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19.xml" ContentType="application/vnd.openxmlformats-officedocument.spreadsheetml.worksheet+xml"/>
  <Override PartName="/xl/worksheets/sheet17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2.xml" ContentType="application/vnd.openxmlformats-officedocument.spreadsheetml.worksheet+xml"/>
  <Override PartName="/xl/worksheets/sheet16.xml" ContentType="application/vnd.openxmlformats-officedocument.spreadsheetml.worksheet+xml"/>
  <Override PartName="/xl/worksheets/sheet11.xml" ContentType="application/vnd.openxmlformats-officedocument.spreadsheetml.worksheet+xml"/>
  <Override PartName="/xl/worksheets/sheet15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EU27\"/>
    </mc:Choice>
  </mc:AlternateContent>
  <bookViews>
    <workbookView xWindow="14415" yWindow="15" windowWidth="6075" windowHeight="7170" tabRatio="880"/>
  </bookViews>
  <sheets>
    <sheet name="cover" sheetId="145" r:id="rId1"/>
    <sheet name="EU27" sheetId="140" r:id="rId2"/>
    <sheet name="AT" sheetId="110" r:id="rId3"/>
    <sheet name="BE" sheetId="111" r:id="rId4"/>
    <sheet name="BG" sheetId="112" r:id="rId5"/>
    <sheet name="CY" sheetId="113" r:id="rId6"/>
    <sheet name="CZ" sheetId="114" r:id="rId7"/>
    <sheet name="DE" sheetId="115" r:id="rId8"/>
    <sheet name="DK" sheetId="116" r:id="rId9"/>
    <sheet name="EE" sheetId="117" r:id="rId10"/>
    <sheet name="EL" sheetId="118" r:id="rId11"/>
    <sheet name="ES" sheetId="119" r:id="rId12"/>
    <sheet name="FI" sheetId="120" r:id="rId13"/>
    <sheet name="FR" sheetId="121" r:id="rId14"/>
    <sheet name="HR" sheetId="122" r:id="rId15"/>
    <sheet name="HU" sheetId="123" r:id="rId16"/>
    <sheet name="IE" sheetId="124" r:id="rId17"/>
    <sheet name="IT" sheetId="125" r:id="rId18"/>
    <sheet name="LT" sheetId="126" r:id="rId19"/>
    <sheet name="LU" sheetId="127" r:id="rId20"/>
    <sheet name="LV" sheetId="128" r:id="rId21"/>
    <sheet name="MT" sheetId="129" r:id="rId22"/>
    <sheet name="NL" sheetId="130" r:id="rId23"/>
    <sheet name="PL" sheetId="131" r:id="rId24"/>
    <sheet name="PT" sheetId="132" r:id="rId25"/>
    <sheet name="RO" sheetId="133" r:id="rId26"/>
    <sheet name="SE" sheetId="134" r:id="rId27"/>
    <sheet name="SI" sheetId="135" r:id="rId28"/>
    <sheet name="SK" sheetId="136" r:id="rId29"/>
  </sheets>
  <definedNames>
    <definedName name="_xlnm.Print_Area" localSheetId="2">AT!$A$1:$V$1</definedName>
    <definedName name="_xlnm.Print_Area" localSheetId="3">BE!$A$1:$V$1</definedName>
    <definedName name="_xlnm.Print_Area" localSheetId="4">BG!$A$1:$V$1</definedName>
    <definedName name="_xlnm.Print_Area" localSheetId="5">CY!$A$1:$V$1</definedName>
    <definedName name="_xlnm.Print_Area" localSheetId="6">CZ!$A$1:$V$1</definedName>
    <definedName name="_xlnm.Print_Area" localSheetId="7">DE!$A$1:$V$1</definedName>
    <definedName name="_xlnm.Print_Area" localSheetId="8">DK!$A$1:$V$1</definedName>
    <definedName name="_xlnm.Print_Area" localSheetId="9">EE!$A$1:$V$1</definedName>
    <definedName name="_xlnm.Print_Area" localSheetId="10">EL!$A$1:$V$1</definedName>
    <definedName name="_xlnm.Print_Area" localSheetId="11">ES!$A$1:$V$1</definedName>
    <definedName name="_xlnm.Print_Area" localSheetId="1">'EU27'!$A$1:$V$1</definedName>
    <definedName name="_xlnm.Print_Area" localSheetId="12">FI!$A$1:$V$1</definedName>
    <definedName name="_xlnm.Print_Area" localSheetId="13">FR!$A$1:$V$1</definedName>
    <definedName name="_xlnm.Print_Area" localSheetId="14">HR!$A$1:$V$1</definedName>
    <definedName name="_xlnm.Print_Area" localSheetId="15">HU!$A$1:$V$1</definedName>
    <definedName name="_xlnm.Print_Area" localSheetId="16">IE!$A$1:$V$1</definedName>
    <definedName name="_xlnm.Print_Area" localSheetId="17">IT!$A$1:$V$1</definedName>
    <definedName name="_xlnm.Print_Area" localSheetId="18">LT!$A$1:$V$1</definedName>
    <definedName name="_xlnm.Print_Area" localSheetId="19">LU!$A$1:$V$1</definedName>
    <definedName name="_xlnm.Print_Area" localSheetId="20">LV!$A$1:$V$1</definedName>
    <definedName name="_xlnm.Print_Area" localSheetId="21">MT!$A$1:$V$1</definedName>
    <definedName name="_xlnm.Print_Area" localSheetId="22">NL!$A$1:$V$1</definedName>
    <definedName name="_xlnm.Print_Area" localSheetId="23">PL!$A$1:$V$1</definedName>
    <definedName name="_xlnm.Print_Area" localSheetId="24">PT!$A$1:$V$1</definedName>
    <definedName name="_xlnm.Print_Area" localSheetId="25">RO!$A$1:$V$1</definedName>
    <definedName name="_xlnm.Print_Area" localSheetId="26">SE!$A$1:$V$1</definedName>
    <definedName name="_xlnm.Print_Area" localSheetId="27">SI!$A$1:$V$1</definedName>
    <definedName name="_xlnm.Print_Area" localSheetId="28">SK!$A$1:$V$1</definedName>
    <definedName name="_xlnm.Print_Titles" localSheetId="2">AT!$1:$1</definedName>
    <definedName name="_xlnm.Print_Titles" localSheetId="3">BE!$1:$1</definedName>
    <definedName name="_xlnm.Print_Titles" localSheetId="4">BG!$1:$1</definedName>
    <definedName name="_xlnm.Print_Titles" localSheetId="5">CY!$1:$1</definedName>
    <definedName name="_xlnm.Print_Titles" localSheetId="6">CZ!$1:$1</definedName>
    <definedName name="_xlnm.Print_Titles" localSheetId="7">DE!$1:$1</definedName>
    <definedName name="_xlnm.Print_Titles" localSheetId="8">DK!$1:$1</definedName>
    <definedName name="_xlnm.Print_Titles" localSheetId="9">EE!$1:$1</definedName>
    <definedName name="_xlnm.Print_Titles" localSheetId="10">EL!$1:$1</definedName>
    <definedName name="_xlnm.Print_Titles" localSheetId="11">ES!$1:$1</definedName>
    <definedName name="_xlnm.Print_Titles" localSheetId="1">'EU27'!$1:$1</definedName>
    <definedName name="_xlnm.Print_Titles" localSheetId="12">FI!$1:$1</definedName>
    <definedName name="_xlnm.Print_Titles" localSheetId="13">FR!$1:$1</definedName>
    <definedName name="_xlnm.Print_Titles" localSheetId="14">HR!$1:$1</definedName>
    <definedName name="_xlnm.Print_Titles" localSheetId="15">HU!$1:$1</definedName>
    <definedName name="_xlnm.Print_Titles" localSheetId="16">IE!$1:$1</definedName>
    <definedName name="_xlnm.Print_Titles" localSheetId="17">IT!$1:$1</definedName>
    <definedName name="_xlnm.Print_Titles" localSheetId="18">LT!$1:$1</definedName>
    <definedName name="_xlnm.Print_Titles" localSheetId="19">LU!$1:$1</definedName>
    <definedName name="_xlnm.Print_Titles" localSheetId="20">LV!$1:$1</definedName>
    <definedName name="_xlnm.Print_Titles" localSheetId="21">MT!$1:$1</definedName>
    <definedName name="_xlnm.Print_Titles" localSheetId="22">NL!$1:$1</definedName>
    <definedName name="_xlnm.Print_Titles" localSheetId="23">PL!$1:$1</definedName>
    <definedName name="_xlnm.Print_Titles" localSheetId="24">PT!$1:$1</definedName>
    <definedName name="_xlnm.Print_Titles" localSheetId="25">RO!$1:$1</definedName>
    <definedName name="_xlnm.Print_Titles" localSheetId="26">SE!$1:$1</definedName>
    <definedName name="_xlnm.Print_Titles" localSheetId="27">SI!$1:$1</definedName>
    <definedName name="_xlnm.Print_Titles" localSheetId="28">SK!$1:$1</definedName>
  </definedNames>
  <calcPr calcId="162913"/>
</workbook>
</file>

<file path=xl/calcChain.xml><?xml version="1.0" encoding="utf-8"?>
<calcChain xmlns="http://schemas.openxmlformats.org/spreadsheetml/2006/main">
  <c r="B109" i="140" l="1"/>
  <c r="B110" i="140"/>
  <c r="B106" i="140" l="1"/>
  <c r="B111" i="140"/>
  <c r="B108" i="140" s="1"/>
  <c r="B105" i="140"/>
  <c r="B107" i="140"/>
  <c r="B108" i="115"/>
  <c r="B108" i="122"/>
  <c r="B104" i="112"/>
  <c r="B108" i="110"/>
  <c r="B104" i="118"/>
  <c r="B108" i="136"/>
  <c r="B104" i="129"/>
  <c r="B108" i="128"/>
  <c r="B104" i="121"/>
  <c r="B104" i="116"/>
  <c r="B104" i="122"/>
  <c r="B108" i="117"/>
  <c r="B104" i="111"/>
  <c r="B104" i="131"/>
  <c r="B104" i="128"/>
  <c r="B104" i="115"/>
  <c r="B108" i="123"/>
  <c r="B104" i="136"/>
  <c r="B108" i="120"/>
  <c r="B108" i="125"/>
  <c r="B108" i="111"/>
  <c r="B108" i="133"/>
  <c r="B108" i="129"/>
  <c r="B108" i="114"/>
  <c r="B108" i="112"/>
  <c r="B103" i="112" s="1"/>
  <c r="B104" i="135"/>
  <c r="B104" i="132"/>
  <c r="B108" i="132"/>
  <c r="B108" i="131"/>
  <c r="B108" i="126"/>
  <c r="B104" i="124"/>
  <c r="B108" i="130"/>
  <c r="B104" i="134"/>
  <c r="B108" i="135"/>
  <c r="B108" i="134"/>
  <c r="B104" i="130"/>
  <c r="B108" i="127"/>
  <c r="B104" i="126"/>
  <c r="B104" i="123"/>
  <c r="B104" i="119"/>
  <c r="B108" i="119"/>
  <c r="B104" i="117"/>
  <c r="B108" i="116"/>
  <c r="B104" i="110"/>
  <c r="B103" i="110" s="1"/>
  <c r="B104" i="133"/>
  <c r="B104" i="127"/>
  <c r="B108" i="124"/>
  <c r="B108" i="121"/>
  <c r="B104" i="114"/>
  <c r="B104" i="125"/>
  <c r="B104" i="120"/>
  <c r="B108" i="118"/>
  <c r="B104" i="113"/>
  <c r="B108" i="113"/>
  <c r="B103" i="122" l="1"/>
  <c r="B104" i="140"/>
  <c r="B103" i="140" s="1"/>
  <c r="B103" i="115"/>
  <c r="B103" i="129"/>
  <c r="B103" i="116"/>
  <c r="B103" i="121"/>
  <c r="B103" i="131"/>
  <c r="B103" i="128"/>
  <c r="B103" i="133"/>
  <c r="B103" i="125"/>
  <c r="B103" i="136"/>
  <c r="B103" i="135"/>
  <c r="B103" i="118"/>
  <c r="B103" i="111"/>
  <c r="B103" i="117"/>
  <c r="B103" i="123"/>
  <c r="B103" i="126"/>
  <c r="B103" i="119"/>
  <c r="B103" i="120"/>
  <c r="B103" i="114"/>
  <c r="B103" i="127"/>
  <c r="B103" i="130"/>
  <c r="B103" i="124"/>
  <c r="B103" i="134"/>
  <c r="B103" i="132"/>
  <c r="B103" i="113"/>
  <c r="AG254" i="140" l="1"/>
  <c r="AG244" i="126" l="1"/>
  <c r="AG253" i="140" l="1"/>
  <c r="AG244" i="135"/>
  <c r="AG244" i="127"/>
  <c r="AG264" i="129"/>
  <c r="AG248" i="129"/>
  <c r="AG248" i="117"/>
  <c r="AG264" i="117"/>
  <c r="AG201" i="127"/>
  <c r="AG257" i="127" s="1"/>
  <c r="AG244" i="136" l="1"/>
  <c r="AG244" i="130"/>
  <c r="AG264" i="135"/>
  <c r="AG248" i="135"/>
  <c r="AG201" i="130"/>
  <c r="AG257" i="130" s="1"/>
  <c r="AG201" i="128"/>
  <c r="AG257" i="128" s="1"/>
  <c r="AG244" i="128"/>
  <c r="AG248" i="128"/>
  <c r="AG264" i="128"/>
  <c r="AG201" i="136"/>
  <c r="AG257" i="136" s="1"/>
  <c r="AG201" i="135"/>
  <c r="AG257" i="135" s="1"/>
  <c r="AG248" i="111"/>
  <c r="AG264" i="111"/>
  <c r="AG244" i="123"/>
  <c r="AG244" i="111"/>
  <c r="AG201" i="111"/>
  <c r="AG257" i="111" s="1"/>
  <c r="AG244" i="113"/>
  <c r="AG201" i="126"/>
  <c r="AG257" i="126" s="1"/>
  <c r="AG248" i="126"/>
  <c r="AG264" i="126"/>
  <c r="AG201" i="129"/>
  <c r="AG257" i="129" s="1"/>
  <c r="AG260" i="129" s="1"/>
  <c r="AG244" i="129"/>
  <c r="AG248" i="127"/>
  <c r="AG264" i="127"/>
  <c r="AG260" i="127" s="1"/>
  <c r="AG201" i="117"/>
  <c r="AG257" i="117" s="1"/>
  <c r="AG260" i="117" s="1"/>
  <c r="AG244" i="117"/>
  <c r="AG201" i="123"/>
  <c r="AG257" i="123" s="1"/>
  <c r="AG260" i="126" l="1"/>
  <c r="AG260" i="111"/>
  <c r="AG248" i="123"/>
  <c r="AG264" i="123"/>
  <c r="AG260" i="123" s="1"/>
  <c r="AG260" i="128"/>
  <c r="AG264" i="130"/>
  <c r="AG260" i="130" s="1"/>
  <c r="AG248" i="130"/>
  <c r="AG264" i="113"/>
  <c r="AG248" i="113"/>
  <c r="AG260" i="135"/>
  <c r="AG201" i="113"/>
  <c r="AG257" i="113" s="1"/>
  <c r="AG248" i="136"/>
  <c r="AG264" i="136"/>
  <c r="AG260" i="136" s="1"/>
  <c r="AG260" i="113" l="1"/>
  <c r="AG277" i="136" l="1"/>
  <c r="AG86" i="136"/>
  <c r="AG277" i="132"/>
  <c r="AG86" i="132"/>
  <c r="AG86" i="128"/>
  <c r="AG277" i="128"/>
  <c r="AG86" i="124"/>
  <c r="AG277" i="124"/>
  <c r="AG86" i="120"/>
  <c r="AG277" i="120"/>
  <c r="AG86" i="116"/>
  <c r="AG277" i="116"/>
  <c r="AG277" i="112"/>
  <c r="AG86" i="112"/>
  <c r="AG86" i="110"/>
  <c r="AG46" i="140"/>
  <c r="AG86" i="133"/>
  <c r="AG277" i="133"/>
  <c r="AG277" i="129"/>
  <c r="AG86" i="129"/>
  <c r="AG86" i="125"/>
  <c r="AG277" i="125"/>
  <c r="AG86" i="121"/>
  <c r="AG277" i="121"/>
  <c r="AG86" i="117"/>
  <c r="AG277" i="117"/>
  <c r="AG86" i="113"/>
  <c r="AG277" i="113"/>
  <c r="AG277" i="134"/>
  <c r="AG86" i="134"/>
  <c r="AG277" i="130"/>
  <c r="AG86" i="130"/>
  <c r="AG277" i="126"/>
  <c r="AG86" i="126"/>
  <c r="AG277" i="122"/>
  <c r="AG86" i="122"/>
  <c r="AG86" i="118"/>
  <c r="AG86" i="114"/>
  <c r="AG277" i="114"/>
  <c r="AG76" i="140"/>
  <c r="AG277" i="135"/>
  <c r="AG86" i="135"/>
  <c r="AG277" i="131"/>
  <c r="AG86" i="131"/>
  <c r="AG86" i="127"/>
  <c r="AG277" i="127"/>
  <c r="AG277" i="123"/>
  <c r="AG86" i="123"/>
  <c r="AG277" i="119"/>
  <c r="AG86" i="119"/>
  <c r="AG86" i="115"/>
  <c r="AG277" i="115"/>
  <c r="AG277" i="111"/>
  <c r="AG86" i="111"/>
  <c r="AG277" i="110"/>
  <c r="AG87" i="123" l="1"/>
  <c r="AG87" i="125"/>
  <c r="AG283" i="129"/>
  <c r="AG86" i="140"/>
  <c r="AG283" i="116"/>
  <c r="AG283" i="124"/>
  <c r="AG283" i="113"/>
  <c r="AG283" i="121"/>
  <c r="AG283" i="110"/>
  <c r="AG283" i="111"/>
  <c r="AG283" i="119"/>
  <c r="AG283" i="135"/>
  <c r="AG283" i="114"/>
  <c r="AG283" i="127"/>
  <c r="AG283" i="126"/>
  <c r="AG283" i="134"/>
  <c r="AG283" i="112"/>
  <c r="AG283" i="136"/>
  <c r="AG283" i="120"/>
  <c r="AG283" i="128"/>
  <c r="AG283" i="117"/>
  <c r="AG283" i="125"/>
  <c r="AG283" i="133"/>
  <c r="AG283" i="123"/>
  <c r="AG283" i="131"/>
  <c r="AG283" i="115"/>
  <c r="AG283" i="122"/>
  <c r="AG283" i="130"/>
  <c r="AG283" i="132"/>
  <c r="AG87" i="135" l="1"/>
  <c r="AG87" i="133"/>
  <c r="AG87" i="113"/>
  <c r="AG87" i="119"/>
  <c r="AG87" i="117"/>
  <c r="AG87" i="131"/>
  <c r="AG87" i="126"/>
  <c r="AG87" i="136"/>
  <c r="AG87" i="127"/>
  <c r="AG87" i="111"/>
  <c r="AG87" i="129"/>
  <c r="AG87" i="134"/>
  <c r="AG87" i="118" l="1"/>
  <c r="AG87" i="112"/>
  <c r="AG87" i="121"/>
  <c r="AG77" i="140"/>
  <c r="AG87" i="122"/>
  <c r="AG47" i="140"/>
  <c r="AG87" i="114"/>
  <c r="AG87" i="115"/>
  <c r="AG87" i="132"/>
  <c r="AG87" i="110"/>
  <c r="AG87" i="116"/>
  <c r="AG87" i="130"/>
  <c r="AG87" i="124"/>
  <c r="AG87" i="120"/>
  <c r="AG87" i="128"/>
  <c r="AG87" i="140" l="1"/>
  <c r="L119" i="112" l="1"/>
  <c r="M119" i="112" l="1"/>
  <c r="N119" i="112" l="1"/>
  <c r="O119" i="112" l="1"/>
  <c r="AG67" i="110" l="1"/>
  <c r="P119" i="112"/>
  <c r="AG67" i="135" l="1"/>
  <c r="AG67" i="124"/>
  <c r="AG67" i="117"/>
  <c r="AG67" i="136"/>
  <c r="AG67" i="119"/>
  <c r="AG67" i="115"/>
  <c r="AG67" i="129"/>
  <c r="AG67" i="113"/>
  <c r="AG67" i="123"/>
  <c r="AG67" i="122"/>
  <c r="AG67" i="111"/>
  <c r="AG67" i="133"/>
  <c r="AG67" i="120"/>
  <c r="AG67" i="127"/>
  <c r="AG67" i="118"/>
  <c r="AG67" i="132"/>
  <c r="AG67" i="125"/>
  <c r="AG67" i="116"/>
  <c r="AG67" i="130"/>
  <c r="AG67" i="114"/>
  <c r="AG7" i="140"/>
  <c r="AG67" i="126"/>
  <c r="AG67" i="112"/>
  <c r="AG67" i="134"/>
  <c r="AG67" i="121"/>
  <c r="AG67" i="128"/>
  <c r="AG67" i="131"/>
  <c r="Q119" i="112"/>
  <c r="AG57" i="115" l="1"/>
  <c r="AG57" i="136"/>
  <c r="AG57" i="133"/>
  <c r="AG67" i="140"/>
  <c r="AG57" i="120"/>
  <c r="AG57" i="125"/>
  <c r="AG57" i="118"/>
  <c r="AG57" i="128"/>
  <c r="AG57" i="130"/>
  <c r="AG57" i="132"/>
  <c r="AG57" i="112"/>
  <c r="AG57" i="110"/>
  <c r="AG57" i="111"/>
  <c r="AG57" i="127"/>
  <c r="AG57" i="129"/>
  <c r="AG57" i="131"/>
  <c r="AG57" i="119"/>
  <c r="AG57" i="116"/>
  <c r="AG57" i="114"/>
  <c r="AG57" i="134"/>
  <c r="AG57" i="126"/>
  <c r="AG57" i="121"/>
  <c r="AG57" i="122"/>
  <c r="AG57" i="123"/>
  <c r="R119" i="112"/>
  <c r="AG57" i="135" l="1"/>
  <c r="AG57" i="117"/>
  <c r="AG57" i="124"/>
  <c r="AG27" i="140"/>
  <c r="AG57" i="113"/>
  <c r="S119" i="112"/>
  <c r="AG57" i="140" l="1"/>
  <c r="T119" i="112"/>
  <c r="U119" i="112" l="1"/>
  <c r="V119" i="112" l="1"/>
  <c r="W119" i="112" l="1"/>
  <c r="X119" i="112" l="1"/>
  <c r="Y119" i="112" l="1"/>
  <c r="Z119" i="112" l="1"/>
  <c r="AA119" i="112" l="1"/>
  <c r="AB119" i="112" l="1"/>
  <c r="AC119" i="112" l="1"/>
  <c r="AD119" i="112" l="1"/>
  <c r="AE119" i="112" l="1"/>
  <c r="AF119" i="112" l="1"/>
  <c r="AG119" i="112" l="1"/>
  <c r="F253" i="140" l="1"/>
  <c r="D254" i="140"/>
  <c r="G253" i="140"/>
  <c r="E254" i="140"/>
  <c r="H253" i="140"/>
  <c r="F254" i="140"/>
  <c r="I253" i="140"/>
  <c r="G254" i="140"/>
  <c r="B253" i="140"/>
  <c r="J253" i="140"/>
  <c r="H254" i="140"/>
  <c r="C253" i="140"/>
  <c r="K253" i="140"/>
  <c r="I254" i="140"/>
  <c r="D253" i="140"/>
  <c r="B254" i="140"/>
  <c r="J254" i="140"/>
  <c r="E253" i="140"/>
  <c r="C254" i="140"/>
  <c r="K254" i="140"/>
  <c r="K276" i="111" l="1"/>
  <c r="B244" i="111"/>
  <c r="B201" i="111"/>
  <c r="J248" i="117"/>
  <c r="J264" i="117"/>
  <c r="B248" i="127"/>
  <c r="B264" i="127"/>
  <c r="B264" i="129"/>
  <c r="B248" i="129"/>
  <c r="F244" i="136"/>
  <c r="F201" i="136"/>
  <c r="E248" i="130"/>
  <c r="E264" i="130"/>
  <c r="G244" i="111"/>
  <c r="G201" i="111"/>
  <c r="G244" i="127"/>
  <c r="G201" i="127"/>
  <c r="D201" i="126"/>
  <c r="D244" i="126"/>
  <c r="H248" i="127"/>
  <c r="H264" i="127"/>
  <c r="F248" i="117"/>
  <c r="F264" i="117"/>
  <c r="F244" i="123"/>
  <c r="F201" i="123"/>
  <c r="J264" i="128"/>
  <c r="J248" i="128"/>
  <c r="F264" i="135"/>
  <c r="F248" i="135"/>
  <c r="I244" i="126"/>
  <c r="I201" i="126"/>
  <c r="E264" i="127"/>
  <c r="E248" i="127"/>
  <c r="I201" i="128"/>
  <c r="I244" i="128"/>
  <c r="E248" i="129"/>
  <c r="E264" i="129"/>
  <c r="D248" i="117"/>
  <c r="D264" i="117"/>
  <c r="C201" i="111"/>
  <c r="C244" i="111"/>
  <c r="K264" i="117"/>
  <c r="K248" i="117"/>
  <c r="C264" i="129"/>
  <c r="C248" i="129"/>
  <c r="G244" i="130"/>
  <c r="G201" i="130"/>
  <c r="G244" i="113"/>
  <c r="G201" i="113"/>
  <c r="K244" i="126"/>
  <c r="K201" i="126"/>
  <c r="B244" i="113"/>
  <c r="B201" i="113"/>
  <c r="F264" i="114"/>
  <c r="F248" i="114"/>
  <c r="J248" i="123"/>
  <c r="J264" i="123"/>
  <c r="E248" i="126"/>
  <c r="E264" i="126"/>
  <c r="I201" i="127"/>
  <c r="I244" i="127"/>
  <c r="E248" i="128"/>
  <c r="E264" i="128"/>
  <c r="I248" i="129"/>
  <c r="I264" i="129"/>
  <c r="H201" i="111"/>
  <c r="H244" i="111"/>
  <c r="D264" i="126"/>
  <c r="D248" i="126"/>
  <c r="H248" i="135"/>
  <c r="H264" i="135"/>
  <c r="D248" i="136"/>
  <c r="D264" i="136"/>
  <c r="G244" i="129"/>
  <c r="G201" i="129"/>
  <c r="F248" i="111"/>
  <c r="F264" i="111"/>
  <c r="B244" i="114"/>
  <c r="B201" i="114"/>
  <c r="F248" i="123"/>
  <c r="F264" i="123"/>
  <c r="B264" i="128"/>
  <c r="B248" i="128"/>
  <c r="F248" i="129"/>
  <c r="F264" i="129"/>
  <c r="F201" i="135"/>
  <c r="F244" i="135"/>
  <c r="J244" i="136"/>
  <c r="J201" i="136"/>
  <c r="C201" i="126"/>
  <c r="C244" i="126"/>
  <c r="I248" i="126"/>
  <c r="I264" i="126"/>
  <c r="E244" i="127"/>
  <c r="E201" i="127"/>
  <c r="I264" i="128"/>
  <c r="I248" i="128"/>
  <c r="E248" i="135"/>
  <c r="E264" i="135"/>
  <c r="I244" i="136"/>
  <c r="I201" i="136"/>
  <c r="K264" i="128"/>
  <c r="K248" i="128"/>
  <c r="D244" i="111"/>
  <c r="D201" i="111"/>
  <c r="D244" i="129"/>
  <c r="D201" i="129"/>
  <c r="H244" i="130"/>
  <c r="H201" i="130"/>
  <c r="C248" i="114"/>
  <c r="C264" i="114"/>
  <c r="C201" i="113"/>
  <c r="C244" i="113"/>
  <c r="G264" i="114"/>
  <c r="G248" i="114"/>
  <c r="K201" i="117"/>
  <c r="K244" i="117"/>
  <c r="K264" i="123"/>
  <c r="K248" i="123"/>
  <c r="K248" i="127"/>
  <c r="K264" i="127"/>
  <c r="C201" i="129"/>
  <c r="C244" i="129"/>
  <c r="G264" i="136"/>
  <c r="G248" i="136"/>
  <c r="B264" i="111"/>
  <c r="B248" i="111"/>
  <c r="B244" i="117"/>
  <c r="B201" i="117"/>
  <c r="B244" i="123"/>
  <c r="B201" i="123"/>
  <c r="B244" i="127"/>
  <c r="B201" i="127"/>
  <c r="B248" i="133"/>
  <c r="B264" i="133"/>
  <c r="I264" i="111"/>
  <c r="I248" i="111"/>
  <c r="I264" i="127"/>
  <c r="I248" i="127"/>
  <c r="I244" i="129"/>
  <c r="I201" i="129"/>
  <c r="E248" i="136"/>
  <c r="E264" i="136"/>
  <c r="G248" i="127"/>
  <c r="G264" i="127"/>
  <c r="D201" i="114"/>
  <c r="D244" i="114"/>
  <c r="H201" i="135"/>
  <c r="H244" i="135"/>
  <c r="D201" i="136"/>
  <c r="D244" i="136"/>
  <c r="F244" i="117"/>
  <c r="F201" i="117"/>
  <c r="J244" i="126"/>
  <c r="J201" i="126"/>
  <c r="B244" i="128"/>
  <c r="B201" i="128"/>
  <c r="J264" i="130"/>
  <c r="J248" i="130"/>
  <c r="C264" i="126"/>
  <c r="C248" i="126"/>
  <c r="E201" i="135"/>
  <c r="E244" i="135"/>
  <c r="I264" i="136"/>
  <c r="I248" i="136"/>
  <c r="G248" i="123"/>
  <c r="G264" i="123"/>
  <c r="K244" i="128"/>
  <c r="K201" i="128"/>
  <c r="D248" i="111"/>
  <c r="D264" i="111"/>
  <c r="H244" i="126"/>
  <c r="H201" i="126"/>
  <c r="D248" i="127"/>
  <c r="D264" i="127"/>
  <c r="H201" i="128"/>
  <c r="H244" i="128"/>
  <c r="D248" i="129"/>
  <c r="D264" i="129"/>
  <c r="C264" i="111"/>
  <c r="C248" i="111"/>
  <c r="C244" i="127"/>
  <c r="C201" i="127"/>
  <c r="G248" i="130"/>
  <c r="G264" i="130"/>
  <c r="C264" i="135"/>
  <c r="C248" i="135"/>
  <c r="K248" i="136"/>
  <c r="K264" i="136"/>
  <c r="B264" i="117"/>
  <c r="B248" i="117"/>
  <c r="B264" i="123"/>
  <c r="B248" i="123"/>
  <c r="F244" i="128"/>
  <c r="F201" i="128"/>
  <c r="J201" i="129"/>
  <c r="J244" i="129"/>
  <c r="B244" i="133"/>
  <c r="B201" i="133"/>
  <c r="J264" i="135"/>
  <c r="J248" i="135"/>
  <c r="E248" i="114"/>
  <c r="E264" i="114"/>
  <c r="E201" i="126"/>
  <c r="E244" i="126"/>
  <c r="E201" i="128"/>
  <c r="E244" i="128"/>
  <c r="I248" i="135"/>
  <c r="I264" i="135"/>
  <c r="E244" i="136"/>
  <c r="E201" i="136"/>
  <c r="H248" i="111"/>
  <c r="H264" i="111"/>
  <c r="H201" i="113"/>
  <c r="H244" i="113"/>
  <c r="D264" i="114"/>
  <c r="D248" i="114"/>
  <c r="H244" i="123"/>
  <c r="H201" i="123"/>
  <c r="G248" i="129"/>
  <c r="G264" i="129"/>
  <c r="J248" i="126"/>
  <c r="J264" i="126"/>
  <c r="F244" i="129"/>
  <c r="F201" i="129"/>
  <c r="J244" i="130"/>
  <c r="J201" i="130"/>
  <c r="J248" i="136"/>
  <c r="J264" i="136"/>
  <c r="E244" i="111"/>
  <c r="E201" i="111"/>
  <c r="E244" i="123"/>
  <c r="E201" i="123"/>
  <c r="D264" i="113"/>
  <c r="D248" i="113"/>
  <c r="H264" i="126"/>
  <c r="H248" i="126"/>
  <c r="D201" i="127"/>
  <c r="D244" i="127"/>
  <c r="H264" i="128"/>
  <c r="H248" i="128"/>
  <c r="H248" i="136"/>
  <c r="H264" i="136"/>
  <c r="G248" i="135"/>
  <c r="G264" i="135"/>
  <c r="K201" i="123"/>
  <c r="K244" i="123"/>
  <c r="C248" i="127"/>
  <c r="C264" i="127"/>
  <c r="C244" i="135"/>
  <c r="C201" i="135"/>
  <c r="G244" i="136"/>
  <c r="G201" i="136"/>
  <c r="K201" i="136"/>
  <c r="K244" i="136"/>
  <c r="J248" i="113"/>
  <c r="J264" i="113"/>
  <c r="F248" i="128"/>
  <c r="F264" i="128"/>
  <c r="J264" i="129"/>
  <c r="J248" i="129"/>
  <c r="K264" i="130"/>
  <c r="K248" i="130"/>
  <c r="I201" i="111"/>
  <c r="I244" i="111"/>
  <c r="I201" i="113"/>
  <c r="I244" i="113"/>
  <c r="I244" i="135"/>
  <c r="I201" i="135"/>
  <c r="D201" i="130"/>
  <c r="D244" i="130"/>
  <c r="E248" i="111"/>
  <c r="E264" i="111"/>
  <c r="E244" i="113"/>
  <c r="E201" i="113"/>
  <c r="E248" i="123"/>
  <c r="E264" i="123"/>
  <c r="G244" i="123"/>
  <c r="G201" i="123"/>
  <c r="D244" i="133"/>
  <c r="D201" i="133"/>
  <c r="D244" i="135"/>
  <c r="D201" i="135"/>
  <c r="H201" i="136"/>
  <c r="H244" i="136"/>
  <c r="G201" i="135"/>
  <c r="G244" i="135"/>
  <c r="K248" i="113"/>
  <c r="K264" i="113"/>
  <c r="C244" i="117"/>
  <c r="C201" i="117"/>
  <c r="G201" i="128"/>
  <c r="G244" i="128"/>
  <c r="C244" i="133"/>
  <c r="C201" i="133"/>
  <c r="F264" i="126"/>
  <c r="F248" i="126"/>
  <c r="J201" i="127"/>
  <c r="J244" i="127"/>
  <c r="J201" i="135"/>
  <c r="J244" i="135"/>
  <c r="K201" i="130"/>
  <c r="K244" i="130"/>
  <c r="E244" i="114"/>
  <c r="E201" i="114"/>
  <c r="I244" i="123"/>
  <c r="I201" i="123"/>
  <c r="G244" i="117"/>
  <c r="G201" i="117"/>
  <c r="H248" i="113"/>
  <c r="H264" i="113"/>
  <c r="H264" i="123"/>
  <c r="H248" i="123"/>
  <c r="H248" i="129"/>
  <c r="H264" i="129"/>
  <c r="C244" i="130"/>
  <c r="C201" i="130"/>
  <c r="F244" i="113"/>
  <c r="F201" i="113"/>
  <c r="B264" i="126"/>
  <c r="B248" i="126"/>
  <c r="F244" i="127"/>
  <c r="F201" i="127"/>
  <c r="B244" i="130"/>
  <c r="B201" i="130"/>
  <c r="B264" i="136"/>
  <c r="B248" i="136"/>
  <c r="E264" i="113"/>
  <c r="E248" i="113"/>
  <c r="I264" i="130"/>
  <c r="I248" i="130"/>
  <c r="D201" i="113"/>
  <c r="D244" i="113"/>
  <c r="D264" i="123"/>
  <c r="D248" i="123"/>
  <c r="D264" i="133"/>
  <c r="D248" i="133"/>
  <c r="C248" i="136"/>
  <c r="C264" i="136"/>
  <c r="K248" i="111"/>
  <c r="K264" i="111"/>
  <c r="C248" i="117"/>
  <c r="C264" i="117"/>
  <c r="C244" i="123"/>
  <c r="C201" i="123"/>
  <c r="G248" i="126"/>
  <c r="G264" i="126"/>
  <c r="G248" i="128"/>
  <c r="G264" i="128"/>
  <c r="K244" i="129"/>
  <c r="K201" i="129"/>
  <c r="J248" i="111"/>
  <c r="J264" i="111"/>
  <c r="J244" i="113"/>
  <c r="J201" i="113"/>
  <c r="F201" i="126"/>
  <c r="F244" i="126"/>
  <c r="J248" i="127"/>
  <c r="J264" i="127"/>
  <c r="F264" i="130"/>
  <c r="F248" i="130"/>
  <c r="B201" i="135"/>
  <c r="B244" i="135"/>
  <c r="I248" i="113"/>
  <c r="I264" i="113"/>
  <c r="I244" i="117"/>
  <c r="I201" i="117"/>
  <c r="I264" i="123"/>
  <c r="I248" i="123"/>
  <c r="G264" i="117"/>
  <c r="G248" i="117"/>
  <c r="H244" i="117"/>
  <c r="H201" i="117"/>
  <c r="H244" i="127"/>
  <c r="H201" i="127"/>
  <c r="D244" i="128"/>
  <c r="D201" i="128"/>
  <c r="H201" i="129"/>
  <c r="H244" i="129"/>
  <c r="D264" i="130"/>
  <c r="D248" i="130"/>
  <c r="C248" i="128"/>
  <c r="C264" i="128"/>
  <c r="C248" i="130"/>
  <c r="C264" i="130"/>
  <c r="F248" i="127"/>
  <c r="F264" i="127"/>
  <c r="J201" i="128"/>
  <c r="J244" i="128"/>
  <c r="B264" i="130"/>
  <c r="B248" i="130"/>
  <c r="B201" i="136"/>
  <c r="B244" i="136"/>
  <c r="E244" i="117"/>
  <c r="E201" i="117"/>
  <c r="D201" i="123"/>
  <c r="D244" i="123"/>
  <c r="D248" i="135"/>
  <c r="D264" i="135"/>
  <c r="C244" i="136"/>
  <c r="C201" i="136"/>
  <c r="K244" i="111"/>
  <c r="K234" i="111"/>
  <c r="K201" i="111"/>
  <c r="K244" i="113"/>
  <c r="K201" i="113"/>
  <c r="C248" i="123"/>
  <c r="C264" i="123"/>
  <c r="K264" i="129"/>
  <c r="K248" i="129"/>
  <c r="C264" i="133"/>
  <c r="C248" i="133"/>
  <c r="K201" i="135"/>
  <c r="K244" i="135"/>
  <c r="J201" i="111"/>
  <c r="J244" i="111"/>
  <c r="B264" i="113"/>
  <c r="B248" i="113"/>
  <c r="F244" i="114"/>
  <c r="F201" i="114"/>
  <c r="J201" i="117"/>
  <c r="J244" i="117"/>
  <c r="J244" i="123"/>
  <c r="J201" i="123"/>
  <c r="B201" i="129"/>
  <c r="B244" i="129"/>
  <c r="F244" i="130"/>
  <c r="F201" i="130"/>
  <c r="B264" i="135"/>
  <c r="B248" i="135"/>
  <c r="F248" i="136"/>
  <c r="F264" i="136"/>
  <c r="I264" i="117"/>
  <c r="I248" i="117"/>
  <c r="E201" i="130"/>
  <c r="E244" i="130"/>
  <c r="G264" i="111"/>
  <c r="G248" i="111"/>
  <c r="H264" i="117"/>
  <c r="H248" i="117"/>
  <c r="D264" i="128"/>
  <c r="D248" i="128"/>
  <c r="C244" i="128"/>
  <c r="C201" i="128"/>
  <c r="F244" i="111"/>
  <c r="F201" i="111"/>
  <c r="F264" i="113"/>
  <c r="F248" i="113"/>
  <c r="B264" i="114"/>
  <c r="B248" i="114"/>
  <c r="B244" i="126"/>
  <c r="B201" i="126"/>
  <c r="E248" i="117"/>
  <c r="E264" i="117"/>
  <c r="E244" i="129"/>
  <c r="E201" i="129"/>
  <c r="I201" i="130"/>
  <c r="I244" i="130"/>
  <c r="D201" i="117"/>
  <c r="D244" i="117"/>
  <c r="H264" i="130"/>
  <c r="H248" i="130"/>
  <c r="C201" i="114"/>
  <c r="C244" i="114"/>
  <c r="C248" i="113"/>
  <c r="C264" i="113"/>
  <c r="G244" i="114"/>
  <c r="G201" i="114"/>
  <c r="G244" i="126"/>
  <c r="G201" i="126"/>
  <c r="K201" i="127"/>
  <c r="K244" i="127"/>
  <c r="K264" i="135"/>
  <c r="K248" i="135"/>
  <c r="G248" i="113"/>
  <c r="G264" i="113"/>
  <c r="K248" i="126"/>
  <c r="K264" i="126"/>
  <c r="J234" i="111"/>
  <c r="K85" i="111" l="1"/>
  <c r="K115" i="111"/>
  <c r="H238" i="127"/>
  <c r="G257" i="126"/>
  <c r="I257" i="130"/>
  <c r="K257" i="113"/>
  <c r="E257" i="114"/>
  <c r="C257" i="117"/>
  <c r="J257" i="130"/>
  <c r="E257" i="126"/>
  <c r="H257" i="128"/>
  <c r="H257" i="126"/>
  <c r="D257" i="136"/>
  <c r="I257" i="129"/>
  <c r="B257" i="127"/>
  <c r="D257" i="111"/>
  <c r="C257" i="126"/>
  <c r="G257" i="130"/>
  <c r="C257" i="114"/>
  <c r="H257" i="129"/>
  <c r="H257" i="136"/>
  <c r="I257" i="111"/>
  <c r="C257" i="135"/>
  <c r="E257" i="123"/>
  <c r="C257" i="127"/>
  <c r="E257" i="135"/>
  <c r="F257" i="117"/>
  <c r="K257" i="117"/>
  <c r="I257" i="136"/>
  <c r="D257" i="126"/>
  <c r="I238" i="127"/>
  <c r="D257" i="117"/>
  <c r="J257" i="117"/>
  <c r="J257" i="111"/>
  <c r="B257" i="136"/>
  <c r="H257" i="117"/>
  <c r="B257" i="135"/>
  <c r="I257" i="123"/>
  <c r="G257" i="123"/>
  <c r="E257" i="128"/>
  <c r="J257" i="129"/>
  <c r="K257" i="128"/>
  <c r="D257" i="129"/>
  <c r="G257" i="113"/>
  <c r="K238" i="127"/>
  <c r="K257" i="127"/>
  <c r="C257" i="128"/>
  <c r="J257" i="123"/>
  <c r="E257" i="117"/>
  <c r="J257" i="128"/>
  <c r="C257" i="130"/>
  <c r="J257" i="127"/>
  <c r="G257" i="128"/>
  <c r="G257" i="135"/>
  <c r="I257" i="113"/>
  <c r="G257" i="136"/>
  <c r="B257" i="133"/>
  <c r="J257" i="126"/>
  <c r="C257" i="129"/>
  <c r="C257" i="113"/>
  <c r="F257" i="123"/>
  <c r="G257" i="111"/>
  <c r="C257" i="136"/>
  <c r="H257" i="127"/>
  <c r="J257" i="113"/>
  <c r="C257" i="123"/>
  <c r="G257" i="117"/>
  <c r="C257" i="133"/>
  <c r="D257" i="133"/>
  <c r="E257" i="113"/>
  <c r="I257" i="135"/>
  <c r="K257" i="123"/>
  <c r="H257" i="123"/>
  <c r="D257" i="114"/>
  <c r="B257" i="117"/>
  <c r="H257" i="130"/>
  <c r="F257" i="135"/>
  <c r="B257" i="114"/>
  <c r="K257" i="126"/>
  <c r="I257" i="128"/>
  <c r="J238" i="127"/>
  <c r="G238" i="127"/>
  <c r="E257" i="129"/>
  <c r="F257" i="111"/>
  <c r="K257" i="111"/>
  <c r="F257" i="127"/>
  <c r="J257" i="135"/>
  <c r="D257" i="127"/>
  <c r="B257" i="128"/>
  <c r="J257" i="136"/>
  <c r="G257" i="129"/>
  <c r="I257" i="127"/>
  <c r="I257" i="126"/>
  <c r="G257" i="127"/>
  <c r="F257" i="136"/>
  <c r="G257" i="114"/>
  <c r="E257" i="130"/>
  <c r="B257" i="129"/>
  <c r="D257" i="123"/>
  <c r="D257" i="128"/>
  <c r="K257" i="129"/>
  <c r="F257" i="113"/>
  <c r="D257" i="135"/>
  <c r="K257" i="136"/>
  <c r="E257" i="111"/>
  <c r="F257" i="129"/>
  <c r="H257" i="113"/>
  <c r="H257" i="135"/>
  <c r="B257" i="123"/>
  <c r="E257" i="127"/>
  <c r="B257" i="113"/>
  <c r="B257" i="111"/>
  <c r="F238" i="127"/>
  <c r="B257" i="126"/>
  <c r="F257" i="130"/>
  <c r="F257" i="114"/>
  <c r="K257" i="135"/>
  <c r="I257" i="117"/>
  <c r="F257" i="126"/>
  <c r="D257" i="113"/>
  <c r="B257" i="130"/>
  <c r="K257" i="130"/>
  <c r="D257" i="130"/>
  <c r="E257" i="136"/>
  <c r="F257" i="128"/>
  <c r="H257" i="111"/>
  <c r="C257" i="111"/>
  <c r="F119" i="127"/>
  <c r="I89" i="127"/>
  <c r="J85" i="111"/>
  <c r="J282" i="111" l="1"/>
  <c r="K282" i="111"/>
  <c r="J115" i="111"/>
  <c r="I234" i="111"/>
  <c r="K260" i="130"/>
  <c r="B260" i="113"/>
  <c r="D260" i="135"/>
  <c r="D260" i="123"/>
  <c r="I260" i="126"/>
  <c r="F260" i="111"/>
  <c r="K260" i="123"/>
  <c r="J260" i="128"/>
  <c r="C260" i="128"/>
  <c r="K119" i="127"/>
  <c r="K260" i="128"/>
  <c r="F260" i="117"/>
  <c r="D260" i="111"/>
  <c r="D260" i="136"/>
  <c r="K260" i="113"/>
  <c r="F260" i="126"/>
  <c r="F260" i="129"/>
  <c r="K260" i="129"/>
  <c r="G260" i="114"/>
  <c r="J260" i="136"/>
  <c r="K260" i="126"/>
  <c r="J260" i="113"/>
  <c r="G260" i="135"/>
  <c r="C260" i="130"/>
  <c r="B260" i="135"/>
  <c r="D260" i="117"/>
  <c r="I260" i="136"/>
  <c r="C260" i="117"/>
  <c r="G260" i="126"/>
  <c r="K260" i="135"/>
  <c r="B260" i="126"/>
  <c r="B260" i="111"/>
  <c r="H260" i="135"/>
  <c r="E260" i="129"/>
  <c r="H260" i="130"/>
  <c r="C260" i="133"/>
  <c r="E260" i="117"/>
  <c r="J260" i="111"/>
  <c r="D260" i="126"/>
  <c r="E260" i="135"/>
  <c r="E260" i="126"/>
  <c r="B260" i="130"/>
  <c r="E260" i="111"/>
  <c r="F260" i="136"/>
  <c r="I260" i="127"/>
  <c r="J260" i="135"/>
  <c r="I260" i="135"/>
  <c r="H260" i="127"/>
  <c r="C260" i="129"/>
  <c r="D260" i="129"/>
  <c r="G260" i="123"/>
  <c r="K260" i="117"/>
  <c r="I260" i="111"/>
  <c r="B260" i="127"/>
  <c r="H260" i="126"/>
  <c r="E260" i="114"/>
  <c r="C260" i="111"/>
  <c r="J119" i="127"/>
  <c r="H260" i="111"/>
  <c r="F260" i="128"/>
  <c r="D260" i="130"/>
  <c r="I260" i="117"/>
  <c r="F260" i="114"/>
  <c r="E260" i="127"/>
  <c r="D260" i="128"/>
  <c r="B260" i="129"/>
  <c r="B260" i="114"/>
  <c r="B260" i="117"/>
  <c r="G260" i="117"/>
  <c r="G260" i="111"/>
  <c r="G260" i="136"/>
  <c r="G260" i="128"/>
  <c r="K260" i="127"/>
  <c r="H260" i="117"/>
  <c r="E260" i="123"/>
  <c r="C260" i="114"/>
  <c r="H119" i="127"/>
  <c r="F260" i="113"/>
  <c r="G260" i="127"/>
  <c r="D260" i="127"/>
  <c r="H260" i="123"/>
  <c r="E260" i="113"/>
  <c r="C260" i="136"/>
  <c r="J260" i="129"/>
  <c r="I260" i="123"/>
  <c r="J260" i="117"/>
  <c r="I119" i="127"/>
  <c r="C260" i="127"/>
  <c r="H260" i="136"/>
  <c r="C260" i="126"/>
  <c r="I260" i="129"/>
  <c r="H260" i="128"/>
  <c r="H89" i="127"/>
  <c r="J89" i="127"/>
  <c r="K89" i="127"/>
  <c r="D260" i="113"/>
  <c r="F260" i="130"/>
  <c r="F89" i="127"/>
  <c r="B260" i="123"/>
  <c r="H260" i="113"/>
  <c r="K260" i="136"/>
  <c r="E260" i="130"/>
  <c r="B260" i="128"/>
  <c r="F260" i="127"/>
  <c r="K260" i="111"/>
  <c r="G119" i="127"/>
  <c r="I260" i="128"/>
  <c r="B260" i="133"/>
  <c r="J260" i="127"/>
  <c r="J260" i="123"/>
  <c r="G260" i="113"/>
  <c r="H260" i="129"/>
  <c r="J260" i="130"/>
  <c r="G89" i="127"/>
  <c r="E260" i="136"/>
  <c r="G260" i="129"/>
  <c r="F260" i="135"/>
  <c r="D260" i="114"/>
  <c r="D260" i="133"/>
  <c r="C260" i="123"/>
  <c r="F260" i="123"/>
  <c r="C260" i="113"/>
  <c r="J260" i="126"/>
  <c r="I260" i="113"/>
  <c r="E260" i="128"/>
  <c r="B260" i="136"/>
  <c r="C260" i="135"/>
  <c r="G260" i="130"/>
  <c r="I260" i="130"/>
  <c r="AF254" i="140"/>
  <c r="AE254" i="140"/>
  <c r="AD254" i="140"/>
  <c r="AC254" i="140"/>
  <c r="AB254" i="140"/>
  <c r="AA254" i="140"/>
  <c r="Z254" i="140"/>
  <c r="Y254" i="140"/>
  <c r="X254" i="140"/>
  <c r="W254" i="140"/>
  <c r="V254" i="140"/>
  <c r="U254" i="140"/>
  <c r="T254" i="140"/>
  <c r="S254" i="140"/>
  <c r="R254" i="140"/>
  <c r="Q254" i="140"/>
  <c r="P254" i="140"/>
  <c r="O254" i="140"/>
  <c r="N254" i="140"/>
  <c r="M254" i="140"/>
  <c r="AF253" i="140"/>
  <c r="AE253" i="140"/>
  <c r="U253" i="140"/>
  <c r="T253" i="140"/>
  <c r="S253" i="140"/>
  <c r="R253" i="140"/>
  <c r="Q253" i="140"/>
  <c r="P253" i="140"/>
  <c r="O253" i="140"/>
  <c r="N253" i="140"/>
  <c r="M253" i="140"/>
  <c r="L253" i="140" l="1"/>
  <c r="L254" i="140"/>
  <c r="AB253" i="140"/>
  <c r="AC253" i="140"/>
  <c r="V253" i="140"/>
  <c r="AD253" i="140"/>
  <c r="H234" i="111"/>
  <c r="W253" i="140"/>
  <c r="X253" i="140"/>
  <c r="Y253" i="140"/>
  <c r="J276" i="111"/>
  <c r="I85" i="111"/>
  <c r="Z253" i="140"/>
  <c r="AA253" i="140"/>
  <c r="H85" i="111"/>
  <c r="H282" i="111" l="1"/>
  <c r="I115" i="111"/>
  <c r="I282" i="111"/>
  <c r="I276" i="111"/>
  <c r="G234" i="111"/>
  <c r="G85" i="111"/>
  <c r="G282" i="111" l="1"/>
  <c r="H276" i="111"/>
  <c r="G115" i="111"/>
  <c r="H115" i="111"/>
  <c r="F234" i="111"/>
  <c r="F85" i="111" l="1"/>
  <c r="E234" i="111"/>
  <c r="G276" i="111"/>
  <c r="F115" i="111"/>
  <c r="E85" i="111"/>
  <c r="E115" i="111"/>
  <c r="E282" i="111" l="1"/>
  <c r="D234" i="111"/>
  <c r="F276" i="111"/>
  <c r="F282" i="111"/>
  <c r="D85" i="111"/>
  <c r="E276" i="111" l="1"/>
  <c r="D115" i="111"/>
  <c r="D282" i="111"/>
  <c r="C234" i="111"/>
  <c r="B234" i="111" l="1"/>
  <c r="D276" i="111"/>
  <c r="C115" i="111"/>
  <c r="C85" i="111"/>
  <c r="C282" i="111" l="1"/>
  <c r="C276" i="111"/>
  <c r="B85" i="111"/>
  <c r="B115" i="111"/>
  <c r="B282" i="111" l="1"/>
  <c r="B276" i="111"/>
  <c r="AC264" i="113" l="1"/>
  <c r="AC248" i="113"/>
  <c r="AC244" i="117"/>
  <c r="AC201" i="117"/>
  <c r="AC257" i="117" s="1"/>
  <c r="AA248" i="126"/>
  <c r="AA264" i="126"/>
  <c r="U85" i="126"/>
  <c r="U276" i="126"/>
  <c r="AA244" i="130"/>
  <c r="AA201" i="130"/>
  <c r="AA257" i="130" s="1"/>
  <c r="S276" i="135"/>
  <c r="S85" i="135"/>
  <c r="W201" i="136"/>
  <c r="W257" i="136" s="1"/>
  <c r="W244" i="136"/>
  <c r="AB201" i="123"/>
  <c r="AB257" i="123" s="1"/>
  <c r="AB244" i="123"/>
  <c r="R85" i="111"/>
  <c r="R276" i="111"/>
  <c r="AB201" i="117"/>
  <c r="AB257" i="117" s="1"/>
  <c r="AB244" i="117"/>
  <c r="N85" i="117"/>
  <c r="N276" i="117"/>
  <c r="AF201" i="123"/>
  <c r="AF257" i="123" s="1"/>
  <c r="AF244" i="123"/>
  <c r="T276" i="126"/>
  <c r="T85" i="126"/>
  <c r="X264" i="127"/>
  <c r="X248" i="127"/>
  <c r="Z234" i="127"/>
  <c r="Z276" i="127"/>
  <c r="Z85" i="127"/>
  <c r="R85" i="127"/>
  <c r="R276" i="127"/>
  <c r="AD264" i="128"/>
  <c r="AD248" i="128"/>
  <c r="X85" i="128"/>
  <c r="X276" i="128"/>
  <c r="X234" i="128"/>
  <c r="AB244" i="129"/>
  <c r="AB201" i="129"/>
  <c r="AB257" i="129" s="1"/>
  <c r="AF248" i="135"/>
  <c r="AF264" i="135"/>
  <c r="Z85" i="135"/>
  <c r="Z276" i="135"/>
  <c r="Z234" i="135"/>
  <c r="AF85" i="136"/>
  <c r="AF276" i="136"/>
  <c r="AF234" i="136"/>
  <c r="X234" i="136"/>
  <c r="X85" i="136"/>
  <c r="X276" i="136"/>
  <c r="AB264" i="111"/>
  <c r="AB248" i="111"/>
  <c r="V264" i="126"/>
  <c r="V248" i="126"/>
  <c r="R276" i="129"/>
  <c r="R85" i="129"/>
  <c r="AA201" i="113"/>
  <c r="AA257" i="113" s="1"/>
  <c r="AA244" i="113"/>
  <c r="AC276" i="113"/>
  <c r="AC234" i="113"/>
  <c r="AC85" i="113"/>
  <c r="M276" i="117"/>
  <c r="M85" i="117"/>
  <c r="AE248" i="127"/>
  <c r="AE264" i="127"/>
  <c r="W201" i="135"/>
  <c r="W257" i="135" s="1"/>
  <c r="W244" i="135"/>
  <c r="T276" i="136"/>
  <c r="T85" i="136"/>
  <c r="T276" i="113"/>
  <c r="T85" i="113"/>
  <c r="P85" i="123"/>
  <c r="X248" i="126"/>
  <c r="X264" i="126"/>
  <c r="AD201" i="127"/>
  <c r="AD257" i="127" s="1"/>
  <c r="AD244" i="127"/>
  <c r="T85" i="129"/>
  <c r="T276" i="129"/>
  <c r="AD248" i="135"/>
  <c r="AD264" i="135"/>
  <c r="AF276" i="135"/>
  <c r="AF234" i="135"/>
  <c r="AF85" i="135"/>
  <c r="AB234" i="136"/>
  <c r="AB85" i="136"/>
  <c r="AB276" i="136"/>
  <c r="W234" i="111"/>
  <c r="W85" i="111"/>
  <c r="W276" i="111"/>
  <c r="U89" i="112"/>
  <c r="Y244" i="113"/>
  <c r="Y201" i="113"/>
  <c r="Y257" i="113" s="1"/>
  <c r="AE85" i="123"/>
  <c r="AE276" i="123"/>
  <c r="AE234" i="123"/>
  <c r="W244" i="126"/>
  <c r="W201" i="126"/>
  <c r="W257" i="126" s="1"/>
  <c r="AC264" i="127"/>
  <c r="AC248" i="127"/>
  <c r="AE264" i="130"/>
  <c r="AE248" i="130"/>
  <c r="AE276" i="135"/>
  <c r="AE234" i="135"/>
  <c r="AE85" i="135"/>
  <c r="W276" i="135"/>
  <c r="W234" i="135"/>
  <c r="W85" i="135"/>
  <c r="AA264" i="136"/>
  <c r="AA248" i="136"/>
  <c r="W244" i="113"/>
  <c r="W201" i="113"/>
  <c r="W257" i="113" s="1"/>
  <c r="AC244" i="126"/>
  <c r="AC201" i="126"/>
  <c r="AC257" i="126" s="1"/>
  <c r="W244" i="129"/>
  <c r="W201" i="129"/>
  <c r="W257" i="129" s="1"/>
  <c r="AE234" i="130"/>
  <c r="AE85" i="130"/>
  <c r="AE276" i="130"/>
  <c r="W276" i="130"/>
  <c r="W234" i="130"/>
  <c r="W85" i="130"/>
  <c r="S85" i="136"/>
  <c r="S276" i="136"/>
  <c r="AB85" i="123"/>
  <c r="AB234" i="123"/>
  <c r="AB276" i="123"/>
  <c r="AB201" i="126"/>
  <c r="AB257" i="126" s="1"/>
  <c r="AB244" i="126"/>
  <c r="AF264" i="128"/>
  <c r="AF248" i="128"/>
  <c r="AD201" i="129"/>
  <c r="AD257" i="129" s="1"/>
  <c r="AD244" i="129"/>
  <c r="V85" i="130"/>
  <c r="V276" i="130"/>
  <c r="V234" i="130"/>
  <c r="AG44" i="136"/>
  <c r="AG276" i="136"/>
  <c r="AG234" i="136"/>
  <c r="AG85" i="136"/>
  <c r="AG74" i="116"/>
  <c r="AG74" i="123"/>
  <c r="AG85" i="130"/>
  <c r="AG276" i="130"/>
  <c r="AG234" i="130"/>
  <c r="AG44" i="130"/>
  <c r="AG276" i="133"/>
  <c r="AG44" i="133"/>
  <c r="AG85" i="133"/>
  <c r="AG74" i="114"/>
  <c r="AG44" i="122"/>
  <c r="AG276" i="122"/>
  <c r="AG85" i="122"/>
  <c r="AA276" i="111"/>
  <c r="AA85" i="111"/>
  <c r="AA234" i="111"/>
  <c r="AC244" i="113"/>
  <c r="AC201" i="113"/>
  <c r="AC257" i="113" s="1"/>
  <c r="AC260" i="113" s="1"/>
  <c r="W276" i="113"/>
  <c r="W85" i="113"/>
  <c r="W234" i="113"/>
  <c r="AC248" i="117"/>
  <c r="AC264" i="117"/>
  <c r="W276" i="117"/>
  <c r="W234" i="117"/>
  <c r="W85" i="117"/>
  <c r="AA234" i="127"/>
  <c r="AA276" i="127"/>
  <c r="AA85" i="127"/>
  <c r="S85" i="127"/>
  <c r="S276" i="127"/>
  <c r="W201" i="128"/>
  <c r="W257" i="128" s="1"/>
  <c r="W244" i="128"/>
  <c r="W85" i="129"/>
  <c r="W276" i="129"/>
  <c r="W234" i="129"/>
  <c r="AB248" i="123"/>
  <c r="AB264" i="123"/>
  <c r="AB248" i="117"/>
  <c r="AB264" i="117"/>
  <c r="AD85" i="117"/>
  <c r="AD276" i="117"/>
  <c r="AD234" i="117"/>
  <c r="X244" i="123"/>
  <c r="X201" i="123"/>
  <c r="X257" i="123" s="1"/>
  <c r="AB276" i="126"/>
  <c r="AB234" i="126"/>
  <c r="AB85" i="126"/>
  <c r="V264" i="128"/>
  <c r="V248" i="128"/>
  <c r="AB264" i="129"/>
  <c r="AB248" i="129"/>
  <c r="AF244" i="135"/>
  <c r="AF201" i="135"/>
  <c r="AF257" i="135" s="1"/>
  <c r="AB244" i="111"/>
  <c r="AB201" i="111"/>
  <c r="AB257" i="111" s="1"/>
  <c r="V201" i="130"/>
  <c r="V257" i="130" s="1"/>
  <c r="V244" i="130"/>
  <c r="W264" i="111"/>
  <c r="W248" i="111"/>
  <c r="U85" i="117"/>
  <c r="U276" i="117"/>
  <c r="AD85" i="123"/>
  <c r="AD276" i="123"/>
  <c r="AD234" i="123"/>
  <c r="AD244" i="111"/>
  <c r="AD201" i="111"/>
  <c r="AD257" i="111" s="1"/>
  <c r="AF276" i="111"/>
  <c r="AF234" i="111"/>
  <c r="AF85" i="111"/>
  <c r="Z244" i="113"/>
  <c r="Z201" i="113"/>
  <c r="Z257" i="113" s="1"/>
  <c r="AB85" i="117"/>
  <c r="AB234" i="117"/>
  <c r="AB276" i="117"/>
  <c r="AD248" i="123"/>
  <c r="AD264" i="123"/>
  <c r="X276" i="123"/>
  <c r="X85" i="123"/>
  <c r="X234" i="123"/>
  <c r="X244" i="126"/>
  <c r="X201" i="126"/>
  <c r="X257" i="126" s="1"/>
  <c r="X260" i="126" s="1"/>
  <c r="V264" i="127"/>
  <c r="V248" i="127"/>
  <c r="AB248" i="128"/>
  <c r="AB264" i="128"/>
  <c r="Z248" i="129"/>
  <c r="Z264" i="129"/>
  <c r="AF248" i="130"/>
  <c r="AF264" i="130"/>
  <c r="AD201" i="135"/>
  <c r="AD257" i="135" s="1"/>
  <c r="AD260" i="135" s="1"/>
  <c r="AD244" i="135"/>
  <c r="O276" i="111"/>
  <c r="O85" i="111"/>
  <c r="Q85" i="126"/>
  <c r="AC201" i="127"/>
  <c r="AC257" i="127" s="1"/>
  <c r="AC260" i="127" s="1"/>
  <c r="AC244" i="127"/>
  <c r="AA264" i="128"/>
  <c r="AA248" i="128"/>
  <c r="AA244" i="136"/>
  <c r="AA201" i="136"/>
  <c r="AA257" i="136" s="1"/>
  <c r="AA260" i="136" s="1"/>
  <c r="U276" i="111"/>
  <c r="U85" i="111"/>
  <c r="W248" i="113"/>
  <c r="W264" i="113"/>
  <c r="Y234" i="113"/>
  <c r="Y85" i="113"/>
  <c r="Y276" i="113"/>
  <c r="W201" i="117"/>
  <c r="W257" i="117" s="1"/>
  <c r="W244" i="117"/>
  <c r="Y234" i="117"/>
  <c r="Y85" i="117"/>
  <c r="Y276" i="117"/>
  <c r="AC248" i="126"/>
  <c r="AC264" i="126"/>
  <c r="AE234" i="126"/>
  <c r="AE85" i="126"/>
  <c r="AE276" i="126"/>
  <c r="W85" i="126"/>
  <c r="W276" i="126"/>
  <c r="W234" i="126"/>
  <c r="S85" i="128"/>
  <c r="S276" i="128"/>
  <c r="W248" i="129"/>
  <c r="W264" i="129"/>
  <c r="AC248" i="130"/>
  <c r="AC264" i="130"/>
  <c r="AA201" i="135"/>
  <c r="AA257" i="135" s="1"/>
  <c r="AA244" i="135"/>
  <c r="U276" i="135"/>
  <c r="U85" i="135"/>
  <c r="T85" i="111"/>
  <c r="T276" i="111"/>
  <c r="AD248" i="113"/>
  <c r="AD264" i="113"/>
  <c r="X234" i="113"/>
  <c r="X276" i="113"/>
  <c r="X85" i="113"/>
  <c r="AB248" i="126"/>
  <c r="AB264" i="126"/>
  <c r="V85" i="126"/>
  <c r="V276" i="126"/>
  <c r="V234" i="126"/>
  <c r="AB234" i="127"/>
  <c r="AB85" i="127"/>
  <c r="AB276" i="127"/>
  <c r="AD85" i="130"/>
  <c r="AD276" i="130"/>
  <c r="AD234" i="130"/>
  <c r="X248" i="136"/>
  <c r="X264" i="136"/>
  <c r="AG276" i="117"/>
  <c r="AG85" i="117"/>
  <c r="AG234" i="117"/>
  <c r="AG44" i="117"/>
  <c r="AG85" i="124"/>
  <c r="AG276" i="124"/>
  <c r="AG44" i="124"/>
  <c r="AG74" i="124"/>
  <c r="AG276" i="132"/>
  <c r="AG85" i="132"/>
  <c r="AG44" i="132"/>
  <c r="AG74" i="111"/>
  <c r="AG276" i="121"/>
  <c r="AG44" i="121"/>
  <c r="AG85" i="121"/>
  <c r="W264" i="128"/>
  <c r="W248" i="128"/>
  <c r="Y85" i="128"/>
  <c r="Y276" i="128"/>
  <c r="Y234" i="128"/>
  <c r="U276" i="130"/>
  <c r="U85" i="130"/>
  <c r="AB276" i="128"/>
  <c r="AB234" i="128"/>
  <c r="AB85" i="128"/>
  <c r="AF248" i="111"/>
  <c r="AF264" i="111"/>
  <c r="X264" i="123"/>
  <c r="X248" i="123"/>
  <c r="Z244" i="130"/>
  <c r="Z201" i="130"/>
  <c r="Z257" i="130" s="1"/>
  <c r="V276" i="111"/>
  <c r="V234" i="111"/>
  <c r="V85" i="111"/>
  <c r="N85" i="123"/>
  <c r="AA248" i="113"/>
  <c r="AA264" i="113"/>
  <c r="W248" i="123"/>
  <c r="W264" i="123"/>
  <c r="W201" i="127"/>
  <c r="W257" i="127" s="1"/>
  <c r="W244" i="127"/>
  <c r="Y85" i="127"/>
  <c r="Y234" i="127"/>
  <c r="Y276" i="127"/>
  <c r="W85" i="128"/>
  <c r="W276" i="128"/>
  <c r="W234" i="128"/>
  <c r="AA234" i="130"/>
  <c r="AA85" i="130"/>
  <c r="AA276" i="130"/>
  <c r="V244" i="111"/>
  <c r="V201" i="111"/>
  <c r="V257" i="111" s="1"/>
  <c r="V244" i="123"/>
  <c r="V201" i="123"/>
  <c r="V257" i="123" s="1"/>
  <c r="R85" i="126"/>
  <c r="V201" i="127"/>
  <c r="V257" i="127" s="1"/>
  <c r="V244" i="127"/>
  <c r="AB244" i="128"/>
  <c r="AB201" i="128"/>
  <c r="AB257" i="128" s="1"/>
  <c r="AB260" i="128" s="1"/>
  <c r="X85" i="135"/>
  <c r="X276" i="135"/>
  <c r="X234" i="135"/>
  <c r="AD85" i="127"/>
  <c r="AD276" i="127"/>
  <c r="AD234" i="127"/>
  <c r="AA276" i="113"/>
  <c r="AA234" i="113"/>
  <c r="AA85" i="113"/>
  <c r="S85" i="113"/>
  <c r="S276" i="113"/>
  <c r="AA276" i="117"/>
  <c r="AA234" i="117"/>
  <c r="AA85" i="117"/>
  <c r="O85" i="123"/>
  <c r="AA201" i="128"/>
  <c r="AA257" i="128" s="1"/>
  <c r="AA260" i="128" s="1"/>
  <c r="AA244" i="128"/>
  <c r="AC276" i="128"/>
  <c r="AC234" i="128"/>
  <c r="AC85" i="128"/>
  <c r="AE201" i="130"/>
  <c r="AE257" i="130" s="1"/>
  <c r="AE244" i="130"/>
  <c r="Y276" i="130"/>
  <c r="Y234" i="130"/>
  <c r="Y85" i="130"/>
  <c r="AC264" i="135"/>
  <c r="AC248" i="135"/>
  <c r="AD234" i="135"/>
  <c r="AD85" i="135"/>
  <c r="AD276" i="135"/>
  <c r="AA244" i="111"/>
  <c r="AA201" i="111"/>
  <c r="AA257" i="111" s="1"/>
  <c r="Y264" i="128"/>
  <c r="Y248" i="128"/>
  <c r="AA248" i="135"/>
  <c r="AA264" i="135"/>
  <c r="AA234" i="136"/>
  <c r="AA276" i="136"/>
  <c r="AA85" i="136"/>
  <c r="AD85" i="111"/>
  <c r="AD276" i="111"/>
  <c r="AD234" i="111"/>
  <c r="Z276" i="129"/>
  <c r="Z85" i="129"/>
  <c r="Z234" i="129"/>
  <c r="AB276" i="111"/>
  <c r="AB234" i="111"/>
  <c r="AB85" i="111"/>
  <c r="AD201" i="113"/>
  <c r="AD257" i="113" s="1"/>
  <c r="AD260" i="113" s="1"/>
  <c r="AD244" i="113"/>
  <c r="AF276" i="113"/>
  <c r="AF234" i="113"/>
  <c r="AF85" i="113"/>
  <c r="P276" i="113"/>
  <c r="P85" i="113"/>
  <c r="V244" i="117"/>
  <c r="V201" i="117"/>
  <c r="V257" i="117" s="1"/>
  <c r="X201" i="128"/>
  <c r="X257" i="128" s="1"/>
  <c r="X244" i="128"/>
  <c r="AD264" i="129"/>
  <c r="AD248" i="129"/>
  <c r="AF85" i="129"/>
  <c r="AF276" i="129"/>
  <c r="AF234" i="129"/>
  <c r="X234" i="129"/>
  <c r="X85" i="129"/>
  <c r="X276" i="129"/>
  <c r="AB201" i="130"/>
  <c r="AB257" i="130" s="1"/>
  <c r="AB244" i="130"/>
  <c r="AB276" i="135"/>
  <c r="AB85" i="135"/>
  <c r="AB234" i="135"/>
  <c r="T276" i="135"/>
  <c r="T85" i="135"/>
  <c r="X201" i="136"/>
  <c r="X257" i="136" s="1"/>
  <c r="X244" i="136"/>
  <c r="AG276" i="119"/>
  <c r="AG85" i="119"/>
  <c r="AG44" i="119"/>
  <c r="AG74" i="120"/>
  <c r="AG89" i="112"/>
  <c r="AG74" i="121"/>
  <c r="AG74" i="126"/>
  <c r="AG85" i="128"/>
  <c r="AG44" i="128"/>
  <c r="AG234" i="128"/>
  <c r="AG276" i="128"/>
  <c r="AG74" i="128"/>
  <c r="S85" i="111"/>
  <c r="S276" i="111"/>
  <c r="O85" i="113"/>
  <c r="O276" i="113"/>
  <c r="Y244" i="127"/>
  <c r="Y201" i="127"/>
  <c r="Y257" i="127" s="1"/>
  <c r="AA234" i="135"/>
  <c r="AA276" i="135"/>
  <c r="AA85" i="135"/>
  <c r="AD264" i="126"/>
  <c r="AD248" i="126"/>
  <c r="AF244" i="111"/>
  <c r="AF201" i="111"/>
  <c r="AF257" i="111" s="1"/>
  <c r="AF260" i="111" s="1"/>
  <c r="V276" i="117"/>
  <c r="V234" i="117"/>
  <c r="V85" i="117"/>
  <c r="Z201" i="126"/>
  <c r="Z257" i="126" s="1"/>
  <c r="Z244" i="126"/>
  <c r="AF201" i="127"/>
  <c r="AF257" i="127" s="1"/>
  <c r="AF244" i="127"/>
  <c r="V244" i="128"/>
  <c r="V201" i="128"/>
  <c r="V257" i="128" s="1"/>
  <c r="V260" i="128" s="1"/>
  <c r="V276" i="129"/>
  <c r="V234" i="129"/>
  <c r="V85" i="129"/>
  <c r="Z248" i="130"/>
  <c r="Z264" i="130"/>
  <c r="AB234" i="130"/>
  <c r="AB276" i="130"/>
  <c r="AB85" i="130"/>
  <c r="T85" i="130"/>
  <c r="T276" i="130"/>
  <c r="X248" i="135"/>
  <c r="X264" i="135"/>
  <c r="X201" i="117"/>
  <c r="X257" i="117" s="1"/>
  <c r="X244" i="117"/>
  <c r="V234" i="135"/>
  <c r="V276" i="135"/>
  <c r="V85" i="135"/>
  <c r="W244" i="123"/>
  <c r="W201" i="123"/>
  <c r="W257" i="123" s="1"/>
  <c r="W260" i="123" s="1"/>
  <c r="Y201" i="126"/>
  <c r="Y257" i="126" s="1"/>
  <c r="Y244" i="126"/>
  <c r="W248" i="127"/>
  <c r="W264" i="127"/>
  <c r="W234" i="136"/>
  <c r="W276" i="136"/>
  <c r="W85" i="136"/>
  <c r="R85" i="113"/>
  <c r="R276" i="113"/>
  <c r="X234" i="111"/>
  <c r="X276" i="111"/>
  <c r="X85" i="111"/>
  <c r="Z244" i="117"/>
  <c r="Z201" i="117"/>
  <c r="Z257" i="117" s="1"/>
  <c r="V85" i="128"/>
  <c r="V276" i="128"/>
  <c r="V234" i="128"/>
  <c r="AF244" i="130"/>
  <c r="AF201" i="130"/>
  <c r="AF257" i="130" s="1"/>
  <c r="AF260" i="130" s="1"/>
  <c r="V248" i="135"/>
  <c r="V264" i="135"/>
  <c r="AB264" i="136"/>
  <c r="AB248" i="136"/>
  <c r="S85" i="117"/>
  <c r="S276" i="117"/>
  <c r="AE276" i="127"/>
  <c r="AE234" i="127"/>
  <c r="AE85" i="127"/>
  <c r="AC244" i="135"/>
  <c r="AC201" i="135"/>
  <c r="AC257" i="135" s="1"/>
  <c r="AC260" i="135" s="1"/>
  <c r="AC276" i="136"/>
  <c r="AC85" i="136"/>
  <c r="AC234" i="136"/>
  <c r="T89" i="112"/>
  <c r="AF85" i="130"/>
  <c r="AF276" i="130"/>
  <c r="AF234" i="130"/>
  <c r="AB248" i="135"/>
  <c r="AB264" i="135"/>
  <c r="M85" i="111"/>
  <c r="M276" i="111"/>
  <c r="W248" i="117"/>
  <c r="W264" i="117"/>
  <c r="AC234" i="123"/>
  <c r="AC85" i="123"/>
  <c r="AC276" i="123"/>
  <c r="Y244" i="128"/>
  <c r="Y201" i="128"/>
  <c r="Y257" i="128" s="1"/>
  <c r="Y260" i="128" s="1"/>
  <c r="AC244" i="130"/>
  <c r="AC201" i="130"/>
  <c r="AC257" i="130" s="1"/>
  <c r="AC260" i="130" s="1"/>
  <c r="Z276" i="117"/>
  <c r="Z85" i="117"/>
  <c r="Z234" i="117"/>
  <c r="V248" i="117"/>
  <c r="V264" i="117"/>
  <c r="Z244" i="123"/>
  <c r="Z201" i="123"/>
  <c r="Z257" i="123" s="1"/>
  <c r="AD276" i="126"/>
  <c r="AD234" i="126"/>
  <c r="AD85" i="126"/>
  <c r="Z264" i="127"/>
  <c r="Z248" i="127"/>
  <c r="X248" i="128"/>
  <c r="X264" i="128"/>
  <c r="Z85" i="128"/>
  <c r="Z276" i="128"/>
  <c r="Z234" i="128"/>
  <c r="AB264" i="130"/>
  <c r="AB248" i="130"/>
  <c r="AG74" i="129"/>
  <c r="AG74" i="135"/>
  <c r="AG276" i="126"/>
  <c r="AG234" i="126"/>
  <c r="AG85" i="126"/>
  <c r="AG44" i="126"/>
  <c r="AC85" i="126"/>
  <c r="AC276" i="126"/>
  <c r="AC234" i="126"/>
  <c r="Y264" i="127"/>
  <c r="Y248" i="127"/>
  <c r="Q85" i="128"/>
  <c r="AC244" i="129"/>
  <c r="AC201" i="129"/>
  <c r="AC257" i="129" s="1"/>
  <c r="O276" i="129"/>
  <c r="O85" i="129"/>
  <c r="Y248" i="135"/>
  <c r="Y264" i="135"/>
  <c r="AE201" i="136"/>
  <c r="AE257" i="136" s="1"/>
  <c r="AE244" i="136"/>
  <c r="AF89" i="112"/>
  <c r="Z264" i="126"/>
  <c r="Z248" i="126"/>
  <c r="AF248" i="127"/>
  <c r="AF264" i="127"/>
  <c r="P85" i="128"/>
  <c r="X244" i="135"/>
  <c r="X201" i="135"/>
  <c r="X257" i="135" s="1"/>
  <c r="X260" i="135" s="1"/>
  <c r="R85" i="135"/>
  <c r="R276" i="135"/>
  <c r="AD264" i="136"/>
  <c r="AD248" i="136"/>
  <c r="AE201" i="111"/>
  <c r="AE257" i="111" s="1"/>
  <c r="AE244" i="111"/>
  <c r="W89" i="112"/>
  <c r="Y248" i="126"/>
  <c r="Y264" i="126"/>
  <c r="S276" i="126"/>
  <c r="S85" i="126"/>
  <c r="Q276" i="127"/>
  <c r="Q85" i="127"/>
  <c r="S276" i="130"/>
  <c r="S85" i="130"/>
  <c r="AE264" i="135"/>
  <c r="AE248" i="135"/>
  <c r="AC201" i="136"/>
  <c r="AC257" i="136" s="1"/>
  <c r="AC244" i="136"/>
  <c r="T276" i="128"/>
  <c r="T85" i="128"/>
  <c r="V264" i="111"/>
  <c r="V248" i="111"/>
  <c r="AB234" i="113"/>
  <c r="AB85" i="113"/>
  <c r="AB276" i="113"/>
  <c r="V264" i="123"/>
  <c r="V248" i="123"/>
  <c r="AF276" i="123"/>
  <c r="AF234" i="123"/>
  <c r="AF85" i="123"/>
  <c r="AF244" i="126"/>
  <c r="AF201" i="126"/>
  <c r="AF257" i="126" s="1"/>
  <c r="Z85" i="126"/>
  <c r="Z276" i="126"/>
  <c r="Z234" i="126"/>
  <c r="AF276" i="127"/>
  <c r="AF85" i="127"/>
  <c r="AF234" i="127"/>
  <c r="P276" i="127"/>
  <c r="P85" i="127"/>
  <c r="X201" i="130"/>
  <c r="X257" i="130" s="1"/>
  <c r="X244" i="130"/>
  <c r="Z234" i="130"/>
  <c r="Z85" i="130"/>
  <c r="Z276" i="130"/>
  <c r="V201" i="135"/>
  <c r="V257" i="135" s="1"/>
  <c r="V260" i="135" s="1"/>
  <c r="V244" i="135"/>
  <c r="AB201" i="136"/>
  <c r="AB257" i="136" s="1"/>
  <c r="AB244" i="136"/>
  <c r="AD234" i="136"/>
  <c r="AD276" i="136"/>
  <c r="AD85" i="136"/>
  <c r="V234" i="136"/>
  <c r="V276" i="136"/>
  <c r="V85" i="136"/>
  <c r="AC89" i="112"/>
  <c r="AE248" i="126"/>
  <c r="AE264" i="126"/>
  <c r="W264" i="130"/>
  <c r="W248" i="130"/>
  <c r="AF248" i="113"/>
  <c r="AF264" i="113"/>
  <c r="AB201" i="135"/>
  <c r="AB257" i="135" s="1"/>
  <c r="AB260" i="135" s="1"/>
  <c r="AB244" i="135"/>
  <c r="AA264" i="111"/>
  <c r="AA248" i="111"/>
  <c r="Q276" i="113"/>
  <c r="Q85" i="113"/>
  <c r="U85" i="123"/>
  <c r="U276" i="123"/>
  <c r="Q276" i="129"/>
  <c r="Q85" i="129"/>
  <c r="O85" i="130"/>
  <c r="Y244" i="136"/>
  <c r="Y201" i="136"/>
  <c r="Y257" i="136" s="1"/>
  <c r="AF244" i="117"/>
  <c r="AF201" i="117"/>
  <c r="AF257" i="117" s="1"/>
  <c r="Z264" i="111"/>
  <c r="Z248" i="111"/>
  <c r="L276" i="111"/>
  <c r="AF234" i="117"/>
  <c r="AF85" i="117"/>
  <c r="AF276" i="117"/>
  <c r="Z264" i="123"/>
  <c r="Z248" i="123"/>
  <c r="V201" i="129"/>
  <c r="V257" i="129" s="1"/>
  <c r="V244" i="129"/>
  <c r="Z248" i="135"/>
  <c r="Z264" i="135"/>
  <c r="R85" i="117"/>
  <c r="R276" i="117"/>
  <c r="AG74" i="117"/>
  <c r="AG276" i="129"/>
  <c r="AG85" i="129"/>
  <c r="AG234" i="129"/>
  <c r="AG44" i="129"/>
  <c r="AG74" i="119"/>
  <c r="AG44" i="118"/>
  <c r="AG85" i="118"/>
  <c r="AG74" i="118"/>
  <c r="AG74" i="133"/>
  <c r="AG85" i="125"/>
  <c r="AG44" i="125"/>
  <c r="AG276" i="125"/>
  <c r="AG74" i="125"/>
  <c r="AG44" i="112"/>
  <c r="AG276" i="112"/>
  <c r="AG85" i="112"/>
  <c r="AG74" i="122"/>
  <c r="AG74" i="131"/>
  <c r="AE276" i="113"/>
  <c r="AE85" i="113"/>
  <c r="AE234" i="113"/>
  <c r="Y264" i="123"/>
  <c r="Y248" i="123"/>
  <c r="S85" i="123"/>
  <c r="S276" i="123"/>
  <c r="AE201" i="128"/>
  <c r="AE257" i="128" s="1"/>
  <c r="AE244" i="128"/>
  <c r="Y201" i="135"/>
  <c r="Y257" i="135" s="1"/>
  <c r="Y244" i="135"/>
  <c r="AE248" i="136"/>
  <c r="AE264" i="136"/>
  <c r="Y234" i="136"/>
  <c r="Y276" i="136"/>
  <c r="Y85" i="136"/>
  <c r="X244" i="113"/>
  <c r="X201" i="113"/>
  <c r="X257" i="113" s="1"/>
  <c r="AD201" i="126"/>
  <c r="AD257" i="126" s="1"/>
  <c r="AD260" i="126" s="1"/>
  <c r="AD244" i="126"/>
  <c r="X264" i="111"/>
  <c r="X248" i="111"/>
  <c r="R85" i="123"/>
  <c r="AD85" i="129"/>
  <c r="AD276" i="129"/>
  <c r="AD234" i="129"/>
  <c r="AD201" i="136"/>
  <c r="AD257" i="136" s="1"/>
  <c r="AD244" i="136"/>
  <c r="X248" i="117"/>
  <c r="X264" i="117"/>
  <c r="AF244" i="129"/>
  <c r="AF201" i="129"/>
  <c r="AF257" i="129" s="1"/>
  <c r="Q85" i="111"/>
  <c r="Q276" i="111"/>
  <c r="U276" i="113"/>
  <c r="U85" i="113"/>
  <c r="AA248" i="117"/>
  <c r="AA264" i="117"/>
  <c r="Q85" i="123"/>
  <c r="Y264" i="130"/>
  <c r="Y248" i="130"/>
  <c r="AE244" i="135"/>
  <c r="AE201" i="135"/>
  <c r="AE257" i="135" s="1"/>
  <c r="AE260" i="135" s="1"/>
  <c r="AE276" i="136"/>
  <c r="AE234" i="136"/>
  <c r="AE85" i="136"/>
  <c r="AB264" i="127"/>
  <c r="AB248" i="127"/>
  <c r="V89" i="112"/>
  <c r="Z264" i="117"/>
  <c r="Z248" i="117"/>
  <c r="T85" i="117"/>
  <c r="T276" i="117"/>
  <c r="AB276" i="129"/>
  <c r="AB234" i="129"/>
  <c r="AB85" i="129"/>
  <c r="R276" i="130"/>
  <c r="R85" i="130"/>
  <c r="Y201" i="117"/>
  <c r="Y257" i="117" s="1"/>
  <c r="Y244" i="117"/>
  <c r="AC244" i="123"/>
  <c r="AC201" i="123"/>
  <c r="AC257" i="123" s="1"/>
  <c r="AE244" i="126"/>
  <c r="AE201" i="126"/>
  <c r="AE257" i="126" s="1"/>
  <c r="AE260" i="126" s="1"/>
  <c r="Y248" i="129"/>
  <c r="Y264" i="129"/>
  <c r="W244" i="130"/>
  <c r="W201" i="130"/>
  <c r="W257" i="130" s="1"/>
  <c r="W260" i="130" s="1"/>
  <c r="U276" i="136"/>
  <c r="U85" i="136"/>
  <c r="AA89" i="112"/>
  <c r="AE248" i="113"/>
  <c r="AE264" i="113"/>
  <c r="AA201" i="123"/>
  <c r="AA257" i="123" s="1"/>
  <c r="AA244" i="123"/>
  <c r="M85" i="123"/>
  <c r="AC234" i="127"/>
  <c r="AC85" i="127"/>
  <c r="AC276" i="127"/>
  <c r="AE244" i="129"/>
  <c r="AE201" i="129"/>
  <c r="AE257" i="129" s="1"/>
  <c r="Y276" i="129"/>
  <c r="Y234" i="129"/>
  <c r="Y85" i="129"/>
  <c r="Y248" i="136"/>
  <c r="Y264" i="136"/>
  <c r="AF264" i="117"/>
  <c r="AF248" i="117"/>
  <c r="X244" i="129"/>
  <c r="X201" i="129"/>
  <c r="X257" i="129" s="1"/>
  <c r="Z244" i="111"/>
  <c r="Z201" i="111"/>
  <c r="Z257" i="111" s="1"/>
  <c r="V264" i="113"/>
  <c r="V248" i="113"/>
  <c r="Z201" i="127"/>
  <c r="Z257" i="127" s="1"/>
  <c r="Z260" i="127" s="1"/>
  <c r="Z244" i="127"/>
  <c r="T276" i="127"/>
  <c r="T85" i="127"/>
  <c r="V248" i="129"/>
  <c r="V264" i="129"/>
  <c r="Z234" i="136"/>
  <c r="Z85" i="136"/>
  <c r="Z276" i="136"/>
  <c r="Z264" i="136"/>
  <c r="Z248" i="136"/>
  <c r="AG74" i="115"/>
  <c r="AG276" i="120"/>
  <c r="AG85" i="120"/>
  <c r="AG44" i="120"/>
  <c r="AG44" i="111"/>
  <c r="AG85" i="111"/>
  <c r="AG234" i="111"/>
  <c r="AG276" i="111"/>
  <c r="AG85" i="127"/>
  <c r="AG44" i="127"/>
  <c r="AG276" i="127"/>
  <c r="AG234" i="127"/>
  <c r="Y244" i="111"/>
  <c r="Y201" i="111"/>
  <c r="Y257" i="111" s="1"/>
  <c r="Y89" i="112"/>
  <c r="AE234" i="117"/>
  <c r="AE85" i="117"/>
  <c r="AE276" i="117"/>
  <c r="Y244" i="123"/>
  <c r="Y201" i="123"/>
  <c r="Y257" i="123" s="1"/>
  <c r="AA234" i="123"/>
  <c r="AA85" i="123"/>
  <c r="AA276" i="123"/>
  <c r="AA201" i="126"/>
  <c r="AA257" i="126" s="1"/>
  <c r="AA260" i="126" s="1"/>
  <c r="AA244" i="126"/>
  <c r="AC248" i="129"/>
  <c r="AC264" i="129"/>
  <c r="X248" i="113"/>
  <c r="X264" i="113"/>
  <c r="AF234" i="126"/>
  <c r="AF85" i="126"/>
  <c r="AF276" i="126"/>
  <c r="Z85" i="111"/>
  <c r="Z276" i="111"/>
  <c r="Z234" i="111"/>
  <c r="AB244" i="113"/>
  <c r="AB201" i="113"/>
  <c r="AB257" i="113" s="1"/>
  <c r="AD85" i="113"/>
  <c r="AD276" i="113"/>
  <c r="AD234" i="113"/>
  <c r="AF248" i="123"/>
  <c r="AF264" i="123"/>
  <c r="Z234" i="123"/>
  <c r="Z85" i="123"/>
  <c r="Z276" i="123"/>
  <c r="AF276" i="128"/>
  <c r="AF234" i="128"/>
  <c r="AF85" i="128"/>
  <c r="N276" i="129"/>
  <c r="N85" i="129"/>
  <c r="V264" i="136"/>
  <c r="V248" i="136"/>
  <c r="AF248" i="129"/>
  <c r="AF264" i="129"/>
  <c r="AE248" i="111"/>
  <c r="AE264" i="111"/>
  <c r="Y234" i="111"/>
  <c r="Y85" i="111"/>
  <c r="Y276" i="111"/>
  <c r="AA244" i="117"/>
  <c r="AA201" i="117"/>
  <c r="AA257" i="117" s="1"/>
  <c r="AA260" i="117" s="1"/>
  <c r="AE201" i="123"/>
  <c r="AE257" i="123" s="1"/>
  <c r="AE244" i="123"/>
  <c r="AA276" i="126"/>
  <c r="AA234" i="126"/>
  <c r="AA85" i="126"/>
  <c r="AC201" i="128"/>
  <c r="AC257" i="128" s="1"/>
  <c r="AC244" i="128"/>
  <c r="AA201" i="129"/>
  <c r="AA257" i="129" s="1"/>
  <c r="AA244" i="129"/>
  <c r="AC85" i="129"/>
  <c r="AC276" i="129"/>
  <c r="AC234" i="129"/>
  <c r="U85" i="129"/>
  <c r="U276" i="129"/>
  <c r="M85" i="129"/>
  <c r="M276" i="129"/>
  <c r="Y276" i="135"/>
  <c r="Y85" i="135"/>
  <c r="Y234" i="135"/>
  <c r="AC248" i="136"/>
  <c r="AC264" i="136"/>
  <c r="N276" i="111"/>
  <c r="N85" i="111"/>
  <c r="X276" i="130"/>
  <c r="X85" i="130"/>
  <c r="X234" i="130"/>
  <c r="P85" i="111"/>
  <c r="P276" i="111"/>
  <c r="AD89" i="112"/>
  <c r="AF264" i="126"/>
  <c r="AF248" i="126"/>
  <c r="X234" i="127"/>
  <c r="X85" i="127"/>
  <c r="X276" i="127"/>
  <c r="AD276" i="128"/>
  <c r="AD234" i="128"/>
  <c r="AD85" i="128"/>
  <c r="X248" i="130"/>
  <c r="X264" i="130"/>
  <c r="P85" i="135"/>
  <c r="P276" i="135"/>
  <c r="AD244" i="130"/>
  <c r="AD201" i="130"/>
  <c r="AD257" i="130" s="1"/>
  <c r="P85" i="130"/>
  <c r="P276" i="130"/>
  <c r="AC264" i="111"/>
  <c r="AC248" i="111"/>
  <c r="AE276" i="111"/>
  <c r="AE234" i="111"/>
  <c r="AE85" i="111"/>
  <c r="Y264" i="113"/>
  <c r="Y248" i="113"/>
  <c r="AC248" i="123"/>
  <c r="AC264" i="123"/>
  <c r="W276" i="123"/>
  <c r="W85" i="123"/>
  <c r="W234" i="123"/>
  <c r="W234" i="127"/>
  <c r="W85" i="127"/>
  <c r="W276" i="127"/>
  <c r="U85" i="128"/>
  <c r="U276" i="128"/>
  <c r="Y244" i="129"/>
  <c r="Y201" i="129"/>
  <c r="Y257" i="129" s="1"/>
  <c r="Y260" i="129" s="1"/>
  <c r="AA234" i="129"/>
  <c r="AA276" i="129"/>
  <c r="AA85" i="129"/>
  <c r="AF244" i="113"/>
  <c r="AF201" i="113"/>
  <c r="AF257" i="113" s="1"/>
  <c r="Z201" i="128"/>
  <c r="Z257" i="128" s="1"/>
  <c r="Z244" i="128"/>
  <c r="AC85" i="111"/>
  <c r="AC276" i="111"/>
  <c r="AC234" i="111"/>
  <c r="AE244" i="117"/>
  <c r="AE201" i="117"/>
  <c r="AE257" i="117" s="1"/>
  <c r="Q85" i="117"/>
  <c r="Q276" i="117"/>
  <c r="AA264" i="123"/>
  <c r="AA248" i="123"/>
  <c r="AA201" i="127"/>
  <c r="AA257" i="127" s="1"/>
  <c r="AA244" i="127"/>
  <c r="U85" i="127"/>
  <c r="U276" i="127"/>
  <c r="AA276" i="128"/>
  <c r="AA234" i="128"/>
  <c r="AA85" i="128"/>
  <c r="AE264" i="129"/>
  <c r="AE248" i="129"/>
  <c r="AC234" i="135"/>
  <c r="AC276" i="135"/>
  <c r="AC85" i="135"/>
  <c r="X264" i="129"/>
  <c r="X248" i="129"/>
  <c r="Z89" i="112"/>
  <c r="V244" i="113"/>
  <c r="V201" i="113"/>
  <c r="V257" i="113" s="1"/>
  <c r="V260" i="113" s="1"/>
  <c r="AD244" i="117"/>
  <c r="AD201" i="117"/>
  <c r="AD257" i="117" s="1"/>
  <c r="T85" i="123"/>
  <c r="T276" i="123"/>
  <c r="R85" i="128"/>
  <c r="R276" i="128"/>
  <c r="Z201" i="135"/>
  <c r="Z257" i="135" s="1"/>
  <c r="Z244" i="135"/>
  <c r="AF244" i="136"/>
  <c r="AF201" i="136"/>
  <c r="AF257" i="136" s="1"/>
  <c r="X234" i="126"/>
  <c r="X276" i="126"/>
  <c r="X85" i="126"/>
  <c r="AG276" i="116"/>
  <c r="AG85" i="116"/>
  <c r="AG44" i="116"/>
  <c r="AG44" i="123"/>
  <c r="AG234" i="123"/>
  <c r="AG276" i="123"/>
  <c r="AG85" i="123"/>
  <c r="AG74" i="130"/>
  <c r="AG74" i="112"/>
  <c r="AG85" i="113"/>
  <c r="AG234" i="113"/>
  <c r="AG276" i="113"/>
  <c r="AG44" i="113"/>
  <c r="AG74" i="113"/>
  <c r="AG74" i="127"/>
  <c r="AG85" i="134"/>
  <c r="AG44" i="134"/>
  <c r="AG276" i="134"/>
  <c r="AG74" i="134"/>
  <c r="Y248" i="111"/>
  <c r="Y264" i="111"/>
  <c r="O276" i="117"/>
  <c r="O85" i="117"/>
  <c r="AE264" i="128"/>
  <c r="AE248" i="128"/>
  <c r="AE234" i="129"/>
  <c r="AE85" i="129"/>
  <c r="AE276" i="129"/>
  <c r="AA264" i="130"/>
  <c r="AA248" i="130"/>
  <c r="AC85" i="130"/>
  <c r="AC276" i="130"/>
  <c r="AC234" i="130"/>
  <c r="W264" i="136"/>
  <c r="W248" i="136"/>
  <c r="X244" i="111"/>
  <c r="X201" i="111"/>
  <c r="X257" i="111" s="1"/>
  <c r="X260" i="111" s="1"/>
  <c r="X89" i="112"/>
  <c r="AB264" i="113"/>
  <c r="AB248" i="113"/>
  <c r="V276" i="113"/>
  <c r="V234" i="113"/>
  <c r="V85" i="113"/>
  <c r="X201" i="127"/>
  <c r="X257" i="127" s="1"/>
  <c r="X244" i="127"/>
  <c r="AD244" i="128"/>
  <c r="AD201" i="128"/>
  <c r="AD257" i="128" s="1"/>
  <c r="V201" i="136"/>
  <c r="V257" i="136" s="1"/>
  <c r="V260" i="136" s="1"/>
  <c r="V244" i="136"/>
  <c r="V201" i="126"/>
  <c r="V257" i="126" s="1"/>
  <c r="V260" i="126" s="1"/>
  <c r="V244" i="126"/>
  <c r="V264" i="130"/>
  <c r="V248" i="130"/>
  <c r="W201" i="111"/>
  <c r="W257" i="111" s="1"/>
  <c r="W244" i="111"/>
  <c r="AE89" i="112"/>
  <c r="AC85" i="117"/>
  <c r="AC234" i="117"/>
  <c r="AC276" i="117"/>
  <c r="AE248" i="123"/>
  <c r="AE264" i="123"/>
  <c r="Y234" i="123"/>
  <c r="Y85" i="123"/>
  <c r="Y276" i="123"/>
  <c r="AE201" i="127"/>
  <c r="AE257" i="127" s="1"/>
  <c r="AE244" i="127"/>
  <c r="AC264" i="128"/>
  <c r="AC248" i="128"/>
  <c r="AE85" i="128"/>
  <c r="AE276" i="128"/>
  <c r="AE234" i="128"/>
  <c r="AA264" i="129"/>
  <c r="AA248" i="129"/>
  <c r="Y201" i="130"/>
  <c r="Y257" i="130" s="1"/>
  <c r="Y244" i="130"/>
  <c r="W264" i="135"/>
  <c r="W248" i="135"/>
  <c r="Q276" i="135"/>
  <c r="Q85" i="135"/>
  <c r="AB201" i="127"/>
  <c r="AB257" i="127" s="1"/>
  <c r="AB260" i="127" s="1"/>
  <c r="AB244" i="127"/>
  <c r="AD248" i="111"/>
  <c r="AD264" i="111"/>
  <c r="Z264" i="113"/>
  <c r="Z248" i="113"/>
  <c r="AD244" i="123"/>
  <c r="AD201" i="123"/>
  <c r="AD257" i="123" s="1"/>
  <c r="AD260" i="123" s="1"/>
  <c r="AD264" i="127"/>
  <c r="AD248" i="127"/>
  <c r="Z244" i="129"/>
  <c r="Z201" i="129"/>
  <c r="Z257" i="129" s="1"/>
  <c r="V276" i="123"/>
  <c r="V234" i="123"/>
  <c r="V85" i="123"/>
  <c r="AD248" i="130"/>
  <c r="AD264" i="130"/>
  <c r="AC244" i="111"/>
  <c r="AC201" i="111"/>
  <c r="AC257" i="111" s="1"/>
  <c r="Y248" i="117"/>
  <c r="Y264" i="117"/>
  <c r="W264" i="126"/>
  <c r="W248" i="126"/>
  <c r="Y234" i="126"/>
  <c r="Y276" i="126"/>
  <c r="Y85" i="126"/>
  <c r="S276" i="129"/>
  <c r="S85" i="129"/>
  <c r="Q276" i="130"/>
  <c r="Q85" i="130"/>
  <c r="V234" i="127"/>
  <c r="V85" i="127"/>
  <c r="V276" i="127"/>
  <c r="Z264" i="128"/>
  <c r="Z248" i="128"/>
  <c r="AE201" i="113"/>
  <c r="AE257" i="113" s="1"/>
  <c r="AE260" i="113" s="1"/>
  <c r="AE244" i="113"/>
  <c r="AE264" i="117"/>
  <c r="AE248" i="117"/>
  <c r="AA264" i="127"/>
  <c r="AA248" i="127"/>
  <c r="AD248" i="117"/>
  <c r="AD264" i="117"/>
  <c r="X85" i="117"/>
  <c r="X276" i="117"/>
  <c r="X234" i="117"/>
  <c r="P276" i="117"/>
  <c r="P85" i="117"/>
  <c r="AF201" i="128"/>
  <c r="AF257" i="128" s="1"/>
  <c r="AF260" i="128" s="1"/>
  <c r="AF244" i="128"/>
  <c r="P276" i="129"/>
  <c r="P85" i="129"/>
  <c r="AF264" i="136"/>
  <c r="AF248" i="136"/>
  <c r="R85" i="136"/>
  <c r="R276" i="136"/>
  <c r="AB89" i="112"/>
  <c r="Z276" i="113"/>
  <c r="Z85" i="113"/>
  <c r="Z234" i="113"/>
  <c r="Z244" i="136"/>
  <c r="Z201" i="136"/>
  <c r="Z257" i="136" s="1"/>
  <c r="AG44" i="115"/>
  <c r="AG276" i="115"/>
  <c r="AG85" i="115"/>
  <c r="AG74" i="136"/>
  <c r="AG74" i="132"/>
  <c r="AG234" i="135"/>
  <c r="AG276" i="135"/>
  <c r="AG44" i="135"/>
  <c r="AG85" i="135"/>
  <c r="AG276" i="114"/>
  <c r="AG85" i="114"/>
  <c r="AG44" i="114"/>
  <c r="AG85" i="131"/>
  <c r="AG44" i="131"/>
  <c r="AG276" i="131"/>
  <c r="M264" i="113"/>
  <c r="M248" i="113"/>
  <c r="M234" i="117"/>
  <c r="M244" i="117"/>
  <c r="M201" i="117"/>
  <c r="Q201" i="127"/>
  <c r="Q244" i="127"/>
  <c r="Q234" i="127"/>
  <c r="L201" i="117"/>
  <c r="L244" i="117"/>
  <c r="R244" i="126"/>
  <c r="R234" i="126"/>
  <c r="R201" i="126"/>
  <c r="N248" i="128"/>
  <c r="N264" i="128"/>
  <c r="R244" i="130"/>
  <c r="R201" i="130"/>
  <c r="R234" i="130"/>
  <c r="L201" i="123"/>
  <c r="L244" i="123"/>
  <c r="O89" i="112"/>
  <c r="O201" i="123"/>
  <c r="O244" i="123"/>
  <c r="O234" i="123"/>
  <c r="Q244" i="126"/>
  <c r="Q234" i="126"/>
  <c r="Q201" i="126"/>
  <c r="N234" i="111"/>
  <c r="N201" i="111"/>
  <c r="N244" i="111"/>
  <c r="N248" i="123"/>
  <c r="N264" i="123"/>
  <c r="N201" i="135"/>
  <c r="N244" i="135"/>
  <c r="T234" i="136"/>
  <c r="T201" i="136"/>
  <c r="T244" i="136"/>
  <c r="U201" i="135"/>
  <c r="U234" i="135"/>
  <c r="U244" i="135"/>
  <c r="L264" i="111"/>
  <c r="L248" i="111"/>
  <c r="S234" i="111"/>
  <c r="S201" i="111"/>
  <c r="S244" i="111"/>
  <c r="M244" i="126"/>
  <c r="M201" i="126"/>
  <c r="Q201" i="128"/>
  <c r="Q234" i="128"/>
  <c r="Q244" i="128"/>
  <c r="R248" i="111"/>
  <c r="R264" i="111"/>
  <c r="N264" i="117"/>
  <c r="N248" i="117"/>
  <c r="R201" i="123"/>
  <c r="R244" i="123"/>
  <c r="R234" i="123"/>
  <c r="L248" i="126"/>
  <c r="L264" i="126"/>
  <c r="R234" i="127"/>
  <c r="R244" i="127"/>
  <c r="R201" i="127"/>
  <c r="P244" i="128"/>
  <c r="P201" i="128"/>
  <c r="P234" i="128"/>
  <c r="Q248" i="127"/>
  <c r="Q264" i="127"/>
  <c r="Q244" i="135"/>
  <c r="Q201" i="135"/>
  <c r="Q234" i="135"/>
  <c r="P234" i="117"/>
  <c r="P201" i="117"/>
  <c r="P244" i="117"/>
  <c r="T234" i="127"/>
  <c r="T201" i="127"/>
  <c r="T244" i="127"/>
  <c r="R201" i="136"/>
  <c r="R234" i="136"/>
  <c r="R244" i="136"/>
  <c r="L244" i="129"/>
  <c r="L201" i="129"/>
  <c r="P264" i="135"/>
  <c r="P248" i="135"/>
  <c r="S248" i="117"/>
  <c r="S264" i="117"/>
  <c r="R248" i="117"/>
  <c r="R264" i="117"/>
  <c r="N234" i="123"/>
  <c r="N244" i="123"/>
  <c r="N201" i="123"/>
  <c r="T264" i="136"/>
  <c r="T248" i="136"/>
  <c r="U248" i="123"/>
  <c r="U264" i="123"/>
  <c r="M201" i="127"/>
  <c r="M244" i="127"/>
  <c r="O264" i="130"/>
  <c r="O248" i="130"/>
  <c r="M248" i="126"/>
  <c r="M264" i="126"/>
  <c r="Q248" i="128"/>
  <c r="Q264" i="128"/>
  <c r="M244" i="130"/>
  <c r="M201" i="130"/>
  <c r="Q248" i="136"/>
  <c r="Q264" i="136"/>
  <c r="R201" i="111"/>
  <c r="R244" i="111"/>
  <c r="R234" i="111"/>
  <c r="N264" i="113"/>
  <c r="N248" i="113"/>
  <c r="R248" i="123"/>
  <c r="R264" i="123"/>
  <c r="R248" i="127"/>
  <c r="R264" i="127"/>
  <c r="N244" i="129"/>
  <c r="N201" i="129"/>
  <c r="N234" i="129"/>
  <c r="T234" i="130"/>
  <c r="T244" i="130"/>
  <c r="T201" i="130"/>
  <c r="L248" i="127"/>
  <c r="L264" i="127"/>
  <c r="Q201" i="111"/>
  <c r="Q244" i="111"/>
  <c r="Q234" i="111"/>
  <c r="M201" i="113"/>
  <c r="M234" i="113"/>
  <c r="M244" i="113"/>
  <c r="Q264" i="123"/>
  <c r="Q248" i="123"/>
  <c r="U234" i="129"/>
  <c r="U244" i="129"/>
  <c r="U201" i="129"/>
  <c r="Q248" i="135"/>
  <c r="Q264" i="135"/>
  <c r="T248" i="127"/>
  <c r="T264" i="127"/>
  <c r="R248" i="136"/>
  <c r="R264" i="136"/>
  <c r="P264" i="111"/>
  <c r="P248" i="111"/>
  <c r="T248" i="113"/>
  <c r="T264" i="113"/>
  <c r="L248" i="117"/>
  <c r="L264" i="117"/>
  <c r="L264" i="129"/>
  <c r="L248" i="129"/>
  <c r="P201" i="135"/>
  <c r="P234" i="135"/>
  <c r="P244" i="135"/>
  <c r="Q264" i="126"/>
  <c r="Q248" i="126"/>
  <c r="U248" i="136"/>
  <c r="U264" i="136"/>
  <c r="N89" i="112"/>
  <c r="R234" i="117"/>
  <c r="R244" i="117"/>
  <c r="R201" i="117"/>
  <c r="L244" i="128"/>
  <c r="L201" i="128"/>
  <c r="P234" i="130"/>
  <c r="P201" i="130"/>
  <c r="P244" i="130"/>
  <c r="T234" i="135"/>
  <c r="T201" i="135"/>
  <c r="T244" i="135"/>
  <c r="U201" i="111"/>
  <c r="U244" i="111"/>
  <c r="U234" i="111"/>
  <c r="Q244" i="117"/>
  <c r="Q201" i="117"/>
  <c r="Q234" i="117"/>
  <c r="U201" i="123"/>
  <c r="U234" i="123"/>
  <c r="U244" i="123"/>
  <c r="M264" i="127"/>
  <c r="M248" i="127"/>
  <c r="Q248" i="129"/>
  <c r="Q264" i="129"/>
  <c r="O244" i="130"/>
  <c r="O201" i="130"/>
  <c r="O234" i="130"/>
  <c r="L234" i="111"/>
  <c r="L244" i="111"/>
  <c r="L201" i="111"/>
  <c r="S264" i="127"/>
  <c r="S248" i="127"/>
  <c r="M264" i="130"/>
  <c r="M248" i="130"/>
  <c r="R89" i="112"/>
  <c r="N248" i="129"/>
  <c r="N264" i="129"/>
  <c r="R248" i="135"/>
  <c r="R264" i="135"/>
  <c r="P264" i="113"/>
  <c r="P248" i="113"/>
  <c r="Q264" i="111"/>
  <c r="Q248" i="111"/>
  <c r="Q89" i="112"/>
  <c r="Q244" i="123"/>
  <c r="Q201" i="123"/>
  <c r="Q234" i="123"/>
  <c r="U264" i="129"/>
  <c r="U248" i="129"/>
  <c r="O248" i="136"/>
  <c r="O264" i="136"/>
  <c r="T264" i="111"/>
  <c r="T248" i="111"/>
  <c r="P264" i="117"/>
  <c r="P248" i="117"/>
  <c r="P201" i="111"/>
  <c r="P234" i="111"/>
  <c r="P244" i="111"/>
  <c r="P244" i="127"/>
  <c r="P201" i="127"/>
  <c r="P234" i="127"/>
  <c r="R201" i="128"/>
  <c r="R244" i="128"/>
  <c r="R234" i="128"/>
  <c r="S201" i="117"/>
  <c r="S244" i="117"/>
  <c r="S234" i="117"/>
  <c r="U244" i="128"/>
  <c r="U201" i="128"/>
  <c r="U234" i="128"/>
  <c r="S234" i="129"/>
  <c r="S201" i="129"/>
  <c r="S244" i="129"/>
  <c r="Q264" i="130"/>
  <c r="Q248" i="130"/>
  <c r="U234" i="136"/>
  <c r="U244" i="136"/>
  <c r="U201" i="136"/>
  <c r="L248" i="128"/>
  <c r="L264" i="128"/>
  <c r="P264" i="130"/>
  <c r="P248" i="130"/>
  <c r="L248" i="136"/>
  <c r="L264" i="136"/>
  <c r="T248" i="135"/>
  <c r="T264" i="135"/>
  <c r="U264" i="111"/>
  <c r="U248" i="111"/>
  <c r="M89" i="112"/>
  <c r="Q234" i="113"/>
  <c r="Q201" i="113"/>
  <c r="Q244" i="113"/>
  <c r="Q264" i="117"/>
  <c r="Q248" i="117"/>
  <c r="Q234" i="129"/>
  <c r="Q244" i="129"/>
  <c r="Q201" i="129"/>
  <c r="M248" i="135"/>
  <c r="M264" i="135"/>
  <c r="S89" i="112"/>
  <c r="S264" i="123"/>
  <c r="S248" i="123"/>
  <c r="Q234" i="136"/>
  <c r="Q201" i="136"/>
  <c r="Q244" i="136"/>
  <c r="N201" i="113"/>
  <c r="N244" i="113"/>
  <c r="L201" i="130"/>
  <c r="L244" i="130"/>
  <c r="R201" i="135"/>
  <c r="R234" i="135"/>
  <c r="R244" i="135"/>
  <c r="P234" i="113"/>
  <c r="P244" i="113"/>
  <c r="P201" i="113"/>
  <c r="L201" i="127"/>
  <c r="L244" i="127"/>
  <c r="U264" i="117"/>
  <c r="U248" i="117"/>
  <c r="S234" i="126"/>
  <c r="S244" i="126"/>
  <c r="S201" i="126"/>
  <c r="M248" i="129"/>
  <c r="M264" i="129"/>
  <c r="S264" i="130"/>
  <c r="S248" i="130"/>
  <c r="T201" i="111"/>
  <c r="T234" i="111"/>
  <c r="T244" i="111"/>
  <c r="T201" i="113"/>
  <c r="T244" i="113"/>
  <c r="T234" i="113"/>
  <c r="N264" i="136"/>
  <c r="N248" i="136"/>
  <c r="R248" i="128"/>
  <c r="R264" i="128"/>
  <c r="O244" i="111"/>
  <c r="O234" i="111"/>
  <c r="O201" i="111"/>
  <c r="U248" i="128"/>
  <c r="U264" i="128"/>
  <c r="S248" i="129"/>
  <c r="S264" i="129"/>
  <c r="Q201" i="130"/>
  <c r="Q244" i="130"/>
  <c r="Q234" i="130"/>
  <c r="O248" i="135"/>
  <c r="O264" i="135"/>
  <c r="R248" i="113"/>
  <c r="R264" i="113"/>
  <c r="P264" i="126"/>
  <c r="P248" i="126"/>
  <c r="R248" i="129"/>
  <c r="R264" i="129"/>
  <c r="L201" i="136"/>
  <c r="L244" i="136"/>
  <c r="M201" i="123"/>
  <c r="M244" i="123"/>
  <c r="M234" i="123"/>
  <c r="O248" i="126"/>
  <c r="O264" i="126"/>
  <c r="M244" i="135"/>
  <c r="M201" i="135"/>
  <c r="S234" i="123"/>
  <c r="S201" i="123"/>
  <c r="S244" i="123"/>
  <c r="U248" i="126"/>
  <c r="U264" i="126"/>
  <c r="S244" i="127"/>
  <c r="S201" i="127"/>
  <c r="S234" i="127"/>
  <c r="O234" i="129"/>
  <c r="O244" i="129"/>
  <c r="O201" i="129"/>
  <c r="N201" i="126"/>
  <c r="N244" i="126"/>
  <c r="L248" i="130"/>
  <c r="L264" i="130"/>
  <c r="U234" i="113"/>
  <c r="U244" i="113"/>
  <c r="U201" i="113"/>
  <c r="S248" i="126"/>
  <c r="S264" i="126"/>
  <c r="S244" i="130"/>
  <c r="S201" i="130"/>
  <c r="S234" i="130"/>
  <c r="O244" i="136"/>
  <c r="O201" i="136"/>
  <c r="O234" i="136"/>
  <c r="N248" i="130"/>
  <c r="N264" i="130"/>
  <c r="L264" i="113"/>
  <c r="L248" i="113"/>
  <c r="T248" i="117"/>
  <c r="T264" i="117"/>
  <c r="P264" i="127"/>
  <c r="P248" i="127"/>
  <c r="T201" i="129"/>
  <c r="T234" i="129"/>
  <c r="T244" i="129"/>
  <c r="N244" i="136"/>
  <c r="N201" i="136"/>
  <c r="N234" i="136"/>
  <c r="S264" i="113"/>
  <c r="S248" i="113"/>
  <c r="M201" i="128"/>
  <c r="M244" i="128"/>
  <c r="O244" i="135"/>
  <c r="O201" i="135"/>
  <c r="M264" i="136"/>
  <c r="M248" i="136"/>
  <c r="R244" i="113"/>
  <c r="R234" i="113"/>
  <c r="R201" i="113"/>
  <c r="M244" i="111"/>
  <c r="M201" i="111"/>
  <c r="M234" i="111"/>
  <c r="Q248" i="113"/>
  <c r="Q264" i="113"/>
  <c r="M264" i="123"/>
  <c r="M248" i="123"/>
  <c r="O201" i="126"/>
  <c r="O244" i="126"/>
  <c r="U264" i="127"/>
  <c r="U248" i="127"/>
  <c r="S248" i="136"/>
  <c r="S264" i="136"/>
  <c r="O264" i="129"/>
  <c r="O248" i="129"/>
  <c r="S248" i="135"/>
  <c r="S264" i="135"/>
  <c r="N248" i="126"/>
  <c r="N264" i="126"/>
  <c r="T234" i="126"/>
  <c r="T201" i="126"/>
  <c r="T244" i="126"/>
  <c r="T264" i="123"/>
  <c r="T248" i="123"/>
  <c r="L248" i="135"/>
  <c r="L264" i="135"/>
  <c r="U244" i="117"/>
  <c r="U201" i="117"/>
  <c r="U234" i="117"/>
  <c r="O244" i="128"/>
  <c r="O201" i="128"/>
  <c r="M234" i="129"/>
  <c r="M201" i="129"/>
  <c r="M244" i="129"/>
  <c r="N244" i="130"/>
  <c r="N201" i="130"/>
  <c r="T244" i="117"/>
  <c r="T201" i="117"/>
  <c r="T234" i="117"/>
  <c r="P264" i="123"/>
  <c r="P248" i="123"/>
  <c r="R264" i="130"/>
  <c r="R248" i="130"/>
  <c r="L248" i="123"/>
  <c r="L264" i="123"/>
  <c r="O264" i="111"/>
  <c r="O248" i="111"/>
  <c r="O244" i="127"/>
  <c r="O201" i="127"/>
  <c r="M248" i="128"/>
  <c r="M264" i="128"/>
  <c r="M201" i="136"/>
  <c r="M244" i="136"/>
  <c r="M234" i="136"/>
  <c r="P234" i="126"/>
  <c r="P244" i="126"/>
  <c r="P201" i="126"/>
  <c r="N244" i="127"/>
  <c r="N201" i="127"/>
  <c r="T264" i="128"/>
  <c r="T248" i="128"/>
  <c r="R244" i="129"/>
  <c r="R234" i="129"/>
  <c r="R201" i="129"/>
  <c r="M248" i="111"/>
  <c r="M264" i="111"/>
  <c r="S248" i="128"/>
  <c r="S264" i="128"/>
  <c r="S234" i="136"/>
  <c r="S201" i="136"/>
  <c r="S244" i="136"/>
  <c r="P248" i="129"/>
  <c r="P264" i="129"/>
  <c r="O248" i="113"/>
  <c r="O264" i="113"/>
  <c r="O264" i="117"/>
  <c r="O248" i="117"/>
  <c r="U244" i="126"/>
  <c r="U201" i="126"/>
  <c r="U234" i="126"/>
  <c r="U234" i="130"/>
  <c r="U244" i="130"/>
  <c r="U201" i="130"/>
  <c r="S244" i="135"/>
  <c r="S234" i="135"/>
  <c r="S201" i="135"/>
  <c r="T248" i="126"/>
  <c r="T264" i="126"/>
  <c r="P248" i="128"/>
  <c r="P264" i="128"/>
  <c r="P244" i="136"/>
  <c r="P201" i="136"/>
  <c r="P234" i="136"/>
  <c r="T201" i="123"/>
  <c r="T244" i="123"/>
  <c r="T234" i="123"/>
  <c r="L244" i="135"/>
  <c r="L201" i="135"/>
  <c r="U264" i="113"/>
  <c r="U248" i="113"/>
  <c r="M264" i="117"/>
  <c r="M248" i="117"/>
  <c r="O264" i="128"/>
  <c r="O248" i="128"/>
  <c r="P89" i="112"/>
  <c r="L244" i="113"/>
  <c r="L201" i="113"/>
  <c r="P234" i="123"/>
  <c r="P244" i="123"/>
  <c r="P201" i="123"/>
  <c r="R264" i="126"/>
  <c r="R248" i="126"/>
  <c r="N201" i="128"/>
  <c r="N244" i="128"/>
  <c r="T248" i="129"/>
  <c r="T264" i="129"/>
  <c r="L89" i="112"/>
  <c r="S244" i="113"/>
  <c r="S201" i="113"/>
  <c r="S234" i="113"/>
  <c r="O264" i="123"/>
  <c r="O248" i="123"/>
  <c r="O248" i="127"/>
  <c r="O264" i="127"/>
  <c r="N248" i="111"/>
  <c r="N264" i="111"/>
  <c r="N248" i="127"/>
  <c r="N264" i="127"/>
  <c r="T234" i="128"/>
  <c r="T244" i="128"/>
  <c r="T201" i="128"/>
  <c r="N248" i="135"/>
  <c r="N264" i="135"/>
  <c r="U234" i="127"/>
  <c r="U201" i="127"/>
  <c r="U244" i="127"/>
  <c r="S244" i="128"/>
  <c r="S234" i="128"/>
  <c r="S201" i="128"/>
  <c r="U264" i="135"/>
  <c r="U248" i="135"/>
  <c r="P244" i="129"/>
  <c r="P201" i="129"/>
  <c r="P234" i="129"/>
  <c r="S264" i="111"/>
  <c r="S248" i="111"/>
  <c r="O234" i="113"/>
  <c r="O201" i="113"/>
  <c r="O244" i="113"/>
  <c r="O244" i="117"/>
  <c r="O201" i="117"/>
  <c r="O234" i="117"/>
  <c r="U264" i="130"/>
  <c r="U248" i="130"/>
  <c r="N244" i="117"/>
  <c r="N234" i="117"/>
  <c r="N201" i="117"/>
  <c r="L244" i="126"/>
  <c r="L201" i="126"/>
  <c r="T248" i="130"/>
  <c r="T264" i="130"/>
  <c r="P264" i="136"/>
  <c r="P248" i="136"/>
  <c r="M234" i="130"/>
  <c r="P276" i="128"/>
  <c r="L234" i="117"/>
  <c r="T238" i="113"/>
  <c r="U238" i="130"/>
  <c r="O234" i="128"/>
  <c r="U238" i="123"/>
  <c r="T238" i="129"/>
  <c r="M85" i="113"/>
  <c r="T238" i="136"/>
  <c r="T238" i="130"/>
  <c r="P85" i="136"/>
  <c r="T238" i="128"/>
  <c r="O276" i="130"/>
  <c r="O85" i="136"/>
  <c r="O234" i="127"/>
  <c r="L234" i="123"/>
  <c r="U238" i="113"/>
  <c r="Q276" i="123"/>
  <c r="R276" i="126"/>
  <c r="L85" i="111"/>
  <c r="Y260" i="130" l="1"/>
  <c r="Z260" i="111"/>
  <c r="V260" i="127"/>
  <c r="AF260" i="113"/>
  <c r="Y260" i="135"/>
  <c r="Y260" i="123"/>
  <c r="AC260" i="111"/>
  <c r="Z260" i="129"/>
  <c r="AE260" i="127"/>
  <c r="AB260" i="111"/>
  <c r="W260" i="111"/>
  <c r="AD260" i="128"/>
  <c r="AD260" i="136"/>
  <c r="AB260" i="136"/>
  <c r="Z260" i="135"/>
  <c r="X260" i="127"/>
  <c r="X260" i="136"/>
  <c r="Z260" i="136"/>
  <c r="AE260" i="130"/>
  <c r="AF260" i="135"/>
  <c r="O282" i="136"/>
  <c r="M282" i="113"/>
  <c r="L282" i="111"/>
  <c r="P282" i="136"/>
  <c r="AB69" i="112"/>
  <c r="AB19" i="112"/>
  <c r="V238" i="123"/>
  <c r="AE238" i="136"/>
  <c r="W15" i="128"/>
  <c r="W65" i="128"/>
  <c r="W224" i="128"/>
  <c r="AE69" i="112"/>
  <c r="AE19" i="112"/>
  <c r="AD238" i="130"/>
  <c r="AA224" i="128"/>
  <c r="AA15" i="128"/>
  <c r="AA65" i="128"/>
  <c r="W238" i="127"/>
  <c r="Y238" i="135"/>
  <c r="AB238" i="135"/>
  <c r="AA65" i="113"/>
  <c r="AA224" i="113"/>
  <c r="AA15" i="113"/>
  <c r="Z238" i="129"/>
  <c r="AF238" i="111"/>
  <c r="AB15" i="123"/>
  <c r="AB224" i="123"/>
  <c r="AB65" i="123"/>
  <c r="AF238" i="127"/>
  <c r="W238" i="136"/>
  <c r="Y224" i="117"/>
  <c r="Y15" i="117"/>
  <c r="Y65" i="117"/>
  <c r="Y238" i="123"/>
  <c r="Z65" i="129"/>
  <c r="Z15" i="129"/>
  <c r="Z224" i="129"/>
  <c r="AF238" i="136"/>
  <c r="V65" i="129"/>
  <c r="V224" i="129"/>
  <c r="V15" i="129"/>
  <c r="W15" i="117"/>
  <c r="W65" i="117"/>
  <c r="W224" i="117"/>
  <c r="AF15" i="123"/>
  <c r="AF224" i="123"/>
  <c r="AF65" i="123"/>
  <c r="V238" i="117"/>
  <c r="AA224" i="111"/>
  <c r="AA65" i="111"/>
  <c r="AA15" i="111"/>
  <c r="AE15" i="135"/>
  <c r="AE224" i="135"/>
  <c r="AE65" i="135"/>
  <c r="AB238" i="130"/>
  <c r="AC238" i="126"/>
  <c r="AE65" i="126"/>
  <c r="AE224" i="126"/>
  <c r="AE15" i="126"/>
  <c r="AA65" i="123"/>
  <c r="AA15" i="123"/>
  <c r="AA224" i="123"/>
  <c r="W224" i="129"/>
  <c r="W65" i="129"/>
  <c r="W15" i="129"/>
  <c r="Y238" i="130"/>
  <c r="V15" i="111"/>
  <c r="V224" i="111"/>
  <c r="V65" i="111"/>
  <c r="X238" i="128"/>
  <c r="Z15" i="127"/>
  <c r="Z224" i="127"/>
  <c r="Z65" i="127"/>
  <c r="AF69" i="112"/>
  <c r="AF19" i="112"/>
  <c r="AG65" i="121"/>
  <c r="AG65" i="132"/>
  <c r="AG15" i="136"/>
  <c r="AG65" i="136"/>
  <c r="AG224" i="136"/>
  <c r="AG65" i="130"/>
  <c r="AG15" i="130"/>
  <c r="AG224" i="130"/>
  <c r="AG65" i="116"/>
  <c r="AG65" i="131"/>
  <c r="U238" i="135"/>
  <c r="P282" i="117"/>
  <c r="X282" i="117"/>
  <c r="AC282" i="117"/>
  <c r="P282" i="135"/>
  <c r="AD282" i="128"/>
  <c r="AC260" i="128"/>
  <c r="Y282" i="111"/>
  <c r="AG84" i="120"/>
  <c r="T282" i="127"/>
  <c r="Y282" i="129"/>
  <c r="S282" i="123"/>
  <c r="Y260" i="136"/>
  <c r="AB282" i="113"/>
  <c r="T282" i="128"/>
  <c r="AC260" i="129"/>
  <c r="Z260" i="117"/>
  <c r="AB282" i="130"/>
  <c r="X260" i="128"/>
  <c r="AA260" i="111"/>
  <c r="AD282" i="127"/>
  <c r="N282" i="123"/>
  <c r="AG282" i="124"/>
  <c r="S282" i="128"/>
  <c r="O282" i="111"/>
  <c r="W282" i="129"/>
  <c r="AA282" i="111"/>
  <c r="AG84" i="122"/>
  <c r="AG282" i="133"/>
  <c r="Y260" i="113"/>
  <c r="W282" i="111"/>
  <c r="T282" i="129"/>
  <c r="AF260" i="123"/>
  <c r="AB260" i="117"/>
  <c r="AC15" i="135"/>
  <c r="AC224" i="135"/>
  <c r="AC65" i="135"/>
  <c r="AA15" i="117"/>
  <c r="AA224" i="117"/>
  <c r="AA65" i="117"/>
  <c r="X238" i="127"/>
  <c r="Y15" i="135"/>
  <c r="Y65" i="135"/>
  <c r="Y224" i="135"/>
  <c r="AD238" i="126"/>
  <c r="AE238" i="127"/>
  <c r="X238" i="135"/>
  <c r="W224" i="127"/>
  <c r="W65" i="127"/>
  <c r="W15" i="127"/>
  <c r="AB238" i="127"/>
  <c r="N85" i="130"/>
  <c r="N276" i="130"/>
  <c r="Y224" i="129"/>
  <c r="Y65" i="129"/>
  <c r="Y15" i="129"/>
  <c r="AA65" i="129"/>
  <c r="AA224" i="129"/>
  <c r="AA15" i="129"/>
  <c r="AB238" i="136"/>
  <c r="AB65" i="129"/>
  <c r="AB224" i="129"/>
  <c r="AB15" i="129"/>
  <c r="AE65" i="136"/>
  <c r="AE15" i="136"/>
  <c r="AE224" i="136"/>
  <c r="AB238" i="113"/>
  <c r="W238" i="111"/>
  <c r="Y224" i="123"/>
  <c r="Y65" i="123"/>
  <c r="Y15" i="123"/>
  <c r="AC238" i="130"/>
  <c r="AA238" i="126"/>
  <c r="W65" i="126"/>
  <c r="W15" i="126"/>
  <c r="W224" i="126"/>
  <c r="AE238" i="135"/>
  <c r="W238" i="123"/>
  <c r="AF65" i="127"/>
  <c r="AF15" i="127"/>
  <c r="AF224" i="127"/>
  <c r="AD65" i="129"/>
  <c r="AD15" i="129"/>
  <c r="AD224" i="129"/>
  <c r="AE224" i="129"/>
  <c r="AE65" i="129"/>
  <c r="AE15" i="129"/>
  <c r="AE238" i="113"/>
  <c r="AD15" i="113"/>
  <c r="AD224" i="113"/>
  <c r="AD65" i="113"/>
  <c r="X19" i="112"/>
  <c r="X69" i="112"/>
  <c r="AA238" i="128"/>
  <c r="AG238" i="136"/>
  <c r="AG238" i="126"/>
  <c r="AG65" i="133"/>
  <c r="AG74" i="110"/>
  <c r="AG75" i="140"/>
  <c r="AG65" i="115"/>
  <c r="AG84" i="115"/>
  <c r="Z282" i="113"/>
  <c r="R282" i="136"/>
  <c r="V282" i="127"/>
  <c r="Y282" i="126"/>
  <c r="V282" i="113"/>
  <c r="AG282" i="123"/>
  <c r="AG84" i="116"/>
  <c r="X282" i="126"/>
  <c r="AE260" i="117"/>
  <c r="W282" i="127"/>
  <c r="P282" i="130"/>
  <c r="X282" i="127"/>
  <c r="Y282" i="135"/>
  <c r="AE260" i="123"/>
  <c r="AG282" i="111"/>
  <c r="AG282" i="120"/>
  <c r="AE282" i="136"/>
  <c r="AE282" i="113"/>
  <c r="Q282" i="129"/>
  <c r="S282" i="130"/>
  <c r="V282" i="117"/>
  <c r="AG84" i="119"/>
  <c r="AB282" i="135"/>
  <c r="S282" i="113"/>
  <c r="Z260" i="130"/>
  <c r="U282" i="130"/>
  <c r="Y282" i="128"/>
  <c r="AD282" i="130"/>
  <c r="X282" i="113"/>
  <c r="U282" i="135"/>
  <c r="W282" i="126"/>
  <c r="AF282" i="111"/>
  <c r="AG84" i="133"/>
  <c r="AG282" i="130"/>
  <c r="T282" i="113"/>
  <c r="Z282" i="135"/>
  <c r="S282" i="135"/>
  <c r="X238" i="113"/>
  <c r="W238" i="126"/>
  <c r="AE65" i="128"/>
  <c r="AE15" i="128"/>
  <c r="AE224" i="128"/>
  <c r="U65" i="129"/>
  <c r="U15" i="129"/>
  <c r="AB238" i="117"/>
  <c r="X238" i="130"/>
  <c r="V238" i="126"/>
  <c r="Y238" i="129"/>
  <c r="Y65" i="113"/>
  <c r="Y15" i="113"/>
  <c r="Y224" i="113"/>
  <c r="AB15" i="127"/>
  <c r="AB224" i="127"/>
  <c r="AB65" i="127"/>
  <c r="AA238" i="136"/>
  <c r="W238" i="128"/>
  <c r="X65" i="129"/>
  <c r="X15" i="129"/>
  <c r="X224" i="129"/>
  <c r="V224" i="136"/>
  <c r="V65" i="136"/>
  <c r="V15" i="136"/>
  <c r="AE238" i="130"/>
  <c r="Z65" i="135"/>
  <c r="Z224" i="135"/>
  <c r="Z15" i="135"/>
  <c r="AD238" i="129"/>
  <c r="AD65" i="117"/>
  <c r="AD15" i="117"/>
  <c r="AD224" i="117"/>
  <c r="AC15" i="126"/>
  <c r="AC224" i="126"/>
  <c r="AC65" i="126"/>
  <c r="Z238" i="128"/>
  <c r="Z238" i="123"/>
  <c r="AC238" i="111"/>
  <c r="AA238" i="135"/>
  <c r="AA238" i="129"/>
  <c r="V238" i="128"/>
  <c r="Z65" i="123"/>
  <c r="Z15" i="123"/>
  <c r="Z224" i="123"/>
  <c r="AE224" i="113"/>
  <c r="AE65" i="113"/>
  <c r="AE15" i="113"/>
  <c r="AD65" i="127"/>
  <c r="AD15" i="127"/>
  <c r="AD224" i="127"/>
  <c r="AC238" i="117"/>
  <c r="V238" i="111"/>
  <c r="Z15" i="111"/>
  <c r="Z224" i="111"/>
  <c r="Z65" i="111"/>
  <c r="AF238" i="123"/>
  <c r="AB65" i="126"/>
  <c r="AB15" i="126"/>
  <c r="AB224" i="126"/>
  <c r="AD238" i="113"/>
  <c r="AG65" i="114"/>
  <c r="AG65" i="125"/>
  <c r="AG238" i="117"/>
  <c r="AG65" i="123"/>
  <c r="AG224" i="123"/>
  <c r="AG15" i="123"/>
  <c r="AG15" i="135"/>
  <c r="AG224" i="135"/>
  <c r="AG65" i="135"/>
  <c r="AG65" i="111"/>
  <c r="AG15" i="111"/>
  <c r="AG224" i="111"/>
  <c r="L234" i="129"/>
  <c r="AG84" i="131"/>
  <c r="AG84" i="114"/>
  <c r="AG282" i="135"/>
  <c r="AG282" i="116"/>
  <c r="AA282" i="129"/>
  <c r="W282" i="123"/>
  <c r="X282" i="130"/>
  <c r="AG84" i="127"/>
  <c r="AG84" i="111"/>
  <c r="AC282" i="127"/>
  <c r="AA260" i="123"/>
  <c r="Y260" i="117"/>
  <c r="T282" i="117"/>
  <c r="AD282" i="129"/>
  <c r="Y282" i="136"/>
  <c r="AG84" i="129"/>
  <c r="AD282" i="136"/>
  <c r="X260" i="130"/>
  <c r="AC282" i="123"/>
  <c r="W282" i="136"/>
  <c r="Y260" i="126"/>
  <c r="V282" i="135"/>
  <c r="V282" i="129"/>
  <c r="S282" i="111"/>
  <c r="AG84" i="128"/>
  <c r="AG282" i="119"/>
  <c r="T282" i="135"/>
  <c r="X282" i="129"/>
  <c r="AF282" i="129"/>
  <c r="AA282" i="117"/>
  <c r="AB282" i="117"/>
  <c r="U282" i="117"/>
  <c r="V260" i="130"/>
  <c r="AD260" i="129"/>
  <c r="S282" i="136"/>
  <c r="W260" i="129"/>
  <c r="AA260" i="113"/>
  <c r="X282" i="136"/>
  <c r="AF282" i="136"/>
  <c r="AB238" i="123"/>
  <c r="AD15" i="111"/>
  <c r="AD224" i="111"/>
  <c r="AD65" i="111"/>
  <c r="Z15" i="126"/>
  <c r="Z65" i="126"/>
  <c r="Z224" i="126"/>
  <c r="AC224" i="117"/>
  <c r="AC15" i="117"/>
  <c r="AC65" i="117"/>
  <c r="Z238" i="136"/>
  <c r="AC65" i="127"/>
  <c r="AC224" i="127"/>
  <c r="AC15" i="127"/>
  <c r="AE15" i="127"/>
  <c r="AE224" i="127"/>
  <c r="AE65" i="127"/>
  <c r="AC69" i="112"/>
  <c r="AC19" i="112"/>
  <c r="AF15" i="135"/>
  <c r="AF224" i="135"/>
  <c r="AF65" i="135"/>
  <c r="AB238" i="129"/>
  <c r="X65" i="113"/>
  <c r="X224" i="113"/>
  <c r="X15" i="113"/>
  <c r="X65" i="135"/>
  <c r="X224" i="135"/>
  <c r="X15" i="135"/>
  <c r="AD15" i="135"/>
  <c r="AD65" i="135"/>
  <c r="AD224" i="135"/>
  <c r="Y238" i="126"/>
  <c r="W224" i="136"/>
  <c r="W65" i="136"/>
  <c r="W15" i="136"/>
  <c r="AB224" i="135"/>
  <c r="AB65" i="135"/>
  <c r="AB15" i="135"/>
  <c r="AC15" i="123"/>
  <c r="AC65" i="123"/>
  <c r="AC224" i="123"/>
  <c r="AC15" i="136"/>
  <c r="AC65" i="136"/>
  <c r="AC224" i="136"/>
  <c r="AD65" i="123"/>
  <c r="AD224" i="123"/>
  <c r="AD15" i="123"/>
  <c r="V238" i="135"/>
  <c r="AE238" i="126"/>
  <c r="X15" i="127"/>
  <c r="X224" i="127"/>
  <c r="X65" i="127"/>
  <c r="V224" i="113"/>
  <c r="V65" i="113"/>
  <c r="V15" i="113"/>
  <c r="AD224" i="126"/>
  <c r="AD15" i="126"/>
  <c r="AD65" i="126"/>
  <c r="AC224" i="130"/>
  <c r="AC65" i="130"/>
  <c r="AC15" i="130"/>
  <c r="Z238" i="111"/>
  <c r="V238" i="130"/>
  <c r="X238" i="136"/>
  <c r="Y238" i="136"/>
  <c r="AC238" i="113"/>
  <c r="AF65" i="136"/>
  <c r="AF15" i="136"/>
  <c r="AF224" i="136"/>
  <c r="AD238" i="136"/>
  <c r="AG65" i="134"/>
  <c r="AG65" i="120"/>
  <c r="AG65" i="118"/>
  <c r="AG276" i="110"/>
  <c r="AG44" i="110"/>
  <c r="AG85" i="110"/>
  <c r="AG45" i="140"/>
  <c r="AG238" i="128"/>
  <c r="AG238" i="129"/>
  <c r="AG224" i="117"/>
  <c r="AG65" i="117"/>
  <c r="AG15" i="117"/>
  <c r="T238" i="126"/>
  <c r="O234" i="126"/>
  <c r="O234" i="135"/>
  <c r="AG282" i="131"/>
  <c r="AG282" i="114"/>
  <c r="AG84" i="135"/>
  <c r="S282" i="129"/>
  <c r="AG84" i="134"/>
  <c r="AC282" i="111"/>
  <c r="U282" i="128"/>
  <c r="AD260" i="130"/>
  <c r="P282" i="111"/>
  <c r="AC282" i="129"/>
  <c r="AF282" i="128"/>
  <c r="Z282" i="123"/>
  <c r="AA282" i="123"/>
  <c r="Y260" i="111"/>
  <c r="AG282" i="127"/>
  <c r="U282" i="136"/>
  <c r="AB282" i="129"/>
  <c r="Q282" i="111"/>
  <c r="AG84" i="118"/>
  <c r="V260" i="129"/>
  <c r="AF282" i="117"/>
  <c r="Q282" i="113"/>
  <c r="V282" i="136"/>
  <c r="S282" i="126"/>
  <c r="P282" i="128"/>
  <c r="Z260" i="123"/>
  <c r="M282" i="111"/>
  <c r="T282" i="130"/>
  <c r="AF260" i="127"/>
  <c r="AG282" i="128"/>
  <c r="V260" i="117"/>
  <c r="AA282" i="136"/>
  <c r="M85" i="136"/>
  <c r="Y282" i="130"/>
  <c r="AB282" i="128"/>
  <c r="AG282" i="121"/>
  <c r="T282" i="111"/>
  <c r="Y282" i="117"/>
  <c r="Q276" i="126"/>
  <c r="AB282" i="126"/>
  <c r="W260" i="128"/>
  <c r="W282" i="117"/>
  <c r="AG282" i="136"/>
  <c r="Z282" i="127"/>
  <c r="Q85" i="136"/>
  <c r="U282" i="126"/>
  <c r="AC260" i="117"/>
  <c r="Z238" i="113"/>
  <c r="AC238" i="128"/>
  <c r="AC224" i="111"/>
  <c r="AC15" i="111"/>
  <c r="AC65" i="111"/>
  <c r="Y65" i="126"/>
  <c r="Y15" i="126"/>
  <c r="Y224" i="126"/>
  <c r="W224" i="111"/>
  <c r="W65" i="111"/>
  <c r="W15" i="111"/>
  <c r="AF65" i="111"/>
  <c r="AF224" i="111"/>
  <c r="AF15" i="111"/>
  <c r="AF238" i="117"/>
  <c r="AD238" i="111"/>
  <c r="AE15" i="123"/>
  <c r="AE65" i="123"/>
  <c r="AE224" i="123"/>
  <c r="AE224" i="111"/>
  <c r="AE65" i="111"/>
  <c r="AE15" i="111"/>
  <c r="X238" i="126"/>
  <c r="X65" i="117"/>
  <c r="X15" i="117"/>
  <c r="X224" i="117"/>
  <c r="V238" i="127"/>
  <c r="AB65" i="136"/>
  <c r="AB15" i="136"/>
  <c r="AB224" i="136"/>
  <c r="X65" i="126"/>
  <c r="X15" i="126"/>
  <c r="X224" i="126"/>
  <c r="AC238" i="135"/>
  <c r="AA69" i="112"/>
  <c r="AA19" i="112"/>
  <c r="AD238" i="127"/>
  <c r="V65" i="128"/>
  <c r="V15" i="128"/>
  <c r="V224" i="128"/>
  <c r="AC224" i="113"/>
  <c r="AC65" i="113"/>
  <c r="AC15" i="113"/>
  <c r="AC238" i="127"/>
  <c r="AF238" i="135"/>
  <c r="AF238" i="128"/>
  <c r="AB238" i="126"/>
  <c r="W238" i="129"/>
  <c r="W238" i="117"/>
  <c r="X65" i="128"/>
  <c r="X15" i="128"/>
  <c r="X224" i="128"/>
  <c r="AE238" i="117"/>
  <c r="X238" i="111"/>
  <c r="V15" i="117"/>
  <c r="V224" i="117"/>
  <c r="V65" i="117"/>
  <c r="AE65" i="117"/>
  <c r="AE15" i="117"/>
  <c r="AE224" i="117"/>
  <c r="AF65" i="128"/>
  <c r="AF15" i="128"/>
  <c r="AF224" i="128"/>
  <c r="AF238" i="126"/>
  <c r="AC15" i="129"/>
  <c r="AC65" i="129"/>
  <c r="AC224" i="129"/>
  <c r="AG65" i="122"/>
  <c r="AG238" i="127"/>
  <c r="AG238" i="135"/>
  <c r="U238" i="117"/>
  <c r="U238" i="136"/>
  <c r="T238" i="127"/>
  <c r="U224" i="129"/>
  <c r="V282" i="123"/>
  <c r="AG282" i="134"/>
  <c r="AG84" i="113"/>
  <c r="AG84" i="123"/>
  <c r="T282" i="123"/>
  <c r="AC282" i="135"/>
  <c r="U282" i="127"/>
  <c r="U282" i="129"/>
  <c r="AA282" i="126"/>
  <c r="AF282" i="126"/>
  <c r="AE282" i="117"/>
  <c r="X260" i="129"/>
  <c r="AE260" i="129"/>
  <c r="R282" i="130"/>
  <c r="AE260" i="128"/>
  <c r="AG282" i="112"/>
  <c r="AG282" i="129"/>
  <c r="AF282" i="127"/>
  <c r="Z282" i="126"/>
  <c r="AF282" i="123"/>
  <c r="AC260" i="136"/>
  <c r="AE260" i="111"/>
  <c r="R282" i="135"/>
  <c r="O282" i="129"/>
  <c r="Q276" i="128"/>
  <c r="Z282" i="128"/>
  <c r="AC282" i="128"/>
  <c r="O276" i="123"/>
  <c r="X282" i="135"/>
  <c r="Y282" i="127"/>
  <c r="AG84" i="121"/>
  <c r="AG84" i="132"/>
  <c r="AG84" i="117"/>
  <c r="Y282" i="113"/>
  <c r="U282" i="111"/>
  <c r="Q282" i="126"/>
  <c r="Z260" i="113"/>
  <c r="AD282" i="123"/>
  <c r="AA282" i="127"/>
  <c r="AC260" i="126"/>
  <c r="P276" i="123"/>
  <c r="T282" i="126"/>
  <c r="N282" i="117"/>
  <c r="R282" i="111"/>
  <c r="AA260" i="130"/>
  <c r="M276" i="123"/>
  <c r="P85" i="126"/>
  <c r="W238" i="135"/>
  <c r="AA224" i="136"/>
  <c r="AA65" i="136"/>
  <c r="AA15" i="136"/>
  <c r="AF238" i="130"/>
  <c r="AC15" i="128"/>
  <c r="AC224" i="128"/>
  <c r="AC65" i="128"/>
  <c r="V238" i="136"/>
  <c r="Y224" i="127"/>
  <c r="Y15" i="127"/>
  <c r="Y65" i="127"/>
  <c r="AB238" i="111"/>
  <c r="AD15" i="128"/>
  <c r="AD224" i="128"/>
  <c r="AD65" i="128"/>
  <c r="AC238" i="136"/>
  <c r="AD238" i="117"/>
  <c r="Y238" i="117"/>
  <c r="AD69" i="112"/>
  <c r="AD19" i="112"/>
  <c r="V238" i="113"/>
  <c r="V65" i="127"/>
  <c r="V224" i="127"/>
  <c r="V15" i="127"/>
  <c r="W224" i="123"/>
  <c r="W65" i="123"/>
  <c r="W15" i="123"/>
  <c r="AB65" i="113"/>
  <c r="AB15" i="113"/>
  <c r="AB224" i="113"/>
  <c r="R276" i="123"/>
  <c r="AA224" i="127"/>
  <c r="AA65" i="127"/>
  <c r="AA15" i="127"/>
  <c r="AD65" i="130"/>
  <c r="AD224" i="130"/>
  <c r="AD15" i="130"/>
  <c r="AB238" i="128"/>
  <c r="Y238" i="128"/>
  <c r="W238" i="113"/>
  <c r="W65" i="135"/>
  <c r="W15" i="135"/>
  <c r="W224" i="135"/>
  <c r="Z238" i="127"/>
  <c r="AE238" i="128"/>
  <c r="AG65" i="128"/>
  <c r="AG224" i="128"/>
  <c r="AG15" i="128"/>
  <c r="AG65" i="119"/>
  <c r="AG238" i="123"/>
  <c r="AG15" i="126"/>
  <c r="AG65" i="126"/>
  <c r="AG224" i="126"/>
  <c r="AG15" i="113"/>
  <c r="AG224" i="113"/>
  <c r="AG65" i="113"/>
  <c r="AG238" i="111"/>
  <c r="U238" i="127"/>
  <c r="T238" i="117"/>
  <c r="U238" i="126"/>
  <c r="L234" i="136"/>
  <c r="T238" i="135"/>
  <c r="T238" i="111"/>
  <c r="Y282" i="123"/>
  <c r="R282" i="128"/>
  <c r="AA282" i="128"/>
  <c r="N282" i="129"/>
  <c r="AD282" i="113"/>
  <c r="U282" i="113"/>
  <c r="AF260" i="129"/>
  <c r="X260" i="113"/>
  <c r="R282" i="117"/>
  <c r="O282" i="130"/>
  <c r="P282" i="127"/>
  <c r="Q282" i="128"/>
  <c r="AG84" i="126"/>
  <c r="Z282" i="117"/>
  <c r="AF282" i="130"/>
  <c r="X282" i="111"/>
  <c r="R282" i="113"/>
  <c r="Z260" i="126"/>
  <c r="O282" i="113"/>
  <c r="AB260" i="130"/>
  <c r="AF282" i="113"/>
  <c r="O282" i="123"/>
  <c r="N85" i="136"/>
  <c r="R282" i="126"/>
  <c r="V260" i="111"/>
  <c r="AA282" i="130"/>
  <c r="W282" i="128"/>
  <c r="V282" i="111"/>
  <c r="AG282" i="132"/>
  <c r="AA260" i="135"/>
  <c r="AD260" i="111"/>
  <c r="AB282" i="123"/>
  <c r="AF282" i="135"/>
  <c r="P282" i="123"/>
  <c r="AC282" i="113"/>
  <c r="R282" i="129"/>
  <c r="V65" i="126"/>
  <c r="V15" i="126"/>
  <c r="V224" i="126"/>
  <c r="V65" i="123"/>
  <c r="V15" i="123"/>
  <c r="V224" i="123"/>
  <c r="Z238" i="126"/>
  <c r="X65" i="123"/>
  <c r="X15" i="123"/>
  <c r="X224" i="123"/>
  <c r="AD238" i="123"/>
  <c r="Z65" i="136"/>
  <c r="Z224" i="136"/>
  <c r="Z15" i="136"/>
  <c r="AF238" i="129"/>
  <c r="AC238" i="123"/>
  <c r="AA238" i="117"/>
  <c r="AF238" i="113"/>
  <c r="X224" i="111"/>
  <c r="X65" i="111"/>
  <c r="X15" i="111"/>
  <c r="Y238" i="111"/>
  <c r="Z69" i="112"/>
  <c r="Z19" i="112"/>
  <c r="AF15" i="130"/>
  <c r="AF224" i="130"/>
  <c r="AF65" i="130"/>
  <c r="AE238" i="111"/>
  <c r="W238" i="130"/>
  <c r="AD224" i="136"/>
  <c r="AD15" i="136"/>
  <c r="AD65" i="136"/>
  <c r="AC238" i="129"/>
  <c r="AF224" i="129"/>
  <c r="AF65" i="129"/>
  <c r="AF15" i="129"/>
  <c r="Y69" i="112"/>
  <c r="Y19" i="112"/>
  <c r="AE238" i="129"/>
  <c r="AB15" i="128"/>
  <c r="AB224" i="128"/>
  <c r="AB65" i="128"/>
  <c r="Y238" i="113"/>
  <c r="AA238" i="127"/>
  <c r="M85" i="130"/>
  <c r="M276" i="130"/>
  <c r="AG238" i="113"/>
  <c r="AG238" i="130"/>
  <c r="AG69" i="112"/>
  <c r="AG19" i="112"/>
  <c r="L234" i="113"/>
  <c r="T238" i="123"/>
  <c r="U238" i="128"/>
  <c r="N234" i="113"/>
  <c r="U238" i="129"/>
  <c r="Q282" i="130"/>
  <c r="Q282" i="135"/>
  <c r="AC282" i="130"/>
  <c r="O282" i="117"/>
  <c r="AF260" i="136"/>
  <c r="AD260" i="117"/>
  <c r="Z260" i="128"/>
  <c r="AA260" i="129"/>
  <c r="Z282" i="111"/>
  <c r="Z282" i="136"/>
  <c r="AC260" i="123"/>
  <c r="Q282" i="123"/>
  <c r="R282" i="123"/>
  <c r="AG84" i="112"/>
  <c r="AG84" i="125"/>
  <c r="AF260" i="117"/>
  <c r="Z282" i="130"/>
  <c r="AF260" i="126"/>
  <c r="Q282" i="127"/>
  <c r="AE260" i="136"/>
  <c r="AG282" i="126"/>
  <c r="AC282" i="136"/>
  <c r="S282" i="117"/>
  <c r="V282" i="128"/>
  <c r="AB282" i="111"/>
  <c r="Z282" i="129"/>
  <c r="AD282" i="111"/>
  <c r="AD282" i="135"/>
  <c r="AA282" i="113"/>
  <c r="AG84" i="124"/>
  <c r="AG282" i="117"/>
  <c r="AD282" i="117"/>
  <c r="W282" i="113"/>
  <c r="AG282" i="122"/>
  <c r="AG84" i="130"/>
  <c r="AG84" i="136"/>
  <c r="W260" i="113"/>
  <c r="AE282" i="135"/>
  <c r="AE282" i="123"/>
  <c r="AD260" i="127"/>
  <c r="T282" i="136"/>
  <c r="X282" i="128"/>
  <c r="R282" i="127"/>
  <c r="W260" i="136"/>
  <c r="AD238" i="128"/>
  <c r="AF224" i="113"/>
  <c r="AF15" i="113"/>
  <c r="AF65" i="113"/>
  <c r="Z224" i="117"/>
  <c r="Z65" i="117"/>
  <c r="Z15" i="117"/>
  <c r="AD238" i="135"/>
  <c r="Z224" i="113"/>
  <c r="Z15" i="113"/>
  <c r="Z65" i="113"/>
  <c r="AE15" i="130"/>
  <c r="AE224" i="130"/>
  <c r="AE65" i="130"/>
  <c r="X238" i="123"/>
  <c r="Y15" i="111"/>
  <c r="Y224" i="111"/>
  <c r="Y65" i="111"/>
  <c r="AF15" i="117"/>
  <c r="AF65" i="117"/>
  <c r="AF224" i="117"/>
  <c r="AA238" i="113"/>
  <c r="Z238" i="130"/>
  <c r="AA65" i="126"/>
  <c r="AA224" i="126"/>
  <c r="AA15" i="126"/>
  <c r="Y238" i="127"/>
  <c r="X224" i="136"/>
  <c r="X65" i="136"/>
  <c r="X15" i="136"/>
  <c r="Y224" i="136"/>
  <c r="Y65" i="136"/>
  <c r="Y15" i="136"/>
  <c r="Y224" i="128"/>
  <c r="Y65" i="128"/>
  <c r="Y15" i="128"/>
  <c r="AA238" i="123"/>
  <c r="Z224" i="128"/>
  <c r="Z15" i="128"/>
  <c r="Z65" i="128"/>
  <c r="AA238" i="130"/>
  <c r="AA238" i="111"/>
  <c r="X238" i="117"/>
  <c r="AE238" i="123"/>
  <c r="V69" i="112"/>
  <c r="V19" i="112"/>
  <c r="V15" i="135"/>
  <c r="V224" i="135"/>
  <c r="V65" i="135"/>
  <c r="X238" i="129"/>
  <c r="AB65" i="111"/>
  <c r="AB224" i="111"/>
  <c r="AB15" i="111"/>
  <c r="V238" i="129"/>
  <c r="W65" i="113"/>
  <c r="W15" i="113"/>
  <c r="W224" i="113"/>
  <c r="Z238" i="117"/>
  <c r="AA224" i="135"/>
  <c r="AA65" i="135"/>
  <c r="AA15" i="135"/>
  <c r="Z238" i="135"/>
  <c r="AF224" i="126"/>
  <c r="AF15" i="126"/>
  <c r="AF65" i="126"/>
  <c r="AB15" i="117"/>
  <c r="AB224" i="117"/>
  <c r="AB65" i="117"/>
  <c r="AG65" i="112"/>
  <c r="AG224" i="129"/>
  <c r="AG65" i="129"/>
  <c r="AG15" i="129"/>
  <c r="AG65" i="124"/>
  <c r="AG15" i="127"/>
  <c r="AG65" i="127"/>
  <c r="AG224" i="127"/>
  <c r="N234" i="130"/>
  <c r="U238" i="111"/>
  <c r="AG282" i="115"/>
  <c r="P282" i="129"/>
  <c r="AE282" i="128"/>
  <c r="AE282" i="129"/>
  <c r="AG282" i="113"/>
  <c r="AA260" i="127"/>
  <c r="Q282" i="117"/>
  <c r="AE282" i="111"/>
  <c r="N282" i="111"/>
  <c r="M282" i="129"/>
  <c r="AB260" i="113"/>
  <c r="M282" i="123"/>
  <c r="AG282" i="125"/>
  <c r="U282" i="123"/>
  <c r="AC282" i="126"/>
  <c r="AD282" i="126"/>
  <c r="AE282" i="127"/>
  <c r="X260" i="117"/>
  <c r="AA282" i="135"/>
  <c r="Y260" i="127"/>
  <c r="P282" i="113"/>
  <c r="V260" i="123"/>
  <c r="W260" i="127"/>
  <c r="N276" i="123"/>
  <c r="AB282" i="127"/>
  <c r="V282" i="126"/>
  <c r="AE282" i="126"/>
  <c r="W260" i="117"/>
  <c r="X282" i="123"/>
  <c r="X260" i="123"/>
  <c r="S282" i="127"/>
  <c r="V282" i="130"/>
  <c r="AB260" i="126"/>
  <c r="W282" i="130"/>
  <c r="AE282" i="130"/>
  <c r="W282" i="135"/>
  <c r="W260" i="126"/>
  <c r="AB282" i="136"/>
  <c r="W260" i="135"/>
  <c r="M282" i="117"/>
  <c r="AB260" i="129"/>
  <c r="AB260" i="123"/>
  <c r="Q238" i="117"/>
  <c r="O238" i="136"/>
  <c r="P238" i="130"/>
  <c r="R238" i="111"/>
  <c r="S238" i="129"/>
  <c r="N238" i="123"/>
  <c r="P238" i="136"/>
  <c r="Q238" i="136"/>
  <c r="L257" i="126"/>
  <c r="O257" i="113"/>
  <c r="P257" i="136"/>
  <c r="S257" i="135"/>
  <c r="M257" i="129"/>
  <c r="S257" i="130"/>
  <c r="S257" i="127"/>
  <c r="O257" i="111"/>
  <c r="T257" i="113"/>
  <c r="N257" i="113"/>
  <c r="P257" i="127"/>
  <c r="L257" i="111"/>
  <c r="R257" i="117"/>
  <c r="M257" i="127"/>
  <c r="M257" i="126"/>
  <c r="N238" i="127"/>
  <c r="R238" i="136"/>
  <c r="O238" i="127"/>
  <c r="Q238" i="135"/>
  <c r="S238" i="123"/>
  <c r="O238" i="117"/>
  <c r="M238" i="111"/>
  <c r="R238" i="135"/>
  <c r="N257" i="127"/>
  <c r="O257" i="126"/>
  <c r="U257" i="113"/>
  <c r="O257" i="129"/>
  <c r="Q257" i="130"/>
  <c r="L257" i="127"/>
  <c r="S257" i="129"/>
  <c r="Q257" i="123"/>
  <c r="T257" i="127"/>
  <c r="U257" i="135"/>
  <c r="M257" i="117"/>
  <c r="P238" i="129"/>
  <c r="Q238" i="127"/>
  <c r="R238" i="126"/>
  <c r="M238" i="123"/>
  <c r="Q238" i="126"/>
  <c r="N238" i="130"/>
  <c r="R238" i="128"/>
  <c r="O238" i="123"/>
  <c r="O238" i="129"/>
  <c r="O257" i="117"/>
  <c r="P257" i="129"/>
  <c r="N257" i="130"/>
  <c r="R257" i="113"/>
  <c r="O257" i="136"/>
  <c r="M257" i="135"/>
  <c r="S257" i="126"/>
  <c r="L257" i="130"/>
  <c r="U257" i="111"/>
  <c r="U257" i="129"/>
  <c r="N257" i="129"/>
  <c r="N257" i="123"/>
  <c r="Q257" i="126"/>
  <c r="O257" i="123"/>
  <c r="L257" i="123"/>
  <c r="S238" i="117"/>
  <c r="P238" i="111"/>
  <c r="O238" i="130"/>
  <c r="Q238" i="130"/>
  <c r="Q238" i="111"/>
  <c r="R238" i="127"/>
  <c r="Q238" i="128"/>
  <c r="P238" i="128"/>
  <c r="S238" i="111"/>
  <c r="R238" i="129"/>
  <c r="S238" i="127"/>
  <c r="T257" i="123"/>
  <c r="T257" i="126"/>
  <c r="L257" i="136"/>
  <c r="R257" i="128"/>
  <c r="Q257" i="117"/>
  <c r="L257" i="128"/>
  <c r="R257" i="127"/>
  <c r="Q257" i="128"/>
  <c r="S238" i="130"/>
  <c r="S238" i="126"/>
  <c r="M238" i="136"/>
  <c r="P238" i="135"/>
  <c r="L238" i="127"/>
  <c r="P238" i="123"/>
  <c r="L257" i="135"/>
  <c r="R257" i="129"/>
  <c r="T257" i="117"/>
  <c r="U257" i="117"/>
  <c r="M257" i="128"/>
  <c r="T257" i="129"/>
  <c r="S257" i="123"/>
  <c r="Q257" i="129"/>
  <c r="Q257" i="111"/>
  <c r="T257" i="130"/>
  <c r="R257" i="136"/>
  <c r="Q257" i="135"/>
  <c r="R238" i="113"/>
  <c r="M238" i="117"/>
  <c r="Q238" i="129"/>
  <c r="M238" i="130"/>
  <c r="N238" i="136"/>
  <c r="N238" i="117"/>
  <c r="N257" i="117"/>
  <c r="U257" i="127"/>
  <c r="S257" i="113"/>
  <c r="L257" i="113"/>
  <c r="U257" i="126"/>
  <c r="M257" i="111"/>
  <c r="O257" i="135"/>
  <c r="N257" i="136"/>
  <c r="N257" i="126"/>
  <c r="M257" i="123"/>
  <c r="P257" i="113"/>
  <c r="R257" i="135"/>
  <c r="Q257" i="136"/>
  <c r="S257" i="117"/>
  <c r="P257" i="130"/>
  <c r="P257" i="135"/>
  <c r="R257" i="111"/>
  <c r="L257" i="129"/>
  <c r="N257" i="135"/>
  <c r="N257" i="111"/>
  <c r="Q257" i="127"/>
  <c r="R238" i="117"/>
  <c r="R238" i="130"/>
  <c r="O238" i="113"/>
  <c r="L238" i="111"/>
  <c r="S257" i="128"/>
  <c r="T257" i="128"/>
  <c r="N257" i="128"/>
  <c r="P257" i="123"/>
  <c r="U257" i="130"/>
  <c r="P257" i="126"/>
  <c r="M257" i="136"/>
  <c r="O257" i="128"/>
  <c r="T257" i="111"/>
  <c r="U257" i="128"/>
  <c r="U257" i="123"/>
  <c r="M257" i="113"/>
  <c r="M257" i="130"/>
  <c r="P257" i="128"/>
  <c r="R257" i="123"/>
  <c r="S257" i="111"/>
  <c r="T257" i="136"/>
  <c r="R257" i="130"/>
  <c r="M238" i="127"/>
  <c r="P238" i="113"/>
  <c r="O238" i="111"/>
  <c r="Q238" i="113"/>
  <c r="N238" i="111"/>
  <c r="Q238" i="123"/>
  <c r="P238" i="117"/>
  <c r="S238" i="128"/>
  <c r="S238" i="113"/>
  <c r="P238" i="127"/>
  <c r="R238" i="123"/>
  <c r="S238" i="136"/>
  <c r="S238" i="135"/>
  <c r="N238" i="129"/>
  <c r="S257" i="136"/>
  <c r="O257" i="127"/>
  <c r="Q257" i="113"/>
  <c r="U257" i="136"/>
  <c r="P257" i="111"/>
  <c r="O257" i="130"/>
  <c r="T257" i="135"/>
  <c r="P257" i="117"/>
  <c r="R257" i="126"/>
  <c r="L257" i="117"/>
  <c r="AG89" i="113"/>
  <c r="AG89" i="111"/>
  <c r="AG89" i="126"/>
  <c r="W89" i="130"/>
  <c r="Q89" i="111"/>
  <c r="V89" i="123"/>
  <c r="AA89" i="113"/>
  <c r="Z89" i="126"/>
  <c r="AC89" i="111"/>
  <c r="T89" i="123"/>
  <c r="AC89" i="113"/>
  <c r="N89" i="117"/>
  <c r="V89" i="136"/>
  <c r="X89" i="111"/>
  <c r="R89" i="129"/>
  <c r="AD89" i="127"/>
  <c r="P89" i="113"/>
  <c r="Q89" i="129"/>
  <c r="AE89" i="135"/>
  <c r="AD89" i="113"/>
  <c r="AC89" i="123"/>
  <c r="R89" i="123"/>
  <c r="AD89" i="126"/>
  <c r="AC89" i="135"/>
  <c r="S89" i="136"/>
  <c r="Z89" i="128"/>
  <c r="L85" i="113"/>
  <c r="X89" i="128"/>
  <c r="O85" i="126"/>
  <c r="AE89" i="136"/>
  <c r="O282" i="126" l="1"/>
  <c r="L282" i="113"/>
  <c r="Y89" i="130"/>
  <c r="U65" i="136"/>
  <c r="U15" i="136"/>
  <c r="U224" i="136"/>
  <c r="AE89" i="123"/>
  <c r="AB89" i="135"/>
  <c r="AD35" i="113"/>
  <c r="AD214" i="113"/>
  <c r="AD55" i="113"/>
  <c r="AA89" i="111"/>
  <c r="W89" i="129"/>
  <c r="K234" i="113"/>
  <c r="X89" i="117"/>
  <c r="T65" i="129"/>
  <c r="T15" i="129"/>
  <c r="T224" i="129"/>
  <c r="Q276" i="136"/>
  <c r="T89" i="127"/>
  <c r="U89" i="129"/>
  <c r="W89" i="117"/>
  <c r="N234" i="128"/>
  <c r="O276" i="136"/>
  <c r="T89" i="113"/>
  <c r="X89" i="126"/>
  <c r="AF89" i="130"/>
  <c r="AE89" i="130"/>
  <c r="V55" i="117"/>
  <c r="V35" i="117"/>
  <c r="V214" i="117"/>
  <c r="AD35" i="129"/>
  <c r="AD55" i="129"/>
  <c r="AD214" i="129"/>
  <c r="L115" i="117"/>
  <c r="AG89" i="135"/>
  <c r="L234" i="130"/>
  <c r="T89" i="135"/>
  <c r="AA89" i="135"/>
  <c r="T89" i="126"/>
  <c r="U15" i="113"/>
  <c r="U65" i="113"/>
  <c r="U224" i="113"/>
  <c r="AB89" i="128"/>
  <c r="AF89" i="127"/>
  <c r="AD89" i="123"/>
  <c r="O85" i="135"/>
  <c r="L85" i="117"/>
  <c r="AC89" i="130"/>
  <c r="W214" i="111"/>
  <c r="W35" i="111"/>
  <c r="W55" i="111"/>
  <c r="T89" i="130"/>
  <c r="K234" i="136"/>
  <c r="U89" i="128"/>
  <c r="AD89" i="128"/>
  <c r="T65" i="117"/>
  <c r="T15" i="117"/>
  <c r="T224" i="117"/>
  <c r="Z89" i="129"/>
  <c r="V89" i="126"/>
  <c r="Z89" i="113"/>
  <c r="M276" i="113"/>
  <c r="W89" i="135"/>
  <c r="AA89" i="126"/>
  <c r="AD35" i="130"/>
  <c r="AD55" i="130"/>
  <c r="AD214" i="130"/>
  <c r="V89" i="135"/>
  <c r="AD214" i="127"/>
  <c r="AD55" i="127"/>
  <c r="AD35" i="127"/>
  <c r="Y89" i="123"/>
  <c r="T89" i="128"/>
  <c r="X89" i="113"/>
  <c r="U89" i="113"/>
  <c r="Z89" i="127"/>
  <c r="U65" i="123"/>
  <c r="U15" i="123"/>
  <c r="U224" i="123"/>
  <c r="AG55" i="131"/>
  <c r="V89" i="129"/>
  <c r="W89" i="113"/>
  <c r="L115" i="113"/>
  <c r="AG44" i="140"/>
  <c r="AG85" i="140"/>
  <c r="Z89" i="111"/>
  <c r="AE89" i="126"/>
  <c r="AD89" i="129"/>
  <c r="U65" i="128"/>
  <c r="U15" i="128"/>
  <c r="U224" i="128"/>
  <c r="X89" i="129"/>
  <c r="AE89" i="111"/>
  <c r="S65" i="117"/>
  <c r="S15" i="117"/>
  <c r="S224" i="117"/>
  <c r="K234" i="117"/>
  <c r="Y89" i="117"/>
  <c r="Z89" i="117"/>
  <c r="AB214" i="111"/>
  <c r="AB55" i="111"/>
  <c r="AB35" i="111"/>
  <c r="AA89" i="130"/>
  <c r="Y89" i="135"/>
  <c r="AA89" i="128"/>
  <c r="T89" i="129"/>
  <c r="Y89" i="126"/>
  <c r="L85" i="123"/>
  <c r="X89" i="135"/>
  <c r="W89" i="128"/>
  <c r="N276" i="136"/>
  <c r="AF89" i="123"/>
  <c r="U89" i="123"/>
  <c r="AC89" i="126"/>
  <c r="AC19" i="117"/>
  <c r="AC228" i="117"/>
  <c r="AC69" i="117"/>
  <c r="AD214" i="128"/>
  <c r="AD55" i="128"/>
  <c r="AD35" i="128"/>
  <c r="X89" i="136"/>
  <c r="T89" i="117"/>
  <c r="AB89" i="117"/>
  <c r="AB89" i="126"/>
  <c r="AG89" i="129"/>
  <c r="AG89" i="123"/>
  <c r="AD89" i="111"/>
  <c r="AG282" i="110"/>
  <c r="L115" i="136"/>
  <c r="Z89" i="130"/>
  <c r="Y89" i="113"/>
  <c r="V89" i="128"/>
  <c r="Z89" i="136"/>
  <c r="AB89" i="127"/>
  <c r="N234" i="135"/>
  <c r="Y89" i="136"/>
  <c r="U89" i="130"/>
  <c r="AC89" i="136"/>
  <c r="Y89" i="127"/>
  <c r="T15" i="126"/>
  <c r="T65" i="126"/>
  <c r="T224" i="126"/>
  <c r="V89" i="111"/>
  <c r="AA89" i="136"/>
  <c r="K234" i="123"/>
  <c r="X89" i="130"/>
  <c r="AB89" i="123"/>
  <c r="P276" i="126"/>
  <c r="P276" i="136"/>
  <c r="AF89" i="128"/>
  <c r="Y89" i="111"/>
  <c r="AE89" i="117"/>
  <c r="M282" i="130"/>
  <c r="M282" i="136"/>
  <c r="AG89" i="128"/>
  <c r="AG84" i="110"/>
  <c r="L85" i="136"/>
  <c r="Z89" i="135"/>
  <c r="U65" i="117"/>
  <c r="U15" i="117"/>
  <c r="U224" i="117"/>
  <c r="N282" i="136"/>
  <c r="N85" i="113"/>
  <c r="V89" i="113"/>
  <c r="AB89" i="136"/>
  <c r="T89" i="111"/>
  <c r="AB89" i="130"/>
  <c r="AF89" i="136"/>
  <c r="AC89" i="127"/>
  <c r="X89" i="123"/>
  <c r="L115" i="123"/>
  <c r="AA89" i="117"/>
  <c r="AD89" i="117"/>
  <c r="K234" i="129"/>
  <c r="AE89" i="129"/>
  <c r="AF89" i="135"/>
  <c r="W89" i="123"/>
  <c r="W89" i="111"/>
  <c r="AB89" i="113"/>
  <c r="V89" i="127"/>
  <c r="AG89" i="130"/>
  <c r="AG214" i="127"/>
  <c r="AG35" i="127"/>
  <c r="AG55" i="127"/>
  <c r="AF89" i="126"/>
  <c r="O85" i="128"/>
  <c r="AC89" i="128"/>
  <c r="AG74" i="140"/>
  <c r="W89" i="126"/>
  <c r="AD55" i="111"/>
  <c r="AD214" i="111"/>
  <c r="AD35" i="111"/>
  <c r="V89" i="130"/>
  <c r="U89" i="127"/>
  <c r="U89" i="126"/>
  <c r="AD89" i="135"/>
  <c r="AE89" i="128"/>
  <c r="AE89" i="127"/>
  <c r="U65" i="135"/>
  <c r="U15" i="135"/>
  <c r="U224" i="135"/>
  <c r="N234" i="127"/>
  <c r="U89" i="135"/>
  <c r="AF89" i="111"/>
  <c r="AD89" i="136"/>
  <c r="T65" i="123"/>
  <c r="T15" i="123"/>
  <c r="T224" i="123"/>
  <c r="M276" i="136"/>
  <c r="U65" i="111"/>
  <c r="U15" i="111"/>
  <c r="U224" i="111"/>
  <c r="V69" i="117"/>
  <c r="V19" i="117"/>
  <c r="V228" i="117"/>
  <c r="V89" i="117"/>
  <c r="AE214" i="130"/>
  <c r="AE55" i="130"/>
  <c r="AE35" i="130"/>
  <c r="AB89" i="111"/>
  <c r="AE214" i="126"/>
  <c r="AE35" i="126"/>
  <c r="AE55" i="126"/>
  <c r="Y89" i="129"/>
  <c r="AE39" i="112"/>
  <c r="AE59" i="112"/>
  <c r="Z89" i="123"/>
  <c r="U89" i="111"/>
  <c r="T15" i="113"/>
  <c r="T65" i="113"/>
  <c r="T224" i="113"/>
  <c r="AG89" i="127"/>
  <c r="AG89" i="136"/>
  <c r="L115" i="129"/>
  <c r="U89" i="117"/>
  <c r="T15" i="128"/>
  <c r="T65" i="128"/>
  <c r="T224" i="128"/>
  <c r="AF89" i="113"/>
  <c r="W89" i="136"/>
  <c r="O85" i="127"/>
  <c r="N234" i="126"/>
  <c r="U65" i="126"/>
  <c r="U15" i="126"/>
  <c r="U224" i="126"/>
  <c r="S65" i="129"/>
  <c r="S15" i="129"/>
  <c r="S224" i="129"/>
  <c r="W89" i="127"/>
  <c r="U65" i="127"/>
  <c r="U15" i="127"/>
  <c r="U224" i="127"/>
  <c r="AD89" i="130"/>
  <c r="AE89" i="113"/>
  <c r="AC89" i="129"/>
  <c r="L85" i="129"/>
  <c r="AA89" i="127"/>
  <c r="AA89" i="123"/>
  <c r="AF89" i="117"/>
  <c r="X55" i="129"/>
  <c r="X214" i="129"/>
  <c r="X35" i="129"/>
  <c r="AF89" i="129"/>
  <c r="AD59" i="112"/>
  <c r="AD39" i="112"/>
  <c r="X55" i="127"/>
  <c r="X214" i="127"/>
  <c r="X35" i="127"/>
  <c r="V55" i="135"/>
  <c r="V35" i="135"/>
  <c r="V214" i="135"/>
  <c r="AE35" i="113"/>
  <c r="AE214" i="113"/>
  <c r="AE55" i="113"/>
  <c r="X55" i="135"/>
  <c r="X35" i="135"/>
  <c r="X214" i="135"/>
  <c r="AC89" i="117"/>
  <c r="T89" i="136"/>
  <c r="Y89" i="128"/>
  <c r="P282" i="126"/>
  <c r="Q282" i="136"/>
  <c r="AB89" i="129"/>
  <c r="AG89" i="117"/>
  <c r="AA89" i="129"/>
  <c r="U89" i="136"/>
  <c r="N282" i="130"/>
  <c r="X89" i="127"/>
  <c r="O89" i="136"/>
  <c r="R89" i="130"/>
  <c r="S89" i="126"/>
  <c r="L260" i="129"/>
  <c r="O260" i="111"/>
  <c r="M89" i="127"/>
  <c r="O89" i="117"/>
  <c r="M89" i="136"/>
  <c r="L119" i="111"/>
  <c r="Q89" i="136"/>
  <c r="T260" i="135"/>
  <c r="U260" i="136"/>
  <c r="O260" i="127"/>
  <c r="S89" i="128"/>
  <c r="M260" i="113"/>
  <c r="U260" i="128"/>
  <c r="P260" i="126"/>
  <c r="S260" i="128"/>
  <c r="M260" i="111"/>
  <c r="S260" i="113"/>
  <c r="Q260" i="135"/>
  <c r="O260" i="136"/>
  <c r="M260" i="117"/>
  <c r="R260" i="117"/>
  <c r="L260" i="126"/>
  <c r="N89" i="127"/>
  <c r="T260" i="117"/>
  <c r="O89" i="113"/>
  <c r="N89" i="129"/>
  <c r="R89" i="113"/>
  <c r="S89" i="123"/>
  <c r="S89" i="129"/>
  <c r="P89" i="130"/>
  <c r="O260" i="130"/>
  <c r="S260" i="136"/>
  <c r="R260" i="123"/>
  <c r="Q260" i="136"/>
  <c r="M260" i="123"/>
  <c r="U260" i="127"/>
  <c r="R260" i="136"/>
  <c r="Q260" i="128"/>
  <c r="L260" i="128"/>
  <c r="L260" i="123"/>
  <c r="O260" i="129"/>
  <c r="N260" i="127"/>
  <c r="M260" i="127"/>
  <c r="L260" i="111"/>
  <c r="R89" i="111"/>
  <c r="P260" i="135"/>
  <c r="N260" i="123"/>
  <c r="O89" i="123"/>
  <c r="P89" i="129"/>
  <c r="O89" i="111"/>
  <c r="L260" i="117"/>
  <c r="Q260" i="113"/>
  <c r="R260" i="130"/>
  <c r="M260" i="130"/>
  <c r="O260" i="128"/>
  <c r="Q260" i="127"/>
  <c r="P260" i="130"/>
  <c r="T260" i="129"/>
  <c r="U260" i="111"/>
  <c r="R260" i="113"/>
  <c r="P260" i="129"/>
  <c r="Q260" i="123"/>
  <c r="L260" i="127"/>
  <c r="S260" i="127"/>
  <c r="M260" i="129"/>
  <c r="R89" i="136"/>
  <c r="N260" i="128"/>
  <c r="N89" i="136"/>
  <c r="N89" i="130"/>
  <c r="K238" i="111"/>
  <c r="S89" i="127"/>
  <c r="R89" i="127"/>
  <c r="Q89" i="123"/>
  <c r="T260" i="111"/>
  <c r="U260" i="130"/>
  <c r="R260" i="135"/>
  <c r="N260" i="136"/>
  <c r="U260" i="126"/>
  <c r="R260" i="127"/>
  <c r="Q260" i="117"/>
  <c r="O260" i="123"/>
  <c r="N260" i="129"/>
  <c r="L260" i="130"/>
  <c r="M89" i="123"/>
  <c r="U260" i="135"/>
  <c r="U260" i="113"/>
  <c r="O89" i="129"/>
  <c r="L89" i="111"/>
  <c r="Q89" i="135"/>
  <c r="Q260" i="129"/>
  <c r="R260" i="128"/>
  <c r="T260" i="127"/>
  <c r="P89" i="111"/>
  <c r="O89" i="127"/>
  <c r="S89" i="130"/>
  <c r="P89" i="127"/>
  <c r="Q89" i="117"/>
  <c r="Q89" i="130"/>
  <c r="R260" i="126"/>
  <c r="S89" i="135"/>
  <c r="T260" i="136"/>
  <c r="P260" i="128"/>
  <c r="U260" i="123"/>
  <c r="N260" i="111"/>
  <c r="R260" i="111"/>
  <c r="N260" i="117"/>
  <c r="T260" i="130"/>
  <c r="M260" i="128"/>
  <c r="R260" i="129"/>
  <c r="P89" i="135"/>
  <c r="O89" i="130"/>
  <c r="O260" i="117"/>
  <c r="N260" i="113"/>
  <c r="S260" i="130"/>
  <c r="Q89" i="128"/>
  <c r="L260" i="135"/>
  <c r="P89" i="128"/>
  <c r="S89" i="117"/>
  <c r="R89" i="126"/>
  <c r="R89" i="117"/>
  <c r="P89" i="136"/>
  <c r="P260" i="111"/>
  <c r="P89" i="117"/>
  <c r="M260" i="136"/>
  <c r="T260" i="128"/>
  <c r="S260" i="117"/>
  <c r="P260" i="113"/>
  <c r="N260" i="126"/>
  <c r="O260" i="135"/>
  <c r="L260" i="113"/>
  <c r="L89" i="127"/>
  <c r="T260" i="126"/>
  <c r="T260" i="123"/>
  <c r="S89" i="111"/>
  <c r="Q260" i="126"/>
  <c r="U260" i="129"/>
  <c r="M260" i="135"/>
  <c r="Q89" i="126"/>
  <c r="S260" i="129"/>
  <c r="M260" i="126"/>
  <c r="O260" i="113"/>
  <c r="N89" i="123"/>
  <c r="R89" i="128"/>
  <c r="P260" i="117"/>
  <c r="P260" i="136"/>
  <c r="S89" i="113"/>
  <c r="Q89" i="113"/>
  <c r="M89" i="111"/>
  <c r="P89" i="123"/>
  <c r="N89" i="111"/>
  <c r="M89" i="117"/>
  <c r="M89" i="130"/>
  <c r="R89" i="135"/>
  <c r="S260" i="111"/>
  <c r="P260" i="123"/>
  <c r="N260" i="135"/>
  <c r="Q260" i="111"/>
  <c r="S260" i="123"/>
  <c r="U260" i="117"/>
  <c r="L119" i="127"/>
  <c r="L260" i="136"/>
  <c r="S260" i="126"/>
  <c r="N260" i="130"/>
  <c r="Q89" i="127"/>
  <c r="Q260" i="130"/>
  <c r="O260" i="126"/>
  <c r="P260" i="127"/>
  <c r="T260" i="113"/>
  <c r="S260" i="135"/>
  <c r="V162" i="117"/>
  <c r="K115" i="113"/>
  <c r="AD288" i="111"/>
  <c r="K119" i="111"/>
  <c r="M234" i="127" l="1"/>
  <c r="O276" i="135"/>
  <c r="K85" i="117"/>
  <c r="V137" i="117"/>
  <c r="V124" i="117"/>
  <c r="V197" i="117" s="1"/>
  <c r="V178" i="117"/>
  <c r="V168" i="117"/>
  <c r="V158" i="117"/>
  <c r="T65" i="135"/>
  <c r="T15" i="135"/>
  <c r="T224" i="135"/>
  <c r="T69" i="111"/>
  <c r="T19" i="111"/>
  <c r="T228" i="111"/>
  <c r="Y69" i="129"/>
  <c r="Y19" i="129"/>
  <c r="Y162" i="129"/>
  <c r="Y228" i="129"/>
  <c r="AA228" i="129"/>
  <c r="AA69" i="129"/>
  <c r="AA19" i="129"/>
  <c r="AA182" i="117"/>
  <c r="AA172" i="117"/>
  <c r="AD19" i="123"/>
  <c r="AD69" i="123"/>
  <c r="AD228" i="123"/>
  <c r="Z19" i="135"/>
  <c r="Z228" i="135"/>
  <c r="Z162" i="135"/>
  <c r="Z69" i="135"/>
  <c r="X182" i="127"/>
  <c r="X172" i="127"/>
  <c r="AF69" i="117"/>
  <c r="AF228" i="117"/>
  <c r="AF19" i="117"/>
  <c r="W162" i="117"/>
  <c r="W19" i="117"/>
  <c r="W228" i="117"/>
  <c r="W69" i="117"/>
  <c r="AD182" i="113"/>
  <c r="AD172" i="113"/>
  <c r="Z19" i="126"/>
  <c r="Z228" i="126"/>
  <c r="Z69" i="126"/>
  <c r="AD228" i="113"/>
  <c r="AD19" i="113"/>
  <c r="AD69" i="113"/>
  <c r="AD162" i="113"/>
  <c r="AC162" i="128"/>
  <c r="AC228" i="128"/>
  <c r="AC69" i="128"/>
  <c r="AC19" i="128"/>
  <c r="AB19" i="127"/>
  <c r="AB228" i="127"/>
  <c r="AB69" i="127"/>
  <c r="W228" i="111"/>
  <c r="W19" i="111"/>
  <c r="W162" i="111"/>
  <c r="W69" i="111"/>
  <c r="X182" i="135"/>
  <c r="X172" i="135"/>
  <c r="M115" i="113"/>
  <c r="AE162" i="130"/>
  <c r="AE69" i="130"/>
  <c r="AE19" i="130"/>
  <c r="AE228" i="130"/>
  <c r="AB182" i="126"/>
  <c r="AB172" i="126"/>
  <c r="Z19" i="128"/>
  <c r="Z228" i="128"/>
  <c r="Z69" i="128"/>
  <c r="AE214" i="127"/>
  <c r="AE55" i="127"/>
  <c r="AE35" i="127"/>
  <c r="Y55" i="117"/>
  <c r="Y35" i="117"/>
  <c r="Y214" i="117"/>
  <c r="X69" i="127"/>
  <c r="X228" i="127"/>
  <c r="X19" i="127"/>
  <c r="X162" i="127"/>
  <c r="AC55" i="135"/>
  <c r="AC214" i="135"/>
  <c r="AC35" i="135"/>
  <c r="AB55" i="117"/>
  <c r="AB35" i="117"/>
  <c r="AB214" i="117"/>
  <c r="Y214" i="129"/>
  <c r="Y35" i="129"/>
  <c r="Y55" i="129"/>
  <c r="AE55" i="129"/>
  <c r="AE214" i="129"/>
  <c r="AE35" i="129"/>
  <c r="W214" i="126"/>
  <c r="W55" i="126"/>
  <c r="W35" i="126"/>
  <c r="AB35" i="136"/>
  <c r="AB214" i="136"/>
  <c r="AB55" i="136"/>
  <c r="Z214" i="117"/>
  <c r="Z35" i="117"/>
  <c r="Z55" i="117"/>
  <c r="Z55" i="113"/>
  <c r="Z35" i="113"/>
  <c r="Z214" i="113"/>
  <c r="W55" i="127"/>
  <c r="W35" i="127"/>
  <c r="W214" i="127"/>
  <c r="AE55" i="111"/>
  <c r="AE214" i="111"/>
  <c r="AE35" i="111"/>
  <c r="AG59" i="112"/>
  <c r="AG39" i="112"/>
  <c r="AG228" i="130"/>
  <c r="AG69" i="130"/>
  <c r="AG19" i="130"/>
  <c r="T19" i="117"/>
  <c r="T69" i="117"/>
  <c r="T228" i="117"/>
  <c r="V55" i="126"/>
  <c r="V35" i="126"/>
  <c r="V214" i="126"/>
  <c r="AG35" i="113"/>
  <c r="AG55" i="113"/>
  <c r="AG214" i="113"/>
  <c r="AG55" i="128"/>
  <c r="AG35" i="128"/>
  <c r="AG214" i="128"/>
  <c r="AG55" i="129"/>
  <c r="AG214" i="129"/>
  <c r="AG35" i="129"/>
  <c r="AG55" i="118"/>
  <c r="O282" i="128"/>
  <c r="AG55" i="134"/>
  <c r="J234" i="117"/>
  <c r="J234" i="123"/>
  <c r="O276" i="126"/>
  <c r="M234" i="128"/>
  <c r="AB69" i="113"/>
  <c r="AB162" i="113"/>
  <c r="AB19" i="113"/>
  <c r="AB228" i="113"/>
  <c r="T69" i="113"/>
  <c r="T19" i="113"/>
  <c r="T228" i="113"/>
  <c r="V228" i="126"/>
  <c r="V19" i="126"/>
  <c r="V162" i="126"/>
  <c r="V69" i="126"/>
  <c r="U19" i="127"/>
  <c r="U69" i="127"/>
  <c r="U228" i="127"/>
  <c r="W228" i="127"/>
  <c r="W69" i="127"/>
  <c r="W19" i="127"/>
  <c r="X214" i="123"/>
  <c r="X55" i="123"/>
  <c r="X35" i="123"/>
  <c r="AA19" i="123"/>
  <c r="AA228" i="123"/>
  <c r="AA69" i="123"/>
  <c r="AE228" i="135"/>
  <c r="AE19" i="135"/>
  <c r="AE162" i="135"/>
  <c r="AE69" i="135"/>
  <c r="AE69" i="128"/>
  <c r="AE19" i="128"/>
  <c r="AE228" i="128"/>
  <c r="Y228" i="111"/>
  <c r="Y19" i="111"/>
  <c r="Y69" i="111"/>
  <c r="X19" i="123"/>
  <c r="X228" i="123"/>
  <c r="X69" i="123"/>
  <c r="U69" i="126"/>
  <c r="U19" i="126"/>
  <c r="U228" i="126"/>
  <c r="Z69" i="136"/>
  <c r="Z19" i="136"/>
  <c r="Z228" i="136"/>
  <c r="Z162" i="136"/>
  <c r="W19" i="135"/>
  <c r="W69" i="135"/>
  <c r="W228" i="135"/>
  <c r="AC182" i="128"/>
  <c r="AC172" i="128"/>
  <c r="AA228" i="128"/>
  <c r="AA19" i="128"/>
  <c r="AA69" i="128"/>
  <c r="W69" i="126"/>
  <c r="W228" i="126"/>
  <c r="W19" i="126"/>
  <c r="AE69" i="123"/>
  <c r="AE228" i="123"/>
  <c r="AE19" i="123"/>
  <c r="U19" i="128"/>
  <c r="U69" i="128"/>
  <c r="U228" i="128"/>
  <c r="X69" i="128"/>
  <c r="X19" i="128"/>
  <c r="X228" i="128"/>
  <c r="V182" i="117"/>
  <c r="V172" i="117"/>
  <c r="AC182" i="123"/>
  <c r="AC172" i="123"/>
  <c r="AB182" i="111"/>
  <c r="AB172" i="111"/>
  <c r="AA35" i="123"/>
  <c r="AA214" i="123"/>
  <c r="AA55" i="123"/>
  <c r="Y35" i="113"/>
  <c r="Y214" i="113"/>
  <c r="Y55" i="113"/>
  <c r="Z214" i="128"/>
  <c r="Z35" i="128"/>
  <c r="Z55" i="128"/>
  <c r="Y39" i="112"/>
  <c r="Y59" i="112"/>
  <c r="AF55" i="117"/>
  <c r="AF214" i="117"/>
  <c r="AF35" i="117"/>
  <c r="V228" i="129"/>
  <c r="V69" i="129"/>
  <c r="V19" i="129"/>
  <c r="AE35" i="135"/>
  <c r="AE55" i="135"/>
  <c r="AE214" i="135"/>
  <c r="AG214" i="135"/>
  <c r="AG35" i="135"/>
  <c r="AG55" i="135"/>
  <c r="AG55" i="116"/>
  <c r="AG19" i="127"/>
  <c r="AG69" i="127"/>
  <c r="AG228" i="127"/>
  <c r="AG55" i="114"/>
  <c r="AA55" i="117"/>
  <c r="AA214" i="117"/>
  <c r="AA35" i="117"/>
  <c r="N85" i="127"/>
  <c r="N282" i="113"/>
  <c r="K85" i="123"/>
  <c r="AG55" i="119"/>
  <c r="L282" i="117"/>
  <c r="AD182" i="128"/>
  <c r="AD172" i="128"/>
  <c r="M234" i="126"/>
  <c r="K85" i="129"/>
  <c r="K85" i="136"/>
  <c r="X228" i="136"/>
  <c r="X69" i="136"/>
  <c r="X19" i="136"/>
  <c r="W228" i="123"/>
  <c r="W69" i="123"/>
  <c r="W19" i="123"/>
  <c r="AC182" i="129"/>
  <c r="AC172" i="129"/>
  <c r="AB19" i="128"/>
  <c r="AB228" i="128"/>
  <c r="AB69" i="128"/>
  <c r="X228" i="126"/>
  <c r="X69" i="126"/>
  <c r="X19" i="126"/>
  <c r="AB69" i="129"/>
  <c r="AB228" i="129"/>
  <c r="AB19" i="129"/>
  <c r="AA228" i="126"/>
  <c r="AA69" i="126"/>
  <c r="AA19" i="126"/>
  <c r="Z182" i="113"/>
  <c r="Z172" i="113"/>
  <c r="AC182" i="136"/>
  <c r="AC172" i="136"/>
  <c r="AF19" i="127"/>
  <c r="AF228" i="127"/>
  <c r="AF69" i="127"/>
  <c r="W69" i="136"/>
  <c r="W228" i="136"/>
  <c r="W19" i="136"/>
  <c r="Y228" i="117"/>
  <c r="Y69" i="117"/>
  <c r="Y19" i="117"/>
  <c r="AB69" i="117"/>
  <c r="AB228" i="117"/>
  <c r="AB19" i="117"/>
  <c r="V55" i="129"/>
  <c r="V35" i="129"/>
  <c r="V214" i="129"/>
  <c r="AD69" i="135"/>
  <c r="AD19" i="135"/>
  <c r="AD228" i="135"/>
  <c r="Y19" i="136"/>
  <c r="Y228" i="136"/>
  <c r="Y69" i="136"/>
  <c r="AB162" i="111"/>
  <c r="AB228" i="111"/>
  <c r="AB19" i="111"/>
  <c r="AB69" i="111"/>
  <c r="AE182" i="135"/>
  <c r="AE172" i="135"/>
  <c r="AD19" i="117"/>
  <c r="AD69" i="117"/>
  <c r="AD228" i="117"/>
  <c r="V182" i="111"/>
  <c r="V172" i="111"/>
  <c r="AE19" i="127"/>
  <c r="AE69" i="127"/>
  <c r="AE228" i="127"/>
  <c r="AE214" i="128"/>
  <c r="AE55" i="128"/>
  <c r="AE35" i="128"/>
  <c r="AA35" i="128"/>
  <c r="AA55" i="128"/>
  <c r="AA214" i="128"/>
  <c r="X35" i="111"/>
  <c r="X214" i="111"/>
  <c r="X55" i="111"/>
  <c r="AA35" i="126"/>
  <c r="AA55" i="126"/>
  <c r="AA214" i="126"/>
  <c r="Z39" i="112"/>
  <c r="Z59" i="112"/>
  <c r="W214" i="128"/>
  <c r="W55" i="128"/>
  <c r="W35" i="128"/>
  <c r="Y55" i="111"/>
  <c r="Y214" i="111"/>
  <c r="Y35" i="111"/>
  <c r="AF55" i="135"/>
  <c r="AF214" i="135"/>
  <c r="AF35" i="135"/>
  <c r="AE55" i="117"/>
  <c r="AE35" i="117"/>
  <c r="AE214" i="117"/>
  <c r="Z228" i="127"/>
  <c r="Z69" i="127"/>
  <c r="Z19" i="127"/>
  <c r="T19" i="123"/>
  <c r="T69" i="123"/>
  <c r="T228" i="123"/>
  <c r="V188" i="117"/>
  <c r="AD55" i="135"/>
  <c r="AD35" i="135"/>
  <c r="AD214" i="135"/>
  <c r="AB214" i="135"/>
  <c r="AB55" i="135"/>
  <c r="AB35" i="135"/>
  <c r="U55" i="123"/>
  <c r="U35" i="123"/>
  <c r="U214" i="123"/>
  <c r="W214" i="123"/>
  <c r="W35" i="123"/>
  <c r="W55" i="123"/>
  <c r="AD214" i="136"/>
  <c r="AD55" i="136"/>
  <c r="AD35" i="136"/>
  <c r="AC55" i="129"/>
  <c r="AC35" i="129"/>
  <c r="AC214" i="129"/>
  <c r="AA35" i="135"/>
  <c r="AA214" i="135"/>
  <c r="AA55" i="135"/>
  <c r="AG228" i="136"/>
  <c r="AG19" i="136"/>
  <c r="AG69" i="136"/>
  <c r="AD55" i="126"/>
  <c r="AD214" i="126"/>
  <c r="AD35" i="126"/>
  <c r="AG55" i="112"/>
  <c r="AG55" i="122"/>
  <c r="K115" i="123"/>
  <c r="N85" i="135"/>
  <c r="AG55" i="124"/>
  <c r="AG55" i="125"/>
  <c r="K115" i="136"/>
  <c r="T15" i="127"/>
  <c r="T65" i="127"/>
  <c r="T224" i="127"/>
  <c r="T15" i="111"/>
  <c r="T65" i="111"/>
  <c r="T224" i="111"/>
  <c r="L276" i="117"/>
  <c r="O276" i="128"/>
  <c r="K115" i="129"/>
  <c r="J234" i="136"/>
  <c r="AB182" i="113"/>
  <c r="AB172" i="113"/>
  <c r="AF19" i="129"/>
  <c r="AF69" i="129"/>
  <c r="AF228" i="129"/>
  <c r="AD69" i="127"/>
  <c r="AD19" i="127"/>
  <c r="AD162" i="127"/>
  <c r="AD228" i="127"/>
  <c r="X228" i="135"/>
  <c r="X19" i="135"/>
  <c r="X69" i="135"/>
  <c r="X162" i="135"/>
  <c r="AC69" i="126"/>
  <c r="AC19" i="126"/>
  <c r="AC228" i="126"/>
  <c r="U69" i="117"/>
  <c r="U19" i="117"/>
  <c r="U228" i="117"/>
  <c r="AE162" i="126"/>
  <c r="AE182" i="126"/>
  <c r="AE172" i="126"/>
  <c r="AF69" i="135"/>
  <c r="AF228" i="135"/>
  <c r="AF19" i="135"/>
  <c r="AA59" i="112"/>
  <c r="AA39" i="112"/>
  <c r="AC162" i="136"/>
  <c r="AC228" i="136"/>
  <c r="AC19" i="136"/>
  <c r="AC69" i="136"/>
  <c r="AE19" i="126"/>
  <c r="AE69" i="126"/>
  <c r="AE228" i="126"/>
  <c r="T19" i="129"/>
  <c r="T69" i="129"/>
  <c r="T228" i="129"/>
  <c r="X35" i="128"/>
  <c r="X214" i="128"/>
  <c r="X55" i="128"/>
  <c r="Z69" i="123"/>
  <c r="Z19" i="123"/>
  <c r="Z228" i="123"/>
  <c r="X182" i="129"/>
  <c r="X172" i="129"/>
  <c r="AE228" i="113"/>
  <c r="AE162" i="113"/>
  <c r="AE69" i="113"/>
  <c r="AE19" i="113"/>
  <c r="AD228" i="111"/>
  <c r="AD19" i="111"/>
  <c r="AD69" i="111"/>
  <c r="AD162" i="111"/>
  <c r="AB35" i="123"/>
  <c r="AB214" i="123"/>
  <c r="AB55" i="123"/>
  <c r="Y69" i="123"/>
  <c r="Y19" i="123"/>
  <c r="Y228" i="123"/>
  <c r="V182" i="135"/>
  <c r="V172" i="135"/>
  <c r="M115" i="136"/>
  <c r="M115" i="123"/>
  <c r="AD55" i="123"/>
  <c r="AD214" i="123"/>
  <c r="AD35" i="123"/>
  <c r="X19" i="113"/>
  <c r="X228" i="113"/>
  <c r="X69" i="113"/>
  <c r="AE182" i="129"/>
  <c r="AE172" i="129"/>
  <c r="AC35" i="130"/>
  <c r="AC55" i="130"/>
  <c r="AC214" i="130"/>
  <c r="AC59" i="112"/>
  <c r="AC39" i="112"/>
  <c r="W55" i="129"/>
  <c r="W35" i="129"/>
  <c r="W214" i="129"/>
  <c r="Y214" i="126"/>
  <c r="Y35" i="126"/>
  <c r="Y55" i="126"/>
  <c r="V162" i="135"/>
  <c r="V69" i="135"/>
  <c r="V19" i="135"/>
  <c r="V228" i="135"/>
  <c r="AC55" i="123"/>
  <c r="AC35" i="123"/>
  <c r="AC214" i="123"/>
  <c r="AF55" i="128"/>
  <c r="AF35" i="128"/>
  <c r="AF214" i="128"/>
  <c r="AG228" i="135"/>
  <c r="AG19" i="135"/>
  <c r="AG69" i="135"/>
  <c r="AG19" i="129"/>
  <c r="AG228" i="129"/>
  <c r="AG69" i="129"/>
  <c r="AA35" i="127"/>
  <c r="AA55" i="127"/>
  <c r="AA214" i="127"/>
  <c r="AG55" i="121"/>
  <c r="N276" i="113"/>
  <c r="N85" i="126"/>
  <c r="J234" i="129"/>
  <c r="L115" i="130"/>
  <c r="AF228" i="128"/>
  <c r="AF69" i="128"/>
  <c r="AF19" i="128"/>
  <c r="V182" i="136"/>
  <c r="V172" i="136"/>
  <c r="Z182" i="111"/>
  <c r="Z172" i="111"/>
  <c r="AC69" i="129"/>
  <c r="AC19" i="129"/>
  <c r="AC228" i="129"/>
  <c r="AC162" i="129"/>
  <c r="Y69" i="126"/>
  <c r="Y19" i="126"/>
  <c r="Y228" i="126"/>
  <c r="Z19" i="113"/>
  <c r="Z69" i="113"/>
  <c r="Z162" i="113"/>
  <c r="Z228" i="113"/>
  <c r="AD182" i="130"/>
  <c r="AD172" i="130"/>
  <c r="X69" i="117"/>
  <c r="X228" i="117"/>
  <c r="X19" i="117"/>
  <c r="AC19" i="135"/>
  <c r="AC228" i="135"/>
  <c r="AC69" i="135"/>
  <c r="AD182" i="127"/>
  <c r="AD172" i="127"/>
  <c r="Z228" i="111"/>
  <c r="Z69" i="111"/>
  <c r="Z19" i="111"/>
  <c r="Z162" i="111"/>
  <c r="Y35" i="136"/>
  <c r="Y55" i="136"/>
  <c r="Y214" i="136"/>
  <c r="Z19" i="129"/>
  <c r="Z69" i="129"/>
  <c r="Z228" i="129"/>
  <c r="Y228" i="127"/>
  <c r="Y69" i="127"/>
  <c r="Y19" i="127"/>
  <c r="X35" i="117"/>
  <c r="X214" i="117"/>
  <c r="X55" i="117"/>
  <c r="AD69" i="129"/>
  <c r="AD162" i="129"/>
  <c r="AD228" i="129"/>
  <c r="AD19" i="129"/>
  <c r="AA228" i="136"/>
  <c r="AA69" i="136"/>
  <c r="AA19" i="136"/>
  <c r="Z182" i="136"/>
  <c r="Z172" i="136"/>
  <c r="AF69" i="126"/>
  <c r="AF19" i="126"/>
  <c r="AF228" i="126"/>
  <c r="AD182" i="111"/>
  <c r="AD172" i="111"/>
  <c r="AF214" i="127"/>
  <c r="AF35" i="127"/>
  <c r="AF55" i="127"/>
  <c r="AE214" i="123"/>
  <c r="AE35" i="123"/>
  <c r="AE55" i="123"/>
  <c r="V214" i="128"/>
  <c r="V55" i="128"/>
  <c r="V35" i="128"/>
  <c r="AA35" i="136"/>
  <c r="AA214" i="136"/>
  <c r="AA55" i="136"/>
  <c r="AA55" i="113"/>
  <c r="AA214" i="113"/>
  <c r="AA35" i="113"/>
  <c r="AC214" i="136"/>
  <c r="AC35" i="136"/>
  <c r="AC55" i="136"/>
  <c r="AF55" i="113"/>
  <c r="AF214" i="113"/>
  <c r="AF35" i="113"/>
  <c r="AC214" i="117"/>
  <c r="AC55" i="117"/>
  <c r="AC35" i="117"/>
  <c r="AF35" i="126"/>
  <c r="AF214" i="126"/>
  <c r="AF55" i="126"/>
  <c r="Z55" i="123"/>
  <c r="Z35" i="123"/>
  <c r="Z214" i="123"/>
  <c r="W214" i="135"/>
  <c r="W55" i="135"/>
  <c r="W35" i="135"/>
  <c r="AF214" i="129"/>
  <c r="AF55" i="129"/>
  <c r="AF35" i="129"/>
  <c r="AG55" i="115"/>
  <c r="AG19" i="113"/>
  <c r="AG69" i="113"/>
  <c r="AG228" i="113"/>
  <c r="AG214" i="123"/>
  <c r="AG35" i="123"/>
  <c r="AG55" i="123"/>
  <c r="AG214" i="117"/>
  <c r="AG35" i="117"/>
  <c r="AG55" i="117"/>
  <c r="AG55" i="132"/>
  <c r="Y214" i="135"/>
  <c r="Y55" i="135"/>
  <c r="Y35" i="135"/>
  <c r="Z55" i="111"/>
  <c r="Z35" i="111"/>
  <c r="Z214" i="111"/>
  <c r="AG55" i="111"/>
  <c r="AG214" i="111"/>
  <c r="AG35" i="111"/>
  <c r="O282" i="135"/>
  <c r="L276" i="113"/>
  <c r="L276" i="129"/>
  <c r="AD124" i="111"/>
  <c r="AD197" i="111" s="1"/>
  <c r="AD178" i="111"/>
  <c r="AD168" i="111"/>
  <c r="AD158" i="111"/>
  <c r="L85" i="130"/>
  <c r="T69" i="127"/>
  <c r="T19" i="127"/>
  <c r="T228" i="127"/>
  <c r="AD228" i="128"/>
  <c r="AD19" i="128"/>
  <c r="AD162" i="128"/>
  <c r="AD69" i="128"/>
  <c r="Y228" i="113"/>
  <c r="Y19" i="113"/>
  <c r="Y69" i="113"/>
  <c r="AA19" i="127"/>
  <c r="AA228" i="127"/>
  <c r="AA69" i="127"/>
  <c r="AA162" i="127"/>
  <c r="W19" i="128"/>
  <c r="W69" i="128"/>
  <c r="W228" i="128"/>
  <c r="X19" i="111"/>
  <c r="X69" i="111"/>
  <c r="X228" i="111"/>
  <c r="W19" i="129"/>
  <c r="W228" i="129"/>
  <c r="W69" i="129"/>
  <c r="AE69" i="117"/>
  <c r="AE19" i="117"/>
  <c r="AE228" i="117"/>
  <c r="AD182" i="129"/>
  <c r="AD172" i="129"/>
  <c r="AC182" i="113"/>
  <c r="AC172" i="113"/>
  <c r="AC19" i="127"/>
  <c r="AC69" i="127"/>
  <c r="AC228" i="127"/>
  <c r="AB19" i="136"/>
  <c r="AB228" i="136"/>
  <c r="AB69" i="136"/>
  <c r="V69" i="128"/>
  <c r="V19" i="128"/>
  <c r="V228" i="128"/>
  <c r="AB69" i="123"/>
  <c r="AB19" i="123"/>
  <c r="AB228" i="123"/>
  <c r="AE19" i="111"/>
  <c r="AE228" i="111"/>
  <c r="AE69" i="111"/>
  <c r="AF19" i="111"/>
  <c r="AF69" i="111"/>
  <c r="AF228" i="111"/>
  <c r="AF19" i="113"/>
  <c r="AF69" i="113"/>
  <c r="AF228" i="113"/>
  <c r="AA19" i="117"/>
  <c r="AA228" i="117"/>
  <c r="AA69" i="117"/>
  <c r="AA162" i="117"/>
  <c r="AC55" i="111"/>
  <c r="AC35" i="111"/>
  <c r="AC214" i="111"/>
  <c r="Y55" i="128"/>
  <c r="Y214" i="128"/>
  <c r="Y35" i="128"/>
  <c r="T69" i="128"/>
  <c r="T19" i="128"/>
  <c r="T228" i="128"/>
  <c r="X55" i="126"/>
  <c r="X35" i="126"/>
  <c r="X214" i="126"/>
  <c r="Z35" i="127"/>
  <c r="Z55" i="127"/>
  <c r="Z214" i="127"/>
  <c r="AC55" i="126"/>
  <c r="AC35" i="126"/>
  <c r="AC214" i="126"/>
  <c r="V19" i="136"/>
  <c r="V228" i="136"/>
  <c r="V162" i="136"/>
  <c r="V69" i="136"/>
  <c r="U35" i="129"/>
  <c r="U55" i="129"/>
  <c r="U214" i="129"/>
  <c r="V141" i="127"/>
  <c r="Z55" i="129"/>
  <c r="Z214" i="129"/>
  <c r="Z35" i="129"/>
  <c r="AE214" i="136"/>
  <c r="AE55" i="136"/>
  <c r="AE35" i="136"/>
  <c r="AF55" i="130"/>
  <c r="AF214" i="130"/>
  <c r="AF35" i="130"/>
  <c r="W214" i="113"/>
  <c r="W35" i="113"/>
  <c r="W55" i="113"/>
  <c r="AA55" i="129"/>
  <c r="AA214" i="129"/>
  <c r="AA35" i="129"/>
  <c r="V214" i="136"/>
  <c r="V55" i="136"/>
  <c r="V35" i="136"/>
  <c r="AF35" i="136"/>
  <c r="AF214" i="136"/>
  <c r="AF55" i="136"/>
  <c r="V55" i="113"/>
  <c r="V35" i="113"/>
  <c r="V214" i="113"/>
  <c r="AG69" i="111"/>
  <c r="AG228" i="111"/>
  <c r="AG19" i="111"/>
  <c r="S65" i="113"/>
  <c r="S15" i="113"/>
  <c r="S224" i="113"/>
  <c r="AB214" i="126"/>
  <c r="AB55" i="126"/>
  <c r="AB35" i="126"/>
  <c r="V69" i="127"/>
  <c r="V19" i="127"/>
  <c r="V228" i="127"/>
  <c r="AG55" i="120"/>
  <c r="O282" i="127"/>
  <c r="AD137" i="111"/>
  <c r="L282" i="136"/>
  <c r="L276" i="136"/>
  <c r="AA182" i="127"/>
  <c r="AA172" i="127"/>
  <c r="M234" i="135"/>
  <c r="K234" i="130"/>
  <c r="J234" i="113"/>
  <c r="T19" i="126"/>
  <c r="T69" i="126"/>
  <c r="T228" i="126"/>
  <c r="T69" i="135"/>
  <c r="T19" i="135"/>
  <c r="T228" i="135"/>
  <c r="AB19" i="135"/>
  <c r="AB228" i="135"/>
  <c r="AB69" i="135"/>
  <c r="AE228" i="129"/>
  <c r="AE162" i="129"/>
  <c r="AE19" i="129"/>
  <c r="AE69" i="129"/>
  <c r="Y182" i="129"/>
  <c r="Y172" i="129"/>
  <c r="U69" i="129"/>
  <c r="U19" i="129"/>
  <c r="U228" i="129"/>
  <c r="W182" i="117"/>
  <c r="W172" i="117"/>
  <c r="V19" i="123"/>
  <c r="V228" i="123"/>
  <c r="V69" i="123"/>
  <c r="AE182" i="130"/>
  <c r="AE172" i="130"/>
  <c r="M115" i="129"/>
  <c r="AF228" i="136"/>
  <c r="AF19" i="136"/>
  <c r="AF69" i="136"/>
  <c r="V182" i="126"/>
  <c r="V172" i="126"/>
  <c r="Y19" i="128"/>
  <c r="Y69" i="128"/>
  <c r="Y228" i="128"/>
  <c r="AD69" i="136"/>
  <c r="AD19" i="136"/>
  <c r="AD228" i="136"/>
  <c r="AC228" i="123"/>
  <c r="AC19" i="123"/>
  <c r="AC162" i="123"/>
  <c r="AC69" i="123"/>
  <c r="Z19" i="117"/>
  <c r="Z69" i="117"/>
  <c r="Z228" i="117"/>
  <c r="Z182" i="135"/>
  <c r="Z172" i="135"/>
  <c r="U69" i="136"/>
  <c r="U19" i="136"/>
  <c r="U228" i="136"/>
  <c r="Y182" i="135"/>
  <c r="Y172" i="135"/>
  <c r="AD228" i="126"/>
  <c r="AD69" i="126"/>
  <c r="AD19" i="126"/>
  <c r="AF19" i="130"/>
  <c r="AF228" i="130"/>
  <c r="AF69" i="130"/>
  <c r="T15" i="136"/>
  <c r="T65" i="136"/>
  <c r="T224" i="136"/>
  <c r="V39" i="112"/>
  <c r="V59" i="112"/>
  <c r="AC214" i="128"/>
  <c r="AC35" i="128"/>
  <c r="AC55" i="128"/>
  <c r="Y214" i="127"/>
  <c r="Y55" i="127"/>
  <c r="Y35" i="127"/>
  <c r="W55" i="117"/>
  <c r="W214" i="117"/>
  <c r="W35" i="117"/>
  <c r="Y214" i="123"/>
  <c r="Y55" i="123"/>
  <c r="Y35" i="123"/>
  <c r="AC55" i="113"/>
  <c r="AC35" i="113"/>
  <c r="AC214" i="113"/>
  <c r="AG19" i="128"/>
  <c r="AG228" i="128"/>
  <c r="AG69" i="128"/>
  <c r="AG69" i="126"/>
  <c r="AG19" i="126"/>
  <c r="AG228" i="126"/>
  <c r="AG69" i="123"/>
  <c r="AG19" i="123"/>
  <c r="AG228" i="123"/>
  <c r="Z214" i="136"/>
  <c r="Z35" i="136"/>
  <c r="Z55" i="136"/>
  <c r="AG55" i="133"/>
  <c r="L282" i="129"/>
  <c r="K115" i="117"/>
  <c r="AG84" i="140"/>
  <c r="L276" i="123"/>
  <c r="N85" i="128"/>
  <c r="O276" i="127"/>
  <c r="K85" i="113"/>
  <c r="U19" i="113"/>
  <c r="U69" i="113"/>
  <c r="U228" i="113"/>
  <c r="V141" i="135"/>
  <c r="V218" i="135"/>
  <c r="V39" i="135"/>
  <c r="V59" i="135"/>
  <c r="AE19" i="136"/>
  <c r="AE228" i="136"/>
  <c r="AE69" i="136"/>
  <c r="AF39" i="112"/>
  <c r="AF59" i="112"/>
  <c r="AD69" i="130"/>
  <c r="AD228" i="130"/>
  <c r="AD19" i="130"/>
  <c r="AD162" i="130"/>
  <c r="AC69" i="130"/>
  <c r="AC19" i="130"/>
  <c r="AC228" i="130"/>
  <c r="AA19" i="113"/>
  <c r="AA228" i="113"/>
  <c r="AA69" i="113"/>
  <c r="AE182" i="113"/>
  <c r="AE172" i="113"/>
  <c r="X69" i="129"/>
  <c r="X162" i="129"/>
  <c r="X19" i="129"/>
  <c r="X228" i="129"/>
  <c r="V39" i="127"/>
  <c r="V59" i="127"/>
  <c r="V218" i="127"/>
  <c r="AB19" i="126"/>
  <c r="AB162" i="126"/>
  <c r="AB228" i="126"/>
  <c r="AB69" i="126"/>
  <c r="AC69" i="111"/>
  <c r="AC228" i="111"/>
  <c r="AC19" i="111"/>
  <c r="AF69" i="123"/>
  <c r="AF162" i="123"/>
  <c r="AF228" i="123"/>
  <c r="AF19" i="123"/>
  <c r="U19" i="135"/>
  <c r="U69" i="135"/>
  <c r="U228" i="135"/>
  <c r="AA228" i="135"/>
  <c r="AA69" i="135"/>
  <c r="AA19" i="135"/>
  <c r="V228" i="113"/>
  <c r="V19" i="113"/>
  <c r="V69" i="113"/>
  <c r="V69" i="111"/>
  <c r="V162" i="111"/>
  <c r="V19" i="111"/>
  <c r="V228" i="111"/>
  <c r="W182" i="111"/>
  <c r="W172" i="111"/>
  <c r="AC162" i="113"/>
  <c r="AC69" i="113"/>
  <c r="AC19" i="113"/>
  <c r="AC228" i="113"/>
  <c r="Y69" i="135"/>
  <c r="Y19" i="135"/>
  <c r="Y228" i="135"/>
  <c r="Y162" i="135"/>
  <c r="AA69" i="111"/>
  <c r="AA19" i="111"/>
  <c r="AA228" i="111"/>
  <c r="V218" i="136"/>
  <c r="V39" i="136"/>
  <c r="V59" i="136"/>
  <c r="V141" i="136"/>
  <c r="T19" i="136"/>
  <c r="T69" i="136"/>
  <c r="T228" i="136"/>
  <c r="X39" i="112"/>
  <c r="X59" i="112"/>
  <c r="AD55" i="117"/>
  <c r="AD214" i="117"/>
  <c r="AD35" i="117"/>
  <c r="AA35" i="111"/>
  <c r="AA214" i="111"/>
  <c r="AA55" i="111"/>
  <c r="V35" i="123"/>
  <c r="V214" i="123"/>
  <c r="V55" i="123"/>
  <c r="AB59" i="112"/>
  <c r="AB39" i="112"/>
  <c r="W19" i="113"/>
  <c r="W69" i="113"/>
  <c r="W228" i="113"/>
  <c r="AB55" i="127"/>
  <c r="AB214" i="127"/>
  <c r="AB35" i="127"/>
  <c r="AC214" i="127"/>
  <c r="AC55" i="127"/>
  <c r="AC35" i="127"/>
  <c r="AB162" i="129"/>
  <c r="AG228" i="117"/>
  <c r="AG19" i="117"/>
  <c r="AG69" i="117"/>
  <c r="V214" i="111"/>
  <c r="V55" i="111"/>
  <c r="V35" i="111"/>
  <c r="AB214" i="113"/>
  <c r="AB55" i="113"/>
  <c r="AB35" i="113"/>
  <c r="L282" i="123"/>
  <c r="V288" i="117"/>
  <c r="S19" i="135"/>
  <c r="S228" i="135"/>
  <c r="S69" i="135"/>
  <c r="S69" i="129"/>
  <c r="S19" i="129"/>
  <c r="S228" i="129"/>
  <c r="U172" i="113"/>
  <c r="U162" i="113"/>
  <c r="U182" i="113"/>
  <c r="S69" i="126"/>
  <c r="S19" i="126"/>
  <c r="S228" i="126"/>
  <c r="S69" i="111"/>
  <c r="S228" i="111"/>
  <c r="S19" i="111"/>
  <c r="S19" i="123"/>
  <c r="S228" i="123"/>
  <c r="S69" i="123"/>
  <c r="K89" i="111"/>
  <c r="M119" i="111"/>
  <c r="S228" i="117"/>
  <c r="S19" i="117"/>
  <c r="S69" i="117"/>
  <c r="R228" i="117"/>
  <c r="R69" i="117"/>
  <c r="R19" i="117"/>
  <c r="U172" i="129"/>
  <c r="U162" i="129"/>
  <c r="U182" i="129"/>
  <c r="S228" i="128"/>
  <c r="S19" i="128"/>
  <c r="S69" i="128"/>
  <c r="J238" i="111"/>
  <c r="AA162" i="126"/>
  <c r="Y162" i="127"/>
  <c r="Z162" i="123"/>
  <c r="W162" i="129"/>
  <c r="AG162" i="126"/>
  <c r="Z162" i="117"/>
  <c r="AE162" i="111"/>
  <c r="V162" i="113"/>
  <c r="V137" i="136"/>
  <c r="AB162" i="135"/>
  <c r="W162" i="123"/>
  <c r="AF162" i="136"/>
  <c r="Y162" i="111"/>
  <c r="AC288" i="113"/>
  <c r="Y162" i="128"/>
  <c r="X162" i="126"/>
  <c r="AE288" i="135"/>
  <c r="Z137" i="111"/>
  <c r="Z188" i="111" s="1"/>
  <c r="Z288" i="113"/>
  <c r="V162" i="128"/>
  <c r="AD162" i="117"/>
  <c r="AF288" i="128"/>
  <c r="AA137" i="117"/>
  <c r="AA188" i="117" s="1"/>
  <c r="Y288" i="127"/>
  <c r="AD288" i="136"/>
  <c r="AC137" i="117"/>
  <c r="V137" i="126"/>
  <c r="AC137" i="136"/>
  <c r="AA288" i="113"/>
  <c r="AE288" i="128"/>
  <c r="AB288" i="126"/>
  <c r="AA288" i="129"/>
  <c r="AF137" i="136"/>
  <c r="V288" i="111"/>
  <c r="AE288" i="129"/>
  <c r="X162" i="117"/>
  <c r="AE162" i="127"/>
  <c r="Y162" i="136"/>
  <c r="AB162" i="123"/>
  <c r="Y162" i="117"/>
  <c r="J85" i="136"/>
  <c r="J115" i="136"/>
  <c r="M85" i="135"/>
  <c r="Z137" i="129"/>
  <c r="AB288" i="113"/>
  <c r="J85" i="113"/>
  <c r="J119" i="111"/>
  <c r="J85" i="129"/>
  <c r="V162" i="127" l="1"/>
  <c r="J282" i="129"/>
  <c r="J282" i="113"/>
  <c r="J282" i="136"/>
  <c r="M282" i="135"/>
  <c r="K276" i="136"/>
  <c r="J115" i="129"/>
  <c r="J85" i="117"/>
  <c r="S55" i="129"/>
  <c r="S35" i="129"/>
  <c r="S214" i="129"/>
  <c r="R65" i="117"/>
  <c r="R15" i="117"/>
  <c r="R224" i="117"/>
  <c r="S15" i="136"/>
  <c r="S65" i="136"/>
  <c r="S224" i="136"/>
  <c r="J234" i="130"/>
  <c r="I234" i="136"/>
  <c r="AC141" i="117"/>
  <c r="AC39" i="117"/>
  <c r="AC218" i="117"/>
  <c r="AC59" i="117"/>
  <c r="U59" i="123"/>
  <c r="U39" i="123"/>
  <c r="U218" i="123"/>
  <c r="AA124" i="126"/>
  <c r="AA197" i="126" s="1"/>
  <c r="AA178" i="126"/>
  <c r="AA168" i="126"/>
  <c r="AA158" i="126"/>
  <c r="AF178" i="130"/>
  <c r="AF124" i="130"/>
  <c r="AF197" i="130" s="1"/>
  <c r="AF168" i="130"/>
  <c r="AF158" i="130"/>
  <c r="AB124" i="135"/>
  <c r="AB197" i="135" s="1"/>
  <c r="AB178" i="135"/>
  <c r="AB168" i="135"/>
  <c r="AB158" i="135"/>
  <c r="Z162" i="128"/>
  <c r="Z182" i="128"/>
  <c r="Z172" i="128"/>
  <c r="Y124" i="129"/>
  <c r="Y197" i="129" s="1"/>
  <c r="Y178" i="129"/>
  <c r="Y168" i="129"/>
  <c r="Y158" i="129"/>
  <c r="AB124" i="111"/>
  <c r="AB197" i="111" s="1"/>
  <c r="AB178" i="111"/>
  <c r="AB168" i="111"/>
  <c r="AB158" i="111"/>
  <c r="AB137" i="111"/>
  <c r="AB188" i="111" s="1"/>
  <c r="AB288" i="111"/>
  <c r="AC162" i="126"/>
  <c r="AC182" i="126"/>
  <c r="AC172" i="126"/>
  <c r="X124" i="113"/>
  <c r="X197" i="113" s="1"/>
  <c r="X178" i="113"/>
  <c r="X168" i="113"/>
  <c r="X158" i="113"/>
  <c r="Y182" i="123"/>
  <c r="Y172" i="123"/>
  <c r="AF182" i="128"/>
  <c r="AF172" i="128"/>
  <c r="AC182" i="127"/>
  <c r="AC172" i="127"/>
  <c r="AD182" i="135"/>
  <c r="AD172" i="135"/>
  <c r="AE124" i="126"/>
  <c r="AE197" i="126" s="1"/>
  <c r="AE178" i="126"/>
  <c r="AE168" i="126"/>
  <c r="AE158" i="126"/>
  <c r="AE288" i="126"/>
  <c r="AE137" i="126"/>
  <c r="AE188" i="126" s="1"/>
  <c r="AC182" i="117"/>
  <c r="AC172" i="117"/>
  <c r="AC162" i="117"/>
  <c r="Z182" i="129"/>
  <c r="Z172" i="129"/>
  <c r="AE162" i="128"/>
  <c r="AE182" i="128"/>
  <c r="AE172" i="128"/>
  <c r="AG162" i="111"/>
  <c r="AG182" i="111"/>
  <c r="AG172" i="111"/>
  <c r="V35" i="127"/>
  <c r="V137" i="127"/>
  <c r="V55" i="127"/>
  <c r="V214" i="127"/>
  <c r="V288" i="127"/>
  <c r="Z288" i="111"/>
  <c r="X35" i="113"/>
  <c r="X214" i="113"/>
  <c r="X55" i="113"/>
  <c r="X137" i="113"/>
  <c r="X288" i="113"/>
  <c r="AB137" i="135"/>
  <c r="T55" i="129"/>
  <c r="T35" i="129"/>
  <c r="T214" i="129"/>
  <c r="S65" i="111"/>
  <c r="S15" i="111"/>
  <c r="S224" i="111"/>
  <c r="K276" i="113"/>
  <c r="AD124" i="128"/>
  <c r="AD197" i="128" s="1"/>
  <c r="AD178" i="128"/>
  <c r="AD168" i="128"/>
  <c r="AD158" i="128"/>
  <c r="AD137" i="128"/>
  <c r="AD188" i="128" s="1"/>
  <c r="AD288" i="128"/>
  <c r="S65" i="126"/>
  <c r="S15" i="126"/>
  <c r="S224" i="126"/>
  <c r="X182" i="123"/>
  <c r="X172" i="123"/>
  <c r="Y182" i="117"/>
  <c r="Y172" i="117"/>
  <c r="X182" i="128"/>
  <c r="X172" i="128"/>
  <c r="AA162" i="128"/>
  <c r="AA182" i="128"/>
  <c r="AA172" i="128"/>
  <c r="AF124" i="113"/>
  <c r="AF197" i="113" s="1"/>
  <c r="AF178" i="113"/>
  <c r="AF168" i="113"/>
  <c r="AF158" i="113"/>
  <c r="AA124" i="117"/>
  <c r="AA197" i="117" s="1"/>
  <c r="AA178" i="117"/>
  <c r="AA168" i="117"/>
  <c r="AA158" i="117"/>
  <c r="AC182" i="111"/>
  <c r="AC172" i="111"/>
  <c r="AB162" i="117"/>
  <c r="AB182" i="117"/>
  <c r="AB172" i="117"/>
  <c r="AC124" i="129"/>
  <c r="AC197" i="129" s="1"/>
  <c r="AC178" i="129"/>
  <c r="AC168" i="129"/>
  <c r="AC158" i="129"/>
  <c r="W178" i="126"/>
  <c r="W124" i="126"/>
  <c r="W197" i="126" s="1"/>
  <c r="W168" i="126"/>
  <c r="W158" i="126"/>
  <c r="Z178" i="136"/>
  <c r="Z124" i="136"/>
  <c r="Z197" i="136" s="1"/>
  <c r="Z168" i="136"/>
  <c r="Z158" i="136"/>
  <c r="T35" i="117"/>
  <c r="T55" i="117"/>
  <c r="T214" i="117"/>
  <c r="AG65" i="110"/>
  <c r="AG5" i="140"/>
  <c r="W288" i="117"/>
  <c r="W124" i="117"/>
  <c r="W197" i="117" s="1"/>
  <c r="W178" i="117"/>
  <c r="W168" i="117"/>
  <c r="W158" i="117"/>
  <c r="AA182" i="129"/>
  <c r="AA172" i="129"/>
  <c r="AA182" i="113"/>
  <c r="AA172" i="113"/>
  <c r="AA182" i="111"/>
  <c r="AA172" i="111"/>
  <c r="AC188" i="117"/>
  <c r="AB55" i="128"/>
  <c r="AB214" i="128"/>
  <c r="AB35" i="128"/>
  <c r="AB214" i="129"/>
  <c r="AB35" i="129"/>
  <c r="AB55" i="129"/>
  <c r="AB288" i="129"/>
  <c r="Z288" i="136"/>
  <c r="AF214" i="111"/>
  <c r="AF288" i="111"/>
  <c r="AF55" i="111"/>
  <c r="AF137" i="111"/>
  <c r="AF35" i="111"/>
  <c r="K85" i="130"/>
  <c r="AG288" i="111"/>
  <c r="AG178" i="111"/>
  <c r="AG124" i="111"/>
  <c r="AG197" i="111" s="1"/>
  <c r="AG168" i="111"/>
  <c r="AG158" i="111"/>
  <c r="AF288" i="130"/>
  <c r="V182" i="127"/>
  <c r="V172" i="127"/>
  <c r="X182" i="113"/>
  <c r="X172" i="113"/>
  <c r="AC137" i="129"/>
  <c r="AD162" i="135"/>
  <c r="K282" i="129"/>
  <c r="AA288" i="117"/>
  <c r="V288" i="126"/>
  <c r="AA162" i="129"/>
  <c r="L234" i="128"/>
  <c r="I234" i="129"/>
  <c r="S15" i="135"/>
  <c r="S65" i="135"/>
  <c r="S224" i="135"/>
  <c r="O115" i="123"/>
  <c r="N276" i="135"/>
  <c r="U35" i="126"/>
  <c r="U55" i="126"/>
  <c r="U214" i="126"/>
  <c r="V162" i="129"/>
  <c r="V182" i="129"/>
  <c r="V172" i="129"/>
  <c r="AA178" i="111"/>
  <c r="AA124" i="111"/>
  <c r="AA197" i="111" s="1"/>
  <c r="AA168" i="111"/>
  <c r="AA158" i="111"/>
  <c r="N115" i="136"/>
  <c r="V178" i="135"/>
  <c r="V124" i="135"/>
  <c r="V197" i="135" s="1"/>
  <c r="V168" i="135"/>
  <c r="V158" i="135"/>
  <c r="V288" i="135"/>
  <c r="V137" i="135"/>
  <c r="V188" i="135" s="1"/>
  <c r="Y124" i="123"/>
  <c r="Y197" i="123" s="1"/>
  <c r="Y178" i="123"/>
  <c r="Y168" i="123"/>
  <c r="Y158" i="123"/>
  <c r="AA124" i="135"/>
  <c r="AA197" i="135" s="1"/>
  <c r="AA178" i="135"/>
  <c r="AA168" i="135"/>
  <c r="AA158" i="135"/>
  <c r="W178" i="136"/>
  <c r="W124" i="136"/>
  <c r="W197" i="136" s="1"/>
  <c r="W168" i="136"/>
  <c r="W158" i="136"/>
  <c r="Z288" i="135"/>
  <c r="Z178" i="135"/>
  <c r="Z124" i="135"/>
  <c r="Z197" i="135" s="1"/>
  <c r="Z168" i="135"/>
  <c r="Z158" i="135"/>
  <c r="W182" i="128"/>
  <c r="W172" i="128"/>
  <c r="X124" i="127"/>
  <c r="X197" i="127" s="1"/>
  <c r="X178" i="127"/>
  <c r="X168" i="127"/>
  <c r="X158" i="127"/>
  <c r="X137" i="127"/>
  <c r="X188" i="127" s="1"/>
  <c r="X288" i="127"/>
  <c r="T55" i="123"/>
  <c r="T35" i="123"/>
  <c r="T214" i="123"/>
  <c r="AE162" i="117"/>
  <c r="AE182" i="117"/>
  <c r="AE172" i="117"/>
  <c r="AB182" i="127"/>
  <c r="AB172" i="127"/>
  <c r="V178" i="136"/>
  <c r="V124" i="136"/>
  <c r="V197" i="136" s="1"/>
  <c r="V168" i="136"/>
  <c r="V158" i="136"/>
  <c r="AE182" i="111"/>
  <c r="AE172" i="111"/>
  <c r="AF188" i="136"/>
  <c r="AB182" i="129"/>
  <c r="AB172" i="129"/>
  <c r="AA137" i="111"/>
  <c r="V192" i="136"/>
  <c r="N282" i="128"/>
  <c r="AG182" i="129"/>
  <c r="AG172" i="129"/>
  <c r="Z137" i="136"/>
  <c r="Z188" i="136" s="1"/>
  <c r="AC137" i="113"/>
  <c r="AC188" i="113" s="1"/>
  <c r="K115" i="130"/>
  <c r="AD188" i="111"/>
  <c r="AF288" i="136"/>
  <c r="AF137" i="130"/>
  <c r="AF188" i="130" s="1"/>
  <c r="AA137" i="113"/>
  <c r="X162" i="113"/>
  <c r="AC288" i="129"/>
  <c r="AA288" i="126"/>
  <c r="N276" i="128"/>
  <c r="S15" i="123"/>
  <c r="S65" i="123"/>
  <c r="S224" i="123"/>
  <c r="N276" i="127"/>
  <c r="AD162" i="123"/>
  <c r="AD182" i="123"/>
  <c r="AD172" i="123"/>
  <c r="AE182" i="127"/>
  <c r="AE172" i="127"/>
  <c r="X182" i="111"/>
  <c r="X172" i="111"/>
  <c r="W124" i="111"/>
  <c r="W197" i="111" s="1"/>
  <c r="W178" i="111"/>
  <c r="W168" i="111"/>
  <c r="W158" i="111"/>
  <c r="W288" i="111"/>
  <c r="W137" i="111"/>
  <c r="W188" i="111" s="1"/>
  <c r="X124" i="129"/>
  <c r="X197" i="129" s="1"/>
  <c r="X178" i="129"/>
  <c r="X168" i="129"/>
  <c r="X158" i="129"/>
  <c r="X137" i="129"/>
  <c r="X188" i="129" s="1"/>
  <c r="X288" i="129"/>
  <c r="AC137" i="123"/>
  <c r="AC188" i="123" s="1"/>
  <c r="AC124" i="123"/>
  <c r="AC197" i="123" s="1"/>
  <c r="AC178" i="123"/>
  <c r="AC168" i="123"/>
  <c r="AC158" i="123"/>
  <c r="AD182" i="117"/>
  <c r="AD172" i="117"/>
  <c r="Z178" i="113"/>
  <c r="Z124" i="113"/>
  <c r="Z197" i="113" s="1"/>
  <c r="Z168" i="113"/>
  <c r="Z158" i="113"/>
  <c r="AD124" i="129"/>
  <c r="AD197" i="129" s="1"/>
  <c r="AD178" i="129"/>
  <c r="AD168" i="129"/>
  <c r="AD158" i="129"/>
  <c r="AD288" i="129"/>
  <c r="AD137" i="129"/>
  <c r="AD188" i="129" s="1"/>
  <c r="U35" i="127"/>
  <c r="U55" i="127"/>
  <c r="U214" i="127"/>
  <c r="AD182" i="136"/>
  <c r="AD172" i="136"/>
  <c r="W182" i="113"/>
  <c r="W172" i="113"/>
  <c r="Z182" i="117"/>
  <c r="Z172" i="117"/>
  <c r="AG162" i="117"/>
  <c r="AG182" i="117"/>
  <c r="AG172" i="117"/>
  <c r="W162" i="126"/>
  <c r="W182" i="126"/>
  <c r="W172" i="126"/>
  <c r="AF182" i="111"/>
  <c r="AF172" i="111"/>
  <c r="V188" i="136"/>
  <c r="AG182" i="136"/>
  <c r="AG172" i="136"/>
  <c r="AA182" i="135"/>
  <c r="AA172" i="135"/>
  <c r="U19" i="111"/>
  <c r="U69" i="111"/>
  <c r="U228" i="111"/>
  <c r="AA288" i="111"/>
  <c r="AA162" i="135"/>
  <c r="AG124" i="129"/>
  <c r="AG197" i="129" s="1"/>
  <c r="AG178" i="129"/>
  <c r="AG168" i="129"/>
  <c r="AG158" i="129"/>
  <c r="J115" i="113"/>
  <c r="AF162" i="111"/>
  <c r="W162" i="128"/>
  <c r="AG137" i="111"/>
  <c r="AG188" i="111" s="1"/>
  <c r="AG214" i="126"/>
  <c r="AG35" i="126"/>
  <c r="AG55" i="126"/>
  <c r="AA137" i="135"/>
  <c r="AA137" i="126"/>
  <c r="K282" i="123"/>
  <c r="U69" i="123"/>
  <c r="U19" i="123"/>
  <c r="U228" i="123"/>
  <c r="AF55" i="123"/>
  <c r="AF35" i="123"/>
  <c r="AF214" i="123"/>
  <c r="AF137" i="123"/>
  <c r="AF188" i="123" s="1"/>
  <c r="AF288" i="123"/>
  <c r="X162" i="128"/>
  <c r="Z137" i="113"/>
  <c r="Z188" i="113" s="1"/>
  <c r="W288" i="126"/>
  <c r="X288" i="136"/>
  <c r="X124" i="136"/>
  <c r="X197" i="136" s="1"/>
  <c r="X178" i="136"/>
  <c r="X168" i="136"/>
  <c r="X158" i="136"/>
  <c r="AA178" i="127"/>
  <c r="AA124" i="127"/>
  <c r="AA197" i="127" s="1"/>
  <c r="AA168" i="127"/>
  <c r="AA158" i="127"/>
  <c r="R15" i="129"/>
  <c r="R65" i="129"/>
  <c r="R224" i="129"/>
  <c r="AF178" i="111"/>
  <c r="AF124" i="111"/>
  <c r="AF197" i="111" s="1"/>
  <c r="AF168" i="111"/>
  <c r="AF158" i="111"/>
  <c r="Y182" i="113"/>
  <c r="Y172" i="113"/>
  <c r="V178" i="127"/>
  <c r="V124" i="127"/>
  <c r="V197" i="127" s="1"/>
  <c r="V168" i="127"/>
  <c r="V158" i="127"/>
  <c r="AD124" i="136"/>
  <c r="AD197" i="136" s="1"/>
  <c r="AD178" i="136"/>
  <c r="AD168" i="136"/>
  <c r="AD158" i="136"/>
  <c r="AE178" i="130"/>
  <c r="AE124" i="130"/>
  <c r="AE197" i="130" s="1"/>
  <c r="AE168" i="130"/>
  <c r="AE158" i="130"/>
  <c r="AE288" i="130"/>
  <c r="AE137" i="130"/>
  <c r="AE188" i="130" s="1"/>
  <c r="T35" i="126"/>
  <c r="T55" i="126"/>
  <c r="T214" i="126"/>
  <c r="AC162" i="130"/>
  <c r="AC182" i="130"/>
  <c r="AC172" i="130"/>
  <c r="Z182" i="127"/>
  <c r="Z172" i="127"/>
  <c r="AF162" i="127"/>
  <c r="AF182" i="127"/>
  <c r="AF172" i="127"/>
  <c r="AF182" i="136"/>
  <c r="AF172" i="136"/>
  <c r="W182" i="123"/>
  <c r="W172" i="123"/>
  <c r="AG182" i="123"/>
  <c r="AG172" i="123"/>
  <c r="AE182" i="136"/>
  <c r="AE172" i="136"/>
  <c r="V188" i="126"/>
  <c r="V192" i="127"/>
  <c r="AA162" i="113"/>
  <c r="AG182" i="127"/>
  <c r="AG172" i="127"/>
  <c r="Y288" i="123"/>
  <c r="W137" i="117"/>
  <c r="AD162" i="136"/>
  <c r="AC162" i="127"/>
  <c r="N282" i="126"/>
  <c r="AG162" i="129"/>
  <c r="Z55" i="126"/>
  <c r="Z214" i="126"/>
  <c r="Z35" i="126"/>
  <c r="N282" i="135"/>
  <c r="AG35" i="130"/>
  <c r="AG55" i="130"/>
  <c r="AG214" i="130"/>
  <c r="AG137" i="130"/>
  <c r="AG188" i="130" s="1"/>
  <c r="AG288" i="130"/>
  <c r="AG214" i="136"/>
  <c r="AG55" i="136"/>
  <c r="AG35" i="136"/>
  <c r="AA288" i="135"/>
  <c r="W55" i="136"/>
  <c r="W35" i="136"/>
  <c r="W214" i="136"/>
  <c r="W137" i="136"/>
  <c r="W288" i="136"/>
  <c r="X55" i="136"/>
  <c r="X35" i="136"/>
  <c r="X214" i="136"/>
  <c r="X137" i="136"/>
  <c r="AF182" i="123"/>
  <c r="AF172" i="123"/>
  <c r="AG288" i="129"/>
  <c r="W137" i="126"/>
  <c r="AB162" i="127"/>
  <c r="K276" i="117"/>
  <c r="S15" i="127"/>
  <c r="S65" i="127"/>
  <c r="S224" i="127"/>
  <c r="L234" i="135"/>
  <c r="U39" i="111"/>
  <c r="U59" i="111"/>
  <c r="U218" i="111"/>
  <c r="AF178" i="136"/>
  <c r="AF124" i="136"/>
  <c r="AF197" i="136" s="1"/>
  <c r="AF168" i="136"/>
  <c r="AF158" i="136"/>
  <c r="AC288" i="128"/>
  <c r="AC124" i="128"/>
  <c r="AC197" i="128" s="1"/>
  <c r="AC178" i="128"/>
  <c r="AC168" i="128"/>
  <c r="AC158" i="128"/>
  <c r="Y124" i="135"/>
  <c r="Y197" i="135" s="1"/>
  <c r="Y178" i="135"/>
  <c r="Y168" i="135"/>
  <c r="Y158" i="135"/>
  <c r="AB137" i="126"/>
  <c r="AB188" i="126" s="1"/>
  <c r="AB124" i="126"/>
  <c r="AB197" i="126" s="1"/>
  <c r="AB178" i="126"/>
  <c r="AB168" i="126"/>
  <c r="AB158" i="126"/>
  <c r="AE178" i="128"/>
  <c r="AE124" i="128"/>
  <c r="AE197" i="128" s="1"/>
  <c r="AE168" i="128"/>
  <c r="AE158" i="128"/>
  <c r="AC288" i="136"/>
  <c r="AC124" i="136"/>
  <c r="AC197" i="136" s="1"/>
  <c r="AC178" i="136"/>
  <c r="AC168" i="136"/>
  <c r="AC158" i="136"/>
  <c r="AF178" i="128"/>
  <c r="AF124" i="128"/>
  <c r="AF197" i="128" s="1"/>
  <c r="AF168" i="128"/>
  <c r="AF158" i="128"/>
  <c r="U55" i="111"/>
  <c r="U35" i="111"/>
  <c r="U214" i="111"/>
  <c r="U55" i="136"/>
  <c r="U35" i="136"/>
  <c r="U214" i="136"/>
  <c r="AA162" i="123"/>
  <c r="AA182" i="123"/>
  <c r="AA172" i="123"/>
  <c r="V182" i="128"/>
  <c r="V172" i="128"/>
  <c r="X178" i="135"/>
  <c r="X124" i="135"/>
  <c r="X197" i="135" s="1"/>
  <c r="X168" i="135"/>
  <c r="X158" i="135"/>
  <c r="X288" i="135"/>
  <c r="X137" i="135"/>
  <c r="X188" i="135" s="1"/>
  <c r="V218" i="129"/>
  <c r="V59" i="129"/>
  <c r="V39" i="129"/>
  <c r="V141" i="129"/>
  <c r="AE162" i="123"/>
  <c r="AE182" i="123"/>
  <c r="AE172" i="123"/>
  <c r="AF182" i="117"/>
  <c r="AF172" i="117"/>
  <c r="V182" i="113"/>
  <c r="V172" i="113"/>
  <c r="AF182" i="113"/>
  <c r="AF172" i="113"/>
  <c r="AD182" i="126"/>
  <c r="AD172" i="126"/>
  <c r="AB137" i="113"/>
  <c r="AB188" i="113" s="1"/>
  <c r="K282" i="113"/>
  <c r="AG288" i="127"/>
  <c r="AG124" i="127"/>
  <c r="AG197" i="127" s="1"/>
  <c r="AG178" i="127"/>
  <c r="AG168" i="127"/>
  <c r="AG158" i="127"/>
  <c r="AG137" i="127"/>
  <c r="AG188" i="127" s="1"/>
  <c r="Y137" i="123"/>
  <c r="AC137" i="128"/>
  <c r="AD162" i="126"/>
  <c r="Y162" i="113"/>
  <c r="AF288" i="113"/>
  <c r="AF162" i="128"/>
  <c r="Y162" i="123"/>
  <c r="AG182" i="130"/>
  <c r="AG172" i="130"/>
  <c r="AG162" i="136"/>
  <c r="W182" i="136"/>
  <c r="W172" i="136"/>
  <c r="X182" i="136"/>
  <c r="X172" i="136"/>
  <c r="AE137" i="128"/>
  <c r="W162" i="136"/>
  <c r="AG162" i="127"/>
  <c r="U35" i="113"/>
  <c r="U55" i="113"/>
  <c r="U214" i="113"/>
  <c r="AG137" i="129"/>
  <c r="AG188" i="129" s="1"/>
  <c r="Y288" i="129"/>
  <c r="S15" i="128"/>
  <c r="S65" i="128"/>
  <c r="S224" i="128"/>
  <c r="K276" i="123"/>
  <c r="K276" i="129"/>
  <c r="M85" i="126"/>
  <c r="S55" i="117"/>
  <c r="S35" i="117"/>
  <c r="S214" i="117"/>
  <c r="I234" i="113"/>
  <c r="AB182" i="123"/>
  <c r="AB172" i="123"/>
  <c r="V59" i="117"/>
  <c r="V141" i="117"/>
  <c r="V218" i="117"/>
  <c r="V39" i="117"/>
  <c r="Y182" i="136"/>
  <c r="Y172" i="136"/>
  <c r="X182" i="117"/>
  <c r="X172" i="117"/>
  <c r="AE124" i="129"/>
  <c r="AE197" i="129" s="1"/>
  <c r="AE178" i="129"/>
  <c r="AE168" i="129"/>
  <c r="AE158" i="129"/>
  <c r="AA124" i="129"/>
  <c r="AA197" i="129" s="1"/>
  <c r="AA178" i="129"/>
  <c r="AA168" i="129"/>
  <c r="AA158" i="129"/>
  <c r="AE124" i="113"/>
  <c r="AE197" i="113" s="1"/>
  <c r="AE178" i="113"/>
  <c r="AE168" i="113"/>
  <c r="AE158" i="113"/>
  <c r="AE137" i="113"/>
  <c r="AE188" i="113" s="1"/>
  <c r="AE288" i="113"/>
  <c r="V124" i="126"/>
  <c r="V197" i="126" s="1"/>
  <c r="V178" i="126"/>
  <c r="V168" i="126"/>
  <c r="V158" i="126"/>
  <c r="Y124" i="127"/>
  <c r="Y197" i="127" s="1"/>
  <c r="Y178" i="127"/>
  <c r="Y168" i="127"/>
  <c r="Y158" i="127"/>
  <c r="U55" i="128"/>
  <c r="U35" i="128"/>
  <c r="U214" i="128"/>
  <c r="N115" i="113"/>
  <c r="AB137" i="129"/>
  <c r="AB188" i="129" s="1"/>
  <c r="AB124" i="129"/>
  <c r="AB197" i="129" s="1"/>
  <c r="AB178" i="129"/>
  <c r="AB168" i="129"/>
  <c r="AB158" i="129"/>
  <c r="Z124" i="111"/>
  <c r="Z197" i="111" s="1"/>
  <c r="Z178" i="111"/>
  <c r="Z168" i="111"/>
  <c r="Z158" i="111"/>
  <c r="X182" i="126"/>
  <c r="X172" i="126"/>
  <c r="U55" i="117"/>
  <c r="U35" i="117"/>
  <c r="U214" i="117"/>
  <c r="AF162" i="135"/>
  <c r="AF182" i="135"/>
  <c r="AF172" i="135"/>
  <c r="AC188" i="136"/>
  <c r="AB182" i="135"/>
  <c r="AB172" i="135"/>
  <c r="AG178" i="130"/>
  <c r="AG124" i="130"/>
  <c r="AG197" i="130" s="1"/>
  <c r="AG168" i="130"/>
  <c r="AG158" i="130"/>
  <c r="AB182" i="136"/>
  <c r="AB172" i="136"/>
  <c r="AG182" i="126"/>
  <c r="AG172" i="126"/>
  <c r="AF162" i="130"/>
  <c r="AF182" i="130"/>
  <c r="AF172" i="130"/>
  <c r="Y182" i="127"/>
  <c r="Y172" i="127"/>
  <c r="AA162" i="111"/>
  <c r="AE162" i="136"/>
  <c r="V192" i="135"/>
  <c r="Z214" i="135"/>
  <c r="Z55" i="135"/>
  <c r="Z35" i="135"/>
  <c r="Z137" i="135"/>
  <c r="AG162" i="123"/>
  <c r="AA137" i="129"/>
  <c r="AA188" i="129" s="1"/>
  <c r="AF162" i="113"/>
  <c r="X162" i="111"/>
  <c r="Y137" i="135"/>
  <c r="Y188" i="135" s="1"/>
  <c r="AF137" i="113"/>
  <c r="AF188" i="113" s="1"/>
  <c r="AA288" i="127"/>
  <c r="Z162" i="127"/>
  <c r="K282" i="136"/>
  <c r="N282" i="127"/>
  <c r="J115" i="123"/>
  <c r="J115" i="117"/>
  <c r="AG162" i="130"/>
  <c r="Y137" i="129"/>
  <c r="Y188" i="129" s="1"/>
  <c r="M85" i="127"/>
  <c r="I234" i="123"/>
  <c r="N276" i="126"/>
  <c r="I234" i="117"/>
  <c r="L234" i="126"/>
  <c r="AB178" i="113"/>
  <c r="AB124" i="113"/>
  <c r="AB197" i="113" s="1"/>
  <c r="AB168" i="113"/>
  <c r="AB158" i="113"/>
  <c r="Z178" i="129"/>
  <c r="Z124" i="129"/>
  <c r="Z197" i="129" s="1"/>
  <c r="Z168" i="129"/>
  <c r="Z158" i="129"/>
  <c r="L276" i="130"/>
  <c r="L234" i="127"/>
  <c r="V137" i="111"/>
  <c r="V188" i="111" s="1"/>
  <c r="V178" i="111"/>
  <c r="V124" i="111"/>
  <c r="V197" i="111" s="1"/>
  <c r="V168" i="111"/>
  <c r="V158" i="111"/>
  <c r="T55" i="113"/>
  <c r="T35" i="113"/>
  <c r="T214" i="113"/>
  <c r="N115" i="129"/>
  <c r="AA124" i="113"/>
  <c r="AA197" i="113" s="1"/>
  <c r="AA178" i="113"/>
  <c r="AA168" i="113"/>
  <c r="AA158" i="113"/>
  <c r="AC124" i="117"/>
  <c r="AC197" i="117" s="1"/>
  <c r="AC178" i="117"/>
  <c r="AC168" i="117"/>
  <c r="AC158" i="117"/>
  <c r="AD124" i="127"/>
  <c r="AD197" i="127" s="1"/>
  <c r="AD178" i="127"/>
  <c r="AD168" i="127"/>
  <c r="AD158" i="127"/>
  <c r="AD137" i="127"/>
  <c r="AD188" i="127" s="1"/>
  <c r="AD288" i="127"/>
  <c r="AD137" i="126"/>
  <c r="AD188" i="126" s="1"/>
  <c r="AD124" i="126"/>
  <c r="AD197" i="126" s="1"/>
  <c r="AD178" i="126"/>
  <c r="AD168" i="126"/>
  <c r="AD158" i="126"/>
  <c r="AE178" i="135"/>
  <c r="AE124" i="135"/>
  <c r="AE197" i="135" s="1"/>
  <c r="AE168" i="135"/>
  <c r="AE158" i="135"/>
  <c r="Y182" i="128"/>
  <c r="Y172" i="128"/>
  <c r="AC124" i="113"/>
  <c r="AC197" i="113" s="1"/>
  <c r="AC178" i="113"/>
  <c r="AC168" i="113"/>
  <c r="AC158" i="113"/>
  <c r="AF178" i="123"/>
  <c r="AF124" i="123"/>
  <c r="AF197" i="123" s="1"/>
  <c r="AF168" i="123"/>
  <c r="AF158" i="123"/>
  <c r="Y182" i="126"/>
  <c r="Y172" i="126"/>
  <c r="Y182" i="111"/>
  <c r="Y172" i="111"/>
  <c r="Z188" i="129"/>
  <c r="W182" i="129"/>
  <c r="W172" i="129"/>
  <c r="Z182" i="123"/>
  <c r="Z172" i="123"/>
  <c r="AA182" i="126"/>
  <c r="AA172" i="126"/>
  <c r="T35" i="128"/>
  <c r="T55" i="128"/>
  <c r="T214" i="128"/>
  <c r="W162" i="113"/>
  <c r="AC162" i="111"/>
  <c r="Y137" i="127"/>
  <c r="V288" i="136"/>
  <c r="Z288" i="129"/>
  <c r="AB162" i="136"/>
  <c r="L282" i="130"/>
  <c r="Y288" i="135"/>
  <c r="AC288" i="117"/>
  <c r="Z162" i="129"/>
  <c r="Y162" i="126"/>
  <c r="AA137" i="127"/>
  <c r="AA188" i="127" s="1"/>
  <c r="AF137" i="128"/>
  <c r="AF188" i="128" s="1"/>
  <c r="AC288" i="123"/>
  <c r="AD288" i="126"/>
  <c r="AD137" i="136"/>
  <c r="AD188" i="136" s="1"/>
  <c r="AB288" i="135"/>
  <c r="X162" i="136"/>
  <c r="AE137" i="135"/>
  <c r="AE188" i="135" s="1"/>
  <c r="X162" i="123"/>
  <c r="M85" i="128"/>
  <c r="J85" i="123"/>
  <c r="AE137" i="129"/>
  <c r="AE188" i="129" s="1"/>
  <c r="AF162" i="117"/>
  <c r="K282" i="117"/>
  <c r="S218" i="111"/>
  <c r="S59" i="111"/>
  <c r="S39" i="111"/>
  <c r="N119" i="111"/>
  <c r="T162" i="128"/>
  <c r="T182" i="128"/>
  <c r="T172" i="128"/>
  <c r="S69" i="136"/>
  <c r="S19" i="136"/>
  <c r="S228" i="136"/>
  <c r="R69" i="129"/>
  <c r="R19" i="129"/>
  <c r="R228" i="129"/>
  <c r="I238" i="111"/>
  <c r="U141" i="123"/>
  <c r="U182" i="123"/>
  <c r="U172" i="123"/>
  <c r="U162" i="123"/>
  <c r="R69" i="113"/>
  <c r="R19" i="113"/>
  <c r="R228" i="113"/>
  <c r="N119" i="127"/>
  <c r="U137" i="113"/>
  <c r="U188" i="113" s="1"/>
  <c r="U288" i="113"/>
  <c r="U124" i="113"/>
  <c r="U197" i="113" s="1"/>
  <c r="U178" i="113"/>
  <c r="U168" i="113"/>
  <c r="U158" i="113"/>
  <c r="U158" i="129"/>
  <c r="U288" i="129"/>
  <c r="U168" i="129"/>
  <c r="U178" i="129"/>
  <c r="U124" i="129"/>
  <c r="U197" i="129" s="1"/>
  <c r="U137" i="129"/>
  <c r="U188" i="129" s="1"/>
  <c r="S19" i="127"/>
  <c r="S228" i="127"/>
  <c r="S69" i="127"/>
  <c r="J89" i="111"/>
  <c r="O119" i="127"/>
  <c r="M119" i="127"/>
  <c r="AG137" i="126"/>
  <c r="AG188" i="126" s="1"/>
  <c r="AG137" i="136"/>
  <c r="I119" i="111"/>
  <c r="I115" i="136"/>
  <c r="I85" i="136"/>
  <c r="I115" i="123"/>
  <c r="J85" i="130"/>
  <c r="L85" i="135"/>
  <c r="L115" i="127"/>
  <c r="L85" i="128"/>
  <c r="L115" i="128"/>
  <c r="W188" i="117" l="1"/>
  <c r="AG188" i="136"/>
  <c r="W188" i="126"/>
  <c r="J282" i="130"/>
  <c r="I282" i="136"/>
  <c r="L282" i="135"/>
  <c r="L282" i="128"/>
  <c r="R65" i="126"/>
  <c r="R15" i="126"/>
  <c r="R224" i="126"/>
  <c r="P115" i="129"/>
  <c r="K234" i="135"/>
  <c r="Q15" i="117"/>
  <c r="Q65" i="117"/>
  <c r="Q224" i="117"/>
  <c r="Z59" i="123"/>
  <c r="Z39" i="123"/>
  <c r="Z218" i="123"/>
  <c r="Z141" i="123"/>
  <c r="Y218" i="128"/>
  <c r="Y141" i="128"/>
  <c r="Y59" i="128"/>
  <c r="Y39" i="128"/>
  <c r="W39" i="127"/>
  <c r="W218" i="127"/>
  <c r="W141" i="127"/>
  <c r="W59" i="127"/>
  <c r="AB59" i="117"/>
  <c r="AB39" i="117"/>
  <c r="AB218" i="117"/>
  <c r="AB141" i="117"/>
  <c r="AF39" i="135"/>
  <c r="AF218" i="135"/>
  <c r="AF141" i="135"/>
  <c r="AF59" i="135"/>
  <c r="T59" i="136"/>
  <c r="T39" i="136"/>
  <c r="T218" i="136"/>
  <c r="AB218" i="136"/>
  <c r="AB39" i="136"/>
  <c r="AB141" i="136"/>
  <c r="AB59" i="136"/>
  <c r="V59" i="113"/>
  <c r="V39" i="113"/>
  <c r="V141" i="113"/>
  <c r="V218" i="113"/>
  <c r="Z59" i="111"/>
  <c r="Z39" i="111"/>
  <c r="Z218" i="111"/>
  <c r="Z141" i="111"/>
  <c r="V39" i="126"/>
  <c r="V59" i="126"/>
  <c r="V218" i="126"/>
  <c r="V141" i="126"/>
  <c r="AE39" i="123"/>
  <c r="AE141" i="123"/>
  <c r="AE59" i="123"/>
  <c r="AE218" i="123"/>
  <c r="Z39" i="126"/>
  <c r="Z59" i="126"/>
  <c r="Z218" i="126"/>
  <c r="Z141" i="126"/>
  <c r="U59" i="113"/>
  <c r="U39" i="113"/>
  <c r="U218" i="113"/>
  <c r="U141" i="113"/>
  <c r="U39" i="128"/>
  <c r="U59" i="128"/>
  <c r="U218" i="128"/>
  <c r="X124" i="128"/>
  <c r="X197" i="128" s="1"/>
  <c r="X178" i="128"/>
  <c r="X168" i="128"/>
  <c r="X158" i="128"/>
  <c r="X288" i="128"/>
  <c r="X137" i="128"/>
  <c r="X188" i="128" s="1"/>
  <c r="W141" i="135"/>
  <c r="W59" i="135"/>
  <c r="W39" i="135"/>
  <c r="W218" i="135"/>
  <c r="X218" i="128"/>
  <c r="X39" i="128"/>
  <c r="X141" i="128"/>
  <c r="X59" i="128"/>
  <c r="AB124" i="117"/>
  <c r="AB197" i="117" s="1"/>
  <c r="AB178" i="117"/>
  <c r="AB168" i="117"/>
  <c r="AB158" i="117"/>
  <c r="AB288" i="117"/>
  <c r="AB137" i="117"/>
  <c r="AB188" i="117" s="1"/>
  <c r="AG59" i="135"/>
  <c r="AG218" i="135"/>
  <c r="AG39" i="135"/>
  <c r="AG141" i="135"/>
  <c r="AD178" i="135"/>
  <c r="AD124" i="135"/>
  <c r="AD197" i="135" s="1"/>
  <c r="AD168" i="135"/>
  <c r="AD158" i="135"/>
  <c r="AD137" i="135"/>
  <c r="AD188" i="135" s="1"/>
  <c r="AD288" i="135"/>
  <c r="AE124" i="111"/>
  <c r="AE197" i="111" s="1"/>
  <c r="AE178" i="111"/>
  <c r="AE168" i="111"/>
  <c r="AE158" i="111"/>
  <c r="AE288" i="111"/>
  <c r="AE137" i="111"/>
  <c r="AE188" i="111" s="1"/>
  <c r="Z178" i="117"/>
  <c r="Z124" i="117"/>
  <c r="Z197" i="117" s="1"/>
  <c r="Z168" i="117"/>
  <c r="Z158" i="117"/>
  <c r="Z288" i="117"/>
  <c r="Z137" i="117"/>
  <c r="Z188" i="117" s="1"/>
  <c r="AD178" i="113"/>
  <c r="AD124" i="113"/>
  <c r="AD197" i="113" s="1"/>
  <c r="AD168" i="113"/>
  <c r="AD158" i="113"/>
  <c r="AD288" i="113"/>
  <c r="AD137" i="113"/>
  <c r="AD188" i="113" s="1"/>
  <c r="Z182" i="126"/>
  <c r="Z172" i="126"/>
  <c r="Z162" i="126"/>
  <c r="AF178" i="129"/>
  <c r="AF124" i="129"/>
  <c r="AF197" i="129" s="1"/>
  <c r="AF168" i="129"/>
  <c r="AF158" i="129"/>
  <c r="AF288" i="129"/>
  <c r="AF137" i="129"/>
  <c r="AF188" i="129" s="1"/>
  <c r="V192" i="129"/>
  <c r="AA188" i="113"/>
  <c r="K282" i="130"/>
  <c r="AG288" i="113"/>
  <c r="AG178" i="113"/>
  <c r="AG124" i="113"/>
  <c r="AG197" i="113" s="1"/>
  <c r="AG168" i="113"/>
  <c r="AG158" i="113"/>
  <c r="AG137" i="113"/>
  <c r="AG188" i="113" s="1"/>
  <c r="X188" i="113"/>
  <c r="V178" i="123"/>
  <c r="V124" i="123"/>
  <c r="V197" i="123" s="1"/>
  <c r="V168" i="123"/>
  <c r="V158" i="123"/>
  <c r="V137" i="123"/>
  <c r="V188" i="123" s="1"/>
  <c r="V288" i="123"/>
  <c r="J276" i="136"/>
  <c r="H234" i="129"/>
  <c r="H234" i="113"/>
  <c r="I85" i="117"/>
  <c r="L115" i="126"/>
  <c r="Y59" i="123"/>
  <c r="Y39" i="123"/>
  <c r="Y218" i="123"/>
  <c r="Y141" i="123"/>
  <c r="AC39" i="123"/>
  <c r="AC141" i="123"/>
  <c r="AC218" i="123"/>
  <c r="AC59" i="123"/>
  <c r="X218" i="127"/>
  <c r="X39" i="127"/>
  <c r="X141" i="127"/>
  <c r="X59" i="127"/>
  <c r="AC59" i="128"/>
  <c r="AC39" i="128"/>
  <c r="AC218" i="128"/>
  <c r="AC141" i="128"/>
  <c r="AB141" i="113"/>
  <c r="AB59" i="113"/>
  <c r="AB218" i="113"/>
  <c r="AB39" i="113"/>
  <c r="Y218" i="129"/>
  <c r="Y39" i="129"/>
  <c r="Y141" i="129"/>
  <c r="Y59" i="129"/>
  <c r="AE59" i="113"/>
  <c r="AE39" i="113"/>
  <c r="AE218" i="113"/>
  <c r="AE141" i="113"/>
  <c r="U39" i="127"/>
  <c r="U59" i="127"/>
  <c r="U218" i="127"/>
  <c r="AA218" i="113"/>
  <c r="AA141" i="113"/>
  <c r="AA59" i="113"/>
  <c r="AA39" i="113"/>
  <c r="U39" i="126"/>
  <c r="U59" i="126"/>
  <c r="U218" i="126"/>
  <c r="W141" i="136"/>
  <c r="W39" i="136"/>
  <c r="W59" i="136"/>
  <c r="W218" i="136"/>
  <c r="V141" i="123"/>
  <c r="V39" i="123"/>
  <c r="V59" i="123"/>
  <c r="V218" i="123"/>
  <c r="X39" i="129"/>
  <c r="X59" i="129"/>
  <c r="X141" i="129"/>
  <c r="X218" i="129"/>
  <c r="AB124" i="123"/>
  <c r="AB197" i="123" s="1"/>
  <c r="AB178" i="123"/>
  <c r="AB168" i="123"/>
  <c r="AB158" i="123"/>
  <c r="AB288" i="123"/>
  <c r="AB137" i="123"/>
  <c r="AB188" i="123" s="1"/>
  <c r="X124" i="126"/>
  <c r="X197" i="126" s="1"/>
  <c r="X178" i="126"/>
  <c r="X168" i="126"/>
  <c r="X158" i="126"/>
  <c r="X288" i="126"/>
  <c r="X137" i="126"/>
  <c r="X188" i="126" s="1"/>
  <c r="AG141" i="123"/>
  <c r="AG218" i="123"/>
  <c r="AG39" i="123"/>
  <c r="AG59" i="123"/>
  <c r="V124" i="113"/>
  <c r="V197" i="113" s="1"/>
  <c r="V178" i="113"/>
  <c r="V168" i="113"/>
  <c r="V158" i="113"/>
  <c r="V137" i="113"/>
  <c r="V188" i="113" s="1"/>
  <c r="V288" i="113"/>
  <c r="AB124" i="127"/>
  <c r="AB197" i="127" s="1"/>
  <c r="AB178" i="127"/>
  <c r="AB168" i="127"/>
  <c r="AB158" i="127"/>
  <c r="AB137" i="127"/>
  <c r="AB188" i="127" s="1"/>
  <c r="AB288" i="127"/>
  <c r="AG124" i="117"/>
  <c r="AG197" i="117" s="1"/>
  <c r="AG178" i="117"/>
  <c r="AG168" i="117"/>
  <c r="AG158" i="117"/>
  <c r="AG288" i="117"/>
  <c r="AG137" i="117"/>
  <c r="AG188" i="117" s="1"/>
  <c r="W182" i="127"/>
  <c r="W172" i="127"/>
  <c r="W162" i="127"/>
  <c r="Z188" i="135"/>
  <c r="AG288" i="136"/>
  <c r="AG182" i="135"/>
  <c r="AG172" i="135"/>
  <c r="AG162" i="135"/>
  <c r="V188" i="127"/>
  <c r="R15" i="136"/>
  <c r="R65" i="136"/>
  <c r="R224" i="136"/>
  <c r="I85" i="113"/>
  <c r="J276" i="129"/>
  <c r="H234" i="117"/>
  <c r="R15" i="111"/>
  <c r="R65" i="111"/>
  <c r="R224" i="111"/>
  <c r="J276" i="123"/>
  <c r="L85" i="126"/>
  <c r="AD218" i="123"/>
  <c r="AD141" i="123"/>
  <c r="AD59" i="123"/>
  <c r="AD39" i="123"/>
  <c r="W59" i="123"/>
  <c r="W141" i="123"/>
  <c r="W218" i="123"/>
  <c r="W39" i="123"/>
  <c r="AD218" i="127"/>
  <c r="AD141" i="127"/>
  <c r="AD59" i="127"/>
  <c r="AD39" i="127"/>
  <c r="AD39" i="117"/>
  <c r="AD141" i="117"/>
  <c r="AD59" i="117"/>
  <c r="AD218" i="117"/>
  <c r="AE218" i="127"/>
  <c r="AE141" i="127"/>
  <c r="AE39" i="127"/>
  <c r="AE59" i="127"/>
  <c r="X39" i="136"/>
  <c r="X218" i="136"/>
  <c r="X59" i="136"/>
  <c r="X141" i="136"/>
  <c r="AC218" i="136"/>
  <c r="AC141" i="136"/>
  <c r="AC59" i="136"/>
  <c r="AC39" i="136"/>
  <c r="Z218" i="113"/>
  <c r="Z141" i="113"/>
  <c r="Z59" i="113"/>
  <c r="Z39" i="113"/>
  <c r="AD39" i="129"/>
  <c r="AD59" i="129"/>
  <c r="AD218" i="129"/>
  <c r="AD141" i="129"/>
  <c r="AE39" i="130"/>
  <c r="AE218" i="130"/>
  <c r="AE141" i="130"/>
  <c r="AE59" i="130"/>
  <c r="AC59" i="135"/>
  <c r="AC39" i="135"/>
  <c r="AC218" i="135"/>
  <c r="AC141" i="135"/>
  <c r="AC141" i="113"/>
  <c r="AC59" i="113"/>
  <c r="AC39" i="113"/>
  <c r="AC218" i="113"/>
  <c r="V218" i="111"/>
  <c r="V59" i="111"/>
  <c r="V141" i="111"/>
  <c r="V39" i="111"/>
  <c r="U39" i="129"/>
  <c r="U59" i="129"/>
  <c r="U218" i="129"/>
  <c r="U141" i="129"/>
  <c r="AC141" i="111"/>
  <c r="AC59" i="111"/>
  <c r="AC39" i="111"/>
  <c r="AC218" i="111"/>
  <c r="AA39" i="136"/>
  <c r="AA218" i="136"/>
  <c r="AA141" i="136"/>
  <c r="AA59" i="136"/>
  <c r="T39" i="129"/>
  <c r="T59" i="129"/>
  <c r="T218" i="129"/>
  <c r="AC59" i="129"/>
  <c r="AC218" i="129"/>
  <c r="AC141" i="129"/>
  <c r="AC39" i="129"/>
  <c r="O115" i="129"/>
  <c r="T39" i="128"/>
  <c r="T59" i="128"/>
  <c r="T218" i="128"/>
  <c r="AG59" i="113"/>
  <c r="AG39" i="113"/>
  <c r="AG218" i="113"/>
  <c r="AG141" i="113"/>
  <c r="AG218" i="126"/>
  <c r="AG141" i="126"/>
  <c r="AG59" i="126"/>
  <c r="AG39" i="126"/>
  <c r="R65" i="113"/>
  <c r="R15" i="113"/>
  <c r="R224" i="113"/>
  <c r="W141" i="113"/>
  <c r="W192" i="113" s="1"/>
  <c r="W59" i="113"/>
  <c r="W39" i="113"/>
  <c r="W218" i="113"/>
  <c r="J282" i="123"/>
  <c r="N115" i="123"/>
  <c r="AA182" i="136"/>
  <c r="AA172" i="136"/>
  <c r="AA162" i="136"/>
  <c r="M276" i="127"/>
  <c r="K276" i="130"/>
  <c r="R15" i="123"/>
  <c r="R65" i="123"/>
  <c r="R224" i="123"/>
  <c r="T35" i="135"/>
  <c r="T55" i="135"/>
  <c r="T214" i="135"/>
  <c r="K234" i="126"/>
  <c r="AA218" i="128"/>
  <c r="AA141" i="128"/>
  <c r="AA59" i="128"/>
  <c r="AA39" i="128"/>
  <c r="X59" i="113"/>
  <c r="X218" i="113"/>
  <c r="X141" i="113"/>
  <c r="X39" i="113"/>
  <c r="AD39" i="113"/>
  <c r="AD141" i="113"/>
  <c r="AD218" i="113"/>
  <c r="AD59" i="113"/>
  <c r="X178" i="123"/>
  <c r="X124" i="123"/>
  <c r="X197" i="123" s="1"/>
  <c r="X168" i="123"/>
  <c r="X158" i="123"/>
  <c r="X137" i="123"/>
  <c r="X188" i="123" s="1"/>
  <c r="X288" i="123"/>
  <c r="AF218" i="117"/>
  <c r="AF141" i="117"/>
  <c r="AF59" i="117"/>
  <c r="AF39" i="117"/>
  <c r="Z218" i="128"/>
  <c r="Z141" i="128"/>
  <c r="Z59" i="128"/>
  <c r="Z39" i="128"/>
  <c r="AE59" i="117"/>
  <c r="AE218" i="117"/>
  <c r="AE141" i="117"/>
  <c r="AE39" i="117"/>
  <c r="AA39" i="111"/>
  <c r="AA59" i="111"/>
  <c r="AA218" i="111"/>
  <c r="AA141" i="111"/>
  <c r="W141" i="111"/>
  <c r="W59" i="111"/>
  <c r="W39" i="111"/>
  <c r="W218" i="111"/>
  <c r="Y178" i="117"/>
  <c r="Y124" i="117"/>
  <c r="Y197" i="117" s="1"/>
  <c r="Y168" i="117"/>
  <c r="Y158" i="117"/>
  <c r="Y137" i="117"/>
  <c r="Y188" i="117" s="1"/>
  <c r="Y288" i="117"/>
  <c r="AD141" i="135"/>
  <c r="AD59" i="135"/>
  <c r="AD39" i="135"/>
  <c r="AD218" i="135"/>
  <c r="X39" i="123"/>
  <c r="X141" i="123"/>
  <c r="X59" i="123"/>
  <c r="X218" i="123"/>
  <c r="Y218" i="136"/>
  <c r="Y141" i="136"/>
  <c r="Y59" i="136"/>
  <c r="Y39" i="136"/>
  <c r="AE59" i="136"/>
  <c r="AE218" i="136"/>
  <c r="AE39" i="136"/>
  <c r="AE141" i="136"/>
  <c r="AE218" i="135"/>
  <c r="AE141" i="135"/>
  <c r="AE59" i="135"/>
  <c r="AE39" i="135"/>
  <c r="AF218" i="136"/>
  <c r="AF39" i="136"/>
  <c r="AF141" i="136"/>
  <c r="AF59" i="136"/>
  <c r="AA39" i="117"/>
  <c r="AA218" i="117"/>
  <c r="AA141" i="117"/>
  <c r="AA59" i="117"/>
  <c r="AD59" i="130"/>
  <c r="AD218" i="130"/>
  <c r="AD39" i="130"/>
  <c r="AD141" i="130"/>
  <c r="AA178" i="128"/>
  <c r="AA124" i="128"/>
  <c r="AA197" i="128" s="1"/>
  <c r="AA168" i="128"/>
  <c r="AA158" i="128"/>
  <c r="AA288" i="128"/>
  <c r="AA137" i="128"/>
  <c r="AA188" i="128" s="1"/>
  <c r="AC178" i="126"/>
  <c r="AC124" i="126"/>
  <c r="AC197" i="126" s="1"/>
  <c r="AC168" i="126"/>
  <c r="AC158" i="126"/>
  <c r="AC137" i="126"/>
  <c r="AC188" i="126" s="1"/>
  <c r="AC288" i="126"/>
  <c r="T59" i="123"/>
  <c r="T39" i="123"/>
  <c r="T218" i="123"/>
  <c r="AG59" i="128"/>
  <c r="AG218" i="128"/>
  <c r="AG141" i="128"/>
  <c r="AG39" i="128"/>
  <c r="Y178" i="111"/>
  <c r="Y124" i="111"/>
  <c r="Y197" i="111" s="1"/>
  <c r="Y168" i="111"/>
  <c r="Y158" i="111"/>
  <c r="Y137" i="111"/>
  <c r="Y188" i="111" s="1"/>
  <c r="Y288" i="111"/>
  <c r="AG124" i="123"/>
  <c r="AG197" i="123" s="1"/>
  <c r="AG178" i="123"/>
  <c r="AG168" i="123"/>
  <c r="AG158" i="123"/>
  <c r="AG137" i="123"/>
  <c r="AG188" i="123" s="1"/>
  <c r="AG288" i="123"/>
  <c r="AG178" i="126"/>
  <c r="AG124" i="126"/>
  <c r="AG197" i="126" s="1"/>
  <c r="AG168" i="126"/>
  <c r="AG158" i="126"/>
  <c r="T39" i="117"/>
  <c r="T59" i="117"/>
  <c r="T218" i="117"/>
  <c r="M282" i="128"/>
  <c r="W188" i="136"/>
  <c r="AC182" i="135"/>
  <c r="AC172" i="135"/>
  <c r="AC162" i="135"/>
  <c r="AA288" i="136"/>
  <c r="AA124" i="136"/>
  <c r="AA197" i="136" s="1"/>
  <c r="AA178" i="136"/>
  <c r="AA168" i="136"/>
  <c r="AA158" i="136"/>
  <c r="AA137" i="136"/>
  <c r="AB182" i="128"/>
  <c r="AB172" i="128"/>
  <c r="AB162" i="128"/>
  <c r="AF188" i="111"/>
  <c r="I234" i="130"/>
  <c r="Y141" i="113"/>
  <c r="Y39" i="113"/>
  <c r="Y218" i="113"/>
  <c r="Y59" i="113"/>
  <c r="AE59" i="129"/>
  <c r="AE218" i="129"/>
  <c r="AE141" i="129"/>
  <c r="AE39" i="129"/>
  <c r="AC218" i="130"/>
  <c r="AC141" i="130"/>
  <c r="AC59" i="130"/>
  <c r="AC39" i="130"/>
  <c r="AD218" i="126"/>
  <c r="AD141" i="126"/>
  <c r="AD39" i="126"/>
  <c r="AD59" i="126"/>
  <c r="AA141" i="135"/>
  <c r="AA59" i="135"/>
  <c r="AA218" i="135"/>
  <c r="AA39" i="135"/>
  <c r="AF218" i="128"/>
  <c r="AF141" i="128"/>
  <c r="AF59" i="128"/>
  <c r="AF39" i="128"/>
  <c r="V178" i="129"/>
  <c r="V124" i="129"/>
  <c r="V197" i="129" s="1"/>
  <c r="V168" i="129"/>
  <c r="V158" i="129"/>
  <c r="V288" i="129"/>
  <c r="V137" i="129"/>
  <c r="V188" i="129" s="1"/>
  <c r="AE124" i="127"/>
  <c r="AE197" i="127" s="1"/>
  <c r="AE178" i="127"/>
  <c r="AE168" i="127"/>
  <c r="AE158" i="127"/>
  <c r="AE137" i="127"/>
  <c r="AE188" i="127" s="1"/>
  <c r="AE288" i="127"/>
  <c r="AF39" i="129"/>
  <c r="AF141" i="129"/>
  <c r="AF59" i="129"/>
  <c r="AF218" i="129"/>
  <c r="X39" i="117"/>
  <c r="X141" i="117"/>
  <c r="X59" i="117"/>
  <c r="X218" i="117"/>
  <c r="X124" i="117"/>
  <c r="X197" i="117" s="1"/>
  <c r="X178" i="117"/>
  <c r="X168" i="117"/>
  <c r="X158" i="117"/>
  <c r="X288" i="117"/>
  <c r="X137" i="117"/>
  <c r="X188" i="117" s="1"/>
  <c r="AB39" i="126"/>
  <c r="AB59" i="126"/>
  <c r="AB218" i="126"/>
  <c r="AB141" i="126"/>
  <c r="X141" i="135"/>
  <c r="X218" i="135"/>
  <c r="X59" i="135"/>
  <c r="X39" i="135"/>
  <c r="Y218" i="127"/>
  <c r="Y141" i="127"/>
  <c r="Y39" i="127"/>
  <c r="Y59" i="127"/>
  <c r="AE141" i="126"/>
  <c r="AE59" i="126"/>
  <c r="AE218" i="126"/>
  <c r="AE39" i="126"/>
  <c r="AF141" i="127"/>
  <c r="AF218" i="127"/>
  <c r="AF59" i="127"/>
  <c r="AF39" i="127"/>
  <c r="Y124" i="113"/>
  <c r="Y197" i="113" s="1"/>
  <c r="Y178" i="113"/>
  <c r="Y168" i="113"/>
  <c r="Y158" i="113"/>
  <c r="Y137" i="113"/>
  <c r="Y188" i="113" s="1"/>
  <c r="Y288" i="113"/>
  <c r="X124" i="111"/>
  <c r="X197" i="111" s="1"/>
  <c r="X178" i="111"/>
  <c r="X168" i="111"/>
  <c r="X158" i="111"/>
  <c r="X137" i="111"/>
  <c r="X188" i="111" s="1"/>
  <c r="X288" i="111"/>
  <c r="AC178" i="111"/>
  <c r="AC124" i="111"/>
  <c r="AC197" i="111" s="1"/>
  <c r="AC168" i="111"/>
  <c r="AC158" i="111"/>
  <c r="AC137" i="111"/>
  <c r="AC188" i="111" s="1"/>
  <c r="AC288" i="111"/>
  <c r="Z178" i="128"/>
  <c r="Z124" i="128"/>
  <c r="Z197" i="128" s="1"/>
  <c r="Z168" i="128"/>
  <c r="Z158" i="128"/>
  <c r="Z288" i="128"/>
  <c r="Z137" i="128"/>
  <c r="Z188" i="128" s="1"/>
  <c r="Y178" i="128"/>
  <c r="Y124" i="128"/>
  <c r="Y197" i="128" s="1"/>
  <c r="Y168" i="128"/>
  <c r="Y158" i="128"/>
  <c r="Y137" i="128"/>
  <c r="Y188" i="128" s="1"/>
  <c r="Y288" i="128"/>
  <c r="Y178" i="126"/>
  <c r="Y124" i="126"/>
  <c r="Y197" i="126" s="1"/>
  <c r="Y168" i="126"/>
  <c r="Y158" i="126"/>
  <c r="Y288" i="126"/>
  <c r="Y137" i="126"/>
  <c r="Y188" i="126" s="1"/>
  <c r="AG218" i="117"/>
  <c r="AG59" i="117"/>
  <c r="AG141" i="117"/>
  <c r="AG39" i="117"/>
  <c r="AG59" i="136"/>
  <c r="AG39" i="136"/>
  <c r="AG218" i="136"/>
  <c r="AG141" i="136"/>
  <c r="AF124" i="127"/>
  <c r="AF197" i="127" s="1"/>
  <c r="AF178" i="127"/>
  <c r="AF168" i="127"/>
  <c r="AF158" i="127"/>
  <c r="AF137" i="127"/>
  <c r="AF188" i="127" s="1"/>
  <c r="AF288" i="127"/>
  <c r="AD178" i="130"/>
  <c r="AD124" i="130"/>
  <c r="AD197" i="130" s="1"/>
  <c r="AD168" i="130"/>
  <c r="AD158" i="130"/>
  <c r="AD137" i="130"/>
  <c r="AD188" i="130" s="1"/>
  <c r="AD288" i="130"/>
  <c r="V192" i="117"/>
  <c r="AC124" i="135"/>
  <c r="AC197" i="135" s="1"/>
  <c r="AC178" i="135"/>
  <c r="AC168" i="135"/>
  <c r="AC158" i="135"/>
  <c r="AC137" i="135"/>
  <c r="AC188" i="135" s="1"/>
  <c r="AC288" i="135"/>
  <c r="AA188" i="126"/>
  <c r="AB178" i="128"/>
  <c r="AB124" i="128"/>
  <c r="AB197" i="128" s="1"/>
  <c r="AB168" i="128"/>
  <c r="AB158" i="128"/>
  <c r="AG65" i="140"/>
  <c r="X188" i="136"/>
  <c r="J282" i="117"/>
  <c r="K234" i="128"/>
  <c r="R65" i="127"/>
  <c r="R15" i="127"/>
  <c r="R224" i="127"/>
  <c r="Q65" i="129"/>
  <c r="Q15" i="129"/>
  <c r="Q224" i="129"/>
  <c r="M276" i="135"/>
  <c r="R15" i="135"/>
  <c r="R65" i="135"/>
  <c r="R224" i="135"/>
  <c r="AC59" i="127"/>
  <c r="AC141" i="127"/>
  <c r="AC218" i="127"/>
  <c r="AC39" i="127"/>
  <c r="AB218" i="135"/>
  <c r="AB141" i="135"/>
  <c r="AB39" i="135"/>
  <c r="AB59" i="135"/>
  <c r="T39" i="135"/>
  <c r="T59" i="135"/>
  <c r="T218" i="135"/>
  <c r="U59" i="136"/>
  <c r="U39" i="136"/>
  <c r="U218" i="136"/>
  <c r="AB39" i="127"/>
  <c r="AB141" i="127"/>
  <c r="AB59" i="127"/>
  <c r="AB218" i="127"/>
  <c r="X218" i="111"/>
  <c r="X141" i="111"/>
  <c r="X59" i="111"/>
  <c r="X39" i="111"/>
  <c r="Y141" i="117"/>
  <c r="Y59" i="117"/>
  <c r="Y39" i="117"/>
  <c r="Y218" i="117"/>
  <c r="X39" i="126"/>
  <c r="X218" i="126"/>
  <c r="X141" i="126"/>
  <c r="X59" i="126"/>
  <c r="AE59" i="111"/>
  <c r="AE218" i="111"/>
  <c r="AE141" i="111"/>
  <c r="AE39" i="111"/>
  <c r="AF39" i="123"/>
  <c r="AF218" i="123"/>
  <c r="AF141" i="123"/>
  <c r="AF59" i="123"/>
  <c r="AB59" i="128"/>
  <c r="AB39" i="128"/>
  <c r="AB218" i="128"/>
  <c r="AB141" i="128"/>
  <c r="Y39" i="135"/>
  <c r="Y218" i="135"/>
  <c r="Y59" i="135"/>
  <c r="Y141" i="135"/>
  <c r="Y218" i="126"/>
  <c r="Y141" i="126"/>
  <c r="Y59" i="126"/>
  <c r="Y39" i="126"/>
  <c r="Z59" i="135"/>
  <c r="Z39" i="135"/>
  <c r="Z218" i="135"/>
  <c r="Z141" i="135"/>
  <c r="AC218" i="126"/>
  <c r="AC141" i="126"/>
  <c r="AC59" i="126"/>
  <c r="AC39" i="126"/>
  <c r="U39" i="135"/>
  <c r="U59" i="135"/>
  <c r="U218" i="135"/>
  <c r="AD141" i="136"/>
  <c r="AD39" i="136"/>
  <c r="AD59" i="136"/>
  <c r="AD218" i="136"/>
  <c r="W124" i="128"/>
  <c r="W197" i="128" s="1"/>
  <c r="W178" i="128"/>
  <c r="W168" i="128"/>
  <c r="W158" i="128"/>
  <c r="W137" i="128"/>
  <c r="W188" i="128" s="1"/>
  <c r="W288" i="128"/>
  <c r="AA178" i="123"/>
  <c r="AA124" i="123"/>
  <c r="AA197" i="123" s="1"/>
  <c r="AA168" i="123"/>
  <c r="AA158" i="123"/>
  <c r="AA137" i="123"/>
  <c r="AA188" i="123" s="1"/>
  <c r="AA288" i="123"/>
  <c r="AE124" i="123"/>
  <c r="AE197" i="123" s="1"/>
  <c r="AE178" i="123"/>
  <c r="AE168" i="123"/>
  <c r="AE158" i="123"/>
  <c r="AE288" i="123"/>
  <c r="AE137" i="123"/>
  <c r="AE188" i="123" s="1"/>
  <c r="AG59" i="129"/>
  <c r="AG218" i="129"/>
  <c r="AG141" i="129"/>
  <c r="AG39" i="129"/>
  <c r="AF178" i="135"/>
  <c r="AF124" i="135"/>
  <c r="AF197" i="135" s="1"/>
  <c r="AF168" i="135"/>
  <c r="AF158" i="135"/>
  <c r="AF288" i="135"/>
  <c r="AF137" i="135"/>
  <c r="AF188" i="135" s="1"/>
  <c r="AF124" i="117"/>
  <c r="AF197" i="117" s="1"/>
  <c r="AF178" i="117"/>
  <c r="AF168" i="117"/>
  <c r="AF158" i="117"/>
  <c r="AF137" i="117"/>
  <c r="AF188" i="117" s="1"/>
  <c r="AF288" i="117"/>
  <c r="W178" i="129"/>
  <c r="W124" i="129"/>
  <c r="W197" i="129" s="1"/>
  <c r="W168" i="129"/>
  <c r="W158" i="129"/>
  <c r="W137" i="129"/>
  <c r="W188" i="129" s="1"/>
  <c r="W288" i="129"/>
  <c r="W124" i="135"/>
  <c r="W197" i="135" s="1"/>
  <c r="W178" i="135"/>
  <c r="W168" i="135"/>
  <c r="W158" i="135"/>
  <c r="W288" i="135"/>
  <c r="W137" i="135"/>
  <c r="W188" i="135" s="1"/>
  <c r="T141" i="128"/>
  <c r="I115" i="117"/>
  <c r="I85" i="123"/>
  <c r="AE188" i="128"/>
  <c r="AG182" i="128"/>
  <c r="AG172" i="128"/>
  <c r="AG162" i="128"/>
  <c r="AF182" i="126"/>
  <c r="AF172" i="126"/>
  <c r="AF162" i="126"/>
  <c r="AA188" i="135"/>
  <c r="AA188" i="136"/>
  <c r="AC188" i="129"/>
  <c r="J276" i="117"/>
  <c r="R65" i="128"/>
  <c r="R15" i="128"/>
  <c r="R224" i="128"/>
  <c r="H234" i="123"/>
  <c r="M276" i="128"/>
  <c r="H234" i="136"/>
  <c r="AF218" i="130"/>
  <c r="AF141" i="130"/>
  <c r="AF59" i="130"/>
  <c r="AF39" i="130"/>
  <c r="AF39" i="111"/>
  <c r="AF141" i="111"/>
  <c r="AF59" i="111"/>
  <c r="AF218" i="111"/>
  <c r="W39" i="117"/>
  <c r="W218" i="117"/>
  <c r="W59" i="117"/>
  <c r="W141" i="117"/>
  <c r="T59" i="127"/>
  <c r="T39" i="127"/>
  <c r="T218" i="127"/>
  <c r="Z39" i="136"/>
  <c r="Z59" i="136"/>
  <c r="Z218" i="136"/>
  <c r="Z141" i="136"/>
  <c r="AD178" i="123"/>
  <c r="AD124" i="123"/>
  <c r="AD197" i="123" s="1"/>
  <c r="AD168" i="123"/>
  <c r="AD158" i="123"/>
  <c r="AD288" i="123"/>
  <c r="AD137" i="123"/>
  <c r="AD188" i="123" s="1"/>
  <c r="V218" i="128"/>
  <c r="V59" i="128"/>
  <c r="V39" i="128"/>
  <c r="V141" i="128"/>
  <c r="AB218" i="123"/>
  <c r="AB141" i="123"/>
  <c r="AB59" i="123"/>
  <c r="AB39" i="123"/>
  <c r="W59" i="126"/>
  <c r="W218" i="126"/>
  <c r="W141" i="126"/>
  <c r="W39" i="126"/>
  <c r="W59" i="129"/>
  <c r="W39" i="129"/>
  <c r="W218" i="129"/>
  <c r="W141" i="129"/>
  <c r="T55" i="136"/>
  <c r="T35" i="136"/>
  <c r="T214" i="136"/>
  <c r="AA141" i="123"/>
  <c r="AA218" i="123"/>
  <c r="AA59" i="123"/>
  <c r="AA39" i="123"/>
  <c r="U59" i="117"/>
  <c r="U39" i="117"/>
  <c r="U218" i="117"/>
  <c r="W59" i="128"/>
  <c r="W39" i="128"/>
  <c r="W141" i="128"/>
  <c r="W218" i="128"/>
  <c r="T39" i="113"/>
  <c r="T59" i="113"/>
  <c r="T218" i="113"/>
  <c r="O115" i="113"/>
  <c r="AG218" i="127"/>
  <c r="AG59" i="127"/>
  <c r="AG141" i="127"/>
  <c r="AG39" i="127"/>
  <c r="AG218" i="130"/>
  <c r="AG39" i="130"/>
  <c r="AG59" i="130"/>
  <c r="AG141" i="130"/>
  <c r="W178" i="113"/>
  <c r="W124" i="113"/>
  <c r="W197" i="113" s="1"/>
  <c r="W168" i="113"/>
  <c r="W158" i="113"/>
  <c r="W137" i="113"/>
  <c r="W188" i="113" s="1"/>
  <c r="W288" i="113"/>
  <c r="Z124" i="127"/>
  <c r="Z197" i="127" s="1"/>
  <c r="Z178" i="127"/>
  <c r="Z168" i="127"/>
  <c r="Z158" i="127"/>
  <c r="Z288" i="127"/>
  <c r="Z137" i="127"/>
  <c r="Z188" i="127" s="1"/>
  <c r="Y188" i="127"/>
  <c r="L85" i="127"/>
  <c r="AC188" i="128"/>
  <c r="AG288" i="128"/>
  <c r="AG124" i="128"/>
  <c r="AG197" i="128" s="1"/>
  <c r="AG178" i="128"/>
  <c r="AG168" i="128"/>
  <c r="AG158" i="128"/>
  <c r="AG137" i="128"/>
  <c r="AG188" i="128" s="1"/>
  <c r="AF288" i="126"/>
  <c r="AF178" i="126"/>
  <c r="AF124" i="126"/>
  <c r="AF197" i="126" s="1"/>
  <c r="AF168" i="126"/>
  <c r="AF158" i="126"/>
  <c r="AF137" i="126"/>
  <c r="AF188" i="126" s="1"/>
  <c r="AA188" i="111"/>
  <c r="I115" i="129"/>
  <c r="AB288" i="128"/>
  <c r="AB188" i="135"/>
  <c r="U35" i="135"/>
  <c r="U55" i="135"/>
  <c r="U214" i="135"/>
  <c r="W162" i="135"/>
  <c r="W182" i="135"/>
  <c r="W172" i="135"/>
  <c r="AC192" i="117"/>
  <c r="J276" i="113"/>
  <c r="K234" i="127"/>
  <c r="L115" i="135"/>
  <c r="T55" i="111"/>
  <c r="T35" i="111"/>
  <c r="T214" i="111"/>
  <c r="M276" i="126"/>
  <c r="Y59" i="111"/>
  <c r="Y218" i="111"/>
  <c r="Y39" i="111"/>
  <c r="Y141" i="111"/>
  <c r="AA39" i="127"/>
  <c r="AA218" i="127"/>
  <c r="AA141" i="127"/>
  <c r="AA59" i="127"/>
  <c r="AD39" i="128"/>
  <c r="AD59" i="128"/>
  <c r="AD218" i="128"/>
  <c r="AD141" i="128"/>
  <c r="T59" i="126"/>
  <c r="T39" i="126"/>
  <c r="T218" i="126"/>
  <c r="AB59" i="111"/>
  <c r="AB218" i="111"/>
  <c r="AB141" i="111"/>
  <c r="AB39" i="111"/>
  <c r="Y124" i="136"/>
  <c r="Y197" i="136" s="1"/>
  <c r="Y178" i="136"/>
  <c r="Y168" i="136"/>
  <c r="Y158" i="136"/>
  <c r="Y288" i="136"/>
  <c r="Y137" i="136"/>
  <c r="Y188" i="136" s="1"/>
  <c r="T39" i="111"/>
  <c r="T59" i="111"/>
  <c r="T218" i="111"/>
  <c r="Z141" i="129"/>
  <c r="Z59" i="129"/>
  <c r="Z39" i="129"/>
  <c r="Z218" i="129"/>
  <c r="AE39" i="128"/>
  <c r="AE59" i="128"/>
  <c r="AE218" i="128"/>
  <c r="AE141" i="128"/>
  <c r="AD39" i="111"/>
  <c r="AD218" i="111"/>
  <c r="AD141" i="111"/>
  <c r="AD59" i="111"/>
  <c r="AF39" i="126"/>
  <c r="AF218" i="126"/>
  <c r="AF141" i="126"/>
  <c r="AF59" i="126"/>
  <c r="AF59" i="113"/>
  <c r="AF39" i="113"/>
  <c r="AF218" i="113"/>
  <c r="AF141" i="113"/>
  <c r="AB141" i="129"/>
  <c r="AB59" i="129"/>
  <c r="AB39" i="129"/>
  <c r="AB218" i="129"/>
  <c r="AA39" i="129"/>
  <c r="AA141" i="129"/>
  <c r="AA218" i="129"/>
  <c r="AA59" i="129"/>
  <c r="AA218" i="126"/>
  <c r="AA141" i="126"/>
  <c r="AA59" i="126"/>
  <c r="AA39" i="126"/>
  <c r="Z141" i="117"/>
  <c r="Z59" i="117"/>
  <c r="Z39" i="117"/>
  <c r="Z218" i="117"/>
  <c r="V178" i="128"/>
  <c r="V124" i="128"/>
  <c r="V197" i="128" s="1"/>
  <c r="V168" i="128"/>
  <c r="V158" i="128"/>
  <c r="V137" i="128"/>
  <c r="V188" i="128" s="1"/>
  <c r="V288" i="128"/>
  <c r="AC178" i="130"/>
  <c r="AC124" i="130"/>
  <c r="AC197" i="130" s="1"/>
  <c r="AC168" i="130"/>
  <c r="AC158" i="130"/>
  <c r="AC288" i="130"/>
  <c r="AC137" i="130"/>
  <c r="AC188" i="130" s="1"/>
  <c r="T35" i="127"/>
  <c r="T55" i="127"/>
  <c r="T214" i="127"/>
  <c r="AG39" i="111"/>
  <c r="AG59" i="111"/>
  <c r="AG141" i="111"/>
  <c r="AG218" i="111"/>
  <c r="Z141" i="127"/>
  <c r="Z192" i="127" s="1"/>
  <c r="Z59" i="127"/>
  <c r="Z218" i="127"/>
  <c r="Z39" i="127"/>
  <c r="AG178" i="136"/>
  <c r="AG124" i="136"/>
  <c r="AG197" i="136" s="1"/>
  <c r="AG168" i="136"/>
  <c r="AG158" i="136"/>
  <c r="M282" i="127"/>
  <c r="I115" i="113"/>
  <c r="M282" i="126"/>
  <c r="Y188" i="123"/>
  <c r="AF182" i="129"/>
  <c r="AF172" i="129"/>
  <c r="AF162" i="129"/>
  <c r="AG288" i="126"/>
  <c r="I85" i="129"/>
  <c r="AB137" i="128"/>
  <c r="AB188" i="128" s="1"/>
  <c r="AG182" i="113"/>
  <c r="AG172" i="113"/>
  <c r="AG162" i="113"/>
  <c r="V162" i="123"/>
  <c r="V182" i="123"/>
  <c r="V172" i="123"/>
  <c r="J115" i="130"/>
  <c r="S141" i="129"/>
  <c r="S59" i="129"/>
  <c r="S39" i="129"/>
  <c r="S218" i="129"/>
  <c r="U162" i="111"/>
  <c r="U182" i="111"/>
  <c r="U141" i="111"/>
  <c r="U192" i="111" s="1"/>
  <c r="U172" i="111"/>
  <c r="U141" i="117"/>
  <c r="U172" i="117"/>
  <c r="U182" i="117"/>
  <c r="U162" i="117"/>
  <c r="T141" i="117"/>
  <c r="T192" i="117" s="1"/>
  <c r="T182" i="117"/>
  <c r="T162" i="117"/>
  <c r="T172" i="117"/>
  <c r="S182" i="129"/>
  <c r="S172" i="129"/>
  <c r="S162" i="129"/>
  <c r="R228" i="135"/>
  <c r="R19" i="135"/>
  <c r="R69" i="135"/>
  <c r="T141" i="113"/>
  <c r="T182" i="113"/>
  <c r="T172" i="113"/>
  <c r="T162" i="113"/>
  <c r="U162" i="135"/>
  <c r="U182" i="135"/>
  <c r="U172" i="135"/>
  <c r="U141" i="135"/>
  <c r="R228" i="126"/>
  <c r="R19" i="126"/>
  <c r="R69" i="126"/>
  <c r="S182" i="117"/>
  <c r="S172" i="117"/>
  <c r="S162" i="117"/>
  <c r="R228" i="128"/>
  <c r="R69" i="128"/>
  <c r="R19" i="128"/>
  <c r="Q228" i="117"/>
  <c r="Q19" i="117"/>
  <c r="Q69" i="117"/>
  <c r="R59" i="113"/>
  <c r="R39" i="113"/>
  <c r="R218" i="113"/>
  <c r="S228" i="113"/>
  <c r="S69" i="113"/>
  <c r="S19" i="113"/>
  <c r="Q19" i="113"/>
  <c r="Q228" i="113"/>
  <c r="Q69" i="113"/>
  <c r="T141" i="126"/>
  <c r="T172" i="126"/>
  <c r="T162" i="126"/>
  <c r="T182" i="126"/>
  <c r="S59" i="128"/>
  <c r="S218" i="128"/>
  <c r="S39" i="128"/>
  <c r="T162" i="129"/>
  <c r="T182" i="129"/>
  <c r="T141" i="129"/>
  <c r="T172" i="129"/>
  <c r="U141" i="126"/>
  <c r="U182" i="126"/>
  <c r="U172" i="126"/>
  <c r="U162" i="126"/>
  <c r="R228" i="111"/>
  <c r="R19" i="111"/>
  <c r="R69" i="111"/>
  <c r="T168" i="128"/>
  <c r="T158" i="128"/>
  <c r="T288" i="128"/>
  <c r="T137" i="128"/>
  <c r="T188" i="128" s="1"/>
  <c r="T178" i="128"/>
  <c r="T124" i="128"/>
  <c r="T197" i="128" s="1"/>
  <c r="U137" i="135"/>
  <c r="U158" i="135"/>
  <c r="U124" i="135"/>
  <c r="U197" i="135" s="1"/>
  <c r="U178" i="135"/>
  <c r="U168" i="135"/>
  <c r="U288" i="135"/>
  <c r="I89" i="111"/>
  <c r="P119" i="111"/>
  <c r="S39" i="117"/>
  <c r="S218" i="117"/>
  <c r="S141" i="117"/>
  <c r="S59" i="117"/>
  <c r="U141" i="136"/>
  <c r="U182" i="136"/>
  <c r="U172" i="136"/>
  <c r="U162" i="136"/>
  <c r="S218" i="126"/>
  <c r="S59" i="126"/>
  <c r="S39" i="126"/>
  <c r="S59" i="123"/>
  <c r="S218" i="123"/>
  <c r="S39" i="123"/>
  <c r="R19" i="123"/>
  <c r="R69" i="123"/>
  <c r="R228" i="123"/>
  <c r="O119" i="111"/>
  <c r="U141" i="127"/>
  <c r="U162" i="127"/>
  <c r="U182" i="127"/>
  <c r="U172" i="127"/>
  <c r="U192" i="123"/>
  <c r="R69" i="136"/>
  <c r="R19" i="136"/>
  <c r="R228" i="136"/>
  <c r="H238" i="111"/>
  <c r="S39" i="135"/>
  <c r="S218" i="135"/>
  <c r="S59" i="135"/>
  <c r="R39" i="117"/>
  <c r="R59" i="117"/>
  <c r="R218" i="117"/>
  <c r="R19" i="127"/>
  <c r="R228" i="127"/>
  <c r="R69" i="127"/>
  <c r="Q228" i="129"/>
  <c r="Q69" i="129"/>
  <c r="Q19" i="129"/>
  <c r="P119" i="127"/>
  <c r="T182" i="123"/>
  <c r="T141" i="123"/>
  <c r="T172" i="123"/>
  <c r="T162" i="123"/>
  <c r="U192" i="113"/>
  <c r="H85" i="123"/>
  <c r="H85" i="113"/>
  <c r="H115" i="113"/>
  <c r="H115" i="117"/>
  <c r="K85" i="135"/>
  <c r="K85" i="128"/>
  <c r="U192" i="129" l="1"/>
  <c r="T192" i="128"/>
  <c r="H282" i="123"/>
  <c r="K282" i="128"/>
  <c r="H282" i="113"/>
  <c r="K282" i="135"/>
  <c r="Q35" i="129"/>
  <c r="Q55" i="129"/>
  <c r="Q214" i="129"/>
  <c r="L276" i="126"/>
  <c r="Q15" i="123"/>
  <c r="Q65" i="123"/>
  <c r="Q224" i="123"/>
  <c r="G234" i="123"/>
  <c r="AA192" i="126"/>
  <c r="AB192" i="111"/>
  <c r="L282" i="127"/>
  <c r="AC178" i="127"/>
  <c r="AC124" i="127"/>
  <c r="AC197" i="127" s="1"/>
  <c r="AC168" i="127"/>
  <c r="AC158" i="127"/>
  <c r="AC288" i="127"/>
  <c r="AC137" i="127"/>
  <c r="AC188" i="127" s="1"/>
  <c r="AF192" i="130"/>
  <c r="AE192" i="111"/>
  <c r="AG137" i="135"/>
  <c r="AG188" i="135" s="1"/>
  <c r="AG178" i="135"/>
  <c r="AG124" i="135"/>
  <c r="AG197" i="135" s="1"/>
  <c r="AG168" i="135"/>
  <c r="AG158" i="135"/>
  <c r="AG288" i="135"/>
  <c r="AF192" i="136"/>
  <c r="W192" i="111"/>
  <c r="AA192" i="136"/>
  <c r="AE192" i="130"/>
  <c r="Z124" i="126"/>
  <c r="Z197" i="126" s="1"/>
  <c r="Z178" i="126"/>
  <c r="Z168" i="126"/>
  <c r="Z158" i="126"/>
  <c r="Z288" i="126"/>
  <c r="Z137" i="126"/>
  <c r="Z188" i="126" s="1"/>
  <c r="W192" i="136"/>
  <c r="Y192" i="129"/>
  <c r="Z192" i="126"/>
  <c r="V192" i="126"/>
  <c r="I276" i="117"/>
  <c r="Q115" i="129"/>
  <c r="S55" i="127"/>
  <c r="S35" i="127"/>
  <c r="S214" i="127"/>
  <c r="Q65" i="111"/>
  <c r="Q15" i="111"/>
  <c r="Q224" i="111"/>
  <c r="J276" i="130"/>
  <c r="R35" i="129"/>
  <c r="R55" i="129"/>
  <c r="R214" i="129"/>
  <c r="L276" i="135"/>
  <c r="G234" i="117"/>
  <c r="K85" i="127"/>
  <c r="M115" i="128"/>
  <c r="AG25" i="140"/>
  <c r="AG55" i="110"/>
  <c r="Q15" i="113"/>
  <c r="Q65" i="113"/>
  <c r="Q224" i="113"/>
  <c r="AG192" i="111"/>
  <c r="AB192" i="129"/>
  <c r="AG192" i="127"/>
  <c r="W192" i="129"/>
  <c r="AC192" i="126"/>
  <c r="Y192" i="126"/>
  <c r="AB192" i="127"/>
  <c r="AE192" i="126"/>
  <c r="X192" i="135"/>
  <c r="AE192" i="129"/>
  <c r="AG192" i="128"/>
  <c r="X192" i="123"/>
  <c r="AA192" i="111"/>
  <c r="AD192" i="113"/>
  <c r="AA192" i="128"/>
  <c r="AC192" i="129"/>
  <c r="Z192" i="113"/>
  <c r="AD192" i="117"/>
  <c r="W192" i="123"/>
  <c r="L282" i="126"/>
  <c r="AC192" i="123"/>
  <c r="V192" i="113"/>
  <c r="Y192" i="128"/>
  <c r="S55" i="123"/>
  <c r="S35" i="123"/>
  <c r="S214" i="123"/>
  <c r="R55" i="117"/>
  <c r="R35" i="117"/>
  <c r="R214" i="117"/>
  <c r="Q115" i="113"/>
  <c r="J234" i="127"/>
  <c r="Q65" i="126"/>
  <c r="Q15" i="126"/>
  <c r="Q224" i="126"/>
  <c r="L276" i="128"/>
  <c r="S55" i="111"/>
  <c r="S35" i="111"/>
  <c r="S214" i="111"/>
  <c r="P115" i="113"/>
  <c r="S55" i="113"/>
  <c r="S35" i="113"/>
  <c r="S214" i="113"/>
  <c r="O115" i="136"/>
  <c r="AF192" i="113"/>
  <c r="W178" i="123"/>
  <c r="W124" i="123"/>
  <c r="W197" i="123" s="1"/>
  <c r="W168" i="123"/>
  <c r="W158" i="123"/>
  <c r="W137" i="123"/>
  <c r="W188" i="123" s="1"/>
  <c r="W288" i="123"/>
  <c r="AE124" i="117"/>
  <c r="AE197" i="117" s="1"/>
  <c r="AE178" i="117"/>
  <c r="AE168" i="117"/>
  <c r="AE158" i="117"/>
  <c r="AE137" i="117"/>
  <c r="AE188" i="117" s="1"/>
  <c r="AE288" i="117"/>
  <c r="Y192" i="117"/>
  <c r="AB288" i="136"/>
  <c r="AB124" i="136"/>
  <c r="AB197" i="136" s="1"/>
  <c r="AB178" i="136"/>
  <c r="AB168" i="136"/>
  <c r="AB158" i="136"/>
  <c r="AB137" i="136"/>
  <c r="AB188" i="136" s="1"/>
  <c r="AG192" i="136"/>
  <c r="AB192" i="126"/>
  <c r="AF192" i="129"/>
  <c r="AF192" i="128"/>
  <c r="AD192" i="126"/>
  <c r="AC192" i="113"/>
  <c r="W192" i="135"/>
  <c r="P15" i="117"/>
  <c r="P65" i="117"/>
  <c r="P224" i="117"/>
  <c r="Q15" i="136"/>
  <c r="Q65" i="136"/>
  <c r="Q224" i="136"/>
  <c r="S55" i="128"/>
  <c r="S35" i="128"/>
  <c r="S214" i="128"/>
  <c r="K115" i="127"/>
  <c r="G234" i="113"/>
  <c r="AD192" i="111"/>
  <c r="AA192" i="127"/>
  <c r="W192" i="128"/>
  <c r="AB192" i="123"/>
  <c r="AG192" i="129"/>
  <c r="AD192" i="136"/>
  <c r="Z192" i="135"/>
  <c r="Y192" i="135"/>
  <c r="AB192" i="135"/>
  <c r="Z192" i="128"/>
  <c r="AC192" i="135"/>
  <c r="AD192" i="129"/>
  <c r="I282" i="113"/>
  <c r="AE124" i="136"/>
  <c r="AE197" i="136" s="1"/>
  <c r="AE178" i="136"/>
  <c r="AE168" i="136"/>
  <c r="AE158" i="136"/>
  <c r="AE288" i="136"/>
  <c r="AE137" i="136"/>
  <c r="AE188" i="136" s="1"/>
  <c r="AE192" i="113"/>
  <c r="Y192" i="123"/>
  <c r="AD124" i="117"/>
  <c r="AD197" i="117" s="1"/>
  <c r="AD178" i="117"/>
  <c r="AD168" i="117"/>
  <c r="AD158" i="117"/>
  <c r="AD288" i="117"/>
  <c r="AD137" i="117"/>
  <c r="AD188" i="117" s="1"/>
  <c r="Z192" i="123"/>
  <c r="Q15" i="128"/>
  <c r="Q65" i="128"/>
  <c r="Q224" i="128"/>
  <c r="I276" i="129"/>
  <c r="L276" i="127"/>
  <c r="I276" i="113"/>
  <c r="Q35" i="117"/>
  <c r="Q55" i="117"/>
  <c r="Q214" i="117"/>
  <c r="AA192" i="129"/>
  <c r="AG192" i="130"/>
  <c r="AA192" i="123"/>
  <c r="AF192" i="111"/>
  <c r="H115" i="123"/>
  <c r="Z178" i="123"/>
  <c r="Z124" i="123"/>
  <c r="Z197" i="123" s="1"/>
  <c r="Z168" i="123"/>
  <c r="Z158" i="123"/>
  <c r="Z288" i="123"/>
  <c r="Z137" i="123"/>
  <c r="Z188" i="123" s="1"/>
  <c r="AF192" i="123"/>
  <c r="X192" i="126"/>
  <c r="Y192" i="127"/>
  <c r="AA192" i="117"/>
  <c r="X192" i="113"/>
  <c r="AG192" i="126"/>
  <c r="V192" i="111"/>
  <c r="H85" i="117"/>
  <c r="AG192" i="123"/>
  <c r="V192" i="123"/>
  <c r="X192" i="127"/>
  <c r="I282" i="117"/>
  <c r="X192" i="128"/>
  <c r="Z192" i="111"/>
  <c r="AF192" i="135"/>
  <c r="W192" i="127"/>
  <c r="H115" i="136"/>
  <c r="K115" i="128"/>
  <c r="J234" i="135"/>
  <c r="Q15" i="127"/>
  <c r="Q65" i="127"/>
  <c r="Q224" i="127"/>
  <c r="U188" i="135"/>
  <c r="Z192" i="117"/>
  <c r="Z192" i="129"/>
  <c r="V192" i="128"/>
  <c r="I282" i="123"/>
  <c r="X192" i="111"/>
  <c r="AF192" i="127"/>
  <c r="I115" i="130"/>
  <c r="AE192" i="135"/>
  <c r="Y192" i="136"/>
  <c r="AC192" i="136"/>
  <c r="AE192" i="127"/>
  <c r="AD192" i="127"/>
  <c r="AD192" i="123"/>
  <c r="AG192" i="135"/>
  <c r="AB192" i="136"/>
  <c r="S35" i="126"/>
  <c r="S55" i="126"/>
  <c r="S214" i="126"/>
  <c r="H85" i="136"/>
  <c r="J234" i="128"/>
  <c r="G234" i="129"/>
  <c r="H234" i="130"/>
  <c r="Q15" i="135"/>
  <c r="Q65" i="135"/>
  <c r="Q224" i="135"/>
  <c r="P65" i="129"/>
  <c r="P15" i="129"/>
  <c r="P224" i="129"/>
  <c r="P65" i="113"/>
  <c r="P15" i="113"/>
  <c r="P224" i="113"/>
  <c r="S35" i="135"/>
  <c r="S55" i="135"/>
  <c r="S214" i="135"/>
  <c r="M115" i="127"/>
  <c r="M115" i="126"/>
  <c r="AE192" i="128"/>
  <c r="AD192" i="128"/>
  <c r="Y192" i="111"/>
  <c r="W192" i="126"/>
  <c r="W192" i="117"/>
  <c r="X192" i="117"/>
  <c r="AC192" i="130"/>
  <c r="AD192" i="135"/>
  <c r="AE192" i="117"/>
  <c r="K115" i="126"/>
  <c r="AG192" i="113"/>
  <c r="AC192" i="111"/>
  <c r="X192" i="129"/>
  <c r="AA192" i="113"/>
  <c r="AB192" i="113"/>
  <c r="H85" i="129"/>
  <c r="AE192" i="123"/>
  <c r="J234" i="126"/>
  <c r="G234" i="136"/>
  <c r="I276" i="123"/>
  <c r="I85" i="130"/>
  <c r="I276" i="136"/>
  <c r="M115" i="135"/>
  <c r="I282" i="129"/>
  <c r="AF192" i="126"/>
  <c r="Z192" i="136"/>
  <c r="AB192" i="128"/>
  <c r="AC192" i="127"/>
  <c r="AG192" i="117"/>
  <c r="AA192" i="135"/>
  <c r="Y192" i="113"/>
  <c r="AD192" i="130"/>
  <c r="AE192" i="136"/>
  <c r="AF192" i="117"/>
  <c r="K85" i="126"/>
  <c r="W178" i="127"/>
  <c r="W124" i="127"/>
  <c r="W197" i="127" s="1"/>
  <c r="W168" i="127"/>
  <c r="W158" i="127"/>
  <c r="W288" i="127"/>
  <c r="W137" i="127"/>
  <c r="W188" i="127" s="1"/>
  <c r="X192" i="136"/>
  <c r="AC192" i="128"/>
  <c r="H115" i="129"/>
  <c r="AB192" i="117"/>
  <c r="K115" i="135"/>
  <c r="Q69" i="111"/>
  <c r="Q19" i="111"/>
  <c r="Q228" i="111"/>
  <c r="H119" i="111"/>
  <c r="T141" i="136"/>
  <c r="T192" i="136" s="1"/>
  <c r="T172" i="136"/>
  <c r="T182" i="136"/>
  <c r="T162" i="136"/>
  <c r="Q218" i="113"/>
  <c r="Q39" i="113"/>
  <c r="Q59" i="113"/>
  <c r="Q119" i="127"/>
  <c r="H89" i="111"/>
  <c r="S158" i="117"/>
  <c r="S137" i="117"/>
  <c r="S188" i="117" s="1"/>
  <c r="S288" i="117"/>
  <c r="S124" i="117"/>
  <c r="S197" i="117" s="1"/>
  <c r="S168" i="117"/>
  <c r="S178" i="117"/>
  <c r="Q69" i="126"/>
  <c r="Q228" i="126"/>
  <c r="Q19" i="126"/>
  <c r="T172" i="135"/>
  <c r="T162" i="135"/>
  <c r="T141" i="135"/>
  <c r="T192" i="135" s="1"/>
  <c r="T182" i="135"/>
  <c r="U288" i="126"/>
  <c r="U124" i="126"/>
  <c r="U197" i="126" s="1"/>
  <c r="U168" i="126"/>
  <c r="U137" i="126"/>
  <c r="U188" i="126" s="1"/>
  <c r="U178" i="126"/>
  <c r="U158" i="126"/>
  <c r="U137" i="128"/>
  <c r="U188" i="128" s="1"/>
  <c r="U178" i="128"/>
  <c r="U124" i="128"/>
  <c r="U197" i="128" s="1"/>
  <c r="U168" i="128"/>
  <c r="U158" i="128"/>
  <c r="U288" i="128"/>
  <c r="T124" i="113"/>
  <c r="T197" i="113" s="1"/>
  <c r="T158" i="113"/>
  <c r="T178" i="113"/>
  <c r="T168" i="113"/>
  <c r="T288" i="113"/>
  <c r="T137" i="113"/>
  <c r="T188" i="113" s="1"/>
  <c r="U192" i="136"/>
  <c r="T192" i="126"/>
  <c r="P19" i="117"/>
  <c r="P228" i="117"/>
  <c r="P69" i="117"/>
  <c r="G238" i="111"/>
  <c r="Q69" i="112"/>
  <c r="Q19" i="112"/>
  <c r="Q119" i="111"/>
  <c r="S218" i="113"/>
  <c r="S39" i="113"/>
  <c r="S141" i="113"/>
  <c r="S192" i="113" s="1"/>
  <c r="S59" i="113"/>
  <c r="T192" i="113"/>
  <c r="S158" i="129"/>
  <c r="S288" i="129"/>
  <c r="S137" i="129"/>
  <c r="S188" i="129" s="1"/>
  <c r="S124" i="129"/>
  <c r="S197" i="129" s="1"/>
  <c r="S178" i="129"/>
  <c r="S168" i="129"/>
  <c r="T158" i="126"/>
  <c r="T288" i="126"/>
  <c r="T137" i="126"/>
  <c r="T188" i="126" s="1"/>
  <c r="T124" i="126"/>
  <c r="T197" i="126" s="1"/>
  <c r="T168" i="126"/>
  <c r="T178" i="126"/>
  <c r="U124" i="127"/>
  <c r="U197" i="127" s="1"/>
  <c r="U168" i="127"/>
  <c r="U178" i="127"/>
  <c r="U158" i="127"/>
  <c r="U288" i="127"/>
  <c r="U137" i="127"/>
  <c r="U188" i="127" s="1"/>
  <c r="T192" i="123"/>
  <c r="U192" i="126"/>
  <c r="Q228" i="136"/>
  <c r="Q19" i="136"/>
  <c r="Q69" i="136"/>
  <c r="Q39" i="117"/>
  <c r="Q59" i="117"/>
  <c r="Q218" i="117"/>
  <c r="Q228" i="127"/>
  <c r="Q69" i="127"/>
  <c r="Q19" i="127"/>
  <c r="U124" i="111"/>
  <c r="U197" i="111" s="1"/>
  <c r="U288" i="111"/>
  <c r="U168" i="111"/>
  <c r="U158" i="111"/>
  <c r="U178" i="111"/>
  <c r="U137" i="111"/>
  <c r="U188" i="111" s="1"/>
  <c r="T158" i="123"/>
  <c r="T288" i="123"/>
  <c r="T137" i="123"/>
  <c r="T188" i="123" s="1"/>
  <c r="T178" i="123"/>
  <c r="T168" i="123"/>
  <c r="T124" i="123"/>
  <c r="T197" i="123" s="1"/>
  <c r="S59" i="127"/>
  <c r="S218" i="127"/>
  <c r="S39" i="127"/>
  <c r="U137" i="123"/>
  <c r="U188" i="123" s="1"/>
  <c r="U158" i="123"/>
  <c r="U124" i="123"/>
  <c r="U197" i="123" s="1"/>
  <c r="U178" i="123"/>
  <c r="U168" i="123"/>
  <c r="U288" i="123"/>
  <c r="S192" i="117"/>
  <c r="U162" i="128"/>
  <c r="U141" i="128"/>
  <c r="U192" i="128" s="1"/>
  <c r="U182" i="128"/>
  <c r="U172" i="128"/>
  <c r="T172" i="111"/>
  <c r="T162" i="111"/>
  <c r="T141" i="111"/>
  <c r="T192" i="111" s="1"/>
  <c r="T182" i="111"/>
  <c r="Q69" i="128"/>
  <c r="Q228" i="128"/>
  <c r="Q19" i="128"/>
  <c r="R218" i="123"/>
  <c r="R59" i="123"/>
  <c r="R39" i="123"/>
  <c r="P19" i="129"/>
  <c r="P69" i="129"/>
  <c r="P228" i="129"/>
  <c r="P69" i="113"/>
  <c r="P19" i="113"/>
  <c r="P228" i="113"/>
  <c r="S218" i="136"/>
  <c r="S59" i="136"/>
  <c r="S141" i="136"/>
  <c r="S39" i="136"/>
  <c r="U178" i="117"/>
  <c r="U124" i="117"/>
  <c r="U197" i="117" s="1"/>
  <c r="U168" i="117"/>
  <c r="U158" i="117"/>
  <c r="U288" i="117"/>
  <c r="U137" i="117"/>
  <c r="U188" i="117" s="1"/>
  <c r="R59" i="129"/>
  <c r="R39" i="129"/>
  <c r="R218" i="129"/>
  <c r="T192" i="129"/>
  <c r="U192" i="117"/>
  <c r="R39" i="135"/>
  <c r="R59" i="135"/>
  <c r="R218" i="135"/>
  <c r="T288" i="129"/>
  <c r="T178" i="129"/>
  <c r="T124" i="129"/>
  <c r="T197" i="129" s="1"/>
  <c r="T168" i="129"/>
  <c r="T137" i="129"/>
  <c r="T188" i="129" s="1"/>
  <c r="T158" i="129"/>
  <c r="U192" i="135"/>
  <c r="Q69" i="135"/>
  <c r="Q228" i="135"/>
  <c r="Q19" i="135"/>
  <c r="Q69" i="123"/>
  <c r="Q228" i="123"/>
  <c r="Q19" i="123"/>
  <c r="S182" i="136"/>
  <c r="S172" i="136"/>
  <c r="S162" i="136"/>
  <c r="T162" i="127"/>
  <c r="T141" i="127"/>
  <c r="T192" i="127" s="1"/>
  <c r="T182" i="127"/>
  <c r="T172" i="127"/>
  <c r="U192" i="127"/>
  <c r="S192" i="129"/>
  <c r="G119" i="111"/>
  <c r="G89" i="111"/>
  <c r="J85" i="135"/>
  <c r="J115" i="135"/>
  <c r="Q141" i="117"/>
  <c r="G115" i="113"/>
  <c r="H115" i="130"/>
  <c r="Q192" i="117" l="1"/>
  <c r="J282" i="135"/>
  <c r="G234" i="130"/>
  <c r="F234" i="117"/>
  <c r="I234" i="128"/>
  <c r="G115" i="123"/>
  <c r="K276" i="135"/>
  <c r="G115" i="136"/>
  <c r="R55" i="111"/>
  <c r="R35" i="111"/>
  <c r="R214" i="111"/>
  <c r="H282" i="136"/>
  <c r="G115" i="117"/>
  <c r="F234" i="123"/>
  <c r="K276" i="126"/>
  <c r="R55" i="123"/>
  <c r="R35" i="123"/>
  <c r="R214" i="123"/>
  <c r="R35" i="135"/>
  <c r="R55" i="135"/>
  <c r="R214" i="135"/>
  <c r="R115" i="129"/>
  <c r="H276" i="129"/>
  <c r="N115" i="127"/>
  <c r="K282" i="126"/>
  <c r="P15" i="111"/>
  <c r="P65" i="111"/>
  <c r="P224" i="111"/>
  <c r="Q35" i="113"/>
  <c r="Q55" i="113"/>
  <c r="Q214" i="113"/>
  <c r="N115" i="135"/>
  <c r="H282" i="129"/>
  <c r="J85" i="127"/>
  <c r="P15" i="136"/>
  <c r="P65" i="136"/>
  <c r="P224" i="136"/>
  <c r="G115" i="129"/>
  <c r="I282" i="130"/>
  <c r="J115" i="128"/>
  <c r="J115" i="127"/>
  <c r="AG55" i="140"/>
  <c r="G85" i="117"/>
  <c r="R35" i="128"/>
  <c r="R55" i="128"/>
  <c r="R214" i="128"/>
  <c r="R35" i="126"/>
  <c r="R55" i="126"/>
  <c r="R214" i="126"/>
  <c r="G85" i="113"/>
  <c r="K276" i="128"/>
  <c r="I234" i="126"/>
  <c r="H276" i="123"/>
  <c r="I276" i="130"/>
  <c r="G85" i="129"/>
  <c r="N115" i="126"/>
  <c r="J85" i="128"/>
  <c r="S162" i="113"/>
  <c r="S182" i="113"/>
  <c r="S172" i="113"/>
  <c r="R35" i="127"/>
  <c r="R55" i="127"/>
  <c r="R214" i="127"/>
  <c r="F234" i="113"/>
  <c r="H276" i="117"/>
  <c r="P15" i="123"/>
  <c r="P65" i="123"/>
  <c r="P224" i="123"/>
  <c r="I234" i="135"/>
  <c r="J115" i="126"/>
  <c r="R115" i="113"/>
  <c r="P15" i="127"/>
  <c r="P65" i="127"/>
  <c r="P224" i="127"/>
  <c r="P65" i="135"/>
  <c r="P15" i="135"/>
  <c r="P224" i="135"/>
  <c r="F234" i="129"/>
  <c r="Q55" i="136"/>
  <c r="Q35" i="136"/>
  <c r="Q214" i="136"/>
  <c r="R141" i="136"/>
  <c r="H85" i="130"/>
  <c r="O65" i="113"/>
  <c r="O15" i="113"/>
  <c r="O224" i="113"/>
  <c r="O15" i="129"/>
  <c r="O65" i="129"/>
  <c r="O224" i="129"/>
  <c r="P15" i="126"/>
  <c r="P65" i="126"/>
  <c r="P224" i="126"/>
  <c r="H276" i="113"/>
  <c r="F234" i="136"/>
  <c r="H276" i="136"/>
  <c r="Q35" i="111"/>
  <c r="Q55" i="111"/>
  <c r="Q214" i="111"/>
  <c r="S55" i="136"/>
  <c r="S35" i="136"/>
  <c r="S214" i="136"/>
  <c r="I234" i="127"/>
  <c r="O15" i="117"/>
  <c r="O65" i="117"/>
  <c r="O224" i="117"/>
  <c r="K276" i="127"/>
  <c r="G85" i="123"/>
  <c r="P65" i="128"/>
  <c r="P15" i="128"/>
  <c r="P224" i="128"/>
  <c r="G85" i="136"/>
  <c r="Q35" i="126"/>
  <c r="Q55" i="126"/>
  <c r="Q214" i="126"/>
  <c r="J85" i="126"/>
  <c r="H282" i="117"/>
  <c r="K282" i="127"/>
  <c r="Q182" i="129"/>
  <c r="Q172" i="129"/>
  <c r="Q162" i="129"/>
  <c r="S182" i="127"/>
  <c r="S172" i="127"/>
  <c r="S162" i="127"/>
  <c r="S182" i="111"/>
  <c r="S172" i="111"/>
  <c r="S162" i="111"/>
  <c r="S141" i="111"/>
  <c r="S192" i="111" s="1"/>
  <c r="Q218" i="127"/>
  <c r="Q59" i="127"/>
  <c r="Q39" i="127"/>
  <c r="R119" i="127"/>
  <c r="T168" i="127"/>
  <c r="T158" i="127"/>
  <c r="T137" i="127"/>
  <c r="T188" i="127" s="1"/>
  <c r="T288" i="127"/>
  <c r="T178" i="127"/>
  <c r="T124" i="127"/>
  <c r="T197" i="127" s="1"/>
  <c r="T137" i="117"/>
  <c r="T188" i="117" s="1"/>
  <c r="T288" i="117"/>
  <c r="T124" i="117"/>
  <c r="T197" i="117" s="1"/>
  <c r="T158" i="117"/>
  <c r="T168" i="117"/>
  <c r="T178" i="117"/>
  <c r="F238" i="111"/>
  <c r="R59" i="136"/>
  <c r="R39" i="136"/>
  <c r="R218" i="136"/>
  <c r="T178" i="111"/>
  <c r="T124" i="111"/>
  <c r="T197" i="111" s="1"/>
  <c r="T168" i="111"/>
  <c r="T158" i="111"/>
  <c r="T288" i="111"/>
  <c r="T137" i="111"/>
  <c r="T188" i="111" s="1"/>
  <c r="Q218" i="123"/>
  <c r="Q59" i="123"/>
  <c r="Q39" i="123"/>
  <c r="R39" i="111"/>
  <c r="R218" i="111"/>
  <c r="R59" i="111"/>
  <c r="O69" i="117"/>
  <c r="O19" i="117"/>
  <c r="O228" i="117"/>
  <c r="S182" i="135"/>
  <c r="S172" i="135"/>
  <c r="S162" i="135"/>
  <c r="S141" i="135"/>
  <c r="S192" i="135" s="1"/>
  <c r="R182" i="113"/>
  <c r="R172" i="113"/>
  <c r="R162" i="113"/>
  <c r="R141" i="113"/>
  <c r="R192" i="113" s="1"/>
  <c r="P19" i="111"/>
  <c r="P69" i="111"/>
  <c r="P228" i="111"/>
  <c r="Q59" i="135"/>
  <c r="Q39" i="135"/>
  <c r="Q218" i="135"/>
  <c r="T137" i="136"/>
  <c r="T188" i="136" s="1"/>
  <c r="T288" i="136"/>
  <c r="T124" i="136"/>
  <c r="T197" i="136" s="1"/>
  <c r="T178" i="136"/>
  <c r="T158" i="136"/>
  <c r="T168" i="136"/>
  <c r="R141" i="129"/>
  <c r="R192" i="129" s="1"/>
  <c r="R182" i="129"/>
  <c r="R172" i="129"/>
  <c r="R162" i="129"/>
  <c r="R182" i="117"/>
  <c r="R172" i="117"/>
  <c r="R162" i="117"/>
  <c r="R141" i="117"/>
  <c r="R192" i="117" s="1"/>
  <c r="T288" i="135"/>
  <c r="T124" i="135"/>
  <c r="T197" i="135" s="1"/>
  <c r="T137" i="135"/>
  <c r="T188" i="135" s="1"/>
  <c r="T178" i="135"/>
  <c r="T158" i="135"/>
  <c r="T168" i="135"/>
  <c r="S192" i="136"/>
  <c r="S182" i="128"/>
  <c r="S172" i="128"/>
  <c r="S162" i="128"/>
  <c r="S141" i="128"/>
  <c r="S192" i="128" s="1"/>
  <c r="P19" i="112"/>
  <c r="P69" i="112"/>
  <c r="Q218" i="136"/>
  <c r="Q39" i="136"/>
  <c r="Q59" i="136"/>
  <c r="R39" i="126"/>
  <c r="R218" i="126"/>
  <c r="R59" i="126"/>
  <c r="U137" i="136"/>
  <c r="U188" i="136" s="1"/>
  <c r="U288" i="136"/>
  <c r="U178" i="136"/>
  <c r="U158" i="136"/>
  <c r="U168" i="136"/>
  <c r="U124" i="136"/>
  <c r="U197" i="136" s="1"/>
  <c r="S182" i="126"/>
  <c r="S172" i="126"/>
  <c r="S162" i="126"/>
  <c r="S141" i="126"/>
  <c r="S192" i="126" s="1"/>
  <c r="P69" i="136"/>
  <c r="P19" i="136"/>
  <c r="P228" i="136"/>
  <c r="S182" i="123"/>
  <c r="S172" i="123"/>
  <c r="S162" i="123"/>
  <c r="S141" i="123"/>
  <c r="S192" i="123" s="1"/>
  <c r="P69" i="123"/>
  <c r="P19" i="123"/>
  <c r="P228" i="123"/>
  <c r="S288" i="136"/>
  <c r="S124" i="136"/>
  <c r="S197" i="136" s="1"/>
  <c r="S178" i="136"/>
  <c r="S168" i="136"/>
  <c r="S158" i="136"/>
  <c r="S137" i="136"/>
  <c r="S188" i="136" s="1"/>
  <c r="P69" i="127"/>
  <c r="P19" i="127"/>
  <c r="P228" i="127"/>
  <c r="P69" i="135"/>
  <c r="P19" i="135"/>
  <c r="P228" i="135"/>
  <c r="R119" i="111"/>
  <c r="Q39" i="129"/>
  <c r="Q59" i="129"/>
  <c r="Q218" i="129"/>
  <c r="Q141" i="129"/>
  <c r="P19" i="128"/>
  <c r="P69" i="128"/>
  <c r="P228" i="128"/>
  <c r="O19" i="113"/>
  <c r="O69" i="113"/>
  <c r="O228" i="113"/>
  <c r="O69" i="129"/>
  <c r="O228" i="129"/>
  <c r="O19" i="129"/>
  <c r="Q182" i="117"/>
  <c r="Q172" i="117"/>
  <c r="Q162" i="117"/>
  <c r="Q39" i="128"/>
  <c r="Q59" i="128"/>
  <c r="Q218" i="128"/>
  <c r="R182" i="136"/>
  <c r="R172" i="136"/>
  <c r="R162" i="136"/>
  <c r="S141" i="127"/>
  <c r="S192" i="127" s="1"/>
  <c r="G85" i="130"/>
  <c r="G115" i="130"/>
  <c r="F115" i="136"/>
  <c r="F115" i="117"/>
  <c r="F115" i="113"/>
  <c r="F115" i="129"/>
  <c r="R141" i="126"/>
  <c r="Q141" i="123"/>
  <c r="F119" i="111"/>
  <c r="F89" i="111"/>
  <c r="R192" i="126" l="1"/>
  <c r="Q192" i="123"/>
  <c r="G282" i="130"/>
  <c r="S115" i="113"/>
  <c r="P55" i="113"/>
  <c r="P35" i="113"/>
  <c r="P214" i="113"/>
  <c r="E234" i="129"/>
  <c r="I115" i="135"/>
  <c r="R55" i="136"/>
  <c r="R35" i="136"/>
  <c r="R214" i="136"/>
  <c r="P115" i="128"/>
  <c r="P115" i="126"/>
  <c r="N15" i="113"/>
  <c r="N65" i="113"/>
  <c r="N224" i="113"/>
  <c r="Q35" i="128"/>
  <c r="Q55" i="128"/>
  <c r="Q214" i="128"/>
  <c r="O65" i="123"/>
  <c r="O15" i="123"/>
  <c r="O224" i="123"/>
  <c r="S115" i="129"/>
  <c r="E234" i="113"/>
  <c r="O65" i="111"/>
  <c r="O15" i="111"/>
  <c r="O224" i="111"/>
  <c r="H276" i="130"/>
  <c r="N65" i="129"/>
  <c r="N15" i="129"/>
  <c r="N224" i="129"/>
  <c r="H234" i="135"/>
  <c r="F85" i="113"/>
  <c r="S178" i="113"/>
  <c r="S124" i="113"/>
  <c r="S197" i="113" s="1"/>
  <c r="S158" i="113"/>
  <c r="S137" i="113"/>
  <c r="S188" i="113" s="1"/>
  <c r="S168" i="113"/>
  <c r="S288" i="113"/>
  <c r="G276" i="136"/>
  <c r="J276" i="127"/>
  <c r="H234" i="126"/>
  <c r="F234" i="130"/>
  <c r="H282" i="130"/>
  <c r="J276" i="135"/>
  <c r="O15" i="128"/>
  <c r="O65" i="128"/>
  <c r="O224" i="128"/>
  <c r="H234" i="128"/>
  <c r="E234" i="123"/>
  <c r="Q55" i="123"/>
  <c r="Q35" i="123"/>
  <c r="Q214" i="123"/>
  <c r="J282" i="126"/>
  <c r="R35" i="113"/>
  <c r="R55" i="113"/>
  <c r="R214" i="113"/>
  <c r="F85" i="117"/>
  <c r="G276" i="123"/>
  <c r="O15" i="136"/>
  <c r="O65" i="136"/>
  <c r="O224" i="136"/>
  <c r="I85" i="127"/>
  <c r="G276" i="117"/>
  <c r="G276" i="129"/>
  <c r="F115" i="123"/>
  <c r="G276" i="113"/>
  <c r="O15" i="127"/>
  <c r="O65" i="127"/>
  <c r="O224" i="127"/>
  <c r="Q35" i="135"/>
  <c r="Q55" i="135"/>
  <c r="Q214" i="135"/>
  <c r="O115" i="135"/>
  <c r="G282" i="136"/>
  <c r="G282" i="123"/>
  <c r="I85" i="135"/>
  <c r="I115" i="128"/>
  <c r="J276" i="126"/>
  <c r="J276" i="128"/>
  <c r="I115" i="127"/>
  <c r="O15" i="135"/>
  <c r="O65" i="135"/>
  <c r="O224" i="135"/>
  <c r="O65" i="126"/>
  <c r="O15" i="126"/>
  <c r="O224" i="126"/>
  <c r="E234" i="117"/>
  <c r="F85" i="123"/>
  <c r="F85" i="136"/>
  <c r="Q35" i="127"/>
  <c r="Q55" i="127"/>
  <c r="Q214" i="127"/>
  <c r="P35" i="129"/>
  <c r="P55" i="129"/>
  <c r="P214" i="129"/>
  <c r="N115" i="128"/>
  <c r="J282" i="128"/>
  <c r="G282" i="129"/>
  <c r="I115" i="126"/>
  <c r="G282" i="117"/>
  <c r="I85" i="128"/>
  <c r="H234" i="127"/>
  <c r="E234" i="136"/>
  <c r="N65" i="117"/>
  <c r="N15" i="117"/>
  <c r="N224" i="117"/>
  <c r="P35" i="117"/>
  <c r="P55" i="117"/>
  <c r="P214" i="117"/>
  <c r="O115" i="126"/>
  <c r="O115" i="128"/>
  <c r="F85" i="129"/>
  <c r="I85" i="126"/>
  <c r="G282" i="113"/>
  <c r="J282" i="127"/>
  <c r="Q124" i="129"/>
  <c r="Q197" i="129" s="1"/>
  <c r="Q168" i="129"/>
  <c r="Q158" i="129"/>
  <c r="Q137" i="129"/>
  <c r="Q188" i="129" s="1"/>
  <c r="Q288" i="129"/>
  <c r="Q178" i="129"/>
  <c r="R158" i="129"/>
  <c r="R288" i="129"/>
  <c r="R137" i="129"/>
  <c r="R188" i="129" s="1"/>
  <c r="R178" i="129"/>
  <c r="R168" i="129"/>
  <c r="R124" i="129"/>
  <c r="R197" i="129" s="1"/>
  <c r="R137" i="113"/>
  <c r="R288" i="113"/>
  <c r="R178" i="113"/>
  <c r="R158" i="113"/>
  <c r="R124" i="113"/>
  <c r="R197" i="113" s="1"/>
  <c r="R168" i="113"/>
  <c r="S119" i="111"/>
  <c r="P218" i="129"/>
  <c r="P59" i="129"/>
  <c r="P39" i="129"/>
  <c r="R218" i="128"/>
  <c r="R59" i="128"/>
  <c r="R39" i="128"/>
  <c r="R141" i="128"/>
  <c r="R192" i="128" s="1"/>
  <c r="Q137" i="117"/>
  <c r="Q188" i="117" s="1"/>
  <c r="Q288" i="117"/>
  <c r="Q124" i="117"/>
  <c r="Q197" i="117" s="1"/>
  <c r="Q178" i="117"/>
  <c r="Q168" i="117"/>
  <c r="Q158" i="117"/>
  <c r="Q182" i="135"/>
  <c r="Q172" i="135"/>
  <c r="Q162" i="135"/>
  <c r="Q182" i="123"/>
  <c r="Q172" i="123"/>
  <c r="Q162" i="123"/>
  <c r="Q141" i="136"/>
  <c r="Q192" i="136" s="1"/>
  <c r="Q182" i="136"/>
  <c r="Q172" i="136"/>
  <c r="Q162" i="136"/>
  <c r="Q182" i="111"/>
  <c r="Q172" i="111"/>
  <c r="Q162" i="111"/>
  <c r="O69" i="112"/>
  <c r="O19" i="112"/>
  <c r="P59" i="113"/>
  <c r="P39" i="113"/>
  <c r="P218" i="113"/>
  <c r="R182" i="123"/>
  <c r="R172" i="123"/>
  <c r="R162" i="123"/>
  <c r="R141" i="123"/>
  <c r="R192" i="123" s="1"/>
  <c r="O69" i="136"/>
  <c r="O19" i="136"/>
  <c r="O228" i="136"/>
  <c r="R182" i="111"/>
  <c r="R172" i="111"/>
  <c r="R162" i="111"/>
  <c r="S158" i="126"/>
  <c r="S288" i="126"/>
  <c r="S137" i="126"/>
  <c r="S188" i="126" s="1"/>
  <c r="S168" i="126"/>
  <c r="S124" i="126"/>
  <c r="S197" i="126" s="1"/>
  <c r="S178" i="126"/>
  <c r="S119" i="127"/>
  <c r="Q39" i="111"/>
  <c r="Q141" i="111"/>
  <c r="Q59" i="111"/>
  <c r="Q218" i="111"/>
  <c r="Q218" i="126"/>
  <c r="Q39" i="126"/>
  <c r="Q59" i="126"/>
  <c r="Q141" i="126"/>
  <c r="R182" i="128"/>
  <c r="R172" i="128"/>
  <c r="R162" i="128"/>
  <c r="R141" i="111"/>
  <c r="R192" i="111" s="1"/>
  <c r="S124" i="135"/>
  <c r="S197" i="135" s="1"/>
  <c r="S178" i="135"/>
  <c r="S168" i="135"/>
  <c r="S158" i="135"/>
  <c r="S288" i="135"/>
  <c r="S137" i="135"/>
  <c r="S188" i="135" s="1"/>
  <c r="R124" i="117"/>
  <c r="R197" i="117" s="1"/>
  <c r="R178" i="117"/>
  <c r="R168" i="117"/>
  <c r="R158" i="117"/>
  <c r="R288" i="117"/>
  <c r="R137" i="117"/>
  <c r="R188" i="117" s="1"/>
  <c r="E238" i="111"/>
  <c r="O19" i="127"/>
  <c r="O228" i="127"/>
  <c r="O69" i="127"/>
  <c r="N19" i="117"/>
  <c r="N228" i="117"/>
  <c r="N69" i="117"/>
  <c r="Q39" i="112"/>
  <c r="Q59" i="112"/>
  <c r="Q141" i="135"/>
  <c r="Q192" i="135" s="1"/>
  <c r="R192" i="136"/>
  <c r="S288" i="111"/>
  <c r="S137" i="111"/>
  <c r="S188" i="111" s="1"/>
  <c r="S158" i="111"/>
  <c r="S124" i="111"/>
  <c r="S197" i="111" s="1"/>
  <c r="S178" i="111"/>
  <c r="S168" i="111"/>
  <c r="Q182" i="113"/>
  <c r="Q172" i="113"/>
  <c r="Q162" i="113"/>
  <c r="Q141" i="113"/>
  <c r="Q192" i="113" s="1"/>
  <c r="R182" i="126"/>
  <c r="R172" i="126"/>
  <c r="R162" i="126"/>
  <c r="Q182" i="126"/>
  <c r="Q172" i="126"/>
  <c r="Q162" i="126"/>
  <c r="S288" i="127"/>
  <c r="S137" i="127"/>
  <c r="S188" i="127" s="1"/>
  <c r="S124" i="127"/>
  <c r="S197" i="127" s="1"/>
  <c r="S178" i="127"/>
  <c r="S168" i="127"/>
  <c r="S158" i="127"/>
  <c r="S288" i="123"/>
  <c r="S137" i="123"/>
  <c r="S188" i="123" s="1"/>
  <c r="S158" i="123"/>
  <c r="S124" i="123"/>
  <c r="S197" i="123" s="1"/>
  <c r="S178" i="123"/>
  <c r="S168" i="123"/>
  <c r="Q192" i="129"/>
  <c r="R39" i="127"/>
  <c r="R59" i="127"/>
  <c r="R218" i="127"/>
  <c r="R182" i="135"/>
  <c r="R172" i="135"/>
  <c r="R162" i="135"/>
  <c r="R141" i="135"/>
  <c r="R192" i="135" s="1"/>
  <c r="R178" i="136"/>
  <c r="R288" i="136"/>
  <c r="R124" i="136"/>
  <c r="R197" i="136" s="1"/>
  <c r="R137" i="136"/>
  <c r="R168" i="136"/>
  <c r="R158" i="136"/>
  <c r="O228" i="123"/>
  <c r="O69" i="123"/>
  <c r="O19" i="123"/>
  <c r="R141" i="127"/>
  <c r="R192" i="127" s="1"/>
  <c r="R182" i="127"/>
  <c r="R172" i="127"/>
  <c r="R162" i="127"/>
  <c r="S158" i="128"/>
  <c r="S288" i="128"/>
  <c r="S168" i="128"/>
  <c r="S137" i="128"/>
  <c r="S188" i="128" s="1"/>
  <c r="S178" i="128"/>
  <c r="S124" i="128"/>
  <c r="S197" i="128" s="1"/>
  <c r="O69" i="111"/>
  <c r="O228" i="111"/>
  <c r="O19" i="111"/>
  <c r="N228" i="129"/>
  <c r="N19" i="129"/>
  <c r="N69" i="129"/>
  <c r="E85" i="129"/>
  <c r="H85" i="128"/>
  <c r="E85" i="117"/>
  <c r="H85" i="126"/>
  <c r="E85" i="113"/>
  <c r="E115" i="113"/>
  <c r="R188" i="136" l="1"/>
  <c r="R188" i="113"/>
  <c r="E282" i="117"/>
  <c r="H282" i="128"/>
  <c r="H282" i="126"/>
  <c r="E282" i="129"/>
  <c r="E282" i="113"/>
  <c r="F276" i="136"/>
  <c r="D234" i="123"/>
  <c r="F276" i="129"/>
  <c r="I276" i="126"/>
  <c r="P115" i="135"/>
  <c r="P115" i="136"/>
  <c r="P55" i="136"/>
  <c r="P35" i="136"/>
  <c r="P214" i="136"/>
  <c r="I282" i="126"/>
  <c r="F282" i="136"/>
  <c r="I276" i="128"/>
  <c r="M15" i="113"/>
  <c r="M65" i="113"/>
  <c r="M224" i="113"/>
  <c r="P35" i="128"/>
  <c r="P55" i="128"/>
  <c r="P214" i="128"/>
  <c r="O55" i="129"/>
  <c r="O35" i="129"/>
  <c r="O214" i="129"/>
  <c r="P55" i="126"/>
  <c r="P35" i="126"/>
  <c r="P214" i="126"/>
  <c r="P115" i="127"/>
  <c r="F282" i="129"/>
  <c r="I282" i="128"/>
  <c r="N15" i="135"/>
  <c r="N65" i="135"/>
  <c r="N224" i="135"/>
  <c r="P35" i="135"/>
  <c r="P55" i="135"/>
  <c r="P214" i="135"/>
  <c r="D234" i="117"/>
  <c r="N65" i="127"/>
  <c r="N15" i="127"/>
  <c r="N224" i="127"/>
  <c r="F276" i="123"/>
  <c r="M65" i="117"/>
  <c r="M15" i="117"/>
  <c r="M224" i="117"/>
  <c r="D234" i="136"/>
  <c r="T115" i="129"/>
  <c r="F276" i="117"/>
  <c r="Q115" i="127"/>
  <c r="G234" i="128"/>
  <c r="E85" i="136"/>
  <c r="F282" i="123"/>
  <c r="O35" i="117"/>
  <c r="O55" i="117"/>
  <c r="O214" i="117"/>
  <c r="G234" i="127"/>
  <c r="N15" i="111"/>
  <c r="N65" i="111"/>
  <c r="N224" i="111"/>
  <c r="N65" i="136"/>
  <c r="N15" i="136"/>
  <c r="N224" i="136"/>
  <c r="Q115" i="128"/>
  <c r="H115" i="128"/>
  <c r="O35" i="113"/>
  <c r="O55" i="113"/>
  <c r="O214" i="113"/>
  <c r="M65" i="129"/>
  <c r="M15" i="129"/>
  <c r="M224" i="129"/>
  <c r="I276" i="127"/>
  <c r="I282" i="127"/>
  <c r="F282" i="117"/>
  <c r="F282" i="113"/>
  <c r="G276" i="130"/>
  <c r="G234" i="135"/>
  <c r="N65" i="128"/>
  <c r="N15" i="128"/>
  <c r="N224" i="128"/>
  <c r="H115" i="127"/>
  <c r="H115" i="126"/>
  <c r="N15" i="123"/>
  <c r="N65" i="123"/>
  <c r="N224" i="123"/>
  <c r="E115" i="129"/>
  <c r="P55" i="123"/>
  <c r="P35" i="123"/>
  <c r="P214" i="123"/>
  <c r="T115" i="113"/>
  <c r="E234" i="130"/>
  <c r="D234" i="113"/>
  <c r="N15" i="126"/>
  <c r="N65" i="126"/>
  <c r="N224" i="126"/>
  <c r="E115" i="136"/>
  <c r="I282" i="135"/>
  <c r="E85" i="123"/>
  <c r="F115" i="130"/>
  <c r="H115" i="135"/>
  <c r="O115" i="127"/>
  <c r="I276" i="135"/>
  <c r="Q115" i="126"/>
  <c r="F276" i="113"/>
  <c r="G234" i="126"/>
  <c r="D234" i="129"/>
  <c r="P55" i="127"/>
  <c r="P35" i="127"/>
  <c r="P214" i="127"/>
  <c r="P115" i="123"/>
  <c r="H85" i="127"/>
  <c r="E115" i="117"/>
  <c r="E115" i="123"/>
  <c r="F85" i="130"/>
  <c r="H85" i="135"/>
  <c r="D238" i="111"/>
  <c r="E89" i="111"/>
  <c r="T119" i="111"/>
  <c r="P218" i="117"/>
  <c r="P59" i="117"/>
  <c r="P39" i="117"/>
  <c r="Q178" i="123"/>
  <c r="Q137" i="123"/>
  <c r="Q158" i="123"/>
  <c r="Q124" i="123"/>
  <c r="Q197" i="123" s="1"/>
  <c r="Q288" i="123"/>
  <c r="Q168" i="123"/>
  <c r="P218" i="128"/>
  <c r="P59" i="128"/>
  <c r="P39" i="128"/>
  <c r="R158" i="128"/>
  <c r="R288" i="128"/>
  <c r="R137" i="128"/>
  <c r="R188" i="128" s="1"/>
  <c r="R124" i="128"/>
  <c r="R197" i="128" s="1"/>
  <c r="R178" i="128"/>
  <c r="R168" i="128"/>
  <c r="Q168" i="113"/>
  <c r="Q158" i="113"/>
  <c r="Q288" i="113"/>
  <c r="Q137" i="113"/>
  <c r="Q188" i="113" s="1"/>
  <c r="Q124" i="113"/>
  <c r="Q197" i="113" s="1"/>
  <c r="Q178" i="113"/>
  <c r="O59" i="117"/>
  <c r="O218" i="117"/>
  <c r="O39" i="117"/>
  <c r="Q178" i="136"/>
  <c r="Q124" i="136"/>
  <c r="Q197" i="136" s="1"/>
  <c r="Q168" i="136"/>
  <c r="Q158" i="136"/>
  <c r="Q288" i="136"/>
  <c r="Q137" i="136"/>
  <c r="Q188" i="136" s="1"/>
  <c r="R178" i="135"/>
  <c r="R288" i="135"/>
  <c r="R124" i="135"/>
  <c r="R197" i="135" s="1"/>
  <c r="R168" i="135"/>
  <c r="R158" i="135"/>
  <c r="R137" i="135"/>
  <c r="R188" i="135" s="1"/>
  <c r="M228" i="117"/>
  <c r="M69" i="117"/>
  <c r="M19" i="117"/>
  <c r="Q178" i="126"/>
  <c r="Q124" i="126"/>
  <c r="Q197" i="126" s="1"/>
  <c r="Q158" i="126"/>
  <c r="Q168" i="126"/>
  <c r="Q288" i="126"/>
  <c r="Q137" i="126"/>
  <c r="Q188" i="126" s="1"/>
  <c r="T119" i="127"/>
  <c r="P218" i="123"/>
  <c r="P59" i="123"/>
  <c r="P39" i="123"/>
  <c r="Q124" i="111"/>
  <c r="Q197" i="111" s="1"/>
  <c r="Q137" i="111"/>
  <c r="Q188" i="111" s="1"/>
  <c r="Q288" i="111"/>
  <c r="Q168" i="111"/>
  <c r="Q158" i="111"/>
  <c r="Q178" i="111"/>
  <c r="Q182" i="128"/>
  <c r="Q172" i="128"/>
  <c r="Q162" i="128"/>
  <c r="Q141" i="128"/>
  <c r="Q192" i="128" s="1"/>
  <c r="Q182" i="127"/>
  <c r="Q172" i="127"/>
  <c r="Q162" i="127"/>
  <c r="Q141" i="127"/>
  <c r="Q192" i="127" s="1"/>
  <c r="R288" i="127"/>
  <c r="R137" i="127"/>
  <c r="R188" i="127" s="1"/>
  <c r="R124" i="127"/>
  <c r="R197" i="127" s="1"/>
  <c r="R168" i="127"/>
  <c r="R158" i="127"/>
  <c r="R178" i="127"/>
  <c r="O59" i="113"/>
  <c r="O218" i="113"/>
  <c r="O39" i="113"/>
  <c r="O39" i="112"/>
  <c r="O59" i="112"/>
  <c r="E119" i="111"/>
  <c r="Q192" i="111"/>
  <c r="R178" i="126"/>
  <c r="R124" i="126"/>
  <c r="R197" i="126" s="1"/>
  <c r="R168" i="126"/>
  <c r="R158" i="126"/>
  <c r="R288" i="126"/>
  <c r="R137" i="126"/>
  <c r="R188" i="126" s="1"/>
  <c r="Q288" i="135"/>
  <c r="Q168" i="135"/>
  <c r="Q158" i="135"/>
  <c r="Q137" i="135"/>
  <c r="Q124" i="135"/>
  <c r="Q197" i="135" s="1"/>
  <c r="Q178" i="135"/>
  <c r="N19" i="111"/>
  <c r="N228" i="111"/>
  <c r="N69" i="111"/>
  <c r="N69" i="136"/>
  <c r="N19" i="136"/>
  <c r="N228" i="136"/>
  <c r="N19" i="112"/>
  <c r="N69" i="112"/>
  <c r="N69" i="127"/>
  <c r="N19" i="127"/>
  <c r="N228" i="127"/>
  <c r="P39" i="136"/>
  <c r="P59" i="136"/>
  <c r="P218" i="136"/>
  <c r="P39" i="127"/>
  <c r="P218" i="127"/>
  <c r="P59" i="127"/>
  <c r="P218" i="135"/>
  <c r="P59" i="135"/>
  <c r="P39" i="135"/>
  <c r="O59" i="129"/>
  <c r="O39" i="129"/>
  <c r="O218" i="129"/>
  <c r="Q192" i="126"/>
  <c r="R158" i="111"/>
  <c r="R124" i="111"/>
  <c r="R197" i="111" s="1"/>
  <c r="R178" i="111"/>
  <c r="R168" i="111"/>
  <c r="R137" i="111"/>
  <c r="R188" i="111" s="1"/>
  <c r="R288" i="111"/>
  <c r="N19" i="123"/>
  <c r="N69" i="123"/>
  <c r="N228" i="123"/>
  <c r="R168" i="123"/>
  <c r="R137" i="123"/>
  <c r="R188" i="123" s="1"/>
  <c r="R158" i="123"/>
  <c r="R288" i="123"/>
  <c r="R124" i="123"/>
  <c r="R197" i="123" s="1"/>
  <c r="R178" i="123"/>
  <c r="P39" i="112"/>
  <c r="P59" i="112"/>
  <c r="P218" i="111"/>
  <c r="P59" i="111"/>
  <c r="P39" i="111"/>
  <c r="D115" i="136"/>
  <c r="D119" i="111"/>
  <c r="E115" i="130"/>
  <c r="P141" i="117"/>
  <c r="P192" i="117" s="1"/>
  <c r="D115" i="117"/>
  <c r="Q188" i="135" l="1"/>
  <c r="M15" i="126"/>
  <c r="M65" i="126"/>
  <c r="M224" i="126"/>
  <c r="G85" i="135"/>
  <c r="N35" i="113"/>
  <c r="N55" i="113"/>
  <c r="N214" i="113"/>
  <c r="M15" i="123"/>
  <c r="M65" i="123"/>
  <c r="M224" i="123"/>
  <c r="L65" i="129"/>
  <c r="L15" i="129"/>
  <c r="L224" i="129"/>
  <c r="F276" i="130"/>
  <c r="Q115" i="136"/>
  <c r="P35" i="111"/>
  <c r="P55" i="111"/>
  <c r="P214" i="111"/>
  <c r="G85" i="128"/>
  <c r="D115" i="129"/>
  <c r="C234" i="117"/>
  <c r="F234" i="135"/>
  <c r="C234" i="113"/>
  <c r="N55" i="129"/>
  <c r="N35" i="129"/>
  <c r="N214" i="129"/>
  <c r="M65" i="127"/>
  <c r="M15" i="127"/>
  <c r="M224" i="127"/>
  <c r="E276" i="117"/>
  <c r="O35" i="123"/>
  <c r="O55" i="123"/>
  <c r="O214" i="123"/>
  <c r="Q115" i="135"/>
  <c r="O55" i="135"/>
  <c r="O35" i="135"/>
  <c r="O214" i="135"/>
  <c r="E276" i="136"/>
  <c r="H276" i="126"/>
  <c r="H282" i="135"/>
  <c r="G115" i="126"/>
  <c r="D85" i="117"/>
  <c r="E276" i="129"/>
  <c r="M15" i="111"/>
  <c r="M65" i="111"/>
  <c r="M224" i="111"/>
  <c r="Q115" i="123"/>
  <c r="F282" i="130"/>
  <c r="G85" i="126"/>
  <c r="D115" i="113"/>
  <c r="R115" i="128"/>
  <c r="F234" i="126"/>
  <c r="D85" i="123"/>
  <c r="D85" i="136"/>
  <c r="D85" i="113"/>
  <c r="E282" i="136"/>
  <c r="E276" i="113"/>
  <c r="F234" i="127"/>
  <c r="D234" i="130"/>
  <c r="M15" i="135"/>
  <c r="M65" i="135"/>
  <c r="M224" i="135"/>
  <c r="D115" i="123"/>
  <c r="C234" i="136"/>
  <c r="M65" i="128"/>
  <c r="M15" i="128"/>
  <c r="M224" i="128"/>
  <c r="N35" i="117"/>
  <c r="N55" i="117"/>
  <c r="N214" i="117"/>
  <c r="R115" i="127"/>
  <c r="L65" i="113"/>
  <c r="L15" i="113"/>
  <c r="L224" i="113"/>
  <c r="D85" i="129"/>
  <c r="E282" i="123"/>
  <c r="G115" i="127"/>
  <c r="E85" i="130"/>
  <c r="M65" i="136"/>
  <c r="M15" i="136"/>
  <c r="M224" i="136"/>
  <c r="C234" i="123"/>
  <c r="O35" i="128"/>
  <c r="O55" i="128"/>
  <c r="O214" i="128"/>
  <c r="O55" i="126"/>
  <c r="O35" i="126"/>
  <c r="O214" i="126"/>
  <c r="H276" i="127"/>
  <c r="F234" i="128"/>
  <c r="O55" i="127"/>
  <c r="O35" i="127"/>
  <c r="O214" i="127"/>
  <c r="H282" i="127"/>
  <c r="G85" i="127"/>
  <c r="C234" i="129"/>
  <c r="E276" i="123"/>
  <c r="H276" i="135"/>
  <c r="G115" i="135"/>
  <c r="U115" i="113"/>
  <c r="O55" i="111"/>
  <c r="O35" i="111"/>
  <c r="O214" i="111"/>
  <c r="U115" i="129"/>
  <c r="H276" i="128"/>
  <c r="R115" i="126"/>
  <c r="L15" i="117"/>
  <c r="L65" i="117"/>
  <c r="L224" i="117"/>
  <c r="G115" i="128"/>
  <c r="O35" i="136"/>
  <c r="O55" i="136"/>
  <c r="O214" i="136"/>
  <c r="Q188" i="123"/>
  <c r="M228" i="123"/>
  <c r="M69" i="123"/>
  <c r="M19" i="123"/>
  <c r="O39" i="123"/>
  <c r="O218" i="123"/>
  <c r="O59" i="123"/>
  <c r="M228" i="111"/>
  <c r="M69" i="111"/>
  <c r="M19" i="111"/>
  <c r="Q137" i="127"/>
  <c r="Q188" i="127" s="1"/>
  <c r="Q178" i="127"/>
  <c r="Q168" i="127"/>
  <c r="Q124" i="127"/>
  <c r="Q197" i="127" s="1"/>
  <c r="Q158" i="127"/>
  <c r="Q288" i="127"/>
  <c r="M228" i="127"/>
  <c r="M69" i="127"/>
  <c r="M19" i="127"/>
  <c r="O218" i="111"/>
  <c r="O59" i="111"/>
  <c r="O39" i="111"/>
  <c r="C238" i="111"/>
  <c r="D89" i="111"/>
  <c r="N39" i="129"/>
  <c r="N218" i="129"/>
  <c r="N59" i="129"/>
  <c r="Q168" i="128"/>
  <c r="Q124" i="128"/>
  <c r="Q197" i="128" s="1"/>
  <c r="Q178" i="128"/>
  <c r="Q288" i="128"/>
  <c r="Q158" i="128"/>
  <c r="Q137" i="128"/>
  <c r="Q188" i="128" s="1"/>
  <c r="U119" i="111"/>
  <c r="O59" i="136"/>
  <c r="O39" i="136"/>
  <c r="O218" i="136"/>
  <c r="P182" i="117"/>
  <c r="P172" i="117"/>
  <c r="P162" i="117"/>
  <c r="M228" i="136"/>
  <c r="M69" i="136"/>
  <c r="M19" i="136"/>
  <c r="M59" i="117"/>
  <c r="M218" i="117"/>
  <c r="M39" i="117"/>
  <c r="O39" i="127"/>
  <c r="O218" i="127"/>
  <c r="O59" i="127"/>
  <c r="U119" i="127"/>
  <c r="P182" i="129"/>
  <c r="P172" i="129"/>
  <c r="P162" i="129"/>
  <c r="P141" i="129"/>
  <c r="P192" i="129" s="1"/>
  <c r="M69" i="112"/>
  <c r="M19" i="112"/>
  <c r="D115" i="130"/>
  <c r="D85" i="130"/>
  <c r="C85" i="123"/>
  <c r="C282" i="123" l="1"/>
  <c r="D282" i="130"/>
  <c r="E234" i="128"/>
  <c r="K15" i="113"/>
  <c r="K65" i="113"/>
  <c r="K224" i="113"/>
  <c r="L15" i="128"/>
  <c r="L65" i="128"/>
  <c r="L224" i="128"/>
  <c r="B234" i="136"/>
  <c r="C234" i="130"/>
  <c r="N55" i="135"/>
  <c r="N35" i="135"/>
  <c r="N214" i="135"/>
  <c r="N55" i="123"/>
  <c r="N35" i="123"/>
  <c r="N214" i="123"/>
  <c r="L65" i="123"/>
  <c r="L15" i="123"/>
  <c r="L224" i="123"/>
  <c r="D276" i="129"/>
  <c r="N35" i="126"/>
  <c r="N55" i="126"/>
  <c r="N214" i="126"/>
  <c r="C115" i="123"/>
  <c r="G282" i="128"/>
  <c r="L65" i="136"/>
  <c r="L15" i="136"/>
  <c r="L224" i="136"/>
  <c r="D276" i="113"/>
  <c r="E234" i="127"/>
  <c r="M35" i="136"/>
  <c r="M55" i="136"/>
  <c r="M214" i="136"/>
  <c r="C115" i="113"/>
  <c r="R115" i="136"/>
  <c r="F115" i="127"/>
  <c r="F85" i="127"/>
  <c r="S115" i="126"/>
  <c r="V115" i="129"/>
  <c r="G276" i="127"/>
  <c r="D276" i="117"/>
  <c r="L15" i="111"/>
  <c r="L65" i="111"/>
  <c r="L224" i="111"/>
  <c r="C85" i="113"/>
  <c r="M35" i="117"/>
  <c r="M55" i="117"/>
  <c r="M214" i="117"/>
  <c r="F115" i="128"/>
  <c r="E282" i="130"/>
  <c r="C85" i="117"/>
  <c r="K65" i="129"/>
  <c r="K15" i="129"/>
  <c r="K224" i="129"/>
  <c r="E234" i="126"/>
  <c r="S115" i="128"/>
  <c r="E276" i="130"/>
  <c r="M55" i="129"/>
  <c r="M35" i="129"/>
  <c r="M214" i="129"/>
  <c r="B234" i="113"/>
  <c r="N55" i="127"/>
  <c r="N35" i="127"/>
  <c r="N214" i="127"/>
  <c r="N55" i="136"/>
  <c r="N35" i="136"/>
  <c r="N214" i="136"/>
  <c r="F85" i="126"/>
  <c r="C115" i="117"/>
  <c r="N55" i="111"/>
  <c r="N35" i="111"/>
  <c r="N214" i="111"/>
  <c r="C115" i="129"/>
  <c r="L15" i="135"/>
  <c r="L65" i="135"/>
  <c r="L224" i="135"/>
  <c r="E234" i="135"/>
  <c r="G276" i="135"/>
  <c r="M115" i="117"/>
  <c r="D282" i="136"/>
  <c r="F115" i="126"/>
  <c r="F85" i="135"/>
  <c r="G276" i="126"/>
  <c r="M35" i="113"/>
  <c r="M55" i="113"/>
  <c r="M214" i="113"/>
  <c r="C85" i="129"/>
  <c r="R115" i="135"/>
  <c r="V115" i="113"/>
  <c r="D276" i="123"/>
  <c r="C115" i="136"/>
  <c r="D282" i="117"/>
  <c r="F115" i="135"/>
  <c r="K65" i="117"/>
  <c r="K15" i="117"/>
  <c r="K224" i="117"/>
  <c r="B234" i="129"/>
  <c r="L15" i="126"/>
  <c r="L65" i="126"/>
  <c r="L224" i="126"/>
  <c r="L15" i="127"/>
  <c r="L65" i="127"/>
  <c r="L224" i="127"/>
  <c r="N55" i="128"/>
  <c r="N35" i="128"/>
  <c r="N214" i="128"/>
  <c r="S115" i="127"/>
  <c r="D276" i="136"/>
  <c r="G282" i="127"/>
  <c r="D282" i="129"/>
  <c r="C85" i="136"/>
  <c r="G282" i="126"/>
  <c r="G282" i="135"/>
  <c r="G276" i="128"/>
  <c r="F85" i="128"/>
  <c r="B234" i="123"/>
  <c r="B234" i="117"/>
  <c r="D282" i="113"/>
  <c r="D282" i="123"/>
  <c r="L228" i="111"/>
  <c r="L69" i="111"/>
  <c r="L19" i="111"/>
  <c r="V119" i="111"/>
  <c r="N39" i="123"/>
  <c r="N59" i="123"/>
  <c r="N218" i="123"/>
  <c r="P182" i="113"/>
  <c r="P172" i="113"/>
  <c r="P162" i="113"/>
  <c r="P141" i="113"/>
  <c r="P192" i="113" s="1"/>
  <c r="L69" i="112"/>
  <c r="L19" i="112"/>
  <c r="P182" i="111"/>
  <c r="P172" i="111"/>
  <c r="P162" i="111"/>
  <c r="P141" i="111"/>
  <c r="P192" i="111" s="1"/>
  <c r="P182" i="136"/>
  <c r="P172" i="136"/>
  <c r="P162" i="136"/>
  <c r="P141" i="136"/>
  <c r="P192" i="136" s="1"/>
  <c r="V119" i="127"/>
  <c r="N39" i="127"/>
  <c r="N59" i="127"/>
  <c r="N218" i="127"/>
  <c r="N59" i="112"/>
  <c r="N39" i="112"/>
  <c r="N59" i="117"/>
  <c r="N39" i="117"/>
  <c r="N218" i="117"/>
  <c r="P182" i="123"/>
  <c r="P172" i="123"/>
  <c r="P162" i="123"/>
  <c r="P141" i="123"/>
  <c r="P192" i="123" s="1"/>
  <c r="P288" i="129"/>
  <c r="P178" i="129"/>
  <c r="P137" i="129"/>
  <c r="P188" i="129" s="1"/>
  <c r="P124" i="129"/>
  <c r="P197" i="129" s="1"/>
  <c r="P158" i="129"/>
  <c r="P168" i="129"/>
  <c r="O182" i="117"/>
  <c r="O172" i="117"/>
  <c r="O162" i="117"/>
  <c r="O141" i="117"/>
  <c r="O192" i="117" s="1"/>
  <c r="P182" i="126"/>
  <c r="P182" i="127"/>
  <c r="P172" i="127"/>
  <c r="P162" i="127"/>
  <c r="P141" i="127"/>
  <c r="P192" i="127" s="1"/>
  <c r="N39" i="111"/>
  <c r="N218" i="111"/>
  <c r="N59" i="111"/>
  <c r="C89" i="111"/>
  <c r="B238" i="111"/>
  <c r="C119" i="111"/>
  <c r="L69" i="127"/>
  <c r="L19" i="127"/>
  <c r="L228" i="127"/>
  <c r="O141" i="129"/>
  <c r="O192" i="129" s="1"/>
  <c r="O182" i="129"/>
  <c r="O172" i="129"/>
  <c r="O162" i="129"/>
  <c r="P124" i="117"/>
  <c r="P197" i="117" s="1"/>
  <c r="P168" i="117"/>
  <c r="P158" i="117"/>
  <c r="P178" i="117"/>
  <c r="P288" i="117"/>
  <c r="P137" i="117"/>
  <c r="P188" i="117" s="1"/>
  <c r="B85" i="129"/>
  <c r="C85" i="130"/>
  <c r="E85" i="128"/>
  <c r="C282" i="130" l="1"/>
  <c r="B282" i="129"/>
  <c r="E282" i="128"/>
  <c r="D234" i="135"/>
  <c r="E85" i="126"/>
  <c r="B234" i="130"/>
  <c r="C276" i="123"/>
  <c r="B115" i="136"/>
  <c r="T115" i="126"/>
  <c r="D276" i="130"/>
  <c r="F276" i="126"/>
  <c r="K65" i="136"/>
  <c r="K15" i="136"/>
  <c r="K224" i="136"/>
  <c r="D234" i="127"/>
  <c r="N115" i="117"/>
  <c r="C282" i="136"/>
  <c r="C282" i="117"/>
  <c r="L35" i="117"/>
  <c r="L55" i="117"/>
  <c r="L214" i="117"/>
  <c r="B85" i="123"/>
  <c r="K65" i="128"/>
  <c r="K15" i="128"/>
  <c r="K224" i="128"/>
  <c r="M35" i="126"/>
  <c r="M55" i="126"/>
  <c r="M214" i="126"/>
  <c r="L55" i="129"/>
  <c r="L35" i="129"/>
  <c r="L214" i="129"/>
  <c r="F276" i="127"/>
  <c r="K15" i="123"/>
  <c r="K65" i="123"/>
  <c r="K224" i="123"/>
  <c r="M55" i="135"/>
  <c r="M35" i="135"/>
  <c r="M214" i="135"/>
  <c r="L35" i="113"/>
  <c r="L55" i="113"/>
  <c r="L214" i="113"/>
  <c r="F282" i="128"/>
  <c r="B85" i="113"/>
  <c r="F276" i="128"/>
  <c r="K15" i="135"/>
  <c r="K65" i="135"/>
  <c r="K224" i="135"/>
  <c r="D234" i="128"/>
  <c r="K65" i="111"/>
  <c r="K15" i="111"/>
  <c r="K224" i="111"/>
  <c r="E85" i="127"/>
  <c r="B115" i="113"/>
  <c r="F282" i="127"/>
  <c r="K65" i="127"/>
  <c r="K15" i="127"/>
  <c r="K224" i="127"/>
  <c r="M55" i="128"/>
  <c r="M35" i="128"/>
  <c r="M214" i="128"/>
  <c r="J65" i="113"/>
  <c r="J15" i="113"/>
  <c r="J224" i="113"/>
  <c r="J65" i="117"/>
  <c r="J15" i="117"/>
  <c r="J224" i="117"/>
  <c r="C276" i="117"/>
  <c r="E85" i="135"/>
  <c r="F282" i="126"/>
  <c r="E115" i="127"/>
  <c r="M35" i="123"/>
  <c r="M55" i="123"/>
  <c r="M214" i="123"/>
  <c r="C276" i="113"/>
  <c r="J15" i="129"/>
  <c r="J65" i="129"/>
  <c r="J224" i="129"/>
  <c r="C276" i="129"/>
  <c r="L35" i="126"/>
  <c r="L55" i="126"/>
  <c r="L214" i="126"/>
  <c r="E115" i="135"/>
  <c r="C282" i="113"/>
  <c r="M55" i="111"/>
  <c r="M35" i="111"/>
  <c r="M214" i="111"/>
  <c r="K15" i="126"/>
  <c r="K65" i="126"/>
  <c r="K224" i="126"/>
  <c r="D234" i="126"/>
  <c r="C115" i="130"/>
  <c r="S115" i="135"/>
  <c r="B115" i="129"/>
  <c r="C276" i="136"/>
  <c r="T115" i="127"/>
  <c r="W115" i="113"/>
  <c r="B85" i="117"/>
  <c r="B115" i="123"/>
  <c r="R115" i="123"/>
  <c r="F282" i="135"/>
  <c r="T115" i="128"/>
  <c r="B85" i="136"/>
  <c r="F276" i="135"/>
  <c r="E115" i="126"/>
  <c r="W115" i="129"/>
  <c r="M55" i="127"/>
  <c r="M35" i="127"/>
  <c r="M214" i="127"/>
  <c r="B115" i="117"/>
  <c r="C282" i="129"/>
  <c r="E115" i="128"/>
  <c r="K228" i="111"/>
  <c r="K69" i="111"/>
  <c r="K19" i="111"/>
  <c r="O288" i="129"/>
  <c r="O124" i="129"/>
  <c r="O197" i="129" s="1"/>
  <c r="O178" i="129"/>
  <c r="O168" i="129"/>
  <c r="O137" i="129"/>
  <c r="O188" i="129" s="1"/>
  <c r="O158" i="129"/>
  <c r="N39" i="136"/>
  <c r="N59" i="136"/>
  <c r="N218" i="136"/>
  <c r="N182" i="117"/>
  <c r="N172" i="117"/>
  <c r="N162" i="117"/>
  <c r="P288" i="123"/>
  <c r="P124" i="123"/>
  <c r="P197" i="123" s="1"/>
  <c r="P178" i="123"/>
  <c r="P168" i="123"/>
  <c r="P137" i="123"/>
  <c r="P188" i="123" s="1"/>
  <c r="P158" i="123"/>
  <c r="P124" i="127"/>
  <c r="P197" i="127" s="1"/>
  <c r="P178" i="127"/>
  <c r="P168" i="127"/>
  <c r="P158" i="127"/>
  <c r="P288" i="127"/>
  <c r="P137" i="127"/>
  <c r="P188" i="127" s="1"/>
  <c r="P158" i="136"/>
  <c r="P124" i="136"/>
  <c r="P197" i="136" s="1"/>
  <c r="P178" i="136"/>
  <c r="P168" i="136"/>
  <c r="P137" i="136"/>
  <c r="P188" i="136" s="1"/>
  <c r="P288" i="136"/>
  <c r="O182" i="126"/>
  <c r="W119" i="127"/>
  <c r="M39" i="127"/>
  <c r="M218" i="127"/>
  <c r="M59" i="127"/>
  <c r="P158" i="111"/>
  <c r="P137" i="111"/>
  <c r="P188" i="111" s="1"/>
  <c r="P288" i="111"/>
  <c r="P124" i="111"/>
  <c r="P197" i="111" s="1"/>
  <c r="P168" i="111"/>
  <c r="P178" i="111"/>
  <c r="P124" i="113"/>
  <c r="P197" i="113" s="1"/>
  <c r="P178" i="113"/>
  <c r="P168" i="113"/>
  <c r="P158" i="113"/>
  <c r="P137" i="113"/>
  <c r="P188" i="113" s="1"/>
  <c r="P288" i="113"/>
  <c r="M59" i="123"/>
  <c r="M39" i="123"/>
  <c r="M218" i="123"/>
  <c r="M39" i="112"/>
  <c r="M59" i="112"/>
  <c r="N141" i="117"/>
  <c r="N192" i="117" s="1"/>
  <c r="K19" i="127"/>
  <c r="K228" i="127"/>
  <c r="K69" i="127"/>
  <c r="P182" i="135"/>
  <c r="P172" i="135"/>
  <c r="P162" i="135"/>
  <c r="P141" i="135"/>
  <c r="P192" i="135" s="1"/>
  <c r="O182" i="111"/>
  <c r="O172" i="111"/>
  <c r="O162" i="111"/>
  <c r="O141" i="111"/>
  <c r="O192" i="111" s="1"/>
  <c r="P288" i="126"/>
  <c r="P124" i="126"/>
  <c r="P197" i="126" s="1"/>
  <c r="P178" i="126"/>
  <c r="P168" i="126"/>
  <c r="P137" i="126"/>
  <c r="P188" i="126" s="1"/>
  <c r="P158" i="126"/>
  <c r="O182" i="123"/>
  <c r="O172" i="123"/>
  <c r="O162" i="123"/>
  <c r="O141" i="123"/>
  <c r="O192" i="123" s="1"/>
  <c r="B89" i="111"/>
  <c r="O124" i="117"/>
  <c r="O197" i="117" s="1"/>
  <c r="O137" i="117"/>
  <c r="O188" i="117" s="1"/>
  <c r="O168" i="117"/>
  <c r="O158" i="117"/>
  <c r="O288" i="117"/>
  <c r="O178" i="117"/>
  <c r="W119" i="111"/>
  <c r="B119" i="111"/>
  <c r="O182" i="113"/>
  <c r="O172" i="113"/>
  <c r="O162" i="113"/>
  <c r="O141" i="113"/>
  <c r="O192" i="113" s="1"/>
  <c r="O182" i="136"/>
  <c r="O172" i="136"/>
  <c r="O162" i="136"/>
  <c r="O141" i="136"/>
  <c r="O192" i="136" s="1"/>
  <c r="P182" i="128"/>
  <c r="P172" i="128"/>
  <c r="P162" i="128"/>
  <c r="P141" i="128"/>
  <c r="P192" i="128" s="1"/>
  <c r="N182" i="129"/>
  <c r="N172" i="129"/>
  <c r="N162" i="129"/>
  <c r="N141" i="129"/>
  <c r="N192" i="129" s="1"/>
  <c r="O182" i="127"/>
  <c r="O172" i="127"/>
  <c r="O162" i="127"/>
  <c r="O141" i="127"/>
  <c r="O192" i="127" s="1"/>
  <c r="M39" i="136"/>
  <c r="M218" i="136"/>
  <c r="M59" i="136"/>
  <c r="D85" i="128"/>
  <c r="D115" i="128"/>
  <c r="D115" i="126"/>
  <c r="D115" i="127"/>
  <c r="D282" i="128" l="1"/>
  <c r="J15" i="128"/>
  <c r="J65" i="128"/>
  <c r="J224" i="128"/>
  <c r="U115" i="136"/>
  <c r="E276" i="127"/>
  <c r="B282" i="136"/>
  <c r="E282" i="135"/>
  <c r="C234" i="126"/>
  <c r="U115" i="126"/>
  <c r="U115" i="127"/>
  <c r="I65" i="117"/>
  <c r="I15" i="117"/>
  <c r="I224" i="117"/>
  <c r="L35" i="123"/>
  <c r="L55" i="123"/>
  <c r="L214" i="123"/>
  <c r="S115" i="123"/>
  <c r="E282" i="127"/>
  <c r="B276" i="113"/>
  <c r="J65" i="111"/>
  <c r="J15" i="111"/>
  <c r="J224" i="111"/>
  <c r="J15" i="126"/>
  <c r="J65" i="126"/>
  <c r="J224" i="126"/>
  <c r="E276" i="135"/>
  <c r="I15" i="129"/>
  <c r="I65" i="129"/>
  <c r="I224" i="129"/>
  <c r="D115" i="135"/>
  <c r="T115" i="135"/>
  <c r="T115" i="123"/>
  <c r="B282" i="117"/>
  <c r="B276" i="129"/>
  <c r="D85" i="135"/>
  <c r="C234" i="128"/>
  <c r="K55" i="113"/>
  <c r="K35" i="113"/>
  <c r="K214" i="113"/>
  <c r="S115" i="136"/>
  <c r="E282" i="126"/>
  <c r="U115" i="123"/>
  <c r="J15" i="136"/>
  <c r="J65" i="136"/>
  <c r="J224" i="136"/>
  <c r="D85" i="127"/>
  <c r="B276" i="123"/>
  <c r="C234" i="135"/>
  <c r="J15" i="123"/>
  <c r="J65" i="123"/>
  <c r="J224" i="123"/>
  <c r="D85" i="126"/>
  <c r="T115" i="136"/>
  <c r="B282" i="113"/>
  <c r="J65" i="127"/>
  <c r="J15" i="127"/>
  <c r="J224" i="127"/>
  <c r="E276" i="128"/>
  <c r="X115" i="113"/>
  <c r="X115" i="129"/>
  <c r="B276" i="117"/>
  <c r="U115" i="128"/>
  <c r="L35" i="136"/>
  <c r="L55" i="136"/>
  <c r="L214" i="136"/>
  <c r="L55" i="111"/>
  <c r="L35" i="111"/>
  <c r="L214" i="111"/>
  <c r="C234" i="127"/>
  <c r="E276" i="126"/>
  <c r="I65" i="113"/>
  <c r="I15" i="113"/>
  <c r="I224" i="113"/>
  <c r="J65" i="135"/>
  <c r="J15" i="135"/>
  <c r="J224" i="135"/>
  <c r="K35" i="117"/>
  <c r="K55" i="117"/>
  <c r="K214" i="117"/>
  <c r="B85" i="130"/>
  <c r="C276" i="130"/>
  <c r="L55" i="128"/>
  <c r="L35" i="128"/>
  <c r="L214" i="128"/>
  <c r="K55" i="129"/>
  <c r="K35" i="129"/>
  <c r="K214" i="129"/>
  <c r="B276" i="136"/>
  <c r="L55" i="135"/>
  <c r="L35" i="135"/>
  <c r="L214" i="135"/>
  <c r="L55" i="127"/>
  <c r="L35" i="127"/>
  <c r="L214" i="127"/>
  <c r="B282" i="123"/>
  <c r="B115" i="130"/>
  <c r="J228" i="111"/>
  <c r="J19" i="111"/>
  <c r="J69" i="111"/>
  <c r="N137" i="117"/>
  <c r="N188" i="117" s="1"/>
  <c r="N288" i="117"/>
  <c r="N178" i="117"/>
  <c r="N124" i="117"/>
  <c r="N197" i="117" s="1"/>
  <c r="N168" i="117"/>
  <c r="N158" i="117"/>
  <c r="P178" i="128"/>
  <c r="P124" i="128"/>
  <c r="P197" i="128" s="1"/>
  <c r="P168" i="128"/>
  <c r="P158" i="128"/>
  <c r="P137" i="128"/>
  <c r="P188" i="128" s="1"/>
  <c r="P288" i="128"/>
  <c r="M182" i="129"/>
  <c r="O182" i="135"/>
  <c r="L39" i="111"/>
  <c r="L218" i="111"/>
  <c r="L59" i="111"/>
  <c r="O178" i="126"/>
  <c r="O124" i="126"/>
  <c r="O197" i="126" s="1"/>
  <c r="O168" i="126"/>
  <c r="O158" i="126"/>
  <c r="O288" i="126"/>
  <c r="O137" i="126"/>
  <c r="O188" i="126" s="1"/>
  <c r="N182" i="113"/>
  <c r="L59" i="112"/>
  <c r="L39" i="112"/>
  <c r="O288" i="123"/>
  <c r="O178" i="123"/>
  <c r="O124" i="123"/>
  <c r="O197" i="123" s="1"/>
  <c r="O158" i="123"/>
  <c r="O168" i="123"/>
  <c r="O137" i="123"/>
  <c r="O188" i="123" s="1"/>
  <c r="N182" i="136"/>
  <c r="N172" i="136"/>
  <c r="N162" i="136"/>
  <c r="N182" i="111"/>
  <c r="N172" i="111"/>
  <c r="N162" i="111"/>
  <c r="N141" i="111"/>
  <c r="N192" i="111" s="1"/>
  <c r="N182" i="127"/>
  <c r="N172" i="127"/>
  <c r="N162" i="127"/>
  <c r="N141" i="127"/>
  <c r="N192" i="127" s="1"/>
  <c r="N182" i="126"/>
  <c r="X119" i="111"/>
  <c r="E238" i="127"/>
  <c r="O124" i="113"/>
  <c r="O197" i="113" s="1"/>
  <c r="O178" i="113"/>
  <c r="O168" i="113"/>
  <c r="O158" i="113"/>
  <c r="O288" i="113"/>
  <c r="O137" i="113"/>
  <c r="O188" i="113" s="1"/>
  <c r="O158" i="111"/>
  <c r="O288" i="111"/>
  <c r="O137" i="111"/>
  <c r="O188" i="111" s="1"/>
  <c r="O178" i="111"/>
  <c r="O124" i="111"/>
  <c r="O197" i="111" s="1"/>
  <c r="O168" i="111"/>
  <c r="N178" i="129"/>
  <c r="N124" i="129"/>
  <c r="N197" i="129" s="1"/>
  <c r="N168" i="129"/>
  <c r="N158" i="129"/>
  <c r="N288" i="129"/>
  <c r="N137" i="129"/>
  <c r="N188" i="129" s="1"/>
  <c r="J228" i="127"/>
  <c r="J19" i="127"/>
  <c r="J69" i="127"/>
  <c r="O168" i="136"/>
  <c r="O158" i="136"/>
  <c r="O137" i="136"/>
  <c r="O188" i="136" s="1"/>
  <c r="O288" i="136"/>
  <c r="O124" i="136"/>
  <c r="O197" i="136" s="1"/>
  <c r="O178" i="136"/>
  <c r="N182" i="123"/>
  <c r="N172" i="123"/>
  <c r="N162" i="123"/>
  <c r="N141" i="123"/>
  <c r="N192" i="123" s="1"/>
  <c r="O158" i="127"/>
  <c r="O288" i="127"/>
  <c r="O137" i="127"/>
  <c r="O188" i="127" s="1"/>
  <c r="O168" i="127"/>
  <c r="O178" i="127"/>
  <c r="O124" i="127"/>
  <c r="O197" i="127" s="1"/>
  <c r="X119" i="127"/>
  <c r="M39" i="111"/>
  <c r="M59" i="111"/>
  <c r="M218" i="111"/>
  <c r="O182" i="128"/>
  <c r="M182" i="117"/>
  <c r="M172" i="117"/>
  <c r="M162" i="117"/>
  <c r="M141" i="117"/>
  <c r="M192" i="117" s="1"/>
  <c r="P288" i="135"/>
  <c r="P137" i="135"/>
  <c r="P188" i="135" s="1"/>
  <c r="P124" i="135"/>
  <c r="P197" i="135" s="1"/>
  <c r="P178" i="135"/>
  <c r="P168" i="135"/>
  <c r="P158" i="135"/>
  <c r="L59" i="127"/>
  <c r="L39" i="127"/>
  <c r="L218" i="127"/>
  <c r="N141" i="136"/>
  <c r="N192" i="136" s="1"/>
  <c r="M182" i="113"/>
  <c r="M141" i="111"/>
  <c r="M192" i="111" s="1"/>
  <c r="I15" i="128" l="1"/>
  <c r="I65" i="128"/>
  <c r="I224" i="128"/>
  <c r="U115" i="135"/>
  <c r="K35" i="126"/>
  <c r="K55" i="126"/>
  <c r="K214" i="126"/>
  <c r="J35" i="113"/>
  <c r="J55" i="113"/>
  <c r="J214" i="113"/>
  <c r="B282" i="130"/>
  <c r="C115" i="128"/>
  <c r="K55" i="128"/>
  <c r="K35" i="128"/>
  <c r="K214" i="128"/>
  <c r="I65" i="111"/>
  <c r="I15" i="111"/>
  <c r="I224" i="111"/>
  <c r="J55" i="123"/>
  <c r="J35" i="123"/>
  <c r="J214" i="123"/>
  <c r="C85" i="128"/>
  <c r="V115" i="123"/>
  <c r="K35" i="111"/>
  <c r="K55" i="111"/>
  <c r="K214" i="111"/>
  <c r="V115" i="126"/>
  <c r="H65" i="117"/>
  <c r="H15" i="117"/>
  <c r="H224" i="117"/>
  <c r="H15" i="129"/>
  <c r="H65" i="129"/>
  <c r="H224" i="129"/>
  <c r="B234" i="128"/>
  <c r="B234" i="126"/>
  <c r="Y115" i="113"/>
  <c r="I65" i="136"/>
  <c r="I15" i="136"/>
  <c r="I224" i="136"/>
  <c r="J55" i="117"/>
  <c r="J35" i="117"/>
  <c r="J214" i="117"/>
  <c r="C115" i="126"/>
  <c r="N115" i="111"/>
  <c r="K55" i="135"/>
  <c r="K35" i="135"/>
  <c r="K214" i="135"/>
  <c r="I65" i="127"/>
  <c r="I15" i="127"/>
  <c r="I224" i="127"/>
  <c r="V115" i="127"/>
  <c r="I65" i="126"/>
  <c r="I15" i="126"/>
  <c r="I224" i="126"/>
  <c r="C85" i="126"/>
  <c r="J35" i="129"/>
  <c r="J55" i="129"/>
  <c r="J214" i="129"/>
  <c r="V115" i="128"/>
  <c r="B234" i="127"/>
  <c r="V115" i="136"/>
  <c r="Q115" i="117"/>
  <c r="K35" i="123"/>
  <c r="K55" i="123"/>
  <c r="K214" i="123"/>
  <c r="B276" i="130"/>
  <c r="K55" i="136"/>
  <c r="K35" i="136"/>
  <c r="K214" i="136"/>
  <c r="O115" i="117"/>
  <c r="D282" i="135"/>
  <c r="Y115" i="129"/>
  <c r="I15" i="123"/>
  <c r="I65" i="123"/>
  <c r="I224" i="123"/>
  <c r="C115" i="127"/>
  <c r="P115" i="117"/>
  <c r="L115" i="111"/>
  <c r="I35" i="117"/>
  <c r="I55" i="117"/>
  <c r="I214" i="117"/>
  <c r="H65" i="113"/>
  <c r="H15" i="113"/>
  <c r="H224" i="113"/>
  <c r="D276" i="126"/>
  <c r="C85" i="127"/>
  <c r="C115" i="135"/>
  <c r="M115" i="111"/>
  <c r="D276" i="127"/>
  <c r="D276" i="128"/>
  <c r="I65" i="135"/>
  <c r="I15" i="135"/>
  <c r="I224" i="135"/>
  <c r="B234" i="135"/>
  <c r="D276" i="135"/>
  <c r="K55" i="127"/>
  <c r="K35" i="127"/>
  <c r="K214" i="127"/>
  <c r="D282" i="126"/>
  <c r="C85" i="135"/>
  <c r="D282" i="127"/>
  <c r="K59" i="111"/>
  <c r="K218" i="111"/>
  <c r="K39" i="111"/>
  <c r="I19" i="111"/>
  <c r="I228" i="111"/>
  <c r="I69" i="111"/>
  <c r="E89" i="127"/>
  <c r="D238" i="127"/>
  <c r="N178" i="127"/>
  <c r="N168" i="127"/>
  <c r="N158" i="127"/>
  <c r="N124" i="127"/>
  <c r="N197" i="127" s="1"/>
  <c r="N137" i="127"/>
  <c r="N188" i="127" s="1"/>
  <c r="N288" i="127"/>
  <c r="M182" i="123"/>
  <c r="M172" i="123"/>
  <c r="M162" i="123"/>
  <c r="M141" i="123"/>
  <c r="M192" i="123" s="1"/>
  <c r="M124" i="117"/>
  <c r="M197" i="117" s="1"/>
  <c r="M178" i="117"/>
  <c r="M168" i="117"/>
  <c r="M158" i="117"/>
  <c r="M137" i="117"/>
  <c r="M188" i="117" s="1"/>
  <c r="M288" i="117"/>
  <c r="E119" i="127"/>
  <c r="M182" i="126"/>
  <c r="N182" i="135"/>
  <c r="N158" i="111"/>
  <c r="N137" i="111"/>
  <c r="N188" i="111" s="1"/>
  <c r="N288" i="111"/>
  <c r="N178" i="111"/>
  <c r="N124" i="111"/>
  <c r="N197" i="111" s="1"/>
  <c r="N168" i="111"/>
  <c r="L182" i="117"/>
  <c r="M288" i="129"/>
  <c r="M137" i="129"/>
  <c r="M188" i="129" s="1"/>
  <c r="M158" i="129"/>
  <c r="M178" i="129"/>
  <c r="M124" i="129"/>
  <c r="M197" i="129" s="1"/>
  <c r="M168" i="129"/>
  <c r="K59" i="127"/>
  <c r="K39" i="127"/>
  <c r="K218" i="127"/>
  <c r="Y119" i="127"/>
  <c r="N182" i="128"/>
  <c r="O137" i="128"/>
  <c r="O188" i="128" s="1"/>
  <c r="O158" i="128"/>
  <c r="O288" i="128"/>
  <c r="O178" i="128"/>
  <c r="O124" i="128"/>
  <c r="O197" i="128" s="1"/>
  <c r="O168" i="128"/>
  <c r="I69" i="127"/>
  <c r="I228" i="127"/>
  <c r="I19" i="127"/>
  <c r="M182" i="127"/>
  <c r="M172" i="127"/>
  <c r="M162" i="127"/>
  <c r="M141" i="127"/>
  <c r="M192" i="127" s="1"/>
  <c r="O124" i="135"/>
  <c r="O197" i="135" s="1"/>
  <c r="O178" i="135"/>
  <c r="O168" i="135"/>
  <c r="O158" i="135"/>
  <c r="O288" i="135"/>
  <c r="O137" i="135"/>
  <c r="O188" i="135" s="1"/>
  <c r="Y119" i="111"/>
  <c r="N158" i="113"/>
  <c r="N137" i="113"/>
  <c r="N188" i="113" s="1"/>
  <c r="N168" i="113"/>
  <c r="N288" i="113"/>
  <c r="N124" i="113"/>
  <c r="N197" i="113" s="1"/>
  <c r="N178" i="113"/>
  <c r="M182" i="111"/>
  <c r="M172" i="111"/>
  <c r="M162" i="111"/>
  <c r="N137" i="123"/>
  <c r="N188" i="123" s="1"/>
  <c r="N288" i="123"/>
  <c r="N178" i="123"/>
  <c r="N124" i="123"/>
  <c r="N197" i="123" s="1"/>
  <c r="N168" i="123"/>
  <c r="N158" i="123"/>
  <c r="N288" i="136"/>
  <c r="N137" i="136"/>
  <c r="N188" i="136" s="1"/>
  <c r="N168" i="136"/>
  <c r="N158" i="136"/>
  <c r="N178" i="136"/>
  <c r="N124" i="136"/>
  <c r="N197" i="136" s="1"/>
  <c r="M182" i="136"/>
  <c r="M172" i="136"/>
  <c r="M162" i="136"/>
  <c r="M141" i="136"/>
  <c r="M192" i="136" s="1"/>
  <c r="L182" i="129"/>
  <c r="N124" i="126"/>
  <c r="N197" i="126" s="1"/>
  <c r="N168" i="126"/>
  <c r="N158" i="126"/>
  <c r="N137" i="126"/>
  <c r="N188" i="126" s="1"/>
  <c r="N288" i="126"/>
  <c r="N178" i="126"/>
  <c r="L182" i="136"/>
  <c r="B115" i="135"/>
  <c r="K182" i="117"/>
  <c r="B115" i="126"/>
  <c r="B85" i="126"/>
  <c r="L182" i="126"/>
  <c r="B282" i="126" l="1"/>
  <c r="W115" i="128"/>
  <c r="G15" i="129"/>
  <c r="G65" i="129"/>
  <c r="G224" i="129"/>
  <c r="B115" i="128"/>
  <c r="W115" i="126"/>
  <c r="R115" i="117"/>
  <c r="J55" i="127"/>
  <c r="J35" i="127"/>
  <c r="J214" i="127"/>
  <c r="C282" i="127"/>
  <c r="C282" i="126"/>
  <c r="B85" i="128"/>
  <c r="H15" i="126"/>
  <c r="H65" i="126"/>
  <c r="H224" i="126"/>
  <c r="C276" i="135"/>
  <c r="G65" i="113"/>
  <c r="G15" i="113"/>
  <c r="G224" i="113"/>
  <c r="J35" i="135"/>
  <c r="J55" i="135"/>
  <c r="J214" i="135"/>
  <c r="W115" i="136"/>
  <c r="I35" i="111"/>
  <c r="I55" i="111"/>
  <c r="I214" i="111"/>
  <c r="H15" i="128"/>
  <c r="H65" i="128"/>
  <c r="H224" i="128"/>
  <c r="J55" i="126"/>
  <c r="J35" i="126"/>
  <c r="J214" i="126"/>
  <c r="C282" i="128"/>
  <c r="H65" i="136"/>
  <c r="H15" i="136"/>
  <c r="H224" i="136"/>
  <c r="H65" i="135"/>
  <c r="H15" i="135"/>
  <c r="H224" i="135"/>
  <c r="C276" i="127"/>
  <c r="V115" i="135"/>
  <c r="C276" i="128"/>
  <c r="B85" i="135"/>
  <c r="I55" i="113"/>
  <c r="I35" i="113"/>
  <c r="I214" i="113"/>
  <c r="B85" i="127"/>
  <c r="H65" i="111"/>
  <c r="H15" i="111"/>
  <c r="H224" i="111"/>
  <c r="H15" i="127"/>
  <c r="H65" i="127"/>
  <c r="H224" i="127"/>
  <c r="O115" i="111"/>
  <c r="H55" i="117"/>
  <c r="H35" i="117"/>
  <c r="H214" i="117"/>
  <c r="I55" i="129"/>
  <c r="I35" i="129"/>
  <c r="I214" i="129"/>
  <c r="Z115" i="129"/>
  <c r="H65" i="123"/>
  <c r="H15" i="123"/>
  <c r="H224" i="123"/>
  <c r="J55" i="111"/>
  <c r="J35" i="111"/>
  <c r="J214" i="111"/>
  <c r="C282" i="135"/>
  <c r="B115" i="127"/>
  <c r="Z115" i="113"/>
  <c r="C276" i="126"/>
  <c r="W115" i="127"/>
  <c r="W115" i="123"/>
  <c r="G65" i="117"/>
  <c r="G15" i="117"/>
  <c r="G224" i="117"/>
  <c r="L158" i="117"/>
  <c r="L288" i="117"/>
  <c r="L137" i="117"/>
  <c r="L188" i="117" s="1"/>
  <c r="L178" i="117"/>
  <c r="L168" i="117"/>
  <c r="L124" i="117"/>
  <c r="L197" i="117" s="1"/>
  <c r="M182" i="135"/>
  <c r="L182" i="111"/>
  <c r="L172" i="111"/>
  <c r="L162" i="111"/>
  <c r="L141" i="111"/>
  <c r="L192" i="111" s="1"/>
  <c r="M168" i="111"/>
  <c r="M158" i="111"/>
  <c r="M137" i="111"/>
  <c r="M188" i="111" s="1"/>
  <c r="M288" i="111"/>
  <c r="M178" i="111"/>
  <c r="M124" i="111"/>
  <c r="M197" i="111" s="1"/>
  <c r="H19" i="127"/>
  <c r="H228" i="127"/>
  <c r="H69" i="127"/>
  <c r="M137" i="127"/>
  <c r="M188" i="127" s="1"/>
  <c r="M288" i="127"/>
  <c r="M124" i="127"/>
  <c r="M197" i="127" s="1"/>
  <c r="M168" i="127"/>
  <c r="M158" i="127"/>
  <c r="M178" i="127"/>
  <c r="J218" i="111"/>
  <c r="J59" i="111"/>
  <c r="J39" i="111"/>
  <c r="L178" i="129"/>
  <c r="L124" i="129"/>
  <c r="L197" i="129" s="1"/>
  <c r="L168" i="129"/>
  <c r="L158" i="129"/>
  <c r="L288" i="129"/>
  <c r="L137" i="129"/>
  <c r="L188" i="129" s="1"/>
  <c r="Z119" i="127"/>
  <c r="N124" i="128"/>
  <c r="N197" i="128" s="1"/>
  <c r="N178" i="128"/>
  <c r="N168" i="128"/>
  <c r="N158" i="128"/>
  <c r="N137" i="128"/>
  <c r="N188" i="128" s="1"/>
  <c r="N288" i="128"/>
  <c r="M178" i="136"/>
  <c r="M168" i="136"/>
  <c r="M158" i="136"/>
  <c r="M137" i="136"/>
  <c r="M188" i="136" s="1"/>
  <c r="M288" i="136"/>
  <c r="M124" i="136"/>
  <c r="M197" i="136" s="1"/>
  <c r="M158" i="123"/>
  <c r="M137" i="123"/>
  <c r="M188" i="123" s="1"/>
  <c r="M124" i="123"/>
  <c r="M197" i="123" s="1"/>
  <c r="M288" i="123"/>
  <c r="M178" i="123"/>
  <c r="M168" i="123"/>
  <c r="L182" i="127"/>
  <c r="L172" i="127"/>
  <c r="L162" i="127"/>
  <c r="L141" i="127"/>
  <c r="L192" i="127" s="1"/>
  <c r="L182" i="123"/>
  <c r="M168" i="126"/>
  <c r="M288" i="126"/>
  <c r="M178" i="126"/>
  <c r="M158" i="126"/>
  <c r="M137" i="126"/>
  <c r="M188" i="126" s="1"/>
  <c r="M124" i="126"/>
  <c r="M197" i="126" s="1"/>
  <c r="N178" i="135"/>
  <c r="N124" i="135"/>
  <c r="N197" i="135" s="1"/>
  <c r="N168" i="135"/>
  <c r="N158" i="135"/>
  <c r="N288" i="135"/>
  <c r="N137" i="135"/>
  <c r="N188" i="135" s="1"/>
  <c r="C238" i="127"/>
  <c r="J39" i="127"/>
  <c r="J218" i="127"/>
  <c r="J59" i="127"/>
  <c r="D89" i="127"/>
  <c r="M137" i="113"/>
  <c r="M188" i="113" s="1"/>
  <c r="M178" i="113"/>
  <c r="M124" i="113"/>
  <c r="M197" i="113" s="1"/>
  <c r="M168" i="113"/>
  <c r="M158" i="113"/>
  <c r="M288" i="113"/>
  <c r="H19" i="111"/>
  <c r="H69" i="111"/>
  <c r="H228" i="111"/>
  <c r="K182" i="129"/>
  <c r="L182" i="113"/>
  <c r="M182" i="128"/>
  <c r="Z119" i="111"/>
  <c r="D119" i="127"/>
  <c r="K182" i="113"/>
  <c r="G55" i="117" l="1"/>
  <c r="G35" i="117"/>
  <c r="G214" i="117"/>
  <c r="G65" i="128"/>
  <c r="G15" i="128"/>
  <c r="G224" i="128"/>
  <c r="B282" i="135"/>
  <c r="B282" i="128"/>
  <c r="X115" i="123"/>
  <c r="I55" i="126"/>
  <c r="I35" i="126"/>
  <c r="I214" i="126"/>
  <c r="AA115" i="129"/>
  <c r="G15" i="127"/>
  <c r="G65" i="127"/>
  <c r="G224" i="127"/>
  <c r="AA115" i="113"/>
  <c r="S115" i="117"/>
  <c r="X115" i="127"/>
  <c r="G15" i="136"/>
  <c r="G65" i="136"/>
  <c r="G224" i="136"/>
  <c r="H55" i="113"/>
  <c r="H35" i="113"/>
  <c r="H214" i="113"/>
  <c r="X115" i="126"/>
  <c r="B276" i="135"/>
  <c r="X115" i="128"/>
  <c r="J55" i="128"/>
  <c r="J35" i="128"/>
  <c r="J214" i="128"/>
  <c r="J35" i="136"/>
  <c r="J55" i="136"/>
  <c r="J214" i="136"/>
  <c r="B276" i="128"/>
  <c r="H55" i="129"/>
  <c r="H35" i="129"/>
  <c r="H214" i="129"/>
  <c r="I55" i="127"/>
  <c r="I35" i="127"/>
  <c r="I214" i="127"/>
  <c r="F15" i="113"/>
  <c r="F65" i="113"/>
  <c r="F224" i="113"/>
  <c r="G15" i="123"/>
  <c r="G65" i="123"/>
  <c r="G224" i="123"/>
  <c r="G65" i="135"/>
  <c r="G15" i="135"/>
  <c r="G224" i="135"/>
  <c r="F15" i="117"/>
  <c r="F65" i="117"/>
  <c r="F224" i="117"/>
  <c r="X115" i="136"/>
  <c r="G65" i="111"/>
  <c r="G15" i="111"/>
  <c r="G224" i="111"/>
  <c r="W115" i="135"/>
  <c r="B276" i="126"/>
  <c r="I55" i="136"/>
  <c r="I35" i="136"/>
  <c r="I214" i="136"/>
  <c r="I55" i="123"/>
  <c r="I35" i="123"/>
  <c r="I214" i="123"/>
  <c r="F65" i="129"/>
  <c r="F15" i="129"/>
  <c r="F224" i="129"/>
  <c r="B276" i="127"/>
  <c r="I55" i="135"/>
  <c r="I35" i="135"/>
  <c r="I214" i="135"/>
  <c r="G15" i="126"/>
  <c r="G65" i="126"/>
  <c r="G224" i="126"/>
  <c r="P115" i="111"/>
  <c r="B282" i="127"/>
  <c r="I218" i="111"/>
  <c r="I59" i="111"/>
  <c r="I39" i="111"/>
  <c r="K137" i="117"/>
  <c r="K188" i="117" s="1"/>
  <c r="K178" i="117"/>
  <c r="K168" i="117"/>
  <c r="K124" i="117"/>
  <c r="K197" i="117" s="1"/>
  <c r="K158" i="117"/>
  <c r="K288" i="117"/>
  <c r="L124" i="111"/>
  <c r="L197" i="111" s="1"/>
  <c r="L288" i="111"/>
  <c r="L168" i="111"/>
  <c r="L158" i="111"/>
  <c r="L137" i="111"/>
  <c r="L188" i="111" s="1"/>
  <c r="L178" i="111"/>
  <c r="K182" i="123"/>
  <c r="L182" i="135"/>
  <c r="G228" i="111"/>
  <c r="G19" i="111"/>
  <c r="G69" i="111"/>
  <c r="K182" i="111"/>
  <c r="K172" i="111"/>
  <c r="K162" i="111"/>
  <c r="K141" i="111"/>
  <c r="K192" i="111" s="1"/>
  <c r="L158" i="136"/>
  <c r="L178" i="136"/>
  <c r="L124" i="136"/>
  <c r="L197" i="136" s="1"/>
  <c r="L168" i="136"/>
  <c r="L288" i="136"/>
  <c r="L137" i="136"/>
  <c r="L188" i="136" s="1"/>
  <c r="L182" i="128"/>
  <c r="C89" i="127"/>
  <c r="AA119" i="127"/>
  <c r="M178" i="135"/>
  <c r="M288" i="135"/>
  <c r="M168" i="135"/>
  <c r="M158" i="135"/>
  <c r="M137" i="135"/>
  <c r="M188" i="135" s="1"/>
  <c r="M124" i="135"/>
  <c r="M197" i="135" s="1"/>
  <c r="L168" i="126"/>
  <c r="L158" i="126"/>
  <c r="L137" i="126"/>
  <c r="L188" i="126" s="1"/>
  <c r="L288" i="126"/>
  <c r="L178" i="126"/>
  <c r="L124" i="126"/>
  <c r="L197" i="126" s="1"/>
  <c r="L137" i="127"/>
  <c r="L188" i="127" s="1"/>
  <c r="L124" i="127"/>
  <c r="L197" i="127" s="1"/>
  <c r="L178" i="127"/>
  <c r="L168" i="127"/>
  <c r="L288" i="127"/>
  <c r="L158" i="127"/>
  <c r="L158" i="113"/>
  <c r="L137" i="113"/>
  <c r="L188" i="113" s="1"/>
  <c r="L288" i="113"/>
  <c r="L124" i="113"/>
  <c r="L197" i="113" s="1"/>
  <c r="L168" i="113"/>
  <c r="L178" i="113"/>
  <c r="L288" i="123"/>
  <c r="L124" i="123"/>
  <c r="L197" i="123" s="1"/>
  <c r="L178" i="123"/>
  <c r="L168" i="123"/>
  <c r="L158" i="123"/>
  <c r="L137" i="123"/>
  <c r="L188" i="123" s="1"/>
  <c r="J182" i="117"/>
  <c r="C119" i="127"/>
  <c r="K124" i="129"/>
  <c r="K197" i="129" s="1"/>
  <c r="K168" i="129"/>
  <c r="K158" i="129"/>
  <c r="K137" i="129"/>
  <c r="K188" i="129" s="1"/>
  <c r="K288" i="129"/>
  <c r="K178" i="129"/>
  <c r="B238" i="127"/>
  <c r="M124" i="128"/>
  <c r="M197" i="128" s="1"/>
  <c r="M158" i="128"/>
  <c r="M178" i="128"/>
  <c r="M168" i="128"/>
  <c r="M288" i="128"/>
  <c r="M137" i="128"/>
  <c r="M188" i="128" s="1"/>
  <c r="G19" i="127"/>
  <c r="G69" i="127"/>
  <c r="G228" i="127"/>
  <c r="AA119" i="111"/>
  <c r="J182" i="129"/>
  <c r="I39" i="127"/>
  <c r="I59" i="127"/>
  <c r="I218" i="127"/>
  <c r="K182" i="127"/>
  <c r="K172" i="127"/>
  <c r="K162" i="127"/>
  <c r="K141" i="127"/>
  <c r="K192" i="127" s="1"/>
  <c r="K182" i="136"/>
  <c r="K182" i="126"/>
  <c r="B119" i="127"/>
  <c r="B89" i="127"/>
  <c r="J182" i="123"/>
  <c r="K182" i="128"/>
  <c r="H55" i="123" l="1"/>
  <c r="H35" i="123"/>
  <c r="H214" i="123"/>
  <c r="H55" i="135"/>
  <c r="H35" i="135"/>
  <c r="H214" i="135"/>
  <c r="G55" i="113"/>
  <c r="G35" i="113"/>
  <c r="G214" i="113"/>
  <c r="X115" i="135"/>
  <c r="T115" i="117"/>
  <c r="E15" i="117"/>
  <c r="E65" i="117"/>
  <c r="E224" i="117"/>
  <c r="F15" i="123"/>
  <c r="F65" i="123"/>
  <c r="F224" i="123"/>
  <c r="G55" i="129"/>
  <c r="G35" i="129"/>
  <c r="G214" i="129"/>
  <c r="Y115" i="127"/>
  <c r="H35" i="111"/>
  <c r="H55" i="111"/>
  <c r="H214" i="111"/>
  <c r="Q115" i="111"/>
  <c r="Y115" i="128"/>
  <c r="H55" i="128"/>
  <c r="H35" i="128"/>
  <c r="H214" i="128"/>
  <c r="H55" i="136"/>
  <c r="H35" i="136"/>
  <c r="H214" i="136"/>
  <c r="Y115" i="136"/>
  <c r="F15" i="127"/>
  <c r="F65" i="127"/>
  <c r="F224" i="127"/>
  <c r="F35" i="117"/>
  <c r="F55" i="117"/>
  <c r="F214" i="117"/>
  <c r="F15" i="128"/>
  <c r="F65" i="128"/>
  <c r="F224" i="128"/>
  <c r="E65" i="113"/>
  <c r="E15" i="113"/>
  <c r="E224" i="113"/>
  <c r="Y115" i="123"/>
  <c r="H35" i="126"/>
  <c r="H55" i="126"/>
  <c r="H214" i="126"/>
  <c r="F15" i="111"/>
  <c r="F65" i="111"/>
  <c r="F224" i="111"/>
  <c r="F65" i="135"/>
  <c r="F15" i="135"/>
  <c r="F224" i="135"/>
  <c r="H35" i="127"/>
  <c r="H55" i="127"/>
  <c r="H214" i="127"/>
  <c r="I55" i="128"/>
  <c r="I35" i="128"/>
  <c r="I214" i="128"/>
  <c r="AB115" i="129"/>
  <c r="Y115" i="126"/>
  <c r="AB115" i="113"/>
  <c r="F65" i="126"/>
  <c r="F15" i="126"/>
  <c r="F224" i="126"/>
  <c r="F65" i="136"/>
  <c r="F15" i="136"/>
  <c r="F224" i="136"/>
  <c r="E65" i="129"/>
  <c r="E15" i="129"/>
  <c r="E224" i="129"/>
  <c r="J182" i="113"/>
  <c r="L124" i="135"/>
  <c r="L197" i="135" s="1"/>
  <c r="L158" i="135"/>
  <c r="L178" i="135"/>
  <c r="L168" i="135"/>
  <c r="L288" i="135"/>
  <c r="L137" i="135"/>
  <c r="L188" i="135" s="1"/>
  <c r="AB119" i="111"/>
  <c r="J182" i="127"/>
  <c r="J172" i="127"/>
  <c r="J162" i="127"/>
  <c r="J141" i="127"/>
  <c r="J192" i="127" s="1"/>
  <c r="K124" i="136"/>
  <c r="K197" i="136" s="1"/>
  <c r="K288" i="136"/>
  <c r="K168" i="136"/>
  <c r="K158" i="136"/>
  <c r="K137" i="136"/>
  <c r="K188" i="136" s="1"/>
  <c r="K178" i="136"/>
  <c r="H218" i="111"/>
  <c r="H39" i="111"/>
  <c r="H59" i="111"/>
  <c r="I182" i="117"/>
  <c r="AB119" i="127"/>
  <c r="F19" i="127"/>
  <c r="F228" i="127"/>
  <c r="F69" i="127"/>
  <c r="J182" i="136"/>
  <c r="J182" i="111"/>
  <c r="J172" i="111"/>
  <c r="J162" i="111"/>
  <c r="J141" i="111"/>
  <c r="J192" i="111" s="1"/>
  <c r="I182" i="129"/>
  <c r="K178" i="111"/>
  <c r="K124" i="111"/>
  <c r="K197" i="111" s="1"/>
  <c r="K168" i="111"/>
  <c r="K158" i="111"/>
  <c r="K137" i="111"/>
  <c r="K188" i="111" s="1"/>
  <c r="K288" i="111"/>
  <c r="H39" i="127"/>
  <c r="H218" i="127"/>
  <c r="H59" i="127"/>
  <c r="L124" i="128"/>
  <c r="L197" i="128" s="1"/>
  <c r="L168" i="128"/>
  <c r="L288" i="128"/>
  <c r="L158" i="128"/>
  <c r="L137" i="128"/>
  <c r="L188" i="128" s="1"/>
  <c r="L178" i="128"/>
  <c r="J182" i="126"/>
  <c r="K158" i="113"/>
  <c r="K137" i="113"/>
  <c r="K188" i="113" s="1"/>
  <c r="K288" i="113"/>
  <c r="K124" i="113"/>
  <c r="K197" i="113" s="1"/>
  <c r="K178" i="113"/>
  <c r="K168" i="113"/>
  <c r="K137" i="126"/>
  <c r="K188" i="126" s="1"/>
  <c r="K124" i="126"/>
  <c r="K197" i="126" s="1"/>
  <c r="K178" i="126"/>
  <c r="K168" i="126"/>
  <c r="K158" i="126"/>
  <c r="K288" i="126"/>
  <c r="K178" i="127"/>
  <c r="K168" i="127"/>
  <c r="K158" i="127"/>
  <c r="K288" i="127"/>
  <c r="K137" i="127"/>
  <c r="K188" i="127" s="1"/>
  <c r="K124" i="127"/>
  <c r="K197" i="127" s="1"/>
  <c r="K182" i="135"/>
  <c r="J288" i="129"/>
  <c r="J137" i="129"/>
  <c r="J188" i="129" s="1"/>
  <c r="J178" i="129"/>
  <c r="J124" i="129"/>
  <c r="J197" i="129" s="1"/>
  <c r="J168" i="129"/>
  <c r="J158" i="129"/>
  <c r="J178" i="117"/>
  <c r="J124" i="117"/>
  <c r="J197" i="117" s="1"/>
  <c r="J168" i="117"/>
  <c r="J158" i="117"/>
  <c r="J288" i="117"/>
  <c r="J137" i="117"/>
  <c r="J188" i="117" s="1"/>
  <c r="F228" i="111"/>
  <c r="F19" i="111"/>
  <c r="F69" i="111"/>
  <c r="K137" i="123"/>
  <c r="K188" i="123" s="1"/>
  <c r="K124" i="123"/>
  <c r="K197" i="123" s="1"/>
  <c r="K178" i="123"/>
  <c r="K168" i="123"/>
  <c r="K158" i="123"/>
  <c r="K288" i="123"/>
  <c r="I182" i="113"/>
  <c r="D15" i="117" l="1"/>
  <c r="D65" i="117"/>
  <c r="D224" i="117"/>
  <c r="E15" i="123"/>
  <c r="E65" i="123"/>
  <c r="E224" i="123"/>
  <c r="Z115" i="123"/>
  <c r="G55" i="127"/>
  <c r="G35" i="127"/>
  <c r="G214" i="127"/>
  <c r="E15" i="111"/>
  <c r="E65" i="111"/>
  <c r="E224" i="111"/>
  <c r="G55" i="123"/>
  <c r="G35" i="123"/>
  <c r="G214" i="123"/>
  <c r="G55" i="111"/>
  <c r="G35" i="111"/>
  <c r="G214" i="111"/>
  <c r="U115" i="117"/>
  <c r="Y115" i="135"/>
  <c r="Z115" i="128"/>
  <c r="E65" i="136"/>
  <c r="E15" i="136"/>
  <c r="E224" i="136"/>
  <c r="E65" i="135"/>
  <c r="E15" i="135"/>
  <c r="E224" i="135"/>
  <c r="E65" i="127"/>
  <c r="E15" i="127"/>
  <c r="E224" i="127"/>
  <c r="Z115" i="127"/>
  <c r="D15" i="113"/>
  <c r="D65" i="113"/>
  <c r="D224" i="113"/>
  <c r="AC115" i="113"/>
  <c r="Z115" i="136"/>
  <c r="AC115" i="129"/>
  <c r="D65" i="129"/>
  <c r="D15" i="129"/>
  <c r="D224" i="129"/>
  <c r="R115" i="111"/>
  <c r="E15" i="128"/>
  <c r="E65" i="128"/>
  <c r="E224" i="128"/>
  <c r="G35" i="135"/>
  <c r="G55" i="135"/>
  <c r="G214" i="135"/>
  <c r="Z115" i="126"/>
  <c r="E15" i="126"/>
  <c r="E65" i="126"/>
  <c r="E224" i="126"/>
  <c r="F35" i="129"/>
  <c r="F55" i="129"/>
  <c r="F214" i="129"/>
  <c r="G55" i="128"/>
  <c r="G35" i="128"/>
  <c r="G214" i="128"/>
  <c r="E69" i="127"/>
  <c r="E19" i="127"/>
  <c r="E228" i="127"/>
  <c r="J168" i="113"/>
  <c r="J158" i="113"/>
  <c r="J288" i="113"/>
  <c r="J137" i="113"/>
  <c r="J188" i="113" s="1"/>
  <c r="J178" i="113"/>
  <c r="J124" i="113"/>
  <c r="J197" i="113" s="1"/>
  <c r="K124" i="128"/>
  <c r="K197" i="128" s="1"/>
  <c r="K178" i="128"/>
  <c r="K168" i="128"/>
  <c r="K158" i="128"/>
  <c r="K288" i="128"/>
  <c r="K137" i="128"/>
  <c r="K188" i="128" s="1"/>
  <c r="G39" i="111"/>
  <c r="G59" i="111"/>
  <c r="G218" i="111"/>
  <c r="J178" i="123"/>
  <c r="J124" i="123"/>
  <c r="J197" i="123" s="1"/>
  <c r="J168" i="123"/>
  <c r="J158" i="123"/>
  <c r="J288" i="123"/>
  <c r="J137" i="123"/>
  <c r="J188" i="123" s="1"/>
  <c r="J178" i="126"/>
  <c r="J124" i="126"/>
  <c r="J197" i="126" s="1"/>
  <c r="J168" i="126"/>
  <c r="J158" i="126"/>
  <c r="J288" i="126"/>
  <c r="J137" i="126"/>
  <c r="J188" i="126" s="1"/>
  <c r="I182" i="123"/>
  <c r="J137" i="111"/>
  <c r="J188" i="111" s="1"/>
  <c r="J178" i="111"/>
  <c r="J124" i="111"/>
  <c r="J197" i="111" s="1"/>
  <c r="J288" i="111"/>
  <c r="J168" i="111"/>
  <c r="J158" i="111"/>
  <c r="I124" i="129"/>
  <c r="I197" i="129" s="1"/>
  <c r="I178" i="129"/>
  <c r="I168" i="129"/>
  <c r="I158" i="129"/>
  <c r="I137" i="129"/>
  <c r="I188" i="129" s="1"/>
  <c r="I288" i="129"/>
  <c r="I182" i="136"/>
  <c r="G218" i="127"/>
  <c r="G39" i="127"/>
  <c r="G59" i="127"/>
  <c r="K158" i="135"/>
  <c r="K137" i="135"/>
  <c r="K188" i="135" s="1"/>
  <c r="K288" i="135"/>
  <c r="K124" i="135"/>
  <c r="K197" i="135" s="1"/>
  <c r="K168" i="135"/>
  <c r="K178" i="135"/>
  <c r="J182" i="135"/>
  <c r="J182" i="128"/>
  <c r="J178" i="136"/>
  <c r="J168" i="136"/>
  <c r="J124" i="136"/>
  <c r="J197" i="136" s="1"/>
  <c r="J288" i="136"/>
  <c r="J137" i="136"/>
  <c r="J188" i="136" s="1"/>
  <c r="J158" i="136"/>
  <c r="AC119" i="111"/>
  <c r="I137" i="117"/>
  <c r="I188" i="117" s="1"/>
  <c r="I124" i="117"/>
  <c r="I197" i="117" s="1"/>
  <c r="I178" i="117"/>
  <c r="I288" i="117"/>
  <c r="I168" i="117"/>
  <c r="I158" i="117"/>
  <c r="E69" i="111"/>
  <c r="E228" i="111"/>
  <c r="E19" i="111"/>
  <c r="H182" i="129"/>
  <c r="J124" i="127"/>
  <c r="J197" i="127" s="1"/>
  <c r="J168" i="127"/>
  <c r="J158" i="127"/>
  <c r="J137" i="127"/>
  <c r="J188" i="127" s="1"/>
  <c r="J288" i="127"/>
  <c r="J178" i="127"/>
  <c r="AC119" i="127"/>
  <c r="I182" i="127"/>
  <c r="I172" i="127"/>
  <c r="I162" i="127"/>
  <c r="I141" i="127"/>
  <c r="I192" i="127" s="1"/>
  <c r="H182" i="117"/>
  <c r="I182" i="126"/>
  <c r="I182" i="111"/>
  <c r="I172" i="111"/>
  <c r="I162" i="111"/>
  <c r="I141" i="111"/>
  <c r="I192" i="111" s="1"/>
  <c r="H182" i="113"/>
  <c r="AD115" i="129" l="1"/>
  <c r="AA115" i="127"/>
  <c r="D65" i="123"/>
  <c r="D15" i="123"/>
  <c r="D224" i="123"/>
  <c r="G35" i="136"/>
  <c r="G55" i="136"/>
  <c r="G214" i="136"/>
  <c r="F55" i="128"/>
  <c r="F35" i="128"/>
  <c r="F214" i="128"/>
  <c r="S115" i="111"/>
  <c r="AD115" i="113"/>
  <c r="G35" i="126"/>
  <c r="G55" i="126"/>
  <c r="G214" i="126"/>
  <c r="D65" i="126"/>
  <c r="D15" i="126"/>
  <c r="D224" i="126"/>
  <c r="D65" i="127"/>
  <c r="D15" i="127"/>
  <c r="D224" i="127"/>
  <c r="D15" i="111"/>
  <c r="D65" i="111"/>
  <c r="D224" i="111"/>
  <c r="V115" i="117"/>
  <c r="C65" i="129"/>
  <c r="C15" i="129"/>
  <c r="C224" i="129"/>
  <c r="D15" i="136"/>
  <c r="D65" i="136"/>
  <c r="D224" i="136"/>
  <c r="E35" i="117"/>
  <c r="E55" i="117"/>
  <c r="E214" i="117"/>
  <c r="Z115" i="135"/>
  <c r="E55" i="113"/>
  <c r="E35" i="113"/>
  <c r="E214" i="113"/>
  <c r="F35" i="113"/>
  <c r="F55" i="113"/>
  <c r="F214" i="113"/>
  <c r="AA115" i="128"/>
  <c r="D65" i="128"/>
  <c r="D15" i="128"/>
  <c r="D224" i="128"/>
  <c r="D65" i="135"/>
  <c r="D15" i="135"/>
  <c r="D224" i="135"/>
  <c r="C15" i="113"/>
  <c r="C65" i="113"/>
  <c r="C224" i="113"/>
  <c r="F55" i="135"/>
  <c r="F35" i="135"/>
  <c r="F214" i="135"/>
  <c r="AA115" i="126"/>
  <c r="F55" i="111"/>
  <c r="F35" i="111"/>
  <c r="F214" i="111"/>
  <c r="AA115" i="136"/>
  <c r="E55" i="129"/>
  <c r="E35" i="129"/>
  <c r="E214" i="129"/>
  <c r="F35" i="136"/>
  <c r="F55" i="136"/>
  <c r="F214" i="136"/>
  <c r="F35" i="127"/>
  <c r="F55" i="127"/>
  <c r="F214" i="127"/>
  <c r="F55" i="123"/>
  <c r="F35" i="123"/>
  <c r="F214" i="123"/>
  <c r="AA115" i="123"/>
  <c r="C15" i="117"/>
  <c r="C65" i="117"/>
  <c r="C224" i="117"/>
  <c r="H288" i="129"/>
  <c r="H137" i="129"/>
  <c r="H188" i="129" s="1"/>
  <c r="H178" i="129"/>
  <c r="H124" i="129"/>
  <c r="H197" i="129" s="1"/>
  <c r="H168" i="129"/>
  <c r="H158" i="129"/>
  <c r="AD119" i="111"/>
  <c r="H182" i="126"/>
  <c r="J124" i="128"/>
  <c r="J197" i="128" s="1"/>
  <c r="J178" i="128"/>
  <c r="J168" i="128"/>
  <c r="J158" i="128"/>
  <c r="J288" i="128"/>
  <c r="J137" i="128"/>
  <c r="J188" i="128" s="1"/>
  <c r="H182" i="136"/>
  <c r="H182" i="123"/>
  <c r="I168" i="113"/>
  <c r="I158" i="113"/>
  <c r="I137" i="113"/>
  <c r="I188" i="113" s="1"/>
  <c r="I288" i="113"/>
  <c r="I124" i="113"/>
  <c r="I197" i="113" s="1"/>
  <c r="I178" i="113"/>
  <c r="I178" i="127"/>
  <c r="I124" i="127"/>
  <c r="I197" i="127" s="1"/>
  <c r="I168" i="127"/>
  <c r="I158" i="127"/>
  <c r="I288" i="127"/>
  <c r="I137" i="127"/>
  <c r="I188" i="127" s="1"/>
  <c r="I124" i="123"/>
  <c r="I197" i="123" s="1"/>
  <c r="I178" i="123"/>
  <c r="I158" i="123"/>
  <c r="I168" i="123"/>
  <c r="I288" i="123"/>
  <c r="I137" i="123"/>
  <c r="I188" i="123" s="1"/>
  <c r="I182" i="128"/>
  <c r="F218" i="127"/>
  <c r="F59" i="127"/>
  <c r="F39" i="127"/>
  <c r="F218" i="111"/>
  <c r="F39" i="111"/>
  <c r="F59" i="111"/>
  <c r="I168" i="111"/>
  <c r="I158" i="111"/>
  <c r="I137" i="111"/>
  <c r="I188" i="111" s="1"/>
  <c r="I288" i="111"/>
  <c r="I178" i="111"/>
  <c r="I124" i="111"/>
  <c r="I197" i="111" s="1"/>
  <c r="J124" i="135"/>
  <c r="J197" i="135" s="1"/>
  <c r="J178" i="135"/>
  <c r="J168" i="135"/>
  <c r="J158" i="135"/>
  <c r="J288" i="135"/>
  <c r="J137" i="135"/>
  <c r="J188" i="135" s="1"/>
  <c r="I137" i="126"/>
  <c r="I188" i="126" s="1"/>
  <c r="I288" i="126"/>
  <c r="I124" i="126"/>
  <c r="I197" i="126" s="1"/>
  <c r="I178" i="126"/>
  <c r="I168" i="126"/>
  <c r="I158" i="126"/>
  <c r="I182" i="135"/>
  <c r="H182" i="111"/>
  <c r="H172" i="111"/>
  <c r="H162" i="111"/>
  <c r="H141" i="111"/>
  <c r="H192" i="111" s="1"/>
  <c r="G182" i="129"/>
  <c r="AD119" i="127"/>
  <c r="H124" i="117"/>
  <c r="H197" i="117" s="1"/>
  <c r="H178" i="117"/>
  <c r="H168" i="117"/>
  <c r="H158" i="117"/>
  <c r="H288" i="117"/>
  <c r="H137" i="117"/>
  <c r="H188" i="117" s="1"/>
  <c r="I124" i="136"/>
  <c r="I197" i="136" s="1"/>
  <c r="I168" i="136"/>
  <c r="I178" i="136"/>
  <c r="I158" i="136"/>
  <c r="I288" i="136"/>
  <c r="I137" i="136"/>
  <c r="I188" i="136" s="1"/>
  <c r="H182" i="127"/>
  <c r="H172" i="127"/>
  <c r="H162" i="127"/>
  <c r="H141" i="127"/>
  <c r="H192" i="127" s="1"/>
  <c r="G182" i="117"/>
  <c r="D228" i="127"/>
  <c r="D69" i="127"/>
  <c r="D19" i="127"/>
  <c r="D228" i="111"/>
  <c r="D69" i="111"/>
  <c r="D19" i="111"/>
  <c r="G182" i="136"/>
  <c r="F182" i="129"/>
  <c r="G182" i="126"/>
  <c r="C65" i="128" l="1"/>
  <c r="C15" i="128"/>
  <c r="C224" i="128"/>
  <c r="C15" i="136"/>
  <c r="C65" i="136"/>
  <c r="C224" i="136"/>
  <c r="E35" i="135"/>
  <c r="E55" i="135"/>
  <c r="E214" i="135"/>
  <c r="D35" i="117"/>
  <c r="D55" i="117"/>
  <c r="D214" i="117"/>
  <c r="AB115" i="126"/>
  <c r="E55" i="111"/>
  <c r="E35" i="111"/>
  <c r="E214" i="111"/>
  <c r="C55" i="117"/>
  <c r="C35" i="117"/>
  <c r="C214" i="117"/>
  <c r="AA115" i="135"/>
  <c r="E55" i="123"/>
  <c r="E35" i="123"/>
  <c r="E214" i="123"/>
  <c r="C65" i="111"/>
  <c r="C15" i="111"/>
  <c r="C224" i="111"/>
  <c r="AB115" i="123"/>
  <c r="AB115" i="128"/>
  <c r="E35" i="136"/>
  <c r="E55" i="136"/>
  <c r="E214" i="136"/>
  <c r="B15" i="117"/>
  <c r="B65" i="117"/>
  <c r="B224" i="117"/>
  <c r="E35" i="127"/>
  <c r="E55" i="127"/>
  <c r="E214" i="127"/>
  <c r="AB115" i="127"/>
  <c r="D35" i="129"/>
  <c r="D55" i="129"/>
  <c r="D214" i="129"/>
  <c r="E35" i="126"/>
  <c r="E55" i="126"/>
  <c r="E214" i="126"/>
  <c r="C65" i="127"/>
  <c r="C15" i="127"/>
  <c r="C224" i="127"/>
  <c r="AB115" i="136"/>
  <c r="B65" i="129"/>
  <c r="B15" i="129"/>
  <c r="B224" i="129"/>
  <c r="C65" i="135"/>
  <c r="C15" i="135"/>
  <c r="C224" i="135"/>
  <c r="W115" i="117"/>
  <c r="D35" i="113"/>
  <c r="D55" i="113"/>
  <c r="D214" i="113"/>
  <c r="AE115" i="113"/>
  <c r="AE115" i="129"/>
  <c r="T115" i="111"/>
  <c r="B65" i="113"/>
  <c r="B15" i="113"/>
  <c r="B224" i="113"/>
  <c r="C15" i="123"/>
  <c r="C65" i="123"/>
  <c r="C224" i="123"/>
  <c r="C15" i="126"/>
  <c r="C65" i="126"/>
  <c r="C224" i="126"/>
  <c r="E55" i="128"/>
  <c r="E35" i="128"/>
  <c r="E214" i="128"/>
  <c r="F35" i="126"/>
  <c r="F55" i="126"/>
  <c r="F214" i="126"/>
  <c r="H178" i="111"/>
  <c r="H158" i="111"/>
  <c r="H288" i="111"/>
  <c r="H124" i="111"/>
  <c r="H197" i="111" s="1"/>
  <c r="H168" i="111"/>
  <c r="H137" i="111"/>
  <c r="H188" i="111" s="1"/>
  <c r="H168" i="126"/>
  <c r="H137" i="126"/>
  <c r="H188" i="126" s="1"/>
  <c r="H158" i="126"/>
  <c r="H288" i="126"/>
  <c r="H178" i="126"/>
  <c r="H124" i="126"/>
  <c r="H197" i="126" s="1"/>
  <c r="H182" i="135"/>
  <c r="G182" i="127"/>
  <c r="G172" i="127"/>
  <c r="G162" i="127"/>
  <c r="G141" i="127"/>
  <c r="G192" i="127" s="1"/>
  <c r="G182" i="111"/>
  <c r="G172" i="111"/>
  <c r="G162" i="111"/>
  <c r="G141" i="111"/>
  <c r="G192" i="111" s="1"/>
  <c r="H168" i="113"/>
  <c r="H124" i="113"/>
  <c r="H197" i="113" s="1"/>
  <c r="H178" i="113"/>
  <c r="H158" i="113"/>
  <c r="H288" i="113"/>
  <c r="H137" i="113"/>
  <c r="H188" i="113" s="1"/>
  <c r="C228" i="127"/>
  <c r="C69" i="127"/>
  <c r="C19" i="127"/>
  <c r="G182" i="123"/>
  <c r="G124" i="117"/>
  <c r="G197" i="117" s="1"/>
  <c r="G178" i="117"/>
  <c r="G158" i="117"/>
  <c r="G168" i="117"/>
  <c r="G137" i="117"/>
  <c r="G188" i="117" s="1"/>
  <c r="G288" i="117"/>
  <c r="AE119" i="111"/>
  <c r="I124" i="135"/>
  <c r="I197" i="135" s="1"/>
  <c r="I158" i="135"/>
  <c r="I288" i="135"/>
  <c r="I178" i="135"/>
  <c r="I168" i="135"/>
  <c r="I137" i="135"/>
  <c r="I188" i="135" s="1"/>
  <c r="G182" i="113"/>
  <c r="C19" i="111"/>
  <c r="C228" i="111"/>
  <c r="C69" i="111"/>
  <c r="G137" i="129"/>
  <c r="G188" i="129" s="1"/>
  <c r="G178" i="129"/>
  <c r="G124" i="129"/>
  <c r="G197" i="129" s="1"/>
  <c r="G168" i="129"/>
  <c r="G158" i="129"/>
  <c r="G288" i="129"/>
  <c r="I168" i="128"/>
  <c r="I178" i="128"/>
  <c r="I124" i="128"/>
  <c r="I197" i="128" s="1"/>
  <c r="I158" i="128"/>
  <c r="I288" i="128"/>
  <c r="I137" i="128"/>
  <c r="I188" i="128" s="1"/>
  <c r="AE119" i="127"/>
  <c r="F182" i="117"/>
  <c r="H124" i="127"/>
  <c r="H197" i="127" s="1"/>
  <c r="H168" i="127"/>
  <c r="H288" i="127"/>
  <c r="H158" i="127"/>
  <c r="H178" i="127"/>
  <c r="H137" i="127"/>
  <c r="H188" i="127" s="1"/>
  <c r="E59" i="111"/>
  <c r="E39" i="111"/>
  <c r="E218" i="111"/>
  <c r="H137" i="136"/>
  <c r="H188" i="136" s="1"/>
  <c r="H288" i="136"/>
  <c r="H178" i="136"/>
  <c r="H124" i="136"/>
  <c r="H197" i="136" s="1"/>
  <c r="H158" i="136"/>
  <c r="H168" i="136"/>
  <c r="E39" i="127"/>
  <c r="E59" i="127"/>
  <c r="E218" i="127"/>
  <c r="H124" i="123"/>
  <c r="H197" i="123" s="1"/>
  <c r="H178" i="123"/>
  <c r="H158" i="123"/>
  <c r="H137" i="123"/>
  <c r="H188" i="123" s="1"/>
  <c r="H168" i="123"/>
  <c r="H288" i="123"/>
  <c r="H182" i="128"/>
  <c r="G182" i="128"/>
  <c r="AB115" i="135" l="1"/>
  <c r="B15" i="123"/>
  <c r="B65" i="123"/>
  <c r="B224" i="123"/>
  <c r="AF115" i="129"/>
  <c r="AF115" i="113"/>
  <c r="D55" i="126"/>
  <c r="D35" i="126"/>
  <c r="D214" i="126"/>
  <c r="X115" i="117"/>
  <c r="AC115" i="126"/>
  <c r="AC115" i="136"/>
  <c r="AC115" i="127"/>
  <c r="D35" i="136"/>
  <c r="D55" i="136"/>
  <c r="D214" i="136"/>
  <c r="D55" i="128"/>
  <c r="D35" i="128"/>
  <c r="D214" i="128"/>
  <c r="D35" i="111"/>
  <c r="D55" i="111"/>
  <c r="D214" i="111"/>
  <c r="AC115" i="123"/>
  <c r="B15" i="127"/>
  <c r="B65" i="127"/>
  <c r="B224" i="127"/>
  <c r="B15" i="136"/>
  <c r="B65" i="136"/>
  <c r="B224" i="136"/>
  <c r="D55" i="127"/>
  <c r="D35" i="127"/>
  <c r="D214" i="127"/>
  <c r="B65" i="111"/>
  <c r="B15" i="111"/>
  <c r="B224" i="111"/>
  <c r="B15" i="126"/>
  <c r="B65" i="126"/>
  <c r="B224" i="126"/>
  <c r="AC115" i="128"/>
  <c r="C35" i="129"/>
  <c r="C55" i="129"/>
  <c r="C214" i="129"/>
  <c r="U115" i="111"/>
  <c r="B15" i="128"/>
  <c r="B65" i="128"/>
  <c r="B224" i="128"/>
  <c r="D35" i="135"/>
  <c r="D55" i="135"/>
  <c r="D214" i="135"/>
  <c r="B65" i="135"/>
  <c r="B15" i="135"/>
  <c r="B224" i="135"/>
  <c r="D35" i="123"/>
  <c r="D55" i="123"/>
  <c r="D214" i="123"/>
  <c r="B69" i="127"/>
  <c r="B19" i="127"/>
  <c r="B228" i="127"/>
  <c r="F178" i="117"/>
  <c r="F137" i="117"/>
  <c r="F188" i="117" s="1"/>
  <c r="F168" i="117"/>
  <c r="F158" i="117"/>
  <c r="F288" i="117"/>
  <c r="F124" i="117"/>
  <c r="F197" i="117" s="1"/>
  <c r="G168" i="113"/>
  <c r="G178" i="113"/>
  <c r="G124" i="113"/>
  <c r="G197" i="113" s="1"/>
  <c r="G158" i="113"/>
  <c r="G137" i="113"/>
  <c r="G188" i="113" s="1"/>
  <c r="G288" i="113"/>
  <c r="B69" i="111"/>
  <c r="B19" i="111"/>
  <c r="B228" i="111"/>
  <c r="G182" i="135"/>
  <c r="AF119" i="111"/>
  <c r="D218" i="127"/>
  <c r="D59" i="127"/>
  <c r="D39" i="127"/>
  <c r="F182" i="136"/>
  <c r="F182" i="113"/>
  <c r="G124" i="126"/>
  <c r="G197" i="126" s="1"/>
  <c r="G288" i="126"/>
  <c r="G178" i="126"/>
  <c r="G168" i="126"/>
  <c r="G158" i="126"/>
  <c r="G137" i="126"/>
  <c r="G188" i="126" s="1"/>
  <c r="H124" i="128"/>
  <c r="H197" i="128" s="1"/>
  <c r="H178" i="128"/>
  <c r="H137" i="128"/>
  <c r="H188" i="128" s="1"/>
  <c r="H168" i="128"/>
  <c r="H158" i="128"/>
  <c r="H288" i="128"/>
  <c r="G168" i="136"/>
  <c r="G158" i="136"/>
  <c r="G137" i="136"/>
  <c r="G188" i="136" s="1"/>
  <c r="G288" i="136"/>
  <c r="G178" i="136"/>
  <c r="G124" i="136"/>
  <c r="G197" i="136" s="1"/>
  <c r="H178" i="135"/>
  <c r="H288" i="135"/>
  <c r="H168" i="135"/>
  <c r="H158" i="135"/>
  <c r="H137" i="135"/>
  <c r="H188" i="135" s="1"/>
  <c r="H124" i="135"/>
  <c r="H197" i="135" s="1"/>
  <c r="F182" i="127"/>
  <c r="F172" i="127"/>
  <c r="F162" i="127"/>
  <c r="F141" i="127"/>
  <c r="F192" i="127" s="1"/>
  <c r="G158" i="111"/>
  <c r="G288" i="111"/>
  <c r="G137" i="111"/>
  <c r="G188" i="111" s="1"/>
  <c r="G178" i="111"/>
  <c r="G168" i="111"/>
  <c r="G124" i="111"/>
  <c r="G197" i="111" s="1"/>
  <c r="G158" i="123"/>
  <c r="G288" i="123"/>
  <c r="G137" i="123"/>
  <c r="G188" i="123" s="1"/>
  <c r="G178" i="123"/>
  <c r="G168" i="123"/>
  <c r="G124" i="123"/>
  <c r="G197" i="123" s="1"/>
  <c r="E182" i="117"/>
  <c r="F182" i="111"/>
  <c r="F172" i="111"/>
  <c r="F162" i="111"/>
  <c r="F141" i="111"/>
  <c r="F192" i="111" s="1"/>
  <c r="AF119" i="127"/>
  <c r="E182" i="129"/>
  <c r="F182" i="126"/>
  <c r="F182" i="123"/>
  <c r="F124" i="129"/>
  <c r="F197" i="129" s="1"/>
  <c r="F178" i="129"/>
  <c r="F168" i="129"/>
  <c r="F158" i="129"/>
  <c r="F288" i="129"/>
  <c r="F137" i="129"/>
  <c r="F188" i="129" s="1"/>
  <c r="G158" i="127"/>
  <c r="G288" i="127"/>
  <c r="G137" i="127"/>
  <c r="G188" i="127" s="1"/>
  <c r="G178" i="127"/>
  <c r="G124" i="127"/>
  <c r="G197" i="127" s="1"/>
  <c r="G168" i="127"/>
  <c r="E182" i="113"/>
  <c r="E182" i="123"/>
  <c r="V115" i="111" l="1"/>
  <c r="C55" i="127"/>
  <c r="C35" i="127"/>
  <c r="C214" i="127"/>
  <c r="B55" i="113"/>
  <c r="B35" i="113"/>
  <c r="B214" i="113"/>
  <c r="AG115" i="129"/>
  <c r="AD115" i="128"/>
  <c r="AG115" i="113"/>
  <c r="AC115" i="135"/>
  <c r="C35" i="136"/>
  <c r="C55" i="136"/>
  <c r="C214" i="136"/>
  <c r="C35" i="128"/>
  <c r="C55" i="128"/>
  <c r="C214" i="128"/>
  <c r="Y115" i="117"/>
  <c r="AD115" i="136"/>
  <c r="C55" i="123"/>
  <c r="C35" i="123"/>
  <c r="C214" i="123"/>
  <c r="B35" i="117"/>
  <c r="B55" i="117"/>
  <c r="B214" i="117"/>
  <c r="C55" i="113"/>
  <c r="C35" i="113"/>
  <c r="C214" i="113"/>
  <c r="AD115" i="126"/>
  <c r="AD115" i="123"/>
  <c r="B55" i="129"/>
  <c r="B35" i="129"/>
  <c r="B214" i="129"/>
  <c r="AD115" i="127"/>
  <c r="C55" i="111"/>
  <c r="C35" i="111"/>
  <c r="C214" i="111"/>
  <c r="C35" i="126"/>
  <c r="C55" i="126"/>
  <c r="C214" i="126"/>
  <c r="C35" i="135"/>
  <c r="C55" i="135"/>
  <c r="C214" i="135"/>
  <c r="F288" i="113"/>
  <c r="F137" i="113"/>
  <c r="F188" i="113" s="1"/>
  <c r="F178" i="113"/>
  <c r="F124" i="113"/>
  <c r="F197" i="113" s="1"/>
  <c r="F168" i="113"/>
  <c r="F158" i="113"/>
  <c r="D39" i="111"/>
  <c r="D218" i="111"/>
  <c r="D59" i="111"/>
  <c r="F288" i="136"/>
  <c r="F137" i="136"/>
  <c r="F188" i="136" s="1"/>
  <c r="F178" i="136"/>
  <c r="F124" i="136"/>
  <c r="F197" i="136" s="1"/>
  <c r="F168" i="136"/>
  <c r="F158" i="136"/>
  <c r="F137" i="123"/>
  <c r="F188" i="123" s="1"/>
  <c r="F178" i="123"/>
  <c r="F124" i="123"/>
  <c r="F197" i="123" s="1"/>
  <c r="F168" i="123"/>
  <c r="F158" i="123"/>
  <c r="F288" i="123"/>
  <c r="E182" i="111"/>
  <c r="E172" i="111"/>
  <c r="E162" i="111"/>
  <c r="E141" i="111"/>
  <c r="E192" i="111" s="1"/>
  <c r="AG119" i="111"/>
  <c r="E178" i="129"/>
  <c r="E124" i="129"/>
  <c r="E197" i="129" s="1"/>
  <c r="E168" i="129"/>
  <c r="E158" i="129"/>
  <c r="E137" i="129"/>
  <c r="E188" i="129" s="1"/>
  <c r="E288" i="129"/>
  <c r="G124" i="135"/>
  <c r="G197" i="135" s="1"/>
  <c r="G168" i="135"/>
  <c r="G158" i="135"/>
  <c r="G137" i="135"/>
  <c r="G188" i="135" s="1"/>
  <c r="G288" i="135"/>
  <c r="G178" i="135"/>
  <c r="F178" i="126"/>
  <c r="F124" i="126"/>
  <c r="F197" i="126" s="1"/>
  <c r="F168" i="126"/>
  <c r="F158" i="126"/>
  <c r="F288" i="126"/>
  <c r="F137" i="126"/>
  <c r="F188" i="126" s="1"/>
  <c r="E182" i="126"/>
  <c r="E182" i="136"/>
  <c r="G168" i="128"/>
  <c r="G158" i="128"/>
  <c r="G288" i="128"/>
  <c r="G137" i="128"/>
  <c r="G188" i="128" s="1"/>
  <c r="G178" i="128"/>
  <c r="G124" i="128"/>
  <c r="G197" i="128" s="1"/>
  <c r="C218" i="111"/>
  <c r="C59" i="111"/>
  <c r="C39" i="111"/>
  <c r="AG119" i="127"/>
  <c r="F124" i="127"/>
  <c r="F197" i="127" s="1"/>
  <c r="F178" i="127"/>
  <c r="F168" i="127"/>
  <c r="F158" i="127"/>
  <c r="F137" i="127"/>
  <c r="F188" i="127" s="1"/>
  <c r="F288" i="127"/>
  <c r="F182" i="128"/>
  <c r="E124" i="117"/>
  <c r="E197" i="117" s="1"/>
  <c r="E178" i="117"/>
  <c r="E168" i="117"/>
  <c r="E158" i="117"/>
  <c r="E288" i="117"/>
  <c r="E137" i="117"/>
  <c r="E188" i="117" s="1"/>
  <c r="D182" i="117"/>
  <c r="E182" i="127"/>
  <c r="E172" i="127"/>
  <c r="E162" i="127"/>
  <c r="E141" i="127"/>
  <c r="E192" i="127" s="1"/>
  <c r="F124" i="111"/>
  <c r="F197" i="111" s="1"/>
  <c r="F178" i="111"/>
  <c r="F168" i="111"/>
  <c r="F158" i="111"/>
  <c r="F137" i="111"/>
  <c r="F188" i="111" s="1"/>
  <c r="F288" i="111"/>
  <c r="D182" i="129"/>
  <c r="F182" i="135"/>
  <c r="C59" i="127"/>
  <c r="C218" i="127"/>
  <c r="C39" i="127"/>
  <c r="AE115" i="127" l="1"/>
  <c r="AD115" i="135"/>
  <c r="B35" i="111"/>
  <c r="B55" i="111"/>
  <c r="B214" i="111"/>
  <c r="AE115" i="136"/>
  <c r="Z115" i="117"/>
  <c r="B55" i="135"/>
  <c r="B35" i="135"/>
  <c r="B214" i="135"/>
  <c r="W115" i="111"/>
  <c r="AE115" i="123"/>
  <c r="B55" i="123"/>
  <c r="B35" i="123"/>
  <c r="B214" i="123"/>
  <c r="B55" i="128"/>
  <c r="B35" i="128"/>
  <c r="B214" i="128"/>
  <c r="B55" i="127"/>
  <c r="B35" i="127"/>
  <c r="B214" i="127"/>
  <c r="B55" i="126"/>
  <c r="B35" i="126"/>
  <c r="B214" i="126"/>
  <c r="B35" i="136"/>
  <c r="B55" i="136"/>
  <c r="B214" i="136"/>
  <c r="AE115" i="128"/>
  <c r="AE115" i="126"/>
  <c r="D178" i="117"/>
  <c r="D124" i="117"/>
  <c r="D197" i="117" s="1"/>
  <c r="D168" i="117"/>
  <c r="D158" i="117"/>
  <c r="D288" i="117"/>
  <c r="D137" i="117"/>
  <c r="D188" i="117" s="1"/>
  <c r="B59" i="111"/>
  <c r="B218" i="111"/>
  <c r="B39" i="111"/>
  <c r="D182" i="126"/>
  <c r="E182" i="135"/>
  <c r="B182" i="117"/>
  <c r="F158" i="128"/>
  <c r="F137" i="128"/>
  <c r="F188" i="128" s="1"/>
  <c r="F288" i="128"/>
  <c r="F178" i="128"/>
  <c r="F124" i="128"/>
  <c r="F197" i="128" s="1"/>
  <c r="F168" i="128"/>
  <c r="F158" i="135"/>
  <c r="F178" i="135"/>
  <c r="F124" i="135"/>
  <c r="F197" i="135" s="1"/>
  <c r="F168" i="135"/>
  <c r="F288" i="135"/>
  <c r="F137" i="135"/>
  <c r="F188" i="135" s="1"/>
  <c r="E182" i="128"/>
  <c r="D182" i="111"/>
  <c r="D172" i="111"/>
  <c r="D162" i="111"/>
  <c r="E178" i="111"/>
  <c r="E124" i="111"/>
  <c r="E197" i="111" s="1"/>
  <c r="E288" i="111"/>
  <c r="E168" i="111"/>
  <c r="E158" i="111"/>
  <c r="E137" i="111"/>
  <c r="E188" i="111" s="1"/>
  <c r="C182" i="117"/>
  <c r="E137" i="127"/>
  <c r="E188" i="127" s="1"/>
  <c r="E178" i="127"/>
  <c r="E124" i="127"/>
  <c r="E197" i="127" s="1"/>
  <c r="E288" i="127"/>
  <c r="E168" i="127"/>
  <c r="E158" i="127"/>
  <c r="D182" i="127"/>
  <c r="D172" i="127"/>
  <c r="D162" i="127"/>
  <c r="D141" i="127"/>
  <c r="D192" i="127" s="1"/>
  <c r="E168" i="126"/>
  <c r="E158" i="126"/>
  <c r="E288" i="126"/>
  <c r="E137" i="126"/>
  <c r="E188" i="126" s="1"/>
  <c r="E178" i="126"/>
  <c r="E124" i="126"/>
  <c r="E197" i="126" s="1"/>
  <c r="E178" i="113"/>
  <c r="E124" i="113"/>
  <c r="E197" i="113" s="1"/>
  <c r="E168" i="113"/>
  <c r="E158" i="113"/>
  <c r="E137" i="113"/>
  <c r="E188" i="113" s="1"/>
  <c r="E288" i="113"/>
  <c r="D182" i="113"/>
  <c r="D182" i="123"/>
  <c r="E124" i="136"/>
  <c r="E197" i="136" s="1"/>
  <c r="E158" i="136"/>
  <c r="E178" i="136"/>
  <c r="E168" i="136"/>
  <c r="E288" i="136"/>
  <c r="E137" i="136"/>
  <c r="E188" i="136" s="1"/>
  <c r="D182" i="136"/>
  <c r="E158" i="123"/>
  <c r="E288" i="123"/>
  <c r="E168" i="123"/>
  <c r="E137" i="123"/>
  <c r="E188" i="123" s="1"/>
  <c r="E124" i="123"/>
  <c r="E197" i="123" s="1"/>
  <c r="E178" i="123"/>
  <c r="D141" i="111"/>
  <c r="D192" i="111" s="1"/>
  <c r="B182" i="129"/>
  <c r="B218" i="127"/>
  <c r="B59" i="127"/>
  <c r="B39" i="127"/>
  <c r="D168" i="129"/>
  <c r="D178" i="129"/>
  <c r="D158" i="129"/>
  <c r="D288" i="129"/>
  <c r="D137" i="129"/>
  <c r="D188" i="129" s="1"/>
  <c r="D124" i="129"/>
  <c r="D197" i="129" s="1"/>
  <c r="C182" i="129"/>
  <c r="D182" i="128"/>
  <c r="AF115" i="123" l="1"/>
  <c r="AF115" i="136"/>
  <c r="AF115" i="126"/>
  <c r="X115" i="111"/>
  <c r="AF115" i="127"/>
  <c r="AF115" i="128"/>
  <c r="AE115" i="135"/>
  <c r="AA115" i="117"/>
  <c r="C124" i="129"/>
  <c r="C197" i="129" s="1"/>
  <c r="C168" i="129"/>
  <c r="C158" i="129"/>
  <c r="C288" i="129"/>
  <c r="C137" i="129"/>
  <c r="C188" i="129" s="1"/>
  <c r="C178" i="129"/>
  <c r="C182" i="126"/>
  <c r="C182" i="127"/>
  <c r="C172" i="127"/>
  <c r="C162" i="127"/>
  <c r="C141" i="127"/>
  <c r="C192" i="127" s="1"/>
  <c r="C137" i="117"/>
  <c r="C188" i="117" s="1"/>
  <c r="C178" i="117"/>
  <c r="C124" i="117"/>
  <c r="C197" i="117" s="1"/>
  <c r="C168" i="117"/>
  <c r="C288" i="117"/>
  <c r="C158" i="117"/>
  <c r="C182" i="111"/>
  <c r="C172" i="111"/>
  <c r="C162" i="111"/>
  <c r="C141" i="111"/>
  <c r="C192" i="111" s="1"/>
  <c r="B182" i="126"/>
  <c r="D168" i="111"/>
  <c r="D158" i="111"/>
  <c r="D288" i="111"/>
  <c r="D137" i="111"/>
  <c r="D188" i="111" s="1"/>
  <c r="D178" i="111"/>
  <c r="D124" i="111"/>
  <c r="D197" i="111" s="1"/>
  <c r="B182" i="111"/>
  <c r="B172" i="111"/>
  <c r="B162" i="111"/>
  <c r="E178" i="128"/>
  <c r="E168" i="128"/>
  <c r="E124" i="128"/>
  <c r="E197" i="128" s="1"/>
  <c r="E158" i="128"/>
  <c r="E288" i="128"/>
  <c r="E137" i="128"/>
  <c r="E188" i="128" s="1"/>
  <c r="D124" i="123"/>
  <c r="D197" i="123" s="1"/>
  <c r="D178" i="123"/>
  <c r="D158" i="123"/>
  <c r="D168" i="123"/>
  <c r="D288" i="123"/>
  <c r="D137" i="123"/>
  <c r="D188" i="123" s="1"/>
  <c r="D178" i="126"/>
  <c r="D124" i="126"/>
  <c r="D197" i="126" s="1"/>
  <c r="D168" i="126"/>
  <c r="D158" i="126"/>
  <c r="D137" i="126"/>
  <c r="D188" i="126" s="1"/>
  <c r="D288" i="126"/>
  <c r="B182" i="113"/>
  <c r="D182" i="135"/>
  <c r="B124" i="117"/>
  <c r="B197" i="117" s="1"/>
  <c r="B178" i="117"/>
  <c r="B168" i="117"/>
  <c r="B137" i="117"/>
  <c r="B188" i="117" s="1"/>
  <c r="B158" i="117"/>
  <c r="B288" i="117"/>
  <c r="C182" i="113"/>
  <c r="C182" i="136"/>
  <c r="B141" i="111"/>
  <c r="B192" i="111" s="1"/>
  <c r="B158" i="129"/>
  <c r="B137" i="129"/>
  <c r="B188" i="129" s="1"/>
  <c r="B288" i="129"/>
  <c r="B168" i="129"/>
  <c r="B124" i="129"/>
  <c r="B197" i="129" s="1"/>
  <c r="B178" i="129"/>
  <c r="B141" i="127"/>
  <c r="B192" i="127" s="1"/>
  <c r="B182" i="127"/>
  <c r="B172" i="127"/>
  <c r="B162" i="127"/>
  <c r="D158" i="136"/>
  <c r="D168" i="136"/>
  <c r="D288" i="136"/>
  <c r="D137" i="136"/>
  <c r="D188" i="136" s="1"/>
  <c r="D124" i="136"/>
  <c r="D197" i="136" s="1"/>
  <c r="D178" i="136"/>
  <c r="B182" i="123"/>
  <c r="D288" i="127"/>
  <c r="D158" i="127"/>
  <c r="D137" i="127"/>
  <c r="D188" i="127" s="1"/>
  <c r="D124" i="127"/>
  <c r="D197" i="127" s="1"/>
  <c r="D178" i="127"/>
  <c r="D168" i="127"/>
  <c r="E168" i="135"/>
  <c r="E124" i="135"/>
  <c r="E197" i="135" s="1"/>
  <c r="E178" i="135"/>
  <c r="E137" i="135"/>
  <c r="E188" i="135" s="1"/>
  <c r="E158" i="135"/>
  <c r="E288" i="135"/>
  <c r="B182" i="136"/>
  <c r="D178" i="113"/>
  <c r="D137" i="113"/>
  <c r="D188" i="113" s="1"/>
  <c r="D124" i="113"/>
  <c r="D197" i="113" s="1"/>
  <c r="D168" i="113"/>
  <c r="D158" i="113"/>
  <c r="D288" i="113"/>
  <c r="C182" i="123"/>
  <c r="B182" i="128"/>
  <c r="AB115" i="117" l="1"/>
  <c r="Y115" i="111"/>
  <c r="AG115" i="136"/>
  <c r="AF115" i="135"/>
  <c r="AG115" i="126"/>
  <c r="AG115" i="128"/>
  <c r="C178" i="123"/>
  <c r="C124" i="123"/>
  <c r="C197" i="123" s="1"/>
  <c r="C288" i="123"/>
  <c r="C168" i="123"/>
  <c r="C137" i="123"/>
  <c r="C188" i="123" s="1"/>
  <c r="C158" i="123"/>
  <c r="C182" i="128"/>
  <c r="B137" i="127"/>
  <c r="B188" i="127" s="1"/>
  <c r="B288" i="127"/>
  <c r="B178" i="127"/>
  <c r="B158" i="127"/>
  <c r="B124" i="127"/>
  <c r="B197" i="127" s="1"/>
  <c r="B168" i="127"/>
  <c r="B182" i="135"/>
  <c r="C178" i="113"/>
  <c r="C124" i="113"/>
  <c r="C197" i="113" s="1"/>
  <c r="C168" i="113"/>
  <c r="C158" i="113"/>
  <c r="C288" i="113"/>
  <c r="C137" i="113"/>
  <c r="C188" i="113" s="1"/>
  <c r="B168" i="111"/>
  <c r="B158" i="111"/>
  <c r="B288" i="111"/>
  <c r="B124" i="111"/>
  <c r="B197" i="111" s="1"/>
  <c r="B178" i="111"/>
  <c r="B137" i="111"/>
  <c r="B188" i="111" s="1"/>
  <c r="B124" i="136"/>
  <c r="B197" i="136" s="1"/>
  <c r="B178" i="136"/>
  <c r="B168" i="136"/>
  <c r="B158" i="136"/>
  <c r="B137" i="136"/>
  <c r="B188" i="136" s="1"/>
  <c r="B288" i="136"/>
  <c r="B168" i="123"/>
  <c r="B158" i="123"/>
  <c r="B288" i="123"/>
  <c r="B137" i="123"/>
  <c r="B188" i="123" s="1"/>
  <c r="B124" i="123"/>
  <c r="B197" i="123" s="1"/>
  <c r="B178" i="123"/>
  <c r="C178" i="136"/>
  <c r="C168" i="136"/>
  <c r="C158" i="136"/>
  <c r="C288" i="136"/>
  <c r="C137" i="136"/>
  <c r="C188" i="136" s="1"/>
  <c r="C124" i="136"/>
  <c r="C197" i="136" s="1"/>
  <c r="D124" i="128"/>
  <c r="D197" i="128" s="1"/>
  <c r="D178" i="128"/>
  <c r="D168" i="128"/>
  <c r="D158" i="128"/>
  <c r="D288" i="128"/>
  <c r="D137" i="128"/>
  <c r="D188" i="128" s="1"/>
  <c r="C182" i="135"/>
  <c r="C168" i="127"/>
  <c r="C158" i="127"/>
  <c r="C288" i="127"/>
  <c r="C124" i="127"/>
  <c r="C197" i="127" s="1"/>
  <c r="C137" i="127"/>
  <c r="C188" i="127" s="1"/>
  <c r="C178" i="127"/>
  <c r="B288" i="113"/>
  <c r="B137" i="113"/>
  <c r="B188" i="113" s="1"/>
  <c r="B158" i="113"/>
  <c r="B168" i="113"/>
  <c r="B178" i="113"/>
  <c r="B124" i="113"/>
  <c r="B197" i="113" s="1"/>
  <c r="C288" i="111"/>
  <c r="C137" i="111"/>
  <c r="C188" i="111" s="1"/>
  <c r="C168" i="111"/>
  <c r="C158" i="111"/>
  <c r="C178" i="111"/>
  <c r="C124" i="111"/>
  <c r="C197" i="111" s="1"/>
  <c r="D178" i="135"/>
  <c r="D124" i="135"/>
  <c r="D197" i="135" s="1"/>
  <c r="D168" i="135"/>
  <c r="D158" i="135"/>
  <c r="D137" i="135"/>
  <c r="D188" i="135" s="1"/>
  <c r="D288" i="135"/>
  <c r="C178" i="126"/>
  <c r="C124" i="126"/>
  <c r="C197" i="126" s="1"/>
  <c r="C168" i="126"/>
  <c r="C158" i="126"/>
  <c r="C137" i="126"/>
  <c r="C188" i="126" s="1"/>
  <c r="C288" i="126"/>
  <c r="B137" i="126"/>
  <c r="B188" i="126" s="1"/>
  <c r="B288" i="126"/>
  <c r="B124" i="126"/>
  <c r="B197" i="126" s="1"/>
  <c r="B178" i="126"/>
  <c r="B168" i="126"/>
  <c r="B158" i="126"/>
  <c r="AG115" i="123" l="1"/>
  <c r="Z115" i="111"/>
  <c r="AG115" i="127"/>
  <c r="AG115" i="135"/>
  <c r="AC115" i="117"/>
  <c r="B124" i="135"/>
  <c r="B197" i="135" s="1"/>
  <c r="B168" i="135"/>
  <c r="B137" i="135"/>
  <c r="B188" i="135" s="1"/>
  <c r="B178" i="135"/>
  <c r="B158" i="135"/>
  <c r="B288" i="135"/>
  <c r="C288" i="128"/>
  <c r="C137" i="128"/>
  <c r="C188" i="128" s="1"/>
  <c r="C178" i="128"/>
  <c r="C168" i="128"/>
  <c r="C124" i="128"/>
  <c r="C197" i="128" s="1"/>
  <c r="C158" i="128"/>
  <c r="B158" i="128"/>
  <c r="B288" i="128"/>
  <c r="B137" i="128"/>
  <c r="B188" i="128" s="1"/>
  <c r="B124" i="128"/>
  <c r="B197" i="128" s="1"/>
  <c r="B178" i="128"/>
  <c r="B168" i="128"/>
  <c r="C168" i="135"/>
  <c r="C288" i="135"/>
  <c r="C178" i="135"/>
  <c r="C124" i="135"/>
  <c r="C197" i="135" s="1"/>
  <c r="C158" i="135"/>
  <c r="C137" i="135"/>
  <c r="C188" i="135" s="1"/>
  <c r="AD115" i="117" l="1"/>
  <c r="AA115" i="111"/>
  <c r="AE115" i="117" l="1"/>
  <c r="AB115" i="111"/>
  <c r="AC115" i="111" l="1"/>
  <c r="AF115" i="117"/>
  <c r="AG115" i="117" l="1"/>
  <c r="AD115" i="111"/>
  <c r="AE115" i="111" l="1"/>
  <c r="AF115" i="111" l="1"/>
  <c r="AG115" i="111" l="1"/>
  <c r="T69" i="112" l="1"/>
  <c r="T19" i="112"/>
  <c r="U69" i="112"/>
  <c r="U19" i="112"/>
  <c r="R69" i="112"/>
  <c r="R19" i="112"/>
  <c r="S69" i="112"/>
  <c r="S19" i="112"/>
  <c r="T59" i="112" l="1"/>
  <c r="T39" i="112"/>
  <c r="U59" i="112"/>
  <c r="U39" i="112"/>
  <c r="W69" i="112"/>
  <c r="W19" i="112"/>
  <c r="R59" i="112"/>
  <c r="R39" i="112"/>
  <c r="S59" i="112"/>
  <c r="S39" i="112"/>
  <c r="W59" i="112" l="1"/>
  <c r="W39" i="112"/>
  <c r="J85" i="120" l="1"/>
  <c r="K85" i="134"/>
  <c r="K85" i="120"/>
  <c r="H74" i="134" l="1"/>
  <c r="K74" i="134"/>
  <c r="J74" i="120"/>
  <c r="G74" i="134"/>
  <c r="I86" i="120"/>
  <c r="K44" i="124"/>
  <c r="J86" i="120"/>
  <c r="I85" i="110"/>
  <c r="I74" i="134"/>
  <c r="I74" i="115"/>
  <c r="K65" i="120"/>
  <c r="K65" i="134"/>
  <c r="J85" i="110"/>
  <c r="K86" i="134"/>
  <c r="H85" i="110"/>
  <c r="J65" i="120"/>
  <c r="K85" i="110"/>
  <c r="K87" i="110" l="1"/>
  <c r="K44" i="110"/>
  <c r="H74" i="110"/>
  <c r="J87" i="120"/>
  <c r="J44" i="120"/>
  <c r="I74" i="110"/>
  <c r="E74" i="110"/>
  <c r="J44" i="124"/>
  <c r="F74" i="134"/>
  <c r="J86" i="110"/>
  <c r="K74" i="115"/>
  <c r="H74" i="115"/>
  <c r="K74" i="120"/>
  <c r="K86" i="120"/>
  <c r="K44" i="120"/>
  <c r="G74" i="115"/>
  <c r="J74" i="115"/>
  <c r="G74" i="110"/>
  <c r="I86" i="110"/>
  <c r="I44" i="124" l="1"/>
  <c r="I44" i="111"/>
  <c r="K55" i="120"/>
  <c r="K74" i="110"/>
  <c r="K84" i="110" s="1"/>
  <c r="J115" i="120"/>
  <c r="K87" i="134"/>
  <c r="K44" i="134"/>
  <c r="I44" i="110"/>
  <c r="I87" i="110"/>
  <c r="K44" i="111"/>
  <c r="K86" i="110"/>
  <c r="J55" i="120"/>
  <c r="J74" i="134"/>
  <c r="J84" i="120"/>
  <c r="K115" i="120"/>
  <c r="K115" i="134"/>
  <c r="H86" i="110"/>
  <c r="K84" i="120"/>
  <c r="K55" i="134"/>
  <c r="J44" i="110"/>
  <c r="J87" i="110"/>
  <c r="J74" i="110"/>
  <c r="K87" i="120"/>
  <c r="J44" i="111"/>
  <c r="G44" i="120" l="1"/>
  <c r="J84" i="110"/>
  <c r="I87" i="120"/>
  <c r="I44" i="120"/>
  <c r="H44" i="111"/>
  <c r="H44" i="120"/>
  <c r="H44" i="124"/>
  <c r="I65" i="110"/>
  <c r="H65" i="110"/>
  <c r="K84" i="134"/>
  <c r="J65" i="110"/>
  <c r="K65" i="110"/>
  <c r="F74" i="110"/>
  <c r="I84" i="110"/>
  <c r="G44" i="111" l="1"/>
  <c r="G44" i="124"/>
  <c r="F44" i="120"/>
  <c r="F44" i="124" l="1"/>
  <c r="E44" i="120"/>
  <c r="F44" i="111"/>
  <c r="I55" i="110"/>
  <c r="J55" i="110"/>
  <c r="K55" i="110"/>
  <c r="H55" i="110"/>
  <c r="D44" i="120"/>
  <c r="E44" i="111" l="1"/>
  <c r="E44" i="124"/>
  <c r="H115" i="110"/>
  <c r="I115" i="110"/>
  <c r="J115" i="110"/>
  <c r="K115" i="110"/>
  <c r="D44" i="124" l="1"/>
  <c r="C44" i="120"/>
  <c r="D44" i="111"/>
  <c r="C44" i="111" l="1"/>
  <c r="C44" i="124"/>
  <c r="B44" i="124"/>
  <c r="B44" i="120"/>
  <c r="B44" i="111" l="1"/>
  <c r="U86" i="136" l="1"/>
  <c r="U277" i="136"/>
  <c r="AC277" i="136"/>
  <c r="AC86" i="136"/>
  <c r="P86" i="135"/>
  <c r="X86" i="135"/>
  <c r="X277" i="135"/>
  <c r="AF86" i="135"/>
  <c r="AF277" i="135"/>
  <c r="R85" i="134"/>
  <c r="R276" i="134"/>
  <c r="S86" i="134"/>
  <c r="AA277" i="134"/>
  <c r="AA86" i="134"/>
  <c r="U276" i="133"/>
  <c r="U85" i="133"/>
  <c r="V86" i="133"/>
  <c r="V277" i="133"/>
  <c r="AD86" i="133"/>
  <c r="AD277" i="133"/>
  <c r="Q276" i="132"/>
  <c r="Q85" i="132"/>
  <c r="R86" i="132"/>
  <c r="Z86" i="132"/>
  <c r="Z277" i="132"/>
  <c r="T85" i="131"/>
  <c r="T276" i="131"/>
  <c r="U86" i="131"/>
  <c r="U277" i="131"/>
  <c r="AC277" i="131"/>
  <c r="AC86" i="131"/>
  <c r="R86" i="130"/>
  <c r="Z86" i="130"/>
  <c r="Z277" i="130"/>
  <c r="T86" i="129"/>
  <c r="T277" i="129"/>
  <c r="AB86" i="129"/>
  <c r="AB277" i="129"/>
  <c r="W277" i="128"/>
  <c r="W86" i="128"/>
  <c r="AE277" i="128"/>
  <c r="AE86" i="128"/>
  <c r="W277" i="127"/>
  <c r="W86" i="127"/>
  <c r="AE277" i="127"/>
  <c r="AE86" i="127"/>
  <c r="X277" i="126"/>
  <c r="X86" i="126"/>
  <c r="AF277" i="126"/>
  <c r="AF86" i="126"/>
  <c r="S85" i="125"/>
  <c r="S276" i="125"/>
  <c r="T277" i="125"/>
  <c r="T86" i="125"/>
  <c r="AB277" i="125"/>
  <c r="AB86" i="125"/>
  <c r="O85" i="124"/>
  <c r="P86" i="124"/>
  <c r="X86" i="124"/>
  <c r="X277" i="124"/>
  <c r="AF277" i="124"/>
  <c r="AF86" i="124"/>
  <c r="S86" i="123"/>
  <c r="AA277" i="123"/>
  <c r="AA86" i="123"/>
  <c r="T276" i="122"/>
  <c r="T85" i="122"/>
  <c r="U86" i="122"/>
  <c r="U277" i="122"/>
  <c r="AC277" i="122"/>
  <c r="AC86" i="122"/>
  <c r="R85" i="121"/>
  <c r="S86" i="121"/>
  <c r="AA86" i="121"/>
  <c r="AA277" i="121"/>
  <c r="L85" i="120"/>
  <c r="T276" i="120"/>
  <c r="T85" i="120"/>
  <c r="U277" i="120"/>
  <c r="U86" i="120"/>
  <c r="AC86" i="120"/>
  <c r="AC277" i="120"/>
  <c r="T276" i="119"/>
  <c r="T85" i="119"/>
  <c r="U86" i="119"/>
  <c r="U277" i="119"/>
  <c r="AC277" i="119"/>
  <c r="AC86" i="119"/>
  <c r="O86" i="118"/>
  <c r="W86" i="118"/>
  <c r="AE86" i="118"/>
  <c r="O86" i="117"/>
  <c r="W277" i="117"/>
  <c r="W86" i="117"/>
  <c r="AE86" i="117"/>
  <c r="AE277" i="117"/>
  <c r="N85" i="116"/>
  <c r="O86" i="116"/>
  <c r="W277" i="116"/>
  <c r="W86" i="116"/>
  <c r="AE277" i="116"/>
  <c r="AE86" i="116"/>
  <c r="P85" i="115"/>
  <c r="P276" i="115"/>
  <c r="Q86" i="115"/>
  <c r="Y277" i="115"/>
  <c r="Y86" i="115"/>
  <c r="U276" i="114"/>
  <c r="U85" i="114"/>
  <c r="V86" i="114"/>
  <c r="V277" i="114"/>
  <c r="AD86" i="114"/>
  <c r="AD277" i="114"/>
  <c r="T277" i="113"/>
  <c r="T86" i="113"/>
  <c r="AB86" i="113"/>
  <c r="AB277" i="113"/>
  <c r="T276" i="112"/>
  <c r="T85" i="112"/>
  <c r="U86" i="112"/>
  <c r="U277" i="112"/>
  <c r="AC277" i="112"/>
  <c r="AC86" i="112"/>
  <c r="V277" i="111"/>
  <c r="V86" i="111"/>
  <c r="AD277" i="111"/>
  <c r="AD86" i="111"/>
  <c r="V277" i="136"/>
  <c r="V86" i="136"/>
  <c r="AD86" i="136"/>
  <c r="AD277" i="136"/>
  <c r="Q86" i="135"/>
  <c r="Y277" i="135"/>
  <c r="Y86" i="135"/>
  <c r="S276" i="134"/>
  <c r="S85" i="134"/>
  <c r="T86" i="134"/>
  <c r="T277" i="134"/>
  <c r="AB86" i="134"/>
  <c r="AB277" i="134"/>
  <c r="W86" i="133"/>
  <c r="W277" i="133"/>
  <c r="AE277" i="133"/>
  <c r="AE86" i="133"/>
  <c r="R85" i="132"/>
  <c r="R276" i="132"/>
  <c r="S86" i="132"/>
  <c r="AA277" i="132"/>
  <c r="AA86" i="132"/>
  <c r="U276" i="131"/>
  <c r="U85" i="131"/>
  <c r="V86" i="131"/>
  <c r="V277" i="131"/>
  <c r="AD277" i="131"/>
  <c r="AD86" i="131"/>
  <c r="S86" i="130"/>
  <c r="AA86" i="130"/>
  <c r="AA277" i="130"/>
  <c r="U86" i="129"/>
  <c r="U277" i="129"/>
  <c r="AC277" i="129"/>
  <c r="AC86" i="129"/>
  <c r="P86" i="128"/>
  <c r="X277" i="128"/>
  <c r="X86" i="128"/>
  <c r="AF277" i="128"/>
  <c r="AF86" i="128"/>
  <c r="P86" i="127"/>
  <c r="X277" i="127"/>
  <c r="X86" i="127"/>
  <c r="AF86" i="127"/>
  <c r="AF277" i="127"/>
  <c r="Q86" i="126"/>
  <c r="Y277" i="126"/>
  <c r="Y86" i="126"/>
  <c r="T85" i="125"/>
  <c r="T276" i="125"/>
  <c r="U86" i="125"/>
  <c r="U277" i="125"/>
  <c r="AC277" i="125"/>
  <c r="AC86" i="125"/>
  <c r="P85" i="124"/>
  <c r="Q86" i="124"/>
  <c r="Y86" i="124"/>
  <c r="Y277" i="124"/>
  <c r="T277" i="123"/>
  <c r="T86" i="123"/>
  <c r="AB277" i="123"/>
  <c r="AB86" i="123"/>
  <c r="U85" i="122"/>
  <c r="U276" i="122"/>
  <c r="V277" i="122"/>
  <c r="V86" i="122"/>
  <c r="AD86" i="122"/>
  <c r="AD277" i="122"/>
  <c r="S85" i="121"/>
  <c r="S276" i="121"/>
  <c r="T86" i="121"/>
  <c r="T277" i="121"/>
  <c r="AB277" i="121"/>
  <c r="AB86" i="121"/>
  <c r="M85" i="120"/>
  <c r="U276" i="120"/>
  <c r="U85" i="120"/>
  <c r="V277" i="120"/>
  <c r="V86" i="120"/>
  <c r="AD277" i="120"/>
  <c r="AD86" i="120"/>
  <c r="M85" i="119"/>
  <c r="U276" i="119"/>
  <c r="U85" i="119"/>
  <c r="V277" i="119"/>
  <c r="V86" i="119"/>
  <c r="AD277" i="119"/>
  <c r="AD86" i="119"/>
  <c r="O85" i="118"/>
  <c r="P86" i="118"/>
  <c r="X86" i="118"/>
  <c r="AF86" i="118"/>
  <c r="P86" i="117"/>
  <c r="X277" i="117"/>
  <c r="X86" i="117"/>
  <c r="AF86" i="117"/>
  <c r="AF277" i="117"/>
  <c r="O276" i="116"/>
  <c r="O85" i="116"/>
  <c r="P86" i="116"/>
  <c r="X86" i="116"/>
  <c r="X277" i="116"/>
  <c r="AF277" i="116"/>
  <c r="AF86" i="116"/>
  <c r="Q276" i="115"/>
  <c r="Q85" i="115"/>
  <c r="R86" i="115"/>
  <c r="Z277" i="115"/>
  <c r="Z86" i="115"/>
  <c r="O86" i="114"/>
  <c r="W86" i="114"/>
  <c r="W277" i="114"/>
  <c r="AE277" i="114"/>
  <c r="AE86" i="114"/>
  <c r="U86" i="113"/>
  <c r="U277" i="113"/>
  <c r="AC277" i="113"/>
  <c r="AC86" i="113"/>
  <c r="U85" i="112"/>
  <c r="U276" i="112"/>
  <c r="V86" i="112"/>
  <c r="V277" i="112"/>
  <c r="AD86" i="112"/>
  <c r="AD277" i="112"/>
  <c r="O86" i="111"/>
  <c r="W277" i="111"/>
  <c r="W86" i="111"/>
  <c r="AE86" i="111"/>
  <c r="AE277" i="111"/>
  <c r="W86" i="136"/>
  <c r="W277" i="136"/>
  <c r="AE86" i="136"/>
  <c r="AE277" i="136"/>
  <c r="R86" i="135"/>
  <c r="Z86" i="135"/>
  <c r="Z277" i="135"/>
  <c r="L85" i="134"/>
  <c r="T276" i="134"/>
  <c r="T85" i="134"/>
  <c r="U86" i="134"/>
  <c r="U277" i="134"/>
  <c r="AC86" i="134"/>
  <c r="AC277" i="134"/>
  <c r="X277" i="133"/>
  <c r="X86" i="133"/>
  <c r="AF277" i="133"/>
  <c r="AF86" i="133"/>
  <c r="S85" i="132"/>
  <c r="S276" i="132"/>
  <c r="T277" i="132"/>
  <c r="T86" i="132"/>
  <c r="AB277" i="132"/>
  <c r="AB86" i="132"/>
  <c r="W277" i="131"/>
  <c r="W86" i="131"/>
  <c r="AE86" i="131"/>
  <c r="T86" i="130"/>
  <c r="T277" i="130"/>
  <c r="AB277" i="130"/>
  <c r="AB86" i="130"/>
  <c r="V277" i="129"/>
  <c r="V86" i="129"/>
  <c r="AD277" i="129"/>
  <c r="AD86" i="129"/>
  <c r="Q86" i="128"/>
  <c r="Y277" i="128"/>
  <c r="Y86" i="128"/>
  <c r="Q86" i="127"/>
  <c r="Y277" i="127"/>
  <c r="Y86" i="127"/>
  <c r="R86" i="126"/>
  <c r="Z86" i="126"/>
  <c r="Z277" i="126"/>
  <c r="U85" i="125"/>
  <c r="U276" i="125"/>
  <c r="V277" i="125"/>
  <c r="V86" i="125"/>
  <c r="AD86" i="125"/>
  <c r="AD277" i="125"/>
  <c r="Q85" i="124"/>
  <c r="R86" i="124"/>
  <c r="Z86" i="124"/>
  <c r="Z277" i="124"/>
  <c r="U277" i="123"/>
  <c r="U86" i="123"/>
  <c r="AC277" i="123"/>
  <c r="AC86" i="123"/>
  <c r="W277" i="122"/>
  <c r="W86" i="122"/>
  <c r="AE86" i="122"/>
  <c r="AE277" i="122"/>
  <c r="T276" i="121"/>
  <c r="T85" i="121"/>
  <c r="U86" i="121"/>
  <c r="U277" i="121"/>
  <c r="AC86" i="121"/>
  <c r="AC277" i="121"/>
  <c r="N85" i="120"/>
  <c r="O86" i="120"/>
  <c r="W277" i="120"/>
  <c r="W86" i="120"/>
  <c r="AE277" i="120"/>
  <c r="AE86" i="120"/>
  <c r="N85" i="119"/>
  <c r="O86" i="119"/>
  <c r="W86" i="119"/>
  <c r="W277" i="119"/>
  <c r="AE86" i="119"/>
  <c r="AE277" i="119"/>
  <c r="P85" i="118"/>
  <c r="Q86" i="118"/>
  <c r="Y86" i="118"/>
  <c r="Q86" i="117"/>
  <c r="Y86" i="117"/>
  <c r="Y277" i="117"/>
  <c r="P85" i="116"/>
  <c r="P276" i="116"/>
  <c r="Q86" i="116"/>
  <c r="Y277" i="116"/>
  <c r="Y86" i="116"/>
  <c r="R276" i="115"/>
  <c r="R85" i="115"/>
  <c r="S86" i="115"/>
  <c r="AA86" i="115"/>
  <c r="AA277" i="115"/>
  <c r="O276" i="114"/>
  <c r="O85" i="114"/>
  <c r="P86" i="114"/>
  <c r="X86" i="114"/>
  <c r="X277" i="114"/>
  <c r="AF277" i="114"/>
  <c r="AF86" i="114"/>
  <c r="V86" i="113"/>
  <c r="V277" i="113"/>
  <c r="AD277" i="113"/>
  <c r="AD86" i="113"/>
  <c r="W277" i="112"/>
  <c r="W86" i="112"/>
  <c r="AE86" i="112"/>
  <c r="AE277" i="112"/>
  <c r="P86" i="111"/>
  <c r="X277" i="111"/>
  <c r="X86" i="111"/>
  <c r="AF86" i="111"/>
  <c r="AF277" i="111"/>
  <c r="X277" i="136"/>
  <c r="X86" i="136"/>
  <c r="AF86" i="136"/>
  <c r="AF277" i="136"/>
  <c r="S86" i="135"/>
  <c r="AA86" i="135"/>
  <c r="AA277" i="135"/>
  <c r="M85" i="134"/>
  <c r="U276" i="134"/>
  <c r="U85" i="134"/>
  <c r="V277" i="134"/>
  <c r="V86" i="134"/>
  <c r="AD86" i="134"/>
  <c r="AD277" i="134"/>
  <c r="Y277" i="133"/>
  <c r="Y86" i="133"/>
  <c r="T276" i="132"/>
  <c r="T85" i="132"/>
  <c r="U86" i="132"/>
  <c r="U277" i="132"/>
  <c r="AC86" i="132"/>
  <c r="AC277" i="132"/>
  <c r="X277" i="131"/>
  <c r="X86" i="131"/>
  <c r="AF277" i="131"/>
  <c r="AF86" i="131"/>
  <c r="U86" i="130"/>
  <c r="U277" i="130"/>
  <c r="AC86" i="130"/>
  <c r="AC277" i="130"/>
  <c r="O86" i="129"/>
  <c r="W277" i="129"/>
  <c r="W86" i="129"/>
  <c r="AE277" i="129"/>
  <c r="AE86" i="129"/>
  <c r="R86" i="128"/>
  <c r="Z277" i="128"/>
  <c r="Z86" i="128"/>
  <c r="R86" i="127"/>
  <c r="Z86" i="127"/>
  <c r="Z277" i="127"/>
  <c r="S86" i="126"/>
  <c r="AA86" i="126"/>
  <c r="AA277" i="126"/>
  <c r="N85" i="125"/>
  <c r="O86" i="125"/>
  <c r="W277" i="125"/>
  <c r="W86" i="125"/>
  <c r="AE277" i="125"/>
  <c r="AE86" i="125"/>
  <c r="R85" i="124"/>
  <c r="S86" i="124"/>
  <c r="AA277" i="124"/>
  <c r="AA86" i="124"/>
  <c r="V277" i="123"/>
  <c r="V86" i="123"/>
  <c r="AD277" i="123"/>
  <c r="AD86" i="123"/>
  <c r="X86" i="122"/>
  <c r="X277" i="122"/>
  <c r="AF277" i="122"/>
  <c r="AF86" i="122"/>
  <c r="U85" i="121"/>
  <c r="U276" i="121"/>
  <c r="V86" i="121"/>
  <c r="V277" i="121"/>
  <c r="AD86" i="121"/>
  <c r="AD277" i="121"/>
  <c r="O85" i="120"/>
  <c r="O276" i="120"/>
  <c r="P86" i="120"/>
  <c r="X86" i="120"/>
  <c r="X277" i="120"/>
  <c r="AF277" i="120"/>
  <c r="AF86" i="120"/>
  <c r="O276" i="119"/>
  <c r="O85" i="119"/>
  <c r="P86" i="119"/>
  <c r="X277" i="119"/>
  <c r="X86" i="119"/>
  <c r="AF277" i="119"/>
  <c r="AF86" i="119"/>
  <c r="Q85" i="118"/>
  <c r="R86" i="118"/>
  <c r="Z86" i="118"/>
  <c r="R86" i="117"/>
  <c r="Z277" i="117"/>
  <c r="Z86" i="117"/>
  <c r="Q276" i="116"/>
  <c r="Q85" i="116"/>
  <c r="R86" i="116"/>
  <c r="Z277" i="116"/>
  <c r="Z86" i="116"/>
  <c r="S276" i="115"/>
  <c r="S85" i="115"/>
  <c r="T86" i="115"/>
  <c r="T277" i="115"/>
  <c r="AB86" i="115"/>
  <c r="AB277" i="115"/>
  <c r="P85" i="114"/>
  <c r="P276" i="114"/>
  <c r="Q86" i="114"/>
  <c r="Y277" i="114"/>
  <c r="Y86" i="114"/>
  <c r="O86" i="113"/>
  <c r="W277" i="113"/>
  <c r="W86" i="113"/>
  <c r="AE277" i="113"/>
  <c r="AE86" i="113"/>
  <c r="X277" i="112"/>
  <c r="X86" i="112"/>
  <c r="AF277" i="112"/>
  <c r="AF86" i="112"/>
  <c r="Q86" i="111"/>
  <c r="Y86" i="111"/>
  <c r="Y277" i="111"/>
  <c r="Y277" i="136"/>
  <c r="Y86" i="136"/>
  <c r="T86" i="135"/>
  <c r="T277" i="135"/>
  <c r="AB277" i="135"/>
  <c r="AB86" i="135"/>
  <c r="N85" i="134"/>
  <c r="O86" i="134"/>
  <c r="W86" i="134"/>
  <c r="W277" i="134"/>
  <c r="AE86" i="134"/>
  <c r="AE277" i="134"/>
  <c r="Z86" i="133"/>
  <c r="Z277" i="133"/>
  <c r="U85" i="132"/>
  <c r="U276" i="132"/>
  <c r="V277" i="132"/>
  <c r="V86" i="132"/>
  <c r="AD277" i="132"/>
  <c r="AD86" i="132"/>
  <c r="Y86" i="131"/>
  <c r="Y277" i="131"/>
  <c r="V86" i="130"/>
  <c r="V277" i="130"/>
  <c r="AD277" i="130"/>
  <c r="AD86" i="130"/>
  <c r="P86" i="129"/>
  <c r="X86" i="129"/>
  <c r="X277" i="129"/>
  <c r="AF277" i="129"/>
  <c r="AF86" i="129"/>
  <c r="S86" i="128"/>
  <c r="AA86" i="128"/>
  <c r="AA277" i="128"/>
  <c r="S86" i="127"/>
  <c r="AA86" i="127"/>
  <c r="AA277" i="127"/>
  <c r="T277" i="126"/>
  <c r="T86" i="126"/>
  <c r="AB86" i="126"/>
  <c r="AB277" i="126"/>
  <c r="O85" i="125"/>
  <c r="P86" i="125"/>
  <c r="X277" i="125"/>
  <c r="X86" i="125"/>
  <c r="AF86" i="125"/>
  <c r="AF277" i="125"/>
  <c r="S85" i="124"/>
  <c r="T86" i="124"/>
  <c r="T277" i="124"/>
  <c r="AB277" i="124"/>
  <c r="AB86" i="124"/>
  <c r="O86" i="123"/>
  <c r="W277" i="123"/>
  <c r="W86" i="123"/>
  <c r="AE277" i="123"/>
  <c r="AE86" i="123"/>
  <c r="Y277" i="122"/>
  <c r="Y86" i="122"/>
  <c r="N85" i="121"/>
  <c r="O86" i="121"/>
  <c r="W277" i="121"/>
  <c r="W86" i="121"/>
  <c r="AE277" i="121"/>
  <c r="AE86" i="121"/>
  <c r="P276" i="120"/>
  <c r="P85" i="120"/>
  <c r="Q86" i="120"/>
  <c r="Y86" i="120"/>
  <c r="Y277" i="120"/>
  <c r="P85" i="119"/>
  <c r="Q86" i="119"/>
  <c r="Y86" i="119"/>
  <c r="Y277" i="119"/>
  <c r="R85" i="118"/>
  <c r="S86" i="118"/>
  <c r="AA86" i="118"/>
  <c r="S86" i="117"/>
  <c r="AA277" i="117"/>
  <c r="AA86" i="117"/>
  <c r="R85" i="116"/>
  <c r="R276" i="116"/>
  <c r="S86" i="116"/>
  <c r="AA86" i="116"/>
  <c r="AA277" i="116"/>
  <c r="T276" i="115"/>
  <c r="T85" i="115"/>
  <c r="U277" i="115"/>
  <c r="U86" i="115"/>
  <c r="AC277" i="115"/>
  <c r="AC86" i="115"/>
  <c r="Q276" i="114"/>
  <c r="Q85" i="114"/>
  <c r="R86" i="114"/>
  <c r="Z277" i="114"/>
  <c r="Z86" i="114"/>
  <c r="P86" i="113"/>
  <c r="X277" i="113"/>
  <c r="X86" i="113"/>
  <c r="AF277" i="113"/>
  <c r="AF86" i="113"/>
  <c r="Y277" i="112"/>
  <c r="Y86" i="112"/>
  <c r="R86" i="111"/>
  <c r="Z277" i="111"/>
  <c r="Z86" i="111"/>
  <c r="R86" i="136"/>
  <c r="Z86" i="136"/>
  <c r="Z277" i="136"/>
  <c r="U86" i="135"/>
  <c r="U277" i="135"/>
  <c r="AC277" i="135"/>
  <c r="AC86" i="135"/>
  <c r="O85" i="134"/>
  <c r="O276" i="134"/>
  <c r="P86" i="134"/>
  <c r="X86" i="134"/>
  <c r="X277" i="134"/>
  <c r="AF277" i="134"/>
  <c r="AF86" i="134"/>
  <c r="S86" i="133"/>
  <c r="AA86" i="133"/>
  <c r="AA277" i="133"/>
  <c r="N85" i="132"/>
  <c r="O86" i="132"/>
  <c r="W277" i="132"/>
  <c r="W86" i="132"/>
  <c r="AE277" i="132"/>
  <c r="AE86" i="132"/>
  <c r="R86" i="131"/>
  <c r="Z86" i="131"/>
  <c r="Z277" i="131"/>
  <c r="O86" i="130"/>
  <c r="W277" i="130"/>
  <c r="W86" i="130"/>
  <c r="AE86" i="130"/>
  <c r="AE277" i="130"/>
  <c r="Q86" i="129"/>
  <c r="Y86" i="129"/>
  <c r="Y277" i="129"/>
  <c r="T277" i="128"/>
  <c r="T86" i="128"/>
  <c r="AB86" i="128"/>
  <c r="AB277" i="128"/>
  <c r="T86" i="127"/>
  <c r="T277" i="127"/>
  <c r="AB86" i="127"/>
  <c r="AB277" i="127"/>
  <c r="U277" i="126"/>
  <c r="U86" i="126"/>
  <c r="AC277" i="126"/>
  <c r="AC86" i="126"/>
  <c r="P85" i="125"/>
  <c r="P276" i="125"/>
  <c r="Q86" i="125"/>
  <c r="Y86" i="125"/>
  <c r="Y277" i="125"/>
  <c r="T85" i="124"/>
  <c r="U86" i="124"/>
  <c r="U277" i="124"/>
  <c r="AC277" i="124"/>
  <c r="AC86" i="124"/>
  <c r="P86" i="123"/>
  <c r="X277" i="123"/>
  <c r="X86" i="123"/>
  <c r="AF277" i="123"/>
  <c r="AF86" i="123"/>
  <c r="Z277" i="122"/>
  <c r="Z86" i="122"/>
  <c r="O85" i="121"/>
  <c r="O276" i="121"/>
  <c r="P86" i="121"/>
  <c r="X277" i="121"/>
  <c r="X86" i="121"/>
  <c r="AF277" i="121"/>
  <c r="AF86" i="121"/>
  <c r="Q85" i="120"/>
  <c r="Q276" i="120"/>
  <c r="R86" i="120"/>
  <c r="Z86" i="120"/>
  <c r="Z277" i="120"/>
  <c r="Q85" i="119"/>
  <c r="Q276" i="119"/>
  <c r="R86" i="119"/>
  <c r="Z86" i="119"/>
  <c r="Z277" i="119"/>
  <c r="S85" i="118"/>
  <c r="T86" i="118"/>
  <c r="AB86" i="118"/>
  <c r="T86" i="117"/>
  <c r="T277" i="117"/>
  <c r="AB86" i="117"/>
  <c r="AB277" i="117"/>
  <c r="S85" i="116"/>
  <c r="S276" i="116"/>
  <c r="T86" i="116"/>
  <c r="T277" i="116"/>
  <c r="AB277" i="116"/>
  <c r="AB86" i="116"/>
  <c r="U276" i="115"/>
  <c r="U85" i="115"/>
  <c r="V277" i="115"/>
  <c r="V86" i="115"/>
  <c r="AD86" i="115"/>
  <c r="AD277" i="115"/>
  <c r="R276" i="114"/>
  <c r="R85" i="114"/>
  <c r="S86" i="114"/>
  <c r="AA277" i="114"/>
  <c r="AA86" i="114"/>
  <c r="Q86" i="113"/>
  <c r="Y86" i="113"/>
  <c r="Y277" i="113"/>
  <c r="Z277" i="112"/>
  <c r="Z86" i="112"/>
  <c r="S86" i="111"/>
  <c r="AA86" i="111"/>
  <c r="AA277" i="111"/>
  <c r="S86" i="136"/>
  <c r="AA277" i="136"/>
  <c r="AA86" i="136"/>
  <c r="V86" i="135"/>
  <c r="V277" i="135"/>
  <c r="AD277" i="135"/>
  <c r="AD86" i="135"/>
  <c r="P276" i="134"/>
  <c r="P85" i="134"/>
  <c r="Q86" i="134"/>
  <c r="Y86" i="134"/>
  <c r="Y277" i="134"/>
  <c r="S85" i="133"/>
  <c r="S276" i="133"/>
  <c r="T277" i="133"/>
  <c r="T86" i="133"/>
  <c r="AB277" i="133"/>
  <c r="AB86" i="133"/>
  <c r="O85" i="132"/>
  <c r="O276" i="132"/>
  <c r="P86" i="132"/>
  <c r="X277" i="132"/>
  <c r="X86" i="132"/>
  <c r="AF86" i="132"/>
  <c r="AF277" i="132"/>
  <c r="R85" i="131"/>
  <c r="S86" i="131"/>
  <c r="AA86" i="131"/>
  <c r="AA277" i="131"/>
  <c r="P86" i="130"/>
  <c r="X86" i="130"/>
  <c r="X277" i="130"/>
  <c r="AF86" i="130"/>
  <c r="AF277" i="130"/>
  <c r="R86" i="129"/>
  <c r="Z277" i="129"/>
  <c r="Z86" i="129"/>
  <c r="U277" i="128"/>
  <c r="U86" i="128"/>
  <c r="AC86" i="128"/>
  <c r="AC277" i="128"/>
  <c r="U86" i="127"/>
  <c r="U277" i="127"/>
  <c r="AC86" i="127"/>
  <c r="AC277" i="127"/>
  <c r="V277" i="126"/>
  <c r="V86" i="126"/>
  <c r="AD277" i="126"/>
  <c r="AD86" i="126"/>
  <c r="Q276" i="125"/>
  <c r="Q85" i="125"/>
  <c r="R86" i="125"/>
  <c r="Z277" i="125"/>
  <c r="Z86" i="125"/>
  <c r="U85" i="124"/>
  <c r="V277" i="124"/>
  <c r="V86" i="124"/>
  <c r="AD277" i="124"/>
  <c r="AD86" i="124"/>
  <c r="Q86" i="123"/>
  <c r="Y86" i="123"/>
  <c r="Y277" i="123"/>
  <c r="AA86" i="122"/>
  <c r="AA277" i="122"/>
  <c r="P276" i="121"/>
  <c r="P85" i="121"/>
  <c r="Q86" i="121"/>
  <c r="Y86" i="121"/>
  <c r="Y277" i="121"/>
  <c r="R276" i="120"/>
  <c r="R85" i="120"/>
  <c r="S86" i="120"/>
  <c r="AA277" i="120"/>
  <c r="AA86" i="120"/>
  <c r="R276" i="119"/>
  <c r="R85" i="119"/>
  <c r="S86" i="119"/>
  <c r="AA86" i="119"/>
  <c r="AA277" i="119"/>
  <c r="T85" i="118"/>
  <c r="U86" i="118"/>
  <c r="AC86" i="118"/>
  <c r="U277" i="117"/>
  <c r="U86" i="117"/>
  <c r="AC277" i="117"/>
  <c r="AC86" i="117"/>
  <c r="T276" i="116"/>
  <c r="T85" i="116"/>
  <c r="U277" i="116"/>
  <c r="U86" i="116"/>
  <c r="AC277" i="116"/>
  <c r="AC86" i="116"/>
  <c r="O86" i="115"/>
  <c r="W277" i="115"/>
  <c r="W86" i="115"/>
  <c r="AE86" i="115"/>
  <c r="AE277" i="115"/>
  <c r="S276" i="114"/>
  <c r="S85" i="114"/>
  <c r="T86" i="114"/>
  <c r="T277" i="114"/>
  <c r="AB277" i="114"/>
  <c r="AB86" i="114"/>
  <c r="R86" i="113"/>
  <c r="Z86" i="113"/>
  <c r="Z277" i="113"/>
  <c r="S86" i="112"/>
  <c r="AA277" i="112"/>
  <c r="AA86" i="112"/>
  <c r="T277" i="111"/>
  <c r="T86" i="111"/>
  <c r="AB277" i="111"/>
  <c r="AB86" i="111"/>
  <c r="T277" i="136"/>
  <c r="T86" i="136"/>
  <c r="AB277" i="136"/>
  <c r="AB86" i="136"/>
  <c r="W277" i="135"/>
  <c r="W86" i="135"/>
  <c r="AE86" i="135"/>
  <c r="AE277" i="135"/>
  <c r="Q276" i="134"/>
  <c r="Q85" i="134"/>
  <c r="R86" i="134"/>
  <c r="Z277" i="134"/>
  <c r="Z86" i="134"/>
  <c r="T276" i="133"/>
  <c r="T85" i="133"/>
  <c r="U277" i="133"/>
  <c r="U86" i="133"/>
  <c r="AC277" i="133"/>
  <c r="AC86" i="133"/>
  <c r="P276" i="132"/>
  <c r="P85" i="132"/>
  <c r="Q86" i="132"/>
  <c r="Y86" i="132"/>
  <c r="Y277" i="132"/>
  <c r="S276" i="131"/>
  <c r="S85" i="131"/>
  <c r="T277" i="131"/>
  <c r="T86" i="131"/>
  <c r="AB277" i="131"/>
  <c r="AB86" i="131"/>
  <c r="Q86" i="130"/>
  <c r="Y277" i="130"/>
  <c r="Y86" i="130"/>
  <c r="S86" i="129"/>
  <c r="AA277" i="129"/>
  <c r="AA86" i="129"/>
  <c r="V86" i="128"/>
  <c r="V277" i="128"/>
  <c r="AD86" i="128"/>
  <c r="AD277" i="128"/>
  <c r="V86" i="127"/>
  <c r="V277" i="127"/>
  <c r="AD277" i="127"/>
  <c r="AD86" i="127"/>
  <c r="W86" i="126"/>
  <c r="W277" i="126"/>
  <c r="AE86" i="126"/>
  <c r="AE277" i="126"/>
  <c r="R85" i="125"/>
  <c r="R276" i="125"/>
  <c r="S86" i="125"/>
  <c r="AA86" i="125"/>
  <c r="AA277" i="125"/>
  <c r="O86" i="124"/>
  <c r="W86" i="124"/>
  <c r="W277" i="124"/>
  <c r="AE277" i="124"/>
  <c r="AE86" i="124"/>
  <c r="R86" i="123"/>
  <c r="Z86" i="123"/>
  <c r="Z277" i="123"/>
  <c r="T86" i="122"/>
  <c r="T277" i="122"/>
  <c r="AB277" i="122"/>
  <c r="AB86" i="122"/>
  <c r="Q85" i="121"/>
  <c r="R86" i="121"/>
  <c r="Z277" i="121"/>
  <c r="Z86" i="121"/>
  <c r="S276" i="120"/>
  <c r="S85" i="120"/>
  <c r="T86" i="120"/>
  <c r="T277" i="120"/>
  <c r="AB277" i="120"/>
  <c r="AB86" i="120"/>
  <c r="S276" i="119"/>
  <c r="S85" i="119"/>
  <c r="T277" i="119"/>
  <c r="T86" i="119"/>
  <c r="AB86" i="119"/>
  <c r="AB277" i="119"/>
  <c r="U85" i="118"/>
  <c r="V86" i="118"/>
  <c r="AD86" i="118"/>
  <c r="V86" i="117"/>
  <c r="V277" i="117"/>
  <c r="AD86" i="117"/>
  <c r="AD277" i="117"/>
  <c r="M85" i="116"/>
  <c r="U276" i="116"/>
  <c r="U85" i="116"/>
  <c r="V277" i="116"/>
  <c r="V86" i="116"/>
  <c r="AD277" i="116"/>
  <c r="AD86" i="116"/>
  <c r="O276" i="115"/>
  <c r="O85" i="115"/>
  <c r="P86" i="115"/>
  <c r="X277" i="115"/>
  <c r="X86" i="115"/>
  <c r="AF277" i="115"/>
  <c r="AF86" i="115"/>
  <c r="T276" i="114"/>
  <c r="T85" i="114"/>
  <c r="U86" i="114"/>
  <c r="U277" i="114"/>
  <c r="AC277" i="114"/>
  <c r="AC86" i="114"/>
  <c r="S86" i="113"/>
  <c r="AA277" i="113"/>
  <c r="AA86" i="113"/>
  <c r="S85" i="112"/>
  <c r="S276" i="112"/>
  <c r="T277" i="112"/>
  <c r="T86" i="112"/>
  <c r="AB277" i="112"/>
  <c r="AB86" i="112"/>
  <c r="U277" i="111"/>
  <c r="U86" i="111"/>
  <c r="AC277" i="111"/>
  <c r="AC86" i="111"/>
  <c r="AB277" i="118"/>
  <c r="AC277" i="118"/>
  <c r="V277" i="118"/>
  <c r="AD277" i="118"/>
  <c r="W277" i="118"/>
  <c r="AE277" i="118"/>
  <c r="AA277" i="118"/>
  <c r="X277" i="118"/>
  <c r="AE277" i="131"/>
  <c r="Y277" i="118"/>
  <c r="Z277" i="118"/>
  <c r="Y46" i="140" l="1"/>
  <c r="P74" i="115"/>
  <c r="Q65" i="115"/>
  <c r="AE276" i="119"/>
  <c r="AE85" i="119"/>
  <c r="AC276" i="120"/>
  <c r="AC85" i="120"/>
  <c r="U65" i="121"/>
  <c r="N86" i="125"/>
  <c r="O65" i="132"/>
  <c r="AF85" i="112"/>
  <c r="AF276" i="112"/>
  <c r="R74" i="131"/>
  <c r="AB276" i="134"/>
  <c r="AB85" i="134"/>
  <c r="X85" i="114"/>
  <c r="X276" i="114"/>
  <c r="S74" i="135"/>
  <c r="U44" i="119"/>
  <c r="P74" i="118"/>
  <c r="U74" i="128"/>
  <c r="P44" i="120"/>
  <c r="R87" i="131"/>
  <c r="R44" i="131"/>
  <c r="R44" i="119"/>
  <c r="O74" i="120"/>
  <c r="Q44" i="126"/>
  <c r="R74" i="129"/>
  <c r="Z46" i="140"/>
  <c r="S65" i="114"/>
  <c r="W276" i="115"/>
  <c r="W85" i="115"/>
  <c r="N86" i="117"/>
  <c r="S65" i="118"/>
  <c r="Q65" i="119"/>
  <c r="W276" i="119"/>
  <c r="W85" i="119"/>
  <c r="Y276" i="122"/>
  <c r="Y85" i="122"/>
  <c r="AA276" i="125"/>
  <c r="AA85" i="125"/>
  <c r="AE276" i="131"/>
  <c r="AE85" i="131"/>
  <c r="AC276" i="132"/>
  <c r="AC85" i="132"/>
  <c r="U65" i="133"/>
  <c r="M85" i="132"/>
  <c r="R74" i="111"/>
  <c r="P44" i="119"/>
  <c r="R74" i="126"/>
  <c r="S46" i="140"/>
  <c r="AA46" i="140"/>
  <c r="AC276" i="112"/>
  <c r="AC85" i="112"/>
  <c r="Y85" i="114"/>
  <c r="Y276" i="114"/>
  <c r="AA85" i="133"/>
  <c r="AA276" i="133"/>
  <c r="V276" i="121"/>
  <c r="V85" i="121"/>
  <c r="N65" i="134"/>
  <c r="O74" i="123"/>
  <c r="R74" i="125"/>
  <c r="T74" i="135"/>
  <c r="T74" i="112"/>
  <c r="T44" i="119"/>
  <c r="T44" i="130"/>
  <c r="U44" i="127"/>
  <c r="T46" i="140"/>
  <c r="AB46" i="140"/>
  <c r="AD85" i="112"/>
  <c r="AD276" i="112"/>
  <c r="O65" i="116"/>
  <c r="O65" i="120"/>
  <c r="N86" i="121"/>
  <c r="P65" i="121"/>
  <c r="Q44" i="135"/>
  <c r="R65" i="114"/>
  <c r="AF276" i="114"/>
  <c r="AF85" i="114"/>
  <c r="T74" i="124"/>
  <c r="O74" i="125"/>
  <c r="T74" i="111"/>
  <c r="T74" i="123"/>
  <c r="R44" i="128"/>
  <c r="U46" i="140"/>
  <c r="AC46" i="140"/>
  <c r="N86" i="129"/>
  <c r="L86" i="134"/>
  <c r="Z85" i="131"/>
  <c r="Z276" i="131"/>
  <c r="Z85" i="134"/>
  <c r="Z276" i="134"/>
  <c r="U74" i="135"/>
  <c r="T74" i="114"/>
  <c r="R74" i="127"/>
  <c r="R74" i="115"/>
  <c r="V46" i="140"/>
  <c r="AD46" i="140"/>
  <c r="L74" i="115"/>
  <c r="AA85" i="121"/>
  <c r="AA276" i="121"/>
  <c r="O65" i="124"/>
  <c r="AB276" i="112"/>
  <c r="AB85" i="112"/>
  <c r="Q74" i="118"/>
  <c r="U44" i="121"/>
  <c r="R74" i="135"/>
  <c r="U87" i="128"/>
  <c r="U44" i="128"/>
  <c r="S74" i="121"/>
  <c r="R74" i="113"/>
  <c r="U44" i="124"/>
  <c r="T74" i="134"/>
  <c r="W46" i="140"/>
  <c r="AE46" i="140"/>
  <c r="V276" i="112"/>
  <c r="V85" i="112"/>
  <c r="AC85" i="116"/>
  <c r="AC276" i="116"/>
  <c r="AC85" i="124"/>
  <c r="AC276" i="124"/>
  <c r="W85" i="131"/>
  <c r="W276" i="131"/>
  <c r="S65" i="134"/>
  <c r="Y276" i="134"/>
  <c r="Y85" i="134"/>
  <c r="AF276" i="116"/>
  <c r="AF85" i="116"/>
  <c r="AB85" i="118"/>
  <c r="Q44" i="121"/>
  <c r="S74" i="119"/>
  <c r="P44" i="132"/>
  <c r="T44" i="125"/>
  <c r="T44" i="113"/>
  <c r="S44" i="129"/>
  <c r="U44" i="132"/>
  <c r="R74" i="114"/>
  <c r="O74" i="116"/>
  <c r="T44" i="127"/>
  <c r="X46" i="140"/>
  <c r="AF46" i="140"/>
  <c r="AE276" i="115"/>
  <c r="AE85" i="115"/>
  <c r="Y85" i="118"/>
  <c r="U65" i="125"/>
  <c r="P74" i="135"/>
  <c r="AF276" i="124"/>
  <c r="AF85" i="124"/>
  <c r="P65" i="116"/>
  <c r="V276" i="116"/>
  <c r="V85" i="116"/>
  <c r="Q44" i="115"/>
  <c r="U74" i="126"/>
  <c r="P74" i="113"/>
  <c r="R87" i="116"/>
  <c r="R44" i="116"/>
  <c r="R74" i="116"/>
  <c r="P74" i="121"/>
  <c r="AB85" i="120"/>
  <c r="AB276" i="120"/>
  <c r="X85" i="122"/>
  <c r="X276" i="122"/>
  <c r="N65" i="132"/>
  <c r="AF276" i="115"/>
  <c r="AF85" i="115"/>
  <c r="O65" i="115"/>
  <c r="O65" i="119"/>
  <c r="M65" i="120"/>
  <c r="S65" i="133"/>
  <c r="P65" i="124"/>
  <c r="Z276" i="112"/>
  <c r="Z85" i="112"/>
  <c r="AD85" i="118"/>
  <c r="T65" i="120"/>
  <c r="R65" i="121"/>
  <c r="X85" i="125"/>
  <c r="X276" i="125"/>
  <c r="R65" i="132"/>
  <c r="P65" i="132"/>
  <c r="O65" i="114"/>
  <c r="AA85" i="115"/>
  <c r="AA276" i="115"/>
  <c r="O65" i="118"/>
  <c r="AA85" i="119"/>
  <c r="AA276" i="119"/>
  <c r="Q65" i="125"/>
  <c r="W85" i="125"/>
  <c r="W276" i="125"/>
  <c r="AA85" i="114"/>
  <c r="AA276" i="114"/>
  <c r="S65" i="119"/>
  <c r="W85" i="132"/>
  <c r="W276" i="132"/>
  <c r="Z269" i="135"/>
  <c r="S282" i="120"/>
  <c r="Z283" i="121"/>
  <c r="V283" i="128"/>
  <c r="U283" i="133"/>
  <c r="U283" i="116"/>
  <c r="AC283" i="117"/>
  <c r="V283" i="124"/>
  <c r="AD283" i="126"/>
  <c r="AC283" i="127"/>
  <c r="Y283" i="134"/>
  <c r="P282" i="134"/>
  <c r="V283" i="115"/>
  <c r="AB283" i="117"/>
  <c r="AF283" i="121"/>
  <c r="O282" i="134"/>
  <c r="AB283" i="126"/>
  <c r="U282" i="132"/>
  <c r="W283" i="134"/>
  <c r="V283" i="121"/>
  <c r="Z283" i="127"/>
  <c r="V283" i="134"/>
  <c r="AA283" i="135"/>
  <c r="X283" i="136"/>
  <c r="W283" i="112"/>
  <c r="W283" i="119"/>
  <c r="AE283" i="120"/>
  <c r="U283" i="121"/>
  <c r="AE283" i="122"/>
  <c r="U283" i="123"/>
  <c r="T283" i="121"/>
  <c r="AB283" i="123"/>
  <c r="AD283" i="131"/>
  <c r="AA283" i="132"/>
  <c r="AD283" i="136"/>
  <c r="AD283" i="111"/>
  <c r="T283" i="113"/>
  <c r="AD283" i="114"/>
  <c r="U282" i="114"/>
  <c r="Y283" i="115"/>
  <c r="W283" i="118"/>
  <c r="U283" i="119"/>
  <c r="W283" i="127"/>
  <c r="T283" i="129"/>
  <c r="X283" i="135"/>
  <c r="AD276" i="119"/>
  <c r="AD85" i="119"/>
  <c r="Z85" i="125"/>
  <c r="Z276" i="125"/>
  <c r="AF85" i="119"/>
  <c r="AF276" i="119"/>
  <c r="W85" i="114"/>
  <c r="W276" i="114"/>
  <c r="AC276" i="115"/>
  <c r="AC85" i="115"/>
  <c r="M65" i="116"/>
  <c r="AC276" i="119"/>
  <c r="AC85" i="119"/>
  <c r="U65" i="132"/>
  <c r="AE85" i="134"/>
  <c r="AE276" i="134"/>
  <c r="V85" i="125"/>
  <c r="V276" i="125"/>
  <c r="Z85" i="118"/>
  <c r="N65" i="121"/>
  <c r="AD85" i="114"/>
  <c r="AD276" i="114"/>
  <c r="Z276" i="116"/>
  <c r="Z85" i="116"/>
  <c r="AB276" i="131"/>
  <c r="AB85" i="131"/>
  <c r="V85" i="134"/>
  <c r="V276" i="134"/>
  <c r="P65" i="125"/>
  <c r="P65" i="120"/>
  <c r="U65" i="131"/>
  <c r="W85" i="133"/>
  <c r="W276" i="133"/>
  <c r="AE85" i="112"/>
  <c r="AE276" i="112"/>
  <c r="U65" i="118"/>
  <c r="AA85" i="118"/>
  <c r="AA44" i="118"/>
  <c r="Y276" i="119"/>
  <c r="Y85" i="119"/>
  <c r="AC276" i="121"/>
  <c r="AC85" i="121"/>
  <c r="Q65" i="124"/>
  <c r="AC85" i="133"/>
  <c r="AC276" i="133"/>
  <c r="AC283" i="114"/>
  <c r="AF283" i="115"/>
  <c r="AD283" i="116"/>
  <c r="AB283" i="131"/>
  <c r="T283" i="136"/>
  <c r="AA283" i="120"/>
  <c r="Z283" i="125"/>
  <c r="U283" i="128"/>
  <c r="T283" i="133"/>
  <c r="Z283" i="119"/>
  <c r="Z283" i="120"/>
  <c r="Z283" i="122"/>
  <c r="U283" i="124"/>
  <c r="AC283" i="126"/>
  <c r="AB283" i="127"/>
  <c r="T283" i="128"/>
  <c r="Z283" i="136"/>
  <c r="Z283" i="111"/>
  <c r="Z283" i="114"/>
  <c r="AF283" i="125"/>
  <c r="Y283" i="136"/>
  <c r="AF283" i="112"/>
  <c r="W283" i="113"/>
  <c r="Z283" i="118"/>
  <c r="AE283" i="125"/>
  <c r="U283" i="130"/>
  <c r="U283" i="132"/>
  <c r="AD283" i="113"/>
  <c r="Y283" i="116"/>
  <c r="AD283" i="125"/>
  <c r="Z283" i="126"/>
  <c r="T283" i="132"/>
  <c r="AE283" i="111"/>
  <c r="AD283" i="112"/>
  <c r="U283" i="113"/>
  <c r="X283" i="116"/>
  <c r="O282" i="116"/>
  <c r="AF283" i="117"/>
  <c r="AD283" i="122"/>
  <c r="U282" i="122"/>
  <c r="X283" i="127"/>
  <c r="U282" i="131"/>
  <c r="AE283" i="116"/>
  <c r="AA283" i="121"/>
  <c r="AF283" i="124"/>
  <c r="T283" i="125"/>
  <c r="Z283" i="130"/>
  <c r="U283" i="131"/>
  <c r="AD85" i="131"/>
  <c r="AD276" i="131"/>
  <c r="AB276" i="132"/>
  <c r="AB85" i="132"/>
  <c r="X276" i="134"/>
  <c r="X85" i="134"/>
  <c r="AD276" i="116"/>
  <c r="AD85" i="116"/>
  <c r="Q65" i="114"/>
  <c r="N86" i="116"/>
  <c r="AA85" i="120"/>
  <c r="AA276" i="120"/>
  <c r="AC85" i="131"/>
  <c r="AC276" i="131"/>
  <c r="Y276" i="133"/>
  <c r="Y85" i="133"/>
  <c r="N65" i="119"/>
  <c r="L65" i="120"/>
  <c r="AD276" i="122"/>
  <c r="AD85" i="122"/>
  <c r="T65" i="124"/>
  <c r="Z85" i="124"/>
  <c r="Z276" i="124"/>
  <c r="T65" i="132"/>
  <c r="Z276" i="119"/>
  <c r="Z85" i="119"/>
  <c r="AF276" i="120"/>
  <c r="AF85" i="120"/>
  <c r="X85" i="132"/>
  <c r="X276" i="132"/>
  <c r="AE276" i="121"/>
  <c r="AE85" i="121"/>
  <c r="AA276" i="131"/>
  <c r="AA85" i="131"/>
  <c r="AB276" i="114"/>
  <c r="AB85" i="114"/>
  <c r="Z276" i="114"/>
  <c r="Z85" i="114"/>
  <c r="W44" i="112"/>
  <c r="S65" i="115"/>
  <c r="AE85" i="120"/>
  <c r="AE276" i="120"/>
  <c r="U65" i="122"/>
  <c r="U65" i="134"/>
  <c r="N86" i="134"/>
  <c r="L86" i="120"/>
  <c r="AD269" i="135"/>
  <c r="AB283" i="112"/>
  <c r="T282" i="114"/>
  <c r="U282" i="116"/>
  <c r="AD283" i="117"/>
  <c r="P87" i="120"/>
  <c r="W283" i="124"/>
  <c r="AE283" i="126"/>
  <c r="S282" i="131"/>
  <c r="W283" i="135"/>
  <c r="AA283" i="112"/>
  <c r="AB283" i="114"/>
  <c r="AC283" i="118"/>
  <c r="AA283" i="119"/>
  <c r="R282" i="119"/>
  <c r="R282" i="120"/>
  <c r="Y283" i="121"/>
  <c r="P282" i="121"/>
  <c r="Q282" i="125"/>
  <c r="AF283" i="130"/>
  <c r="X283" i="132"/>
  <c r="T283" i="116"/>
  <c r="AB283" i="118"/>
  <c r="Q282" i="119"/>
  <c r="Q282" i="120"/>
  <c r="AF283" i="123"/>
  <c r="Y283" i="125"/>
  <c r="W283" i="130"/>
  <c r="AF283" i="134"/>
  <c r="X283" i="113"/>
  <c r="Q282" i="114"/>
  <c r="AE283" i="121"/>
  <c r="W283" i="123"/>
  <c r="AA283" i="128"/>
  <c r="V283" i="132"/>
  <c r="T283" i="135"/>
  <c r="AF283" i="122"/>
  <c r="AA283" i="124"/>
  <c r="AE283" i="129"/>
  <c r="X283" i="114"/>
  <c r="O282" i="114"/>
  <c r="AA283" i="115"/>
  <c r="R282" i="115"/>
  <c r="W283" i="122"/>
  <c r="U282" i="125"/>
  <c r="AD283" i="129"/>
  <c r="AE283" i="131"/>
  <c r="AC283" i="134"/>
  <c r="T282" i="134"/>
  <c r="U282" i="112"/>
  <c r="U283" i="125"/>
  <c r="R282" i="132"/>
  <c r="Y283" i="135"/>
  <c r="AC283" i="112"/>
  <c r="P282" i="115"/>
  <c r="W283" i="117"/>
  <c r="AA283" i="134"/>
  <c r="AD276" i="115"/>
  <c r="AD85" i="115"/>
  <c r="AB85" i="116"/>
  <c r="AB276" i="116"/>
  <c r="AB44" i="116"/>
  <c r="P65" i="119"/>
  <c r="T65" i="133"/>
  <c r="T65" i="115"/>
  <c r="V85" i="132"/>
  <c r="V276" i="132"/>
  <c r="Q65" i="118"/>
  <c r="W85" i="118"/>
  <c r="W85" i="122"/>
  <c r="W276" i="122"/>
  <c r="U65" i="124"/>
  <c r="S65" i="125"/>
  <c r="M65" i="132"/>
  <c r="N86" i="132"/>
  <c r="Q65" i="134"/>
  <c r="W276" i="134"/>
  <c r="W85" i="134"/>
  <c r="AB85" i="125"/>
  <c r="AB276" i="125"/>
  <c r="V276" i="114"/>
  <c r="V85" i="114"/>
  <c r="V44" i="114"/>
  <c r="X85" i="121"/>
  <c r="X276" i="121"/>
  <c r="AD44" i="122"/>
  <c r="R65" i="124"/>
  <c r="AC276" i="114"/>
  <c r="AC85" i="114"/>
  <c r="U65" i="119"/>
  <c r="AB276" i="122"/>
  <c r="AB85" i="122"/>
  <c r="AE85" i="116"/>
  <c r="AE276" i="116"/>
  <c r="W276" i="120"/>
  <c r="W85" i="120"/>
  <c r="W85" i="124"/>
  <c r="S65" i="131"/>
  <c r="M86" i="123"/>
  <c r="N86" i="111"/>
  <c r="M86" i="120"/>
  <c r="V269" i="135"/>
  <c r="M86" i="129"/>
  <c r="U283" i="111"/>
  <c r="T283" i="122"/>
  <c r="Z283" i="123"/>
  <c r="AA283" i="125"/>
  <c r="AD283" i="128"/>
  <c r="T283" i="111"/>
  <c r="S282" i="114"/>
  <c r="AE283" i="115"/>
  <c r="Z283" i="129"/>
  <c r="AA283" i="131"/>
  <c r="Q87" i="135"/>
  <c r="P282" i="125"/>
  <c r="Y283" i="129"/>
  <c r="AE283" i="132"/>
  <c r="U283" i="135"/>
  <c r="AC283" i="115"/>
  <c r="Y283" i="119"/>
  <c r="Y283" i="122"/>
  <c r="T283" i="124"/>
  <c r="AB283" i="115"/>
  <c r="S282" i="115"/>
  <c r="Z283" i="116"/>
  <c r="X283" i="119"/>
  <c r="X283" i="120"/>
  <c r="V283" i="123"/>
  <c r="Z283" i="128"/>
  <c r="X283" i="131"/>
  <c r="X283" i="111"/>
  <c r="P282" i="116"/>
  <c r="Y283" i="117"/>
  <c r="AC283" i="123"/>
  <c r="AF283" i="133"/>
  <c r="W283" i="136"/>
  <c r="AC283" i="113"/>
  <c r="W283" i="114"/>
  <c r="X283" i="118"/>
  <c r="AD283" i="119"/>
  <c r="AD283" i="120"/>
  <c r="AB283" i="121"/>
  <c r="V283" i="122"/>
  <c r="X283" i="128"/>
  <c r="W283" i="133"/>
  <c r="AB283" i="134"/>
  <c r="S282" i="134"/>
  <c r="T282" i="112"/>
  <c r="Q87" i="115"/>
  <c r="AC283" i="119"/>
  <c r="AC283" i="120"/>
  <c r="T282" i="120"/>
  <c r="U283" i="122"/>
  <c r="X283" i="126"/>
  <c r="AE283" i="127"/>
  <c r="W283" i="128"/>
  <c r="AB283" i="129"/>
  <c r="V283" i="133"/>
  <c r="AF283" i="135"/>
  <c r="AF85" i="118"/>
  <c r="V276" i="119"/>
  <c r="V85" i="119"/>
  <c r="V276" i="131"/>
  <c r="V85" i="131"/>
  <c r="Z276" i="133"/>
  <c r="Z85" i="133"/>
  <c r="X276" i="112"/>
  <c r="X85" i="112"/>
  <c r="AA276" i="124"/>
  <c r="AA85" i="124"/>
  <c r="Y85" i="125"/>
  <c r="Y276" i="125"/>
  <c r="AA276" i="132"/>
  <c r="AA85" i="132"/>
  <c r="V85" i="124"/>
  <c r="AF276" i="133"/>
  <c r="AF85" i="133"/>
  <c r="R65" i="120"/>
  <c r="AD85" i="120"/>
  <c r="AD276" i="120"/>
  <c r="AF276" i="131"/>
  <c r="AF85" i="131"/>
  <c r="S65" i="112"/>
  <c r="Y276" i="116"/>
  <c r="Y85" i="116"/>
  <c r="AE85" i="125"/>
  <c r="AE276" i="125"/>
  <c r="AE44" i="125"/>
  <c r="Y85" i="132"/>
  <c r="Y44" i="132"/>
  <c r="Y276" i="132"/>
  <c r="AD276" i="125"/>
  <c r="AD85" i="125"/>
  <c r="T65" i="114"/>
  <c r="R65" i="115"/>
  <c r="X276" i="115"/>
  <c r="X85" i="115"/>
  <c r="U65" i="114"/>
  <c r="AC44" i="125"/>
  <c r="AC276" i="125"/>
  <c r="AC85" i="125"/>
  <c r="M65" i="134"/>
  <c r="M86" i="117"/>
  <c r="N86" i="119"/>
  <c r="S282" i="112"/>
  <c r="AD283" i="118"/>
  <c r="AB283" i="119"/>
  <c r="T283" i="120"/>
  <c r="R282" i="125"/>
  <c r="Y283" i="132"/>
  <c r="P282" i="132"/>
  <c r="AC283" i="133"/>
  <c r="Z283" i="134"/>
  <c r="AB283" i="136"/>
  <c r="AC283" i="116"/>
  <c r="AD283" i="124"/>
  <c r="O282" i="132"/>
  <c r="AA283" i="111"/>
  <c r="AA283" i="114"/>
  <c r="X283" i="121"/>
  <c r="AC283" i="124"/>
  <c r="Y283" i="112"/>
  <c r="T282" i="115"/>
  <c r="Y283" i="120"/>
  <c r="P282" i="120"/>
  <c r="X283" i="125"/>
  <c r="T283" i="126"/>
  <c r="X283" i="129"/>
  <c r="Z283" i="133"/>
  <c r="AE283" i="134"/>
  <c r="AB283" i="135"/>
  <c r="AE283" i="113"/>
  <c r="Q282" i="116"/>
  <c r="O282" i="119"/>
  <c r="O282" i="120"/>
  <c r="AD283" i="121"/>
  <c r="AC283" i="130"/>
  <c r="Y283" i="133"/>
  <c r="AF283" i="136"/>
  <c r="AE283" i="119"/>
  <c r="W283" i="120"/>
  <c r="AC283" i="121"/>
  <c r="T282" i="121"/>
  <c r="V283" i="125"/>
  <c r="Y283" i="128"/>
  <c r="N44" i="114"/>
  <c r="Z283" i="115"/>
  <c r="AF283" i="116"/>
  <c r="U282" i="119"/>
  <c r="U282" i="120"/>
  <c r="V283" i="136"/>
  <c r="AB283" i="113"/>
  <c r="V283" i="114"/>
  <c r="T282" i="119"/>
  <c r="AC283" i="131"/>
  <c r="R282" i="134"/>
  <c r="R65" i="118"/>
  <c r="N65" i="120"/>
  <c r="T65" i="121"/>
  <c r="AF85" i="122"/>
  <c r="AF276" i="122"/>
  <c r="AB85" i="124"/>
  <c r="AB276" i="124"/>
  <c r="AA85" i="116"/>
  <c r="AA276" i="116"/>
  <c r="Y276" i="121"/>
  <c r="Y85" i="121"/>
  <c r="AB276" i="133"/>
  <c r="AB85" i="133"/>
  <c r="P65" i="114"/>
  <c r="V85" i="118"/>
  <c r="V85" i="122"/>
  <c r="V276" i="122"/>
  <c r="R65" i="125"/>
  <c r="Z276" i="132"/>
  <c r="Z85" i="132"/>
  <c r="P65" i="134"/>
  <c r="AD85" i="133"/>
  <c r="AD276" i="133"/>
  <c r="AD276" i="132"/>
  <c r="AD85" i="132"/>
  <c r="T65" i="134"/>
  <c r="Y85" i="112"/>
  <c r="Y276" i="112"/>
  <c r="U65" i="115"/>
  <c r="S65" i="116"/>
  <c r="M65" i="119"/>
  <c r="AC85" i="122"/>
  <c r="AC276" i="122"/>
  <c r="O65" i="134"/>
  <c r="AF276" i="132"/>
  <c r="AF85" i="132"/>
  <c r="R65" i="131"/>
  <c r="L65" i="134"/>
  <c r="W85" i="112"/>
  <c r="W276" i="112"/>
  <c r="W276" i="116"/>
  <c r="W85" i="116"/>
  <c r="Q65" i="120"/>
  <c r="O65" i="125"/>
  <c r="Y276" i="131"/>
  <c r="Y85" i="131"/>
  <c r="T269" i="135"/>
  <c r="M86" i="111"/>
  <c r="N86" i="123"/>
  <c r="AA283" i="113"/>
  <c r="X283" i="115"/>
  <c r="V283" i="116"/>
  <c r="AE283" i="124"/>
  <c r="V283" i="127"/>
  <c r="T283" i="131"/>
  <c r="T282" i="133"/>
  <c r="Q282" i="134"/>
  <c r="T282" i="116"/>
  <c r="U283" i="117"/>
  <c r="V283" i="126"/>
  <c r="U283" i="127"/>
  <c r="AC283" i="128"/>
  <c r="AB283" i="133"/>
  <c r="V283" i="135"/>
  <c r="R282" i="114"/>
  <c r="AD283" i="115"/>
  <c r="U282" i="115"/>
  <c r="AB283" i="116"/>
  <c r="T283" i="117"/>
  <c r="AB283" i="128"/>
  <c r="U87" i="132"/>
  <c r="AC283" i="135"/>
  <c r="AF283" i="113"/>
  <c r="AA283" i="116"/>
  <c r="AA283" i="117"/>
  <c r="AE283" i="123"/>
  <c r="V283" i="130"/>
  <c r="Y283" i="131"/>
  <c r="X283" i="112"/>
  <c r="Y283" i="114"/>
  <c r="U282" i="121"/>
  <c r="W283" i="125"/>
  <c r="AC283" i="132"/>
  <c r="T282" i="132"/>
  <c r="AD283" i="134"/>
  <c r="U282" i="134"/>
  <c r="AE283" i="112"/>
  <c r="AF283" i="114"/>
  <c r="Y283" i="118"/>
  <c r="T283" i="130"/>
  <c r="W283" i="131"/>
  <c r="AB283" i="132"/>
  <c r="W283" i="111"/>
  <c r="V283" i="112"/>
  <c r="Q282" i="115"/>
  <c r="X283" i="117"/>
  <c r="S282" i="121"/>
  <c r="T283" i="123"/>
  <c r="Y283" i="124"/>
  <c r="AC283" i="125"/>
  <c r="Y283" i="126"/>
  <c r="AF283" i="127"/>
  <c r="U283" i="129"/>
  <c r="AA283" i="130"/>
  <c r="V283" i="131"/>
  <c r="V283" i="111"/>
  <c r="W283" i="116"/>
  <c r="AE283" i="118"/>
  <c r="AB283" i="125"/>
  <c r="U283" i="136"/>
  <c r="V276" i="115"/>
  <c r="V85" i="115"/>
  <c r="N65" i="116"/>
  <c r="X85" i="118"/>
  <c r="T65" i="125"/>
  <c r="R65" i="134"/>
  <c r="N86" i="114"/>
  <c r="T65" i="122"/>
  <c r="U65" i="112"/>
  <c r="U65" i="116"/>
  <c r="U65" i="120"/>
  <c r="S65" i="121"/>
  <c r="AE276" i="122"/>
  <c r="AE85" i="122"/>
  <c r="R65" i="116"/>
  <c r="AD85" i="121"/>
  <c r="AD276" i="121"/>
  <c r="T65" i="118"/>
  <c r="R65" i="119"/>
  <c r="AB276" i="115"/>
  <c r="AB85" i="115"/>
  <c r="P65" i="118"/>
  <c r="AB85" i="119"/>
  <c r="AB276" i="119"/>
  <c r="AF276" i="125"/>
  <c r="AF85" i="125"/>
  <c r="X276" i="133"/>
  <c r="X85" i="133"/>
  <c r="AD276" i="134"/>
  <c r="AD85" i="134"/>
  <c r="X85" i="119"/>
  <c r="X276" i="119"/>
  <c r="S65" i="120"/>
  <c r="Y85" i="120"/>
  <c r="Y276" i="120"/>
  <c r="Q65" i="121"/>
  <c r="Y276" i="124"/>
  <c r="Y85" i="124"/>
  <c r="S65" i="132"/>
  <c r="AE85" i="133"/>
  <c r="AE276" i="133"/>
  <c r="AC85" i="134"/>
  <c r="AC276" i="134"/>
  <c r="X85" i="116"/>
  <c r="X276" i="116"/>
  <c r="X276" i="124"/>
  <c r="X85" i="124"/>
  <c r="X276" i="131"/>
  <c r="X85" i="131"/>
  <c r="Q65" i="116"/>
  <c r="AE276" i="124"/>
  <c r="AE85" i="124"/>
  <c r="AA276" i="134"/>
  <c r="AA85" i="134"/>
  <c r="Q67" i="135"/>
  <c r="AE269" i="135"/>
  <c r="AC283" i="111"/>
  <c r="T283" i="112"/>
  <c r="U283" i="114"/>
  <c r="O282" i="115"/>
  <c r="Y283" i="130"/>
  <c r="AE283" i="135"/>
  <c r="AB283" i="111"/>
  <c r="Z283" i="113"/>
  <c r="W283" i="115"/>
  <c r="O282" i="121"/>
  <c r="U283" i="126"/>
  <c r="T283" i="127"/>
  <c r="AE283" i="130"/>
  <c r="R282" i="116"/>
  <c r="W283" i="121"/>
  <c r="AB283" i="124"/>
  <c r="AF283" i="129"/>
  <c r="AD283" i="132"/>
  <c r="Y283" i="111"/>
  <c r="Z283" i="117"/>
  <c r="AF283" i="120"/>
  <c r="X283" i="122"/>
  <c r="AD283" i="123"/>
  <c r="U283" i="134"/>
  <c r="AE283" i="136"/>
  <c r="AE283" i="114"/>
  <c r="AF283" i="128"/>
  <c r="AE283" i="133"/>
  <c r="AE283" i="117"/>
  <c r="U283" i="120"/>
  <c r="X283" i="124"/>
  <c r="AF283" i="126"/>
  <c r="AE283" i="128"/>
  <c r="T282" i="131"/>
  <c r="Z283" i="132"/>
  <c r="Q282" i="132"/>
  <c r="P65" i="115"/>
  <c r="Z276" i="121"/>
  <c r="Z85" i="121"/>
  <c r="AF276" i="134"/>
  <c r="AF85" i="134"/>
  <c r="Z85" i="115"/>
  <c r="Z276" i="115"/>
  <c r="X85" i="120"/>
  <c r="X276" i="120"/>
  <c r="V85" i="120"/>
  <c r="V276" i="120"/>
  <c r="AD85" i="124"/>
  <c r="AD276" i="124"/>
  <c r="AA276" i="112"/>
  <c r="AA85" i="112"/>
  <c r="AE85" i="114"/>
  <c r="AE276" i="114"/>
  <c r="AE85" i="118"/>
  <c r="T65" i="119"/>
  <c r="T65" i="131"/>
  <c r="N65" i="125"/>
  <c r="T65" i="112"/>
  <c r="T65" i="116"/>
  <c r="Z85" i="120"/>
  <c r="Z276" i="120"/>
  <c r="AF276" i="121"/>
  <c r="AF85" i="121"/>
  <c r="AB276" i="121"/>
  <c r="AB85" i="121"/>
  <c r="AC85" i="118"/>
  <c r="W276" i="121"/>
  <c r="W85" i="121"/>
  <c r="S65" i="124"/>
  <c r="V85" i="133"/>
  <c r="V276" i="133"/>
  <c r="Z276" i="122"/>
  <c r="Z85" i="122"/>
  <c r="O65" i="121"/>
  <c r="AA276" i="122"/>
  <c r="AA85" i="122"/>
  <c r="AA44" i="122"/>
  <c r="Q65" i="132"/>
  <c r="M86" i="119"/>
  <c r="M86" i="116"/>
  <c r="W269" i="135"/>
  <c r="V283" i="117"/>
  <c r="V283" i="118"/>
  <c r="T283" i="119"/>
  <c r="S282" i="119"/>
  <c r="AB283" i="120"/>
  <c r="AB283" i="122"/>
  <c r="W283" i="126"/>
  <c r="AD283" i="127"/>
  <c r="AA283" i="129"/>
  <c r="T283" i="114"/>
  <c r="AA283" i="122"/>
  <c r="Y283" i="123"/>
  <c r="X283" i="130"/>
  <c r="AF283" i="132"/>
  <c r="S282" i="133"/>
  <c r="AD283" i="135"/>
  <c r="AA283" i="136"/>
  <c r="Z283" i="112"/>
  <c r="Y283" i="113"/>
  <c r="S282" i="116"/>
  <c r="X283" i="123"/>
  <c r="Z283" i="131"/>
  <c r="W283" i="132"/>
  <c r="AA283" i="133"/>
  <c r="X283" i="134"/>
  <c r="U283" i="115"/>
  <c r="AA283" i="118"/>
  <c r="AA283" i="127"/>
  <c r="AD283" i="130"/>
  <c r="P282" i="114"/>
  <c r="T283" i="115"/>
  <c r="AF283" i="119"/>
  <c r="AA283" i="126"/>
  <c r="W283" i="129"/>
  <c r="AF283" i="131"/>
  <c r="AF283" i="111"/>
  <c r="V283" i="113"/>
  <c r="Z283" i="124"/>
  <c r="Y283" i="127"/>
  <c r="M44" i="129"/>
  <c r="V283" i="129"/>
  <c r="AB283" i="130"/>
  <c r="S282" i="132"/>
  <c r="X283" i="133"/>
  <c r="Z283" i="135"/>
  <c r="V283" i="119"/>
  <c r="V283" i="120"/>
  <c r="T282" i="125"/>
  <c r="AC283" i="129"/>
  <c r="T283" i="134"/>
  <c r="U283" i="112"/>
  <c r="AC283" i="122"/>
  <c r="T282" i="122"/>
  <c r="AA283" i="123"/>
  <c r="S282" i="125"/>
  <c r="AD283" i="133"/>
  <c r="U282" i="133"/>
  <c r="AC283" i="136"/>
  <c r="AA269" i="135"/>
  <c r="X269" i="135"/>
  <c r="U269" i="135"/>
  <c r="L86" i="111"/>
  <c r="V277" i="110"/>
  <c r="AD277" i="110"/>
  <c r="X86" i="110"/>
  <c r="AF86" i="110"/>
  <c r="V276" i="118"/>
  <c r="W277" i="110"/>
  <c r="AE277" i="110"/>
  <c r="Y86" i="110"/>
  <c r="O86" i="127"/>
  <c r="P86" i="126"/>
  <c r="AE276" i="118"/>
  <c r="X277" i="110"/>
  <c r="AF277" i="110"/>
  <c r="Z86" i="110"/>
  <c r="Y277" i="110"/>
  <c r="S86" i="110"/>
  <c r="AA86" i="110"/>
  <c r="V276" i="124"/>
  <c r="W276" i="124"/>
  <c r="Z277" i="110"/>
  <c r="AB86" i="110"/>
  <c r="AA276" i="118"/>
  <c r="AA277" i="110"/>
  <c r="U86" i="110"/>
  <c r="AC86" i="110"/>
  <c r="T277" i="110"/>
  <c r="AB277" i="110"/>
  <c r="V86" i="110"/>
  <c r="Y269" i="135"/>
  <c r="U277" i="110"/>
  <c r="AC277" i="110"/>
  <c r="W86" i="110"/>
  <c r="X269" i="118"/>
  <c r="AA278" i="118"/>
  <c r="S44" i="134" l="1"/>
  <c r="Z74" i="116"/>
  <c r="AB74" i="111"/>
  <c r="AC74" i="131"/>
  <c r="V74" i="112"/>
  <c r="AF74" i="133"/>
  <c r="Q74" i="132"/>
  <c r="X87" i="128"/>
  <c r="X44" i="128"/>
  <c r="AA74" i="132"/>
  <c r="X44" i="125"/>
  <c r="AE87" i="134"/>
  <c r="AE44" i="134"/>
  <c r="X74" i="124"/>
  <c r="AB74" i="122"/>
  <c r="Q74" i="125"/>
  <c r="Z74" i="121"/>
  <c r="AB74" i="126"/>
  <c r="Z74" i="119"/>
  <c r="AB74" i="134"/>
  <c r="S87" i="130"/>
  <c r="S44" i="130"/>
  <c r="AA283" i="110"/>
  <c r="O44" i="136"/>
  <c r="S74" i="131"/>
  <c r="S74" i="123"/>
  <c r="S74" i="115"/>
  <c r="AA74" i="116"/>
  <c r="X87" i="117"/>
  <c r="X44" i="117"/>
  <c r="X74" i="132"/>
  <c r="U74" i="134"/>
  <c r="Q74" i="128"/>
  <c r="V87" i="121"/>
  <c r="V44" i="121"/>
  <c r="AD74" i="118"/>
  <c r="Z74" i="112"/>
  <c r="O44" i="135"/>
  <c r="U74" i="130"/>
  <c r="P74" i="114"/>
  <c r="V74" i="126"/>
  <c r="Z74" i="136"/>
  <c r="V87" i="129"/>
  <c r="V44" i="129"/>
  <c r="AB74" i="127"/>
  <c r="AA74" i="126"/>
  <c r="AD74" i="124"/>
  <c r="R74" i="124"/>
  <c r="AE87" i="117"/>
  <c r="AE44" i="117"/>
  <c r="AF74" i="132"/>
  <c r="X74" i="120"/>
  <c r="AB74" i="131"/>
  <c r="AE74" i="134"/>
  <c r="W87" i="135"/>
  <c r="W278" i="135"/>
  <c r="W44" i="135"/>
  <c r="AE74" i="120"/>
  <c r="AB74" i="130"/>
  <c r="V74" i="121"/>
  <c r="AA74" i="131"/>
  <c r="X87" i="136"/>
  <c r="X44" i="136"/>
  <c r="AB87" i="118"/>
  <c r="AB44" i="118"/>
  <c r="AA74" i="129"/>
  <c r="AE87" i="114"/>
  <c r="AE44" i="114"/>
  <c r="AE74" i="129"/>
  <c r="AE87" i="129"/>
  <c r="AE44" i="129"/>
  <c r="Z74" i="117"/>
  <c r="AC283" i="110"/>
  <c r="L87" i="134"/>
  <c r="L44" i="134"/>
  <c r="W74" i="126"/>
  <c r="S74" i="116"/>
  <c r="AD74" i="111"/>
  <c r="Y74" i="126"/>
  <c r="AA74" i="117"/>
  <c r="AF74" i="124"/>
  <c r="V74" i="113"/>
  <c r="AE87" i="132"/>
  <c r="V74" i="130"/>
  <c r="S74" i="120"/>
  <c r="AE74" i="118"/>
  <c r="Q74" i="113"/>
  <c r="N44" i="124"/>
  <c r="AD87" i="120"/>
  <c r="AD44" i="120"/>
  <c r="X74" i="126"/>
  <c r="AB74" i="118"/>
  <c r="S87" i="127"/>
  <c r="S44" i="127"/>
  <c r="AC74" i="124"/>
  <c r="AE87" i="119"/>
  <c r="AE44" i="119"/>
  <c r="Y283" i="110"/>
  <c r="S74" i="132"/>
  <c r="Q87" i="116"/>
  <c r="Q44" i="116"/>
  <c r="T74" i="120"/>
  <c r="Z74" i="115"/>
  <c r="Y74" i="131"/>
  <c r="W74" i="112"/>
  <c r="AE74" i="112"/>
  <c r="Q87" i="114"/>
  <c r="Q44" i="114"/>
  <c r="AD74" i="132"/>
  <c r="S44" i="133"/>
  <c r="O44" i="128"/>
  <c r="L44" i="111"/>
  <c r="AE74" i="121"/>
  <c r="W74" i="135"/>
  <c r="V87" i="119"/>
  <c r="V44" i="119"/>
  <c r="X87" i="122"/>
  <c r="X44" i="122"/>
  <c r="X74" i="115"/>
  <c r="Q74" i="130"/>
  <c r="V87" i="115"/>
  <c r="V44" i="115"/>
  <c r="T74" i="130"/>
  <c r="T87" i="130"/>
  <c r="AA74" i="134"/>
  <c r="Z74" i="120"/>
  <c r="V87" i="117"/>
  <c r="V44" i="117"/>
  <c r="O74" i="118"/>
  <c r="X74" i="134"/>
  <c r="AD74" i="131"/>
  <c r="V87" i="126"/>
  <c r="V44" i="126"/>
  <c r="AD74" i="123"/>
  <c r="AD74" i="115"/>
  <c r="AD74" i="133"/>
  <c r="U87" i="129"/>
  <c r="U44" i="129"/>
  <c r="V74" i="111"/>
  <c r="AE87" i="111"/>
  <c r="AE44" i="111"/>
  <c r="AE87" i="115"/>
  <c r="AE44" i="115"/>
  <c r="AD87" i="118"/>
  <c r="AD44" i="118"/>
  <c r="AC74" i="133"/>
  <c r="V87" i="128"/>
  <c r="V44" i="128"/>
  <c r="W74" i="119"/>
  <c r="AD74" i="129"/>
  <c r="AD74" i="126"/>
  <c r="Q74" i="124"/>
  <c r="AE74" i="126"/>
  <c r="AB74" i="124"/>
  <c r="Z283" i="110"/>
  <c r="U74" i="118"/>
  <c r="Z74" i="113"/>
  <c r="X87" i="131"/>
  <c r="X44" i="131"/>
  <c r="V74" i="117"/>
  <c r="AC44" i="118"/>
  <c r="AA74" i="121"/>
  <c r="AC74" i="116"/>
  <c r="AE74" i="115"/>
  <c r="W74" i="111"/>
  <c r="Z74" i="111"/>
  <c r="AD44" i="116"/>
  <c r="X74" i="111"/>
  <c r="V74" i="125"/>
  <c r="AD87" i="117"/>
  <c r="AD44" i="117"/>
  <c r="Y74" i="119"/>
  <c r="W74" i="114"/>
  <c r="Z74" i="134"/>
  <c r="AC74" i="126"/>
  <c r="Z74" i="122"/>
  <c r="K44" i="119"/>
  <c r="X87" i="124"/>
  <c r="X44" i="124"/>
  <c r="AD87" i="127"/>
  <c r="AD44" i="127"/>
  <c r="AD87" i="135"/>
  <c r="AD278" i="135"/>
  <c r="AD44" i="135"/>
  <c r="V74" i="116"/>
  <c r="V74" i="123"/>
  <c r="V87" i="130"/>
  <c r="V44" i="130"/>
  <c r="T74" i="113"/>
  <c r="T87" i="113"/>
  <c r="W283" i="110"/>
  <c r="Q44" i="131"/>
  <c r="AD87" i="129"/>
  <c r="AD44" i="129"/>
  <c r="S74" i="127"/>
  <c r="AE74" i="114"/>
  <c r="AE74" i="111"/>
  <c r="V283" i="110"/>
  <c r="V74" i="129"/>
  <c r="Q74" i="129"/>
  <c r="U74" i="111"/>
  <c r="R44" i="112"/>
  <c r="Z74" i="131"/>
  <c r="Z74" i="123"/>
  <c r="AA282" i="118"/>
  <c r="V74" i="134"/>
  <c r="N87" i="116"/>
  <c r="N44" i="116"/>
  <c r="S74" i="128"/>
  <c r="AE87" i="121"/>
  <c r="AE44" i="121"/>
  <c r="V74" i="118"/>
  <c r="U74" i="115"/>
  <c r="AC74" i="112"/>
  <c r="V87" i="111"/>
  <c r="V44" i="111"/>
  <c r="AE74" i="124"/>
  <c r="W74" i="115"/>
  <c r="AD74" i="125"/>
  <c r="Q44" i="136"/>
  <c r="AF283" i="110"/>
  <c r="AE74" i="128"/>
  <c r="AE74" i="135"/>
  <c r="X44" i="123"/>
  <c r="N87" i="121"/>
  <c r="N44" i="121"/>
  <c r="AB74" i="123"/>
  <c r="AC74" i="117"/>
  <c r="AE87" i="113"/>
  <c r="AE44" i="113"/>
  <c r="Q74" i="127"/>
  <c r="AE74" i="117"/>
  <c r="AD87" i="119"/>
  <c r="AD44" i="119"/>
  <c r="AE74" i="125"/>
  <c r="R74" i="134"/>
  <c r="R74" i="119"/>
  <c r="R87" i="119"/>
  <c r="M74" i="120"/>
  <c r="P74" i="134"/>
  <c r="AC74" i="115"/>
  <c r="AC74" i="135"/>
  <c r="AD44" i="136"/>
  <c r="N74" i="129"/>
  <c r="AB74" i="119"/>
  <c r="X74" i="130"/>
  <c r="Z74" i="118"/>
  <c r="Z74" i="128"/>
  <c r="N87" i="125"/>
  <c r="N44" i="125"/>
  <c r="AB74" i="120"/>
  <c r="AD87" i="114"/>
  <c r="AD44" i="114"/>
  <c r="W74" i="118"/>
  <c r="U87" i="126"/>
  <c r="U44" i="126"/>
  <c r="P87" i="117"/>
  <c r="P44" i="117"/>
  <c r="U87" i="118"/>
  <c r="U44" i="118"/>
  <c r="AE44" i="127"/>
  <c r="AC74" i="128"/>
  <c r="AE87" i="123"/>
  <c r="AE44" i="123"/>
  <c r="V87" i="125"/>
  <c r="V44" i="125"/>
  <c r="U44" i="117"/>
  <c r="AB74" i="115"/>
  <c r="Q74" i="117"/>
  <c r="W74" i="123"/>
  <c r="V44" i="136"/>
  <c r="Q74" i="121"/>
  <c r="Q84" i="121" s="1"/>
  <c r="Q87" i="121"/>
  <c r="AD74" i="113"/>
  <c r="O74" i="129"/>
  <c r="U74" i="131"/>
  <c r="U74" i="119"/>
  <c r="U87" i="119"/>
  <c r="V74" i="131"/>
  <c r="AE74" i="123"/>
  <c r="V74" i="119"/>
  <c r="Z87" i="118"/>
  <c r="Z44" i="118"/>
  <c r="AD87" i="133"/>
  <c r="AD44" i="133"/>
  <c r="AD87" i="125"/>
  <c r="AD44" i="125"/>
  <c r="X74" i="119"/>
  <c r="AE74" i="132"/>
  <c r="T74" i="115"/>
  <c r="Y74" i="128"/>
  <c r="X87" i="120"/>
  <c r="X44" i="120"/>
  <c r="AB74" i="125"/>
  <c r="X87" i="114"/>
  <c r="X44" i="114"/>
  <c r="Q87" i="129"/>
  <c r="Q44" i="129"/>
  <c r="V87" i="123"/>
  <c r="V44" i="123"/>
  <c r="X74" i="135"/>
  <c r="AC74" i="130"/>
  <c r="Q87" i="117"/>
  <c r="Q44" i="117"/>
  <c r="Y74" i="113"/>
  <c r="X74" i="136"/>
  <c r="AF74" i="116"/>
  <c r="V44" i="133"/>
  <c r="X74" i="121"/>
  <c r="Q87" i="124"/>
  <c r="Q44" i="124"/>
  <c r="N74" i="134"/>
  <c r="AF74" i="129"/>
  <c r="U74" i="122"/>
  <c r="AA74" i="112"/>
  <c r="AD74" i="119"/>
  <c r="X74" i="114"/>
  <c r="W74" i="131"/>
  <c r="X87" i="115"/>
  <c r="X44" i="115"/>
  <c r="L44" i="129"/>
  <c r="V74" i="122"/>
  <c r="Y74" i="135"/>
  <c r="U283" i="110"/>
  <c r="AD87" i="124"/>
  <c r="AD44" i="124"/>
  <c r="N87" i="129"/>
  <c r="N44" i="129"/>
  <c r="AB74" i="128"/>
  <c r="W74" i="124"/>
  <c r="Y74" i="118"/>
  <c r="AB283" i="110"/>
  <c r="W74" i="116"/>
  <c r="AD74" i="122"/>
  <c r="AC74" i="111"/>
  <c r="AC74" i="125"/>
  <c r="Q74" i="120"/>
  <c r="Y87" i="118"/>
  <c r="Y44" i="118"/>
  <c r="AD87" i="134"/>
  <c r="AD44" i="134"/>
  <c r="X74" i="118"/>
  <c r="AE87" i="128"/>
  <c r="AE44" i="128"/>
  <c r="Y74" i="124"/>
  <c r="Y74" i="122"/>
  <c r="S74" i="124"/>
  <c r="V282" i="118"/>
  <c r="S74" i="112"/>
  <c r="Y74" i="130"/>
  <c r="AD87" i="111"/>
  <c r="AD44" i="111"/>
  <c r="X283" i="110"/>
  <c r="AB74" i="113"/>
  <c r="X74" i="117"/>
  <c r="N74" i="121"/>
  <c r="AD74" i="114"/>
  <c r="AE87" i="131"/>
  <c r="AE44" i="131"/>
  <c r="V87" i="112"/>
  <c r="V44" i="112"/>
  <c r="Y74" i="115"/>
  <c r="M44" i="114"/>
  <c r="V74" i="124"/>
  <c r="AE87" i="124"/>
  <c r="AE44" i="124"/>
  <c r="N74" i="119"/>
  <c r="AC74" i="113"/>
  <c r="N74" i="116"/>
  <c r="U74" i="113"/>
  <c r="V87" i="127"/>
  <c r="V44" i="127"/>
  <c r="Q74" i="126"/>
  <c r="Q87" i="126"/>
  <c r="Q87" i="125"/>
  <c r="Q44" i="125"/>
  <c r="N74" i="111"/>
  <c r="AA74" i="135"/>
  <c r="P44" i="136"/>
  <c r="AC74" i="121"/>
  <c r="Q87" i="128"/>
  <c r="Q44" i="128"/>
  <c r="W74" i="122"/>
  <c r="AC74" i="119"/>
  <c r="Z74" i="133"/>
  <c r="Z74" i="125"/>
  <c r="AC74" i="129"/>
  <c r="L74" i="134"/>
  <c r="AD44" i="121"/>
  <c r="W74" i="120"/>
  <c r="AF74" i="136"/>
  <c r="N74" i="125"/>
  <c r="K44" i="129"/>
  <c r="S87" i="111"/>
  <c r="S44" i="111"/>
  <c r="Z74" i="129"/>
  <c r="AC74" i="132"/>
  <c r="X87" i="111"/>
  <c r="X44" i="111"/>
  <c r="Q87" i="123"/>
  <c r="Q44" i="123"/>
  <c r="AA74" i="133"/>
  <c r="AD74" i="134"/>
  <c r="S87" i="131"/>
  <c r="S44" i="131"/>
  <c r="R44" i="136"/>
  <c r="AB74" i="116"/>
  <c r="AB84" i="116" s="1"/>
  <c r="AE74" i="119"/>
  <c r="X74" i="116"/>
  <c r="AD74" i="112"/>
  <c r="AD74" i="117"/>
  <c r="V74" i="120"/>
  <c r="Z74" i="135"/>
  <c r="AA74" i="118"/>
  <c r="T74" i="131"/>
  <c r="U74" i="120"/>
  <c r="Z74" i="130"/>
  <c r="V74" i="128"/>
  <c r="M87" i="116"/>
  <c r="M44" i="116"/>
  <c r="Y74" i="117"/>
  <c r="Y74" i="129"/>
  <c r="AC74" i="114"/>
  <c r="N44" i="118"/>
  <c r="V278" i="135"/>
  <c r="V87" i="135"/>
  <c r="V44" i="135"/>
  <c r="AB74" i="121"/>
  <c r="X87" i="118"/>
  <c r="X44" i="118"/>
  <c r="M74" i="134"/>
  <c r="AC84" i="125"/>
  <c r="X87" i="126"/>
  <c r="X44" i="126"/>
  <c r="AF74" i="112"/>
  <c r="Z74" i="124"/>
  <c r="X87" i="116"/>
  <c r="X44" i="116"/>
  <c r="AE87" i="130"/>
  <c r="AE44" i="130"/>
  <c r="AE74" i="113"/>
  <c r="T87" i="114"/>
  <c r="T44" i="114"/>
  <c r="O87" i="113"/>
  <c r="O44" i="113"/>
  <c r="M74" i="111"/>
  <c r="X74" i="122"/>
  <c r="X44" i="113"/>
  <c r="X74" i="128"/>
  <c r="AF74" i="120"/>
  <c r="S87" i="119"/>
  <c r="S44" i="119"/>
  <c r="V87" i="134"/>
  <c r="V44" i="134"/>
  <c r="AA74" i="125"/>
  <c r="Y74" i="114"/>
  <c r="Y74" i="133"/>
  <c r="O74" i="130"/>
  <c r="AB74" i="132"/>
  <c r="AD44" i="130"/>
  <c r="AC74" i="136"/>
  <c r="Y74" i="134"/>
  <c r="AE74" i="131"/>
  <c r="Y74" i="111"/>
  <c r="V87" i="113"/>
  <c r="V44" i="113"/>
  <c r="W74" i="128"/>
  <c r="O74" i="134"/>
  <c r="Y74" i="125"/>
  <c r="AA74" i="124"/>
  <c r="AE74" i="136"/>
  <c r="W74" i="132"/>
  <c r="U74" i="123"/>
  <c r="X74" i="112"/>
  <c r="O74" i="121"/>
  <c r="AC74" i="120"/>
  <c r="AA74" i="113"/>
  <c r="AE74" i="116"/>
  <c r="V44" i="132"/>
  <c r="X87" i="112"/>
  <c r="X44" i="112"/>
  <c r="V87" i="116"/>
  <c r="V44" i="116"/>
  <c r="V74" i="115"/>
  <c r="AB74" i="114"/>
  <c r="AD74" i="120"/>
  <c r="S74" i="117"/>
  <c r="V87" i="131"/>
  <c r="V44" i="131"/>
  <c r="AB74" i="117"/>
  <c r="Y74" i="121"/>
  <c r="AD87" i="131"/>
  <c r="AD44" i="131"/>
  <c r="L44" i="124"/>
  <c r="AE74" i="122"/>
  <c r="AC74" i="123"/>
  <c r="AD87" i="126"/>
  <c r="AD44" i="126"/>
  <c r="AD74" i="135"/>
  <c r="X74" i="131"/>
  <c r="AB74" i="112"/>
  <c r="V65" i="122"/>
  <c r="O86" i="110"/>
  <c r="T45" i="140"/>
  <c r="T276" i="110"/>
  <c r="T85" i="110"/>
  <c r="Y65" i="124"/>
  <c r="Y65" i="133"/>
  <c r="AA65" i="132"/>
  <c r="AC276" i="118"/>
  <c r="X65" i="115"/>
  <c r="W65" i="124"/>
  <c r="P67" i="130"/>
  <c r="Z65" i="124"/>
  <c r="O86" i="135"/>
  <c r="AE65" i="120"/>
  <c r="R85" i="110"/>
  <c r="R45" i="140"/>
  <c r="R276" i="110"/>
  <c r="Z65" i="125"/>
  <c r="AC65" i="132"/>
  <c r="AD65" i="112"/>
  <c r="W282" i="124"/>
  <c r="Y65" i="125"/>
  <c r="AF65" i="116"/>
  <c r="V65" i="134"/>
  <c r="Z75" i="140"/>
  <c r="W65" i="125"/>
  <c r="AE65" i="121"/>
  <c r="AC65" i="114"/>
  <c r="V67" i="116"/>
  <c r="AA65" i="125"/>
  <c r="AE85" i="110"/>
  <c r="AE45" i="140"/>
  <c r="AE276" i="110"/>
  <c r="O85" i="110"/>
  <c r="O276" i="110"/>
  <c r="V85" i="110"/>
  <c r="V45" i="140"/>
  <c r="V276" i="110"/>
  <c r="AE65" i="134"/>
  <c r="Q86" i="110"/>
  <c r="AC67" i="118"/>
  <c r="AE75" i="140"/>
  <c r="T74" i="132"/>
  <c r="Q74" i="116"/>
  <c r="V282" i="133"/>
  <c r="V74" i="127"/>
  <c r="AE282" i="114"/>
  <c r="V282" i="120"/>
  <c r="P74" i="119"/>
  <c r="AB282" i="115"/>
  <c r="W282" i="112"/>
  <c r="Z282" i="132"/>
  <c r="AA74" i="123"/>
  <c r="AE282" i="125"/>
  <c r="Y282" i="125"/>
  <c r="S87" i="125"/>
  <c r="S44" i="125"/>
  <c r="T87" i="135"/>
  <c r="T278" i="135"/>
  <c r="T44" i="135"/>
  <c r="R87" i="118"/>
  <c r="R44" i="118"/>
  <c r="O86" i="128"/>
  <c r="AE282" i="116"/>
  <c r="AC282" i="114"/>
  <c r="AD282" i="115"/>
  <c r="R87" i="126"/>
  <c r="R44" i="126"/>
  <c r="R87" i="114"/>
  <c r="R44" i="114"/>
  <c r="W87" i="112"/>
  <c r="AC282" i="115"/>
  <c r="R87" i="134"/>
  <c r="R44" i="134"/>
  <c r="T87" i="131"/>
  <c r="T44" i="131"/>
  <c r="Y87" i="128"/>
  <c r="Y44" i="128"/>
  <c r="P87" i="134"/>
  <c r="P44" i="134"/>
  <c r="AA282" i="133"/>
  <c r="U87" i="115"/>
  <c r="U44" i="115"/>
  <c r="AE282" i="119"/>
  <c r="N86" i="115"/>
  <c r="W65" i="118"/>
  <c r="V65" i="120"/>
  <c r="P67" i="119"/>
  <c r="AE65" i="112"/>
  <c r="AD75" i="140"/>
  <c r="L85" i="110"/>
  <c r="AD276" i="110"/>
  <c r="AD85" i="110"/>
  <c r="AD45" i="140"/>
  <c r="V65" i="121"/>
  <c r="AD65" i="115"/>
  <c r="P67" i="135"/>
  <c r="AF65" i="132"/>
  <c r="J86" i="134"/>
  <c r="W65" i="116"/>
  <c r="Y65" i="115"/>
  <c r="AB65" i="115"/>
  <c r="AE65" i="124"/>
  <c r="Z276" i="110"/>
  <c r="Z85" i="110"/>
  <c r="Z45" i="140"/>
  <c r="AF65" i="121"/>
  <c r="Y65" i="122"/>
  <c r="AD65" i="121"/>
  <c r="AF65" i="115"/>
  <c r="T76" i="140"/>
  <c r="Y65" i="120"/>
  <c r="M86" i="132"/>
  <c r="AA65" i="134"/>
  <c r="AE65" i="132"/>
  <c r="X67" i="125"/>
  <c r="W65" i="112"/>
  <c r="L86" i="116"/>
  <c r="AB65" i="121"/>
  <c r="AA65" i="118"/>
  <c r="W65" i="122"/>
  <c r="V269" i="118"/>
  <c r="V65" i="114"/>
  <c r="Y65" i="114"/>
  <c r="AD65" i="125"/>
  <c r="Q86" i="136"/>
  <c r="O87" i="124"/>
  <c r="O44" i="124"/>
  <c r="Y74" i="112"/>
  <c r="W87" i="129"/>
  <c r="W44" i="129"/>
  <c r="AD282" i="124"/>
  <c r="Q87" i="120"/>
  <c r="Q44" i="120"/>
  <c r="Y282" i="124"/>
  <c r="AD282" i="134"/>
  <c r="V282" i="115"/>
  <c r="Q74" i="119"/>
  <c r="M74" i="123"/>
  <c r="Y87" i="123"/>
  <c r="Y44" i="123"/>
  <c r="V282" i="122"/>
  <c r="R74" i="120"/>
  <c r="S87" i="117"/>
  <c r="S44" i="117"/>
  <c r="Z282" i="133"/>
  <c r="V282" i="131"/>
  <c r="AD87" i="116"/>
  <c r="Q74" i="115"/>
  <c r="T44" i="116"/>
  <c r="X282" i="121"/>
  <c r="W282" i="134"/>
  <c r="V87" i="132"/>
  <c r="AB282" i="116"/>
  <c r="P74" i="125"/>
  <c r="Y87" i="132"/>
  <c r="AE74" i="130"/>
  <c r="Z282" i="124"/>
  <c r="AB282" i="132"/>
  <c r="AD282" i="131"/>
  <c r="AE282" i="112"/>
  <c r="W282" i="133"/>
  <c r="AD282" i="114"/>
  <c r="W282" i="114"/>
  <c r="X87" i="133"/>
  <c r="P74" i="132"/>
  <c r="U87" i="120"/>
  <c r="U44" i="120"/>
  <c r="AB67" i="117"/>
  <c r="AA74" i="128"/>
  <c r="AA282" i="115"/>
  <c r="AF282" i="116"/>
  <c r="AC282" i="124"/>
  <c r="V282" i="112"/>
  <c r="Q87" i="119"/>
  <c r="Q44" i="119"/>
  <c r="L44" i="119"/>
  <c r="AF282" i="114"/>
  <c r="R67" i="113"/>
  <c r="AD282" i="112"/>
  <c r="T86" i="110"/>
  <c r="S87" i="120"/>
  <c r="S44" i="120"/>
  <c r="V282" i="121"/>
  <c r="Y282" i="114"/>
  <c r="AC282" i="112"/>
  <c r="N74" i="120"/>
  <c r="X282" i="114"/>
  <c r="AC282" i="120"/>
  <c r="AC65" i="131"/>
  <c r="Z65" i="122"/>
  <c r="Y65" i="112"/>
  <c r="X67" i="119"/>
  <c r="N86" i="113"/>
  <c r="AE65" i="115"/>
  <c r="AD65" i="120"/>
  <c r="V65" i="112"/>
  <c r="AD76" i="140"/>
  <c r="AD65" i="134"/>
  <c r="AD65" i="116"/>
  <c r="AC65" i="133"/>
  <c r="AB65" i="116"/>
  <c r="X65" i="120"/>
  <c r="K67" i="134"/>
  <c r="Y276" i="110"/>
  <c r="Y85" i="110"/>
  <c r="Y45" i="140"/>
  <c r="V65" i="118"/>
  <c r="Y65" i="118"/>
  <c r="AE67" i="135"/>
  <c r="AA76" i="140"/>
  <c r="W65" i="133"/>
  <c r="Y65" i="132"/>
  <c r="AA65" i="114"/>
  <c r="AC65" i="118"/>
  <c r="AB65" i="119"/>
  <c r="W278" i="118"/>
  <c r="R86" i="133"/>
  <c r="AE65" i="125"/>
  <c r="AB65" i="118"/>
  <c r="AB65" i="132"/>
  <c r="X65" i="118"/>
  <c r="AA65" i="121"/>
  <c r="AC65" i="120"/>
  <c r="W65" i="115"/>
  <c r="AC85" i="110"/>
  <c r="AC45" i="140"/>
  <c r="AC276" i="110"/>
  <c r="R87" i="135"/>
  <c r="R44" i="135"/>
  <c r="S74" i="129"/>
  <c r="T74" i="121"/>
  <c r="AA282" i="134"/>
  <c r="W74" i="125"/>
  <c r="AC282" i="134"/>
  <c r="AE282" i="133"/>
  <c r="AF282" i="125"/>
  <c r="AD87" i="130"/>
  <c r="U87" i="113"/>
  <c r="U44" i="113"/>
  <c r="AE67" i="133"/>
  <c r="Y282" i="112"/>
  <c r="AD67" i="128"/>
  <c r="AD282" i="133"/>
  <c r="Y282" i="121"/>
  <c r="T74" i="122"/>
  <c r="Q87" i="127"/>
  <c r="Q44" i="127"/>
  <c r="M74" i="130"/>
  <c r="AC269" i="135"/>
  <c r="X282" i="112"/>
  <c r="U74" i="114"/>
  <c r="Q74" i="135"/>
  <c r="Q84" i="135" s="1"/>
  <c r="Y74" i="116"/>
  <c r="T74" i="118"/>
  <c r="P87" i="111"/>
  <c r="P44" i="111"/>
  <c r="Q74" i="114"/>
  <c r="R74" i="117"/>
  <c r="Z282" i="114"/>
  <c r="AE282" i="121"/>
  <c r="AA282" i="120"/>
  <c r="X282" i="134"/>
  <c r="O74" i="114"/>
  <c r="Q87" i="132"/>
  <c r="Q44" i="132"/>
  <c r="Y87" i="136"/>
  <c r="Y44" i="136"/>
  <c r="AE87" i="125"/>
  <c r="V282" i="125"/>
  <c r="AC282" i="119"/>
  <c r="AD282" i="119"/>
  <c r="R74" i="132"/>
  <c r="N74" i="115"/>
  <c r="U87" i="123"/>
  <c r="U44" i="123"/>
  <c r="S87" i="129"/>
  <c r="P87" i="132"/>
  <c r="W282" i="131"/>
  <c r="AC282" i="116"/>
  <c r="W282" i="119"/>
  <c r="AB65" i="124"/>
  <c r="AF65" i="118"/>
  <c r="V65" i="116"/>
  <c r="AE76" i="140"/>
  <c r="AB276" i="110"/>
  <c r="AB85" i="110"/>
  <c r="AB45" i="140"/>
  <c r="AC65" i="122"/>
  <c r="W65" i="119"/>
  <c r="X65" i="132"/>
  <c r="V65" i="125"/>
  <c r="AB65" i="125"/>
  <c r="AF65" i="124"/>
  <c r="U75" i="140"/>
  <c r="N276" i="121"/>
  <c r="AF65" i="122"/>
  <c r="AC65" i="112"/>
  <c r="AB65" i="133"/>
  <c r="AD65" i="124"/>
  <c r="Z65" i="118"/>
  <c r="W65" i="132"/>
  <c r="AC76" i="140"/>
  <c r="T75" i="140"/>
  <c r="Q85" i="131"/>
  <c r="X65" i="134"/>
  <c r="Z65" i="132"/>
  <c r="V65" i="132"/>
  <c r="AF65" i="119"/>
  <c r="W65" i="134"/>
  <c r="AC67" i="126"/>
  <c r="V65" i="133"/>
  <c r="X65" i="133"/>
  <c r="AA65" i="115"/>
  <c r="AD65" i="133"/>
  <c r="W45" i="140"/>
  <c r="W276" i="110"/>
  <c r="W85" i="110"/>
  <c r="R46" i="140"/>
  <c r="Z65" i="121"/>
  <c r="Y76" i="140"/>
  <c r="AA65" i="119"/>
  <c r="Z65" i="120"/>
  <c r="P86" i="110"/>
  <c r="U276" i="110"/>
  <c r="U45" i="140"/>
  <c r="U85" i="110"/>
  <c r="M44" i="124"/>
  <c r="S87" i="118"/>
  <c r="S44" i="118"/>
  <c r="R87" i="123"/>
  <c r="R44" i="123"/>
  <c r="AE87" i="120"/>
  <c r="S87" i="132"/>
  <c r="S44" i="132"/>
  <c r="AF67" i="128"/>
  <c r="Y282" i="131"/>
  <c r="AA87" i="126"/>
  <c r="AA44" i="126"/>
  <c r="P74" i="129"/>
  <c r="M86" i="134"/>
  <c r="AE276" i="132"/>
  <c r="AE85" i="132"/>
  <c r="AE44" i="132"/>
  <c r="AF282" i="131"/>
  <c r="AF282" i="133"/>
  <c r="R74" i="128"/>
  <c r="T74" i="129"/>
  <c r="Y276" i="115"/>
  <c r="Y85" i="115"/>
  <c r="AD87" i="122"/>
  <c r="V282" i="114"/>
  <c r="AB87" i="116"/>
  <c r="AB282" i="114"/>
  <c r="AD282" i="122"/>
  <c r="N44" i="134"/>
  <c r="N87" i="134"/>
  <c r="AA84" i="118"/>
  <c r="S87" i="113"/>
  <c r="S44" i="113"/>
  <c r="O87" i="134"/>
  <c r="O44" i="134"/>
  <c r="W282" i="132"/>
  <c r="AA282" i="114"/>
  <c r="X87" i="113"/>
  <c r="X282" i="122"/>
  <c r="AB282" i="120"/>
  <c r="V282" i="116"/>
  <c r="R87" i="113"/>
  <c r="R44" i="113"/>
  <c r="U84" i="128"/>
  <c r="R87" i="117"/>
  <c r="R44" i="117"/>
  <c r="AC86" i="140"/>
  <c r="R87" i="128"/>
  <c r="T84" i="130"/>
  <c r="Y282" i="122"/>
  <c r="P74" i="123"/>
  <c r="AF282" i="112"/>
  <c r="AB65" i="112"/>
  <c r="V75" i="140"/>
  <c r="AD67" i="121"/>
  <c r="AC65" i="125"/>
  <c r="AA276" i="110"/>
  <c r="AA45" i="140"/>
  <c r="AA85" i="110"/>
  <c r="N74" i="130"/>
  <c r="AE65" i="118"/>
  <c r="AA65" i="131"/>
  <c r="P67" i="134"/>
  <c r="AD65" i="119"/>
  <c r="W65" i="131"/>
  <c r="Z65" i="115"/>
  <c r="AB276" i="118"/>
  <c r="AA75" i="140"/>
  <c r="AE67" i="112"/>
  <c r="P276" i="110"/>
  <c r="P85" i="110"/>
  <c r="J85" i="134"/>
  <c r="J65" i="134"/>
  <c r="AB65" i="120"/>
  <c r="Y65" i="134"/>
  <c r="N86" i="124"/>
  <c r="Y65" i="131"/>
  <c r="Z76" i="140"/>
  <c r="AF65" i="125"/>
  <c r="N85" i="124"/>
  <c r="AE65" i="131"/>
  <c r="X75" i="140"/>
  <c r="AE65" i="133"/>
  <c r="AF65" i="120"/>
  <c r="AA65" i="124"/>
  <c r="AA65" i="122"/>
  <c r="M85" i="110"/>
  <c r="S87" i="135"/>
  <c r="S44" i="135"/>
  <c r="U74" i="125"/>
  <c r="AA282" i="122"/>
  <c r="AA74" i="119"/>
  <c r="AF282" i="134"/>
  <c r="O74" i="115"/>
  <c r="X282" i="131"/>
  <c r="W74" i="134"/>
  <c r="V87" i="114"/>
  <c r="AC44" i="127"/>
  <c r="AE282" i="122"/>
  <c r="S87" i="126"/>
  <c r="S44" i="126"/>
  <c r="AC282" i="122"/>
  <c r="AD74" i="127"/>
  <c r="AA44" i="124"/>
  <c r="AA87" i="124"/>
  <c r="AA282" i="116"/>
  <c r="AB282" i="124"/>
  <c r="AF282" i="122"/>
  <c r="U44" i="136"/>
  <c r="T74" i="117"/>
  <c r="S74" i="111"/>
  <c r="AB269" i="135"/>
  <c r="AC282" i="125"/>
  <c r="Y282" i="116"/>
  <c r="M85" i="121"/>
  <c r="X87" i="121"/>
  <c r="P74" i="124"/>
  <c r="Y67" i="120"/>
  <c r="W276" i="118"/>
  <c r="V282" i="132"/>
  <c r="AE44" i="120"/>
  <c r="V74" i="135"/>
  <c r="Y282" i="133"/>
  <c r="AC282" i="131"/>
  <c r="T74" i="125"/>
  <c r="N74" i="123"/>
  <c r="Y282" i="119"/>
  <c r="AA74" i="111"/>
  <c r="AB282" i="131"/>
  <c r="O74" i="124"/>
  <c r="P87" i="115"/>
  <c r="P44" i="115"/>
  <c r="AA87" i="118"/>
  <c r="AA282" i="119"/>
  <c r="AD276" i="118"/>
  <c r="AD282" i="118" s="1"/>
  <c r="R74" i="130"/>
  <c r="R87" i="125"/>
  <c r="R44" i="125"/>
  <c r="AA282" i="121"/>
  <c r="U87" i="131"/>
  <c r="U44" i="131"/>
  <c r="Q74" i="134"/>
  <c r="X87" i="129"/>
  <c r="AA282" i="125"/>
  <c r="R87" i="121"/>
  <c r="R44" i="121"/>
  <c r="S87" i="116"/>
  <c r="S44" i="116"/>
  <c r="W76" i="140"/>
  <c r="X65" i="116"/>
  <c r="AE65" i="122"/>
  <c r="V65" i="124"/>
  <c r="V76" i="140"/>
  <c r="AC75" i="140"/>
  <c r="X65" i="131"/>
  <c r="Y65" i="119"/>
  <c r="AA269" i="118"/>
  <c r="AA275" i="118" s="1"/>
  <c r="AB65" i="122"/>
  <c r="K86" i="119"/>
  <c r="AF65" i="131"/>
  <c r="X276" i="110"/>
  <c r="X85" i="110"/>
  <c r="X45" i="140"/>
  <c r="Y75" i="140"/>
  <c r="S86" i="122"/>
  <c r="X65" i="124"/>
  <c r="AD65" i="131"/>
  <c r="AC65" i="124"/>
  <c r="Z65" i="131"/>
  <c r="L44" i="113"/>
  <c r="AF65" i="112"/>
  <c r="AC65" i="119"/>
  <c r="W65" i="120"/>
  <c r="AF76" i="140"/>
  <c r="M87" i="129"/>
  <c r="U74" i="121"/>
  <c r="P74" i="128"/>
  <c r="AC87" i="118"/>
  <c r="W282" i="121"/>
  <c r="AB282" i="121"/>
  <c r="AB87" i="136"/>
  <c r="AB44" i="136"/>
  <c r="T87" i="134"/>
  <c r="T44" i="134"/>
  <c r="O74" i="113"/>
  <c r="AC74" i="134"/>
  <c r="AA67" i="114"/>
  <c r="X282" i="119"/>
  <c r="AB282" i="119"/>
  <c r="AD282" i="121"/>
  <c r="X276" i="118"/>
  <c r="R74" i="123"/>
  <c r="W282" i="116"/>
  <c r="AA67" i="135"/>
  <c r="AB282" i="133"/>
  <c r="U74" i="116"/>
  <c r="U74" i="129"/>
  <c r="U278" i="135"/>
  <c r="U87" i="135"/>
  <c r="U44" i="135"/>
  <c r="O74" i="119"/>
  <c r="V282" i="124"/>
  <c r="AA282" i="132"/>
  <c r="AA282" i="124"/>
  <c r="T74" i="119"/>
  <c r="S74" i="130"/>
  <c r="AB282" i="125"/>
  <c r="Q87" i="134"/>
  <c r="Q44" i="134"/>
  <c r="U74" i="124"/>
  <c r="P74" i="117"/>
  <c r="AC282" i="133"/>
  <c r="AC282" i="121"/>
  <c r="V282" i="134"/>
  <c r="AE282" i="134"/>
  <c r="AE87" i="126"/>
  <c r="AE44" i="126"/>
  <c r="S87" i="114"/>
  <c r="S44" i="114"/>
  <c r="W74" i="117"/>
  <c r="Z44" i="132"/>
  <c r="Z87" i="132"/>
  <c r="Z282" i="112"/>
  <c r="L86" i="129"/>
  <c r="AD87" i="123"/>
  <c r="AD44" i="123"/>
  <c r="R84" i="116"/>
  <c r="Y276" i="118"/>
  <c r="T44" i="136"/>
  <c r="T87" i="125"/>
  <c r="Y282" i="134"/>
  <c r="U87" i="124"/>
  <c r="U87" i="121"/>
  <c r="AD86" i="110"/>
  <c r="Z282" i="134"/>
  <c r="O87" i="130"/>
  <c r="O44" i="130"/>
  <c r="P84" i="119"/>
  <c r="AC282" i="132"/>
  <c r="AE282" i="131"/>
  <c r="R74" i="118"/>
  <c r="T87" i="124"/>
  <c r="T44" i="124"/>
  <c r="AB282" i="134"/>
  <c r="V65" i="115"/>
  <c r="AB65" i="134"/>
  <c r="Q86" i="131"/>
  <c r="R86" i="112"/>
  <c r="AE67" i="130"/>
  <c r="AE65" i="114"/>
  <c r="W65" i="121"/>
  <c r="AC65" i="115"/>
  <c r="AB67" i="123"/>
  <c r="AE65" i="119"/>
  <c r="AE269" i="118"/>
  <c r="AE67" i="128"/>
  <c r="AF65" i="133"/>
  <c r="V65" i="131"/>
  <c r="N86" i="130"/>
  <c r="S76" i="140"/>
  <c r="Y65" i="116"/>
  <c r="AA65" i="112"/>
  <c r="AC65" i="116"/>
  <c r="AD65" i="132"/>
  <c r="AF65" i="114"/>
  <c r="AB65" i="114"/>
  <c r="Y65" i="121"/>
  <c r="Z65" i="134"/>
  <c r="X65" i="125"/>
  <c r="N85" i="110"/>
  <c r="L86" i="123"/>
  <c r="N44" i="136"/>
  <c r="T74" i="128"/>
  <c r="P87" i="129"/>
  <c r="P44" i="129"/>
  <c r="AE87" i="116"/>
  <c r="Z282" i="115"/>
  <c r="AD87" i="136"/>
  <c r="R87" i="115"/>
  <c r="R44" i="115"/>
  <c r="Q87" i="118"/>
  <c r="Q44" i="118"/>
  <c r="S87" i="128"/>
  <c r="S44" i="128"/>
  <c r="M74" i="115"/>
  <c r="W74" i="113"/>
  <c r="W87" i="114"/>
  <c r="M85" i="125"/>
  <c r="X282" i="118"/>
  <c r="M74" i="116"/>
  <c r="U74" i="132"/>
  <c r="S74" i="114"/>
  <c r="AD282" i="132"/>
  <c r="R74" i="121"/>
  <c r="S44" i="136"/>
  <c r="W74" i="129"/>
  <c r="X282" i="115"/>
  <c r="AD282" i="125"/>
  <c r="AE84" i="125"/>
  <c r="X44" i="133"/>
  <c r="R87" i="132"/>
  <c r="R44" i="132"/>
  <c r="P87" i="128"/>
  <c r="P44" i="128"/>
  <c r="AE44" i="116"/>
  <c r="AB282" i="122"/>
  <c r="W282" i="122"/>
  <c r="T44" i="133"/>
  <c r="P74" i="120"/>
  <c r="AE282" i="120"/>
  <c r="AA282" i="131"/>
  <c r="AF282" i="120"/>
  <c r="Z282" i="119"/>
  <c r="AD87" i="121"/>
  <c r="AA67" i="115"/>
  <c r="R85" i="112"/>
  <c r="Z282" i="125"/>
  <c r="S74" i="113"/>
  <c r="U87" i="112"/>
  <c r="U44" i="112"/>
  <c r="W74" i="121"/>
  <c r="X282" i="125"/>
  <c r="M74" i="119"/>
  <c r="AE86" i="110"/>
  <c r="AB282" i="112"/>
  <c r="P87" i="130"/>
  <c r="P44" i="130"/>
  <c r="Q87" i="113"/>
  <c r="Q44" i="113"/>
  <c r="T87" i="119"/>
  <c r="S86" i="140"/>
  <c r="Q84" i="126"/>
  <c r="P74" i="111"/>
  <c r="W65" i="114"/>
  <c r="X65" i="122"/>
  <c r="V65" i="119"/>
  <c r="AD67" i="116"/>
  <c r="AA65" i="133"/>
  <c r="X65" i="119"/>
  <c r="W67" i="135"/>
  <c r="AC65" i="134"/>
  <c r="I74" i="120"/>
  <c r="I85" i="120"/>
  <c r="Z67" i="130"/>
  <c r="AB65" i="131"/>
  <c r="AD65" i="114"/>
  <c r="Z65" i="114"/>
  <c r="S45" i="140"/>
  <c r="S85" i="110"/>
  <c r="S276" i="110"/>
  <c r="N86" i="118"/>
  <c r="AD67" i="135"/>
  <c r="Z67" i="126"/>
  <c r="U76" i="140"/>
  <c r="AB75" i="140"/>
  <c r="H86" i="120"/>
  <c r="Z65" i="133"/>
  <c r="Z65" i="116"/>
  <c r="AE65" i="116"/>
  <c r="AB76" i="140"/>
  <c r="Q85" i="110"/>
  <c r="Q276" i="110"/>
  <c r="AA65" i="120"/>
  <c r="AA65" i="116"/>
  <c r="Z65" i="112"/>
  <c r="X65" i="114"/>
  <c r="X278" i="118"/>
  <c r="AF276" i="110"/>
  <c r="AF45" i="140"/>
  <c r="AF85" i="110"/>
  <c r="AF65" i="134"/>
  <c r="AD67" i="114"/>
  <c r="AD65" i="118"/>
  <c r="X65" i="112"/>
  <c r="W67" i="130"/>
  <c r="Z65" i="119"/>
  <c r="X65" i="121"/>
  <c r="AF75" i="140"/>
  <c r="AD65" i="122"/>
  <c r="AC65" i="121"/>
  <c r="X76" i="140"/>
  <c r="W75" i="140"/>
  <c r="L86" i="119"/>
  <c r="P74" i="130"/>
  <c r="Z282" i="122"/>
  <c r="AF282" i="121"/>
  <c r="Z282" i="120"/>
  <c r="AE282" i="118"/>
  <c r="AA282" i="112"/>
  <c r="X282" i="120"/>
  <c r="Z282" i="121"/>
  <c r="P74" i="116"/>
  <c r="Q87" i="111"/>
  <c r="Q44" i="111"/>
  <c r="T74" i="126"/>
  <c r="AE282" i="124"/>
  <c r="X282" i="124"/>
  <c r="X282" i="116"/>
  <c r="Y282" i="120"/>
  <c r="X282" i="133"/>
  <c r="S74" i="126"/>
  <c r="S74" i="125"/>
  <c r="W84" i="112"/>
  <c r="AF282" i="132"/>
  <c r="U44" i="133"/>
  <c r="O87" i="120"/>
  <c r="O44" i="120"/>
  <c r="P87" i="135"/>
  <c r="P44" i="135"/>
  <c r="AC87" i="125"/>
  <c r="Y282" i="132"/>
  <c r="W87" i="117"/>
  <c r="W44" i="117"/>
  <c r="AD282" i="120"/>
  <c r="N85" i="118"/>
  <c r="V282" i="119"/>
  <c r="Q74" i="123"/>
  <c r="W282" i="120"/>
  <c r="X44" i="121"/>
  <c r="O87" i="118"/>
  <c r="O44" i="118"/>
  <c r="AE74" i="133"/>
  <c r="X282" i="132"/>
  <c r="AD282" i="116"/>
  <c r="S87" i="121"/>
  <c r="S44" i="121"/>
  <c r="N67" i="119"/>
  <c r="U87" i="116"/>
  <c r="U44" i="116"/>
  <c r="Z282" i="116"/>
  <c r="Z276" i="118"/>
  <c r="W44" i="114"/>
  <c r="AF282" i="119"/>
  <c r="Q74" i="111"/>
  <c r="N44" i="111"/>
  <c r="AE44" i="112"/>
  <c r="AE87" i="112"/>
  <c r="W282" i="125"/>
  <c r="X44" i="129"/>
  <c r="AF282" i="115"/>
  <c r="Q84" i="115"/>
  <c r="AF282" i="124"/>
  <c r="AE282" i="115"/>
  <c r="S87" i="112"/>
  <c r="S44" i="112"/>
  <c r="T84" i="113"/>
  <c r="AE86" i="140"/>
  <c r="O74" i="111"/>
  <c r="Z282" i="131"/>
  <c r="P87" i="114"/>
  <c r="P44" i="114"/>
  <c r="P87" i="119"/>
  <c r="U87" i="117"/>
  <c r="W282" i="115"/>
  <c r="R86" i="110"/>
  <c r="R84" i="131"/>
  <c r="L238" i="123"/>
  <c r="L172" i="123"/>
  <c r="L238" i="130"/>
  <c r="M172" i="129"/>
  <c r="M238" i="129"/>
  <c r="P172" i="126"/>
  <c r="P238" i="126"/>
  <c r="N172" i="113"/>
  <c r="N238" i="113"/>
  <c r="L172" i="117"/>
  <c r="L238" i="117"/>
  <c r="O238" i="135"/>
  <c r="O172" i="135"/>
  <c r="L172" i="136"/>
  <c r="L238" i="136"/>
  <c r="M44" i="121"/>
  <c r="S278" i="135"/>
  <c r="AF277" i="118"/>
  <c r="Z277" i="140"/>
  <c r="Y277" i="140"/>
  <c r="X277" i="140"/>
  <c r="S277" i="122"/>
  <c r="W269" i="116"/>
  <c r="AC269" i="121"/>
  <c r="AA269" i="114"/>
  <c r="AC277" i="140"/>
  <c r="AB277" i="140"/>
  <c r="AA277" i="140"/>
  <c r="W269" i="128"/>
  <c r="AC269" i="117"/>
  <c r="V277" i="140"/>
  <c r="AC269" i="113"/>
  <c r="AC269" i="129"/>
  <c r="L74" i="129"/>
  <c r="AD277" i="140"/>
  <c r="AC269" i="133"/>
  <c r="AE277" i="140"/>
  <c r="W269" i="136"/>
  <c r="U277" i="118"/>
  <c r="L85" i="125"/>
  <c r="Z269" i="120"/>
  <c r="W269" i="120"/>
  <c r="W277" i="140"/>
  <c r="M89" i="129"/>
  <c r="L89" i="136"/>
  <c r="T74" i="127" l="1"/>
  <c r="T87" i="127"/>
  <c r="Y47" i="140"/>
  <c r="Y44" i="110"/>
  <c r="AF74" i="127"/>
  <c r="AE269" i="120"/>
  <c r="AE275" i="120" s="1"/>
  <c r="AE278" i="120"/>
  <c r="S67" i="116"/>
  <c r="P44" i="127"/>
  <c r="AA74" i="136"/>
  <c r="AF44" i="118"/>
  <c r="U67" i="119"/>
  <c r="AE74" i="127"/>
  <c r="AE87" i="127"/>
  <c r="AF74" i="131"/>
  <c r="AB44" i="110"/>
  <c r="AB87" i="110"/>
  <c r="AB47" i="140"/>
  <c r="W74" i="127"/>
  <c r="S67" i="128"/>
  <c r="AF87" i="110"/>
  <c r="AF44" i="110"/>
  <c r="P44" i="131"/>
  <c r="S67" i="132"/>
  <c r="AD47" i="140"/>
  <c r="AD87" i="110"/>
  <c r="AD44" i="110"/>
  <c r="U67" i="115"/>
  <c r="R74" i="110"/>
  <c r="T67" i="120"/>
  <c r="AE269" i="116"/>
  <c r="AE275" i="116" s="1"/>
  <c r="AE278" i="116"/>
  <c r="U67" i="134"/>
  <c r="Q87" i="110"/>
  <c r="Q44" i="110"/>
  <c r="M44" i="118"/>
  <c r="J87" i="134"/>
  <c r="J44" i="134"/>
  <c r="T67" i="115"/>
  <c r="AF74" i="115"/>
  <c r="Q74" i="110"/>
  <c r="N67" i="125"/>
  <c r="V47" i="140"/>
  <c r="V44" i="110"/>
  <c r="AF74" i="123"/>
  <c r="Q44" i="112"/>
  <c r="AF74" i="135"/>
  <c r="T74" i="110"/>
  <c r="S87" i="110"/>
  <c r="S47" i="140"/>
  <c r="S44" i="110"/>
  <c r="X269" i="117"/>
  <c r="X278" i="117"/>
  <c r="S67" i="120"/>
  <c r="AE269" i="124"/>
  <c r="AE275" i="124" s="1"/>
  <c r="AE278" i="124"/>
  <c r="AD74" i="110"/>
  <c r="AD77" i="140"/>
  <c r="L84" i="129"/>
  <c r="W47" i="140"/>
  <c r="W44" i="110"/>
  <c r="AF74" i="119"/>
  <c r="W74" i="136"/>
  <c r="U67" i="118"/>
  <c r="AF74" i="110"/>
  <c r="N44" i="128"/>
  <c r="AF44" i="130"/>
  <c r="AF74" i="111"/>
  <c r="S74" i="110"/>
  <c r="AF74" i="126"/>
  <c r="AE47" i="140"/>
  <c r="AE87" i="110"/>
  <c r="AE44" i="110"/>
  <c r="P74" i="110"/>
  <c r="AE77" i="140"/>
  <c r="AE74" i="110"/>
  <c r="N44" i="135"/>
  <c r="J44" i="119"/>
  <c r="AC74" i="127"/>
  <c r="AC87" i="127"/>
  <c r="X87" i="110"/>
  <c r="X47" i="140"/>
  <c r="X44" i="110"/>
  <c r="AF74" i="114"/>
  <c r="AB77" i="140"/>
  <c r="AB74" i="110"/>
  <c r="S67" i="112"/>
  <c r="Q67" i="129"/>
  <c r="AA74" i="110"/>
  <c r="N44" i="113"/>
  <c r="S67" i="124"/>
  <c r="AF74" i="122"/>
  <c r="Z87" i="110"/>
  <c r="Z47" i="140"/>
  <c r="Z44" i="140" s="1"/>
  <c r="Z44" i="110"/>
  <c r="AF87" i="117"/>
  <c r="AF44" i="117"/>
  <c r="Q67" i="121"/>
  <c r="Z74" i="110"/>
  <c r="AE269" i="128"/>
  <c r="AE275" i="128" s="1"/>
  <c r="AE278" i="128"/>
  <c r="N44" i="132"/>
  <c r="U74" i="110"/>
  <c r="X74" i="110"/>
  <c r="O44" i="126"/>
  <c r="R87" i="110"/>
  <c r="R44" i="110"/>
  <c r="U67" i="130"/>
  <c r="L44" i="116"/>
  <c r="AF74" i="134"/>
  <c r="N74" i="124"/>
  <c r="N87" i="124"/>
  <c r="J44" i="129"/>
  <c r="AF87" i="125"/>
  <c r="AF44" i="125"/>
  <c r="AC47" i="140"/>
  <c r="AC44" i="110"/>
  <c r="O44" i="110"/>
  <c r="U57" i="132"/>
  <c r="S57" i="134"/>
  <c r="T55" i="124"/>
  <c r="Q57" i="118"/>
  <c r="U55" i="119"/>
  <c r="U55" i="124"/>
  <c r="R55" i="116"/>
  <c r="S57" i="130"/>
  <c r="R57" i="135"/>
  <c r="N276" i="132"/>
  <c r="O55" i="115"/>
  <c r="T57" i="122"/>
  <c r="S85" i="122"/>
  <c r="M55" i="134"/>
  <c r="U57" i="125"/>
  <c r="S57" i="114"/>
  <c r="O55" i="118"/>
  <c r="T57" i="128"/>
  <c r="N276" i="119"/>
  <c r="T55" i="132"/>
  <c r="S55" i="112"/>
  <c r="R55" i="125"/>
  <c r="Q55" i="124"/>
  <c r="N85" i="114"/>
  <c r="O55" i="134"/>
  <c r="Q55" i="114"/>
  <c r="P55" i="132"/>
  <c r="R57" i="127"/>
  <c r="AF269" i="134"/>
  <c r="AF67" i="130"/>
  <c r="R55" i="134"/>
  <c r="T55" i="119"/>
  <c r="N55" i="134"/>
  <c r="Q55" i="115"/>
  <c r="L86" i="110"/>
  <c r="T87" i="123"/>
  <c r="T44" i="123"/>
  <c r="AE283" i="140"/>
  <c r="U67" i="135"/>
  <c r="U84" i="116"/>
  <c r="V67" i="135"/>
  <c r="AF85" i="140"/>
  <c r="X269" i="119"/>
  <c r="U86" i="140"/>
  <c r="Y67" i="123"/>
  <c r="AD269" i="112"/>
  <c r="X86" i="140"/>
  <c r="AC87" i="134"/>
  <c r="AC44" i="134"/>
  <c r="AE87" i="118"/>
  <c r="AE278" i="118"/>
  <c r="AE44" i="118"/>
  <c r="T87" i="121"/>
  <c r="T44" i="121"/>
  <c r="AF87" i="115"/>
  <c r="AF44" i="115"/>
  <c r="Z87" i="130"/>
  <c r="Z44" i="130"/>
  <c r="M67" i="116"/>
  <c r="AD67" i="124"/>
  <c r="AB67" i="125"/>
  <c r="AF87" i="124"/>
  <c r="AF44" i="124"/>
  <c r="Q67" i="130"/>
  <c r="S67" i="119"/>
  <c r="AC87" i="115"/>
  <c r="AC44" i="115"/>
  <c r="T87" i="126"/>
  <c r="T44" i="126"/>
  <c r="V87" i="122"/>
  <c r="V44" i="122"/>
  <c r="W269" i="113"/>
  <c r="V67" i="124"/>
  <c r="AC87" i="110"/>
  <c r="U87" i="114"/>
  <c r="U44" i="114"/>
  <c r="AD278" i="112"/>
  <c r="AD87" i="112"/>
  <c r="AD44" i="112"/>
  <c r="AA284" i="118"/>
  <c r="Y87" i="121"/>
  <c r="Y44" i="121"/>
  <c r="AE84" i="120"/>
  <c r="Z87" i="136"/>
  <c r="Z44" i="136"/>
  <c r="U67" i="114"/>
  <c r="S84" i="135"/>
  <c r="L44" i="114"/>
  <c r="AB282" i="118"/>
  <c r="AA67" i="128"/>
  <c r="Y67" i="112"/>
  <c r="AA282" i="110"/>
  <c r="AB87" i="126"/>
  <c r="AB44" i="126"/>
  <c r="W87" i="111"/>
  <c r="W44" i="111"/>
  <c r="AC87" i="112"/>
  <c r="AC44" i="112"/>
  <c r="T84" i="125"/>
  <c r="R87" i="124"/>
  <c r="R44" i="124"/>
  <c r="AB87" i="113"/>
  <c r="AB44" i="113"/>
  <c r="AC87" i="117"/>
  <c r="AC278" i="117"/>
  <c r="AC44" i="117"/>
  <c r="T67" i="135"/>
  <c r="Y282" i="115"/>
  <c r="AA84" i="126"/>
  <c r="AB67" i="121"/>
  <c r="AB87" i="121"/>
  <c r="AB44" i="121"/>
  <c r="P84" i="120"/>
  <c r="T67" i="122"/>
  <c r="Z87" i="133"/>
  <c r="Z44" i="133"/>
  <c r="Q84" i="132"/>
  <c r="Y87" i="116"/>
  <c r="Y44" i="116"/>
  <c r="W87" i="125"/>
  <c r="W44" i="125"/>
  <c r="S87" i="124"/>
  <c r="S44" i="124"/>
  <c r="O67" i="124"/>
  <c r="L86" i="117"/>
  <c r="AC282" i="110"/>
  <c r="AD67" i="136"/>
  <c r="AA67" i="119"/>
  <c r="AC269" i="120"/>
  <c r="AC87" i="136"/>
  <c r="AC44" i="136"/>
  <c r="Z87" i="126"/>
  <c r="Z44" i="126"/>
  <c r="AB87" i="117"/>
  <c r="AB44" i="117"/>
  <c r="Z87" i="121"/>
  <c r="Z44" i="121"/>
  <c r="AB87" i="134"/>
  <c r="AB44" i="134"/>
  <c r="Y44" i="127"/>
  <c r="T67" i="132"/>
  <c r="AE67" i="125"/>
  <c r="Z276" i="140"/>
  <c r="Z85" i="140"/>
  <c r="P84" i="134"/>
  <c r="AA74" i="130"/>
  <c r="M87" i="120"/>
  <c r="M44" i="120"/>
  <c r="R84" i="114"/>
  <c r="X278" i="135"/>
  <c r="X87" i="135"/>
  <c r="X44" i="135"/>
  <c r="W269" i="134"/>
  <c r="V282" i="110"/>
  <c r="AA67" i="111"/>
  <c r="AC67" i="117"/>
  <c r="O84" i="130"/>
  <c r="AE269" i="133"/>
  <c r="AC269" i="128"/>
  <c r="X84" i="126"/>
  <c r="V284" i="135"/>
  <c r="Z269" i="134"/>
  <c r="Q84" i="123"/>
  <c r="W269" i="123"/>
  <c r="AB269" i="127"/>
  <c r="AE284" i="128"/>
  <c r="Z269" i="115"/>
  <c r="AA269" i="117"/>
  <c r="X84" i="120"/>
  <c r="AD84" i="125"/>
  <c r="X269" i="134"/>
  <c r="AE84" i="123"/>
  <c r="AE84" i="127"/>
  <c r="P84" i="117"/>
  <c r="Y269" i="126"/>
  <c r="AC269" i="116"/>
  <c r="AC269" i="123"/>
  <c r="Z269" i="127"/>
  <c r="AC269" i="132"/>
  <c r="V84" i="126"/>
  <c r="AE84" i="119"/>
  <c r="S84" i="127"/>
  <c r="Z269" i="130"/>
  <c r="S84" i="116"/>
  <c r="W275" i="135"/>
  <c r="W84" i="135"/>
  <c r="V84" i="129"/>
  <c r="V84" i="121"/>
  <c r="Y269" i="130"/>
  <c r="V269" i="124"/>
  <c r="X84" i="128"/>
  <c r="AC269" i="136"/>
  <c r="R276" i="121"/>
  <c r="U55" i="115"/>
  <c r="T57" i="118"/>
  <c r="K44" i="113"/>
  <c r="Q46" i="140"/>
  <c r="S57" i="135"/>
  <c r="P57" i="116"/>
  <c r="U67" i="131"/>
  <c r="N55" i="116"/>
  <c r="M55" i="119"/>
  <c r="U57" i="128"/>
  <c r="P55" i="134"/>
  <c r="P86" i="136"/>
  <c r="R57" i="124"/>
  <c r="T57" i="129"/>
  <c r="R55" i="131"/>
  <c r="Q57" i="135"/>
  <c r="T57" i="116"/>
  <c r="O87" i="117"/>
  <c r="O44" i="117"/>
  <c r="T57" i="126"/>
  <c r="O55" i="124"/>
  <c r="N55" i="120"/>
  <c r="Q65" i="131"/>
  <c r="S55" i="121"/>
  <c r="S283" i="122"/>
  <c r="Q55" i="120"/>
  <c r="M86" i="110"/>
  <c r="AA74" i="122"/>
  <c r="Q67" i="134"/>
  <c r="P84" i="135"/>
  <c r="AA74" i="115"/>
  <c r="M67" i="119"/>
  <c r="AE283" i="110"/>
  <c r="Z87" i="125"/>
  <c r="Z44" i="125"/>
  <c r="AE84" i="116"/>
  <c r="AA74" i="120"/>
  <c r="AE284" i="116"/>
  <c r="X67" i="131"/>
  <c r="AC67" i="123"/>
  <c r="AC67" i="122"/>
  <c r="Z269" i="131"/>
  <c r="AF269" i="119"/>
  <c r="AD84" i="123"/>
  <c r="AC87" i="119"/>
  <c r="AC44" i="119"/>
  <c r="O87" i="114"/>
  <c r="O44" i="114"/>
  <c r="R67" i="111"/>
  <c r="Y67" i="128"/>
  <c r="R84" i="121"/>
  <c r="U84" i="131"/>
  <c r="S67" i="121"/>
  <c r="Y87" i="120"/>
  <c r="Y44" i="120"/>
  <c r="S284" i="135"/>
  <c r="W67" i="113"/>
  <c r="AE67" i="117"/>
  <c r="AA276" i="140"/>
  <c r="AA85" i="140"/>
  <c r="Q67" i="114"/>
  <c r="Z86" i="140"/>
  <c r="U87" i="130"/>
  <c r="U44" i="130"/>
  <c r="AA87" i="121"/>
  <c r="AA44" i="121"/>
  <c r="X74" i="125"/>
  <c r="W86" i="140"/>
  <c r="S84" i="113"/>
  <c r="N84" i="134"/>
  <c r="AE84" i="132"/>
  <c r="AB87" i="115"/>
  <c r="AB44" i="115"/>
  <c r="Y86" i="140"/>
  <c r="AB87" i="112"/>
  <c r="AB44" i="112"/>
  <c r="X87" i="132"/>
  <c r="X44" i="132"/>
  <c r="P84" i="111"/>
  <c r="AC87" i="126"/>
  <c r="AC44" i="126"/>
  <c r="Q84" i="127"/>
  <c r="U84" i="113"/>
  <c r="AA87" i="112"/>
  <c r="AA44" i="112"/>
  <c r="K86" i="117"/>
  <c r="Y67" i="121"/>
  <c r="X67" i="129"/>
  <c r="Y67" i="136"/>
  <c r="AE87" i="135"/>
  <c r="AE278" i="135"/>
  <c r="AE44" i="135"/>
  <c r="X44" i="127"/>
  <c r="X74" i="133"/>
  <c r="T87" i="111"/>
  <c r="T44" i="111"/>
  <c r="V87" i="120"/>
  <c r="V44" i="120"/>
  <c r="T67" i="129"/>
  <c r="Z282" i="110"/>
  <c r="AB87" i="128"/>
  <c r="AB44" i="128"/>
  <c r="Z282" i="118"/>
  <c r="R87" i="130"/>
  <c r="R44" i="130"/>
  <c r="AB87" i="132"/>
  <c r="AB44" i="132"/>
  <c r="T84" i="135"/>
  <c r="T275" i="135"/>
  <c r="AF87" i="119"/>
  <c r="AF278" i="119"/>
  <c r="AF44" i="119"/>
  <c r="AC87" i="122"/>
  <c r="AC44" i="122"/>
  <c r="T87" i="120"/>
  <c r="T44" i="120"/>
  <c r="AB269" i="123"/>
  <c r="Y67" i="116"/>
  <c r="W269" i="121"/>
  <c r="AE84" i="130"/>
  <c r="W269" i="130"/>
  <c r="Y269" i="125"/>
  <c r="Z269" i="136"/>
  <c r="Q84" i="125"/>
  <c r="AD84" i="111"/>
  <c r="Y269" i="112"/>
  <c r="Z84" i="118"/>
  <c r="AB269" i="111"/>
  <c r="AD84" i="119"/>
  <c r="AE84" i="113"/>
  <c r="N84" i="121"/>
  <c r="U84" i="115"/>
  <c r="AB269" i="125"/>
  <c r="V84" i="130"/>
  <c r="AD84" i="127"/>
  <c r="AB269" i="129"/>
  <c r="AE84" i="111"/>
  <c r="Y269" i="114"/>
  <c r="AB269" i="128"/>
  <c r="AB275" i="128" s="1"/>
  <c r="AD84" i="122"/>
  <c r="AC269" i="126"/>
  <c r="X84" i="125"/>
  <c r="N86" i="120"/>
  <c r="M65" i="125"/>
  <c r="O57" i="120"/>
  <c r="R55" i="120"/>
  <c r="U55" i="125"/>
  <c r="P57" i="124"/>
  <c r="U55" i="116"/>
  <c r="P55" i="114"/>
  <c r="S55" i="133"/>
  <c r="N276" i="120"/>
  <c r="N44" i="126"/>
  <c r="O55" i="114"/>
  <c r="S55" i="115"/>
  <c r="R55" i="119"/>
  <c r="N65" i="118"/>
  <c r="T57" i="124"/>
  <c r="T55" i="133"/>
  <c r="N65" i="124"/>
  <c r="L85" i="119"/>
  <c r="P85" i="131"/>
  <c r="Q57" i="134"/>
  <c r="S55" i="131"/>
  <c r="U55" i="134"/>
  <c r="Q55" i="121"/>
  <c r="U55" i="118"/>
  <c r="L115" i="134"/>
  <c r="P67" i="129"/>
  <c r="AF74" i="128"/>
  <c r="AA67" i="123"/>
  <c r="M86" i="125"/>
  <c r="AC67" i="135"/>
  <c r="S282" i="110"/>
  <c r="N87" i="111"/>
  <c r="Q67" i="118"/>
  <c r="Z87" i="119"/>
  <c r="Z44" i="119"/>
  <c r="W87" i="123"/>
  <c r="W278" i="123"/>
  <c r="W44" i="123"/>
  <c r="AB87" i="122"/>
  <c r="AB44" i="122"/>
  <c r="Y87" i="125"/>
  <c r="Y278" i="125"/>
  <c r="Y44" i="125"/>
  <c r="O87" i="129"/>
  <c r="O44" i="129"/>
  <c r="Z87" i="131"/>
  <c r="Z278" i="131"/>
  <c r="Z44" i="131"/>
  <c r="AD74" i="136"/>
  <c r="AA269" i="113"/>
  <c r="AB269" i="121"/>
  <c r="R87" i="127"/>
  <c r="R44" i="127"/>
  <c r="AE87" i="136"/>
  <c r="AE44" i="136"/>
  <c r="AE84" i="126"/>
  <c r="T67" i="128"/>
  <c r="T87" i="129"/>
  <c r="T44" i="129"/>
  <c r="R67" i="116"/>
  <c r="T84" i="134"/>
  <c r="AB67" i="129"/>
  <c r="W87" i="131"/>
  <c r="W44" i="131"/>
  <c r="S87" i="123"/>
  <c r="S44" i="123"/>
  <c r="U67" i="112"/>
  <c r="W87" i="130"/>
  <c r="W278" i="130"/>
  <c r="W44" i="130"/>
  <c r="AA87" i="122"/>
  <c r="AA84" i="124"/>
  <c r="W74" i="130"/>
  <c r="Y87" i="115"/>
  <c r="W87" i="119"/>
  <c r="W44" i="119"/>
  <c r="P87" i="116"/>
  <c r="P44" i="116"/>
  <c r="W87" i="127"/>
  <c r="W44" i="127"/>
  <c r="Z87" i="115"/>
  <c r="Z278" i="115"/>
  <c r="Z44" i="115"/>
  <c r="Z87" i="129"/>
  <c r="Z44" i="129"/>
  <c r="AE282" i="132"/>
  <c r="U67" i="121"/>
  <c r="O67" i="120"/>
  <c r="N282" i="121"/>
  <c r="AB276" i="140"/>
  <c r="AB85" i="140"/>
  <c r="AB44" i="140"/>
  <c r="U87" i="122"/>
  <c r="U44" i="122"/>
  <c r="T67" i="134"/>
  <c r="AF86" i="140"/>
  <c r="Y87" i="119"/>
  <c r="Y44" i="119"/>
  <c r="W87" i="116"/>
  <c r="W278" i="116"/>
  <c r="W44" i="116"/>
  <c r="Z87" i="117"/>
  <c r="Z44" i="117"/>
  <c r="AD87" i="128"/>
  <c r="AD44" i="128"/>
  <c r="P67" i="132"/>
  <c r="K67" i="120"/>
  <c r="AF87" i="130"/>
  <c r="AE67" i="121"/>
  <c r="M74" i="129"/>
  <c r="T283" i="110"/>
  <c r="Q84" i="119"/>
  <c r="AB87" i="129"/>
  <c r="AB278" i="129"/>
  <c r="AB44" i="129"/>
  <c r="U84" i="120"/>
  <c r="Z87" i="134"/>
  <c r="Z278" i="134"/>
  <c r="Z44" i="134"/>
  <c r="W87" i="113"/>
  <c r="W278" i="113"/>
  <c r="W44" i="113"/>
  <c r="O87" i="119"/>
  <c r="O44" i="119"/>
  <c r="W269" i="127"/>
  <c r="T86" i="140"/>
  <c r="S84" i="129"/>
  <c r="AC87" i="123"/>
  <c r="AC278" i="123"/>
  <c r="AC44" i="123"/>
  <c r="AC87" i="131"/>
  <c r="AC44" i="131"/>
  <c r="AC87" i="130"/>
  <c r="AC44" i="130"/>
  <c r="AA269" i="131"/>
  <c r="V84" i="134"/>
  <c r="X275" i="118"/>
  <c r="X84" i="118"/>
  <c r="X269" i="130"/>
  <c r="AE84" i="131"/>
  <c r="Z269" i="126"/>
  <c r="Y84" i="118"/>
  <c r="V84" i="123"/>
  <c r="X84" i="114"/>
  <c r="V84" i="111"/>
  <c r="AC269" i="130"/>
  <c r="AB269" i="132"/>
  <c r="AD84" i="118"/>
  <c r="AE84" i="115"/>
  <c r="V84" i="117"/>
  <c r="V84" i="119"/>
  <c r="S84" i="132"/>
  <c r="S84" i="120"/>
  <c r="W284" i="135"/>
  <c r="P84" i="114"/>
  <c r="AA269" i="136"/>
  <c r="P55" i="116"/>
  <c r="S55" i="114"/>
  <c r="Q55" i="132"/>
  <c r="T55" i="125"/>
  <c r="R55" i="121"/>
  <c r="R55" i="124"/>
  <c r="R57" i="113"/>
  <c r="T55" i="122"/>
  <c r="M55" i="120"/>
  <c r="M44" i="125"/>
  <c r="T57" i="132"/>
  <c r="Q45" i="140"/>
  <c r="S57" i="125"/>
  <c r="P55" i="120"/>
  <c r="Q55" i="119"/>
  <c r="L55" i="120"/>
  <c r="R57" i="118"/>
  <c r="T55" i="112"/>
  <c r="J55" i="134"/>
  <c r="Q86" i="112"/>
  <c r="O55" i="116"/>
  <c r="Q67" i="113"/>
  <c r="S55" i="119"/>
  <c r="T55" i="121"/>
  <c r="L55" i="134"/>
  <c r="N86" i="110"/>
  <c r="S44" i="122"/>
  <c r="S67" i="129"/>
  <c r="AB74" i="129"/>
  <c r="AF74" i="113"/>
  <c r="O84" i="118"/>
  <c r="Z87" i="112"/>
  <c r="Z44" i="112"/>
  <c r="X74" i="123"/>
  <c r="X84" i="123" s="1"/>
  <c r="S44" i="140"/>
  <c r="O74" i="117"/>
  <c r="Y87" i="122"/>
  <c r="Y44" i="122"/>
  <c r="Y67" i="129"/>
  <c r="Y87" i="129"/>
  <c r="Y44" i="129"/>
  <c r="R67" i="120"/>
  <c r="P84" i="128"/>
  <c r="Q87" i="130"/>
  <c r="Q44" i="130"/>
  <c r="Q84" i="118"/>
  <c r="U67" i="125"/>
  <c r="AC269" i="115"/>
  <c r="S67" i="125"/>
  <c r="S84" i="114"/>
  <c r="Q84" i="134"/>
  <c r="AB67" i="133"/>
  <c r="AB87" i="133"/>
  <c r="AB44" i="133"/>
  <c r="R67" i="114"/>
  <c r="AC74" i="118"/>
  <c r="AA74" i="114"/>
  <c r="T67" i="118"/>
  <c r="S74" i="134"/>
  <c r="T74" i="116"/>
  <c r="Z74" i="126"/>
  <c r="AB87" i="119"/>
  <c r="AB44" i="119"/>
  <c r="AF87" i="127"/>
  <c r="AF44" i="127"/>
  <c r="T67" i="124"/>
  <c r="V74" i="114"/>
  <c r="U44" i="110"/>
  <c r="U47" i="140"/>
  <c r="U44" i="140" s="1"/>
  <c r="U87" i="110"/>
  <c r="K44" i="123"/>
  <c r="U67" i="124"/>
  <c r="AA281" i="118"/>
  <c r="W87" i="122"/>
  <c r="W44" i="122"/>
  <c r="Q67" i="115"/>
  <c r="X87" i="134"/>
  <c r="X278" i="134"/>
  <c r="X44" i="134"/>
  <c r="T87" i="132"/>
  <c r="T44" i="132"/>
  <c r="Z67" i="122"/>
  <c r="Z87" i="122"/>
  <c r="Z44" i="122"/>
  <c r="T87" i="115"/>
  <c r="T44" i="115"/>
  <c r="Z269" i="125"/>
  <c r="Y269" i="133"/>
  <c r="W67" i="129"/>
  <c r="W67" i="121"/>
  <c r="AB282" i="110"/>
  <c r="V86" i="140"/>
  <c r="M44" i="113"/>
  <c r="Y74" i="136"/>
  <c r="W87" i="136"/>
  <c r="W278" i="136"/>
  <c r="W44" i="136"/>
  <c r="X67" i="135"/>
  <c r="AF269" i="128"/>
  <c r="AC67" i="115"/>
  <c r="AA86" i="140"/>
  <c r="S67" i="111"/>
  <c r="M87" i="119"/>
  <c r="M44" i="119"/>
  <c r="AD87" i="113"/>
  <c r="AD44" i="113"/>
  <c r="AD74" i="116"/>
  <c r="AA87" i="131"/>
  <c r="AA278" i="131"/>
  <c r="AA44" i="131"/>
  <c r="M87" i="111"/>
  <c r="M44" i="111"/>
  <c r="AD67" i="130"/>
  <c r="O67" i="114"/>
  <c r="Y74" i="123"/>
  <c r="Y84" i="128"/>
  <c r="Z87" i="128"/>
  <c r="Z44" i="128"/>
  <c r="Y74" i="132"/>
  <c r="T284" i="135"/>
  <c r="T87" i="122"/>
  <c r="T44" i="122"/>
  <c r="Y269" i="120"/>
  <c r="T282" i="110"/>
  <c r="AD84" i="131"/>
  <c r="V84" i="131"/>
  <c r="X84" i="112"/>
  <c r="Y269" i="117"/>
  <c r="Z269" i="116"/>
  <c r="O84" i="113"/>
  <c r="X284" i="118"/>
  <c r="Z269" i="112"/>
  <c r="Z275" i="112" s="1"/>
  <c r="AD269" i="113"/>
  <c r="Q84" i="128"/>
  <c r="AE84" i="124"/>
  <c r="AA269" i="119"/>
  <c r="N84" i="129"/>
  <c r="X84" i="115"/>
  <c r="Q84" i="124"/>
  <c r="Q84" i="117"/>
  <c r="V84" i="125"/>
  <c r="U84" i="126"/>
  <c r="AA269" i="127"/>
  <c r="R84" i="119"/>
  <c r="AD84" i="129"/>
  <c r="V84" i="128"/>
  <c r="Z269" i="128"/>
  <c r="AA269" i="123"/>
  <c r="X84" i="136"/>
  <c r="Z269" i="124"/>
  <c r="X87" i="125"/>
  <c r="W269" i="122"/>
  <c r="W275" i="122" s="1"/>
  <c r="AA269" i="121"/>
  <c r="U55" i="131"/>
  <c r="R57" i="125"/>
  <c r="N55" i="132"/>
  <c r="T55" i="118"/>
  <c r="R57" i="130"/>
  <c r="V67" i="127"/>
  <c r="O55" i="119"/>
  <c r="AF67" i="118"/>
  <c r="P55" i="124"/>
  <c r="J86" i="119"/>
  <c r="I86" i="134"/>
  <c r="R55" i="114"/>
  <c r="U55" i="121"/>
  <c r="S55" i="125"/>
  <c r="M86" i="121"/>
  <c r="I85" i="134"/>
  <c r="I65" i="134"/>
  <c r="P67" i="113"/>
  <c r="P276" i="119"/>
  <c r="AF67" i="125"/>
  <c r="L85" i="132"/>
  <c r="AF67" i="117"/>
  <c r="U55" i="120"/>
  <c r="N276" i="116"/>
  <c r="N55" i="119"/>
  <c r="R55" i="132"/>
  <c r="AF87" i="131"/>
  <c r="AF44" i="131"/>
  <c r="AE84" i="112"/>
  <c r="N87" i="119"/>
  <c r="N44" i="119"/>
  <c r="W87" i="132"/>
  <c r="W44" i="132"/>
  <c r="U67" i="113"/>
  <c r="O84" i="120"/>
  <c r="AF87" i="116"/>
  <c r="AF44" i="116"/>
  <c r="R67" i="125"/>
  <c r="Q84" i="111"/>
  <c r="Q282" i="110"/>
  <c r="AF87" i="111"/>
  <c r="AF44" i="111"/>
  <c r="AC87" i="124"/>
  <c r="AC44" i="124"/>
  <c r="AA87" i="129"/>
  <c r="AA44" i="129"/>
  <c r="L87" i="120"/>
  <c r="L44" i="120"/>
  <c r="R67" i="132"/>
  <c r="AF74" i="117"/>
  <c r="AB278" i="111"/>
  <c r="AB87" i="111"/>
  <c r="AB44" i="111"/>
  <c r="Y87" i="131"/>
  <c r="Y44" i="131"/>
  <c r="P84" i="129"/>
  <c r="M67" i="134"/>
  <c r="X67" i="123"/>
  <c r="Y87" i="126"/>
  <c r="Y278" i="126"/>
  <c r="Y44" i="126"/>
  <c r="S67" i="113"/>
  <c r="Y282" i="118"/>
  <c r="U275" i="135"/>
  <c r="U84" i="135"/>
  <c r="AC278" i="129"/>
  <c r="AC87" i="129"/>
  <c r="AC44" i="129"/>
  <c r="X276" i="140"/>
  <c r="X85" i="140"/>
  <c r="X44" i="140"/>
  <c r="Z87" i="113"/>
  <c r="Z44" i="113"/>
  <c r="R67" i="118"/>
  <c r="R84" i="125"/>
  <c r="O87" i="123"/>
  <c r="O44" i="123"/>
  <c r="R67" i="126"/>
  <c r="W87" i="121"/>
  <c r="W278" i="121"/>
  <c r="W44" i="121"/>
  <c r="R67" i="129"/>
  <c r="AA87" i="134"/>
  <c r="AA44" i="134"/>
  <c r="AC87" i="111"/>
  <c r="AC44" i="111"/>
  <c r="P87" i="118"/>
  <c r="P44" i="118"/>
  <c r="U84" i="121"/>
  <c r="U84" i="132"/>
  <c r="R87" i="111"/>
  <c r="R44" i="111"/>
  <c r="AF74" i="125"/>
  <c r="AA87" i="116"/>
  <c r="AA44" i="116"/>
  <c r="Z87" i="114"/>
  <c r="Z44" i="114"/>
  <c r="R84" i="123"/>
  <c r="U282" i="110"/>
  <c r="P67" i="118"/>
  <c r="Z67" i="114"/>
  <c r="Y87" i="110"/>
  <c r="X67" i="113"/>
  <c r="R67" i="134"/>
  <c r="W87" i="115"/>
  <c r="W44" i="115"/>
  <c r="AB74" i="136"/>
  <c r="AC278" i="121"/>
  <c r="AC87" i="121"/>
  <c r="AC44" i="121"/>
  <c r="Y67" i="113"/>
  <c r="Y87" i="113"/>
  <c r="Y44" i="113"/>
  <c r="AF87" i="135"/>
  <c r="AF44" i="135"/>
  <c r="Y67" i="132"/>
  <c r="X67" i="115"/>
  <c r="W269" i="118"/>
  <c r="S74" i="118"/>
  <c r="R84" i="128"/>
  <c r="R67" i="135"/>
  <c r="T67" i="125"/>
  <c r="Y84" i="123"/>
  <c r="T67" i="119"/>
  <c r="P67" i="121"/>
  <c r="AC87" i="128"/>
  <c r="AC278" i="128"/>
  <c r="AC44" i="128"/>
  <c r="R67" i="130"/>
  <c r="AA44" i="127"/>
  <c r="R84" i="126"/>
  <c r="N87" i="123"/>
  <c r="N44" i="123"/>
  <c r="AA87" i="132"/>
  <c r="AA44" i="132"/>
  <c r="W87" i="118"/>
  <c r="W44" i="118"/>
  <c r="O87" i="121"/>
  <c r="O44" i="121"/>
  <c r="P67" i="128"/>
  <c r="AE276" i="140"/>
  <c r="AE85" i="140"/>
  <c r="Z269" i="122"/>
  <c r="AC282" i="118"/>
  <c r="AC269" i="119"/>
  <c r="AA269" i="120"/>
  <c r="AC269" i="122"/>
  <c r="M84" i="116"/>
  <c r="S84" i="131"/>
  <c r="X84" i="111"/>
  <c r="AB269" i="112"/>
  <c r="AD84" i="133"/>
  <c r="U84" i="118"/>
  <c r="AE269" i="122"/>
  <c r="AA269" i="130"/>
  <c r="AB269" i="130"/>
  <c r="AB269" i="120"/>
  <c r="AA269" i="112"/>
  <c r="Y269" i="115"/>
  <c r="AE269" i="136"/>
  <c r="AE275" i="136" s="1"/>
  <c r="AB269" i="113"/>
  <c r="AA269" i="111"/>
  <c r="L84" i="134"/>
  <c r="AA269" i="134"/>
  <c r="AB269" i="134"/>
  <c r="AC269" i="124"/>
  <c r="AE84" i="117"/>
  <c r="AC269" i="114"/>
  <c r="Z269" i="133"/>
  <c r="S84" i="130"/>
  <c r="X269" i="127"/>
  <c r="X275" i="127" s="1"/>
  <c r="AC269" i="134"/>
  <c r="S84" i="134"/>
  <c r="M55" i="132"/>
  <c r="S55" i="124"/>
  <c r="Q55" i="125"/>
  <c r="U283" i="118"/>
  <c r="U55" i="133"/>
  <c r="P55" i="125"/>
  <c r="R57" i="131"/>
  <c r="U55" i="114"/>
  <c r="O55" i="125"/>
  <c r="U55" i="112"/>
  <c r="R55" i="115"/>
  <c r="V67" i="118"/>
  <c r="T55" i="134"/>
  <c r="R85" i="133"/>
  <c r="S57" i="121"/>
  <c r="U57" i="129"/>
  <c r="S55" i="132"/>
  <c r="T55" i="115"/>
  <c r="M57" i="116"/>
  <c r="R276" i="112"/>
  <c r="R57" i="116"/>
  <c r="L115" i="120"/>
  <c r="R57" i="111"/>
  <c r="S55" i="120"/>
  <c r="V67" i="128"/>
  <c r="Q55" i="116"/>
  <c r="O55" i="132"/>
  <c r="M55" i="116"/>
  <c r="R44" i="133"/>
  <c r="P44" i="126"/>
  <c r="N84" i="111"/>
  <c r="W84" i="114"/>
  <c r="AC87" i="133"/>
  <c r="AC278" i="133"/>
  <c r="AC44" i="133"/>
  <c r="S84" i="121"/>
  <c r="AE87" i="122"/>
  <c r="AE278" i="122"/>
  <c r="AE44" i="122"/>
  <c r="N67" i="121"/>
  <c r="AA87" i="125"/>
  <c r="AA44" i="125"/>
  <c r="P84" i="130"/>
  <c r="AA87" i="115"/>
  <c r="AA44" i="115"/>
  <c r="Z278" i="116"/>
  <c r="Z87" i="116"/>
  <c r="Z44" i="116"/>
  <c r="AC87" i="135"/>
  <c r="AC278" i="135"/>
  <c r="AC44" i="135"/>
  <c r="N44" i="110"/>
  <c r="AF67" i="121"/>
  <c r="V269" i="122"/>
  <c r="T67" i="112"/>
  <c r="U284" i="135"/>
  <c r="AA87" i="135"/>
  <c r="AA278" i="135"/>
  <c r="AA44" i="135"/>
  <c r="AA278" i="114"/>
  <c r="AA87" i="114"/>
  <c r="AA44" i="114"/>
  <c r="Z67" i="134"/>
  <c r="X282" i="110"/>
  <c r="L74" i="120"/>
  <c r="P84" i="115"/>
  <c r="U67" i="126"/>
  <c r="S67" i="130"/>
  <c r="Z74" i="132"/>
  <c r="AC283" i="140"/>
  <c r="R84" i="113"/>
  <c r="P87" i="113"/>
  <c r="P44" i="113"/>
  <c r="O84" i="134"/>
  <c r="AB87" i="120"/>
  <c r="AB278" i="120"/>
  <c r="AB44" i="120"/>
  <c r="W44" i="133"/>
  <c r="S67" i="126"/>
  <c r="M44" i="134"/>
  <c r="M87" i="134"/>
  <c r="AA278" i="136"/>
  <c r="AA87" i="136"/>
  <c r="AA44" i="136"/>
  <c r="Y87" i="124"/>
  <c r="Y44" i="124"/>
  <c r="Y278" i="135"/>
  <c r="Y87" i="135"/>
  <c r="Y44" i="135"/>
  <c r="U85" i="140"/>
  <c r="W282" i="110"/>
  <c r="V67" i="120"/>
  <c r="AA87" i="117"/>
  <c r="AA278" i="117"/>
  <c r="AA44" i="117"/>
  <c r="U67" i="116"/>
  <c r="R87" i="129"/>
  <c r="R44" i="129"/>
  <c r="W87" i="126"/>
  <c r="W44" i="126"/>
  <c r="Q67" i="116"/>
  <c r="AD74" i="130"/>
  <c r="P87" i="123"/>
  <c r="P44" i="123"/>
  <c r="X67" i="111"/>
  <c r="AB67" i="112"/>
  <c r="AD67" i="112"/>
  <c r="AD86" i="140"/>
  <c r="AF269" i="112"/>
  <c r="U74" i="112"/>
  <c r="U67" i="132"/>
  <c r="R67" i="115"/>
  <c r="T84" i="116"/>
  <c r="R67" i="124"/>
  <c r="O87" i="116"/>
  <c r="O44" i="116"/>
  <c r="P67" i="116"/>
  <c r="P67" i="125"/>
  <c r="S87" i="115"/>
  <c r="S44" i="115"/>
  <c r="V87" i="124"/>
  <c r="V278" i="124"/>
  <c r="V44" i="124"/>
  <c r="AF87" i="112"/>
  <c r="AF44" i="112"/>
  <c r="O87" i="111"/>
  <c r="O44" i="111"/>
  <c r="S84" i="125"/>
  <c r="Y278" i="133"/>
  <c r="Y87" i="133"/>
  <c r="Y44" i="133"/>
  <c r="O87" i="110"/>
  <c r="O282" i="110"/>
  <c r="AE282" i="110"/>
  <c r="W67" i="125"/>
  <c r="AF87" i="118"/>
  <c r="AE67" i="122"/>
  <c r="T85" i="140"/>
  <c r="W269" i="133"/>
  <c r="V84" i="113"/>
  <c r="AB269" i="119"/>
  <c r="AE284" i="124"/>
  <c r="V84" i="112"/>
  <c r="AD84" i="114"/>
  <c r="R84" i="134"/>
  <c r="AE84" i="121"/>
  <c r="N84" i="116"/>
  <c r="Z269" i="114"/>
  <c r="AB269" i="122"/>
  <c r="AD84" i="135"/>
  <c r="AD275" i="135"/>
  <c r="X84" i="124"/>
  <c r="Y269" i="113"/>
  <c r="X84" i="131"/>
  <c r="Y269" i="127"/>
  <c r="U84" i="129"/>
  <c r="V84" i="115"/>
  <c r="X84" i="122"/>
  <c r="AD84" i="120"/>
  <c r="Y269" i="116"/>
  <c r="AE84" i="129"/>
  <c r="AE84" i="114"/>
  <c r="AA269" i="128"/>
  <c r="AD269" i="128"/>
  <c r="X84" i="117"/>
  <c r="X275" i="117"/>
  <c r="Y269" i="124"/>
  <c r="AC269" i="111"/>
  <c r="AC275" i="111" s="1"/>
  <c r="AE84" i="134"/>
  <c r="P57" i="121"/>
  <c r="N55" i="121"/>
  <c r="R57" i="126"/>
  <c r="T55" i="116"/>
  <c r="V67" i="112"/>
  <c r="P55" i="118"/>
  <c r="U55" i="132"/>
  <c r="L87" i="129"/>
  <c r="I65" i="120"/>
  <c r="T57" i="135"/>
  <c r="S55" i="116"/>
  <c r="M65" i="121"/>
  <c r="T57" i="130"/>
  <c r="T55" i="131"/>
  <c r="O276" i="125"/>
  <c r="T55" i="114"/>
  <c r="K44" i="114"/>
  <c r="R55" i="118"/>
  <c r="J67" i="120"/>
  <c r="R276" i="131"/>
  <c r="AF283" i="118"/>
  <c r="U87" i="134"/>
  <c r="U44" i="134"/>
  <c r="S84" i="112"/>
  <c r="Z87" i="111"/>
  <c r="Z44" i="111"/>
  <c r="Y87" i="117"/>
  <c r="Y278" i="117"/>
  <c r="Y44" i="117"/>
  <c r="S67" i="134"/>
  <c r="O87" i="115"/>
  <c r="O44" i="115"/>
  <c r="W84" i="117"/>
  <c r="AA67" i="130"/>
  <c r="AA87" i="130"/>
  <c r="AA44" i="130"/>
  <c r="T67" i="121"/>
  <c r="I84" i="120"/>
  <c r="AD74" i="121"/>
  <c r="R84" i="132"/>
  <c r="R84" i="115"/>
  <c r="Y87" i="112"/>
  <c r="Y278" i="112"/>
  <c r="Y44" i="112"/>
  <c r="P67" i="115"/>
  <c r="AD67" i="127"/>
  <c r="O87" i="132"/>
  <c r="O44" i="132"/>
  <c r="U87" i="125"/>
  <c r="U44" i="125"/>
  <c r="S67" i="135"/>
  <c r="AD87" i="115"/>
  <c r="AD44" i="115"/>
  <c r="AB87" i="135"/>
  <c r="AB278" i="135"/>
  <c r="AB44" i="135"/>
  <c r="AC67" i="134"/>
  <c r="AA87" i="133"/>
  <c r="AA44" i="133"/>
  <c r="P87" i="121"/>
  <c r="P44" i="121"/>
  <c r="U84" i="124"/>
  <c r="AD74" i="128"/>
  <c r="AA87" i="111"/>
  <c r="AA278" i="111"/>
  <c r="AA44" i="111"/>
  <c r="T87" i="118"/>
  <c r="T44" i="118"/>
  <c r="J115" i="134"/>
  <c r="P282" i="110"/>
  <c r="O67" i="119"/>
  <c r="AA87" i="113"/>
  <c r="AA278" i="113"/>
  <c r="AA44" i="113"/>
  <c r="R84" i="117"/>
  <c r="Y87" i="114"/>
  <c r="Y278" i="114"/>
  <c r="Y44" i="114"/>
  <c r="X74" i="113"/>
  <c r="AB74" i="133"/>
  <c r="P87" i="124"/>
  <c r="P44" i="124"/>
  <c r="T87" i="117"/>
  <c r="T44" i="117"/>
  <c r="AE284" i="120"/>
  <c r="X269" i="132"/>
  <c r="Y269" i="134"/>
  <c r="T67" i="130"/>
  <c r="Y87" i="134"/>
  <c r="Y44" i="134"/>
  <c r="U84" i="123"/>
  <c r="Z278" i="127"/>
  <c r="Z44" i="127"/>
  <c r="V278" i="118"/>
  <c r="V87" i="118"/>
  <c r="V44" i="118"/>
  <c r="AB87" i="124"/>
  <c r="AB44" i="124"/>
  <c r="AB87" i="123"/>
  <c r="AB278" i="123"/>
  <c r="AB44" i="123"/>
  <c r="Z87" i="135"/>
  <c r="Z278" i="135"/>
  <c r="Z44" i="135"/>
  <c r="AE87" i="133"/>
  <c r="AE278" i="133"/>
  <c r="AE44" i="133"/>
  <c r="AB87" i="125"/>
  <c r="AB278" i="125"/>
  <c r="AB44" i="125"/>
  <c r="AF87" i="132"/>
  <c r="AF44" i="132"/>
  <c r="R84" i="135"/>
  <c r="M67" i="120"/>
  <c r="P67" i="124"/>
  <c r="AB269" i="131"/>
  <c r="Y85" i="140"/>
  <c r="Y276" i="140"/>
  <c r="Y44" i="140"/>
  <c r="Z278" i="120"/>
  <c r="Z87" i="120"/>
  <c r="Z44" i="120"/>
  <c r="AF87" i="120"/>
  <c r="AF44" i="120"/>
  <c r="Q67" i="111"/>
  <c r="V74" i="132"/>
  <c r="S84" i="117"/>
  <c r="AA87" i="128"/>
  <c r="AA278" i="128"/>
  <c r="AA44" i="128"/>
  <c r="AA87" i="119"/>
  <c r="AA278" i="119"/>
  <c r="AA44" i="119"/>
  <c r="O84" i="124"/>
  <c r="AD269" i="132"/>
  <c r="AD276" i="140"/>
  <c r="AD85" i="140"/>
  <c r="AD44" i="140"/>
  <c r="AC87" i="132"/>
  <c r="AC278" i="132"/>
  <c r="AC44" i="132"/>
  <c r="AC74" i="122"/>
  <c r="W278" i="120"/>
  <c r="W87" i="120"/>
  <c r="W44" i="120"/>
  <c r="R84" i="118"/>
  <c r="T67" i="111"/>
  <c r="Z87" i="123"/>
  <c r="Z44" i="123"/>
  <c r="AB87" i="114"/>
  <c r="AB44" i="114"/>
  <c r="N67" i="116"/>
  <c r="W269" i="131"/>
  <c r="AC67" i="130"/>
  <c r="S84" i="119"/>
  <c r="Y269" i="122"/>
  <c r="AB269" i="114"/>
  <c r="AE84" i="128"/>
  <c r="AD84" i="134"/>
  <c r="Z269" i="121"/>
  <c r="Q84" i="129"/>
  <c r="N84" i="125"/>
  <c r="AD84" i="136"/>
  <c r="X87" i="123"/>
  <c r="W269" i="126"/>
  <c r="AB269" i="117"/>
  <c r="Z269" i="113"/>
  <c r="AD84" i="117"/>
  <c r="AD84" i="116"/>
  <c r="AC84" i="118"/>
  <c r="Z269" i="111"/>
  <c r="W269" i="125"/>
  <c r="AA269" i="116"/>
  <c r="Q84" i="113"/>
  <c r="Y269" i="111"/>
  <c r="AA269" i="133"/>
  <c r="Z269" i="119"/>
  <c r="Y269" i="121"/>
  <c r="S87" i="134"/>
  <c r="T57" i="134"/>
  <c r="T55" i="120"/>
  <c r="Q55" i="118"/>
  <c r="U55" i="122"/>
  <c r="V67" i="131"/>
  <c r="S55" i="134"/>
  <c r="Q55" i="134"/>
  <c r="Q57" i="119"/>
  <c r="S55" i="118"/>
  <c r="N85" i="115"/>
  <c r="N276" i="115"/>
  <c r="N65" i="115"/>
  <c r="P86" i="131"/>
  <c r="P55" i="119"/>
  <c r="H85" i="120"/>
  <c r="R57" i="119"/>
  <c r="T57" i="111"/>
  <c r="S57" i="113"/>
  <c r="O86" i="126"/>
  <c r="U57" i="120"/>
  <c r="G86" i="120"/>
  <c r="O55" i="121"/>
  <c r="O55" i="120"/>
  <c r="P55" i="115"/>
  <c r="L85" i="116"/>
  <c r="P55" i="121"/>
  <c r="Y283" i="140"/>
  <c r="N55" i="125"/>
  <c r="R65" i="112"/>
  <c r="N276" i="134"/>
  <c r="U74" i="117"/>
  <c r="W67" i="134"/>
  <c r="W87" i="134"/>
  <c r="W278" i="134"/>
  <c r="W44" i="134"/>
  <c r="X84" i="121"/>
  <c r="Q67" i="119"/>
  <c r="O87" i="125"/>
  <c r="O44" i="125"/>
  <c r="O67" i="115"/>
  <c r="Y67" i="117"/>
  <c r="AF282" i="110"/>
  <c r="AB86" i="140"/>
  <c r="S67" i="118"/>
  <c r="AB87" i="130"/>
  <c r="AB278" i="130"/>
  <c r="AB44" i="130"/>
  <c r="S84" i="128"/>
  <c r="AA87" i="123"/>
  <c r="AA278" i="123"/>
  <c r="AA44" i="123"/>
  <c r="O67" i="116"/>
  <c r="S75" i="140"/>
  <c r="T84" i="124"/>
  <c r="AD283" i="110"/>
  <c r="S67" i="114"/>
  <c r="M87" i="123"/>
  <c r="M44" i="123"/>
  <c r="R67" i="121"/>
  <c r="AB84" i="136"/>
  <c r="W67" i="114"/>
  <c r="AB269" i="133"/>
  <c r="X74" i="129"/>
  <c r="X84" i="129" s="1"/>
  <c r="T84" i="119"/>
  <c r="P87" i="125"/>
  <c r="P44" i="125"/>
  <c r="AF74" i="121"/>
  <c r="AC67" i="113"/>
  <c r="AC278" i="113"/>
  <c r="AC87" i="113"/>
  <c r="AC44" i="113"/>
  <c r="AA87" i="120"/>
  <c r="AA44" i="120"/>
  <c r="W282" i="118"/>
  <c r="AC67" i="114"/>
  <c r="AC87" i="114"/>
  <c r="AC278" i="114"/>
  <c r="AC44" i="114"/>
  <c r="S84" i="126"/>
  <c r="AB74" i="135"/>
  <c r="Z269" i="117"/>
  <c r="AA67" i="120"/>
  <c r="U67" i="128"/>
  <c r="T87" i="112"/>
  <c r="T44" i="112"/>
  <c r="T67" i="114"/>
  <c r="R67" i="127"/>
  <c r="Y87" i="111"/>
  <c r="Y278" i="111"/>
  <c r="Y44" i="111"/>
  <c r="AB87" i="131"/>
  <c r="AB278" i="131"/>
  <c r="AB44" i="131"/>
  <c r="Y44" i="115"/>
  <c r="R67" i="128"/>
  <c r="AF87" i="128"/>
  <c r="AF278" i="128"/>
  <c r="AF44" i="128"/>
  <c r="AD87" i="132"/>
  <c r="AD278" i="132"/>
  <c r="AD44" i="132"/>
  <c r="W44" i="140"/>
  <c r="W85" i="140"/>
  <c r="W276" i="140"/>
  <c r="Y87" i="130"/>
  <c r="Y278" i="130"/>
  <c r="Y44" i="130"/>
  <c r="Q67" i="126"/>
  <c r="AF87" i="123"/>
  <c r="AF44" i="123"/>
  <c r="W87" i="128"/>
  <c r="W278" i="128"/>
  <c r="W44" i="128"/>
  <c r="X87" i="130"/>
  <c r="X278" i="130"/>
  <c r="X44" i="130"/>
  <c r="R67" i="119"/>
  <c r="U87" i="111"/>
  <c r="U44" i="111"/>
  <c r="Z87" i="124"/>
  <c r="Z278" i="124"/>
  <c r="Z44" i="124"/>
  <c r="T67" i="126"/>
  <c r="W87" i="124"/>
  <c r="W44" i="124"/>
  <c r="AC44" i="140"/>
  <c r="AC85" i="140"/>
  <c r="AC276" i="140"/>
  <c r="AF269" i="123"/>
  <c r="Y67" i="115"/>
  <c r="Y282" i="110"/>
  <c r="Z74" i="114"/>
  <c r="AC87" i="116"/>
  <c r="AC278" i="116"/>
  <c r="AC44" i="116"/>
  <c r="R87" i="120"/>
  <c r="R44" i="120"/>
  <c r="R67" i="131"/>
  <c r="Y74" i="120"/>
  <c r="T87" i="116"/>
  <c r="Q84" i="120"/>
  <c r="W84" i="129"/>
  <c r="AA269" i="132"/>
  <c r="P67" i="120"/>
  <c r="AA67" i="122"/>
  <c r="L67" i="120"/>
  <c r="AD282" i="110"/>
  <c r="P84" i="132"/>
  <c r="AC87" i="120"/>
  <c r="AC44" i="120"/>
  <c r="T84" i="131"/>
  <c r="T87" i="128"/>
  <c r="T44" i="128"/>
  <c r="U67" i="129"/>
  <c r="AF87" i="136"/>
  <c r="AF44" i="136"/>
  <c r="AB87" i="127"/>
  <c r="AB278" i="127"/>
  <c r="AB44" i="127"/>
  <c r="X87" i="119"/>
  <c r="X278" i="119"/>
  <c r="X44" i="119"/>
  <c r="Y269" i="129"/>
  <c r="V276" i="140"/>
  <c r="V85" i="140"/>
  <c r="V44" i="140"/>
  <c r="R282" i="110"/>
  <c r="AD84" i="126"/>
  <c r="V84" i="116"/>
  <c r="Z269" i="129"/>
  <c r="T84" i="114"/>
  <c r="AA269" i="125"/>
  <c r="X84" i="116"/>
  <c r="W269" i="119"/>
  <c r="V275" i="135"/>
  <c r="V84" i="135"/>
  <c r="W269" i="124"/>
  <c r="S84" i="111"/>
  <c r="W269" i="132"/>
  <c r="V84" i="127"/>
  <c r="AB269" i="126"/>
  <c r="AD84" i="124"/>
  <c r="U84" i="119"/>
  <c r="U84" i="117"/>
  <c r="AD269" i="115"/>
  <c r="W269" i="115"/>
  <c r="W269" i="111"/>
  <c r="W275" i="111" s="1"/>
  <c r="AD284" i="135"/>
  <c r="AB269" i="115"/>
  <c r="AA269" i="129"/>
  <c r="AB269" i="124"/>
  <c r="Q84" i="114"/>
  <c r="Q84" i="116"/>
  <c r="AC269" i="131"/>
  <c r="Z269" i="123"/>
  <c r="Y269" i="131"/>
  <c r="AA269" i="115"/>
  <c r="AB84" i="118"/>
  <c r="Y269" i="119"/>
  <c r="V269" i="120"/>
  <c r="AC269" i="112"/>
  <c r="P89" i="126"/>
  <c r="K238" i="130"/>
  <c r="M172" i="113"/>
  <c r="M238" i="113"/>
  <c r="L119" i="130"/>
  <c r="L119" i="136"/>
  <c r="N89" i="113"/>
  <c r="L89" i="117"/>
  <c r="K172" i="117"/>
  <c r="K238" i="117"/>
  <c r="K172" i="136"/>
  <c r="K238" i="136"/>
  <c r="L119" i="117"/>
  <c r="L172" i="129"/>
  <c r="L238" i="129"/>
  <c r="O89" i="135"/>
  <c r="L89" i="123"/>
  <c r="N238" i="135"/>
  <c r="N172" i="135"/>
  <c r="L119" i="123"/>
  <c r="K172" i="123"/>
  <c r="K238" i="123"/>
  <c r="O238" i="126"/>
  <c r="O172" i="126"/>
  <c r="L89" i="130"/>
  <c r="AF269" i="133"/>
  <c r="AF269" i="126"/>
  <c r="AF269" i="114"/>
  <c r="AF277" i="140"/>
  <c r="K85" i="125"/>
  <c r="I115" i="134"/>
  <c r="N67" i="120"/>
  <c r="AA269" i="110"/>
  <c r="AG277" i="118"/>
  <c r="P46" i="140"/>
  <c r="O85" i="131"/>
  <c r="P45" i="140"/>
  <c r="U277" i="140"/>
  <c r="K89" i="117"/>
  <c r="AA278" i="130" l="1"/>
  <c r="AC275" i="112"/>
  <c r="AA278" i="120"/>
  <c r="AC278" i="120"/>
  <c r="AA278" i="127"/>
  <c r="AB275" i="124"/>
  <c r="AB278" i="114"/>
  <c r="AF47" i="140"/>
  <c r="AF44" i="140" s="1"/>
  <c r="S57" i="127"/>
  <c r="AD269" i="110"/>
  <c r="AD275" i="110" s="1"/>
  <c r="AD278" i="110"/>
  <c r="N87" i="115"/>
  <c r="N44" i="115"/>
  <c r="N67" i="115"/>
  <c r="AB269" i="110"/>
  <c r="AB275" i="110" s="1"/>
  <c r="AB278" i="110"/>
  <c r="H44" i="129"/>
  <c r="AF67" i="119"/>
  <c r="M44" i="128"/>
  <c r="N74" i="132"/>
  <c r="N87" i="132"/>
  <c r="V269" i="110"/>
  <c r="V278" i="110"/>
  <c r="P44" i="112"/>
  <c r="U57" i="122"/>
  <c r="T57" i="131"/>
  <c r="W269" i="110"/>
  <c r="W275" i="110" s="1"/>
  <c r="W278" i="110"/>
  <c r="AC269" i="110"/>
  <c r="AC275" i="110" s="1"/>
  <c r="AC278" i="110"/>
  <c r="X74" i="127"/>
  <c r="X77" i="140"/>
  <c r="X87" i="127"/>
  <c r="L87" i="111"/>
  <c r="L74" i="111"/>
  <c r="O44" i="131"/>
  <c r="Q47" i="140"/>
  <c r="Q44" i="140" s="1"/>
  <c r="Q44" i="122"/>
  <c r="V74" i="136"/>
  <c r="V87" i="136"/>
  <c r="W67" i="127"/>
  <c r="L44" i="118"/>
  <c r="Y269" i="110"/>
  <c r="Y275" i="110" s="1"/>
  <c r="Y278" i="110"/>
  <c r="S57" i="115"/>
  <c r="J44" i="123"/>
  <c r="AF269" i="130"/>
  <c r="AF278" i="130"/>
  <c r="AE67" i="127"/>
  <c r="M74" i="125"/>
  <c r="M87" i="125"/>
  <c r="AF269" i="125"/>
  <c r="AF275" i="125" s="1"/>
  <c r="AF278" i="125"/>
  <c r="R87" i="112"/>
  <c r="R74" i="112"/>
  <c r="AA67" i="136"/>
  <c r="U74" i="127"/>
  <c r="U87" i="127"/>
  <c r="I87" i="134"/>
  <c r="I44" i="134"/>
  <c r="AE269" i="110"/>
  <c r="AE275" i="110" s="1"/>
  <c r="AE278" i="110"/>
  <c r="T57" i="113"/>
  <c r="H87" i="120"/>
  <c r="H74" i="120"/>
  <c r="AC67" i="127"/>
  <c r="W67" i="136"/>
  <c r="M44" i="135"/>
  <c r="N74" i="118"/>
  <c r="N87" i="118"/>
  <c r="O44" i="127"/>
  <c r="L87" i="119"/>
  <c r="L74" i="119"/>
  <c r="Z269" i="110"/>
  <c r="Z275" i="110" s="1"/>
  <c r="Z278" i="110"/>
  <c r="S74" i="122"/>
  <c r="S87" i="122"/>
  <c r="N74" i="113"/>
  <c r="N87" i="113"/>
  <c r="U57" i="111"/>
  <c r="N74" i="117"/>
  <c r="X269" i="110"/>
  <c r="X275" i="110" s="1"/>
  <c r="X278" i="110"/>
  <c r="S57" i="131"/>
  <c r="N87" i="114"/>
  <c r="N74" i="114"/>
  <c r="M57" i="129"/>
  <c r="L74" i="116"/>
  <c r="L87" i="116"/>
  <c r="L74" i="123"/>
  <c r="AD57" i="132"/>
  <c r="X57" i="133"/>
  <c r="AE55" i="131"/>
  <c r="V55" i="131"/>
  <c r="X57" i="123"/>
  <c r="Y57" i="133"/>
  <c r="S277" i="130"/>
  <c r="R276" i="133"/>
  <c r="Z55" i="133"/>
  <c r="AE55" i="134"/>
  <c r="I67" i="134"/>
  <c r="AB55" i="121"/>
  <c r="AC57" i="115"/>
  <c r="M44" i="136"/>
  <c r="AD55" i="124"/>
  <c r="AE57" i="130"/>
  <c r="P57" i="118"/>
  <c r="Y57" i="123"/>
  <c r="Y55" i="119"/>
  <c r="AB55" i="125"/>
  <c r="F86" i="120"/>
  <c r="P57" i="134"/>
  <c r="U276" i="124"/>
  <c r="W57" i="125"/>
  <c r="W57" i="135"/>
  <c r="AE55" i="116"/>
  <c r="V55" i="121"/>
  <c r="AC57" i="133"/>
  <c r="AE55" i="121"/>
  <c r="AA57" i="114"/>
  <c r="Y55" i="121"/>
  <c r="V57" i="126"/>
  <c r="AA57" i="111"/>
  <c r="L117" i="120"/>
  <c r="Y57" i="128"/>
  <c r="N276" i="114"/>
  <c r="AD57" i="127"/>
  <c r="W55" i="115"/>
  <c r="AF55" i="115"/>
  <c r="Y57" i="131"/>
  <c r="R44" i="122"/>
  <c r="V269" i="116"/>
  <c r="V275" i="116" s="1"/>
  <c r="V278" i="116"/>
  <c r="V269" i="136"/>
  <c r="V275" i="136" s="1"/>
  <c r="V278" i="136"/>
  <c r="X275" i="119"/>
  <c r="X84" i="119"/>
  <c r="AF84" i="136"/>
  <c r="AC284" i="120"/>
  <c r="Z67" i="135"/>
  <c r="X284" i="130"/>
  <c r="AF278" i="123"/>
  <c r="AF284" i="123" s="1"/>
  <c r="T67" i="113"/>
  <c r="AE67" i="119"/>
  <c r="N282" i="134"/>
  <c r="AF269" i="122"/>
  <c r="N282" i="115"/>
  <c r="AE269" i="115"/>
  <c r="AE275" i="115" s="1"/>
  <c r="AE278" i="115"/>
  <c r="AD269" i="119"/>
  <c r="AD275" i="119" s="1"/>
  <c r="AD278" i="119"/>
  <c r="V269" i="119"/>
  <c r="V275" i="119" s="1"/>
  <c r="V278" i="119"/>
  <c r="AB284" i="114"/>
  <c r="W284" i="120"/>
  <c r="Z284" i="135"/>
  <c r="AD269" i="117"/>
  <c r="AD275" i="117" s="1"/>
  <c r="AD278" i="117"/>
  <c r="AA278" i="133"/>
  <c r="X67" i="120"/>
  <c r="AD275" i="115"/>
  <c r="AD84" i="115"/>
  <c r="X67" i="116"/>
  <c r="AA275" i="130"/>
  <c r="AA84" i="130"/>
  <c r="S57" i="119"/>
  <c r="AF84" i="112"/>
  <c r="AF275" i="112"/>
  <c r="AA67" i="116"/>
  <c r="N67" i="129"/>
  <c r="Y284" i="135"/>
  <c r="AA284" i="136"/>
  <c r="AB284" i="120"/>
  <c r="AB269" i="136"/>
  <c r="AB275" i="136" s="1"/>
  <c r="AB278" i="136"/>
  <c r="AA284" i="135"/>
  <c r="AC275" i="135"/>
  <c r="AC84" i="135"/>
  <c r="AA275" i="115"/>
  <c r="AA84" i="115"/>
  <c r="Z67" i="125"/>
  <c r="R57" i="121"/>
  <c r="W269" i="129"/>
  <c r="W275" i="129" s="1"/>
  <c r="W278" i="129"/>
  <c r="AE269" i="114"/>
  <c r="AE275" i="114" s="1"/>
  <c r="AE278" i="114"/>
  <c r="N84" i="123"/>
  <c r="AC284" i="128"/>
  <c r="Y67" i="126"/>
  <c r="AC284" i="121"/>
  <c r="W278" i="115"/>
  <c r="AA278" i="116"/>
  <c r="AA275" i="134"/>
  <c r="AA84" i="134"/>
  <c r="V67" i="111"/>
  <c r="AA84" i="129"/>
  <c r="AA275" i="129"/>
  <c r="AF84" i="111"/>
  <c r="AF84" i="116"/>
  <c r="R57" i="128"/>
  <c r="P282" i="119"/>
  <c r="AE281" i="124"/>
  <c r="V269" i="111"/>
  <c r="V275" i="111" s="1"/>
  <c r="V278" i="111"/>
  <c r="X67" i="122"/>
  <c r="AD278" i="113"/>
  <c r="W284" i="136"/>
  <c r="Z84" i="122"/>
  <c r="Z275" i="122"/>
  <c r="AE67" i="136"/>
  <c r="X67" i="121"/>
  <c r="W67" i="111"/>
  <c r="X269" i="125"/>
  <c r="X275" i="125" s="1"/>
  <c r="X278" i="125"/>
  <c r="Z67" i="124"/>
  <c r="AC278" i="131"/>
  <c r="AF67" i="116"/>
  <c r="AD269" i="125"/>
  <c r="AD275" i="125" s="1"/>
  <c r="AD278" i="125"/>
  <c r="Z275" i="134"/>
  <c r="Z84" i="134"/>
  <c r="AB84" i="129"/>
  <c r="AB275" i="129"/>
  <c r="V269" i="131"/>
  <c r="V275" i="131" s="1"/>
  <c r="V278" i="131"/>
  <c r="W284" i="116"/>
  <c r="Z278" i="129"/>
  <c r="W278" i="127"/>
  <c r="W84" i="130"/>
  <c r="W275" i="130"/>
  <c r="W84" i="131"/>
  <c r="W275" i="131"/>
  <c r="O67" i="118"/>
  <c r="Z284" i="131"/>
  <c r="W284" i="123"/>
  <c r="X269" i="113"/>
  <c r="X275" i="113" s="1"/>
  <c r="X278" i="113"/>
  <c r="AF284" i="119"/>
  <c r="AB275" i="132"/>
  <c r="AB84" i="132"/>
  <c r="Z67" i="111"/>
  <c r="AB278" i="112"/>
  <c r="Y67" i="134"/>
  <c r="O84" i="114"/>
  <c r="Z275" i="125"/>
  <c r="Z84" i="125"/>
  <c r="AB67" i="130"/>
  <c r="AA84" i="122"/>
  <c r="R282" i="121"/>
  <c r="AE269" i="111"/>
  <c r="AE275" i="111" s="1"/>
  <c r="AE278" i="111"/>
  <c r="X284" i="135"/>
  <c r="AE67" i="134"/>
  <c r="Y275" i="127"/>
  <c r="Z84" i="121"/>
  <c r="Z275" i="121"/>
  <c r="M67" i="129"/>
  <c r="AE67" i="118"/>
  <c r="S84" i="124"/>
  <c r="Y278" i="116"/>
  <c r="AB84" i="121"/>
  <c r="AB275" i="121"/>
  <c r="AC284" i="117"/>
  <c r="W278" i="111"/>
  <c r="AF84" i="115"/>
  <c r="AE275" i="118"/>
  <c r="AE84" i="118"/>
  <c r="X283" i="140"/>
  <c r="T67" i="131"/>
  <c r="AF77" i="140"/>
  <c r="AF84" i="110"/>
  <c r="W57" i="126"/>
  <c r="Y55" i="133"/>
  <c r="AD57" i="120"/>
  <c r="O57" i="129"/>
  <c r="Z57" i="129"/>
  <c r="S277" i="116"/>
  <c r="W55" i="131"/>
  <c r="AF55" i="131"/>
  <c r="AA57" i="128"/>
  <c r="X55" i="112"/>
  <c r="AB55" i="119"/>
  <c r="W55" i="120"/>
  <c r="AC55" i="131"/>
  <c r="Z55" i="134"/>
  <c r="V55" i="114"/>
  <c r="Y57" i="113"/>
  <c r="AE57" i="116"/>
  <c r="K86" i="116"/>
  <c r="AD57" i="131"/>
  <c r="AF57" i="124"/>
  <c r="AF55" i="122"/>
  <c r="P57" i="130"/>
  <c r="AD55" i="114"/>
  <c r="N86" i="128"/>
  <c r="AD57" i="121"/>
  <c r="AF55" i="118"/>
  <c r="Y57" i="119"/>
  <c r="M86" i="113"/>
  <c r="Y57" i="120"/>
  <c r="V57" i="124"/>
  <c r="W55" i="132"/>
  <c r="AB57" i="123"/>
  <c r="Z57" i="132"/>
  <c r="X57" i="126"/>
  <c r="AB55" i="132"/>
  <c r="V55" i="133"/>
  <c r="AB57" i="114"/>
  <c r="AE57" i="133"/>
  <c r="Z57" i="136"/>
  <c r="W57" i="128"/>
  <c r="Y57" i="116"/>
  <c r="S277" i="112"/>
  <c r="S277" i="134"/>
  <c r="AD57" i="130"/>
  <c r="AB57" i="128"/>
  <c r="M115" i="134"/>
  <c r="AF55" i="132"/>
  <c r="Z57" i="128"/>
  <c r="S277" i="119"/>
  <c r="N67" i="118"/>
  <c r="I86" i="119"/>
  <c r="M86" i="118"/>
  <c r="Y55" i="118"/>
  <c r="AF55" i="125"/>
  <c r="Z57" i="115"/>
  <c r="Y55" i="112"/>
  <c r="AC55" i="112"/>
  <c r="Y55" i="120"/>
  <c r="AD55" i="133"/>
  <c r="J44" i="113"/>
  <c r="V57" i="135"/>
  <c r="V55" i="134"/>
  <c r="AC55" i="121"/>
  <c r="I55" i="134"/>
  <c r="AA57" i="135"/>
  <c r="AD55" i="116"/>
  <c r="N65" i="114"/>
  <c r="AC57" i="123"/>
  <c r="Y57" i="136"/>
  <c r="M86" i="130"/>
  <c r="P57" i="115"/>
  <c r="AD269" i="126"/>
  <c r="AD275" i="126" s="1"/>
  <c r="AD278" i="126"/>
  <c r="AD269" i="116"/>
  <c r="AD275" i="116" s="1"/>
  <c r="AD278" i="116"/>
  <c r="V281" i="135"/>
  <c r="Z67" i="118"/>
  <c r="AC84" i="116"/>
  <c r="AC275" i="116"/>
  <c r="AC282" i="140"/>
  <c r="AD84" i="132"/>
  <c r="AD275" i="132"/>
  <c r="Y275" i="111"/>
  <c r="Y84" i="111"/>
  <c r="AC67" i="119"/>
  <c r="Q57" i="114"/>
  <c r="AD269" i="123"/>
  <c r="AD275" i="123" s="1"/>
  <c r="AD278" i="123"/>
  <c r="AE269" i="123"/>
  <c r="AE275" i="123" s="1"/>
  <c r="AE278" i="123"/>
  <c r="X67" i="114"/>
  <c r="AA284" i="119"/>
  <c r="AF84" i="132"/>
  <c r="AE275" i="133"/>
  <c r="AE84" i="133"/>
  <c r="AC67" i="121"/>
  <c r="AA84" i="113"/>
  <c r="AA275" i="113"/>
  <c r="T84" i="118"/>
  <c r="AA284" i="133"/>
  <c r="W67" i="123"/>
  <c r="AA284" i="130"/>
  <c r="O84" i="115"/>
  <c r="Y284" i="117"/>
  <c r="P57" i="128"/>
  <c r="W269" i="112"/>
  <c r="W275" i="112" s="1"/>
  <c r="W278" i="112"/>
  <c r="AD269" i="133"/>
  <c r="AD275" i="133" s="1"/>
  <c r="AD278" i="133"/>
  <c r="X269" i="133"/>
  <c r="X275" i="133" s="1"/>
  <c r="X278" i="133"/>
  <c r="S84" i="115"/>
  <c r="P84" i="123"/>
  <c r="V269" i="117"/>
  <c r="V275" i="117" s="1"/>
  <c r="V278" i="117"/>
  <c r="AC67" i="128"/>
  <c r="AA278" i="115"/>
  <c r="AE284" i="122"/>
  <c r="L86" i="132"/>
  <c r="Y269" i="132"/>
  <c r="Y275" i="132" s="1"/>
  <c r="Y278" i="132"/>
  <c r="AA67" i="131"/>
  <c r="W284" i="115"/>
  <c r="Z275" i="114"/>
  <c r="Z84" i="114"/>
  <c r="AA278" i="134"/>
  <c r="O84" i="123"/>
  <c r="Y275" i="126"/>
  <c r="Y84" i="126"/>
  <c r="AB67" i="113"/>
  <c r="AA278" i="129"/>
  <c r="AF84" i="131"/>
  <c r="AA67" i="133"/>
  <c r="AA84" i="131"/>
  <c r="AA275" i="131"/>
  <c r="AD284" i="113"/>
  <c r="AA283" i="140"/>
  <c r="W84" i="122"/>
  <c r="AE269" i="131"/>
  <c r="AE275" i="131" s="1"/>
  <c r="AE278" i="131"/>
  <c r="AB84" i="133"/>
  <c r="AB275" i="133"/>
  <c r="AD67" i="115"/>
  <c r="V67" i="129"/>
  <c r="L67" i="134"/>
  <c r="O84" i="119"/>
  <c r="Z284" i="134"/>
  <c r="AB284" i="129"/>
  <c r="AF74" i="130"/>
  <c r="AF84" i="130" s="1"/>
  <c r="Z284" i="129"/>
  <c r="W278" i="131"/>
  <c r="AA47" i="140"/>
  <c r="AA87" i="110"/>
  <c r="AA278" i="110"/>
  <c r="AA44" i="110"/>
  <c r="AA275" i="110" s="1"/>
  <c r="AE84" i="136"/>
  <c r="Z67" i="128"/>
  <c r="Z67" i="116"/>
  <c r="U57" i="114"/>
  <c r="AB84" i="128"/>
  <c r="Y67" i="111"/>
  <c r="AE284" i="135"/>
  <c r="AB67" i="116"/>
  <c r="AB284" i="112"/>
  <c r="AA67" i="125"/>
  <c r="Z278" i="125"/>
  <c r="L87" i="123"/>
  <c r="L44" i="123"/>
  <c r="U57" i="135"/>
  <c r="T57" i="112"/>
  <c r="O67" i="121"/>
  <c r="Z278" i="121"/>
  <c r="Z84" i="126"/>
  <c r="Z275" i="126"/>
  <c r="AC67" i="136"/>
  <c r="Y284" i="116"/>
  <c r="AB278" i="121"/>
  <c r="AA67" i="118"/>
  <c r="AA67" i="134"/>
  <c r="V67" i="122"/>
  <c r="Q57" i="126"/>
  <c r="U57" i="124"/>
  <c r="R47" i="140"/>
  <c r="U84" i="110"/>
  <c r="X84" i="110"/>
  <c r="V275" i="110"/>
  <c r="N86" i="135"/>
  <c r="AA57" i="133"/>
  <c r="AB57" i="135"/>
  <c r="Y57" i="126"/>
  <c r="AC57" i="114"/>
  <c r="AA57" i="129"/>
  <c r="AA57" i="122"/>
  <c r="AA57" i="130"/>
  <c r="Z57" i="134"/>
  <c r="S277" i="120"/>
  <c r="V57" i="120"/>
  <c r="AC57" i="118"/>
  <c r="AC57" i="113"/>
  <c r="AC57" i="124"/>
  <c r="AC57" i="135"/>
  <c r="AB57" i="136"/>
  <c r="M85" i="118"/>
  <c r="V55" i="124"/>
  <c r="AE57" i="111"/>
  <c r="AA55" i="116"/>
  <c r="AA55" i="124"/>
  <c r="AB55" i="124"/>
  <c r="AG283" i="118"/>
  <c r="O74" i="135"/>
  <c r="O87" i="135"/>
  <c r="Y57" i="111"/>
  <c r="AA55" i="112"/>
  <c r="AC55" i="114"/>
  <c r="AD57" i="129"/>
  <c r="M67" i="121"/>
  <c r="I67" i="120"/>
  <c r="N57" i="119"/>
  <c r="AA57" i="116"/>
  <c r="Z57" i="122"/>
  <c r="S277" i="128"/>
  <c r="AA57" i="118"/>
  <c r="Z55" i="120"/>
  <c r="H85" i="134"/>
  <c r="H65" i="134"/>
  <c r="Y57" i="118"/>
  <c r="AE57" i="122"/>
  <c r="AA55" i="122"/>
  <c r="AC55" i="133"/>
  <c r="AF55" i="121"/>
  <c r="AA55" i="121"/>
  <c r="AC55" i="122"/>
  <c r="X55" i="125"/>
  <c r="AF283" i="140"/>
  <c r="Z269" i="118"/>
  <c r="Z275" i="118" s="1"/>
  <c r="Z278" i="118"/>
  <c r="X284" i="119"/>
  <c r="Q67" i="128"/>
  <c r="X67" i="126"/>
  <c r="AF87" i="133"/>
  <c r="AF278" i="133"/>
  <c r="AF44" i="133"/>
  <c r="AA84" i="120"/>
  <c r="AA275" i="120"/>
  <c r="P67" i="111"/>
  <c r="AF67" i="133"/>
  <c r="Y67" i="119"/>
  <c r="AB275" i="123"/>
  <c r="AB84" i="123"/>
  <c r="V275" i="118"/>
  <c r="V84" i="118"/>
  <c r="W77" i="140"/>
  <c r="W87" i="140" s="1"/>
  <c r="W74" i="110"/>
  <c r="Y84" i="114"/>
  <c r="Y275" i="114"/>
  <c r="AA284" i="113"/>
  <c r="AD278" i="115"/>
  <c r="Y284" i="112"/>
  <c r="W67" i="132"/>
  <c r="U84" i="134"/>
  <c r="O282" i="125"/>
  <c r="V269" i="123"/>
  <c r="V275" i="123" s="1"/>
  <c r="V278" i="123"/>
  <c r="AF278" i="112"/>
  <c r="V67" i="125"/>
  <c r="Z67" i="117"/>
  <c r="W84" i="126"/>
  <c r="W275" i="126"/>
  <c r="W275" i="133"/>
  <c r="AE67" i="111"/>
  <c r="AA84" i="114"/>
  <c r="AA275" i="114"/>
  <c r="AE67" i="126"/>
  <c r="AC284" i="135"/>
  <c r="V67" i="115"/>
  <c r="AC284" i="133"/>
  <c r="S57" i="126"/>
  <c r="O84" i="121"/>
  <c r="X269" i="121"/>
  <c r="X275" i="121" s="1"/>
  <c r="X278" i="121"/>
  <c r="Y275" i="113"/>
  <c r="Y84" i="113"/>
  <c r="X67" i="112"/>
  <c r="Z278" i="114"/>
  <c r="P84" i="118"/>
  <c r="AC67" i="120"/>
  <c r="AA284" i="134"/>
  <c r="W84" i="121"/>
  <c r="W275" i="121"/>
  <c r="Z67" i="132"/>
  <c r="AF87" i="122"/>
  <c r="AF278" i="122"/>
  <c r="AF44" i="122"/>
  <c r="Q67" i="132"/>
  <c r="Z84" i="132"/>
  <c r="Y284" i="126"/>
  <c r="X269" i="124"/>
  <c r="X275" i="124" s="1"/>
  <c r="X278" i="124"/>
  <c r="AB67" i="114"/>
  <c r="W84" i="132"/>
  <c r="W275" i="132"/>
  <c r="W281" i="122"/>
  <c r="AE269" i="121"/>
  <c r="AE275" i="121" s="1"/>
  <c r="AE278" i="121"/>
  <c r="Z67" i="123"/>
  <c r="AA284" i="131"/>
  <c r="W67" i="122"/>
  <c r="T84" i="115"/>
  <c r="Z278" i="122"/>
  <c r="X275" i="134"/>
  <c r="X84" i="134"/>
  <c r="W278" i="122"/>
  <c r="Z67" i="133"/>
  <c r="AB67" i="111"/>
  <c r="AE269" i="127"/>
  <c r="AE275" i="127" s="1"/>
  <c r="AE281" i="127" s="1"/>
  <c r="AE278" i="127"/>
  <c r="S84" i="122"/>
  <c r="T57" i="125"/>
  <c r="AB67" i="136"/>
  <c r="M84" i="129"/>
  <c r="AD67" i="119"/>
  <c r="Z275" i="117"/>
  <c r="Z84" i="117"/>
  <c r="Y84" i="119"/>
  <c r="Y275" i="119"/>
  <c r="U84" i="122"/>
  <c r="Y67" i="133"/>
  <c r="Y67" i="135"/>
  <c r="W284" i="130"/>
  <c r="W284" i="131"/>
  <c r="AE278" i="136"/>
  <c r="Z67" i="119"/>
  <c r="O84" i="129"/>
  <c r="AB84" i="122"/>
  <c r="AB275" i="122"/>
  <c r="N57" i="121"/>
  <c r="Y269" i="136"/>
  <c r="Y275" i="136" s="1"/>
  <c r="Y278" i="136"/>
  <c r="AC269" i="127"/>
  <c r="AC275" i="127" s="1"/>
  <c r="AC278" i="127"/>
  <c r="V269" i="114"/>
  <c r="V275" i="114" s="1"/>
  <c r="V278" i="114"/>
  <c r="AC84" i="122"/>
  <c r="AC275" i="122"/>
  <c r="AB278" i="132"/>
  <c r="AB278" i="128"/>
  <c r="AC67" i="125"/>
  <c r="T84" i="111"/>
  <c r="U67" i="111"/>
  <c r="S67" i="131"/>
  <c r="AC84" i="126"/>
  <c r="AC275" i="126"/>
  <c r="X84" i="132"/>
  <c r="X275" i="132"/>
  <c r="U84" i="130"/>
  <c r="N67" i="134"/>
  <c r="Z67" i="115"/>
  <c r="AC67" i="129"/>
  <c r="Z284" i="125"/>
  <c r="O67" i="111"/>
  <c r="O84" i="117"/>
  <c r="U57" i="116"/>
  <c r="AE269" i="132"/>
  <c r="AE275" i="132" s="1"/>
  <c r="AE278" i="132"/>
  <c r="Z282" i="140"/>
  <c r="Y278" i="127"/>
  <c r="Z278" i="126"/>
  <c r="V87" i="110"/>
  <c r="V74" i="110"/>
  <c r="AD269" i="129"/>
  <c r="AD275" i="129" s="1"/>
  <c r="AD278" i="129"/>
  <c r="Z84" i="133"/>
  <c r="Z275" i="133"/>
  <c r="AB284" i="121"/>
  <c r="AB84" i="113"/>
  <c r="AB275" i="113"/>
  <c r="AC84" i="112"/>
  <c r="V269" i="112"/>
  <c r="V275" i="112" s="1"/>
  <c r="V278" i="112"/>
  <c r="AE281" i="120"/>
  <c r="AD84" i="112"/>
  <c r="AD275" i="112"/>
  <c r="V84" i="122"/>
  <c r="V275" i="122"/>
  <c r="AE284" i="118"/>
  <c r="T84" i="123"/>
  <c r="AF269" i="121"/>
  <c r="S57" i="111"/>
  <c r="Q57" i="115"/>
  <c r="N282" i="132"/>
  <c r="Z84" i="110"/>
  <c r="AE74" i="140"/>
  <c r="AE284" i="110"/>
  <c r="AD87" i="140"/>
  <c r="Z57" i="135"/>
  <c r="Y57" i="134"/>
  <c r="V55" i="115"/>
  <c r="AE55" i="133"/>
  <c r="AF57" i="128"/>
  <c r="AE55" i="124"/>
  <c r="X57" i="124"/>
  <c r="AE57" i="123"/>
  <c r="AC57" i="119"/>
  <c r="W57" i="119"/>
  <c r="V57" i="125"/>
  <c r="AE57" i="112"/>
  <c r="U283" i="140"/>
  <c r="W55" i="112"/>
  <c r="AA57" i="117"/>
  <c r="N57" i="129"/>
  <c r="AF57" i="120"/>
  <c r="AC57" i="111"/>
  <c r="K117" i="120"/>
  <c r="Y57" i="121"/>
  <c r="AB55" i="134"/>
  <c r="AA55" i="115"/>
  <c r="P57" i="119"/>
  <c r="AB57" i="121"/>
  <c r="AD57" i="135"/>
  <c r="V57" i="116"/>
  <c r="P57" i="111"/>
  <c r="S277" i="123"/>
  <c r="X57" i="118"/>
  <c r="AF55" i="119"/>
  <c r="X57" i="112"/>
  <c r="S277" i="133"/>
  <c r="X55" i="131"/>
  <c r="Z55" i="119"/>
  <c r="AF55" i="112"/>
  <c r="M86" i="124"/>
  <c r="AF55" i="116"/>
  <c r="AB57" i="116"/>
  <c r="Z57" i="117"/>
  <c r="Z55" i="121"/>
  <c r="O86" i="131"/>
  <c r="K117" i="134"/>
  <c r="W55" i="119"/>
  <c r="Y55" i="125"/>
  <c r="P57" i="135"/>
  <c r="AC57" i="122"/>
  <c r="AE57" i="125"/>
  <c r="L44" i="125"/>
  <c r="O57" i="114"/>
  <c r="S269" i="135"/>
  <c r="S275" i="135" s="1"/>
  <c r="S277" i="135"/>
  <c r="S277" i="131"/>
  <c r="X57" i="125"/>
  <c r="Y55" i="114"/>
  <c r="AA57" i="112"/>
  <c r="AC55" i="132"/>
  <c r="AF67" i="127"/>
  <c r="X55" i="115"/>
  <c r="W55" i="116"/>
  <c r="X57" i="113"/>
  <c r="O57" i="116"/>
  <c r="AA269" i="122"/>
  <c r="AA275" i="122" s="1"/>
  <c r="AA278" i="122"/>
  <c r="AD269" i="121"/>
  <c r="AD275" i="121" s="1"/>
  <c r="AD278" i="121"/>
  <c r="AC67" i="131"/>
  <c r="AB67" i="122"/>
  <c r="AC284" i="116"/>
  <c r="Z84" i="124"/>
  <c r="Z275" i="124"/>
  <c r="W84" i="128"/>
  <c r="W275" i="128"/>
  <c r="AD269" i="122"/>
  <c r="AD275" i="122" s="1"/>
  <c r="AD278" i="122"/>
  <c r="W282" i="140"/>
  <c r="AD284" i="132"/>
  <c r="Y284" i="111"/>
  <c r="AC275" i="114"/>
  <c r="AC84" i="114"/>
  <c r="AA284" i="120"/>
  <c r="S57" i="129"/>
  <c r="T57" i="114"/>
  <c r="V269" i="134"/>
  <c r="V275" i="134" s="1"/>
  <c r="V278" i="134"/>
  <c r="V269" i="133"/>
  <c r="V275" i="133" s="1"/>
  <c r="V278" i="133"/>
  <c r="AC67" i="116"/>
  <c r="AC67" i="112"/>
  <c r="Z275" i="123"/>
  <c r="Z84" i="123"/>
  <c r="Y278" i="118"/>
  <c r="Y269" i="118"/>
  <c r="Y275" i="118" s="1"/>
  <c r="AA275" i="128"/>
  <c r="AA84" i="128"/>
  <c r="Z275" i="120"/>
  <c r="Z84" i="120"/>
  <c r="AD67" i="133"/>
  <c r="AE284" i="133"/>
  <c r="V284" i="118"/>
  <c r="P84" i="124"/>
  <c r="Y284" i="114"/>
  <c r="P84" i="121"/>
  <c r="X67" i="124"/>
  <c r="AD67" i="123"/>
  <c r="Z275" i="111"/>
  <c r="Z84" i="111"/>
  <c r="AD269" i="120"/>
  <c r="AD275" i="120" s="1"/>
  <c r="AD278" i="120"/>
  <c r="AD67" i="125"/>
  <c r="W278" i="126"/>
  <c r="Y275" i="124"/>
  <c r="Y84" i="124"/>
  <c r="Z67" i="112"/>
  <c r="AA284" i="114"/>
  <c r="AA275" i="125"/>
  <c r="AA84" i="125"/>
  <c r="S67" i="115"/>
  <c r="T57" i="121"/>
  <c r="R57" i="134"/>
  <c r="X269" i="111"/>
  <c r="X275" i="111" s="1"/>
  <c r="X281" i="111" s="1"/>
  <c r="X278" i="111"/>
  <c r="Y278" i="113"/>
  <c r="Y74" i="110"/>
  <c r="Z67" i="129"/>
  <c r="Z284" i="114"/>
  <c r="Q67" i="124"/>
  <c r="Z275" i="113"/>
  <c r="Z84" i="113"/>
  <c r="R57" i="132"/>
  <c r="T57" i="119"/>
  <c r="M84" i="119"/>
  <c r="O67" i="130"/>
  <c r="AE67" i="113"/>
  <c r="V283" i="140"/>
  <c r="AD67" i="120"/>
  <c r="Z284" i="122"/>
  <c r="V84" i="114"/>
  <c r="AB275" i="119"/>
  <c r="AB84" i="119"/>
  <c r="AD67" i="111"/>
  <c r="AB278" i="133"/>
  <c r="AD67" i="129"/>
  <c r="Y84" i="122"/>
  <c r="Y275" i="122"/>
  <c r="Z84" i="112"/>
  <c r="Q74" i="131"/>
  <c r="Q87" i="131"/>
  <c r="AF269" i="113"/>
  <c r="AD269" i="127"/>
  <c r="AD275" i="127" s="1"/>
  <c r="AD278" i="127"/>
  <c r="AC275" i="130"/>
  <c r="AC84" i="130"/>
  <c r="AC84" i="123"/>
  <c r="AC275" i="123"/>
  <c r="Z278" i="117"/>
  <c r="Y278" i="119"/>
  <c r="AB282" i="140"/>
  <c r="AF87" i="126"/>
  <c r="AF278" i="126"/>
  <c r="AF44" i="126"/>
  <c r="Z275" i="115"/>
  <c r="Z84" i="115"/>
  <c r="P84" i="116"/>
  <c r="AD278" i="118"/>
  <c r="AD269" i="118"/>
  <c r="AD275" i="118" s="1"/>
  <c r="AE269" i="134"/>
  <c r="AE275" i="134" s="1"/>
  <c r="AE278" i="134"/>
  <c r="Z84" i="119"/>
  <c r="Z275" i="119"/>
  <c r="Q57" i="116"/>
  <c r="X269" i="122"/>
  <c r="X275" i="122" s="1"/>
  <c r="X278" i="122"/>
  <c r="X269" i="128"/>
  <c r="X275" i="128" s="1"/>
  <c r="X278" i="128"/>
  <c r="W67" i="128"/>
  <c r="AC278" i="126"/>
  <c r="X278" i="132"/>
  <c r="W283" i="140"/>
  <c r="O67" i="125"/>
  <c r="AC84" i="119"/>
  <c r="AC275" i="119"/>
  <c r="AE281" i="116"/>
  <c r="AC67" i="133"/>
  <c r="AC278" i="118"/>
  <c r="AC269" i="118"/>
  <c r="AC275" i="118" s="1"/>
  <c r="W275" i="125"/>
  <c r="W84" i="125"/>
  <c r="AD67" i="131"/>
  <c r="AB278" i="113"/>
  <c r="AB84" i="126"/>
  <c r="AB275" i="126"/>
  <c r="AC77" i="140"/>
  <c r="AC74" i="110"/>
  <c r="AC275" i="115"/>
  <c r="AC84" i="115"/>
  <c r="AF84" i="124"/>
  <c r="X67" i="128"/>
  <c r="X67" i="133"/>
  <c r="N84" i="124"/>
  <c r="AC84" i="127"/>
  <c r="AE44" i="140"/>
  <c r="AE87" i="140"/>
  <c r="AD74" i="140"/>
  <c r="AD84" i="140" s="1"/>
  <c r="X284" i="117"/>
  <c r="Q84" i="110"/>
  <c r="AC57" i="117"/>
  <c r="Q65" i="112"/>
  <c r="AB57" i="132"/>
  <c r="V55" i="125"/>
  <c r="W57" i="111"/>
  <c r="X57" i="136"/>
  <c r="Y57" i="130"/>
  <c r="AB55" i="112"/>
  <c r="AE55" i="115"/>
  <c r="AA57" i="123"/>
  <c r="S277" i="115"/>
  <c r="O57" i="125"/>
  <c r="AD57" i="118"/>
  <c r="AB57" i="111"/>
  <c r="AE57" i="132"/>
  <c r="S65" i="122"/>
  <c r="AE57" i="114"/>
  <c r="Z57" i="130"/>
  <c r="K57" i="120"/>
  <c r="Z55" i="131"/>
  <c r="X55" i="121"/>
  <c r="AD57" i="119"/>
  <c r="AA55" i="125"/>
  <c r="AA55" i="132"/>
  <c r="AB57" i="119"/>
  <c r="X55" i="119"/>
  <c r="O67" i="113"/>
  <c r="AC57" i="131"/>
  <c r="P57" i="120"/>
  <c r="S277" i="114"/>
  <c r="AE57" i="117"/>
  <c r="AD57" i="113"/>
  <c r="Z55" i="118"/>
  <c r="K57" i="134"/>
  <c r="AF276" i="118"/>
  <c r="AE55" i="125"/>
  <c r="Y77" i="140"/>
  <c r="AF55" i="124"/>
  <c r="Y55" i="132"/>
  <c r="G86" i="110"/>
  <c r="AA55" i="114"/>
  <c r="AB57" i="127"/>
  <c r="AC57" i="126"/>
  <c r="W57" i="112"/>
  <c r="AB57" i="115"/>
  <c r="Y57" i="115"/>
  <c r="W57" i="124"/>
  <c r="AF55" i="120"/>
  <c r="AD55" i="122"/>
  <c r="O57" i="119"/>
  <c r="AC55" i="134"/>
  <c r="W57" i="129"/>
  <c r="W55" i="118"/>
  <c r="N44" i="120"/>
  <c r="N87" i="120"/>
  <c r="W57" i="134"/>
  <c r="Y57" i="129"/>
  <c r="AE55" i="132"/>
  <c r="AC55" i="116"/>
  <c r="AA55" i="120"/>
  <c r="AD55" i="115"/>
  <c r="Q44" i="133"/>
  <c r="R86" i="122"/>
  <c r="R76" i="140"/>
  <c r="AA269" i="124"/>
  <c r="AA275" i="124" s="1"/>
  <c r="AA278" i="124"/>
  <c r="X269" i="114"/>
  <c r="X275" i="114" s="1"/>
  <c r="X278" i="114"/>
  <c r="W67" i="112"/>
  <c r="V282" i="140"/>
  <c r="AB84" i="127"/>
  <c r="AB275" i="127"/>
  <c r="W275" i="124"/>
  <c r="W84" i="124"/>
  <c r="Z284" i="124"/>
  <c r="Y84" i="115"/>
  <c r="T84" i="112"/>
  <c r="W67" i="120"/>
  <c r="AC67" i="124"/>
  <c r="M84" i="123"/>
  <c r="U57" i="121"/>
  <c r="AC281" i="118"/>
  <c r="Z278" i="123"/>
  <c r="Z284" i="120"/>
  <c r="N74" i="110"/>
  <c r="Y282" i="140"/>
  <c r="AB284" i="123"/>
  <c r="AA275" i="111"/>
  <c r="AA84" i="111"/>
  <c r="AB275" i="135"/>
  <c r="AB84" i="135"/>
  <c r="U57" i="113"/>
  <c r="U57" i="126"/>
  <c r="V67" i="130"/>
  <c r="X269" i="131"/>
  <c r="X275" i="131" s="1"/>
  <c r="X278" i="131"/>
  <c r="W67" i="124"/>
  <c r="AF74" i="118"/>
  <c r="O67" i="129"/>
  <c r="Y278" i="124"/>
  <c r="U67" i="122"/>
  <c r="AF87" i="121"/>
  <c r="AF278" i="121"/>
  <c r="AF44" i="121"/>
  <c r="Z275" i="116"/>
  <c r="Z84" i="116"/>
  <c r="P57" i="129"/>
  <c r="V67" i="119"/>
  <c r="X269" i="129"/>
  <c r="X275" i="129" s="1"/>
  <c r="X278" i="129"/>
  <c r="AE269" i="130"/>
  <c r="AE275" i="130" s="1"/>
  <c r="AE278" i="130"/>
  <c r="M74" i="110"/>
  <c r="AE282" i="140"/>
  <c r="AA275" i="132"/>
  <c r="AA84" i="132"/>
  <c r="AB67" i="126"/>
  <c r="AE67" i="124"/>
  <c r="AB269" i="118"/>
  <c r="AB275" i="118" s="1"/>
  <c r="AB278" i="118"/>
  <c r="Y284" i="113"/>
  <c r="AF67" i="136"/>
  <c r="R84" i="111"/>
  <c r="AC84" i="111"/>
  <c r="W284" i="121"/>
  <c r="Z278" i="113"/>
  <c r="Y67" i="124"/>
  <c r="AB275" i="111"/>
  <c r="AB84" i="111"/>
  <c r="AC84" i="124"/>
  <c r="AC275" i="124"/>
  <c r="W278" i="132"/>
  <c r="AA275" i="123"/>
  <c r="AE269" i="129"/>
  <c r="AE275" i="129" s="1"/>
  <c r="AE278" i="129"/>
  <c r="AE269" i="117"/>
  <c r="AE275" i="117" s="1"/>
  <c r="AE278" i="117"/>
  <c r="T84" i="122"/>
  <c r="Y84" i="132"/>
  <c r="AA67" i="121"/>
  <c r="AC67" i="111"/>
  <c r="X284" i="134"/>
  <c r="AB278" i="119"/>
  <c r="Y278" i="122"/>
  <c r="Q57" i="130"/>
  <c r="X84" i="113"/>
  <c r="AD84" i="130"/>
  <c r="AC278" i="130"/>
  <c r="AC284" i="123"/>
  <c r="X67" i="130"/>
  <c r="W275" i="113"/>
  <c r="W84" i="113"/>
  <c r="Z284" i="117"/>
  <c r="AF67" i="113"/>
  <c r="AF87" i="113"/>
  <c r="AF278" i="113"/>
  <c r="AF44" i="113"/>
  <c r="T67" i="116"/>
  <c r="S84" i="123"/>
  <c r="AB278" i="122"/>
  <c r="Z278" i="119"/>
  <c r="AF67" i="124"/>
  <c r="Q57" i="111"/>
  <c r="W269" i="117"/>
  <c r="W275" i="117" s="1"/>
  <c r="W278" i="117"/>
  <c r="V269" i="113"/>
  <c r="V275" i="113" s="1"/>
  <c r="V278" i="113"/>
  <c r="AC278" i="122"/>
  <c r="R84" i="130"/>
  <c r="X278" i="127"/>
  <c r="AE67" i="114"/>
  <c r="AC278" i="119"/>
  <c r="AA67" i="129"/>
  <c r="AB67" i="118"/>
  <c r="M86" i="114"/>
  <c r="Y269" i="128"/>
  <c r="Y275" i="128" s="1"/>
  <c r="Y278" i="128"/>
  <c r="AE269" i="112"/>
  <c r="AE275" i="112" s="1"/>
  <c r="AE278" i="112"/>
  <c r="AB84" i="134"/>
  <c r="AB275" i="134"/>
  <c r="AB275" i="117"/>
  <c r="AB84" i="117"/>
  <c r="W278" i="125"/>
  <c r="Z278" i="133"/>
  <c r="AC67" i="132"/>
  <c r="AB284" i="113"/>
  <c r="AC278" i="112"/>
  <c r="AB278" i="126"/>
  <c r="Z275" i="136"/>
  <c r="Z84" i="136"/>
  <c r="Y275" i="121"/>
  <c r="Y84" i="121"/>
  <c r="AD284" i="112"/>
  <c r="AA67" i="113"/>
  <c r="V278" i="122"/>
  <c r="AC278" i="115"/>
  <c r="Z84" i="130"/>
  <c r="Z275" i="130"/>
  <c r="T84" i="121"/>
  <c r="AC84" i="134"/>
  <c r="AC275" i="134"/>
  <c r="AA67" i="124"/>
  <c r="N282" i="119"/>
  <c r="AF84" i="125"/>
  <c r="AB84" i="110"/>
  <c r="X87" i="140"/>
  <c r="W87" i="110"/>
  <c r="AB57" i="125"/>
  <c r="AE55" i="122"/>
  <c r="Y57" i="132"/>
  <c r="AA57" i="131"/>
  <c r="AC55" i="119"/>
  <c r="AC57" i="129"/>
  <c r="W57" i="116"/>
  <c r="X57" i="131"/>
  <c r="X55" i="120"/>
  <c r="AE57" i="124"/>
  <c r="W57" i="113"/>
  <c r="H65" i="120"/>
  <c r="AA55" i="131"/>
  <c r="P57" i="114"/>
  <c r="S276" i="122"/>
  <c r="AB55" i="120"/>
  <c r="AE55" i="114"/>
  <c r="W57" i="131"/>
  <c r="Z55" i="125"/>
  <c r="M115" i="120"/>
  <c r="P57" i="125"/>
  <c r="Y57" i="112"/>
  <c r="AA55" i="118"/>
  <c r="AB57" i="130"/>
  <c r="M85" i="124"/>
  <c r="AA57" i="119"/>
  <c r="Z55" i="115"/>
  <c r="L85" i="121"/>
  <c r="Z55" i="116"/>
  <c r="AF55" i="114"/>
  <c r="N57" i="111"/>
  <c r="AB55" i="122"/>
  <c r="AA55" i="134"/>
  <c r="AD55" i="132"/>
  <c r="X55" i="133"/>
  <c r="M86" i="115"/>
  <c r="AD57" i="128"/>
  <c r="AB55" i="118"/>
  <c r="M57" i="134"/>
  <c r="AA55" i="119"/>
  <c r="N67" i="114"/>
  <c r="AC57" i="130"/>
  <c r="V55" i="119"/>
  <c r="AD55" i="119"/>
  <c r="X57" i="111"/>
  <c r="X55" i="132"/>
  <c r="X55" i="124"/>
  <c r="AB57" i="113"/>
  <c r="AD57" i="117"/>
  <c r="V55" i="122"/>
  <c r="Z57" i="114"/>
  <c r="AB55" i="114"/>
  <c r="V55" i="118"/>
  <c r="AF278" i="118"/>
  <c r="AE269" i="126"/>
  <c r="AE275" i="126" s="1"/>
  <c r="AE278" i="126"/>
  <c r="R84" i="120"/>
  <c r="W284" i="128"/>
  <c r="AF84" i="128"/>
  <c r="AF275" i="128"/>
  <c r="AB275" i="131"/>
  <c r="AB84" i="131"/>
  <c r="AC284" i="114"/>
  <c r="P84" i="125"/>
  <c r="AB275" i="130"/>
  <c r="AB84" i="130"/>
  <c r="O84" i="125"/>
  <c r="W275" i="134"/>
  <c r="W84" i="134"/>
  <c r="R57" i="114"/>
  <c r="X269" i="126"/>
  <c r="X275" i="126" s="1"/>
  <c r="X278" i="126"/>
  <c r="AC84" i="132"/>
  <c r="AC275" i="132"/>
  <c r="AD282" i="140"/>
  <c r="AA284" i="128"/>
  <c r="AD67" i="117"/>
  <c r="AB275" i="125"/>
  <c r="AB84" i="125"/>
  <c r="T84" i="117"/>
  <c r="O67" i="134"/>
  <c r="Z278" i="111"/>
  <c r="R282" i="131"/>
  <c r="R57" i="129"/>
  <c r="V67" i="132"/>
  <c r="V269" i="115"/>
  <c r="V275" i="115" s="1"/>
  <c r="V278" i="115"/>
  <c r="Z269" i="132"/>
  <c r="Z275" i="132" s="1"/>
  <c r="Z278" i="132"/>
  <c r="O74" i="110"/>
  <c r="Y275" i="133"/>
  <c r="Y84" i="133"/>
  <c r="O84" i="111"/>
  <c r="V275" i="124"/>
  <c r="V84" i="124"/>
  <c r="Y67" i="125"/>
  <c r="N67" i="111"/>
  <c r="AA84" i="117"/>
  <c r="AA275" i="117"/>
  <c r="Y284" i="124"/>
  <c r="W278" i="133"/>
  <c r="P84" i="113"/>
  <c r="AE67" i="129"/>
  <c r="V269" i="129"/>
  <c r="V275" i="129" s="1"/>
  <c r="V278" i="129"/>
  <c r="Z284" i="116"/>
  <c r="AA278" i="125"/>
  <c r="V269" i="121"/>
  <c r="V275" i="121" s="1"/>
  <c r="V278" i="121"/>
  <c r="W84" i="118"/>
  <c r="W275" i="118"/>
  <c r="AA278" i="132"/>
  <c r="AB67" i="131"/>
  <c r="Q67" i="120"/>
  <c r="Q67" i="125"/>
  <c r="AC278" i="111"/>
  <c r="U281" i="135"/>
  <c r="AB67" i="132"/>
  <c r="AB284" i="111"/>
  <c r="L84" i="120"/>
  <c r="AC278" i="124"/>
  <c r="N282" i="116"/>
  <c r="X269" i="120"/>
  <c r="X275" i="120" s="1"/>
  <c r="X278" i="120"/>
  <c r="AD269" i="130"/>
  <c r="AD275" i="130" s="1"/>
  <c r="AD278" i="130"/>
  <c r="Z84" i="128"/>
  <c r="Z275" i="128"/>
  <c r="AF67" i="120"/>
  <c r="K86" i="123"/>
  <c r="S85" i="140"/>
  <c r="Z278" i="112"/>
  <c r="V67" i="114"/>
  <c r="O87" i="128"/>
  <c r="O74" i="128"/>
  <c r="W269" i="114"/>
  <c r="W275" i="114" s="1"/>
  <c r="W278" i="114"/>
  <c r="P87" i="110"/>
  <c r="P44" i="110"/>
  <c r="W284" i="113"/>
  <c r="W67" i="119"/>
  <c r="Z284" i="115"/>
  <c r="W67" i="116"/>
  <c r="Z67" i="136"/>
  <c r="R84" i="127"/>
  <c r="AE67" i="132"/>
  <c r="Z284" i="119"/>
  <c r="O57" i="124"/>
  <c r="AC284" i="122"/>
  <c r="AF278" i="114"/>
  <c r="AF87" i="114"/>
  <c r="AF44" i="114"/>
  <c r="AA84" i="112"/>
  <c r="AA275" i="112"/>
  <c r="AB275" i="115"/>
  <c r="AB84" i="115"/>
  <c r="Y275" i="120"/>
  <c r="Y84" i="120"/>
  <c r="AC284" i="119"/>
  <c r="AA67" i="112"/>
  <c r="AD283" i="140"/>
  <c r="W281" i="135"/>
  <c r="Y269" i="123"/>
  <c r="Y275" i="123" s="1"/>
  <c r="Y278" i="123"/>
  <c r="V84" i="132"/>
  <c r="AB278" i="134"/>
  <c r="AB278" i="117"/>
  <c r="AC275" i="136"/>
  <c r="AC84" i="136"/>
  <c r="X67" i="136"/>
  <c r="Y278" i="121"/>
  <c r="X67" i="134"/>
  <c r="V284" i="122"/>
  <c r="Z278" i="130"/>
  <c r="Z284" i="130" s="1"/>
  <c r="AC278" i="134"/>
  <c r="R84" i="110"/>
  <c r="N87" i="110"/>
  <c r="AB74" i="140"/>
  <c r="L65" i="116"/>
  <c r="Y55" i="124"/>
  <c r="AF57" i="136"/>
  <c r="AC55" i="125"/>
  <c r="AD57" i="111"/>
  <c r="AB57" i="129"/>
  <c r="Z57" i="124"/>
  <c r="Z55" i="122"/>
  <c r="Z57" i="125"/>
  <c r="O57" i="130"/>
  <c r="Z55" i="112"/>
  <c r="AB57" i="112"/>
  <c r="AA269" i="140"/>
  <c r="AF55" i="134"/>
  <c r="Z57" i="131"/>
  <c r="L86" i="114"/>
  <c r="AB55" i="115"/>
  <c r="G85" i="110"/>
  <c r="G65" i="110"/>
  <c r="G85" i="120"/>
  <c r="Z55" i="114"/>
  <c r="Y55" i="122"/>
  <c r="K86" i="129"/>
  <c r="AB57" i="122"/>
  <c r="AC57" i="134"/>
  <c r="Q67" i="131"/>
  <c r="Z57" i="126"/>
  <c r="L65" i="132"/>
  <c r="S277" i="136"/>
  <c r="AB55" i="116"/>
  <c r="W55" i="124"/>
  <c r="X57" i="120"/>
  <c r="Y55" i="116"/>
  <c r="W57" i="130"/>
  <c r="X57" i="115"/>
  <c r="O57" i="111"/>
  <c r="Y55" i="134"/>
  <c r="AB55" i="133"/>
  <c r="AD57" i="123"/>
  <c r="W55" i="122"/>
  <c r="AB55" i="131"/>
  <c r="L44" i="132"/>
  <c r="AD55" i="125"/>
  <c r="AE57" i="135"/>
  <c r="N86" i="127"/>
  <c r="AE55" i="120"/>
  <c r="W55" i="125"/>
  <c r="M276" i="134"/>
  <c r="Z55" i="124"/>
  <c r="Z55" i="132"/>
  <c r="X57" i="135"/>
  <c r="W57" i="114"/>
  <c r="N55" i="115"/>
  <c r="AC55" i="124"/>
  <c r="X55" i="118"/>
  <c r="AD55" i="120"/>
  <c r="V55" i="132"/>
  <c r="V55" i="120"/>
  <c r="AA57" i="120"/>
  <c r="L65" i="119"/>
  <c r="N87" i="117"/>
  <c r="N44" i="117"/>
  <c r="AC55" i="120"/>
  <c r="AA55" i="133"/>
  <c r="AD57" i="112"/>
  <c r="P65" i="131"/>
  <c r="AD55" i="118"/>
  <c r="K44" i="116"/>
  <c r="AB284" i="127"/>
  <c r="P67" i="114"/>
  <c r="W278" i="124"/>
  <c r="X84" i="130"/>
  <c r="X275" i="130"/>
  <c r="Y275" i="130"/>
  <c r="Y84" i="130"/>
  <c r="W67" i="115"/>
  <c r="AD269" i="131"/>
  <c r="AD275" i="131" s="1"/>
  <c r="AD278" i="131"/>
  <c r="AF284" i="128"/>
  <c r="AB284" i="131"/>
  <c r="AC275" i="113"/>
  <c r="AC84" i="113"/>
  <c r="AA84" i="123"/>
  <c r="AB284" i="130"/>
  <c r="AB283" i="140"/>
  <c r="W284" i="134"/>
  <c r="P85" i="112"/>
  <c r="R57" i="115"/>
  <c r="AE67" i="123"/>
  <c r="Z275" i="135"/>
  <c r="Z84" i="135"/>
  <c r="AB84" i="124"/>
  <c r="Z275" i="127"/>
  <c r="Y275" i="134"/>
  <c r="Y84" i="134"/>
  <c r="AB67" i="134"/>
  <c r="AA284" i="111"/>
  <c r="AA84" i="133"/>
  <c r="AA275" i="133"/>
  <c r="AB284" i="135"/>
  <c r="U278" i="124"/>
  <c r="AE281" i="114"/>
  <c r="AD281" i="135"/>
  <c r="V269" i="128"/>
  <c r="V275" i="128" s="1"/>
  <c r="V281" i="128" s="1"/>
  <c r="V278" i="128"/>
  <c r="AB67" i="128"/>
  <c r="O84" i="116"/>
  <c r="AE67" i="131"/>
  <c r="R84" i="129"/>
  <c r="M84" i="134"/>
  <c r="AA275" i="135"/>
  <c r="AA84" i="135"/>
  <c r="Z67" i="121"/>
  <c r="U84" i="112"/>
  <c r="AE275" i="122"/>
  <c r="AE84" i="122"/>
  <c r="R282" i="112"/>
  <c r="V269" i="125"/>
  <c r="V275" i="125" s="1"/>
  <c r="V278" i="125"/>
  <c r="W284" i="118"/>
  <c r="AC84" i="128"/>
  <c r="AC275" i="128"/>
  <c r="W67" i="131"/>
  <c r="AF84" i="135"/>
  <c r="AA67" i="132"/>
  <c r="AA275" i="116"/>
  <c r="AA84" i="116"/>
  <c r="V269" i="132"/>
  <c r="V275" i="132" s="1"/>
  <c r="V278" i="132"/>
  <c r="AC275" i="129"/>
  <c r="AC84" i="129"/>
  <c r="Y275" i="131"/>
  <c r="Y84" i="131"/>
  <c r="Y67" i="118"/>
  <c r="N84" i="119"/>
  <c r="V269" i="126"/>
  <c r="V275" i="126" s="1"/>
  <c r="V278" i="126"/>
  <c r="X269" i="136"/>
  <c r="X275" i="136" s="1"/>
  <c r="X278" i="136"/>
  <c r="AD269" i="124"/>
  <c r="AD275" i="124" s="1"/>
  <c r="AD278" i="124"/>
  <c r="Z278" i="128"/>
  <c r="AE67" i="120"/>
  <c r="M84" i="111"/>
  <c r="N67" i="130"/>
  <c r="W275" i="136"/>
  <c r="W84" i="136"/>
  <c r="Y84" i="136"/>
  <c r="T84" i="132"/>
  <c r="AF67" i="132"/>
  <c r="Q84" i="130"/>
  <c r="Y275" i="129"/>
  <c r="Y84" i="129"/>
  <c r="P86" i="112"/>
  <c r="AC269" i="125"/>
  <c r="AC275" i="125" s="1"/>
  <c r="AC278" i="125"/>
  <c r="X269" i="123"/>
  <c r="X275" i="123" s="1"/>
  <c r="X278" i="123"/>
  <c r="AE269" i="113"/>
  <c r="AE275" i="113" s="1"/>
  <c r="AE278" i="113"/>
  <c r="AE67" i="115"/>
  <c r="AD275" i="128"/>
  <c r="AD84" i="128"/>
  <c r="W84" i="116"/>
  <c r="W275" i="116"/>
  <c r="W84" i="119"/>
  <c r="W275" i="119"/>
  <c r="Y278" i="115"/>
  <c r="T47" i="140"/>
  <c r="T87" i="110"/>
  <c r="T44" i="110"/>
  <c r="Y67" i="114"/>
  <c r="T84" i="129"/>
  <c r="Z275" i="131"/>
  <c r="Z84" i="131"/>
  <c r="Y275" i="125"/>
  <c r="Y84" i="125"/>
  <c r="K44" i="121"/>
  <c r="O57" i="115"/>
  <c r="AD269" i="114"/>
  <c r="AD275" i="114" s="1"/>
  <c r="AD278" i="114"/>
  <c r="AD281" i="127"/>
  <c r="T84" i="120"/>
  <c r="T281" i="135"/>
  <c r="AA67" i="126"/>
  <c r="V84" i="120"/>
  <c r="V275" i="120"/>
  <c r="S67" i="127"/>
  <c r="AB84" i="112"/>
  <c r="AB275" i="112"/>
  <c r="AB278" i="115"/>
  <c r="AA275" i="121"/>
  <c r="AA84" i="121"/>
  <c r="Z283" i="140"/>
  <c r="Y278" i="120"/>
  <c r="Y67" i="131"/>
  <c r="Z67" i="113"/>
  <c r="J67" i="134"/>
  <c r="AD269" i="111"/>
  <c r="AD275" i="111" s="1"/>
  <c r="AD278" i="111"/>
  <c r="X269" i="112"/>
  <c r="X275" i="112" s="1"/>
  <c r="X278" i="112"/>
  <c r="M44" i="110"/>
  <c r="M87" i="110"/>
  <c r="M84" i="120"/>
  <c r="AF67" i="129"/>
  <c r="AF87" i="129"/>
  <c r="AF44" i="129"/>
  <c r="AD67" i="134"/>
  <c r="AB284" i="134"/>
  <c r="AC278" i="136"/>
  <c r="AB67" i="115"/>
  <c r="S84" i="118"/>
  <c r="AC84" i="117"/>
  <c r="AC275" i="117"/>
  <c r="R84" i="124"/>
  <c r="Z278" i="136"/>
  <c r="AC284" i="134"/>
  <c r="O74" i="132"/>
  <c r="AC84" i="110"/>
  <c r="AF84" i="117"/>
  <c r="L44" i="121"/>
  <c r="AD84" i="110"/>
  <c r="AB87" i="140"/>
  <c r="T84" i="127"/>
  <c r="W55" i="134"/>
  <c r="O57" i="134"/>
  <c r="H86" i="134"/>
  <c r="AE57" i="128"/>
  <c r="Y55" i="131"/>
  <c r="AD57" i="124"/>
  <c r="X55" i="122"/>
  <c r="AA57" i="126"/>
  <c r="W55" i="121"/>
  <c r="AB57" i="124"/>
  <c r="AD55" i="134"/>
  <c r="AD57" i="136"/>
  <c r="AD55" i="121"/>
  <c r="X57" i="122"/>
  <c r="AC57" i="120"/>
  <c r="X57" i="129"/>
  <c r="AE57" i="120"/>
  <c r="AE55" i="119"/>
  <c r="AC57" i="128"/>
  <c r="AB57" i="117"/>
  <c r="V55" i="116"/>
  <c r="AC57" i="121"/>
  <c r="Z57" i="121"/>
  <c r="AE57" i="121"/>
  <c r="AD55" i="131"/>
  <c r="W57" i="121"/>
  <c r="AD57" i="115"/>
  <c r="AD57" i="114"/>
  <c r="R65" i="133"/>
  <c r="V55" i="112"/>
  <c r="W57" i="115"/>
  <c r="Q86" i="133"/>
  <c r="AD55" i="112"/>
  <c r="S277" i="132"/>
  <c r="M44" i="126"/>
  <c r="AD57" i="116"/>
  <c r="X55" i="116"/>
  <c r="Y55" i="115"/>
  <c r="X55" i="134"/>
  <c r="AB57" i="133"/>
  <c r="Y57" i="117"/>
  <c r="X57" i="119"/>
  <c r="V57" i="111"/>
  <c r="W55" i="114"/>
  <c r="AC57" i="132"/>
  <c r="X57" i="121"/>
  <c r="AC55" i="115"/>
  <c r="AE55" i="112"/>
  <c r="M57" i="119"/>
  <c r="X55" i="114"/>
  <c r="AA57" i="115"/>
  <c r="T278" i="124"/>
  <c r="L57" i="120"/>
  <c r="M276" i="121"/>
  <c r="AF55" i="133"/>
  <c r="W55" i="133"/>
  <c r="AC55" i="118"/>
  <c r="AE55" i="118"/>
  <c r="L65" i="125"/>
  <c r="K86" i="111"/>
  <c r="Q85" i="112"/>
  <c r="Z67" i="120"/>
  <c r="T84" i="128"/>
  <c r="AC84" i="120"/>
  <c r="AC275" i="120"/>
  <c r="AB269" i="116"/>
  <c r="AB275" i="116" s="1"/>
  <c r="AB278" i="116"/>
  <c r="U84" i="111"/>
  <c r="AF84" i="123"/>
  <c r="AF275" i="123"/>
  <c r="Y284" i="130"/>
  <c r="W67" i="126"/>
  <c r="AC284" i="113"/>
  <c r="AB67" i="127"/>
  <c r="AA284" i="123"/>
  <c r="AE67" i="116"/>
  <c r="S57" i="118"/>
  <c r="P57" i="132"/>
  <c r="V67" i="134"/>
  <c r="V269" i="130"/>
  <c r="V275" i="130" s="1"/>
  <c r="V278" i="130"/>
  <c r="AE269" i="125"/>
  <c r="AE275" i="125" s="1"/>
  <c r="AE278" i="125"/>
  <c r="AE281" i="128"/>
  <c r="AB275" i="114"/>
  <c r="AB84" i="114"/>
  <c r="W275" i="120"/>
  <c r="W84" i="120"/>
  <c r="AC284" i="132"/>
  <c r="AA275" i="119"/>
  <c r="AA84" i="119"/>
  <c r="AF84" i="120"/>
  <c r="AB67" i="124"/>
  <c r="AB284" i="125"/>
  <c r="AB278" i="124"/>
  <c r="Y278" i="134"/>
  <c r="Y67" i="122"/>
  <c r="AA67" i="117"/>
  <c r="V67" i="121"/>
  <c r="U84" i="125"/>
  <c r="X67" i="132"/>
  <c r="Y84" i="112"/>
  <c r="Y275" i="112"/>
  <c r="W281" i="117"/>
  <c r="Y84" i="117"/>
  <c r="Y275" i="117"/>
  <c r="X281" i="117"/>
  <c r="AD269" i="136"/>
  <c r="AD275" i="136" s="1"/>
  <c r="AD278" i="136"/>
  <c r="Y284" i="133"/>
  <c r="V284" i="124"/>
  <c r="AA284" i="117"/>
  <c r="Y275" i="135"/>
  <c r="Y84" i="135"/>
  <c r="AA84" i="136"/>
  <c r="AA275" i="136"/>
  <c r="AB84" i="120"/>
  <c r="AB275" i="120"/>
  <c r="AD67" i="132"/>
  <c r="N84" i="110"/>
  <c r="AD67" i="122"/>
  <c r="AC275" i="133"/>
  <c r="AC84" i="133"/>
  <c r="AF269" i="129"/>
  <c r="Y275" i="115"/>
  <c r="AA269" i="126"/>
  <c r="AA275" i="126" s="1"/>
  <c r="AA278" i="126"/>
  <c r="AD269" i="134"/>
  <c r="AD275" i="134" s="1"/>
  <c r="AD278" i="134"/>
  <c r="AA275" i="127"/>
  <c r="AC275" i="121"/>
  <c r="AC84" i="121"/>
  <c r="W275" i="115"/>
  <c r="W84" i="115"/>
  <c r="AA284" i="116"/>
  <c r="AD67" i="113"/>
  <c r="X282" i="140"/>
  <c r="AC284" i="129"/>
  <c r="Y278" i="131"/>
  <c r="U57" i="112"/>
  <c r="N57" i="116"/>
  <c r="X269" i="115"/>
  <c r="X275" i="115" s="1"/>
  <c r="X278" i="115"/>
  <c r="AF87" i="134"/>
  <c r="AF278" i="134"/>
  <c r="AF44" i="134"/>
  <c r="U67" i="120"/>
  <c r="M67" i="111"/>
  <c r="AD84" i="113"/>
  <c r="AD275" i="113"/>
  <c r="AD67" i="118"/>
  <c r="X269" i="116"/>
  <c r="X275" i="116" s="1"/>
  <c r="X278" i="116"/>
  <c r="AB67" i="135"/>
  <c r="AF84" i="127"/>
  <c r="Y278" i="129"/>
  <c r="Z67" i="131"/>
  <c r="V269" i="127"/>
  <c r="V275" i="127" s="1"/>
  <c r="V278" i="127"/>
  <c r="X281" i="118"/>
  <c r="AE269" i="119"/>
  <c r="AE275" i="119" s="1"/>
  <c r="AE278" i="119"/>
  <c r="AC275" i="131"/>
  <c r="AC84" i="131"/>
  <c r="W67" i="118"/>
  <c r="AD278" i="128"/>
  <c r="Z275" i="129"/>
  <c r="Z84" i="129"/>
  <c r="W84" i="127"/>
  <c r="W275" i="127"/>
  <c r="W278" i="119"/>
  <c r="AF67" i="112"/>
  <c r="AB67" i="119"/>
  <c r="Y284" i="125"/>
  <c r="W84" i="123"/>
  <c r="W275" i="123"/>
  <c r="Y67" i="130"/>
  <c r="M57" i="120"/>
  <c r="J86" i="117"/>
  <c r="N282" i="120"/>
  <c r="AD281" i="122"/>
  <c r="AF84" i="119"/>
  <c r="AF275" i="119"/>
  <c r="V278" i="120"/>
  <c r="X84" i="133"/>
  <c r="AE275" i="135"/>
  <c r="AE84" i="135"/>
  <c r="AA278" i="112"/>
  <c r="AA278" i="121"/>
  <c r="AA282" i="140"/>
  <c r="Y284" i="120"/>
  <c r="V67" i="126"/>
  <c r="AD84" i="121"/>
  <c r="X84" i="135"/>
  <c r="X275" i="135"/>
  <c r="AD67" i="126"/>
  <c r="Y84" i="116"/>
  <c r="Y275" i="116"/>
  <c r="W84" i="111"/>
  <c r="U84" i="114"/>
  <c r="T84" i="126"/>
  <c r="X67" i="118"/>
  <c r="AB67" i="120"/>
  <c r="Q67" i="127"/>
  <c r="R57" i="120"/>
  <c r="V67" i="113"/>
  <c r="L84" i="116"/>
  <c r="AE84" i="110"/>
  <c r="AF275" i="130"/>
  <c r="L74" i="110"/>
  <c r="S84" i="110"/>
  <c r="J84" i="134"/>
  <c r="Y84" i="110"/>
  <c r="M228" i="129"/>
  <c r="M19" i="129"/>
  <c r="M69" i="129"/>
  <c r="M162" i="129"/>
  <c r="J238" i="130"/>
  <c r="N89" i="135"/>
  <c r="J238" i="123"/>
  <c r="J172" i="123"/>
  <c r="M119" i="117"/>
  <c r="J172" i="117"/>
  <c r="J238" i="117"/>
  <c r="N162" i="113"/>
  <c r="N19" i="113"/>
  <c r="N228" i="113"/>
  <c r="N69" i="113"/>
  <c r="J172" i="136"/>
  <c r="J238" i="136"/>
  <c r="M172" i="135"/>
  <c r="M238" i="135"/>
  <c r="M119" i="136"/>
  <c r="K119" i="130"/>
  <c r="L89" i="129"/>
  <c r="K89" i="130"/>
  <c r="L228" i="123"/>
  <c r="L19" i="123"/>
  <c r="L69" i="123"/>
  <c r="L162" i="123"/>
  <c r="M89" i="113"/>
  <c r="K89" i="136"/>
  <c r="M119" i="130"/>
  <c r="L162" i="117"/>
  <c r="L228" i="117"/>
  <c r="L19" i="117"/>
  <c r="L69" i="117"/>
  <c r="O228" i="135"/>
  <c r="O69" i="135"/>
  <c r="O19" i="135"/>
  <c r="O162" i="135"/>
  <c r="K119" i="136"/>
  <c r="M119" i="123"/>
  <c r="K89" i="123"/>
  <c r="O238" i="128"/>
  <c r="O172" i="128"/>
  <c r="L119" i="129"/>
  <c r="O89" i="126"/>
  <c r="N238" i="126"/>
  <c r="N172" i="126"/>
  <c r="K119" i="117"/>
  <c r="K119" i="123"/>
  <c r="K238" i="129"/>
  <c r="K172" i="129"/>
  <c r="L228" i="136"/>
  <c r="L69" i="136"/>
  <c r="L162" i="136"/>
  <c r="L19" i="136"/>
  <c r="L172" i="113"/>
  <c r="L238" i="113"/>
  <c r="P19" i="126"/>
  <c r="P228" i="126"/>
  <c r="P69" i="126"/>
  <c r="P162" i="126"/>
  <c r="U278" i="118"/>
  <c r="AG277" i="140"/>
  <c r="AG278" i="118"/>
  <c r="R277" i="122"/>
  <c r="S277" i="124"/>
  <c r="O46" i="140"/>
  <c r="M86" i="126"/>
  <c r="I86" i="117"/>
  <c r="O86" i="112"/>
  <c r="J44" i="121"/>
  <c r="T277" i="118"/>
  <c r="L44" i="136"/>
  <c r="K74" i="123"/>
  <c r="R278" i="135"/>
  <c r="K74" i="129"/>
  <c r="J119" i="136"/>
  <c r="AF87" i="140" l="1"/>
  <c r="V74" i="133"/>
  <c r="V87" i="133"/>
  <c r="V77" i="140"/>
  <c r="G44" i="129"/>
  <c r="O44" i="112"/>
  <c r="K44" i="118"/>
  <c r="M74" i="132"/>
  <c r="N44" i="131"/>
  <c r="AE269" i="140"/>
  <c r="AE275" i="140" s="1"/>
  <c r="AE278" i="140"/>
  <c r="L44" i="135"/>
  <c r="M87" i="124"/>
  <c r="M74" i="124"/>
  <c r="P44" i="122"/>
  <c r="P47" i="140"/>
  <c r="I44" i="123"/>
  <c r="Y74" i="140"/>
  <c r="Y87" i="140"/>
  <c r="H44" i="119"/>
  <c r="N44" i="127"/>
  <c r="AF269" i="110"/>
  <c r="AF275" i="110" s="1"/>
  <c r="AF278" i="110"/>
  <c r="L44" i="128"/>
  <c r="U74" i="136"/>
  <c r="U87" i="136"/>
  <c r="K84" i="129"/>
  <c r="K84" i="123"/>
  <c r="H87" i="110"/>
  <c r="H44" i="110"/>
  <c r="G87" i="120"/>
  <c r="G74" i="120"/>
  <c r="H87" i="134"/>
  <c r="H44" i="134"/>
  <c r="AF57" i="114"/>
  <c r="K85" i="132"/>
  <c r="X65" i="110"/>
  <c r="V65" i="110"/>
  <c r="AD284" i="124"/>
  <c r="V284" i="115"/>
  <c r="Z284" i="123"/>
  <c r="X281" i="128"/>
  <c r="AA281" i="122"/>
  <c r="Z284" i="126"/>
  <c r="AB84" i="140"/>
  <c r="AE57" i="119"/>
  <c r="K44" i="128"/>
  <c r="V57" i="114"/>
  <c r="AF57" i="115"/>
  <c r="S277" i="113"/>
  <c r="P65" i="110"/>
  <c r="K44" i="132"/>
  <c r="Y65" i="110"/>
  <c r="AF57" i="126"/>
  <c r="V57" i="118"/>
  <c r="N115" i="134"/>
  <c r="AF57" i="125"/>
  <c r="AF57" i="135"/>
  <c r="N86" i="131"/>
  <c r="AE5" i="140"/>
  <c r="AE65" i="110"/>
  <c r="Q57" i="129"/>
  <c r="S277" i="126"/>
  <c r="V57" i="113"/>
  <c r="V57" i="130"/>
  <c r="O45" i="140"/>
  <c r="U57" i="131"/>
  <c r="H86" i="119"/>
  <c r="U276" i="140"/>
  <c r="N276" i="110"/>
  <c r="AF281" i="130"/>
  <c r="U269" i="116"/>
  <c r="U275" i="116" s="1"/>
  <c r="U278" i="116"/>
  <c r="Y281" i="116"/>
  <c r="X281" i="135"/>
  <c r="Z281" i="129"/>
  <c r="V284" i="127"/>
  <c r="AF269" i="115"/>
  <c r="AF275" i="115" s="1"/>
  <c r="AF278" i="115"/>
  <c r="AC281" i="121"/>
  <c r="AD281" i="134"/>
  <c r="AB281" i="120"/>
  <c r="W281" i="120"/>
  <c r="AF281" i="123"/>
  <c r="AF57" i="132"/>
  <c r="AC284" i="136"/>
  <c r="T84" i="110"/>
  <c r="Y284" i="115"/>
  <c r="X281" i="123"/>
  <c r="Y281" i="129"/>
  <c r="W281" i="136"/>
  <c r="X281" i="136"/>
  <c r="V284" i="132"/>
  <c r="V284" i="125"/>
  <c r="AA281" i="135"/>
  <c r="AA281" i="133"/>
  <c r="S283" i="136"/>
  <c r="AC281" i="136"/>
  <c r="Y284" i="123"/>
  <c r="P84" i="110"/>
  <c r="AD281" i="130"/>
  <c r="W281" i="118"/>
  <c r="O84" i="110"/>
  <c r="AC281" i="132"/>
  <c r="Z57" i="118"/>
  <c r="W284" i="110"/>
  <c r="AC284" i="115"/>
  <c r="Y284" i="128"/>
  <c r="V281" i="113"/>
  <c r="AE281" i="129"/>
  <c r="Z284" i="113"/>
  <c r="AE281" i="130"/>
  <c r="AA284" i="125"/>
  <c r="AF284" i="121"/>
  <c r="X284" i="114"/>
  <c r="AB57" i="131"/>
  <c r="Z57" i="116"/>
  <c r="AE281" i="134"/>
  <c r="Z281" i="115"/>
  <c r="Y284" i="118"/>
  <c r="AF67" i="115"/>
  <c r="W281" i="128"/>
  <c r="AD281" i="129"/>
  <c r="X281" i="132"/>
  <c r="Y281" i="136"/>
  <c r="AB281" i="122"/>
  <c r="AE284" i="136"/>
  <c r="M87" i="132"/>
  <c r="M44" i="132"/>
  <c r="X284" i="121"/>
  <c r="AF269" i="111"/>
  <c r="AF275" i="111" s="1"/>
  <c r="AF278" i="111"/>
  <c r="Y281" i="114"/>
  <c r="AA281" i="120"/>
  <c r="H115" i="134"/>
  <c r="S283" i="128"/>
  <c r="AA57" i="113"/>
  <c r="O84" i="135"/>
  <c r="AB281" i="133"/>
  <c r="Z281" i="114"/>
  <c r="Y284" i="132"/>
  <c r="AD281" i="133"/>
  <c r="AC281" i="116"/>
  <c r="AE281" i="118"/>
  <c r="AE281" i="111"/>
  <c r="W281" i="130"/>
  <c r="V284" i="131"/>
  <c r="V284" i="111"/>
  <c r="AF269" i="135"/>
  <c r="AF275" i="135" s="1"/>
  <c r="AF278" i="135"/>
  <c r="W74" i="133"/>
  <c r="W87" i="133"/>
  <c r="AB284" i="136"/>
  <c r="AC57" i="125"/>
  <c r="X284" i="110"/>
  <c r="L84" i="119"/>
  <c r="AF284" i="130"/>
  <c r="N84" i="115"/>
  <c r="Q86" i="122"/>
  <c r="Q76" i="140"/>
  <c r="AF57" i="133"/>
  <c r="AF57" i="130"/>
  <c r="AB281" i="114"/>
  <c r="AB281" i="131"/>
  <c r="AE57" i="131"/>
  <c r="Y74" i="127"/>
  <c r="Y87" i="127"/>
  <c r="Z281" i="119"/>
  <c r="V57" i="132"/>
  <c r="I44" i="114"/>
  <c r="AF57" i="118"/>
  <c r="S57" i="116"/>
  <c r="I44" i="113"/>
  <c r="L65" i="121"/>
  <c r="U57" i="134"/>
  <c r="S57" i="124"/>
  <c r="Q276" i="131"/>
  <c r="R277" i="116"/>
  <c r="K74" i="116"/>
  <c r="K85" i="116"/>
  <c r="M117" i="134"/>
  <c r="K87" i="116"/>
  <c r="Z65" i="110"/>
  <c r="G86" i="134"/>
  <c r="O67" i="135"/>
  <c r="AC65" i="110"/>
  <c r="AC5" i="140"/>
  <c r="S277" i="129"/>
  <c r="N57" i="120"/>
  <c r="G55" i="110"/>
  <c r="AC281" i="131"/>
  <c r="V281" i="127"/>
  <c r="AA284" i="126"/>
  <c r="AC281" i="133"/>
  <c r="Y281" i="135"/>
  <c r="AA281" i="119"/>
  <c r="X57" i="114"/>
  <c r="AD281" i="110"/>
  <c r="AB281" i="112"/>
  <c r="V281" i="120"/>
  <c r="Y281" i="125"/>
  <c r="AC284" i="125"/>
  <c r="V284" i="126"/>
  <c r="V281" i="132"/>
  <c r="V281" i="125"/>
  <c r="Y281" i="134"/>
  <c r="X281" i="130"/>
  <c r="Y281" i="123"/>
  <c r="AA281" i="112"/>
  <c r="AF67" i="134"/>
  <c r="X284" i="120"/>
  <c r="W57" i="120"/>
  <c r="Y57" i="122"/>
  <c r="Y281" i="121"/>
  <c r="Y281" i="128"/>
  <c r="W284" i="117"/>
  <c r="AA281" i="123"/>
  <c r="AA281" i="132"/>
  <c r="X284" i="129"/>
  <c r="AB281" i="127"/>
  <c r="X281" i="114"/>
  <c r="Y57" i="114"/>
  <c r="AC57" i="116"/>
  <c r="AC281" i="115"/>
  <c r="AD281" i="118"/>
  <c r="Y284" i="119"/>
  <c r="N67" i="124"/>
  <c r="AB284" i="133"/>
  <c r="W284" i="126"/>
  <c r="O84" i="132"/>
  <c r="S283" i="135"/>
  <c r="AE57" i="115"/>
  <c r="AB57" i="134"/>
  <c r="V57" i="121"/>
  <c r="AA57" i="124"/>
  <c r="AF84" i="118"/>
  <c r="AD281" i="112"/>
  <c r="AC281" i="112"/>
  <c r="V84" i="110"/>
  <c r="AE284" i="132"/>
  <c r="AC281" i="122"/>
  <c r="W284" i="122"/>
  <c r="AA281" i="114"/>
  <c r="V281" i="118"/>
  <c r="AF269" i="116"/>
  <c r="AF275" i="116" s="1"/>
  <c r="AF278" i="116"/>
  <c r="AA44" i="140"/>
  <c r="AA278" i="140"/>
  <c r="Y281" i="132"/>
  <c r="W284" i="112"/>
  <c r="Y281" i="111"/>
  <c r="AD284" i="116"/>
  <c r="AC57" i="112"/>
  <c r="X284" i="113"/>
  <c r="V281" i="131"/>
  <c r="Z281" i="134"/>
  <c r="AC284" i="131"/>
  <c r="V281" i="111"/>
  <c r="AF67" i="131"/>
  <c r="AC281" i="135"/>
  <c r="AB281" i="136"/>
  <c r="AF281" i="112"/>
  <c r="AD284" i="117"/>
  <c r="V284" i="119"/>
  <c r="W57" i="122"/>
  <c r="Z57" i="113"/>
  <c r="N84" i="114"/>
  <c r="N84" i="113"/>
  <c r="R84" i="112"/>
  <c r="L84" i="111"/>
  <c r="U57" i="119"/>
  <c r="T283" i="118"/>
  <c r="M276" i="120"/>
  <c r="AD284" i="111"/>
  <c r="Y281" i="131"/>
  <c r="AE57" i="129"/>
  <c r="AE284" i="117"/>
  <c r="AC74" i="140"/>
  <c r="V284" i="112"/>
  <c r="W67" i="110"/>
  <c r="S57" i="128"/>
  <c r="R65" i="110"/>
  <c r="Q65" i="110"/>
  <c r="M117" i="120"/>
  <c r="L44" i="126"/>
  <c r="AF57" i="113"/>
  <c r="P57" i="113"/>
  <c r="R74" i="122"/>
  <c r="T57" i="127"/>
  <c r="Q276" i="121"/>
  <c r="M85" i="114"/>
  <c r="P87" i="131"/>
  <c r="P74" i="131"/>
  <c r="Q57" i="113"/>
  <c r="T57" i="120"/>
  <c r="F85" i="110"/>
  <c r="F65" i="110"/>
  <c r="V284" i="120"/>
  <c r="X284" i="116"/>
  <c r="AD281" i="113"/>
  <c r="AF275" i="134"/>
  <c r="AF84" i="134"/>
  <c r="AA281" i="126"/>
  <c r="AD284" i="136"/>
  <c r="Y281" i="112"/>
  <c r="AE284" i="125"/>
  <c r="Y57" i="124"/>
  <c r="AC281" i="110"/>
  <c r="AC281" i="117"/>
  <c r="AA281" i="121"/>
  <c r="AC281" i="125"/>
  <c r="V281" i="126"/>
  <c r="AC281" i="129"/>
  <c r="V284" i="128"/>
  <c r="U284" i="124"/>
  <c r="AB281" i="124"/>
  <c r="P74" i="126"/>
  <c r="P87" i="126"/>
  <c r="Z284" i="112"/>
  <c r="X281" i="120"/>
  <c r="AC284" i="111"/>
  <c r="V284" i="121"/>
  <c r="X284" i="126"/>
  <c r="Z57" i="123"/>
  <c r="AF281" i="125"/>
  <c r="Z284" i="133"/>
  <c r="AB284" i="122"/>
  <c r="W284" i="132"/>
  <c r="AB281" i="111"/>
  <c r="X281" i="129"/>
  <c r="X284" i="131"/>
  <c r="AB281" i="135"/>
  <c r="Y281" i="115"/>
  <c r="AA284" i="124"/>
  <c r="R86" i="140"/>
  <c r="N84" i="120"/>
  <c r="S283" i="115"/>
  <c r="AE84" i="140"/>
  <c r="AB281" i="126"/>
  <c r="W281" i="125"/>
  <c r="AF269" i="117"/>
  <c r="AF275" i="117" s="1"/>
  <c r="AF278" i="117"/>
  <c r="AD284" i="118"/>
  <c r="AC281" i="130"/>
  <c r="Z281" i="111"/>
  <c r="AC281" i="114"/>
  <c r="AD284" i="121"/>
  <c r="S281" i="135"/>
  <c r="L117" i="134"/>
  <c r="V57" i="115"/>
  <c r="AC87" i="140"/>
  <c r="AE281" i="132"/>
  <c r="Z281" i="117"/>
  <c r="AE284" i="121"/>
  <c r="X284" i="124"/>
  <c r="AF84" i="122"/>
  <c r="W281" i="126"/>
  <c r="AF284" i="112"/>
  <c r="AD284" i="115"/>
  <c r="AF275" i="133"/>
  <c r="AF84" i="133"/>
  <c r="Z284" i="118"/>
  <c r="Z57" i="111"/>
  <c r="X281" i="110"/>
  <c r="AA281" i="131"/>
  <c r="W281" i="112"/>
  <c r="AE281" i="133"/>
  <c r="AD281" i="116"/>
  <c r="X281" i="113"/>
  <c r="W284" i="119"/>
  <c r="AA281" i="130"/>
  <c r="AD281" i="115"/>
  <c r="AD281" i="117"/>
  <c r="V281" i="119"/>
  <c r="AF67" i="123"/>
  <c r="W281" i="111"/>
  <c r="R282" i="133"/>
  <c r="L84" i="123"/>
  <c r="X284" i="127"/>
  <c r="V57" i="131"/>
  <c r="M87" i="118"/>
  <c r="V57" i="128"/>
  <c r="M276" i="115"/>
  <c r="M85" i="115"/>
  <c r="M65" i="115"/>
  <c r="AE281" i="135"/>
  <c r="V281" i="130"/>
  <c r="M67" i="125"/>
  <c r="Z281" i="128"/>
  <c r="Y281" i="133"/>
  <c r="AF282" i="118"/>
  <c r="AF284" i="126"/>
  <c r="X284" i="111"/>
  <c r="Z281" i="124"/>
  <c r="AC281" i="126"/>
  <c r="W281" i="121"/>
  <c r="U57" i="115"/>
  <c r="K65" i="125"/>
  <c r="M55" i="125"/>
  <c r="K44" i="125"/>
  <c r="AF57" i="121"/>
  <c r="N115" i="120"/>
  <c r="M65" i="124"/>
  <c r="AB65" i="110"/>
  <c r="S277" i="121"/>
  <c r="G65" i="120"/>
  <c r="J57" i="134"/>
  <c r="L65" i="110"/>
  <c r="R55" i="112"/>
  <c r="R277" i="134"/>
  <c r="N276" i="125"/>
  <c r="Q276" i="112"/>
  <c r="U284" i="118"/>
  <c r="T57" i="115"/>
  <c r="AD284" i="128"/>
  <c r="X281" i="116"/>
  <c r="W281" i="115"/>
  <c r="AD281" i="136"/>
  <c r="Y281" i="117"/>
  <c r="AE281" i="125"/>
  <c r="AC281" i="120"/>
  <c r="AD57" i="122"/>
  <c r="S283" i="132"/>
  <c r="Y57" i="125"/>
  <c r="X284" i="112"/>
  <c r="W281" i="116"/>
  <c r="T67" i="127"/>
  <c r="AC281" i="113"/>
  <c r="Y281" i="130"/>
  <c r="Z57" i="120"/>
  <c r="S67" i="122"/>
  <c r="X57" i="132"/>
  <c r="AB284" i="117"/>
  <c r="AB281" i="115"/>
  <c r="AF275" i="114"/>
  <c r="AF84" i="114"/>
  <c r="I44" i="129"/>
  <c r="V281" i="121"/>
  <c r="V284" i="129"/>
  <c r="AA281" i="117"/>
  <c r="Z284" i="132"/>
  <c r="AB281" i="125"/>
  <c r="X281" i="126"/>
  <c r="W281" i="134"/>
  <c r="AB281" i="130"/>
  <c r="AF281" i="128"/>
  <c r="AB284" i="126"/>
  <c r="W284" i="125"/>
  <c r="X281" i="131"/>
  <c r="W281" i="124"/>
  <c r="AA281" i="124"/>
  <c r="R283" i="122"/>
  <c r="AB57" i="126"/>
  <c r="Q57" i="128"/>
  <c r="AF84" i="126"/>
  <c r="AF275" i="126"/>
  <c r="Q84" i="131"/>
  <c r="Z281" i="123"/>
  <c r="AD284" i="122"/>
  <c r="AD281" i="121"/>
  <c r="S283" i="133"/>
  <c r="O67" i="132"/>
  <c r="V281" i="122"/>
  <c r="V284" i="114"/>
  <c r="AE281" i="121"/>
  <c r="X281" i="124"/>
  <c r="V284" i="123"/>
  <c r="Z281" i="118"/>
  <c r="AD57" i="134"/>
  <c r="AA57" i="132"/>
  <c r="R44" i="140"/>
  <c r="V281" i="129"/>
  <c r="AB281" i="128"/>
  <c r="AE281" i="136"/>
  <c r="V281" i="123"/>
  <c r="V284" i="117"/>
  <c r="AA281" i="113"/>
  <c r="AE284" i="123"/>
  <c r="AD284" i="126"/>
  <c r="AE57" i="118"/>
  <c r="Z57" i="133"/>
  <c r="S283" i="116"/>
  <c r="Z281" i="125"/>
  <c r="W281" i="131"/>
  <c r="AE284" i="114"/>
  <c r="AD284" i="119"/>
  <c r="AF275" i="122"/>
  <c r="V284" i="116"/>
  <c r="N282" i="114"/>
  <c r="H84" i="120"/>
  <c r="U84" i="127"/>
  <c r="X74" i="140"/>
  <c r="J44" i="116"/>
  <c r="U269" i="131"/>
  <c r="U275" i="131" s="1"/>
  <c r="U278" i="131"/>
  <c r="AB284" i="115"/>
  <c r="AE284" i="113"/>
  <c r="AD281" i="131"/>
  <c r="W284" i="114"/>
  <c r="AE281" i="126"/>
  <c r="AC284" i="126"/>
  <c r="AD284" i="127"/>
  <c r="AD284" i="120"/>
  <c r="Z281" i="133"/>
  <c r="AF284" i="122"/>
  <c r="N55" i="118"/>
  <c r="U65" i="110"/>
  <c r="AC67" i="110"/>
  <c r="AC7" i="140"/>
  <c r="U57" i="130"/>
  <c r="U57" i="118"/>
  <c r="M276" i="132"/>
  <c r="J86" i="129"/>
  <c r="J86" i="111"/>
  <c r="M74" i="114"/>
  <c r="V57" i="129"/>
  <c r="F86" i="110"/>
  <c r="S277" i="127"/>
  <c r="S283" i="124"/>
  <c r="S57" i="132"/>
  <c r="Q85" i="133"/>
  <c r="S277" i="111"/>
  <c r="S277" i="117"/>
  <c r="S277" i="125"/>
  <c r="N65" i="110"/>
  <c r="O65" i="110"/>
  <c r="S57" i="120"/>
  <c r="F85" i="120"/>
  <c r="AF57" i="131"/>
  <c r="J117" i="134"/>
  <c r="I55" i="120"/>
  <c r="N55" i="124"/>
  <c r="M65" i="110"/>
  <c r="O86" i="136"/>
  <c r="M65" i="118"/>
  <c r="AG284" i="118"/>
  <c r="AG283" i="140"/>
  <c r="W281" i="127"/>
  <c r="AE284" i="119"/>
  <c r="AF284" i="134"/>
  <c r="AF67" i="126"/>
  <c r="AA281" i="136"/>
  <c r="Y284" i="134"/>
  <c r="V284" i="130"/>
  <c r="Z57" i="112"/>
  <c r="L67" i="116"/>
  <c r="Q57" i="132"/>
  <c r="X281" i="112"/>
  <c r="T44" i="140"/>
  <c r="W281" i="119"/>
  <c r="Z284" i="128"/>
  <c r="AA281" i="116"/>
  <c r="AC281" i="128"/>
  <c r="AD284" i="131"/>
  <c r="N84" i="117"/>
  <c r="AE57" i="136"/>
  <c r="AF284" i="114"/>
  <c r="O84" i="128"/>
  <c r="Y284" i="122"/>
  <c r="AA284" i="132"/>
  <c r="Q57" i="125"/>
  <c r="Z281" i="132"/>
  <c r="AE284" i="126"/>
  <c r="O57" i="121"/>
  <c r="AC284" i="112"/>
  <c r="AB281" i="134"/>
  <c r="Z281" i="116"/>
  <c r="N57" i="130"/>
  <c r="N87" i="130"/>
  <c r="N44" i="130"/>
  <c r="AB281" i="118"/>
  <c r="X57" i="130"/>
  <c r="AF57" i="116"/>
  <c r="AF67" i="111"/>
  <c r="AC284" i="118"/>
  <c r="X284" i="132"/>
  <c r="X284" i="128"/>
  <c r="Y281" i="122"/>
  <c r="Z281" i="113"/>
  <c r="AA281" i="125"/>
  <c r="AA281" i="128"/>
  <c r="AA284" i="122"/>
  <c r="AB57" i="118"/>
  <c r="AF57" i="112"/>
  <c r="AB284" i="128"/>
  <c r="V281" i="114"/>
  <c r="X281" i="134"/>
  <c r="W84" i="110"/>
  <c r="AF284" i="133"/>
  <c r="Y57" i="135"/>
  <c r="S283" i="120"/>
  <c r="Y281" i="126"/>
  <c r="AF269" i="132"/>
  <c r="AF275" i="132" s="1"/>
  <c r="AF278" i="132"/>
  <c r="V281" i="117"/>
  <c r="AE281" i="123"/>
  <c r="AD281" i="126"/>
  <c r="AA57" i="125"/>
  <c r="X57" i="116"/>
  <c r="S283" i="134"/>
  <c r="Z281" i="121"/>
  <c r="AA284" i="121"/>
  <c r="AB281" i="132"/>
  <c r="W284" i="127"/>
  <c r="AD284" i="125"/>
  <c r="AA281" i="134"/>
  <c r="AF269" i="124"/>
  <c r="AF275" i="124" s="1"/>
  <c r="AF278" i="124"/>
  <c r="AA281" i="115"/>
  <c r="AD281" i="119"/>
  <c r="V281" i="116"/>
  <c r="X57" i="128"/>
  <c r="W57" i="123"/>
  <c r="AA57" i="121"/>
  <c r="AF284" i="125"/>
  <c r="V284" i="136"/>
  <c r="X84" i="127"/>
  <c r="V284" i="110"/>
  <c r="AC284" i="110"/>
  <c r="AD284" i="110"/>
  <c r="M74" i="118"/>
  <c r="U269" i="117"/>
  <c r="U275" i="117" s="1"/>
  <c r="U278" i="117"/>
  <c r="Z281" i="126"/>
  <c r="AA84" i="110"/>
  <c r="AE284" i="131"/>
  <c r="X284" i="133"/>
  <c r="AD284" i="123"/>
  <c r="W57" i="132"/>
  <c r="S283" i="119"/>
  <c r="AF281" i="110"/>
  <c r="AB281" i="121"/>
  <c r="AB281" i="129"/>
  <c r="AD281" i="125"/>
  <c r="X284" i="125"/>
  <c r="AA281" i="129"/>
  <c r="W284" i="129"/>
  <c r="AE284" i="115"/>
  <c r="X281" i="119"/>
  <c r="AB57" i="120"/>
  <c r="X57" i="134"/>
  <c r="U282" i="124"/>
  <c r="Z284" i="110"/>
  <c r="I84" i="134"/>
  <c r="AF284" i="118"/>
  <c r="V84" i="136"/>
  <c r="AB284" i="110"/>
  <c r="K87" i="123"/>
  <c r="I115" i="120"/>
  <c r="AE281" i="119"/>
  <c r="AB284" i="124"/>
  <c r="T269" i="115"/>
  <c r="T275" i="115" s="1"/>
  <c r="T278" i="115"/>
  <c r="Q57" i="120"/>
  <c r="AC281" i="134"/>
  <c r="AC281" i="111"/>
  <c r="S283" i="114"/>
  <c r="W281" i="132"/>
  <c r="Y281" i="113"/>
  <c r="T269" i="131"/>
  <c r="T275" i="131" s="1"/>
  <c r="T278" i="131"/>
  <c r="K87" i="129"/>
  <c r="M44" i="117"/>
  <c r="R284" i="135"/>
  <c r="M276" i="116"/>
  <c r="S57" i="112"/>
  <c r="Q55" i="131"/>
  <c r="Q57" i="121"/>
  <c r="S65" i="110"/>
  <c r="R277" i="132"/>
  <c r="R85" i="122"/>
  <c r="R75" i="140"/>
  <c r="V57" i="119"/>
  <c r="L86" i="121"/>
  <c r="L86" i="125"/>
  <c r="AF65" i="110"/>
  <c r="AF5" i="140"/>
  <c r="W65" i="110"/>
  <c r="AF276" i="140"/>
  <c r="H55" i="134"/>
  <c r="J117" i="120"/>
  <c r="E86" i="120"/>
  <c r="T65" i="110"/>
  <c r="T276" i="118"/>
  <c r="N86" i="126"/>
  <c r="AF281" i="119"/>
  <c r="W281" i="123"/>
  <c r="Y284" i="129"/>
  <c r="X284" i="115"/>
  <c r="AB284" i="116"/>
  <c r="AE57" i="113"/>
  <c r="M282" i="121"/>
  <c r="Z57" i="119"/>
  <c r="AF84" i="129"/>
  <c r="AF275" i="129"/>
  <c r="AD281" i="111"/>
  <c r="AD284" i="114"/>
  <c r="Z281" i="131"/>
  <c r="AE281" i="113"/>
  <c r="AD281" i="124"/>
  <c r="Z281" i="135"/>
  <c r="Q57" i="127"/>
  <c r="Y284" i="121"/>
  <c r="Y281" i="120"/>
  <c r="U269" i="132"/>
  <c r="U275" i="132" s="1"/>
  <c r="U278" i="132"/>
  <c r="W281" i="114"/>
  <c r="V281" i="115"/>
  <c r="O67" i="128"/>
  <c r="S282" i="122"/>
  <c r="Z281" i="130"/>
  <c r="Z281" i="136"/>
  <c r="AB281" i="117"/>
  <c r="AE284" i="112"/>
  <c r="W281" i="113"/>
  <c r="AC284" i="130"/>
  <c r="AB284" i="119"/>
  <c r="AE281" i="117"/>
  <c r="AC281" i="124"/>
  <c r="M84" i="110"/>
  <c r="Z284" i="111"/>
  <c r="AF269" i="118"/>
  <c r="AF275" i="118" s="1"/>
  <c r="L57" i="134"/>
  <c r="X284" i="122"/>
  <c r="AC281" i="123"/>
  <c r="Y281" i="124"/>
  <c r="AD281" i="120"/>
  <c r="V284" i="134"/>
  <c r="L86" i="130"/>
  <c r="AE57" i="134"/>
  <c r="Z281" i="110"/>
  <c r="V281" i="112"/>
  <c r="AB281" i="113"/>
  <c r="AC281" i="127"/>
  <c r="Y281" i="119"/>
  <c r="AB281" i="123"/>
  <c r="AD57" i="126"/>
  <c r="AE57" i="126"/>
  <c r="AB284" i="132"/>
  <c r="AE281" i="131"/>
  <c r="AA284" i="129"/>
  <c r="X281" i="133"/>
  <c r="AF269" i="120"/>
  <c r="AF275" i="120" s="1"/>
  <c r="AF278" i="120"/>
  <c r="AD281" i="123"/>
  <c r="L87" i="110"/>
  <c r="L44" i="110"/>
  <c r="J44" i="114"/>
  <c r="S283" i="112"/>
  <c r="X281" i="125"/>
  <c r="Z281" i="122"/>
  <c r="W281" i="129"/>
  <c r="AE281" i="115"/>
  <c r="U269" i="124"/>
  <c r="U275" i="124" s="1"/>
  <c r="S283" i="130"/>
  <c r="Y284" i="110"/>
  <c r="AB281" i="110"/>
  <c r="AA65" i="110"/>
  <c r="V57" i="127"/>
  <c r="V57" i="122"/>
  <c r="AE281" i="110"/>
  <c r="Q57" i="124"/>
  <c r="T284" i="124"/>
  <c r="M282" i="134"/>
  <c r="V281" i="124"/>
  <c r="AF84" i="113"/>
  <c r="AF275" i="113"/>
  <c r="AC281" i="119"/>
  <c r="AC284" i="127"/>
  <c r="W74" i="140"/>
  <c r="M55" i="121"/>
  <c r="O65" i="131"/>
  <c r="N57" i="125"/>
  <c r="H67" i="134"/>
  <c r="M276" i="119"/>
  <c r="AD65" i="110"/>
  <c r="AD5" i="140"/>
  <c r="AF57" i="117"/>
  <c r="O85" i="112"/>
  <c r="V57" i="134"/>
  <c r="K85" i="119"/>
  <c r="AF57" i="129"/>
  <c r="V57" i="112"/>
  <c r="AG269" i="118"/>
  <c r="AG275" i="118" s="1"/>
  <c r="AG276" i="118"/>
  <c r="G85" i="134"/>
  <c r="G65" i="134"/>
  <c r="J57" i="120"/>
  <c r="T269" i="124"/>
  <c r="T275" i="124" s="1"/>
  <c r="T276" i="124"/>
  <c r="P44" i="133"/>
  <c r="U269" i="118"/>
  <c r="U275" i="118" s="1"/>
  <c r="U276" i="118"/>
  <c r="Y281" i="110"/>
  <c r="AA284" i="112"/>
  <c r="AF67" i="114"/>
  <c r="X281" i="115"/>
  <c r="Y284" i="131"/>
  <c r="AD284" i="134"/>
  <c r="AB281" i="116"/>
  <c r="L67" i="129"/>
  <c r="AF278" i="129"/>
  <c r="AD281" i="114"/>
  <c r="AD281" i="128"/>
  <c r="X284" i="123"/>
  <c r="X284" i="136"/>
  <c r="AE281" i="122"/>
  <c r="M57" i="111"/>
  <c r="Z284" i="136"/>
  <c r="AF269" i="127"/>
  <c r="AF275" i="127" s="1"/>
  <c r="AF278" i="127"/>
  <c r="AD284" i="130"/>
  <c r="AC284" i="124"/>
  <c r="M74" i="121"/>
  <c r="M87" i="121"/>
  <c r="W284" i="124"/>
  <c r="N57" i="134"/>
  <c r="AE281" i="112"/>
  <c r="V284" i="113"/>
  <c r="AF284" i="113"/>
  <c r="AE284" i="129"/>
  <c r="AB284" i="118"/>
  <c r="AE284" i="130"/>
  <c r="AF275" i="121"/>
  <c r="AF84" i="121"/>
  <c r="AA281" i="111"/>
  <c r="AC57" i="136"/>
  <c r="X281" i="122"/>
  <c r="AE284" i="134"/>
  <c r="I44" i="119"/>
  <c r="Z281" i="112"/>
  <c r="AB281" i="119"/>
  <c r="AF67" i="122"/>
  <c r="Z281" i="120"/>
  <c r="Y281" i="118"/>
  <c r="V281" i="134"/>
  <c r="S283" i="131"/>
  <c r="W57" i="118"/>
  <c r="AA57" i="134"/>
  <c r="S283" i="123"/>
  <c r="AD284" i="129"/>
  <c r="Y284" i="136"/>
  <c r="AE284" i="127"/>
  <c r="AF67" i="135"/>
  <c r="Z284" i="121"/>
  <c r="AA284" i="110"/>
  <c r="AA284" i="115"/>
  <c r="AD284" i="133"/>
  <c r="U269" i="115"/>
  <c r="U275" i="115" s="1"/>
  <c r="U278" i="115"/>
  <c r="AD281" i="132"/>
  <c r="AD57" i="133"/>
  <c r="AF74" i="140"/>
  <c r="W284" i="111"/>
  <c r="AE284" i="111"/>
  <c r="AF281" i="111"/>
  <c r="AF269" i="136"/>
  <c r="AF275" i="136" s="1"/>
  <c r="AF278" i="136"/>
  <c r="X281" i="121"/>
  <c r="AD57" i="125"/>
  <c r="O57" i="118"/>
  <c r="N84" i="118"/>
  <c r="M84" i="125"/>
  <c r="N84" i="132"/>
  <c r="L119" i="113"/>
  <c r="K238" i="113"/>
  <c r="K172" i="113"/>
  <c r="K162" i="117"/>
  <c r="K69" i="117"/>
  <c r="K19" i="117"/>
  <c r="K228" i="117"/>
  <c r="I238" i="130"/>
  <c r="M162" i="113"/>
  <c r="M19" i="113"/>
  <c r="M228" i="113"/>
  <c r="M69" i="113"/>
  <c r="I238" i="117"/>
  <c r="I172" i="117"/>
  <c r="N119" i="130"/>
  <c r="K89" i="129"/>
  <c r="M119" i="129"/>
  <c r="M89" i="135"/>
  <c r="K119" i="129"/>
  <c r="O89" i="128"/>
  <c r="N238" i="128"/>
  <c r="N172" i="128"/>
  <c r="N119" i="136"/>
  <c r="K69" i="123"/>
  <c r="K19" i="123"/>
  <c r="K228" i="123"/>
  <c r="K162" i="123"/>
  <c r="N119" i="117"/>
  <c r="J89" i="130"/>
  <c r="L238" i="135"/>
  <c r="L172" i="135"/>
  <c r="N89" i="126"/>
  <c r="L19" i="129"/>
  <c r="L228" i="129"/>
  <c r="L69" i="129"/>
  <c r="L162" i="129"/>
  <c r="J119" i="130"/>
  <c r="I238" i="123"/>
  <c r="I172" i="123"/>
  <c r="N69" i="135"/>
  <c r="N162" i="135"/>
  <c r="N19" i="135"/>
  <c r="N228" i="135"/>
  <c r="J89" i="136"/>
  <c r="J172" i="129"/>
  <c r="J238" i="129"/>
  <c r="O228" i="126"/>
  <c r="O69" i="126"/>
  <c r="O162" i="126"/>
  <c r="O19" i="126"/>
  <c r="J89" i="123"/>
  <c r="J89" i="117"/>
  <c r="I172" i="136"/>
  <c r="I238" i="136"/>
  <c r="M238" i="126"/>
  <c r="M172" i="126"/>
  <c r="J119" i="117"/>
  <c r="K228" i="136"/>
  <c r="K69" i="136"/>
  <c r="K19" i="136"/>
  <c r="K162" i="136"/>
  <c r="N119" i="123"/>
  <c r="L89" i="113"/>
  <c r="J119" i="123"/>
  <c r="K44" i="136"/>
  <c r="T277" i="140"/>
  <c r="N85" i="112"/>
  <c r="F74" i="120"/>
  <c r="T278" i="118"/>
  <c r="G115" i="134"/>
  <c r="J74" i="129"/>
  <c r="N46" i="140"/>
  <c r="S278" i="124"/>
  <c r="I89" i="117"/>
  <c r="G44" i="119" l="1"/>
  <c r="Q67" i="110"/>
  <c r="AA67" i="110"/>
  <c r="K87" i="111"/>
  <c r="K74" i="111"/>
  <c r="T74" i="136"/>
  <c r="T87" i="136"/>
  <c r="N44" i="112"/>
  <c r="AF57" i="119"/>
  <c r="AE67" i="110"/>
  <c r="AE7" i="140"/>
  <c r="G87" i="110"/>
  <c r="G44" i="110"/>
  <c r="O47" i="140"/>
  <c r="O44" i="140" s="1"/>
  <c r="O44" i="122"/>
  <c r="AB7" i="140"/>
  <c r="AB67" i="110"/>
  <c r="Z67" i="110"/>
  <c r="H44" i="123"/>
  <c r="M87" i="130"/>
  <c r="M67" i="130"/>
  <c r="M44" i="130"/>
  <c r="AD67" i="110"/>
  <c r="AD7" i="140"/>
  <c r="U74" i="133"/>
  <c r="U87" i="133"/>
  <c r="U77" i="140"/>
  <c r="S284" i="124"/>
  <c r="I44" i="121"/>
  <c r="U269" i="110"/>
  <c r="U275" i="110" s="1"/>
  <c r="U278" i="110"/>
  <c r="F44" i="129"/>
  <c r="F84" i="120"/>
  <c r="AG278" i="110"/>
  <c r="AG269" i="110"/>
  <c r="AG275" i="110" s="1"/>
  <c r="M84" i="114"/>
  <c r="M87" i="115"/>
  <c r="M67" i="115"/>
  <c r="M44" i="115"/>
  <c r="AF7" i="140"/>
  <c r="AF67" i="110"/>
  <c r="J44" i="118"/>
  <c r="M44" i="127"/>
  <c r="Z74" i="127"/>
  <c r="Z87" i="127"/>
  <c r="Z77" i="140"/>
  <c r="M44" i="131"/>
  <c r="L87" i="125"/>
  <c r="L74" i="125"/>
  <c r="M87" i="113"/>
  <c r="M74" i="113"/>
  <c r="R67" i="110"/>
  <c r="M74" i="117"/>
  <c r="M87" i="117"/>
  <c r="K44" i="135"/>
  <c r="P67" i="110"/>
  <c r="W182" i="112"/>
  <c r="W172" i="112"/>
  <c r="W162" i="112"/>
  <c r="W141" i="112"/>
  <c r="W192" i="112" s="1"/>
  <c r="O67" i="126"/>
  <c r="L67" i="121"/>
  <c r="G86" i="119"/>
  <c r="U284" i="115"/>
  <c r="AF281" i="127"/>
  <c r="O57" i="128"/>
  <c r="R277" i="133"/>
  <c r="R277" i="128"/>
  <c r="L86" i="118"/>
  <c r="J87" i="129"/>
  <c r="F85" i="134"/>
  <c r="F65" i="134"/>
  <c r="T284" i="118"/>
  <c r="K67" i="110"/>
  <c r="R277" i="112"/>
  <c r="L115" i="132"/>
  <c r="I86" i="129"/>
  <c r="M67" i="118"/>
  <c r="AF284" i="127"/>
  <c r="T282" i="124"/>
  <c r="U284" i="132"/>
  <c r="AF65" i="140"/>
  <c r="R283" i="132"/>
  <c r="T281" i="115"/>
  <c r="AF284" i="124"/>
  <c r="W281" i="110"/>
  <c r="AF57" i="122"/>
  <c r="AF281" i="116"/>
  <c r="U269" i="134"/>
  <c r="U275" i="134" s="1"/>
  <c r="U278" i="134"/>
  <c r="Y84" i="127"/>
  <c r="T269" i="117"/>
  <c r="T275" i="117" s="1"/>
  <c r="T278" i="117"/>
  <c r="V269" i="140"/>
  <c r="V275" i="140" s="1"/>
  <c r="V278" i="140"/>
  <c r="AF284" i="129"/>
  <c r="AF284" i="115"/>
  <c r="H84" i="134"/>
  <c r="M86" i="128"/>
  <c r="L86" i="113"/>
  <c r="G67" i="134"/>
  <c r="L115" i="116"/>
  <c r="R277" i="119"/>
  <c r="M86" i="135"/>
  <c r="T281" i="124"/>
  <c r="N67" i="113"/>
  <c r="O57" i="132"/>
  <c r="U269" i="125"/>
  <c r="U275" i="125" s="1"/>
  <c r="U278" i="125"/>
  <c r="W284" i="133"/>
  <c r="L115" i="125"/>
  <c r="L86" i="124"/>
  <c r="S269" i="124"/>
  <c r="S275" i="124" s="1"/>
  <c r="S276" i="124"/>
  <c r="K65" i="116"/>
  <c r="S277" i="110"/>
  <c r="M65" i="114"/>
  <c r="I86" i="111"/>
  <c r="V182" i="112"/>
  <c r="V172" i="112"/>
  <c r="V162" i="112"/>
  <c r="V141" i="112"/>
  <c r="V192" i="112" s="1"/>
  <c r="F86" i="134"/>
  <c r="N55" i="114"/>
  <c r="H115" i="120"/>
  <c r="S55" i="122"/>
  <c r="P86" i="133"/>
  <c r="AF57" i="127"/>
  <c r="Q65" i="133"/>
  <c r="K85" i="121"/>
  <c r="R276" i="122"/>
  <c r="AF284" i="136"/>
  <c r="U281" i="115"/>
  <c r="AG278" i="136"/>
  <c r="AG269" i="136"/>
  <c r="AG275" i="136" s="1"/>
  <c r="M84" i="121"/>
  <c r="U282" i="118"/>
  <c r="O67" i="110"/>
  <c r="U269" i="113"/>
  <c r="U275" i="113" s="1"/>
  <c r="U278" i="113"/>
  <c r="AF284" i="120"/>
  <c r="AG278" i="123"/>
  <c r="AG269" i="123"/>
  <c r="AG275" i="123" s="1"/>
  <c r="T269" i="118"/>
  <c r="T275" i="118" s="1"/>
  <c r="AG278" i="117"/>
  <c r="AG269" i="117"/>
  <c r="AG275" i="117" s="1"/>
  <c r="N67" i="132"/>
  <c r="U284" i="131"/>
  <c r="X84" i="140"/>
  <c r="P84" i="131"/>
  <c r="Q282" i="121"/>
  <c r="AG278" i="119"/>
  <c r="AG269" i="119"/>
  <c r="AG275" i="119" s="1"/>
  <c r="AG278" i="128"/>
  <c r="AG269" i="128"/>
  <c r="AG275" i="128" s="1"/>
  <c r="R283" i="116"/>
  <c r="W84" i="133"/>
  <c r="N282" i="110"/>
  <c r="AF57" i="111"/>
  <c r="AE65" i="140"/>
  <c r="AF284" i="110"/>
  <c r="M84" i="132"/>
  <c r="K65" i="132"/>
  <c r="T269" i="123"/>
  <c r="T275" i="123" s="1"/>
  <c r="T278" i="123"/>
  <c r="X281" i="127"/>
  <c r="R57" i="112"/>
  <c r="W57" i="136"/>
  <c r="L44" i="117"/>
  <c r="K65" i="119"/>
  <c r="R277" i="131"/>
  <c r="L57" i="129"/>
  <c r="L276" i="134"/>
  <c r="R269" i="135"/>
  <c r="R275" i="135" s="1"/>
  <c r="R277" i="135"/>
  <c r="E86" i="110"/>
  <c r="N85" i="131"/>
  <c r="H55" i="120"/>
  <c r="P55" i="131"/>
  <c r="F65" i="120"/>
  <c r="L55" i="116"/>
  <c r="I117" i="134"/>
  <c r="AE50" i="140"/>
  <c r="O44" i="133"/>
  <c r="AF281" i="136"/>
  <c r="U269" i="129"/>
  <c r="U275" i="129" s="1"/>
  <c r="U278" i="129"/>
  <c r="U281" i="118"/>
  <c r="AF57" i="134"/>
  <c r="AG282" i="118"/>
  <c r="AD65" i="140"/>
  <c r="AF281" i="113"/>
  <c r="L84" i="110"/>
  <c r="AF281" i="120"/>
  <c r="R84" i="122"/>
  <c r="T284" i="131"/>
  <c r="U269" i="123"/>
  <c r="U275" i="123" s="1"/>
  <c r="U278" i="123"/>
  <c r="AG278" i="112"/>
  <c r="AG269" i="112"/>
  <c r="AG275" i="112" s="1"/>
  <c r="AF284" i="132"/>
  <c r="T269" i="132"/>
  <c r="T275" i="132" s="1"/>
  <c r="T278" i="132"/>
  <c r="N84" i="130"/>
  <c r="AC67" i="140"/>
  <c r="U281" i="131"/>
  <c r="T269" i="116"/>
  <c r="T275" i="116" s="1"/>
  <c r="T278" i="116"/>
  <c r="AF281" i="114"/>
  <c r="Q282" i="112"/>
  <c r="R283" i="134"/>
  <c r="X67" i="110"/>
  <c r="M282" i="115"/>
  <c r="AF284" i="117"/>
  <c r="AE281" i="140"/>
  <c r="P84" i="126"/>
  <c r="AF281" i="118"/>
  <c r="R67" i="112"/>
  <c r="M84" i="124"/>
  <c r="M276" i="114"/>
  <c r="T269" i="134"/>
  <c r="T275" i="134" s="1"/>
  <c r="T278" i="134"/>
  <c r="T282" i="118"/>
  <c r="G87" i="134"/>
  <c r="AF281" i="124"/>
  <c r="AF281" i="115"/>
  <c r="L55" i="125"/>
  <c r="R277" i="120"/>
  <c r="N117" i="120"/>
  <c r="J85" i="125"/>
  <c r="L117" i="129"/>
  <c r="Q55" i="112"/>
  <c r="E85" i="120"/>
  <c r="K44" i="126"/>
  <c r="F55" i="110"/>
  <c r="L55" i="119"/>
  <c r="I57" i="134"/>
  <c r="Y182" i="112"/>
  <c r="Y172" i="112"/>
  <c r="Y162" i="112"/>
  <c r="Y141" i="112"/>
  <c r="Y192" i="112" s="1"/>
  <c r="AE57" i="127"/>
  <c r="R55" i="133"/>
  <c r="AG278" i="140"/>
  <c r="AG276" i="140"/>
  <c r="Z269" i="140"/>
  <c r="Z275" i="140" s="1"/>
  <c r="Z278" i="140"/>
  <c r="W67" i="133"/>
  <c r="AG281" i="118"/>
  <c r="W84" i="140"/>
  <c r="AG278" i="133"/>
  <c r="AG269" i="133"/>
  <c r="AG275" i="133" s="1"/>
  <c r="M282" i="116"/>
  <c r="T281" i="131"/>
  <c r="V281" i="136"/>
  <c r="AA281" i="110"/>
  <c r="AF281" i="132"/>
  <c r="S283" i="125"/>
  <c r="M87" i="114"/>
  <c r="AF281" i="126"/>
  <c r="L87" i="121"/>
  <c r="N57" i="124"/>
  <c r="AF281" i="117"/>
  <c r="AC65" i="140"/>
  <c r="N45" i="140"/>
  <c r="X269" i="140"/>
  <c r="X275" i="140" s="1"/>
  <c r="X278" i="140"/>
  <c r="AF284" i="135"/>
  <c r="AF284" i="111"/>
  <c r="U284" i="116"/>
  <c r="O87" i="126"/>
  <c r="O74" i="126"/>
  <c r="G84" i="120"/>
  <c r="V74" i="140"/>
  <c r="V87" i="140"/>
  <c r="K86" i="132"/>
  <c r="P57" i="126"/>
  <c r="L57" i="116"/>
  <c r="L85" i="118"/>
  <c r="U281" i="124"/>
  <c r="R85" i="140"/>
  <c r="J84" i="129"/>
  <c r="AF281" i="133"/>
  <c r="K87" i="119"/>
  <c r="O115" i="120"/>
  <c r="T276" i="140"/>
  <c r="D86" i="120"/>
  <c r="M67" i="114"/>
  <c r="R277" i="115"/>
  <c r="R277" i="127"/>
  <c r="M57" i="121"/>
  <c r="T283" i="140"/>
  <c r="I57" i="120"/>
  <c r="E85" i="110"/>
  <c r="E65" i="110"/>
  <c r="K86" i="114"/>
  <c r="L115" i="119"/>
  <c r="U269" i="121"/>
  <c r="U275" i="121" s="1"/>
  <c r="U278" i="121"/>
  <c r="G44" i="134"/>
  <c r="K74" i="119"/>
  <c r="N87" i="128"/>
  <c r="N74" i="128"/>
  <c r="AF269" i="131"/>
  <c r="AF275" i="131" s="1"/>
  <c r="AF278" i="131"/>
  <c r="AF281" i="129"/>
  <c r="H86" i="117"/>
  <c r="AD269" i="140"/>
  <c r="AD275" i="140" s="1"/>
  <c r="AD278" i="140"/>
  <c r="U269" i="126"/>
  <c r="U275" i="126" s="1"/>
  <c r="U278" i="126"/>
  <c r="U269" i="114"/>
  <c r="U275" i="114" s="1"/>
  <c r="U278" i="114"/>
  <c r="P67" i="126"/>
  <c r="S283" i="111"/>
  <c r="U269" i="128"/>
  <c r="U275" i="128" s="1"/>
  <c r="U278" i="128"/>
  <c r="U269" i="122"/>
  <c r="U275" i="122" s="1"/>
  <c r="U278" i="122"/>
  <c r="U67" i="110"/>
  <c r="AF281" i="135"/>
  <c r="U281" i="116"/>
  <c r="S283" i="126"/>
  <c r="S283" i="113"/>
  <c r="AE284" i="140"/>
  <c r="V284" i="133"/>
  <c r="Q87" i="112"/>
  <c r="Q74" i="112"/>
  <c r="U281" i="132"/>
  <c r="M84" i="118"/>
  <c r="AG278" i="116"/>
  <c r="AG269" i="116"/>
  <c r="AG275" i="116" s="1"/>
  <c r="U269" i="112"/>
  <c r="U275" i="112" s="1"/>
  <c r="U278" i="112"/>
  <c r="AG278" i="129"/>
  <c r="AG269" i="129"/>
  <c r="AG275" i="129" s="1"/>
  <c r="AC269" i="140"/>
  <c r="AC275" i="140" s="1"/>
  <c r="AC278" i="140"/>
  <c r="AG278" i="114"/>
  <c r="AG269" i="114"/>
  <c r="AG275" i="114" s="1"/>
  <c r="T269" i="112"/>
  <c r="T275" i="112" s="1"/>
  <c r="T278" i="112"/>
  <c r="W57" i="133"/>
  <c r="R277" i="114"/>
  <c r="N86" i="112"/>
  <c r="M57" i="125"/>
  <c r="M55" i="115"/>
  <c r="AA57" i="136"/>
  <c r="O115" i="134"/>
  <c r="N57" i="114"/>
  <c r="R277" i="130"/>
  <c r="L85" i="124"/>
  <c r="O57" i="113"/>
  <c r="L117" i="116"/>
  <c r="S57" i="122"/>
  <c r="I117" i="120"/>
  <c r="R277" i="123"/>
  <c r="N117" i="134"/>
  <c r="J86" i="116"/>
  <c r="I44" i="116"/>
  <c r="N57" i="115"/>
  <c r="U269" i="130"/>
  <c r="U275" i="130" s="1"/>
  <c r="U278" i="130"/>
  <c r="AF84" i="140"/>
  <c r="U269" i="120"/>
  <c r="U275" i="120" s="1"/>
  <c r="U278" i="120"/>
  <c r="AF282" i="140"/>
  <c r="AA275" i="140"/>
  <c r="U284" i="117"/>
  <c r="AG278" i="120"/>
  <c r="AG269" i="120"/>
  <c r="AG275" i="120" s="1"/>
  <c r="S283" i="117"/>
  <c r="H67" i="120"/>
  <c r="N282" i="125"/>
  <c r="S283" i="121"/>
  <c r="AF281" i="122"/>
  <c r="AC84" i="140"/>
  <c r="M282" i="120"/>
  <c r="L67" i="119"/>
  <c r="L67" i="111"/>
  <c r="V281" i="110"/>
  <c r="AG278" i="113"/>
  <c r="AG269" i="113"/>
  <c r="AG275" i="113" s="1"/>
  <c r="T67" i="110"/>
  <c r="S283" i="129"/>
  <c r="Q282" i="131"/>
  <c r="AF57" i="123"/>
  <c r="U282" i="140"/>
  <c r="U84" i="136"/>
  <c r="V84" i="133"/>
  <c r="J87" i="123"/>
  <c r="AC57" i="127"/>
  <c r="P67" i="131"/>
  <c r="J74" i="123"/>
  <c r="J86" i="123"/>
  <c r="W57" i="127"/>
  <c r="M86" i="131"/>
  <c r="N57" i="118"/>
  <c r="AE182" i="112"/>
  <c r="AE172" i="112"/>
  <c r="AE162" i="112"/>
  <c r="AE141" i="112"/>
  <c r="AE192" i="112" s="1"/>
  <c r="Q57" i="131"/>
  <c r="R277" i="136"/>
  <c r="L86" i="115"/>
  <c r="K67" i="129"/>
  <c r="G55" i="134"/>
  <c r="N87" i="135"/>
  <c r="N74" i="135"/>
  <c r="X182" i="112"/>
  <c r="X172" i="112"/>
  <c r="X162" i="112"/>
  <c r="X141" i="112"/>
  <c r="X192" i="112" s="1"/>
  <c r="M86" i="127"/>
  <c r="R277" i="129"/>
  <c r="F87" i="120"/>
  <c r="H44" i="113"/>
  <c r="L55" i="132"/>
  <c r="AF182" i="112"/>
  <c r="AF172" i="112"/>
  <c r="AF162" i="112"/>
  <c r="AF141" i="112"/>
  <c r="AF192" i="112" s="1"/>
  <c r="L276" i="121"/>
  <c r="Q276" i="133"/>
  <c r="AF281" i="121"/>
  <c r="AB269" i="140"/>
  <c r="AB275" i="140" s="1"/>
  <c r="AB278" i="140"/>
  <c r="S67" i="110"/>
  <c r="M282" i="119"/>
  <c r="Y67" i="110"/>
  <c r="T284" i="115"/>
  <c r="U281" i="117"/>
  <c r="S283" i="127"/>
  <c r="M282" i="132"/>
  <c r="W269" i="140"/>
  <c r="W275" i="140" s="1"/>
  <c r="W278" i="140"/>
  <c r="U269" i="111"/>
  <c r="U275" i="111" s="1"/>
  <c r="U278" i="111"/>
  <c r="V67" i="136"/>
  <c r="U269" i="119"/>
  <c r="U275" i="119" s="1"/>
  <c r="U278" i="119"/>
  <c r="AF281" i="134"/>
  <c r="R87" i="122"/>
  <c r="L86" i="126"/>
  <c r="J44" i="125"/>
  <c r="AF284" i="116"/>
  <c r="Y269" i="140"/>
  <c r="Y275" i="140" s="1"/>
  <c r="Y278" i="140"/>
  <c r="Y284" i="140" s="1"/>
  <c r="AG278" i="124"/>
  <c r="AG269" i="124"/>
  <c r="AG275" i="124" s="1"/>
  <c r="K84" i="116"/>
  <c r="Y284" i="127"/>
  <c r="Q86" i="140"/>
  <c r="L74" i="121"/>
  <c r="H84" i="110"/>
  <c r="Y84" i="140"/>
  <c r="P44" i="140"/>
  <c r="I89" i="123"/>
  <c r="I89" i="136"/>
  <c r="L218" i="123"/>
  <c r="L59" i="123"/>
  <c r="L141" i="123"/>
  <c r="L39" i="123"/>
  <c r="K89" i="113"/>
  <c r="J162" i="136"/>
  <c r="J19" i="136"/>
  <c r="J228" i="136"/>
  <c r="J69" i="136"/>
  <c r="O228" i="128"/>
  <c r="O69" i="128"/>
  <c r="O162" i="128"/>
  <c r="O19" i="128"/>
  <c r="J119" i="129"/>
  <c r="M119" i="113"/>
  <c r="L19" i="113"/>
  <c r="L162" i="113"/>
  <c r="L228" i="113"/>
  <c r="L69" i="113"/>
  <c r="L172" i="126"/>
  <c r="L238" i="126"/>
  <c r="I89" i="130"/>
  <c r="I119" i="123"/>
  <c r="K119" i="113"/>
  <c r="M59" i="129"/>
  <c r="M39" i="129"/>
  <c r="M141" i="129"/>
  <c r="M218" i="129"/>
  <c r="H172" i="123"/>
  <c r="H238" i="123"/>
  <c r="O119" i="136"/>
  <c r="L89" i="135"/>
  <c r="O119" i="130"/>
  <c r="I119" i="136"/>
  <c r="J228" i="117"/>
  <c r="J19" i="117"/>
  <c r="J69" i="117"/>
  <c r="J162" i="117"/>
  <c r="K19" i="129"/>
  <c r="K228" i="129"/>
  <c r="K162" i="129"/>
  <c r="K69" i="129"/>
  <c r="L39" i="117"/>
  <c r="L218" i="117"/>
  <c r="L59" i="117"/>
  <c r="L141" i="117"/>
  <c r="M228" i="135"/>
  <c r="M69" i="135"/>
  <c r="M19" i="135"/>
  <c r="M162" i="135"/>
  <c r="J238" i="113"/>
  <c r="J172" i="113"/>
  <c r="M89" i="126"/>
  <c r="J228" i="123"/>
  <c r="J19" i="123"/>
  <c r="J69" i="123"/>
  <c r="J162" i="123"/>
  <c r="L119" i="135"/>
  <c r="O119" i="123"/>
  <c r="N119" i="129"/>
  <c r="O59" i="135"/>
  <c r="O39" i="135"/>
  <c r="O141" i="135"/>
  <c r="O218" i="135"/>
  <c r="M172" i="128"/>
  <c r="M238" i="128"/>
  <c r="H238" i="117"/>
  <c r="H172" i="117"/>
  <c r="I119" i="117"/>
  <c r="L59" i="136"/>
  <c r="L141" i="136"/>
  <c r="L39" i="136"/>
  <c r="L218" i="136"/>
  <c r="N162" i="126"/>
  <c r="N228" i="126"/>
  <c r="N69" i="126"/>
  <c r="N19" i="126"/>
  <c r="O119" i="117"/>
  <c r="H238" i="136"/>
  <c r="H172" i="136"/>
  <c r="K238" i="135"/>
  <c r="K172" i="135"/>
  <c r="N89" i="128"/>
  <c r="I119" i="130"/>
  <c r="I172" i="129"/>
  <c r="I238" i="129"/>
  <c r="N141" i="113"/>
  <c r="N218" i="113"/>
  <c r="N59" i="113"/>
  <c r="N39" i="113"/>
  <c r="H238" i="130"/>
  <c r="P218" i="126"/>
  <c r="P59" i="126"/>
  <c r="P39" i="126"/>
  <c r="P141" i="126"/>
  <c r="J89" i="129"/>
  <c r="M45" i="140"/>
  <c r="L74" i="118"/>
  <c r="R277" i="124"/>
  <c r="AE48" i="123"/>
  <c r="AE48" i="117"/>
  <c r="AE48" i="129"/>
  <c r="H44" i="121"/>
  <c r="L87" i="117"/>
  <c r="S277" i="118"/>
  <c r="S277" i="140"/>
  <c r="M74" i="128"/>
  <c r="Q277" i="122"/>
  <c r="AE90" i="126"/>
  <c r="Q278" i="135"/>
  <c r="AE90" i="130"/>
  <c r="H119" i="123"/>
  <c r="I44" i="118" l="1"/>
  <c r="T269" i="110"/>
  <c r="T275" i="110" s="1"/>
  <c r="T278" i="110"/>
  <c r="AE43" i="129"/>
  <c r="AE43" i="117"/>
  <c r="AA74" i="127"/>
  <c r="AA77" i="140"/>
  <c r="AA87" i="127"/>
  <c r="M44" i="112"/>
  <c r="L67" i="110"/>
  <c r="E44" i="129"/>
  <c r="N67" i="110"/>
  <c r="F87" i="110"/>
  <c r="F44" i="110"/>
  <c r="F87" i="134"/>
  <c r="F44" i="134"/>
  <c r="L84" i="118"/>
  <c r="J44" i="128"/>
  <c r="L44" i="127"/>
  <c r="J87" i="111"/>
  <c r="J74" i="111"/>
  <c r="J44" i="135"/>
  <c r="T74" i="133"/>
  <c r="T87" i="133"/>
  <c r="T77" i="140"/>
  <c r="L44" i="131"/>
  <c r="G44" i="123"/>
  <c r="S74" i="136"/>
  <c r="S87" i="136"/>
  <c r="E87" i="120"/>
  <c r="E74" i="120"/>
  <c r="M84" i="128"/>
  <c r="AE43" i="123"/>
  <c r="L87" i="124"/>
  <c r="L74" i="124"/>
  <c r="M57" i="115"/>
  <c r="L44" i="130"/>
  <c r="J87" i="119"/>
  <c r="I87" i="123"/>
  <c r="P276" i="131"/>
  <c r="AE66" i="120"/>
  <c r="AE4" i="120"/>
  <c r="AD48" i="123"/>
  <c r="U281" i="130"/>
  <c r="T269" i="120"/>
  <c r="T275" i="120" s="1"/>
  <c r="T278" i="120"/>
  <c r="U284" i="121"/>
  <c r="R283" i="131"/>
  <c r="AG284" i="128"/>
  <c r="S278" i="113"/>
  <c r="S269" i="113"/>
  <c r="S275" i="113" s="1"/>
  <c r="H117" i="134"/>
  <c r="AE55" i="110"/>
  <c r="AE25" i="140"/>
  <c r="Q284" i="135"/>
  <c r="J74" i="116"/>
  <c r="J85" i="116"/>
  <c r="O55" i="131"/>
  <c r="AE90" i="131"/>
  <c r="O117" i="120"/>
  <c r="L65" i="118"/>
  <c r="O87" i="131"/>
  <c r="O74" i="131"/>
  <c r="W124" i="112"/>
  <c r="W168" i="112"/>
  <c r="W158" i="112"/>
  <c r="W288" i="112"/>
  <c r="W137" i="112"/>
  <c r="W188" i="112" s="1"/>
  <c r="K115" i="125"/>
  <c r="F55" i="134"/>
  <c r="AE48" i="135"/>
  <c r="AE48" i="128"/>
  <c r="AE48" i="130"/>
  <c r="AE48" i="127"/>
  <c r="AE66" i="124"/>
  <c r="AE4" i="124"/>
  <c r="AE16" i="124" s="1"/>
  <c r="AE66" i="128"/>
  <c r="AE4" i="128"/>
  <c r="AE66" i="111"/>
  <c r="AE4" i="111"/>
  <c r="AE66" i="121"/>
  <c r="AE4" i="121"/>
  <c r="AE16" i="121" s="1"/>
  <c r="N86" i="136"/>
  <c r="AC66" i="117"/>
  <c r="AC4" i="117"/>
  <c r="AC66" i="129"/>
  <c r="AC4" i="129"/>
  <c r="AC16" i="129" s="1"/>
  <c r="AC6" i="140"/>
  <c r="AC66" i="110"/>
  <c r="AC4" i="110"/>
  <c r="AC66" i="125"/>
  <c r="AC4" i="125"/>
  <c r="AC16" i="125" s="1"/>
  <c r="K86" i="121"/>
  <c r="AE90" i="134"/>
  <c r="G115" i="120"/>
  <c r="AD66" i="123"/>
  <c r="AD4" i="123"/>
  <c r="AD66" i="122"/>
  <c r="AD4" i="122"/>
  <c r="AD66" i="113"/>
  <c r="AD4" i="113"/>
  <c r="AD182" i="112"/>
  <c r="AD172" i="112"/>
  <c r="AD162" i="112"/>
  <c r="AD141" i="112"/>
  <c r="AD192" i="112" s="1"/>
  <c r="AD90" i="136"/>
  <c r="AD90" i="129"/>
  <c r="AD90" i="134"/>
  <c r="U281" i="119"/>
  <c r="F44" i="119"/>
  <c r="N84" i="135"/>
  <c r="AG281" i="113"/>
  <c r="U284" i="130"/>
  <c r="R283" i="114"/>
  <c r="AG284" i="129"/>
  <c r="M67" i="132"/>
  <c r="U284" i="128"/>
  <c r="U284" i="114"/>
  <c r="G84" i="134"/>
  <c r="H44" i="114"/>
  <c r="V84" i="140"/>
  <c r="X284" i="140"/>
  <c r="T269" i="125"/>
  <c r="T275" i="125" s="1"/>
  <c r="T278" i="125"/>
  <c r="AG284" i="133"/>
  <c r="T284" i="134"/>
  <c r="L282" i="134"/>
  <c r="AG281" i="128"/>
  <c r="T269" i="111"/>
  <c r="T275" i="111" s="1"/>
  <c r="T278" i="111"/>
  <c r="AG278" i="132"/>
  <c r="AG269" i="132"/>
  <c r="AG275" i="132" s="1"/>
  <c r="T281" i="118"/>
  <c r="U281" i="113"/>
  <c r="L84" i="125"/>
  <c r="Z74" i="140"/>
  <c r="Z87" i="140"/>
  <c r="M84" i="115"/>
  <c r="U281" i="110"/>
  <c r="U74" i="140"/>
  <c r="U87" i="140"/>
  <c r="M84" i="130"/>
  <c r="AE90" i="121"/>
  <c r="AC66" i="111"/>
  <c r="AC4" i="111"/>
  <c r="AC16" i="111" s="1"/>
  <c r="P115" i="134"/>
  <c r="L115" i="121"/>
  <c r="T269" i="113"/>
  <c r="T275" i="113" s="1"/>
  <c r="T278" i="113"/>
  <c r="U67" i="136"/>
  <c r="AG281" i="123"/>
  <c r="Y281" i="127"/>
  <c r="J44" i="126"/>
  <c r="R277" i="117"/>
  <c r="Q283" i="122"/>
  <c r="AC57" i="110"/>
  <c r="AC27" i="140"/>
  <c r="J85" i="121"/>
  <c r="M115" i="119"/>
  <c r="L65" i="124"/>
  <c r="AE90" i="124"/>
  <c r="M115" i="125"/>
  <c r="W55" i="110"/>
  <c r="AD90" i="130"/>
  <c r="AF124" i="112"/>
  <c r="AF168" i="112"/>
  <c r="AF158" i="112"/>
  <c r="AF288" i="112"/>
  <c r="AF137" i="112"/>
  <c r="AF188" i="112" s="1"/>
  <c r="J86" i="114"/>
  <c r="F115" i="134"/>
  <c r="S278" i="122"/>
  <c r="S269" i="122"/>
  <c r="S275" i="122" s="1"/>
  <c r="AE66" i="127"/>
  <c r="AE4" i="127"/>
  <c r="AE66" i="123"/>
  <c r="AE4" i="123"/>
  <c r="AE66" i="110"/>
  <c r="AE6" i="140"/>
  <c r="AE4" i="110"/>
  <c r="AE66" i="118"/>
  <c r="AE4" i="118"/>
  <c r="Y55" i="110"/>
  <c r="J86" i="132"/>
  <c r="AE90" i="128"/>
  <c r="AC66" i="120"/>
  <c r="AC4" i="120"/>
  <c r="AC66" i="121"/>
  <c r="AC4" i="121"/>
  <c r="AC16" i="121" s="1"/>
  <c r="AC66" i="133"/>
  <c r="AC4" i="133"/>
  <c r="AC16" i="133" s="1"/>
  <c r="F86" i="119"/>
  <c r="L87" i="118"/>
  <c r="Q277" i="129"/>
  <c r="AD66" i="124"/>
  <c r="AD4" i="124"/>
  <c r="AD66" i="119"/>
  <c r="AD4" i="119"/>
  <c r="AD66" i="130"/>
  <c r="AD4" i="130"/>
  <c r="AD66" i="126"/>
  <c r="AD4" i="126"/>
  <c r="Q277" i="132"/>
  <c r="J85" i="132"/>
  <c r="AD90" i="126"/>
  <c r="AD48" i="126"/>
  <c r="AB284" i="140"/>
  <c r="R283" i="129"/>
  <c r="AG284" i="120"/>
  <c r="T281" i="112"/>
  <c r="U281" i="112"/>
  <c r="T269" i="122"/>
  <c r="T275" i="122" s="1"/>
  <c r="T278" i="122"/>
  <c r="U281" i="121"/>
  <c r="R283" i="115"/>
  <c r="AG278" i="121"/>
  <c r="AG269" i="121"/>
  <c r="AG275" i="121" s="1"/>
  <c r="T269" i="126"/>
  <c r="T275" i="126" s="1"/>
  <c r="T278" i="126"/>
  <c r="W281" i="140"/>
  <c r="J87" i="116"/>
  <c r="AG281" i="112"/>
  <c r="AE90" i="135"/>
  <c r="T284" i="123"/>
  <c r="W281" i="133"/>
  <c r="AG281" i="119"/>
  <c r="AG284" i="123"/>
  <c r="S281" i="124"/>
  <c r="Z84" i="127"/>
  <c r="U84" i="133"/>
  <c r="G84" i="110"/>
  <c r="K84" i="111"/>
  <c r="AF55" i="110"/>
  <c r="AF25" i="140"/>
  <c r="K65" i="121"/>
  <c r="L276" i="116"/>
  <c r="AC66" i="130"/>
  <c r="AC4" i="130"/>
  <c r="M115" i="116"/>
  <c r="AD66" i="132"/>
  <c r="AD4" i="132"/>
  <c r="S276" i="118"/>
  <c r="AG284" i="113"/>
  <c r="L57" i="111"/>
  <c r="U284" i="112"/>
  <c r="U281" i="114"/>
  <c r="M67" i="124"/>
  <c r="AE90" i="118"/>
  <c r="M117" i="111"/>
  <c r="E65" i="120"/>
  <c r="O117" i="134"/>
  <c r="O55" i="110"/>
  <c r="Q55" i="110"/>
  <c r="J67" i="110"/>
  <c r="Y124" i="112"/>
  <c r="Y168" i="112"/>
  <c r="Y158" i="112"/>
  <c r="Y288" i="112"/>
  <c r="Y137" i="112"/>
  <c r="Y188" i="112" s="1"/>
  <c r="R277" i="121"/>
  <c r="AE90" i="122"/>
  <c r="E55" i="110"/>
  <c r="S283" i="118"/>
  <c r="M55" i="124"/>
  <c r="J74" i="119"/>
  <c r="J85" i="119"/>
  <c r="AE90" i="132"/>
  <c r="L87" i="132"/>
  <c r="L74" i="132"/>
  <c r="AE66" i="116"/>
  <c r="AE4" i="116"/>
  <c r="AE16" i="116" s="1"/>
  <c r="AE66" i="113"/>
  <c r="AE4" i="113"/>
  <c r="AE66" i="130"/>
  <c r="AE4" i="130"/>
  <c r="AE16" i="130" s="1"/>
  <c r="AE66" i="132"/>
  <c r="AE4" i="132"/>
  <c r="X55" i="110"/>
  <c r="V55" i="110"/>
  <c r="R55" i="110"/>
  <c r="AC66" i="134"/>
  <c r="AC4" i="134"/>
  <c r="AC16" i="134" s="1"/>
  <c r="AC66" i="113"/>
  <c r="AC4" i="113"/>
  <c r="AC16" i="113" s="1"/>
  <c r="AC66" i="132"/>
  <c r="AC4" i="132"/>
  <c r="AC16" i="132" s="1"/>
  <c r="AA55" i="110"/>
  <c r="AE90" i="117"/>
  <c r="M276" i="125"/>
  <c r="O57" i="135"/>
  <c r="AD66" i="134"/>
  <c r="AD4" i="134"/>
  <c r="AD66" i="111"/>
  <c r="AD4" i="111"/>
  <c r="AD66" i="114"/>
  <c r="AD4" i="114"/>
  <c r="AD66" i="135"/>
  <c r="AD4" i="135"/>
  <c r="AD90" i="116"/>
  <c r="L84" i="121"/>
  <c r="AG281" i="124"/>
  <c r="AB281" i="140"/>
  <c r="L282" i="121"/>
  <c r="R283" i="136"/>
  <c r="U284" i="120"/>
  <c r="AG281" i="114"/>
  <c r="AG281" i="116"/>
  <c r="AE48" i="136"/>
  <c r="AG278" i="122"/>
  <c r="AG269" i="122"/>
  <c r="AG275" i="122" s="1"/>
  <c r="R278" i="124"/>
  <c r="O84" i="126"/>
  <c r="S278" i="131"/>
  <c r="S269" i="131"/>
  <c r="S275" i="131" s="1"/>
  <c r="AG278" i="127"/>
  <c r="AG269" i="127"/>
  <c r="AG275" i="127" s="1"/>
  <c r="T284" i="116"/>
  <c r="AG284" i="112"/>
  <c r="U284" i="129"/>
  <c r="V57" i="136"/>
  <c r="T281" i="123"/>
  <c r="T269" i="128"/>
  <c r="T275" i="128" s="1"/>
  <c r="T278" i="128"/>
  <c r="S278" i="115"/>
  <c r="S269" i="115"/>
  <c r="S275" i="115" s="1"/>
  <c r="AG284" i="119"/>
  <c r="U284" i="134"/>
  <c r="AE67" i="140"/>
  <c r="M115" i="132"/>
  <c r="AC55" i="110"/>
  <c r="AC25" i="140"/>
  <c r="AE90" i="119"/>
  <c r="AE66" i="131"/>
  <c r="AE4" i="131"/>
  <c r="AE16" i="131" s="1"/>
  <c r="AE90" i="120"/>
  <c r="Q282" i="133"/>
  <c r="AG281" i="120"/>
  <c r="X281" i="140"/>
  <c r="AG284" i="140"/>
  <c r="D85" i="120"/>
  <c r="AD90" i="131"/>
  <c r="F67" i="120"/>
  <c r="L276" i="120"/>
  <c r="K86" i="125"/>
  <c r="AE90" i="111"/>
  <c r="K87" i="121"/>
  <c r="L85" i="115"/>
  <c r="L276" i="115"/>
  <c r="L65" i="115"/>
  <c r="M57" i="124"/>
  <c r="N65" i="131"/>
  <c r="L74" i="117"/>
  <c r="G115" i="110"/>
  <c r="R269" i="124"/>
  <c r="R275" i="124" s="1"/>
  <c r="R276" i="124"/>
  <c r="AC50" i="140"/>
  <c r="H117" i="120"/>
  <c r="AE66" i="112"/>
  <c r="AE4" i="112"/>
  <c r="AE16" i="112" s="1"/>
  <c r="AE66" i="133"/>
  <c r="AE4" i="133"/>
  <c r="AE66" i="119"/>
  <c r="AE4" i="119"/>
  <c r="AE16" i="119" s="1"/>
  <c r="U67" i="127"/>
  <c r="G44" i="113"/>
  <c r="R283" i="124"/>
  <c r="AC66" i="131"/>
  <c r="AC4" i="131"/>
  <c r="AC16" i="131" s="1"/>
  <c r="AC66" i="122"/>
  <c r="AC4" i="122"/>
  <c r="AC16" i="122" s="1"/>
  <c r="AC66" i="123"/>
  <c r="AC4" i="123"/>
  <c r="M117" i="119"/>
  <c r="V124" i="112"/>
  <c r="V168" i="112"/>
  <c r="V158" i="112"/>
  <c r="V137" i="112"/>
  <c r="V188" i="112" s="1"/>
  <c r="V288" i="112"/>
  <c r="AD66" i="125"/>
  <c r="AD4" i="125"/>
  <c r="AD66" i="117"/>
  <c r="AD4" i="117"/>
  <c r="AD16" i="117" s="1"/>
  <c r="AD66" i="129"/>
  <c r="AD4" i="129"/>
  <c r="N44" i="133"/>
  <c r="AG124" i="112"/>
  <c r="AG168" i="112"/>
  <c r="AG158" i="112"/>
  <c r="AG288" i="112"/>
  <c r="AG137" i="112"/>
  <c r="AG188" i="112" s="1"/>
  <c r="AG284" i="124"/>
  <c r="J84" i="123"/>
  <c r="V281" i="133"/>
  <c r="U281" i="120"/>
  <c r="N67" i="128"/>
  <c r="AG284" i="114"/>
  <c r="AG284" i="116"/>
  <c r="Q84" i="112"/>
  <c r="AG278" i="130"/>
  <c r="AG269" i="130"/>
  <c r="AG275" i="130" s="1"/>
  <c r="U284" i="126"/>
  <c r="AF284" i="131"/>
  <c r="L117" i="119"/>
  <c r="T269" i="129"/>
  <c r="T275" i="129" s="1"/>
  <c r="T278" i="129"/>
  <c r="AE48" i="112"/>
  <c r="M282" i="114"/>
  <c r="T281" i="116"/>
  <c r="T269" i="114"/>
  <c r="T275" i="114" s="1"/>
  <c r="T278" i="114"/>
  <c r="U281" i="129"/>
  <c r="R283" i="135"/>
  <c r="AG281" i="136"/>
  <c r="U284" i="125"/>
  <c r="U281" i="134"/>
  <c r="M46" i="140"/>
  <c r="AE66" i="115"/>
  <c r="AE4" i="115"/>
  <c r="AE16" i="115" s="1"/>
  <c r="AC66" i="128"/>
  <c r="AC4" i="128"/>
  <c r="I87" i="116"/>
  <c r="L67" i="125"/>
  <c r="R283" i="119"/>
  <c r="Z284" i="127"/>
  <c r="P115" i="120"/>
  <c r="Z55" i="110"/>
  <c r="AD90" i="128"/>
  <c r="R277" i="125"/>
  <c r="Q277" i="116"/>
  <c r="AE90" i="127"/>
  <c r="L276" i="119"/>
  <c r="K44" i="117"/>
  <c r="R277" i="111"/>
  <c r="Q277" i="134"/>
  <c r="AD90" i="133"/>
  <c r="H57" i="120"/>
  <c r="P65" i="112"/>
  <c r="AE66" i="122"/>
  <c r="AE4" i="122"/>
  <c r="AE66" i="125"/>
  <c r="AE4" i="125"/>
  <c r="AE66" i="117"/>
  <c r="AE4" i="117"/>
  <c r="AE16" i="117" s="1"/>
  <c r="X124" i="112"/>
  <c r="X168" i="112"/>
  <c r="X158" i="112"/>
  <c r="X137" i="112"/>
  <c r="X188" i="112" s="1"/>
  <c r="X288" i="112"/>
  <c r="R277" i="126"/>
  <c r="M55" i="118"/>
  <c r="AE90" i="129"/>
  <c r="AC66" i="116"/>
  <c r="AC4" i="116"/>
  <c r="AC16" i="116" s="1"/>
  <c r="AC66" i="136"/>
  <c r="AC4" i="136"/>
  <c r="H86" i="111"/>
  <c r="AD66" i="112"/>
  <c r="AD4" i="112"/>
  <c r="AD16" i="112" s="1"/>
  <c r="AD66" i="136"/>
  <c r="AD4" i="136"/>
  <c r="AD66" i="127"/>
  <c r="AD4" i="127"/>
  <c r="AD66" i="120"/>
  <c r="AD4" i="120"/>
  <c r="AD50" i="140"/>
  <c r="M276" i="110"/>
  <c r="AG182" i="112"/>
  <c r="AG172" i="112"/>
  <c r="AG162" i="112"/>
  <c r="AG141" i="112"/>
  <c r="AG192" i="112" s="1"/>
  <c r="Y281" i="140"/>
  <c r="U284" i="111"/>
  <c r="T269" i="119"/>
  <c r="T275" i="119" s="1"/>
  <c r="T278" i="119"/>
  <c r="L57" i="119"/>
  <c r="AC284" i="140"/>
  <c r="AG278" i="115"/>
  <c r="AG269" i="115"/>
  <c r="AG275" i="115" s="1"/>
  <c r="I44" i="125"/>
  <c r="U281" i="126"/>
  <c r="AF281" i="131"/>
  <c r="AG278" i="125"/>
  <c r="AG269" i="125"/>
  <c r="AG275" i="125" s="1"/>
  <c r="AG282" i="140"/>
  <c r="AE90" i="112"/>
  <c r="R283" i="120"/>
  <c r="R281" i="135"/>
  <c r="AG284" i="136"/>
  <c r="R282" i="122"/>
  <c r="N57" i="113"/>
  <c r="U281" i="125"/>
  <c r="R278" i="117"/>
  <c r="T269" i="121"/>
  <c r="T275" i="121" s="1"/>
  <c r="T278" i="121"/>
  <c r="N57" i="132"/>
  <c r="M84" i="113"/>
  <c r="AD67" i="140"/>
  <c r="H57" i="134"/>
  <c r="AE48" i="111"/>
  <c r="AD66" i="128"/>
  <c r="AD4" i="128"/>
  <c r="T282" i="140"/>
  <c r="AE90" i="125"/>
  <c r="AE90" i="110"/>
  <c r="AE80" i="140"/>
  <c r="AD90" i="117"/>
  <c r="M87" i="128"/>
  <c r="Q74" i="122"/>
  <c r="Q85" i="122"/>
  <c r="Q75" i="140"/>
  <c r="AE90" i="115"/>
  <c r="I74" i="123"/>
  <c r="I86" i="123"/>
  <c r="P55" i="110"/>
  <c r="S283" i="140"/>
  <c r="AD90" i="114"/>
  <c r="Q87" i="122"/>
  <c r="L74" i="114"/>
  <c r="L85" i="114"/>
  <c r="C86" i="120"/>
  <c r="N277" i="134"/>
  <c r="AE90" i="113"/>
  <c r="L55" i="110"/>
  <c r="U55" i="110"/>
  <c r="M55" i="110"/>
  <c r="AE90" i="114"/>
  <c r="R277" i="113"/>
  <c r="AE66" i="126"/>
  <c r="AE4" i="126"/>
  <c r="AE16" i="126" s="1"/>
  <c r="AE66" i="136"/>
  <c r="AE4" i="136"/>
  <c r="AE66" i="134"/>
  <c r="AE4" i="134"/>
  <c r="AE16" i="134" s="1"/>
  <c r="T55" i="110"/>
  <c r="AC66" i="118"/>
  <c r="AC4" i="118"/>
  <c r="AC16" i="118" s="1"/>
  <c r="AC66" i="115"/>
  <c r="AC4" i="115"/>
  <c r="AC66" i="135"/>
  <c r="AC4" i="135"/>
  <c r="AC66" i="112"/>
  <c r="AC4" i="112"/>
  <c r="AC16" i="112" s="1"/>
  <c r="AE90" i="133"/>
  <c r="AE90" i="116"/>
  <c r="AD66" i="133"/>
  <c r="AD4" i="133"/>
  <c r="AD66" i="131"/>
  <c r="AD4" i="131"/>
  <c r="AD66" i="116"/>
  <c r="AD4" i="116"/>
  <c r="L55" i="121"/>
  <c r="J65" i="125"/>
  <c r="H44" i="116"/>
  <c r="U281" i="111"/>
  <c r="R283" i="123"/>
  <c r="R283" i="130"/>
  <c r="AC281" i="140"/>
  <c r="S278" i="132"/>
  <c r="S269" i="132"/>
  <c r="S275" i="132" s="1"/>
  <c r="U284" i="122"/>
  <c r="AD284" i="140"/>
  <c r="N84" i="128"/>
  <c r="R283" i="127"/>
  <c r="S278" i="117"/>
  <c r="S269" i="117"/>
  <c r="S275" i="117" s="1"/>
  <c r="AG269" i="140"/>
  <c r="AG275" i="140" s="1"/>
  <c r="V67" i="110"/>
  <c r="T269" i="130"/>
  <c r="T275" i="130" s="1"/>
  <c r="T278" i="130"/>
  <c r="AG278" i="135"/>
  <c r="AG269" i="135"/>
  <c r="AG275" i="135" s="1"/>
  <c r="T284" i="132"/>
  <c r="U284" i="123"/>
  <c r="AG278" i="134"/>
  <c r="AG269" i="134"/>
  <c r="AG275" i="134" s="1"/>
  <c r="K67" i="116"/>
  <c r="AG278" i="111"/>
  <c r="AG269" i="111"/>
  <c r="AG275" i="111" s="1"/>
  <c r="AG281" i="117"/>
  <c r="K74" i="121"/>
  <c r="J44" i="136"/>
  <c r="T284" i="117"/>
  <c r="S278" i="116"/>
  <c r="S269" i="116"/>
  <c r="S275" i="116" s="1"/>
  <c r="R283" i="128"/>
  <c r="J44" i="132"/>
  <c r="AF67" i="140"/>
  <c r="AG281" i="110"/>
  <c r="AD90" i="120"/>
  <c r="M57" i="132"/>
  <c r="AE90" i="123"/>
  <c r="AB55" i="110"/>
  <c r="AC66" i="126"/>
  <c r="AC4" i="126"/>
  <c r="AC16" i="126" s="1"/>
  <c r="AD66" i="110"/>
  <c r="AD6" i="140"/>
  <c r="AD4" i="110"/>
  <c r="T284" i="112"/>
  <c r="U281" i="128"/>
  <c r="T281" i="134"/>
  <c r="S282" i="124"/>
  <c r="K86" i="130"/>
  <c r="AD55" i="110"/>
  <c r="AD25" i="140"/>
  <c r="M67" i="110"/>
  <c r="N67" i="135"/>
  <c r="AE90" i="136"/>
  <c r="K55" i="125"/>
  <c r="I86" i="116"/>
  <c r="P86" i="122"/>
  <c r="P76" i="140"/>
  <c r="M117" i="116"/>
  <c r="X67" i="127"/>
  <c r="AE48" i="113"/>
  <c r="H86" i="129"/>
  <c r="AE66" i="135"/>
  <c r="AE4" i="135"/>
  <c r="AE66" i="114"/>
  <c r="AE4" i="114"/>
  <c r="AE66" i="129"/>
  <c r="AE4" i="129"/>
  <c r="AE16" i="129" s="1"/>
  <c r="M117" i="129"/>
  <c r="AD90" i="119"/>
  <c r="S55" i="110"/>
  <c r="AC66" i="124"/>
  <c r="AC4" i="124"/>
  <c r="AC66" i="127"/>
  <c r="AC4" i="127"/>
  <c r="AC16" i="127" s="1"/>
  <c r="AC66" i="114"/>
  <c r="AC4" i="114"/>
  <c r="AC66" i="119"/>
  <c r="AC4" i="119"/>
  <c r="AC16" i="119" s="1"/>
  <c r="P85" i="133"/>
  <c r="G55" i="120"/>
  <c r="L276" i="132"/>
  <c r="AD66" i="121"/>
  <c r="AD4" i="121"/>
  <c r="AD16" i="121" s="1"/>
  <c r="AD66" i="115"/>
  <c r="AD4" i="115"/>
  <c r="AD66" i="118"/>
  <c r="AD4" i="118"/>
  <c r="AE124" i="112"/>
  <c r="AE168" i="112"/>
  <c r="AE158" i="112"/>
  <c r="AE288" i="112"/>
  <c r="AE137" i="112"/>
  <c r="AE188" i="112" s="1"/>
  <c r="N55" i="110"/>
  <c r="L86" i="131"/>
  <c r="AD90" i="111"/>
  <c r="AD90" i="132"/>
  <c r="U284" i="119"/>
  <c r="W284" i="140"/>
  <c r="L117" i="111"/>
  <c r="G86" i="117"/>
  <c r="AG281" i="129"/>
  <c r="AF278" i="140"/>
  <c r="AF269" i="140"/>
  <c r="AF275" i="140" s="1"/>
  <c r="U281" i="122"/>
  <c r="AD281" i="140"/>
  <c r="K84" i="119"/>
  <c r="V284" i="140"/>
  <c r="AG278" i="126"/>
  <c r="AG269" i="126"/>
  <c r="AG275" i="126" s="1"/>
  <c r="AG281" i="133"/>
  <c r="G67" i="120"/>
  <c r="K86" i="126"/>
  <c r="T281" i="132"/>
  <c r="U281" i="123"/>
  <c r="AE48" i="126"/>
  <c r="AG284" i="117"/>
  <c r="U284" i="113"/>
  <c r="S283" i="110"/>
  <c r="T281" i="117"/>
  <c r="AG278" i="131"/>
  <c r="AG269" i="131"/>
  <c r="AG275" i="131" s="1"/>
  <c r="R283" i="112"/>
  <c r="M86" i="112"/>
  <c r="R283" i="133"/>
  <c r="M84" i="117"/>
  <c r="AG284" i="110"/>
  <c r="U284" i="110"/>
  <c r="AB67" i="140"/>
  <c r="T84" i="136"/>
  <c r="N141" i="135"/>
  <c r="N39" i="135"/>
  <c r="N218" i="135"/>
  <c r="N59" i="135"/>
  <c r="H238" i="129"/>
  <c r="H172" i="129"/>
  <c r="K119" i="135"/>
  <c r="M141" i="113"/>
  <c r="M218" i="113"/>
  <c r="M59" i="113"/>
  <c r="M39" i="113"/>
  <c r="I162" i="117"/>
  <c r="I228" i="117"/>
  <c r="I69" i="117"/>
  <c r="I19" i="117"/>
  <c r="P119" i="130"/>
  <c r="L238" i="128"/>
  <c r="L172" i="128"/>
  <c r="L192" i="117"/>
  <c r="K59" i="136"/>
  <c r="K141" i="136"/>
  <c r="K39" i="136"/>
  <c r="K218" i="136"/>
  <c r="J89" i="113"/>
  <c r="G238" i="117"/>
  <c r="G172" i="117"/>
  <c r="P119" i="123"/>
  <c r="H89" i="123"/>
  <c r="O192" i="135"/>
  <c r="P119" i="136"/>
  <c r="L119" i="126"/>
  <c r="J119" i="113"/>
  <c r="M119" i="135"/>
  <c r="N119" i="113"/>
  <c r="L69" i="135"/>
  <c r="L19" i="135"/>
  <c r="L162" i="135"/>
  <c r="L228" i="135"/>
  <c r="H119" i="130"/>
  <c r="H89" i="117"/>
  <c r="I172" i="113"/>
  <c r="I238" i="113"/>
  <c r="L89" i="126"/>
  <c r="K59" i="117"/>
  <c r="K141" i="117"/>
  <c r="K39" i="117"/>
  <c r="K218" i="117"/>
  <c r="K69" i="113"/>
  <c r="K19" i="113"/>
  <c r="K162" i="113"/>
  <c r="K228" i="113"/>
  <c r="O119" i="129"/>
  <c r="N162" i="128"/>
  <c r="N228" i="128"/>
  <c r="N19" i="128"/>
  <c r="N69" i="128"/>
  <c r="H89" i="130"/>
  <c r="N192" i="113"/>
  <c r="H119" i="117"/>
  <c r="M228" i="126"/>
  <c r="M69" i="126"/>
  <c r="M19" i="126"/>
  <c r="M162" i="126"/>
  <c r="H89" i="136"/>
  <c r="I162" i="136"/>
  <c r="I228" i="136"/>
  <c r="I69" i="136"/>
  <c r="I19" i="136"/>
  <c r="H119" i="136"/>
  <c r="L192" i="136"/>
  <c r="O218" i="126"/>
  <c r="O59" i="126"/>
  <c r="O39" i="126"/>
  <c r="O141" i="126"/>
  <c r="J238" i="135"/>
  <c r="J172" i="135"/>
  <c r="P119" i="117"/>
  <c r="I162" i="123"/>
  <c r="I228" i="123"/>
  <c r="I69" i="123"/>
  <c r="I19" i="123"/>
  <c r="G238" i="123"/>
  <c r="G172" i="123"/>
  <c r="K59" i="123"/>
  <c r="K39" i="123"/>
  <c r="K141" i="123"/>
  <c r="K218" i="123"/>
  <c r="L141" i="129"/>
  <c r="L59" i="129"/>
  <c r="L39" i="129"/>
  <c r="L218" i="129"/>
  <c r="P192" i="126"/>
  <c r="I89" i="129"/>
  <c r="M192" i="129"/>
  <c r="L192" i="123"/>
  <c r="K89" i="135"/>
  <c r="K238" i="126"/>
  <c r="K172" i="126"/>
  <c r="J162" i="129"/>
  <c r="J19" i="129"/>
  <c r="J228" i="129"/>
  <c r="J69" i="129"/>
  <c r="G172" i="136"/>
  <c r="G238" i="136"/>
  <c r="G238" i="130"/>
  <c r="M89" i="128"/>
  <c r="I119" i="129"/>
  <c r="AD90" i="110"/>
  <c r="AD48" i="111"/>
  <c r="AD90" i="112"/>
  <c r="AD48" i="129"/>
  <c r="AD48" i="117"/>
  <c r="AE78" i="136"/>
  <c r="R278" i="121"/>
  <c r="AE78" i="112"/>
  <c r="AD91" i="123"/>
  <c r="S278" i="118"/>
  <c r="L119" i="128"/>
  <c r="J86" i="126"/>
  <c r="AE91" i="129"/>
  <c r="AE91" i="117"/>
  <c r="AC48" i="117"/>
  <c r="AC48" i="129"/>
  <c r="AC48" i="112"/>
  <c r="AC48" i="130"/>
  <c r="AC48" i="126"/>
  <c r="AC48" i="128"/>
  <c r="AE78" i="135"/>
  <c r="AE91" i="127"/>
  <c r="R278" i="126"/>
  <c r="AD78" i="129"/>
  <c r="E85" i="134"/>
  <c r="AE91" i="111"/>
  <c r="G119" i="117"/>
  <c r="G119" i="130"/>
  <c r="G119" i="136"/>
  <c r="I119" i="113"/>
  <c r="I89" i="113"/>
  <c r="K89" i="126"/>
  <c r="J119" i="135"/>
  <c r="E44" i="134" l="1"/>
  <c r="AA57" i="110"/>
  <c r="AF57" i="110"/>
  <c r="AF27" i="140"/>
  <c r="AC43" i="112"/>
  <c r="AC43" i="129"/>
  <c r="Y67" i="127"/>
  <c r="Y7" i="140"/>
  <c r="Z57" i="110"/>
  <c r="D44" i="129"/>
  <c r="K44" i="131"/>
  <c r="AC43" i="126"/>
  <c r="AC43" i="117"/>
  <c r="L74" i="130"/>
  <c r="L87" i="130"/>
  <c r="L87" i="115"/>
  <c r="L67" i="115"/>
  <c r="L44" i="115"/>
  <c r="AE88" i="135"/>
  <c r="AB27" i="140"/>
  <c r="AB57" i="110"/>
  <c r="AE27" i="140"/>
  <c r="AE57" i="110"/>
  <c r="F44" i="123"/>
  <c r="AC43" i="128"/>
  <c r="Q57" i="110"/>
  <c r="R74" i="136"/>
  <c r="R87" i="136"/>
  <c r="P74" i="127"/>
  <c r="P87" i="127"/>
  <c r="R278" i="125"/>
  <c r="R269" i="125"/>
  <c r="R275" i="125" s="1"/>
  <c r="I87" i="119"/>
  <c r="L44" i="112"/>
  <c r="S278" i="110"/>
  <c r="S269" i="110"/>
  <c r="S275" i="110" s="1"/>
  <c r="D87" i="120"/>
  <c r="D74" i="120"/>
  <c r="K44" i="127"/>
  <c r="E87" i="110"/>
  <c r="E44" i="110"/>
  <c r="I44" i="135"/>
  <c r="K44" i="130"/>
  <c r="L86" i="112"/>
  <c r="R57" i="110"/>
  <c r="S74" i="133"/>
  <c r="S87" i="133"/>
  <c r="S77" i="140"/>
  <c r="AD57" i="110"/>
  <c r="AD27" i="140"/>
  <c r="AC43" i="130"/>
  <c r="AD43" i="117"/>
  <c r="I44" i="128"/>
  <c r="L87" i="113"/>
  <c r="L74" i="113"/>
  <c r="H44" i="118"/>
  <c r="I87" i="111"/>
  <c r="I74" i="111"/>
  <c r="K87" i="125"/>
  <c r="K74" i="125"/>
  <c r="AE88" i="136"/>
  <c r="P57" i="110"/>
  <c r="AE91" i="119"/>
  <c r="O86" i="133"/>
  <c r="AF248" i="112"/>
  <c r="AF264" i="112"/>
  <c r="AF238" i="112"/>
  <c r="AF228" i="112"/>
  <c r="AF218" i="112"/>
  <c r="W201" i="112"/>
  <c r="W234" i="112"/>
  <c r="W224" i="112"/>
  <c r="W214" i="112"/>
  <c r="I85" i="121"/>
  <c r="AE201" i="112"/>
  <c r="AE257" i="112" s="1"/>
  <c r="AE234" i="112"/>
  <c r="AE224" i="112"/>
  <c r="AE214" i="112"/>
  <c r="K55" i="132"/>
  <c r="AE91" i="130"/>
  <c r="AC90" i="133"/>
  <c r="H86" i="116"/>
  <c r="N115" i="125"/>
  <c r="K85" i="124"/>
  <c r="AC90" i="119"/>
  <c r="K86" i="113"/>
  <c r="D65" i="120"/>
  <c r="K115" i="119"/>
  <c r="AE91" i="122"/>
  <c r="J86" i="130"/>
  <c r="O57" i="126"/>
  <c r="O65" i="112"/>
  <c r="G85" i="114"/>
  <c r="AC90" i="134"/>
  <c r="K57" i="129"/>
  <c r="I86" i="132"/>
  <c r="Q115" i="120"/>
  <c r="L276" i="110"/>
  <c r="W264" i="112"/>
  <c r="W248" i="112"/>
  <c r="W238" i="112"/>
  <c r="W228" i="112"/>
  <c r="W218" i="112"/>
  <c r="AG66" i="136"/>
  <c r="AG4" i="136"/>
  <c r="AG16" i="136" s="1"/>
  <c r="AG66" i="134"/>
  <c r="AG4" i="134"/>
  <c r="AG16" i="134" s="1"/>
  <c r="AG66" i="111"/>
  <c r="AG4" i="111"/>
  <c r="AG16" i="111" s="1"/>
  <c r="AG66" i="113"/>
  <c r="AG4" i="113"/>
  <c r="AG16" i="113" s="1"/>
  <c r="AG66" i="118"/>
  <c r="AG4" i="118"/>
  <c r="AG16" i="118" s="1"/>
  <c r="AG264" i="112"/>
  <c r="AG248" i="112"/>
  <c r="AG238" i="112"/>
  <c r="AG228" i="112"/>
  <c r="AG218" i="112"/>
  <c r="AD91" i="135"/>
  <c r="AC64" i="119"/>
  <c r="AC14" i="119"/>
  <c r="AC15" i="119"/>
  <c r="AC17" i="119"/>
  <c r="P86" i="140"/>
  <c r="X57" i="110"/>
  <c r="K84" i="121"/>
  <c r="S278" i="111"/>
  <c r="S269" i="111"/>
  <c r="S275" i="111" s="1"/>
  <c r="AG284" i="135"/>
  <c r="S281" i="117"/>
  <c r="AD16" i="131"/>
  <c r="AD64" i="131"/>
  <c r="AD14" i="131"/>
  <c r="AD15" i="131"/>
  <c r="AD17" i="131"/>
  <c r="AC14" i="118"/>
  <c r="AC64" i="118"/>
  <c r="AC17" i="118"/>
  <c r="AC15" i="118"/>
  <c r="L84" i="114"/>
  <c r="T284" i="121"/>
  <c r="AG281" i="125"/>
  <c r="AD16" i="120"/>
  <c r="AD64" i="120"/>
  <c r="AD14" i="120"/>
  <c r="AD15" i="120"/>
  <c r="AD17" i="120"/>
  <c r="G44" i="114"/>
  <c r="G115" i="114"/>
  <c r="G234" i="114"/>
  <c r="O57" i="110"/>
  <c r="T281" i="129"/>
  <c r="AG281" i="130"/>
  <c r="AE14" i="119"/>
  <c r="AE64" i="119"/>
  <c r="AE15" i="119"/>
  <c r="AE17" i="119"/>
  <c r="AE64" i="112"/>
  <c r="AE14" i="112"/>
  <c r="AE15" i="112"/>
  <c r="AE17" i="112"/>
  <c r="L282" i="120"/>
  <c r="AC55" i="140"/>
  <c r="R278" i="132"/>
  <c r="R269" i="132"/>
  <c r="R275" i="132" s="1"/>
  <c r="S284" i="131"/>
  <c r="R284" i="124"/>
  <c r="AD16" i="135"/>
  <c r="AD14" i="135"/>
  <c r="AD64" i="135"/>
  <c r="AD17" i="135"/>
  <c r="AC64" i="113"/>
  <c r="AC14" i="113"/>
  <c r="AC17" i="113"/>
  <c r="J84" i="119"/>
  <c r="S282" i="118"/>
  <c r="S278" i="123"/>
  <c r="S269" i="123"/>
  <c r="S275" i="123" s="1"/>
  <c r="P276" i="112"/>
  <c r="N87" i="126"/>
  <c r="N74" i="126"/>
  <c r="AC14" i="121"/>
  <c r="AC64" i="121"/>
  <c r="AC15" i="121"/>
  <c r="AC17" i="121"/>
  <c r="AD16" i="113"/>
  <c r="AD14" i="113"/>
  <c r="AD64" i="113"/>
  <c r="AD17" i="113"/>
  <c r="F67" i="134"/>
  <c r="AE64" i="121"/>
  <c r="AE14" i="121"/>
  <c r="AE15" i="121"/>
  <c r="AE17" i="121"/>
  <c r="J84" i="116"/>
  <c r="F84" i="134"/>
  <c r="AA284" i="127"/>
  <c r="J65" i="121"/>
  <c r="AC90" i="129"/>
  <c r="M85" i="131"/>
  <c r="R278" i="123"/>
  <c r="R269" i="123"/>
  <c r="R275" i="123" s="1"/>
  <c r="AE91" i="133"/>
  <c r="AC90" i="121"/>
  <c r="F234" i="114"/>
  <c r="E86" i="119"/>
  <c r="Q276" i="124"/>
  <c r="AC90" i="115"/>
  <c r="AC80" i="140"/>
  <c r="K86" i="118"/>
  <c r="AG66" i="133"/>
  <c r="AG4" i="133"/>
  <c r="AG66" i="110"/>
  <c r="AG6" i="140"/>
  <c r="AG4" i="110"/>
  <c r="AG16" i="110" s="1"/>
  <c r="AF66" i="136"/>
  <c r="AF4" i="136"/>
  <c r="AF16" i="136" s="1"/>
  <c r="AF66" i="134"/>
  <c r="AF4" i="134"/>
  <c r="AF16" i="134" s="1"/>
  <c r="AF66" i="111"/>
  <c r="AF4" i="111"/>
  <c r="AF66" i="118"/>
  <c r="AF4" i="118"/>
  <c r="Q276" i="122"/>
  <c r="AD90" i="135"/>
  <c r="AD78" i="135"/>
  <c r="AG281" i="126"/>
  <c r="S278" i="130"/>
  <c r="S269" i="130"/>
  <c r="S275" i="130" s="1"/>
  <c r="AD43" i="111"/>
  <c r="AD64" i="115"/>
  <c r="AD14" i="115"/>
  <c r="AD15" i="115"/>
  <c r="AD17" i="115"/>
  <c r="L282" i="132"/>
  <c r="R278" i="131"/>
  <c r="R269" i="131"/>
  <c r="R275" i="131" s="1"/>
  <c r="AE16" i="135"/>
  <c r="AE64" i="135"/>
  <c r="AE14" i="135"/>
  <c r="AE17" i="135"/>
  <c r="AE43" i="113"/>
  <c r="I87" i="129"/>
  <c r="I74" i="129"/>
  <c r="AE78" i="130"/>
  <c r="AG281" i="134"/>
  <c r="T284" i="130"/>
  <c r="S284" i="117"/>
  <c r="AC14" i="135"/>
  <c r="AC64" i="135"/>
  <c r="AC17" i="135"/>
  <c r="AE14" i="136"/>
  <c r="AE64" i="136"/>
  <c r="AE17" i="136"/>
  <c r="R283" i="113"/>
  <c r="Q84" i="122"/>
  <c r="AE90" i="140"/>
  <c r="T281" i="121"/>
  <c r="AG284" i="125"/>
  <c r="AC64" i="128"/>
  <c r="AC14" i="128"/>
  <c r="AC17" i="128"/>
  <c r="R278" i="119"/>
  <c r="R269" i="119"/>
  <c r="R275" i="119" s="1"/>
  <c r="AG284" i="130"/>
  <c r="AD14" i="129"/>
  <c r="AD64" i="129"/>
  <c r="AD17" i="129"/>
  <c r="AD14" i="125"/>
  <c r="AD64" i="125"/>
  <c r="AD15" i="125"/>
  <c r="AD17" i="125"/>
  <c r="R282" i="124"/>
  <c r="S269" i="118"/>
  <c r="S275" i="118" s="1"/>
  <c r="AC16" i="130"/>
  <c r="AC14" i="130"/>
  <c r="AC64" i="130"/>
  <c r="AC17" i="130"/>
  <c r="Z281" i="127"/>
  <c r="S278" i="134"/>
  <c r="S269" i="134"/>
  <c r="S275" i="134" s="1"/>
  <c r="AD64" i="124"/>
  <c r="AD14" i="124"/>
  <c r="AD15" i="124"/>
  <c r="AD17" i="124"/>
  <c r="AE64" i="110"/>
  <c r="AE14" i="110"/>
  <c r="AE15" i="110"/>
  <c r="AE17" i="110"/>
  <c r="S281" i="122"/>
  <c r="AD88" i="129"/>
  <c r="AD43" i="129"/>
  <c r="AC16" i="110"/>
  <c r="AC64" i="110"/>
  <c r="AC14" i="110"/>
  <c r="AC15" i="110"/>
  <c r="AC17" i="110"/>
  <c r="AC14" i="117"/>
  <c r="AC64" i="117"/>
  <c r="AC17" i="117"/>
  <c r="AE43" i="128"/>
  <c r="AA74" i="140"/>
  <c r="AA87" i="140"/>
  <c r="S276" i="140"/>
  <c r="AE78" i="128"/>
  <c r="Q277" i="112"/>
  <c r="M57" i="118"/>
  <c r="G117" i="120"/>
  <c r="J65" i="119"/>
  <c r="K115" i="116"/>
  <c r="P277" i="129"/>
  <c r="N117" i="116"/>
  <c r="Y201" i="112"/>
  <c r="Y234" i="112"/>
  <c r="Y224" i="112"/>
  <c r="Y214" i="112"/>
  <c r="AC90" i="116"/>
  <c r="L86" i="128"/>
  <c r="Q277" i="136"/>
  <c r="Q278" i="124"/>
  <c r="I85" i="125"/>
  <c r="AE78" i="123"/>
  <c r="AC90" i="113"/>
  <c r="Q115" i="134"/>
  <c r="L57" i="121"/>
  <c r="F115" i="120"/>
  <c r="AC90" i="124"/>
  <c r="AG66" i="112"/>
  <c r="AG4" i="112"/>
  <c r="AG16" i="112" s="1"/>
  <c r="AG66" i="130"/>
  <c r="AG4" i="130"/>
  <c r="AG16" i="130" s="1"/>
  <c r="AG66" i="119"/>
  <c r="AG4" i="119"/>
  <c r="AG16" i="119" s="1"/>
  <c r="AG66" i="114"/>
  <c r="AG4" i="114"/>
  <c r="AG16" i="114" s="1"/>
  <c r="AG66" i="117"/>
  <c r="AG4" i="117"/>
  <c r="AG16" i="117" s="1"/>
  <c r="AG201" i="112"/>
  <c r="AG257" i="112" s="1"/>
  <c r="AG234" i="112"/>
  <c r="AG224" i="112"/>
  <c r="AG214" i="112"/>
  <c r="AD48" i="136"/>
  <c r="AD91" i="136"/>
  <c r="AD90" i="122"/>
  <c r="AD90" i="125"/>
  <c r="AG284" i="126"/>
  <c r="AD16" i="115"/>
  <c r="Q278" i="115"/>
  <c r="AE14" i="129"/>
  <c r="AE64" i="129"/>
  <c r="AE17" i="129"/>
  <c r="AE51" i="140"/>
  <c r="AE91" i="110"/>
  <c r="AC48" i="135"/>
  <c r="AG284" i="134"/>
  <c r="T281" i="130"/>
  <c r="AC16" i="135"/>
  <c r="AE16" i="136"/>
  <c r="N283" i="134"/>
  <c r="R284" i="117"/>
  <c r="S278" i="128"/>
  <c r="S269" i="128"/>
  <c r="S275" i="128" s="1"/>
  <c r="AG281" i="115"/>
  <c r="T284" i="119"/>
  <c r="AD64" i="112"/>
  <c r="AD14" i="112"/>
  <c r="AD15" i="112"/>
  <c r="AD17" i="112"/>
  <c r="L282" i="119"/>
  <c r="AC16" i="128"/>
  <c r="AD16" i="129"/>
  <c r="AD16" i="125"/>
  <c r="AC64" i="122"/>
  <c r="AC14" i="122"/>
  <c r="AC15" i="122"/>
  <c r="AC17" i="122"/>
  <c r="AD90" i="115"/>
  <c r="R281" i="124"/>
  <c r="L282" i="115"/>
  <c r="S278" i="121"/>
  <c r="S269" i="121"/>
  <c r="S275" i="121" s="1"/>
  <c r="S278" i="119"/>
  <c r="S269" i="119"/>
  <c r="S275" i="119" s="1"/>
  <c r="AD16" i="134"/>
  <c r="AD64" i="134"/>
  <c r="AD14" i="134"/>
  <c r="AD15" i="134"/>
  <c r="AD17" i="134"/>
  <c r="AD64" i="132"/>
  <c r="AD14" i="132"/>
  <c r="AD15" i="132"/>
  <c r="AD17" i="132"/>
  <c r="M57" i="130"/>
  <c r="T284" i="126"/>
  <c r="T284" i="122"/>
  <c r="AD43" i="126"/>
  <c r="Q283" i="132"/>
  <c r="AD64" i="130"/>
  <c r="AD14" i="130"/>
  <c r="AD17" i="130"/>
  <c r="AD16" i="124"/>
  <c r="AE16" i="110"/>
  <c r="AE16" i="127"/>
  <c r="AE64" i="127"/>
  <c r="AE14" i="127"/>
  <c r="AE17" i="127"/>
  <c r="S284" i="122"/>
  <c r="L84" i="117"/>
  <c r="V281" i="140"/>
  <c r="AC16" i="117"/>
  <c r="AE64" i="124"/>
  <c r="AE14" i="124"/>
  <c r="AE15" i="124"/>
  <c r="AE17" i="124"/>
  <c r="W197" i="112"/>
  <c r="AD43" i="123"/>
  <c r="P282" i="131"/>
  <c r="L84" i="124"/>
  <c r="AA84" i="127"/>
  <c r="P87" i="112"/>
  <c r="P74" i="112"/>
  <c r="AE78" i="113"/>
  <c r="L115" i="115"/>
  <c r="X248" i="112"/>
  <c r="X264" i="112"/>
  <c r="X238" i="112"/>
  <c r="X228" i="112"/>
  <c r="X218" i="112"/>
  <c r="G57" i="120"/>
  <c r="I74" i="116"/>
  <c r="I85" i="116"/>
  <c r="T57" i="136"/>
  <c r="AE264" i="112"/>
  <c r="AE248" i="112"/>
  <c r="AE238" i="112"/>
  <c r="AE228" i="112"/>
  <c r="AE218" i="112"/>
  <c r="I67" i="110"/>
  <c r="X201" i="112"/>
  <c r="X234" i="112"/>
  <c r="X224" i="112"/>
  <c r="X214" i="112"/>
  <c r="AC90" i="126"/>
  <c r="K55" i="116"/>
  <c r="Q277" i="130"/>
  <c r="P117" i="134"/>
  <c r="AD91" i="113"/>
  <c r="P65" i="133"/>
  <c r="F44" i="113"/>
  <c r="AE91" i="132"/>
  <c r="H87" i="129"/>
  <c r="Q277" i="120"/>
  <c r="I67" i="116"/>
  <c r="V67" i="133"/>
  <c r="AE78" i="117"/>
  <c r="L57" i="125"/>
  <c r="K67" i="121"/>
  <c r="Q278" i="125"/>
  <c r="Q277" i="123"/>
  <c r="AC90" i="130"/>
  <c r="L115" i="110"/>
  <c r="I44" i="136"/>
  <c r="K57" i="116"/>
  <c r="R277" i="110"/>
  <c r="N115" i="116"/>
  <c r="AC90" i="122"/>
  <c r="N115" i="119"/>
  <c r="M85" i="112"/>
  <c r="Q55" i="133"/>
  <c r="AE91" i="112"/>
  <c r="AC90" i="114"/>
  <c r="L117" i="121"/>
  <c r="J44" i="117"/>
  <c r="P117" i="120"/>
  <c r="F55" i="120"/>
  <c r="R284" i="121"/>
  <c r="L67" i="132"/>
  <c r="AD78" i="112"/>
  <c r="M44" i="133"/>
  <c r="AG66" i="125"/>
  <c r="AG4" i="125"/>
  <c r="AG66" i="127"/>
  <c r="AG4" i="127"/>
  <c r="AG16" i="127" s="1"/>
  <c r="AF66" i="112"/>
  <c r="AF4" i="112"/>
  <c r="AF66" i="114"/>
  <c r="AF4" i="114"/>
  <c r="G44" i="116"/>
  <c r="AD91" i="112"/>
  <c r="AD91" i="119"/>
  <c r="AD91" i="111"/>
  <c r="T67" i="136"/>
  <c r="D86" i="110"/>
  <c r="AC14" i="124"/>
  <c r="AC64" i="124"/>
  <c r="AC15" i="124"/>
  <c r="AC17" i="124"/>
  <c r="AD55" i="140"/>
  <c r="AD16" i="110"/>
  <c r="AD14" i="110"/>
  <c r="AD64" i="110"/>
  <c r="AD15" i="110"/>
  <c r="AD17" i="110"/>
  <c r="AC90" i="135"/>
  <c r="S281" i="116"/>
  <c r="AG281" i="111"/>
  <c r="S281" i="132"/>
  <c r="AD16" i="133"/>
  <c r="AD64" i="133"/>
  <c r="AD14" i="133"/>
  <c r="AD15" i="133"/>
  <c r="AD17" i="133"/>
  <c r="S57" i="110"/>
  <c r="F86" i="117"/>
  <c r="AG284" i="115"/>
  <c r="T281" i="119"/>
  <c r="AD48" i="113"/>
  <c r="AD64" i="127"/>
  <c r="AD14" i="127"/>
  <c r="AD17" i="127"/>
  <c r="AE64" i="125"/>
  <c r="AE14" i="125"/>
  <c r="AE15" i="125"/>
  <c r="AE17" i="125"/>
  <c r="AC48" i="127"/>
  <c r="R278" i="115"/>
  <c r="R269" i="115"/>
  <c r="R275" i="115" s="1"/>
  <c r="S281" i="115"/>
  <c r="AG281" i="127"/>
  <c r="AG281" i="122"/>
  <c r="S278" i="126"/>
  <c r="S269" i="126"/>
  <c r="S275" i="126" s="1"/>
  <c r="AD14" i="114"/>
  <c r="AD64" i="114"/>
  <c r="AD15" i="114"/>
  <c r="AD17" i="114"/>
  <c r="AE14" i="132"/>
  <c r="AE64" i="132"/>
  <c r="AE15" i="132"/>
  <c r="AE17" i="132"/>
  <c r="AE64" i="113"/>
  <c r="AE14" i="113"/>
  <c r="AE17" i="113"/>
  <c r="L84" i="132"/>
  <c r="AD16" i="132"/>
  <c r="T281" i="126"/>
  <c r="T281" i="122"/>
  <c r="S278" i="112"/>
  <c r="S269" i="112"/>
  <c r="S275" i="112" s="1"/>
  <c r="AD16" i="130"/>
  <c r="AE66" i="140"/>
  <c r="AE4" i="140"/>
  <c r="AG281" i="132"/>
  <c r="AD16" i="122"/>
  <c r="AD14" i="122"/>
  <c r="AD64" i="122"/>
  <c r="AD15" i="122"/>
  <c r="AD17" i="122"/>
  <c r="AC66" i="140"/>
  <c r="AC16" i="140"/>
  <c r="AC4" i="140"/>
  <c r="AE43" i="135"/>
  <c r="L87" i="114"/>
  <c r="AD90" i="123"/>
  <c r="T284" i="110"/>
  <c r="L67" i="114"/>
  <c r="B86" i="120"/>
  <c r="N117" i="119"/>
  <c r="AC90" i="112"/>
  <c r="M277" i="134"/>
  <c r="J65" i="116"/>
  <c r="P276" i="133"/>
  <c r="R284" i="126"/>
  <c r="AC51" i="140"/>
  <c r="AD78" i="117"/>
  <c r="M55" i="114"/>
  <c r="J74" i="121"/>
  <c r="AD78" i="128"/>
  <c r="G86" i="111"/>
  <c r="J86" i="121"/>
  <c r="AD78" i="123"/>
  <c r="G117" i="134"/>
  <c r="J44" i="131"/>
  <c r="G86" i="129"/>
  <c r="F44" i="114"/>
  <c r="L65" i="114"/>
  <c r="Q269" i="135"/>
  <c r="Q275" i="135" s="1"/>
  <c r="Q277" i="135"/>
  <c r="O67" i="131"/>
  <c r="R65" i="122"/>
  <c r="AF66" i="125"/>
  <c r="AF4" i="125"/>
  <c r="AF66" i="127"/>
  <c r="AF4" i="127"/>
  <c r="AG66" i="124"/>
  <c r="AG16" i="124"/>
  <c r="AG4" i="124"/>
  <c r="AG66" i="126"/>
  <c r="AG4" i="126"/>
  <c r="AG16" i="126" s="1"/>
  <c r="AG66" i="120"/>
  <c r="AG4" i="120"/>
  <c r="AG16" i="120" s="1"/>
  <c r="AG66" i="123"/>
  <c r="AG4" i="123"/>
  <c r="AG16" i="123" s="1"/>
  <c r="AG66" i="132"/>
  <c r="AG4" i="132"/>
  <c r="AG16" i="132" s="1"/>
  <c r="AD90" i="121"/>
  <c r="AF281" i="140"/>
  <c r="U57" i="136"/>
  <c r="AC16" i="114"/>
  <c r="AC64" i="114"/>
  <c r="AC14" i="114"/>
  <c r="AC17" i="114"/>
  <c r="AC15" i="114"/>
  <c r="AC16" i="124"/>
  <c r="AD66" i="140"/>
  <c r="AD4" i="140"/>
  <c r="AD16" i="140" s="1"/>
  <c r="S284" i="116"/>
  <c r="AG284" i="111"/>
  <c r="N47" i="140"/>
  <c r="N44" i="122"/>
  <c r="S284" i="132"/>
  <c r="T57" i="110"/>
  <c r="D85" i="110"/>
  <c r="I84" i="123"/>
  <c r="AD14" i="128"/>
  <c r="AD64" i="128"/>
  <c r="AD17" i="128"/>
  <c r="S278" i="114"/>
  <c r="S269" i="114"/>
  <c r="S275" i="114" s="1"/>
  <c r="R278" i="116"/>
  <c r="R269" i="116"/>
  <c r="R275" i="116" s="1"/>
  <c r="M282" i="110"/>
  <c r="AD16" i="127"/>
  <c r="AC16" i="136"/>
  <c r="AC64" i="136"/>
  <c r="AC14" i="136"/>
  <c r="AC17" i="136"/>
  <c r="X197" i="112"/>
  <c r="AE16" i="125"/>
  <c r="Q283" i="116"/>
  <c r="I44" i="132"/>
  <c r="AE64" i="133"/>
  <c r="AE14" i="133"/>
  <c r="AE15" i="133"/>
  <c r="AE17" i="133"/>
  <c r="AC90" i="127"/>
  <c r="Y57" i="110"/>
  <c r="AE64" i="131"/>
  <c r="AE14" i="131"/>
  <c r="AE15" i="131"/>
  <c r="AE17" i="131"/>
  <c r="S284" i="115"/>
  <c r="AG284" i="127"/>
  <c r="AG284" i="122"/>
  <c r="AD16" i="114"/>
  <c r="AC64" i="132"/>
  <c r="AC14" i="132"/>
  <c r="AC15" i="132"/>
  <c r="AC17" i="132"/>
  <c r="AC64" i="134"/>
  <c r="AC14" i="134"/>
  <c r="AC15" i="134"/>
  <c r="AC17" i="134"/>
  <c r="AE16" i="132"/>
  <c r="AE16" i="113"/>
  <c r="AG281" i="121"/>
  <c r="AC14" i="133"/>
  <c r="AC64" i="133"/>
  <c r="AC15" i="133"/>
  <c r="AC17" i="133"/>
  <c r="AC16" i="120"/>
  <c r="AC64" i="120"/>
  <c r="AC14" i="120"/>
  <c r="AC15" i="120"/>
  <c r="AC17" i="120"/>
  <c r="T284" i="113"/>
  <c r="U84" i="140"/>
  <c r="AG284" i="132"/>
  <c r="AE16" i="111"/>
  <c r="AE64" i="111"/>
  <c r="AE14" i="111"/>
  <c r="AE17" i="111"/>
  <c r="AE43" i="127"/>
  <c r="S84" i="136"/>
  <c r="T74" i="140"/>
  <c r="T87" i="140"/>
  <c r="J84" i="111"/>
  <c r="F84" i="110"/>
  <c r="T281" i="110"/>
  <c r="M57" i="114"/>
  <c r="AE78" i="111"/>
  <c r="AF201" i="112"/>
  <c r="AF257" i="112" s="1"/>
  <c r="AF260" i="112" s="1"/>
  <c r="AF234" i="112"/>
  <c r="AF224" i="112"/>
  <c r="AF214" i="112"/>
  <c r="M87" i="135"/>
  <c r="M74" i="135"/>
  <c r="AD91" i="129"/>
  <c r="AE78" i="127"/>
  <c r="L117" i="125"/>
  <c r="I86" i="114"/>
  <c r="K117" i="116"/>
  <c r="AD91" i="127"/>
  <c r="AC90" i="125"/>
  <c r="G57" i="134"/>
  <c r="AC90" i="136"/>
  <c r="P57" i="131"/>
  <c r="Q277" i="133"/>
  <c r="Q269" i="115"/>
  <c r="Q275" i="115" s="1"/>
  <c r="Q277" i="115"/>
  <c r="N57" i="128"/>
  <c r="AD124" i="112"/>
  <c r="AD168" i="112"/>
  <c r="AD158" i="112"/>
  <c r="AD288" i="112"/>
  <c r="AD137" i="112"/>
  <c r="AD188" i="112" s="1"/>
  <c r="AG66" i="131"/>
  <c r="AG4" i="131"/>
  <c r="AG66" i="116"/>
  <c r="AG4" i="116"/>
  <c r="AG16" i="116" s="1"/>
  <c r="AF66" i="124"/>
  <c r="AF4" i="124"/>
  <c r="AF66" i="126"/>
  <c r="AF16" i="126"/>
  <c r="AF4" i="126"/>
  <c r="AF66" i="120"/>
  <c r="AF4" i="120"/>
  <c r="AF66" i="123"/>
  <c r="AF4" i="123"/>
  <c r="AF16" i="123" s="1"/>
  <c r="AF66" i="132"/>
  <c r="AF16" i="132"/>
  <c r="AF4" i="132"/>
  <c r="AD91" i="132"/>
  <c r="AD90" i="124"/>
  <c r="AD91" i="128"/>
  <c r="AE43" i="126"/>
  <c r="K67" i="119"/>
  <c r="AF284" i="140"/>
  <c r="AE197" i="112"/>
  <c r="AD14" i="121"/>
  <c r="AD64" i="121"/>
  <c r="AD15" i="121"/>
  <c r="AD17" i="121"/>
  <c r="H74" i="129"/>
  <c r="AC48" i="123"/>
  <c r="AD16" i="116"/>
  <c r="AD64" i="116"/>
  <c r="AD14" i="116"/>
  <c r="AD15" i="116"/>
  <c r="AD17" i="116"/>
  <c r="AC14" i="112"/>
  <c r="AC64" i="112"/>
  <c r="AC15" i="112"/>
  <c r="AC17" i="112"/>
  <c r="AC16" i="115"/>
  <c r="AC64" i="115"/>
  <c r="AC14" i="115"/>
  <c r="AC15" i="115"/>
  <c r="AC17" i="115"/>
  <c r="AE14" i="134"/>
  <c r="AE64" i="134"/>
  <c r="AE15" i="134"/>
  <c r="AE17" i="134"/>
  <c r="AE14" i="126"/>
  <c r="AE64" i="126"/>
  <c r="AE17" i="126"/>
  <c r="J67" i="129"/>
  <c r="AD16" i="128"/>
  <c r="AE43" i="111"/>
  <c r="G44" i="121"/>
  <c r="H44" i="125"/>
  <c r="Q283" i="134"/>
  <c r="AE64" i="115"/>
  <c r="AE14" i="115"/>
  <c r="AE15" i="115"/>
  <c r="AE17" i="115"/>
  <c r="T284" i="114"/>
  <c r="AG197" i="112"/>
  <c r="AD64" i="117"/>
  <c r="AD14" i="117"/>
  <c r="AD17" i="117"/>
  <c r="AE16" i="133"/>
  <c r="T284" i="128"/>
  <c r="M67" i="113"/>
  <c r="AE43" i="136"/>
  <c r="AD48" i="127"/>
  <c r="Y197" i="112"/>
  <c r="AF55" i="140"/>
  <c r="AG284" i="121"/>
  <c r="AD48" i="130"/>
  <c r="R283" i="117"/>
  <c r="T281" i="113"/>
  <c r="AC64" i="111"/>
  <c r="AC14" i="111"/>
  <c r="AC17" i="111"/>
  <c r="Z284" i="140"/>
  <c r="S278" i="129"/>
  <c r="S269" i="129"/>
  <c r="S275" i="129" s="1"/>
  <c r="T284" i="111"/>
  <c r="T284" i="125"/>
  <c r="S278" i="120"/>
  <c r="S269" i="120"/>
  <c r="S275" i="120" s="1"/>
  <c r="J67" i="116"/>
  <c r="AC14" i="125"/>
  <c r="AC64" i="125"/>
  <c r="AC15" i="125"/>
  <c r="AC17" i="125"/>
  <c r="AC64" i="129"/>
  <c r="AC14" i="129"/>
  <c r="AC17" i="129"/>
  <c r="E84" i="120"/>
  <c r="AE91" i="125"/>
  <c r="L86" i="135"/>
  <c r="K86" i="131"/>
  <c r="M115" i="121"/>
  <c r="K86" i="124"/>
  <c r="AC90" i="131"/>
  <c r="AC90" i="120"/>
  <c r="N115" i="132"/>
  <c r="J65" i="132"/>
  <c r="AE91" i="135"/>
  <c r="Q278" i="117"/>
  <c r="F115" i="110"/>
  <c r="L67" i="118"/>
  <c r="AE91" i="131"/>
  <c r="AE78" i="129"/>
  <c r="AC90" i="117"/>
  <c r="R278" i="112"/>
  <c r="R269" i="112"/>
  <c r="R275" i="112" s="1"/>
  <c r="Q277" i="127"/>
  <c r="N67" i="126"/>
  <c r="AE91" i="134"/>
  <c r="K86" i="115"/>
  <c r="AB50" i="140"/>
  <c r="N117" i="111"/>
  <c r="N117" i="129"/>
  <c r="L276" i="114"/>
  <c r="H87" i="123"/>
  <c r="H74" i="123"/>
  <c r="H86" i="123"/>
  <c r="AF66" i="131"/>
  <c r="AF4" i="131"/>
  <c r="AF66" i="116"/>
  <c r="AF4" i="116"/>
  <c r="AG66" i="122"/>
  <c r="AG16" i="122"/>
  <c r="AG4" i="122"/>
  <c r="AG66" i="128"/>
  <c r="AG4" i="128"/>
  <c r="AG16" i="128" s="1"/>
  <c r="AG66" i="115"/>
  <c r="AG4" i="115"/>
  <c r="AG16" i="115" s="1"/>
  <c r="AG66" i="129"/>
  <c r="AG4" i="129"/>
  <c r="AG16" i="129" s="1"/>
  <c r="V201" i="112"/>
  <c r="V248" i="112"/>
  <c r="V264" i="112"/>
  <c r="V238" i="112"/>
  <c r="V228" i="112"/>
  <c r="V218" i="112"/>
  <c r="AG281" i="131"/>
  <c r="AD48" i="112"/>
  <c r="AD16" i="118"/>
  <c r="AD14" i="118"/>
  <c r="AD64" i="118"/>
  <c r="AD15" i="118"/>
  <c r="AD17" i="118"/>
  <c r="AE16" i="114"/>
  <c r="AE64" i="114"/>
  <c r="AE14" i="114"/>
  <c r="AE15" i="114"/>
  <c r="AE17" i="114"/>
  <c r="AC90" i="123"/>
  <c r="AC48" i="113"/>
  <c r="AD48" i="135"/>
  <c r="R283" i="126"/>
  <c r="T281" i="114"/>
  <c r="AE88" i="112"/>
  <c r="AE43" i="112"/>
  <c r="AC64" i="131"/>
  <c r="AC14" i="131"/>
  <c r="AC15" i="131"/>
  <c r="AC17" i="131"/>
  <c r="AC90" i="110"/>
  <c r="T281" i="128"/>
  <c r="AD90" i="127"/>
  <c r="M282" i="125"/>
  <c r="R269" i="121"/>
  <c r="R275" i="121" s="1"/>
  <c r="AD14" i="126"/>
  <c r="AD64" i="126"/>
  <c r="AD17" i="126"/>
  <c r="AD16" i="119"/>
  <c r="AD64" i="119"/>
  <c r="AD14" i="119"/>
  <c r="AD15" i="119"/>
  <c r="AD17" i="119"/>
  <c r="Q283" i="129"/>
  <c r="AE16" i="118"/>
  <c r="AE64" i="118"/>
  <c r="AE14" i="118"/>
  <c r="AE15" i="118"/>
  <c r="AE17" i="118"/>
  <c r="AE14" i="123"/>
  <c r="AE64" i="123"/>
  <c r="AE17" i="123"/>
  <c r="R269" i="117"/>
  <c r="R275" i="117" s="1"/>
  <c r="Z84" i="140"/>
  <c r="T281" i="111"/>
  <c r="T281" i="125"/>
  <c r="AD64" i="123"/>
  <c r="AD14" i="123"/>
  <c r="AD17" i="123"/>
  <c r="AE43" i="130"/>
  <c r="AC48" i="111"/>
  <c r="O84" i="131"/>
  <c r="AE55" i="140"/>
  <c r="S281" i="113"/>
  <c r="T284" i="120"/>
  <c r="AE64" i="120"/>
  <c r="AE14" i="120"/>
  <c r="AE15" i="120"/>
  <c r="AE17" i="120"/>
  <c r="T84" i="133"/>
  <c r="AC90" i="128"/>
  <c r="I74" i="119"/>
  <c r="I85" i="119"/>
  <c r="Q277" i="119"/>
  <c r="Q277" i="128"/>
  <c r="K115" i="132"/>
  <c r="AD91" i="125"/>
  <c r="L55" i="115"/>
  <c r="Q277" i="131"/>
  <c r="AD91" i="115"/>
  <c r="K55" i="119"/>
  <c r="L86" i="127"/>
  <c r="V234" i="112"/>
  <c r="V224" i="112"/>
  <c r="V214" i="112"/>
  <c r="AC90" i="132"/>
  <c r="Q277" i="114"/>
  <c r="AE91" i="121"/>
  <c r="S284" i="118"/>
  <c r="K85" i="118"/>
  <c r="AC90" i="118"/>
  <c r="K117" i="129"/>
  <c r="AE91" i="136"/>
  <c r="E86" i="134"/>
  <c r="AD78" i="136"/>
  <c r="Y248" i="112"/>
  <c r="Y264" i="112"/>
  <c r="Y238" i="112"/>
  <c r="Y228" i="112"/>
  <c r="Y218" i="112"/>
  <c r="AG66" i="135"/>
  <c r="AG4" i="135"/>
  <c r="AG16" i="135" s="1"/>
  <c r="AG66" i="121"/>
  <c r="AG4" i="121"/>
  <c r="AG16" i="121" s="1"/>
  <c r="AF66" i="122"/>
  <c r="AF4" i="122"/>
  <c r="AF16" i="122" s="1"/>
  <c r="AF66" i="128"/>
  <c r="AF4" i="128"/>
  <c r="AF66" i="115"/>
  <c r="AF4" i="115"/>
  <c r="AF66" i="129"/>
  <c r="AF4" i="129"/>
  <c r="AD91" i="117"/>
  <c r="AD91" i="118"/>
  <c r="AD80" i="140"/>
  <c r="AG284" i="131"/>
  <c r="AC64" i="127"/>
  <c r="AC14" i="127"/>
  <c r="AC17" i="127"/>
  <c r="AE91" i="113"/>
  <c r="AC14" i="126"/>
  <c r="AC64" i="126"/>
  <c r="AC17" i="126"/>
  <c r="AG281" i="135"/>
  <c r="AG281" i="140"/>
  <c r="L282" i="114"/>
  <c r="Q85" i="140"/>
  <c r="S278" i="125"/>
  <c r="S269" i="125"/>
  <c r="S275" i="125" s="1"/>
  <c r="AD16" i="136"/>
  <c r="AD64" i="136"/>
  <c r="AD14" i="136"/>
  <c r="AD17" i="136"/>
  <c r="AC64" i="116"/>
  <c r="AC14" i="116"/>
  <c r="AC15" i="116"/>
  <c r="AC17" i="116"/>
  <c r="R269" i="126"/>
  <c r="R275" i="126" s="1"/>
  <c r="AE14" i="117"/>
  <c r="AE64" i="117"/>
  <c r="AE17" i="117"/>
  <c r="AE16" i="122"/>
  <c r="AE14" i="122"/>
  <c r="AE64" i="122"/>
  <c r="AE15" i="122"/>
  <c r="AE17" i="122"/>
  <c r="AC48" i="136"/>
  <c r="R283" i="111"/>
  <c r="R283" i="125"/>
  <c r="U57" i="110"/>
  <c r="T284" i="129"/>
  <c r="AC16" i="123"/>
  <c r="AC64" i="123"/>
  <c r="AC14" i="123"/>
  <c r="AC17" i="123"/>
  <c r="AE91" i="123"/>
  <c r="L46" i="140"/>
  <c r="S281" i="131"/>
  <c r="W57" i="110"/>
  <c r="AD16" i="111"/>
  <c r="AD14" i="111"/>
  <c r="AD64" i="111"/>
  <c r="AD17" i="111"/>
  <c r="AE14" i="130"/>
  <c r="AE64" i="130"/>
  <c r="AE17" i="130"/>
  <c r="AE64" i="116"/>
  <c r="AE14" i="116"/>
  <c r="AE15" i="116"/>
  <c r="AE17" i="116"/>
  <c r="R283" i="121"/>
  <c r="L282" i="116"/>
  <c r="U269" i="127"/>
  <c r="U275" i="127" s="1"/>
  <c r="U278" i="127"/>
  <c r="AD48" i="128"/>
  <c r="AD16" i="126"/>
  <c r="AE16" i="123"/>
  <c r="AC57" i="140"/>
  <c r="AD90" i="118"/>
  <c r="AD16" i="123"/>
  <c r="AE16" i="128"/>
  <c r="AE64" i="128"/>
  <c r="AE14" i="128"/>
  <c r="AE17" i="128"/>
  <c r="AE91" i="128"/>
  <c r="AC90" i="111"/>
  <c r="S284" i="113"/>
  <c r="T281" i="120"/>
  <c r="AE16" i="120"/>
  <c r="O192" i="126"/>
  <c r="N119" i="135"/>
  <c r="O141" i="128"/>
  <c r="O218" i="128"/>
  <c r="O39" i="128"/>
  <c r="O59" i="128"/>
  <c r="J69" i="113"/>
  <c r="J19" i="113"/>
  <c r="J162" i="113"/>
  <c r="J228" i="113"/>
  <c r="G172" i="129"/>
  <c r="G238" i="129"/>
  <c r="Q119" i="117"/>
  <c r="K192" i="123"/>
  <c r="K192" i="117"/>
  <c r="G119" i="123"/>
  <c r="O119" i="113"/>
  <c r="F238" i="117"/>
  <c r="F172" i="117"/>
  <c r="H162" i="123"/>
  <c r="H228" i="123"/>
  <c r="H19" i="123"/>
  <c r="H69" i="123"/>
  <c r="F238" i="136"/>
  <c r="F172" i="136"/>
  <c r="K192" i="136"/>
  <c r="P119" i="129"/>
  <c r="H228" i="117"/>
  <c r="H69" i="117"/>
  <c r="H19" i="117"/>
  <c r="H162" i="117"/>
  <c r="K172" i="128"/>
  <c r="K238" i="128"/>
  <c r="J39" i="117"/>
  <c r="J218" i="117"/>
  <c r="J59" i="117"/>
  <c r="J141" i="117"/>
  <c r="K218" i="129"/>
  <c r="K59" i="129"/>
  <c r="K141" i="129"/>
  <c r="K39" i="129"/>
  <c r="H172" i="113"/>
  <c r="H238" i="113"/>
  <c r="Q119" i="130"/>
  <c r="F238" i="130"/>
  <c r="G238" i="114"/>
  <c r="I172" i="135"/>
  <c r="I238" i="135"/>
  <c r="Q182" i="112"/>
  <c r="Q172" i="112"/>
  <c r="Q162" i="112"/>
  <c r="Q141" i="112"/>
  <c r="Q192" i="112" s="1"/>
  <c r="H162" i="136"/>
  <c r="H69" i="136"/>
  <c r="H19" i="136"/>
  <c r="H228" i="136"/>
  <c r="Q119" i="136"/>
  <c r="F238" i="123"/>
  <c r="F172" i="123"/>
  <c r="J218" i="123"/>
  <c r="J59" i="123"/>
  <c r="J39" i="123"/>
  <c r="J141" i="123"/>
  <c r="M119" i="126"/>
  <c r="Q119" i="123"/>
  <c r="K119" i="126"/>
  <c r="G89" i="123"/>
  <c r="I19" i="129"/>
  <c r="I228" i="129"/>
  <c r="I69" i="129"/>
  <c r="I162" i="129"/>
  <c r="N39" i="126"/>
  <c r="N218" i="126"/>
  <c r="N59" i="126"/>
  <c r="N141" i="126"/>
  <c r="J39" i="136"/>
  <c r="J218" i="136"/>
  <c r="J59" i="136"/>
  <c r="J141" i="136"/>
  <c r="K162" i="135"/>
  <c r="K69" i="135"/>
  <c r="K19" i="135"/>
  <c r="K228" i="135"/>
  <c r="L192" i="129"/>
  <c r="L162" i="126"/>
  <c r="L228" i="126"/>
  <c r="L69" i="126"/>
  <c r="L19" i="126"/>
  <c r="M39" i="135"/>
  <c r="M218" i="135"/>
  <c r="M59" i="135"/>
  <c r="M141" i="135"/>
  <c r="J89" i="135"/>
  <c r="H89" i="129"/>
  <c r="G89" i="130"/>
  <c r="G89" i="117"/>
  <c r="M19" i="128"/>
  <c r="M228" i="128"/>
  <c r="M69" i="128"/>
  <c r="M162" i="128"/>
  <c r="H119" i="129"/>
  <c r="L59" i="113"/>
  <c r="L141" i="113"/>
  <c r="L39" i="113"/>
  <c r="L218" i="113"/>
  <c r="G89" i="136"/>
  <c r="J172" i="126"/>
  <c r="J238" i="126"/>
  <c r="L89" i="128"/>
  <c r="M192" i="113"/>
  <c r="N192" i="135"/>
  <c r="AD91" i="130"/>
  <c r="AD91" i="110"/>
  <c r="H44" i="136"/>
  <c r="AB90" i="129"/>
  <c r="Q278" i="119"/>
  <c r="AC91" i="112"/>
  <c r="AC91" i="129"/>
  <c r="P277" i="122"/>
  <c r="AB90" i="126"/>
  <c r="K119" i="128"/>
  <c r="Q278" i="131"/>
  <c r="AC91" i="136"/>
  <c r="R277" i="118"/>
  <c r="AC78" i="135"/>
  <c r="Q278" i="128"/>
  <c r="G44" i="132"/>
  <c r="Q277" i="124"/>
  <c r="AC91" i="130"/>
  <c r="G74" i="129"/>
  <c r="L74" i="128"/>
  <c r="AB48" i="113"/>
  <c r="AB48" i="111"/>
  <c r="AB48" i="130"/>
  <c r="P278" i="135"/>
  <c r="F119" i="117"/>
  <c r="F119" i="130"/>
  <c r="F89" i="123"/>
  <c r="I119" i="135"/>
  <c r="AF6" i="140" l="1"/>
  <c r="J44" i="130"/>
  <c r="H87" i="116"/>
  <c r="L117" i="115"/>
  <c r="H87" i="111"/>
  <c r="H74" i="111"/>
  <c r="F44" i="121"/>
  <c r="AF66" i="140"/>
  <c r="AF4" i="140"/>
  <c r="L57" i="110"/>
  <c r="E87" i="134"/>
  <c r="E74" i="134"/>
  <c r="U269" i="133"/>
  <c r="U275" i="133" s="1"/>
  <c r="U278" i="133"/>
  <c r="J84" i="121"/>
  <c r="AB43" i="130"/>
  <c r="H87" i="119"/>
  <c r="N57" i="110"/>
  <c r="D44" i="134"/>
  <c r="AB43" i="111"/>
  <c r="Q278" i="114"/>
  <c r="Q269" i="114"/>
  <c r="Q275" i="114" s="1"/>
  <c r="K67" i="111"/>
  <c r="Z67" i="127"/>
  <c r="Z7" i="140"/>
  <c r="H44" i="135"/>
  <c r="L84" i="128"/>
  <c r="H44" i="128"/>
  <c r="C87" i="120"/>
  <c r="Q278" i="130"/>
  <c r="Q269" i="130"/>
  <c r="Q275" i="130" s="1"/>
  <c r="U67" i="133"/>
  <c r="Q278" i="120"/>
  <c r="Q269" i="120"/>
  <c r="Q275" i="120" s="1"/>
  <c r="G44" i="118"/>
  <c r="J44" i="127"/>
  <c r="C44" i="129"/>
  <c r="G84" i="129"/>
  <c r="AB43" i="113"/>
  <c r="R278" i="110"/>
  <c r="R269" i="110"/>
  <c r="R275" i="110" s="1"/>
  <c r="K87" i="124"/>
  <c r="K74" i="124"/>
  <c r="K44" i="112"/>
  <c r="AD56" i="129"/>
  <c r="AD24" i="129"/>
  <c r="AD36" i="129" s="1"/>
  <c r="K65" i="124"/>
  <c r="S284" i="123"/>
  <c r="F86" i="129"/>
  <c r="M115" i="110"/>
  <c r="AF56" i="135"/>
  <c r="AF24" i="135"/>
  <c r="AC56" i="112"/>
  <c r="AC24" i="112"/>
  <c r="G86" i="116"/>
  <c r="AE56" i="125"/>
  <c r="AE24" i="125"/>
  <c r="AE36" i="125" s="1"/>
  <c r="I44" i="117"/>
  <c r="E55" i="120"/>
  <c r="O117" i="116"/>
  <c r="J85" i="124"/>
  <c r="AC56" i="114"/>
  <c r="AC24" i="114"/>
  <c r="I86" i="121"/>
  <c r="AC56" i="122"/>
  <c r="AC24" i="122"/>
  <c r="AC36" i="122" s="1"/>
  <c r="P278" i="130"/>
  <c r="E65" i="134"/>
  <c r="AE56" i="131"/>
  <c r="AE24" i="131"/>
  <c r="AF56" i="119"/>
  <c r="AF24" i="119"/>
  <c r="AB90" i="112"/>
  <c r="AD56" i="125"/>
  <c r="AD24" i="125"/>
  <c r="O117" i="129"/>
  <c r="Q67" i="112"/>
  <c r="S57" i="136"/>
  <c r="Q277" i="126"/>
  <c r="I65" i="125"/>
  <c r="AD56" i="134"/>
  <c r="AD24" i="134"/>
  <c r="AC56" i="135"/>
  <c r="AC24" i="135"/>
  <c r="AC36" i="135" s="1"/>
  <c r="N57" i="135"/>
  <c r="M67" i="135"/>
  <c r="L44" i="133"/>
  <c r="F44" i="116"/>
  <c r="AD234" i="112"/>
  <c r="AD224" i="112"/>
  <c r="AD214" i="112"/>
  <c r="AD91" i="114"/>
  <c r="R278" i="113"/>
  <c r="R269" i="113"/>
  <c r="R275" i="113" s="1"/>
  <c r="R281" i="126"/>
  <c r="R278" i="129"/>
  <c r="R269" i="129"/>
  <c r="R275" i="129" s="1"/>
  <c r="AF16" i="129"/>
  <c r="AF14" i="129"/>
  <c r="AF64" i="129"/>
  <c r="AF17" i="129"/>
  <c r="AG14" i="121"/>
  <c r="AG64" i="121"/>
  <c r="AG17" i="121"/>
  <c r="AG15" i="121"/>
  <c r="Q283" i="119"/>
  <c r="AD78" i="113"/>
  <c r="AD90" i="113"/>
  <c r="AD91" i="116"/>
  <c r="AG14" i="115"/>
  <c r="AG64" i="115"/>
  <c r="AG17" i="115"/>
  <c r="AG15" i="115"/>
  <c r="AG14" i="122"/>
  <c r="AG64" i="122"/>
  <c r="AG17" i="122"/>
  <c r="AG15" i="122"/>
  <c r="H84" i="123"/>
  <c r="R281" i="112"/>
  <c r="AE88" i="129"/>
  <c r="S281" i="120"/>
  <c r="H84" i="129"/>
  <c r="AF64" i="123"/>
  <c r="AF14" i="123"/>
  <c r="AF17" i="123"/>
  <c r="AC91" i="121"/>
  <c r="T84" i="140"/>
  <c r="AG14" i="123"/>
  <c r="AG64" i="123"/>
  <c r="AG17" i="123"/>
  <c r="AG64" i="126"/>
  <c r="AG14" i="126"/>
  <c r="AG17" i="126"/>
  <c r="AF16" i="127"/>
  <c r="AF14" i="127"/>
  <c r="AF64" i="127"/>
  <c r="AF17" i="127"/>
  <c r="P282" i="133"/>
  <c r="AC64" i="140"/>
  <c r="AC14" i="140"/>
  <c r="AC17" i="140"/>
  <c r="AC15" i="140"/>
  <c r="S281" i="112"/>
  <c r="S281" i="126"/>
  <c r="R281" i="115"/>
  <c r="AE88" i="117"/>
  <c r="S284" i="121"/>
  <c r="Q283" i="136"/>
  <c r="E86" i="117"/>
  <c r="AF16" i="118"/>
  <c r="AF64" i="118"/>
  <c r="AF14" i="118"/>
  <c r="AF15" i="118"/>
  <c r="AF17" i="118"/>
  <c r="AF14" i="134"/>
  <c r="AF64" i="134"/>
  <c r="AF15" i="134"/>
  <c r="AF17" i="134"/>
  <c r="AG14" i="110"/>
  <c r="AG64" i="110"/>
  <c r="AG17" i="110"/>
  <c r="AG15" i="110"/>
  <c r="K57" i="119"/>
  <c r="Q282" i="124"/>
  <c r="F115" i="114"/>
  <c r="S281" i="123"/>
  <c r="R284" i="132"/>
  <c r="S281" i="111"/>
  <c r="AG14" i="118"/>
  <c r="AG64" i="118"/>
  <c r="AG17" i="118"/>
  <c r="AG15" i="118"/>
  <c r="AG64" i="111"/>
  <c r="AG14" i="111"/>
  <c r="AG17" i="111"/>
  <c r="AG64" i="136"/>
  <c r="AG14" i="136"/>
  <c r="AG17" i="136"/>
  <c r="L84" i="113"/>
  <c r="AE57" i="140"/>
  <c r="AD56" i="119"/>
  <c r="AD24" i="119"/>
  <c r="AD36" i="119" s="1"/>
  <c r="K74" i="117"/>
  <c r="K87" i="117"/>
  <c r="AE56" i="132"/>
  <c r="AE24" i="132"/>
  <c r="V197" i="112"/>
  <c r="V257" i="112"/>
  <c r="V260" i="112" s="1"/>
  <c r="S284" i="126"/>
  <c r="X257" i="112"/>
  <c r="X260" i="112" s="1"/>
  <c r="AB90" i="111"/>
  <c r="L87" i="128"/>
  <c r="AC56" i="131"/>
  <c r="AC24" i="131"/>
  <c r="AC36" i="131" s="1"/>
  <c r="AC91" i="122"/>
  <c r="O115" i="132"/>
  <c r="AB90" i="124"/>
  <c r="K87" i="118"/>
  <c r="H85" i="121"/>
  <c r="P278" i="115"/>
  <c r="AB90" i="120"/>
  <c r="AE56" i="129"/>
  <c r="AE24" i="129"/>
  <c r="AD56" i="122"/>
  <c r="AD24" i="122"/>
  <c r="AB90" i="116"/>
  <c r="F86" i="111"/>
  <c r="AC91" i="131"/>
  <c r="AB90" i="114"/>
  <c r="AB90" i="117"/>
  <c r="AC91" i="113"/>
  <c r="AD56" i="127"/>
  <c r="AD24" i="127"/>
  <c r="AD56" i="118"/>
  <c r="AD24" i="118"/>
  <c r="AD36" i="118" s="1"/>
  <c r="P74" i="122"/>
  <c r="P85" i="122"/>
  <c r="P75" i="140"/>
  <c r="Q277" i="111"/>
  <c r="AF56" i="133"/>
  <c r="AF24" i="133"/>
  <c r="AD56" i="117"/>
  <c r="AD24" i="117"/>
  <c r="K115" i="121"/>
  <c r="AF56" i="117"/>
  <c r="AF24" i="117"/>
  <c r="AF36" i="117" s="1"/>
  <c r="AD56" i="120"/>
  <c r="AD24" i="120"/>
  <c r="Z182" i="112"/>
  <c r="Z172" i="112"/>
  <c r="Z162" i="112"/>
  <c r="Z141" i="112"/>
  <c r="Z192" i="112" s="1"/>
  <c r="U284" i="127"/>
  <c r="AF14" i="122"/>
  <c r="AF64" i="122"/>
  <c r="AF15" i="122"/>
  <c r="AF17" i="122"/>
  <c r="AE91" i="114"/>
  <c r="AB48" i="112"/>
  <c r="AE91" i="118"/>
  <c r="R278" i="114"/>
  <c r="R269" i="114"/>
  <c r="R275" i="114" s="1"/>
  <c r="Q283" i="115"/>
  <c r="AE88" i="127"/>
  <c r="M84" i="135"/>
  <c r="R281" i="116"/>
  <c r="AD51" i="140"/>
  <c r="J87" i="121"/>
  <c r="AC43" i="127"/>
  <c r="AF66" i="117"/>
  <c r="AF4" i="117"/>
  <c r="AF16" i="117" s="1"/>
  <c r="L45" i="140"/>
  <c r="AE91" i="120"/>
  <c r="AC88" i="135"/>
  <c r="AC43" i="135"/>
  <c r="AG64" i="114"/>
  <c r="AG14" i="114"/>
  <c r="AG17" i="114"/>
  <c r="AG15" i="114"/>
  <c r="AG14" i="130"/>
  <c r="AG64" i="130"/>
  <c r="AG17" i="130"/>
  <c r="AF66" i="110"/>
  <c r="AF4" i="110"/>
  <c r="AF16" i="110" s="1"/>
  <c r="AC78" i="113"/>
  <c r="Y257" i="112"/>
  <c r="Y260" i="112" s="1"/>
  <c r="P283" i="129"/>
  <c r="S282" i="140"/>
  <c r="R284" i="131"/>
  <c r="AD88" i="135"/>
  <c r="AD91" i="134"/>
  <c r="AG66" i="140"/>
  <c r="AG4" i="140"/>
  <c r="AG16" i="140" s="1"/>
  <c r="AC90" i="140"/>
  <c r="AE91" i="126"/>
  <c r="AE78" i="126"/>
  <c r="AD78" i="111"/>
  <c r="Q278" i="111"/>
  <c r="AE260" i="112"/>
  <c r="S284" i="110"/>
  <c r="AC91" i="123"/>
  <c r="AB80" i="140"/>
  <c r="J86" i="131"/>
  <c r="AG64" i="116"/>
  <c r="AG14" i="116"/>
  <c r="AG17" i="116"/>
  <c r="AG15" i="116"/>
  <c r="K57" i="110"/>
  <c r="R283" i="110"/>
  <c r="AA281" i="127"/>
  <c r="L67" i="124"/>
  <c r="L282" i="110"/>
  <c r="I84" i="111"/>
  <c r="S84" i="133"/>
  <c r="D84" i="120"/>
  <c r="S281" i="110"/>
  <c r="D44" i="110"/>
  <c r="P284" i="135"/>
  <c r="F117" i="120"/>
  <c r="R278" i="122"/>
  <c r="R269" i="122"/>
  <c r="R275" i="122" s="1"/>
  <c r="Q277" i="113"/>
  <c r="N115" i="121"/>
  <c r="Q269" i="117"/>
  <c r="Q275" i="117" s="1"/>
  <c r="Q277" i="117"/>
  <c r="I65" i="116"/>
  <c r="K87" i="132"/>
  <c r="K74" i="132"/>
  <c r="AF56" i="128"/>
  <c r="AF24" i="128"/>
  <c r="AC56" i="121"/>
  <c r="AC24" i="121"/>
  <c r="AD56" i="123"/>
  <c r="AD24" i="123"/>
  <c r="AF56" i="130"/>
  <c r="AF24" i="130"/>
  <c r="AF36" i="130" s="1"/>
  <c r="AE56" i="128"/>
  <c r="AE24" i="128"/>
  <c r="Q283" i="124"/>
  <c r="AD56" i="112"/>
  <c r="AD24" i="112"/>
  <c r="I65" i="121"/>
  <c r="AF56" i="114"/>
  <c r="AF24" i="114"/>
  <c r="AF36" i="114" s="1"/>
  <c r="AC56" i="129"/>
  <c r="AC24" i="129"/>
  <c r="K65" i="118"/>
  <c r="O276" i="131"/>
  <c r="M117" i="125"/>
  <c r="AD56" i="114"/>
  <c r="AD24" i="114"/>
  <c r="AD36" i="114" s="1"/>
  <c r="L55" i="118"/>
  <c r="K85" i="115"/>
  <c r="K65" i="115"/>
  <c r="M57" i="110"/>
  <c r="AB90" i="131"/>
  <c r="AE56" i="121"/>
  <c r="AE24" i="121"/>
  <c r="AE36" i="121" s="1"/>
  <c r="AB90" i="133"/>
  <c r="AE56" i="120"/>
  <c r="AE24" i="120"/>
  <c r="AF56" i="113"/>
  <c r="AF24" i="113"/>
  <c r="AF36" i="113" s="1"/>
  <c r="L276" i="125"/>
  <c r="K55" i="121"/>
  <c r="K74" i="114"/>
  <c r="AE56" i="135"/>
  <c r="AE24" i="135"/>
  <c r="AC56" i="120"/>
  <c r="AC24" i="120"/>
  <c r="AC36" i="120" s="1"/>
  <c r="D86" i="119"/>
  <c r="AB90" i="135"/>
  <c r="H86" i="114"/>
  <c r="M65" i="131"/>
  <c r="AF56" i="123"/>
  <c r="AF24" i="123"/>
  <c r="U281" i="127"/>
  <c r="S281" i="125"/>
  <c r="AF16" i="115"/>
  <c r="AF14" i="115"/>
  <c r="AF64" i="115"/>
  <c r="AF15" i="115"/>
  <c r="AF17" i="115"/>
  <c r="AD91" i="126"/>
  <c r="AD78" i="126"/>
  <c r="AD43" i="135"/>
  <c r="P278" i="116"/>
  <c r="AD43" i="130"/>
  <c r="AF14" i="124"/>
  <c r="AF64" i="124"/>
  <c r="AF15" i="124"/>
  <c r="AF17" i="124"/>
  <c r="Q281" i="115"/>
  <c r="R284" i="116"/>
  <c r="AF64" i="125"/>
  <c r="AF14" i="125"/>
  <c r="AF15" i="125"/>
  <c r="AF17" i="125"/>
  <c r="Q278" i="113"/>
  <c r="Q278" i="116"/>
  <c r="Q269" i="116"/>
  <c r="Q275" i="116" s="1"/>
  <c r="R278" i="134"/>
  <c r="R269" i="134"/>
  <c r="R275" i="134" s="1"/>
  <c r="AE14" i="140"/>
  <c r="AE64" i="140"/>
  <c r="AE15" i="140"/>
  <c r="AE17" i="140"/>
  <c r="AD43" i="113"/>
  <c r="AF64" i="112"/>
  <c r="AF14" i="112"/>
  <c r="AF15" i="112"/>
  <c r="AF17" i="112"/>
  <c r="AG64" i="125"/>
  <c r="AG14" i="125"/>
  <c r="AG17" i="125"/>
  <c r="AG15" i="125"/>
  <c r="M67" i="128"/>
  <c r="U269" i="136"/>
  <c r="U275" i="136" s="1"/>
  <c r="U278" i="136"/>
  <c r="AF66" i="113"/>
  <c r="AF4" i="113"/>
  <c r="N84" i="126"/>
  <c r="W257" i="112"/>
  <c r="W260" i="112" s="1"/>
  <c r="R281" i="125"/>
  <c r="R84" i="136"/>
  <c r="AD56" i="111"/>
  <c r="AD24" i="111"/>
  <c r="AD56" i="133"/>
  <c r="AD24" i="133"/>
  <c r="AD36" i="133" s="1"/>
  <c r="AF56" i="131"/>
  <c r="AF24" i="131"/>
  <c r="J67" i="121"/>
  <c r="AF56" i="122"/>
  <c r="AF24" i="122"/>
  <c r="AF36" i="122" s="1"/>
  <c r="AF56" i="132"/>
  <c r="AF36" i="132"/>
  <c r="AF24" i="132"/>
  <c r="AE56" i="115"/>
  <c r="AE24" i="115"/>
  <c r="AF16" i="131"/>
  <c r="AF64" i="131"/>
  <c r="AF14" i="131"/>
  <c r="AF15" i="131"/>
  <c r="AF17" i="131"/>
  <c r="S284" i="120"/>
  <c r="S284" i="112"/>
  <c r="AE88" i="128"/>
  <c r="S284" i="111"/>
  <c r="M86" i="136"/>
  <c r="O115" i="116"/>
  <c r="F57" i="120"/>
  <c r="AF56" i="112"/>
  <c r="AF24" i="112"/>
  <c r="AF36" i="112" s="1"/>
  <c r="AD56" i="124"/>
  <c r="AD24" i="124"/>
  <c r="P277" i="132"/>
  <c r="L115" i="124"/>
  <c r="H67" i="129"/>
  <c r="I65" i="119"/>
  <c r="H74" i="116"/>
  <c r="H85" i="116"/>
  <c r="J86" i="125"/>
  <c r="J85" i="118"/>
  <c r="AB90" i="128"/>
  <c r="AF56" i="136"/>
  <c r="AF24" i="136"/>
  <c r="AC56" i="133"/>
  <c r="AC24" i="133"/>
  <c r="AC36" i="133" s="1"/>
  <c r="P276" i="124"/>
  <c r="AD26" i="140"/>
  <c r="AD56" i="110"/>
  <c r="AD24" i="110"/>
  <c r="I86" i="130"/>
  <c r="AC91" i="119"/>
  <c r="R276" i="118"/>
  <c r="Q277" i="121"/>
  <c r="AC78" i="117"/>
  <c r="AE56" i="133"/>
  <c r="AE24" i="133"/>
  <c r="O277" i="129"/>
  <c r="AD56" i="113"/>
  <c r="AD24" i="113"/>
  <c r="AD56" i="128"/>
  <c r="AD24" i="128"/>
  <c r="AE56" i="110"/>
  <c r="AE26" i="140"/>
  <c r="AE24" i="110"/>
  <c r="AE56" i="130"/>
  <c r="AE24" i="130"/>
  <c r="AE36" i="130" s="1"/>
  <c r="AF50" i="140"/>
  <c r="AC56" i="110"/>
  <c r="AC26" i="140"/>
  <c r="AC24" i="110"/>
  <c r="AC36" i="110" s="1"/>
  <c r="H86" i="132"/>
  <c r="AB90" i="122"/>
  <c r="P283" i="122"/>
  <c r="AC56" i="136"/>
  <c r="AC24" i="136"/>
  <c r="AC36" i="136" s="1"/>
  <c r="AC78" i="129"/>
  <c r="O85" i="133"/>
  <c r="AD91" i="121"/>
  <c r="AF56" i="111"/>
  <c r="AF24" i="111"/>
  <c r="T269" i="127"/>
  <c r="T275" i="127" s="1"/>
  <c r="T278" i="127"/>
  <c r="S284" i="125"/>
  <c r="AG14" i="135"/>
  <c r="AG64" i="135"/>
  <c r="AG17" i="135"/>
  <c r="Q283" i="114"/>
  <c r="AC78" i="128"/>
  <c r="AC43" i="113"/>
  <c r="AD88" i="112"/>
  <c r="AD43" i="112"/>
  <c r="AG14" i="129"/>
  <c r="AG64" i="129"/>
  <c r="AG17" i="129"/>
  <c r="AG14" i="128"/>
  <c r="AG64" i="128"/>
  <c r="AG17" i="128"/>
  <c r="AB90" i="110"/>
  <c r="Q284" i="117"/>
  <c r="AF14" i="132"/>
  <c r="AF64" i="132"/>
  <c r="AF15" i="132"/>
  <c r="AF17" i="132"/>
  <c r="AF16" i="120"/>
  <c r="AF64" i="120"/>
  <c r="AF14" i="120"/>
  <c r="AF15" i="120"/>
  <c r="AF17" i="120"/>
  <c r="AF16" i="124"/>
  <c r="AD78" i="127"/>
  <c r="AC91" i="117"/>
  <c r="S281" i="114"/>
  <c r="N44" i="140"/>
  <c r="AD14" i="140"/>
  <c r="AD64" i="140"/>
  <c r="AD15" i="140"/>
  <c r="AD17" i="140"/>
  <c r="AG14" i="132"/>
  <c r="AG64" i="132"/>
  <c r="AG17" i="132"/>
  <c r="AG15" i="132"/>
  <c r="AG64" i="120"/>
  <c r="AG14" i="120"/>
  <c r="AG17" i="120"/>
  <c r="AG15" i="120"/>
  <c r="AG14" i="124"/>
  <c r="AG64" i="124"/>
  <c r="AG17" i="124"/>
  <c r="AG15" i="124"/>
  <c r="AF16" i="125"/>
  <c r="AC78" i="123"/>
  <c r="R67" i="122"/>
  <c r="AC91" i="110"/>
  <c r="AE16" i="140"/>
  <c r="AF16" i="114"/>
  <c r="AF64" i="114"/>
  <c r="AF14" i="114"/>
  <c r="AF15" i="114"/>
  <c r="AF17" i="114"/>
  <c r="AF16" i="112"/>
  <c r="AG16" i="125"/>
  <c r="D44" i="119"/>
  <c r="Q283" i="120"/>
  <c r="AF66" i="133"/>
  <c r="AF4" i="133"/>
  <c r="AF16" i="133" s="1"/>
  <c r="AA284" i="140"/>
  <c r="Q282" i="122"/>
  <c r="AF64" i="136"/>
  <c r="AF14" i="136"/>
  <c r="AF17" i="136"/>
  <c r="R281" i="123"/>
  <c r="S67" i="136"/>
  <c r="AG64" i="113"/>
  <c r="AG14" i="113"/>
  <c r="AG17" i="113"/>
  <c r="AG14" i="134"/>
  <c r="AG64" i="134"/>
  <c r="AG17" i="134"/>
  <c r="AG15" i="134"/>
  <c r="AF66" i="121"/>
  <c r="AF4" i="121"/>
  <c r="E67" i="120"/>
  <c r="R284" i="125"/>
  <c r="L84" i="115"/>
  <c r="L84" i="130"/>
  <c r="AB90" i="132"/>
  <c r="AF56" i="126"/>
  <c r="AF24" i="126"/>
  <c r="AF36" i="126" s="1"/>
  <c r="AE56" i="111"/>
  <c r="AE24" i="111"/>
  <c r="AD56" i="135"/>
  <c r="AD24" i="135"/>
  <c r="R284" i="112"/>
  <c r="R284" i="115"/>
  <c r="AF66" i="130"/>
  <c r="AF4" i="130"/>
  <c r="Q284" i="125"/>
  <c r="P84" i="112"/>
  <c r="Q284" i="124"/>
  <c r="AE56" i="136"/>
  <c r="AE24" i="136"/>
  <c r="AE36" i="136" s="1"/>
  <c r="F57" i="134"/>
  <c r="AB48" i="135"/>
  <c r="AB48" i="117"/>
  <c r="AB90" i="136"/>
  <c r="G87" i="129"/>
  <c r="AC91" i="118"/>
  <c r="H74" i="119"/>
  <c r="H85" i="119"/>
  <c r="N87" i="131"/>
  <c r="N74" i="131"/>
  <c r="G87" i="123"/>
  <c r="AE56" i="123"/>
  <c r="AE24" i="123"/>
  <c r="AE36" i="123" s="1"/>
  <c r="AB90" i="115"/>
  <c r="J57" i="116"/>
  <c r="R283" i="118"/>
  <c r="L57" i="124"/>
  <c r="AD56" i="115"/>
  <c r="AD24" i="115"/>
  <c r="AD36" i="115" s="1"/>
  <c r="AD56" i="130"/>
  <c r="AD24" i="130"/>
  <c r="AD36" i="130" s="1"/>
  <c r="AC56" i="115"/>
  <c r="AC24" i="115"/>
  <c r="AC36" i="115" s="1"/>
  <c r="AC56" i="130"/>
  <c r="AC24" i="130"/>
  <c r="AC56" i="113"/>
  <c r="AC24" i="113"/>
  <c r="AC36" i="113" s="1"/>
  <c r="P277" i="134"/>
  <c r="AC56" i="124"/>
  <c r="AC24" i="124"/>
  <c r="AC36" i="124" s="1"/>
  <c r="Q284" i="131"/>
  <c r="AD56" i="126"/>
  <c r="AD24" i="126"/>
  <c r="H44" i="126"/>
  <c r="N55" i="131"/>
  <c r="P55" i="112"/>
  <c r="AB90" i="113"/>
  <c r="J86" i="115"/>
  <c r="AC91" i="114"/>
  <c r="AD201" i="112"/>
  <c r="AD264" i="112"/>
  <c r="AD248" i="112"/>
  <c r="AD238" i="112"/>
  <c r="AD228" i="112"/>
  <c r="AD218" i="112"/>
  <c r="AD78" i="130"/>
  <c r="AC43" i="136"/>
  <c r="M44" i="122"/>
  <c r="M47" i="140"/>
  <c r="Q283" i="128"/>
  <c r="AC43" i="111"/>
  <c r="Z281" i="140"/>
  <c r="R281" i="121"/>
  <c r="AD91" i="131"/>
  <c r="AF64" i="116"/>
  <c r="AF14" i="116"/>
  <c r="AF15" i="116"/>
  <c r="AF17" i="116"/>
  <c r="AD88" i="127"/>
  <c r="AD43" i="127"/>
  <c r="AG14" i="131"/>
  <c r="AG64" i="131"/>
  <c r="AG17" i="131"/>
  <c r="AG15" i="131"/>
  <c r="AD197" i="112"/>
  <c r="Q283" i="133"/>
  <c r="S284" i="114"/>
  <c r="Q283" i="135"/>
  <c r="AD88" i="123"/>
  <c r="Q283" i="130"/>
  <c r="S281" i="119"/>
  <c r="S281" i="128"/>
  <c r="J67" i="119"/>
  <c r="Q284" i="115"/>
  <c r="AB48" i="127"/>
  <c r="AA84" i="140"/>
  <c r="R278" i="130"/>
  <c r="R269" i="130"/>
  <c r="R275" i="130" s="1"/>
  <c r="S281" i="130"/>
  <c r="AD91" i="133"/>
  <c r="AF16" i="111"/>
  <c r="AF64" i="111"/>
  <c r="AF14" i="111"/>
  <c r="AF17" i="111"/>
  <c r="AG64" i="133"/>
  <c r="AG14" i="133"/>
  <c r="AG17" i="133"/>
  <c r="AG15" i="133"/>
  <c r="R284" i="123"/>
  <c r="AF197" i="112"/>
  <c r="R278" i="120"/>
  <c r="R269" i="120"/>
  <c r="R275" i="120" s="1"/>
  <c r="AB48" i="123"/>
  <c r="AD57" i="140"/>
  <c r="G44" i="125"/>
  <c r="AB57" i="140"/>
  <c r="Y67" i="140"/>
  <c r="I85" i="132"/>
  <c r="AC56" i="118"/>
  <c r="AC24" i="118"/>
  <c r="AC36" i="118" s="1"/>
  <c r="L115" i="118"/>
  <c r="AD56" i="136"/>
  <c r="AD24" i="136"/>
  <c r="P277" i="116"/>
  <c r="P269" i="116"/>
  <c r="P275" i="116" s="1"/>
  <c r="M74" i="126"/>
  <c r="M87" i="126"/>
  <c r="AE56" i="119"/>
  <c r="AE24" i="119"/>
  <c r="AE36" i="119" s="1"/>
  <c r="AA50" i="140"/>
  <c r="AD88" i="128"/>
  <c r="AD43" i="128"/>
  <c r="E44" i="123"/>
  <c r="R278" i="111"/>
  <c r="R269" i="111"/>
  <c r="R275" i="111" s="1"/>
  <c r="K276" i="134"/>
  <c r="F117" i="134"/>
  <c r="AB90" i="118"/>
  <c r="AE56" i="127"/>
  <c r="AE24" i="127"/>
  <c r="L55" i="124"/>
  <c r="M117" i="121"/>
  <c r="K276" i="121"/>
  <c r="AB90" i="127"/>
  <c r="P87" i="122"/>
  <c r="AE56" i="116"/>
  <c r="AE24" i="116"/>
  <c r="AE56" i="134"/>
  <c r="AE36" i="134"/>
  <c r="AE24" i="134"/>
  <c r="AD56" i="121"/>
  <c r="AD24" i="121"/>
  <c r="Q117" i="120"/>
  <c r="J55" i="125"/>
  <c r="G15" i="114"/>
  <c r="G65" i="114"/>
  <c r="G224" i="114"/>
  <c r="AB90" i="119"/>
  <c r="M115" i="115"/>
  <c r="AC91" i="135"/>
  <c r="J86" i="118"/>
  <c r="AC56" i="111"/>
  <c r="AC24" i="111"/>
  <c r="J117" i="116"/>
  <c r="J57" i="129"/>
  <c r="AB90" i="121"/>
  <c r="AC56" i="116"/>
  <c r="AC24" i="116"/>
  <c r="AC36" i="116" s="1"/>
  <c r="AB90" i="130"/>
  <c r="O76" i="140"/>
  <c r="O86" i="122"/>
  <c r="AC78" i="136"/>
  <c r="AC88" i="136" s="1"/>
  <c r="AD56" i="116"/>
  <c r="AD24" i="116"/>
  <c r="AD36" i="116" s="1"/>
  <c r="AD56" i="131"/>
  <c r="AD24" i="131"/>
  <c r="AE56" i="126"/>
  <c r="AE24" i="126"/>
  <c r="AE36" i="126" s="1"/>
  <c r="C74" i="120"/>
  <c r="C85" i="120"/>
  <c r="AC78" i="112"/>
  <c r="E44" i="113"/>
  <c r="J74" i="125"/>
  <c r="AC56" i="127"/>
  <c r="AC24" i="127"/>
  <c r="AC36" i="127" s="1"/>
  <c r="AC56" i="117"/>
  <c r="AC24" i="117"/>
  <c r="AF56" i="129"/>
  <c r="AF24" i="129"/>
  <c r="AD90" i="140"/>
  <c r="AF64" i="128"/>
  <c r="AF14" i="128"/>
  <c r="AF17" i="128"/>
  <c r="AE91" i="115"/>
  <c r="Q269" i="131"/>
  <c r="Q275" i="131" s="1"/>
  <c r="AC91" i="128"/>
  <c r="Q269" i="128"/>
  <c r="Q275" i="128" s="1"/>
  <c r="R281" i="117"/>
  <c r="AD91" i="122"/>
  <c r="AF16" i="116"/>
  <c r="AD91" i="124"/>
  <c r="Q283" i="127"/>
  <c r="V57" i="110"/>
  <c r="S281" i="129"/>
  <c r="AG16" i="131"/>
  <c r="AE91" i="116"/>
  <c r="E44" i="119"/>
  <c r="AE91" i="124"/>
  <c r="Q281" i="135"/>
  <c r="I44" i="126"/>
  <c r="AE81" i="140"/>
  <c r="I84" i="116"/>
  <c r="S284" i="119"/>
  <c r="S284" i="128"/>
  <c r="AD88" i="136"/>
  <c r="AD43" i="136"/>
  <c r="AG64" i="117"/>
  <c r="AG14" i="117"/>
  <c r="AG17" i="117"/>
  <c r="AG14" i="119"/>
  <c r="AG64" i="119"/>
  <c r="AG17" i="119"/>
  <c r="AG15" i="119"/>
  <c r="AG64" i="112"/>
  <c r="AG14" i="112"/>
  <c r="AG17" i="112"/>
  <c r="AG15" i="112"/>
  <c r="AE88" i="123"/>
  <c r="S281" i="134"/>
  <c r="R281" i="119"/>
  <c r="AE88" i="130"/>
  <c r="S284" i="130"/>
  <c r="AG16" i="133"/>
  <c r="AB48" i="128"/>
  <c r="P282" i="112"/>
  <c r="AF66" i="135"/>
  <c r="AF4" i="135"/>
  <c r="K84" i="125"/>
  <c r="AD88" i="117"/>
  <c r="P84" i="127"/>
  <c r="O115" i="119"/>
  <c r="AE56" i="112"/>
  <c r="AE36" i="112"/>
  <c r="AE24" i="112"/>
  <c r="K45" i="140"/>
  <c r="R115" i="120"/>
  <c r="M57" i="113"/>
  <c r="I67" i="129"/>
  <c r="R281" i="131"/>
  <c r="Q269" i="124"/>
  <c r="Q275" i="124" s="1"/>
  <c r="E115" i="110"/>
  <c r="AB51" i="140"/>
  <c r="AC78" i="130"/>
  <c r="U57" i="127"/>
  <c r="O115" i="125"/>
  <c r="AC56" i="125"/>
  <c r="AC24" i="125"/>
  <c r="AC56" i="126"/>
  <c r="AC24" i="126"/>
  <c r="AE56" i="114"/>
  <c r="AE24" i="114"/>
  <c r="AE36" i="114" s="1"/>
  <c r="E44" i="114"/>
  <c r="E234" i="114"/>
  <c r="X57" i="127"/>
  <c r="E115" i="120"/>
  <c r="Q269" i="125"/>
  <c r="Q275" i="125" s="1"/>
  <c r="Q277" i="125"/>
  <c r="AF56" i="110"/>
  <c r="AF24" i="110"/>
  <c r="AE56" i="118"/>
  <c r="AE24" i="118"/>
  <c r="AE36" i="118" s="1"/>
  <c r="AF56" i="118"/>
  <c r="AF24" i="118"/>
  <c r="J115" i="125"/>
  <c r="N65" i="112"/>
  <c r="AB90" i="134"/>
  <c r="Q284" i="128"/>
  <c r="AC91" i="133"/>
  <c r="AE56" i="117"/>
  <c r="AE24" i="117"/>
  <c r="AE36" i="117" s="1"/>
  <c r="G74" i="123"/>
  <c r="G86" i="123"/>
  <c r="R115" i="134"/>
  <c r="AC56" i="134"/>
  <c r="AC24" i="134"/>
  <c r="AC36" i="134" s="1"/>
  <c r="AB90" i="123"/>
  <c r="J117" i="129"/>
  <c r="AE56" i="113"/>
  <c r="AE24" i="113"/>
  <c r="AE36" i="113" s="1"/>
  <c r="L117" i="124"/>
  <c r="AC56" i="119"/>
  <c r="AC24" i="119"/>
  <c r="AC56" i="123"/>
  <c r="AC24" i="123"/>
  <c r="Q117" i="134"/>
  <c r="O117" i="119"/>
  <c r="O117" i="111"/>
  <c r="F44" i="118"/>
  <c r="L277" i="134"/>
  <c r="K85" i="114"/>
  <c r="AB90" i="125"/>
  <c r="AF56" i="121"/>
  <c r="AF24" i="121"/>
  <c r="AF36" i="121" s="1"/>
  <c r="AC91" i="132"/>
  <c r="AE56" i="122"/>
  <c r="AE24" i="122"/>
  <c r="Q284" i="119"/>
  <c r="AC56" i="128"/>
  <c r="AC24" i="128"/>
  <c r="AC36" i="128" s="1"/>
  <c r="AE56" i="124"/>
  <c r="AE24" i="124"/>
  <c r="AC56" i="132"/>
  <c r="AC24" i="132"/>
  <c r="AD56" i="132"/>
  <c r="AD24" i="132"/>
  <c r="AF56" i="115"/>
  <c r="AF24" i="115"/>
  <c r="AD81" i="140"/>
  <c r="AF16" i="128"/>
  <c r="K74" i="118"/>
  <c r="Q283" i="131"/>
  <c r="Q269" i="119"/>
  <c r="Q275" i="119" s="1"/>
  <c r="I84" i="119"/>
  <c r="Q278" i="132"/>
  <c r="Q269" i="132"/>
  <c r="Q275" i="132" s="1"/>
  <c r="S284" i="129"/>
  <c r="AC43" i="123"/>
  <c r="AF14" i="126"/>
  <c r="AF64" i="126"/>
  <c r="AF17" i="126"/>
  <c r="H44" i="132"/>
  <c r="AB48" i="126"/>
  <c r="AE88" i="111"/>
  <c r="AD91" i="120"/>
  <c r="K46" i="140"/>
  <c r="AB48" i="129"/>
  <c r="M283" i="134"/>
  <c r="R278" i="128"/>
  <c r="R269" i="128"/>
  <c r="R275" i="128" s="1"/>
  <c r="AF66" i="119"/>
  <c r="AF4" i="119"/>
  <c r="AF16" i="119" s="1"/>
  <c r="AG64" i="127"/>
  <c r="AG14" i="127"/>
  <c r="AG17" i="127"/>
  <c r="AB48" i="136"/>
  <c r="Q283" i="123"/>
  <c r="AE88" i="113"/>
  <c r="S281" i="121"/>
  <c r="K117" i="119"/>
  <c r="Q283" i="112"/>
  <c r="S284" i="134"/>
  <c r="S281" i="118"/>
  <c r="R284" i="119"/>
  <c r="I84" i="129"/>
  <c r="F85" i="114"/>
  <c r="R281" i="132"/>
  <c r="G276" i="114"/>
  <c r="AG260" i="112"/>
  <c r="G282" i="114"/>
  <c r="AC91" i="116"/>
  <c r="S74" i="140"/>
  <c r="S87" i="140"/>
  <c r="E84" i="110"/>
  <c r="AF57" i="140"/>
  <c r="G172" i="113"/>
  <c r="G238" i="113"/>
  <c r="R119" i="123"/>
  <c r="N119" i="126"/>
  <c r="K218" i="113"/>
  <c r="K141" i="113"/>
  <c r="K59" i="113"/>
  <c r="K39" i="113"/>
  <c r="N192" i="126"/>
  <c r="I89" i="135"/>
  <c r="G69" i="117"/>
  <c r="G228" i="117"/>
  <c r="G162" i="117"/>
  <c r="G19" i="117"/>
  <c r="E238" i="117"/>
  <c r="E172" i="117"/>
  <c r="L141" i="135"/>
  <c r="L39" i="135"/>
  <c r="L59" i="135"/>
  <c r="L218" i="135"/>
  <c r="E238" i="130"/>
  <c r="N59" i="128"/>
  <c r="N218" i="128"/>
  <c r="N39" i="128"/>
  <c r="N141" i="128"/>
  <c r="M192" i="135"/>
  <c r="G89" i="114"/>
  <c r="G119" i="114"/>
  <c r="G228" i="123"/>
  <c r="G19" i="123"/>
  <c r="G69" i="123"/>
  <c r="G162" i="123"/>
  <c r="M39" i="126"/>
  <c r="M59" i="126"/>
  <c r="M218" i="126"/>
  <c r="M141" i="126"/>
  <c r="H69" i="129"/>
  <c r="H19" i="129"/>
  <c r="H228" i="129"/>
  <c r="H162" i="129"/>
  <c r="G19" i="136"/>
  <c r="G228" i="136"/>
  <c r="G162" i="136"/>
  <c r="G69" i="136"/>
  <c r="L192" i="113"/>
  <c r="J192" i="136"/>
  <c r="J19" i="135"/>
  <c r="J162" i="135"/>
  <c r="J228" i="135"/>
  <c r="J69" i="135"/>
  <c r="I162" i="113"/>
  <c r="I228" i="113"/>
  <c r="I69" i="113"/>
  <c r="I19" i="113"/>
  <c r="P119" i="113"/>
  <c r="Q124" i="112"/>
  <c r="Q168" i="112"/>
  <c r="Q158" i="112"/>
  <c r="Q288" i="112"/>
  <c r="Q137" i="112"/>
  <c r="Q188" i="112" s="1"/>
  <c r="K192" i="129"/>
  <c r="I59" i="123"/>
  <c r="I141" i="123"/>
  <c r="I218" i="123"/>
  <c r="I39" i="123"/>
  <c r="R119" i="136"/>
  <c r="H238" i="135"/>
  <c r="H172" i="135"/>
  <c r="G89" i="129"/>
  <c r="F238" i="129"/>
  <c r="F172" i="129"/>
  <c r="M119" i="128"/>
  <c r="F89" i="130"/>
  <c r="O192" i="128"/>
  <c r="I238" i="126"/>
  <c r="I172" i="126"/>
  <c r="H89" i="113"/>
  <c r="O119" i="135"/>
  <c r="I141" i="136"/>
  <c r="I59" i="136"/>
  <c r="I218" i="136"/>
  <c r="I39" i="136"/>
  <c r="Q119" i="129"/>
  <c r="F89" i="136"/>
  <c r="R119" i="117"/>
  <c r="J89" i="126"/>
  <c r="L162" i="128"/>
  <c r="L228" i="128"/>
  <c r="L69" i="128"/>
  <c r="L19" i="128"/>
  <c r="J192" i="123"/>
  <c r="H119" i="113"/>
  <c r="K89" i="128"/>
  <c r="J39" i="129"/>
  <c r="J218" i="129"/>
  <c r="J59" i="129"/>
  <c r="J141" i="129"/>
  <c r="E172" i="123"/>
  <c r="E238" i="123"/>
  <c r="F238" i="114"/>
  <c r="E172" i="136"/>
  <c r="E238" i="136"/>
  <c r="F119" i="136"/>
  <c r="F89" i="117"/>
  <c r="R119" i="130"/>
  <c r="G119" i="129"/>
  <c r="F119" i="123"/>
  <c r="I141" i="117"/>
  <c r="I218" i="117"/>
  <c r="I59" i="117"/>
  <c r="I39" i="117"/>
  <c r="K69" i="126"/>
  <c r="K19" i="126"/>
  <c r="K162" i="126"/>
  <c r="K228" i="126"/>
  <c r="J238" i="128"/>
  <c r="J172" i="128"/>
  <c r="J192" i="117"/>
  <c r="AB91" i="136"/>
  <c r="R277" i="140"/>
  <c r="AF48" i="117"/>
  <c r="AF48" i="113"/>
  <c r="AF48" i="111"/>
  <c r="P278" i="111"/>
  <c r="G44" i="136"/>
  <c r="R278" i="118"/>
  <c r="P278" i="125"/>
  <c r="P278" i="124"/>
  <c r="AB91" i="128"/>
  <c r="AB91" i="113"/>
  <c r="V57" i="133"/>
  <c r="P278" i="121"/>
  <c r="AA48" i="135"/>
  <c r="AA48" i="136"/>
  <c r="AA48" i="123"/>
  <c r="AF90" i="128"/>
  <c r="AA90" i="129"/>
  <c r="O278" i="116"/>
  <c r="Q278" i="121"/>
  <c r="AB91" i="123"/>
  <c r="B86" i="110"/>
  <c r="P278" i="117"/>
  <c r="AB91" i="112"/>
  <c r="E115" i="114"/>
  <c r="K277" i="134"/>
  <c r="AF90" i="110"/>
  <c r="Q278" i="126"/>
  <c r="Q278" i="110"/>
  <c r="E119" i="136"/>
  <c r="H89" i="135"/>
  <c r="G89" i="113"/>
  <c r="F89" i="129"/>
  <c r="F89" i="114"/>
  <c r="AF26" i="140" l="1"/>
  <c r="Q269" i="111"/>
  <c r="Q275" i="111" s="1"/>
  <c r="Q269" i="113"/>
  <c r="Q275" i="113" s="1"/>
  <c r="G44" i="135"/>
  <c r="J67" i="111"/>
  <c r="R87" i="133"/>
  <c r="R74" i="133"/>
  <c r="R77" i="140"/>
  <c r="I87" i="121"/>
  <c r="I74" i="121"/>
  <c r="K87" i="113"/>
  <c r="K74" i="113"/>
  <c r="G44" i="128"/>
  <c r="AA67" i="127"/>
  <c r="AA7" i="140"/>
  <c r="D74" i="110"/>
  <c r="D84" i="110" s="1"/>
  <c r="D87" i="110"/>
  <c r="D44" i="123"/>
  <c r="I44" i="127"/>
  <c r="B87" i="120"/>
  <c r="P278" i="132"/>
  <c r="P269" i="132"/>
  <c r="P275" i="132" s="1"/>
  <c r="G87" i="119"/>
  <c r="Q284" i="110"/>
  <c r="Y57" i="127"/>
  <c r="Y27" i="140"/>
  <c r="J74" i="124"/>
  <c r="L117" i="110"/>
  <c r="AF43" i="117"/>
  <c r="AA43" i="135"/>
  <c r="K44" i="122"/>
  <c r="AF43" i="111"/>
  <c r="K74" i="130"/>
  <c r="K87" i="130"/>
  <c r="T67" i="133"/>
  <c r="O74" i="127"/>
  <c r="O87" i="127"/>
  <c r="T269" i="133"/>
  <c r="T275" i="133" s="1"/>
  <c r="T278" i="133"/>
  <c r="J44" i="112"/>
  <c r="AA43" i="136"/>
  <c r="C44" i="134"/>
  <c r="E44" i="121"/>
  <c r="AA43" i="123"/>
  <c r="I44" i="131"/>
  <c r="G87" i="116"/>
  <c r="AF43" i="113"/>
  <c r="G87" i="111"/>
  <c r="G74" i="111"/>
  <c r="AF56" i="140"/>
  <c r="AF24" i="140"/>
  <c r="AF36" i="140" s="1"/>
  <c r="AB78" i="127"/>
  <c r="K65" i="114"/>
  <c r="I86" i="126"/>
  <c r="K57" i="125"/>
  <c r="AB91" i="120"/>
  <c r="AC36" i="132"/>
  <c r="AC54" i="132"/>
  <c r="AC34" i="132"/>
  <c r="AC35" i="132"/>
  <c r="AC37" i="132"/>
  <c r="AC91" i="115"/>
  <c r="AE34" i="127"/>
  <c r="AE54" i="127"/>
  <c r="AE37" i="127"/>
  <c r="AG56" i="126"/>
  <c r="AG24" i="126"/>
  <c r="AB91" i="127"/>
  <c r="AE36" i="135"/>
  <c r="AE34" i="135"/>
  <c r="AE54" i="135"/>
  <c r="AE37" i="135"/>
  <c r="AD88" i="113"/>
  <c r="AA90" i="115"/>
  <c r="AF90" i="120"/>
  <c r="K283" i="134"/>
  <c r="N117" i="125"/>
  <c r="I87" i="125"/>
  <c r="AF90" i="115"/>
  <c r="J74" i="114"/>
  <c r="J85" i="114"/>
  <c r="AA90" i="111"/>
  <c r="R276" i="140"/>
  <c r="L57" i="118"/>
  <c r="AB91" i="131"/>
  <c r="AA90" i="119"/>
  <c r="O276" i="124"/>
  <c r="O115" i="121"/>
  <c r="J55" i="119"/>
  <c r="L117" i="113"/>
  <c r="AF90" i="132"/>
  <c r="K276" i="120"/>
  <c r="I117" i="116"/>
  <c r="J65" i="124"/>
  <c r="AA90" i="122"/>
  <c r="O65" i="133"/>
  <c r="AG56" i="113"/>
  <c r="AG24" i="113"/>
  <c r="AF54" i="121"/>
  <c r="AF34" i="121"/>
  <c r="AF35" i="121"/>
  <c r="AF37" i="121"/>
  <c r="L283" i="134"/>
  <c r="AE34" i="117"/>
  <c r="AE54" i="117"/>
  <c r="AE37" i="117"/>
  <c r="AF36" i="110"/>
  <c r="AF34" i="110"/>
  <c r="AF54" i="110"/>
  <c r="AF35" i="110"/>
  <c r="AF37" i="110"/>
  <c r="E85" i="114"/>
  <c r="AG56" i="117"/>
  <c r="AG24" i="117"/>
  <c r="O86" i="140"/>
  <c r="K282" i="121"/>
  <c r="AB43" i="123"/>
  <c r="AB43" i="127"/>
  <c r="AC54" i="124"/>
  <c r="AC34" i="124"/>
  <c r="AC37" i="124"/>
  <c r="AC35" i="124"/>
  <c r="AC91" i="111"/>
  <c r="AC78" i="111"/>
  <c r="AB43" i="117"/>
  <c r="AC88" i="123"/>
  <c r="AF36" i="111"/>
  <c r="AF54" i="111"/>
  <c r="AF34" i="111"/>
  <c r="AF37" i="111"/>
  <c r="AC88" i="129"/>
  <c r="AE54" i="130"/>
  <c r="AE34" i="130"/>
  <c r="AE37" i="130"/>
  <c r="AC54" i="133"/>
  <c r="AC34" i="133"/>
  <c r="AC37" i="133"/>
  <c r="AC35" i="133"/>
  <c r="AF34" i="112"/>
  <c r="AF54" i="112"/>
  <c r="AF35" i="112"/>
  <c r="AF37" i="112"/>
  <c r="L57" i="115"/>
  <c r="AD54" i="133"/>
  <c r="AD34" i="133"/>
  <c r="AD35" i="133"/>
  <c r="AD37" i="133"/>
  <c r="U281" i="136"/>
  <c r="R284" i="134"/>
  <c r="P284" i="116"/>
  <c r="AD88" i="126"/>
  <c r="AE54" i="121"/>
  <c r="AE34" i="121"/>
  <c r="AE35" i="121"/>
  <c r="AE37" i="121"/>
  <c r="K115" i="115"/>
  <c r="AF34" i="114"/>
  <c r="AF54" i="114"/>
  <c r="AF35" i="114"/>
  <c r="AF37" i="114"/>
  <c r="AF36" i="128"/>
  <c r="AF34" i="128"/>
  <c r="AF54" i="128"/>
  <c r="AF37" i="128"/>
  <c r="Q283" i="113"/>
  <c r="AA48" i="117"/>
  <c r="AD88" i="111"/>
  <c r="AG56" i="118"/>
  <c r="AG24" i="118"/>
  <c r="AF34" i="117"/>
  <c r="AF54" i="117"/>
  <c r="AF37" i="117"/>
  <c r="Q283" i="111"/>
  <c r="R284" i="113"/>
  <c r="AC54" i="135"/>
  <c r="AC34" i="135"/>
  <c r="AC37" i="135"/>
  <c r="F44" i="125"/>
  <c r="E84" i="134"/>
  <c r="Q284" i="126"/>
  <c r="AA48" i="113"/>
  <c r="Q278" i="123"/>
  <c r="Q269" i="123"/>
  <c r="Q275" i="123" s="1"/>
  <c r="AB91" i="134"/>
  <c r="L87" i="135"/>
  <c r="L74" i="135"/>
  <c r="AF90" i="133"/>
  <c r="I85" i="124"/>
  <c r="AA90" i="133"/>
  <c r="AG56" i="114"/>
  <c r="AG24" i="114"/>
  <c r="AG36" i="114" s="1"/>
  <c r="I67" i="119"/>
  <c r="D87" i="134"/>
  <c r="AE36" i="116"/>
  <c r="AE34" i="116"/>
  <c r="AE54" i="116"/>
  <c r="AE35" i="116"/>
  <c r="AE37" i="116"/>
  <c r="J84" i="125"/>
  <c r="AB90" i="140"/>
  <c r="R281" i="114"/>
  <c r="Q281" i="111"/>
  <c r="AD54" i="122"/>
  <c r="AD34" i="122"/>
  <c r="AD35" i="122"/>
  <c r="AD37" i="122"/>
  <c r="D86" i="134"/>
  <c r="N115" i="110"/>
  <c r="I117" i="119"/>
  <c r="H86" i="121"/>
  <c r="O57" i="131"/>
  <c r="G67" i="110"/>
  <c r="AA90" i="120"/>
  <c r="O55" i="112"/>
  <c r="P277" i="120"/>
  <c r="H65" i="116"/>
  <c r="AF90" i="130"/>
  <c r="P277" i="136"/>
  <c r="P117" i="116"/>
  <c r="AF90" i="124"/>
  <c r="AB78" i="128"/>
  <c r="S115" i="120"/>
  <c r="AA90" i="112"/>
  <c r="AA80" i="140"/>
  <c r="L115" i="114"/>
  <c r="I65" i="132"/>
  <c r="P278" i="113"/>
  <c r="AF48" i="112"/>
  <c r="AF48" i="127"/>
  <c r="E117" i="120"/>
  <c r="L117" i="114"/>
  <c r="I117" i="129"/>
  <c r="R55" i="122"/>
  <c r="C85" i="110"/>
  <c r="AG56" i="133"/>
  <c r="AG24" i="133"/>
  <c r="AG36" i="133" s="1"/>
  <c r="AF56" i="134"/>
  <c r="AF24" i="134"/>
  <c r="R281" i="128"/>
  <c r="Q281" i="132"/>
  <c r="K84" i="118"/>
  <c r="AC91" i="126"/>
  <c r="AC78" i="126"/>
  <c r="AF36" i="118"/>
  <c r="AF54" i="118"/>
  <c r="AF34" i="118"/>
  <c r="AF35" i="118"/>
  <c r="AF37" i="118"/>
  <c r="AC36" i="126"/>
  <c r="AC34" i="126"/>
  <c r="AC54" i="126"/>
  <c r="AC37" i="126"/>
  <c r="AE34" i="112"/>
  <c r="AE54" i="112"/>
  <c r="AE37" i="112"/>
  <c r="AE35" i="112"/>
  <c r="L47" i="140"/>
  <c r="AG56" i="132"/>
  <c r="AG24" i="132"/>
  <c r="AC54" i="116"/>
  <c r="AC34" i="116"/>
  <c r="AC35" i="116"/>
  <c r="AC37" i="116"/>
  <c r="AC36" i="111"/>
  <c r="AC34" i="111"/>
  <c r="AC54" i="111"/>
  <c r="AC37" i="111"/>
  <c r="AE36" i="127"/>
  <c r="AC54" i="118"/>
  <c r="AC34" i="118"/>
  <c r="AC37" i="118"/>
  <c r="AC35" i="118"/>
  <c r="R284" i="120"/>
  <c r="AD54" i="115"/>
  <c r="AD34" i="115"/>
  <c r="AD37" i="115"/>
  <c r="AD35" i="115"/>
  <c r="AE34" i="123"/>
  <c r="AE54" i="123"/>
  <c r="AE37" i="123"/>
  <c r="AE34" i="136"/>
  <c r="AE54" i="136"/>
  <c r="AE37" i="136"/>
  <c r="AD34" i="110"/>
  <c r="AD54" i="110"/>
  <c r="AD35" i="110"/>
  <c r="AD37" i="110"/>
  <c r="AF36" i="136"/>
  <c r="AF34" i="136"/>
  <c r="AF54" i="136"/>
  <c r="AF37" i="136"/>
  <c r="AE34" i="115"/>
  <c r="AE54" i="115"/>
  <c r="AE35" i="115"/>
  <c r="AE37" i="115"/>
  <c r="Q281" i="116"/>
  <c r="O282" i="131"/>
  <c r="AD54" i="123"/>
  <c r="AD34" i="123"/>
  <c r="AD37" i="123"/>
  <c r="K84" i="132"/>
  <c r="Q281" i="117"/>
  <c r="C44" i="119"/>
  <c r="K67" i="125"/>
  <c r="R284" i="114"/>
  <c r="AD36" i="122"/>
  <c r="AE36" i="132"/>
  <c r="AE34" i="132"/>
  <c r="AE54" i="132"/>
  <c r="AE35" i="132"/>
  <c r="AE37" i="132"/>
  <c r="AE34" i="131"/>
  <c r="AE54" i="131"/>
  <c r="AE35" i="131"/>
  <c r="AE37" i="131"/>
  <c r="K84" i="124"/>
  <c r="AB91" i="114"/>
  <c r="Q278" i="112"/>
  <c r="Q269" i="112"/>
  <c r="Q275" i="112" s="1"/>
  <c r="AG56" i="116"/>
  <c r="AG24" i="116"/>
  <c r="AG36" i="116" s="1"/>
  <c r="AB43" i="136"/>
  <c r="AE54" i="113"/>
  <c r="AE34" i="113"/>
  <c r="AE37" i="113"/>
  <c r="R281" i="120"/>
  <c r="E67" i="134"/>
  <c r="AC34" i="110"/>
  <c r="AC54" i="110"/>
  <c r="AC37" i="110"/>
  <c r="AC35" i="110"/>
  <c r="H67" i="116"/>
  <c r="Z67" i="140"/>
  <c r="N86" i="133"/>
  <c r="K276" i="119"/>
  <c r="H44" i="117"/>
  <c r="G86" i="114"/>
  <c r="M115" i="118"/>
  <c r="K276" i="116"/>
  <c r="L117" i="132"/>
  <c r="AA90" i="121"/>
  <c r="J87" i="114"/>
  <c r="Q284" i="121"/>
  <c r="AF90" i="113"/>
  <c r="O284" i="116"/>
  <c r="AA90" i="125"/>
  <c r="O278" i="134"/>
  <c r="S115" i="134"/>
  <c r="AF90" i="112"/>
  <c r="P284" i="121"/>
  <c r="P277" i="127"/>
  <c r="AA90" i="128"/>
  <c r="AF90" i="114"/>
  <c r="J65" i="118"/>
  <c r="K67" i="132"/>
  <c r="P277" i="112"/>
  <c r="N277" i="129"/>
  <c r="P269" i="130"/>
  <c r="P275" i="130" s="1"/>
  <c r="P277" i="130"/>
  <c r="P269" i="135"/>
  <c r="P275" i="135" s="1"/>
  <c r="P277" i="135"/>
  <c r="O276" i="133"/>
  <c r="E57" i="120"/>
  <c r="I86" i="125"/>
  <c r="I74" i="125"/>
  <c r="J115" i="121"/>
  <c r="F276" i="114"/>
  <c r="P277" i="119"/>
  <c r="AF90" i="119"/>
  <c r="E86" i="129"/>
  <c r="E44" i="116"/>
  <c r="AG56" i="120"/>
  <c r="AG24" i="120"/>
  <c r="AG36" i="120" s="1"/>
  <c r="C86" i="110"/>
  <c r="AG56" i="125"/>
  <c r="AG24" i="125"/>
  <c r="R284" i="128"/>
  <c r="Q284" i="132"/>
  <c r="AG56" i="123"/>
  <c r="AG24" i="123"/>
  <c r="AG36" i="123" s="1"/>
  <c r="AE36" i="124"/>
  <c r="AE34" i="124"/>
  <c r="AE54" i="124"/>
  <c r="AE37" i="124"/>
  <c r="AE35" i="124"/>
  <c r="AE36" i="122"/>
  <c r="AE34" i="122"/>
  <c r="AE54" i="122"/>
  <c r="AE35" i="122"/>
  <c r="AE37" i="122"/>
  <c r="Q283" i="125"/>
  <c r="AC88" i="130"/>
  <c r="R67" i="136"/>
  <c r="Q281" i="131"/>
  <c r="J87" i="125"/>
  <c r="AC88" i="112"/>
  <c r="AD34" i="131"/>
  <c r="AD54" i="131"/>
  <c r="AD35" i="131"/>
  <c r="AD37" i="131"/>
  <c r="B85" i="110"/>
  <c r="AG56" i="130"/>
  <c r="AG24" i="130"/>
  <c r="AG36" i="130" s="1"/>
  <c r="P281" i="116"/>
  <c r="AG56" i="134"/>
  <c r="AG24" i="134"/>
  <c r="AG36" i="134" s="1"/>
  <c r="AF48" i="136"/>
  <c r="AC34" i="130"/>
  <c r="AC54" i="130"/>
  <c r="AC37" i="130"/>
  <c r="AB43" i="135"/>
  <c r="AD36" i="135"/>
  <c r="AD54" i="135"/>
  <c r="AD34" i="135"/>
  <c r="AD37" i="135"/>
  <c r="AC56" i="140"/>
  <c r="AC24" i="140"/>
  <c r="AD54" i="128"/>
  <c r="AD34" i="128"/>
  <c r="AD37" i="128"/>
  <c r="AE34" i="133"/>
  <c r="AE54" i="133"/>
  <c r="AE35" i="133"/>
  <c r="AE37" i="133"/>
  <c r="Q269" i="121"/>
  <c r="Q275" i="121" s="1"/>
  <c r="AD36" i="110"/>
  <c r="AE36" i="115"/>
  <c r="AF16" i="113"/>
  <c r="AF14" i="113"/>
  <c r="AF64" i="113"/>
  <c r="AF17" i="113"/>
  <c r="Q284" i="116"/>
  <c r="K117" i="110"/>
  <c r="AE54" i="120"/>
  <c r="AE34" i="120"/>
  <c r="AE35" i="120"/>
  <c r="AE37" i="120"/>
  <c r="AD36" i="123"/>
  <c r="L44" i="140"/>
  <c r="Q278" i="129"/>
  <c r="Q269" i="129"/>
  <c r="Q275" i="129" s="1"/>
  <c r="P85" i="140"/>
  <c r="AD54" i="127"/>
  <c r="AD34" i="127"/>
  <c r="AD37" i="127"/>
  <c r="P67" i="127"/>
  <c r="R281" i="129"/>
  <c r="AD36" i="134"/>
  <c r="AD34" i="134"/>
  <c r="AD54" i="134"/>
  <c r="AD35" i="134"/>
  <c r="AD37" i="134"/>
  <c r="J57" i="110"/>
  <c r="AE36" i="131"/>
  <c r="D67" i="120"/>
  <c r="Q281" i="130"/>
  <c r="I57" i="119"/>
  <c r="R117" i="120"/>
  <c r="I57" i="129"/>
  <c r="AF90" i="116"/>
  <c r="AE34" i="119"/>
  <c r="AE54" i="119"/>
  <c r="AE35" i="119"/>
  <c r="AE37" i="119"/>
  <c r="AG56" i="129"/>
  <c r="AG24" i="129"/>
  <c r="AG36" i="129" s="1"/>
  <c r="P284" i="130"/>
  <c r="AA90" i="126"/>
  <c r="AF90" i="127"/>
  <c r="AB78" i="112"/>
  <c r="AA90" i="131"/>
  <c r="AF90" i="111"/>
  <c r="M117" i="124"/>
  <c r="H65" i="121"/>
  <c r="K86" i="127"/>
  <c r="AB91" i="129"/>
  <c r="AF90" i="118"/>
  <c r="AA90" i="136"/>
  <c r="J55" i="116"/>
  <c r="L85" i="131"/>
  <c r="R57" i="136"/>
  <c r="J115" i="132"/>
  <c r="M115" i="124"/>
  <c r="AB91" i="125"/>
  <c r="D44" i="113"/>
  <c r="AA90" i="134"/>
  <c r="P277" i="128"/>
  <c r="L55" i="114"/>
  <c r="N57" i="126"/>
  <c r="AF90" i="135"/>
  <c r="J55" i="121"/>
  <c r="AB78" i="117"/>
  <c r="Q277" i="110"/>
  <c r="Q269" i="110"/>
  <c r="Q275" i="110" s="1"/>
  <c r="F65" i="114"/>
  <c r="F15" i="114"/>
  <c r="F224" i="114"/>
  <c r="AA90" i="135"/>
  <c r="P117" i="129"/>
  <c r="K67" i="118"/>
  <c r="AG56" i="135"/>
  <c r="AG24" i="135"/>
  <c r="AG56" i="119"/>
  <c r="AG24" i="119"/>
  <c r="AG36" i="119" s="1"/>
  <c r="AF56" i="124"/>
  <c r="AF24" i="124"/>
  <c r="AF36" i="124" s="1"/>
  <c r="AG56" i="112"/>
  <c r="AG24" i="112"/>
  <c r="F282" i="114"/>
  <c r="AB43" i="126"/>
  <c r="AC34" i="123"/>
  <c r="AC54" i="123"/>
  <c r="AC37" i="123"/>
  <c r="AC34" i="119"/>
  <c r="AC54" i="119"/>
  <c r="AC37" i="119"/>
  <c r="AC35" i="119"/>
  <c r="AC78" i="127"/>
  <c r="AC91" i="127"/>
  <c r="Q281" i="125"/>
  <c r="AB88" i="128"/>
  <c r="AB43" i="128"/>
  <c r="AF34" i="129"/>
  <c r="AF54" i="129"/>
  <c r="AF37" i="129"/>
  <c r="AC34" i="117"/>
  <c r="AC54" i="117"/>
  <c r="AC37" i="117"/>
  <c r="J117" i="119"/>
  <c r="AD36" i="131"/>
  <c r="AD36" i="121"/>
  <c r="AD34" i="121"/>
  <c r="AD54" i="121"/>
  <c r="AD37" i="121"/>
  <c r="AD35" i="121"/>
  <c r="R281" i="111"/>
  <c r="AA90" i="110"/>
  <c r="P283" i="116"/>
  <c r="R281" i="130"/>
  <c r="Q278" i="134"/>
  <c r="Q269" i="134"/>
  <c r="Q275" i="134" s="1"/>
  <c r="M44" i="140"/>
  <c r="AF90" i="136"/>
  <c r="AC36" i="130"/>
  <c r="AA48" i="112"/>
  <c r="AF64" i="121"/>
  <c r="AF14" i="121"/>
  <c r="AF15" i="121"/>
  <c r="AF17" i="121"/>
  <c r="AC88" i="128"/>
  <c r="H67" i="110"/>
  <c r="AD36" i="128"/>
  <c r="AE36" i="133"/>
  <c r="Q283" i="121"/>
  <c r="P283" i="132"/>
  <c r="AF54" i="132"/>
  <c r="AF34" i="132"/>
  <c r="AF35" i="132"/>
  <c r="AF37" i="132"/>
  <c r="Q284" i="113"/>
  <c r="K87" i="114"/>
  <c r="AE36" i="120"/>
  <c r="R281" i="122"/>
  <c r="L67" i="113"/>
  <c r="AD36" i="117"/>
  <c r="AD34" i="117"/>
  <c r="AD54" i="117"/>
  <c r="AD37" i="117"/>
  <c r="AD36" i="127"/>
  <c r="AE36" i="129"/>
  <c r="AE34" i="129"/>
  <c r="AE54" i="129"/>
  <c r="AE37" i="129"/>
  <c r="R284" i="129"/>
  <c r="AC34" i="122"/>
  <c r="AC54" i="122"/>
  <c r="AC35" i="122"/>
  <c r="AC37" i="122"/>
  <c r="AC36" i="112"/>
  <c r="AC34" i="112"/>
  <c r="AC54" i="112"/>
  <c r="AC35" i="112"/>
  <c r="AC37" i="112"/>
  <c r="Q284" i="130"/>
  <c r="Q281" i="114"/>
  <c r="J67" i="125"/>
  <c r="AA90" i="124"/>
  <c r="AB78" i="113"/>
  <c r="P284" i="125"/>
  <c r="AB78" i="135"/>
  <c r="L57" i="114"/>
  <c r="I86" i="115"/>
  <c r="AA182" i="112"/>
  <c r="AA172" i="112"/>
  <c r="AA162" i="112"/>
  <c r="AA141" i="112"/>
  <c r="AA192" i="112" s="1"/>
  <c r="AF56" i="120"/>
  <c r="AF24" i="120"/>
  <c r="I44" i="130"/>
  <c r="Q281" i="128"/>
  <c r="Q74" i="136"/>
  <c r="Q87" i="136"/>
  <c r="O276" i="112"/>
  <c r="Q281" i="113"/>
  <c r="AC54" i="131"/>
  <c r="AC34" i="131"/>
  <c r="AC35" i="131"/>
  <c r="AC37" i="131"/>
  <c r="AC91" i="124"/>
  <c r="AF36" i="119"/>
  <c r="AF54" i="119"/>
  <c r="AF34" i="119"/>
  <c r="AF35" i="119"/>
  <c r="AF37" i="119"/>
  <c r="C44" i="110"/>
  <c r="M57" i="128"/>
  <c r="AB91" i="122"/>
  <c r="P284" i="117"/>
  <c r="P277" i="114"/>
  <c r="L57" i="132"/>
  <c r="G85" i="121"/>
  <c r="H65" i="119"/>
  <c r="J276" i="134"/>
  <c r="Q65" i="122"/>
  <c r="J115" i="116"/>
  <c r="K86" i="128"/>
  <c r="AF90" i="117"/>
  <c r="D74" i="134"/>
  <c r="D85" i="134"/>
  <c r="J55" i="132"/>
  <c r="P277" i="123"/>
  <c r="AA90" i="132"/>
  <c r="AF90" i="123"/>
  <c r="AA90" i="117"/>
  <c r="P284" i="124"/>
  <c r="K57" i="121"/>
  <c r="J86" i="124"/>
  <c r="P284" i="111"/>
  <c r="AF48" i="128"/>
  <c r="P277" i="131"/>
  <c r="F74" i="123"/>
  <c r="F86" i="123"/>
  <c r="N115" i="115"/>
  <c r="K86" i="135"/>
  <c r="K87" i="115"/>
  <c r="K67" i="115"/>
  <c r="Z124" i="112"/>
  <c r="Z168" i="112"/>
  <c r="Z158" i="112"/>
  <c r="Z137" i="112"/>
  <c r="Z188" i="112" s="1"/>
  <c r="Z288" i="112"/>
  <c r="AG26" i="140"/>
  <c r="AG56" i="115"/>
  <c r="AG24" i="115"/>
  <c r="AG56" i="136"/>
  <c r="AG24" i="136"/>
  <c r="AG56" i="127"/>
  <c r="AG24" i="127"/>
  <c r="AG36" i="127" s="1"/>
  <c r="M117" i="115"/>
  <c r="AD91" i="140"/>
  <c r="AB78" i="129"/>
  <c r="J57" i="119"/>
  <c r="K84" i="114"/>
  <c r="AC36" i="123"/>
  <c r="AC36" i="119"/>
  <c r="AE34" i="118"/>
  <c r="AE54" i="118"/>
  <c r="AE35" i="118"/>
  <c r="AE37" i="118"/>
  <c r="AC54" i="125"/>
  <c r="AC34" i="125"/>
  <c r="AC35" i="125"/>
  <c r="AC37" i="125"/>
  <c r="Q281" i="124"/>
  <c r="AF64" i="135"/>
  <c r="AF14" i="135"/>
  <c r="AF17" i="135"/>
  <c r="AF36" i="129"/>
  <c r="AC36" i="117"/>
  <c r="C84" i="120"/>
  <c r="R284" i="111"/>
  <c r="AA90" i="140"/>
  <c r="M84" i="126"/>
  <c r="AD36" i="136"/>
  <c r="AD54" i="136"/>
  <c r="AD34" i="136"/>
  <c r="AD37" i="136"/>
  <c r="R284" i="130"/>
  <c r="AD36" i="126"/>
  <c r="AD34" i="126"/>
  <c r="AD54" i="126"/>
  <c r="AD37" i="126"/>
  <c r="P283" i="134"/>
  <c r="AE36" i="111"/>
  <c r="AE34" i="111"/>
  <c r="AE54" i="111"/>
  <c r="AE37" i="111"/>
  <c r="AF16" i="121"/>
  <c r="T284" i="127"/>
  <c r="AE34" i="110"/>
  <c r="AE54" i="110"/>
  <c r="AE35" i="110"/>
  <c r="AE37" i="110"/>
  <c r="R282" i="118"/>
  <c r="AD56" i="140"/>
  <c r="AD24" i="140"/>
  <c r="AD54" i="124"/>
  <c r="AD34" i="124"/>
  <c r="AD37" i="124"/>
  <c r="AD35" i="124"/>
  <c r="AF54" i="131"/>
  <c r="AF34" i="131"/>
  <c r="AF35" i="131"/>
  <c r="AF37" i="131"/>
  <c r="AC34" i="129"/>
  <c r="AC54" i="129"/>
  <c r="AC37" i="129"/>
  <c r="AE36" i="128"/>
  <c r="AE34" i="128"/>
  <c r="AE54" i="128"/>
  <c r="AE37" i="128"/>
  <c r="AC34" i="121"/>
  <c r="AC54" i="121"/>
  <c r="AC35" i="121"/>
  <c r="AC37" i="121"/>
  <c r="R284" i="122"/>
  <c r="T269" i="136"/>
  <c r="T275" i="136" s="1"/>
  <c r="T278" i="136"/>
  <c r="AD34" i="120"/>
  <c r="AD54" i="120"/>
  <c r="AD35" i="120"/>
  <c r="AD37" i="120"/>
  <c r="P84" i="122"/>
  <c r="AC81" i="140"/>
  <c r="P284" i="115"/>
  <c r="K84" i="117"/>
  <c r="Q283" i="126"/>
  <c r="P278" i="114"/>
  <c r="K47" i="140"/>
  <c r="R281" i="110"/>
  <c r="Q284" i="114"/>
  <c r="H84" i="111"/>
  <c r="AA90" i="127"/>
  <c r="AF51" i="140"/>
  <c r="P117" i="119"/>
  <c r="AF56" i="125"/>
  <c r="AF24" i="125"/>
  <c r="K282" i="134"/>
  <c r="L67" i="130"/>
  <c r="AC91" i="120"/>
  <c r="AB91" i="135"/>
  <c r="AC91" i="134"/>
  <c r="D55" i="120"/>
  <c r="AF80" i="140"/>
  <c r="AF90" i="140" s="1"/>
  <c r="N67" i="131"/>
  <c r="P115" i="132"/>
  <c r="I86" i="118"/>
  <c r="P55" i="133"/>
  <c r="AA90" i="130"/>
  <c r="H86" i="130"/>
  <c r="N117" i="121"/>
  <c r="AB91" i="132"/>
  <c r="P277" i="133"/>
  <c r="C65" i="120"/>
  <c r="G86" i="132"/>
  <c r="P115" i="125"/>
  <c r="AB91" i="116"/>
  <c r="AF90" i="126"/>
  <c r="R117" i="134"/>
  <c r="F86" i="116"/>
  <c r="AB91" i="133"/>
  <c r="R284" i="118"/>
  <c r="P115" i="119"/>
  <c r="P117" i="111"/>
  <c r="J46" i="140"/>
  <c r="AF90" i="134"/>
  <c r="L85" i="112"/>
  <c r="AB78" i="136"/>
  <c r="AG56" i="128"/>
  <c r="AG24" i="128"/>
  <c r="AG36" i="128" s="1"/>
  <c r="AG56" i="124"/>
  <c r="AG24" i="124"/>
  <c r="AF56" i="127"/>
  <c r="AF24" i="127"/>
  <c r="AF14" i="119"/>
  <c r="AF64" i="119"/>
  <c r="AF15" i="119"/>
  <c r="AF17" i="119"/>
  <c r="Q281" i="119"/>
  <c r="AF36" i="115"/>
  <c r="AF34" i="115"/>
  <c r="AF54" i="115"/>
  <c r="AF35" i="115"/>
  <c r="AF37" i="115"/>
  <c r="AC54" i="128"/>
  <c r="AC34" i="128"/>
  <c r="AC37" i="128"/>
  <c r="AC34" i="134"/>
  <c r="AC54" i="134"/>
  <c r="AC37" i="134"/>
  <c r="AC35" i="134"/>
  <c r="G84" i="123"/>
  <c r="AC36" i="125"/>
  <c r="AF16" i="135"/>
  <c r="AE54" i="126"/>
  <c r="AE34" i="126"/>
  <c r="AE37" i="126"/>
  <c r="AD54" i="116"/>
  <c r="AD34" i="116"/>
  <c r="AD35" i="116"/>
  <c r="AD37" i="116"/>
  <c r="AF48" i="129"/>
  <c r="AE34" i="134"/>
  <c r="AE54" i="134"/>
  <c r="AE35" i="134"/>
  <c r="AE37" i="134"/>
  <c r="AF48" i="123"/>
  <c r="AD54" i="130"/>
  <c r="AD34" i="130"/>
  <c r="AD37" i="130"/>
  <c r="H84" i="119"/>
  <c r="AB91" i="117"/>
  <c r="T281" i="127"/>
  <c r="AE36" i="110"/>
  <c r="AD54" i="113"/>
  <c r="AD34" i="113"/>
  <c r="AD37" i="113"/>
  <c r="R269" i="118"/>
  <c r="R275" i="118" s="1"/>
  <c r="P282" i="124"/>
  <c r="H84" i="116"/>
  <c r="AD36" i="124"/>
  <c r="AF36" i="131"/>
  <c r="AD54" i="111"/>
  <c r="AD34" i="111"/>
  <c r="AD37" i="111"/>
  <c r="AD88" i="130"/>
  <c r="AF54" i="123"/>
  <c r="AF34" i="123"/>
  <c r="AF37" i="123"/>
  <c r="AC54" i="120"/>
  <c r="AC34" i="120"/>
  <c r="AC35" i="120"/>
  <c r="AC37" i="120"/>
  <c r="L282" i="125"/>
  <c r="K44" i="115"/>
  <c r="P278" i="120"/>
  <c r="AC36" i="129"/>
  <c r="AC36" i="121"/>
  <c r="Q284" i="111"/>
  <c r="AG64" i="140"/>
  <c r="AG14" i="140"/>
  <c r="AG17" i="140"/>
  <c r="AG15" i="140"/>
  <c r="AC88" i="113"/>
  <c r="AB88" i="112"/>
  <c r="AB43" i="112"/>
  <c r="AD36" i="120"/>
  <c r="AF36" i="133"/>
  <c r="AF54" i="133"/>
  <c r="AF34" i="133"/>
  <c r="AF35" i="133"/>
  <c r="AF37" i="133"/>
  <c r="AF48" i="130"/>
  <c r="AA90" i="113"/>
  <c r="Q269" i="126"/>
  <c r="Q275" i="126" s="1"/>
  <c r="AD34" i="125"/>
  <c r="AD54" i="125"/>
  <c r="AD35" i="125"/>
  <c r="AD37" i="125"/>
  <c r="AC91" i="125"/>
  <c r="AF54" i="135"/>
  <c r="AF34" i="135"/>
  <c r="AF37" i="135"/>
  <c r="R284" i="110"/>
  <c r="Q281" i="120"/>
  <c r="U284" i="133"/>
  <c r="AF16" i="140"/>
  <c r="AF14" i="140"/>
  <c r="AF64" i="140"/>
  <c r="AF15" i="140"/>
  <c r="AF17" i="140"/>
  <c r="AB78" i="123"/>
  <c r="C86" i="119"/>
  <c r="I86" i="131"/>
  <c r="AA90" i="114"/>
  <c r="J86" i="113"/>
  <c r="R283" i="140"/>
  <c r="AC34" i="136"/>
  <c r="AC54" i="136"/>
  <c r="AC37" i="136"/>
  <c r="O283" i="129"/>
  <c r="AF54" i="113"/>
  <c r="AF34" i="113"/>
  <c r="AF37" i="113"/>
  <c r="Q283" i="117"/>
  <c r="AE88" i="126"/>
  <c r="AF14" i="117"/>
  <c r="AF64" i="117"/>
  <c r="AF17" i="117"/>
  <c r="AF48" i="126"/>
  <c r="AG56" i="122"/>
  <c r="AG24" i="122"/>
  <c r="D115" i="120"/>
  <c r="AF90" i="125"/>
  <c r="D44" i="114"/>
  <c r="D234" i="114"/>
  <c r="K276" i="114"/>
  <c r="AF90" i="121"/>
  <c r="K55" i="115"/>
  <c r="L117" i="118"/>
  <c r="E86" i="111"/>
  <c r="AB91" i="121"/>
  <c r="AA90" i="118"/>
  <c r="B74" i="120"/>
  <c r="B85" i="120"/>
  <c r="AA90" i="123"/>
  <c r="F87" i="123"/>
  <c r="J115" i="119"/>
  <c r="K86" i="112"/>
  <c r="K276" i="132"/>
  <c r="P269" i="115"/>
  <c r="P275" i="115" s="1"/>
  <c r="P277" i="115"/>
  <c r="AA90" i="116"/>
  <c r="H85" i="125"/>
  <c r="AF48" i="135"/>
  <c r="AF90" i="131"/>
  <c r="I57" i="116"/>
  <c r="J276" i="121"/>
  <c r="P115" i="116"/>
  <c r="AF90" i="122"/>
  <c r="O87" i="112"/>
  <c r="O74" i="112"/>
  <c r="K44" i="133"/>
  <c r="AG56" i="110"/>
  <c r="AG24" i="110"/>
  <c r="AG36" i="110" s="1"/>
  <c r="P276" i="122"/>
  <c r="AG56" i="131"/>
  <c r="AG24" i="131"/>
  <c r="AG36" i="131" s="1"/>
  <c r="AF56" i="116"/>
  <c r="AF24" i="116"/>
  <c r="S84" i="140"/>
  <c r="AB43" i="129"/>
  <c r="AD36" i="132"/>
  <c r="AD34" i="132"/>
  <c r="AD54" i="132"/>
  <c r="AD37" i="132"/>
  <c r="AD35" i="132"/>
  <c r="AE54" i="114"/>
  <c r="AE34" i="114"/>
  <c r="AE35" i="114"/>
  <c r="AE37" i="114"/>
  <c r="AE91" i="140"/>
  <c r="AA48" i="129"/>
  <c r="AC34" i="127"/>
  <c r="AC54" i="127"/>
  <c r="AC37" i="127"/>
  <c r="AF90" i="129"/>
  <c r="S278" i="127"/>
  <c r="S269" i="127"/>
  <c r="S275" i="127" s="1"/>
  <c r="AA281" i="140"/>
  <c r="AD257" i="112"/>
  <c r="AD260" i="112" s="1"/>
  <c r="AC54" i="113"/>
  <c r="AC34" i="113"/>
  <c r="AC37" i="113"/>
  <c r="AC54" i="115"/>
  <c r="AC34" i="115"/>
  <c r="AC37" i="115"/>
  <c r="AC35" i="115"/>
  <c r="N84" i="131"/>
  <c r="AF16" i="130"/>
  <c r="AF14" i="130"/>
  <c r="AF64" i="130"/>
  <c r="AF17" i="130"/>
  <c r="AF54" i="126"/>
  <c r="AF34" i="126"/>
  <c r="AF37" i="126"/>
  <c r="AF14" i="133"/>
  <c r="AF64" i="133"/>
  <c r="AF15" i="133"/>
  <c r="AF17" i="133"/>
  <c r="AG56" i="111"/>
  <c r="AG24" i="111"/>
  <c r="AG36" i="111" s="1"/>
  <c r="AE56" i="140"/>
  <c r="AE24" i="140"/>
  <c r="AD36" i="113"/>
  <c r="AC88" i="117"/>
  <c r="AF54" i="122"/>
  <c r="AF34" i="122"/>
  <c r="AF35" i="122"/>
  <c r="AF37" i="122"/>
  <c r="AD36" i="111"/>
  <c r="U284" i="136"/>
  <c r="R281" i="134"/>
  <c r="AF36" i="123"/>
  <c r="K276" i="115"/>
  <c r="AD54" i="114"/>
  <c r="AD34" i="114"/>
  <c r="AD37" i="114"/>
  <c r="AD35" i="114"/>
  <c r="AD36" i="112"/>
  <c r="AD34" i="112"/>
  <c r="AD54" i="112"/>
  <c r="AD37" i="112"/>
  <c r="AD35" i="112"/>
  <c r="AF34" i="130"/>
  <c r="AF54" i="130"/>
  <c r="AF37" i="130"/>
  <c r="AG56" i="121"/>
  <c r="AG24" i="121"/>
  <c r="AG36" i="121" s="1"/>
  <c r="AF64" i="110"/>
  <c r="AF14" i="110"/>
  <c r="AF15" i="110"/>
  <c r="AF17" i="110"/>
  <c r="L44" i="122"/>
  <c r="AD54" i="118"/>
  <c r="AD34" i="118"/>
  <c r="AD37" i="118"/>
  <c r="AD35" i="118"/>
  <c r="D86" i="117"/>
  <c r="AD54" i="119"/>
  <c r="AD34" i="119"/>
  <c r="AD37" i="119"/>
  <c r="AD35" i="119"/>
  <c r="R281" i="113"/>
  <c r="AD36" i="125"/>
  <c r="AC36" i="114"/>
  <c r="AC34" i="114"/>
  <c r="AC54" i="114"/>
  <c r="AC37" i="114"/>
  <c r="AC35" i="114"/>
  <c r="AE34" i="125"/>
  <c r="AE54" i="125"/>
  <c r="AE37" i="125"/>
  <c r="AE35" i="125"/>
  <c r="AF36" i="135"/>
  <c r="AD54" i="129"/>
  <c r="AD34" i="129"/>
  <c r="AD37" i="129"/>
  <c r="Q284" i="120"/>
  <c r="U281" i="133"/>
  <c r="E89" i="117"/>
  <c r="F172" i="113"/>
  <c r="F238" i="113"/>
  <c r="H141" i="117"/>
  <c r="H59" i="117"/>
  <c r="H218" i="117"/>
  <c r="H39" i="117"/>
  <c r="F162" i="117"/>
  <c r="F228" i="117"/>
  <c r="F69" i="117"/>
  <c r="F19" i="117"/>
  <c r="H69" i="113"/>
  <c r="H19" i="113"/>
  <c r="H162" i="113"/>
  <c r="H228" i="113"/>
  <c r="F162" i="123"/>
  <c r="F69" i="123"/>
  <c r="F228" i="123"/>
  <c r="F19" i="123"/>
  <c r="M218" i="128"/>
  <c r="M59" i="128"/>
  <c r="M39" i="128"/>
  <c r="M141" i="128"/>
  <c r="D172" i="136"/>
  <c r="D238" i="136"/>
  <c r="E119" i="117"/>
  <c r="L141" i="126"/>
  <c r="L218" i="126"/>
  <c r="L59" i="126"/>
  <c r="L39" i="126"/>
  <c r="S119" i="130"/>
  <c r="G19" i="114"/>
  <c r="G228" i="114"/>
  <c r="G69" i="114"/>
  <c r="K218" i="135"/>
  <c r="K59" i="135"/>
  <c r="K141" i="135"/>
  <c r="K39" i="135"/>
  <c r="D238" i="130"/>
  <c r="I192" i="117"/>
  <c r="I19" i="135"/>
  <c r="I69" i="135"/>
  <c r="I162" i="135"/>
  <c r="I228" i="135"/>
  <c r="J69" i="126"/>
  <c r="J162" i="126"/>
  <c r="J19" i="126"/>
  <c r="J228" i="126"/>
  <c r="G19" i="129"/>
  <c r="G228" i="129"/>
  <c r="G162" i="129"/>
  <c r="G69" i="129"/>
  <c r="R182" i="112"/>
  <c r="R172" i="112"/>
  <c r="R162" i="112"/>
  <c r="R141" i="112"/>
  <c r="R192" i="112" s="1"/>
  <c r="K228" i="128"/>
  <c r="K69" i="128"/>
  <c r="K19" i="128"/>
  <c r="K162" i="128"/>
  <c r="J89" i="128"/>
  <c r="E119" i="123"/>
  <c r="M192" i="126"/>
  <c r="E119" i="130"/>
  <c r="L192" i="135"/>
  <c r="F162" i="136"/>
  <c r="F19" i="136"/>
  <c r="F228" i="136"/>
  <c r="F69" i="136"/>
  <c r="J141" i="113"/>
  <c r="J218" i="113"/>
  <c r="J39" i="113"/>
  <c r="J59" i="113"/>
  <c r="D238" i="123"/>
  <c r="D172" i="123"/>
  <c r="G238" i="135"/>
  <c r="G172" i="135"/>
  <c r="J119" i="128"/>
  <c r="I119" i="126"/>
  <c r="I192" i="123"/>
  <c r="N192" i="128"/>
  <c r="E238" i="129"/>
  <c r="E172" i="129"/>
  <c r="D172" i="117"/>
  <c r="D238" i="117"/>
  <c r="H119" i="135"/>
  <c r="P119" i="135"/>
  <c r="F119" i="114"/>
  <c r="I192" i="136"/>
  <c r="J119" i="126"/>
  <c r="K192" i="113"/>
  <c r="E89" i="130"/>
  <c r="S119" i="123"/>
  <c r="S119" i="136"/>
  <c r="Q119" i="113"/>
  <c r="H59" i="136"/>
  <c r="H39" i="136"/>
  <c r="H141" i="136"/>
  <c r="H218" i="136"/>
  <c r="S119" i="117"/>
  <c r="H39" i="123"/>
  <c r="H218" i="123"/>
  <c r="H141" i="123"/>
  <c r="H59" i="123"/>
  <c r="I218" i="129"/>
  <c r="I39" i="129"/>
  <c r="I59" i="129"/>
  <c r="I141" i="129"/>
  <c r="E238" i="114"/>
  <c r="E89" i="136"/>
  <c r="Q248" i="112"/>
  <c r="Q264" i="112"/>
  <c r="Q238" i="112"/>
  <c r="Q228" i="112"/>
  <c r="Q218" i="112"/>
  <c r="I172" i="128"/>
  <c r="I238" i="128"/>
  <c r="O119" i="126"/>
  <c r="R119" i="129"/>
  <c r="G119" i="113"/>
  <c r="H238" i="126"/>
  <c r="H172" i="126"/>
  <c r="E89" i="123"/>
  <c r="I89" i="126"/>
  <c r="N119" i="128"/>
  <c r="Q224" i="112"/>
  <c r="Q214" i="112"/>
  <c r="Q201" i="112"/>
  <c r="Q234" i="112"/>
  <c r="J192" i="129"/>
  <c r="F119" i="129"/>
  <c r="K119" i="112"/>
  <c r="I119" i="128"/>
  <c r="O278" i="130"/>
  <c r="Z90" i="127"/>
  <c r="AF78" i="129"/>
  <c r="AF91" i="113"/>
  <c r="I46" i="140"/>
  <c r="O278" i="135"/>
  <c r="AF78" i="136"/>
  <c r="O278" i="115"/>
  <c r="F44" i="136"/>
  <c r="AF91" i="111"/>
  <c r="AF91" i="135"/>
  <c r="D85" i="114"/>
  <c r="AA91" i="123"/>
  <c r="P278" i="128"/>
  <c r="J277" i="134"/>
  <c r="O278" i="119"/>
  <c r="Q277" i="118"/>
  <c r="AA91" i="117"/>
  <c r="O278" i="120"/>
  <c r="P278" i="131"/>
  <c r="AA91" i="115"/>
  <c r="AA78" i="113"/>
  <c r="O277" i="122"/>
  <c r="AF91" i="127"/>
  <c r="AF91" i="123"/>
  <c r="AF91" i="130"/>
  <c r="F119" i="113"/>
  <c r="D89" i="123"/>
  <c r="D89" i="130"/>
  <c r="D119" i="130"/>
  <c r="D89" i="136"/>
  <c r="D89" i="117"/>
  <c r="H74" i="125" l="1"/>
  <c r="F87" i="111"/>
  <c r="F74" i="111"/>
  <c r="J44" i="122"/>
  <c r="B44" i="110"/>
  <c r="I67" i="111"/>
  <c r="I44" i="112"/>
  <c r="H44" i="131"/>
  <c r="E44" i="118"/>
  <c r="Z57" i="127"/>
  <c r="Z27" i="140"/>
  <c r="M117" i="110"/>
  <c r="J87" i="115"/>
  <c r="J67" i="115"/>
  <c r="J47" i="140"/>
  <c r="C44" i="123"/>
  <c r="F44" i="135"/>
  <c r="H44" i="130"/>
  <c r="F87" i="116"/>
  <c r="D282" i="114"/>
  <c r="H87" i="121"/>
  <c r="H74" i="121"/>
  <c r="F44" i="128"/>
  <c r="AA88" i="113"/>
  <c r="K57" i="111"/>
  <c r="H84" i="125"/>
  <c r="H44" i="127"/>
  <c r="S278" i="133"/>
  <c r="S269" i="133"/>
  <c r="S275" i="133" s="1"/>
  <c r="N55" i="112"/>
  <c r="O284" i="120"/>
  <c r="O117" i="125"/>
  <c r="T115" i="134"/>
  <c r="I115" i="116"/>
  <c r="AA78" i="136"/>
  <c r="Z201" i="112"/>
  <c r="Z234" i="112"/>
  <c r="Z224" i="112"/>
  <c r="Z214" i="112"/>
  <c r="AG54" i="136"/>
  <c r="AG34" i="136"/>
  <c r="AG37" i="136"/>
  <c r="Q284" i="129"/>
  <c r="AF88" i="136"/>
  <c r="L84" i="135"/>
  <c r="I84" i="121"/>
  <c r="D65" i="110"/>
  <c r="J276" i="120"/>
  <c r="I55" i="121"/>
  <c r="AA91" i="119"/>
  <c r="H67" i="119"/>
  <c r="AC34" i="140"/>
  <c r="AC54" i="140"/>
  <c r="AC37" i="140"/>
  <c r="AC35" i="140"/>
  <c r="P283" i="112"/>
  <c r="O284" i="134"/>
  <c r="J87" i="113"/>
  <c r="H87" i="125"/>
  <c r="O283" i="122"/>
  <c r="J86" i="127"/>
  <c r="O284" i="119"/>
  <c r="O115" i="110"/>
  <c r="E276" i="114"/>
  <c r="H117" i="119"/>
  <c r="H85" i="124"/>
  <c r="S117" i="120"/>
  <c r="AA78" i="123"/>
  <c r="P269" i="117"/>
  <c r="P275" i="117" s="1"/>
  <c r="P277" i="117"/>
  <c r="K117" i="124"/>
  <c r="O284" i="115"/>
  <c r="P269" i="121"/>
  <c r="P275" i="121" s="1"/>
  <c r="P277" i="121"/>
  <c r="P269" i="125"/>
  <c r="P275" i="125" s="1"/>
  <c r="P277" i="125"/>
  <c r="Z90" i="115"/>
  <c r="H86" i="115"/>
  <c r="AA91" i="129"/>
  <c r="G86" i="130"/>
  <c r="B65" i="120"/>
  <c r="B86" i="119"/>
  <c r="O269" i="116"/>
  <c r="O275" i="116" s="1"/>
  <c r="O277" i="116"/>
  <c r="Z90" i="131"/>
  <c r="Z90" i="120"/>
  <c r="AG34" i="131"/>
  <c r="AG54" i="131"/>
  <c r="AG37" i="131"/>
  <c r="AG35" i="131"/>
  <c r="B84" i="120"/>
  <c r="AG34" i="128"/>
  <c r="AG54" i="128"/>
  <c r="AG37" i="128"/>
  <c r="T284" i="136"/>
  <c r="P278" i="129"/>
  <c r="P269" i="129"/>
  <c r="P275" i="129" s="1"/>
  <c r="AB88" i="129"/>
  <c r="AA43" i="112"/>
  <c r="Q283" i="110"/>
  <c r="AA91" i="136"/>
  <c r="AC36" i="140"/>
  <c r="P281" i="135"/>
  <c r="P283" i="127"/>
  <c r="Q281" i="112"/>
  <c r="AF36" i="134"/>
  <c r="AF54" i="134"/>
  <c r="AF34" i="134"/>
  <c r="AF35" i="134"/>
  <c r="AF37" i="134"/>
  <c r="AG34" i="133"/>
  <c r="AG54" i="133"/>
  <c r="AG37" i="133"/>
  <c r="AG35" i="133"/>
  <c r="L57" i="113"/>
  <c r="I57" i="110"/>
  <c r="Q284" i="123"/>
  <c r="AA43" i="117"/>
  <c r="AG54" i="117"/>
  <c r="AG34" i="117"/>
  <c r="AG37" i="117"/>
  <c r="L57" i="130"/>
  <c r="P281" i="132"/>
  <c r="AF78" i="123"/>
  <c r="AF88" i="123" s="1"/>
  <c r="J117" i="121"/>
  <c r="AF91" i="126"/>
  <c r="AA91" i="120"/>
  <c r="AF91" i="125"/>
  <c r="S284" i="127"/>
  <c r="AF88" i="129"/>
  <c r="AF78" i="126"/>
  <c r="AB91" i="119"/>
  <c r="Q281" i="134"/>
  <c r="J44" i="115"/>
  <c r="J276" i="115"/>
  <c r="J85" i="115"/>
  <c r="J65" i="115"/>
  <c r="J45" i="140"/>
  <c r="Q57" i="112"/>
  <c r="C234" i="114"/>
  <c r="AF91" i="136"/>
  <c r="I55" i="116"/>
  <c r="N276" i="124"/>
  <c r="Z248" i="112"/>
  <c r="Z264" i="112"/>
  <c r="Z238" i="112"/>
  <c r="Z228" i="112"/>
  <c r="Z218" i="112"/>
  <c r="AF43" i="128"/>
  <c r="Q284" i="134"/>
  <c r="G67" i="119"/>
  <c r="AF43" i="112"/>
  <c r="G55" i="114"/>
  <c r="G35" i="114"/>
  <c r="G214" i="114"/>
  <c r="AF91" i="131"/>
  <c r="S117" i="134"/>
  <c r="AA78" i="126"/>
  <c r="I67" i="125"/>
  <c r="AF78" i="112"/>
  <c r="Q115" i="119"/>
  <c r="G44" i="117"/>
  <c r="Z90" i="114"/>
  <c r="P277" i="124"/>
  <c r="P269" i="124"/>
  <c r="P275" i="124" s="1"/>
  <c r="O278" i="114"/>
  <c r="H57" i="119"/>
  <c r="H117" i="129"/>
  <c r="J87" i="118"/>
  <c r="J74" i="118"/>
  <c r="K57" i="124"/>
  <c r="P67" i="112"/>
  <c r="AF91" i="133"/>
  <c r="AA91" i="114"/>
  <c r="K276" i="110"/>
  <c r="H85" i="132"/>
  <c r="AB182" i="112"/>
  <c r="AB172" i="112"/>
  <c r="AB162" i="112"/>
  <c r="AB141" i="112"/>
  <c r="AB192" i="112" s="1"/>
  <c r="D44" i="116"/>
  <c r="Z48" i="117"/>
  <c r="K282" i="115"/>
  <c r="O84" i="112"/>
  <c r="F44" i="132"/>
  <c r="AA91" i="124"/>
  <c r="AB88" i="123"/>
  <c r="AG54" i="124"/>
  <c r="AG34" i="124"/>
  <c r="AG37" i="124"/>
  <c r="AG35" i="124"/>
  <c r="AB88" i="136"/>
  <c r="AB91" i="130"/>
  <c r="AB78" i="130"/>
  <c r="P283" i="133"/>
  <c r="K67" i="124"/>
  <c r="T281" i="136"/>
  <c r="AD36" i="140"/>
  <c r="AD54" i="140"/>
  <c r="AD34" i="140"/>
  <c r="AD35" i="140"/>
  <c r="AD37" i="140"/>
  <c r="F84" i="123"/>
  <c r="AA48" i="130"/>
  <c r="AB88" i="135"/>
  <c r="AG34" i="135"/>
  <c r="AG54" i="135"/>
  <c r="AG37" i="135"/>
  <c r="P278" i="134"/>
  <c r="P269" i="134"/>
  <c r="P275" i="134" s="1"/>
  <c r="P283" i="130"/>
  <c r="Q284" i="112"/>
  <c r="AG54" i="132"/>
  <c r="AG34" i="132"/>
  <c r="AG37" i="132"/>
  <c r="AG35" i="132"/>
  <c r="M67" i="126"/>
  <c r="AG36" i="117"/>
  <c r="AA91" i="134"/>
  <c r="J84" i="114"/>
  <c r="AB88" i="127"/>
  <c r="AF54" i="140"/>
  <c r="AF34" i="140"/>
  <c r="AF35" i="140"/>
  <c r="AF37" i="140"/>
  <c r="K84" i="130"/>
  <c r="P284" i="132"/>
  <c r="I55" i="125"/>
  <c r="K55" i="124"/>
  <c r="I86" i="124"/>
  <c r="E55" i="134"/>
  <c r="I115" i="121"/>
  <c r="G67" i="116"/>
  <c r="J84" i="124"/>
  <c r="T284" i="133"/>
  <c r="J87" i="124"/>
  <c r="L67" i="135"/>
  <c r="J57" i="121"/>
  <c r="Z90" i="121"/>
  <c r="I65" i="124"/>
  <c r="AA91" i="116"/>
  <c r="M65" i="112"/>
  <c r="Z90" i="112"/>
  <c r="AG34" i="121"/>
  <c r="AG54" i="121"/>
  <c r="AG37" i="121"/>
  <c r="AG35" i="121"/>
  <c r="AF36" i="116"/>
  <c r="AF34" i="116"/>
  <c r="AF54" i="116"/>
  <c r="AF35" i="116"/>
  <c r="AF37" i="116"/>
  <c r="AC91" i="140"/>
  <c r="D67" i="134"/>
  <c r="S278" i="136"/>
  <c r="S269" i="136"/>
  <c r="S275" i="136" s="1"/>
  <c r="Q281" i="123"/>
  <c r="AC88" i="111"/>
  <c r="T281" i="133"/>
  <c r="Y57" i="140"/>
  <c r="AF91" i="124"/>
  <c r="O74" i="122"/>
  <c r="O75" i="140"/>
  <c r="O85" i="122"/>
  <c r="N76" i="140"/>
  <c r="N86" i="122"/>
  <c r="P284" i="131"/>
  <c r="Q117" i="119"/>
  <c r="I115" i="119"/>
  <c r="H57" i="110"/>
  <c r="M55" i="131"/>
  <c r="Z90" i="129"/>
  <c r="O87" i="122"/>
  <c r="Q117" i="111"/>
  <c r="H57" i="129"/>
  <c r="P284" i="128"/>
  <c r="AF78" i="135"/>
  <c r="H65" i="125"/>
  <c r="J86" i="128"/>
  <c r="F86" i="114"/>
  <c r="O284" i="135"/>
  <c r="D65" i="134"/>
  <c r="M117" i="118"/>
  <c r="Z90" i="118"/>
  <c r="Q117" i="129"/>
  <c r="O115" i="115"/>
  <c r="Q117" i="116"/>
  <c r="AA78" i="112"/>
  <c r="N115" i="118"/>
  <c r="Z90" i="125"/>
  <c r="AE36" i="140"/>
  <c r="AE54" i="140"/>
  <c r="AE34" i="140"/>
  <c r="AE35" i="140"/>
  <c r="AE37" i="140"/>
  <c r="AB91" i="118"/>
  <c r="AF43" i="135"/>
  <c r="P283" i="115"/>
  <c r="AG36" i="124"/>
  <c r="AA91" i="121"/>
  <c r="Q84" i="136"/>
  <c r="AF54" i="120"/>
  <c r="AF34" i="120"/>
  <c r="AF37" i="120"/>
  <c r="AF35" i="120"/>
  <c r="G44" i="126"/>
  <c r="AG54" i="112"/>
  <c r="AG34" i="112"/>
  <c r="AG37" i="112"/>
  <c r="AG35" i="112"/>
  <c r="AG36" i="135"/>
  <c r="C86" i="117"/>
  <c r="AB88" i="117"/>
  <c r="AA51" i="140"/>
  <c r="N117" i="115"/>
  <c r="AG54" i="130"/>
  <c r="AG34" i="130"/>
  <c r="AG37" i="130"/>
  <c r="AG54" i="123"/>
  <c r="AG34" i="123"/>
  <c r="AG37" i="123"/>
  <c r="O282" i="133"/>
  <c r="P281" i="130"/>
  <c r="G67" i="129"/>
  <c r="K282" i="116"/>
  <c r="AG36" i="132"/>
  <c r="AA43" i="113"/>
  <c r="AB91" i="115"/>
  <c r="K282" i="120"/>
  <c r="AB78" i="111"/>
  <c r="AB91" i="111"/>
  <c r="K84" i="113"/>
  <c r="G65" i="121"/>
  <c r="H57" i="116"/>
  <c r="E117" i="134"/>
  <c r="N85" i="133"/>
  <c r="AF91" i="132"/>
  <c r="M57" i="135"/>
  <c r="O284" i="130"/>
  <c r="AA91" i="122"/>
  <c r="K84" i="115"/>
  <c r="F85" i="121"/>
  <c r="Q115" i="132"/>
  <c r="AF91" i="120"/>
  <c r="E15" i="114"/>
  <c r="E65" i="114"/>
  <c r="E224" i="114"/>
  <c r="R281" i="118"/>
  <c r="AF36" i="127"/>
  <c r="AF34" i="127"/>
  <c r="AF54" i="127"/>
  <c r="AF37" i="127"/>
  <c r="AG54" i="127"/>
  <c r="AG34" i="127"/>
  <c r="AG37" i="127"/>
  <c r="O282" i="112"/>
  <c r="Q281" i="110"/>
  <c r="K117" i="121"/>
  <c r="F87" i="119"/>
  <c r="AC88" i="126"/>
  <c r="F87" i="129"/>
  <c r="F74" i="129"/>
  <c r="AG34" i="114"/>
  <c r="AG54" i="114"/>
  <c r="AG37" i="114"/>
  <c r="AG35" i="114"/>
  <c r="P117" i="115"/>
  <c r="AF91" i="116"/>
  <c r="M117" i="130"/>
  <c r="AA91" i="133"/>
  <c r="D117" i="120"/>
  <c r="Q276" i="118"/>
  <c r="J276" i="114"/>
  <c r="J86" i="135"/>
  <c r="Q115" i="116"/>
  <c r="J276" i="132"/>
  <c r="H86" i="131"/>
  <c r="I276" i="134"/>
  <c r="N117" i="124"/>
  <c r="Z90" i="130"/>
  <c r="I55" i="119"/>
  <c r="AA78" i="117"/>
  <c r="M87" i="131"/>
  <c r="M74" i="131"/>
  <c r="J283" i="134"/>
  <c r="D86" i="129"/>
  <c r="G85" i="125"/>
  <c r="L65" i="131"/>
  <c r="I86" i="113"/>
  <c r="P269" i="111"/>
  <c r="P275" i="111" s="1"/>
  <c r="P277" i="111"/>
  <c r="J67" i="114"/>
  <c r="AF78" i="113"/>
  <c r="AF91" i="122"/>
  <c r="Z90" i="110"/>
  <c r="Z50" i="140"/>
  <c r="AA43" i="129"/>
  <c r="P282" i="122"/>
  <c r="J282" i="121"/>
  <c r="P281" i="115"/>
  <c r="K282" i="114"/>
  <c r="AG36" i="122"/>
  <c r="AG34" i="122"/>
  <c r="AG54" i="122"/>
  <c r="AG37" i="122"/>
  <c r="AG35" i="122"/>
  <c r="J74" i="113"/>
  <c r="AF43" i="123"/>
  <c r="AF34" i="125"/>
  <c r="AF54" i="125"/>
  <c r="AF35" i="125"/>
  <c r="AF37" i="125"/>
  <c r="AG34" i="115"/>
  <c r="AG54" i="115"/>
  <c r="AG37" i="115"/>
  <c r="AG35" i="115"/>
  <c r="Z197" i="112"/>
  <c r="J74" i="117"/>
  <c r="J87" i="117"/>
  <c r="P269" i="131"/>
  <c r="P275" i="131" s="1"/>
  <c r="P283" i="123"/>
  <c r="P283" i="114"/>
  <c r="AF36" i="120"/>
  <c r="AB88" i="113"/>
  <c r="AC88" i="127"/>
  <c r="AG36" i="112"/>
  <c r="AG54" i="129"/>
  <c r="AG34" i="129"/>
  <c r="AG37" i="129"/>
  <c r="AG34" i="125"/>
  <c r="AG54" i="125"/>
  <c r="AG37" i="125"/>
  <c r="AG35" i="125"/>
  <c r="N283" i="129"/>
  <c r="AA91" i="112"/>
  <c r="K282" i="119"/>
  <c r="AF43" i="127"/>
  <c r="P284" i="113"/>
  <c r="P283" i="136"/>
  <c r="AG36" i="118"/>
  <c r="AG34" i="118"/>
  <c r="AG54" i="118"/>
  <c r="AG37" i="118"/>
  <c r="AG35" i="118"/>
  <c r="R282" i="140"/>
  <c r="AG36" i="126"/>
  <c r="AG34" i="126"/>
  <c r="AG54" i="126"/>
  <c r="AG37" i="126"/>
  <c r="O84" i="127"/>
  <c r="R87" i="140"/>
  <c r="R74" i="140"/>
  <c r="K115" i="118"/>
  <c r="P115" i="121"/>
  <c r="AA78" i="135"/>
  <c r="Z90" i="117"/>
  <c r="P284" i="114"/>
  <c r="AG56" i="140"/>
  <c r="AG24" i="140"/>
  <c r="AG36" i="140" s="1"/>
  <c r="J282" i="134"/>
  <c r="L67" i="128"/>
  <c r="K55" i="118"/>
  <c r="AF91" i="118"/>
  <c r="C44" i="113"/>
  <c r="J276" i="116"/>
  <c r="Z90" i="116"/>
  <c r="M117" i="132"/>
  <c r="M117" i="113"/>
  <c r="AA91" i="111"/>
  <c r="AA48" i="111"/>
  <c r="I276" i="121"/>
  <c r="AF78" i="130"/>
  <c r="AF88" i="130" s="1"/>
  <c r="E86" i="116"/>
  <c r="D57" i="120"/>
  <c r="J276" i="119"/>
  <c r="AF78" i="127"/>
  <c r="AA91" i="131"/>
  <c r="D86" i="111"/>
  <c r="T115" i="120"/>
  <c r="Z90" i="132"/>
  <c r="N115" i="124"/>
  <c r="AF78" i="111"/>
  <c r="AA91" i="132"/>
  <c r="P269" i="113"/>
  <c r="P275" i="113" s="1"/>
  <c r="P277" i="113"/>
  <c r="N276" i="131"/>
  <c r="AA91" i="130"/>
  <c r="Q115" i="125"/>
  <c r="AA78" i="111"/>
  <c r="AA91" i="110"/>
  <c r="E87" i="123"/>
  <c r="AA91" i="128"/>
  <c r="AC182" i="112"/>
  <c r="AC172" i="112"/>
  <c r="AC162" i="112"/>
  <c r="AC141" i="112"/>
  <c r="AC192" i="112" s="1"/>
  <c r="AG34" i="111"/>
  <c r="AG54" i="111"/>
  <c r="AG37" i="111"/>
  <c r="K282" i="132"/>
  <c r="D115" i="114"/>
  <c r="Q281" i="126"/>
  <c r="AF36" i="125"/>
  <c r="E44" i="125"/>
  <c r="AG36" i="115"/>
  <c r="P283" i="131"/>
  <c r="AA78" i="129"/>
  <c r="P269" i="114"/>
  <c r="P275" i="114" s="1"/>
  <c r="R57" i="122"/>
  <c r="AG34" i="119"/>
  <c r="AG54" i="119"/>
  <c r="AG37" i="119"/>
  <c r="AG35" i="119"/>
  <c r="P283" i="128"/>
  <c r="AF43" i="136"/>
  <c r="U278" i="140"/>
  <c r="U269" i="140"/>
  <c r="U275" i="140" s="1"/>
  <c r="AG36" i="125"/>
  <c r="R278" i="127"/>
  <c r="R269" i="127"/>
  <c r="R275" i="127" s="1"/>
  <c r="P283" i="120"/>
  <c r="AA91" i="126"/>
  <c r="AA48" i="126"/>
  <c r="K67" i="114"/>
  <c r="AG34" i="113"/>
  <c r="AG54" i="113"/>
  <c r="AG37" i="113"/>
  <c r="AB91" i="124"/>
  <c r="O282" i="124"/>
  <c r="G84" i="111"/>
  <c r="AA67" i="140"/>
  <c r="R84" i="133"/>
  <c r="H86" i="118"/>
  <c r="L86" i="136"/>
  <c r="P277" i="126"/>
  <c r="Q278" i="122"/>
  <c r="Q269" i="122"/>
  <c r="Q275" i="122" s="1"/>
  <c r="AG54" i="120"/>
  <c r="AG34" i="120"/>
  <c r="AG37" i="120"/>
  <c r="AG35" i="120"/>
  <c r="I84" i="125"/>
  <c r="B44" i="129"/>
  <c r="D44" i="121"/>
  <c r="M115" i="114"/>
  <c r="AF43" i="130"/>
  <c r="AG36" i="136"/>
  <c r="Q281" i="121"/>
  <c r="P283" i="135"/>
  <c r="U57" i="133"/>
  <c r="S67" i="133"/>
  <c r="I85" i="118"/>
  <c r="AA78" i="127"/>
  <c r="I115" i="125"/>
  <c r="K115" i="124"/>
  <c r="AA91" i="113"/>
  <c r="O269" i="134"/>
  <c r="O275" i="134" s="1"/>
  <c r="O277" i="134"/>
  <c r="H117" i="116"/>
  <c r="Z90" i="136"/>
  <c r="E57" i="134"/>
  <c r="AF78" i="117"/>
  <c r="G74" i="119"/>
  <c r="G85" i="119"/>
  <c r="Q283" i="118"/>
  <c r="G86" i="121"/>
  <c r="J74" i="132"/>
  <c r="J87" i="132"/>
  <c r="O117" i="121"/>
  <c r="M117" i="114"/>
  <c r="F86" i="132"/>
  <c r="I44" i="122"/>
  <c r="O277" i="132"/>
  <c r="P278" i="110"/>
  <c r="E115" i="134"/>
  <c r="E74" i="123"/>
  <c r="E86" i="123"/>
  <c r="AF91" i="129"/>
  <c r="H86" i="125"/>
  <c r="G74" i="116"/>
  <c r="G85" i="116"/>
  <c r="J65" i="114"/>
  <c r="AA124" i="112"/>
  <c r="AA168" i="112"/>
  <c r="AA158" i="112"/>
  <c r="AA288" i="112"/>
  <c r="AA137" i="112"/>
  <c r="AA188" i="112" s="1"/>
  <c r="J44" i="133"/>
  <c r="S281" i="127"/>
  <c r="AG34" i="110"/>
  <c r="AG54" i="110"/>
  <c r="AG37" i="110"/>
  <c r="AG35" i="110"/>
  <c r="AA91" i="135"/>
  <c r="AF43" i="126"/>
  <c r="P284" i="120"/>
  <c r="AF43" i="129"/>
  <c r="K44" i="140"/>
  <c r="Z90" i="111"/>
  <c r="D84" i="134"/>
  <c r="J117" i="110"/>
  <c r="AF54" i="124"/>
  <c r="AF34" i="124"/>
  <c r="AF37" i="124"/>
  <c r="AF35" i="124"/>
  <c r="Z90" i="123"/>
  <c r="O117" i="115"/>
  <c r="P269" i="128"/>
  <c r="P275" i="128" s="1"/>
  <c r="AF91" i="117"/>
  <c r="Q281" i="129"/>
  <c r="AG34" i="134"/>
  <c r="AG54" i="134"/>
  <c r="AG37" i="134"/>
  <c r="AG35" i="134"/>
  <c r="P283" i="119"/>
  <c r="AB91" i="126"/>
  <c r="AB78" i="126"/>
  <c r="L117" i="130"/>
  <c r="AA48" i="128"/>
  <c r="AG54" i="116"/>
  <c r="AG34" i="116"/>
  <c r="AG37" i="116"/>
  <c r="AG35" i="116"/>
  <c r="AF91" i="112"/>
  <c r="P57" i="127"/>
  <c r="P269" i="120"/>
  <c r="P275" i="120" s="1"/>
  <c r="AA91" i="127"/>
  <c r="AA48" i="127"/>
  <c r="C67" i="120"/>
  <c r="E282" i="114"/>
  <c r="AG36" i="113"/>
  <c r="K117" i="125"/>
  <c r="Q67" i="122"/>
  <c r="AB81" i="140"/>
  <c r="AB91" i="110"/>
  <c r="G141" i="117"/>
  <c r="G218" i="117"/>
  <c r="G39" i="117"/>
  <c r="G59" i="117"/>
  <c r="D238" i="114"/>
  <c r="H172" i="128"/>
  <c r="H238" i="128"/>
  <c r="J228" i="128"/>
  <c r="J69" i="128"/>
  <c r="J162" i="128"/>
  <c r="J19" i="128"/>
  <c r="I192" i="129"/>
  <c r="G238" i="126"/>
  <c r="G172" i="126"/>
  <c r="Q119" i="135"/>
  <c r="H162" i="135"/>
  <c r="H19" i="135"/>
  <c r="H228" i="135"/>
  <c r="H69" i="135"/>
  <c r="G141" i="136"/>
  <c r="G39" i="136"/>
  <c r="G59" i="136"/>
  <c r="G218" i="136"/>
  <c r="I39" i="113"/>
  <c r="I59" i="113"/>
  <c r="I141" i="113"/>
  <c r="I218" i="113"/>
  <c r="G89" i="135"/>
  <c r="P119" i="126"/>
  <c r="E89" i="114"/>
  <c r="C172" i="123"/>
  <c r="C238" i="123"/>
  <c r="I162" i="126"/>
  <c r="I69" i="126"/>
  <c r="I19" i="126"/>
  <c r="I228" i="126"/>
  <c r="G228" i="113"/>
  <c r="G19" i="113"/>
  <c r="G69" i="113"/>
  <c r="G162" i="113"/>
  <c r="C238" i="117"/>
  <c r="C172" i="117"/>
  <c r="C172" i="136"/>
  <c r="C238" i="136"/>
  <c r="R119" i="113"/>
  <c r="E238" i="113"/>
  <c r="E172" i="113"/>
  <c r="T119" i="130"/>
  <c r="F162" i="129"/>
  <c r="F69" i="129"/>
  <c r="F19" i="129"/>
  <c r="F228" i="129"/>
  <c r="L218" i="128"/>
  <c r="L59" i="128"/>
  <c r="L141" i="128"/>
  <c r="L39" i="128"/>
  <c r="O119" i="128"/>
  <c r="H192" i="123"/>
  <c r="F89" i="113"/>
  <c r="F69" i="114"/>
  <c r="F19" i="114"/>
  <c r="F228" i="114"/>
  <c r="E162" i="123"/>
  <c r="E228" i="123"/>
  <c r="E69" i="123"/>
  <c r="E19" i="123"/>
  <c r="T119" i="117"/>
  <c r="R168" i="112"/>
  <c r="R158" i="112"/>
  <c r="R288" i="112"/>
  <c r="R137" i="112"/>
  <c r="R188" i="112" s="1"/>
  <c r="R124" i="112"/>
  <c r="S182" i="112"/>
  <c r="S172" i="112"/>
  <c r="S162" i="112"/>
  <c r="S141" i="112"/>
  <c r="S192" i="112" s="1"/>
  <c r="K89" i="112"/>
  <c r="H119" i="126"/>
  <c r="H192" i="136"/>
  <c r="G119" i="135"/>
  <c r="D119" i="123"/>
  <c r="J192" i="113"/>
  <c r="M192" i="128"/>
  <c r="I89" i="128"/>
  <c r="H89" i="126"/>
  <c r="E119" i="114"/>
  <c r="Q197" i="112"/>
  <c r="Q257" i="112"/>
  <c r="T119" i="123"/>
  <c r="D119" i="136"/>
  <c r="H218" i="129"/>
  <c r="H59" i="129"/>
  <c r="H39" i="129"/>
  <c r="H141" i="129"/>
  <c r="T119" i="136"/>
  <c r="S119" i="129"/>
  <c r="F238" i="135"/>
  <c r="F172" i="135"/>
  <c r="G59" i="123"/>
  <c r="G39" i="123"/>
  <c r="G218" i="123"/>
  <c r="G141" i="123"/>
  <c r="J39" i="135"/>
  <c r="J218" i="135"/>
  <c r="J59" i="135"/>
  <c r="J141" i="135"/>
  <c r="D119" i="117"/>
  <c r="C238" i="130"/>
  <c r="K141" i="126"/>
  <c r="K39" i="126"/>
  <c r="K218" i="126"/>
  <c r="K59" i="126"/>
  <c r="E228" i="117"/>
  <c r="E69" i="117"/>
  <c r="E19" i="117"/>
  <c r="E162" i="117"/>
  <c r="D238" i="129"/>
  <c r="D172" i="129"/>
  <c r="E162" i="136"/>
  <c r="E228" i="136"/>
  <c r="E69" i="136"/>
  <c r="E19" i="136"/>
  <c r="E89" i="129"/>
  <c r="K192" i="135"/>
  <c r="L192" i="126"/>
  <c r="H192" i="117"/>
  <c r="Z90" i="126"/>
  <c r="Z48" i="113"/>
  <c r="Q277" i="140"/>
  <c r="D44" i="132"/>
  <c r="O278" i="111"/>
  <c r="C115" i="114"/>
  <c r="N278" i="116"/>
  <c r="Z78" i="112"/>
  <c r="O278" i="121"/>
  <c r="O278" i="124"/>
  <c r="Z91" i="117"/>
  <c r="B87" i="110"/>
  <c r="B86" i="117"/>
  <c r="O278" i="125"/>
  <c r="P278" i="126"/>
  <c r="O278" i="117"/>
  <c r="O278" i="113"/>
  <c r="Q278" i="118"/>
  <c r="J119" i="112"/>
  <c r="C119" i="130"/>
  <c r="C89" i="130"/>
  <c r="D119" i="129"/>
  <c r="C89" i="123"/>
  <c r="E119" i="113"/>
  <c r="O278" i="132" l="1"/>
  <c r="O269" i="132"/>
  <c r="O275" i="132" s="1"/>
  <c r="H67" i="111"/>
  <c r="G44" i="127"/>
  <c r="P87" i="136"/>
  <c r="P74" i="136"/>
  <c r="D44" i="118"/>
  <c r="J57" i="111"/>
  <c r="K117" i="111"/>
  <c r="G44" i="130"/>
  <c r="H44" i="112"/>
  <c r="Q87" i="133"/>
  <c r="Q74" i="133"/>
  <c r="Q77" i="140"/>
  <c r="AA57" i="127"/>
  <c r="AA27" i="140"/>
  <c r="I87" i="113"/>
  <c r="I74" i="113"/>
  <c r="N74" i="127"/>
  <c r="N87" i="127"/>
  <c r="E87" i="119"/>
  <c r="E87" i="111"/>
  <c r="E74" i="111"/>
  <c r="E44" i="128"/>
  <c r="G44" i="131"/>
  <c r="I87" i="124"/>
  <c r="I74" i="124"/>
  <c r="E44" i="135"/>
  <c r="N117" i="110"/>
  <c r="K57" i="118"/>
  <c r="H86" i="113"/>
  <c r="E87" i="116"/>
  <c r="J115" i="124"/>
  <c r="O284" i="113"/>
  <c r="J87" i="128"/>
  <c r="H117" i="110"/>
  <c r="N57" i="131"/>
  <c r="Z91" i="135"/>
  <c r="AF88" i="117"/>
  <c r="R284" i="127"/>
  <c r="P278" i="127"/>
  <c r="P269" i="127"/>
  <c r="P275" i="127" s="1"/>
  <c r="Z78" i="130"/>
  <c r="N117" i="114"/>
  <c r="J86" i="112"/>
  <c r="O115" i="124"/>
  <c r="I65" i="118"/>
  <c r="J55" i="115"/>
  <c r="Y50" i="140"/>
  <c r="B67" i="120"/>
  <c r="J282" i="114"/>
  <c r="F84" i="129"/>
  <c r="I74" i="114"/>
  <c r="I85" i="114"/>
  <c r="G86" i="125"/>
  <c r="E86" i="132"/>
  <c r="N276" i="133"/>
  <c r="M67" i="131"/>
  <c r="H55" i="119"/>
  <c r="K87" i="135"/>
  <c r="K74" i="135"/>
  <c r="G65" i="125"/>
  <c r="P117" i="121"/>
  <c r="Q276" i="140"/>
  <c r="K57" i="114"/>
  <c r="K57" i="132"/>
  <c r="G86" i="131"/>
  <c r="R117" i="129"/>
  <c r="U115" i="134"/>
  <c r="B44" i="113"/>
  <c r="K117" i="130"/>
  <c r="C55" i="120"/>
  <c r="H85" i="118"/>
  <c r="J117" i="125"/>
  <c r="O269" i="135"/>
  <c r="O275" i="135" s="1"/>
  <c r="O277" i="135"/>
  <c r="H55" i="121"/>
  <c r="H276" i="121"/>
  <c r="Y90" i="125"/>
  <c r="O115" i="118"/>
  <c r="AA201" i="112"/>
  <c r="AA234" i="112"/>
  <c r="AA224" i="112"/>
  <c r="AA214" i="112"/>
  <c r="AC124" i="112"/>
  <c r="AC168" i="112"/>
  <c r="AC158" i="112"/>
  <c r="AC137" i="112"/>
  <c r="AC188" i="112" s="1"/>
  <c r="AC288" i="112"/>
  <c r="Y90" i="116"/>
  <c r="Y90" i="132"/>
  <c r="Z91" i="113"/>
  <c r="AB88" i="126"/>
  <c r="I117" i="110"/>
  <c r="P269" i="126"/>
  <c r="P275" i="126" s="1"/>
  <c r="P281" i="114"/>
  <c r="P281" i="131"/>
  <c r="AB88" i="111"/>
  <c r="AA91" i="118"/>
  <c r="O84" i="122"/>
  <c r="Z90" i="119"/>
  <c r="O67" i="127"/>
  <c r="Z43" i="117"/>
  <c r="AF88" i="112"/>
  <c r="Z48" i="135"/>
  <c r="T278" i="140"/>
  <c r="T269" i="140"/>
  <c r="T275" i="140" s="1"/>
  <c r="J55" i="124"/>
  <c r="I57" i="121"/>
  <c r="N65" i="133"/>
  <c r="F86" i="121"/>
  <c r="N284" i="116"/>
  <c r="Q115" i="121"/>
  <c r="AA88" i="111"/>
  <c r="AA43" i="111"/>
  <c r="Z90" i="133"/>
  <c r="J282" i="120"/>
  <c r="N276" i="112"/>
  <c r="K55" i="114"/>
  <c r="J67" i="118"/>
  <c r="K57" i="130"/>
  <c r="N117" i="132"/>
  <c r="L117" i="128"/>
  <c r="P283" i="126"/>
  <c r="R84" i="140"/>
  <c r="AA43" i="130"/>
  <c r="J282" i="115"/>
  <c r="AA88" i="117"/>
  <c r="P281" i="117"/>
  <c r="AA88" i="136"/>
  <c r="D87" i="123"/>
  <c r="L67" i="126"/>
  <c r="D57" i="134"/>
  <c r="P277" i="110"/>
  <c r="P269" i="110"/>
  <c r="P275" i="110" s="1"/>
  <c r="H115" i="119"/>
  <c r="K85" i="112"/>
  <c r="C117" i="120"/>
  <c r="O55" i="133"/>
  <c r="K117" i="132"/>
  <c r="P115" i="110"/>
  <c r="I276" i="120"/>
  <c r="Y90" i="117"/>
  <c r="J55" i="118"/>
  <c r="N115" i="114"/>
  <c r="P278" i="123"/>
  <c r="P269" i="123"/>
  <c r="P275" i="123" s="1"/>
  <c r="O117" i="124"/>
  <c r="Y90" i="131"/>
  <c r="J57" i="125"/>
  <c r="Z78" i="113"/>
  <c r="Z88" i="113" s="1"/>
  <c r="C86" i="129"/>
  <c r="R115" i="119"/>
  <c r="Q283" i="140"/>
  <c r="Y48" i="113"/>
  <c r="Z91" i="129"/>
  <c r="Z48" i="129"/>
  <c r="Z90" i="122"/>
  <c r="Z78" i="128"/>
  <c r="P281" i="120"/>
  <c r="K67" i="130"/>
  <c r="AA88" i="129"/>
  <c r="C44" i="121"/>
  <c r="AF88" i="111"/>
  <c r="AF91" i="119"/>
  <c r="I282" i="121"/>
  <c r="AG34" i="140"/>
  <c r="AG54" i="140"/>
  <c r="AG37" i="140"/>
  <c r="AG35" i="140"/>
  <c r="I282" i="134"/>
  <c r="Q282" i="118"/>
  <c r="K67" i="113"/>
  <c r="AF88" i="135"/>
  <c r="S281" i="136"/>
  <c r="AF91" i="114"/>
  <c r="Z90" i="135"/>
  <c r="N282" i="124"/>
  <c r="J84" i="115"/>
  <c r="AF88" i="126"/>
  <c r="P283" i="125"/>
  <c r="K117" i="113"/>
  <c r="AB124" i="112"/>
  <c r="AB168" i="112"/>
  <c r="AB158" i="112"/>
  <c r="AB288" i="112"/>
  <c r="AB137" i="112"/>
  <c r="AB188" i="112" s="1"/>
  <c r="F67" i="119"/>
  <c r="T57" i="133"/>
  <c r="S278" i="140"/>
  <c r="S269" i="140"/>
  <c r="S275" i="140" s="1"/>
  <c r="Z43" i="113"/>
  <c r="AA88" i="123"/>
  <c r="H84" i="121"/>
  <c r="R115" i="125"/>
  <c r="I55" i="132"/>
  <c r="H46" i="140"/>
  <c r="Z91" i="128"/>
  <c r="E44" i="132"/>
  <c r="P281" i="111"/>
  <c r="Z80" i="140"/>
  <c r="P284" i="134"/>
  <c r="Q284" i="118"/>
  <c r="H86" i="124"/>
  <c r="I86" i="135"/>
  <c r="R115" i="132"/>
  <c r="D117" i="134"/>
  <c r="O277" i="112"/>
  <c r="H65" i="124"/>
  <c r="P115" i="115"/>
  <c r="M276" i="124"/>
  <c r="P284" i="126"/>
  <c r="X50" i="140"/>
  <c r="F65" i="121"/>
  <c r="O284" i="125"/>
  <c r="N87" i="112"/>
  <c r="N74" i="112"/>
  <c r="Q278" i="136"/>
  <c r="Q269" i="136"/>
  <c r="Q275" i="136" s="1"/>
  <c r="Z78" i="117"/>
  <c r="J115" i="118"/>
  <c r="O269" i="130"/>
  <c r="O275" i="130" s="1"/>
  <c r="O277" i="130"/>
  <c r="Z91" i="124"/>
  <c r="P117" i="125"/>
  <c r="D86" i="116"/>
  <c r="B57" i="120"/>
  <c r="B234" i="114"/>
  <c r="H276" i="134"/>
  <c r="I276" i="132"/>
  <c r="Z91" i="133"/>
  <c r="O277" i="136"/>
  <c r="O284" i="111"/>
  <c r="O277" i="133"/>
  <c r="Z91" i="134"/>
  <c r="AA248" i="112"/>
  <c r="AA264" i="112"/>
  <c r="AA238" i="112"/>
  <c r="AA228" i="112"/>
  <c r="AA218" i="112"/>
  <c r="C44" i="116"/>
  <c r="Y90" i="133"/>
  <c r="Y90" i="111"/>
  <c r="Y90" i="114"/>
  <c r="Z48" i="126"/>
  <c r="Z91" i="126"/>
  <c r="D44" i="125"/>
  <c r="O283" i="132"/>
  <c r="Z48" i="128"/>
  <c r="J84" i="117"/>
  <c r="AF88" i="113"/>
  <c r="M84" i="131"/>
  <c r="Q269" i="118"/>
  <c r="Q275" i="118" s="1"/>
  <c r="S284" i="136"/>
  <c r="R278" i="136"/>
  <c r="R269" i="136"/>
  <c r="R275" i="136" s="1"/>
  <c r="K282" i="110"/>
  <c r="AF91" i="115"/>
  <c r="Q67" i="136"/>
  <c r="P281" i="125"/>
  <c r="S281" i="133"/>
  <c r="F84" i="111"/>
  <c r="O284" i="117"/>
  <c r="K115" i="114"/>
  <c r="O276" i="122"/>
  <c r="I115" i="132"/>
  <c r="G57" i="110"/>
  <c r="L57" i="128"/>
  <c r="Y90" i="128"/>
  <c r="P281" i="113"/>
  <c r="P283" i="111"/>
  <c r="O278" i="129"/>
  <c r="O269" i="129"/>
  <c r="O275" i="129" s="1"/>
  <c r="Z57" i="140"/>
  <c r="K117" i="114"/>
  <c r="C86" i="111"/>
  <c r="G84" i="119"/>
  <c r="AF91" i="134"/>
  <c r="F74" i="119"/>
  <c r="F85" i="119"/>
  <c r="I276" i="119"/>
  <c r="G65" i="116"/>
  <c r="C74" i="134"/>
  <c r="C85" i="134"/>
  <c r="E86" i="114"/>
  <c r="G85" i="124"/>
  <c r="F44" i="117"/>
  <c r="E85" i="121"/>
  <c r="C57" i="120"/>
  <c r="O269" i="115"/>
  <c r="O275" i="115" s="1"/>
  <c r="O277" i="115"/>
  <c r="O284" i="124"/>
  <c r="F35" i="114"/>
  <c r="F55" i="114"/>
  <c r="F214" i="114"/>
  <c r="M277" i="129"/>
  <c r="O284" i="121"/>
  <c r="O277" i="114"/>
  <c r="O269" i="114"/>
  <c r="O275" i="114" s="1"/>
  <c r="T117" i="134"/>
  <c r="Z91" i="112"/>
  <c r="D276" i="114"/>
  <c r="G86" i="118"/>
  <c r="P65" i="122"/>
  <c r="C74" i="110"/>
  <c r="C87" i="110"/>
  <c r="Y90" i="124"/>
  <c r="Y90" i="127"/>
  <c r="Z48" i="112"/>
  <c r="AA43" i="128"/>
  <c r="Z78" i="111"/>
  <c r="U281" i="140"/>
  <c r="Z90" i="128"/>
  <c r="L87" i="126"/>
  <c r="L74" i="126"/>
  <c r="AA78" i="130"/>
  <c r="N282" i="131"/>
  <c r="AF88" i="127"/>
  <c r="J84" i="113"/>
  <c r="I67" i="121"/>
  <c r="AF81" i="140"/>
  <c r="AF91" i="110"/>
  <c r="N86" i="140"/>
  <c r="AF91" i="121"/>
  <c r="P283" i="121"/>
  <c r="K87" i="128"/>
  <c r="K74" i="128"/>
  <c r="S284" i="133"/>
  <c r="E67" i="110"/>
  <c r="G117" i="129"/>
  <c r="O277" i="127"/>
  <c r="N117" i="113"/>
  <c r="AA88" i="127"/>
  <c r="AA43" i="127"/>
  <c r="J282" i="132"/>
  <c r="Z91" i="111"/>
  <c r="Z48" i="111"/>
  <c r="J74" i="128"/>
  <c r="P283" i="117"/>
  <c r="K67" i="128"/>
  <c r="R117" i="119"/>
  <c r="Q55" i="122"/>
  <c r="O277" i="128"/>
  <c r="I86" i="127"/>
  <c r="J74" i="130"/>
  <c r="J87" i="130"/>
  <c r="H115" i="121"/>
  <c r="Y90" i="129"/>
  <c r="AB91" i="140"/>
  <c r="G84" i="116"/>
  <c r="B44" i="123"/>
  <c r="J67" i="113"/>
  <c r="O85" i="140"/>
  <c r="C44" i="114"/>
  <c r="M57" i="126"/>
  <c r="D87" i="129"/>
  <c r="K276" i="125"/>
  <c r="G65" i="119"/>
  <c r="F74" i="116"/>
  <c r="F85" i="116"/>
  <c r="J67" i="132"/>
  <c r="F86" i="130"/>
  <c r="E44" i="126"/>
  <c r="O269" i="119"/>
  <c r="O275" i="119" s="1"/>
  <c r="O277" i="119"/>
  <c r="O57" i="127"/>
  <c r="H55" i="116"/>
  <c r="H86" i="126"/>
  <c r="G117" i="116"/>
  <c r="H65" i="132"/>
  <c r="T117" i="120"/>
  <c r="U115" i="120"/>
  <c r="N117" i="130"/>
  <c r="Z91" i="122"/>
  <c r="D74" i="123"/>
  <c r="D86" i="123"/>
  <c r="N117" i="118"/>
  <c r="C87" i="134"/>
  <c r="C85" i="114"/>
  <c r="P278" i="112"/>
  <c r="P269" i="112"/>
  <c r="P275" i="112" s="1"/>
  <c r="Y90" i="115"/>
  <c r="O277" i="131"/>
  <c r="Y48" i="112"/>
  <c r="Z48" i="123"/>
  <c r="Z90" i="124"/>
  <c r="P281" i="128"/>
  <c r="O283" i="134"/>
  <c r="AA88" i="126"/>
  <c r="AA43" i="126"/>
  <c r="U284" i="140"/>
  <c r="Q278" i="127"/>
  <c r="Q269" i="127"/>
  <c r="Q275" i="127" s="1"/>
  <c r="AA81" i="140"/>
  <c r="Z90" i="113"/>
  <c r="I74" i="117"/>
  <c r="I87" i="117"/>
  <c r="D74" i="129"/>
  <c r="I87" i="114"/>
  <c r="AA91" i="125"/>
  <c r="E87" i="129"/>
  <c r="E74" i="129"/>
  <c r="F44" i="126"/>
  <c r="O284" i="114"/>
  <c r="P281" i="124"/>
  <c r="J44" i="140"/>
  <c r="AA88" i="112"/>
  <c r="P281" i="129"/>
  <c r="O283" i="116"/>
  <c r="K117" i="115"/>
  <c r="E44" i="136"/>
  <c r="P281" i="121"/>
  <c r="Z257" i="112"/>
  <c r="Z260" i="112" s="1"/>
  <c r="J276" i="110"/>
  <c r="Y90" i="120"/>
  <c r="Z78" i="135"/>
  <c r="G86" i="115"/>
  <c r="I87" i="118"/>
  <c r="J84" i="132"/>
  <c r="Q284" i="122"/>
  <c r="P281" i="134"/>
  <c r="F85" i="125"/>
  <c r="B74" i="110"/>
  <c r="C86" i="134"/>
  <c r="R117" i="111"/>
  <c r="C115" i="120"/>
  <c r="I276" i="116"/>
  <c r="P284" i="110"/>
  <c r="J57" i="115"/>
  <c r="I86" i="128"/>
  <c r="M86" i="133"/>
  <c r="K117" i="118"/>
  <c r="G57" i="129"/>
  <c r="O277" i="123"/>
  <c r="Q57" i="122"/>
  <c r="G57" i="116"/>
  <c r="K85" i="131"/>
  <c r="R115" i="116"/>
  <c r="C65" i="110"/>
  <c r="R117" i="116"/>
  <c r="D15" i="114"/>
  <c r="D65" i="114"/>
  <c r="D224" i="114"/>
  <c r="O269" i="120"/>
  <c r="O275" i="120" s="1"/>
  <c r="O277" i="120"/>
  <c r="Z78" i="129"/>
  <c r="I44" i="133"/>
  <c r="Y90" i="119"/>
  <c r="Z48" i="136"/>
  <c r="Z48" i="127"/>
  <c r="Z78" i="126"/>
  <c r="P278" i="119"/>
  <c r="P269" i="119"/>
  <c r="P275" i="119" s="1"/>
  <c r="E84" i="123"/>
  <c r="O281" i="134"/>
  <c r="I74" i="118"/>
  <c r="B44" i="134"/>
  <c r="Q281" i="122"/>
  <c r="R281" i="127"/>
  <c r="AA78" i="128"/>
  <c r="P283" i="113"/>
  <c r="J282" i="119"/>
  <c r="J282" i="116"/>
  <c r="AA88" i="135"/>
  <c r="B44" i="119"/>
  <c r="Z90" i="140"/>
  <c r="F67" i="110"/>
  <c r="K57" i="115"/>
  <c r="Z90" i="134"/>
  <c r="AB88" i="130"/>
  <c r="AF91" i="128"/>
  <c r="AF78" i="128"/>
  <c r="J84" i="118"/>
  <c r="P283" i="124"/>
  <c r="P284" i="129"/>
  <c r="O281" i="116"/>
  <c r="F67" i="129"/>
  <c r="F141" i="136"/>
  <c r="F218" i="136"/>
  <c r="F59" i="136"/>
  <c r="F39" i="136"/>
  <c r="C89" i="136"/>
  <c r="U119" i="136"/>
  <c r="H218" i="113"/>
  <c r="H39" i="113"/>
  <c r="H59" i="113"/>
  <c r="H141" i="113"/>
  <c r="U119" i="130"/>
  <c r="D228" i="123"/>
  <c r="D69" i="123"/>
  <c r="D162" i="123"/>
  <c r="D19" i="123"/>
  <c r="G39" i="129"/>
  <c r="G141" i="129"/>
  <c r="G218" i="129"/>
  <c r="G59" i="129"/>
  <c r="K192" i="126"/>
  <c r="I192" i="113"/>
  <c r="G218" i="114"/>
  <c r="G59" i="114"/>
  <c r="G39" i="114"/>
  <c r="U119" i="123"/>
  <c r="C119" i="136"/>
  <c r="D228" i="117"/>
  <c r="D69" i="117"/>
  <c r="D162" i="117"/>
  <c r="D19" i="117"/>
  <c r="C238" i="114"/>
  <c r="Q119" i="126"/>
  <c r="H192" i="129"/>
  <c r="D238" i="113"/>
  <c r="D172" i="113"/>
  <c r="H19" i="126"/>
  <c r="H228" i="126"/>
  <c r="H162" i="126"/>
  <c r="H69" i="126"/>
  <c r="D19" i="136"/>
  <c r="D69" i="136"/>
  <c r="D162" i="136"/>
  <c r="D228" i="136"/>
  <c r="P119" i="128"/>
  <c r="G192" i="123"/>
  <c r="L192" i="128"/>
  <c r="I39" i="135"/>
  <c r="I141" i="135"/>
  <c r="I59" i="135"/>
  <c r="I218" i="135"/>
  <c r="F39" i="117"/>
  <c r="F218" i="117"/>
  <c r="F141" i="117"/>
  <c r="F59" i="117"/>
  <c r="C172" i="129"/>
  <c r="C238" i="129"/>
  <c r="I162" i="128"/>
  <c r="I228" i="128"/>
  <c r="I69" i="128"/>
  <c r="I19" i="128"/>
  <c r="S124" i="112"/>
  <c r="S168" i="112"/>
  <c r="S137" i="112"/>
  <c r="S188" i="112" s="1"/>
  <c r="S158" i="112"/>
  <c r="S288" i="112"/>
  <c r="U182" i="112"/>
  <c r="U172" i="112"/>
  <c r="U162" i="112"/>
  <c r="U141" i="112"/>
  <c r="U192" i="112" s="1"/>
  <c r="C119" i="117"/>
  <c r="G89" i="126"/>
  <c r="F89" i="135"/>
  <c r="U119" i="117"/>
  <c r="S119" i="113"/>
  <c r="E228" i="114"/>
  <c r="E19" i="114"/>
  <c r="E69" i="114"/>
  <c r="E238" i="135"/>
  <c r="E172" i="135"/>
  <c r="B238" i="130"/>
  <c r="H89" i="128"/>
  <c r="Q260" i="112"/>
  <c r="C89" i="117"/>
  <c r="G192" i="136"/>
  <c r="J39" i="126"/>
  <c r="J218" i="126"/>
  <c r="J59" i="126"/>
  <c r="J141" i="126"/>
  <c r="E162" i="129"/>
  <c r="E69" i="129"/>
  <c r="E228" i="129"/>
  <c r="E19" i="129"/>
  <c r="F172" i="126"/>
  <c r="F238" i="126"/>
  <c r="B238" i="117"/>
  <c r="B172" i="117"/>
  <c r="R119" i="135"/>
  <c r="B172" i="123"/>
  <c r="B238" i="123"/>
  <c r="J89" i="112"/>
  <c r="K19" i="112"/>
  <c r="K69" i="112"/>
  <c r="H119" i="128"/>
  <c r="R234" i="112"/>
  <c r="R224" i="112"/>
  <c r="R214" i="112"/>
  <c r="G172" i="128"/>
  <c r="G238" i="128"/>
  <c r="J192" i="135"/>
  <c r="T119" i="129"/>
  <c r="F69" i="113"/>
  <c r="F162" i="113"/>
  <c r="F228" i="113"/>
  <c r="F19" i="113"/>
  <c r="D89" i="114"/>
  <c r="F39" i="123"/>
  <c r="F218" i="123"/>
  <c r="F141" i="123"/>
  <c r="F59" i="123"/>
  <c r="B238" i="136"/>
  <c r="B172" i="136"/>
  <c r="D89" i="129"/>
  <c r="K218" i="128"/>
  <c r="K39" i="128"/>
  <c r="K59" i="128"/>
  <c r="K141" i="128"/>
  <c r="F119" i="135"/>
  <c r="E119" i="129"/>
  <c r="G162" i="135"/>
  <c r="G69" i="135"/>
  <c r="G19" i="135"/>
  <c r="G228" i="135"/>
  <c r="D119" i="114"/>
  <c r="C119" i="123"/>
  <c r="T162" i="112"/>
  <c r="T182" i="112"/>
  <c r="T141" i="112"/>
  <c r="T192" i="112" s="1"/>
  <c r="T172" i="112"/>
  <c r="P182" i="112"/>
  <c r="P172" i="112"/>
  <c r="P162" i="112"/>
  <c r="P141" i="112"/>
  <c r="P192" i="112" s="1"/>
  <c r="R201" i="112"/>
  <c r="R264" i="112"/>
  <c r="R248" i="112"/>
  <c r="R238" i="112"/>
  <c r="R228" i="112"/>
  <c r="R218" i="112"/>
  <c r="E89" i="113"/>
  <c r="G119" i="126"/>
  <c r="G192" i="117"/>
  <c r="Y48" i="123"/>
  <c r="Z91" i="136"/>
  <c r="Y48" i="111"/>
  <c r="N278" i="130"/>
  <c r="O278" i="110"/>
  <c r="N278" i="135"/>
  <c r="P277" i="118"/>
  <c r="N278" i="115"/>
  <c r="N278" i="114"/>
  <c r="N277" i="122"/>
  <c r="B85" i="114"/>
  <c r="B115" i="114"/>
  <c r="X90" i="135"/>
  <c r="X90" i="111"/>
  <c r="O278" i="128"/>
  <c r="I119" i="112"/>
  <c r="O278" i="127"/>
  <c r="O278" i="131"/>
  <c r="N278" i="120"/>
  <c r="X48" i="113"/>
  <c r="X48" i="111"/>
  <c r="X48" i="129"/>
  <c r="X48" i="126"/>
  <c r="N278" i="119"/>
  <c r="E89" i="135"/>
  <c r="D89" i="113"/>
  <c r="B119" i="130"/>
  <c r="C119" i="129"/>
  <c r="C89" i="129"/>
  <c r="F89" i="126"/>
  <c r="Z51" i="140" l="1"/>
  <c r="J117" i="111"/>
  <c r="X43" i="129"/>
  <c r="O117" i="110"/>
  <c r="D44" i="135"/>
  <c r="J57" i="124"/>
  <c r="X43" i="111"/>
  <c r="G67" i="111"/>
  <c r="D87" i="116"/>
  <c r="H87" i="124"/>
  <c r="H74" i="124"/>
  <c r="F44" i="127"/>
  <c r="D44" i="128"/>
  <c r="Y43" i="111"/>
  <c r="Y43" i="123"/>
  <c r="X43" i="126"/>
  <c r="F44" i="130"/>
  <c r="R278" i="133"/>
  <c r="R269" i="133"/>
  <c r="R275" i="133" s="1"/>
  <c r="B282" i="114"/>
  <c r="S57" i="133"/>
  <c r="I57" i="111"/>
  <c r="H87" i="113"/>
  <c r="H74" i="113"/>
  <c r="C44" i="118"/>
  <c r="F44" i="131"/>
  <c r="D87" i="119"/>
  <c r="G44" i="112"/>
  <c r="B44" i="121"/>
  <c r="H44" i="122"/>
  <c r="X43" i="113"/>
  <c r="R67" i="133"/>
  <c r="D87" i="111"/>
  <c r="D74" i="111"/>
  <c r="J115" i="115"/>
  <c r="X51" i="140"/>
  <c r="F65" i="125"/>
  <c r="K86" i="136"/>
  <c r="P57" i="112"/>
  <c r="S117" i="111"/>
  <c r="O284" i="127"/>
  <c r="O284" i="128"/>
  <c r="O277" i="124"/>
  <c r="O269" i="124"/>
  <c r="O275" i="124" s="1"/>
  <c r="C276" i="114"/>
  <c r="X90" i="117"/>
  <c r="D86" i="132"/>
  <c r="O115" i="114"/>
  <c r="X90" i="113"/>
  <c r="O67" i="112"/>
  <c r="V115" i="134"/>
  <c r="N283" i="122"/>
  <c r="C65" i="134"/>
  <c r="E74" i="116"/>
  <c r="E85" i="116"/>
  <c r="C67" i="134"/>
  <c r="O277" i="121"/>
  <c r="O269" i="121"/>
  <c r="O275" i="121" s="1"/>
  <c r="I277" i="134"/>
  <c r="J115" i="114"/>
  <c r="S115" i="116"/>
  <c r="E44" i="117"/>
  <c r="AC248" i="112"/>
  <c r="AC264" i="112"/>
  <c r="AC238" i="112"/>
  <c r="AC228" i="112"/>
  <c r="AC218" i="112"/>
  <c r="H44" i="133"/>
  <c r="Y91" i="135"/>
  <c r="Y91" i="126"/>
  <c r="Y90" i="134"/>
  <c r="I84" i="118"/>
  <c r="P284" i="119"/>
  <c r="Z91" i="130"/>
  <c r="Z48" i="130"/>
  <c r="O283" i="120"/>
  <c r="AA91" i="140"/>
  <c r="O269" i="131"/>
  <c r="O275" i="131" s="1"/>
  <c r="P67" i="122"/>
  <c r="K282" i="125"/>
  <c r="J84" i="130"/>
  <c r="G57" i="119"/>
  <c r="Z91" i="110"/>
  <c r="B117" i="120"/>
  <c r="F84" i="119"/>
  <c r="I87" i="115"/>
  <c r="I67" i="115"/>
  <c r="I47" i="140"/>
  <c r="X90" i="128"/>
  <c r="O283" i="112"/>
  <c r="N278" i="134"/>
  <c r="N269" i="134"/>
  <c r="N275" i="134" s="1"/>
  <c r="Y48" i="135"/>
  <c r="Y78" i="117"/>
  <c r="C44" i="125"/>
  <c r="Z88" i="135"/>
  <c r="Z43" i="135"/>
  <c r="X90" i="126"/>
  <c r="N87" i="122"/>
  <c r="F86" i="131"/>
  <c r="M117" i="128"/>
  <c r="O117" i="113"/>
  <c r="M86" i="122"/>
  <c r="M76" i="140"/>
  <c r="N277" i="132"/>
  <c r="C87" i="123"/>
  <c r="O117" i="132"/>
  <c r="N277" i="116"/>
  <c r="N269" i="116"/>
  <c r="N275" i="116" s="1"/>
  <c r="P276" i="118"/>
  <c r="U117" i="134"/>
  <c r="I74" i="130"/>
  <c r="I87" i="130"/>
  <c r="X80" i="140"/>
  <c r="B85" i="134"/>
  <c r="U117" i="120"/>
  <c r="Y91" i="112"/>
  <c r="J55" i="114"/>
  <c r="O277" i="126"/>
  <c r="P115" i="124"/>
  <c r="X90" i="119"/>
  <c r="Z78" i="123"/>
  <c r="Z43" i="136"/>
  <c r="O281" i="120"/>
  <c r="D84" i="129"/>
  <c r="Z43" i="123"/>
  <c r="O283" i="131"/>
  <c r="O283" i="119"/>
  <c r="H74" i="117"/>
  <c r="H87" i="117"/>
  <c r="C84" i="110"/>
  <c r="O281" i="114"/>
  <c r="M283" i="129"/>
  <c r="B84" i="110"/>
  <c r="Y90" i="135"/>
  <c r="AA88" i="130"/>
  <c r="N278" i="129"/>
  <c r="N269" i="129"/>
  <c r="N275" i="129" s="1"/>
  <c r="P281" i="126"/>
  <c r="K84" i="135"/>
  <c r="Z91" i="125"/>
  <c r="Y90" i="130"/>
  <c r="E84" i="111"/>
  <c r="AA57" i="140"/>
  <c r="P84" i="136"/>
  <c r="B86" i="129"/>
  <c r="O117" i="114"/>
  <c r="X48" i="135"/>
  <c r="H276" i="132"/>
  <c r="I86" i="112"/>
  <c r="Y78" i="126"/>
  <c r="X90" i="115"/>
  <c r="L87" i="131"/>
  <c r="L74" i="131"/>
  <c r="O117" i="130"/>
  <c r="Y78" i="123"/>
  <c r="X90" i="122"/>
  <c r="O269" i="117"/>
  <c r="O275" i="117" s="1"/>
  <c r="O277" i="117"/>
  <c r="F65" i="119"/>
  <c r="L115" i="131"/>
  <c r="K65" i="131"/>
  <c r="Y91" i="122"/>
  <c r="X90" i="123"/>
  <c r="L57" i="135"/>
  <c r="O269" i="111"/>
  <c r="O275" i="111" s="1"/>
  <c r="O277" i="111"/>
  <c r="J67" i="130"/>
  <c r="J85" i="112"/>
  <c r="F57" i="129"/>
  <c r="S117" i="116"/>
  <c r="G115" i="121"/>
  <c r="AB201" i="112"/>
  <c r="AB234" i="112"/>
  <c r="AB224" i="112"/>
  <c r="AB214" i="112"/>
  <c r="Y48" i="130"/>
  <c r="Y91" i="117"/>
  <c r="J117" i="115"/>
  <c r="H67" i="125"/>
  <c r="Y91" i="113"/>
  <c r="Q281" i="127"/>
  <c r="Z91" i="123"/>
  <c r="P281" i="112"/>
  <c r="O281" i="119"/>
  <c r="Z88" i="111"/>
  <c r="Z43" i="111"/>
  <c r="O283" i="114"/>
  <c r="Z88" i="128"/>
  <c r="Z43" i="128"/>
  <c r="O283" i="133"/>
  <c r="I282" i="132"/>
  <c r="O283" i="130"/>
  <c r="X90" i="110"/>
  <c r="P281" i="123"/>
  <c r="T281" i="140"/>
  <c r="H282" i="121"/>
  <c r="Z91" i="114"/>
  <c r="P281" i="127"/>
  <c r="I84" i="113"/>
  <c r="Y78" i="111"/>
  <c r="X90" i="120"/>
  <c r="Q117" i="121"/>
  <c r="P278" i="122"/>
  <c r="P269" i="122"/>
  <c r="P275" i="122" s="1"/>
  <c r="O277" i="125"/>
  <c r="O269" i="125"/>
  <c r="O275" i="125" s="1"/>
  <c r="E86" i="121"/>
  <c r="X90" i="129"/>
  <c r="H115" i="125"/>
  <c r="X90" i="116"/>
  <c r="B55" i="120"/>
  <c r="L55" i="131"/>
  <c r="J57" i="113"/>
  <c r="L117" i="135"/>
  <c r="J67" i="128"/>
  <c r="O269" i="113"/>
  <c r="O275" i="113" s="1"/>
  <c r="O277" i="113"/>
  <c r="E55" i="114"/>
  <c r="E35" i="114"/>
  <c r="E214" i="114"/>
  <c r="B65" i="110"/>
  <c r="P117" i="124"/>
  <c r="G276" i="121"/>
  <c r="F74" i="125"/>
  <c r="Y91" i="129"/>
  <c r="G55" i="121"/>
  <c r="F86" i="125"/>
  <c r="B44" i="116"/>
  <c r="Y91" i="124"/>
  <c r="Z78" i="136"/>
  <c r="Y91" i="131"/>
  <c r="Z88" i="126"/>
  <c r="Q117" i="115"/>
  <c r="K57" i="113"/>
  <c r="Z78" i="127"/>
  <c r="I117" i="121"/>
  <c r="J282" i="110"/>
  <c r="I84" i="117"/>
  <c r="Q284" i="127"/>
  <c r="P284" i="112"/>
  <c r="J67" i="124"/>
  <c r="Z91" i="116"/>
  <c r="Z91" i="132"/>
  <c r="Q281" i="118"/>
  <c r="O281" i="130"/>
  <c r="S281" i="140"/>
  <c r="H67" i="121"/>
  <c r="Z88" i="129"/>
  <c r="Z43" i="129"/>
  <c r="Y90" i="121"/>
  <c r="P284" i="123"/>
  <c r="X48" i="127"/>
  <c r="P281" i="110"/>
  <c r="T284" i="140"/>
  <c r="B44" i="114"/>
  <c r="I84" i="114"/>
  <c r="P284" i="127"/>
  <c r="I84" i="124"/>
  <c r="C74" i="123"/>
  <c r="C86" i="123"/>
  <c r="E65" i="121"/>
  <c r="X48" i="130"/>
  <c r="X48" i="112"/>
  <c r="N284" i="120"/>
  <c r="M276" i="131"/>
  <c r="O117" i="118"/>
  <c r="V115" i="120"/>
  <c r="Y91" i="125"/>
  <c r="E86" i="130"/>
  <c r="G86" i="124"/>
  <c r="G86" i="113"/>
  <c r="Y91" i="128"/>
  <c r="S117" i="119"/>
  <c r="G276" i="134"/>
  <c r="B86" i="134"/>
  <c r="H55" i="125"/>
  <c r="F86" i="115"/>
  <c r="B115" i="120"/>
  <c r="F86" i="118"/>
  <c r="J117" i="113"/>
  <c r="X90" i="112"/>
  <c r="I87" i="128"/>
  <c r="N284" i="114"/>
  <c r="N284" i="115"/>
  <c r="X90" i="118"/>
  <c r="N74" i="122"/>
  <c r="N75" i="140"/>
  <c r="N85" i="122"/>
  <c r="D115" i="134"/>
  <c r="Q115" i="115"/>
  <c r="N284" i="135"/>
  <c r="X90" i="131"/>
  <c r="I115" i="124"/>
  <c r="H86" i="128"/>
  <c r="X90" i="133"/>
  <c r="L276" i="124"/>
  <c r="J87" i="135"/>
  <c r="J74" i="135"/>
  <c r="AB248" i="112"/>
  <c r="AB264" i="112"/>
  <c r="AB238" i="112"/>
  <c r="AB228" i="112"/>
  <c r="AB218" i="112"/>
  <c r="Y48" i="136"/>
  <c r="Y91" i="119"/>
  <c r="F67" i="116"/>
  <c r="H115" i="116"/>
  <c r="I282" i="116"/>
  <c r="Y43" i="112"/>
  <c r="AF91" i="140"/>
  <c r="L84" i="126"/>
  <c r="C84" i="134"/>
  <c r="I282" i="119"/>
  <c r="O281" i="129"/>
  <c r="Y48" i="128"/>
  <c r="X48" i="136"/>
  <c r="Z43" i="126"/>
  <c r="H282" i="134"/>
  <c r="Q281" i="136"/>
  <c r="Z91" i="121"/>
  <c r="S284" i="140"/>
  <c r="H87" i="114"/>
  <c r="I282" i="120"/>
  <c r="X90" i="127"/>
  <c r="P283" i="110"/>
  <c r="N282" i="112"/>
  <c r="Q57" i="136"/>
  <c r="Q282" i="140"/>
  <c r="N84" i="127"/>
  <c r="Q87" i="140"/>
  <c r="Q74" i="140"/>
  <c r="D85" i="121"/>
  <c r="X48" i="123"/>
  <c r="H57" i="121"/>
  <c r="B86" i="111"/>
  <c r="R115" i="121"/>
  <c r="I67" i="118"/>
  <c r="O284" i="131"/>
  <c r="G74" i="117"/>
  <c r="G87" i="117"/>
  <c r="F57" i="116"/>
  <c r="J276" i="125"/>
  <c r="S115" i="119"/>
  <c r="P115" i="118"/>
  <c r="X90" i="121"/>
  <c r="I276" i="114"/>
  <c r="R117" i="115"/>
  <c r="Y78" i="135"/>
  <c r="I57" i="125"/>
  <c r="H276" i="116"/>
  <c r="H276" i="120"/>
  <c r="X90" i="132"/>
  <c r="D55" i="134"/>
  <c r="I55" i="124"/>
  <c r="I87" i="132"/>
  <c r="I74" i="132"/>
  <c r="D86" i="114"/>
  <c r="H276" i="119"/>
  <c r="K67" i="135"/>
  <c r="Y78" i="112"/>
  <c r="Z43" i="127"/>
  <c r="O283" i="123"/>
  <c r="E67" i="129"/>
  <c r="Y80" i="140"/>
  <c r="Y90" i="112"/>
  <c r="D44" i="136"/>
  <c r="F84" i="116"/>
  <c r="O283" i="128"/>
  <c r="Z88" i="112"/>
  <c r="Z43" i="112"/>
  <c r="Z91" i="119"/>
  <c r="O284" i="129"/>
  <c r="Z91" i="120"/>
  <c r="O283" i="136"/>
  <c r="Q284" i="136"/>
  <c r="Y48" i="117"/>
  <c r="Y78" i="128"/>
  <c r="O283" i="135"/>
  <c r="Y90" i="123"/>
  <c r="Q84" i="133"/>
  <c r="N284" i="119"/>
  <c r="H117" i="121"/>
  <c r="I65" i="114"/>
  <c r="I85" i="115"/>
  <c r="I276" i="115"/>
  <c r="I44" i="115"/>
  <c r="I65" i="115"/>
  <c r="I45" i="140"/>
  <c r="H87" i="118"/>
  <c r="S117" i="129"/>
  <c r="X90" i="136"/>
  <c r="F117" i="116"/>
  <c r="Q115" i="110"/>
  <c r="J57" i="114"/>
  <c r="I117" i="125"/>
  <c r="G85" i="118"/>
  <c r="D55" i="110"/>
  <c r="O284" i="110"/>
  <c r="G65" i="124"/>
  <c r="H86" i="135"/>
  <c r="AC201" i="112"/>
  <c r="AC197" i="112" s="1"/>
  <c r="AC234" i="112"/>
  <c r="AC224" i="112"/>
  <c r="AC214" i="112"/>
  <c r="Y91" i="121"/>
  <c r="Y90" i="126"/>
  <c r="Y91" i="111"/>
  <c r="Y91" i="123"/>
  <c r="Y90" i="136"/>
  <c r="Z91" i="127"/>
  <c r="Y48" i="126"/>
  <c r="G46" i="140"/>
  <c r="Z91" i="118"/>
  <c r="C282" i="114"/>
  <c r="D84" i="123"/>
  <c r="G87" i="125"/>
  <c r="G74" i="125"/>
  <c r="O269" i="128"/>
  <c r="O275" i="128" s="1"/>
  <c r="O283" i="127"/>
  <c r="AA88" i="128"/>
  <c r="O283" i="115"/>
  <c r="O282" i="122"/>
  <c r="R281" i="136"/>
  <c r="N84" i="112"/>
  <c r="M282" i="124"/>
  <c r="Y43" i="113"/>
  <c r="Y78" i="129"/>
  <c r="AA197" i="112"/>
  <c r="AA257" i="112"/>
  <c r="AA260" i="112" s="1"/>
  <c r="O281" i="135"/>
  <c r="Z91" i="131"/>
  <c r="N282" i="133"/>
  <c r="O281" i="132"/>
  <c r="X90" i="134"/>
  <c r="X90" i="125"/>
  <c r="C65" i="114"/>
  <c r="C15" i="114"/>
  <c r="C224" i="114"/>
  <c r="C86" i="116"/>
  <c r="Y91" i="132"/>
  <c r="L65" i="112"/>
  <c r="G87" i="121"/>
  <c r="G74" i="121"/>
  <c r="S115" i="125"/>
  <c r="J117" i="114"/>
  <c r="X90" i="114"/>
  <c r="I276" i="110"/>
  <c r="H65" i="118"/>
  <c r="M55" i="112"/>
  <c r="P283" i="118"/>
  <c r="F65" i="116"/>
  <c r="S115" i="132"/>
  <c r="X90" i="124"/>
  <c r="Q117" i="125"/>
  <c r="G85" i="132"/>
  <c r="X90" i="130"/>
  <c r="M85" i="133"/>
  <c r="N284" i="130"/>
  <c r="F85" i="124"/>
  <c r="Y90" i="113"/>
  <c r="Y78" i="113"/>
  <c r="Y91" i="114"/>
  <c r="AF88" i="128"/>
  <c r="P281" i="119"/>
  <c r="G117" i="119"/>
  <c r="X48" i="117"/>
  <c r="I74" i="128"/>
  <c r="E84" i="129"/>
  <c r="Y90" i="118"/>
  <c r="Y48" i="129"/>
  <c r="J84" i="128"/>
  <c r="O269" i="127"/>
  <c r="O275" i="127" s="1"/>
  <c r="K84" i="128"/>
  <c r="C44" i="132"/>
  <c r="O281" i="115"/>
  <c r="R284" i="136"/>
  <c r="I67" i="114"/>
  <c r="X48" i="128"/>
  <c r="AB197" i="112"/>
  <c r="Y90" i="122"/>
  <c r="Z88" i="117"/>
  <c r="H74" i="118"/>
  <c r="Y90" i="110"/>
  <c r="O284" i="132"/>
  <c r="H59" i="135"/>
  <c r="H141" i="135"/>
  <c r="H39" i="135"/>
  <c r="H218" i="135"/>
  <c r="V119" i="123"/>
  <c r="S119" i="135"/>
  <c r="E19" i="113"/>
  <c r="E162" i="113"/>
  <c r="E228" i="113"/>
  <c r="E69" i="113"/>
  <c r="C228" i="123"/>
  <c r="C19" i="123"/>
  <c r="C162" i="123"/>
  <c r="C69" i="123"/>
  <c r="C89" i="114"/>
  <c r="C172" i="113"/>
  <c r="C238" i="113"/>
  <c r="E141" i="123"/>
  <c r="E218" i="123"/>
  <c r="E39" i="123"/>
  <c r="E59" i="123"/>
  <c r="J69" i="112"/>
  <c r="J19" i="112"/>
  <c r="F192" i="123"/>
  <c r="H192" i="113"/>
  <c r="V119" i="136"/>
  <c r="D19" i="114"/>
  <c r="D228" i="114"/>
  <c r="D69" i="114"/>
  <c r="C119" i="114"/>
  <c r="T119" i="113"/>
  <c r="V119" i="117"/>
  <c r="F238" i="128"/>
  <c r="F172" i="128"/>
  <c r="R257" i="112"/>
  <c r="K192" i="128"/>
  <c r="F119" i="126"/>
  <c r="F218" i="114"/>
  <c r="F39" i="114"/>
  <c r="F59" i="114"/>
  <c r="B238" i="114"/>
  <c r="P288" i="112"/>
  <c r="P137" i="112"/>
  <c r="P188" i="112" s="1"/>
  <c r="P124" i="112"/>
  <c r="P168" i="112"/>
  <c r="P158" i="112"/>
  <c r="J39" i="128"/>
  <c r="J218" i="128"/>
  <c r="J141" i="128"/>
  <c r="J59" i="128"/>
  <c r="H162" i="128"/>
  <c r="H19" i="128"/>
  <c r="H228" i="128"/>
  <c r="H69" i="128"/>
  <c r="B119" i="136"/>
  <c r="B89" i="123"/>
  <c r="J192" i="126"/>
  <c r="F192" i="117"/>
  <c r="I192" i="135"/>
  <c r="D119" i="113"/>
  <c r="F39" i="129"/>
  <c r="F218" i="129"/>
  <c r="F141" i="129"/>
  <c r="F59" i="129"/>
  <c r="E39" i="136"/>
  <c r="E218" i="136"/>
  <c r="E141" i="136"/>
  <c r="E59" i="136"/>
  <c r="F69" i="135"/>
  <c r="F228" i="135"/>
  <c r="F19" i="135"/>
  <c r="F162" i="135"/>
  <c r="C162" i="136"/>
  <c r="C69" i="136"/>
  <c r="C228" i="136"/>
  <c r="C19" i="136"/>
  <c r="V119" i="130"/>
  <c r="S201" i="112"/>
  <c r="S197" i="112" s="1"/>
  <c r="S234" i="112"/>
  <c r="S224" i="112"/>
  <c r="S214" i="112"/>
  <c r="B119" i="123"/>
  <c r="B89" i="117"/>
  <c r="B89" i="130"/>
  <c r="G19" i="126"/>
  <c r="G228" i="126"/>
  <c r="G69" i="126"/>
  <c r="G162" i="126"/>
  <c r="E238" i="126"/>
  <c r="E172" i="126"/>
  <c r="U119" i="129"/>
  <c r="D238" i="135"/>
  <c r="D172" i="135"/>
  <c r="Q119" i="128"/>
  <c r="I89" i="112"/>
  <c r="B119" i="117"/>
  <c r="R197" i="112"/>
  <c r="R119" i="126"/>
  <c r="G218" i="113"/>
  <c r="G39" i="113"/>
  <c r="G59" i="113"/>
  <c r="G141" i="113"/>
  <c r="E39" i="117"/>
  <c r="E141" i="117"/>
  <c r="E59" i="117"/>
  <c r="E218" i="117"/>
  <c r="S264" i="112"/>
  <c r="S248" i="112"/>
  <c r="S238" i="112"/>
  <c r="S228" i="112"/>
  <c r="S218" i="112"/>
  <c r="O182" i="112"/>
  <c r="O172" i="112"/>
  <c r="O162" i="112"/>
  <c r="O141" i="112"/>
  <c r="O192" i="112" s="1"/>
  <c r="G89" i="128"/>
  <c r="G192" i="129"/>
  <c r="B238" i="129"/>
  <c r="B172" i="129"/>
  <c r="D228" i="129"/>
  <c r="D162" i="129"/>
  <c r="D69" i="129"/>
  <c r="D19" i="129"/>
  <c r="B89" i="136"/>
  <c r="C228" i="117"/>
  <c r="C19" i="117"/>
  <c r="C69" i="117"/>
  <c r="C162" i="117"/>
  <c r="I218" i="126"/>
  <c r="I59" i="126"/>
  <c r="I39" i="126"/>
  <c r="I141" i="126"/>
  <c r="U124" i="112"/>
  <c r="U168" i="112"/>
  <c r="U158" i="112"/>
  <c r="U288" i="112"/>
  <c r="U137" i="112"/>
  <c r="U188" i="112" s="1"/>
  <c r="T137" i="112"/>
  <c r="T188" i="112" s="1"/>
  <c r="T288" i="112"/>
  <c r="T124" i="112"/>
  <c r="T168" i="112"/>
  <c r="T158" i="112"/>
  <c r="E119" i="135"/>
  <c r="F192" i="136"/>
  <c r="P277" i="140"/>
  <c r="N278" i="124"/>
  <c r="N278" i="113"/>
  <c r="X91" i="136"/>
  <c r="N278" i="117"/>
  <c r="X78" i="135"/>
  <c r="M278" i="116"/>
  <c r="P278" i="118"/>
  <c r="X91" i="126"/>
  <c r="X91" i="130"/>
  <c r="X91" i="112"/>
  <c r="N278" i="125"/>
  <c r="O278" i="126"/>
  <c r="N278" i="111"/>
  <c r="N278" i="121"/>
  <c r="B44" i="132"/>
  <c r="B119" i="129"/>
  <c r="E89" i="126"/>
  <c r="E119" i="126"/>
  <c r="D119" i="135"/>
  <c r="D89" i="135"/>
  <c r="G44" i="122" l="1"/>
  <c r="E44" i="130"/>
  <c r="C87" i="111"/>
  <c r="C74" i="111"/>
  <c r="I117" i="111"/>
  <c r="H57" i="111"/>
  <c r="G87" i="124"/>
  <c r="G74" i="124"/>
  <c r="X88" i="135"/>
  <c r="C44" i="135"/>
  <c r="P117" i="110"/>
  <c r="B44" i="118"/>
  <c r="O87" i="136"/>
  <c r="O74" i="136"/>
  <c r="H67" i="124"/>
  <c r="G87" i="113"/>
  <c r="G74" i="113"/>
  <c r="C87" i="116"/>
  <c r="E44" i="131"/>
  <c r="F67" i="111"/>
  <c r="C44" i="128"/>
  <c r="I57" i="124"/>
  <c r="N278" i="132"/>
  <c r="N269" i="132"/>
  <c r="N275" i="132" s="1"/>
  <c r="M87" i="127"/>
  <c r="M74" i="127"/>
  <c r="E44" i="127"/>
  <c r="P87" i="133"/>
  <c r="P74" i="133"/>
  <c r="P77" i="140"/>
  <c r="C44" i="126"/>
  <c r="B87" i="134"/>
  <c r="N277" i="120"/>
  <c r="N269" i="120"/>
  <c r="N275" i="120" s="1"/>
  <c r="P276" i="140"/>
  <c r="T117" i="119"/>
  <c r="X91" i="116"/>
  <c r="G86" i="128"/>
  <c r="N284" i="121"/>
  <c r="D65" i="121"/>
  <c r="F65" i="124"/>
  <c r="T117" i="116"/>
  <c r="F117" i="110"/>
  <c r="H67" i="118"/>
  <c r="E57" i="116"/>
  <c r="G65" i="132"/>
  <c r="O278" i="112"/>
  <c r="O269" i="112"/>
  <c r="O275" i="112" s="1"/>
  <c r="G276" i="120"/>
  <c r="X91" i="114"/>
  <c r="N284" i="117"/>
  <c r="N277" i="123"/>
  <c r="W90" i="135"/>
  <c r="Q117" i="124"/>
  <c r="M57" i="131"/>
  <c r="O278" i="123"/>
  <c r="O269" i="123"/>
  <c r="O275" i="123" s="1"/>
  <c r="R115" i="115"/>
  <c r="X78" i="129"/>
  <c r="H115" i="132"/>
  <c r="W90" i="127"/>
  <c r="W90" i="112"/>
  <c r="W48" i="112"/>
  <c r="X43" i="128"/>
  <c r="C87" i="129"/>
  <c r="C74" i="129"/>
  <c r="Y88" i="113"/>
  <c r="G84" i="125"/>
  <c r="K74" i="126"/>
  <c r="K87" i="126"/>
  <c r="I282" i="115"/>
  <c r="I67" i="113"/>
  <c r="Y91" i="133"/>
  <c r="I282" i="114"/>
  <c r="G84" i="117"/>
  <c r="X43" i="123"/>
  <c r="O283" i="125"/>
  <c r="O283" i="117"/>
  <c r="H84" i="117"/>
  <c r="D67" i="110"/>
  <c r="N281" i="134"/>
  <c r="L278" i="129"/>
  <c r="O281" i="124"/>
  <c r="R284" i="133"/>
  <c r="E86" i="115"/>
  <c r="B86" i="123"/>
  <c r="O277" i="110"/>
  <c r="O269" i="110"/>
  <c r="O275" i="110" s="1"/>
  <c r="G86" i="135"/>
  <c r="O284" i="126"/>
  <c r="N284" i="125"/>
  <c r="C85" i="121"/>
  <c r="E85" i="124"/>
  <c r="O65" i="122"/>
  <c r="F86" i="113"/>
  <c r="G87" i="118"/>
  <c r="G115" i="125"/>
  <c r="E74" i="125"/>
  <c r="E85" i="125"/>
  <c r="V117" i="134"/>
  <c r="F276" i="134"/>
  <c r="D86" i="121"/>
  <c r="P55" i="122"/>
  <c r="V117" i="120"/>
  <c r="H55" i="132"/>
  <c r="G84" i="121"/>
  <c r="D67" i="129"/>
  <c r="Y88" i="117"/>
  <c r="Y43" i="117"/>
  <c r="P67" i="136"/>
  <c r="Y78" i="130"/>
  <c r="I57" i="115"/>
  <c r="H282" i="120"/>
  <c r="F117" i="119"/>
  <c r="Y78" i="127"/>
  <c r="G282" i="134"/>
  <c r="Y91" i="120"/>
  <c r="O281" i="117"/>
  <c r="L84" i="131"/>
  <c r="H282" i="132"/>
  <c r="Z88" i="123"/>
  <c r="I84" i="130"/>
  <c r="N281" i="116"/>
  <c r="N284" i="134"/>
  <c r="Z88" i="130"/>
  <c r="Z43" i="130"/>
  <c r="O283" i="124"/>
  <c r="Y88" i="123"/>
  <c r="P57" i="122"/>
  <c r="N117" i="128"/>
  <c r="I117" i="114"/>
  <c r="R115" i="110"/>
  <c r="R117" i="121"/>
  <c r="X91" i="125"/>
  <c r="N277" i="136"/>
  <c r="I87" i="135"/>
  <c r="I74" i="135"/>
  <c r="E87" i="125"/>
  <c r="T115" i="119"/>
  <c r="W90" i="111"/>
  <c r="G55" i="125"/>
  <c r="G276" i="116"/>
  <c r="M284" i="116"/>
  <c r="X78" i="117"/>
  <c r="I67" i="130"/>
  <c r="E86" i="118"/>
  <c r="G44" i="133"/>
  <c r="N276" i="122"/>
  <c r="W90" i="129"/>
  <c r="W48" i="129"/>
  <c r="Y78" i="136"/>
  <c r="Y88" i="136" s="1"/>
  <c r="N67" i="127"/>
  <c r="Y88" i="112"/>
  <c r="H282" i="119"/>
  <c r="F57" i="119"/>
  <c r="F46" i="140"/>
  <c r="Y91" i="136"/>
  <c r="N85" i="140"/>
  <c r="M282" i="131"/>
  <c r="X43" i="112"/>
  <c r="X43" i="127"/>
  <c r="G282" i="121"/>
  <c r="Y51" i="140"/>
  <c r="AB257" i="112"/>
  <c r="AB260" i="112" s="1"/>
  <c r="N283" i="116"/>
  <c r="N283" i="132"/>
  <c r="Y91" i="118"/>
  <c r="I283" i="134"/>
  <c r="D84" i="111"/>
  <c r="G86" i="126"/>
  <c r="M117" i="135"/>
  <c r="T115" i="125"/>
  <c r="T117" i="129"/>
  <c r="X91" i="134"/>
  <c r="X91" i="128"/>
  <c r="I57" i="114"/>
  <c r="C86" i="132"/>
  <c r="E117" i="119"/>
  <c r="S115" i="121"/>
  <c r="N277" i="119"/>
  <c r="N269" i="119"/>
  <c r="N275" i="119" s="1"/>
  <c r="N277" i="114"/>
  <c r="N269" i="114"/>
  <c r="N275" i="114" s="1"/>
  <c r="N284" i="111"/>
  <c r="E57" i="129"/>
  <c r="H86" i="127"/>
  <c r="J67" i="135"/>
  <c r="F67" i="125"/>
  <c r="M87" i="112"/>
  <c r="M74" i="112"/>
  <c r="N269" i="135"/>
  <c r="N275" i="135" s="1"/>
  <c r="N277" i="135"/>
  <c r="X78" i="126"/>
  <c r="P117" i="114"/>
  <c r="B65" i="114"/>
  <c r="B15" i="114"/>
  <c r="B224" i="114"/>
  <c r="P117" i="118"/>
  <c r="H74" i="130"/>
  <c r="H87" i="130"/>
  <c r="P117" i="113"/>
  <c r="I276" i="125"/>
  <c r="N277" i="112"/>
  <c r="B65" i="134"/>
  <c r="X91" i="132"/>
  <c r="N284" i="124"/>
  <c r="W90" i="116"/>
  <c r="W48" i="135"/>
  <c r="P283" i="140"/>
  <c r="H84" i="118"/>
  <c r="O281" i="127"/>
  <c r="I44" i="140"/>
  <c r="Y90" i="140"/>
  <c r="J282" i="125"/>
  <c r="X43" i="136"/>
  <c r="Z91" i="115"/>
  <c r="N84" i="122"/>
  <c r="C84" i="123"/>
  <c r="P281" i="122"/>
  <c r="O283" i="111"/>
  <c r="Y91" i="127"/>
  <c r="Y48" i="127"/>
  <c r="E84" i="116"/>
  <c r="H84" i="113"/>
  <c r="M65" i="133"/>
  <c r="T115" i="116"/>
  <c r="F86" i="124"/>
  <c r="T117" i="111"/>
  <c r="D74" i="116"/>
  <c r="D85" i="116"/>
  <c r="P115" i="114"/>
  <c r="E57" i="119"/>
  <c r="N277" i="131"/>
  <c r="P117" i="132"/>
  <c r="E117" i="129"/>
  <c r="X78" i="112"/>
  <c r="N277" i="115"/>
  <c r="N269" i="115"/>
  <c r="N275" i="115" s="1"/>
  <c r="L57" i="126"/>
  <c r="B276" i="114"/>
  <c r="G67" i="121"/>
  <c r="P278" i="136"/>
  <c r="P269" i="136"/>
  <c r="P275" i="136" s="1"/>
  <c r="N277" i="127"/>
  <c r="Q115" i="124"/>
  <c r="X91" i="133"/>
  <c r="H117" i="125"/>
  <c r="X78" i="113"/>
  <c r="H277" i="134"/>
  <c r="W48" i="126"/>
  <c r="W50" i="140"/>
  <c r="I84" i="128"/>
  <c r="X91" i="113"/>
  <c r="H282" i="116"/>
  <c r="Q84" i="140"/>
  <c r="Y88" i="128"/>
  <c r="Y43" i="128"/>
  <c r="Y43" i="136"/>
  <c r="J84" i="135"/>
  <c r="E67" i="116"/>
  <c r="F84" i="125"/>
  <c r="P284" i="122"/>
  <c r="Y91" i="130"/>
  <c r="G67" i="125"/>
  <c r="O281" i="111"/>
  <c r="I67" i="124"/>
  <c r="E67" i="119"/>
  <c r="Z81" i="140"/>
  <c r="O281" i="121"/>
  <c r="W115" i="120"/>
  <c r="E65" i="116"/>
  <c r="G115" i="119"/>
  <c r="F115" i="121"/>
  <c r="X78" i="123"/>
  <c r="J117" i="118"/>
  <c r="N277" i="128"/>
  <c r="F85" i="118"/>
  <c r="L86" i="133"/>
  <c r="C55" i="110"/>
  <c r="C86" i="114"/>
  <c r="K57" i="128"/>
  <c r="D44" i="117"/>
  <c r="P284" i="118"/>
  <c r="I85" i="112"/>
  <c r="E74" i="119"/>
  <c r="E85" i="119"/>
  <c r="P117" i="130"/>
  <c r="H74" i="114"/>
  <c r="H85" i="114"/>
  <c r="X78" i="136"/>
  <c r="D115" i="110"/>
  <c r="H276" i="110"/>
  <c r="D55" i="114"/>
  <c r="D35" i="114"/>
  <c r="D214" i="114"/>
  <c r="D86" i="130"/>
  <c r="I55" i="115"/>
  <c r="J117" i="132"/>
  <c r="H57" i="125"/>
  <c r="J85" i="131"/>
  <c r="W90" i="114"/>
  <c r="W90" i="117"/>
  <c r="W48" i="117"/>
  <c r="X43" i="117"/>
  <c r="G117" i="110"/>
  <c r="Y88" i="126"/>
  <c r="Y43" i="126"/>
  <c r="AC257" i="112"/>
  <c r="AC260" i="112" s="1"/>
  <c r="D44" i="126"/>
  <c r="X43" i="130"/>
  <c r="Z88" i="136"/>
  <c r="O283" i="126"/>
  <c r="F117" i="129"/>
  <c r="M86" i="140"/>
  <c r="O281" i="131"/>
  <c r="O283" i="121"/>
  <c r="X78" i="128"/>
  <c r="Y88" i="111"/>
  <c r="M276" i="133"/>
  <c r="W115" i="134"/>
  <c r="G55" i="119"/>
  <c r="B86" i="116"/>
  <c r="F55" i="121"/>
  <c r="J57" i="118"/>
  <c r="G55" i="116"/>
  <c r="G65" i="118"/>
  <c r="X78" i="130"/>
  <c r="F276" i="121"/>
  <c r="N269" i="130"/>
  <c r="N275" i="130" s="1"/>
  <c r="N277" i="130"/>
  <c r="I55" i="118"/>
  <c r="M115" i="131"/>
  <c r="Q115" i="118"/>
  <c r="X91" i="122"/>
  <c r="G276" i="132"/>
  <c r="L269" i="129"/>
  <c r="L275" i="129" s="1"/>
  <c r="L277" i="129"/>
  <c r="H115" i="124"/>
  <c r="X91" i="135"/>
  <c r="N55" i="133"/>
  <c r="W91" i="126"/>
  <c r="R117" i="125"/>
  <c r="G276" i="119"/>
  <c r="N284" i="113"/>
  <c r="J57" i="132"/>
  <c r="H87" i="132"/>
  <c r="H74" i="132"/>
  <c r="W48" i="136"/>
  <c r="W90" i="123"/>
  <c r="W48" i="123"/>
  <c r="W90" i="118"/>
  <c r="Y88" i="129"/>
  <c r="Y43" i="129"/>
  <c r="I282" i="110"/>
  <c r="X91" i="129"/>
  <c r="G74" i="118"/>
  <c r="I84" i="115"/>
  <c r="M278" i="129"/>
  <c r="M269" i="129"/>
  <c r="M275" i="129" s="1"/>
  <c r="X91" i="123"/>
  <c r="B44" i="125"/>
  <c r="Z88" i="127"/>
  <c r="C44" i="136"/>
  <c r="O283" i="113"/>
  <c r="Y43" i="130"/>
  <c r="F44" i="112"/>
  <c r="X43" i="135"/>
  <c r="N281" i="129"/>
  <c r="M278" i="134"/>
  <c r="M269" i="134"/>
  <c r="M275" i="134" s="1"/>
  <c r="O269" i="126"/>
  <c r="O275" i="126" s="1"/>
  <c r="X90" i="140"/>
  <c r="P282" i="118"/>
  <c r="J117" i="124"/>
  <c r="H67" i="114"/>
  <c r="H84" i="124"/>
  <c r="N277" i="133"/>
  <c r="X91" i="131"/>
  <c r="G115" i="116"/>
  <c r="N57" i="127"/>
  <c r="I117" i="115"/>
  <c r="I115" i="118"/>
  <c r="T115" i="132"/>
  <c r="L117" i="126"/>
  <c r="S117" i="115"/>
  <c r="K276" i="124"/>
  <c r="H87" i="115"/>
  <c r="H67" i="115"/>
  <c r="H47" i="140"/>
  <c r="E57" i="110"/>
  <c r="H55" i="124"/>
  <c r="E86" i="125"/>
  <c r="L67" i="131"/>
  <c r="I67" i="132"/>
  <c r="W48" i="113"/>
  <c r="Y91" i="115"/>
  <c r="Y91" i="134"/>
  <c r="G87" i="114"/>
  <c r="G74" i="114"/>
  <c r="F57" i="110"/>
  <c r="O281" i="128"/>
  <c r="I84" i="132"/>
  <c r="L282" i="124"/>
  <c r="F87" i="125"/>
  <c r="O281" i="113"/>
  <c r="O281" i="125"/>
  <c r="X91" i="117"/>
  <c r="N284" i="129"/>
  <c r="B74" i="134"/>
  <c r="P269" i="118"/>
  <c r="P275" i="118" s="1"/>
  <c r="Y88" i="135"/>
  <c r="Y43" i="135"/>
  <c r="M276" i="112"/>
  <c r="Y91" i="116"/>
  <c r="R281" i="133"/>
  <c r="F119" i="128"/>
  <c r="B162" i="117"/>
  <c r="B228" i="117"/>
  <c r="B69" i="117"/>
  <c r="B19" i="117"/>
  <c r="C238" i="135"/>
  <c r="C172" i="135"/>
  <c r="C19" i="114"/>
  <c r="C228" i="114"/>
  <c r="C69" i="114"/>
  <c r="D59" i="123"/>
  <c r="D141" i="123"/>
  <c r="D39" i="123"/>
  <c r="D218" i="123"/>
  <c r="S119" i="126"/>
  <c r="H218" i="126"/>
  <c r="H59" i="126"/>
  <c r="H39" i="126"/>
  <c r="H141" i="126"/>
  <c r="O124" i="112"/>
  <c r="O168" i="112"/>
  <c r="O158" i="112"/>
  <c r="O288" i="112"/>
  <c r="O137" i="112"/>
  <c r="O188" i="112" s="1"/>
  <c r="H119" i="112"/>
  <c r="K59" i="112"/>
  <c r="K39" i="112"/>
  <c r="G19" i="128"/>
  <c r="G162" i="128"/>
  <c r="G228" i="128"/>
  <c r="G69" i="128"/>
  <c r="F192" i="129"/>
  <c r="V119" i="129"/>
  <c r="D69" i="113"/>
  <c r="D228" i="113"/>
  <c r="D162" i="113"/>
  <c r="D19" i="113"/>
  <c r="U119" i="113"/>
  <c r="W119" i="130"/>
  <c r="D39" i="117"/>
  <c r="D218" i="117"/>
  <c r="D141" i="117"/>
  <c r="D59" i="117"/>
  <c r="F162" i="126"/>
  <c r="F228" i="126"/>
  <c r="F19" i="126"/>
  <c r="F69" i="126"/>
  <c r="F89" i="128"/>
  <c r="E172" i="128"/>
  <c r="E238" i="128"/>
  <c r="U218" i="112"/>
  <c r="U264" i="112"/>
  <c r="U248" i="112"/>
  <c r="U238" i="112"/>
  <c r="U228" i="112"/>
  <c r="I192" i="126"/>
  <c r="R260" i="112"/>
  <c r="E192" i="123"/>
  <c r="B172" i="113"/>
  <c r="B238" i="113"/>
  <c r="I69" i="112"/>
  <c r="I19" i="112"/>
  <c r="C228" i="129"/>
  <c r="C19" i="129"/>
  <c r="C69" i="129"/>
  <c r="C162" i="129"/>
  <c r="E141" i="129"/>
  <c r="E39" i="129"/>
  <c r="E218" i="129"/>
  <c r="E59" i="129"/>
  <c r="W119" i="123"/>
  <c r="T264" i="112"/>
  <c r="T248" i="112"/>
  <c r="T238" i="112"/>
  <c r="T228" i="112"/>
  <c r="T218" i="112"/>
  <c r="E192" i="117"/>
  <c r="G119" i="128"/>
  <c r="E192" i="136"/>
  <c r="J192" i="128"/>
  <c r="W119" i="136"/>
  <c r="P264" i="112"/>
  <c r="P248" i="112"/>
  <c r="P238" i="112"/>
  <c r="P228" i="112"/>
  <c r="P218" i="112"/>
  <c r="S257" i="112"/>
  <c r="D39" i="136"/>
  <c r="D141" i="136"/>
  <c r="D218" i="136"/>
  <c r="D59" i="136"/>
  <c r="D238" i="126"/>
  <c r="D172" i="126"/>
  <c r="T201" i="112"/>
  <c r="T197" i="112" s="1"/>
  <c r="T234" i="112"/>
  <c r="T224" i="112"/>
  <c r="T214" i="112"/>
  <c r="C119" i="113"/>
  <c r="P201" i="112"/>
  <c r="P234" i="112"/>
  <c r="P224" i="112"/>
  <c r="P214" i="112"/>
  <c r="W119" i="117"/>
  <c r="B89" i="114"/>
  <c r="B162" i="123"/>
  <c r="B19" i="123"/>
  <c r="B228" i="123"/>
  <c r="B69" i="123"/>
  <c r="N182" i="112"/>
  <c r="N172" i="112"/>
  <c r="N162" i="112"/>
  <c r="N141" i="112"/>
  <c r="N192" i="112" s="1"/>
  <c r="R119" i="128"/>
  <c r="C89" i="113"/>
  <c r="E228" i="135"/>
  <c r="E69" i="135"/>
  <c r="E19" i="135"/>
  <c r="E162" i="135"/>
  <c r="E218" i="114"/>
  <c r="E59" i="114"/>
  <c r="E39" i="114"/>
  <c r="B119" i="114"/>
  <c r="F39" i="113"/>
  <c r="F218" i="113"/>
  <c r="F59" i="113"/>
  <c r="F141" i="113"/>
  <c r="B162" i="136"/>
  <c r="B19" i="136"/>
  <c r="B228" i="136"/>
  <c r="B69" i="136"/>
  <c r="I59" i="128"/>
  <c r="I39" i="128"/>
  <c r="I141" i="128"/>
  <c r="I218" i="128"/>
  <c r="G192" i="113"/>
  <c r="H192" i="135"/>
  <c r="T119" i="135"/>
  <c r="G39" i="135"/>
  <c r="G218" i="135"/>
  <c r="G59" i="135"/>
  <c r="G141" i="135"/>
  <c r="U234" i="112"/>
  <c r="U224" i="112"/>
  <c r="U214" i="112"/>
  <c r="U201" i="112"/>
  <c r="U197" i="112" s="1"/>
  <c r="H89" i="112"/>
  <c r="B89" i="129"/>
  <c r="W90" i="110"/>
  <c r="M278" i="119"/>
  <c r="M278" i="120"/>
  <c r="N278" i="128"/>
  <c r="N278" i="131"/>
  <c r="W91" i="112"/>
  <c r="M278" i="114"/>
  <c r="M278" i="130"/>
  <c r="M277" i="122"/>
  <c r="O277" i="118"/>
  <c r="M278" i="135"/>
  <c r="W91" i="135"/>
  <c r="N278" i="127"/>
  <c r="N278" i="110"/>
  <c r="M278" i="115"/>
  <c r="G119" i="112"/>
  <c r="C119" i="135"/>
  <c r="E67" i="111" l="1"/>
  <c r="B87" i="129"/>
  <c r="B74" i="129"/>
  <c r="G57" i="111"/>
  <c r="C87" i="119"/>
  <c r="Q67" i="133"/>
  <c r="E44" i="112"/>
  <c r="H117" i="111"/>
  <c r="Q278" i="133"/>
  <c r="Q269" i="133"/>
  <c r="Q275" i="133" s="1"/>
  <c r="F87" i="114"/>
  <c r="F74" i="114"/>
  <c r="D44" i="131"/>
  <c r="D44" i="130"/>
  <c r="B44" i="128"/>
  <c r="D44" i="127"/>
  <c r="B87" i="116"/>
  <c r="B67" i="110"/>
  <c r="W91" i="121"/>
  <c r="F74" i="117"/>
  <c r="F87" i="117"/>
  <c r="F44" i="122"/>
  <c r="R57" i="133"/>
  <c r="Q117" i="110"/>
  <c r="B44" i="135"/>
  <c r="W48" i="111"/>
  <c r="D57" i="119"/>
  <c r="R117" i="124"/>
  <c r="M117" i="126"/>
  <c r="K117" i="135"/>
  <c r="K55" i="131"/>
  <c r="J117" i="128"/>
  <c r="L276" i="131"/>
  <c r="U115" i="132"/>
  <c r="D86" i="125"/>
  <c r="B44" i="136"/>
  <c r="W91" i="132"/>
  <c r="S117" i="121"/>
  <c r="J57" i="130"/>
  <c r="M277" i="132"/>
  <c r="W91" i="124"/>
  <c r="H115" i="118"/>
  <c r="W78" i="129"/>
  <c r="W88" i="129" s="1"/>
  <c r="V90" i="121"/>
  <c r="D57" i="129"/>
  <c r="U115" i="119"/>
  <c r="D234" i="133"/>
  <c r="N277" i="126"/>
  <c r="N269" i="117"/>
  <c r="N275" i="117" s="1"/>
  <c r="N277" i="117"/>
  <c r="O117" i="128"/>
  <c r="W90" i="120"/>
  <c r="M282" i="112"/>
  <c r="B84" i="134"/>
  <c r="K282" i="124"/>
  <c r="W91" i="129"/>
  <c r="W43" i="123"/>
  <c r="G282" i="119"/>
  <c r="N281" i="130"/>
  <c r="H283" i="134"/>
  <c r="P281" i="136"/>
  <c r="X88" i="126"/>
  <c r="N283" i="119"/>
  <c r="X88" i="117"/>
  <c r="P57" i="136"/>
  <c r="E84" i="125"/>
  <c r="C84" i="129"/>
  <c r="N283" i="123"/>
  <c r="P87" i="140"/>
  <c r="P74" i="140"/>
  <c r="D117" i="119"/>
  <c r="D86" i="131"/>
  <c r="C115" i="110"/>
  <c r="K57" i="135"/>
  <c r="K115" i="131"/>
  <c r="E86" i="124"/>
  <c r="J57" i="128"/>
  <c r="F86" i="135"/>
  <c r="N284" i="110"/>
  <c r="C86" i="130"/>
  <c r="D85" i="124"/>
  <c r="F115" i="116"/>
  <c r="R115" i="124"/>
  <c r="J117" i="130"/>
  <c r="W78" i="123"/>
  <c r="D86" i="118"/>
  <c r="H67" i="132"/>
  <c r="H85" i="112"/>
  <c r="E276" i="121"/>
  <c r="D117" i="129"/>
  <c r="N269" i="111"/>
  <c r="N275" i="111" s="1"/>
  <c r="N277" i="111"/>
  <c r="M87" i="122"/>
  <c r="I115" i="114"/>
  <c r="I67" i="135"/>
  <c r="M284" i="119"/>
  <c r="U117" i="119"/>
  <c r="W90" i="124"/>
  <c r="W90" i="131"/>
  <c r="W90" i="121"/>
  <c r="V48" i="127"/>
  <c r="G84" i="114"/>
  <c r="O281" i="126"/>
  <c r="F282" i="121"/>
  <c r="H84" i="114"/>
  <c r="P284" i="136"/>
  <c r="X88" i="112"/>
  <c r="N283" i="135"/>
  <c r="W43" i="129"/>
  <c r="Y88" i="130"/>
  <c r="W90" i="128"/>
  <c r="W48" i="128"/>
  <c r="I117" i="113"/>
  <c r="L278" i="134"/>
  <c r="L269" i="134"/>
  <c r="L275" i="134" s="1"/>
  <c r="W43" i="112"/>
  <c r="O281" i="112"/>
  <c r="P84" i="133"/>
  <c r="H276" i="114"/>
  <c r="E86" i="113"/>
  <c r="L85" i="133"/>
  <c r="M284" i="115"/>
  <c r="F86" i="128"/>
  <c r="D87" i="125"/>
  <c r="G276" i="110"/>
  <c r="E65" i="124"/>
  <c r="Q117" i="132"/>
  <c r="F55" i="116"/>
  <c r="B87" i="123"/>
  <c r="O278" i="122"/>
  <c r="O269" i="122"/>
  <c r="O275" i="122" s="1"/>
  <c r="E115" i="121"/>
  <c r="M284" i="114"/>
  <c r="C55" i="134"/>
  <c r="N284" i="131"/>
  <c r="E65" i="125"/>
  <c r="B86" i="132"/>
  <c r="W91" i="136"/>
  <c r="I55" i="114"/>
  <c r="X115" i="120"/>
  <c r="W90" i="136"/>
  <c r="W78" i="136"/>
  <c r="W90" i="125"/>
  <c r="V90" i="117"/>
  <c r="V90" i="130"/>
  <c r="W78" i="126"/>
  <c r="W88" i="126" s="1"/>
  <c r="M281" i="134"/>
  <c r="C67" i="110"/>
  <c r="L283" i="129"/>
  <c r="X88" i="128"/>
  <c r="X88" i="113"/>
  <c r="X91" i="119"/>
  <c r="N269" i="131"/>
  <c r="N275" i="131" s="1"/>
  <c r="Y88" i="127"/>
  <c r="Y43" i="127"/>
  <c r="X88" i="136"/>
  <c r="N281" i="135"/>
  <c r="I84" i="135"/>
  <c r="X91" i="115"/>
  <c r="X91" i="121"/>
  <c r="O281" i="110"/>
  <c r="O284" i="112"/>
  <c r="P282" i="140"/>
  <c r="N281" i="132"/>
  <c r="H276" i="115"/>
  <c r="H85" i="115"/>
  <c r="H44" i="115"/>
  <c r="H65" i="115"/>
  <c r="H45" i="140"/>
  <c r="C55" i="114"/>
  <c r="C35" i="114"/>
  <c r="C214" i="114"/>
  <c r="F85" i="132"/>
  <c r="F55" i="119"/>
  <c r="M74" i="122"/>
  <c r="M85" i="122"/>
  <c r="M75" i="140"/>
  <c r="E65" i="119"/>
  <c r="N277" i="125"/>
  <c r="N269" i="125"/>
  <c r="N275" i="125" s="1"/>
  <c r="W91" i="122"/>
  <c r="E67" i="125"/>
  <c r="C44" i="117"/>
  <c r="T115" i="121"/>
  <c r="Q117" i="118"/>
  <c r="N67" i="112"/>
  <c r="V90" i="133"/>
  <c r="E55" i="121"/>
  <c r="U115" i="116"/>
  <c r="W78" i="112"/>
  <c r="C115" i="134"/>
  <c r="V90" i="134"/>
  <c r="F276" i="120"/>
  <c r="M284" i="120"/>
  <c r="M277" i="116"/>
  <c r="M269" i="116"/>
  <c r="M275" i="116" s="1"/>
  <c r="B86" i="114"/>
  <c r="W91" i="133"/>
  <c r="W90" i="132"/>
  <c r="W78" i="130"/>
  <c r="W90" i="130"/>
  <c r="M284" i="134"/>
  <c r="R278" i="140"/>
  <c r="R269" i="140"/>
  <c r="R275" i="140" s="1"/>
  <c r="G84" i="118"/>
  <c r="W43" i="136"/>
  <c r="L281" i="129"/>
  <c r="M282" i="133"/>
  <c r="H282" i="110"/>
  <c r="W90" i="133"/>
  <c r="N281" i="115"/>
  <c r="N283" i="131"/>
  <c r="K67" i="126"/>
  <c r="M84" i="112"/>
  <c r="I57" i="113"/>
  <c r="N282" i="122"/>
  <c r="X91" i="120"/>
  <c r="O283" i="110"/>
  <c r="K84" i="126"/>
  <c r="H67" i="113"/>
  <c r="O67" i="122"/>
  <c r="N284" i="132"/>
  <c r="O84" i="136"/>
  <c r="G84" i="124"/>
  <c r="J65" i="131"/>
  <c r="S117" i="125"/>
  <c r="H65" i="114"/>
  <c r="F115" i="119"/>
  <c r="U117" i="111"/>
  <c r="H57" i="115"/>
  <c r="D117" i="116"/>
  <c r="H117" i="114"/>
  <c r="O57" i="112"/>
  <c r="C117" i="134"/>
  <c r="H87" i="128"/>
  <c r="H74" i="128"/>
  <c r="O283" i="118"/>
  <c r="N277" i="124"/>
  <c r="N269" i="124"/>
  <c r="N275" i="124" s="1"/>
  <c r="W117" i="134"/>
  <c r="I57" i="118"/>
  <c r="N115" i="131"/>
  <c r="U117" i="129"/>
  <c r="U50" i="140"/>
  <c r="E86" i="131"/>
  <c r="V90" i="135"/>
  <c r="V90" i="125"/>
  <c r="X81" i="140"/>
  <c r="X91" i="110"/>
  <c r="X91" i="111"/>
  <c r="X78" i="111"/>
  <c r="X91" i="118"/>
  <c r="H84" i="132"/>
  <c r="X78" i="127"/>
  <c r="X91" i="127"/>
  <c r="G282" i="132"/>
  <c r="Y81" i="140"/>
  <c r="Y91" i="110"/>
  <c r="X88" i="123"/>
  <c r="I117" i="124"/>
  <c r="W43" i="126"/>
  <c r="N283" i="115"/>
  <c r="W90" i="122"/>
  <c r="F282" i="134"/>
  <c r="O281" i="123"/>
  <c r="E276" i="134"/>
  <c r="J74" i="126"/>
  <c r="J87" i="126"/>
  <c r="Q117" i="114"/>
  <c r="E117" i="110"/>
  <c r="C65" i="121"/>
  <c r="H86" i="112"/>
  <c r="D57" i="116"/>
  <c r="H57" i="114"/>
  <c r="N117" i="135"/>
  <c r="W78" i="135"/>
  <c r="W88" i="135" s="1"/>
  <c r="C57" i="134"/>
  <c r="M284" i="135"/>
  <c r="W91" i="131"/>
  <c r="M283" i="122"/>
  <c r="G86" i="127"/>
  <c r="M284" i="130"/>
  <c r="I117" i="118"/>
  <c r="N284" i="128"/>
  <c r="Q115" i="114"/>
  <c r="U115" i="125"/>
  <c r="W91" i="128"/>
  <c r="F44" i="133"/>
  <c r="V90" i="111"/>
  <c r="W43" i="113"/>
  <c r="X88" i="130"/>
  <c r="W90" i="134"/>
  <c r="W90" i="126"/>
  <c r="W43" i="135"/>
  <c r="N283" i="112"/>
  <c r="H84" i="130"/>
  <c r="N281" i="114"/>
  <c r="G282" i="116"/>
  <c r="C67" i="129"/>
  <c r="N283" i="136"/>
  <c r="B74" i="123"/>
  <c r="O284" i="123"/>
  <c r="G67" i="114"/>
  <c r="N281" i="120"/>
  <c r="W91" i="123"/>
  <c r="G84" i="113"/>
  <c r="K87" i="131"/>
  <c r="K74" i="131"/>
  <c r="G115" i="124"/>
  <c r="B85" i="121"/>
  <c r="N269" i="113"/>
  <c r="N275" i="113" s="1"/>
  <c r="N277" i="113"/>
  <c r="L55" i="112"/>
  <c r="K65" i="112"/>
  <c r="U117" i="116"/>
  <c r="B55" i="110"/>
  <c r="G67" i="118"/>
  <c r="R115" i="118"/>
  <c r="F65" i="118"/>
  <c r="V90" i="128"/>
  <c r="X115" i="134"/>
  <c r="L76" i="140"/>
  <c r="L86" i="122"/>
  <c r="G117" i="125"/>
  <c r="N277" i="121"/>
  <c r="N269" i="121"/>
  <c r="N275" i="121" s="1"/>
  <c r="D65" i="116"/>
  <c r="B67" i="134"/>
  <c r="H67" i="130"/>
  <c r="F115" i="125"/>
  <c r="W78" i="117"/>
  <c r="W88" i="117" s="1"/>
  <c r="G277" i="134"/>
  <c r="I115" i="115"/>
  <c r="W78" i="113"/>
  <c r="V90" i="112"/>
  <c r="V90" i="119"/>
  <c r="W90" i="113"/>
  <c r="N283" i="133"/>
  <c r="M281" i="129"/>
  <c r="E84" i="119"/>
  <c r="N283" i="128"/>
  <c r="N283" i="127"/>
  <c r="D84" i="116"/>
  <c r="I282" i="125"/>
  <c r="I67" i="128"/>
  <c r="N283" i="114"/>
  <c r="D67" i="116"/>
  <c r="X91" i="124"/>
  <c r="E117" i="116"/>
  <c r="W91" i="117"/>
  <c r="L284" i="129"/>
  <c r="X88" i="129"/>
  <c r="N283" i="120"/>
  <c r="G55" i="124"/>
  <c r="W91" i="134"/>
  <c r="F87" i="121"/>
  <c r="F74" i="121"/>
  <c r="W117" i="120"/>
  <c r="Q117" i="113"/>
  <c r="W91" i="113"/>
  <c r="N284" i="127"/>
  <c r="J276" i="124"/>
  <c r="F87" i="118"/>
  <c r="E85" i="118"/>
  <c r="S115" i="110"/>
  <c r="V90" i="118"/>
  <c r="H276" i="125"/>
  <c r="C86" i="121"/>
  <c r="F276" i="119"/>
  <c r="T117" i="115"/>
  <c r="O276" i="118"/>
  <c r="V90" i="114"/>
  <c r="S115" i="115"/>
  <c r="F276" i="116"/>
  <c r="G57" i="125"/>
  <c r="H55" i="118"/>
  <c r="C74" i="116"/>
  <c r="C85" i="116"/>
  <c r="V90" i="115"/>
  <c r="G74" i="130"/>
  <c r="G87" i="130"/>
  <c r="F55" i="125"/>
  <c r="V90" i="131"/>
  <c r="Q117" i="130"/>
  <c r="J86" i="136"/>
  <c r="V90" i="124"/>
  <c r="W80" i="140"/>
  <c r="P281" i="118"/>
  <c r="M284" i="129"/>
  <c r="E46" i="140"/>
  <c r="N283" i="130"/>
  <c r="W43" i="117"/>
  <c r="F74" i="118"/>
  <c r="N269" i="128"/>
  <c r="N275" i="128" s="1"/>
  <c r="Z91" i="140"/>
  <c r="W90" i="119"/>
  <c r="N269" i="127"/>
  <c r="N275" i="127" s="1"/>
  <c r="K117" i="128"/>
  <c r="N281" i="119"/>
  <c r="W90" i="115"/>
  <c r="D67" i="119"/>
  <c r="G282" i="120"/>
  <c r="M84" i="127"/>
  <c r="C84" i="111"/>
  <c r="W119" i="129"/>
  <c r="X119" i="123"/>
  <c r="C59" i="123"/>
  <c r="C141" i="123"/>
  <c r="C39" i="123"/>
  <c r="C218" i="123"/>
  <c r="J59" i="112"/>
  <c r="J39" i="112"/>
  <c r="V119" i="113"/>
  <c r="M182" i="112"/>
  <c r="M172" i="112"/>
  <c r="M162" i="112"/>
  <c r="M141" i="112"/>
  <c r="M192" i="112" s="1"/>
  <c r="G192" i="135"/>
  <c r="I192" i="128"/>
  <c r="D119" i="126"/>
  <c r="D192" i="136"/>
  <c r="B162" i="129"/>
  <c r="B69" i="129"/>
  <c r="B228" i="129"/>
  <c r="B19" i="129"/>
  <c r="D69" i="135"/>
  <c r="D228" i="135"/>
  <c r="D19" i="135"/>
  <c r="D162" i="135"/>
  <c r="O214" i="112"/>
  <c r="O234" i="112"/>
  <c r="O224" i="112"/>
  <c r="O201" i="112"/>
  <c r="D89" i="126"/>
  <c r="H192" i="126"/>
  <c r="G141" i="126"/>
  <c r="G39" i="126"/>
  <c r="G218" i="126"/>
  <c r="G59" i="126"/>
  <c r="U119" i="135"/>
  <c r="F141" i="135"/>
  <c r="F218" i="135"/>
  <c r="F39" i="135"/>
  <c r="F59" i="135"/>
  <c r="E228" i="126"/>
  <c r="E69" i="126"/>
  <c r="E162" i="126"/>
  <c r="E19" i="126"/>
  <c r="T119" i="126"/>
  <c r="E119" i="128"/>
  <c r="B119" i="113"/>
  <c r="E89" i="128"/>
  <c r="C59" i="136"/>
  <c r="C218" i="136"/>
  <c r="C39" i="136"/>
  <c r="C141" i="136"/>
  <c r="X119" i="130"/>
  <c r="C218" i="117"/>
  <c r="C141" i="117"/>
  <c r="C39" i="117"/>
  <c r="C59" i="117"/>
  <c r="D218" i="129"/>
  <c r="D59" i="129"/>
  <c r="D141" i="129"/>
  <c r="D39" i="129"/>
  <c r="U257" i="112"/>
  <c r="F192" i="113"/>
  <c r="P257" i="112"/>
  <c r="E192" i="129"/>
  <c r="B89" i="113"/>
  <c r="P197" i="112"/>
  <c r="D192" i="123"/>
  <c r="X119" i="117"/>
  <c r="C89" i="135"/>
  <c r="G89" i="112"/>
  <c r="D238" i="128"/>
  <c r="D172" i="128"/>
  <c r="F162" i="128"/>
  <c r="F228" i="128"/>
  <c r="F69" i="128"/>
  <c r="F19" i="128"/>
  <c r="S260" i="112"/>
  <c r="D192" i="117"/>
  <c r="C238" i="126"/>
  <c r="C172" i="126"/>
  <c r="D218" i="114"/>
  <c r="D59" i="114"/>
  <c r="D39" i="114"/>
  <c r="C19" i="113"/>
  <c r="C69" i="113"/>
  <c r="C162" i="113"/>
  <c r="C228" i="113"/>
  <c r="E59" i="113"/>
  <c r="E218" i="113"/>
  <c r="E39" i="113"/>
  <c r="E141" i="113"/>
  <c r="B238" i="135"/>
  <c r="B172" i="135"/>
  <c r="S119" i="128"/>
  <c r="H19" i="112"/>
  <c r="H69" i="112"/>
  <c r="B228" i="114"/>
  <c r="B69" i="114"/>
  <c r="B19" i="114"/>
  <c r="X119" i="136"/>
  <c r="N124" i="112"/>
  <c r="N168" i="112"/>
  <c r="N158" i="112"/>
  <c r="N137" i="112"/>
  <c r="N188" i="112" s="1"/>
  <c r="N288" i="112"/>
  <c r="H141" i="128"/>
  <c r="H39" i="128"/>
  <c r="H59" i="128"/>
  <c r="H218" i="128"/>
  <c r="T257" i="112"/>
  <c r="V90" i="110"/>
  <c r="V48" i="126"/>
  <c r="M278" i="132"/>
  <c r="D46" i="140"/>
  <c r="E74" i="118"/>
  <c r="N278" i="126"/>
  <c r="M278" i="121"/>
  <c r="M278" i="117"/>
  <c r="M278" i="113"/>
  <c r="O277" i="140"/>
  <c r="L278" i="116"/>
  <c r="M278" i="125"/>
  <c r="U48" i="129"/>
  <c r="U48" i="127"/>
  <c r="U48" i="117"/>
  <c r="U48" i="113"/>
  <c r="M278" i="124"/>
  <c r="D119" i="128"/>
  <c r="O278" i="118"/>
  <c r="M278" i="111"/>
  <c r="C119" i="126"/>
  <c r="U43" i="117" l="1"/>
  <c r="U43" i="129"/>
  <c r="D44" i="112"/>
  <c r="G57" i="124"/>
  <c r="C44" i="130"/>
  <c r="D67" i="111"/>
  <c r="L87" i="127"/>
  <c r="L74" i="127"/>
  <c r="V43" i="126"/>
  <c r="N87" i="136"/>
  <c r="N74" i="136"/>
  <c r="C44" i="127"/>
  <c r="F57" i="111"/>
  <c r="E84" i="118"/>
  <c r="R117" i="110"/>
  <c r="E44" i="122"/>
  <c r="U43" i="113"/>
  <c r="U43" i="127"/>
  <c r="C44" i="131"/>
  <c r="G117" i="111"/>
  <c r="O87" i="133"/>
  <c r="O74" i="133"/>
  <c r="O77" i="140"/>
  <c r="G117" i="124"/>
  <c r="U90" i="120"/>
  <c r="D276" i="121"/>
  <c r="B86" i="121"/>
  <c r="F117" i="125"/>
  <c r="L57" i="131"/>
  <c r="N117" i="126"/>
  <c r="D74" i="125"/>
  <c r="D85" i="125"/>
  <c r="H57" i="118"/>
  <c r="F276" i="132"/>
  <c r="D117" i="110"/>
  <c r="U90" i="123"/>
  <c r="F67" i="118"/>
  <c r="M55" i="133"/>
  <c r="D86" i="113"/>
  <c r="G117" i="114"/>
  <c r="J67" i="126"/>
  <c r="H57" i="124"/>
  <c r="C57" i="116"/>
  <c r="K278" i="129"/>
  <c r="G87" i="132"/>
  <c r="G74" i="132"/>
  <c r="D85" i="118"/>
  <c r="P117" i="128"/>
  <c r="M284" i="132"/>
  <c r="G276" i="125"/>
  <c r="B115" i="110"/>
  <c r="V90" i="126"/>
  <c r="V78" i="136"/>
  <c r="H282" i="125"/>
  <c r="W48" i="127"/>
  <c r="W91" i="116"/>
  <c r="N281" i="113"/>
  <c r="B84" i="123"/>
  <c r="H57" i="113"/>
  <c r="J84" i="126"/>
  <c r="H84" i="128"/>
  <c r="H282" i="114"/>
  <c r="W43" i="128"/>
  <c r="V90" i="127"/>
  <c r="D85" i="133"/>
  <c r="Q281" i="133"/>
  <c r="V115" i="125"/>
  <c r="T115" i="115"/>
  <c r="F57" i="125"/>
  <c r="F115" i="124"/>
  <c r="J117" i="135"/>
  <c r="R115" i="114"/>
  <c r="F276" i="110"/>
  <c r="U90" i="111"/>
  <c r="V117" i="119"/>
  <c r="V78" i="112"/>
  <c r="Y115" i="134"/>
  <c r="R117" i="132"/>
  <c r="B65" i="121"/>
  <c r="I276" i="124"/>
  <c r="G115" i="118"/>
  <c r="V117" i="116"/>
  <c r="G57" i="114"/>
  <c r="U90" i="125"/>
  <c r="N278" i="112"/>
  <c r="N269" i="112"/>
  <c r="N275" i="112" s="1"/>
  <c r="E65" i="118"/>
  <c r="G87" i="115"/>
  <c r="G67" i="115"/>
  <c r="G47" i="140"/>
  <c r="C234" i="133"/>
  <c r="S115" i="124"/>
  <c r="T117" i="121"/>
  <c r="M277" i="115"/>
  <c r="M269" i="115"/>
  <c r="M275" i="115" s="1"/>
  <c r="B55" i="114"/>
  <c r="B35" i="114"/>
  <c r="B214" i="114"/>
  <c r="M276" i="122"/>
  <c r="U90" i="122"/>
  <c r="O115" i="131"/>
  <c r="V48" i="128"/>
  <c r="V91" i="128"/>
  <c r="V48" i="117"/>
  <c r="V91" i="117"/>
  <c r="V90" i="113"/>
  <c r="B44" i="126"/>
  <c r="F84" i="121"/>
  <c r="O67" i="136"/>
  <c r="X88" i="127"/>
  <c r="N283" i="126"/>
  <c r="M269" i="132"/>
  <c r="M275" i="132" s="1"/>
  <c r="F84" i="114"/>
  <c r="Q284" i="133"/>
  <c r="B84" i="129"/>
  <c r="M284" i="111"/>
  <c r="V115" i="116"/>
  <c r="F55" i="124"/>
  <c r="C57" i="129"/>
  <c r="J57" i="135"/>
  <c r="V91" i="133"/>
  <c r="M284" i="125"/>
  <c r="K86" i="133"/>
  <c r="U90" i="131"/>
  <c r="L87" i="112"/>
  <c r="L74" i="112"/>
  <c r="M284" i="113"/>
  <c r="B86" i="130"/>
  <c r="C65" i="116"/>
  <c r="F86" i="126"/>
  <c r="G55" i="118"/>
  <c r="K67" i="131"/>
  <c r="E276" i="120"/>
  <c r="R117" i="114"/>
  <c r="U90" i="136"/>
  <c r="D115" i="133"/>
  <c r="V78" i="117"/>
  <c r="N278" i="123"/>
  <c r="N269" i="123"/>
  <c r="N275" i="123" s="1"/>
  <c r="B44" i="117"/>
  <c r="K57" i="126"/>
  <c r="V91" i="112"/>
  <c r="V91" i="111"/>
  <c r="V91" i="113"/>
  <c r="W51" i="140"/>
  <c r="W91" i="110"/>
  <c r="N281" i="127"/>
  <c r="U48" i="126"/>
  <c r="U48" i="135"/>
  <c r="K84" i="131"/>
  <c r="W91" i="130"/>
  <c r="W48" i="130"/>
  <c r="E282" i="134"/>
  <c r="Y91" i="140"/>
  <c r="X88" i="111"/>
  <c r="F282" i="120"/>
  <c r="H84" i="115"/>
  <c r="N281" i="131"/>
  <c r="O281" i="122"/>
  <c r="W88" i="112"/>
  <c r="N283" i="111"/>
  <c r="P84" i="140"/>
  <c r="V90" i="122"/>
  <c r="V90" i="129"/>
  <c r="N269" i="126"/>
  <c r="N275" i="126" s="1"/>
  <c r="M283" i="132"/>
  <c r="W43" i="111"/>
  <c r="U90" i="128"/>
  <c r="G67" i="130"/>
  <c r="I117" i="132"/>
  <c r="F67" i="121"/>
  <c r="C117" i="129"/>
  <c r="U90" i="135"/>
  <c r="V117" i="129"/>
  <c r="I85" i="131"/>
  <c r="U90" i="116"/>
  <c r="B55" i="134"/>
  <c r="B87" i="111"/>
  <c r="B74" i="111"/>
  <c r="U90" i="132"/>
  <c r="M284" i="117"/>
  <c r="B74" i="116"/>
  <c r="B85" i="116"/>
  <c r="H117" i="115"/>
  <c r="V115" i="132"/>
  <c r="X117" i="120"/>
  <c r="U90" i="134"/>
  <c r="G115" i="132"/>
  <c r="M277" i="112"/>
  <c r="Y115" i="120"/>
  <c r="C86" i="118"/>
  <c r="V115" i="119"/>
  <c r="M269" i="135"/>
  <c r="M275" i="135" s="1"/>
  <c r="M277" i="135"/>
  <c r="K117" i="126"/>
  <c r="V78" i="129"/>
  <c r="K278" i="134"/>
  <c r="K269" i="134"/>
  <c r="K275" i="134" s="1"/>
  <c r="W90" i="140"/>
  <c r="V48" i="112"/>
  <c r="U48" i="123"/>
  <c r="R281" i="140"/>
  <c r="V48" i="113"/>
  <c r="M85" i="140"/>
  <c r="H282" i="115"/>
  <c r="O284" i="122"/>
  <c r="V91" i="124"/>
  <c r="M67" i="127"/>
  <c r="L276" i="112"/>
  <c r="N281" i="111"/>
  <c r="J278" i="134"/>
  <c r="J269" i="134"/>
  <c r="J275" i="134" s="1"/>
  <c r="J65" i="112"/>
  <c r="F74" i="130"/>
  <c r="F87" i="130"/>
  <c r="V78" i="128"/>
  <c r="G87" i="128"/>
  <c r="G74" i="128"/>
  <c r="I57" i="132"/>
  <c r="M284" i="124"/>
  <c r="U90" i="129"/>
  <c r="O276" i="140"/>
  <c r="M277" i="114"/>
  <c r="M269" i="114"/>
  <c r="M275" i="114" s="1"/>
  <c r="M277" i="120"/>
  <c r="M269" i="120"/>
  <c r="M275" i="120" s="1"/>
  <c r="T50" i="140"/>
  <c r="U90" i="133"/>
  <c r="B115" i="134"/>
  <c r="C86" i="125"/>
  <c r="N277" i="110"/>
  <c r="N269" i="110"/>
  <c r="N275" i="110" s="1"/>
  <c r="U90" i="113"/>
  <c r="G55" i="132"/>
  <c r="I117" i="130"/>
  <c r="E44" i="133"/>
  <c r="V91" i="132"/>
  <c r="V91" i="130"/>
  <c r="V91" i="135"/>
  <c r="C67" i="116"/>
  <c r="C84" i="116"/>
  <c r="F282" i="119"/>
  <c r="H117" i="113"/>
  <c r="W78" i="128"/>
  <c r="R284" i="140"/>
  <c r="N281" i="125"/>
  <c r="W88" i="136"/>
  <c r="L281" i="134"/>
  <c r="G67" i="113"/>
  <c r="U90" i="114"/>
  <c r="G85" i="112"/>
  <c r="H67" i="128"/>
  <c r="T115" i="110"/>
  <c r="C57" i="110"/>
  <c r="U90" i="126"/>
  <c r="V78" i="127"/>
  <c r="E86" i="135"/>
  <c r="L284" i="116"/>
  <c r="F87" i="113"/>
  <c r="F74" i="113"/>
  <c r="L65" i="133"/>
  <c r="O278" i="136"/>
  <c r="O269" i="136"/>
  <c r="O275" i="136" s="1"/>
  <c r="I57" i="128"/>
  <c r="E55" i="116"/>
  <c r="C85" i="124"/>
  <c r="D115" i="121"/>
  <c r="U90" i="121"/>
  <c r="M284" i="121"/>
  <c r="N284" i="126"/>
  <c r="T117" i="125"/>
  <c r="H55" i="115"/>
  <c r="R117" i="113"/>
  <c r="S117" i="124"/>
  <c r="N65" i="122"/>
  <c r="U90" i="118"/>
  <c r="U90" i="124"/>
  <c r="I57" i="130"/>
  <c r="V90" i="132"/>
  <c r="V90" i="120"/>
  <c r="V91" i="126"/>
  <c r="V91" i="134"/>
  <c r="V90" i="116"/>
  <c r="F282" i="116"/>
  <c r="O282" i="118"/>
  <c r="L86" i="140"/>
  <c r="N281" i="124"/>
  <c r="V90" i="123"/>
  <c r="V48" i="123"/>
  <c r="N283" i="125"/>
  <c r="M84" i="122"/>
  <c r="V48" i="130"/>
  <c r="L284" i="134"/>
  <c r="E282" i="121"/>
  <c r="N283" i="117"/>
  <c r="D57" i="110"/>
  <c r="O55" i="122"/>
  <c r="I278" i="134"/>
  <c r="I269" i="134"/>
  <c r="I275" i="134" s="1"/>
  <c r="L117" i="131"/>
  <c r="H87" i="135"/>
  <c r="H74" i="135"/>
  <c r="E276" i="119"/>
  <c r="U115" i="121"/>
  <c r="S115" i="118"/>
  <c r="E86" i="128"/>
  <c r="U90" i="112"/>
  <c r="V78" i="126"/>
  <c r="M277" i="133"/>
  <c r="L115" i="112"/>
  <c r="U90" i="117"/>
  <c r="O283" i="140"/>
  <c r="I117" i="128"/>
  <c r="V91" i="136"/>
  <c r="E115" i="116"/>
  <c r="G57" i="121"/>
  <c r="D65" i="124"/>
  <c r="D55" i="121"/>
  <c r="O57" i="122"/>
  <c r="M277" i="136"/>
  <c r="M277" i="119"/>
  <c r="M269" i="119"/>
  <c r="M275" i="119" s="1"/>
  <c r="F277" i="134"/>
  <c r="M277" i="127"/>
  <c r="V78" i="135"/>
  <c r="M277" i="128"/>
  <c r="M277" i="123"/>
  <c r="U90" i="127"/>
  <c r="D86" i="115"/>
  <c r="R117" i="118"/>
  <c r="V91" i="123"/>
  <c r="N281" i="128"/>
  <c r="O269" i="118"/>
  <c r="O275" i="118" s="1"/>
  <c r="J282" i="124"/>
  <c r="G283" i="134"/>
  <c r="N281" i="121"/>
  <c r="X91" i="140"/>
  <c r="V48" i="135"/>
  <c r="N283" i="124"/>
  <c r="G67" i="124"/>
  <c r="M281" i="116"/>
  <c r="G282" i="110"/>
  <c r="N281" i="117"/>
  <c r="V91" i="127"/>
  <c r="M277" i="131"/>
  <c r="V78" i="111"/>
  <c r="O284" i="118"/>
  <c r="V117" i="111"/>
  <c r="C86" i="131"/>
  <c r="U90" i="115"/>
  <c r="R117" i="130"/>
  <c r="F86" i="127"/>
  <c r="O117" i="135"/>
  <c r="D276" i="134"/>
  <c r="U90" i="119"/>
  <c r="X117" i="134"/>
  <c r="E276" i="116"/>
  <c r="V91" i="122"/>
  <c r="H117" i="118"/>
  <c r="D74" i="119"/>
  <c r="D85" i="119"/>
  <c r="L276" i="133"/>
  <c r="F65" i="132"/>
  <c r="G117" i="121"/>
  <c r="F87" i="124"/>
  <c r="F74" i="124"/>
  <c r="U90" i="110"/>
  <c r="U80" i="140"/>
  <c r="E87" i="118"/>
  <c r="M269" i="130"/>
  <c r="M275" i="130" s="1"/>
  <c r="M277" i="130"/>
  <c r="I87" i="126"/>
  <c r="I74" i="126"/>
  <c r="I86" i="136"/>
  <c r="H117" i="124"/>
  <c r="C117" i="116"/>
  <c r="U90" i="130"/>
  <c r="V78" i="113"/>
  <c r="V80" i="140"/>
  <c r="V78" i="123"/>
  <c r="F84" i="118"/>
  <c r="G84" i="130"/>
  <c r="W88" i="113"/>
  <c r="W91" i="115"/>
  <c r="N283" i="121"/>
  <c r="N283" i="113"/>
  <c r="V48" i="111"/>
  <c r="V90" i="136"/>
  <c r="V48" i="136"/>
  <c r="M283" i="116"/>
  <c r="H44" i="140"/>
  <c r="U48" i="136"/>
  <c r="V88" i="127"/>
  <c r="V43" i="127"/>
  <c r="W88" i="123"/>
  <c r="V50" i="140"/>
  <c r="L282" i="131"/>
  <c r="F84" i="117"/>
  <c r="Y119" i="136"/>
  <c r="H192" i="128"/>
  <c r="C192" i="117"/>
  <c r="C192" i="123"/>
  <c r="Y119" i="130"/>
  <c r="B59" i="123"/>
  <c r="B141" i="123"/>
  <c r="B39" i="123"/>
  <c r="B218" i="123"/>
  <c r="B172" i="126"/>
  <c r="B238" i="126"/>
  <c r="B228" i="113"/>
  <c r="B19" i="113"/>
  <c r="B69" i="113"/>
  <c r="B162" i="113"/>
  <c r="M124" i="112"/>
  <c r="M168" i="112"/>
  <c r="M158" i="112"/>
  <c r="M288" i="112"/>
  <c r="M137" i="112"/>
  <c r="M188" i="112" s="1"/>
  <c r="G59" i="128"/>
  <c r="G39" i="128"/>
  <c r="G218" i="128"/>
  <c r="G141" i="128"/>
  <c r="O257" i="112"/>
  <c r="E218" i="135"/>
  <c r="E141" i="135"/>
  <c r="E59" i="135"/>
  <c r="E39" i="135"/>
  <c r="F141" i="126"/>
  <c r="F218" i="126"/>
  <c r="F39" i="126"/>
  <c r="F59" i="126"/>
  <c r="Y119" i="117"/>
  <c r="B89" i="135"/>
  <c r="C59" i="129"/>
  <c r="C218" i="129"/>
  <c r="C141" i="129"/>
  <c r="C39" i="129"/>
  <c r="L182" i="112"/>
  <c r="L172" i="112"/>
  <c r="L162" i="112"/>
  <c r="L141" i="112"/>
  <c r="L192" i="112" s="1"/>
  <c r="D192" i="129"/>
  <c r="Y119" i="123"/>
  <c r="V119" i="135"/>
  <c r="B119" i="135"/>
  <c r="I39" i="112"/>
  <c r="I59" i="112"/>
  <c r="N201" i="112"/>
  <c r="N234" i="112"/>
  <c r="N224" i="112"/>
  <c r="N214" i="112"/>
  <c r="T260" i="112"/>
  <c r="E192" i="113"/>
  <c r="C89" i="126"/>
  <c r="O248" i="112"/>
  <c r="O264" i="112"/>
  <c r="O238" i="112"/>
  <c r="O228" i="112"/>
  <c r="O218" i="112"/>
  <c r="U119" i="126"/>
  <c r="X119" i="129"/>
  <c r="P260" i="112"/>
  <c r="F89" i="112"/>
  <c r="D218" i="113"/>
  <c r="D141" i="113"/>
  <c r="D39" i="113"/>
  <c r="D59" i="113"/>
  <c r="W119" i="113"/>
  <c r="G69" i="112"/>
  <c r="G19" i="112"/>
  <c r="C238" i="128"/>
  <c r="C172" i="128"/>
  <c r="N264" i="112"/>
  <c r="N248" i="112"/>
  <c r="N238" i="112"/>
  <c r="N228" i="112"/>
  <c r="N218" i="112"/>
  <c r="F119" i="112"/>
  <c r="B141" i="136"/>
  <c r="B59" i="136"/>
  <c r="B39" i="136"/>
  <c r="B218" i="136"/>
  <c r="C218" i="114"/>
  <c r="C59" i="114"/>
  <c r="C39" i="114"/>
  <c r="D162" i="126"/>
  <c r="D228" i="126"/>
  <c r="D69" i="126"/>
  <c r="D19" i="126"/>
  <c r="E228" i="128"/>
  <c r="E69" i="128"/>
  <c r="E19" i="128"/>
  <c r="E162" i="128"/>
  <c r="C192" i="136"/>
  <c r="F192" i="135"/>
  <c r="G192" i="126"/>
  <c r="B59" i="117"/>
  <c r="B218" i="117"/>
  <c r="B141" i="117"/>
  <c r="B39" i="117"/>
  <c r="C162" i="135"/>
  <c r="C19" i="135"/>
  <c r="C69" i="135"/>
  <c r="C228" i="135"/>
  <c r="T119" i="128"/>
  <c r="N197" i="112"/>
  <c r="D89" i="128"/>
  <c r="U260" i="112"/>
  <c r="O197" i="112"/>
  <c r="J278" i="129"/>
  <c r="U78" i="136"/>
  <c r="L278" i="120"/>
  <c r="I74" i="131"/>
  <c r="E89" i="112"/>
  <c r="E119" i="112"/>
  <c r="M278" i="127"/>
  <c r="M278" i="131"/>
  <c r="U91" i="135"/>
  <c r="L278" i="135"/>
  <c r="M278" i="128"/>
  <c r="N277" i="118"/>
  <c r="C119" i="128"/>
  <c r="D74" i="118"/>
  <c r="M278" i="110"/>
  <c r="C115" i="133"/>
  <c r="L278" i="115"/>
  <c r="L277" i="122"/>
  <c r="L278" i="130"/>
  <c r="L278" i="114"/>
  <c r="L278" i="119"/>
  <c r="V51" i="140" l="1"/>
  <c r="P278" i="133"/>
  <c r="P269" i="133"/>
  <c r="P275" i="133" s="1"/>
  <c r="Q57" i="133"/>
  <c r="B44" i="130"/>
  <c r="U88" i="136"/>
  <c r="B44" i="131"/>
  <c r="F117" i="111"/>
  <c r="D84" i="118"/>
  <c r="B57" i="110"/>
  <c r="C44" i="112"/>
  <c r="C87" i="125"/>
  <c r="D44" i="122"/>
  <c r="E57" i="111"/>
  <c r="S117" i="110"/>
  <c r="C67" i="111"/>
  <c r="I84" i="131"/>
  <c r="P67" i="133"/>
  <c r="B44" i="127"/>
  <c r="F117" i="114"/>
  <c r="L283" i="122"/>
  <c r="I117" i="135"/>
  <c r="P115" i="131"/>
  <c r="E277" i="134"/>
  <c r="W117" i="119"/>
  <c r="T90" i="128"/>
  <c r="B57" i="116"/>
  <c r="D86" i="124"/>
  <c r="C86" i="113"/>
  <c r="M284" i="128"/>
  <c r="L284" i="135"/>
  <c r="U78" i="127"/>
  <c r="E87" i="121"/>
  <c r="E74" i="121"/>
  <c r="M269" i="111"/>
  <c r="M275" i="111" s="1"/>
  <c r="M277" i="111"/>
  <c r="H115" i="114"/>
  <c r="T90" i="133"/>
  <c r="S117" i="118"/>
  <c r="B87" i="119"/>
  <c r="C46" i="140"/>
  <c r="U78" i="126"/>
  <c r="T90" i="119"/>
  <c r="E276" i="110"/>
  <c r="T117" i="124"/>
  <c r="U117" i="125"/>
  <c r="S117" i="132"/>
  <c r="T90" i="131"/>
  <c r="E115" i="124"/>
  <c r="E55" i="125"/>
  <c r="T48" i="136"/>
  <c r="M115" i="112"/>
  <c r="U91" i="122"/>
  <c r="M283" i="131"/>
  <c r="W91" i="114"/>
  <c r="M283" i="127"/>
  <c r="H84" i="135"/>
  <c r="O57" i="136"/>
  <c r="W91" i="120"/>
  <c r="O282" i="140"/>
  <c r="K281" i="134"/>
  <c r="U117" i="115"/>
  <c r="U91" i="121"/>
  <c r="F67" i="114"/>
  <c r="U88" i="126"/>
  <c r="U43" i="126"/>
  <c r="V88" i="117"/>
  <c r="V43" i="117"/>
  <c r="M57" i="127"/>
  <c r="M283" i="115"/>
  <c r="U91" i="116"/>
  <c r="V91" i="114"/>
  <c r="Y117" i="120"/>
  <c r="T90" i="118"/>
  <c r="W117" i="129"/>
  <c r="I57" i="135"/>
  <c r="T115" i="124"/>
  <c r="H85" i="131"/>
  <c r="T90" i="115"/>
  <c r="B117" i="116"/>
  <c r="C57" i="119"/>
  <c r="T90" i="111"/>
  <c r="H55" i="114"/>
  <c r="G57" i="115"/>
  <c r="M277" i="121"/>
  <c r="M269" i="121"/>
  <c r="M275" i="121" s="1"/>
  <c r="N57" i="112"/>
  <c r="M67" i="112"/>
  <c r="M269" i="117"/>
  <c r="M275" i="117" s="1"/>
  <c r="M277" i="117"/>
  <c r="T90" i="135"/>
  <c r="H117" i="130"/>
  <c r="L277" i="132"/>
  <c r="D276" i="120"/>
  <c r="U78" i="128"/>
  <c r="U115" i="115"/>
  <c r="B86" i="125"/>
  <c r="T90" i="126"/>
  <c r="B85" i="124"/>
  <c r="M277" i="125"/>
  <c r="M269" i="125"/>
  <c r="M275" i="125" s="1"/>
  <c r="G86" i="112"/>
  <c r="U91" i="111"/>
  <c r="U48" i="111"/>
  <c r="M269" i="127"/>
  <c r="M275" i="127" s="1"/>
  <c r="W91" i="119"/>
  <c r="T48" i="123"/>
  <c r="V78" i="130"/>
  <c r="M281" i="120"/>
  <c r="G84" i="128"/>
  <c r="K284" i="134"/>
  <c r="V91" i="121"/>
  <c r="B84" i="116"/>
  <c r="G117" i="113"/>
  <c r="M282" i="122"/>
  <c r="I282" i="124"/>
  <c r="L84" i="127"/>
  <c r="L87" i="122"/>
  <c r="S115" i="114"/>
  <c r="U78" i="129"/>
  <c r="I65" i="131"/>
  <c r="C117" i="119"/>
  <c r="G57" i="118"/>
  <c r="T90" i="134"/>
  <c r="D86" i="128"/>
  <c r="S117" i="130"/>
  <c r="U78" i="130"/>
  <c r="V117" i="115"/>
  <c r="F87" i="115"/>
  <c r="F67" i="115"/>
  <c r="F47" i="140"/>
  <c r="U78" i="123"/>
  <c r="U88" i="123" s="1"/>
  <c r="F85" i="112"/>
  <c r="M284" i="127"/>
  <c r="D276" i="119"/>
  <c r="H57" i="130"/>
  <c r="K269" i="129"/>
  <c r="K275" i="129" s="1"/>
  <c r="K277" i="129"/>
  <c r="K85" i="133"/>
  <c r="L284" i="120"/>
  <c r="C276" i="134"/>
  <c r="H67" i="135"/>
  <c r="C276" i="121"/>
  <c r="E57" i="125"/>
  <c r="C65" i="124"/>
  <c r="T90" i="129"/>
  <c r="D65" i="125"/>
  <c r="V90" i="140"/>
  <c r="F84" i="124"/>
  <c r="L282" i="133"/>
  <c r="V88" i="135"/>
  <c r="V43" i="135"/>
  <c r="T90" i="123"/>
  <c r="M283" i="120"/>
  <c r="U43" i="123"/>
  <c r="V91" i="131"/>
  <c r="J87" i="131"/>
  <c r="J74" i="131"/>
  <c r="T48" i="113"/>
  <c r="W88" i="130"/>
  <c r="W43" i="130"/>
  <c r="E282" i="120"/>
  <c r="W88" i="128"/>
  <c r="U91" i="126"/>
  <c r="N278" i="122"/>
  <c r="N269" i="122"/>
  <c r="N275" i="122" s="1"/>
  <c r="T90" i="117"/>
  <c r="F115" i="118"/>
  <c r="M284" i="110"/>
  <c r="G117" i="118"/>
  <c r="E85" i="132"/>
  <c r="M117" i="131"/>
  <c r="Q117" i="128"/>
  <c r="H117" i="132"/>
  <c r="M284" i="131"/>
  <c r="T90" i="124"/>
  <c r="U117" i="121"/>
  <c r="W117" i="116"/>
  <c r="E87" i="114"/>
  <c r="E74" i="114"/>
  <c r="N276" i="118"/>
  <c r="I65" i="112"/>
  <c r="L74" i="122"/>
  <c r="L85" i="122"/>
  <c r="L75" i="140"/>
  <c r="F276" i="125"/>
  <c r="C85" i="118"/>
  <c r="B65" i="116"/>
  <c r="Z115" i="120"/>
  <c r="S117" i="113"/>
  <c r="J284" i="129"/>
  <c r="E117" i="125"/>
  <c r="Y117" i="134"/>
  <c r="D44" i="133"/>
  <c r="V81" i="140"/>
  <c r="I84" i="126"/>
  <c r="U91" i="128"/>
  <c r="U48" i="128"/>
  <c r="M283" i="128"/>
  <c r="M281" i="119"/>
  <c r="U48" i="112"/>
  <c r="I281" i="134"/>
  <c r="O281" i="136"/>
  <c r="W78" i="127"/>
  <c r="W88" i="127" s="1"/>
  <c r="M281" i="114"/>
  <c r="C67" i="119"/>
  <c r="V88" i="112"/>
  <c r="V43" i="112"/>
  <c r="N281" i="123"/>
  <c r="L84" i="112"/>
  <c r="B67" i="116"/>
  <c r="V88" i="128"/>
  <c r="V43" i="128"/>
  <c r="N281" i="112"/>
  <c r="T90" i="136"/>
  <c r="G84" i="132"/>
  <c r="D282" i="121"/>
  <c r="O87" i="140"/>
  <c r="O74" i="140"/>
  <c r="N84" i="136"/>
  <c r="W115" i="119"/>
  <c r="L284" i="114"/>
  <c r="F55" i="118"/>
  <c r="T90" i="114"/>
  <c r="T115" i="118"/>
  <c r="U91" i="133"/>
  <c r="D276" i="133"/>
  <c r="U78" i="113"/>
  <c r="E74" i="117"/>
  <c r="E87" i="117"/>
  <c r="H57" i="132"/>
  <c r="Z115" i="134"/>
  <c r="H276" i="124"/>
  <c r="B117" i="134"/>
  <c r="D65" i="118"/>
  <c r="I87" i="131"/>
  <c r="E115" i="119"/>
  <c r="F67" i="130"/>
  <c r="T90" i="121"/>
  <c r="V91" i="120"/>
  <c r="O281" i="118"/>
  <c r="V91" i="140"/>
  <c r="M269" i="128"/>
  <c r="M275" i="128" s="1"/>
  <c r="M283" i="119"/>
  <c r="E282" i="119"/>
  <c r="U91" i="120"/>
  <c r="I284" i="134"/>
  <c r="V88" i="123"/>
  <c r="V43" i="123"/>
  <c r="O284" i="136"/>
  <c r="F84" i="113"/>
  <c r="T48" i="135"/>
  <c r="M283" i="114"/>
  <c r="U91" i="129"/>
  <c r="J281" i="134"/>
  <c r="M283" i="135"/>
  <c r="M283" i="112"/>
  <c r="B84" i="111"/>
  <c r="N67" i="122"/>
  <c r="N284" i="123"/>
  <c r="U91" i="127"/>
  <c r="N284" i="112"/>
  <c r="F282" i="110"/>
  <c r="G282" i="125"/>
  <c r="F282" i="132"/>
  <c r="U91" i="110"/>
  <c r="U51" i="140"/>
  <c r="O84" i="133"/>
  <c r="G276" i="115"/>
  <c r="G85" i="115"/>
  <c r="G44" i="115"/>
  <c r="G65" i="115"/>
  <c r="G45" i="140"/>
  <c r="W115" i="132"/>
  <c r="L277" i="116"/>
  <c r="L269" i="116"/>
  <c r="L275" i="116" s="1"/>
  <c r="D276" i="116"/>
  <c r="J55" i="131"/>
  <c r="K55" i="112"/>
  <c r="K86" i="122"/>
  <c r="K76" i="140"/>
  <c r="M277" i="124"/>
  <c r="M269" i="124"/>
  <c r="M275" i="124" s="1"/>
  <c r="L284" i="115"/>
  <c r="C85" i="133"/>
  <c r="T90" i="120"/>
  <c r="D15" i="133"/>
  <c r="D65" i="133"/>
  <c r="D224" i="133"/>
  <c r="T90" i="112"/>
  <c r="O117" i="126"/>
  <c r="W117" i="111"/>
  <c r="U115" i="110"/>
  <c r="B57" i="134"/>
  <c r="H86" i="136"/>
  <c r="T90" i="113"/>
  <c r="W115" i="116"/>
  <c r="J67" i="131"/>
  <c r="E55" i="119"/>
  <c r="T90" i="127"/>
  <c r="F67" i="113"/>
  <c r="U91" i="112"/>
  <c r="E74" i="130"/>
  <c r="E87" i="130"/>
  <c r="S117" i="114"/>
  <c r="H115" i="115"/>
  <c r="V91" i="110"/>
  <c r="M283" i="123"/>
  <c r="D67" i="125"/>
  <c r="F283" i="134"/>
  <c r="T48" i="112"/>
  <c r="V88" i="130"/>
  <c r="V43" i="130"/>
  <c r="W91" i="118"/>
  <c r="N281" i="110"/>
  <c r="J284" i="134"/>
  <c r="V91" i="125"/>
  <c r="M281" i="135"/>
  <c r="G57" i="113"/>
  <c r="Q278" i="140"/>
  <c r="Q269" i="140"/>
  <c r="Q275" i="140" s="1"/>
  <c r="T48" i="129"/>
  <c r="U91" i="119"/>
  <c r="V91" i="115"/>
  <c r="L284" i="119"/>
  <c r="T90" i="132"/>
  <c r="D65" i="119"/>
  <c r="L284" i="130"/>
  <c r="J115" i="131"/>
  <c r="U78" i="117"/>
  <c r="B234" i="133"/>
  <c r="E67" i="118"/>
  <c r="P117" i="135"/>
  <c r="T90" i="116"/>
  <c r="B86" i="131"/>
  <c r="U91" i="131"/>
  <c r="W115" i="125"/>
  <c r="D115" i="116"/>
  <c r="F67" i="124"/>
  <c r="T90" i="125"/>
  <c r="T80" i="140"/>
  <c r="U78" i="111"/>
  <c r="M269" i="113"/>
  <c r="M275" i="113" s="1"/>
  <c r="M277" i="113"/>
  <c r="M277" i="126"/>
  <c r="U91" i="136"/>
  <c r="G67" i="132"/>
  <c r="V88" i="111"/>
  <c r="V43" i="111"/>
  <c r="M283" i="130"/>
  <c r="E282" i="116"/>
  <c r="D282" i="134"/>
  <c r="M283" i="136"/>
  <c r="M283" i="133"/>
  <c r="N283" i="110"/>
  <c r="T90" i="110"/>
  <c r="U91" i="124"/>
  <c r="W78" i="111"/>
  <c r="W91" i="111"/>
  <c r="W91" i="125"/>
  <c r="V88" i="113"/>
  <c r="V43" i="113"/>
  <c r="V48" i="129"/>
  <c r="N281" i="126"/>
  <c r="V91" i="119"/>
  <c r="U91" i="130"/>
  <c r="U48" i="130"/>
  <c r="M281" i="132"/>
  <c r="U91" i="123"/>
  <c r="W43" i="127"/>
  <c r="K284" i="129"/>
  <c r="D84" i="125"/>
  <c r="F57" i="114"/>
  <c r="D87" i="118"/>
  <c r="N283" i="118"/>
  <c r="U78" i="135"/>
  <c r="H278" i="134"/>
  <c r="H269" i="134"/>
  <c r="H275" i="134" s="1"/>
  <c r="D55" i="116"/>
  <c r="T90" i="122"/>
  <c r="C55" i="121"/>
  <c r="T90" i="130"/>
  <c r="E86" i="127"/>
  <c r="E55" i="124"/>
  <c r="E115" i="125"/>
  <c r="V115" i="121"/>
  <c r="B86" i="118"/>
  <c r="T48" i="117"/>
  <c r="U91" i="132"/>
  <c r="U43" i="136"/>
  <c r="V88" i="136"/>
  <c r="V43" i="136"/>
  <c r="M281" i="130"/>
  <c r="U90" i="140"/>
  <c r="D84" i="119"/>
  <c r="M269" i="131"/>
  <c r="M275" i="131" s="1"/>
  <c r="B67" i="129"/>
  <c r="U91" i="117"/>
  <c r="F84" i="130"/>
  <c r="L282" i="112"/>
  <c r="V91" i="129"/>
  <c r="U43" i="135"/>
  <c r="V91" i="116"/>
  <c r="U91" i="113"/>
  <c r="M281" i="115"/>
  <c r="V91" i="118"/>
  <c r="D282" i="133"/>
  <c r="W91" i="127"/>
  <c r="W81" i="140"/>
  <c r="V88" i="126"/>
  <c r="F39" i="128"/>
  <c r="F218" i="128"/>
  <c r="F59" i="128"/>
  <c r="F141" i="128"/>
  <c r="Y119" i="129"/>
  <c r="M234" i="112"/>
  <c r="M224" i="112"/>
  <c r="M214" i="112"/>
  <c r="E192" i="135"/>
  <c r="C228" i="126"/>
  <c r="C162" i="126"/>
  <c r="C69" i="126"/>
  <c r="C19" i="126"/>
  <c r="D141" i="135"/>
  <c r="D59" i="135"/>
  <c r="D39" i="135"/>
  <c r="D218" i="135"/>
  <c r="B192" i="136"/>
  <c r="X119" i="113"/>
  <c r="Z119" i="117"/>
  <c r="W119" i="135"/>
  <c r="E39" i="126"/>
  <c r="E218" i="126"/>
  <c r="E141" i="126"/>
  <c r="E59" i="126"/>
  <c r="D228" i="128"/>
  <c r="D162" i="128"/>
  <c r="D69" i="128"/>
  <c r="D19" i="128"/>
  <c r="V119" i="126"/>
  <c r="Z119" i="123"/>
  <c r="C89" i="128"/>
  <c r="F19" i="112"/>
  <c r="F69" i="112"/>
  <c r="M201" i="112"/>
  <c r="D192" i="113"/>
  <c r="N257" i="112"/>
  <c r="O260" i="112"/>
  <c r="G192" i="128"/>
  <c r="Z119" i="136"/>
  <c r="C141" i="113"/>
  <c r="C39" i="113"/>
  <c r="C218" i="113"/>
  <c r="C59" i="113"/>
  <c r="B218" i="129"/>
  <c r="B141" i="129"/>
  <c r="B59" i="129"/>
  <c r="B39" i="129"/>
  <c r="B238" i="128"/>
  <c r="B172" i="128"/>
  <c r="F192" i="126"/>
  <c r="B192" i="123"/>
  <c r="L124" i="112"/>
  <c r="L168" i="112"/>
  <c r="L158" i="112"/>
  <c r="L137" i="112"/>
  <c r="L188" i="112" s="1"/>
  <c r="L288" i="112"/>
  <c r="B89" i="126"/>
  <c r="Z119" i="130"/>
  <c r="B119" i="126"/>
  <c r="B228" i="135"/>
  <c r="B69" i="135"/>
  <c r="B162" i="135"/>
  <c r="B19" i="135"/>
  <c r="B39" i="114"/>
  <c r="B218" i="114"/>
  <c r="B59" i="114"/>
  <c r="U119" i="128"/>
  <c r="H59" i="112"/>
  <c r="H39" i="112"/>
  <c r="D238" i="133"/>
  <c r="K182" i="112"/>
  <c r="K172" i="112"/>
  <c r="K162" i="112"/>
  <c r="K141" i="112"/>
  <c r="K192" i="112" s="1"/>
  <c r="B192" i="117"/>
  <c r="C192" i="129"/>
  <c r="M278" i="126"/>
  <c r="N277" i="140"/>
  <c r="L278" i="113"/>
  <c r="N278" i="118"/>
  <c r="L278" i="117"/>
  <c r="L278" i="124"/>
  <c r="L278" i="121"/>
  <c r="I278" i="129"/>
  <c r="T91" i="117"/>
  <c r="T91" i="135"/>
  <c r="T78" i="136"/>
  <c r="L278" i="111"/>
  <c r="L278" i="125"/>
  <c r="T91" i="113"/>
  <c r="L278" i="132"/>
  <c r="D119" i="133"/>
  <c r="S48" i="135"/>
  <c r="N87" i="133" l="1"/>
  <c r="N74" i="133"/>
  <c r="N77" i="140"/>
  <c r="M87" i="136"/>
  <c r="M74" i="136"/>
  <c r="E117" i="111"/>
  <c r="D57" i="111"/>
  <c r="H87" i="126"/>
  <c r="H74" i="126"/>
  <c r="F87" i="128"/>
  <c r="F74" i="128"/>
  <c r="K87" i="127"/>
  <c r="K74" i="127"/>
  <c r="T88" i="136"/>
  <c r="C44" i="122"/>
  <c r="T117" i="110"/>
  <c r="B117" i="110"/>
  <c r="B44" i="112"/>
  <c r="U115" i="118"/>
  <c r="C15" i="133"/>
  <c r="C65" i="133"/>
  <c r="C224" i="133"/>
  <c r="C276" i="116"/>
  <c r="I67" i="131"/>
  <c r="K87" i="112"/>
  <c r="K74" i="112"/>
  <c r="X117" i="111"/>
  <c r="D86" i="127"/>
  <c r="F57" i="118"/>
  <c r="E67" i="130"/>
  <c r="AA115" i="134"/>
  <c r="W117" i="115"/>
  <c r="U117" i="124"/>
  <c r="T91" i="127"/>
  <c r="J55" i="112"/>
  <c r="B115" i="121"/>
  <c r="L277" i="112"/>
  <c r="T117" i="130"/>
  <c r="F44" i="115"/>
  <c r="F45" i="140"/>
  <c r="L277" i="131"/>
  <c r="T91" i="120"/>
  <c r="H284" i="134"/>
  <c r="T91" i="119"/>
  <c r="M269" i="126"/>
  <c r="M275" i="126" s="1"/>
  <c r="B57" i="129"/>
  <c r="U88" i="117"/>
  <c r="U91" i="114"/>
  <c r="L281" i="116"/>
  <c r="G84" i="115"/>
  <c r="U91" i="115"/>
  <c r="H282" i="124"/>
  <c r="U88" i="113"/>
  <c r="T91" i="114"/>
  <c r="U88" i="129"/>
  <c r="T91" i="126"/>
  <c r="T48" i="126"/>
  <c r="L269" i="132"/>
  <c r="L275" i="132" s="1"/>
  <c r="M281" i="117"/>
  <c r="N67" i="136"/>
  <c r="M283" i="111"/>
  <c r="L269" i="130"/>
  <c r="L275" i="130" s="1"/>
  <c r="L277" i="130"/>
  <c r="T91" i="118"/>
  <c r="J86" i="133"/>
  <c r="E115" i="118"/>
  <c r="T78" i="135"/>
  <c r="L276" i="122"/>
  <c r="X115" i="125"/>
  <c r="C86" i="124"/>
  <c r="C74" i="125"/>
  <c r="C85" i="125"/>
  <c r="E67" i="121"/>
  <c r="X117" i="119"/>
  <c r="C74" i="119"/>
  <c r="C85" i="119"/>
  <c r="K276" i="131"/>
  <c r="AA115" i="120"/>
  <c r="T78" i="129"/>
  <c r="I67" i="126"/>
  <c r="L67" i="127"/>
  <c r="E84" i="130"/>
  <c r="L283" i="116"/>
  <c r="G282" i="115"/>
  <c r="T91" i="129"/>
  <c r="L85" i="140"/>
  <c r="T43" i="113"/>
  <c r="L283" i="132"/>
  <c r="M281" i="111"/>
  <c r="B276" i="121"/>
  <c r="B276" i="134"/>
  <c r="E85" i="112"/>
  <c r="L269" i="135"/>
  <c r="L275" i="135" s="1"/>
  <c r="L277" i="135"/>
  <c r="E55" i="118"/>
  <c r="T117" i="118"/>
  <c r="E276" i="132"/>
  <c r="T91" i="123"/>
  <c r="L284" i="124"/>
  <c r="N284" i="118"/>
  <c r="M278" i="123"/>
  <c r="M269" i="123"/>
  <c r="M275" i="123" s="1"/>
  <c r="M278" i="112"/>
  <c r="M269" i="112"/>
  <c r="M275" i="112" s="1"/>
  <c r="E67" i="114"/>
  <c r="F55" i="132"/>
  <c r="D67" i="118"/>
  <c r="N278" i="136"/>
  <c r="N269" i="136"/>
  <c r="N275" i="136" s="1"/>
  <c r="N117" i="131"/>
  <c r="U88" i="135"/>
  <c r="U91" i="134"/>
  <c r="M281" i="124"/>
  <c r="J84" i="131"/>
  <c r="M281" i="127"/>
  <c r="E84" i="121"/>
  <c r="T91" i="134"/>
  <c r="B67" i="119"/>
  <c r="T78" i="112"/>
  <c r="T78" i="126"/>
  <c r="T117" i="114"/>
  <c r="F117" i="121"/>
  <c r="T91" i="133"/>
  <c r="V117" i="125"/>
  <c r="D276" i="110"/>
  <c r="D86" i="135"/>
  <c r="F57" i="115"/>
  <c r="T78" i="117"/>
  <c r="I284" i="129"/>
  <c r="V117" i="121"/>
  <c r="E65" i="132"/>
  <c r="D117" i="125"/>
  <c r="L55" i="133"/>
  <c r="K57" i="131"/>
  <c r="X115" i="119"/>
  <c r="G87" i="135"/>
  <c r="G74" i="135"/>
  <c r="T117" i="113"/>
  <c r="N283" i="140"/>
  <c r="J269" i="129"/>
  <c r="J275" i="129" s="1"/>
  <c r="J277" i="129"/>
  <c r="L277" i="136"/>
  <c r="X117" i="116"/>
  <c r="L277" i="119"/>
  <c r="L269" i="119"/>
  <c r="L275" i="119" s="1"/>
  <c r="F115" i="132"/>
  <c r="D277" i="134"/>
  <c r="B44" i="133"/>
  <c r="U88" i="130"/>
  <c r="U43" i="130"/>
  <c r="M283" i="113"/>
  <c r="U91" i="125"/>
  <c r="T43" i="129"/>
  <c r="U78" i="112"/>
  <c r="M283" i="124"/>
  <c r="T48" i="127"/>
  <c r="L84" i="122"/>
  <c r="N282" i="118"/>
  <c r="N281" i="122"/>
  <c r="M281" i="121"/>
  <c r="E282" i="110"/>
  <c r="E87" i="124"/>
  <c r="E74" i="124"/>
  <c r="M277" i="110"/>
  <c r="M269" i="110"/>
  <c r="M275" i="110" s="1"/>
  <c r="T78" i="113"/>
  <c r="T117" i="132"/>
  <c r="L284" i="111"/>
  <c r="F57" i="121"/>
  <c r="E87" i="115"/>
  <c r="E67" i="115"/>
  <c r="E47" i="140"/>
  <c r="Q115" i="131"/>
  <c r="L277" i="123"/>
  <c r="E86" i="126"/>
  <c r="B65" i="124"/>
  <c r="X115" i="116"/>
  <c r="B85" i="118"/>
  <c r="G278" i="134"/>
  <c r="G269" i="134"/>
  <c r="G275" i="134" s="1"/>
  <c r="D85" i="132"/>
  <c r="M67" i="122"/>
  <c r="X117" i="129"/>
  <c r="D57" i="125"/>
  <c r="G57" i="130"/>
  <c r="T91" i="121"/>
  <c r="L115" i="133"/>
  <c r="K117" i="131"/>
  <c r="E276" i="125"/>
  <c r="B86" i="113"/>
  <c r="T78" i="111"/>
  <c r="D115" i="124"/>
  <c r="U115" i="124"/>
  <c r="Z117" i="120"/>
  <c r="T91" i="132"/>
  <c r="T43" i="117"/>
  <c r="M281" i="113"/>
  <c r="T90" i="140"/>
  <c r="Q281" i="140"/>
  <c r="B117" i="129"/>
  <c r="C282" i="133"/>
  <c r="K86" i="140"/>
  <c r="T91" i="112"/>
  <c r="N269" i="118"/>
  <c r="N275" i="118" s="1"/>
  <c r="N284" i="122"/>
  <c r="C282" i="134"/>
  <c r="T43" i="123"/>
  <c r="D282" i="120"/>
  <c r="M283" i="121"/>
  <c r="T78" i="130"/>
  <c r="J86" i="122"/>
  <c r="J76" i="140"/>
  <c r="V115" i="115"/>
  <c r="K65" i="133"/>
  <c r="H117" i="128"/>
  <c r="C65" i="118"/>
  <c r="P117" i="126"/>
  <c r="R117" i="128"/>
  <c r="X115" i="132"/>
  <c r="V115" i="110"/>
  <c r="L277" i="133"/>
  <c r="D55" i="124"/>
  <c r="M284" i="126"/>
  <c r="Q117" i="135"/>
  <c r="F87" i="132"/>
  <c r="F74" i="132"/>
  <c r="M65" i="122"/>
  <c r="B115" i="133"/>
  <c r="G55" i="115"/>
  <c r="C44" i="133"/>
  <c r="W91" i="140"/>
  <c r="Q284" i="140"/>
  <c r="T88" i="112"/>
  <c r="T43" i="112"/>
  <c r="T91" i="111"/>
  <c r="T48" i="111"/>
  <c r="B46" i="140"/>
  <c r="G44" i="140"/>
  <c r="T43" i="135"/>
  <c r="E84" i="117"/>
  <c r="O84" i="140"/>
  <c r="K283" i="129"/>
  <c r="D282" i="119"/>
  <c r="M281" i="125"/>
  <c r="G67" i="128"/>
  <c r="E87" i="113"/>
  <c r="E74" i="113"/>
  <c r="N55" i="122"/>
  <c r="C276" i="133"/>
  <c r="K115" i="112"/>
  <c r="L284" i="132"/>
  <c r="N115" i="112"/>
  <c r="L277" i="114"/>
  <c r="L269" i="114"/>
  <c r="L275" i="114" s="1"/>
  <c r="J85" i="133"/>
  <c r="H57" i="128"/>
  <c r="C55" i="116"/>
  <c r="T115" i="114"/>
  <c r="L277" i="127"/>
  <c r="L277" i="128"/>
  <c r="W115" i="121"/>
  <c r="C86" i="115"/>
  <c r="L277" i="115"/>
  <c r="L269" i="115"/>
  <c r="L275" i="115" s="1"/>
  <c r="J57" i="126"/>
  <c r="Z117" i="134"/>
  <c r="T91" i="122"/>
  <c r="L277" i="120"/>
  <c r="L269" i="120"/>
  <c r="L275" i="120" s="1"/>
  <c r="B85" i="133"/>
  <c r="M281" i="131"/>
  <c r="V88" i="129"/>
  <c r="V43" i="129"/>
  <c r="W88" i="111"/>
  <c r="C115" i="121"/>
  <c r="T91" i="116"/>
  <c r="D282" i="116"/>
  <c r="M281" i="128"/>
  <c r="U88" i="128"/>
  <c r="U43" i="128"/>
  <c r="C117" i="110"/>
  <c r="E84" i="114"/>
  <c r="C282" i="121"/>
  <c r="K281" i="129"/>
  <c r="M283" i="125"/>
  <c r="T78" i="123"/>
  <c r="U88" i="127"/>
  <c r="E283" i="134"/>
  <c r="P281" i="133"/>
  <c r="G276" i="124"/>
  <c r="L284" i="125"/>
  <c r="C276" i="120"/>
  <c r="G117" i="115"/>
  <c r="F117" i="118"/>
  <c r="T91" i="136"/>
  <c r="D74" i="130"/>
  <c r="D87" i="130"/>
  <c r="C115" i="116"/>
  <c r="H65" i="131"/>
  <c r="L284" i="121"/>
  <c r="T78" i="128"/>
  <c r="H65" i="112"/>
  <c r="L284" i="117"/>
  <c r="B55" i="121"/>
  <c r="L284" i="113"/>
  <c r="T91" i="131"/>
  <c r="N276" i="140"/>
  <c r="J117" i="126"/>
  <c r="T91" i="124"/>
  <c r="U91" i="118"/>
  <c r="H281" i="134"/>
  <c r="T91" i="128"/>
  <c r="T48" i="128"/>
  <c r="M283" i="126"/>
  <c r="T51" i="140"/>
  <c r="T91" i="110"/>
  <c r="U88" i="112"/>
  <c r="U43" i="112"/>
  <c r="F282" i="125"/>
  <c r="T91" i="130"/>
  <c r="T48" i="130"/>
  <c r="U81" i="140"/>
  <c r="U88" i="111"/>
  <c r="U43" i="111"/>
  <c r="M283" i="117"/>
  <c r="T43" i="136"/>
  <c r="P284" i="133"/>
  <c r="M257" i="112"/>
  <c r="M197" i="112"/>
  <c r="S43" i="135"/>
  <c r="B69" i="126"/>
  <c r="B19" i="126"/>
  <c r="B162" i="126"/>
  <c r="B228" i="126"/>
  <c r="Z119" i="129"/>
  <c r="E39" i="128"/>
  <c r="E141" i="128"/>
  <c r="E218" i="128"/>
  <c r="E59" i="128"/>
  <c r="S90" i="119"/>
  <c r="S90" i="130"/>
  <c r="S90" i="118"/>
  <c r="L248" i="112"/>
  <c r="L264" i="112"/>
  <c r="L238" i="112"/>
  <c r="L228" i="112"/>
  <c r="L218" i="112"/>
  <c r="S50" i="140"/>
  <c r="S90" i="110"/>
  <c r="S90" i="117"/>
  <c r="S48" i="117"/>
  <c r="S90" i="111"/>
  <c r="Y119" i="113"/>
  <c r="S90" i="114"/>
  <c r="S90" i="115"/>
  <c r="J182" i="112"/>
  <c r="J172" i="112"/>
  <c r="J162" i="112"/>
  <c r="J141" i="112"/>
  <c r="J192" i="112" s="1"/>
  <c r="S90" i="120"/>
  <c r="S90" i="127"/>
  <c r="S90" i="133"/>
  <c r="S90" i="125"/>
  <c r="G59" i="112"/>
  <c r="G39" i="112"/>
  <c r="L234" i="112"/>
  <c r="L224" i="112"/>
  <c r="L214" i="112"/>
  <c r="L201" i="112"/>
  <c r="S90" i="134"/>
  <c r="F192" i="128"/>
  <c r="D218" i="126"/>
  <c r="D59" i="126"/>
  <c r="D39" i="126"/>
  <c r="D141" i="126"/>
  <c r="AA119" i="136"/>
  <c r="S48" i="113"/>
  <c r="S90" i="126"/>
  <c r="E192" i="126"/>
  <c r="C141" i="135"/>
  <c r="C39" i="135"/>
  <c r="C59" i="135"/>
  <c r="C218" i="135"/>
  <c r="S90" i="124"/>
  <c r="R50" i="140"/>
  <c r="S90" i="116"/>
  <c r="K168" i="112"/>
  <c r="K158" i="112"/>
  <c r="K124" i="112"/>
  <c r="K137" i="112"/>
  <c r="K188" i="112" s="1"/>
  <c r="S90" i="122"/>
  <c r="S90" i="112"/>
  <c r="C192" i="113"/>
  <c r="N260" i="112"/>
  <c r="W119" i="126"/>
  <c r="S90" i="132"/>
  <c r="E69" i="112"/>
  <c r="E19" i="112"/>
  <c r="S90" i="129"/>
  <c r="S48" i="129"/>
  <c r="D89" i="133"/>
  <c r="D192" i="135"/>
  <c r="B218" i="113"/>
  <c r="B39" i="113"/>
  <c r="B59" i="113"/>
  <c r="B141" i="113"/>
  <c r="X119" i="135"/>
  <c r="S90" i="131"/>
  <c r="C238" i="133"/>
  <c r="C69" i="128"/>
  <c r="C162" i="128"/>
  <c r="C228" i="128"/>
  <c r="C19" i="128"/>
  <c r="S90" i="113"/>
  <c r="D89" i="112"/>
  <c r="S90" i="136"/>
  <c r="S48" i="136"/>
  <c r="S48" i="123"/>
  <c r="B119" i="128"/>
  <c r="B192" i="129"/>
  <c r="M264" i="112"/>
  <c r="M248" i="112"/>
  <c r="M238" i="112"/>
  <c r="M228" i="112"/>
  <c r="M218" i="112"/>
  <c r="AA119" i="123"/>
  <c r="AA119" i="117"/>
  <c r="S80" i="140"/>
  <c r="S90" i="123"/>
  <c r="S90" i="121"/>
  <c r="V119" i="128"/>
  <c r="S90" i="135"/>
  <c r="B89" i="128"/>
  <c r="D119" i="112"/>
  <c r="S90" i="128"/>
  <c r="AA119" i="130"/>
  <c r="M277" i="118"/>
  <c r="P57" i="133"/>
  <c r="K278" i="116"/>
  <c r="L278" i="110"/>
  <c r="L278" i="128"/>
  <c r="L278" i="127"/>
  <c r="K278" i="120"/>
  <c r="S78" i="136"/>
  <c r="H278" i="129"/>
  <c r="F85" i="115"/>
  <c r="S78" i="126"/>
  <c r="L278" i="131"/>
  <c r="K278" i="115"/>
  <c r="S78" i="135"/>
  <c r="R90" i="136"/>
  <c r="O278" i="133" l="1"/>
  <c r="O269" i="133"/>
  <c r="O275" i="133" s="1"/>
  <c r="U117" i="110"/>
  <c r="O67" i="133"/>
  <c r="H87" i="131"/>
  <c r="H74" i="131"/>
  <c r="B44" i="122"/>
  <c r="C57" i="111"/>
  <c r="M278" i="122"/>
  <c r="M269" i="122"/>
  <c r="M275" i="122" s="1"/>
  <c r="C86" i="128"/>
  <c r="C276" i="110"/>
  <c r="C55" i="124"/>
  <c r="B65" i="133"/>
  <c r="B15" i="133"/>
  <c r="B224" i="133"/>
  <c r="K284" i="115"/>
  <c r="E44" i="115"/>
  <c r="E45" i="140"/>
  <c r="L277" i="124"/>
  <c r="L269" i="124"/>
  <c r="L275" i="124" s="1"/>
  <c r="L277" i="121"/>
  <c r="L269" i="121"/>
  <c r="L275" i="121" s="1"/>
  <c r="D115" i="119"/>
  <c r="R117" i="135"/>
  <c r="M57" i="112"/>
  <c r="Y115" i="116"/>
  <c r="F57" i="113"/>
  <c r="K284" i="116"/>
  <c r="B65" i="118"/>
  <c r="B55" i="116"/>
  <c r="G117" i="128"/>
  <c r="N282" i="140"/>
  <c r="L283" i="115"/>
  <c r="L283" i="127"/>
  <c r="P278" i="140"/>
  <c r="P269" i="140"/>
  <c r="P275" i="140" s="1"/>
  <c r="N57" i="122"/>
  <c r="G284" i="134"/>
  <c r="D283" i="134"/>
  <c r="B282" i="121"/>
  <c r="T88" i="129"/>
  <c r="C84" i="119"/>
  <c r="T88" i="126"/>
  <c r="T43" i="126"/>
  <c r="L269" i="131"/>
  <c r="L275" i="131" s="1"/>
  <c r="H84" i="126"/>
  <c r="M84" i="136"/>
  <c r="L269" i="117"/>
  <c r="L275" i="117" s="1"/>
  <c r="L277" i="117"/>
  <c r="Y117" i="111"/>
  <c r="J117" i="131"/>
  <c r="B276" i="133"/>
  <c r="I269" i="129"/>
  <c r="I275" i="129" s="1"/>
  <c r="I277" i="129"/>
  <c r="F117" i="130"/>
  <c r="K276" i="133"/>
  <c r="U115" i="114"/>
  <c r="C67" i="118"/>
  <c r="L277" i="125"/>
  <c r="L269" i="125"/>
  <c r="L275" i="125" s="1"/>
  <c r="U117" i="113"/>
  <c r="D276" i="132"/>
  <c r="Y115" i="125"/>
  <c r="F117" i="113"/>
  <c r="B115" i="116"/>
  <c r="AB115" i="120"/>
  <c r="G282" i="124"/>
  <c r="L269" i="127"/>
  <c r="L275" i="127" s="1"/>
  <c r="J86" i="140"/>
  <c r="E282" i="125"/>
  <c r="L283" i="123"/>
  <c r="M281" i="110"/>
  <c r="E282" i="132"/>
  <c r="C87" i="118"/>
  <c r="C74" i="118"/>
  <c r="L283" i="130"/>
  <c r="L283" i="131"/>
  <c r="T78" i="127"/>
  <c r="G65" i="112"/>
  <c r="D65" i="132"/>
  <c r="F57" i="130"/>
  <c r="E57" i="115"/>
  <c r="L277" i="126"/>
  <c r="D115" i="125"/>
  <c r="J276" i="131"/>
  <c r="J115" i="112"/>
  <c r="D87" i="121"/>
  <c r="D74" i="121"/>
  <c r="AA117" i="120"/>
  <c r="U117" i="132"/>
  <c r="O115" i="112"/>
  <c r="E117" i="118"/>
  <c r="S117" i="128"/>
  <c r="L281" i="114"/>
  <c r="T88" i="111"/>
  <c r="T43" i="111"/>
  <c r="M283" i="110"/>
  <c r="T91" i="115"/>
  <c r="L281" i="130"/>
  <c r="F44" i="140"/>
  <c r="C282" i="116"/>
  <c r="F117" i="124"/>
  <c r="V115" i="118"/>
  <c r="O117" i="131"/>
  <c r="D55" i="125"/>
  <c r="I55" i="112"/>
  <c r="L269" i="111"/>
  <c r="L275" i="111" s="1"/>
  <c r="L277" i="111"/>
  <c r="B276" i="116"/>
  <c r="L269" i="113"/>
  <c r="L275" i="113" s="1"/>
  <c r="L277" i="113"/>
  <c r="H284" i="129"/>
  <c r="G67" i="135"/>
  <c r="L284" i="127"/>
  <c r="L284" i="128"/>
  <c r="Y117" i="129"/>
  <c r="B87" i="125"/>
  <c r="E57" i="118"/>
  <c r="B67" i="111"/>
  <c r="D74" i="117"/>
  <c r="D87" i="117"/>
  <c r="N57" i="136"/>
  <c r="C282" i="120"/>
  <c r="L283" i="114"/>
  <c r="T81" i="140"/>
  <c r="G117" i="130"/>
  <c r="L117" i="127"/>
  <c r="L283" i="136"/>
  <c r="G84" i="135"/>
  <c r="M281" i="112"/>
  <c r="T88" i="113"/>
  <c r="K282" i="131"/>
  <c r="T88" i="135"/>
  <c r="M281" i="126"/>
  <c r="F57" i="124"/>
  <c r="C74" i="130"/>
  <c r="C87" i="130"/>
  <c r="M117" i="127"/>
  <c r="AB115" i="134"/>
  <c r="G86" i="136"/>
  <c r="F276" i="124"/>
  <c r="G115" i="115"/>
  <c r="G85" i="131"/>
  <c r="E67" i="124"/>
  <c r="M276" i="118"/>
  <c r="W115" i="110"/>
  <c r="C86" i="135"/>
  <c r="U117" i="114"/>
  <c r="F86" i="112"/>
  <c r="Q117" i="126"/>
  <c r="B282" i="133"/>
  <c r="E84" i="113"/>
  <c r="E84" i="124"/>
  <c r="N281" i="136"/>
  <c r="M284" i="112"/>
  <c r="L283" i="135"/>
  <c r="C84" i="125"/>
  <c r="N87" i="140"/>
  <c r="N74" i="140"/>
  <c r="C57" i="125"/>
  <c r="Y117" i="116"/>
  <c r="AA117" i="134"/>
  <c r="D47" i="140"/>
  <c r="W117" i="125"/>
  <c r="D67" i="130"/>
  <c r="K85" i="122"/>
  <c r="K75" i="140"/>
  <c r="C65" i="119"/>
  <c r="G117" i="132"/>
  <c r="Y117" i="119"/>
  <c r="D115" i="118"/>
  <c r="B276" i="120"/>
  <c r="U91" i="140"/>
  <c r="D84" i="130"/>
  <c r="F84" i="132"/>
  <c r="L283" i="133"/>
  <c r="T88" i="127"/>
  <c r="T43" i="127"/>
  <c r="J283" i="129"/>
  <c r="T88" i="117"/>
  <c r="N284" i="136"/>
  <c r="L281" i="135"/>
  <c r="T91" i="125"/>
  <c r="C67" i="125"/>
  <c r="F84" i="128"/>
  <c r="N84" i="133"/>
  <c r="F117" i="115"/>
  <c r="C117" i="125"/>
  <c r="V115" i="124"/>
  <c r="Y115" i="119"/>
  <c r="L284" i="131"/>
  <c r="I57" i="126"/>
  <c r="F74" i="115"/>
  <c r="F84" i="115" s="1"/>
  <c r="D276" i="125"/>
  <c r="I55" i="131"/>
  <c r="E67" i="113"/>
  <c r="U117" i="130"/>
  <c r="W117" i="121"/>
  <c r="B86" i="124"/>
  <c r="L284" i="110"/>
  <c r="I86" i="122"/>
  <c r="I76" i="140"/>
  <c r="H117" i="135"/>
  <c r="I86" i="133"/>
  <c r="G57" i="132"/>
  <c r="R115" i="131"/>
  <c r="D55" i="118"/>
  <c r="J65" i="133"/>
  <c r="T88" i="130"/>
  <c r="T43" i="130"/>
  <c r="T88" i="128"/>
  <c r="T43" i="128"/>
  <c r="T88" i="123"/>
  <c r="L281" i="120"/>
  <c r="L283" i="128"/>
  <c r="L281" i="119"/>
  <c r="J281" i="129"/>
  <c r="L57" i="127"/>
  <c r="M281" i="123"/>
  <c r="B282" i="134"/>
  <c r="L282" i="122"/>
  <c r="L283" i="112"/>
  <c r="X115" i="121"/>
  <c r="F278" i="134"/>
  <c r="F269" i="134"/>
  <c r="F275" i="134" s="1"/>
  <c r="C115" i="124"/>
  <c r="D85" i="112"/>
  <c r="J57" i="131"/>
  <c r="M115" i="133"/>
  <c r="V117" i="124"/>
  <c r="I117" i="126"/>
  <c r="D35" i="133"/>
  <c r="D55" i="133"/>
  <c r="D214" i="133"/>
  <c r="Y115" i="132"/>
  <c r="I115" i="131"/>
  <c r="L67" i="112"/>
  <c r="W115" i="115"/>
  <c r="C277" i="134"/>
  <c r="F67" i="132"/>
  <c r="D55" i="119"/>
  <c r="D87" i="114"/>
  <c r="D74" i="114"/>
  <c r="K284" i="120"/>
  <c r="C65" i="125"/>
  <c r="C276" i="119"/>
  <c r="U117" i="118"/>
  <c r="H57" i="135"/>
  <c r="G57" i="128"/>
  <c r="M283" i="118"/>
  <c r="K276" i="112"/>
  <c r="L283" i="120"/>
  <c r="L281" i="115"/>
  <c r="L269" i="128"/>
  <c r="L275" i="128" s="1"/>
  <c r="N281" i="118"/>
  <c r="G281" i="134"/>
  <c r="L283" i="119"/>
  <c r="D282" i="110"/>
  <c r="M284" i="123"/>
  <c r="L281" i="132"/>
  <c r="K84" i="112"/>
  <c r="K84" i="127"/>
  <c r="S88" i="135"/>
  <c r="S88" i="136"/>
  <c r="B228" i="128"/>
  <c r="B69" i="128"/>
  <c r="B162" i="128"/>
  <c r="B19" i="128"/>
  <c r="R80" i="140"/>
  <c r="B238" i="133"/>
  <c r="R90" i="128"/>
  <c r="S91" i="133"/>
  <c r="R90" i="132"/>
  <c r="D228" i="133"/>
  <c r="D19" i="133"/>
  <c r="D69" i="133"/>
  <c r="K234" i="112"/>
  <c r="K224" i="112"/>
  <c r="K214" i="112"/>
  <c r="K201" i="112"/>
  <c r="K197" i="112" s="1"/>
  <c r="S91" i="117"/>
  <c r="K264" i="112"/>
  <c r="K248" i="112"/>
  <c r="K238" i="112"/>
  <c r="K228" i="112"/>
  <c r="K218" i="112"/>
  <c r="S51" i="140"/>
  <c r="S91" i="110"/>
  <c r="S91" i="116"/>
  <c r="AA119" i="129"/>
  <c r="X119" i="126"/>
  <c r="S91" i="114"/>
  <c r="R90" i="126"/>
  <c r="R90" i="122"/>
  <c r="W119" i="128"/>
  <c r="R90" i="114"/>
  <c r="S78" i="129"/>
  <c r="S88" i="129" s="1"/>
  <c r="R90" i="120"/>
  <c r="S78" i="113"/>
  <c r="R90" i="116"/>
  <c r="C119" i="112"/>
  <c r="S91" i="113"/>
  <c r="E192" i="128"/>
  <c r="S91" i="120"/>
  <c r="R90" i="130"/>
  <c r="R90" i="121"/>
  <c r="R90" i="118"/>
  <c r="D59" i="128"/>
  <c r="D141" i="128"/>
  <c r="D218" i="128"/>
  <c r="D39" i="128"/>
  <c r="R90" i="129"/>
  <c r="C89" i="112"/>
  <c r="R48" i="123"/>
  <c r="R90" i="110"/>
  <c r="L197" i="112"/>
  <c r="L257" i="112"/>
  <c r="B141" i="135"/>
  <c r="B39" i="135"/>
  <c r="B218" i="135"/>
  <c r="B59" i="135"/>
  <c r="AB119" i="130"/>
  <c r="R90" i="127"/>
  <c r="S78" i="123"/>
  <c r="R48" i="117"/>
  <c r="R48" i="135"/>
  <c r="S91" i="131"/>
  <c r="R90" i="135"/>
  <c r="S90" i="140"/>
  <c r="S43" i="123"/>
  <c r="S91" i="129"/>
  <c r="S43" i="113"/>
  <c r="C141" i="126"/>
  <c r="C39" i="126"/>
  <c r="C59" i="126"/>
  <c r="C218" i="126"/>
  <c r="R90" i="125"/>
  <c r="R90" i="117"/>
  <c r="F39" i="112"/>
  <c r="F59" i="112"/>
  <c r="S91" i="112"/>
  <c r="S43" i="136"/>
  <c r="S43" i="129"/>
  <c r="C192" i="135"/>
  <c r="S48" i="126"/>
  <c r="Y119" i="135"/>
  <c r="AB119" i="136"/>
  <c r="S78" i="127"/>
  <c r="D19" i="112"/>
  <c r="D69" i="112"/>
  <c r="R90" i="115"/>
  <c r="R90" i="113"/>
  <c r="S91" i="132"/>
  <c r="R90" i="111"/>
  <c r="R48" i="113"/>
  <c r="S91" i="128"/>
  <c r="S48" i="128"/>
  <c r="AB119" i="123"/>
  <c r="I182" i="112"/>
  <c r="I172" i="112"/>
  <c r="I162" i="112"/>
  <c r="I141" i="112"/>
  <c r="I192" i="112" s="1"/>
  <c r="S91" i="135"/>
  <c r="S78" i="130"/>
  <c r="S91" i="126"/>
  <c r="R90" i="134"/>
  <c r="R90" i="124"/>
  <c r="R90" i="131"/>
  <c r="S91" i="111"/>
  <c r="R48" i="136"/>
  <c r="R90" i="112"/>
  <c r="J124" i="112"/>
  <c r="J168" i="112"/>
  <c r="J158" i="112"/>
  <c r="J137" i="112"/>
  <c r="R90" i="119"/>
  <c r="S48" i="127"/>
  <c r="S91" i="127"/>
  <c r="C119" i="133"/>
  <c r="R90" i="123"/>
  <c r="B192" i="113"/>
  <c r="S48" i="111"/>
  <c r="S43" i="117"/>
  <c r="M260" i="112"/>
  <c r="Z119" i="113"/>
  <c r="AB119" i="117"/>
  <c r="R90" i="133"/>
  <c r="S91" i="125"/>
  <c r="S91" i="136"/>
  <c r="S91" i="122"/>
  <c r="R48" i="129"/>
  <c r="S91" i="130"/>
  <c r="S48" i="130"/>
  <c r="C89" i="133"/>
  <c r="S91" i="121"/>
  <c r="S78" i="117"/>
  <c r="S91" i="123"/>
  <c r="S91" i="118"/>
  <c r="D192" i="126"/>
  <c r="S48" i="112"/>
  <c r="M277" i="140"/>
  <c r="Q90" i="129"/>
  <c r="K278" i="121"/>
  <c r="G278" i="129"/>
  <c r="L278" i="126"/>
  <c r="K278" i="135"/>
  <c r="K278" i="111"/>
  <c r="K278" i="119"/>
  <c r="J278" i="116"/>
  <c r="M278" i="118"/>
  <c r="K278" i="114"/>
  <c r="R91" i="117"/>
  <c r="R78" i="129"/>
  <c r="R91" i="135"/>
  <c r="K277" i="122"/>
  <c r="K278" i="130"/>
  <c r="J188" i="112" l="1"/>
  <c r="S81" i="140"/>
  <c r="L87" i="136"/>
  <c r="L74" i="136"/>
  <c r="B87" i="118"/>
  <c r="B74" i="118"/>
  <c r="M87" i="133"/>
  <c r="M74" i="133"/>
  <c r="M77" i="140"/>
  <c r="V117" i="110"/>
  <c r="E87" i="128"/>
  <c r="E74" i="128"/>
  <c r="J87" i="127"/>
  <c r="J74" i="127"/>
  <c r="C117" i="111"/>
  <c r="K284" i="130"/>
  <c r="X115" i="115"/>
  <c r="X117" i="121"/>
  <c r="M278" i="136"/>
  <c r="M269" i="136"/>
  <c r="M275" i="136" s="1"/>
  <c r="X117" i="125"/>
  <c r="E278" i="134"/>
  <c r="E269" i="134"/>
  <c r="E275" i="134" s="1"/>
  <c r="Z117" i="119"/>
  <c r="Z115" i="125"/>
  <c r="D87" i="113"/>
  <c r="D74" i="113"/>
  <c r="H269" i="129"/>
  <c r="H275" i="129" s="1"/>
  <c r="H277" i="129"/>
  <c r="V117" i="114"/>
  <c r="K284" i="111"/>
  <c r="W115" i="118"/>
  <c r="B86" i="128"/>
  <c r="B86" i="115"/>
  <c r="L281" i="128"/>
  <c r="F281" i="134"/>
  <c r="M269" i="118"/>
  <c r="M275" i="118" s="1"/>
  <c r="P284" i="140"/>
  <c r="L283" i="121"/>
  <c r="E44" i="140"/>
  <c r="K57" i="127"/>
  <c r="M57" i="136"/>
  <c r="K277" i="116"/>
  <c r="K269" i="116"/>
  <c r="K275" i="116" s="1"/>
  <c r="C86" i="127"/>
  <c r="Z115" i="116"/>
  <c r="B117" i="119"/>
  <c r="L278" i="123"/>
  <c r="L269" i="123"/>
  <c r="L275" i="123" s="1"/>
  <c r="F65" i="112"/>
  <c r="V117" i="132"/>
  <c r="AB117" i="134"/>
  <c r="Z115" i="132"/>
  <c r="G87" i="126"/>
  <c r="G74" i="126"/>
  <c r="P115" i="112"/>
  <c r="H55" i="112"/>
  <c r="X117" i="115"/>
  <c r="F284" i="134"/>
  <c r="T91" i="140"/>
  <c r="B282" i="116"/>
  <c r="L283" i="126"/>
  <c r="L281" i="125"/>
  <c r="C282" i="110"/>
  <c r="I85" i="133"/>
  <c r="X115" i="110"/>
  <c r="C67" i="130"/>
  <c r="K117" i="127"/>
  <c r="M55" i="122"/>
  <c r="D67" i="121"/>
  <c r="V117" i="113"/>
  <c r="C85" i="132"/>
  <c r="R117" i="126"/>
  <c r="B67" i="125"/>
  <c r="W117" i="124"/>
  <c r="I115" i="112"/>
  <c r="B57" i="119"/>
  <c r="B74" i="125"/>
  <c r="B85" i="125"/>
  <c r="K277" i="120"/>
  <c r="K269" i="120"/>
  <c r="K275" i="120" s="1"/>
  <c r="E74" i="115"/>
  <c r="G284" i="129"/>
  <c r="I57" i="131"/>
  <c r="D84" i="114"/>
  <c r="J282" i="131"/>
  <c r="L269" i="126"/>
  <c r="L275" i="126" s="1"/>
  <c r="M67" i="136"/>
  <c r="L283" i="125"/>
  <c r="L281" i="124"/>
  <c r="C35" i="133"/>
  <c r="C55" i="133"/>
  <c r="C214" i="133"/>
  <c r="F87" i="135"/>
  <c r="F74" i="135"/>
  <c r="H115" i="131"/>
  <c r="V117" i="130"/>
  <c r="K277" i="115"/>
  <c r="K269" i="115"/>
  <c r="K275" i="115" s="1"/>
  <c r="K284" i="114"/>
  <c r="L65" i="122"/>
  <c r="D44" i="115"/>
  <c r="D45" i="140"/>
  <c r="B276" i="110"/>
  <c r="AC115" i="134"/>
  <c r="Y115" i="121"/>
  <c r="I117" i="131"/>
  <c r="E87" i="132"/>
  <c r="E74" i="132"/>
  <c r="C282" i="119"/>
  <c r="K74" i="122"/>
  <c r="K87" i="122"/>
  <c r="F282" i="124"/>
  <c r="L283" i="111"/>
  <c r="D84" i="121"/>
  <c r="L283" i="124"/>
  <c r="E85" i="115"/>
  <c r="Y117" i="115"/>
  <c r="B115" i="124"/>
  <c r="H55" i="131"/>
  <c r="Z117" i="116"/>
  <c r="T117" i="128"/>
  <c r="K277" i="132"/>
  <c r="J276" i="133"/>
  <c r="C85" i="112"/>
  <c r="K276" i="122"/>
  <c r="E117" i="121"/>
  <c r="D67" i="114"/>
  <c r="C276" i="125"/>
  <c r="D87" i="115"/>
  <c r="M283" i="140"/>
  <c r="I86" i="140"/>
  <c r="B282" i="120"/>
  <c r="C84" i="130"/>
  <c r="L281" i="111"/>
  <c r="L281" i="131"/>
  <c r="E117" i="115"/>
  <c r="K55" i="133"/>
  <c r="B55" i="124"/>
  <c r="Z117" i="111"/>
  <c r="E117" i="130"/>
  <c r="K283" i="122"/>
  <c r="V117" i="118"/>
  <c r="J87" i="112"/>
  <c r="J74" i="112"/>
  <c r="N117" i="127"/>
  <c r="W115" i="124"/>
  <c r="L277" i="110"/>
  <c r="L269" i="110"/>
  <c r="L275" i="110" s="1"/>
  <c r="C115" i="118"/>
  <c r="E117" i="114"/>
  <c r="K284" i="135"/>
  <c r="D117" i="118"/>
  <c r="AC115" i="120"/>
  <c r="L284" i="126"/>
  <c r="M276" i="140"/>
  <c r="S117" i="135"/>
  <c r="E57" i="121"/>
  <c r="C47" i="140"/>
  <c r="H67" i="126"/>
  <c r="F67" i="128"/>
  <c r="J276" i="112"/>
  <c r="C84" i="118"/>
  <c r="L281" i="127"/>
  <c r="D282" i="132"/>
  <c r="O281" i="133"/>
  <c r="E55" i="132"/>
  <c r="K115" i="133"/>
  <c r="B74" i="119"/>
  <c r="B85" i="119"/>
  <c r="E57" i="130"/>
  <c r="M284" i="118"/>
  <c r="J284" i="116"/>
  <c r="E57" i="114"/>
  <c r="N115" i="133"/>
  <c r="D57" i="118"/>
  <c r="Z115" i="119"/>
  <c r="K282" i="112"/>
  <c r="K288" i="112"/>
  <c r="C283" i="134"/>
  <c r="D282" i="125"/>
  <c r="K85" i="140"/>
  <c r="K67" i="127"/>
  <c r="L283" i="113"/>
  <c r="I283" i="129"/>
  <c r="L283" i="117"/>
  <c r="M281" i="122"/>
  <c r="O284" i="133"/>
  <c r="S115" i="131"/>
  <c r="B277" i="134"/>
  <c r="E115" i="132"/>
  <c r="Z117" i="129"/>
  <c r="E276" i="124"/>
  <c r="L278" i="112"/>
  <c r="L269" i="112"/>
  <c r="L275" i="112" s="1"/>
  <c r="P117" i="131"/>
  <c r="K284" i="119"/>
  <c r="D87" i="124"/>
  <c r="D74" i="124"/>
  <c r="C55" i="118"/>
  <c r="D86" i="126"/>
  <c r="V115" i="114"/>
  <c r="G65" i="131"/>
  <c r="AB117" i="120"/>
  <c r="K284" i="121"/>
  <c r="I276" i="131"/>
  <c r="F276" i="115"/>
  <c r="D117" i="111"/>
  <c r="N84" i="140"/>
  <c r="M282" i="118"/>
  <c r="D84" i="117"/>
  <c r="L281" i="113"/>
  <c r="K282" i="133"/>
  <c r="I281" i="129"/>
  <c r="L281" i="117"/>
  <c r="P281" i="140"/>
  <c r="L281" i="121"/>
  <c r="M284" i="122"/>
  <c r="H84" i="131"/>
  <c r="S91" i="140"/>
  <c r="R88" i="129"/>
  <c r="Q90" i="115"/>
  <c r="R78" i="128"/>
  <c r="H182" i="112"/>
  <c r="H172" i="112"/>
  <c r="H162" i="112"/>
  <c r="H141" i="112"/>
  <c r="H192" i="112" s="1"/>
  <c r="C59" i="128"/>
  <c r="C218" i="128"/>
  <c r="C141" i="128"/>
  <c r="C39" i="128"/>
  <c r="R91" i="133"/>
  <c r="J201" i="112"/>
  <c r="Q90" i="112"/>
  <c r="Q48" i="112"/>
  <c r="Q90" i="132"/>
  <c r="Q90" i="124"/>
  <c r="S43" i="112"/>
  <c r="R43" i="129"/>
  <c r="R91" i="112"/>
  <c r="R48" i="112"/>
  <c r="S88" i="123"/>
  <c r="R43" i="123"/>
  <c r="S91" i="134"/>
  <c r="AC119" i="117"/>
  <c r="AC119" i="130"/>
  <c r="R91" i="129"/>
  <c r="R78" i="111"/>
  <c r="R91" i="110"/>
  <c r="Q90" i="134"/>
  <c r="Q90" i="126"/>
  <c r="Q48" i="126"/>
  <c r="S43" i="128"/>
  <c r="B89" i="112"/>
  <c r="S91" i="115"/>
  <c r="R91" i="131"/>
  <c r="Q90" i="120"/>
  <c r="B89" i="133"/>
  <c r="R91" i="132"/>
  <c r="R91" i="136"/>
  <c r="S43" i="111"/>
  <c r="S43" i="127"/>
  <c r="AB119" i="129"/>
  <c r="Y119" i="126"/>
  <c r="R78" i="117"/>
  <c r="Q90" i="117"/>
  <c r="Q90" i="128"/>
  <c r="Q90" i="113"/>
  <c r="S43" i="130"/>
  <c r="S88" i="130"/>
  <c r="R51" i="140"/>
  <c r="R91" i="127"/>
  <c r="R48" i="127"/>
  <c r="R43" i="135"/>
  <c r="R43" i="117"/>
  <c r="S91" i="119"/>
  <c r="B192" i="135"/>
  <c r="R91" i="111"/>
  <c r="R48" i="111"/>
  <c r="S91" i="124"/>
  <c r="K257" i="112"/>
  <c r="Q90" i="131"/>
  <c r="C19" i="112"/>
  <c r="C69" i="112"/>
  <c r="Q90" i="133"/>
  <c r="I168" i="112"/>
  <c r="I158" i="112"/>
  <c r="I137" i="112"/>
  <c r="I188" i="112" s="1"/>
  <c r="I124" i="112"/>
  <c r="Q90" i="118"/>
  <c r="Q90" i="110"/>
  <c r="Q50" i="140"/>
  <c r="S88" i="117"/>
  <c r="R91" i="124"/>
  <c r="S88" i="126"/>
  <c r="S43" i="126"/>
  <c r="S78" i="112"/>
  <c r="R91" i="118"/>
  <c r="R90" i="140"/>
  <c r="AC119" i="136"/>
  <c r="Z119" i="135"/>
  <c r="R78" i="112"/>
  <c r="J234" i="112"/>
  <c r="J224" i="112"/>
  <c r="J214" i="112"/>
  <c r="R91" i="123"/>
  <c r="E59" i="112"/>
  <c r="E39" i="112"/>
  <c r="Q90" i="123"/>
  <c r="Q48" i="123"/>
  <c r="Q90" i="136"/>
  <c r="S88" i="127"/>
  <c r="R91" i="116"/>
  <c r="S78" i="128"/>
  <c r="L260" i="112"/>
  <c r="D192" i="128"/>
  <c r="AC119" i="123"/>
  <c r="AA119" i="113"/>
  <c r="Q90" i="121"/>
  <c r="R91" i="122"/>
  <c r="B119" i="112"/>
  <c r="Q90" i="119"/>
  <c r="R78" i="135"/>
  <c r="Q90" i="116"/>
  <c r="R78" i="113"/>
  <c r="C19" i="133"/>
  <c r="C69" i="133"/>
  <c r="C228" i="133"/>
  <c r="R78" i="126"/>
  <c r="Q90" i="130"/>
  <c r="R43" i="136"/>
  <c r="R91" i="128"/>
  <c r="R48" i="128"/>
  <c r="C192" i="126"/>
  <c r="R78" i="123"/>
  <c r="B119" i="133"/>
  <c r="B141" i="126"/>
  <c r="B59" i="126"/>
  <c r="B218" i="126"/>
  <c r="B39" i="126"/>
  <c r="R78" i="127"/>
  <c r="X119" i="128"/>
  <c r="Q90" i="127"/>
  <c r="R91" i="126"/>
  <c r="R48" i="126"/>
  <c r="S78" i="111"/>
  <c r="R78" i="136"/>
  <c r="R43" i="113"/>
  <c r="R88" i="113"/>
  <c r="R91" i="119"/>
  <c r="R91" i="130"/>
  <c r="R48" i="130"/>
  <c r="R91" i="113"/>
  <c r="S88" i="113"/>
  <c r="Q48" i="117"/>
  <c r="Q48" i="111"/>
  <c r="Q48" i="113"/>
  <c r="Q48" i="135"/>
  <c r="K278" i="132"/>
  <c r="J278" i="119"/>
  <c r="J278" i="111"/>
  <c r="L277" i="118"/>
  <c r="K278" i="117"/>
  <c r="K278" i="125"/>
  <c r="F278" i="129"/>
  <c r="J278" i="121"/>
  <c r="J278" i="114"/>
  <c r="K278" i="113"/>
  <c r="J278" i="130"/>
  <c r="Q78" i="123"/>
  <c r="J277" i="122"/>
  <c r="K278" i="124"/>
  <c r="K278" i="110"/>
  <c r="J278" i="115"/>
  <c r="I278" i="116"/>
  <c r="J278" i="135"/>
  <c r="J278" i="120"/>
  <c r="G87" i="131" l="1"/>
  <c r="G74" i="131"/>
  <c r="I87" i="127"/>
  <c r="I74" i="127"/>
  <c r="N67" i="133"/>
  <c r="O57" i="133"/>
  <c r="W117" i="110"/>
  <c r="N278" i="133"/>
  <c r="N269" i="133"/>
  <c r="N275" i="133" s="1"/>
  <c r="O117" i="127"/>
  <c r="J284" i="115"/>
  <c r="L276" i="118"/>
  <c r="B85" i="112"/>
  <c r="X115" i="124"/>
  <c r="K284" i="124"/>
  <c r="J284" i="130"/>
  <c r="AA115" i="119"/>
  <c r="B47" i="140"/>
  <c r="AA117" i="111"/>
  <c r="W117" i="130"/>
  <c r="K277" i="119"/>
  <c r="K269" i="119"/>
  <c r="K275" i="119" s="1"/>
  <c r="K277" i="128"/>
  <c r="AD115" i="120"/>
  <c r="C65" i="132"/>
  <c r="B55" i="118"/>
  <c r="I282" i="131"/>
  <c r="K269" i="132"/>
  <c r="K275" i="132" s="1"/>
  <c r="E84" i="132"/>
  <c r="H117" i="126"/>
  <c r="D44" i="140"/>
  <c r="M57" i="122"/>
  <c r="K281" i="115"/>
  <c r="E84" i="115"/>
  <c r="E284" i="134"/>
  <c r="J84" i="127"/>
  <c r="D57" i="130"/>
  <c r="J284" i="120"/>
  <c r="D276" i="124"/>
  <c r="Y115" i="115"/>
  <c r="I65" i="133"/>
  <c r="J115" i="133"/>
  <c r="K277" i="112"/>
  <c r="B276" i="119"/>
  <c r="F117" i="132"/>
  <c r="E86" i="112"/>
  <c r="AA117" i="119"/>
  <c r="K277" i="131"/>
  <c r="W117" i="113"/>
  <c r="K284" i="125"/>
  <c r="Z115" i="121"/>
  <c r="D115" i="132"/>
  <c r="C276" i="132"/>
  <c r="K67" i="112"/>
  <c r="T115" i="131"/>
  <c r="X115" i="118"/>
  <c r="J284" i="119"/>
  <c r="K284" i="132"/>
  <c r="J282" i="133"/>
  <c r="K283" i="132"/>
  <c r="K283" i="115"/>
  <c r="F84" i="135"/>
  <c r="M281" i="118"/>
  <c r="D117" i="130"/>
  <c r="K269" i="135"/>
  <c r="K275" i="135" s="1"/>
  <c r="K277" i="135"/>
  <c r="L278" i="122"/>
  <c r="L269" i="122"/>
  <c r="L275" i="122" s="1"/>
  <c r="K284" i="110"/>
  <c r="B276" i="125"/>
  <c r="AA117" i="116"/>
  <c r="G117" i="135"/>
  <c r="H86" i="133"/>
  <c r="W115" i="114"/>
  <c r="F57" i="132"/>
  <c r="J87" i="122"/>
  <c r="O115" i="133"/>
  <c r="Q117" i="131"/>
  <c r="D55" i="132"/>
  <c r="O278" i="140"/>
  <c r="O269" i="140"/>
  <c r="O275" i="140" s="1"/>
  <c r="L281" i="110"/>
  <c r="I276" i="112"/>
  <c r="C282" i="125"/>
  <c r="K282" i="122"/>
  <c r="K281" i="120"/>
  <c r="K281" i="116"/>
  <c r="B84" i="118"/>
  <c r="H115" i="112"/>
  <c r="I284" i="116"/>
  <c r="J55" i="133"/>
  <c r="B65" i="119"/>
  <c r="K284" i="113"/>
  <c r="B65" i="125"/>
  <c r="C115" i="125"/>
  <c r="J284" i="114"/>
  <c r="Y117" i="121"/>
  <c r="G57" i="135"/>
  <c r="H276" i="131"/>
  <c r="G55" i="112"/>
  <c r="S117" i="126"/>
  <c r="C87" i="114"/>
  <c r="C74" i="114"/>
  <c r="C117" i="118"/>
  <c r="D67" i="113"/>
  <c r="E117" i="124"/>
  <c r="Y117" i="125"/>
  <c r="B86" i="135"/>
  <c r="L283" i="110"/>
  <c r="J84" i="112"/>
  <c r="F117" i="128"/>
  <c r="K283" i="120"/>
  <c r="L281" i="123"/>
  <c r="K283" i="116"/>
  <c r="E84" i="128"/>
  <c r="E276" i="115"/>
  <c r="AD115" i="134"/>
  <c r="K269" i="130"/>
  <c r="K275" i="130" s="1"/>
  <c r="K277" i="130"/>
  <c r="H86" i="122"/>
  <c r="H76" i="140"/>
  <c r="U117" i="128"/>
  <c r="E67" i="132"/>
  <c r="B86" i="127"/>
  <c r="C55" i="125"/>
  <c r="B74" i="130"/>
  <c r="B87" i="130"/>
  <c r="K277" i="121"/>
  <c r="K269" i="121"/>
  <c r="K275" i="121" s="1"/>
  <c r="X117" i="124"/>
  <c r="E57" i="113"/>
  <c r="AA115" i="132"/>
  <c r="K277" i="127"/>
  <c r="T117" i="135"/>
  <c r="W117" i="114"/>
  <c r="AA115" i="125"/>
  <c r="C87" i="121"/>
  <c r="C74" i="121"/>
  <c r="B35" i="133"/>
  <c r="B55" i="133"/>
  <c r="B214" i="133"/>
  <c r="C57" i="118"/>
  <c r="E57" i="124"/>
  <c r="K269" i="111"/>
  <c r="K275" i="111" s="1"/>
  <c r="K277" i="111"/>
  <c r="F86" i="136"/>
  <c r="D278" i="134"/>
  <c r="D269" i="134"/>
  <c r="D275" i="134" s="1"/>
  <c r="F282" i="115"/>
  <c r="B283" i="134"/>
  <c r="J282" i="112"/>
  <c r="J288" i="112"/>
  <c r="F57" i="128"/>
  <c r="L284" i="123"/>
  <c r="H283" i="129"/>
  <c r="M281" i="136"/>
  <c r="K277" i="136"/>
  <c r="J74" i="122"/>
  <c r="J85" i="122"/>
  <c r="J75" i="140"/>
  <c r="K277" i="123"/>
  <c r="K277" i="114"/>
  <c r="K269" i="114"/>
  <c r="K275" i="114" s="1"/>
  <c r="W117" i="118"/>
  <c r="J284" i="121"/>
  <c r="F284" i="129"/>
  <c r="E65" i="112"/>
  <c r="E117" i="113"/>
  <c r="Z117" i="115"/>
  <c r="D85" i="115"/>
  <c r="D74" i="115"/>
  <c r="F67" i="135"/>
  <c r="K277" i="133"/>
  <c r="J277" i="132"/>
  <c r="G269" i="129"/>
  <c r="G275" i="129" s="1"/>
  <c r="G277" i="129"/>
  <c r="Y115" i="110"/>
  <c r="J284" i="111"/>
  <c r="D84" i="124"/>
  <c r="L281" i="112"/>
  <c r="H57" i="126"/>
  <c r="B84" i="125"/>
  <c r="H281" i="129"/>
  <c r="M284" i="136"/>
  <c r="L84" i="136"/>
  <c r="J284" i="135"/>
  <c r="F85" i="131"/>
  <c r="C115" i="119"/>
  <c r="B57" i="111"/>
  <c r="J283" i="122"/>
  <c r="AA117" i="129"/>
  <c r="AA115" i="116"/>
  <c r="L283" i="118"/>
  <c r="L284" i="112"/>
  <c r="B84" i="119"/>
  <c r="M282" i="140"/>
  <c r="B282" i="110"/>
  <c r="G84" i="126"/>
  <c r="L67" i="122"/>
  <c r="M87" i="140"/>
  <c r="M74" i="140"/>
  <c r="C74" i="117"/>
  <c r="C87" i="117"/>
  <c r="I276" i="133"/>
  <c r="Q115" i="112"/>
  <c r="W117" i="132"/>
  <c r="C55" i="119"/>
  <c r="G67" i="126"/>
  <c r="J277" i="116"/>
  <c r="J269" i="116"/>
  <c r="J275" i="116" s="1"/>
  <c r="D67" i="124"/>
  <c r="AC117" i="120"/>
  <c r="D67" i="115"/>
  <c r="AC117" i="134"/>
  <c r="C44" i="115"/>
  <c r="C45" i="140"/>
  <c r="K284" i="117"/>
  <c r="L57" i="112"/>
  <c r="B115" i="118"/>
  <c r="E282" i="124"/>
  <c r="H67" i="131"/>
  <c r="K84" i="122"/>
  <c r="L281" i="126"/>
  <c r="D84" i="113"/>
  <c r="E281" i="134"/>
  <c r="M84" i="133"/>
  <c r="Q80" i="140"/>
  <c r="Q90" i="140" s="1"/>
  <c r="Q88" i="123"/>
  <c r="Q43" i="135"/>
  <c r="Q43" i="117"/>
  <c r="Q43" i="113"/>
  <c r="Q43" i="111"/>
  <c r="AD119" i="136"/>
  <c r="Z119" i="126"/>
  <c r="O50" i="140"/>
  <c r="Q78" i="111"/>
  <c r="P90" i="126"/>
  <c r="Q91" i="124"/>
  <c r="R43" i="130"/>
  <c r="R91" i="120"/>
  <c r="R88" i="135"/>
  <c r="S88" i="111"/>
  <c r="R88" i="112"/>
  <c r="R43" i="112"/>
  <c r="Q91" i="116"/>
  <c r="P90" i="116"/>
  <c r="P90" i="131"/>
  <c r="B228" i="133"/>
  <c r="B69" i="133"/>
  <c r="B19" i="133"/>
  <c r="P90" i="113"/>
  <c r="P90" i="127"/>
  <c r="R88" i="136"/>
  <c r="B192" i="126"/>
  <c r="R88" i="117"/>
  <c r="AD119" i="130"/>
  <c r="AB119" i="113"/>
  <c r="Q91" i="130"/>
  <c r="P90" i="121"/>
  <c r="Q91" i="123"/>
  <c r="H124" i="112"/>
  <c r="H168" i="112"/>
  <c r="H158" i="112"/>
  <c r="H137" i="112"/>
  <c r="H188" i="112" s="1"/>
  <c r="Q91" i="133"/>
  <c r="Q91" i="131"/>
  <c r="P90" i="123"/>
  <c r="P48" i="123"/>
  <c r="Q90" i="114"/>
  <c r="P90" i="110"/>
  <c r="R43" i="128"/>
  <c r="R88" i="128"/>
  <c r="S88" i="112"/>
  <c r="R91" i="125"/>
  <c r="P90" i="118"/>
  <c r="B39" i="128"/>
  <c r="B218" i="128"/>
  <c r="B59" i="128"/>
  <c r="B141" i="128"/>
  <c r="G182" i="112"/>
  <c r="G172" i="112"/>
  <c r="G162" i="112"/>
  <c r="G141" i="112"/>
  <c r="G192" i="112" s="1"/>
  <c r="Q78" i="135"/>
  <c r="Q78" i="113"/>
  <c r="P90" i="115"/>
  <c r="P50" i="140"/>
  <c r="Q91" i="135"/>
  <c r="Q43" i="123"/>
  <c r="R91" i="115"/>
  <c r="R81" i="140"/>
  <c r="J248" i="112"/>
  <c r="J264" i="112"/>
  <c r="J238" i="112"/>
  <c r="J228" i="112"/>
  <c r="J218" i="112"/>
  <c r="C192" i="128"/>
  <c r="Q91" i="112"/>
  <c r="Y119" i="128"/>
  <c r="P90" i="119"/>
  <c r="P90" i="120"/>
  <c r="P90" i="134"/>
  <c r="P90" i="130"/>
  <c r="Q48" i="130"/>
  <c r="R88" i="126"/>
  <c r="R43" i="126"/>
  <c r="R91" i="134"/>
  <c r="Q78" i="129"/>
  <c r="S88" i="128"/>
  <c r="AD119" i="117"/>
  <c r="P90" i="132"/>
  <c r="Q78" i="117"/>
  <c r="P90" i="124"/>
  <c r="P90" i="133"/>
  <c r="D59" i="112"/>
  <c r="D39" i="112"/>
  <c r="B69" i="112"/>
  <c r="B19" i="112"/>
  <c r="P90" i="128"/>
  <c r="P90" i="114"/>
  <c r="Q91" i="110"/>
  <c r="Q91" i="129"/>
  <c r="Q48" i="129"/>
  <c r="Q91" i="117"/>
  <c r="Q48" i="127"/>
  <c r="R91" i="114"/>
  <c r="J197" i="112"/>
  <c r="J257" i="112"/>
  <c r="R88" i="111"/>
  <c r="R43" i="111"/>
  <c r="R91" i="121"/>
  <c r="Q43" i="112"/>
  <c r="AC119" i="129"/>
  <c r="AA119" i="135"/>
  <c r="Q91" i="126"/>
  <c r="Q91" i="122"/>
  <c r="P90" i="122"/>
  <c r="P90" i="111"/>
  <c r="Q91" i="113"/>
  <c r="R88" i="123"/>
  <c r="Q90" i="135"/>
  <c r="Q43" i="126"/>
  <c r="Q78" i="130"/>
  <c r="AD119" i="123"/>
  <c r="Q91" i="119"/>
  <c r="P90" i="136"/>
  <c r="P90" i="129"/>
  <c r="I201" i="112"/>
  <c r="I234" i="112"/>
  <c r="I224" i="112"/>
  <c r="I214" i="112"/>
  <c r="Q91" i="127"/>
  <c r="Q91" i="132"/>
  <c r="D39" i="133"/>
  <c r="D59" i="133"/>
  <c r="D218" i="133"/>
  <c r="I248" i="112"/>
  <c r="I264" i="112"/>
  <c r="I238" i="112"/>
  <c r="I228" i="112"/>
  <c r="I218" i="112"/>
  <c r="P90" i="125"/>
  <c r="Q90" i="122"/>
  <c r="Q78" i="126"/>
  <c r="K260" i="112"/>
  <c r="R43" i="127"/>
  <c r="R88" i="127"/>
  <c r="Q48" i="128"/>
  <c r="Q90" i="111"/>
  <c r="R78" i="130"/>
  <c r="Q90" i="125"/>
  <c r="Q78" i="112"/>
  <c r="Q91" i="128"/>
  <c r="P48" i="130"/>
  <c r="P48" i="129"/>
  <c r="P48" i="136"/>
  <c r="P48" i="128"/>
  <c r="L277" i="140"/>
  <c r="I278" i="119"/>
  <c r="J278" i="125"/>
  <c r="J278" i="132"/>
  <c r="O48" i="123"/>
  <c r="O48" i="136"/>
  <c r="P78" i="113"/>
  <c r="J278" i="117"/>
  <c r="J278" i="124"/>
  <c r="I277" i="122"/>
  <c r="I278" i="114"/>
  <c r="P91" i="123"/>
  <c r="I278" i="120"/>
  <c r="O90" i="130"/>
  <c r="K278" i="128"/>
  <c r="I278" i="130"/>
  <c r="K278" i="131"/>
  <c r="I278" i="111"/>
  <c r="K278" i="127"/>
  <c r="I278" i="135"/>
  <c r="H278" i="116"/>
  <c r="J278" i="113"/>
  <c r="I278" i="121"/>
  <c r="E278" i="129"/>
  <c r="L278" i="118"/>
  <c r="Q91" i="111" l="1"/>
  <c r="X117" i="110"/>
  <c r="K87" i="136"/>
  <c r="K74" i="136"/>
  <c r="L87" i="133"/>
  <c r="L74" i="133"/>
  <c r="L77" i="140"/>
  <c r="H87" i="127"/>
  <c r="H74" i="127"/>
  <c r="K277" i="125"/>
  <c r="K269" i="125"/>
  <c r="K275" i="125" s="1"/>
  <c r="J269" i="135"/>
  <c r="J275" i="135" s="1"/>
  <c r="J277" i="135"/>
  <c r="K269" i="117"/>
  <c r="K275" i="117" s="1"/>
  <c r="K277" i="117"/>
  <c r="J277" i="128"/>
  <c r="J284" i="113"/>
  <c r="K284" i="131"/>
  <c r="K277" i="110"/>
  <c r="K269" i="110"/>
  <c r="K275" i="110" s="1"/>
  <c r="J277" i="120"/>
  <c r="J269" i="120"/>
  <c r="J275" i="120" s="1"/>
  <c r="E117" i="128"/>
  <c r="E87" i="135"/>
  <c r="E74" i="135"/>
  <c r="K65" i="122"/>
  <c r="J284" i="132"/>
  <c r="J284" i="125"/>
  <c r="Z115" i="110"/>
  <c r="X117" i="130"/>
  <c r="I277" i="116"/>
  <c r="I269" i="116"/>
  <c r="I275" i="116" s="1"/>
  <c r="K283" i="123"/>
  <c r="K281" i="111"/>
  <c r="K283" i="127"/>
  <c r="H282" i="131"/>
  <c r="K281" i="135"/>
  <c r="E67" i="128"/>
  <c r="K283" i="112"/>
  <c r="G84" i="131"/>
  <c r="L117" i="112"/>
  <c r="I284" i="111"/>
  <c r="I284" i="120"/>
  <c r="F269" i="129"/>
  <c r="F275" i="129" s="1"/>
  <c r="F277" i="129"/>
  <c r="X117" i="113"/>
  <c r="E57" i="128"/>
  <c r="J277" i="115"/>
  <c r="J269" i="115"/>
  <c r="J275" i="115" s="1"/>
  <c r="X117" i="118"/>
  <c r="I283" i="122"/>
  <c r="B276" i="124"/>
  <c r="Z117" i="125"/>
  <c r="J277" i="133"/>
  <c r="C44" i="140"/>
  <c r="K283" i="133"/>
  <c r="K283" i="136"/>
  <c r="K269" i="127"/>
  <c r="K275" i="127" s="1"/>
  <c r="K283" i="130"/>
  <c r="E282" i="115"/>
  <c r="O281" i="140"/>
  <c r="B282" i="125"/>
  <c r="K283" i="128"/>
  <c r="C67" i="114"/>
  <c r="T117" i="126"/>
  <c r="AB117" i="129"/>
  <c r="L57" i="122"/>
  <c r="X117" i="132"/>
  <c r="I284" i="135"/>
  <c r="J277" i="121"/>
  <c r="J269" i="121"/>
  <c r="J275" i="121" s="1"/>
  <c r="K269" i="113"/>
  <c r="K275" i="113" s="1"/>
  <c r="K277" i="113"/>
  <c r="X117" i="114"/>
  <c r="AB115" i="132"/>
  <c r="C278" i="134"/>
  <c r="C269" i="134"/>
  <c r="C275" i="134" s="1"/>
  <c r="U115" i="131"/>
  <c r="I284" i="114"/>
  <c r="C276" i="124"/>
  <c r="K277" i="124"/>
  <c r="K269" i="124"/>
  <c r="K275" i="124" s="1"/>
  <c r="Z115" i="115"/>
  <c r="I284" i="119"/>
  <c r="B117" i="125"/>
  <c r="J277" i="114"/>
  <c r="J269" i="114"/>
  <c r="J275" i="114" s="1"/>
  <c r="J281" i="116"/>
  <c r="M84" i="140"/>
  <c r="J85" i="140"/>
  <c r="D281" i="134"/>
  <c r="K281" i="130"/>
  <c r="C84" i="114"/>
  <c r="O284" i="140"/>
  <c r="H276" i="112"/>
  <c r="K269" i="131"/>
  <c r="K275" i="131" s="1"/>
  <c r="K281" i="132"/>
  <c r="K269" i="128"/>
  <c r="K275" i="128" s="1"/>
  <c r="C86" i="126"/>
  <c r="D57" i="114"/>
  <c r="D117" i="121"/>
  <c r="J277" i="127"/>
  <c r="F55" i="112"/>
  <c r="G55" i="131"/>
  <c r="K284" i="128"/>
  <c r="G276" i="131"/>
  <c r="J284" i="117"/>
  <c r="J277" i="131"/>
  <c r="AD117" i="120"/>
  <c r="X115" i="114"/>
  <c r="H85" i="133"/>
  <c r="L55" i="122"/>
  <c r="B67" i="130"/>
  <c r="B57" i="125"/>
  <c r="V117" i="128"/>
  <c r="J283" i="116"/>
  <c r="D284" i="134"/>
  <c r="K281" i="121"/>
  <c r="L67" i="136"/>
  <c r="C282" i="132"/>
  <c r="K283" i="131"/>
  <c r="B282" i="119"/>
  <c r="D282" i="124"/>
  <c r="D57" i="121"/>
  <c r="C87" i="124"/>
  <c r="C74" i="124"/>
  <c r="P117" i="127"/>
  <c r="G115" i="131"/>
  <c r="C74" i="115"/>
  <c r="AB115" i="119"/>
  <c r="J269" i="111"/>
  <c r="J275" i="111" s="1"/>
  <c r="J277" i="111"/>
  <c r="C87" i="113"/>
  <c r="C74" i="113"/>
  <c r="K277" i="126"/>
  <c r="J284" i="124"/>
  <c r="D65" i="112"/>
  <c r="AB115" i="125"/>
  <c r="P115" i="133"/>
  <c r="J277" i="119"/>
  <c r="J269" i="119"/>
  <c r="J275" i="119" s="1"/>
  <c r="C85" i="115"/>
  <c r="I282" i="133"/>
  <c r="H57" i="131"/>
  <c r="G283" i="129"/>
  <c r="J84" i="122"/>
  <c r="C84" i="121"/>
  <c r="K283" i="121"/>
  <c r="H86" i="140"/>
  <c r="K281" i="119"/>
  <c r="D276" i="115"/>
  <c r="AA115" i="121"/>
  <c r="AB117" i="116"/>
  <c r="F65" i="131"/>
  <c r="E284" i="129"/>
  <c r="F87" i="126"/>
  <c r="F74" i="126"/>
  <c r="H284" i="116"/>
  <c r="I277" i="132"/>
  <c r="AB115" i="116"/>
  <c r="I284" i="130"/>
  <c r="AE115" i="134"/>
  <c r="D87" i="128"/>
  <c r="D74" i="128"/>
  <c r="R117" i="131"/>
  <c r="AD117" i="134"/>
  <c r="U117" i="135"/>
  <c r="Y117" i="124"/>
  <c r="J276" i="122"/>
  <c r="J277" i="136"/>
  <c r="Y115" i="124"/>
  <c r="J67" i="127"/>
  <c r="G281" i="129"/>
  <c r="J269" i="132"/>
  <c r="J275" i="132" s="1"/>
  <c r="H117" i="131"/>
  <c r="I282" i="112"/>
  <c r="I288" i="112"/>
  <c r="L281" i="122"/>
  <c r="B67" i="118"/>
  <c r="K283" i="119"/>
  <c r="N281" i="133"/>
  <c r="I84" i="127"/>
  <c r="D117" i="114"/>
  <c r="C57" i="130"/>
  <c r="J269" i="130"/>
  <c r="J275" i="130" s="1"/>
  <c r="J277" i="130"/>
  <c r="I87" i="112"/>
  <c r="I74" i="112"/>
  <c r="B117" i="111"/>
  <c r="J277" i="112"/>
  <c r="K284" i="127"/>
  <c r="L278" i="136"/>
  <c r="L269" i="136"/>
  <c r="L275" i="136" s="1"/>
  <c r="I87" i="122"/>
  <c r="J277" i="123"/>
  <c r="Y115" i="118"/>
  <c r="J57" i="127"/>
  <c r="J283" i="132"/>
  <c r="K281" i="114"/>
  <c r="B84" i="130"/>
  <c r="L284" i="122"/>
  <c r="L282" i="118"/>
  <c r="N284" i="133"/>
  <c r="C67" i="121"/>
  <c r="B44" i="115"/>
  <c r="B45" i="140"/>
  <c r="C87" i="115"/>
  <c r="C117" i="130"/>
  <c r="L284" i="118"/>
  <c r="I284" i="121"/>
  <c r="G86" i="133"/>
  <c r="D87" i="132"/>
  <c r="D74" i="132"/>
  <c r="L276" i="140"/>
  <c r="F65" i="115"/>
  <c r="B85" i="132"/>
  <c r="AB117" i="111"/>
  <c r="R115" i="112"/>
  <c r="J117" i="127"/>
  <c r="AB117" i="119"/>
  <c r="AE115" i="120"/>
  <c r="Z117" i="121"/>
  <c r="L283" i="140"/>
  <c r="C84" i="117"/>
  <c r="D84" i="115"/>
  <c r="K283" i="114"/>
  <c r="K283" i="111"/>
  <c r="K283" i="135"/>
  <c r="L269" i="118"/>
  <c r="L275" i="118" s="1"/>
  <c r="P43" i="130"/>
  <c r="O43" i="136"/>
  <c r="P43" i="129"/>
  <c r="O43" i="123"/>
  <c r="P43" i="128"/>
  <c r="P43" i="136"/>
  <c r="Z119" i="128"/>
  <c r="O90" i="132"/>
  <c r="O90" i="121"/>
  <c r="P91" i="115"/>
  <c r="O90" i="136"/>
  <c r="O90" i="120"/>
  <c r="P91" i="117"/>
  <c r="Q48" i="136"/>
  <c r="Q43" i="130"/>
  <c r="B192" i="128"/>
  <c r="Q91" i="118"/>
  <c r="O90" i="129"/>
  <c r="P91" i="133"/>
  <c r="O90" i="116"/>
  <c r="O90" i="112"/>
  <c r="P78" i="129"/>
  <c r="P91" i="131"/>
  <c r="O90" i="126"/>
  <c r="P48" i="126"/>
  <c r="P91" i="126"/>
  <c r="Q88" i="126"/>
  <c r="Q88" i="129"/>
  <c r="Q43" i="129"/>
  <c r="P90" i="135"/>
  <c r="P43" i="123"/>
  <c r="P91" i="110"/>
  <c r="Q88" i="135"/>
  <c r="AE119" i="130"/>
  <c r="O90" i="131"/>
  <c r="P91" i="122"/>
  <c r="O90" i="128"/>
  <c r="O48" i="113"/>
  <c r="P91" i="118"/>
  <c r="P91" i="121"/>
  <c r="J260" i="112"/>
  <c r="Q51" i="140"/>
  <c r="Q91" i="120"/>
  <c r="Q91" i="114"/>
  <c r="AD119" i="129"/>
  <c r="O90" i="122"/>
  <c r="G158" i="112"/>
  <c r="G137" i="112"/>
  <c r="G124" i="112"/>
  <c r="G168" i="112"/>
  <c r="O90" i="114"/>
  <c r="P91" i="128"/>
  <c r="O90" i="117"/>
  <c r="P91" i="124"/>
  <c r="O90" i="111"/>
  <c r="P48" i="111"/>
  <c r="R88" i="130"/>
  <c r="AE119" i="136"/>
  <c r="AB119" i="135"/>
  <c r="AE119" i="117"/>
  <c r="P78" i="127"/>
  <c r="C59" i="133"/>
  <c r="C39" i="133"/>
  <c r="C218" i="133"/>
  <c r="O90" i="134"/>
  <c r="P91" i="129"/>
  <c r="P90" i="112"/>
  <c r="P91" i="132"/>
  <c r="Q78" i="128"/>
  <c r="Q88" i="128" s="1"/>
  <c r="Q88" i="130"/>
  <c r="O48" i="129"/>
  <c r="Q91" i="121"/>
  <c r="P48" i="113"/>
  <c r="AA119" i="126"/>
  <c r="O90" i="115"/>
  <c r="O80" i="140"/>
  <c r="F182" i="112"/>
  <c r="F172" i="112"/>
  <c r="F162" i="112"/>
  <c r="F141" i="112"/>
  <c r="F192" i="112" s="1"/>
  <c r="P78" i="123"/>
  <c r="O90" i="123"/>
  <c r="P91" i="127"/>
  <c r="Q91" i="136"/>
  <c r="Q78" i="136"/>
  <c r="Q43" i="128"/>
  <c r="Q91" i="134"/>
  <c r="I257" i="112"/>
  <c r="Q91" i="125"/>
  <c r="Q81" i="140"/>
  <c r="Q88" i="117"/>
  <c r="AE119" i="123"/>
  <c r="AC119" i="113"/>
  <c r="H234" i="112"/>
  <c r="H224" i="112"/>
  <c r="H214" i="112"/>
  <c r="H201" i="112"/>
  <c r="H197" i="112" s="1"/>
  <c r="O90" i="118"/>
  <c r="O90" i="133"/>
  <c r="O48" i="135"/>
  <c r="O90" i="125"/>
  <c r="Q88" i="112"/>
  <c r="I197" i="112"/>
  <c r="Q88" i="111"/>
  <c r="R91" i="140"/>
  <c r="P48" i="117"/>
  <c r="P91" i="125"/>
  <c r="O48" i="117"/>
  <c r="P48" i="127"/>
  <c r="O90" i="110"/>
  <c r="P78" i="126"/>
  <c r="O90" i="124"/>
  <c r="O90" i="127"/>
  <c r="P91" i="113"/>
  <c r="O90" i="119"/>
  <c r="N50" i="140"/>
  <c r="C39" i="112"/>
  <c r="C59" i="112"/>
  <c r="O90" i="135"/>
  <c r="H264" i="112"/>
  <c r="H248" i="112"/>
  <c r="H238" i="112"/>
  <c r="H228" i="112"/>
  <c r="H218" i="112"/>
  <c r="P78" i="135"/>
  <c r="Q78" i="127"/>
  <c r="Q43" i="127"/>
  <c r="P91" i="120"/>
  <c r="Q91" i="115"/>
  <c r="O90" i="113"/>
  <c r="Q88" i="113"/>
  <c r="H278" i="121"/>
  <c r="D278" i="129"/>
  <c r="H278" i="130"/>
  <c r="I278" i="113"/>
  <c r="G278" i="116"/>
  <c r="J278" i="131"/>
  <c r="H277" i="122"/>
  <c r="I278" i="117"/>
  <c r="K278" i="126"/>
  <c r="J278" i="127"/>
  <c r="H278" i="120"/>
  <c r="I278" i="115"/>
  <c r="O78" i="129"/>
  <c r="O78" i="113"/>
  <c r="I278" i="132"/>
  <c r="N90" i="117"/>
  <c r="H278" i="119"/>
  <c r="H278" i="135"/>
  <c r="H278" i="111"/>
  <c r="N48" i="129"/>
  <c r="N48" i="117"/>
  <c r="N48" i="128"/>
  <c r="N48" i="135"/>
  <c r="N48" i="130"/>
  <c r="N48" i="126"/>
  <c r="N48" i="136"/>
  <c r="J278" i="110"/>
  <c r="H278" i="114"/>
  <c r="I278" i="124"/>
  <c r="O91" i="117"/>
  <c r="I278" i="125"/>
  <c r="N90" i="110"/>
  <c r="J278" i="128"/>
  <c r="G188" i="112" l="1"/>
  <c r="Y117" i="110"/>
  <c r="K67" i="136"/>
  <c r="M67" i="133"/>
  <c r="F87" i="131"/>
  <c r="F74" i="131"/>
  <c r="N57" i="133"/>
  <c r="M278" i="133"/>
  <c r="M269" i="133"/>
  <c r="M275" i="133" s="1"/>
  <c r="E269" i="129"/>
  <c r="E275" i="129" s="1"/>
  <c r="E277" i="129"/>
  <c r="H284" i="114"/>
  <c r="I277" i="121"/>
  <c r="I269" i="121"/>
  <c r="I275" i="121" s="1"/>
  <c r="I269" i="130"/>
  <c r="I275" i="130" s="1"/>
  <c r="I277" i="130"/>
  <c r="C67" i="124"/>
  <c r="H65" i="133"/>
  <c r="I284" i="117"/>
  <c r="Y117" i="132"/>
  <c r="I269" i="135"/>
  <c r="I275" i="135" s="1"/>
  <c r="I277" i="135"/>
  <c r="AC115" i="116"/>
  <c r="L115" i="122"/>
  <c r="L95" i="140"/>
  <c r="B44" i="140"/>
  <c r="I84" i="112"/>
  <c r="J282" i="122"/>
  <c r="F84" i="126"/>
  <c r="J281" i="119"/>
  <c r="G67" i="131"/>
  <c r="C282" i="124"/>
  <c r="F281" i="129"/>
  <c r="L57" i="136"/>
  <c r="E84" i="135"/>
  <c r="K283" i="110"/>
  <c r="K283" i="125"/>
  <c r="C65" i="112"/>
  <c r="Z115" i="118"/>
  <c r="AE117" i="134"/>
  <c r="AA115" i="110"/>
  <c r="D117" i="115"/>
  <c r="L117" i="122"/>
  <c r="H276" i="133"/>
  <c r="D67" i="132"/>
  <c r="I277" i="120"/>
  <c r="I269" i="120"/>
  <c r="I275" i="120" s="1"/>
  <c r="I284" i="113"/>
  <c r="U117" i="126"/>
  <c r="V117" i="135"/>
  <c r="Y117" i="113"/>
  <c r="H87" i="112"/>
  <c r="H74" i="112"/>
  <c r="H277" i="132"/>
  <c r="AC117" i="116"/>
  <c r="L281" i="118"/>
  <c r="J283" i="119"/>
  <c r="K283" i="126"/>
  <c r="K283" i="113"/>
  <c r="J283" i="133"/>
  <c r="J283" i="128"/>
  <c r="B87" i="121"/>
  <c r="B74" i="121"/>
  <c r="F57" i="135"/>
  <c r="AB115" i="121"/>
  <c r="J67" i="112"/>
  <c r="F115" i="112"/>
  <c r="H284" i="119"/>
  <c r="Q115" i="133"/>
  <c r="D57" i="115"/>
  <c r="C55" i="132"/>
  <c r="K278" i="123"/>
  <c r="K269" i="123"/>
  <c r="K275" i="123" s="1"/>
  <c r="E85" i="131"/>
  <c r="I277" i="127"/>
  <c r="B278" i="134"/>
  <c r="B269" i="134"/>
  <c r="B275" i="134" s="1"/>
  <c r="J284" i="127"/>
  <c r="I277" i="123"/>
  <c r="E86" i="136"/>
  <c r="S115" i="112"/>
  <c r="I277" i="112"/>
  <c r="D84" i="132"/>
  <c r="J281" i="132"/>
  <c r="I67" i="127"/>
  <c r="K269" i="126"/>
  <c r="K275" i="126" s="1"/>
  <c r="J283" i="111"/>
  <c r="J269" i="131"/>
  <c r="J275" i="131" s="1"/>
  <c r="K281" i="131"/>
  <c r="J281" i="114"/>
  <c r="K281" i="113"/>
  <c r="J269" i="128"/>
  <c r="J275" i="128" s="1"/>
  <c r="I277" i="128"/>
  <c r="E117" i="132"/>
  <c r="F117" i="135"/>
  <c r="B115" i="125"/>
  <c r="AC117" i="129"/>
  <c r="C115" i="132"/>
  <c r="D67" i="128"/>
  <c r="J284" i="131"/>
  <c r="G117" i="126"/>
  <c r="E67" i="135"/>
  <c r="E65" i="115"/>
  <c r="B115" i="119"/>
  <c r="L282" i="140"/>
  <c r="L281" i="136"/>
  <c r="D282" i="115"/>
  <c r="J281" i="111"/>
  <c r="C84" i="115"/>
  <c r="J283" i="131"/>
  <c r="J283" i="127"/>
  <c r="H282" i="112"/>
  <c r="H288" i="112"/>
  <c r="J283" i="114"/>
  <c r="G276" i="112"/>
  <c r="I281" i="116"/>
  <c r="K283" i="117"/>
  <c r="H84" i="127"/>
  <c r="L87" i="140"/>
  <c r="L74" i="140"/>
  <c r="G87" i="127"/>
  <c r="G74" i="127"/>
  <c r="E57" i="132"/>
  <c r="M117" i="112"/>
  <c r="AA117" i="121"/>
  <c r="I284" i="125"/>
  <c r="J277" i="124"/>
  <c r="J269" i="124"/>
  <c r="J275" i="124" s="1"/>
  <c r="J284" i="110"/>
  <c r="E55" i="112"/>
  <c r="B55" i="125"/>
  <c r="B276" i="132"/>
  <c r="AF115" i="120"/>
  <c r="J277" i="126"/>
  <c r="D117" i="124"/>
  <c r="J269" i="117"/>
  <c r="J275" i="117" s="1"/>
  <c r="J277" i="117"/>
  <c r="C67" i="113"/>
  <c r="G57" i="126"/>
  <c r="I277" i="119"/>
  <c r="I269" i="119"/>
  <c r="I275" i="119" s="1"/>
  <c r="AF115" i="134"/>
  <c r="B74" i="117"/>
  <c r="B87" i="117"/>
  <c r="H284" i="130"/>
  <c r="I277" i="114"/>
  <c r="I269" i="114"/>
  <c r="I275" i="114" s="1"/>
  <c r="AC117" i="119"/>
  <c r="F276" i="131"/>
  <c r="D57" i="113"/>
  <c r="B57" i="118"/>
  <c r="B117" i="118"/>
  <c r="L284" i="136"/>
  <c r="J283" i="112"/>
  <c r="I269" i="132"/>
  <c r="I275" i="132" s="1"/>
  <c r="N278" i="140"/>
  <c r="N269" i="140"/>
  <c r="N275" i="140" s="1"/>
  <c r="G115" i="112"/>
  <c r="C84" i="113"/>
  <c r="AA117" i="115"/>
  <c r="J269" i="127"/>
  <c r="J275" i="127" s="1"/>
  <c r="C281" i="134"/>
  <c r="I283" i="116"/>
  <c r="K281" i="117"/>
  <c r="L84" i="133"/>
  <c r="I115" i="133"/>
  <c r="I284" i="124"/>
  <c r="I117" i="127"/>
  <c r="I74" i="122"/>
  <c r="I85" i="122"/>
  <c r="I75" i="140"/>
  <c r="B65" i="132"/>
  <c r="H284" i="135"/>
  <c r="AC115" i="125"/>
  <c r="I284" i="132"/>
  <c r="Y117" i="114"/>
  <c r="D57" i="124"/>
  <c r="C276" i="115"/>
  <c r="I269" i="111"/>
  <c r="I275" i="111" s="1"/>
  <c r="I277" i="111"/>
  <c r="K57" i="112"/>
  <c r="I277" i="133"/>
  <c r="B55" i="119"/>
  <c r="D117" i="113"/>
  <c r="I283" i="132"/>
  <c r="K67" i="122"/>
  <c r="K281" i="124"/>
  <c r="C284" i="134"/>
  <c r="B282" i="124"/>
  <c r="J281" i="120"/>
  <c r="J283" i="135"/>
  <c r="J284" i="128"/>
  <c r="F67" i="126"/>
  <c r="Y117" i="130"/>
  <c r="Y115" i="114"/>
  <c r="I55" i="133"/>
  <c r="I57" i="127"/>
  <c r="D86" i="112"/>
  <c r="AC117" i="111"/>
  <c r="H284" i="111"/>
  <c r="Y117" i="118"/>
  <c r="Z115" i="124"/>
  <c r="H87" i="122"/>
  <c r="I284" i="115"/>
  <c r="AB117" i="115"/>
  <c r="H284" i="120"/>
  <c r="B85" i="115"/>
  <c r="W117" i="128"/>
  <c r="K284" i="126"/>
  <c r="H283" i="122"/>
  <c r="V115" i="131"/>
  <c r="G284" i="116"/>
  <c r="C67" i="115"/>
  <c r="AC115" i="119"/>
  <c r="D284" i="129"/>
  <c r="AA115" i="115"/>
  <c r="H284" i="121"/>
  <c r="J283" i="123"/>
  <c r="J283" i="130"/>
  <c r="J283" i="136"/>
  <c r="L117" i="136"/>
  <c r="K283" i="124"/>
  <c r="J281" i="121"/>
  <c r="K281" i="127"/>
  <c r="J281" i="115"/>
  <c r="J283" i="120"/>
  <c r="J281" i="135"/>
  <c r="I277" i="136"/>
  <c r="H277" i="116"/>
  <c r="H269" i="116"/>
  <c r="H275" i="116" s="1"/>
  <c r="J269" i="113"/>
  <c r="J275" i="113" s="1"/>
  <c r="J277" i="113"/>
  <c r="AA117" i="125"/>
  <c r="AC115" i="132"/>
  <c r="M117" i="136"/>
  <c r="Q117" i="127"/>
  <c r="K278" i="112"/>
  <c r="K269" i="112"/>
  <c r="K275" i="112" s="1"/>
  <c r="J277" i="125"/>
  <c r="J269" i="125"/>
  <c r="J275" i="125" s="1"/>
  <c r="Z117" i="124"/>
  <c r="S117" i="131"/>
  <c r="AE117" i="120"/>
  <c r="G86" i="122"/>
  <c r="G76" i="140"/>
  <c r="I277" i="131"/>
  <c r="B87" i="114"/>
  <c r="B74" i="114"/>
  <c r="J281" i="130"/>
  <c r="D84" i="128"/>
  <c r="C84" i="124"/>
  <c r="G282" i="131"/>
  <c r="K281" i="128"/>
  <c r="J283" i="121"/>
  <c r="J283" i="115"/>
  <c r="F283" i="129"/>
  <c r="K281" i="110"/>
  <c r="K281" i="125"/>
  <c r="K84" i="136"/>
  <c r="P51" i="140"/>
  <c r="P81" i="140"/>
  <c r="N48" i="127"/>
  <c r="N43" i="127" s="1"/>
  <c r="N43" i="136"/>
  <c r="N43" i="126"/>
  <c r="O88" i="129"/>
  <c r="N43" i="128"/>
  <c r="N43" i="130"/>
  <c r="O88" i="113"/>
  <c r="N43" i="117"/>
  <c r="N43" i="135"/>
  <c r="N43" i="129"/>
  <c r="N90" i="132"/>
  <c r="N90" i="131"/>
  <c r="N90" i="113"/>
  <c r="O78" i="135"/>
  <c r="P91" i="134"/>
  <c r="O43" i="117"/>
  <c r="O91" i="134"/>
  <c r="N48" i="123"/>
  <c r="O48" i="127"/>
  <c r="Q43" i="136"/>
  <c r="AC119" i="135"/>
  <c r="AD119" i="113"/>
  <c r="O78" i="126"/>
  <c r="O91" i="132"/>
  <c r="O78" i="136"/>
  <c r="N90" i="123"/>
  <c r="O78" i="112"/>
  <c r="N90" i="120"/>
  <c r="Q88" i="127"/>
  <c r="O43" i="135"/>
  <c r="P88" i="123"/>
  <c r="P78" i="130"/>
  <c r="P43" i="111"/>
  <c r="N90" i="112"/>
  <c r="O91" i="127"/>
  <c r="N90" i="121"/>
  <c r="N90" i="122"/>
  <c r="O91" i="133"/>
  <c r="P91" i="114"/>
  <c r="P78" i="136"/>
  <c r="P78" i="117"/>
  <c r="P88" i="117" s="1"/>
  <c r="P90" i="117"/>
  <c r="O90" i="140"/>
  <c r="P88" i="113"/>
  <c r="P43" i="113"/>
  <c r="O91" i="118"/>
  <c r="AF119" i="136"/>
  <c r="AF119" i="123"/>
  <c r="N90" i="118"/>
  <c r="O91" i="131"/>
  <c r="B59" i="133"/>
  <c r="B39" i="133"/>
  <c r="B218" i="133"/>
  <c r="B39" i="112"/>
  <c r="B59" i="112"/>
  <c r="N90" i="119"/>
  <c r="O91" i="122"/>
  <c r="P91" i="119"/>
  <c r="Q91" i="140"/>
  <c r="P91" i="116"/>
  <c r="P91" i="130"/>
  <c r="N48" i="111"/>
  <c r="P88" i="129"/>
  <c r="N80" i="140"/>
  <c r="N90" i="116"/>
  <c r="O78" i="123"/>
  <c r="N48" i="112"/>
  <c r="N48" i="113"/>
  <c r="N90" i="127"/>
  <c r="O91" i="113"/>
  <c r="N90" i="124"/>
  <c r="N90" i="128"/>
  <c r="P91" i="112"/>
  <c r="P48" i="112"/>
  <c r="I260" i="112"/>
  <c r="O91" i="125"/>
  <c r="O43" i="129"/>
  <c r="O91" i="116"/>
  <c r="O43" i="113"/>
  <c r="O51" i="140"/>
  <c r="AB119" i="126"/>
  <c r="O78" i="128"/>
  <c r="N90" i="125"/>
  <c r="N90" i="134"/>
  <c r="N90" i="130"/>
  <c r="N90" i="111"/>
  <c r="G214" i="112"/>
  <c r="G201" i="112"/>
  <c r="G234" i="112"/>
  <c r="G224" i="112"/>
  <c r="P43" i="117"/>
  <c r="N90" i="136"/>
  <c r="H257" i="112"/>
  <c r="O91" i="128"/>
  <c r="O48" i="128"/>
  <c r="O91" i="123"/>
  <c r="P78" i="128"/>
  <c r="O91" i="130"/>
  <c r="O48" i="130"/>
  <c r="P80" i="140"/>
  <c r="N90" i="129"/>
  <c r="N90" i="133"/>
  <c r="AA119" i="128"/>
  <c r="P48" i="135"/>
  <c r="O78" i="130"/>
  <c r="P91" i="136"/>
  <c r="Q88" i="136"/>
  <c r="O91" i="121"/>
  <c r="P88" i="126"/>
  <c r="P43" i="126"/>
  <c r="AF119" i="130"/>
  <c r="AE119" i="129"/>
  <c r="AF119" i="117"/>
  <c r="F124" i="112"/>
  <c r="F168" i="112"/>
  <c r="F158" i="112"/>
  <c r="F137" i="112"/>
  <c r="F188" i="112" s="1"/>
  <c r="O78" i="117"/>
  <c r="E182" i="112"/>
  <c r="E172" i="112"/>
  <c r="E162" i="112"/>
  <c r="E141" i="112"/>
  <c r="E192" i="112" s="1"/>
  <c r="O91" i="129"/>
  <c r="N90" i="126"/>
  <c r="N90" i="115"/>
  <c r="N90" i="114"/>
  <c r="P78" i="112"/>
  <c r="P91" i="135"/>
  <c r="O91" i="111"/>
  <c r="O48" i="111"/>
  <c r="P88" i="127"/>
  <c r="P43" i="127"/>
  <c r="P78" i="111"/>
  <c r="O91" i="135"/>
  <c r="O91" i="126"/>
  <c r="O48" i="126"/>
  <c r="O91" i="120"/>
  <c r="P91" i="111"/>
  <c r="O91" i="136"/>
  <c r="N90" i="135"/>
  <c r="O91" i="112"/>
  <c r="O48" i="112"/>
  <c r="H278" i="124"/>
  <c r="G278" i="130"/>
  <c r="H278" i="125"/>
  <c r="G278" i="135"/>
  <c r="I278" i="131"/>
  <c r="G278" i="120"/>
  <c r="H278" i="117"/>
  <c r="G277" i="122"/>
  <c r="C278" i="129"/>
  <c r="G278" i="114"/>
  <c r="G278" i="119"/>
  <c r="H278" i="132"/>
  <c r="I278" i="127"/>
  <c r="F278" i="116"/>
  <c r="M48" i="136"/>
  <c r="H277" i="133"/>
  <c r="G278" i="121"/>
  <c r="N91" i="130"/>
  <c r="N91" i="113"/>
  <c r="G278" i="111"/>
  <c r="J278" i="126"/>
  <c r="I278" i="128"/>
  <c r="H278" i="113"/>
  <c r="K277" i="118"/>
  <c r="K87" i="133" l="1"/>
  <c r="K74" i="133"/>
  <c r="K77" i="140"/>
  <c r="J87" i="136"/>
  <c r="J74" i="136"/>
  <c r="Z117" i="110"/>
  <c r="H57" i="127"/>
  <c r="H277" i="114"/>
  <c r="H269" i="114"/>
  <c r="H275" i="114" s="1"/>
  <c r="I281" i="135"/>
  <c r="AA117" i="124"/>
  <c r="D87" i="135"/>
  <c r="D74" i="135"/>
  <c r="H269" i="111"/>
  <c r="H275" i="111" s="1"/>
  <c r="H277" i="111"/>
  <c r="G284" i="121"/>
  <c r="R117" i="127"/>
  <c r="H269" i="130"/>
  <c r="H275" i="130" s="1"/>
  <c r="H277" i="130"/>
  <c r="H277" i="121"/>
  <c r="H269" i="121"/>
  <c r="H275" i="121" s="1"/>
  <c r="E276" i="131"/>
  <c r="AD115" i="119"/>
  <c r="AF117" i="120"/>
  <c r="F115" i="131"/>
  <c r="I277" i="124"/>
  <c r="I269" i="124"/>
  <c r="I275" i="124" s="1"/>
  <c r="N117" i="112"/>
  <c r="C117" i="121"/>
  <c r="H277" i="131"/>
  <c r="E115" i="112"/>
  <c r="B67" i="121"/>
  <c r="G284" i="130"/>
  <c r="D55" i="112"/>
  <c r="AD115" i="125"/>
  <c r="I269" i="131"/>
  <c r="I275" i="131" s="1"/>
  <c r="J281" i="125"/>
  <c r="K284" i="112"/>
  <c r="I281" i="132"/>
  <c r="I281" i="119"/>
  <c r="J269" i="126"/>
  <c r="J275" i="126" s="1"/>
  <c r="I269" i="128"/>
  <c r="I275" i="128" s="1"/>
  <c r="B84" i="121"/>
  <c r="G57" i="131"/>
  <c r="B282" i="132"/>
  <c r="Z117" i="118"/>
  <c r="W115" i="131"/>
  <c r="N284" i="140"/>
  <c r="K281" i="126"/>
  <c r="M117" i="122"/>
  <c r="AD115" i="116"/>
  <c r="J284" i="126"/>
  <c r="AD115" i="132"/>
  <c r="C87" i="128"/>
  <c r="C74" i="128"/>
  <c r="N117" i="136"/>
  <c r="J277" i="110"/>
  <c r="J269" i="110"/>
  <c r="J275" i="110" s="1"/>
  <c r="AB117" i="125"/>
  <c r="AB117" i="121"/>
  <c r="G277" i="132"/>
  <c r="F284" i="116"/>
  <c r="F55" i="131"/>
  <c r="R115" i="133"/>
  <c r="C57" i="121"/>
  <c r="K117" i="112"/>
  <c r="G284" i="120"/>
  <c r="J278" i="112"/>
  <c r="J269" i="112"/>
  <c r="J275" i="112" s="1"/>
  <c r="Z117" i="113"/>
  <c r="I269" i="113"/>
  <c r="I275" i="113" s="1"/>
  <c r="I277" i="113"/>
  <c r="I283" i="131"/>
  <c r="J283" i="125"/>
  <c r="I283" i="133"/>
  <c r="I283" i="119"/>
  <c r="I283" i="123"/>
  <c r="H84" i="112"/>
  <c r="I281" i="120"/>
  <c r="C282" i="115"/>
  <c r="B87" i="124"/>
  <c r="B74" i="124"/>
  <c r="AB115" i="115"/>
  <c r="AC117" i="115"/>
  <c r="G85" i="133"/>
  <c r="G284" i="111"/>
  <c r="D65" i="115"/>
  <c r="H283" i="133"/>
  <c r="H277" i="119"/>
  <c r="H269" i="119"/>
  <c r="H275" i="119" s="1"/>
  <c r="B67" i="114"/>
  <c r="W117" i="135"/>
  <c r="AC115" i="121"/>
  <c r="I284" i="131"/>
  <c r="AD117" i="129"/>
  <c r="Z117" i="130"/>
  <c r="F55" i="115"/>
  <c r="I276" i="122"/>
  <c r="B276" i="115"/>
  <c r="C86" i="112"/>
  <c r="B84" i="117"/>
  <c r="G282" i="112"/>
  <c r="G288" i="112"/>
  <c r="K281" i="123"/>
  <c r="I283" i="120"/>
  <c r="C117" i="114"/>
  <c r="J283" i="126"/>
  <c r="Z115" i="114"/>
  <c r="K283" i="118"/>
  <c r="K276" i="118"/>
  <c r="Z117" i="114"/>
  <c r="K55" i="122"/>
  <c r="B117" i="130"/>
  <c r="E87" i="126"/>
  <c r="E74" i="126"/>
  <c r="M90" i="112"/>
  <c r="AD117" i="119"/>
  <c r="I284" i="127"/>
  <c r="H284" i="132"/>
  <c r="M115" i="122"/>
  <c r="AA115" i="124"/>
  <c r="B86" i="126"/>
  <c r="AA115" i="118"/>
  <c r="AG115" i="120"/>
  <c r="J283" i="113"/>
  <c r="J283" i="117"/>
  <c r="J281" i="124"/>
  <c r="F276" i="112"/>
  <c r="B281" i="134"/>
  <c r="K284" i="123"/>
  <c r="L115" i="140"/>
  <c r="E283" i="129"/>
  <c r="M281" i="133"/>
  <c r="H277" i="128"/>
  <c r="J65" i="122"/>
  <c r="C87" i="132"/>
  <c r="C74" i="132"/>
  <c r="H277" i="136"/>
  <c r="B57" i="130"/>
  <c r="T115" i="112"/>
  <c r="G284" i="119"/>
  <c r="G277" i="116"/>
  <c r="G269" i="116"/>
  <c r="G275" i="116" s="1"/>
  <c r="I277" i="126"/>
  <c r="H284" i="125"/>
  <c r="P91" i="140"/>
  <c r="B84" i="114"/>
  <c r="J281" i="113"/>
  <c r="I85" i="140"/>
  <c r="J281" i="117"/>
  <c r="J283" i="124"/>
  <c r="L84" i="140"/>
  <c r="H67" i="127"/>
  <c r="J281" i="131"/>
  <c r="B284" i="134"/>
  <c r="H269" i="132"/>
  <c r="H275" i="132" s="1"/>
  <c r="H282" i="133"/>
  <c r="I283" i="130"/>
  <c r="E281" i="129"/>
  <c r="M284" i="133"/>
  <c r="G284" i="114"/>
  <c r="I283" i="136"/>
  <c r="I283" i="128"/>
  <c r="I283" i="121"/>
  <c r="H277" i="123"/>
  <c r="J67" i="122"/>
  <c r="F87" i="127"/>
  <c r="F74" i="127"/>
  <c r="I284" i="128"/>
  <c r="AF117" i="134"/>
  <c r="H277" i="120"/>
  <c r="H269" i="120"/>
  <c r="H275" i="120" s="1"/>
  <c r="I277" i="125"/>
  <c r="I269" i="125"/>
  <c r="I275" i="125" s="1"/>
  <c r="I269" i="117"/>
  <c r="I275" i="117" s="1"/>
  <c r="I277" i="117"/>
  <c r="AD117" i="111"/>
  <c r="V117" i="126"/>
  <c r="H284" i="117"/>
  <c r="H269" i="135"/>
  <c r="H275" i="135" s="1"/>
  <c r="H277" i="135"/>
  <c r="T117" i="131"/>
  <c r="H277" i="127"/>
  <c r="B65" i="112"/>
  <c r="Z117" i="132"/>
  <c r="G86" i="140"/>
  <c r="H281" i="116"/>
  <c r="I283" i="111"/>
  <c r="J281" i="127"/>
  <c r="I281" i="114"/>
  <c r="J281" i="128"/>
  <c r="G117" i="131"/>
  <c r="I283" i="127"/>
  <c r="H283" i="132"/>
  <c r="I281" i="130"/>
  <c r="B87" i="113"/>
  <c r="B74" i="113"/>
  <c r="K278" i="122"/>
  <c r="K269" i="122"/>
  <c r="K275" i="122" s="1"/>
  <c r="C284" i="129"/>
  <c r="G284" i="135"/>
  <c r="AG115" i="134"/>
  <c r="K281" i="112"/>
  <c r="F282" i="131"/>
  <c r="F84" i="131"/>
  <c r="H277" i="112"/>
  <c r="H284" i="113"/>
  <c r="X117" i="128"/>
  <c r="G67" i="127"/>
  <c r="M90" i="127"/>
  <c r="AD117" i="116"/>
  <c r="J278" i="123"/>
  <c r="J269" i="123"/>
  <c r="J275" i="123" s="1"/>
  <c r="N91" i="110"/>
  <c r="B87" i="115"/>
  <c r="I277" i="115"/>
  <c r="I269" i="115"/>
  <c r="I275" i="115" s="1"/>
  <c r="AB115" i="110"/>
  <c r="C57" i="114"/>
  <c r="F86" i="133"/>
  <c r="H284" i="124"/>
  <c r="E65" i="131"/>
  <c r="D269" i="129"/>
  <c r="D275" i="129" s="1"/>
  <c r="D277" i="129"/>
  <c r="G283" i="122"/>
  <c r="H283" i="116"/>
  <c r="B74" i="115"/>
  <c r="I281" i="111"/>
  <c r="I84" i="122"/>
  <c r="N281" i="140"/>
  <c r="I283" i="114"/>
  <c r="G84" i="127"/>
  <c r="I283" i="112"/>
  <c r="I269" i="127"/>
  <c r="I275" i="127" s="1"/>
  <c r="I283" i="135"/>
  <c r="I281" i="121"/>
  <c r="M43" i="136"/>
  <c r="N91" i="117"/>
  <c r="M90" i="134"/>
  <c r="N78" i="112"/>
  <c r="N91" i="134"/>
  <c r="N78" i="127"/>
  <c r="M90" i="116"/>
  <c r="N91" i="125"/>
  <c r="F201" i="112"/>
  <c r="F234" i="112"/>
  <c r="F224" i="112"/>
  <c r="F214" i="112"/>
  <c r="AG119" i="136"/>
  <c r="N90" i="140"/>
  <c r="AC119" i="126"/>
  <c r="AF119" i="129"/>
  <c r="N91" i="119"/>
  <c r="M90" i="118"/>
  <c r="M90" i="135"/>
  <c r="M90" i="119"/>
  <c r="D182" i="112"/>
  <c r="D172" i="112"/>
  <c r="D162" i="112"/>
  <c r="D141" i="112"/>
  <c r="D192" i="112" s="1"/>
  <c r="O78" i="111"/>
  <c r="O88" i="111" s="1"/>
  <c r="N51" i="140"/>
  <c r="M90" i="117"/>
  <c r="M90" i="122"/>
  <c r="M90" i="128"/>
  <c r="M90" i="121"/>
  <c r="N78" i="129"/>
  <c r="M48" i="135"/>
  <c r="N78" i="117"/>
  <c r="F197" i="112"/>
  <c r="M90" i="110"/>
  <c r="G257" i="112"/>
  <c r="N91" i="112"/>
  <c r="O91" i="115"/>
  <c r="O91" i="119"/>
  <c r="AE119" i="113"/>
  <c r="N91" i="124"/>
  <c r="N91" i="122"/>
  <c r="M90" i="132"/>
  <c r="E124" i="112"/>
  <c r="E137" i="112"/>
  <c r="E188" i="112" s="1"/>
  <c r="E168" i="112"/>
  <c r="E158" i="112"/>
  <c r="N91" i="136"/>
  <c r="M48" i="130"/>
  <c r="O88" i="112"/>
  <c r="O43" i="112"/>
  <c r="N91" i="126"/>
  <c r="P88" i="128"/>
  <c r="H260" i="112"/>
  <c r="N43" i="113"/>
  <c r="O91" i="110"/>
  <c r="O81" i="140"/>
  <c r="N78" i="136"/>
  <c r="F248" i="112"/>
  <c r="F264" i="112"/>
  <c r="F238" i="112"/>
  <c r="F228" i="112"/>
  <c r="F218" i="112"/>
  <c r="M90" i="125"/>
  <c r="N78" i="113"/>
  <c r="N91" i="115"/>
  <c r="M90" i="133"/>
  <c r="N91" i="129"/>
  <c r="P90" i="140"/>
  <c r="O91" i="124"/>
  <c r="P88" i="112"/>
  <c r="P43" i="112"/>
  <c r="N43" i="112"/>
  <c r="G197" i="112"/>
  <c r="N43" i="123"/>
  <c r="O88" i="135"/>
  <c r="M90" i="120"/>
  <c r="M48" i="127"/>
  <c r="N91" i="133"/>
  <c r="M90" i="136"/>
  <c r="N91" i="132"/>
  <c r="M90" i="124"/>
  <c r="N91" i="135"/>
  <c r="AG119" i="130"/>
  <c r="AG119" i="123"/>
  <c r="M48" i="117"/>
  <c r="O43" i="111"/>
  <c r="O88" i="128"/>
  <c r="O43" i="128"/>
  <c r="O88" i="123"/>
  <c r="G248" i="112"/>
  <c r="G264" i="112"/>
  <c r="G238" i="112"/>
  <c r="G228" i="112"/>
  <c r="G218" i="112"/>
  <c r="N78" i="135"/>
  <c r="P88" i="136"/>
  <c r="N91" i="118"/>
  <c r="M90" i="131"/>
  <c r="N78" i="123"/>
  <c r="M90" i="126"/>
  <c r="AG119" i="117"/>
  <c r="M48" i="113"/>
  <c r="P88" i="111"/>
  <c r="O91" i="114"/>
  <c r="P88" i="135"/>
  <c r="P43" i="135"/>
  <c r="N43" i="111"/>
  <c r="P88" i="130"/>
  <c r="O88" i="136"/>
  <c r="N91" i="123"/>
  <c r="AD119" i="135"/>
  <c r="M90" i="111"/>
  <c r="N78" i="130"/>
  <c r="M90" i="114"/>
  <c r="M90" i="115"/>
  <c r="N91" i="114"/>
  <c r="M90" i="130"/>
  <c r="AB119" i="128"/>
  <c r="N91" i="131"/>
  <c r="M48" i="112"/>
  <c r="O88" i="126"/>
  <c r="O43" i="126"/>
  <c r="N78" i="126"/>
  <c r="N91" i="127"/>
  <c r="O88" i="130"/>
  <c r="O43" i="130"/>
  <c r="O78" i="127"/>
  <c r="O43" i="127"/>
  <c r="O88" i="117"/>
  <c r="M91" i="113"/>
  <c r="H278" i="127"/>
  <c r="H278" i="131"/>
  <c r="G277" i="133"/>
  <c r="H278" i="115"/>
  <c r="G278" i="132"/>
  <c r="B278" i="129"/>
  <c r="G278" i="117"/>
  <c r="F278" i="120"/>
  <c r="G278" i="113"/>
  <c r="I278" i="126"/>
  <c r="F278" i="114"/>
  <c r="G278" i="124"/>
  <c r="F278" i="119"/>
  <c r="F278" i="135"/>
  <c r="F278" i="130"/>
  <c r="L90" i="136"/>
  <c r="F278" i="111"/>
  <c r="I278" i="110"/>
  <c r="J277" i="118"/>
  <c r="K277" i="140"/>
  <c r="H278" i="128"/>
  <c r="M91" i="117"/>
  <c r="G278" i="125"/>
  <c r="K278" i="118"/>
  <c r="F278" i="121"/>
  <c r="E278" i="116"/>
  <c r="M57" i="133" l="1"/>
  <c r="AA117" i="110"/>
  <c r="K117" i="136"/>
  <c r="E87" i="131"/>
  <c r="E74" i="131"/>
  <c r="L67" i="133"/>
  <c r="L278" i="133"/>
  <c r="L269" i="133"/>
  <c r="L275" i="133" s="1"/>
  <c r="F284" i="130"/>
  <c r="E67" i="126"/>
  <c r="N117" i="122"/>
  <c r="E117" i="135"/>
  <c r="C57" i="113"/>
  <c r="D283" i="129"/>
  <c r="H283" i="123"/>
  <c r="H281" i="132"/>
  <c r="I283" i="126"/>
  <c r="K57" i="136"/>
  <c r="E276" i="112"/>
  <c r="D84" i="135"/>
  <c r="J276" i="118"/>
  <c r="AA117" i="132"/>
  <c r="AA117" i="130"/>
  <c r="AA117" i="113"/>
  <c r="K284" i="118"/>
  <c r="K117" i="122"/>
  <c r="G277" i="128"/>
  <c r="C67" i="132"/>
  <c r="G277" i="114"/>
  <c r="G269" i="114"/>
  <c r="G275" i="114" s="1"/>
  <c r="AE115" i="125"/>
  <c r="S115" i="133"/>
  <c r="G87" i="112"/>
  <c r="G74" i="112"/>
  <c r="B284" i="129"/>
  <c r="H284" i="115"/>
  <c r="G283" i="133"/>
  <c r="E57" i="135"/>
  <c r="C117" i="113"/>
  <c r="D281" i="129"/>
  <c r="H283" i="135"/>
  <c r="I269" i="126"/>
  <c r="I275" i="126" s="1"/>
  <c r="C84" i="132"/>
  <c r="K282" i="118"/>
  <c r="J281" i="110"/>
  <c r="J84" i="136"/>
  <c r="D57" i="128"/>
  <c r="C65" i="115"/>
  <c r="AE117" i="116"/>
  <c r="G284" i="125"/>
  <c r="K283" i="140"/>
  <c r="D115" i="112"/>
  <c r="W117" i="126"/>
  <c r="F284" i="111"/>
  <c r="G277" i="127"/>
  <c r="F277" i="132"/>
  <c r="Y117" i="128"/>
  <c r="C117" i="115"/>
  <c r="AE117" i="119"/>
  <c r="B67" i="124"/>
  <c r="G284" i="113"/>
  <c r="B115" i="132"/>
  <c r="H277" i="125"/>
  <c r="H269" i="125"/>
  <c r="H275" i="125" s="1"/>
  <c r="I67" i="112"/>
  <c r="I281" i="127"/>
  <c r="J281" i="123"/>
  <c r="B84" i="113"/>
  <c r="H281" i="135"/>
  <c r="H283" i="128"/>
  <c r="K269" i="118"/>
  <c r="K275" i="118" s="1"/>
  <c r="I282" i="122"/>
  <c r="H281" i="119"/>
  <c r="J283" i="110"/>
  <c r="H281" i="121"/>
  <c r="C55" i="112"/>
  <c r="G269" i="111"/>
  <c r="G275" i="111" s="1"/>
  <c r="G277" i="111"/>
  <c r="H284" i="128"/>
  <c r="AD117" i="115"/>
  <c r="G87" i="122"/>
  <c r="E55" i="115"/>
  <c r="AC117" i="125"/>
  <c r="AA117" i="114"/>
  <c r="C57" i="115"/>
  <c r="I278" i="112"/>
  <c r="I269" i="112"/>
  <c r="I275" i="112" s="1"/>
  <c r="K278" i="136"/>
  <c r="K269" i="136"/>
  <c r="K275" i="136" s="1"/>
  <c r="O117" i="136"/>
  <c r="K115" i="122"/>
  <c r="K95" i="140"/>
  <c r="B55" i="132"/>
  <c r="N115" i="122"/>
  <c r="I281" i="115"/>
  <c r="J284" i="123"/>
  <c r="H283" i="112"/>
  <c r="H283" i="127"/>
  <c r="I283" i="117"/>
  <c r="F84" i="127"/>
  <c r="G281" i="116"/>
  <c r="H269" i="128"/>
  <c r="H275" i="128" s="1"/>
  <c r="F282" i="112"/>
  <c r="F288" i="112"/>
  <c r="H283" i="119"/>
  <c r="I283" i="113"/>
  <c r="E282" i="131"/>
  <c r="H283" i="121"/>
  <c r="D117" i="132"/>
  <c r="F284" i="120"/>
  <c r="F57" i="131"/>
  <c r="C117" i="124"/>
  <c r="AB115" i="118"/>
  <c r="F86" i="122"/>
  <c r="F76" i="140"/>
  <c r="J283" i="118"/>
  <c r="H277" i="126"/>
  <c r="G269" i="130"/>
  <c r="G275" i="130" s="1"/>
  <c r="G277" i="130"/>
  <c r="U117" i="131"/>
  <c r="C67" i="128"/>
  <c r="H269" i="113"/>
  <c r="H275" i="113" s="1"/>
  <c r="H277" i="113"/>
  <c r="I67" i="122"/>
  <c r="H115" i="133"/>
  <c r="G284" i="117"/>
  <c r="G277" i="136"/>
  <c r="H284" i="127"/>
  <c r="AG117" i="134"/>
  <c r="I283" i="115"/>
  <c r="K281" i="122"/>
  <c r="H269" i="127"/>
  <c r="H275" i="127" s="1"/>
  <c r="I281" i="117"/>
  <c r="I281" i="125"/>
  <c r="G283" i="116"/>
  <c r="I281" i="113"/>
  <c r="J281" i="112"/>
  <c r="G269" i="132"/>
  <c r="G275" i="132" s="1"/>
  <c r="I281" i="131"/>
  <c r="H283" i="130"/>
  <c r="K87" i="140"/>
  <c r="K74" i="140"/>
  <c r="G277" i="112"/>
  <c r="F117" i="131"/>
  <c r="C57" i="124"/>
  <c r="X115" i="131"/>
  <c r="G277" i="121"/>
  <c r="G269" i="121"/>
  <c r="G275" i="121" s="1"/>
  <c r="B67" i="113"/>
  <c r="F67" i="127"/>
  <c r="F85" i="133"/>
  <c r="I284" i="110"/>
  <c r="F284" i="119"/>
  <c r="G277" i="119"/>
  <c r="G269" i="119"/>
  <c r="G275" i="119" s="1"/>
  <c r="AC115" i="115"/>
  <c r="AE115" i="132"/>
  <c r="AA117" i="118"/>
  <c r="G284" i="124"/>
  <c r="AE117" i="111"/>
  <c r="H55" i="133"/>
  <c r="D85" i="131"/>
  <c r="F117" i="126"/>
  <c r="J57" i="112"/>
  <c r="H284" i="131"/>
  <c r="F277" i="116"/>
  <c r="F269" i="116"/>
  <c r="F275" i="116" s="1"/>
  <c r="AD115" i="121"/>
  <c r="U115" i="112"/>
  <c r="K284" i="122"/>
  <c r="K57" i="122"/>
  <c r="I283" i="125"/>
  <c r="F67" i="131"/>
  <c r="J284" i="112"/>
  <c r="G283" i="132"/>
  <c r="H281" i="130"/>
  <c r="H281" i="114"/>
  <c r="K84" i="133"/>
  <c r="C269" i="129"/>
  <c r="C275" i="129" s="1"/>
  <c r="C277" i="129"/>
  <c r="H277" i="124"/>
  <c r="H269" i="124"/>
  <c r="H275" i="124" s="1"/>
  <c r="E284" i="116"/>
  <c r="D67" i="135"/>
  <c r="H74" i="122"/>
  <c r="H85" i="122"/>
  <c r="H75" i="140"/>
  <c r="AC117" i="121"/>
  <c r="G65" i="133"/>
  <c r="B67" i="115"/>
  <c r="F284" i="135"/>
  <c r="F284" i="114"/>
  <c r="AA115" i="114"/>
  <c r="AE117" i="129"/>
  <c r="O117" i="112"/>
  <c r="G284" i="132"/>
  <c r="X117" i="135"/>
  <c r="G277" i="120"/>
  <c r="G269" i="120"/>
  <c r="G275" i="120" s="1"/>
  <c r="F57" i="126"/>
  <c r="AE115" i="116"/>
  <c r="D86" i="136"/>
  <c r="S117" i="127"/>
  <c r="G277" i="123"/>
  <c r="B84" i="115"/>
  <c r="H281" i="120"/>
  <c r="H283" i="136"/>
  <c r="I281" i="128"/>
  <c r="H269" i="131"/>
  <c r="H275" i="131" s="1"/>
  <c r="I281" i="124"/>
  <c r="H283" i="111"/>
  <c r="H283" i="114"/>
  <c r="G277" i="131"/>
  <c r="F284" i="121"/>
  <c r="M91" i="125"/>
  <c r="G276" i="133"/>
  <c r="AB117" i="124"/>
  <c r="AE115" i="119"/>
  <c r="F115" i="115"/>
  <c r="H269" i="117"/>
  <c r="H275" i="117" s="1"/>
  <c r="H277" i="117"/>
  <c r="AC115" i="110"/>
  <c r="D57" i="132"/>
  <c r="I278" i="123"/>
  <c r="I269" i="123"/>
  <c r="I275" i="123" s="1"/>
  <c r="I284" i="126"/>
  <c r="K276" i="140"/>
  <c r="AB115" i="124"/>
  <c r="J278" i="122"/>
  <c r="J269" i="122"/>
  <c r="J275" i="122" s="1"/>
  <c r="D117" i="128"/>
  <c r="G269" i="135"/>
  <c r="G275" i="135" s="1"/>
  <c r="G277" i="135"/>
  <c r="AG117" i="120"/>
  <c r="H117" i="127"/>
  <c r="M278" i="140"/>
  <c r="M269" i="140"/>
  <c r="M275" i="140" s="1"/>
  <c r="H283" i="120"/>
  <c r="E84" i="126"/>
  <c r="B282" i="115"/>
  <c r="B84" i="124"/>
  <c r="C84" i="128"/>
  <c r="J281" i="126"/>
  <c r="H283" i="131"/>
  <c r="I283" i="124"/>
  <c r="H281" i="111"/>
  <c r="L90" i="129"/>
  <c r="L90" i="119"/>
  <c r="M91" i="132"/>
  <c r="M78" i="136"/>
  <c r="L90" i="112"/>
  <c r="L48" i="112"/>
  <c r="L90" i="111"/>
  <c r="L90" i="128"/>
  <c r="M91" i="112"/>
  <c r="M91" i="124"/>
  <c r="N88" i="117"/>
  <c r="M43" i="135"/>
  <c r="N88" i="129"/>
  <c r="N78" i="111"/>
  <c r="N91" i="111"/>
  <c r="AE119" i="135"/>
  <c r="L90" i="122"/>
  <c r="M91" i="131"/>
  <c r="E201" i="112"/>
  <c r="E234" i="112"/>
  <c r="E224" i="112"/>
  <c r="E214" i="112"/>
  <c r="L90" i="123"/>
  <c r="N88" i="126"/>
  <c r="M43" i="127"/>
  <c r="M91" i="128"/>
  <c r="M48" i="128"/>
  <c r="N88" i="123"/>
  <c r="M91" i="134"/>
  <c r="M91" i="130"/>
  <c r="M78" i="112"/>
  <c r="L90" i="124"/>
  <c r="M91" i="135"/>
  <c r="M43" i="113"/>
  <c r="N88" i="130"/>
  <c r="M90" i="113"/>
  <c r="N91" i="128"/>
  <c r="N78" i="128"/>
  <c r="M51" i="140"/>
  <c r="M91" i="110"/>
  <c r="M43" i="130"/>
  <c r="M91" i="116"/>
  <c r="L90" i="114"/>
  <c r="E248" i="112"/>
  <c r="E264" i="112"/>
  <c r="E238" i="112"/>
  <c r="E228" i="112"/>
  <c r="E218" i="112"/>
  <c r="L90" i="110"/>
  <c r="B182" i="112"/>
  <c r="B172" i="112"/>
  <c r="B162" i="112"/>
  <c r="B141" i="112"/>
  <c r="B192" i="112" s="1"/>
  <c r="L90" i="113"/>
  <c r="M78" i="129"/>
  <c r="M90" i="129"/>
  <c r="M48" i="129"/>
  <c r="N88" i="135"/>
  <c r="M43" i="117"/>
  <c r="N88" i="113"/>
  <c r="M50" i="140"/>
  <c r="M48" i="126"/>
  <c r="F257" i="112"/>
  <c r="N88" i="127"/>
  <c r="AF119" i="113"/>
  <c r="M78" i="117"/>
  <c r="L90" i="116"/>
  <c r="M91" i="126"/>
  <c r="C182" i="112"/>
  <c r="C172" i="112"/>
  <c r="C162" i="112"/>
  <c r="C141" i="112"/>
  <c r="C192" i="112" s="1"/>
  <c r="M78" i="113"/>
  <c r="L90" i="134"/>
  <c r="L90" i="115"/>
  <c r="M78" i="123"/>
  <c r="M88" i="112"/>
  <c r="M43" i="112"/>
  <c r="M91" i="121"/>
  <c r="G260" i="112"/>
  <c r="M78" i="135"/>
  <c r="M78" i="128"/>
  <c r="M78" i="111"/>
  <c r="M78" i="130"/>
  <c r="L90" i="125"/>
  <c r="L90" i="126"/>
  <c r="N91" i="121"/>
  <c r="M90" i="123"/>
  <c r="M48" i="123"/>
  <c r="M91" i="127"/>
  <c r="AD119" i="126"/>
  <c r="L90" i="118"/>
  <c r="L90" i="131"/>
  <c r="M91" i="123"/>
  <c r="L90" i="127"/>
  <c r="L48" i="127"/>
  <c r="O88" i="127"/>
  <c r="M80" i="140"/>
  <c r="N88" i="136"/>
  <c r="E197" i="112"/>
  <c r="M91" i="136"/>
  <c r="N88" i="112"/>
  <c r="M91" i="133"/>
  <c r="M78" i="127"/>
  <c r="M91" i="129"/>
  <c r="D158" i="112"/>
  <c r="D137" i="112"/>
  <c r="D188" i="112" s="1"/>
  <c r="D124" i="112"/>
  <c r="D168" i="112"/>
  <c r="N91" i="120"/>
  <c r="AC119" i="128"/>
  <c r="M91" i="122"/>
  <c r="AG119" i="129"/>
  <c r="L48" i="135"/>
  <c r="N81" i="140"/>
  <c r="M91" i="111"/>
  <c r="M48" i="111"/>
  <c r="O91" i="140"/>
  <c r="N91" i="116"/>
  <c r="L48" i="126"/>
  <c r="L48" i="128"/>
  <c r="L48" i="129"/>
  <c r="L90" i="117"/>
  <c r="E278" i="121"/>
  <c r="G278" i="128"/>
  <c r="D278" i="116"/>
  <c r="J278" i="118"/>
  <c r="F277" i="122"/>
  <c r="I277" i="118"/>
  <c r="G278" i="115"/>
  <c r="F277" i="133"/>
  <c r="G278" i="131"/>
  <c r="E278" i="135"/>
  <c r="F278" i="117"/>
  <c r="J277" i="140"/>
  <c r="G278" i="127"/>
  <c r="E278" i="111"/>
  <c r="F278" i="124"/>
  <c r="F278" i="113"/>
  <c r="F278" i="132"/>
  <c r="L78" i="136"/>
  <c r="E278" i="119"/>
  <c r="H278" i="126"/>
  <c r="F278" i="125"/>
  <c r="E278" i="114"/>
  <c r="E278" i="120"/>
  <c r="E278" i="130"/>
  <c r="AB117" i="110" l="1"/>
  <c r="I87" i="136"/>
  <c r="I74" i="136"/>
  <c r="E87" i="127"/>
  <c r="E74" i="127"/>
  <c r="E55" i="131"/>
  <c r="G57" i="127"/>
  <c r="B87" i="132"/>
  <c r="B74" i="132"/>
  <c r="F269" i="130"/>
  <c r="F275" i="130" s="1"/>
  <c r="F277" i="130"/>
  <c r="F277" i="127"/>
  <c r="AF115" i="116"/>
  <c r="F284" i="113"/>
  <c r="H67" i="122"/>
  <c r="G284" i="131"/>
  <c r="F283" i="133"/>
  <c r="D87" i="126"/>
  <c r="D74" i="126"/>
  <c r="F65" i="133"/>
  <c r="F277" i="131"/>
  <c r="AB115" i="114"/>
  <c r="D276" i="112"/>
  <c r="K282" i="140"/>
  <c r="G269" i="131"/>
  <c r="G275" i="131" s="1"/>
  <c r="H281" i="131"/>
  <c r="G281" i="120"/>
  <c r="H85" i="140"/>
  <c r="H281" i="127"/>
  <c r="G283" i="114"/>
  <c r="F269" i="111"/>
  <c r="F275" i="111" s="1"/>
  <c r="F277" i="111"/>
  <c r="E115" i="131"/>
  <c r="E284" i="114"/>
  <c r="AC117" i="124"/>
  <c r="G269" i="117"/>
  <c r="G275" i="117" s="1"/>
  <c r="G277" i="117"/>
  <c r="X117" i="126"/>
  <c r="D55" i="115"/>
  <c r="D65" i="131"/>
  <c r="B87" i="128"/>
  <c r="B74" i="128"/>
  <c r="AD115" i="115"/>
  <c r="F277" i="112"/>
  <c r="G284" i="127"/>
  <c r="B57" i="121"/>
  <c r="G283" i="131"/>
  <c r="G283" i="120"/>
  <c r="G281" i="121"/>
  <c r="G283" i="112"/>
  <c r="G281" i="132"/>
  <c r="G84" i="112"/>
  <c r="E84" i="131"/>
  <c r="G277" i="125"/>
  <c r="G269" i="125"/>
  <c r="G275" i="125" s="1"/>
  <c r="Y117" i="135"/>
  <c r="B57" i="114"/>
  <c r="P117" i="136"/>
  <c r="E284" i="119"/>
  <c r="AF115" i="125"/>
  <c r="F277" i="114"/>
  <c r="F269" i="114"/>
  <c r="F275" i="114" s="1"/>
  <c r="I278" i="122"/>
  <c r="I269" i="122"/>
  <c r="I275" i="122" s="1"/>
  <c r="AD117" i="121"/>
  <c r="AB117" i="132"/>
  <c r="J57" i="136"/>
  <c r="B117" i="121"/>
  <c r="F277" i="123"/>
  <c r="H277" i="115"/>
  <c r="H269" i="115"/>
  <c r="H275" i="115" s="1"/>
  <c r="M281" i="140"/>
  <c r="G283" i="135"/>
  <c r="H84" i="122"/>
  <c r="G283" i="121"/>
  <c r="K84" i="140"/>
  <c r="H283" i="113"/>
  <c r="G283" i="130"/>
  <c r="K281" i="136"/>
  <c r="I281" i="126"/>
  <c r="AC115" i="124"/>
  <c r="Y115" i="131"/>
  <c r="E86" i="133"/>
  <c r="H278" i="123"/>
  <c r="H269" i="123"/>
  <c r="H275" i="123" s="1"/>
  <c r="AD115" i="110"/>
  <c r="AE117" i="115"/>
  <c r="B117" i="114"/>
  <c r="F284" i="132"/>
  <c r="E284" i="111"/>
  <c r="T117" i="127"/>
  <c r="F284" i="117"/>
  <c r="AF117" i="119"/>
  <c r="T115" i="133"/>
  <c r="G284" i="115"/>
  <c r="Z117" i="128"/>
  <c r="D284" i="116"/>
  <c r="F277" i="119"/>
  <c r="F269" i="119"/>
  <c r="F275" i="119" s="1"/>
  <c r="M284" i="140"/>
  <c r="G281" i="135"/>
  <c r="G282" i="133"/>
  <c r="H281" i="124"/>
  <c r="H281" i="113"/>
  <c r="G281" i="130"/>
  <c r="K284" i="136"/>
  <c r="K281" i="118"/>
  <c r="G283" i="127"/>
  <c r="AF115" i="132"/>
  <c r="E284" i="120"/>
  <c r="F284" i="125"/>
  <c r="G269" i="113"/>
  <c r="G275" i="113" s="1"/>
  <c r="G277" i="113"/>
  <c r="B269" i="129"/>
  <c r="B275" i="129" s="1"/>
  <c r="B277" i="129"/>
  <c r="E284" i="135"/>
  <c r="G277" i="126"/>
  <c r="I65" i="122"/>
  <c r="I283" i="118"/>
  <c r="AC115" i="118"/>
  <c r="J278" i="136"/>
  <c r="J269" i="136"/>
  <c r="J275" i="136" s="1"/>
  <c r="C87" i="135"/>
  <c r="C74" i="135"/>
  <c r="I281" i="123"/>
  <c r="H283" i="124"/>
  <c r="F86" i="140"/>
  <c r="H281" i="128"/>
  <c r="I281" i="112"/>
  <c r="H281" i="125"/>
  <c r="G269" i="127"/>
  <c r="G275" i="127" s="1"/>
  <c r="E282" i="112"/>
  <c r="E288" i="112"/>
  <c r="L281" i="133"/>
  <c r="H276" i="122"/>
  <c r="V115" i="112"/>
  <c r="H278" i="112"/>
  <c r="H269" i="112"/>
  <c r="H275" i="112" s="1"/>
  <c r="F276" i="133"/>
  <c r="O115" i="122"/>
  <c r="J283" i="140"/>
  <c r="AD117" i="125"/>
  <c r="I277" i="110"/>
  <c r="I269" i="110"/>
  <c r="I275" i="110" s="1"/>
  <c r="J284" i="118"/>
  <c r="AE115" i="121"/>
  <c r="J276" i="140"/>
  <c r="B55" i="112"/>
  <c r="AF117" i="111"/>
  <c r="AF117" i="116"/>
  <c r="E284" i="121"/>
  <c r="I284" i="123"/>
  <c r="H283" i="117"/>
  <c r="J67" i="136"/>
  <c r="F281" i="116"/>
  <c r="F283" i="122"/>
  <c r="I284" i="112"/>
  <c r="H283" i="125"/>
  <c r="J282" i="118"/>
  <c r="L284" i="133"/>
  <c r="G277" i="124"/>
  <c r="G269" i="124"/>
  <c r="G275" i="124" s="1"/>
  <c r="B86" i="112"/>
  <c r="P117" i="112"/>
  <c r="H284" i="126"/>
  <c r="J87" i="133"/>
  <c r="J74" i="133"/>
  <c r="J77" i="140"/>
  <c r="AB117" i="130"/>
  <c r="J117" i="112"/>
  <c r="AF117" i="129"/>
  <c r="F284" i="124"/>
  <c r="E277" i="132"/>
  <c r="J57" i="122"/>
  <c r="H67" i="112"/>
  <c r="F277" i="128"/>
  <c r="J55" i="122"/>
  <c r="E277" i="116"/>
  <c r="E269" i="116"/>
  <c r="E275" i="116" s="1"/>
  <c r="I276" i="118"/>
  <c r="V117" i="131"/>
  <c r="F277" i="120"/>
  <c r="F269" i="120"/>
  <c r="F275" i="120" s="1"/>
  <c r="AB117" i="118"/>
  <c r="G284" i="128"/>
  <c r="J281" i="122"/>
  <c r="H281" i="117"/>
  <c r="C283" i="129"/>
  <c r="F283" i="116"/>
  <c r="G281" i="119"/>
  <c r="G283" i="136"/>
  <c r="H283" i="126"/>
  <c r="K115" i="140"/>
  <c r="G283" i="111"/>
  <c r="F269" i="132"/>
  <c r="F275" i="132" s="1"/>
  <c r="G283" i="128"/>
  <c r="J269" i="118"/>
  <c r="J275" i="118" s="1"/>
  <c r="AB117" i="114"/>
  <c r="E284" i="130"/>
  <c r="AF115" i="119"/>
  <c r="G117" i="127"/>
  <c r="E115" i="115"/>
  <c r="F269" i="135"/>
  <c r="F275" i="135" s="1"/>
  <c r="F277" i="135"/>
  <c r="F277" i="136"/>
  <c r="B65" i="115"/>
  <c r="D276" i="131"/>
  <c r="C115" i="112"/>
  <c r="F277" i="121"/>
  <c r="F269" i="121"/>
  <c r="F275" i="121" s="1"/>
  <c r="AB117" i="113"/>
  <c r="J284" i="122"/>
  <c r="G283" i="123"/>
  <c r="C281" i="129"/>
  <c r="G283" i="119"/>
  <c r="H269" i="126"/>
  <c r="H275" i="126" s="1"/>
  <c r="G281" i="111"/>
  <c r="F283" i="132"/>
  <c r="G281" i="114"/>
  <c r="G269" i="128"/>
  <c r="G275" i="128" s="1"/>
  <c r="L43" i="128"/>
  <c r="L43" i="126"/>
  <c r="L43" i="129"/>
  <c r="L91" i="115"/>
  <c r="L91" i="113"/>
  <c r="K90" i="113"/>
  <c r="K48" i="113"/>
  <c r="K48" i="117"/>
  <c r="K48" i="123"/>
  <c r="M88" i="127"/>
  <c r="AE119" i="126"/>
  <c r="L78" i="129"/>
  <c r="L91" i="133"/>
  <c r="K90" i="135"/>
  <c r="K48" i="135"/>
  <c r="L43" i="135"/>
  <c r="L90" i="133"/>
  <c r="M91" i="115"/>
  <c r="M88" i="117"/>
  <c r="L48" i="117"/>
  <c r="N88" i="111"/>
  <c r="L91" i="128"/>
  <c r="L78" i="135"/>
  <c r="L90" i="132"/>
  <c r="L48" i="136"/>
  <c r="M43" i="123"/>
  <c r="M81" i="140"/>
  <c r="M91" i="119"/>
  <c r="E257" i="112"/>
  <c r="L91" i="131"/>
  <c r="C124" i="112"/>
  <c r="C168" i="112"/>
  <c r="C158" i="112"/>
  <c r="C137" i="112"/>
  <c r="C188" i="112" s="1"/>
  <c r="L91" i="111"/>
  <c r="K90" i="112"/>
  <c r="K90" i="111"/>
  <c r="K90" i="116"/>
  <c r="L90" i="121"/>
  <c r="L90" i="135"/>
  <c r="N91" i="140"/>
  <c r="M43" i="126"/>
  <c r="M91" i="118"/>
  <c r="M88" i="128"/>
  <c r="M43" i="128"/>
  <c r="M88" i="136"/>
  <c r="L91" i="130"/>
  <c r="D201" i="112"/>
  <c r="D197" i="112" s="1"/>
  <c r="D234" i="112"/>
  <c r="D224" i="112"/>
  <c r="D214" i="112"/>
  <c r="J50" i="140"/>
  <c r="D248" i="112"/>
  <c r="D264" i="112"/>
  <c r="D238" i="112"/>
  <c r="D228" i="112"/>
  <c r="D218" i="112"/>
  <c r="K90" i="130"/>
  <c r="L91" i="126"/>
  <c r="L43" i="127"/>
  <c r="M88" i="123"/>
  <c r="M90" i="140"/>
  <c r="L48" i="113"/>
  <c r="M88" i="130"/>
  <c r="L43" i="112"/>
  <c r="AF119" i="135"/>
  <c r="K90" i="110"/>
  <c r="K90" i="132"/>
  <c r="K90" i="129"/>
  <c r="K48" i="129"/>
  <c r="AG119" i="113"/>
  <c r="M88" i="135"/>
  <c r="M91" i="114"/>
  <c r="K90" i="131"/>
  <c r="AD119" i="128"/>
  <c r="L91" i="136"/>
  <c r="L91" i="132"/>
  <c r="L91" i="122"/>
  <c r="K90" i="114"/>
  <c r="L78" i="117"/>
  <c r="M88" i="111"/>
  <c r="M43" i="111"/>
  <c r="L50" i="140"/>
  <c r="M88" i="113"/>
  <c r="M43" i="129"/>
  <c r="M88" i="129"/>
  <c r="L80" i="140"/>
  <c r="N88" i="128"/>
  <c r="L48" i="123"/>
  <c r="L48" i="111"/>
  <c r="B137" i="112"/>
  <c r="B124" i="112"/>
  <c r="B168" i="112"/>
  <c r="B158" i="112"/>
  <c r="K90" i="125"/>
  <c r="K90" i="134"/>
  <c r="K90" i="127"/>
  <c r="L91" i="129"/>
  <c r="L48" i="130"/>
  <c r="L90" i="120"/>
  <c r="L91" i="135"/>
  <c r="M78" i="126"/>
  <c r="F260" i="112"/>
  <c r="M91" i="120"/>
  <c r="K90" i="117"/>
  <c r="J90" i="113"/>
  <c r="H278" i="122"/>
  <c r="L57" i="133"/>
  <c r="D278" i="135"/>
  <c r="I277" i="140"/>
  <c r="F278" i="115"/>
  <c r="C278" i="116"/>
  <c r="D278" i="114"/>
  <c r="E278" i="125"/>
  <c r="D278" i="121"/>
  <c r="J48" i="117"/>
  <c r="J48" i="129"/>
  <c r="E278" i="132"/>
  <c r="F278" i="127"/>
  <c r="E278" i="117"/>
  <c r="E277" i="133"/>
  <c r="F278" i="128"/>
  <c r="G278" i="126"/>
  <c r="H278" i="110"/>
  <c r="H277" i="118"/>
  <c r="K78" i="129"/>
  <c r="D278" i="120"/>
  <c r="E278" i="113"/>
  <c r="D278" i="111"/>
  <c r="D278" i="130"/>
  <c r="D278" i="119"/>
  <c r="E278" i="124"/>
  <c r="F278" i="131"/>
  <c r="I278" i="118"/>
  <c r="K67" i="133" l="1"/>
  <c r="D87" i="127"/>
  <c r="D74" i="127"/>
  <c r="AC117" i="110"/>
  <c r="D284" i="130"/>
  <c r="E284" i="113"/>
  <c r="AC117" i="113"/>
  <c r="H283" i="118"/>
  <c r="H284" i="110"/>
  <c r="E277" i="127"/>
  <c r="F284" i="127"/>
  <c r="F269" i="113"/>
  <c r="F275" i="113" s="1"/>
  <c r="F277" i="113"/>
  <c r="AC117" i="114"/>
  <c r="F87" i="112"/>
  <c r="F74" i="112"/>
  <c r="B67" i="132"/>
  <c r="F277" i="125"/>
  <c r="F269" i="125"/>
  <c r="F275" i="125" s="1"/>
  <c r="I57" i="112"/>
  <c r="G281" i="128"/>
  <c r="G281" i="124"/>
  <c r="I283" i="110"/>
  <c r="J281" i="136"/>
  <c r="G283" i="126"/>
  <c r="H281" i="123"/>
  <c r="I284" i="122"/>
  <c r="G281" i="131"/>
  <c r="D84" i="126"/>
  <c r="I284" i="118"/>
  <c r="C57" i="128"/>
  <c r="F87" i="122"/>
  <c r="Z117" i="135"/>
  <c r="Q117" i="112"/>
  <c r="E277" i="114"/>
  <c r="E269" i="114"/>
  <c r="E275" i="114" s="1"/>
  <c r="B188" i="112"/>
  <c r="D277" i="116"/>
  <c r="D269" i="116"/>
  <c r="D275" i="116" s="1"/>
  <c r="E269" i="130"/>
  <c r="E275" i="130" s="1"/>
  <c r="E277" i="130"/>
  <c r="F277" i="126"/>
  <c r="E57" i="126"/>
  <c r="H284" i="122"/>
  <c r="D282" i="131"/>
  <c r="G283" i="124"/>
  <c r="F282" i="133"/>
  <c r="J284" i="136"/>
  <c r="G269" i="126"/>
  <c r="G275" i="126" s="1"/>
  <c r="B283" i="129"/>
  <c r="F281" i="119"/>
  <c r="J117" i="136"/>
  <c r="H284" i="123"/>
  <c r="H281" i="115"/>
  <c r="F281" i="114"/>
  <c r="B84" i="128"/>
  <c r="F283" i="127"/>
  <c r="I84" i="136"/>
  <c r="I276" i="140"/>
  <c r="E277" i="121"/>
  <c r="E269" i="121"/>
  <c r="E275" i="121" s="1"/>
  <c r="D67" i="126"/>
  <c r="C85" i="131"/>
  <c r="AD117" i="124"/>
  <c r="C117" i="128"/>
  <c r="F57" i="127"/>
  <c r="P115" i="122"/>
  <c r="E277" i="112"/>
  <c r="E277" i="136"/>
  <c r="AC117" i="118"/>
  <c r="C67" i="135"/>
  <c r="E284" i="117"/>
  <c r="AC117" i="132"/>
  <c r="E277" i="131"/>
  <c r="E277" i="120"/>
  <c r="E269" i="120"/>
  <c r="E275" i="120" s="1"/>
  <c r="G55" i="133"/>
  <c r="C284" i="116"/>
  <c r="AA117" i="128"/>
  <c r="I283" i="140"/>
  <c r="E117" i="126"/>
  <c r="J115" i="122"/>
  <c r="J95" i="140"/>
  <c r="D277" i="132"/>
  <c r="AG117" i="129"/>
  <c r="C276" i="112"/>
  <c r="F283" i="136"/>
  <c r="L278" i="140"/>
  <c r="L269" i="140"/>
  <c r="L275" i="140" s="1"/>
  <c r="B281" i="129"/>
  <c r="F283" i="119"/>
  <c r="H283" i="115"/>
  <c r="F283" i="114"/>
  <c r="G283" i="117"/>
  <c r="F269" i="131"/>
  <c r="F275" i="131" s="1"/>
  <c r="F269" i="127"/>
  <c r="F275" i="127" s="1"/>
  <c r="H276" i="118"/>
  <c r="AD115" i="118"/>
  <c r="F284" i="131"/>
  <c r="P117" i="122"/>
  <c r="D284" i="111"/>
  <c r="Q117" i="136"/>
  <c r="F117" i="127"/>
  <c r="Z115" i="131"/>
  <c r="F284" i="128"/>
  <c r="E283" i="133"/>
  <c r="Y117" i="126"/>
  <c r="AC115" i="114"/>
  <c r="D87" i="131"/>
  <c r="D74" i="131"/>
  <c r="B57" i="113"/>
  <c r="F284" i="115"/>
  <c r="E269" i="111"/>
  <c r="E275" i="111" s="1"/>
  <c r="E277" i="111"/>
  <c r="AE115" i="110"/>
  <c r="AG115" i="132"/>
  <c r="F281" i="121"/>
  <c r="I282" i="118"/>
  <c r="J87" i="140"/>
  <c r="J74" i="140"/>
  <c r="H281" i="112"/>
  <c r="H269" i="122"/>
  <c r="H275" i="122" s="1"/>
  <c r="F283" i="123"/>
  <c r="G281" i="117"/>
  <c r="D282" i="112"/>
  <c r="D288" i="112"/>
  <c r="F283" i="131"/>
  <c r="F283" i="130"/>
  <c r="E85" i="133"/>
  <c r="D117" i="135"/>
  <c r="U117" i="127"/>
  <c r="F269" i="117"/>
  <c r="F275" i="117" s="1"/>
  <c r="F277" i="117"/>
  <c r="B117" i="113"/>
  <c r="G115" i="133"/>
  <c r="J117" i="122"/>
  <c r="F277" i="124"/>
  <c r="F269" i="124"/>
  <c r="F275" i="124" s="1"/>
  <c r="H281" i="126"/>
  <c r="F283" i="121"/>
  <c r="F283" i="135"/>
  <c r="J281" i="118"/>
  <c r="I269" i="118"/>
  <c r="I275" i="118" s="1"/>
  <c r="F283" i="128"/>
  <c r="J84" i="133"/>
  <c r="H284" i="112"/>
  <c r="G283" i="113"/>
  <c r="H282" i="122"/>
  <c r="F281" i="130"/>
  <c r="D57" i="135"/>
  <c r="AE115" i="115"/>
  <c r="D284" i="119"/>
  <c r="AE117" i="121"/>
  <c r="D115" i="115"/>
  <c r="D284" i="120"/>
  <c r="E277" i="123"/>
  <c r="B117" i="124"/>
  <c r="C55" i="115"/>
  <c r="B57" i="115"/>
  <c r="E269" i="135"/>
  <c r="E275" i="135" s="1"/>
  <c r="E277" i="135"/>
  <c r="AC117" i="130"/>
  <c r="E284" i="125"/>
  <c r="E277" i="119"/>
  <c r="E269" i="119"/>
  <c r="E275" i="119" s="1"/>
  <c r="W117" i="131"/>
  <c r="AG117" i="116"/>
  <c r="AG115" i="125"/>
  <c r="F281" i="135"/>
  <c r="F281" i="120"/>
  <c r="E281" i="116"/>
  <c r="F269" i="128"/>
  <c r="F275" i="128" s="1"/>
  <c r="E67" i="131"/>
  <c r="J282" i="140"/>
  <c r="C84" i="135"/>
  <c r="G281" i="113"/>
  <c r="G281" i="125"/>
  <c r="F283" i="112"/>
  <c r="O117" i="122"/>
  <c r="AF115" i="121"/>
  <c r="E86" i="122"/>
  <c r="E76" i="140"/>
  <c r="B57" i="124"/>
  <c r="G284" i="126"/>
  <c r="B117" i="115"/>
  <c r="E277" i="128"/>
  <c r="D284" i="121"/>
  <c r="U115" i="133"/>
  <c r="W115" i="112"/>
  <c r="G74" i="122"/>
  <c r="G85" i="122"/>
  <c r="G75" i="140"/>
  <c r="G278" i="123"/>
  <c r="G269" i="123"/>
  <c r="G275" i="123" s="1"/>
  <c r="I57" i="122"/>
  <c r="B115" i="112"/>
  <c r="D284" i="135"/>
  <c r="G277" i="115"/>
  <c r="G269" i="115"/>
  <c r="G275" i="115" s="1"/>
  <c r="C57" i="132"/>
  <c r="F283" i="120"/>
  <c r="E283" i="116"/>
  <c r="E269" i="132"/>
  <c r="E275" i="132" s="1"/>
  <c r="G283" i="125"/>
  <c r="F283" i="111"/>
  <c r="E84" i="127"/>
  <c r="E284" i="124"/>
  <c r="AD115" i="124"/>
  <c r="G278" i="112"/>
  <c r="G269" i="112"/>
  <c r="G275" i="112" s="1"/>
  <c r="B67" i="128"/>
  <c r="AE117" i="125"/>
  <c r="E284" i="132"/>
  <c r="C86" i="136"/>
  <c r="D284" i="114"/>
  <c r="C117" i="132"/>
  <c r="AG117" i="119"/>
  <c r="AG117" i="111"/>
  <c r="F281" i="132"/>
  <c r="E283" i="132"/>
  <c r="I281" i="110"/>
  <c r="G281" i="127"/>
  <c r="I281" i="122"/>
  <c r="F281" i="111"/>
  <c r="B84" i="132"/>
  <c r="L51" i="140"/>
  <c r="K50" i="140"/>
  <c r="J43" i="117"/>
  <c r="K91" i="124"/>
  <c r="K48" i="111"/>
  <c r="K48" i="130"/>
  <c r="K91" i="128"/>
  <c r="K48" i="128"/>
  <c r="K88" i="129"/>
  <c r="J43" i="129"/>
  <c r="K91" i="127"/>
  <c r="K48" i="127"/>
  <c r="K48" i="112"/>
  <c r="K78" i="127"/>
  <c r="J90" i="133"/>
  <c r="K78" i="135"/>
  <c r="J48" i="123"/>
  <c r="J90" i="119"/>
  <c r="L78" i="123"/>
  <c r="L88" i="117"/>
  <c r="K43" i="117"/>
  <c r="J90" i="123"/>
  <c r="J90" i="120"/>
  <c r="K90" i="124"/>
  <c r="K90" i="119"/>
  <c r="L90" i="140"/>
  <c r="L91" i="117"/>
  <c r="J48" i="136"/>
  <c r="L78" i="112"/>
  <c r="L91" i="112"/>
  <c r="L43" i="113"/>
  <c r="K90" i="136"/>
  <c r="K48" i="136"/>
  <c r="J90" i="117"/>
  <c r="L78" i="127"/>
  <c r="L91" i="127"/>
  <c r="J90" i="125"/>
  <c r="J90" i="114"/>
  <c r="J90" i="111"/>
  <c r="K91" i="133"/>
  <c r="K90" i="121"/>
  <c r="K43" i="129"/>
  <c r="M88" i="126"/>
  <c r="L78" i="111"/>
  <c r="K78" i="136"/>
  <c r="L91" i="123"/>
  <c r="L78" i="130"/>
  <c r="L88" i="130" s="1"/>
  <c r="L90" i="130"/>
  <c r="K90" i="123"/>
  <c r="K90" i="120"/>
  <c r="L91" i="114"/>
  <c r="J90" i="121"/>
  <c r="L91" i="121"/>
  <c r="J90" i="128"/>
  <c r="J90" i="132"/>
  <c r="K90" i="118"/>
  <c r="K90" i="115"/>
  <c r="K91" i="135"/>
  <c r="D257" i="112"/>
  <c r="M91" i="140"/>
  <c r="L78" i="128"/>
  <c r="L91" i="120"/>
  <c r="K43" i="135"/>
  <c r="K88" i="135"/>
  <c r="K91" i="117"/>
  <c r="J90" i="134"/>
  <c r="J90" i="118"/>
  <c r="J90" i="135"/>
  <c r="J90" i="129"/>
  <c r="J48" i="135"/>
  <c r="K43" i="113"/>
  <c r="L78" i="113"/>
  <c r="L91" i="116"/>
  <c r="J90" i="126"/>
  <c r="K91" i="122"/>
  <c r="K78" i="123"/>
  <c r="K91" i="129"/>
  <c r="B224" i="112"/>
  <c r="B214" i="112"/>
  <c r="B201" i="112"/>
  <c r="B234" i="112"/>
  <c r="J90" i="112"/>
  <c r="AE119" i="128"/>
  <c r="K91" i="136"/>
  <c r="L43" i="111"/>
  <c r="L91" i="119"/>
  <c r="K48" i="126"/>
  <c r="K91" i="110"/>
  <c r="L91" i="134"/>
  <c r="L88" i="135"/>
  <c r="L88" i="129"/>
  <c r="J90" i="130"/>
  <c r="J90" i="127"/>
  <c r="J90" i="124"/>
  <c r="J90" i="131"/>
  <c r="C248" i="112"/>
  <c r="C264" i="112"/>
  <c r="C238" i="112"/>
  <c r="C228" i="112"/>
  <c r="C218" i="112"/>
  <c r="B248" i="112"/>
  <c r="B264" i="112"/>
  <c r="B238" i="112"/>
  <c r="B228" i="112"/>
  <c r="B218" i="112"/>
  <c r="K80" i="140"/>
  <c r="K90" i="122"/>
  <c r="L43" i="130"/>
  <c r="L43" i="123"/>
  <c r="L91" i="125"/>
  <c r="L81" i="140"/>
  <c r="L91" i="110"/>
  <c r="E260" i="112"/>
  <c r="L43" i="117"/>
  <c r="L78" i="126"/>
  <c r="K43" i="123"/>
  <c r="J48" i="113"/>
  <c r="AF119" i="126"/>
  <c r="J90" i="116"/>
  <c r="K91" i="131"/>
  <c r="J90" i="136"/>
  <c r="K91" i="132"/>
  <c r="J90" i="110"/>
  <c r="J80" i="140"/>
  <c r="J90" i="122"/>
  <c r="C201" i="112"/>
  <c r="C234" i="112"/>
  <c r="C224" i="112"/>
  <c r="C214" i="112"/>
  <c r="K78" i="113"/>
  <c r="J90" i="115"/>
  <c r="K78" i="117"/>
  <c r="K91" i="123"/>
  <c r="L91" i="118"/>
  <c r="L91" i="124"/>
  <c r="L88" i="136"/>
  <c r="L43" i="136"/>
  <c r="K91" i="113"/>
  <c r="K90" i="133"/>
  <c r="C278" i="130"/>
  <c r="E278" i="127"/>
  <c r="C278" i="135"/>
  <c r="D278" i="124"/>
  <c r="C278" i="120"/>
  <c r="G278" i="110"/>
  <c r="J91" i="136"/>
  <c r="C278" i="114"/>
  <c r="E277" i="122"/>
  <c r="G278" i="122"/>
  <c r="D278" i="113"/>
  <c r="D278" i="125"/>
  <c r="B278" i="116"/>
  <c r="E278" i="131"/>
  <c r="C278" i="111"/>
  <c r="C278" i="121"/>
  <c r="H278" i="118"/>
  <c r="C278" i="119"/>
  <c r="F278" i="126"/>
  <c r="D278" i="117"/>
  <c r="D278" i="132"/>
  <c r="E278" i="115"/>
  <c r="G277" i="118"/>
  <c r="E278" i="128"/>
  <c r="J78" i="129"/>
  <c r="L117" i="133" l="1"/>
  <c r="K278" i="133"/>
  <c r="K269" i="133"/>
  <c r="K275" i="133" s="1"/>
  <c r="C87" i="127"/>
  <c r="C74" i="127"/>
  <c r="AD117" i="110"/>
  <c r="H87" i="136"/>
  <c r="H74" i="136"/>
  <c r="I117" i="122"/>
  <c r="D284" i="132"/>
  <c r="F284" i="126"/>
  <c r="I117" i="136"/>
  <c r="E117" i="127"/>
  <c r="X117" i="131"/>
  <c r="D55" i="131"/>
  <c r="H65" i="122"/>
  <c r="B87" i="135"/>
  <c r="B74" i="135"/>
  <c r="C284" i="120"/>
  <c r="C284" i="135"/>
  <c r="D269" i="130"/>
  <c r="D275" i="130" s="1"/>
  <c r="D277" i="130"/>
  <c r="Z117" i="126"/>
  <c r="D277" i="136"/>
  <c r="E276" i="133"/>
  <c r="E282" i="133" s="1"/>
  <c r="G283" i="115"/>
  <c r="F283" i="124"/>
  <c r="D84" i="131"/>
  <c r="F281" i="127"/>
  <c r="D283" i="132"/>
  <c r="E283" i="131"/>
  <c r="E283" i="136"/>
  <c r="F269" i="126"/>
  <c r="F275" i="126" s="1"/>
  <c r="E269" i="127"/>
  <c r="E275" i="127" s="1"/>
  <c r="C276" i="131"/>
  <c r="AD117" i="114"/>
  <c r="E57" i="127"/>
  <c r="C284" i="111"/>
  <c r="AB117" i="128"/>
  <c r="D115" i="131"/>
  <c r="E277" i="125"/>
  <c r="E269" i="125"/>
  <c r="E275" i="125" s="1"/>
  <c r="H277" i="110"/>
  <c r="H269" i="110"/>
  <c r="H275" i="110" s="1"/>
  <c r="D269" i="111"/>
  <c r="D275" i="111" s="1"/>
  <c r="D277" i="111"/>
  <c r="AF115" i="110"/>
  <c r="AG115" i="121"/>
  <c r="I67" i="136"/>
  <c r="G84" i="122"/>
  <c r="F281" i="128"/>
  <c r="F281" i="131"/>
  <c r="C282" i="112"/>
  <c r="C288" i="112"/>
  <c r="J115" i="140"/>
  <c r="E281" i="121"/>
  <c r="E283" i="130"/>
  <c r="F84" i="112"/>
  <c r="AF117" i="115"/>
  <c r="G283" i="118"/>
  <c r="B55" i="115"/>
  <c r="D277" i="121"/>
  <c r="D269" i="121"/>
  <c r="D275" i="121" s="1"/>
  <c r="F277" i="115"/>
  <c r="F269" i="115"/>
  <c r="F275" i="115" s="1"/>
  <c r="Q117" i="122"/>
  <c r="B284" i="116"/>
  <c r="D284" i="125"/>
  <c r="AE115" i="124"/>
  <c r="G67" i="112"/>
  <c r="V115" i="133"/>
  <c r="G284" i="110"/>
  <c r="AE117" i="124"/>
  <c r="E277" i="124"/>
  <c r="E269" i="124"/>
  <c r="E275" i="124" s="1"/>
  <c r="D269" i="135"/>
  <c r="D275" i="135" s="1"/>
  <c r="D277" i="135"/>
  <c r="D277" i="127"/>
  <c r="AA117" i="135"/>
  <c r="I281" i="118"/>
  <c r="E283" i="111"/>
  <c r="E283" i="121"/>
  <c r="E281" i="130"/>
  <c r="F283" i="113"/>
  <c r="F55" i="133"/>
  <c r="AF117" i="125"/>
  <c r="AF117" i="121"/>
  <c r="E284" i="115"/>
  <c r="AD117" i="130"/>
  <c r="C284" i="121"/>
  <c r="D277" i="120"/>
  <c r="D269" i="120"/>
  <c r="D275" i="120" s="1"/>
  <c r="X115" i="112"/>
  <c r="H57" i="112"/>
  <c r="AD115" i="114"/>
  <c r="D284" i="124"/>
  <c r="D277" i="112"/>
  <c r="H276" i="140"/>
  <c r="E67" i="127"/>
  <c r="AG115" i="119"/>
  <c r="E117" i="131"/>
  <c r="E281" i="111"/>
  <c r="E57" i="131"/>
  <c r="E281" i="120"/>
  <c r="I282" i="140"/>
  <c r="D281" i="116"/>
  <c r="E281" i="114"/>
  <c r="F281" i="113"/>
  <c r="D84" i="127"/>
  <c r="F115" i="133"/>
  <c r="D277" i="128"/>
  <c r="E284" i="128"/>
  <c r="E269" i="113"/>
  <c r="E275" i="113" s="1"/>
  <c r="E277" i="113"/>
  <c r="H284" i="118"/>
  <c r="C277" i="132"/>
  <c r="V117" i="127"/>
  <c r="D86" i="133"/>
  <c r="AD117" i="118"/>
  <c r="I90" i="126"/>
  <c r="C277" i="116"/>
  <c r="C269" i="116"/>
  <c r="C275" i="116" s="1"/>
  <c r="G276" i="118"/>
  <c r="K88" i="123"/>
  <c r="E283" i="128"/>
  <c r="H281" i="122"/>
  <c r="E283" i="120"/>
  <c r="D283" i="116"/>
  <c r="E283" i="114"/>
  <c r="F281" i="125"/>
  <c r="C284" i="119"/>
  <c r="R117" i="112"/>
  <c r="E284" i="131"/>
  <c r="D67" i="131"/>
  <c r="AF115" i="115"/>
  <c r="F278" i="123"/>
  <c r="F269" i="123"/>
  <c r="F275" i="123" s="1"/>
  <c r="C115" i="115"/>
  <c r="E269" i="117"/>
  <c r="E275" i="117" s="1"/>
  <c r="E277" i="117"/>
  <c r="G269" i="122"/>
  <c r="G275" i="122" s="1"/>
  <c r="G276" i="122"/>
  <c r="C284" i="130"/>
  <c r="G281" i="112"/>
  <c r="E281" i="132"/>
  <c r="G281" i="123"/>
  <c r="E269" i="128"/>
  <c r="E275" i="128" s="1"/>
  <c r="E281" i="119"/>
  <c r="E283" i="135"/>
  <c r="E283" i="123"/>
  <c r="E283" i="112"/>
  <c r="B276" i="112"/>
  <c r="F283" i="125"/>
  <c r="I278" i="136"/>
  <c r="I269" i="136"/>
  <c r="I275" i="136" s="1"/>
  <c r="E277" i="126"/>
  <c r="G67" i="122"/>
  <c r="D277" i="123"/>
  <c r="I55" i="122"/>
  <c r="D277" i="114"/>
  <c r="D269" i="114"/>
  <c r="D275" i="114" s="1"/>
  <c r="H57" i="122"/>
  <c r="D284" i="113"/>
  <c r="G284" i="122"/>
  <c r="AA115" i="131"/>
  <c r="Q115" i="122"/>
  <c r="C284" i="114"/>
  <c r="E284" i="127"/>
  <c r="K91" i="120"/>
  <c r="G284" i="112"/>
  <c r="G284" i="123"/>
  <c r="E86" i="140"/>
  <c r="E283" i="119"/>
  <c r="E281" i="135"/>
  <c r="F283" i="117"/>
  <c r="H282" i="118"/>
  <c r="L281" i="140"/>
  <c r="D277" i="119"/>
  <c r="D269" i="119"/>
  <c r="D275" i="119" s="1"/>
  <c r="AD117" i="132"/>
  <c r="C65" i="131"/>
  <c r="D284" i="117"/>
  <c r="I57" i="136"/>
  <c r="I117" i="112"/>
  <c r="I87" i="133"/>
  <c r="I74" i="133"/>
  <c r="I77" i="140"/>
  <c r="D277" i="131"/>
  <c r="R117" i="136"/>
  <c r="C87" i="126"/>
  <c r="C74" i="126"/>
  <c r="AE115" i="118"/>
  <c r="F74" i="122"/>
  <c r="F85" i="122"/>
  <c r="F75" i="140"/>
  <c r="AD117" i="113"/>
  <c r="E65" i="133"/>
  <c r="G281" i="115"/>
  <c r="G85" i="140"/>
  <c r="E283" i="122"/>
  <c r="F281" i="124"/>
  <c r="F281" i="117"/>
  <c r="J84" i="140"/>
  <c r="H269" i="118"/>
  <c r="H275" i="118" s="1"/>
  <c r="L284" i="140"/>
  <c r="D269" i="132"/>
  <c r="D275" i="132" s="1"/>
  <c r="E269" i="131"/>
  <c r="E275" i="131" s="1"/>
  <c r="G281" i="126"/>
  <c r="AG115" i="116"/>
  <c r="F283" i="126"/>
  <c r="E283" i="127"/>
  <c r="K51" i="140"/>
  <c r="J91" i="110"/>
  <c r="J78" i="126"/>
  <c r="J88" i="129"/>
  <c r="I90" i="130"/>
  <c r="I50" i="140"/>
  <c r="L91" i="140"/>
  <c r="K90" i="128"/>
  <c r="K78" i="128"/>
  <c r="J91" i="124"/>
  <c r="D260" i="112"/>
  <c r="K88" i="136"/>
  <c r="L88" i="127"/>
  <c r="J91" i="134"/>
  <c r="J91" i="133"/>
  <c r="K91" i="121"/>
  <c r="J91" i="130"/>
  <c r="J78" i="123"/>
  <c r="I48" i="113"/>
  <c r="J48" i="112"/>
  <c r="J91" i="121"/>
  <c r="K78" i="112"/>
  <c r="K91" i="126"/>
  <c r="AG119" i="135"/>
  <c r="K43" i="127"/>
  <c r="K88" i="127"/>
  <c r="K43" i="111"/>
  <c r="J91" i="122"/>
  <c r="J91" i="111"/>
  <c r="AF119" i="128"/>
  <c r="J91" i="135"/>
  <c r="J91" i="113"/>
  <c r="J91" i="117"/>
  <c r="I48" i="117"/>
  <c r="K43" i="126"/>
  <c r="J91" i="126"/>
  <c r="J48" i="126"/>
  <c r="B257" i="112"/>
  <c r="K88" i="113"/>
  <c r="J78" i="113"/>
  <c r="J78" i="135"/>
  <c r="L88" i="112"/>
  <c r="K78" i="111"/>
  <c r="K91" i="116"/>
  <c r="J91" i="123"/>
  <c r="I90" i="128"/>
  <c r="J48" i="130"/>
  <c r="K43" i="136"/>
  <c r="K88" i="128"/>
  <c r="K43" i="128"/>
  <c r="K43" i="130"/>
  <c r="J91" i="129"/>
  <c r="J91" i="131"/>
  <c r="J78" i="136"/>
  <c r="J88" i="136" s="1"/>
  <c r="C257" i="112"/>
  <c r="J43" i="113"/>
  <c r="J91" i="127"/>
  <c r="J48" i="127"/>
  <c r="L88" i="113"/>
  <c r="J48" i="111"/>
  <c r="L88" i="128"/>
  <c r="J43" i="136"/>
  <c r="J91" i="119"/>
  <c r="J78" i="117"/>
  <c r="J43" i="123"/>
  <c r="K88" i="112"/>
  <c r="K43" i="112"/>
  <c r="K91" i="111"/>
  <c r="J78" i="127"/>
  <c r="I90" i="132"/>
  <c r="I48" i="129"/>
  <c r="J91" i="128"/>
  <c r="J48" i="128"/>
  <c r="J90" i="140"/>
  <c r="L88" i="126"/>
  <c r="J91" i="114"/>
  <c r="B197" i="112"/>
  <c r="J91" i="118"/>
  <c r="C197" i="112"/>
  <c r="L88" i="123"/>
  <c r="K90" i="140"/>
  <c r="J91" i="132"/>
  <c r="I90" i="112"/>
  <c r="I48" i="112"/>
  <c r="I90" i="134"/>
  <c r="I90" i="133"/>
  <c r="AG119" i="126"/>
  <c r="K88" i="117"/>
  <c r="J43" i="135"/>
  <c r="K90" i="126"/>
  <c r="K78" i="126"/>
  <c r="K91" i="118"/>
  <c r="L88" i="111"/>
  <c r="I90" i="136"/>
  <c r="I48" i="136"/>
  <c r="I90" i="111"/>
  <c r="I90" i="135"/>
  <c r="I48" i="135"/>
  <c r="I90" i="123"/>
  <c r="I48" i="123"/>
  <c r="K91" i="125"/>
  <c r="J91" i="125"/>
  <c r="J51" i="140"/>
  <c r="K91" i="112"/>
  <c r="I90" i="113"/>
  <c r="I90" i="127"/>
  <c r="D278" i="115"/>
  <c r="G278" i="118"/>
  <c r="I91" i="123"/>
  <c r="E278" i="126"/>
  <c r="C278" i="125"/>
  <c r="C278" i="113"/>
  <c r="H277" i="140"/>
  <c r="C278" i="124"/>
  <c r="D278" i="131"/>
  <c r="B278" i="135"/>
  <c r="B278" i="119"/>
  <c r="F277" i="118"/>
  <c r="C278" i="132"/>
  <c r="C278" i="117"/>
  <c r="C277" i="131"/>
  <c r="B278" i="120"/>
  <c r="I91" i="135"/>
  <c r="B278" i="130"/>
  <c r="F278" i="110"/>
  <c r="D278" i="128"/>
  <c r="B278" i="121"/>
  <c r="B278" i="111"/>
  <c r="B278" i="114"/>
  <c r="D278" i="127"/>
  <c r="K57" i="133" l="1"/>
  <c r="M117" i="133"/>
  <c r="AE117" i="110"/>
  <c r="B87" i="127"/>
  <c r="B74" i="127"/>
  <c r="J278" i="133"/>
  <c r="J269" i="133"/>
  <c r="J275" i="133" s="1"/>
  <c r="D284" i="127"/>
  <c r="B117" i="128"/>
  <c r="F284" i="110"/>
  <c r="AB115" i="131"/>
  <c r="H117" i="122"/>
  <c r="B284" i="130"/>
  <c r="Y117" i="131"/>
  <c r="C269" i="130"/>
  <c r="C275" i="130" s="1"/>
  <c r="C277" i="130"/>
  <c r="D284" i="131"/>
  <c r="G277" i="110"/>
  <c r="G269" i="110"/>
  <c r="G275" i="110" s="1"/>
  <c r="E278" i="123"/>
  <c r="E269" i="123"/>
  <c r="E275" i="123" s="1"/>
  <c r="D284" i="115"/>
  <c r="AG117" i="121"/>
  <c r="I84" i="133"/>
  <c r="D281" i="119"/>
  <c r="E269" i="126"/>
  <c r="E275" i="126" s="1"/>
  <c r="E283" i="117"/>
  <c r="G269" i="118"/>
  <c r="G275" i="118" s="1"/>
  <c r="E283" i="113"/>
  <c r="D283" i="128"/>
  <c r="D281" i="120"/>
  <c r="D283" i="111"/>
  <c r="F281" i="126"/>
  <c r="D281" i="130"/>
  <c r="B84" i="135"/>
  <c r="F276" i="122"/>
  <c r="I115" i="122"/>
  <c r="I95" i="140"/>
  <c r="E277" i="115"/>
  <c r="E269" i="115"/>
  <c r="E275" i="115" s="1"/>
  <c r="C277" i="127"/>
  <c r="AA117" i="126"/>
  <c r="E87" i="112"/>
  <c r="E74" i="112"/>
  <c r="G276" i="140"/>
  <c r="H283" i="140"/>
  <c r="C284" i="113"/>
  <c r="D277" i="133"/>
  <c r="AG115" i="110"/>
  <c r="AG117" i="125"/>
  <c r="F85" i="140"/>
  <c r="D283" i="119"/>
  <c r="D283" i="123"/>
  <c r="I281" i="136"/>
  <c r="E281" i="117"/>
  <c r="C269" i="132"/>
  <c r="C275" i="132" s="1"/>
  <c r="E281" i="113"/>
  <c r="D269" i="128"/>
  <c r="D275" i="128" s="1"/>
  <c r="D283" i="120"/>
  <c r="D283" i="127"/>
  <c r="F278" i="112"/>
  <c r="F269" i="112"/>
  <c r="F275" i="112" s="1"/>
  <c r="F281" i="115"/>
  <c r="D281" i="111"/>
  <c r="B284" i="135"/>
  <c r="C84" i="127"/>
  <c r="R115" i="122"/>
  <c r="D277" i="124"/>
  <c r="D269" i="124"/>
  <c r="D275" i="124" s="1"/>
  <c r="C269" i="111"/>
  <c r="C275" i="111" s="1"/>
  <c r="C277" i="111"/>
  <c r="W115" i="133"/>
  <c r="AE117" i="114"/>
  <c r="H87" i="133"/>
  <c r="H74" i="133"/>
  <c r="H77" i="140"/>
  <c r="B284" i="119"/>
  <c r="AF117" i="124"/>
  <c r="C277" i="121"/>
  <c r="C269" i="121"/>
  <c r="C275" i="121" s="1"/>
  <c r="F276" i="118"/>
  <c r="C277" i="112"/>
  <c r="AE117" i="118"/>
  <c r="E281" i="131"/>
  <c r="I284" i="136"/>
  <c r="C281" i="116"/>
  <c r="C283" i="132"/>
  <c r="D283" i="112"/>
  <c r="D269" i="127"/>
  <c r="D275" i="127" s="1"/>
  <c r="F283" i="115"/>
  <c r="H281" i="110"/>
  <c r="H84" i="136"/>
  <c r="C283" i="131"/>
  <c r="C284" i="117"/>
  <c r="D86" i="122"/>
  <c r="D76" i="140"/>
  <c r="AE117" i="132"/>
  <c r="C284" i="125"/>
  <c r="E284" i="126"/>
  <c r="B277" i="116"/>
  <c r="B269" i="116"/>
  <c r="B275" i="116" s="1"/>
  <c r="D281" i="132"/>
  <c r="F84" i="122"/>
  <c r="C84" i="126"/>
  <c r="C283" i="116"/>
  <c r="D283" i="135"/>
  <c r="H283" i="110"/>
  <c r="AF115" i="124"/>
  <c r="B284" i="111"/>
  <c r="B85" i="131"/>
  <c r="C277" i="119"/>
  <c r="C269" i="119"/>
  <c r="C275" i="119" s="1"/>
  <c r="D277" i="125"/>
  <c r="D269" i="125"/>
  <c r="D275" i="125" s="1"/>
  <c r="C269" i="135"/>
  <c r="C275" i="135" s="1"/>
  <c r="C277" i="135"/>
  <c r="H117" i="112"/>
  <c r="C284" i="132"/>
  <c r="C277" i="128"/>
  <c r="B117" i="132"/>
  <c r="D269" i="117"/>
  <c r="D275" i="117" s="1"/>
  <c r="D277" i="117"/>
  <c r="C67" i="126"/>
  <c r="C117" i="135"/>
  <c r="B67" i="135"/>
  <c r="D117" i="126"/>
  <c r="F281" i="123"/>
  <c r="D281" i="135"/>
  <c r="D281" i="121"/>
  <c r="K281" i="133"/>
  <c r="W117" i="127"/>
  <c r="AB117" i="135"/>
  <c r="AE117" i="130"/>
  <c r="AE117" i="113"/>
  <c r="B57" i="132"/>
  <c r="B115" i="115"/>
  <c r="C284" i="124"/>
  <c r="C57" i="135"/>
  <c r="D57" i="126"/>
  <c r="C277" i="114"/>
  <c r="C269" i="114"/>
  <c r="C275" i="114" s="1"/>
  <c r="D269" i="131"/>
  <c r="D275" i="131" s="1"/>
  <c r="D281" i="114"/>
  <c r="B282" i="112"/>
  <c r="B288" i="112"/>
  <c r="F284" i="123"/>
  <c r="AG117" i="115"/>
  <c r="E281" i="124"/>
  <c r="D283" i="121"/>
  <c r="C282" i="131"/>
  <c r="K284" i="133"/>
  <c r="B284" i="114"/>
  <c r="AC117" i="128"/>
  <c r="D284" i="128"/>
  <c r="B284" i="120"/>
  <c r="D277" i="126"/>
  <c r="E87" i="122"/>
  <c r="AF115" i="118"/>
  <c r="S117" i="136"/>
  <c r="Y115" i="112"/>
  <c r="J67" i="133"/>
  <c r="S117" i="112"/>
  <c r="C277" i="123"/>
  <c r="AG115" i="115"/>
  <c r="H281" i="118"/>
  <c r="D283" i="131"/>
  <c r="D283" i="114"/>
  <c r="G282" i="122"/>
  <c r="H282" i="140"/>
  <c r="E283" i="124"/>
  <c r="E281" i="125"/>
  <c r="D283" i="136"/>
  <c r="AE115" i="114"/>
  <c r="C87" i="131"/>
  <c r="C74" i="131"/>
  <c r="B277" i="132"/>
  <c r="B284" i="121"/>
  <c r="B57" i="128"/>
  <c r="C277" i="120"/>
  <c r="C269" i="120"/>
  <c r="C275" i="120" s="1"/>
  <c r="F283" i="118"/>
  <c r="C277" i="136"/>
  <c r="D269" i="113"/>
  <c r="D275" i="113" s="1"/>
  <c r="D277" i="113"/>
  <c r="B86" i="136"/>
  <c r="G284" i="118"/>
  <c r="I87" i="140"/>
  <c r="I74" i="140"/>
  <c r="D67" i="127"/>
  <c r="E283" i="126"/>
  <c r="E281" i="128"/>
  <c r="G281" i="122"/>
  <c r="G282" i="118"/>
  <c r="F278" i="122"/>
  <c r="E283" i="125"/>
  <c r="E281" i="127"/>
  <c r="D283" i="130"/>
  <c r="I91" i="126"/>
  <c r="I48" i="126"/>
  <c r="I48" i="127"/>
  <c r="I91" i="130"/>
  <c r="I48" i="130"/>
  <c r="I91" i="125"/>
  <c r="I48" i="128"/>
  <c r="I48" i="111"/>
  <c r="I91" i="136"/>
  <c r="H90" i="125"/>
  <c r="H90" i="130"/>
  <c r="I78" i="129"/>
  <c r="H90" i="131"/>
  <c r="H90" i="122"/>
  <c r="I78" i="117"/>
  <c r="J43" i="128"/>
  <c r="H48" i="129"/>
  <c r="I43" i="113"/>
  <c r="H90" i="129"/>
  <c r="I78" i="126"/>
  <c r="I91" i="132"/>
  <c r="I80" i="140"/>
  <c r="J91" i="116"/>
  <c r="I43" i="129"/>
  <c r="J88" i="127"/>
  <c r="J43" i="127"/>
  <c r="I90" i="120"/>
  <c r="B260" i="112"/>
  <c r="I90" i="121"/>
  <c r="I78" i="112"/>
  <c r="H90" i="124"/>
  <c r="H90" i="128"/>
  <c r="I78" i="123"/>
  <c r="I88" i="123" s="1"/>
  <c r="I90" i="131"/>
  <c r="I90" i="125"/>
  <c r="H90" i="116"/>
  <c r="H90" i="132"/>
  <c r="H50" i="140"/>
  <c r="K88" i="126"/>
  <c r="J43" i="111"/>
  <c r="I90" i="122"/>
  <c r="J88" i="126"/>
  <c r="J43" i="126"/>
  <c r="I43" i="117"/>
  <c r="J88" i="123"/>
  <c r="J91" i="115"/>
  <c r="I91" i="122"/>
  <c r="H90" i="119"/>
  <c r="I91" i="133"/>
  <c r="H90" i="134"/>
  <c r="H90" i="117"/>
  <c r="H48" i="117"/>
  <c r="I43" i="135"/>
  <c r="H90" i="110"/>
  <c r="I91" i="112"/>
  <c r="J78" i="111"/>
  <c r="K91" i="115"/>
  <c r="J78" i="128"/>
  <c r="K78" i="130"/>
  <c r="K91" i="130"/>
  <c r="H90" i="111"/>
  <c r="I90" i="124"/>
  <c r="H48" i="123"/>
  <c r="J78" i="112"/>
  <c r="J88" i="135"/>
  <c r="J43" i="112"/>
  <c r="I91" i="118"/>
  <c r="H90" i="118"/>
  <c r="I78" i="135"/>
  <c r="I90" i="114"/>
  <c r="H90" i="136"/>
  <c r="H48" i="136"/>
  <c r="AG119" i="128"/>
  <c r="K91" i="119"/>
  <c r="I43" i="123"/>
  <c r="K91" i="114"/>
  <c r="I90" i="129"/>
  <c r="I78" i="136"/>
  <c r="I88" i="136" s="1"/>
  <c r="J88" i="117"/>
  <c r="K81" i="140"/>
  <c r="K91" i="134"/>
  <c r="H48" i="113"/>
  <c r="J88" i="113"/>
  <c r="H90" i="121"/>
  <c r="H90" i="113"/>
  <c r="I91" i="117"/>
  <c r="I78" i="127"/>
  <c r="H48" i="135"/>
  <c r="H90" i="120"/>
  <c r="I90" i="116"/>
  <c r="I78" i="113"/>
  <c r="H48" i="111"/>
  <c r="C260" i="112"/>
  <c r="I90" i="115"/>
  <c r="I90" i="117"/>
  <c r="J91" i="120"/>
  <c r="J78" i="130"/>
  <c r="J88" i="130" s="1"/>
  <c r="I91" i="131"/>
  <c r="I91" i="129"/>
  <c r="I78" i="130"/>
  <c r="I91" i="113"/>
  <c r="I90" i="118"/>
  <c r="I90" i="119"/>
  <c r="I43" i="136"/>
  <c r="J81" i="140"/>
  <c r="I43" i="112"/>
  <c r="J43" i="130"/>
  <c r="K88" i="111"/>
  <c r="J91" i="112"/>
  <c r="I90" i="110"/>
  <c r="H91" i="129"/>
  <c r="G277" i="140"/>
  <c r="F278" i="118"/>
  <c r="H91" i="123"/>
  <c r="B278" i="113"/>
  <c r="D278" i="126"/>
  <c r="C278" i="127"/>
  <c r="B277" i="131"/>
  <c r="E278" i="122"/>
  <c r="B278" i="117"/>
  <c r="B278" i="124"/>
  <c r="B278" i="125"/>
  <c r="C278" i="131"/>
  <c r="C278" i="115"/>
  <c r="C278" i="128"/>
  <c r="B278" i="132"/>
  <c r="E278" i="110"/>
  <c r="E277" i="118"/>
  <c r="D277" i="122"/>
  <c r="E278" i="112" l="1"/>
  <c r="E269" i="112"/>
  <c r="E275" i="112" s="1"/>
  <c r="G87" i="136"/>
  <c r="G74" i="136"/>
  <c r="N117" i="133"/>
  <c r="I278" i="133"/>
  <c r="I269" i="133"/>
  <c r="I275" i="133" s="1"/>
  <c r="B277" i="128"/>
  <c r="S115" i="122"/>
  <c r="B277" i="112"/>
  <c r="H55" i="122"/>
  <c r="AF115" i="114"/>
  <c r="C55" i="131"/>
  <c r="B276" i="131"/>
  <c r="B284" i="125"/>
  <c r="AF117" i="114"/>
  <c r="E284" i="122"/>
  <c r="AC115" i="131"/>
  <c r="H117" i="136"/>
  <c r="D277" i="115"/>
  <c r="D269" i="115"/>
  <c r="D275" i="115" s="1"/>
  <c r="B284" i="113"/>
  <c r="D117" i="131"/>
  <c r="C281" i="120"/>
  <c r="C283" i="128"/>
  <c r="C281" i="135"/>
  <c r="C283" i="121"/>
  <c r="H84" i="133"/>
  <c r="D281" i="124"/>
  <c r="F281" i="112"/>
  <c r="E281" i="126"/>
  <c r="E284" i="123"/>
  <c r="F67" i="122"/>
  <c r="E284" i="110"/>
  <c r="X115" i="133"/>
  <c r="C284" i="128"/>
  <c r="AF117" i="118"/>
  <c r="Z117" i="131"/>
  <c r="X117" i="127"/>
  <c r="B284" i="117"/>
  <c r="B283" i="131"/>
  <c r="AB117" i="126"/>
  <c r="C283" i="120"/>
  <c r="R117" i="122"/>
  <c r="D283" i="117"/>
  <c r="C269" i="128"/>
  <c r="C275" i="128" s="1"/>
  <c r="D283" i="124"/>
  <c r="F284" i="112"/>
  <c r="G282" i="140"/>
  <c r="E281" i="115"/>
  <c r="E283" i="118"/>
  <c r="AC117" i="135"/>
  <c r="B269" i="135"/>
  <c r="B275" i="135" s="1"/>
  <c r="B277" i="135"/>
  <c r="B284" i="124"/>
  <c r="B277" i="114"/>
  <c r="B269" i="114"/>
  <c r="B275" i="114" s="1"/>
  <c r="AF117" i="130"/>
  <c r="C277" i="125"/>
  <c r="C269" i="125"/>
  <c r="C275" i="125" s="1"/>
  <c r="G65" i="122"/>
  <c r="AG117" i="124"/>
  <c r="C283" i="136"/>
  <c r="B269" i="132"/>
  <c r="B275" i="132" s="1"/>
  <c r="D281" i="117"/>
  <c r="D281" i="125"/>
  <c r="K278" i="140"/>
  <c r="K269" i="140"/>
  <c r="K275" i="140" s="1"/>
  <c r="C281" i="132"/>
  <c r="D283" i="133"/>
  <c r="E283" i="115"/>
  <c r="B277" i="127"/>
  <c r="B277" i="119"/>
  <c r="B269" i="119"/>
  <c r="B275" i="119" s="1"/>
  <c r="B269" i="111"/>
  <c r="B275" i="111" s="1"/>
  <c r="B277" i="111"/>
  <c r="B277" i="136"/>
  <c r="C284" i="127"/>
  <c r="T117" i="112"/>
  <c r="G283" i="140"/>
  <c r="AG115" i="124"/>
  <c r="B283" i="132"/>
  <c r="D283" i="125"/>
  <c r="C67" i="127"/>
  <c r="D57" i="127"/>
  <c r="G281" i="110"/>
  <c r="C283" i="130"/>
  <c r="J281" i="133"/>
  <c r="C269" i="117"/>
  <c r="C275" i="117" s="1"/>
  <c r="C277" i="117"/>
  <c r="B284" i="132"/>
  <c r="G57" i="112"/>
  <c r="B277" i="123"/>
  <c r="C86" i="133"/>
  <c r="Z115" i="112"/>
  <c r="D278" i="123"/>
  <c r="D269" i="123"/>
  <c r="D275" i="123" s="1"/>
  <c r="C277" i="124"/>
  <c r="C269" i="124"/>
  <c r="C275" i="124" s="1"/>
  <c r="F284" i="118"/>
  <c r="F277" i="110"/>
  <c r="F269" i="110"/>
  <c r="F275" i="110" s="1"/>
  <c r="C84" i="131"/>
  <c r="C283" i="123"/>
  <c r="D283" i="126"/>
  <c r="C281" i="119"/>
  <c r="D86" i="140"/>
  <c r="F282" i="118"/>
  <c r="C283" i="111"/>
  <c r="E84" i="112"/>
  <c r="I115" i="140"/>
  <c r="G283" i="110"/>
  <c r="C281" i="130"/>
  <c r="J284" i="133"/>
  <c r="G57" i="122"/>
  <c r="T117" i="136"/>
  <c r="B269" i="130"/>
  <c r="B275" i="130" s="1"/>
  <c r="B277" i="130"/>
  <c r="E115" i="133"/>
  <c r="C277" i="126"/>
  <c r="B87" i="126"/>
  <c r="B74" i="126"/>
  <c r="C269" i="113"/>
  <c r="C275" i="113" s="1"/>
  <c r="C277" i="113"/>
  <c r="D284" i="126"/>
  <c r="F276" i="140"/>
  <c r="I84" i="140"/>
  <c r="C284" i="131"/>
  <c r="D269" i="126"/>
  <c r="D275" i="126" s="1"/>
  <c r="C281" i="114"/>
  <c r="C283" i="119"/>
  <c r="D283" i="122"/>
  <c r="C283" i="112"/>
  <c r="F269" i="118"/>
  <c r="F275" i="118" s="1"/>
  <c r="C281" i="111"/>
  <c r="F282" i="122"/>
  <c r="G281" i="118"/>
  <c r="B84" i="127"/>
  <c r="E55" i="133"/>
  <c r="B277" i="121"/>
  <c r="B269" i="121"/>
  <c r="B275" i="121" s="1"/>
  <c r="B277" i="120"/>
  <c r="B269" i="120"/>
  <c r="B275" i="120" s="1"/>
  <c r="AF117" i="113"/>
  <c r="E276" i="118"/>
  <c r="AG115" i="118"/>
  <c r="F284" i="122"/>
  <c r="D283" i="113"/>
  <c r="C269" i="131"/>
  <c r="C275" i="131" s="1"/>
  <c r="D281" i="131"/>
  <c r="C283" i="114"/>
  <c r="B281" i="116"/>
  <c r="D281" i="127"/>
  <c r="D117" i="127"/>
  <c r="C283" i="127"/>
  <c r="F269" i="122"/>
  <c r="F275" i="122" s="1"/>
  <c r="C115" i="131"/>
  <c r="C284" i="115"/>
  <c r="B65" i="131"/>
  <c r="AF117" i="132"/>
  <c r="H57" i="136"/>
  <c r="E74" i="122"/>
  <c r="E85" i="122"/>
  <c r="E75" i="140"/>
  <c r="D57" i="131"/>
  <c r="AD117" i="128"/>
  <c r="F67" i="112"/>
  <c r="C67" i="131"/>
  <c r="H278" i="136"/>
  <c r="H269" i="136"/>
  <c r="H275" i="136" s="1"/>
  <c r="D281" i="113"/>
  <c r="C283" i="135"/>
  <c r="B283" i="116"/>
  <c r="H67" i="136"/>
  <c r="C281" i="121"/>
  <c r="H87" i="140"/>
  <c r="H74" i="140"/>
  <c r="D281" i="128"/>
  <c r="C269" i="127"/>
  <c r="C275" i="127" s="1"/>
  <c r="E281" i="123"/>
  <c r="H91" i="114"/>
  <c r="H48" i="127"/>
  <c r="H91" i="128"/>
  <c r="H48" i="128"/>
  <c r="H91" i="121"/>
  <c r="H48" i="130"/>
  <c r="H91" i="133"/>
  <c r="G48" i="117"/>
  <c r="H78" i="135"/>
  <c r="I91" i="134"/>
  <c r="I78" i="111"/>
  <c r="H43" i="129"/>
  <c r="G90" i="129"/>
  <c r="H90" i="115"/>
  <c r="H91" i="118"/>
  <c r="I78" i="128"/>
  <c r="H91" i="117"/>
  <c r="G90" i="121"/>
  <c r="G90" i="132"/>
  <c r="H43" i="111"/>
  <c r="I91" i="111"/>
  <c r="I88" i="130"/>
  <c r="I43" i="130"/>
  <c r="I91" i="121"/>
  <c r="K88" i="130"/>
  <c r="H43" i="117"/>
  <c r="I88" i="117"/>
  <c r="I91" i="128"/>
  <c r="H91" i="131"/>
  <c r="H91" i="135"/>
  <c r="G90" i="112"/>
  <c r="G90" i="136"/>
  <c r="H90" i="135"/>
  <c r="I91" i="116"/>
  <c r="I88" i="113"/>
  <c r="I43" i="126"/>
  <c r="I88" i="126"/>
  <c r="G90" i="135"/>
  <c r="H90" i="123"/>
  <c r="I88" i="112"/>
  <c r="H90" i="133"/>
  <c r="K91" i="140"/>
  <c r="H43" i="123"/>
  <c r="H90" i="112"/>
  <c r="I91" i="127"/>
  <c r="H91" i="132"/>
  <c r="H78" i="113"/>
  <c r="H43" i="136"/>
  <c r="I91" i="124"/>
  <c r="J88" i="128"/>
  <c r="I88" i="129"/>
  <c r="H91" i="113"/>
  <c r="I51" i="140"/>
  <c r="H78" i="136"/>
  <c r="H91" i="130"/>
  <c r="H78" i="129"/>
  <c r="G90" i="119"/>
  <c r="G90" i="116"/>
  <c r="J88" i="112"/>
  <c r="J88" i="111"/>
  <c r="H90" i="114"/>
  <c r="I90" i="140"/>
  <c r="I88" i="128"/>
  <c r="I43" i="128"/>
  <c r="H91" i="122"/>
  <c r="H78" i="128"/>
  <c r="H78" i="123"/>
  <c r="J91" i="140"/>
  <c r="H43" i="135"/>
  <c r="H43" i="113"/>
  <c r="H91" i="136"/>
  <c r="I88" i="135"/>
  <c r="H78" i="117"/>
  <c r="I88" i="111"/>
  <c r="I43" i="111"/>
  <c r="I43" i="127"/>
  <c r="I88" i="127"/>
  <c r="G48" i="123"/>
  <c r="G90" i="126"/>
  <c r="D277" i="118"/>
  <c r="D278" i="110"/>
  <c r="B278" i="127"/>
  <c r="E278" i="118"/>
  <c r="F277" i="140"/>
  <c r="C278" i="126"/>
  <c r="B278" i="128"/>
  <c r="B278" i="115"/>
  <c r="O117" i="133" l="1"/>
  <c r="H278" i="133"/>
  <c r="H269" i="133"/>
  <c r="H275" i="133" s="1"/>
  <c r="C277" i="115"/>
  <c r="C269" i="115"/>
  <c r="C275" i="115" s="1"/>
  <c r="B269" i="113"/>
  <c r="B275" i="113" s="1"/>
  <c r="B277" i="113"/>
  <c r="AD115" i="131"/>
  <c r="AG117" i="132"/>
  <c r="AG117" i="110"/>
  <c r="E85" i="140"/>
  <c r="B281" i="120"/>
  <c r="C281" i="113"/>
  <c r="B281" i="130"/>
  <c r="C281" i="124"/>
  <c r="B283" i="119"/>
  <c r="B281" i="135"/>
  <c r="B277" i="124"/>
  <c r="B269" i="124"/>
  <c r="B275" i="124" s="1"/>
  <c r="AA115" i="112"/>
  <c r="U117" i="136"/>
  <c r="C284" i="126"/>
  <c r="D276" i="118"/>
  <c r="J57" i="133"/>
  <c r="C277" i="133"/>
  <c r="D284" i="110"/>
  <c r="H84" i="140"/>
  <c r="C281" i="131"/>
  <c r="B283" i="120"/>
  <c r="D281" i="126"/>
  <c r="C283" i="124"/>
  <c r="D281" i="123"/>
  <c r="B283" i="136"/>
  <c r="B283" i="127"/>
  <c r="C281" i="125"/>
  <c r="D281" i="115"/>
  <c r="E84" i="122"/>
  <c r="E282" i="118"/>
  <c r="C283" i="126"/>
  <c r="E281" i="112"/>
  <c r="D284" i="123"/>
  <c r="B269" i="127"/>
  <c r="B275" i="127" s="1"/>
  <c r="C283" i="125"/>
  <c r="B281" i="114"/>
  <c r="B67" i="127"/>
  <c r="D283" i="115"/>
  <c r="B282" i="131"/>
  <c r="Y117" i="127"/>
  <c r="B269" i="117"/>
  <c r="B275" i="117" s="1"/>
  <c r="B277" i="117"/>
  <c r="B284" i="127"/>
  <c r="B277" i="126"/>
  <c r="D283" i="118"/>
  <c r="AG117" i="130"/>
  <c r="E269" i="118"/>
  <c r="E275" i="118" s="1"/>
  <c r="C117" i="127"/>
  <c r="C269" i="126"/>
  <c r="C275" i="126" s="1"/>
  <c r="F281" i="110"/>
  <c r="C57" i="127"/>
  <c r="B283" i="111"/>
  <c r="B281" i="132"/>
  <c r="B283" i="114"/>
  <c r="S117" i="122"/>
  <c r="G84" i="136"/>
  <c r="G117" i="112"/>
  <c r="C278" i="123"/>
  <c r="C269" i="123"/>
  <c r="C275" i="123" s="1"/>
  <c r="I67" i="133"/>
  <c r="Y115" i="133"/>
  <c r="F65" i="122"/>
  <c r="D87" i="122"/>
  <c r="C86" i="122"/>
  <c r="C76" i="140"/>
  <c r="B277" i="125"/>
  <c r="B269" i="125"/>
  <c r="B275" i="125" s="1"/>
  <c r="AC117" i="126"/>
  <c r="G87" i="133"/>
  <c r="G74" i="133"/>
  <c r="G77" i="140"/>
  <c r="E269" i="122"/>
  <c r="E275" i="122" s="1"/>
  <c r="E276" i="122"/>
  <c r="G117" i="122"/>
  <c r="AG117" i="118"/>
  <c r="AG117" i="114"/>
  <c r="F283" i="110"/>
  <c r="B281" i="111"/>
  <c r="AF117" i="110"/>
  <c r="B283" i="128"/>
  <c r="AA117" i="131"/>
  <c r="B284" i="115"/>
  <c r="B284" i="128"/>
  <c r="D87" i="112"/>
  <c r="D74" i="112"/>
  <c r="F283" i="140"/>
  <c r="E284" i="118"/>
  <c r="U117" i="112"/>
  <c r="C57" i="126"/>
  <c r="H281" i="136"/>
  <c r="C283" i="117"/>
  <c r="K281" i="140"/>
  <c r="C281" i="128"/>
  <c r="B269" i="128"/>
  <c r="B275" i="128" s="1"/>
  <c r="H115" i="122"/>
  <c r="H95" i="140"/>
  <c r="B117" i="135"/>
  <c r="B67" i="126"/>
  <c r="AE117" i="128"/>
  <c r="C117" i="126"/>
  <c r="G48" i="126"/>
  <c r="G43" i="126" s="1"/>
  <c r="AG115" i="114"/>
  <c r="AG117" i="113"/>
  <c r="C281" i="127"/>
  <c r="H284" i="136"/>
  <c r="B281" i="121"/>
  <c r="B283" i="123"/>
  <c r="C281" i="117"/>
  <c r="K284" i="140"/>
  <c r="I281" i="133"/>
  <c r="T115" i="122"/>
  <c r="B57" i="135"/>
  <c r="B87" i="131"/>
  <c r="B74" i="131"/>
  <c r="E277" i="110"/>
  <c r="E269" i="110"/>
  <c r="E275" i="110" s="1"/>
  <c r="AD117" i="135"/>
  <c r="F281" i="122"/>
  <c r="B283" i="121"/>
  <c r="F281" i="118"/>
  <c r="F282" i="140"/>
  <c r="C283" i="113"/>
  <c r="B84" i="126"/>
  <c r="B283" i="130"/>
  <c r="K117" i="133"/>
  <c r="J278" i="140"/>
  <c r="J269" i="140"/>
  <c r="J275" i="140" s="1"/>
  <c r="B281" i="119"/>
  <c r="B283" i="135"/>
  <c r="B283" i="112"/>
  <c r="I284" i="133"/>
  <c r="E284" i="112"/>
  <c r="H80" i="140"/>
  <c r="H90" i="140" s="1"/>
  <c r="G48" i="114"/>
  <c r="H91" i="110"/>
  <c r="G91" i="124"/>
  <c r="G43" i="123"/>
  <c r="F50" i="140"/>
  <c r="G91" i="114"/>
  <c r="G90" i="130"/>
  <c r="G90" i="134"/>
  <c r="G90" i="114"/>
  <c r="G91" i="110"/>
  <c r="G90" i="123"/>
  <c r="H78" i="111"/>
  <c r="H91" i="111"/>
  <c r="H88" i="129"/>
  <c r="H88" i="135"/>
  <c r="G91" i="117"/>
  <c r="G91" i="133"/>
  <c r="G90" i="124"/>
  <c r="H88" i="136"/>
  <c r="H90" i="127"/>
  <c r="H88" i="113"/>
  <c r="H91" i="120"/>
  <c r="H78" i="126"/>
  <c r="H90" i="126"/>
  <c r="H78" i="127"/>
  <c r="I91" i="119"/>
  <c r="H91" i="134"/>
  <c r="I81" i="140"/>
  <c r="H88" i="117"/>
  <c r="H88" i="123"/>
  <c r="I91" i="114"/>
  <c r="G90" i="133"/>
  <c r="H91" i="116"/>
  <c r="H43" i="127"/>
  <c r="G90" i="122"/>
  <c r="G90" i="120"/>
  <c r="G78" i="113"/>
  <c r="G48" i="113"/>
  <c r="G91" i="113"/>
  <c r="G90" i="111"/>
  <c r="G50" i="140"/>
  <c r="H78" i="130"/>
  <c r="H91" i="126"/>
  <c r="H48" i="126"/>
  <c r="G90" i="118"/>
  <c r="G90" i="125"/>
  <c r="G43" i="117"/>
  <c r="G90" i="131"/>
  <c r="G90" i="115"/>
  <c r="I91" i="115"/>
  <c r="H48" i="112"/>
  <c r="G90" i="110"/>
  <c r="H88" i="128"/>
  <c r="H43" i="128"/>
  <c r="H51" i="140"/>
  <c r="H91" i="119"/>
  <c r="G48" i="136"/>
  <c r="G48" i="128"/>
  <c r="G90" i="113"/>
  <c r="I91" i="110"/>
  <c r="G90" i="128"/>
  <c r="I91" i="120"/>
  <c r="H43" i="130"/>
  <c r="H91" i="127"/>
  <c r="G78" i="123"/>
  <c r="G91" i="136"/>
  <c r="F90" i="113"/>
  <c r="F90" i="112"/>
  <c r="F90" i="129"/>
  <c r="C277" i="122"/>
  <c r="C277" i="118"/>
  <c r="F48" i="117"/>
  <c r="F48" i="111"/>
  <c r="F48" i="129"/>
  <c r="F90" i="127"/>
  <c r="B278" i="126"/>
  <c r="E277" i="140"/>
  <c r="D278" i="118"/>
  <c r="C278" i="110"/>
  <c r="D278" i="122"/>
  <c r="F90" i="114"/>
  <c r="G80" i="140" l="1"/>
  <c r="P117" i="133"/>
  <c r="F87" i="136"/>
  <c r="F74" i="136"/>
  <c r="G278" i="133"/>
  <c r="G269" i="133"/>
  <c r="G275" i="133" s="1"/>
  <c r="C276" i="118"/>
  <c r="J117" i="133"/>
  <c r="B277" i="115"/>
  <c r="B269" i="115"/>
  <c r="B275" i="115" s="1"/>
  <c r="J284" i="140"/>
  <c r="E281" i="110"/>
  <c r="B281" i="128"/>
  <c r="E282" i="122"/>
  <c r="B281" i="117"/>
  <c r="B283" i="124"/>
  <c r="F57" i="122"/>
  <c r="V117" i="112"/>
  <c r="E283" i="110"/>
  <c r="G278" i="136"/>
  <c r="G269" i="136"/>
  <c r="G275" i="136" s="1"/>
  <c r="E281" i="122"/>
  <c r="C281" i="115"/>
  <c r="AE117" i="135"/>
  <c r="D284" i="118"/>
  <c r="AE115" i="131"/>
  <c r="V117" i="136"/>
  <c r="B281" i="125"/>
  <c r="B281" i="127"/>
  <c r="I278" i="140"/>
  <c r="I269" i="140"/>
  <c r="I275" i="140" s="1"/>
  <c r="C283" i="115"/>
  <c r="E67" i="122"/>
  <c r="D74" i="122"/>
  <c r="D85" i="122"/>
  <c r="D75" i="140"/>
  <c r="B86" i="133"/>
  <c r="E283" i="140"/>
  <c r="C57" i="131"/>
  <c r="C283" i="118"/>
  <c r="AF117" i="128"/>
  <c r="Z115" i="133"/>
  <c r="AB117" i="131"/>
  <c r="G57" i="136"/>
  <c r="H115" i="140"/>
  <c r="D84" i="112"/>
  <c r="B283" i="125"/>
  <c r="C281" i="126"/>
  <c r="B283" i="126"/>
  <c r="D282" i="118"/>
  <c r="H281" i="133"/>
  <c r="D284" i="122"/>
  <c r="AB115" i="112"/>
  <c r="D277" i="110"/>
  <c r="D269" i="110"/>
  <c r="D275" i="110" s="1"/>
  <c r="C117" i="131"/>
  <c r="B115" i="131"/>
  <c r="B67" i="131"/>
  <c r="B117" i="127"/>
  <c r="G87" i="140"/>
  <c r="G74" i="140"/>
  <c r="C86" i="140"/>
  <c r="B269" i="126"/>
  <c r="B275" i="126" s="1"/>
  <c r="C283" i="133"/>
  <c r="D269" i="118"/>
  <c r="D275" i="118" s="1"/>
  <c r="H284" i="133"/>
  <c r="U117" i="122"/>
  <c r="C284" i="110"/>
  <c r="B284" i="126"/>
  <c r="AD117" i="126"/>
  <c r="B55" i="131"/>
  <c r="G55" i="122"/>
  <c r="B278" i="123"/>
  <c r="B269" i="123"/>
  <c r="B275" i="123" s="1"/>
  <c r="D278" i="112"/>
  <c r="D269" i="112"/>
  <c r="D275" i="112" s="1"/>
  <c r="B84" i="131"/>
  <c r="B57" i="127"/>
  <c r="G84" i="133"/>
  <c r="C283" i="122"/>
  <c r="F57" i="112"/>
  <c r="Z117" i="127"/>
  <c r="E67" i="112"/>
  <c r="U115" i="122"/>
  <c r="E276" i="140"/>
  <c r="E282" i="140" s="1"/>
  <c r="G91" i="122"/>
  <c r="C281" i="123"/>
  <c r="E281" i="118"/>
  <c r="G67" i="136"/>
  <c r="B283" i="113"/>
  <c r="F87" i="133"/>
  <c r="F74" i="133"/>
  <c r="F77" i="140"/>
  <c r="H67" i="133"/>
  <c r="J281" i="140"/>
  <c r="C284" i="123"/>
  <c r="B283" i="117"/>
  <c r="T117" i="122"/>
  <c r="B281" i="124"/>
  <c r="B281" i="113"/>
  <c r="G51" i="140"/>
  <c r="H81" i="140"/>
  <c r="H91" i="140" s="1"/>
  <c r="G48" i="111"/>
  <c r="F43" i="117"/>
  <c r="F43" i="111"/>
  <c r="F43" i="129"/>
  <c r="F90" i="121"/>
  <c r="H43" i="112"/>
  <c r="G91" i="119"/>
  <c r="G91" i="116"/>
  <c r="G91" i="129"/>
  <c r="G48" i="129"/>
  <c r="H88" i="127"/>
  <c r="H88" i="111"/>
  <c r="G88" i="123"/>
  <c r="F90" i="134"/>
  <c r="F90" i="133"/>
  <c r="G91" i="132"/>
  <c r="G88" i="113"/>
  <c r="G78" i="129"/>
  <c r="H91" i="125"/>
  <c r="F48" i="112"/>
  <c r="G78" i="114"/>
  <c r="F90" i="116"/>
  <c r="G91" i="131"/>
  <c r="G43" i="136"/>
  <c r="H88" i="130"/>
  <c r="G91" i="135"/>
  <c r="G48" i="135"/>
  <c r="G48" i="130"/>
  <c r="G91" i="130"/>
  <c r="I91" i="140"/>
  <c r="G91" i="127"/>
  <c r="G48" i="127"/>
  <c r="F48" i="136"/>
  <c r="F48" i="130"/>
  <c r="F90" i="136"/>
  <c r="F90" i="124"/>
  <c r="F90" i="115"/>
  <c r="F90" i="110"/>
  <c r="F80" i="140"/>
  <c r="F90" i="119"/>
  <c r="G91" i="120"/>
  <c r="G43" i="113"/>
  <c r="G78" i="135"/>
  <c r="F90" i="128"/>
  <c r="G90" i="140"/>
  <c r="G91" i="115"/>
  <c r="G78" i="117"/>
  <c r="G90" i="117"/>
  <c r="F90" i="122"/>
  <c r="F48" i="135"/>
  <c r="F90" i="120"/>
  <c r="F90" i="117"/>
  <c r="G78" i="136"/>
  <c r="H91" i="124"/>
  <c r="G91" i="111"/>
  <c r="G88" i="114"/>
  <c r="G43" i="114"/>
  <c r="F48" i="123"/>
  <c r="F48" i="126"/>
  <c r="G91" i="112"/>
  <c r="G43" i="128"/>
  <c r="F48" i="114"/>
  <c r="F90" i="111"/>
  <c r="H91" i="112"/>
  <c r="H78" i="112"/>
  <c r="G48" i="112"/>
  <c r="G78" i="130"/>
  <c r="G90" i="127"/>
  <c r="G78" i="127"/>
  <c r="F90" i="132"/>
  <c r="F90" i="123"/>
  <c r="F90" i="125"/>
  <c r="F90" i="126"/>
  <c r="H91" i="115"/>
  <c r="F90" i="131"/>
  <c r="F90" i="135"/>
  <c r="F90" i="118"/>
  <c r="G91" i="123"/>
  <c r="H88" i="126"/>
  <c r="H43" i="126"/>
  <c r="F90" i="130"/>
  <c r="G91" i="118"/>
  <c r="F48" i="128"/>
  <c r="F48" i="113"/>
  <c r="B277" i="118"/>
  <c r="C278" i="118"/>
  <c r="F91" i="136"/>
  <c r="D277" i="140"/>
  <c r="B278" i="110"/>
  <c r="I57" i="133"/>
  <c r="F91" i="117"/>
  <c r="Q117" i="133" l="1"/>
  <c r="F278" i="133"/>
  <c r="F269" i="133"/>
  <c r="F275" i="133" s="1"/>
  <c r="D283" i="140"/>
  <c r="W117" i="112"/>
  <c r="W117" i="136"/>
  <c r="AE117" i="126"/>
  <c r="F284" i="133"/>
  <c r="D281" i="118"/>
  <c r="G117" i="136"/>
  <c r="B283" i="115"/>
  <c r="F117" i="112"/>
  <c r="C277" i="110"/>
  <c r="C269" i="110"/>
  <c r="C275" i="110" s="1"/>
  <c r="AA115" i="133"/>
  <c r="G84" i="140"/>
  <c r="D281" i="110"/>
  <c r="C282" i="118"/>
  <c r="G281" i="133"/>
  <c r="B284" i="110"/>
  <c r="AF115" i="131"/>
  <c r="AC115" i="112"/>
  <c r="E65" i="122"/>
  <c r="H278" i="140"/>
  <c r="H269" i="140"/>
  <c r="H275" i="140" s="1"/>
  <c r="B281" i="123"/>
  <c r="D283" i="110"/>
  <c r="C269" i="118"/>
  <c r="C275" i="118" s="1"/>
  <c r="G284" i="133"/>
  <c r="AC117" i="131"/>
  <c r="C284" i="118"/>
  <c r="AG117" i="128"/>
  <c r="B284" i="123"/>
  <c r="B278" i="131"/>
  <c r="B269" i="131"/>
  <c r="B275" i="131" s="1"/>
  <c r="F84" i="136"/>
  <c r="C87" i="112"/>
  <c r="C74" i="112"/>
  <c r="G115" i="122"/>
  <c r="G95" i="140"/>
  <c r="B277" i="133"/>
  <c r="C87" i="122"/>
  <c r="B281" i="126"/>
  <c r="D85" i="140"/>
  <c r="G281" i="136"/>
  <c r="B57" i="126"/>
  <c r="F55" i="122"/>
  <c r="B86" i="122"/>
  <c r="B76" i="140"/>
  <c r="G43" i="111"/>
  <c r="G284" i="136"/>
  <c r="AF117" i="135"/>
  <c r="B117" i="126"/>
  <c r="D269" i="122"/>
  <c r="D275" i="122" s="1"/>
  <c r="D276" i="122"/>
  <c r="AA117" i="127"/>
  <c r="B276" i="118"/>
  <c r="F87" i="140"/>
  <c r="F74" i="140"/>
  <c r="D281" i="112"/>
  <c r="D84" i="122"/>
  <c r="I281" i="140"/>
  <c r="F117" i="122"/>
  <c r="V115" i="122"/>
  <c r="B283" i="118"/>
  <c r="F84" i="133"/>
  <c r="D284" i="112"/>
  <c r="I284" i="140"/>
  <c r="B281" i="115"/>
  <c r="F91" i="129"/>
  <c r="F91" i="123"/>
  <c r="F43" i="135"/>
  <c r="G88" i="117"/>
  <c r="G88" i="135"/>
  <c r="G43" i="135"/>
  <c r="F43" i="112"/>
  <c r="G88" i="129"/>
  <c r="G43" i="129"/>
  <c r="H88" i="112"/>
  <c r="F91" i="121"/>
  <c r="F78" i="130"/>
  <c r="G88" i="136"/>
  <c r="G88" i="130"/>
  <c r="G43" i="130"/>
  <c r="G91" i="121"/>
  <c r="F91" i="111"/>
  <c r="F78" i="135"/>
  <c r="F91" i="118"/>
  <c r="F91" i="126"/>
  <c r="F78" i="123"/>
  <c r="F48" i="127"/>
  <c r="F91" i="130"/>
  <c r="G88" i="127"/>
  <c r="G43" i="127"/>
  <c r="G78" i="128"/>
  <c r="F91" i="113"/>
  <c r="F91" i="131"/>
  <c r="F51" i="140"/>
  <c r="F91" i="110"/>
  <c r="G43" i="112"/>
  <c r="F90" i="140"/>
  <c r="F91" i="122"/>
  <c r="F78" i="136"/>
  <c r="F91" i="133"/>
  <c r="F78" i="113"/>
  <c r="F78" i="126"/>
  <c r="F43" i="126"/>
  <c r="F43" i="123"/>
  <c r="G91" i="126"/>
  <c r="G78" i="126"/>
  <c r="F43" i="130"/>
  <c r="F43" i="136"/>
  <c r="F78" i="129"/>
  <c r="F91" i="132"/>
  <c r="F43" i="113"/>
  <c r="F43" i="114"/>
  <c r="G78" i="111"/>
  <c r="G81" i="140"/>
  <c r="F78" i="111"/>
  <c r="F91" i="135"/>
  <c r="G91" i="134"/>
  <c r="F78" i="117"/>
  <c r="F43" i="128"/>
  <c r="G78" i="112"/>
  <c r="G91" i="125"/>
  <c r="G91" i="128"/>
  <c r="B278" i="118"/>
  <c r="C277" i="140"/>
  <c r="B277" i="122"/>
  <c r="C278" i="122"/>
  <c r="E278" i="133" l="1"/>
  <c r="E269" i="133"/>
  <c r="E275" i="133" s="1"/>
  <c r="R117" i="133"/>
  <c r="E87" i="136"/>
  <c r="E74" i="136"/>
  <c r="E57" i="122"/>
  <c r="F115" i="122"/>
  <c r="F95" i="140"/>
  <c r="AB117" i="127"/>
  <c r="AB115" i="133"/>
  <c r="H57" i="133"/>
  <c r="B282" i="118"/>
  <c r="C84" i="112"/>
  <c r="F67" i="136"/>
  <c r="AD117" i="131"/>
  <c r="B117" i="131"/>
  <c r="D276" i="140"/>
  <c r="E87" i="133"/>
  <c r="E74" i="133"/>
  <c r="E77" i="140"/>
  <c r="AG115" i="131"/>
  <c r="B269" i="118"/>
  <c r="B275" i="118" s="1"/>
  <c r="B281" i="131"/>
  <c r="F281" i="133"/>
  <c r="B57" i="131"/>
  <c r="W115" i="122"/>
  <c r="F117" i="136"/>
  <c r="G67" i="133"/>
  <c r="F278" i="136"/>
  <c r="F269" i="136"/>
  <c r="F275" i="136" s="1"/>
  <c r="B284" i="131"/>
  <c r="AF117" i="126"/>
  <c r="D67" i="122"/>
  <c r="X117" i="112"/>
  <c r="B87" i="112"/>
  <c r="B74" i="112"/>
  <c r="F57" i="136"/>
  <c r="AG117" i="135"/>
  <c r="B86" i="140"/>
  <c r="G115" i="140"/>
  <c r="H281" i="140"/>
  <c r="V117" i="122"/>
  <c r="D282" i="122"/>
  <c r="B283" i="122"/>
  <c r="B283" i="133"/>
  <c r="C281" i="118"/>
  <c r="H284" i="140"/>
  <c r="X117" i="136"/>
  <c r="C74" i="122"/>
  <c r="C85" i="122"/>
  <c r="C75" i="140"/>
  <c r="D67" i="112"/>
  <c r="C283" i="140"/>
  <c r="D281" i="122"/>
  <c r="C278" i="112"/>
  <c r="C269" i="112"/>
  <c r="C275" i="112" s="1"/>
  <c r="B277" i="110"/>
  <c r="B269" i="110"/>
  <c r="B275" i="110" s="1"/>
  <c r="E57" i="112"/>
  <c r="G278" i="140"/>
  <c r="G269" i="140"/>
  <c r="G275" i="140" s="1"/>
  <c r="C281" i="110"/>
  <c r="C284" i="122"/>
  <c r="AD115" i="112"/>
  <c r="I117" i="133"/>
  <c r="W117" i="122"/>
  <c r="B284" i="118"/>
  <c r="F84" i="140"/>
  <c r="C283" i="110"/>
  <c r="F88" i="117"/>
  <c r="F88" i="126"/>
  <c r="F91" i="116"/>
  <c r="F91" i="125"/>
  <c r="F78" i="114"/>
  <c r="F91" i="114"/>
  <c r="G88" i="126"/>
  <c r="F88" i="113"/>
  <c r="F91" i="128"/>
  <c r="F78" i="128"/>
  <c r="F88" i="130"/>
  <c r="F91" i="120"/>
  <c r="F91" i="115"/>
  <c r="F81" i="140"/>
  <c r="F88" i="111"/>
  <c r="F91" i="124"/>
  <c r="G91" i="140"/>
  <c r="G88" i="128"/>
  <c r="F43" i="127"/>
  <c r="F88" i="135"/>
  <c r="F91" i="119"/>
  <c r="G88" i="111"/>
  <c r="F88" i="129"/>
  <c r="G88" i="112"/>
  <c r="F88" i="123"/>
  <c r="F88" i="136"/>
  <c r="F91" i="134"/>
  <c r="F91" i="112"/>
  <c r="F78" i="112"/>
  <c r="F78" i="127"/>
  <c r="F91" i="127"/>
  <c r="B277" i="140"/>
  <c r="S117" i="133" l="1"/>
  <c r="B283" i="140"/>
  <c r="F67" i="133"/>
  <c r="F115" i="140"/>
  <c r="B281" i="110"/>
  <c r="C85" i="140"/>
  <c r="E84" i="136"/>
  <c r="AE117" i="131"/>
  <c r="B283" i="110"/>
  <c r="F278" i="140"/>
  <c r="F269" i="140"/>
  <c r="F275" i="140" s="1"/>
  <c r="D87" i="133"/>
  <c r="D74" i="133"/>
  <c r="E117" i="122"/>
  <c r="C84" i="122"/>
  <c r="F281" i="136"/>
  <c r="E87" i="140"/>
  <c r="E74" i="140"/>
  <c r="C281" i="112"/>
  <c r="AC115" i="133"/>
  <c r="D65" i="122"/>
  <c r="H117" i="133"/>
  <c r="AC117" i="127"/>
  <c r="X115" i="122"/>
  <c r="AG117" i="126"/>
  <c r="G281" i="140"/>
  <c r="C284" i="112"/>
  <c r="F284" i="136"/>
  <c r="E84" i="133"/>
  <c r="C269" i="122"/>
  <c r="C275" i="122" s="1"/>
  <c r="C276" i="122"/>
  <c r="Y117" i="112"/>
  <c r="Y117" i="136"/>
  <c r="G284" i="140"/>
  <c r="B281" i="118"/>
  <c r="E284" i="133"/>
  <c r="B84" i="112"/>
  <c r="AE115" i="112"/>
  <c r="B87" i="122"/>
  <c r="E117" i="112"/>
  <c r="B278" i="112"/>
  <c r="B269" i="112"/>
  <c r="B275" i="112" s="1"/>
  <c r="E55" i="122"/>
  <c r="D282" i="140"/>
  <c r="F88" i="112"/>
  <c r="F88" i="128"/>
  <c r="F88" i="127"/>
  <c r="F91" i="140"/>
  <c r="F88" i="114"/>
  <c r="B278" i="122"/>
  <c r="D87" i="136" l="1"/>
  <c r="D74" i="136"/>
  <c r="D77" i="140"/>
  <c r="T117" i="133"/>
  <c r="D57" i="112"/>
  <c r="B74" i="122"/>
  <c r="B85" i="122"/>
  <c r="B75" i="140"/>
  <c r="B284" i="112"/>
  <c r="D57" i="122"/>
  <c r="Z117" i="112"/>
  <c r="C67" i="122"/>
  <c r="E115" i="122"/>
  <c r="E95" i="140"/>
  <c r="X117" i="122"/>
  <c r="G57" i="133"/>
  <c r="D84" i="133"/>
  <c r="AD117" i="127"/>
  <c r="C276" i="140"/>
  <c r="E67" i="136"/>
  <c r="B284" i="122"/>
  <c r="Z117" i="136"/>
  <c r="C67" i="112"/>
  <c r="C282" i="122"/>
  <c r="E278" i="136"/>
  <c r="E269" i="136"/>
  <c r="E275" i="136" s="1"/>
  <c r="C281" i="122"/>
  <c r="E84" i="140"/>
  <c r="Y117" i="122"/>
  <c r="AF117" i="131"/>
  <c r="AD115" i="133"/>
  <c r="D278" i="133"/>
  <c r="D269" i="133"/>
  <c r="D275" i="133" s="1"/>
  <c r="F281" i="140"/>
  <c r="Y115" i="122"/>
  <c r="AF115" i="112"/>
  <c r="B281" i="112"/>
  <c r="E281" i="133"/>
  <c r="F284" i="140"/>
  <c r="U117" i="133" l="1"/>
  <c r="D278" i="136"/>
  <c r="D269" i="136"/>
  <c r="D275" i="136" s="1"/>
  <c r="AA117" i="112"/>
  <c r="E278" i="140"/>
  <c r="E269" i="140"/>
  <c r="E275" i="140" s="1"/>
  <c r="C87" i="133"/>
  <c r="C74" i="133"/>
  <c r="Z117" i="122"/>
  <c r="C65" i="122"/>
  <c r="E67" i="133"/>
  <c r="AE117" i="127"/>
  <c r="AG117" i="131"/>
  <c r="AG115" i="112"/>
  <c r="D281" i="133"/>
  <c r="Z115" i="122"/>
  <c r="D284" i="133"/>
  <c r="C282" i="140"/>
  <c r="AE115" i="133"/>
  <c r="B85" i="140"/>
  <c r="D87" i="140"/>
  <c r="D74" i="140"/>
  <c r="B269" i="122"/>
  <c r="B275" i="122" s="1"/>
  <c r="B276" i="122"/>
  <c r="B67" i="112"/>
  <c r="G117" i="133"/>
  <c r="D117" i="122"/>
  <c r="E281" i="136"/>
  <c r="D84" i="136"/>
  <c r="F57" i="133"/>
  <c r="D55" i="122"/>
  <c r="E284" i="136"/>
  <c r="B84" i="122"/>
  <c r="AA117" i="136"/>
  <c r="D117" i="112"/>
  <c r="E115" i="140"/>
  <c r="V117" i="133" l="1"/>
  <c r="C87" i="136"/>
  <c r="C74" i="136"/>
  <c r="C77" i="140"/>
  <c r="AF117" i="127"/>
  <c r="C57" i="112"/>
  <c r="E284" i="140"/>
  <c r="F117" i="133"/>
  <c r="E57" i="136"/>
  <c r="C84" i="133"/>
  <c r="B67" i="122"/>
  <c r="C278" i="133"/>
  <c r="C269" i="133"/>
  <c r="C275" i="133" s="1"/>
  <c r="B282" i="122"/>
  <c r="B281" i="122"/>
  <c r="D281" i="136"/>
  <c r="AB117" i="112"/>
  <c r="D284" i="136"/>
  <c r="AF115" i="133"/>
  <c r="D67" i="133"/>
  <c r="AB117" i="136"/>
  <c r="D115" i="122"/>
  <c r="D95" i="140"/>
  <c r="B276" i="140"/>
  <c r="C57" i="122"/>
  <c r="AA115" i="122"/>
  <c r="D67" i="136"/>
  <c r="D84" i="140"/>
  <c r="E281" i="140"/>
  <c r="W117" i="133" l="1"/>
  <c r="C278" i="136"/>
  <c r="C269" i="136"/>
  <c r="C275" i="136" s="1"/>
  <c r="B65" i="122"/>
  <c r="B87" i="133"/>
  <c r="B74" i="133"/>
  <c r="B282" i="140"/>
  <c r="AG117" i="127"/>
  <c r="AC117" i="112"/>
  <c r="D115" i="140"/>
  <c r="C87" i="140"/>
  <c r="C74" i="140"/>
  <c r="AG115" i="133"/>
  <c r="C84" i="136"/>
  <c r="C117" i="122"/>
  <c r="C117" i="112"/>
  <c r="AB115" i="122"/>
  <c r="C55" i="122"/>
  <c r="C281" i="133"/>
  <c r="E57" i="133"/>
  <c r="B57" i="112"/>
  <c r="C284" i="133"/>
  <c r="AA117" i="122"/>
  <c r="AC117" i="136"/>
  <c r="E117" i="136"/>
  <c r="D278" i="140"/>
  <c r="D269" i="140"/>
  <c r="D275" i="140" s="1"/>
  <c r="D57" i="133"/>
  <c r="X117" i="133" l="1"/>
  <c r="B87" i="136"/>
  <c r="B74" i="136"/>
  <c r="B77" i="140"/>
  <c r="D281" i="140"/>
  <c r="D284" i="140"/>
  <c r="B84" i="133"/>
  <c r="B57" i="122"/>
  <c r="D57" i="136"/>
  <c r="AC115" i="122"/>
  <c r="AC117" i="122"/>
  <c r="B278" i="133"/>
  <c r="B269" i="133"/>
  <c r="B275" i="133" s="1"/>
  <c r="C281" i="136"/>
  <c r="C67" i="133"/>
  <c r="C67" i="136"/>
  <c r="AB117" i="122"/>
  <c r="C284" i="136"/>
  <c r="E117" i="133"/>
  <c r="C84" i="140"/>
  <c r="C115" i="122"/>
  <c r="C95" i="140"/>
  <c r="AD117" i="112"/>
  <c r="AD117" i="136"/>
  <c r="B278" i="136" l="1"/>
  <c r="B269" i="136"/>
  <c r="B275" i="136" s="1"/>
  <c r="Y117" i="133"/>
  <c r="AE117" i="136"/>
  <c r="C278" i="140"/>
  <c r="C269" i="140"/>
  <c r="C275" i="140" s="1"/>
  <c r="AD115" i="122"/>
  <c r="B117" i="112"/>
  <c r="B87" i="140"/>
  <c r="B74" i="140"/>
  <c r="B84" i="136"/>
  <c r="D117" i="133"/>
  <c r="B284" i="133"/>
  <c r="B281" i="133"/>
  <c r="AE117" i="112"/>
  <c r="C115" i="140"/>
  <c r="B117" i="122"/>
  <c r="D117" i="136"/>
  <c r="B55" i="122"/>
  <c r="C57" i="136"/>
  <c r="C57" i="133"/>
  <c r="Z117" i="133" l="1"/>
  <c r="AD117" i="122"/>
  <c r="C281" i="140"/>
  <c r="AF117" i="136"/>
  <c r="B67" i="136"/>
  <c r="B67" i="133"/>
  <c r="B84" i="140"/>
  <c r="C284" i="140"/>
  <c r="B115" i="122"/>
  <c r="B95" i="140"/>
  <c r="AE115" i="122"/>
  <c r="AF117" i="112"/>
  <c r="B281" i="136"/>
  <c r="B284" i="136"/>
  <c r="AA117" i="133" l="1"/>
  <c r="AG117" i="136"/>
  <c r="B115" i="140"/>
  <c r="AE117" i="122"/>
  <c r="B278" i="140"/>
  <c r="B269" i="140"/>
  <c r="B275" i="140" s="1"/>
  <c r="AF115" i="122"/>
  <c r="C117" i="133"/>
  <c r="C117" i="136"/>
  <c r="AG117" i="112"/>
  <c r="AB117" i="133" l="1"/>
  <c r="B57" i="133"/>
  <c r="AG117" i="122"/>
  <c r="AG115" i="122"/>
  <c r="AF117" i="122"/>
  <c r="B57" i="136"/>
  <c r="B281" i="140"/>
  <c r="B284" i="140"/>
  <c r="AC117" i="133" l="1"/>
  <c r="B117" i="136"/>
  <c r="B117" i="133"/>
  <c r="AD117" i="133" l="1"/>
  <c r="AE117" i="133" l="1"/>
  <c r="AF117" i="133" l="1"/>
  <c r="AG117" i="133"/>
  <c r="AG50" i="140" l="1"/>
  <c r="AG90" i="117"/>
  <c r="AG90" i="113"/>
  <c r="AG90" i="128"/>
  <c r="AG48" i="128"/>
  <c r="AG90" i="126"/>
  <c r="AG90" i="110"/>
  <c r="AG90" i="129"/>
  <c r="AG43" i="128" l="1"/>
  <c r="AG48" i="135"/>
  <c r="AG90" i="132"/>
  <c r="AG90" i="114"/>
  <c r="AG90" i="120"/>
  <c r="AG48" i="117"/>
  <c r="AG48" i="127"/>
  <c r="AG90" i="133"/>
  <c r="AG90" i="134"/>
  <c r="AG90" i="124"/>
  <c r="AG90" i="116"/>
  <c r="AG80" i="140"/>
  <c r="AG90" i="122"/>
  <c r="AG48" i="129"/>
  <c r="AG90" i="135"/>
  <c r="AG90" i="127"/>
  <c r="AG48" i="130"/>
  <c r="AG48" i="113"/>
  <c r="AG90" i="115"/>
  <c r="AG90" i="125"/>
  <c r="AG90" i="112"/>
  <c r="AG48" i="136"/>
  <c r="AG48" i="111"/>
  <c r="AG48" i="112"/>
  <c r="AG48" i="123"/>
  <c r="AG90" i="121"/>
  <c r="AG90" i="118"/>
  <c r="AG90" i="136"/>
  <c r="AG90" i="111"/>
  <c r="AG90" i="123"/>
  <c r="AG90" i="131"/>
  <c r="AG90" i="119"/>
  <c r="AG90" i="130"/>
  <c r="AG78" i="136"/>
  <c r="AG78" i="129"/>
  <c r="AG78" i="126"/>
  <c r="AG78" i="113"/>
  <c r="AG88" i="129" l="1"/>
  <c r="AG88" i="136"/>
  <c r="AG88" i="113"/>
  <c r="AG91" i="112"/>
  <c r="AG91" i="132"/>
  <c r="AG43" i="112"/>
  <c r="AG91" i="122"/>
  <c r="AG91" i="127"/>
  <c r="AG43" i="111"/>
  <c r="AG43" i="130"/>
  <c r="AG91" i="117"/>
  <c r="AG43" i="135"/>
  <c r="AG91" i="133"/>
  <c r="AG43" i="136"/>
  <c r="AG91" i="128"/>
  <c r="AG91" i="114"/>
  <c r="AG91" i="126"/>
  <c r="AG91" i="135"/>
  <c r="AG91" i="110"/>
  <c r="AG51" i="140"/>
  <c r="AG43" i="129"/>
  <c r="AG91" i="136"/>
  <c r="AG78" i="112"/>
  <c r="AG78" i="127"/>
  <c r="AG48" i="126"/>
  <c r="AG91" i="115"/>
  <c r="AG91" i="129"/>
  <c r="AG43" i="127"/>
  <c r="AG91" i="124"/>
  <c r="AG91" i="113"/>
  <c r="AG43" i="113"/>
  <c r="AG43" i="117"/>
  <c r="AG91" i="121"/>
  <c r="AG78" i="117"/>
  <c r="AG43" i="123"/>
  <c r="AG78" i="135"/>
  <c r="AG90" i="140"/>
  <c r="AG78" i="128"/>
  <c r="AG88" i="117" l="1"/>
  <c r="AG88" i="127"/>
  <c r="AG91" i="118"/>
  <c r="AG88" i="112"/>
  <c r="AG88" i="128"/>
  <c r="AG81" i="140"/>
  <c r="AG91" i="125"/>
  <c r="AG91" i="119"/>
  <c r="AG91" i="134"/>
  <c r="AG78" i="111"/>
  <c r="AG91" i="111"/>
  <c r="AG91" i="131"/>
  <c r="AG88" i="135"/>
  <c r="AG91" i="130"/>
  <c r="AG78" i="130"/>
  <c r="AG91" i="116"/>
  <c r="AG88" i="126"/>
  <c r="AG43" i="126"/>
  <c r="AG78" i="123"/>
  <c r="AG91" i="123"/>
  <c r="AG91" i="120"/>
  <c r="AG88" i="111" l="1"/>
  <c r="AG91" i="140"/>
  <c r="AG88" i="130"/>
  <c r="AG88" i="123"/>
  <c r="J48" i="110" l="1"/>
  <c r="J49" i="140"/>
  <c r="J48" i="114"/>
  <c r="K48" i="125"/>
  <c r="K48" i="121"/>
  <c r="J48" i="122"/>
  <c r="K48" i="132"/>
  <c r="K48" i="118"/>
  <c r="J48" i="118"/>
  <c r="K48" i="131"/>
  <c r="K49" i="140"/>
  <c r="K48" i="110"/>
  <c r="J48" i="116"/>
  <c r="J48" i="132"/>
  <c r="K48" i="116"/>
  <c r="J48" i="124"/>
  <c r="J48" i="131"/>
  <c r="J48" i="125"/>
  <c r="K48" i="134"/>
  <c r="K48" i="120"/>
  <c r="K48" i="124"/>
  <c r="J48" i="119"/>
  <c r="J48" i="121"/>
  <c r="J48" i="115"/>
  <c r="K48" i="114"/>
  <c r="K48" i="119"/>
  <c r="J48" i="134"/>
  <c r="K48" i="122"/>
  <c r="J48" i="120"/>
  <c r="J48" i="133"/>
  <c r="K48" i="115"/>
  <c r="K48" i="133"/>
  <c r="K89" i="125"/>
  <c r="K89" i="121"/>
  <c r="J89" i="119"/>
  <c r="J89" i="122"/>
  <c r="K89" i="118"/>
  <c r="K89" i="131"/>
  <c r="J89" i="116"/>
  <c r="K89" i="116"/>
  <c r="J89" i="131"/>
  <c r="K89" i="124"/>
  <c r="J89" i="115"/>
  <c r="J89" i="120"/>
  <c r="K89" i="133"/>
  <c r="K78" i="119" l="1"/>
  <c r="K78" i="134"/>
  <c r="K78" i="132"/>
  <c r="J78" i="114"/>
  <c r="K43" i="122"/>
  <c r="K43" i="120"/>
  <c r="J43" i="124"/>
  <c r="J43" i="118"/>
  <c r="J89" i="114"/>
  <c r="J43" i="110"/>
  <c r="K78" i="115"/>
  <c r="J78" i="134"/>
  <c r="K78" i="114"/>
  <c r="K43" i="133"/>
  <c r="J89" i="134"/>
  <c r="J43" i="115"/>
  <c r="J43" i="114"/>
  <c r="J78" i="133"/>
  <c r="J78" i="122"/>
  <c r="J88" i="122" s="1"/>
  <c r="J43" i="134"/>
  <c r="K89" i="114"/>
  <c r="K43" i="124"/>
  <c r="J43" i="131"/>
  <c r="K43" i="131"/>
  <c r="J43" i="122"/>
  <c r="K78" i="122"/>
  <c r="J78" i="115"/>
  <c r="J78" i="125"/>
  <c r="K78" i="131"/>
  <c r="J43" i="120"/>
  <c r="K43" i="114"/>
  <c r="J89" i="125"/>
  <c r="K43" i="110"/>
  <c r="K89" i="132"/>
  <c r="K43" i="125"/>
  <c r="K78" i="124"/>
  <c r="J78" i="131"/>
  <c r="J78" i="132"/>
  <c r="J89" i="133"/>
  <c r="K89" i="119"/>
  <c r="J43" i="125"/>
  <c r="K48" i="140"/>
  <c r="K43" i="132"/>
  <c r="J78" i="120"/>
  <c r="J78" i="119"/>
  <c r="K78" i="121"/>
  <c r="J88" i="133"/>
  <c r="J43" i="133"/>
  <c r="K43" i="119"/>
  <c r="J43" i="119"/>
  <c r="K89" i="134"/>
  <c r="K43" i="116"/>
  <c r="J43" i="116"/>
  <c r="K43" i="121"/>
  <c r="J78" i="121"/>
  <c r="J78" i="116"/>
  <c r="J78" i="118"/>
  <c r="K78" i="125"/>
  <c r="J78" i="110"/>
  <c r="J79" i="140"/>
  <c r="K89" i="115"/>
  <c r="J89" i="121"/>
  <c r="K43" i="134"/>
  <c r="J89" i="132"/>
  <c r="K43" i="118"/>
  <c r="J89" i="110"/>
  <c r="K78" i="133"/>
  <c r="K78" i="120"/>
  <c r="K78" i="116"/>
  <c r="K89" i="110"/>
  <c r="K78" i="110"/>
  <c r="K79" i="140"/>
  <c r="K89" i="140" s="1"/>
  <c r="J78" i="124"/>
  <c r="K78" i="118"/>
  <c r="K43" i="115"/>
  <c r="K89" i="122"/>
  <c r="J43" i="121"/>
  <c r="K89" i="120"/>
  <c r="J89" i="124"/>
  <c r="J43" i="132"/>
  <c r="J89" i="118"/>
  <c r="J48" i="140"/>
  <c r="J88" i="119" l="1"/>
  <c r="K69" i="115"/>
  <c r="K69" i="125"/>
  <c r="K69" i="116"/>
  <c r="J69" i="134"/>
  <c r="J69" i="132"/>
  <c r="K69" i="118"/>
  <c r="J88" i="120"/>
  <c r="J88" i="131"/>
  <c r="J88" i="125"/>
  <c r="K88" i="115"/>
  <c r="K69" i="120"/>
  <c r="K69" i="131"/>
  <c r="K69" i="124"/>
  <c r="K69" i="114"/>
  <c r="J88" i="116"/>
  <c r="K43" i="140"/>
  <c r="K88" i="124"/>
  <c r="J88" i="115"/>
  <c r="J88" i="118"/>
  <c r="K88" i="134"/>
  <c r="K69" i="134"/>
  <c r="J69" i="133"/>
  <c r="K69" i="133"/>
  <c r="K88" i="120"/>
  <c r="J78" i="140"/>
  <c r="K69" i="119"/>
  <c r="J69" i="116"/>
  <c r="J69" i="114"/>
  <c r="K78" i="140"/>
  <c r="J88" i="110"/>
  <c r="J88" i="121"/>
  <c r="K88" i="121"/>
  <c r="K88" i="122"/>
  <c r="K88" i="114"/>
  <c r="J88" i="124"/>
  <c r="J88" i="114"/>
  <c r="K88" i="119"/>
  <c r="J69" i="131"/>
  <c r="K69" i="122"/>
  <c r="K69" i="132"/>
  <c r="K88" i="110"/>
  <c r="K88" i="133"/>
  <c r="J69" i="124"/>
  <c r="K88" i="116"/>
  <c r="K69" i="121"/>
  <c r="J69" i="122"/>
  <c r="J69" i="125"/>
  <c r="J69" i="120"/>
  <c r="J89" i="140"/>
  <c r="J88" i="132"/>
  <c r="K88" i="131"/>
  <c r="J88" i="134"/>
  <c r="K88" i="132"/>
  <c r="J69" i="118"/>
  <c r="K88" i="118"/>
  <c r="J69" i="119"/>
  <c r="J69" i="121"/>
  <c r="J69" i="115"/>
  <c r="J88" i="140"/>
  <c r="J43" i="140"/>
  <c r="K88" i="125"/>
  <c r="J69" i="110" l="1"/>
  <c r="E48" i="135"/>
  <c r="E48" i="117"/>
  <c r="E48" i="130"/>
  <c r="E48" i="136"/>
  <c r="E48" i="129"/>
  <c r="E48" i="128"/>
  <c r="K69" i="110"/>
  <c r="E48" i="123"/>
  <c r="K88" i="140"/>
  <c r="E50" i="140"/>
  <c r="E48" i="127"/>
  <c r="E48" i="113"/>
  <c r="E48" i="114"/>
  <c r="E90" i="127"/>
  <c r="E90" i="110"/>
  <c r="E90" i="113"/>
  <c r="E90" i="129"/>
  <c r="E90" i="136"/>
  <c r="E90" i="126"/>
  <c r="E91" i="114" l="1"/>
  <c r="E90" i="131"/>
  <c r="E90" i="118"/>
  <c r="E91" i="113"/>
  <c r="E90" i="132"/>
  <c r="D48" i="136"/>
  <c r="K119" i="125"/>
  <c r="K59" i="115"/>
  <c r="J59" i="115"/>
  <c r="J119" i="118"/>
  <c r="K59" i="132"/>
  <c r="K119" i="134"/>
  <c r="K59" i="131"/>
  <c r="J119" i="132"/>
  <c r="K59" i="120"/>
  <c r="E91" i="134"/>
  <c r="E43" i="127"/>
  <c r="E43" i="136"/>
  <c r="D48" i="129"/>
  <c r="E91" i="112"/>
  <c r="E90" i="120"/>
  <c r="D48" i="135"/>
  <c r="E90" i="134"/>
  <c r="D48" i="123"/>
  <c r="E91" i="117"/>
  <c r="K59" i="125"/>
  <c r="K119" i="115"/>
  <c r="J119" i="115"/>
  <c r="J59" i="118"/>
  <c r="K119" i="132"/>
  <c r="J119" i="114"/>
  <c r="K119" i="120"/>
  <c r="K59" i="114"/>
  <c r="E43" i="114"/>
  <c r="E43" i="129"/>
  <c r="E91" i="121"/>
  <c r="E91" i="133"/>
  <c r="E90" i="122"/>
  <c r="E91" i="131"/>
  <c r="E78" i="117"/>
  <c r="D48" i="133"/>
  <c r="E90" i="119"/>
  <c r="E91" i="136"/>
  <c r="E90" i="130"/>
  <c r="E90" i="115"/>
  <c r="E90" i="128"/>
  <c r="E78" i="128"/>
  <c r="J59" i="134"/>
  <c r="K119" i="133"/>
  <c r="J119" i="119"/>
  <c r="J59" i="114"/>
  <c r="J119" i="120"/>
  <c r="K119" i="114"/>
  <c r="E91" i="130"/>
  <c r="E48" i="112"/>
  <c r="D48" i="113"/>
  <c r="E90" i="125"/>
  <c r="E90" i="124"/>
  <c r="J119" i="134"/>
  <c r="K59" i="133"/>
  <c r="J59" i="119"/>
  <c r="J59" i="121"/>
  <c r="K59" i="118"/>
  <c r="J59" i="120"/>
  <c r="E91" i="111"/>
  <c r="E43" i="123"/>
  <c r="E43" i="128"/>
  <c r="E48" i="111"/>
  <c r="E90" i="117"/>
  <c r="E43" i="135"/>
  <c r="E91" i="120"/>
  <c r="E78" i="130"/>
  <c r="D48" i="111"/>
  <c r="E91" i="132"/>
  <c r="E91" i="122"/>
  <c r="E90" i="121"/>
  <c r="J59" i="131"/>
  <c r="J59" i="122"/>
  <c r="K119" i="124"/>
  <c r="J119" i="121"/>
  <c r="K119" i="116"/>
  <c r="K119" i="118"/>
  <c r="K59" i="121"/>
  <c r="J119" i="133"/>
  <c r="E91" i="119"/>
  <c r="E91" i="116"/>
  <c r="E90" i="111"/>
  <c r="E78" i="111"/>
  <c r="E78" i="114"/>
  <c r="D50" i="140"/>
  <c r="E90" i="133"/>
  <c r="D48" i="117"/>
  <c r="E91" i="135"/>
  <c r="J119" i="131"/>
  <c r="J119" i="122"/>
  <c r="K59" i="124"/>
  <c r="J59" i="125"/>
  <c r="K59" i="116"/>
  <c r="K59" i="119"/>
  <c r="K119" i="121"/>
  <c r="J59" i="133"/>
  <c r="E43" i="113"/>
  <c r="E90" i="114"/>
  <c r="E51" i="140"/>
  <c r="E78" i="112"/>
  <c r="E90" i="116"/>
  <c r="E78" i="127"/>
  <c r="E91" i="123"/>
  <c r="E80" i="140"/>
  <c r="E90" i="123"/>
  <c r="E78" i="123"/>
  <c r="K119" i="122"/>
  <c r="J59" i="116"/>
  <c r="J59" i="124"/>
  <c r="J119" i="125"/>
  <c r="K119" i="119"/>
  <c r="E88" i="130"/>
  <c r="E43" i="130"/>
  <c r="E91" i="124"/>
  <c r="E78" i="136"/>
  <c r="E78" i="129"/>
  <c r="E91" i="128"/>
  <c r="E91" i="129"/>
  <c r="E78" i="113"/>
  <c r="D48" i="127"/>
  <c r="E78" i="135"/>
  <c r="K59" i="122"/>
  <c r="J119" i="116"/>
  <c r="J119" i="124"/>
  <c r="K59" i="134"/>
  <c r="K119" i="131"/>
  <c r="J59" i="132"/>
  <c r="E48" i="126"/>
  <c r="E90" i="112"/>
  <c r="E43" i="117"/>
  <c r="E90" i="135"/>
  <c r="D90" i="130"/>
  <c r="D90" i="112"/>
  <c r="D90" i="135"/>
  <c r="D90" i="127"/>
  <c r="D78" i="129" l="1"/>
  <c r="D91" i="133"/>
  <c r="D90" i="120"/>
  <c r="B48" i="135"/>
  <c r="D78" i="111"/>
  <c r="B50" i="140"/>
  <c r="D78" i="113"/>
  <c r="D90" i="134"/>
  <c r="D43" i="113"/>
  <c r="E88" i="114"/>
  <c r="D91" i="122"/>
  <c r="D78" i="123"/>
  <c r="D90" i="119"/>
  <c r="D90" i="136"/>
  <c r="D78" i="136"/>
  <c r="K59" i="110"/>
  <c r="D90" i="117"/>
  <c r="D78" i="117"/>
  <c r="D80" i="140"/>
  <c r="E91" i="115"/>
  <c r="E43" i="112"/>
  <c r="D43" i="133"/>
  <c r="E88" i="117"/>
  <c r="D43" i="123"/>
  <c r="D43" i="135"/>
  <c r="D43" i="129"/>
  <c r="D88" i="129"/>
  <c r="E88" i="127"/>
  <c r="E91" i="118"/>
  <c r="D78" i="127"/>
  <c r="D90" i="131"/>
  <c r="D90" i="132"/>
  <c r="D91" i="136"/>
  <c r="D90" i="115"/>
  <c r="D90" i="126"/>
  <c r="C48" i="117"/>
  <c r="C48" i="111"/>
  <c r="C48" i="135"/>
  <c r="B48" i="136"/>
  <c r="E91" i="126"/>
  <c r="E90" i="140"/>
  <c r="E91" i="127"/>
  <c r="D90" i="111"/>
  <c r="D48" i="126"/>
  <c r="D91" i="118"/>
  <c r="E88" i="136"/>
  <c r="D43" i="136"/>
  <c r="D91" i="117"/>
  <c r="D91" i="129"/>
  <c r="C48" i="130"/>
  <c r="B48" i="127"/>
  <c r="E88" i="135"/>
  <c r="E88" i="113"/>
  <c r="E88" i="112"/>
  <c r="D91" i="120"/>
  <c r="D91" i="110"/>
  <c r="D51" i="140"/>
  <c r="D90" i="118"/>
  <c r="D91" i="113"/>
  <c r="J59" i="110"/>
  <c r="D78" i="112"/>
  <c r="C48" i="126"/>
  <c r="D91" i="131"/>
  <c r="C48" i="136"/>
  <c r="B48" i="133"/>
  <c r="D43" i="117"/>
  <c r="D90" i="113"/>
  <c r="E88" i="128"/>
  <c r="E91" i="125"/>
  <c r="D78" i="133"/>
  <c r="C50" i="140"/>
  <c r="D90" i="124"/>
  <c r="C48" i="128"/>
  <c r="B48" i="117"/>
  <c r="D90" i="121"/>
  <c r="D91" i="135"/>
  <c r="C48" i="113"/>
  <c r="E43" i="126"/>
  <c r="D43" i="127"/>
  <c r="D88" i="127"/>
  <c r="D48" i="114"/>
  <c r="D91" i="114"/>
  <c r="D48" i="128"/>
  <c r="E78" i="126"/>
  <c r="D90" i="133"/>
  <c r="D90" i="128"/>
  <c r="D90" i="123"/>
  <c r="D90" i="129"/>
  <c r="D91" i="132"/>
  <c r="C48" i="123"/>
  <c r="D78" i="114"/>
  <c r="D91" i="111"/>
  <c r="D91" i="123"/>
  <c r="C48" i="129"/>
  <c r="B48" i="129"/>
  <c r="C48" i="133"/>
  <c r="B48" i="111"/>
  <c r="B48" i="128"/>
  <c r="D48" i="130"/>
  <c r="D90" i="110"/>
  <c r="D91" i="116"/>
  <c r="D88" i="111"/>
  <c r="D43" i="111"/>
  <c r="E43" i="111"/>
  <c r="E88" i="111"/>
  <c r="D90" i="125"/>
  <c r="D91" i="127"/>
  <c r="D90" i="116"/>
  <c r="D90" i="122"/>
  <c r="D91" i="124"/>
  <c r="B48" i="123"/>
  <c r="D78" i="135"/>
  <c r="B48" i="126"/>
  <c r="B48" i="113"/>
  <c r="D78" i="130"/>
  <c r="E88" i="129"/>
  <c r="E88" i="123"/>
  <c r="D90" i="114"/>
  <c r="D91" i="112"/>
  <c r="E91" i="110"/>
  <c r="E81" i="140"/>
  <c r="D48" i="112"/>
  <c r="C90" i="123"/>
  <c r="B90" i="129"/>
  <c r="C90" i="113"/>
  <c r="C90" i="114"/>
  <c r="B90" i="135"/>
  <c r="B90" i="133"/>
  <c r="B90" i="127"/>
  <c r="C90" i="117"/>
  <c r="C90" i="136"/>
  <c r="C90" i="112"/>
  <c r="B90" i="113"/>
  <c r="B90" i="136"/>
  <c r="D81" i="140" l="1"/>
  <c r="B91" i="114"/>
  <c r="C43" i="130"/>
  <c r="B43" i="128"/>
  <c r="B43" i="126"/>
  <c r="B90" i="130"/>
  <c r="B90" i="123"/>
  <c r="B78" i="123"/>
  <c r="C90" i="127"/>
  <c r="C78" i="133"/>
  <c r="C91" i="133"/>
  <c r="C78" i="130"/>
  <c r="B91" i="112"/>
  <c r="B43" i="111"/>
  <c r="D43" i="130"/>
  <c r="D88" i="114"/>
  <c r="C91" i="110"/>
  <c r="C51" i="140"/>
  <c r="B43" i="133"/>
  <c r="D91" i="128"/>
  <c r="D43" i="126"/>
  <c r="D78" i="126"/>
  <c r="B48" i="112"/>
  <c r="C90" i="121"/>
  <c r="C90" i="122"/>
  <c r="C91" i="114"/>
  <c r="B78" i="135"/>
  <c r="B90" i="120"/>
  <c r="B90" i="119"/>
  <c r="C91" i="113"/>
  <c r="B90" i="117"/>
  <c r="B78" i="117"/>
  <c r="B90" i="121"/>
  <c r="B43" i="117"/>
  <c r="C43" i="128"/>
  <c r="D88" i="133"/>
  <c r="B91" i="120"/>
  <c r="C48" i="114"/>
  <c r="C91" i="130"/>
  <c r="D91" i="126"/>
  <c r="D88" i="113"/>
  <c r="B78" i="112"/>
  <c r="C90" i="118"/>
  <c r="B91" i="122"/>
  <c r="C91" i="127"/>
  <c r="B90" i="125"/>
  <c r="B91" i="135"/>
  <c r="C78" i="111"/>
  <c r="B90" i="124"/>
  <c r="C43" i="129"/>
  <c r="C43" i="126"/>
  <c r="C48" i="127"/>
  <c r="C43" i="135"/>
  <c r="D91" i="125"/>
  <c r="C78" i="136"/>
  <c r="B90" i="116"/>
  <c r="C90" i="119"/>
  <c r="C80" i="140"/>
  <c r="C91" i="122"/>
  <c r="B90" i="126"/>
  <c r="C90" i="132"/>
  <c r="J99" i="140"/>
  <c r="J119" i="110"/>
  <c r="D88" i="112"/>
  <c r="D43" i="112"/>
  <c r="D88" i="130"/>
  <c r="C43" i="111"/>
  <c r="C90" i="133"/>
  <c r="E88" i="126"/>
  <c r="D90" i="140"/>
  <c r="D78" i="128"/>
  <c r="C91" i="118"/>
  <c r="B91" i="131"/>
  <c r="B78" i="113"/>
  <c r="C91" i="121"/>
  <c r="B91" i="111"/>
  <c r="C90" i="111"/>
  <c r="B90" i="132"/>
  <c r="B78" i="114"/>
  <c r="C91" i="123"/>
  <c r="C78" i="129"/>
  <c r="C91" i="131"/>
  <c r="B91" i="129"/>
  <c r="C78" i="113"/>
  <c r="C90" i="116"/>
  <c r="B91" i="113"/>
  <c r="C90" i="120"/>
  <c r="B90" i="111"/>
  <c r="B78" i="111"/>
  <c r="C78" i="123"/>
  <c r="E91" i="140"/>
  <c r="D88" i="135"/>
  <c r="D43" i="114"/>
  <c r="D91" i="140"/>
  <c r="B43" i="136"/>
  <c r="B90" i="112"/>
  <c r="C90" i="130"/>
  <c r="B88" i="135"/>
  <c r="B43" i="135"/>
  <c r="B80" i="140"/>
  <c r="B91" i="132"/>
  <c r="B91" i="117"/>
  <c r="C91" i="135"/>
  <c r="C90" i="125"/>
  <c r="B90" i="122"/>
  <c r="B78" i="129"/>
  <c r="C78" i="128"/>
  <c r="D91" i="115"/>
  <c r="C48" i="112"/>
  <c r="C91" i="112"/>
  <c r="B51" i="140"/>
  <c r="C90" i="128"/>
  <c r="C43" i="117"/>
  <c r="D91" i="121"/>
  <c r="D91" i="134"/>
  <c r="D88" i="123"/>
  <c r="C91" i="116"/>
  <c r="C91" i="129"/>
  <c r="C90" i="124"/>
  <c r="K99" i="140"/>
  <c r="K119" i="110"/>
  <c r="B91" i="123"/>
  <c r="B90" i="118"/>
  <c r="C91" i="132"/>
  <c r="C78" i="112"/>
  <c r="B91" i="136"/>
  <c r="C91" i="119"/>
  <c r="C78" i="117"/>
  <c r="C90" i="134"/>
  <c r="B91" i="133"/>
  <c r="C90" i="131"/>
  <c r="B43" i="113"/>
  <c r="B48" i="114"/>
  <c r="C90" i="129"/>
  <c r="C43" i="123"/>
  <c r="C90" i="110"/>
  <c r="C43" i="136"/>
  <c r="B91" i="130"/>
  <c r="C90" i="126"/>
  <c r="B48" i="130"/>
  <c r="D88" i="136"/>
  <c r="B90" i="134"/>
  <c r="B78" i="136"/>
  <c r="B91" i="128"/>
  <c r="C90" i="115"/>
  <c r="C91" i="136"/>
  <c r="B90" i="128"/>
  <c r="B78" i="128"/>
  <c r="B78" i="133"/>
  <c r="C91" i="115"/>
  <c r="C78" i="114"/>
  <c r="C90" i="135"/>
  <c r="C78" i="135"/>
  <c r="B90" i="131"/>
  <c r="B90" i="115"/>
  <c r="B90" i="114"/>
  <c r="C91" i="117"/>
  <c r="B43" i="123"/>
  <c r="C43" i="133"/>
  <c r="B43" i="129"/>
  <c r="D43" i="128"/>
  <c r="C43" i="113"/>
  <c r="B43" i="127"/>
  <c r="B91" i="124"/>
  <c r="D91" i="130"/>
  <c r="D91" i="119"/>
  <c r="D88" i="117"/>
  <c r="B91" i="121"/>
  <c r="B90" i="110"/>
  <c r="C88" i="128" l="1"/>
  <c r="B88" i="114"/>
  <c r="B43" i="114"/>
  <c r="B91" i="110"/>
  <c r="B81" i="140"/>
  <c r="C43" i="127"/>
  <c r="C91" i="124"/>
  <c r="B91" i="119"/>
  <c r="B78" i="126"/>
  <c r="C90" i="140"/>
  <c r="D88" i="126"/>
  <c r="B91" i="127"/>
  <c r="B88" i="133"/>
  <c r="B78" i="127"/>
  <c r="C88" i="112"/>
  <c r="C43" i="112"/>
  <c r="C91" i="128"/>
  <c r="B91" i="126"/>
  <c r="C88" i="123"/>
  <c r="C88" i="135"/>
  <c r="B88" i="129"/>
  <c r="C91" i="111"/>
  <c r="C78" i="127"/>
  <c r="B88" i="117"/>
  <c r="C88" i="133"/>
  <c r="C91" i="134"/>
  <c r="B88" i="128"/>
  <c r="B91" i="118"/>
  <c r="B88" i="111"/>
  <c r="C88" i="129"/>
  <c r="C88" i="111"/>
  <c r="B88" i="113"/>
  <c r="C81" i="140"/>
  <c r="C91" i="125"/>
  <c r="C91" i="120"/>
  <c r="B78" i="130"/>
  <c r="C88" i="113"/>
  <c r="B91" i="116"/>
  <c r="B91" i="134"/>
  <c r="C88" i="114"/>
  <c r="B88" i="136"/>
  <c r="B43" i="130"/>
  <c r="C91" i="126"/>
  <c r="C88" i="117"/>
  <c r="K119" i="140"/>
  <c r="J119" i="140"/>
  <c r="C43" i="114"/>
  <c r="C88" i="130"/>
  <c r="B91" i="115"/>
  <c r="B90" i="140"/>
  <c r="D88" i="128"/>
  <c r="B91" i="125"/>
  <c r="C88" i="136"/>
  <c r="C78" i="126"/>
  <c r="B88" i="112"/>
  <c r="B43" i="112"/>
  <c r="B88" i="123"/>
  <c r="B88" i="127" l="1"/>
  <c r="C88" i="126"/>
  <c r="C88" i="127"/>
  <c r="B88" i="126"/>
  <c r="B91" i="140"/>
  <c r="B88" i="130"/>
  <c r="C91" i="140"/>
  <c r="AD48" i="132" l="1"/>
  <c r="AD48" i="116"/>
  <c r="W48" i="120"/>
  <c r="W48" i="121"/>
  <c r="AC48" i="114"/>
  <c r="X48" i="125"/>
  <c r="AA48" i="114"/>
  <c r="T48" i="119"/>
  <c r="T48" i="132"/>
  <c r="AB48" i="125"/>
  <c r="AB48" i="132"/>
  <c r="Y48" i="132"/>
  <c r="V48" i="134"/>
  <c r="V48" i="133"/>
  <c r="AE48" i="118"/>
  <c r="Z48" i="119"/>
  <c r="Z48" i="133"/>
  <c r="U48" i="132"/>
  <c r="U48" i="115"/>
  <c r="AD48" i="124"/>
  <c r="AD48" i="122"/>
  <c r="W48" i="132"/>
  <c r="W48" i="110"/>
  <c r="W49" i="140"/>
  <c r="AC48" i="132"/>
  <c r="AC48" i="122"/>
  <c r="X48" i="134"/>
  <c r="X48" i="119"/>
  <c r="AA48" i="132"/>
  <c r="AA48" i="134"/>
  <c r="T48" i="131"/>
  <c r="T48" i="114"/>
  <c r="AB48" i="121"/>
  <c r="Y48" i="120"/>
  <c r="Y48" i="125"/>
  <c r="V48" i="119"/>
  <c r="V48" i="114"/>
  <c r="AE48" i="116"/>
  <c r="AE48" i="132"/>
  <c r="Z48" i="125"/>
  <c r="Z48" i="110"/>
  <c r="Z49" i="140"/>
  <c r="U49" i="140"/>
  <c r="U48" i="110"/>
  <c r="U48" i="133"/>
  <c r="AD48" i="131"/>
  <c r="AD48" i="125"/>
  <c r="W48" i="114"/>
  <c r="W48" i="131"/>
  <c r="AC48" i="118"/>
  <c r="AC49" i="140"/>
  <c r="AC48" i="110"/>
  <c r="X48" i="132"/>
  <c r="X48" i="131"/>
  <c r="AA49" i="140"/>
  <c r="AA48" i="110"/>
  <c r="AA48" i="124"/>
  <c r="AA48" i="122"/>
  <c r="T48" i="120"/>
  <c r="AB48" i="116"/>
  <c r="AB48" i="114"/>
  <c r="Y48" i="121"/>
  <c r="Y48" i="122"/>
  <c r="V48" i="116"/>
  <c r="AE48" i="115"/>
  <c r="AE49" i="140"/>
  <c r="AE48" i="110"/>
  <c r="Z48" i="115"/>
  <c r="Z48" i="116"/>
  <c r="U48" i="134"/>
  <c r="W48" i="125"/>
  <c r="AC48" i="134"/>
  <c r="AC48" i="125"/>
  <c r="X49" i="140"/>
  <c r="X48" i="110"/>
  <c r="AA48" i="121"/>
  <c r="AA48" i="125"/>
  <c r="T48" i="133"/>
  <c r="T48" i="122"/>
  <c r="AB48" i="110"/>
  <c r="AB49" i="140"/>
  <c r="AB48" i="119"/>
  <c r="AB48" i="120"/>
  <c r="Y48" i="119"/>
  <c r="Y48" i="118"/>
  <c r="V48" i="125"/>
  <c r="V48" i="124"/>
  <c r="AE48" i="119"/>
  <c r="AE48" i="120"/>
  <c r="Z48" i="120"/>
  <c r="Z48" i="118"/>
  <c r="U48" i="114"/>
  <c r="U48" i="116"/>
  <c r="AD48" i="115"/>
  <c r="AC48" i="133"/>
  <c r="X48" i="124"/>
  <c r="X48" i="118"/>
  <c r="AA48" i="116"/>
  <c r="AA48" i="115"/>
  <c r="T48" i="118"/>
  <c r="T48" i="124"/>
  <c r="AB48" i="122"/>
  <c r="AB48" i="118"/>
  <c r="Y48" i="134"/>
  <c r="V49" i="140"/>
  <c r="V48" i="110"/>
  <c r="V48" i="132"/>
  <c r="AE48" i="124"/>
  <c r="AE48" i="131"/>
  <c r="AE48" i="114"/>
  <c r="Z48" i="122"/>
  <c r="Z48" i="121"/>
  <c r="Z48" i="114"/>
  <c r="U48" i="120"/>
  <c r="U48" i="121"/>
  <c r="AD48" i="121"/>
  <c r="W48" i="118"/>
  <c r="W48" i="122"/>
  <c r="AC48" i="115"/>
  <c r="AC48" i="120"/>
  <c r="X48" i="121"/>
  <c r="X48" i="115"/>
  <c r="AA48" i="120"/>
  <c r="T49" i="140"/>
  <c r="T48" i="110"/>
  <c r="AB48" i="124"/>
  <c r="AB48" i="133"/>
  <c r="Y48" i="131"/>
  <c r="Y48" i="133"/>
  <c r="V48" i="118"/>
  <c r="V48" i="115"/>
  <c r="AE48" i="121"/>
  <c r="AE48" i="134"/>
  <c r="Z48" i="134"/>
  <c r="Z48" i="124"/>
  <c r="U48" i="118"/>
  <c r="U48" i="131"/>
  <c r="W48" i="133"/>
  <c r="W48" i="115"/>
  <c r="AC48" i="124"/>
  <c r="AD48" i="133"/>
  <c r="AD48" i="120"/>
  <c r="W48" i="116"/>
  <c r="AC48" i="116"/>
  <c r="AC48" i="121"/>
  <c r="X48" i="116"/>
  <c r="X48" i="114"/>
  <c r="AA48" i="119"/>
  <c r="AA48" i="131"/>
  <c r="T48" i="115"/>
  <c r="T48" i="125"/>
  <c r="AB48" i="131"/>
  <c r="AB48" i="134"/>
  <c r="Y48" i="115"/>
  <c r="Y48" i="116"/>
  <c r="V48" i="121"/>
  <c r="V48" i="131"/>
  <c r="AE48" i="133"/>
  <c r="AE48" i="122"/>
  <c r="Z48" i="132"/>
  <c r="U48" i="119"/>
  <c r="U48" i="124"/>
  <c r="AD48" i="118"/>
  <c r="AD49" i="140"/>
  <c r="AD48" i="110"/>
  <c r="AC48" i="131"/>
  <c r="AD48" i="134"/>
  <c r="AD48" i="119"/>
  <c r="AD48" i="114"/>
  <c r="W48" i="134"/>
  <c r="W48" i="119"/>
  <c r="W48" i="124"/>
  <c r="AC48" i="119"/>
  <c r="X48" i="120"/>
  <c r="X48" i="133"/>
  <c r="X48" i="122"/>
  <c r="AA48" i="133"/>
  <c r="AA48" i="118"/>
  <c r="T48" i="116"/>
  <c r="T48" i="134"/>
  <c r="T48" i="121"/>
  <c r="AB48" i="115"/>
  <c r="Y48" i="114"/>
  <c r="Y49" i="140"/>
  <c r="Y48" i="110"/>
  <c r="Y48" i="124"/>
  <c r="V48" i="120"/>
  <c r="V48" i="122"/>
  <c r="AE48" i="125"/>
  <c r="Z48" i="131"/>
  <c r="U48" i="122"/>
  <c r="U48" i="125"/>
  <c r="O48" i="120"/>
  <c r="S48" i="118"/>
  <c r="S48" i="125"/>
  <c r="R48" i="132"/>
  <c r="P48" i="116"/>
  <c r="P48" i="114"/>
  <c r="Q48" i="131"/>
  <c r="Q48" i="115"/>
  <c r="O48" i="114"/>
  <c r="O48" i="133"/>
  <c r="S48" i="119"/>
  <c r="P48" i="133"/>
  <c r="Q48" i="119"/>
  <c r="O48" i="122"/>
  <c r="S48" i="121"/>
  <c r="R49" i="140"/>
  <c r="R48" i="110"/>
  <c r="R48" i="134"/>
  <c r="P48" i="134"/>
  <c r="Q48" i="125"/>
  <c r="Q48" i="133"/>
  <c r="O48" i="118"/>
  <c r="O48" i="115"/>
  <c r="S48" i="131"/>
  <c r="R48" i="114"/>
  <c r="Q48" i="110"/>
  <c r="Q49" i="140"/>
  <c r="S48" i="122"/>
  <c r="S48" i="134"/>
  <c r="R48" i="122"/>
  <c r="R48" i="131"/>
  <c r="P48" i="131"/>
  <c r="P48" i="124"/>
  <c r="Q48" i="114"/>
  <c r="Q48" i="132"/>
  <c r="O48" i="134"/>
  <c r="P48" i="120"/>
  <c r="S48" i="110"/>
  <c r="S49" i="140"/>
  <c r="R48" i="119"/>
  <c r="R48" i="124"/>
  <c r="P48" i="115"/>
  <c r="P48" i="121"/>
  <c r="Q48" i="118"/>
  <c r="Q48" i="121"/>
  <c r="O48" i="124"/>
  <c r="O48" i="132"/>
  <c r="S48" i="124"/>
  <c r="S48" i="132"/>
  <c r="R48" i="133"/>
  <c r="R48" i="120"/>
  <c r="R48" i="121"/>
  <c r="P48" i="110"/>
  <c r="P49" i="140"/>
  <c r="P48" i="118"/>
  <c r="Q48" i="134"/>
  <c r="Q48" i="122"/>
  <c r="O49" i="140"/>
  <c r="O48" i="110"/>
  <c r="O48" i="131"/>
  <c r="P48" i="132"/>
  <c r="S48" i="120"/>
  <c r="S48" i="115"/>
  <c r="R48" i="116"/>
  <c r="R48" i="118"/>
  <c r="P48" i="122"/>
  <c r="Q48" i="116"/>
  <c r="Q48" i="124"/>
  <c r="O48" i="116"/>
  <c r="O48" i="125"/>
  <c r="S48" i="133"/>
  <c r="S48" i="116"/>
  <c r="S48" i="114"/>
  <c r="R48" i="125"/>
  <c r="R48" i="115"/>
  <c r="P48" i="125"/>
  <c r="P48" i="119"/>
  <c r="Q48" i="120"/>
  <c r="O48" i="121"/>
  <c r="O48" i="119"/>
  <c r="X89" i="124"/>
  <c r="P89" i="119"/>
  <c r="Q89" i="124"/>
  <c r="AB89" i="131"/>
  <c r="AB89" i="134"/>
  <c r="O89" i="132"/>
  <c r="V89" i="134"/>
  <c r="AE89" i="122"/>
  <c r="Z89" i="118"/>
  <c r="U89" i="120"/>
  <c r="AD89" i="132"/>
  <c r="AD89" i="116"/>
  <c r="W89" i="120"/>
  <c r="AC89" i="133"/>
  <c r="AC89" i="131"/>
  <c r="AC89" i="124"/>
  <c r="S89" i="119"/>
  <c r="R89" i="133"/>
  <c r="P89" i="133"/>
  <c r="P89" i="132"/>
  <c r="Q89" i="120"/>
  <c r="AA89" i="110"/>
  <c r="AA89" i="122"/>
  <c r="T89" i="132"/>
  <c r="AB89" i="115"/>
  <c r="V89" i="119"/>
  <c r="Z89" i="121"/>
  <c r="U89" i="131"/>
  <c r="T89" i="134"/>
  <c r="Z89" i="120"/>
  <c r="AD89" i="122"/>
  <c r="W89" i="110"/>
  <c r="AC89" i="120"/>
  <c r="S89" i="125"/>
  <c r="X89" i="116"/>
  <c r="R89" i="116"/>
  <c r="P89" i="116"/>
  <c r="Q89" i="110"/>
  <c r="AA89" i="121"/>
  <c r="T89" i="131"/>
  <c r="AB89" i="132"/>
  <c r="O89" i="125"/>
  <c r="Y89" i="115"/>
  <c r="V89" i="116"/>
  <c r="AE89" i="118"/>
  <c r="Z89" i="124"/>
  <c r="S89" i="133"/>
  <c r="AD89" i="131"/>
  <c r="W89" i="131"/>
  <c r="AC89" i="116"/>
  <c r="S89" i="121"/>
  <c r="X89" i="120"/>
  <c r="R89" i="125"/>
  <c r="P89" i="134"/>
  <c r="AA89" i="116"/>
  <c r="AB89" i="121"/>
  <c r="O89" i="121"/>
  <c r="V89" i="124"/>
  <c r="AE89" i="132"/>
  <c r="U89" i="125"/>
  <c r="W89" i="124"/>
  <c r="P89" i="125"/>
  <c r="AD89" i="115"/>
  <c r="AD89" i="118"/>
  <c r="W89" i="125"/>
  <c r="S89" i="122"/>
  <c r="Q89" i="125"/>
  <c r="T89" i="122"/>
  <c r="AB89" i="114"/>
  <c r="O89" i="122"/>
  <c r="O89" i="120"/>
  <c r="Y89" i="132"/>
  <c r="V89" i="110"/>
  <c r="V89" i="132"/>
  <c r="U89" i="132"/>
  <c r="AD89" i="110"/>
  <c r="AC89" i="114"/>
  <c r="S89" i="110"/>
  <c r="P89" i="115"/>
  <c r="Q89" i="132"/>
  <c r="AA89" i="119"/>
  <c r="T89" i="118"/>
  <c r="T89" i="124"/>
  <c r="AB89" i="120"/>
  <c r="Y89" i="120"/>
  <c r="V89" i="115"/>
  <c r="AE89" i="120"/>
  <c r="Z89" i="133"/>
  <c r="U89" i="110"/>
  <c r="U89" i="133"/>
  <c r="AD89" i="119"/>
  <c r="Q89" i="116"/>
  <c r="O89" i="124"/>
  <c r="AD89" i="121"/>
  <c r="AD89" i="133"/>
  <c r="W89" i="118"/>
  <c r="W89" i="122"/>
  <c r="AC89" i="132"/>
  <c r="S89" i="132"/>
  <c r="X89" i="132"/>
  <c r="X89" i="131"/>
  <c r="R89" i="110"/>
  <c r="R89" i="134"/>
  <c r="P89" i="118"/>
  <c r="T89" i="110"/>
  <c r="AB89" i="122"/>
  <c r="O89" i="115"/>
  <c r="Y89" i="122"/>
  <c r="V89" i="121"/>
  <c r="V89" i="131"/>
  <c r="AE89" i="131"/>
  <c r="U89" i="134"/>
  <c r="AC89" i="134"/>
  <c r="S89" i="114"/>
  <c r="AC89" i="118"/>
  <c r="S89" i="115"/>
  <c r="X89" i="110"/>
  <c r="R89" i="131"/>
  <c r="Q89" i="122"/>
  <c r="O89" i="134"/>
  <c r="Y78" i="119" l="1"/>
  <c r="AB78" i="133"/>
  <c r="U78" i="116"/>
  <c r="AC89" i="110"/>
  <c r="AC79" i="140"/>
  <c r="AC78" i="110"/>
  <c r="W78" i="116"/>
  <c r="X78" i="119"/>
  <c r="X88" i="119" s="1"/>
  <c r="AE78" i="110"/>
  <c r="AE79" i="140"/>
  <c r="AE89" i="140" s="1"/>
  <c r="T78" i="133"/>
  <c r="W78" i="133"/>
  <c r="AE78" i="116"/>
  <c r="Y78" i="124"/>
  <c r="Y78" i="114"/>
  <c r="X78" i="133"/>
  <c r="W78" i="114"/>
  <c r="W78" i="134"/>
  <c r="Y78" i="116"/>
  <c r="Y88" i="116" s="1"/>
  <c r="T78" i="114"/>
  <c r="AD78" i="124"/>
  <c r="V78" i="133"/>
  <c r="U78" i="118"/>
  <c r="U88" i="118" s="1"/>
  <c r="Z78" i="122"/>
  <c r="AF48" i="115"/>
  <c r="AF48" i="122"/>
  <c r="X78" i="121"/>
  <c r="T78" i="116"/>
  <c r="V43" i="122"/>
  <c r="T89" i="116"/>
  <c r="X43" i="122"/>
  <c r="AD43" i="114"/>
  <c r="W89" i="116"/>
  <c r="AD43" i="120"/>
  <c r="U89" i="118"/>
  <c r="AE43" i="121"/>
  <c r="AA43" i="120"/>
  <c r="X43" i="115"/>
  <c r="Z89" i="122"/>
  <c r="AE43" i="124"/>
  <c r="Y43" i="134"/>
  <c r="X43" i="118"/>
  <c r="AE43" i="119"/>
  <c r="Y89" i="119"/>
  <c r="AB43" i="119"/>
  <c r="AE48" i="140"/>
  <c r="AB43" i="116"/>
  <c r="T43" i="120"/>
  <c r="AE89" i="116"/>
  <c r="X43" i="119"/>
  <c r="AC43" i="122"/>
  <c r="W43" i="132"/>
  <c r="V89" i="133"/>
  <c r="AA78" i="114"/>
  <c r="Y78" i="118"/>
  <c r="T78" i="115"/>
  <c r="Z78" i="115"/>
  <c r="AE78" i="134"/>
  <c r="V78" i="120"/>
  <c r="AB78" i="124"/>
  <c r="T78" i="121"/>
  <c r="Z78" i="125"/>
  <c r="AA78" i="118"/>
  <c r="W78" i="118"/>
  <c r="U78" i="133"/>
  <c r="AE78" i="119"/>
  <c r="V78" i="118"/>
  <c r="AB78" i="119"/>
  <c r="T78" i="118"/>
  <c r="T88" i="118" s="1"/>
  <c r="W78" i="119"/>
  <c r="Z78" i="131"/>
  <c r="X78" i="125"/>
  <c r="AD78" i="125"/>
  <c r="U78" i="124"/>
  <c r="Z78" i="134"/>
  <c r="Y78" i="133"/>
  <c r="AF48" i="121"/>
  <c r="AF48" i="114"/>
  <c r="AA78" i="124"/>
  <c r="W78" i="121"/>
  <c r="Y89" i="124"/>
  <c r="T88" i="116"/>
  <c r="T43" i="116"/>
  <c r="W43" i="124"/>
  <c r="V43" i="121"/>
  <c r="AB43" i="131"/>
  <c r="W88" i="116"/>
  <c r="W43" i="116"/>
  <c r="U43" i="118"/>
  <c r="Z43" i="124"/>
  <c r="V89" i="118"/>
  <c r="W43" i="118"/>
  <c r="Z43" i="122"/>
  <c r="T43" i="118"/>
  <c r="Z43" i="120"/>
  <c r="Y43" i="119"/>
  <c r="T43" i="122"/>
  <c r="X43" i="110"/>
  <c r="AC43" i="134"/>
  <c r="Z89" i="115"/>
  <c r="Y43" i="122"/>
  <c r="AC43" i="118"/>
  <c r="AD43" i="131"/>
  <c r="U43" i="133"/>
  <c r="Z48" i="140"/>
  <c r="AE43" i="116"/>
  <c r="AD89" i="124"/>
  <c r="V43" i="133"/>
  <c r="Y43" i="132"/>
  <c r="W43" i="120"/>
  <c r="T78" i="125"/>
  <c r="U78" i="114"/>
  <c r="AE78" i="124"/>
  <c r="Y78" i="122"/>
  <c r="AA78" i="133"/>
  <c r="AC78" i="122"/>
  <c r="AA78" i="134"/>
  <c r="Z78" i="119"/>
  <c r="W78" i="115"/>
  <c r="AB78" i="116"/>
  <c r="AA78" i="120"/>
  <c r="AC78" i="119"/>
  <c r="AD78" i="118"/>
  <c r="AD88" i="118" s="1"/>
  <c r="Z78" i="132"/>
  <c r="AC78" i="121"/>
  <c r="V78" i="116"/>
  <c r="T78" i="131"/>
  <c r="AC78" i="120"/>
  <c r="Y78" i="134"/>
  <c r="AC78" i="125"/>
  <c r="V78" i="114"/>
  <c r="AF48" i="116"/>
  <c r="AF48" i="125"/>
  <c r="Y88" i="124"/>
  <c r="Y43" i="124"/>
  <c r="T89" i="121"/>
  <c r="AA89" i="133"/>
  <c r="X43" i="120"/>
  <c r="W89" i="134"/>
  <c r="AC43" i="131"/>
  <c r="AD43" i="118"/>
  <c r="U89" i="124"/>
  <c r="AE43" i="122"/>
  <c r="X43" i="116"/>
  <c r="AC43" i="124"/>
  <c r="AE89" i="134"/>
  <c r="V43" i="118"/>
  <c r="T43" i="110"/>
  <c r="AC43" i="120"/>
  <c r="U43" i="120"/>
  <c r="V43" i="110"/>
  <c r="V43" i="124"/>
  <c r="X48" i="140"/>
  <c r="Z43" i="115"/>
  <c r="V43" i="116"/>
  <c r="AA43" i="122"/>
  <c r="X43" i="131"/>
  <c r="W43" i="131"/>
  <c r="Z43" i="110"/>
  <c r="Y43" i="120"/>
  <c r="T88" i="131"/>
  <c r="T43" i="131"/>
  <c r="W48" i="140"/>
  <c r="AD43" i="124"/>
  <c r="U43" i="132"/>
  <c r="AB43" i="132"/>
  <c r="T43" i="132"/>
  <c r="Z89" i="110"/>
  <c r="Z78" i="110"/>
  <c r="Z79" i="140"/>
  <c r="Y78" i="121"/>
  <c r="AD78" i="121"/>
  <c r="Y78" i="125"/>
  <c r="AE78" i="115"/>
  <c r="V78" i="110"/>
  <c r="V79" i="140"/>
  <c r="V89" i="140" s="1"/>
  <c r="AA78" i="132"/>
  <c r="W78" i="124"/>
  <c r="V78" i="124"/>
  <c r="AA78" i="115"/>
  <c r="X78" i="120"/>
  <c r="U78" i="119"/>
  <c r="Y78" i="115"/>
  <c r="AB78" i="132"/>
  <c r="W78" i="132"/>
  <c r="Z78" i="120"/>
  <c r="AE78" i="125"/>
  <c r="V78" i="119"/>
  <c r="Y78" i="131"/>
  <c r="AF48" i="124"/>
  <c r="AF48" i="120"/>
  <c r="T78" i="132"/>
  <c r="AC78" i="124"/>
  <c r="W78" i="120"/>
  <c r="U78" i="121"/>
  <c r="AE78" i="122"/>
  <c r="Z89" i="131"/>
  <c r="Y89" i="114"/>
  <c r="AB43" i="115"/>
  <c r="T43" i="121"/>
  <c r="AA43" i="133"/>
  <c r="W88" i="134"/>
  <c r="W43" i="134"/>
  <c r="U43" i="124"/>
  <c r="Y43" i="115"/>
  <c r="T89" i="125"/>
  <c r="W89" i="133"/>
  <c r="AE43" i="134"/>
  <c r="Y89" i="131"/>
  <c r="AB89" i="124"/>
  <c r="T48" i="140"/>
  <c r="AD43" i="121"/>
  <c r="AE43" i="131"/>
  <c r="V48" i="140"/>
  <c r="AB43" i="122"/>
  <c r="AA43" i="116"/>
  <c r="AD43" i="115"/>
  <c r="U89" i="116"/>
  <c r="AE43" i="120"/>
  <c r="Y89" i="118"/>
  <c r="AB43" i="120"/>
  <c r="T89" i="133"/>
  <c r="AC89" i="125"/>
  <c r="W43" i="125"/>
  <c r="AB43" i="114"/>
  <c r="AC43" i="110"/>
  <c r="AD89" i="125"/>
  <c r="V43" i="119"/>
  <c r="AA89" i="132"/>
  <c r="W43" i="110"/>
  <c r="Z89" i="119"/>
  <c r="W89" i="121"/>
  <c r="AD43" i="132"/>
  <c r="X78" i="110"/>
  <c r="X79" i="140"/>
  <c r="Z78" i="116"/>
  <c r="AE78" i="114"/>
  <c r="V78" i="131"/>
  <c r="AD78" i="134"/>
  <c r="AE78" i="120"/>
  <c r="AB78" i="110"/>
  <c r="AB79" i="140"/>
  <c r="AA78" i="131"/>
  <c r="X78" i="134"/>
  <c r="AE78" i="132"/>
  <c r="Y89" i="110"/>
  <c r="Y78" i="110"/>
  <c r="Y79" i="140"/>
  <c r="AB78" i="121"/>
  <c r="AA78" i="116"/>
  <c r="AC78" i="116"/>
  <c r="AA78" i="125"/>
  <c r="X78" i="114"/>
  <c r="AC78" i="115"/>
  <c r="AE78" i="133"/>
  <c r="AD78" i="114"/>
  <c r="Z78" i="114"/>
  <c r="AF48" i="119"/>
  <c r="T78" i="119"/>
  <c r="U78" i="120"/>
  <c r="U43" i="125"/>
  <c r="Z43" i="131"/>
  <c r="V89" i="120"/>
  <c r="Y88" i="114"/>
  <c r="Y43" i="114"/>
  <c r="X89" i="133"/>
  <c r="AD89" i="134"/>
  <c r="AD43" i="110"/>
  <c r="Z89" i="132"/>
  <c r="V43" i="131"/>
  <c r="AB43" i="134"/>
  <c r="T43" i="125"/>
  <c r="AA43" i="119"/>
  <c r="X89" i="114"/>
  <c r="AC43" i="116"/>
  <c r="W43" i="133"/>
  <c r="Y43" i="131"/>
  <c r="AB43" i="124"/>
  <c r="X89" i="121"/>
  <c r="W43" i="122"/>
  <c r="Z43" i="121"/>
  <c r="U88" i="116"/>
  <c r="U43" i="116"/>
  <c r="Z43" i="118"/>
  <c r="Y43" i="118"/>
  <c r="AB89" i="110"/>
  <c r="T43" i="133"/>
  <c r="AA43" i="121"/>
  <c r="AC88" i="125"/>
  <c r="AC43" i="125"/>
  <c r="Z89" i="116"/>
  <c r="AE89" i="115"/>
  <c r="AA43" i="110"/>
  <c r="AC48" i="140"/>
  <c r="AC89" i="140"/>
  <c r="AD43" i="125"/>
  <c r="U43" i="110"/>
  <c r="AE43" i="132"/>
  <c r="Y89" i="125"/>
  <c r="AB43" i="121"/>
  <c r="AA43" i="132"/>
  <c r="X89" i="134"/>
  <c r="Z43" i="119"/>
  <c r="AE43" i="118"/>
  <c r="T89" i="119"/>
  <c r="X89" i="125"/>
  <c r="W88" i="121"/>
  <c r="W43" i="121"/>
  <c r="AC78" i="118"/>
  <c r="AD78" i="120"/>
  <c r="AC78" i="134"/>
  <c r="AB78" i="118"/>
  <c r="AC78" i="132"/>
  <c r="Y78" i="120"/>
  <c r="U78" i="115"/>
  <c r="T78" i="122"/>
  <c r="U78" i="125"/>
  <c r="X78" i="122"/>
  <c r="W78" i="131"/>
  <c r="AD78" i="122"/>
  <c r="AF48" i="132"/>
  <c r="AF48" i="133"/>
  <c r="AF48" i="134"/>
  <c r="AC78" i="131"/>
  <c r="AB78" i="134"/>
  <c r="AE89" i="125"/>
  <c r="V43" i="120"/>
  <c r="AA89" i="118"/>
  <c r="X88" i="133"/>
  <c r="X43" i="133"/>
  <c r="W89" i="119"/>
  <c r="AD43" i="119"/>
  <c r="AD43" i="134"/>
  <c r="AD48" i="140"/>
  <c r="U89" i="119"/>
  <c r="Z43" i="132"/>
  <c r="Y89" i="116"/>
  <c r="X43" i="114"/>
  <c r="AD43" i="133"/>
  <c r="Z89" i="134"/>
  <c r="V43" i="115"/>
  <c r="X43" i="121"/>
  <c r="AE89" i="114"/>
  <c r="V43" i="132"/>
  <c r="AB89" i="118"/>
  <c r="AA89" i="115"/>
  <c r="X43" i="124"/>
  <c r="AB48" i="140"/>
  <c r="AB89" i="140"/>
  <c r="U43" i="134"/>
  <c r="Z43" i="116"/>
  <c r="AE43" i="115"/>
  <c r="Y89" i="121"/>
  <c r="AA48" i="140"/>
  <c r="U48" i="140"/>
  <c r="V89" i="114"/>
  <c r="Y43" i="125"/>
  <c r="X43" i="134"/>
  <c r="AC43" i="132"/>
  <c r="AD43" i="122"/>
  <c r="T88" i="119"/>
  <c r="T43" i="119"/>
  <c r="X43" i="125"/>
  <c r="V78" i="121"/>
  <c r="X78" i="131"/>
  <c r="AD78" i="133"/>
  <c r="U78" i="110"/>
  <c r="U79" i="140"/>
  <c r="V78" i="115"/>
  <c r="AA78" i="119"/>
  <c r="AD79" i="140"/>
  <c r="AD78" i="110"/>
  <c r="V78" i="132"/>
  <c r="Y78" i="132"/>
  <c r="W78" i="125"/>
  <c r="AD78" i="115"/>
  <c r="U78" i="122"/>
  <c r="V78" i="125"/>
  <c r="AD78" i="131"/>
  <c r="AE78" i="118"/>
  <c r="AB78" i="125"/>
  <c r="AA78" i="121"/>
  <c r="T78" i="134"/>
  <c r="AF48" i="118"/>
  <c r="AA78" i="110"/>
  <c r="AA79" i="140"/>
  <c r="AC78" i="133"/>
  <c r="AD78" i="116"/>
  <c r="AD88" i="116" s="1"/>
  <c r="Z78" i="118"/>
  <c r="V78" i="134"/>
  <c r="U89" i="122"/>
  <c r="AE43" i="125"/>
  <c r="Y43" i="110"/>
  <c r="T43" i="134"/>
  <c r="AA43" i="118"/>
  <c r="AC89" i="119"/>
  <c r="W43" i="119"/>
  <c r="U43" i="119"/>
  <c r="AE89" i="133"/>
  <c r="Y43" i="116"/>
  <c r="T89" i="115"/>
  <c r="AA89" i="131"/>
  <c r="AC89" i="121"/>
  <c r="W89" i="115"/>
  <c r="U43" i="131"/>
  <c r="Z88" i="134"/>
  <c r="Z43" i="134"/>
  <c r="Y89" i="133"/>
  <c r="AB89" i="133"/>
  <c r="AC89" i="115"/>
  <c r="U89" i="121"/>
  <c r="Z89" i="114"/>
  <c r="AE43" i="114"/>
  <c r="AB43" i="118"/>
  <c r="T43" i="124"/>
  <c r="AA43" i="115"/>
  <c r="AC43" i="133"/>
  <c r="U89" i="114"/>
  <c r="V89" i="125"/>
  <c r="AB43" i="110"/>
  <c r="AA89" i="125"/>
  <c r="AE89" i="110"/>
  <c r="Y43" i="121"/>
  <c r="AA89" i="124"/>
  <c r="W89" i="114"/>
  <c r="Z89" i="125"/>
  <c r="V43" i="114"/>
  <c r="T89" i="114"/>
  <c r="AA89" i="134"/>
  <c r="U89" i="115"/>
  <c r="V43" i="134"/>
  <c r="AB89" i="125"/>
  <c r="AA89" i="114"/>
  <c r="AD43" i="116"/>
  <c r="AE78" i="121"/>
  <c r="V78" i="122"/>
  <c r="U78" i="134"/>
  <c r="AE78" i="131"/>
  <c r="AB78" i="122"/>
  <c r="T78" i="110"/>
  <c r="T79" i="140"/>
  <c r="X78" i="132"/>
  <c r="W78" i="122"/>
  <c r="AD78" i="119"/>
  <c r="Z78" i="133"/>
  <c r="AB78" i="120"/>
  <c r="T78" i="124"/>
  <c r="AC78" i="114"/>
  <c r="X78" i="118"/>
  <c r="U78" i="132"/>
  <c r="AB78" i="114"/>
  <c r="T78" i="120"/>
  <c r="Z78" i="124"/>
  <c r="X78" i="116"/>
  <c r="W78" i="110"/>
  <c r="W79" i="140"/>
  <c r="U78" i="131"/>
  <c r="Z78" i="121"/>
  <c r="AF49" i="140"/>
  <c r="AF48" i="110"/>
  <c r="AF48" i="131"/>
  <c r="AB78" i="115"/>
  <c r="AA78" i="122"/>
  <c r="X78" i="115"/>
  <c r="AD78" i="132"/>
  <c r="AB78" i="131"/>
  <c r="X78" i="124"/>
  <c r="U43" i="122"/>
  <c r="V89" i="122"/>
  <c r="Y48" i="140"/>
  <c r="Y89" i="140"/>
  <c r="X89" i="122"/>
  <c r="AC43" i="119"/>
  <c r="AD89" i="114"/>
  <c r="AE43" i="133"/>
  <c r="T43" i="115"/>
  <c r="AA43" i="131"/>
  <c r="AC43" i="121"/>
  <c r="AD89" i="120"/>
  <c r="W43" i="115"/>
  <c r="AE89" i="121"/>
  <c r="Y88" i="133"/>
  <c r="Y43" i="133"/>
  <c r="AB88" i="133"/>
  <c r="AB43" i="133"/>
  <c r="AA89" i="120"/>
  <c r="X89" i="115"/>
  <c r="AC43" i="115"/>
  <c r="U43" i="121"/>
  <c r="Z88" i="114"/>
  <c r="Z43" i="114"/>
  <c r="AE89" i="124"/>
  <c r="Y89" i="134"/>
  <c r="X89" i="118"/>
  <c r="U43" i="114"/>
  <c r="AE89" i="119"/>
  <c r="V43" i="125"/>
  <c r="AB89" i="119"/>
  <c r="AA43" i="125"/>
  <c r="AE43" i="110"/>
  <c r="AB89" i="116"/>
  <c r="T89" i="120"/>
  <c r="AA43" i="124"/>
  <c r="X43" i="132"/>
  <c r="W43" i="114"/>
  <c r="Z43" i="125"/>
  <c r="T43" i="114"/>
  <c r="AA43" i="134"/>
  <c r="X89" i="119"/>
  <c r="AC89" i="122"/>
  <c r="W89" i="132"/>
  <c r="U43" i="115"/>
  <c r="Z88" i="133"/>
  <c r="Z43" i="133"/>
  <c r="AB43" i="125"/>
  <c r="AA43" i="114"/>
  <c r="AC43" i="114"/>
  <c r="O78" i="131"/>
  <c r="O88" i="131" s="1"/>
  <c r="N48" i="122"/>
  <c r="P78" i="125"/>
  <c r="S78" i="131"/>
  <c r="P78" i="122"/>
  <c r="P78" i="110"/>
  <c r="P79" i="140"/>
  <c r="S78" i="124"/>
  <c r="P78" i="121"/>
  <c r="N48" i="131"/>
  <c r="N48" i="124"/>
  <c r="Q78" i="133"/>
  <c r="Q78" i="115"/>
  <c r="Q88" i="115" s="1"/>
  <c r="S78" i="121"/>
  <c r="O78" i="125"/>
  <c r="Q79" i="140"/>
  <c r="Q89" i="140" s="1"/>
  <c r="Q78" i="110"/>
  <c r="S78" i="118"/>
  <c r="P78" i="120"/>
  <c r="Q43" i="120"/>
  <c r="P43" i="125"/>
  <c r="S43" i="114"/>
  <c r="O43" i="125"/>
  <c r="P43" i="110"/>
  <c r="S43" i="132"/>
  <c r="Q43" i="132"/>
  <c r="R43" i="131"/>
  <c r="Q48" i="140"/>
  <c r="S43" i="121"/>
  <c r="S43" i="119"/>
  <c r="Q89" i="115"/>
  <c r="S78" i="110"/>
  <c r="S79" i="140"/>
  <c r="O43" i="131"/>
  <c r="S78" i="115"/>
  <c r="Q78" i="118"/>
  <c r="R78" i="124"/>
  <c r="O78" i="133"/>
  <c r="N48" i="121"/>
  <c r="P78" i="131"/>
  <c r="R78" i="119"/>
  <c r="R88" i="119" s="1"/>
  <c r="Q78" i="119"/>
  <c r="R78" i="118"/>
  <c r="R78" i="120"/>
  <c r="S78" i="119"/>
  <c r="S43" i="115"/>
  <c r="P43" i="132"/>
  <c r="P43" i="118"/>
  <c r="O43" i="124"/>
  <c r="P43" i="115"/>
  <c r="S48" i="140"/>
  <c r="S89" i="140"/>
  <c r="P89" i="131"/>
  <c r="Q43" i="110"/>
  <c r="O43" i="115"/>
  <c r="P43" i="134"/>
  <c r="Q43" i="115"/>
  <c r="Q78" i="116"/>
  <c r="P78" i="124"/>
  <c r="P48" i="140"/>
  <c r="P89" i="140"/>
  <c r="R43" i="114"/>
  <c r="O43" i="118"/>
  <c r="Q78" i="134"/>
  <c r="O78" i="115"/>
  <c r="O78" i="124"/>
  <c r="S78" i="116"/>
  <c r="O78" i="114"/>
  <c r="Q78" i="132"/>
  <c r="P78" i="115"/>
  <c r="N48" i="134"/>
  <c r="N49" i="140"/>
  <c r="N48" i="110"/>
  <c r="N48" i="120"/>
  <c r="O78" i="119"/>
  <c r="S78" i="122"/>
  <c r="R78" i="115"/>
  <c r="O78" i="116"/>
  <c r="O78" i="110"/>
  <c r="O79" i="140"/>
  <c r="Q78" i="120"/>
  <c r="P78" i="132"/>
  <c r="P43" i="119"/>
  <c r="R43" i="125"/>
  <c r="Q43" i="116"/>
  <c r="Q89" i="134"/>
  <c r="R43" i="133"/>
  <c r="P89" i="121"/>
  <c r="S43" i="110"/>
  <c r="O43" i="134"/>
  <c r="P43" i="131"/>
  <c r="S43" i="122"/>
  <c r="P43" i="133"/>
  <c r="O89" i="114"/>
  <c r="O43" i="120"/>
  <c r="R78" i="110"/>
  <c r="R79" i="140"/>
  <c r="S78" i="134"/>
  <c r="R78" i="121"/>
  <c r="R43" i="124"/>
  <c r="R43" i="132"/>
  <c r="O78" i="134"/>
  <c r="S78" i="120"/>
  <c r="P78" i="118"/>
  <c r="N48" i="133"/>
  <c r="N48" i="115"/>
  <c r="Q78" i="125"/>
  <c r="Q78" i="131"/>
  <c r="R78" i="116"/>
  <c r="R78" i="133"/>
  <c r="O78" i="132"/>
  <c r="O89" i="119"/>
  <c r="R89" i="115"/>
  <c r="R43" i="116"/>
  <c r="Q43" i="134"/>
  <c r="R89" i="120"/>
  <c r="O43" i="132"/>
  <c r="P88" i="121"/>
  <c r="P43" i="121"/>
  <c r="P89" i="124"/>
  <c r="S89" i="134"/>
  <c r="Q43" i="125"/>
  <c r="R43" i="110"/>
  <c r="Q89" i="119"/>
  <c r="O43" i="114"/>
  <c r="P43" i="116"/>
  <c r="S89" i="118"/>
  <c r="Q43" i="121"/>
  <c r="R78" i="131"/>
  <c r="R78" i="122"/>
  <c r="O78" i="118"/>
  <c r="Q78" i="114"/>
  <c r="N48" i="114"/>
  <c r="N48" i="118"/>
  <c r="O78" i="120"/>
  <c r="R78" i="125"/>
  <c r="P78" i="114"/>
  <c r="P78" i="133"/>
  <c r="O43" i="119"/>
  <c r="O88" i="119"/>
  <c r="R43" i="115"/>
  <c r="S43" i="133"/>
  <c r="Q43" i="124"/>
  <c r="R89" i="118"/>
  <c r="O89" i="110"/>
  <c r="R43" i="120"/>
  <c r="Q89" i="118"/>
  <c r="R89" i="119"/>
  <c r="P43" i="124"/>
  <c r="S43" i="134"/>
  <c r="S88" i="134"/>
  <c r="S89" i="131"/>
  <c r="Q89" i="133"/>
  <c r="R48" i="140"/>
  <c r="R89" i="140"/>
  <c r="Q43" i="119"/>
  <c r="O89" i="133"/>
  <c r="P89" i="114"/>
  <c r="S43" i="118"/>
  <c r="N48" i="132"/>
  <c r="S78" i="133"/>
  <c r="Q43" i="131"/>
  <c r="S78" i="114"/>
  <c r="R78" i="134"/>
  <c r="S78" i="132"/>
  <c r="N48" i="116"/>
  <c r="R78" i="114"/>
  <c r="P78" i="134"/>
  <c r="Q78" i="124"/>
  <c r="S89" i="116"/>
  <c r="O89" i="116"/>
  <c r="P89" i="122"/>
  <c r="R43" i="118"/>
  <c r="O43" i="110"/>
  <c r="Q43" i="122"/>
  <c r="R89" i="121"/>
  <c r="S89" i="124"/>
  <c r="Q43" i="118"/>
  <c r="R43" i="119"/>
  <c r="P89" i="120"/>
  <c r="Q89" i="114"/>
  <c r="R89" i="122"/>
  <c r="S43" i="131"/>
  <c r="Q43" i="133"/>
  <c r="R43" i="134"/>
  <c r="O43" i="133"/>
  <c r="O88" i="133"/>
  <c r="P88" i="114"/>
  <c r="P43" i="114"/>
  <c r="Q78" i="122"/>
  <c r="S43" i="120"/>
  <c r="Q78" i="121"/>
  <c r="R78" i="132"/>
  <c r="N48" i="125"/>
  <c r="N48" i="119"/>
  <c r="O78" i="122"/>
  <c r="O78" i="121"/>
  <c r="P78" i="116"/>
  <c r="S78" i="125"/>
  <c r="P78" i="119"/>
  <c r="O43" i="121"/>
  <c r="S43" i="116"/>
  <c r="O43" i="116"/>
  <c r="P43" i="122"/>
  <c r="S89" i="120"/>
  <c r="O89" i="131"/>
  <c r="O48" i="140"/>
  <c r="O89" i="140"/>
  <c r="P89" i="110"/>
  <c r="R43" i="121"/>
  <c r="S88" i="124"/>
  <c r="S43" i="124"/>
  <c r="Q89" i="121"/>
  <c r="R89" i="124"/>
  <c r="P43" i="120"/>
  <c r="Q43" i="114"/>
  <c r="R43" i="122"/>
  <c r="R89" i="114"/>
  <c r="O89" i="118"/>
  <c r="O43" i="122"/>
  <c r="Q89" i="131"/>
  <c r="R89" i="132"/>
  <c r="S43" i="125"/>
  <c r="AF89" i="114"/>
  <c r="N89" i="133"/>
  <c r="AF89" i="116"/>
  <c r="AF89" i="120"/>
  <c r="N89" i="125"/>
  <c r="N89" i="119"/>
  <c r="AF89" i="132"/>
  <c r="AF89" i="134"/>
  <c r="N89" i="122"/>
  <c r="AF89" i="110"/>
  <c r="AF89" i="131"/>
  <c r="AF78" i="124" l="1"/>
  <c r="AG48" i="114"/>
  <c r="AF78" i="122"/>
  <c r="T69" i="134"/>
  <c r="W69" i="114"/>
  <c r="V69" i="132"/>
  <c r="X69" i="132"/>
  <c r="V69" i="120"/>
  <c r="AD69" i="115"/>
  <c r="V69" i="124"/>
  <c r="AD69" i="119"/>
  <c r="AD69" i="132"/>
  <c r="Y69" i="116"/>
  <c r="V69" i="134"/>
  <c r="V69" i="119"/>
  <c r="Z69" i="124"/>
  <c r="Y69" i="122"/>
  <c r="W69" i="134"/>
  <c r="AE69" i="121"/>
  <c r="AB69" i="132"/>
  <c r="V69" i="118"/>
  <c r="V69" i="125"/>
  <c r="AC69" i="132"/>
  <c r="AB88" i="131"/>
  <c r="W78" i="140"/>
  <c r="Z88" i="124"/>
  <c r="U88" i="132"/>
  <c r="AB88" i="120"/>
  <c r="X88" i="132"/>
  <c r="AC88" i="133"/>
  <c r="AD78" i="140"/>
  <c r="AA88" i="119"/>
  <c r="U78" i="140"/>
  <c r="U88" i="140" s="1"/>
  <c r="U43" i="140"/>
  <c r="AB43" i="140"/>
  <c r="AF43" i="133"/>
  <c r="AC43" i="140"/>
  <c r="AF43" i="119"/>
  <c r="X88" i="134"/>
  <c r="AE88" i="114"/>
  <c r="U88" i="119"/>
  <c r="V78" i="140"/>
  <c r="V88" i="140" s="1"/>
  <c r="X43" i="140"/>
  <c r="AC88" i="124"/>
  <c r="AA88" i="120"/>
  <c r="AA88" i="133"/>
  <c r="X88" i="125"/>
  <c r="AD88" i="124"/>
  <c r="W88" i="114"/>
  <c r="AE88" i="110"/>
  <c r="AC88" i="110"/>
  <c r="AF78" i="119"/>
  <c r="AG48" i="120"/>
  <c r="AG48" i="125"/>
  <c r="V69" i="133"/>
  <c r="AA69" i="116"/>
  <c r="W69" i="115"/>
  <c r="U69" i="134"/>
  <c r="AE69" i="134"/>
  <c r="AB69" i="114"/>
  <c r="Z69" i="134"/>
  <c r="W69" i="124"/>
  <c r="AD69" i="131"/>
  <c r="AA69" i="131"/>
  <c r="Z69" i="118"/>
  <c r="AE69" i="125"/>
  <c r="U69" i="124"/>
  <c r="AE69" i="115"/>
  <c r="Z69" i="121"/>
  <c r="V69" i="114"/>
  <c r="AC69" i="116"/>
  <c r="Z69" i="125"/>
  <c r="X69" i="115"/>
  <c r="AA69" i="124"/>
  <c r="X69" i="122"/>
  <c r="Z69" i="131"/>
  <c r="AE69" i="119"/>
  <c r="X69" i="121"/>
  <c r="T69" i="131"/>
  <c r="U69" i="122"/>
  <c r="AF43" i="110"/>
  <c r="W88" i="110"/>
  <c r="T78" i="140"/>
  <c r="T88" i="140" s="1"/>
  <c r="AA78" i="140"/>
  <c r="AA88" i="140" s="1"/>
  <c r="T88" i="134"/>
  <c r="AD88" i="115"/>
  <c r="V88" i="132"/>
  <c r="U88" i="110"/>
  <c r="AA89" i="140"/>
  <c r="W88" i="131"/>
  <c r="AD88" i="120"/>
  <c r="AC88" i="115"/>
  <c r="AE88" i="131"/>
  <c r="U88" i="121"/>
  <c r="V88" i="110"/>
  <c r="AD88" i="121"/>
  <c r="V88" i="116"/>
  <c r="W88" i="115"/>
  <c r="AF43" i="114"/>
  <c r="AE88" i="119"/>
  <c r="AE88" i="134"/>
  <c r="AA88" i="114"/>
  <c r="AF89" i="122"/>
  <c r="AC78" i="140"/>
  <c r="Y88" i="119"/>
  <c r="AF78" i="110"/>
  <c r="AF79" i="140"/>
  <c r="AG48" i="134"/>
  <c r="AG48" i="131"/>
  <c r="AF78" i="115"/>
  <c r="AD69" i="124"/>
  <c r="AB69" i="121"/>
  <c r="X69" i="134"/>
  <c r="T69" i="121"/>
  <c r="U69" i="133"/>
  <c r="U69" i="119"/>
  <c r="T69" i="122"/>
  <c r="AC69" i="122"/>
  <c r="X69" i="133"/>
  <c r="Y69" i="121"/>
  <c r="X69" i="120"/>
  <c r="AD69" i="116"/>
  <c r="W69" i="131"/>
  <c r="AC69" i="125"/>
  <c r="AB69" i="116"/>
  <c r="AD69" i="133"/>
  <c r="AB69" i="118"/>
  <c r="AA69" i="122"/>
  <c r="AD88" i="132"/>
  <c r="AF48" i="140"/>
  <c r="AF89" i="140"/>
  <c r="T88" i="120"/>
  <c r="X88" i="118"/>
  <c r="T88" i="110"/>
  <c r="AE88" i="121"/>
  <c r="V88" i="134"/>
  <c r="AA88" i="110"/>
  <c r="AA43" i="140"/>
  <c r="AD89" i="140"/>
  <c r="AD88" i="122"/>
  <c r="U88" i="115"/>
  <c r="AB88" i="118"/>
  <c r="AA88" i="131"/>
  <c r="Z88" i="116"/>
  <c r="AF43" i="120"/>
  <c r="Y88" i="131"/>
  <c r="Z88" i="120"/>
  <c r="Y88" i="115"/>
  <c r="X88" i="120"/>
  <c r="W89" i="140"/>
  <c r="Z88" i="132"/>
  <c r="AB88" i="116"/>
  <c r="AA88" i="134"/>
  <c r="Y88" i="122"/>
  <c r="U88" i="114"/>
  <c r="U88" i="124"/>
  <c r="Z88" i="131"/>
  <c r="AF43" i="122"/>
  <c r="Z88" i="122"/>
  <c r="T88" i="114"/>
  <c r="AE88" i="116"/>
  <c r="AF78" i="125"/>
  <c r="AF78" i="114"/>
  <c r="AG48" i="124"/>
  <c r="AG48" i="118"/>
  <c r="W69" i="121"/>
  <c r="AE69" i="132"/>
  <c r="T69" i="116"/>
  <c r="X69" i="131"/>
  <c r="U69" i="116"/>
  <c r="W69" i="119"/>
  <c r="T69" i="119"/>
  <c r="AE69" i="120"/>
  <c r="AC69" i="134"/>
  <c r="AC69" i="133"/>
  <c r="AD69" i="122"/>
  <c r="X69" i="118"/>
  <c r="AE69" i="133"/>
  <c r="X69" i="119"/>
  <c r="U69" i="132"/>
  <c r="Y69" i="133"/>
  <c r="T69" i="120"/>
  <c r="Z69" i="122"/>
  <c r="T69" i="133"/>
  <c r="AE69" i="131"/>
  <c r="W69" i="125"/>
  <c r="AA88" i="121"/>
  <c r="W88" i="125"/>
  <c r="AD43" i="140"/>
  <c r="AF43" i="134"/>
  <c r="X88" i="122"/>
  <c r="T88" i="122"/>
  <c r="Y88" i="120"/>
  <c r="AC88" i="118"/>
  <c r="X88" i="114"/>
  <c r="AA88" i="116"/>
  <c r="AE88" i="132"/>
  <c r="AB78" i="140"/>
  <c r="X78" i="140"/>
  <c r="W88" i="120"/>
  <c r="V88" i="124"/>
  <c r="AB88" i="132"/>
  <c r="W88" i="140"/>
  <c r="W43" i="140"/>
  <c r="Y88" i="134"/>
  <c r="AC88" i="121"/>
  <c r="AA88" i="124"/>
  <c r="U88" i="133"/>
  <c r="Z88" i="125"/>
  <c r="Z88" i="115"/>
  <c r="AF78" i="134"/>
  <c r="AF78" i="116"/>
  <c r="AF78" i="121"/>
  <c r="AG48" i="132"/>
  <c r="AG48" i="133"/>
  <c r="AA69" i="119"/>
  <c r="U69" i="131"/>
  <c r="U69" i="115"/>
  <c r="AA69" i="133"/>
  <c r="T69" i="115"/>
  <c r="Z69" i="114"/>
  <c r="Z69" i="132"/>
  <c r="V69" i="122"/>
  <c r="AC69" i="114"/>
  <c r="AC69" i="115"/>
  <c r="Y69" i="114"/>
  <c r="Z69" i="120"/>
  <c r="AE69" i="122"/>
  <c r="U69" i="118"/>
  <c r="X88" i="115"/>
  <c r="AF43" i="131"/>
  <c r="X88" i="116"/>
  <c r="AB88" i="114"/>
  <c r="AC88" i="114"/>
  <c r="AD88" i="119"/>
  <c r="Z88" i="118"/>
  <c r="AD88" i="133"/>
  <c r="AC88" i="116"/>
  <c r="AB88" i="134"/>
  <c r="AB88" i="110"/>
  <c r="X88" i="110"/>
  <c r="V88" i="119"/>
  <c r="W88" i="132"/>
  <c r="AA88" i="115"/>
  <c r="AE88" i="115"/>
  <c r="Y88" i="121"/>
  <c r="AE88" i="122"/>
  <c r="AF88" i="116"/>
  <c r="AF43" i="116"/>
  <c r="AE88" i="124"/>
  <c r="T88" i="125"/>
  <c r="AD88" i="131"/>
  <c r="W88" i="124"/>
  <c r="AD88" i="125"/>
  <c r="W88" i="119"/>
  <c r="W88" i="133"/>
  <c r="AF78" i="118"/>
  <c r="AF78" i="133"/>
  <c r="AG48" i="122"/>
  <c r="AG48" i="115"/>
  <c r="V69" i="115"/>
  <c r="AC69" i="118"/>
  <c r="Y69" i="115"/>
  <c r="V69" i="131"/>
  <c r="AE69" i="124"/>
  <c r="AD69" i="114"/>
  <c r="W69" i="118"/>
  <c r="AB69" i="134"/>
  <c r="X69" i="114"/>
  <c r="Y69" i="124"/>
  <c r="AA69" i="114"/>
  <c r="W69" i="132"/>
  <c r="W69" i="133"/>
  <c r="T69" i="118"/>
  <c r="Z69" i="116"/>
  <c r="U69" i="121"/>
  <c r="AC69" i="121"/>
  <c r="AD69" i="120"/>
  <c r="Y43" i="140"/>
  <c r="Z88" i="121"/>
  <c r="AB88" i="122"/>
  <c r="AB88" i="125"/>
  <c r="V88" i="125"/>
  <c r="AF43" i="132"/>
  <c r="U88" i="125"/>
  <c r="AC88" i="132"/>
  <c r="AD88" i="114"/>
  <c r="AA88" i="125"/>
  <c r="AB88" i="121"/>
  <c r="T43" i="140"/>
  <c r="AB88" i="115"/>
  <c r="Z78" i="140"/>
  <c r="AC88" i="120"/>
  <c r="Z88" i="119"/>
  <c r="AF89" i="121"/>
  <c r="AB88" i="119"/>
  <c r="W88" i="118"/>
  <c r="AB88" i="124"/>
  <c r="T88" i="115"/>
  <c r="AF78" i="131"/>
  <c r="AF78" i="120"/>
  <c r="AG48" i="121"/>
  <c r="AG48" i="116"/>
  <c r="T69" i="114"/>
  <c r="AB69" i="133"/>
  <c r="AD69" i="125"/>
  <c r="AA69" i="115"/>
  <c r="Y69" i="120"/>
  <c r="AE69" i="114"/>
  <c r="Y69" i="118"/>
  <c r="AD69" i="134"/>
  <c r="X69" i="124"/>
  <c r="AA69" i="121"/>
  <c r="W69" i="116"/>
  <c r="V69" i="121"/>
  <c r="T69" i="132"/>
  <c r="AD69" i="118"/>
  <c r="Y69" i="125"/>
  <c r="AC69" i="131"/>
  <c r="AA69" i="125"/>
  <c r="AE69" i="116"/>
  <c r="W69" i="122"/>
  <c r="T69" i="125"/>
  <c r="U69" i="120"/>
  <c r="X69" i="125"/>
  <c r="AB69" i="119"/>
  <c r="W69" i="120"/>
  <c r="Y69" i="134"/>
  <c r="Z69" i="119"/>
  <c r="X88" i="124"/>
  <c r="AA88" i="122"/>
  <c r="T88" i="124"/>
  <c r="W88" i="122"/>
  <c r="U88" i="134"/>
  <c r="V88" i="122"/>
  <c r="AF89" i="118"/>
  <c r="X88" i="131"/>
  <c r="V88" i="121"/>
  <c r="Y78" i="140"/>
  <c r="AD88" i="134"/>
  <c r="V88" i="131"/>
  <c r="V43" i="140"/>
  <c r="T89" i="140"/>
  <c r="T88" i="132"/>
  <c r="AF89" i="124"/>
  <c r="AE88" i="125"/>
  <c r="Z88" i="110"/>
  <c r="AF89" i="125"/>
  <c r="AC88" i="119"/>
  <c r="AC88" i="122"/>
  <c r="Z89" i="140"/>
  <c r="AF88" i="121"/>
  <c r="AF43" i="121"/>
  <c r="X88" i="121"/>
  <c r="AF89" i="115"/>
  <c r="V88" i="133"/>
  <c r="T88" i="133"/>
  <c r="AF78" i="132"/>
  <c r="AG48" i="119"/>
  <c r="AG48" i="110"/>
  <c r="AG49" i="140"/>
  <c r="V69" i="116"/>
  <c r="Y69" i="132"/>
  <c r="AD69" i="121"/>
  <c r="Y69" i="119"/>
  <c r="U69" i="125"/>
  <c r="X69" i="116"/>
  <c r="Z69" i="133"/>
  <c r="AB69" i="115"/>
  <c r="AB69" i="131"/>
  <c r="AB69" i="125"/>
  <c r="AA69" i="120"/>
  <c r="AA69" i="118"/>
  <c r="Z69" i="115"/>
  <c r="U69" i="114"/>
  <c r="Y69" i="131"/>
  <c r="AC69" i="119"/>
  <c r="AE69" i="118"/>
  <c r="AA69" i="132"/>
  <c r="AB69" i="122"/>
  <c r="AB69" i="124"/>
  <c r="AB69" i="120"/>
  <c r="T69" i="124"/>
  <c r="AC69" i="124"/>
  <c r="AC69" i="120"/>
  <c r="AA69" i="134"/>
  <c r="U88" i="131"/>
  <c r="AF43" i="118"/>
  <c r="AE88" i="118"/>
  <c r="U88" i="122"/>
  <c r="Y88" i="132"/>
  <c r="V88" i="115"/>
  <c r="U89" i="140"/>
  <c r="AC88" i="131"/>
  <c r="AF89" i="133"/>
  <c r="AC88" i="134"/>
  <c r="AD88" i="110"/>
  <c r="AF89" i="119"/>
  <c r="AE88" i="133"/>
  <c r="Y88" i="110"/>
  <c r="AE88" i="120"/>
  <c r="AF43" i="124"/>
  <c r="AA88" i="132"/>
  <c r="Y88" i="125"/>
  <c r="X89" i="140"/>
  <c r="U88" i="120"/>
  <c r="AF43" i="125"/>
  <c r="V88" i="114"/>
  <c r="Z43" i="140"/>
  <c r="V88" i="118"/>
  <c r="AA88" i="118"/>
  <c r="T88" i="121"/>
  <c r="V88" i="120"/>
  <c r="Y88" i="118"/>
  <c r="AE43" i="140"/>
  <c r="AF88" i="115"/>
  <c r="AF43" i="115"/>
  <c r="AE78" i="140"/>
  <c r="M48" i="134"/>
  <c r="M48" i="133"/>
  <c r="N78" i="120"/>
  <c r="S69" i="124"/>
  <c r="R69" i="134"/>
  <c r="R69" i="133"/>
  <c r="P69" i="132"/>
  <c r="P69" i="114"/>
  <c r="Q69" i="133"/>
  <c r="O69" i="114"/>
  <c r="S88" i="125"/>
  <c r="P88" i="134"/>
  <c r="N43" i="118"/>
  <c r="S88" i="120"/>
  <c r="R88" i="115"/>
  <c r="N48" i="140"/>
  <c r="S43" i="140"/>
  <c r="S88" i="110"/>
  <c r="N78" i="124"/>
  <c r="M48" i="119"/>
  <c r="N78" i="131"/>
  <c r="N78" i="132"/>
  <c r="N78" i="125"/>
  <c r="M48" i="132"/>
  <c r="M48" i="122"/>
  <c r="N78" i="121"/>
  <c r="O69" i="116"/>
  <c r="P69" i="120"/>
  <c r="O69" i="120"/>
  <c r="S69" i="122"/>
  <c r="O69" i="115"/>
  <c r="O69" i="124"/>
  <c r="Q69" i="120"/>
  <c r="O69" i="119"/>
  <c r="P69" i="118"/>
  <c r="S69" i="119"/>
  <c r="R69" i="116"/>
  <c r="O43" i="140"/>
  <c r="N43" i="125"/>
  <c r="R88" i="125"/>
  <c r="R88" i="131"/>
  <c r="P88" i="119"/>
  <c r="N89" i="120"/>
  <c r="O88" i="115"/>
  <c r="R88" i="120"/>
  <c r="Q88" i="119"/>
  <c r="N89" i="121"/>
  <c r="O88" i="125"/>
  <c r="Q88" i="133"/>
  <c r="N78" i="134"/>
  <c r="M48" i="121"/>
  <c r="M48" i="125"/>
  <c r="Q69" i="122"/>
  <c r="R69" i="125"/>
  <c r="O69" i="118"/>
  <c r="R69" i="114"/>
  <c r="Q69" i="121"/>
  <c r="O69" i="132"/>
  <c r="P88" i="116"/>
  <c r="Q88" i="121"/>
  <c r="R88" i="114"/>
  <c r="S88" i="132"/>
  <c r="R43" i="140"/>
  <c r="O88" i="134"/>
  <c r="R78" i="140"/>
  <c r="O78" i="140"/>
  <c r="N88" i="120"/>
  <c r="N43" i="120"/>
  <c r="P88" i="124"/>
  <c r="O88" i="124"/>
  <c r="N43" i="121"/>
  <c r="Q88" i="132"/>
  <c r="M48" i="116"/>
  <c r="N78" i="115"/>
  <c r="M48" i="124"/>
  <c r="M48" i="115"/>
  <c r="Q69" i="118"/>
  <c r="S69" i="120"/>
  <c r="Q69" i="115"/>
  <c r="R69" i="120"/>
  <c r="N43" i="119"/>
  <c r="N89" i="132"/>
  <c r="O88" i="120"/>
  <c r="Q88" i="114"/>
  <c r="N43" i="133"/>
  <c r="R88" i="110"/>
  <c r="O88" i="110"/>
  <c r="S88" i="122"/>
  <c r="O88" i="114"/>
  <c r="Q88" i="134"/>
  <c r="R88" i="124"/>
  <c r="S88" i="121"/>
  <c r="N89" i="131"/>
  <c r="P78" i="140"/>
  <c r="N78" i="122"/>
  <c r="N78" i="116"/>
  <c r="N88" i="116" s="1"/>
  <c r="N78" i="114"/>
  <c r="M48" i="120"/>
  <c r="M48" i="131"/>
  <c r="N89" i="110"/>
  <c r="N78" i="110"/>
  <c r="N79" i="140"/>
  <c r="R69" i="118"/>
  <c r="O69" i="122"/>
  <c r="Q69" i="131"/>
  <c r="O69" i="121"/>
  <c r="P69" i="115"/>
  <c r="R69" i="122"/>
  <c r="O88" i="121"/>
  <c r="R88" i="134"/>
  <c r="N43" i="132"/>
  <c r="Q88" i="125"/>
  <c r="O88" i="132"/>
  <c r="Q88" i="131"/>
  <c r="N89" i="115"/>
  <c r="Q88" i="116"/>
  <c r="P88" i="120"/>
  <c r="S88" i="118"/>
  <c r="N43" i="131"/>
  <c r="P88" i="110"/>
  <c r="N43" i="122"/>
  <c r="N78" i="118"/>
  <c r="M48" i="110"/>
  <c r="M49" i="140"/>
  <c r="M48" i="118"/>
  <c r="S69" i="131"/>
  <c r="S69" i="121"/>
  <c r="P69" i="121"/>
  <c r="Q69" i="116"/>
  <c r="P69" i="125"/>
  <c r="S69" i="125"/>
  <c r="P69" i="119"/>
  <c r="P69" i="122"/>
  <c r="R69" i="119"/>
  <c r="Q69" i="132"/>
  <c r="O69" i="134"/>
  <c r="S69" i="133"/>
  <c r="R69" i="131"/>
  <c r="P88" i="133"/>
  <c r="N89" i="114"/>
  <c r="O88" i="118"/>
  <c r="N88" i="115"/>
  <c r="N43" i="115"/>
  <c r="N89" i="134"/>
  <c r="S88" i="116"/>
  <c r="R88" i="118"/>
  <c r="Q88" i="118"/>
  <c r="S88" i="114"/>
  <c r="Q88" i="110"/>
  <c r="N89" i="124"/>
  <c r="S88" i="131"/>
  <c r="N78" i="119"/>
  <c r="N78" i="133"/>
  <c r="M48" i="114"/>
  <c r="R69" i="121"/>
  <c r="Q69" i="119"/>
  <c r="R69" i="115"/>
  <c r="S69" i="116"/>
  <c r="P69" i="124"/>
  <c r="S69" i="114"/>
  <c r="S69" i="134"/>
  <c r="P69" i="133"/>
  <c r="P69" i="116"/>
  <c r="Q69" i="114"/>
  <c r="Q69" i="124"/>
  <c r="O69" i="133"/>
  <c r="O88" i="122"/>
  <c r="Q88" i="122"/>
  <c r="Q88" i="124"/>
  <c r="N89" i="116"/>
  <c r="N43" i="114"/>
  <c r="R88" i="116"/>
  <c r="P88" i="118"/>
  <c r="R88" i="132"/>
  <c r="R88" i="133"/>
  <c r="O88" i="116"/>
  <c r="N43" i="134"/>
  <c r="P88" i="132"/>
  <c r="Q43" i="140"/>
  <c r="Q78" i="140"/>
  <c r="N43" i="124"/>
  <c r="O69" i="131"/>
  <c r="P69" i="131"/>
  <c r="R69" i="124"/>
  <c r="S69" i="118"/>
  <c r="Q69" i="125"/>
  <c r="S69" i="132"/>
  <c r="O69" i="125"/>
  <c r="R69" i="132"/>
  <c r="S69" i="115"/>
  <c r="P69" i="134"/>
  <c r="Q69" i="134"/>
  <c r="N43" i="116"/>
  <c r="S88" i="133"/>
  <c r="N89" i="118"/>
  <c r="R88" i="122"/>
  <c r="R88" i="121"/>
  <c r="N43" i="110"/>
  <c r="P88" i="115"/>
  <c r="P43" i="140"/>
  <c r="S88" i="119"/>
  <c r="P88" i="131"/>
  <c r="S88" i="115"/>
  <c r="S78" i="140"/>
  <c r="Q88" i="120"/>
  <c r="P88" i="122"/>
  <c r="P88" i="125"/>
  <c r="M89" i="114"/>
  <c r="AG89" i="134"/>
  <c r="M89" i="119"/>
  <c r="AG89" i="133"/>
  <c r="M89" i="122"/>
  <c r="AG89" i="122"/>
  <c r="M89" i="121"/>
  <c r="AG89" i="116"/>
  <c r="M89" i="124"/>
  <c r="AG89" i="119"/>
  <c r="AG89" i="110"/>
  <c r="M89" i="131"/>
  <c r="AG89" i="114"/>
  <c r="M89" i="110"/>
  <c r="M89" i="118"/>
  <c r="AG89" i="120"/>
  <c r="AG89" i="125"/>
  <c r="AB69" i="110" l="1"/>
  <c r="AG78" i="115"/>
  <c r="AG78" i="118"/>
  <c r="AF69" i="134"/>
  <c r="AF69" i="116"/>
  <c r="AG43" i="121"/>
  <c r="AB88" i="140"/>
  <c r="AF88" i="110"/>
  <c r="X69" i="110"/>
  <c r="AF69" i="114"/>
  <c r="Z88" i="140"/>
  <c r="AG43" i="122"/>
  <c r="AG43" i="133"/>
  <c r="AF88" i="134"/>
  <c r="AD88" i="140"/>
  <c r="Y69" i="110"/>
  <c r="AG78" i="122"/>
  <c r="T69" i="110"/>
  <c r="AE69" i="110"/>
  <c r="AE9" i="140"/>
  <c r="AG78" i="124"/>
  <c r="AF69" i="124"/>
  <c r="AF69" i="119"/>
  <c r="AF69" i="133"/>
  <c r="AF69" i="131"/>
  <c r="AG43" i="119"/>
  <c r="AF88" i="133"/>
  <c r="AG89" i="124"/>
  <c r="AG43" i="134"/>
  <c r="AG43" i="125"/>
  <c r="AF88" i="124"/>
  <c r="AG78" i="133"/>
  <c r="AG78" i="131"/>
  <c r="AF69" i="118"/>
  <c r="AG43" i="116"/>
  <c r="AF88" i="131"/>
  <c r="AG89" i="115"/>
  <c r="AG43" i="124"/>
  <c r="AF43" i="140"/>
  <c r="AF88" i="114"/>
  <c r="U69" i="110"/>
  <c r="AG78" i="110"/>
  <c r="AG79" i="140"/>
  <c r="AG89" i="140" s="1"/>
  <c r="AG78" i="116"/>
  <c r="AA69" i="110"/>
  <c r="AF69" i="132"/>
  <c r="AF69" i="121"/>
  <c r="AG48" i="140"/>
  <c r="AF88" i="132"/>
  <c r="AG88" i="115"/>
  <c r="AG43" i="115"/>
  <c r="AG89" i="131"/>
  <c r="AC88" i="140"/>
  <c r="AC69" i="110"/>
  <c r="AC9" i="140"/>
  <c r="AG78" i="132"/>
  <c r="AG78" i="134"/>
  <c r="AE88" i="140"/>
  <c r="AG43" i="110"/>
  <c r="AF88" i="120"/>
  <c r="AG89" i="132"/>
  <c r="AG89" i="118"/>
  <c r="AG88" i="131"/>
  <c r="AG43" i="131"/>
  <c r="AF88" i="119"/>
  <c r="AG78" i="125"/>
  <c r="V69" i="110"/>
  <c r="AF69" i="125"/>
  <c r="AF69" i="120"/>
  <c r="AF69" i="115"/>
  <c r="AF88" i="118"/>
  <c r="AG43" i="132"/>
  <c r="AG43" i="118"/>
  <c r="AF88" i="122"/>
  <c r="AG78" i="120"/>
  <c r="W69" i="110"/>
  <c r="AG78" i="114"/>
  <c r="AG78" i="121"/>
  <c r="AG78" i="119"/>
  <c r="AD69" i="110"/>
  <c r="AD9" i="140"/>
  <c r="Z69" i="110"/>
  <c r="AF69" i="122"/>
  <c r="Y88" i="140"/>
  <c r="AG89" i="121"/>
  <c r="AF88" i="125"/>
  <c r="AF78" i="140"/>
  <c r="AG43" i="120"/>
  <c r="X88" i="140"/>
  <c r="AG43" i="114"/>
  <c r="N69" i="131"/>
  <c r="N69" i="115"/>
  <c r="M43" i="120"/>
  <c r="M43" i="115"/>
  <c r="M43" i="116"/>
  <c r="N88" i="125"/>
  <c r="M78" i="133"/>
  <c r="N69" i="132"/>
  <c r="N69" i="133"/>
  <c r="N69" i="116"/>
  <c r="M43" i="114"/>
  <c r="P88" i="140"/>
  <c r="M43" i="122"/>
  <c r="M43" i="119"/>
  <c r="M78" i="114"/>
  <c r="N69" i="119"/>
  <c r="N69" i="121"/>
  <c r="N88" i="133"/>
  <c r="N78" i="140"/>
  <c r="M43" i="131"/>
  <c r="R88" i="140"/>
  <c r="N88" i="134"/>
  <c r="N88" i="121"/>
  <c r="N88" i="132"/>
  <c r="M78" i="125"/>
  <c r="N69" i="124"/>
  <c r="M78" i="110"/>
  <c r="M79" i="140"/>
  <c r="M78" i="134"/>
  <c r="M48" i="140"/>
  <c r="N88" i="110"/>
  <c r="N88" i="114"/>
  <c r="O88" i="140"/>
  <c r="O69" i="110"/>
  <c r="S69" i="110"/>
  <c r="M78" i="122"/>
  <c r="M78" i="116"/>
  <c r="N69" i="120"/>
  <c r="N69" i="122"/>
  <c r="Q88" i="140"/>
  <c r="M43" i="110"/>
  <c r="N88" i="131"/>
  <c r="N88" i="124"/>
  <c r="M89" i="134"/>
  <c r="M78" i="121"/>
  <c r="M78" i="132"/>
  <c r="Q69" i="110"/>
  <c r="N69" i="125"/>
  <c r="N69" i="118"/>
  <c r="N69" i="114"/>
  <c r="M43" i="118"/>
  <c r="M43" i="121"/>
  <c r="M43" i="134"/>
  <c r="M78" i="131"/>
  <c r="M78" i="115"/>
  <c r="N69" i="134"/>
  <c r="N88" i="119"/>
  <c r="M43" i="124"/>
  <c r="M89" i="125"/>
  <c r="M89" i="132"/>
  <c r="N89" i="140"/>
  <c r="N88" i="118"/>
  <c r="M89" i="133"/>
  <c r="M78" i="119"/>
  <c r="P69" i="110"/>
  <c r="M78" i="118"/>
  <c r="R69" i="110"/>
  <c r="M78" i="120"/>
  <c r="M78" i="124"/>
  <c r="M89" i="120"/>
  <c r="N88" i="122"/>
  <c r="M89" i="115"/>
  <c r="M89" i="116"/>
  <c r="M43" i="125"/>
  <c r="M43" i="132"/>
  <c r="S88" i="140"/>
  <c r="N43" i="140"/>
  <c r="M43" i="133"/>
  <c r="U59" i="119"/>
  <c r="U59" i="121"/>
  <c r="U59" i="124"/>
  <c r="U59" i="114"/>
  <c r="T59" i="118"/>
  <c r="U59" i="115"/>
  <c r="T59" i="134"/>
  <c r="U59" i="120"/>
  <c r="T59" i="116"/>
  <c r="T59" i="133"/>
  <c r="T59" i="120"/>
  <c r="U59" i="125"/>
  <c r="T59" i="114"/>
  <c r="T59" i="115"/>
  <c r="U59" i="133"/>
  <c r="T59" i="119"/>
  <c r="U59" i="131"/>
  <c r="T59" i="131"/>
  <c r="T59" i="122"/>
  <c r="U59" i="134"/>
  <c r="U59" i="118"/>
  <c r="U59" i="122"/>
  <c r="T59" i="124"/>
  <c r="U59" i="116"/>
  <c r="U59" i="132"/>
  <c r="T59" i="121"/>
  <c r="T59" i="125"/>
  <c r="T59" i="132"/>
  <c r="AG69" i="114" l="1"/>
  <c r="AG69" i="122"/>
  <c r="Y59" i="114"/>
  <c r="AC59" i="114"/>
  <c r="W59" i="132"/>
  <c r="V59" i="133"/>
  <c r="AB59" i="120"/>
  <c r="Z59" i="133"/>
  <c r="V59" i="118"/>
  <c r="AE59" i="124"/>
  <c r="AA59" i="120"/>
  <c r="AA59" i="121"/>
  <c r="AB59" i="124"/>
  <c r="AA59" i="122"/>
  <c r="AD69" i="140"/>
  <c r="AG88" i="114"/>
  <c r="AG88" i="110"/>
  <c r="AG88" i="124"/>
  <c r="AG88" i="118"/>
  <c r="AG69" i="118"/>
  <c r="W59" i="119"/>
  <c r="X59" i="131"/>
  <c r="X59" i="121"/>
  <c r="V59" i="120"/>
  <c r="X59" i="132"/>
  <c r="AB59" i="133"/>
  <c r="Z59" i="124"/>
  <c r="V59" i="121"/>
  <c r="AD59" i="120"/>
  <c r="AC59" i="124"/>
  <c r="AB59" i="134"/>
  <c r="V59" i="131"/>
  <c r="AE59" i="118"/>
  <c r="AC59" i="119"/>
  <c r="AC59" i="132"/>
  <c r="V59" i="114"/>
  <c r="AA59" i="124"/>
  <c r="W59" i="115"/>
  <c r="W59" i="122"/>
  <c r="AG69" i="132"/>
  <c r="Y59" i="134"/>
  <c r="AE59" i="121"/>
  <c r="V59" i="116"/>
  <c r="AD59" i="132"/>
  <c r="Y59" i="120"/>
  <c r="W59" i="118"/>
  <c r="X59" i="120"/>
  <c r="Z59" i="114"/>
  <c r="X59" i="133"/>
  <c r="AD59" i="115"/>
  <c r="AA59" i="118"/>
  <c r="Y59" i="132"/>
  <c r="W59" i="133"/>
  <c r="X59" i="125"/>
  <c r="Z59" i="121"/>
  <c r="AG43" i="140"/>
  <c r="AG69" i="124"/>
  <c r="AG69" i="116"/>
  <c r="AG69" i="115"/>
  <c r="Z59" i="132"/>
  <c r="AC59" i="121"/>
  <c r="AA59" i="114"/>
  <c r="AA59" i="115"/>
  <c r="V59" i="132"/>
  <c r="V59" i="134"/>
  <c r="AC59" i="125"/>
  <c r="Z59" i="119"/>
  <c r="Y59" i="125"/>
  <c r="AD59" i="116"/>
  <c r="X59" i="114"/>
  <c r="W59" i="131"/>
  <c r="V59" i="125"/>
  <c r="W59" i="116"/>
  <c r="W59" i="120"/>
  <c r="AB59" i="131"/>
  <c r="Y59" i="124"/>
  <c r="Y59" i="116"/>
  <c r="AD59" i="121"/>
  <c r="AB59" i="115"/>
  <c r="AC69" i="140"/>
  <c r="AF88" i="140"/>
  <c r="AG88" i="125"/>
  <c r="AE69" i="140"/>
  <c r="AG69" i="119"/>
  <c r="Z59" i="120"/>
  <c r="AE59" i="115"/>
  <c r="AE59" i="114"/>
  <c r="AB59" i="114"/>
  <c r="AE59" i="116"/>
  <c r="X59" i="122"/>
  <c r="AD59" i="134"/>
  <c r="AE59" i="134"/>
  <c r="AA59" i="134"/>
  <c r="AC59" i="134"/>
  <c r="X59" i="115"/>
  <c r="AB59" i="125"/>
  <c r="AB59" i="116"/>
  <c r="Z59" i="122"/>
  <c r="X59" i="116"/>
  <c r="V59" i="122"/>
  <c r="Y59" i="115"/>
  <c r="W59" i="134"/>
  <c r="AE59" i="120"/>
  <c r="AB59" i="119"/>
  <c r="AE59" i="119"/>
  <c r="AG88" i="119"/>
  <c r="AG69" i="121"/>
  <c r="AG69" i="131"/>
  <c r="Y59" i="133"/>
  <c r="V59" i="119"/>
  <c r="AC59" i="120"/>
  <c r="AA59" i="131"/>
  <c r="W59" i="125"/>
  <c r="AC59" i="115"/>
  <c r="AC59" i="118"/>
  <c r="X59" i="134"/>
  <c r="AD59" i="131"/>
  <c r="AD59" i="119"/>
  <c r="Z59" i="134"/>
  <c r="AC59" i="122"/>
  <c r="AE59" i="133"/>
  <c r="AA59" i="125"/>
  <c r="AD59" i="122"/>
  <c r="Z59" i="131"/>
  <c r="AB59" i="118"/>
  <c r="AG88" i="120"/>
  <c r="AG69" i="125"/>
  <c r="AG69" i="133"/>
  <c r="AC59" i="133"/>
  <c r="W59" i="114"/>
  <c r="X59" i="119"/>
  <c r="AB59" i="122"/>
  <c r="AA59" i="119"/>
  <c r="AB59" i="132"/>
  <c r="AE59" i="132"/>
  <c r="AD59" i="114"/>
  <c r="X59" i="124"/>
  <c r="Z59" i="118"/>
  <c r="AC59" i="131"/>
  <c r="X59" i="118"/>
  <c r="AA59" i="133"/>
  <c r="Y59" i="131"/>
  <c r="Y59" i="122"/>
  <c r="AA59" i="116"/>
  <c r="AC59" i="116"/>
  <c r="AB59" i="121"/>
  <c r="Y59" i="118"/>
  <c r="AD59" i="125"/>
  <c r="AD59" i="118"/>
  <c r="AG88" i="121"/>
  <c r="AG88" i="132"/>
  <c r="AG88" i="116"/>
  <c r="AG88" i="134"/>
  <c r="AF69" i="110"/>
  <c r="AF9" i="140"/>
  <c r="AG69" i="134"/>
  <c r="AG69" i="120"/>
  <c r="W59" i="124"/>
  <c r="AD59" i="133"/>
  <c r="AA59" i="132"/>
  <c r="Z59" i="125"/>
  <c r="V59" i="124"/>
  <c r="W59" i="121"/>
  <c r="AD59" i="124"/>
  <c r="V59" i="115"/>
  <c r="Z59" i="115"/>
  <c r="AE59" i="131"/>
  <c r="AE59" i="125"/>
  <c r="Z59" i="116"/>
  <c r="Y59" i="121"/>
  <c r="AE59" i="122"/>
  <c r="Y59" i="119"/>
  <c r="AG78" i="140"/>
  <c r="AG88" i="133"/>
  <c r="AG88" i="122"/>
  <c r="L48" i="134"/>
  <c r="L48" i="121"/>
  <c r="Q59" i="132"/>
  <c r="M69" i="131"/>
  <c r="O59" i="118"/>
  <c r="S59" i="118"/>
  <c r="R59" i="116"/>
  <c r="R59" i="134"/>
  <c r="S59" i="133"/>
  <c r="M69" i="133"/>
  <c r="P59" i="124"/>
  <c r="O59" i="131"/>
  <c r="S59" i="120"/>
  <c r="M88" i="120"/>
  <c r="M43" i="140"/>
  <c r="M88" i="125"/>
  <c r="L48" i="132"/>
  <c r="L48" i="115"/>
  <c r="S59" i="115"/>
  <c r="S59" i="116"/>
  <c r="M69" i="132"/>
  <c r="S59" i="114"/>
  <c r="P59" i="120"/>
  <c r="Q59" i="118"/>
  <c r="S59" i="131"/>
  <c r="M69" i="118"/>
  <c r="M88" i="118"/>
  <c r="M88" i="122"/>
  <c r="L48" i="119"/>
  <c r="L48" i="118"/>
  <c r="P59" i="119"/>
  <c r="Q59" i="116"/>
  <c r="O59" i="119"/>
  <c r="S59" i="125"/>
  <c r="M69" i="124"/>
  <c r="Q59" i="134"/>
  <c r="R59" i="124"/>
  <c r="M88" i="119"/>
  <c r="M88" i="115"/>
  <c r="M88" i="132"/>
  <c r="L48" i="120"/>
  <c r="L48" i="133"/>
  <c r="N69" i="110"/>
  <c r="S59" i="122"/>
  <c r="R59" i="121"/>
  <c r="O59" i="125"/>
  <c r="M69" i="125"/>
  <c r="P59" i="133"/>
  <c r="M69" i="122"/>
  <c r="Q59" i="124"/>
  <c r="P59" i="116"/>
  <c r="Q59" i="133"/>
  <c r="O59" i="120"/>
  <c r="Q59" i="115"/>
  <c r="L48" i="114"/>
  <c r="L48" i="125"/>
  <c r="R59" i="133"/>
  <c r="R59" i="122"/>
  <c r="M69" i="119"/>
  <c r="P59" i="114"/>
  <c r="Q59" i="122"/>
  <c r="Q59" i="125"/>
  <c r="P59" i="134"/>
  <c r="O59" i="134"/>
  <c r="P59" i="122"/>
  <c r="P59" i="115"/>
  <c r="M88" i="131"/>
  <c r="M88" i="121"/>
  <c r="L48" i="124"/>
  <c r="S59" i="119"/>
  <c r="M69" i="121"/>
  <c r="O59" i="114"/>
  <c r="S59" i="134"/>
  <c r="O59" i="124"/>
  <c r="S59" i="132"/>
  <c r="R59" i="132"/>
  <c r="P59" i="121"/>
  <c r="M69" i="115"/>
  <c r="Q59" i="121"/>
  <c r="O59" i="116"/>
  <c r="Q59" i="114"/>
  <c r="M69" i="134"/>
  <c r="Q59" i="131"/>
  <c r="S59" i="121"/>
  <c r="M69" i="114"/>
  <c r="R59" i="125"/>
  <c r="M88" i="134"/>
  <c r="M88" i="114"/>
  <c r="M88" i="133"/>
  <c r="L48" i="122"/>
  <c r="L48" i="116"/>
  <c r="P59" i="125"/>
  <c r="S59" i="124"/>
  <c r="R59" i="120"/>
  <c r="R59" i="119"/>
  <c r="O59" i="115"/>
  <c r="O59" i="133"/>
  <c r="O59" i="132"/>
  <c r="M69" i="116"/>
  <c r="P59" i="118"/>
  <c r="R59" i="115"/>
  <c r="M88" i="124"/>
  <c r="M78" i="140"/>
  <c r="L48" i="131"/>
  <c r="L49" i="140"/>
  <c r="L48" i="110"/>
  <c r="M69" i="120"/>
  <c r="P59" i="131"/>
  <c r="R59" i="118"/>
  <c r="O59" i="122"/>
  <c r="Q59" i="119"/>
  <c r="R59" i="131"/>
  <c r="O59" i="121"/>
  <c r="Q59" i="120"/>
  <c r="R59" i="114"/>
  <c r="P59" i="132"/>
  <c r="M88" i="116"/>
  <c r="M89" i="140"/>
  <c r="M88" i="110"/>
  <c r="N88" i="140"/>
  <c r="R141" i="119"/>
  <c r="R192" i="119" s="1"/>
  <c r="L89" i="125"/>
  <c r="L89" i="110"/>
  <c r="L89" i="121"/>
  <c r="L89" i="118"/>
  <c r="Z59" i="110" l="1"/>
  <c r="AF59" i="131"/>
  <c r="AF59" i="120"/>
  <c r="AF59" i="125"/>
  <c r="AC59" i="110"/>
  <c r="AC29" i="140"/>
  <c r="AF59" i="118"/>
  <c r="AF59" i="119"/>
  <c r="AF59" i="132"/>
  <c r="AF69" i="140"/>
  <c r="AG9" i="140"/>
  <c r="AG69" i="110"/>
  <c r="AF59" i="124"/>
  <c r="AF59" i="116"/>
  <c r="AF59" i="122"/>
  <c r="AB59" i="110"/>
  <c r="U59" i="110"/>
  <c r="AF59" i="133"/>
  <c r="AF59" i="121"/>
  <c r="AD59" i="110"/>
  <c r="AD29" i="140"/>
  <c r="AF59" i="134"/>
  <c r="AG88" i="140"/>
  <c r="V59" i="110"/>
  <c r="W59" i="110"/>
  <c r="AF59" i="115"/>
  <c r="AF59" i="114"/>
  <c r="AE29" i="140"/>
  <c r="AE59" i="110"/>
  <c r="T59" i="110"/>
  <c r="Y59" i="110"/>
  <c r="AA59" i="110"/>
  <c r="X59" i="110"/>
  <c r="L78" i="119"/>
  <c r="AD71" i="121"/>
  <c r="AE70" i="123"/>
  <c r="AE8" i="123"/>
  <c r="AE20" i="123" s="1"/>
  <c r="AC8" i="128"/>
  <c r="AC70" i="128"/>
  <c r="AE70" i="136"/>
  <c r="AE8" i="136"/>
  <c r="AE21" i="136" s="1"/>
  <c r="AC71" i="120"/>
  <c r="AD71" i="126"/>
  <c r="AE71" i="116"/>
  <c r="AC70" i="125"/>
  <c r="AC8" i="125"/>
  <c r="AD70" i="130"/>
  <c r="AD8" i="130"/>
  <c r="AD20" i="130" s="1"/>
  <c r="AE71" i="119"/>
  <c r="L78" i="122"/>
  <c r="L88" i="122" s="1"/>
  <c r="AC71" i="112"/>
  <c r="AD71" i="133"/>
  <c r="AE8" i="113"/>
  <c r="AE20" i="113" s="1"/>
  <c r="AE70" i="113"/>
  <c r="AC70" i="118"/>
  <c r="AC8" i="118"/>
  <c r="AC20" i="118" s="1"/>
  <c r="AD10" i="140"/>
  <c r="AD70" i="110"/>
  <c r="AD8" i="110"/>
  <c r="AE70" i="131"/>
  <c r="AE8" i="131"/>
  <c r="AC71" i="113"/>
  <c r="AD8" i="112"/>
  <c r="AD70" i="112"/>
  <c r="N59" i="116"/>
  <c r="L43" i="131"/>
  <c r="L43" i="116"/>
  <c r="L43" i="114"/>
  <c r="L43" i="115"/>
  <c r="L43" i="134"/>
  <c r="AC70" i="135"/>
  <c r="AC8" i="135"/>
  <c r="AE71" i="133"/>
  <c r="AC70" i="132"/>
  <c r="AC8" i="132"/>
  <c r="AC20" i="132" s="1"/>
  <c r="AD70" i="121"/>
  <c r="AD8" i="121"/>
  <c r="AD21" i="121" s="1"/>
  <c r="AE71" i="115"/>
  <c r="AD71" i="124"/>
  <c r="AE71" i="136"/>
  <c r="L78" i="134"/>
  <c r="AC8" i="120"/>
  <c r="AC70" i="120"/>
  <c r="AD8" i="126"/>
  <c r="AD21" i="126" s="1"/>
  <c r="AD70" i="126"/>
  <c r="AE70" i="116"/>
  <c r="AE8" i="116"/>
  <c r="AE20" i="116" s="1"/>
  <c r="AC71" i="124"/>
  <c r="AD71" i="118"/>
  <c r="AE70" i="119"/>
  <c r="AE8" i="119"/>
  <c r="AE20" i="119" s="1"/>
  <c r="AC70" i="112"/>
  <c r="AC8" i="112"/>
  <c r="AC20" i="112" s="1"/>
  <c r="AD70" i="133"/>
  <c r="AD8" i="133"/>
  <c r="AD20" i="133" s="1"/>
  <c r="AE71" i="126"/>
  <c r="AC71" i="115"/>
  <c r="AD71" i="120"/>
  <c r="AE71" i="134"/>
  <c r="L78" i="114"/>
  <c r="AC8" i="113"/>
  <c r="AC20" i="113" s="1"/>
  <c r="AC70" i="113"/>
  <c r="AD71" i="131"/>
  <c r="R172" i="134"/>
  <c r="R162" i="134"/>
  <c r="L43" i="110"/>
  <c r="AC71" i="132"/>
  <c r="AE8" i="120"/>
  <c r="AE20" i="120" s="1"/>
  <c r="AE70" i="120"/>
  <c r="L78" i="120"/>
  <c r="AC70" i="122"/>
  <c r="AC8" i="122"/>
  <c r="AE70" i="133"/>
  <c r="AE8" i="133"/>
  <c r="AE20" i="133" s="1"/>
  <c r="AE70" i="115"/>
  <c r="AE8" i="115"/>
  <c r="AE20" i="115" s="1"/>
  <c r="L78" i="132"/>
  <c r="AD8" i="124"/>
  <c r="AD20" i="124" s="1"/>
  <c r="AD70" i="124"/>
  <c r="AE71" i="112"/>
  <c r="AC71" i="129"/>
  <c r="AD71" i="125"/>
  <c r="AE71" i="129"/>
  <c r="L79" i="140"/>
  <c r="L89" i="140" s="1"/>
  <c r="L78" i="110"/>
  <c r="AC70" i="124"/>
  <c r="AC8" i="124"/>
  <c r="AD8" i="118"/>
  <c r="AD20" i="118" s="1"/>
  <c r="AD70" i="118"/>
  <c r="AE71" i="128"/>
  <c r="AC71" i="116"/>
  <c r="AD71" i="134"/>
  <c r="AE70" i="126"/>
  <c r="AE8" i="126"/>
  <c r="L78" i="124"/>
  <c r="AC8" i="115"/>
  <c r="AC21" i="115" s="1"/>
  <c r="AC70" i="115"/>
  <c r="AD70" i="120"/>
  <c r="AD8" i="120"/>
  <c r="AE8" i="134"/>
  <c r="AE20" i="134" s="1"/>
  <c r="AE70" i="134"/>
  <c r="AD8" i="131"/>
  <c r="AD20" i="131" s="1"/>
  <c r="AD70" i="131"/>
  <c r="N59" i="125"/>
  <c r="N59" i="121"/>
  <c r="N59" i="114"/>
  <c r="L48" i="140"/>
  <c r="L43" i="125"/>
  <c r="L89" i="119"/>
  <c r="L43" i="121"/>
  <c r="AD8" i="135"/>
  <c r="AD20" i="135" s="1"/>
  <c r="AD70" i="135"/>
  <c r="AC71" i="122"/>
  <c r="AE70" i="135"/>
  <c r="AE8" i="135"/>
  <c r="AE20" i="135" s="1"/>
  <c r="AD71" i="115"/>
  <c r="M69" i="110"/>
  <c r="AE71" i="130"/>
  <c r="AE8" i="125"/>
  <c r="AE70" i="125"/>
  <c r="AC71" i="111"/>
  <c r="AD71" i="127"/>
  <c r="AE70" i="112"/>
  <c r="AE8" i="112"/>
  <c r="AC70" i="129"/>
  <c r="AC8" i="129"/>
  <c r="AC21" i="129" s="1"/>
  <c r="AD70" i="125"/>
  <c r="AD8" i="125"/>
  <c r="AD20" i="125" s="1"/>
  <c r="AE70" i="129"/>
  <c r="AE8" i="129"/>
  <c r="AE20" i="129" s="1"/>
  <c r="AC70" i="136"/>
  <c r="AC8" i="136"/>
  <c r="AC21" i="136" s="1"/>
  <c r="AD71" i="113"/>
  <c r="AE70" i="128"/>
  <c r="AE8" i="128"/>
  <c r="AE20" i="128" s="1"/>
  <c r="AC70" i="116"/>
  <c r="AC8" i="116"/>
  <c r="AC21" i="116" s="1"/>
  <c r="AD70" i="134"/>
  <c r="AD8" i="134"/>
  <c r="AE71" i="117"/>
  <c r="AC71" i="126"/>
  <c r="AD70" i="132"/>
  <c r="AD8" i="132"/>
  <c r="AD20" i="132" s="1"/>
  <c r="AE71" i="111"/>
  <c r="N59" i="131"/>
  <c r="L43" i="119"/>
  <c r="M88" i="140"/>
  <c r="L78" i="133"/>
  <c r="AE71" i="135"/>
  <c r="AD8" i="115"/>
  <c r="AD70" i="115"/>
  <c r="AE70" i="130"/>
  <c r="AE8" i="130"/>
  <c r="AC71" i="123"/>
  <c r="AD71" i="116"/>
  <c r="AE71" i="125"/>
  <c r="AC70" i="111"/>
  <c r="AC8" i="111"/>
  <c r="AC20" i="111" s="1"/>
  <c r="AD8" i="127"/>
  <c r="AD20" i="127" s="1"/>
  <c r="AD70" i="127"/>
  <c r="AC71" i="133"/>
  <c r="AD71" i="128"/>
  <c r="AE11" i="140"/>
  <c r="AE71" i="110"/>
  <c r="L78" i="131"/>
  <c r="AC71" i="136"/>
  <c r="AD70" i="113"/>
  <c r="AD8" i="113"/>
  <c r="AD20" i="113" s="1"/>
  <c r="AE71" i="114"/>
  <c r="AC71" i="130"/>
  <c r="AD71" i="111"/>
  <c r="AE70" i="117"/>
  <c r="AE8" i="117"/>
  <c r="AE20" i="117" s="1"/>
  <c r="AC70" i="126"/>
  <c r="AC8" i="126"/>
  <c r="AD71" i="132"/>
  <c r="AE70" i="111"/>
  <c r="AE8" i="111"/>
  <c r="AE20" i="111" s="1"/>
  <c r="AC71" i="117"/>
  <c r="R59" i="110"/>
  <c r="N59" i="120"/>
  <c r="N59" i="119"/>
  <c r="N59" i="132"/>
  <c r="N59" i="133"/>
  <c r="R172" i="119"/>
  <c r="R162" i="119"/>
  <c r="L89" i="120"/>
  <c r="AE8" i="122"/>
  <c r="AE70" i="122"/>
  <c r="AE71" i="121"/>
  <c r="O59" i="110"/>
  <c r="AC71" i="119"/>
  <c r="AD71" i="114"/>
  <c r="AC8" i="123"/>
  <c r="AC20" i="123" s="1"/>
  <c r="AC70" i="123"/>
  <c r="AD70" i="116"/>
  <c r="AD8" i="116"/>
  <c r="P59" i="110"/>
  <c r="AC70" i="110"/>
  <c r="AC10" i="140"/>
  <c r="AC8" i="110"/>
  <c r="AC20" i="110" s="1"/>
  <c r="AD71" i="122"/>
  <c r="AC70" i="133"/>
  <c r="AC8" i="133"/>
  <c r="AC21" i="133" s="1"/>
  <c r="AD70" i="128"/>
  <c r="AD8" i="128"/>
  <c r="AD20" i="128" s="1"/>
  <c r="AE8" i="110"/>
  <c r="AE10" i="140"/>
  <c r="AE70" i="110"/>
  <c r="AC71" i="121"/>
  <c r="AD71" i="136"/>
  <c r="AE8" i="114"/>
  <c r="AE20" i="114" s="1"/>
  <c r="AE70" i="114"/>
  <c r="AC70" i="130"/>
  <c r="AC8" i="130"/>
  <c r="AC20" i="130" s="1"/>
  <c r="AD70" i="111"/>
  <c r="AD8" i="111"/>
  <c r="AD21" i="111" s="1"/>
  <c r="AE71" i="132"/>
  <c r="S59" i="110"/>
  <c r="AE71" i="124"/>
  <c r="AC70" i="117"/>
  <c r="AC8" i="117"/>
  <c r="AC21" i="117" s="1"/>
  <c r="AD71" i="129"/>
  <c r="N59" i="124"/>
  <c r="L89" i="122"/>
  <c r="L88" i="120"/>
  <c r="L43" i="120"/>
  <c r="L43" i="118"/>
  <c r="L89" i="132"/>
  <c r="R141" i="134"/>
  <c r="R192" i="134" s="1"/>
  <c r="AE71" i="120"/>
  <c r="AE21" i="120"/>
  <c r="AE8" i="121"/>
  <c r="AE20" i="121" s="1"/>
  <c r="AE70" i="121"/>
  <c r="AC8" i="119"/>
  <c r="AC20" i="119" s="1"/>
  <c r="AC70" i="119"/>
  <c r="AD70" i="114"/>
  <c r="AD8" i="114"/>
  <c r="AD21" i="114" s="1"/>
  <c r="Q59" i="110"/>
  <c r="L78" i="118"/>
  <c r="AC71" i="134"/>
  <c r="AD71" i="117"/>
  <c r="AC71" i="110"/>
  <c r="AC11" i="140"/>
  <c r="AD70" i="122"/>
  <c r="AD8" i="122"/>
  <c r="AD20" i="122" s="1"/>
  <c r="AE71" i="127"/>
  <c r="AC71" i="131"/>
  <c r="AD71" i="119"/>
  <c r="AC70" i="121"/>
  <c r="AC8" i="121"/>
  <c r="AD70" i="136"/>
  <c r="AD8" i="136"/>
  <c r="AC71" i="114"/>
  <c r="AD71" i="123"/>
  <c r="AE70" i="132"/>
  <c r="AE8" i="132"/>
  <c r="AE70" i="124"/>
  <c r="AE8" i="124"/>
  <c r="AC71" i="127"/>
  <c r="AD70" i="129"/>
  <c r="AD8" i="129"/>
  <c r="AD20" i="129" s="1"/>
  <c r="N59" i="118"/>
  <c r="N59" i="115"/>
  <c r="L43" i="122"/>
  <c r="L89" i="124"/>
  <c r="L89" i="133"/>
  <c r="L43" i="132"/>
  <c r="AE70" i="118"/>
  <c r="AE8" i="118"/>
  <c r="AE20" i="118" s="1"/>
  <c r="AE71" i="118"/>
  <c r="AC71" i="135"/>
  <c r="AC21" i="135"/>
  <c r="AD71" i="135"/>
  <c r="AE71" i="122"/>
  <c r="AC8" i="134"/>
  <c r="AC20" i="134" s="1"/>
  <c r="AC70" i="134"/>
  <c r="AD8" i="117"/>
  <c r="AD20" i="117" s="1"/>
  <c r="AD70" i="117"/>
  <c r="AE71" i="123"/>
  <c r="AE21" i="123"/>
  <c r="L78" i="115"/>
  <c r="AC71" i="128"/>
  <c r="AE8" i="127"/>
  <c r="AE20" i="127" s="1"/>
  <c r="AE70" i="127"/>
  <c r="L78" i="121"/>
  <c r="AC70" i="131"/>
  <c r="AC8" i="131"/>
  <c r="AC21" i="131" s="1"/>
  <c r="AD8" i="119"/>
  <c r="AD70" i="119"/>
  <c r="AC71" i="125"/>
  <c r="AC21" i="125"/>
  <c r="AD71" i="130"/>
  <c r="L78" i="116"/>
  <c r="AC8" i="114"/>
  <c r="AC70" i="114"/>
  <c r="AD8" i="123"/>
  <c r="AD20" i="123" s="1"/>
  <c r="AD70" i="123"/>
  <c r="AE71" i="113"/>
  <c r="AC71" i="118"/>
  <c r="AC21" i="118"/>
  <c r="AD11" i="140"/>
  <c r="AD71" i="110"/>
  <c r="AD21" i="110"/>
  <c r="AE71" i="131"/>
  <c r="AE21" i="131"/>
  <c r="L78" i="125"/>
  <c r="AC70" i="127"/>
  <c r="AC8" i="127"/>
  <c r="AC20" i="127" s="1"/>
  <c r="AD71" i="112"/>
  <c r="N59" i="122"/>
  <c r="N59" i="134"/>
  <c r="L89" i="131"/>
  <c r="L89" i="116"/>
  <c r="L43" i="124"/>
  <c r="L89" i="114"/>
  <c r="L43" i="133"/>
  <c r="L89" i="115"/>
  <c r="L89" i="134"/>
  <c r="AE21" i="135" l="1"/>
  <c r="AC21" i="132"/>
  <c r="AC20" i="116"/>
  <c r="AG59" i="132"/>
  <c r="AG59" i="120"/>
  <c r="AG59" i="124"/>
  <c r="AE59" i="140"/>
  <c r="AF29" i="140"/>
  <c r="AF59" i="110"/>
  <c r="AG59" i="118"/>
  <c r="AG59" i="115"/>
  <c r="AG59" i="133"/>
  <c r="AG59" i="125"/>
  <c r="Y172" i="124"/>
  <c r="Y162" i="124"/>
  <c r="Y141" i="124"/>
  <c r="Y192" i="124" s="1"/>
  <c r="AG59" i="122"/>
  <c r="AG59" i="131"/>
  <c r="AG59" i="116"/>
  <c r="AG59" i="119"/>
  <c r="AG69" i="140"/>
  <c r="AC59" i="140"/>
  <c r="AG59" i="114"/>
  <c r="AG59" i="121"/>
  <c r="AG59" i="134"/>
  <c r="AD59" i="140"/>
  <c r="AC61" i="116"/>
  <c r="AC20" i="131"/>
  <c r="AF71" i="119"/>
  <c r="AE61" i="126"/>
  <c r="AE61" i="135"/>
  <c r="AF70" i="121"/>
  <c r="AF8" i="121"/>
  <c r="AF71" i="123"/>
  <c r="AF71" i="133"/>
  <c r="AF10" i="140"/>
  <c r="AF70" i="110"/>
  <c r="AF8" i="110"/>
  <c r="AF8" i="113"/>
  <c r="AF20" i="113" s="1"/>
  <c r="AF70" i="113"/>
  <c r="AF70" i="134"/>
  <c r="AF8" i="134"/>
  <c r="AF21" i="134" s="1"/>
  <c r="R137" i="119"/>
  <c r="R188" i="119" s="1"/>
  <c r="R288" i="119"/>
  <c r="R124" i="119"/>
  <c r="R168" i="119"/>
  <c r="R158" i="119"/>
  <c r="M59" i="133"/>
  <c r="M59" i="122"/>
  <c r="L69" i="134"/>
  <c r="AE61" i="131"/>
  <c r="AD21" i="119"/>
  <c r="AD19" i="119"/>
  <c r="AD68" i="119"/>
  <c r="AD18" i="119"/>
  <c r="AE21" i="124"/>
  <c r="AE18" i="124"/>
  <c r="AE19" i="124"/>
  <c r="AE68" i="124"/>
  <c r="AC20" i="121"/>
  <c r="AC18" i="121"/>
  <c r="AC19" i="121"/>
  <c r="AC68" i="121"/>
  <c r="AC70" i="140"/>
  <c r="AC8" i="140"/>
  <c r="AC20" i="140" s="1"/>
  <c r="AC68" i="126"/>
  <c r="AC18" i="126"/>
  <c r="AE21" i="130"/>
  <c r="AE68" i="130"/>
  <c r="AE18" i="130"/>
  <c r="AC21" i="126"/>
  <c r="AE21" i="112"/>
  <c r="AE68" i="112"/>
  <c r="AE18" i="112"/>
  <c r="AE21" i="125"/>
  <c r="AE19" i="125"/>
  <c r="AE18" i="125"/>
  <c r="AE68" i="125"/>
  <c r="AC21" i="124"/>
  <c r="AC68" i="124"/>
  <c r="AC18" i="124"/>
  <c r="AC19" i="124"/>
  <c r="AC21" i="122"/>
  <c r="AC68" i="122"/>
  <c r="AC18" i="122"/>
  <c r="AC19" i="122"/>
  <c r="L88" i="114"/>
  <c r="AD19" i="110"/>
  <c r="AD18" i="110"/>
  <c r="AD68" i="110"/>
  <c r="AF70" i="128"/>
  <c r="AF8" i="128"/>
  <c r="AF20" i="128" s="1"/>
  <c r="AF8" i="119"/>
  <c r="AF70" i="119"/>
  <c r="AF71" i="121"/>
  <c r="AF21" i="121"/>
  <c r="AE61" i="111"/>
  <c r="AF70" i="123"/>
  <c r="AF8" i="123"/>
  <c r="AF8" i="133"/>
  <c r="AF20" i="133" s="1"/>
  <c r="AF70" i="133"/>
  <c r="AF71" i="127"/>
  <c r="AF71" i="125"/>
  <c r="AF71" i="114"/>
  <c r="AE61" i="125"/>
  <c r="L69" i="119"/>
  <c r="L69" i="125"/>
  <c r="L69" i="115"/>
  <c r="AC61" i="119"/>
  <c r="AC21" i="114"/>
  <c r="AC68" i="114"/>
  <c r="AC18" i="114"/>
  <c r="AC19" i="114"/>
  <c r="L88" i="121"/>
  <c r="AC71" i="140"/>
  <c r="AC21" i="140"/>
  <c r="AE70" i="140"/>
  <c r="AE8" i="140"/>
  <c r="AE20" i="140" s="1"/>
  <c r="AD21" i="122"/>
  <c r="AE21" i="122"/>
  <c r="AE19" i="122"/>
  <c r="AE18" i="122"/>
  <c r="AE68" i="122"/>
  <c r="AD68" i="113"/>
  <c r="AD18" i="113"/>
  <c r="AC18" i="116"/>
  <c r="AC19" i="116"/>
  <c r="AC68" i="116"/>
  <c r="AC20" i="136"/>
  <c r="AC68" i="136"/>
  <c r="AC18" i="136"/>
  <c r="AC21" i="111"/>
  <c r="AD20" i="120"/>
  <c r="AD19" i="120"/>
  <c r="AD68" i="120"/>
  <c r="AD18" i="120"/>
  <c r="AE18" i="120"/>
  <c r="AE68" i="120"/>
  <c r="AE19" i="120"/>
  <c r="L88" i="131"/>
  <c r="AD21" i="112"/>
  <c r="AD18" i="112"/>
  <c r="AD68" i="112"/>
  <c r="AC21" i="128"/>
  <c r="AC18" i="128"/>
  <c r="AC68" i="128"/>
  <c r="AF71" i="128"/>
  <c r="AF21" i="128"/>
  <c r="N59" i="110"/>
  <c r="AF71" i="111"/>
  <c r="AC61" i="126"/>
  <c r="AF70" i="127"/>
  <c r="AF8" i="127"/>
  <c r="AF20" i="127" s="1"/>
  <c r="AF70" i="125"/>
  <c r="AF8" i="125"/>
  <c r="AE61" i="130"/>
  <c r="AF8" i="114"/>
  <c r="AF20" i="114" s="1"/>
  <c r="AF70" i="114"/>
  <c r="AF71" i="136"/>
  <c r="AE61" i="113"/>
  <c r="AE61" i="124"/>
  <c r="M59" i="125"/>
  <c r="L69" i="131"/>
  <c r="AE61" i="134"/>
  <c r="L69" i="120"/>
  <c r="L88" i="125"/>
  <c r="AC21" i="127"/>
  <c r="AC20" i="117"/>
  <c r="AC68" i="117"/>
  <c r="AC18" i="117"/>
  <c r="AE21" i="114"/>
  <c r="AE68" i="114"/>
  <c r="AE18" i="114"/>
  <c r="AE19" i="114"/>
  <c r="AE20" i="110"/>
  <c r="AE68" i="110"/>
  <c r="AE18" i="110"/>
  <c r="AE19" i="110"/>
  <c r="AC68" i="123"/>
  <c r="AC18" i="123"/>
  <c r="AC21" i="123"/>
  <c r="AC20" i="129"/>
  <c r="AC68" i="129"/>
  <c r="AC18" i="129"/>
  <c r="AD21" i="135"/>
  <c r="AD68" i="135"/>
  <c r="AD18" i="135"/>
  <c r="L88" i="124"/>
  <c r="AE18" i="115"/>
  <c r="AE19" i="115"/>
  <c r="AE68" i="115"/>
  <c r="AE18" i="133"/>
  <c r="AE68" i="133"/>
  <c r="AE19" i="133"/>
  <c r="AE19" i="119"/>
  <c r="AE18" i="119"/>
  <c r="AE68" i="119"/>
  <c r="AC20" i="120"/>
  <c r="AC18" i="120"/>
  <c r="AC68" i="120"/>
  <c r="AC19" i="120"/>
  <c r="AE21" i="115"/>
  <c r="AE21" i="133"/>
  <c r="AE20" i="131"/>
  <c r="AE68" i="131"/>
  <c r="AE19" i="131"/>
  <c r="AE18" i="131"/>
  <c r="AD70" i="140"/>
  <c r="AD8" i="140"/>
  <c r="AD20" i="140" s="1"/>
  <c r="AD21" i="130"/>
  <c r="AD68" i="130"/>
  <c r="AD18" i="130"/>
  <c r="AE20" i="136"/>
  <c r="AE68" i="136"/>
  <c r="AE18" i="136"/>
  <c r="AC61" i="132"/>
  <c r="AF71" i="131"/>
  <c r="AF71" i="120"/>
  <c r="AF70" i="131"/>
  <c r="AF8" i="131"/>
  <c r="AF70" i="120"/>
  <c r="AF8" i="120"/>
  <c r="AF20" i="120" s="1"/>
  <c r="AF8" i="111"/>
  <c r="AF20" i="111" s="1"/>
  <c r="AF70" i="111"/>
  <c r="AF71" i="112"/>
  <c r="AF71" i="124"/>
  <c r="AF71" i="116"/>
  <c r="AF70" i="136"/>
  <c r="AF8" i="136"/>
  <c r="R288" i="134"/>
  <c r="R137" i="134"/>
  <c r="R188" i="134" s="1"/>
  <c r="R124" i="134"/>
  <c r="R168" i="134"/>
  <c r="R158" i="134"/>
  <c r="M59" i="134"/>
  <c r="AD61" i="116"/>
  <c r="S172" i="134"/>
  <c r="S162" i="134"/>
  <c r="S141" i="134"/>
  <c r="S192" i="134" s="1"/>
  <c r="S172" i="114"/>
  <c r="S162" i="114"/>
  <c r="S141" i="114"/>
  <c r="S192" i="114" s="1"/>
  <c r="AC61" i="118"/>
  <c r="M59" i="131"/>
  <c r="AC60" i="112"/>
  <c r="AC28" i="112"/>
  <c r="AC40" i="112" s="1"/>
  <c r="AD21" i="123"/>
  <c r="AD68" i="123"/>
  <c r="AD18" i="123"/>
  <c r="AE21" i="118"/>
  <c r="AE19" i="118"/>
  <c r="AE18" i="118"/>
  <c r="AE68" i="118"/>
  <c r="AD20" i="136"/>
  <c r="AD68" i="136"/>
  <c r="AD18" i="136"/>
  <c r="AE21" i="121"/>
  <c r="AE68" i="121"/>
  <c r="AE18" i="121"/>
  <c r="AE19" i="121"/>
  <c r="AC21" i="130"/>
  <c r="AC68" i="130"/>
  <c r="AC18" i="130"/>
  <c r="AC21" i="121"/>
  <c r="AD20" i="116"/>
  <c r="AD18" i="116"/>
  <c r="AD68" i="116"/>
  <c r="AD19" i="116"/>
  <c r="AD21" i="132"/>
  <c r="AD18" i="132"/>
  <c r="AD68" i="132"/>
  <c r="AD19" i="132"/>
  <c r="AD20" i="134"/>
  <c r="AD68" i="134"/>
  <c r="AD18" i="134"/>
  <c r="AD19" i="134"/>
  <c r="AD21" i="134"/>
  <c r="AD68" i="118"/>
  <c r="AD18" i="118"/>
  <c r="AD19" i="118"/>
  <c r="L88" i="110"/>
  <c r="AD68" i="124"/>
  <c r="AD18" i="124"/>
  <c r="AD19" i="124"/>
  <c r="AF71" i="129"/>
  <c r="AE61" i="128"/>
  <c r="AF71" i="126"/>
  <c r="AE61" i="136"/>
  <c r="AF71" i="118"/>
  <c r="AF8" i="112"/>
  <c r="AF70" i="112"/>
  <c r="AF70" i="124"/>
  <c r="AF8" i="124"/>
  <c r="AF20" i="124" s="1"/>
  <c r="AF70" i="116"/>
  <c r="AF8" i="116"/>
  <c r="AF20" i="116" s="1"/>
  <c r="AF71" i="117"/>
  <c r="AE61" i="120"/>
  <c r="AC61" i="134"/>
  <c r="M59" i="120"/>
  <c r="L69" i="118"/>
  <c r="L69" i="122"/>
  <c r="AD61" i="111"/>
  <c r="M59" i="121"/>
  <c r="AD71" i="140"/>
  <c r="AD21" i="140"/>
  <c r="L88" i="116"/>
  <c r="AD68" i="122"/>
  <c r="AD18" i="122"/>
  <c r="AD19" i="122"/>
  <c r="AC20" i="133"/>
  <c r="AC18" i="133"/>
  <c r="AC19" i="133"/>
  <c r="AC68" i="133"/>
  <c r="AD21" i="128"/>
  <c r="AC68" i="111"/>
  <c r="AC18" i="111"/>
  <c r="AD21" i="113"/>
  <c r="L78" i="140"/>
  <c r="AC21" i="112"/>
  <c r="AC68" i="112"/>
  <c r="AC18" i="112"/>
  <c r="AE21" i="119"/>
  <c r="AF70" i="129"/>
  <c r="AF8" i="129"/>
  <c r="AF21" i="129" s="1"/>
  <c r="AF8" i="126"/>
  <c r="AF20" i="126" s="1"/>
  <c r="AF70" i="126"/>
  <c r="AF70" i="118"/>
  <c r="AF8" i="118"/>
  <c r="AF20" i="118" s="1"/>
  <c r="AD61" i="123"/>
  <c r="AF71" i="115"/>
  <c r="AF70" i="117"/>
  <c r="AF8" i="117"/>
  <c r="AD61" i="133"/>
  <c r="AC61" i="122"/>
  <c r="L69" i="124"/>
  <c r="AE61" i="133"/>
  <c r="AC61" i="121"/>
  <c r="AE61" i="122"/>
  <c r="M59" i="116"/>
  <c r="AC68" i="131"/>
  <c r="AC18" i="131"/>
  <c r="AC19" i="131"/>
  <c r="L88" i="115"/>
  <c r="AC21" i="134"/>
  <c r="AC68" i="134"/>
  <c r="AC18" i="134"/>
  <c r="AC19" i="134"/>
  <c r="AD18" i="129"/>
  <c r="AD68" i="129"/>
  <c r="AE21" i="132"/>
  <c r="AE68" i="132"/>
  <c r="AE18" i="132"/>
  <c r="AE19" i="132"/>
  <c r="L88" i="118"/>
  <c r="AC21" i="119"/>
  <c r="AC68" i="119"/>
  <c r="AC19" i="119"/>
  <c r="AC18" i="119"/>
  <c r="AD21" i="129"/>
  <c r="AD20" i="111"/>
  <c r="AD18" i="111"/>
  <c r="AD68" i="111"/>
  <c r="AE21" i="110"/>
  <c r="AD21" i="116"/>
  <c r="AD21" i="125"/>
  <c r="AD18" i="125"/>
  <c r="AD68" i="125"/>
  <c r="AD19" i="125"/>
  <c r="AE21" i="134"/>
  <c r="AE18" i="134"/>
  <c r="AE68" i="134"/>
  <c r="AE19" i="134"/>
  <c r="AE21" i="126"/>
  <c r="AE68" i="126"/>
  <c r="AE18" i="126"/>
  <c r="AC68" i="113"/>
  <c r="AC18" i="113"/>
  <c r="AD20" i="126"/>
  <c r="AD18" i="126"/>
  <c r="AD68" i="126"/>
  <c r="L88" i="134"/>
  <c r="AD21" i="124"/>
  <c r="AC68" i="132"/>
  <c r="AC18" i="132"/>
  <c r="AC19" i="132"/>
  <c r="AC21" i="113"/>
  <c r="AC21" i="120"/>
  <c r="AC61" i="120"/>
  <c r="AF70" i="130"/>
  <c r="AF8" i="130"/>
  <c r="AF70" i="132"/>
  <c r="AF8" i="132"/>
  <c r="AF20" i="132" s="1"/>
  <c r="AF71" i="135"/>
  <c r="AC61" i="111"/>
  <c r="AF8" i="115"/>
  <c r="AF20" i="115" s="1"/>
  <c r="AF70" i="115"/>
  <c r="AD61" i="120"/>
  <c r="AC61" i="112"/>
  <c r="AC41" i="112"/>
  <c r="AD61" i="136"/>
  <c r="AF71" i="122"/>
  <c r="AD61" i="124"/>
  <c r="L69" i="133"/>
  <c r="M59" i="132"/>
  <c r="AE61" i="132"/>
  <c r="AD61" i="115"/>
  <c r="AC61" i="130"/>
  <c r="AC61" i="133"/>
  <c r="AC68" i="127"/>
  <c r="AC18" i="127"/>
  <c r="AD20" i="119"/>
  <c r="AE68" i="127"/>
  <c r="AE18" i="127"/>
  <c r="AE20" i="132"/>
  <c r="AE21" i="127"/>
  <c r="AD20" i="114"/>
  <c r="AD68" i="114"/>
  <c r="AD18" i="114"/>
  <c r="AD19" i="114"/>
  <c r="AD21" i="136"/>
  <c r="AE21" i="111"/>
  <c r="AE68" i="111"/>
  <c r="AE18" i="111"/>
  <c r="AE21" i="117"/>
  <c r="AE68" i="117"/>
  <c r="AE18" i="117"/>
  <c r="AD20" i="115"/>
  <c r="AD18" i="115"/>
  <c r="AD19" i="115"/>
  <c r="AD68" i="115"/>
  <c r="L88" i="133"/>
  <c r="L43" i="140"/>
  <c r="AE20" i="126"/>
  <c r="L88" i="132"/>
  <c r="AD21" i="133"/>
  <c r="AD19" i="133"/>
  <c r="AD18" i="133"/>
  <c r="AD68" i="133"/>
  <c r="AE21" i="113"/>
  <c r="AE18" i="113"/>
  <c r="AE68" i="113"/>
  <c r="AE18" i="123"/>
  <c r="AE68" i="123"/>
  <c r="AF71" i="130"/>
  <c r="AF21" i="130"/>
  <c r="AF71" i="132"/>
  <c r="AF21" i="132"/>
  <c r="AF70" i="135"/>
  <c r="AF8" i="135"/>
  <c r="AF71" i="110"/>
  <c r="AF11" i="140"/>
  <c r="AF21" i="110"/>
  <c r="AF71" i="113"/>
  <c r="AC61" i="115"/>
  <c r="AF71" i="134"/>
  <c r="AD61" i="135"/>
  <c r="AF70" i="122"/>
  <c r="AF8" i="122"/>
  <c r="L69" i="132"/>
  <c r="M59" i="124"/>
  <c r="M59" i="114"/>
  <c r="AE61" i="118"/>
  <c r="M59" i="118"/>
  <c r="AC61" i="131"/>
  <c r="L69" i="116"/>
  <c r="M59" i="119"/>
  <c r="L69" i="121"/>
  <c r="M59" i="115"/>
  <c r="AC61" i="127"/>
  <c r="L69" i="114"/>
  <c r="AC61" i="129"/>
  <c r="AC20" i="114"/>
  <c r="AD21" i="117"/>
  <c r="AD68" i="117"/>
  <c r="AD18" i="117"/>
  <c r="AE20" i="124"/>
  <c r="AD68" i="128"/>
  <c r="AD18" i="128"/>
  <c r="AC21" i="110"/>
  <c r="AC68" i="110"/>
  <c r="AC18" i="110"/>
  <c r="AC19" i="110"/>
  <c r="AE20" i="122"/>
  <c r="AC20" i="126"/>
  <c r="AE71" i="140"/>
  <c r="AE21" i="140"/>
  <c r="AD21" i="127"/>
  <c r="AD18" i="127"/>
  <c r="AD68" i="127"/>
  <c r="AE20" i="130"/>
  <c r="AE21" i="128"/>
  <c r="AE68" i="128"/>
  <c r="AE18" i="128"/>
  <c r="AE21" i="129"/>
  <c r="AE18" i="129"/>
  <c r="AE68" i="129"/>
  <c r="AE20" i="112"/>
  <c r="AE20" i="125"/>
  <c r="AD21" i="115"/>
  <c r="AE68" i="135"/>
  <c r="AE18" i="135"/>
  <c r="AD21" i="131"/>
  <c r="AD68" i="131"/>
  <c r="AD18" i="131"/>
  <c r="AD19" i="131"/>
  <c r="AC20" i="115"/>
  <c r="AC68" i="115"/>
  <c r="AC18" i="115"/>
  <c r="AC19" i="115"/>
  <c r="AC20" i="124"/>
  <c r="AC20" i="122"/>
  <c r="AD21" i="120"/>
  <c r="AD21" i="118"/>
  <c r="AE21" i="116"/>
  <c r="AE68" i="116"/>
  <c r="AE18" i="116"/>
  <c r="AE19" i="116"/>
  <c r="AD20" i="121"/>
  <c r="AD18" i="121"/>
  <c r="AD68" i="121"/>
  <c r="AD19" i="121"/>
  <c r="AC20" i="135"/>
  <c r="AC18" i="135"/>
  <c r="AC68" i="135"/>
  <c r="AD20" i="112"/>
  <c r="AD20" i="110"/>
  <c r="AC68" i="118"/>
  <c r="AC18" i="118"/>
  <c r="AC19" i="118"/>
  <c r="AC20" i="125"/>
  <c r="AC68" i="125"/>
  <c r="AC18" i="125"/>
  <c r="AC19" i="125"/>
  <c r="AC20" i="128"/>
  <c r="L88" i="119"/>
  <c r="AE172" i="133" l="1"/>
  <c r="AE162" i="133"/>
  <c r="AE141" i="133"/>
  <c r="AE192" i="133" s="1"/>
  <c r="W172" i="114"/>
  <c r="W162" i="114"/>
  <c r="W141" i="114"/>
  <c r="W192" i="114" s="1"/>
  <c r="V172" i="120"/>
  <c r="V162" i="120"/>
  <c r="V141" i="120"/>
  <c r="V192" i="120" s="1"/>
  <c r="AE172" i="124"/>
  <c r="AE162" i="124"/>
  <c r="AE141" i="124"/>
  <c r="AE192" i="124" s="1"/>
  <c r="X172" i="131"/>
  <c r="X162" i="131"/>
  <c r="X141" i="131"/>
  <c r="X192" i="131" s="1"/>
  <c r="W172" i="122"/>
  <c r="W162" i="122"/>
  <c r="W141" i="122"/>
  <c r="W192" i="122" s="1"/>
  <c r="AE172" i="122"/>
  <c r="AE162" i="122"/>
  <c r="AE141" i="122"/>
  <c r="AE192" i="122" s="1"/>
  <c r="Y172" i="114"/>
  <c r="Y162" i="114"/>
  <c r="Y141" i="114"/>
  <c r="Y192" i="114" s="1"/>
  <c r="W172" i="124"/>
  <c r="W162" i="124"/>
  <c r="W141" i="124"/>
  <c r="W192" i="124" s="1"/>
  <c r="AD172" i="134"/>
  <c r="AD162" i="134"/>
  <c r="AD141" i="134"/>
  <c r="AD192" i="134" s="1"/>
  <c r="Y172" i="125"/>
  <c r="Y162" i="125"/>
  <c r="Y141" i="125"/>
  <c r="Y192" i="125" s="1"/>
  <c r="X172" i="115"/>
  <c r="X162" i="115"/>
  <c r="X141" i="115"/>
  <c r="X192" i="115" s="1"/>
  <c r="X172" i="120"/>
  <c r="X162" i="120"/>
  <c r="X141" i="120"/>
  <c r="X192" i="120" s="1"/>
  <c r="Y172" i="122"/>
  <c r="Y162" i="122"/>
  <c r="Y141" i="122"/>
  <c r="Y192" i="122" s="1"/>
  <c r="X172" i="124"/>
  <c r="X162" i="124"/>
  <c r="X141" i="124"/>
  <c r="X192" i="124" s="1"/>
  <c r="AE172" i="118"/>
  <c r="AE162" i="118"/>
  <c r="AE141" i="118"/>
  <c r="AE192" i="118" s="1"/>
  <c r="V172" i="121"/>
  <c r="V162" i="121"/>
  <c r="V141" i="121"/>
  <c r="V192" i="121" s="1"/>
  <c r="AE172" i="131"/>
  <c r="AE162" i="131"/>
  <c r="AE141" i="131"/>
  <c r="AE192" i="131" s="1"/>
  <c r="W172" i="118"/>
  <c r="W162" i="118"/>
  <c r="W141" i="118"/>
  <c r="W192" i="118" s="1"/>
  <c r="AG29" i="140"/>
  <c r="AG59" i="110"/>
  <c r="X172" i="118"/>
  <c r="X162" i="118"/>
  <c r="X141" i="118"/>
  <c r="X192" i="118" s="1"/>
  <c r="AD172" i="118"/>
  <c r="AD162" i="118"/>
  <c r="AD141" i="118"/>
  <c r="AD192" i="118" s="1"/>
  <c r="AD172" i="132"/>
  <c r="AD162" i="132"/>
  <c r="AD141" i="132"/>
  <c r="AD192" i="132" s="1"/>
  <c r="W172" i="116"/>
  <c r="W162" i="116"/>
  <c r="W141" i="116"/>
  <c r="W192" i="116" s="1"/>
  <c r="AD172" i="114"/>
  <c r="AD162" i="114"/>
  <c r="AD141" i="114"/>
  <c r="AD192" i="114" s="1"/>
  <c r="X172" i="133"/>
  <c r="X162" i="133"/>
  <c r="X141" i="133"/>
  <c r="X192" i="133" s="1"/>
  <c r="AD172" i="133"/>
  <c r="AD162" i="133"/>
  <c r="AD141" i="133"/>
  <c r="AD192" i="133" s="1"/>
  <c r="AD172" i="115"/>
  <c r="AD162" i="115"/>
  <c r="AD141" i="115"/>
  <c r="AD192" i="115" s="1"/>
  <c r="V172" i="131"/>
  <c r="V162" i="131"/>
  <c r="V141" i="131"/>
  <c r="V192" i="131" s="1"/>
  <c r="W172" i="132"/>
  <c r="W162" i="132"/>
  <c r="W141" i="132"/>
  <c r="W192" i="132" s="1"/>
  <c r="AD172" i="119"/>
  <c r="AD162" i="119"/>
  <c r="AD141" i="119"/>
  <c r="AD192" i="119" s="1"/>
  <c r="AD172" i="122"/>
  <c r="AD162" i="122"/>
  <c r="AD141" i="122"/>
  <c r="AD192" i="122" s="1"/>
  <c r="AE172" i="119"/>
  <c r="AE162" i="119"/>
  <c r="AE141" i="119"/>
  <c r="AE192" i="119" s="1"/>
  <c r="AD172" i="131"/>
  <c r="AD162" i="131"/>
  <c r="AD141" i="131"/>
  <c r="AD192" i="131" s="1"/>
  <c r="AE172" i="115"/>
  <c r="AE162" i="115"/>
  <c r="AE141" i="115"/>
  <c r="AE192" i="115" s="1"/>
  <c r="AE172" i="120"/>
  <c r="AE162" i="120"/>
  <c r="AE141" i="120"/>
  <c r="AE192" i="120" s="1"/>
  <c r="X172" i="134"/>
  <c r="X162" i="134"/>
  <c r="X141" i="134"/>
  <c r="X192" i="134" s="1"/>
  <c r="AD172" i="120"/>
  <c r="AD162" i="120"/>
  <c r="AD141" i="120"/>
  <c r="AD192" i="120" s="1"/>
  <c r="Y172" i="120"/>
  <c r="Y162" i="120"/>
  <c r="Y141" i="120"/>
  <c r="Y192" i="120" s="1"/>
  <c r="W172" i="125"/>
  <c r="W162" i="125"/>
  <c r="W141" i="125"/>
  <c r="W192" i="125" s="1"/>
  <c r="X172" i="132"/>
  <c r="X162" i="132"/>
  <c r="X141" i="132"/>
  <c r="X192" i="132" s="1"/>
  <c r="AD172" i="124"/>
  <c r="AD162" i="124"/>
  <c r="AD141" i="124"/>
  <c r="AD192" i="124" s="1"/>
  <c r="AE172" i="134"/>
  <c r="AE162" i="134"/>
  <c r="AE141" i="134"/>
  <c r="AE192" i="134" s="1"/>
  <c r="W172" i="121"/>
  <c r="W162" i="121"/>
  <c r="W141" i="121"/>
  <c r="W192" i="121" s="1"/>
  <c r="AE172" i="132"/>
  <c r="AE162" i="132"/>
  <c r="AE141" i="132"/>
  <c r="AE192" i="132" s="1"/>
  <c r="V172" i="133"/>
  <c r="V162" i="133"/>
  <c r="V141" i="133"/>
  <c r="V192" i="133" s="1"/>
  <c r="V172" i="134"/>
  <c r="V162" i="134"/>
  <c r="V141" i="134"/>
  <c r="V192" i="134" s="1"/>
  <c r="AE172" i="121"/>
  <c r="AE162" i="121"/>
  <c r="AE141" i="121"/>
  <c r="AE192" i="121" s="1"/>
  <c r="Y124" i="124"/>
  <c r="Y168" i="124"/>
  <c r="Y158" i="124"/>
  <c r="Y137" i="124"/>
  <c r="Y188" i="124" s="1"/>
  <c r="Y288" i="124"/>
  <c r="X172" i="121"/>
  <c r="X162" i="121"/>
  <c r="X141" i="121"/>
  <c r="X192" i="121" s="1"/>
  <c r="AE172" i="116"/>
  <c r="AE162" i="116"/>
  <c r="AE141" i="116"/>
  <c r="AE192" i="116" s="1"/>
  <c r="X172" i="119"/>
  <c r="X162" i="119"/>
  <c r="X141" i="119"/>
  <c r="X192" i="119" s="1"/>
  <c r="W172" i="120"/>
  <c r="W162" i="120"/>
  <c r="W141" i="120"/>
  <c r="W192" i="120" s="1"/>
  <c r="W172" i="119"/>
  <c r="W162" i="119"/>
  <c r="W141" i="119"/>
  <c r="W192" i="119" s="1"/>
  <c r="AA172" i="124"/>
  <c r="AA162" i="124"/>
  <c r="AA141" i="124"/>
  <c r="AA192" i="124" s="1"/>
  <c r="V172" i="115"/>
  <c r="V162" i="115"/>
  <c r="V141" i="115"/>
  <c r="V192" i="115" s="1"/>
  <c r="X172" i="125"/>
  <c r="X162" i="125"/>
  <c r="X141" i="125"/>
  <c r="X192" i="125" s="1"/>
  <c r="W172" i="133"/>
  <c r="W162" i="133"/>
  <c r="W141" i="133"/>
  <c r="W192" i="133" s="1"/>
  <c r="AD172" i="116"/>
  <c r="AD162" i="116"/>
  <c r="AD141" i="116"/>
  <c r="AD192" i="116" s="1"/>
  <c r="W172" i="131"/>
  <c r="W162" i="131"/>
  <c r="W141" i="131"/>
  <c r="W192" i="131" s="1"/>
  <c r="W172" i="134"/>
  <c r="W162" i="134"/>
  <c r="W141" i="134"/>
  <c r="W192" i="134" s="1"/>
  <c r="X172" i="114"/>
  <c r="X162" i="114"/>
  <c r="X141" i="114"/>
  <c r="X192" i="114" s="1"/>
  <c r="V172" i="132"/>
  <c r="V162" i="132"/>
  <c r="V141" i="132"/>
  <c r="V192" i="132" s="1"/>
  <c r="W172" i="115"/>
  <c r="W162" i="115"/>
  <c r="W141" i="115"/>
  <c r="W192" i="115" s="1"/>
  <c r="Y172" i="115"/>
  <c r="Y162" i="115"/>
  <c r="Y141" i="115"/>
  <c r="Y192" i="115" s="1"/>
  <c r="Y172" i="119"/>
  <c r="Y162" i="119"/>
  <c r="Y141" i="119"/>
  <c r="Y192" i="119" s="1"/>
  <c r="AD172" i="121"/>
  <c r="AD162" i="121"/>
  <c r="AD141" i="121"/>
  <c r="AD192" i="121" s="1"/>
  <c r="AD172" i="125"/>
  <c r="AD162" i="125"/>
  <c r="AD141" i="125"/>
  <c r="AD192" i="125" s="1"/>
  <c r="X172" i="116"/>
  <c r="X162" i="116"/>
  <c r="X141" i="116"/>
  <c r="X192" i="116" s="1"/>
  <c r="AF59" i="140"/>
  <c r="V172" i="125"/>
  <c r="V162" i="125"/>
  <c r="V141" i="125"/>
  <c r="V192" i="125" s="1"/>
  <c r="AE172" i="114"/>
  <c r="AE162" i="114"/>
  <c r="AE141" i="114"/>
  <c r="AE192" i="114" s="1"/>
  <c r="V172" i="119"/>
  <c r="V162" i="119"/>
  <c r="V141" i="119"/>
  <c r="V192" i="119" s="1"/>
  <c r="V172" i="114"/>
  <c r="V162" i="114"/>
  <c r="V141" i="114"/>
  <c r="V192" i="114" s="1"/>
  <c r="V172" i="122"/>
  <c r="V162" i="122"/>
  <c r="V141" i="122"/>
  <c r="V192" i="122" s="1"/>
  <c r="X172" i="122"/>
  <c r="X162" i="122"/>
  <c r="X141" i="122"/>
  <c r="X192" i="122" s="1"/>
  <c r="V172" i="116"/>
  <c r="V162" i="116"/>
  <c r="V141" i="116"/>
  <c r="V192" i="116" s="1"/>
  <c r="AE172" i="125"/>
  <c r="AE162" i="125"/>
  <c r="AE141" i="125"/>
  <c r="AE192" i="125" s="1"/>
  <c r="V172" i="124"/>
  <c r="V162" i="124"/>
  <c r="V141" i="124"/>
  <c r="V192" i="124" s="1"/>
  <c r="V172" i="118"/>
  <c r="V162" i="118"/>
  <c r="V141" i="118"/>
  <c r="V192" i="118" s="1"/>
  <c r="AG8" i="115"/>
  <c r="AG70" i="115"/>
  <c r="AG71" i="111"/>
  <c r="AG8" i="120"/>
  <c r="AG70" i="120"/>
  <c r="AD28" i="124"/>
  <c r="AD40" i="124" s="1"/>
  <c r="AD60" i="124"/>
  <c r="AG71" i="127"/>
  <c r="AE61" i="110"/>
  <c r="AG71" i="132"/>
  <c r="AG71" i="113"/>
  <c r="AD60" i="135"/>
  <c r="AD28" i="135"/>
  <c r="AD40" i="135" s="1"/>
  <c r="AC28" i="130"/>
  <c r="AC60" i="130"/>
  <c r="AC40" i="130"/>
  <c r="U172" i="134"/>
  <c r="U162" i="134"/>
  <c r="U141" i="134"/>
  <c r="U192" i="134" s="1"/>
  <c r="Q172" i="132"/>
  <c r="Q162" i="132"/>
  <c r="Q141" i="132"/>
  <c r="Q192" i="132" s="1"/>
  <c r="R172" i="131"/>
  <c r="R162" i="131"/>
  <c r="R141" i="131"/>
  <c r="R192" i="131" s="1"/>
  <c r="U172" i="114"/>
  <c r="U162" i="114"/>
  <c r="U141" i="114"/>
  <c r="U192" i="114" s="1"/>
  <c r="P172" i="121"/>
  <c r="P162" i="121"/>
  <c r="P141" i="121"/>
  <c r="P192" i="121" s="1"/>
  <c r="AF61" i="127"/>
  <c r="P172" i="114"/>
  <c r="P162" i="114"/>
  <c r="P141" i="114"/>
  <c r="P192" i="114" s="1"/>
  <c r="Q172" i="115"/>
  <c r="Q162" i="115"/>
  <c r="Q141" i="115"/>
  <c r="Q192" i="115" s="1"/>
  <c r="AC61" i="136"/>
  <c r="AE28" i="114"/>
  <c r="AE40" i="114" s="1"/>
  <c r="AF21" i="122"/>
  <c r="AF18" i="122"/>
  <c r="AF68" i="122"/>
  <c r="AF19" i="122"/>
  <c r="AF68" i="136"/>
  <c r="AF18" i="136"/>
  <c r="AF21" i="131"/>
  <c r="AF68" i="131"/>
  <c r="AF18" i="131"/>
  <c r="AF19" i="131"/>
  <c r="AF68" i="110"/>
  <c r="AF18" i="110"/>
  <c r="AF19" i="110"/>
  <c r="AF68" i="121"/>
  <c r="AF18" i="121"/>
  <c r="AF19" i="121"/>
  <c r="AD61" i="110"/>
  <c r="AG71" i="115"/>
  <c r="AG21" i="115"/>
  <c r="M59" i="110"/>
  <c r="AD60" i="125"/>
  <c r="AC60" i="121"/>
  <c r="AC28" i="121"/>
  <c r="AD60" i="121"/>
  <c r="AG71" i="120"/>
  <c r="AD60" i="134"/>
  <c r="AG70" i="131"/>
  <c r="AG8" i="131"/>
  <c r="AE60" i="125"/>
  <c r="AE28" i="125"/>
  <c r="AE40" i="125" s="1"/>
  <c r="AE60" i="121"/>
  <c r="AG70" i="118"/>
  <c r="AG8" i="118"/>
  <c r="AC60" i="113"/>
  <c r="AC28" i="113"/>
  <c r="AC40" i="113" s="1"/>
  <c r="AG70" i="126"/>
  <c r="AG8" i="126"/>
  <c r="AG21" i="126" s="1"/>
  <c r="AC60" i="136"/>
  <c r="AC28" i="136"/>
  <c r="AC41" i="136" s="1"/>
  <c r="AG70" i="122"/>
  <c r="AG8" i="122"/>
  <c r="AD60" i="129"/>
  <c r="U162" i="119"/>
  <c r="U141" i="119"/>
  <c r="U192" i="119" s="1"/>
  <c r="U172" i="119"/>
  <c r="R238" i="119"/>
  <c r="R228" i="119"/>
  <c r="R218" i="119"/>
  <c r="Q172" i="124"/>
  <c r="Q162" i="124"/>
  <c r="Q141" i="124"/>
  <c r="Q192" i="124" s="1"/>
  <c r="P172" i="125"/>
  <c r="P162" i="125"/>
  <c r="P141" i="125"/>
  <c r="P192" i="125" s="1"/>
  <c r="AD61" i="118"/>
  <c r="AD61" i="119"/>
  <c r="AD28" i="113"/>
  <c r="AD40" i="113" s="1"/>
  <c r="AD28" i="114"/>
  <c r="AC61" i="128"/>
  <c r="AF71" i="140"/>
  <c r="AF21" i="112"/>
  <c r="AF68" i="112"/>
  <c r="AF18" i="112"/>
  <c r="AF20" i="125"/>
  <c r="AF68" i="125"/>
  <c r="AF18" i="125"/>
  <c r="AF19" i="125"/>
  <c r="AF20" i="119"/>
  <c r="AF18" i="119"/>
  <c r="AF68" i="119"/>
  <c r="AF19" i="119"/>
  <c r="AC68" i="140"/>
  <c r="AC18" i="140"/>
  <c r="AC19" i="140"/>
  <c r="AG8" i="123"/>
  <c r="AG70" i="123"/>
  <c r="AD60" i="119"/>
  <c r="AD28" i="119"/>
  <c r="AD60" i="126"/>
  <c r="AE60" i="136"/>
  <c r="AE28" i="136"/>
  <c r="AE40" i="136" s="1"/>
  <c r="AG70" i="116"/>
  <c r="AG8" i="116"/>
  <c r="AE60" i="114"/>
  <c r="AC60" i="111"/>
  <c r="AC28" i="111"/>
  <c r="AG71" i="131"/>
  <c r="AE60" i="129"/>
  <c r="AD60" i="128"/>
  <c r="AD28" i="128"/>
  <c r="AD60" i="131"/>
  <c r="AG71" i="118"/>
  <c r="AD60" i="113"/>
  <c r="AG70" i="114"/>
  <c r="AG8" i="114"/>
  <c r="AD60" i="110"/>
  <c r="AD30" i="140"/>
  <c r="AD28" i="110"/>
  <c r="AD41" i="110" s="1"/>
  <c r="AG71" i="126"/>
  <c r="AG71" i="122"/>
  <c r="AG21" i="122"/>
  <c r="AC60" i="114"/>
  <c r="AC28" i="114"/>
  <c r="AC40" i="114" s="1"/>
  <c r="AG70" i="112"/>
  <c r="AG8" i="112"/>
  <c r="Q172" i="125"/>
  <c r="Q162" i="125"/>
  <c r="Q141" i="125"/>
  <c r="Q192" i="125" s="1"/>
  <c r="R172" i="121"/>
  <c r="R162" i="121"/>
  <c r="R141" i="121"/>
  <c r="R192" i="121" s="1"/>
  <c r="Q172" i="133"/>
  <c r="Q162" i="133"/>
  <c r="Q141" i="133"/>
  <c r="Q192" i="133" s="1"/>
  <c r="P172" i="134"/>
  <c r="P162" i="134"/>
  <c r="P141" i="134"/>
  <c r="P192" i="134" s="1"/>
  <c r="R172" i="125"/>
  <c r="R162" i="125"/>
  <c r="R141" i="125"/>
  <c r="R192" i="125" s="1"/>
  <c r="S124" i="114"/>
  <c r="S168" i="114"/>
  <c r="S158" i="114"/>
  <c r="S288" i="114"/>
  <c r="S137" i="114"/>
  <c r="S188" i="114" s="1"/>
  <c r="Q172" i="116"/>
  <c r="Q162" i="116"/>
  <c r="Q141" i="116"/>
  <c r="Q192" i="116" s="1"/>
  <c r="Q172" i="131"/>
  <c r="Q162" i="131"/>
  <c r="Q141" i="131"/>
  <c r="Q192" i="131" s="1"/>
  <c r="AF61" i="114"/>
  <c r="AE61" i="112"/>
  <c r="AD28" i="134"/>
  <c r="AC61" i="114"/>
  <c r="AF20" i="135"/>
  <c r="AF68" i="135"/>
  <c r="AF18" i="135"/>
  <c r="AF21" i="116"/>
  <c r="AF68" i="116"/>
  <c r="AF18" i="116"/>
  <c r="AF19" i="116"/>
  <c r="AF21" i="120"/>
  <c r="AF68" i="120"/>
  <c r="AF18" i="120"/>
  <c r="AF19" i="120"/>
  <c r="AF21" i="125"/>
  <c r="AF20" i="123"/>
  <c r="AF68" i="123"/>
  <c r="AF18" i="123"/>
  <c r="AF70" i="140"/>
  <c r="AF8" i="140"/>
  <c r="AF21" i="123"/>
  <c r="AE28" i="130"/>
  <c r="AE60" i="130"/>
  <c r="AE60" i="123"/>
  <c r="AE28" i="123"/>
  <c r="AG71" i="123"/>
  <c r="AG21" i="123"/>
  <c r="AD60" i="122"/>
  <c r="AD28" i="122"/>
  <c r="AD60" i="112"/>
  <c r="AC60" i="119"/>
  <c r="AC28" i="119"/>
  <c r="AC40" i="119" s="1"/>
  <c r="AG71" i="116"/>
  <c r="AG21" i="116"/>
  <c r="AG70" i="133"/>
  <c r="AG8" i="133"/>
  <c r="AG21" i="133" s="1"/>
  <c r="AC60" i="110"/>
  <c r="AC30" i="140"/>
  <c r="AC28" i="110"/>
  <c r="AC40" i="110" s="1"/>
  <c r="AC60" i="118"/>
  <c r="AC28" i="118"/>
  <c r="AG70" i="129"/>
  <c r="AG8" i="129"/>
  <c r="AG20" i="129" s="1"/>
  <c r="AG21" i="114"/>
  <c r="AG71" i="114"/>
  <c r="AG71" i="112"/>
  <c r="AG21" i="112"/>
  <c r="AC60" i="123"/>
  <c r="AC28" i="123"/>
  <c r="T172" i="119"/>
  <c r="T162" i="119"/>
  <c r="T141" i="119"/>
  <c r="T192" i="119" s="1"/>
  <c r="S124" i="134"/>
  <c r="S168" i="134"/>
  <c r="S158" i="134"/>
  <c r="S288" i="134"/>
  <c r="S137" i="134"/>
  <c r="S188" i="134" s="1"/>
  <c r="P172" i="116"/>
  <c r="P162" i="116"/>
  <c r="P141" i="116"/>
  <c r="P192" i="116" s="1"/>
  <c r="Q172" i="119"/>
  <c r="Q162" i="119"/>
  <c r="Q141" i="119"/>
  <c r="Q192" i="119" s="1"/>
  <c r="Q172" i="120"/>
  <c r="Q162" i="120"/>
  <c r="Q141" i="120"/>
  <c r="Q192" i="120" s="1"/>
  <c r="Q172" i="122"/>
  <c r="Q162" i="122"/>
  <c r="Q141" i="122"/>
  <c r="Q192" i="122" s="1"/>
  <c r="P172" i="115"/>
  <c r="P162" i="115"/>
  <c r="P141" i="115"/>
  <c r="P192" i="115" s="1"/>
  <c r="Q172" i="134"/>
  <c r="Q162" i="134"/>
  <c r="Q141" i="134"/>
  <c r="Q192" i="134" s="1"/>
  <c r="AD28" i="129"/>
  <c r="AC61" i="125"/>
  <c r="AE28" i="119"/>
  <c r="AE40" i="119" s="1"/>
  <c r="AD28" i="121"/>
  <c r="AD28" i="126"/>
  <c r="AF68" i="132"/>
  <c r="AF18" i="132"/>
  <c r="AF19" i="132"/>
  <c r="AF20" i="117"/>
  <c r="AF68" i="117"/>
  <c r="AF18" i="117"/>
  <c r="AF21" i="126"/>
  <c r="AF18" i="126"/>
  <c r="AF68" i="126"/>
  <c r="AC38" i="112"/>
  <c r="AC58" i="112"/>
  <c r="AC23" i="112"/>
  <c r="AF21" i="113"/>
  <c r="AF18" i="113"/>
  <c r="AF68" i="113"/>
  <c r="AC60" i="124"/>
  <c r="AC28" i="124"/>
  <c r="AC40" i="124" s="1"/>
  <c r="AD60" i="115"/>
  <c r="AD28" i="115"/>
  <c r="AD40" i="115" s="1"/>
  <c r="AE60" i="112"/>
  <c r="AE28" i="112"/>
  <c r="L69" i="110"/>
  <c r="AG70" i="128"/>
  <c r="AG8" i="128"/>
  <c r="AG70" i="135"/>
  <c r="AG8" i="135"/>
  <c r="AG21" i="135" s="1"/>
  <c r="AG71" i="133"/>
  <c r="AC28" i="132"/>
  <c r="AC40" i="132" s="1"/>
  <c r="AC60" i="132"/>
  <c r="AG71" i="129"/>
  <c r="AC28" i="134"/>
  <c r="AC40" i="134" s="1"/>
  <c r="AC60" i="134"/>
  <c r="AE60" i="110"/>
  <c r="AE30" i="140"/>
  <c r="AE28" i="110"/>
  <c r="AE41" i="110" s="1"/>
  <c r="AC60" i="120"/>
  <c r="AC28" i="120"/>
  <c r="AE60" i="117"/>
  <c r="AD60" i="130"/>
  <c r="AD28" i="130"/>
  <c r="AD40" i="130" s="1"/>
  <c r="AD60" i="123"/>
  <c r="AD28" i="123"/>
  <c r="AD40" i="123" s="1"/>
  <c r="AE60" i="122"/>
  <c r="AE28" i="122"/>
  <c r="R201" i="134"/>
  <c r="R234" i="134"/>
  <c r="R224" i="134"/>
  <c r="R214" i="134"/>
  <c r="AF61" i="133"/>
  <c r="P172" i="132"/>
  <c r="P162" i="132"/>
  <c r="P141" i="132"/>
  <c r="P192" i="132" s="1"/>
  <c r="P172" i="119"/>
  <c r="P162" i="119"/>
  <c r="P141" i="119"/>
  <c r="P192" i="119" s="1"/>
  <c r="AD61" i="130"/>
  <c r="AE61" i="115"/>
  <c r="AF68" i="118"/>
  <c r="AF19" i="118"/>
  <c r="AF18" i="118"/>
  <c r="AF21" i="117"/>
  <c r="AF21" i="114"/>
  <c r="AF18" i="114"/>
  <c r="AF68" i="114"/>
  <c r="AF19" i="114"/>
  <c r="AF20" i="134"/>
  <c r="AF18" i="134"/>
  <c r="AF68" i="134"/>
  <c r="AF19" i="134"/>
  <c r="AE60" i="133"/>
  <c r="AE28" i="133"/>
  <c r="AE40" i="133" s="1"/>
  <c r="AD60" i="136"/>
  <c r="AD28" i="136"/>
  <c r="AC60" i="125"/>
  <c r="AC28" i="125"/>
  <c r="AC40" i="125" s="1"/>
  <c r="AG70" i="134"/>
  <c r="AG8" i="134"/>
  <c r="AE60" i="116"/>
  <c r="AE28" i="116"/>
  <c r="AE41" i="116" s="1"/>
  <c r="AG71" i="128"/>
  <c r="AG21" i="128"/>
  <c r="AG70" i="117"/>
  <c r="AG8" i="117"/>
  <c r="AG21" i="117" s="1"/>
  <c r="AE60" i="127"/>
  <c r="AE28" i="127"/>
  <c r="AE40" i="127" s="1"/>
  <c r="AG71" i="135"/>
  <c r="AC60" i="117"/>
  <c r="AC28" i="117"/>
  <c r="AD60" i="132"/>
  <c r="AC60" i="131"/>
  <c r="AC28" i="131"/>
  <c r="AD28" i="116"/>
  <c r="AD40" i="116" s="1"/>
  <c r="AD60" i="116"/>
  <c r="AD28" i="120"/>
  <c r="AD40" i="120" s="1"/>
  <c r="AD60" i="120"/>
  <c r="AG8" i="119"/>
  <c r="AG21" i="119" s="1"/>
  <c r="AG70" i="119"/>
  <c r="AE60" i="128"/>
  <c r="AE28" i="128"/>
  <c r="AE40" i="128" s="1"/>
  <c r="AG8" i="110"/>
  <c r="AG70" i="110"/>
  <c r="AG10" i="140"/>
  <c r="AE60" i="135"/>
  <c r="AE28" i="135"/>
  <c r="AG70" i="121"/>
  <c r="AG8" i="121"/>
  <c r="AG20" i="121" s="1"/>
  <c r="AE60" i="118"/>
  <c r="AE28" i="118"/>
  <c r="AE40" i="118" s="1"/>
  <c r="AG8" i="124"/>
  <c r="AG70" i="124"/>
  <c r="AC60" i="133"/>
  <c r="AC28" i="133"/>
  <c r="AE60" i="124"/>
  <c r="AE28" i="124"/>
  <c r="AE40" i="124" s="1"/>
  <c r="AF61" i="126"/>
  <c r="Q172" i="114"/>
  <c r="Q162" i="114"/>
  <c r="Q141" i="114"/>
  <c r="Q192" i="114" s="1"/>
  <c r="AF61" i="136"/>
  <c r="R172" i="132"/>
  <c r="R162" i="132"/>
  <c r="R141" i="132"/>
  <c r="R192" i="132" s="1"/>
  <c r="AC61" i="117"/>
  <c r="AE28" i="121"/>
  <c r="AD28" i="125"/>
  <c r="S172" i="119"/>
  <c r="S162" i="119"/>
  <c r="S141" i="119"/>
  <c r="S192" i="119" s="1"/>
  <c r="AD28" i="132"/>
  <c r="AE61" i="116"/>
  <c r="AF21" i="115"/>
  <c r="AF18" i="115"/>
  <c r="AF19" i="115"/>
  <c r="AF68" i="115"/>
  <c r="AF21" i="135"/>
  <c r="AF20" i="130"/>
  <c r="AF18" i="130"/>
  <c r="AF68" i="130"/>
  <c r="AF21" i="124"/>
  <c r="AF18" i="124"/>
  <c r="AF68" i="124"/>
  <c r="AF19" i="124"/>
  <c r="AF21" i="118"/>
  <c r="AF18" i="111"/>
  <c r="AF68" i="111"/>
  <c r="AF21" i="136"/>
  <c r="AF18" i="127"/>
  <c r="AF68" i="127"/>
  <c r="AF21" i="119"/>
  <c r="AG70" i="130"/>
  <c r="AG8" i="130"/>
  <c r="AG71" i="134"/>
  <c r="AG21" i="134"/>
  <c r="AG70" i="125"/>
  <c r="AG8" i="125"/>
  <c r="AC28" i="126"/>
  <c r="AC60" i="126"/>
  <c r="AG71" i="117"/>
  <c r="AE60" i="120"/>
  <c r="AE28" i="120"/>
  <c r="AE40" i="120" s="1"/>
  <c r="AE60" i="131"/>
  <c r="AE28" i="131"/>
  <c r="AE40" i="131" s="1"/>
  <c r="AE60" i="134"/>
  <c r="AE28" i="134"/>
  <c r="AE40" i="134" s="1"/>
  <c r="AE60" i="115"/>
  <c r="AE28" i="115"/>
  <c r="AE40" i="115" s="1"/>
  <c r="AG71" i="119"/>
  <c r="AG70" i="136"/>
  <c r="AG8" i="136"/>
  <c r="AG71" i="110"/>
  <c r="AG11" i="140"/>
  <c r="AG21" i="110"/>
  <c r="AG71" i="121"/>
  <c r="AC60" i="128"/>
  <c r="AC28" i="128"/>
  <c r="AG71" i="124"/>
  <c r="AD60" i="111"/>
  <c r="AD28" i="111"/>
  <c r="AD40" i="111" s="1"/>
  <c r="AE60" i="113"/>
  <c r="AE28" i="113"/>
  <c r="AE40" i="113" s="1"/>
  <c r="AC31" i="140"/>
  <c r="AC61" i="110"/>
  <c r="S137" i="119"/>
  <c r="S188" i="119" s="1"/>
  <c r="S124" i="119"/>
  <c r="S168" i="119"/>
  <c r="S158" i="119"/>
  <c r="S288" i="119"/>
  <c r="R234" i="119"/>
  <c r="R224" i="119"/>
  <c r="R214" i="119"/>
  <c r="R201" i="119"/>
  <c r="R197" i="119" s="1"/>
  <c r="P172" i="122"/>
  <c r="P162" i="122"/>
  <c r="P141" i="122"/>
  <c r="P192" i="122" s="1"/>
  <c r="P172" i="133"/>
  <c r="P162" i="133"/>
  <c r="P141" i="133"/>
  <c r="P192" i="133" s="1"/>
  <c r="AF61" i="117"/>
  <c r="R172" i="114"/>
  <c r="R162" i="114"/>
  <c r="R141" i="114"/>
  <c r="R192" i="114" s="1"/>
  <c r="P172" i="118"/>
  <c r="P162" i="118"/>
  <c r="P141" i="118"/>
  <c r="P192" i="118" s="1"/>
  <c r="P172" i="124"/>
  <c r="P162" i="124"/>
  <c r="P141" i="124"/>
  <c r="P192" i="124" s="1"/>
  <c r="P172" i="131"/>
  <c r="P162" i="131"/>
  <c r="P141" i="131"/>
  <c r="P192" i="131" s="1"/>
  <c r="AD61" i="128"/>
  <c r="AD41" i="128"/>
  <c r="AC61" i="124"/>
  <c r="AC41" i="124"/>
  <c r="L88" i="140"/>
  <c r="AD18" i="140"/>
  <c r="AD68" i="140"/>
  <c r="AD19" i="140"/>
  <c r="AF21" i="111"/>
  <c r="AF21" i="133"/>
  <c r="AF18" i="133"/>
  <c r="AF19" i="133"/>
  <c r="AF68" i="133"/>
  <c r="AF18" i="128"/>
  <c r="AF68" i="128"/>
  <c r="AD60" i="114"/>
  <c r="AG70" i="111"/>
  <c r="AG8" i="111"/>
  <c r="AG71" i="130"/>
  <c r="AG21" i="130"/>
  <c r="AC60" i="122"/>
  <c r="AC28" i="122"/>
  <c r="AG71" i="125"/>
  <c r="AC60" i="129"/>
  <c r="AC28" i="129"/>
  <c r="AG70" i="127"/>
  <c r="AG8" i="127"/>
  <c r="AC60" i="115"/>
  <c r="AC28" i="115"/>
  <c r="AC40" i="115" s="1"/>
  <c r="AG70" i="132"/>
  <c r="AG8" i="132"/>
  <c r="AE60" i="119"/>
  <c r="AD60" i="127"/>
  <c r="AD28" i="127"/>
  <c r="AD40" i="127" s="1"/>
  <c r="AG70" i="113"/>
  <c r="AG8" i="113"/>
  <c r="AG20" i="113" s="1"/>
  <c r="AD60" i="118"/>
  <c r="AD28" i="118"/>
  <c r="AD40" i="118" s="1"/>
  <c r="AG71" i="136"/>
  <c r="AC60" i="127"/>
  <c r="AC28" i="127"/>
  <c r="AC60" i="116"/>
  <c r="AC28" i="116"/>
  <c r="AC40" i="116" s="1"/>
  <c r="AD60" i="133"/>
  <c r="AD28" i="133"/>
  <c r="AD40" i="133" s="1"/>
  <c r="AC60" i="135"/>
  <c r="AC28" i="135"/>
  <c r="AC40" i="135" s="1"/>
  <c r="AE60" i="126"/>
  <c r="AE28" i="126"/>
  <c r="AE40" i="126" s="1"/>
  <c r="AD60" i="117"/>
  <c r="AE60" i="132"/>
  <c r="AE28" i="132"/>
  <c r="AE40" i="132" s="1"/>
  <c r="AE60" i="111"/>
  <c r="AE28" i="111"/>
  <c r="R238" i="134"/>
  <c r="R228" i="134"/>
  <c r="R218" i="134"/>
  <c r="T172" i="114"/>
  <c r="T162" i="114"/>
  <c r="T141" i="114"/>
  <c r="T192" i="114" s="1"/>
  <c r="Q172" i="121"/>
  <c r="Q162" i="121"/>
  <c r="Q141" i="121"/>
  <c r="Q192" i="121" s="1"/>
  <c r="Q172" i="118"/>
  <c r="Q162" i="118"/>
  <c r="Q141" i="118"/>
  <c r="Q192" i="118" s="1"/>
  <c r="P172" i="120"/>
  <c r="P162" i="120"/>
  <c r="P141" i="120"/>
  <c r="P192" i="120" s="1"/>
  <c r="AD61" i="122"/>
  <c r="AD41" i="122"/>
  <c r="AD28" i="117"/>
  <c r="AC61" i="123"/>
  <c r="AC41" i="123"/>
  <c r="AC61" i="113"/>
  <c r="AC41" i="113"/>
  <c r="AC61" i="135"/>
  <c r="AC41" i="135"/>
  <c r="AF20" i="122"/>
  <c r="AF20" i="129"/>
  <c r="AF68" i="129"/>
  <c r="AF18" i="129"/>
  <c r="AF20" i="112"/>
  <c r="AF20" i="136"/>
  <c r="AF20" i="131"/>
  <c r="AE68" i="140"/>
  <c r="AE19" i="140"/>
  <c r="AE18" i="140"/>
  <c r="AF21" i="127"/>
  <c r="AF20" i="110"/>
  <c r="AF20" i="121"/>
  <c r="AC41" i="110" l="1"/>
  <c r="AG21" i="129"/>
  <c r="AC41" i="114"/>
  <c r="Y172" i="110"/>
  <c r="Y162" i="110"/>
  <c r="Y141" i="110"/>
  <c r="Y192" i="110" s="1"/>
  <c r="AC172" i="124"/>
  <c r="AC162" i="124"/>
  <c r="AC141" i="124"/>
  <c r="AC192" i="124" s="1"/>
  <c r="AE124" i="120"/>
  <c r="AE168" i="120"/>
  <c r="AE158" i="120"/>
  <c r="AE288" i="120"/>
  <c r="AE137" i="120"/>
  <c r="AE188" i="120" s="1"/>
  <c r="Y172" i="133"/>
  <c r="Y162" i="133"/>
  <c r="Y141" i="133"/>
  <c r="Y192" i="133" s="1"/>
  <c r="AE124" i="132"/>
  <c r="AE168" i="132"/>
  <c r="AE158" i="132"/>
  <c r="AE137" i="132"/>
  <c r="AE188" i="132" s="1"/>
  <c r="AE288" i="132"/>
  <c r="Y124" i="125"/>
  <c r="Y168" i="125"/>
  <c r="Y158" i="125"/>
  <c r="Y137" i="125"/>
  <c r="Y188" i="125" s="1"/>
  <c r="Y288" i="125"/>
  <c r="W124" i="114"/>
  <c r="W168" i="114"/>
  <c r="W158" i="114"/>
  <c r="W137" i="114"/>
  <c r="W188" i="114" s="1"/>
  <c r="W288" i="114"/>
  <c r="Y172" i="121"/>
  <c r="Y162" i="121"/>
  <c r="Y141" i="121"/>
  <c r="Y192" i="121" s="1"/>
  <c r="V124" i="134"/>
  <c r="V168" i="134"/>
  <c r="V158" i="134"/>
  <c r="V288" i="134"/>
  <c r="V137" i="134"/>
  <c r="V188" i="134" s="1"/>
  <c r="W124" i="125"/>
  <c r="W168" i="125"/>
  <c r="W158" i="125"/>
  <c r="W137" i="125"/>
  <c r="W188" i="125" s="1"/>
  <c r="W288" i="125"/>
  <c r="V124" i="133"/>
  <c r="V168" i="133"/>
  <c r="V158" i="133"/>
  <c r="V288" i="133"/>
  <c r="V137" i="133"/>
  <c r="V188" i="133" s="1"/>
  <c r="AE124" i="121"/>
  <c r="AE168" i="121"/>
  <c r="AE158" i="121"/>
  <c r="AE288" i="121"/>
  <c r="AE137" i="121"/>
  <c r="AE188" i="121" s="1"/>
  <c r="Y201" i="124"/>
  <c r="Y197" i="124" s="1"/>
  <c r="Y234" i="124"/>
  <c r="Y224" i="124"/>
  <c r="Y214" i="124"/>
  <c r="AA124" i="124"/>
  <c r="AA168" i="124"/>
  <c r="AA158" i="124"/>
  <c r="AA288" i="124"/>
  <c r="AA137" i="124"/>
  <c r="AA188" i="124" s="1"/>
  <c r="V124" i="115"/>
  <c r="V168" i="115"/>
  <c r="V158" i="115"/>
  <c r="V137" i="115"/>
  <c r="V188" i="115" s="1"/>
  <c r="V288" i="115"/>
  <c r="AF172" i="122"/>
  <c r="AF162" i="122"/>
  <c r="AF141" i="122"/>
  <c r="AF192" i="122" s="1"/>
  <c r="W124" i="118"/>
  <c r="W168" i="118"/>
  <c r="W158" i="118"/>
  <c r="W288" i="118"/>
  <c r="W137" i="118"/>
  <c r="W188" i="118" s="1"/>
  <c r="V124" i="120"/>
  <c r="V168" i="120"/>
  <c r="V158" i="120"/>
  <c r="V137" i="120"/>
  <c r="V188" i="120" s="1"/>
  <c r="V288" i="120"/>
  <c r="V124" i="116"/>
  <c r="V168" i="116"/>
  <c r="V158" i="116"/>
  <c r="V137" i="116"/>
  <c r="V188" i="116" s="1"/>
  <c r="V288" i="116"/>
  <c r="AD124" i="131"/>
  <c r="AD168" i="131"/>
  <c r="AD158" i="131"/>
  <c r="AD288" i="131"/>
  <c r="AD137" i="131"/>
  <c r="AD188" i="131" s="1"/>
  <c r="X124" i="115"/>
  <c r="X168" i="115"/>
  <c r="X158" i="115"/>
  <c r="X288" i="115"/>
  <c r="X137" i="115"/>
  <c r="X188" i="115" s="1"/>
  <c r="AF172" i="118"/>
  <c r="AF162" i="118"/>
  <c r="AF141" i="118"/>
  <c r="AF192" i="118" s="1"/>
  <c r="Y238" i="124"/>
  <c r="Y228" i="124"/>
  <c r="Y218" i="124"/>
  <c r="AG20" i="111"/>
  <c r="AG21" i="125"/>
  <c r="AG20" i="128"/>
  <c r="AG20" i="122"/>
  <c r="AG20" i="115"/>
  <c r="W124" i="119"/>
  <c r="W168" i="119"/>
  <c r="W158" i="119"/>
  <c r="W288" i="119"/>
  <c r="W137" i="119"/>
  <c r="W188" i="119" s="1"/>
  <c r="AD124" i="119"/>
  <c r="AD168" i="119"/>
  <c r="AD158" i="119"/>
  <c r="AD288" i="119"/>
  <c r="AD137" i="119"/>
  <c r="AD188" i="119" s="1"/>
  <c r="X124" i="133"/>
  <c r="X168" i="133"/>
  <c r="X158" i="133"/>
  <c r="X288" i="133"/>
  <c r="X137" i="133"/>
  <c r="X188" i="133" s="1"/>
  <c r="AE124" i="115"/>
  <c r="AE168" i="115"/>
  <c r="AE158" i="115"/>
  <c r="AE137" i="115"/>
  <c r="AE188" i="115" s="1"/>
  <c r="AE288" i="115"/>
  <c r="X124" i="114"/>
  <c r="X168" i="114"/>
  <c r="X158" i="114"/>
  <c r="X137" i="114"/>
  <c r="X188" i="114" s="1"/>
  <c r="X288" i="114"/>
  <c r="AF172" i="132"/>
  <c r="AF162" i="132"/>
  <c r="AF141" i="132"/>
  <c r="AF192" i="132" s="1"/>
  <c r="AF172" i="115"/>
  <c r="AF162" i="115"/>
  <c r="AF141" i="115"/>
  <c r="AF192" i="115" s="1"/>
  <c r="X124" i="118"/>
  <c r="X168" i="118"/>
  <c r="X158" i="118"/>
  <c r="X137" i="118"/>
  <c r="X188" i="118" s="1"/>
  <c r="X288" i="118"/>
  <c r="Y172" i="134"/>
  <c r="Y162" i="134"/>
  <c r="Y141" i="134"/>
  <c r="Y192" i="134" s="1"/>
  <c r="AD124" i="115"/>
  <c r="AD168" i="115"/>
  <c r="AD158" i="115"/>
  <c r="AD137" i="115"/>
  <c r="AD188" i="115" s="1"/>
  <c r="AD288" i="115"/>
  <c r="Y124" i="119"/>
  <c r="Y168" i="119"/>
  <c r="Y158" i="119"/>
  <c r="Y137" i="119"/>
  <c r="Y188" i="119" s="1"/>
  <c r="Y288" i="119"/>
  <c r="W124" i="115"/>
  <c r="W168" i="115"/>
  <c r="W158" i="115"/>
  <c r="W137" i="115"/>
  <c r="W188" i="115" s="1"/>
  <c r="W288" i="115"/>
  <c r="AE124" i="116"/>
  <c r="AE168" i="116"/>
  <c r="AE158" i="116"/>
  <c r="AE288" i="116"/>
  <c r="AE137" i="116"/>
  <c r="AE188" i="116" s="1"/>
  <c r="AD124" i="118"/>
  <c r="AD168" i="118"/>
  <c r="AD158" i="118"/>
  <c r="AD137" i="118"/>
  <c r="AD188" i="118" s="1"/>
  <c r="AD288" i="118"/>
  <c r="AD124" i="116"/>
  <c r="AD168" i="116"/>
  <c r="AD158" i="116"/>
  <c r="AD288" i="116"/>
  <c r="AD137" i="116"/>
  <c r="AD188" i="116" s="1"/>
  <c r="AE124" i="131"/>
  <c r="AE168" i="131"/>
  <c r="AE158" i="131"/>
  <c r="AE288" i="131"/>
  <c r="AE137" i="131"/>
  <c r="AE188" i="131" s="1"/>
  <c r="W124" i="133"/>
  <c r="W168" i="133"/>
  <c r="W158" i="133"/>
  <c r="W137" i="133"/>
  <c r="W188" i="133" s="1"/>
  <c r="W288" i="133"/>
  <c r="AE124" i="114"/>
  <c r="AE168" i="114"/>
  <c r="AE158" i="114"/>
  <c r="AE137" i="114"/>
  <c r="AE188" i="114" s="1"/>
  <c r="AE288" i="114"/>
  <c r="Z172" i="124"/>
  <c r="Z162" i="124"/>
  <c r="Z141" i="124"/>
  <c r="Z192" i="124" s="1"/>
  <c r="AG20" i="132"/>
  <c r="AG20" i="131"/>
  <c r="W172" i="110"/>
  <c r="W162" i="110"/>
  <c r="W141" i="110"/>
  <c r="W192" i="110" s="1"/>
  <c r="AF172" i="121"/>
  <c r="AF162" i="121"/>
  <c r="AF141" i="121"/>
  <c r="AF192" i="121" s="1"/>
  <c r="V124" i="131"/>
  <c r="V168" i="131"/>
  <c r="V158" i="131"/>
  <c r="V137" i="131"/>
  <c r="V188" i="131" s="1"/>
  <c r="V288" i="131"/>
  <c r="AF172" i="133"/>
  <c r="AF162" i="133"/>
  <c r="AF141" i="133"/>
  <c r="AF192" i="133" s="1"/>
  <c r="Y124" i="115"/>
  <c r="Y168" i="115"/>
  <c r="Y158" i="115"/>
  <c r="Y288" i="115"/>
  <c r="Y137" i="115"/>
  <c r="Y188" i="115" s="1"/>
  <c r="X124" i="119"/>
  <c r="X168" i="119"/>
  <c r="X158" i="119"/>
  <c r="X137" i="119"/>
  <c r="X188" i="119" s="1"/>
  <c r="X288" i="119"/>
  <c r="AD124" i="122"/>
  <c r="AD168" i="122"/>
  <c r="AD158" i="122"/>
  <c r="AD137" i="122"/>
  <c r="AD188" i="122" s="1"/>
  <c r="AD288" i="122"/>
  <c r="V124" i="118"/>
  <c r="V168" i="118"/>
  <c r="V158" i="118"/>
  <c r="V288" i="118"/>
  <c r="V137" i="118"/>
  <c r="V188" i="118" s="1"/>
  <c r="AE124" i="125"/>
  <c r="AE168" i="125"/>
  <c r="AE158" i="125"/>
  <c r="AE137" i="125"/>
  <c r="AE188" i="125" s="1"/>
  <c r="AE288" i="125"/>
  <c r="AF172" i="131"/>
  <c r="AF162" i="131"/>
  <c r="AF141" i="131"/>
  <c r="AF192" i="131" s="1"/>
  <c r="X124" i="131"/>
  <c r="X168" i="131"/>
  <c r="X158" i="131"/>
  <c r="X137" i="131"/>
  <c r="X188" i="131" s="1"/>
  <c r="X288" i="131"/>
  <c r="AE124" i="133"/>
  <c r="AE168" i="133"/>
  <c r="AE158" i="133"/>
  <c r="AE137" i="133"/>
  <c r="AE188" i="133" s="1"/>
  <c r="AE288" i="133"/>
  <c r="X124" i="121"/>
  <c r="X168" i="121"/>
  <c r="X158" i="121"/>
  <c r="X288" i="121"/>
  <c r="X137" i="121"/>
  <c r="X188" i="121" s="1"/>
  <c r="X124" i="134"/>
  <c r="X168" i="134"/>
  <c r="X158" i="134"/>
  <c r="X288" i="134"/>
  <c r="X137" i="134"/>
  <c r="X188" i="134" s="1"/>
  <c r="W124" i="121"/>
  <c r="W168" i="121"/>
  <c r="W158" i="121"/>
  <c r="W288" i="121"/>
  <c r="W137" i="121"/>
  <c r="W188" i="121" s="1"/>
  <c r="Y124" i="122"/>
  <c r="Y168" i="122"/>
  <c r="Y158" i="122"/>
  <c r="Y137" i="122"/>
  <c r="Y188" i="122" s="1"/>
  <c r="Y288" i="122"/>
  <c r="V124" i="132"/>
  <c r="V168" i="132"/>
  <c r="V158" i="132"/>
  <c r="V288" i="132"/>
  <c r="V137" i="132"/>
  <c r="V188" i="132" s="1"/>
  <c r="AE124" i="119"/>
  <c r="AE168" i="119"/>
  <c r="AE158" i="119"/>
  <c r="AE288" i="119"/>
  <c r="AE137" i="119"/>
  <c r="AE188" i="119" s="1"/>
  <c r="AE40" i="110"/>
  <c r="AG20" i="133"/>
  <c r="AG59" i="140"/>
  <c r="AE124" i="124"/>
  <c r="AE168" i="124"/>
  <c r="AE158" i="124"/>
  <c r="AE137" i="124"/>
  <c r="AE188" i="124" s="1"/>
  <c r="AE288" i="124"/>
  <c r="W124" i="131"/>
  <c r="W168" i="131"/>
  <c r="W158" i="131"/>
  <c r="W137" i="131"/>
  <c r="W188" i="131" s="1"/>
  <c r="W288" i="131"/>
  <c r="V124" i="124"/>
  <c r="V168" i="124"/>
  <c r="V158" i="124"/>
  <c r="V137" i="124"/>
  <c r="V188" i="124" s="1"/>
  <c r="V288" i="124"/>
  <c r="Y172" i="132"/>
  <c r="Y162" i="132"/>
  <c r="Y141" i="132"/>
  <c r="Y192" i="132" s="1"/>
  <c r="V124" i="114"/>
  <c r="V168" i="114"/>
  <c r="V158" i="114"/>
  <c r="V137" i="114"/>
  <c r="V188" i="114" s="1"/>
  <c r="V288" i="114"/>
  <c r="X124" i="124"/>
  <c r="X168" i="124"/>
  <c r="X158" i="124"/>
  <c r="X288" i="124"/>
  <c r="X137" i="124"/>
  <c r="X188" i="124" s="1"/>
  <c r="AB172" i="124"/>
  <c r="AB162" i="124"/>
  <c r="AB141" i="124"/>
  <c r="AB192" i="124" s="1"/>
  <c r="W124" i="134"/>
  <c r="W168" i="134"/>
  <c r="W158" i="134"/>
  <c r="W288" i="134"/>
  <c r="W137" i="134"/>
  <c r="W188" i="134" s="1"/>
  <c r="AD124" i="124"/>
  <c r="AD168" i="124"/>
  <c r="AD158" i="124"/>
  <c r="AD288" i="124"/>
  <c r="AD137" i="124"/>
  <c r="AD188" i="124" s="1"/>
  <c r="Y124" i="120"/>
  <c r="Y168" i="120"/>
  <c r="Y158" i="120"/>
  <c r="Y137" i="120"/>
  <c r="Y188" i="120" s="1"/>
  <c r="Y288" i="120"/>
  <c r="AF172" i="120"/>
  <c r="AF162" i="120"/>
  <c r="AF141" i="120"/>
  <c r="AF192" i="120" s="1"/>
  <c r="AG21" i="113"/>
  <c r="AE131" i="140"/>
  <c r="AE172" i="110"/>
  <c r="AE162" i="110"/>
  <c r="AE141" i="110"/>
  <c r="AE192" i="110" s="1"/>
  <c r="AD131" i="140"/>
  <c r="AD172" i="110"/>
  <c r="AD162" i="110"/>
  <c r="AD141" i="110"/>
  <c r="AD192" i="110" s="1"/>
  <c r="W124" i="124"/>
  <c r="W168" i="124"/>
  <c r="W158" i="124"/>
  <c r="W137" i="124"/>
  <c r="W188" i="124" s="1"/>
  <c r="W288" i="124"/>
  <c r="Y172" i="118"/>
  <c r="Y162" i="118"/>
  <c r="Y141" i="118"/>
  <c r="Y192" i="118" s="1"/>
  <c r="Z172" i="115"/>
  <c r="Z162" i="115"/>
  <c r="Z141" i="115"/>
  <c r="Z192" i="115" s="1"/>
  <c r="AE124" i="122"/>
  <c r="AE168" i="122"/>
  <c r="AE158" i="122"/>
  <c r="AE288" i="122"/>
  <c r="AE137" i="122"/>
  <c r="AE188" i="122" s="1"/>
  <c r="V124" i="122"/>
  <c r="V168" i="122"/>
  <c r="V158" i="122"/>
  <c r="V288" i="122"/>
  <c r="V137" i="122"/>
  <c r="V188" i="122" s="1"/>
  <c r="W124" i="120"/>
  <c r="W168" i="120"/>
  <c r="W158" i="120"/>
  <c r="W288" i="120"/>
  <c r="W137" i="120"/>
  <c r="W188" i="120" s="1"/>
  <c r="Y124" i="114"/>
  <c r="Y168" i="114"/>
  <c r="Y158" i="114"/>
  <c r="Y288" i="114"/>
  <c r="Y137" i="114"/>
  <c r="Y188" i="114" s="1"/>
  <c r="X124" i="122"/>
  <c r="X168" i="122"/>
  <c r="X158" i="122"/>
  <c r="X288" i="122"/>
  <c r="X137" i="122"/>
  <c r="X188" i="122" s="1"/>
  <c r="Z172" i="125"/>
  <c r="Z162" i="125"/>
  <c r="Z141" i="125"/>
  <c r="Z192" i="125" s="1"/>
  <c r="AD124" i="120"/>
  <c r="AD168" i="120"/>
  <c r="AD158" i="120"/>
  <c r="AD137" i="120"/>
  <c r="AD188" i="120" s="1"/>
  <c r="AD288" i="120"/>
  <c r="AD124" i="114"/>
  <c r="AD168" i="114"/>
  <c r="AD158" i="114"/>
  <c r="AD137" i="114"/>
  <c r="AD188" i="114" s="1"/>
  <c r="AD288" i="114"/>
  <c r="AF172" i="124"/>
  <c r="AF162" i="124"/>
  <c r="AF141" i="124"/>
  <c r="AF192" i="124" s="1"/>
  <c r="X124" i="132"/>
  <c r="X168" i="132"/>
  <c r="X158" i="132"/>
  <c r="X288" i="132"/>
  <c r="X137" i="132"/>
  <c r="X188" i="132" s="1"/>
  <c r="X124" i="120"/>
  <c r="X168" i="120"/>
  <c r="X158" i="120"/>
  <c r="X137" i="120"/>
  <c r="X188" i="120" s="1"/>
  <c r="X288" i="120"/>
  <c r="AD124" i="125"/>
  <c r="AD168" i="125"/>
  <c r="AD158" i="125"/>
  <c r="AD137" i="125"/>
  <c r="AD188" i="125" s="1"/>
  <c r="AD288" i="125"/>
  <c r="AE124" i="134"/>
  <c r="AE168" i="134"/>
  <c r="AE158" i="134"/>
  <c r="AE137" i="134"/>
  <c r="AE188" i="134" s="1"/>
  <c r="AE288" i="134"/>
  <c r="AG20" i="134"/>
  <c r="AG20" i="116"/>
  <c r="AG20" i="118"/>
  <c r="V172" i="110"/>
  <c r="V162" i="110"/>
  <c r="V141" i="110"/>
  <c r="V192" i="110" s="1"/>
  <c r="AE124" i="118"/>
  <c r="AE168" i="118"/>
  <c r="AE158" i="118"/>
  <c r="AE288" i="118"/>
  <c r="AE137" i="118"/>
  <c r="AE188" i="118" s="1"/>
  <c r="Y172" i="116"/>
  <c r="Y162" i="116"/>
  <c r="Y141" i="116"/>
  <c r="Y192" i="116" s="1"/>
  <c r="AF172" i="119"/>
  <c r="AF162" i="119"/>
  <c r="AF141" i="119"/>
  <c r="AF192" i="119" s="1"/>
  <c r="AF172" i="116"/>
  <c r="AF162" i="116"/>
  <c r="AF141" i="116"/>
  <c r="AF192" i="116" s="1"/>
  <c r="AF172" i="114"/>
  <c r="AF162" i="114"/>
  <c r="AF141" i="114"/>
  <c r="AF192" i="114" s="1"/>
  <c r="AD124" i="121"/>
  <c r="AD168" i="121"/>
  <c r="AD158" i="121"/>
  <c r="AD137" i="121"/>
  <c r="AD188" i="121" s="1"/>
  <c r="AD288" i="121"/>
  <c r="Y172" i="131"/>
  <c r="Y162" i="131"/>
  <c r="Y141" i="131"/>
  <c r="Y192" i="131" s="1"/>
  <c r="AD124" i="132"/>
  <c r="AD168" i="132"/>
  <c r="AD158" i="132"/>
  <c r="AD288" i="132"/>
  <c r="AD137" i="132"/>
  <c r="AD188" i="132" s="1"/>
  <c r="W124" i="132"/>
  <c r="W168" i="132"/>
  <c r="W158" i="132"/>
  <c r="W137" i="132"/>
  <c r="W188" i="132" s="1"/>
  <c r="W288" i="132"/>
  <c r="X124" i="125"/>
  <c r="X168" i="125"/>
  <c r="X158" i="125"/>
  <c r="X288" i="125"/>
  <c r="X137" i="125"/>
  <c r="X188" i="125" s="1"/>
  <c r="AF172" i="134"/>
  <c r="AF162" i="134"/>
  <c r="AF141" i="134"/>
  <c r="AF192" i="134" s="1"/>
  <c r="W124" i="116"/>
  <c r="W168" i="116"/>
  <c r="W158" i="116"/>
  <c r="W137" i="116"/>
  <c r="W188" i="116" s="1"/>
  <c r="W288" i="116"/>
  <c r="V124" i="121"/>
  <c r="V168" i="121"/>
  <c r="V158" i="121"/>
  <c r="V137" i="121"/>
  <c r="V188" i="121" s="1"/>
  <c r="V288" i="121"/>
  <c r="AG20" i="126"/>
  <c r="X172" i="110"/>
  <c r="X162" i="110"/>
  <c r="X141" i="110"/>
  <c r="X192" i="110" s="1"/>
  <c r="V124" i="125"/>
  <c r="V168" i="125"/>
  <c r="V158" i="125"/>
  <c r="V288" i="125"/>
  <c r="V137" i="125"/>
  <c r="V188" i="125" s="1"/>
  <c r="V124" i="119"/>
  <c r="V168" i="119"/>
  <c r="V158" i="119"/>
  <c r="V288" i="119"/>
  <c r="V137" i="119"/>
  <c r="V188" i="119" s="1"/>
  <c r="W124" i="122"/>
  <c r="W168" i="122"/>
  <c r="W158" i="122"/>
  <c r="W288" i="122"/>
  <c r="W137" i="122"/>
  <c r="W188" i="122" s="1"/>
  <c r="AD124" i="134"/>
  <c r="AD168" i="134"/>
  <c r="AD158" i="134"/>
  <c r="AD288" i="134"/>
  <c r="AD137" i="134"/>
  <c r="AD188" i="134" s="1"/>
  <c r="AD124" i="133"/>
  <c r="AD168" i="133"/>
  <c r="AD158" i="133"/>
  <c r="AD137" i="133"/>
  <c r="AD188" i="133" s="1"/>
  <c r="AD288" i="133"/>
  <c r="AF172" i="125"/>
  <c r="AF162" i="125"/>
  <c r="AF141" i="125"/>
  <c r="AF192" i="125" s="1"/>
  <c r="X124" i="116"/>
  <c r="X168" i="116"/>
  <c r="X158" i="116"/>
  <c r="X288" i="116"/>
  <c r="X137" i="116"/>
  <c r="X188" i="116" s="1"/>
  <c r="AG20" i="127"/>
  <c r="AG21" i="136"/>
  <c r="AG20" i="135"/>
  <c r="AG20" i="120"/>
  <c r="AG20" i="136"/>
  <c r="AG20" i="125"/>
  <c r="AC40" i="136"/>
  <c r="AD31" i="140"/>
  <c r="AD61" i="140" s="1"/>
  <c r="AE31" i="140"/>
  <c r="AE61" i="140" s="1"/>
  <c r="AD41" i="125"/>
  <c r="AD38" i="125"/>
  <c r="AD58" i="125"/>
  <c r="AD23" i="125"/>
  <c r="AD39" i="125"/>
  <c r="AD40" i="125"/>
  <c r="AD38" i="129"/>
  <c r="AD58" i="129"/>
  <c r="AD23" i="129"/>
  <c r="AD40" i="129"/>
  <c r="AE58" i="121"/>
  <c r="AE38" i="121"/>
  <c r="AE23" i="121"/>
  <c r="AE39" i="121"/>
  <c r="AE40" i="121"/>
  <c r="AD58" i="126"/>
  <c r="AD38" i="126"/>
  <c r="AD23" i="126"/>
  <c r="AD40" i="126"/>
  <c r="AD39" i="132"/>
  <c r="AD58" i="132"/>
  <c r="AD38" i="132"/>
  <c r="AD23" i="132"/>
  <c r="AD40" i="132"/>
  <c r="AD40" i="121"/>
  <c r="AD58" i="121"/>
  <c r="AD38" i="121"/>
  <c r="AD23" i="121"/>
  <c r="AD39" i="121"/>
  <c r="AD40" i="134"/>
  <c r="AD38" i="134"/>
  <c r="AD58" i="134"/>
  <c r="AD23" i="134"/>
  <c r="AD39" i="134"/>
  <c r="AF60" i="127"/>
  <c r="AF28" i="127"/>
  <c r="AF28" i="121"/>
  <c r="AF40" i="121" s="1"/>
  <c r="AF60" i="121"/>
  <c r="Q137" i="133"/>
  <c r="Q188" i="133" s="1"/>
  <c r="Q124" i="133"/>
  <c r="Q168" i="133"/>
  <c r="Q158" i="133"/>
  <c r="Q288" i="133"/>
  <c r="Q168" i="131"/>
  <c r="Q158" i="131"/>
  <c r="Q288" i="131"/>
  <c r="Q137" i="131"/>
  <c r="Q188" i="131" s="1"/>
  <c r="Q124" i="131"/>
  <c r="S172" i="131"/>
  <c r="S162" i="131"/>
  <c r="S141" i="131"/>
  <c r="S192" i="131" s="1"/>
  <c r="L59" i="131"/>
  <c r="Q158" i="120"/>
  <c r="Q288" i="120"/>
  <c r="Q137" i="120"/>
  <c r="Q188" i="120" s="1"/>
  <c r="Q124" i="120"/>
  <c r="Q168" i="120"/>
  <c r="P124" i="131"/>
  <c r="P168" i="131"/>
  <c r="P158" i="131"/>
  <c r="P288" i="131"/>
  <c r="P137" i="131"/>
  <c r="P188" i="131" s="1"/>
  <c r="AF61" i="111"/>
  <c r="AF61" i="119"/>
  <c r="AD58" i="117"/>
  <c r="AD38" i="117"/>
  <c r="AD23" i="117"/>
  <c r="AC58" i="128"/>
  <c r="AC38" i="128"/>
  <c r="AC23" i="128"/>
  <c r="AG21" i="124"/>
  <c r="AG68" i="124"/>
  <c r="AG18" i="124"/>
  <c r="AG19" i="124"/>
  <c r="AG68" i="119"/>
  <c r="AG18" i="119"/>
  <c r="AG19" i="119"/>
  <c r="AC41" i="117"/>
  <c r="AC38" i="117"/>
  <c r="AC23" i="117"/>
  <c r="AC58" i="117"/>
  <c r="AE40" i="116"/>
  <c r="AE58" i="116"/>
  <c r="AE38" i="116"/>
  <c r="AE23" i="116"/>
  <c r="AE39" i="116"/>
  <c r="AD38" i="136"/>
  <c r="AD58" i="136"/>
  <c r="AD23" i="136"/>
  <c r="AD41" i="136"/>
  <c r="AE23" i="122"/>
  <c r="AE39" i="122"/>
  <c r="AE38" i="122"/>
  <c r="AE58" i="122"/>
  <c r="AE41" i="122"/>
  <c r="AE40" i="112"/>
  <c r="AE23" i="112"/>
  <c r="AE38" i="112"/>
  <c r="AE58" i="112"/>
  <c r="AC40" i="118"/>
  <c r="AC38" i="118"/>
  <c r="AC58" i="118"/>
  <c r="AC23" i="118"/>
  <c r="AC39" i="118"/>
  <c r="AC41" i="118"/>
  <c r="AF20" i="140"/>
  <c r="AF18" i="140"/>
  <c r="AF68" i="140"/>
  <c r="AF19" i="140"/>
  <c r="AE61" i="129"/>
  <c r="AD61" i="131"/>
  <c r="AG68" i="114"/>
  <c r="AG18" i="114"/>
  <c r="AG19" i="114"/>
  <c r="AD40" i="119"/>
  <c r="AD38" i="119"/>
  <c r="AD58" i="119"/>
  <c r="AD23" i="119"/>
  <c r="AD39" i="119"/>
  <c r="AF28" i="118"/>
  <c r="AF60" i="118"/>
  <c r="AF28" i="119"/>
  <c r="AF60" i="119"/>
  <c r="AF60" i="113"/>
  <c r="AF28" i="113"/>
  <c r="AF40" i="113" s="1"/>
  <c r="AF60" i="116"/>
  <c r="AF28" i="116"/>
  <c r="AF40" i="116" s="1"/>
  <c r="AF60" i="126"/>
  <c r="AF28" i="126"/>
  <c r="T124" i="119"/>
  <c r="T168" i="119"/>
  <c r="T158" i="119"/>
  <c r="T137" i="119"/>
  <c r="T188" i="119" s="1"/>
  <c r="T288" i="119"/>
  <c r="O172" i="133"/>
  <c r="O162" i="133"/>
  <c r="O141" i="133"/>
  <c r="O192" i="133" s="1"/>
  <c r="S238" i="114"/>
  <c r="S228" i="114"/>
  <c r="S218" i="114"/>
  <c r="L59" i="133"/>
  <c r="Q168" i="115"/>
  <c r="Q158" i="115"/>
  <c r="Q137" i="115"/>
  <c r="Q188" i="115" s="1"/>
  <c r="Q288" i="115"/>
  <c r="Q124" i="115"/>
  <c r="O172" i="132"/>
  <c r="O162" i="132"/>
  <c r="O141" i="132"/>
  <c r="O192" i="132" s="1"/>
  <c r="Q168" i="119"/>
  <c r="Q158" i="119"/>
  <c r="Q137" i="119"/>
  <c r="Q188" i="119" s="1"/>
  <c r="Q288" i="119"/>
  <c r="Q124" i="119"/>
  <c r="L119" i="131"/>
  <c r="Q124" i="118"/>
  <c r="Q168" i="118"/>
  <c r="Q158" i="118"/>
  <c r="Q288" i="118"/>
  <c r="Q137" i="118"/>
  <c r="Q188" i="118" s="1"/>
  <c r="Q124" i="121"/>
  <c r="Q168" i="121"/>
  <c r="Q158" i="121"/>
  <c r="Q137" i="121"/>
  <c r="Q188" i="121" s="1"/>
  <c r="Q288" i="121"/>
  <c r="AF61" i="123"/>
  <c r="AF61" i="118"/>
  <c r="AF41" i="118"/>
  <c r="AF61" i="120"/>
  <c r="AC38" i="135"/>
  <c r="AC58" i="135"/>
  <c r="AC23" i="135"/>
  <c r="AD41" i="118"/>
  <c r="AD23" i="118"/>
  <c r="AD58" i="118"/>
  <c r="AD38" i="118"/>
  <c r="AD39" i="118"/>
  <c r="AE39" i="119"/>
  <c r="AE58" i="119"/>
  <c r="AE38" i="119"/>
  <c r="AE23" i="119"/>
  <c r="AG18" i="127"/>
  <c r="AG68" i="127"/>
  <c r="AG68" i="111"/>
  <c r="AG18" i="111"/>
  <c r="AG71" i="140"/>
  <c r="AE38" i="120"/>
  <c r="AE58" i="120"/>
  <c r="AE23" i="120"/>
  <c r="AE39" i="120"/>
  <c r="AE41" i="120"/>
  <c r="AG20" i="130"/>
  <c r="AG18" i="130"/>
  <c r="AG68" i="130"/>
  <c r="AE61" i="119"/>
  <c r="AE41" i="119"/>
  <c r="AG68" i="116"/>
  <c r="AG18" i="116"/>
  <c r="AG19" i="116"/>
  <c r="AD61" i="113"/>
  <c r="AG18" i="122"/>
  <c r="AG68" i="122"/>
  <c r="AG19" i="122"/>
  <c r="AE41" i="127"/>
  <c r="AE61" i="127"/>
  <c r="R172" i="110"/>
  <c r="R162" i="110"/>
  <c r="R141" i="110"/>
  <c r="R192" i="110" s="1"/>
  <c r="Q172" i="110"/>
  <c r="Q162" i="110"/>
  <c r="Q141" i="110"/>
  <c r="Q192" i="110" s="1"/>
  <c r="AF60" i="130"/>
  <c r="AF60" i="129"/>
  <c r="AF28" i="129"/>
  <c r="AF60" i="135"/>
  <c r="AF28" i="135"/>
  <c r="AF40" i="135" s="1"/>
  <c r="S234" i="119"/>
  <c r="S224" i="119"/>
  <c r="S214" i="119"/>
  <c r="S201" i="119"/>
  <c r="T124" i="134"/>
  <c r="T168" i="134"/>
  <c r="T158" i="134"/>
  <c r="T137" i="134"/>
  <c r="T188" i="134" s="1"/>
  <c r="T288" i="134"/>
  <c r="L59" i="125"/>
  <c r="L119" i="124"/>
  <c r="R172" i="120"/>
  <c r="R162" i="120"/>
  <c r="R141" i="120"/>
  <c r="R192" i="120" s="1"/>
  <c r="S238" i="134"/>
  <c r="S228" i="134"/>
  <c r="S218" i="134"/>
  <c r="O172" i="119"/>
  <c r="O162" i="119"/>
  <c r="O141" i="119"/>
  <c r="O192" i="119" s="1"/>
  <c r="Q158" i="122"/>
  <c r="Q288" i="122"/>
  <c r="Q137" i="122"/>
  <c r="Q188" i="122" s="1"/>
  <c r="Q124" i="122"/>
  <c r="Q168" i="122"/>
  <c r="P124" i="120"/>
  <c r="P168" i="120"/>
  <c r="P137" i="120"/>
  <c r="P188" i="120" s="1"/>
  <c r="P158" i="120"/>
  <c r="P288" i="120"/>
  <c r="P124" i="125"/>
  <c r="P168" i="125"/>
  <c r="P158" i="125"/>
  <c r="P137" i="125"/>
  <c r="P188" i="125" s="1"/>
  <c r="P288" i="125"/>
  <c r="AF61" i="121"/>
  <c r="AE58" i="132"/>
  <c r="AE38" i="132"/>
  <c r="AE23" i="132"/>
  <c r="AE39" i="132"/>
  <c r="AE41" i="132"/>
  <c r="AE58" i="113"/>
  <c r="AE38" i="113"/>
  <c r="AE23" i="113"/>
  <c r="AE41" i="113"/>
  <c r="AE39" i="115"/>
  <c r="AE38" i="115"/>
  <c r="AE58" i="115"/>
  <c r="AE23" i="115"/>
  <c r="AC40" i="133"/>
  <c r="AC38" i="133"/>
  <c r="AC58" i="133"/>
  <c r="AC23" i="133"/>
  <c r="AC39" i="133"/>
  <c r="AC41" i="133"/>
  <c r="AG21" i="121"/>
  <c r="AG68" i="121"/>
  <c r="AG18" i="121"/>
  <c r="AG19" i="121"/>
  <c r="AE58" i="128"/>
  <c r="AE38" i="128"/>
  <c r="AE23" i="128"/>
  <c r="AE41" i="128"/>
  <c r="AE38" i="127"/>
  <c r="AE58" i="127"/>
  <c r="AE23" i="127"/>
  <c r="AE41" i="115"/>
  <c r="AD41" i="130"/>
  <c r="AD38" i="130"/>
  <c r="AD58" i="130"/>
  <c r="AD23" i="130"/>
  <c r="AC38" i="124"/>
  <c r="AC58" i="124"/>
  <c r="AC23" i="124"/>
  <c r="AC39" i="124"/>
  <c r="AD28" i="112"/>
  <c r="AD40" i="110"/>
  <c r="AD58" i="110"/>
  <c r="AD38" i="110"/>
  <c r="AD23" i="110"/>
  <c r="AD39" i="110"/>
  <c r="AF60" i="112"/>
  <c r="AF28" i="112"/>
  <c r="AF40" i="112" s="1"/>
  <c r="AF60" i="136"/>
  <c r="AF28" i="136"/>
  <c r="AF40" i="136" s="1"/>
  <c r="AF60" i="131"/>
  <c r="AF60" i="115"/>
  <c r="S238" i="119"/>
  <c r="S228" i="119"/>
  <c r="S218" i="119"/>
  <c r="R172" i="115"/>
  <c r="R162" i="115"/>
  <c r="R141" i="115"/>
  <c r="R192" i="115" s="1"/>
  <c r="L119" i="125"/>
  <c r="L59" i="124"/>
  <c r="P137" i="133"/>
  <c r="P188" i="133" s="1"/>
  <c r="P288" i="133"/>
  <c r="P124" i="133"/>
  <c r="P168" i="133"/>
  <c r="P158" i="133"/>
  <c r="L119" i="133"/>
  <c r="L59" i="115"/>
  <c r="P124" i="134"/>
  <c r="P168" i="134"/>
  <c r="P158" i="134"/>
  <c r="P137" i="134"/>
  <c r="P188" i="134" s="1"/>
  <c r="P288" i="134"/>
  <c r="L59" i="118"/>
  <c r="O172" i="121"/>
  <c r="O162" i="121"/>
  <c r="O141" i="121"/>
  <c r="O192" i="121" s="1"/>
  <c r="AG60" i="112"/>
  <c r="AG61" i="111"/>
  <c r="L119" i="134"/>
  <c r="L119" i="122"/>
  <c r="R124" i="132"/>
  <c r="R168" i="132"/>
  <c r="R158" i="132"/>
  <c r="R137" i="132"/>
  <c r="R188" i="132" s="1"/>
  <c r="R288" i="132"/>
  <c r="P124" i="119"/>
  <c r="P168" i="119"/>
  <c r="P158" i="119"/>
  <c r="P288" i="119"/>
  <c r="P137" i="119"/>
  <c r="P188" i="119" s="1"/>
  <c r="R168" i="121"/>
  <c r="R158" i="121"/>
  <c r="R288" i="121"/>
  <c r="R137" i="121"/>
  <c r="R188" i="121" s="1"/>
  <c r="R124" i="121"/>
  <c r="AF61" i="135"/>
  <c r="AF28" i="122"/>
  <c r="AD61" i="112"/>
  <c r="AD41" i="112"/>
  <c r="AC38" i="116"/>
  <c r="AC58" i="116"/>
  <c r="AC23" i="116"/>
  <c r="AC39" i="116"/>
  <c r="AC41" i="116"/>
  <c r="AC40" i="126"/>
  <c r="AC58" i="126"/>
  <c r="AC38" i="126"/>
  <c r="AC23" i="126"/>
  <c r="AC41" i="126"/>
  <c r="AE61" i="117"/>
  <c r="AG70" i="140"/>
  <c r="AG8" i="140"/>
  <c r="AD58" i="116"/>
  <c r="AD38" i="116"/>
  <c r="AD23" i="116"/>
  <c r="AD39" i="116"/>
  <c r="AD41" i="116"/>
  <c r="AC38" i="125"/>
  <c r="AC58" i="125"/>
  <c r="AC23" i="125"/>
  <c r="AC39" i="125"/>
  <c r="AC23" i="134"/>
  <c r="AC39" i="134"/>
  <c r="AC58" i="134"/>
  <c r="AC38" i="134"/>
  <c r="AC41" i="134"/>
  <c r="AG68" i="129"/>
  <c r="AG18" i="129"/>
  <c r="AG68" i="133"/>
  <c r="AG18" i="133"/>
  <c r="AG19" i="133"/>
  <c r="AD60" i="140"/>
  <c r="AD40" i="128"/>
  <c r="AD38" i="128"/>
  <c r="AD58" i="128"/>
  <c r="AD23" i="128"/>
  <c r="AC41" i="128"/>
  <c r="AD61" i="127"/>
  <c r="AD41" i="127"/>
  <c r="AC38" i="130"/>
  <c r="AC23" i="130"/>
  <c r="AC58" i="130"/>
  <c r="AC41" i="130"/>
  <c r="AG21" i="120"/>
  <c r="AG68" i="120"/>
  <c r="AG18" i="120"/>
  <c r="AG19" i="120"/>
  <c r="AF60" i="120"/>
  <c r="AF28" i="120"/>
  <c r="AF60" i="122"/>
  <c r="AF60" i="133"/>
  <c r="AF28" i="133"/>
  <c r="AF40" i="133" s="1"/>
  <c r="AF60" i="134"/>
  <c r="AF28" i="134"/>
  <c r="AF40" i="134" s="1"/>
  <c r="AF60" i="117"/>
  <c r="AF28" i="117"/>
  <c r="AF40" i="117" s="1"/>
  <c r="AF61" i="110"/>
  <c r="S201" i="134"/>
  <c r="S197" i="134" s="1"/>
  <c r="S234" i="134"/>
  <c r="S224" i="134"/>
  <c r="S214" i="134"/>
  <c r="P137" i="114"/>
  <c r="P188" i="114" s="1"/>
  <c r="P288" i="114"/>
  <c r="P124" i="114"/>
  <c r="P168" i="114"/>
  <c r="P158" i="114"/>
  <c r="R124" i="125"/>
  <c r="R168" i="125"/>
  <c r="R158" i="125"/>
  <c r="R137" i="125"/>
  <c r="R188" i="125" s="1"/>
  <c r="R288" i="125"/>
  <c r="R172" i="116"/>
  <c r="R162" i="116"/>
  <c r="R141" i="116"/>
  <c r="R192" i="116" s="1"/>
  <c r="Q124" i="116"/>
  <c r="Q168" i="116"/>
  <c r="Q158" i="116"/>
  <c r="Q137" i="116"/>
  <c r="Q188" i="116" s="1"/>
  <c r="Q288" i="116"/>
  <c r="T137" i="114"/>
  <c r="T188" i="114" s="1"/>
  <c r="T124" i="114"/>
  <c r="T168" i="114"/>
  <c r="T158" i="114"/>
  <c r="T288" i="114"/>
  <c r="P124" i="118"/>
  <c r="P168" i="118"/>
  <c r="P158" i="118"/>
  <c r="P137" i="118"/>
  <c r="P188" i="118" s="1"/>
  <c r="P288" i="118"/>
  <c r="O172" i="134"/>
  <c r="O162" i="134"/>
  <c r="O141" i="134"/>
  <c r="O192" i="134" s="1"/>
  <c r="L119" i="118"/>
  <c r="P288" i="116"/>
  <c r="P137" i="116"/>
  <c r="P188" i="116" s="1"/>
  <c r="P124" i="116"/>
  <c r="P168" i="116"/>
  <c r="P158" i="116"/>
  <c r="Q124" i="132"/>
  <c r="Q168" i="132"/>
  <c r="Q158" i="132"/>
  <c r="Q137" i="132"/>
  <c r="Q188" i="132" s="1"/>
  <c r="Q288" i="132"/>
  <c r="O172" i="124"/>
  <c r="O162" i="124"/>
  <c r="O141" i="124"/>
  <c r="O192" i="124" s="1"/>
  <c r="L59" i="134"/>
  <c r="R137" i="131"/>
  <c r="R188" i="131" s="1"/>
  <c r="R124" i="131"/>
  <c r="R168" i="131"/>
  <c r="R158" i="131"/>
  <c r="R288" i="131"/>
  <c r="L59" i="122"/>
  <c r="L119" i="132"/>
  <c r="R172" i="124"/>
  <c r="R162" i="124"/>
  <c r="R141" i="124"/>
  <c r="R192" i="124" s="1"/>
  <c r="R124" i="114"/>
  <c r="R168" i="114"/>
  <c r="R158" i="114"/>
  <c r="R137" i="114"/>
  <c r="R188" i="114" s="1"/>
  <c r="R288" i="114"/>
  <c r="O172" i="122"/>
  <c r="O162" i="122"/>
  <c r="O141" i="122"/>
  <c r="O192" i="122" s="1"/>
  <c r="AF28" i="115"/>
  <c r="AE38" i="126"/>
  <c r="AE58" i="126"/>
  <c r="AE23" i="126"/>
  <c r="AE41" i="126"/>
  <c r="AD58" i="127"/>
  <c r="AD38" i="127"/>
  <c r="AD23" i="127"/>
  <c r="AC58" i="115"/>
  <c r="AC38" i="115"/>
  <c r="AC23" i="115"/>
  <c r="AC39" i="115"/>
  <c r="AC41" i="115"/>
  <c r="AE58" i="131"/>
  <c r="AE38" i="131"/>
  <c r="AE23" i="131"/>
  <c r="AE39" i="131"/>
  <c r="AE41" i="131"/>
  <c r="AD61" i="125"/>
  <c r="R197" i="134"/>
  <c r="R257" i="134"/>
  <c r="AE28" i="117"/>
  <c r="AE38" i="110"/>
  <c r="AE58" i="110"/>
  <c r="AE23" i="110"/>
  <c r="AE39" i="110"/>
  <c r="AG68" i="128"/>
  <c r="AG18" i="128"/>
  <c r="AC40" i="123"/>
  <c r="AC58" i="123"/>
  <c r="AC23" i="123"/>
  <c r="AC38" i="123"/>
  <c r="AE40" i="130"/>
  <c r="AE58" i="130"/>
  <c r="AE23" i="130"/>
  <c r="AE38" i="130"/>
  <c r="AE41" i="130"/>
  <c r="AE41" i="112"/>
  <c r="AC58" i="114"/>
  <c r="AC23" i="114"/>
  <c r="AC39" i="114"/>
  <c r="AC38" i="114"/>
  <c r="AE38" i="114"/>
  <c r="AE58" i="114"/>
  <c r="AE23" i="114"/>
  <c r="AE39" i="114"/>
  <c r="AG18" i="126"/>
  <c r="AG68" i="126"/>
  <c r="AG21" i="118"/>
  <c r="AG18" i="118"/>
  <c r="AG68" i="118"/>
  <c r="AG19" i="118"/>
  <c r="AG21" i="131"/>
  <c r="AG68" i="131"/>
  <c r="AG18" i="131"/>
  <c r="AG19" i="131"/>
  <c r="AF60" i="124"/>
  <c r="AF28" i="124"/>
  <c r="P124" i="121"/>
  <c r="P168" i="121"/>
  <c r="P158" i="121"/>
  <c r="P288" i="121"/>
  <c r="P137" i="121"/>
  <c r="P188" i="121" s="1"/>
  <c r="Q124" i="134"/>
  <c r="Q168" i="134"/>
  <c r="Q158" i="134"/>
  <c r="Q137" i="134"/>
  <c r="Q188" i="134" s="1"/>
  <c r="Q288" i="134"/>
  <c r="L119" i="116"/>
  <c r="L119" i="115"/>
  <c r="L59" i="120"/>
  <c r="O172" i="120"/>
  <c r="O162" i="120"/>
  <c r="O141" i="120"/>
  <c r="O192" i="120" s="1"/>
  <c r="L119" i="114"/>
  <c r="L59" i="132"/>
  <c r="U137" i="114"/>
  <c r="U188" i="114" s="1"/>
  <c r="U124" i="114"/>
  <c r="U168" i="114"/>
  <c r="U158" i="114"/>
  <c r="U288" i="114"/>
  <c r="N172" i="131"/>
  <c r="N162" i="131"/>
  <c r="N141" i="131"/>
  <c r="N192" i="131" s="1"/>
  <c r="AF41" i="116"/>
  <c r="AF61" i="116"/>
  <c r="AF61" i="125"/>
  <c r="AF61" i="113"/>
  <c r="AD61" i="117"/>
  <c r="AD41" i="117"/>
  <c r="AE40" i="111"/>
  <c r="AE38" i="111"/>
  <c r="AE58" i="111"/>
  <c r="AE23" i="111"/>
  <c r="AE41" i="111"/>
  <c r="AD61" i="132"/>
  <c r="AD41" i="132"/>
  <c r="AE58" i="118"/>
  <c r="AE38" i="118"/>
  <c r="AE23" i="118"/>
  <c r="AE39" i="118"/>
  <c r="AE41" i="118"/>
  <c r="AG20" i="110"/>
  <c r="AG18" i="110"/>
  <c r="AG68" i="110"/>
  <c r="AG19" i="110"/>
  <c r="AG68" i="134"/>
  <c r="AG18" i="134"/>
  <c r="AG19" i="134"/>
  <c r="AE58" i="133"/>
  <c r="AE23" i="133"/>
  <c r="AE39" i="133"/>
  <c r="AE38" i="133"/>
  <c r="AE41" i="133"/>
  <c r="AD38" i="123"/>
  <c r="AD58" i="123"/>
  <c r="AD23" i="123"/>
  <c r="AD41" i="123"/>
  <c r="AE60" i="140"/>
  <c r="AE28" i="140"/>
  <c r="AE41" i="140" s="1"/>
  <c r="AC58" i="132"/>
  <c r="AC38" i="132"/>
  <c r="AC23" i="132"/>
  <c r="AC39" i="132"/>
  <c r="AC41" i="132"/>
  <c r="AD58" i="115"/>
  <c r="AD38" i="115"/>
  <c r="AD23" i="115"/>
  <c r="AD39" i="115"/>
  <c r="AD41" i="115"/>
  <c r="AD61" i="126"/>
  <c r="AD41" i="126"/>
  <c r="AC41" i="125"/>
  <c r="AC23" i="110"/>
  <c r="AC39" i="110"/>
  <c r="AC58" i="110"/>
  <c r="AC38" i="110"/>
  <c r="AG20" i="123"/>
  <c r="AG68" i="123"/>
  <c r="AG18" i="123"/>
  <c r="AE61" i="123"/>
  <c r="AE41" i="123"/>
  <c r="AC40" i="121"/>
  <c r="AC23" i="121"/>
  <c r="AC39" i="121"/>
  <c r="AC58" i="121"/>
  <c r="AC38" i="121"/>
  <c r="AC41" i="121"/>
  <c r="AD38" i="135"/>
  <c r="AD58" i="135"/>
  <c r="AD23" i="135"/>
  <c r="AD41" i="135"/>
  <c r="P172" i="110"/>
  <c r="P162" i="110"/>
  <c r="P141" i="110"/>
  <c r="P192" i="110" s="1"/>
  <c r="AF60" i="111"/>
  <c r="AF28" i="111"/>
  <c r="AF30" i="140"/>
  <c r="AF60" i="110"/>
  <c r="AF28" i="110"/>
  <c r="AF40" i="110" s="1"/>
  <c r="P137" i="115"/>
  <c r="P188" i="115" s="1"/>
  <c r="P288" i="115"/>
  <c r="P124" i="115"/>
  <c r="P168" i="115"/>
  <c r="P158" i="115"/>
  <c r="S172" i="132"/>
  <c r="S162" i="132"/>
  <c r="S141" i="132"/>
  <c r="S192" i="132" s="1"/>
  <c r="L59" i="121"/>
  <c r="L59" i="116"/>
  <c r="Q124" i="125"/>
  <c r="Q168" i="125"/>
  <c r="Q158" i="125"/>
  <c r="Q288" i="125"/>
  <c r="Q137" i="125"/>
  <c r="Q188" i="125" s="1"/>
  <c r="L59" i="119"/>
  <c r="L119" i="120"/>
  <c r="R172" i="118"/>
  <c r="R162" i="118"/>
  <c r="R141" i="118"/>
  <c r="R192" i="118" s="1"/>
  <c r="R172" i="122"/>
  <c r="R162" i="122"/>
  <c r="R141" i="122"/>
  <c r="R192" i="122" s="1"/>
  <c r="L59" i="114"/>
  <c r="O172" i="116"/>
  <c r="O162" i="116"/>
  <c r="O141" i="116"/>
  <c r="O192" i="116" s="1"/>
  <c r="N172" i="124"/>
  <c r="N162" i="124"/>
  <c r="N141" i="124"/>
  <c r="N192" i="124" s="1"/>
  <c r="O172" i="131"/>
  <c r="O162" i="131"/>
  <c r="O141" i="131"/>
  <c r="O192" i="131" s="1"/>
  <c r="O172" i="115"/>
  <c r="O162" i="115"/>
  <c r="O141" i="115"/>
  <c r="O192" i="115" s="1"/>
  <c r="AF61" i="129"/>
  <c r="AF41" i="129"/>
  <c r="AF61" i="112"/>
  <c r="AF41" i="112"/>
  <c r="AF28" i="132"/>
  <c r="AF41" i="132" s="1"/>
  <c r="AF61" i="132"/>
  <c r="AF61" i="124"/>
  <c r="AF41" i="124"/>
  <c r="AD40" i="117"/>
  <c r="AD38" i="133"/>
  <c r="AD58" i="133"/>
  <c r="AD23" i="133"/>
  <c r="AD39" i="133"/>
  <c r="AD41" i="133"/>
  <c r="AG68" i="113"/>
  <c r="AG18" i="113"/>
  <c r="AG21" i="132"/>
  <c r="AG68" i="132"/>
  <c r="AG18" i="132"/>
  <c r="AG19" i="132"/>
  <c r="AC40" i="129"/>
  <c r="AC58" i="129"/>
  <c r="AC38" i="129"/>
  <c r="AC23" i="129"/>
  <c r="AC41" i="129"/>
  <c r="AD40" i="114"/>
  <c r="AD39" i="114"/>
  <c r="AD58" i="114"/>
  <c r="AD38" i="114"/>
  <c r="AD23" i="114"/>
  <c r="AC61" i="140"/>
  <c r="AE61" i="121"/>
  <c r="AE41" i="121"/>
  <c r="AE58" i="124"/>
  <c r="AE38" i="124"/>
  <c r="AE23" i="124"/>
  <c r="AE39" i="124"/>
  <c r="AE41" i="124"/>
  <c r="AG20" i="124"/>
  <c r="AG20" i="119"/>
  <c r="AD23" i="120"/>
  <c r="AD39" i="120"/>
  <c r="AD58" i="120"/>
  <c r="AD38" i="120"/>
  <c r="AD41" i="120"/>
  <c r="AC40" i="131"/>
  <c r="AC38" i="131"/>
  <c r="AC58" i="131"/>
  <c r="AC23" i="131"/>
  <c r="AC39" i="131"/>
  <c r="AC41" i="131"/>
  <c r="AG20" i="117"/>
  <c r="AG68" i="117"/>
  <c r="AG18" i="117"/>
  <c r="AG18" i="135"/>
  <c r="AG68" i="135"/>
  <c r="AC53" i="112"/>
  <c r="AC60" i="140"/>
  <c r="AC28" i="140"/>
  <c r="AC41" i="140" s="1"/>
  <c r="AC23" i="119"/>
  <c r="AC39" i="119"/>
  <c r="AC38" i="119"/>
  <c r="AC58" i="119"/>
  <c r="AC41" i="119"/>
  <c r="AD40" i="122"/>
  <c r="AD38" i="122"/>
  <c r="AD23" i="122"/>
  <c r="AD39" i="122"/>
  <c r="AD58" i="122"/>
  <c r="AD61" i="134"/>
  <c r="AD41" i="134"/>
  <c r="AG20" i="112"/>
  <c r="AG18" i="112"/>
  <c r="AG68" i="112"/>
  <c r="AD41" i="113"/>
  <c r="AD58" i="113"/>
  <c r="AD38" i="113"/>
  <c r="AD23" i="113"/>
  <c r="AF21" i="140"/>
  <c r="AD39" i="124"/>
  <c r="AD58" i="124"/>
  <c r="AD38" i="124"/>
  <c r="AD23" i="124"/>
  <c r="AD41" i="124"/>
  <c r="AG68" i="115"/>
  <c r="AG18" i="115"/>
  <c r="AG19" i="115"/>
  <c r="AF60" i="125"/>
  <c r="AF28" i="125"/>
  <c r="AF40" i="125" s="1"/>
  <c r="AF60" i="128"/>
  <c r="AF28" i="128"/>
  <c r="AF40" i="128" s="1"/>
  <c r="AF60" i="132"/>
  <c r="AF40" i="132"/>
  <c r="AF60" i="114"/>
  <c r="AF28" i="114"/>
  <c r="AF40" i="114" s="1"/>
  <c r="AF60" i="123"/>
  <c r="AF28" i="123"/>
  <c r="AF40" i="123" s="1"/>
  <c r="U168" i="119"/>
  <c r="U158" i="119"/>
  <c r="U288" i="119"/>
  <c r="U137" i="119"/>
  <c r="U188" i="119" s="1"/>
  <c r="U124" i="119"/>
  <c r="U168" i="134"/>
  <c r="U158" i="134"/>
  <c r="U137" i="134"/>
  <c r="U188" i="134" s="1"/>
  <c r="U288" i="134"/>
  <c r="U124" i="134"/>
  <c r="O172" i="118"/>
  <c r="O162" i="118"/>
  <c r="O141" i="118"/>
  <c r="O192" i="118" s="1"/>
  <c r="S201" i="114"/>
  <c r="S234" i="114"/>
  <c r="S224" i="114"/>
  <c r="S214" i="114"/>
  <c r="O172" i="114"/>
  <c r="O162" i="114"/>
  <c r="O141" i="114"/>
  <c r="O192" i="114" s="1"/>
  <c r="L119" i="121"/>
  <c r="L119" i="119"/>
  <c r="Q137" i="124"/>
  <c r="Q188" i="124" s="1"/>
  <c r="Q124" i="124"/>
  <c r="Q168" i="124"/>
  <c r="Q158" i="124"/>
  <c r="Q288" i="124"/>
  <c r="P137" i="122"/>
  <c r="P188" i="122" s="1"/>
  <c r="P288" i="122"/>
  <c r="P124" i="122"/>
  <c r="P168" i="122"/>
  <c r="P158" i="122"/>
  <c r="R172" i="133"/>
  <c r="R162" i="133"/>
  <c r="R141" i="133"/>
  <c r="R192" i="133" s="1"/>
  <c r="P124" i="124"/>
  <c r="P168" i="124"/>
  <c r="P158" i="124"/>
  <c r="P288" i="124"/>
  <c r="P137" i="124"/>
  <c r="P188" i="124" s="1"/>
  <c r="Q124" i="114"/>
  <c r="Q168" i="114"/>
  <c r="Q158" i="114"/>
  <c r="Q137" i="114"/>
  <c r="Q188" i="114" s="1"/>
  <c r="Q288" i="114"/>
  <c r="P124" i="132"/>
  <c r="P168" i="132"/>
  <c r="P158" i="132"/>
  <c r="P137" i="132"/>
  <c r="P188" i="132" s="1"/>
  <c r="P288" i="132"/>
  <c r="O172" i="125"/>
  <c r="O162" i="125"/>
  <c r="O141" i="125"/>
  <c r="O192" i="125" s="1"/>
  <c r="S172" i="125"/>
  <c r="S162" i="125"/>
  <c r="S141" i="125"/>
  <c r="S192" i="125" s="1"/>
  <c r="AF28" i="131"/>
  <c r="T172" i="134"/>
  <c r="T162" i="134"/>
  <c r="T141" i="134"/>
  <c r="T192" i="134" s="1"/>
  <c r="AC40" i="127"/>
  <c r="AC58" i="127"/>
  <c r="AC38" i="127"/>
  <c r="AC23" i="127"/>
  <c r="AC41" i="127"/>
  <c r="AC40" i="122"/>
  <c r="AC38" i="122"/>
  <c r="AC58" i="122"/>
  <c r="AC23" i="122"/>
  <c r="AC39" i="122"/>
  <c r="AC41" i="122"/>
  <c r="R257" i="119"/>
  <c r="AD58" i="111"/>
  <c r="AD38" i="111"/>
  <c r="AD23" i="111"/>
  <c r="AD41" i="111"/>
  <c r="AC40" i="128"/>
  <c r="AG68" i="136"/>
  <c r="AG18" i="136"/>
  <c r="AE38" i="134"/>
  <c r="AE23" i="134"/>
  <c r="AE39" i="134"/>
  <c r="AE58" i="134"/>
  <c r="AE41" i="134"/>
  <c r="AG68" i="125"/>
  <c r="AG19" i="125"/>
  <c r="AG18" i="125"/>
  <c r="AE40" i="135"/>
  <c r="AE38" i="135"/>
  <c r="AE58" i="135"/>
  <c r="AE23" i="135"/>
  <c r="AE41" i="135"/>
  <c r="AC40" i="117"/>
  <c r="AD40" i="136"/>
  <c r="AE40" i="122"/>
  <c r="AC40" i="120"/>
  <c r="AC58" i="120"/>
  <c r="AC38" i="120"/>
  <c r="AC23" i="120"/>
  <c r="AC39" i="120"/>
  <c r="AC41" i="120"/>
  <c r="AD61" i="121"/>
  <c r="AD41" i="121"/>
  <c r="AD61" i="129"/>
  <c r="AD41" i="129"/>
  <c r="AE40" i="123"/>
  <c r="AE38" i="123"/>
  <c r="AE58" i="123"/>
  <c r="AE23" i="123"/>
  <c r="AG20" i="114"/>
  <c r="AD28" i="131"/>
  <c r="AE28" i="129"/>
  <c r="AE41" i="129" s="1"/>
  <c r="AC40" i="111"/>
  <c r="AC38" i="111"/>
  <c r="AC23" i="111"/>
  <c r="AC58" i="111"/>
  <c r="AC41" i="111"/>
  <c r="AE23" i="136"/>
  <c r="AE38" i="136"/>
  <c r="AE58" i="136"/>
  <c r="AE41" i="136"/>
  <c r="AD61" i="114"/>
  <c r="AD41" i="114"/>
  <c r="AD41" i="119"/>
  <c r="AC23" i="136"/>
  <c r="AC58" i="136"/>
  <c r="AC38" i="136"/>
  <c r="AC38" i="113"/>
  <c r="AC23" i="113"/>
  <c r="AC58" i="113"/>
  <c r="AE38" i="125"/>
  <c r="AE58" i="125"/>
  <c r="AE23" i="125"/>
  <c r="AE39" i="125"/>
  <c r="AE41" i="125"/>
  <c r="AE61" i="114"/>
  <c r="AE41" i="114"/>
  <c r="AG21" i="127"/>
  <c r="AG21" i="111"/>
  <c r="AD28" i="140" l="1"/>
  <c r="X124" i="110"/>
  <c r="X168" i="110"/>
  <c r="X158" i="110"/>
  <c r="X288" i="110"/>
  <c r="X137" i="110"/>
  <c r="X188" i="110" s="1"/>
  <c r="AD124" i="110"/>
  <c r="AD127" i="140"/>
  <c r="AD168" i="110"/>
  <c r="AD158" i="110"/>
  <c r="AD288" i="110"/>
  <c r="AD137" i="110"/>
  <c r="AD188" i="110" s="1"/>
  <c r="AA238" i="124"/>
  <c r="AA228" i="124"/>
  <c r="AA218" i="124"/>
  <c r="Y201" i="120"/>
  <c r="Y197" i="120" s="1"/>
  <c r="Y234" i="120"/>
  <c r="Y224" i="120"/>
  <c r="Y214" i="120"/>
  <c r="Y238" i="115"/>
  <c r="Y228" i="115"/>
  <c r="Y218" i="115"/>
  <c r="AD238" i="119"/>
  <c r="AD228" i="119"/>
  <c r="AD218" i="119"/>
  <c r="AA172" i="125"/>
  <c r="AA162" i="125"/>
  <c r="AA141" i="125"/>
  <c r="AA192" i="125" s="1"/>
  <c r="AE238" i="131"/>
  <c r="AE228" i="131"/>
  <c r="AE218" i="131"/>
  <c r="W238" i="132"/>
  <c r="W228" i="132"/>
  <c r="W218" i="132"/>
  <c r="AD201" i="124"/>
  <c r="AD234" i="124"/>
  <c r="AD224" i="124"/>
  <c r="AD214" i="124"/>
  <c r="AD201" i="122"/>
  <c r="AD234" i="122"/>
  <c r="AD224" i="122"/>
  <c r="AD214" i="122"/>
  <c r="AD201" i="131"/>
  <c r="AD197" i="131" s="1"/>
  <c r="AD234" i="131"/>
  <c r="AD224" i="131"/>
  <c r="AD214" i="131"/>
  <c r="AF124" i="119"/>
  <c r="AF168" i="119"/>
  <c r="AF158" i="119"/>
  <c r="AF137" i="119"/>
  <c r="AF188" i="119" s="1"/>
  <c r="AF288" i="119"/>
  <c r="V238" i="131"/>
  <c r="V228" i="131"/>
  <c r="V218" i="131"/>
  <c r="AF124" i="114"/>
  <c r="AF168" i="114"/>
  <c r="AF158" i="114"/>
  <c r="AF288" i="114"/>
  <c r="AF137" i="114"/>
  <c r="AF188" i="114" s="1"/>
  <c r="X201" i="120"/>
  <c r="X197" i="120" s="1"/>
  <c r="X234" i="120"/>
  <c r="X224" i="120"/>
  <c r="X214" i="120"/>
  <c r="AF124" i="121"/>
  <c r="AF168" i="121"/>
  <c r="AF158" i="121"/>
  <c r="AF288" i="121"/>
  <c r="AF137" i="121"/>
  <c r="AF188" i="121" s="1"/>
  <c r="Z124" i="125"/>
  <c r="Z168" i="125"/>
  <c r="Z158" i="125"/>
  <c r="Z137" i="125"/>
  <c r="Z188" i="125" s="1"/>
  <c r="Z288" i="125"/>
  <c r="AG172" i="134"/>
  <c r="AG162" i="134"/>
  <c r="AG141" i="134"/>
  <c r="AG192" i="134" s="1"/>
  <c r="Y238" i="125"/>
  <c r="Y228" i="125"/>
  <c r="Y218" i="125"/>
  <c r="Z124" i="124"/>
  <c r="Z168" i="124"/>
  <c r="Z158" i="124"/>
  <c r="Z288" i="124"/>
  <c r="Z137" i="124"/>
  <c r="Z188" i="124" s="1"/>
  <c r="AE124" i="110"/>
  <c r="AE127" i="140"/>
  <c r="AE168" i="110"/>
  <c r="AE158" i="110"/>
  <c r="AE137" i="110"/>
  <c r="AE188" i="110" s="1"/>
  <c r="AE288" i="110"/>
  <c r="W201" i="121"/>
  <c r="W234" i="121"/>
  <c r="W224" i="121"/>
  <c r="W214" i="121"/>
  <c r="X238" i="134"/>
  <c r="X228" i="134"/>
  <c r="X218" i="134"/>
  <c r="Y238" i="120"/>
  <c r="Y228" i="120"/>
  <c r="Y218" i="120"/>
  <c r="W201" i="124"/>
  <c r="W197" i="124" s="1"/>
  <c r="W234" i="124"/>
  <c r="W224" i="124"/>
  <c r="W214" i="124"/>
  <c r="W201" i="131"/>
  <c r="W197" i="131" s="1"/>
  <c r="W234" i="131"/>
  <c r="W224" i="131"/>
  <c r="W214" i="131"/>
  <c r="X238" i="132"/>
  <c r="X228" i="132"/>
  <c r="X218" i="132"/>
  <c r="Z172" i="131"/>
  <c r="Z162" i="131"/>
  <c r="Z141" i="131"/>
  <c r="Z192" i="131" s="1"/>
  <c r="X238" i="121"/>
  <c r="X228" i="121"/>
  <c r="X218" i="121"/>
  <c r="AD238" i="121"/>
  <c r="AD228" i="121"/>
  <c r="AD218" i="121"/>
  <c r="AF124" i="133"/>
  <c r="AF168" i="133"/>
  <c r="AF158" i="133"/>
  <c r="AF137" i="133"/>
  <c r="AF188" i="133" s="1"/>
  <c r="AF288" i="133"/>
  <c r="V238" i="133"/>
  <c r="V228" i="133"/>
  <c r="V218" i="133"/>
  <c r="AD201" i="118"/>
  <c r="AD197" i="118" s="1"/>
  <c r="AD234" i="118"/>
  <c r="AD224" i="118"/>
  <c r="AD214" i="118"/>
  <c r="AD238" i="115"/>
  <c r="AD228" i="115"/>
  <c r="AD218" i="115"/>
  <c r="V201" i="122"/>
  <c r="V234" i="122"/>
  <c r="V224" i="122"/>
  <c r="V214" i="122"/>
  <c r="X201" i="122"/>
  <c r="X234" i="122"/>
  <c r="X224" i="122"/>
  <c r="X214" i="122"/>
  <c r="V201" i="114"/>
  <c r="V234" i="114"/>
  <c r="V224" i="114"/>
  <c r="V214" i="114"/>
  <c r="AE201" i="119"/>
  <c r="AE257" i="119" s="1"/>
  <c r="AE234" i="119"/>
  <c r="AE224" i="119"/>
  <c r="AE214" i="119"/>
  <c r="X238" i="120"/>
  <c r="X228" i="120"/>
  <c r="X218" i="120"/>
  <c r="W238" i="125"/>
  <c r="W228" i="125"/>
  <c r="W218" i="125"/>
  <c r="V201" i="134"/>
  <c r="V197" i="134" s="1"/>
  <c r="V234" i="134"/>
  <c r="V224" i="134"/>
  <c r="V214" i="134"/>
  <c r="Y201" i="125"/>
  <c r="Y234" i="125"/>
  <c r="Y224" i="125"/>
  <c r="Y214" i="125"/>
  <c r="AE201" i="132"/>
  <c r="AE257" i="132" s="1"/>
  <c r="AE264" i="132" s="1"/>
  <c r="AE234" i="132"/>
  <c r="AE224" i="132"/>
  <c r="AE214" i="132"/>
  <c r="W201" i="133"/>
  <c r="W197" i="133" s="1"/>
  <c r="W234" i="133"/>
  <c r="W224" i="133"/>
  <c r="W214" i="133"/>
  <c r="AD238" i="133"/>
  <c r="AD228" i="133"/>
  <c r="AD218" i="133"/>
  <c r="AD201" i="120"/>
  <c r="AD234" i="120"/>
  <c r="AD224" i="120"/>
  <c r="AD214" i="120"/>
  <c r="AG172" i="132"/>
  <c r="AG162" i="132"/>
  <c r="AG141" i="132"/>
  <c r="AG192" i="132" s="1"/>
  <c r="AG172" i="115"/>
  <c r="AG162" i="115"/>
  <c r="AG141" i="115"/>
  <c r="AG192" i="115" s="1"/>
  <c r="AG172" i="124"/>
  <c r="AG162" i="124"/>
  <c r="AG141" i="124"/>
  <c r="AG192" i="124" s="1"/>
  <c r="Z172" i="114"/>
  <c r="Z162" i="114"/>
  <c r="Z141" i="114"/>
  <c r="Z192" i="114" s="1"/>
  <c r="Y238" i="119"/>
  <c r="Y228" i="119"/>
  <c r="Y218" i="119"/>
  <c r="V197" i="114"/>
  <c r="X238" i="133"/>
  <c r="X228" i="133"/>
  <c r="X218" i="133"/>
  <c r="Z172" i="120"/>
  <c r="Z162" i="120"/>
  <c r="Z141" i="120"/>
  <c r="Z192" i="120" s="1"/>
  <c r="AD238" i="124"/>
  <c r="AD228" i="124"/>
  <c r="AD218" i="124"/>
  <c r="AD238" i="122"/>
  <c r="AD228" i="122"/>
  <c r="AD218" i="122"/>
  <c r="X201" i="119"/>
  <c r="X197" i="119" s="1"/>
  <c r="X234" i="119"/>
  <c r="X224" i="119"/>
  <c r="X214" i="119"/>
  <c r="AF124" i="120"/>
  <c r="AF168" i="120"/>
  <c r="AF158" i="120"/>
  <c r="AF137" i="120"/>
  <c r="AF188" i="120" s="1"/>
  <c r="AF288" i="120"/>
  <c r="W201" i="114"/>
  <c r="W234" i="114"/>
  <c r="W224" i="114"/>
  <c r="W214" i="114"/>
  <c r="Z172" i="116"/>
  <c r="Z162" i="116"/>
  <c r="Z141" i="116"/>
  <c r="Z192" i="116" s="1"/>
  <c r="AD238" i="132"/>
  <c r="AD228" i="132"/>
  <c r="AD218" i="132"/>
  <c r="X201" i="131"/>
  <c r="X234" i="131"/>
  <c r="X224" i="131"/>
  <c r="X214" i="131"/>
  <c r="AF124" i="116"/>
  <c r="AF168" i="116"/>
  <c r="AF158" i="116"/>
  <c r="AF288" i="116"/>
  <c r="AF137" i="116"/>
  <c r="AF188" i="116" s="1"/>
  <c r="AE238" i="132"/>
  <c r="AE228" i="132"/>
  <c r="AE218" i="132"/>
  <c r="AE238" i="120"/>
  <c r="AE228" i="120"/>
  <c r="AE218" i="120"/>
  <c r="V238" i="121"/>
  <c r="V228" i="121"/>
  <c r="V218" i="121"/>
  <c r="W238" i="120"/>
  <c r="W228" i="120"/>
  <c r="W218" i="120"/>
  <c r="AE238" i="114"/>
  <c r="AE228" i="114"/>
  <c r="AE218" i="114"/>
  <c r="AD238" i="134"/>
  <c r="AD228" i="134"/>
  <c r="AD218" i="134"/>
  <c r="AG172" i="120"/>
  <c r="AG162" i="120"/>
  <c r="AG141" i="120"/>
  <c r="AG192" i="120" s="1"/>
  <c r="AD197" i="124"/>
  <c r="X201" i="115"/>
  <c r="X234" i="115"/>
  <c r="X224" i="115"/>
  <c r="X214" i="115"/>
  <c r="Y201" i="122"/>
  <c r="Y197" i="122" s="1"/>
  <c r="Y234" i="122"/>
  <c r="Y224" i="122"/>
  <c r="Y214" i="122"/>
  <c r="AF124" i="125"/>
  <c r="AF168" i="125"/>
  <c r="AF158" i="125"/>
  <c r="AF137" i="125"/>
  <c r="AF188" i="125" s="1"/>
  <c r="AF288" i="125"/>
  <c r="W238" i="124"/>
  <c r="W228" i="124"/>
  <c r="W218" i="124"/>
  <c r="V201" i="121"/>
  <c r="V197" i="121" s="1"/>
  <c r="V234" i="121"/>
  <c r="V224" i="121"/>
  <c r="V214" i="121"/>
  <c r="AF124" i="124"/>
  <c r="AF168" i="124"/>
  <c r="AF158" i="124"/>
  <c r="AF137" i="124"/>
  <c r="AF188" i="124" s="1"/>
  <c r="AF288" i="124"/>
  <c r="AE238" i="125"/>
  <c r="AE228" i="125"/>
  <c r="AE218" i="125"/>
  <c r="W238" i="131"/>
  <c r="W228" i="131"/>
  <c r="W218" i="131"/>
  <c r="Z124" i="115"/>
  <c r="Z168" i="115"/>
  <c r="Z158" i="115"/>
  <c r="Z288" i="115"/>
  <c r="Z137" i="115"/>
  <c r="Z188" i="115" s="1"/>
  <c r="AE201" i="115"/>
  <c r="AE257" i="115" s="1"/>
  <c r="AE234" i="115"/>
  <c r="AE224" i="115"/>
  <c r="AE214" i="115"/>
  <c r="X201" i="116"/>
  <c r="X234" i="116"/>
  <c r="X224" i="116"/>
  <c r="X214" i="116"/>
  <c r="AD201" i="134"/>
  <c r="AD234" i="134"/>
  <c r="AD224" i="134"/>
  <c r="AD214" i="134"/>
  <c r="V201" i="116"/>
  <c r="V234" i="116"/>
  <c r="V224" i="116"/>
  <c r="V214" i="116"/>
  <c r="AE201" i="134"/>
  <c r="AE257" i="134" s="1"/>
  <c r="AE234" i="134"/>
  <c r="AE224" i="134"/>
  <c r="AE214" i="134"/>
  <c r="Z172" i="119"/>
  <c r="Z162" i="119"/>
  <c r="Z141" i="119"/>
  <c r="Z192" i="119" s="1"/>
  <c r="V201" i="119"/>
  <c r="V234" i="119"/>
  <c r="V224" i="119"/>
  <c r="V214" i="119"/>
  <c r="Y124" i="132"/>
  <c r="Y168" i="132"/>
  <c r="Y158" i="132"/>
  <c r="Y288" i="132"/>
  <c r="Y137" i="132"/>
  <c r="Y188" i="132" s="1"/>
  <c r="W238" i="133"/>
  <c r="W228" i="133"/>
  <c r="W218" i="133"/>
  <c r="AE201" i="118"/>
  <c r="AE257" i="118" s="1"/>
  <c r="AE234" i="118"/>
  <c r="AE224" i="118"/>
  <c r="AE214" i="118"/>
  <c r="V201" i="132"/>
  <c r="V197" i="132" s="1"/>
  <c r="V234" i="132"/>
  <c r="V224" i="132"/>
  <c r="V214" i="132"/>
  <c r="AE201" i="133"/>
  <c r="AE257" i="133" s="1"/>
  <c r="AE264" i="133" s="1"/>
  <c r="AE234" i="133"/>
  <c r="AE224" i="133"/>
  <c r="AE214" i="133"/>
  <c r="AD238" i="120"/>
  <c r="AD228" i="120"/>
  <c r="AD218" i="120"/>
  <c r="W201" i="134"/>
  <c r="W197" i="134" s="1"/>
  <c r="W234" i="134"/>
  <c r="W224" i="134"/>
  <c r="W214" i="134"/>
  <c r="Y124" i="133"/>
  <c r="Y168" i="133"/>
  <c r="Y158" i="133"/>
  <c r="Y288" i="133"/>
  <c r="Y137" i="133"/>
  <c r="Y188" i="133" s="1"/>
  <c r="V238" i="120"/>
  <c r="V228" i="120"/>
  <c r="V218" i="120"/>
  <c r="W238" i="116"/>
  <c r="W228" i="116"/>
  <c r="W218" i="116"/>
  <c r="X238" i="122"/>
  <c r="X228" i="122"/>
  <c r="X218" i="122"/>
  <c r="AG172" i="121"/>
  <c r="AG162" i="121"/>
  <c r="AG141" i="121"/>
  <c r="AG192" i="121" s="1"/>
  <c r="X238" i="125"/>
  <c r="X228" i="125"/>
  <c r="X218" i="125"/>
  <c r="AG172" i="118"/>
  <c r="AG162" i="118"/>
  <c r="AG141" i="118"/>
  <c r="AG192" i="118" s="1"/>
  <c r="AE238" i="122"/>
  <c r="AE228" i="122"/>
  <c r="AE218" i="122"/>
  <c r="AE172" i="140"/>
  <c r="AE162" i="140"/>
  <c r="AE141" i="140"/>
  <c r="AE192" i="140" s="1"/>
  <c r="AB124" i="124"/>
  <c r="AB168" i="124"/>
  <c r="AB158" i="124"/>
  <c r="AB137" i="124"/>
  <c r="AB188" i="124" s="1"/>
  <c r="AB288" i="124"/>
  <c r="W238" i="121"/>
  <c r="W228" i="121"/>
  <c r="W218" i="121"/>
  <c r="AD201" i="125"/>
  <c r="AD234" i="125"/>
  <c r="AD224" i="125"/>
  <c r="AD214" i="125"/>
  <c r="Z172" i="133"/>
  <c r="Z162" i="133"/>
  <c r="Z141" i="133"/>
  <c r="Z192" i="133" s="1"/>
  <c r="Y124" i="134"/>
  <c r="Y168" i="134"/>
  <c r="Y158" i="134"/>
  <c r="Y288" i="134"/>
  <c r="Y137" i="134"/>
  <c r="Y188" i="134" s="1"/>
  <c r="AF124" i="115"/>
  <c r="AF168" i="115"/>
  <c r="AF158" i="115"/>
  <c r="AF288" i="115"/>
  <c r="AF137" i="115"/>
  <c r="AF188" i="115" s="1"/>
  <c r="V201" i="124"/>
  <c r="V234" i="124"/>
  <c r="V224" i="124"/>
  <c r="V214" i="124"/>
  <c r="AE201" i="116"/>
  <c r="AE257" i="116" s="1"/>
  <c r="AE234" i="116"/>
  <c r="AE224" i="116"/>
  <c r="AE214" i="116"/>
  <c r="AD201" i="114"/>
  <c r="AD234" i="114"/>
  <c r="AD224" i="114"/>
  <c r="AD214" i="114"/>
  <c r="X201" i="124"/>
  <c r="X234" i="124"/>
  <c r="X224" i="124"/>
  <c r="X214" i="124"/>
  <c r="X238" i="119"/>
  <c r="X228" i="119"/>
  <c r="X218" i="119"/>
  <c r="AE201" i="124"/>
  <c r="AE257" i="124" s="1"/>
  <c r="AE234" i="124"/>
  <c r="AE224" i="124"/>
  <c r="AE214" i="124"/>
  <c r="AD238" i="118"/>
  <c r="AD228" i="118"/>
  <c r="AD218" i="118"/>
  <c r="W238" i="114"/>
  <c r="W228" i="114"/>
  <c r="W218" i="114"/>
  <c r="AD201" i="116"/>
  <c r="AD197" i="116" s="1"/>
  <c r="AD234" i="116"/>
  <c r="AD224" i="116"/>
  <c r="AD214" i="116"/>
  <c r="V238" i="134"/>
  <c r="V228" i="134"/>
  <c r="V218" i="134"/>
  <c r="Z172" i="134"/>
  <c r="Z162" i="134"/>
  <c r="Z141" i="134"/>
  <c r="Z192" i="134" s="1"/>
  <c r="W201" i="119"/>
  <c r="W234" i="119"/>
  <c r="W224" i="119"/>
  <c r="W214" i="119"/>
  <c r="W238" i="118"/>
  <c r="W228" i="118"/>
  <c r="W218" i="118"/>
  <c r="X238" i="118"/>
  <c r="X228" i="118"/>
  <c r="X218" i="118"/>
  <c r="X238" i="114"/>
  <c r="X228" i="114"/>
  <c r="X218" i="114"/>
  <c r="X197" i="116"/>
  <c r="AD197" i="134"/>
  <c r="X197" i="124"/>
  <c r="W197" i="121"/>
  <c r="AD197" i="122"/>
  <c r="AE197" i="116"/>
  <c r="AC124" i="124"/>
  <c r="AC168" i="124"/>
  <c r="AC158" i="124"/>
  <c r="AC137" i="124"/>
  <c r="AC188" i="124" s="1"/>
  <c r="AC288" i="124"/>
  <c r="AF124" i="134"/>
  <c r="AF168" i="134"/>
  <c r="AF158" i="134"/>
  <c r="AF137" i="134"/>
  <c r="AF188" i="134" s="1"/>
  <c r="AF288" i="134"/>
  <c r="AD238" i="125"/>
  <c r="AD228" i="125"/>
  <c r="AD218" i="125"/>
  <c r="X238" i="115"/>
  <c r="X228" i="115"/>
  <c r="X218" i="115"/>
  <c r="W201" i="115"/>
  <c r="W197" i="115" s="1"/>
  <c r="W234" i="115"/>
  <c r="W224" i="115"/>
  <c r="W214" i="115"/>
  <c r="AD238" i="131"/>
  <c r="AD228" i="131"/>
  <c r="AD218" i="131"/>
  <c r="V201" i="118"/>
  <c r="V234" i="118"/>
  <c r="V224" i="118"/>
  <c r="V214" i="118"/>
  <c r="W201" i="120"/>
  <c r="W234" i="120"/>
  <c r="W224" i="120"/>
  <c r="W214" i="120"/>
  <c r="X201" i="125"/>
  <c r="X234" i="125"/>
  <c r="X224" i="125"/>
  <c r="X214" i="125"/>
  <c r="AF124" i="118"/>
  <c r="AF168" i="118"/>
  <c r="AF158" i="118"/>
  <c r="AF288" i="118"/>
  <c r="AF137" i="118"/>
  <c r="AF188" i="118" s="1"/>
  <c r="AE238" i="116"/>
  <c r="AE228" i="116"/>
  <c r="AE218" i="116"/>
  <c r="AD238" i="114"/>
  <c r="AD228" i="114"/>
  <c r="AD218" i="114"/>
  <c r="Y124" i="116"/>
  <c r="Y168" i="116"/>
  <c r="Y158" i="116"/>
  <c r="Y137" i="116"/>
  <c r="Y188" i="116" s="1"/>
  <c r="Y288" i="116"/>
  <c r="X238" i="116"/>
  <c r="X228" i="116"/>
  <c r="X218" i="116"/>
  <c r="W201" i="118"/>
  <c r="W197" i="118" s="1"/>
  <c r="W234" i="118"/>
  <c r="W224" i="118"/>
  <c r="W214" i="118"/>
  <c r="Z172" i="121"/>
  <c r="Z162" i="121"/>
  <c r="Z141" i="121"/>
  <c r="Z192" i="121" s="1"/>
  <c r="X238" i="131"/>
  <c r="X228" i="131"/>
  <c r="X218" i="131"/>
  <c r="Y124" i="121"/>
  <c r="Y168" i="121"/>
  <c r="Y158" i="121"/>
  <c r="Y137" i="121"/>
  <c r="Y188" i="121" s="1"/>
  <c r="Y288" i="121"/>
  <c r="X201" i="114"/>
  <c r="X234" i="114"/>
  <c r="X224" i="114"/>
  <c r="X214" i="114"/>
  <c r="V238" i="132"/>
  <c r="V228" i="132"/>
  <c r="V218" i="132"/>
  <c r="Y201" i="114"/>
  <c r="Y234" i="114"/>
  <c r="Y224" i="114"/>
  <c r="Y214" i="114"/>
  <c r="AE201" i="121"/>
  <c r="AE257" i="121" s="1"/>
  <c r="AE264" i="121" s="1"/>
  <c r="AE234" i="121"/>
  <c r="AE224" i="121"/>
  <c r="AE214" i="121"/>
  <c r="W238" i="134"/>
  <c r="W228" i="134"/>
  <c r="W218" i="134"/>
  <c r="Z172" i="118"/>
  <c r="Z162" i="118"/>
  <c r="Z141" i="118"/>
  <c r="Z192" i="118" s="1"/>
  <c r="V238" i="114"/>
  <c r="V228" i="114"/>
  <c r="V218" i="114"/>
  <c r="V238" i="122"/>
  <c r="V228" i="122"/>
  <c r="V218" i="122"/>
  <c r="AG172" i="125"/>
  <c r="AG162" i="125"/>
  <c r="AG141" i="125"/>
  <c r="AG192" i="125" s="1"/>
  <c r="AG172" i="122"/>
  <c r="AG162" i="122"/>
  <c r="AG141" i="122"/>
  <c r="AG192" i="122" s="1"/>
  <c r="Y238" i="114"/>
  <c r="Y228" i="114"/>
  <c r="Y218" i="114"/>
  <c r="AG172" i="133"/>
  <c r="AG162" i="133"/>
  <c r="AG141" i="133"/>
  <c r="AG192" i="133" s="1"/>
  <c r="AE264" i="115"/>
  <c r="AE238" i="115"/>
  <c r="AE228" i="115"/>
  <c r="AE218" i="115"/>
  <c r="V197" i="122"/>
  <c r="AE197" i="119"/>
  <c r="Y257" i="124"/>
  <c r="Y197" i="125"/>
  <c r="Y124" i="110"/>
  <c r="Y168" i="110"/>
  <c r="Y158" i="110"/>
  <c r="Y288" i="110"/>
  <c r="Y137" i="110"/>
  <c r="Y188" i="110" s="1"/>
  <c r="AF131" i="140"/>
  <c r="AF172" i="110"/>
  <c r="AF162" i="110"/>
  <c r="AF141" i="110"/>
  <c r="AF192" i="110" s="1"/>
  <c r="V124" i="110"/>
  <c r="V168" i="110"/>
  <c r="V158" i="110"/>
  <c r="V288" i="110"/>
  <c r="V137" i="110"/>
  <c r="V188" i="110" s="1"/>
  <c r="X201" i="134"/>
  <c r="X197" i="134" s="1"/>
  <c r="X234" i="134"/>
  <c r="X224" i="134"/>
  <c r="X214" i="134"/>
  <c r="Y124" i="131"/>
  <c r="Y168" i="131"/>
  <c r="Y158" i="131"/>
  <c r="Y137" i="131"/>
  <c r="Y188" i="131" s="1"/>
  <c r="Y288" i="131"/>
  <c r="AF124" i="131"/>
  <c r="AF168" i="131"/>
  <c r="AF158" i="131"/>
  <c r="AF288" i="131"/>
  <c r="AF137" i="131"/>
  <c r="AF188" i="131" s="1"/>
  <c r="AD201" i="119"/>
  <c r="AD234" i="119"/>
  <c r="AD224" i="119"/>
  <c r="AD214" i="119"/>
  <c r="Y238" i="122"/>
  <c r="Y228" i="122"/>
  <c r="Y218" i="122"/>
  <c r="W201" i="132"/>
  <c r="W234" i="132"/>
  <c r="W224" i="132"/>
  <c r="W214" i="132"/>
  <c r="AF124" i="132"/>
  <c r="AF168" i="132"/>
  <c r="AF158" i="132"/>
  <c r="AF288" i="132"/>
  <c r="AF137" i="132"/>
  <c r="AF188" i="132" s="1"/>
  <c r="Y124" i="118"/>
  <c r="Y168" i="118"/>
  <c r="Y158" i="118"/>
  <c r="Y137" i="118"/>
  <c r="Y188" i="118" s="1"/>
  <c r="Y288" i="118"/>
  <c r="V201" i="115"/>
  <c r="V234" i="115"/>
  <c r="V224" i="115"/>
  <c r="V214" i="115"/>
  <c r="X201" i="132"/>
  <c r="X197" i="132" s="1"/>
  <c r="X234" i="132"/>
  <c r="X224" i="132"/>
  <c r="X214" i="132"/>
  <c r="X201" i="121"/>
  <c r="X234" i="121"/>
  <c r="X224" i="121"/>
  <c r="X214" i="121"/>
  <c r="AD201" i="121"/>
  <c r="AD197" i="121" s="1"/>
  <c r="AD234" i="121"/>
  <c r="AD224" i="121"/>
  <c r="AD214" i="121"/>
  <c r="X238" i="124"/>
  <c r="X228" i="124"/>
  <c r="X218" i="124"/>
  <c r="AE201" i="122"/>
  <c r="AE257" i="122" s="1"/>
  <c r="AE264" i="122" s="1"/>
  <c r="AE234" i="122"/>
  <c r="AE224" i="122"/>
  <c r="AE214" i="122"/>
  <c r="V201" i="133"/>
  <c r="V234" i="133"/>
  <c r="V224" i="133"/>
  <c r="V214" i="133"/>
  <c r="AD201" i="115"/>
  <c r="AD234" i="115"/>
  <c r="AD224" i="115"/>
  <c r="AD214" i="115"/>
  <c r="AD238" i="116"/>
  <c r="AD228" i="116"/>
  <c r="AD218" i="116"/>
  <c r="V238" i="116"/>
  <c r="V228" i="116"/>
  <c r="V218" i="116"/>
  <c r="AE201" i="114"/>
  <c r="AE257" i="114" s="1"/>
  <c r="AE234" i="114"/>
  <c r="AE224" i="114"/>
  <c r="AE214" i="114"/>
  <c r="V238" i="119"/>
  <c r="V228" i="119"/>
  <c r="V218" i="119"/>
  <c r="AD201" i="133"/>
  <c r="AD197" i="133" s="1"/>
  <c r="AD234" i="133"/>
  <c r="AD224" i="133"/>
  <c r="AD214" i="133"/>
  <c r="W201" i="122"/>
  <c r="W197" i="122" s="1"/>
  <c r="W234" i="122"/>
  <c r="W224" i="122"/>
  <c r="W214" i="122"/>
  <c r="AE238" i="118"/>
  <c r="AE228" i="118"/>
  <c r="AE218" i="118"/>
  <c r="AA172" i="115"/>
  <c r="AA162" i="115"/>
  <c r="AA141" i="115"/>
  <c r="AA192" i="115" s="1"/>
  <c r="AE238" i="133"/>
  <c r="AE228" i="133"/>
  <c r="AE218" i="133"/>
  <c r="AG172" i="114"/>
  <c r="AG162" i="114"/>
  <c r="AG141" i="114"/>
  <c r="AG192" i="114" s="1"/>
  <c r="AE238" i="119"/>
  <c r="AE228" i="119"/>
  <c r="AE218" i="119"/>
  <c r="AD197" i="120"/>
  <c r="X197" i="122"/>
  <c r="X197" i="115"/>
  <c r="V197" i="133"/>
  <c r="W124" i="110"/>
  <c r="W168" i="110"/>
  <c r="W158" i="110"/>
  <c r="W288" i="110"/>
  <c r="W137" i="110"/>
  <c r="W188" i="110" s="1"/>
  <c r="AA201" i="124"/>
  <c r="AA234" i="124"/>
  <c r="AA224" i="124"/>
  <c r="AA214" i="124"/>
  <c r="W238" i="115"/>
  <c r="W228" i="115"/>
  <c r="W218" i="115"/>
  <c r="Y201" i="115"/>
  <c r="Y234" i="115"/>
  <c r="Y224" i="115"/>
  <c r="Y214" i="115"/>
  <c r="X201" i="133"/>
  <c r="X197" i="133" s="1"/>
  <c r="X234" i="133"/>
  <c r="X224" i="133"/>
  <c r="X214" i="133"/>
  <c r="V201" i="125"/>
  <c r="V197" i="125" s="1"/>
  <c r="V234" i="125"/>
  <c r="V224" i="125"/>
  <c r="V214" i="125"/>
  <c r="AE201" i="131"/>
  <c r="AE257" i="131" s="1"/>
  <c r="AE234" i="131"/>
  <c r="AE224" i="131"/>
  <c r="AE214" i="131"/>
  <c r="Y201" i="119"/>
  <c r="Y234" i="119"/>
  <c r="Y224" i="119"/>
  <c r="Y214" i="119"/>
  <c r="V238" i="118"/>
  <c r="V228" i="118"/>
  <c r="V218" i="118"/>
  <c r="V238" i="124"/>
  <c r="V228" i="124"/>
  <c r="V218" i="124"/>
  <c r="V238" i="115"/>
  <c r="V228" i="115"/>
  <c r="V218" i="115"/>
  <c r="X201" i="118"/>
  <c r="X197" i="118" s="1"/>
  <c r="X234" i="118"/>
  <c r="X224" i="118"/>
  <c r="X214" i="118"/>
  <c r="AF124" i="122"/>
  <c r="AF168" i="122"/>
  <c r="AF158" i="122"/>
  <c r="AF288" i="122"/>
  <c r="AF137" i="122"/>
  <c r="AF188" i="122" s="1"/>
  <c r="AE238" i="124"/>
  <c r="AE228" i="124"/>
  <c r="AE218" i="124"/>
  <c r="V201" i="131"/>
  <c r="V234" i="131"/>
  <c r="V224" i="131"/>
  <c r="V214" i="131"/>
  <c r="AD201" i="132"/>
  <c r="AD234" i="132"/>
  <c r="AD224" i="132"/>
  <c r="AD214" i="132"/>
  <c r="W201" i="116"/>
  <c r="W197" i="116" s="1"/>
  <c r="W234" i="116"/>
  <c r="W224" i="116"/>
  <c r="W214" i="116"/>
  <c r="W201" i="125"/>
  <c r="W234" i="125"/>
  <c r="W224" i="125"/>
  <c r="W214" i="125"/>
  <c r="Z172" i="132"/>
  <c r="Z162" i="132"/>
  <c r="Z141" i="132"/>
  <c r="Z192" i="132" s="1"/>
  <c r="W238" i="122"/>
  <c r="W228" i="122"/>
  <c r="W218" i="122"/>
  <c r="W238" i="119"/>
  <c r="W228" i="119"/>
  <c r="W218" i="119"/>
  <c r="AE201" i="120"/>
  <c r="AE257" i="120" s="1"/>
  <c r="AE234" i="120"/>
  <c r="AE224" i="120"/>
  <c r="AE214" i="120"/>
  <c r="AE238" i="121"/>
  <c r="AE228" i="121"/>
  <c r="AE218" i="121"/>
  <c r="AE201" i="125"/>
  <c r="AE257" i="125" s="1"/>
  <c r="AE234" i="125"/>
  <c r="AE224" i="125"/>
  <c r="AE214" i="125"/>
  <c r="Z172" i="122"/>
  <c r="Z162" i="122"/>
  <c r="Z141" i="122"/>
  <c r="Z192" i="122" s="1"/>
  <c r="AG172" i="119"/>
  <c r="AG162" i="119"/>
  <c r="AG141" i="119"/>
  <c r="AG192" i="119" s="1"/>
  <c r="V238" i="125"/>
  <c r="V228" i="125"/>
  <c r="V218" i="125"/>
  <c r="AE238" i="134"/>
  <c r="AE228" i="134"/>
  <c r="AE218" i="134"/>
  <c r="AG172" i="131"/>
  <c r="AG162" i="131"/>
  <c r="AG141" i="131"/>
  <c r="AG192" i="131" s="1"/>
  <c r="AG172" i="116"/>
  <c r="AG162" i="116"/>
  <c r="AG141" i="116"/>
  <c r="AG192" i="116" s="1"/>
  <c r="AG131" i="140"/>
  <c r="AG172" i="110"/>
  <c r="AG162" i="110"/>
  <c r="AG141" i="110"/>
  <c r="AG192" i="110" s="1"/>
  <c r="AE197" i="118"/>
  <c r="AD197" i="125"/>
  <c r="AD172" i="140"/>
  <c r="AD162" i="140"/>
  <c r="AD141" i="140"/>
  <c r="AD192" i="140" s="1"/>
  <c r="V197" i="116"/>
  <c r="AF40" i="115"/>
  <c r="AF38" i="115"/>
  <c r="AF23" i="115"/>
  <c r="AF58" i="115"/>
  <c r="AF39" i="115"/>
  <c r="AF41" i="131"/>
  <c r="AF58" i="131"/>
  <c r="AF38" i="131"/>
  <c r="AF23" i="131"/>
  <c r="AF39" i="131"/>
  <c r="AF40" i="131"/>
  <c r="M119" i="118"/>
  <c r="Q224" i="125"/>
  <c r="Q214" i="125"/>
  <c r="Q234" i="125"/>
  <c r="Q201" i="125"/>
  <c r="Q197" i="125" s="1"/>
  <c r="R238" i="131"/>
  <c r="R228" i="131"/>
  <c r="R218" i="131"/>
  <c r="R124" i="118"/>
  <c r="R168" i="118"/>
  <c r="R158" i="118"/>
  <c r="R288" i="118"/>
  <c r="R137" i="118"/>
  <c r="R188" i="118" s="1"/>
  <c r="Q238" i="134"/>
  <c r="Q228" i="134"/>
  <c r="Q218" i="134"/>
  <c r="Q238" i="116"/>
  <c r="Q228" i="116"/>
  <c r="Q218" i="116"/>
  <c r="AD289" i="118"/>
  <c r="AD169" i="118"/>
  <c r="AD159" i="118"/>
  <c r="AD138" i="118"/>
  <c r="AD189" i="118" s="1"/>
  <c r="R288" i="120"/>
  <c r="R124" i="120"/>
  <c r="R168" i="120"/>
  <c r="R158" i="120"/>
  <c r="R137" i="120"/>
  <c r="R188" i="120" s="1"/>
  <c r="R214" i="121"/>
  <c r="R201" i="121"/>
  <c r="R234" i="121"/>
  <c r="R224" i="121"/>
  <c r="T172" i="132"/>
  <c r="T162" i="132"/>
  <c r="T141" i="132"/>
  <c r="T192" i="132" s="1"/>
  <c r="P238" i="134"/>
  <c r="P228" i="134"/>
  <c r="P218" i="134"/>
  <c r="P238" i="124"/>
  <c r="P228" i="124"/>
  <c r="P218" i="124"/>
  <c r="M119" i="120"/>
  <c r="P234" i="121"/>
  <c r="P224" i="121"/>
  <c r="P214" i="121"/>
  <c r="P201" i="121"/>
  <c r="P201" i="114"/>
  <c r="P214" i="114"/>
  <c r="P234" i="114"/>
  <c r="P224" i="114"/>
  <c r="Q201" i="124"/>
  <c r="Q234" i="124"/>
  <c r="Q224" i="124"/>
  <c r="Q214" i="124"/>
  <c r="M172" i="131"/>
  <c r="M162" i="131"/>
  <c r="M141" i="131"/>
  <c r="M192" i="131" s="1"/>
  <c r="Q201" i="132"/>
  <c r="Q197" i="132" s="1"/>
  <c r="Q234" i="132"/>
  <c r="Q214" i="132"/>
  <c r="Q224" i="132"/>
  <c r="P201" i="133"/>
  <c r="P234" i="133"/>
  <c r="P224" i="133"/>
  <c r="P214" i="133"/>
  <c r="O158" i="132"/>
  <c r="O137" i="132"/>
  <c r="O188" i="132" s="1"/>
  <c r="O288" i="132"/>
  <c r="O168" i="132"/>
  <c r="O124" i="132"/>
  <c r="Q238" i="131"/>
  <c r="Q228" i="131"/>
  <c r="Q218" i="131"/>
  <c r="N172" i="122"/>
  <c r="N162" i="122"/>
  <c r="N141" i="122"/>
  <c r="N192" i="122" s="1"/>
  <c r="AG61" i="112"/>
  <c r="AG61" i="135"/>
  <c r="AG60" i="123"/>
  <c r="AG28" i="123"/>
  <c r="AG40" i="123" s="1"/>
  <c r="AG61" i="121"/>
  <c r="AG61" i="125"/>
  <c r="AC53" i="113"/>
  <c r="AE53" i="135"/>
  <c r="AC53" i="131"/>
  <c r="AF40" i="111"/>
  <c r="AF58" i="111"/>
  <c r="AF38" i="111"/>
  <c r="AF23" i="111"/>
  <c r="AE53" i="111"/>
  <c r="AE58" i="117"/>
  <c r="AE38" i="117"/>
  <c r="AE23" i="117"/>
  <c r="AE40" i="117"/>
  <c r="AC53" i="115"/>
  <c r="AF61" i="130"/>
  <c r="AF38" i="120"/>
  <c r="AF58" i="120"/>
  <c r="AF23" i="120"/>
  <c r="AF39" i="120"/>
  <c r="AC53" i="130"/>
  <c r="AD39" i="140"/>
  <c r="AD38" i="140"/>
  <c r="AD58" i="140"/>
  <c r="AD23" i="140"/>
  <c r="AE53" i="128"/>
  <c r="AF58" i="129"/>
  <c r="AF38" i="129"/>
  <c r="AF23" i="129"/>
  <c r="AD53" i="119"/>
  <c r="AD53" i="117"/>
  <c r="AD41" i="140"/>
  <c r="P137" i="110"/>
  <c r="P188" i="110" s="1"/>
  <c r="P288" i="110"/>
  <c r="P124" i="110"/>
  <c r="P168" i="110"/>
  <c r="P158" i="110"/>
  <c r="T214" i="134"/>
  <c r="T201" i="134"/>
  <c r="T234" i="134"/>
  <c r="T224" i="134"/>
  <c r="P224" i="122"/>
  <c r="P214" i="122"/>
  <c r="P201" i="122"/>
  <c r="P197" i="122" s="1"/>
  <c r="P234" i="122"/>
  <c r="P238" i="115"/>
  <c r="P228" i="115"/>
  <c r="P218" i="115"/>
  <c r="AD138" i="131"/>
  <c r="AD189" i="131" s="1"/>
  <c r="AD289" i="131"/>
  <c r="AD169" i="131"/>
  <c r="AD159" i="131"/>
  <c r="AD138" i="129"/>
  <c r="AD189" i="129" s="1"/>
  <c r="AD169" i="129"/>
  <c r="AD159" i="129"/>
  <c r="AD289" i="129"/>
  <c r="S172" i="120"/>
  <c r="S162" i="120"/>
  <c r="S141" i="120"/>
  <c r="S192" i="120" s="1"/>
  <c r="N172" i="134"/>
  <c r="N162" i="134"/>
  <c r="N141" i="134"/>
  <c r="N192" i="134" s="1"/>
  <c r="Q238" i="133"/>
  <c r="Q228" i="133"/>
  <c r="Q218" i="133"/>
  <c r="R238" i="121"/>
  <c r="R228" i="121"/>
  <c r="R218" i="121"/>
  <c r="P201" i="120"/>
  <c r="P234" i="120"/>
  <c r="P224" i="120"/>
  <c r="P214" i="120"/>
  <c r="U162" i="132"/>
  <c r="U141" i="132"/>
  <c r="U192" i="132" s="1"/>
  <c r="U172" i="132"/>
  <c r="R234" i="114"/>
  <c r="R224" i="114"/>
  <c r="R214" i="114"/>
  <c r="R201" i="114"/>
  <c r="U201" i="114"/>
  <c r="U234" i="114"/>
  <c r="U224" i="114"/>
  <c r="U214" i="114"/>
  <c r="P234" i="118"/>
  <c r="P224" i="118"/>
  <c r="P214" i="118"/>
  <c r="P201" i="118"/>
  <c r="P238" i="121"/>
  <c r="P228" i="121"/>
  <c r="P218" i="121"/>
  <c r="N172" i="118"/>
  <c r="N162" i="118"/>
  <c r="N141" i="118"/>
  <c r="N192" i="118" s="1"/>
  <c r="Q201" i="118"/>
  <c r="Q197" i="118" s="1"/>
  <c r="Q234" i="118"/>
  <c r="Q214" i="118"/>
  <c r="Q224" i="118"/>
  <c r="P238" i="116"/>
  <c r="P228" i="116"/>
  <c r="P218" i="116"/>
  <c r="P238" i="114"/>
  <c r="P228" i="114"/>
  <c r="P218" i="114"/>
  <c r="Q224" i="119"/>
  <c r="Q214" i="119"/>
  <c r="Q201" i="119"/>
  <c r="Q197" i="119" s="1"/>
  <c r="Q234" i="119"/>
  <c r="P201" i="131"/>
  <c r="P234" i="131"/>
  <c r="P224" i="131"/>
  <c r="P214" i="131"/>
  <c r="R224" i="132"/>
  <c r="R214" i="132"/>
  <c r="R201" i="132"/>
  <c r="R234" i="132"/>
  <c r="Q238" i="120"/>
  <c r="Q228" i="120"/>
  <c r="Q218" i="120"/>
  <c r="P238" i="133"/>
  <c r="P228" i="133"/>
  <c r="P218" i="133"/>
  <c r="AE289" i="112"/>
  <c r="AE169" i="112"/>
  <c r="AE159" i="112"/>
  <c r="AE138" i="112"/>
  <c r="AE189" i="112" s="1"/>
  <c r="T201" i="114"/>
  <c r="T234" i="114"/>
  <c r="T224" i="114"/>
  <c r="T214" i="114"/>
  <c r="AG28" i="134"/>
  <c r="AG41" i="134" s="1"/>
  <c r="AG60" i="134"/>
  <c r="AG61" i="113"/>
  <c r="AG28" i="114"/>
  <c r="AG40" i="114" s="1"/>
  <c r="AG60" i="114"/>
  <c r="AG60" i="118"/>
  <c r="AG28" i="118"/>
  <c r="AG40" i="118" s="1"/>
  <c r="AG61" i="120"/>
  <c r="AG60" i="128"/>
  <c r="AG28" i="128"/>
  <c r="AG40" i="128" s="1"/>
  <c r="P238" i="125"/>
  <c r="P228" i="125"/>
  <c r="P218" i="125"/>
  <c r="AE53" i="136"/>
  <c r="AE40" i="129"/>
  <c r="AE38" i="129"/>
  <c r="AE58" i="129"/>
  <c r="AE23" i="129"/>
  <c r="AF58" i="123"/>
  <c r="AF38" i="123"/>
  <c r="AF23" i="123"/>
  <c r="AF23" i="114"/>
  <c r="AF39" i="114"/>
  <c r="AF58" i="114"/>
  <c r="AF38" i="114"/>
  <c r="AF41" i="114"/>
  <c r="AF58" i="128"/>
  <c r="AF38" i="128"/>
  <c r="AF23" i="128"/>
  <c r="AF23" i="125"/>
  <c r="AF39" i="125"/>
  <c r="AF58" i="125"/>
  <c r="AF38" i="125"/>
  <c r="AD53" i="122"/>
  <c r="AE53" i="124"/>
  <c r="AD53" i="115"/>
  <c r="AC53" i="132"/>
  <c r="AC53" i="123"/>
  <c r="R264" i="134"/>
  <c r="AE53" i="131"/>
  <c r="AD53" i="128"/>
  <c r="AG20" i="140"/>
  <c r="AG19" i="140"/>
  <c r="AG68" i="140"/>
  <c r="AG18" i="140"/>
  <c r="R197" i="121"/>
  <c r="AF61" i="128"/>
  <c r="AF41" i="128"/>
  <c r="T197" i="134"/>
  <c r="AF23" i="118"/>
  <c r="AF39" i="118"/>
  <c r="AF58" i="118"/>
  <c r="AF38" i="118"/>
  <c r="AD53" i="136"/>
  <c r="AF41" i="111"/>
  <c r="U201" i="119"/>
  <c r="U197" i="119" s="1"/>
  <c r="U234" i="119"/>
  <c r="U224" i="119"/>
  <c r="U214" i="119"/>
  <c r="T201" i="119"/>
  <c r="T234" i="119"/>
  <c r="T224" i="119"/>
  <c r="T214" i="119"/>
  <c r="Q201" i="121"/>
  <c r="Q197" i="121" s="1"/>
  <c r="Q234" i="121"/>
  <c r="Q214" i="121"/>
  <c r="Q224" i="121"/>
  <c r="Q224" i="122"/>
  <c r="Q201" i="122"/>
  <c r="Q234" i="122"/>
  <c r="Q214" i="122"/>
  <c r="S172" i="116"/>
  <c r="S162" i="116"/>
  <c r="S141" i="116"/>
  <c r="S192" i="116" s="1"/>
  <c r="S172" i="121"/>
  <c r="S162" i="121"/>
  <c r="S141" i="121"/>
  <c r="S192" i="121" s="1"/>
  <c r="S168" i="132"/>
  <c r="S158" i="132"/>
  <c r="S288" i="132"/>
  <c r="S137" i="132"/>
  <c r="S188" i="132" s="1"/>
  <c r="S124" i="132"/>
  <c r="N172" i="133"/>
  <c r="N162" i="133"/>
  <c r="N141" i="133"/>
  <c r="N192" i="133" s="1"/>
  <c r="O168" i="118"/>
  <c r="O158" i="118"/>
  <c r="O288" i="118"/>
  <c r="O137" i="118"/>
  <c r="O188" i="118" s="1"/>
  <c r="O124" i="118"/>
  <c r="M119" i="125"/>
  <c r="P238" i="118"/>
  <c r="P228" i="118"/>
  <c r="P218" i="118"/>
  <c r="N172" i="119"/>
  <c r="N162" i="119"/>
  <c r="N141" i="119"/>
  <c r="N192" i="119" s="1"/>
  <c r="Q238" i="119"/>
  <c r="Q228" i="119"/>
  <c r="Q218" i="119"/>
  <c r="Q238" i="124"/>
  <c r="Q228" i="124"/>
  <c r="Q218" i="124"/>
  <c r="O124" i="133"/>
  <c r="O168" i="133"/>
  <c r="O158" i="133"/>
  <c r="O137" i="133"/>
  <c r="O188" i="133" s="1"/>
  <c r="O288" i="133"/>
  <c r="M119" i="133"/>
  <c r="O124" i="121"/>
  <c r="O168" i="121"/>
  <c r="O158" i="121"/>
  <c r="O288" i="121"/>
  <c r="O137" i="121"/>
  <c r="O188" i="121" s="1"/>
  <c r="AG60" i="129"/>
  <c r="AG28" i="129"/>
  <c r="AG61" i="132"/>
  <c r="AG60" i="116"/>
  <c r="AG28" i="116"/>
  <c r="AG41" i="116" s="1"/>
  <c r="AG61" i="116"/>
  <c r="AG28" i="127"/>
  <c r="AE53" i="125"/>
  <c r="AD38" i="131"/>
  <c r="AD58" i="131"/>
  <c r="AD23" i="131"/>
  <c r="AD39" i="131"/>
  <c r="AD40" i="131"/>
  <c r="AD53" i="111"/>
  <c r="AC53" i="119"/>
  <c r="AD53" i="120"/>
  <c r="AD53" i="114"/>
  <c r="AC53" i="129"/>
  <c r="AE53" i="118"/>
  <c r="T197" i="114"/>
  <c r="AF38" i="134"/>
  <c r="AF23" i="134"/>
  <c r="AF39" i="134"/>
  <c r="AF58" i="134"/>
  <c r="AF61" i="122"/>
  <c r="AF41" i="122"/>
  <c r="AD40" i="112"/>
  <c r="AD58" i="112"/>
  <c r="AD38" i="112"/>
  <c r="AD23" i="112"/>
  <c r="AE53" i="127"/>
  <c r="AE53" i="119"/>
  <c r="AF41" i="120"/>
  <c r="AF41" i="123"/>
  <c r="AC53" i="128"/>
  <c r="AG61" i="110"/>
  <c r="U218" i="119"/>
  <c r="U228" i="119"/>
  <c r="U238" i="119"/>
  <c r="T238" i="134"/>
  <c r="T228" i="134"/>
  <c r="T218" i="134"/>
  <c r="Q238" i="121"/>
  <c r="Q228" i="121"/>
  <c r="Q218" i="121"/>
  <c r="Q201" i="114"/>
  <c r="Q234" i="114"/>
  <c r="Q224" i="114"/>
  <c r="Q214" i="114"/>
  <c r="N172" i="115"/>
  <c r="N162" i="115"/>
  <c r="N141" i="115"/>
  <c r="N192" i="115" s="1"/>
  <c r="O168" i="120"/>
  <c r="O158" i="120"/>
  <c r="O288" i="120"/>
  <c r="O137" i="120"/>
  <c r="O188" i="120" s="1"/>
  <c r="O124" i="120"/>
  <c r="S137" i="131"/>
  <c r="S188" i="131" s="1"/>
  <c r="S124" i="131"/>
  <c r="S168" i="131"/>
  <c r="S158" i="131"/>
  <c r="S288" i="131"/>
  <c r="S172" i="118"/>
  <c r="S162" i="118"/>
  <c r="S141" i="118"/>
  <c r="S192" i="118" s="1"/>
  <c r="O168" i="134"/>
  <c r="O158" i="134"/>
  <c r="O137" i="134"/>
  <c r="O188" i="134" s="1"/>
  <c r="O288" i="134"/>
  <c r="O124" i="134"/>
  <c r="S172" i="133"/>
  <c r="S162" i="133"/>
  <c r="S141" i="133"/>
  <c r="S192" i="133" s="1"/>
  <c r="R238" i="114"/>
  <c r="R228" i="114"/>
  <c r="R218" i="114"/>
  <c r="U218" i="114"/>
  <c r="U238" i="114"/>
  <c r="U228" i="114"/>
  <c r="O137" i="124"/>
  <c r="O188" i="124" s="1"/>
  <c r="O124" i="124"/>
  <c r="O168" i="124"/>
  <c r="O158" i="124"/>
  <c r="O288" i="124"/>
  <c r="Q238" i="132"/>
  <c r="Q228" i="132"/>
  <c r="Q218" i="132"/>
  <c r="Q201" i="133"/>
  <c r="Q234" i="133"/>
  <c r="Q224" i="133"/>
  <c r="Q214" i="133"/>
  <c r="N172" i="132"/>
  <c r="N162" i="132"/>
  <c r="N141" i="132"/>
  <c r="N192" i="132" s="1"/>
  <c r="AG61" i="117"/>
  <c r="AG61" i="134"/>
  <c r="AF41" i="110"/>
  <c r="AF58" i="110"/>
  <c r="AF23" i="110"/>
  <c r="AF39" i="110"/>
  <c r="AF38" i="110"/>
  <c r="AD53" i="123"/>
  <c r="AE53" i="130"/>
  <c r="AE53" i="126"/>
  <c r="AC53" i="126"/>
  <c r="AC53" i="116"/>
  <c r="AD53" i="130"/>
  <c r="AE53" i="113"/>
  <c r="AF41" i="135"/>
  <c r="AF23" i="135"/>
  <c r="AF38" i="135"/>
  <c r="AF58" i="135"/>
  <c r="AG21" i="140"/>
  <c r="AD53" i="118"/>
  <c r="T197" i="119"/>
  <c r="AF41" i="121"/>
  <c r="AF38" i="121"/>
  <c r="AF58" i="121"/>
  <c r="AF23" i="121"/>
  <c r="AF39" i="121"/>
  <c r="AE53" i="121"/>
  <c r="Q238" i="122"/>
  <c r="Q228" i="122"/>
  <c r="Q218" i="122"/>
  <c r="P238" i="122"/>
  <c r="P228" i="122"/>
  <c r="P218" i="122"/>
  <c r="N172" i="116"/>
  <c r="N162" i="116"/>
  <c r="N141" i="116"/>
  <c r="N192" i="116" s="1"/>
  <c r="R124" i="115"/>
  <c r="R168" i="115"/>
  <c r="R158" i="115"/>
  <c r="R137" i="115"/>
  <c r="R188" i="115" s="1"/>
  <c r="R288" i="115"/>
  <c r="O137" i="115"/>
  <c r="O188" i="115" s="1"/>
  <c r="O124" i="115"/>
  <c r="O168" i="115"/>
  <c r="O158" i="115"/>
  <c r="O288" i="115"/>
  <c r="N172" i="125"/>
  <c r="N162" i="125"/>
  <c r="N141" i="125"/>
  <c r="N192" i="125" s="1"/>
  <c r="M119" i="121"/>
  <c r="M172" i="124"/>
  <c r="M162" i="124"/>
  <c r="M141" i="124"/>
  <c r="M192" i="124" s="1"/>
  <c r="M119" i="115"/>
  <c r="S172" i="122"/>
  <c r="S162" i="122"/>
  <c r="S141" i="122"/>
  <c r="S192" i="122" s="1"/>
  <c r="Q238" i="118"/>
  <c r="Q228" i="118"/>
  <c r="Q218" i="118"/>
  <c r="T141" i="125"/>
  <c r="T192" i="125" s="1"/>
  <c r="T172" i="125"/>
  <c r="T162" i="125"/>
  <c r="AD289" i="135"/>
  <c r="AD169" i="135"/>
  <c r="AD159" i="135"/>
  <c r="AD138" i="135"/>
  <c r="AD189" i="135" s="1"/>
  <c r="M119" i="132"/>
  <c r="R238" i="132"/>
  <c r="R228" i="132"/>
  <c r="R218" i="132"/>
  <c r="AE159" i="127"/>
  <c r="AE138" i="127"/>
  <c r="AE189" i="127" s="1"/>
  <c r="AE289" i="127"/>
  <c r="AE169" i="127"/>
  <c r="M119" i="119"/>
  <c r="T238" i="114"/>
  <c r="T228" i="114"/>
  <c r="T218" i="114"/>
  <c r="AG60" i="122"/>
  <c r="AG28" i="122"/>
  <c r="AG40" i="122" s="1"/>
  <c r="AG61" i="119"/>
  <c r="AG61" i="118"/>
  <c r="AG60" i="124"/>
  <c r="AG28" i="124"/>
  <c r="AG61" i="136"/>
  <c r="AG28" i="126"/>
  <c r="AG41" i="126" s="1"/>
  <c r="AG60" i="126"/>
  <c r="AG61" i="128"/>
  <c r="AG41" i="128"/>
  <c r="AD53" i="124"/>
  <c r="AF38" i="132"/>
  <c r="AF58" i="132"/>
  <c r="AF23" i="132"/>
  <c r="AF39" i="132"/>
  <c r="AF40" i="124"/>
  <c r="AF23" i="124"/>
  <c r="AF58" i="124"/>
  <c r="AF38" i="124"/>
  <c r="AF39" i="124"/>
  <c r="AC53" i="114"/>
  <c r="AF58" i="117"/>
  <c r="AF38" i="117"/>
  <c r="AF23" i="117"/>
  <c r="AF41" i="117"/>
  <c r="AF40" i="122"/>
  <c r="AF38" i="122"/>
  <c r="AF58" i="122"/>
  <c r="AF23" i="122"/>
  <c r="AF39" i="122"/>
  <c r="AD53" i="116"/>
  <c r="AE53" i="115"/>
  <c r="S257" i="119"/>
  <c r="AF28" i="130"/>
  <c r="AF61" i="134"/>
  <c r="AF41" i="134"/>
  <c r="AF40" i="119"/>
  <c r="AF58" i="119"/>
  <c r="AF23" i="119"/>
  <c r="AF39" i="119"/>
  <c r="AF38" i="119"/>
  <c r="AD41" i="131"/>
  <c r="AF40" i="127"/>
  <c r="AF38" i="127"/>
  <c r="AF58" i="127"/>
  <c r="AF23" i="127"/>
  <c r="AF41" i="127"/>
  <c r="AD53" i="126"/>
  <c r="AD53" i="125"/>
  <c r="O172" i="110"/>
  <c r="O162" i="110"/>
  <c r="O141" i="110"/>
  <c r="O192" i="110" s="1"/>
  <c r="T238" i="119"/>
  <c r="T228" i="119"/>
  <c r="T218" i="119"/>
  <c r="U201" i="134"/>
  <c r="U234" i="134"/>
  <c r="U224" i="134"/>
  <c r="U214" i="134"/>
  <c r="S172" i="124"/>
  <c r="S162" i="124"/>
  <c r="S141" i="124"/>
  <c r="S192" i="124" s="1"/>
  <c r="AE173" i="123"/>
  <c r="AE163" i="123"/>
  <c r="AE142" i="123"/>
  <c r="AE193" i="123" s="1"/>
  <c r="R288" i="116"/>
  <c r="R137" i="116"/>
  <c r="R188" i="116" s="1"/>
  <c r="R124" i="116"/>
  <c r="R168" i="116"/>
  <c r="R158" i="116"/>
  <c r="AE138" i="134"/>
  <c r="AE189" i="134" s="1"/>
  <c r="AE289" i="134"/>
  <c r="AE169" i="134"/>
  <c r="AE159" i="134"/>
  <c r="AD169" i="136"/>
  <c r="AD159" i="136"/>
  <c r="AD138" i="136"/>
  <c r="AD189" i="136" s="1"/>
  <c r="AD289" i="136"/>
  <c r="AD169" i="123"/>
  <c r="AD159" i="123"/>
  <c r="AD289" i="123"/>
  <c r="AD138" i="123"/>
  <c r="AD189" i="123" s="1"/>
  <c r="AE138" i="124"/>
  <c r="AE189" i="124" s="1"/>
  <c r="AE289" i="124"/>
  <c r="AE169" i="124"/>
  <c r="AE159" i="124"/>
  <c r="M119" i="122"/>
  <c r="Q201" i="115"/>
  <c r="Q234" i="115"/>
  <c r="Q224" i="115"/>
  <c r="Q214" i="115"/>
  <c r="R234" i="125"/>
  <c r="R224" i="125"/>
  <c r="R214" i="125"/>
  <c r="R201" i="125"/>
  <c r="U172" i="131"/>
  <c r="U162" i="131"/>
  <c r="U141" i="131"/>
  <c r="U192" i="131" s="1"/>
  <c r="AD169" i="111"/>
  <c r="AD159" i="111"/>
  <c r="AD289" i="111"/>
  <c r="AD138" i="111"/>
  <c r="AD189" i="111" s="1"/>
  <c r="AG28" i="113"/>
  <c r="AG40" i="113" s="1"/>
  <c r="AG60" i="113"/>
  <c r="AG60" i="131"/>
  <c r="AG28" i="131"/>
  <c r="AG40" i="131" s="1"/>
  <c r="AG60" i="132"/>
  <c r="AG28" i="132"/>
  <c r="AG60" i="120"/>
  <c r="AG28" i="120"/>
  <c r="AG41" i="120" s="1"/>
  <c r="AG61" i="115"/>
  <c r="P238" i="131"/>
  <c r="P228" i="131"/>
  <c r="P218" i="131"/>
  <c r="Q197" i="124"/>
  <c r="AC40" i="140"/>
  <c r="AC39" i="140"/>
  <c r="AC38" i="140"/>
  <c r="AC58" i="140"/>
  <c r="AC23" i="140"/>
  <c r="AF60" i="140"/>
  <c r="AD53" i="135"/>
  <c r="AE53" i="114"/>
  <c r="AE53" i="110"/>
  <c r="AD53" i="127"/>
  <c r="R197" i="125"/>
  <c r="P197" i="114"/>
  <c r="S257" i="134"/>
  <c r="AC53" i="134"/>
  <c r="AC53" i="125"/>
  <c r="AF58" i="136"/>
  <c r="AF23" i="136"/>
  <c r="AF38" i="136"/>
  <c r="AF41" i="136"/>
  <c r="AC53" i="118"/>
  <c r="AE53" i="112"/>
  <c r="AE53" i="122"/>
  <c r="S197" i="119"/>
  <c r="AF41" i="119"/>
  <c r="Q197" i="133"/>
  <c r="AD53" i="132"/>
  <c r="AD53" i="129"/>
  <c r="L59" i="110"/>
  <c r="R137" i="110"/>
  <c r="R188" i="110" s="1"/>
  <c r="R288" i="110"/>
  <c r="R124" i="110"/>
  <c r="R168" i="110"/>
  <c r="R158" i="110"/>
  <c r="Q124" i="110"/>
  <c r="Q168" i="110"/>
  <c r="Q158" i="110"/>
  <c r="Q288" i="110"/>
  <c r="Q137" i="110"/>
  <c r="Q188" i="110" s="1"/>
  <c r="O124" i="122"/>
  <c r="O168" i="122"/>
  <c r="O158" i="122"/>
  <c r="O288" i="122"/>
  <c r="O137" i="122"/>
  <c r="O188" i="122" s="1"/>
  <c r="P238" i="119"/>
  <c r="P228" i="119"/>
  <c r="P218" i="119"/>
  <c r="Q238" i="114"/>
  <c r="Q228" i="114"/>
  <c r="Q218" i="114"/>
  <c r="R124" i="133"/>
  <c r="R168" i="133"/>
  <c r="R158" i="133"/>
  <c r="R288" i="133"/>
  <c r="R137" i="133"/>
  <c r="R188" i="133" s="1"/>
  <c r="M119" i="124"/>
  <c r="R214" i="131"/>
  <c r="R201" i="131"/>
  <c r="R234" i="131"/>
  <c r="R224" i="131"/>
  <c r="O168" i="116"/>
  <c r="O124" i="116"/>
  <c r="O158" i="116"/>
  <c r="O137" i="116"/>
  <c r="O188" i="116" s="1"/>
  <c r="O288" i="116"/>
  <c r="Q201" i="116"/>
  <c r="Q197" i="116" s="1"/>
  <c r="Q234" i="116"/>
  <c r="Q224" i="116"/>
  <c r="Q214" i="116"/>
  <c r="R238" i="125"/>
  <c r="R228" i="125"/>
  <c r="R218" i="125"/>
  <c r="AG28" i="117"/>
  <c r="AG60" i="117"/>
  <c r="R124" i="124"/>
  <c r="R168" i="124"/>
  <c r="R158" i="124"/>
  <c r="R137" i="124"/>
  <c r="R188" i="124" s="1"/>
  <c r="R288" i="124"/>
  <c r="N172" i="120"/>
  <c r="N162" i="120"/>
  <c r="N141" i="120"/>
  <c r="N192" i="120" s="1"/>
  <c r="N137" i="124"/>
  <c r="N188" i="124" s="1"/>
  <c r="N288" i="124"/>
  <c r="N124" i="124"/>
  <c r="N158" i="124"/>
  <c r="N168" i="124"/>
  <c r="S172" i="115"/>
  <c r="S162" i="115"/>
  <c r="S141" i="115"/>
  <c r="S192" i="115" s="1"/>
  <c r="T141" i="131"/>
  <c r="T192" i="131" s="1"/>
  <c r="T172" i="131"/>
  <c r="T162" i="131"/>
  <c r="U172" i="125"/>
  <c r="U162" i="125"/>
  <c r="U141" i="125"/>
  <c r="U192" i="125" s="1"/>
  <c r="O288" i="131"/>
  <c r="O124" i="131"/>
  <c r="O168" i="131"/>
  <c r="O158" i="131"/>
  <c r="O137" i="131"/>
  <c r="O188" i="131" s="1"/>
  <c r="P201" i="132"/>
  <c r="P197" i="132" s="1"/>
  <c r="P234" i="132"/>
  <c r="P224" i="132"/>
  <c r="P214" i="132"/>
  <c r="S124" i="125"/>
  <c r="S168" i="125"/>
  <c r="S158" i="125"/>
  <c r="S288" i="125"/>
  <c r="S137" i="125"/>
  <c r="S188" i="125" s="1"/>
  <c r="O137" i="119"/>
  <c r="O188" i="119" s="1"/>
  <c r="O288" i="119"/>
  <c r="O124" i="119"/>
  <c r="O168" i="119"/>
  <c r="O158" i="119"/>
  <c r="AG60" i="119"/>
  <c r="AG28" i="119"/>
  <c r="AG61" i="133"/>
  <c r="AG61" i="131"/>
  <c r="AG41" i="131"/>
  <c r="AG28" i="111"/>
  <c r="AG40" i="111" s="1"/>
  <c r="AG60" i="111"/>
  <c r="AG61" i="114"/>
  <c r="AG61" i="124"/>
  <c r="AG41" i="124"/>
  <c r="AG41" i="123"/>
  <c r="AG61" i="123"/>
  <c r="AG61" i="122"/>
  <c r="P238" i="120"/>
  <c r="P228" i="120"/>
  <c r="P218" i="120"/>
  <c r="AG60" i="130"/>
  <c r="AG28" i="130"/>
  <c r="AG40" i="130" s="1"/>
  <c r="AG61" i="126"/>
  <c r="AC53" i="136"/>
  <c r="AC53" i="111"/>
  <c r="AE53" i="123"/>
  <c r="AC53" i="120"/>
  <c r="R264" i="119"/>
  <c r="AC53" i="127"/>
  <c r="AF61" i="131"/>
  <c r="AD53" i="133"/>
  <c r="AC53" i="121"/>
  <c r="AE40" i="140"/>
  <c r="AE58" i="140"/>
  <c r="AE23" i="140"/>
  <c r="AE39" i="140"/>
  <c r="AE38" i="140"/>
  <c r="AF61" i="115"/>
  <c r="AF41" i="115"/>
  <c r="AF31" i="140"/>
  <c r="AF28" i="140" s="1"/>
  <c r="AE41" i="117"/>
  <c r="AG28" i="112"/>
  <c r="AD53" i="110"/>
  <c r="AC53" i="124"/>
  <c r="AC53" i="133"/>
  <c r="AE53" i="132"/>
  <c r="AE53" i="120"/>
  <c r="AF58" i="126"/>
  <c r="AF38" i="126"/>
  <c r="AF23" i="126"/>
  <c r="AF41" i="126"/>
  <c r="AC53" i="117"/>
  <c r="AD53" i="121"/>
  <c r="AG60" i="110"/>
  <c r="AG28" i="110"/>
  <c r="AG40" i="110" s="1"/>
  <c r="U218" i="134"/>
  <c r="U238" i="134"/>
  <c r="U228" i="134"/>
  <c r="O124" i="125"/>
  <c r="O168" i="125"/>
  <c r="O158" i="125"/>
  <c r="O137" i="125"/>
  <c r="O188" i="125" s="1"/>
  <c r="O288" i="125"/>
  <c r="N172" i="121"/>
  <c r="N162" i="121"/>
  <c r="N141" i="121"/>
  <c r="N192" i="121" s="1"/>
  <c r="O124" i="114"/>
  <c r="O168" i="114"/>
  <c r="O158" i="114"/>
  <c r="O137" i="114"/>
  <c r="O188" i="114" s="1"/>
  <c r="O288" i="114"/>
  <c r="P224" i="115"/>
  <c r="P201" i="115"/>
  <c r="P234" i="115"/>
  <c r="P214" i="115"/>
  <c r="AE173" i="128"/>
  <c r="AE163" i="128"/>
  <c r="AE142" i="128"/>
  <c r="AE193" i="128" s="1"/>
  <c r="M119" i="131"/>
  <c r="Q201" i="134"/>
  <c r="Q234" i="134"/>
  <c r="Q214" i="134"/>
  <c r="Q224" i="134"/>
  <c r="R288" i="122"/>
  <c r="R137" i="122"/>
  <c r="R188" i="122" s="1"/>
  <c r="R124" i="122"/>
  <c r="R168" i="122"/>
  <c r="R158" i="122"/>
  <c r="P201" i="134"/>
  <c r="P197" i="134" s="1"/>
  <c r="P234" i="134"/>
  <c r="P224" i="134"/>
  <c r="P214" i="134"/>
  <c r="M119" i="116"/>
  <c r="P201" i="124"/>
  <c r="P234" i="124"/>
  <c r="P224" i="124"/>
  <c r="P214" i="124"/>
  <c r="N124" i="131"/>
  <c r="N168" i="131"/>
  <c r="N158" i="131"/>
  <c r="N137" i="131"/>
  <c r="N188" i="131" s="1"/>
  <c r="N288" i="131"/>
  <c r="M119" i="114"/>
  <c r="P224" i="116"/>
  <c r="P214" i="116"/>
  <c r="P201" i="116"/>
  <c r="P197" i="116" s="1"/>
  <c r="P234" i="116"/>
  <c r="P201" i="125"/>
  <c r="P234" i="125"/>
  <c r="P224" i="125"/>
  <c r="P214" i="125"/>
  <c r="P238" i="132"/>
  <c r="P228" i="132"/>
  <c r="P218" i="132"/>
  <c r="P201" i="119"/>
  <c r="P197" i="119" s="1"/>
  <c r="P234" i="119"/>
  <c r="P214" i="119"/>
  <c r="P224" i="119"/>
  <c r="M119" i="134"/>
  <c r="Q238" i="115"/>
  <c r="Q228" i="115"/>
  <c r="Q218" i="115"/>
  <c r="Q224" i="120"/>
  <c r="Q214" i="120"/>
  <c r="Q201" i="120"/>
  <c r="Q234" i="120"/>
  <c r="N172" i="114"/>
  <c r="N162" i="114"/>
  <c r="N141" i="114"/>
  <c r="N192" i="114" s="1"/>
  <c r="AD289" i="126"/>
  <c r="AD138" i="126"/>
  <c r="AD189" i="126" s="1"/>
  <c r="AD169" i="126"/>
  <c r="AD159" i="126"/>
  <c r="Q201" i="131"/>
  <c r="Q197" i="131" s="1"/>
  <c r="Q234" i="131"/>
  <c r="Q224" i="131"/>
  <c r="Q214" i="131"/>
  <c r="AG61" i="129"/>
  <c r="AG41" i="129"/>
  <c r="AG60" i="127"/>
  <c r="Q238" i="125"/>
  <c r="Q228" i="125"/>
  <c r="Q218" i="125"/>
  <c r="AE53" i="134"/>
  <c r="AC53" i="122"/>
  <c r="S197" i="114"/>
  <c r="S257" i="114"/>
  <c r="AD53" i="113"/>
  <c r="AC53" i="110"/>
  <c r="AE53" i="133"/>
  <c r="AF41" i="125"/>
  <c r="U197" i="114"/>
  <c r="R197" i="114"/>
  <c r="P197" i="118"/>
  <c r="AF58" i="133"/>
  <c r="AF23" i="133"/>
  <c r="AF39" i="133"/>
  <c r="AF38" i="133"/>
  <c r="AF41" i="133"/>
  <c r="AF40" i="120"/>
  <c r="AD40" i="140"/>
  <c r="AF58" i="112"/>
  <c r="AF38" i="112"/>
  <c r="AF23" i="112"/>
  <c r="AF40" i="129"/>
  <c r="AC53" i="135"/>
  <c r="AF40" i="126"/>
  <c r="AF58" i="116"/>
  <c r="AF38" i="116"/>
  <c r="AF23" i="116"/>
  <c r="AF39" i="116"/>
  <c r="AF41" i="113"/>
  <c r="AF58" i="113"/>
  <c r="AF38" i="113"/>
  <c r="AF23" i="113"/>
  <c r="AF40" i="118"/>
  <c r="AE53" i="116"/>
  <c r="AD53" i="134"/>
  <c r="AD126" i="118"/>
  <c r="AG31" i="140" l="1"/>
  <c r="AE197" i="132"/>
  <c r="AG41" i="118"/>
  <c r="W208" i="140"/>
  <c r="W238" i="140" s="1"/>
  <c r="W238" i="110"/>
  <c r="W228" i="110"/>
  <c r="W218" i="110"/>
  <c r="AE208" i="140"/>
  <c r="AE238" i="110"/>
  <c r="AE228" i="110"/>
  <c r="AE218" i="110"/>
  <c r="Z172" i="110"/>
  <c r="Z162" i="110"/>
  <c r="Z141" i="110"/>
  <c r="Z192" i="110" s="1"/>
  <c r="AF238" i="122"/>
  <c r="AF228" i="122"/>
  <c r="AF218" i="122"/>
  <c r="Y201" i="118"/>
  <c r="Y234" i="118"/>
  <c r="Y224" i="118"/>
  <c r="Y214" i="118"/>
  <c r="Z124" i="131"/>
  <c r="Z168" i="131"/>
  <c r="Z158" i="131"/>
  <c r="Z137" i="131"/>
  <c r="Z188" i="131" s="1"/>
  <c r="Z288" i="131"/>
  <c r="AA124" i="115"/>
  <c r="AA168" i="115"/>
  <c r="AA158" i="115"/>
  <c r="AA137" i="115"/>
  <c r="AA188" i="115" s="1"/>
  <c r="AA288" i="115"/>
  <c r="Z124" i="134"/>
  <c r="Z168" i="134"/>
  <c r="Z158" i="134"/>
  <c r="Z137" i="134"/>
  <c r="Z188" i="134" s="1"/>
  <c r="Z288" i="134"/>
  <c r="AB172" i="115"/>
  <c r="AB162" i="115"/>
  <c r="AB141" i="115"/>
  <c r="AB192" i="115" s="1"/>
  <c r="AA172" i="122"/>
  <c r="AA162" i="122"/>
  <c r="AA141" i="122"/>
  <c r="AA192" i="122" s="1"/>
  <c r="Y238" i="121"/>
  <c r="Y228" i="121"/>
  <c r="Y218" i="121"/>
  <c r="AA172" i="132"/>
  <c r="AA162" i="132"/>
  <c r="AA141" i="132"/>
  <c r="AA192" i="132" s="1"/>
  <c r="AF238" i="120"/>
  <c r="AF228" i="120"/>
  <c r="AF218" i="120"/>
  <c r="AA172" i="134"/>
  <c r="AA162" i="134"/>
  <c r="AA141" i="134"/>
  <c r="AA192" i="134" s="1"/>
  <c r="Z238" i="115"/>
  <c r="Z228" i="115"/>
  <c r="Z218" i="115"/>
  <c r="Z124" i="118"/>
  <c r="Z168" i="118"/>
  <c r="Z158" i="118"/>
  <c r="Z137" i="118"/>
  <c r="Z188" i="118" s="1"/>
  <c r="Z288" i="118"/>
  <c r="AB238" i="124"/>
  <c r="AB228" i="124"/>
  <c r="AB218" i="124"/>
  <c r="AG124" i="115"/>
  <c r="AG168" i="115"/>
  <c r="AG158" i="115"/>
  <c r="AG288" i="115"/>
  <c r="AG137" i="115"/>
  <c r="AG188" i="115" s="1"/>
  <c r="AG124" i="133"/>
  <c r="AG168" i="133"/>
  <c r="AG158" i="133"/>
  <c r="AG288" i="133"/>
  <c r="AG137" i="133"/>
  <c r="AG188" i="133" s="1"/>
  <c r="AF238" i="116"/>
  <c r="AF228" i="116"/>
  <c r="AF218" i="116"/>
  <c r="Y197" i="118"/>
  <c r="Y197" i="114"/>
  <c r="Y257" i="114"/>
  <c r="V257" i="124"/>
  <c r="V264" i="124" s="1"/>
  <c r="V260" i="124" s="1"/>
  <c r="V197" i="119"/>
  <c r="V257" i="119"/>
  <c r="AE197" i="121"/>
  <c r="X257" i="122"/>
  <c r="W257" i="124"/>
  <c r="W264" i="124" s="1"/>
  <c r="W260" i="124" s="1"/>
  <c r="AD124" i="140"/>
  <c r="AD168" i="140"/>
  <c r="AD158" i="140"/>
  <c r="AD288" i="140"/>
  <c r="AD137" i="140"/>
  <c r="AD188" i="140" s="1"/>
  <c r="AD204" i="140"/>
  <c r="AD234" i="110"/>
  <c r="AD224" i="110"/>
  <c r="AD214" i="110"/>
  <c r="AA172" i="131"/>
  <c r="AA162" i="131"/>
  <c r="AA141" i="131"/>
  <c r="AA192" i="131" s="1"/>
  <c r="Y238" i="134"/>
  <c r="Y228" i="134"/>
  <c r="Y218" i="134"/>
  <c r="AA172" i="118"/>
  <c r="AA162" i="118"/>
  <c r="AA141" i="118"/>
  <c r="AA192" i="118" s="1"/>
  <c r="Y208" i="140"/>
  <c r="Y238" i="140" s="1"/>
  <c r="Y238" i="110"/>
  <c r="Y228" i="110"/>
  <c r="Y218" i="110"/>
  <c r="AA172" i="133"/>
  <c r="AA162" i="133"/>
  <c r="AA141" i="133"/>
  <c r="AA192" i="133" s="1"/>
  <c r="AG124" i="131"/>
  <c r="AG168" i="131"/>
  <c r="AG158" i="131"/>
  <c r="AG288" i="131"/>
  <c r="AG137" i="131"/>
  <c r="AG188" i="131" s="1"/>
  <c r="AG124" i="116"/>
  <c r="AG168" i="116"/>
  <c r="AG158" i="116"/>
  <c r="AG137" i="116"/>
  <c r="AG188" i="116" s="1"/>
  <c r="AG288" i="116"/>
  <c r="Z201" i="124"/>
  <c r="Z234" i="124"/>
  <c r="Z224" i="124"/>
  <c r="Z214" i="124"/>
  <c r="AG30" i="140"/>
  <c r="AG60" i="140" s="1"/>
  <c r="AE264" i="125"/>
  <c r="AE260" i="125" s="1"/>
  <c r="AE264" i="120"/>
  <c r="AE260" i="120"/>
  <c r="W197" i="125"/>
  <c r="W257" i="125"/>
  <c r="AD197" i="132"/>
  <c r="AD257" i="132"/>
  <c r="AD264" i="132" s="1"/>
  <c r="AD260" i="132" s="1"/>
  <c r="Y197" i="119"/>
  <c r="Y257" i="119"/>
  <c r="X257" i="133"/>
  <c r="AD257" i="115"/>
  <c r="AD264" i="115" s="1"/>
  <c r="AD260" i="115" s="1"/>
  <c r="W197" i="132"/>
  <c r="W257" i="132"/>
  <c r="W264" i="132" s="1"/>
  <c r="W260" i="132" s="1"/>
  <c r="AD197" i="119"/>
  <c r="AD257" i="119"/>
  <c r="AF172" i="140"/>
  <c r="AF162" i="140"/>
  <c r="AF141" i="140"/>
  <c r="AF192" i="140" s="1"/>
  <c r="X257" i="114"/>
  <c r="W257" i="120"/>
  <c r="AD197" i="115"/>
  <c r="X197" i="131"/>
  <c r="X257" i="131"/>
  <c r="X264" i="131" s="1"/>
  <c r="X260" i="131" s="1"/>
  <c r="AE197" i="133"/>
  <c r="V197" i="124"/>
  <c r="AE264" i="119"/>
  <c r="AE260" i="119"/>
  <c r="AF201" i="118"/>
  <c r="AF257" i="118" s="1"/>
  <c r="AF264" i="118" s="1"/>
  <c r="AF234" i="118"/>
  <c r="AF224" i="118"/>
  <c r="AF214" i="118"/>
  <c r="Y238" i="118"/>
  <c r="Y228" i="118"/>
  <c r="Y218" i="118"/>
  <c r="AF238" i="115"/>
  <c r="AF228" i="115"/>
  <c r="AF218" i="115"/>
  <c r="Z238" i="125"/>
  <c r="Z228" i="125"/>
  <c r="Z218" i="125"/>
  <c r="AF201" i="132"/>
  <c r="AF257" i="132" s="1"/>
  <c r="AF234" i="132"/>
  <c r="AF224" i="132"/>
  <c r="AF214" i="132"/>
  <c r="AF201" i="131"/>
  <c r="AF257" i="131" s="1"/>
  <c r="AF234" i="131"/>
  <c r="AF224" i="131"/>
  <c r="AF214" i="131"/>
  <c r="Z124" i="132"/>
  <c r="Z168" i="132"/>
  <c r="Z158" i="132"/>
  <c r="Z137" i="132"/>
  <c r="Z188" i="132" s="1"/>
  <c r="Z288" i="132"/>
  <c r="AF238" i="125"/>
  <c r="AF228" i="125"/>
  <c r="AF218" i="125"/>
  <c r="Y201" i="131"/>
  <c r="Y234" i="131"/>
  <c r="Y224" i="131"/>
  <c r="Y214" i="131"/>
  <c r="AG124" i="132"/>
  <c r="AG168" i="132"/>
  <c r="AG158" i="132"/>
  <c r="AG288" i="132"/>
  <c r="AG137" i="132"/>
  <c r="AG188" i="132" s="1"/>
  <c r="AG124" i="134"/>
  <c r="AG168" i="134"/>
  <c r="AG158" i="134"/>
  <c r="AG137" i="134"/>
  <c r="AG188" i="134" s="1"/>
  <c r="AG288" i="134"/>
  <c r="AF238" i="119"/>
  <c r="AF228" i="119"/>
  <c r="AF218" i="119"/>
  <c r="Z124" i="114"/>
  <c r="Z168" i="114"/>
  <c r="Z158" i="114"/>
  <c r="Z288" i="114"/>
  <c r="Z137" i="114"/>
  <c r="Z188" i="114" s="1"/>
  <c r="Z238" i="124"/>
  <c r="Z228" i="124"/>
  <c r="Z218" i="124"/>
  <c r="AG172" i="140"/>
  <c r="AG162" i="140"/>
  <c r="AG141" i="140"/>
  <c r="AG192" i="140" s="1"/>
  <c r="X197" i="114"/>
  <c r="W257" i="119"/>
  <c r="W264" i="119" s="1"/>
  <c r="W260" i="119" s="1"/>
  <c r="AE197" i="114"/>
  <c r="AE264" i="118"/>
  <c r="AE260" i="118" s="1"/>
  <c r="W197" i="119"/>
  <c r="AD257" i="122"/>
  <c r="AD264" i="122" s="1"/>
  <c r="AD260" i="122" s="1"/>
  <c r="X204" i="140"/>
  <c r="X201" i="110"/>
  <c r="X234" i="110"/>
  <c r="X224" i="110"/>
  <c r="X214" i="110"/>
  <c r="AC201" i="124"/>
  <c r="AC234" i="124"/>
  <c r="AC224" i="124"/>
  <c r="AC214" i="124"/>
  <c r="AF201" i="119"/>
  <c r="AF257" i="119" s="1"/>
  <c r="AF234" i="119"/>
  <c r="AF224" i="119"/>
  <c r="AF214" i="119"/>
  <c r="AF264" i="132"/>
  <c r="AF238" i="132"/>
  <c r="AF228" i="132"/>
  <c r="AF218" i="132"/>
  <c r="AF201" i="124"/>
  <c r="AF257" i="124" s="1"/>
  <c r="AF234" i="124"/>
  <c r="AF224" i="124"/>
  <c r="AF214" i="124"/>
  <c r="AB172" i="125"/>
  <c r="AB162" i="125"/>
  <c r="AB141" i="125"/>
  <c r="AB192" i="125" s="1"/>
  <c r="AA124" i="125"/>
  <c r="AA168" i="125"/>
  <c r="AA158" i="125"/>
  <c r="AA288" i="125"/>
  <c r="AA137" i="125"/>
  <c r="AA188" i="125" s="1"/>
  <c r="Z124" i="120"/>
  <c r="Z168" i="120"/>
  <c r="Z158" i="120"/>
  <c r="Z137" i="120"/>
  <c r="Z188" i="120" s="1"/>
  <c r="Z288" i="120"/>
  <c r="Z124" i="122"/>
  <c r="Z168" i="122"/>
  <c r="Z158" i="122"/>
  <c r="Z137" i="122"/>
  <c r="Z188" i="122" s="1"/>
  <c r="Z288" i="122"/>
  <c r="AF264" i="131"/>
  <c r="AF260" i="131" s="1"/>
  <c r="AF238" i="131"/>
  <c r="AF228" i="131"/>
  <c r="AF218" i="131"/>
  <c r="AG124" i="118"/>
  <c r="AG168" i="118"/>
  <c r="AG158" i="118"/>
  <c r="AG137" i="118"/>
  <c r="AG188" i="118" s="1"/>
  <c r="AG288" i="118"/>
  <c r="V257" i="131"/>
  <c r="V264" i="131" s="1"/>
  <c r="V260" i="131" s="1"/>
  <c r="X257" i="118"/>
  <c r="AA257" i="124"/>
  <c r="AA264" i="124" s="1"/>
  <c r="AA260" i="124" s="1"/>
  <c r="AD257" i="133"/>
  <c r="AD264" i="133" s="1"/>
  <c r="AD260" i="133" s="1"/>
  <c r="V257" i="133"/>
  <c r="X197" i="121"/>
  <c r="X257" i="121"/>
  <c r="V257" i="115"/>
  <c r="V264" i="115" s="1"/>
  <c r="V260" i="115" s="1"/>
  <c r="AE197" i="131"/>
  <c r="W257" i="118"/>
  <c r="W264" i="118" s="1"/>
  <c r="W260" i="118" s="1"/>
  <c r="V197" i="118"/>
  <c r="V257" i="118"/>
  <c r="V264" i="118" s="1"/>
  <c r="V260" i="118" s="1"/>
  <c r="AD257" i="114"/>
  <c r="V257" i="116"/>
  <c r="V264" i="116" s="1"/>
  <c r="V260" i="116" s="1"/>
  <c r="X257" i="116"/>
  <c r="AE197" i="115"/>
  <c r="V201" i="120"/>
  <c r="V234" i="120"/>
  <c r="V224" i="120"/>
  <c r="V214" i="120"/>
  <c r="AD197" i="114"/>
  <c r="AE260" i="132"/>
  <c r="V257" i="134"/>
  <c r="W257" i="121"/>
  <c r="AE124" i="140"/>
  <c r="AE168" i="140"/>
  <c r="AE158" i="140"/>
  <c r="AE137" i="140"/>
  <c r="AE188" i="140" s="1"/>
  <c r="AE288" i="140"/>
  <c r="V197" i="115"/>
  <c r="W197" i="120"/>
  <c r="AC172" i="115"/>
  <c r="AC162" i="115"/>
  <c r="AC141" i="115"/>
  <c r="AC192" i="115" s="1"/>
  <c r="Y201" i="116"/>
  <c r="Y234" i="116"/>
  <c r="Y224" i="116"/>
  <c r="Y214" i="116"/>
  <c r="AA172" i="121"/>
  <c r="AA162" i="121"/>
  <c r="AA141" i="121"/>
  <c r="AA192" i="121" s="1"/>
  <c r="AF201" i="134"/>
  <c r="AF257" i="134" s="1"/>
  <c r="AF234" i="134"/>
  <c r="AF224" i="134"/>
  <c r="AF214" i="134"/>
  <c r="Y201" i="133"/>
  <c r="Y197" i="133" s="1"/>
  <c r="Y234" i="133"/>
  <c r="Y224" i="133"/>
  <c r="Y214" i="133"/>
  <c r="AF201" i="121"/>
  <c r="AF257" i="121" s="1"/>
  <c r="AF234" i="121"/>
  <c r="AF224" i="121"/>
  <c r="AF214" i="121"/>
  <c r="AG124" i="114"/>
  <c r="AG168" i="114"/>
  <c r="AG158" i="114"/>
  <c r="AG288" i="114"/>
  <c r="AG137" i="114"/>
  <c r="AG188" i="114" s="1"/>
  <c r="AG124" i="120"/>
  <c r="AG168" i="120"/>
  <c r="AG158" i="120"/>
  <c r="AG288" i="120"/>
  <c r="AG137" i="120"/>
  <c r="AG188" i="120" s="1"/>
  <c r="AE260" i="121"/>
  <c r="Y197" i="116"/>
  <c r="W257" i="115"/>
  <c r="AE197" i="124"/>
  <c r="Y257" i="122"/>
  <c r="Y264" i="122" s="1"/>
  <c r="Y260" i="122" s="1"/>
  <c r="X257" i="115"/>
  <c r="W257" i="114"/>
  <c r="V257" i="114"/>
  <c r="V257" i="122"/>
  <c r="AD257" i="124"/>
  <c r="AE201" i="110"/>
  <c r="AE257" i="110" s="1"/>
  <c r="AE264" i="110" s="1"/>
  <c r="AE204" i="140"/>
  <c r="AE234" i="110"/>
  <c r="AE224" i="110"/>
  <c r="AE214" i="110"/>
  <c r="V201" i="110"/>
  <c r="V204" i="140"/>
  <c r="V234" i="110"/>
  <c r="V224" i="110"/>
  <c r="V214" i="110"/>
  <c r="W204" i="140"/>
  <c r="W201" i="110"/>
  <c r="W197" i="110" s="1"/>
  <c r="W234" i="110"/>
  <c r="W224" i="110"/>
  <c r="W214" i="110"/>
  <c r="AF201" i="133"/>
  <c r="AF257" i="133" s="1"/>
  <c r="AF234" i="133"/>
  <c r="AF224" i="133"/>
  <c r="AF214" i="133"/>
  <c r="AF238" i="118"/>
  <c r="AF228" i="118"/>
  <c r="AF218" i="118"/>
  <c r="AF201" i="116"/>
  <c r="AF257" i="116" s="1"/>
  <c r="AF264" i="116" s="1"/>
  <c r="AF234" i="116"/>
  <c r="AF224" i="116"/>
  <c r="AF214" i="116"/>
  <c r="AC172" i="125"/>
  <c r="AC162" i="125"/>
  <c r="AC141" i="125"/>
  <c r="AC192" i="125" s="1"/>
  <c r="AF264" i="124"/>
  <c r="AF238" i="124"/>
  <c r="AF228" i="124"/>
  <c r="AF218" i="124"/>
  <c r="AF201" i="114"/>
  <c r="AF257" i="114" s="1"/>
  <c r="AF234" i="114"/>
  <c r="AF224" i="114"/>
  <c r="AF214" i="114"/>
  <c r="AF201" i="120"/>
  <c r="AF257" i="120" s="1"/>
  <c r="AF264" i="120" s="1"/>
  <c r="AF234" i="120"/>
  <c r="AF224" i="120"/>
  <c r="AF214" i="120"/>
  <c r="AA172" i="116"/>
  <c r="AA162" i="116"/>
  <c r="AA141" i="116"/>
  <c r="AA192" i="116" s="1"/>
  <c r="Y238" i="131"/>
  <c r="Y228" i="131"/>
  <c r="Y218" i="131"/>
  <c r="AA172" i="120"/>
  <c r="AA162" i="120"/>
  <c r="AA141" i="120"/>
  <c r="AA192" i="120" s="1"/>
  <c r="AG124" i="122"/>
  <c r="AG168" i="122"/>
  <c r="AG158" i="122"/>
  <c r="AG288" i="122"/>
  <c r="AG137" i="122"/>
  <c r="AG188" i="122" s="1"/>
  <c r="AG124" i="119"/>
  <c r="AG168" i="119"/>
  <c r="AG158" i="119"/>
  <c r="AG137" i="119"/>
  <c r="AG188" i="119" s="1"/>
  <c r="AG288" i="119"/>
  <c r="AG124" i="124"/>
  <c r="AG168" i="124"/>
  <c r="AG158" i="124"/>
  <c r="AG137" i="124"/>
  <c r="AG188" i="124" s="1"/>
  <c r="AG288" i="124"/>
  <c r="AG124" i="121"/>
  <c r="AG168" i="121"/>
  <c r="AG158" i="121"/>
  <c r="AG137" i="121"/>
  <c r="AG188" i="121" s="1"/>
  <c r="AG288" i="121"/>
  <c r="W257" i="116"/>
  <c r="W264" i="116" s="1"/>
  <c r="W260" i="116" s="1"/>
  <c r="V257" i="125"/>
  <c r="Y257" i="115"/>
  <c r="V197" i="131"/>
  <c r="AF197" i="132"/>
  <c r="X197" i="125"/>
  <c r="X257" i="125"/>
  <c r="X264" i="125" s="1"/>
  <c r="X260" i="125" s="1"/>
  <c r="AE197" i="120"/>
  <c r="AE197" i="125"/>
  <c r="AE197" i="122"/>
  <c r="AF197" i="116"/>
  <c r="X257" i="119"/>
  <c r="X264" i="119" s="1"/>
  <c r="X260" i="119" s="1"/>
  <c r="AD257" i="118"/>
  <c r="AD264" i="118" s="1"/>
  <c r="AD260" i="118" s="1"/>
  <c r="W257" i="131"/>
  <c r="W264" i="131" s="1"/>
  <c r="W260" i="131" s="1"/>
  <c r="X257" i="120"/>
  <c r="X264" i="120" s="1"/>
  <c r="X260" i="120" s="1"/>
  <c r="AF197" i="119"/>
  <c r="AE264" i="131"/>
  <c r="AE260" i="131" s="1"/>
  <c r="V208" i="140"/>
  <c r="V238" i="140" s="1"/>
  <c r="V238" i="110"/>
  <c r="V228" i="110"/>
  <c r="V218" i="110"/>
  <c r="X208" i="140"/>
  <c r="X238" i="140" s="1"/>
  <c r="X238" i="110"/>
  <c r="X228" i="110"/>
  <c r="X218" i="110"/>
  <c r="AB201" i="124"/>
  <c r="AB234" i="124"/>
  <c r="AB224" i="124"/>
  <c r="AB214" i="124"/>
  <c r="Z124" i="119"/>
  <c r="Z168" i="119"/>
  <c r="Z158" i="119"/>
  <c r="Z288" i="119"/>
  <c r="Z137" i="119"/>
  <c r="Z188" i="119" s="1"/>
  <c r="AF201" i="122"/>
  <c r="AF257" i="122" s="1"/>
  <c r="AF264" i="122" s="1"/>
  <c r="AF234" i="122"/>
  <c r="AF224" i="122"/>
  <c r="AF214" i="122"/>
  <c r="Y201" i="132"/>
  <c r="Y234" i="132"/>
  <c r="Y224" i="132"/>
  <c r="Y214" i="132"/>
  <c r="Y238" i="116"/>
  <c r="Y228" i="116"/>
  <c r="Y218" i="116"/>
  <c r="Y201" i="134"/>
  <c r="Y234" i="134"/>
  <c r="Y224" i="134"/>
  <c r="Y214" i="134"/>
  <c r="Z124" i="116"/>
  <c r="Z168" i="116"/>
  <c r="Z158" i="116"/>
  <c r="Z137" i="116"/>
  <c r="Z188" i="116" s="1"/>
  <c r="Z288" i="116"/>
  <c r="AF264" i="134"/>
  <c r="AF238" i="134"/>
  <c r="AF228" i="134"/>
  <c r="AF218" i="134"/>
  <c r="Z201" i="115"/>
  <c r="Z197" i="115" s="1"/>
  <c r="Z234" i="115"/>
  <c r="Z224" i="115"/>
  <c r="Z214" i="115"/>
  <c r="AE290" i="113"/>
  <c r="AG124" i="110"/>
  <c r="AG127" i="140"/>
  <c r="AG168" i="110"/>
  <c r="AG158" i="110"/>
  <c r="AG288" i="110"/>
  <c r="AG137" i="110"/>
  <c r="AG188" i="110" s="1"/>
  <c r="Y197" i="115"/>
  <c r="AF197" i="131"/>
  <c r="Y264" i="124"/>
  <c r="Y260" i="124" s="1"/>
  <c r="AD257" i="116"/>
  <c r="AD257" i="125"/>
  <c r="V257" i="132"/>
  <c r="V264" i="132" s="1"/>
  <c r="V260" i="132" s="1"/>
  <c r="V257" i="121"/>
  <c r="AE197" i="134"/>
  <c r="AE264" i="114"/>
  <c r="AE260" i="114" s="1"/>
  <c r="W197" i="114"/>
  <c r="AD257" i="120"/>
  <c r="AD257" i="131"/>
  <c r="Y257" i="120"/>
  <c r="Y201" i="110"/>
  <c r="Y204" i="140"/>
  <c r="Y234" i="110"/>
  <c r="Y224" i="110"/>
  <c r="Y214" i="110"/>
  <c r="AF124" i="110"/>
  <c r="AF127" i="140"/>
  <c r="AF168" i="110"/>
  <c r="AF158" i="110"/>
  <c r="AF288" i="110"/>
  <c r="AF137" i="110"/>
  <c r="AF188" i="110" s="1"/>
  <c r="AC238" i="124"/>
  <c r="AC228" i="124"/>
  <c r="AC218" i="124"/>
  <c r="Y238" i="132"/>
  <c r="Y228" i="132"/>
  <c r="Y218" i="132"/>
  <c r="AF264" i="133"/>
  <c r="AF238" i="133"/>
  <c r="AF228" i="133"/>
  <c r="AF218" i="133"/>
  <c r="AF201" i="115"/>
  <c r="AF257" i="115" s="1"/>
  <c r="AF264" i="115" s="1"/>
  <c r="AF234" i="115"/>
  <c r="AF224" i="115"/>
  <c r="AF214" i="115"/>
  <c r="Z201" i="125"/>
  <c r="Z234" i="125"/>
  <c r="Z224" i="125"/>
  <c r="Z214" i="125"/>
  <c r="Y201" i="121"/>
  <c r="Y234" i="121"/>
  <c r="Y224" i="121"/>
  <c r="Y214" i="121"/>
  <c r="AF238" i="114"/>
  <c r="AF228" i="114"/>
  <c r="AF218" i="114"/>
  <c r="AD201" i="110"/>
  <c r="Z124" i="121"/>
  <c r="Z168" i="121"/>
  <c r="Z158" i="121"/>
  <c r="Z137" i="121"/>
  <c r="Z188" i="121" s="1"/>
  <c r="Z288" i="121"/>
  <c r="AF201" i="125"/>
  <c r="AF257" i="125" s="1"/>
  <c r="AF234" i="125"/>
  <c r="AF224" i="125"/>
  <c r="AF214" i="125"/>
  <c r="Z124" i="133"/>
  <c r="Z168" i="133"/>
  <c r="Z158" i="133"/>
  <c r="Z137" i="133"/>
  <c r="Z188" i="133" s="1"/>
  <c r="Z288" i="133"/>
  <c r="Y238" i="133"/>
  <c r="Y228" i="133"/>
  <c r="Y218" i="133"/>
  <c r="AF264" i="121"/>
  <c r="AF238" i="121"/>
  <c r="AF228" i="121"/>
  <c r="AF218" i="121"/>
  <c r="AA172" i="119"/>
  <c r="AA162" i="119"/>
  <c r="AA141" i="119"/>
  <c r="AA192" i="119" s="1"/>
  <c r="AG124" i="125"/>
  <c r="AG168" i="125"/>
  <c r="AG158" i="125"/>
  <c r="AG137" i="125"/>
  <c r="AG188" i="125" s="1"/>
  <c r="AG288" i="125"/>
  <c r="AA172" i="114"/>
  <c r="AA162" i="114"/>
  <c r="AA141" i="114"/>
  <c r="AA192" i="114" s="1"/>
  <c r="W257" i="122"/>
  <c r="W264" i="122" s="1"/>
  <c r="W260" i="122" s="1"/>
  <c r="AE260" i="122"/>
  <c r="AD257" i="121"/>
  <c r="X257" i="132"/>
  <c r="X264" i="132" s="1"/>
  <c r="X260" i="132" s="1"/>
  <c r="X257" i="134"/>
  <c r="AA197" i="124"/>
  <c r="AE264" i="124"/>
  <c r="AE260" i="124" s="1"/>
  <c r="X257" i="124"/>
  <c r="AE264" i="116"/>
  <c r="AE260" i="116" s="1"/>
  <c r="AB197" i="124"/>
  <c r="W257" i="134"/>
  <c r="AE260" i="133"/>
  <c r="AE264" i="134"/>
  <c r="AE260" i="134" s="1"/>
  <c r="AD257" i="134"/>
  <c r="AD264" i="134" s="1"/>
  <c r="AD260" i="134" s="1"/>
  <c r="AE260" i="115"/>
  <c r="W257" i="133"/>
  <c r="Y257" i="125"/>
  <c r="AF197" i="133"/>
  <c r="Z197" i="124"/>
  <c r="X197" i="110"/>
  <c r="AE290" i="122"/>
  <c r="AE174" i="116"/>
  <c r="AG40" i="126"/>
  <c r="AD167" i="118"/>
  <c r="AD157" i="118"/>
  <c r="AD287" i="118"/>
  <c r="AD136" i="118"/>
  <c r="AD187" i="118" s="1"/>
  <c r="AE174" i="113"/>
  <c r="AE164" i="113"/>
  <c r="AE143" i="113"/>
  <c r="AE194" i="113" s="1"/>
  <c r="AG61" i="140"/>
  <c r="AF40" i="140"/>
  <c r="AF58" i="140"/>
  <c r="AF38" i="140"/>
  <c r="AF23" i="140"/>
  <c r="AF39" i="140"/>
  <c r="AE174" i="132"/>
  <c r="AE164" i="132"/>
  <c r="AE143" i="132"/>
  <c r="AE194" i="132" s="1"/>
  <c r="AD174" i="115"/>
  <c r="AD164" i="115"/>
  <c r="AD143" i="115"/>
  <c r="AD194" i="115" s="1"/>
  <c r="S172" i="110"/>
  <c r="S162" i="110"/>
  <c r="S141" i="110"/>
  <c r="S192" i="110" s="1"/>
  <c r="O137" i="110"/>
  <c r="O188" i="110" s="1"/>
  <c r="O288" i="110"/>
  <c r="O124" i="110"/>
  <c r="O158" i="110"/>
  <c r="O168" i="110"/>
  <c r="O201" i="132"/>
  <c r="O197" i="132" s="1"/>
  <c r="O234" i="132"/>
  <c r="O224" i="132"/>
  <c r="O214" i="132"/>
  <c r="N124" i="118"/>
  <c r="N168" i="118"/>
  <c r="N158" i="118"/>
  <c r="N288" i="118"/>
  <c r="N137" i="118"/>
  <c r="N188" i="118" s="1"/>
  <c r="O238" i="120"/>
  <c r="O228" i="120"/>
  <c r="O218" i="120"/>
  <c r="O201" i="114"/>
  <c r="O234" i="114"/>
  <c r="O224" i="114"/>
  <c r="O214" i="114"/>
  <c r="AD126" i="133"/>
  <c r="U124" i="125"/>
  <c r="U168" i="125"/>
  <c r="U158" i="125"/>
  <c r="U288" i="125"/>
  <c r="U137" i="125"/>
  <c r="U188" i="125" s="1"/>
  <c r="S124" i="133"/>
  <c r="S168" i="133"/>
  <c r="S158" i="133"/>
  <c r="S137" i="133"/>
  <c r="S188" i="133" s="1"/>
  <c r="S288" i="133"/>
  <c r="AE173" i="131"/>
  <c r="AE130" i="131"/>
  <c r="AE163" i="131"/>
  <c r="AE142" i="131"/>
  <c r="AE193" i="131" s="1"/>
  <c r="T168" i="125"/>
  <c r="T158" i="125"/>
  <c r="T288" i="125"/>
  <c r="T137" i="125"/>
  <c r="T188" i="125" s="1"/>
  <c r="T124" i="125"/>
  <c r="M172" i="116"/>
  <c r="M162" i="116"/>
  <c r="M141" i="116"/>
  <c r="M192" i="116" s="1"/>
  <c r="M172" i="121"/>
  <c r="M162" i="121"/>
  <c r="M141" i="121"/>
  <c r="M192" i="121" s="1"/>
  <c r="O224" i="118"/>
  <c r="O214" i="118"/>
  <c r="O234" i="118"/>
  <c r="O201" i="118"/>
  <c r="O197" i="118" s="1"/>
  <c r="S201" i="132"/>
  <c r="S197" i="132" s="1"/>
  <c r="S234" i="132"/>
  <c r="S214" i="132"/>
  <c r="S224" i="132"/>
  <c r="AD173" i="133"/>
  <c r="AD163" i="133"/>
  <c r="AD142" i="133"/>
  <c r="AD193" i="133" s="1"/>
  <c r="S288" i="120"/>
  <c r="S137" i="120"/>
  <c r="S188" i="120" s="1"/>
  <c r="S124" i="120"/>
  <c r="S158" i="120"/>
  <c r="S168" i="120"/>
  <c r="N158" i="133"/>
  <c r="N137" i="133"/>
  <c r="N188" i="133" s="1"/>
  <c r="N288" i="133"/>
  <c r="N168" i="133"/>
  <c r="N124" i="133"/>
  <c r="S124" i="115"/>
  <c r="S168" i="115"/>
  <c r="S158" i="115"/>
  <c r="S137" i="115"/>
  <c r="S188" i="115" s="1"/>
  <c r="S288" i="115"/>
  <c r="P208" i="140"/>
  <c r="P238" i="110"/>
  <c r="P228" i="110"/>
  <c r="P218" i="110"/>
  <c r="O224" i="134"/>
  <c r="O214" i="134"/>
  <c r="O234" i="134"/>
  <c r="O201" i="134"/>
  <c r="AD174" i="126"/>
  <c r="AD164" i="126"/>
  <c r="AD143" i="126"/>
  <c r="AD194" i="126" s="1"/>
  <c r="AE173" i="113"/>
  <c r="AE130" i="113"/>
  <c r="AE163" i="113"/>
  <c r="AE142" i="113"/>
  <c r="AE193" i="113" s="1"/>
  <c r="AE139" i="113"/>
  <c r="AE190" i="113" s="1"/>
  <c r="AD130" i="116"/>
  <c r="AD173" i="116"/>
  <c r="AD163" i="116"/>
  <c r="AD142" i="116"/>
  <c r="AD193" i="116" s="1"/>
  <c r="AD173" i="112"/>
  <c r="AD130" i="112"/>
  <c r="AD163" i="112"/>
  <c r="AD142" i="112"/>
  <c r="AD193" i="112" s="1"/>
  <c r="AE173" i="118"/>
  <c r="AE163" i="118"/>
  <c r="AE142" i="118"/>
  <c r="AE193" i="118" s="1"/>
  <c r="AD173" i="118"/>
  <c r="AD163" i="118"/>
  <c r="AD142" i="118"/>
  <c r="AD193" i="118" s="1"/>
  <c r="AE159" i="121"/>
  <c r="AE289" i="121"/>
  <c r="AE138" i="121"/>
  <c r="AE189" i="121" s="1"/>
  <c r="AE169" i="121"/>
  <c r="AE126" i="121"/>
  <c r="AE169" i="133"/>
  <c r="AE159" i="133"/>
  <c r="AE138" i="133"/>
  <c r="AE189" i="133" s="1"/>
  <c r="AE289" i="133"/>
  <c r="AE169" i="116"/>
  <c r="AE159" i="116"/>
  <c r="AE138" i="116"/>
  <c r="AE189" i="116" s="1"/>
  <c r="AE289" i="116"/>
  <c r="AD126" i="126"/>
  <c r="P197" i="124"/>
  <c r="P257" i="124"/>
  <c r="P257" i="134"/>
  <c r="AG58" i="112"/>
  <c r="AG38" i="112"/>
  <c r="AG23" i="112"/>
  <c r="AG40" i="112"/>
  <c r="AG41" i="119"/>
  <c r="AG23" i="119"/>
  <c r="AG39" i="119"/>
  <c r="AG58" i="119"/>
  <c r="AG38" i="119"/>
  <c r="AG58" i="117"/>
  <c r="AG38" i="117"/>
  <c r="AG23" i="117"/>
  <c r="S264" i="134"/>
  <c r="Q197" i="115"/>
  <c r="Q257" i="115"/>
  <c r="U257" i="134"/>
  <c r="AG60" i="135"/>
  <c r="AG41" i="117"/>
  <c r="Q197" i="114"/>
  <c r="Q257" i="114"/>
  <c r="AG60" i="125"/>
  <c r="AG28" i="125"/>
  <c r="AG40" i="125" s="1"/>
  <c r="Q257" i="121"/>
  <c r="AF53" i="123"/>
  <c r="U257" i="114"/>
  <c r="AF53" i="120"/>
  <c r="Q201" i="110"/>
  <c r="Q197" i="110" s="1"/>
  <c r="Q204" i="140"/>
  <c r="Q234" i="110"/>
  <c r="Q224" i="110"/>
  <c r="Q214" i="110"/>
  <c r="O238" i="131"/>
  <c r="O228" i="131"/>
  <c r="O218" i="131"/>
  <c r="R208" i="140"/>
  <c r="R238" i="110"/>
  <c r="R228" i="110"/>
  <c r="R218" i="110"/>
  <c r="O238" i="121"/>
  <c r="O228" i="121"/>
  <c r="O218" i="121"/>
  <c r="O238" i="133"/>
  <c r="O228" i="133"/>
  <c r="O218" i="133"/>
  <c r="R238" i="122"/>
  <c r="R228" i="122"/>
  <c r="R218" i="122"/>
  <c r="R224" i="118"/>
  <c r="R214" i="118"/>
  <c r="R234" i="118"/>
  <c r="R201" i="118"/>
  <c r="R197" i="118" s="1"/>
  <c r="M172" i="120"/>
  <c r="M162" i="120"/>
  <c r="M141" i="120"/>
  <c r="M192" i="120" s="1"/>
  <c r="N119" i="114"/>
  <c r="O224" i="116"/>
  <c r="O214" i="116"/>
  <c r="O201" i="116"/>
  <c r="O197" i="116" s="1"/>
  <c r="O234" i="116"/>
  <c r="U172" i="118"/>
  <c r="U162" i="118"/>
  <c r="U141" i="118"/>
  <c r="U192" i="118" s="1"/>
  <c r="M124" i="124"/>
  <c r="M168" i="124"/>
  <c r="M158" i="124"/>
  <c r="M288" i="124"/>
  <c r="M137" i="124"/>
  <c r="M188" i="124" s="1"/>
  <c r="U162" i="115"/>
  <c r="U141" i="115"/>
  <c r="U192" i="115" s="1"/>
  <c r="U172" i="115"/>
  <c r="M172" i="134"/>
  <c r="M162" i="134"/>
  <c r="M141" i="134"/>
  <c r="M192" i="134" s="1"/>
  <c r="R201" i="115"/>
  <c r="R197" i="115" s="1"/>
  <c r="R234" i="115"/>
  <c r="R224" i="115"/>
  <c r="R214" i="115"/>
  <c r="AE174" i="136"/>
  <c r="AE164" i="136"/>
  <c r="AE143" i="136"/>
  <c r="AE194" i="136" s="1"/>
  <c r="AE169" i="135"/>
  <c r="AE159" i="135"/>
  <c r="AE289" i="135"/>
  <c r="AE138" i="135"/>
  <c r="AE189" i="135" s="1"/>
  <c r="AE174" i="126"/>
  <c r="AE164" i="126"/>
  <c r="AE143" i="126"/>
  <c r="AE194" i="126" s="1"/>
  <c r="AE138" i="115"/>
  <c r="AE189" i="115" s="1"/>
  <c r="AE169" i="115"/>
  <c r="AE159" i="115"/>
  <c r="AE289" i="115"/>
  <c r="AE126" i="115"/>
  <c r="AD169" i="112"/>
  <c r="AD159" i="112"/>
  <c r="AD138" i="112"/>
  <c r="AD189" i="112" s="1"/>
  <c r="AD289" i="112"/>
  <c r="AD125" i="112"/>
  <c r="AD126" i="112"/>
  <c r="AE173" i="130"/>
  <c r="AE163" i="130"/>
  <c r="AE142" i="130"/>
  <c r="AE193" i="130" s="1"/>
  <c r="AE173" i="119"/>
  <c r="AE163" i="119"/>
  <c r="AE142" i="119"/>
  <c r="AE193" i="119" s="1"/>
  <c r="AD173" i="132"/>
  <c r="AD163" i="132"/>
  <c r="AD142" i="132"/>
  <c r="AD193" i="132" s="1"/>
  <c r="AE126" i="129"/>
  <c r="AD173" i="119"/>
  <c r="AD163" i="119"/>
  <c r="AD142" i="119"/>
  <c r="AD193" i="119" s="1"/>
  <c r="R257" i="131"/>
  <c r="AF53" i="136"/>
  <c r="AF53" i="124"/>
  <c r="AF53" i="132"/>
  <c r="AF53" i="110"/>
  <c r="Q257" i="122"/>
  <c r="AF53" i="125"/>
  <c r="AE53" i="129"/>
  <c r="AG60" i="121"/>
  <c r="AG28" i="121"/>
  <c r="AG40" i="121" s="1"/>
  <c r="T257" i="114"/>
  <c r="P257" i="118"/>
  <c r="AF173" i="131"/>
  <c r="AF163" i="131"/>
  <c r="AF142" i="131"/>
  <c r="AF193" i="131" s="1"/>
  <c r="R234" i="110"/>
  <c r="R224" i="110"/>
  <c r="R214" i="110"/>
  <c r="R201" i="110"/>
  <c r="T172" i="116"/>
  <c r="T162" i="116"/>
  <c r="T141" i="116"/>
  <c r="T192" i="116" s="1"/>
  <c r="N288" i="132"/>
  <c r="N137" i="132"/>
  <c r="N188" i="132" s="1"/>
  <c r="N124" i="132"/>
  <c r="N168" i="132"/>
  <c r="N158" i="132"/>
  <c r="N201" i="131"/>
  <c r="N234" i="131"/>
  <c r="N224" i="131"/>
  <c r="N214" i="131"/>
  <c r="S124" i="121"/>
  <c r="S168" i="121"/>
  <c r="S158" i="121"/>
  <c r="S288" i="121"/>
  <c r="S137" i="121"/>
  <c r="S188" i="121" s="1"/>
  <c r="T158" i="132"/>
  <c r="T288" i="132"/>
  <c r="T137" i="132"/>
  <c r="T188" i="132" s="1"/>
  <c r="T168" i="132"/>
  <c r="T124" i="132"/>
  <c r="U172" i="133"/>
  <c r="U162" i="133"/>
  <c r="U141" i="133"/>
  <c r="U192" i="133" s="1"/>
  <c r="T172" i="115"/>
  <c r="T162" i="115"/>
  <c r="T141" i="115"/>
  <c r="T192" i="115" s="1"/>
  <c r="M172" i="125"/>
  <c r="M162" i="125"/>
  <c r="M141" i="125"/>
  <c r="M192" i="125" s="1"/>
  <c r="N119" i="115"/>
  <c r="S124" i="124"/>
  <c r="S168" i="124"/>
  <c r="S158" i="124"/>
  <c r="S288" i="124"/>
  <c r="S137" i="124"/>
  <c r="S188" i="124" s="1"/>
  <c r="Q208" i="140"/>
  <c r="Q238" i="110"/>
  <c r="Q228" i="110"/>
  <c r="Q218" i="110"/>
  <c r="T172" i="121"/>
  <c r="T162" i="121"/>
  <c r="T141" i="121"/>
  <c r="T192" i="121" s="1"/>
  <c r="AD173" i="122"/>
  <c r="AD163" i="122"/>
  <c r="AD142" i="122"/>
  <c r="AD193" i="122" s="1"/>
  <c r="N119" i="122"/>
  <c r="R238" i="115"/>
  <c r="R228" i="115"/>
  <c r="R218" i="115"/>
  <c r="AD173" i="131"/>
  <c r="AD163" i="131"/>
  <c r="AD142" i="131"/>
  <c r="AD193" i="131" s="1"/>
  <c r="AE173" i="135"/>
  <c r="AE163" i="135"/>
  <c r="AE142" i="135"/>
  <c r="AE193" i="135" s="1"/>
  <c r="AD126" i="115"/>
  <c r="AD159" i="115"/>
  <c r="AD289" i="115"/>
  <c r="AD138" i="115"/>
  <c r="AD189" i="115" s="1"/>
  <c r="AD169" i="115"/>
  <c r="AE125" i="130"/>
  <c r="AD169" i="128"/>
  <c r="AD159" i="128"/>
  <c r="AD289" i="128"/>
  <c r="AD138" i="128"/>
  <c r="AD189" i="128" s="1"/>
  <c r="AF53" i="112"/>
  <c r="S264" i="114"/>
  <c r="AG58" i="127"/>
  <c r="AG38" i="127"/>
  <c r="AG23" i="127"/>
  <c r="P257" i="115"/>
  <c r="O197" i="114"/>
  <c r="AG38" i="110"/>
  <c r="AG58" i="110"/>
  <c r="AG23" i="110"/>
  <c r="AG39" i="110"/>
  <c r="AG38" i="130"/>
  <c r="AG58" i="130"/>
  <c r="AG23" i="130"/>
  <c r="AC53" i="140"/>
  <c r="AG40" i="132"/>
  <c r="AG58" i="132"/>
  <c r="AG38" i="132"/>
  <c r="AG23" i="132"/>
  <c r="AG39" i="132"/>
  <c r="R257" i="125"/>
  <c r="AF53" i="127"/>
  <c r="AG60" i="136"/>
  <c r="AG28" i="136"/>
  <c r="AG40" i="136" s="1"/>
  <c r="Q257" i="133"/>
  <c r="AF53" i="134"/>
  <c r="AG61" i="127"/>
  <c r="AG41" i="127"/>
  <c r="AG40" i="116"/>
  <c r="AG58" i="116"/>
  <c r="AG38" i="116"/>
  <c r="AG23" i="116"/>
  <c r="AG39" i="116"/>
  <c r="AG40" i="129"/>
  <c r="AG58" i="129"/>
  <c r="AG38" i="129"/>
  <c r="AG23" i="129"/>
  <c r="R197" i="132"/>
  <c r="R257" i="132"/>
  <c r="P257" i="131"/>
  <c r="Q257" i="118"/>
  <c r="AG28" i="135"/>
  <c r="AG40" i="135" s="1"/>
  <c r="Q257" i="132"/>
  <c r="P257" i="114"/>
  <c r="AD173" i="110"/>
  <c r="AD163" i="110"/>
  <c r="AD142" i="110"/>
  <c r="AD193" i="110" s="1"/>
  <c r="M172" i="119"/>
  <c r="M162" i="119"/>
  <c r="M141" i="119"/>
  <c r="M192" i="119" s="1"/>
  <c r="N238" i="131"/>
  <c r="N228" i="131"/>
  <c r="N218" i="131"/>
  <c r="U137" i="132"/>
  <c r="U188" i="132" s="1"/>
  <c r="U124" i="132"/>
  <c r="U168" i="132"/>
  <c r="U288" i="132"/>
  <c r="U158" i="132"/>
  <c r="R238" i="124"/>
  <c r="R228" i="124"/>
  <c r="R218" i="124"/>
  <c r="M172" i="114"/>
  <c r="M162" i="114"/>
  <c r="M141" i="114"/>
  <c r="M192" i="114" s="1"/>
  <c r="R238" i="118"/>
  <c r="R228" i="118"/>
  <c r="R218" i="118"/>
  <c r="AD170" i="120"/>
  <c r="AD160" i="120"/>
  <c r="AD290" i="120"/>
  <c r="AD139" i="120"/>
  <c r="AD190" i="120" s="1"/>
  <c r="N119" i="134"/>
  <c r="N119" i="120"/>
  <c r="N119" i="116"/>
  <c r="N119" i="121"/>
  <c r="O238" i="116"/>
  <c r="O228" i="116"/>
  <c r="O218" i="116"/>
  <c r="S201" i="125"/>
  <c r="S197" i="125" s="1"/>
  <c r="S234" i="125"/>
  <c r="S224" i="125"/>
  <c r="S214" i="125"/>
  <c r="T137" i="131"/>
  <c r="T188" i="131" s="1"/>
  <c r="T288" i="131"/>
  <c r="T124" i="131"/>
  <c r="T168" i="131"/>
  <c r="T158" i="131"/>
  <c r="M172" i="133"/>
  <c r="M162" i="133"/>
  <c r="M141" i="133"/>
  <c r="M192" i="133" s="1"/>
  <c r="S238" i="132"/>
  <c r="S228" i="132"/>
  <c r="S218" i="132"/>
  <c r="O214" i="125"/>
  <c r="O201" i="125"/>
  <c r="O234" i="125"/>
  <c r="O224" i="125"/>
  <c r="T172" i="124"/>
  <c r="T162" i="124"/>
  <c r="T141" i="124"/>
  <c r="T192" i="124" s="1"/>
  <c r="AD138" i="133"/>
  <c r="AD189" i="133" s="1"/>
  <c r="AD289" i="133"/>
  <c r="AD169" i="133"/>
  <c r="AD159" i="133"/>
  <c r="T172" i="133"/>
  <c r="T141" i="133"/>
  <c r="T192" i="133" s="1"/>
  <c r="T162" i="133"/>
  <c r="T172" i="118"/>
  <c r="T162" i="118"/>
  <c r="T141" i="118"/>
  <c r="T192" i="118" s="1"/>
  <c r="O238" i="134"/>
  <c r="O228" i="134"/>
  <c r="O218" i="134"/>
  <c r="AD130" i="133"/>
  <c r="N288" i="116"/>
  <c r="N137" i="116"/>
  <c r="N188" i="116" s="1"/>
  <c r="N124" i="116"/>
  <c r="N168" i="116"/>
  <c r="N158" i="116"/>
  <c r="AD169" i="114"/>
  <c r="AD159" i="114"/>
  <c r="AD289" i="114"/>
  <c r="AD138" i="114"/>
  <c r="AD189" i="114" s="1"/>
  <c r="AE138" i="125"/>
  <c r="AE189" i="125" s="1"/>
  <c r="AE289" i="125"/>
  <c r="AE126" i="125"/>
  <c r="AE169" i="125"/>
  <c r="AE159" i="125"/>
  <c r="AE169" i="126"/>
  <c r="AE159" i="126"/>
  <c r="AE289" i="126"/>
  <c r="AE138" i="126"/>
  <c r="AE189" i="126" s="1"/>
  <c r="AD173" i="128"/>
  <c r="AD163" i="128"/>
  <c r="AD142" i="128"/>
  <c r="AD193" i="128" s="1"/>
  <c r="AD169" i="117"/>
  <c r="AD159" i="117"/>
  <c r="AD289" i="117"/>
  <c r="AD138" i="117"/>
  <c r="AD189" i="117" s="1"/>
  <c r="P257" i="125"/>
  <c r="AF61" i="140"/>
  <c r="AF41" i="140"/>
  <c r="AF40" i="130"/>
  <c r="AF38" i="130"/>
  <c r="AF58" i="130"/>
  <c r="AF23" i="130"/>
  <c r="AG40" i="124"/>
  <c r="AG39" i="124"/>
  <c r="AG38" i="124"/>
  <c r="AG58" i="124"/>
  <c r="AG23" i="124"/>
  <c r="O197" i="134"/>
  <c r="P197" i="115"/>
  <c r="AD53" i="131"/>
  <c r="R260" i="134"/>
  <c r="AG40" i="134"/>
  <c r="AG58" i="134"/>
  <c r="AG23" i="134"/>
  <c r="AG39" i="134"/>
  <c r="AG38" i="134"/>
  <c r="R257" i="114"/>
  <c r="T257" i="134"/>
  <c r="AF53" i="111"/>
  <c r="Q257" i="125"/>
  <c r="N172" i="110"/>
  <c r="N162" i="110"/>
  <c r="N141" i="110"/>
  <c r="N192" i="110" s="1"/>
  <c r="T172" i="120"/>
  <c r="T162" i="120"/>
  <c r="T141" i="120"/>
  <c r="T192" i="120" s="1"/>
  <c r="M288" i="131"/>
  <c r="M124" i="131"/>
  <c r="M168" i="131"/>
  <c r="M137" i="131"/>
  <c r="M188" i="131" s="1"/>
  <c r="M158" i="131"/>
  <c r="S137" i="122"/>
  <c r="S188" i="122" s="1"/>
  <c r="S124" i="122"/>
  <c r="S168" i="122"/>
  <c r="S288" i="122"/>
  <c r="S158" i="122"/>
  <c r="M172" i="115"/>
  <c r="M162" i="115"/>
  <c r="M141" i="115"/>
  <c r="M192" i="115" s="1"/>
  <c r="R201" i="133"/>
  <c r="R234" i="133"/>
  <c r="R224" i="133"/>
  <c r="R214" i="133"/>
  <c r="O201" i="124"/>
  <c r="O234" i="124"/>
  <c r="O224" i="124"/>
  <c r="O214" i="124"/>
  <c r="S158" i="116"/>
  <c r="S288" i="116"/>
  <c r="S137" i="116"/>
  <c r="S188" i="116" s="1"/>
  <c r="S168" i="116"/>
  <c r="S124" i="116"/>
  <c r="AE130" i="136"/>
  <c r="AE173" i="136"/>
  <c r="AE163" i="136"/>
  <c r="AE142" i="136"/>
  <c r="AE193" i="136" s="1"/>
  <c r="N119" i="119"/>
  <c r="AE159" i="136"/>
  <c r="AE289" i="136"/>
  <c r="AE138" i="136"/>
  <c r="AE189" i="136" s="1"/>
  <c r="AE169" i="136"/>
  <c r="AE126" i="136"/>
  <c r="AE125" i="136"/>
  <c r="O234" i="121"/>
  <c r="O224" i="121"/>
  <c r="O214" i="121"/>
  <c r="O201" i="121"/>
  <c r="O197" i="121" s="1"/>
  <c r="N124" i="122"/>
  <c r="N168" i="122"/>
  <c r="N158" i="122"/>
  <c r="N288" i="122"/>
  <c r="N137" i="122"/>
  <c r="N188" i="122" s="1"/>
  <c r="O214" i="119"/>
  <c r="O201" i="119"/>
  <c r="O197" i="119" s="1"/>
  <c r="O234" i="119"/>
  <c r="O224" i="119"/>
  <c r="R201" i="120"/>
  <c r="R197" i="120" s="1"/>
  <c r="R234" i="120"/>
  <c r="R224" i="120"/>
  <c r="R214" i="120"/>
  <c r="U124" i="131"/>
  <c r="U168" i="131"/>
  <c r="U158" i="131"/>
  <c r="U137" i="131"/>
  <c r="U188" i="131" s="1"/>
  <c r="U288" i="131"/>
  <c r="N201" i="124"/>
  <c r="N234" i="124"/>
  <c r="N224" i="124"/>
  <c r="N214" i="124"/>
  <c r="O201" i="122"/>
  <c r="O197" i="122" s="1"/>
  <c r="O234" i="122"/>
  <c r="O224" i="122"/>
  <c r="O214" i="122"/>
  <c r="N119" i="131"/>
  <c r="AE289" i="129"/>
  <c r="AE169" i="129"/>
  <c r="AE159" i="129"/>
  <c r="AE138" i="129"/>
  <c r="AE189" i="129" s="1"/>
  <c r="AE173" i="127"/>
  <c r="AE163" i="127"/>
  <c r="AE142" i="127"/>
  <c r="AE193" i="127" s="1"/>
  <c r="AE173" i="132"/>
  <c r="AE130" i="132"/>
  <c r="AE163" i="132"/>
  <c r="AE142" i="132"/>
  <c r="AE193" i="132" s="1"/>
  <c r="AD173" i="129"/>
  <c r="AD130" i="129"/>
  <c r="AD163" i="129"/>
  <c r="AD142" i="129"/>
  <c r="AD193" i="129" s="1"/>
  <c r="AD174" i="124"/>
  <c r="AD164" i="124"/>
  <c r="AD143" i="124"/>
  <c r="AD194" i="124" s="1"/>
  <c r="AE173" i="117"/>
  <c r="AE163" i="117"/>
  <c r="AE142" i="117"/>
  <c r="AE193" i="117" s="1"/>
  <c r="AD139" i="112"/>
  <c r="AD190" i="112" s="1"/>
  <c r="AD170" i="112"/>
  <c r="AD160" i="112"/>
  <c r="AD290" i="112"/>
  <c r="AD169" i="116"/>
  <c r="AD159" i="116"/>
  <c r="AD138" i="116"/>
  <c r="AD189" i="116" s="1"/>
  <c r="AD289" i="116"/>
  <c r="AD126" i="116"/>
  <c r="AE130" i="119"/>
  <c r="R238" i="116"/>
  <c r="R228" i="116"/>
  <c r="R218" i="116"/>
  <c r="N238" i="124"/>
  <c r="N228" i="124"/>
  <c r="N218" i="124"/>
  <c r="O238" i="132"/>
  <c r="O228" i="132"/>
  <c r="O218" i="132"/>
  <c r="AD130" i="128"/>
  <c r="AD125" i="126"/>
  <c r="AE173" i="116"/>
  <c r="AE163" i="116"/>
  <c r="AE142" i="116"/>
  <c r="AE193" i="116" s="1"/>
  <c r="AF53" i="116"/>
  <c r="AE53" i="140"/>
  <c r="AG38" i="111"/>
  <c r="AG58" i="111"/>
  <c r="AG23" i="111"/>
  <c r="AG41" i="111"/>
  <c r="AF53" i="119"/>
  <c r="AF53" i="117"/>
  <c r="AG58" i="126"/>
  <c r="AG38" i="126"/>
  <c r="AG23" i="126"/>
  <c r="AF53" i="135"/>
  <c r="AG41" i="110"/>
  <c r="AD53" i="112"/>
  <c r="U197" i="134"/>
  <c r="U257" i="119"/>
  <c r="AF53" i="128"/>
  <c r="AG41" i="114"/>
  <c r="AG58" i="114"/>
  <c r="AG23" i="114"/>
  <c r="AG39" i="114"/>
  <c r="AG38" i="114"/>
  <c r="P197" i="120"/>
  <c r="P257" i="120"/>
  <c r="P257" i="122"/>
  <c r="AF53" i="129"/>
  <c r="AE53" i="117"/>
  <c r="AG38" i="123"/>
  <c r="AG58" i="123"/>
  <c r="AG23" i="123"/>
  <c r="Q257" i="124"/>
  <c r="M172" i="132"/>
  <c r="M162" i="132"/>
  <c r="M141" i="132"/>
  <c r="M192" i="132" s="1"/>
  <c r="M172" i="122"/>
  <c r="M162" i="122"/>
  <c r="M141" i="122"/>
  <c r="M192" i="122" s="1"/>
  <c r="S124" i="118"/>
  <c r="S168" i="118"/>
  <c r="S158" i="118"/>
  <c r="S137" i="118"/>
  <c r="S188" i="118" s="1"/>
  <c r="S288" i="118"/>
  <c r="N124" i="115"/>
  <c r="N158" i="115"/>
  <c r="N168" i="115"/>
  <c r="N137" i="115"/>
  <c r="N188" i="115" s="1"/>
  <c r="N288" i="115"/>
  <c r="AE170" i="136"/>
  <c r="AE160" i="136"/>
  <c r="AE139" i="136"/>
  <c r="AE190" i="136" s="1"/>
  <c r="AE290" i="136"/>
  <c r="O214" i="115"/>
  <c r="O201" i="115"/>
  <c r="O197" i="115" s="1"/>
  <c r="O224" i="115"/>
  <c r="O234" i="115"/>
  <c r="N119" i="124"/>
  <c r="AF159" i="134"/>
  <c r="AF169" i="134"/>
  <c r="AF138" i="134"/>
  <c r="AF189" i="134" s="1"/>
  <c r="AF289" i="134"/>
  <c r="N124" i="125"/>
  <c r="N168" i="125"/>
  <c r="N158" i="125"/>
  <c r="N137" i="125"/>
  <c r="N188" i="125" s="1"/>
  <c r="N288" i="125"/>
  <c r="N124" i="119"/>
  <c r="N168" i="119"/>
  <c r="N158" i="119"/>
  <c r="N288" i="119"/>
  <c r="N137" i="119"/>
  <c r="N188" i="119" s="1"/>
  <c r="AD290" i="126"/>
  <c r="AD139" i="126"/>
  <c r="AD190" i="126" s="1"/>
  <c r="AD170" i="126"/>
  <c r="AD160" i="126"/>
  <c r="AE170" i="121"/>
  <c r="AE160" i="121"/>
  <c r="AE139" i="121"/>
  <c r="AE190" i="121" s="1"/>
  <c r="AE290" i="121"/>
  <c r="AD174" i="113"/>
  <c r="AD164" i="113"/>
  <c r="AD143" i="113"/>
  <c r="AD194" i="113" s="1"/>
  <c r="AD130" i="118"/>
  <c r="AE173" i="120"/>
  <c r="AE163" i="120"/>
  <c r="AE142" i="120"/>
  <c r="AE193" i="120" s="1"/>
  <c r="O238" i="118"/>
  <c r="O228" i="118"/>
  <c r="O218" i="118"/>
  <c r="AE130" i="120"/>
  <c r="AD126" i="128"/>
  <c r="AF53" i="113"/>
  <c r="Q257" i="134"/>
  <c r="AF53" i="126"/>
  <c r="AG60" i="133"/>
  <c r="AG28" i="133"/>
  <c r="AG40" i="133" s="1"/>
  <c r="Q257" i="116"/>
  <c r="R197" i="133"/>
  <c r="AG41" i="113"/>
  <c r="AG38" i="113"/>
  <c r="AG58" i="113"/>
  <c r="AG23" i="113"/>
  <c r="S264" i="119"/>
  <c r="S260" i="119" s="1"/>
  <c r="AF53" i="122"/>
  <c r="AF53" i="121"/>
  <c r="AF53" i="118"/>
  <c r="AF53" i="114"/>
  <c r="AG58" i="128"/>
  <c r="AG23" i="128"/>
  <c r="AG38" i="128"/>
  <c r="Q257" i="119"/>
  <c r="AF41" i="130"/>
  <c r="AG41" i="112"/>
  <c r="P197" i="121"/>
  <c r="P257" i="121"/>
  <c r="AF53" i="131"/>
  <c r="AF53" i="115"/>
  <c r="L99" i="140"/>
  <c r="L119" i="110"/>
  <c r="P204" i="140"/>
  <c r="P201" i="110"/>
  <c r="P234" i="110"/>
  <c r="P224" i="110"/>
  <c r="P214" i="110"/>
  <c r="U141" i="121"/>
  <c r="U192" i="121" s="1"/>
  <c r="U162" i="121"/>
  <c r="U172" i="121"/>
  <c r="O201" i="131"/>
  <c r="O234" i="131"/>
  <c r="O224" i="131"/>
  <c r="O214" i="131"/>
  <c r="O224" i="120"/>
  <c r="O214" i="120"/>
  <c r="O201" i="120"/>
  <c r="O234" i="120"/>
  <c r="R238" i="133"/>
  <c r="R228" i="133"/>
  <c r="R218" i="133"/>
  <c r="R234" i="122"/>
  <c r="R224" i="122"/>
  <c r="R214" i="122"/>
  <c r="R201" i="122"/>
  <c r="R197" i="122" s="1"/>
  <c r="U172" i="122"/>
  <c r="U162" i="122"/>
  <c r="U141" i="122"/>
  <c r="U192" i="122" s="1"/>
  <c r="N158" i="121"/>
  <c r="N288" i="121"/>
  <c r="N137" i="121"/>
  <c r="N188" i="121" s="1"/>
  <c r="N124" i="121"/>
  <c r="N168" i="121"/>
  <c r="T172" i="122"/>
  <c r="T162" i="122"/>
  <c r="T141" i="122"/>
  <c r="T192" i="122" s="1"/>
  <c r="O238" i="119"/>
  <c r="O228" i="119"/>
  <c r="O218" i="119"/>
  <c r="R238" i="120"/>
  <c r="R228" i="120"/>
  <c r="R218" i="120"/>
  <c r="S201" i="131"/>
  <c r="S197" i="131" s="1"/>
  <c r="S234" i="131"/>
  <c r="S224" i="131"/>
  <c r="S214" i="131"/>
  <c r="S238" i="125"/>
  <c r="S228" i="125"/>
  <c r="S218" i="125"/>
  <c r="U172" i="124"/>
  <c r="U162" i="124"/>
  <c r="U141" i="124"/>
  <c r="U192" i="124" s="1"/>
  <c r="O238" i="122"/>
  <c r="O228" i="122"/>
  <c r="O218" i="122"/>
  <c r="AD289" i="120"/>
  <c r="AD138" i="120"/>
  <c r="AD189" i="120" s="1"/>
  <c r="AD126" i="120"/>
  <c r="AD159" i="120"/>
  <c r="AD169" i="120"/>
  <c r="O201" i="133"/>
  <c r="O234" i="133"/>
  <c r="O224" i="133"/>
  <c r="O214" i="133"/>
  <c r="U172" i="120"/>
  <c r="U162" i="120"/>
  <c r="U141" i="120"/>
  <c r="U192" i="120" s="1"/>
  <c r="M172" i="118"/>
  <c r="M162" i="118"/>
  <c r="M141" i="118"/>
  <c r="M192" i="118" s="1"/>
  <c r="R204" i="140"/>
  <c r="AD173" i="120"/>
  <c r="AD130" i="120"/>
  <c r="AD163" i="120"/>
  <c r="AD142" i="120"/>
  <c r="AD193" i="120" s="1"/>
  <c r="U172" i="116"/>
  <c r="U141" i="116"/>
  <c r="U192" i="116" s="1"/>
  <c r="U162" i="116"/>
  <c r="AE173" i="125"/>
  <c r="AE130" i="125"/>
  <c r="AE163" i="125"/>
  <c r="AE142" i="125"/>
  <c r="AE193" i="125" s="1"/>
  <c r="AE130" i="126"/>
  <c r="AE173" i="126"/>
  <c r="AE163" i="126"/>
  <c r="AE142" i="126"/>
  <c r="AE193" i="126" s="1"/>
  <c r="AE289" i="113"/>
  <c r="AE169" i="113"/>
  <c r="AE138" i="113"/>
  <c r="AE189" i="113" s="1"/>
  <c r="AE159" i="113"/>
  <c r="AD173" i="115"/>
  <c r="AD130" i="115"/>
  <c r="AD163" i="115"/>
  <c r="AD142" i="115"/>
  <c r="AD193" i="115" s="1"/>
  <c r="AE290" i="119"/>
  <c r="AE139" i="119"/>
  <c r="AE190" i="119" s="1"/>
  <c r="AE170" i="119"/>
  <c r="AE160" i="119"/>
  <c r="AD160" i="118"/>
  <c r="AD170" i="118"/>
  <c r="AD139" i="118"/>
  <c r="AD190" i="118" s="1"/>
  <c r="AD290" i="118"/>
  <c r="AD169" i="130"/>
  <c r="AD159" i="130"/>
  <c r="AD138" i="130"/>
  <c r="AD189" i="130" s="1"/>
  <c r="AD289" i="130"/>
  <c r="AD125" i="130"/>
  <c r="AD126" i="130"/>
  <c r="AD170" i="134"/>
  <c r="AD160" i="134"/>
  <c r="AD139" i="134"/>
  <c r="AD190" i="134" s="1"/>
  <c r="AD290" i="134"/>
  <c r="AE173" i="133"/>
  <c r="AE163" i="133"/>
  <c r="AE142" i="133"/>
  <c r="AE193" i="133" s="1"/>
  <c r="O238" i="125"/>
  <c r="O228" i="125"/>
  <c r="O218" i="125"/>
  <c r="AF53" i="133"/>
  <c r="Q257" i="131"/>
  <c r="Q264" i="131" s="1"/>
  <c r="Q257" i="120"/>
  <c r="P257" i="119"/>
  <c r="O197" i="125"/>
  <c r="R260" i="119"/>
  <c r="AG40" i="117"/>
  <c r="AG40" i="120"/>
  <c r="AG58" i="120"/>
  <c r="AG23" i="120"/>
  <c r="AG39" i="120"/>
  <c r="AG38" i="120"/>
  <c r="Q197" i="120"/>
  <c r="Q197" i="134"/>
  <c r="R197" i="131"/>
  <c r="AG41" i="132"/>
  <c r="T257" i="119"/>
  <c r="AG38" i="118"/>
  <c r="AG58" i="118"/>
  <c r="AG23" i="118"/>
  <c r="AG39" i="118"/>
  <c r="N119" i="133"/>
  <c r="N119" i="132"/>
  <c r="N124" i="134"/>
  <c r="N168" i="134"/>
  <c r="N158" i="134"/>
  <c r="N288" i="134"/>
  <c r="N137" i="134"/>
  <c r="N188" i="134" s="1"/>
  <c r="N119" i="118"/>
  <c r="O238" i="124"/>
  <c r="O228" i="124"/>
  <c r="O218" i="124"/>
  <c r="O238" i="115"/>
  <c r="O228" i="115"/>
  <c r="O218" i="115"/>
  <c r="AD289" i="122"/>
  <c r="AD138" i="122"/>
  <c r="AD189" i="122" s="1"/>
  <c r="AD159" i="122"/>
  <c r="AD169" i="122"/>
  <c r="R234" i="124"/>
  <c r="R224" i="124"/>
  <c r="R214" i="124"/>
  <c r="R201" i="124"/>
  <c r="S238" i="131"/>
  <c r="S228" i="131"/>
  <c r="S218" i="131"/>
  <c r="N288" i="114"/>
  <c r="N124" i="114"/>
  <c r="N168" i="114"/>
  <c r="N158" i="114"/>
  <c r="N137" i="114"/>
  <c r="N188" i="114" s="1"/>
  <c r="N119" i="125"/>
  <c r="N288" i="120"/>
  <c r="N124" i="120"/>
  <c r="N168" i="120"/>
  <c r="N158" i="120"/>
  <c r="N137" i="120"/>
  <c r="N188" i="120" s="1"/>
  <c r="AE174" i="131"/>
  <c r="AE164" i="131"/>
  <c r="AE143" i="131"/>
  <c r="AE194" i="131" s="1"/>
  <c r="AE126" i="120"/>
  <c r="AE170" i="120"/>
  <c r="AE290" i="120"/>
  <c r="AE160" i="120"/>
  <c r="AE139" i="120"/>
  <c r="AE190" i="120" s="1"/>
  <c r="AD174" i="112"/>
  <c r="AD164" i="112"/>
  <c r="AD143" i="112"/>
  <c r="AD194" i="112" s="1"/>
  <c r="AE289" i="118"/>
  <c r="AE126" i="118"/>
  <c r="AE169" i="118"/>
  <c r="AE125" i="118"/>
  <c r="AE159" i="118"/>
  <c r="AE138" i="118"/>
  <c r="AE189" i="118" s="1"/>
  <c r="AE169" i="130"/>
  <c r="AE159" i="130"/>
  <c r="AE289" i="130"/>
  <c r="AE138" i="130"/>
  <c r="AE189" i="130" s="1"/>
  <c r="AD170" i="125"/>
  <c r="AD160" i="125"/>
  <c r="AD290" i="125"/>
  <c r="AD139" i="125"/>
  <c r="AD190" i="125" s="1"/>
  <c r="O238" i="114"/>
  <c r="O228" i="114"/>
  <c r="O218" i="114"/>
  <c r="AD126" i="117"/>
  <c r="AG40" i="127"/>
  <c r="P257" i="116"/>
  <c r="P197" i="125"/>
  <c r="AG40" i="119"/>
  <c r="P257" i="132"/>
  <c r="R197" i="110"/>
  <c r="AG61" i="130"/>
  <c r="AG41" i="130"/>
  <c r="AG39" i="131"/>
  <c r="AG38" i="131"/>
  <c r="AG58" i="131"/>
  <c r="AG23" i="131"/>
  <c r="AG41" i="122"/>
  <c r="AG38" i="122"/>
  <c r="AG58" i="122"/>
  <c r="AG23" i="122"/>
  <c r="AG39" i="122"/>
  <c r="AG60" i="115"/>
  <c r="AG28" i="115"/>
  <c r="AG40" i="115" s="1"/>
  <c r="P197" i="131"/>
  <c r="Q197" i="122"/>
  <c r="AD53" i="140"/>
  <c r="P197" i="133"/>
  <c r="P257" i="133"/>
  <c r="R257" i="121"/>
  <c r="AG142" i="133"/>
  <c r="AG193" i="133" s="1"/>
  <c r="AG142" i="125"/>
  <c r="AG193" i="125" s="1"/>
  <c r="AG142" i="121"/>
  <c r="AE197" i="110" l="1"/>
  <c r="AE126" i="130"/>
  <c r="AG28" i="140"/>
  <c r="AG40" i="140" s="1"/>
  <c r="AF197" i="122"/>
  <c r="AE125" i="117"/>
  <c r="AE143" i="116"/>
  <c r="AE194" i="116" s="1"/>
  <c r="AG193" i="121"/>
  <c r="AE126" i="113"/>
  <c r="AE123" i="113" s="1"/>
  <c r="AE177" i="113" s="1"/>
  <c r="AE130" i="116"/>
  <c r="AD125" i="116"/>
  <c r="AE170" i="113"/>
  <c r="AE125" i="113"/>
  <c r="AE160" i="113"/>
  <c r="AE160" i="122"/>
  <c r="AE170" i="122"/>
  <c r="AD257" i="110"/>
  <c r="AD264" i="110" s="1"/>
  <c r="AD197" i="110"/>
  <c r="AE260" i="110"/>
  <c r="AE260" i="140" s="1"/>
  <c r="AE264" i="140"/>
  <c r="Z238" i="134"/>
  <c r="Z228" i="134"/>
  <c r="Z218" i="134"/>
  <c r="AB172" i="122"/>
  <c r="AB162" i="122"/>
  <c r="AB141" i="122"/>
  <c r="AB192" i="122" s="1"/>
  <c r="AB172" i="133"/>
  <c r="AB162" i="133"/>
  <c r="AB141" i="133"/>
  <c r="AB192" i="133" s="1"/>
  <c r="AA124" i="119"/>
  <c r="AA168" i="119"/>
  <c r="AA158" i="119"/>
  <c r="AA288" i="119"/>
  <c r="AA137" i="119"/>
  <c r="AA188" i="119" s="1"/>
  <c r="AC172" i="122"/>
  <c r="AC162" i="122"/>
  <c r="AC141" i="122"/>
  <c r="AC192" i="122" s="1"/>
  <c r="AA201" i="125"/>
  <c r="AA234" i="125"/>
  <c r="AA224" i="125"/>
  <c r="AA214" i="125"/>
  <c r="Z238" i="132"/>
  <c r="Z228" i="132"/>
  <c r="Z218" i="132"/>
  <c r="Z238" i="116"/>
  <c r="Z228" i="116"/>
  <c r="Z218" i="116"/>
  <c r="AA124" i="122"/>
  <c r="AA168" i="122"/>
  <c r="AA158" i="122"/>
  <c r="AA137" i="122"/>
  <c r="AA188" i="122" s="1"/>
  <c r="AA288" i="122"/>
  <c r="AG234" i="124"/>
  <c r="AG224" i="124"/>
  <c r="AG214" i="124"/>
  <c r="AG201" i="119"/>
  <c r="AG257" i="119" s="1"/>
  <c r="AG234" i="119"/>
  <c r="AG224" i="119"/>
  <c r="AG214" i="119"/>
  <c r="AG201" i="125"/>
  <c r="AG257" i="125" s="1"/>
  <c r="AG264" i="125" s="1"/>
  <c r="AG234" i="125"/>
  <c r="AG224" i="125"/>
  <c r="AG214" i="125"/>
  <c r="AE164" i="116"/>
  <c r="AD264" i="121"/>
  <c r="AD260" i="121" s="1"/>
  <c r="Z257" i="125"/>
  <c r="Y197" i="134"/>
  <c r="Y257" i="134"/>
  <c r="Y264" i="115"/>
  <c r="Y260" i="115" s="1"/>
  <c r="V197" i="110"/>
  <c r="V257" i="110"/>
  <c r="V264" i="122"/>
  <c r="V260" i="122" s="1"/>
  <c r="W264" i="115"/>
  <c r="W260" i="115" s="1"/>
  <c r="V264" i="133"/>
  <c r="V260" i="133" s="1"/>
  <c r="X264" i="118"/>
  <c r="X260" i="118" s="1"/>
  <c r="AF197" i="124"/>
  <c r="X264" i="114"/>
  <c r="X260" i="114" s="1"/>
  <c r="AF208" i="140"/>
  <c r="AF238" i="110"/>
  <c r="AF228" i="110"/>
  <c r="AF218" i="110"/>
  <c r="AF201" i="110"/>
  <c r="AF257" i="110" s="1"/>
  <c r="AF264" i="110" s="1"/>
  <c r="AF204" i="140"/>
  <c r="AF234" i="110"/>
  <c r="AF224" i="110"/>
  <c r="AF214" i="110"/>
  <c r="Z124" i="110"/>
  <c r="Z168" i="110"/>
  <c r="Z158" i="110"/>
  <c r="Z288" i="110"/>
  <c r="Z137" i="110"/>
  <c r="Z188" i="110" s="1"/>
  <c r="AC172" i="116"/>
  <c r="AC162" i="116"/>
  <c r="AC141" i="116"/>
  <c r="AC192" i="116" s="1"/>
  <c r="AC172" i="119"/>
  <c r="AC162" i="119"/>
  <c r="AC141" i="119"/>
  <c r="AC192" i="119" s="1"/>
  <c r="AA124" i="134"/>
  <c r="AA168" i="134"/>
  <c r="AA158" i="134"/>
  <c r="AA137" i="134"/>
  <c r="AA188" i="134" s="1"/>
  <c r="AA288" i="134"/>
  <c r="Z238" i="133"/>
  <c r="Z228" i="133"/>
  <c r="Z218" i="133"/>
  <c r="AB124" i="125"/>
  <c r="AB168" i="125"/>
  <c r="AB158" i="125"/>
  <c r="AB288" i="125"/>
  <c r="AB137" i="125"/>
  <c r="AB188" i="125" s="1"/>
  <c r="AB172" i="131"/>
  <c r="AB162" i="131"/>
  <c r="AB141" i="131"/>
  <c r="AB192" i="131" s="1"/>
  <c r="AA201" i="115"/>
  <c r="AA234" i="115"/>
  <c r="AA224" i="115"/>
  <c r="AA214" i="115"/>
  <c r="Z201" i="119"/>
  <c r="Z197" i="119" s="1"/>
  <c r="Z234" i="119"/>
  <c r="Z224" i="119"/>
  <c r="Z214" i="119"/>
  <c r="AD203" i="122"/>
  <c r="AG201" i="110"/>
  <c r="AG257" i="110" s="1"/>
  <c r="AG264" i="110" s="1"/>
  <c r="AG208" i="140"/>
  <c r="AG238" i="110"/>
  <c r="AG228" i="110"/>
  <c r="AG218" i="110"/>
  <c r="AG238" i="133"/>
  <c r="AG228" i="133"/>
  <c r="AG218" i="133"/>
  <c r="W264" i="133"/>
  <c r="W260" i="133" s="1"/>
  <c r="AD264" i="131"/>
  <c r="AD260" i="131" s="1"/>
  <c r="Y257" i="132"/>
  <c r="AG197" i="119"/>
  <c r="W264" i="121"/>
  <c r="W260" i="121" s="1"/>
  <c r="AC257" i="124"/>
  <c r="Y197" i="131"/>
  <c r="Y257" i="131"/>
  <c r="Y264" i="131" s="1"/>
  <c r="Y260" i="131" s="1"/>
  <c r="AF260" i="118"/>
  <c r="W264" i="125"/>
  <c r="W260" i="125" s="1"/>
  <c r="X264" i="122"/>
  <c r="X260" i="122" s="1"/>
  <c r="AB172" i="118"/>
  <c r="AB162" i="118"/>
  <c r="AB141" i="118"/>
  <c r="AB192" i="118" s="1"/>
  <c r="Z201" i="131"/>
  <c r="Z234" i="131"/>
  <c r="Z224" i="131"/>
  <c r="Z214" i="131"/>
  <c r="AA124" i="133"/>
  <c r="AA168" i="133"/>
  <c r="AA158" i="133"/>
  <c r="AA288" i="133"/>
  <c r="AA137" i="133"/>
  <c r="AA188" i="133" s="1"/>
  <c r="Z201" i="120"/>
  <c r="Z234" i="120"/>
  <c r="Z224" i="120"/>
  <c r="Z214" i="120"/>
  <c r="AA238" i="125"/>
  <c r="AA228" i="125"/>
  <c r="AA218" i="125"/>
  <c r="AC172" i="118"/>
  <c r="AC162" i="118"/>
  <c r="AC141" i="118"/>
  <c r="AC192" i="118" s="1"/>
  <c r="Z238" i="119"/>
  <c r="Z228" i="119"/>
  <c r="Z218" i="119"/>
  <c r="AG238" i="118"/>
  <c r="AG228" i="118"/>
  <c r="AG218" i="118"/>
  <c r="AG201" i="124"/>
  <c r="AG257" i="124" s="1"/>
  <c r="AG264" i="124" s="1"/>
  <c r="AG260" i="124" s="1"/>
  <c r="AG238" i="124"/>
  <c r="AG228" i="124"/>
  <c r="AG218" i="124"/>
  <c r="AC172" i="114"/>
  <c r="AC162" i="114"/>
  <c r="AC141" i="114"/>
  <c r="AC192" i="114" s="1"/>
  <c r="AG238" i="119"/>
  <c r="AG228" i="119"/>
  <c r="AG218" i="119"/>
  <c r="AG201" i="133"/>
  <c r="AG257" i="133" s="1"/>
  <c r="AG264" i="133" s="1"/>
  <c r="AG260" i="133" s="1"/>
  <c r="AG234" i="133"/>
  <c r="AG224" i="133"/>
  <c r="AG214" i="133"/>
  <c r="Z238" i="114"/>
  <c r="Z228" i="114"/>
  <c r="Z218" i="114"/>
  <c r="X264" i="124"/>
  <c r="X260" i="124" s="1"/>
  <c r="AG124" i="140"/>
  <c r="AG168" i="140"/>
  <c r="AG158" i="140"/>
  <c r="AG137" i="140"/>
  <c r="AG188" i="140" s="1"/>
  <c r="AG288" i="140"/>
  <c r="V264" i="125"/>
  <c r="V260" i="125" s="1"/>
  <c r="W257" i="110"/>
  <c r="V264" i="114"/>
  <c r="V260" i="114" s="1"/>
  <c r="Y257" i="116"/>
  <c r="AD264" i="114"/>
  <c r="AD260" i="114" s="1"/>
  <c r="AF260" i="124"/>
  <c r="AD234" i="140"/>
  <c r="AD224" i="140"/>
  <c r="AD214" i="140"/>
  <c r="AB172" i="121"/>
  <c r="AB162" i="121"/>
  <c r="AB141" i="121"/>
  <c r="AB192" i="121" s="1"/>
  <c r="AC124" i="125"/>
  <c r="AC168" i="125"/>
  <c r="AC158" i="125"/>
  <c r="AC288" i="125"/>
  <c r="AC137" i="125"/>
  <c r="AC188" i="125" s="1"/>
  <c r="AB172" i="119"/>
  <c r="AB162" i="119"/>
  <c r="AB141" i="119"/>
  <c r="AB192" i="119" s="1"/>
  <c r="Z201" i="121"/>
  <c r="Z197" i="121" s="1"/>
  <c r="Z234" i="121"/>
  <c r="Z224" i="121"/>
  <c r="Z214" i="121"/>
  <c r="AC172" i="134"/>
  <c r="AC162" i="134"/>
  <c r="AC141" i="134"/>
  <c r="AC192" i="134" s="1"/>
  <c r="AA124" i="121"/>
  <c r="AA168" i="121"/>
  <c r="AA158" i="121"/>
  <c r="AA288" i="121"/>
  <c r="AA137" i="121"/>
  <c r="AA188" i="121" s="1"/>
  <c r="AA124" i="132"/>
  <c r="AA168" i="132"/>
  <c r="AA158" i="132"/>
  <c r="AA137" i="132"/>
  <c r="AA188" i="132" s="1"/>
  <c r="AA288" i="132"/>
  <c r="AC172" i="133"/>
  <c r="AC162" i="133"/>
  <c r="AC141" i="133"/>
  <c r="AC192" i="133" s="1"/>
  <c r="AG201" i="118"/>
  <c r="AG257" i="118" s="1"/>
  <c r="AG234" i="118"/>
  <c r="AG224" i="118"/>
  <c r="AG214" i="118"/>
  <c r="Z238" i="122"/>
  <c r="Z228" i="122"/>
  <c r="Z218" i="122"/>
  <c r="AG201" i="122"/>
  <c r="AG257" i="122" s="1"/>
  <c r="AG264" i="122" s="1"/>
  <c r="AG260" i="122" s="1"/>
  <c r="AG238" i="122"/>
  <c r="AG228" i="122"/>
  <c r="AG218" i="122"/>
  <c r="AG201" i="131"/>
  <c r="AG257" i="131" s="1"/>
  <c r="AG234" i="131"/>
  <c r="AG224" i="131"/>
  <c r="AG214" i="131"/>
  <c r="AG201" i="134"/>
  <c r="AG257" i="134" s="1"/>
  <c r="AG234" i="134"/>
  <c r="AG224" i="134"/>
  <c r="AG214" i="134"/>
  <c r="AG201" i="115"/>
  <c r="AG257" i="115" s="1"/>
  <c r="AG264" i="115" s="1"/>
  <c r="AG260" i="115" s="1"/>
  <c r="AG238" i="115"/>
  <c r="AG228" i="115"/>
  <c r="AG218" i="115"/>
  <c r="AG197" i="110"/>
  <c r="Z257" i="115"/>
  <c r="Z264" i="115" s="1"/>
  <c r="Z260" i="115" s="1"/>
  <c r="AF264" i="114"/>
  <c r="AF260" i="114" s="1"/>
  <c r="W201" i="140"/>
  <c r="W234" i="140"/>
  <c r="AD264" i="124"/>
  <c r="AD260" i="124" s="1"/>
  <c r="Y197" i="132"/>
  <c r="AF260" i="121"/>
  <c r="AF260" i="134"/>
  <c r="V264" i="134"/>
  <c r="V260" i="134" s="1"/>
  <c r="V257" i="120"/>
  <c r="V197" i="120"/>
  <c r="AF197" i="134"/>
  <c r="Z197" i="120"/>
  <c r="AF260" i="132"/>
  <c r="X264" i="133"/>
  <c r="X260" i="133" s="1"/>
  <c r="AF197" i="125"/>
  <c r="AC197" i="124"/>
  <c r="Z197" i="131"/>
  <c r="AB172" i="120"/>
  <c r="AB162" i="120"/>
  <c r="AB141" i="120"/>
  <c r="AB192" i="120" s="1"/>
  <c r="AC172" i="131"/>
  <c r="AC162" i="131"/>
  <c r="AC141" i="131"/>
  <c r="AC192" i="131" s="1"/>
  <c r="Z238" i="131"/>
  <c r="Z228" i="131"/>
  <c r="Z218" i="131"/>
  <c r="AC172" i="121"/>
  <c r="AC162" i="121"/>
  <c r="AC141" i="121"/>
  <c r="AC192" i="121" s="1"/>
  <c r="AB172" i="132"/>
  <c r="AB162" i="132"/>
  <c r="AB141" i="132"/>
  <c r="AB192" i="132" s="1"/>
  <c r="AA124" i="131"/>
  <c r="AA168" i="131"/>
  <c r="AA158" i="131"/>
  <c r="AA137" i="131"/>
  <c r="AA188" i="131" s="1"/>
  <c r="AA288" i="131"/>
  <c r="AG234" i="122"/>
  <c r="AG224" i="122"/>
  <c r="AG214" i="122"/>
  <c r="AG238" i="120"/>
  <c r="AG228" i="120"/>
  <c r="AG218" i="120"/>
  <c r="AG201" i="132"/>
  <c r="AG257" i="132" s="1"/>
  <c r="AG264" i="132" s="1"/>
  <c r="AG260" i="132" s="1"/>
  <c r="AG234" i="132"/>
  <c r="AG224" i="132"/>
  <c r="AG214" i="132"/>
  <c r="AG234" i="116"/>
  <c r="AG224" i="116"/>
  <c r="AG214" i="116"/>
  <c r="AG201" i="121"/>
  <c r="AG257" i="121" s="1"/>
  <c r="AG234" i="121"/>
  <c r="AG224" i="121"/>
  <c r="AG214" i="121"/>
  <c r="AE139" i="122"/>
  <c r="AE190" i="122" s="1"/>
  <c r="X264" i="134"/>
  <c r="X260" i="134" s="1"/>
  <c r="AD208" i="140"/>
  <c r="AD201" i="140" s="1"/>
  <c r="AD238" i="110"/>
  <c r="AD228" i="110"/>
  <c r="AD218" i="110"/>
  <c r="Y257" i="121"/>
  <c r="AF260" i="115"/>
  <c r="Y201" i="140"/>
  <c r="Y234" i="140"/>
  <c r="AD264" i="120"/>
  <c r="AD260" i="120" s="1"/>
  <c r="AD264" i="116"/>
  <c r="AD260" i="116" s="1"/>
  <c r="AG197" i="124"/>
  <c r="AE201" i="140"/>
  <c r="AE257" i="140" s="1"/>
  <c r="AE234" i="140"/>
  <c r="AE224" i="140"/>
  <c r="AE214" i="140"/>
  <c r="X264" i="115"/>
  <c r="X260" i="115" s="1"/>
  <c r="AF197" i="114"/>
  <c r="AF197" i="120"/>
  <c r="AG197" i="115"/>
  <c r="AA124" i="116"/>
  <c r="AA168" i="116"/>
  <c r="AA158" i="116"/>
  <c r="AA288" i="116"/>
  <c r="AA137" i="116"/>
  <c r="AA188" i="116" s="1"/>
  <c r="Z201" i="118"/>
  <c r="Z234" i="118"/>
  <c r="Z224" i="118"/>
  <c r="Z214" i="118"/>
  <c r="AB172" i="134"/>
  <c r="AB162" i="134"/>
  <c r="AB141" i="134"/>
  <c r="AB192" i="134" s="1"/>
  <c r="Z238" i="120"/>
  <c r="Z228" i="120"/>
  <c r="Z218" i="120"/>
  <c r="AB124" i="115"/>
  <c r="AB168" i="115"/>
  <c r="AB158" i="115"/>
  <c r="AB288" i="115"/>
  <c r="AB137" i="115"/>
  <c r="AB188" i="115" s="1"/>
  <c r="AC124" i="115"/>
  <c r="AC168" i="115"/>
  <c r="AC158" i="115"/>
  <c r="AC288" i="115"/>
  <c r="AC137" i="115"/>
  <c r="AC188" i="115" s="1"/>
  <c r="AG204" i="140"/>
  <c r="AG234" i="110"/>
  <c r="AG224" i="110"/>
  <c r="AG214" i="110"/>
  <c r="AG264" i="131"/>
  <c r="AG238" i="131"/>
  <c r="AG228" i="131"/>
  <c r="AG218" i="131"/>
  <c r="AG201" i="120"/>
  <c r="AG257" i="120" s="1"/>
  <c r="AG234" i="120"/>
  <c r="AG224" i="120"/>
  <c r="AG214" i="120"/>
  <c r="AG238" i="132"/>
  <c r="AG228" i="132"/>
  <c r="AG218" i="132"/>
  <c r="AG264" i="134"/>
  <c r="AG260" i="134" s="1"/>
  <c r="AG238" i="134"/>
  <c r="AG228" i="134"/>
  <c r="AG218" i="134"/>
  <c r="AG234" i="115"/>
  <c r="AG224" i="115"/>
  <c r="AG214" i="115"/>
  <c r="Y197" i="110"/>
  <c r="Y257" i="110"/>
  <c r="AF260" i="122"/>
  <c r="AF197" i="115"/>
  <c r="Z197" i="125"/>
  <c r="X264" i="121"/>
  <c r="X260" i="121" s="1"/>
  <c r="X257" i="110"/>
  <c r="AF264" i="119"/>
  <c r="AF260" i="119" s="1"/>
  <c r="AF197" i="121"/>
  <c r="W264" i="120"/>
  <c r="W260" i="120" s="1"/>
  <c r="AD264" i="119"/>
  <c r="AD260" i="119" s="1"/>
  <c r="V264" i="119"/>
  <c r="V260" i="119" s="1"/>
  <c r="Y264" i="114"/>
  <c r="Y260" i="114" s="1"/>
  <c r="AA172" i="110"/>
  <c r="AA162" i="110"/>
  <c r="AA141" i="110"/>
  <c r="AA192" i="110" s="1"/>
  <c r="Z201" i="134"/>
  <c r="Z234" i="134"/>
  <c r="Z224" i="134"/>
  <c r="Z214" i="134"/>
  <c r="AB172" i="116"/>
  <c r="AB162" i="116"/>
  <c r="AB141" i="116"/>
  <c r="AB192" i="116" s="1"/>
  <c r="Z238" i="118"/>
  <c r="Z228" i="118"/>
  <c r="Z218" i="118"/>
  <c r="Z238" i="121"/>
  <c r="Z228" i="121"/>
  <c r="Z218" i="121"/>
  <c r="Z201" i="132"/>
  <c r="Z234" i="132"/>
  <c r="Z224" i="132"/>
  <c r="Z214" i="132"/>
  <c r="Z201" i="116"/>
  <c r="Z234" i="116"/>
  <c r="Z224" i="116"/>
  <c r="Z214" i="116"/>
  <c r="AG238" i="114"/>
  <c r="AG228" i="114"/>
  <c r="AG218" i="114"/>
  <c r="AG201" i="116"/>
  <c r="AG257" i="116" s="1"/>
  <c r="AG264" i="116" s="1"/>
  <c r="AG260" i="116" s="1"/>
  <c r="AG238" i="116"/>
  <c r="AG228" i="116"/>
  <c r="AG218" i="116"/>
  <c r="AG264" i="121"/>
  <c r="AG260" i="121" s="1"/>
  <c r="AG238" i="121"/>
  <c r="AG228" i="121"/>
  <c r="AG218" i="121"/>
  <c r="AF264" i="125"/>
  <c r="AF260" i="125" s="1"/>
  <c r="V264" i="121"/>
  <c r="V260" i="121" s="1"/>
  <c r="AD264" i="125"/>
  <c r="AD260" i="125" s="1"/>
  <c r="Y197" i="121"/>
  <c r="AB257" i="124"/>
  <c r="AG197" i="122"/>
  <c r="AF260" i="116"/>
  <c r="AF260" i="133"/>
  <c r="W264" i="114"/>
  <c r="W260" i="114" s="1"/>
  <c r="X264" i="116"/>
  <c r="X260" i="116" s="1"/>
  <c r="X201" i="140"/>
  <c r="X234" i="140"/>
  <c r="AF197" i="118"/>
  <c r="Z257" i="124"/>
  <c r="Z264" i="124" s="1"/>
  <c r="Z260" i="124" s="1"/>
  <c r="AA197" i="115"/>
  <c r="Z201" i="122"/>
  <c r="Z234" i="122"/>
  <c r="Z224" i="122"/>
  <c r="Z214" i="122"/>
  <c r="AA124" i="118"/>
  <c r="AA168" i="118"/>
  <c r="AA158" i="118"/>
  <c r="AA137" i="118"/>
  <c r="AA188" i="118" s="1"/>
  <c r="AA288" i="118"/>
  <c r="AC172" i="120"/>
  <c r="AC162" i="120"/>
  <c r="AC141" i="120"/>
  <c r="AC192" i="120" s="1"/>
  <c r="AC172" i="132"/>
  <c r="AC162" i="132"/>
  <c r="AC141" i="132"/>
  <c r="AC192" i="132" s="1"/>
  <c r="AA124" i="120"/>
  <c r="AA168" i="120"/>
  <c r="AA158" i="120"/>
  <c r="AA137" i="120"/>
  <c r="AA188" i="120" s="1"/>
  <c r="AA288" i="120"/>
  <c r="Z201" i="133"/>
  <c r="Z234" i="133"/>
  <c r="Z224" i="133"/>
  <c r="Z214" i="133"/>
  <c r="AG201" i="114"/>
  <c r="AG257" i="114" s="1"/>
  <c r="AG264" i="114" s="1"/>
  <c r="AG260" i="114" s="1"/>
  <c r="AG234" i="114"/>
  <c r="AG224" i="114"/>
  <c r="AG214" i="114"/>
  <c r="AA238" i="115"/>
  <c r="AA228" i="115"/>
  <c r="AA218" i="115"/>
  <c r="Z201" i="114"/>
  <c r="Z197" i="114" s="1"/>
  <c r="Z234" i="114"/>
  <c r="Z224" i="114"/>
  <c r="Z214" i="114"/>
  <c r="AG238" i="125"/>
  <c r="AG228" i="125"/>
  <c r="AG218" i="125"/>
  <c r="AB172" i="114"/>
  <c r="AB162" i="114"/>
  <c r="AB141" i="114"/>
  <c r="AB192" i="114" s="1"/>
  <c r="Y264" i="125"/>
  <c r="Y260" i="125" s="1"/>
  <c r="W264" i="134"/>
  <c r="W260" i="134" s="1"/>
  <c r="AF124" i="140"/>
  <c r="AF168" i="140"/>
  <c r="AF158" i="140"/>
  <c r="AF137" i="140"/>
  <c r="AF188" i="140" s="1"/>
  <c r="AF288" i="140"/>
  <c r="Y264" i="120"/>
  <c r="Y260" i="120" s="1"/>
  <c r="AF260" i="120"/>
  <c r="V201" i="140"/>
  <c r="V234" i="140"/>
  <c r="Y257" i="133"/>
  <c r="AE197" i="140"/>
  <c r="Y264" i="119"/>
  <c r="Y260" i="119" s="1"/>
  <c r="Y257" i="118"/>
  <c r="Y264" i="118" s="1"/>
  <c r="Y260" i="118" s="1"/>
  <c r="AE238" i="140"/>
  <c r="AE228" i="140"/>
  <c r="AE218" i="140"/>
  <c r="AE220" i="119"/>
  <c r="AE207" i="125"/>
  <c r="AF174" i="116"/>
  <c r="AE125" i="135"/>
  <c r="AD203" i="123"/>
  <c r="AE207" i="112"/>
  <c r="AD125" i="115"/>
  <c r="AE125" i="133"/>
  <c r="AE133" i="140"/>
  <c r="AE240" i="123"/>
  <c r="R201" i="140"/>
  <c r="R234" i="140"/>
  <c r="AE171" i="120"/>
  <c r="AE161" i="120"/>
  <c r="AE140" i="120"/>
  <c r="AE191" i="120" s="1"/>
  <c r="AD123" i="116"/>
  <c r="AD181" i="116" s="1"/>
  <c r="AD171" i="116"/>
  <c r="AD161" i="116"/>
  <c r="AD140" i="116"/>
  <c r="AD191" i="116" s="1"/>
  <c r="AD171" i="133"/>
  <c r="AD161" i="133"/>
  <c r="AD140" i="133"/>
  <c r="AD191" i="133" s="1"/>
  <c r="AD123" i="115"/>
  <c r="AD180" i="115" s="1"/>
  <c r="AD167" i="115"/>
  <c r="AD157" i="115"/>
  <c r="AD287" i="115"/>
  <c r="AD136" i="115"/>
  <c r="AD187" i="115" s="1"/>
  <c r="AF170" i="132"/>
  <c r="AF160" i="132"/>
  <c r="AF290" i="132"/>
  <c r="AF139" i="132"/>
  <c r="AF190" i="132" s="1"/>
  <c r="AE171" i="119"/>
  <c r="AE161" i="119"/>
  <c r="AE140" i="119"/>
  <c r="AE191" i="119" s="1"/>
  <c r="AD171" i="118"/>
  <c r="AD161" i="118"/>
  <c r="AD140" i="118"/>
  <c r="AD191" i="118" s="1"/>
  <c r="AD123" i="118"/>
  <c r="AD167" i="117"/>
  <c r="AD157" i="117"/>
  <c r="AD287" i="117"/>
  <c r="AD136" i="117"/>
  <c r="AD187" i="117" s="1"/>
  <c r="AD167" i="128"/>
  <c r="AD157" i="128"/>
  <c r="AD287" i="128"/>
  <c r="AD136" i="128"/>
  <c r="AD187" i="128" s="1"/>
  <c r="AD123" i="128"/>
  <c r="AD177" i="128" s="1"/>
  <c r="AD171" i="128"/>
  <c r="AD161" i="128"/>
  <c r="AD140" i="128"/>
  <c r="AD191" i="128" s="1"/>
  <c r="AE132" i="140"/>
  <c r="AE173" i="110"/>
  <c r="AE163" i="110"/>
  <c r="AE142" i="110"/>
  <c r="AE193" i="110" s="1"/>
  <c r="S238" i="120"/>
  <c r="S228" i="120"/>
  <c r="S218" i="120"/>
  <c r="L172" i="114"/>
  <c r="L162" i="114"/>
  <c r="L141" i="114"/>
  <c r="L192" i="114" s="1"/>
  <c r="L172" i="133"/>
  <c r="L162" i="133"/>
  <c r="L141" i="133"/>
  <c r="L192" i="133" s="1"/>
  <c r="U224" i="132"/>
  <c r="U214" i="132"/>
  <c r="U234" i="132"/>
  <c r="U201" i="132"/>
  <c r="M124" i="125"/>
  <c r="M168" i="125"/>
  <c r="M158" i="125"/>
  <c r="M288" i="125"/>
  <c r="M137" i="125"/>
  <c r="M188" i="125" s="1"/>
  <c r="L172" i="125"/>
  <c r="L162" i="125"/>
  <c r="L141" i="125"/>
  <c r="L192" i="125" s="1"/>
  <c r="N201" i="116"/>
  <c r="N234" i="116"/>
  <c r="N224" i="116"/>
  <c r="N214" i="116"/>
  <c r="T224" i="132"/>
  <c r="T214" i="132"/>
  <c r="T201" i="132"/>
  <c r="T197" i="132" s="1"/>
  <c r="T234" i="132"/>
  <c r="N238" i="134"/>
  <c r="N228" i="134"/>
  <c r="N218" i="134"/>
  <c r="S201" i="115"/>
  <c r="S234" i="115"/>
  <c r="S224" i="115"/>
  <c r="S214" i="115"/>
  <c r="M124" i="120"/>
  <c r="M168" i="120"/>
  <c r="M158" i="120"/>
  <c r="M137" i="120"/>
  <c r="M188" i="120" s="1"/>
  <c r="M288" i="120"/>
  <c r="N238" i="115"/>
  <c r="N228" i="115"/>
  <c r="N218" i="115"/>
  <c r="M137" i="115"/>
  <c r="M188" i="115" s="1"/>
  <c r="M288" i="115"/>
  <c r="M124" i="115"/>
  <c r="M158" i="115"/>
  <c r="M168" i="115"/>
  <c r="N214" i="119"/>
  <c r="N201" i="119"/>
  <c r="N234" i="119"/>
  <c r="N224" i="119"/>
  <c r="AG142" i="111"/>
  <c r="AG193" i="111" s="1"/>
  <c r="AG173" i="111"/>
  <c r="AG163" i="111"/>
  <c r="AE239" i="117"/>
  <c r="AE229" i="117"/>
  <c r="AE219" i="117"/>
  <c r="AE239" i="136"/>
  <c r="AE229" i="136"/>
  <c r="AE219" i="136"/>
  <c r="AD207" i="136"/>
  <c r="AD239" i="136"/>
  <c r="AD229" i="136"/>
  <c r="AD219" i="136"/>
  <c r="AE240" i="135"/>
  <c r="AE230" i="135"/>
  <c r="AE220" i="135"/>
  <c r="AE239" i="131"/>
  <c r="AE207" i="131"/>
  <c r="AE229" i="131"/>
  <c r="AE219" i="131"/>
  <c r="AE235" i="113"/>
  <c r="AE225" i="113"/>
  <c r="AE215" i="113"/>
  <c r="AD239" i="112"/>
  <c r="AD229" i="112"/>
  <c r="AD219" i="112"/>
  <c r="AD239" i="118"/>
  <c r="AD229" i="118"/>
  <c r="AD219" i="118"/>
  <c r="AE230" i="119"/>
  <c r="AD235" i="115"/>
  <c r="AD225" i="115"/>
  <c r="AD215" i="115"/>
  <c r="AE239" i="111"/>
  <c r="AE229" i="111"/>
  <c r="AE219" i="111"/>
  <c r="AD239" i="134"/>
  <c r="AD229" i="134"/>
  <c r="AD219" i="134"/>
  <c r="AD240" i="125"/>
  <c r="AD230" i="125"/>
  <c r="AD220" i="125"/>
  <c r="AE239" i="128"/>
  <c r="AE229" i="128"/>
  <c r="AE219" i="128"/>
  <c r="AD235" i="135"/>
  <c r="AD225" i="135"/>
  <c r="AD215" i="135"/>
  <c r="AD225" i="123"/>
  <c r="AD215" i="123"/>
  <c r="AD235" i="123"/>
  <c r="AD207" i="128"/>
  <c r="AD240" i="128"/>
  <c r="AD230" i="128"/>
  <c r="AD220" i="128"/>
  <c r="AE236" i="116"/>
  <c r="AE216" i="116"/>
  <c r="AE226" i="116"/>
  <c r="R264" i="121"/>
  <c r="AG53" i="122"/>
  <c r="AD173" i="123"/>
  <c r="AD130" i="123"/>
  <c r="AD163" i="123"/>
  <c r="AD142" i="123"/>
  <c r="AD193" i="123" s="1"/>
  <c r="AD290" i="131"/>
  <c r="AD139" i="131"/>
  <c r="AD190" i="131" s="1"/>
  <c r="AD160" i="131"/>
  <c r="AD170" i="131"/>
  <c r="AD126" i="131"/>
  <c r="AD125" i="131"/>
  <c r="R197" i="124"/>
  <c r="R257" i="124"/>
  <c r="AE174" i="112"/>
  <c r="AE164" i="112"/>
  <c r="AE143" i="112"/>
  <c r="AE194" i="112" s="1"/>
  <c r="O197" i="131"/>
  <c r="O257" i="131"/>
  <c r="Q264" i="119"/>
  <c r="Q264" i="134"/>
  <c r="Q260" i="134" s="1"/>
  <c r="AD169" i="132"/>
  <c r="AD159" i="132"/>
  <c r="AD289" i="132"/>
  <c r="AD138" i="132"/>
  <c r="AD189" i="132" s="1"/>
  <c r="AD125" i="132"/>
  <c r="AD126" i="132"/>
  <c r="AE174" i="125"/>
  <c r="AE164" i="125"/>
  <c r="AE143" i="125"/>
  <c r="AE194" i="125" s="1"/>
  <c r="AD125" i="124"/>
  <c r="AD170" i="124"/>
  <c r="AD160" i="124"/>
  <c r="AD139" i="124"/>
  <c r="AD190" i="124" s="1"/>
  <c r="AD290" i="124"/>
  <c r="AE130" i="117"/>
  <c r="AD174" i="131"/>
  <c r="AD164" i="131"/>
  <c r="AD143" i="131"/>
  <c r="AD194" i="131" s="1"/>
  <c r="T264" i="134"/>
  <c r="AF53" i="130"/>
  <c r="AD125" i="117"/>
  <c r="AE167" i="125"/>
  <c r="AE157" i="125"/>
  <c r="AE287" i="125"/>
  <c r="AE136" i="125"/>
  <c r="AE187" i="125" s="1"/>
  <c r="AD174" i="132"/>
  <c r="AD164" i="132"/>
  <c r="AD143" i="132"/>
  <c r="AD194" i="132" s="1"/>
  <c r="AE290" i="118"/>
  <c r="AE139" i="118"/>
  <c r="AE190" i="118" s="1"/>
  <c r="AE160" i="118"/>
  <c r="AE170" i="118"/>
  <c r="AE174" i="128"/>
  <c r="AE164" i="128"/>
  <c r="AE143" i="128"/>
  <c r="AE194" i="128" s="1"/>
  <c r="AE130" i="128"/>
  <c r="S257" i="132"/>
  <c r="AD170" i="133"/>
  <c r="AD160" i="133"/>
  <c r="AD139" i="133"/>
  <c r="AD190" i="133" s="1"/>
  <c r="AD290" i="133"/>
  <c r="AE171" i="116"/>
  <c r="AE161" i="116"/>
  <c r="AE140" i="116"/>
  <c r="AE191" i="116" s="1"/>
  <c r="O119" i="125"/>
  <c r="T158" i="133"/>
  <c r="T137" i="133"/>
  <c r="T188" i="133" s="1"/>
  <c r="T288" i="133"/>
  <c r="T124" i="133"/>
  <c r="T168" i="133"/>
  <c r="S201" i="118"/>
  <c r="S234" i="118"/>
  <c r="S224" i="118"/>
  <c r="S214" i="118"/>
  <c r="N238" i="116"/>
  <c r="N228" i="116"/>
  <c r="N218" i="116"/>
  <c r="L172" i="121"/>
  <c r="L162" i="121"/>
  <c r="L141" i="121"/>
  <c r="L192" i="121" s="1"/>
  <c r="M234" i="124"/>
  <c r="M214" i="124"/>
  <c r="M201" i="124"/>
  <c r="M224" i="124"/>
  <c r="U288" i="122"/>
  <c r="U124" i="122"/>
  <c r="U168" i="122"/>
  <c r="U137" i="122"/>
  <c r="U188" i="122" s="1"/>
  <c r="U158" i="122"/>
  <c r="AD239" i="111"/>
  <c r="AD229" i="111"/>
  <c r="AD219" i="111"/>
  <c r="AF160" i="117"/>
  <c r="AF170" i="117"/>
  <c r="AF290" i="117"/>
  <c r="AF139" i="117"/>
  <c r="AF190" i="117" s="1"/>
  <c r="AF159" i="114"/>
  <c r="AF169" i="114"/>
  <c r="AF138" i="114"/>
  <c r="AF189" i="114" s="1"/>
  <c r="AF289" i="114"/>
  <c r="AF126" i="114"/>
  <c r="AG173" i="120"/>
  <c r="AG163" i="120"/>
  <c r="AG142" i="120"/>
  <c r="AG193" i="120" s="1"/>
  <c r="AG173" i="115"/>
  <c r="AG163" i="115"/>
  <c r="AG173" i="135"/>
  <c r="AG163" i="135"/>
  <c r="AE236" i="126"/>
  <c r="AE226" i="126"/>
  <c r="AE216" i="126"/>
  <c r="AE225" i="126"/>
  <c r="AE215" i="126"/>
  <c r="AE235" i="126"/>
  <c r="AE203" i="126"/>
  <c r="AE202" i="126"/>
  <c r="AE258" i="126" s="1"/>
  <c r="AD203" i="129"/>
  <c r="AE239" i="114"/>
  <c r="AE207" i="114"/>
  <c r="AE229" i="114"/>
  <c r="AE219" i="114"/>
  <c r="AD239" i="113"/>
  <c r="AD229" i="113"/>
  <c r="AD219" i="113"/>
  <c r="AE240" i="131"/>
  <c r="AE230" i="131"/>
  <c r="AE220" i="131"/>
  <c r="AD235" i="122"/>
  <c r="AD225" i="122"/>
  <c r="AD215" i="122"/>
  <c r="AE225" i="121"/>
  <c r="AE215" i="121"/>
  <c r="AE235" i="121"/>
  <c r="AE239" i="118"/>
  <c r="AE229" i="118"/>
  <c r="AE219" i="118"/>
  <c r="AD239" i="132"/>
  <c r="AD229" i="132"/>
  <c r="AD219" i="132"/>
  <c r="AE207" i="120"/>
  <c r="AE239" i="119"/>
  <c r="AE229" i="119"/>
  <c r="AE219" i="119"/>
  <c r="AD240" i="116"/>
  <c r="AD230" i="116"/>
  <c r="AD220" i="116"/>
  <c r="AE203" i="130"/>
  <c r="AD235" i="113"/>
  <c r="AD225" i="113"/>
  <c r="AD215" i="113"/>
  <c r="AF125" i="114"/>
  <c r="AD236" i="125"/>
  <c r="AD226" i="125"/>
  <c r="AD216" i="125"/>
  <c r="AD207" i="116"/>
  <c r="AD239" i="116"/>
  <c r="AD229" i="116"/>
  <c r="AD219" i="116"/>
  <c r="AD239" i="125"/>
  <c r="AD207" i="125"/>
  <c r="AD229" i="125"/>
  <c r="AD219" i="125"/>
  <c r="AE239" i="122"/>
  <c r="AE207" i="122"/>
  <c r="AE229" i="122"/>
  <c r="AE219" i="122"/>
  <c r="U228" i="125"/>
  <c r="U218" i="125"/>
  <c r="U238" i="125"/>
  <c r="AF173" i="118"/>
  <c r="AF163" i="118"/>
  <c r="AF142" i="118"/>
  <c r="AF193" i="118" s="1"/>
  <c r="AE239" i="112"/>
  <c r="AE229" i="112"/>
  <c r="AE219" i="112"/>
  <c r="AD239" i="128"/>
  <c r="AD229" i="128"/>
  <c r="AD219" i="128"/>
  <c r="AF173" i="119"/>
  <c r="AF163" i="119"/>
  <c r="AF142" i="119"/>
  <c r="AF193" i="119" s="1"/>
  <c r="AD170" i="132"/>
  <c r="AD290" i="132"/>
  <c r="AD160" i="132"/>
  <c r="AD139" i="132"/>
  <c r="AD190" i="132" s="1"/>
  <c r="AE167" i="118"/>
  <c r="AE157" i="118"/>
  <c r="AE136" i="118"/>
  <c r="AE187" i="118" s="1"/>
  <c r="AE287" i="118"/>
  <c r="AE167" i="120"/>
  <c r="AE157" i="120"/>
  <c r="AE136" i="120"/>
  <c r="AE187" i="120" s="1"/>
  <c r="AE287" i="120"/>
  <c r="AE123" i="120"/>
  <c r="AE177" i="120" s="1"/>
  <c r="AD171" i="115"/>
  <c r="AD161" i="115"/>
  <c r="AD140" i="115"/>
  <c r="AD191" i="115" s="1"/>
  <c r="AE171" i="126"/>
  <c r="AE161" i="126"/>
  <c r="AE140" i="126"/>
  <c r="AE191" i="126" s="1"/>
  <c r="AD125" i="114"/>
  <c r="AD170" i="114"/>
  <c r="AD160" i="114"/>
  <c r="AD139" i="114"/>
  <c r="AD190" i="114" s="1"/>
  <c r="AD290" i="114"/>
  <c r="O257" i="120"/>
  <c r="P257" i="110"/>
  <c r="AD173" i="134"/>
  <c r="AD130" i="134"/>
  <c r="AD163" i="134"/>
  <c r="AD142" i="134"/>
  <c r="AD193" i="134" s="1"/>
  <c r="AD173" i="135"/>
  <c r="AD130" i="135"/>
  <c r="AD163" i="135"/>
  <c r="AD142" i="135"/>
  <c r="AD193" i="135" s="1"/>
  <c r="AD167" i="116"/>
  <c r="AD157" i="116"/>
  <c r="AD136" i="116"/>
  <c r="AD187" i="116" s="1"/>
  <c r="AD287" i="116"/>
  <c r="AD177" i="116"/>
  <c r="AD171" i="129"/>
  <c r="AD161" i="129"/>
  <c r="AD140" i="129"/>
  <c r="AD191" i="129" s="1"/>
  <c r="AE174" i="129"/>
  <c r="AE164" i="129"/>
  <c r="AE143" i="129"/>
  <c r="AE194" i="129" s="1"/>
  <c r="AE167" i="129"/>
  <c r="AE157" i="129"/>
  <c r="AE287" i="129"/>
  <c r="AE136" i="129"/>
  <c r="AE187" i="129" s="1"/>
  <c r="AE171" i="136"/>
  <c r="AE161" i="136"/>
  <c r="AE140" i="136"/>
  <c r="AE191" i="136" s="1"/>
  <c r="AE173" i="114"/>
  <c r="AE130" i="114"/>
  <c r="AE163" i="114"/>
  <c r="AE142" i="114"/>
  <c r="AE193" i="114" s="1"/>
  <c r="AE138" i="123"/>
  <c r="AE189" i="123" s="1"/>
  <c r="AE289" i="123"/>
  <c r="AE159" i="123"/>
  <c r="AE169" i="123"/>
  <c r="AE126" i="123"/>
  <c r="AE125" i="123"/>
  <c r="AD173" i="114"/>
  <c r="AD130" i="114"/>
  <c r="AD163" i="114"/>
  <c r="AD142" i="114"/>
  <c r="AD193" i="114" s="1"/>
  <c r="AE138" i="114"/>
  <c r="AE189" i="114" s="1"/>
  <c r="AE289" i="114"/>
  <c r="AE126" i="114"/>
  <c r="AE159" i="114"/>
  <c r="AE169" i="114"/>
  <c r="AE125" i="114"/>
  <c r="R264" i="132"/>
  <c r="R264" i="125"/>
  <c r="AG53" i="132"/>
  <c r="AE173" i="121"/>
  <c r="AE130" i="121"/>
  <c r="AE163" i="121"/>
  <c r="AE142" i="121"/>
  <c r="AE193" i="121" s="1"/>
  <c r="AD139" i="130"/>
  <c r="AD190" i="130" s="1"/>
  <c r="AD170" i="130"/>
  <c r="AD290" i="130"/>
  <c r="AD160" i="130"/>
  <c r="Q264" i="122"/>
  <c r="AD123" i="112"/>
  <c r="AD167" i="112"/>
  <c r="AD157" i="112"/>
  <c r="AD287" i="112"/>
  <c r="AD136" i="112"/>
  <c r="AD187" i="112" s="1"/>
  <c r="AE157" i="115"/>
  <c r="AE287" i="115"/>
  <c r="AE136" i="115"/>
  <c r="AE187" i="115" s="1"/>
  <c r="AE167" i="115"/>
  <c r="AE170" i="114"/>
  <c r="AE160" i="114"/>
  <c r="AE139" i="114"/>
  <c r="AE190" i="114" s="1"/>
  <c r="AE290" i="114"/>
  <c r="AG53" i="117"/>
  <c r="AG53" i="112"/>
  <c r="P264" i="134"/>
  <c r="AE139" i="134"/>
  <c r="AE190" i="134" s="1"/>
  <c r="AE170" i="134"/>
  <c r="AE160" i="134"/>
  <c r="AE290" i="134"/>
  <c r="AE125" i="134"/>
  <c r="AE126" i="134"/>
  <c r="AE171" i="131"/>
  <c r="AE161" i="131"/>
  <c r="AE140" i="131"/>
  <c r="AE191" i="131" s="1"/>
  <c r="O257" i="132"/>
  <c r="M288" i="132"/>
  <c r="M124" i="132"/>
  <c r="M168" i="132"/>
  <c r="M158" i="132"/>
  <c r="M137" i="132"/>
  <c r="M188" i="132" s="1"/>
  <c r="U124" i="121"/>
  <c r="U168" i="121"/>
  <c r="U158" i="121"/>
  <c r="U137" i="121"/>
  <c r="U188" i="121" s="1"/>
  <c r="U288" i="121"/>
  <c r="M168" i="133"/>
  <c r="M158" i="133"/>
  <c r="M137" i="133"/>
  <c r="M188" i="133" s="1"/>
  <c r="M288" i="133"/>
  <c r="M124" i="133"/>
  <c r="S238" i="118"/>
  <c r="S228" i="118"/>
  <c r="S218" i="118"/>
  <c r="L172" i="124"/>
  <c r="L162" i="124"/>
  <c r="L141" i="124"/>
  <c r="L192" i="124" s="1"/>
  <c r="T124" i="122"/>
  <c r="T168" i="122"/>
  <c r="T158" i="122"/>
  <c r="T288" i="122"/>
  <c r="T137" i="122"/>
  <c r="T188" i="122" s="1"/>
  <c r="U124" i="133"/>
  <c r="U168" i="133"/>
  <c r="U158" i="133"/>
  <c r="U288" i="133"/>
  <c r="U137" i="133"/>
  <c r="U188" i="133" s="1"/>
  <c r="O119" i="131"/>
  <c r="S224" i="116"/>
  <c r="S214" i="116"/>
  <c r="S201" i="116"/>
  <c r="S197" i="116" s="1"/>
  <c r="S234" i="116"/>
  <c r="L172" i="120"/>
  <c r="L162" i="120"/>
  <c r="L141" i="120"/>
  <c r="L192" i="120" s="1"/>
  <c r="S238" i="122"/>
  <c r="S228" i="122"/>
  <c r="S218" i="122"/>
  <c r="N238" i="119"/>
  <c r="N228" i="119"/>
  <c r="N218" i="119"/>
  <c r="M137" i="122"/>
  <c r="M188" i="122" s="1"/>
  <c r="M288" i="122"/>
  <c r="M124" i="122"/>
  <c r="M168" i="122"/>
  <c r="M158" i="122"/>
  <c r="M238" i="124"/>
  <c r="M228" i="124"/>
  <c r="M218" i="124"/>
  <c r="O119" i="124"/>
  <c r="N224" i="121"/>
  <c r="N214" i="121"/>
  <c r="N234" i="121"/>
  <c r="N201" i="121"/>
  <c r="N197" i="121" s="1"/>
  <c r="L172" i="116"/>
  <c r="L162" i="116"/>
  <c r="L141" i="116"/>
  <c r="L192" i="116" s="1"/>
  <c r="L172" i="122"/>
  <c r="L162" i="122"/>
  <c r="L141" i="122"/>
  <c r="L192" i="122" s="1"/>
  <c r="T124" i="120"/>
  <c r="T168" i="120"/>
  <c r="T158" i="120"/>
  <c r="T137" i="120"/>
  <c r="T188" i="120" s="1"/>
  <c r="T288" i="120"/>
  <c r="AF173" i="123"/>
  <c r="AF130" i="123"/>
  <c r="AF163" i="123"/>
  <c r="AF142" i="123"/>
  <c r="AF193" i="123" s="1"/>
  <c r="AF173" i="125"/>
  <c r="AF163" i="125"/>
  <c r="AF142" i="125"/>
  <c r="AF193" i="125" s="1"/>
  <c r="AG173" i="136"/>
  <c r="AG163" i="136"/>
  <c r="AD240" i="114"/>
  <c r="AD230" i="114"/>
  <c r="AD220" i="114"/>
  <c r="AD235" i="114"/>
  <c r="AD225" i="114"/>
  <c r="AD215" i="114"/>
  <c r="AF173" i="115"/>
  <c r="AF163" i="115"/>
  <c r="AF142" i="115"/>
  <c r="AF193" i="115" s="1"/>
  <c r="AD207" i="114"/>
  <c r="AD239" i="114"/>
  <c r="AD229" i="114"/>
  <c r="AD219" i="114"/>
  <c r="AD235" i="127"/>
  <c r="AD225" i="127"/>
  <c r="AD215" i="127"/>
  <c r="AD240" i="136"/>
  <c r="AD230" i="136"/>
  <c r="AD220" i="136"/>
  <c r="AD236" i="124"/>
  <c r="AD226" i="124"/>
  <c r="AD216" i="124"/>
  <c r="AE236" i="115"/>
  <c r="AE226" i="115"/>
  <c r="AE216" i="115"/>
  <c r="AE240" i="113"/>
  <c r="AE230" i="113"/>
  <c r="AE220" i="113"/>
  <c r="AD239" i="131"/>
  <c r="AD229" i="131"/>
  <c r="AD219" i="131"/>
  <c r="AE215" i="129"/>
  <c r="AE203" i="129"/>
  <c r="AE235" i="129"/>
  <c r="AE225" i="129"/>
  <c r="AF169" i="117"/>
  <c r="AF289" i="117"/>
  <c r="AF138" i="117"/>
  <c r="AF189" i="117" s="1"/>
  <c r="AF159" i="117"/>
  <c r="AF126" i="117"/>
  <c r="AE235" i="120"/>
  <c r="AE225" i="120"/>
  <c r="AE215" i="120"/>
  <c r="AD226" i="116"/>
  <c r="AD236" i="116"/>
  <c r="AD216" i="116"/>
  <c r="AE235" i="127"/>
  <c r="AE225" i="127"/>
  <c r="AE215" i="127"/>
  <c r="AE235" i="128"/>
  <c r="AE225" i="128"/>
  <c r="AE215" i="128"/>
  <c r="AD240" i="121"/>
  <c r="AD230" i="121"/>
  <c r="AD220" i="121"/>
  <c r="AF126" i="131"/>
  <c r="AF126" i="133"/>
  <c r="AD235" i="128"/>
  <c r="AD225" i="128"/>
  <c r="AD215" i="128"/>
  <c r="AD207" i="117"/>
  <c r="AD239" i="117"/>
  <c r="AD229" i="117"/>
  <c r="AD219" i="117"/>
  <c r="P264" i="133"/>
  <c r="AD139" i="117"/>
  <c r="AD190" i="117" s="1"/>
  <c r="AD160" i="117"/>
  <c r="AD170" i="117"/>
  <c r="AD290" i="117"/>
  <c r="AD169" i="127"/>
  <c r="AD159" i="127"/>
  <c r="AD289" i="127"/>
  <c r="AD138" i="127"/>
  <c r="AD189" i="127" s="1"/>
  <c r="AD125" i="127"/>
  <c r="AD126" i="127"/>
  <c r="AE167" i="130"/>
  <c r="AE157" i="130"/>
  <c r="AE136" i="130"/>
  <c r="AE187" i="130" s="1"/>
  <c r="AE287" i="130"/>
  <c r="AD126" i="122"/>
  <c r="AD170" i="122"/>
  <c r="AD160" i="122"/>
  <c r="AD290" i="122"/>
  <c r="AD139" i="122"/>
  <c r="AD190" i="122" s="1"/>
  <c r="AD174" i="114"/>
  <c r="AD164" i="114"/>
  <c r="AD143" i="114"/>
  <c r="AD194" i="114" s="1"/>
  <c r="AE159" i="131"/>
  <c r="AE138" i="131"/>
  <c r="AE189" i="131" s="1"/>
  <c r="AE289" i="131"/>
  <c r="AE126" i="131"/>
  <c r="AE169" i="131"/>
  <c r="AE125" i="131"/>
  <c r="P264" i="119"/>
  <c r="AD173" i="117"/>
  <c r="AD130" i="117"/>
  <c r="AD163" i="117"/>
  <c r="AD142" i="117"/>
  <c r="AD193" i="117" s="1"/>
  <c r="P234" i="140"/>
  <c r="P201" i="140"/>
  <c r="AD184" i="118"/>
  <c r="AD174" i="118"/>
  <c r="AD164" i="118"/>
  <c r="AD143" i="118"/>
  <c r="AD194" i="118" s="1"/>
  <c r="AE173" i="115"/>
  <c r="AE130" i="115"/>
  <c r="AE123" i="115" s="1"/>
  <c r="AE163" i="115"/>
  <c r="AE142" i="115"/>
  <c r="AE193" i="115" s="1"/>
  <c r="S197" i="118"/>
  <c r="U264" i="119"/>
  <c r="AD173" i="126"/>
  <c r="AD130" i="126"/>
  <c r="AD123" i="126" s="1"/>
  <c r="AD163" i="126"/>
  <c r="AD142" i="126"/>
  <c r="AD193" i="126" s="1"/>
  <c r="AD174" i="122"/>
  <c r="AD164" i="122"/>
  <c r="AD143" i="122"/>
  <c r="AD194" i="122" s="1"/>
  <c r="AG53" i="116"/>
  <c r="S260" i="114"/>
  <c r="AD169" i="125"/>
  <c r="AD159" i="125"/>
  <c r="AD289" i="125"/>
  <c r="AD138" i="125"/>
  <c r="AD189" i="125" s="1"/>
  <c r="AD126" i="125"/>
  <c r="AD130" i="113"/>
  <c r="AD173" i="113"/>
  <c r="AD163" i="113"/>
  <c r="AD142" i="113"/>
  <c r="AD193" i="113" s="1"/>
  <c r="AG38" i="121"/>
  <c r="AG23" i="121"/>
  <c r="AG39" i="121"/>
  <c r="AG58" i="121"/>
  <c r="AG41" i="121"/>
  <c r="AE174" i="122"/>
  <c r="AE164" i="122"/>
  <c r="AE143" i="122"/>
  <c r="AE194" i="122" s="1"/>
  <c r="AD174" i="119"/>
  <c r="AD164" i="119"/>
  <c r="AD143" i="119"/>
  <c r="AD194" i="119" s="1"/>
  <c r="AE125" i="115"/>
  <c r="AD125" i="129"/>
  <c r="AD174" i="129"/>
  <c r="AD164" i="129"/>
  <c r="AD143" i="129"/>
  <c r="AD194" i="129" s="1"/>
  <c r="Q234" i="140"/>
  <c r="Q201" i="140"/>
  <c r="AG142" i="135"/>
  <c r="AG193" i="135" s="1"/>
  <c r="Q264" i="115"/>
  <c r="Q260" i="115" s="1"/>
  <c r="AG53" i="119"/>
  <c r="AD136" i="126"/>
  <c r="AD187" i="126" s="1"/>
  <c r="AD287" i="126"/>
  <c r="AD167" i="126"/>
  <c r="AD157" i="126"/>
  <c r="AE130" i="111"/>
  <c r="AE174" i="111"/>
  <c r="AE164" i="111"/>
  <c r="AE143" i="111"/>
  <c r="AE194" i="111" s="1"/>
  <c r="AD126" i="119"/>
  <c r="AD290" i="119"/>
  <c r="AD170" i="119"/>
  <c r="AD160" i="119"/>
  <c r="AD139" i="119"/>
  <c r="AD190" i="119" s="1"/>
  <c r="AD171" i="112"/>
  <c r="AD181" i="112"/>
  <c r="AD161" i="112"/>
  <c r="AD140" i="112"/>
  <c r="AD191" i="112" s="1"/>
  <c r="AD174" i="116"/>
  <c r="AD184" i="116"/>
  <c r="AD164" i="116"/>
  <c r="AD143" i="116"/>
  <c r="AD194" i="116" s="1"/>
  <c r="AE171" i="113"/>
  <c r="AE161" i="113"/>
  <c r="AE140" i="113"/>
  <c r="AE191" i="113" s="1"/>
  <c r="O257" i="118"/>
  <c r="AG41" i="140"/>
  <c r="N201" i="120"/>
  <c r="N197" i="120" s="1"/>
  <c r="N234" i="120"/>
  <c r="N214" i="120"/>
  <c r="N224" i="120"/>
  <c r="AD128" i="140"/>
  <c r="AD169" i="110"/>
  <c r="AD159" i="110"/>
  <c r="AD289" i="110"/>
  <c r="AD138" i="110"/>
  <c r="AD189" i="110" s="1"/>
  <c r="AD126" i="110"/>
  <c r="AE125" i="110"/>
  <c r="S124" i="110"/>
  <c r="S168" i="110"/>
  <c r="S158" i="110"/>
  <c r="S137" i="110"/>
  <c r="S188" i="110" s="1"/>
  <c r="S288" i="110"/>
  <c r="N201" i="133"/>
  <c r="N234" i="133"/>
  <c r="N224" i="133"/>
  <c r="N214" i="133"/>
  <c r="N214" i="132"/>
  <c r="N201" i="132"/>
  <c r="N234" i="132"/>
  <c r="N224" i="132"/>
  <c r="O119" i="114"/>
  <c r="S201" i="133"/>
  <c r="S234" i="133"/>
  <c r="S224" i="133"/>
  <c r="S214" i="133"/>
  <c r="U238" i="132"/>
  <c r="U228" i="132"/>
  <c r="U218" i="132"/>
  <c r="U124" i="120"/>
  <c r="U168" i="120"/>
  <c r="U158" i="120"/>
  <c r="U137" i="120"/>
  <c r="U188" i="120" s="1"/>
  <c r="U288" i="120"/>
  <c r="S201" i="124"/>
  <c r="S234" i="124"/>
  <c r="S214" i="124"/>
  <c r="S224" i="124"/>
  <c r="O119" i="134"/>
  <c r="O119" i="118"/>
  <c r="N214" i="114"/>
  <c r="N201" i="114"/>
  <c r="N234" i="114"/>
  <c r="N224" i="114"/>
  <c r="M214" i="131"/>
  <c r="M201" i="131"/>
  <c r="M197" i="131" s="1"/>
  <c r="M234" i="131"/>
  <c r="M224" i="131"/>
  <c r="T168" i="121"/>
  <c r="T158" i="121"/>
  <c r="T137" i="121"/>
  <c r="T188" i="121" s="1"/>
  <c r="T124" i="121"/>
  <c r="T288" i="121"/>
  <c r="N224" i="118"/>
  <c r="N214" i="118"/>
  <c r="N201" i="118"/>
  <c r="N197" i="118" s="1"/>
  <c r="N234" i="118"/>
  <c r="N238" i="121"/>
  <c r="N228" i="121"/>
  <c r="N218" i="121"/>
  <c r="T158" i="116"/>
  <c r="T137" i="116"/>
  <c r="T188" i="116" s="1"/>
  <c r="T288" i="116"/>
  <c r="T124" i="116"/>
  <c r="T168" i="116"/>
  <c r="AG173" i="128"/>
  <c r="AG163" i="128"/>
  <c r="AG142" i="128"/>
  <c r="AG193" i="128" s="1"/>
  <c r="AG173" i="123"/>
  <c r="AG163" i="123"/>
  <c r="AG142" i="123"/>
  <c r="AG193" i="123" s="1"/>
  <c r="AG173" i="126"/>
  <c r="AG163" i="126"/>
  <c r="AG142" i="126"/>
  <c r="AG193" i="126" s="1"/>
  <c r="AE236" i="114"/>
  <c r="AE226" i="114"/>
  <c r="AE216" i="114"/>
  <c r="AE216" i="129"/>
  <c r="AE236" i="129"/>
  <c r="AE226" i="129"/>
  <c r="AE225" i="136"/>
  <c r="AE235" i="136"/>
  <c r="AE215" i="136"/>
  <c r="AD203" i="112"/>
  <c r="AD235" i="112"/>
  <c r="AD225" i="112"/>
  <c r="AD215" i="112"/>
  <c r="AE235" i="117"/>
  <c r="AE225" i="117"/>
  <c r="AE215" i="117"/>
  <c r="AD207" i="131"/>
  <c r="AD235" i="126"/>
  <c r="AD225" i="126"/>
  <c r="AD215" i="126"/>
  <c r="AD203" i="111"/>
  <c r="AE225" i="123"/>
  <c r="AE215" i="123"/>
  <c r="AE235" i="123"/>
  <c r="AE239" i="129"/>
  <c r="AE229" i="129"/>
  <c r="AE219" i="129"/>
  <c r="AE236" i="118"/>
  <c r="AE226" i="118"/>
  <c r="AE216" i="118"/>
  <c r="AD239" i="122"/>
  <c r="AD207" i="122"/>
  <c r="AD229" i="122"/>
  <c r="AD219" i="122"/>
  <c r="AD216" i="132"/>
  <c r="AD226" i="132"/>
  <c r="AD236" i="132"/>
  <c r="AE239" i="113"/>
  <c r="AE207" i="113"/>
  <c r="AE229" i="113"/>
  <c r="AE219" i="113"/>
  <c r="AE235" i="125"/>
  <c r="AE225" i="125"/>
  <c r="AE215" i="125"/>
  <c r="AE202" i="111"/>
  <c r="AE258" i="111" s="1"/>
  <c r="AE239" i="125"/>
  <c r="AE229" i="125"/>
  <c r="AE219" i="125"/>
  <c r="AE202" i="127"/>
  <c r="AE258" i="127" s="1"/>
  <c r="AE203" i="118"/>
  <c r="AE235" i="118"/>
  <c r="AE225" i="118"/>
  <c r="AE215" i="118"/>
  <c r="AE239" i="127"/>
  <c r="AE229" i="127"/>
  <c r="AE219" i="127"/>
  <c r="AD239" i="130"/>
  <c r="AD229" i="130"/>
  <c r="AD219" i="130"/>
  <c r="AD207" i="121"/>
  <c r="AD239" i="121"/>
  <c r="AD229" i="121"/>
  <c r="AD219" i="121"/>
  <c r="AE235" i="134"/>
  <c r="AE225" i="134"/>
  <c r="AE215" i="134"/>
  <c r="AE207" i="133"/>
  <c r="AE235" i="112"/>
  <c r="AE225" i="112"/>
  <c r="AE203" i="112"/>
  <c r="AE215" i="112"/>
  <c r="AD235" i="117"/>
  <c r="AD225" i="117"/>
  <c r="AD215" i="117"/>
  <c r="AG142" i="115"/>
  <c r="AG193" i="115" s="1"/>
  <c r="AG53" i="131"/>
  <c r="P264" i="132"/>
  <c r="AE130" i="134"/>
  <c r="AE174" i="134"/>
  <c r="AE164" i="134"/>
  <c r="AE143" i="134"/>
  <c r="AE194" i="134" s="1"/>
  <c r="AD173" i="111"/>
  <c r="AD163" i="111"/>
  <c r="AD142" i="111"/>
  <c r="AD193" i="111" s="1"/>
  <c r="T264" i="119"/>
  <c r="AD160" i="135"/>
  <c r="AD170" i="135"/>
  <c r="AD139" i="135"/>
  <c r="AD190" i="135" s="1"/>
  <c r="AD290" i="135"/>
  <c r="AD125" i="135"/>
  <c r="AD126" i="135"/>
  <c r="AD123" i="120"/>
  <c r="AD177" i="120" s="1"/>
  <c r="AD167" i="120"/>
  <c r="AD157" i="120"/>
  <c r="AD136" i="120"/>
  <c r="AD187" i="120" s="1"/>
  <c r="AD287" i="120"/>
  <c r="AE174" i="130"/>
  <c r="AE164" i="130"/>
  <c r="AE143" i="130"/>
  <c r="AE194" i="130" s="1"/>
  <c r="AG38" i="133"/>
  <c r="AG23" i="133"/>
  <c r="AG39" i="133"/>
  <c r="AG58" i="133"/>
  <c r="AG41" i="133"/>
  <c r="AG53" i="126"/>
  <c r="AD174" i="135"/>
  <c r="AD164" i="135"/>
  <c r="AD143" i="135"/>
  <c r="AD194" i="135" s="1"/>
  <c r="AE170" i="126"/>
  <c r="AE160" i="126"/>
  <c r="AE139" i="126"/>
  <c r="AE190" i="126" s="1"/>
  <c r="AE290" i="126"/>
  <c r="N257" i="124"/>
  <c r="AD170" i="123"/>
  <c r="AD139" i="123"/>
  <c r="AD190" i="123" s="1"/>
  <c r="AD290" i="123"/>
  <c r="AD160" i="123"/>
  <c r="AD125" i="123"/>
  <c r="AD126" i="123"/>
  <c r="AE169" i="122"/>
  <c r="AE159" i="122"/>
  <c r="AE125" i="122"/>
  <c r="AE138" i="122"/>
  <c r="AE189" i="122" s="1"/>
  <c r="AE126" i="122"/>
  <c r="AE289" i="122"/>
  <c r="AE174" i="118"/>
  <c r="AE164" i="118"/>
  <c r="AE143" i="118"/>
  <c r="AE194" i="118" s="1"/>
  <c r="AE174" i="123"/>
  <c r="AE164" i="123"/>
  <c r="AE143" i="123"/>
  <c r="AE194" i="123" s="1"/>
  <c r="AE130" i="123"/>
  <c r="AD170" i="111"/>
  <c r="AD160" i="111"/>
  <c r="AD290" i="111"/>
  <c r="AD139" i="111"/>
  <c r="AD190" i="111" s="1"/>
  <c r="AD126" i="111"/>
  <c r="AD125" i="111"/>
  <c r="AD125" i="133"/>
  <c r="AD174" i="133"/>
  <c r="AD164" i="133"/>
  <c r="AD143" i="133"/>
  <c r="AD194" i="133" s="1"/>
  <c r="P264" i="114"/>
  <c r="P197" i="110"/>
  <c r="AG53" i="129"/>
  <c r="P264" i="115"/>
  <c r="AD159" i="119"/>
  <c r="AD138" i="119"/>
  <c r="AD189" i="119" s="1"/>
  <c r="AD289" i="119"/>
  <c r="AD169" i="119"/>
  <c r="AD125" i="119"/>
  <c r="AD170" i="115"/>
  <c r="AD160" i="115"/>
  <c r="AD139" i="115"/>
  <c r="AD190" i="115" s="1"/>
  <c r="AD290" i="115"/>
  <c r="AD174" i="136"/>
  <c r="AD164" i="136"/>
  <c r="AD143" i="136"/>
  <c r="AD194" i="136" s="1"/>
  <c r="Q238" i="140"/>
  <c r="R257" i="110"/>
  <c r="AE290" i="112"/>
  <c r="AE160" i="112"/>
  <c r="AE170" i="112"/>
  <c r="AE139" i="112"/>
  <c r="AE190" i="112" s="1"/>
  <c r="AE126" i="112"/>
  <c r="AE125" i="112"/>
  <c r="AD130" i="119"/>
  <c r="Q257" i="110"/>
  <c r="U264" i="134"/>
  <c r="U260" i="134" s="1"/>
  <c r="AD160" i="136"/>
  <c r="AD290" i="136"/>
  <c r="AD139" i="136"/>
  <c r="AD190" i="136" s="1"/>
  <c r="AD170" i="136"/>
  <c r="AD125" i="136"/>
  <c r="AD126" i="136"/>
  <c r="AD173" i="125"/>
  <c r="AD130" i="125"/>
  <c r="AD163" i="125"/>
  <c r="AD142" i="125"/>
  <c r="AD193" i="125" s="1"/>
  <c r="O208" i="140"/>
  <c r="O238" i="110"/>
  <c r="O228" i="110"/>
  <c r="O218" i="110"/>
  <c r="M172" i="110"/>
  <c r="M162" i="110"/>
  <c r="M141" i="110"/>
  <c r="M192" i="110" s="1"/>
  <c r="N238" i="133"/>
  <c r="N228" i="133"/>
  <c r="N218" i="133"/>
  <c r="N238" i="120"/>
  <c r="N228" i="120"/>
  <c r="N218" i="120"/>
  <c r="L172" i="134"/>
  <c r="L162" i="134"/>
  <c r="L141" i="134"/>
  <c r="L192" i="134" s="1"/>
  <c r="O119" i="115"/>
  <c r="S201" i="121"/>
  <c r="S197" i="121" s="1"/>
  <c r="S234" i="121"/>
  <c r="S224" i="121"/>
  <c r="S214" i="121"/>
  <c r="M288" i="118"/>
  <c r="M137" i="118"/>
  <c r="M188" i="118" s="1"/>
  <c r="M124" i="118"/>
  <c r="M168" i="118"/>
  <c r="M158" i="118"/>
  <c r="M124" i="134"/>
  <c r="M168" i="134"/>
  <c r="M158" i="134"/>
  <c r="M288" i="134"/>
  <c r="M137" i="134"/>
  <c r="M188" i="134" s="1"/>
  <c r="T124" i="124"/>
  <c r="T168" i="124"/>
  <c r="T158" i="124"/>
  <c r="T288" i="124"/>
  <c r="T137" i="124"/>
  <c r="T188" i="124" s="1"/>
  <c r="N238" i="114"/>
  <c r="N228" i="114"/>
  <c r="N218" i="114"/>
  <c r="M238" i="131"/>
  <c r="M228" i="131"/>
  <c r="M218" i="131"/>
  <c r="U201" i="131"/>
  <c r="U197" i="131" s="1"/>
  <c r="U234" i="131"/>
  <c r="U224" i="131"/>
  <c r="U214" i="131"/>
  <c r="U288" i="118"/>
  <c r="U124" i="118"/>
  <c r="U168" i="118"/>
  <c r="U137" i="118"/>
  <c r="U188" i="118" s="1"/>
  <c r="U158" i="118"/>
  <c r="N201" i="122"/>
  <c r="N197" i="122" s="1"/>
  <c r="N234" i="122"/>
  <c r="N224" i="122"/>
  <c r="N214" i="122"/>
  <c r="AF174" i="123"/>
  <c r="AF164" i="123"/>
  <c r="AF143" i="123"/>
  <c r="AF194" i="123" s="1"/>
  <c r="AF130" i="113"/>
  <c r="AF174" i="113"/>
  <c r="AF164" i="113"/>
  <c r="AF143" i="113"/>
  <c r="AF194" i="113" s="1"/>
  <c r="AG173" i="127"/>
  <c r="AG163" i="127"/>
  <c r="AG142" i="127"/>
  <c r="AG193" i="127" s="1"/>
  <c r="AG173" i="118"/>
  <c r="AG163" i="118"/>
  <c r="AG142" i="118"/>
  <c r="AG193" i="118" s="1"/>
  <c r="AD235" i="129"/>
  <c r="AD225" i="129"/>
  <c r="AD215" i="129"/>
  <c r="AD207" i="129"/>
  <c r="AD239" i="129"/>
  <c r="AD229" i="129"/>
  <c r="AD219" i="129"/>
  <c r="AE239" i="126"/>
  <c r="AE207" i="126"/>
  <c r="AE229" i="126"/>
  <c r="AE219" i="126"/>
  <c r="AF130" i="134"/>
  <c r="AD239" i="127"/>
  <c r="AD229" i="127"/>
  <c r="AD219" i="127"/>
  <c r="AE239" i="115"/>
  <c r="AE207" i="115"/>
  <c r="AE229" i="115"/>
  <c r="AE219" i="115"/>
  <c r="AE202" i="113"/>
  <c r="AE207" i="132"/>
  <c r="AE239" i="132"/>
  <c r="AE229" i="132"/>
  <c r="AE219" i="132"/>
  <c r="AD202" i="132"/>
  <c r="AD235" i="132"/>
  <c r="AD225" i="132"/>
  <c r="AD215" i="132"/>
  <c r="AD203" i="132"/>
  <c r="AD203" i="115"/>
  <c r="AE203" i="125"/>
  <c r="AD203" i="130"/>
  <c r="AD235" i="130"/>
  <c r="AD225" i="130"/>
  <c r="AD215" i="130"/>
  <c r="AE235" i="122"/>
  <c r="AE225" i="122"/>
  <c r="AE215" i="122"/>
  <c r="T238" i="131"/>
  <c r="T228" i="131"/>
  <c r="T218" i="131"/>
  <c r="AE235" i="133"/>
  <c r="AE225" i="133"/>
  <c r="AE215" i="133"/>
  <c r="AD239" i="123"/>
  <c r="AD229" i="123"/>
  <c r="AD219" i="123"/>
  <c r="AF169" i="133"/>
  <c r="AF159" i="133"/>
  <c r="AF289" i="133"/>
  <c r="AF138" i="133"/>
  <c r="AF189" i="133" s="1"/>
  <c r="AE174" i="135"/>
  <c r="AE164" i="135"/>
  <c r="AE143" i="135"/>
  <c r="AE194" i="135" s="1"/>
  <c r="AE174" i="133"/>
  <c r="AE164" i="133"/>
  <c r="AE143" i="133"/>
  <c r="AE194" i="133" s="1"/>
  <c r="AD130" i="111"/>
  <c r="AD174" i="111"/>
  <c r="AD164" i="111"/>
  <c r="AD143" i="111"/>
  <c r="AD194" i="111" s="1"/>
  <c r="Q264" i="120"/>
  <c r="Q260" i="120" s="1"/>
  <c r="AE173" i="111"/>
  <c r="AE163" i="111"/>
  <c r="AE142" i="111"/>
  <c r="AE193" i="111" s="1"/>
  <c r="AE130" i="133"/>
  <c r="AE174" i="124"/>
  <c r="AE164" i="124"/>
  <c r="AE143" i="124"/>
  <c r="AE194" i="124" s="1"/>
  <c r="AD171" i="120"/>
  <c r="AD161" i="120"/>
  <c r="AD140" i="120"/>
  <c r="AD191" i="120" s="1"/>
  <c r="R257" i="122"/>
  <c r="AG53" i="128"/>
  <c r="AE170" i="116"/>
  <c r="AE290" i="116"/>
  <c r="AE139" i="116"/>
  <c r="AE190" i="116" s="1"/>
  <c r="AE160" i="116"/>
  <c r="AE174" i="117"/>
  <c r="AE164" i="117"/>
  <c r="AE143" i="117"/>
  <c r="AE194" i="117" s="1"/>
  <c r="AE174" i="127"/>
  <c r="AE164" i="127"/>
  <c r="AE143" i="127"/>
  <c r="AE194" i="127" s="1"/>
  <c r="N197" i="119"/>
  <c r="AG53" i="123"/>
  <c r="P264" i="122"/>
  <c r="P260" i="122" s="1"/>
  <c r="AG53" i="114"/>
  <c r="AD174" i="128"/>
  <c r="AD164" i="128"/>
  <c r="AD143" i="128"/>
  <c r="AD194" i="128" s="1"/>
  <c r="AE159" i="120"/>
  <c r="AE289" i="120"/>
  <c r="AE138" i="120"/>
  <c r="AE189" i="120" s="1"/>
  <c r="AE125" i="120"/>
  <c r="AE169" i="120"/>
  <c r="AE179" i="120"/>
  <c r="AE130" i="129"/>
  <c r="AE173" i="129"/>
  <c r="AE163" i="129"/>
  <c r="AE142" i="129"/>
  <c r="AE193" i="129" s="1"/>
  <c r="O257" i="119"/>
  <c r="R257" i="133"/>
  <c r="Q264" i="125"/>
  <c r="AE170" i="117"/>
  <c r="AE160" i="117"/>
  <c r="AE290" i="117"/>
  <c r="AE139" i="117"/>
  <c r="AE190" i="117" s="1"/>
  <c r="AD126" i="114"/>
  <c r="AD132" i="140"/>
  <c r="AG142" i="136"/>
  <c r="AG193" i="136" s="1"/>
  <c r="AD174" i="117"/>
  <c r="AD164" i="117"/>
  <c r="AD143" i="117"/>
  <c r="AD194" i="117" s="1"/>
  <c r="AE289" i="119"/>
  <c r="AE169" i="119"/>
  <c r="AE159" i="119"/>
  <c r="AE126" i="119"/>
  <c r="AE138" i="119"/>
  <c r="AE189" i="119" s="1"/>
  <c r="AE125" i="119"/>
  <c r="AD130" i="131"/>
  <c r="N197" i="132"/>
  <c r="R264" i="131"/>
  <c r="R260" i="131" s="1"/>
  <c r="AD160" i="129"/>
  <c r="AD139" i="129"/>
  <c r="AD190" i="129" s="1"/>
  <c r="AD170" i="129"/>
  <c r="AD290" i="129"/>
  <c r="AD126" i="129"/>
  <c r="AD130" i="132"/>
  <c r="AE126" i="135"/>
  <c r="R257" i="115"/>
  <c r="AD125" i="118"/>
  <c r="N197" i="124"/>
  <c r="P264" i="124"/>
  <c r="P260" i="124" s="1"/>
  <c r="AE126" i="133"/>
  <c r="AD174" i="123"/>
  <c r="AD164" i="123"/>
  <c r="AD143" i="123"/>
  <c r="AD194" i="123" s="1"/>
  <c r="AD170" i="116"/>
  <c r="AD160" i="116"/>
  <c r="AD139" i="116"/>
  <c r="AD190" i="116" s="1"/>
  <c r="AD290" i="116"/>
  <c r="AD180" i="116"/>
  <c r="AE170" i="115"/>
  <c r="AE160" i="115"/>
  <c r="AE290" i="115"/>
  <c r="AE139" i="115"/>
  <c r="AE190" i="115" s="1"/>
  <c r="AE125" i="132"/>
  <c r="AE159" i="132"/>
  <c r="AE138" i="132"/>
  <c r="AE189" i="132" s="1"/>
  <c r="AE289" i="132"/>
  <c r="AE126" i="132"/>
  <c r="AE169" i="132"/>
  <c r="AF53" i="140"/>
  <c r="U162" i="110"/>
  <c r="U141" i="110"/>
  <c r="U192" i="110" s="1"/>
  <c r="U172" i="110"/>
  <c r="O204" i="140"/>
  <c r="O201" i="110"/>
  <c r="O197" i="110" s="1"/>
  <c r="O234" i="110"/>
  <c r="O224" i="110"/>
  <c r="O214" i="110"/>
  <c r="S238" i="133"/>
  <c r="S228" i="133"/>
  <c r="S218" i="133"/>
  <c r="M124" i="119"/>
  <c r="M168" i="119"/>
  <c r="M158" i="119"/>
  <c r="M288" i="119"/>
  <c r="M137" i="119"/>
  <c r="M188" i="119" s="1"/>
  <c r="L172" i="131"/>
  <c r="L162" i="131"/>
  <c r="L141" i="131"/>
  <c r="L192" i="131" s="1"/>
  <c r="T234" i="125"/>
  <c r="T224" i="125"/>
  <c r="T214" i="125"/>
  <c r="T201" i="125"/>
  <c r="L172" i="115"/>
  <c r="L162" i="115"/>
  <c r="L141" i="115"/>
  <c r="L192" i="115" s="1"/>
  <c r="N234" i="134"/>
  <c r="N224" i="134"/>
  <c r="N214" i="134"/>
  <c r="N201" i="134"/>
  <c r="N197" i="134" s="1"/>
  <c r="U137" i="115"/>
  <c r="U188" i="115" s="1"/>
  <c r="U124" i="115"/>
  <c r="U168" i="115"/>
  <c r="U158" i="115"/>
  <c r="U288" i="115"/>
  <c r="U201" i="125"/>
  <c r="U234" i="125"/>
  <c r="U224" i="125"/>
  <c r="U214" i="125"/>
  <c r="N238" i="122"/>
  <c r="N228" i="122"/>
  <c r="N218" i="122"/>
  <c r="AD207" i="111"/>
  <c r="AD239" i="133"/>
  <c r="AD229" i="133"/>
  <c r="AD219" i="133"/>
  <c r="AD215" i="120"/>
  <c r="AD225" i="120"/>
  <c r="AD235" i="120"/>
  <c r="AD203" i="120"/>
  <c r="AG173" i="125"/>
  <c r="AG163" i="125"/>
  <c r="AF138" i="111"/>
  <c r="AF189" i="111" s="1"/>
  <c r="AF289" i="111"/>
  <c r="AF169" i="111"/>
  <c r="AF159" i="111"/>
  <c r="AD235" i="124"/>
  <c r="AD202" i="124"/>
  <c r="AD225" i="124"/>
  <c r="AD215" i="124"/>
  <c r="AD203" i="124"/>
  <c r="AD203" i="114"/>
  <c r="AF170" i="115"/>
  <c r="AF139" i="115"/>
  <c r="AF190" i="115" s="1"/>
  <c r="AF290" i="115"/>
  <c r="AF160" i="115"/>
  <c r="AD235" i="111"/>
  <c r="AD225" i="111"/>
  <c r="AD215" i="111"/>
  <c r="AD215" i="136"/>
  <c r="AD225" i="136"/>
  <c r="AD235" i="136"/>
  <c r="AD203" i="136"/>
  <c r="AF126" i="115"/>
  <c r="AE239" i="124"/>
  <c r="AE207" i="124"/>
  <c r="AE229" i="124"/>
  <c r="AE219" i="124"/>
  <c r="AD203" i="131"/>
  <c r="AD235" i="131"/>
  <c r="AD215" i="131"/>
  <c r="AD225" i="131"/>
  <c r="AD203" i="126"/>
  <c r="AE235" i="115"/>
  <c r="AE202" i="115"/>
  <c r="AE258" i="115" s="1"/>
  <c r="AE225" i="115"/>
  <c r="AE215" i="115"/>
  <c r="AE203" i="115"/>
  <c r="AE239" i="120"/>
  <c r="AE229" i="120"/>
  <c r="AE219" i="120"/>
  <c r="AE235" i="130"/>
  <c r="AE225" i="130"/>
  <c r="AE215" i="130"/>
  <c r="AD207" i="130"/>
  <c r="AD235" i="134"/>
  <c r="AD215" i="134"/>
  <c r="AD225" i="134"/>
  <c r="AD203" i="134"/>
  <c r="AF126" i="135"/>
  <c r="AF169" i="135"/>
  <c r="AF159" i="135"/>
  <c r="AF289" i="135"/>
  <c r="AF138" i="135"/>
  <c r="AF189" i="135" s="1"/>
  <c r="AD235" i="125"/>
  <c r="AD225" i="125"/>
  <c r="AD215" i="125"/>
  <c r="AD203" i="125"/>
  <c r="AD202" i="125"/>
  <c r="AD235" i="121"/>
  <c r="AD225" i="121"/>
  <c r="AD215" i="121"/>
  <c r="AD203" i="121"/>
  <c r="AF173" i="136"/>
  <c r="AF163" i="136"/>
  <c r="AF142" i="136"/>
  <c r="AF193" i="136" s="1"/>
  <c r="AF169" i="131"/>
  <c r="AF159" i="131"/>
  <c r="AF289" i="131"/>
  <c r="AF138" i="131"/>
  <c r="AF189" i="131" s="1"/>
  <c r="T238" i="132"/>
  <c r="T228" i="132"/>
  <c r="T218" i="132"/>
  <c r="AF130" i="136"/>
  <c r="AE203" i="122"/>
  <c r="AE225" i="116"/>
  <c r="AE235" i="116"/>
  <c r="AE215" i="116"/>
  <c r="AE203" i="116"/>
  <c r="AG39" i="115"/>
  <c r="AG38" i="115"/>
  <c r="AG23" i="115"/>
  <c r="AG58" i="115"/>
  <c r="AG41" i="115"/>
  <c r="AD125" i="122"/>
  <c r="AE123" i="125"/>
  <c r="AE181" i="125" s="1"/>
  <c r="AE171" i="125"/>
  <c r="AE161" i="125"/>
  <c r="AE140" i="125"/>
  <c r="AE191" i="125" s="1"/>
  <c r="L119" i="140"/>
  <c r="P264" i="121"/>
  <c r="AE174" i="115"/>
  <c r="AE164" i="115"/>
  <c r="AE143" i="115"/>
  <c r="AE194" i="115" s="1"/>
  <c r="AD170" i="128"/>
  <c r="AD290" i="128"/>
  <c r="AD139" i="128"/>
  <c r="AD190" i="128" s="1"/>
  <c r="AD160" i="128"/>
  <c r="AE173" i="124"/>
  <c r="AE130" i="124"/>
  <c r="AE163" i="124"/>
  <c r="AE142" i="124"/>
  <c r="AE193" i="124" s="1"/>
  <c r="Q264" i="124"/>
  <c r="AD169" i="124"/>
  <c r="AD159" i="124"/>
  <c r="AD138" i="124"/>
  <c r="AD189" i="124" s="1"/>
  <c r="AD289" i="124"/>
  <c r="AD126" i="124"/>
  <c r="AE136" i="136"/>
  <c r="AE187" i="136" s="1"/>
  <c r="AE123" i="136"/>
  <c r="AE181" i="136" s="1"/>
  <c r="AE167" i="136"/>
  <c r="AE157" i="136"/>
  <c r="AE287" i="136"/>
  <c r="R264" i="114"/>
  <c r="R260" i="114" s="1"/>
  <c r="AG53" i="124"/>
  <c r="AD173" i="130"/>
  <c r="AD130" i="130"/>
  <c r="AD123" i="130" s="1"/>
  <c r="AD184" i="130" s="1"/>
  <c r="AD163" i="130"/>
  <c r="AD142" i="130"/>
  <c r="AD193" i="130" s="1"/>
  <c r="AD174" i="121"/>
  <c r="AD164" i="121"/>
  <c r="AD143" i="121"/>
  <c r="AD194" i="121" s="1"/>
  <c r="AE126" i="117"/>
  <c r="AE169" i="117"/>
  <c r="AE159" i="117"/>
  <c r="AE138" i="117"/>
  <c r="AE189" i="117" s="1"/>
  <c r="AE289" i="117"/>
  <c r="AE125" i="126"/>
  <c r="AE198" i="126" s="1"/>
  <c r="AD160" i="121"/>
  <c r="AD170" i="121"/>
  <c r="AD290" i="121"/>
  <c r="AD139" i="121"/>
  <c r="AD190" i="121" s="1"/>
  <c r="AE125" i="125"/>
  <c r="AD167" i="133"/>
  <c r="AD157" i="133"/>
  <c r="AD136" i="133"/>
  <c r="AD187" i="133" s="1"/>
  <c r="AD287" i="133"/>
  <c r="AD123" i="133"/>
  <c r="AD180" i="133" s="1"/>
  <c r="Q264" i="132"/>
  <c r="Q260" i="132" s="1"/>
  <c r="Q264" i="118"/>
  <c r="Q264" i="133"/>
  <c r="Q260" i="133" s="1"/>
  <c r="AG53" i="130"/>
  <c r="AE130" i="122"/>
  <c r="AE173" i="122"/>
  <c r="AE163" i="122"/>
  <c r="AE142" i="122"/>
  <c r="AE193" i="122" s="1"/>
  <c r="AE138" i="128"/>
  <c r="AE189" i="128" s="1"/>
  <c r="AE289" i="128"/>
  <c r="AE159" i="128"/>
  <c r="AE169" i="128"/>
  <c r="AE126" i="128"/>
  <c r="AE170" i="123"/>
  <c r="AE160" i="123"/>
  <c r="AE290" i="123"/>
  <c r="AE139" i="123"/>
  <c r="AE190" i="123" s="1"/>
  <c r="AE130" i="135"/>
  <c r="AE170" i="127"/>
  <c r="AE160" i="127"/>
  <c r="AE139" i="127"/>
  <c r="AE190" i="127" s="1"/>
  <c r="AE290" i="127"/>
  <c r="AE125" i="127"/>
  <c r="AE126" i="127"/>
  <c r="AD130" i="122"/>
  <c r="O197" i="120"/>
  <c r="AE125" i="129"/>
  <c r="AE170" i="129"/>
  <c r="AE160" i="129"/>
  <c r="AE290" i="129"/>
  <c r="AE139" i="129"/>
  <c r="AE190" i="129" s="1"/>
  <c r="Q264" i="121"/>
  <c r="Q260" i="121" s="1"/>
  <c r="AG41" i="125"/>
  <c r="AG58" i="125"/>
  <c r="AG38" i="125"/>
  <c r="AG23" i="125"/>
  <c r="AG39" i="125"/>
  <c r="AE126" i="116"/>
  <c r="AE157" i="121"/>
  <c r="AE287" i="121"/>
  <c r="AE136" i="121"/>
  <c r="AE187" i="121" s="1"/>
  <c r="AE123" i="121"/>
  <c r="AE177" i="121" s="1"/>
  <c r="AE167" i="121"/>
  <c r="AE130" i="118"/>
  <c r="AE123" i="118" s="1"/>
  <c r="O257" i="134"/>
  <c r="M99" i="140"/>
  <c r="M119" i="110"/>
  <c r="AE128" i="140"/>
  <c r="AE169" i="110"/>
  <c r="AE159" i="110"/>
  <c r="AE138" i="110"/>
  <c r="AE189" i="110" s="1"/>
  <c r="AE289" i="110"/>
  <c r="AE126" i="110"/>
  <c r="N124" i="110"/>
  <c r="N168" i="110"/>
  <c r="N158" i="110"/>
  <c r="N137" i="110"/>
  <c r="N188" i="110" s="1"/>
  <c r="N288" i="110"/>
  <c r="S201" i="120"/>
  <c r="S234" i="120"/>
  <c r="S214" i="120"/>
  <c r="S224" i="120"/>
  <c r="N238" i="132"/>
  <c r="N228" i="132"/>
  <c r="N218" i="132"/>
  <c r="T201" i="131"/>
  <c r="T234" i="131"/>
  <c r="T224" i="131"/>
  <c r="T214" i="131"/>
  <c r="O119" i="132"/>
  <c r="T124" i="118"/>
  <c r="T168" i="118"/>
  <c r="T158" i="118"/>
  <c r="T137" i="118"/>
  <c r="T188" i="118" s="1"/>
  <c r="T288" i="118"/>
  <c r="S238" i="124"/>
  <c r="S228" i="124"/>
  <c r="S218" i="124"/>
  <c r="O119" i="133"/>
  <c r="L172" i="118"/>
  <c r="L162" i="118"/>
  <c r="L141" i="118"/>
  <c r="L192" i="118" s="1"/>
  <c r="N238" i="118"/>
  <c r="N228" i="118"/>
  <c r="N218" i="118"/>
  <c r="U137" i="124"/>
  <c r="U188" i="124" s="1"/>
  <c r="U288" i="124"/>
  <c r="U124" i="124"/>
  <c r="U168" i="124"/>
  <c r="U158" i="124"/>
  <c r="O119" i="120"/>
  <c r="U137" i="116"/>
  <c r="U188" i="116" s="1"/>
  <c r="U288" i="116"/>
  <c r="U124" i="116"/>
  <c r="U168" i="116"/>
  <c r="U158" i="116"/>
  <c r="N201" i="125"/>
  <c r="N234" i="125"/>
  <c r="N214" i="125"/>
  <c r="N224" i="125"/>
  <c r="O119" i="121"/>
  <c r="L172" i="119"/>
  <c r="L162" i="119"/>
  <c r="L141" i="119"/>
  <c r="L192" i="119" s="1"/>
  <c r="AD235" i="133"/>
  <c r="AD225" i="133"/>
  <c r="AD215" i="133"/>
  <c r="AD202" i="133"/>
  <c r="AF125" i="111"/>
  <c r="AF173" i="113"/>
  <c r="AF163" i="113"/>
  <c r="AF142" i="113"/>
  <c r="AF193" i="113" s="1"/>
  <c r="AF130" i="125"/>
  <c r="AG173" i="133"/>
  <c r="AG163" i="133"/>
  <c r="AG173" i="131"/>
  <c r="AG163" i="131"/>
  <c r="AG142" i="131"/>
  <c r="AG193" i="131" s="1"/>
  <c r="AE203" i="124"/>
  <c r="AE215" i="124"/>
  <c r="AE235" i="124"/>
  <c r="AE225" i="124"/>
  <c r="AE202" i="124"/>
  <c r="AE258" i="124" s="1"/>
  <c r="AE235" i="114"/>
  <c r="AE202" i="114"/>
  <c r="AE258" i="114" s="1"/>
  <c r="AE225" i="114"/>
  <c r="AE215" i="114"/>
  <c r="AE203" i="114"/>
  <c r="AF173" i="134"/>
  <c r="AF163" i="134"/>
  <c r="AF142" i="134"/>
  <c r="AF193" i="134" s="1"/>
  <c r="AE239" i="135"/>
  <c r="AE207" i="135"/>
  <c r="AE229" i="135"/>
  <c r="AE219" i="135"/>
  <c r="AD239" i="126"/>
  <c r="AD207" i="126"/>
  <c r="AD229" i="126"/>
  <c r="AD219" i="126"/>
  <c r="AE202" i="131"/>
  <c r="AE258" i="131" s="1"/>
  <c r="AE235" i="131"/>
  <c r="AE225" i="131"/>
  <c r="AE215" i="131"/>
  <c r="AE203" i="131"/>
  <c r="AF125" i="117"/>
  <c r="AF170" i="116"/>
  <c r="AF160" i="116"/>
  <c r="AF139" i="116"/>
  <c r="AF190" i="116" s="1"/>
  <c r="AF290" i="116"/>
  <c r="AD207" i="127"/>
  <c r="AF139" i="122"/>
  <c r="AF190" i="122" s="1"/>
  <c r="AF290" i="122"/>
  <c r="AF160" i="122"/>
  <c r="AF170" i="122"/>
  <c r="AD236" i="130"/>
  <c r="AD226" i="130"/>
  <c r="AD216" i="130"/>
  <c r="AF170" i="135"/>
  <c r="AF160" i="135"/>
  <c r="AF290" i="135"/>
  <c r="AF139" i="135"/>
  <c r="AF190" i="135" s="1"/>
  <c r="AD235" i="116"/>
  <c r="AD225" i="116"/>
  <c r="AD215" i="116"/>
  <c r="AD203" i="116"/>
  <c r="AD202" i="116"/>
  <c r="AE239" i="134"/>
  <c r="AE229" i="134"/>
  <c r="AE219" i="134"/>
  <c r="AE207" i="134"/>
  <c r="U238" i="131"/>
  <c r="U228" i="131"/>
  <c r="U218" i="131"/>
  <c r="S238" i="115"/>
  <c r="S228" i="115"/>
  <c r="S218" i="115"/>
  <c r="AE207" i="128"/>
  <c r="AE239" i="133"/>
  <c r="AE229" i="133"/>
  <c r="AE219" i="133"/>
  <c r="AE235" i="111"/>
  <c r="AE225" i="111"/>
  <c r="AE215" i="111"/>
  <c r="AE203" i="111"/>
  <c r="AE239" i="116"/>
  <c r="AE207" i="116"/>
  <c r="AE229" i="116"/>
  <c r="AE219" i="116"/>
  <c r="AE170" i="111"/>
  <c r="AE160" i="111"/>
  <c r="AE139" i="111"/>
  <c r="AE190" i="111" s="1"/>
  <c r="AE290" i="111"/>
  <c r="AE130" i="112"/>
  <c r="AE173" i="112"/>
  <c r="AE163" i="112"/>
  <c r="AE142" i="112"/>
  <c r="AE193" i="112" s="1"/>
  <c r="AD169" i="134"/>
  <c r="AD159" i="134"/>
  <c r="AD138" i="134"/>
  <c r="AD189" i="134" s="1"/>
  <c r="AD289" i="134"/>
  <c r="AD126" i="134"/>
  <c r="AD125" i="134"/>
  <c r="AG53" i="118"/>
  <c r="AG53" i="120"/>
  <c r="AE169" i="111"/>
  <c r="AE159" i="111"/>
  <c r="AE138" i="111"/>
  <c r="AE189" i="111" s="1"/>
  <c r="AE289" i="111"/>
  <c r="AE125" i="111"/>
  <c r="AE126" i="111"/>
  <c r="AD167" i="130"/>
  <c r="AD157" i="130"/>
  <c r="AD136" i="130"/>
  <c r="AD187" i="130" s="1"/>
  <c r="AD287" i="130"/>
  <c r="R201" i="116"/>
  <c r="R234" i="116"/>
  <c r="R224" i="116"/>
  <c r="R214" i="116"/>
  <c r="S257" i="131"/>
  <c r="AG53" i="113"/>
  <c r="AD130" i="124"/>
  <c r="AD173" i="124"/>
  <c r="AD163" i="124"/>
  <c r="AD142" i="124"/>
  <c r="AD193" i="124" s="1"/>
  <c r="N197" i="125"/>
  <c r="O257" i="115"/>
  <c r="P264" i="120"/>
  <c r="P260" i="120" s="1"/>
  <c r="AG53" i="111"/>
  <c r="AD138" i="121"/>
  <c r="AD189" i="121" s="1"/>
  <c r="AD289" i="121"/>
  <c r="AD169" i="121"/>
  <c r="AD159" i="121"/>
  <c r="AD125" i="121"/>
  <c r="AD126" i="121"/>
  <c r="AE174" i="119"/>
  <c r="AE164" i="119"/>
  <c r="AE143" i="119"/>
  <c r="AE194" i="119" s="1"/>
  <c r="AE171" i="132"/>
  <c r="AE161" i="132"/>
  <c r="AE140" i="132"/>
  <c r="AE191" i="132" s="1"/>
  <c r="AE130" i="127"/>
  <c r="O257" i="122"/>
  <c r="O197" i="124"/>
  <c r="O257" i="124"/>
  <c r="AG53" i="134"/>
  <c r="P264" i="125"/>
  <c r="AE126" i="126"/>
  <c r="O257" i="125"/>
  <c r="AG38" i="136"/>
  <c r="AG58" i="136"/>
  <c r="AG23" i="136"/>
  <c r="AG41" i="136"/>
  <c r="AG53" i="110"/>
  <c r="AE139" i="130"/>
  <c r="AE190" i="130" s="1"/>
  <c r="AE290" i="130"/>
  <c r="AE160" i="130"/>
  <c r="AE170" i="130"/>
  <c r="AD173" i="127"/>
  <c r="AD130" i="127"/>
  <c r="AD163" i="127"/>
  <c r="AD142" i="127"/>
  <c r="AD193" i="127" s="1"/>
  <c r="AD174" i="127"/>
  <c r="AD164" i="127"/>
  <c r="AD143" i="127"/>
  <c r="AD194" i="127" s="1"/>
  <c r="P264" i="118"/>
  <c r="T264" i="114"/>
  <c r="AE160" i="124"/>
  <c r="AE170" i="124"/>
  <c r="AE290" i="124"/>
  <c r="AE139" i="124"/>
  <c r="AE190" i="124" s="1"/>
  <c r="AE126" i="124"/>
  <c r="AE125" i="124"/>
  <c r="AE198" i="124" s="1"/>
  <c r="AE130" i="130"/>
  <c r="AE123" i="130" s="1"/>
  <c r="O257" i="116"/>
  <c r="R238" i="140"/>
  <c r="S260" i="134"/>
  <c r="AE125" i="116"/>
  <c r="AE125" i="121"/>
  <c r="AE287" i="113"/>
  <c r="AE170" i="125"/>
  <c r="AE160" i="125"/>
  <c r="AE139" i="125"/>
  <c r="AE190" i="125" s="1"/>
  <c r="AE290" i="125"/>
  <c r="AE180" i="125"/>
  <c r="S197" i="115"/>
  <c r="T162" i="110"/>
  <c r="T141" i="110"/>
  <c r="T192" i="110" s="1"/>
  <c r="T172" i="110"/>
  <c r="L172" i="132"/>
  <c r="L162" i="132"/>
  <c r="L141" i="132"/>
  <c r="L192" i="132" s="1"/>
  <c r="M137" i="121"/>
  <c r="M188" i="121" s="1"/>
  <c r="M124" i="121"/>
  <c r="M168" i="121"/>
  <c r="M158" i="121"/>
  <c r="M288" i="121"/>
  <c r="O119" i="116"/>
  <c r="S238" i="121"/>
  <c r="S228" i="121"/>
  <c r="S218" i="121"/>
  <c r="O119" i="122"/>
  <c r="M168" i="116"/>
  <c r="M158" i="116"/>
  <c r="M288" i="116"/>
  <c r="M137" i="116"/>
  <c r="M188" i="116" s="1"/>
  <c r="M124" i="116"/>
  <c r="T124" i="115"/>
  <c r="T168" i="115"/>
  <c r="T158" i="115"/>
  <c r="T137" i="115"/>
  <c r="T188" i="115" s="1"/>
  <c r="T288" i="115"/>
  <c r="N201" i="115"/>
  <c r="N197" i="115" s="1"/>
  <c r="N224" i="115"/>
  <c r="N234" i="115"/>
  <c r="N214" i="115"/>
  <c r="S201" i="122"/>
  <c r="S234" i="122"/>
  <c r="S214" i="122"/>
  <c r="S224" i="122"/>
  <c r="O119" i="119"/>
  <c r="N238" i="125"/>
  <c r="N228" i="125"/>
  <c r="N218" i="125"/>
  <c r="M137" i="114"/>
  <c r="M188" i="114" s="1"/>
  <c r="M288" i="114"/>
  <c r="M124" i="114"/>
  <c r="M168" i="114"/>
  <c r="M158" i="114"/>
  <c r="AD207" i="120"/>
  <c r="AD239" i="120"/>
  <c r="AD229" i="120"/>
  <c r="AD219" i="120"/>
  <c r="AF169" i="123"/>
  <c r="AF159" i="123"/>
  <c r="AF289" i="123"/>
  <c r="AF138" i="123"/>
  <c r="AF189" i="123" s="1"/>
  <c r="AF125" i="123"/>
  <c r="AF170" i="114"/>
  <c r="AF139" i="114"/>
  <c r="AF190" i="114" s="1"/>
  <c r="AF290" i="114"/>
  <c r="AF160" i="114"/>
  <c r="AG173" i="121"/>
  <c r="AG163" i="121"/>
  <c r="AG173" i="130"/>
  <c r="AG163" i="130"/>
  <c r="AG142" i="130"/>
  <c r="AG193" i="130" s="1"/>
  <c r="AG173" i="112"/>
  <c r="AG163" i="112"/>
  <c r="AG142" i="112"/>
  <c r="AG193" i="112" s="1"/>
  <c r="AG173" i="132"/>
  <c r="AG163" i="132"/>
  <c r="AG142" i="132"/>
  <c r="AG193" i="132" s="1"/>
  <c r="AE240" i="114"/>
  <c r="AE230" i="114"/>
  <c r="AE220" i="114"/>
  <c r="AD207" i="124"/>
  <c r="AD239" i="124"/>
  <c r="AD229" i="124"/>
  <c r="AD219" i="124"/>
  <c r="AE239" i="123"/>
  <c r="AE229" i="123"/>
  <c r="AE219" i="123"/>
  <c r="AF159" i="124"/>
  <c r="AF289" i="124"/>
  <c r="AF138" i="124"/>
  <c r="AF189" i="124" s="1"/>
  <c r="AF169" i="124"/>
  <c r="AF125" i="124"/>
  <c r="AE239" i="121"/>
  <c r="AE207" i="121"/>
  <c r="AE229" i="121"/>
  <c r="AE219" i="121"/>
  <c r="AE235" i="135"/>
  <c r="AE225" i="135"/>
  <c r="AE215" i="135"/>
  <c r="AE203" i="135"/>
  <c r="AE202" i="135"/>
  <c r="AE258" i="135" s="1"/>
  <c r="AF173" i="117"/>
  <c r="AF163" i="117"/>
  <c r="AF142" i="117"/>
  <c r="AF193" i="117" s="1"/>
  <c r="AE236" i="135"/>
  <c r="AE216" i="135"/>
  <c r="AE226" i="135"/>
  <c r="AE235" i="132"/>
  <c r="AE225" i="132"/>
  <c r="AE215" i="132"/>
  <c r="AE203" i="132"/>
  <c r="AD202" i="113"/>
  <c r="AE236" i="119"/>
  <c r="AE226" i="119"/>
  <c r="AE216" i="119"/>
  <c r="AE239" i="130"/>
  <c r="AE207" i="130"/>
  <c r="AE229" i="130"/>
  <c r="AE219" i="130"/>
  <c r="AD235" i="118"/>
  <c r="AD225" i="118"/>
  <c r="AD215" i="118"/>
  <c r="AD239" i="115"/>
  <c r="AD207" i="115"/>
  <c r="AD229" i="115"/>
  <c r="AD219" i="115"/>
  <c r="AD202" i="134"/>
  <c r="AD239" i="135"/>
  <c r="AD207" i="135"/>
  <c r="AD229" i="135"/>
  <c r="AD219" i="135"/>
  <c r="T238" i="125"/>
  <c r="T218" i="125"/>
  <c r="T228" i="125"/>
  <c r="S238" i="116"/>
  <c r="S228" i="116"/>
  <c r="S218" i="116"/>
  <c r="AG173" i="124"/>
  <c r="AG163" i="124"/>
  <c r="AG142" i="124"/>
  <c r="AG193" i="124" s="1"/>
  <c r="AE203" i="119"/>
  <c r="AE235" i="119"/>
  <c r="AE225" i="119"/>
  <c r="AE215" i="119"/>
  <c r="AD239" i="119"/>
  <c r="AD229" i="119"/>
  <c r="AD219" i="119"/>
  <c r="AD235" i="119"/>
  <c r="AD225" i="119"/>
  <c r="AD215" i="119"/>
  <c r="AD207" i="119"/>
  <c r="P264" i="116"/>
  <c r="Q260" i="131"/>
  <c r="AE170" i="135"/>
  <c r="AE290" i="135"/>
  <c r="AE139" i="135"/>
  <c r="AE190" i="135" s="1"/>
  <c r="AE160" i="135"/>
  <c r="O197" i="133"/>
  <c r="O257" i="133"/>
  <c r="AE174" i="114"/>
  <c r="AE164" i="114"/>
  <c r="AE143" i="114"/>
  <c r="AE194" i="114" s="1"/>
  <c r="Q264" i="116"/>
  <c r="AE174" i="120"/>
  <c r="AE184" i="120"/>
  <c r="AE164" i="120"/>
  <c r="AE143" i="120"/>
  <c r="AE194" i="120" s="1"/>
  <c r="AE173" i="134"/>
  <c r="AE163" i="134"/>
  <c r="AE142" i="134"/>
  <c r="AE193" i="134" s="1"/>
  <c r="AD174" i="134"/>
  <c r="AD164" i="134"/>
  <c r="AD143" i="134"/>
  <c r="AD194" i="134" s="1"/>
  <c r="AD125" i="120"/>
  <c r="AD174" i="120"/>
  <c r="AD184" i="120"/>
  <c r="AD164" i="120"/>
  <c r="AD143" i="120"/>
  <c r="AD194" i="120" s="1"/>
  <c r="R257" i="120"/>
  <c r="O257" i="121"/>
  <c r="AE290" i="133"/>
  <c r="AE160" i="133"/>
  <c r="AE139" i="133"/>
  <c r="AE190" i="133" s="1"/>
  <c r="AE170" i="133"/>
  <c r="AD173" i="121"/>
  <c r="AD130" i="121"/>
  <c r="AD163" i="121"/>
  <c r="AD142" i="121"/>
  <c r="AD193" i="121" s="1"/>
  <c r="AD169" i="113"/>
  <c r="AD159" i="113"/>
  <c r="AD138" i="113"/>
  <c r="AD189" i="113" s="1"/>
  <c r="AD289" i="113"/>
  <c r="AD126" i="113"/>
  <c r="AE125" i="128"/>
  <c r="AE139" i="128"/>
  <c r="AE190" i="128" s="1"/>
  <c r="AE160" i="128"/>
  <c r="AE290" i="128"/>
  <c r="AE170" i="128"/>
  <c r="T197" i="131"/>
  <c r="S257" i="125"/>
  <c r="AG58" i="135"/>
  <c r="AG38" i="135"/>
  <c r="AG23" i="135"/>
  <c r="AG41" i="135"/>
  <c r="P264" i="131"/>
  <c r="P260" i="131" s="1"/>
  <c r="AG53" i="127"/>
  <c r="AD125" i="128"/>
  <c r="AD125" i="125"/>
  <c r="AD198" i="125" s="1"/>
  <c r="AD174" i="125"/>
  <c r="AD164" i="125"/>
  <c r="AD143" i="125"/>
  <c r="AD194" i="125" s="1"/>
  <c r="AE174" i="121"/>
  <c r="AE184" i="121"/>
  <c r="AE164" i="121"/>
  <c r="AE143" i="121"/>
  <c r="AE194" i="121" s="1"/>
  <c r="AD139" i="127"/>
  <c r="AD190" i="127" s="1"/>
  <c r="AD290" i="127"/>
  <c r="AD160" i="127"/>
  <c r="AD170" i="127"/>
  <c r="AD173" i="136"/>
  <c r="AD130" i="136"/>
  <c r="AD163" i="136"/>
  <c r="AD142" i="136"/>
  <c r="AD193" i="136" s="1"/>
  <c r="N197" i="131"/>
  <c r="N257" i="131"/>
  <c r="AD174" i="130"/>
  <c r="AD164" i="130"/>
  <c r="AD143" i="130"/>
  <c r="AD194" i="130" s="1"/>
  <c r="AE139" i="132"/>
  <c r="AE190" i="132" s="1"/>
  <c r="AE290" i="132"/>
  <c r="AE170" i="132"/>
  <c r="AE160" i="132"/>
  <c r="AD125" i="113"/>
  <c r="AD170" i="113"/>
  <c r="AD160" i="113"/>
  <c r="AD290" i="113"/>
  <c r="AD139" i="113"/>
  <c r="AD190" i="113" s="1"/>
  <c r="R257" i="118"/>
  <c r="U264" i="114"/>
  <c r="Q264" i="114"/>
  <c r="Q260" i="114" s="1"/>
  <c r="AG38" i="140"/>
  <c r="AG58" i="140"/>
  <c r="AG23" i="140"/>
  <c r="AG39" i="140"/>
  <c r="P238" i="140"/>
  <c r="AE170" i="131"/>
  <c r="AE160" i="131"/>
  <c r="AE290" i="131"/>
  <c r="AE139" i="131"/>
  <c r="AE190" i="131" s="1"/>
  <c r="U197" i="125"/>
  <c r="O257" i="114"/>
  <c r="AG130" i="112"/>
  <c r="AG130" i="121"/>
  <c r="AG130" i="136"/>
  <c r="AG130" i="125"/>
  <c r="AE136" i="113" l="1"/>
  <c r="AE187" i="113" s="1"/>
  <c r="AE220" i="112"/>
  <c r="AE220" i="125"/>
  <c r="AE157" i="113"/>
  <c r="AE198" i="111"/>
  <c r="AE230" i="112"/>
  <c r="AE230" i="125"/>
  <c r="AE167" i="113"/>
  <c r="AE240" i="112"/>
  <c r="AE240" i="125"/>
  <c r="AG197" i="125"/>
  <c r="AE202" i="112"/>
  <c r="AE258" i="112" s="1"/>
  <c r="AF125" i="135"/>
  <c r="AE198" i="112"/>
  <c r="AD216" i="123"/>
  <c r="AE240" i="119"/>
  <c r="AE207" i="123"/>
  <c r="AE220" i="123"/>
  <c r="AD226" i="123"/>
  <c r="AE207" i="119"/>
  <c r="AE237" i="119" s="1"/>
  <c r="AE202" i="119"/>
  <c r="AE258" i="119" s="1"/>
  <c r="AE230" i="123"/>
  <c r="AD198" i="116"/>
  <c r="AD236" i="123"/>
  <c r="AD202" i="119"/>
  <c r="AD202" i="123"/>
  <c r="AD216" i="122"/>
  <c r="AG197" i="133"/>
  <c r="AD226" i="122"/>
  <c r="AF125" i="131"/>
  <c r="AG197" i="118"/>
  <c r="AD236" i="122"/>
  <c r="AF143" i="116"/>
  <c r="AF194" i="116" s="1"/>
  <c r="AE130" i="110"/>
  <c r="AF164" i="116"/>
  <c r="AE143" i="110"/>
  <c r="AE194" i="110" s="1"/>
  <c r="AE202" i="120"/>
  <c r="AE258" i="120" s="1"/>
  <c r="AD184" i="128"/>
  <c r="AD181" i="115"/>
  <c r="AE164" i="110"/>
  <c r="AE174" i="110"/>
  <c r="AD180" i="128"/>
  <c r="AD181" i="128"/>
  <c r="AG197" i="132"/>
  <c r="AG197" i="134"/>
  <c r="AD257" i="140"/>
  <c r="AD197" i="140"/>
  <c r="AF260" i="110"/>
  <c r="AF260" i="140" s="1"/>
  <c r="AF264" i="140"/>
  <c r="AA201" i="134"/>
  <c r="AA234" i="134"/>
  <c r="AA224" i="134"/>
  <c r="AA214" i="134"/>
  <c r="AB124" i="132"/>
  <c r="AB168" i="132"/>
  <c r="AB158" i="132"/>
  <c r="AB137" i="132"/>
  <c r="AB188" i="132" s="1"/>
  <c r="AB288" i="132"/>
  <c r="AA201" i="131"/>
  <c r="AA197" i="131" s="1"/>
  <c r="AA234" i="131"/>
  <c r="AA224" i="131"/>
  <c r="AA214" i="131"/>
  <c r="Z201" i="110"/>
  <c r="Z204" i="140"/>
  <c r="Z234" i="110"/>
  <c r="Z224" i="110"/>
  <c r="Z214" i="110"/>
  <c r="AC124" i="134"/>
  <c r="AC168" i="134"/>
  <c r="AC158" i="134"/>
  <c r="AC288" i="134"/>
  <c r="AC137" i="134"/>
  <c r="AC188" i="134" s="1"/>
  <c r="AC124" i="116"/>
  <c r="AC168" i="116"/>
  <c r="AC158" i="116"/>
  <c r="AC137" i="116"/>
  <c r="AC188" i="116" s="1"/>
  <c r="AC288" i="116"/>
  <c r="AC124" i="133"/>
  <c r="AC168" i="133"/>
  <c r="AC158" i="133"/>
  <c r="AC137" i="133"/>
  <c r="AC188" i="133" s="1"/>
  <c r="AC288" i="133"/>
  <c r="AA201" i="133"/>
  <c r="AA234" i="133"/>
  <c r="AA224" i="133"/>
  <c r="AA214" i="133"/>
  <c r="AB124" i="133"/>
  <c r="AB168" i="133"/>
  <c r="AB158" i="133"/>
  <c r="AB137" i="133"/>
  <c r="AB188" i="133" s="1"/>
  <c r="AB288" i="133"/>
  <c r="AA238" i="132"/>
  <c r="AA228" i="132"/>
  <c r="AA218" i="132"/>
  <c r="AC124" i="118"/>
  <c r="AC168" i="118"/>
  <c r="AC158" i="118"/>
  <c r="AC288" i="118"/>
  <c r="AC137" i="118"/>
  <c r="AC188" i="118" s="1"/>
  <c r="AB124" i="121"/>
  <c r="AB168" i="121"/>
  <c r="AB158" i="121"/>
  <c r="AB288" i="121"/>
  <c r="AB137" i="121"/>
  <c r="AB188" i="121" s="1"/>
  <c r="Z257" i="122"/>
  <c r="AA238" i="114"/>
  <c r="AA228" i="114"/>
  <c r="AA218" i="114"/>
  <c r="Z257" i="132"/>
  <c r="X264" i="110"/>
  <c r="X264" i="140" s="1"/>
  <c r="W257" i="140"/>
  <c r="Y264" i="116"/>
  <c r="Y260" i="116" s="1"/>
  <c r="AG260" i="110"/>
  <c r="AF201" i="140"/>
  <c r="AF257" i="140" s="1"/>
  <c r="AF234" i="140"/>
  <c r="AF224" i="140"/>
  <c r="AF214" i="140"/>
  <c r="AG197" i="121"/>
  <c r="Z264" i="125"/>
  <c r="Z260" i="125" s="1"/>
  <c r="AB172" i="110"/>
  <c r="AB162" i="110"/>
  <c r="AB141" i="110"/>
  <c r="AB192" i="110" s="1"/>
  <c r="AA201" i="121"/>
  <c r="AA234" i="121"/>
  <c r="AA224" i="121"/>
  <c r="AA214" i="121"/>
  <c r="AA238" i="119"/>
  <c r="AA228" i="119"/>
  <c r="AA218" i="119"/>
  <c r="AB124" i="122"/>
  <c r="AB168" i="122"/>
  <c r="AB158" i="122"/>
  <c r="AB137" i="122"/>
  <c r="AB188" i="122" s="1"/>
  <c r="AB288" i="122"/>
  <c r="AC201" i="125"/>
  <c r="AC234" i="125"/>
  <c r="AC224" i="125"/>
  <c r="AC214" i="125"/>
  <c r="AB124" i="116"/>
  <c r="AB168" i="116"/>
  <c r="AB158" i="116"/>
  <c r="AB137" i="116"/>
  <c r="AB188" i="116" s="1"/>
  <c r="AB288" i="116"/>
  <c r="AB238" i="115"/>
  <c r="AB228" i="115"/>
  <c r="AB218" i="115"/>
  <c r="AA238" i="133"/>
  <c r="AA228" i="133"/>
  <c r="AA218" i="133"/>
  <c r="AA201" i="118"/>
  <c r="AA197" i="118" s="1"/>
  <c r="AA234" i="118"/>
  <c r="AA224" i="118"/>
  <c r="AA214" i="118"/>
  <c r="AF202" i="126"/>
  <c r="AF258" i="126" s="1"/>
  <c r="AA238" i="122"/>
  <c r="AA228" i="122"/>
  <c r="AA218" i="122"/>
  <c r="V257" i="140"/>
  <c r="AG234" i="140"/>
  <c r="AG224" i="140"/>
  <c r="AG214" i="140"/>
  <c r="Y264" i="121"/>
  <c r="Y260" i="121" s="1"/>
  <c r="AG197" i="120"/>
  <c r="W264" i="110"/>
  <c r="W264" i="140" s="1"/>
  <c r="AB124" i="119"/>
  <c r="AB168" i="119"/>
  <c r="AB158" i="119"/>
  <c r="AB288" i="119"/>
  <c r="AB137" i="119"/>
  <c r="AB188" i="119" s="1"/>
  <c r="AC124" i="122"/>
  <c r="AC168" i="122"/>
  <c r="AC158" i="122"/>
  <c r="AC137" i="122"/>
  <c r="AC188" i="122" s="1"/>
  <c r="AC288" i="122"/>
  <c r="AA238" i="118"/>
  <c r="AA228" i="118"/>
  <c r="AA218" i="118"/>
  <c r="Z257" i="114"/>
  <c r="AC264" i="124"/>
  <c r="AC260" i="124" s="1"/>
  <c r="AA238" i="120"/>
  <c r="AA228" i="120"/>
  <c r="AA218" i="120"/>
  <c r="AA201" i="120"/>
  <c r="AA234" i="120"/>
  <c r="AA224" i="120"/>
  <c r="AA214" i="120"/>
  <c r="AC124" i="119"/>
  <c r="AC168" i="119"/>
  <c r="AC158" i="119"/>
  <c r="AC288" i="119"/>
  <c r="AC137" i="119"/>
  <c r="AC188" i="119" s="1"/>
  <c r="AC124" i="131"/>
  <c r="AC168" i="131"/>
  <c r="AC158" i="131"/>
  <c r="AC288" i="131"/>
  <c r="AC137" i="131"/>
  <c r="AC188" i="131" s="1"/>
  <c r="AC201" i="115"/>
  <c r="AC234" i="115"/>
  <c r="AC224" i="115"/>
  <c r="AC214" i="115"/>
  <c r="AC124" i="120"/>
  <c r="AC168" i="120"/>
  <c r="AC158" i="120"/>
  <c r="AC137" i="120"/>
  <c r="AC188" i="120" s="1"/>
  <c r="AC288" i="120"/>
  <c r="Z208" i="140"/>
  <c r="Z238" i="140" s="1"/>
  <c r="Z238" i="110"/>
  <c r="Z228" i="110"/>
  <c r="Z218" i="110"/>
  <c r="AA201" i="114"/>
  <c r="AA234" i="114"/>
  <c r="AA224" i="114"/>
  <c r="AA214" i="114"/>
  <c r="AA238" i="131"/>
  <c r="AA228" i="131"/>
  <c r="AA218" i="131"/>
  <c r="Y264" i="133"/>
  <c r="Y260" i="133" s="1"/>
  <c r="AG260" i="131"/>
  <c r="Z257" i="121"/>
  <c r="Z264" i="121" s="1"/>
  <c r="Z260" i="121" s="1"/>
  <c r="AC197" i="125"/>
  <c r="Z257" i="131"/>
  <c r="Z257" i="119"/>
  <c r="AG197" i="131"/>
  <c r="AG264" i="119"/>
  <c r="AG260" i="119" s="1"/>
  <c r="AB124" i="134"/>
  <c r="AB168" i="134"/>
  <c r="AB158" i="134"/>
  <c r="AB137" i="134"/>
  <c r="AB188" i="134" s="1"/>
  <c r="AB288" i="134"/>
  <c r="AA238" i="121"/>
  <c r="AA228" i="121"/>
  <c r="AA218" i="121"/>
  <c r="AB124" i="118"/>
  <c r="AB168" i="118"/>
  <c r="AB158" i="118"/>
  <c r="AB288" i="118"/>
  <c r="AB137" i="118"/>
  <c r="AB188" i="118" s="1"/>
  <c r="AC124" i="132"/>
  <c r="AC168" i="132"/>
  <c r="AC158" i="132"/>
  <c r="AC288" i="132"/>
  <c r="AC137" i="132"/>
  <c r="AC188" i="132" s="1"/>
  <c r="AB124" i="120"/>
  <c r="AB168" i="120"/>
  <c r="AB158" i="120"/>
  <c r="AB288" i="120"/>
  <c r="AB137" i="120"/>
  <c r="AB188" i="120" s="1"/>
  <c r="AB201" i="125"/>
  <c r="AB197" i="125" s="1"/>
  <c r="AB234" i="125"/>
  <c r="AB224" i="125"/>
  <c r="AB214" i="125"/>
  <c r="AC238" i="115"/>
  <c r="AC228" i="115"/>
  <c r="AC218" i="115"/>
  <c r="Z257" i="133"/>
  <c r="Z197" i="116"/>
  <c r="Z257" i="116"/>
  <c r="AG197" i="116"/>
  <c r="AA197" i="121"/>
  <c r="Z197" i="133"/>
  <c r="AG264" i="118"/>
  <c r="AG260" i="118" s="1"/>
  <c r="Z197" i="132"/>
  <c r="Y264" i="132"/>
  <c r="Y260" i="132" s="1"/>
  <c r="AC238" i="125"/>
  <c r="AC228" i="125"/>
  <c r="AC218" i="125"/>
  <c r="AD260" i="110"/>
  <c r="AD260" i="140" s="1"/>
  <c r="AD264" i="140"/>
  <c r="Z257" i="120"/>
  <c r="Z264" i="120" s="1"/>
  <c r="Z260" i="120" s="1"/>
  <c r="AC131" i="140"/>
  <c r="AC172" i="110"/>
  <c r="AC162" i="110"/>
  <c r="AC141" i="110"/>
  <c r="AC192" i="110" s="1"/>
  <c r="AA201" i="122"/>
  <c r="AA234" i="122"/>
  <c r="AA224" i="122"/>
  <c r="AA214" i="122"/>
  <c r="AA201" i="116"/>
  <c r="AA197" i="116" s="1"/>
  <c r="AA234" i="116"/>
  <c r="AA224" i="116"/>
  <c r="AA214" i="116"/>
  <c r="AB124" i="131"/>
  <c r="AB168" i="131"/>
  <c r="AB158" i="131"/>
  <c r="AB288" i="131"/>
  <c r="AB137" i="131"/>
  <c r="AB188" i="131" s="1"/>
  <c r="AA238" i="134"/>
  <c r="AA228" i="134"/>
  <c r="AA218" i="134"/>
  <c r="AA201" i="132"/>
  <c r="AA234" i="132"/>
  <c r="AA224" i="132"/>
  <c r="AA214" i="132"/>
  <c r="AB124" i="114"/>
  <c r="AB168" i="114"/>
  <c r="AB158" i="114"/>
  <c r="AB137" i="114"/>
  <c r="AB188" i="114" s="1"/>
  <c r="AB288" i="114"/>
  <c r="AD202" i="135"/>
  <c r="X257" i="140"/>
  <c r="Z257" i="134"/>
  <c r="Z264" i="134" s="1"/>
  <c r="Z260" i="134" s="1"/>
  <c r="AC197" i="115"/>
  <c r="Y257" i="140"/>
  <c r="V264" i="120"/>
  <c r="V260" i="120" s="1"/>
  <c r="Z197" i="134"/>
  <c r="AF238" i="140"/>
  <c r="AF228" i="140"/>
  <c r="AF218" i="140"/>
  <c r="V264" i="110"/>
  <c r="Y264" i="134"/>
  <c r="Y260" i="134" s="1"/>
  <c r="AF197" i="110"/>
  <c r="AA197" i="125"/>
  <c r="AA257" i="125"/>
  <c r="AB238" i="125"/>
  <c r="AB228" i="125"/>
  <c r="AB218" i="125"/>
  <c r="AA124" i="110"/>
  <c r="AA168" i="110"/>
  <c r="AA158" i="110"/>
  <c r="AA137" i="110"/>
  <c r="AA188" i="110" s="1"/>
  <c r="AA288" i="110"/>
  <c r="AA201" i="119"/>
  <c r="AA234" i="119"/>
  <c r="AA224" i="119"/>
  <c r="AA214" i="119"/>
  <c r="AA238" i="116"/>
  <c r="AA228" i="116"/>
  <c r="AA218" i="116"/>
  <c r="AB201" i="115"/>
  <c r="AB234" i="115"/>
  <c r="AB224" i="115"/>
  <c r="AB214" i="115"/>
  <c r="AC124" i="121"/>
  <c r="AC168" i="121"/>
  <c r="AC158" i="121"/>
  <c r="AC288" i="121"/>
  <c r="AC137" i="121"/>
  <c r="AC188" i="121" s="1"/>
  <c r="Z197" i="122"/>
  <c r="AB264" i="124"/>
  <c r="AB260" i="124" s="1"/>
  <c r="AA124" i="114"/>
  <c r="AA197" i="114" s="1"/>
  <c r="AA168" i="114"/>
  <c r="AA158" i="114"/>
  <c r="AA137" i="114"/>
  <c r="AA188" i="114" s="1"/>
  <c r="AA288" i="114"/>
  <c r="Y264" i="110"/>
  <c r="Z197" i="118"/>
  <c r="Z257" i="118"/>
  <c r="Z264" i="118" s="1"/>
  <c r="Z260" i="118" s="1"/>
  <c r="AD238" i="140"/>
  <c r="AD228" i="140"/>
  <c r="AD218" i="140"/>
  <c r="AG264" i="120"/>
  <c r="AG260" i="120" s="1"/>
  <c r="AA197" i="132"/>
  <c r="AA197" i="133"/>
  <c r="AG201" i="140"/>
  <c r="AG257" i="140" s="1"/>
  <c r="AG238" i="140"/>
  <c r="AG228" i="140"/>
  <c r="AG218" i="140"/>
  <c r="AA257" i="115"/>
  <c r="AA264" i="115" s="1"/>
  <c r="AA260" i="115" s="1"/>
  <c r="AG197" i="114"/>
  <c r="AG260" i="125"/>
  <c r="AD183" i="126"/>
  <c r="AD177" i="126"/>
  <c r="AG130" i="131"/>
  <c r="AG171" i="131" s="1"/>
  <c r="AE202" i="130"/>
  <c r="AE198" i="130" s="1"/>
  <c r="AD202" i="111"/>
  <c r="AE202" i="128"/>
  <c r="AE258" i="128" s="1"/>
  <c r="AE261" i="128" s="1"/>
  <c r="AG174" i="123"/>
  <c r="AF216" i="115"/>
  <c r="AD177" i="133"/>
  <c r="AE202" i="134"/>
  <c r="AE258" i="134" s="1"/>
  <c r="AE261" i="134" s="1"/>
  <c r="AG171" i="136"/>
  <c r="AG161" i="136"/>
  <c r="AG140" i="136"/>
  <c r="AG191" i="136" s="1"/>
  <c r="AG171" i="112"/>
  <c r="AG161" i="112"/>
  <c r="AG140" i="112"/>
  <c r="AG191" i="112" s="1"/>
  <c r="AD198" i="134"/>
  <c r="AD258" i="134"/>
  <c r="AF171" i="125"/>
  <c r="AF161" i="125"/>
  <c r="AF140" i="125"/>
  <c r="AF191" i="125" s="1"/>
  <c r="AD200" i="115"/>
  <c r="AD233" i="115"/>
  <c r="AD223" i="115"/>
  <c r="AD213" i="115"/>
  <c r="AE258" i="113"/>
  <c r="AE198" i="113"/>
  <c r="AD237" i="131"/>
  <c r="AD227" i="131"/>
  <c r="AD217" i="131"/>
  <c r="AG171" i="125"/>
  <c r="AG161" i="125"/>
  <c r="AG140" i="125"/>
  <c r="AG191" i="125" s="1"/>
  <c r="AG171" i="121"/>
  <c r="AG161" i="121"/>
  <c r="AG140" i="121"/>
  <c r="AG191" i="121" s="1"/>
  <c r="AD237" i="130"/>
  <c r="AD227" i="130"/>
  <c r="AD217" i="130"/>
  <c r="AD223" i="126"/>
  <c r="AD213" i="126"/>
  <c r="AD233" i="126"/>
  <c r="AD200" i="126"/>
  <c r="AD243" i="126" s="1"/>
  <c r="AE177" i="115"/>
  <c r="AE166" i="115"/>
  <c r="AE182" i="115"/>
  <c r="AE178" i="115"/>
  <c r="AE176" i="115"/>
  <c r="AE135" i="115"/>
  <c r="AE186" i="115" s="1"/>
  <c r="AE179" i="115"/>
  <c r="AE183" i="115"/>
  <c r="AE180" i="115"/>
  <c r="AE184" i="115"/>
  <c r="AD198" i="123"/>
  <c r="AD258" i="123"/>
  <c r="AF171" i="136"/>
  <c r="AF161" i="136"/>
  <c r="AF140" i="136"/>
  <c r="AF191" i="136" s="1"/>
  <c r="AD233" i="114"/>
  <c r="AD223" i="114"/>
  <c r="AD213" i="114"/>
  <c r="AD200" i="114"/>
  <c r="AE233" i="125"/>
  <c r="AE223" i="125"/>
  <c r="AE200" i="125"/>
  <c r="AE213" i="125"/>
  <c r="AE135" i="130"/>
  <c r="AE186" i="130" s="1"/>
  <c r="AE176" i="130"/>
  <c r="AE166" i="130"/>
  <c r="AE179" i="130"/>
  <c r="AE183" i="130"/>
  <c r="AE177" i="130"/>
  <c r="AE184" i="130"/>
  <c r="AE180" i="130"/>
  <c r="AE177" i="118"/>
  <c r="AE176" i="118"/>
  <c r="AE135" i="118"/>
  <c r="AE186" i="118" s="1"/>
  <c r="AE166" i="118"/>
  <c r="AE182" i="118"/>
  <c r="AE178" i="118"/>
  <c r="AE183" i="118"/>
  <c r="AE179" i="118"/>
  <c r="AE184" i="118"/>
  <c r="AE180" i="118"/>
  <c r="AE213" i="122"/>
  <c r="AE200" i="122"/>
  <c r="AE233" i="122"/>
  <c r="AE223" i="122"/>
  <c r="AD258" i="113"/>
  <c r="AE237" i="128"/>
  <c r="AE227" i="128"/>
  <c r="AE217" i="128"/>
  <c r="AD237" i="127"/>
  <c r="AD227" i="127"/>
  <c r="AD217" i="127"/>
  <c r="AD213" i="131"/>
  <c r="AD200" i="131"/>
  <c r="AD250" i="131" s="1"/>
  <c r="AD233" i="131"/>
  <c r="AD223" i="131"/>
  <c r="AD237" i="129"/>
  <c r="AD227" i="129"/>
  <c r="AD217" i="129"/>
  <c r="AE261" i="120"/>
  <c r="AE265" i="120"/>
  <c r="AE262" i="120"/>
  <c r="AE256" i="120"/>
  <c r="AE266" i="120"/>
  <c r="AD237" i="111"/>
  <c r="AD227" i="111"/>
  <c r="AD217" i="111"/>
  <c r="AE265" i="127"/>
  <c r="AE262" i="127"/>
  <c r="AE266" i="127"/>
  <c r="AE261" i="127"/>
  <c r="AE256" i="127"/>
  <c r="AD258" i="135"/>
  <c r="M109" i="140"/>
  <c r="P119" i="118"/>
  <c r="L137" i="122"/>
  <c r="L188" i="122" s="1"/>
  <c r="L124" i="122"/>
  <c r="L168" i="122"/>
  <c r="L158" i="122"/>
  <c r="L288" i="122"/>
  <c r="T201" i="120"/>
  <c r="T234" i="120"/>
  <c r="T224" i="120"/>
  <c r="T214" i="120"/>
  <c r="T238" i="115"/>
  <c r="T228" i="115"/>
  <c r="T218" i="115"/>
  <c r="I48" i="116"/>
  <c r="L137" i="132"/>
  <c r="L188" i="132" s="1"/>
  <c r="L288" i="132"/>
  <c r="L124" i="132"/>
  <c r="L168" i="132"/>
  <c r="L158" i="132"/>
  <c r="U238" i="122"/>
  <c r="U228" i="122"/>
  <c r="U218" i="122"/>
  <c r="K172" i="120"/>
  <c r="K162" i="120"/>
  <c r="K141" i="120"/>
  <c r="K192" i="120" s="1"/>
  <c r="P119" i="119"/>
  <c r="T201" i="133"/>
  <c r="T234" i="133"/>
  <c r="T224" i="133"/>
  <c r="T214" i="133"/>
  <c r="L288" i="133"/>
  <c r="L124" i="133"/>
  <c r="L168" i="133"/>
  <c r="L158" i="133"/>
  <c r="L137" i="133"/>
  <c r="L188" i="133" s="1"/>
  <c r="U238" i="115"/>
  <c r="U228" i="115"/>
  <c r="U218" i="115"/>
  <c r="AG125" i="133"/>
  <c r="AG159" i="111"/>
  <c r="AG138" i="111"/>
  <c r="AG189" i="111" s="1"/>
  <c r="AG289" i="111"/>
  <c r="AG169" i="111"/>
  <c r="AF207" i="125"/>
  <c r="AF240" i="120"/>
  <c r="AF230" i="120"/>
  <c r="AF220" i="120"/>
  <c r="AF235" i="116"/>
  <c r="AF225" i="116"/>
  <c r="AF215" i="116"/>
  <c r="M238" i="122"/>
  <c r="M228" i="122"/>
  <c r="M218" i="122"/>
  <c r="AF239" i="136"/>
  <c r="AF229" i="136"/>
  <c r="AF219" i="136"/>
  <c r="AF203" i="133"/>
  <c r="O264" i="114"/>
  <c r="U260" i="114"/>
  <c r="AG53" i="135"/>
  <c r="AE198" i="128"/>
  <c r="R264" i="120"/>
  <c r="S197" i="122"/>
  <c r="S257" i="122"/>
  <c r="P260" i="118"/>
  <c r="O264" i="125"/>
  <c r="AD166" i="130"/>
  <c r="AD135" i="130"/>
  <c r="AD186" i="130" s="1"/>
  <c r="AD176" i="130"/>
  <c r="AD179" i="130"/>
  <c r="AF169" i="126"/>
  <c r="AF159" i="126"/>
  <c r="AF138" i="126"/>
  <c r="AF189" i="126" s="1"/>
  <c r="AF289" i="126"/>
  <c r="AF126" i="126"/>
  <c r="AE265" i="131"/>
  <c r="AE256" i="131"/>
  <c r="AE261" i="131"/>
  <c r="AE266" i="131"/>
  <c r="AE262" i="131"/>
  <c r="AF171" i="134"/>
  <c r="AF161" i="134"/>
  <c r="AF140" i="134"/>
  <c r="AF191" i="134" s="1"/>
  <c r="O264" i="134"/>
  <c r="O260" i="134" s="1"/>
  <c r="AE157" i="116"/>
  <c r="AE136" i="116"/>
  <c r="AE187" i="116" s="1"/>
  <c r="AE287" i="116"/>
  <c r="AE167" i="116"/>
  <c r="AE123" i="116"/>
  <c r="Q260" i="124"/>
  <c r="AG53" i="115"/>
  <c r="AF173" i="133"/>
  <c r="AF130" i="133"/>
  <c r="AF123" i="133" s="1"/>
  <c r="AF163" i="133"/>
  <c r="AF142" i="133"/>
  <c r="AF193" i="133" s="1"/>
  <c r="AD200" i="121"/>
  <c r="AD233" i="121"/>
  <c r="AD223" i="121"/>
  <c r="AD213" i="121"/>
  <c r="AF174" i="130"/>
  <c r="AF164" i="130"/>
  <c r="AF143" i="130"/>
  <c r="AF194" i="130" s="1"/>
  <c r="AD202" i="131"/>
  <c r="AF169" i="115"/>
  <c r="AF159" i="115"/>
  <c r="AF138" i="115"/>
  <c r="AF189" i="115" s="1"/>
  <c r="AF289" i="115"/>
  <c r="AF125" i="115"/>
  <c r="AD200" i="111"/>
  <c r="AD246" i="111" s="1"/>
  <c r="AD233" i="111"/>
  <c r="AD223" i="111"/>
  <c r="AD213" i="111"/>
  <c r="AD223" i="120"/>
  <c r="AD213" i="120"/>
  <c r="AD233" i="120"/>
  <c r="AD200" i="120"/>
  <c r="AD243" i="120" s="1"/>
  <c r="AE123" i="133"/>
  <c r="AE167" i="133"/>
  <c r="AE157" i="133"/>
  <c r="AE287" i="133"/>
  <c r="AE136" i="133"/>
  <c r="AE187" i="133" s="1"/>
  <c r="R264" i="122"/>
  <c r="AD207" i="123"/>
  <c r="AD223" i="130"/>
  <c r="AD213" i="130"/>
  <c r="AD200" i="130"/>
  <c r="AD243" i="130" s="1"/>
  <c r="AD233" i="130"/>
  <c r="AF159" i="122"/>
  <c r="AF289" i="122"/>
  <c r="AF138" i="122"/>
  <c r="AF189" i="122" s="1"/>
  <c r="AF126" i="122"/>
  <c r="AF169" i="122"/>
  <c r="AF125" i="122"/>
  <c r="AD258" i="132"/>
  <c r="AE237" i="115"/>
  <c r="AE227" i="115"/>
  <c r="AE217" i="115"/>
  <c r="AE237" i="126"/>
  <c r="AE227" i="126"/>
  <c r="AE217" i="126"/>
  <c r="AE216" i="123"/>
  <c r="AE226" i="123"/>
  <c r="AE236" i="123"/>
  <c r="N257" i="122"/>
  <c r="AD133" i="140"/>
  <c r="AD174" i="110"/>
  <c r="AD164" i="110"/>
  <c r="AD143" i="110"/>
  <c r="AD194" i="110" s="1"/>
  <c r="AD130" i="110"/>
  <c r="O238" i="140"/>
  <c r="Q264" i="110"/>
  <c r="AD198" i="119"/>
  <c r="P260" i="114"/>
  <c r="AD123" i="111"/>
  <c r="AD177" i="111" s="1"/>
  <c r="AD167" i="111"/>
  <c r="AD157" i="111"/>
  <c r="AD136" i="111"/>
  <c r="AD187" i="111" s="1"/>
  <c r="AD287" i="111"/>
  <c r="AE203" i="134"/>
  <c r="AE237" i="113"/>
  <c r="AE227" i="113"/>
  <c r="AE217" i="113"/>
  <c r="AD236" i="111"/>
  <c r="AD226" i="111"/>
  <c r="AD216" i="111"/>
  <c r="N257" i="133"/>
  <c r="Q257" i="140"/>
  <c r="AD171" i="113"/>
  <c r="AD161" i="113"/>
  <c r="AD140" i="113"/>
  <c r="AD191" i="113" s="1"/>
  <c r="AF173" i="127"/>
  <c r="AF163" i="127"/>
  <c r="AF142" i="127"/>
  <c r="AF193" i="127" s="1"/>
  <c r="AE203" i="128"/>
  <c r="AE213" i="129"/>
  <c r="AE233" i="129"/>
  <c r="AE223" i="129"/>
  <c r="AD202" i="114"/>
  <c r="AD198" i="114" s="1"/>
  <c r="AD180" i="130"/>
  <c r="AE183" i="121"/>
  <c r="R260" i="132"/>
  <c r="P264" i="110"/>
  <c r="P260" i="110" s="1"/>
  <c r="AF169" i="119"/>
  <c r="AF159" i="119"/>
  <c r="AF138" i="119"/>
  <c r="AF189" i="119" s="1"/>
  <c r="AF289" i="119"/>
  <c r="AF125" i="119"/>
  <c r="AF126" i="119"/>
  <c r="AE200" i="112"/>
  <c r="AE247" i="112" s="1"/>
  <c r="AE237" i="112"/>
  <c r="AE227" i="112"/>
  <c r="AE217" i="112"/>
  <c r="AD200" i="125"/>
  <c r="AD247" i="125" s="1"/>
  <c r="AD237" i="125"/>
  <c r="AD227" i="125"/>
  <c r="AD217" i="125"/>
  <c r="AE216" i="131"/>
  <c r="AE236" i="131"/>
  <c r="AE226" i="131"/>
  <c r="AD236" i="129"/>
  <c r="AD216" i="129"/>
  <c r="AD226" i="129"/>
  <c r="S264" i="132"/>
  <c r="S260" i="132" s="1"/>
  <c r="AD198" i="132"/>
  <c r="Q260" i="119"/>
  <c r="AF138" i="113"/>
  <c r="AF189" i="113" s="1"/>
  <c r="AF289" i="113"/>
  <c r="AF159" i="113"/>
  <c r="AF169" i="113"/>
  <c r="AF125" i="113"/>
  <c r="AF126" i="113"/>
  <c r="AF130" i="130"/>
  <c r="AF173" i="130"/>
  <c r="AF163" i="130"/>
  <c r="AF142" i="130"/>
  <c r="AF193" i="130" s="1"/>
  <c r="T288" i="110"/>
  <c r="T137" i="110"/>
  <c r="T188" i="110" s="1"/>
  <c r="T124" i="110"/>
  <c r="T168" i="110"/>
  <c r="T158" i="110"/>
  <c r="AF169" i="110"/>
  <c r="AF159" i="110"/>
  <c r="AF138" i="110"/>
  <c r="AF189" i="110" s="1"/>
  <c r="AF289" i="110"/>
  <c r="U238" i="118"/>
  <c r="U228" i="118"/>
  <c r="U218" i="118"/>
  <c r="P119" i="131"/>
  <c r="M201" i="121"/>
  <c r="M234" i="121"/>
  <c r="M224" i="121"/>
  <c r="M214" i="121"/>
  <c r="M238" i="114"/>
  <c r="M228" i="114"/>
  <c r="M218" i="114"/>
  <c r="I48" i="125"/>
  <c r="I48" i="118"/>
  <c r="T201" i="122"/>
  <c r="T197" i="122" s="1"/>
  <c r="T234" i="122"/>
  <c r="T224" i="122"/>
  <c r="T214" i="122"/>
  <c r="U201" i="120"/>
  <c r="U234" i="120"/>
  <c r="U224" i="120"/>
  <c r="U214" i="120"/>
  <c r="M238" i="132"/>
  <c r="M228" i="132"/>
  <c r="M218" i="132"/>
  <c r="P119" i="114"/>
  <c r="P119" i="134"/>
  <c r="T238" i="133"/>
  <c r="T228" i="133"/>
  <c r="T218" i="133"/>
  <c r="L288" i="119"/>
  <c r="L137" i="119"/>
  <c r="L188" i="119" s="1"/>
  <c r="L124" i="119"/>
  <c r="L168" i="119"/>
  <c r="L158" i="119"/>
  <c r="AG289" i="131"/>
  <c r="AG169" i="131"/>
  <c r="AG159" i="131"/>
  <c r="AG138" i="131"/>
  <c r="AG189" i="131" s="1"/>
  <c r="AG125" i="131"/>
  <c r="AG169" i="124"/>
  <c r="AG159" i="124"/>
  <c r="AG138" i="124"/>
  <c r="AG189" i="124" s="1"/>
  <c r="AG289" i="124"/>
  <c r="AG126" i="124"/>
  <c r="AG170" i="133"/>
  <c r="AG290" i="133"/>
  <c r="AG139" i="133"/>
  <c r="AG190" i="133" s="1"/>
  <c r="AG160" i="133"/>
  <c r="AG159" i="125"/>
  <c r="AG138" i="125"/>
  <c r="AG189" i="125" s="1"/>
  <c r="AG289" i="125"/>
  <c r="AG169" i="125"/>
  <c r="AG125" i="125"/>
  <c r="AG126" i="125"/>
  <c r="AG169" i="136"/>
  <c r="AG126" i="136"/>
  <c r="AG159" i="136"/>
  <c r="AG138" i="136"/>
  <c r="AG189" i="136" s="1"/>
  <c r="AG289" i="136"/>
  <c r="AG125" i="136"/>
  <c r="AG138" i="121"/>
  <c r="AG189" i="121" s="1"/>
  <c r="AG289" i="121"/>
  <c r="AG125" i="121"/>
  <c r="AG169" i="121"/>
  <c r="AG159" i="121"/>
  <c r="AG169" i="112"/>
  <c r="AG159" i="112"/>
  <c r="AG289" i="112"/>
  <c r="AG138" i="112"/>
  <c r="AG189" i="112" s="1"/>
  <c r="AG169" i="127"/>
  <c r="AG126" i="127"/>
  <c r="AG159" i="127"/>
  <c r="AG138" i="127"/>
  <c r="AG189" i="127" s="1"/>
  <c r="AG289" i="127"/>
  <c r="AG125" i="127"/>
  <c r="AG290" i="135"/>
  <c r="AG170" i="135"/>
  <c r="AG160" i="135"/>
  <c r="AG139" i="135"/>
  <c r="AG190" i="135" s="1"/>
  <c r="AG169" i="123"/>
  <c r="AG159" i="123"/>
  <c r="AG289" i="123"/>
  <c r="AG138" i="123"/>
  <c r="AG189" i="123" s="1"/>
  <c r="AF236" i="124"/>
  <c r="AF226" i="124"/>
  <c r="AF216" i="124"/>
  <c r="AF235" i="111"/>
  <c r="AF225" i="111"/>
  <c r="AF215" i="111"/>
  <c r="AF202" i="111"/>
  <c r="AF239" i="126"/>
  <c r="AF229" i="126"/>
  <c r="AF219" i="126"/>
  <c r="AF236" i="126"/>
  <c r="AF216" i="126"/>
  <c r="AF226" i="126"/>
  <c r="AF225" i="135"/>
  <c r="AF215" i="135"/>
  <c r="AF203" i="135"/>
  <c r="AF235" i="135"/>
  <c r="AF239" i="135"/>
  <c r="AF229" i="135"/>
  <c r="AF219" i="135"/>
  <c r="AF202" i="136"/>
  <c r="AF258" i="136" s="1"/>
  <c r="AF236" i="136"/>
  <c r="AF226" i="136"/>
  <c r="AF216" i="136"/>
  <c r="AF240" i="127"/>
  <c r="AF230" i="127"/>
  <c r="AF220" i="127"/>
  <c r="AF207" i="136"/>
  <c r="AF240" i="136"/>
  <c r="AF230" i="136"/>
  <c r="AF220" i="136"/>
  <c r="AD198" i="113"/>
  <c r="N264" i="131"/>
  <c r="N260" i="131" s="1"/>
  <c r="AD226" i="128"/>
  <c r="AD236" i="128"/>
  <c r="AD216" i="128"/>
  <c r="AD237" i="135"/>
  <c r="AD227" i="135"/>
  <c r="AD217" i="135"/>
  <c r="AE237" i="130"/>
  <c r="AE227" i="130"/>
  <c r="AE217" i="130"/>
  <c r="AD207" i="118"/>
  <c r="AD240" i="118"/>
  <c r="AD230" i="118"/>
  <c r="AD220" i="118"/>
  <c r="AD202" i="127"/>
  <c r="AD236" i="127"/>
  <c r="AD226" i="127"/>
  <c r="AD216" i="127"/>
  <c r="AD240" i="120"/>
  <c r="AD250" i="120"/>
  <c r="AD230" i="120"/>
  <c r="AD220" i="120"/>
  <c r="O264" i="116"/>
  <c r="AD171" i="127"/>
  <c r="AD161" i="127"/>
  <c r="AD140" i="127"/>
  <c r="AD191" i="127" s="1"/>
  <c r="AE167" i="126"/>
  <c r="AE123" i="126"/>
  <c r="AE157" i="126"/>
  <c r="AE136" i="126"/>
  <c r="AE187" i="126" s="1"/>
  <c r="AE287" i="126"/>
  <c r="R257" i="116"/>
  <c r="R197" i="116"/>
  <c r="AF169" i="127"/>
  <c r="AF159" i="127"/>
  <c r="AF138" i="127"/>
  <c r="AF189" i="127" s="1"/>
  <c r="AF289" i="127"/>
  <c r="AF125" i="127"/>
  <c r="AF126" i="127"/>
  <c r="AE240" i="118"/>
  <c r="AE230" i="118"/>
  <c r="AE220" i="118"/>
  <c r="AE237" i="135"/>
  <c r="AE227" i="135"/>
  <c r="AE217" i="135"/>
  <c r="AE236" i="117"/>
  <c r="AE226" i="117"/>
  <c r="AE216" i="117"/>
  <c r="AE261" i="124"/>
  <c r="AE265" i="124"/>
  <c r="AE266" i="124"/>
  <c r="AE262" i="124"/>
  <c r="AE256" i="124"/>
  <c r="S257" i="120"/>
  <c r="AE138" i="140"/>
  <c r="AE189" i="140" s="1"/>
  <c r="AE289" i="140"/>
  <c r="AE169" i="140"/>
  <c r="AE159" i="140"/>
  <c r="AE171" i="118"/>
  <c r="AE181" i="118"/>
  <c r="AE161" i="118"/>
  <c r="AE140" i="118"/>
  <c r="AE191" i="118" s="1"/>
  <c r="AE171" i="124"/>
  <c r="AE161" i="124"/>
  <c r="AE140" i="124"/>
  <c r="AE191" i="124" s="1"/>
  <c r="AF290" i="118"/>
  <c r="AF170" i="118"/>
  <c r="AF160" i="118"/>
  <c r="AF139" i="118"/>
  <c r="AF190" i="118" s="1"/>
  <c r="AF167" i="131"/>
  <c r="AF136" i="131"/>
  <c r="AF187" i="131" s="1"/>
  <c r="AF287" i="131"/>
  <c r="AF157" i="131"/>
  <c r="AF130" i="124"/>
  <c r="AF173" i="124"/>
  <c r="AF163" i="124"/>
  <c r="AF142" i="124"/>
  <c r="AF193" i="124" s="1"/>
  <c r="AF159" i="130"/>
  <c r="AF289" i="130"/>
  <c r="AF138" i="130"/>
  <c r="AF189" i="130" s="1"/>
  <c r="AF169" i="130"/>
  <c r="AF126" i="130"/>
  <c r="AF125" i="126"/>
  <c r="AF160" i="126"/>
  <c r="AF139" i="126"/>
  <c r="AF190" i="126" s="1"/>
  <c r="AF170" i="126"/>
  <c r="AF290" i="126"/>
  <c r="AD198" i="124"/>
  <c r="AD258" i="124"/>
  <c r="AD240" i="111"/>
  <c r="AD230" i="111"/>
  <c r="AD220" i="111"/>
  <c r="T257" i="125"/>
  <c r="AE171" i="129"/>
  <c r="AE161" i="129"/>
  <c r="AE140" i="129"/>
  <c r="AE191" i="129" s="1"/>
  <c r="AE240" i="116"/>
  <c r="AE230" i="116"/>
  <c r="AE220" i="116"/>
  <c r="AD202" i="130"/>
  <c r="AF173" i="132"/>
  <c r="AF130" i="132"/>
  <c r="AF163" i="132"/>
  <c r="AF142" i="132"/>
  <c r="AF193" i="132" s="1"/>
  <c r="AD171" i="125"/>
  <c r="AD161" i="125"/>
  <c r="AD140" i="125"/>
  <c r="AD191" i="125" s="1"/>
  <c r="AE167" i="122"/>
  <c r="AE287" i="122"/>
  <c r="AE136" i="122"/>
  <c r="AE187" i="122" s="1"/>
  <c r="AE157" i="122"/>
  <c r="AE123" i="122"/>
  <c r="AE177" i="122" s="1"/>
  <c r="N264" i="124"/>
  <c r="AG53" i="133"/>
  <c r="AE171" i="134"/>
  <c r="AE161" i="134"/>
  <c r="AE140" i="134"/>
  <c r="AE191" i="134" s="1"/>
  <c r="AE202" i="118"/>
  <c r="AE203" i="117"/>
  <c r="S257" i="133"/>
  <c r="N257" i="132"/>
  <c r="N257" i="120"/>
  <c r="AE198" i="115"/>
  <c r="P257" i="140"/>
  <c r="AD123" i="117"/>
  <c r="AD181" i="117" s="1"/>
  <c r="AD171" i="117"/>
  <c r="AD161" i="117"/>
  <c r="AD140" i="117"/>
  <c r="AD191" i="117" s="1"/>
  <c r="AE123" i="131"/>
  <c r="AE177" i="131" s="1"/>
  <c r="AE167" i="131"/>
  <c r="AE157" i="131"/>
  <c r="AE287" i="131"/>
  <c r="AE136" i="131"/>
  <c r="AE187" i="131" s="1"/>
  <c r="AF174" i="135"/>
  <c r="AF164" i="135"/>
  <c r="AF143" i="135"/>
  <c r="AF194" i="135" s="1"/>
  <c r="AD203" i="127"/>
  <c r="AD237" i="114"/>
  <c r="AD247" i="114"/>
  <c r="AD227" i="114"/>
  <c r="AD217" i="114"/>
  <c r="AE171" i="121"/>
  <c r="AE161" i="121"/>
  <c r="AE140" i="121"/>
  <c r="AE191" i="121" s="1"/>
  <c r="AE123" i="123"/>
  <c r="AE167" i="123"/>
  <c r="AE157" i="123"/>
  <c r="AE136" i="123"/>
  <c r="AE187" i="123" s="1"/>
  <c r="AE287" i="123"/>
  <c r="AE171" i="114"/>
  <c r="AE161" i="114"/>
  <c r="AE140" i="114"/>
  <c r="AE191" i="114" s="1"/>
  <c r="O264" i="120"/>
  <c r="O260" i="120" s="1"/>
  <c r="AD237" i="116"/>
  <c r="AD227" i="116"/>
  <c r="AD217" i="116"/>
  <c r="AF174" i="122"/>
  <c r="AF164" i="122"/>
  <c r="AF143" i="122"/>
  <c r="AF194" i="122" s="1"/>
  <c r="AE216" i="124"/>
  <c r="AE226" i="124"/>
  <c r="AE236" i="124"/>
  <c r="AE171" i="128"/>
  <c r="AE161" i="128"/>
  <c r="AE140" i="128"/>
  <c r="AE191" i="128" s="1"/>
  <c r="AE202" i="116"/>
  <c r="AE258" i="116" s="1"/>
  <c r="AD200" i="123"/>
  <c r="AD233" i="123"/>
  <c r="AD223" i="123"/>
  <c r="AD213" i="123"/>
  <c r="AD202" i="136"/>
  <c r="AD216" i="136"/>
  <c r="AD236" i="136"/>
  <c r="AD226" i="136"/>
  <c r="N197" i="116"/>
  <c r="N257" i="116"/>
  <c r="AD176" i="118"/>
  <c r="AD135" i="118"/>
  <c r="AD186" i="118" s="1"/>
  <c r="AD166" i="118"/>
  <c r="AD182" i="118"/>
  <c r="AD178" i="118"/>
  <c r="AD179" i="118"/>
  <c r="AD183" i="118"/>
  <c r="AD180" i="118"/>
  <c r="AD177" i="118"/>
  <c r="U137" i="110"/>
  <c r="U188" i="110" s="1"/>
  <c r="U288" i="110"/>
  <c r="U124" i="110"/>
  <c r="U168" i="110"/>
  <c r="U158" i="110"/>
  <c r="S204" i="140"/>
  <c r="S234" i="110"/>
  <c r="S224" i="110"/>
  <c r="S214" i="110"/>
  <c r="L109" i="140"/>
  <c r="AF130" i="110"/>
  <c r="M238" i="134"/>
  <c r="M228" i="134"/>
  <c r="M218" i="134"/>
  <c r="P119" i="125"/>
  <c r="L158" i="116"/>
  <c r="L288" i="116"/>
  <c r="L137" i="116"/>
  <c r="L188" i="116" s="1"/>
  <c r="L124" i="116"/>
  <c r="L168" i="116"/>
  <c r="U224" i="133"/>
  <c r="U214" i="133"/>
  <c r="U201" i="133"/>
  <c r="U197" i="133" s="1"/>
  <c r="U234" i="133"/>
  <c r="M238" i="121"/>
  <c r="M228" i="121"/>
  <c r="M218" i="121"/>
  <c r="K172" i="114"/>
  <c r="K162" i="114"/>
  <c r="K141" i="114"/>
  <c r="K192" i="114" s="1"/>
  <c r="I48" i="131"/>
  <c r="I48" i="119"/>
  <c r="I48" i="132"/>
  <c r="T238" i="122"/>
  <c r="T228" i="122"/>
  <c r="T218" i="122"/>
  <c r="P119" i="115"/>
  <c r="L288" i="134"/>
  <c r="L124" i="134"/>
  <c r="L168" i="134"/>
  <c r="L158" i="134"/>
  <c r="L137" i="134"/>
  <c r="L188" i="134" s="1"/>
  <c r="P119" i="120"/>
  <c r="T201" i="124"/>
  <c r="T234" i="124"/>
  <c r="T224" i="124"/>
  <c r="T214" i="124"/>
  <c r="L288" i="121"/>
  <c r="L137" i="121"/>
  <c r="L188" i="121" s="1"/>
  <c r="L124" i="121"/>
  <c r="L168" i="121"/>
  <c r="L158" i="121"/>
  <c r="K172" i="133"/>
  <c r="K162" i="133"/>
  <c r="K141" i="133"/>
  <c r="K192" i="133" s="1"/>
  <c r="AG126" i="133"/>
  <c r="AG169" i="133"/>
  <c r="AG159" i="133"/>
  <c r="AG138" i="133"/>
  <c r="AG189" i="133" s="1"/>
  <c r="AG289" i="133"/>
  <c r="AG132" i="140"/>
  <c r="AG173" i="110"/>
  <c r="AG163" i="110"/>
  <c r="AG142" i="110"/>
  <c r="AG193" i="110" s="1"/>
  <c r="AG174" i="130"/>
  <c r="AG164" i="130"/>
  <c r="AG143" i="130"/>
  <c r="AG194" i="130" s="1"/>
  <c r="AG174" i="118"/>
  <c r="AG164" i="118"/>
  <c r="AG143" i="118"/>
  <c r="AG194" i="118" s="1"/>
  <c r="AG169" i="116"/>
  <c r="AG159" i="116"/>
  <c r="AG289" i="116"/>
  <c r="AG138" i="116"/>
  <c r="AG189" i="116" s="1"/>
  <c r="AF235" i="132"/>
  <c r="AF225" i="132"/>
  <c r="AF215" i="132"/>
  <c r="AF226" i="130"/>
  <c r="AF236" i="130"/>
  <c r="AF216" i="130"/>
  <c r="AF203" i="134"/>
  <c r="AF235" i="134"/>
  <c r="AF215" i="134"/>
  <c r="AF225" i="134"/>
  <c r="AF207" i="111"/>
  <c r="AF240" i="111"/>
  <c r="AF230" i="111"/>
  <c r="AF220" i="111"/>
  <c r="AF239" i="134"/>
  <c r="AF229" i="134"/>
  <c r="AF219" i="134"/>
  <c r="AG169" i="122"/>
  <c r="AG159" i="122"/>
  <c r="AG138" i="122"/>
  <c r="AG189" i="122" s="1"/>
  <c r="AG289" i="122"/>
  <c r="T238" i="118"/>
  <c r="T228" i="118"/>
  <c r="T218" i="118"/>
  <c r="U238" i="124"/>
  <c r="U228" i="124"/>
  <c r="U218" i="124"/>
  <c r="AF215" i="128"/>
  <c r="AF203" i="128"/>
  <c r="AF225" i="128"/>
  <c r="AF235" i="128"/>
  <c r="AG53" i="140"/>
  <c r="AD287" i="113"/>
  <c r="AD123" i="113"/>
  <c r="AD167" i="113"/>
  <c r="AD157" i="113"/>
  <c r="AD136" i="113"/>
  <c r="AD187" i="113" s="1"/>
  <c r="AD171" i="121"/>
  <c r="AD161" i="121"/>
  <c r="AD140" i="121"/>
  <c r="AD191" i="121" s="1"/>
  <c r="AD240" i="119"/>
  <c r="AD230" i="119"/>
  <c r="AD220" i="119"/>
  <c r="AE213" i="119"/>
  <c r="AE233" i="119"/>
  <c r="AE223" i="119"/>
  <c r="AD202" i="118"/>
  <c r="AF289" i="120"/>
  <c r="AF138" i="120"/>
  <c r="AF189" i="120" s="1"/>
  <c r="AF126" i="120"/>
  <c r="AF169" i="120"/>
  <c r="AF125" i="120"/>
  <c r="AF159" i="120"/>
  <c r="AE207" i="136"/>
  <c r="AE240" i="136"/>
  <c r="AE230" i="136"/>
  <c r="AE220" i="136"/>
  <c r="AF174" i="124"/>
  <c r="AF164" i="124"/>
  <c r="AF143" i="124"/>
  <c r="AF194" i="124" s="1"/>
  <c r="P260" i="125"/>
  <c r="O264" i="124"/>
  <c r="O264" i="115"/>
  <c r="AE123" i="111"/>
  <c r="AE177" i="111" s="1"/>
  <c r="AE167" i="111"/>
  <c r="AE157" i="111"/>
  <c r="AE287" i="111"/>
  <c r="AE136" i="111"/>
  <c r="AE187" i="111" s="1"/>
  <c r="AF130" i="117"/>
  <c r="AF174" i="117"/>
  <c r="AF164" i="117"/>
  <c r="AF143" i="117"/>
  <c r="AF194" i="117" s="1"/>
  <c r="AF174" i="125"/>
  <c r="AF164" i="125"/>
  <c r="AF143" i="125"/>
  <c r="AF194" i="125" s="1"/>
  <c r="Q260" i="118"/>
  <c r="AD181" i="133"/>
  <c r="AD182" i="133"/>
  <c r="AD178" i="133"/>
  <c r="AD176" i="133"/>
  <c r="AD135" i="133"/>
  <c r="AD186" i="133" s="1"/>
  <c r="AD166" i="133"/>
  <c r="AD179" i="133"/>
  <c r="AD183" i="133"/>
  <c r="AD183" i="130"/>
  <c r="AF173" i="128"/>
  <c r="AF130" i="128"/>
  <c r="AF163" i="128"/>
  <c r="AF142" i="128"/>
  <c r="AF193" i="128" s="1"/>
  <c r="AD236" i="131"/>
  <c r="AD226" i="131"/>
  <c r="AD216" i="131"/>
  <c r="AF167" i="115"/>
  <c r="AF157" i="115"/>
  <c r="AF136" i="115"/>
  <c r="AF187" i="115" s="1"/>
  <c r="AF287" i="115"/>
  <c r="AD240" i="133"/>
  <c r="AD230" i="133"/>
  <c r="AD220" i="133"/>
  <c r="AD198" i="118"/>
  <c r="AD171" i="131"/>
  <c r="AD161" i="131"/>
  <c r="AD140" i="131"/>
  <c r="AD191" i="131" s="1"/>
  <c r="AE171" i="133"/>
  <c r="AE181" i="133"/>
  <c r="AE161" i="133"/>
  <c r="AE140" i="133"/>
  <c r="AE191" i="133" s="1"/>
  <c r="AD202" i="117"/>
  <c r="AD198" i="117" s="1"/>
  <c r="AD236" i="117"/>
  <c r="AD216" i="117"/>
  <c r="AD226" i="117"/>
  <c r="AF130" i="135"/>
  <c r="AF123" i="135" s="1"/>
  <c r="AF184" i="135" s="1"/>
  <c r="AF173" i="135"/>
  <c r="AF163" i="135"/>
  <c r="AF142" i="135"/>
  <c r="AF193" i="135" s="1"/>
  <c r="AE202" i="125"/>
  <c r="AE258" i="125" s="1"/>
  <c r="AE236" i="125"/>
  <c r="AE226" i="125"/>
  <c r="AE216" i="125"/>
  <c r="AE246" i="125"/>
  <c r="AD236" i="115"/>
  <c r="AD226" i="115"/>
  <c r="AD216" i="115"/>
  <c r="AD246" i="115"/>
  <c r="AD207" i="113"/>
  <c r="AD240" i="113"/>
  <c r="AD230" i="113"/>
  <c r="AD220" i="113"/>
  <c r="AD202" i="129"/>
  <c r="AD198" i="129" s="1"/>
  <c r="AG130" i="118"/>
  <c r="AD236" i="120"/>
  <c r="AD216" i="120"/>
  <c r="AD226" i="120"/>
  <c r="AD246" i="120"/>
  <c r="AD171" i="119"/>
  <c r="AD161" i="119"/>
  <c r="AD140" i="119"/>
  <c r="AD191" i="119" s="1"/>
  <c r="AF174" i="128"/>
  <c r="AF164" i="128"/>
  <c r="AF143" i="128"/>
  <c r="AF194" i="128" s="1"/>
  <c r="AD237" i="121"/>
  <c r="AD247" i="121"/>
  <c r="AD227" i="121"/>
  <c r="AD217" i="121"/>
  <c r="AE233" i="118"/>
  <c r="AE223" i="118"/>
  <c r="AE213" i="118"/>
  <c r="AE247" i="125"/>
  <c r="AE237" i="125"/>
  <c r="AE227" i="125"/>
  <c r="AE217" i="125"/>
  <c r="AF174" i="132"/>
  <c r="AF164" i="132"/>
  <c r="AF143" i="132"/>
  <c r="AF194" i="132" s="1"/>
  <c r="AE202" i="117"/>
  <c r="AF173" i="111"/>
  <c r="AF130" i="111"/>
  <c r="AF163" i="111"/>
  <c r="AF142" i="111"/>
  <c r="AF193" i="111" s="1"/>
  <c r="N197" i="114"/>
  <c r="N257" i="114"/>
  <c r="AD167" i="125"/>
  <c r="AD157" i="125"/>
  <c r="AD287" i="125"/>
  <c r="AD136" i="125"/>
  <c r="AD187" i="125" s="1"/>
  <c r="AD123" i="125"/>
  <c r="AD177" i="125" s="1"/>
  <c r="AD123" i="127"/>
  <c r="AD167" i="127"/>
  <c r="AD157" i="127"/>
  <c r="AD287" i="127"/>
  <c r="AD136" i="127"/>
  <c r="AD187" i="127" s="1"/>
  <c r="N257" i="121"/>
  <c r="AD240" i="117"/>
  <c r="AD230" i="117"/>
  <c r="AD220" i="117"/>
  <c r="AF174" i="118"/>
  <c r="AF164" i="118"/>
  <c r="AF143" i="118"/>
  <c r="AF194" i="118" s="1"/>
  <c r="AD216" i="135"/>
  <c r="AD226" i="135"/>
  <c r="AD236" i="135"/>
  <c r="AD203" i="113"/>
  <c r="AE240" i="132"/>
  <c r="AE230" i="132"/>
  <c r="AE220" i="132"/>
  <c r="AE262" i="126"/>
  <c r="AE261" i="126"/>
  <c r="AE256" i="126"/>
  <c r="AE266" i="126"/>
  <c r="AE265" i="126"/>
  <c r="AF287" i="114"/>
  <c r="AF136" i="114"/>
  <c r="AF187" i="114" s="1"/>
  <c r="AF157" i="114"/>
  <c r="AF167" i="114"/>
  <c r="AE171" i="117"/>
  <c r="AE161" i="117"/>
  <c r="AE140" i="117"/>
  <c r="AE191" i="117" s="1"/>
  <c r="R264" i="124"/>
  <c r="AF160" i="121"/>
  <c r="AF170" i="121"/>
  <c r="AF139" i="121"/>
  <c r="AF190" i="121" s="1"/>
  <c r="AF290" i="121"/>
  <c r="AD203" i="135"/>
  <c r="AE256" i="119"/>
  <c r="AE266" i="119"/>
  <c r="AE262" i="119"/>
  <c r="AE265" i="119"/>
  <c r="AE261" i="119"/>
  <c r="AF290" i="120"/>
  <c r="AF139" i="120"/>
  <c r="AF190" i="120" s="1"/>
  <c r="AF160" i="120"/>
  <c r="AF170" i="120"/>
  <c r="AE203" i="113"/>
  <c r="T257" i="132"/>
  <c r="AE198" i="135"/>
  <c r="K109" i="140"/>
  <c r="L172" i="110"/>
  <c r="L162" i="110"/>
  <c r="L141" i="110"/>
  <c r="L192" i="110" s="1"/>
  <c r="AF173" i="110"/>
  <c r="AF163" i="110"/>
  <c r="AF142" i="110"/>
  <c r="AF193" i="110" s="1"/>
  <c r="U201" i="121"/>
  <c r="U197" i="121" s="1"/>
  <c r="U234" i="121"/>
  <c r="U224" i="121"/>
  <c r="U214" i="121"/>
  <c r="T238" i="120"/>
  <c r="T228" i="120"/>
  <c r="T218" i="120"/>
  <c r="P119" i="133"/>
  <c r="I48" i="114"/>
  <c r="K172" i="122"/>
  <c r="K162" i="122"/>
  <c r="K141" i="122"/>
  <c r="K192" i="122" s="1"/>
  <c r="T201" i="116"/>
  <c r="T234" i="116"/>
  <c r="T224" i="116"/>
  <c r="T214" i="116"/>
  <c r="M201" i="115"/>
  <c r="M224" i="115"/>
  <c r="M234" i="115"/>
  <c r="M214" i="115"/>
  <c r="K172" i="124"/>
  <c r="K162" i="124"/>
  <c r="K141" i="124"/>
  <c r="K192" i="124" s="1"/>
  <c r="U238" i="120"/>
  <c r="U228" i="120"/>
  <c r="U218" i="120"/>
  <c r="K172" i="119"/>
  <c r="K162" i="119"/>
  <c r="K141" i="119"/>
  <c r="K192" i="119" s="1"/>
  <c r="M201" i="118"/>
  <c r="M234" i="118"/>
  <c r="M224" i="118"/>
  <c r="M214" i="118"/>
  <c r="AG139" i="124"/>
  <c r="AG190" i="124" s="1"/>
  <c r="AG170" i="124"/>
  <c r="AG160" i="124"/>
  <c r="AG290" i="124"/>
  <c r="AG170" i="125"/>
  <c r="AG160" i="125"/>
  <c r="AG290" i="125"/>
  <c r="AG139" i="125"/>
  <c r="AG190" i="125" s="1"/>
  <c r="AG173" i="119"/>
  <c r="AG163" i="119"/>
  <c r="AG142" i="119"/>
  <c r="AG193" i="119" s="1"/>
  <c r="AG174" i="127"/>
  <c r="AG164" i="127"/>
  <c r="AG143" i="127"/>
  <c r="AG194" i="127" s="1"/>
  <c r="AF235" i="113"/>
  <c r="AF225" i="113"/>
  <c r="AF215" i="113"/>
  <c r="AF207" i="117"/>
  <c r="AF240" i="132"/>
  <c r="AF230" i="132"/>
  <c r="AF220" i="132"/>
  <c r="AF239" i="111"/>
  <c r="AF229" i="111"/>
  <c r="AF219" i="111"/>
  <c r="T228" i="116"/>
  <c r="T218" i="116"/>
  <c r="T238" i="116"/>
  <c r="AF216" i="128"/>
  <c r="AF226" i="128"/>
  <c r="AF236" i="128"/>
  <c r="AF235" i="136"/>
  <c r="AF215" i="136"/>
  <c r="AF225" i="136"/>
  <c r="AF203" i="136"/>
  <c r="AF239" i="117"/>
  <c r="AF229" i="117"/>
  <c r="AF219" i="117"/>
  <c r="AF207" i="128"/>
  <c r="AF239" i="133"/>
  <c r="AF229" i="133"/>
  <c r="AF219" i="133"/>
  <c r="R264" i="118"/>
  <c r="R260" i="118" s="1"/>
  <c r="AE203" i="133"/>
  <c r="AE200" i="133" s="1"/>
  <c r="AE250" i="133" s="1"/>
  <c r="AE236" i="133"/>
  <c r="AE216" i="133"/>
  <c r="AE226" i="133"/>
  <c r="AD240" i="134"/>
  <c r="AD230" i="134"/>
  <c r="AD220" i="134"/>
  <c r="AF126" i="116"/>
  <c r="AF159" i="116"/>
  <c r="AF289" i="116"/>
  <c r="AF138" i="116"/>
  <c r="AF189" i="116" s="1"/>
  <c r="AF169" i="116"/>
  <c r="AF125" i="116"/>
  <c r="AE266" i="135"/>
  <c r="AE265" i="135"/>
  <c r="AE256" i="135"/>
  <c r="AE262" i="135"/>
  <c r="AE261" i="135"/>
  <c r="AE237" i="121"/>
  <c r="AE227" i="121"/>
  <c r="AE217" i="121"/>
  <c r="AE171" i="130"/>
  <c r="AE181" i="130"/>
  <c r="AE161" i="130"/>
  <c r="AE140" i="130"/>
  <c r="AE191" i="130" s="1"/>
  <c r="O264" i="122"/>
  <c r="O260" i="122" s="1"/>
  <c r="AD171" i="124"/>
  <c r="AD161" i="124"/>
  <c r="AD140" i="124"/>
  <c r="AD191" i="124" s="1"/>
  <c r="S264" i="131"/>
  <c r="S260" i="131" s="1"/>
  <c r="AD177" i="130"/>
  <c r="AD240" i="123"/>
  <c r="AD250" i="123"/>
  <c r="AD230" i="123"/>
  <c r="AD220" i="123"/>
  <c r="AE237" i="134"/>
  <c r="AE227" i="134"/>
  <c r="AE217" i="134"/>
  <c r="AD240" i="127"/>
  <c r="AD230" i="127"/>
  <c r="AD220" i="127"/>
  <c r="AE240" i="117"/>
  <c r="AE230" i="117"/>
  <c r="AE220" i="117"/>
  <c r="AE200" i="114"/>
  <c r="AE243" i="114" s="1"/>
  <c r="AE233" i="114"/>
  <c r="AE223" i="114"/>
  <c r="AE213" i="114"/>
  <c r="AE167" i="117"/>
  <c r="AE157" i="117"/>
  <c r="AE287" i="117"/>
  <c r="AE136" i="117"/>
  <c r="AE187" i="117" s="1"/>
  <c r="AE123" i="117"/>
  <c r="AE181" i="117" s="1"/>
  <c r="AD171" i="130"/>
  <c r="AD181" i="130"/>
  <c r="AD161" i="130"/>
  <c r="AD140" i="130"/>
  <c r="AD191" i="130" s="1"/>
  <c r="AF138" i="121"/>
  <c r="AF189" i="121" s="1"/>
  <c r="AF169" i="121"/>
  <c r="AF159" i="121"/>
  <c r="AF289" i="121"/>
  <c r="AF126" i="121"/>
  <c r="AF125" i="121"/>
  <c r="AD233" i="134"/>
  <c r="AD213" i="134"/>
  <c r="AD223" i="134"/>
  <c r="AD202" i="126"/>
  <c r="AD236" i="126"/>
  <c r="AD226" i="126"/>
  <c r="AD216" i="126"/>
  <c r="AD223" i="136"/>
  <c r="AD213" i="136"/>
  <c r="AD200" i="136"/>
  <c r="AD243" i="136" s="1"/>
  <c r="AD233" i="136"/>
  <c r="AD258" i="111"/>
  <c r="AD236" i="114"/>
  <c r="AD226" i="114"/>
  <c r="AD216" i="114"/>
  <c r="AD246" i="114"/>
  <c r="AD167" i="114"/>
  <c r="AD123" i="114"/>
  <c r="AD157" i="114"/>
  <c r="AD136" i="114"/>
  <c r="AD187" i="114" s="1"/>
  <c r="AD287" i="114"/>
  <c r="AF174" i="119"/>
  <c r="AF164" i="119"/>
  <c r="AF143" i="119"/>
  <c r="AF194" i="119" s="1"/>
  <c r="AF130" i="127"/>
  <c r="AF174" i="127"/>
  <c r="AF164" i="127"/>
  <c r="AF143" i="127"/>
  <c r="AF194" i="127" s="1"/>
  <c r="AF173" i="120"/>
  <c r="AF130" i="120"/>
  <c r="AF163" i="120"/>
  <c r="AF142" i="120"/>
  <c r="AF193" i="120" s="1"/>
  <c r="AE237" i="132"/>
  <c r="AE227" i="132"/>
  <c r="AE217" i="132"/>
  <c r="AF130" i="126"/>
  <c r="AF173" i="126"/>
  <c r="AF163" i="126"/>
  <c r="AF142" i="126"/>
  <c r="AF193" i="126" s="1"/>
  <c r="AF174" i="134"/>
  <c r="AF164" i="134"/>
  <c r="AF143" i="134"/>
  <c r="AF194" i="134" s="1"/>
  <c r="U257" i="131"/>
  <c r="AD157" i="136"/>
  <c r="AD136" i="136"/>
  <c r="AD187" i="136" s="1"/>
  <c r="AD287" i="136"/>
  <c r="AD123" i="136"/>
  <c r="AD181" i="136" s="1"/>
  <c r="AD167" i="136"/>
  <c r="AF130" i="121"/>
  <c r="AF173" i="121"/>
  <c r="AF163" i="121"/>
  <c r="AF142" i="121"/>
  <c r="AF193" i="121" s="1"/>
  <c r="AF138" i="128"/>
  <c r="AF189" i="128" s="1"/>
  <c r="AF125" i="128"/>
  <c r="AF126" i="128"/>
  <c r="AF169" i="128"/>
  <c r="AF159" i="128"/>
  <c r="AF289" i="128"/>
  <c r="AD233" i="112"/>
  <c r="AD223" i="112"/>
  <c r="AD213" i="112"/>
  <c r="AD169" i="140"/>
  <c r="AD159" i="140"/>
  <c r="AD289" i="140"/>
  <c r="AD138" i="140"/>
  <c r="AD189" i="140" s="1"/>
  <c r="AE171" i="111"/>
  <c r="AE161" i="111"/>
  <c r="AE140" i="111"/>
  <c r="AE191" i="111" s="1"/>
  <c r="P260" i="119"/>
  <c r="AD198" i="127"/>
  <c r="AD203" i="128"/>
  <c r="AF139" i="131"/>
  <c r="AF190" i="131" s="1"/>
  <c r="AF290" i="131"/>
  <c r="AF170" i="131"/>
  <c r="AF160" i="131"/>
  <c r="AE202" i="132"/>
  <c r="AE258" i="132" s="1"/>
  <c r="AE236" i="132"/>
  <c r="AE226" i="132"/>
  <c r="AE216" i="132"/>
  <c r="AE237" i="122"/>
  <c r="AE247" i="122"/>
  <c r="AE227" i="122"/>
  <c r="AE217" i="122"/>
  <c r="AF160" i="134"/>
  <c r="AF170" i="134"/>
  <c r="AF139" i="134"/>
  <c r="AF190" i="134" s="1"/>
  <c r="AF290" i="134"/>
  <c r="AF125" i="134"/>
  <c r="AF126" i="134"/>
  <c r="AE240" i="120"/>
  <c r="AE230" i="120"/>
  <c r="AE220" i="120"/>
  <c r="AD203" i="118"/>
  <c r="AD236" i="118"/>
  <c r="AD216" i="118"/>
  <c r="AD226" i="118"/>
  <c r="AD200" i="122"/>
  <c r="AD233" i="122"/>
  <c r="AD223" i="122"/>
  <c r="AD213" i="122"/>
  <c r="AE200" i="126"/>
  <c r="AE247" i="126" s="1"/>
  <c r="AE233" i="126"/>
  <c r="AE223" i="126"/>
  <c r="AE213" i="126"/>
  <c r="O264" i="131"/>
  <c r="AE240" i="124"/>
  <c r="AE230" i="124"/>
  <c r="AE220" i="124"/>
  <c r="AE237" i="131"/>
  <c r="AE227" i="131"/>
  <c r="AE217" i="131"/>
  <c r="AE171" i="110"/>
  <c r="AE161" i="110"/>
  <c r="AE140" i="110"/>
  <c r="AE191" i="110" s="1"/>
  <c r="AE225" i="110"/>
  <c r="AE215" i="110"/>
  <c r="AE205" i="140"/>
  <c r="AE235" i="110"/>
  <c r="N204" i="140"/>
  <c r="N201" i="110"/>
  <c r="N234" i="110"/>
  <c r="N224" i="110"/>
  <c r="N214" i="110"/>
  <c r="K172" i="121"/>
  <c r="K162" i="121"/>
  <c r="K141" i="121"/>
  <c r="K192" i="121" s="1"/>
  <c r="P119" i="122"/>
  <c r="U238" i="121"/>
  <c r="U228" i="121"/>
  <c r="U218" i="121"/>
  <c r="I48" i="133"/>
  <c r="I48" i="110"/>
  <c r="I49" i="140"/>
  <c r="K172" i="131"/>
  <c r="K162" i="131"/>
  <c r="K141" i="131"/>
  <c r="K192" i="131" s="1"/>
  <c r="M201" i="133"/>
  <c r="M234" i="133"/>
  <c r="M224" i="133"/>
  <c r="M214" i="133"/>
  <c r="M214" i="125"/>
  <c r="M201" i="125"/>
  <c r="M197" i="125" s="1"/>
  <c r="M234" i="125"/>
  <c r="M224" i="125"/>
  <c r="K172" i="134"/>
  <c r="K162" i="134"/>
  <c r="K141" i="134"/>
  <c r="K192" i="134" s="1"/>
  <c r="L288" i="120"/>
  <c r="L124" i="120"/>
  <c r="L168" i="120"/>
  <c r="L158" i="120"/>
  <c r="L137" i="120"/>
  <c r="L188" i="120" s="1"/>
  <c r="M201" i="116"/>
  <c r="M234" i="116"/>
  <c r="M224" i="116"/>
  <c r="M214" i="116"/>
  <c r="P119" i="124"/>
  <c r="AG174" i="136"/>
  <c r="AG164" i="136"/>
  <c r="AG143" i="136"/>
  <c r="AG194" i="136" s="1"/>
  <c r="AG173" i="113"/>
  <c r="AG163" i="113"/>
  <c r="AG142" i="113"/>
  <c r="AG193" i="113" s="1"/>
  <c r="AG174" i="112"/>
  <c r="AG164" i="112"/>
  <c r="AG143" i="112"/>
  <c r="AG194" i="112" s="1"/>
  <c r="AG160" i="130"/>
  <c r="AG290" i="130"/>
  <c r="AG139" i="130"/>
  <c r="AG190" i="130" s="1"/>
  <c r="AG170" i="130"/>
  <c r="AG289" i="118"/>
  <c r="AG169" i="118"/>
  <c r="AG159" i="118"/>
  <c r="AG138" i="118"/>
  <c r="AG189" i="118" s="1"/>
  <c r="AG126" i="118"/>
  <c r="AG126" i="120"/>
  <c r="AG130" i="114"/>
  <c r="AF239" i="123"/>
  <c r="AF229" i="123"/>
  <c r="AF219" i="123"/>
  <c r="AF239" i="130"/>
  <c r="AF229" i="130"/>
  <c r="AF219" i="130"/>
  <c r="AF207" i="134"/>
  <c r="AF236" i="134"/>
  <c r="AF226" i="134"/>
  <c r="AF216" i="134"/>
  <c r="AF235" i="122"/>
  <c r="AF225" i="122"/>
  <c r="AF215" i="122"/>
  <c r="AF203" i="122"/>
  <c r="AF202" i="122"/>
  <c r="AF258" i="122" s="1"/>
  <c r="AF216" i="135"/>
  <c r="AF226" i="135"/>
  <c r="AF236" i="135"/>
  <c r="AF215" i="126"/>
  <c r="AF203" i="126"/>
  <c r="AF235" i="126"/>
  <c r="AF225" i="126"/>
  <c r="M238" i="119"/>
  <c r="M228" i="119"/>
  <c r="M218" i="119"/>
  <c r="AF236" i="127"/>
  <c r="AF226" i="127"/>
  <c r="AF216" i="127"/>
  <c r="AF239" i="131"/>
  <c r="AF229" i="131"/>
  <c r="AF219" i="131"/>
  <c r="AF207" i="133"/>
  <c r="AF235" i="119"/>
  <c r="AF225" i="119"/>
  <c r="AF215" i="119"/>
  <c r="AF202" i="119"/>
  <c r="AF258" i="119" s="1"/>
  <c r="AF203" i="119"/>
  <c r="S264" i="125"/>
  <c r="S260" i="125" s="1"/>
  <c r="AD237" i="119"/>
  <c r="AD227" i="119"/>
  <c r="AD217" i="119"/>
  <c r="AD226" i="113"/>
  <c r="AD216" i="113"/>
  <c r="AD236" i="113"/>
  <c r="AE200" i="135"/>
  <c r="AE247" i="135" s="1"/>
  <c r="AE233" i="135"/>
  <c r="AE223" i="135"/>
  <c r="AE213" i="135"/>
  <c r="AD237" i="120"/>
  <c r="AD227" i="120"/>
  <c r="AD217" i="120"/>
  <c r="AE171" i="127"/>
  <c r="AE161" i="127"/>
  <c r="AE140" i="127"/>
  <c r="AE191" i="127" s="1"/>
  <c r="AF125" i="130"/>
  <c r="AF160" i="130"/>
  <c r="AF170" i="130"/>
  <c r="AF290" i="130"/>
  <c r="AF139" i="130"/>
  <c r="AF190" i="130" s="1"/>
  <c r="AE200" i="131"/>
  <c r="AE243" i="131" s="1"/>
  <c r="AE233" i="131"/>
  <c r="AE223" i="131"/>
  <c r="AE213" i="131"/>
  <c r="AD237" i="126"/>
  <c r="AD227" i="126"/>
  <c r="AD217" i="126"/>
  <c r="AD258" i="133"/>
  <c r="N257" i="125"/>
  <c r="AE167" i="110"/>
  <c r="AE157" i="110"/>
  <c r="AE136" i="110"/>
  <c r="AE187" i="110" s="1"/>
  <c r="AE287" i="110"/>
  <c r="AE123" i="110"/>
  <c r="M119" i="140"/>
  <c r="AE181" i="121"/>
  <c r="AE135" i="121"/>
  <c r="AE186" i="121" s="1"/>
  <c r="AE176" i="121"/>
  <c r="AE166" i="121"/>
  <c r="AE182" i="121"/>
  <c r="AE178" i="121"/>
  <c r="AE179" i="121"/>
  <c r="AE180" i="121"/>
  <c r="AD123" i="122"/>
  <c r="AD181" i="122"/>
  <c r="AD171" i="122"/>
  <c r="AD161" i="122"/>
  <c r="AD140" i="122"/>
  <c r="AD191" i="122" s="1"/>
  <c r="AE171" i="135"/>
  <c r="AE161" i="135"/>
  <c r="AE140" i="135"/>
  <c r="AE191" i="135" s="1"/>
  <c r="AE157" i="128"/>
  <c r="AE287" i="128"/>
  <c r="AE136" i="128"/>
  <c r="AE187" i="128" s="1"/>
  <c r="AE123" i="128"/>
  <c r="AE177" i="128" s="1"/>
  <c r="AE167" i="128"/>
  <c r="P260" i="121"/>
  <c r="AE135" i="125"/>
  <c r="AE186" i="125" s="1"/>
  <c r="AE176" i="125"/>
  <c r="AE166" i="125"/>
  <c r="AE182" i="125"/>
  <c r="AE178" i="125"/>
  <c r="AE179" i="125"/>
  <c r="AE183" i="125"/>
  <c r="AF125" i="136"/>
  <c r="AF198" i="136" s="1"/>
  <c r="AF174" i="136"/>
  <c r="AF164" i="136"/>
  <c r="AF143" i="136"/>
  <c r="AF194" i="136" s="1"/>
  <c r="AE200" i="130"/>
  <c r="AE247" i="130" s="1"/>
  <c r="AE233" i="130"/>
  <c r="AE223" i="130"/>
  <c r="AE213" i="130"/>
  <c r="AE200" i="115"/>
  <c r="AE250" i="115" s="1"/>
  <c r="AE233" i="115"/>
  <c r="AE223" i="115"/>
  <c r="AE213" i="115"/>
  <c r="AE226" i="136"/>
  <c r="AE216" i="136"/>
  <c r="AE236" i="136"/>
  <c r="AF126" i="111"/>
  <c r="R264" i="115"/>
  <c r="O264" i="119"/>
  <c r="O260" i="119" s="1"/>
  <c r="AE198" i="120"/>
  <c r="AF167" i="133"/>
  <c r="AF157" i="133"/>
  <c r="AF136" i="133"/>
  <c r="AF187" i="133" s="1"/>
  <c r="AF287" i="133"/>
  <c r="AD233" i="132"/>
  <c r="AD223" i="132"/>
  <c r="AD213" i="132"/>
  <c r="AE236" i="113"/>
  <c r="AE226" i="113"/>
  <c r="AE216" i="113"/>
  <c r="AD198" i="136"/>
  <c r="AE123" i="112"/>
  <c r="AE167" i="112"/>
  <c r="AE157" i="112"/>
  <c r="AE287" i="112"/>
  <c r="AE136" i="112"/>
  <c r="AE187" i="112" s="1"/>
  <c r="AE177" i="112"/>
  <c r="AD184" i="133"/>
  <c r="P260" i="132"/>
  <c r="AD203" i="117"/>
  <c r="AE240" i="133"/>
  <c r="AE230" i="133"/>
  <c r="AE220" i="133"/>
  <c r="AD236" i="134"/>
  <c r="AD226" i="134"/>
  <c r="AD216" i="134"/>
  <c r="AE240" i="111"/>
  <c r="AE230" i="111"/>
  <c r="AE220" i="111"/>
  <c r="AD247" i="122"/>
  <c r="AD237" i="122"/>
  <c r="AD227" i="122"/>
  <c r="AD217" i="122"/>
  <c r="AD240" i="124"/>
  <c r="AD230" i="124"/>
  <c r="AD220" i="124"/>
  <c r="M257" i="131"/>
  <c r="AE129" i="140"/>
  <c r="AE170" i="110"/>
  <c r="AE160" i="110"/>
  <c r="AE290" i="110"/>
  <c r="AE139" i="110"/>
  <c r="AE190" i="110" s="1"/>
  <c r="AE180" i="110"/>
  <c r="AD203" i="119"/>
  <c r="AD200" i="119" s="1"/>
  <c r="AD236" i="119"/>
  <c r="AD226" i="119"/>
  <c r="AD216" i="119"/>
  <c r="S257" i="116"/>
  <c r="T197" i="125"/>
  <c r="P260" i="134"/>
  <c r="AD177" i="112"/>
  <c r="AD178" i="112"/>
  <c r="AD166" i="112"/>
  <c r="AD135" i="112"/>
  <c r="AD186" i="112" s="1"/>
  <c r="AD176" i="112"/>
  <c r="AD180" i="112"/>
  <c r="AD184" i="112"/>
  <c r="AD183" i="112"/>
  <c r="AD179" i="112"/>
  <c r="AE198" i="114"/>
  <c r="AD171" i="134"/>
  <c r="AD161" i="134"/>
  <c r="AD140" i="134"/>
  <c r="AD191" i="134" s="1"/>
  <c r="AE236" i="112"/>
  <c r="AE216" i="112"/>
  <c r="AE226" i="112"/>
  <c r="AE207" i="118"/>
  <c r="AE240" i="115"/>
  <c r="AE230" i="115"/>
  <c r="AE220" i="115"/>
  <c r="M197" i="124"/>
  <c r="M257" i="124"/>
  <c r="AE177" i="125"/>
  <c r="T260" i="134"/>
  <c r="AE184" i="125"/>
  <c r="AD198" i="131"/>
  <c r="R260" i="121"/>
  <c r="AF174" i="131"/>
  <c r="AF164" i="131"/>
  <c r="AF143" i="131"/>
  <c r="AF194" i="131" s="1"/>
  <c r="AF130" i="131"/>
  <c r="AD207" i="134"/>
  <c r="AD202" i="115"/>
  <c r="AD237" i="136"/>
  <c r="AD227" i="136"/>
  <c r="AD217" i="136"/>
  <c r="M197" i="115"/>
  <c r="AD181" i="118"/>
  <c r="AD177" i="115"/>
  <c r="AD176" i="115"/>
  <c r="AD135" i="115"/>
  <c r="AD186" i="115" s="1"/>
  <c r="AD166" i="115"/>
  <c r="AD182" i="115"/>
  <c r="AD178" i="115"/>
  <c r="AD179" i="115"/>
  <c r="AD184" i="115"/>
  <c r="AD183" i="115"/>
  <c r="AD135" i="116"/>
  <c r="AD186" i="116" s="1"/>
  <c r="AD176" i="116"/>
  <c r="AD166" i="116"/>
  <c r="AD182" i="116"/>
  <c r="AD178" i="116"/>
  <c r="AD183" i="116"/>
  <c r="AD179" i="116"/>
  <c r="N99" i="140"/>
  <c r="N119" i="110"/>
  <c r="U238" i="133"/>
  <c r="U228" i="133"/>
  <c r="U218" i="133"/>
  <c r="L124" i="114"/>
  <c r="L168" i="114"/>
  <c r="L158" i="114"/>
  <c r="L137" i="114"/>
  <c r="L188" i="114" s="1"/>
  <c r="L288" i="114"/>
  <c r="T201" i="115"/>
  <c r="T234" i="115"/>
  <c r="T224" i="115"/>
  <c r="T214" i="115"/>
  <c r="K172" i="125"/>
  <c r="K162" i="125"/>
  <c r="K141" i="125"/>
  <c r="K192" i="125" s="1"/>
  <c r="I48" i="124"/>
  <c r="I48" i="121"/>
  <c r="P119" i="121"/>
  <c r="M238" i="133"/>
  <c r="M228" i="133"/>
  <c r="M218" i="133"/>
  <c r="M201" i="119"/>
  <c r="M197" i="119" s="1"/>
  <c r="M234" i="119"/>
  <c r="M224" i="119"/>
  <c r="M214" i="119"/>
  <c r="T238" i="124"/>
  <c r="T228" i="124"/>
  <c r="T218" i="124"/>
  <c r="M238" i="125"/>
  <c r="M228" i="125"/>
  <c r="M218" i="125"/>
  <c r="M238" i="116"/>
  <c r="M228" i="116"/>
  <c r="M218" i="116"/>
  <c r="M238" i="118"/>
  <c r="M228" i="118"/>
  <c r="M218" i="118"/>
  <c r="AG174" i="131"/>
  <c r="AG164" i="131"/>
  <c r="AG143" i="131"/>
  <c r="AG194" i="131" s="1"/>
  <c r="AG173" i="117"/>
  <c r="AG163" i="117"/>
  <c r="AG142" i="117"/>
  <c r="AG193" i="117" s="1"/>
  <c r="AG174" i="125"/>
  <c r="AG164" i="125"/>
  <c r="AG143" i="125"/>
  <c r="AG194" i="125" s="1"/>
  <c r="AG170" i="136"/>
  <c r="AG160" i="136"/>
  <c r="AG290" i="136"/>
  <c r="AG139" i="136"/>
  <c r="AG190" i="136" s="1"/>
  <c r="AG174" i="121"/>
  <c r="AG164" i="121"/>
  <c r="AG143" i="121"/>
  <c r="AG194" i="121" s="1"/>
  <c r="AG170" i="127"/>
  <c r="AG160" i="127"/>
  <c r="AG139" i="127"/>
  <c r="AG190" i="127" s="1"/>
  <c r="AG290" i="127"/>
  <c r="AG174" i="135"/>
  <c r="AG164" i="135"/>
  <c r="AG143" i="135"/>
  <c r="AG194" i="135" s="1"/>
  <c r="AG125" i="130"/>
  <c r="AG169" i="130"/>
  <c r="AG126" i="130"/>
  <c r="AG159" i="130"/>
  <c r="AG289" i="130"/>
  <c r="AG138" i="130"/>
  <c r="AG189" i="130" s="1"/>
  <c r="AG170" i="126"/>
  <c r="AG160" i="126"/>
  <c r="AG139" i="126"/>
  <c r="AG190" i="126" s="1"/>
  <c r="AG290" i="126"/>
  <c r="AG126" i="115"/>
  <c r="AG169" i="120"/>
  <c r="AG159" i="120"/>
  <c r="AG138" i="120"/>
  <c r="AG189" i="120" s="1"/>
  <c r="AG289" i="120"/>
  <c r="AG173" i="134"/>
  <c r="AG163" i="134"/>
  <c r="AG142" i="134"/>
  <c r="AG193" i="134" s="1"/>
  <c r="AF235" i="123"/>
  <c r="AF225" i="123"/>
  <c r="AF215" i="123"/>
  <c r="AF203" i="123"/>
  <c r="AF239" i="115"/>
  <c r="AF207" i="115"/>
  <c r="AF229" i="115"/>
  <c r="AF219" i="115"/>
  <c r="AF235" i="115"/>
  <c r="AF225" i="115"/>
  <c r="AF215" i="115"/>
  <c r="AF240" i="124"/>
  <c r="AF230" i="124"/>
  <c r="AF220" i="124"/>
  <c r="AF202" i="120"/>
  <c r="AF258" i="120" s="1"/>
  <c r="AF207" i="120"/>
  <c r="AF239" i="120"/>
  <c r="AF229" i="120"/>
  <c r="AF219" i="120"/>
  <c r="AF239" i="114"/>
  <c r="AF229" i="114"/>
  <c r="AF219" i="114"/>
  <c r="AF239" i="122"/>
  <c r="AF207" i="122"/>
  <c r="AF229" i="122"/>
  <c r="AF219" i="122"/>
  <c r="AF235" i="114"/>
  <c r="AF225" i="114"/>
  <c r="AF215" i="114"/>
  <c r="AG130" i="122"/>
  <c r="AG173" i="122"/>
  <c r="AG163" i="122"/>
  <c r="AG142" i="122"/>
  <c r="AG193" i="122" s="1"/>
  <c r="M238" i="115"/>
  <c r="M228" i="115"/>
  <c r="M218" i="115"/>
  <c r="AF239" i="118"/>
  <c r="AF207" i="118"/>
  <c r="AF229" i="118"/>
  <c r="AF219" i="118"/>
  <c r="AF235" i="118"/>
  <c r="AF215" i="118"/>
  <c r="AF225" i="118"/>
  <c r="AF202" i="118"/>
  <c r="AF258" i="118" s="1"/>
  <c r="AF203" i="118"/>
  <c r="AF207" i="131"/>
  <c r="AF239" i="121"/>
  <c r="AF207" i="121"/>
  <c r="AF229" i="121"/>
  <c r="AF219" i="121"/>
  <c r="AD258" i="119"/>
  <c r="AE202" i="129"/>
  <c r="AE258" i="129" s="1"/>
  <c r="AE240" i="129"/>
  <c r="AE230" i="129"/>
  <c r="AE220" i="129"/>
  <c r="AG130" i="130"/>
  <c r="T197" i="115"/>
  <c r="AE174" i="140"/>
  <c r="AE164" i="140"/>
  <c r="AE143" i="140"/>
  <c r="AE194" i="140" s="1"/>
  <c r="AE123" i="124"/>
  <c r="AE157" i="124"/>
  <c r="AE136" i="124"/>
  <c r="AE187" i="124" s="1"/>
  <c r="AE287" i="124"/>
  <c r="AE167" i="124"/>
  <c r="AG53" i="136"/>
  <c r="AD123" i="134"/>
  <c r="AD181" i="134" s="1"/>
  <c r="AD167" i="134"/>
  <c r="AD157" i="134"/>
  <c r="AD136" i="134"/>
  <c r="AD187" i="134" s="1"/>
  <c r="AD287" i="134"/>
  <c r="AE266" i="111"/>
  <c r="AE262" i="111"/>
  <c r="AE265" i="111"/>
  <c r="AE261" i="111"/>
  <c r="AE256" i="111"/>
  <c r="AE237" i="133"/>
  <c r="AE227" i="133"/>
  <c r="AE217" i="133"/>
  <c r="AF174" i="121"/>
  <c r="AF164" i="121"/>
  <c r="AF143" i="121"/>
  <c r="AF194" i="121" s="1"/>
  <c r="AE200" i="124"/>
  <c r="AE250" i="124" s="1"/>
  <c r="AE233" i="124"/>
  <c r="AE223" i="124"/>
  <c r="AE213" i="124"/>
  <c r="T257" i="131"/>
  <c r="AE123" i="127"/>
  <c r="AE167" i="127"/>
  <c r="AE157" i="127"/>
  <c r="AE136" i="127"/>
  <c r="AE187" i="127" s="1"/>
  <c r="AE287" i="127"/>
  <c r="AE171" i="122"/>
  <c r="AE161" i="122"/>
  <c r="AE140" i="122"/>
  <c r="AE191" i="122" s="1"/>
  <c r="AE213" i="116"/>
  <c r="AE200" i="116"/>
  <c r="AE250" i="116" s="1"/>
  <c r="AE233" i="116"/>
  <c r="AE223" i="116"/>
  <c r="AE226" i="122"/>
  <c r="AE236" i="122"/>
  <c r="AE216" i="122"/>
  <c r="AE246" i="122"/>
  <c r="AF126" i="136"/>
  <c r="AF289" i="136"/>
  <c r="AF138" i="136"/>
  <c r="AF189" i="136" s="1"/>
  <c r="AF159" i="136"/>
  <c r="AF169" i="136"/>
  <c r="AD258" i="125"/>
  <c r="O257" i="110"/>
  <c r="AE123" i="132"/>
  <c r="AE167" i="132"/>
  <c r="AE157" i="132"/>
  <c r="AE136" i="132"/>
  <c r="AE187" i="132" s="1"/>
  <c r="AE287" i="132"/>
  <c r="AE123" i="135"/>
  <c r="AE181" i="135" s="1"/>
  <c r="AE167" i="135"/>
  <c r="AE157" i="135"/>
  <c r="AE287" i="135"/>
  <c r="AE136" i="135"/>
  <c r="AE187" i="135" s="1"/>
  <c r="Q260" i="125"/>
  <c r="AF139" i="127"/>
  <c r="AF190" i="127" s="1"/>
  <c r="AF290" i="127"/>
  <c r="AF160" i="127"/>
  <c r="AF170" i="127"/>
  <c r="AE202" i="122"/>
  <c r="AE258" i="122" s="1"/>
  <c r="AF126" i="132"/>
  <c r="AF169" i="132"/>
  <c r="AF125" i="132"/>
  <c r="AF159" i="132"/>
  <c r="AF138" i="132"/>
  <c r="AF189" i="132" s="1"/>
  <c r="AF289" i="132"/>
  <c r="AD240" i="112"/>
  <c r="AD230" i="112"/>
  <c r="AD220" i="112"/>
  <c r="AD223" i="129"/>
  <c r="AD213" i="129"/>
  <c r="AD233" i="129"/>
  <c r="AD200" i="129"/>
  <c r="AD243" i="129" s="1"/>
  <c r="AF171" i="113"/>
  <c r="AF161" i="113"/>
  <c r="AF140" i="113"/>
  <c r="AF191" i="113" s="1"/>
  <c r="S197" i="120"/>
  <c r="P260" i="115"/>
  <c r="AD181" i="120"/>
  <c r="AD166" i="120"/>
  <c r="AD182" i="120"/>
  <c r="AD178" i="120"/>
  <c r="AD135" i="120"/>
  <c r="AD186" i="120" s="1"/>
  <c r="AD176" i="120"/>
  <c r="AD180" i="120"/>
  <c r="AD183" i="120"/>
  <c r="AD179" i="120"/>
  <c r="AE266" i="112"/>
  <c r="AE261" i="112"/>
  <c r="AE262" i="112"/>
  <c r="AE265" i="112"/>
  <c r="AE256" i="112"/>
  <c r="AD240" i="135"/>
  <c r="AD230" i="135"/>
  <c r="AD220" i="135"/>
  <c r="AE236" i="127"/>
  <c r="AE226" i="127"/>
  <c r="AE216" i="127"/>
  <c r="AE203" i="123"/>
  <c r="AE202" i="136"/>
  <c r="AF174" i="115"/>
  <c r="AF164" i="115"/>
  <c r="AF143" i="115"/>
  <c r="AF194" i="115" s="1"/>
  <c r="O264" i="118"/>
  <c r="AD181" i="126"/>
  <c r="AD135" i="126"/>
  <c r="AD186" i="126" s="1"/>
  <c r="AD176" i="126"/>
  <c r="AD166" i="126"/>
  <c r="AD179" i="126"/>
  <c r="AD180" i="126"/>
  <c r="AD184" i="126"/>
  <c r="AD171" i="126"/>
  <c r="AD161" i="126"/>
  <c r="AD140" i="126"/>
  <c r="AD191" i="126" s="1"/>
  <c r="AE171" i="115"/>
  <c r="AE181" i="115"/>
  <c r="AE161" i="115"/>
  <c r="AE140" i="115"/>
  <c r="AE191" i="115" s="1"/>
  <c r="AD237" i="117"/>
  <c r="AD227" i="117"/>
  <c r="AD217" i="117"/>
  <c r="AF125" i="133"/>
  <c r="AF170" i="133"/>
  <c r="AF139" i="133"/>
  <c r="AF190" i="133" s="1"/>
  <c r="AF290" i="133"/>
  <c r="AF160" i="133"/>
  <c r="AF170" i="136"/>
  <c r="AF160" i="136"/>
  <c r="AF290" i="136"/>
  <c r="AF139" i="136"/>
  <c r="AF190" i="136" s="1"/>
  <c r="AF130" i="115"/>
  <c r="AF171" i="123"/>
  <c r="AF161" i="123"/>
  <c r="AF140" i="123"/>
  <c r="AF191" i="123" s="1"/>
  <c r="AE167" i="134"/>
  <c r="AE157" i="134"/>
  <c r="AE287" i="134"/>
  <c r="AE136" i="134"/>
  <c r="AE187" i="134" s="1"/>
  <c r="AE123" i="134"/>
  <c r="AD171" i="114"/>
  <c r="AD181" i="114"/>
  <c r="AD161" i="114"/>
  <c r="AD140" i="114"/>
  <c r="AD191" i="114" s="1"/>
  <c r="AE123" i="129"/>
  <c r="AE181" i="129" s="1"/>
  <c r="AD171" i="135"/>
  <c r="AD161" i="135"/>
  <c r="AD140" i="135"/>
  <c r="AD191" i="135" s="1"/>
  <c r="AD240" i="126"/>
  <c r="AD230" i="126"/>
  <c r="AD220" i="126"/>
  <c r="AE237" i="114"/>
  <c r="AE247" i="114"/>
  <c r="AE227" i="114"/>
  <c r="AE217" i="114"/>
  <c r="AG130" i="135"/>
  <c r="AF174" i="126"/>
  <c r="AF164" i="126"/>
  <c r="AF143" i="126"/>
  <c r="AF194" i="126" s="1"/>
  <c r="AD136" i="131"/>
  <c r="AD187" i="131" s="1"/>
  <c r="AD123" i="131"/>
  <c r="AD177" i="131" s="1"/>
  <c r="AD167" i="131"/>
  <c r="AD157" i="131"/>
  <c r="AD287" i="131"/>
  <c r="AE240" i="122"/>
  <c r="AE250" i="122"/>
  <c r="AE230" i="122"/>
  <c r="AE220" i="122"/>
  <c r="AE207" i="111"/>
  <c r="AE200" i="111" s="1"/>
  <c r="AE207" i="117"/>
  <c r="U197" i="132"/>
  <c r="U257" i="132"/>
  <c r="AE173" i="140"/>
  <c r="AE130" i="140"/>
  <c r="AE163" i="140"/>
  <c r="AE142" i="140"/>
  <c r="AE193" i="140" s="1"/>
  <c r="N208" i="140"/>
  <c r="N238" i="110"/>
  <c r="N228" i="110"/>
  <c r="N218" i="110"/>
  <c r="AD225" i="110"/>
  <c r="AD215" i="110"/>
  <c r="AD205" i="140"/>
  <c r="AD235" i="110"/>
  <c r="AD203" i="110"/>
  <c r="T234" i="121"/>
  <c r="T224" i="121"/>
  <c r="T214" i="121"/>
  <c r="T201" i="121"/>
  <c r="T197" i="121" s="1"/>
  <c r="P119" i="132"/>
  <c r="K172" i="116"/>
  <c r="K162" i="116"/>
  <c r="K141" i="116"/>
  <c r="K192" i="116" s="1"/>
  <c r="M201" i="114"/>
  <c r="M234" i="114"/>
  <c r="M224" i="114"/>
  <c r="M214" i="114"/>
  <c r="I48" i="120"/>
  <c r="I48" i="122"/>
  <c r="U201" i="116"/>
  <c r="U197" i="116" s="1"/>
  <c r="U234" i="116"/>
  <c r="U224" i="116"/>
  <c r="U214" i="116"/>
  <c r="L158" i="118"/>
  <c r="L137" i="118"/>
  <c r="L188" i="118" s="1"/>
  <c r="L288" i="118"/>
  <c r="L124" i="118"/>
  <c r="L168" i="118"/>
  <c r="T234" i="118"/>
  <c r="T224" i="118"/>
  <c r="T214" i="118"/>
  <c r="T201" i="118"/>
  <c r="T197" i="118" s="1"/>
  <c r="P119" i="116"/>
  <c r="U201" i="122"/>
  <c r="U234" i="122"/>
  <c r="U224" i="122"/>
  <c r="U214" i="122"/>
  <c r="U214" i="124"/>
  <c r="U201" i="124"/>
  <c r="U234" i="124"/>
  <c r="U224" i="124"/>
  <c r="M201" i="122"/>
  <c r="M197" i="122" s="1"/>
  <c r="M234" i="122"/>
  <c r="M224" i="122"/>
  <c r="M214" i="122"/>
  <c r="M201" i="120"/>
  <c r="M197" i="120" s="1"/>
  <c r="M234" i="120"/>
  <c r="M224" i="120"/>
  <c r="M214" i="120"/>
  <c r="K172" i="115"/>
  <c r="K162" i="115"/>
  <c r="K141" i="115"/>
  <c r="K192" i="115" s="1"/>
  <c r="K172" i="132"/>
  <c r="K162" i="132"/>
  <c r="K141" i="132"/>
  <c r="K192" i="132" s="1"/>
  <c r="U201" i="115"/>
  <c r="U197" i="115" s="1"/>
  <c r="U234" i="115"/>
  <c r="U224" i="115"/>
  <c r="U214" i="115"/>
  <c r="AG173" i="114"/>
  <c r="AG163" i="114"/>
  <c r="AG142" i="114"/>
  <c r="AG193" i="114" s="1"/>
  <c r="AG125" i="132"/>
  <c r="AG169" i="132"/>
  <c r="AG159" i="132"/>
  <c r="AG138" i="132"/>
  <c r="AG189" i="132" s="1"/>
  <c r="AG289" i="132"/>
  <c r="AG126" i="132"/>
  <c r="AG138" i="115"/>
  <c r="AG189" i="115" s="1"/>
  <c r="AG169" i="115"/>
  <c r="AG159" i="115"/>
  <c r="AG289" i="115"/>
  <c r="AG174" i="116"/>
  <c r="AG164" i="116"/>
  <c r="AG143" i="116"/>
  <c r="AG194" i="116" s="1"/>
  <c r="AF239" i="113"/>
  <c r="AF229" i="113"/>
  <c r="AF219" i="113"/>
  <c r="AF235" i="125"/>
  <c r="AF225" i="125"/>
  <c r="AF215" i="125"/>
  <c r="AF239" i="124"/>
  <c r="AF207" i="124"/>
  <c r="AF229" i="124"/>
  <c r="AF219" i="124"/>
  <c r="AF215" i="124"/>
  <c r="AF235" i="124"/>
  <c r="AF225" i="124"/>
  <c r="AF202" i="124"/>
  <c r="AF258" i="124" s="1"/>
  <c r="AF203" i="124"/>
  <c r="AF235" i="120"/>
  <c r="AF225" i="120"/>
  <c r="AF215" i="120"/>
  <c r="AF239" i="116"/>
  <c r="AF229" i="116"/>
  <c r="AF219" i="116"/>
  <c r="AF235" i="127"/>
  <c r="AF225" i="127"/>
  <c r="AF215" i="127"/>
  <c r="AF203" i="127"/>
  <c r="AF202" i="127"/>
  <c r="AF258" i="127" s="1"/>
  <c r="AF239" i="128"/>
  <c r="AF229" i="128"/>
  <c r="AF219" i="128"/>
  <c r="AF239" i="127"/>
  <c r="AF207" i="127"/>
  <c r="AF229" i="127"/>
  <c r="AF219" i="127"/>
  <c r="AF240" i="121"/>
  <c r="AF230" i="121"/>
  <c r="AF220" i="121"/>
  <c r="AF239" i="119"/>
  <c r="AF229" i="119"/>
  <c r="AF219" i="119"/>
  <c r="AD171" i="136"/>
  <c r="AD161" i="136"/>
  <c r="AD140" i="136"/>
  <c r="AD191" i="136" s="1"/>
  <c r="O264" i="121"/>
  <c r="Q260" i="116"/>
  <c r="AE200" i="132"/>
  <c r="AE250" i="132" s="1"/>
  <c r="AE223" i="132"/>
  <c r="AE233" i="132"/>
  <c r="AE213" i="132"/>
  <c r="N257" i="115"/>
  <c r="T260" i="114"/>
  <c r="AD287" i="121"/>
  <c r="AD123" i="121"/>
  <c r="AD177" i="121" s="1"/>
  <c r="AD167" i="121"/>
  <c r="AD157" i="121"/>
  <c r="AD136" i="121"/>
  <c r="AD187" i="121" s="1"/>
  <c r="AE171" i="112"/>
  <c r="AE181" i="112"/>
  <c r="AE161" i="112"/>
  <c r="AE140" i="112"/>
  <c r="AE191" i="112" s="1"/>
  <c r="AE233" i="111"/>
  <c r="AE213" i="111"/>
  <c r="AE223" i="111"/>
  <c r="AE236" i="128"/>
  <c r="AE226" i="128"/>
  <c r="AE216" i="128"/>
  <c r="AD258" i="116"/>
  <c r="AE256" i="114"/>
  <c r="AE266" i="114"/>
  <c r="AE262" i="114"/>
  <c r="AE261" i="114"/>
  <c r="AE265" i="114"/>
  <c r="AE198" i="127"/>
  <c r="AD136" i="124"/>
  <c r="AD187" i="124" s="1"/>
  <c r="AD287" i="124"/>
  <c r="AD123" i="124"/>
  <c r="AD181" i="124" s="1"/>
  <c r="AD167" i="124"/>
  <c r="AD157" i="124"/>
  <c r="AF174" i="133"/>
  <c r="AF164" i="133"/>
  <c r="AF143" i="133"/>
  <c r="AF194" i="133" s="1"/>
  <c r="AF126" i="125"/>
  <c r="AF123" i="125" s="1"/>
  <c r="AF169" i="125"/>
  <c r="AF159" i="125"/>
  <c r="AF289" i="125"/>
  <c r="AF138" i="125"/>
  <c r="AF189" i="125" s="1"/>
  <c r="AF125" i="125"/>
  <c r="AD233" i="125"/>
  <c r="AD223" i="125"/>
  <c r="AD213" i="125"/>
  <c r="AD243" i="125"/>
  <c r="AE203" i="120"/>
  <c r="AE236" i="120"/>
  <c r="AE226" i="120"/>
  <c r="AE216" i="120"/>
  <c r="AE237" i="120"/>
  <c r="AE227" i="120"/>
  <c r="AE217" i="120"/>
  <c r="AE247" i="124"/>
  <c r="AE237" i="124"/>
  <c r="AE227" i="124"/>
  <c r="AE217" i="124"/>
  <c r="AD200" i="124"/>
  <c r="AD250" i="124" s="1"/>
  <c r="AD233" i="124"/>
  <c r="AD223" i="124"/>
  <c r="AD213" i="124"/>
  <c r="N257" i="134"/>
  <c r="O201" i="140"/>
  <c r="O234" i="140"/>
  <c r="AD171" i="132"/>
  <c r="AD161" i="132"/>
  <c r="AD140" i="132"/>
  <c r="AD191" i="132" s="1"/>
  <c r="AE167" i="119"/>
  <c r="AE157" i="119"/>
  <c r="AE287" i="119"/>
  <c r="AE136" i="119"/>
  <c r="AE187" i="119" s="1"/>
  <c r="AE123" i="119"/>
  <c r="AE177" i="119" s="1"/>
  <c r="AD173" i="140"/>
  <c r="AD130" i="140"/>
  <c r="AD163" i="140"/>
  <c r="AD142" i="140"/>
  <c r="AD193" i="140" s="1"/>
  <c r="R264" i="133"/>
  <c r="R260" i="133" s="1"/>
  <c r="AD171" i="111"/>
  <c r="AD161" i="111"/>
  <c r="AD140" i="111"/>
  <c r="AD191" i="111" s="1"/>
  <c r="AF173" i="116"/>
  <c r="AF130" i="116"/>
  <c r="AF163" i="116"/>
  <c r="AF142" i="116"/>
  <c r="AF193" i="116" s="1"/>
  <c r="R264" i="110"/>
  <c r="AD198" i="133"/>
  <c r="AE171" i="123"/>
  <c r="AE181" i="123"/>
  <c r="AE161" i="123"/>
  <c r="AE140" i="123"/>
  <c r="AE191" i="123" s="1"/>
  <c r="AD123" i="123"/>
  <c r="AD177" i="123" s="1"/>
  <c r="AD167" i="123"/>
  <c r="AD157" i="123"/>
  <c r="AD136" i="123"/>
  <c r="AD187" i="123" s="1"/>
  <c r="AD287" i="123"/>
  <c r="AD157" i="135"/>
  <c r="AD287" i="135"/>
  <c r="AD136" i="135"/>
  <c r="AD187" i="135" s="1"/>
  <c r="AD167" i="135"/>
  <c r="AD123" i="135"/>
  <c r="AD177" i="135" s="1"/>
  <c r="AE236" i="111"/>
  <c r="AE226" i="111"/>
  <c r="AE216" i="111"/>
  <c r="AD240" i="132"/>
  <c r="AD230" i="132"/>
  <c r="AD220" i="132"/>
  <c r="AE202" i="123"/>
  <c r="AE258" i="123" s="1"/>
  <c r="AE240" i="121"/>
  <c r="AE230" i="121"/>
  <c r="AE220" i="121"/>
  <c r="AE203" i="136"/>
  <c r="AF126" i="123"/>
  <c r="AF123" i="123" s="1"/>
  <c r="AF290" i="123"/>
  <c r="AF170" i="123"/>
  <c r="AF139" i="123"/>
  <c r="AF190" i="123" s="1"/>
  <c r="AF160" i="123"/>
  <c r="N257" i="118"/>
  <c r="U197" i="120"/>
  <c r="AD123" i="110"/>
  <c r="AD184" i="110" s="1"/>
  <c r="AD167" i="110"/>
  <c r="AD157" i="110"/>
  <c r="AD136" i="110"/>
  <c r="AD187" i="110" s="1"/>
  <c r="AD287" i="110"/>
  <c r="N197" i="133"/>
  <c r="AD157" i="119"/>
  <c r="AD287" i="119"/>
  <c r="AD136" i="119"/>
  <c r="AD187" i="119" s="1"/>
  <c r="AD123" i="119"/>
  <c r="AD177" i="119" s="1"/>
  <c r="AD167" i="119"/>
  <c r="AD167" i="122"/>
  <c r="AD157" i="122"/>
  <c r="AD287" i="122"/>
  <c r="AD136" i="122"/>
  <c r="AD187" i="122" s="1"/>
  <c r="AD177" i="122"/>
  <c r="AF139" i="128"/>
  <c r="AF190" i="128" s="1"/>
  <c r="AF290" i="128"/>
  <c r="AF160" i="128"/>
  <c r="AF170" i="128"/>
  <c r="AE198" i="134"/>
  <c r="AF130" i="119"/>
  <c r="AD240" i="115"/>
  <c r="AD250" i="115"/>
  <c r="AD230" i="115"/>
  <c r="AD220" i="115"/>
  <c r="AD236" i="112"/>
  <c r="AD226" i="112"/>
  <c r="AD216" i="112"/>
  <c r="S197" i="133"/>
  <c r="AD171" i="123"/>
  <c r="AD161" i="123"/>
  <c r="AD140" i="123"/>
  <c r="AD191" i="123" s="1"/>
  <c r="AD237" i="128"/>
  <c r="AD227" i="128"/>
  <c r="AD217" i="128"/>
  <c r="AF169" i="118"/>
  <c r="AF289" i="118"/>
  <c r="AF159" i="118"/>
  <c r="AF138" i="118"/>
  <c r="AF189" i="118" s="1"/>
  <c r="AF125" i="118"/>
  <c r="AF198" i="118" s="1"/>
  <c r="AF126" i="118"/>
  <c r="AD202" i="121"/>
  <c r="AD236" i="121"/>
  <c r="AD226" i="121"/>
  <c r="AD216" i="121"/>
  <c r="AD246" i="121"/>
  <c r="N257" i="119"/>
  <c r="AD207" i="110"/>
  <c r="AD209" i="140"/>
  <c r="AD239" i="110"/>
  <c r="AD229" i="110"/>
  <c r="AD219" i="110"/>
  <c r="M158" i="110"/>
  <c r="M137" i="110"/>
  <c r="M188" i="110" s="1"/>
  <c r="M288" i="110"/>
  <c r="M124" i="110"/>
  <c r="M168" i="110"/>
  <c r="AE209" i="140"/>
  <c r="AE239" i="110"/>
  <c r="AE229" i="110"/>
  <c r="AE219" i="110"/>
  <c r="U234" i="118"/>
  <c r="U224" i="118"/>
  <c r="U214" i="118"/>
  <c r="U201" i="118"/>
  <c r="U197" i="118" s="1"/>
  <c r="T238" i="121"/>
  <c r="T228" i="121"/>
  <c r="T218" i="121"/>
  <c r="M214" i="134"/>
  <c r="M201" i="134"/>
  <c r="M197" i="134" s="1"/>
  <c r="M234" i="134"/>
  <c r="M224" i="134"/>
  <c r="L288" i="125"/>
  <c r="L124" i="125"/>
  <c r="L168" i="125"/>
  <c r="L158" i="125"/>
  <c r="L137" i="125"/>
  <c r="L188" i="125" s="1"/>
  <c r="K172" i="118"/>
  <c r="K162" i="118"/>
  <c r="K141" i="118"/>
  <c r="K192" i="118" s="1"/>
  <c r="I48" i="115"/>
  <c r="I48" i="134"/>
  <c r="L158" i="115"/>
  <c r="L168" i="115"/>
  <c r="L137" i="115"/>
  <c r="L188" i="115" s="1"/>
  <c r="L288" i="115"/>
  <c r="L124" i="115"/>
  <c r="L168" i="131"/>
  <c r="L158" i="131"/>
  <c r="L288" i="131"/>
  <c r="L137" i="131"/>
  <c r="L188" i="131" s="1"/>
  <c r="L124" i="131"/>
  <c r="M201" i="132"/>
  <c r="M234" i="132"/>
  <c r="M224" i="132"/>
  <c r="M214" i="132"/>
  <c r="M238" i="120"/>
  <c r="M228" i="120"/>
  <c r="M218" i="120"/>
  <c r="AG130" i="116"/>
  <c r="AG173" i="116"/>
  <c r="AG163" i="116"/>
  <c r="AG142" i="116"/>
  <c r="AG193" i="116" s="1"/>
  <c r="AG125" i="128"/>
  <c r="AG169" i="128"/>
  <c r="AG126" i="128"/>
  <c r="AG159" i="128"/>
  <c r="AG289" i="128"/>
  <c r="AG138" i="128"/>
  <c r="AG189" i="128" s="1"/>
  <c r="AG125" i="112"/>
  <c r="AG169" i="135"/>
  <c r="AG126" i="135"/>
  <c r="AG159" i="135"/>
  <c r="AG289" i="135"/>
  <c r="AG138" i="135"/>
  <c r="AG189" i="135" s="1"/>
  <c r="AG125" i="135"/>
  <c r="AG126" i="123"/>
  <c r="AG169" i="126"/>
  <c r="AG126" i="126"/>
  <c r="AG159" i="126"/>
  <c r="AG138" i="126"/>
  <c r="AG189" i="126" s="1"/>
  <c r="AG289" i="126"/>
  <c r="AG169" i="114"/>
  <c r="AG159" i="114"/>
  <c r="AG289" i="114"/>
  <c r="AG138" i="114"/>
  <c r="AG189" i="114" s="1"/>
  <c r="AF203" i="113"/>
  <c r="AF239" i="125"/>
  <c r="AF229" i="125"/>
  <c r="AF219" i="125"/>
  <c r="AF215" i="117"/>
  <c r="AF235" i="117"/>
  <c r="AF203" i="117"/>
  <c r="AF225" i="117"/>
  <c r="AF202" i="117"/>
  <c r="AF258" i="117" s="1"/>
  <c r="AF235" i="130"/>
  <c r="AF202" i="130"/>
  <c r="AF258" i="130" s="1"/>
  <c r="AF203" i="130"/>
  <c r="AF225" i="130"/>
  <c r="AF215" i="130"/>
  <c r="AF207" i="132"/>
  <c r="AF239" i="132"/>
  <c r="AF229" i="132"/>
  <c r="AF219" i="132"/>
  <c r="AF203" i="132"/>
  <c r="U238" i="116"/>
  <c r="U228" i="116"/>
  <c r="U218" i="116"/>
  <c r="AF225" i="131"/>
  <c r="AF215" i="131"/>
  <c r="AF235" i="131"/>
  <c r="AF203" i="131"/>
  <c r="AF202" i="131"/>
  <c r="AF258" i="131" s="1"/>
  <c r="AF235" i="121"/>
  <c r="AF225" i="121"/>
  <c r="AF215" i="121"/>
  <c r="AF202" i="121"/>
  <c r="AF258" i="121" s="1"/>
  <c r="AF235" i="133"/>
  <c r="AF225" i="133"/>
  <c r="AF215" i="133"/>
  <c r="O264" i="133"/>
  <c r="P260" i="116"/>
  <c r="AF170" i="119"/>
  <c r="AF160" i="119"/>
  <c r="AF139" i="119"/>
  <c r="AF190" i="119" s="1"/>
  <c r="AF290" i="119"/>
  <c r="AD247" i="115"/>
  <c r="AD237" i="115"/>
  <c r="AD227" i="115"/>
  <c r="AD217" i="115"/>
  <c r="AE237" i="123"/>
  <c r="AE227" i="123"/>
  <c r="AE217" i="123"/>
  <c r="AD237" i="124"/>
  <c r="AD227" i="124"/>
  <c r="AD217" i="124"/>
  <c r="AE181" i="113"/>
  <c r="AE135" i="113"/>
  <c r="AE186" i="113" s="1"/>
  <c r="AE176" i="113"/>
  <c r="AE166" i="113"/>
  <c r="AE179" i="113"/>
  <c r="AE183" i="113"/>
  <c r="AE180" i="113"/>
  <c r="AE184" i="113"/>
  <c r="AD198" i="121"/>
  <c r="AE237" i="116"/>
  <c r="AE247" i="116"/>
  <c r="AE227" i="116"/>
  <c r="AE217" i="116"/>
  <c r="AE240" i="128"/>
  <c r="AE230" i="128"/>
  <c r="AE220" i="128"/>
  <c r="AE240" i="134"/>
  <c r="AE230" i="134"/>
  <c r="AE220" i="134"/>
  <c r="AD200" i="116"/>
  <c r="AD247" i="116" s="1"/>
  <c r="AD233" i="116"/>
  <c r="AD223" i="116"/>
  <c r="AD213" i="116"/>
  <c r="AF290" i="111"/>
  <c r="AF170" i="111"/>
  <c r="AF160" i="111"/>
  <c r="AF139" i="111"/>
  <c r="AF190" i="111" s="1"/>
  <c r="AG53" i="125"/>
  <c r="AE198" i="125"/>
  <c r="AE177" i="136"/>
  <c r="AE166" i="136"/>
  <c r="AE135" i="136"/>
  <c r="AE186" i="136" s="1"/>
  <c r="AE176" i="136"/>
  <c r="AE183" i="136"/>
  <c r="AE184" i="136"/>
  <c r="AE179" i="136"/>
  <c r="AE180" i="136"/>
  <c r="AF160" i="125"/>
  <c r="AF170" i="125"/>
  <c r="AF139" i="125"/>
  <c r="AF190" i="125" s="1"/>
  <c r="AF290" i="125"/>
  <c r="AE240" i="130"/>
  <c r="AE230" i="130"/>
  <c r="AE220" i="130"/>
  <c r="AE236" i="134"/>
  <c r="AE226" i="134"/>
  <c r="AE216" i="134"/>
  <c r="AF136" i="135"/>
  <c r="AF187" i="135" s="1"/>
  <c r="AF167" i="135"/>
  <c r="AF157" i="135"/>
  <c r="AF287" i="135"/>
  <c r="AD240" i="130"/>
  <c r="AD250" i="130"/>
  <c r="AD230" i="130"/>
  <c r="AD220" i="130"/>
  <c r="AF173" i="122"/>
  <c r="AF130" i="122"/>
  <c r="AF163" i="122"/>
  <c r="AF142" i="122"/>
  <c r="AF193" i="122" s="1"/>
  <c r="AE266" i="115"/>
  <c r="AE265" i="115"/>
  <c r="AE261" i="115"/>
  <c r="AE262" i="115"/>
  <c r="AE256" i="115"/>
  <c r="AD202" i="120"/>
  <c r="AD198" i="120" s="1"/>
  <c r="AD207" i="133"/>
  <c r="U257" i="125"/>
  <c r="AD167" i="129"/>
  <c r="AD157" i="129"/>
  <c r="AD136" i="129"/>
  <c r="AD187" i="129" s="1"/>
  <c r="AD287" i="129"/>
  <c r="AD123" i="129"/>
  <c r="AD177" i="129" s="1"/>
  <c r="AE202" i="133"/>
  <c r="AD240" i="129"/>
  <c r="AD230" i="129"/>
  <c r="AD220" i="129"/>
  <c r="AG130" i="127"/>
  <c r="S257" i="121"/>
  <c r="AD198" i="111"/>
  <c r="AD198" i="135"/>
  <c r="T260" i="119"/>
  <c r="AE233" i="112"/>
  <c r="AE223" i="112"/>
  <c r="AE213" i="112"/>
  <c r="AF174" i="111"/>
  <c r="AF164" i="111"/>
  <c r="AF143" i="111"/>
  <c r="AF194" i="111" s="1"/>
  <c r="AE207" i="129"/>
  <c r="AE202" i="121"/>
  <c r="AE258" i="121" s="1"/>
  <c r="AE236" i="121"/>
  <c r="AE226" i="121"/>
  <c r="AE216" i="121"/>
  <c r="AD240" i="131"/>
  <c r="AD230" i="131"/>
  <c r="AD220" i="131"/>
  <c r="AD202" i="112"/>
  <c r="S197" i="124"/>
  <c r="S257" i="124"/>
  <c r="AG53" i="121"/>
  <c r="U260" i="119"/>
  <c r="AE198" i="131"/>
  <c r="P260" i="133"/>
  <c r="AD202" i="128"/>
  <c r="AD198" i="128" s="1"/>
  <c r="AE203" i="127"/>
  <c r="AF287" i="117"/>
  <c r="AF136" i="117"/>
  <c r="AF187" i="117" s="1"/>
  <c r="AF123" i="117"/>
  <c r="AF157" i="117"/>
  <c r="AF167" i="117"/>
  <c r="AD203" i="133"/>
  <c r="AD226" i="133"/>
  <c r="AD216" i="133"/>
  <c r="AD236" i="133"/>
  <c r="O264" i="132"/>
  <c r="Q260" i="122"/>
  <c r="R260" i="125"/>
  <c r="AE123" i="114"/>
  <c r="AE177" i="114" s="1"/>
  <c r="AE167" i="114"/>
  <c r="AE157" i="114"/>
  <c r="AE136" i="114"/>
  <c r="AE187" i="114" s="1"/>
  <c r="AE287" i="114"/>
  <c r="AE181" i="120"/>
  <c r="AE135" i="120"/>
  <c r="AE186" i="120" s="1"/>
  <c r="AE176" i="120"/>
  <c r="AE166" i="120"/>
  <c r="AE178" i="120"/>
  <c r="AE182" i="120"/>
  <c r="AE183" i="120"/>
  <c r="AE180" i="120"/>
  <c r="AF130" i="118"/>
  <c r="AF173" i="114"/>
  <c r="AF163" i="114"/>
  <c r="AF142" i="114"/>
  <c r="AF193" i="114" s="1"/>
  <c r="AE236" i="130"/>
  <c r="AE226" i="130"/>
  <c r="AE216" i="130"/>
  <c r="AE200" i="119"/>
  <c r="AE247" i="119" s="1"/>
  <c r="AD207" i="132"/>
  <c r="AD200" i="132" s="1"/>
  <c r="AE203" i="121"/>
  <c r="AF126" i="124"/>
  <c r="AF160" i="124"/>
  <c r="AF170" i="124"/>
  <c r="AF139" i="124"/>
  <c r="AF190" i="124" s="1"/>
  <c r="AF290" i="124"/>
  <c r="AF130" i="114"/>
  <c r="AF123" i="114" s="1"/>
  <c r="AF174" i="114"/>
  <c r="AF164" i="114"/>
  <c r="AF143" i="114"/>
  <c r="AF194" i="114" s="1"/>
  <c r="U197" i="122"/>
  <c r="S257" i="118"/>
  <c r="AD167" i="132"/>
  <c r="AD157" i="132"/>
  <c r="AD136" i="132"/>
  <c r="AD187" i="132" s="1"/>
  <c r="AD287" i="132"/>
  <c r="AD123" i="132"/>
  <c r="AD177" i="132" s="1"/>
  <c r="AE207" i="127"/>
  <c r="AE240" i="127"/>
  <c r="AE230" i="127"/>
  <c r="AE220" i="127"/>
  <c r="AF174" i="120"/>
  <c r="AF164" i="120"/>
  <c r="AF143" i="120"/>
  <c r="AF194" i="120" s="1"/>
  <c r="AE240" i="126"/>
  <c r="AE250" i="126"/>
  <c r="AE230" i="126"/>
  <c r="AE220" i="126"/>
  <c r="AD207" i="112"/>
  <c r="AD202" i="122"/>
  <c r="AD240" i="122"/>
  <c r="AD250" i="122"/>
  <c r="AD230" i="122"/>
  <c r="AD220" i="122"/>
  <c r="AF160" i="113"/>
  <c r="AF170" i="113"/>
  <c r="AF139" i="113"/>
  <c r="AF190" i="113" s="1"/>
  <c r="AF290" i="113"/>
  <c r="S257" i="115"/>
  <c r="AD125" i="110"/>
  <c r="AD290" i="110"/>
  <c r="AD129" i="140"/>
  <c r="AD170" i="110"/>
  <c r="AD160" i="110"/>
  <c r="AD139" i="110"/>
  <c r="AD190" i="110" s="1"/>
  <c r="AD180" i="110"/>
  <c r="AD135" i="128"/>
  <c r="AD186" i="128" s="1"/>
  <c r="AD176" i="128"/>
  <c r="AD166" i="128"/>
  <c r="AD179" i="128"/>
  <c r="AD183" i="128"/>
  <c r="R257" i="140"/>
  <c r="I89" i="116"/>
  <c r="I89" i="125"/>
  <c r="I89" i="119"/>
  <c r="I89" i="114"/>
  <c r="I89" i="133"/>
  <c r="I89" i="122"/>
  <c r="I89" i="134"/>
  <c r="AE258" i="130" l="1"/>
  <c r="V264" i="140"/>
  <c r="AG143" i="123"/>
  <c r="AG194" i="123" s="1"/>
  <c r="AG130" i="123"/>
  <c r="AF198" i="124"/>
  <c r="AG164" i="123"/>
  <c r="AG125" i="114"/>
  <c r="AE198" i="119"/>
  <c r="AG126" i="114"/>
  <c r="AE246" i="130"/>
  <c r="AD181" i="111"/>
  <c r="AF202" i="125"/>
  <c r="AF258" i="125" s="1"/>
  <c r="AF198" i="125"/>
  <c r="AD247" i="136"/>
  <c r="AE243" i="130"/>
  <c r="AE217" i="119"/>
  <c r="AG125" i="120"/>
  <c r="AE227" i="119"/>
  <c r="AE250" i="130"/>
  <c r="AF226" i="115"/>
  <c r="AF236" i="115"/>
  <c r="AD250" i="129"/>
  <c r="AE181" i="122"/>
  <c r="AD246" i="126"/>
  <c r="AD246" i="131"/>
  <c r="AF220" i="126"/>
  <c r="AE263" i="127"/>
  <c r="AE259" i="120"/>
  <c r="AF203" i="120"/>
  <c r="AF233" i="120" s="1"/>
  <c r="AE181" i="111"/>
  <c r="AE259" i="119"/>
  <c r="AF230" i="126"/>
  <c r="AF207" i="126"/>
  <c r="AE259" i="112"/>
  <c r="AD247" i="126"/>
  <c r="AE263" i="119"/>
  <c r="AE259" i="126"/>
  <c r="AF240" i="126"/>
  <c r="AD250" i="126"/>
  <c r="AF202" i="115"/>
  <c r="AF258" i="115" s="1"/>
  <c r="AF203" i="115"/>
  <c r="AF197" i="140"/>
  <c r="AG140" i="131"/>
  <c r="AG191" i="131" s="1"/>
  <c r="X260" i="110"/>
  <c r="X260" i="140" s="1"/>
  <c r="AE262" i="134"/>
  <c r="AE263" i="111"/>
  <c r="AE262" i="128"/>
  <c r="AE259" i="128" s="1"/>
  <c r="AE265" i="128"/>
  <c r="Y264" i="140"/>
  <c r="AC201" i="131"/>
  <c r="AC234" i="131"/>
  <c r="AC224" i="131"/>
  <c r="AC214" i="131"/>
  <c r="AC201" i="120"/>
  <c r="AC234" i="120"/>
  <c r="AC224" i="120"/>
  <c r="AC214" i="120"/>
  <c r="AB238" i="120"/>
  <c r="AB228" i="120"/>
  <c r="AB218" i="120"/>
  <c r="AB201" i="132"/>
  <c r="AB234" i="132"/>
  <c r="AB224" i="132"/>
  <c r="AB214" i="132"/>
  <c r="AC238" i="134"/>
  <c r="AC228" i="134"/>
  <c r="AC218" i="134"/>
  <c r="AB201" i="134"/>
  <c r="AB197" i="134" s="1"/>
  <c r="AB234" i="134"/>
  <c r="AB224" i="134"/>
  <c r="AB214" i="134"/>
  <c r="AC238" i="119"/>
  <c r="AC228" i="119"/>
  <c r="AC218" i="119"/>
  <c r="AC238" i="116"/>
  <c r="AC228" i="116"/>
  <c r="AC218" i="116"/>
  <c r="AB201" i="114"/>
  <c r="AB234" i="114"/>
  <c r="AB224" i="114"/>
  <c r="AB214" i="114"/>
  <c r="AA257" i="119"/>
  <c r="AA264" i="119" s="1"/>
  <c r="AA260" i="119" s="1"/>
  <c r="AC124" i="114"/>
  <c r="AC168" i="114"/>
  <c r="AC158" i="114"/>
  <c r="AC288" i="114"/>
  <c r="AC137" i="114"/>
  <c r="AC188" i="114" s="1"/>
  <c r="AB201" i="116"/>
  <c r="AB197" i="116" s="1"/>
  <c r="AB234" i="116"/>
  <c r="AB224" i="116"/>
  <c r="AB214" i="116"/>
  <c r="AC238" i="118"/>
  <c r="AC228" i="118"/>
  <c r="AC218" i="118"/>
  <c r="AC201" i="134"/>
  <c r="AC234" i="134"/>
  <c r="AC224" i="134"/>
  <c r="AC214" i="134"/>
  <c r="AC201" i="133"/>
  <c r="AC234" i="133"/>
  <c r="AC224" i="133"/>
  <c r="AC214" i="133"/>
  <c r="AC201" i="114"/>
  <c r="AC234" i="114"/>
  <c r="AC224" i="114"/>
  <c r="AC214" i="114"/>
  <c r="AE243" i="124"/>
  <c r="AE266" i="128"/>
  <c r="AE263" i="128" s="1"/>
  <c r="AE266" i="134"/>
  <c r="Y260" i="110"/>
  <c r="Y260" i="140" s="1"/>
  <c r="AA257" i="122"/>
  <c r="AG197" i="140"/>
  <c r="AC238" i="114"/>
  <c r="AC228" i="114"/>
  <c r="AC218" i="114"/>
  <c r="AC257" i="115"/>
  <c r="AA197" i="122"/>
  <c r="Z264" i="122"/>
  <c r="Z260" i="122" s="1"/>
  <c r="AA257" i="131"/>
  <c r="AA264" i="131" s="1"/>
  <c r="AA260" i="131" s="1"/>
  <c r="AB124" i="110"/>
  <c r="AB168" i="110"/>
  <c r="AB158" i="110"/>
  <c r="AB137" i="110"/>
  <c r="AB188" i="110" s="1"/>
  <c r="AB288" i="110"/>
  <c r="AC238" i="120"/>
  <c r="AC228" i="120"/>
  <c r="AC218" i="120"/>
  <c r="AB238" i="132"/>
  <c r="AB228" i="132"/>
  <c r="AB218" i="132"/>
  <c r="AC238" i="121"/>
  <c r="AC228" i="121"/>
  <c r="AC218" i="121"/>
  <c r="AB201" i="121"/>
  <c r="AB234" i="121"/>
  <c r="AB224" i="121"/>
  <c r="AB214" i="121"/>
  <c r="AB238" i="131"/>
  <c r="AB228" i="131"/>
  <c r="AB218" i="131"/>
  <c r="AA257" i="132"/>
  <c r="AA264" i="132" s="1"/>
  <c r="AA260" i="132" s="1"/>
  <c r="Z264" i="116"/>
  <c r="Z260" i="116" s="1"/>
  <c r="AA197" i="134"/>
  <c r="AA257" i="134"/>
  <c r="AB238" i="116"/>
  <c r="AB228" i="116"/>
  <c r="AB218" i="116"/>
  <c r="AB201" i="119"/>
  <c r="AB234" i="119"/>
  <c r="AB224" i="119"/>
  <c r="AB214" i="119"/>
  <c r="AB201" i="122"/>
  <c r="AB234" i="122"/>
  <c r="AB224" i="122"/>
  <c r="AB214" i="122"/>
  <c r="AB201" i="133"/>
  <c r="AB234" i="133"/>
  <c r="AB224" i="133"/>
  <c r="AB214" i="133"/>
  <c r="AC238" i="133"/>
  <c r="AC228" i="133"/>
  <c r="AC218" i="133"/>
  <c r="AB238" i="134"/>
  <c r="AB228" i="134"/>
  <c r="AB218" i="134"/>
  <c r="AE265" i="134"/>
  <c r="AA197" i="119"/>
  <c r="V260" i="110"/>
  <c r="V260" i="140" s="1"/>
  <c r="Z264" i="131"/>
  <c r="Z260" i="131" s="1"/>
  <c r="AA257" i="118"/>
  <c r="AA264" i="118" s="1"/>
  <c r="AA260" i="118" s="1"/>
  <c r="AG264" i="140"/>
  <c r="AC124" i="110"/>
  <c r="AC127" i="140"/>
  <c r="AC168" i="110"/>
  <c r="AC158" i="110"/>
  <c r="AC137" i="110"/>
  <c r="AC188" i="110" s="1"/>
  <c r="AC288" i="110"/>
  <c r="AB238" i="119"/>
  <c r="AB228" i="119"/>
  <c r="AB218" i="119"/>
  <c r="AB238" i="133"/>
  <c r="AB228" i="133"/>
  <c r="AB218" i="133"/>
  <c r="AB238" i="121"/>
  <c r="AB228" i="121"/>
  <c r="AB218" i="121"/>
  <c r="AD243" i="116"/>
  <c r="AE247" i="133"/>
  <c r="AE259" i="124"/>
  <c r="AB257" i="125"/>
  <c r="AB264" i="125" s="1"/>
  <c r="AB260" i="125" s="1"/>
  <c r="AG260" i="140"/>
  <c r="AA257" i="121"/>
  <c r="AA257" i="133"/>
  <c r="Z201" i="140"/>
  <c r="Z234" i="140"/>
  <c r="AC201" i="132"/>
  <c r="AC234" i="132"/>
  <c r="AC224" i="132"/>
  <c r="AC214" i="132"/>
  <c r="AC201" i="122"/>
  <c r="AC197" i="122" s="1"/>
  <c r="AC234" i="122"/>
  <c r="AC224" i="122"/>
  <c r="AC214" i="122"/>
  <c r="AC201" i="116"/>
  <c r="AC234" i="116"/>
  <c r="AC224" i="116"/>
  <c r="AC214" i="116"/>
  <c r="AC238" i="132"/>
  <c r="AC228" i="132"/>
  <c r="AC218" i="132"/>
  <c r="AA264" i="125"/>
  <c r="AA260" i="125" s="1"/>
  <c r="AA257" i="116"/>
  <c r="AA264" i="116" s="1"/>
  <c r="AA260" i="116" s="1"/>
  <c r="AC172" i="140"/>
  <c r="AC162" i="140"/>
  <c r="AC141" i="140"/>
  <c r="AC192" i="140" s="1"/>
  <c r="AC197" i="120"/>
  <c r="Z264" i="132"/>
  <c r="Z260" i="132" s="1"/>
  <c r="Z197" i="110"/>
  <c r="Z257" i="110"/>
  <c r="Z264" i="110" s="1"/>
  <c r="AA208" i="140"/>
  <c r="AA238" i="140" s="1"/>
  <c r="AA238" i="110"/>
  <c r="AA228" i="110"/>
  <c r="AA218" i="110"/>
  <c r="AC201" i="118"/>
  <c r="AC234" i="118"/>
  <c r="AC224" i="118"/>
  <c r="AC214" i="118"/>
  <c r="AB201" i="120"/>
  <c r="AB234" i="120"/>
  <c r="AB224" i="120"/>
  <c r="AB214" i="120"/>
  <c r="AB238" i="122"/>
  <c r="AB228" i="122"/>
  <c r="AB218" i="122"/>
  <c r="AB201" i="118"/>
  <c r="AB234" i="118"/>
  <c r="AB224" i="118"/>
  <c r="AB214" i="118"/>
  <c r="AB201" i="131"/>
  <c r="AB234" i="131"/>
  <c r="AB224" i="131"/>
  <c r="AB214" i="131"/>
  <c r="AB238" i="114"/>
  <c r="AB228" i="114"/>
  <c r="AB218" i="114"/>
  <c r="AC238" i="122"/>
  <c r="AC228" i="122"/>
  <c r="AC218" i="122"/>
  <c r="AE256" i="128"/>
  <c r="AG161" i="131"/>
  <c r="AC197" i="132"/>
  <c r="Z264" i="119"/>
  <c r="Z260" i="119" s="1"/>
  <c r="AC197" i="131"/>
  <c r="W260" i="110"/>
  <c r="W260" i="140" s="1"/>
  <c r="AC257" i="125"/>
  <c r="AC197" i="118"/>
  <c r="AC197" i="133"/>
  <c r="AB197" i="132"/>
  <c r="AC201" i="121"/>
  <c r="AC234" i="121"/>
  <c r="AC224" i="121"/>
  <c r="AC214" i="121"/>
  <c r="AB238" i="118"/>
  <c r="AB228" i="118"/>
  <c r="AB218" i="118"/>
  <c r="AC201" i="119"/>
  <c r="AC234" i="119"/>
  <c r="AC224" i="119"/>
  <c r="AC214" i="119"/>
  <c r="AC238" i="131"/>
  <c r="AC228" i="131"/>
  <c r="AC218" i="131"/>
  <c r="AB197" i="115"/>
  <c r="AB257" i="115"/>
  <c r="Z264" i="133"/>
  <c r="Z260" i="133" s="1"/>
  <c r="AA257" i="114"/>
  <c r="AA197" i="120"/>
  <c r="AA257" i="120"/>
  <c r="AA264" i="120" s="1"/>
  <c r="AA260" i="120" s="1"/>
  <c r="Z264" i="114"/>
  <c r="Z260" i="114" s="1"/>
  <c r="AF184" i="133"/>
  <c r="AF180" i="133"/>
  <c r="AE250" i="111"/>
  <c r="AE246" i="111"/>
  <c r="AE177" i="117"/>
  <c r="AE243" i="112"/>
  <c r="AF128" i="140"/>
  <c r="AF169" i="140" s="1"/>
  <c r="AE263" i="112"/>
  <c r="AG130" i="119"/>
  <c r="AG161" i="119" s="1"/>
  <c r="AE259" i="114"/>
  <c r="AD250" i="111"/>
  <c r="AE263" i="120"/>
  <c r="AE246" i="112"/>
  <c r="AE256" i="134"/>
  <c r="AE263" i="124"/>
  <c r="AF237" i="131"/>
  <c r="AF227" i="131"/>
  <c r="AF217" i="131"/>
  <c r="AF135" i="125"/>
  <c r="AF186" i="125" s="1"/>
  <c r="AF176" i="125"/>
  <c r="AF166" i="125"/>
  <c r="AF182" i="125"/>
  <c r="AF178" i="125"/>
  <c r="AF183" i="125"/>
  <c r="AF184" i="125"/>
  <c r="AF181" i="125"/>
  <c r="AF180" i="125"/>
  <c r="AF179" i="125"/>
  <c r="AF200" i="132"/>
  <c r="AF246" i="132" s="1"/>
  <c r="AF233" i="132"/>
  <c r="AF223" i="132"/>
  <c r="AF213" i="132"/>
  <c r="AG123" i="123"/>
  <c r="AG181" i="123" s="1"/>
  <c r="AG167" i="123"/>
  <c r="AG157" i="123"/>
  <c r="AG287" i="123"/>
  <c r="AG136" i="123"/>
  <c r="AG187" i="123" s="1"/>
  <c r="AF176" i="123"/>
  <c r="AF135" i="123"/>
  <c r="AF186" i="123" s="1"/>
  <c r="AF166" i="123"/>
  <c r="AF183" i="123"/>
  <c r="AF179" i="123"/>
  <c r="AF184" i="123"/>
  <c r="AF180" i="123"/>
  <c r="AF181" i="123"/>
  <c r="AF237" i="133"/>
  <c r="AF227" i="133"/>
  <c r="AF217" i="133"/>
  <c r="AF237" i="134"/>
  <c r="AF227" i="134"/>
  <c r="AF217" i="134"/>
  <c r="AF258" i="111"/>
  <c r="AF198" i="111"/>
  <c r="AD243" i="132"/>
  <c r="AD244" i="132"/>
  <c r="AD248" i="132"/>
  <c r="AD232" i="132"/>
  <c r="AD242" i="132"/>
  <c r="AD212" i="132"/>
  <c r="AD249" i="132"/>
  <c r="AD245" i="132"/>
  <c r="AD246" i="132"/>
  <c r="AD250" i="132"/>
  <c r="AF177" i="114"/>
  <c r="AF135" i="114"/>
  <c r="AF186" i="114" s="1"/>
  <c r="AF176" i="114"/>
  <c r="AF166" i="114"/>
  <c r="AF182" i="114"/>
  <c r="AF178" i="114"/>
  <c r="AF180" i="114"/>
  <c r="AF179" i="114"/>
  <c r="AF184" i="114"/>
  <c r="AF183" i="114"/>
  <c r="AD244" i="119"/>
  <c r="AD248" i="119"/>
  <c r="AD242" i="119"/>
  <c r="AD232" i="119"/>
  <c r="AD212" i="119"/>
  <c r="AD245" i="119"/>
  <c r="AD249" i="119"/>
  <c r="AD250" i="119"/>
  <c r="AD247" i="119"/>
  <c r="AD246" i="119"/>
  <c r="AF213" i="113"/>
  <c r="AF233" i="113"/>
  <c r="AF223" i="113"/>
  <c r="U204" i="140"/>
  <c r="U201" i="110"/>
  <c r="U234" i="110"/>
  <c r="U224" i="110"/>
  <c r="U214" i="110"/>
  <c r="Q119" i="119"/>
  <c r="I78" i="121"/>
  <c r="I88" i="121" s="1"/>
  <c r="K168" i="132"/>
  <c r="K158" i="132"/>
  <c r="K137" i="132"/>
  <c r="K188" i="132" s="1"/>
  <c r="K288" i="132"/>
  <c r="K124" i="132"/>
  <c r="J172" i="124"/>
  <c r="J162" i="124"/>
  <c r="J141" i="124"/>
  <c r="J192" i="124" s="1"/>
  <c r="I78" i="120"/>
  <c r="Q119" i="118"/>
  <c r="K124" i="124"/>
  <c r="K168" i="124"/>
  <c r="K158" i="124"/>
  <c r="K137" i="124"/>
  <c r="K188" i="124" s="1"/>
  <c r="K288" i="124"/>
  <c r="L201" i="125"/>
  <c r="L234" i="125"/>
  <c r="L224" i="125"/>
  <c r="L214" i="125"/>
  <c r="L238" i="134"/>
  <c r="L228" i="134"/>
  <c r="L218" i="134"/>
  <c r="H48" i="132"/>
  <c r="H48" i="121"/>
  <c r="I78" i="132"/>
  <c r="L238" i="133"/>
  <c r="L228" i="133"/>
  <c r="L218" i="133"/>
  <c r="J172" i="115"/>
  <c r="J162" i="115"/>
  <c r="J141" i="115"/>
  <c r="J192" i="115" s="1"/>
  <c r="L214" i="114"/>
  <c r="L201" i="114"/>
  <c r="L234" i="114"/>
  <c r="L224" i="114"/>
  <c r="L238" i="121"/>
  <c r="L228" i="121"/>
  <c r="L218" i="121"/>
  <c r="K124" i="120"/>
  <c r="K168" i="120"/>
  <c r="K158" i="120"/>
  <c r="K288" i="120"/>
  <c r="K137" i="120"/>
  <c r="K188" i="120" s="1"/>
  <c r="L201" i="116"/>
  <c r="L234" i="116"/>
  <c r="L224" i="116"/>
  <c r="L214" i="116"/>
  <c r="AG239" i="126"/>
  <c r="AG229" i="126"/>
  <c r="AG219" i="126"/>
  <c r="AG235" i="123"/>
  <c r="AG225" i="123"/>
  <c r="AG215" i="123"/>
  <c r="AG240" i="125"/>
  <c r="AG230" i="125"/>
  <c r="AG220" i="125"/>
  <c r="AG235" i="118"/>
  <c r="AG225" i="118"/>
  <c r="AG215" i="118"/>
  <c r="AG125" i="110"/>
  <c r="AG236" i="112"/>
  <c r="AG216" i="112"/>
  <c r="AG226" i="112"/>
  <c r="AG239" i="136"/>
  <c r="AG229" i="136"/>
  <c r="AG219" i="136"/>
  <c r="AG225" i="128"/>
  <c r="AG215" i="128"/>
  <c r="AG235" i="128"/>
  <c r="AG235" i="111"/>
  <c r="AG225" i="111"/>
  <c r="AG215" i="111"/>
  <c r="AG239" i="131"/>
  <c r="AG229" i="131"/>
  <c r="AG219" i="131"/>
  <c r="AF207" i="112"/>
  <c r="AF235" i="129"/>
  <c r="AF225" i="129"/>
  <c r="AF215" i="129"/>
  <c r="AD170" i="140"/>
  <c r="AD160" i="140"/>
  <c r="AD139" i="140"/>
  <c r="AD190" i="140" s="1"/>
  <c r="AD290" i="140"/>
  <c r="S264" i="118"/>
  <c r="AF171" i="122"/>
  <c r="AF161" i="122"/>
  <c r="AF140" i="122"/>
  <c r="AF191" i="122" s="1"/>
  <c r="AF236" i="116"/>
  <c r="AF226" i="116"/>
  <c r="AF216" i="116"/>
  <c r="AE210" i="140"/>
  <c r="AE207" i="140" s="1"/>
  <c r="AE240" i="110"/>
  <c r="AE230" i="110"/>
  <c r="AE220" i="110"/>
  <c r="AD237" i="110"/>
  <c r="AD227" i="110"/>
  <c r="AD217" i="110"/>
  <c r="AE213" i="136"/>
  <c r="AE200" i="136"/>
  <c r="AE223" i="136"/>
  <c r="AE233" i="136"/>
  <c r="AD266" i="116"/>
  <c r="AD265" i="116"/>
  <c r="AD261" i="116"/>
  <c r="AD256" i="116"/>
  <c r="AD262" i="116"/>
  <c r="U257" i="122"/>
  <c r="I89" i="120"/>
  <c r="M257" i="114"/>
  <c r="N238" i="140"/>
  <c r="AE233" i="123"/>
  <c r="AE223" i="123"/>
  <c r="AE213" i="123"/>
  <c r="AE200" i="123"/>
  <c r="AE177" i="132"/>
  <c r="AE178" i="132"/>
  <c r="AE176" i="132"/>
  <c r="AE135" i="132"/>
  <c r="AE186" i="132" s="1"/>
  <c r="AE166" i="132"/>
  <c r="AE182" i="132"/>
  <c r="AE184" i="132"/>
  <c r="AE183" i="132"/>
  <c r="AE181" i="132"/>
  <c r="AE179" i="132"/>
  <c r="AE180" i="132"/>
  <c r="M197" i="114"/>
  <c r="AD261" i="119"/>
  <c r="AD266" i="119"/>
  <c r="AD265" i="119"/>
  <c r="AD256" i="119"/>
  <c r="AD262" i="119"/>
  <c r="AF266" i="118"/>
  <c r="AF265" i="118"/>
  <c r="AF261" i="118"/>
  <c r="AF262" i="118"/>
  <c r="AF256" i="118"/>
  <c r="I43" i="124"/>
  <c r="S264" i="116"/>
  <c r="S260" i="116" s="1"/>
  <c r="AE139" i="140"/>
  <c r="AE190" i="140" s="1"/>
  <c r="AE290" i="140"/>
  <c r="AE170" i="140"/>
  <c r="AE160" i="140"/>
  <c r="AD183" i="122"/>
  <c r="AD135" i="122"/>
  <c r="AD186" i="122" s="1"/>
  <c r="AD176" i="122"/>
  <c r="AD166" i="122"/>
  <c r="AD182" i="122"/>
  <c r="AD178" i="122"/>
  <c r="AD179" i="122"/>
  <c r="AD184" i="122"/>
  <c r="AD180" i="122"/>
  <c r="AE181" i="110"/>
  <c r="AE135" i="110"/>
  <c r="AE186" i="110" s="1"/>
  <c r="AE176" i="110"/>
  <c r="AE166" i="110"/>
  <c r="AE182" i="110"/>
  <c r="AE178" i="110"/>
  <c r="AE184" i="110"/>
  <c r="AE183" i="110"/>
  <c r="AE179" i="110"/>
  <c r="AF233" i="119"/>
  <c r="AF223" i="119"/>
  <c r="AF213" i="119"/>
  <c r="AG125" i="116"/>
  <c r="AG160" i="116"/>
  <c r="AG139" i="116"/>
  <c r="AG190" i="116" s="1"/>
  <c r="AG290" i="116"/>
  <c r="AG170" i="116"/>
  <c r="N201" i="140"/>
  <c r="N234" i="140"/>
  <c r="AD243" i="122"/>
  <c r="AD242" i="122"/>
  <c r="AD232" i="122"/>
  <c r="AD248" i="122"/>
  <c r="AD244" i="122"/>
  <c r="AD212" i="122"/>
  <c r="AD245" i="122"/>
  <c r="AD249" i="122"/>
  <c r="AD246" i="122"/>
  <c r="AE246" i="132"/>
  <c r="AD125" i="140"/>
  <c r="AE259" i="135"/>
  <c r="AE246" i="133"/>
  <c r="AF237" i="117"/>
  <c r="AF227" i="117"/>
  <c r="AF217" i="117"/>
  <c r="T257" i="116"/>
  <c r="AD233" i="113"/>
  <c r="AD223" i="113"/>
  <c r="AD213" i="113"/>
  <c r="AD200" i="113"/>
  <c r="AD243" i="113" s="1"/>
  <c r="AF171" i="135"/>
  <c r="AF181" i="135"/>
  <c r="AF161" i="135"/>
  <c r="AF140" i="135"/>
  <c r="AF191" i="135" s="1"/>
  <c r="AF171" i="128"/>
  <c r="AF161" i="128"/>
  <c r="AF140" i="128"/>
  <c r="AF191" i="128" s="1"/>
  <c r="AD177" i="113"/>
  <c r="AD176" i="113"/>
  <c r="AD135" i="113"/>
  <c r="AD186" i="113" s="1"/>
  <c r="AD166" i="113"/>
  <c r="AD184" i="113"/>
  <c r="AD183" i="113"/>
  <c r="AD180" i="113"/>
  <c r="AD179" i="113"/>
  <c r="AF236" i="119"/>
  <c r="AF226" i="119"/>
  <c r="AF216" i="119"/>
  <c r="AG126" i="116"/>
  <c r="I43" i="131"/>
  <c r="AE200" i="117"/>
  <c r="AE233" i="117"/>
  <c r="AE223" i="117"/>
  <c r="AE213" i="117"/>
  <c r="AF123" i="130"/>
  <c r="AF167" i="130"/>
  <c r="AF157" i="130"/>
  <c r="AF136" i="130"/>
  <c r="AF187" i="130" s="1"/>
  <c r="AF287" i="130"/>
  <c r="AF198" i="127"/>
  <c r="R264" i="116"/>
  <c r="R260" i="116" s="1"/>
  <c r="AE177" i="126"/>
  <c r="AE135" i="126"/>
  <c r="AE186" i="126" s="1"/>
  <c r="AE176" i="126"/>
  <c r="AE166" i="126"/>
  <c r="AE184" i="126"/>
  <c r="AE183" i="126"/>
  <c r="AE179" i="126"/>
  <c r="AE181" i="126"/>
  <c r="AE180" i="126"/>
  <c r="AE198" i="116"/>
  <c r="AF237" i="136"/>
  <c r="AF227" i="136"/>
  <c r="AF217" i="136"/>
  <c r="AF240" i="122"/>
  <c r="AF230" i="122"/>
  <c r="AF220" i="122"/>
  <c r="AG125" i="126"/>
  <c r="AG174" i="126"/>
  <c r="AG164" i="126"/>
  <c r="AG143" i="126"/>
  <c r="AG194" i="126" s="1"/>
  <c r="AG130" i="126"/>
  <c r="AG126" i="112"/>
  <c r="AG123" i="125"/>
  <c r="AG167" i="125"/>
  <c r="AG157" i="125"/>
  <c r="AG136" i="125"/>
  <c r="AG187" i="125" s="1"/>
  <c r="AG287" i="125"/>
  <c r="AD246" i="129"/>
  <c r="AE200" i="128"/>
  <c r="AE233" i="128"/>
  <c r="AE223" i="128"/>
  <c r="AE213" i="128"/>
  <c r="AE177" i="133"/>
  <c r="AE135" i="133"/>
  <c r="AE186" i="133" s="1"/>
  <c r="AE176" i="133"/>
  <c r="AE166" i="133"/>
  <c r="AE182" i="133"/>
  <c r="AE178" i="133"/>
  <c r="AE179" i="133"/>
  <c r="AE183" i="133"/>
  <c r="AE180" i="133"/>
  <c r="AE184" i="133"/>
  <c r="AF207" i="119"/>
  <c r="AF200" i="119" s="1"/>
  <c r="AF240" i="119"/>
  <c r="AF230" i="119"/>
  <c r="AF220" i="119"/>
  <c r="AF203" i="114"/>
  <c r="AF226" i="114"/>
  <c r="AF216" i="114"/>
  <c r="AF236" i="114"/>
  <c r="AF240" i="115"/>
  <c r="AF230" i="115"/>
  <c r="AF220" i="115"/>
  <c r="AG125" i="115"/>
  <c r="AG174" i="115"/>
  <c r="AG164" i="115"/>
  <c r="AG143" i="115"/>
  <c r="AG194" i="115" s="1"/>
  <c r="AG130" i="115"/>
  <c r="T197" i="133"/>
  <c r="T257" i="133"/>
  <c r="AE243" i="125"/>
  <c r="AE248" i="125"/>
  <c r="AE244" i="125"/>
  <c r="AE242" i="125"/>
  <c r="AE232" i="125"/>
  <c r="AE212" i="125"/>
  <c r="AE249" i="125"/>
  <c r="AE250" i="125"/>
  <c r="AE245" i="125"/>
  <c r="L137" i="110"/>
  <c r="L188" i="110" s="1"/>
  <c r="L288" i="110"/>
  <c r="L124" i="110"/>
  <c r="L158" i="110"/>
  <c r="L168" i="110"/>
  <c r="L201" i="115"/>
  <c r="L197" i="115" s="1"/>
  <c r="L224" i="115"/>
  <c r="L234" i="115"/>
  <c r="L214" i="115"/>
  <c r="Q119" i="121"/>
  <c r="K124" i="119"/>
  <c r="K168" i="119"/>
  <c r="K158" i="119"/>
  <c r="K288" i="119"/>
  <c r="K137" i="119"/>
  <c r="K188" i="119" s="1"/>
  <c r="J172" i="114"/>
  <c r="J162" i="114"/>
  <c r="J141" i="114"/>
  <c r="J192" i="114" s="1"/>
  <c r="I89" i="110"/>
  <c r="I78" i="110"/>
  <c r="I79" i="140"/>
  <c r="I89" i="140" s="1"/>
  <c r="J172" i="116"/>
  <c r="J162" i="116"/>
  <c r="J141" i="116"/>
  <c r="J192" i="116" s="1"/>
  <c r="J172" i="121"/>
  <c r="J162" i="121"/>
  <c r="J141" i="121"/>
  <c r="J192" i="121" s="1"/>
  <c r="Q119" i="125"/>
  <c r="H48" i="133"/>
  <c r="H48" i="116"/>
  <c r="U208" i="140"/>
  <c r="U238" i="110"/>
  <c r="U228" i="110"/>
  <c r="U218" i="110"/>
  <c r="I78" i="118"/>
  <c r="L238" i="116"/>
  <c r="L228" i="116"/>
  <c r="L218" i="116"/>
  <c r="AG235" i="132"/>
  <c r="AG225" i="132"/>
  <c r="AG215" i="132"/>
  <c r="AG203" i="132"/>
  <c r="AG203" i="121"/>
  <c r="AG202" i="121"/>
  <c r="AG258" i="121" s="1"/>
  <c r="AG235" i="121"/>
  <c r="AG225" i="121"/>
  <c r="AG215" i="121"/>
  <c r="AG239" i="115"/>
  <c r="AG207" i="115"/>
  <c r="AG229" i="115"/>
  <c r="AG219" i="115"/>
  <c r="AG240" i="115"/>
  <c r="AG230" i="115"/>
  <c r="AG220" i="115"/>
  <c r="AG236" i="131"/>
  <c r="AG216" i="131"/>
  <c r="AG226" i="131"/>
  <c r="AG203" i="135"/>
  <c r="AG235" i="135"/>
  <c r="AG225" i="135"/>
  <c r="AG215" i="135"/>
  <c r="AG239" i="123"/>
  <c r="AG229" i="123"/>
  <c r="AG219" i="123"/>
  <c r="AF239" i="112"/>
  <c r="AF229" i="112"/>
  <c r="AF219" i="112"/>
  <c r="AF239" i="129"/>
  <c r="AF229" i="129"/>
  <c r="AF219" i="129"/>
  <c r="AE237" i="127"/>
  <c r="AE227" i="127"/>
  <c r="AE217" i="127"/>
  <c r="AF177" i="117"/>
  <c r="AF135" i="117"/>
  <c r="AF186" i="117" s="1"/>
  <c r="AF176" i="117"/>
  <c r="AF166" i="117"/>
  <c r="AF179" i="117"/>
  <c r="AF180" i="117"/>
  <c r="AF183" i="117"/>
  <c r="AG171" i="123"/>
  <c r="AG161" i="123"/>
  <c r="AG140" i="123"/>
  <c r="AG191" i="123" s="1"/>
  <c r="AF177" i="135"/>
  <c r="AF135" i="135"/>
  <c r="AF186" i="135" s="1"/>
  <c r="AF176" i="135"/>
  <c r="AF166" i="135"/>
  <c r="AF180" i="135"/>
  <c r="AF179" i="135"/>
  <c r="AF256" i="131"/>
  <c r="AF266" i="131"/>
  <c r="AF265" i="131"/>
  <c r="AF261" i="131"/>
  <c r="AF262" i="131"/>
  <c r="AF233" i="130"/>
  <c r="AF223" i="130"/>
  <c r="AF213" i="130"/>
  <c r="I43" i="134"/>
  <c r="AF160" i="110"/>
  <c r="AF290" i="110"/>
  <c r="AF139" i="110"/>
  <c r="AF190" i="110" s="1"/>
  <c r="AF170" i="110"/>
  <c r="AF129" i="140"/>
  <c r="AF123" i="118"/>
  <c r="AF177" i="118" s="1"/>
  <c r="AF167" i="118"/>
  <c r="AF157" i="118"/>
  <c r="AF136" i="118"/>
  <c r="AF187" i="118" s="1"/>
  <c r="AF287" i="118"/>
  <c r="R260" i="110"/>
  <c r="R264" i="140"/>
  <c r="AF261" i="125"/>
  <c r="AF265" i="125"/>
  <c r="AF263" i="125" s="1"/>
  <c r="AF256" i="125"/>
  <c r="AF266" i="125"/>
  <c r="AF262" i="125"/>
  <c r="AG125" i="124"/>
  <c r="AG174" i="124"/>
  <c r="AG164" i="124"/>
  <c r="AG143" i="124"/>
  <c r="AG194" i="124" s="1"/>
  <c r="AG130" i="124"/>
  <c r="AG123" i="124" s="1"/>
  <c r="U257" i="124"/>
  <c r="I88" i="120"/>
  <c r="I43" i="120"/>
  <c r="AE243" i="116"/>
  <c r="AE242" i="116"/>
  <c r="AE232" i="116"/>
  <c r="AE248" i="116"/>
  <c r="AE244" i="116"/>
  <c r="AE212" i="116"/>
  <c r="AE249" i="116"/>
  <c r="AE246" i="116"/>
  <c r="AE245" i="116"/>
  <c r="AE181" i="124"/>
  <c r="AE135" i="124"/>
  <c r="AE186" i="124" s="1"/>
  <c r="AE166" i="124"/>
  <c r="AE182" i="124"/>
  <c r="AE178" i="124"/>
  <c r="AE176" i="124"/>
  <c r="AE179" i="124"/>
  <c r="AE180" i="124"/>
  <c r="AE184" i="124"/>
  <c r="AE183" i="124"/>
  <c r="AG171" i="130"/>
  <c r="AG161" i="130"/>
  <c r="AG140" i="130"/>
  <c r="AG191" i="130" s="1"/>
  <c r="AF237" i="120"/>
  <c r="AF227" i="120"/>
  <c r="AF217" i="120"/>
  <c r="I89" i="121"/>
  <c r="L197" i="114"/>
  <c r="N119" i="140"/>
  <c r="AD258" i="115"/>
  <c r="AD198" i="115"/>
  <c r="AD266" i="133"/>
  <c r="AD262" i="133"/>
  <c r="AD265" i="133"/>
  <c r="AD261" i="133"/>
  <c r="AD256" i="133"/>
  <c r="AF265" i="119"/>
  <c r="AF256" i="119"/>
  <c r="AF266" i="119"/>
  <c r="AF262" i="119"/>
  <c r="AF261" i="119"/>
  <c r="AF200" i="126"/>
  <c r="AF233" i="126"/>
  <c r="AF223" i="126"/>
  <c r="AF213" i="126"/>
  <c r="AF261" i="122"/>
  <c r="AF266" i="122"/>
  <c r="AF265" i="122"/>
  <c r="AF262" i="122"/>
  <c r="AF256" i="122"/>
  <c r="AF236" i="117"/>
  <c r="AF216" i="117"/>
  <c r="AF226" i="117"/>
  <c r="AG174" i="114"/>
  <c r="AG164" i="114"/>
  <c r="AG143" i="114"/>
  <c r="AG194" i="114" s="1"/>
  <c r="AD177" i="136"/>
  <c r="AD135" i="136"/>
  <c r="AD186" i="136" s="1"/>
  <c r="AD176" i="136"/>
  <c r="AD166" i="136"/>
  <c r="AD179" i="136"/>
  <c r="AD180" i="136"/>
  <c r="AD183" i="136"/>
  <c r="AD184" i="136"/>
  <c r="AD265" i="111"/>
  <c r="AD256" i="111"/>
  <c r="AD261" i="111"/>
  <c r="AD262" i="111"/>
  <c r="AD266" i="111"/>
  <c r="AF198" i="121"/>
  <c r="AG174" i="122"/>
  <c r="AG164" i="122"/>
  <c r="AG143" i="122"/>
  <c r="AG194" i="122" s="1"/>
  <c r="T264" i="132"/>
  <c r="AF171" i="111"/>
  <c r="AF161" i="111"/>
  <c r="AF140" i="111"/>
  <c r="AF191" i="111" s="1"/>
  <c r="AF123" i="120"/>
  <c r="AF177" i="120" s="1"/>
  <c r="AF167" i="120"/>
  <c r="AF157" i="120"/>
  <c r="AF287" i="120"/>
  <c r="AF136" i="120"/>
  <c r="AF187" i="120" s="1"/>
  <c r="AF173" i="129"/>
  <c r="AF130" i="129"/>
  <c r="AF163" i="129"/>
  <c r="AF142" i="129"/>
  <c r="AF193" i="129" s="1"/>
  <c r="U257" i="133"/>
  <c r="AD258" i="136"/>
  <c r="AE258" i="118"/>
  <c r="AE198" i="118"/>
  <c r="T264" i="125"/>
  <c r="T260" i="125" s="1"/>
  <c r="AF171" i="124"/>
  <c r="AF161" i="124"/>
  <c r="AF140" i="124"/>
  <c r="AF191" i="124" s="1"/>
  <c r="AD258" i="127"/>
  <c r="AF261" i="136"/>
  <c r="AF262" i="136"/>
  <c r="AF266" i="136"/>
  <c r="AF265" i="136"/>
  <c r="AF256" i="136"/>
  <c r="AF233" i="135"/>
  <c r="AF223" i="135"/>
  <c r="AF213" i="135"/>
  <c r="AG123" i="127"/>
  <c r="AG167" i="127"/>
  <c r="AG157" i="127"/>
  <c r="AG136" i="127"/>
  <c r="AG187" i="127" s="1"/>
  <c r="AG287" i="127"/>
  <c r="AD202" i="110"/>
  <c r="AD198" i="110" s="1"/>
  <c r="AD236" i="110"/>
  <c r="AD226" i="110"/>
  <c r="AD216" i="110"/>
  <c r="AD206" i="140"/>
  <c r="AF171" i="130"/>
  <c r="AF181" i="130"/>
  <c r="AF161" i="130"/>
  <c r="AF140" i="130"/>
  <c r="AF191" i="130" s="1"/>
  <c r="AE242" i="112"/>
  <c r="AE244" i="112"/>
  <c r="AE232" i="112"/>
  <c r="AE212" i="112"/>
  <c r="AE249" i="112"/>
  <c r="AE245" i="112"/>
  <c r="AE250" i="112"/>
  <c r="AD181" i="113"/>
  <c r="AE200" i="134"/>
  <c r="AE243" i="134" s="1"/>
  <c r="AE233" i="134"/>
  <c r="AE223" i="134"/>
  <c r="AE213" i="134"/>
  <c r="Q264" i="140"/>
  <c r="AD262" i="132"/>
  <c r="AD266" i="132"/>
  <c r="AD256" i="132"/>
  <c r="AD261" i="132"/>
  <c r="AD265" i="132"/>
  <c r="AD258" i="131"/>
  <c r="AF236" i="118"/>
  <c r="AF226" i="118"/>
  <c r="AF216" i="118"/>
  <c r="AF226" i="122"/>
  <c r="AF236" i="122"/>
  <c r="AF216" i="122"/>
  <c r="AF203" i="125"/>
  <c r="AF236" i="125"/>
  <c r="AF226" i="125"/>
  <c r="AF216" i="125"/>
  <c r="AG174" i="132"/>
  <c r="AG164" i="132"/>
  <c r="AG143" i="132"/>
  <c r="AG194" i="132" s="1"/>
  <c r="AG130" i="132"/>
  <c r="AG123" i="132" s="1"/>
  <c r="I43" i="116"/>
  <c r="AE244" i="122"/>
  <c r="AE242" i="122"/>
  <c r="AE232" i="122"/>
  <c r="AE248" i="122"/>
  <c r="AE212" i="122"/>
  <c r="AE245" i="122"/>
  <c r="AE249" i="122"/>
  <c r="AF205" i="140"/>
  <c r="AF235" i="110"/>
  <c r="AF225" i="110"/>
  <c r="AF215" i="110"/>
  <c r="AF203" i="110"/>
  <c r="L238" i="115"/>
  <c r="L228" i="115"/>
  <c r="L218" i="115"/>
  <c r="L214" i="118"/>
  <c r="L201" i="118"/>
  <c r="L224" i="118"/>
  <c r="L234" i="118"/>
  <c r="J172" i="120"/>
  <c r="J162" i="120"/>
  <c r="J141" i="120"/>
  <c r="J192" i="120" s="1"/>
  <c r="Q119" i="115"/>
  <c r="K124" i="118"/>
  <c r="K168" i="118"/>
  <c r="K158" i="118"/>
  <c r="K288" i="118"/>
  <c r="K137" i="118"/>
  <c r="K188" i="118" s="1"/>
  <c r="L201" i="119"/>
  <c r="L234" i="119"/>
  <c r="L214" i="119"/>
  <c r="L224" i="119"/>
  <c r="I78" i="133"/>
  <c r="I88" i="133" s="1"/>
  <c r="K137" i="134"/>
  <c r="K188" i="134" s="1"/>
  <c r="K124" i="134"/>
  <c r="K168" i="134"/>
  <c r="K288" i="134"/>
  <c r="K158" i="134"/>
  <c r="H48" i="134"/>
  <c r="Q119" i="114"/>
  <c r="I78" i="119"/>
  <c r="L224" i="122"/>
  <c r="L214" i="122"/>
  <c r="L201" i="122"/>
  <c r="L234" i="122"/>
  <c r="L238" i="114"/>
  <c r="L228" i="114"/>
  <c r="L218" i="114"/>
  <c r="AG240" i="130"/>
  <c r="AG230" i="130"/>
  <c r="AG220" i="130"/>
  <c r="AG239" i="111"/>
  <c r="AG229" i="111"/>
  <c r="AG219" i="111"/>
  <c r="AG139" i="110"/>
  <c r="AG190" i="110" s="1"/>
  <c r="AG170" i="110"/>
  <c r="AG160" i="110"/>
  <c r="AG290" i="110"/>
  <c r="AG159" i="119"/>
  <c r="AG289" i="119"/>
  <c r="AG138" i="119"/>
  <c r="AG189" i="119" s="1"/>
  <c r="AG126" i="119"/>
  <c r="AG169" i="119"/>
  <c r="AG125" i="119"/>
  <c r="AG159" i="117"/>
  <c r="AG138" i="117"/>
  <c r="AG189" i="117" s="1"/>
  <c r="AG289" i="117"/>
  <c r="AG169" i="117"/>
  <c r="AG239" i="120"/>
  <c r="AG229" i="120"/>
  <c r="AG219" i="120"/>
  <c r="AG235" i="116"/>
  <c r="AG225" i="116"/>
  <c r="AG215" i="116"/>
  <c r="AG203" i="130"/>
  <c r="AG225" i="126"/>
  <c r="AG215" i="126"/>
  <c r="AG203" i="126"/>
  <c r="AG202" i="126"/>
  <c r="AG258" i="126" s="1"/>
  <c r="AG235" i="126"/>
  <c r="AG239" i="132"/>
  <c r="AG229" i="132"/>
  <c r="AG219" i="132"/>
  <c r="AD198" i="112"/>
  <c r="AD258" i="112"/>
  <c r="AE258" i="133"/>
  <c r="AE198" i="133"/>
  <c r="AE259" i="115"/>
  <c r="AF130" i="112"/>
  <c r="AF173" i="112"/>
  <c r="AF163" i="112"/>
  <c r="AF142" i="112"/>
  <c r="AF193" i="112" s="1"/>
  <c r="AF200" i="131"/>
  <c r="AF243" i="131" s="1"/>
  <c r="AF233" i="131"/>
  <c r="AF223" i="131"/>
  <c r="AF213" i="131"/>
  <c r="AF266" i="130"/>
  <c r="AF265" i="130"/>
  <c r="AF262" i="130"/>
  <c r="AF261" i="130"/>
  <c r="AF256" i="130"/>
  <c r="AG136" i="114"/>
  <c r="AG187" i="114" s="1"/>
  <c r="AG167" i="114"/>
  <c r="AG287" i="114"/>
  <c r="AG157" i="114"/>
  <c r="AG123" i="114"/>
  <c r="AG177" i="114" s="1"/>
  <c r="AG171" i="116"/>
  <c r="AG161" i="116"/>
  <c r="AG140" i="116"/>
  <c r="AG191" i="116" s="1"/>
  <c r="AD180" i="119"/>
  <c r="AD135" i="119"/>
  <c r="AD186" i="119" s="1"/>
  <c r="AD176" i="119"/>
  <c r="AD166" i="119"/>
  <c r="AD182" i="119"/>
  <c r="AD178" i="119"/>
  <c r="AD183" i="119"/>
  <c r="AD179" i="119"/>
  <c r="AD184" i="119"/>
  <c r="O257" i="140"/>
  <c r="AD243" i="124"/>
  <c r="N264" i="115"/>
  <c r="N260" i="115" s="1"/>
  <c r="O260" i="121"/>
  <c r="AF237" i="128"/>
  <c r="AF227" i="128"/>
  <c r="AF217" i="128"/>
  <c r="AG157" i="115"/>
  <c r="AG167" i="115"/>
  <c r="AG136" i="115"/>
  <c r="AG187" i="115" s="1"/>
  <c r="AG287" i="115"/>
  <c r="AG123" i="115"/>
  <c r="AG177" i="115" s="1"/>
  <c r="AG170" i="128"/>
  <c r="AG160" i="128"/>
  <c r="AG139" i="128"/>
  <c r="AG190" i="128" s="1"/>
  <c r="AG290" i="128"/>
  <c r="U264" i="132"/>
  <c r="U260" i="132" s="1"/>
  <c r="O260" i="118"/>
  <c r="O264" i="110"/>
  <c r="AF123" i="136"/>
  <c r="AF167" i="136"/>
  <c r="AF157" i="136"/>
  <c r="AF287" i="136"/>
  <c r="AF136" i="136"/>
  <c r="AF187" i="136" s="1"/>
  <c r="AF240" i="114"/>
  <c r="AF230" i="114"/>
  <c r="AF220" i="114"/>
  <c r="AF240" i="130"/>
  <c r="AF230" i="130"/>
  <c r="AF220" i="130"/>
  <c r="AF262" i="115"/>
  <c r="AF261" i="115"/>
  <c r="AF266" i="115"/>
  <c r="AF256" i="115"/>
  <c r="AF265" i="115"/>
  <c r="AF237" i="115"/>
  <c r="AF227" i="115"/>
  <c r="AF217" i="115"/>
  <c r="I43" i="121"/>
  <c r="AD237" i="134"/>
  <c r="AD227" i="134"/>
  <c r="AD217" i="134"/>
  <c r="AF177" i="133"/>
  <c r="AF176" i="133"/>
  <c r="AF135" i="133"/>
  <c r="AF186" i="133" s="1"/>
  <c r="AF166" i="133"/>
  <c r="AF182" i="133"/>
  <c r="AF178" i="133"/>
  <c r="AF179" i="133"/>
  <c r="R260" i="115"/>
  <c r="AE232" i="130"/>
  <c r="AE242" i="130"/>
  <c r="AE212" i="130"/>
  <c r="AE245" i="130"/>
  <c r="AE249" i="130"/>
  <c r="AE242" i="131"/>
  <c r="AE232" i="131"/>
  <c r="AE248" i="131"/>
  <c r="AE244" i="131"/>
  <c r="AE212" i="131"/>
  <c r="AE250" i="131"/>
  <c r="AE245" i="131"/>
  <c r="AE249" i="131"/>
  <c r="AF198" i="130"/>
  <c r="AF266" i="126"/>
  <c r="AF262" i="126"/>
  <c r="AF261" i="126"/>
  <c r="AF265" i="126"/>
  <c r="AF256" i="126"/>
  <c r="AF223" i="122"/>
  <c r="AF213" i="122"/>
  <c r="AF233" i="122"/>
  <c r="AF200" i="122"/>
  <c r="AF246" i="122" s="1"/>
  <c r="AF240" i="123"/>
  <c r="AF230" i="123"/>
  <c r="AF220" i="123"/>
  <c r="AG160" i="120"/>
  <c r="AG290" i="120"/>
  <c r="AG139" i="120"/>
  <c r="AG190" i="120" s="1"/>
  <c r="AG170" i="120"/>
  <c r="M257" i="133"/>
  <c r="I43" i="133"/>
  <c r="AD210" i="140"/>
  <c r="AD240" i="110"/>
  <c r="AD230" i="110"/>
  <c r="AD220" i="110"/>
  <c r="AE202" i="110"/>
  <c r="AF123" i="134"/>
  <c r="AF167" i="134"/>
  <c r="AF287" i="134"/>
  <c r="AF136" i="134"/>
  <c r="AF187" i="134" s="1"/>
  <c r="AF157" i="134"/>
  <c r="AD200" i="128"/>
  <c r="AD233" i="128"/>
  <c r="AD223" i="128"/>
  <c r="AD213" i="128"/>
  <c r="AE247" i="132"/>
  <c r="AD177" i="114"/>
  <c r="AD178" i="114"/>
  <c r="AD176" i="114"/>
  <c r="AD135" i="114"/>
  <c r="AD186" i="114" s="1"/>
  <c r="AD182" i="114"/>
  <c r="AD166" i="114"/>
  <c r="AD179" i="114"/>
  <c r="AD184" i="114"/>
  <c r="AD183" i="114"/>
  <c r="AD180" i="114"/>
  <c r="AF123" i="121"/>
  <c r="AF177" i="121" s="1"/>
  <c r="AF167" i="121"/>
  <c r="AF157" i="121"/>
  <c r="AF287" i="121"/>
  <c r="AF136" i="121"/>
  <c r="AF187" i="121" s="1"/>
  <c r="AE242" i="114"/>
  <c r="AE232" i="114"/>
  <c r="AE248" i="114"/>
  <c r="AE244" i="114"/>
  <c r="AE212" i="114"/>
  <c r="AE250" i="114"/>
  <c r="AE249" i="114"/>
  <c r="AE246" i="114"/>
  <c r="AE245" i="114"/>
  <c r="AF174" i="129"/>
  <c r="AF164" i="129"/>
  <c r="AF143" i="129"/>
  <c r="AF194" i="129" s="1"/>
  <c r="I43" i="114"/>
  <c r="AE200" i="113"/>
  <c r="AE233" i="113"/>
  <c r="AE223" i="113"/>
  <c r="AE213" i="113"/>
  <c r="AD237" i="113"/>
  <c r="AD247" i="113"/>
  <c r="AD227" i="113"/>
  <c r="AD217" i="113"/>
  <c r="AG173" i="140"/>
  <c r="AG163" i="140"/>
  <c r="AG142" i="140"/>
  <c r="AG193" i="140" s="1"/>
  <c r="AG287" i="133"/>
  <c r="AG167" i="133"/>
  <c r="AG157" i="133"/>
  <c r="AG136" i="133"/>
  <c r="AG187" i="133" s="1"/>
  <c r="I88" i="119"/>
  <c r="I43" i="119"/>
  <c r="N264" i="116"/>
  <c r="AF126" i="112"/>
  <c r="AF139" i="112"/>
  <c r="AF190" i="112" s="1"/>
  <c r="AF290" i="112"/>
  <c r="AF170" i="112"/>
  <c r="AF160" i="112"/>
  <c r="AG159" i="129"/>
  <c r="AG138" i="129"/>
  <c r="AG189" i="129" s="1"/>
  <c r="AG289" i="129"/>
  <c r="AG169" i="129"/>
  <c r="AG126" i="129"/>
  <c r="AG125" i="129"/>
  <c r="I43" i="125"/>
  <c r="P264" i="140"/>
  <c r="AD258" i="114"/>
  <c r="AD243" i="111"/>
  <c r="AD242" i="111"/>
  <c r="AD232" i="111"/>
  <c r="AD212" i="111"/>
  <c r="AD249" i="111"/>
  <c r="AD245" i="111"/>
  <c r="AD243" i="121"/>
  <c r="AD242" i="121"/>
  <c r="AD232" i="121"/>
  <c r="AD248" i="121"/>
  <c r="AD244" i="121"/>
  <c r="AD212" i="121"/>
  <c r="AD245" i="121"/>
  <c r="AD250" i="121"/>
  <c r="AD249" i="121"/>
  <c r="AF202" i="133"/>
  <c r="AF258" i="133" s="1"/>
  <c r="AF236" i="133"/>
  <c r="AF226" i="133"/>
  <c r="AF216" i="133"/>
  <c r="AG125" i="118"/>
  <c r="AG170" i="118"/>
  <c r="AG160" i="118"/>
  <c r="AG290" i="118"/>
  <c r="AG139" i="118"/>
  <c r="AG190" i="118" s="1"/>
  <c r="AD247" i="131"/>
  <c r="AD242" i="131"/>
  <c r="AD232" i="131"/>
  <c r="AD248" i="131"/>
  <c r="AD244" i="131"/>
  <c r="AD212" i="131"/>
  <c r="AD249" i="131"/>
  <c r="AD245" i="131"/>
  <c r="AD248" i="115"/>
  <c r="AD242" i="115"/>
  <c r="AD232" i="115"/>
  <c r="AD244" i="115"/>
  <c r="AD212" i="115"/>
  <c r="AD249" i="115"/>
  <c r="AD245" i="115"/>
  <c r="I78" i="134"/>
  <c r="L201" i="120"/>
  <c r="L234" i="120"/>
  <c r="L224" i="120"/>
  <c r="L214" i="120"/>
  <c r="K124" i="122"/>
  <c r="K168" i="122"/>
  <c r="K158" i="122"/>
  <c r="K137" i="122"/>
  <c r="K188" i="122" s="1"/>
  <c r="K288" i="122"/>
  <c r="J172" i="125"/>
  <c r="J162" i="125"/>
  <c r="J141" i="125"/>
  <c r="J192" i="125" s="1"/>
  <c r="T201" i="110"/>
  <c r="T197" i="110" s="1"/>
  <c r="T208" i="140"/>
  <c r="T238" i="110"/>
  <c r="T228" i="110"/>
  <c r="T218" i="110"/>
  <c r="L238" i="119"/>
  <c r="L228" i="119"/>
  <c r="L218" i="119"/>
  <c r="L238" i="125"/>
  <c r="L228" i="125"/>
  <c r="L218" i="125"/>
  <c r="H48" i="122"/>
  <c r="I78" i="131"/>
  <c r="I78" i="125"/>
  <c r="K158" i="131"/>
  <c r="K288" i="131"/>
  <c r="K137" i="131"/>
  <c r="K188" i="131" s="1"/>
  <c r="K124" i="131"/>
  <c r="K168" i="131"/>
  <c r="AG226" i="127"/>
  <c r="AG236" i="127"/>
  <c r="AG216" i="127"/>
  <c r="AG239" i="135"/>
  <c r="AG229" i="135"/>
  <c r="AG219" i="135"/>
  <c r="AG216" i="121"/>
  <c r="AG236" i="121"/>
  <c r="AG226" i="121"/>
  <c r="AG202" i="131"/>
  <c r="AG258" i="131" s="1"/>
  <c r="AG235" i="131"/>
  <c r="AG225" i="131"/>
  <c r="AG215" i="131"/>
  <c r="AG203" i="131"/>
  <c r="AG125" i="134"/>
  <c r="AG207" i="120"/>
  <c r="AG207" i="112"/>
  <c r="AG202" i="132"/>
  <c r="AG207" i="133"/>
  <c r="AG239" i="133"/>
  <c r="AG229" i="133"/>
  <c r="AG219" i="133"/>
  <c r="AG202" i="122"/>
  <c r="AG258" i="122" s="1"/>
  <c r="AG235" i="122"/>
  <c r="AG225" i="122"/>
  <c r="AG215" i="122"/>
  <c r="AG203" i="122"/>
  <c r="AD258" i="122"/>
  <c r="AE242" i="119"/>
  <c r="AE232" i="119"/>
  <c r="AE244" i="119"/>
  <c r="AE248" i="119"/>
  <c r="AE212" i="119"/>
  <c r="AE249" i="119"/>
  <c r="AE245" i="119"/>
  <c r="AE246" i="119"/>
  <c r="AE250" i="119"/>
  <c r="AE266" i="121"/>
  <c r="AE265" i="121"/>
  <c r="AE262" i="121"/>
  <c r="AE261" i="121"/>
  <c r="AE256" i="121"/>
  <c r="AE263" i="115"/>
  <c r="AG157" i="128"/>
  <c r="AG287" i="128"/>
  <c r="AG136" i="128"/>
  <c r="AG187" i="128" s="1"/>
  <c r="AG167" i="128"/>
  <c r="M257" i="134"/>
  <c r="AD181" i="123"/>
  <c r="AD176" i="123"/>
  <c r="AD135" i="123"/>
  <c r="AD186" i="123" s="1"/>
  <c r="AD166" i="123"/>
  <c r="AD179" i="123"/>
  <c r="AD184" i="123"/>
  <c r="AD183" i="123"/>
  <c r="AD180" i="123"/>
  <c r="AD171" i="140"/>
  <c r="AD161" i="140"/>
  <c r="AD140" i="140"/>
  <c r="AD191" i="140" s="1"/>
  <c r="AE200" i="120"/>
  <c r="AE233" i="120"/>
  <c r="AE223" i="120"/>
  <c r="AE213" i="120"/>
  <c r="AE263" i="114"/>
  <c r="AE243" i="132"/>
  <c r="AG174" i="111"/>
  <c r="AG164" i="111"/>
  <c r="AG143" i="111"/>
  <c r="AG194" i="111" s="1"/>
  <c r="AG130" i="111"/>
  <c r="I43" i="122"/>
  <c r="AF123" i="115"/>
  <c r="AF181" i="115" s="1"/>
  <c r="AF171" i="115"/>
  <c r="AF161" i="115"/>
  <c r="AF140" i="115"/>
  <c r="AF191" i="115" s="1"/>
  <c r="AE177" i="135"/>
  <c r="AE176" i="135"/>
  <c r="AE166" i="135"/>
  <c r="AE135" i="135"/>
  <c r="AE186" i="135" s="1"/>
  <c r="AE179" i="135"/>
  <c r="AE183" i="135"/>
  <c r="AE184" i="135"/>
  <c r="AE180" i="135"/>
  <c r="AF237" i="121"/>
  <c r="AF227" i="121"/>
  <c r="AF217" i="121"/>
  <c r="AF207" i="114"/>
  <c r="AF216" i="120"/>
  <c r="AF226" i="120"/>
  <c r="AF236" i="120"/>
  <c r="AF233" i="115"/>
  <c r="AF223" i="115"/>
  <c r="AF213" i="115"/>
  <c r="AF200" i="115"/>
  <c r="AF247" i="115" s="1"/>
  <c r="M257" i="119"/>
  <c r="T257" i="115"/>
  <c r="AF171" i="131"/>
  <c r="AF161" i="131"/>
  <c r="AF140" i="131"/>
  <c r="AF191" i="131" s="1"/>
  <c r="AE237" i="118"/>
  <c r="AE227" i="118"/>
  <c r="AE217" i="118"/>
  <c r="AE250" i="135"/>
  <c r="AE242" i="135"/>
  <c r="AE232" i="135"/>
  <c r="AE212" i="135"/>
  <c r="AE245" i="135"/>
  <c r="AE246" i="135"/>
  <c r="AE249" i="135"/>
  <c r="AF240" i="118"/>
  <c r="AF230" i="118"/>
  <c r="AF220" i="118"/>
  <c r="AF240" i="134"/>
  <c r="AF230" i="134"/>
  <c r="AF220" i="134"/>
  <c r="AG174" i="128"/>
  <c r="AG164" i="128"/>
  <c r="AG143" i="128"/>
  <c r="AG194" i="128" s="1"/>
  <c r="AG130" i="128"/>
  <c r="M197" i="116"/>
  <c r="M257" i="116"/>
  <c r="M257" i="125"/>
  <c r="I48" i="140"/>
  <c r="AD258" i="126"/>
  <c r="AD198" i="126"/>
  <c r="AE263" i="135"/>
  <c r="AF167" i="116"/>
  <c r="AF157" i="116"/>
  <c r="AF287" i="116"/>
  <c r="AF136" i="116"/>
  <c r="AF187" i="116" s="1"/>
  <c r="AF240" i="128"/>
  <c r="AF230" i="128"/>
  <c r="AF220" i="128"/>
  <c r="AF200" i="136"/>
  <c r="AF247" i="136" s="1"/>
  <c r="AF233" i="136"/>
  <c r="AF223" i="136"/>
  <c r="AF213" i="136"/>
  <c r="AF216" i="131"/>
  <c r="AF236" i="131"/>
  <c r="AF226" i="131"/>
  <c r="AF240" i="117"/>
  <c r="AF230" i="117"/>
  <c r="AF220" i="117"/>
  <c r="AG125" i="123"/>
  <c r="M257" i="118"/>
  <c r="M257" i="115"/>
  <c r="M197" i="133"/>
  <c r="AE258" i="117"/>
  <c r="AE198" i="117"/>
  <c r="AE265" i="125"/>
  <c r="AE266" i="125"/>
  <c r="AE256" i="125"/>
  <c r="AE261" i="125"/>
  <c r="AE262" i="125"/>
  <c r="AF184" i="117"/>
  <c r="O260" i="124"/>
  <c r="AF202" i="134"/>
  <c r="AF258" i="134" s="1"/>
  <c r="AG170" i="111"/>
  <c r="AG160" i="111"/>
  <c r="AG139" i="111"/>
  <c r="AG190" i="111" s="1"/>
  <c r="AG290" i="111"/>
  <c r="I89" i="132"/>
  <c r="N264" i="120"/>
  <c r="N260" i="124"/>
  <c r="AF171" i="132"/>
  <c r="AF161" i="132"/>
  <c r="AF140" i="132"/>
  <c r="AF191" i="132" s="1"/>
  <c r="AD198" i="122"/>
  <c r="S264" i="120"/>
  <c r="I89" i="118"/>
  <c r="AF125" i="110"/>
  <c r="AF167" i="113"/>
  <c r="AF157" i="113"/>
  <c r="AF287" i="113"/>
  <c r="AF136" i="113"/>
  <c r="AF187" i="113" s="1"/>
  <c r="AF123" i="113"/>
  <c r="AF177" i="113" s="1"/>
  <c r="AF123" i="119"/>
  <c r="AF167" i="119"/>
  <c r="AF157" i="119"/>
  <c r="AF136" i="119"/>
  <c r="AF187" i="119" s="1"/>
  <c r="AF287" i="119"/>
  <c r="Q260" i="110"/>
  <c r="Q260" i="140" s="1"/>
  <c r="N264" i="122"/>
  <c r="AF198" i="122"/>
  <c r="AD247" i="130"/>
  <c r="AD232" i="130"/>
  <c r="AD242" i="130"/>
  <c r="AD212" i="130"/>
  <c r="AD249" i="130"/>
  <c r="AD245" i="130"/>
  <c r="AD246" i="130"/>
  <c r="AD247" i="120"/>
  <c r="AD244" i="120"/>
  <c r="AD242" i="120"/>
  <c r="AD232" i="120"/>
  <c r="AD248" i="120"/>
  <c r="AD212" i="120"/>
  <c r="AD245" i="120"/>
  <c r="AD249" i="120"/>
  <c r="AE259" i="131"/>
  <c r="AE198" i="121"/>
  <c r="AF202" i="116"/>
  <c r="AF258" i="116" s="1"/>
  <c r="AG126" i="121"/>
  <c r="AG170" i="121"/>
  <c r="AG160" i="121"/>
  <c r="AG290" i="121"/>
  <c r="AG139" i="121"/>
  <c r="AG190" i="121" s="1"/>
  <c r="AG174" i="133"/>
  <c r="AG164" i="133"/>
  <c r="AG143" i="133"/>
  <c r="AG194" i="133" s="1"/>
  <c r="AG130" i="133"/>
  <c r="AD262" i="113"/>
  <c r="AD256" i="113"/>
  <c r="AD261" i="113"/>
  <c r="AD265" i="113"/>
  <c r="AD266" i="113"/>
  <c r="AD243" i="114"/>
  <c r="AD248" i="114"/>
  <c r="AD242" i="114"/>
  <c r="AD232" i="114"/>
  <c r="AD244" i="114"/>
  <c r="AD212" i="114"/>
  <c r="AD250" i="114"/>
  <c r="AD245" i="114"/>
  <c r="AD249" i="114"/>
  <c r="AF236" i="110"/>
  <c r="AF226" i="110"/>
  <c r="AF216" i="110"/>
  <c r="N109" i="140"/>
  <c r="O99" i="140"/>
  <c r="O119" i="110"/>
  <c r="L214" i="131"/>
  <c r="L201" i="131"/>
  <c r="L234" i="131"/>
  <c r="L224" i="131"/>
  <c r="L224" i="124"/>
  <c r="L214" i="124"/>
  <c r="L201" i="124"/>
  <c r="L234" i="124"/>
  <c r="K158" i="121"/>
  <c r="K288" i="121"/>
  <c r="K137" i="121"/>
  <c r="K188" i="121" s="1"/>
  <c r="K124" i="121"/>
  <c r="K168" i="121"/>
  <c r="Q119" i="116"/>
  <c r="Q119" i="133"/>
  <c r="J172" i="133"/>
  <c r="J162" i="133"/>
  <c r="J141" i="133"/>
  <c r="J192" i="133" s="1"/>
  <c r="H48" i="115"/>
  <c r="H48" i="118"/>
  <c r="L234" i="132"/>
  <c r="L224" i="132"/>
  <c r="L214" i="132"/>
  <c r="L201" i="132"/>
  <c r="L238" i="122"/>
  <c r="L228" i="122"/>
  <c r="L218" i="122"/>
  <c r="K124" i="133"/>
  <c r="K168" i="133"/>
  <c r="K158" i="133"/>
  <c r="K137" i="133"/>
  <c r="K188" i="133" s="1"/>
  <c r="K288" i="133"/>
  <c r="Q119" i="134"/>
  <c r="AG203" i="136"/>
  <c r="AG235" i="136"/>
  <c r="AG225" i="136"/>
  <c r="AG215" i="136"/>
  <c r="AG239" i="127"/>
  <c r="AG229" i="127"/>
  <c r="AG219" i="127"/>
  <c r="AG239" i="124"/>
  <c r="AG229" i="124"/>
  <c r="AG219" i="124"/>
  <c r="AG128" i="140"/>
  <c r="AG169" i="110"/>
  <c r="AG159" i="110"/>
  <c r="AG289" i="110"/>
  <c r="AG138" i="110"/>
  <c r="AG189" i="110" s="1"/>
  <c r="AG126" i="110"/>
  <c r="AG202" i="115"/>
  <c r="AG258" i="115" s="1"/>
  <c r="AG235" i="115"/>
  <c r="AG225" i="115"/>
  <c r="AG215" i="115"/>
  <c r="AG203" i="115"/>
  <c r="AG215" i="127"/>
  <c r="AG203" i="127"/>
  <c r="AG235" i="127"/>
  <c r="AG225" i="127"/>
  <c r="AG202" i="120"/>
  <c r="AG258" i="120" s="1"/>
  <c r="AG235" i="120"/>
  <c r="AG225" i="120"/>
  <c r="AG215" i="120"/>
  <c r="AG203" i="120"/>
  <c r="AG207" i="116"/>
  <c r="AG239" i="116"/>
  <c r="AG229" i="116"/>
  <c r="AG219" i="116"/>
  <c r="AG202" i="116"/>
  <c r="AG258" i="116" s="1"/>
  <c r="AG239" i="112"/>
  <c r="AG229" i="112"/>
  <c r="AG219" i="112"/>
  <c r="AG239" i="129"/>
  <c r="AG229" i="129"/>
  <c r="AG219" i="129"/>
  <c r="AG216" i="122"/>
  <c r="AG226" i="122"/>
  <c r="AG236" i="122"/>
  <c r="AG240" i="122"/>
  <c r="AG230" i="122"/>
  <c r="AG220" i="122"/>
  <c r="AG239" i="122"/>
  <c r="AG207" i="122"/>
  <c r="AG229" i="122"/>
  <c r="AG219" i="122"/>
  <c r="AD237" i="112"/>
  <c r="AD227" i="112"/>
  <c r="AD217" i="112"/>
  <c r="AD182" i="132"/>
  <c r="AD178" i="132"/>
  <c r="AD176" i="132"/>
  <c r="AD166" i="132"/>
  <c r="AD135" i="132"/>
  <c r="AD186" i="132" s="1"/>
  <c r="AD183" i="132"/>
  <c r="AD179" i="132"/>
  <c r="AD184" i="132"/>
  <c r="AD180" i="132"/>
  <c r="AF287" i="124"/>
  <c r="AF136" i="124"/>
  <c r="AF187" i="124" s="1"/>
  <c r="AF123" i="124"/>
  <c r="AF167" i="124"/>
  <c r="AF157" i="124"/>
  <c r="AF171" i="118"/>
  <c r="AF181" i="118"/>
  <c r="AF161" i="118"/>
  <c r="AF140" i="118"/>
  <c r="AF191" i="118" s="1"/>
  <c r="O260" i="132"/>
  <c r="AE200" i="127"/>
  <c r="AE243" i="127" s="1"/>
  <c r="AE233" i="127"/>
  <c r="AE223" i="127"/>
  <c r="AE213" i="127"/>
  <c r="AE237" i="129"/>
  <c r="AE227" i="129"/>
  <c r="AE217" i="129"/>
  <c r="S264" i="121"/>
  <c r="O260" i="133"/>
  <c r="AF169" i="129"/>
  <c r="AF159" i="129"/>
  <c r="AF289" i="129"/>
  <c r="AF138" i="129"/>
  <c r="AF189" i="129" s="1"/>
  <c r="AF125" i="129"/>
  <c r="AF126" i="129"/>
  <c r="AF256" i="121"/>
  <c r="AF265" i="121"/>
  <c r="AF266" i="121"/>
  <c r="AF261" i="121"/>
  <c r="AF262" i="121"/>
  <c r="AG123" i="126"/>
  <c r="AG167" i="126"/>
  <c r="AG157" i="126"/>
  <c r="AG287" i="126"/>
  <c r="AG136" i="126"/>
  <c r="AG187" i="126" s="1"/>
  <c r="AG136" i="135"/>
  <c r="AG187" i="135" s="1"/>
  <c r="AG287" i="135"/>
  <c r="AG123" i="135"/>
  <c r="AG167" i="135"/>
  <c r="AG157" i="135"/>
  <c r="N264" i="119"/>
  <c r="AD135" i="110"/>
  <c r="AD186" i="110" s="1"/>
  <c r="AD176" i="110"/>
  <c r="AD166" i="110"/>
  <c r="AD182" i="110"/>
  <c r="AD178" i="110"/>
  <c r="AD183" i="110"/>
  <c r="AD179" i="110"/>
  <c r="AF200" i="127"/>
  <c r="AF247" i="127" s="1"/>
  <c r="AF237" i="127"/>
  <c r="AF227" i="127"/>
  <c r="AF217" i="127"/>
  <c r="AF265" i="127"/>
  <c r="AF256" i="127"/>
  <c r="AF261" i="127"/>
  <c r="AF266" i="127"/>
  <c r="AF262" i="127"/>
  <c r="AF261" i="120"/>
  <c r="AF266" i="120"/>
  <c r="AF265" i="120"/>
  <c r="AF262" i="120"/>
  <c r="AF256" i="120"/>
  <c r="AG167" i="132"/>
  <c r="AG157" i="132"/>
  <c r="AG287" i="132"/>
  <c r="AG136" i="132"/>
  <c r="AG187" i="132" s="1"/>
  <c r="M257" i="122"/>
  <c r="AD233" i="110"/>
  <c r="AD223" i="110"/>
  <c r="AD213" i="110"/>
  <c r="AD200" i="110"/>
  <c r="AD246" i="110" s="1"/>
  <c r="AE237" i="117"/>
  <c r="AE247" i="117"/>
  <c r="AE227" i="117"/>
  <c r="AE217" i="117"/>
  <c r="AD181" i="135"/>
  <c r="AE177" i="134"/>
  <c r="AE135" i="134"/>
  <c r="AE186" i="134" s="1"/>
  <c r="AE176" i="134"/>
  <c r="AE166" i="134"/>
  <c r="AE182" i="134"/>
  <c r="AE178" i="134"/>
  <c r="AE179" i="134"/>
  <c r="AE180" i="134"/>
  <c r="AE184" i="134"/>
  <c r="AE183" i="134"/>
  <c r="AD265" i="125"/>
  <c r="AD262" i="125"/>
  <c r="AD266" i="125"/>
  <c r="AD256" i="125"/>
  <c r="AD261" i="125"/>
  <c r="T264" i="131"/>
  <c r="AE242" i="124"/>
  <c r="AE232" i="124"/>
  <c r="AE248" i="124"/>
  <c r="AE244" i="124"/>
  <c r="AE212" i="124"/>
  <c r="AE249" i="124"/>
  <c r="AE245" i="124"/>
  <c r="AG171" i="122"/>
  <c r="AG161" i="122"/>
  <c r="AG140" i="122"/>
  <c r="AG191" i="122" s="1"/>
  <c r="AF207" i="113"/>
  <c r="AF200" i="113" s="1"/>
  <c r="AF240" i="113"/>
  <c r="AF230" i="113"/>
  <c r="AF220" i="113"/>
  <c r="AE176" i="128"/>
  <c r="AE135" i="128"/>
  <c r="AE186" i="128" s="1"/>
  <c r="AE166" i="128"/>
  <c r="AE183" i="128"/>
  <c r="AE184" i="128"/>
  <c r="AE179" i="128"/>
  <c r="AE180" i="128"/>
  <c r="AG167" i="118"/>
  <c r="AG157" i="118"/>
  <c r="AG136" i="118"/>
  <c r="AG187" i="118" s="1"/>
  <c r="AG287" i="118"/>
  <c r="AG123" i="118"/>
  <c r="AG177" i="118" s="1"/>
  <c r="I43" i="110"/>
  <c r="AE235" i="140"/>
  <c r="AE225" i="140"/>
  <c r="AE215" i="140"/>
  <c r="O260" i="131"/>
  <c r="AE243" i="126"/>
  <c r="AE242" i="126"/>
  <c r="AE232" i="126"/>
  <c r="AE212" i="126"/>
  <c r="AE246" i="126"/>
  <c r="AE249" i="126"/>
  <c r="AE245" i="126"/>
  <c r="AE266" i="132"/>
  <c r="AE262" i="132"/>
  <c r="AE256" i="132"/>
  <c r="AE261" i="132"/>
  <c r="AE265" i="132"/>
  <c r="AF171" i="121"/>
  <c r="AF181" i="121"/>
  <c r="AF161" i="121"/>
  <c r="AF140" i="121"/>
  <c r="AF191" i="121" s="1"/>
  <c r="AD242" i="136"/>
  <c r="AD232" i="136"/>
  <c r="AD212" i="136"/>
  <c r="AD250" i="136"/>
  <c r="AD249" i="136"/>
  <c r="AD245" i="136"/>
  <c r="AE233" i="133"/>
  <c r="AE223" i="133"/>
  <c r="AE213" i="133"/>
  <c r="AE243" i="133"/>
  <c r="AF174" i="112"/>
  <c r="AF164" i="112"/>
  <c r="AF143" i="112"/>
  <c r="AF194" i="112" s="1"/>
  <c r="AF203" i="121"/>
  <c r="AF226" i="121"/>
  <c r="AF236" i="121"/>
  <c r="AF216" i="121"/>
  <c r="L288" i="124"/>
  <c r="L124" i="124"/>
  <c r="L168" i="124"/>
  <c r="L158" i="124"/>
  <c r="L137" i="124"/>
  <c r="L188" i="124" s="1"/>
  <c r="U257" i="121"/>
  <c r="R260" i="124"/>
  <c r="AD181" i="127"/>
  <c r="AD135" i="127"/>
  <c r="AD186" i="127" s="1"/>
  <c r="AD176" i="127"/>
  <c r="AD166" i="127"/>
  <c r="AD184" i="127"/>
  <c r="AD179" i="127"/>
  <c r="AD183" i="127"/>
  <c r="AD180" i="127"/>
  <c r="AG171" i="118"/>
  <c r="AG161" i="118"/>
  <c r="AG140" i="118"/>
  <c r="AG191" i="118" s="1"/>
  <c r="AD258" i="117"/>
  <c r="AF198" i="131"/>
  <c r="AE135" i="111"/>
  <c r="AE186" i="111" s="1"/>
  <c r="AE176" i="111"/>
  <c r="AE166" i="111"/>
  <c r="AE180" i="111"/>
  <c r="AE183" i="111"/>
  <c r="AE184" i="111"/>
  <c r="AE179" i="111"/>
  <c r="AE237" i="136"/>
  <c r="AE247" i="136"/>
  <c r="AE227" i="136"/>
  <c r="AE217" i="136"/>
  <c r="AD258" i="118"/>
  <c r="AF240" i="135"/>
  <c r="AF230" i="135"/>
  <c r="AF220" i="135"/>
  <c r="AF200" i="134"/>
  <c r="AF250" i="134" s="1"/>
  <c r="AF233" i="134"/>
  <c r="AF213" i="134"/>
  <c r="AF223" i="134"/>
  <c r="T197" i="124"/>
  <c r="T257" i="124"/>
  <c r="I88" i="132"/>
  <c r="I43" i="132"/>
  <c r="AD135" i="117"/>
  <c r="AD186" i="117" s="1"/>
  <c r="AD176" i="117"/>
  <c r="AD166" i="117"/>
  <c r="AD179" i="117"/>
  <c r="AD177" i="117"/>
  <c r="AD184" i="117"/>
  <c r="AD180" i="117"/>
  <c r="AD183" i="117"/>
  <c r="N264" i="132"/>
  <c r="N260" i="132" s="1"/>
  <c r="AE181" i="134"/>
  <c r="AE125" i="140"/>
  <c r="AF247" i="126"/>
  <c r="AF237" i="126"/>
  <c r="AF227" i="126"/>
  <c r="AF217" i="126"/>
  <c r="AG136" i="124"/>
  <c r="AG187" i="124" s="1"/>
  <c r="AG167" i="124"/>
  <c r="AG157" i="124"/>
  <c r="AG287" i="124"/>
  <c r="T257" i="122"/>
  <c r="I88" i="118"/>
  <c r="I43" i="118"/>
  <c r="AF126" i="110"/>
  <c r="AE246" i="131"/>
  <c r="AD242" i="125"/>
  <c r="AD232" i="125"/>
  <c r="AD244" i="125"/>
  <c r="AD248" i="125"/>
  <c r="AD212" i="125"/>
  <c r="AD249" i="125"/>
  <c r="AD250" i="125"/>
  <c r="AD245" i="125"/>
  <c r="AD246" i="125"/>
  <c r="AF198" i="119"/>
  <c r="P260" i="140"/>
  <c r="AE200" i="129"/>
  <c r="AD135" i="111"/>
  <c r="AD186" i="111" s="1"/>
  <c r="AD176" i="111"/>
  <c r="AD166" i="111"/>
  <c r="AD179" i="111"/>
  <c r="AD184" i="111"/>
  <c r="AD183" i="111"/>
  <c r="AD180" i="111"/>
  <c r="AD174" i="140"/>
  <c r="AD164" i="140"/>
  <c r="AD143" i="140"/>
  <c r="AD194" i="140" s="1"/>
  <c r="AF198" i="115"/>
  <c r="O260" i="125"/>
  <c r="R260" i="120"/>
  <c r="AG139" i="129"/>
  <c r="AG190" i="129" s="1"/>
  <c r="AG290" i="129"/>
  <c r="AG160" i="129"/>
  <c r="AG170" i="129"/>
  <c r="AF203" i="116"/>
  <c r="AG126" i="131"/>
  <c r="AG139" i="131"/>
  <c r="AG190" i="131" s="1"/>
  <c r="AG290" i="131"/>
  <c r="AG160" i="131"/>
  <c r="AG170" i="131"/>
  <c r="AD262" i="135"/>
  <c r="AD261" i="135"/>
  <c r="AD266" i="135"/>
  <c r="AD265" i="135"/>
  <c r="AD256" i="135"/>
  <c r="AD247" i="111"/>
  <c r="L238" i="131"/>
  <c r="L228" i="131"/>
  <c r="L218" i="131"/>
  <c r="J172" i="131"/>
  <c r="J162" i="131"/>
  <c r="J141" i="131"/>
  <c r="J192" i="131" s="1"/>
  <c r="I78" i="115"/>
  <c r="I88" i="115" s="1"/>
  <c r="J172" i="118"/>
  <c r="J162" i="118"/>
  <c r="J141" i="118"/>
  <c r="J192" i="118" s="1"/>
  <c r="Q119" i="124"/>
  <c r="J172" i="122"/>
  <c r="J162" i="122"/>
  <c r="J141" i="122"/>
  <c r="J192" i="122" s="1"/>
  <c r="H48" i="120"/>
  <c r="H48" i="119"/>
  <c r="H48" i="114"/>
  <c r="L238" i="132"/>
  <c r="L228" i="132"/>
  <c r="L218" i="132"/>
  <c r="K124" i="116"/>
  <c r="K168" i="116"/>
  <c r="K158" i="116"/>
  <c r="K137" i="116"/>
  <c r="K188" i="116" s="1"/>
  <c r="K288" i="116"/>
  <c r="AG235" i="114"/>
  <c r="AG225" i="114"/>
  <c r="AG215" i="114"/>
  <c r="AG203" i="114"/>
  <c r="AG236" i="126"/>
  <c r="AG226" i="126"/>
  <c r="AG216" i="126"/>
  <c r="AG226" i="135"/>
  <c r="AG216" i="135"/>
  <c r="AG236" i="135"/>
  <c r="AG207" i="128"/>
  <c r="AG239" i="128"/>
  <c r="AG229" i="128"/>
  <c r="AG219" i="128"/>
  <c r="AG240" i="116"/>
  <c r="AG230" i="116"/>
  <c r="AG220" i="116"/>
  <c r="AG235" i="133"/>
  <c r="AG225" i="133"/>
  <c r="AG215" i="133"/>
  <c r="AG139" i="134"/>
  <c r="AG190" i="134" s="1"/>
  <c r="AG160" i="134"/>
  <c r="AG170" i="134"/>
  <c r="AG290" i="134"/>
  <c r="AG240" i="118"/>
  <c r="AG230" i="118"/>
  <c r="AG220" i="118"/>
  <c r="AG207" i="136"/>
  <c r="AG207" i="121"/>
  <c r="AG239" i="121"/>
  <c r="AG229" i="121"/>
  <c r="AG219" i="121"/>
  <c r="L238" i="118"/>
  <c r="L228" i="118"/>
  <c r="L218" i="118"/>
  <c r="AF203" i="129"/>
  <c r="S264" i="115"/>
  <c r="S260" i="115" s="1"/>
  <c r="AE200" i="121"/>
  <c r="AE233" i="121"/>
  <c r="AE223" i="121"/>
  <c r="AE213" i="121"/>
  <c r="AD258" i="128"/>
  <c r="AG171" i="127"/>
  <c r="AG181" i="127"/>
  <c r="AG161" i="127"/>
  <c r="AG140" i="127"/>
  <c r="AG191" i="127" s="1"/>
  <c r="AD181" i="129"/>
  <c r="AD176" i="129"/>
  <c r="AD135" i="129"/>
  <c r="AD186" i="129" s="1"/>
  <c r="AD166" i="129"/>
  <c r="AD179" i="129"/>
  <c r="AD183" i="129"/>
  <c r="AD184" i="129"/>
  <c r="AD180" i="129"/>
  <c r="U264" i="125"/>
  <c r="AG130" i="129"/>
  <c r="AG174" i="129"/>
  <c r="AG164" i="129"/>
  <c r="AG143" i="129"/>
  <c r="AG194" i="129" s="1"/>
  <c r="AF237" i="132"/>
  <c r="AF247" i="132"/>
  <c r="AF227" i="132"/>
  <c r="AF217" i="132"/>
  <c r="AF265" i="117"/>
  <c r="AF261" i="117"/>
  <c r="AF262" i="117"/>
  <c r="AF266" i="117"/>
  <c r="AF256" i="117"/>
  <c r="AF200" i="125"/>
  <c r="AF247" i="125" s="1"/>
  <c r="AF237" i="125"/>
  <c r="AF227" i="125"/>
  <c r="AF217" i="125"/>
  <c r="AE207" i="110"/>
  <c r="AE261" i="123"/>
  <c r="AE262" i="123"/>
  <c r="AE265" i="123"/>
  <c r="AE266" i="123"/>
  <c r="AE256" i="123"/>
  <c r="AD181" i="132"/>
  <c r="AD181" i="121"/>
  <c r="AD182" i="121"/>
  <c r="AD178" i="121"/>
  <c r="AD166" i="121"/>
  <c r="AD135" i="121"/>
  <c r="AD186" i="121" s="1"/>
  <c r="AD176" i="121"/>
  <c r="AD184" i="121"/>
  <c r="AD179" i="121"/>
  <c r="AD183" i="121"/>
  <c r="AD180" i="121"/>
  <c r="AF233" i="127"/>
  <c r="AF223" i="127"/>
  <c r="AF213" i="127"/>
  <c r="AF243" i="127"/>
  <c r="U257" i="115"/>
  <c r="L197" i="118"/>
  <c r="AE237" i="111"/>
  <c r="AE247" i="111"/>
  <c r="AE227" i="111"/>
  <c r="AE217" i="111"/>
  <c r="AE135" i="129"/>
  <c r="AE186" i="129" s="1"/>
  <c r="AE176" i="129"/>
  <c r="AE166" i="129"/>
  <c r="AE179" i="129"/>
  <c r="AE183" i="129"/>
  <c r="AE180" i="129"/>
  <c r="AE184" i="129"/>
  <c r="AE177" i="129"/>
  <c r="AF287" i="132"/>
  <c r="AF136" i="132"/>
  <c r="AF187" i="132" s="1"/>
  <c r="AF123" i="132"/>
  <c r="AF167" i="132"/>
  <c r="AF157" i="132"/>
  <c r="AE242" i="133"/>
  <c r="AE232" i="133"/>
  <c r="AE244" i="133"/>
  <c r="AE248" i="133"/>
  <c r="AE212" i="133"/>
  <c r="AE245" i="133"/>
  <c r="AE249" i="133"/>
  <c r="AE177" i="124"/>
  <c r="AF240" i="131"/>
  <c r="AF230" i="131"/>
  <c r="AF220" i="131"/>
  <c r="AF233" i="123"/>
  <c r="AF223" i="123"/>
  <c r="AF213" i="123"/>
  <c r="AG139" i="115"/>
  <c r="AG190" i="115" s="1"/>
  <c r="AG160" i="115"/>
  <c r="AG170" i="115"/>
  <c r="AG290" i="115"/>
  <c r="M264" i="124"/>
  <c r="AD200" i="117"/>
  <c r="AD243" i="117" s="1"/>
  <c r="AD233" i="117"/>
  <c r="AD223" i="117"/>
  <c r="AD213" i="117"/>
  <c r="AF167" i="111"/>
  <c r="AF157" i="111"/>
  <c r="AF136" i="111"/>
  <c r="AF187" i="111" s="1"/>
  <c r="AF287" i="111"/>
  <c r="AF123" i="111"/>
  <c r="AF177" i="111" s="1"/>
  <c r="AE243" i="115"/>
  <c r="AE248" i="115"/>
  <c r="AE244" i="115"/>
  <c r="AE242" i="115"/>
  <c r="AE232" i="115"/>
  <c r="AE212" i="115"/>
  <c r="AE249" i="115"/>
  <c r="AE246" i="115"/>
  <c r="AE245" i="115"/>
  <c r="AF169" i="112"/>
  <c r="AF159" i="112"/>
  <c r="AF289" i="112"/>
  <c r="AF138" i="112"/>
  <c r="AF189" i="112" s="1"/>
  <c r="AF125" i="112"/>
  <c r="AF240" i="133"/>
  <c r="AF230" i="133"/>
  <c r="AF220" i="133"/>
  <c r="AD200" i="118"/>
  <c r="AD247" i="118" s="1"/>
  <c r="AD233" i="118"/>
  <c r="AD223" i="118"/>
  <c r="AD213" i="118"/>
  <c r="AD200" i="112"/>
  <c r="AD247" i="112" s="1"/>
  <c r="AF167" i="128"/>
  <c r="AF157" i="128"/>
  <c r="AF287" i="128"/>
  <c r="AF136" i="128"/>
  <c r="AF187" i="128" s="1"/>
  <c r="AF123" i="128"/>
  <c r="AF177" i="128" s="1"/>
  <c r="AE198" i="122"/>
  <c r="AF171" i="127"/>
  <c r="AF161" i="127"/>
  <c r="AF140" i="127"/>
  <c r="AF191" i="127" s="1"/>
  <c r="AE198" i="129"/>
  <c r="U197" i="124"/>
  <c r="AG170" i="114"/>
  <c r="AG290" i="114"/>
  <c r="AG139" i="114"/>
  <c r="AG190" i="114" s="1"/>
  <c r="AG160" i="114"/>
  <c r="AG180" i="114"/>
  <c r="L238" i="124"/>
  <c r="L228" i="124"/>
  <c r="L218" i="124"/>
  <c r="AF132" i="140"/>
  <c r="AD200" i="135"/>
  <c r="AD233" i="135"/>
  <c r="AD223" i="135"/>
  <c r="AD213" i="135"/>
  <c r="N264" i="121"/>
  <c r="N260" i="121" s="1"/>
  <c r="T197" i="116"/>
  <c r="AE200" i="118"/>
  <c r="AD258" i="129"/>
  <c r="AF171" i="117"/>
  <c r="AF181" i="117"/>
  <c r="AF161" i="117"/>
  <c r="AF140" i="117"/>
  <c r="AF191" i="117" s="1"/>
  <c r="AE243" i="119"/>
  <c r="AF202" i="132"/>
  <c r="AF258" i="132" s="1"/>
  <c r="U197" i="110"/>
  <c r="AD246" i="136"/>
  <c r="AD243" i="123"/>
  <c r="AD242" i="123"/>
  <c r="AD232" i="123"/>
  <c r="AD212" i="123"/>
  <c r="AD245" i="123"/>
  <c r="AD249" i="123"/>
  <c r="AD246" i="123"/>
  <c r="AE181" i="128"/>
  <c r="AE177" i="123"/>
  <c r="AE135" i="123"/>
  <c r="AE186" i="123" s="1"/>
  <c r="AE176" i="123"/>
  <c r="AE166" i="123"/>
  <c r="AE183" i="123"/>
  <c r="AE179" i="123"/>
  <c r="AE180" i="123"/>
  <c r="AE184" i="123"/>
  <c r="AD200" i="127"/>
  <c r="AD233" i="127"/>
  <c r="AD223" i="127"/>
  <c r="AD213" i="127"/>
  <c r="AE135" i="122"/>
  <c r="AE186" i="122" s="1"/>
  <c r="AE176" i="122"/>
  <c r="AE166" i="122"/>
  <c r="AE182" i="122"/>
  <c r="AE178" i="122"/>
  <c r="AE180" i="122"/>
  <c r="AE179" i="122"/>
  <c r="AE183" i="122"/>
  <c r="AE184" i="122"/>
  <c r="AD258" i="130"/>
  <c r="AD198" i="130"/>
  <c r="AF207" i="135"/>
  <c r="AF200" i="135" s="1"/>
  <c r="AF236" i="111"/>
  <c r="AF226" i="111"/>
  <c r="AF216" i="111"/>
  <c r="AG123" i="136"/>
  <c r="AG177" i="136" s="1"/>
  <c r="AG167" i="136"/>
  <c r="AG157" i="136"/>
  <c r="AG136" i="136"/>
  <c r="AG187" i="136" s="1"/>
  <c r="AG287" i="136"/>
  <c r="AE198" i="123"/>
  <c r="M197" i="118"/>
  <c r="AF123" i="122"/>
  <c r="AF181" i="122" s="1"/>
  <c r="AF167" i="122"/>
  <c r="AF157" i="122"/>
  <c r="AF287" i="122"/>
  <c r="AF136" i="122"/>
  <c r="AF187" i="122" s="1"/>
  <c r="AF183" i="133"/>
  <c r="AE177" i="116"/>
  <c r="AE182" i="116"/>
  <c r="AE178" i="116"/>
  <c r="AE135" i="116"/>
  <c r="AE186" i="116" s="1"/>
  <c r="AE176" i="116"/>
  <c r="AE166" i="116"/>
  <c r="AE184" i="116"/>
  <c r="AE179" i="116"/>
  <c r="AE183" i="116"/>
  <c r="AE181" i="116"/>
  <c r="AE180" i="116"/>
  <c r="AE263" i="131"/>
  <c r="S264" i="122"/>
  <c r="S260" i="122" s="1"/>
  <c r="AG126" i="111"/>
  <c r="T197" i="120"/>
  <c r="T257" i="120"/>
  <c r="AE203" i="110"/>
  <c r="AE216" i="110"/>
  <c r="AE206" i="140"/>
  <c r="AE236" i="110"/>
  <c r="AE226" i="110"/>
  <c r="AD247" i="129"/>
  <c r="AF198" i="117"/>
  <c r="AD242" i="126"/>
  <c r="AD232" i="126"/>
  <c r="AD212" i="126"/>
  <c r="AD249" i="126"/>
  <c r="AD245" i="126"/>
  <c r="AE262" i="130"/>
  <c r="AE261" i="130"/>
  <c r="AE256" i="130"/>
  <c r="AE265" i="130"/>
  <c r="AE266" i="130"/>
  <c r="AE265" i="113"/>
  <c r="AE261" i="113"/>
  <c r="AE262" i="113"/>
  <c r="AE266" i="113"/>
  <c r="AE256" i="113"/>
  <c r="K172" i="110"/>
  <c r="K162" i="110"/>
  <c r="K141" i="110"/>
  <c r="K192" i="110" s="1"/>
  <c r="T204" i="140"/>
  <c r="T234" i="110"/>
  <c r="T224" i="110"/>
  <c r="T214" i="110"/>
  <c r="AF207" i="110"/>
  <c r="J172" i="132"/>
  <c r="J162" i="132"/>
  <c r="J141" i="132"/>
  <c r="J192" i="132" s="1"/>
  <c r="K124" i="114"/>
  <c r="K168" i="114"/>
  <c r="K158" i="114"/>
  <c r="K137" i="114"/>
  <c r="K188" i="114" s="1"/>
  <c r="K288" i="114"/>
  <c r="L238" i="120"/>
  <c r="L228" i="120"/>
  <c r="L218" i="120"/>
  <c r="I78" i="122"/>
  <c r="Q119" i="131"/>
  <c r="K168" i="125"/>
  <c r="K158" i="125"/>
  <c r="K288" i="125"/>
  <c r="K137" i="125"/>
  <c r="K188" i="125" s="1"/>
  <c r="K124" i="125"/>
  <c r="I78" i="114"/>
  <c r="H48" i="110"/>
  <c r="H49" i="140"/>
  <c r="H48" i="125"/>
  <c r="H48" i="131"/>
  <c r="Q119" i="122"/>
  <c r="L201" i="133"/>
  <c r="L234" i="133"/>
  <c r="L224" i="133"/>
  <c r="L214" i="133"/>
  <c r="I78" i="116"/>
  <c r="AG215" i="112"/>
  <c r="AG203" i="112"/>
  <c r="AG235" i="112"/>
  <c r="AG225" i="112"/>
  <c r="AG207" i="114"/>
  <c r="AG239" i="114"/>
  <c r="AG229" i="114"/>
  <c r="AG219" i="114"/>
  <c r="AG207" i="127"/>
  <c r="AG174" i="119"/>
  <c r="AG164" i="119"/>
  <c r="AG143" i="119"/>
  <c r="AG194" i="119" s="1"/>
  <c r="AG216" i="132"/>
  <c r="AG226" i="132"/>
  <c r="AG236" i="132"/>
  <c r="AG236" i="115"/>
  <c r="AG226" i="115"/>
  <c r="AG216" i="115"/>
  <c r="AG239" i="130"/>
  <c r="AG207" i="130"/>
  <c r="AG229" i="130"/>
  <c r="AG219" i="130"/>
  <c r="AG235" i="130"/>
  <c r="AG225" i="130"/>
  <c r="AG215" i="130"/>
  <c r="AG169" i="113"/>
  <c r="AG126" i="113"/>
  <c r="AG159" i="113"/>
  <c r="AG138" i="113"/>
  <c r="AG189" i="113" s="1"/>
  <c r="AG289" i="113"/>
  <c r="AG203" i="124"/>
  <c r="AG235" i="124"/>
  <c r="AG225" i="124"/>
  <c r="AG215" i="124"/>
  <c r="AG239" i="125"/>
  <c r="AG207" i="125"/>
  <c r="AG229" i="125"/>
  <c r="AG219" i="125"/>
  <c r="AG235" i="129"/>
  <c r="AG225" i="129"/>
  <c r="AG215" i="129"/>
  <c r="AF235" i="112"/>
  <c r="AF225" i="112"/>
  <c r="AF215" i="112"/>
  <c r="AF171" i="114"/>
  <c r="AF181" i="114"/>
  <c r="AF161" i="114"/>
  <c r="AF140" i="114"/>
  <c r="AF191" i="114" s="1"/>
  <c r="AD237" i="132"/>
  <c r="AD247" i="132"/>
  <c r="AD227" i="132"/>
  <c r="AD217" i="132"/>
  <c r="AD233" i="133"/>
  <c r="AD223" i="133"/>
  <c r="AD213" i="133"/>
  <c r="AD200" i="133"/>
  <c r="AD247" i="133" s="1"/>
  <c r="AD237" i="133"/>
  <c r="AD227" i="133"/>
  <c r="AD217" i="133"/>
  <c r="AD248" i="116"/>
  <c r="AD242" i="116"/>
  <c r="AD244" i="116"/>
  <c r="AD232" i="116"/>
  <c r="AD212" i="116"/>
  <c r="AD249" i="116"/>
  <c r="AD245" i="116"/>
  <c r="AD246" i="116"/>
  <c r="AD250" i="116"/>
  <c r="AG170" i="123"/>
  <c r="AG160" i="123"/>
  <c r="AG290" i="123"/>
  <c r="AG139" i="123"/>
  <c r="AG190" i="123" s="1"/>
  <c r="AG180" i="123"/>
  <c r="AG160" i="112"/>
  <c r="AG170" i="112"/>
  <c r="AG139" i="112"/>
  <c r="AG190" i="112" s="1"/>
  <c r="AG290" i="112"/>
  <c r="I89" i="115"/>
  <c r="U257" i="118"/>
  <c r="AE181" i="119"/>
  <c r="AE135" i="119"/>
  <c r="AE186" i="119" s="1"/>
  <c r="AE166" i="119"/>
  <c r="AE182" i="119"/>
  <c r="AE178" i="119"/>
  <c r="AE176" i="119"/>
  <c r="AE183" i="119"/>
  <c r="AE180" i="119"/>
  <c r="AE179" i="119"/>
  <c r="AE184" i="119"/>
  <c r="N264" i="134"/>
  <c r="N260" i="134" s="1"/>
  <c r="AD247" i="124"/>
  <c r="AD244" i="124"/>
  <c r="AD242" i="124"/>
  <c r="AD248" i="124"/>
  <c r="AD232" i="124"/>
  <c r="AD212" i="124"/>
  <c r="AD245" i="124"/>
  <c r="AD249" i="124"/>
  <c r="AD246" i="124"/>
  <c r="AF287" i="125"/>
  <c r="AF167" i="125"/>
  <c r="AF157" i="125"/>
  <c r="AF136" i="125"/>
  <c r="AF187" i="125" s="1"/>
  <c r="AF177" i="125"/>
  <c r="AF200" i="124"/>
  <c r="AF243" i="124" s="1"/>
  <c r="AF233" i="124"/>
  <c r="AF223" i="124"/>
  <c r="AF213" i="124"/>
  <c r="AF237" i="124"/>
  <c r="AF227" i="124"/>
  <c r="AF217" i="124"/>
  <c r="S208" i="140"/>
  <c r="S238" i="110"/>
  <c r="S228" i="110"/>
  <c r="S218" i="110"/>
  <c r="M257" i="120"/>
  <c r="T257" i="118"/>
  <c r="U257" i="116"/>
  <c r="AD235" i="140"/>
  <c r="AD225" i="140"/>
  <c r="AD215" i="140"/>
  <c r="AD181" i="131"/>
  <c r="AD176" i="131"/>
  <c r="AD135" i="131"/>
  <c r="AD186" i="131" s="1"/>
  <c r="AD166" i="131"/>
  <c r="AD182" i="131"/>
  <c r="AD178" i="131"/>
  <c r="AD179" i="131"/>
  <c r="AD183" i="131"/>
  <c r="AD180" i="131"/>
  <c r="AD184" i="131"/>
  <c r="AE265" i="122"/>
  <c r="AE262" i="122"/>
  <c r="AE256" i="122"/>
  <c r="AE266" i="122"/>
  <c r="AE261" i="122"/>
  <c r="AE177" i="127"/>
  <c r="AE176" i="127"/>
  <c r="AE135" i="127"/>
  <c r="AE186" i="127" s="1"/>
  <c r="AE166" i="127"/>
  <c r="AE179" i="127"/>
  <c r="AE183" i="127"/>
  <c r="AE184" i="127"/>
  <c r="AE180" i="127"/>
  <c r="AE261" i="129"/>
  <c r="AE262" i="129"/>
  <c r="AE256" i="129"/>
  <c r="AE265" i="129"/>
  <c r="AE266" i="129"/>
  <c r="AF160" i="129"/>
  <c r="AF170" i="129"/>
  <c r="AF139" i="129"/>
  <c r="AF190" i="129" s="1"/>
  <c r="AF290" i="129"/>
  <c r="AF202" i="114"/>
  <c r="AF237" i="122"/>
  <c r="AF227" i="122"/>
  <c r="AF217" i="122"/>
  <c r="AD233" i="119"/>
  <c r="AD213" i="119"/>
  <c r="AD223" i="119"/>
  <c r="AD243" i="119"/>
  <c r="M264" i="131"/>
  <c r="M260" i="131" s="1"/>
  <c r="AE184" i="112"/>
  <c r="AE176" i="112"/>
  <c r="AE135" i="112"/>
  <c r="AE186" i="112" s="1"/>
  <c r="AE178" i="112"/>
  <c r="AE166" i="112"/>
  <c r="AE179" i="112"/>
  <c r="AE180" i="112"/>
  <c r="AE183" i="112"/>
  <c r="AF207" i="116"/>
  <c r="AF240" i="116"/>
  <c r="AF230" i="116"/>
  <c r="AF220" i="116"/>
  <c r="AF207" i="123"/>
  <c r="AE247" i="131"/>
  <c r="U264" i="131"/>
  <c r="AG170" i="132"/>
  <c r="AG290" i="132"/>
  <c r="AG139" i="132"/>
  <c r="AG190" i="132" s="1"/>
  <c r="AG160" i="132"/>
  <c r="AF171" i="110"/>
  <c r="AF161" i="110"/>
  <c r="AF140" i="110"/>
  <c r="AF191" i="110" s="1"/>
  <c r="AG126" i="122"/>
  <c r="AG170" i="122"/>
  <c r="AG160" i="122"/>
  <c r="AG139" i="122"/>
  <c r="AG190" i="122" s="1"/>
  <c r="AG290" i="122"/>
  <c r="N264" i="114"/>
  <c r="N260" i="114" s="1"/>
  <c r="AD181" i="119"/>
  <c r="AF183" i="135"/>
  <c r="AF213" i="128"/>
  <c r="AF200" i="128"/>
  <c r="AF233" i="128"/>
  <c r="AF223" i="128"/>
  <c r="AF237" i="111"/>
  <c r="AF227" i="111"/>
  <c r="AF217" i="111"/>
  <c r="AF133" i="140"/>
  <c r="AF174" i="110"/>
  <c r="AF164" i="110"/>
  <c r="AF143" i="110"/>
  <c r="AF194" i="110" s="1"/>
  <c r="S201" i="110"/>
  <c r="AE261" i="116"/>
  <c r="AE262" i="116"/>
  <c r="AE265" i="116"/>
  <c r="AE256" i="116"/>
  <c r="AE266" i="116"/>
  <c r="AF198" i="126"/>
  <c r="AF123" i="131"/>
  <c r="AD237" i="118"/>
  <c r="AD227" i="118"/>
  <c r="AD217" i="118"/>
  <c r="U257" i="120"/>
  <c r="AD237" i="123"/>
  <c r="AD247" i="123"/>
  <c r="AD227" i="123"/>
  <c r="AD217" i="123"/>
  <c r="AF171" i="133"/>
  <c r="AF181" i="133"/>
  <c r="AF161" i="133"/>
  <c r="AF140" i="133"/>
  <c r="AF191" i="133" s="1"/>
  <c r="AG173" i="129"/>
  <c r="AG163" i="129"/>
  <c r="AG142" i="129"/>
  <c r="AG193" i="129" s="1"/>
  <c r="AF202" i="123"/>
  <c r="AF236" i="123"/>
  <c r="AF216" i="123"/>
  <c r="AF226" i="123"/>
  <c r="AE259" i="127"/>
  <c r="AE243" i="122"/>
  <c r="AD243" i="115"/>
  <c r="AE259" i="134"/>
  <c r="AD265" i="134"/>
  <c r="AD262" i="134"/>
  <c r="AD261" i="134"/>
  <c r="AD266" i="134"/>
  <c r="AD256" i="134"/>
  <c r="M224" i="110"/>
  <c r="M214" i="110"/>
  <c r="M204" i="140"/>
  <c r="M234" i="110"/>
  <c r="M201" i="110"/>
  <c r="AF239" i="110"/>
  <c r="AF209" i="140"/>
  <c r="AF229" i="110"/>
  <c r="AF219" i="110"/>
  <c r="I78" i="124"/>
  <c r="J172" i="119"/>
  <c r="J162" i="119"/>
  <c r="J141" i="119"/>
  <c r="J192" i="119" s="1"/>
  <c r="Q119" i="120"/>
  <c r="Q119" i="132"/>
  <c r="L201" i="134"/>
  <c r="L234" i="134"/>
  <c r="L224" i="134"/>
  <c r="L214" i="134"/>
  <c r="H48" i="124"/>
  <c r="J172" i="134"/>
  <c r="J162" i="134"/>
  <c r="J141" i="134"/>
  <c r="J192" i="134" s="1"/>
  <c r="L214" i="121"/>
  <c r="L201" i="121"/>
  <c r="L197" i="121" s="1"/>
  <c r="L224" i="121"/>
  <c r="L234" i="121"/>
  <c r="K124" i="115"/>
  <c r="K158" i="115"/>
  <c r="K168" i="115"/>
  <c r="K137" i="115"/>
  <c r="K188" i="115" s="1"/>
  <c r="K288" i="115"/>
  <c r="AG216" i="125"/>
  <c r="AG236" i="125"/>
  <c r="AG226" i="125"/>
  <c r="AG169" i="134"/>
  <c r="AG159" i="134"/>
  <c r="AG138" i="134"/>
  <c r="AG189" i="134" s="1"/>
  <c r="AG289" i="134"/>
  <c r="AG126" i="134"/>
  <c r="AG203" i="133"/>
  <c r="AG215" i="125"/>
  <c r="AG203" i="125"/>
  <c r="AG202" i="125"/>
  <c r="AG258" i="125" s="1"/>
  <c r="AG235" i="125"/>
  <c r="AG225" i="125"/>
  <c r="AG202" i="135"/>
  <c r="AG239" i="118"/>
  <c r="AG207" i="118"/>
  <c r="AG229" i="118"/>
  <c r="AG219" i="118"/>
  <c r="AF203" i="112"/>
  <c r="AE181" i="114"/>
  <c r="AE135" i="114"/>
  <c r="AE186" i="114" s="1"/>
  <c r="AE176" i="114"/>
  <c r="AE166" i="114"/>
  <c r="AE182" i="114"/>
  <c r="AE178" i="114"/>
  <c r="AE180" i="114"/>
  <c r="AE179" i="114"/>
  <c r="AE184" i="114"/>
  <c r="AE183" i="114"/>
  <c r="S264" i="124"/>
  <c r="AD258" i="120"/>
  <c r="AF213" i="133"/>
  <c r="AF233" i="133"/>
  <c r="AF223" i="133"/>
  <c r="AF200" i="133"/>
  <c r="AF250" i="133" s="1"/>
  <c r="AF216" i="132"/>
  <c r="AF226" i="132"/>
  <c r="AF236" i="132"/>
  <c r="AF233" i="117"/>
  <c r="AF223" i="117"/>
  <c r="AF213" i="117"/>
  <c r="AF200" i="117"/>
  <c r="AF243" i="117" s="1"/>
  <c r="AF202" i="113"/>
  <c r="AF258" i="113" s="1"/>
  <c r="AF236" i="113"/>
  <c r="AF216" i="113"/>
  <c r="AF226" i="113"/>
  <c r="AG130" i="120"/>
  <c r="AG123" i="120" s="1"/>
  <c r="AG174" i="120"/>
  <c r="AG164" i="120"/>
  <c r="AG143" i="120"/>
  <c r="AG194" i="120" s="1"/>
  <c r="M197" i="132"/>
  <c r="M257" i="132"/>
  <c r="I43" i="115"/>
  <c r="AE239" i="140"/>
  <c r="AE229" i="140"/>
  <c r="AE219" i="140"/>
  <c r="M197" i="110"/>
  <c r="AD239" i="140"/>
  <c r="AD207" i="140"/>
  <c r="AD229" i="140"/>
  <c r="AD219" i="140"/>
  <c r="AD258" i="121"/>
  <c r="AF171" i="119"/>
  <c r="AF181" i="119"/>
  <c r="AF161" i="119"/>
  <c r="AF140" i="119"/>
  <c r="AF191" i="119" s="1"/>
  <c r="AD177" i="110"/>
  <c r="N264" i="118"/>
  <c r="AF167" i="123"/>
  <c r="AF157" i="123"/>
  <c r="AF287" i="123"/>
  <c r="AF136" i="123"/>
  <c r="AF187" i="123" s="1"/>
  <c r="AF177" i="123"/>
  <c r="AD176" i="135"/>
  <c r="AD135" i="135"/>
  <c r="AD186" i="135" s="1"/>
  <c r="AD166" i="135"/>
  <c r="AD179" i="135"/>
  <c r="AD183" i="135"/>
  <c r="AD184" i="135"/>
  <c r="AD180" i="135"/>
  <c r="AF123" i="116"/>
  <c r="AF177" i="116" s="1"/>
  <c r="AF171" i="116"/>
  <c r="AF161" i="116"/>
  <c r="AF140" i="116"/>
  <c r="AF191" i="116" s="1"/>
  <c r="AD177" i="124"/>
  <c r="AD178" i="124"/>
  <c r="AD135" i="124"/>
  <c r="AD186" i="124" s="1"/>
  <c r="AD176" i="124"/>
  <c r="AD166" i="124"/>
  <c r="AD182" i="124"/>
  <c r="AD184" i="124"/>
  <c r="AD179" i="124"/>
  <c r="AD180" i="124"/>
  <c r="AD183" i="124"/>
  <c r="AE243" i="111"/>
  <c r="AE242" i="111"/>
  <c r="AE232" i="111"/>
  <c r="AE212" i="111"/>
  <c r="AE249" i="111"/>
  <c r="AE245" i="111"/>
  <c r="AE248" i="132"/>
  <c r="AE242" i="132"/>
  <c r="AE232" i="132"/>
  <c r="AE244" i="132"/>
  <c r="AE212" i="132"/>
  <c r="AE245" i="132"/>
  <c r="AE249" i="132"/>
  <c r="AF261" i="124"/>
  <c r="AF265" i="124"/>
  <c r="AF266" i="124"/>
  <c r="AF262" i="124"/>
  <c r="AF256" i="124"/>
  <c r="AG171" i="114"/>
  <c r="AG161" i="114"/>
  <c r="AG140" i="114"/>
  <c r="AG191" i="114" s="1"/>
  <c r="T257" i="121"/>
  <c r="AE171" i="140"/>
  <c r="AE161" i="140"/>
  <c r="AE140" i="140"/>
  <c r="AE191" i="140" s="1"/>
  <c r="AG171" i="135"/>
  <c r="AG181" i="135"/>
  <c r="AG161" i="135"/>
  <c r="AG140" i="135"/>
  <c r="AG191" i="135" s="1"/>
  <c r="AE258" i="136"/>
  <c r="AE198" i="136"/>
  <c r="AD242" i="129"/>
  <c r="AD232" i="129"/>
  <c r="AD212" i="129"/>
  <c r="AD249" i="129"/>
  <c r="AD245" i="129"/>
  <c r="AE259" i="111"/>
  <c r="AD177" i="134"/>
  <c r="AD135" i="134"/>
  <c r="AD186" i="134" s="1"/>
  <c r="AD166" i="134"/>
  <c r="AD182" i="134"/>
  <c r="AD178" i="134"/>
  <c r="AD176" i="134"/>
  <c r="AD180" i="134"/>
  <c r="AD183" i="134"/>
  <c r="AD179" i="134"/>
  <c r="AD184" i="134"/>
  <c r="AF200" i="118"/>
  <c r="AF250" i="118" s="1"/>
  <c r="AF233" i="118"/>
  <c r="AF213" i="118"/>
  <c r="AF223" i="118"/>
  <c r="AF237" i="118"/>
  <c r="AF247" i="118"/>
  <c r="AF227" i="118"/>
  <c r="AF217" i="118"/>
  <c r="AG136" i="120"/>
  <c r="AG187" i="120" s="1"/>
  <c r="AG167" i="120"/>
  <c r="AG157" i="120"/>
  <c r="AG287" i="120"/>
  <c r="AG123" i="130"/>
  <c r="AG177" i="130" s="1"/>
  <c r="AG167" i="130"/>
  <c r="AG157" i="130"/>
  <c r="AG136" i="130"/>
  <c r="AG187" i="130" s="1"/>
  <c r="AG287" i="130"/>
  <c r="I89" i="124"/>
  <c r="AE177" i="110"/>
  <c r="N264" i="125"/>
  <c r="N260" i="125" s="1"/>
  <c r="AE181" i="127"/>
  <c r="AE243" i="135"/>
  <c r="AF207" i="130"/>
  <c r="AF200" i="130" s="1"/>
  <c r="N197" i="110"/>
  <c r="N257" i="110"/>
  <c r="AD126" i="140"/>
  <c r="AF171" i="126"/>
  <c r="AF161" i="126"/>
  <c r="AF140" i="126"/>
  <c r="AF191" i="126" s="1"/>
  <c r="AF181" i="120"/>
  <c r="AF171" i="120"/>
  <c r="AF161" i="120"/>
  <c r="AF140" i="120"/>
  <c r="AF191" i="120" s="1"/>
  <c r="AD200" i="134"/>
  <c r="AE184" i="117"/>
  <c r="AE135" i="117"/>
  <c r="AE186" i="117" s="1"/>
  <c r="AE176" i="117"/>
  <c r="AE166" i="117"/>
  <c r="AE183" i="117"/>
  <c r="AE179" i="117"/>
  <c r="AE180" i="117"/>
  <c r="AE263" i="126"/>
  <c r="AD177" i="127"/>
  <c r="AD181" i="125"/>
  <c r="AD182" i="125"/>
  <c r="AD178" i="125"/>
  <c r="AD135" i="125"/>
  <c r="AD186" i="125" s="1"/>
  <c r="AD176" i="125"/>
  <c r="AD166" i="125"/>
  <c r="AD180" i="125"/>
  <c r="AD184" i="125"/>
  <c r="AD179" i="125"/>
  <c r="AD183" i="125"/>
  <c r="O260" i="115"/>
  <c r="AF198" i="120"/>
  <c r="AF202" i="128"/>
  <c r="AF258" i="128" s="1"/>
  <c r="AG125" i="122"/>
  <c r="AG198" i="122" s="1"/>
  <c r="I89" i="131"/>
  <c r="S234" i="140"/>
  <c r="S201" i="140"/>
  <c r="AE246" i="124"/>
  <c r="AE176" i="131"/>
  <c r="AE166" i="131"/>
  <c r="AE182" i="131"/>
  <c r="AE178" i="131"/>
  <c r="AE135" i="131"/>
  <c r="AE186" i="131" s="1"/>
  <c r="AE184" i="131"/>
  <c r="AE183" i="131"/>
  <c r="AE179" i="131"/>
  <c r="AE181" i="131"/>
  <c r="AE180" i="131"/>
  <c r="S264" i="133"/>
  <c r="AE198" i="132"/>
  <c r="AD262" i="124"/>
  <c r="AD265" i="124"/>
  <c r="AD261" i="124"/>
  <c r="AD266" i="124"/>
  <c r="AD256" i="124"/>
  <c r="AE126" i="140"/>
  <c r="AF136" i="127"/>
  <c r="AF187" i="127" s="1"/>
  <c r="AF287" i="127"/>
  <c r="AF123" i="127"/>
  <c r="AF177" i="127" s="1"/>
  <c r="AF167" i="127"/>
  <c r="AF157" i="127"/>
  <c r="O260" i="116"/>
  <c r="AF202" i="135"/>
  <c r="AF203" i="111"/>
  <c r="M197" i="121"/>
  <c r="M257" i="121"/>
  <c r="N264" i="133"/>
  <c r="AD171" i="110"/>
  <c r="AD181" i="110"/>
  <c r="AD161" i="110"/>
  <c r="AD140" i="110"/>
  <c r="AD191" i="110" s="1"/>
  <c r="AE247" i="115"/>
  <c r="R260" i="122"/>
  <c r="AF123" i="126"/>
  <c r="AF177" i="126" s="1"/>
  <c r="AF167" i="126"/>
  <c r="AF157" i="126"/>
  <c r="AF136" i="126"/>
  <c r="AF187" i="126" s="1"/>
  <c r="AF287" i="126"/>
  <c r="O260" i="114"/>
  <c r="AF240" i="125"/>
  <c r="AF230" i="125"/>
  <c r="AF220" i="125"/>
  <c r="AG125" i="111"/>
  <c r="AD243" i="131"/>
  <c r="AD266" i="123"/>
  <c r="AD262" i="123"/>
  <c r="AD261" i="123"/>
  <c r="AD265" i="123"/>
  <c r="AD256" i="123"/>
  <c r="H89" i="118"/>
  <c r="H89" i="120"/>
  <c r="H89" i="114"/>
  <c r="H89" i="110"/>
  <c r="H89" i="131"/>
  <c r="H89" i="124"/>
  <c r="H89" i="132"/>
  <c r="H89" i="121"/>
  <c r="H89" i="134"/>
  <c r="AF259" i="121" l="1"/>
  <c r="AF259" i="130"/>
  <c r="AE263" i="134"/>
  <c r="AD259" i="119"/>
  <c r="AD263" i="111"/>
  <c r="AG171" i="119"/>
  <c r="AF177" i="122"/>
  <c r="AD263" i="132"/>
  <c r="AG202" i="112"/>
  <c r="AG258" i="112" s="1"/>
  <c r="AG202" i="129"/>
  <c r="AG258" i="129" s="1"/>
  <c r="AF250" i="125"/>
  <c r="AG181" i="114"/>
  <c r="AG180" i="115"/>
  <c r="AG203" i="129"/>
  <c r="AF213" i="120"/>
  <c r="AF289" i="140"/>
  <c r="AG181" i="118"/>
  <c r="L197" i="124"/>
  <c r="AG202" i="114"/>
  <c r="AG258" i="114" s="1"/>
  <c r="AD202" i="140"/>
  <c r="AD198" i="140" s="1"/>
  <c r="AF223" i="120"/>
  <c r="AF247" i="124"/>
  <c r="AG202" i="130"/>
  <c r="AG258" i="130" s="1"/>
  <c r="AD259" i="132"/>
  <c r="AF200" i="120"/>
  <c r="AE259" i="132"/>
  <c r="AE263" i="122"/>
  <c r="AF259" i="115"/>
  <c r="AF263" i="130"/>
  <c r="AG184" i="132"/>
  <c r="AG180" i="132"/>
  <c r="AE263" i="132"/>
  <c r="AF263" i="119"/>
  <c r="AD259" i="135"/>
  <c r="AF198" i="133"/>
  <c r="AF159" i="140"/>
  <c r="AD203" i="140"/>
  <c r="AD223" i="140" s="1"/>
  <c r="AF198" i="116"/>
  <c r="AE259" i="123"/>
  <c r="AF246" i="131"/>
  <c r="AF263" i="131"/>
  <c r="AE263" i="125"/>
  <c r="AF263" i="118"/>
  <c r="AF138" i="140"/>
  <c r="AF189" i="140" s="1"/>
  <c r="AD263" i="133"/>
  <c r="AG202" i="124"/>
  <c r="AG258" i="124" s="1"/>
  <c r="AD263" i="135"/>
  <c r="AF263" i="124"/>
  <c r="AF243" i="133"/>
  <c r="AB257" i="131"/>
  <c r="AB197" i="122"/>
  <c r="AB257" i="122"/>
  <c r="AB264" i="122" s="1"/>
  <c r="AB260" i="122" s="1"/>
  <c r="AA264" i="134"/>
  <c r="AA260" i="134" s="1"/>
  <c r="AC204" i="140"/>
  <c r="AC201" i="110"/>
  <c r="AC234" i="110"/>
  <c r="AC224" i="110"/>
  <c r="AC214" i="110"/>
  <c r="AA264" i="114"/>
  <c r="AA260" i="114" s="1"/>
  <c r="AC197" i="121"/>
  <c r="AC257" i="121"/>
  <c r="AB197" i="121"/>
  <c r="AB257" i="121"/>
  <c r="AA264" i="122"/>
  <c r="AA260" i="122" s="1"/>
  <c r="AB257" i="134"/>
  <c r="AE259" i="125"/>
  <c r="AB257" i="120"/>
  <c r="AB264" i="120" s="1"/>
  <c r="AB260" i="120" s="1"/>
  <c r="AC257" i="122"/>
  <c r="AC264" i="122" s="1"/>
  <c r="AC260" i="122" s="1"/>
  <c r="AB197" i="131"/>
  <c r="AB257" i="132"/>
  <c r="AF259" i="117"/>
  <c r="AC257" i="119"/>
  <c r="AC264" i="125"/>
  <c r="AC260" i="125" s="1"/>
  <c r="Z260" i="110"/>
  <c r="Z260" i="140" s="1"/>
  <c r="Z264" i="140"/>
  <c r="AC257" i="116"/>
  <c r="AA264" i="121"/>
  <c r="AA260" i="121" s="1"/>
  <c r="AC124" i="140"/>
  <c r="AC168" i="140"/>
  <c r="AC158" i="140"/>
  <c r="AC137" i="140"/>
  <c r="AC188" i="140" s="1"/>
  <c r="AC288" i="140"/>
  <c r="AC257" i="114"/>
  <c r="AC264" i="114" s="1"/>
  <c r="AC260" i="114" s="1"/>
  <c r="AC257" i="134"/>
  <c r="AC197" i="114"/>
  <c r="AC257" i="120"/>
  <c r="AB201" i="110"/>
  <c r="AB197" i="110" s="1"/>
  <c r="AB204" i="140"/>
  <c r="AB234" i="110"/>
  <c r="AB224" i="110"/>
  <c r="AB214" i="110"/>
  <c r="AE263" i="130"/>
  <c r="AB264" i="115"/>
  <c r="AB260" i="115" s="1"/>
  <c r="AB197" i="118"/>
  <c r="AB257" i="118"/>
  <c r="AB264" i="118" s="1"/>
  <c r="AB260" i="118" s="1"/>
  <c r="AC197" i="110"/>
  <c r="AB197" i="133"/>
  <c r="AB257" i="133"/>
  <c r="AB197" i="119"/>
  <c r="AB257" i="119"/>
  <c r="AB264" i="119" s="1"/>
  <c r="AB260" i="119" s="1"/>
  <c r="AB257" i="116"/>
  <c r="AB264" i="116" s="1"/>
  <c r="AB260" i="116" s="1"/>
  <c r="AB197" i="114"/>
  <c r="AB257" i="114"/>
  <c r="AB264" i="114" s="1"/>
  <c r="AB260" i="114" s="1"/>
  <c r="AC208" i="140"/>
  <c r="AC238" i="110"/>
  <c r="AC228" i="110"/>
  <c r="AC218" i="110"/>
  <c r="AF243" i="136"/>
  <c r="Z257" i="140"/>
  <c r="AC197" i="116"/>
  <c r="AC264" i="115"/>
  <c r="AC260" i="115" s="1"/>
  <c r="AA204" i="140"/>
  <c r="AA201" i="110"/>
  <c r="AA234" i="110"/>
  <c r="AA224" i="110"/>
  <c r="AA214" i="110"/>
  <c r="AG140" i="119"/>
  <c r="AG191" i="119" s="1"/>
  <c r="AC257" i="118"/>
  <c r="AC264" i="118" s="1"/>
  <c r="AC260" i="118" s="1"/>
  <c r="AC257" i="132"/>
  <c r="AC197" i="119"/>
  <c r="AB208" i="140"/>
  <c r="AB238" i="140" s="1"/>
  <c r="AB238" i="110"/>
  <c r="AB228" i="110"/>
  <c r="AB218" i="110"/>
  <c r="AA264" i="133"/>
  <c r="AA260" i="133" s="1"/>
  <c r="AB197" i="120"/>
  <c r="AC257" i="133"/>
  <c r="AC264" i="133" s="1"/>
  <c r="AC260" i="133" s="1"/>
  <c r="AC197" i="134"/>
  <c r="AC257" i="131"/>
  <c r="AG180" i="120"/>
  <c r="AG184" i="120"/>
  <c r="AG177" i="120"/>
  <c r="AE263" i="116"/>
  <c r="AE259" i="129"/>
  <c r="AG177" i="132"/>
  <c r="AF263" i="120"/>
  <c r="AF259" i="118"/>
  <c r="AD259" i="124"/>
  <c r="AF259" i="125"/>
  <c r="AD259" i="134"/>
  <c r="AF263" i="117"/>
  <c r="AF259" i="120"/>
  <c r="AG216" i="110"/>
  <c r="AG198" i="121"/>
  <c r="AD263" i="125"/>
  <c r="AD243" i="110"/>
  <c r="AD259" i="133"/>
  <c r="AD263" i="134"/>
  <c r="AF263" i="136"/>
  <c r="AG202" i="123"/>
  <c r="AG258" i="123" s="1"/>
  <c r="AG262" i="123" s="1"/>
  <c r="AG240" i="134"/>
  <c r="AE263" i="113"/>
  <c r="AF181" i="116"/>
  <c r="AF243" i="134"/>
  <c r="AF243" i="122"/>
  <c r="AF263" i="122"/>
  <c r="AG200" i="133"/>
  <c r="AG243" i="133" s="1"/>
  <c r="AG233" i="133"/>
  <c r="AG223" i="133"/>
  <c r="AG213" i="133"/>
  <c r="AF233" i="129"/>
  <c r="AF223" i="129"/>
  <c r="AF213" i="129"/>
  <c r="AF232" i="119"/>
  <c r="AF248" i="119"/>
  <c r="AF244" i="119"/>
  <c r="AF242" i="119"/>
  <c r="AF212" i="119"/>
  <c r="AF245" i="119"/>
  <c r="AF249" i="119"/>
  <c r="AF243" i="119"/>
  <c r="AF250" i="119"/>
  <c r="AF246" i="119"/>
  <c r="AG258" i="135"/>
  <c r="AG198" i="135"/>
  <c r="AF223" i="112"/>
  <c r="AF213" i="112"/>
  <c r="AF200" i="112"/>
  <c r="AF233" i="112"/>
  <c r="AG237" i="136"/>
  <c r="AG227" i="136"/>
  <c r="AG217" i="136"/>
  <c r="AF243" i="113"/>
  <c r="AF242" i="113"/>
  <c r="AF232" i="113"/>
  <c r="AF212" i="113"/>
  <c r="AF249" i="113"/>
  <c r="AF245" i="113"/>
  <c r="AF246" i="113"/>
  <c r="AF250" i="113"/>
  <c r="AG258" i="132"/>
  <c r="AG198" i="132"/>
  <c r="AG237" i="127"/>
  <c r="AG227" i="127"/>
  <c r="AG217" i="127"/>
  <c r="AG266" i="116"/>
  <c r="AG265" i="116"/>
  <c r="AG263" i="116" s="1"/>
  <c r="AG262" i="116"/>
  <c r="AG261" i="116"/>
  <c r="AG256" i="116"/>
  <c r="AG237" i="120"/>
  <c r="AG227" i="120"/>
  <c r="AG217" i="120"/>
  <c r="AF243" i="130"/>
  <c r="AF242" i="130"/>
  <c r="AF232" i="130"/>
  <c r="AF212" i="130"/>
  <c r="AF249" i="130"/>
  <c r="AF245" i="130"/>
  <c r="AF246" i="130"/>
  <c r="AF250" i="130"/>
  <c r="AF242" i="135"/>
  <c r="AF232" i="135"/>
  <c r="AF212" i="135"/>
  <c r="AF245" i="135"/>
  <c r="AF246" i="135"/>
  <c r="AF249" i="135"/>
  <c r="AF243" i="135"/>
  <c r="AF250" i="135"/>
  <c r="J124" i="124"/>
  <c r="J168" i="124"/>
  <c r="J158" i="124"/>
  <c r="J288" i="124"/>
  <c r="J137" i="124"/>
  <c r="J188" i="124" s="1"/>
  <c r="I69" i="131"/>
  <c r="J288" i="133"/>
  <c r="J137" i="133"/>
  <c r="J188" i="133" s="1"/>
  <c r="J124" i="133"/>
  <c r="J168" i="133"/>
  <c r="J158" i="133"/>
  <c r="G48" i="121"/>
  <c r="G48" i="131"/>
  <c r="J168" i="121"/>
  <c r="J158" i="121"/>
  <c r="J137" i="121"/>
  <c r="J188" i="121" s="1"/>
  <c r="J288" i="121"/>
  <c r="J124" i="121"/>
  <c r="K224" i="120"/>
  <c r="K214" i="120"/>
  <c r="K201" i="120"/>
  <c r="K234" i="120"/>
  <c r="AG207" i="117"/>
  <c r="K238" i="115"/>
  <c r="K228" i="115"/>
  <c r="K218" i="115"/>
  <c r="AF261" i="128"/>
  <c r="AF262" i="128"/>
  <c r="AF266" i="128"/>
  <c r="AF265" i="128"/>
  <c r="AF256" i="128"/>
  <c r="AF259" i="124"/>
  <c r="AF262" i="113"/>
  <c r="AF265" i="113"/>
  <c r="AF256" i="113"/>
  <c r="AF261" i="113"/>
  <c r="AF266" i="113"/>
  <c r="I88" i="124"/>
  <c r="M234" i="140"/>
  <c r="AF258" i="123"/>
  <c r="AF198" i="123"/>
  <c r="AG167" i="122"/>
  <c r="AG157" i="122"/>
  <c r="AG136" i="122"/>
  <c r="AG187" i="122" s="1"/>
  <c r="AG287" i="122"/>
  <c r="AD233" i="140"/>
  <c r="AF232" i="124"/>
  <c r="AF244" i="124"/>
  <c r="AF248" i="124"/>
  <c r="AF242" i="124"/>
  <c r="AF212" i="124"/>
  <c r="AF250" i="124"/>
  <c r="AF249" i="124"/>
  <c r="AF245" i="124"/>
  <c r="AF246" i="124"/>
  <c r="AD242" i="133"/>
  <c r="AD232" i="133"/>
  <c r="AD248" i="133"/>
  <c r="AD244" i="133"/>
  <c r="AD212" i="133"/>
  <c r="AD249" i="133"/>
  <c r="AD245" i="133"/>
  <c r="AD246" i="133"/>
  <c r="AD250" i="133"/>
  <c r="AF202" i="112"/>
  <c r="AF258" i="112" s="1"/>
  <c r="AG265" i="112"/>
  <c r="AG262" i="112"/>
  <c r="AG261" i="112"/>
  <c r="AG266" i="112"/>
  <c r="AG256" i="112"/>
  <c r="H43" i="125"/>
  <c r="AD266" i="130"/>
  <c r="AD262" i="130"/>
  <c r="AD256" i="130"/>
  <c r="AD261" i="130"/>
  <c r="AD265" i="130"/>
  <c r="AD242" i="127"/>
  <c r="AD232" i="127"/>
  <c r="AD212" i="127"/>
  <c r="AD245" i="127"/>
  <c r="AD249" i="127"/>
  <c r="AD246" i="127"/>
  <c r="AD250" i="127"/>
  <c r="AD247" i="127"/>
  <c r="AG177" i="135"/>
  <c r="AG135" i="135"/>
  <c r="AG186" i="135" s="1"/>
  <c r="AG166" i="135"/>
  <c r="AG176" i="135"/>
  <c r="AG183" i="135"/>
  <c r="AG180" i="135"/>
  <c r="AG179" i="135"/>
  <c r="AG184" i="135"/>
  <c r="AG262" i="115"/>
  <c r="AG261" i="115"/>
  <c r="AG265" i="115"/>
  <c r="AG266" i="115"/>
  <c r="AG256" i="115"/>
  <c r="AG138" i="140"/>
  <c r="AG189" i="140" s="1"/>
  <c r="AG169" i="140"/>
  <c r="AG159" i="140"/>
  <c r="AG289" i="140"/>
  <c r="AG200" i="136"/>
  <c r="AG243" i="136" s="1"/>
  <c r="AG233" i="136"/>
  <c r="AG223" i="136"/>
  <c r="AG213" i="136"/>
  <c r="L257" i="124"/>
  <c r="AF206" i="140"/>
  <c r="S260" i="120"/>
  <c r="M264" i="118"/>
  <c r="M260" i="118" s="1"/>
  <c r="AF198" i="134"/>
  <c r="M264" i="125"/>
  <c r="AE263" i="121"/>
  <c r="AG174" i="134"/>
  <c r="AG164" i="134"/>
  <c r="AG143" i="134"/>
  <c r="AG194" i="134" s="1"/>
  <c r="AG130" i="134"/>
  <c r="AF256" i="133"/>
  <c r="AF266" i="133"/>
  <c r="AF262" i="133"/>
  <c r="AF265" i="133"/>
  <c r="AF261" i="133"/>
  <c r="AG123" i="129"/>
  <c r="AG167" i="129"/>
  <c r="AG157" i="129"/>
  <c r="AG136" i="129"/>
  <c r="AG187" i="129" s="1"/>
  <c r="AG287" i="129"/>
  <c r="I88" i="114"/>
  <c r="AF259" i="126"/>
  <c r="AF235" i="140"/>
  <c r="AF225" i="140"/>
  <c r="AF215" i="140"/>
  <c r="AF213" i="125"/>
  <c r="AF223" i="125"/>
  <c r="AF233" i="125"/>
  <c r="AF243" i="125"/>
  <c r="AD261" i="127"/>
  <c r="AD266" i="127"/>
  <c r="AD265" i="127"/>
  <c r="AD262" i="127"/>
  <c r="AD256" i="127"/>
  <c r="AF178" i="120"/>
  <c r="AF135" i="120"/>
  <c r="AF186" i="120" s="1"/>
  <c r="AF176" i="120"/>
  <c r="AF182" i="120"/>
  <c r="AF166" i="120"/>
  <c r="AF183" i="120"/>
  <c r="AF179" i="120"/>
  <c r="AF184" i="120"/>
  <c r="AF180" i="120"/>
  <c r="AD259" i="111"/>
  <c r="AD256" i="115"/>
  <c r="AD265" i="115"/>
  <c r="AD261" i="115"/>
  <c r="AD262" i="115"/>
  <c r="AD266" i="115"/>
  <c r="AG171" i="124"/>
  <c r="AG161" i="124"/>
  <c r="AG140" i="124"/>
  <c r="AG191" i="124" s="1"/>
  <c r="AG223" i="135"/>
  <c r="AG213" i="135"/>
  <c r="AG233" i="135"/>
  <c r="AG233" i="132"/>
  <c r="AG223" i="132"/>
  <c r="AG213" i="132"/>
  <c r="AG198" i="115"/>
  <c r="AG136" i="116"/>
  <c r="AG187" i="116" s="1"/>
  <c r="AG123" i="116"/>
  <c r="AG177" i="116" s="1"/>
  <c r="AG167" i="116"/>
  <c r="AG287" i="116"/>
  <c r="AG157" i="116"/>
  <c r="AF181" i="128"/>
  <c r="AF243" i="120"/>
  <c r="AF242" i="120"/>
  <c r="AF232" i="120"/>
  <c r="AF244" i="120"/>
  <c r="AF248" i="120"/>
  <c r="AF212" i="120"/>
  <c r="AF249" i="120"/>
  <c r="AF245" i="120"/>
  <c r="AF250" i="120"/>
  <c r="AG236" i="120"/>
  <c r="AG226" i="120"/>
  <c r="AG216" i="120"/>
  <c r="AG240" i="121"/>
  <c r="AG230" i="121"/>
  <c r="AG220" i="121"/>
  <c r="AG133" i="140"/>
  <c r="AG174" i="110"/>
  <c r="AG164" i="110"/>
  <c r="AG143" i="110"/>
  <c r="AG194" i="110" s="1"/>
  <c r="AG130" i="110"/>
  <c r="AG203" i="123"/>
  <c r="AG198" i="120"/>
  <c r="K238" i="120"/>
  <c r="K228" i="120"/>
  <c r="K218" i="120"/>
  <c r="R119" i="116"/>
  <c r="R119" i="120"/>
  <c r="K201" i="118"/>
  <c r="K197" i="118" s="1"/>
  <c r="K224" i="118"/>
  <c r="K214" i="118"/>
  <c r="K234" i="118"/>
  <c r="K238" i="122"/>
  <c r="K228" i="122"/>
  <c r="K218" i="122"/>
  <c r="H78" i="116"/>
  <c r="K234" i="125"/>
  <c r="K224" i="125"/>
  <c r="K214" i="125"/>
  <c r="K201" i="125"/>
  <c r="G48" i="119"/>
  <c r="G48" i="134"/>
  <c r="R119" i="121"/>
  <c r="K201" i="131"/>
  <c r="K234" i="131"/>
  <c r="K224" i="131"/>
  <c r="K214" i="131"/>
  <c r="K201" i="114"/>
  <c r="K197" i="114" s="1"/>
  <c r="K234" i="114"/>
  <c r="K224" i="114"/>
  <c r="K214" i="114"/>
  <c r="J124" i="122"/>
  <c r="J168" i="122"/>
  <c r="J158" i="122"/>
  <c r="J288" i="122"/>
  <c r="J137" i="122"/>
  <c r="J188" i="122" s="1"/>
  <c r="AG235" i="119"/>
  <c r="AG225" i="119"/>
  <c r="AG215" i="119"/>
  <c r="AG203" i="119"/>
  <c r="AG239" i="134"/>
  <c r="AG229" i="134"/>
  <c r="AG219" i="134"/>
  <c r="K238" i="133"/>
  <c r="K228" i="133"/>
  <c r="K218" i="133"/>
  <c r="N264" i="110"/>
  <c r="AD256" i="120"/>
  <c r="AD262" i="120"/>
  <c r="AD266" i="120"/>
  <c r="AD265" i="120"/>
  <c r="AD261" i="120"/>
  <c r="AG237" i="118"/>
  <c r="AG227" i="118"/>
  <c r="AG217" i="118"/>
  <c r="AG266" i="125"/>
  <c r="AG262" i="125"/>
  <c r="AG261" i="125"/>
  <c r="AG265" i="125"/>
  <c r="AG256" i="125"/>
  <c r="U264" i="120"/>
  <c r="U260" i="120" s="1"/>
  <c r="AF243" i="128"/>
  <c r="AF242" i="128"/>
  <c r="AF232" i="128"/>
  <c r="AF212" i="128"/>
  <c r="AF246" i="128"/>
  <c r="AF245" i="128"/>
  <c r="AF249" i="128"/>
  <c r="AG233" i="129"/>
  <c r="AG223" i="129"/>
  <c r="AG213" i="129"/>
  <c r="AG233" i="124"/>
  <c r="AG223" i="124"/>
  <c r="AG213" i="124"/>
  <c r="AG261" i="130"/>
  <c r="AG266" i="130"/>
  <c r="AG265" i="130"/>
  <c r="AG256" i="130"/>
  <c r="AG262" i="130"/>
  <c r="AG240" i="124"/>
  <c r="AG230" i="124"/>
  <c r="AG220" i="124"/>
  <c r="AD265" i="129"/>
  <c r="AD261" i="129"/>
  <c r="AD262" i="129"/>
  <c r="AD266" i="129"/>
  <c r="AD256" i="129"/>
  <c r="AF177" i="132"/>
  <c r="AF135" i="132"/>
  <c r="AF186" i="132" s="1"/>
  <c r="AF176" i="132"/>
  <c r="AF166" i="132"/>
  <c r="AF182" i="132"/>
  <c r="AF178" i="132"/>
  <c r="AF180" i="132"/>
  <c r="AF179" i="132"/>
  <c r="AF184" i="132"/>
  <c r="AF183" i="132"/>
  <c r="AE243" i="121"/>
  <c r="AE242" i="121"/>
  <c r="AE232" i="121"/>
  <c r="AE244" i="121"/>
  <c r="AE248" i="121"/>
  <c r="AE212" i="121"/>
  <c r="AE245" i="121"/>
  <c r="AE249" i="121"/>
  <c r="AE246" i="121"/>
  <c r="AE247" i="121"/>
  <c r="AE250" i="121"/>
  <c r="AG181" i="124"/>
  <c r="AG178" i="124"/>
  <c r="AG176" i="124"/>
  <c r="AG135" i="124"/>
  <c r="AG186" i="124" s="1"/>
  <c r="AG166" i="124"/>
  <c r="AG182" i="124"/>
  <c r="AG183" i="124"/>
  <c r="AG179" i="124"/>
  <c r="AG180" i="124"/>
  <c r="AD261" i="117"/>
  <c r="AD266" i="117"/>
  <c r="AD265" i="117"/>
  <c r="AD262" i="117"/>
  <c r="AD256" i="117"/>
  <c r="AG123" i="122"/>
  <c r="AG237" i="122"/>
  <c r="AG227" i="122"/>
  <c r="AG217" i="122"/>
  <c r="AG256" i="120"/>
  <c r="AG262" i="120"/>
  <c r="AG261" i="120"/>
  <c r="AG266" i="120"/>
  <c r="AG265" i="120"/>
  <c r="AG240" i="114"/>
  <c r="AG230" i="114"/>
  <c r="AG220" i="114"/>
  <c r="L197" i="132"/>
  <c r="L257" i="132"/>
  <c r="H43" i="118"/>
  <c r="AG171" i="133"/>
  <c r="AG161" i="133"/>
  <c r="AG140" i="133"/>
  <c r="AG191" i="133" s="1"/>
  <c r="N260" i="120"/>
  <c r="AF261" i="134"/>
  <c r="AF265" i="134"/>
  <c r="AF262" i="134"/>
  <c r="AF266" i="134"/>
  <c r="AF256" i="134"/>
  <c r="AG198" i="123"/>
  <c r="AF250" i="128"/>
  <c r="AF176" i="115"/>
  <c r="AF166" i="115"/>
  <c r="AF182" i="115"/>
  <c r="AF178" i="115"/>
  <c r="AF135" i="115"/>
  <c r="AF186" i="115" s="1"/>
  <c r="AF180" i="115"/>
  <c r="AF183" i="115"/>
  <c r="AF184" i="115"/>
  <c r="AF179" i="115"/>
  <c r="AF177" i="115"/>
  <c r="AF240" i="129"/>
  <c r="AF230" i="129"/>
  <c r="AF220" i="129"/>
  <c r="AG170" i="117"/>
  <c r="AG160" i="117"/>
  <c r="AG139" i="117"/>
  <c r="AG190" i="117" s="1"/>
  <c r="AG290" i="117"/>
  <c r="AF177" i="134"/>
  <c r="AF135" i="134"/>
  <c r="AF186" i="134" s="1"/>
  <c r="AF166" i="134"/>
  <c r="AF182" i="134"/>
  <c r="AF178" i="134"/>
  <c r="AF176" i="134"/>
  <c r="AF179" i="134"/>
  <c r="AF183" i="134"/>
  <c r="AF181" i="134"/>
  <c r="AF180" i="134"/>
  <c r="AF184" i="134"/>
  <c r="AG266" i="126"/>
  <c r="AG262" i="126"/>
  <c r="AG261" i="126"/>
  <c r="AG265" i="126"/>
  <c r="AG256" i="126"/>
  <c r="AF171" i="129"/>
  <c r="AF161" i="129"/>
  <c r="AF140" i="129"/>
  <c r="AF191" i="129" s="1"/>
  <c r="AF237" i="112"/>
  <c r="AF247" i="112"/>
  <c r="AF227" i="112"/>
  <c r="AF217" i="112"/>
  <c r="AG240" i="128"/>
  <c r="AG230" i="128"/>
  <c r="AG220" i="128"/>
  <c r="I78" i="140"/>
  <c r="L257" i="115"/>
  <c r="T264" i="133"/>
  <c r="AF233" i="114"/>
  <c r="AF223" i="114"/>
  <c r="AF213" i="114"/>
  <c r="AF200" i="114"/>
  <c r="AF243" i="114" s="1"/>
  <c r="AG198" i="126"/>
  <c r="AE243" i="123"/>
  <c r="AE242" i="123"/>
  <c r="AE232" i="123"/>
  <c r="AE212" i="123"/>
  <c r="AE249" i="123"/>
  <c r="AE250" i="123"/>
  <c r="AE245" i="123"/>
  <c r="AE247" i="123"/>
  <c r="AE246" i="123"/>
  <c r="M264" i="114"/>
  <c r="M260" i="114" s="1"/>
  <c r="AF240" i="112"/>
  <c r="AF250" i="112"/>
  <c r="AF230" i="112"/>
  <c r="AF220" i="112"/>
  <c r="AG240" i="131"/>
  <c r="AG230" i="131"/>
  <c r="AG220" i="131"/>
  <c r="H43" i="132"/>
  <c r="U257" i="110"/>
  <c r="AF248" i="132"/>
  <c r="AF244" i="132"/>
  <c r="AF242" i="132"/>
  <c r="AF232" i="132"/>
  <c r="AF212" i="132"/>
  <c r="AF249" i="132"/>
  <c r="AF245" i="132"/>
  <c r="AF250" i="132"/>
  <c r="K124" i="110"/>
  <c r="K168" i="110"/>
  <c r="K158" i="110"/>
  <c r="K137" i="110"/>
  <c r="K188" i="110" s="1"/>
  <c r="K288" i="110"/>
  <c r="K201" i="115"/>
  <c r="K197" i="115" s="1"/>
  <c r="K224" i="115"/>
  <c r="K234" i="115"/>
  <c r="K214" i="115"/>
  <c r="R119" i="122"/>
  <c r="H78" i="133"/>
  <c r="R119" i="114"/>
  <c r="I69" i="114"/>
  <c r="K238" i="125"/>
  <c r="K228" i="125"/>
  <c r="K218" i="125"/>
  <c r="G48" i="118"/>
  <c r="G48" i="124"/>
  <c r="R119" i="133"/>
  <c r="K201" i="124"/>
  <c r="K234" i="124"/>
  <c r="K224" i="124"/>
  <c r="K214" i="124"/>
  <c r="H78" i="131"/>
  <c r="H88" i="131" s="1"/>
  <c r="K238" i="131"/>
  <c r="K228" i="131"/>
  <c r="K218" i="131"/>
  <c r="H78" i="119"/>
  <c r="H88" i="119" s="1"/>
  <c r="J124" i="134"/>
  <c r="J158" i="134"/>
  <c r="J168" i="134"/>
  <c r="J288" i="134"/>
  <c r="J137" i="134"/>
  <c r="J188" i="134" s="1"/>
  <c r="AG236" i="119"/>
  <c r="AG226" i="119"/>
  <c r="AG216" i="119"/>
  <c r="AG235" i="117"/>
  <c r="AG225" i="117"/>
  <c r="AG215" i="117"/>
  <c r="AG239" i="119"/>
  <c r="AG229" i="119"/>
  <c r="AG219" i="119"/>
  <c r="AE167" i="140"/>
  <c r="AE157" i="140"/>
  <c r="AE287" i="140"/>
  <c r="AE136" i="140"/>
  <c r="AE187" i="140" s="1"/>
  <c r="S257" i="140"/>
  <c r="AD266" i="121"/>
  <c r="AD265" i="121"/>
  <c r="AD262" i="121"/>
  <c r="AD261" i="121"/>
  <c r="AD256" i="121"/>
  <c r="AF247" i="117"/>
  <c r="AF242" i="117"/>
  <c r="AF232" i="117"/>
  <c r="AF212" i="117"/>
  <c r="AF249" i="117"/>
  <c r="AF245" i="117"/>
  <c r="AG200" i="125"/>
  <c r="AG243" i="125" s="1"/>
  <c r="AG233" i="125"/>
  <c r="AG223" i="125"/>
  <c r="AG213" i="125"/>
  <c r="H43" i="124"/>
  <c r="AF125" i="140"/>
  <c r="AF174" i="140"/>
  <c r="AF164" i="140"/>
  <c r="AF143" i="140"/>
  <c r="AF194" i="140" s="1"/>
  <c r="AE263" i="129"/>
  <c r="U264" i="116"/>
  <c r="AG266" i="129"/>
  <c r="AG265" i="129"/>
  <c r="AG261" i="129"/>
  <c r="AG262" i="129"/>
  <c r="AG256" i="129"/>
  <c r="AG200" i="130"/>
  <c r="AG233" i="130"/>
  <c r="AG223" i="130"/>
  <c r="AG213" i="130"/>
  <c r="H43" i="131"/>
  <c r="AE259" i="113"/>
  <c r="AD243" i="112"/>
  <c r="AD244" i="112"/>
  <c r="AD232" i="112"/>
  <c r="AD242" i="112"/>
  <c r="AD212" i="112"/>
  <c r="AD249" i="112"/>
  <c r="AD245" i="112"/>
  <c r="AD246" i="112"/>
  <c r="AD250" i="112"/>
  <c r="M260" i="124"/>
  <c r="AE263" i="123"/>
  <c r="AG171" i="129"/>
  <c r="AG181" i="129"/>
  <c r="AG161" i="129"/>
  <c r="AG140" i="129"/>
  <c r="AG191" i="129" s="1"/>
  <c r="AG256" i="114"/>
  <c r="AG266" i="114"/>
  <c r="AG262" i="114"/>
  <c r="AG261" i="114"/>
  <c r="AG265" i="114"/>
  <c r="AF233" i="121"/>
  <c r="AF223" i="121"/>
  <c r="AF213" i="121"/>
  <c r="AF200" i="121"/>
  <c r="AF243" i="121" s="1"/>
  <c r="AD232" i="110"/>
  <c r="AD244" i="110"/>
  <c r="AD248" i="110"/>
  <c r="AD242" i="110"/>
  <c r="AD212" i="110"/>
  <c r="AD249" i="110"/>
  <c r="AD245" i="110"/>
  <c r="S260" i="121"/>
  <c r="AG226" i="128"/>
  <c r="AG236" i="128"/>
  <c r="AG216" i="128"/>
  <c r="AG136" i="110"/>
  <c r="AG187" i="110" s="1"/>
  <c r="AG287" i="110"/>
  <c r="AG123" i="110"/>
  <c r="AG184" i="110" s="1"/>
  <c r="AG167" i="110"/>
  <c r="AG157" i="110"/>
  <c r="M264" i="116"/>
  <c r="M260" i="116" s="1"/>
  <c r="T264" i="115"/>
  <c r="T260" i="115" s="1"/>
  <c r="AF198" i="132"/>
  <c r="M264" i="134"/>
  <c r="T238" i="140"/>
  <c r="AG180" i="118"/>
  <c r="AF123" i="112"/>
  <c r="AF167" i="112"/>
  <c r="AF157" i="112"/>
  <c r="AF287" i="112"/>
  <c r="AF136" i="112"/>
  <c r="AF187" i="112" s="1"/>
  <c r="AE258" i="110"/>
  <c r="AE198" i="110"/>
  <c r="AF247" i="122"/>
  <c r="AF242" i="122"/>
  <c r="AF232" i="122"/>
  <c r="AF248" i="122"/>
  <c r="AF244" i="122"/>
  <c r="AF212" i="122"/>
  <c r="AF249" i="122"/>
  <c r="AF245" i="122"/>
  <c r="AF177" i="136"/>
  <c r="AF166" i="136"/>
  <c r="AF176" i="136"/>
  <c r="AF135" i="136"/>
  <c r="AF186" i="136" s="1"/>
  <c r="AF183" i="136"/>
  <c r="AF184" i="136"/>
  <c r="AF179" i="136"/>
  <c r="AF180" i="136"/>
  <c r="AF181" i="136"/>
  <c r="AF250" i="131"/>
  <c r="AF242" i="131"/>
  <c r="AF232" i="131"/>
  <c r="AF244" i="131"/>
  <c r="AF248" i="131"/>
  <c r="AF212" i="131"/>
  <c r="AF249" i="131"/>
  <c r="AF245" i="131"/>
  <c r="AG233" i="126"/>
  <c r="AG223" i="126"/>
  <c r="AG213" i="126"/>
  <c r="AD261" i="131"/>
  <c r="AD266" i="131"/>
  <c r="AD256" i="131"/>
  <c r="AD262" i="131"/>
  <c r="AD265" i="131"/>
  <c r="AF170" i="140"/>
  <c r="AF160" i="140"/>
  <c r="AF139" i="140"/>
  <c r="AF190" i="140" s="1"/>
  <c r="AF290" i="140"/>
  <c r="AG170" i="113"/>
  <c r="AG139" i="113"/>
  <c r="AG190" i="113" s="1"/>
  <c r="AG160" i="113"/>
  <c r="AG290" i="113"/>
  <c r="I88" i="110"/>
  <c r="AG181" i="125"/>
  <c r="AG166" i="125"/>
  <c r="AG182" i="125"/>
  <c r="AG178" i="125"/>
  <c r="AG135" i="125"/>
  <c r="AG186" i="125" s="1"/>
  <c r="AG176" i="125"/>
  <c r="AG183" i="125"/>
  <c r="AG179" i="125"/>
  <c r="AG184" i="125"/>
  <c r="AG180" i="125"/>
  <c r="AE242" i="117"/>
  <c r="AE232" i="117"/>
  <c r="AE212" i="117"/>
  <c r="AE249" i="117"/>
  <c r="AE245" i="117"/>
  <c r="AE250" i="117"/>
  <c r="AE246" i="117"/>
  <c r="AD247" i="110"/>
  <c r="L257" i="114"/>
  <c r="U201" i="140"/>
  <c r="U234" i="140"/>
  <c r="AG176" i="123"/>
  <c r="AG135" i="123"/>
  <c r="AG186" i="123" s="1"/>
  <c r="AG166" i="123"/>
  <c r="AG183" i="123"/>
  <c r="AG179" i="123"/>
  <c r="AG184" i="123"/>
  <c r="P99" i="140"/>
  <c r="P119" i="110"/>
  <c r="J172" i="110"/>
  <c r="J162" i="110"/>
  <c r="J141" i="110"/>
  <c r="J192" i="110" s="1"/>
  <c r="K234" i="134"/>
  <c r="K224" i="134"/>
  <c r="K214" i="134"/>
  <c r="K201" i="134"/>
  <c r="K238" i="118"/>
  <c r="K228" i="118"/>
  <c r="K218" i="118"/>
  <c r="I69" i="134"/>
  <c r="K201" i="121"/>
  <c r="K197" i="121" s="1"/>
  <c r="K234" i="121"/>
  <c r="K224" i="121"/>
  <c r="K214" i="121"/>
  <c r="G48" i="133"/>
  <c r="K238" i="124"/>
  <c r="K228" i="124"/>
  <c r="K218" i="124"/>
  <c r="I69" i="118"/>
  <c r="H78" i="120"/>
  <c r="H88" i="120" s="1"/>
  <c r="R119" i="131"/>
  <c r="J168" i="125"/>
  <c r="J158" i="125"/>
  <c r="J288" i="125"/>
  <c r="J137" i="125"/>
  <c r="J188" i="125" s="1"/>
  <c r="J124" i="125"/>
  <c r="J124" i="116"/>
  <c r="J168" i="116"/>
  <c r="J158" i="116"/>
  <c r="J288" i="116"/>
  <c r="J137" i="116"/>
  <c r="J188" i="116" s="1"/>
  <c r="AG215" i="113"/>
  <c r="AG235" i="113"/>
  <c r="AG225" i="113"/>
  <c r="AG207" i="113"/>
  <c r="AG239" i="113"/>
  <c r="AG229" i="113"/>
  <c r="AG219" i="113"/>
  <c r="K238" i="121"/>
  <c r="K228" i="121"/>
  <c r="K218" i="121"/>
  <c r="S260" i="133"/>
  <c r="AF237" i="130"/>
  <c r="AF247" i="130"/>
  <c r="AF227" i="130"/>
  <c r="AF217" i="130"/>
  <c r="AG176" i="120"/>
  <c r="AG135" i="120"/>
  <c r="AG186" i="120" s="1"/>
  <c r="AG166" i="120"/>
  <c r="AG182" i="120"/>
  <c r="AG178" i="120"/>
  <c r="AG183" i="120"/>
  <c r="AG179" i="120"/>
  <c r="N260" i="118"/>
  <c r="AG171" i="120"/>
  <c r="AG181" i="120"/>
  <c r="AG161" i="120"/>
  <c r="AG140" i="120"/>
  <c r="AG191" i="120" s="1"/>
  <c r="AF242" i="133"/>
  <c r="AF232" i="133"/>
  <c r="AF248" i="133"/>
  <c r="AF244" i="133"/>
  <c r="AF212" i="133"/>
  <c r="AF245" i="133"/>
  <c r="AF249" i="133"/>
  <c r="AG240" i="123"/>
  <c r="AG230" i="123"/>
  <c r="AG220" i="123"/>
  <c r="L257" i="134"/>
  <c r="U260" i="131"/>
  <c r="AF237" i="116"/>
  <c r="AF227" i="116"/>
  <c r="AF217" i="116"/>
  <c r="AF258" i="114"/>
  <c r="AF198" i="114"/>
  <c r="AG157" i="113"/>
  <c r="AG287" i="113"/>
  <c r="AG136" i="113"/>
  <c r="AG187" i="113" s="1"/>
  <c r="AG167" i="113"/>
  <c r="AG237" i="114"/>
  <c r="AG227" i="114"/>
  <c r="AG217" i="114"/>
  <c r="AE203" i="140"/>
  <c r="AE226" i="140"/>
  <c r="AE216" i="140"/>
  <c r="AE236" i="140"/>
  <c r="AF247" i="135"/>
  <c r="AF237" i="135"/>
  <c r="AF227" i="135"/>
  <c r="AF217" i="135"/>
  <c r="AE232" i="118"/>
  <c r="AE244" i="118"/>
  <c r="AE248" i="118"/>
  <c r="AE242" i="118"/>
  <c r="AE212" i="118"/>
  <c r="AE246" i="118"/>
  <c r="AE245" i="118"/>
  <c r="AE249" i="118"/>
  <c r="AE250" i="118"/>
  <c r="AE243" i="118"/>
  <c r="AG237" i="121"/>
  <c r="AG227" i="121"/>
  <c r="AG217" i="121"/>
  <c r="H43" i="120"/>
  <c r="AF198" i="113"/>
  <c r="AD266" i="118"/>
  <c r="AD265" i="118"/>
  <c r="AD261" i="118"/>
  <c r="AD262" i="118"/>
  <c r="AD256" i="118"/>
  <c r="T260" i="131"/>
  <c r="AF242" i="127"/>
  <c r="AF232" i="127"/>
  <c r="AF212" i="127"/>
  <c r="AF246" i="127"/>
  <c r="AF250" i="127"/>
  <c r="AF245" i="127"/>
  <c r="AF249" i="127"/>
  <c r="AF263" i="121"/>
  <c r="AE242" i="127"/>
  <c r="AE232" i="127"/>
  <c r="AE212" i="127"/>
  <c r="AE245" i="127"/>
  <c r="AE249" i="127"/>
  <c r="AE250" i="127"/>
  <c r="AE246" i="127"/>
  <c r="AF177" i="124"/>
  <c r="AF176" i="124"/>
  <c r="AF135" i="124"/>
  <c r="AF186" i="124" s="1"/>
  <c r="AF166" i="124"/>
  <c r="AF182" i="124"/>
  <c r="AF178" i="124"/>
  <c r="AF179" i="124"/>
  <c r="AF183" i="124"/>
  <c r="AF180" i="124"/>
  <c r="AF184" i="124"/>
  <c r="AG237" i="112"/>
  <c r="AG227" i="112"/>
  <c r="AG217" i="112"/>
  <c r="AG237" i="116"/>
  <c r="AG227" i="116"/>
  <c r="AG217" i="116"/>
  <c r="O119" i="140"/>
  <c r="AD263" i="113"/>
  <c r="AG167" i="121"/>
  <c r="AG157" i="121"/>
  <c r="AG287" i="121"/>
  <c r="AG136" i="121"/>
  <c r="AG187" i="121" s="1"/>
  <c r="AG123" i="121"/>
  <c r="AE266" i="117"/>
  <c r="AE256" i="117"/>
  <c r="AE261" i="117"/>
  <c r="AE265" i="117"/>
  <c r="AE262" i="117"/>
  <c r="AD265" i="126"/>
  <c r="AD261" i="126"/>
  <c r="AD266" i="126"/>
  <c r="AD262" i="126"/>
  <c r="AD256" i="126"/>
  <c r="I88" i="122"/>
  <c r="AG200" i="122"/>
  <c r="AG243" i="122" s="1"/>
  <c r="AG233" i="122"/>
  <c r="AG223" i="122"/>
  <c r="AG213" i="122"/>
  <c r="AG223" i="131"/>
  <c r="AG213" i="131"/>
  <c r="AG233" i="131"/>
  <c r="T257" i="110"/>
  <c r="L197" i="120"/>
  <c r="L257" i="120"/>
  <c r="O260" i="110"/>
  <c r="O264" i="140"/>
  <c r="AF247" i="128"/>
  <c r="AE261" i="133"/>
  <c r="AE266" i="133"/>
  <c r="AE265" i="133"/>
  <c r="AE262" i="133"/>
  <c r="AE256" i="133"/>
  <c r="AG216" i="111"/>
  <c r="AG236" i="111"/>
  <c r="AG226" i="111"/>
  <c r="AG177" i="127"/>
  <c r="AG166" i="127"/>
  <c r="AG135" i="127"/>
  <c r="AG186" i="127" s="1"/>
  <c r="AG176" i="127"/>
  <c r="AG183" i="127"/>
  <c r="AG184" i="127"/>
  <c r="AG180" i="127"/>
  <c r="AG179" i="127"/>
  <c r="AF242" i="126"/>
  <c r="AF232" i="126"/>
  <c r="AF212" i="126"/>
  <c r="AF250" i="126"/>
  <c r="AF245" i="126"/>
  <c r="AF246" i="126"/>
  <c r="AF249" i="126"/>
  <c r="AG184" i="124"/>
  <c r="I88" i="134"/>
  <c r="AF259" i="131"/>
  <c r="AG240" i="126"/>
  <c r="AG230" i="126"/>
  <c r="AG220" i="126"/>
  <c r="H89" i="133"/>
  <c r="AG171" i="115"/>
  <c r="AG161" i="115"/>
  <c r="AG140" i="115"/>
  <c r="AG191" i="115" s="1"/>
  <c r="AF250" i="115"/>
  <c r="AG167" i="112"/>
  <c r="AG157" i="112"/>
  <c r="AG287" i="112"/>
  <c r="AG136" i="112"/>
  <c r="AG187" i="112" s="1"/>
  <c r="AG123" i="112"/>
  <c r="AG177" i="112" s="1"/>
  <c r="AF177" i="130"/>
  <c r="AF176" i="130"/>
  <c r="AF135" i="130"/>
  <c r="AF186" i="130" s="1"/>
  <c r="AF166" i="130"/>
  <c r="AF183" i="130"/>
  <c r="AF179" i="130"/>
  <c r="AF180" i="130"/>
  <c r="AF184" i="130"/>
  <c r="AG198" i="116"/>
  <c r="AE243" i="136"/>
  <c r="AE242" i="136"/>
  <c r="AE232" i="136"/>
  <c r="AE212" i="136"/>
  <c r="AE249" i="136"/>
  <c r="AE245" i="136"/>
  <c r="AE246" i="136"/>
  <c r="AE250" i="136"/>
  <c r="AG202" i="128"/>
  <c r="H43" i="121"/>
  <c r="AF247" i="133"/>
  <c r="I69" i="124"/>
  <c r="H78" i="121"/>
  <c r="G48" i="125"/>
  <c r="G48" i="116"/>
  <c r="J124" i="131"/>
  <c r="J168" i="131"/>
  <c r="J158" i="131"/>
  <c r="J137" i="131"/>
  <c r="J188" i="131" s="1"/>
  <c r="J288" i="131"/>
  <c r="K201" i="133"/>
  <c r="K197" i="133" s="1"/>
  <c r="K234" i="133"/>
  <c r="K224" i="133"/>
  <c r="K214" i="133"/>
  <c r="K201" i="116"/>
  <c r="K234" i="116"/>
  <c r="K224" i="116"/>
  <c r="K214" i="116"/>
  <c r="H78" i="125"/>
  <c r="J288" i="118"/>
  <c r="J137" i="118"/>
  <c r="J188" i="118" s="1"/>
  <c r="J124" i="118"/>
  <c r="J168" i="118"/>
  <c r="J158" i="118"/>
  <c r="L208" i="140"/>
  <c r="L238" i="110"/>
  <c r="L228" i="110"/>
  <c r="L218" i="110"/>
  <c r="K238" i="114"/>
  <c r="K228" i="114"/>
  <c r="K218" i="114"/>
  <c r="H78" i="118"/>
  <c r="K234" i="132"/>
  <c r="K224" i="132"/>
  <c r="K214" i="132"/>
  <c r="K201" i="132"/>
  <c r="K197" i="132" s="1"/>
  <c r="H78" i="122"/>
  <c r="I69" i="121"/>
  <c r="AG235" i="134"/>
  <c r="AG225" i="134"/>
  <c r="AG215" i="134"/>
  <c r="AG203" i="134"/>
  <c r="M264" i="121"/>
  <c r="M260" i="121" s="1"/>
  <c r="AF243" i="118"/>
  <c r="AF242" i="118"/>
  <c r="AF232" i="118"/>
  <c r="AF248" i="118"/>
  <c r="AF244" i="118"/>
  <c r="AF212" i="118"/>
  <c r="AF249" i="118"/>
  <c r="AF245" i="118"/>
  <c r="AE265" i="136"/>
  <c r="AE261" i="136"/>
  <c r="AE262" i="136"/>
  <c r="AE266" i="136"/>
  <c r="AE256" i="136"/>
  <c r="AF135" i="116"/>
  <c r="AF186" i="116" s="1"/>
  <c r="AF176" i="116"/>
  <c r="AF166" i="116"/>
  <c r="AF182" i="116"/>
  <c r="AF178" i="116"/>
  <c r="AF180" i="116"/>
  <c r="AF184" i="116"/>
  <c r="AF179" i="116"/>
  <c r="AF183" i="116"/>
  <c r="AE237" i="140"/>
  <c r="AE227" i="140"/>
  <c r="AE217" i="140"/>
  <c r="S260" i="124"/>
  <c r="AG125" i="113"/>
  <c r="AG174" i="113"/>
  <c r="AG164" i="113"/>
  <c r="AG143" i="113"/>
  <c r="AG194" i="113" s="1"/>
  <c r="AG130" i="113"/>
  <c r="AG123" i="113" s="1"/>
  <c r="AG236" i="133"/>
  <c r="AG216" i="133"/>
  <c r="AG226" i="133"/>
  <c r="AG246" i="133"/>
  <c r="AG174" i="117"/>
  <c r="AG164" i="117"/>
  <c r="AG143" i="117"/>
  <c r="AG194" i="117" s="1"/>
  <c r="AG130" i="117"/>
  <c r="L257" i="121"/>
  <c r="AF200" i="110"/>
  <c r="AF247" i="110" s="1"/>
  <c r="AF237" i="110"/>
  <c r="AF227" i="110"/>
  <c r="AF217" i="110"/>
  <c r="AE259" i="116"/>
  <c r="AF198" i="128"/>
  <c r="L197" i="133"/>
  <c r="L257" i="133"/>
  <c r="AF182" i="122"/>
  <c r="AF178" i="122"/>
  <c r="AF176" i="122"/>
  <c r="AF166" i="122"/>
  <c r="AF135" i="122"/>
  <c r="AF186" i="122" s="1"/>
  <c r="AF180" i="122"/>
  <c r="AF183" i="122"/>
  <c r="AF184" i="122"/>
  <c r="AF179" i="122"/>
  <c r="AG181" i="136"/>
  <c r="AG176" i="136"/>
  <c r="AG135" i="136"/>
  <c r="AG186" i="136" s="1"/>
  <c r="AG166" i="136"/>
  <c r="AG183" i="136"/>
  <c r="AG180" i="136"/>
  <c r="AG184" i="136"/>
  <c r="AG179" i="136"/>
  <c r="AD243" i="127"/>
  <c r="L197" i="134"/>
  <c r="AF181" i="111"/>
  <c r="AF135" i="111"/>
  <c r="AF186" i="111" s="1"/>
  <c r="AF176" i="111"/>
  <c r="AF166" i="111"/>
  <c r="AF179" i="111"/>
  <c r="AF184" i="111"/>
  <c r="AF180" i="111"/>
  <c r="AF183" i="111"/>
  <c r="AF242" i="125"/>
  <c r="AF232" i="125"/>
  <c r="AF248" i="125"/>
  <c r="AF244" i="125"/>
  <c r="AF212" i="125"/>
  <c r="AF249" i="125"/>
  <c r="AF245" i="125"/>
  <c r="AD256" i="128"/>
  <c r="AD265" i="128"/>
  <c r="AD262" i="128"/>
  <c r="AD266" i="128"/>
  <c r="AD261" i="128"/>
  <c r="AG236" i="118"/>
  <c r="AG226" i="118"/>
  <c r="AG216" i="118"/>
  <c r="AG202" i="133"/>
  <c r="M208" i="140"/>
  <c r="M238" i="110"/>
  <c r="M228" i="110"/>
  <c r="M218" i="110"/>
  <c r="H89" i="119"/>
  <c r="AG136" i="131"/>
  <c r="AG187" i="131" s="1"/>
  <c r="AG123" i="131"/>
  <c r="AG177" i="131" s="1"/>
  <c r="AG167" i="131"/>
  <c r="AG157" i="131"/>
  <c r="AG287" i="131"/>
  <c r="AF287" i="110"/>
  <c r="AF136" i="110"/>
  <c r="AF187" i="110" s="1"/>
  <c r="AF123" i="110"/>
  <c r="AF167" i="110"/>
  <c r="AF157" i="110"/>
  <c r="T264" i="122"/>
  <c r="AF237" i="113"/>
  <c r="AF247" i="113"/>
  <c r="AF227" i="113"/>
  <c r="AF217" i="113"/>
  <c r="AD259" i="125"/>
  <c r="M264" i="122"/>
  <c r="AG178" i="132"/>
  <c r="AG176" i="132"/>
  <c r="AG135" i="132"/>
  <c r="AG186" i="132" s="1"/>
  <c r="AG166" i="132"/>
  <c r="AG182" i="132"/>
  <c r="AG183" i="132"/>
  <c r="AG179" i="132"/>
  <c r="AF259" i="127"/>
  <c r="N260" i="119"/>
  <c r="AG200" i="115"/>
  <c r="AG243" i="115" s="1"/>
  <c r="AG233" i="115"/>
  <c r="AG223" i="115"/>
  <c r="AG213" i="115"/>
  <c r="AD259" i="113"/>
  <c r="AF266" i="116"/>
  <c r="AF262" i="116"/>
  <c r="AF261" i="116"/>
  <c r="AF265" i="116"/>
  <c r="AF256" i="116"/>
  <c r="AF177" i="119"/>
  <c r="AF178" i="119"/>
  <c r="AF176" i="119"/>
  <c r="AF135" i="119"/>
  <c r="AF186" i="119" s="1"/>
  <c r="AF182" i="119"/>
  <c r="AF166" i="119"/>
  <c r="AF183" i="119"/>
  <c r="AF180" i="119"/>
  <c r="AF179" i="119"/>
  <c r="AF184" i="119"/>
  <c r="AF250" i="117"/>
  <c r="AG171" i="128"/>
  <c r="AG161" i="128"/>
  <c r="AG140" i="128"/>
  <c r="AG191" i="128" s="1"/>
  <c r="M264" i="119"/>
  <c r="M260" i="119" s="1"/>
  <c r="AG123" i="128"/>
  <c r="AG247" i="133"/>
  <c r="AG237" i="133"/>
  <c r="AG227" i="133"/>
  <c r="AG217" i="133"/>
  <c r="I88" i="125"/>
  <c r="AF246" i="133"/>
  <c r="AD243" i="128"/>
  <c r="AD232" i="128"/>
  <c r="AD242" i="128"/>
  <c r="AD212" i="128"/>
  <c r="AD245" i="128"/>
  <c r="AD250" i="128"/>
  <c r="AD249" i="128"/>
  <c r="AD247" i="128"/>
  <c r="AD246" i="128"/>
  <c r="AG181" i="115"/>
  <c r="AG182" i="115"/>
  <c r="AG178" i="115"/>
  <c r="AG176" i="115"/>
  <c r="AG135" i="115"/>
  <c r="AG186" i="115" s="1"/>
  <c r="AG166" i="115"/>
  <c r="AG183" i="115"/>
  <c r="AG179" i="115"/>
  <c r="AG176" i="114"/>
  <c r="AG166" i="114"/>
  <c r="AG182" i="114"/>
  <c r="AG178" i="114"/>
  <c r="AG135" i="114"/>
  <c r="AG186" i="114" s="1"/>
  <c r="AG183" i="114"/>
  <c r="AG179" i="114"/>
  <c r="AG216" i="114"/>
  <c r="AG226" i="114"/>
  <c r="AG236" i="114"/>
  <c r="L197" i="122"/>
  <c r="L257" i="122"/>
  <c r="AF233" i="110"/>
  <c r="AF223" i="110"/>
  <c r="AF213" i="110"/>
  <c r="I88" i="116"/>
  <c r="AF246" i="125"/>
  <c r="AD258" i="110"/>
  <c r="AE256" i="118"/>
  <c r="AE262" i="118"/>
  <c r="AE265" i="118"/>
  <c r="AE261" i="118"/>
  <c r="AE266" i="118"/>
  <c r="U264" i="133"/>
  <c r="U260" i="133" s="1"/>
  <c r="AG184" i="114"/>
  <c r="R260" i="140"/>
  <c r="U238" i="140"/>
  <c r="H43" i="133"/>
  <c r="AE243" i="128"/>
  <c r="AE242" i="128"/>
  <c r="AE232" i="128"/>
  <c r="AE212" i="128"/>
  <c r="AE245" i="128"/>
  <c r="AE249" i="128"/>
  <c r="AE250" i="128"/>
  <c r="AE246" i="128"/>
  <c r="AE247" i="128"/>
  <c r="AG171" i="126"/>
  <c r="AG181" i="126"/>
  <c r="AG161" i="126"/>
  <c r="AG140" i="126"/>
  <c r="AG191" i="126" s="1"/>
  <c r="AF250" i="122"/>
  <c r="S260" i="118"/>
  <c r="AF202" i="129"/>
  <c r="AF258" i="129" s="1"/>
  <c r="AG207" i="126"/>
  <c r="AG200" i="126" s="1"/>
  <c r="K197" i="124"/>
  <c r="AF126" i="140"/>
  <c r="AG198" i="112"/>
  <c r="H78" i="134"/>
  <c r="K238" i="134"/>
  <c r="K228" i="134"/>
  <c r="K218" i="134"/>
  <c r="I69" i="122"/>
  <c r="I69" i="125"/>
  <c r="G48" i="132"/>
  <c r="G48" i="122"/>
  <c r="J124" i="119"/>
  <c r="J168" i="119"/>
  <c r="J158" i="119"/>
  <c r="J288" i="119"/>
  <c r="J137" i="119"/>
  <c r="J188" i="119" s="1"/>
  <c r="R119" i="125"/>
  <c r="R119" i="118"/>
  <c r="I69" i="115"/>
  <c r="K238" i="132"/>
  <c r="K228" i="132"/>
  <c r="K218" i="132"/>
  <c r="AG239" i="117"/>
  <c r="AG229" i="117"/>
  <c r="AG219" i="117"/>
  <c r="AG240" i="113"/>
  <c r="AG230" i="113"/>
  <c r="AG220" i="113"/>
  <c r="AF181" i="126"/>
  <c r="AF135" i="126"/>
  <c r="AF186" i="126" s="1"/>
  <c r="AF166" i="126"/>
  <c r="AF176" i="126"/>
  <c r="AF179" i="126"/>
  <c r="AF183" i="126"/>
  <c r="AF184" i="126"/>
  <c r="AF180" i="126"/>
  <c r="N260" i="133"/>
  <c r="AD243" i="134"/>
  <c r="AD242" i="134"/>
  <c r="AD232" i="134"/>
  <c r="AD248" i="134"/>
  <c r="AD244" i="134"/>
  <c r="AD212" i="134"/>
  <c r="AD249" i="134"/>
  <c r="AD245" i="134"/>
  <c r="AD250" i="134"/>
  <c r="AD246" i="134"/>
  <c r="AE123" i="140"/>
  <c r="AE177" i="140" s="1"/>
  <c r="M264" i="132"/>
  <c r="AF236" i="112"/>
  <c r="AF226" i="112"/>
  <c r="AF216" i="112"/>
  <c r="AF246" i="112"/>
  <c r="AG240" i="135"/>
  <c r="AG230" i="135"/>
  <c r="AG220" i="135"/>
  <c r="AF239" i="140"/>
  <c r="AF229" i="140"/>
  <c r="AF219" i="140"/>
  <c r="S257" i="110"/>
  <c r="S197" i="110"/>
  <c r="T264" i="118"/>
  <c r="T260" i="118" s="1"/>
  <c r="AG256" i="124"/>
  <c r="AG266" i="124"/>
  <c r="AG265" i="124"/>
  <c r="AG262" i="124"/>
  <c r="AG261" i="124"/>
  <c r="K197" i="125"/>
  <c r="T234" i="140"/>
  <c r="T201" i="140"/>
  <c r="AE200" i="110"/>
  <c r="AE243" i="110" s="1"/>
  <c r="AE233" i="110"/>
  <c r="AE213" i="110"/>
  <c r="AE223" i="110"/>
  <c r="AG167" i="111"/>
  <c r="AG157" i="111"/>
  <c r="AG287" i="111"/>
  <c r="AG136" i="111"/>
  <c r="AG187" i="111" s="1"/>
  <c r="AF256" i="132"/>
  <c r="AF265" i="132"/>
  <c r="AF262" i="132"/>
  <c r="AF261" i="132"/>
  <c r="AF266" i="132"/>
  <c r="AD243" i="135"/>
  <c r="AD242" i="135"/>
  <c r="AD232" i="135"/>
  <c r="AD212" i="135"/>
  <c r="AD245" i="135"/>
  <c r="AD249" i="135"/>
  <c r="AD250" i="135"/>
  <c r="AD247" i="135"/>
  <c r="AD246" i="135"/>
  <c r="AF176" i="128"/>
  <c r="AF135" i="128"/>
  <c r="AF186" i="128" s="1"/>
  <c r="AF166" i="128"/>
  <c r="AF183" i="128"/>
  <c r="AF184" i="128"/>
  <c r="AF180" i="128"/>
  <c r="AF179" i="128"/>
  <c r="AG240" i="136"/>
  <c r="AG230" i="136"/>
  <c r="AG220" i="136"/>
  <c r="AG237" i="128"/>
  <c r="AG227" i="128"/>
  <c r="AG217" i="128"/>
  <c r="H43" i="119"/>
  <c r="AF233" i="116"/>
  <c r="AF223" i="116"/>
  <c r="AF213" i="116"/>
  <c r="AF200" i="116"/>
  <c r="AF243" i="116" s="1"/>
  <c r="AE247" i="129"/>
  <c r="AE242" i="129"/>
  <c r="AE232" i="129"/>
  <c r="AE212" i="129"/>
  <c r="AE246" i="129"/>
  <c r="AE249" i="129"/>
  <c r="AE245" i="129"/>
  <c r="AE250" i="129"/>
  <c r="AE243" i="129"/>
  <c r="AG177" i="124"/>
  <c r="T264" i="124"/>
  <c r="AF247" i="134"/>
  <c r="AF248" i="134"/>
  <c r="AF242" i="134"/>
  <c r="AF232" i="134"/>
  <c r="AF244" i="134"/>
  <c r="AF212" i="134"/>
  <c r="AF245" i="134"/>
  <c r="AF249" i="134"/>
  <c r="AF246" i="134"/>
  <c r="AG240" i="111"/>
  <c r="AG230" i="111"/>
  <c r="AG220" i="111"/>
  <c r="AG200" i="120"/>
  <c r="AG250" i="120" s="1"/>
  <c r="AG233" i="120"/>
  <c r="AG223" i="120"/>
  <c r="AG213" i="120"/>
  <c r="AG207" i="124"/>
  <c r="AG200" i="124" s="1"/>
  <c r="I88" i="140"/>
  <c r="I43" i="140"/>
  <c r="AF243" i="115"/>
  <c r="AG123" i="111"/>
  <c r="AG177" i="111" s="1"/>
  <c r="AG171" i="111"/>
  <c r="AG161" i="111"/>
  <c r="AG140" i="111"/>
  <c r="AG191" i="111" s="1"/>
  <c r="AD266" i="122"/>
  <c r="AD265" i="122"/>
  <c r="AD261" i="122"/>
  <c r="AD262" i="122"/>
  <c r="AD256" i="122"/>
  <c r="AG240" i="132"/>
  <c r="AG230" i="132"/>
  <c r="AG220" i="132"/>
  <c r="H89" i="122"/>
  <c r="AG198" i="131"/>
  <c r="N260" i="116"/>
  <c r="AG123" i="133"/>
  <c r="AF182" i="121"/>
  <c r="AF178" i="121"/>
  <c r="AF176" i="121"/>
  <c r="AF135" i="121"/>
  <c r="AF186" i="121" s="1"/>
  <c r="AF166" i="121"/>
  <c r="AF184" i="121"/>
  <c r="AF180" i="121"/>
  <c r="AF183" i="121"/>
  <c r="AF179" i="121"/>
  <c r="AD250" i="110"/>
  <c r="AD247" i="134"/>
  <c r="AD266" i="112"/>
  <c r="AD262" i="112"/>
  <c r="AD261" i="112"/>
  <c r="AD265" i="112"/>
  <c r="AD256" i="112"/>
  <c r="AG226" i="130"/>
  <c r="AG216" i="130"/>
  <c r="AG236" i="130"/>
  <c r="AG246" i="130"/>
  <c r="AG240" i="133"/>
  <c r="AG250" i="133"/>
  <c r="AG230" i="133"/>
  <c r="AG220" i="133"/>
  <c r="AG207" i="111"/>
  <c r="H43" i="134"/>
  <c r="AF246" i="118"/>
  <c r="AG198" i="125"/>
  <c r="AF259" i="136"/>
  <c r="AF181" i="124"/>
  <c r="AF259" i="119"/>
  <c r="AG198" i="130"/>
  <c r="AG198" i="124"/>
  <c r="AG198" i="114"/>
  <c r="AE247" i="127"/>
  <c r="AF207" i="129"/>
  <c r="AF200" i="129" s="1"/>
  <c r="AG266" i="121"/>
  <c r="AG265" i="121"/>
  <c r="AG261" i="121"/>
  <c r="AG262" i="121"/>
  <c r="AG256" i="121"/>
  <c r="H89" i="116"/>
  <c r="AG177" i="125"/>
  <c r="U264" i="122"/>
  <c r="AG203" i="128"/>
  <c r="AG202" i="118"/>
  <c r="AG258" i="118" s="1"/>
  <c r="AF266" i="111"/>
  <c r="AF261" i="111"/>
  <c r="AF265" i="111"/>
  <c r="AF262" i="111"/>
  <c r="AF256" i="111"/>
  <c r="AG177" i="123"/>
  <c r="AF243" i="132"/>
  <c r="K201" i="122"/>
  <c r="K197" i="122" s="1"/>
  <c r="K234" i="122"/>
  <c r="K224" i="122"/>
  <c r="K214" i="122"/>
  <c r="R119" i="134"/>
  <c r="J158" i="115"/>
  <c r="J168" i="115"/>
  <c r="J288" i="115"/>
  <c r="J137" i="115"/>
  <c r="J188" i="115" s="1"/>
  <c r="J124" i="115"/>
  <c r="H78" i="132"/>
  <c r="G48" i="120"/>
  <c r="K201" i="119"/>
  <c r="K197" i="119" s="1"/>
  <c r="K234" i="119"/>
  <c r="K224" i="119"/>
  <c r="K214" i="119"/>
  <c r="K238" i="116"/>
  <c r="K228" i="116"/>
  <c r="K218" i="116"/>
  <c r="H78" i="115"/>
  <c r="J124" i="114"/>
  <c r="J168" i="114"/>
  <c r="J158" i="114"/>
  <c r="J288" i="114"/>
  <c r="J137" i="114"/>
  <c r="J188" i="114" s="1"/>
  <c r="AG239" i="110"/>
  <c r="AG207" i="110"/>
  <c r="AG209" i="140"/>
  <c r="AG229" i="110"/>
  <c r="AG219" i="110"/>
  <c r="AG205" i="140"/>
  <c r="AG235" i="110"/>
  <c r="AG225" i="110"/>
  <c r="AG215" i="110"/>
  <c r="AD263" i="123"/>
  <c r="AF223" i="111"/>
  <c r="AF200" i="111"/>
  <c r="AF243" i="111" s="1"/>
  <c r="AF233" i="111"/>
  <c r="AF213" i="111"/>
  <c r="AD263" i="124"/>
  <c r="AD136" i="140"/>
  <c r="AD187" i="140" s="1"/>
  <c r="AD287" i="140"/>
  <c r="AD123" i="140"/>
  <c r="AD167" i="140"/>
  <c r="AD157" i="140"/>
  <c r="AG181" i="130"/>
  <c r="AG176" i="130"/>
  <c r="AG135" i="130"/>
  <c r="AG186" i="130" s="1"/>
  <c r="AG166" i="130"/>
  <c r="AG183" i="130"/>
  <c r="AG184" i="130"/>
  <c r="AG179" i="130"/>
  <c r="AG180" i="130"/>
  <c r="AD237" i="140"/>
  <c r="AD227" i="140"/>
  <c r="AD217" i="140"/>
  <c r="M257" i="110"/>
  <c r="M264" i="110" s="1"/>
  <c r="AF237" i="123"/>
  <c r="AF227" i="123"/>
  <c r="AF217" i="123"/>
  <c r="AE259" i="122"/>
  <c r="AG237" i="125"/>
  <c r="AG227" i="125"/>
  <c r="AG217" i="125"/>
  <c r="AG226" i="124"/>
  <c r="AG216" i="124"/>
  <c r="AG236" i="124"/>
  <c r="AG237" i="130"/>
  <c r="AG247" i="130"/>
  <c r="AG227" i="130"/>
  <c r="AG217" i="130"/>
  <c r="AG240" i="127"/>
  <c r="AG230" i="127"/>
  <c r="AG220" i="127"/>
  <c r="H48" i="140"/>
  <c r="T264" i="120"/>
  <c r="T260" i="120" s="1"/>
  <c r="AF173" i="140"/>
  <c r="AF130" i="140"/>
  <c r="AF163" i="140"/>
  <c r="AF142" i="140"/>
  <c r="AF193" i="140" s="1"/>
  <c r="AD246" i="117"/>
  <c r="AD242" i="117"/>
  <c r="AD232" i="117"/>
  <c r="AD212" i="117"/>
  <c r="AD249" i="117"/>
  <c r="AD245" i="117"/>
  <c r="AD250" i="117"/>
  <c r="AD247" i="117"/>
  <c r="AF200" i="123"/>
  <c r="AE237" i="110"/>
  <c r="AE247" i="110"/>
  <c r="AE227" i="110"/>
  <c r="AE217" i="110"/>
  <c r="U260" i="125"/>
  <c r="AF226" i="129"/>
  <c r="AF216" i="129"/>
  <c r="AF236" i="129"/>
  <c r="AG240" i="129"/>
  <c r="AG230" i="129"/>
  <c r="AG220" i="129"/>
  <c r="U264" i="121"/>
  <c r="AG176" i="118"/>
  <c r="AG135" i="118"/>
  <c r="AG186" i="118" s="1"/>
  <c r="AG166" i="118"/>
  <c r="AG182" i="118"/>
  <c r="AG178" i="118"/>
  <c r="AG183" i="118"/>
  <c r="AG184" i="118"/>
  <c r="AG179" i="118"/>
  <c r="AF263" i="127"/>
  <c r="AF136" i="129"/>
  <c r="AF187" i="129" s="1"/>
  <c r="AF287" i="129"/>
  <c r="AF123" i="129"/>
  <c r="AF181" i="129" s="1"/>
  <c r="AF157" i="129"/>
  <c r="AF167" i="129"/>
  <c r="AG226" i="116"/>
  <c r="AG216" i="116"/>
  <c r="AG236" i="116"/>
  <c r="AG200" i="127"/>
  <c r="AG233" i="127"/>
  <c r="AG223" i="127"/>
  <c r="AG213" i="127"/>
  <c r="H89" i="115"/>
  <c r="N260" i="122"/>
  <c r="AF135" i="113"/>
  <c r="AF186" i="113" s="1"/>
  <c r="AF176" i="113"/>
  <c r="AF166" i="113"/>
  <c r="AF183" i="113"/>
  <c r="AF184" i="113"/>
  <c r="AF181" i="113"/>
  <c r="AF179" i="113"/>
  <c r="AF180" i="113"/>
  <c r="M264" i="115"/>
  <c r="AF242" i="136"/>
  <c r="AF232" i="136"/>
  <c r="AF212" i="136"/>
  <c r="AF250" i="136"/>
  <c r="AF249" i="136"/>
  <c r="AF246" i="136"/>
  <c r="AF245" i="136"/>
  <c r="AE247" i="118"/>
  <c r="AF242" i="115"/>
  <c r="AF232" i="115"/>
  <c r="AF248" i="115"/>
  <c r="AF244" i="115"/>
  <c r="AF212" i="115"/>
  <c r="AF246" i="115"/>
  <c r="AF249" i="115"/>
  <c r="AF245" i="115"/>
  <c r="AF237" i="114"/>
  <c r="AF227" i="114"/>
  <c r="AF217" i="114"/>
  <c r="AE259" i="121"/>
  <c r="AG240" i="112"/>
  <c r="AG230" i="112"/>
  <c r="AG220" i="112"/>
  <c r="I88" i="131"/>
  <c r="H43" i="122"/>
  <c r="H88" i="122"/>
  <c r="AD262" i="114"/>
  <c r="AD261" i="114"/>
  <c r="AD256" i="114"/>
  <c r="AD266" i="114"/>
  <c r="AD265" i="114"/>
  <c r="AG207" i="132"/>
  <c r="AG200" i="132" s="1"/>
  <c r="AG236" i="136"/>
  <c r="AG226" i="136"/>
  <c r="AG216" i="136"/>
  <c r="AG126" i="117"/>
  <c r="K197" i="134"/>
  <c r="L257" i="118"/>
  <c r="AE246" i="134"/>
  <c r="AE244" i="134"/>
  <c r="AE248" i="134"/>
  <c r="AE242" i="134"/>
  <c r="AE232" i="134"/>
  <c r="AE212" i="134"/>
  <c r="AE245" i="134"/>
  <c r="AE249" i="134"/>
  <c r="AE247" i="134"/>
  <c r="AE250" i="134"/>
  <c r="AF246" i="117"/>
  <c r="AF259" i="122"/>
  <c r="AF180" i="118"/>
  <c r="AF182" i="118"/>
  <c r="AF178" i="118"/>
  <c r="AF176" i="118"/>
  <c r="AF135" i="118"/>
  <c r="AF186" i="118" s="1"/>
  <c r="AF166" i="118"/>
  <c r="AF183" i="118"/>
  <c r="AF184" i="118"/>
  <c r="AF179" i="118"/>
  <c r="AG170" i="119"/>
  <c r="AG160" i="119"/>
  <c r="AG139" i="119"/>
  <c r="AG190" i="119" s="1"/>
  <c r="AG290" i="119"/>
  <c r="AG213" i="121"/>
  <c r="AG200" i="121"/>
  <c r="AG250" i="121" s="1"/>
  <c r="AG233" i="121"/>
  <c r="AG223" i="121"/>
  <c r="AG243" i="121"/>
  <c r="H88" i="116"/>
  <c r="H43" i="116"/>
  <c r="AG184" i="115"/>
  <c r="AF237" i="119"/>
  <c r="AF247" i="119"/>
  <c r="AF227" i="119"/>
  <c r="AF217" i="119"/>
  <c r="AE243" i="117"/>
  <c r="AD232" i="113"/>
  <c r="AD242" i="113"/>
  <c r="AD212" i="113"/>
  <c r="AD249" i="113"/>
  <c r="AD245" i="113"/>
  <c r="AD246" i="113"/>
  <c r="AD250" i="113"/>
  <c r="N257" i="140"/>
  <c r="AD259" i="116"/>
  <c r="AG203" i="111"/>
  <c r="AG203" i="118"/>
  <c r="L197" i="116"/>
  <c r="L257" i="116"/>
  <c r="AF247" i="131"/>
  <c r="L201" i="110"/>
  <c r="L197" i="110" s="1"/>
  <c r="L204" i="140"/>
  <c r="L234" i="110"/>
  <c r="L224" i="110"/>
  <c r="L214" i="110"/>
  <c r="O109" i="140"/>
  <c r="R119" i="132"/>
  <c r="R119" i="124"/>
  <c r="J168" i="120"/>
  <c r="J158" i="120"/>
  <c r="J137" i="120"/>
  <c r="J188" i="120" s="1"/>
  <c r="J288" i="120"/>
  <c r="J124" i="120"/>
  <c r="J137" i="132"/>
  <c r="J188" i="132" s="1"/>
  <c r="J288" i="132"/>
  <c r="J124" i="132"/>
  <c r="J168" i="132"/>
  <c r="J158" i="132"/>
  <c r="G48" i="115"/>
  <c r="G49" i="140"/>
  <c r="G48" i="110"/>
  <c r="H78" i="124"/>
  <c r="K238" i="119"/>
  <c r="K228" i="119"/>
  <c r="K218" i="119"/>
  <c r="I69" i="119"/>
  <c r="H79" i="140"/>
  <c r="H78" i="110"/>
  <c r="H78" i="114"/>
  <c r="I69" i="133"/>
  <c r="R119" i="115"/>
  <c r="I69" i="116"/>
  <c r="I69" i="120"/>
  <c r="I69" i="132"/>
  <c r="R119" i="119"/>
  <c r="AG207" i="119"/>
  <c r="AD259" i="123"/>
  <c r="AF258" i="135"/>
  <c r="AF198" i="135"/>
  <c r="AF135" i="127"/>
  <c r="AF186" i="127" s="1"/>
  <c r="AF176" i="127"/>
  <c r="AF166" i="127"/>
  <c r="AF180" i="127"/>
  <c r="AF179" i="127"/>
  <c r="AF183" i="127"/>
  <c r="AF184" i="127"/>
  <c r="T264" i="121"/>
  <c r="T260" i="121" s="1"/>
  <c r="AG123" i="134"/>
  <c r="AG184" i="134" s="1"/>
  <c r="AG167" i="134"/>
  <c r="AG157" i="134"/>
  <c r="AG136" i="134"/>
  <c r="AG187" i="134" s="1"/>
  <c r="AG287" i="134"/>
  <c r="AF177" i="131"/>
  <c r="AF166" i="131"/>
  <c r="AF182" i="131"/>
  <c r="AF178" i="131"/>
  <c r="AF135" i="131"/>
  <c r="AF186" i="131" s="1"/>
  <c r="AF176" i="131"/>
  <c r="AF183" i="131"/>
  <c r="AF179" i="131"/>
  <c r="AF184" i="131"/>
  <c r="AF180" i="131"/>
  <c r="M264" i="120"/>
  <c r="S238" i="140"/>
  <c r="U264" i="118"/>
  <c r="AD243" i="133"/>
  <c r="AG213" i="112"/>
  <c r="AG233" i="112"/>
  <c r="AG200" i="112"/>
  <c r="AG243" i="112" s="1"/>
  <c r="AG223" i="112"/>
  <c r="H89" i="125"/>
  <c r="H43" i="110"/>
  <c r="AF202" i="110"/>
  <c r="AF258" i="110" s="1"/>
  <c r="AF210" i="140"/>
  <c r="AF240" i="110"/>
  <c r="AF230" i="110"/>
  <c r="AF220" i="110"/>
  <c r="AE259" i="130"/>
  <c r="AF181" i="127"/>
  <c r="AD243" i="118"/>
  <c r="AD232" i="118"/>
  <c r="AD244" i="118"/>
  <c r="AD248" i="118"/>
  <c r="AD242" i="118"/>
  <c r="AD212" i="118"/>
  <c r="AD249" i="118"/>
  <c r="AD245" i="118"/>
  <c r="AD250" i="118"/>
  <c r="AD246" i="118"/>
  <c r="U264" i="115"/>
  <c r="AG223" i="114"/>
  <c r="AG200" i="114"/>
  <c r="AG243" i="114" s="1"/>
  <c r="AG233" i="114"/>
  <c r="AG213" i="114"/>
  <c r="H43" i="114"/>
  <c r="AE202" i="140"/>
  <c r="AE258" i="140" s="1"/>
  <c r="AE256" i="140" s="1"/>
  <c r="AG177" i="126"/>
  <c r="AG135" i="126"/>
  <c r="AG186" i="126" s="1"/>
  <c r="AG176" i="126"/>
  <c r="AG166" i="126"/>
  <c r="AG183" i="126"/>
  <c r="AG180" i="126"/>
  <c r="AG179" i="126"/>
  <c r="AG207" i="129"/>
  <c r="AG202" i="127"/>
  <c r="AG202" i="136"/>
  <c r="H88" i="115"/>
  <c r="H43" i="115"/>
  <c r="L197" i="131"/>
  <c r="L257" i="131"/>
  <c r="AF181" i="132"/>
  <c r="AF181" i="131"/>
  <c r="AE243" i="120"/>
  <c r="AE242" i="120"/>
  <c r="AE232" i="120"/>
  <c r="AE248" i="120"/>
  <c r="AE244" i="120"/>
  <c r="AE212" i="120"/>
  <c r="AE249" i="120"/>
  <c r="AE245" i="120"/>
  <c r="AE246" i="120"/>
  <c r="AE247" i="120"/>
  <c r="AE250" i="120"/>
  <c r="AG265" i="122"/>
  <c r="AG266" i="122"/>
  <c r="AG262" i="122"/>
  <c r="AG261" i="122"/>
  <c r="AG256" i="122"/>
  <c r="AG226" i="129"/>
  <c r="AG216" i="129"/>
  <c r="AG236" i="129"/>
  <c r="AG240" i="120"/>
  <c r="AG230" i="120"/>
  <c r="AG220" i="120"/>
  <c r="AG256" i="131"/>
  <c r="AG261" i="131"/>
  <c r="AG266" i="131"/>
  <c r="AG265" i="131"/>
  <c r="AG262" i="131"/>
  <c r="AG207" i="135"/>
  <c r="AG200" i="135" s="1"/>
  <c r="K197" i="131"/>
  <c r="AG198" i="129"/>
  <c r="AE243" i="113"/>
  <c r="AE242" i="113"/>
  <c r="AE232" i="113"/>
  <c r="AE212" i="113"/>
  <c r="AE249" i="113"/>
  <c r="AE245" i="113"/>
  <c r="AE250" i="113"/>
  <c r="AE247" i="113"/>
  <c r="AE246" i="113"/>
  <c r="AD240" i="140"/>
  <c r="AD230" i="140"/>
  <c r="AD220" i="140"/>
  <c r="M264" i="133"/>
  <c r="AF263" i="126"/>
  <c r="AF263" i="115"/>
  <c r="AF171" i="112"/>
  <c r="AF181" i="112"/>
  <c r="AF161" i="112"/>
  <c r="AF140" i="112"/>
  <c r="AF191" i="112" s="1"/>
  <c r="AG203" i="116"/>
  <c r="AG125" i="117"/>
  <c r="AG167" i="119"/>
  <c r="AG157" i="119"/>
  <c r="AG136" i="119"/>
  <c r="AG187" i="119" s="1"/>
  <c r="AG287" i="119"/>
  <c r="AG123" i="119"/>
  <c r="AG180" i="119" s="1"/>
  <c r="AG129" i="140"/>
  <c r="AG126" i="140" s="1"/>
  <c r="L197" i="119"/>
  <c r="L257" i="119"/>
  <c r="AG171" i="132"/>
  <c r="AG181" i="132"/>
  <c r="AG161" i="132"/>
  <c r="AG140" i="132"/>
  <c r="AG191" i="132" s="1"/>
  <c r="AD236" i="140"/>
  <c r="AD226" i="140"/>
  <c r="AD216" i="140"/>
  <c r="AD266" i="136"/>
  <c r="AD265" i="136"/>
  <c r="AD262" i="136"/>
  <c r="AD256" i="136"/>
  <c r="AD261" i="136"/>
  <c r="T260" i="132"/>
  <c r="AF243" i="126"/>
  <c r="U264" i="124"/>
  <c r="AG207" i="123"/>
  <c r="AG226" i="123"/>
  <c r="AG216" i="123"/>
  <c r="AG236" i="123"/>
  <c r="AG237" i="115"/>
  <c r="AG227" i="115"/>
  <c r="AG217" i="115"/>
  <c r="AG184" i="126"/>
  <c r="T264" i="116"/>
  <c r="T260" i="116" s="1"/>
  <c r="AD263" i="119"/>
  <c r="AD263" i="116"/>
  <c r="AE240" i="140"/>
  <c r="AE230" i="140"/>
  <c r="AE220" i="140"/>
  <c r="AG207" i="131"/>
  <c r="AG202" i="111"/>
  <c r="AG258" i="111" s="1"/>
  <c r="K197" i="120"/>
  <c r="L197" i="125"/>
  <c r="L257" i="125"/>
  <c r="G89" i="118"/>
  <c r="G89" i="116"/>
  <c r="G89" i="120"/>
  <c r="G89" i="131"/>
  <c r="AG266" i="123" l="1"/>
  <c r="AG202" i="110"/>
  <c r="AG258" i="110" s="1"/>
  <c r="AD258" i="140"/>
  <c r="AD256" i="140" s="1"/>
  <c r="AG203" i="110"/>
  <c r="AF247" i="120"/>
  <c r="AF246" i="120"/>
  <c r="AG226" i="110"/>
  <c r="AG263" i="126"/>
  <c r="AD259" i="136"/>
  <c r="AF198" i="112"/>
  <c r="AG236" i="110"/>
  <c r="AG220" i="134"/>
  <c r="AD200" i="140"/>
  <c r="AG230" i="134"/>
  <c r="AE259" i="136"/>
  <c r="AG202" i="134"/>
  <c r="AG207" i="134"/>
  <c r="AF198" i="129"/>
  <c r="AF250" i="110"/>
  <c r="AD259" i="114"/>
  <c r="AF243" i="110"/>
  <c r="AD243" i="140"/>
  <c r="AE259" i="117"/>
  <c r="AD213" i="140"/>
  <c r="AG265" i="123"/>
  <c r="AG263" i="123" s="1"/>
  <c r="AD259" i="118"/>
  <c r="AG263" i="130"/>
  <c r="AD263" i="130"/>
  <c r="AG177" i="119"/>
  <c r="AG263" i="131"/>
  <c r="AG181" i="111"/>
  <c r="AG263" i="120"/>
  <c r="AG259" i="122"/>
  <c r="AC264" i="132"/>
  <c r="AC260" i="132" s="1"/>
  <c r="AA197" i="110"/>
  <c r="AA257" i="110"/>
  <c r="AA201" i="140"/>
  <c r="AA234" i="140"/>
  <c r="AC264" i="116"/>
  <c r="AC260" i="116" s="1"/>
  <c r="AF259" i="132"/>
  <c r="AC264" i="131"/>
  <c r="AC260" i="131" s="1"/>
  <c r="AC238" i="140"/>
  <c r="AC228" i="140"/>
  <c r="AC218" i="140"/>
  <c r="AB201" i="140"/>
  <c r="AB234" i="140"/>
  <c r="AB264" i="134"/>
  <c r="AB260" i="134" s="1"/>
  <c r="AB264" i="131"/>
  <c r="AB260" i="131" s="1"/>
  <c r="AE198" i="140"/>
  <c r="AD259" i="131"/>
  <c r="AG261" i="123"/>
  <c r="AB264" i="133"/>
  <c r="AB260" i="133"/>
  <c r="AB257" i="110"/>
  <c r="AC264" i="119"/>
  <c r="AC260" i="119" s="1"/>
  <c r="AC264" i="121"/>
  <c r="AC260" i="121" s="1"/>
  <c r="AF263" i="128"/>
  <c r="AG256" i="123"/>
  <c r="AC264" i="134"/>
  <c r="AC260" i="134" s="1"/>
  <c r="AC257" i="110"/>
  <c r="AE263" i="118"/>
  <c r="AG259" i="116"/>
  <c r="AC264" i="120"/>
  <c r="AC260" i="120" s="1"/>
  <c r="AB264" i="132"/>
  <c r="AB260" i="132" s="1"/>
  <c r="AC201" i="140"/>
  <c r="AC234" i="140"/>
  <c r="AC224" i="140"/>
  <c r="AC214" i="140"/>
  <c r="AG259" i="124"/>
  <c r="AD259" i="130"/>
  <c r="AB264" i="121"/>
  <c r="AB260" i="121" s="1"/>
  <c r="AG247" i="115"/>
  <c r="AG206" i="140"/>
  <c r="AG236" i="140" s="1"/>
  <c r="AD263" i="128"/>
  <c r="AF202" i="140"/>
  <c r="AF258" i="140" s="1"/>
  <c r="AF256" i="140" s="1"/>
  <c r="AD259" i="126"/>
  <c r="AD263" i="131"/>
  <c r="AF259" i="134"/>
  <c r="AD259" i="115"/>
  <c r="AG250" i="136"/>
  <c r="AE259" i="133"/>
  <c r="AD263" i="126"/>
  <c r="AD259" i="127"/>
  <c r="AD263" i="114"/>
  <c r="AF247" i="114"/>
  <c r="AD263" i="122"/>
  <c r="AE263" i="136"/>
  <c r="AG177" i="110"/>
  <c r="AD259" i="129"/>
  <c r="AD259" i="120"/>
  <c r="AG246" i="136"/>
  <c r="H88" i="134"/>
  <c r="AF263" i="116"/>
  <c r="AE263" i="117"/>
  <c r="AF259" i="133"/>
  <c r="AF263" i="113"/>
  <c r="AF259" i="128"/>
  <c r="AG259" i="121"/>
  <c r="AF259" i="116"/>
  <c r="AD259" i="128"/>
  <c r="AD259" i="121"/>
  <c r="AG259" i="125"/>
  <c r="AF263" i="133"/>
  <c r="M264" i="140"/>
  <c r="AG247" i="124"/>
  <c r="AG244" i="124"/>
  <c r="AG248" i="124"/>
  <c r="AG232" i="124"/>
  <c r="AG242" i="124"/>
  <c r="AG212" i="124"/>
  <c r="AG249" i="124"/>
  <c r="AG245" i="124"/>
  <c r="AG250" i="124"/>
  <c r="AG246" i="124"/>
  <c r="AG243" i="124"/>
  <c r="AG243" i="126"/>
  <c r="AG242" i="126"/>
  <c r="AG232" i="126"/>
  <c r="AG212" i="126"/>
  <c r="AG245" i="126"/>
  <c r="AG249" i="126"/>
  <c r="AG246" i="126"/>
  <c r="AG250" i="126"/>
  <c r="AG184" i="113"/>
  <c r="AG176" i="113"/>
  <c r="AG135" i="113"/>
  <c r="AG186" i="113" s="1"/>
  <c r="AG166" i="113"/>
  <c r="AG183" i="113"/>
  <c r="AG179" i="113"/>
  <c r="AG180" i="113"/>
  <c r="AG177" i="113"/>
  <c r="AG243" i="135"/>
  <c r="AG232" i="135"/>
  <c r="AG242" i="135"/>
  <c r="AG212" i="135"/>
  <c r="AG249" i="135"/>
  <c r="AG246" i="135"/>
  <c r="AG245" i="135"/>
  <c r="AG250" i="135"/>
  <c r="AG248" i="132"/>
  <c r="AG242" i="132"/>
  <c r="AG232" i="132"/>
  <c r="AG244" i="132"/>
  <c r="AG212" i="132"/>
  <c r="AG245" i="132"/>
  <c r="AG246" i="132"/>
  <c r="AG249" i="132"/>
  <c r="AG243" i="132"/>
  <c r="AG250" i="132"/>
  <c r="AF232" i="129"/>
  <c r="AF242" i="129"/>
  <c r="AF212" i="129"/>
  <c r="AF245" i="129"/>
  <c r="AF249" i="129"/>
  <c r="AF246" i="129"/>
  <c r="AF243" i="129"/>
  <c r="AF250" i="129"/>
  <c r="AG167" i="140"/>
  <c r="AG157" i="140"/>
  <c r="AG287" i="140"/>
  <c r="AG136" i="140"/>
  <c r="AG187" i="140" s="1"/>
  <c r="AG237" i="119"/>
  <c r="AG227" i="119"/>
  <c r="AG217" i="119"/>
  <c r="Q99" i="140"/>
  <c r="Q119" i="110"/>
  <c r="H69" i="131"/>
  <c r="G78" i="134"/>
  <c r="S119" i="122"/>
  <c r="H69" i="118"/>
  <c r="F48" i="121"/>
  <c r="J224" i="121"/>
  <c r="J214" i="121"/>
  <c r="J201" i="121"/>
  <c r="J234" i="121"/>
  <c r="G78" i="110"/>
  <c r="G79" i="140"/>
  <c r="J214" i="133"/>
  <c r="J201" i="133"/>
  <c r="J234" i="133"/>
  <c r="J224" i="133"/>
  <c r="S119" i="120"/>
  <c r="S119" i="119"/>
  <c r="S119" i="116"/>
  <c r="J201" i="116"/>
  <c r="J197" i="116" s="1"/>
  <c r="J234" i="116"/>
  <c r="J224" i="116"/>
  <c r="J214" i="116"/>
  <c r="G78" i="122"/>
  <c r="G88" i="122" s="1"/>
  <c r="J238" i="122"/>
  <c r="J228" i="122"/>
  <c r="J218" i="122"/>
  <c r="J201" i="118"/>
  <c r="J234" i="118"/>
  <c r="J224" i="118"/>
  <c r="J214" i="118"/>
  <c r="H69" i="124"/>
  <c r="H69" i="116"/>
  <c r="AG237" i="131"/>
  <c r="AG227" i="131"/>
  <c r="AG217" i="131"/>
  <c r="AG263" i="122"/>
  <c r="AG258" i="127"/>
  <c r="AG198" i="127"/>
  <c r="AF207" i="140"/>
  <c r="AF240" i="140"/>
  <c r="AF230" i="140"/>
  <c r="AF220" i="140"/>
  <c r="G43" i="110"/>
  <c r="L264" i="118"/>
  <c r="AG243" i="127"/>
  <c r="AG242" i="127"/>
  <c r="AG232" i="127"/>
  <c r="AG212" i="127"/>
  <c r="AG245" i="127"/>
  <c r="AG246" i="127"/>
  <c r="AG249" i="127"/>
  <c r="AG223" i="110"/>
  <c r="AG213" i="110"/>
  <c r="AG200" i="110"/>
  <c r="AG243" i="110" s="1"/>
  <c r="AG233" i="110"/>
  <c r="AG239" i="140"/>
  <c r="AG229" i="140"/>
  <c r="AG219" i="140"/>
  <c r="AG178" i="133"/>
  <c r="AG176" i="133"/>
  <c r="AG135" i="133"/>
  <c r="AG186" i="133" s="1"/>
  <c r="AG166" i="133"/>
  <c r="AG182" i="133"/>
  <c r="AG183" i="133"/>
  <c r="AG180" i="133"/>
  <c r="AG179" i="133"/>
  <c r="AG177" i="133"/>
  <c r="AG184" i="133"/>
  <c r="G43" i="132"/>
  <c r="AF265" i="129"/>
  <c r="AF266" i="129"/>
  <c r="AF261" i="129"/>
  <c r="AF262" i="129"/>
  <c r="AF256" i="129"/>
  <c r="AD266" i="110"/>
  <c r="AD266" i="140" s="1"/>
  <c r="AD265" i="110"/>
  <c r="AD261" i="110"/>
  <c r="AD262" i="110"/>
  <c r="AD262" i="140" s="1"/>
  <c r="AD256" i="110"/>
  <c r="AG247" i="122"/>
  <c r="AG248" i="122"/>
  <c r="AG242" i="122"/>
  <c r="AG232" i="122"/>
  <c r="AG244" i="122"/>
  <c r="AG212" i="122"/>
  <c r="AG246" i="122"/>
  <c r="AG250" i="122"/>
  <c r="AG245" i="122"/>
  <c r="AG249" i="122"/>
  <c r="AF198" i="110"/>
  <c r="AF261" i="114"/>
  <c r="AF262" i="114"/>
  <c r="AF265" i="114"/>
  <c r="AF266" i="114"/>
  <c r="AF256" i="114"/>
  <c r="K257" i="115"/>
  <c r="H88" i="118"/>
  <c r="N260" i="110"/>
  <c r="N264" i="140"/>
  <c r="AG200" i="119"/>
  <c r="AG243" i="119" s="1"/>
  <c r="AG233" i="119"/>
  <c r="AG213" i="119"/>
  <c r="AG223" i="119"/>
  <c r="K257" i="114"/>
  <c r="K257" i="118"/>
  <c r="AG171" i="110"/>
  <c r="AG161" i="110"/>
  <c r="AG140" i="110"/>
  <c r="AG191" i="110" s="1"/>
  <c r="AG236" i="134"/>
  <c r="AG226" i="134"/>
  <c r="AG216" i="134"/>
  <c r="G43" i="121"/>
  <c r="J238" i="125"/>
  <c r="J228" i="125"/>
  <c r="J218" i="125"/>
  <c r="G78" i="119"/>
  <c r="H69" i="134"/>
  <c r="F48" i="124"/>
  <c r="F48" i="134"/>
  <c r="H69" i="132"/>
  <c r="G78" i="132"/>
  <c r="S119" i="114"/>
  <c r="J238" i="114"/>
  <c r="J228" i="114"/>
  <c r="J218" i="114"/>
  <c r="J238" i="132"/>
  <c r="J228" i="132"/>
  <c r="J218" i="132"/>
  <c r="AG237" i="129"/>
  <c r="AG227" i="129"/>
  <c r="AG217" i="129"/>
  <c r="AF261" i="110"/>
  <c r="AF262" i="110"/>
  <c r="AF256" i="110"/>
  <c r="AF266" i="110"/>
  <c r="AF265" i="110"/>
  <c r="G48" i="140"/>
  <c r="G89" i="140"/>
  <c r="L264" i="116"/>
  <c r="AG237" i="132"/>
  <c r="AG247" i="132"/>
  <c r="AG227" i="132"/>
  <c r="AG217" i="132"/>
  <c r="AF242" i="111"/>
  <c r="AF232" i="111"/>
  <c r="AF212" i="111"/>
  <c r="AF245" i="111"/>
  <c r="AF249" i="111"/>
  <c r="AF250" i="111"/>
  <c r="AF246" i="111"/>
  <c r="AF247" i="111"/>
  <c r="AG216" i="117"/>
  <c r="AG236" i="117"/>
  <c r="AG226" i="117"/>
  <c r="AG237" i="110"/>
  <c r="AG227" i="110"/>
  <c r="AG217" i="110"/>
  <c r="AG266" i="118"/>
  <c r="AG261" i="118"/>
  <c r="AG262" i="118"/>
  <c r="AG265" i="118"/>
  <c r="AG256" i="118"/>
  <c r="AG243" i="120"/>
  <c r="AG242" i="120"/>
  <c r="AG232" i="120"/>
  <c r="AG244" i="120"/>
  <c r="AG248" i="120"/>
  <c r="AG212" i="120"/>
  <c r="AG245" i="120"/>
  <c r="AG249" i="120"/>
  <c r="AF232" i="116"/>
  <c r="AF244" i="116"/>
  <c r="AF248" i="116"/>
  <c r="AF242" i="116"/>
  <c r="AF212" i="116"/>
  <c r="AF249" i="116"/>
  <c r="AF245" i="116"/>
  <c r="AF246" i="116"/>
  <c r="AF250" i="116"/>
  <c r="T257" i="140"/>
  <c r="G89" i="122"/>
  <c r="L264" i="121"/>
  <c r="L260" i="121" s="1"/>
  <c r="G43" i="116"/>
  <c r="O260" i="140"/>
  <c r="AG198" i="118"/>
  <c r="AG200" i="131"/>
  <c r="AG177" i="121"/>
  <c r="AG178" i="121"/>
  <c r="AG176" i="121"/>
  <c r="AG135" i="121"/>
  <c r="AG186" i="121" s="1"/>
  <c r="AG166" i="121"/>
  <c r="AG182" i="121"/>
  <c r="AG183" i="121"/>
  <c r="AG184" i="121"/>
  <c r="AG179" i="121"/>
  <c r="AG181" i="121"/>
  <c r="AG180" i="121"/>
  <c r="AE233" i="140"/>
  <c r="AE223" i="140"/>
  <c r="AE213" i="140"/>
  <c r="AE200" i="140"/>
  <c r="AE243" i="140" s="1"/>
  <c r="AG203" i="113"/>
  <c r="H88" i="132"/>
  <c r="AG181" i="133"/>
  <c r="AG200" i="129"/>
  <c r="G89" i="119"/>
  <c r="AG125" i="140"/>
  <c r="AF256" i="123"/>
  <c r="AF262" i="123"/>
  <c r="AF266" i="123"/>
  <c r="AF261" i="123"/>
  <c r="AF265" i="123"/>
  <c r="J197" i="121"/>
  <c r="AG265" i="135"/>
  <c r="AG266" i="135"/>
  <c r="AG262" i="135"/>
  <c r="AG261" i="135"/>
  <c r="AG256" i="135"/>
  <c r="J214" i="119"/>
  <c r="J201" i="119"/>
  <c r="J234" i="119"/>
  <c r="J224" i="119"/>
  <c r="F48" i="133"/>
  <c r="F49" i="140"/>
  <c r="F48" i="110"/>
  <c r="J238" i="121"/>
  <c r="J228" i="121"/>
  <c r="J218" i="121"/>
  <c r="S119" i="132"/>
  <c r="J201" i="114"/>
  <c r="J234" i="114"/>
  <c r="J224" i="114"/>
  <c r="J214" i="114"/>
  <c r="J238" i="118"/>
  <c r="J228" i="118"/>
  <c r="J218" i="118"/>
  <c r="J224" i="131"/>
  <c r="J214" i="131"/>
  <c r="J201" i="131"/>
  <c r="J234" i="131"/>
  <c r="AD263" i="136"/>
  <c r="AG259" i="131"/>
  <c r="AG248" i="114"/>
  <c r="AG242" i="114"/>
  <c r="AG232" i="114"/>
  <c r="AG244" i="114"/>
  <c r="AG212" i="114"/>
  <c r="AG245" i="114"/>
  <c r="AG249" i="114"/>
  <c r="AG247" i="112"/>
  <c r="AG242" i="112"/>
  <c r="AG244" i="112"/>
  <c r="AG232" i="112"/>
  <c r="AG212" i="112"/>
  <c r="AG246" i="112"/>
  <c r="AG245" i="112"/>
  <c r="AG249" i="112"/>
  <c r="AD177" i="140"/>
  <c r="AD166" i="140"/>
  <c r="AD182" i="140"/>
  <c r="AD178" i="140"/>
  <c r="AD135" i="140"/>
  <c r="AD186" i="140" s="1"/>
  <c r="AD176" i="140"/>
  <c r="AD179" i="140"/>
  <c r="AD183" i="140"/>
  <c r="AD180" i="140"/>
  <c r="AD184" i="140"/>
  <c r="AD181" i="140"/>
  <c r="G43" i="120"/>
  <c r="K257" i="122"/>
  <c r="AG200" i="128"/>
  <c r="AG233" i="128"/>
  <c r="AG223" i="128"/>
  <c r="AG213" i="128"/>
  <c r="T260" i="124"/>
  <c r="S264" i="110"/>
  <c r="S260" i="110" s="1"/>
  <c r="G43" i="122"/>
  <c r="AF242" i="110"/>
  <c r="AF232" i="110"/>
  <c r="AF244" i="110"/>
  <c r="AF248" i="110"/>
  <c r="AF212" i="110"/>
  <c r="AF246" i="110"/>
  <c r="AF245" i="110"/>
  <c r="AF249" i="110"/>
  <c r="AG171" i="117"/>
  <c r="AG161" i="117"/>
  <c r="AG140" i="117"/>
  <c r="AG191" i="117" s="1"/>
  <c r="AG258" i="128"/>
  <c r="AG198" i="128"/>
  <c r="AD263" i="118"/>
  <c r="AG202" i="113"/>
  <c r="AG258" i="113" s="1"/>
  <c r="AG259" i="129"/>
  <c r="AG203" i="117"/>
  <c r="AF242" i="114"/>
  <c r="AF232" i="114"/>
  <c r="AF244" i="114"/>
  <c r="AF248" i="114"/>
  <c r="AF212" i="114"/>
  <c r="AF245" i="114"/>
  <c r="AF249" i="114"/>
  <c r="AF246" i="114"/>
  <c r="AF250" i="114"/>
  <c r="AG259" i="126"/>
  <c r="AG166" i="122"/>
  <c r="AG182" i="122"/>
  <c r="AG178" i="122"/>
  <c r="AG135" i="122"/>
  <c r="AG186" i="122" s="1"/>
  <c r="AG176" i="122"/>
  <c r="AG179" i="122"/>
  <c r="AG183" i="122"/>
  <c r="AG184" i="122"/>
  <c r="AG180" i="122"/>
  <c r="AG181" i="122"/>
  <c r="G88" i="119"/>
  <c r="G43" i="119"/>
  <c r="AG246" i="120"/>
  <c r="AG259" i="112"/>
  <c r="G43" i="131"/>
  <c r="J201" i="120"/>
  <c r="J234" i="120"/>
  <c r="J224" i="120"/>
  <c r="J214" i="120"/>
  <c r="J224" i="134"/>
  <c r="J234" i="134"/>
  <c r="J214" i="134"/>
  <c r="J201" i="134"/>
  <c r="F48" i="120"/>
  <c r="F48" i="125"/>
  <c r="S119" i="115"/>
  <c r="J214" i="115"/>
  <c r="J201" i="115"/>
  <c r="J224" i="115"/>
  <c r="J234" i="115"/>
  <c r="J238" i="116"/>
  <c r="J228" i="116"/>
  <c r="J218" i="116"/>
  <c r="J238" i="131"/>
  <c r="J228" i="131"/>
  <c r="J218" i="131"/>
  <c r="G78" i="133"/>
  <c r="G88" i="133" s="1"/>
  <c r="H69" i="122"/>
  <c r="J238" i="133"/>
  <c r="J228" i="133"/>
  <c r="J218" i="133"/>
  <c r="L264" i="119"/>
  <c r="AG170" i="140"/>
  <c r="AG160" i="140"/>
  <c r="AG290" i="140"/>
  <c r="AG139" i="140"/>
  <c r="AG190" i="140" s="1"/>
  <c r="AG233" i="116"/>
  <c r="AG223" i="116"/>
  <c r="AG213" i="116"/>
  <c r="AG200" i="116"/>
  <c r="AG243" i="116" s="1"/>
  <c r="AF262" i="135"/>
  <c r="AF266" i="135"/>
  <c r="AF261" i="135"/>
  <c r="AF265" i="135"/>
  <c r="AF256" i="135"/>
  <c r="H88" i="114"/>
  <c r="L234" i="140"/>
  <c r="AG213" i="118"/>
  <c r="AG200" i="118"/>
  <c r="AG233" i="118"/>
  <c r="AG223" i="118"/>
  <c r="AF247" i="123"/>
  <c r="AF242" i="123"/>
  <c r="AF232" i="123"/>
  <c r="AF212" i="123"/>
  <c r="AF249" i="123"/>
  <c r="AF245" i="123"/>
  <c r="AF250" i="123"/>
  <c r="AF243" i="123"/>
  <c r="AF246" i="123"/>
  <c r="AG250" i="127"/>
  <c r="K257" i="119"/>
  <c r="AG237" i="111"/>
  <c r="AG227" i="111"/>
  <c r="AG217" i="111"/>
  <c r="AF263" i="132"/>
  <c r="AG263" i="124"/>
  <c r="AE259" i="118"/>
  <c r="L264" i="122"/>
  <c r="M260" i="122"/>
  <c r="T260" i="122"/>
  <c r="AG181" i="113"/>
  <c r="AG171" i="113"/>
  <c r="AG161" i="113"/>
  <c r="AG140" i="113"/>
  <c r="AG191" i="113" s="1"/>
  <c r="AG200" i="134"/>
  <c r="AG243" i="134" s="1"/>
  <c r="AG233" i="134"/>
  <c r="AG223" i="134"/>
  <c r="AG213" i="134"/>
  <c r="AE263" i="133"/>
  <c r="L264" i="120"/>
  <c r="L260" i="120" s="1"/>
  <c r="AG198" i="110"/>
  <c r="AF247" i="116"/>
  <c r="U257" i="140"/>
  <c r="AG263" i="129"/>
  <c r="H88" i="124"/>
  <c r="AD263" i="121"/>
  <c r="U264" i="110"/>
  <c r="U260" i="110" s="1"/>
  <c r="AF263" i="134"/>
  <c r="L264" i="132"/>
  <c r="AG259" i="120"/>
  <c r="G89" i="134"/>
  <c r="AD263" i="127"/>
  <c r="AG135" i="129"/>
  <c r="AG186" i="129" s="1"/>
  <c r="AG176" i="129"/>
  <c r="AG166" i="129"/>
  <c r="AG179" i="129"/>
  <c r="AG180" i="129"/>
  <c r="AG183" i="129"/>
  <c r="AG184" i="129"/>
  <c r="M260" i="125"/>
  <c r="AG177" i="122"/>
  <c r="S119" i="118"/>
  <c r="J238" i="120"/>
  <c r="J228" i="120"/>
  <c r="J218" i="120"/>
  <c r="J238" i="134"/>
  <c r="J228" i="134"/>
  <c r="J218" i="134"/>
  <c r="F48" i="115"/>
  <c r="G78" i="115"/>
  <c r="J201" i="132"/>
  <c r="J197" i="132" s="1"/>
  <c r="J234" i="132"/>
  <c r="J224" i="132"/>
  <c r="J214" i="132"/>
  <c r="S119" i="121"/>
  <c r="S119" i="125"/>
  <c r="G78" i="116"/>
  <c r="H69" i="115"/>
  <c r="G78" i="124"/>
  <c r="L264" i="125"/>
  <c r="L260" i="125" s="1"/>
  <c r="M260" i="120"/>
  <c r="H88" i="110"/>
  <c r="L257" i="110"/>
  <c r="AG200" i="111"/>
  <c r="AG247" i="111" s="1"/>
  <c r="AG233" i="111"/>
  <c r="AG223" i="111"/>
  <c r="AG213" i="111"/>
  <c r="AG167" i="117"/>
  <c r="AG157" i="117"/>
  <c r="AG136" i="117"/>
  <c r="AG187" i="117" s="1"/>
  <c r="AG287" i="117"/>
  <c r="AG123" i="117"/>
  <c r="AG177" i="117" s="1"/>
  <c r="M260" i="132"/>
  <c r="AG226" i="113"/>
  <c r="AG236" i="113"/>
  <c r="AG216" i="113"/>
  <c r="M238" i="140"/>
  <c r="J197" i="131"/>
  <c r="AG247" i="114"/>
  <c r="AG237" i="113"/>
  <c r="AG227" i="113"/>
  <c r="AG217" i="113"/>
  <c r="AG181" i="110"/>
  <c r="AG135" i="110"/>
  <c r="AG186" i="110" s="1"/>
  <c r="AG176" i="110"/>
  <c r="AG166" i="110"/>
  <c r="AG182" i="110"/>
  <c r="AG178" i="110"/>
  <c r="AG183" i="110"/>
  <c r="AG180" i="110"/>
  <c r="AG179" i="110"/>
  <c r="AF198" i="140"/>
  <c r="G43" i="118"/>
  <c r="L264" i="115"/>
  <c r="AD263" i="117"/>
  <c r="AD263" i="129"/>
  <c r="AG237" i="134"/>
  <c r="AG227" i="134"/>
  <c r="AG217" i="134"/>
  <c r="G88" i="134"/>
  <c r="G43" i="134"/>
  <c r="AG180" i="116"/>
  <c r="AG176" i="116"/>
  <c r="AG135" i="116"/>
  <c r="AG186" i="116" s="1"/>
  <c r="AG166" i="116"/>
  <c r="AG182" i="116"/>
  <c r="AG178" i="116"/>
  <c r="AG179" i="116"/>
  <c r="AG184" i="116"/>
  <c r="AG183" i="116"/>
  <c r="AG181" i="116"/>
  <c r="AD263" i="115"/>
  <c r="AG247" i="136"/>
  <c r="AG232" i="136"/>
  <c r="AG242" i="136"/>
  <c r="AG212" i="136"/>
  <c r="AG245" i="136"/>
  <c r="AG249" i="136"/>
  <c r="AG263" i="112"/>
  <c r="AG247" i="127"/>
  <c r="AF243" i="112"/>
  <c r="AF242" i="112"/>
  <c r="AF244" i="112"/>
  <c r="AF232" i="112"/>
  <c r="AF212" i="112"/>
  <c r="AF245" i="112"/>
  <c r="AF249" i="112"/>
  <c r="K204" i="140"/>
  <c r="K234" i="110"/>
  <c r="K224" i="110"/>
  <c r="K214" i="110"/>
  <c r="J238" i="119"/>
  <c r="J228" i="119"/>
  <c r="J218" i="119"/>
  <c r="G78" i="131"/>
  <c r="F48" i="132"/>
  <c r="F48" i="118"/>
  <c r="S119" i="131"/>
  <c r="G78" i="120"/>
  <c r="J238" i="115"/>
  <c r="J228" i="115"/>
  <c r="J218" i="115"/>
  <c r="J201" i="122"/>
  <c r="J234" i="122"/>
  <c r="J224" i="122"/>
  <c r="J214" i="122"/>
  <c r="H69" i="120"/>
  <c r="H69" i="125"/>
  <c r="H69" i="133"/>
  <c r="AG181" i="119"/>
  <c r="AG176" i="119"/>
  <c r="AG166" i="119"/>
  <c r="AG182" i="119"/>
  <c r="AG178" i="119"/>
  <c r="AG135" i="119"/>
  <c r="AG186" i="119" s="1"/>
  <c r="AG183" i="119"/>
  <c r="AG179" i="119"/>
  <c r="AG184" i="119"/>
  <c r="M260" i="133"/>
  <c r="U260" i="115"/>
  <c r="H78" i="140"/>
  <c r="H88" i="140" s="1"/>
  <c r="AG250" i="112"/>
  <c r="J197" i="114"/>
  <c r="J197" i="115"/>
  <c r="U260" i="122"/>
  <c r="AG263" i="121"/>
  <c r="AG237" i="124"/>
  <c r="AG227" i="124"/>
  <c r="AG217" i="124"/>
  <c r="AG237" i="117"/>
  <c r="AG227" i="117"/>
  <c r="AG217" i="117"/>
  <c r="J197" i="119"/>
  <c r="AG246" i="114"/>
  <c r="AG248" i="115"/>
  <c r="AG242" i="115"/>
  <c r="AG232" i="115"/>
  <c r="AG244" i="115"/>
  <c r="AG212" i="115"/>
  <c r="AG249" i="115"/>
  <c r="AG245" i="115"/>
  <c r="AG250" i="115"/>
  <c r="AG246" i="115"/>
  <c r="AG258" i="133"/>
  <c r="AG198" i="133"/>
  <c r="J197" i="118"/>
  <c r="K257" i="133"/>
  <c r="L264" i="114"/>
  <c r="L260" i="114" s="1"/>
  <c r="AF177" i="112"/>
  <c r="AF176" i="112"/>
  <c r="AF135" i="112"/>
  <c r="AF186" i="112" s="1"/>
  <c r="AF166" i="112"/>
  <c r="AF178" i="112"/>
  <c r="AF180" i="112"/>
  <c r="AF183" i="112"/>
  <c r="AF184" i="112"/>
  <c r="AF179" i="112"/>
  <c r="J197" i="134"/>
  <c r="G89" i="124"/>
  <c r="AG174" i="140"/>
  <c r="AG164" i="140"/>
  <c r="AG143" i="140"/>
  <c r="AG194" i="140" s="1"/>
  <c r="AG130" i="140"/>
  <c r="AG171" i="134"/>
  <c r="AG181" i="134"/>
  <c r="AG161" i="134"/>
  <c r="AG140" i="134"/>
  <c r="AG191" i="134" s="1"/>
  <c r="AF236" i="140"/>
  <c r="AF226" i="140"/>
  <c r="AF216" i="140"/>
  <c r="AF256" i="112"/>
  <c r="AF261" i="112"/>
  <c r="AF265" i="112"/>
  <c r="AF266" i="112"/>
  <c r="AF262" i="112"/>
  <c r="AG198" i="111"/>
  <c r="K257" i="120"/>
  <c r="J168" i="110"/>
  <c r="J158" i="110"/>
  <c r="J288" i="110"/>
  <c r="J137" i="110"/>
  <c r="J188" i="110" s="1"/>
  <c r="J124" i="110"/>
  <c r="P109" i="140"/>
  <c r="J201" i="125"/>
  <c r="J197" i="125" s="1"/>
  <c r="J234" i="125"/>
  <c r="J224" i="125"/>
  <c r="J214" i="125"/>
  <c r="G78" i="121"/>
  <c r="I69" i="110"/>
  <c r="F48" i="116"/>
  <c r="F48" i="131"/>
  <c r="H69" i="114"/>
  <c r="G78" i="125"/>
  <c r="H69" i="121"/>
  <c r="J234" i="124"/>
  <c r="J224" i="124"/>
  <c r="J214" i="124"/>
  <c r="J201" i="124"/>
  <c r="S119" i="134"/>
  <c r="AG237" i="123"/>
  <c r="AG227" i="123"/>
  <c r="AG217" i="123"/>
  <c r="U260" i="124"/>
  <c r="AG247" i="135"/>
  <c r="AG237" i="135"/>
  <c r="AG227" i="135"/>
  <c r="AG217" i="135"/>
  <c r="L264" i="131"/>
  <c r="U260" i="118"/>
  <c r="AG177" i="134"/>
  <c r="AG166" i="134"/>
  <c r="AG182" i="134"/>
  <c r="AG178" i="134"/>
  <c r="AG135" i="134"/>
  <c r="AG186" i="134" s="1"/>
  <c r="AG176" i="134"/>
  <c r="AG183" i="134"/>
  <c r="AG179" i="134"/>
  <c r="AG180" i="134"/>
  <c r="AG240" i="119"/>
  <c r="AG230" i="119"/>
  <c r="AG220" i="119"/>
  <c r="G89" i="115"/>
  <c r="U260" i="121"/>
  <c r="H89" i="140"/>
  <c r="M260" i="110"/>
  <c r="AG235" i="140"/>
  <c r="AG225" i="140"/>
  <c r="AG215" i="140"/>
  <c r="AG203" i="140"/>
  <c r="AF263" i="111"/>
  <c r="AD263" i="112"/>
  <c r="AG166" i="111"/>
  <c r="AG135" i="111"/>
  <c r="AG186" i="111" s="1"/>
  <c r="AG176" i="111"/>
  <c r="AG183" i="111"/>
  <c r="AG179" i="111"/>
  <c r="AG180" i="111"/>
  <c r="AG184" i="111"/>
  <c r="AE250" i="110"/>
  <c r="AE248" i="110"/>
  <c r="AE242" i="110"/>
  <c r="AE232" i="110"/>
  <c r="AE244" i="110"/>
  <c r="AE212" i="110"/>
  <c r="AE249" i="110"/>
  <c r="AE245" i="110"/>
  <c r="AE246" i="110"/>
  <c r="AE182" i="140"/>
  <c r="AE178" i="140"/>
  <c r="AE135" i="140"/>
  <c r="AE186" i="140" s="1"/>
  <c r="AE176" i="140"/>
  <c r="AE166" i="140"/>
  <c r="AE183" i="140"/>
  <c r="AE184" i="140"/>
  <c r="AE179" i="140"/>
  <c r="AE181" i="140"/>
  <c r="AE180" i="140"/>
  <c r="G89" i="125"/>
  <c r="T264" i="110"/>
  <c r="G89" i="133"/>
  <c r="K257" i="121"/>
  <c r="K257" i="134"/>
  <c r="P119" i="140"/>
  <c r="M260" i="134"/>
  <c r="AF247" i="121"/>
  <c r="AF242" i="121"/>
  <c r="AF232" i="121"/>
  <c r="AF244" i="121"/>
  <c r="AF248" i="121"/>
  <c r="AF212" i="121"/>
  <c r="AF250" i="121"/>
  <c r="AF245" i="121"/>
  <c r="AF249" i="121"/>
  <c r="AF246" i="121"/>
  <c r="AG263" i="114"/>
  <c r="AG247" i="125"/>
  <c r="AG248" i="125"/>
  <c r="AG242" i="125"/>
  <c r="AG232" i="125"/>
  <c r="AG244" i="125"/>
  <c r="AG212" i="125"/>
  <c r="AG245" i="125"/>
  <c r="AG249" i="125"/>
  <c r="AG246" i="125"/>
  <c r="AG250" i="125"/>
  <c r="AG202" i="117"/>
  <c r="AG258" i="117" s="1"/>
  <c r="K257" i="124"/>
  <c r="G43" i="124"/>
  <c r="T260" i="133"/>
  <c r="AD259" i="117"/>
  <c r="AG263" i="125"/>
  <c r="AD263" i="120"/>
  <c r="K257" i="131"/>
  <c r="K257" i="125"/>
  <c r="AG177" i="129"/>
  <c r="AG263" i="115"/>
  <c r="H88" i="125"/>
  <c r="M201" i="140"/>
  <c r="AG210" i="140"/>
  <c r="AG207" i="140" s="1"/>
  <c r="AG240" i="110"/>
  <c r="AG250" i="110"/>
  <c r="AG230" i="110"/>
  <c r="AG220" i="110"/>
  <c r="J197" i="133"/>
  <c r="S119" i="124"/>
  <c r="F48" i="122"/>
  <c r="F48" i="119"/>
  <c r="S119" i="133"/>
  <c r="H69" i="119"/>
  <c r="G78" i="118"/>
  <c r="J238" i="124"/>
  <c r="J228" i="124"/>
  <c r="J218" i="124"/>
  <c r="AG256" i="111"/>
  <c r="AG262" i="111"/>
  <c r="AG265" i="111"/>
  <c r="AG266" i="111"/>
  <c r="AG261" i="111"/>
  <c r="AG258" i="136"/>
  <c r="AG198" i="136"/>
  <c r="G89" i="110"/>
  <c r="G88" i="115"/>
  <c r="G43" i="115"/>
  <c r="AG247" i="121"/>
  <c r="AG242" i="121"/>
  <c r="AG232" i="121"/>
  <c r="AG244" i="121"/>
  <c r="AG248" i="121"/>
  <c r="AG212" i="121"/>
  <c r="AG245" i="121"/>
  <c r="AG249" i="121"/>
  <c r="AG246" i="121"/>
  <c r="M260" i="115"/>
  <c r="AF177" i="129"/>
  <c r="AF176" i="129"/>
  <c r="AF166" i="129"/>
  <c r="AF135" i="129"/>
  <c r="AF186" i="129" s="1"/>
  <c r="AF184" i="129"/>
  <c r="AF179" i="129"/>
  <c r="AF180" i="129"/>
  <c r="AF183" i="129"/>
  <c r="AF171" i="140"/>
  <c r="AF161" i="140"/>
  <c r="AF140" i="140"/>
  <c r="AF191" i="140" s="1"/>
  <c r="H43" i="140"/>
  <c r="AG266" i="110"/>
  <c r="AG262" i="110"/>
  <c r="AG261" i="110"/>
  <c r="AG265" i="110"/>
  <c r="AG256" i="110"/>
  <c r="AF259" i="111"/>
  <c r="AF237" i="129"/>
  <c r="AF247" i="129"/>
  <c r="AF227" i="129"/>
  <c r="AF217" i="129"/>
  <c r="AD259" i="112"/>
  <c r="AD259" i="122"/>
  <c r="G89" i="132"/>
  <c r="AF167" i="140"/>
  <c r="AF123" i="140"/>
  <c r="AF181" i="140" s="1"/>
  <c r="AF157" i="140"/>
  <c r="AF136" i="140"/>
  <c r="AF187" i="140" s="1"/>
  <c r="AF287" i="140"/>
  <c r="AG237" i="126"/>
  <c r="AG247" i="126"/>
  <c r="AG227" i="126"/>
  <c r="AG217" i="126"/>
  <c r="AG135" i="128"/>
  <c r="AG186" i="128" s="1"/>
  <c r="AG176" i="128"/>
  <c r="AG166" i="128"/>
  <c r="AG183" i="128"/>
  <c r="AG179" i="128"/>
  <c r="AG184" i="128"/>
  <c r="AG180" i="128"/>
  <c r="AG177" i="128"/>
  <c r="AG181" i="128"/>
  <c r="AF177" i="110"/>
  <c r="AF135" i="110"/>
  <c r="AF186" i="110" s="1"/>
  <c r="AF176" i="110"/>
  <c r="AF166" i="110"/>
  <c r="AF182" i="110"/>
  <c r="AF178" i="110"/>
  <c r="AF183" i="110"/>
  <c r="AF179" i="110"/>
  <c r="AF181" i="110"/>
  <c r="AF180" i="110"/>
  <c r="AF184" i="110"/>
  <c r="AG180" i="131"/>
  <c r="AG182" i="131"/>
  <c r="AG178" i="131"/>
  <c r="AG135" i="131"/>
  <c r="AG186" i="131" s="1"/>
  <c r="AG176" i="131"/>
  <c r="AG166" i="131"/>
  <c r="AG183" i="131"/>
  <c r="AG184" i="131"/>
  <c r="AG179" i="131"/>
  <c r="AG181" i="131"/>
  <c r="L264" i="133"/>
  <c r="K257" i="132"/>
  <c r="L201" i="140"/>
  <c r="L238" i="140"/>
  <c r="K197" i="116"/>
  <c r="K257" i="116"/>
  <c r="G88" i="125"/>
  <c r="G43" i="125"/>
  <c r="H88" i="121"/>
  <c r="AG166" i="112"/>
  <c r="AG135" i="112"/>
  <c r="AG186" i="112" s="1"/>
  <c r="AG176" i="112"/>
  <c r="AG178" i="112"/>
  <c r="AG183" i="112"/>
  <c r="AG181" i="112"/>
  <c r="AG179" i="112"/>
  <c r="AG184" i="112"/>
  <c r="AG180" i="112"/>
  <c r="L264" i="134"/>
  <c r="L260" i="134" s="1"/>
  <c r="G43" i="133"/>
  <c r="AE256" i="110"/>
  <c r="AE266" i="110"/>
  <c r="AE266" i="140" s="1"/>
  <c r="AE262" i="110"/>
  <c r="AE262" i="140" s="1"/>
  <c r="AE261" i="110"/>
  <c r="AE265" i="110"/>
  <c r="AG259" i="114"/>
  <c r="AG243" i="130"/>
  <c r="AG242" i="130"/>
  <c r="AG232" i="130"/>
  <c r="AG212" i="130"/>
  <c r="AG249" i="130"/>
  <c r="AG245" i="130"/>
  <c r="AG250" i="130"/>
  <c r="U260" i="116"/>
  <c r="H88" i="133"/>
  <c r="AG250" i="114"/>
  <c r="AG259" i="130"/>
  <c r="AG202" i="119"/>
  <c r="AG213" i="123"/>
  <c r="AG200" i="123"/>
  <c r="AG243" i="123" s="1"/>
  <c r="AG233" i="123"/>
  <c r="AG223" i="123"/>
  <c r="AF203" i="140"/>
  <c r="L264" i="124"/>
  <c r="L260" i="124" s="1"/>
  <c r="AG259" i="115"/>
  <c r="AD242" i="140"/>
  <c r="AD232" i="140"/>
  <c r="AD244" i="140"/>
  <c r="AD248" i="140"/>
  <c r="AD212" i="140"/>
  <c r="AD245" i="140"/>
  <c r="AD249" i="140"/>
  <c r="AF259" i="113"/>
  <c r="AG240" i="117"/>
  <c r="AG230" i="117"/>
  <c r="AG220" i="117"/>
  <c r="G89" i="121"/>
  <c r="AG247" i="120"/>
  <c r="AG259" i="123"/>
  <c r="AG265" i="132"/>
  <c r="AG262" i="132"/>
  <c r="AG256" i="132"/>
  <c r="AG261" i="132"/>
  <c r="AG266" i="132"/>
  <c r="AG244" i="133"/>
  <c r="AG248" i="133"/>
  <c r="AG242" i="133"/>
  <c r="AG232" i="133"/>
  <c r="AG212" i="133"/>
  <c r="AG245" i="133"/>
  <c r="AG249" i="133"/>
  <c r="F89" i="116"/>
  <c r="F89" i="119"/>
  <c r="F89" i="121"/>
  <c r="F89" i="134"/>
  <c r="F89" i="133"/>
  <c r="AG263" i="111" l="1"/>
  <c r="AG250" i="119"/>
  <c r="AG263" i="135"/>
  <c r="AG198" i="113"/>
  <c r="AG258" i="134"/>
  <c r="AG198" i="134"/>
  <c r="AD246" i="140"/>
  <c r="AD250" i="140"/>
  <c r="AD247" i="140"/>
  <c r="AF259" i="112"/>
  <c r="AG259" i="118"/>
  <c r="AG259" i="132"/>
  <c r="AG216" i="140"/>
  <c r="AF259" i="135"/>
  <c r="AB264" i="110"/>
  <c r="AB264" i="140" s="1"/>
  <c r="AC257" i="140"/>
  <c r="AA264" i="110"/>
  <c r="AA264" i="140" s="1"/>
  <c r="AA257" i="140"/>
  <c r="AC264" i="110"/>
  <c r="AC264" i="140" s="1"/>
  <c r="AB257" i="140"/>
  <c r="AC197" i="140"/>
  <c r="AG259" i="135"/>
  <c r="AF263" i="135"/>
  <c r="AF263" i="114"/>
  <c r="AG226" i="140"/>
  <c r="AF263" i="123"/>
  <c r="AF177" i="140"/>
  <c r="AF259" i="123"/>
  <c r="AG237" i="140"/>
  <c r="AG227" i="140"/>
  <c r="AG217" i="140"/>
  <c r="F78" i="125"/>
  <c r="I59" i="118"/>
  <c r="H69" i="110"/>
  <c r="G69" i="118"/>
  <c r="I59" i="120"/>
  <c r="E48" i="122"/>
  <c r="I119" i="133"/>
  <c r="G69" i="132"/>
  <c r="I59" i="115"/>
  <c r="T119" i="119"/>
  <c r="F78" i="115"/>
  <c r="G69" i="134"/>
  <c r="K264" i="132"/>
  <c r="K260" i="132" s="1"/>
  <c r="AG263" i="110"/>
  <c r="J257" i="124"/>
  <c r="AG123" i="140"/>
  <c r="AG181" i="140" s="1"/>
  <c r="AG171" i="140"/>
  <c r="AG161" i="140"/>
  <c r="AG140" i="140"/>
  <c r="AG191" i="140" s="1"/>
  <c r="J257" i="122"/>
  <c r="F43" i="118"/>
  <c r="G88" i="124"/>
  <c r="F43" i="115"/>
  <c r="F88" i="115"/>
  <c r="AG247" i="118"/>
  <c r="AG248" i="118"/>
  <c r="AG244" i="118"/>
  <c r="AG242" i="118"/>
  <c r="AG232" i="118"/>
  <c r="AG212" i="118"/>
  <c r="AG245" i="118"/>
  <c r="AG250" i="118"/>
  <c r="AG249" i="118"/>
  <c r="AG246" i="118"/>
  <c r="J257" i="134"/>
  <c r="AG243" i="128"/>
  <c r="AG242" i="128"/>
  <c r="AG232" i="128"/>
  <c r="AG212" i="128"/>
  <c r="AG249" i="128"/>
  <c r="AG245" i="128"/>
  <c r="AG250" i="128"/>
  <c r="AG246" i="128"/>
  <c r="AG247" i="128"/>
  <c r="AG242" i="131"/>
  <c r="AG232" i="131"/>
  <c r="AG244" i="131"/>
  <c r="AG248" i="131"/>
  <c r="AG212" i="131"/>
  <c r="AG249" i="131"/>
  <c r="AG246" i="131"/>
  <c r="AG245" i="131"/>
  <c r="AG243" i="131"/>
  <c r="AG250" i="131"/>
  <c r="AF262" i="140"/>
  <c r="I119" i="118"/>
  <c r="T119" i="132"/>
  <c r="E48" i="124"/>
  <c r="E48" i="120"/>
  <c r="F78" i="122"/>
  <c r="I119" i="125"/>
  <c r="I119" i="122"/>
  <c r="I119" i="131"/>
  <c r="AG258" i="119"/>
  <c r="AG198" i="119"/>
  <c r="AE265" i="140"/>
  <c r="AE263" i="140" s="1"/>
  <c r="AE263" i="110"/>
  <c r="K264" i="116"/>
  <c r="AG259" i="110"/>
  <c r="F43" i="119"/>
  <c r="K264" i="131"/>
  <c r="M260" i="140"/>
  <c r="AG247" i="123"/>
  <c r="K208" i="140"/>
  <c r="K238" i="110"/>
  <c r="K228" i="110"/>
  <c r="K218" i="110"/>
  <c r="AG242" i="116"/>
  <c r="AG232" i="116"/>
  <c r="AG244" i="116"/>
  <c r="AG248" i="116"/>
  <c r="AG212" i="116"/>
  <c r="AG250" i="116"/>
  <c r="AG245" i="116"/>
  <c r="AG249" i="116"/>
  <c r="AG247" i="116"/>
  <c r="AG246" i="116"/>
  <c r="J257" i="120"/>
  <c r="S260" i="140"/>
  <c r="K264" i="122"/>
  <c r="K260" i="122" s="1"/>
  <c r="J197" i="122"/>
  <c r="AE247" i="140"/>
  <c r="AE248" i="140"/>
  <c r="AE242" i="140"/>
  <c r="AE232" i="140"/>
  <c r="AE244" i="140"/>
  <c r="AE212" i="140"/>
  <c r="AE245" i="140"/>
  <c r="AE249" i="140"/>
  <c r="AE246" i="140"/>
  <c r="AE250" i="140"/>
  <c r="AF261" i="140"/>
  <c r="AF259" i="110"/>
  <c r="F43" i="134"/>
  <c r="G88" i="132"/>
  <c r="L260" i="118"/>
  <c r="G78" i="140"/>
  <c r="F78" i="120"/>
  <c r="F79" i="140"/>
  <c r="F78" i="110"/>
  <c r="E48" i="116"/>
  <c r="E48" i="131"/>
  <c r="T119" i="115"/>
  <c r="G69" i="121"/>
  <c r="I119" i="124"/>
  <c r="I59" i="125"/>
  <c r="F78" i="118"/>
  <c r="T119" i="124"/>
  <c r="AF200" i="140"/>
  <c r="AF233" i="140"/>
  <c r="AF223" i="140"/>
  <c r="AF213" i="140"/>
  <c r="AE261" i="140"/>
  <c r="AE259" i="140" s="1"/>
  <c r="AE259" i="110"/>
  <c r="L260" i="133"/>
  <c r="L260" i="115"/>
  <c r="L260" i="122"/>
  <c r="L260" i="119"/>
  <c r="AG213" i="117"/>
  <c r="AG200" i="117"/>
  <c r="AG233" i="117"/>
  <c r="AG223" i="117"/>
  <c r="J257" i="114"/>
  <c r="L260" i="116"/>
  <c r="G88" i="121"/>
  <c r="AF259" i="129"/>
  <c r="J257" i="118"/>
  <c r="G88" i="110"/>
  <c r="T119" i="114"/>
  <c r="T119" i="131"/>
  <c r="T119" i="121"/>
  <c r="F78" i="134"/>
  <c r="G69" i="125"/>
  <c r="E49" i="140"/>
  <c r="E48" i="110"/>
  <c r="I119" i="116"/>
  <c r="I119" i="132"/>
  <c r="I59" i="124"/>
  <c r="I59" i="122"/>
  <c r="F78" i="132"/>
  <c r="I59" i="131"/>
  <c r="AG233" i="140"/>
  <c r="AG223" i="140"/>
  <c r="AG213" i="140"/>
  <c r="AG200" i="140"/>
  <c r="AG247" i="140" s="1"/>
  <c r="J257" i="125"/>
  <c r="AG266" i="133"/>
  <c r="AG261" i="133"/>
  <c r="AG262" i="133"/>
  <c r="AG265" i="133"/>
  <c r="AG256" i="133"/>
  <c r="AG242" i="111"/>
  <c r="AG232" i="111"/>
  <c r="AG212" i="111"/>
  <c r="AG249" i="111"/>
  <c r="AG245" i="111"/>
  <c r="AG246" i="111"/>
  <c r="AG250" i="111"/>
  <c r="J257" i="132"/>
  <c r="K264" i="119"/>
  <c r="F89" i="120"/>
  <c r="AG266" i="113"/>
  <c r="AG265" i="113"/>
  <c r="AG261" i="113"/>
  <c r="AG262" i="113"/>
  <c r="AG256" i="113"/>
  <c r="AG261" i="128"/>
  <c r="AG262" i="128"/>
  <c r="AG256" i="128"/>
  <c r="AG266" i="128"/>
  <c r="AG265" i="128"/>
  <c r="J257" i="119"/>
  <c r="AG242" i="129"/>
  <c r="AG232" i="129"/>
  <c r="AG212" i="129"/>
  <c r="AG249" i="129"/>
  <c r="AG245" i="129"/>
  <c r="AG243" i="129"/>
  <c r="AG250" i="129"/>
  <c r="AG246" i="129"/>
  <c r="K264" i="115"/>
  <c r="Q119" i="140"/>
  <c r="I119" i="120"/>
  <c r="J214" i="110"/>
  <c r="J201" i="110"/>
  <c r="J197" i="110" s="1"/>
  <c r="J204" i="140"/>
  <c r="J234" i="110"/>
  <c r="J224" i="110"/>
  <c r="Q109" i="140"/>
  <c r="I119" i="134"/>
  <c r="E48" i="118"/>
  <c r="E48" i="132"/>
  <c r="I59" i="116"/>
  <c r="I59" i="132"/>
  <c r="T119" i="122"/>
  <c r="G69" i="116"/>
  <c r="G69" i="124"/>
  <c r="I119" i="121"/>
  <c r="I59" i="119"/>
  <c r="AG263" i="132"/>
  <c r="K264" i="134"/>
  <c r="T264" i="140"/>
  <c r="K234" i="140"/>
  <c r="K201" i="140"/>
  <c r="L260" i="132"/>
  <c r="U264" i="140"/>
  <c r="AG247" i="134"/>
  <c r="AG242" i="134"/>
  <c r="AG232" i="134"/>
  <c r="AG244" i="134"/>
  <c r="AG248" i="134"/>
  <c r="AG212" i="134"/>
  <c r="AG249" i="134"/>
  <c r="AG250" i="134"/>
  <c r="AG245" i="134"/>
  <c r="F88" i="120"/>
  <c r="F43" i="120"/>
  <c r="J257" i="131"/>
  <c r="AG246" i="134"/>
  <c r="AG242" i="119"/>
  <c r="AG232" i="119"/>
  <c r="AG244" i="119"/>
  <c r="AG248" i="119"/>
  <c r="AG212" i="119"/>
  <c r="AG245" i="119"/>
  <c r="AG246" i="119"/>
  <c r="AG249" i="119"/>
  <c r="AF263" i="129"/>
  <c r="AG247" i="110"/>
  <c r="AG244" i="110"/>
  <c r="AG248" i="110"/>
  <c r="AG242" i="110"/>
  <c r="AG232" i="110"/>
  <c r="AG212" i="110"/>
  <c r="AG249" i="110"/>
  <c r="AG245" i="110"/>
  <c r="AG246" i="110"/>
  <c r="AG247" i="131"/>
  <c r="AG247" i="119"/>
  <c r="G69" i="122"/>
  <c r="R99" i="140"/>
  <c r="R119" i="110"/>
  <c r="I59" i="134"/>
  <c r="F78" i="133"/>
  <c r="F78" i="124"/>
  <c r="T119" i="125"/>
  <c r="G69" i="115"/>
  <c r="E48" i="134"/>
  <c r="E48" i="121"/>
  <c r="F78" i="131"/>
  <c r="G69" i="119"/>
  <c r="T119" i="120"/>
  <c r="J208" i="140"/>
  <c r="J238" i="110"/>
  <c r="J228" i="110"/>
  <c r="J218" i="110"/>
  <c r="I59" i="121"/>
  <c r="I119" i="119"/>
  <c r="AG261" i="136"/>
  <c r="AG266" i="136"/>
  <c r="AG265" i="136"/>
  <c r="AG256" i="136"/>
  <c r="AG262" i="136"/>
  <c r="F43" i="116"/>
  <c r="F89" i="132"/>
  <c r="K201" i="110"/>
  <c r="L264" i="110"/>
  <c r="J257" i="115"/>
  <c r="F89" i="125"/>
  <c r="G88" i="131"/>
  <c r="J197" i="120"/>
  <c r="F89" i="110"/>
  <c r="F43" i="133"/>
  <c r="AF263" i="110"/>
  <c r="AF265" i="140"/>
  <c r="K264" i="118"/>
  <c r="AF259" i="114"/>
  <c r="AD261" i="140"/>
  <c r="AD259" i="140" s="1"/>
  <c r="AD259" i="110"/>
  <c r="AG265" i="127"/>
  <c r="AG261" i="127"/>
  <c r="AG262" i="127"/>
  <c r="AG266" i="127"/>
  <c r="AG256" i="127"/>
  <c r="E48" i="133"/>
  <c r="T119" i="133"/>
  <c r="T119" i="116"/>
  <c r="F78" i="119"/>
  <c r="T119" i="118"/>
  <c r="I59" i="114"/>
  <c r="G69" i="120"/>
  <c r="L257" i="140"/>
  <c r="F89" i="122"/>
  <c r="AG240" i="140"/>
  <c r="AG250" i="140"/>
  <c r="AG230" i="140"/>
  <c r="AG220" i="140"/>
  <c r="K264" i="124"/>
  <c r="K264" i="121"/>
  <c r="T260" i="110"/>
  <c r="L260" i="131"/>
  <c r="F89" i="131"/>
  <c r="K264" i="133"/>
  <c r="K260" i="133" s="1"/>
  <c r="F43" i="132"/>
  <c r="J197" i="124"/>
  <c r="U260" i="140"/>
  <c r="F88" i="125"/>
  <c r="F43" i="125"/>
  <c r="F43" i="110"/>
  <c r="G88" i="116"/>
  <c r="AG263" i="118"/>
  <c r="AF266" i="140"/>
  <c r="F89" i="124"/>
  <c r="AD263" i="110"/>
  <c r="AD265" i="140"/>
  <c r="AD263" i="140" s="1"/>
  <c r="AF237" i="140"/>
  <c r="AF227" i="140"/>
  <c r="AF217" i="140"/>
  <c r="F43" i="121"/>
  <c r="G69" i="133"/>
  <c r="F78" i="121"/>
  <c r="E48" i="119"/>
  <c r="E48" i="125"/>
  <c r="E48" i="115"/>
  <c r="F78" i="116"/>
  <c r="I59" i="133"/>
  <c r="I119" i="114"/>
  <c r="G69" i="131"/>
  <c r="T119" i="134"/>
  <c r="I119" i="115"/>
  <c r="AG242" i="123"/>
  <c r="AG232" i="123"/>
  <c r="AG212" i="123"/>
  <c r="AG249" i="123"/>
  <c r="AG245" i="123"/>
  <c r="AG250" i="123"/>
  <c r="AG246" i="123"/>
  <c r="AF184" i="140"/>
  <c r="AF166" i="140"/>
  <c r="AF182" i="140"/>
  <c r="AF178" i="140"/>
  <c r="AF176" i="140"/>
  <c r="AF135" i="140"/>
  <c r="AF186" i="140" s="1"/>
  <c r="AF179" i="140"/>
  <c r="AF183" i="140"/>
  <c r="AF180" i="140"/>
  <c r="AG259" i="111"/>
  <c r="F88" i="122"/>
  <c r="F43" i="122"/>
  <c r="M257" i="140"/>
  <c r="K264" i="125"/>
  <c r="AG266" i="117"/>
  <c r="AG262" i="117"/>
  <c r="AG261" i="117"/>
  <c r="AG265" i="117"/>
  <c r="AG256" i="117"/>
  <c r="AG202" i="140"/>
  <c r="AG258" i="140" s="1"/>
  <c r="AG256" i="140" s="1"/>
  <c r="F88" i="131"/>
  <c r="F43" i="131"/>
  <c r="K264" i="120"/>
  <c r="AF263" i="112"/>
  <c r="F89" i="118"/>
  <c r="G88" i="118"/>
  <c r="AG181" i="117"/>
  <c r="AG135" i="117"/>
  <c r="AG186" i="117" s="1"/>
  <c r="AG176" i="117"/>
  <c r="AG166" i="117"/>
  <c r="AG183" i="117"/>
  <c r="AG179" i="117"/>
  <c r="AG184" i="117"/>
  <c r="AG180" i="117"/>
  <c r="AG243" i="111"/>
  <c r="F89" i="115"/>
  <c r="AG243" i="118"/>
  <c r="S264" i="140"/>
  <c r="G88" i="120"/>
  <c r="AG198" i="117"/>
  <c r="F48" i="140"/>
  <c r="F89" i="140"/>
  <c r="AG200" i="113"/>
  <c r="AG233" i="113"/>
  <c r="AG223" i="113"/>
  <c r="AG213" i="113"/>
  <c r="G88" i="140"/>
  <c r="G43" i="140"/>
  <c r="AG247" i="129"/>
  <c r="F43" i="124"/>
  <c r="F88" i="124"/>
  <c r="K264" i="114"/>
  <c r="K260" i="114" s="1"/>
  <c r="N260" i="140"/>
  <c r="J257" i="116"/>
  <c r="J257" i="133"/>
  <c r="J257" i="121"/>
  <c r="E89" i="119"/>
  <c r="E89" i="122"/>
  <c r="E89" i="124"/>
  <c r="E89" i="131"/>
  <c r="E89" i="110"/>
  <c r="E89" i="118"/>
  <c r="E89" i="134"/>
  <c r="E89" i="121"/>
  <c r="AG262" i="134" l="1"/>
  <c r="AG266" i="134"/>
  <c r="AG261" i="134"/>
  <c r="AG259" i="134" s="1"/>
  <c r="AG265" i="134"/>
  <c r="AG263" i="134" s="1"/>
  <c r="AG256" i="134"/>
  <c r="AF259" i="140"/>
  <c r="AG263" i="117"/>
  <c r="AG243" i="140"/>
  <c r="AA260" i="110"/>
  <c r="AA260" i="140" s="1"/>
  <c r="AB260" i="110"/>
  <c r="AB260" i="140" s="1"/>
  <c r="AC260" i="110"/>
  <c r="AC260" i="140" s="1"/>
  <c r="AG259" i="117"/>
  <c r="AG263" i="136"/>
  <c r="AG263" i="128"/>
  <c r="AG263" i="113"/>
  <c r="AG263" i="127"/>
  <c r="F88" i="133"/>
  <c r="R109" i="140"/>
  <c r="F69" i="131"/>
  <c r="H119" i="115"/>
  <c r="U119" i="133"/>
  <c r="D48" i="134"/>
  <c r="D48" i="122"/>
  <c r="F69" i="122"/>
  <c r="E78" i="115"/>
  <c r="H119" i="124"/>
  <c r="J264" i="116"/>
  <c r="J260" i="116" s="1"/>
  <c r="K260" i="124"/>
  <c r="K260" i="115"/>
  <c r="J264" i="132"/>
  <c r="AG242" i="117"/>
  <c r="AG232" i="117"/>
  <c r="AG212" i="117"/>
  <c r="AG245" i="117"/>
  <c r="AG249" i="117"/>
  <c r="AG247" i="117"/>
  <c r="AG250" i="117"/>
  <c r="AG246" i="117"/>
  <c r="AF247" i="140"/>
  <c r="AF248" i="140"/>
  <c r="AF242" i="140"/>
  <c r="AF232" i="140"/>
  <c r="AF244" i="140"/>
  <c r="AF212" i="140"/>
  <c r="AF245" i="140"/>
  <c r="AF249" i="140"/>
  <c r="AF250" i="140"/>
  <c r="AF246" i="140"/>
  <c r="S99" i="140"/>
  <c r="S119" i="110"/>
  <c r="H59" i="118"/>
  <c r="U119" i="114"/>
  <c r="D49" i="140"/>
  <c r="D48" i="110"/>
  <c r="E78" i="125"/>
  <c r="AG243" i="113"/>
  <c r="AG232" i="113"/>
  <c r="AG242" i="113"/>
  <c r="AG212" i="113"/>
  <c r="AG250" i="113"/>
  <c r="AG245" i="113"/>
  <c r="AG249" i="113"/>
  <c r="AG247" i="113"/>
  <c r="AG246" i="113"/>
  <c r="K260" i="120"/>
  <c r="K260" i="125"/>
  <c r="F88" i="116"/>
  <c r="J238" i="140"/>
  <c r="E43" i="134"/>
  <c r="E43" i="118"/>
  <c r="AG259" i="128"/>
  <c r="J264" i="118"/>
  <c r="J260" i="118" s="1"/>
  <c r="E43" i="131"/>
  <c r="J264" i="122"/>
  <c r="J260" i="122" s="1"/>
  <c r="AG176" i="140"/>
  <c r="AG135" i="140"/>
  <c r="AG186" i="140" s="1"/>
  <c r="AG166" i="140"/>
  <c r="AG182" i="140"/>
  <c r="AG178" i="140"/>
  <c r="AG183" i="140"/>
  <c r="AG179" i="140"/>
  <c r="AG177" i="140"/>
  <c r="AG180" i="140"/>
  <c r="AG184" i="140"/>
  <c r="E43" i="122"/>
  <c r="H59" i="132"/>
  <c r="E78" i="132"/>
  <c r="H119" i="118"/>
  <c r="H59" i="116"/>
  <c r="H59" i="121"/>
  <c r="E78" i="131"/>
  <c r="D48" i="120"/>
  <c r="D48" i="119"/>
  <c r="U119" i="124"/>
  <c r="U119" i="115"/>
  <c r="G69" i="110"/>
  <c r="U119" i="134"/>
  <c r="F69" i="116"/>
  <c r="H59" i="124"/>
  <c r="L264" i="140"/>
  <c r="R119" i="140"/>
  <c r="E89" i="132"/>
  <c r="J201" i="140"/>
  <c r="J234" i="140"/>
  <c r="F88" i="132"/>
  <c r="J264" i="114"/>
  <c r="J260" i="114" s="1"/>
  <c r="F88" i="134"/>
  <c r="F88" i="119"/>
  <c r="K260" i="116"/>
  <c r="E78" i="121"/>
  <c r="H59" i="120"/>
  <c r="H119" i="132"/>
  <c r="F69" i="132"/>
  <c r="U119" i="121"/>
  <c r="H119" i="134"/>
  <c r="H119" i="116"/>
  <c r="H119" i="121"/>
  <c r="D48" i="118"/>
  <c r="U119" i="118"/>
  <c r="E78" i="133"/>
  <c r="J264" i="121"/>
  <c r="E43" i="119"/>
  <c r="E43" i="121"/>
  <c r="E88" i="132"/>
  <c r="E43" i="132"/>
  <c r="J257" i="110"/>
  <c r="K260" i="119"/>
  <c r="H119" i="120"/>
  <c r="U119" i="120"/>
  <c r="E78" i="118"/>
  <c r="F69" i="134"/>
  <c r="H59" i="134"/>
  <c r="H59" i="131"/>
  <c r="E78" i="116"/>
  <c r="D48" i="116"/>
  <c r="D48" i="131"/>
  <c r="F69" i="133"/>
  <c r="E78" i="122"/>
  <c r="U119" i="132"/>
  <c r="H119" i="133"/>
  <c r="E78" i="119"/>
  <c r="E89" i="125"/>
  <c r="F88" i="121"/>
  <c r="J264" i="115"/>
  <c r="J260" i="115" s="1"/>
  <c r="L260" i="110"/>
  <c r="AG259" i="113"/>
  <c r="AF243" i="140"/>
  <c r="F88" i="110"/>
  <c r="J264" i="134"/>
  <c r="J260" i="134" s="1"/>
  <c r="J264" i="124"/>
  <c r="E78" i="134"/>
  <c r="H59" i="122"/>
  <c r="F69" i="121"/>
  <c r="E78" i="110"/>
  <c r="E79" i="140"/>
  <c r="E89" i="140" s="1"/>
  <c r="H119" i="131"/>
  <c r="D48" i="125"/>
  <c r="U119" i="119"/>
  <c r="E78" i="120"/>
  <c r="E88" i="120" s="1"/>
  <c r="H119" i="119"/>
  <c r="H119" i="125"/>
  <c r="F69" i="124"/>
  <c r="H59" i="114"/>
  <c r="E43" i="125"/>
  <c r="AG198" i="140"/>
  <c r="T260" i="140"/>
  <c r="K260" i="118"/>
  <c r="AG259" i="136"/>
  <c r="K257" i="140"/>
  <c r="J264" i="119"/>
  <c r="AG263" i="133"/>
  <c r="J264" i="125"/>
  <c r="E43" i="110"/>
  <c r="AG243" i="117"/>
  <c r="F78" i="140"/>
  <c r="J264" i="120"/>
  <c r="J260" i="120" s="1"/>
  <c r="K238" i="140"/>
  <c r="K260" i="131"/>
  <c r="E43" i="124"/>
  <c r="H59" i="115"/>
  <c r="F69" i="125"/>
  <c r="D48" i="121"/>
  <c r="D48" i="115"/>
  <c r="F69" i="118"/>
  <c r="H59" i="125"/>
  <c r="U119" i="131"/>
  <c r="H59" i="133"/>
  <c r="U119" i="116"/>
  <c r="I59" i="110"/>
  <c r="H119" i="114"/>
  <c r="J264" i="133"/>
  <c r="F43" i="140"/>
  <c r="E89" i="115"/>
  <c r="K260" i="121"/>
  <c r="E89" i="133"/>
  <c r="K257" i="110"/>
  <c r="K197" i="110"/>
  <c r="AG242" i="140"/>
  <c r="AG232" i="140"/>
  <c r="AG244" i="140"/>
  <c r="AG248" i="140"/>
  <c r="AG212" i="140"/>
  <c r="AG249" i="140"/>
  <c r="AG246" i="140"/>
  <c r="AG245" i="140"/>
  <c r="E48" i="140"/>
  <c r="E89" i="116"/>
  <c r="AG265" i="119"/>
  <c r="AG265" i="140" s="1"/>
  <c r="AG266" i="119"/>
  <c r="AG266" i="140" s="1"/>
  <c r="AG261" i="119"/>
  <c r="AG261" i="140" s="1"/>
  <c r="AG262" i="119"/>
  <c r="AG262" i="140" s="1"/>
  <c r="AG256" i="119"/>
  <c r="E89" i="120"/>
  <c r="F88" i="118"/>
  <c r="U119" i="122"/>
  <c r="F69" i="115"/>
  <c r="H119" i="122"/>
  <c r="F69" i="119"/>
  <c r="D48" i="132"/>
  <c r="D48" i="124"/>
  <c r="U119" i="125"/>
  <c r="E78" i="124"/>
  <c r="H59" i="119"/>
  <c r="F69" i="120"/>
  <c r="E43" i="115"/>
  <c r="E43" i="133"/>
  <c r="AG259" i="127"/>
  <c r="AF263" i="140"/>
  <c r="J264" i="131"/>
  <c r="K260" i="134"/>
  <c r="AG259" i="133"/>
  <c r="E88" i="116"/>
  <c r="E43" i="116"/>
  <c r="E43" i="120"/>
  <c r="D89" i="119"/>
  <c r="D89" i="118"/>
  <c r="D89" i="116"/>
  <c r="D89" i="131"/>
  <c r="D89" i="121"/>
  <c r="D89" i="132"/>
  <c r="D89" i="124"/>
  <c r="D89" i="122"/>
  <c r="AG259" i="140" l="1"/>
  <c r="D43" i="134"/>
  <c r="G119" i="116"/>
  <c r="C48" i="122"/>
  <c r="C48" i="116"/>
  <c r="G59" i="124"/>
  <c r="G59" i="121"/>
  <c r="D78" i="131"/>
  <c r="G59" i="133"/>
  <c r="V119" i="132"/>
  <c r="V119" i="118"/>
  <c r="D89" i="110"/>
  <c r="D79" i="140"/>
  <c r="D78" i="110"/>
  <c r="E43" i="140"/>
  <c r="F88" i="140"/>
  <c r="D43" i="131"/>
  <c r="E88" i="119"/>
  <c r="J257" i="140"/>
  <c r="D43" i="119"/>
  <c r="G119" i="121"/>
  <c r="E69" i="124"/>
  <c r="V119" i="115"/>
  <c r="G59" i="115"/>
  <c r="C48" i="134"/>
  <c r="C48" i="118"/>
  <c r="F69" i="110"/>
  <c r="G119" i="119"/>
  <c r="G119" i="120"/>
  <c r="E69" i="119"/>
  <c r="J260" i="131"/>
  <c r="J260" i="121"/>
  <c r="D43" i="118"/>
  <c r="E88" i="131"/>
  <c r="E88" i="134"/>
  <c r="D43" i="122"/>
  <c r="D78" i="125"/>
  <c r="G119" i="133"/>
  <c r="C48" i="125"/>
  <c r="E88" i="115"/>
  <c r="E78" i="140"/>
  <c r="J264" i="110"/>
  <c r="S119" i="140"/>
  <c r="E69" i="131"/>
  <c r="V119" i="122"/>
  <c r="E69" i="133"/>
  <c r="S109" i="140"/>
  <c r="G119" i="115"/>
  <c r="G59" i="119"/>
  <c r="E69" i="116"/>
  <c r="G119" i="131"/>
  <c r="AG259" i="119"/>
  <c r="E88" i="110"/>
  <c r="AG263" i="140"/>
  <c r="E88" i="133"/>
  <c r="E88" i="122"/>
  <c r="D43" i="110"/>
  <c r="D78" i="132"/>
  <c r="C48" i="124"/>
  <c r="D43" i="115"/>
  <c r="G59" i="116"/>
  <c r="C48" i="115"/>
  <c r="D78" i="118"/>
  <c r="D78" i="120"/>
  <c r="G119" i="132"/>
  <c r="V119" i="125"/>
  <c r="C48" i="120"/>
  <c r="V119" i="131"/>
  <c r="D43" i="132"/>
  <c r="D78" i="115"/>
  <c r="C48" i="119"/>
  <c r="G59" i="118"/>
  <c r="V119" i="124"/>
  <c r="V119" i="133"/>
  <c r="E69" i="115"/>
  <c r="E69" i="122"/>
  <c r="G59" i="131"/>
  <c r="K264" i="110"/>
  <c r="J260" i="125"/>
  <c r="D89" i="125"/>
  <c r="J260" i="124"/>
  <c r="E88" i="121"/>
  <c r="E88" i="118"/>
  <c r="D48" i="140"/>
  <c r="D89" i="140"/>
  <c r="C48" i="121"/>
  <c r="E69" i="134"/>
  <c r="H59" i="110"/>
  <c r="T99" i="140"/>
  <c r="T119" i="110"/>
  <c r="V119" i="121"/>
  <c r="G119" i="118"/>
  <c r="E69" i="121"/>
  <c r="G59" i="132"/>
  <c r="D78" i="122"/>
  <c r="D78" i="124"/>
  <c r="G119" i="125"/>
  <c r="E69" i="132"/>
  <c r="I99" i="140"/>
  <c r="I119" i="110"/>
  <c r="V119" i="116"/>
  <c r="G59" i="125"/>
  <c r="E69" i="120"/>
  <c r="C48" i="131"/>
  <c r="G59" i="134"/>
  <c r="G59" i="122"/>
  <c r="D43" i="124"/>
  <c r="AG263" i="119"/>
  <c r="D43" i="121"/>
  <c r="E88" i="124"/>
  <c r="D88" i="125"/>
  <c r="D43" i="125"/>
  <c r="L260" i="140"/>
  <c r="D89" i="120"/>
  <c r="V119" i="119"/>
  <c r="D78" i="119"/>
  <c r="E69" i="125"/>
  <c r="D78" i="116"/>
  <c r="G59" i="120"/>
  <c r="V119" i="120"/>
  <c r="C49" i="140"/>
  <c r="C48" i="110"/>
  <c r="D78" i="134"/>
  <c r="D78" i="121"/>
  <c r="C48" i="132"/>
  <c r="G119" i="124"/>
  <c r="G119" i="134"/>
  <c r="V119" i="114"/>
  <c r="V119" i="134"/>
  <c r="E69" i="118"/>
  <c r="G119" i="122"/>
  <c r="J260" i="133"/>
  <c r="D89" i="115"/>
  <c r="J260" i="119"/>
  <c r="D88" i="116"/>
  <c r="D43" i="116"/>
  <c r="D43" i="120"/>
  <c r="E88" i="125"/>
  <c r="J260" i="132"/>
  <c r="D89" i="134"/>
  <c r="C89" i="119"/>
  <c r="C89" i="132"/>
  <c r="C89" i="122"/>
  <c r="C89" i="125"/>
  <c r="C89" i="115"/>
  <c r="C89" i="120"/>
  <c r="D88" i="132" l="1"/>
  <c r="D88" i="124"/>
  <c r="D69" i="121"/>
  <c r="J264" i="140"/>
  <c r="D88" i="131"/>
  <c r="F59" i="116"/>
  <c r="F119" i="131"/>
  <c r="F59" i="124"/>
  <c r="W119" i="121"/>
  <c r="B48" i="110"/>
  <c r="B49" i="140"/>
  <c r="B48" i="125"/>
  <c r="I172" i="122"/>
  <c r="I162" i="122"/>
  <c r="I141" i="122"/>
  <c r="I192" i="122" s="1"/>
  <c r="C78" i="118"/>
  <c r="C88" i="118" s="1"/>
  <c r="J109" i="140"/>
  <c r="F119" i="120"/>
  <c r="F59" i="125"/>
  <c r="F119" i="121"/>
  <c r="W119" i="133"/>
  <c r="D69" i="116"/>
  <c r="I172" i="119"/>
  <c r="I162" i="119"/>
  <c r="I141" i="119"/>
  <c r="I192" i="119" s="1"/>
  <c r="C78" i="119"/>
  <c r="F119" i="133"/>
  <c r="D88" i="120"/>
  <c r="D88" i="121"/>
  <c r="T119" i="140"/>
  <c r="C43" i="119"/>
  <c r="C89" i="118"/>
  <c r="D43" i="140"/>
  <c r="C43" i="134"/>
  <c r="T109" i="140"/>
  <c r="F59" i="131"/>
  <c r="D69" i="131"/>
  <c r="B48" i="119"/>
  <c r="B48" i="131"/>
  <c r="E69" i="110"/>
  <c r="F59" i="122"/>
  <c r="F119" i="132"/>
  <c r="C78" i="124"/>
  <c r="F59" i="121"/>
  <c r="C78" i="131"/>
  <c r="F59" i="133"/>
  <c r="C43" i="110"/>
  <c r="C43" i="115"/>
  <c r="C89" i="124"/>
  <c r="J260" i="110"/>
  <c r="D88" i="118"/>
  <c r="C43" i="118"/>
  <c r="W119" i="131"/>
  <c r="C78" i="115"/>
  <c r="C43" i="124"/>
  <c r="C43" i="125"/>
  <c r="D88" i="110"/>
  <c r="F119" i="116"/>
  <c r="B48" i="132"/>
  <c r="U99" i="140"/>
  <c r="U119" i="110"/>
  <c r="B48" i="118"/>
  <c r="I172" i="120"/>
  <c r="I162" i="120"/>
  <c r="I141" i="120"/>
  <c r="I192" i="120" s="1"/>
  <c r="D69" i="122"/>
  <c r="C43" i="132"/>
  <c r="F119" i="119"/>
  <c r="I172" i="118"/>
  <c r="I162" i="118"/>
  <c r="I141" i="118"/>
  <c r="I192" i="118" s="1"/>
  <c r="B48" i="124"/>
  <c r="B48" i="115"/>
  <c r="D69" i="132"/>
  <c r="W119" i="134"/>
  <c r="I172" i="121"/>
  <c r="I162" i="121"/>
  <c r="I141" i="121"/>
  <c r="I192" i="121" s="1"/>
  <c r="I172" i="132"/>
  <c r="I162" i="132"/>
  <c r="I141" i="132"/>
  <c r="I192" i="132" s="1"/>
  <c r="F119" i="122"/>
  <c r="C78" i="121"/>
  <c r="I172" i="134"/>
  <c r="I162" i="134"/>
  <c r="I141" i="134"/>
  <c r="I192" i="134" s="1"/>
  <c r="D69" i="124"/>
  <c r="D69" i="115"/>
  <c r="K260" i="110"/>
  <c r="K264" i="140"/>
  <c r="D78" i="140"/>
  <c r="D88" i="134"/>
  <c r="B48" i="120"/>
  <c r="F59" i="120"/>
  <c r="W119" i="124"/>
  <c r="W119" i="116"/>
  <c r="W119" i="120"/>
  <c r="C78" i="134"/>
  <c r="W119" i="122"/>
  <c r="F119" i="118"/>
  <c r="F59" i="119"/>
  <c r="B48" i="121"/>
  <c r="D69" i="134"/>
  <c r="D69" i="118"/>
  <c r="F59" i="115"/>
  <c r="W119" i="119"/>
  <c r="I172" i="131"/>
  <c r="I162" i="131"/>
  <c r="I141" i="131"/>
  <c r="I192" i="131" s="1"/>
  <c r="I119" i="140"/>
  <c r="C43" i="120"/>
  <c r="D88" i="115"/>
  <c r="D88" i="122"/>
  <c r="D88" i="119"/>
  <c r="E88" i="140"/>
  <c r="C43" i="122"/>
  <c r="I172" i="116"/>
  <c r="I162" i="116"/>
  <c r="I141" i="116"/>
  <c r="I192" i="116" s="1"/>
  <c r="C78" i="116"/>
  <c r="F59" i="132"/>
  <c r="F59" i="118"/>
  <c r="C78" i="120"/>
  <c r="D69" i="120"/>
  <c r="B48" i="122"/>
  <c r="B48" i="116"/>
  <c r="C78" i="125"/>
  <c r="F59" i="134"/>
  <c r="I172" i="115"/>
  <c r="I162" i="115"/>
  <c r="I141" i="115"/>
  <c r="I192" i="115" s="1"/>
  <c r="C78" i="122"/>
  <c r="W119" i="114"/>
  <c r="W119" i="125"/>
  <c r="F119" i="115"/>
  <c r="W119" i="115"/>
  <c r="I172" i="133"/>
  <c r="I162" i="133"/>
  <c r="I141" i="133"/>
  <c r="I192" i="133" s="1"/>
  <c r="I172" i="124"/>
  <c r="I162" i="124"/>
  <c r="I141" i="124"/>
  <c r="I192" i="124" s="1"/>
  <c r="C89" i="121"/>
  <c r="C89" i="116"/>
  <c r="F119" i="124"/>
  <c r="W119" i="132"/>
  <c r="C43" i="131"/>
  <c r="C89" i="110"/>
  <c r="C79" i="140"/>
  <c r="C89" i="140" s="1"/>
  <c r="C78" i="110"/>
  <c r="F119" i="125"/>
  <c r="I172" i="125"/>
  <c r="I162" i="125"/>
  <c r="I141" i="125"/>
  <c r="I192" i="125" s="1"/>
  <c r="H99" i="140"/>
  <c r="H119" i="110"/>
  <c r="C48" i="140"/>
  <c r="I172" i="114"/>
  <c r="I162" i="114"/>
  <c r="I141" i="114"/>
  <c r="I192" i="114" s="1"/>
  <c r="B48" i="134"/>
  <c r="D69" i="125"/>
  <c r="F119" i="134"/>
  <c r="W119" i="118"/>
  <c r="G59" i="110"/>
  <c r="D69" i="119"/>
  <c r="C78" i="132"/>
  <c r="C89" i="131"/>
  <c r="C43" i="121"/>
  <c r="C88" i="121"/>
  <c r="C89" i="134"/>
  <c r="C88" i="116"/>
  <c r="C43" i="116"/>
  <c r="B89" i="110"/>
  <c r="B89" i="124"/>
  <c r="B89" i="116"/>
  <c r="D88" i="140" l="1"/>
  <c r="H172" i="119"/>
  <c r="H162" i="119"/>
  <c r="H141" i="119"/>
  <c r="H192" i="119" s="1"/>
  <c r="B78" i="131"/>
  <c r="C69" i="118"/>
  <c r="C88" i="132"/>
  <c r="X119" i="132"/>
  <c r="I124" i="134"/>
  <c r="I158" i="134"/>
  <c r="I168" i="134"/>
  <c r="I137" i="134"/>
  <c r="I188" i="134" s="1"/>
  <c r="I288" i="134"/>
  <c r="E119" i="133"/>
  <c r="E119" i="121"/>
  <c r="I137" i="132"/>
  <c r="I188" i="132" s="1"/>
  <c r="I124" i="132"/>
  <c r="I168" i="132"/>
  <c r="I158" i="132"/>
  <c r="I288" i="132"/>
  <c r="H172" i="114"/>
  <c r="H162" i="114"/>
  <c r="H141" i="114"/>
  <c r="H192" i="114" s="1"/>
  <c r="E119" i="124"/>
  <c r="E119" i="122"/>
  <c r="B43" i="116"/>
  <c r="C88" i="120"/>
  <c r="C88" i="124"/>
  <c r="C88" i="134"/>
  <c r="G99" i="140"/>
  <c r="G119" i="110"/>
  <c r="C69" i="121"/>
  <c r="K260" i="140"/>
  <c r="H172" i="122"/>
  <c r="H162" i="122"/>
  <c r="H141" i="122"/>
  <c r="H192" i="122" s="1"/>
  <c r="X119" i="116"/>
  <c r="H172" i="121"/>
  <c r="H162" i="121"/>
  <c r="H141" i="121"/>
  <c r="H192" i="121" s="1"/>
  <c r="H172" i="131"/>
  <c r="H162" i="131"/>
  <c r="H141" i="131"/>
  <c r="H192" i="131" s="1"/>
  <c r="H172" i="133"/>
  <c r="H162" i="133"/>
  <c r="H141" i="133"/>
  <c r="H192" i="133" s="1"/>
  <c r="I137" i="121"/>
  <c r="I188" i="121" s="1"/>
  <c r="I288" i="121"/>
  <c r="I124" i="121"/>
  <c r="I168" i="121"/>
  <c r="I158" i="121"/>
  <c r="E59" i="133"/>
  <c r="C69" i="115"/>
  <c r="E119" i="115"/>
  <c r="C69" i="119"/>
  <c r="X119" i="131"/>
  <c r="I109" i="140"/>
  <c r="U119" i="140"/>
  <c r="E59" i="119"/>
  <c r="B78" i="134"/>
  <c r="I137" i="119"/>
  <c r="I188" i="119" s="1"/>
  <c r="I288" i="119"/>
  <c r="I124" i="119"/>
  <c r="I168" i="119"/>
  <c r="I158" i="119"/>
  <c r="E59" i="118"/>
  <c r="B78" i="125"/>
  <c r="X119" i="124"/>
  <c r="B78" i="120"/>
  <c r="B43" i="132"/>
  <c r="B88" i="131"/>
  <c r="B43" i="131"/>
  <c r="U109" i="140"/>
  <c r="X119" i="118"/>
  <c r="B78" i="121"/>
  <c r="B78" i="115"/>
  <c r="B78" i="118"/>
  <c r="D69" i="110"/>
  <c r="I168" i="115"/>
  <c r="I288" i="115"/>
  <c r="I137" i="115"/>
  <c r="I188" i="115" s="1"/>
  <c r="I124" i="115"/>
  <c r="I158" i="115"/>
  <c r="B78" i="119"/>
  <c r="X119" i="119"/>
  <c r="X119" i="125"/>
  <c r="I124" i="120"/>
  <c r="I168" i="120"/>
  <c r="I158" i="120"/>
  <c r="I288" i="120"/>
  <c r="I137" i="120"/>
  <c r="I188" i="120" s="1"/>
  <c r="H172" i="125"/>
  <c r="H162" i="125"/>
  <c r="H141" i="125"/>
  <c r="H192" i="125" s="1"/>
  <c r="B89" i="134"/>
  <c r="H119" i="140"/>
  <c r="B89" i="121"/>
  <c r="C88" i="125"/>
  <c r="J260" i="140"/>
  <c r="B48" i="140"/>
  <c r="E59" i="115"/>
  <c r="E59" i="124"/>
  <c r="V99" i="140"/>
  <c r="V119" i="110"/>
  <c r="H172" i="134"/>
  <c r="H162" i="134"/>
  <c r="H141" i="134"/>
  <c r="H192" i="134" s="1"/>
  <c r="H172" i="124"/>
  <c r="H162" i="124"/>
  <c r="H141" i="124"/>
  <c r="H192" i="124" s="1"/>
  <c r="I137" i="116"/>
  <c r="I188" i="116" s="1"/>
  <c r="I124" i="116"/>
  <c r="I168" i="116"/>
  <c r="I158" i="116"/>
  <c r="I288" i="116"/>
  <c r="X119" i="115"/>
  <c r="E59" i="120"/>
  <c r="H172" i="120"/>
  <c r="H162" i="120"/>
  <c r="H141" i="120"/>
  <c r="H192" i="120" s="1"/>
  <c r="H172" i="116"/>
  <c r="H162" i="116"/>
  <c r="H141" i="116"/>
  <c r="H192" i="116" s="1"/>
  <c r="B78" i="116"/>
  <c r="H172" i="132"/>
  <c r="H162" i="132"/>
  <c r="H141" i="132"/>
  <c r="H192" i="132" s="1"/>
  <c r="C69" i="120"/>
  <c r="I288" i="124"/>
  <c r="I124" i="124"/>
  <c r="I168" i="124"/>
  <c r="I158" i="124"/>
  <c r="I137" i="124"/>
  <c r="I188" i="124" s="1"/>
  <c r="E119" i="131"/>
  <c r="E59" i="134"/>
  <c r="H172" i="115"/>
  <c r="H162" i="115"/>
  <c r="H141" i="115"/>
  <c r="H192" i="115" s="1"/>
  <c r="E119" i="120"/>
  <c r="B78" i="110"/>
  <c r="B79" i="140"/>
  <c r="B89" i="140" s="1"/>
  <c r="X119" i="121"/>
  <c r="C69" i="125"/>
  <c r="B78" i="132"/>
  <c r="B88" i="134"/>
  <c r="B43" i="134"/>
  <c r="B88" i="121"/>
  <c r="B43" i="121"/>
  <c r="B89" i="120"/>
  <c r="B43" i="124"/>
  <c r="B89" i="118"/>
  <c r="C88" i="131"/>
  <c r="B89" i="119"/>
  <c r="B89" i="125"/>
  <c r="B43" i="110"/>
  <c r="E59" i="121"/>
  <c r="E119" i="134"/>
  <c r="I168" i="133"/>
  <c r="I158" i="133"/>
  <c r="I137" i="133"/>
  <c r="I188" i="133" s="1"/>
  <c r="I288" i="133"/>
  <c r="I124" i="133"/>
  <c r="B78" i="122"/>
  <c r="E119" i="119"/>
  <c r="F59" i="110"/>
  <c r="C69" i="122"/>
  <c r="X119" i="120"/>
  <c r="E119" i="125"/>
  <c r="E119" i="132"/>
  <c r="C69" i="131"/>
  <c r="X119" i="133"/>
  <c r="C69" i="124"/>
  <c r="C69" i="116"/>
  <c r="X119" i="134"/>
  <c r="I288" i="114"/>
  <c r="I137" i="114"/>
  <c r="I188" i="114" s="1"/>
  <c r="I124" i="114"/>
  <c r="I168" i="114"/>
  <c r="I158" i="114"/>
  <c r="C88" i="110"/>
  <c r="B89" i="122"/>
  <c r="C88" i="122"/>
  <c r="B88" i="120"/>
  <c r="B43" i="120"/>
  <c r="B89" i="115"/>
  <c r="B88" i="118"/>
  <c r="B43" i="118"/>
  <c r="C88" i="115"/>
  <c r="B43" i="119"/>
  <c r="B88" i="125"/>
  <c r="B43" i="125"/>
  <c r="I124" i="118"/>
  <c r="I168" i="118"/>
  <c r="I158" i="118"/>
  <c r="I288" i="118"/>
  <c r="I137" i="118"/>
  <c r="I188" i="118" s="1"/>
  <c r="E119" i="116"/>
  <c r="C43" i="140"/>
  <c r="B78" i="124"/>
  <c r="I124" i="131"/>
  <c r="I168" i="131"/>
  <c r="I158" i="131"/>
  <c r="I137" i="131"/>
  <c r="I188" i="131" s="1"/>
  <c r="I288" i="131"/>
  <c r="E59" i="131"/>
  <c r="X119" i="122"/>
  <c r="H172" i="118"/>
  <c r="H162" i="118"/>
  <c r="H141" i="118"/>
  <c r="H192" i="118" s="1"/>
  <c r="I172" i="110"/>
  <c r="I162" i="110"/>
  <c r="I141" i="110"/>
  <c r="I192" i="110" s="1"/>
  <c r="I158" i="125"/>
  <c r="I288" i="125"/>
  <c r="I137" i="125"/>
  <c r="I188" i="125" s="1"/>
  <c r="I124" i="125"/>
  <c r="I168" i="125"/>
  <c r="E59" i="125"/>
  <c r="C69" i="132"/>
  <c r="E59" i="132"/>
  <c r="E59" i="116"/>
  <c r="C69" i="134"/>
  <c r="E119" i="118"/>
  <c r="X119" i="114"/>
  <c r="E59" i="122"/>
  <c r="I288" i="122"/>
  <c r="I124" i="122"/>
  <c r="I168" i="122"/>
  <c r="I158" i="122"/>
  <c r="I137" i="122"/>
  <c r="I188" i="122" s="1"/>
  <c r="C78" i="140"/>
  <c r="B88" i="122"/>
  <c r="B43" i="122"/>
  <c r="B88" i="115"/>
  <c r="B43" i="115"/>
  <c r="B89" i="132"/>
  <c r="B89" i="131"/>
  <c r="C88" i="119"/>
  <c r="B88" i="116" l="1"/>
  <c r="I238" i="119"/>
  <c r="I228" i="119"/>
  <c r="I218" i="119"/>
  <c r="D119" i="124"/>
  <c r="D59" i="131"/>
  <c r="H288" i="120"/>
  <c r="H137" i="120"/>
  <c r="H188" i="120" s="1"/>
  <c r="H124" i="120"/>
  <c r="H168" i="120"/>
  <c r="H158" i="120"/>
  <c r="G172" i="132"/>
  <c r="G162" i="132"/>
  <c r="G141" i="132"/>
  <c r="G192" i="132" s="1"/>
  <c r="I238" i="115"/>
  <c r="I228" i="115"/>
  <c r="I218" i="115"/>
  <c r="Y119" i="131"/>
  <c r="I238" i="132"/>
  <c r="I228" i="132"/>
  <c r="I218" i="132"/>
  <c r="B88" i="124"/>
  <c r="B88" i="110"/>
  <c r="G172" i="122"/>
  <c r="G162" i="122"/>
  <c r="G141" i="122"/>
  <c r="G192" i="122" s="1"/>
  <c r="I238" i="121"/>
  <c r="I228" i="121"/>
  <c r="I218" i="121"/>
  <c r="Y119" i="115"/>
  <c r="B69" i="131"/>
  <c r="I214" i="124"/>
  <c r="I201" i="124"/>
  <c r="I234" i="124"/>
  <c r="I224" i="124"/>
  <c r="I238" i="114"/>
  <c r="I228" i="114"/>
  <c r="I218" i="114"/>
  <c r="G172" i="124"/>
  <c r="G162" i="124"/>
  <c r="G141" i="124"/>
  <c r="G192" i="124" s="1"/>
  <c r="H172" i="110"/>
  <c r="H162" i="110"/>
  <c r="H141" i="110"/>
  <c r="H192" i="110" s="1"/>
  <c r="D119" i="122"/>
  <c r="I238" i="118"/>
  <c r="I228" i="118"/>
  <c r="I218" i="118"/>
  <c r="D59" i="119"/>
  <c r="G172" i="118"/>
  <c r="G162" i="118"/>
  <c r="G141" i="118"/>
  <c r="G192" i="118" s="1"/>
  <c r="I234" i="133"/>
  <c r="I224" i="133"/>
  <c r="I214" i="133"/>
  <c r="I201" i="133"/>
  <c r="I197" i="133" s="1"/>
  <c r="B69" i="122"/>
  <c r="I201" i="122"/>
  <c r="I234" i="122"/>
  <c r="I224" i="122"/>
  <c r="I214" i="122"/>
  <c r="F99" i="140"/>
  <c r="F119" i="110"/>
  <c r="D119" i="116"/>
  <c r="H168" i="121"/>
  <c r="H158" i="121"/>
  <c r="H288" i="121"/>
  <c r="H137" i="121"/>
  <c r="H188" i="121" s="1"/>
  <c r="H124" i="121"/>
  <c r="I201" i="116"/>
  <c r="I234" i="116"/>
  <c r="I224" i="116"/>
  <c r="I214" i="116"/>
  <c r="I201" i="120"/>
  <c r="I234" i="120"/>
  <c r="I224" i="120"/>
  <c r="I214" i="120"/>
  <c r="H124" i="118"/>
  <c r="H168" i="118"/>
  <c r="H158" i="118"/>
  <c r="H288" i="118"/>
  <c r="H137" i="118"/>
  <c r="H188" i="118" s="1"/>
  <c r="H124" i="124"/>
  <c r="H168" i="124"/>
  <c r="H158" i="124"/>
  <c r="H288" i="124"/>
  <c r="H137" i="124"/>
  <c r="H188" i="124" s="1"/>
  <c r="D59" i="134"/>
  <c r="D59" i="122"/>
  <c r="D119" i="121"/>
  <c r="D119" i="132"/>
  <c r="H124" i="133"/>
  <c r="H168" i="133"/>
  <c r="H158" i="133"/>
  <c r="H288" i="133"/>
  <c r="H137" i="133"/>
  <c r="H188" i="133" s="1"/>
  <c r="B88" i="119"/>
  <c r="B88" i="132"/>
  <c r="Y119" i="134"/>
  <c r="H124" i="114"/>
  <c r="H168" i="114"/>
  <c r="H158" i="114"/>
  <c r="H288" i="114"/>
  <c r="H137" i="114"/>
  <c r="H188" i="114" s="1"/>
  <c r="G172" i="131"/>
  <c r="G162" i="131"/>
  <c r="G141" i="131"/>
  <c r="G192" i="131" s="1"/>
  <c r="C88" i="140"/>
  <c r="Y119" i="119"/>
  <c r="I238" i="122"/>
  <c r="I228" i="122"/>
  <c r="I218" i="122"/>
  <c r="D59" i="124"/>
  <c r="I214" i="134"/>
  <c r="I201" i="134"/>
  <c r="I197" i="134" s="1"/>
  <c r="I224" i="134"/>
  <c r="I234" i="134"/>
  <c r="I238" i="134"/>
  <c r="I228" i="134"/>
  <c r="I218" i="134"/>
  <c r="H124" i="115"/>
  <c r="H158" i="115"/>
  <c r="H168" i="115"/>
  <c r="H288" i="115"/>
  <c r="H137" i="115"/>
  <c r="H188" i="115" s="1"/>
  <c r="I238" i="120"/>
  <c r="I228" i="120"/>
  <c r="I218" i="120"/>
  <c r="Y119" i="116"/>
  <c r="B69" i="120"/>
  <c r="D59" i="115"/>
  <c r="D119" i="134"/>
  <c r="B69" i="124"/>
  <c r="Y119" i="133"/>
  <c r="B69" i="134"/>
  <c r="D59" i="132"/>
  <c r="H124" i="122"/>
  <c r="H168" i="122"/>
  <c r="H158" i="122"/>
  <c r="H288" i="122"/>
  <c r="H137" i="122"/>
  <c r="H188" i="122" s="1"/>
  <c r="I214" i="131"/>
  <c r="I201" i="131"/>
  <c r="I197" i="131" s="1"/>
  <c r="I234" i="131"/>
  <c r="I224" i="131"/>
  <c r="V119" i="140"/>
  <c r="I124" i="110"/>
  <c r="I168" i="110"/>
  <c r="I158" i="110"/>
  <c r="I137" i="110"/>
  <c r="I188" i="110" s="1"/>
  <c r="I288" i="110"/>
  <c r="B69" i="118"/>
  <c r="G182" i="114"/>
  <c r="G172" i="114"/>
  <c r="G162" i="114"/>
  <c r="G141" i="114"/>
  <c r="G192" i="114" s="1"/>
  <c r="I238" i="116"/>
  <c r="I228" i="116"/>
  <c r="I218" i="116"/>
  <c r="D119" i="120"/>
  <c r="C69" i="110"/>
  <c r="I238" i="124"/>
  <c r="I228" i="124"/>
  <c r="I218" i="124"/>
  <c r="G172" i="115"/>
  <c r="G162" i="115"/>
  <c r="G141" i="115"/>
  <c r="G192" i="115" s="1"/>
  <c r="G172" i="125"/>
  <c r="G162" i="125"/>
  <c r="G141" i="125"/>
  <c r="G192" i="125" s="1"/>
  <c r="G172" i="121"/>
  <c r="G162" i="121"/>
  <c r="G141" i="121"/>
  <c r="G192" i="121" s="1"/>
  <c r="G172" i="119"/>
  <c r="G162" i="119"/>
  <c r="G141" i="119"/>
  <c r="G192" i="119" s="1"/>
  <c r="D59" i="121"/>
  <c r="Y119" i="114"/>
  <c r="H168" i="131"/>
  <c r="H158" i="131"/>
  <c r="H288" i="131"/>
  <c r="H137" i="131"/>
  <c r="H188" i="131" s="1"/>
  <c r="H124" i="131"/>
  <c r="I238" i="133"/>
  <c r="I228" i="133"/>
  <c r="I218" i="133"/>
  <c r="B43" i="140"/>
  <c r="G119" i="140"/>
  <c r="I201" i="121"/>
  <c r="I234" i="121"/>
  <c r="I224" i="121"/>
  <c r="I214" i="121"/>
  <c r="G172" i="120"/>
  <c r="G162" i="120"/>
  <c r="G141" i="120"/>
  <c r="G192" i="120" s="1"/>
  <c r="D119" i="119"/>
  <c r="W99" i="140"/>
  <c r="W119" i="110"/>
  <c r="B69" i="125"/>
  <c r="Y119" i="124"/>
  <c r="B69" i="115"/>
  <c r="I201" i="125"/>
  <c r="I234" i="125"/>
  <c r="I224" i="125"/>
  <c r="I214" i="125"/>
  <c r="D119" i="115"/>
  <c r="H137" i="132"/>
  <c r="H188" i="132" s="1"/>
  <c r="H288" i="132"/>
  <c r="H124" i="132"/>
  <c r="H168" i="132"/>
  <c r="H158" i="132"/>
  <c r="I238" i="125"/>
  <c r="I228" i="125"/>
  <c r="I218" i="125"/>
  <c r="I201" i="119"/>
  <c r="I234" i="119"/>
  <c r="I224" i="119"/>
  <c r="I214" i="119"/>
  <c r="I214" i="132"/>
  <c r="I201" i="132"/>
  <c r="I197" i="132" s="1"/>
  <c r="I234" i="132"/>
  <c r="I224" i="132"/>
  <c r="E59" i="110"/>
  <c r="Y119" i="125"/>
  <c r="B69" i="119"/>
  <c r="H124" i="119"/>
  <c r="H168" i="119"/>
  <c r="H158" i="119"/>
  <c r="H288" i="119"/>
  <c r="H137" i="119"/>
  <c r="H188" i="119" s="1"/>
  <c r="Y119" i="132"/>
  <c r="I201" i="115"/>
  <c r="I224" i="115"/>
  <c r="I234" i="115"/>
  <c r="I214" i="115"/>
  <c r="I197" i="124"/>
  <c r="D119" i="118"/>
  <c r="Y119" i="122"/>
  <c r="B78" i="140"/>
  <c r="D119" i="125"/>
  <c r="I201" i="118"/>
  <c r="I234" i="118"/>
  <c r="I224" i="118"/>
  <c r="I214" i="118"/>
  <c r="Y119" i="120"/>
  <c r="D59" i="120"/>
  <c r="Y119" i="121"/>
  <c r="B69" i="116"/>
  <c r="H124" i="125"/>
  <c r="H168" i="125"/>
  <c r="H158" i="125"/>
  <c r="H137" i="125"/>
  <c r="H188" i="125" s="1"/>
  <c r="H288" i="125"/>
  <c r="V109" i="140"/>
  <c r="G172" i="134"/>
  <c r="G162" i="134"/>
  <c r="G141" i="134"/>
  <c r="G192" i="134" s="1"/>
  <c r="D59" i="118"/>
  <c r="D59" i="125"/>
  <c r="H288" i="134"/>
  <c r="H137" i="134"/>
  <c r="H188" i="134" s="1"/>
  <c r="H124" i="134"/>
  <c r="H158" i="134"/>
  <c r="H168" i="134"/>
  <c r="I201" i="114"/>
  <c r="I197" i="114" s="1"/>
  <c r="I234" i="114"/>
  <c r="I224" i="114"/>
  <c r="I214" i="114"/>
  <c r="D119" i="131"/>
  <c r="B69" i="121"/>
  <c r="H124" i="116"/>
  <c r="H168" i="116"/>
  <c r="H158" i="116"/>
  <c r="H288" i="116"/>
  <c r="H137" i="116"/>
  <c r="H188" i="116" s="1"/>
  <c r="Y119" i="118"/>
  <c r="D59" i="116"/>
  <c r="G172" i="116"/>
  <c r="G162" i="116"/>
  <c r="G141" i="116"/>
  <c r="G192" i="116" s="1"/>
  <c r="B69" i="132"/>
  <c r="G172" i="133"/>
  <c r="G162" i="133"/>
  <c r="G141" i="133"/>
  <c r="G192" i="133" s="1"/>
  <c r="I238" i="131"/>
  <c r="I228" i="131"/>
  <c r="I218" i="131"/>
  <c r="I197" i="125"/>
  <c r="I197" i="118"/>
  <c r="I197" i="116"/>
  <c r="C119" i="132" l="1"/>
  <c r="C119" i="125"/>
  <c r="H238" i="118"/>
  <c r="H228" i="118"/>
  <c r="H218" i="118"/>
  <c r="G109" i="140"/>
  <c r="H224" i="132"/>
  <c r="H214" i="132"/>
  <c r="H201" i="132"/>
  <c r="H234" i="132"/>
  <c r="F172" i="124"/>
  <c r="F162" i="124"/>
  <c r="F141" i="124"/>
  <c r="F192" i="124" s="1"/>
  <c r="C119" i="115"/>
  <c r="G137" i="124"/>
  <c r="G188" i="124" s="1"/>
  <c r="G124" i="124"/>
  <c r="G168" i="124"/>
  <c r="G158" i="124"/>
  <c r="G288" i="124"/>
  <c r="Z119" i="115"/>
  <c r="H238" i="116"/>
  <c r="H228" i="116"/>
  <c r="H218" i="116"/>
  <c r="C119" i="121"/>
  <c r="I197" i="121"/>
  <c r="I257" i="121"/>
  <c r="X99" i="140"/>
  <c r="X119" i="110"/>
  <c r="F182" i="114"/>
  <c r="F172" i="114"/>
  <c r="F162" i="114"/>
  <c r="F141" i="114"/>
  <c r="F192" i="114" s="1"/>
  <c r="G124" i="116"/>
  <c r="G168" i="116"/>
  <c r="G158" i="116"/>
  <c r="G137" i="116"/>
  <c r="G188" i="116" s="1"/>
  <c r="G288" i="116"/>
  <c r="C119" i="120"/>
  <c r="G158" i="118"/>
  <c r="G137" i="118"/>
  <c r="G188" i="118" s="1"/>
  <c r="G288" i="118"/>
  <c r="G124" i="118"/>
  <c r="G168" i="118"/>
  <c r="Z119" i="118"/>
  <c r="H238" i="115"/>
  <c r="H228" i="115"/>
  <c r="H218" i="115"/>
  <c r="H201" i="124"/>
  <c r="H234" i="124"/>
  <c r="H224" i="124"/>
  <c r="H214" i="124"/>
  <c r="H238" i="133"/>
  <c r="H228" i="133"/>
  <c r="H218" i="133"/>
  <c r="Z119" i="131"/>
  <c r="C59" i="119"/>
  <c r="H238" i="132"/>
  <c r="H228" i="132"/>
  <c r="H218" i="132"/>
  <c r="E99" i="140"/>
  <c r="E119" i="110"/>
  <c r="G124" i="132"/>
  <c r="G168" i="132"/>
  <c r="G158" i="132"/>
  <c r="G137" i="132"/>
  <c r="G188" i="132" s="1"/>
  <c r="G288" i="132"/>
  <c r="H238" i="131"/>
  <c r="H228" i="131"/>
  <c r="H218" i="131"/>
  <c r="Z119" i="119"/>
  <c r="I257" i="125"/>
  <c r="W119" i="140"/>
  <c r="I257" i="133"/>
  <c r="C119" i="122"/>
  <c r="F172" i="134"/>
  <c r="F162" i="134"/>
  <c r="F141" i="134"/>
  <c r="F192" i="134" s="1"/>
  <c r="Z119" i="121"/>
  <c r="C59" i="120"/>
  <c r="D59" i="110"/>
  <c r="H201" i="121"/>
  <c r="H234" i="121"/>
  <c r="H224" i="121"/>
  <c r="H214" i="121"/>
  <c r="G124" i="133"/>
  <c r="G168" i="133"/>
  <c r="G158" i="133"/>
  <c r="G137" i="133"/>
  <c r="G188" i="133" s="1"/>
  <c r="G288" i="133"/>
  <c r="G124" i="125"/>
  <c r="G168" i="125"/>
  <c r="G158" i="125"/>
  <c r="G288" i="125"/>
  <c r="G137" i="125"/>
  <c r="G188" i="125" s="1"/>
  <c r="Z119" i="124"/>
  <c r="H238" i="114"/>
  <c r="H228" i="114"/>
  <c r="H218" i="114"/>
  <c r="C59" i="131"/>
  <c r="C59" i="121"/>
  <c r="I257" i="114"/>
  <c r="I197" i="122"/>
  <c r="I257" i="122"/>
  <c r="C59" i="124"/>
  <c r="H201" i="114"/>
  <c r="H197" i="114" s="1"/>
  <c r="H234" i="114"/>
  <c r="H224" i="114"/>
  <c r="H214" i="114"/>
  <c r="C59" i="122"/>
  <c r="G168" i="114"/>
  <c r="G158" i="114"/>
  <c r="G137" i="114"/>
  <c r="G188" i="114" s="1"/>
  <c r="G288" i="114"/>
  <c r="G178" i="114"/>
  <c r="G124" i="114"/>
  <c r="G197" i="114" s="1"/>
  <c r="H214" i="134"/>
  <c r="H201" i="134"/>
  <c r="H224" i="134"/>
  <c r="H234" i="134"/>
  <c r="I208" i="140"/>
  <c r="I238" i="110"/>
  <c r="I228" i="110"/>
  <c r="I218" i="110"/>
  <c r="F172" i="118"/>
  <c r="F162" i="118"/>
  <c r="F141" i="118"/>
  <c r="F192" i="118" s="1"/>
  <c r="F172" i="132"/>
  <c r="F162" i="132"/>
  <c r="F141" i="132"/>
  <c r="F192" i="132" s="1"/>
  <c r="G124" i="115"/>
  <c r="G158" i="115"/>
  <c r="G168" i="115"/>
  <c r="G288" i="115"/>
  <c r="G137" i="115"/>
  <c r="G188" i="115" s="1"/>
  <c r="G124" i="120"/>
  <c r="G168" i="120"/>
  <c r="G158" i="120"/>
  <c r="G137" i="120"/>
  <c r="G188" i="120" s="1"/>
  <c r="G288" i="120"/>
  <c r="Z119" i="114"/>
  <c r="Z119" i="125"/>
  <c r="G137" i="131"/>
  <c r="G188" i="131" s="1"/>
  <c r="G288" i="131"/>
  <c r="G124" i="131"/>
  <c r="G168" i="131"/>
  <c r="G158" i="131"/>
  <c r="C119" i="116"/>
  <c r="C119" i="131"/>
  <c r="I257" i="115"/>
  <c r="I257" i="131"/>
  <c r="I257" i="116"/>
  <c r="F119" i="140"/>
  <c r="H201" i="115"/>
  <c r="H224" i="115"/>
  <c r="H234" i="115"/>
  <c r="H214" i="115"/>
  <c r="H224" i="131"/>
  <c r="H214" i="131"/>
  <c r="H201" i="131"/>
  <c r="H197" i="131" s="1"/>
  <c r="H234" i="131"/>
  <c r="H238" i="120"/>
  <c r="H228" i="120"/>
  <c r="H218" i="120"/>
  <c r="F172" i="115"/>
  <c r="F162" i="115"/>
  <c r="F141" i="115"/>
  <c r="F192" i="115" s="1"/>
  <c r="H238" i="124"/>
  <c r="H228" i="124"/>
  <c r="H218" i="124"/>
  <c r="F172" i="120"/>
  <c r="F162" i="120"/>
  <c r="F141" i="120"/>
  <c r="F192" i="120" s="1"/>
  <c r="G158" i="121"/>
  <c r="G288" i="121"/>
  <c r="G137" i="121"/>
  <c r="G188" i="121" s="1"/>
  <c r="G124" i="121"/>
  <c r="G168" i="121"/>
  <c r="Z119" i="120"/>
  <c r="Z119" i="132"/>
  <c r="Z119" i="134"/>
  <c r="H214" i="125"/>
  <c r="H201" i="125"/>
  <c r="H197" i="125" s="1"/>
  <c r="H234" i="125"/>
  <c r="H224" i="125"/>
  <c r="C59" i="118"/>
  <c r="C59" i="116"/>
  <c r="I257" i="134"/>
  <c r="H238" i="122"/>
  <c r="H228" i="122"/>
  <c r="H218" i="122"/>
  <c r="I204" i="140"/>
  <c r="I201" i="110"/>
  <c r="I234" i="110"/>
  <c r="I224" i="110"/>
  <c r="I214" i="110"/>
  <c r="F172" i="133"/>
  <c r="F162" i="133"/>
  <c r="F141" i="133"/>
  <c r="F192" i="133" s="1"/>
  <c r="W109" i="140"/>
  <c r="C59" i="132"/>
  <c r="F172" i="125"/>
  <c r="F162" i="125"/>
  <c r="F141" i="125"/>
  <c r="F192" i="125" s="1"/>
  <c r="C59" i="125"/>
  <c r="F172" i="121"/>
  <c r="F162" i="121"/>
  <c r="F141" i="121"/>
  <c r="F192" i="121" s="1"/>
  <c r="Z119" i="122"/>
  <c r="H124" i="110"/>
  <c r="H168" i="110"/>
  <c r="H158" i="110"/>
  <c r="H137" i="110"/>
  <c r="H188" i="110" s="1"/>
  <c r="H288" i="110"/>
  <c r="H234" i="118"/>
  <c r="H224" i="118"/>
  <c r="H214" i="118"/>
  <c r="H201" i="118"/>
  <c r="G124" i="122"/>
  <c r="G168" i="122"/>
  <c r="G158" i="122"/>
  <c r="G288" i="122"/>
  <c r="G137" i="122"/>
  <c r="G188" i="122" s="1"/>
  <c r="H224" i="122"/>
  <c r="H214" i="122"/>
  <c r="H201" i="122"/>
  <c r="H197" i="122" s="1"/>
  <c r="H234" i="122"/>
  <c r="H238" i="121"/>
  <c r="H228" i="121"/>
  <c r="H218" i="121"/>
  <c r="H224" i="119"/>
  <c r="H214" i="119"/>
  <c r="H201" i="119"/>
  <c r="H234" i="119"/>
  <c r="H201" i="120"/>
  <c r="H197" i="120" s="1"/>
  <c r="H234" i="120"/>
  <c r="H224" i="120"/>
  <c r="H214" i="120"/>
  <c r="F172" i="119"/>
  <c r="F162" i="119"/>
  <c r="F141" i="119"/>
  <c r="F192" i="119" s="1"/>
  <c r="C59" i="134"/>
  <c r="H238" i="134"/>
  <c r="H228" i="134"/>
  <c r="H218" i="134"/>
  <c r="I197" i="119"/>
  <c r="I257" i="119"/>
  <c r="H197" i="124"/>
  <c r="I257" i="120"/>
  <c r="I257" i="124"/>
  <c r="F172" i="116"/>
  <c r="F162" i="116"/>
  <c r="F141" i="116"/>
  <c r="F192" i="116" s="1"/>
  <c r="H238" i="119"/>
  <c r="H228" i="119"/>
  <c r="H218" i="119"/>
  <c r="H234" i="133"/>
  <c r="H224" i="133"/>
  <c r="H214" i="133"/>
  <c r="H201" i="133"/>
  <c r="G172" i="110"/>
  <c r="G162" i="110"/>
  <c r="G141" i="110"/>
  <c r="G192" i="110" s="1"/>
  <c r="B69" i="110"/>
  <c r="G168" i="134"/>
  <c r="G137" i="134"/>
  <c r="G188" i="134" s="1"/>
  <c r="G288" i="134"/>
  <c r="G124" i="134"/>
  <c r="G158" i="134"/>
  <c r="C119" i="124"/>
  <c r="F172" i="131"/>
  <c r="F162" i="131"/>
  <c r="F141" i="131"/>
  <c r="F192" i="131" s="1"/>
  <c r="G124" i="119"/>
  <c r="G168" i="119"/>
  <c r="G158" i="119"/>
  <c r="G288" i="119"/>
  <c r="G137" i="119"/>
  <c r="G188" i="119" s="1"/>
  <c r="C59" i="115"/>
  <c r="F172" i="122"/>
  <c r="F162" i="122"/>
  <c r="F141" i="122"/>
  <c r="F192" i="122" s="1"/>
  <c r="H201" i="116"/>
  <c r="H197" i="116" s="1"/>
  <c r="H234" i="116"/>
  <c r="H224" i="116"/>
  <c r="H214" i="116"/>
  <c r="Z119" i="133"/>
  <c r="C119" i="134"/>
  <c r="Z119" i="116"/>
  <c r="H238" i="125"/>
  <c r="H228" i="125"/>
  <c r="H218" i="125"/>
  <c r="H197" i="134"/>
  <c r="I257" i="118"/>
  <c r="I257" i="132"/>
  <c r="B88" i="140"/>
  <c r="I197" i="115"/>
  <c r="I197" i="120"/>
  <c r="H109" i="140"/>
  <c r="F158" i="120" l="1"/>
  <c r="F288" i="120"/>
  <c r="F137" i="120"/>
  <c r="F188" i="120" s="1"/>
  <c r="F124" i="120"/>
  <c r="F168" i="120"/>
  <c r="E172" i="122"/>
  <c r="E162" i="122"/>
  <c r="E141" i="122"/>
  <c r="E192" i="122" s="1"/>
  <c r="AA119" i="134"/>
  <c r="G201" i="122"/>
  <c r="G234" i="122"/>
  <c r="G224" i="122"/>
  <c r="G214" i="122"/>
  <c r="F124" i="134"/>
  <c r="F158" i="134"/>
  <c r="F168" i="134"/>
  <c r="F137" i="134"/>
  <c r="F188" i="134" s="1"/>
  <c r="F288" i="134"/>
  <c r="G214" i="121"/>
  <c r="G201" i="121"/>
  <c r="G197" i="121" s="1"/>
  <c r="G234" i="121"/>
  <c r="G224" i="121"/>
  <c r="B119" i="121"/>
  <c r="F158" i="133"/>
  <c r="F288" i="133"/>
  <c r="F137" i="133"/>
  <c r="F188" i="133" s="1"/>
  <c r="F124" i="133"/>
  <c r="F168" i="133"/>
  <c r="G238" i="115"/>
  <c r="G228" i="115"/>
  <c r="G218" i="115"/>
  <c r="G238" i="119"/>
  <c r="G228" i="119"/>
  <c r="G218" i="119"/>
  <c r="B59" i="119"/>
  <c r="G214" i="133"/>
  <c r="G201" i="133"/>
  <c r="G234" i="133"/>
  <c r="G224" i="133"/>
  <c r="G201" i="131"/>
  <c r="G197" i="131" s="1"/>
  <c r="G234" i="131"/>
  <c r="G224" i="131"/>
  <c r="G214" i="131"/>
  <c r="E172" i="115"/>
  <c r="E162" i="115"/>
  <c r="E141" i="115"/>
  <c r="E192" i="115" s="1"/>
  <c r="I264" i="124"/>
  <c r="H257" i="131"/>
  <c r="I264" i="115"/>
  <c r="I260" i="115" s="1"/>
  <c r="I264" i="122"/>
  <c r="H197" i="121"/>
  <c r="H257" i="121"/>
  <c r="I264" i="125"/>
  <c r="E172" i="133"/>
  <c r="E162" i="133"/>
  <c r="E141" i="133"/>
  <c r="E192" i="133" s="1"/>
  <c r="B119" i="134"/>
  <c r="G201" i="116"/>
  <c r="G234" i="116"/>
  <c r="G224" i="116"/>
  <c r="G214" i="116"/>
  <c r="B119" i="115"/>
  <c r="G201" i="118"/>
  <c r="G234" i="118"/>
  <c r="G224" i="118"/>
  <c r="G214" i="118"/>
  <c r="G201" i="120"/>
  <c r="G234" i="120"/>
  <c r="G224" i="120"/>
  <c r="G214" i="120"/>
  <c r="B59" i="132"/>
  <c r="F172" i="110"/>
  <c r="F162" i="110"/>
  <c r="F141" i="110"/>
  <c r="F192" i="110" s="1"/>
  <c r="F158" i="115"/>
  <c r="F288" i="115"/>
  <c r="F137" i="115"/>
  <c r="F188" i="115" s="1"/>
  <c r="F124" i="115"/>
  <c r="F168" i="115"/>
  <c r="B59" i="116"/>
  <c r="G238" i="131"/>
  <c r="G228" i="131"/>
  <c r="G218" i="131"/>
  <c r="G238" i="116"/>
  <c r="G228" i="116"/>
  <c r="G218" i="116"/>
  <c r="I264" i="119"/>
  <c r="H197" i="118"/>
  <c r="H257" i="118"/>
  <c r="B119" i="116"/>
  <c r="H257" i="115"/>
  <c r="F137" i="114"/>
  <c r="F188" i="114" s="1"/>
  <c r="F124" i="114"/>
  <c r="F197" i="114" s="1"/>
  <c r="F178" i="114"/>
  <c r="F168" i="114"/>
  <c r="F158" i="114"/>
  <c r="F288" i="114"/>
  <c r="F124" i="118"/>
  <c r="F168" i="118"/>
  <c r="F158" i="118"/>
  <c r="F288" i="118"/>
  <c r="F137" i="118"/>
  <c r="F188" i="118" s="1"/>
  <c r="G201" i="132"/>
  <c r="G197" i="132" s="1"/>
  <c r="G234" i="132"/>
  <c r="G224" i="132"/>
  <c r="G214" i="132"/>
  <c r="AA119" i="118"/>
  <c r="G238" i="121"/>
  <c r="G228" i="121"/>
  <c r="G218" i="121"/>
  <c r="B59" i="115"/>
  <c r="B59" i="121"/>
  <c r="C59" i="110"/>
  <c r="AA119" i="114"/>
  <c r="G201" i="134"/>
  <c r="G224" i="134"/>
  <c r="G234" i="134"/>
  <c r="G214" i="134"/>
  <c r="E172" i="125"/>
  <c r="E162" i="125"/>
  <c r="E141" i="125"/>
  <c r="E192" i="125" s="1"/>
  <c r="G238" i="133"/>
  <c r="G228" i="133"/>
  <c r="G218" i="133"/>
  <c r="H257" i="116"/>
  <c r="I257" i="110"/>
  <c r="H257" i="125"/>
  <c r="H257" i="134"/>
  <c r="X119" i="140"/>
  <c r="B119" i="119"/>
  <c r="AA119" i="121"/>
  <c r="G238" i="132"/>
  <c r="G228" i="132"/>
  <c r="G218" i="132"/>
  <c r="F124" i="116"/>
  <c r="F168" i="116"/>
  <c r="F158" i="116"/>
  <c r="F137" i="116"/>
  <c r="F188" i="116" s="1"/>
  <c r="F288" i="116"/>
  <c r="B119" i="125"/>
  <c r="F168" i="131"/>
  <c r="F158" i="131"/>
  <c r="F288" i="131"/>
  <c r="F137" i="131"/>
  <c r="F188" i="131" s="1"/>
  <c r="F124" i="131"/>
  <c r="E172" i="119"/>
  <c r="E162" i="119"/>
  <c r="E141" i="119"/>
  <c r="E192" i="119" s="1"/>
  <c r="B59" i="131"/>
  <c r="AA119" i="122"/>
  <c r="G238" i="118"/>
  <c r="G228" i="118"/>
  <c r="G218" i="118"/>
  <c r="H201" i="110"/>
  <c r="H234" i="110"/>
  <c r="H224" i="110"/>
  <c r="H214" i="110"/>
  <c r="H204" i="140"/>
  <c r="G238" i="120"/>
  <c r="G228" i="120"/>
  <c r="G218" i="120"/>
  <c r="F158" i="132"/>
  <c r="F288" i="132"/>
  <c r="F137" i="132"/>
  <c r="F188" i="132" s="1"/>
  <c r="F124" i="132"/>
  <c r="F168" i="132"/>
  <c r="B119" i="132"/>
  <c r="G201" i="124"/>
  <c r="G234" i="124"/>
  <c r="G224" i="124"/>
  <c r="G214" i="124"/>
  <c r="F109" i="140"/>
  <c r="G238" i="134"/>
  <c r="G228" i="134"/>
  <c r="G218" i="134"/>
  <c r="E182" i="114"/>
  <c r="E172" i="114"/>
  <c r="E162" i="114"/>
  <c r="E141" i="114"/>
  <c r="E192" i="114" s="1"/>
  <c r="AA119" i="132"/>
  <c r="I264" i="132"/>
  <c r="I260" i="132" s="1"/>
  <c r="I264" i="120"/>
  <c r="H257" i="120"/>
  <c r="H257" i="122"/>
  <c r="H197" i="110"/>
  <c r="I201" i="140"/>
  <c r="I234" i="140"/>
  <c r="I264" i="134"/>
  <c r="C119" i="119"/>
  <c r="I264" i="116"/>
  <c r="I260" i="116" s="1"/>
  <c r="H257" i="124"/>
  <c r="G197" i="124"/>
  <c r="AA119" i="124"/>
  <c r="E119" i="140"/>
  <c r="X109" i="140"/>
  <c r="AA119" i="116"/>
  <c r="AA119" i="119"/>
  <c r="E172" i="124"/>
  <c r="E162" i="124"/>
  <c r="E141" i="124"/>
  <c r="E192" i="124" s="1"/>
  <c r="E172" i="131"/>
  <c r="E162" i="131"/>
  <c r="E141" i="131"/>
  <c r="E192" i="131" s="1"/>
  <c r="D99" i="140"/>
  <c r="D119" i="110"/>
  <c r="B59" i="118"/>
  <c r="E172" i="121"/>
  <c r="E162" i="121"/>
  <c r="E141" i="121"/>
  <c r="E192" i="121" s="1"/>
  <c r="AA119" i="115"/>
  <c r="B119" i="131"/>
  <c r="B59" i="122"/>
  <c r="G238" i="124"/>
  <c r="G228" i="124"/>
  <c r="G218" i="124"/>
  <c r="B59" i="120"/>
  <c r="E172" i="118"/>
  <c r="E162" i="118"/>
  <c r="E141" i="118"/>
  <c r="E192" i="118" s="1"/>
  <c r="E172" i="116"/>
  <c r="E162" i="116"/>
  <c r="E141" i="116"/>
  <c r="E192" i="116" s="1"/>
  <c r="G224" i="125"/>
  <c r="G214" i="125"/>
  <c r="G201" i="125"/>
  <c r="G234" i="125"/>
  <c r="F288" i="122"/>
  <c r="F137" i="122"/>
  <c r="F188" i="122" s="1"/>
  <c r="F124" i="122"/>
  <c r="F168" i="122"/>
  <c r="F158" i="122"/>
  <c r="H197" i="133"/>
  <c r="H257" i="133"/>
  <c r="I264" i="131"/>
  <c r="C119" i="118"/>
  <c r="I264" i="133"/>
  <c r="I260" i="133" s="1"/>
  <c r="H197" i="132"/>
  <c r="H257" i="132"/>
  <c r="F288" i="119"/>
  <c r="F124" i="119"/>
  <c r="F168" i="119"/>
  <c r="F158" i="119"/>
  <c r="F137" i="119"/>
  <c r="F188" i="119" s="1"/>
  <c r="Y99" i="140"/>
  <c r="Y119" i="110"/>
  <c r="B59" i="125"/>
  <c r="F124" i="125"/>
  <c r="F168" i="125"/>
  <c r="F158" i="125"/>
  <c r="F137" i="125"/>
  <c r="F188" i="125" s="1"/>
  <c r="F288" i="125"/>
  <c r="B119" i="118"/>
  <c r="B119" i="124"/>
  <c r="F137" i="121"/>
  <c r="F188" i="121" s="1"/>
  <c r="F124" i="121"/>
  <c r="F168" i="121"/>
  <c r="F158" i="121"/>
  <c r="F288" i="121"/>
  <c r="AA119" i="133"/>
  <c r="H208" i="140"/>
  <c r="H238" i="110"/>
  <c r="H228" i="110"/>
  <c r="H218" i="110"/>
  <c r="G224" i="115"/>
  <c r="G234" i="115"/>
  <c r="G214" i="115"/>
  <c r="G201" i="115"/>
  <c r="G234" i="119"/>
  <c r="G224" i="119"/>
  <c r="G214" i="119"/>
  <c r="G201" i="119"/>
  <c r="B119" i="122"/>
  <c r="B119" i="120"/>
  <c r="E172" i="134"/>
  <c r="E162" i="134"/>
  <c r="E141" i="134"/>
  <c r="E192" i="134" s="1"/>
  <c r="G238" i="122"/>
  <c r="G228" i="122"/>
  <c r="G218" i="122"/>
  <c r="H197" i="115"/>
  <c r="I264" i="118"/>
  <c r="I260" i="118" s="1"/>
  <c r="I197" i="110"/>
  <c r="I264" i="121"/>
  <c r="I260" i="121" s="1"/>
  <c r="G158" i="110"/>
  <c r="G168" i="110"/>
  <c r="G288" i="110"/>
  <c r="G137" i="110"/>
  <c r="G188" i="110" s="1"/>
  <c r="G124" i="110"/>
  <c r="AA119" i="131"/>
  <c r="E172" i="132"/>
  <c r="E162" i="132"/>
  <c r="E141" i="132"/>
  <c r="E192" i="132" s="1"/>
  <c r="B59" i="124"/>
  <c r="B59" i="134"/>
  <c r="AA119" i="120"/>
  <c r="E172" i="120"/>
  <c r="E162" i="120"/>
  <c r="E141" i="120"/>
  <c r="E192" i="120" s="1"/>
  <c r="F124" i="124"/>
  <c r="F168" i="124"/>
  <c r="F158" i="124"/>
  <c r="F288" i="124"/>
  <c r="F137" i="124"/>
  <c r="F188" i="124" s="1"/>
  <c r="G238" i="125"/>
  <c r="G228" i="125"/>
  <c r="G218" i="125"/>
  <c r="AA119" i="125"/>
  <c r="H197" i="119"/>
  <c r="H257" i="119"/>
  <c r="I238" i="140"/>
  <c r="H257" i="114"/>
  <c r="I264" i="114"/>
  <c r="Z99" i="140" l="1"/>
  <c r="Z119" i="110"/>
  <c r="F238" i="120"/>
  <c r="F228" i="120"/>
  <c r="F218" i="120"/>
  <c r="AB119" i="133"/>
  <c r="G204" i="140"/>
  <c r="G201" i="110"/>
  <c r="G224" i="110"/>
  <c r="G234" i="110"/>
  <c r="G214" i="110"/>
  <c r="F234" i="132"/>
  <c r="F224" i="132"/>
  <c r="F214" i="132"/>
  <c r="F201" i="132"/>
  <c r="F238" i="133"/>
  <c r="F228" i="133"/>
  <c r="F218" i="133"/>
  <c r="AB119" i="132"/>
  <c r="I260" i="134"/>
  <c r="G257" i="134"/>
  <c r="G197" i="134"/>
  <c r="E288" i="133"/>
  <c r="E124" i="133"/>
  <c r="E168" i="133"/>
  <c r="E158" i="133"/>
  <c r="E137" i="133"/>
  <c r="E188" i="133" s="1"/>
  <c r="E238" i="131"/>
  <c r="E228" i="131"/>
  <c r="E218" i="131"/>
  <c r="F201" i="119"/>
  <c r="F197" i="119" s="1"/>
  <c r="F234" i="119"/>
  <c r="F224" i="119"/>
  <c r="F214" i="119"/>
  <c r="F201" i="125"/>
  <c r="F234" i="125"/>
  <c r="F224" i="125"/>
  <c r="F214" i="125"/>
  <c r="G208" i="140"/>
  <c r="G238" i="110"/>
  <c r="G228" i="110"/>
  <c r="G218" i="110"/>
  <c r="D172" i="134"/>
  <c r="D162" i="134"/>
  <c r="D141" i="134"/>
  <c r="D192" i="134" s="1"/>
  <c r="F238" i="118"/>
  <c r="F228" i="118"/>
  <c r="F218" i="118"/>
  <c r="AB119" i="121"/>
  <c r="E124" i="119"/>
  <c r="E168" i="119"/>
  <c r="E158" i="119"/>
  <c r="E137" i="119"/>
  <c r="E188" i="119" s="1"/>
  <c r="E288" i="119"/>
  <c r="F238" i="116"/>
  <c r="F228" i="116"/>
  <c r="F218" i="116"/>
  <c r="D182" i="133"/>
  <c r="D172" i="133"/>
  <c r="D162" i="133"/>
  <c r="D141" i="133"/>
  <c r="D192" i="133" s="1"/>
  <c r="G257" i="115"/>
  <c r="H264" i="132"/>
  <c r="G257" i="125"/>
  <c r="H264" i="124"/>
  <c r="H201" i="140"/>
  <c r="H234" i="140"/>
  <c r="H264" i="125"/>
  <c r="H260" i="125" s="1"/>
  <c r="I264" i="110"/>
  <c r="I260" i="110" s="1"/>
  <c r="AB119" i="120"/>
  <c r="AB119" i="125"/>
  <c r="F214" i="131"/>
  <c r="F201" i="131"/>
  <c r="F234" i="131"/>
  <c r="F224" i="131"/>
  <c r="AB119" i="131"/>
  <c r="E109" i="140"/>
  <c r="AB119" i="122"/>
  <c r="F201" i="115"/>
  <c r="F234" i="115"/>
  <c r="F224" i="115"/>
  <c r="F214" i="115"/>
  <c r="D172" i="115"/>
  <c r="D162" i="115"/>
  <c r="D141" i="115"/>
  <c r="D192" i="115" s="1"/>
  <c r="D172" i="118"/>
  <c r="D162" i="118"/>
  <c r="D141" i="118"/>
  <c r="D192" i="118" s="1"/>
  <c r="I260" i="114"/>
  <c r="I260" i="131"/>
  <c r="H264" i="122"/>
  <c r="H260" i="122" s="1"/>
  <c r="G197" i="118"/>
  <c r="G257" i="118"/>
  <c r="H264" i="121"/>
  <c r="H264" i="131"/>
  <c r="I260" i="124"/>
  <c r="G197" i="133"/>
  <c r="G257" i="133"/>
  <c r="F234" i="124"/>
  <c r="F224" i="124"/>
  <c r="F214" i="124"/>
  <c r="F201" i="124"/>
  <c r="E288" i="131"/>
  <c r="E137" i="131"/>
  <c r="E188" i="131" s="1"/>
  <c r="E124" i="131"/>
  <c r="E168" i="131"/>
  <c r="E158" i="131"/>
  <c r="F238" i="119"/>
  <c r="F228" i="119"/>
  <c r="F218" i="119"/>
  <c r="F238" i="125"/>
  <c r="F228" i="125"/>
  <c r="F218" i="125"/>
  <c r="AB119" i="119"/>
  <c r="F238" i="132"/>
  <c r="F228" i="132"/>
  <c r="F218" i="132"/>
  <c r="AB119" i="116"/>
  <c r="F201" i="122"/>
  <c r="F234" i="122"/>
  <c r="F224" i="122"/>
  <c r="F214" i="122"/>
  <c r="D172" i="131"/>
  <c r="D162" i="131"/>
  <c r="D141" i="131"/>
  <c r="D192" i="131" s="1"/>
  <c r="E288" i="124"/>
  <c r="E137" i="124"/>
  <c r="E188" i="124" s="1"/>
  <c r="E124" i="124"/>
  <c r="E168" i="124"/>
  <c r="E158" i="124"/>
  <c r="F201" i="121"/>
  <c r="F234" i="121"/>
  <c r="F224" i="121"/>
  <c r="F214" i="121"/>
  <c r="D172" i="119"/>
  <c r="D162" i="119"/>
  <c r="D141" i="119"/>
  <c r="D192" i="119" s="1"/>
  <c r="H264" i="119"/>
  <c r="Y119" i="140"/>
  <c r="F197" i="131"/>
  <c r="H264" i="116"/>
  <c r="F238" i="124"/>
  <c r="F228" i="124"/>
  <c r="F218" i="124"/>
  <c r="F238" i="131"/>
  <c r="F228" i="131"/>
  <c r="F218" i="131"/>
  <c r="AB119" i="134"/>
  <c r="F238" i="121"/>
  <c r="F228" i="121"/>
  <c r="F218" i="121"/>
  <c r="E124" i="122"/>
  <c r="E168" i="122"/>
  <c r="E158" i="122"/>
  <c r="E137" i="122"/>
  <c r="E188" i="122" s="1"/>
  <c r="E288" i="122"/>
  <c r="F238" i="115"/>
  <c r="F228" i="115"/>
  <c r="F218" i="115"/>
  <c r="G197" i="119"/>
  <c r="G257" i="119"/>
  <c r="H238" i="140"/>
  <c r="G197" i="115"/>
  <c r="H264" i="133"/>
  <c r="G197" i="125"/>
  <c r="H264" i="120"/>
  <c r="H260" i="120" s="1"/>
  <c r="F197" i="132"/>
  <c r="G197" i="120"/>
  <c r="G257" i="120"/>
  <c r="I260" i="122"/>
  <c r="G197" i="122"/>
  <c r="G257" i="122"/>
  <c r="E124" i="114"/>
  <c r="E197" i="114" s="1"/>
  <c r="E178" i="114"/>
  <c r="E168" i="114"/>
  <c r="E158" i="114"/>
  <c r="E288" i="114"/>
  <c r="E137" i="114"/>
  <c r="E188" i="114" s="1"/>
  <c r="D182" i="114"/>
  <c r="D172" i="114"/>
  <c r="D162" i="114"/>
  <c r="D141" i="114"/>
  <c r="D192" i="114" s="1"/>
  <c r="E124" i="120"/>
  <c r="E168" i="120"/>
  <c r="E158" i="120"/>
  <c r="E288" i="120"/>
  <c r="E137" i="120"/>
  <c r="E188" i="120" s="1"/>
  <c r="AB119" i="118"/>
  <c r="F201" i="133"/>
  <c r="F197" i="133" s="1"/>
  <c r="F234" i="133"/>
  <c r="F224" i="133"/>
  <c r="F214" i="133"/>
  <c r="D172" i="124"/>
  <c r="D162" i="124"/>
  <c r="D141" i="124"/>
  <c r="D192" i="124" s="1"/>
  <c r="E288" i="134"/>
  <c r="E124" i="134"/>
  <c r="E168" i="134"/>
  <c r="E158" i="134"/>
  <c r="E137" i="134"/>
  <c r="E188" i="134" s="1"/>
  <c r="E124" i="115"/>
  <c r="E168" i="115"/>
  <c r="E158" i="115"/>
  <c r="E288" i="115"/>
  <c r="E137" i="115"/>
  <c r="E188" i="115" s="1"/>
  <c r="E168" i="121"/>
  <c r="E158" i="121"/>
  <c r="E288" i="121"/>
  <c r="E137" i="121"/>
  <c r="E188" i="121" s="1"/>
  <c r="E124" i="121"/>
  <c r="F214" i="134"/>
  <c r="F201" i="134"/>
  <c r="F224" i="134"/>
  <c r="F234" i="134"/>
  <c r="E124" i="125"/>
  <c r="E168" i="125"/>
  <c r="E158" i="125"/>
  <c r="E137" i="125"/>
  <c r="E188" i="125" s="1"/>
  <c r="E288" i="125"/>
  <c r="D172" i="132"/>
  <c r="D162" i="132"/>
  <c r="D141" i="132"/>
  <c r="D192" i="132" s="1"/>
  <c r="D172" i="121"/>
  <c r="D162" i="121"/>
  <c r="D141" i="121"/>
  <c r="D192" i="121" s="1"/>
  <c r="D172" i="120"/>
  <c r="D162" i="120"/>
  <c r="D141" i="120"/>
  <c r="D192" i="120" s="1"/>
  <c r="AB119" i="114"/>
  <c r="E288" i="132"/>
  <c r="E124" i="132"/>
  <c r="E168" i="132"/>
  <c r="E158" i="132"/>
  <c r="E137" i="132"/>
  <c r="E188" i="132" s="1"/>
  <c r="H264" i="114"/>
  <c r="F197" i="121"/>
  <c r="G257" i="124"/>
  <c r="H257" i="110"/>
  <c r="G257" i="131"/>
  <c r="Y109" i="140"/>
  <c r="F224" i="118"/>
  <c r="F214" i="118"/>
  <c r="F201" i="118"/>
  <c r="F234" i="118"/>
  <c r="F238" i="122"/>
  <c r="F228" i="122"/>
  <c r="F218" i="122"/>
  <c r="AB119" i="115"/>
  <c r="E172" i="110"/>
  <c r="E162" i="110"/>
  <c r="E141" i="110"/>
  <c r="E192" i="110" s="1"/>
  <c r="D172" i="125"/>
  <c r="D162" i="125"/>
  <c r="D141" i="125"/>
  <c r="D192" i="125" s="1"/>
  <c r="F238" i="134"/>
  <c r="F228" i="134"/>
  <c r="F218" i="134"/>
  <c r="F124" i="110"/>
  <c r="F158" i="110"/>
  <c r="F168" i="110"/>
  <c r="F137" i="110"/>
  <c r="F188" i="110" s="1"/>
  <c r="F288" i="110"/>
  <c r="B59" i="110"/>
  <c r="G197" i="110"/>
  <c r="D119" i="140"/>
  <c r="H264" i="115"/>
  <c r="H260" i="115" s="1"/>
  <c r="I260" i="119"/>
  <c r="D172" i="116"/>
  <c r="D162" i="116"/>
  <c r="D141" i="116"/>
  <c r="D192" i="116" s="1"/>
  <c r="E124" i="118"/>
  <c r="E168" i="118"/>
  <c r="E158" i="118"/>
  <c r="E137" i="118"/>
  <c r="E188" i="118" s="1"/>
  <c r="E288" i="118"/>
  <c r="F234" i="120"/>
  <c r="F224" i="120"/>
  <c r="F214" i="120"/>
  <c r="F201" i="120"/>
  <c r="F197" i="120" s="1"/>
  <c r="E124" i="116"/>
  <c r="E168" i="116"/>
  <c r="E158" i="116"/>
  <c r="E137" i="116"/>
  <c r="E188" i="116" s="1"/>
  <c r="E288" i="116"/>
  <c r="C99" i="140"/>
  <c r="C119" i="110"/>
  <c r="F234" i="116"/>
  <c r="F224" i="116"/>
  <c r="F214" i="116"/>
  <c r="F201" i="116"/>
  <c r="D172" i="122"/>
  <c r="D162" i="122"/>
  <c r="D141" i="122"/>
  <c r="D192" i="122" s="1"/>
  <c r="AB119" i="124"/>
  <c r="I257" i="140"/>
  <c r="I260" i="120"/>
  <c r="H264" i="134"/>
  <c r="G257" i="132"/>
  <c r="F197" i="118"/>
  <c r="H264" i="118"/>
  <c r="G197" i="116"/>
  <c r="G257" i="116"/>
  <c r="I260" i="125"/>
  <c r="G257" i="121"/>
  <c r="F197" i="134"/>
  <c r="C109" i="140" l="1"/>
  <c r="E238" i="122"/>
  <c r="E228" i="122"/>
  <c r="E218" i="122"/>
  <c r="E201" i="134"/>
  <c r="E197" i="134" s="1"/>
  <c r="E234" i="134"/>
  <c r="E224" i="134"/>
  <c r="E214" i="134"/>
  <c r="E201" i="125"/>
  <c r="E234" i="125"/>
  <c r="E224" i="125"/>
  <c r="E214" i="125"/>
  <c r="D168" i="133"/>
  <c r="D158" i="133"/>
  <c r="D288" i="133"/>
  <c r="D137" i="133"/>
  <c r="D188" i="133" s="1"/>
  <c r="D124" i="133"/>
  <c r="D197" i="133" s="1"/>
  <c r="D178" i="133"/>
  <c r="D288" i="119"/>
  <c r="D124" i="119"/>
  <c r="D168" i="119"/>
  <c r="D158" i="119"/>
  <c r="D137" i="119"/>
  <c r="D188" i="119" s="1"/>
  <c r="C182" i="114"/>
  <c r="C172" i="114"/>
  <c r="C162" i="114"/>
  <c r="C141" i="114"/>
  <c r="C192" i="114" s="1"/>
  <c r="E238" i="120"/>
  <c r="E228" i="120"/>
  <c r="E218" i="120"/>
  <c r="H260" i="114"/>
  <c r="H260" i="133"/>
  <c r="H260" i="121"/>
  <c r="I264" i="140"/>
  <c r="G264" i="125"/>
  <c r="G260" i="125" s="1"/>
  <c r="G238" i="140"/>
  <c r="D124" i="131"/>
  <c r="D168" i="131"/>
  <c r="D158" i="131"/>
  <c r="D288" i="131"/>
  <c r="D137" i="131"/>
  <c r="D188" i="131" s="1"/>
  <c r="AC119" i="122"/>
  <c r="C172" i="134"/>
  <c r="C162" i="134"/>
  <c r="C141" i="134"/>
  <c r="C192" i="134" s="1"/>
  <c r="C172" i="121"/>
  <c r="C162" i="121"/>
  <c r="C141" i="121"/>
  <c r="C192" i="121" s="1"/>
  <c r="E238" i="132"/>
  <c r="E228" i="132"/>
  <c r="E218" i="132"/>
  <c r="E238" i="125"/>
  <c r="E228" i="125"/>
  <c r="E218" i="125"/>
  <c r="E201" i="124"/>
  <c r="E234" i="124"/>
  <c r="E224" i="124"/>
  <c r="E214" i="124"/>
  <c r="AC119" i="132"/>
  <c r="E201" i="121"/>
  <c r="E234" i="121"/>
  <c r="E224" i="121"/>
  <c r="E214" i="121"/>
  <c r="E224" i="118"/>
  <c r="E214" i="118"/>
  <c r="E201" i="118"/>
  <c r="E234" i="118"/>
  <c r="D124" i="132"/>
  <c r="D168" i="132"/>
  <c r="D158" i="132"/>
  <c r="D137" i="132"/>
  <c r="D188" i="132" s="1"/>
  <c r="D288" i="132"/>
  <c r="AC119" i="115"/>
  <c r="AC119" i="121"/>
  <c r="B99" i="140"/>
  <c r="B119" i="110"/>
  <c r="C172" i="131"/>
  <c r="C162" i="131"/>
  <c r="C141" i="131"/>
  <c r="C192" i="131" s="1"/>
  <c r="E238" i="118"/>
  <c r="E228" i="118"/>
  <c r="E218" i="118"/>
  <c r="G264" i="132"/>
  <c r="F257" i="118"/>
  <c r="G264" i="131"/>
  <c r="H260" i="116"/>
  <c r="D168" i="120"/>
  <c r="D158" i="120"/>
  <c r="D137" i="120"/>
  <c r="D188" i="120" s="1"/>
  <c r="D288" i="120"/>
  <c r="D124" i="120"/>
  <c r="G264" i="116"/>
  <c r="F257" i="120"/>
  <c r="E197" i="121"/>
  <c r="F197" i="122"/>
  <c r="F257" i="122"/>
  <c r="F197" i="124"/>
  <c r="F257" i="124"/>
  <c r="I260" i="140"/>
  <c r="Z119" i="140"/>
  <c r="E238" i="124"/>
  <c r="E228" i="124"/>
  <c r="E218" i="124"/>
  <c r="E238" i="134"/>
  <c r="E228" i="134"/>
  <c r="E218" i="134"/>
  <c r="AC119" i="118"/>
  <c r="F204" i="140"/>
  <c r="F224" i="110"/>
  <c r="F234" i="110"/>
  <c r="F214" i="110"/>
  <c r="E238" i="133"/>
  <c r="E228" i="133"/>
  <c r="E218" i="133"/>
  <c r="AC119" i="114"/>
  <c r="E201" i="131"/>
  <c r="E197" i="131" s="1"/>
  <c r="E234" i="131"/>
  <c r="E224" i="131"/>
  <c r="E214" i="131"/>
  <c r="C172" i="132"/>
  <c r="C162" i="132"/>
  <c r="C141" i="132"/>
  <c r="C192" i="132" s="1"/>
  <c r="C172" i="116"/>
  <c r="C162" i="116"/>
  <c r="C141" i="116"/>
  <c r="C192" i="116" s="1"/>
  <c r="AC119" i="133"/>
  <c r="C172" i="118"/>
  <c r="C162" i="118"/>
  <c r="C141" i="118"/>
  <c r="C192" i="118" s="1"/>
  <c r="AC119" i="131"/>
  <c r="E238" i="121"/>
  <c r="E228" i="121"/>
  <c r="E218" i="121"/>
  <c r="E197" i="118"/>
  <c r="H264" i="110"/>
  <c r="G264" i="133"/>
  <c r="G260" i="133" s="1"/>
  <c r="G264" i="118"/>
  <c r="F257" i="131"/>
  <c r="H260" i="132"/>
  <c r="AA99" i="140"/>
  <c r="AA119" i="110"/>
  <c r="C172" i="122"/>
  <c r="C162" i="122"/>
  <c r="C141" i="122"/>
  <c r="C192" i="122" s="1"/>
  <c r="D158" i="125"/>
  <c r="D288" i="125"/>
  <c r="D137" i="125"/>
  <c r="D188" i="125" s="1"/>
  <c r="D124" i="125"/>
  <c r="D168" i="125"/>
  <c r="C119" i="140"/>
  <c r="E197" i="124"/>
  <c r="F257" i="119"/>
  <c r="E201" i="133"/>
  <c r="E197" i="133" s="1"/>
  <c r="E234" i="133"/>
  <c r="E224" i="133"/>
  <c r="E214" i="133"/>
  <c r="D172" i="110"/>
  <c r="D162" i="110"/>
  <c r="D141" i="110"/>
  <c r="D192" i="110" s="1"/>
  <c r="AC119" i="124"/>
  <c r="D124" i="124"/>
  <c r="D168" i="124"/>
  <c r="D158" i="124"/>
  <c r="D288" i="124"/>
  <c r="D137" i="124"/>
  <c r="D188" i="124" s="1"/>
  <c r="D288" i="121"/>
  <c r="D137" i="121"/>
  <c r="D188" i="121" s="1"/>
  <c r="D124" i="121"/>
  <c r="D168" i="121"/>
  <c r="D158" i="121"/>
  <c r="E234" i="122"/>
  <c r="E224" i="122"/>
  <c r="E214" i="122"/>
  <c r="E201" i="122"/>
  <c r="AC119" i="134"/>
  <c r="AC119" i="120"/>
  <c r="C172" i="125"/>
  <c r="C162" i="125"/>
  <c r="C141" i="125"/>
  <c r="C192" i="125" s="1"/>
  <c r="D137" i="122"/>
  <c r="D188" i="122" s="1"/>
  <c r="D288" i="122"/>
  <c r="D124" i="122"/>
  <c r="D168" i="122"/>
  <c r="D158" i="122"/>
  <c r="E201" i="119"/>
  <c r="E197" i="119" s="1"/>
  <c r="E234" i="119"/>
  <c r="E224" i="119"/>
  <c r="E214" i="119"/>
  <c r="C172" i="119"/>
  <c r="C162" i="119"/>
  <c r="C141" i="119"/>
  <c r="C192" i="119" s="1"/>
  <c r="D288" i="115"/>
  <c r="D124" i="115"/>
  <c r="D168" i="115"/>
  <c r="D158" i="115"/>
  <c r="D137" i="115"/>
  <c r="D188" i="115" s="1"/>
  <c r="D168" i="116"/>
  <c r="D158" i="116"/>
  <c r="D137" i="116"/>
  <c r="D188" i="116" s="1"/>
  <c r="D288" i="116"/>
  <c r="D124" i="116"/>
  <c r="C172" i="115"/>
  <c r="C162" i="115"/>
  <c r="C141" i="115"/>
  <c r="C192" i="115" s="1"/>
  <c r="G264" i="121"/>
  <c r="G260" i="121" s="1"/>
  <c r="G264" i="124"/>
  <c r="H260" i="124"/>
  <c r="AC119" i="116"/>
  <c r="AC119" i="119"/>
  <c r="E201" i="116"/>
  <c r="E234" i="116"/>
  <c r="E224" i="116"/>
  <c r="E214" i="116"/>
  <c r="Z109" i="140"/>
  <c r="E201" i="132"/>
  <c r="E234" i="132"/>
  <c r="E224" i="132"/>
  <c r="E214" i="132"/>
  <c r="D158" i="118"/>
  <c r="D137" i="118"/>
  <c r="D188" i="118" s="1"/>
  <c r="D288" i="118"/>
  <c r="D124" i="118"/>
  <c r="D168" i="118"/>
  <c r="E168" i="110"/>
  <c r="E288" i="110"/>
  <c r="E137" i="110"/>
  <c r="E188" i="110" s="1"/>
  <c r="E124" i="110"/>
  <c r="E158" i="110"/>
  <c r="E238" i="119"/>
  <c r="E228" i="119"/>
  <c r="E218" i="119"/>
  <c r="C182" i="133"/>
  <c r="C172" i="133"/>
  <c r="C162" i="133"/>
  <c r="C141" i="133"/>
  <c r="C192" i="133" s="1"/>
  <c r="E201" i="115"/>
  <c r="E197" i="115" s="1"/>
  <c r="E234" i="115"/>
  <c r="E224" i="115"/>
  <c r="E214" i="115"/>
  <c r="H260" i="118"/>
  <c r="H260" i="134"/>
  <c r="F197" i="116"/>
  <c r="F257" i="116"/>
  <c r="F257" i="134"/>
  <c r="G264" i="122"/>
  <c r="G264" i="120"/>
  <c r="G264" i="119"/>
  <c r="H260" i="119"/>
  <c r="H260" i="131"/>
  <c r="F257" i="115"/>
  <c r="H257" i="140"/>
  <c r="G264" i="115"/>
  <c r="F197" i="125"/>
  <c r="F257" i="125"/>
  <c r="F257" i="132"/>
  <c r="G257" i="110"/>
  <c r="E238" i="116"/>
  <c r="E228" i="116"/>
  <c r="E218" i="116"/>
  <c r="E234" i="120"/>
  <c r="E224" i="120"/>
  <c r="E214" i="120"/>
  <c r="E201" i="120"/>
  <c r="C172" i="120"/>
  <c r="C162" i="120"/>
  <c r="C141" i="120"/>
  <c r="C192" i="120" s="1"/>
  <c r="C172" i="124"/>
  <c r="C162" i="124"/>
  <c r="C141" i="124"/>
  <c r="C192" i="124" s="1"/>
  <c r="AC119" i="125"/>
  <c r="B182" i="133"/>
  <c r="B172" i="133"/>
  <c r="B162" i="133"/>
  <c r="B141" i="133"/>
  <c r="B192" i="133" s="1"/>
  <c r="E238" i="115"/>
  <c r="E228" i="115"/>
  <c r="E218" i="115"/>
  <c r="D288" i="134"/>
  <c r="D137" i="134"/>
  <c r="D188" i="134" s="1"/>
  <c r="D124" i="134"/>
  <c r="D168" i="134"/>
  <c r="D158" i="134"/>
  <c r="D124" i="114"/>
  <c r="D197" i="114" s="1"/>
  <c r="D178" i="114"/>
  <c r="D168" i="114"/>
  <c r="D158" i="114"/>
  <c r="D137" i="114"/>
  <c r="D188" i="114" s="1"/>
  <c r="D288" i="114"/>
  <c r="B182" i="114"/>
  <c r="B172" i="114"/>
  <c r="B162" i="114"/>
  <c r="B141" i="114"/>
  <c r="B192" i="114" s="1"/>
  <c r="F257" i="133"/>
  <c r="F257" i="121"/>
  <c r="F197" i="115"/>
  <c r="G264" i="134"/>
  <c r="G201" i="140"/>
  <c r="G234" i="140"/>
  <c r="C124" i="124" l="1"/>
  <c r="C168" i="124"/>
  <c r="C158" i="124"/>
  <c r="C137" i="124"/>
  <c r="C188" i="124" s="1"/>
  <c r="C288" i="124"/>
  <c r="B172" i="125"/>
  <c r="B162" i="125"/>
  <c r="B141" i="125"/>
  <c r="B192" i="125" s="1"/>
  <c r="AD119" i="114"/>
  <c r="AD119" i="125"/>
  <c r="D238" i="119"/>
  <c r="D228" i="119"/>
  <c r="D218" i="119"/>
  <c r="D201" i="134"/>
  <c r="D234" i="134"/>
  <c r="D224" i="134"/>
  <c r="D214" i="134"/>
  <c r="D109" i="140"/>
  <c r="E257" i="120"/>
  <c r="F208" i="140"/>
  <c r="F238" i="110"/>
  <c r="F228" i="110"/>
  <c r="F218" i="110"/>
  <c r="E257" i="119"/>
  <c r="E197" i="122"/>
  <c r="E257" i="122"/>
  <c r="F264" i="131"/>
  <c r="F260" i="131" s="1"/>
  <c r="F201" i="110"/>
  <c r="E197" i="125"/>
  <c r="E257" i="125"/>
  <c r="B172" i="124"/>
  <c r="B162" i="124"/>
  <c r="B141" i="124"/>
  <c r="B192" i="124" s="1"/>
  <c r="B172" i="131"/>
  <c r="B162" i="131"/>
  <c r="B141" i="131"/>
  <c r="B192" i="131" s="1"/>
  <c r="D124" i="110"/>
  <c r="D168" i="110"/>
  <c r="D158" i="110"/>
  <c r="D288" i="110"/>
  <c r="D137" i="110"/>
  <c r="D188" i="110" s="1"/>
  <c r="C124" i="122"/>
  <c r="C168" i="122"/>
  <c r="C158" i="122"/>
  <c r="C288" i="122"/>
  <c r="C137" i="122"/>
  <c r="C188" i="122" s="1"/>
  <c r="D201" i="116"/>
  <c r="D234" i="116"/>
  <c r="D224" i="116"/>
  <c r="D214" i="116"/>
  <c r="C124" i="115"/>
  <c r="C168" i="115"/>
  <c r="C158" i="115"/>
  <c r="C137" i="115"/>
  <c r="C188" i="115" s="1"/>
  <c r="C288" i="115"/>
  <c r="D201" i="124"/>
  <c r="D234" i="124"/>
  <c r="D224" i="124"/>
  <c r="D214" i="124"/>
  <c r="G260" i="122"/>
  <c r="AA119" i="140"/>
  <c r="E197" i="120"/>
  <c r="E257" i="134"/>
  <c r="AB99" i="140"/>
  <c r="AB119" i="110"/>
  <c r="C158" i="116"/>
  <c r="C288" i="116"/>
  <c r="C137" i="116"/>
  <c r="C188" i="116" s="1"/>
  <c r="C124" i="116"/>
  <c r="C168" i="116"/>
  <c r="C288" i="114"/>
  <c r="C124" i="114"/>
  <c r="C197" i="114" s="1"/>
  <c r="C178" i="114"/>
  <c r="C168" i="114"/>
  <c r="C158" i="114"/>
  <c r="C137" i="114"/>
  <c r="C188" i="114" s="1"/>
  <c r="C178" i="133"/>
  <c r="C124" i="133"/>
  <c r="C197" i="133" s="1"/>
  <c r="C168" i="133"/>
  <c r="C158" i="133"/>
  <c r="C137" i="133"/>
  <c r="C188" i="133" s="1"/>
  <c r="C288" i="133"/>
  <c r="AD119" i="120"/>
  <c r="B168" i="114"/>
  <c r="B158" i="114"/>
  <c r="B137" i="114"/>
  <c r="B188" i="114" s="1"/>
  <c r="B288" i="114"/>
  <c r="B178" i="114"/>
  <c r="B124" i="114"/>
  <c r="B197" i="114" s="1"/>
  <c r="D201" i="115"/>
  <c r="D234" i="115"/>
  <c r="D224" i="115"/>
  <c r="D214" i="115"/>
  <c r="AD119" i="124"/>
  <c r="AD119" i="131"/>
  <c r="E201" i="110"/>
  <c r="E197" i="110" s="1"/>
  <c r="E224" i="110"/>
  <c r="E234" i="110"/>
  <c r="E214" i="110"/>
  <c r="E204" i="140"/>
  <c r="B172" i="120"/>
  <c r="B162" i="120"/>
  <c r="B141" i="120"/>
  <c r="B192" i="120" s="1"/>
  <c r="D201" i="125"/>
  <c r="D197" i="125" s="1"/>
  <c r="D234" i="125"/>
  <c r="D224" i="125"/>
  <c r="D214" i="125"/>
  <c r="D238" i="134"/>
  <c r="D228" i="134"/>
  <c r="D218" i="134"/>
  <c r="AD119" i="132"/>
  <c r="D238" i="124"/>
  <c r="D228" i="124"/>
  <c r="D218" i="124"/>
  <c r="D197" i="134"/>
  <c r="F264" i="125"/>
  <c r="F264" i="115"/>
  <c r="F264" i="116"/>
  <c r="E197" i="132"/>
  <c r="E257" i="132"/>
  <c r="F264" i="119"/>
  <c r="F260" i="119" s="1"/>
  <c r="F264" i="120"/>
  <c r="G260" i="116"/>
  <c r="C172" i="110"/>
  <c r="C162" i="110"/>
  <c r="C141" i="110"/>
  <c r="C192" i="110" s="1"/>
  <c r="D238" i="120"/>
  <c r="D228" i="120"/>
  <c r="D218" i="120"/>
  <c r="B172" i="122"/>
  <c r="B162" i="122"/>
  <c r="B141" i="122"/>
  <c r="B192" i="122" s="1"/>
  <c r="AD119" i="118"/>
  <c r="D238" i="116"/>
  <c r="D228" i="116"/>
  <c r="D218" i="116"/>
  <c r="AD119" i="116"/>
  <c r="C124" i="120"/>
  <c r="C168" i="120"/>
  <c r="C158" i="120"/>
  <c r="C137" i="120"/>
  <c r="C188" i="120" s="1"/>
  <c r="C288" i="120"/>
  <c r="B172" i="121"/>
  <c r="B162" i="121"/>
  <c r="B141" i="121"/>
  <c r="B192" i="121" s="1"/>
  <c r="F264" i="133"/>
  <c r="F260" i="133" s="1"/>
  <c r="H264" i="140"/>
  <c r="B119" i="140"/>
  <c r="D234" i="118"/>
  <c r="D224" i="118"/>
  <c r="D214" i="118"/>
  <c r="D201" i="118"/>
  <c r="D224" i="132"/>
  <c r="D214" i="132"/>
  <c r="D201" i="132"/>
  <c r="D234" i="132"/>
  <c r="C124" i="119"/>
  <c r="C168" i="119"/>
  <c r="C158" i="119"/>
  <c r="C288" i="119"/>
  <c r="C137" i="119"/>
  <c r="C188" i="119" s="1"/>
  <c r="E208" i="140"/>
  <c r="E238" i="110"/>
  <c r="E228" i="110"/>
  <c r="E218" i="110"/>
  <c r="D201" i="120"/>
  <c r="D234" i="120"/>
  <c r="D224" i="120"/>
  <c r="D214" i="120"/>
  <c r="D238" i="125"/>
  <c r="D228" i="125"/>
  <c r="D218" i="125"/>
  <c r="B172" i="132"/>
  <c r="B162" i="132"/>
  <c r="B141" i="132"/>
  <c r="B192" i="132" s="1"/>
  <c r="AD119" i="133"/>
  <c r="G257" i="140"/>
  <c r="G264" i="110"/>
  <c r="F264" i="134"/>
  <c r="E197" i="116"/>
  <c r="E257" i="116"/>
  <c r="G260" i="124"/>
  <c r="E257" i="133"/>
  <c r="G260" i="131"/>
  <c r="G260" i="132"/>
  <c r="D238" i="122"/>
  <c r="D228" i="122"/>
  <c r="D218" i="122"/>
  <c r="B172" i="116"/>
  <c r="B162" i="116"/>
  <c r="B141" i="116"/>
  <c r="B192" i="116" s="1"/>
  <c r="C124" i="125"/>
  <c r="C168" i="125"/>
  <c r="C158" i="125"/>
  <c r="C288" i="125"/>
  <c r="C137" i="125"/>
  <c r="C188" i="125" s="1"/>
  <c r="D238" i="115"/>
  <c r="D228" i="115"/>
  <c r="D218" i="115"/>
  <c r="B172" i="115"/>
  <c r="B162" i="115"/>
  <c r="B141" i="115"/>
  <c r="B192" i="115" s="1"/>
  <c r="B172" i="119"/>
  <c r="B162" i="119"/>
  <c r="B141" i="119"/>
  <c r="B192" i="119" s="1"/>
  <c r="D201" i="131"/>
  <c r="D234" i="131"/>
  <c r="D224" i="131"/>
  <c r="D214" i="131"/>
  <c r="C168" i="132"/>
  <c r="C158" i="132"/>
  <c r="C137" i="132"/>
  <c r="C188" i="132" s="1"/>
  <c r="C288" i="132"/>
  <c r="C124" i="132"/>
  <c r="AD119" i="122"/>
  <c r="D238" i="121"/>
  <c r="D228" i="121"/>
  <c r="D218" i="121"/>
  <c r="F264" i="121"/>
  <c r="G260" i="119"/>
  <c r="E257" i="115"/>
  <c r="G260" i="118"/>
  <c r="H260" i="110"/>
  <c r="H260" i="140" s="1"/>
  <c r="F264" i="124"/>
  <c r="E257" i="118"/>
  <c r="E257" i="121"/>
  <c r="E257" i="124"/>
  <c r="AA109" i="140"/>
  <c r="C168" i="118"/>
  <c r="C158" i="118"/>
  <c r="C288" i="118"/>
  <c r="C137" i="118"/>
  <c r="C188" i="118" s="1"/>
  <c r="C124" i="118"/>
  <c r="D201" i="122"/>
  <c r="D234" i="122"/>
  <c r="D224" i="122"/>
  <c r="D214" i="122"/>
  <c r="AD119" i="119"/>
  <c r="AD119" i="134"/>
  <c r="B172" i="134"/>
  <c r="B162" i="134"/>
  <c r="B141" i="134"/>
  <c r="B192" i="134" s="1"/>
  <c r="D238" i="118"/>
  <c r="D228" i="118"/>
  <c r="D218" i="118"/>
  <c r="C124" i="121"/>
  <c r="C168" i="121"/>
  <c r="C158" i="121"/>
  <c r="C137" i="121"/>
  <c r="C188" i="121" s="1"/>
  <c r="C288" i="121"/>
  <c r="F264" i="132"/>
  <c r="F260" i="132" s="1"/>
  <c r="G260" i="115"/>
  <c r="D197" i="115"/>
  <c r="D197" i="120"/>
  <c r="F264" i="118"/>
  <c r="F260" i="118" s="1"/>
  <c r="B137" i="133"/>
  <c r="B188" i="133" s="1"/>
  <c r="B288" i="133"/>
  <c r="B124" i="133"/>
  <c r="B197" i="133" s="1"/>
  <c r="B178" i="133"/>
  <c r="B168" i="133"/>
  <c r="B158" i="133"/>
  <c r="B172" i="118"/>
  <c r="B162" i="118"/>
  <c r="B141" i="118"/>
  <c r="B192" i="118" s="1"/>
  <c r="AD119" i="121"/>
  <c r="AD119" i="115"/>
  <c r="D201" i="121"/>
  <c r="D197" i="121" s="1"/>
  <c r="D234" i="121"/>
  <c r="D224" i="121"/>
  <c r="D214" i="121"/>
  <c r="D238" i="131"/>
  <c r="D228" i="131"/>
  <c r="D218" i="131"/>
  <c r="D238" i="132"/>
  <c r="D228" i="132"/>
  <c r="D218" i="132"/>
  <c r="C288" i="131"/>
  <c r="C137" i="131"/>
  <c r="C188" i="131" s="1"/>
  <c r="C124" i="131"/>
  <c r="C168" i="131"/>
  <c r="C158" i="131"/>
  <c r="C124" i="134"/>
  <c r="C168" i="134"/>
  <c r="C158" i="134"/>
  <c r="C137" i="134"/>
  <c r="C188" i="134" s="1"/>
  <c r="C288" i="134"/>
  <c r="D234" i="119"/>
  <c r="D224" i="119"/>
  <c r="D201" i="119"/>
  <c r="D214" i="119"/>
  <c r="G260" i="134"/>
  <c r="G260" i="120"/>
  <c r="E257" i="131"/>
  <c r="F201" i="140"/>
  <c r="F234" i="140"/>
  <c r="F264" i="122"/>
  <c r="F260" i="122" s="1"/>
  <c r="AC99" i="140" l="1"/>
  <c r="AC119" i="110"/>
  <c r="AE119" i="116"/>
  <c r="C234" i="131"/>
  <c r="C224" i="131"/>
  <c r="C214" i="131"/>
  <c r="C201" i="131"/>
  <c r="C197" i="131" s="1"/>
  <c r="AE119" i="134"/>
  <c r="C234" i="134"/>
  <c r="C224" i="134"/>
  <c r="C214" i="134"/>
  <c r="C201" i="134"/>
  <c r="F260" i="121"/>
  <c r="D257" i="131"/>
  <c r="AB119" i="140"/>
  <c r="E264" i="122"/>
  <c r="AE119" i="120"/>
  <c r="C238" i="122"/>
  <c r="C228" i="122"/>
  <c r="C218" i="122"/>
  <c r="AE119" i="132"/>
  <c r="AE119" i="118"/>
  <c r="AE119" i="124"/>
  <c r="C238" i="134"/>
  <c r="C228" i="134"/>
  <c r="C218" i="134"/>
  <c r="AE119" i="119"/>
  <c r="E264" i="131"/>
  <c r="E260" i="131" s="1"/>
  <c r="E264" i="116"/>
  <c r="D257" i="132"/>
  <c r="D257" i="118"/>
  <c r="F260" i="116"/>
  <c r="D197" i="116"/>
  <c r="D257" i="116"/>
  <c r="C238" i="121"/>
  <c r="C228" i="121"/>
  <c r="C218" i="121"/>
  <c r="C201" i="115"/>
  <c r="C234" i="115"/>
  <c r="C224" i="115"/>
  <c r="C214" i="115"/>
  <c r="D224" i="110"/>
  <c r="D234" i="110"/>
  <c r="D214" i="110"/>
  <c r="D204" i="140"/>
  <c r="AE119" i="121"/>
  <c r="C214" i="132"/>
  <c r="C201" i="132"/>
  <c r="C197" i="132" s="1"/>
  <c r="C234" i="132"/>
  <c r="C224" i="132"/>
  <c r="AE119" i="125"/>
  <c r="D257" i="119"/>
  <c r="E264" i="124"/>
  <c r="E260" i="124" s="1"/>
  <c r="F260" i="134"/>
  <c r="D197" i="119"/>
  <c r="E264" i="132"/>
  <c r="E234" i="140"/>
  <c r="E201" i="140"/>
  <c r="D257" i="115"/>
  <c r="E264" i="134"/>
  <c r="E264" i="125"/>
  <c r="E260" i="125" s="1"/>
  <c r="F257" i="110"/>
  <c r="F197" i="110"/>
  <c r="E264" i="119"/>
  <c r="B158" i="116"/>
  <c r="B288" i="116"/>
  <c r="B137" i="116"/>
  <c r="B188" i="116" s="1"/>
  <c r="B124" i="116"/>
  <c r="B168" i="116"/>
  <c r="B172" i="110"/>
  <c r="B162" i="110"/>
  <c r="B141" i="110"/>
  <c r="B192" i="110" s="1"/>
  <c r="B124" i="125"/>
  <c r="B168" i="125"/>
  <c r="B158" i="125"/>
  <c r="B288" i="125"/>
  <c r="B137" i="125"/>
  <c r="B188" i="125" s="1"/>
  <c r="C238" i="115"/>
  <c r="C228" i="115"/>
  <c r="C218" i="115"/>
  <c r="C201" i="118"/>
  <c r="C234" i="118"/>
  <c r="C224" i="118"/>
  <c r="C214" i="118"/>
  <c r="AE119" i="133"/>
  <c r="C201" i="116"/>
  <c r="C197" i="116" s="1"/>
  <c r="C234" i="116"/>
  <c r="C224" i="116"/>
  <c r="C214" i="116"/>
  <c r="AE119" i="131"/>
  <c r="AE119" i="115"/>
  <c r="AE119" i="114"/>
  <c r="C201" i="124"/>
  <c r="C234" i="124"/>
  <c r="C224" i="124"/>
  <c r="C214" i="124"/>
  <c r="C197" i="134"/>
  <c r="D257" i="122"/>
  <c r="E264" i="133"/>
  <c r="D257" i="125"/>
  <c r="D197" i="124"/>
  <c r="D257" i="124"/>
  <c r="C197" i="115"/>
  <c r="B168" i="131"/>
  <c r="B158" i="131"/>
  <c r="B288" i="131"/>
  <c r="B137" i="131"/>
  <c r="B188" i="131" s="1"/>
  <c r="B124" i="131"/>
  <c r="C201" i="120"/>
  <c r="C197" i="120" s="1"/>
  <c r="C234" i="120"/>
  <c r="C224" i="120"/>
  <c r="C214" i="120"/>
  <c r="B124" i="121"/>
  <c r="B168" i="121"/>
  <c r="B158" i="121"/>
  <c r="B137" i="121"/>
  <c r="B188" i="121" s="1"/>
  <c r="B288" i="121"/>
  <c r="C238" i="124"/>
  <c r="C228" i="124"/>
  <c r="C218" i="124"/>
  <c r="B124" i="124"/>
  <c r="B168" i="124"/>
  <c r="B158" i="124"/>
  <c r="B288" i="124"/>
  <c r="B137" i="124"/>
  <c r="B188" i="124" s="1"/>
  <c r="C238" i="118"/>
  <c r="C228" i="118"/>
  <c r="C218" i="118"/>
  <c r="E264" i="121"/>
  <c r="E260" i="121" s="1"/>
  <c r="E264" i="115"/>
  <c r="G260" i="110"/>
  <c r="G264" i="140"/>
  <c r="F260" i="120"/>
  <c r="D197" i="118"/>
  <c r="D197" i="131"/>
  <c r="F238" i="140"/>
  <c r="C238" i="125"/>
  <c r="C228" i="125"/>
  <c r="C218" i="125"/>
  <c r="B137" i="132"/>
  <c r="B188" i="132" s="1"/>
  <c r="B124" i="132"/>
  <c r="B168" i="132"/>
  <c r="B158" i="132"/>
  <c r="B288" i="132"/>
  <c r="C234" i="125"/>
  <c r="C224" i="125"/>
  <c r="C214" i="125"/>
  <c r="C201" i="125"/>
  <c r="C238" i="132"/>
  <c r="C228" i="132"/>
  <c r="C218" i="132"/>
  <c r="B168" i="122"/>
  <c r="B158" i="122"/>
  <c r="B288" i="122"/>
  <c r="B137" i="122"/>
  <c r="B188" i="122" s="1"/>
  <c r="B124" i="122"/>
  <c r="B124" i="120"/>
  <c r="B168" i="120"/>
  <c r="B158" i="120"/>
  <c r="B137" i="120"/>
  <c r="B188" i="120" s="1"/>
  <c r="B288" i="120"/>
  <c r="AB109" i="140"/>
  <c r="B168" i="134"/>
  <c r="B137" i="134"/>
  <c r="B188" i="134" s="1"/>
  <c r="B124" i="134"/>
  <c r="B158" i="134"/>
  <c r="B288" i="134"/>
  <c r="AE119" i="122"/>
  <c r="C124" i="110"/>
  <c r="C168" i="110"/>
  <c r="C158" i="110"/>
  <c r="C137" i="110"/>
  <c r="C188" i="110" s="1"/>
  <c r="C288" i="110"/>
  <c r="C238" i="116"/>
  <c r="C228" i="116"/>
  <c r="C218" i="116"/>
  <c r="C201" i="121"/>
  <c r="C234" i="121"/>
  <c r="C224" i="121"/>
  <c r="C214" i="121"/>
  <c r="B124" i="119"/>
  <c r="B168" i="119"/>
  <c r="B158" i="119"/>
  <c r="B288" i="119"/>
  <c r="B137" i="119"/>
  <c r="B188" i="119" s="1"/>
  <c r="B124" i="118"/>
  <c r="B168" i="118"/>
  <c r="B158" i="118"/>
  <c r="B137" i="118"/>
  <c r="B188" i="118" s="1"/>
  <c r="B288" i="118"/>
  <c r="C238" i="119"/>
  <c r="C228" i="119"/>
  <c r="C218" i="119"/>
  <c r="F260" i="124"/>
  <c r="D197" i="122"/>
  <c r="F260" i="115"/>
  <c r="B124" i="115"/>
  <c r="B168" i="115"/>
  <c r="B158" i="115"/>
  <c r="B137" i="115"/>
  <c r="B188" i="115" s="1"/>
  <c r="B288" i="115"/>
  <c r="C234" i="122"/>
  <c r="C224" i="122"/>
  <c r="C214" i="122"/>
  <c r="C201" i="122"/>
  <c r="C234" i="119"/>
  <c r="C224" i="119"/>
  <c r="C214" i="119"/>
  <c r="C201" i="119"/>
  <c r="C197" i="119" s="1"/>
  <c r="C238" i="131"/>
  <c r="C228" i="131"/>
  <c r="C218" i="131"/>
  <c r="D257" i="121"/>
  <c r="E264" i="118"/>
  <c r="D257" i="120"/>
  <c r="E238" i="140"/>
  <c r="F260" i="125"/>
  <c r="E257" i="110"/>
  <c r="E264" i="120"/>
  <c r="D257" i="134"/>
  <c r="C238" i="120"/>
  <c r="C228" i="120"/>
  <c r="C218" i="120"/>
  <c r="F257" i="140"/>
  <c r="D197" i="132"/>
  <c r="C197" i="124"/>
  <c r="AF119" i="131" l="1"/>
  <c r="D264" i="132"/>
  <c r="E260" i="122"/>
  <c r="AC109" i="140"/>
  <c r="B201" i="124"/>
  <c r="B234" i="124"/>
  <c r="B224" i="124"/>
  <c r="B214" i="124"/>
  <c r="AF119" i="134"/>
  <c r="B224" i="125"/>
  <c r="B214" i="125"/>
  <c r="B201" i="125"/>
  <c r="B197" i="125" s="1"/>
  <c r="B234" i="125"/>
  <c r="B224" i="120"/>
  <c r="B201" i="120"/>
  <c r="B197" i="120" s="1"/>
  <c r="B234" i="120"/>
  <c r="B214" i="120"/>
  <c r="C257" i="122"/>
  <c r="D208" i="140"/>
  <c r="D238" i="110"/>
  <c r="D228" i="110"/>
  <c r="D218" i="110"/>
  <c r="E257" i="140"/>
  <c r="E260" i="120"/>
  <c r="B201" i="115"/>
  <c r="B234" i="115"/>
  <c r="B224" i="115"/>
  <c r="B214" i="115"/>
  <c r="B214" i="131"/>
  <c r="B201" i="131"/>
  <c r="B234" i="131"/>
  <c r="B224" i="131"/>
  <c r="D264" i="125"/>
  <c r="D260" i="125" s="1"/>
  <c r="F264" i="110"/>
  <c r="F260" i="110" s="1"/>
  <c r="B238" i="122"/>
  <c r="B228" i="122"/>
  <c r="B218" i="122"/>
  <c r="B238" i="115"/>
  <c r="B228" i="115"/>
  <c r="B218" i="115"/>
  <c r="AF119" i="119"/>
  <c r="AF119" i="122"/>
  <c r="B238" i="125"/>
  <c r="B228" i="125"/>
  <c r="B218" i="125"/>
  <c r="B238" i="134"/>
  <c r="B228" i="134"/>
  <c r="B218" i="134"/>
  <c r="C257" i="119"/>
  <c r="E260" i="115"/>
  <c r="C257" i="120"/>
  <c r="E260" i="134"/>
  <c r="D264" i="116"/>
  <c r="D260" i="116" s="1"/>
  <c r="D264" i="118"/>
  <c r="D260" i="118" s="1"/>
  <c r="E260" i="116"/>
  <c r="D264" i="131"/>
  <c r="C257" i="134"/>
  <c r="D264" i="121"/>
  <c r="B201" i="118"/>
  <c r="B214" i="118"/>
  <c r="B234" i="118"/>
  <c r="B224" i="118"/>
  <c r="B201" i="134"/>
  <c r="B197" i="134" s="1"/>
  <c r="B234" i="134"/>
  <c r="B224" i="134"/>
  <c r="B214" i="134"/>
  <c r="AF119" i="114"/>
  <c r="AF119" i="118"/>
  <c r="B238" i="120"/>
  <c r="B228" i="120"/>
  <c r="B218" i="120"/>
  <c r="B238" i="124"/>
  <c r="B228" i="124"/>
  <c r="B218" i="124"/>
  <c r="B238" i="118"/>
  <c r="B228" i="118"/>
  <c r="B218" i="118"/>
  <c r="AF119" i="116"/>
  <c r="AF119" i="125"/>
  <c r="B238" i="131"/>
  <c r="B228" i="131"/>
  <c r="B218" i="131"/>
  <c r="B168" i="110"/>
  <c r="B158" i="110"/>
  <c r="B288" i="110"/>
  <c r="B137" i="110"/>
  <c r="B188" i="110" s="1"/>
  <c r="B124" i="110"/>
  <c r="E260" i="118"/>
  <c r="C257" i="121"/>
  <c r="C197" i="125"/>
  <c r="C257" i="125"/>
  <c r="D264" i="124"/>
  <c r="E260" i="133"/>
  <c r="C257" i="131"/>
  <c r="AF119" i="121"/>
  <c r="AF119" i="133"/>
  <c r="AD99" i="140"/>
  <c r="AD119" i="110"/>
  <c r="B214" i="116"/>
  <c r="B224" i="116"/>
  <c r="B201" i="116"/>
  <c r="B234" i="116"/>
  <c r="B234" i="121"/>
  <c r="B201" i="121"/>
  <c r="B224" i="121"/>
  <c r="B214" i="121"/>
  <c r="G260" i="140"/>
  <c r="D201" i="140"/>
  <c r="D234" i="140"/>
  <c r="C197" i="122"/>
  <c r="AC119" i="140"/>
  <c r="C208" i="140"/>
  <c r="C238" i="110"/>
  <c r="C228" i="110"/>
  <c r="C218" i="110"/>
  <c r="AF119" i="120"/>
  <c r="B224" i="132"/>
  <c r="B214" i="132"/>
  <c r="B201" i="132"/>
  <c r="B234" i="132"/>
  <c r="B238" i="132"/>
  <c r="B228" i="132"/>
  <c r="B218" i="132"/>
  <c r="AF119" i="124"/>
  <c r="AF119" i="115"/>
  <c r="B238" i="121"/>
  <c r="B228" i="121"/>
  <c r="B218" i="121"/>
  <c r="B238" i="119"/>
  <c r="B228" i="119"/>
  <c r="B218" i="119"/>
  <c r="B197" i="131"/>
  <c r="D264" i="122"/>
  <c r="D260" i="122" s="1"/>
  <c r="C257" i="116"/>
  <c r="C197" i="118"/>
  <c r="C257" i="118"/>
  <c r="D264" i="115"/>
  <c r="D201" i="110"/>
  <c r="C214" i="110"/>
  <c r="C204" i="140"/>
  <c r="C201" i="110"/>
  <c r="C197" i="110" s="1"/>
  <c r="C224" i="110"/>
  <c r="C234" i="110"/>
  <c r="B238" i="116"/>
  <c r="B228" i="116"/>
  <c r="B218" i="116"/>
  <c r="B224" i="122"/>
  <c r="B201" i="122"/>
  <c r="B197" i="122" s="1"/>
  <c r="B234" i="122"/>
  <c r="B214" i="122"/>
  <c r="B201" i="119"/>
  <c r="B234" i="119"/>
  <c r="B224" i="119"/>
  <c r="B214" i="119"/>
  <c r="AF119" i="132"/>
  <c r="D264" i="134"/>
  <c r="E264" i="110"/>
  <c r="D264" i="120"/>
  <c r="D260" i="120" s="1"/>
  <c r="B197" i="118"/>
  <c r="C197" i="121"/>
  <c r="C257" i="124"/>
  <c r="E260" i="119"/>
  <c r="E260" i="132"/>
  <c r="D264" i="119"/>
  <c r="C257" i="132"/>
  <c r="C257" i="115"/>
  <c r="AE119" i="110" l="1"/>
  <c r="AE99" i="140"/>
  <c r="AD109" i="140"/>
  <c r="AG119" i="115"/>
  <c r="AG119" i="134"/>
  <c r="AG119" i="114"/>
  <c r="AG119" i="124"/>
  <c r="C238" i="140"/>
  <c r="B257" i="121"/>
  <c r="C264" i="119"/>
  <c r="C260" i="119" s="1"/>
  <c r="F264" i="140"/>
  <c r="B257" i="120"/>
  <c r="B197" i="124"/>
  <c r="B257" i="124"/>
  <c r="B197" i="119"/>
  <c r="B257" i="119"/>
  <c r="C264" i="125"/>
  <c r="C264" i="134"/>
  <c r="C260" i="134" s="1"/>
  <c r="B257" i="131"/>
  <c r="D238" i="140"/>
  <c r="B204" i="140"/>
  <c r="B234" i="110"/>
  <c r="B224" i="110"/>
  <c r="B214" i="110"/>
  <c r="C264" i="132"/>
  <c r="C260" i="132" s="1"/>
  <c r="C264" i="124"/>
  <c r="C260" i="124" s="1"/>
  <c r="E264" i="140"/>
  <c r="D257" i="110"/>
  <c r="D197" i="110"/>
  <c r="C264" i="118"/>
  <c r="AD119" i="140"/>
  <c r="B257" i="118"/>
  <c r="F260" i="140"/>
  <c r="B197" i="121"/>
  <c r="C264" i="122"/>
  <c r="AG119" i="122"/>
  <c r="AG119" i="116"/>
  <c r="C264" i="115"/>
  <c r="C260" i="115" s="1"/>
  <c r="B197" i="115"/>
  <c r="B257" i="115"/>
  <c r="D260" i="132"/>
  <c r="D260" i="119"/>
  <c r="E260" i="110"/>
  <c r="B197" i="132"/>
  <c r="B257" i="132"/>
  <c r="B257" i="134"/>
  <c r="AG119" i="131"/>
  <c r="AG119" i="125"/>
  <c r="C257" i="110"/>
  <c r="D260" i="115"/>
  <c r="C264" i="116"/>
  <c r="D257" i="140"/>
  <c r="B257" i="116"/>
  <c r="C264" i="121"/>
  <c r="D260" i="131"/>
  <c r="B257" i="125"/>
  <c r="AG119" i="119"/>
  <c r="AG119" i="132"/>
  <c r="AG119" i="120"/>
  <c r="B257" i="122"/>
  <c r="C201" i="140"/>
  <c r="C234" i="140"/>
  <c r="D260" i="124"/>
  <c r="D260" i="121"/>
  <c r="B197" i="116"/>
  <c r="AG119" i="133"/>
  <c r="AG119" i="121"/>
  <c r="AG119" i="118"/>
  <c r="B201" i="110"/>
  <c r="D260" i="134"/>
  <c r="C264" i="131"/>
  <c r="C264" i="120"/>
  <c r="B257" i="110" l="1"/>
  <c r="B197" i="110"/>
  <c r="B264" i="118"/>
  <c r="B234" i="140"/>
  <c r="C260" i="120"/>
  <c r="C257" i="140"/>
  <c r="B264" i="115"/>
  <c r="B260" i="115" s="1"/>
  <c r="D264" i="110"/>
  <c r="B264" i="124"/>
  <c r="AE119" i="140"/>
  <c r="AE109" i="140"/>
  <c r="B264" i="125"/>
  <c r="B264" i="131"/>
  <c r="B264" i="121"/>
  <c r="B260" i="121" s="1"/>
  <c r="AF99" i="140"/>
  <c r="AF119" i="110"/>
  <c r="B264" i="122"/>
  <c r="B260" i="122" s="1"/>
  <c r="C260" i="121"/>
  <c r="C260" i="131"/>
  <c r="C264" i="110"/>
  <c r="C260" i="110" s="1"/>
  <c r="C260" i="125"/>
  <c r="B264" i="120"/>
  <c r="B260" i="120" s="1"/>
  <c r="B264" i="134"/>
  <c r="C260" i="122"/>
  <c r="C260" i="118"/>
  <c r="B208" i="140"/>
  <c r="B201" i="140" s="1"/>
  <c r="B264" i="110"/>
  <c r="B238" i="110"/>
  <c r="B228" i="110"/>
  <c r="B218" i="110"/>
  <c r="B264" i="116"/>
  <c r="B260" i="116" s="1"/>
  <c r="C260" i="116"/>
  <c r="E260" i="140"/>
  <c r="B264" i="119"/>
  <c r="B264" i="132"/>
  <c r="B260" i="132" s="1"/>
  <c r="B257" i="140" l="1"/>
  <c r="B260" i="125"/>
  <c r="AF109" i="140"/>
  <c r="B260" i="131"/>
  <c r="AG99" i="140"/>
  <c r="AG119" i="110"/>
  <c r="B264" i="140"/>
  <c r="B260" i="134"/>
  <c r="C264" i="140"/>
  <c r="B238" i="140"/>
  <c r="C260" i="140"/>
  <c r="AF119" i="140"/>
  <c r="D260" i="110"/>
  <c r="D264" i="140"/>
  <c r="B260" i="118"/>
  <c r="B260" i="119"/>
  <c r="B260" i="124"/>
  <c r="B260" i="110"/>
  <c r="AG119" i="140" l="1"/>
  <c r="B260" i="140"/>
  <c r="D260" i="140"/>
  <c r="AG109" i="140"/>
  <c r="V67" i="123" l="1"/>
  <c r="V57" i="123"/>
  <c r="T57" i="123" l="1"/>
  <c r="U67" i="123"/>
  <c r="S57" i="123"/>
  <c r="S67" i="123"/>
  <c r="T67" i="123"/>
  <c r="U57" i="123" l="1"/>
  <c r="R57" i="123"/>
  <c r="R67" i="123"/>
  <c r="Q67" i="123" l="1"/>
  <c r="P57" i="123" l="1"/>
  <c r="P67" i="123"/>
  <c r="Q57" i="123"/>
  <c r="O57" i="123" l="1"/>
  <c r="O67" i="123"/>
  <c r="N67" i="123" l="1"/>
  <c r="N57" i="123"/>
  <c r="M67" i="123" l="1"/>
  <c r="L57" i="123" l="1"/>
  <c r="L67" i="123"/>
  <c r="M57" i="123"/>
  <c r="N117" i="123" l="1"/>
  <c r="K57" i="123"/>
  <c r="L117" i="123"/>
  <c r="K67" i="123"/>
  <c r="M117" i="123"/>
  <c r="K117" i="123" l="1"/>
  <c r="J57" i="123"/>
  <c r="J117" i="123"/>
  <c r="O117" i="123"/>
  <c r="J67" i="123"/>
  <c r="I57" i="123" l="1"/>
  <c r="P117" i="123"/>
  <c r="I67" i="123"/>
  <c r="Q117" i="123" l="1"/>
  <c r="H67" i="123"/>
  <c r="H117" i="123"/>
  <c r="G67" i="123" l="1"/>
  <c r="R117" i="123"/>
  <c r="H57" i="123"/>
  <c r="G57" i="123"/>
  <c r="I117" i="123"/>
  <c r="F57" i="123" l="1"/>
  <c r="G117" i="123"/>
  <c r="F67" i="123"/>
  <c r="S117" i="123"/>
  <c r="E57" i="123" l="1"/>
  <c r="E67" i="123"/>
  <c r="T117" i="123"/>
  <c r="F117" i="123"/>
  <c r="D57" i="123" l="1"/>
  <c r="U117" i="123"/>
  <c r="E117" i="123"/>
  <c r="D67" i="123"/>
  <c r="V117" i="123" l="1"/>
  <c r="C57" i="123"/>
  <c r="C67" i="123"/>
  <c r="D117" i="123" l="1"/>
  <c r="C117" i="123"/>
  <c r="B67" i="123"/>
  <c r="B57" i="123"/>
  <c r="W117" i="123"/>
  <c r="X117" i="123" l="1"/>
  <c r="B117" i="123" l="1"/>
  <c r="Y117" i="123"/>
  <c r="Z117" i="123" l="1"/>
  <c r="AA117" i="123" l="1"/>
  <c r="AB117" i="123" l="1"/>
  <c r="AC117" i="123" l="1"/>
  <c r="AD117" i="123" l="1"/>
  <c r="AE117" i="123" l="1"/>
  <c r="AF117" i="123" l="1"/>
  <c r="AG117" i="123" l="1"/>
  <c r="D105" i="140"/>
  <c r="F105" i="140"/>
  <c r="H105" i="140"/>
  <c r="I105" i="140"/>
  <c r="J105" i="140"/>
  <c r="K105" i="140"/>
  <c r="L105" i="140"/>
  <c r="M105" i="140"/>
  <c r="V15" i="130" l="1"/>
  <c r="V224" i="130"/>
  <c r="V65" i="130"/>
  <c r="V5" i="140"/>
  <c r="M115" i="130"/>
  <c r="M95" i="140"/>
  <c r="V69" i="130" l="1"/>
  <c r="V19" i="130"/>
  <c r="V228" i="130"/>
  <c r="V9" i="140"/>
  <c r="V66" i="110"/>
  <c r="V4" i="110"/>
  <c r="V66" i="112"/>
  <c r="V16" i="112"/>
  <c r="V4" i="112"/>
  <c r="V66" i="117"/>
  <c r="V66" i="122"/>
  <c r="V16" i="122"/>
  <c r="V4" i="122"/>
  <c r="V66" i="135"/>
  <c r="V4" i="135"/>
  <c r="V66" i="126"/>
  <c r="V4" i="126"/>
  <c r="V66" i="132"/>
  <c r="V4" i="132"/>
  <c r="V66" i="133"/>
  <c r="V4" i="133"/>
  <c r="V16" i="133" s="1"/>
  <c r="V66" i="115"/>
  <c r="V4" i="115"/>
  <c r="V16" i="115" s="1"/>
  <c r="V66" i="119"/>
  <c r="V4" i="119"/>
  <c r="V16" i="119" s="1"/>
  <c r="V66" i="116"/>
  <c r="V4" i="116"/>
  <c r="V66" i="134"/>
  <c r="V4" i="134"/>
  <c r="V66" i="120"/>
  <c r="V4" i="120"/>
  <c r="V16" i="120" s="1"/>
  <c r="V66" i="121"/>
  <c r="V4" i="121"/>
  <c r="V66" i="125"/>
  <c r="V4" i="125"/>
  <c r="V66" i="114"/>
  <c r="V4" i="114"/>
  <c r="V66" i="128"/>
  <c r="V4" i="128"/>
  <c r="V6" i="140"/>
  <c r="M115" i="140"/>
  <c r="V66" i="131"/>
  <c r="V4" i="131"/>
  <c r="V16" i="131" s="1"/>
  <c r="V66" i="124"/>
  <c r="V4" i="124"/>
  <c r="V16" i="124" s="1"/>
  <c r="V66" i="113"/>
  <c r="V4" i="113"/>
  <c r="C105" i="140"/>
  <c r="V66" i="129"/>
  <c r="V4" i="129"/>
  <c r="V66" i="123"/>
  <c r="V4" i="123"/>
  <c r="V66" i="136"/>
  <c r="V4" i="136"/>
  <c r="V65" i="140"/>
  <c r="V224" i="140"/>
  <c r="E105" i="140"/>
  <c r="V66" i="127"/>
  <c r="V4" i="127"/>
  <c r="V66" i="118"/>
  <c r="V4" i="118"/>
  <c r="V16" i="118" s="1"/>
  <c r="V66" i="111"/>
  <c r="V4" i="111"/>
  <c r="V16" i="111" s="1"/>
  <c r="G105" i="140"/>
  <c r="V66" i="140" l="1"/>
  <c r="N115" i="130"/>
  <c r="N95" i="140"/>
  <c r="V16" i="121"/>
  <c r="V64" i="121"/>
  <c r="V14" i="121"/>
  <c r="V15" i="121"/>
  <c r="V17" i="121"/>
  <c r="V16" i="126"/>
  <c r="V64" i="126"/>
  <c r="V14" i="126"/>
  <c r="V17" i="126"/>
  <c r="V64" i="123"/>
  <c r="V14" i="123"/>
  <c r="V17" i="123"/>
  <c r="V66" i="130"/>
  <c r="V4" i="130"/>
  <c r="V14" i="133"/>
  <c r="V64" i="133"/>
  <c r="V15" i="133"/>
  <c r="V17" i="133"/>
  <c r="V64" i="122"/>
  <c r="V14" i="122"/>
  <c r="V15" i="122"/>
  <c r="V17" i="122"/>
  <c r="V64" i="112"/>
  <c r="V14" i="112"/>
  <c r="V15" i="112"/>
  <c r="V17" i="112"/>
  <c r="V16" i="123"/>
  <c r="V69" i="140"/>
  <c r="V228" i="140"/>
  <c r="U19" i="130"/>
  <c r="U69" i="130"/>
  <c r="U228" i="130"/>
  <c r="U9" i="140"/>
  <c r="V14" i="118"/>
  <c r="V64" i="118"/>
  <c r="V15" i="118"/>
  <c r="V17" i="118"/>
  <c r="V64" i="131"/>
  <c r="V14" i="131"/>
  <c r="V15" i="131"/>
  <c r="V17" i="131"/>
  <c r="V16" i="128"/>
  <c r="V64" i="128"/>
  <c r="V14" i="128"/>
  <c r="V17" i="128"/>
  <c r="V14" i="120"/>
  <c r="V64" i="120"/>
  <c r="V15" i="120"/>
  <c r="V17" i="120"/>
  <c r="V64" i="115"/>
  <c r="V14" i="115"/>
  <c r="V15" i="115"/>
  <c r="V17" i="115"/>
  <c r="V64" i="135"/>
  <c r="V14" i="135"/>
  <c r="V17" i="135"/>
  <c r="V16" i="113"/>
  <c r="V64" i="113"/>
  <c r="V14" i="113"/>
  <c r="V17" i="113"/>
  <c r="V64" i="125"/>
  <c r="V14" i="125"/>
  <c r="V15" i="125"/>
  <c r="V17" i="125"/>
  <c r="V16" i="116"/>
  <c r="V64" i="116"/>
  <c r="V14" i="116"/>
  <c r="V17" i="116"/>
  <c r="V15" i="116"/>
  <c r="V16" i="135"/>
  <c r="U65" i="130"/>
  <c r="U15" i="130"/>
  <c r="U224" i="130"/>
  <c r="U5" i="140"/>
  <c r="V56" i="130"/>
  <c r="V16" i="129"/>
  <c r="V14" i="129"/>
  <c r="V64" i="129"/>
  <c r="V17" i="129"/>
  <c r="N105" i="140"/>
  <c r="V16" i="125"/>
  <c r="V16" i="132"/>
  <c r="V64" i="132"/>
  <c r="V14" i="132"/>
  <c r="V15" i="132"/>
  <c r="V17" i="132"/>
  <c r="V64" i="110"/>
  <c r="V14" i="110"/>
  <c r="V15" i="110"/>
  <c r="V17" i="110"/>
  <c r="V16" i="136"/>
  <c r="V64" i="136"/>
  <c r="V14" i="136"/>
  <c r="V17" i="136"/>
  <c r="V64" i="114"/>
  <c r="V14" i="114"/>
  <c r="V15" i="114"/>
  <c r="V17" i="114"/>
  <c r="V16" i="110"/>
  <c r="V214" i="130"/>
  <c r="V55" i="130"/>
  <c r="V35" i="130"/>
  <c r="V24" i="130"/>
  <c r="V36" i="130" s="1"/>
  <c r="V25" i="140"/>
  <c r="V64" i="111"/>
  <c r="V14" i="111"/>
  <c r="V17" i="111"/>
  <c r="V16" i="127"/>
  <c r="V14" i="127"/>
  <c r="V64" i="127"/>
  <c r="V17" i="127"/>
  <c r="V14" i="124"/>
  <c r="V64" i="124"/>
  <c r="V15" i="124"/>
  <c r="V17" i="124"/>
  <c r="V16" i="114"/>
  <c r="V16" i="134"/>
  <c r="V64" i="134"/>
  <c r="V14" i="134"/>
  <c r="V15" i="134"/>
  <c r="V17" i="134"/>
  <c r="V64" i="119"/>
  <c r="V14" i="119"/>
  <c r="V15" i="119"/>
  <c r="V17" i="119"/>
  <c r="V71" i="110"/>
  <c r="V60" i="117"/>
  <c r="V70" i="117"/>
  <c r="V70" i="110"/>
  <c r="V8" i="110"/>
  <c r="V56" i="116" l="1"/>
  <c r="V24" i="116"/>
  <c r="V56" i="121"/>
  <c r="V24" i="121"/>
  <c r="U66" i="127"/>
  <c r="U4" i="127"/>
  <c r="U66" i="117"/>
  <c r="U66" i="122"/>
  <c r="U4" i="122"/>
  <c r="U66" i="136"/>
  <c r="U4" i="136"/>
  <c r="V56" i="124"/>
  <c r="V24" i="124"/>
  <c r="V56" i="129"/>
  <c r="V24" i="129"/>
  <c r="U66" i="123"/>
  <c r="U4" i="123"/>
  <c r="U66" i="125"/>
  <c r="U4" i="125"/>
  <c r="U66" i="124"/>
  <c r="U4" i="124"/>
  <c r="V56" i="112"/>
  <c r="V24" i="112"/>
  <c r="V56" i="135"/>
  <c r="V24" i="135"/>
  <c r="U66" i="118"/>
  <c r="U4" i="118"/>
  <c r="U66" i="110"/>
  <c r="U4" i="110"/>
  <c r="U16" i="110" s="1"/>
  <c r="U66" i="119"/>
  <c r="U4" i="119"/>
  <c r="O105" i="140"/>
  <c r="V26" i="140"/>
  <c r="V56" i="110"/>
  <c r="V24" i="110"/>
  <c r="V56" i="118"/>
  <c r="V24" i="118"/>
  <c r="V56" i="111"/>
  <c r="V24" i="111"/>
  <c r="T65" i="130"/>
  <c r="T15" i="130"/>
  <c r="T224" i="130"/>
  <c r="T5" i="140"/>
  <c r="U66" i="120"/>
  <c r="U4" i="120"/>
  <c r="U16" i="120" s="1"/>
  <c r="U6" i="140"/>
  <c r="U66" i="135"/>
  <c r="U4" i="135"/>
  <c r="V56" i="134"/>
  <c r="V24" i="134"/>
  <c r="V36" i="134" s="1"/>
  <c r="V56" i="120"/>
  <c r="V24" i="120"/>
  <c r="V56" i="131"/>
  <c r="V24" i="131"/>
  <c r="V56" i="115"/>
  <c r="V24" i="115"/>
  <c r="V36" i="115" s="1"/>
  <c r="V56" i="126"/>
  <c r="V24" i="126"/>
  <c r="V56" i="125"/>
  <c r="V24" i="125"/>
  <c r="U66" i="112"/>
  <c r="U4" i="112"/>
  <c r="U66" i="131"/>
  <c r="U4" i="131"/>
  <c r="U16" i="131" s="1"/>
  <c r="U66" i="133"/>
  <c r="U4" i="133"/>
  <c r="U16" i="133" s="1"/>
  <c r="V56" i="127"/>
  <c r="V24" i="127"/>
  <c r="V55" i="140"/>
  <c r="V214" i="140"/>
  <c r="U65" i="140"/>
  <c r="U224" i="140"/>
  <c r="U69" i="140"/>
  <c r="U228" i="140"/>
  <c r="N115" i="140"/>
  <c r="V56" i="128"/>
  <c r="V24" i="128"/>
  <c r="V56" i="133"/>
  <c r="V24" i="133"/>
  <c r="V36" i="133" s="1"/>
  <c r="T19" i="130"/>
  <c r="T69" i="130"/>
  <c r="T228" i="130"/>
  <c r="T9" i="140"/>
  <c r="U66" i="115"/>
  <c r="U4" i="115"/>
  <c r="U66" i="111"/>
  <c r="U4" i="111"/>
  <c r="U66" i="113"/>
  <c r="U4" i="113"/>
  <c r="V56" i="117"/>
  <c r="V34" i="130"/>
  <c r="V54" i="130"/>
  <c r="V37" i="130"/>
  <c r="V56" i="113"/>
  <c r="V24" i="113"/>
  <c r="U66" i="121"/>
  <c r="U4" i="121"/>
  <c r="U16" i="121" s="1"/>
  <c r="U66" i="114"/>
  <c r="U4" i="114"/>
  <c r="U16" i="114" s="1"/>
  <c r="U66" i="116"/>
  <c r="U4" i="116"/>
  <c r="U16" i="116" s="1"/>
  <c r="U66" i="129"/>
  <c r="U4" i="129"/>
  <c r="U16" i="129" s="1"/>
  <c r="V56" i="114"/>
  <c r="V24" i="114"/>
  <c r="V56" i="119"/>
  <c r="V24" i="119"/>
  <c r="O115" i="130"/>
  <c r="O95" i="140"/>
  <c r="V16" i="130"/>
  <c r="V14" i="130"/>
  <c r="V64" i="130"/>
  <c r="V17" i="130"/>
  <c r="V59" i="130"/>
  <c r="V39" i="130"/>
  <c r="V218" i="130"/>
  <c r="V29" i="140"/>
  <c r="V56" i="136"/>
  <c r="V24" i="136"/>
  <c r="V56" i="123"/>
  <c r="V24" i="123"/>
  <c r="V36" i="123" s="1"/>
  <c r="U66" i="134"/>
  <c r="U4" i="134"/>
  <c r="U16" i="134" s="1"/>
  <c r="U66" i="132"/>
  <c r="U4" i="132"/>
  <c r="U66" i="128"/>
  <c r="U4" i="128"/>
  <c r="U66" i="126"/>
  <c r="U4" i="126"/>
  <c r="V56" i="122"/>
  <c r="V24" i="122"/>
  <c r="V36" i="122" s="1"/>
  <c r="V56" i="132"/>
  <c r="V24" i="132"/>
  <c r="V60" i="123"/>
  <c r="V28" i="123"/>
  <c r="V41" i="123" s="1"/>
  <c r="V61" i="112"/>
  <c r="V61" i="136"/>
  <c r="V60" i="119"/>
  <c r="V28" i="119"/>
  <c r="V41" i="119" s="1"/>
  <c r="V60" i="124"/>
  <c r="V28" i="124"/>
  <c r="V60" i="126"/>
  <c r="V28" i="126"/>
  <c r="V40" i="126" s="1"/>
  <c r="V61" i="111"/>
  <c r="V70" i="118"/>
  <c r="V8" i="118"/>
  <c r="V10" i="140"/>
  <c r="V70" i="135"/>
  <c r="V8" i="135"/>
  <c r="V20" i="135" s="1"/>
  <c r="V70" i="123"/>
  <c r="V8" i="123"/>
  <c r="V21" i="123" s="1"/>
  <c r="V70" i="134"/>
  <c r="V8" i="134"/>
  <c r="V20" i="134" s="1"/>
  <c r="V8" i="133"/>
  <c r="V70" i="133"/>
  <c r="V71" i="114"/>
  <c r="V71" i="133"/>
  <c r="V8" i="127"/>
  <c r="V20" i="127" s="1"/>
  <c r="V70" i="127"/>
  <c r="V71" i="124"/>
  <c r="V71" i="128"/>
  <c r="V70" i="111"/>
  <c r="V8" i="111"/>
  <c r="V20" i="111" s="1"/>
  <c r="V71" i="132"/>
  <c r="V60" i="120"/>
  <c r="V28" i="120"/>
  <c r="V41" i="120" s="1"/>
  <c r="V61" i="128"/>
  <c r="V61" i="132"/>
  <c r="V60" i="132"/>
  <c r="V28" i="132"/>
  <c r="V40" i="132" s="1"/>
  <c r="V28" i="118"/>
  <c r="V41" i="118" s="1"/>
  <c r="V60" i="118"/>
  <c r="V20" i="110"/>
  <c r="V68" i="110"/>
  <c r="V18" i="110"/>
  <c r="V19" i="110"/>
  <c r="V61" i="124"/>
  <c r="V41" i="124"/>
  <c r="V60" i="116"/>
  <c r="V28" i="116"/>
  <c r="V40" i="116" s="1"/>
  <c r="V60" i="129"/>
  <c r="V28" i="129"/>
  <c r="V40" i="129" s="1"/>
  <c r="V61" i="133"/>
  <c r="V61" i="129"/>
  <c r="V60" i="134"/>
  <c r="V28" i="134"/>
  <c r="V41" i="134" s="1"/>
  <c r="V61" i="118"/>
  <c r="V61" i="126"/>
  <c r="V41" i="126"/>
  <c r="V61" i="125"/>
  <c r="V60" i="115"/>
  <c r="V28" i="115"/>
  <c r="V41" i="115" s="1"/>
  <c r="V61" i="113"/>
  <c r="V71" i="126"/>
  <c r="V71" i="115"/>
  <c r="V71" i="134"/>
  <c r="V71" i="113"/>
  <c r="V71" i="122"/>
  <c r="V70" i="113"/>
  <c r="V8" i="113"/>
  <c r="V20" i="113" s="1"/>
  <c r="V8" i="122"/>
  <c r="V20" i="122" s="1"/>
  <c r="V70" i="122"/>
  <c r="V71" i="116"/>
  <c r="V70" i="114"/>
  <c r="V8" i="114"/>
  <c r="V21" i="114" s="1"/>
  <c r="V70" i="116"/>
  <c r="V8" i="116"/>
  <c r="V20" i="116" s="1"/>
  <c r="V71" i="111"/>
  <c r="V70" i="136"/>
  <c r="V8" i="136"/>
  <c r="V71" i="125"/>
  <c r="V61" i="116"/>
  <c r="V41" i="116"/>
  <c r="V61" i="127"/>
  <c r="V60" i="121"/>
  <c r="V28" i="121"/>
  <c r="V40" i="121" s="1"/>
  <c r="V60" i="114"/>
  <c r="V28" i="114"/>
  <c r="V60" i="135"/>
  <c r="V28" i="135"/>
  <c r="V41" i="135" s="1"/>
  <c r="V60" i="112"/>
  <c r="V28" i="112"/>
  <c r="V41" i="112" s="1"/>
  <c r="V61" i="130"/>
  <c r="V61" i="122"/>
  <c r="V60" i="131"/>
  <c r="V28" i="131"/>
  <c r="V70" i="132"/>
  <c r="V8" i="132"/>
  <c r="V71" i="123"/>
  <c r="V8" i="112"/>
  <c r="V20" i="112" s="1"/>
  <c r="V70" i="112"/>
  <c r="V71" i="131"/>
  <c r="V71" i="112"/>
  <c r="V8" i="131"/>
  <c r="V70" i="131"/>
  <c r="V71" i="119"/>
  <c r="V8" i="130"/>
  <c r="V20" i="130" s="1"/>
  <c r="V70" i="130"/>
  <c r="V71" i="121"/>
  <c r="V71" i="136"/>
  <c r="V8" i="121"/>
  <c r="V20" i="121" s="1"/>
  <c r="V70" i="121"/>
  <c r="V71" i="129"/>
  <c r="V71" i="118"/>
  <c r="V21" i="110"/>
  <c r="V60" i="130"/>
  <c r="V28" i="130"/>
  <c r="V61" i="131"/>
  <c r="V41" i="131"/>
  <c r="V61" i="121"/>
  <c r="V41" i="121"/>
  <c r="V60" i="128"/>
  <c r="V28" i="128"/>
  <c r="V40" i="128" s="1"/>
  <c r="V61" i="114"/>
  <c r="V41" i="114"/>
  <c r="V61" i="123"/>
  <c r="V61" i="115"/>
  <c r="V61" i="134"/>
  <c r="V70" i="115"/>
  <c r="V8" i="115"/>
  <c r="V21" i="115" s="1"/>
  <c r="V8" i="126"/>
  <c r="V70" i="126"/>
  <c r="V71" i="120"/>
  <c r="V71" i="135"/>
  <c r="V8" i="120"/>
  <c r="V20" i="120" s="1"/>
  <c r="V70" i="120"/>
  <c r="V71" i="130"/>
  <c r="V71" i="127"/>
  <c r="V70" i="119"/>
  <c r="V8" i="119"/>
  <c r="V8" i="129"/>
  <c r="V20" i="129" s="1"/>
  <c r="V70" i="129"/>
  <c r="V8" i="125"/>
  <c r="V70" i="125"/>
  <c r="V70" i="124"/>
  <c r="V8" i="124"/>
  <c r="V20" i="124" s="1"/>
  <c r="V70" i="128"/>
  <c r="V8" i="128"/>
  <c r="V61" i="120"/>
  <c r="V60" i="122"/>
  <c r="V28" i="122"/>
  <c r="V61" i="119"/>
  <c r="V60" i="133"/>
  <c r="V28" i="133"/>
  <c r="V60" i="127"/>
  <c r="V28" i="127"/>
  <c r="V41" i="127" s="1"/>
  <c r="V60" i="136"/>
  <c r="V28" i="136"/>
  <c r="V60" i="125"/>
  <c r="V28" i="125"/>
  <c r="V60" i="111"/>
  <c r="V28" i="111"/>
  <c r="V40" i="111" s="1"/>
  <c r="V60" i="113"/>
  <c r="V28" i="113"/>
  <c r="V61" i="135"/>
  <c r="V21" i="135" l="1"/>
  <c r="V21" i="127"/>
  <c r="T66" i="129"/>
  <c r="T4" i="129"/>
  <c r="T66" i="126"/>
  <c r="T4" i="126"/>
  <c r="T66" i="123"/>
  <c r="T4" i="123"/>
  <c r="V59" i="140"/>
  <c r="V218" i="140"/>
  <c r="U66" i="140"/>
  <c r="U16" i="127"/>
  <c r="U14" i="127"/>
  <c r="U64" i="127"/>
  <c r="U17" i="127"/>
  <c r="T66" i="111"/>
  <c r="T4" i="111"/>
  <c r="T66" i="110"/>
  <c r="T4" i="110"/>
  <c r="T66" i="114"/>
  <c r="T4" i="114"/>
  <c r="U64" i="126"/>
  <c r="U14" i="126"/>
  <c r="U17" i="126"/>
  <c r="U16" i="132"/>
  <c r="U64" i="132"/>
  <c r="U14" i="132"/>
  <c r="U15" i="132"/>
  <c r="U17" i="132"/>
  <c r="V36" i="119"/>
  <c r="V54" i="119"/>
  <c r="V34" i="119"/>
  <c r="V35" i="119"/>
  <c r="V37" i="119"/>
  <c r="U64" i="113"/>
  <c r="U14" i="113"/>
  <c r="U17" i="113"/>
  <c r="U14" i="115"/>
  <c r="U64" i="115"/>
  <c r="U15" i="115"/>
  <c r="U17" i="115"/>
  <c r="V54" i="125"/>
  <c r="V34" i="125"/>
  <c r="V35" i="125"/>
  <c r="V37" i="125"/>
  <c r="V54" i="111"/>
  <c r="V34" i="111"/>
  <c r="V37" i="111"/>
  <c r="V56" i="140"/>
  <c r="V34" i="135"/>
  <c r="V54" i="135"/>
  <c r="V37" i="135"/>
  <c r="U64" i="123"/>
  <c r="U14" i="123"/>
  <c r="U17" i="123"/>
  <c r="U64" i="122"/>
  <c r="U14" i="122"/>
  <c r="U15" i="122"/>
  <c r="U17" i="122"/>
  <c r="T66" i="116"/>
  <c r="T4" i="116"/>
  <c r="T66" i="112"/>
  <c r="T4" i="112"/>
  <c r="T66" i="127"/>
  <c r="T4" i="127"/>
  <c r="V40" i="112"/>
  <c r="P115" i="130"/>
  <c r="P95" i="140"/>
  <c r="U16" i="126"/>
  <c r="V34" i="123"/>
  <c r="V54" i="123"/>
  <c r="V37" i="123"/>
  <c r="U64" i="116"/>
  <c r="U14" i="116"/>
  <c r="U15" i="116"/>
  <c r="U17" i="116"/>
  <c r="U64" i="121"/>
  <c r="U14" i="121"/>
  <c r="U15" i="121"/>
  <c r="U17" i="121"/>
  <c r="U16" i="113"/>
  <c r="U16" i="115"/>
  <c r="V37" i="133"/>
  <c r="V34" i="133"/>
  <c r="V54" i="133"/>
  <c r="V35" i="133"/>
  <c r="U14" i="131"/>
  <c r="U64" i="131"/>
  <c r="U15" i="131"/>
  <c r="U17" i="131"/>
  <c r="V36" i="125"/>
  <c r="V36" i="131"/>
  <c r="V34" i="131"/>
  <c r="V54" i="131"/>
  <c r="V35" i="131"/>
  <c r="V37" i="131"/>
  <c r="U16" i="135"/>
  <c r="U14" i="135"/>
  <c r="U64" i="135"/>
  <c r="U17" i="135"/>
  <c r="V36" i="111"/>
  <c r="V36" i="135"/>
  <c r="U16" i="124"/>
  <c r="U14" i="124"/>
  <c r="U64" i="124"/>
  <c r="U15" i="124"/>
  <c r="U17" i="124"/>
  <c r="U16" i="123"/>
  <c r="V36" i="129"/>
  <c r="V54" i="129"/>
  <c r="V34" i="129"/>
  <c r="V37" i="129"/>
  <c r="U16" i="122"/>
  <c r="V54" i="121"/>
  <c r="V34" i="121"/>
  <c r="V35" i="121"/>
  <c r="V37" i="121"/>
  <c r="T66" i="124"/>
  <c r="T4" i="124"/>
  <c r="T16" i="124" s="1"/>
  <c r="T66" i="132"/>
  <c r="T4" i="132"/>
  <c r="T16" i="132" s="1"/>
  <c r="V54" i="132"/>
  <c r="V34" i="132"/>
  <c r="V35" i="132"/>
  <c r="V37" i="132"/>
  <c r="V34" i="114"/>
  <c r="V54" i="114"/>
  <c r="V35" i="114"/>
  <c r="V37" i="114"/>
  <c r="V34" i="127"/>
  <c r="V54" i="127"/>
  <c r="V37" i="127"/>
  <c r="T65" i="140"/>
  <c r="T224" i="140"/>
  <c r="U16" i="119"/>
  <c r="U64" i="119"/>
  <c r="U14" i="119"/>
  <c r="U15" i="119"/>
  <c r="U17" i="119"/>
  <c r="U14" i="118"/>
  <c r="U64" i="118"/>
  <c r="U15" i="118"/>
  <c r="U17" i="118"/>
  <c r="V36" i="121"/>
  <c r="U59" i="130"/>
  <c r="U39" i="130"/>
  <c r="U218" i="130"/>
  <c r="U29" i="140"/>
  <c r="T66" i="135"/>
  <c r="T4" i="135"/>
  <c r="T16" i="135" s="1"/>
  <c r="T66" i="117"/>
  <c r="T66" i="133"/>
  <c r="T4" i="133"/>
  <c r="T16" i="133" s="1"/>
  <c r="S65" i="130"/>
  <c r="S15" i="130"/>
  <c r="S224" i="130"/>
  <c r="S5" i="140"/>
  <c r="V36" i="132"/>
  <c r="U14" i="134"/>
  <c r="U64" i="134"/>
  <c r="U15" i="134"/>
  <c r="U17" i="134"/>
  <c r="V36" i="114"/>
  <c r="V36" i="127"/>
  <c r="V54" i="126"/>
  <c r="V34" i="126"/>
  <c r="V37" i="126"/>
  <c r="V36" i="120"/>
  <c r="V54" i="120"/>
  <c r="V34" i="120"/>
  <c r="V35" i="120"/>
  <c r="V37" i="120"/>
  <c r="V34" i="118"/>
  <c r="V54" i="118"/>
  <c r="V35" i="118"/>
  <c r="V37" i="118"/>
  <c r="V36" i="112"/>
  <c r="V54" i="112"/>
  <c r="V34" i="112"/>
  <c r="V35" i="112"/>
  <c r="V37" i="112"/>
  <c r="V36" i="124"/>
  <c r="V54" i="124"/>
  <c r="V34" i="124"/>
  <c r="V37" i="124"/>
  <c r="V35" i="124"/>
  <c r="U35" i="130"/>
  <c r="U55" i="130"/>
  <c r="U24" i="130"/>
  <c r="U36" i="130" s="1"/>
  <c r="U214" i="130"/>
  <c r="U25" i="140"/>
  <c r="T66" i="136"/>
  <c r="T4" i="136"/>
  <c r="T16" i="136" s="1"/>
  <c r="T66" i="134"/>
  <c r="T4" i="134"/>
  <c r="T66" i="125"/>
  <c r="T4" i="125"/>
  <c r="T66" i="128"/>
  <c r="T4" i="128"/>
  <c r="T16" i="128" s="1"/>
  <c r="U64" i="128"/>
  <c r="U14" i="128"/>
  <c r="U17" i="128"/>
  <c r="V34" i="136"/>
  <c r="V54" i="136"/>
  <c r="V37" i="136"/>
  <c r="O115" i="140"/>
  <c r="U64" i="111"/>
  <c r="U14" i="111"/>
  <c r="U17" i="111"/>
  <c r="T69" i="140"/>
  <c r="T228" i="140"/>
  <c r="V36" i="128"/>
  <c r="V34" i="128"/>
  <c r="V54" i="128"/>
  <c r="V37" i="128"/>
  <c r="V36" i="126"/>
  <c r="U66" i="130"/>
  <c r="U4" i="130"/>
  <c r="V36" i="118"/>
  <c r="U16" i="118"/>
  <c r="U64" i="125"/>
  <c r="U14" i="125"/>
  <c r="U15" i="125"/>
  <c r="U17" i="125"/>
  <c r="V54" i="116"/>
  <c r="V34" i="116"/>
  <c r="V37" i="116"/>
  <c r="V35" i="116"/>
  <c r="U56" i="130"/>
  <c r="T66" i="122"/>
  <c r="T4" i="122"/>
  <c r="T66" i="115"/>
  <c r="T4" i="115"/>
  <c r="T16" i="115" s="1"/>
  <c r="T66" i="131"/>
  <c r="T4" i="131"/>
  <c r="T66" i="118"/>
  <c r="T4" i="118"/>
  <c r="V21" i="120"/>
  <c r="P105" i="140"/>
  <c r="V54" i="122"/>
  <c r="V34" i="122"/>
  <c r="V35" i="122"/>
  <c r="V37" i="122"/>
  <c r="U16" i="128"/>
  <c r="V36" i="136"/>
  <c r="U64" i="129"/>
  <c r="U14" i="129"/>
  <c r="U17" i="129"/>
  <c r="U14" i="114"/>
  <c r="U64" i="114"/>
  <c r="U15" i="114"/>
  <c r="U17" i="114"/>
  <c r="V36" i="113"/>
  <c r="V34" i="113"/>
  <c r="V54" i="113"/>
  <c r="V37" i="113"/>
  <c r="U16" i="111"/>
  <c r="U17" i="133"/>
  <c r="U64" i="133"/>
  <c r="U14" i="133"/>
  <c r="U15" i="133"/>
  <c r="U16" i="112"/>
  <c r="U14" i="112"/>
  <c r="U64" i="112"/>
  <c r="U15" i="112"/>
  <c r="U17" i="112"/>
  <c r="U64" i="110"/>
  <c r="U14" i="110"/>
  <c r="U15" i="110"/>
  <c r="U17" i="110"/>
  <c r="U16" i="125"/>
  <c r="U16" i="136"/>
  <c r="U14" i="136"/>
  <c r="U64" i="136"/>
  <c r="U17" i="136"/>
  <c r="V36" i="116"/>
  <c r="T66" i="113"/>
  <c r="T4" i="113"/>
  <c r="T66" i="121"/>
  <c r="T4" i="121"/>
  <c r="T66" i="120"/>
  <c r="T4" i="120"/>
  <c r="T16" i="120" s="1"/>
  <c r="T66" i="119"/>
  <c r="T4" i="119"/>
  <c r="V34" i="115"/>
  <c r="V54" i="115"/>
  <c r="V35" i="115"/>
  <c r="V37" i="115"/>
  <c r="V34" i="134"/>
  <c r="V54" i="134"/>
  <c r="V35" i="134"/>
  <c r="V37" i="134"/>
  <c r="U14" i="120"/>
  <c r="U64" i="120"/>
  <c r="U15" i="120"/>
  <c r="U17" i="120"/>
  <c r="V36" i="110"/>
  <c r="V34" i="110"/>
  <c r="V54" i="110"/>
  <c r="V35" i="110"/>
  <c r="V37" i="110"/>
  <c r="V21" i="116"/>
  <c r="V58" i="113"/>
  <c r="V23" i="113"/>
  <c r="V38" i="113"/>
  <c r="V39" i="122"/>
  <c r="V58" i="122"/>
  <c r="V38" i="122"/>
  <c r="V23" i="122"/>
  <c r="V18" i="128"/>
  <c r="V68" i="128"/>
  <c r="V20" i="119"/>
  <c r="V18" i="119"/>
  <c r="V68" i="119"/>
  <c r="V19" i="119"/>
  <c r="V68" i="126"/>
  <c r="V18" i="126"/>
  <c r="V38" i="130"/>
  <c r="V58" i="130"/>
  <c r="V23" i="130"/>
  <c r="V20" i="132"/>
  <c r="V68" i="132"/>
  <c r="V18" i="132"/>
  <c r="V19" i="132"/>
  <c r="U70" i="117"/>
  <c r="V41" i="130"/>
  <c r="V21" i="136"/>
  <c r="V18" i="136"/>
  <c r="V68" i="136"/>
  <c r="V40" i="115"/>
  <c r="V39" i="115"/>
  <c r="V38" i="115"/>
  <c r="V58" i="115"/>
  <c r="V23" i="115"/>
  <c r="V40" i="134"/>
  <c r="V38" i="134"/>
  <c r="V58" i="134"/>
  <c r="V23" i="134"/>
  <c r="V39" i="134"/>
  <c r="V39" i="118"/>
  <c r="V58" i="118"/>
  <c r="V38" i="118"/>
  <c r="V23" i="118"/>
  <c r="V58" i="120"/>
  <c r="V38" i="120"/>
  <c r="V23" i="120"/>
  <c r="V39" i="120"/>
  <c r="V21" i="128"/>
  <c r="V21" i="118"/>
  <c r="V68" i="118"/>
  <c r="V18" i="118"/>
  <c r="V19" i="118"/>
  <c r="U70" i="110"/>
  <c r="U8" i="110"/>
  <c r="V23" i="125"/>
  <c r="V39" i="125"/>
  <c r="V58" i="125"/>
  <c r="V38" i="125"/>
  <c r="V21" i="131"/>
  <c r="V18" i="131"/>
  <c r="V68" i="131"/>
  <c r="V19" i="131"/>
  <c r="V40" i="135"/>
  <c r="V38" i="135"/>
  <c r="V23" i="135"/>
  <c r="V58" i="135"/>
  <c r="V21" i="133"/>
  <c r="V19" i="133"/>
  <c r="V18" i="133"/>
  <c r="V68" i="133"/>
  <c r="V68" i="135"/>
  <c r="V18" i="135"/>
  <c r="U21" i="110"/>
  <c r="U71" i="110"/>
  <c r="V61" i="110"/>
  <c r="V40" i="125"/>
  <c r="V40" i="127"/>
  <c r="V20" i="128"/>
  <c r="V21" i="119"/>
  <c r="V68" i="116"/>
  <c r="V18" i="116"/>
  <c r="V19" i="116"/>
  <c r="V21" i="111"/>
  <c r="V68" i="111"/>
  <c r="V18" i="111"/>
  <c r="V68" i="127"/>
  <c r="V18" i="127"/>
  <c r="V38" i="126"/>
  <c r="V58" i="126"/>
  <c r="V23" i="126"/>
  <c r="V40" i="119"/>
  <c r="V38" i="119"/>
  <c r="V58" i="119"/>
  <c r="V23" i="119"/>
  <c r="V39" i="119"/>
  <c r="S228" i="130"/>
  <c r="S69" i="130"/>
  <c r="S19" i="130"/>
  <c r="S9" i="140"/>
  <c r="V58" i="127"/>
  <c r="V38" i="127"/>
  <c r="V23" i="127"/>
  <c r="V58" i="128"/>
  <c r="V38" i="128"/>
  <c r="V23" i="128"/>
  <c r="V68" i="122"/>
  <c r="V18" i="122"/>
  <c r="V19" i="122"/>
  <c r="V41" i="128"/>
  <c r="V20" i="123"/>
  <c r="V18" i="123"/>
  <c r="V68" i="123"/>
  <c r="V21" i="129"/>
  <c r="V68" i="129"/>
  <c r="V18" i="129"/>
  <c r="V20" i="115"/>
  <c r="V68" i="115"/>
  <c r="V18" i="115"/>
  <c r="V19" i="115"/>
  <c r="V41" i="122"/>
  <c r="V41" i="113"/>
  <c r="V41" i="125"/>
  <c r="V41" i="129"/>
  <c r="V58" i="129"/>
  <c r="V38" i="129"/>
  <c r="V23" i="129"/>
  <c r="V41" i="132"/>
  <c r="V23" i="132"/>
  <c r="V39" i="132"/>
  <c r="V58" i="132"/>
  <c r="V38" i="132"/>
  <c r="V21" i="132"/>
  <c r="V70" i="140"/>
  <c r="V38" i="111"/>
  <c r="V58" i="111"/>
  <c r="V23" i="111"/>
  <c r="V21" i="125"/>
  <c r="V18" i="125"/>
  <c r="V68" i="125"/>
  <c r="V19" i="125"/>
  <c r="V58" i="112"/>
  <c r="V38" i="112"/>
  <c r="V23" i="112"/>
  <c r="V40" i="114"/>
  <c r="V39" i="114"/>
  <c r="V38" i="114"/>
  <c r="V58" i="114"/>
  <c r="V23" i="114"/>
  <c r="V39" i="121"/>
  <c r="V38" i="121"/>
  <c r="V58" i="121"/>
  <c r="V23" i="121"/>
  <c r="V21" i="122"/>
  <c r="V41" i="111"/>
  <c r="V60" i="110"/>
  <c r="V28" i="110"/>
  <c r="V30" i="140"/>
  <c r="U60" i="117"/>
  <c r="V40" i="136"/>
  <c r="V58" i="136"/>
  <c r="V38" i="136"/>
  <c r="V23" i="136"/>
  <c r="V21" i="124"/>
  <c r="V68" i="124"/>
  <c r="V18" i="124"/>
  <c r="V19" i="124"/>
  <c r="V20" i="125"/>
  <c r="V20" i="126"/>
  <c r="V21" i="130"/>
  <c r="V18" i="130"/>
  <c r="V68" i="130"/>
  <c r="V40" i="131"/>
  <c r="V39" i="131"/>
  <c r="V58" i="131"/>
  <c r="V38" i="131"/>
  <c r="V23" i="131"/>
  <c r="V40" i="118"/>
  <c r="V21" i="134"/>
  <c r="V18" i="134"/>
  <c r="V68" i="134"/>
  <c r="V19" i="134"/>
  <c r="V40" i="124"/>
  <c r="V58" i="124"/>
  <c r="V38" i="124"/>
  <c r="V23" i="124"/>
  <c r="V39" i="124"/>
  <c r="V41" i="136"/>
  <c r="V40" i="123"/>
  <c r="V58" i="123"/>
  <c r="V38" i="123"/>
  <c r="V23" i="123"/>
  <c r="V40" i="113"/>
  <c r="V40" i="133"/>
  <c r="V38" i="133"/>
  <c r="V58" i="133"/>
  <c r="V23" i="133"/>
  <c r="V39" i="133"/>
  <c r="V40" i="122"/>
  <c r="V18" i="120"/>
  <c r="V68" i="120"/>
  <c r="V19" i="120"/>
  <c r="V40" i="130"/>
  <c r="V19" i="121"/>
  <c r="V18" i="121"/>
  <c r="V68" i="121"/>
  <c r="V21" i="121"/>
  <c r="V20" i="131"/>
  <c r="V21" i="112"/>
  <c r="V68" i="112"/>
  <c r="V18" i="112"/>
  <c r="V20" i="136"/>
  <c r="V20" i="114"/>
  <c r="V19" i="114"/>
  <c r="V68" i="114"/>
  <c r="V18" i="114"/>
  <c r="V21" i="113"/>
  <c r="V68" i="113"/>
  <c r="V18" i="113"/>
  <c r="V21" i="126"/>
  <c r="V41" i="133"/>
  <c r="V23" i="116"/>
  <c r="V39" i="116"/>
  <c r="V58" i="116"/>
  <c r="V38" i="116"/>
  <c r="V40" i="120"/>
  <c r="V20" i="133"/>
  <c r="V20" i="118"/>
  <c r="T56" i="130"/>
  <c r="U56" i="124" l="1"/>
  <c r="U24" i="124"/>
  <c r="U56" i="129"/>
  <c r="U24" i="129"/>
  <c r="U36" i="129" s="1"/>
  <c r="U56" i="121"/>
  <c r="U24" i="121"/>
  <c r="S66" i="125"/>
  <c r="S4" i="125"/>
  <c r="S66" i="122"/>
  <c r="S4" i="122"/>
  <c r="S66" i="112"/>
  <c r="S4" i="112"/>
  <c r="S66" i="129"/>
  <c r="S4" i="129"/>
  <c r="T14" i="136"/>
  <c r="T64" i="136"/>
  <c r="T17" i="136"/>
  <c r="U34" i="130"/>
  <c r="U54" i="130"/>
  <c r="U37" i="130"/>
  <c r="T64" i="114"/>
  <c r="T14" i="114"/>
  <c r="T15" i="114"/>
  <c r="T17" i="114"/>
  <c r="V182" i="130"/>
  <c r="V172" i="130"/>
  <c r="V131" i="140"/>
  <c r="V162" i="130"/>
  <c r="V141" i="130"/>
  <c r="V192" i="130" s="1"/>
  <c r="U56" i="135"/>
  <c r="U24" i="135"/>
  <c r="S66" i="116"/>
  <c r="S4" i="116"/>
  <c r="S66" i="114"/>
  <c r="S4" i="114"/>
  <c r="S66" i="127"/>
  <c r="S4" i="127"/>
  <c r="T16" i="113"/>
  <c r="T64" i="113"/>
  <c r="T14" i="113"/>
  <c r="T17" i="113"/>
  <c r="T16" i="125"/>
  <c r="T14" i="125"/>
  <c r="T64" i="125"/>
  <c r="T15" i="125"/>
  <c r="T17" i="125"/>
  <c r="U59" i="140"/>
  <c r="U218" i="140"/>
  <c r="T66" i="130"/>
  <c r="T4" i="130"/>
  <c r="P115" i="140"/>
  <c r="T16" i="112"/>
  <c r="T64" i="112"/>
  <c r="T14" i="112"/>
  <c r="T15" i="112"/>
  <c r="T17" i="112"/>
  <c r="T16" i="114"/>
  <c r="T14" i="111"/>
  <c r="T64" i="111"/>
  <c r="T17" i="111"/>
  <c r="T64" i="123"/>
  <c r="T14" i="123"/>
  <c r="T17" i="123"/>
  <c r="T14" i="129"/>
  <c r="T64" i="129"/>
  <c r="T17" i="129"/>
  <c r="U56" i="113"/>
  <c r="U24" i="113"/>
  <c r="U56" i="128"/>
  <c r="U24" i="128"/>
  <c r="U56" i="120"/>
  <c r="U24" i="120"/>
  <c r="U56" i="115"/>
  <c r="U24" i="115"/>
  <c r="S66" i="111"/>
  <c r="S4" i="111"/>
  <c r="S66" i="115"/>
  <c r="S4" i="115"/>
  <c r="S16" i="115" s="1"/>
  <c r="S66" i="117"/>
  <c r="T64" i="120"/>
  <c r="T14" i="120"/>
  <c r="T15" i="120"/>
  <c r="T17" i="120"/>
  <c r="T64" i="115"/>
  <c r="T14" i="115"/>
  <c r="T15" i="115"/>
  <c r="T17" i="115"/>
  <c r="Q115" i="130"/>
  <c r="Q95" i="140"/>
  <c r="T16" i="111"/>
  <c r="T16" i="123"/>
  <c r="T16" i="129"/>
  <c r="T35" i="130"/>
  <c r="T55" i="130"/>
  <c r="T24" i="130"/>
  <c r="T214" i="130"/>
  <c r="T25" i="140"/>
  <c r="U56" i="117"/>
  <c r="U56" i="122"/>
  <c r="U24" i="122"/>
  <c r="U36" i="122" s="1"/>
  <c r="U26" i="140"/>
  <c r="U56" i="110"/>
  <c r="U24" i="110"/>
  <c r="U56" i="134"/>
  <c r="U24" i="134"/>
  <c r="S66" i="110"/>
  <c r="S4" i="110"/>
  <c r="S66" i="128"/>
  <c r="S4" i="128"/>
  <c r="S66" i="113"/>
  <c r="S4" i="113"/>
  <c r="U56" i="119"/>
  <c r="U24" i="119"/>
  <c r="U56" i="111"/>
  <c r="U24" i="111"/>
  <c r="U56" i="132"/>
  <c r="U24" i="132"/>
  <c r="T16" i="118"/>
  <c r="T14" i="118"/>
  <c r="T64" i="118"/>
  <c r="T15" i="118"/>
  <c r="T17" i="118"/>
  <c r="U16" i="130"/>
  <c r="U64" i="130"/>
  <c r="U14" i="130"/>
  <c r="U17" i="130"/>
  <c r="T64" i="124"/>
  <c r="T14" i="124"/>
  <c r="T15" i="124"/>
  <c r="T17" i="124"/>
  <c r="U56" i="125"/>
  <c r="U24" i="125"/>
  <c r="U56" i="131"/>
  <c r="U24" i="131"/>
  <c r="U56" i="133"/>
  <c r="U24" i="133"/>
  <c r="S66" i="134"/>
  <c r="S4" i="134"/>
  <c r="S66" i="126"/>
  <c r="S4" i="126"/>
  <c r="S16" i="126" s="1"/>
  <c r="S66" i="132"/>
  <c r="S4" i="132"/>
  <c r="U56" i="123"/>
  <c r="U24" i="123"/>
  <c r="U56" i="118"/>
  <c r="U24" i="118"/>
  <c r="T64" i="134"/>
  <c r="T14" i="134"/>
  <c r="T15" i="134"/>
  <c r="T17" i="134"/>
  <c r="T14" i="116"/>
  <c r="T64" i="116"/>
  <c r="T15" i="116"/>
  <c r="T17" i="116"/>
  <c r="T64" i="110"/>
  <c r="T14" i="110"/>
  <c r="T15" i="110"/>
  <c r="T17" i="110"/>
  <c r="U56" i="116"/>
  <c r="U24" i="116"/>
  <c r="U36" i="116" s="1"/>
  <c r="T39" i="130"/>
  <c r="T59" i="130"/>
  <c r="T218" i="130"/>
  <c r="T29" i="140"/>
  <c r="S66" i="131"/>
  <c r="S4" i="131"/>
  <c r="S16" i="131" s="1"/>
  <c r="S66" i="124"/>
  <c r="S4" i="124"/>
  <c r="U56" i="112"/>
  <c r="U24" i="112"/>
  <c r="T64" i="128"/>
  <c r="T14" i="128"/>
  <c r="T17" i="128"/>
  <c r="T16" i="134"/>
  <c r="T64" i="133"/>
  <c r="T14" i="133"/>
  <c r="T15" i="133"/>
  <c r="T17" i="133"/>
  <c r="T64" i="135"/>
  <c r="T14" i="135"/>
  <c r="T17" i="135"/>
  <c r="T14" i="132"/>
  <c r="T64" i="132"/>
  <c r="T15" i="132"/>
  <c r="T17" i="132"/>
  <c r="T16" i="116"/>
  <c r="T16" i="110"/>
  <c r="T64" i="126"/>
  <c r="T14" i="126"/>
  <c r="T17" i="126"/>
  <c r="U56" i="126"/>
  <c r="U24" i="126"/>
  <c r="S66" i="133"/>
  <c r="S4" i="133"/>
  <c r="S16" i="133" s="1"/>
  <c r="S66" i="120"/>
  <c r="S4" i="120"/>
  <c r="S66" i="136"/>
  <c r="S4" i="136"/>
  <c r="S66" i="119"/>
  <c r="S4" i="119"/>
  <c r="T16" i="121"/>
  <c r="T64" i="121"/>
  <c r="T14" i="121"/>
  <c r="T15" i="121"/>
  <c r="T17" i="121"/>
  <c r="T64" i="131"/>
  <c r="T14" i="131"/>
  <c r="T15" i="131"/>
  <c r="T17" i="131"/>
  <c r="T64" i="122"/>
  <c r="T14" i="122"/>
  <c r="T15" i="122"/>
  <c r="T17" i="122"/>
  <c r="Q105" i="140"/>
  <c r="U55" i="140"/>
  <c r="U214" i="140"/>
  <c r="T16" i="127"/>
  <c r="T14" i="127"/>
  <c r="T64" i="127"/>
  <c r="T17" i="127"/>
  <c r="T16" i="126"/>
  <c r="R15" i="130"/>
  <c r="R65" i="130"/>
  <c r="R224" i="130"/>
  <c r="R5" i="140"/>
  <c r="U56" i="136"/>
  <c r="U24" i="136"/>
  <c r="S66" i="123"/>
  <c r="S4" i="123"/>
  <c r="S16" i="123" s="1"/>
  <c r="S66" i="118"/>
  <c r="S4" i="118"/>
  <c r="S16" i="118" s="1"/>
  <c r="S66" i="121"/>
  <c r="S4" i="121"/>
  <c r="S16" i="121" s="1"/>
  <c r="S66" i="135"/>
  <c r="S4" i="135"/>
  <c r="U56" i="127"/>
  <c r="U24" i="127"/>
  <c r="U56" i="114"/>
  <c r="U24" i="114"/>
  <c r="U36" i="114" s="1"/>
  <c r="T16" i="119"/>
  <c r="T14" i="119"/>
  <c r="T64" i="119"/>
  <c r="T15" i="119"/>
  <c r="T17" i="119"/>
  <c r="T16" i="131"/>
  <c r="T16" i="122"/>
  <c r="S65" i="140"/>
  <c r="S224" i="140"/>
  <c r="T6" i="140"/>
  <c r="U10" i="140"/>
  <c r="U70" i="140" s="1"/>
  <c r="V173" i="114"/>
  <c r="V163" i="114"/>
  <c r="V142" i="114"/>
  <c r="V193" i="114" s="1"/>
  <c r="U60" i="129"/>
  <c r="U28" i="129"/>
  <c r="U41" i="129" s="1"/>
  <c r="V174" i="125"/>
  <c r="V143" i="125"/>
  <c r="V194" i="125" s="1"/>
  <c r="V164" i="125"/>
  <c r="U61" i="120"/>
  <c r="U28" i="112"/>
  <c r="U60" i="112"/>
  <c r="U60" i="134"/>
  <c r="U28" i="134"/>
  <c r="U40" i="134" s="1"/>
  <c r="U61" i="127"/>
  <c r="U61" i="131"/>
  <c r="U61" i="125"/>
  <c r="U8" i="136"/>
  <c r="U20" i="136" s="1"/>
  <c r="U70" i="136"/>
  <c r="V60" i="140"/>
  <c r="V53" i="111"/>
  <c r="U8" i="127"/>
  <c r="U20" i="127" s="1"/>
  <c r="U70" i="127"/>
  <c r="U71" i="114"/>
  <c r="V53" i="119"/>
  <c r="V53" i="135"/>
  <c r="U8" i="131"/>
  <c r="U20" i="131" s="1"/>
  <c r="U70" i="131"/>
  <c r="U70" i="132"/>
  <c r="U8" i="132"/>
  <c r="V53" i="134"/>
  <c r="U71" i="131"/>
  <c r="U70" i="112"/>
  <c r="U8" i="112"/>
  <c r="U21" i="112" s="1"/>
  <c r="U60" i="128"/>
  <c r="U28" i="128"/>
  <c r="U41" i="128" s="1"/>
  <c r="V169" i="111"/>
  <c r="V159" i="111"/>
  <c r="V138" i="111"/>
  <c r="V189" i="111" s="1"/>
  <c r="V289" i="111"/>
  <c r="U60" i="122"/>
  <c r="U28" i="122"/>
  <c r="U40" i="122" s="1"/>
  <c r="U28" i="130"/>
  <c r="U40" i="130" s="1"/>
  <c r="U60" i="130"/>
  <c r="U60" i="127"/>
  <c r="U28" i="127"/>
  <c r="U41" i="127" s="1"/>
  <c r="T8" i="110"/>
  <c r="T20" i="110" s="1"/>
  <c r="T70" i="110"/>
  <c r="V159" i="114"/>
  <c r="V289" i="114"/>
  <c r="V138" i="114"/>
  <c r="V189" i="114" s="1"/>
  <c r="V169" i="114"/>
  <c r="U70" i="123"/>
  <c r="U8" i="123"/>
  <c r="U70" i="115"/>
  <c r="U8" i="115"/>
  <c r="U20" i="115" s="1"/>
  <c r="V53" i="136"/>
  <c r="U71" i="133"/>
  <c r="V41" i="110"/>
  <c r="V58" i="110"/>
  <c r="V23" i="110"/>
  <c r="V39" i="110"/>
  <c r="V38" i="110"/>
  <c r="U70" i="133"/>
  <c r="U8" i="133"/>
  <c r="V53" i="129"/>
  <c r="U8" i="134"/>
  <c r="U20" i="134" s="1"/>
  <c r="U70" i="134"/>
  <c r="V53" i="128"/>
  <c r="U71" i="130"/>
  <c r="U71" i="127"/>
  <c r="U20" i="110"/>
  <c r="U18" i="110"/>
  <c r="U19" i="110"/>
  <c r="U68" i="110"/>
  <c r="V53" i="118"/>
  <c r="V53" i="130"/>
  <c r="U60" i="132"/>
  <c r="U28" i="132"/>
  <c r="U61" i="111"/>
  <c r="U61" i="135"/>
  <c r="U60" i="119"/>
  <c r="U28" i="119"/>
  <c r="U40" i="119" s="1"/>
  <c r="R228" i="130"/>
  <c r="R69" i="130"/>
  <c r="R19" i="130"/>
  <c r="R9" i="140"/>
  <c r="T71" i="110"/>
  <c r="U60" i="113"/>
  <c r="U28" i="113"/>
  <c r="U41" i="113" s="1"/>
  <c r="V126" i="111"/>
  <c r="U61" i="132"/>
  <c r="U60" i="111"/>
  <c r="U28" i="111"/>
  <c r="U41" i="111" s="1"/>
  <c r="U70" i="119"/>
  <c r="U8" i="119"/>
  <c r="U21" i="119" s="1"/>
  <c r="U70" i="128"/>
  <c r="U8" i="128"/>
  <c r="U20" i="128" s="1"/>
  <c r="U71" i="136"/>
  <c r="U71" i="111"/>
  <c r="U60" i="136"/>
  <c r="U28" i="136"/>
  <c r="U41" i="136" s="1"/>
  <c r="V173" i="119"/>
  <c r="V163" i="119"/>
  <c r="V142" i="119"/>
  <c r="V193" i="119" s="1"/>
  <c r="V139" i="119"/>
  <c r="V190" i="119" s="1"/>
  <c r="V290" i="119"/>
  <c r="V170" i="119"/>
  <c r="V160" i="119"/>
  <c r="U61" i="113"/>
  <c r="U60" i="114"/>
  <c r="U28" i="114"/>
  <c r="U61" i="124"/>
  <c r="U61" i="128"/>
  <c r="V53" i="131"/>
  <c r="U70" i="121"/>
  <c r="U8" i="121"/>
  <c r="U71" i="124"/>
  <c r="U71" i="121"/>
  <c r="U70" i="120"/>
  <c r="U8" i="120"/>
  <c r="U20" i="120" s="1"/>
  <c r="S69" i="140"/>
  <c r="S228" i="140"/>
  <c r="U71" i="132"/>
  <c r="U21" i="132"/>
  <c r="U71" i="115"/>
  <c r="V173" i="125"/>
  <c r="V130" i="125"/>
  <c r="V142" i="125"/>
  <c r="V193" i="125" s="1"/>
  <c r="V163" i="125"/>
  <c r="U61" i="136"/>
  <c r="U61" i="129"/>
  <c r="U28" i="123"/>
  <c r="U60" i="123"/>
  <c r="U61" i="115"/>
  <c r="U61" i="130"/>
  <c r="U60" i="120"/>
  <c r="U28" i="120"/>
  <c r="U60" i="131"/>
  <c r="U28" i="131"/>
  <c r="U40" i="131" s="1"/>
  <c r="V53" i="116"/>
  <c r="V53" i="112"/>
  <c r="U70" i="114"/>
  <c r="U8" i="114"/>
  <c r="U20" i="114" s="1"/>
  <c r="U8" i="113"/>
  <c r="U20" i="113" s="1"/>
  <c r="U70" i="113"/>
  <c r="U70" i="116"/>
  <c r="U8" i="116"/>
  <c r="U20" i="116" s="1"/>
  <c r="U70" i="111"/>
  <c r="U8" i="111"/>
  <c r="U21" i="111" s="1"/>
  <c r="V53" i="120"/>
  <c r="V173" i="121"/>
  <c r="V163" i="121"/>
  <c r="V142" i="121"/>
  <c r="V193" i="121" s="1"/>
  <c r="V126" i="119"/>
  <c r="V159" i="119"/>
  <c r="V169" i="119"/>
  <c r="V138" i="119"/>
  <c r="V189" i="119" s="1"/>
  <c r="V289" i="119"/>
  <c r="T60" i="117"/>
  <c r="U61" i="133"/>
  <c r="U61" i="119"/>
  <c r="U60" i="133"/>
  <c r="U28" i="133"/>
  <c r="U40" i="133" s="1"/>
  <c r="U61" i="121"/>
  <c r="U61" i="134"/>
  <c r="U60" i="124"/>
  <c r="U28" i="124"/>
  <c r="U71" i="112"/>
  <c r="V53" i="123"/>
  <c r="V53" i="124"/>
  <c r="U70" i="126"/>
  <c r="U8" i="126"/>
  <c r="U20" i="126" s="1"/>
  <c r="V53" i="114"/>
  <c r="U71" i="120"/>
  <c r="V53" i="132"/>
  <c r="U8" i="118"/>
  <c r="U70" i="118"/>
  <c r="U71" i="135"/>
  <c r="U71" i="123"/>
  <c r="U21" i="123"/>
  <c r="U28" i="125"/>
  <c r="U60" i="125"/>
  <c r="U60" i="118"/>
  <c r="U28" i="118"/>
  <c r="U41" i="118" s="1"/>
  <c r="U60" i="115"/>
  <c r="U28" i="115"/>
  <c r="U61" i="122"/>
  <c r="U41" i="122"/>
  <c r="U60" i="121"/>
  <c r="U28" i="121"/>
  <c r="U60" i="135"/>
  <c r="U28" i="135"/>
  <c r="U40" i="135" s="1"/>
  <c r="U61" i="116"/>
  <c r="U61" i="118"/>
  <c r="V173" i="113"/>
  <c r="V163" i="113"/>
  <c r="V142" i="113"/>
  <c r="V193" i="113" s="1"/>
  <c r="V53" i="133"/>
  <c r="U71" i="126"/>
  <c r="U71" i="122"/>
  <c r="U71" i="118"/>
  <c r="V53" i="127"/>
  <c r="U71" i="134"/>
  <c r="T70" i="117"/>
  <c r="V53" i="126"/>
  <c r="U8" i="130"/>
  <c r="U70" i="130"/>
  <c r="U71" i="125"/>
  <c r="V53" i="115"/>
  <c r="V53" i="113"/>
  <c r="U8" i="135"/>
  <c r="U70" i="135"/>
  <c r="U61" i="126"/>
  <c r="U60" i="116"/>
  <c r="U28" i="116"/>
  <c r="U60" i="126"/>
  <c r="U28" i="126"/>
  <c r="U40" i="126" s="1"/>
  <c r="U61" i="123"/>
  <c r="U41" i="123"/>
  <c r="U61" i="112"/>
  <c r="U61" i="114"/>
  <c r="U41" i="114"/>
  <c r="U71" i="129"/>
  <c r="U8" i="122"/>
  <c r="U70" i="122"/>
  <c r="U70" i="124"/>
  <c r="U8" i="124"/>
  <c r="U20" i="124" s="1"/>
  <c r="U70" i="129"/>
  <c r="U8" i="129"/>
  <c r="U20" i="129" s="1"/>
  <c r="V40" i="110"/>
  <c r="V53" i="121"/>
  <c r="U71" i="119"/>
  <c r="U71" i="113"/>
  <c r="U71" i="116"/>
  <c r="U71" i="128"/>
  <c r="V53" i="125"/>
  <c r="V53" i="122"/>
  <c r="U70" i="125"/>
  <c r="U8" i="125"/>
  <c r="U20" i="125" s="1"/>
  <c r="S56" i="130"/>
  <c r="U41" i="134" l="1"/>
  <c r="U41" i="119"/>
  <c r="U21" i="120"/>
  <c r="U41" i="130"/>
  <c r="V125" i="114"/>
  <c r="U40" i="111"/>
  <c r="T56" i="119"/>
  <c r="T24" i="119"/>
  <c r="S35" i="130"/>
  <c r="S55" i="130"/>
  <c r="S24" i="130"/>
  <c r="S214" i="130"/>
  <c r="S25" i="140"/>
  <c r="T56" i="122"/>
  <c r="T24" i="122"/>
  <c r="T56" i="111"/>
  <c r="T24" i="111"/>
  <c r="T36" i="111" s="1"/>
  <c r="T56" i="129"/>
  <c r="T24" i="129"/>
  <c r="T56" i="135"/>
  <c r="T24" i="135"/>
  <c r="R66" i="120"/>
  <c r="R4" i="120"/>
  <c r="R66" i="131"/>
  <c r="R4" i="131"/>
  <c r="R66" i="136"/>
  <c r="R4" i="136"/>
  <c r="S14" i="136"/>
  <c r="S64" i="136"/>
  <c r="S17" i="136"/>
  <c r="U36" i="135"/>
  <c r="U34" i="135"/>
  <c r="U54" i="135"/>
  <c r="U37" i="135"/>
  <c r="U54" i="129"/>
  <c r="U34" i="129"/>
  <c r="U37" i="129"/>
  <c r="T56" i="120"/>
  <c r="T24" i="120"/>
  <c r="T36" i="120" s="1"/>
  <c r="T26" i="140"/>
  <c r="T56" i="110"/>
  <c r="T24" i="110"/>
  <c r="T36" i="110" s="1"/>
  <c r="T56" i="121"/>
  <c r="T24" i="121"/>
  <c r="R66" i="110"/>
  <c r="R4" i="110"/>
  <c r="R66" i="135"/>
  <c r="R4" i="135"/>
  <c r="R66" i="123"/>
  <c r="R4" i="123"/>
  <c r="T56" i="117"/>
  <c r="U36" i="127"/>
  <c r="U34" i="127"/>
  <c r="U54" i="127"/>
  <c r="U37" i="127"/>
  <c r="S16" i="136"/>
  <c r="U36" i="112"/>
  <c r="U54" i="112"/>
  <c r="U34" i="112"/>
  <c r="U35" i="112"/>
  <c r="U37" i="112"/>
  <c r="U54" i="118"/>
  <c r="U34" i="118"/>
  <c r="U35" i="118"/>
  <c r="U37" i="118"/>
  <c r="U54" i="111"/>
  <c r="U34" i="111"/>
  <c r="U37" i="111"/>
  <c r="U34" i="134"/>
  <c r="U54" i="134"/>
  <c r="U35" i="134"/>
  <c r="U37" i="134"/>
  <c r="S64" i="111"/>
  <c r="S14" i="111"/>
  <c r="S17" i="111"/>
  <c r="U54" i="128"/>
  <c r="U34" i="128"/>
  <c r="U37" i="128"/>
  <c r="S16" i="114"/>
  <c r="S14" i="114"/>
  <c r="S64" i="114"/>
  <c r="S15" i="114"/>
  <c r="S17" i="114"/>
  <c r="Q15" i="130"/>
  <c r="Q65" i="130"/>
  <c r="Q224" i="130"/>
  <c r="Q5" i="140"/>
  <c r="R66" i="116"/>
  <c r="R4" i="116"/>
  <c r="R16" i="116" s="1"/>
  <c r="R66" i="125"/>
  <c r="R4" i="125"/>
  <c r="R66" i="128"/>
  <c r="R4" i="128"/>
  <c r="R16" i="128" s="1"/>
  <c r="R66" i="112"/>
  <c r="R4" i="112"/>
  <c r="T56" i="127"/>
  <c r="T24" i="127"/>
  <c r="T36" i="127" s="1"/>
  <c r="V174" i="116"/>
  <c r="S14" i="118"/>
  <c r="S64" i="118"/>
  <c r="S15" i="118"/>
  <c r="S17" i="118"/>
  <c r="U36" i="136"/>
  <c r="U34" i="136"/>
  <c r="U54" i="136"/>
  <c r="U37" i="136"/>
  <c r="U36" i="118"/>
  <c r="S64" i="126"/>
  <c r="S14" i="126"/>
  <c r="S17" i="126"/>
  <c r="U36" i="111"/>
  <c r="S16" i="128"/>
  <c r="S64" i="128"/>
  <c r="S14" i="128"/>
  <c r="S17" i="128"/>
  <c r="U36" i="134"/>
  <c r="S16" i="111"/>
  <c r="U36" i="128"/>
  <c r="S14" i="112"/>
  <c r="S64" i="112"/>
  <c r="S15" i="112"/>
  <c r="S17" i="112"/>
  <c r="S14" i="125"/>
  <c r="S64" i="125"/>
  <c r="S15" i="125"/>
  <c r="S17" i="125"/>
  <c r="T56" i="123"/>
  <c r="T24" i="123"/>
  <c r="T56" i="113"/>
  <c r="T24" i="113"/>
  <c r="T36" i="113" s="1"/>
  <c r="T56" i="125"/>
  <c r="T24" i="125"/>
  <c r="T36" i="125" s="1"/>
  <c r="R66" i="119"/>
  <c r="R4" i="119"/>
  <c r="R66" i="118"/>
  <c r="R4" i="118"/>
  <c r="R16" i="118" s="1"/>
  <c r="R66" i="132"/>
  <c r="R4" i="132"/>
  <c r="R66" i="124"/>
  <c r="R4" i="124"/>
  <c r="S16" i="135"/>
  <c r="S14" i="135"/>
  <c r="S64" i="135"/>
  <c r="S17" i="135"/>
  <c r="U34" i="126"/>
  <c r="U54" i="126"/>
  <c r="U37" i="126"/>
  <c r="S14" i="124"/>
  <c r="S64" i="124"/>
  <c r="S15" i="124"/>
  <c r="S17" i="124"/>
  <c r="S66" i="130"/>
  <c r="S4" i="130"/>
  <c r="S16" i="130" s="1"/>
  <c r="U36" i="131"/>
  <c r="U54" i="131"/>
  <c r="U34" i="131"/>
  <c r="U35" i="131"/>
  <c r="U37" i="131"/>
  <c r="Q115" i="140"/>
  <c r="S16" i="112"/>
  <c r="S16" i="125"/>
  <c r="U34" i="124"/>
  <c r="U54" i="124"/>
  <c r="U35" i="124"/>
  <c r="U37" i="124"/>
  <c r="T56" i="131"/>
  <c r="T24" i="131"/>
  <c r="T56" i="133"/>
  <c r="T24" i="133"/>
  <c r="T56" i="118"/>
  <c r="T24" i="118"/>
  <c r="T56" i="124"/>
  <c r="T24" i="124"/>
  <c r="T56" i="134"/>
  <c r="T24" i="134"/>
  <c r="T36" i="134" s="1"/>
  <c r="R66" i="127"/>
  <c r="R4" i="127"/>
  <c r="R16" i="127" s="1"/>
  <c r="R66" i="113"/>
  <c r="R4" i="113"/>
  <c r="R16" i="113" s="1"/>
  <c r="R66" i="122"/>
  <c r="R4" i="122"/>
  <c r="R66" i="121"/>
  <c r="R4" i="121"/>
  <c r="T56" i="116"/>
  <c r="T24" i="116"/>
  <c r="T36" i="116" s="1"/>
  <c r="R105" i="140"/>
  <c r="R65" i="140"/>
  <c r="R224" i="140"/>
  <c r="S16" i="120"/>
  <c r="S64" i="120"/>
  <c r="S14" i="120"/>
  <c r="S15" i="120"/>
  <c r="S17" i="120"/>
  <c r="U36" i="126"/>
  <c r="S16" i="124"/>
  <c r="U34" i="123"/>
  <c r="U54" i="123"/>
  <c r="U37" i="123"/>
  <c r="U36" i="119"/>
  <c r="U34" i="119"/>
  <c r="U54" i="119"/>
  <c r="U35" i="119"/>
  <c r="U37" i="119"/>
  <c r="U36" i="110"/>
  <c r="U34" i="110"/>
  <c r="U54" i="110"/>
  <c r="U35" i="110"/>
  <c r="U37" i="110"/>
  <c r="T55" i="140"/>
  <c r="T214" i="140"/>
  <c r="U34" i="113"/>
  <c r="U54" i="113"/>
  <c r="U37" i="113"/>
  <c r="S14" i="116"/>
  <c r="S64" i="116"/>
  <c r="S15" i="116"/>
  <c r="S17" i="116"/>
  <c r="V172" i="140"/>
  <c r="V162" i="140"/>
  <c r="V141" i="140"/>
  <c r="V192" i="140" s="1"/>
  <c r="U36" i="124"/>
  <c r="T56" i="114"/>
  <c r="T24" i="114"/>
  <c r="R66" i="133"/>
  <c r="R4" i="133"/>
  <c r="R66" i="129"/>
  <c r="R4" i="129"/>
  <c r="R66" i="117"/>
  <c r="T56" i="126"/>
  <c r="T24" i="126"/>
  <c r="R115" i="130"/>
  <c r="R95" i="140"/>
  <c r="S16" i="119"/>
  <c r="S64" i="119"/>
  <c r="S14" i="119"/>
  <c r="S15" i="119"/>
  <c r="S17" i="119"/>
  <c r="T59" i="140"/>
  <c r="T218" i="140"/>
  <c r="U34" i="116"/>
  <c r="U54" i="116"/>
  <c r="U35" i="116"/>
  <c r="U37" i="116"/>
  <c r="U36" i="123"/>
  <c r="U36" i="125"/>
  <c r="U34" i="125"/>
  <c r="U54" i="125"/>
  <c r="U35" i="125"/>
  <c r="U37" i="125"/>
  <c r="S16" i="110"/>
  <c r="S14" i="110"/>
  <c r="S64" i="110"/>
  <c r="S15" i="110"/>
  <c r="S17" i="110"/>
  <c r="S64" i="115"/>
  <c r="S14" i="115"/>
  <c r="S15" i="115"/>
  <c r="S17" i="115"/>
  <c r="U36" i="115"/>
  <c r="U34" i="115"/>
  <c r="U54" i="115"/>
  <c r="U35" i="115"/>
  <c r="U37" i="115"/>
  <c r="U36" i="113"/>
  <c r="T14" i="130"/>
  <c r="T64" i="130"/>
  <c r="T17" i="130"/>
  <c r="S16" i="116"/>
  <c r="T56" i="136"/>
  <c r="T24" i="136"/>
  <c r="R66" i="134"/>
  <c r="R4" i="134"/>
  <c r="R66" i="115"/>
  <c r="R4" i="115"/>
  <c r="R66" i="126"/>
  <c r="R4" i="126"/>
  <c r="T56" i="112"/>
  <c r="T24" i="112"/>
  <c r="U40" i="127"/>
  <c r="T66" i="140"/>
  <c r="U54" i="114"/>
  <c r="U34" i="114"/>
  <c r="U35" i="114"/>
  <c r="U37" i="114"/>
  <c r="S14" i="121"/>
  <c r="S64" i="121"/>
  <c r="S15" i="121"/>
  <c r="S17" i="121"/>
  <c r="S14" i="123"/>
  <c r="S64" i="123"/>
  <c r="S17" i="123"/>
  <c r="S16" i="134"/>
  <c r="S64" i="134"/>
  <c r="S14" i="134"/>
  <c r="S15" i="134"/>
  <c r="S17" i="134"/>
  <c r="U54" i="133"/>
  <c r="U34" i="133"/>
  <c r="U35" i="133"/>
  <c r="U37" i="133"/>
  <c r="S64" i="113"/>
  <c r="S14" i="113"/>
  <c r="S17" i="113"/>
  <c r="S6" i="140"/>
  <c r="U56" i="140"/>
  <c r="T36" i="130"/>
  <c r="T34" i="130"/>
  <c r="T54" i="130"/>
  <c r="T37" i="130"/>
  <c r="T16" i="130"/>
  <c r="S16" i="127"/>
  <c r="S14" i="127"/>
  <c r="S64" i="127"/>
  <c r="S17" i="127"/>
  <c r="S14" i="122"/>
  <c r="S64" i="122"/>
  <c r="S15" i="122"/>
  <c r="S17" i="122"/>
  <c r="U36" i="121"/>
  <c r="U54" i="121"/>
  <c r="U34" i="121"/>
  <c r="U35" i="121"/>
  <c r="U37" i="121"/>
  <c r="T56" i="128"/>
  <c r="T24" i="128"/>
  <c r="T56" i="132"/>
  <c r="T24" i="132"/>
  <c r="V178" i="130"/>
  <c r="V124" i="130"/>
  <c r="V197" i="130" s="1"/>
  <c r="V168" i="130"/>
  <c r="V127" i="140"/>
  <c r="V158" i="130"/>
  <c r="V137" i="130"/>
  <c r="V188" i="130" s="1"/>
  <c r="V288" i="130"/>
  <c r="T56" i="115"/>
  <c r="T24" i="115"/>
  <c r="T36" i="115" s="1"/>
  <c r="R6" i="140"/>
  <c r="R66" i="114"/>
  <c r="R4" i="114"/>
  <c r="R16" i="114" s="1"/>
  <c r="R66" i="111"/>
  <c r="R4" i="111"/>
  <c r="S14" i="133"/>
  <c r="S64" i="133"/>
  <c r="S15" i="133"/>
  <c r="S17" i="133"/>
  <c r="S14" i="131"/>
  <c r="S64" i="131"/>
  <c r="S15" i="131"/>
  <c r="S17" i="131"/>
  <c r="S16" i="132"/>
  <c r="S64" i="132"/>
  <c r="S14" i="132"/>
  <c r="S15" i="132"/>
  <c r="S17" i="132"/>
  <c r="U36" i="133"/>
  <c r="U36" i="132"/>
  <c r="U34" i="132"/>
  <c r="U54" i="132"/>
  <c r="U37" i="132"/>
  <c r="U35" i="132"/>
  <c r="S16" i="113"/>
  <c r="U34" i="122"/>
  <c r="U54" i="122"/>
  <c r="U35" i="122"/>
  <c r="U37" i="122"/>
  <c r="U36" i="120"/>
  <c r="U54" i="120"/>
  <c r="U34" i="120"/>
  <c r="U35" i="120"/>
  <c r="U37" i="120"/>
  <c r="S16" i="129"/>
  <c r="S64" i="129"/>
  <c r="S14" i="129"/>
  <c r="S17" i="129"/>
  <c r="S16" i="122"/>
  <c r="V143" i="130"/>
  <c r="V194" i="130" s="1"/>
  <c r="V167" i="111"/>
  <c r="V157" i="111"/>
  <c r="V287" i="111"/>
  <c r="V136" i="111"/>
  <c r="V187" i="111" s="1"/>
  <c r="V173" i="124"/>
  <c r="V142" i="124"/>
  <c r="V193" i="124" s="1"/>
  <c r="V163" i="124"/>
  <c r="V239" i="119"/>
  <c r="V229" i="119"/>
  <c r="V219" i="119"/>
  <c r="T60" i="135"/>
  <c r="T28" i="135"/>
  <c r="V126" i="118"/>
  <c r="T60" i="116"/>
  <c r="T28" i="116"/>
  <c r="T40" i="116" s="1"/>
  <c r="T60" i="124"/>
  <c r="T28" i="124"/>
  <c r="T40" i="124" s="1"/>
  <c r="V173" i="127"/>
  <c r="V163" i="127"/>
  <c r="V142" i="127"/>
  <c r="V193" i="127" s="1"/>
  <c r="U21" i="122"/>
  <c r="U18" i="122"/>
  <c r="U68" i="122"/>
  <c r="U19" i="122"/>
  <c r="T71" i="129"/>
  <c r="U23" i="116"/>
  <c r="U39" i="116"/>
  <c r="U38" i="116"/>
  <c r="U58" i="116"/>
  <c r="U21" i="130"/>
  <c r="U68" i="130"/>
  <c r="U18" i="130"/>
  <c r="U58" i="121"/>
  <c r="U23" i="121"/>
  <c r="U39" i="121"/>
  <c r="U38" i="121"/>
  <c r="U38" i="124"/>
  <c r="U58" i="124"/>
  <c r="U23" i="124"/>
  <c r="U39" i="124"/>
  <c r="T70" i="128"/>
  <c r="T8" i="128"/>
  <c r="T20" i="128" s="1"/>
  <c r="T70" i="133"/>
  <c r="T8" i="133"/>
  <c r="T20" i="133" s="1"/>
  <c r="U23" i="123"/>
  <c r="U58" i="123"/>
  <c r="U38" i="123"/>
  <c r="U38" i="136"/>
  <c r="U23" i="136"/>
  <c r="U58" i="136"/>
  <c r="T71" i="127"/>
  <c r="U40" i="132"/>
  <c r="U38" i="132"/>
  <c r="U58" i="132"/>
  <c r="U23" i="132"/>
  <c r="U39" i="132"/>
  <c r="V126" i="114"/>
  <c r="T71" i="118"/>
  <c r="U38" i="128"/>
  <c r="U58" i="128"/>
  <c r="U23" i="128"/>
  <c r="U20" i="132"/>
  <c r="U18" i="132"/>
  <c r="U68" i="132"/>
  <c r="U19" i="132"/>
  <c r="U41" i="112"/>
  <c r="U58" i="112"/>
  <c r="U38" i="112"/>
  <c r="U23" i="112"/>
  <c r="T8" i="121"/>
  <c r="T20" i="121" s="1"/>
  <c r="T70" i="121"/>
  <c r="V216" i="119"/>
  <c r="V226" i="119"/>
  <c r="V236" i="119"/>
  <c r="T61" i="126"/>
  <c r="T60" i="128"/>
  <c r="T28" i="128"/>
  <c r="T40" i="128" s="1"/>
  <c r="T61" i="120"/>
  <c r="T61" i="123"/>
  <c r="V159" i="113"/>
  <c r="V169" i="113"/>
  <c r="V138" i="113"/>
  <c r="V189" i="113" s="1"/>
  <c r="V289" i="113"/>
  <c r="V126" i="113"/>
  <c r="S70" i="110"/>
  <c r="S8" i="110"/>
  <c r="V173" i="112"/>
  <c r="V163" i="112"/>
  <c r="V142" i="112"/>
  <c r="V193" i="112" s="1"/>
  <c r="S218" i="130"/>
  <c r="S39" i="130"/>
  <c r="S59" i="130"/>
  <c r="S29" i="140"/>
  <c r="V235" i="111"/>
  <c r="V225" i="111"/>
  <c r="V215" i="111"/>
  <c r="T60" i="132"/>
  <c r="T28" i="132"/>
  <c r="T61" i="114"/>
  <c r="V159" i="121"/>
  <c r="V289" i="121"/>
  <c r="V138" i="121"/>
  <c r="V189" i="121" s="1"/>
  <c r="V169" i="121"/>
  <c r="T61" i="125"/>
  <c r="V170" i="135"/>
  <c r="V160" i="135"/>
  <c r="V290" i="135"/>
  <c r="V139" i="135"/>
  <c r="V190" i="135" s="1"/>
  <c r="V126" i="129"/>
  <c r="U68" i="124"/>
  <c r="U18" i="124"/>
  <c r="U19" i="124"/>
  <c r="U41" i="126"/>
  <c r="U38" i="126"/>
  <c r="U58" i="126"/>
  <c r="U23" i="126"/>
  <c r="T71" i="120"/>
  <c r="T71" i="128"/>
  <c r="T70" i="111"/>
  <c r="T8" i="111"/>
  <c r="U38" i="125"/>
  <c r="U23" i="125"/>
  <c r="U39" i="125"/>
  <c r="U58" i="125"/>
  <c r="U21" i="118"/>
  <c r="U68" i="118"/>
  <c r="U18" i="118"/>
  <c r="U19" i="118"/>
  <c r="U38" i="133"/>
  <c r="U58" i="133"/>
  <c r="U23" i="133"/>
  <c r="U39" i="133"/>
  <c r="U41" i="133"/>
  <c r="V125" i="111"/>
  <c r="U20" i="121"/>
  <c r="U68" i="121"/>
  <c r="U18" i="121"/>
  <c r="U19" i="121"/>
  <c r="U40" i="114"/>
  <c r="U38" i="114"/>
  <c r="U58" i="114"/>
  <c r="U23" i="114"/>
  <c r="U39" i="114"/>
  <c r="T71" i="133"/>
  <c r="T21" i="133"/>
  <c r="U58" i="111"/>
  <c r="U38" i="111"/>
  <c r="U23" i="111"/>
  <c r="V160" i="111"/>
  <c r="V170" i="111"/>
  <c r="V139" i="111"/>
  <c r="V190" i="111" s="1"/>
  <c r="V290" i="111"/>
  <c r="T71" i="124"/>
  <c r="V53" i="110"/>
  <c r="U41" i="125"/>
  <c r="T71" i="114"/>
  <c r="T71" i="136"/>
  <c r="T60" i="125"/>
  <c r="T28" i="125"/>
  <c r="T40" i="125" s="1"/>
  <c r="T60" i="118"/>
  <c r="T28" i="118"/>
  <c r="T40" i="118" s="1"/>
  <c r="V160" i="113"/>
  <c r="V139" i="113"/>
  <c r="V190" i="113" s="1"/>
  <c r="V290" i="113"/>
  <c r="V170" i="113"/>
  <c r="S71" i="110"/>
  <c r="T60" i="123"/>
  <c r="T28" i="123"/>
  <c r="T61" i="131"/>
  <c r="T60" i="131"/>
  <c r="T28" i="131"/>
  <c r="T41" i="131" s="1"/>
  <c r="V235" i="119"/>
  <c r="V225" i="119"/>
  <c r="V215" i="119"/>
  <c r="V203" i="119"/>
  <c r="V170" i="131"/>
  <c r="V160" i="131"/>
  <c r="V290" i="131"/>
  <c r="V139" i="131"/>
  <c r="V190" i="131" s="1"/>
  <c r="V169" i="127"/>
  <c r="V159" i="127"/>
  <c r="V138" i="127"/>
  <c r="V189" i="127" s="1"/>
  <c r="V289" i="127"/>
  <c r="V126" i="127"/>
  <c r="U20" i="135"/>
  <c r="U68" i="135"/>
  <c r="U18" i="135"/>
  <c r="U38" i="135"/>
  <c r="U23" i="135"/>
  <c r="U58" i="135"/>
  <c r="U40" i="115"/>
  <c r="U39" i="115"/>
  <c r="U58" i="115"/>
  <c r="U38" i="115"/>
  <c r="U23" i="115"/>
  <c r="U21" i="135"/>
  <c r="T71" i="125"/>
  <c r="V136" i="119"/>
  <c r="V187" i="119" s="1"/>
  <c r="V167" i="119"/>
  <c r="V157" i="119"/>
  <c r="V287" i="119"/>
  <c r="T71" i="131"/>
  <c r="U58" i="131"/>
  <c r="U38" i="131"/>
  <c r="U23" i="131"/>
  <c r="U39" i="131"/>
  <c r="U40" i="120"/>
  <c r="U58" i="120"/>
  <c r="U38" i="120"/>
  <c r="U23" i="120"/>
  <c r="U39" i="120"/>
  <c r="U68" i="120"/>
  <c r="U18" i="120"/>
  <c r="U19" i="120"/>
  <c r="T70" i="130"/>
  <c r="T8" i="130"/>
  <c r="T20" i="130" s="1"/>
  <c r="T71" i="115"/>
  <c r="U20" i="133"/>
  <c r="U18" i="133"/>
  <c r="U68" i="133"/>
  <c r="U19" i="133"/>
  <c r="U58" i="130"/>
  <c r="U23" i="130"/>
  <c r="U38" i="130"/>
  <c r="U38" i="134"/>
  <c r="U58" i="134"/>
  <c r="U23" i="134"/>
  <c r="U39" i="134"/>
  <c r="V169" i="130"/>
  <c r="V159" i="130"/>
  <c r="V289" i="130"/>
  <c r="V138" i="130"/>
  <c r="V189" i="130" s="1"/>
  <c r="V126" i="130"/>
  <c r="T61" i="113"/>
  <c r="T61" i="128"/>
  <c r="T41" i="128"/>
  <c r="T60" i="126"/>
  <c r="T28" i="126"/>
  <c r="T60" i="130"/>
  <c r="T28" i="130"/>
  <c r="T40" i="130" s="1"/>
  <c r="T61" i="118"/>
  <c r="T41" i="118"/>
  <c r="U61" i="110"/>
  <c r="T60" i="121"/>
  <c r="T28" i="121"/>
  <c r="T60" i="127"/>
  <c r="T28" i="127"/>
  <c r="T40" i="127" s="1"/>
  <c r="T61" i="121"/>
  <c r="T41" i="121"/>
  <c r="V235" i="125"/>
  <c r="V215" i="125"/>
  <c r="V225" i="125"/>
  <c r="U18" i="129"/>
  <c r="U68" i="129"/>
  <c r="T71" i="121"/>
  <c r="S70" i="117"/>
  <c r="T8" i="127"/>
  <c r="T20" i="127" s="1"/>
  <c r="T70" i="127"/>
  <c r="T70" i="120"/>
  <c r="T8" i="120"/>
  <c r="T20" i="120" s="1"/>
  <c r="V125" i="119"/>
  <c r="V174" i="119"/>
  <c r="V143" i="119"/>
  <c r="V194" i="119" s="1"/>
  <c r="V164" i="119"/>
  <c r="T71" i="111"/>
  <c r="U21" i="113"/>
  <c r="U68" i="113"/>
  <c r="U18" i="113"/>
  <c r="U41" i="124"/>
  <c r="V130" i="119"/>
  <c r="U20" i="119"/>
  <c r="U18" i="119"/>
  <c r="U19" i="119"/>
  <c r="U68" i="119"/>
  <c r="T71" i="112"/>
  <c r="T71" i="134"/>
  <c r="U18" i="123"/>
  <c r="U68" i="123"/>
  <c r="T8" i="124"/>
  <c r="T20" i="124" s="1"/>
  <c r="T70" i="124"/>
  <c r="T8" i="134"/>
  <c r="T20" i="134" s="1"/>
  <c r="T70" i="134"/>
  <c r="U58" i="122"/>
  <c r="U38" i="122"/>
  <c r="U23" i="122"/>
  <c r="U39" i="122"/>
  <c r="U21" i="136"/>
  <c r="U18" i="136"/>
  <c r="U68" i="136"/>
  <c r="T70" i="129"/>
  <c r="T8" i="129"/>
  <c r="T20" i="129" s="1"/>
  <c r="V170" i="130"/>
  <c r="V160" i="130"/>
  <c r="V139" i="130"/>
  <c r="V190" i="130" s="1"/>
  <c r="V290" i="130"/>
  <c r="V203" i="111"/>
  <c r="T61" i="136"/>
  <c r="T61" i="135"/>
  <c r="T41" i="135"/>
  <c r="T61" i="134"/>
  <c r="T60" i="134"/>
  <c r="T28" i="134"/>
  <c r="T41" i="134" s="1"/>
  <c r="V159" i="118"/>
  <c r="V289" i="118"/>
  <c r="V138" i="118"/>
  <c r="V189" i="118" s="1"/>
  <c r="V169" i="118"/>
  <c r="U28" i="110"/>
  <c r="U40" i="110" s="1"/>
  <c r="U30" i="140"/>
  <c r="U60" i="110"/>
  <c r="T61" i="119"/>
  <c r="V239" i="114"/>
  <c r="V207" i="114"/>
  <c r="V229" i="114"/>
  <c r="V219" i="114"/>
  <c r="V225" i="114"/>
  <c r="V215" i="114"/>
  <c r="V235" i="114"/>
  <c r="V203" i="114"/>
  <c r="V173" i="130"/>
  <c r="V142" i="130"/>
  <c r="V193" i="130" s="1"/>
  <c r="V163" i="130"/>
  <c r="V159" i="129"/>
  <c r="V289" i="129"/>
  <c r="V138" i="129"/>
  <c r="V189" i="129" s="1"/>
  <c r="V125" i="129"/>
  <c r="V169" i="129"/>
  <c r="U21" i="129"/>
  <c r="T70" i="122"/>
  <c r="T8" i="122"/>
  <c r="T20" i="122" s="1"/>
  <c r="T8" i="116"/>
  <c r="T21" i="116" s="1"/>
  <c r="T70" i="116"/>
  <c r="V170" i="114"/>
  <c r="V160" i="114"/>
  <c r="V139" i="114"/>
  <c r="V190" i="114" s="1"/>
  <c r="V290" i="114"/>
  <c r="U41" i="121"/>
  <c r="U21" i="116"/>
  <c r="U18" i="116"/>
  <c r="U68" i="116"/>
  <c r="U19" i="116"/>
  <c r="V174" i="111"/>
  <c r="V143" i="111"/>
  <c r="V194" i="111" s="1"/>
  <c r="V164" i="111"/>
  <c r="U41" i="115"/>
  <c r="U21" i="124"/>
  <c r="U41" i="135"/>
  <c r="T8" i="115"/>
  <c r="T20" i="115" s="1"/>
  <c r="T70" i="115"/>
  <c r="U21" i="134"/>
  <c r="U68" i="134"/>
  <c r="U18" i="134"/>
  <c r="U19" i="134"/>
  <c r="U20" i="123"/>
  <c r="U58" i="127"/>
  <c r="U38" i="127"/>
  <c r="U23" i="127"/>
  <c r="U18" i="112"/>
  <c r="U68" i="112"/>
  <c r="T71" i="122"/>
  <c r="T60" i="112"/>
  <c r="T28" i="112"/>
  <c r="T60" i="129"/>
  <c r="T28" i="129"/>
  <c r="T40" i="129" s="1"/>
  <c r="T61" i="129"/>
  <c r="T61" i="111"/>
  <c r="T28" i="120"/>
  <c r="T41" i="120" s="1"/>
  <c r="T60" i="120"/>
  <c r="V125" i="113"/>
  <c r="S60" i="117"/>
  <c r="T60" i="113"/>
  <c r="T28" i="113"/>
  <c r="T60" i="115"/>
  <c r="T28" i="115"/>
  <c r="T41" i="115" s="1"/>
  <c r="V173" i="129"/>
  <c r="V130" i="129"/>
  <c r="V142" i="129"/>
  <c r="V193" i="129" s="1"/>
  <c r="V163" i="129"/>
  <c r="V130" i="127"/>
  <c r="U21" i="125"/>
  <c r="U68" i="125"/>
  <c r="U18" i="125"/>
  <c r="U19" i="125"/>
  <c r="T71" i="116"/>
  <c r="T70" i="132"/>
  <c r="T8" i="132"/>
  <c r="U41" i="116"/>
  <c r="T8" i="125"/>
  <c r="T21" i="125" s="1"/>
  <c r="T70" i="125"/>
  <c r="T71" i="132"/>
  <c r="T8" i="131"/>
  <c r="T70" i="131"/>
  <c r="R69" i="140"/>
  <c r="R228" i="140"/>
  <c r="T70" i="113"/>
  <c r="T8" i="113"/>
  <c r="T20" i="113" s="1"/>
  <c r="T70" i="136"/>
  <c r="T8" i="136"/>
  <c r="T20" i="136" s="1"/>
  <c r="U20" i="112"/>
  <c r="T71" i="126"/>
  <c r="U41" i="131"/>
  <c r="T71" i="119"/>
  <c r="U41" i="120"/>
  <c r="V239" i="111"/>
  <c r="V229" i="111"/>
  <c r="V219" i="111"/>
  <c r="T61" i="127"/>
  <c r="T60" i="136"/>
  <c r="T28" i="136"/>
  <c r="T60" i="133"/>
  <c r="T28" i="133"/>
  <c r="T40" i="133" s="1"/>
  <c r="T61" i="133"/>
  <c r="T61" i="132"/>
  <c r="T41" i="132"/>
  <c r="V173" i="136"/>
  <c r="V163" i="136"/>
  <c r="V142" i="136"/>
  <c r="V193" i="136" s="1"/>
  <c r="T61" i="116"/>
  <c r="T41" i="116"/>
  <c r="T61" i="124"/>
  <c r="V173" i="123"/>
  <c r="V142" i="123"/>
  <c r="V193" i="123" s="1"/>
  <c r="V163" i="123"/>
  <c r="Q69" i="130"/>
  <c r="Q228" i="130"/>
  <c r="Q19" i="130"/>
  <c r="Q9" i="140"/>
  <c r="T61" i="115"/>
  <c r="T61" i="112"/>
  <c r="T41" i="112"/>
  <c r="T60" i="114"/>
  <c r="T28" i="114"/>
  <c r="T41" i="114" s="1"/>
  <c r="U20" i="122"/>
  <c r="T70" i="114"/>
  <c r="T8" i="114"/>
  <c r="T20" i="114" s="1"/>
  <c r="U20" i="130"/>
  <c r="V169" i="125"/>
  <c r="V159" i="125"/>
  <c r="V289" i="125"/>
  <c r="V138" i="125"/>
  <c r="V189" i="125" s="1"/>
  <c r="V125" i="125"/>
  <c r="V126" i="125"/>
  <c r="T71" i="123"/>
  <c r="T70" i="123"/>
  <c r="T8" i="123"/>
  <c r="T20" i="123" s="1"/>
  <c r="U20" i="111"/>
  <c r="U68" i="111"/>
  <c r="U18" i="111"/>
  <c r="T71" i="135"/>
  <c r="U40" i="123"/>
  <c r="V171" i="125"/>
  <c r="V140" i="125"/>
  <c r="V191" i="125" s="1"/>
  <c r="V161" i="125"/>
  <c r="U21" i="128"/>
  <c r="U18" i="128"/>
  <c r="U68" i="128"/>
  <c r="U40" i="113"/>
  <c r="U58" i="113"/>
  <c r="U23" i="113"/>
  <c r="U38" i="113"/>
  <c r="U21" i="133"/>
  <c r="U21" i="115"/>
  <c r="U68" i="115"/>
  <c r="U18" i="115"/>
  <c r="U19" i="115"/>
  <c r="T70" i="112"/>
  <c r="T8" i="112"/>
  <c r="T20" i="112" s="1"/>
  <c r="T21" i="110"/>
  <c r="T68" i="110"/>
  <c r="T18" i="110"/>
  <c r="T19" i="110"/>
  <c r="T71" i="113"/>
  <c r="U21" i="127"/>
  <c r="U18" i="127"/>
  <c r="U68" i="127"/>
  <c r="U40" i="112"/>
  <c r="T28" i="119"/>
  <c r="T40" i="119" s="1"/>
  <c r="T60" i="119"/>
  <c r="T60" i="122"/>
  <c r="T28" i="122"/>
  <c r="T40" i="122" s="1"/>
  <c r="T61" i="130"/>
  <c r="T41" i="130"/>
  <c r="V173" i="128"/>
  <c r="V163" i="128"/>
  <c r="V142" i="128"/>
  <c r="V193" i="128" s="1"/>
  <c r="V173" i="120"/>
  <c r="V142" i="120"/>
  <c r="V193" i="120" s="1"/>
  <c r="V163" i="120"/>
  <c r="V173" i="126"/>
  <c r="V163" i="126"/>
  <c r="V142" i="126"/>
  <c r="V193" i="126" s="1"/>
  <c r="V207" i="111"/>
  <c r="T61" i="122"/>
  <c r="T60" i="111"/>
  <c r="T28" i="111"/>
  <c r="T40" i="111" s="1"/>
  <c r="V174" i="129"/>
  <c r="V143" i="129"/>
  <c r="V194" i="129" s="1"/>
  <c r="V164" i="129"/>
  <c r="T8" i="126"/>
  <c r="T21" i="126" s="1"/>
  <c r="T70" i="126"/>
  <c r="T8" i="119"/>
  <c r="T21" i="119" s="1"/>
  <c r="T70" i="119"/>
  <c r="U40" i="116"/>
  <c r="U40" i="121"/>
  <c r="U40" i="118"/>
  <c r="U58" i="118"/>
  <c r="U38" i="118"/>
  <c r="U23" i="118"/>
  <c r="U39" i="118"/>
  <c r="U40" i="125"/>
  <c r="U20" i="118"/>
  <c r="U21" i="126"/>
  <c r="U68" i="126"/>
  <c r="U18" i="126"/>
  <c r="U40" i="124"/>
  <c r="U18" i="114"/>
  <c r="U68" i="114"/>
  <c r="U19" i="114"/>
  <c r="V169" i="131"/>
  <c r="V159" i="131"/>
  <c r="V289" i="131"/>
  <c r="V138" i="131"/>
  <c r="V189" i="131" s="1"/>
  <c r="V126" i="131"/>
  <c r="U21" i="121"/>
  <c r="V289" i="135"/>
  <c r="V169" i="135"/>
  <c r="V159" i="135"/>
  <c r="V138" i="135"/>
  <c r="V189" i="135" s="1"/>
  <c r="V126" i="135"/>
  <c r="V125" i="135"/>
  <c r="T71" i="130"/>
  <c r="T21" i="130"/>
  <c r="T70" i="135"/>
  <c r="T8" i="135"/>
  <c r="T21" i="135" s="1"/>
  <c r="U40" i="136"/>
  <c r="U41" i="132"/>
  <c r="U58" i="119"/>
  <c r="U38" i="119"/>
  <c r="U23" i="119"/>
  <c r="U39" i="119"/>
  <c r="V174" i="114"/>
  <c r="V143" i="114"/>
  <c r="V194" i="114" s="1"/>
  <c r="V164" i="114"/>
  <c r="T10" i="140"/>
  <c r="U40" i="128"/>
  <c r="U21" i="131"/>
  <c r="U19" i="131"/>
  <c r="U68" i="131"/>
  <c r="U18" i="131"/>
  <c r="U21" i="114"/>
  <c r="T70" i="118"/>
  <c r="T8" i="118"/>
  <c r="T20" i="118" s="1"/>
  <c r="U40" i="129"/>
  <c r="U23" i="129"/>
  <c r="U58" i="129"/>
  <c r="U38" i="129"/>
  <c r="V130" i="114"/>
  <c r="R56" i="130"/>
  <c r="T41" i="133" l="1"/>
  <c r="V202" i="114"/>
  <c r="T41" i="127"/>
  <c r="V164" i="116"/>
  <c r="V143" i="116"/>
  <c r="V194" i="116" s="1"/>
  <c r="T20" i="119"/>
  <c r="V125" i="131"/>
  <c r="T21" i="122"/>
  <c r="V174" i="130"/>
  <c r="V130" i="130"/>
  <c r="V125" i="130"/>
  <c r="T21" i="113"/>
  <c r="T41" i="129"/>
  <c r="T41" i="122"/>
  <c r="V164" i="130"/>
  <c r="T40" i="120"/>
  <c r="R66" i="140"/>
  <c r="Q66" i="134"/>
  <c r="Q4" i="134"/>
  <c r="Q66" i="110"/>
  <c r="Q4" i="110"/>
  <c r="Q66" i="135"/>
  <c r="Q4" i="135"/>
  <c r="Q66" i="126"/>
  <c r="Q4" i="126"/>
  <c r="S56" i="112"/>
  <c r="S24" i="112"/>
  <c r="S56" i="120"/>
  <c r="S24" i="120"/>
  <c r="S105" i="140"/>
  <c r="T36" i="128"/>
  <c r="T34" i="128"/>
  <c r="T54" i="128"/>
  <c r="T37" i="128"/>
  <c r="S66" i="140"/>
  <c r="T36" i="136"/>
  <c r="T54" i="136"/>
  <c r="T34" i="136"/>
  <c r="T37" i="136"/>
  <c r="T34" i="126"/>
  <c r="T54" i="126"/>
  <c r="T37" i="126"/>
  <c r="T36" i="131"/>
  <c r="T54" i="131"/>
  <c r="T34" i="131"/>
  <c r="T35" i="131"/>
  <c r="T37" i="131"/>
  <c r="S14" i="130"/>
  <c r="S64" i="130"/>
  <c r="S17" i="130"/>
  <c r="R16" i="124"/>
  <c r="R64" i="124"/>
  <c r="R14" i="124"/>
  <c r="R15" i="124"/>
  <c r="R17" i="124"/>
  <c r="S56" i="123"/>
  <c r="S24" i="123"/>
  <c r="R35" i="130"/>
  <c r="R55" i="130"/>
  <c r="R24" i="130"/>
  <c r="R214" i="130"/>
  <c r="R25" i="140"/>
  <c r="S56" i="122"/>
  <c r="S24" i="122"/>
  <c r="Q66" i="111"/>
  <c r="Q4" i="111"/>
  <c r="Q66" i="116"/>
  <c r="Q4" i="116"/>
  <c r="Q66" i="128"/>
  <c r="Q4" i="128"/>
  <c r="S56" i="126"/>
  <c r="S36" i="126"/>
  <c r="S24" i="126"/>
  <c r="R64" i="114"/>
  <c r="R14" i="114"/>
  <c r="R15" i="114"/>
  <c r="R17" i="114"/>
  <c r="T36" i="126"/>
  <c r="T34" i="114"/>
  <c r="T54" i="114"/>
  <c r="T35" i="114"/>
  <c r="T37" i="114"/>
  <c r="R16" i="121"/>
  <c r="R64" i="121"/>
  <c r="R14" i="121"/>
  <c r="R15" i="121"/>
  <c r="R17" i="121"/>
  <c r="T34" i="123"/>
  <c r="T54" i="123"/>
  <c r="T37" i="123"/>
  <c r="R64" i="120"/>
  <c r="R14" i="120"/>
  <c r="R15" i="120"/>
  <c r="R17" i="120"/>
  <c r="T34" i="111"/>
  <c r="T54" i="111"/>
  <c r="T37" i="111"/>
  <c r="S36" i="130"/>
  <c r="S54" i="130"/>
  <c r="S34" i="130"/>
  <c r="S37" i="130"/>
  <c r="S56" i="114"/>
  <c r="S24" i="114"/>
  <c r="S36" i="114" s="1"/>
  <c r="S56" i="119"/>
  <c r="S24" i="119"/>
  <c r="S36" i="119" s="1"/>
  <c r="S56" i="121"/>
  <c r="S24" i="121"/>
  <c r="S56" i="115"/>
  <c r="S24" i="115"/>
  <c r="Q66" i="120"/>
  <c r="Q4" i="120"/>
  <c r="Q66" i="133"/>
  <c r="Q4" i="133"/>
  <c r="Q66" i="127"/>
  <c r="Q4" i="127"/>
  <c r="S56" i="133"/>
  <c r="S24" i="133"/>
  <c r="R64" i="126"/>
  <c r="R14" i="126"/>
  <c r="R17" i="126"/>
  <c r="R14" i="134"/>
  <c r="R64" i="134"/>
  <c r="R15" i="134"/>
  <c r="R17" i="134"/>
  <c r="R115" i="140"/>
  <c r="R16" i="129"/>
  <c r="R14" i="129"/>
  <c r="R64" i="129"/>
  <c r="R17" i="129"/>
  <c r="T36" i="114"/>
  <c r="T34" i="118"/>
  <c r="T54" i="118"/>
  <c r="T37" i="118"/>
  <c r="T35" i="118"/>
  <c r="T36" i="123"/>
  <c r="R14" i="112"/>
  <c r="R64" i="112"/>
  <c r="R15" i="112"/>
  <c r="R17" i="112"/>
  <c r="R64" i="125"/>
  <c r="R14" i="125"/>
  <c r="R15" i="125"/>
  <c r="R17" i="125"/>
  <c r="Q65" i="140"/>
  <c r="Q224" i="140"/>
  <c r="R16" i="135"/>
  <c r="R14" i="135"/>
  <c r="R64" i="135"/>
  <c r="R17" i="135"/>
  <c r="T34" i="121"/>
  <c r="T54" i="121"/>
  <c r="T35" i="121"/>
  <c r="T37" i="121"/>
  <c r="T56" i="140"/>
  <c r="R16" i="120"/>
  <c r="S56" i="118"/>
  <c r="S24" i="118"/>
  <c r="Q66" i="112"/>
  <c r="Q4" i="112"/>
  <c r="Q66" i="131"/>
  <c r="Q4" i="131"/>
  <c r="Q66" i="119"/>
  <c r="Q4" i="119"/>
  <c r="S26" i="140"/>
  <c r="S56" i="110"/>
  <c r="S24" i="110"/>
  <c r="T54" i="132"/>
  <c r="T34" i="132"/>
  <c r="T37" i="132"/>
  <c r="T35" i="132"/>
  <c r="R16" i="126"/>
  <c r="R14" i="127"/>
  <c r="R64" i="127"/>
  <c r="R17" i="127"/>
  <c r="T54" i="134"/>
  <c r="T34" i="134"/>
  <c r="T35" i="134"/>
  <c r="T37" i="134"/>
  <c r="T36" i="118"/>
  <c r="R14" i="132"/>
  <c r="R64" i="132"/>
  <c r="R15" i="132"/>
  <c r="R17" i="132"/>
  <c r="R16" i="119"/>
  <c r="R14" i="119"/>
  <c r="R64" i="119"/>
  <c r="R15" i="119"/>
  <c r="R17" i="119"/>
  <c r="R16" i="112"/>
  <c r="R16" i="125"/>
  <c r="T36" i="121"/>
  <c r="R16" i="136"/>
  <c r="R14" i="136"/>
  <c r="R64" i="136"/>
  <c r="R17" i="136"/>
  <c r="S56" i="128"/>
  <c r="S24" i="128"/>
  <c r="S36" i="128" s="1"/>
  <c r="S56" i="111"/>
  <c r="S24" i="111"/>
  <c r="S36" i="111" s="1"/>
  <c r="Q66" i="123"/>
  <c r="Q4" i="123"/>
  <c r="Q16" i="123" s="1"/>
  <c r="Q66" i="129"/>
  <c r="Q4" i="129"/>
  <c r="Q66" i="113"/>
  <c r="Q4" i="113"/>
  <c r="S56" i="124"/>
  <c r="S24" i="124"/>
  <c r="S56" i="135"/>
  <c r="S24" i="135"/>
  <c r="T20" i="125"/>
  <c r="S115" i="130"/>
  <c r="S95" i="140"/>
  <c r="T36" i="132"/>
  <c r="R16" i="134"/>
  <c r="R16" i="122"/>
  <c r="R14" i="122"/>
  <c r="R64" i="122"/>
  <c r="R15" i="122"/>
  <c r="R17" i="122"/>
  <c r="R16" i="132"/>
  <c r="T54" i="122"/>
  <c r="T34" i="122"/>
  <c r="T35" i="122"/>
  <c r="T37" i="122"/>
  <c r="T54" i="119"/>
  <c r="T34" i="119"/>
  <c r="T35" i="119"/>
  <c r="T37" i="119"/>
  <c r="S56" i="125"/>
  <c r="S24" i="125"/>
  <c r="S56" i="113"/>
  <c r="S36" i="113"/>
  <c r="S24" i="113"/>
  <c r="S56" i="134"/>
  <c r="S24" i="134"/>
  <c r="Q66" i="115"/>
  <c r="Q4" i="115"/>
  <c r="Q66" i="125"/>
  <c r="Q4" i="125"/>
  <c r="Q16" i="125" s="1"/>
  <c r="Q6" i="140"/>
  <c r="S56" i="117"/>
  <c r="P65" i="130"/>
  <c r="P15" i="130"/>
  <c r="P224" i="130"/>
  <c r="P5" i="140"/>
  <c r="R14" i="111"/>
  <c r="R64" i="111"/>
  <c r="R17" i="111"/>
  <c r="R66" i="130"/>
  <c r="R4" i="130"/>
  <c r="V124" i="140"/>
  <c r="V197" i="140" s="1"/>
  <c r="V168" i="140"/>
  <c r="V158" i="140"/>
  <c r="V137" i="140"/>
  <c r="V188" i="140" s="1"/>
  <c r="V288" i="140"/>
  <c r="T34" i="112"/>
  <c r="T54" i="112"/>
  <c r="T35" i="112"/>
  <c r="T37" i="112"/>
  <c r="R14" i="133"/>
  <c r="R64" i="133"/>
  <c r="R15" i="133"/>
  <c r="R17" i="133"/>
  <c r="T54" i="133"/>
  <c r="T34" i="133"/>
  <c r="T35" i="133"/>
  <c r="T37" i="133"/>
  <c r="R64" i="110"/>
  <c r="R14" i="110"/>
  <c r="R15" i="110"/>
  <c r="R17" i="110"/>
  <c r="T36" i="135"/>
  <c r="T54" i="135"/>
  <c r="T34" i="135"/>
  <c r="T37" i="135"/>
  <c r="T36" i="122"/>
  <c r="T36" i="119"/>
  <c r="S56" i="132"/>
  <c r="S24" i="132"/>
  <c r="S56" i="136"/>
  <c r="S24" i="136"/>
  <c r="Q66" i="118"/>
  <c r="Q4" i="118"/>
  <c r="Q66" i="124"/>
  <c r="Q4" i="124"/>
  <c r="Q16" i="124" s="1"/>
  <c r="Q66" i="122"/>
  <c r="Q4" i="122"/>
  <c r="Q66" i="117"/>
  <c r="R16" i="111"/>
  <c r="T36" i="112"/>
  <c r="R14" i="115"/>
  <c r="R64" i="115"/>
  <c r="R15" i="115"/>
  <c r="R17" i="115"/>
  <c r="R16" i="133"/>
  <c r="T34" i="116"/>
  <c r="T54" i="116"/>
  <c r="T37" i="116"/>
  <c r="T35" i="116"/>
  <c r="T36" i="124"/>
  <c r="T54" i="124"/>
  <c r="T34" i="124"/>
  <c r="T37" i="124"/>
  <c r="T35" i="124"/>
  <c r="T36" i="133"/>
  <c r="T54" i="125"/>
  <c r="T34" i="125"/>
  <c r="T35" i="125"/>
  <c r="T37" i="125"/>
  <c r="T34" i="113"/>
  <c r="T54" i="113"/>
  <c r="T37" i="113"/>
  <c r="R64" i="128"/>
  <c r="R14" i="128"/>
  <c r="R17" i="128"/>
  <c r="R14" i="116"/>
  <c r="R64" i="116"/>
  <c r="R15" i="116"/>
  <c r="R17" i="116"/>
  <c r="R16" i="110"/>
  <c r="R16" i="131"/>
  <c r="R64" i="131"/>
  <c r="R14" i="131"/>
  <c r="R15" i="131"/>
  <c r="R17" i="131"/>
  <c r="S56" i="127"/>
  <c r="S24" i="127"/>
  <c r="Q66" i="121"/>
  <c r="Q4" i="121"/>
  <c r="Q16" i="121" s="1"/>
  <c r="Q66" i="132"/>
  <c r="Q4" i="132"/>
  <c r="Q16" i="132" s="1"/>
  <c r="Q66" i="136"/>
  <c r="Q4" i="136"/>
  <c r="Q16" i="136" s="1"/>
  <c r="Q66" i="114"/>
  <c r="Q4" i="114"/>
  <c r="S56" i="131"/>
  <c r="S24" i="131"/>
  <c r="S36" i="131" s="1"/>
  <c r="S56" i="129"/>
  <c r="S24" i="129"/>
  <c r="S56" i="116"/>
  <c r="S24" i="116"/>
  <c r="V126" i="122"/>
  <c r="T54" i="115"/>
  <c r="T34" i="115"/>
  <c r="T35" i="115"/>
  <c r="T37" i="115"/>
  <c r="R16" i="115"/>
  <c r="R64" i="113"/>
  <c r="R14" i="113"/>
  <c r="R17" i="113"/>
  <c r="R64" i="118"/>
  <c r="R14" i="118"/>
  <c r="R15" i="118"/>
  <c r="R17" i="118"/>
  <c r="T54" i="127"/>
  <c r="T34" i="127"/>
  <c r="T37" i="127"/>
  <c r="R16" i="123"/>
  <c r="R64" i="123"/>
  <c r="R14" i="123"/>
  <c r="R17" i="123"/>
  <c r="T54" i="110"/>
  <c r="T34" i="110"/>
  <c r="T35" i="110"/>
  <c r="T37" i="110"/>
  <c r="T34" i="120"/>
  <c r="T54" i="120"/>
  <c r="T35" i="120"/>
  <c r="T37" i="120"/>
  <c r="T36" i="129"/>
  <c r="T34" i="129"/>
  <c r="T54" i="129"/>
  <c r="T37" i="129"/>
  <c r="S55" i="140"/>
  <c r="S214" i="140"/>
  <c r="V130" i="128"/>
  <c r="V161" i="128" s="1"/>
  <c r="S28" i="130"/>
  <c r="S40" i="130" s="1"/>
  <c r="V139" i="124"/>
  <c r="V190" i="124" s="1"/>
  <c r="V139" i="134"/>
  <c r="V190" i="134" s="1"/>
  <c r="V237" i="111"/>
  <c r="V227" i="111"/>
  <c r="V217" i="111"/>
  <c r="V223" i="111"/>
  <c r="V213" i="111"/>
  <c r="V200" i="111"/>
  <c r="V247" i="111" s="1"/>
  <c r="V233" i="111"/>
  <c r="V171" i="127"/>
  <c r="V140" i="127"/>
  <c r="V191" i="127" s="1"/>
  <c r="V161" i="127"/>
  <c r="V173" i="115"/>
  <c r="V142" i="115"/>
  <c r="V193" i="115" s="1"/>
  <c r="V163" i="115"/>
  <c r="S61" i="133"/>
  <c r="S61" i="132"/>
  <c r="S60" i="132"/>
  <c r="S28" i="132"/>
  <c r="R71" i="110"/>
  <c r="S60" i="120"/>
  <c r="S28" i="120"/>
  <c r="S41" i="120" s="1"/>
  <c r="S60" i="124"/>
  <c r="S28" i="124"/>
  <c r="S60" i="118"/>
  <c r="S28" i="118"/>
  <c r="S40" i="118" s="1"/>
  <c r="S61" i="123"/>
  <c r="V239" i="116"/>
  <c r="V229" i="116"/>
  <c r="V219" i="116"/>
  <c r="V203" i="135"/>
  <c r="V235" i="135"/>
  <c r="V225" i="135"/>
  <c r="V215" i="135"/>
  <c r="V239" i="118"/>
  <c r="V207" i="118"/>
  <c r="V229" i="118"/>
  <c r="V219" i="118"/>
  <c r="V235" i="129"/>
  <c r="V225" i="129"/>
  <c r="V215" i="129"/>
  <c r="V239" i="133"/>
  <c r="V229" i="133"/>
  <c r="V219" i="133"/>
  <c r="U53" i="129"/>
  <c r="T20" i="135"/>
  <c r="U53" i="113"/>
  <c r="S70" i="131"/>
  <c r="S8" i="131"/>
  <c r="S20" i="131" s="1"/>
  <c r="T40" i="136"/>
  <c r="T38" i="136"/>
  <c r="T58" i="136"/>
  <c r="T23" i="136"/>
  <c r="T21" i="131"/>
  <c r="T18" i="131"/>
  <c r="T68" i="131"/>
  <c r="T19" i="131"/>
  <c r="T20" i="132"/>
  <c r="T68" i="132"/>
  <c r="T19" i="132"/>
  <c r="T18" i="132"/>
  <c r="V174" i="131"/>
  <c r="V143" i="131"/>
  <c r="V194" i="131" s="1"/>
  <c r="V164" i="131"/>
  <c r="S71" i="111"/>
  <c r="T40" i="112"/>
  <c r="T58" i="112"/>
  <c r="T38" i="112"/>
  <c r="T23" i="112"/>
  <c r="V233" i="114"/>
  <c r="V223" i="114"/>
  <c r="V213" i="114"/>
  <c r="V200" i="114"/>
  <c r="V243" i="114" s="1"/>
  <c r="V237" i="114"/>
  <c r="V227" i="114"/>
  <c r="V217" i="114"/>
  <c r="V174" i="121"/>
  <c r="V164" i="121"/>
  <c r="V143" i="121"/>
  <c r="V194" i="121" s="1"/>
  <c r="V130" i="121"/>
  <c r="T41" i="136"/>
  <c r="V173" i="133"/>
  <c r="V130" i="133"/>
  <c r="V163" i="133"/>
  <c r="V142" i="133"/>
  <c r="V193" i="133" s="1"/>
  <c r="T38" i="126"/>
  <c r="T58" i="126"/>
  <c r="T23" i="126"/>
  <c r="V123" i="130"/>
  <c r="V177" i="130" s="1"/>
  <c r="V136" i="130"/>
  <c r="V187" i="130" s="1"/>
  <c r="V287" i="130"/>
  <c r="V167" i="130"/>
  <c r="V157" i="130"/>
  <c r="U53" i="134"/>
  <c r="S71" i="136"/>
  <c r="T40" i="123"/>
  <c r="T38" i="123"/>
  <c r="T23" i="123"/>
  <c r="T58" i="123"/>
  <c r="S71" i="130"/>
  <c r="T21" i="111"/>
  <c r="T68" i="111"/>
  <c r="T18" i="111"/>
  <c r="V170" i="127"/>
  <c r="V160" i="127"/>
  <c r="V290" i="127"/>
  <c r="V139" i="127"/>
  <c r="V190" i="127" s="1"/>
  <c r="S59" i="140"/>
  <c r="S218" i="140"/>
  <c r="U53" i="121"/>
  <c r="S70" i="125"/>
  <c r="S8" i="125"/>
  <c r="S70" i="113"/>
  <c r="S8" i="113"/>
  <c r="S60" i="112"/>
  <c r="S28" i="112"/>
  <c r="S61" i="130"/>
  <c r="S41" i="130"/>
  <c r="V240" i="118"/>
  <c r="V230" i="118"/>
  <c r="V220" i="118"/>
  <c r="V239" i="130"/>
  <c r="V207" i="130"/>
  <c r="V219" i="130"/>
  <c r="V229" i="130"/>
  <c r="S60" i="131"/>
  <c r="S28" i="131"/>
  <c r="S40" i="131" s="1"/>
  <c r="V174" i="136"/>
  <c r="V143" i="136"/>
  <c r="V194" i="136" s="1"/>
  <c r="V164" i="136"/>
  <c r="S60" i="127"/>
  <c r="S28" i="127"/>
  <c r="S61" i="134"/>
  <c r="S61" i="119"/>
  <c r="S60" i="115"/>
  <c r="S28" i="115"/>
  <c r="V130" i="122"/>
  <c r="V174" i="122"/>
  <c r="V164" i="122"/>
  <c r="V143" i="122"/>
  <c r="V194" i="122" s="1"/>
  <c r="V216" i="116"/>
  <c r="V226" i="116"/>
  <c r="V236" i="116"/>
  <c r="V236" i="133"/>
  <c r="V226" i="133"/>
  <c r="V216" i="133"/>
  <c r="V216" i="131"/>
  <c r="V226" i="131"/>
  <c r="V236" i="131"/>
  <c r="T70" i="140"/>
  <c r="U53" i="119"/>
  <c r="T18" i="135"/>
  <c r="T68" i="135"/>
  <c r="T20" i="126"/>
  <c r="T68" i="126"/>
  <c r="T18" i="126"/>
  <c r="S71" i="118"/>
  <c r="V290" i="133"/>
  <c r="V139" i="133"/>
  <c r="V190" i="133" s="1"/>
  <c r="V170" i="133"/>
  <c r="V160" i="133"/>
  <c r="V171" i="129"/>
  <c r="V161" i="129"/>
  <c r="V140" i="129"/>
  <c r="V191" i="129" s="1"/>
  <c r="T40" i="113"/>
  <c r="T58" i="113"/>
  <c r="T38" i="113"/>
  <c r="T23" i="113"/>
  <c r="S71" i="115"/>
  <c r="T68" i="116"/>
  <c r="T18" i="116"/>
  <c r="T19" i="116"/>
  <c r="V125" i="133"/>
  <c r="V174" i="133"/>
  <c r="V143" i="133"/>
  <c r="V194" i="133" s="1"/>
  <c r="V164" i="133"/>
  <c r="V258" i="114"/>
  <c r="S70" i="115"/>
  <c r="S8" i="115"/>
  <c r="T21" i="129"/>
  <c r="T18" i="129"/>
  <c r="T68" i="129"/>
  <c r="S70" i="112"/>
  <c r="S8" i="112"/>
  <c r="S20" i="112" s="1"/>
  <c r="S70" i="114"/>
  <c r="S8" i="114"/>
  <c r="S20" i="114" s="1"/>
  <c r="S71" i="112"/>
  <c r="V207" i="119"/>
  <c r="V240" i="119"/>
  <c r="V220" i="119"/>
  <c r="V230" i="119"/>
  <c r="T58" i="118"/>
  <c r="T23" i="118"/>
  <c r="T39" i="118"/>
  <c r="T38" i="118"/>
  <c r="U53" i="111"/>
  <c r="T21" i="120"/>
  <c r="V126" i="116"/>
  <c r="V169" i="116"/>
  <c r="V159" i="116"/>
  <c r="V138" i="116"/>
  <c r="V189" i="116" s="1"/>
  <c r="V289" i="116"/>
  <c r="S71" i="133"/>
  <c r="T38" i="128"/>
  <c r="T58" i="128"/>
  <c r="T23" i="128"/>
  <c r="U53" i="123"/>
  <c r="U53" i="124"/>
  <c r="V169" i="120"/>
  <c r="V159" i="120"/>
  <c r="V138" i="120"/>
  <c r="V189" i="120" s="1"/>
  <c r="V289" i="120"/>
  <c r="V125" i="120"/>
  <c r="S61" i="112"/>
  <c r="S41" i="112"/>
  <c r="T61" i="110"/>
  <c r="V203" i="130"/>
  <c r="V236" i="130"/>
  <c r="V226" i="130"/>
  <c r="V216" i="130"/>
  <c r="S60" i="133"/>
  <c r="S28" i="133"/>
  <c r="S41" i="133" s="1"/>
  <c r="S61" i="121"/>
  <c r="S61" i="120"/>
  <c r="S61" i="111"/>
  <c r="V160" i="124"/>
  <c r="V290" i="124"/>
  <c r="V143" i="128"/>
  <c r="V194" i="128" s="1"/>
  <c r="V130" i="115"/>
  <c r="V289" i="134"/>
  <c r="V138" i="134"/>
  <c r="V189" i="134" s="1"/>
  <c r="V169" i="134"/>
  <c r="V159" i="134"/>
  <c r="V239" i="135"/>
  <c r="V219" i="135"/>
  <c r="V229" i="135"/>
  <c r="V202" i="129"/>
  <c r="V215" i="127"/>
  <c r="V225" i="127"/>
  <c r="V235" i="127"/>
  <c r="U53" i="118"/>
  <c r="S71" i="131"/>
  <c r="S70" i="129"/>
  <c r="S8" i="129"/>
  <c r="T21" i="112"/>
  <c r="T68" i="112"/>
  <c r="T18" i="112"/>
  <c r="V173" i="116"/>
  <c r="V130" i="116"/>
  <c r="V142" i="116"/>
  <c r="V193" i="116" s="1"/>
  <c r="V163" i="116"/>
  <c r="V139" i="121"/>
  <c r="V190" i="121" s="1"/>
  <c r="V170" i="121"/>
  <c r="V290" i="121"/>
  <c r="V160" i="121"/>
  <c r="S71" i="122"/>
  <c r="T38" i="133"/>
  <c r="T23" i="133"/>
  <c r="T39" i="133"/>
  <c r="T58" i="133"/>
  <c r="V139" i="125"/>
  <c r="V190" i="125" s="1"/>
  <c r="V290" i="125"/>
  <c r="V160" i="125"/>
  <c r="V170" i="125"/>
  <c r="S71" i="119"/>
  <c r="S71" i="134"/>
  <c r="T21" i="124"/>
  <c r="T18" i="124"/>
  <c r="T68" i="124"/>
  <c r="T19" i="124"/>
  <c r="V171" i="119"/>
  <c r="V140" i="119"/>
  <c r="V191" i="119" s="1"/>
  <c r="V161" i="119"/>
  <c r="S71" i="126"/>
  <c r="T41" i="113"/>
  <c r="U53" i="131"/>
  <c r="V123" i="119"/>
  <c r="V181" i="119" s="1"/>
  <c r="S71" i="128"/>
  <c r="S71" i="124"/>
  <c r="S71" i="125"/>
  <c r="V125" i="121"/>
  <c r="V198" i="114"/>
  <c r="S60" i="135"/>
  <c r="S28" i="135"/>
  <c r="S41" i="135" s="1"/>
  <c r="V173" i="110"/>
  <c r="V163" i="110"/>
  <c r="V142" i="110"/>
  <c r="V193" i="110" s="1"/>
  <c r="S61" i="129"/>
  <c r="S61" i="118"/>
  <c r="S41" i="118"/>
  <c r="V215" i="130"/>
  <c r="V235" i="130"/>
  <c r="V225" i="130"/>
  <c r="V202" i="130"/>
  <c r="V198" i="130" s="1"/>
  <c r="S60" i="116"/>
  <c r="S28" i="116"/>
  <c r="S41" i="116" s="1"/>
  <c r="U182" i="130"/>
  <c r="U172" i="130"/>
  <c r="U141" i="130"/>
  <c r="U192" i="130" s="1"/>
  <c r="U162" i="130"/>
  <c r="U131" i="140"/>
  <c r="V207" i="121"/>
  <c r="S60" i="134"/>
  <c r="S28" i="134"/>
  <c r="S41" i="134" s="1"/>
  <c r="S61" i="135"/>
  <c r="V240" i="129"/>
  <c r="V230" i="129"/>
  <c r="V220" i="129"/>
  <c r="V203" i="116"/>
  <c r="V215" i="116"/>
  <c r="V225" i="116"/>
  <c r="V235" i="116"/>
  <c r="V171" i="114"/>
  <c r="V161" i="114"/>
  <c r="V140" i="114"/>
  <c r="V191" i="114" s="1"/>
  <c r="V157" i="135"/>
  <c r="V136" i="135"/>
  <c r="V187" i="135" s="1"/>
  <c r="V287" i="135"/>
  <c r="V167" i="135"/>
  <c r="V157" i="131"/>
  <c r="V287" i="131"/>
  <c r="V136" i="131"/>
  <c r="V187" i="131" s="1"/>
  <c r="V167" i="131"/>
  <c r="S71" i="127"/>
  <c r="T58" i="122"/>
  <c r="T23" i="122"/>
  <c r="T39" i="122"/>
  <c r="T38" i="122"/>
  <c r="T38" i="119"/>
  <c r="T58" i="119"/>
  <c r="T23" i="119"/>
  <c r="T39" i="119"/>
  <c r="Q69" i="140"/>
  <c r="Q228" i="140"/>
  <c r="T68" i="125"/>
  <c r="T18" i="125"/>
  <c r="T19" i="125"/>
  <c r="S70" i="119"/>
  <c r="S8" i="119"/>
  <c r="S20" i="119" s="1"/>
  <c r="V157" i="129"/>
  <c r="V136" i="129"/>
  <c r="V187" i="129" s="1"/>
  <c r="V287" i="129"/>
  <c r="V123" i="129"/>
  <c r="V180" i="129" s="1"/>
  <c r="V167" i="129"/>
  <c r="T40" i="134"/>
  <c r="T38" i="134"/>
  <c r="T58" i="134"/>
  <c r="T23" i="134"/>
  <c r="T39" i="134"/>
  <c r="S71" i="114"/>
  <c r="T58" i="130"/>
  <c r="T38" i="130"/>
  <c r="T23" i="130"/>
  <c r="U53" i="120"/>
  <c r="V173" i="118"/>
  <c r="V130" i="118"/>
  <c r="V163" i="118"/>
  <c r="V142" i="118"/>
  <c r="V193" i="118" s="1"/>
  <c r="U53" i="125"/>
  <c r="V139" i="129"/>
  <c r="V190" i="129" s="1"/>
  <c r="V290" i="129"/>
  <c r="V160" i="129"/>
  <c r="V170" i="129"/>
  <c r="S71" i="123"/>
  <c r="S21" i="110"/>
  <c r="S68" i="110"/>
  <c r="S18" i="110"/>
  <c r="S19" i="110"/>
  <c r="V287" i="113"/>
  <c r="V136" i="113"/>
  <c r="V187" i="113" s="1"/>
  <c r="V157" i="113"/>
  <c r="V167" i="113"/>
  <c r="T41" i="123"/>
  <c r="V236" i="114"/>
  <c r="V226" i="114"/>
  <c r="V216" i="114"/>
  <c r="V246" i="114"/>
  <c r="S70" i="130"/>
  <c r="S8" i="130"/>
  <c r="S20" i="130" s="1"/>
  <c r="T21" i="121"/>
  <c r="T68" i="121"/>
  <c r="T18" i="121"/>
  <c r="T19" i="121"/>
  <c r="V136" i="114"/>
  <c r="V187" i="114" s="1"/>
  <c r="V123" i="114"/>
  <c r="V167" i="114"/>
  <c r="V157" i="114"/>
  <c r="V287" i="114"/>
  <c r="U53" i="136"/>
  <c r="T21" i="128"/>
  <c r="T68" i="128"/>
  <c r="T18" i="128"/>
  <c r="T40" i="135"/>
  <c r="T38" i="135"/>
  <c r="T58" i="135"/>
  <c r="T23" i="135"/>
  <c r="S60" i="122"/>
  <c r="S28" i="122"/>
  <c r="S41" i="122" s="1"/>
  <c r="V126" i="120"/>
  <c r="V290" i="120"/>
  <c r="V139" i="120"/>
  <c r="V190" i="120" s="1"/>
  <c r="V160" i="120"/>
  <c r="V170" i="120"/>
  <c r="S61" i="136"/>
  <c r="V235" i="121"/>
  <c r="V225" i="121"/>
  <c r="V215" i="121"/>
  <c r="V289" i="126"/>
  <c r="V126" i="126"/>
  <c r="V169" i="126"/>
  <c r="V138" i="126"/>
  <c r="V189" i="126" s="1"/>
  <c r="V159" i="126"/>
  <c r="V235" i="113"/>
  <c r="V225" i="113"/>
  <c r="V215" i="113"/>
  <c r="V203" i="113"/>
  <c r="S60" i="128"/>
  <c r="S28" i="128"/>
  <c r="S41" i="128" s="1"/>
  <c r="V202" i="113"/>
  <c r="S61" i="114"/>
  <c r="S60" i="126"/>
  <c r="S28" i="126"/>
  <c r="V169" i="115"/>
  <c r="V159" i="115"/>
  <c r="V289" i="115"/>
  <c r="V138" i="115"/>
  <c r="V189" i="115" s="1"/>
  <c r="P19" i="130"/>
  <c r="P228" i="130"/>
  <c r="P69" i="130"/>
  <c r="P9" i="140"/>
  <c r="S60" i="114"/>
  <c r="S28" i="114"/>
  <c r="S41" i="114" s="1"/>
  <c r="V169" i="122"/>
  <c r="V159" i="122"/>
  <c r="V289" i="122"/>
  <c r="V138" i="122"/>
  <c r="V189" i="122" s="1"/>
  <c r="V239" i="125"/>
  <c r="V207" i="125"/>
  <c r="V229" i="125"/>
  <c r="V219" i="125"/>
  <c r="T68" i="119"/>
  <c r="T18" i="119"/>
  <c r="T19" i="119"/>
  <c r="T58" i="111"/>
  <c r="T38" i="111"/>
  <c r="T23" i="111"/>
  <c r="V240" i="111"/>
  <c r="V220" i="111"/>
  <c r="V230" i="111"/>
  <c r="T21" i="123"/>
  <c r="T68" i="123"/>
  <c r="T18" i="123"/>
  <c r="V123" i="125"/>
  <c r="V177" i="125" s="1"/>
  <c r="V287" i="125"/>
  <c r="V167" i="125"/>
  <c r="V157" i="125"/>
  <c r="V136" i="125"/>
  <c r="V187" i="125" s="1"/>
  <c r="S70" i="118"/>
  <c r="S8" i="118"/>
  <c r="S70" i="120"/>
  <c r="S8" i="120"/>
  <c r="T21" i="132"/>
  <c r="T23" i="120"/>
  <c r="T39" i="120"/>
  <c r="T38" i="120"/>
  <c r="T58" i="120"/>
  <c r="T38" i="129"/>
  <c r="T58" i="129"/>
  <c r="T23" i="129"/>
  <c r="S70" i="126"/>
  <c r="S8" i="126"/>
  <c r="T21" i="134"/>
  <c r="T18" i="134"/>
  <c r="T68" i="134"/>
  <c r="T19" i="134"/>
  <c r="S70" i="116"/>
  <c r="S8" i="116"/>
  <c r="V138" i="133"/>
  <c r="V189" i="133" s="1"/>
  <c r="V169" i="133"/>
  <c r="V159" i="133"/>
  <c r="V289" i="133"/>
  <c r="V126" i="133"/>
  <c r="V202" i="119"/>
  <c r="V198" i="119" s="1"/>
  <c r="U53" i="114"/>
  <c r="S70" i="135"/>
  <c r="S8" i="135"/>
  <c r="S20" i="135" s="1"/>
  <c r="U53" i="128"/>
  <c r="T38" i="116"/>
  <c r="T23" i="116"/>
  <c r="T39" i="116"/>
  <c r="T58" i="116"/>
  <c r="V130" i="120"/>
  <c r="V174" i="120"/>
  <c r="V143" i="120"/>
  <c r="V194" i="120" s="1"/>
  <c r="V164" i="120"/>
  <c r="S60" i="113"/>
  <c r="S28" i="113"/>
  <c r="V160" i="126"/>
  <c r="V170" i="126"/>
  <c r="V139" i="126"/>
  <c r="V190" i="126" s="1"/>
  <c r="V290" i="126"/>
  <c r="V159" i="112"/>
  <c r="V169" i="112"/>
  <c r="V126" i="112"/>
  <c r="V289" i="112"/>
  <c r="V138" i="112"/>
  <c r="V189" i="112" s="1"/>
  <c r="S61" i="113"/>
  <c r="S61" i="125"/>
  <c r="V126" i="123"/>
  <c r="V169" i="123"/>
  <c r="V159" i="123"/>
  <c r="V138" i="123"/>
  <c r="V189" i="123" s="1"/>
  <c r="V289" i="123"/>
  <c r="S60" i="125"/>
  <c r="S28" i="125"/>
  <c r="S40" i="125" s="1"/>
  <c r="S60" i="129"/>
  <c r="S28" i="129"/>
  <c r="S40" i="129" s="1"/>
  <c r="S61" i="131"/>
  <c r="S41" i="131"/>
  <c r="T60" i="110"/>
  <c r="T30" i="140"/>
  <c r="T28" i="110"/>
  <c r="S61" i="127"/>
  <c r="S41" i="127"/>
  <c r="S61" i="124"/>
  <c r="S41" i="124"/>
  <c r="S61" i="128"/>
  <c r="V169" i="128"/>
  <c r="V159" i="128"/>
  <c r="V289" i="128"/>
  <c r="V138" i="128"/>
  <c r="V189" i="128" s="1"/>
  <c r="S61" i="126"/>
  <c r="S41" i="126"/>
  <c r="V235" i="133"/>
  <c r="V225" i="133"/>
  <c r="V215" i="133"/>
  <c r="V203" i="133"/>
  <c r="V239" i="131"/>
  <c r="V229" i="131"/>
  <c r="V219" i="131"/>
  <c r="T21" i="118"/>
  <c r="T68" i="118"/>
  <c r="T18" i="118"/>
  <c r="T19" i="118"/>
  <c r="V240" i="125"/>
  <c r="V220" i="125"/>
  <c r="V230" i="125"/>
  <c r="S71" i="113"/>
  <c r="S21" i="113"/>
  <c r="V125" i="116"/>
  <c r="T40" i="115"/>
  <c r="T23" i="115"/>
  <c r="T39" i="115"/>
  <c r="T58" i="115"/>
  <c r="T38" i="115"/>
  <c r="S71" i="132"/>
  <c r="T21" i="115"/>
  <c r="T18" i="115"/>
  <c r="T68" i="115"/>
  <c r="T19" i="115"/>
  <c r="V171" i="130"/>
  <c r="V161" i="130"/>
  <c r="V140" i="130"/>
  <c r="V191" i="130" s="1"/>
  <c r="U60" i="140"/>
  <c r="V123" i="118"/>
  <c r="V180" i="118" s="1"/>
  <c r="V167" i="118"/>
  <c r="V157" i="118"/>
  <c r="V136" i="118"/>
  <c r="V187" i="118" s="1"/>
  <c r="V287" i="118"/>
  <c r="S70" i="111"/>
  <c r="S8" i="111"/>
  <c r="S20" i="111" s="1"/>
  <c r="U53" i="122"/>
  <c r="T68" i="127"/>
  <c r="T18" i="127"/>
  <c r="T40" i="121"/>
  <c r="T58" i="121"/>
  <c r="T38" i="121"/>
  <c r="T23" i="121"/>
  <c r="T39" i="121"/>
  <c r="V173" i="135"/>
  <c r="V130" i="135"/>
  <c r="V123" i="135" s="1"/>
  <c r="V163" i="135"/>
  <c r="V142" i="135"/>
  <c r="V193" i="135" s="1"/>
  <c r="V213" i="119"/>
  <c r="V233" i="119"/>
  <c r="V223" i="119"/>
  <c r="V200" i="119"/>
  <c r="V243" i="119" s="1"/>
  <c r="U53" i="133"/>
  <c r="S71" i="121"/>
  <c r="S70" i="124"/>
  <c r="S8" i="124"/>
  <c r="S20" i="124" s="1"/>
  <c r="T21" i="127"/>
  <c r="T68" i="133"/>
  <c r="T18" i="133"/>
  <c r="T19" i="133"/>
  <c r="U53" i="116"/>
  <c r="T41" i="124"/>
  <c r="T38" i="124"/>
  <c r="T23" i="124"/>
  <c r="T39" i="124"/>
  <c r="T58" i="124"/>
  <c r="S70" i="121"/>
  <c r="S8" i="121"/>
  <c r="V130" i="134"/>
  <c r="V173" i="134"/>
  <c r="V142" i="134"/>
  <c r="V193" i="134" s="1"/>
  <c r="V163" i="134"/>
  <c r="S61" i="116"/>
  <c r="S60" i="121"/>
  <c r="S28" i="121"/>
  <c r="S41" i="121" s="1"/>
  <c r="V225" i="118"/>
  <c r="V215" i="118"/>
  <c r="V203" i="118"/>
  <c r="V235" i="118"/>
  <c r="V202" i="118"/>
  <c r="V169" i="124"/>
  <c r="V159" i="124"/>
  <c r="V289" i="124"/>
  <c r="V138" i="124"/>
  <c r="V189" i="124" s="1"/>
  <c r="V125" i="124"/>
  <c r="S60" i="119"/>
  <c r="S28" i="119"/>
  <c r="S41" i="119" s="1"/>
  <c r="S60" i="111"/>
  <c r="S28" i="111"/>
  <c r="S40" i="111" s="1"/>
  <c r="S61" i="115"/>
  <c r="S41" i="115"/>
  <c r="V126" i="128"/>
  <c r="S60" i="123"/>
  <c r="S28" i="123"/>
  <c r="S41" i="123" s="1"/>
  <c r="V239" i="113"/>
  <c r="V207" i="113"/>
  <c r="V229" i="113"/>
  <c r="V219" i="113"/>
  <c r="V202" i="133"/>
  <c r="S70" i="122"/>
  <c r="S8" i="122"/>
  <c r="S20" i="122" s="1"/>
  <c r="T18" i="114"/>
  <c r="T19" i="114"/>
  <c r="T68" i="114"/>
  <c r="T40" i="114"/>
  <c r="T38" i="114"/>
  <c r="T58" i="114"/>
  <c r="T23" i="114"/>
  <c r="T39" i="114"/>
  <c r="V130" i="136"/>
  <c r="T68" i="113"/>
  <c r="T18" i="113"/>
  <c r="T20" i="131"/>
  <c r="U53" i="127"/>
  <c r="T68" i="122"/>
  <c r="T18" i="122"/>
  <c r="T19" i="122"/>
  <c r="T41" i="119"/>
  <c r="U41" i="110"/>
  <c r="U58" i="110"/>
  <c r="U38" i="110"/>
  <c r="U23" i="110"/>
  <c r="U39" i="110"/>
  <c r="V202" i="111"/>
  <c r="V198" i="111" s="1"/>
  <c r="V236" i="111"/>
  <c r="V216" i="111"/>
  <c r="V226" i="111"/>
  <c r="V246" i="111"/>
  <c r="T18" i="120"/>
  <c r="T19" i="120"/>
  <c r="T68" i="120"/>
  <c r="V173" i="131"/>
  <c r="V130" i="131"/>
  <c r="V123" i="131" s="1"/>
  <c r="V163" i="131"/>
  <c r="V142" i="131"/>
  <c r="V193" i="131" s="1"/>
  <c r="S70" i="134"/>
  <c r="S8" i="134"/>
  <c r="S20" i="134" s="1"/>
  <c r="U53" i="115"/>
  <c r="U53" i="135"/>
  <c r="T40" i="131"/>
  <c r="T38" i="131"/>
  <c r="T58" i="131"/>
  <c r="T23" i="131"/>
  <c r="T39" i="131"/>
  <c r="S71" i="135"/>
  <c r="U53" i="126"/>
  <c r="V126" i="121"/>
  <c r="S20" i="110"/>
  <c r="V160" i="116"/>
  <c r="V170" i="116"/>
  <c r="V290" i="116"/>
  <c r="V139" i="116"/>
  <c r="V190" i="116" s="1"/>
  <c r="V290" i="118"/>
  <c r="V139" i="118"/>
  <c r="V190" i="118" s="1"/>
  <c r="V160" i="118"/>
  <c r="V170" i="118"/>
  <c r="S71" i="129"/>
  <c r="S21" i="129"/>
  <c r="V226" i="118"/>
  <c r="V236" i="118"/>
  <c r="V216" i="118"/>
  <c r="V236" i="113"/>
  <c r="V226" i="113"/>
  <c r="V216" i="113"/>
  <c r="V240" i="130"/>
  <c r="V220" i="130"/>
  <c r="V230" i="130"/>
  <c r="S61" i="122"/>
  <c r="V170" i="112"/>
  <c r="V160" i="112"/>
  <c r="V290" i="112"/>
  <c r="V139" i="112"/>
  <c r="V190" i="112" s="1"/>
  <c r="S60" i="130"/>
  <c r="V125" i="123"/>
  <c r="R70" i="110"/>
  <c r="R8" i="110"/>
  <c r="R21" i="110" s="1"/>
  <c r="R39" i="130"/>
  <c r="R59" i="130"/>
  <c r="R218" i="130"/>
  <c r="R29" i="140"/>
  <c r="R60" i="117"/>
  <c r="V126" i="136"/>
  <c r="V169" i="136"/>
  <c r="V159" i="136"/>
  <c r="V138" i="136"/>
  <c r="V189" i="136" s="1"/>
  <c r="V289" i="136"/>
  <c r="V125" i="136"/>
  <c r="S60" i="136"/>
  <c r="S28" i="136"/>
  <c r="V239" i="121"/>
  <c r="V229" i="121"/>
  <c r="V219" i="121"/>
  <c r="V236" i="135"/>
  <c r="V216" i="135"/>
  <c r="V226" i="135"/>
  <c r="V202" i="135"/>
  <c r="V207" i="129"/>
  <c r="V239" i="129"/>
  <c r="V219" i="129"/>
  <c r="V229" i="129"/>
  <c r="V235" i="131"/>
  <c r="V225" i="131"/>
  <c r="V215" i="131"/>
  <c r="V203" i="131"/>
  <c r="V239" i="127"/>
  <c r="V207" i="127"/>
  <c r="V229" i="127"/>
  <c r="V219" i="127"/>
  <c r="V174" i="135"/>
  <c r="V164" i="135"/>
  <c r="V143" i="135"/>
  <c r="V194" i="135" s="1"/>
  <c r="S70" i="127"/>
  <c r="S8" i="127"/>
  <c r="S20" i="127" s="1"/>
  <c r="T21" i="136"/>
  <c r="T18" i="136"/>
  <c r="T68" i="136"/>
  <c r="V125" i="127"/>
  <c r="V174" i="127"/>
  <c r="V164" i="127"/>
  <c r="V143" i="127"/>
  <c r="V194" i="127" s="1"/>
  <c r="V125" i="118"/>
  <c r="V174" i="118"/>
  <c r="V164" i="118"/>
  <c r="V143" i="118"/>
  <c r="V194" i="118" s="1"/>
  <c r="V174" i="113"/>
  <c r="V143" i="113"/>
  <c r="V194" i="113" s="1"/>
  <c r="V164" i="113"/>
  <c r="V130" i="113"/>
  <c r="T41" i="111"/>
  <c r="S71" i="120"/>
  <c r="T20" i="116"/>
  <c r="S70" i="132"/>
  <c r="S8" i="132"/>
  <c r="S20" i="132" s="1"/>
  <c r="S71" i="116"/>
  <c r="T38" i="127"/>
  <c r="T58" i="127"/>
  <c r="T23" i="127"/>
  <c r="S70" i="128"/>
  <c r="S8" i="128"/>
  <c r="S20" i="128" s="1"/>
  <c r="S70" i="136"/>
  <c r="S8" i="136"/>
  <c r="S20" i="136" s="1"/>
  <c r="T40" i="126"/>
  <c r="U53" i="130"/>
  <c r="T68" i="130"/>
  <c r="T18" i="130"/>
  <c r="V167" i="127"/>
  <c r="V157" i="127"/>
  <c r="V287" i="127"/>
  <c r="V136" i="127"/>
  <c r="V187" i="127" s="1"/>
  <c r="V123" i="127"/>
  <c r="V184" i="127" s="1"/>
  <c r="V173" i="122"/>
  <c r="V142" i="122"/>
  <c r="V193" i="122" s="1"/>
  <c r="V163" i="122"/>
  <c r="R70" i="117"/>
  <c r="T41" i="125"/>
  <c r="T58" i="125"/>
  <c r="T38" i="125"/>
  <c r="T23" i="125"/>
  <c r="T39" i="125"/>
  <c r="T21" i="114"/>
  <c r="V173" i="111"/>
  <c r="V130" i="111"/>
  <c r="V142" i="111"/>
  <c r="V193" i="111" s="1"/>
  <c r="V163" i="111"/>
  <c r="T20" i="111"/>
  <c r="V240" i="114"/>
  <c r="V250" i="114"/>
  <c r="V220" i="114"/>
  <c r="V230" i="114"/>
  <c r="T40" i="132"/>
  <c r="T23" i="132"/>
  <c r="T39" i="132"/>
  <c r="T58" i="132"/>
  <c r="T38" i="132"/>
  <c r="S10" i="140"/>
  <c r="T41" i="126"/>
  <c r="U53" i="112"/>
  <c r="U53" i="132"/>
  <c r="S70" i="123"/>
  <c r="S8" i="123"/>
  <c r="S20" i="123" s="1"/>
  <c r="S70" i="133"/>
  <c r="S8" i="133"/>
  <c r="S20" i="133" s="1"/>
  <c r="V126" i="134" l="1"/>
  <c r="V160" i="134"/>
  <c r="V184" i="118"/>
  <c r="V126" i="124"/>
  <c r="V250" i="111"/>
  <c r="V170" i="124"/>
  <c r="V290" i="122"/>
  <c r="V139" i="122"/>
  <c r="V190" i="122" s="1"/>
  <c r="V198" i="118"/>
  <c r="V125" i="122"/>
  <c r="V125" i="134"/>
  <c r="V160" i="122"/>
  <c r="V170" i="134"/>
  <c r="V170" i="122"/>
  <c r="V164" i="128"/>
  <c r="V290" i="134"/>
  <c r="V174" i="128"/>
  <c r="S40" i="121"/>
  <c r="Q66" i="140"/>
  <c r="R56" i="116"/>
  <c r="R24" i="116"/>
  <c r="O65" i="130"/>
  <c r="O15" i="130"/>
  <c r="O224" i="130"/>
  <c r="O5" i="140"/>
  <c r="R56" i="119"/>
  <c r="R24" i="119"/>
  <c r="R56" i="133"/>
  <c r="R24" i="133"/>
  <c r="R56" i="135"/>
  <c r="R24" i="135"/>
  <c r="P66" i="126"/>
  <c r="P4" i="126"/>
  <c r="P66" i="113"/>
  <c r="P4" i="113"/>
  <c r="P66" i="132"/>
  <c r="P4" i="132"/>
  <c r="P16" i="132" s="1"/>
  <c r="P66" i="115"/>
  <c r="P4" i="115"/>
  <c r="R56" i="114"/>
  <c r="R24" i="114"/>
  <c r="R56" i="132"/>
  <c r="R24" i="132"/>
  <c r="V171" i="128"/>
  <c r="S34" i="131"/>
  <c r="S54" i="131"/>
  <c r="S35" i="131"/>
  <c r="S37" i="131"/>
  <c r="Q64" i="124"/>
  <c r="Q14" i="124"/>
  <c r="Q15" i="124"/>
  <c r="Q17" i="124"/>
  <c r="S36" i="132"/>
  <c r="S34" i="132"/>
  <c r="S54" i="132"/>
  <c r="S35" i="132"/>
  <c r="S37" i="132"/>
  <c r="S54" i="135"/>
  <c r="S34" i="135"/>
  <c r="S37" i="135"/>
  <c r="Q14" i="113"/>
  <c r="Q64" i="113"/>
  <c r="Q17" i="113"/>
  <c r="Q16" i="120"/>
  <c r="Q14" i="120"/>
  <c r="Q64" i="120"/>
  <c r="Q15" i="120"/>
  <c r="Q17" i="120"/>
  <c r="S34" i="119"/>
  <c r="S54" i="119"/>
  <c r="S35" i="119"/>
  <c r="S37" i="119"/>
  <c r="Q16" i="126"/>
  <c r="Q64" i="126"/>
  <c r="Q14" i="126"/>
  <c r="Q17" i="126"/>
  <c r="R56" i="113"/>
  <c r="R24" i="113"/>
  <c r="R56" i="126"/>
  <c r="R24" i="126"/>
  <c r="R56" i="129"/>
  <c r="R24" i="129"/>
  <c r="P66" i="131"/>
  <c r="P4" i="131"/>
  <c r="P66" i="135"/>
  <c r="P4" i="135"/>
  <c r="P16" i="135" s="1"/>
  <c r="P6" i="140"/>
  <c r="P66" i="134"/>
  <c r="P4" i="134"/>
  <c r="P65" i="140"/>
  <c r="P224" i="140"/>
  <c r="S34" i="125"/>
  <c r="S54" i="125"/>
  <c r="S37" i="125"/>
  <c r="S35" i="125"/>
  <c r="S36" i="135"/>
  <c r="Q16" i="113"/>
  <c r="S34" i="110"/>
  <c r="S54" i="110"/>
  <c r="S35" i="110"/>
  <c r="S37" i="110"/>
  <c r="S36" i="118"/>
  <c r="S54" i="118"/>
  <c r="S34" i="118"/>
  <c r="S35" i="118"/>
  <c r="S37" i="118"/>
  <c r="Q16" i="127"/>
  <c r="Q64" i="127"/>
  <c r="Q14" i="127"/>
  <c r="Q17" i="127"/>
  <c r="R55" i="140"/>
  <c r="R214" i="140"/>
  <c r="Q56" i="130"/>
  <c r="Q35" i="130"/>
  <c r="Q55" i="130"/>
  <c r="Q24" i="130"/>
  <c r="Q36" i="130" s="1"/>
  <c r="Q214" i="130"/>
  <c r="Q25" i="140"/>
  <c r="R56" i="124"/>
  <c r="R24" i="124"/>
  <c r="R56" i="125"/>
  <c r="R24" i="125"/>
  <c r="R56" i="118"/>
  <c r="R24" i="118"/>
  <c r="P66" i="127"/>
  <c r="P4" i="127"/>
  <c r="P16" i="127" s="1"/>
  <c r="P66" i="122"/>
  <c r="P4" i="122"/>
  <c r="P66" i="114"/>
  <c r="P4" i="114"/>
  <c r="P66" i="112"/>
  <c r="P4" i="112"/>
  <c r="Q14" i="132"/>
  <c r="Q64" i="132"/>
  <c r="Q15" i="132"/>
  <c r="Q17" i="132"/>
  <c r="R16" i="130"/>
  <c r="R64" i="130"/>
  <c r="R14" i="130"/>
  <c r="R17" i="130"/>
  <c r="Q16" i="115"/>
  <c r="Q64" i="115"/>
  <c r="Q14" i="115"/>
  <c r="Q15" i="115"/>
  <c r="Q17" i="115"/>
  <c r="S36" i="125"/>
  <c r="S36" i="110"/>
  <c r="Q64" i="131"/>
  <c r="Q14" i="131"/>
  <c r="Q15" i="131"/>
  <c r="Q17" i="131"/>
  <c r="Q14" i="128"/>
  <c r="Q64" i="128"/>
  <c r="Q17" i="128"/>
  <c r="Q14" i="111"/>
  <c r="Q64" i="111"/>
  <c r="Q17" i="111"/>
  <c r="R56" i="117"/>
  <c r="R56" i="122"/>
  <c r="R24" i="122"/>
  <c r="P66" i="110"/>
  <c r="P4" i="110"/>
  <c r="P66" i="118"/>
  <c r="P4" i="118"/>
  <c r="P66" i="129"/>
  <c r="P4" i="129"/>
  <c r="S54" i="116"/>
  <c r="S34" i="116"/>
  <c r="S35" i="116"/>
  <c r="S37" i="116"/>
  <c r="Q16" i="114"/>
  <c r="Q14" i="114"/>
  <c r="Q64" i="114"/>
  <c r="Q15" i="114"/>
  <c r="Q17" i="114"/>
  <c r="S115" i="140"/>
  <c r="S36" i="124"/>
  <c r="S54" i="124"/>
  <c r="S34" i="124"/>
  <c r="S35" i="124"/>
  <c r="S37" i="124"/>
  <c r="S54" i="111"/>
  <c r="S34" i="111"/>
  <c r="S37" i="111"/>
  <c r="S34" i="128"/>
  <c r="S54" i="128"/>
  <c r="S37" i="128"/>
  <c r="Q16" i="131"/>
  <c r="S36" i="115"/>
  <c r="S54" i="115"/>
  <c r="S34" i="115"/>
  <c r="S35" i="115"/>
  <c r="S37" i="115"/>
  <c r="S54" i="114"/>
  <c r="S34" i="114"/>
  <c r="S35" i="114"/>
  <c r="S37" i="114"/>
  <c r="Q16" i="128"/>
  <c r="Q16" i="111"/>
  <c r="R36" i="130"/>
  <c r="R54" i="130"/>
  <c r="R34" i="130"/>
  <c r="R37" i="130"/>
  <c r="S34" i="120"/>
  <c r="S54" i="120"/>
  <c r="S35" i="120"/>
  <c r="S37" i="120"/>
  <c r="Q64" i="135"/>
  <c r="Q14" i="135"/>
  <c r="Q17" i="135"/>
  <c r="Q14" i="134"/>
  <c r="Q64" i="134"/>
  <c r="Q15" i="134"/>
  <c r="Q17" i="134"/>
  <c r="R56" i="111"/>
  <c r="R24" i="111"/>
  <c r="R36" i="111" s="1"/>
  <c r="R56" i="128"/>
  <c r="R24" i="128"/>
  <c r="R36" i="128" s="1"/>
  <c r="R56" i="120"/>
  <c r="R24" i="120"/>
  <c r="P66" i="124"/>
  <c r="P4" i="124"/>
  <c r="P66" i="123"/>
  <c r="P4" i="123"/>
  <c r="P66" i="111"/>
  <c r="P4" i="111"/>
  <c r="S36" i="116"/>
  <c r="Q14" i="122"/>
  <c r="Q64" i="122"/>
  <c r="Q15" i="122"/>
  <c r="Q17" i="122"/>
  <c r="Q14" i="118"/>
  <c r="Q64" i="118"/>
  <c r="Q15" i="118"/>
  <c r="Q17" i="118"/>
  <c r="Q66" i="130"/>
  <c r="Q4" i="130"/>
  <c r="Q16" i="130" s="1"/>
  <c r="Q16" i="129"/>
  <c r="Q64" i="129"/>
  <c r="Q14" i="129"/>
  <c r="Q17" i="129"/>
  <c r="S56" i="140"/>
  <c r="Q14" i="133"/>
  <c r="Q64" i="133"/>
  <c r="Q15" i="133"/>
  <c r="Q17" i="133"/>
  <c r="S36" i="120"/>
  <c r="Q16" i="135"/>
  <c r="Q16" i="134"/>
  <c r="R56" i="136"/>
  <c r="R24" i="136"/>
  <c r="R56" i="121"/>
  <c r="R24" i="121"/>
  <c r="P66" i="136"/>
  <c r="P4" i="136"/>
  <c r="P66" i="125"/>
  <c r="P4" i="125"/>
  <c r="P66" i="116"/>
  <c r="P4" i="116"/>
  <c r="V177" i="127"/>
  <c r="Q16" i="122"/>
  <c r="Q16" i="118"/>
  <c r="S37" i="136"/>
  <c r="S54" i="136"/>
  <c r="S34" i="136"/>
  <c r="S36" i="134"/>
  <c r="S34" i="134"/>
  <c r="S54" i="134"/>
  <c r="S35" i="134"/>
  <c r="S37" i="134"/>
  <c r="Q16" i="133"/>
  <c r="S54" i="121"/>
  <c r="S34" i="121"/>
  <c r="S35" i="121"/>
  <c r="S37" i="121"/>
  <c r="T105" i="140"/>
  <c r="R56" i="115"/>
  <c r="R24" i="115"/>
  <c r="R36" i="115" s="1"/>
  <c r="P66" i="128"/>
  <c r="P4" i="128"/>
  <c r="P66" i="121"/>
  <c r="P4" i="121"/>
  <c r="P66" i="117"/>
  <c r="R56" i="134"/>
  <c r="R24" i="134"/>
  <c r="R36" i="134" s="1"/>
  <c r="R56" i="123"/>
  <c r="R24" i="123"/>
  <c r="R36" i="123" s="1"/>
  <c r="S36" i="129"/>
  <c r="S54" i="129"/>
  <c r="S34" i="129"/>
  <c r="S37" i="129"/>
  <c r="Q17" i="136"/>
  <c r="Q14" i="136"/>
  <c r="Q64" i="136"/>
  <c r="Q64" i="121"/>
  <c r="Q14" i="121"/>
  <c r="Q15" i="121"/>
  <c r="Q17" i="121"/>
  <c r="S36" i="136"/>
  <c r="Q64" i="125"/>
  <c r="Q14" i="125"/>
  <c r="Q15" i="125"/>
  <c r="Q17" i="125"/>
  <c r="S54" i="113"/>
  <c r="S34" i="113"/>
  <c r="S37" i="113"/>
  <c r="Q16" i="112"/>
  <c r="Q14" i="112"/>
  <c r="Q64" i="112"/>
  <c r="Q15" i="112"/>
  <c r="Q17" i="112"/>
  <c r="S34" i="133"/>
  <c r="S54" i="133"/>
  <c r="S35" i="133"/>
  <c r="S37" i="133"/>
  <c r="S36" i="121"/>
  <c r="T115" i="130"/>
  <c r="T95" i="140"/>
  <c r="Q64" i="116"/>
  <c r="Q14" i="116"/>
  <c r="Q15" i="116"/>
  <c r="Q17" i="116"/>
  <c r="S34" i="122"/>
  <c r="S54" i="122"/>
  <c r="S37" i="122"/>
  <c r="S35" i="122"/>
  <c r="S34" i="123"/>
  <c r="S54" i="123"/>
  <c r="S37" i="123"/>
  <c r="S36" i="112"/>
  <c r="S54" i="112"/>
  <c r="S34" i="112"/>
  <c r="S35" i="112"/>
  <c r="S37" i="112"/>
  <c r="R56" i="127"/>
  <c r="R24" i="127"/>
  <c r="R36" i="127" s="1"/>
  <c r="R26" i="140"/>
  <c r="R56" i="110"/>
  <c r="R24" i="110"/>
  <c r="R56" i="112"/>
  <c r="R24" i="112"/>
  <c r="R36" i="112" s="1"/>
  <c r="P66" i="133"/>
  <c r="P4" i="133"/>
  <c r="P66" i="120"/>
  <c r="P4" i="120"/>
  <c r="P16" i="120" s="1"/>
  <c r="P66" i="119"/>
  <c r="P4" i="119"/>
  <c r="R56" i="131"/>
  <c r="R24" i="131"/>
  <c r="R36" i="131" s="1"/>
  <c r="S36" i="127"/>
  <c r="S34" i="127"/>
  <c r="S54" i="127"/>
  <c r="S37" i="127"/>
  <c r="Q64" i="123"/>
  <c r="Q14" i="123"/>
  <c r="Q17" i="123"/>
  <c r="Q16" i="119"/>
  <c r="Q14" i="119"/>
  <c r="Q64" i="119"/>
  <c r="Q15" i="119"/>
  <c r="Q17" i="119"/>
  <c r="S36" i="133"/>
  <c r="S34" i="126"/>
  <c r="S54" i="126"/>
  <c r="S37" i="126"/>
  <c r="Q16" i="116"/>
  <c r="S36" i="122"/>
  <c r="S36" i="123"/>
  <c r="Q16" i="110"/>
  <c r="Q14" i="110"/>
  <c r="Q64" i="110"/>
  <c r="Q15" i="110"/>
  <c r="Q17" i="110"/>
  <c r="V202" i="127"/>
  <c r="S58" i="130"/>
  <c r="S38" i="130"/>
  <c r="V140" i="128"/>
  <c r="V191" i="128" s="1"/>
  <c r="S23" i="130"/>
  <c r="S53" i="130" s="1"/>
  <c r="V236" i="134"/>
  <c r="V258" i="129"/>
  <c r="V198" i="129"/>
  <c r="V198" i="113"/>
  <c r="V258" i="113"/>
  <c r="V135" i="131"/>
  <c r="V186" i="131" s="1"/>
  <c r="V176" i="131"/>
  <c r="V166" i="131"/>
  <c r="V182" i="131"/>
  <c r="V178" i="131"/>
  <c r="V180" i="131"/>
  <c r="V179" i="131"/>
  <c r="V177" i="131"/>
  <c r="V184" i="131"/>
  <c r="V183" i="131"/>
  <c r="V181" i="135"/>
  <c r="V166" i="135"/>
  <c r="V176" i="135"/>
  <c r="V135" i="135"/>
  <c r="V186" i="135" s="1"/>
  <c r="V180" i="135"/>
  <c r="V179" i="135"/>
  <c r="V184" i="135"/>
  <c r="V177" i="135"/>
  <c r="V183" i="135"/>
  <c r="V171" i="115"/>
  <c r="V140" i="115"/>
  <c r="V191" i="115" s="1"/>
  <c r="V161" i="115"/>
  <c r="V258" i="135"/>
  <c r="V198" i="135"/>
  <c r="V258" i="133"/>
  <c r="V198" i="127"/>
  <c r="V258" i="127"/>
  <c r="V157" i="128"/>
  <c r="V136" i="128"/>
  <c r="V187" i="128" s="1"/>
  <c r="V287" i="128"/>
  <c r="V123" i="128"/>
  <c r="V177" i="128" s="1"/>
  <c r="V167" i="128"/>
  <c r="V235" i="120"/>
  <c r="V225" i="120"/>
  <c r="V215" i="120"/>
  <c r="R60" i="136"/>
  <c r="R28" i="136"/>
  <c r="R41" i="136" s="1"/>
  <c r="V225" i="128"/>
  <c r="V203" i="128"/>
  <c r="V215" i="128"/>
  <c r="V235" i="128"/>
  <c r="R60" i="112"/>
  <c r="R28" i="112"/>
  <c r="R60" i="130"/>
  <c r="V240" i="136"/>
  <c r="V220" i="136"/>
  <c r="V230" i="136"/>
  <c r="V235" i="124"/>
  <c r="V215" i="124"/>
  <c r="V225" i="124"/>
  <c r="V239" i="128"/>
  <c r="V229" i="128"/>
  <c r="V219" i="128"/>
  <c r="T53" i="132"/>
  <c r="T53" i="125"/>
  <c r="S21" i="136"/>
  <c r="S18" i="136"/>
  <c r="S68" i="136"/>
  <c r="R28" i="130"/>
  <c r="R41" i="130" s="1"/>
  <c r="R20" i="110"/>
  <c r="S21" i="134"/>
  <c r="S68" i="134"/>
  <c r="S18" i="134"/>
  <c r="S19" i="134"/>
  <c r="S38" i="111"/>
  <c r="S58" i="111"/>
  <c r="S23" i="111"/>
  <c r="S40" i="119"/>
  <c r="V200" i="118"/>
  <c r="V247" i="118" s="1"/>
  <c r="V233" i="118"/>
  <c r="V223" i="118"/>
  <c r="V213" i="118"/>
  <c r="V171" i="134"/>
  <c r="V140" i="134"/>
  <c r="V191" i="134" s="1"/>
  <c r="V161" i="134"/>
  <c r="V177" i="118"/>
  <c r="V135" i="118"/>
  <c r="V186" i="118" s="1"/>
  <c r="V176" i="118"/>
  <c r="V166" i="118"/>
  <c r="V182" i="118"/>
  <c r="V178" i="118"/>
  <c r="V179" i="118"/>
  <c r="T40" i="110"/>
  <c r="T58" i="110"/>
  <c r="T38" i="110"/>
  <c r="T23" i="110"/>
  <c r="T39" i="110"/>
  <c r="T53" i="116"/>
  <c r="S21" i="126"/>
  <c r="S68" i="126"/>
  <c r="S18" i="126"/>
  <c r="T53" i="129"/>
  <c r="T53" i="120"/>
  <c r="S20" i="118"/>
  <c r="S18" i="118"/>
  <c r="S68" i="118"/>
  <c r="S19" i="118"/>
  <c r="S40" i="128"/>
  <c r="S38" i="128"/>
  <c r="S58" i="128"/>
  <c r="S23" i="128"/>
  <c r="V183" i="118"/>
  <c r="V177" i="129"/>
  <c r="V135" i="129"/>
  <c r="V186" i="129" s="1"/>
  <c r="V166" i="129"/>
  <c r="V176" i="129"/>
  <c r="V184" i="129"/>
  <c r="V179" i="129"/>
  <c r="V183" i="129"/>
  <c r="T53" i="122"/>
  <c r="R70" i="114"/>
  <c r="R8" i="114"/>
  <c r="R21" i="114" s="1"/>
  <c r="S41" i="129"/>
  <c r="R71" i="136"/>
  <c r="S40" i="135"/>
  <c r="S58" i="135"/>
  <c r="S38" i="135"/>
  <c r="S23" i="135"/>
  <c r="V126" i="132"/>
  <c r="V169" i="132"/>
  <c r="V159" i="132"/>
  <c r="V138" i="132"/>
  <c r="V189" i="132" s="1"/>
  <c r="V289" i="132"/>
  <c r="V125" i="132"/>
  <c r="R70" i="135"/>
  <c r="R8" i="135"/>
  <c r="R20" i="135" s="1"/>
  <c r="V139" i="132"/>
  <c r="V190" i="132" s="1"/>
  <c r="V170" i="132"/>
  <c r="V160" i="132"/>
  <c r="V290" i="132"/>
  <c r="V256" i="114"/>
  <c r="V261" i="114"/>
  <c r="V266" i="114"/>
  <c r="V265" i="114"/>
  <c r="V262" i="114"/>
  <c r="R71" i="115"/>
  <c r="V237" i="130"/>
  <c r="V217" i="130"/>
  <c r="V227" i="130"/>
  <c r="R71" i="134"/>
  <c r="S40" i="112"/>
  <c r="S58" i="112"/>
  <c r="S38" i="112"/>
  <c r="S23" i="112"/>
  <c r="S58" i="120"/>
  <c r="S38" i="120"/>
  <c r="S23" i="120"/>
  <c r="S39" i="120"/>
  <c r="R70" i="134"/>
  <c r="R8" i="134"/>
  <c r="R61" i="136"/>
  <c r="R60" i="132"/>
  <c r="R28" i="132"/>
  <c r="R41" i="132" s="1"/>
  <c r="Q70" i="110"/>
  <c r="Q8" i="110"/>
  <c r="Q20" i="110" s="1"/>
  <c r="R60" i="118"/>
  <c r="R28" i="118"/>
  <c r="R40" i="118" s="1"/>
  <c r="V207" i="123"/>
  <c r="V239" i="123"/>
  <c r="V219" i="123"/>
  <c r="V229" i="123"/>
  <c r="R61" i="112"/>
  <c r="R41" i="112"/>
  <c r="R61" i="118"/>
  <c r="R60" i="129"/>
  <c r="R28" i="129"/>
  <c r="R41" i="129" s="1"/>
  <c r="R61" i="130"/>
  <c r="V235" i="136"/>
  <c r="V225" i="136"/>
  <c r="V215" i="136"/>
  <c r="R61" i="113"/>
  <c r="S18" i="133"/>
  <c r="S68" i="133"/>
  <c r="S19" i="133"/>
  <c r="V171" i="113"/>
  <c r="V140" i="113"/>
  <c r="V191" i="113" s="1"/>
  <c r="V161" i="113"/>
  <c r="R70" i="113"/>
  <c r="R8" i="113"/>
  <c r="R21" i="113" s="1"/>
  <c r="R71" i="133"/>
  <c r="V167" i="136"/>
  <c r="V157" i="136"/>
  <c r="V136" i="136"/>
  <c r="V187" i="136" s="1"/>
  <c r="V287" i="136"/>
  <c r="V123" i="136"/>
  <c r="V177" i="136" s="1"/>
  <c r="V181" i="131"/>
  <c r="V171" i="131"/>
  <c r="V161" i="131"/>
  <c r="V140" i="131"/>
  <c r="V191" i="131" s="1"/>
  <c r="U53" i="110"/>
  <c r="T53" i="114"/>
  <c r="V240" i="127"/>
  <c r="V220" i="127"/>
  <c r="V230" i="127"/>
  <c r="R71" i="113"/>
  <c r="V160" i="128"/>
  <c r="V290" i="128"/>
  <c r="V139" i="128"/>
  <c r="V190" i="128" s="1"/>
  <c r="V170" i="128"/>
  <c r="R70" i="133"/>
  <c r="R8" i="133"/>
  <c r="R20" i="133" s="1"/>
  <c r="R70" i="122"/>
  <c r="R8" i="122"/>
  <c r="R71" i="127"/>
  <c r="S21" i="121"/>
  <c r="S18" i="121"/>
  <c r="S68" i="121"/>
  <c r="S19" i="121"/>
  <c r="T60" i="140"/>
  <c r="V167" i="112"/>
  <c r="V157" i="112"/>
  <c r="V287" i="112"/>
  <c r="V136" i="112"/>
  <c r="V187" i="112" s="1"/>
  <c r="S40" i="113"/>
  <c r="S38" i="113"/>
  <c r="S58" i="113"/>
  <c r="S23" i="113"/>
  <c r="V123" i="113"/>
  <c r="V181" i="113" s="1"/>
  <c r="V171" i="118"/>
  <c r="V181" i="118"/>
  <c r="V161" i="118"/>
  <c r="V140" i="118"/>
  <c r="V191" i="118" s="1"/>
  <c r="T53" i="130"/>
  <c r="T53" i="119"/>
  <c r="R71" i="112"/>
  <c r="V182" i="119"/>
  <c r="V178" i="119"/>
  <c r="V135" i="119"/>
  <c r="V186" i="119" s="1"/>
  <c r="V176" i="119"/>
  <c r="V166" i="119"/>
  <c r="V179" i="119"/>
  <c r="V180" i="119"/>
  <c r="V183" i="119"/>
  <c r="V177" i="119"/>
  <c r="V184" i="119"/>
  <c r="T41" i="110"/>
  <c r="V237" i="119"/>
  <c r="V247" i="119"/>
  <c r="V217" i="119"/>
  <c r="V227" i="119"/>
  <c r="S21" i="114"/>
  <c r="S68" i="114"/>
  <c r="S18" i="114"/>
  <c r="S19" i="114"/>
  <c r="V242" i="114"/>
  <c r="V232" i="114"/>
  <c r="V248" i="114"/>
  <c r="V244" i="114"/>
  <c r="V212" i="114"/>
  <c r="V249" i="114"/>
  <c r="V245" i="114"/>
  <c r="R70" i="126"/>
  <c r="R8" i="126"/>
  <c r="R20" i="126" s="1"/>
  <c r="V240" i="115"/>
  <c r="V220" i="115"/>
  <c r="V230" i="115"/>
  <c r="V226" i="123"/>
  <c r="V216" i="123"/>
  <c r="V236" i="123"/>
  <c r="R61" i="132"/>
  <c r="R60" i="134"/>
  <c r="R28" i="134"/>
  <c r="R40" i="134" s="1"/>
  <c r="S30" i="140"/>
  <c r="S60" i="110"/>
  <c r="S28" i="110"/>
  <c r="Q71" i="110"/>
  <c r="U137" i="130"/>
  <c r="U188" i="130" s="1"/>
  <c r="U288" i="130"/>
  <c r="U124" i="130"/>
  <c r="U197" i="130" s="1"/>
  <c r="U178" i="130"/>
  <c r="U158" i="130"/>
  <c r="U168" i="130"/>
  <c r="U127" i="140"/>
  <c r="R60" i="124"/>
  <c r="R28" i="124"/>
  <c r="R40" i="124" s="1"/>
  <c r="R61" i="120"/>
  <c r="V203" i="115"/>
  <c r="V225" i="126"/>
  <c r="V215" i="126"/>
  <c r="V235" i="126"/>
  <c r="R60" i="121"/>
  <c r="R28" i="121"/>
  <c r="R40" i="121" s="1"/>
  <c r="R60" i="111"/>
  <c r="R28" i="111"/>
  <c r="R40" i="111" s="1"/>
  <c r="V225" i="122"/>
  <c r="V215" i="122"/>
  <c r="V235" i="122"/>
  <c r="S70" i="140"/>
  <c r="V171" i="111"/>
  <c r="V161" i="111"/>
  <c r="V140" i="111"/>
  <c r="V191" i="111" s="1"/>
  <c r="V123" i="111"/>
  <c r="V181" i="111" s="1"/>
  <c r="R10" i="140"/>
  <c r="R70" i="127"/>
  <c r="R8" i="127"/>
  <c r="V207" i="131"/>
  <c r="V200" i="131" s="1"/>
  <c r="V240" i="131"/>
  <c r="V230" i="131"/>
  <c r="V220" i="131"/>
  <c r="T53" i="115"/>
  <c r="V202" i="116"/>
  <c r="V240" i="116"/>
  <c r="V220" i="116"/>
  <c r="V230" i="116"/>
  <c r="V157" i="123"/>
  <c r="V136" i="123"/>
  <c r="V187" i="123" s="1"/>
  <c r="V287" i="123"/>
  <c r="V167" i="123"/>
  <c r="S41" i="113"/>
  <c r="S21" i="120"/>
  <c r="S68" i="120"/>
  <c r="S18" i="120"/>
  <c r="S19" i="120"/>
  <c r="V181" i="125"/>
  <c r="V135" i="125"/>
  <c r="V186" i="125" s="1"/>
  <c r="V166" i="125"/>
  <c r="V182" i="125"/>
  <c r="V178" i="125"/>
  <c r="V176" i="125"/>
  <c r="V183" i="125"/>
  <c r="V184" i="125"/>
  <c r="V179" i="125"/>
  <c r="S38" i="126"/>
  <c r="S58" i="126"/>
  <c r="S23" i="126"/>
  <c r="V200" i="113"/>
  <c r="V243" i="113" s="1"/>
  <c r="V233" i="113"/>
  <c r="V223" i="113"/>
  <c r="V213" i="113"/>
  <c r="V167" i="126"/>
  <c r="V157" i="126"/>
  <c r="V287" i="126"/>
  <c r="V136" i="126"/>
  <c r="V187" i="126" s="1"/>
  <c r="R71" i="129"/>
  <c r="V223" i="116"/>
  <c r="V213" i="116"/>
  <c r="V233" i="116"/>
  <c r="R71" i="125"/>
  <c r="R70" i="128"/>
  <c r="R8" i="128"/>
  <c r="V181" i="129"/>
  <c r="V171" i="122"/>
  <c r="V140" i="122"/>
  <c r="V191" i="122" s="1"/>
  <c r="V161" i="122"/>
  <c r="R70" i="119"/>
  <c r="R8" i="119"/>
  <c r="R21" i="119" s="1"/>
  <c r="V290" i="123"/>
  <c r="V170" i="123"/>
  <c r="V160" i="123"/>
  <c r="V139" i="123"/>
  <c r="V190" i="123" s="1"/>
  <c r="S21" i="125"/>
  <c r="S18" i="125"/>
  <c r="S68" i="125"/>
  <c r="S19" i="125"/>
  <c r="T53" i="123"/>
  <c r="V207" i="116"/>
  <c r="R61" i="135"/>
  <c r="R61" i="122"/>
  <c r="V207" i="134"/>
  <c r="R60" i="123"/>
  <c r="R28" i="123"/>
  <c r="R40" i="123" s="1"/>
  <c r="V239" i="134"/>
  <c r="V219" i="134"/>
  <c r="V229" i="134"/>
  <c r="V203" i="120"/>
  <c r="V236" i="120"/>
  <c r="V226" i="120"/>
  <c r="V216" i="120"/>
  <c r="R60" i="125"/>
  <c r="R28" i="125"/>
  <c r="R40" i="125" s="1"/>
  <c r="V203" i="124"/>
  <c r="R61" i="121"/>
  <c r="R60" i="119"/>
  <c r="R28" i="119"/>
  <c r="R41" i="119" s="1"/>
  <c r="V169" i="110"/>
  <c r="V159" i="110"/>
  <c r="V138" i="110"/>
  <c r="V189" i="110" s="1"/>
  <c r="V289" i="110"/>
  <c r="R60" i="128"/>
  <c r="R28" i="128"/>
  <c r="R40" i="128" s="1"/>
  <c r="R60" i="122"/>
  <c r="R28" i="122"/>
  <c r="R60" i="135"/>
  <c r="R28" i="135"/>
  <c r="R41" i="135" s="1"/>
  <c r="V240" i="122"/>
  <c r="V230" i="122"/>
  <c r="V220" i="122"/>
  <c r="V237" i="127"/>
  <c r="V217" i="127"/>
  <c r="V227" i="127"/>
  <c r="S40" i="136"/>
  <c r="S58" i="136"/>
  <c r="S38" i="136"/>
  <c r="S23" i="136"/>
  <c r="V136" i="121"/>
  <c r="V187" i="121" s="1"/>
  <c r="V123" i="121"/>
  <c r="V167" i="121"/>
  <c r="V157" i="121"/>
  <c r="V287" i="121"/>
  <c r="S21" i="122"/>
  <c r="S68" i="122"/>
  <c r="S18" i="122"/>
  <c r="S19" i="122"/>
  <c r="V240" i="133"/>
  <c r="V220" i="133"/>
  <c r="V230" i="133"/>
  <c r="V139" i="115"/>
  <c r="V190" i="115" s="1"/>
  <c r="V290" i="115"/>
  <c r="V170" i="115"/>
  <c r="V160" i="115"/>
  <c r="R71" i="123"/>
  <c r="V236" i="121"/>
  <c r="V226" i="121"/>
  <c r="V216" i="121"/>
  <c r="V174" i="126"/>
  <c r="V143" i="126"/>
  <c r="V194" i="126" s="1"/>
  <c r="V164" i="126"/>
  <c r="V130" i="126"/>
  <c r="V123" i="126" s="1"/>
  <c r="T53" i="124"/>
  <c r="T53" i="121"/>
  <c r="R71" i="111"/>
  <c r="V171" i="120"/>
  <c r="V161" i="120"/>
  <c r="V140" i="120"/>
  <c r="V191" i="120" s="1"/>
  <c r="S21" i="116"/>
  <c r="S18" i="116"/>
  <c r="S68" i="116"/>
  <c r="S19" i="116"/>
  <c r="V237" i="125"/>
  <c r="V227" i="125"/>
  <c r="V217" i="125"/>
  <c r="V240" i="113"/>
  <c r="V220" i="113"/>
  <c r="V230" i="113"/>
  <c r="V177" i="114"/>
  <c r="V182" i="114"/>
  <c r="V178" i="114"/>
  <c r="V176" i="114"/>
  <c r="V135" i="114"/>
  <c r="V186" i="114" s="1"/>
  <c r="V166" i="114"/>
  <c r="V179" i="114"/>
  <c r="V183" i="114"/>
  <c r="V184" i="114"/>
  <c r="V180" i="114"/>
  <c r="T53" i="134"/>
  <c r="R70" i="120"/>
  <c r="R8" i="120"/>
  <c r="R21" i="128"/>
  <c r="R71" i="128"/>
  <c r="V207" i="135"/>
  <c r="V287" i="134"/>
  <c r="V123" i="134"/>
  <c r="V181" i="134" s="1"/>
  <c r="V167" i="134"/>
  <c r="V136" i="134"/>
  <c r="V187" i="134" s="1"/>
  <c r="V157" i="134"/>
  <c r="R70" i="125"/>
  <c r="R8" i="125"/>
  <c r="R20" i="125" s="1"/>
  <c r="S21" i="133"/>
  <c r="V287" i="116"/>
  <c r="V136" i="116"/>
  <c r="V187" i="116" s="1"/>
  <c r="V123" i="116"/>
  <c r="V177" i="116" s="1"/>
  <c r="V167" i="116"/>
  <c r="V157" i="116"/>
  <c r="T53" i="118"/>
  <c r="S18" i="115"/>
  <c r="S68" i="115"/>
  <c r="S19" i="115"/>
  <c r="T53" i="113"/>
  <c r="S21" i="118"/>
  <c r="S40" i="115"/>
  <c r="S38" i="115"/>
  <c r="S58" i="115"/>
  <c r="S23" i="115"/>
  <c r="S39" i="115"/>
  <c r="S38" i="127"/>
  <c r="S58" i="127"/>
  <c r="S23" i="127"/>
  <c r="R70" i="121"/>
  <c r="R8" i="121"/>
  <c r="R21" i="121" s="1"/>
  <c r="R70" i="124"/>
  <c r="R8" i="124"/>
  <c r="R20" i="124" s="1"/>
  <c r="V130" i="132"/>
  <c r="V174" i="132"/>
  <c r="V143" i="132"/>
  <c r="V194" i="132" s="1"/>
  <c r="V164" i="132"/>
  <c r="V181" i="130"/>
  <c r="V135" i="130"/>
  <c r="V186" i="130" s="1"/>
  <c r="V176" i="130"/>
  <c r="V166" i="130"/>
  <c r="V179" i="130"/>
  <c r="V184" i="130"/>
  <c r="V183" i="130"/>
  <c r="V180" i="130"/>
  <c r="T53" i="136"/>
  <c r="V174" i="124"/>
  <c r="V164" i="124"/>
  <c r="V143" i="124"/>
  <c r="V194" i="124" s="1"/>
  <c r="V130" i="124"/>
  <c r="S40" i="120"/>
  <c r="S38" i="132"/>
  <c r="S58" i="132"/>
  <c r="S23" i="132"/>
  <c r="S39" i="132"/>
  <c r="V243" i="111"/>
  <c r="V242" i="111"/>
  <c r="V232" i="111"/>
  <c r="V212" i="111"/>
  <c r="V245" i="111"/>
  <c r="V249" i="111"/>
  <c r="Q39" i="130"/>
  <c r="Q218" i="130"/>
  <c r="Q59" i="130"/>
  <c r="Q29" i="140"/>
  <c r="R61" i="123"/>
  <c r="R41" i="123"/>
  <c r="O69" i="130"/>
  <c r="O19" i="130"/>
  <c r="O228" i="130"/>
  <c r="O9" i="140"/>
  <c r="R61" i="125"/>
  <c r="R41" i="125"/>
  <c r="R60" i="133"/>
  <c r="R28" i="133"/>
  <c r="R40" i="133" s="1"/>
  <c r="R61" i="119"/>
  <c r="V203" i="126"/>
  <c r="R60" i="131"/>
  <c r="R28" i="131"/>
  <c r="R40" i="131" s="1"/>
  <c r="R61" i="127"/>
  <c r="V225" i="112"/>
  <c r="V203" i="112"/>
  <c r="V215" i="112"/>
  <c r="V235" i="112"/>
  <c r="V202" i="112"/>
  <c r="R70" i="118"/>
  <c r="R8" i="118"/>
  <c r="R21" i="118" s="1"/>
  <c r="S38" i="123"/>
  <c r="S58" i="123"/>
  <c r="S23" i="123"/>
  <c r="V123" i="124"/>
  <c r="V177" i="124" s="1"/>
  <c r="V167" i="124"/>
  <c r="V157" i="124"/>
  <c r="V136" i="124"/>
  <c r="V187" i="124" s="1"/>
  <c r="V287" i="124"/>
  <c r="S23" i="121"/>
  <c r="S38" i="121"/>
  <c r="S58" i="121"/>
  <c r="S39" i="121"/>
  <c r="S20" i="121"/>
  <c r="V171" i="135"/>
  <c r="V140" i="135"/>
  <c r="V191" i="135" s="1"/>
  <c r="V161" i="135"/>
  <c r="R70" i="123"/>
  <c r="R8" i="123"/>
  <c r="R20" i="123" s="1"/>
  <c r="R71" i="122"/>
  <c r="R21" i="122"/>
  <c r="S21" i="135"/>
  <c r="S68" i="135"/>
  <c r="S18" i="135"/>
  <c r="V258" i="119"/>
  <c r="S20" i="126"/>
  <c r="S58" i="114"/>
  <c r="S38" i="114"/>
  <c r="S23" i="114"/>
  <c r="S39" i="114"/>
  <c r="R70" i="131"/>
  <c r="R8" i="131"/>
  <c r="R20" i="131" s="1"/>
  <c r="R71" i="114"/>
  <c r="V125" i="126"/>
  <c r="T53" i="135"/>
  <c r="S68" i="130"/>
  <c r="S18" i="130"/>
  <c r="S21" i="119"/>
  <c r="S18" i="119"/>
  <c r="S68" i="119"/>
  <c r="S19" i="119"/>
  <c r="V181" i="114"/>
  <c r="V202" i="121"/>
  <c r="V240" i="121"/>
  <c r="V230" i="121"/>
  <c r="V220" i="121"/>
  <c r="V258" i="130"/>
  <c r="R71" i="135"/>
  <c r="V171" i="116"/>
  <c r="V181" i="116"/>
  <c r="V161" i="116"/>
  <c r="V140" i="116"/>
  <c r="V191" i="116" s="1"/>
  <c r="S20" i="129"/>
  <c r="S18" i="129"/>
  <c r="S68" i="129"/>
  <c r="V203" i="127"/>
  <c r="R71" i="121"/>
  <c r="S40" i="133"/>
  <c r="S38" i="133"/>
  <c r="S23" i="133"/>
  <c r="S58" i="133"/>
  <c r="S39" i="133"/>
  <c r="V233" i="130"/>
  <c r="V223" i="130"/>
  <c r="V213" i="130"/>
  <c r="V200" i="130"/>
  <c r="V247" i="130" s="1"/>
  <c r="R71" i="132"/>
  <c r="S68" i="113"/>
  <c r="S18" i="113"/>
  <c r="S21" i="130"/>
  <c r="V171" i="133"/>
  <c r="V161" i="133"/>
  <c r="V140" i="133"/>
  <c r="V191" i="133" s="1"/>
  <c r="R70" i="115"/>
  <c r="R8" i="115"/>
  <c r="R21" i="115" s="1"/>
  <c r="S40" i="124"/>
  <c r="S23" i="124"/>
  <c r="S58" i="124"/>
  <c r="S38" i="124"/>
  <c r="S39" i="124"/>
  <c r="S41" i="132"/>
  <c r="R70" i="132"/>
  <c r="R8" i="132"/>
  <c r="V239" i="126"/>
  <c r="V207" i="126"/>
  <c r="V219" i="126"/>
  <c r="V229" i="126"/>
  <c r="V216" i="134"/>
  <c r="R61" i="114"/>
  <c r="R60" i="120"/>
  <c r="R28" i="120"/>
  <c r="R41" i="120" s="1"/>
  <c r="R61" i="133"/>
  <c r="V240" i="112"/>
  <c r="V230" i="112"/>
  <c r="V220" i="112"/>
  <c r="V239" i="115"/>
  <c r="V207" i="115"/>
  <c r="V219" i="115"/>
  <c r="V229" i="115"/>
  <c r="R61" i="124"/>
  <c r="R41" i="124"/>
  <c r="Q60" i="117"/>
  <c r="R60" i="126"/>
  <c r="R28" i="126"/>
  <c r="R40" i="126" s="1"/>
  <c r="R61" i="129"/>
  <c r="V235" i="115"/>
  <c r="V225" i="115"/>
  <c r="V215" i="115"/>
  <c r="V239" i="122"/>
  <c r="V207" i="122"/>
  <c r="V229" i="122"/>
  <c r="V219" i="122"/>
  <c r="S21" i="132"/>
  <c r="S68" i="132"/>
  <c r="S18" i="132"/>
  <c r="S19" i="132"/>
  <c r="R18" i="110"/>
  <c r="R68" i="110"/>
  <c r="R19" i="110"/>
  <c r="V258" i="111"/>
  <c r="V171" i="136"/>
  <c r="V140" i="136"/>
  <c r="V191" i="136" s="1"/>
  <c r="V161" i="136"/>
  <c r="S58" i="119"/>
  <c r="S38" i="119"/>
  <c r="S23" i="119"/>
  <c r="S39" i="119"/>
  <c r="V244" i="119"/>
  <c r="V242" i="119"/>
  <c r="V232" i="119"/>
  <c r="V248" i="119"/>
  <c r="V212" i="119"/>
  <c r="V249" i="119"/>
  <c r="V245" i="119"/>
  <c r="V246" i="119"/>
  <c r="V233" i="133"/>
  <c r="V223" i="133"/>
  <c r="V213" i="133"/>
  <c r="V125" i="128"/>
  <c r="R70" i="129"/>
  <c r="R8" i="129"/>
  <c r="R21" i="129" s="1"/>
  <c r="S20" i="120"/>
  <c r="S40" i="126"/>
  <c r="V287" i="120"/>
  <c r="V123" i="120"/>
  <c r="V177" i="120" s="1"/>
  <c r="V167" i="120"/>
  <c r="V157" i="120"/>
  <c r="V136" i="120"/>
  <c r="V187" i="120" s="1"/>
  <c r="U162" i="140"/>
  <c r="U141" i="140"/>
  <c r="U192" i="140" s="1"/>
  <c r="U172" i="140"/>
  <c r="S40" i="116"/>
  <c r="S38" i="116"/>
  <c r="S23" i="116"/>
  <c r="S58" i="116"/>
  <c r="S39" i="116"/>
  <c r="V180" i="125"/>
  <c r="R71" i="120"/>
  <c r="R70" i="136"/>
  <c r="R8" i="136"/>
  <c r="R20" i="136" s="1"/>
  <c r="V198" i="133"/>
  <c r="V202" i="131"/>
  <c r="R70" i="130"/>
  <c r="R8" i="130"/>
  <c r="R20" i="130" s="1"/>
  <c r="V125" i="112"/>
  <c r="V198" i="112" s="1"/>
  <c r="V174" i="112"/>
  <c r="V164" i="112"/>
  <c r="V143" i="112"/>
  <c r="V194" i="112" s="1"/>
  <c r="V130" i="112"/>
  <c r="V123" i="112" s="1"/>
  <c r="S20" i="125"/>
  <c r="V207" i="133"/>
  <c r="V200" i="133" s="1"/>
  <c r="V200" i="135"/>
  <c r="V250" i="135" s="1"/>
  <c r="V233" i="135"/>
  <c r="V223" i="135"/>
  <c r="V213" i="135"/>
  <c r="R71" i="130"/>
  <c r="R61" i="115"/>
  <c r="V239" i="124"/>
  <c r="V219" i="124"/>
  <c r="V229" i="124"/>
  <c r="T182" i="130"/>
  <c r="T141" i="130"/>
  <c r="T192" i="130" s="1"/>
  <c r="T172" i="130"/>
  <c r="T162" i="130"/>
  <c r="T131" i="140"/>
  <c r="R61" i="134"/>
  <c r="V216" i="128"/>
  <c r="V236" i="128"/>
  <c r="V226" i="128"/>
  <c r="R60" i="115"/>
  <c r="R28" i="115"/>
  <c r="R41" i="115" s="1"/>
  <c r="V240" i="123"/>
  <c r="V230" i="123"/>
  <c r="V220" i="123"/>
  <c r="V235" i="134"/>
  <c r="V225" i="134"/>
  <c r="V215" i="134"/>
  <c r="S61" i="110"/>
  <c r="S41" i="110"/>
  <c r="R61" i="111"/>
  <c r="R60" i="127"/>
  <c r="R28" i="127"/>
  <c r="R41" i="127" s="1"/>
  <c r="V202" i="128"/>
  <c r="V202" i="136"/>
  <c r="V207" i="120"/>
  <c r="R60" i="113"/>
  <c r="R28" i="113"/>
  <c r="R41" i="113" s="1"/>
  <c r="R61" i="116"/>
  <c r="V207" i="112"/>
  <c r="V239" i="112"/>
  <c r="V229" i="112"/>
  <c r="V219" i="112"/>
  <c r="V173" i="132"/>
  <c r="V163" i="132"/>
  <c r="V142" i="132"/>
  <c r="V193" i="132" s="1"/>
  <c r="S21" i="128"/>
  <c r="S68" i="128"/>
  <c r="S18" i="128"/>
  <c r="T53" i="127"/>
  <c r="S21" i="127"/>
  <c r="S68" i="127"/>
  <c r="S18" i="127"/>
  <c r="V233" i="131"/>
  <c r="V223" i="131"/>
  <c r="V213" i="131"/>
  <c r="V237" i="129"/>
  <c r="V227" i="129"/>
  <c r="V217" i="129"/>
  <c r="V174" i="123"/>
  <c r="V164" i="123"/>
  <c r="V143" i="123"/>
  <c r="V194" i="123" s="1"/>
  <c r="V130" i="123"/>
  <c r="V123" i="123" s="1"/>
  <c r="T53" i="131"/>
  <c r="R70" i="116"/>
  <c r="R8" i="116"/>
  <c r="R20" i="116" s="1"/>
  <c r="V258" i="118"/>
  <c r="S21" i="111"/>
  <c r="S68" i="111"/>
  <c r="S18" i="111"/>
  <c r="V216" i="127"/>
  <c r="V236" i="127"/>
  <c r="V226" i="127"/>
  <c r="R71" i="131"/>
  <c r="S38" i="125"/>
  <c r="S58" i="125"/>
  <c r="S23" i="125"/>
  <c r="S39" i="125"/>
  <c r="S41" i="125"/>
  <c r="V287" i="133"/>
  <c r="V136" i="133"/>
  <c r="V187" i="133" s="1"/>
  <c r="V123" i="133"/>
  <c r="V181" i="133" s="1"/>
  <c r="V167" i="133"/>
  <c r="V157" i="133"/>
  <c r="S20" i="116"/>
  <c r="V123" i="122"/>
  <c r="V181" i="122" s="1"/>
  <c r="V167" i="122"/>
  <c r="V157" i="122"/>
  <c r="V136" i="122"/>
  <c r="V187" i="122" s="1"/>
  <c r="V287" i="122"/>
  <c r="P69" i="140"/>
  <c r="P228" i="140"/>
  <c r="V125" i="115"/>
  <c r="R70" i="112"/>
  <c r="R8" i="112"/>
  <c r="R20" i="112" s="1"/>
  <c r="R70" i="111"/>
  <c r="R8" i="111"/>
  <c r="R20" i="111" s="1"/>
  <c r="V203" i="121"/>
  <c r="S41" i="136"/>
  <c r="S40" i="122"/>
  <c r="S38" i="122"/>
  <c r="S23" i="122"/>
  <c r="S58" i="122"/>
  <c r="S39" i="122"/>
  <c r="S40" i="134"/>
  <c r="S58" i="134"/>
  <c r="S38" i="134"/>
  <c r="S23" i="134"/>
  <c r="S39" i="134"/>
  <c r="T53" i="133"/>
  <c r="V174" i="115"/>
  <c r="V143" i="115"/>
  <c r="V194" i="115" s="1"/>
  <c r="V164" i="115"/>
  <c r="S41" i="111"/>
  <c r="R71" i="119"/>
  <c r="T53" i="128"/>
  <c r="S20" i="115"/>
  <c r="S21" i="115"/>
  <c r="S40" i="127"/>
  <c r="S58" i="131"/>
  <c r="S38" i="131"/>
  <c r="S23" i="131"/>
  <c r="S39" i="131"/>
  <c r="Q70" i="117"/>
  <c r="T53" i="126"/>
  <c r="V247" i="114"/>
  <c r="V170" i="136"/>
  <c r="V160" i="136"/>
  <c r="V290" i="136"/>
  <c r="V139" i="136"/>
  <c r="V190" i="136" s="1"/>
  <c r="S40" i="132"/>
  <c r="R71" i="124"/>
  <c r="R60" i="114"/>
  <c r="R28" i="114"/>
  <c r="R41" i="114" s="1"/>
  <c r="V240" i="126"/>
  <c r="V220" i="126"/>
  <c r="V230" i="126"/>
  <c r="R61" i="126"/>
  <c r="R41" i="126"/>
  <c r="R61" i="131"/>
  <c r="V235" i="123"/>
  <c r="V225" i="123"/>
  <c r="V215" i="123"/>
  <c r="V203" i="123"/>
  <c r="V202" i="123"/>
  <c r="V207" i="136"/>
  <c r="V239" i="136"/>
  <c r="V229" i="136"/>
  <c r="V219" i="136"/>
  <c r="R61" i="128"/>
  <c r="R60" i="116"/>
  <c r="R28" i="116"/>
  <c r="R41" i="116" s="1"/>
  <c r="V239" i="120"/>
  <c r="V219" i="120"/>
  <c r="V229" i="120"/>
  <c r="S21" i="123"/>
  <c r="S68" i="123"/>
  <c r="S18" i="123"/>
  <c r="V181" i="127"/>
  <c r="V176" i="127"/>
  <c r="V135" i="127"/>
  <c r="V186" i="127" s="1"/>
  <c r="V166" i="127"/>
  <c r="V179" i="127"/>
  <c r="V183" i="127"/>
  <c r="V240" i="135"/>
  <c r="V230" i="135"/>
  <c r="V220" i="135"/>
  <c r="V237" i="121"/>
  <c r="V217" i="121"/>
  <c r="V227" i="121"/>
  <c r="R71" i="116"/>
  <c r="R59" i="140"/>
  <c r="R218" i="140"/>
  <c r="V237" i="113"/>
  <c r="V227" i="113"/>
  <c r="V217" i="113"/>
  <c r="S40" i="123"/>
  <c r="R71" i="118"/>
  <c r="S21" i="124"/>
  <c r="S68" i="124"/>
  <c r="S18" i="124"/>
  <c r="S19" i="124"/>
  <c r="V236" i="125"/>
  <c r="V216" i="125"/>
  <c r="V226" i="125"/>
  <c r="V202" i="125"/>
  <c r="V203" i="125"/>
  <c r="S58" i="129"/>
  <c r="S38" i="129"/>
  <c r="S23" i="129"/>
  <c r="T53" i="111"/>
  <c r="S40" i="114"/>
  <c r="V126" i="115"/>
  <c r="V174" i="134"/>
  <c r="V164" i="134"/>
  <c r="V143" i="134"/>
  <c r="V194" i="134" s="1"/>
  <c r="V198" i="121"/>
  <c r="V203" i="129"/>
  <c r="V236" i="129"/>
  <c r="V226" i="129"/>
  <c r="V216" i="129"/>
  <c r="V250" i="119"/>
  <c r="S21" i="112"/>
  <c r="S18" i="112"/>
  <c r="S68" i="112"/>
  <c r="R71" i="126"/>
  <c r="S20" i="113"/>
  <c r="V180" i="127"/>
  <c r="V181" i="121"/>
  <c r="V171" i="121"/>
  <c r="V140" i="121"/>
  <c r="V191" i="121" s="1"/>
  <c r="V161" i="121"/>
  <c r="T53" i="112"/>
  <c r="S21" i="131"/>
  <c r="S18" i="131"/>
  <c r="S68" i="131"/>
  <c r="S19" i="131"/>
  <c r="V237" i="118"/>
  <c r="V217" i="118"/>
  <c r="V227" i="118"/>
  <c r="S58" i="118"/>
  <c r="S38" i="118"/>
  <c r="S23" i="118"/>
  <c r="S39" i="118"/>
  <c r="V180" i="136" l="1"/>
  <c r="V226" i="134"/>
  <c r="V203" i="134"/>
  <c r="R21" i="135"/>
  <c r="V180" i="128"/>
  <c r="V202" i="134"/>
  <c r="V177" i="122"/>
  <c r="R21" i="124"/>
  <c r="R21" i="131"/>
  <c r="Q56" i="122"/>
  <c r="Q24" i="122"/>
  <c r="Q56" i="116"/>
  <c r="Q24" i="116"/>
  <c r="O66" i="112"/>
  <c r="O4" i="112"/>
  <c r="O66" i="135"/>
  <c r="O4" i="135"/>
  <c r="O66" i="117"/>
  <c r="O66" i="121"/>
  <c r="O4" i="121"/>
  <c r="P64" i="120"/>
  <c r="P14" i="120"/>
  <c r="P15" i="120"/>
  <c r="P17" i="120"/>
  <c r="R34" i="112"/>
  <c r="R54" i="112"/>
  <c r="R35" i="112"/>
  <c r="R37" i="112"/>
  <c r="R34" i="127"/>
  <c r="R54" i="127"/>
  <c r="R37" i="127"/>
  <c r="P14" i="127"/>
  <c r="P64" i="127"/>
  <c r="P17" i="127"/>
  <c r="P66" i="130"/>
  <c r="P4" i="130"/>
  <c r="P14" i="132"/>
  <c r="P64" i="132"/>
  <c r="P15" i="132"/>
  <c r="P17" i="132"/>
  <c r="P16" i="126"/>
  <c r="P64" i="126"/>
  <c r="P14" i="126"/>
  <c r="P17" i="126"/>
  <c r="Q56" i="133"/>
  <c r="Q24" i="133"/>
  <c r="Q36" i="133" s="1"/>
  <c r="Q56" i="125"/>
  <c r="Q24" i="125"/>
  <c r="O66" i="131"/>
  <c r="O4" i="131"/>
  <c r="O66" i="133"/>
  <c r="O4" i="133"/>
  <c r="O66" i="115"/>
  <c r="O4" i="115"/>
  <c r="Q56" i="127"/>
  <c r="Q24" i="127"/>
  <c r="R34" i="136"/>
  <c r="R54" i="136"/>
  <c r="R37" i="136"/>
  <c r="P16" i="111"/>
  <c r="P64" i="111"/>
  <c r="P14" i="111"/>
  <c r="P17" i="111"/>
  <c r="P14" i="110"/>
  <c r="P64" i="110"/>
  <c r="P15" i="110"/>
  <c r="P17" i="110"/>
  <c r="R36" i="124"/>
  <c r="R34" i="124"/>
  <c r="R54" i="124"/>
  <c r="R35" i="124"/>
  <c r="R37" i="124"/>
  <c r="R54" i="132"/>
  <c r="R34" i="132"/>
  <c r="R35" i="132"/>
  <c r="R37" i="132"/>
  <c r="R34" i="119"/>
  <c r="R54" i="119"/>
  <c r="R35" i="119"/>
  <c r="R37" i="119"/>
  <c r="Q56" i="120"/>
  <c r="Q24" i="120"/>
  <c r="O66" i="132"/>
  <c r="O4" i="132"/>
  <c r="O16" i="132" s="1"/>
  <c r="O66" i="122"/>
  <c r="O4" i="122"/>
  <c r="O66" i="119"/>
  <c r="O4" i="119"/>
  <c r="Q56" i="114"/>
  <c r="Q24" i="114"/>
  <c r="Q56" i="111"/>
  <c r="Q24" i="111"/>
  <c r="R54" i="131"/>
  <c r="R34" i="131"/>
  <c r="R35" i="131"/>
  <c r="R37" i="131"/>
  <c r="R54" i="123"/>
  <c r="R34" i="123"/>
  <c r="R37" i="123"/>
  <c r="R54" i="115"/>
  <c r="R34" i="115"/>
  <c r="R35" i="115"/>
  <c r="R37" i="115"/>
  <c r="P16" i="136"/>
  <c r="P14" i="136"/>
  <c r="P64" i="136"/>
  <c r="P17" i="136"/>
  <c r="R36" i="136"/>
  <c r="Q14" i="130"/>
  <c r="Q64" i="130"/>
  <c r="Q17" i="130"/>
  <c r="R36" i="120"/>
  <c r="R34" i="120"/>
  <c r="R54" i="120"/>
  <c r="R35" i="120"/>
  <c r="R37" i="120"/>
  <c r="P16" i="110"/>
  <c r="P16" i="114"/>
  <c r="P64" i="114"/>
  <c r="P14" i="114"/>
  <c r="P15" i="114"/>
  <c r="P17" i="114"/>
  <c r="P64" i="135"/>
  <c r="P14" i="135"/>
  <c r="P17" i="135"/>
  <c r="R34" i="129"/>
  <c r="R54" i="129"/>
  <c r="R37" i="129"/>
  <c r="R36" i="132"/>
  <c r="R36" i="119"/>
  <c r="R36" i="116"/>
  <c r="R34" i="116"/>
  <c r="R54" i="116"/>
  <c r="R37" i="116"/>
  <c r="R35" i="116"/>
  <c r="Q56" i="132"/>
  <c r="Q24" i="132"/>
  <c r="Q56" i="128"/>
  <c r="Q24" i="128"/>
  <c r="O66" i="126"/>
  <c r="O4" i="126"/>
  <c r="O66" i="113"/>
  <c r="O4" i="113"/>
  <c r="O16" i="113" s="1"/>
  <c r="O66" i="114"/>
  <c r="O4" i="114"/>
  <c r="Q56" i="135"/>
  <c r="Q24" i="135"/>
  <c r="Q36" i="135" s="1"/>
  <c r="P16" i="116"/>
  <c r="P14" i="116"/>
  <c r="P64" i="116"/>
  <c r="P15" i="116"/>
  <c r="P17" i="116"/>
  <c r="U115" i="130"/>
  <c r="U95" i="140"/>
  <c r="P16" i="129"/>
  <c r="P64" i="129"/>
  <c r="P14" i="129"/>
  <c r="P17" i="129"/>
  <c r="P66" i="140"/>
  <c r="Q55" i="140"/>
  <c r="Q214" i="140"/>
  <c r="R54" i="135"/>
  <c r="R34" i="135"/>
  <c r="R37" i="135"/>
  <c r="P56" i="130"/>
  <c r="O66" i="124"/>
  <c r="O4" i="124"/>
  <c r="O16" i="124" s="1"/>
  <c r="O66" i="111"/>
  <c r="O4" i="111"/>
  <c r="O66" i="136"/>
  <c r="O4" i="136"/>
  <c r="O16" i="136" s="1"/>
  <c r="Q56" i="117"/>
  <c r="N15" i="130"/>
  <c r="N65" i="130"/>
  <c r="N224" i="130"/>
  <c r="N5" i="140"/>
  <c r="P64" i="133"/>
  <c r="P14" i="133"/>
  <c r="P15" i="133"/>
  <c r="P17" i="133"/>
  <c r="T115" i="140"/>
  <c r="P16" i="121"/>
  <c r="P14" i="121"/>
  <c r="P64" i="121"/>
  <c r="P15" i="121"/>
  <c r="P17" i="121"/>
  <c r="P16" i="123"/>
  <c r="P64" i="123"/>
  <c r="P14" i="123"/>
  <c r="P17" i="123"/>
  <c r="R34" i="128"/>
  <c r="R54" i="128"/>
  <c r="R37" i="128"/>
  <c r="R36" i="118"/>
  <c r="R54" i="118"/>
  <c r="R34" i="118"/>
  <c r="R37" i="118"/>
  <c r="R35" i="118"/>
  <c r="P14" i="134"/>
  <c r="P64" i="134"/>
  <c r="P15" i="134"/>
  <c r="P17" i="134"/>
  <c r="R36" i="129"/>
  <c r="P14" i="115"/>
  <c r="P64" i="115"/>
  <c r="P15" i="115"/>
  <c r="P17" i="115"/>
  <c r="P64" i="113"/>
  <c r="P14" i="113"/>
  <c r="P17" i="113"/>
  <c r="R36" i="135"/>
  <c r="O65" i="140"/>
  <c r="O224" i="140"/>
  <c r="Q56" i="119"/>
  <c r="Q24" i="119"/>
  <c r="P55" i="130"/>
  <c r="P35" i="130"/>
  <c r="P24" i="130"/>
  <c r="P214" i="130"/>
  <c r="P25" i="140"/>
  <c r="O66" i="134"/>
  <c r="O4" i="134"/>
  <c r="O66" i="120"/>
  <c r="O4" i="120"/>
  <c r="P16" i="119"/>
  <c r="P64" i="119"/>
  <c r="P14" i="119"/>
  <c r="P15" i="119"/>
  <c r="P17" i="119"/>
  <c r="P16" i="133"/>
  <c r="R36" i="110"/>
  <c r="R54" i="110"/>
  <c r="R34" i="110"/>
  <c r="R35" i="110"/>
  <c r="R37" i="110"/>
  <c r="R34" i="134"/>
  <c r="R54" i="134"/>
  <c r="R35" i="134"/>
  <c r="R37" i="134"/>
  <c r="P16" i="122"/>
  <c r="P64" i="122"/>
  <c r="P14" i="122"/>
  <c r="P15" i="122"/>
  <c r="P17" i="122"/>
  <c r="Q34" i="130"/>
  <c r="Q54" i="130"/>
  <c r="Q37" i="130"/>
  <c r="P16" i="134"/>
  <c r="R36" i="126"/>
  <c r="R34" i="126"/>
  <c r="R54" i="126"/>
  <c r="R37" i="126"/>
  <c r="P16" i="115"/>
  <c r="P16" i="113"/>
  <c r="Q56" i="134"/>
  <c r="Q24" i="134"/>
  <c r="Q56" i="126"/>
  <c r="Q24" i="126"/>
  <c r="Q56" i="124"/>
  <c r="Q24" i="124"/>
  <c r="O66" i="110"/>
  <c r="O6" i="140"/>
  <c r="O4" i="110"/>
  <c r="O66" i="116"/>
  <c r="O4" i="116"/>
  <c r="O66" i="128"/>
  <c r="O4" i="128"/>
  <c r="O66" i="123"/>
  <c r="O4" i="123"/>
  <c r="P64" i="125"/>
  <c r="P14" i="125"/>
  <c r="P15" i="125"/>
  <c r="P17" i="125"/>
  <c r="U105" i="140"/>
  <c r="P16" i="118"/>
  <c r="P14" i="118"/>
  <c r="P64" i="118"/>
  <c r="P15" i="118"/>
  <c r="P17" i="118"/>
  <c r="R34" i="122"/>
  <c r="R54" i="122"/>
  <c r="R35" i="122"/>
  <c r="R37" i="122"/>
  <c r="P14" i="112"/>
  <c r="P64" i="112"/>
  <c r="P15" i="112"/>
  <c r="P17" i="112"/>
  <c r="R54" i="125"/>
  <c r="R34" i="125"/>
  <c r="R35" i="125"/>
  <c r="R37" i="125"/>
  <c r="P14" i="131"/>
  <c r="P64" i="131"/>
  <c r="P15" i="131"/>
  <c r="P17" i="131"/>
  <c r="R34" i="114"/>
  <c r="R54" i="114"/>
  <c r="R35" i="114"/>
  <c r="R37" i="114"/>
  <c r="R54" i="133"/>
  <c r="R34" i="133"/>
  <c r="R35" i="133"/>
  <c r="R37" i="133"/>
  <c r="Q56" i="121"/>
  <c r="Q24" i="121"/>
  <c r="Q56" i="112"/>
  <c r="Q24" i="112"/>
  <c r="Q56" i="118"/>
  <c r="Q24" i="118"/>
  <c r="Q56" i="113"/>
  <c r="Q24" i="113"/>
  <c r="Q56" i="131"/>
  <c r="Q24" i="131"/>
  <c r="Q56" i="115"/>
  <c r="Q24" i="115"/>
  <c r="Q56" i="136"/>
  <c r="Q24" i="136"/>
  <c r="Q56" i="110"/>
  <c r="Q26" i="140"/>
  <c r="Q24" i="110"/>
  <c r="Q56" i="123"/>
  <c r="Q24" i="123"/>
  <c r="O66" i="127"/>
  <c r="O4" i="127"/>
  <c r="O66" i="129"/>
  <c r="O4" i="129"/>
  <c r="O66" i="118"/>
  <c r="O4" i="118"/>
  <c r="O16" i="118" s="1"/>
  <c r="O66" i="125"/>
  <c r="O4" i="125"/>
  <c r="Q56" i="129"/>
  <c r="Q24" i="129"/>
  <c r="R56" i="140"/>
  <c r="P16" i="128"/>
  <c r="P14" i="128"/>
  <c r="P64" i="128"/>
  <c r="P17" i="128"/>
  <c r="P16" i="125"/>
  <c r="R36" i="121"/>
  <c r="R54" i="121"/>
  <c r="R34" i="121"/>
  <c r="R35" i="121"/>
  <c r="R37" i="121"/>
  <c r="P16" i="124"/>
  <c r="P64" i="124"/>
  <c r="P14" i="124"/>
  <c r="P15" i="124"/>
  <c r="P17" i="124"/>
  <c r="R54" i="111"/>
  <c r="R34" i="111"/>
  <c r="R37" i="111"/>
  <c r="R36" i="122"/>
  <c r="P16" i="112"/>
  <c r="R36" i="125"/>
  <c r="P16" i="131"/>
  <c r="R36" i="113"/>
  <c r="R54" i="113"/>
  <c r="R34" i="113"/>
  <c r="R37" i="113"/>
  <c r="R36" i="114"/>
  <c r="R36" i="133"/>
  <c r="R41" i="121"/>
  <c r="V263" i="114"/>
  <c r="R21" i="133"/>
  <c r="R21" i="123"/>
  <c r="Q60" i="123"/>
  <c r="Q28" i="123"/>
  <c r="Q41" i="123" s="1"/>
  <c r="V177" i="126"/>
  <c r="V176" i="126"/>
  <c r="V166" i="126"/>
  <c r="V135" i="126"/>
  <c r="V186" i="126" s="1"/>
  <c r="V183" i="126"/>
  <c r="V179" i="126"/>
  <c r="V180" i="126"/>
  <c r="V184" i="126"/>
  <c r="V200" i="126"/>
  <c r="V247" i="126" s="1"/>
  <c r="V233" i="126"/>
  <c r="V223" i="126"/>
  <c r="V213" i="126"/>
  <c r="Q60" i="132"/>
  <c r="Q28" i="132"/>
  <c r="Q41" i="132" s="1"/>
  <c r="Q61" i="112"/>
  <c r="V177" i="123"/>
  <c r="V176" i="123"/>
  <c r="V135" i="123"/>
  <c r="V186" i="123" s="1"/>
  <c r="V166" i="123"/>
  <c r="V183" i="123"/>
  <c r="V179" i="123"/>
  <c r="V184" i="123"/>
  <c r="V180" i="123"/>
  <c r="V243" i="133"/>
  <c r="V248" i="133"/>
  <c r="V244" i="133"/>
  <c r="V232" i="133"/>
  <c r="V242" i="133"/>
  <c r="V212" i="133"/>
  <c r="V249" i="133"/>
  <c r="V245" i="133"/>
  <c r="V246" i="133"/>
  <c r="V250" i="133"/>
  <c r="V176" i="112"/>
  <c r="V135" i="112"/>
  <c r="V186" i="112" s="1"/>
  <c r="V178" i="112"/>
  <c r="V166" i="112"/>
  <c r="V183" i="112"/>
  <c r="V179" i="112"/>
  <c r="V180" i="112"/>
  <c r="V177" i="112"/>
  <c r="V184" i="112"/>
  <c r="V258" i="128"/>
  <c r="Q61" i="130"/>
  <c r="V213" i="124"/>
  <c r="V233" i="124"/>
  <c r="V223" i="124"/>
  <c r="Q70" i="112"/>
  <c r="Q8" i="112"/>
  <c r="V266" i="130"/>
  <c r="V262" i="130"/>
  <c r="V261" i="130"/>
  <c r="V265" i="130"/>
  <c r="V256" i="130"/>
  <c r="R68" i="127"/>
  <c r="R18" i="127"/>
  <c r="V240" i="124"/>
  <c r="V230" i="124"/>
  <c r="V220" i="124"/>
  <c r="Q71" i="134"/>
  <c r="R40" i="112"/>
  <c r="R38" i="112"/>
  <c r="R58" i="112"/>
  <c r="R23" i="112"/>
  <c r="Q71" i="123"/>
  <c r="Q61" i="127"/>
  <c r="Q60" i="130"/>
  <c r="Q61" i="129"/>
  <c r="Q60" i="115"/>
  <c r="Q28" i="115"/>
  <c r="Q41" i="115" s="1"/>
  <c r="Q61" i="113"/>
  <c r="Q61" i="119"/>
  <c r="Q61" i="123"/>
  <c r="Q61" i="114"/>
  <c r="V237" i="136"/>
  <c r="V227" i="136"/>
  <c r="V217" i="136"/>
  <c r="Q70" i="123"/>
  <c r="Q8" i="123"/>
  <c r="Q21" i="123" s="1"/>
  <c r="R21" i="111"/>
  <c r="R18" i="111"/>
  <c r="R68" i="111"/>
  <c r="V135" i="122"/>
  <c r="V186" i="122" s="1"/>
  <c r="V176" i="122"/>
  <c r="V166" i="122"/>
  <c r="V182" i="122"/>
  <c r="V178" i="122"/>
  <c r="V179" i="122"/>
  <c r="V180" i="122"/>
  <c r="V183" i="122"/>
  <c r="V184" i="122"/>
  <c r="V256" i="118"/>
  <c r="V261" i="118"/>
  <c r="V265" i="118"/>
  <c r="V262" i="118"/>
  <c r="V266" i="118"/>
  <c r="V242" i="131"/>
  <c r="V232" i="131"/>
  <c r="V248" i="131"/>
  <c r="V244" i="131"/>
  <c r="V212" i="131"/>
  <c r="V245" i="131"/>
  <c r="V249" i="131"/>
  <c r="V246" i="131"/>
  <c r="V237" i="112"/>
  <c r="V227" i="112"/>
  <c r="V217" i="112"/>
  <c r="R41" i="111"/>
  <c r="V258" i="134"/>
  <c r="V216" i="122"/>
  <c r="V236" i="122"/>
  <c r="V226" i="122"/>
  <c r="R40" i="120"/>
  <c r="R68" i="118"/>
  <c r="R18" i="118"/>
  <c r="R19" i="118"/>
  <c r="V258" i="112"/>
  <c r="Q71" i="130"/>
  <c r="S53" i="132"/>
  <c r="R18" i="125"/>
  <c r="R68" i="125"/>
  <c r="R19" i="125"/>
  <c r="V177" i="121"/>
  <c r="V176" i="121"/>
  <c r="V135" i="121"/>
  <c r="V186" i="121" s="1"/>
  <c r="V166" i="121"/>
  <c r="V182" i="121"/>
  <c r="V178" i="121"/>
  <c r="V183" i="121"/>
  <c r="V179" i="121"/>
  <c r="V180" i="121"/>
  <c r="V184" i="121"/>
  <c r="R41" i="128"/>
  <c r="R58" i="128"/>
  <c r="R38" i="128"/>
  <c r="R23" i="128"/>
  <c r="R38" i="125"/>
  <c r="R58" i="125"/>
  <c r="R23" i="125"/>
  <c r="R39" i="125"/>
  <c r="V237" i="131"/>
  <c r="V247" i="131"/>
  <c r="V227" i="131"/>
  <c r="V217" i="131"/>
  <c r="V177" i="111"/>
  <c r="V176" i="111"/>
  <c r="V166" i="111"/>
  <c r="V135" i="111"/>
  <c r="V186" i="111" s="1"/>
  <c r="V179" i="111"/>
  <c r="V180" i="111"/>
  <c r="V184" i="111"/>
  <c r="V183" i="111"/>
  <c r="V203" i="122"/>
  <c r="Q70" i="132"/>
  <c r="Q8" i="132"/>
  <c r="Q21" i="110"/>
  <c r="S60" i="140"/>
  <c r="R20" i="122"/>
  <c r="R18" i="122"/>
  <c r="R68" i="122"/>
  <c r="R19" i="122"/>
  <c r="V226" i="112"/>
  <c r="V216" i="112"/>
  <c r="V236" i="112"/>
  <c r="R38" i="118"/>
  <c r="R58" i="118"/>
  <c r="R23" i="118"/>
  <c r="R39" i="118"/>
  <c r="R40" i="132"/>
  <c r="R38" i="132"/>
  <c r="R23" i="132"/>
  <c r="R58" i="132"/>
  <c r="R39" i="132"/>
  <c r="T53" i="110"/>
  <c r="Q71" i="112"/>
  <c r="Q70" i="125"/>
  <c r="Q8" i="125"/>
  <c r="Q21" i="125" s="1"/>
  <c r="V261" i="127"/>
  <c r="V256" i="127"/>
  <c r="V266" i="127"/>
  <c r="V262" i="127"/>
  <c r="V265" i="127"/>
  <c r="Q60" i="136"/>
  <c r="Q28" i="136"/>
  <c r="Q60" i="116"/>
  <c r="Q28" i="116"/>
  <c r="Q70" i="134"/>
  <c r="Q8" i="134"/>
  <c r="Q59" i="140"/>
  <c r="Q218" i="140"/>
  <c r="Q70" i="122"/>
  <c r="Q8" i="122"/>
  <c r="Q71" i="115"/>
  <c r="Q60" i="112"/>
  <c r="Q28" i="112"/>
  <c r="Q41" i="112" s="1"/>
  <c r="Q60" i="122"/>
  <c r="Q28" i="122"/>
  <c r="Q40" i="122" s="1"/>
  <c r="V203" i="110"/>
  <c r="V184" i="134"/>
  <c r="S53" i="129"/>
  <c r="V247" i="113"/>
  <c r="R40" i="114"/>
  <c r="R40" i="113"/>
  <c r="V239" i="132"/>
  <c r="V207" i="132"/>
  <c r="V229" i="132"/>
  <c r="V219" i="132"/>
  <c r="Q71" i="124"/>
  <c r="V225" i="132"/>
  <c r="V215" i="132"/>
  <c r="V235" i="132"/>
  <c r="V203" i="132"/>
  <c r="V266" i="119"/>
  <c r="V265" i="119"/>
  <c r="V262" i="119"/>
  <c r="V261" i="119"/>
  <c r="V256" i="119"/>
  <c r="V181" i="124"/>
  <c r="V176" i="124"/>
  <c r="V135" i="124"/>
  <c r="V186" i="124" s="1"/>
  <c r="V166" i="124"/>
  <c r="V182" i="124"/>
  <c r="V178" i="124"/>
  <c r="V183" i="124"/>
  <c r="V180" i="124"/>
  <c r="V179" i="124"/>
  <c r="Q71" i="120"/>
  <c r="Q71" i="136"/>
  <c r="Q28" i="130"/>
  <c r="Q41" i="130" s="1"/>
  <c r="R20" i="119"/>
  <c r="R18" i="119"/>
  <c r="R68" i="119"/>
  <c r="R19" i="119"/>
  <c r="Q71" i="126"/>
  <c r="V181" i="136"/>
  <c r="V166" i="136"/>
  <c r="V176" i="136"/>
  <c r="V135" i="136"/>
  <c r="V186" i="136" s="1"/>
  <c r="V183" i="136"/>
  <c r="V184" i="136"/>
  <c r="V179" i="136"/>
  <c r="S53" i="112"/>
  <c r="V243" i="118"/>
  <c r="V242" i="118"/>
  <c r="V232" i="118"/>
  <c r="V248" i="118"/>
  <c r="V244" i="118"/>
  <c r="V212" i="118"/>
  <c r="V246" i="118"/>
  <c r="V249" i="118"/>
  <c r="V250" i="118"/>
  <c r="V245" i="118"/>
  <c r="V233" i="128"/>
  <c r="V223" i="128"/>
  <c r="V213" i="128"/>
  <c r="Q70" i="135"/>
  <c r="Q8" i="135"/>
  <c r="Q21" i="135" s="1"/>
  <c r="V262" i="113"/>
  <c r="V256" i="113"/>
  <c r="V265" i="113"/>
  <c r="V261" i="113"/>
  <c r="V259" i="113" s="1"/>
  <c r="V266" i="113"/>
  <c r="Q61" i="124"/>
  <c r="R58" i="127"/>
  <c r="R38" i="127"/>
  <c r="R23" i="127"/>
  <c r="S53" i="115"/>
  <c r="V198" i="116"/>
  <c r="V258" i="116"/>
  <c r="Q71" i="132"/>
  <c r="V287" i="132"/>
  <c r="V136" i="132"/>
  <c r="V187" i="132" s="1"/>
  <c r="V123" i="132"/>
  <c r="V177" i="132" s="1"/>
  <c r="V157" i="132"/>
  <c r="V167" i="132"/>
  <c r="R40" i="130"/>
  <c r="R38" i="130"/>
  <c r="R58" i="130"/>
  <c r="R23" i="130"/>
  <c r="Q61" i="134"/>
  <c r="Q60" i="119"/>
  <c r="Q28" i="119"/>
  <c r="Q41" i="119" s="1"/>
  <c r="Q61" i="121"/>
  <c r="V235" i="110"/>
  <c r="V225" i="110"/>
  <c r="V215" i="110"/>
  <c r="R41" i="131"/>
  <c r="Q71" i="118"/>
  <c r="S53" i="134"/>
  <c r="S53" i="122"/>
  <c r="S53" i="125"/>
  <c r="V171" i="123"/>
  <c r="V181" i="123"/>
  <c r="V161" i="123"/>
  <c r="V140" i="123"/>
  <c r="V191" i="123" s="1"/>
  <c r="V170" i="110"/>
  <c r="V160" i="110"/>
  <c r="V139" i="110"/>
  <c r="V190" i="110" s="1"/>
  <c r="V290" i="110"/>
  <c r="R41" i="134"/>
  <c r="V258" i="131"/>
  <c r="V198" i="131"/>
  <c r="Q70" i="130"/>
  <c r="Q8" i="130"/>
  <c r="Q20" i="130" s="1"/>
  <c r="V237" i="115"/>
  <c r="V217" i="115"/>
  <c r="V227" i="115"/>
  <c r="R41" i="133"/>
  <c r="R21" i="132"/>
  <c r="R68" i="132"/>
  <c r="R18" i="132"/>
  <c r="R19" i="132"/>
  <c r="R20" i="118"/>
  <c r="V233" i="112"/>
  <c r="V223" i="112"/>
  <c r="V213" i="112"/>
  <c r="V200" i="112"/>
  <c r="R68" i="121"/>
  <c r="R18" i="121"/>
  <c r="R19" i="121"/>
  <c r="S53" i="127"/>
  <c r="V184" i="116"/>
  <c r="V176" i="116"/>
  <c r="V166" i="116"/>
  <c r="V182" i="116"/>
  <c r="V178" i="116"/>
  <c r="V135" i="116"/>
  <c r="V186" i="116" s="1"/>
  <c r="V179" i="116"/>
  <c r="V180" i="116"/>
  <c r="V183" i="116"/>
  <c r="V247" i="135"/>
  <c r="V237" i="135"/>
  <c r="V217" i="135"/>
  <c r="V227" i="135"/>
  <c r="R58" i="122"/>
  <c r="R38" i="122"/>
  <c r="R23" i="122"/>
  <c r="R39" i="122"/>
  <c r="Q70" i="127"/>
  <c r="Q8" i="127"/>
  <c r="Q20" i="127" s="1"/>
  <c r="V237" i="116"/>
  <c r="V217" i="116"/>
  <c r="V227" i="116"/>
  <c r="R21" i="125"/>
  <c r="U124" i="140"/>
  <c r="U197" i="140" s="1"/>
  <c r="U168" i="140"/>
  <c r="U158" i="140"/>
  <c r="U288" i="140"/>
  <c r="U137" i="140"/>
  <c r="U188" i="140" s="1"/>
  <c r="Q70" i="118"/>
  <c r="Q8" i="118"/>
  <c r="Q21" i="118" s="1"/>
  <c r="R38" i="136"/>
  <c r="R58" i="136"/>
  <c r="R23" i="136"/>
  <c r="V135" i="128"/>
  <c r="V186" i="128" s="1"/>
  <c r="V176" i="128"/>
  <c r="V166" i="128"/>
  <c r="V183" i="128"/>
  <c r="V179" i="128"/>
  <c r="V181" i="128"/>
  <c r="V184" i="128"/>
  <c r="V266" i="133"/>
  <c r="V265" i="133"/>
  <c r="V263" i="133" s="1"/>
  <c r="V261" i="133"/>
  <c r="V262" i="133"/>
  <c r="V256" i="133"/>
  <c r="Q61" i="111"/>
  <c r="V239" i="110"/>
  <c r="V229" i="110"/>
  <c r="V219" i="110"/>
  <c r="Q70" i="121"/>
  <c r="Q8" i="121"/>
  <c r="R21" i="120"/>
  <c r="R18" i="120"/>
  <c r="R68" i="120"/>
  <c r="R19" i="120"/>
  <c r="V258" i="136"/>
  <c r="Q60" i="120"/>
  <c r="Q28" i="120"/>
  <c r="N19" i="130"/>
  <c r="N69" i="130"/>
  <c r="N228" i="130"/>
  <c r="N9" i="140"/>
  <c r="Q60" i="111"/>
  <c r="Q28" i="111"/>
  <c r="P60" i="117"/>
  <c r="Q60" i="131"/>
  <c r="Q28" i="131"/>
  <c r="Q61" i="122"/>
  <c r="Q41" i="122"/>
  <c r="Q61" i="118"/>
  <c r="Q61" i="136"/>
  <c r="Q41" i="136"/>
  <c r="Q60" i="124"/>
  <c r="Q28" i="124"/>
  <c r="Q41" i="124" s="1"/>
  <c r="Q61" i="125"/>
  <c r="S53" i="118"/>
  <c r="V287" i="115"/>
  <c r="V136" i="115"/>
  <c r="V187" i="115" s="1"/>
  <c r="V167" i="115"/>
  <c r="V157" i="115"/>
  <c r="V237" i="120"/>
  <c r="V227" i="120"/>
  <c r="V217" i="120"/>
  <c r="V258" i="123"/>
  <c r="V177" i="133"/>
  <c r="V135" i="133"/>
  <c r="V186" i="133" s="1"/>
  <c r="V176" i="133"/>
  <c r="V166" i="133"/>
  <c r="V182" i="133"/>
  <c r="V178" i="133"/>
  <c r="V179" i="133"/>
  <c r="V180" i="133"/>
  <c r="V184" i="133"/>
  <c r="V183" i="133"/>
  <c r="V243" i="131"/>
  <c r="V240" i="120"/>
  <c r="V230" i="120"/>
  <c r="V220" i="120"/>
  <c r="R40" i="127"/>
  <c r="V243" i="135"/>
  <c r="V242" i="135"/>
  <c r="V232" i="135"/>
  <c r="V212" i="135"/>
  <c r="V249" i="135"/>
  <c r="V245" i="135"/>
  <c r="V246" i="135"/>
  <c r="S53" i="116"/>
  <c r="R20" i="129"/>
  <c r="V200" i="115"/>
  <c r="V246" i="115" s="1"/>
  <c r="V233" i="115"/>
  <c r="V223" i="115"/>
  <c r="V213" i="115"/>
  <c r="R58" i="126"/>
  <c r="R38" i="126"/>
  <c r="R23" i="126"/>
  <c r="Q71" i="133"/>
  <c r="V243" i="130"/>
  <c r="R18" i="131"/>
  <c r="R68" i="131"/>
  <c r="R19" i="131"/>
  <c r="S53" i="121"/>
  <c r="V236" i="126"/>
  <c r="V226" i="126"/>
  <c r="V216" i="126"/>
  <c r="Q70" i="115"/>
  <c r="Q8" i="115"/>
  <c r="Q20" i="115" s="1"/>
  <c r="V171" i="124"/>
  <c r="V140" i="124"/>
  <c r="V191" i="124" s="1"/>
  <c r="V161" i="124"/>
  <c r="V171" i="132"/>
  <c r="V161" i="132"/>
  <c r="V140" i="132"/>
  <c r="V191" i="132" s="1"/>
  <c r="S53" i="136"/>
  <c r="V240" i="134"/>
  <c r="V220" i="134"/>
  <c r="V230" i="134"/>
  <c r="R20" i="128"/>
  <c r="R18" i="128"/>
  <c r="R68" i="128"/>
  <c r="S53" i="126"/>
  <c r="R20" i="127"/>
  <c r="V202" i="122"/>
  <c r="V202" i="126"/>
  <c r="Q70" i="111"/>
  <c r="Q8" i="111"/>
  <c r="S40" i="110"/>
  <c r="S58" i="110"/>
  <c r="S38" i="110"/>
  <c r="S23" i="110"/>
  <c r="S39" i="110"/>
  <c r="Q71" i="135"/>
  <c r="R18" i="113"/>
  <c r="R68" i="113"/>
  <c r="R40" i="129"/>
  <c r="R58" i="129"/>
  <c r="R38" i="129"/>
  <c r="R23" i="129"/>
  <c r="Q71" i="125"/>
  <c r="R21" i="134"/>
  <c r="R68" i="134"/>
  <c r="R18" i="134"/>
  <c r="R19" i="134"/>
  <c r="S53" i="135"/>
  <c r="V202" i="124"/>
  <c r="V198" i="123"/>
  <c r="V123" i="115"/>
  <c r="Q60" i="129"/>
  <c r="Q28" i="129"/>
  <c r="Q41" i="129" s="1"/>
  <c r="Q61" i="132"/>
  <c r="Q61" i="116"/>
  <c r="Q41" i="116"/>
  <c r="R21" i="116"/>
  <c r="R68" i="116"/>
  <c r="R18" i="116"/>
  <c r="R19" i="116"/>
  <c r="Q70" i="113"/>
  <c r="Q8" i="113"/>
  <c r="R20" i="115"/>
  <c r="R68" i="115"/>
  <c r="R18" i="115"/>
  <c r="R19" i="115"/>
  <c r="R58" i="131"/>
  <c r="R38" i="131"/>
  <c r="R23" i="131"/>
  <c r="R39" i="131"/>
  <c r="R23" i="133"/>
  <c r="R58" i="133"/>
  <c r="R38" i="133"/>
  <c r="R39" i="133"/>
  <c r="R58" i="134"/>
  <c r="R38" i="134"/>
  <c r="R23" i="134"/>
  <c r="R39" i="134"/>
  <c r="V177" i="113"/>
  <c r="V135" i="113"/>
  <c r="V186" i="113" s="1"/>
  <c r="V176" i="113"/>
  <c r="V166" i="113"/>
  <c r="V183" i="113"/>
  <c r="V179" i="113"/>
  <c r="V180" i="113"/>
  <c r="V184" i="113"/>
  <c r="Q61" i="131"/>
  <c r="Q41" i="131"/>
  <c r="R30" i="140"/>
  <c r="R60" i="110"/>
  <c r="R28" i="110"/>
  <c r="R40" i="110" s="1"/>
  <c r="Q61" i="115"/>
  <c r="R61" i="110"/>
  <c r="V223" i="125"/>
  <c r="V213" i="125"/>
  <c r="V200" i="125"/>
  <c r="V233" i="125"/>
  <c r="R40" i="116"/>
  <c r="R38" i="116"/>
  <c r="R58" i="116"/>
  <c r="R23" i="116"/>
  <c r="R39" i="116"/>
  <c r="V200" i="123"/>
  <c r="V243" i="123" s="1"/>
  <c r="V233" i="123"/>
  <c r="V223" i="123"/>
  <c r="V213" i="123"/>
  <c r="P70" i="117"/>
  <c r="V216" i="136"/>
  <c r="V236" i="136"/>
  <c r="V226" i="136"/>
  <c r="Q70" i="129"/>
  <c r="Q8" i="129"/>
  <c r="Q20" i="129" s="1"/>
  <c r="Q70" i="124"/>
  <c r="Q8" i="124"/>
  <c r="Q20" i="124" s="1"/>
  <c r="T172" i="140"/>
  <c r="T162" i="140"/>
  <c r="T141" i="140"/>
  <c r="T192" i="140" s="1"/>
  <c r="V247" i="133"/>
  <c r="V237" i="133"/>
  <c r="V227" i="133"/>
  <c r="V217" i="133"/>
  <c r="R18" i="130"/>
  <c r="R68" i="130"/>
  <c r="R21" i="136"/>
  <c r="R18" i="136"/>
  <c r="R68" i="136"/>
  <c r="V181" i="120"/>
  <c r="V178" i="120"/>
  <c r="V135" i="120"/>
  <c r="V186" i="120" s="1"/>
  <c r="V176" i="120"/>
  <c r="V166" i="120"/>
  <c r="V182" i="120"/>
  <c r="V183" i="120"/>
  <c r="V179" i="120"/>
  <c r="V184" i="120"/>
  <c r="V180" i="120"/>
  <c r="R38" i="120"/>
  <c r="R58" i="120"/>
  <c r="R23" i="120"/>
  <c r="R39" i="120"/>
  <c r="V242" i="130"/>
  <c r="V232" i="130"/>
  <c r="V212" i="130"/>
  <c r="V249" i="130"/>
  <c r="V245" i="130"/>
  <c r="V250" i="130"/>
  <c r="V246" i="130"/>
  <c r="S53" i="133"/>
  <c r="V200" i="127"/>
  <c r="V243" i="127" s="1"/>
  <c r="V233" i="127"/>
  <c r="V223" i="127"/>
  <c r="V213" i="127"/>
  <c r="R68" i="123"/>
  <c r="R18" i="123"/>
  <c r="S53" i="123"/>
  <c r="R18" i="124"/>
  <c r="R68" i="124"/>
  <c r="R19" i="124"/>
  <c r="R20" i="120"/>
  <c r="R40" i="119"/>
  <c r="R38" i="119"/>
  <c r="R23" i="119"/>
  <c r="R58" i="119"/>
  <c r="R39" i="119"/>
  <c r="Q70" i="120"/>
  <c r="Q8" i="120"/>
  <c r="Q70" i="126"/>
  <c r="Q8" i="126"/>
  <c r="Q20" i="126" s="1"/>
  <c r="R41" i="122"/>
  <c r="V240" i="132"/>
  <c r="V220" i="132"/>
  <c r="V230" i="132"/>
  <c r="S53" i="113"/>
  <c r="R21" i="127"/>
  <c r="R68" i="133"/>
  <c r="R18" i="133"/>
  <c r="R19" i="133"/>
  <c r="V203" i="136"/>
  <c r="R41" i="118"/>
  <c r="Q70" i="128"/>
  <c r="Q8" i="128"/>
  <c r="Q10" i="140"/>
  <c r="S53" i="120"/>
  <c r="R68" i="135"/>
  <c r="R18" i="135"/>
  <c r="R20" i="114"/>
  <c r="R18" i="114"/>
  <c r="R68" i="114"/>
  <c r="R19" i="114"/>
  <c r="Q71" i="128"/>
  <c r="V202" i="120"/>
  <c r="V198" i="134"/>
  <c r="Q60" i="128"/>
  <c r="Q28" i="128"/>
  <c r="Q41" i="128" s="1"/>
  <c r="S182" i="130"/>
  <c r="S172" i="130"/>
  <c r="S131" i="140"/>
  <c r="S162" i="130"/>
  <c r="S141" i="130"/>
  <c r="S192" i="130" s="1"/>
  <c r="V200" i="134"/>
  <c r="V233" i="134"/>
  <c r="V223" i="134"/>
  <c r="V213" i="134"/>
  <c r="R68" i="129"/>
  <c r="R18" i="129"/>
  <c r="V177" i="134"/>
  <c r="V178" i="134"/>
  <c r="V176" i="134"/>
  <c r="V135" i="134"/>
  <c r="V186" i="134" s="1"/>
  <c r="V166" i="134"/>
  <c r="V182" i="134"/>
  <c r="V179" i="134"/>
  <c r="V183" i="134"/>
  <c r="V180" i="134"/>
  <c r="V200" i="120"/>
  <c r="V233" i="120"/>
  <c r="V223" i="120"/>
  <c r="V213" i="120"/>
  <c r="R38" i="111"/>
  <c r="R58" i="111"/>
  <c r="R23" i="111"/>
  <c r="T158" i="130"/>
  <c r="T137" i="130"/>
  <c r="T188" i="130" s="1"/>
  <c r="T288" i="130"/>
  <c r="T178" i="130"/>
  <c r="T168" i="130"/>
  <c r="T124" i="130"/>
  <c r="T197" i="130" s="1"/>
  <c r="T127" i="140"/>
  <c r="P70" i="110"/>
  <c r="P8" i="110"/>
  <c r="P20" i="110" s="1"/>
  <c r="Q60" i="127"/>
  <c r="Q28" i="127"/>
  <c r="Q40" i="127" s="1"/>
  <c r="Q60" i="134"/>
  <c r="Q28" i="134"/>
  <c r="Q40" i="134" s="1"/>
  <c r="Q61" i="128"/>
  <c r="Q60" i="118"/>
  <c r="Q28" i="118"/>
  <c r="V200" i="129"/>
  <c r="V233" i="129"/>
  <c r="V223" i="129"/>
  <c r="V213" i="129"/>
  <c r="V258" i="125"/>
  <c r="V198" i="125"/>
  <c r="Q71" i="119"/>
  <c r="R18" i="112"/>
  <c r="R68" i="112"/>
  <c r="V207" i="128"/>
  <c r="V240" i="128"/>
  <c r="V230" i="128"/>
  <c r="V220" i="128"/>
  <c r="V207" i="124"/>
  <c r="V200" i="124" s="1"/>
  <c r="R21" i="130"/>
  <c r="V266" i="111"/>
  <c r="V265" i="111"/>
  <c r="V262" i="111"/>
  <c r="V256" i="111"/>
  <c r="V261" i="111"/>
  <c r="V237" i="122"/>
  <c r="V217" i="122"/>
  <c r="V227" i="122"/>
  <c r="Q71" i="129"/>
  <c r="R20" i="132"/>
  <c r="V258" i="121"/>
  <c r="V198" i="126"/>
  <c r="S53" i="114"/>
  <c r="V198" i="136"/>
  <c r="Q71" i="127"/>
  <c r="O69" i="140"/>
  <c r="O228" i="140"/>
  <c r="R20" i="121"/>
  <c r="V181" i="126"/>
  <c r="V171" i="126"/>
  <c r="V161" i="126"/>
  <c r="V140" i="126"/>
  <c r="V191" i="126" s="1"/>
  <c r="R40" i="122"/>
  <c r="V126" i="110"/>
  <c r="V237" i="134"/>
  <c r="V247" i="134"/>
  <c r="V217" i="134"/>
  <c r="V227" i="134"/>
  <c r="V250" i="131"/>
  <c r="R58" i="121"/>
  <c r="R38" i="121"/>
  <c r="R23" i="121"/>
  <c r="R39" i="121"/>
  <c r="R58" i="124"/>
  <c r="R38" i="124"/>
  <c r="R23" i="124"/>
  <c r="R39" i="124"/>
  <c r="Q70" i="116"/>
  <c r="Q8" i="116"/>
  <c r="Q21" i="116" s="1"/>
  <c r="R21" i="126"/>
  <c r="R68" i="126"/>
  <c r="R18" i="126"/>
  <c r="R21" i="112"/>
  <c r="Q71" i="131"/>
  <c r="Q71" i="116"/>
  <c r="V259" i="114"/>
  <c r="S53" i="128"/>
  <c r="S53" i="111"/>
  <c r="V174" i="110"/>
  <c r="V164" i="110"/>
  <c r="V143" i="110"/>
  <c r="V194" i="110" s="1"/>
  <c r="V130" i="110"/>
  <c r="R40" i="136"/>
  <c r="V261" i="129"/>
  <c r="V256" i="129"/>
  <c r="V265" i="129"/>
  <c r="V266" i="129"/>
  <c r="V262" i="129"/>
  <c r="Q60" i="126"/>
  <c r="Q28" i="126"/>
  <c r="Q40" i="126" s="1"/>
  <c r="V237" i="126"/>
  <c r="V227" i="126"/>
  <c r="V217" i="126"/>
  <c r="V250" i="113"/>
  <c r="V242" i="113"/>
  <c r="V232" i="113"/>
  <c r="V212" i="113"/>
  <c r="V249" i="113"/>
  <c r="V246" i="113"/>
  <c r="V245" i="113"/>
  <c r="Q18" i="110"/>
  <c r="Q68" i="110"/>
  <c r="Q19" i="110"/>
  <c r="Q61" i="126"/>
  <c r="Q60" i="133"/>
  <c r="Q28" i="133"/>
  <c r="P71" i="110"/>
  <c r="Q61" i="133"/>
  <c r="Q60" i="113"/>
  <c r="Q28" i="113"/>
  <c r="Q60" i="121"/>
  <c r="Q28" i="121"/>
  <c r="Q41" i="121" s="1"/>
  <c r="P39" i="130"/>
  <c r="P218" i="130"/>
  <c r="P59" i="130"/>
  <c r="P29" i="140"/>
  <c r="Q60" i="114"/>
  <c r="Q28" i="114"/>
  <c r="Q60" i="135"/>
  <c r="Q28" i="135"/>
  <c r="Q41" i="135" s="1"/>
  <c r="Q61" i="120"/>
  <c r="Q41" i="120"/>
  <c r="Q61" i="135"/>
  <c r="Q71" i="114"/>
  <c r="R38" i="114"/>
  <c r="R23" i="114"/>
  <c r="R58" i="114"/>
  <c r="R39" i="114"/>
  <c r="S53" i="131"/>
  <c r="V202" i="132"/>
  <c r="V198" i="132" s="1"/>
  <c r="V226" i="132"/>
  <c r="V216" i="132"/>
  <c r="V236" i="132"/>
  <c r="V233" i="121"/>
  <c r="V223" i="121"/>
  <c r="V213" i="121"/>
  <c r="V200" i="121"/>
  <c r="V243" i="121" s="1"/>
  <c r="R58" i="113"/>
  <c r="R38" i="113"/>
  <c r="R23" i="113"/>
  <c r="Q71" i="113"/>
  <c r="Q21" i="113"/>
  <c r="Q71" i="121"/>
  <c r="R40" i="115"/>
  <c r="R38" i="115"/>
  <c r="R58" i="115"/>
  <c r="R23" i="115"/>
  <c r="R39" i="115"/>
  <c r="Q70" i="133"/>
  <c r="Q8" i="133"/>
  <c r="Q20" i="133" s="1"/>
  <c r="V171" i="112"/>
  <c r="V181" i="112"/>
  <c r="V161" i="112"/>
  <c r="V140" i="112"/>
  <c r="V191" i="112" s="1"/>
  <c r="V198" i="128"/>
  <c r="S53" i="119"/>
  <c r="S53" i="124"/>
  <c r="V184" i="124"/>
  <c r="R40" i="135"/>
  <c r="R58" i="135"/>
  <c r="R38" i="135"/>
  <c r="R23" i="135"/>
  <c r="V125" i="110"/>
  <c r="V226" i="124"/>
  <c r="V236" i="124"/>
  <c r="V216" i="124"/>
  <c r="R38" i="123"/>
  <c r="R23" i="123"/>
  <c r="R58" i="123"/>
  <c r="Q70" i="136"/>
  <c r="Q8" i="136"/>
  <c r="V200" i="116"/>
  <c r="R70" i="140"/>
  <c r="Q71" i="122"/>
  <c r="Q21" i="122"/>
  <c r="V202" i="115"/>
  <c r="V198" i="115" s="1"/>
  <c r="V236" i="115"/>
  <c r="V226" i="115"/>
  <c r="V216" i="115"/>
  <c r="R20" i="113"/>
  <c r="V237" i="123"/>
  <c r="V227" i="123"/>
  <c r="V217" i="123"/>
  <c r="Q71" i="111"/>
  <c r="Q21" i="111"/>
  <c r="R20" i="134"/>
  <c r="Q70" i="131"/>
  <c r="Q8" i="131"/>
  <c r="Q20" i="131" s="1"/>
  <c r="Q70" i="114"/>
  <c r="Q8" i="114"/>
  <c r="Q70" i="119"/>
  <c r="Q8" i="119"/>
  <c r="V261" i="135"/>
  <c r="V262" i="135"/>
  <c r="V266" i="135"/>
  <c r="V256" i="135"/>
  <c r="V265" i="135"/>
  <c r="V246" i="126" l="1"/>
  <c r="V181" i="132"/>
  <c r="V202" i="110"/>
  <c r="Q41" i="126"/>
  <c r="R41" i="110"/>
  <c r="V263" i="119"/>
  <c r="V263" i="135"/>
  <c r="V259" i="130"/>
  <c r="Q40" i="119"/>
  <c r="N66" i="118"/>
  <c r="N4" i="118"/>
  <c r="N4" i="122"/>
  <c r="N16" i="122" s="1"/>
  <c r="N66" i="122"/>
  <c r="N66" i="119"/>
  <c r="N4" i="119"/>
  <c r="N66" i="112"/>
  <c r="N4" i="112"/>
  <c r="N16" i="112" s="1"/>
  <c r="N66" i="113"/>
  <c r="N4" i="113"/>
  <c r="P56" i="118"/>
  <c r="P24" i="118"/>
  <c r="P56" i="121"/>
  <c r="P24" i="121"/>
  <c r="V115" i="130"/>
  <c r="V95" i="140"/>
  <c r="O16" i="129"/>
  <c r="O14" i="129"/>
  <c r="O64" i="129"/>
  <c r="O17" i="129"/>
  <c r="Q36" i="110"/>
  <c r="Q54" i="110"/>
  <c r="Q34" i="110"/>
  <c r="Q35" i="110"/>
  <c r="Q37" i="110"/>
  <c r="Q54" i="136"/>
  <c r="Q34" i="136"/>
  <c r="Q37" i="136"/>
  <c r="Q36" i="121"/>
  <c r="Q34" i="121"/>
  <c r="Q54" i="121"/>
  <c r="Q35" i="121"/>
  <c r="Q37" i="121"/>
  <c r="O66" i="140"/>
  <c r="P54" i="130"/>
  <c r="P34" i="130"/>
  <c r="P37" i="130"/>
  <c r="Q54" i="135"/>
  <c r="Q34" i="135"/>
  <c r="Q37" i="135"/>
  <c r="O16" i="119"/>
  <c r="O14" i="119"/>
  <c r="O64" i="119"/>
  <c r="O15" i="119"/>
  <c r="O17" i="119"/>
  <c r="O14" i="115"/>
  <c r="O64" i="115"/>
  <c r="O15" i="115"/>
  <c r="O17" i="115"/>
  <c r="O14" i="131"/>
  <c r="O64" i="131"/>
  <c r="O15" i="131"/>
  <c r="O17" i="131"/>
  <c r="N66" i="123"/>
  <c r="N4" i="123"/>
  <c r="N66" i="134"/>
  <c r="N4" i="134"/>
  <c r="N66" i="124"/>
  <c r="N16" i="124"/>
  <c r="N4" i="124"/>
  <c r="N66" i="116"/>
  <c r="N4" i="116"/>
  <c r="N66" i="120"/>
  <c r="N4" i="120"/>
  <c r="N16" i="120" s="1"/>
  <c r="P56" i="125"/>
  <c r="P24" i="125"/>
  <c r="P56" i="113"/>
  <c r="P24" i="113"/>
  <c r="P56" i="133"/>
  <c r="P24" i="133"/>
  <c r="P36" i="133" s="1"/>
  <c r="P56" i="131"/>
  <c r="P24" i="131"/>
  <c r="Q40" i="121"/>
  <c r="O16" i="125"/>
  <c r="O64" i="125"/>
  <c r="O14" i="125"/>
  <c r="O15" i="125"/>
  <c r="O17" i="125"/>
  <c r="Q56" i="140"/>
  <c r="Q36" i="136"/>
  <c r="Q36" i="113"/>
  <c r="Q34" i="113"/>
  <c r="Q54" i="113"/>
  <c r="Q37" i="113"/>
  <c r="Q36" i="134"/>
  <c r="Q34" i="134"/>
  <c r="Q54" i="134"/>
  <c r="Q37" i="134"/>
  <c r="Q35" i="134"/>
  <c r="O16" i="134"/>
  <c r="O64" i="134"/>
  <c r="O14" i="134"/>
  <c r="O15" i="134"/>
  <c r="O17" i="134"/>
  <c r="O64" i="136"/>
  <c r="O14" i="136"/>
  <c r="O17" i="136"/>
  <c r="O14" i="124"/>
  <c r="O64" i="124"/>
  <c r="O15" i="124"/>
  <c r="O17" i="124"/>
  <c r="Q36" i="128"/>
  <c r="Q34" i="128"/>
  <c r="Q54" i="128"/>
  <c r="Q37" i="128"/>
  <c r="O16" i="115"/>
  <c r="O16" i="131"/>
  <c r="P16" i="130"/>
  <c r="P14" i="130"/>
  <c r="P64" i="130"/>
  <c r="P17" i="130"/>
  <c r="O16" i="112"/>
  <c r="O64" i="112"/>
  <c r="O14" i="112"/>
  <c r="O15" i="112"/>
  <c r="O17" i="112"/>
  <c r="Q36" i="116"/>
  <c r="Q54" i="116"/>
  <c r="Q34" i="116"/>
  <c r="Q35" i="116"/>
  <c r="Q37" i="116"/>
  <c r="N66" i="129"/>
  <c r="N4" i="129"/>
  <c r="N16" i="129" s="1"/>
  <c r="N66" i="125"/>
  <c r="N4" i="125"/>
  <c r="N66" i="135"/>
  <c r="N4" i="135"/>
  <c r="N66" i="111"/>
  <c r="N4" i="111"/>
  <c r="P56" i="117"/>
  <c r="P56" i="128"/>
  <c r="P24" i="128"/>
  <c r="P56" i="134"/>
  <c r="P24" i="134"/>
  <c r="P56" i="129"/>
  <c r="P24" i="129"/>
  <c r="O14" i="116"/>
  <c r="O64" i="116"/>
  <c r="O15" i="116"/>
  <c r="O17" i="116"/>
  <c r="U115" i="140"/>
  <c r="N66" i="128"/>
  <c r="N4" i="128"/>
  <c r="N16" i="128" s="1"/>
  <c r="N66" i="126"/>
  <c r="N4" i="126"/>
  <c r="N66" i="131"/>
  <c r="N4" i="131"/>
  <c r="N16" i="131" s="1"/>
  <c r="P56" i="114"/>
  <c r="P24" i="114"/>
  <c r="P56" i="132"/>
  <c r="P24" i="132"/>
  <c r="P36" i="132" s="1"/>
  <c r="P56" i="120"/>
  <c r="P24" i="120"/>
  <c r="O55" i="130"/>
  <c r="O35" i="130"/>
  <c r="O24" i="130"/>
  <c r="O36" i="130" s="1"/>
  <c r="O214" i="130"/>
  <c r="O25" i="140"/>
  <c r="P56" i="135"/>
  <c r="P24" i="135"/>
  <c r="P56" i="111"/>
  <c r="P24" i="111"/>
  <c r="V259" i="133"/>
  <c r="O16" i="127"/>
  <c r="O64" i="127"/>
  <c r="O14" i="127"/>
  <c r="O17" i="127"/>
  <c r="Q54" i="115"/>
  <c r="Q34" i="115"/>
  <c r="Q35" i="115"/>
  <c r="Q37" i="115"/>
  <c r="Q34" i="118"/>
  <c r="Q54" i="118"/>
  <c r="Q35" i="118"/>
  <c r="Q37" i="118"/>
  <c r="O16" i="123"/>
  <c r="O64" i="123"/>
  <c r="O14" i="123"/>
  <c r="O17" i="123"/>
  <c r="O16" i="116"/>
  <c r="Q54" i="124"/>
  <c r="Q34" i="124"/>
  <c r="Q35" i="124"/>
  <c r="Q37" i="124"/>
  <c r="Q54" i="119"/>
  <c r="Q34" i="119"/>
  <c r="Q35" i="119"/>
  <c r="Q37" i="119"/>
  <c r="O64" i="114"/>
  <c r="O14" i="114"/>
  <c r="O15" i="114"/>
  <c r="O17" i="114"/>
  <c r="O64" i="126"/>
  <c r="O14" i="126"/>
  <c r="O17" i="126"/>
  <c r="O14" i="122"/>
  <c r="O64" i="122"/>
  <c r="O15" i="122"/>
  <c r="O17" i="122"/>
  <c r="Q54" i="122"/>
  <c r="Q34" i="122"/>
  <c r="Q37" i="122"/>
  <c r="Q35" i="122"/>
  <c r="N66" i="117"/>
  <c r="P56" i="122"/>
  <c r="P24" i="122"/>
  <c r="P36" i="122" s="1"/>
  <c r="P56" i="124"/>
  <c r="P24" i="124"/>
  <c r="P56" i="116"/>
  <c r="P24" i="116"/>
  <c r="P56" i="123"/>
  <c r="P24" i="123"/>
  <c r="P36" i="123" s="1"/>
  <c r="P56" i="127"/>
  <c r="P24" i="127"/>
  <c r="O56" i="130"/>
  <c r="V105" i="140"/>
  <c r="O14" i="118"/>
  <c r="O64" i="118"/>
  <c r="O15" i="118"/>
  <c r="O17" i="118"/>
  <c r="Q36" i="115"/>
  <c r="Q36" i="118"/>
  <c r="Q36" i="124"/>
  <c r="O66" i="130"/>
  <c r="O4" i="130"/>
  <c r="Q36" i="119"/>
  <c r="O16" i="114"/>
  <c r="O16" i="126"/>
  <c r="Q36" i="111"/>
  <c r="Q54" i="111"/>
  <c r="Q34" i="111"/>
  <c r="Q37" i="111"/>
  <c r="O16" i="122"/>
  <c r="O64" i="133"/>
  <c r="O14" i="133"/>
  <c r="O15" i="133"/>
  <c r="O17" i="133"/>
  <c r="Q54" i="125"/>
  <c r="Q34" i="125"/>
  <c r="Q35" i="125"/>
  <c r="Q37" i="125"/>
  <c r="Q36" i="122"/>
  <c r="N66" i="133"/>
  <c r="N4" i="133"/>
  <c r="N66" i="115"/>
  <c r="N4" i="115"/>
  <c r="N16" i="115" s="1"/>
  <c r="M65" i="130"/>
  <c r="M15" i="130"/>
  <c r="M224" i="130"/>
  <c r="M5" i="140"/>
  <c r="V259" i="127"/>
  <c r="O64" i="111"/>
  <c r="O14" i="111"/>
  <c r="O17" i="111"/>
  <c r="P36" i="130"/>
  <c r="Q34" i="120"/>
  <c r="Q54" i="120"/>
  <c r="Q35" i="120"/>
  <c r="Q37" i="120"/>
  <c r="Q54" i="127"/>
  <c r="Q34" i="127"/>
  <c r="Q37" i="127"/>
  <c r="O16" i="133"/>
  <c r="Q36" i="125"/>
  <c r="O64" i="121"/>
  <c r="O14" i="121"/>
  <c r="O15" i="121"/>
  <c r="O17" i="121"/>
  <c r="O14" i="135"/>
  <c r="O64" i="135"/>
  <c r="O17" i="135"/>
  <c r="N66" i="114"/>
  <c r="N4" i="114"/>
  <c r="N16" i="114" s="1"/>
  <c r="N6" i="140"/>
  <c r="N66" i="110"/>
  <c r="N4" i="110"/>
  <c r="N66" i="121"/>
  <c r="N4" i="121"/>
  <c r="N66" i="132"/>
  <c r="N4" i="132"/>
  <c r="P56" i="112"/>
  <c r="P24" i="112"/>
  <c r="P36" i="112" s="1"/>
  <c r="Q36" i="123"/>
  <c r="Q54" i="123"/>
  <c r="Q34" i="123"/>
  <c r="Q37" i="123"/>
  <c r="Q34" i="131"/>
  <c r="Q54" i="131"/>
  <c r="Q35" i="131"/>
  <c r="Q37" i="131"/>
  <c r="Q36" i="112"/>
  <c r="Q54" i="112"/>
  <c r="Q34" i="112"/>
  <c r="Q35" i="112"/>
  <c r="Q37" i="112"/>
  <c r="O64" i="128"/>
  <c r="O14" i="128"/>
  <c r="O17" i="128"/>
  <c r="O64" i="110"/>
  <c r="O14" i="110"/>
  <c r="O15" i="110"/>
  <c r="O17" i="110"/>
  <c r="Q34" i="126"/>
  <c r="Q54" i="126"/>
  <c r="Q37" i="126"/>
  <c r="O16" i="120"/>
  <c r="O64" i="120"/>
  <c r="O14" i="120"/>
  <c r="O15" i="120"/>
  <c r="O17" i="120"/>
  <c r="P55" i="140"/>
  <c r="P214" i="140"/>
  <c r="N65" i="140"/>
  <c r="N224" i="140"/>
  <c r="O16" i="111"/>
  <c r="Q36" i="132"/>
  <c r="Q54" i="132"/>
  <c r="Q34" i="132"/>
  <c r="Q35" i="132"/>
  <c r="Q37" i="132"/>
  <c r="Q36" i="114"/>
  <c r="Q34" i="114"/>
  <c r="Q54" i="114"/>
  <c r="Q35" i="114"/>
  <c r="Q37" i="114"/>
  <c r="Q36" i="120"/>
  <c r="Q36" i="127"/>
  <c r="O16" i="121"/>
  <c r="O16" i="135"/>
  <c r="N66" i="136"/>
  <c r="N4" i="136"/>
  <c r="N16" i="136" s="1"/>
  <c r="N66" i="127"/>
  <c r="N4" i="127"/>
  <c r="P26" i="140"/>
  <c r="P56" i="110"/>
  <c r="P24" i="110"/>
  <c r="P56" i="115"/>
  <c r="P24" i="115"/>
  <c r="P36" i="115" s="1"/>
  <c r="P56" i="119"/>
  <c r="P24" i="119"/>
  <c r="P56" i="126"/>
  <c r="P24" i="126"/>
  <c r="P36" i="126" s="1"/>
  <c r="P56" i="136"/>
  <c r="P24" i="136"/>
  <c r="P36" i="136" s="1"/>
  <c r="Q36" i="129"/>
  <c r="Q34" i="129"/>
  <c r="Q54" i="129"/>
  <c r="Q37" i="129"/>
  <c r="Q36" i="131"/>
  <c r="O16" i="128"/>
  <c r="O16" i="110"/>
  <c r="Q36" i="126"/>
  <c r="O14" i="113"/>
  <c r="O64" i="113"/>
  <c r="O17" i="113"/>
  <c r="O14" i="132"/>
  <c r="O64" i="132"/>
  <c r="O15" i="132"/>
  <c r="O17" i="132"/>
  <c r="Q34" i="133"/>
  <c r="Q54" i="133"/>
  <c r="Q35" i="133"/>
  <c r="Q37" i="133"/>
  <c r="V259" i="119"/>
  <c r="V263" i="127"/>
  <c r="V263" i="129"/>
  <c r="P10" i="140"/>
  <c r="V258" i="110"/>
  <c r="V247" i="124"/>
  <c r="V242" i="124"/>
  <c r="V232" i="124"/>
  <c r="V248" i="124"/>
  <c r="V244" i="124"/>
  <c r="V212" i="124"/>
  <c r="V249" i="124"/>
  <c r="V245" i="124"/>
  <c r="V246" i="124"/>
  <c r="V243" i="124"/>
  <c r="V250" i="124"/>
  <c r="P61" i="134"/>
  <c r="P61" i="124"/>
  <c r="P60" i="132"/>
  <c r="P28" i="132"/>
  <c r="P61" i="120"/>
  <c r="P60" i="112"/>
  <c r="P28" i="112"/>
  <c r="Q68" i="131"/>
  <c r="Q18" i="131"/>
  <c r="Q19" i="131"/>
  <c r="V247" i="116"/>
  <c r="V244" i="116"/>
  <c r="V248" i="116"/>
  <c r="V232" i="116"/>
  <c r="V242" i="116"/>
  <c r="V212" i="116"/>
  <c r="V245" i="116"/>
  <c r="V246" i="116"/>
  <c r="V249" i="116"/>
  <c r="V250" i="116"/>
  <c r="V243" i="116"/>
  <c r="R53" i="135"/>
  <c r="Q58" i="113"/>
  <c r="Q38" i="113"/>
  <c r="Q23" i="113"/>
  <c r="V171" i="110"/>
  <c r="V161" i="110"/>
  <c r="V140" i="110"/>
  <c r="V191" i="110" s="1"/>
  <c r="V256" i="125"/>
  <c r="V261" i="125"/>
  <c r="V262" i="125"/>
  <c r="V265" i="125"/>
  <c r="V266" i="125"/>
  <c r="P71" i="113"/>
  <c r="Q40" i="118"/>
  <c r="Q58" i="118"/>
  <c r="Q38" i="118"/>
  <c r="Q23" i="118"/>
  <c r="Q39" i="118"/>
  <c r="P21" i="110"/>
  <c r="P18" i="110"/>
  <c r="P68" i="110"/>
  <c r="P19" i="110"/>
  <c r="V248" i="134"/>
  <c r="V244" i="134"/>
  <c r="V242" i="134"/>
  <c r="V232" i="134"/>
  <c r="V212" i="134"/>
  <c r="V245" i="134"/>
  <c r="V249" i="134"/>
  <c r="V246" i="134"/>
  <c r="Q21" i="120"/>
  <c r="Q18" i="120"/>
  <c r="Q68" i="120"/>
  <c r="Q19" i="120"/>
  <c r="Q18" i="113"/>
  <c r="Q68" i="113"/>
  <c r="V198" i="122"/>
  <c r="V258" i="122"/>
  <c r="Q21" i="115"/>
  <c r="Q18" i="115"/>
  <c r="Q68" i="115"/>
  <c r="Q19" i="115"/>
  <c r="V242" i="115"/>
  <c r="V232" i="115"/>
  <c r="V248" i="115"/>
  <c r="V244" i="115"/>
  <c r="V212" i="115"/>
  <c r="V245" i="115"/>
  <c r="V250" i="115"/>
  <c r="V249" i="115"/>
  <c r="P70" i="128"/>
  <c r="P8" i="128"/>
  <c r="Q21" i="127"/>
  <c r="Q18" i="127"/>
  <c r="Q68" i="127"/>
  <c r="P71" i="122"/>
  <c r="P70" i="135"/>
  <c r="P8" i="135"/>
  <c r="V237" i="132"/>
  <c r="V227" i="132"/>
  <c r="V217" i="132"/>
  <c r="P71" i="135"/>
  <c r="Q68" i="122"/>
  <c r="Q18" i="122"/>
  <c r="Q19" i="122"/>
  <c r="Q58" i="136"/>
  <c r="Q38" i="136"/>
  <c r="Q23" i="136"/>
  <c r="R53" i="118"/>
  <c r="V265" i="112"/>
  <c r="V261" i="112"/>
  <c r="V266" i="112"/>
  <c r="V256" i="112"/>
  <c r="V262" i="112"/>
  <c r="P71" i="124"/>
  <c r="P70" i="131"/>
  <c r="P8" i="131"/>
  <c r="P60" i="122"/>
  <c r="P28" i="122"/>
  <c r="P40" i="122" s="1"/>
  <c r="P60" i="127"/>
  <c r="P28" i="127"/>
  <c r="P40" i="127" s="1"/>
  <c r="Q60" i="110"/>
  <c r="Q30" i="140"/>
  <c r="Q28" i="110"/>
  <c r="P61" i="127"/>
  <c r="P60" i="119"/>
  <c r="P28" i="119"/>
  <c r="P41" i="119" s="1"/>
  <c r="S158" i="130"/>
  <c r="S137" i="130"/>
  <c r="S188" i="130" s="1"/>
  <c r="S288" i="130"/>
  <c r="S168" i="130"/>
  <c r="S124" i="130"/>
  <c r="S197" i="130" s="1"/>
  <c r="S178" i="130"/>
  <c r="S127" i="140"/>
  <c r="P60" i="130"/>
  <c r="P60" i="124"/>
  <c r="P28" i="124"/>
  <c r="P41" i="124" s="1"/>
  <c r="P61" i="132"/>
  <c r="P41" i="132"/>
  <c r="P60" i="128"/>
  <c r="P28" i="128"/>
  <c r="P40" i="128" s="1"/>
  <c r="P61" i="123"/>
  <c r="Q21" i="136"/>
  <c r="Q68" i="136"/>
  <c r="Q18" i="136"/>
  <c r="P59" i="140"/>
  <c r="P218" i="140"/>
  <c r="P70" i="119"/>
  <c r="P8" i="119"/>
  <c r="P21" i="119" s="1"/>
  <c r="Q38" i="133"/>
  <c r="Q58" i="133"/>
  <c r="Q23" i="133"/>
  <c r="Q39" i="133"/>
  <c r="V259" i="129"/>
  <c r="V259" i="111"/>
  <c r="Q41" i="127"/>
  <c r="Q38" i="127"/>
  <c r="Q58" i="127"/>
  <c r="Q23" i="127"/>
  <c r="V243" i="120"/>
  <c r="V244" i="120"/>
  <c r="V242" i="120"/>
  <c r="V232" i="120"/>
  <c r="V248" i="120"/>
  <c r="V212" i="120"/>
  <c r="V246" i="120"/>
  <c r="V245" i="120"/>
  <c r="V249" i="120"/>
  <c r="P71" i="127"/>
  <c r="Q58" i="128"/>
  <c r="Q23" i="128"/>
  <c r="Q38" i="128"/>
  <c r="R53" i="120"/>
  <c r="P71" i="115"/>
  <c r="R58" i="110"/>
  <c r="R38" i="110"/>
  <c r="R23" i="110"/>
  <c r="R39" i="110"/>
  <c r="V182" i="115"/>
  <c r="V178" i="115"/>
  <c r="V135" i="115"/>
  <c r="V186" i="115" s="1"/>
  <c r="V176" i="115"/>
  <c r="V166" i="115"/>
  <c r="V179" i="115"/>
  <c r="V183" i="115"/>
  <c r="V180" i="115"/>
  <c r="V181" i="115"/>
  <c r="V184" i="115"/>
  <c r="R53" i="126"/>
  <c r="Q41" i="118"/>
  <c r="Q58" i="131"/>
  <c r="Q38" i="131"/>
  <c r="Q23" i="131"/>
  <c r="Q39" i="131"/>
  <c r="P70" i="134"/>
  <c r="P8" i="134"/>
  <c r="P20" i="134" s="1"/>
  <c r="R53" i="122"/>
  <c r="V243" i="112"/>
  <c r="V242" i="112"/>
  <c r="V244" i="112"/>
  <c r="V232" i="112"/>
  <c r="V212" i="112"/>
  <c r="V245" i="112"/>
  <c r="V250" i="112"/>
  <c r="V249" i="112"/>
  <c r="P71" i="130"/>
  <c r="V236" i="110"/>
  <c r="V226" i="110"/>
  <c r="V216" i="110"/>
  <c r="P70" i="130"/>
  <c r="P8" i="130"/>
  <c r="V233" i="122"/>
  <c r="V223" i="122"/>
  <c r="V213" i="122"/>
  <c r="V200" i="122"/>
  <c r="R53" i="125"/>
  <c r="P71" i="114"/>
  <c r="P70" i="121"/>
  <c r="P8" i="121"/>
  <c r="P61" i="116"/>
  <c r="P60" i="126"/>
  <c r="P28" i="126"/>
  <c r="P41" i="126" s="1"/>
  <c r="P60" i="116"/>
  <c r="P28" i="116"/>
  <c r="P61" i="130"/>
  <c r="Q61" i="110"/>
  <c r="Q41" i="110"/>
  <c r="P61" i="135"/>
  <c r="P61" i="112"/>
  <c r="P41" i="112"/>
  <c r="P61" i="131"/>
  <c r="P61" i="121"/>
  <c r="Q20" i="114"/>
  <c r="Q68" i="114"/>
  <c r="Q18" i="114"/>
  <c r="Q19" i="114"/>
  <c r="R53" i="123"/>
  <c r="Q21" i="114"/>
  <c r="P28" i="130"/>
  <c r="P40" i="130" s="1"/>
  <c r="P70" i="120"/>
  <c r="P8" i="120"/>
  <c r="P21" i="120" s="1"/>
  <c r="Q21" i="131"/>
  <c r="R53" i="121"/>
  <c r="V157" i="110"/>
  <c r="V136" i="110"/>
  <c r="V187" i="110" s="1"/>
  <c r="V287" i="110"/>
  <c r="V167" i="110"/>
  <c r="V123" i="110"/>
  <c r="P71" i="136"/>
  <c r="Q21" i="126"/>
  <c r="Q68" i="126"/>
  <c r="Q18" i="126"/>
  <c r="R53" i="119"/>
  <c r="R53" i="116"/>
  <c r="R53" i="134"/>
  <c r="R53" i="133"/>
  <c r="Q20" i="111"/>
  <c r="Q18" i="111"/>
  <c r="Q68" i="111"/>
  <c r="V262" i="123"/>
  <c r="V265" i="123"/>
  <c r="V266" i="123"/>
  <c r="V261" i="123"/>
  <c r="V256" i="123"/>
  <c r="Q23" i="124"/>
  <c r="Q58" i="124"/>
  <c r="Q38" i="124"/>
  <c r="Q39" i="124"/>
  <c r="Q20" i="118"/>
  <c r="Q60" i="125"/>
  <c r="Q28" i="125"/>
  <c r="R53" i="127"/>
  <c r="P71" i="128"/>
  <c r="P21" i="128"/>
  <c r="P70" i="129"/>
  <c r="P8" i="129"/>
  <c r="P20" i="129" s="1"/>
  <c r="Q18" i="125"/>
  <c r="Q68" i="125"/>
  <c r="Q19" i="125"/>
  <c r="R53" i="132"/>
  <c r="V243" i="126"/>
  <c r="V242" i="126"/>
  <c r="V232" i="126"/>
  <c r="V212" i="126"/>
  <c r="V250" i="126"/>
  <c r="V245" i="126"/>
  <c r="V249" i="126"/>
  <c r="P60" i="114"/>
  <c r="P28" i="114"/>
  <c r="P60" i="111"/>
  <c r="P28" i="111"/>
  <c r="O59" i="130"/>
  <c r="O39" i="130"/>
  <c r="O218" i="130"/>
  <c r="O29" i="140"/>
  <c r="P61" i="136"/>
  <c r="R182" i="130"/>
  <c r="R172" i="130"/>
  <c r="R131" i="140"/>
  <c r="R162" i="130"/>
  <c r="R141" i="130"/>
  <c r="R192" i="130" s="1"/>
  <c r="P60" i="135"/>
  <c r="P28" i="135"/>
  <c r="P41" i="135" s="1"/>
  <c r="P61" i="113"/>
  <c r="Q40" i="114"/>
  <c r="Q58" i="114"/>
  <c r="Q38" i="114"/>
  <c r="Q23" i="114"/>
  <c r="Q39" i="114"/>
  <c r="Q58" i="121"/>
  <c r="Q38" i="121"/>
  <c r="Q23" i="121"/>
  <c r="Q39" i="121"/>
  <c r="Q40" i="113"/>
  <c r="Q41" i="133"/>
  <c r="R53" i="111"/>
  <c r="Q70" i="140"/>
  <c r="V233" i="136"/>
  <c r="V223" i="136"/>
  <c r="V213" i="136"/>
  <c r="V200" i="136"/>
  <c r="V243" i="136" s="1"/>
  <c r="Q20" i="120"/>
  <c r="P71" i="126"/>
  <c r="Q20" i="113"/>
  <c r="V258" i="124"/>
  <c r="V198" i="124"/>
  <c r="P70" i="111"/>
  <c r="P8" i="111"/>
  <c r="P21" i="111" s="1"/>
  <c r="P70" i="115"/>
  <c r="P8" i="115"/>
  <c r="V240" i="110"/>
  <c r="V230" i="110"/>
  <c r="V220" i="110"/>
  <c r="N69" i="140"/>
  <c r="N228" i="140"/>
  <c r="P70" i="125"/>
  <c r="P8" i="125"/>
  <c r="P20" i="125" s="1"/>
  <c r="V233" i="110"/>
  <c r="V223" i="110"/>
  <c r="V213" i="110"/>
  <c r="Q20" i="122"/>
  <c r="Q21" i="134"/>
  <c r="Q18" i="134"/>
  <c r="Q68" i="134"/>
  <c r="Q19" i="134"/>
  <c r="Q58" i="116"/>
  <c r="Q38" i="116"/>
  <c r="Q23" i="116"/>
  <c r="Q39" i="116"/>
  <c r="Q40" i="136"/>
  <c r="V246" i="112"/>
  <c r="Q21" i="132"/>
  <c r="Q68" i="132"/>
  <c r="Q18" i="132"/>
  <c r="Q19" i="132"/>
  <c r="V265" i="134"/>
  <c r="V262" i="134"/>
  <c r="V266" i="134"/>
  <c r="V261" i="134"/>
  <c r="V256" i="134"/>
  <c r="V263" i="118"/>
  <c r="P70" i="132"/>
  <c r="P8" i="132"/>
  <c r="P20" i="132" s="1"/>
  <c r="Q21" i="112"/>
  <c r="Q18" i="112"/>
  <c r="Q68" i="112"/>
  <c r="V265" i="128"/>
  <c r="V261" i="128"/>
  <c r="V256" i="128"/>
  <c r="V262" i="128"/>
  <c r="V266" i="128"/>
  <c r="Q40" i="132"/>
  <c r="Q38" i="132"/>
  <c r="Q58" i="132"/>
  <c r="Q23" i="132"/>
  <c r="Q39" i="132"/>
  <c r="Q58" i="123"/>
  <c r="Q38" i="123"/>
  <c r="Q23" i="123"/>
  <c r="P60" i="123"/>
  <c r="P28" i="123"/>
  <c r="O71" i="110"/>
  <c r="M19" i="130"/>
  <c r="M69" i="130"/>
  <c r="M228" i="130"/>
  <c r="M9" i="140"/>
  <c r="P61" i="119"/>
  <c r="P61" i="129"/>
  <c r="P60" i="125"/>
  <c r="P28" i="125"/>
  <c r="P60" i="113"/>
  <c r="P28" i="113"/>
  <c r="Q21" i="119"/>
  <c r="Q18" i="119"/>
  <c r="Q68" i="119"/>
  <c r="Q19" i="119"/>
  <c r="V258" i="115"/>
  <c r="Q20" i="136"/>
  <c r="Q40" i="133"/>
  <c r="Q20" i="116"/>
  <c r="Q18" i="116"/>
  <c r="Q68" i="116"/>
  <c r="Q19" i="116"/>
  <c r="R53" i="124"/>
  <c r="V263" i="111"/>
  <c r="V237" i="128"/>
  <c r="V217" i="128"/>
  <c r="V227" i="128"/>
  <c r="V243" i="129"/>
  <c r="V242" i="129"/>
  <c r="V232" i="129"/>
  <c r="V212" i="129"/>
  <c r="V245" i="129"/>
  <c r="V250" i="129"/>
  <c r="V249" i="129"/>
  <c r="V246" i="129"/>
  <c r="V247" i="129"/>
  <c r="P70" i="126"/>
  <c r="P8" i="126"/>
  <c r="P20" i="126" s="1"/>
  <c r="Q38" i="134"/>
  <c r="Q58" i="134"/>
  <c r="Q23" i="134"/>
  <c r="Q39" i="134"/>
  <c r="V243" i="134"/>
  <c r="Q40" i="128"/>
  <c r="Q21" i="128"/>
  <c r="Q68" i="128"/>
  <c r="Q18" i="128"/>
  <c r="V247" i="127"/>
  <c r="V242" i="127"/>
  <c r="V232" i="127"/>
  <c r="V212" i="127"/>
  <c r="V249" i="127"/>
  <c r="V245" i="127"/>
  <c r="V250" i="127"/>
  <c r="V246" i="127"/>
  <c r="V250" i="134"/>
  <c r="V243" i="115"/>
  <c r="Q40" i="131"/>
  <c r="Q58" i="111"/>
  <c r="Q38" i="111"/>
  <c r="Q23" i="111"/>
  <c r="V265" i="136"/>
  <c r="V262" i="136"/>
  <c r="V261" i="136"/>
  <c r="V256" i="136"/>
  <c r="V266" i="136"/>
  <c r="Q21" i="121"/>
  <c r="Q68" i="121"/>
  <c r="Q18" i="121"/>
  <c r="Q19" i="121"/>
  <c r="Q41" i="111"/>
  <c r="R53" i="136"/>
  <c r="P71" i="112"/>
  <c r="P70" i="118"/>
  <c r="P8" i="118"/>
  <c r="P20" i="118" s="1"/>
  <c r="P71" i="129"/>
  <c r="V135" i="132"/>
  <c r="V186" i="132" s="1"/>
  <c r="V176" i="132"/>
  <c r="V166" i="132"/>
  <c r="V182" i="132"/>
  <c r="V178" i="132"/>
  <c r="V183" i="132"/>
  <c r="V179" i="132"/>
  <c r="V180" i="132"/>
  <c r="V184" i="132"/>
  <c r="V256" i="116"/>
  <c r="V265" i="116"/>
  <c r="V261" i="116"/>
  <c r="V262" i="116"/>
  <c r="V266" i="116"/>
  <c r="Q40" i="112"/>
  <c r="Q58" i="112"/>
  <c r="Q38" i="112"/>
  <c r="Q23" i="112"/>
  <c r="V259" i="118"/>
  <c r="Q41" i="113"/>
  <c r="O70" i="110"/>
  <c r="O8" i="110"/>
  <c r="O21" i="110" s="1"/>
  <c r="P60" i="120"/>
  <c r="P28" i="120"/>
  <c r="P41" i="120" s="1"/>
  <c r="P60" i="136"/>
  <c r="P28" i="136"/>
  <c r="P41" i="136" s="1"/>
  <c r="P61" i="125"/>
  <c r="P60" i="118"/>
  <c r="P28" i="118"/>
  <c r="P40" i="118" s="1"/>
  <c r="O60" i="117"/>
  <c r="V198" i="110"/>
  <c r="P70" i="114"/>
  <c r="P8" i="114"/>
  <c r="P71" i="131"/>
  <c r="P70" i="133"/>
  <c r="P8" i="133"/>
  <c r="P21" i="133" s="1"/>
  <c r="S172" i="140"/>
  <c r="S162" i="140"/>
  <c r="S141" i="140"/>
  <c r="S192" i="140" s="1"/>
  <c r="Q21" i="129"/>
  <c r="Q18" i="129"/>
  <c r="Q68" i="129"/>
  <c r="P70" i="113"/>
  <c r="P8" i="113"/>
  <c r="P20" i="113" s="1"/>
  <c r="P71" i="125"/>
  <c r="Q40" i="129"/>
  <c r="Q58" i="129"/>
  <c r="Q38" i="129"/>
  <c r="Q23" i="129"/>
  <c r="R53" i="129"/>
  <c r="Q40" i="124"/>
  <c r="P70" i="122"/>
  <c r="P8" i="122"/>
  <c r="P21" i="122" s="1"/>
  <c r="Q40" i="120"/>
  <c r="Q58" i="120"/>
  <c r="Q38" i="120"/>
  <c r="Q23" i="120"/>
  <c r="Q39" i="120"/>
  <c r="V247" i="115"/>
  <c r="R53" i="130"/>
  <c r="P71" i="116"/>
  <c r="V263" i="113"/>
  <c r="Q20" i="135"/>
  <c r="Q68" i="135"/>
  <c r="Q18" i="135"/>
  <c r="V200" i="128"/>
  <c r="Q40" i="130"/>
  <c r="Q58" i="130"/>
  <c r="Q38" i="130"/>
  <c r="Q23" i="130"/>
  <c r="V200" i="132"/>
  <c r="V233" i="132"/>
  <c r="V223" i="132"/>
  <c r="V213" i="132"/>
  <c r="P70" i="127"/>
  <c r="P8" i="127"/>
  <c r="Q58" i="122"/>
  <c r="Q38" i="122"/>
  <c r="Q23" i="122"/>
  <c r="Q39" i="122"/>
  <c r="P71" i="134"/>
  <c r="Q20" i="125"/>
  <c r="Q20" i="123"/>
  <c r="Q18" i="123"/>
  <c r="Q68" i="123"/>
  <c r="R53" i="112"/>
  <c r="P60" i="133"/>
  <c r="P28" i="133"/>
  <c r="P40" i="133" s="1"/>
  <c r="P61" i="122"/>
  <c r="P41" i="122"/>
  <c r="P61" i="111"/>
  <c r="P41" i="111"/>
  <c r="P61" i="115"/>
  <c r="P60" i="115"/>
  <c r="P28" i="115"/>
  <c r="P60" i="131"/>
  <c r="P28" i="131"/>
  <c r="P41" i="131" s="1"/>
  <c r="P61" i="114"/>
  <c r="P41" i="114"/>
  <c r="P61" i="118"/>
  <c r="P41" i="118"/>
  <c r="V259" i="135"/>
  <c r="Q21" i="133"/>
  <c r="Q18" i="133"/>
  <c r="Q68" i="133"/>
  <c r="Q19" i="133"/>
  <c r="R53" i="113"/>
  <c r="R53" i="114"/>
  <c r="Q23" i="126"/>
  <c r="Q38" i="126"/>
  <c r="Q58" i="126"/>
  <c r="P71" i="119"/>
  <c r="O70" i="117"/>
  <c r="P70" i="123"/>
  <c r="P8" i="123"/>
  <c r="P20" i="123" s="1"/>
  <c r="P71" i="121"/>
  <c r="P21" i="121"/>
  <c r="V258" i="120"/>
  <c r="V198" i="120"/>
  <c r="V247" i="123"/>
  <c r="V242" i="123"/>
  <c r="V232" i="123"/>
  <c r="V212" i="123"/>
  <c r="V249" i="123"/>
  <c r="V246" i="123"/>
  <c r="V250" i="123"/>
  <c r="V245" i="123"/>
  <c r="R60" i="140"/>
  <c r="R53" i="131"/>
  <c r="S53" i="110"/>
  <c r="V247" i="120"/>
  <c r="Q38" i="119"/>
  <c r="Q23" i="119"/>
  <c r="Q58" i="119"/>
  <c r="Q39" i="119"/>
  <c r="Q41" i="134"/>
  <c r="Q20" i="134"/>
  <c r="Q40" i="116"/>
  <c r="Q20" i="132"/>
  <c r="R53" i="128"/>
  <c r="P70" i="116"/>
  <c r="P8" i="116"/>
  <c r="Q40" i="115"/>
  <c r="Q23" i="115"/>
  <c r="Q58" i="115"/>
  <c r="Q38" i="115"/>
  <c r="Q39" i="115"/>
  <c r="Q20" i="112"/>
  <c r="Q40" i="123"/>
  <c r="P60" i="121"/>
  <c r="P28" i="121"/>
  <c r="P61" i="126"/>
  <c r="P61" i="133"/>
  <c r="P41" i="133"/>
  <c r="P60" i="134"/>
  <c r="P28" i="134"/>
  <c r="P61" i="128"/>
  <c r="P60" i="129"/>
  <c r="P28" i="129"/>
  <c r="Q20" i="119"/>
  <c r="R53" i="115"/>
  <c r="V247" i="121"/>
  <c r="V232" i="121"/>
  <c r="V248" i="121"/>
  <c r="V244" i="121"/>
  <c r="V242" i="121"/>
  <c r="V212" i="121"/>
  <c r="V249" i="121"/>
  <c r="V245" i="121"/>
  <c r="V250" i="121"/>
  <c r="V246" i="121"/>
  <c r="V258" i="132"/>
  <c r="Q40" i="135"/>
  <c r="Q38" i="135"/>
  <c r="Q58" i="135"/>
  <c r="Q23" i="135"/>
  <c r="P71" i="132"/>
  <c r="P70" i="124"/>
  <c r="P8" i="124"/>
  <c r="P71" i="123"/>
  <c r="V262" i="121"/>
  <c r="V256" i="121"/>
  <c r="V261" i="121"/>
  <c r="V265" i="121"/>
  <c r="V266" i="121"/>
  <c r="V237" i="124"/>
  <c r="V217" i="124"/>
  <c r="V227" i="124"/>
  <c r="T168" i="140"/>
  <c r="T158" i="140"/>
  <c r="T137" i="140"/>
  <c r="T188" i="140" s="1"/>
  <c r="T288" i="140"/>
  <c r="T124" i="140"/>
  <c r="T197" i="140" s="1"/>
  <c r="P71" i="120"/>
  <c r="Q20" i="128"/>
  <c r="Q21" i="124"/>
  <c r="Q68" i="124"/>
  <c r="Q18" i="124"/>
  <c r="Q19" i="124"/>
  <c r="V243" i="125"/>
  <c r="V242" i="125"/>
  <c r="V232" i="125"/>
  <c r="V244" i="125"/>
  <c r="V248" i="125"/>
  <c r="V212" i="125"/>
  <c r="V245" i="125"/>
  <c r="V250" i="125"/>
  <c r="V249" i="125"/>
  <c r="V246" i="125"/>
  <c r="V247" i="125"/>
  <c r="P71" i="133"/>
  <c r="P70" i="136"/>
  <c r="P8" i="136"/>
  <c r="P20" i="136" s="1"/>
  <c r="V258" i="126"/>
  <c r="V250" i="120"/>
  <c r="V177" i="115"/>
  <c r="P70" i="112"/>
  <c r="P8" i="112"/>
  <c r="P21" i="112" s="1"/>
  <c r="Q40" i="111"/>
  <c r="Q20" i="121"/>
  <c r="V207" i="110"/>
  <c r="Q18" i="118"/>
  <c r="Q68" i="118"/>
  <c r="Q19" i="118"/>
  <c r="Q21" i="130"/>
  <c r="Q18" i="130"/>
  <c r="Q68" i="130"/>
  <c r="V256" i="131"/>
  <c r="V261" i="131"/>
  <c r="V266" i="131"/>
  <c r="V265" i="131"/>
  <c r="V262" i="131"/>
  <c r="P71" i="111"/>
  <c r="P71" i="118"/>
  <c r="V247" i="112"/>
  <c r="Q41" i="114"/>
  <c r="V263" i="130"/>
  <c r="P41" i="128" l="1"/>
  <c r="P21" i="132"/>
  <c r="V259" i="123"/>
  <c r="V259" i="116"/>
  <c r="V259" i="136"/>
  <c r="V263" i="116"/>
  <c r="P41" i="127"/>
  <c r="P40" i="136"/>
  <c r="O56" i="136"/>
  <c r="O24" i="136"/>
  <c r="N56" i="130"/>
  <c r="O56" i="120"/>
  <c r="O24" i="120"/>
  <c r="M66" i="136"/>
  <c r="M4" i="136"/>
  <c r="M66" i="134"/>
  <c r="M4" i="134"/>
  <c r="M66" i="119"/>
  <c r="M4" i="119"/>
  <c r="M66" i="114"/>
  <c r="M4" i="114"/>
  <c r="O56" i="125"/>
  <c r="O24" i="125"/>
  <c r="P56" i="140"/>
  <c r="N66" i="140"/>
  <c r="O55" i="140"/>
  <c r="O214" i="140"/>
  <c r="P54" i="132"/>
  <c r="P34" i="132"/>
  <c r="P35" i="132"/>
  <c r="P37" i="132"/>
  <c r="N14" i="131"/>
  <c r="N64" i="131"/>
  <c r="N15" i="131"/>
  <c r="N17" i="131"/>
  <c r="P36" i="134"/>
  <c r="P54" i="134"/>
  <c r="P34" i="134"/>
  <c r="P35" i="134"/>
  <c r="P37" i="134"/>
  <c r="N16" i="123"/>
  <c r="N64" i="123"/>
  <c r="N14" i="123"/>
  <c r="N17" i="123"/>
  <c r="N64" i="112"/>
  <c r="N14" i="112"/>
  <c r="N15" i="112"/>
  <c r="N17" i="112"/>
  <c r="O56" i="129"/>
  <c r="O24" i="129"/>
  <c r="O56" i="115"/>
  <c r="O24" i="115"/>
  <c r="O36" i="115" s="1"/>
  <c r="M66" i="123"/>
  <c r="M4" i="123"/>
  <c r="M66" i="131"/>
  <c r="M4" i="131"/>
  <c r="M66" i="118"/>
  <c r="M4" i="118"/>
  <c r="M66" i="128"/>
  <c r="M4" i="128"/>
  <c r="O56" i="133"/>
  <c r="O24" i="133"/>
  <c r="O56" i="110"/>
  <c r="O26" i="140"/>
  <c r="O24" i="110"/>
  <c r="W115" i="130"/>
  <c r="W95" i="140"/>
  <c r="N14" i="121"/>
  <c r="N64" i="121"/>
  <c r="N15" i="121"/>
  <c r="N17" i="121"/>
  <c r="P54" i="111"/>
  <c r="P34" i="111"/>
  <c r="P37" i="111"/>
  <c r="N16" i="125"/>
  <c r="N14" i="125"/>
  <c r="N64" i="125"/>
  <c r="N15" i="125"/>
  <c r="N17" i="125"/>
  <c r="P54" i="131"/>
  <c r="P34" i="131"/>
  <c r="P35" i="131"/>
  <c r="P37" i="131"/>
  <c r="P34" i="113"/>
  <c r="P54" i="113"/>
  <c r="P37" i="113"/>
  <c r="N35" i="130"/>
  <c r="N55" i="130"/>
  <c r="N24" i="130"/>
  <c r="N214" i="130"/>
  <c r="N25" i="140"/>
  <c r="O56" i="121"/>
  <c r="O24" i="121"/>
  <c r="M66" i="129"/>
  <c r="M4" i="129"/>
  <c r="M66" i="127"/>
  <c r="M4" i="127"/>
  <c r="M66" i="113"/>
  <c r="M4" i="113"/>
  <c r="M16" i="113" s="1"/>
  <c r="O56" i="119"/>
  <c r="O24" i="119"/>
  <c r="O56" i="131"/>
  <c r="O24" i="131"/>
  <c r="O56" i="123"/>
  <c r="O24" i="123"/>
  <c r="O36" i="123" s="1"/>
  <c r="O56" i="135"/>
  <c r="O24" i="135"/>
  <c r="O36" i="135" s="1"/>
  <c r="O56" i="117"/>
  <c r="P54" i="136"/>
  <c r="P34" i="136"/>
  <c r="P37" i="136"/>
  <c r="P36" i="119"/>
  <c r="P54" i="119"/>
  <c r="P34" i="119"/>
  <c r="P35" i="119"/>
  <c r="P37" i="119"/>
  <c r="N64" i="136"/>
  <c r="N14" i="136"/>
  <c r="N17" i="136"/>
  <c r="N16" i="121"/>
  <c r="N14" i="114"/>
  <c r="N64" i="114"/>
  <c r="N15" i="114"/>
  <c r="N17" i="114"/>
  <c r="P36" i="111"/>
  <c r="O34" i="130"/>
  <c r="O54" i="130"/>
  <c r="O37" i="130"/>
  <c r="P34" i="128"/>
  <c r="P54" i="128"/>
  <c r="P37" i="128"/>
  <c r="N16" i="111"/>
  <c r="N14" i="111"/>
  <c r="N64" i="111"/>
  <c r="N17" i="111"/>
  <c r="P36" i="131"/>
  <c r="P36" i="113"/>
  <c r="N14" i="116"/>
  <c r="N64" i="116"/>
  <c r="N15" i="116"/>
  <c r="N17" i="116"/>
  <c r="N64" i="134"/>
  <c r="N14" i="134"/>
  <c r="N15" i="134"/>
  <c r="N17" i="134"/>
  <c r="O56" i="116"/>
  <c r="O24" i="116"/>
  <c r="O56" i="118"/>
  <c r="O24" i="118"/>
  <c r="O36" i="118" s="1"/>
  <c r="M66" i="110"/>
  <c r="M4" i="110"/>
  <c r="M66" i="125"/>
  <c r="M4" i="125"/>
  <c r="M66" i="132"/>
  <c r="M16" i="132"/>
  <c r="M4" i="132"/>
  <c r="V259" i="134"/>
  <c r="M65" i="140"/>
  <c r="M224" i="140"/>
  <c r="N64" i="133"/>
  <c r="N14" i="133"/>
  <c r="N15" i="133"/>
  <c r="N17" i="133"/>
  <c r="O64" i="130"/>
  <c r="O14" i="130"/>
  <c r="O17" i="130"/>
  <c r="P34" i="127"/>
  <c r="P54" i="127"/>
  <c r="P37" i="127"/>
  <c r="P36" i="116"/>
  <c r="P34" i="116"/>
  <c r="P54" i="116"/>
  <c r="P37" i="116"/>
  <c r="P35" i="116"/>
  <c r="P36" i="128"/>
  <c r="N16" i="116"/>
  <c r="N16" i="134"/>
  <c r="P36" i="121"/>
  <c r="P54" i="121"/>
  <c r="P34" i="121"/>
  <c r="P35" i="121"/>
  <c r="P37" i="121"/>
  <c r="P54" i="118"/>
  <c r="P34" i="118"/>
  <c r="P35" i="118"/>
  <c r="P37" i="118"/>
  <c r="N64" i="122"/>
  <c r="N14" i="122"/>
  <c r="N15" i="122"/>
  <c r="N17" i="122"/>
  <c r="O56" i="112"/>
  <c r="O24" i="112"/>
  <c r="M66" i="115"/>
  <c r="M4" i="115"/>
  <c r="M66" i="133"/>
  <c r="M4" i="133"/>
  <c r="M66" i="120"/>
  <c r="M4" i="120"/>
  <c r="M16" i="120" s="1"/>
  <c r="O56" i="132"/>
  <c r="O24" i="132"/>
  <c r="O36" i="132" s="1"/>
  <c r="V259" i="121"/>
  <c r="P40" i="131"/>
  <c r="V263" i="136"/>
  <c r="N16" i="133"/>
  <c r="O16" i="130"/>
  <c r="P36" i="127"/>
  <c r="P54" i="122"/>
  <c r="P34" i="122"/>
  <c r="P37" i="122"/>
  <c r="P35" i="122"/>
  <c r="P36" i="135"/>
  <c r="P34" i="135"/>
  <c r="P54" i="135"/>
  <c r="P37" i="135"/>
  <c r="N16" i="126"/>
  <c r="N64" i="126"/>
  <c r="N14" i="126"/>
  <c r="N17" i="126"/>
  <c r="N64" i="129"/>
  <c r="N14" i="129"/>
  <c r="N17" i="129"/>
  <c r="P36" i="125"/>
  <c r="P54" i="125"/>
  <c r="P34" i="125"/>
  <c r="P35" i="125"/>
  <c r="P37" i="125"/>
  <c r="P36" i="118"/>
  <c r="N64" i="113"/>
  <c r="N14" i="113"/>
  <c r="N17" i="113"/>
  <c r="N64" i="119"/>
  <c r="N14" i="119"/>
  <c r="N15" i="119"/>
  <c r="N17" i="119"/>
  <c r="N14" i="118"/>
  <c r="N64" i="118"/>
  <c r="N15" i="118"/>
  <c r="N17" i="118"/>
  <c r="M6" i="140"/>
  <c r="M66" i="124"/>
  <c r="M4" i="124"/>
  <c r="M16" i="124" s="1"/>
  <c r="M66" i="112"/>
  <c r="M4" i="112"/>
  <c r="M16" i="112" s="1"/>
  <c r="O56" i="126"/>
  <c r="O24" i="126"/>
  <c r="O56" i="127"/>
  <c r="O24" i="127"/>
  <c r="O36" i="127" s="1"/>
  <c r="L65" i="130"/>
  <c r="L15" i="130"/>
  <c r="L224" i="130"/>
  <c r="L5" i="140"/>
  <c r="O56" i="113"/>
  <c r="O24" i="113"/>
  <c r="P20" i="122"/>
  <c r="W105" i="140"/>
  <c r="P54" i="110"/>
  <c r="P34" i="110"/>
  <c r="P35" i="110"/>
  <c r="P37" i="110"/>
  <c r="N14" i="132"/>
  <c r="N64" i="132"/>
  <c r="N15" i="132"/>
  <c r="N17" i="132"/>
  <c r="N64" i="110"/>
  <c r="N14" i="110"/>
  <c r="N15" i="110"/>
  <c r="N17" i="110"/>
  <c r="P54" i="124"/>
  <c r="P34" i="124"/>
  <c r="P37" i="124"/>
  <c r="P35" i="124"/>
  <c r="P54" i="120"/>
  <c r="P34" i="120"/>
  <c r="P35" i="120"/>
  <c r="P37" i="120"/>
  <c r="P54" i="129"/>
  <c r="P34" i="129"/>
  <c r="P37" i="129"/>
  <c r="N14" i="135"/>
  <c r="N64" i="135"/>
  <c r="N17" i="135"/>
  <c r="N16" i="113"/>
  <c r="N16" i="119"/>
  <c r="N16" i="118"/>
  <c r="M66" i="121"/>
  <c r="M4" i="121"/>
  <c r="M16" i="121" s="1"/>
  <c r="M66" i="135"/>
  <c r="M4" i="135"/>
  <c r="M16" i="135" s="1"/>
  <c r="M4" i="122"/>
  <c r="M16" i="122" s="1"/>
  <c r="M66" i="122"/>
  <c r="P34" i="115"/>
  <c r="P54" i="115"/>
  <c r="P35" i="115"/>
  <c r="P37" i="115"/>
  <c r="P36" i="110"/>
  <c r="P34" i="112"/>
  <c r="P54" i="112"/>
  <c r="P35" i="112"/>
  <c r="P37" i="112"/>
  <c r="N16" i="132"/>
  <c r="N16" i="110"/>
  <c r="P34" i="123"/>
  <c r="P54" i="123"/>
  <c r="P37" i="123"/>
  <c r="P36" i="124"/>
  <c r="P36" i="120"/>
  <c r="P36" i="114"/>
  <c r="P34" i="114"/>
  <c r="P54" i="114"/>
  <c r="P35" i="114"/>
  <c r="P37" i="114"/>
  <c r="P36" i="129"/>
  <c r="N16" i="135"/>
  <c r="P37" i="133"/>
  <c r="P34" i="133"/>
  <c r="P54" i="133"/>
  <c r="P35" i="133"/>
  <c r="N14" i="120"/>
  <c r="N64" i="120"/>
  <c r="N15" i="120"/>
  <c r="N17" i="120"/>
  <c r="N14" i="124"/>
  <c r="N64" i="124"/>
  <c r="N15" i="124"/>
  <c r="N17" i="124"/>
  <c r="N66" i="130"/>
  <c r="N4" i="130"/>
  <c r="N16" i="130" s="1"/>
  <c r="O56" i="111"/>
  <c r="O24" i="111"/>
  <c r="O56" i="122"/>
  <c r="O24" i="122"/>
  <c r="O36" i="122" s="1"/>
  <c r="O56" i="128"/>
  <c r="O24" i="128"/>
  <c r="M66" i="116"/>
  <c r="M4" i="116"/>
  <c r="M66" i="117"/>
  <c r="M66" i="126"/>
  <c r="M4" i="126"/>
  <c r="M66" i="111"/>
  <c r="M4" i="111"/>
  <c r="O56" i="134"/>
  <c r="O24" i="134"/>
  <c r="O56" i="124"/>
  <c r="O24" i="124"/>
  <c r="O56" i="114"/>
  <c r="O24" i="114"/>
  <c r="O36" i="114" s="1"/>
  <c r="P54" i="126"/>
  <c r="P34" i="126"/>
  <c r="P37" i="126"/>
  <c r="N16" i="127"/>
  <c r="N64" i="127"/>
  <c r="N14" i="127"/>
  <c r="N17" i="127"/>
  <c r="N14" i="115"/>
  <c r="N64" i="115"/>
  <c r="N15" i="115"/>
  <c r="N17" i="115"/>
  <c r="N64" i="128"/>
  <c r="N14" i="128"/>
  <c r="N17" i="128"/>
  <c r="V115" i="140"/>
  <c r="O61" i="112"/>
  <c r="V259" i="112"/>
  <c r="V263" i="125"/>
  <c r="P70" i="140"/>
  <c r="V263" i="128"/>
  <c r="O60" i="128"/>
  <c r="O28" i="128"/>
  <c r="O61" i="132"/>
  <c r="O60" i="111"/>
  <c r="O28" i="111"/>
  <c r="O40" i="111" s="1"/>
  <c r="O60" i="122"/>
  <c r="O28" i="122"/>
  <c r="P61" i="110"/>
  <c r="O61" i="119"/>
  <c r="O60" i="113"/>
  <c r="O28" i="113"/>
  <c r="O61" i="131"/>
  <c r="P20" i="112"/>
  <c r="N70" i="117"/>
  <c r="Q53" i="115"/>
  <c r="O71" i="116"/>
  <c r="P20" i="127"/>
  <c r="P68" i="127"/>
  <c r="P18" i="127"/>
  <c r="V243" i="132"/>
  <c r="V244" i="132"/>
  <c r="V248" i="132"/>
  <c r="V242" i="132"/>
  <c r="V232" i="132"/>
  <c r="V212" i="132"/>
  <c r="V249" i="132"/>
  <c r="V250" i="132"/>
  <c r="V245" i="132"/>
  <c r="V246" i="132"/>
  <c r="Q53" i="129"/>
  <c r="P68" i="113"/>
  <c r="P18" i="113"/>
  <c r="V259" i="128"/>
  <c r="P18" i="132"/>
  <c r="P68" i="132"/>
  <c r="P19" i="132"/>
  <c r="Q53" i="116"/>
  <c r="P21" i="125"/>
  <c r="P68" i="125"/>
  <c r="P18" i="125"/>
  <c r="P19" i="125"/>
  <c r="O71" i="111"/>
  <c r="V177" i="110"/>
  <c r="V176" i="110"/>
  <c r="V135" i="110"/>
  <c r="V186" i="110" s="1"/>
  <c r="V166" i="110"/>
  <c r="V182" i="110"/>
  <c r="V178" i="110"/>
  <c r="V183" i="110"/>
  <c r="V179" i="110"/>
  <c r="V184" i="110"/>
  <c r="V180" i="110"/>
  <c r="O71" i="120"/>
  <c r="P58" i="116"/>
  <c r="P38" i="116"/>
  <c r="P23" i="116"/>
  <c r="P39" i="116"/>
  <c r="V247" i="122"/>
  <c r="V232" i="122"/>
  <c r="V248" i="122"/>
  <c r="V244" i="122"/>
  <c r="V242" i="122"/>
  <c r="V212" i="122"/>
  <c r="V250" i="122"/>
  <c r="V249" i="122"/>
  <c r="V245" i="122"/>
  <c r="V246" i="122"/>
  <c r="O71" i="130"/>
  <c r="P38" i="127"/>
  <c r="P58" i="127"/>
  <c r="P23" i="127"/>
  <c r="P21" i="135"/>
  <c r="P68" i="135"/>
  <c r="P18" i="135"/>
  <c r="O71" i="131"/>
  <c r="O70" i="129"/>
  <c r="O8" i="129"/>
  <c r="O21" i="129" s="1"/>
  <c r="O61" i="121"/>
  <c r="O61" i="128"/>
  <c r="O41" i="128"/>
  <c r="O60" i="132"/>
  <c r="O28" i="132"/>
  <c r="O61" i="130"/>
  <c r="O60" i="118"/>
  <c r="O28" i="118"/>
  <c r="O41" i="118" s="1"/>
  <c r="R137" i="130"/>
  <c r="R188" i="130" s="1"/>
  <c r="R124" i="130"/>
  <c r="R197" i="130" s="1"/>
  <c r="R168" i="130"/>
  <c r="R158" i="130"/>
  <c r="R288" i="130"/>
  <c r="R178" i="130"/>
  <c r="R127" i="140"/>
  <c r="Q182" i="130"/>
  <c r="Q172" i="130"/>
  <c r="Q131" i="140"/>
  <c r="Q162" i="130"/>
  <c r="Q141" i="130"/>
  <c r="Q192" i="130" s="1"/>
  <c r="O61" i="135"/>
  <c r="O61" i="116"/>
  <c r="O70" i="112"/>
  <c r="O8" i="112"/>
  <c r="Q53" i="120"/>
  <c r="P68" i="133"/>
  <c r="P18" i="133"/>
  <c r="P19" i="133"/>
  <c r="V265" i="115"/>
  <c r="V261" i="115"/>
  <c r="V256" i="115"/>
  <c r="V266" i="115"/>
  <c r="V262" i="115"/>
  <c r="P38" i="125"/>
  <c r="P58" i="125"/>
  <c r="P23" i="125"/>
  <c r="P39" i="125"/>
  <c r="P40" i="123"/>
  <c r="P23" i="123"/>
  <c r="P38" i="123"/>
  <c r="P58" i="123"/>
  <c r="Q53" i="132"/>
  <c r="P21" i="115"/>
  <c r="P18" i="115"/>
  <c r="P68" i="115"/>
  <c r="P19" i="115"/>
  <c r="Q53" i="114"/>
  <c r="O70" i="114"/>
  <c r="O8" i="114"/>
  <c r="O21" i="114" s="1"/>
  <c r="Q53" i="124"/>
  <c r="P20" i="120"/>
  <c r="P18" i="120"/>
  <c r="P68" i="120"/>
  <c r="P19" i="120"/>
  <c r="Q53" i="128"/>
  <c r="P41" i="123"/>
  <c r="O70" i="131"/>
  <c r="O8" i="131"/>
  <c r="O20" i="131" s="1"/>
  <c r="P20" i="128"/>
  <c r="P18" i="128"/>
  <c r="P68" i="128"/>
  <c r="O71" i="135"/>
  <c r="V266" i="110"/>
  <c r="V262" i="110"/>
  <c r="V256" i="110"/>
  <c r="V265" i="110"/>
  <c r="V261" i="110"/>
  <c r="O60" i="121"/>
  <c r="O28" i="121"/>
  <c r="O61" i="124"/>
  <c r="N70" i="110"/>
  <c r="N8" i="110"/>
  <c r="N20" i="110" s="1"/>
  <c r="N60" i="117"/>
  <c r="O60" i="115"/>
  <c r="O28" i="115"/>
  <c r="O41" i="115" s="1"/>
  <c r="O61" i="115"/>
  <c r="L19" i="130"/>
  <c r="L228" i="130"/>
  <c r="L69" i="130"/>
  <c r="L9" i="140"/>
  <c r="V263" i="131"/>
  <c r="V237" i="110"/>
  <c r="V227" i="110"/>
  <c r="V217" i="110"/>
  <c r="V263" i="121"/>
  <c r="P21" i="124"/>
  <c r="P68" i="124"/>
  <c r="P18" i="124"/>
  <c r="P19" i="124"/>
  <c r="O71" i="134"/>
  <c r="P41" i="129"/>
  <c r="P58" i="129"/>
  <c r="P38" i="129"/>
  <c r="P23" i="129"/>
  <c r="P58" i="134"/>
  <c r="P38" i="134"/>
  <c r="P23" i="134"/>
  <c r="P39" i="134"/>
  <c r="P21" i="116"/>
  <c r="P18" i="116"/>
  <c r="P68" i="116"/>
  <c r="P19" i="116"/>
  <c r="Q53" i="119"/>
  <c r="P21" i="123"/>
  <c r="P68" i="123"/>
  <c r="P18" i="123"/>
  <c r="O71" i="136"/>
  <c r="O70" i="127"/>
  <c r="O8" i="127"/>
  <c r="O21" i="127" s="1"/>
  <c r="P40" i="120"/>
  <c r="P21" i="118"/>
  <c r="P18" i="118"/>
  <c r="P68" i="118"/>
  <c r="P19" i="118"/>
  <c r="P21" i="126"/>
  <c r="P18" i="126"/>
  <c r="P68" i="126"/>
  <c r="O70" i="128"/>
  <c r="O8" i="128"/>
  <c r="O70" i="123"/>
  <c r="O8" i="123"/>
  <c r="O21" i="123" s="1"/>
  <c r="V200" i="110"/>
  <c r="V247" i="110" s="1"/>
  <c r="P58" i="135"/>
  <c r="P38" i="135"/>
  <c r="P23" i="135"/>
  <c r="O70" i="133"/>
  <c r="O8" i="133"/>
  <c r="O21" i="133" s="1"/>
  <c r="O70" i="113"/>
  <c r="O8" i="113"/>
  <c r="O20" i="113" s="1"/>
  <c r="O70" i="135"/>
  <c r="O8" i="135"/>
  <c r="O21" i="135" s="1"/>
  <c r="Q58" i="110"/>
  <c r="Q38" i="110"/>
  <c r="Q23" i="110"/>
  <c r="Q39" i="110"/>
  <c r="V263" i="112"/>
  <c r="V259" i="125"/>
  <c r="P58" i="112"/>
  <c r="P38" i="112"/>
  <c r="P23" i="112"/>
  <c r="P30" i="140"/>
  <c r="P60" i="110"/>
  <c r="P28" i="110"/>
  <c r="P41" i="110" s="1"/>
  <c r="Q173" i="126"/>
  <c r="Q163" i="126"/>
  <c r="Q142" i="126"/>
  <c r="Q193" i="126" s="1"/>
  <c r="O61" i="125"/>
  <c r="N71" i="110"/>
  <c r="O61" i="122"/>
  <c r="O41" i="122"/>
  <c r="O61" i="113"/>
  <c r="O41" i="113"/>
  <c r="Q173" i="118"/>
  <c r="Q142" i="118"/>
  <c r="Q193" i="118" s="1"/>
  <c r="Q163" i="118"/>
  <c r="O60" i="134"/>
  <c r="O28" i="134"/>
  <c r="O41" i="134" s="1"/>
  <c r="Q159" i="127"/>
  <c r="Q289" i="127"/>
  <c r="Q138" i="127"/>
  <c r="Q189" i="127" s="1"/>
  <c r="Q169" i="127"/>
  <c r="P40" i="121"/>
  <c r="P58" i="121"/>
  <c r="P38" i="121"/>
  <c r="P23" i="121"/>
  <c r="P39" i="121"/>
  <c r="P23" i="115"/>
  <c r="P38" i="115"/>
  <c r="P58" i="115"/>
  <c r="P39" i="115"/>
  <c r="O70" i="119"/>
  <c r="O8" i="119"/>
  <c r="O20" i="119" s="1"/>
  <c r="Q53" i="130"/>
  <c r="P21" i="114"/>
  <c r="P68" i="114"/>
  <c r="P18" i="114"/>
  <c r="P19" i="114"/>
  <c r="O71" i="123"/>
  <c r="O10" i="140"/>
  <c r="O70" i="116"/>
  <c r="O8" i="116"/>
  <c r="O70" i="122"/>
  <c r="O8" i="122"/>
  <c r="M69" i="140"/>
  <c r="M228" i="140"/>
  <c r="Q53" i="123"/>
  <c r="V263" i="134"/>
  <c r="Q53" i="121"/>
  <c r="R172" i="140"/>
  <c r="R162" i="140"/>
  <c r="R141" i="140"/>
  <c r="R192" i="140" s="1"/>
  <c r="O71" i="113"/>
  <c r="Q40" i="125"/>
  <c r="Q58" i="125"/>
  <c r="Q23" i="125"/>
  <c r="Q38" i="125"/>
  <c r="Q39" i="125"/>
  <c r="Q41" i="125"/>
  <c r="P41" i="121"/>
  <c r="O71" i="114"/>
  <c r="P40" i="116"/>
  <c r="Q53" i="127"/>
  <c r="O70" i="126"/>
  <c r="O8" i="126"/>
  <c r="O21" i="126" s="1"/>
  <c r="O70" i="120"/>
  <c r="O8" i="120"/>
  <c r="P20" i="135"/>
  <c r="V181" i="110"/>
  <c r="P41" i="134"/>
  <c r="O61" i="134"/>
  <c r="O61" i="118"/>
  <c r="O60" i="135"/>
  <c r="O28" i="135"/>
  <c r="O41" i="135" s="1"/>
  <c r="O61" i="127"/>
  <c r="V259" i="131"/>
  <c r="V265" i="132"/>
  <c r="V262" i="132"/>
  <c r="V266" i="132"/>
  <c r="V256" i="132"/>
  <c r="V261" i="132"/>
  <c r="V262" i="120"/>
  <c r="V265" i="120"/>
  <c r="V256" i="120"/>
  <c r="V261" i="120"/>
  <c r="V266" i="120"/>
  <c r="O70" i="121"/>
  <c r="O8" i="121"/>
  <c r="O21" i="121" s="1"/>
  <c r="O70" i="125"/>
  <c r="O8" i="125"/>
  <c r="P40" i="125"/>
  <c r="P20" i="115"/>
  <c r="P40" i="114"/>
  <c r="P58" i="114"/>
  <c r="P38" i="114"/>
  <c r="P23" i="114"/>
  <c r="P39" i="114"/>
  <c r="O71" i="124"/>
  <c r="P21" i="130"/>
  <c r="P68" i="130"/>
  <c r="P18" i="130"/>
  <c r="Q53" i="131"/>
  <c r="R53" i="110"/>
  <c r="Q53" i="133"/>
  <c r="P40" i="124"/>
  <c r="P58" i="124"/>
  <c r="P38" i="124"/>
  <c r="P23" i="124"/>
  <c r="P39" i="124"/>
  <c r="S158" i="140"/>
  <c r="S288" i="140"/>
  <c r="S137" i="140"/>
  <c r="S188" i="140" s="1"/>
  <c r="S124" i="140"/>
  <c r="S197" i="140" s="1"/>
  <c r="S168" i="140"/>
  <c r="P40" i="119"/>
  <c r="P58" i="119"/>
  <c r="P38" i="119"/>
  <c r="P23" i="119"/>
  <c r="P39" i="119"/>
  <c r="P21" i="131"/>
  <c r="P18" i="131"/>
  <c r="P68" i="131"/>
  <c r="P19" i="131"/>
  <c r="P21" i="113"/>
  <c r="O70" i="134"/>
  <c r="O8" i="134"/>
  <c r="O20" i="134" s="1"/>
  <c r="P38" i="132"/>
  <c r="P23" i="132"/>
  <c r="P58" i="132"/>
  <c r="P39" i="132"/>
  <c r="O60" i="124"/>
  <c r="O28" i="124"/>
  <c r="O41" i="124" s="1"/>
  <c r="O61" i="133"/>
  <c r="O60" i="130"/>
  <c r="O61" i="129"/>
  <c r="O61" i="114"/>
  <c r="O60" i="112"/>
  <c r="P68" i="112"/>
  <c r="P18" i="112"/>
  <c r="P20" i="124"/>
  <c r="P40" i="129"/>
  <c r="O71" i="132"/>
  <c r="P40" i="134"/>
  <c r="P20" i="116"/>
  <c r="Q53" i="122"/>
  <c r="P68" i="122"/>
  <c r="P18" i="122"/>
  <c r="P19" i="122"/>
  <c r="P20" i="133"/>
  <c r="P41" i="125"/>
  <c r="P40" i="113"/>
  <c r="P58" i="113"/>
  <c r="P38" i="113"/>
  <c r="P23" i="113"/>
  <c r="P41" i="113"/>
  <c r="P40" i="135"/>
  <c r="O59" i="140"/>
  <c r="O218" i="140"/>
  <c r="P40" i="111"/>
  <c r="P58" i="111"/>
  <c r="P38" i="111"/>
  <c r="P23" i="111"/>
  <c r="P21" i="129"/>
  <c r="P68" i="129"/>
  <c r="P18" i="129"/>
  <c r="V263" i="123"/>
  <c r="O71" i="126"/>
  <c r="O71" i="133"/>
  <c r="P41" i="116"/>
  <c r="P21" i="134"/>
  <c r="P18" i="134"/>
  <c r="P68" i="134"/>
  <c r="P19" i="134"/>
  <c r="P58" i="128"/>
  <c r="P38" i="128"/>
  <c r="P23" i="128"/>
  <c r="O70" i="118"/>
  <c r="O8" i="118"/>
  <c r="O20" i="118" s="1"/>
  <c r="Q40" i="110"/>
  <c r="O70" i="130"/>
  <c r="O8" i="130"/>
  <c r="P40" i="112"/>
  <c r="N218" i="130"/>
  <c r="N59" i="130"/>
  <c r="N39" i="130"/>
  <c r="N29" i="140"/>
  <c r="O60" i="116"/>
  <c r="O28" i="116"/>
  <c r="O60" i="123"/>
  <c r="O28" i="123"/>
  <c r="O40" i="123" s="1"/>
  <c r="O61" i="111"/>
  <c r="O41" i="111"/>
  <c r="O60" i="126"/>
  <c r="O28" i="126"/>
  <c r="O60" i="131"/>
  <c r="O28" i="131"/>
  <c r="O40" i="131" s="1"/>
  <c r="O61" i="136"/>
  <c r="O60" i="133"/>
  <c r="O28" i="133"/>
  <c r="O41" i="133" s="1"/>
  <c r="V261" i="126"/>
  <c r="V262" i="126"/>
  <c r="V265" i="126"/>
  <c r="V256" i="126"/>
  <c r="V266" i="126"/>
  <c r="O71" i="121"/>
  <c r="P58" i="131"/>
  <c r="P38" i="131"/>
  <c r="P23" i="131"/>
  <c r="P39" i="131"/>
  <c r="O71" i="127"/>
  <c r="P40" i="115"/>
  <c r="P41" i="115"/>
  <c r="P58" i="133"/>
  <c r="P38" i="133"/>
  <c r="P23" i="133"/>
  <c r="P39" i="133"/>
  <c r="P20" i="114"/>
  <c r="P38" i="118"/>
  <c r="P58" i="118"/>
  <c r="P23" i="118"/>
  <c r="P39" i="118"/>
  <c r="P38" i="136"/>
  <c r="P58" i="136"/>
  <c r="P23" i="136"/>
  <c r="Q53" i="111"/>
  <c r="O71" i="125"/>
  <c r="O21" i="125"/>
  <c r="V261" i="124"/>
  <c r="V262" i="124"/>
  <c r="V266" i="124"/>
  <c r="V256" i="124"/>
  <c r="V265" i="124"/>
  <c r="V247" i="136"/>
  <c r="V242" i="136"/>
  <c r="V232" i="136"/>
  <c r="V212" i="136"/>
  <c r="V249" i="136"/>
  <c r="V250" i="136"/>
  <c r="V245" i="136"/>
  <c r="V246" i="136"/>
  <c r="O28" i="130"/>
  <c r="O41" i="130" s="1"/>
  <c r="P41" i="130"/>
  <c r="P38" i="130"/>
  <c r="P58" i="130"/>
  <c r="P23" i="130"/>
  <c r="O71" i="118"/>
  <c r="P21" i="127"/>
  <c r="O71" i="129"/>
  <c r="Q60" i="140"/>
  <c r="V247" i="132"/>
  <c r="V265" i="122"/>
  <c r="V261" i="122"/>
  <c r="V256" i="122"/>
  <c r="V266" i="122"/>
  <c r="V262" i="122"/>
  <c r="Q53" i="118"/>
  <c r="O61" i="123"/>
  <c r="O60" i="125"/>
  <c r="O28" i="125"/>
  <c r="O61" i="120"/>
  <c r="O60" i="120"/>
  <c r="O28" i="120"/>
  <c r="O40" i="120" s="1"/>
  <c r="O60" i="114"/>
  <c r="O28" i="114"/>
  <c r="O41" i="114" s="1"/>
  <c r="O60" i="119"/>
  <c r="O28" i="119"/>
  <c r="O41" i="119" s="1"/>
  <c r="O61" i="126"/>
  <c r="O41" i="126"/>
  <c r="O60" i="129"/>
  <c r="O28" i="129"/>
  <c r="O40" i="129" s="1"/>
  <c r="O60" i="136"/>
  <c r="O28" i="136"/>
  <c r="O41" i="136" s="1"/>
  <c r="O60" i="127"/>
  <c r="O28" i="127"/>
  <c r="O41" i="127" s="1"/>
  <c r="P21" i="136"/>
  <c r="P18" i="136"/>
  <c r="P68" i="136"/>
  <c r="Q53" i="135"/>
  <c r="O71" i="115"/>
  <c r="O70" i="136"/>
  <c r="O8" i="136"/>
  <c r="O20" i="136" s="1"/>
  <c r="O71" i="112"/>
  <c r="O21" i="112"/>
  <c r="O71" i="119"/>
  <c r="Q53" i="126"/>
  <c r="O70" i="132"/>
  <c r="O8" i="132"/>
  <c r="V247" i="128"/>
  <c r="V242" i="128"/>
  <c r="V232" i="128"/>
  <c r="V212" i="128"/>
  <c r="V245" i="128"/>
  <c r="V249" i="128"/>
  <c r="V246" i="128"/>
  <c r="V243" i="128"/>
  <c r="V250" i="128"/>
  <c r="P58" i="120"/>
  <c r="P38" i="120"/>
  <c r="P23" i="120"/>
  <c r="P39" i="120"/>
  <c r="O20" i="110"/>
  <c r="O68" i="110"/>
  <c r="O18" i="110"/>
  <c r="O19" i="110"/>
  <c r="Q53" i="112"/>
  <c r="Q53" i="134"/>
  <c r="O70" i="111"/>
  <c r="O8" i="111"/>
  <c r="O21" i="111" s="1"/>
  <c r="P20" i="111"/>
  <c r="P68" i="111"/>
  <c r="P18" i="111"/>
  <c r="O71" i="122"/>
  <c r="O21" i="122"/>
  <c r="O71" i="128"/>
  <c r="O70" i="124"/>
  <c r="O8" i="124"/>
  <c r="P40" i="126"/>
  <c r="P58" i="126"/>
  <c r="P38" i="126"/>
  <c r="P23" i="126"/>
  <c r="P20" i="121"/>
  <c r="P18" i="121"/>
  <c r="P68" i="121"/>
  <c r="P19" i="121"/>
  <c r="V243" i="122"/>
  <c r="P20" i="130"/>
  <c r="P20" i="119"/>
  <c r="P68" i="119"/>
  <c r="P18" i="119"/>
  <c r="P19" i="119"/>
  <c r="P38" i="122"/>
  <c r="P58" i="122"/>
  <c r="P23" i="122"/>
  <c r="P39" i="122"/>
  <c r="P20" i="131"/>
  <c r="Q53" i="136"/>
  <c r="Q53" i="113"/>
  <c r="O70" i="115"/>
  <c r="O8" i="115"/>
  <c r="O21" i="115" s="1"/>
  <c r="P40" i="132"/>
  <c r="M56" i="130"/>
  <c r="V263" i="115" l="1"/>
  <c r="O21" i="118"/>
  <c r="V259" i="132"/>
  <c r="O28" i="112"/>
  <c r="O41" i="112" s="1"/>
  <c r="O41" i="123"/>
  <c r="O20" i="114"/>
  <c r="V259" i="115"/>
  <c r="M66" i="140"/>
  <c r="L66" i="127"/>
  <c r="L4" i="127"/>
  <c r="L66" i="136"/>
  <c r="L4" i="136"/>
  <c r="N56" i="113"/>
  <c r="N24" i="113"/>
  <c r="N26" i="140"/>
  <c r="N56" i="110"/>
  <c r="N24" i="110"/>
  <c r="N56" i="131"/>
  <c r="N24" i="131"/>
  <c r="N36" i="131" s="1"/>
  <c r="M55" i="130"/>
  <c r="M35" i="130"/>
  <c r="M24" i="130"/>
  <c r="M214" i="130"/>
  <c r="M25" i="140"/>
  <c r="M14" i="120"/>
  <c r="M64" i="120"/>
  <c r="M15" i="120"/>
  <c r="M17" i="120"/>
  <c r="M16" i="115"/>
  <c r="M14" i="115"/>
  <c r="M64" i="115"/>
  <c r="M15" i="115"/>
  <c r="M17" i="115"/>
  <c r="M14" i="132"/>
  <c r="M64" i="132"/>
  <c r="M15" i="132"/>
  <c r="M17" i="132"/>
  <c r="O36" i="116"/>
  <c r="O34" i="116"/>
  <c r="O54" i="116"/>
  <c r="O35" i="116"/>
  <c r="O37" i="116"/>
  <c r="O34" i="135"/>
  <c r="O54" i="135"/>
  <c r="O37" i="135"/>
  <c r="O36" i="131"/>
  <c r="O34" i="131"/>
  <c r="O54" i="131"/>
  <c r="O35" i="131"/>
  <c r="O37" i="131"/>
  <c r="N54" i="130"/>
  <c r="N34" i="130"/>
  <c r="N37" i="130"/>
  <c r="O36" i="110"/>
  <c r="O54" i="110"/>
  <c r="O34" i="110"/>
  <c r="O35" i="110"/>
  <c r="O37" i="110"/>
  <c r="O54" i="115"/>
  <c r="O34" i="115"/>
  <c r="O35" i="115"/>
  <c r="O37" i="115"/>
  <c r="X115" i="130"/>
  <c r="X95" i="140"/>
  <c r="K65" i="130"/>
  <c r="K15" i="130"/>
  <c r="K224" i="130"/>
  <c r="K5" i="140"/>
  <c r="N56" i="123"/>
  <c r="N24" i="123"/>
  <c r="L66" i="116"/>
  <c r="L4" i="116"/>
  <c r="L66" i="123"/>
  <c r="L4" i="123"/>
  <c r="L66" i="132"/>
  <c r="L4" i="132"/>
  <c r="L16" i="132" s="1"/>
  <c r="N56" i="133"/>
  <c r="N24" i="133"/>
  <c r="N36" i="133" s="1"/>
  <c r="N56" i="135"/>
  <c r="N24" i="135"/>
  <c r="O54" i="124"/>
  <c r="O34" i="124"/>
  <c r="O35" i="124"/>
  <c r="O37" i="124"/>
  <c r="L65" i="140"/>
  <c r="L224" i="140"/>
  <c r="M14" i="127"/>
  <c r="M64" i="127"/>
  <c r="M17" i="127"/>
  <c r="O56" i="140"/>
  <c r="M64" i="131"/>
  <c r="M14" i="131"/>
  <c r="M15" i="131"/>
  <c r="M17" i="131"/>
  <c r="O34" i="125"/>
  <c r="O54" i="125"/>
  <c r="O35" i="125"/>
  <c r="O37" i="125"/>
  <c r="N56" i="119"/>
  <c r="N24" i="119"/>
  <c r="N36" i="119" s="1"/>
  <c r="L66" i="111"/>
  <c r="L4" i="111"/>
  <c r="L66" i="131"/>
  <c r="L4" i="131"/>
  <c r="L16" i="131" s="1"/>
  <c r="L66" i="124"/>
  <c r="L4" i="124"/>
  <c r="L16" i="124" s="1"/>
  <c r="N56" i="112"/>
  <c r="N24" i="112"/>
  <c r="N56" i="121"/>
  <c r="N24" i="121"/>
  <c r="N36" i="121" s="1"/>
  <c r="O36" i="124"/>
  <c r="O34" i="128"/>
  <c r="O54" i="128"/>
  <c r="O37" i="128"/>
  <c r="O54" i="119"/>
  <c r="O34" i="119"/>
  <c r="O35" i="119"/>
  <c r="O37" i="119"/>
  <c r="M16" i="127"/>
  <c r="M16" i="128"/>
  <c r="M64" i="128"/>
  <c r="M14" i="128"/>
  <c r="M17" i="128"/>
  <c r="M16" i="131"/>
  <c r="O36" i="125"/>
  <c r="M14" i="119"/>
  <c r="M64" i="119"/>
  <c r="M15" i="119"/>
  <c r="M17" i="119"/>
  <c r="M64" i="136"/>
  <c r="M14" i="136"/>
  <c r="M17" i="136"/>
  <c r="O54" i="120"/>
  <c r="O34" i="120"/>
  <c r="O37" i="120"/>
  <c r="O35" i="120"/>
  <c r="L66" i="125"/>
  <c r="L4" i="125"/>
  <c r="L16" i="125" s="1"/>
  <c r="L66" i="112"/>
  <c r="L4" i="112"/>
  <c r="L16" i="112" s="1"/>
  <c r="L66" i="133"/>
  <c r="L4" i="133"/>
  <c r="L16" i="133" s="1"/>
  <c r="N56" i="128"/>
  <c r="N24" i="128"/>
  <c r="N36" i="128" s="1"/>
  <c r="N56" i="120"/>
  <c r="N24" i="120"/>
  <c r="M16" i="111"/>
  <c r="M14" i="111"/>
  <c r="M64" i="111"/>
  <c r="M17" i="111"/>
  <c r="O36" i="128"/>
  <c r="M64" i="121"/>
  <c r="M14" i="121"/>
  <c r="M15" i="121"/>
  <c r="M17" i="121"/>
  <c r="M64" i="124"/>
  <c r="M14" i="124"/>
  <c r="M15" i="124"/>
  <c r="M17" i="124"/>
  <c r="O36" i="112"/>
  <c r="O54" i="112"/>
  <c r="O34" i="112"/>
  <c r="O35" i="112"/>
  <c r="O37" i="112"/>
  <c r="O34" i="123"/>
  <c r="O54" i="123"/>
  <c r="O37" i="123"/>
  <c r="O36" i="119"/>
  <c r="O34" i="129"/>
  <c r="O54" i="129"/>
  <c r="O37" i="129"/>
  <c r="M16" i="119"/>
  <c r="M16" i="136"/>
  <c r="O36" i="120"/>
  <c r="L66" i="129"/>
  <c r="L4" i="129"/>
  <c r="L16" i="129" s="1"/>
  <c r="L66" i="128"/>
  <c r="L4" i="128"/>
  <c r="L16" i="128" s="1"/>
  <c r="L66" i="121"/>
  <c r="L4" i="121"/>
  <c r="L16" i="121" s="1"/>
  <c r="L66" i="126"/>
  <c r="L4" i="126"/>
  <c r="N56" i="116"/>
  <c r="N24" i="116"/>
  <c r="N56" i="115"/>
  <c r="N24" i="115"/>
  <c r="N56" i="124"/>
  <c r="N24" i="124"/>
  <c r="N36" i="124" s="1"/>
  <c r="O34" i="114"/>
  <c r="O54" i="114"/>
  <c r="O35" i="114"/>
  <c r="O37" i="114"/>
  <c r="O34" i="126"/>
  <c r="O54" i="126"/>
  <c r="O37" i="126"/>
  <c r="M14" i="133"/>
  <c r="M64" i="133"/>
  <c r="M15" i="133"/>
  <c r="M17" i="133"/>
  <c r="M16" i="125"/>
  <c r="M14" i="125"/>
  <c r="M64" i="125"/>
  <c r="M15" i="125"/>
  <c r="M17" i="125"/>
  <c r="O36" i="121"/>
  <c r="O54" i="121"/>
  <c r="O34" i="121"/>
  <c r="O35" i="121"/>
  <c r="O37" i="121"/>
  <c r="O36" i="129"/>
  <c r="X105" i="140"/>
  <c r="N56" i="117"/>
  <c r="N56" i="111"/>
  <c r="N24" i="111"/>
  <c r="N36" i="111" s="1"/>
  <c r="L66" i="135"/>
  <c r="L4" i="135"/>
  <c r="L66" i="120"/>
  <c r="L4" i="120"/>
  <c r="L66" i="122"/>
  <c r="L4" i="122"/>
  <c r="L16" i="122" s="1"/>
  <c r="L66" i="113"/>
  <c r="L4" i="113"/>
  <c r="N56" i="129"/>
  <c r="N24" i="129"/>
  <c r="N36" i="129" s="1"/>
  <c r="O36" i="111"/>
  <c r="O54" i="111"/>
  <c r="O34" i="111"/>
  <c r="O37" i="111"/>
  <c r="O36" i="126"/>
  <c r="O34" i="132"/>
  <c r="O54" i="132"/>
  <c r="O35" i="132"/>
  <c r="O37" i="132"/>
  <c r="M16" i="133"/>
  <c r="O54" i="118"/>
  <c r="O34" i="118"/>
  <c r="O35" i="118"/>
  <c r="O37" i="118"/>
  <c r="M64" i="113"/>
  <c r="M14" i="113"/>
  <c r="M17" i="113"/>
  <c r="M16" i="129"/>
  <c r="M64" i="129"/>
  <c r="M14" i="129"/>
  <c r="M17" i="129"/>
  <c r="O34" i="133"/>
  <c r="O54" i="133"/>
  <c r="O35" i="133"/>
  <c r="O37" i="133"/>
  <c r="M14" i="118"/>
  <c r="M64" i="118"/>
  <c r="M15" i="118"/>
  <c r="M17" i="118"/>
  <c r="M16" i="123"/>
  <c r="M14" i="123"/>
  <c r="M64" i="123"/>
  <c r="M17" i="123"/>
  <c r="O36" i="136"/>
  <c r="O34" i="136"/>
  <c r="O54" i="136"/>
  <c r="O37" i="136"/>
  <c r="N56" i="114"/>
  <c r="N24" i="114"/>
  <c r="L66" i="117"/>
  <c r="L6" i="140"/>
  <c r="L66" i="110"/>
  <c r="L4" i="110"/>
  <c r="L66" i="115"/>
  <c r="L4" i="115"/>
  <c r="L66" i="114"/>
  <c r="L4" i="114"/>
  <c r="N56" i="134"/>
  <c r="N36" i="134"/>
  <c r="N24" i="134"/>
  <c r="N56" i="127"/>
  <c r="N24" i="127"/>
  <c r="N56" i="136"/>
  <c r="N24" i="136"/>
  <c r="N56" i="125"/>
  <c r="N24" i="125"/>
  <c r="N56" i="132"/>
  <c r="N24" i="132"/>
  <c r="N36" i="132" s="1"/>
  <c r="O40" i="115"/>
  <c r="O34" i="134"/>
  <c r="O54" i="134"/>
  <c r="O35" i="134"/>
  <c r="O37" i="134"/>
  <c r="M64" i="126"/>
  <c r="M14" i="126"/>
  <c r="M17" i="126"/>
  <c r="M64" i="116"/>
  <c r="M14" i="116"/>
  <c r="M15" i="116"/>
  <c r="M17" i="116"/>
  <c r="M64" i="122"/>
  <c r="M14" i="122"/>
  <c r="M17" i="122"/>
  <c r="M15" i="122"/>
  <c r="O34" i="113"/>
  <c r="O54" i="113"/>
  <c r="O37" i="113"/>
  <c r="N55" i="140"/>
  <c r="N214" i="140"/>
  <c r="W115" i="140"/>
  <c r="O36" i="133"/>
  <c r="M16" i="118"/>
  <c r="M64" i="114"/>
  <c r="M14" i="114"/>
  <c r="M15" i="114"/>
  <c r="M17" i="114"/>
  <c r="M64" i="134"/>
  <c r="M14" i="134"/>
  <c r="M15" i="134"/>
  <c r="M17" i="134"/>
  <c r="L66" i="134"/>
  <c r="L4" i="134"/>
  <c r="L66" i="119"/>
  <c r="L4" i="119"/>
  <c r="L66" i="118"/>
  <c r="L4" i="118"/>
  <c r="N56" i="118"/>
  <c r="N24" i="118"/>
  <c r="N56" i="126"/>
  <c r="N24" i="126"/>
  <c r="N56" i="122"/>
  <c r="N24" i="122"/>
  <c r="O36" i="134"/>
  <c r="M16" i="126"/>
  <c r="M16" i="116"/>
  <c r="O54" i="122"/>
  <c r="O34" i="122"/>
  <c r="O35" i="122"/>
  <c r="O37" i="122"/>
  <c r="N14" i="130"/>
  <c r="N64" i="130"/>
  <c r="N17" i="130"/>
  <c r="M14" i="135"/>
  <c r="M64" i="135"/>
  <c r="M17" i="135"/>
  <c r="O36" i="113"/>
  <c r="O54" i="127"/>
  <c r="O34" i="127"/>
  <c r="O37" i="127"/>
  <c r="M14" i="112"/>
  <c r="M64" i="112"/>
  <c r="M15" i="112"/>
  <c r="M17" i="112"/>
  <c r="M66" i="130"/>
  <c r="M4" i="130"/>
  <c r="M16" i="110"/>
  <c r="M64" i="110"/>
  <c r="M14" i="110"/>
  <c r="M15" i="110"/>
  <c r="M17" i="110"/>
  <c r="M16" i="114"/>
  <c r="M16" i="134"/>
  <c r="N36" i="130"/>
  <c r="N61" i="124"/>
  <c r="V263" i="124"/>
  <c r="N61" i="127"/>
  <c r="O40" i="119"/>
  <c r="O20" i="135"/>
  <c r="R173" i="120"/>
  <c r="Q139" i="130"/>
  <c r="Q190" i="130" s="1"/>
  <c r="O20" i="121"/>
  <c r="Q130" i="118"/>
  <c r="Q171" i="118" s="1"/>
  <c r="O40" i="136"/>
  <c r="Q170" i="118"/>
  <c r="Q290" i="118"/>
  <c r="Q139" i="118"/>
  <c r="Q190" i="118" s="1"/>
  <c r="Q160" i="118"/>
  <c r="N61" i="114"/>
  <c r="N61" i="130"/>
  <c r="Q173" i="123"/>
  <c r="Q163" i="123"/>
  <c r="Q142" i="123"/>
  <c r="Q193" i="123" s="1"/>
  <c r="N61" i="133"/>
  <c r="Q126" i="126"/>
  <c r="N61" i="116"/>
  <c r="N60" i="127"/>
  <c r="N28" i="127"/>
  <c r="N40" i="127" s="1"/>
  <c r="Q173" i="120"/>
  <c r="Q142" i="120"/>
  <c r="Q193" i="120" s="1"/>
  <c r="Q163" i="120"/>
  <c r="N60" i="123"/>
  <c r="N28" i="123"/>
  <c r="N40" i="123" s="1"/>
  <c r="N60" i="114"/>
  <c r="N28" i="114"/>
  <c r="R173" i="126"/>
  <c r="R163" i="126"/>
  <c r="R142" i="126"/>
  <c r="R193" i="126" s="1"/>
  <c r="Q130" i="129"/>
  <c r="Q173" i="129"/>
  <c r="Q142" i="129"/>
  <c r="Q193" i="129" s="1"/>
  <c r="Q163" i="129"/>
  <c r="Q170" i="133"/>
  <c r="Q160" i="133"/>
  <c r="Q139" i="133"/>
  <c r="Q190" i="133" s="1"/>
  <c r="Q290" i="133"/>
  <c r="O20" i="124"/>
  <c r="O18" i="124"/>
  <c r="O68" i="124"/>
  <c r="O19" i="124"/>
  <c r="P53" i="120"/>
  <c r="Q169" i="124"/>
  <c r="Q159" i="124"/>
  <c r="Q289" i="124"/>
  <c r="Q138" i="124"/>
  <c r="Q189" i="124" s="1"/>
  <c r="N70" i="132"/>
  <c r="N8" i="132"/>
  <c r="N21" i="132" s="1"/>
  <c r="V259" i="122"/>
  <c r="V263" i="126"/>
  <c r="N71" i="113"/>
  <c r="N71" i="134"/>
  <c r="N70" i="114"/>
  <c r="N8" i="114"/>
  <c r="N21" i="114" s="1"/>
  <c r="O20" i="127"/>
  <c r="O68" i="127"/>
  <c r="O18" i="127"/>
  <c r="L69" i="140"/>
  <c r="L228" i="140"/>
  <c r="N70" i="120"/>
  <c r="N8" i="120"/>
  <c r="N70" i="111"/>
  <c r="N8" i="111"/>
  <c r="N21" i="111" s="1"/>
  <c r="N61" i="122"/>
  <c r="N60" i="115"/>
  <c r="N28" i="115"/>
  <c r="Q138" i="121"/>
  <c r="Q189" i="121" s="1"/>
  <c r="Q169" i="121"/>
  <c r="Q289" i="121"/>
  <c r="Q159" i="121"/>
  <c r="Q126" i="121"/>
  <c r="N61" i="113"/>
  <c r="Q173" i="131"/>
  <c r="Q142" i="131"/>
  <c r="Q193" i="131" s="1"/>
  <c r="Q163" i="131"/>
  <c r="N60" i="119"/>
  <c r="N28" i="119"/>
  <c r="N41" i="119" s="1"/>
  <c r="O61" i="110"/>
  <c r="N60" i="118"/>
  <c r="N28" i="118"/>
  <c r="N41" i="118" s="1"/>
  <c r="Q173" i="114"/>
  <c r="Q142" i="114"/>
  <c r="Q193" i="114" s="1"/>
  <c r="Q163" i="114"/>
  <c r="M60" i="117"/>
  <c r="Q173" i="132"/>
  <c r="Q142" i="132"/>
  <c r="Q193" i="132" s="1"/>
  <c r="Q163" i="132"/>
  <c r="K19" i="130"/>
  <c r="K228" i="130"/>
  <c r="K69" i="130"/>
  <c r="K9" i="140"/>
  <c r="P173" i="127"/>
  <c r="P142" i="127"/>
  <c r="P193" i="127" s="1"/>
  <c r="P163" i="127"/>
  <c r="O40" i="125"/>
  <c r="O58" i="125"/>
  <c r="O38" i="125"/>
  <c r="O23" i="125"/>
  <c r="O39" i="125"/>
  <c r="V263" i="122"/>
  <c r="P53" i="133"/>
  <c r="O40" i="133"/>
  <c r="N70" i="126"/>
  <c r="N8" i="126"/>
  <c r="N21" i="126" s="1"/>
  <c r="O38" i="116"/>
  <c r="O58" i="116"/>
  <c r="O23" i="116"/>
  <c r="O39" i="116"/>
  <c r="N70" i="115"/>
  <c r="N8" i="115"/>
  <c r="N20" i="115" s="1"/>
  <c r="O20" i="125"/>
  <c r="O18" i="125"/>
  <c r="O68" i="125"/>
  <c r="O19" i="125"/>
  <c r="O20" i="126"/>
  <c r="O18" i="126"/>
  <c r="O68" i="126"/>
  <c r="O20" i="116"/>
  <c r="O18" i="116"/>
  <c r="O68" i="116"/>
  <c r="O19" i="116"/>
  <c r="N70" i="112"/>
  <c r="N8" i="112"/>
  <c r="N21" i="112" s="1"/>
  <c r="N70" i="113"/>
  <c r="N8" i="113"/>
  <c r="N71" i="120"/>
  <c r="N21" i="120"/>
  <c r="P53" i="129"/>
  <c r="N70" i="133"/>
  <c r="N8" i="133"/>
  <c r="R124" i="140"/>
  <c r="R197" i="140" s="1"/>
  <c r="R168" i="140"/>
  <c r="R158" i="140"/>
  <c r="R137" i="140"/>
  <c r="R188" i="140" s="1"/>
  <c r="R288" i="140"/>
  <c r="N71" i="128"/>
  <c r="O58" i="132"/>
  <c r="O38" i="132"/>
  <c r="O23" i="132"/>
  <c r="O39" i="132"/>
  <c r="O38" i="113"/>
  <c r="O58" i="113"/>
  <c r="O23" i="113"/>
  <c r="O58" i="128"/>
  <c r="O38" i="128"/>
  <c r="O23" i="128"/>
  <c r="N60" i="130"/>
  <c r="N60" i="129"/>
  <c r="N28" i="129"/>
  <c r="N40" i="129" s="1"/>
  <c r="N61" i="119"/>
  <c r="N60" i="135"/>
  <c r="N28" i="135"/>
  <c r="N41" i="135" s="1"/>
  <c r="Q173" i="135"/>
  <c r="Q163" i="135"/>
  <c r="Q142" i="135"/>
  <c r="Q193" i="135" s="1"/>
  <c r="N60" i="128"/>
  <c r="N28" i="128"/>
  <c r="N61" i="131"/>
  <c r="N60" i="124"/>
  <c r="N28" i="124"/>
  <c r="N60" i="126"/>
  <c r="N28" i="126"/>
  <c r="N41" i="126" s="1"/>
  <c r="N60" i="122"/>
  <c r="N28" i="122"/>
  <c r="N61" i="115"/>
  <c r="N41" i="115"/>
  <c r="N61" i="120"/>
  <c r="Q126" i="118"/>
  <c r="Q169" i="118"/>
  <c r="Q125" i="118"/>
  <c r="Q159" i="118"/>
  <c r="Q289" i="118"/>
  <c r="Q138" i="118"/>
  <c r="Q189" i="118" s="1"/>
  <c r="R173" i="112"/>
  <c r="R142" i="112"/>
  <c r="R193" i="112" s="1"/>
  <c r="R163" i="112"/>
  <c r="Q125" i="130"/>
  <c r="O20" i="115"/>
  <c r="O68" i="115"/>
  <c r="O18" i="115"/>
  <c r="O19" i="115"/>
  <c r="O58" i="129"/>
  <c r="O38" i="129"/>
  <c r="O23" i="129"/>
  <c r="N70" i="123"/>
  <c r="N8" i="123"/>
  <c r="N21" i="123" s="1"/>
  <c r="N71" i="121"/>
  <c r="V259" i="124"/>
  <c r="P53" i="118"/>
  <c r="V259" i="126"/>
  <c r="O23" i="131"/>
  <c r="O38" i="131"/>
  <c r="O58" i="131"/>
  <c r="O39" i="131"/>
  <c r="N71" i="115"/>
  <c r="O58" i="123"/>
  <c r="O38" i="123"/>
  <c r="O23" i="123"/>
  <c r="P53" i="111"/>
  <c r="O40" i="135"/>
  <c r="O38" i="135"/>
  <c r="O58" i="135"/>
  <c r="O23" i="135"/>
  <c r="N70" i="136"/>
  <c r="N8" i="136"/>
  <c r="N21" i="136" s="1"/>
  <c r="P60" i="140"/>
  <c r="O40" i="121"/>
  <c r="O23" i="121"/>
  <c r="O38" i="121"/>
  <c r="O58" i="121"/>
  <c r="O39" i="121"/>
  <c r="P53" i="125"/>
  <c r="O41" i="116"/>
  <c r="N71" i="131"/>
  <c r="N61" i="125"/>
  <c r="N60" i="136"/>
  <c r="N61" i="121"/>
  <c r="P173" i="124"/>
  <c r="P142" i="124"/>
  <c r="P193" i="124" s="1"/>
  <c r="P163" i="124"/>
  <c r="P173" i="113"/>
  <c r="P142" i="113"/>
  <c r="P193" i="113" s="1"/>
  <c r="P163" i="113"/>
  <c r="O58" i="136"/>
  <c r="O38" i="136"/>
  <c r="O23" i="136"/>
  <c r="N70" i="121"/>
  <c r="N8" i="121"/>
  <c r="N20" i="121" s="1"/>
  <c r="N70" i="118"/>
  <c r="N8" i="118"/>
  <c r="N20" i="118" s="1"/>
  <c r="O68" i="118"/>
  <c r="O18" i="118"/>
  <c r="O19" i="118"/>
  <c r="P53" i="128"/>
  <c r="O40" i="112"/>
  <c r="O38" i="112"/>
  <c r="O58" i="112"/>
  <c r="O23" i="112"/>
  <c r="N71" i="119"/>
  <c r="O40" i="124"/>
  <c r="O38" i="124"/>
  <c r="O58" i="124"/>
  <c r="O23" i="124"/>
  <c r="O39" i="124"/>
  <c r="P53" i="132"/>
  <c r="P53" i="124"/>
  <c r="P53" i="114"/>
  <c r="N71" i="122"/>
  <c r="O18" i="120"/>
  <c r="O68" i="120"/>
  <c r="O19" i="120"/>
  <c r="O68" i="122"/>
  <c r="O18" i="122"/>
  <c r="O19" i="122"/>
  <c r="N70" i="131"/>
  <c r="N8" i="131"/>
  <c r="N21" i="110"/>
  <c r="N18" i="110"/>
  <c r="N68" i="110"/>
  <c r="N19" i="110"/>
  <c r="N71" i="114"/>
  <c r="N70" i="130"/>
  <c r="N8" i="130"/>
  <c r="O38" i="118"/>
  <c r="O58" i="118"/>
  <c r="O23" i="118"/>
  <c r="O39" i="118"/>
  <c r="N71" i="130"/>
  <c r="N71" i="123"/>
  <c r="N71" i="135"/>
  <c r="Q130" i="121"/>
  <c r="N61" i="135"/>
  <c r="N61" i="128"/>
  <c r="N41" i="128"/>
  <c r="N60" i="132"/>
  <c r="N28" i="132"/>
  <c r="R173" i="116"/>
  <c r="R142" i="116"/>
  <c r="R193" i="116" s="1"/>
  <c r="R163" i="116"/>
  <c r="P173" i="136"/>
  <c r="P163" i="136"/>
  <c r="P142" i="136"/>
  <c r="P193" i="136" s="1"/>
  <c r="R173" i="132"/>
  <c r="R163" i="132"/>
  <c r="R142" i="132"/>
  <c r="R193" i="132" s="1"/>
  <c r="Q174" i="129"/>
  <c r="Q143" i="129"/>
  <c r="Q194" i="129" s="1"/>
  <c r="Q164" i="129"/>
  <c r="P53" i="126"/>
  <c r="O20" i="111"/>
  <c r="O68" i="111"/>
  <c r="O18" i="111"/>
  <c r="O68" i="132"/>
  <c r="O18" i="132"/>
  <c r="O19" i="132"/>
  <c r="O23" i="114"/>
  <c r="O38" i="114"/>
  <c r="O58" i="114"/>
  <c r="O39" i="114"/>
  <c r="N71" i="126"/>
  <c r="P53" i="136"/>
  <c r="O40" i="116"/>
  <c r="O21" i="130"/>
  <c r="O68" i="130"/>
  <c r="O18" i="130"/>
  <c r="P53" i="113"/>
  <c r="O21" i="132"/>
  <c r="N70" i="127"/>
  <c r="N8" i="127"/>
  <c r="Q53" i="125"/>
  <c r="P53" i="112"/>
  <c r="Q53" i="110"/>
  <c r="O18" i="133"/>
  <c r="O68" i="133"/>
  <c r="O19" i="133"/>
  <c r="P53" i="135"/>
  <c r="O21" i="128"/>
  <c r="O68" i="128"/>
  <c r="O18" i="128"/>
  <c r="P53" i="134"/>
  <c r="P53" i="123"/>
  <c r="N71" i="111"/>
  <c r="O40" i="132"/>
  <c r="O41" i="121"/>
  <c r="O21" i="120"/>
  <c r="O21" i="116"/>
  <c r="O40" i="113"/>
  <c r="O38" i="122"/>
  <c r="O58" i="122"/>
  <c r="O23" i="122"/>
  <c r="O39" i="122"/>
  <c r="O40" i="128"/>
  <c r="N60" i="120"/>
  <c r="N28" i="120"/>
  <c r="M59" i="130"/>
  <c r="M39" i="130"/>
  <c r="M218" i="130"/>
  <c r="M29" i="140"/>
  <c r="N60" i="134"/>
  <c r="N28" i="134"/>
  <c r="N40" i="134" s="1"/>
  <c r="Q170" i="121"/>
  <c r="Q160" i="121"/>
  <c r="Q290" i="121"/>
  <c r="Q139" i="121"/>
  <c r="Q190" i="121" s="1"/>
  <c r="Q173" i="134"/>
  <c r="Q142" i="134"/>
  <c r="Q193" i="134" s="1"/>
  <c r="Q163" i="134"/>
  <c r="Q138" i="126"/>
  <c r="Q189" i="126" s="1"/>
  <c r="Q289" i="126"/>
  <c r="Q169" i="126"/>
  <c r="Q159" i="126"/>
  <c r="N60" i="125"/>
  <c r="N28" i="125"/>
  <c r="N60" i="131"/>
  <c r="N28" i="131"/>
  <c r="Q124" i="130"/>
  <c r="Q197" i="130" s="1"/>
  <c r="Q178" i="130"/>
  <c r="Q158" i="130"/>
  <c r="Q168" i="130"/>
  <c r="Q137" i="130"/>
  <c r="Q188" i="130" s="1"/>
  <c r="Q288" i="130"/>
  <c r="Q126" i="130"/>
  <c r="Q127" i="140"/>
  <c r="N61" i="126"/>
  <c r="N61" i="136"/>
  <c r="N61" i="111"/>
  <c r="N61" i="134"/>
  <c r="N41" i="134"/>
  <c r="R173" i="136"/>
  <c r="R163" i="136"/>
  <c r="R142" i="136"/>
  <c r="R193" i="136" s="1"/>
  <c r="Q159" i="130"/>
  <c r="Q138" i="130"/>
  <c r="Q189" i="130" s="1"/>
  <c r="Q289" i="130"/>
  <c r="Q169" i="130"/>
  <c r="O18" i="136"/>
  <c r="O68" i="136"/>
  <c r="O38" i="119"/>
  <c r="O23" i="119"/>
  <c r="O58" i="119"/>
  <c r="O39" i="119"/>
  <c r="O58" i="120"/>
  <c r="O38" i="120"/>
  <c r="O23" i="120"/>
  <c r="O39" i="120"/>
  <c r="O41" i="120"/>
  <c r="P53" i="130"/>
  <c r="O40" i="130"/>
  <c r="O23" i="130"/>
  <c r="O38" i="130"/>
  <c r="O58" i="130"/>
  <c r="N71" i="132"/>
  <c r="N70" i="134"/>
  <c r="N8" i="134"/>
  <c r="N71" i="136"/>
  <c r="O21" i="134"/>
  <c r="O68" i="134"/>
  <c r="O18" i="134"/>
  <c r="O19" i="134"/>
  <c r="O21" i="124"/>
  <c r="V259" i="120"/>
  <c r="V263" i="132"/>
  <c r="O21" i="119"/>
  <c r="O68" i="119"/>
  <c r="O18" i="119"/>
  <c r="O19" i="119"/>
  <c r="P53" i="115"/>
  <c r="V259" i="110"/>
  <c r="O21" i="131"/>
  <c r="O18" i="131"/>
  <c r="O68" i="131"/>
  <c r="O19" i="131"/>
  <c r="N70" i="125"/>
  <c r="N8" i="125"/>
  <c r="O20" i="129"/>
  <c r="O18" i="129"/>
  <c r="O68" i="129"/>
  <c r="O41" i="132"/>
  <c r="N60" i="111"/>
  <c r="N28" i="111"/>
  <c r="N41" i="111" s="1"/>
  <c r="N60" i="133"/>
  <c r="N28" i="133"/>
  <c r="N41" i="133" s="1"/>
  <c r="R173" i="114"/>
  <c r="R163" i="114"/>
  <c r="R142" i="114"/>
  <c r="R193" i="114" s="1"/>
  <c r="N61" i="132"/>
  <c r="N41" i="132"/>
  <c r="Q173" i="125"/>
  <c r="Q163" i="125"/>
  <c r="Q142" i="125"/>
  <c r="Q193" i="125" s="1"/>
  <c r="P182" i="130"/>
  <c r="P172" i="130"/>
  <c r="P131" i="140"/>
  <c r="P162" i="130"/>
  <c r="P141" i="130"/>
  <c r="P192" i="130" s="1"/>
  <c r="N61" i="123"/>
  <c r="R173" i="135"/>
  <c r="R163" i="135"/>
  <c r="R142" i="135"/>
  <c r="R193" i="135" s="1"/>
  <c r="Q173" i="119"/>
  <c r="Q163" i="119"/>
  <c r="Q142" i="119"/>
  <c r="Q193" i="119" s="1"/>
  <c r="M70" i="110"/>
  <c r="M8" i="110"/>
  <c r="M20" i="110" s="1"/>
  <c r="N61" i="112"/>
  <c r="Q126" i="111"/>
  <c r="Q174" i="118"/>
  <c r="Q164" i="118"/>
  <c r="Q143" i="118"/>
  <c r="Q194" i="118" s="1"/>
  <c r="P53" i="131"/>
  <c r="O38" i="133"/>
  <c r="O58" i="133"/>
  <c r="O23" i="133"/>
  <c r="O39" i="133"/>
  <c r="M70" i="117"/>
  <c r="N59" i="140"/>
  <c r="N218" i="140"/>
  <c r="N70" i="124"/>
  <c r="N8" i="124"/>
  <c r="N20" i="124" s="1"/>
  <c r="P53" i="119"/>
  <c r="O68" i="121"/>
  <c r="O18" i="121"/>
  <c r="O19" i="121"/>
  <c r="N71" i="124"/>
  <c r="O20" i="120"/>
  <c r="O20" i="122"/>
  <c r="O70" i="140"/>
  <c r="P53" i="121"/>
  <c r="O40" i="134"/>
  <c r="O58" i="134"/>
  <c r="O38" i="134"/>
  <c r="O23" i="134"/>
  <c r="O39" i="134"/>
  <c r="O41" i="125"/>
  <c r="P40" i="110"/>
  <c r="P58" i="110"/>
  <c r="P38" i="110"/>
  <c r="P23" i="110"/>
  <c r="P39" i="110"/>
  <c r="O21" i="113"/>
  <c r="O68" i="113"/>
  <c r="O18" i="113"/>
  <c r="O58" i="115"/>
  <c r="O38" i="115"/>
  <c r="O23" i="115"/>
  <c r="O39" i="115"/>
  <c r="V263" i="110"/>
  <c r="O20" i="112"/>
  <c r="O18" i="112"/>
  <c r="O68" i="112"/>
  <c r="Q172" i="140"/>
  <c r="Q162" i="140"/>
  <c r="Q141" i="140"/>
  <c r="Q192" i="140" s="1"/>
  <c r="O40" i="118"/>
  <c r="N70" i="135"/>
  <c r="N8" i="135"/>
  <c r="N20" i="135" s="1"/>
  <c r="P53" i="127"/>
  <c r="N70" i="128"/>
  <c r="N8" i="128"/>
  <c r="N20" i="128" s="1"/>
  <c r="N71" i="125"/>
  <c r="N71" i="116"/>
  <c r="Q173" i="116"/>
  <c r="Q163" i="116"/>
  <c r="Q142" i="116"/>
  <c r="Q193" i="116" s="1"/>
  <c r="N60" i="121"/>
  <c r="N28" i="121"/>
  <c r="Q173" i="121"/>
  <c r="Q163" i="121"/>
  <c r="Q142" i="121"/>
  <c r="Q193" i="121" s="1"/>
  <c r="N60" i="116"/>
  <c r="N28" i="116"/>
  <c r="N41" i="116" s="1"/>
  <c r="N61" i="129"/>
  <c r="N41" i="129"/>
  <c r="N60" i="113"/>
  <c r="N28" i="113"/>
  <c r="O60" i="110"/>
  <c r="O30" i="140"/>
  <c r="O28" i="110"/>
  <c r="O40" i="110" s="1"/>
  <c r="N61" i="118"/>
  <c r="M71" i="110"/>
  <c r="N60" i="112"/>
  <c r="N28" i="112"/>
  <c r="N41" i="112" s="1"/>
  <c r="Q173" i="136"/>
  <c r="Q163" i="136"/>
  <c r="Q142" i="136"/>
  <c r="Q193" i="136" s="1"/>
  <c r="Q173" i="130"/>
  <c r="Q142" i="130"/>
  <c r="Q193" i="130" s="1"/>
  <c r="Q163" i="130"/>
  <c r="P53" i="122"/>
  <c r="O20" i="132"/>
  <c r="O40" i="127"/>
  <c r="O58" i="127"/>
  <c r="O23" i="127"/>
  <c r="O38" i="127"/>
  <c r="O40" i="114"/>
  <c r="N71" i="118"/>
  <c r="O40" i="126"/>
  <c r="O58" i="126"/>
  <c r="O38" i="126"/>
  <c r="O23" i="126"/>
  <c r="N28" i="130"/>
  <c r="O20" i="130"/>
  <c r="N70" i="122"/>
  <c r="N8" i="122"/>
  <c r="O41" i="129"/>
  <c r="V263" i="120"/>
  <c r="N71" i="127"/>
  <c r="N70" i="119"/>
  <c r="N8" i="119"/>
  <c r="N70" i="129"/>
  <c r="N8" i="129"/>
  <c r="N20" i="129" s="1"/>
  <c r="O18" i="135"/>
  <c r="O68" i="135"/>
  <c r="O20" i="133"/>
  <c r="V242" i="110"/>
  <c r="V232" i="110"/>
  <c r="V248" i="110"/>
  <c r="V244" i="110"/>
  <c r="V212" i="110"/>
  <c r="V249" i="110"/>
  <c r="V245" i="110"/>
  <c r="V250" i="110"/>
  <c r="V246" i="110"/>
  <c r="V243" i="110"/>
  <c r="O20" i="123"/>
  <c r="O68" i="123"/>
  <c r="O18" i="123"/>
  <c r="O20" i="128"/>
  <c r="O21" i="136"/>
  <c r="N71" i="112"/>
  <c r="N71" i="129"/>
  <c r="N10" i="140"/>
  <c r="O68" i="114"/>
  <c r="O18" i="114"/>
  <c r="O19" i="114"/>
  <c r="N71" i="133"/>
  <c r="N21" i="133"/>
  <c r="N70" i="116"/>
  <c r="N8" i="116"/>
  <c r="N21" i="116" s="1"/>
  <c r="P53" i="116"/>
  <c r="Q138" i="111"/>
  <c r="Q189" i="111" s="1"/>
  <c r="Q169" i="111"/>
  <c r="Q159" i="111"/>
  <c r="Q289" i="111"/>
  <c r="O41" i="131"/>
  <c r="O40" i="122"/>
  <c r="O38" i="111"/>
  <c r="O58" i="111"/>
  <c r="O23" i="111"/>
  <c r="Q130" i="135"/>
  <c r="P130" i="113"/>
  <c r="R130" i="136"/>
  <c r="R130" i="132"/>
  <c r="P130" i="136"/>
  <c r="R130" i="112"/>
  <c r="N41" i="127" l="1"/>
  <c r="N21" i="118"/>
  <c r="N28" i="136"/>
  <c r="N40" i="136" s="1"/>
  <c r="Q125" i="111"/>
  <c r="N40" i="135"/>
  <c r="R163" i="120"/>
  <c r="R142" i="120"/>
  <c r="R193" i="120" s="1"/>
  <c r="Q140" i="118"/>
  <c r="Q191" i="118" s="1"/>
  <c r="N41" i="123"/>
  <c r="M56" i="120"/>
  <c r="M24" i="120"/>
  <c r="M56" i="129"/>
  <c r="M24" i="129"/>
  <c r="K66" i="126"/>
  <c r="K4" i="126"/>
  <c r="K16" i="126" s="1"/>
  <c r="K66" i="120"/>
  <c r="K4" i="120"/>
  <c r="K66" i="118"/>
  <c r="K4" i="118"/>
  <c r="K16" i="118" s="1"/>
  <c r="M56" i="134"/>
  <c r="M24" i="134"/>
  <c r="M56" i="128"/>
  <c r="M24" i="128"/>
  <c r="M56" i="123"/>
  <c r="M24" i="123"/>
  <c r="N54" i="126"/>
  <c r="N34" i="126"/>
  <c r="N37" i="126"/>
  <c r="L66" i="140"/>
  <c r="N54" i="129"/>
  <c r="N34" i="129"/>
  <c r="N37" i="129"/>
  <c r="L16" i="113"/>
  <c r="L64" i="113"/>
  <c r="L14" i="113"/>
  <c r="L17" i="113"/>
  <c r="L16" i="126"/>
  <c r="L14" i="126"/>
  <c r="L64" i="126"/>
  <c r="L17" i="126"/>
  <c r="N36" i="120"/>
  <c r="N34" i="120"/>
  <c r="N54" i="120"/>
  <c r="N35" i="120"/>
  <c r="N37" i="120"/>
  <c r="N36" i="123"/>
  <c r="N54" i="123"/>
  <c r="N34" i="123"/>
  <c r="N37" i="123"/>
  <c r="M55" i="140"/>
  <c r="M214" i="140"/>
  <c r="L66" i="130"/>
  <c r="L4" i="130"/>
  <c r="L16" i="130" s="1"/>
  <c r="P290" i="127"/>
  <c r="M56" i="114"/>
  <c r="M24" i="114"/>
  <c r="M56" i="117"/>
  <c r="R139" i="121"/>
  <c r="R190" i="121" s="1"/>
  <c r="K66" i="123"/>
  <c r="K4" i="123"/>
  <c r="K66" i="115"/>
  <c r="K4" i="115"/>
  <c r="K16" i="115" s="1"/>
  <c r="K66" i="135"/>
  <c r="K4" i="135"/>
  <c r="M56" i="121"/>
  <c r="M24" i="121"/>
  <c r="M56" i="126"/>
  <c r="M24" i="126"/>
  <c r="M56" i="110"/>
  <c r="M26" i="140"/>
  <c r="M24" i="110"/>
  <c r="N36" i="126"/>
  <c r="L64" i="119"/>
  <c r="L14" i="119"/>
  <c r="L15" i="119"/>
  <c r="L17" i="119"/>
  <c r="N54" i="125"/>
  <c r="N34" i="125"/>
  <c r="N35" i="125"/>
  <c r="N37" i="125"/>
  <c r="L64" i="115"/>
  <c r="L14" i="115"/>
  <c r="L15" i="115"/>
  <c r="L17" i="115"/>
  <c r="M56" i="116"/>
  <c r="M24" i="116"/>
  <c r="P130" i="124"/>
  <c r="K66" i="134"/>
  <c r="K4" i="134"/>
  <c r="K66" i="116"/>
  <c r="K4" i="116"/>
  <c r="K66" i="132"/>
  <c r="K4" i="132"/>
  <c r="K66" i="117"/>
  <c r="N34" i="118"/>
  <c r="N54" i="118"/>
  <c r="N35" i="118"/>
  <c r="N37" i="118"/>
  <c r="L16" i="119"/>
  <c r="N36" i="125"/>
  <c r="N54" i="136"/>
  <c r="N34" i="136"/>
  <c r="N37" i="136"/>
  <c r="L16" i="115"/>
  <c r="L64" i="135"/>
  <c r="L14" i="135"/>
  <c r="L17" i="135"/>
  <c r="N34" i="115"/>
  <c r="N54" i="115"/>
  <c r="N35" i="115"/>
  <c r="N37" i="115"/>
  <c r="Y115" i="130"/>
  <c r="Y95" i="140"/>
  <c r="L16" i="123"/>
  <c r="L14" i="123"/>
  <c r="L64" i="123"/>
  <c r="L17" i="123"/>
  <c r="M36" i="130"/>
  <c r="M34" i="130"/>
  <c r="M54" i="130"/>
  <c r="M37" i="130"/>
  <c r="N34" i="110"/>
  <c r="N54" i="110"/>
  <c r="N35" i="110"/>
  <c r="N37" i="110"/>
  <c r="N34" i="113"/>
  <c r="N54" i="113"/>
  <c r="N37" i="113"/>
  <c r="L14" i="136"/>
  <c r="L64" i="136"/>
  <c r="L17" i="136"/>
  <c r="M24" i="122"/>
  <c r="M36" i="122" s="1"/>
  <c r="M56" i="122"/>
  <c r="M56" i="125"/>
  <c r="M24" i="125"/>
  <c r="M56" i="118"/>
  <c r="M24" i="118"/>
  <c r="K66" i="112"/>
  <c r="K4" i="112"/>
  <c r="K66" i="127"/>
  <c r="K4" i="127"/>
  <c r="K16" i="127" s="1"/>
  <c r="K66" i="119"/>
  <c r="K4" i="119"/>
  <c r="K66" i="114"/>
  <c r="K4" i="114"/>
  <c r="K16" i="114" s="1"/>
  <c r="R160" i="116"/>
  <c r="N36" i="118"/>
  <c r="N54" i="132"/>
  <c r="N34" i="132"/>
  <c r="N35" i="132"/>
  <c r="N37" i="132"/>
  <c r="N36" i="136"/>
  <c r="N54" i="134"/>
  <c r="N34" i="134"/>
  <c r="N35" i="134"/>
  <c r="N37" i="134"/>
  <c r="L64" i="122"/>
  <c r="L14" i="122"/>
  <c r="L15" i="122"/>
  <c r="L17" i="122"/>
  <c r="L16" i="135"/>
  <c r="N54" i="124"/>
  <c r="N34" i="124"/>
  <c r="N35" i="124"/>
  <c r="N37" i="124"/>
  <c r="N36" i="115"/>
  <c r="L14" i="121"/>
  <c r="L64" i="121"/>
  <c r="L15" i="121"/>
  <c r="L17" i="121"/>
  <c r="L64" i="129"/>
  <c r="L14" i="129"/>
  <c r="L17" i="129"/>
  <c r="L14" i="112"/>
  <c r="L64" i="112"/>
  <c r="L15" i="112"/>
  <c r="L17" i="112"/>
  <c r="L64" i="124"/>
  <c r="L14" i="124"/>
  <c r="L15" i="124"/>
  <c r="L17" i="124"/>
  <c r="L16" i="111"/>
  <c r="L64" i="111"/>
  <c r="L14" i="111"/>
  <c r="L17" i="111"/>
  <c r="N36" i="110"/>
  <c r="N36" i="113"/>
  <c r="L16" i="136"/>
  <c r="M56" i="131"/>
  <c r="M24" i="131"/>
  <c r="M36" i="131" s="1"/>
  <c r="L55" i="130"/>
  <c r="L35" i="130"/>
  <c r="L24" i="130"/>
  <c r="L36" i="130" s="1"/>
  <c r="L214" i="130"/>
  <c r="L25" i="140"/>
  <c r="R174" i="121"/>
  <c r="K66" i="125"/>
  <c r="K4" i="125"/>
  <c r="K66" i="121"/>
  <c r="K4" i="121"/>
  <c r="K66" i="131"/>
  <c r="K4" i="131"/>
  <c r="K16" i="131" s="1"/>
  <c r="M56" i="127"/>
  <c r="M24" i="127"/>
  <c r="J65" i="130"/>
  <c r="J15" i="130"/>
  <c r="J224" i="130"/>
  <c r="J5" i="140"/>
  <c r="M56" i="119"/>
  <c r="M24" i="119"/>
  <c r="M36" i="119" s="1"/>
  <c r="M56" i="113"/>
  <c r="M24" i="113"/>
  <c r="N54" i="133"/>
  <c r="N34" i="133"/>
  <c r="N35" i="133"/>
  <c r="N37" i="133"/>
  <c r="L56" i="130"/>
  <c r="M56" i="136"/>
  <c r="M24" i="136"/>
  <c r="K66" i="129"/>
  <c r="K4" i="129"/>
  <c r="K66" i="110"/>
  <c r="K6" i="140"/>
  <c r="K4" i="110"/>
  <c r="K66" i="133"/>
  <c r="K4" i="133"/>
  <c r="M56" i="111"/>
  <c r="M24" i="111"/>
  <c r="M36" i="111" s="1"/>
  <c r="M56" i="133"/>
  <c r="M24" i="133"/>
  <c r="M56" i="112"/>
  <c r="M24" i="112"/>
  <c r="M14" i="130"/>
  <c r="M64" i="130"/>
  <c r="M17" i="130"/>
  <c r="N54" i="122"/>
  <c r="N34" i="122"/>
  <c r="N35" i="122"/>
  <c r="N37" i="122"/>
  <c r="L64" i="118"/>
  <c r="L14" i="118"/>
  <c r="L15" i="118"/>
  <c r="L17" i="118"/>
  <c r="L16" i="134"/>
  <c r="L14" i="134"/>
  <c r="L64" i="134"/>
  <c r="L15" i="134"/>
  <c r="L17" i="134"/>
  <c r="N34" i="127"/>
  <c r="N54" i="127"/>
  <c r="N37" i="127"/>
  <c r="L64" i="110"/>
  <c r="L14" i="110"/>
  <c r="L15" i="110"/>
  <c r="L17" i="110"/>
  <c r="N36" i="114"/>
  <c r="N54" i="114"/>
  <c r="N34" i="114"/>
  <c r="N35" i="114"/>
  <c r="N37" i="114"/>
  <c r="N34" i="116"/>
  <c r="N54" i="116"/>
  <c r="N35" i="116"/>
  <c r="N37" i="116"/>
  <c r="N34" i="112"/>
  <c r="N54" i="112"/>
  <c r="N35" i="112"/>
  <c r="N37" i="112"/>
  <c r="L16" i="116"/>
  <c r="L64" i="116"/>
  <c r="L14" i="116"/>
  <c r="L15" i="116"/>
  <c r="L17" i="116"/>
  <c r="K65" i="140"/>
  <c r="K224" i="140"/>
  <c r="X115" i="140"/>
  <c r="N56" i="140"/>
  <c r="K66" i="128"/>
  <c r="K4" i="128"/>
  <c r="K4" i="122"/>
  <c r="K16" i="122" s="1"/>
  <c r="K66" i="122"/>
  <c r="K66" i="111"/>
  <c r="K4" i="111"/>
  <c r="K16" i="111" s="1"/>
  <c r="Q130" i="120"/>
  <c r="Q161" i="118"/>
  <c r="M16" i="130"/>
  <c r="N36" i="122"/>
  <c r="L16" i="118"/>
  <c r="N36" i="127"/>
  <c r="L16" i="114"/>
  <c r="L14" i="114"/>
  <c r="L64" i="114"/>
  <c r="L17" i="114"/>
  <c r="L15" i="114"/>
  <c r="L16" i="110"/>
  <c r="N54" i="111"/>
  <c r="N34" i="111"/>
  <c r="N37" i="111"/>
  <c r="N36" i="116"/>
  <c r="Y105" i="140"/>
  <c r="N36" i="112"/>
  <c r="N54" i="119"/>
  <c r="N34" i="119"/>
  <c r="N35" i="119"/>
  <c r="N37" i="119"/>
  <c r="N36" i="135"/>
  <c r="N54" i="135"/>
  <c r="N34" i="135"/>
  <c r="N37" i="135"/>
  <c r="L14" i="132"/>
  <c r="L64" i="132"/>
  <c r="L15" i="132"/>
  <c r="L17" i="132"/>
  <c r="L14" i="127"/>
  <c r="L64" i="127"/>
  <c r="L17" i="127"/>
  <c r="M56" i="132"/>
  <c r="M24" i="132"/>
  <c r="K66" i="136"/>
  <c r="K4" i="136"/>
  <c r="K16" i="136" s="1"/>
  <c r="K66" i="113"/>
  <c r="K4" i="113"/>
  <c r="K16" i="113" s="1"/>
  <c r="K66" i="124"/>
  <c r="K4" i="124"/>
  <c r="M56" i="115"/>
  <c r="M24" i="115"/>
  <c r="M36" i="115" s="1"/>
  <c r="M56" i="124"/>
  <c r="M24" i="124"/>
  <c r="R130" i="116"/>
  <c r="M56" i="135"/>
  <c r="M24" i="135"/>
  <c r="L16" i="120"/>
  <c r="L64" i="120"/>
  <c r="L14" i="120"/>
  <c r="L15" i="120"/>
  <c r="L17" i="120"/>
  <c r="L14" i="128"/>
  <c r="L64" i="128"/>
  <c r="L17" i="128"/>
  <c r="N34" i="128"/>
  <c r="N54" i="128"/>
  <c r="N37" i="128"/>
  <c r="L64" i="133"/>
  <c r="L14" i="133"/>
  <c r="L15" i="133"/>
  <c r="L17" i="133"/>
  <c r="L14" i="125"/>
  <c r="L64" i="125"/>
  <c r="L15" i="125"/>
  <c r="L17" i="125"/>
  <c r="N54" i="121"/>
  <c r="N34" i="121"/>
  <c r="N35" i="121"/>
  <c r="N37" i="121"/>
  <c r="L14" i="131"/>
  <c r="L64" i="131"/>
  <c r="L15" i="131"/>
  <c r="L17" i="131"/>
  <c r="N34" i="131"/>
  <c r="N54" i="131"/>
  <c r="N35" i="131"/>
  <c r="N37" i="131"/>
  <c r="L16" i="127"/>
  <c r="Q139" i="125"/>
  <c r="Q190" i="125" s="1"/>
  <c r="Q174" i="119"/>
  <c r="P125" i="124"/>
  <c r="P126" i="129"/>
  <c r="P125" i="134"/>
  <c r="Q160" i="130"/>
  <c r="Q170" i="130"/>
  <c r="Q290" i="130"/>
  <c r="R126" i="120"/>
  <c r="M10" i="140"/>
  <c r="Q125" i="124"/>
  <c r="Q171" i="120"/>
  <c r="Q140" i="120"/>
  <c r="Q191" i="120" s="1"/>
  <c r="Q161" i="120"/>
  <c r="Q171" i="135"/>
  <c r="Q140" i="135"/>
  <c r="Q191" i="135" s="1"/>
  <c r="Q161" i="135"/>
  <c r="R171" i="112"/>
  <c r="R161" i="112"/>
  <c r="R140" i="112"/>
  <c r="R191" i="112" s="1"/>
  <c r="R171" i="136"/>
  <c r="R161" i="136"/>
  <c r="R140" i="136"/>
  <c r="R191" i="136" s="1"/>
  <c r="R171" i="132"/>
  <c r="R161" i="132"/>
  <c r="R140" i="132"/>
  <c r="R191" i="132" s="1"/>
  <c r="P171" i="113"/>
  <c r="P161" i="113"/>
  <c r="P140" i="113"/>
  <c r="P191" i="113" s="1"/>
  <c r="P171" i="136"/>
  <c r="P140" i="136"/>
  <c r="P191" i="136" s="1"/>
  <c r="P161" i="136"/>
  <c r="M60" i="124"/>
  <c r="M28" i="124"/>
  <c r="P130" i="128"/>
  <c r="P173" i="128"/>
  <c r="P142" i="128"/>
  <c r="P193" i="128" s="1"/>
  <c r="P163" i="128"/>
  <c r="R169" i="136"/>
  <c r="R159" i="136"/>
  <c r="R138" i="136"/>
  <c r="R189" i="136" s="1"/>
  <c r="R289" i="136"/>
  <c r="Q240" i="126"/>
  <c r="Q220" i="126"/>
  <c r="Q230" i="126"/>
  <c r="Q289" i="134"/>
  <c r="Q138" i="134"/>
  <c r="Q189" i="134" s="1"/>
  <c r="Q169" i="134"/>
  <c r="Q159" i="134"/>
  <c r="Q126" i="134"/>
  <c r="M61" i="133"/>
  <c r="R173" i="118"/>
  <c r="R163" i="118"/>
  <c r="R142" i="118"/>
  <c r="R193" i="118" s="1"/>
  <c r="M60" i="113"/>
  <c r="M28" i="113"/>
  <c r="M40" i="113" s="1"/>
  <c r="R170" i="114"/>
  <c r="R160" i="114"/>
  <c r="R290" i="114"/>
  <c r="R139" i="114"/>
  <c r="R190" i="114" s="1"/>
  <c r="R130" i="128"/>
  <c r="R173" i="128"/>
  <c r="R163" i="128"/>
  <c r="R142" i="128"/>
  <c r="R193" i="128" s="1"/>
  <c r="P125" i="113"/>
  <c r="P169" i="113"/>
  <c r="P159" i="113"/>
  <c r="P138" i="113"/>
  <c r="P189" i="113" s="1"/>
  <c r="P289" i="113"/>
  <c r="P126" i="113"/>
  <c r="Q159" i="114"/>
  <c r="Q138" i="114"/>
  <c r="Q189" i="114" s="1"/>
  <c r="Q289" i="114"/>
  <c r="Q169" i="114"/>
  <c r="M60" i="135"/>
  <c r="M28" i="135"/>
  <c r="M40" i="135" s="1"/>
  <c r="Q143" i="123"/>
  <c r="Q194" i="123" s="1"/>
  <c r="Q174" i="123"/>
  <c r="Q164" i="123"/>
  <c r="M61" i="121"/>
  <c r="Q235" i="121"/>
  <c r="Q215" i="121"/>
  <c r="Q225" i="121"/>
  <c r="Q170" i="132"/>
  <c r="Q160" i="132"/>
  <c r="Q290" i="132"/>
  <c r="Q139" i="132"/>
  <c r="Q190" i="132" s="1"/>
  <c r="M61" i="126"/>
  <c r="R174" i="135"/>
  <c r="R164" i="135"/>
  <c r="R143" i="135"/>
  <c r="R194" i="135" s="1"/>
  <c r="P173" i="121"/>
  <c r="P142" i="121"/>
  <c r="P193" i="121" s="1"/>
  <c r="P163" i="121"/>
  <c r="P126" i="130"/>
  <c r="M61" i="112"/>
  <c r="Q130" i="112"/>
  <c r="Q207" i="113"/>
  <c r="Q239" i="113"/>
  <c r="Q229" i="113"/>
  <c r="Q219" i="113"/>
  <c r="O159" i="136"/>
  <c r="O289" i="136"/>
  <c r="O138" i="136"/>
  <c r="O189" i="136" s="1"/>
  <c r="O169" i="136"/>
  <c r="Q235" i="124"/>
  <c r="Q225" i="124"/>
  <c r="Q215" i="124"/>
  <c r="Q203" i="124"/>
  <c r="N21" i="129"/>
  <c r="N18" i="129"/>
  <c r="N68" i="129"/>
  <c r="Q125" i="122"/>
  <c r="Q169" i="122"/>
  <c r="Q159" i="122"/>
  <c r="Q289" i="122"/>
  <c r="Q138" i="122"/>
  <c r="Q189" i="122" s="1"/>
  <c r="Q126" i="122"/>
  <c r="O38" i="110"/>
  <c r="O58" i="110"/>
  <c r="O23" i="110"/>
  <c r="O39" i="110"/>
  <c r="N40" i="113"/>
  <c r="N23" i="113"/>
  <c r="N38" i="113"/>
  <c r="N58" i="113"/>
  <c r="M71" i="120"/>
  <c r="O53" i="133"/>
  <c r="M70" i="134"/>
  <c r="M8" i="134"/>
  <c r="M21" i="134" s="1"/>
  <c r="L70" i="117"/>
  <c r="N20" i="134"/>
  <c r="N18" i="134"/>
  <c r="N68" i="134"/>
  <c r="N19" i="134"/>
  <c r="Q174" i="124"/>
  <c r="Q164" i="124"/>
  <c r="Q143" i="124"/>
  <c r="Q194" i="124" s="1"/>
  <c r="N40" i="131"/>
  <c r="N38" i="131"/>
  <c r="N58" i="131"/>
  <c r="N23" i="131"/>
  <c r="N39" i="131"/>
  <c r="N40" i="125"/>
  <c r="N38" i="125"/>
  <c r="N58" i="125"/>
  <c r="N23" i="125"/>
  <c r="N39" i="125"/>
  <c r="M70" i="129"/>
  <c r="M8" i="129"/>
  <c r="M20" i="129" s="1"/>
  <c r="M70" i="133"/>
  <c r="M8" i="133"/>
  <c r="M71" i="132"/>
  <c r="M71" i="133"/>
  <c r="M71" i="125"/>
  <c r="Q157" i="118"/>
  <c r="Q287" i="118"/>
  <c r="Q136" i="118"/>
  <c r="Q187" i="118" s="1"/>
  <c r="Q167" i="118"/>
  <c r="N41" i="131"/>
  <c r="M70" i="111"/>
  <c r="M8" i="111"/>
  <c r="N23" i="129"/>
  <c r="N58" i="129"/>
  <c r="N38" i="129"/>
  <c r="N21" i="115"/>
  <c r="N18" i="115"/>
  <c r="N68" i="115"/>
  <c r="N19" i="115"/>
  <c r="M71" i="119"/>
  <c r="O41" i="110"/>
  <c r="N40" i="115"/>
  <c r="N23" i="115"/>
  <c r="N58" i="115"/>
  <c r="N38" i="115"/>
  <c r="N39" i="115"/>
  <c r="M70" i="121"/>
  <c r="M8" i="121"/>
  <c r="N38" i="114"/>
  <c r="N58" i="114"/>
  <c r="N23" i="114"/>
  <c r="N39" i="114"/>
  <c r="M70" i="114"/>
  <c r="M8" i="114"/>
  <c r="M21" i="114" s="1"/>
  <c r="M70" i="119"/>
  <c r="M8" i="119"/>
  <c r="M70" i="120"/>
  <c r="M8" i="120"/>
  <c r="M61" i="129"/>
  <c r="Q130" i="128"/>
  <c r="Q173" i="128"/>
  <c r="Q163" i="128"/>
  <c r="Q142" i="128"/>
  <c r="Q193" i="128" s="1"/>
  <c r="Q138" i="116"/>
  <c r="Q189" i="116" s="1"/>
  <c r="Q289" i="116"/>
  <c r="Q169" i="116"/>
  <c r="Q159" i="116"/>
  <c r="M61" i="135"/>
  <c r="P159" i="112"/>
  <c r="P289" i="112"/>
  <c r="P138" i="112"/>
  <c r="P189" i="112" s="1"/>
  <c r="P169" i="112"/>
  <c r="P126" i="112"/>
  <c r="Q138" i="119"/>
  <c r="Q189" i="119" s="1"/>
  <c r="Q289" i="119"/>
  <c r="Q169" i="119"/>
  <c r="Q159" i="119"/>
  <c r="M61" i="124"/>
  <c r="M41" i="124"/>
  <c r="R173" i="133"/>
  <c r="R163" i="133"/>
  <c r="R142" i="133"/>
  <c r="R193" i="133" s="1"/>
  <c r="R173" i="125"/>
  <c r="R142" i="125"/>
  <c r="R193" i="125" s="1"/>
  <c r="R163" i="125"/>
  <c r="P173" i="126"/>
  <c r="P163" i="126"/>
  <c r="P142" i="126"/>
  <c r="P193" i="126" s="1"/>
  <c r="P173" i="115"/>
  <c r="P142" i="115"/>
  <c r="P193" i="115" s="1"/>
  <c r="P163" i="115"/>
  <c r="J19" i="130"/>
  <c r="J228" i="130"/>
  <c r="J69" i="130"/>
  <c r="J9" i="140"/>
  <c r="Q174" i="136"/>
  <c r="Q164" i="136"/>
  <c r="Q143" i="136"/>
  <c r="Q194" i="136" s="1"/>
  <c r="R169" i="122"/>
  <c r="R159" i="122"/>
  <c r="R138" i="122"/>
  <c r="R189" i="122" s="1"/>
  <c r="R289" i="122"/>
  <c r="L218" i="130"/>
  <c r="L59" i="130"/>
  <c r="L39" i="130"/>
  <c r="L29" i="140"/>
  <c r="R173" i="111"/>
  <c r="R142" i="111"/>
  <c r="R193" i="111" s="1"/>
  <c r="R163" i="111"/>
  <c r="P126" i="125"/>
  <c r="M61" i="114"/>
  <c r="M61" i="119"/>
  <c r="S173" i="114"/>
  <c r="S142" i="114"/>
  <c r="S193" i="114" s="1"/>
  <c r="S163" i="114"/>
  <c r="M60" i="130"/>
  <c r="R173" i="124"/>
  <c r="R163" i="124"/>
  <c r="R142" i="124"/>
  <c r="R193" i="124" s="1"/>
  <c r="P173" i="116"/>
  <c r="P163" i="116"/>
  <c r="P142" i="116"/>
  <c r="P193" i="116" s="1"/>
  <c r="S173" i="123"/>
  <c r="S142" i="123"/>
  <c r="S193" i="123" s="1"/>
  <c r="S163" i="123"/>
  <c r="S173" i="119"/>
  <c r="S142" i="119"/>
  <c r="S193" i="119" s="1"/>
  <c r="S163" i="119"/>
  <c r="S173" i="122"/>
  <c r="S163" i="122"/>
  <c r="S142" i="122"/>
  <c r="S193" i="122" s="1"/>
  <c r="Q207" i="127"/>
  <c r="S173" i="134"/>
  <c r="S163" i="134"/>
  <c r="S142" i="134"/>
  <c r="S193" i="134" s="1"/>
  <c r="Q239" i="122"/>
  <c r="Q207" i="122"/>
  <c r="Q219" i="122"/>
  <c r="Q229" i="122"/>
  <c r="Q207" i="118"/>
  <c r="Q215" i="133"/>
  <c r="Q235" i="133"/>
  <c r="Q225" i="133"/>
  <c r="Q203" i="133"/>
  <c r="Q203" i="130"/>
  <c r="N68" i="122"/>
  <c r="N18" i="122"/>
  <c r="N19" i="122"/>
  <c r="N40" i="130"/>
  <c r="N38" i="130"/>
  <c r="N58" i="130"/>
  <c r="N23" i="130"/>
  <c r="M71" i="115"/>
  <c r="N38" i="121"/>
  <c r="N58" i="121"/>
  <c r="N23" i="121"/>
  <c r="N39" i="121"/>
  <c r="P172" i="140"/>
  <c r="P162" i="140"/>
  <c r="P141" i="140"/>
  <c r="P192" i="140" s="1"/>
  <c r="N40" i="111"/>
  <c r="N21" i="125"/>
  <c r="N18" i="125"/>
  <c r="N68" i="125"/>
  <c r="N19" i="125"/>
  <c r="N40" i="120"/>
  <c r="N38" i="120"/>
  <c r="N23" i="120"/>
  <c r="N58" i="120"/>
  <c r="N39" i="120"/>
  <c r="N21" i="127"/>
  <c r="N18" i="127"/>
  <c r="N68" i="127"/>
  <c r="M71" i="113"/>
  <c r="N38" i="132"/>
  <c r="N58" i="132"/>
  <c r="N23" i="132"/>
  <c r="N39" i="132"/>
  <c r="M70" i="116"/>
  <c r="M8" i="116"/>
  <c r="M21" i="116" s="1"/>
  <c r="N18" i="130"/>
  <c r="N68" i="130"/>
  <c r="N41" i="121"/>
  <c r="O53" i="131"/>
  <c r="O53" i="129"/>
  <c r="Q173" i="122"/>
  <c r="Q130" i="122"/>
  <c r="Q142" i="122"/>
  <c r="Q193" i="122" s="1"/>
  <c r="Q163" i="122"/>
  <c r="N41" i="120"/>
  <c r="N58" i="124"/>
  <c r="N38" i="124"/>
  <c r="N23" i="124"/>
  <c r="N39" i="124"/>
  <c r="O53" i="128"/>
  <c r="N68" i="113"/>
  <c r="N18" i="113"/>
  <c r="N20" i="126"/>
  <c r="N18" i="126"/>
  <c r="N68" i="126"/>
  <c r="N20" i="120"/>
  <c r="N18" i="120"/>
  <c r="N68" i="120"/>
  <c r="N19" i="120"/>
  <c r="Q170" i="124"/>
  <c r="Q160" i="124"/>
  <c r="Q139" i="124"/>
  <c r="Q190" i="124" s="1"/>
  <c r="Q290" i="124"/>
  <c r="Q174" i="127"/>
  <c r="Q143" i="127"/>
  <c r="Q194" i="127" s="1"/>
  <c r="Q164" i="127"/>
  <c r="N41" i="130"/>
  <c r="M28" i="115"/>
  <c r="M41" i="115" s="1"/>
  <c r="M61" i="115"/>
  <c r="P178" i="130"/>
  <c r="P124" i="130"/>
  <c r="P197" i="130" s="1"/>
  <c r="P168" i="130"/>
  <c r="P158" i="130"/>
  <c r="P137" i="130"/>
  <c r="P188" i="130" s="1"/>
  <c r="P288" i="130"/>
  <c r="P127" i="140"/>
  <c r="Q169" i="125"/>
  <c r="Q159" i="125"/>
  <c r="Q138" i="125"/>
  <c r="Q189" i="125" s="1"/>
  <c r="Q289" i="125"/>
  <c r="M60" i="125"/>
  <c r="M28" i="125"/>
  <c r="M40" i="125" s="1"/>
  <c r="Q174" i="116"/>
  <c r="Q143" i="116"/>
  <c r="Q194" i="116" s="1"/>
  <c r="Q164" i="116"/>
  <c r="P169" i="136"/>
  <c r="P159" i="136"/>
  <c r="P289" i="136"/>
  <c r="P138" i="136"/>
  <c r="P189" i="136" s="1"/>
  <c r="R169" i="132"/>
  <c r="R159" i="132"/>
  <c r="R289" i="132"/>
  <c r="R138" i="132"/>
  <c r="R189" i="132" s="1"/>
  <c r="P169" i="135"/>
  <c r="P159" i="135"/>
  <c r="P138" i="135"/>
  <c r="P189" i="135" s="1"/>
  <c r="P289" i="135"/>
  <c r="R174" i="136"/>
  <c r="R164" i="136"/>
  <c r="R143" i="136"/>
  <c r="R194" i="136" s="1"/>
  <c r="M61" i="122"/>
  <c r="R169" i="126"/>
  <c r="R159" i="126"/>
  <c r="R289" i="126"/>
  <c r="R138" i="126"/>
  <c r="R189" i="126" s="1"/>
  <c r="O173" i="114"/>
  <c r="O142" i="114"/>
  <c r="O193" i="114" s="1"/>
  <c r="O163" i="114"/>
  <c r="M60" i="116"/>
  <c r="M28" i="116"/>
  <c r="M40" i="116" s="1"/>
  <c r="R173" i="119"/>
  <c r="R142" i="119"/>
  <c r="R193" i="119" s="1"/>
  <c r="R163" i="119"/>
  <c r="R173" i="131"/>
  <c r="R163" i="131"/>
  <c r="R142" i="131"/>
  <c r="R193" i="131" s="1"/>
  <c r="M60" i="128"/>
  <c r="M28" i="128"/>
  <c r="M41" i="128" s="1"/>
  <c r="L60" i="117"/>
  <c r="P138" i="122"/>
  <c r="P189" i="122" s="1"/>
  <c r="P289" i="122"/>
  <c r="P169" i="122"/>
  <c r="P159" i="122"/>
  <c r="O173" i="113"/>
  <c r="O142" i="113"/>
  <c r="O193" i="113" s="1"/>
  <c r="O163" i="113"/>
  <c r="P130" i="125"/>
  <c r="P169" i="134"/>
  <c r="P159" i="134"/>
  <c r="P138" i="134"/>
  <c r="P189" i="134" s="1"/>
  <c r="P289" i="134"/>
  <c r="P126" i="134"/>
  <c r="Q169" i="120"/>
  <c r="Q159" i="120"/>
  <c r="Q289" i="120"/>
  <c r="Q138" i="120"/>
  <c r="Q189" i="120" s="1"/>
  <c r="R173" i="129"/>
  <c r="R142" i="129"/>
  <c r="R193" i="129" s="1"/>
  <c r="R163" i="129"/>
  <c r="N60" i="110"/>
  <c r="N30" i="140"/>
  <c r="N28" i="110"/>
  <c r="N41" i="110" s="1"/>
  <c r="P173" i="130"/>
  <c r="P163" i="130"/>
  <c r="P142" i="130"/>
  <c r="P193" i="130" s="1"/>
  <c r="Q125" i="131"/>
  <c r="M60" i="123"/>
  <c r="M28" i="123"/>
  <c r="M41" i="123" s="1"/>
  <c r="M61" i="127"/>
  <c r="Q239" i="121"/>
  <c r="Q229" i="121"/>
  <c r="Q219" i="121"/>
  <c r="Q239" i="111"/>
  <c r="Q219" i="111"/>
  <c r="Q229" i="111"/>
  <c r="Q203" i="111"/>
  <c r="Q225" i="118"/>
  <c r="Q215" i="118"/>
  <c r="Q235" i="118"/>
  <c r="Q130" i="113"/>
  <c r="Q173" i="113"/>
  <c r="Q163" i="113"/>
  <c r="Q142" i="113"/>
  <c r="Q193" i="113" s="1"/>
  <c r="N38" i="116"/>
  <c r="N58" i="116"/>
  <c r="N23" i="116"/>
  <c r="N39" i="116"/>
  <c r="N40" i="133"/>
  <c r="Q174" i="122"/>
  <c r="Q143" i="122"/>
  <c r="Q194" i="122" s="1"/>
  <c r="Q164" i="122"/>
  <c r="M70" i="113"/>
  <c r="M8" i="113"/>
  <c r="M71" i="127"/>
  <c r="M59" i="140"/>
  <c r="M218" i="140"/>
  <c r="M70" i="126"/>
  <c r="M8" i="126"/>
  <c r="M20" i="126" s="1"/>
  <c r="M71" i="112"/>
  <c r="O53" i="136"/>
  <c r="N58" i="136"/>
  <c r="N38" i="136"/>
  <c r="N23" i="136"/>
  <c r="N20" i="123"/>
  <c r="N18" i="123"/>
  <c r="N68" i="123"/>
  <c r="N58" i="122"/>
  <c r="N38" i="122"/>
  <c r="N23" i="122"/>
  <c r="N39" i="122"/>
  <c r="M70" i="131"/>
  <c r="M8" i="131"/>
  <c r="M21" i="131" s="1"/>
  <c r="M70" i="132"/>
  <c r="M8" i="132"/>
  <c r="N40" i="128"/>
  <c r="N58" i="128"/>
  <c r="N23" i="128"/>
  <c r="N38" i="128"/>
  <c r="Q174" i="111"/>
  <c r="Q143" i="111"/>
  <c r="Q194" i="111" s="1"/>
  <c r="Q164" i="111"/>
  <c r="N18" i="111"/>
  <c r="N68" i="111"/>
  <c r="N18" i="114"/>
  <c r="N68" i="114"/>
  <c r="N19" i="114"/>
  <c r="N21" i="134"/>
  <c r="N20" i="132"/>
  <c r="N68" i="132"/>
  <c r="N18" i="132"/>
  <c r="N19" i="132"/>
  <c r="O173" i="130"/>
  <c r="O163" i="130"/>
  <c r="O142" i="130"/>
  <c r="O193" i="130" s="1"/>
  <c r="Q173" i="112"/>
  <c r="Q142" i="112"/>
  <c r="Q193" i="112" s="1"/>
  <c r="Q163" i="112"/>
  <c r="P126" i="136"/>
  <c r="R174" i="132"/>
  <c r="R143" i="132"/>
  <c r="R194" i="132" s="1"/>
  <c r="R164" i="132"/>
  <c r="P130" i="135"/>
  <c r="P173" i="135"/>
  <c r="P142" i="135"/>
  <c r="P193" i="135" s="1"/>
  <c r="P163" i="135"/>
  <c r="R126" i="136"/>
  <c r="M60" i="134"/>
  <c r="M28" i="134"/>
  <c r="M61" i="125"/>
  <c r="M60" i="136"/>
  <c r="M28" i="136"/>
  <c r="M40" i="136" s="1"/>
  <c r="M60" i="122"/>
  <c r="M28" i="122"/>
  <c r="M41" i="122" s="1"/>
  <c r="P138" i="124"/>
  <c r="P189" i="124" s="1"/>
  <c r="P289" i="124"/>
  <c r="P169" i="124"/>
  <c r="P159" i="124"/>
  <c r="P174" i="113"/>
  <c r="P143" i="113"/>
  <c r="P194" i="113" s="1"/>
  <c r="P164" i="113"/>
  <c r="P169" i="129"/>
  <c r="P159" i="129"/>
  <c r="P138" i="129"/>
  <c r="P189" i="129" s="1"/>
  <c r="P289" i="129"/>
  <c r="M61" i="131"/>
  <c r="M61" i="132"/>
  <c r="M61" i="118"/>
  <c r="R169" i="116"/>
  <c r="R159" i="116"/>
  <c r="R289" i="116"/>
  <c r="R138" i="116"/>
  <c r="R189" i="116" s="1"/>
  <c r="R173" i="134"/>
  <c r="R163" i="134"/>
  <c r="R142" i="134"/>
  <c r="R193" i="134" s="1"/>
  <c r="M60" i="132"/>
  <c r="M28" i="132"/>
  <c r="M41" i="132" s="1"/>
  <c r="P138" i="130"/>
  <c r="P189" i="130" s="1"/>
  <c r="P169" i="130"/>
  <c r="P159" i="130"/>
  <c r="P289" i="130"/>
  <c r="Q289" i="135"/>
  <c r="Q138" i="135"/>
  <c r="Q189" i="135" s="1"/>
  <c r="Q169" i="135"/>
  <c r="Q159" i="135"/>
  <c r="Q125" i="135"/>
  <c r="Q126" i="135"/>
  <c r="Q123" i="135" s="1"/>
  <c r="P289" i="128"/>
  <c r="P138" i="128"/>
  <c r="P189" i="128" s="1"/>
  <c r="P159" i="128"/>
  <c r="P169" i="128"/>
  <c r="Q169" i="115"/>
  <c r="Q159" i="115"/>
  <c r="Q138" i="115"/>
  <c r="Q189" i="115" s="1"/>
  <c r="Q289" i="115"/>
  <c r="M60" i="129"/>
  <c r="M28" i="129"/>
  <c r="M41" i="129" s="1"/>
  <c r="R173" i="113"/>
  <c r="R142" i="113"/>
  <c r="R193" i="113" s="1"/>
  <c r="R163" i="113"/>
  <c r="Q125" i="128"/>
  <c r="Q159" i="112"/>
  <c r="Q169" i="112"/>
  <c r="Q138" i="112"/>
  <c r="Q189" i="112" s="1"/>
  <c r="Q289" i="112"/>
  <c r="S173" i="111"/>
  <c r="S142" i="111"/>
  <c r="S193" i="111" s="1"/>
  <c r="S163" i="111"/>
  <c r="Q235" i="111"/>
  <c r="Q215" i="111"/>
  <c r="Q225" i="111"/>
  <c r="Q203" i="118"/>
  <c r="N23" i="112"/>
  <c r="N58" i="112"/>
  <c r="N38" i="112"/>
  <c r="M70" i="124"/>
  <c r="M8" i="124"/>
  <c r="Q130" i="116"/>
  <c r="P53" i="110"/>
  <c r="O53" i="134"/>
  <c r="Q174" i="113"/>
  <c r="Q143" i="113"/>
  <c r="Q194" i="113" s="1"/>
  <c r="Q164" i="113"/>
  <c r="M70" i="115"/>
  <c r="M8" i="115"/>
  <c r="M21" i="115" s="1"/>
  <c r="O53" i="119"/>
  <c r="Q137" i="140"/>
  <c r="Q188" i="140" s="1"/>
  <c r="Q124" i="140"/>
  <c r="Q197" i="140" s="1"/>
  <c r="Q168" i="140"/>
  <c r="Q288" i="140"/>
  <c r="Q158" i="140"/>
  <c r="M70" i="136"/>
  <c r="M8" i="136"/>
  <c r="M20" i="136" s="1"/>
  <c r="M71" i="130"/>
  <c r="M28" i="130"/>
  <c r="M41" i="130" s="1"/>
  <c r="O53" i="122"/>
  <c r="N68" i="131"/>
  <c r="N18" i="131"/>
  <c r="N19" i="131"/>
  <c r="O53" i="124"/>
  <c r="O53" i="112"/>
  <c r="M71" i="131"/>
  <c r="Q170" i="129"/>
  <c r="Q160" i="129"/>
  <c r="Q290" i="129"/>
  <c r="Q139" i="129"/>
  <c r="Q190" i="129" s="1"/>
  <c r="Q169" i="113"/>
  <c r="Q159" i="113"/>
  <c r="Q138" i="113"/>
  <c r="Q189" i="113" s="1"/>
  <c r="Q289" i="113"/>
  <c r="Q125" i="113"/>
  <c r="Q126" i="113"/>
  <c r="M71" i="114"/>
  <c r="Q169" i="133"/>
  <c r="Q159" i="133"/>
  <c r="Q289" i="133"/>
  <c r="Q138" i="133"/>
  <c r="Q189" i="133" s="1"/>
  <c r="Q125" i="133"/>
  <c r="Q126" i="133"/>
  <c r="N40" i="114"/>
  <c r="Q170" i="126"/>
  <c r="Q160" i="126"/>
  <c r="Q139" i="126"/>
  <c r="Q190" i="126" s="1"/>
  <c r="Q290" i="126"/>
  <c r="P174" i="119"/>
  <c r="P164" i="119"/>
  <c r="P143" i="119"/>
  <c r="P194" i="119" s="1"/>
  <c r="Q173" i="115"/>
  <c r="Q130" i="115"/>
  <c r="Q163" i="115"/>
  <c r="Q142" i="115"/>
  <c r="Q193" i="115" s="1"/>
  <c r="R159" i="112"/>
  <c r="R138" i="112"/>
  <c r="R189" i="112" s="1"/>
  <c r="R289" i="112"/>
  <c r="R169" i="112"/>
  <c r="M61" i="134"/>
  <c r="M41" i="134"/>
  <c r="Q126" i="116"/>
  <c r="P174" i="136"/>
  <c r="P164" i="136"/>
  <c r="P143" i="136"/>
  <c r="P194" i="136" s="1"/>
  <c r="P170" i="112"/>
  <c r="P160" i="112"/>
  <c r="P290" i="112"/>
  <c r="P139" i="112"/>
  <c r="P190" i="112" s="1"/>
  <c r="O182" i="130"/>
  <c r="O172" i="130"/>
  <c r="O131" i="140"/>
  <c r="O162" i="130"/>
  <c r="O141" i="130"/>
  <c r="O192" i="130" s="1"/>
  <c r="Q125" i="134"/>
  <c r="Q174" i="134"/>
  <c r="Q143" i="134"/>
  <c r="Q194" i="134" s="1"/>
  <c r="Q164" i="134"/>
  <c r="R159" i="128"/>
  <c r="R138" i="128"/>
  <c r="R189" i="128" s="1"/>
  <c r="R289" i="128"/>
  <c r="R169" i="128"/>
  <c r="R125" i="128"/>
  <c r="R126" i="128"/>
  <c r="R173" i="123"/>
  <c r="R163" i="123"/>
  <c r="R142" i="123"/>
  <c r="R193" i="123" s="1"/>
  <c r="Q207" i="121"/>
  <c r="Q240" i="121"/>
  <c r="Q230" i="121"/>
  <c r="Q220" i="121"/>
  <c r="P170" i="113"/>
  <c r="P290" i="113"/>
  <c r="P139" i="113"/>
  <c r="P190" i="113" s="1"/>
  <c r="P160" i="113"/>
  <c r="R159" i="121"/>
  <c r="R289" i="121"/>
  <c r="R138" i="121"/>
  <c r="R189" i="121" s="1"/>
  <c r="R169" i="121"/>
  <c r="S173" i="128"/>
  <c r="S142" i="128"/>
  <c r="S193" i="128" s="1"/>
  <c r="S163" i="128"/>
  <c r="R174" i="122"/>
  <c r="R143" i="122"/>
  <c r="R194" i="122" s="1"/>
  <c r="R164" i="122"/>
  <c r="Q169" i="123"/>
  <c r="Q159" i="123"/>
  <c r="Q138" i="123"/>
  <c r="Q189" i="123" s="1"/>
  <c r="Q289" i="123"/>
  <c r="P173" i="134"/>
  <c r="P130" i="134"/>
  <c r="P163" i="134"/>
  <c r="P142" i="134"/>
  <c r="P193" i="134" s="1"/>
  <c r="P130" i="130"/>
  <c r="M60" i="127"/>
  <c r="M28" i="127"/>
  <c r="P138" i="111"/>
  <c r="P189" i="111" s="1"/>
  <c r="P289" i="111"/>
  <c r="P169" i="111"/>
  <c r="P159" i="111"/>
  <c r="P126" i="111"/>
  <c r="M60" i="114"/>
  <c r="M28" i="114"/>
  <c r="M40" i="114" s="1"/>
  <c r="M61" i="130"/>
  <c r="Q126" i="112"/>
  <c r="S173" i="127"/>
  <c r="S142" i="127"/>
  <c r="S193" i="127" s="1"/>
  <c r="S163" i="127"/>
  <c r="P173" i="118"/>
  <c r="P163" i="118"/>
  <c r="P142" i="118"/>
  <c r="P193" i="118" s="1"/>
  <c r="Q207" i="111"/>
  <c r="Q239" i="127"/>
  <c r="Q219" i="127"/>
  <c r="Q229" i="127"/>
  <c r="Q239" i="133"/>
  <c r="Q207" i="133"/>
  <c r="Q229" i="133"/>
  <c r="Q219" i="133"/>
  <c r="Q239" i="118"/>
  <c r="Q219" i="118"/>
  <c r="Q229" i="118"/>
  <c r="Q239" i="130"/>
  <c r="Q219" i="130"/>
  <c r="Q229" i="130"/>
  <c r="Q225" i="130"/>
  <c r="Q215" i="130"/>
  <c r="Q235" i="130"/>
  <c r="Q167" i="111"/>
  <c r="Q157" i="111"/>
  <c r="Q287" i="111"/>
  <c r="Q136" i="111"/>
  <c r="Q187" i="111" s="1"/>
  <c r="N20" i="122"/>
  <c r="O53" i="126"/>
  <c r="O60" i="140"/>
  <c r="Q171" i="121"/>
  <c r="Q140" i="121"/>
  <c r="Q191" i="121" s="1"/>
  <c r="Q161" i="121"/>
  <c r="N40" i="121"/>
  <c r="R130" i="135"/>
  <c r="M70" i="130"/>
  <c r="M8" i="130"/>
  <c r="N20" i="125"/>
  <c r="O53" i="130"/>
  <c r="O53" i="120"/>
  <c r="Q130" i="127"/>
  <c r="Q173" i="127"/>
  <c r="Q142" i="127"/>
  <c r="Q193" i="127" s="1"/>
  <c r="Q163" i="127"/>
  <c r="Q157" i="130"/>
  <c r="Q136" i="130"/>
  <c r="Q187" i="130" s="1"/>
  <c r="Q287" i="130"/>
  <c r="Q167" i="130"/>
  <c r="Q167" i="126"/>
  <c r="Q157" i="126"/>
  <c r="Q287" i="126"/>
  <c r="Q136" i="126"/>
  <c r="Q187" i="126" s="1"/>
  <c r="Q130" i="134"/>
  <c r="N20" i="127"/>
  <c r="N40" i="132"/>
  <c r="Q125" i="121"/>
  <c r="Q174" i="121"/>
  <c r="Q164" i="121"/>
  <c r="Q143" i="121"/>
  <c r="Q194" i="121" s="1"/>
  <c r="M71" i="135"/>
  <c r="N20" i="130"/>
  <c r="Q174" i="133"/>
  <c r="Q164" i="133"/>
  <c r="Q143" i="133"/>
  <c r="Q194" i="133" s="1"/>
  <c r="N41" i="125"/>
  <c r="N21" i="131"/>
  <c r="O53" i="135"/>
  <c r="Q130" i="130"/>
  <c r="Q123" i="130" s="1"/>
  <c r="Q174" i="130"/>
  <c r="Q143" i="130"/>
  <c r="Q194" i="130" s="1"/>
  <c r="Q164" i="130"/>
  <c r="N40" i="124"/>
  <c r="Q125" i="126"/>
  <c r="Q174" i="126"/>
  <c r="Q143" i="126"/>
  <c r="Q194" i="126" s="1"/>
  <c r="Q164" i="126"/>
  <c r="Q130" i="126"/>
  <c r="N20" i="133"/>
  <c r="N68" i="133"/>
  <c r="N18" i="133"/>
  <c r="N19" i="133"/>
  <c r="N20" i="113"/>
  <c r="K69" i="140"/>
  <c r="K228" i="140"/>
  <c r="M71" i="122"/>
  <c r="N41" i="113"/>
  <c r="M70" i="128"/>
  <c r="M8" i="128"/>
  <c r="M20" i="128" s="1"/>
  <c r="N21" i="113"/>
  <c r="N41" i="124"/>
  <c r="P173" i="125"/>
  <c r="P142" i="125"/>
  <c r="P193" i="125" s="1"/>
  <c r="P163" i="125"/>
  <c r="P138" i="133"/>
  <c r="P189" i="133" s="1"/>
  <c r="P289" i="133"/>
  <c r="P169" i="133"/>
  <c r="P159" i="133"/>
  <c r="P125" i="133"/>
  <c r="P289" i="131"/>
  <c r="P138" i="131"/>
  <c r="P189" i="131" s="1"/>
  <c r="P159" i="131"/>
  <c r="P169" i="131"/>
  <c r="P125" i="131"/>
  <c r="P174" i="133"/>
  <c r="P164" i="133"/>
  <c r="P143" i="133"/>
  <c r="P194" i="133" s="1"/>
  <c r="P169" i="127"/>
  <c r="P159" i="127"/>
  <c r="P138" i="127"/>
  <c r="P189" i="127" s="1"/>
  <c r="P289" i="127"/>
  <c r="M60" i="133"/>
  <c r="M28" i="133"/>
  <c r="M40" i="133" s="1"/>
  <c r="P174" i="135"/>
  <c r="P164" i="135"/>
  <c r="P143" i="135"/>
  <c r="P194" i="135" s="1"/>
  <c r="P125" i="112"/>
  <c r="P174" i="112"/>
  <c r="P143" i="112"/>
  <c r="P194" i="112" s="1"/>
  <c r="P164" i="112"/>
  <c r="Q170" i="134"/>
  <c r="Q290" i="134"/>
  <c r="Q139" i="134"/>
  <c r="Q190" i="134" s="1"/>
  <c r="Q160" i="134"/>
  <c r="R170" i="128"/>
  <c r="R160" i="128"/>
  <c r="R139" i="128"/>
  <c r="R190" i="128" s="1"/>
  <c r="R290" i="128"/>
  <c r="M61" i="128"/>
  <c r="M61" i="116"/>
  <c r="M60" i="121"/>
  <c r="M28" i="121"/>
  <c r="L71" i="110"/>
  <c r="P289" i="114"/>
  <c r="P169" i="114"/>
  <c r="P159" i="114"/>
  <c r="P138" i="114"/>
  <c r="P189" i="114" s="1"/>
  <c r="P126" i="114"/>
  <c r="M61" i="136"/>
  <c r="M41" i="136"/>
  <c r="R160" i="121"/>
  <c r="Q169" i="136"/>
  <c r="Q159" i="136"/>
  <c r="Q138" i="136"/>
  <c r="Q189" i="136" s="1"/>
  <c r="Q289" i="136"/>
  <c r="M60" i="111"/>
  <c r="M28" i="111"/>
  <c r="M61" i="120"/>
  <c r="P169" i="125"/>
  <c r="P159" i="125"/>
  <c r="P138" i="125"/>
  <c r="P189" i="125" s="1"/>
  <c r="P289" i="125"/>
  <c r="R138" i="135"/>
  <c r="R189" i="135" s="1"/>
  <c r="R289" i="135"/>
  <c r="R169" i="135"/>
  <c r="R159" i="135"/>
  <c r="P174" i="134"/>
  <c r="P164" i="134"/>
  <c r="P143" i="134"/>
  <c r="P194" i="134" s="1"/>
  <c r="O173" i="125"/>
  <c r="O163" i="125"/>
  <c r="O142" i="125"/>
  <c r="O193" i="125" s="1"/>
  <c r="Q139" i="135"/>
  <c r="Q190" i="135" s="1"/>
  <c r="Q170" i="135"/>
  <c r="Q160" i="135"/>
  <c r="Q290" i="135"/>
  <c r="Q202" i="126"/>
  <c r="Q235" i="126"/>
  <c r="Q225" i="126"/>
  <c r="Q215" i="126"/>
  <c r="Q203" i="126"/>
  <c r="Q169" i="131"/>
  <c r="Q159" i="131"/>
  <c r="Q138" i="131"/>
  <c r="Q189" i="131" s="1"/>
  <c r="Q289" i="131"/>
  <c r="P174" i="128"/>
  <c r="P164" i="128"/>
  <c r="P143" i="128"/>
  <c r="P194" i="128" s="1"/>
  <c r="Q174" i="115"/>
  <c r="Q143" i="115"/>
  <c r="Q194" i="115" s="1"/>
  <c r="Q164" i="115"/>
  <c r="M60" i="119"/>
  <c r="M28" i="119"/>
  <c r="Q207" i="126"/>
  <c r="Q239" i="126"/>
  <c r="Q219" i="126"/>
  <c r="Q229" i="126"/>
  <c r="S173" i="118"/>
  <c r="S163" i="118"/>
  <c r="S142" i="118"/>
  <c r="S193" i="118" s="1"/>
  <c r="Q225" i="127"/>
  <c r="Q215" i="127"/>
  <c r="Q235" i="127"/>
  <c r="Q203" i="127"/>
  <c r="Q240" i="113"/>
  <c r="Q230" i="113"/>
  <c r="Q220" i="113"/>
  <c r="Q236" i="122"/>
  <c r="Q226" i="122"/>
  <c r="Q216" i="122"/>
  <c r="Q202" i="133"/>
  <c r="Q236" i="133"/>
  <c r="Q226" i="133"/>
  <c r="Q216" i="133"/>
  <c r="O173" i="119"/>
  <c r="O163" i="119"/>
  <c r="O142" i="119"/>
  <c r="O193" i="119" s="1"/>
  <c r="N40" i="116"/>
  <c r="N21" i="124"/>
  <c r="N18" i="124"/>
  <c r="N68" i="124"/>
  <c r="N19" i="124"/>
  <c r="Q138" i="129"/>
  <c r="Q189" i="129" s="1"/>
  <c r="Q289" i="129"/>
  <c r="Q125" i="129"/>
  <c r="Q169" i="129"/>
  <c r="Q159" i="129"/>
  <c r="Q126" i="129"/>
  <c r="Q160" i="111"/>
  <c r="Q139" i="111"/>
  <c r="Q190" i="111" s="1"/>
  <c r="Q290" i="111"/>
  <c r="Q170" i="111"/>
  <c r="M21" i="110"/>
  <c r="M18" i="110"/>
  <c r="M68" i="110"/>
  <c r="M19" i="110"/>
  <c r="M71" i="124"/>
  <c r="M71" i="118"/>
  <c r="M71" i="126"/>
  <c r="M21" i="126"/>
  <c r="N38" i="134"/>
  <c r="N58" i="134"/>
  <c r="N23" i="134"/>
  <c r="N39" i="134"/>
  <c r="M70" i="135"/>
  <c r="M8" i="135"/>
  <c r="M20" i="135" s="1"/>
  <c r="O53" i="114"/>
  <c r="M71" i="136"/>
  <c r="M70" i="125"/>
  <c r="M8" i="125"/>
  <c r="M21" i="125" s="1"/>
  <c r="N21" i="121"/>
  <c r="N68" i="121"/>
  <c r="N18" i="121"/>
  <c r="N19" i="121"/>
  <c r="Q173" i="124"/>
  <c r="Q130" i="124"/>
  <c r="Q142" i="124"/>
  <c r="Q193" i="124" s="1"/>
  <c r="Q163" i="124"/>
  <c r="M71" i="129"/>
  <c r="M21" i="129"/>
  <c r="M71" i="111"/>
  <c r="M21" i="111"/>
  <c r="N20" i="136"/>
  <c r="N68" i="136"/>
  <c r="N18" i="136"/>
  <c r="O53" i="123"/>
  <c r="Q130" i="111"/>
  <c r="Q173" i="111"/>
  <c r="Q142" i="111"/>
  <c r="Q193" i="111" s="1"/>
  <c r="Q163" i="111"/>
  <c r="N40" i="122"/>
  <c r="N40" i="126"/>
  <c r="N58" i="126"/>
  <c r="N38" i="126"/>
  <c r="N23" i="126"/>
  <c r="M71" i="128"/>
  <c r="M21" i="128"/>
  <c r="M71" i="116"/>
  <c r="O53" i="132"/>
  <c r="O53" i="125"/>
  <c r="Q160" i="122"/>
  <c r="Q290" i="122"/>
  <c r="Q139" i="122"/>
  <c r="Q190" i="122" s="1"/>
  <c r="Q170" i="122"/>
  <c r="N40" i="118"/>
  <c r="N58" i="118"/>
  <c r="N23" i="118"/>
  <c r="N38" i="118"/>
  <c r="N39" i="118"/>
  <c r="N20" i="111"/>
  <c r="N20" i="114"/>
  <c r="Q170" i="127"/>
  <c r="Q160" i="127"/>
  <c r="Q139" i="127"/>
  <c r="Q190" i="127" s="1"/>
  <c r="Q290" i="127"/>
  <c r="Q125" i="127"/>
  <c r="Q126" i="127"/>
  <c r="M70" i="123"/>
  <c r="M8" i="123"/>
  <c r="M70" i="122"/>
  <c r="M8" i="122"/>
  <c r="M21" i="122" s="1"/>
  <c r="Q130" i="123"/>
  <c r="N41" i="114"/>
  <c r="Q123" i="118"/>
  <c r="P159" i="119"/>
  <c r="P289" i="119"/>
  <c r="P138" i="119"/>
  <c r="P189" i="119" s="1"/>
  <c r="P169" i="119"/>
  <c r="P174" i="131"/>
  <c r="P143" i="131"/>
  <c r="P194" i="131" s="1"/>
  <c r="P164" i="131"/>
  <c r="R174" i="112"/>
  <c r="R164" i="112"/>
  <c r="R143" i="112"/>
  <c r="R194" i="112" s="1"/>
  <c r="R126" i="132"/>
  <c r="M60" i="115"/>
  <c r="R174" i="128"/>
  <c r="R164" i="128"/>
  <c r="R143" i="128"/>
  <c r="R194" i="128" s="1"/>
  <c r="L70" i="110"/>
  <c r="L8" i="110"/>
  <c r="L20" i="110" s="1"/>
  <c r="P173" i="114"/>
  <c r="P142" i="114"/>
  <c r="P193" i="114" s="1"/>
  <c r="P163" i="114"/>
  <c r="M61" i="113"/>
  <c r="Q125" i="136"/>
  <c r="P173" i="120"/>
  <c r="P163" i="120"/>
  <c r="P142" i="120"/>
  <c r="P193" i="120" s="1"/>
  <c r="M61" i="111"/>
  <c r="P174" i="122"/>
  <c r="P164" i="122"/>
  <c r="P143" i="122"/>
  <c r="P194" i="122" s="1"/>
  <c r="Q125" i="123"/>
  <c r="R173" i="127"/>
  <c r="R163" i="127"/>
  <c r="R142" i="127"/>
  <c r="R193" i="127" s="1"/>
  <c r="M60" i="112"/>
  <c r="M28" i="112"/>
  <c r="Q174" i="120"/>
  <c r="Q164" i="120"/>
  <c r="Q143" i="120"/>
  <c r="Q194" i="120" s="1"/>
  <c r="Q174" i="135"/>
  <c r="Q164" i="135"/>
  <c r="Q143" i="135"/>
  <c r="Q194" i="135" s="1"/>
  <c r="O173" i="128"/>
  <c r="O163" i="128"/>
  <c r="O142" i="128"/>
  <c r="O193" i="128" s="1"/>
  <c r="Q169" i="128"/>
  <c r="Q159" i="128"/>
  <c r="Q138" i="128"/>
  <c r="Q189" i="128" s="1"/>
  <c r="Q289" i="128"/>
  <c r="P159" i="123"/>
  <c r="P138" i="123"/>
  <c r="P189" i="123" s="1"/>
  <c r="P289" i="123"/>
  <c r="P169" i="123"/>
  <c r="P126" i="123"/>
  <c r="O169" i="123"/>
  <c r="O159" i="123"/>
  <c r="O138" i="123"/>
  <c r="O189" i="123" s="1"/>
  <c r="O289" i="123"/>
  <c r="Q236" i="127"/>
  <c r="Q226" i="127"/>
  <c r="Q216" i="127"/>
  <c r="S173" i="125"/>
  <c r="S163" i="125"/>
  <c r="S142" i="125"/>
  <c r="S193" i="125" s="1"/>
  <c r="O138" i="122"/>
  <c r="O189" i="122" s="1"/>
  <c r="O289" i="122"/>
  <c r="O159" i="122"/>
  <c r="O169" i="122"/>
  <c r="Q235" i="113"/>
  <c r="Q225" i="113"/>
  <c r="Q215" i="113"/>
  <c r="Q202" i="113"/>
  <c r="Q203" i="113"/>
  <c r="Q202" i="122"/>
  <c r="Q240" i="122"/>
  <c r="Q220" i="122"/>
  <c r="Q230" i="122"/>
  <c r="O289" i="127"/>
  <c r="O169" i="127"/>
  <c r="O159" i="127"/>
  <c r="O138" i="127"/>
  <c r="O189" i="127" s="1"/>
  <c r="Q235" i="129"/>
  <c r="Q225" i="129"/>
  <c r="Q215" i="129"/>
  <c r="Q202" i="129"/>
  <c r="Q239" i="124"/>
  <c r="Q207" i="124"/>
  <c r="Q219" i="124"/>
  <c r="Q229" i="124"/>
  <c r="N20" i="116"/>
  <c r="N68" i="116"/>
  <c r="N18" i="116"/>
  <c r="N19" i="116"/>
  <c r="N70" i="140"/>
  <c r="N20" i="119"/>
  <c r="N18" i="119"/>
  <c r="N68" i="119"/>
  <c r="N19" i="119"/>
  <c r="O53" i="127"/>
  <c r="N40" i="112"/>
  <c r="M71" i="134"/>
  <c r="M70" i="118"/>
  <c r="M8" i="118"/>
  <c r="M20" i="118" s="1"/>
  <c r="O53" i="115"/>
  <c r="N23" i="111"/>
  <c r="N38" i="111"/>
  <c r="N58" i="111"/>
  <c r="M70" i="112"/>
  <c r="M8" i="112"/>
  <c r="N21" i="130"/>
  <c r="O53" i="118"/>
  <c r="N20" i="131"/>
  <c r="N21" i="119"/>
  <c r="O53" i="113"/>
  <c r="O53" i="116"/>
  <c r="M71" i="123"/>
  <c r="M21" i="123"/>
  <c r="N40" i="119"/>
  <c r="N58" i="119"/>
  <c r="N23" i="119"/>
  <c r="N38" i="119"/>
  <c r="N39" i="119"/>
  <c r="Q287" i="121"/>
  <c r="Q136" i="121"/>
  <c r="Q187" i="121" s="1"/>
  <c r="Q123" i="121"/>
  <c r="Q184" i="121" s="1"/>
  <c r="Q157" i="121"/>
  <c r="Q167" i="121"/>
  <c r="N41" i="122"/>
  <c r="N58" i="123"/>
  <c r="N23" i="123"/>
  <c r="N38" i="123"/>
  <c r="N38" i="127"/>
  <c r="N58" i="127"/>
  <c r="N23" i="127"/>
  <c r="P126" i="131"/>
  <c r="P139" i="131"/>
  <c r="P190" i="131" s="1"/>
  <c r="P290" i="131"/>
  <c r="P170" i="131"/>
  <c r="P160" i="131"/>
  <c r="R173" i="115"/>
  <c r="R142" i="115"/>
  <c r="R193" i="115" s="1"/>
  <c r="R163" i="115"/>
  <c r="P173" i="111"/>
  <c r="P142" i="111"/>
  <c r="P193" i="111" s="1"/>
  <c r="P163" i="111"/>
  <c r="Q173" i="110"/>
  <c r="Q163" i="110"/>
  <c r="Q142" i="110"/>
  <c r="Q193" i="110" s="1"/>
  <c r="R169" i="120"/>
  <c r="R159" i="120"/>
  <c r="R138" i="120"/>
  <c r="R189" i="120" s="1"/>
  <c r="R289" i="120"/>
  <c r="Q203" i="121"/>
  <c r="R159" i="114"/>
  <c r="R138" i="114"/>
  <c r="R189" i="114" s="1"/>
  <c r="R289" i="114"/>
  <c r="R169" i="114"/>
  <c r="R126" i="114"/>
  <c r="O173" i="118"/>
  <c r="O142" i="118"/>
  <c r="O193" i="118" s="1"/>
  <c r="O163" i="118"/>
  <c r="R169" i="130"/>
  <c r="R159" i="130"/>
  <c r="R289" i="130"/>
  <c r="R138" i="130"/>
  <c r="R189" i="130" s="1"/>
  <c r="R126" i="130"/>
  <c r="P125" i="114"/>
  <c r="M60" i="118"/>
  <c r="M28" i="118"/>
  <c r="M41" i="118" s="1"/>
  <c r="P174" i="129"/>
  <c r="P164" i="129"/>
  <c r="P143" i="129"/>
  <c r="P194" i="129" s="1"/>
  <c r="M60" i="120"/>
  <c r="M28" i="120"/>
  <c r="M41" i="120" s="1"/>
  <c r="M60" i="131"/>
  <c r="M28" i="131"/>
  <c r="R173" i="122"/>
  <c r="R130" i="122"/>
  <c r="R142" i="122"/>
  <c r="R193" i="122" s="1"/>
  <c r="R163" i="122"/>
  <c r="Q289" i="132"/>
  <c r="Q125" i="132"/>
  <c r="Q169" i="132"/>
  <c r="Q159" i="132"/>
  <c r="Q138" i="132"/>
  <c r="Q189" i="132" s="1"/>
  <c r="Q126" i="132"/>
  <c r="R126" i="135"/>
  <c r="M61" i="123"/>
  <c r="N61" i="110"/>
  <c r="M60" i="126"/>
  <c r="M28" i="126"/>
  <c r="Q174" i="128"/>
  <c r="Q143" i="128"/>
  <c r="Q194" i="128" s="1"/>
  <c r="Q164" i="128"/>
  <c r="Q235" i="122"/>
  <c r="Q225" i="122"/>
  <c r="Q215" i="122"/>
  <c r="Q203" i="122"/>
  <c r="Q207" i="129"/>
  <c r="Q239" i="129"/>
  <c r="Q219" i="129"/>
  <c r="Q229" i="129"/>
  <c r="O53" i="111"/>
  <c r="Q130" i="136"/>
  <c r="N21" i="128"/>
  <c r="N68" i="128"/>
  <c r="N18" i="128"/>
  <c r="N21" i="135"/>
  <c r="N18" i="135"/>
  <c r="N68" i="135"/>
  <c r="M70" i="127"/>
  <c r="M8" i="127"/>
  <c r="M20" i="127" s="1"/>
  <c r="N38" i="133"/>
  <c r="N23" i="133"/>
  <c r="N58" i="133"/>
  <c r="N39" i="133"/>
  <c r="Q290" i="113"/>
  <c r="Q139" i="113"/>
  <c r="Q190" i="113" s="1"/>
  <c r="Q170" i="113"/>
  <c r="Q160" i="113"/>
  <c r="N21" i="122"/>
  <c r="N68" i="118"/>
  <c r="N18" i="118"/>
  <c r="N19" i="118"/>
  <c r="O53" i="121"/>
  <c r="N23" i="135"/>
  <c r="N58" i="135"/>
  <c r="N38" i="135"/>
  <c r="N20" i="112"/>
  <c r="N68" i="112"/>
  <c r="N18" i="112"/>
  <c r="Q126" i="124"/>
  <c r="Q171" i="129"/>
  <c r="Q161" i="129"/>
  <c r="Q140" i="129"/>
  <c r="Q191" i="129" s="1"/>
  <c r="Q173" i="133"/>
  <c r="Q130" i="133"/>
  <c r="Q142" i="133"/>
  <c r="Q193" i="133" s="1"/>
  <c r="Q163" i="133"/>
  <c r="M71" i="121"/>
  <c r="R130" i="123"/>
  <c r="O130" i="113"/>
  <c r="M41" i="135" l="1"/>
  <c r="P164" i="124"/>
  <c r="R170" i="121"/>
  <c r="P143" i="124"/>
  <c r="P194" i="124" s="1"/>
  <c r="P174" i="124"/>
  <c r="R126" i="121"/>
  <c r="R136" i="121" s="1"/>
  <c r="R187" i="121" s="1"/>
  <c r="Q126" i="128"/>
  <c r="Q123" i="128" s="1"/>
  <c r="R290" i="121"/>
  <c r="R125" i="121"/>
  <c r="R143" i="121"/>
  <c r="R194" i="121" s="1"/>
  <c r="Q177" i="121"/>
  <c r="R164" i="121"/>
  <c r="R143" i="116"/>
  <c r="R194" i="116" s="1"/>
  <c r="N41" i="136"/>
  <c r="P126" i="127"/>
  <c r="P157" i="127" s="1"/>
  <c r="Q290" i="125"/>
  <c r="P125" i="119"/>
  <c r="M40" i="129"/>
  <c r="Q126" i="125"/>
  <c r="M40" i="115"/>
  <c r="P170" i="134"/>
  <c r="P139" i="129"/>
  <c r="P190" i="129" s="1"/>
  <c r="P125" i="127"/>
  <c r="Q160" i="125"/>
  <c r="P160" i="127"/>
  <c r="R125" i="130"/>
  <c r="R170" i="120"/>
  <c r="R125" i="116"/>
  <c r="R125" i="120"/>
  <c r="P160" i="134"/>
  <c r="P290" i="129"/>
  <c r="Q170" i="125"/>
  <c r="P139" i="127"/>
  <c r="P190" i="127" s="1"/>
  <c r="R160" i="120"/>
  <c r="P290" i="134"/>
  <c r="P160" i="129"/>
  <c r="Q164" i="119"/>
  <c r="P170" i="127"/>
  <c r="P139" i="134"/>
  <c r="P190" i="134" s="1"/>
  <c r="P170" i="129"/>
  <c r="Q202" i="127"/>
  <c r="Q198" i="127" s="1"/>
  <c r="Q130" i="119"/>
  <c r="M21" i="136"/>
  <c r="P170" i="124"/>
  <c r="Q143" i="119"/>
  <c r="Q194" i="119" s="1"/>
  <c r="R139" i="120"/>
  <c r="R190" i="120" s="1"/>
  <c r="R290" i="116"/>
  <c r="P139" i="124"/>
  <c r="P190" i="124" s="1"/>
  <c r="P126" i="124"/>
  <c r="R290" i="120"/>
  <c r="R139" i="116"/>
  <c r="R190" i="116" s="1"/>
  <c r="P290" i="124"/>
  <c r="R164" i="116"/>
  <c r="P160" i="124"/>
  <c r="R170" i="116"/>
  <c r="M41" i="113"/>
  <c r="R174" i="116"/>
  <c r="R126" i="116"/>
  <c r="L28" i="130"/>
  <c r="L38" i="130" s="1"/>
  <c r="J66" i="118"/>
  <c r="J4" i="118"/>
  <c r="J16" i="118" s="1"/>
  <c r="J66" i="110"/>
  <c r="J4" i="110"/>
  <c r="J66" i="111"/>
  <c r="J4" i="111"/>
  <c r="J16" i="111" s="1"/>
  <c r="L26" i="140"/>
  <c r="L56" i="110"/>
  <c r="L24" i="110"/>
  <c r="L56" i="115"/>
  <c r="L24" i="115"/>
  <c r="L56" i="121"/>
  <c r="L24" i="121"/>
  <c r="L56" i="119"/>
  <c r="L24" i="119"/>
  <c r="M54" i="136"/>
  <c r="M34" i="136"/>
  <c r="M37" i="136"/>
  <c r="L55" i="140"/>
  <c r="L214" i="140"/>
  <c r="K14" i="119"/>
  <c r="K64" i="119"/>
  <c r="K15" i="119"/>
  <c r="K17" i="119"/>
  <c r="K64" i="112"/>
  <c r="K14" i="112"/>
  <c r="K15" i="112"/>
  <c r="K17" i="112"/>
  <c r="Y115" i="140"/>
  <c r="K64" i="116"/>
  <c r="K14" i="116"/>
  <c r="K15" i="116"/>
  <c r="K17" i="116"/>
  <c r="M36" i="116"/>
  <c r="M34" i="116"/>
  <c r="M54" i="116"/>
  <c r="M37" i="116"/>
  <c r="M35" i="116"/>
  <c r="Z115" i="130"/>
  <c r="Z95" i="140"/>
  <c r="L64" i="130"/>
  <c r="L14" i="130"/>
  <c r="L17" i="130"/>
  <c r="K14" i="118"/>
  <c r="K64" i="118"/>
  <c r="K15" i="118"/>
  <c r="K17" i="118"/>
  <c r="J66" i="112"/>
  <c r="J4" i="112"/>
  <c r="J66" i="134"/>
  <c r="J4" i="134"/>
  <c r="J16" i="134" s="1"/>
  <c r="J66" i="124"/>
  <c r="J4" i="124"/>
  <c r="K56" i="130"/>
  <c r="L56" i="134"/>
  <c r="L24" i="134"/>
  <c r="L36" i="134" s="1"/>
  <c r="L56" i="113"/>
  <c r="L24" i="113"/>
  <c r="M54" i="133"/>
  <c r="M34" i="133"/>
  <c r="M35" i="133"/>
  <c r="M37" i="133"/>
  <c r="K17" i="133"/>
  <c r="K64" i="133"/>
  <c r="K14" i="133"/>
  <c r="K15" i="133"/>
  <c r="K16" i="129"/>
  <c r="K14" i="129"/>
  <c r="K64" i="129"/>
  <c r="K17" i="129"/>
  <c r="M36" i="136"/>
  <c r="K16" i="119"/>
  <c r="K16" i="112"/>
  <c r="K16" i="116"/>
  <c r="J66" i="115"/>
  <c r="J4" i="115"/>
  <c r="J66" i="128"/>
  <c r="J4" i="128"/>
  <c r="J66" i="135"/>
  <c r="J4" i="135"/>
  <c r="J16" i="135" s="1"/>
  <c r="L56" i="126"/>
  <c r="L24" i="126"/>
  <c r="L56" i="117"/>
  <c r="M34" i="124"/>
  <c r="M54" i="124"/>
  <c r="M37" i="124"/>
  <c r="M35" i="124"/>
  <c r="M36" i="133"/>
  <c r="K16" i="133"/>
  <c r="K66" i="130"/>
  <c r="K4" i="130"/>
  <c r="K16" i="130" s="1"/>
  <c r="L54" i="130"/>
  <c r="L34" i="130"/>
  <c r="L37" i="130"/>
  <c r="M34" i="122"/>
  <c r="M54" i="122"/>
  <c r="M35" i="122"/>
  <c r="M37" i="122"/>
  <c r="M36" i="123"/>
  <c r="M54" i="123"/>
  <c r="M34" i="123"/>
  <c r="M37" i="123"/>
  <c r="J66" i="116"/>
  <c r="J4" i="116"/>
  <c r="J66" i="117"/>
  <c r="J66" i="125"/>
  <c r="J4" i="125"/>
  <c r="J66" i="121"/>
  <c r="J4" i="121"/>
  <c r="J16" i="121" s="1"/>
  <c r="O143" i="134"/>
  <c r="O194" i="134" s="1"/>
  <c r="L56" i="120"/>
  <c r="L24" i="120"/>
  <c r="R130" i="134"/>
  <c r="L56" i="133"/>
  <c r="L24" i="133"/>
  <c r="L36" i="133" s="1"/>
  <c r="L56" i="136"/>
  <c r="L24" i="136"/>
  <c r="M36" i="124"/>
  <c r="K17" i="136"/>
  <c r="K14" i="136"/>
  <c r="K64" i="136"/>
  <c r="M36" i="113"/>
  <c r="M54" i="113"/>
  <c r="M34" i="113"/>
  <c r="M37" i="113"/>
  <c r="M36" i="127"/>
  <c r="M34" i="127"/>
  <c r="M54" i="127"/>
  <c r="M37" i="127"/>
  <c r="K64" i="121"/>
  <c r="K14" i="121"/>
  <c r="K15" i="121"/>
  <c r="K17" i="121"/>
  <c r="M54" i="118"/>
  <c r="M34" i="118"/>
  <c r="M35" i="118"/>
  <c r="M37" i="118"/>
  <c r="M36" i="110"/>
  <c r="M34" i="110"/>
  <c r="M54" i="110"/>
  <c r="M35" i="110"/>
  <c r="M37" i="110"/>
  <c r="K64" i="135"/>
  <c r="K14" i="135"/>
  <c r="K17" i="135"/>
  <c r="K14" i="123"/>
  <c r="K64" i="123"/>
  <c r="K17" i="123"/>
  <c r="M34" i="128"/>
  <c r="M54" i="128"/>
  <c r="M37" i="128"/>
  <c r="M34" i="120"/>
  <c r="M54" i="120"/>
  <c r="M35" i="120"/>
  <c r="M37" i="120"/>
  <c r="J66" i="136"/>
  <c r="J4" i="136"/>
  <c r="J66" i="129"/>
  <c r="J4" i="129"/>
  <c r="J66" i="122"/>
  <c r="J4" i="122"/>
  <c r="L56" i="118"/>
  <c r="L24" i="118"/>
  <c r="L56" i="123"/>
  <c r="L24" i="123"/>
  <c r="L56" i="111"/>
  <c r="L24" i="111"/>
  <c r="K55" i="130"/>
  <c r="K35" i="130"/>
  <c r="K24" i="130"/>
  <c r="K36" i="130" s="1"/>
  <c r="K214" i="130"/>
  <c r="K25" i="140"/>
  <c r="P130" i="126"/>
  <c r="S290" i="120"/>
  <c r="L56" i="131"/>
  <c r="L24" i="131"/>
  <c r="L56" i="125"/>
  <c r="L24" i="125"/>
  <c r="N104" i="130"/>
  <c r="L24" i="122"/>
  <c r="L36" i="122" s="1"/>
  <c r="L56" i="122"/>
  <c r="L56" i="112"/>
  <c r="L24" i="112"/>
  <c r="M70" i="140"/>
  <c r="K16" i="124"/>
  <c r="K64" i="124"/>
  <c r="K14" i="124"/>
  <c r="K15" i="124"/>
  <c r="K17" i="124"/>
  <c r="M34" i="132"/>
  <c r="M54" i="132"/>
  <c r="M35" i="132"/>
  <c r="M37" i="132"/>
  <c r="K64" i="122"/>
  <c r="K14" i="122"/>
  <c r="K15" i="122"/>
  <c r="K17" i="122"/>
  <c r="K16" i="121"/>
  <c r="K64" i="114"/>
  <c r="K14" i="114"/>
  <c r="K15" i="114"/>
  <c r="K17" i="114"/>
  <c r="K64" i="127"/>
  <c r="K14" i="127"/>
  <c r="K17" i="127"/>
  <c r="M36" i="118"/>
  <c r="L94" i="130"/>
  <c r="L116" i="130"/>
  <c r="K64" i="134"/>
  <c r="K14" i="134"/>
  <c r="K15" i="134"/>
  <c r="K17" i="134"/>
  <c r="M56" i="140"/>
  <c r="M54" i="126"/>
  <c r="M34" i="126"/>
  <c r="M37" i="126"/>
  <c r="K16" i="135"/>
  <c r="K16" i="123"/>
  <c r="M54" i="114"/>
  <c r="M34" i="114"/>
  <c r="M37" i="114"/>
  <c r="M35" i="114"/>
  <c r="M36" i="128"/>
  <c r="K16" i="120"/>
  <c r="K14" i="120"/>
  <c r="K64" i="120"/>
  <c r="K15" i="120"/>
  <c r="K17" i="120"/>
  <c r="M36" i="120"/>
  <c r="J66" i="127"/>
  <c r="J4" i="127"/>
  <c r="J66" i="120"/>
  <c r="J4" i="120"/>
  <c r="J66" i="123"/>
  <c r="J4" i="123"/>
  <c r="J16" i="123" s="1"/>
  <c r="J66" i="119"/>
  <c r="J4" i="119"/>
  <c r="L56" i="129"/>
  <c r="L24" i="129"/>
  <c r="O130" i="119"/>
  <c r="O171" i="119" s="1"/>
  <c r="M104" i="130"/>
  <c r="L56" i="128"/>
  <c r="L24" i="128"/>
  <c r="L56" i="127"/>
  <c r="L24" i="127"/>
  <c r="L36" i="127" s="1"/>
  <c r="I15" i="130"/>
  <c r="I65" i="130"/>
  <c r="I224" i="130"/>
  <c r="I5" i="140"/>
  <c r="M54" i="115"/>
  <c r="M34" i="115"/>
  <c r="M35" i="115"/>
  <c r="M37" i="115"/>
  <c r="M36" i="132"/>
  <c r="K64" i="111"/>
  <c r="K14" i="111"/>
  <c r="K17" i="111"/>
  <c r="K16" i="128"/>
  <c r="K64" i="128"/>
  <c r="K14" i="128"/>
  <c r="K17" i="128"/>
  <c r="M36" i="112"/>
  <c r="M54" i="112"/>
  <c r="M34" i="112"/>
  <c r="M35" i="112"/>
  <c r="M37" i="112"/>
  <c r="K16" i="110"/>
  <c r="K14" i="110"/>
  <c r="K64" i="110"/>
  <c r="K15" i="110"/>
  <c r="K17" i="110"/>
  <c r="J65" i="140"/>
  <c r="J224" i="140"/>
  <c r="M116" i="130"/>
  <c r="M94" i="130"/>
  <c r="K16" i="132"/>
  <c r="K14" i="132"/>
  <c r="K64" i="132"/>
  <c r="K15" i="132"/>
  <c r="K17" i="132"/>
  <c r="K16" i="134"/>
  <c r="M36" i="126"/>
  <c r="M36" i="114"/>
  <c r="M36" i="129"/>
  <c r="M54" i="129"/>
  <c r="M34" i="129"/>
  <c r="M37" i="129"/>
  <c r="J66" i="132"/>
  <c r="J4" i="132"/>
  <c r="J66" i="133"/>
  <c r="J4" i="133"/>
  <c r="J16" i="133" s="1"/>
  <c r="J66" i="113"/>
  <c r="J4" i="113"/>
  <c r="O290" i="135"/>
  <c r="P130" i="115"/>
  <c r="P171" i="115" s="1"/>
  <c r="L56" i="114"/>
  <c r="L24" i="114"/>
  <c r="L56" i="116"/>
  <c r="L24" i="116"/>
  <c r="K66" i="140"/>
  <c r="M36" i="125"/>
  <c r="M54" i="125"/>
  <c r="M34" i="125"/>
  <c r="M35" i="125"/>
  <c r="M37" i="125"/>
  <c r="M34" i="134"/>
  <c r="M54" i="134"/>
  <c r="M35" i="134"/>
  <c r="M37" i="134"/>
  <c r="J66" i="114"/>
  <c r="J4" i="114"/>
  <c r="J66" i="131"/>
  <c r="J4" i="131"/>
  <c r="J16" i="131" s="1"/>
  <c r="J66" i="126"/>
  <c r="J4" i="126"/>
  <c r="L56" i="135"/>
  <c r="L24" i="135"/>
  <c r="K94" i="130"/>
  <c r="K116" i="130"/>
  <c r="L56" i="132"/>
  <c r="L24" i="132"/>
  <c r="L36" i="132" s="1"/>
  <c r="L56" i="124"/>
  <c r="L24" i="124"/>
  <c r="M36" i="135"/>
  <c r="M54" i="135"/>
  <c r="M34" i="135"/>
  <c r="M37" i="135"/>
  <c r="K64" i="113"/>
  <c r="K14" i="113"/>
  <c r="K17" i="113"/>
  <c r="M34" i="111"/>
  <c r="M54" i="111"/>
  <c r="M37" i="111"/>
  <c r="M34" i="119"/>
  <c r="M54" i="119"/>
  <c r="M35" i="119"/>
  <c r="M37" i="119"/>
  <c r="K14" i="131"/>
  <c r="K64" i="131"/>
  <c r="K15" i="131"/>
  <c r="K17" i="131"/>
  <c r="K16" i="125"/>
  <c r="K64" i="125"/>
  <c r="K14" i="125"/>
  <c r="K15" i="125"/>
  <c r="K17" i="125"/>
  <c r="M34" i="131"/>
  <c r="M54" i="131"/>
  <c r="M35" i="131"/>
  <c r="M37" i="131"/>
  <c r="Z105" i="140"/>
  <c r="M36" i="121"/>
  <c r="M34" i="121"/>
  <c r="M54" i="121"/>
  <c r="M35" i="121"/>
  <c r="M37" i="121"/>
  <c r="K64" i="115"/>
  <c r="K14" i="115"/>
  <c r="K15" i="115"/>
  <c r="K17" i="115"/>
  <c r="M36" i="134"/>
  <c r="K14" i="126"/>
  <c r="K64" i="126"/>
  <c r="K17" i="126"/>
  <c r="M40" i="122"/>
  <c r="R125" i="126"/>
  <c r="M41" i="125"/>
  <c r="Q226" i="128"/>
  <c r="S126" i="119"/>
  <c r="P130" i="118"/>
  <c r="P140" i="118" s="1"/>
  <c r="P191" i="118" s="1"/>
  <c r="M20" i="115"/>
  <c r="Q125" i="114"/>
  <c r="R240" i="114"/>
  <c r="R171" i="123"/>
  <c r="R161" i="123"/>
  <c r="R140" i="123"/>
  <c r="R191" i="123" s="1"/>
  <c r="O171" i="113"/>
  <c r="O140" i="113"/>
  <c r="O191" i="113" s="1"/>
  <c r="O161" i="113"/>
  <c r="R171" i="134"/>
  <c r="R161" i="134"/>
  <c r="R140" i="134"/>
  <c r="R191" i="134" s="1"/>
  <c r="Q237" i="111"/>
  <c r="Q217" i="111"/>
  <c r="Q227" i="111"/>
  <c r="P171" i="130"/>
  <c r="P161" i="130"/>
  <c r="P140" i="130"/>
  <c r="P191" i="130" s="1"/>
  <c r="R123" i="136"/>
  <c r="R167" i="136"/>
  <c r="R157" i="136"/>
  <c r="R136" i="136"/>
  <c r="R187" i="136" s="1"/>
  <c r="R287" i="136"/>
  <c r="P140" i="115"/>
  <c r="P191" i="115" s="1"/>
  <c r="P161" i="115"/>
  <c r="R287" i="132"/>
  <c r="R123" i="132"/>
  <c r="R177" i="132" s="1"/>
  <c r="R167" i="132"/>
  <c r="R157" i="132"/>
  <c r="R136" i="132"/>
  <c r="R187" i="132" s="1"/>
  <c r="Q157" i="112"/>
  <c r="Q287" i="112"/>
  <c r="Q136" i="112"/>
  <c r="Q187" i="112" s="1"/>
  <c r="Q123" i="112"/>
  <c r="Q167" i="112"/>
  <c r="Q123" i="116"/>
  <c r="Q177" i="116" s="1"/>
  <c r="Q167" i="116"/>
  <c r="Q157" i="116"/>
  <c r="Q287" i="116"/>
  <c r="Q136" i="116"/>
  <c r="Q187" i="116" s="1"/>
  <c r="P123" i="136"/>
  <c r="P177" i="136" s="1"/>
  <c r="P167" i="136"/>
  <c r="P157" i="136"/>
  <c r="P287" i="136"/>
  <c r="P136" i="136"/>
  <c r="P187" i="136" s="1"/>
  <c r="Q200" i="121"/>
  <c r="Q247" i="121" s="1"/>
  <c r="Q233" i="121"/>
  <c r="Q223" i="121"/>
  <c r="Q213" i="121"/>
  <c r="P171" i="126"/>
  <c r="P161" i="126"/>
  <c r="P140" i="126"/>
  <c r="P191" i="126" s="1"/>
  <c r="R123" i="135"/>
  <c r="R177" i="135" s="1"/>
  <c r="R167" i="135"/>
  <c r="R157" i="135"/>
  <c r="R287" i="135"/>
  <c r="R136" i="135"/>
  <c r="R187" i="135" s="1"/>
  <c r="Q176" i="130"/>
  <c r="Q135" i="130"/>
  <c r="Q186" i="130" s="1"/>
  <c r="Q166" i="130"/>
  <c r="Q183" i="130"/>
  <c r="Q180" i="130"/>
  <c r="Q179" i="130"/>
  <c r="Q177" i="130"/>
  <c r="Q184" i="130"/>
  <c r="Q233" i="118"/>
  <c r="Q223" i="118"/>
  <c r="Q213" i="118"/>
  <c r="Q176" i="135"/>
  <c r="Q135" i="135"/>
  <c r="Q186" i="135" s="1"/>
  <c r="Q166" i="135"/>
  <c r="Q183" i="135"/>
  <c r="Q179" i="135"/>
  <c r="Q180" i="135"/>
  <c r="Q181" i="135"/>
  <c r="Q184" i="135"/>
  <c r="O173" i="133"/>
  <c r="O130" i="133"/>
  <c r="O163" i="133"/>
  <c r="O142" i="133"/>
  <c r="O193" i="133" s="1"/>
  <c r="Q240" i="120"/>
  <c r="Q230" i="120"/>
  <c r="Q220" i="120"/>
  <c r="L61" i="127"/>
  <c r="P239" i="125"/>
  <c r="P207" i="125"/>
  <c r="P219" i="125"/>
  <c r="P229" i="125"/>
  <c r="R174" i="127"/>
  <c r="R143" i="127"/>
  <c r="R194" i="127" s="1"/>
  <c r="R164" i="127"/>
  <c r="O138" i="113"/>
  <c r="O189" i="113" s="1"/>
  <c r="O159" i="113"/>
  <c r="O169" i="113"/>
  <c r="O289" i="113"/>
  <c r="O125" i="113"/>
  <c r="P169" i="116"/>
  <c r="P159" i="116"/>
  <c r="P289" i="116"/>
  <c r="P138" i="116"/>
  <c r="P189" i="116" s="1"/>
  <c r="Q207" i="115"/>
  <c r="Q240" i="115"/>
  <c r="Q220" i="115"/>
  <c r="Q230" i="115"/>
  <c r="O173" i="123"/>
  <c r="O142" i="123"/>
  <c r="O193" i="123" s="1"/>
  <c r="O163" i="123"/>
  <c r="R138" i="113"/>
  <c r="R189" i="113" s="1"/>
  <c r="R169" i="113"/>
  <c r="R159" i="113"/>
  <c r="R289" i="113"/>
  <c r="L61" i="134"/>
  <c r="P216" i="113"/>
  <c r="P226" i="113"/>
  <c r="P236" i="113"/>
  <c r="L60" i="112"/>
  <c r="L28" i="112"/>
  <c r="L41" i="112" s="1"/>
  <c r="O178" i="130"/>
  <c r="O168" i="130"/>
  <c r="O158" i="130"/>
  <c r="O124" i="130"/>
  <c r="O197" i="130" s="1"/>
  <c r="O288" i="130"/>
  <c r="O137" i="130"/>
  <c r="O188" i="130" s="1"/>
  <c r="O126" i="130"/>
  <c r="O127" i="140"/>
  <c r="P235" i="119"/>
  <c r="P215" i="119"/>
  <c r="P225" i="119"/>
  <c r="O169" i="128"/>
  <c r="O159" i="128"/>
  <c r="O138" i="128"/>
  <c r="O189" i="128" s="1"/>
  <c r="O289" i="128"/>
  <c r="O170" i="125"/>
  <c r="O139" i="125"/>
  <c r="O190" i="125" s="1"/>
  <c r="O160" i="125"/>
  <c r="O290" i="125"/>
  <c r="M60" i="110"/>
  <c r="M30" i="140"/>
  <c r="M28" i="110"/>
  <c r="M41" i="110" s="1"/>
  <c r="P202" i="129"/>
  <c r="P235" i="129"/>
  <c r="P225" i="129"/>
  <c r="P215" i="129"/>
  <c r="P203" i="129"/>
  <c r="P239" i="114"/>
  <c r="P207" i="114"/>
  <c r="P219" i="114"/>
  <c r="P229" i="114"/>
  <c r="L60" i="135"/>
  <c r="L28" i="135"/>
  <c r="L40" i="135" s="1"/>
  <c r="S173" i="136"/>
  <c r="S142" i="136"/>
  <c r="S193" i="136" s="1"/>
  <c r="S163" i="136"/>
  <c r="T173" i="116"/>
  <c r="T163" i="116"/>
  <c r="T142" i="116"/>
  <c r="T193" i="116" s="1"/>
  <c r="L61" i="121"/>
  <c r="R138" i="123"/>
  <c r="R189" i="123" s="1"/>
  <c r="R169" i="123"/>
  <c r="R289" i="123"/>
  <c r="R159" i="123"/>
  <c r="K71" i="110"/>
  <c r="Q207" i="128"/>
  <c r="S159" i="114"/>
  <c r="S138" i="114"/>
  <c r="S189" i="114" s="1"/>
  <c r="S289" i="114"/>
  <c r="S169" i="114"/>
  <c r="P289" i="121"/>
  <c r="P138" i="121"/>
  <c r="P189" i="121" s="1"/>
  <c r="P169" i="121"/>
  <c r="P159" i="121"/>
  <c r="O170" i="130"/>
  <c r="O160" i="130"/>
  <c r="O139" i="130"/>
  <c r="O190" i="130" s="1"/>
  <c r="O290" i="130"/>
  <c r="O173" i="111"/>
  <c r="O163" i="111"/>
  <c r="O142" i="111"/>
  <c r="O193" i="111" s="1"/>
  <c r="P235" i="134"/>
  <c r="P225" i="134"/>
  <c r="P215" i="134"/>
  <c r="Q215" i="116"/>
  <c r="Q225" i="116"/>
  <c r="Q235" i="116"/>
  <c r="O170" i="126"/>
  <c r="O160" i="126"/>
  <c r="O139" i="126"/>
  <c r="O190" i="126" s="1"/>
  <c r="O290" i="126"/>
  <c r="P207" i="129"/>
  <c r="P239" i="129"/>
  <c r="P229" i="129"/>
  <c r="P219" i="129"/>
  <c r="R239" i="132"/>
  <c r="R229" i="132"/>
  <c r="R219" i="132"/>
  <c r="U173" i="122"/>
  <c r="U163" i="122"/>
  <c r="U142" i="122"/>
  <c r="U193" i="122" s="1"/>
  <c r="N53" i="133"/>
  <c r="Q170" i="115"/>
  <c r="Q160" i="115"/>
  <c r="Q290" i="115"/>
  <c r="Q139" i="115"/>
  <c r="Q190" i="115" s="1"/>
  <c r="L70" i="120"/>
  <c r="L8" i="120"/>
  <c r="P171" i="124"/>
  <c r="P161" i="124"/>
  <c r="P140" i="124"/>
  <c r="P191" i="124" s="1"/>
  <c r="L70" i="116"/>
  <c r="L8" i="116"/>
  <c r="R174" i="126"/>
  <c r="R143" i="126"/>
  <c r="R194" i="126" s="1"/>
  <c r="R164" i="126"/>
  <c r="R130" i="126"/>
  <c r="Q287" i="129"/>
  <c r="Q136" i="129"/>
  <c r="Q187" i="129" s="1"/>
  <c r="Q123" i="129"/>
  <c r="Q167" i="129"/>
  <c r="Q157" i="129"/>
  <c r="Q237" i="126"/>
  <c r="Q227" i="126"/>
  <c r="Q217" i="126"/>
  <c r="Q200" i="126"/>
  <c r="Q246" i="126" s="1"/>
  <c r="Q233" i="126"/>
  <c r="Q223" i="126"/>
  <c r="Q213" i="126"/>
  <c r="K70" i="117"/>
  <c r="R170" i="112"/>
  <c r="R160" i="112"/>
  <c r="R290" i="112"/>
  <c r="R139" i="112"/>
  <c r="R190" i="112" s="1"/>
  <c r="R171" i="135"/>
  <c r="R140" i="135"/>
  <c r="R191" i="135" s="1"/>
  <c r="R161" i="135"/>
  <c r="P170" i="128"/>
  <c r="P160" i="128"/>
  <c r="P290" i="128"/>
  <c r="P139" i="128"/>
  <c r="P190" i="128" s="1"/>
  <c r="M38" i="127"/>
  <c r="M58" i="127"/>
  <c r="M23" i="127"/>
  <c r="Q139" i="120"/>
  <c r="Q190" i="120" s="1"/>
  <c r="Q290" i="120"/>
  <c r="Q170" i="120"/>
  <c r="Q160" i="120"/>
  <c r="L70" i="123"/>
  <c r="L8" i="123"/>
  <c r="L21" i="123" s="1"/>
  <c r="Q171" i="115"/>
  <c r="Q140" i="115"/>
  <c r="Q191" i="115" s="1"/>
  <c r="Q161" i="115"/>
  <c r="Q198" i="133"/>
  <c r="M23" i="130"/>
  <c r="M38" i="130"/>
  <c r="M58" i="130"/>
  <c r="Q171" i="116"/>
  <c r="Q140" i="116"/>
  <c r="Q191" i="116" s="1"/>
  <c r="Q161" i="116"/>
  <c r="L71" i="123"/>
  <c r="Q125" i="120"/>
  <c r="Q174" i="132"/>
  <c r="Q143" i="132"/>
  <c r="Q194" i="132" s="1"/>
  <c r="Q164" i="132"/>
  <c r="Q130" i="132"/>
  <c r="P130" i="127"/>
  <c r="P174" i="127"/>
  <c r="P164" i="127"/>
  <c r="P143" i="127"/>
  <c r="P194" i="127" s="1"/>
  <c r="L59" i="140"/>
  <c r="L218" i="140"/>
  <c r="L120" i="117"/>
  <c r="N53" i="129"/>
  <c r="M68" i="133"/>
  <c r="M18" i="133"/>
  <c r="M19" i="133"/>
  <c r="Q237" i="113"/>
  <c r="Q217" i="113"/>
  <c r="Q227" i="113"/>
  <c r="R171" i="128"/>
  <c r="R140" i="128"/>
  <c r="R191" i="128" s="1"/>
  <c r="R161" i="128"/>
  <c r="Q216" i="115"/>
  <c r="Q236" i="115"/>
  <c r="Q226" i="115"/>
  <c r="Q203" i="135"/>
  <c r="Q226" i="135"/>
  <c r="Q236" i="135"/>
  <c r="Q216" i="135"/>
  <c r="S126" i="134"/>
  <c r="S170" i="134"/>
  <c r="S160" i="134"/>
  <c r="S139" i="134"/>
  <c r="S190" i="134" s="1"/>
  <c r="S290" i="134"/>
  <c r="S174" i="119"/>
  <c r="S143" i="119"/>
  <c r="S194" i="119" s="1"/>
  <c r="S164" i="119"/>
  <c r="O160" i="121"/>
  <c r="O139" i="121"/>
  <c r="O190" i="121" s="1"/>
  <c r="O170" i="121"/>
  <c r="O290" i="121"/>
  <c r="R236" i="132"/>
  <c r="R226" i="132"/>
  <c r="R216" i="132"/>
  <c r="S173" i="121"/>
  <c r="S142" i="121"/>
  <c r="S193" i="121" s="1"/>
  <c r="S163" i="121"/>
  <c r="U173" i="124"/>
  <c r="U163" i="124"/>
  <c r="U142" i="124"/>
  <c r="U193" i="124" s="1"/>
  <c r="O173" i="136"/>
  <c r="O163" i="136"/>
  <c r="O142" i="136"/>
  <c r="O193" i="136" s="1"/>
  <c r="P240" i="125"/>
  <c r="P230" i="125"/>
  <c r="P220" i="125"/>
  <c r="L61" i="123"/>
  <c r="Q240" i="123"/>
  <c r="Q230" i="123"/>
  <c r="Q220" i="123"/>
  <c r="L60" i="127"/>
  <c r="L28" i="127"/>
  <c r="L40" i="127" s="1"/>
  <c r="R126" i="115"/>
  <c r="R290" i="115"/>
  <c r="R139" i="115"/>
  <c r="R190" i="115" s="1"/>
  <c r="R160" i="115"/>
  <c r="R170" i="115"/>
  <c r="L60" i="134"/>
  <c r="L28" i="134"/>
  <c r="L41" i="134" s="1"/>
  <c r="O125" i="132"/>
  <c r="S138" i="111"/>
  <c r="S189" i="111" s="1"/>
  <c r="S289" i="111"/>
  <c r="S169" i="111"/>
  <c r="S159" i="111"/>
  <c r="P203" i="112"/>
  <c r="N173" i="133"/>
  <c r="N163" i="133"/>
  <c r="N142" i="133"/>
  <c r="N193" i="133" s="1"/>
  <c r="R207" i="135"/>
  <c r="R239" i="135"/>
  <c r="R229" i="135"/>
  <c r="R219" i="135"/>
  <c r="O174" i="112"/>
  <c r="O143" i="112"/>
  <c r="O194" i="112" s="1"/>
  <c r="O164" i="112"/>
  <c r="Q215" i="115"/>
  <c r="Q235" i="115"/>
  <c r="Q225" i="115"/>
  <c r="Q202" i="115"/>
  <c r="Q203" i="115"/>
  <c r="O130" i="131"/>
  <c r="L60" i="129"/>
  <c r="L28" i="129"/>
  <c r="N182" i="130"/>
  <c r="N172" i="130"/>
  <c r="N131" i="140"/>
  <c r="N162" i="130"/>
  <c r="N141" i="130"/>
  <c r="N192" i="130" s="1"/>
  <c r="S289" i="118"/>
  <c r="S138" i="118"/>
  <c r="S189" i="118" s="1"/>
  <c r="S159" i="118"/>
  <c r="S169" i="118"/>
  <c r="S126" i="118"/>
  <c r="Q239" i="116"/>
  <c r="Q229" i="116"/>
  <c r="Q219" i="116"/>
  <c r="Q215" i="123"/>
  <c r="Q225" i="123"/>
  <c r="Q235" i="123"/>
  <c r="R126" i="123"/>
  <c r="L60" i="122"/>
  <c r="L28" i="122"/>
  <c r="L41" i="122" s="1"/>
  <c r="S173" i="124"/>
  <c r="S142" i="124"/>
  <c r="S193" i="124" s="1"/>
  <c r="S163" i="124"/>
  <c r="S173" i="116"/>
  <c r="S142" i="116"/>
  <c r="S193" i="116" s="1"/>
  <c r="S163" i="116"/>
  <c r="P215" i="125"/>
  <c r="P235" i="125"/>
  <c r="P225" i="125"/>
  <c r="R239" i="128"/>
  <c r="R229" i="128"/>
  <c r="R219" i="128"/>
  <c r="R138" i="118"/>
  <c r="R189" i="118" s="1"/>
  <c r="R289" i="118"/>
  <c r="R159" i="118"/>
  <c r="R169" i="118"/>
  <c r="P235" i="128"/>
  <c r="P225" i="128"/>
  <c r="P215" i="128"/>
  <c r="P239" i="130"/>
  <c r="P229" i="130"/>
  <c r="P219" i="130"/>
  <c r="L60" i="118"/>
  <c r="L28" i="118"/>
  <c r="L40" i="118" s="1"/>
  <c r="S173" i="131"/>
  <c r="S163" i="131"/>
  <c r="S142" i="131"/>
  <c r="S193" i="131" s="1"/>
  <c r="N169" i="131"/>
  <c r="N159" i="131"/>
  <c r="N289" i="131"/>
  <c r="N138" i="131"/>
  <c r="N189" i="131" s="1"/>
  <c r="N173" i="113"/>
  <c r="N163" i="113"/>
  <c r="N142" i="113"/>
  <c r="N193" i="113" s="1"/>
  <c r="R239" i="116"/>
  <c r="R219" i="116"/>
  <c r="R229" i="116"/>
  <c r="P207" i="123"/>
  <c r="P239" i="123"/>
  <c r="P229" i="123"/>
  <c r="P219" i="123"/>
  <c r="P207" i="136"/>
  <c r="P239" i="136"/>
  <c r="P219" i="136"/>
  <c r="P229" i="136"/>
  <c r="T173" i="124"/>
  <c r="T163" i="124"/>
  <c r="T142" i="124"/>
  <c r="T193" i="124" s="1"/>
  <c r="U173" i="129"/>
  <c r="U142" i="129"/>
  <c r="U193" i="129" s="1"/>
  <c r="U163" i="129"/>
  <c r="P173" i="122"/>
  <c r="P130" i="122"/>
  <c r="P163" i="122"/>
  <c r="P142" i="122"/>
  <c r="P193" i="122" s="1"/>
  <c r="P130" i="111"/>
  <c r="P174" i="111"/>
  <c r="P164" i="111"/>
  <c r="P143" i="111"/>
  <c r="P194" i="111" s="1"/>
  <c r="R171" i="122"/>
  <c r="R161" i="122"/>
  <c r="R140" i="122"/>
  <c r="R191" i="122" s="1"/>
  <c r="M21" i="112"/>
  <c r="M68" i="112"/>
  <c r="M18" i="112"/>
  <c r="Q258" i="113"/>
  <c r="P130" i="114"/>
  <c r="L21" i="110"/>
  <c r="L18" i="110"/>
  <c r="L68" i="110"/>
  <c r="L19" i="110"/>
  <c r="P290" i="135"/>
  <c r="P139" i="135"/>
  <c r="P190" i="135" s="1"/>
  <c r="P170" i="135"/>
  <c r="P160" i="135"/>
  <c r="Q258" i="133"/>
  <c r="P287" i="127"/>
  <c r="Q181" i="130"/>
  <c r="Q171" i="130"/>
  <c r="Q161" i="130"/>
  <c r="Q140" i="130"/>
  <c r="Q191" i="130" s="1"/>
  <c r="Q200" i="118"/>
  <c r="Q247" i="118" s="1"/>
  <c r="Q237" i="118"/>
  <c r="Q227" i="118"/>
  <c r="Q217" i="118"/>
  <c r="P173" i="133"/>
  <c r="P130" i="133"/>
  <c r="P163" i="133"/>
  <c r="P142" i="133"/>
  <c r="P193" i="133" s="1"/>
  <c r="P123" i="111"/>
  <c r="P180" i="111" s="1"/>
  <c r="P167" i="111"/>
  <c r="P157" i="111"/>
  <c r="P287" i="111"/>
  <c r="P136" i="111"/>
  <c r="P187" i="111" s="1"/>
  <c r="P170" i="122"/>
  <c r="P160" i="122"/>
  <c r="P139" i="122"/>
  <c r="P190" i="122" s="1"/>
  <c r="P290" i="122"/>
  <c r="Q237" i="121"/>
  <c r="Q217" i="121"/>
  <c r="Q227" i="121"/>
  <c r="M21" i="124"/>
  <c r="M18" i="124"/>
  <c r="M68" i="124"/>
  <c r="M19" i="124"/>
  <c r="Q125" i="115"/>
  <c r="L71" i="133"/>
  <c r="Q181" i="112"/>
  <c r="Q171" i="112"/>
  <c r="Q140" i="112"/>
  <c r="Q191" i="112" s="1"/>
  <c r="Q161" i="112"/>
  <c r="N53" i="128"/>
  <c r="M20" i="131"/>
  <c r="M68" i="131"/>
  <c r="M18" i="131"/>
  <c r="M19" i="131"/>
  <c r="N53" i="122"/>
  <c r="M20" i="113"/>
  <c r="M18" i="113"/>
  <c r="M68" i="113"/>
  <c r="N60" i="140"/>
  <c r="P123" i="134"/>
  <c r="P167" i="134"/>
  <c r="P157" i="134"/>
  <c r="P136" i="134"/>
  <c r="P187" i="134" s="1"/>
  <c r="P287" i="134"/>
  <c r="P125" i="125"/>
  <c r="P174" i="125"/>
  <c r="P164" i="125"/>
  <c r="P143" i="125"/>
  <c r="P194" i="125" s="1"/>
  <c r="R126" i="126"/>
  <c r="N53" i="120"/>
  <c r="Q226" i="130"/>
  <c r="Q216" i="130"/>
  <c r="Q236" i="130"/>
  <c r="M120" i="117"/>
  <c r="L71" i="118"/>
  <c r="R167" i="120"/>
  <c r="R157" i="120"/>
  <c r="R287" i="120"/>
  <c r="R136" i="120"/>
  <c r="R187" i="120" s="1"/>
  <c r="M20" i="111"/>
  <c r="M68" i="111"/>
  <c r="M18" i="111"/>
  <c r="Q184" i="112"/>
  <c r="Q174" i="112"/>
  <c r="Q164" i="112"/>
  <c r="Q143" i="112"/>
  <c r="Q194" i="112" s="1"/>
  <c r="L71" i="120"/>
  <c r="L21" i="120"/>
  <c r="L70" i="125"/>
  <c r="L8" i="125"/>
  <c r="L70" i="126"/>
  <c r="L8" i="126"/>
  <c r="Q123" i="134"/>
  <c r="Q177" i="134" s="1"/>
  <c r="Q157" i="134"/>
  <c r="Q287" i="134"/>
  <c r="Q136" i="134"/>
  <c r="Q187" i="134" s="1"/>
  <c r="Q167" i="134"/>
  <c r="L70" i="119"/>
  <c r="L8" i="119"/>
  <c r="O173" i="132"/>
  <c r="O130" i="132"/>
  <c r="O163" i="132"/>
  <c r="O142" i="132"/>
  <c r="O193" i="132" s="1"/>
  <c r="L61" i="125"/>
  <c r="O169" i="135"/>
  <c r="O159" i="135"/>
  <c r="O138" i="135"/>
  <c r="O189" i="135" s="1"/>
  <c r="O289" i="135"/>
  <c r="T173" i="111"/>
  <c r="T163" i="111"/>
  <c r="T142" i="111"/>
  <c r="T193" i="111" s="1"/>
  <c r="K60" i="117"/>
  <c r="O169" i="124"/>
  <c r="O159" i="124"/>
  <c r="O289" i="124"/>
  <c r="O138" i="124"/>
  <c r="O189" i="124" s="1"/>
  <c r="P236" i="127"/>
  <c r="P226" i="127"/>
  <c r="P216" i="127"/>
  <c r="O138" i="116"/>
  <c r="O189" i="116" s="1"/>
  <c r="O169" i="116"/>
  <c r="O289" i="116"/>
  <c r="O159" i="116"/>
  <c r="P226" i="130"/>
  <c r="P236" i="130"/>
  <c r="P216" i="130"/>
  <c r="L60" i="116"/>
  <c r="L28" i="116"/>
  <c r="L40" i="116" s="1"/>
  <c r="R125" i="125"/>
  <c r="O174" i="133"/>
  <c r="O164" i="133"/>
  <c r="O143" i="133"/>
  <c r="O194" i="133" s="1"/>
  <c r="P235" i="131"/>
  <c r="P225" i="131"/>
  <c r="P215" i="131"/>
  <c r="R207" i="136"/>
  <c r="R239" i="136"/>
  <c r="R229" i="136"/>
  <c r="R219" i="136"/>
  <c r="Q236" i="128"/>
  <c r="R240" i="135"/>
  <c r="R220" i="135"/>
  <c r="R230" i="135"/>
  <c r="O174" i="132"/>
  <c r="O143" i="132"/>
  <c r="O194" i="132" s="1"/>
  <c r="O164" i="132"/>
  <c r="P169" i="115"/>
  <c r="P159" i="115"/>
  <c r="P138" i="115"/>
  <c r="P189" i="115" s="1"/>
  <c r="P289" i="115"/>
  <c r="R240" i="112"/>
  <c r="R220" i="112"/>
  <c r="R230" i="112"/>
  <c r="Q235" i="131"/>
  <c r="Q225" i="131"/>
  <c r="Q215" i="131"/>
  <c r="R236" i="116"/>
  <c r="R226" i="116"/>
  <c r="R216" i="116"/>
  <c r="Q236" i="114"/>
  <c r="Q226" i="114"/>
  <c r="Q216" i="114"/>
  <c r="R240" i="136"/>
  <c r="R230" i="136"/>
  <c r="R220" i="136"/>
  <c r="R202" i="132"/>
  <c r="S173" i="133"/>
  <c r="S142" i="133"/>
  <c r="S193" i="133" s="1"/>
  <c r="S163" i="133"/>
  <c r="O173" i="122"/>
  <c r="O142" i="122"/>
  <c r="O193" i="122" s="1"/>
  <c r="O163" i="122"/>
  <c r="Q235" i="120"/>
  <c r="Q225" i="120"/>
  <c r="Q215" i="120"/>
  <c r="L61" i="122"/>
  <c r="S125" i="118"/>
  <c r="L61" i="131"/>
  <c r="R169" i="134"/>
  <c r="R159" i="134"/>
  <c r="R289" i="134"/>
  <c r="R138" i="134"/>
  <c r="R189" i="134" s="1"/>
  <c r="R125" i="134"/>
  <c r="R126" i="134"/>
  <c r="P239" i="124"/>
  <c r="P207" i="124"/>
  <c r="P219" i="124"/>
  <c r="P229" i="124"/>
  <c r="L61" i="114"/>
  <c r="L61" i="119"/>
  <c r="S126" i="114"/>
  <c r="P169" i="132"/>
  <c r="P159" i="132"/>
  <c r="P138" i="132"/>
  <c r="P189" i="132" s="1"/>
  <c r="P289" i="132"/>
  <c r="Q215" i="128"/>
  <c r="Q235" i="128"/>
  <c r="Q225" i="128"/>
  <c r="L61" i="130"/>
  <c r="P207" i="122"/>
  <c r="Q225" i="114"/>
  <c r="Q215" i="114"/>
  <c r="Q235" i="114"/>
  <c r="Q202" i="114"/>
  <c r="Q203" i="114"/>
  <c r="P239" i="111"/>
  <c r="P219" i="111"/>
  <c r="P229" i="111"/>
  <c r="N289" i="125"/>
  <c r="N138" i="125"/>
  <c r="N189" i="125" s="1"/>
  <c r="N169" i="125"/>
  <c r="N159" i="125"/>
  <c r="R239" i="126"/>
  <c r="R219" i="126"/>
  <c r="R229" i="126"/>
  <c r="T173" i="119"/>
  <c r="T163" i="119"/>
  <c r="T142" i="119"/>
  <c r="T193" i="119" s="1"/>
  <c r="T173" i="120"/>
  <c r="T163" i="120"/>
  <c r="T142" i="120"/>
  <c r="T193" i="120" s="1"/>
  <c r="N289" i="111"/>
  <c r="N169" i="111"/>
  <c r="N159" i="111"/>
  <c r="N138" i="111"/>
  <c r="N189" i="111" s="1"/>
  <c r="Q136" i="124"/>
  <c r="Q187" i="124" s="1"/>
  <c r="Q287" i="124"/>
  <c r="Q123" i="124"/>
  <c r="Q177" i="124" s="1"/>
  <c r="Q157" i="124"/>
  <c r="Q167" i="124"/>
  <c r="M68" i="127"/>
  <c r="M18" i="127"/>
  <c r="Q237" i="129"/>
  <c r="Q227" i="129"/>
  <c r="Q217" i="129"/>
  <c r="M40" i="126"/>
  <c r="M58" i="126"/>
  <c r="M38" i="126"/>
  <c r="M23" i="126"/>
  <c r="R125" i="135"/>
  <c r="R160" i="135"/>
  <c r="R170" i="135"/>
  <c r="R139" i="135"/>
  <c r="R190" i="135" s="1"/>
  <c r="R290" i="135"/>
  <c r="L71" i="131"/>
  <c r="N53" i="119"/>
  <c r="L70" i="130"/>
  <c r="L8" i="130"/>
  <c r="L21" i="130" s="1"/>
  <c r="R139" i="132"/>
  <c r="R190" i="132" s="1"/>
  <c r="R170" i="132"/>
  <c r="R290" i="132"/>
  <c r="R160" i="132"/>
  <c r="Q157" i="127"/>
  <c r="Q287" i="127"/>
  <c r="Q136" i="127"/>
  <c r="Q187" i="127" s="1"/>
  <c r="Q123" i="127"/>
  <c r="Q167" i="127"/>
  <c r="Q233" i="127"/>
  <c r="Q223" i="127"/>
  <c r="Q213" i="127"/>
  <c r="Q200" i="127"/>
  <c r="Q243" i="127" s="1"/>
  <c r="M23" i="119"/>
  <c r="M38" i="119"/>
  <c r="M58" i="119"/>
  <c r="M39" i="119"/>
  <c r="M41" i="111"/>
  <c r="M38" i="111"/>
  <c r="M23" i="111"/>
  <c r="M58" i="111"/>
  <c r="L70" i="111"/>
  <c r="L8" i="111"/>
  <c r="L20" i="111" s="1"/>
  <c r="P171" i="125"/>
  <c r="P161" i="125"/>
  <c r="P140" i="125"/>
  <c r="P191" i="125" s="1"/>
  <c r="Q126" i="123"/>
  <c r="L71" i="111"/>
  <c r="R125" i="112"/>
  <c r="Q157" i="113"/>
  <c r="Q136" i="113"/>
  <c r="Q187" i="113" s="1"/>
  <c r="Q287" i="113"/>
  <c r="Q123" i="113"/>
  <c r="Q167" i="113"/>
  <c r="M18" i="115"/>
  <c r="M68" i="115"/>
  <c r="M19" i="115"/>
  <c r="P126" i="128"/>
  <c r="R170" i="122"/>
  <c r="R160" i="122"/>
  <c r="R290" i="122"/>
  <c r="R139" i="122"/>
  <c r="R190" i="122" s="1"/>
  <c r="M58" i="136"/>
  <c r="M38" i="136"/>
  <c r="M23" i="136"/>
  <c r="M40" i="134"/>
  <c r="M58" i="134"/>
  <c r="M38" i="134"/>
  <c r="M23" i="134"/>
  <c r="M39" i="134"/>
  <c r="M68" i="126"/>
  <c r="M18" i="126"/>
  <c r="Q126" i="120"/>
  <c r="L70" i="134"/>
  <c r="L8" i="134"/>
  <c r="L20" i="134" s="1"/>
  <c r="P126" i="122"/>
  <c r="M40" i="128"/>
  <c r="M58" i="128"/>
  <c r="M38" i="128"/>
  <c r="M23" i="128"/>
  <c r="P126" i="135"/>
  <c r="P124" i="140"/>
  <c r="P197" i="140" s="1"/>
  <c r="P168" i="140"/>
  <c r="P158" i="140"/>
  <c r="P288" i="140"/>
  <c r="P137" i="140"/>
  <c r="P188" i="140" s="1"/>
  <c r="Q200" i="133"/>
  <c r="Q247" i="133" s="1"/>
  <c r="Q233" i="133"/>
  <c r="Q223" i="133"/>
  <c r="Q213" i="133"/>
  <c r="Q237" i="122"/>
  <c r="Q227" i="122"/>
  <c r="Q217" i="122"/>
  <c r="Q240" i="127"/>
  <c r="Q230" i="127"/>
  <c r="Q220" i="127"/>
  <c r="S130" i="119"/>
  <c r="M40" i="130"/>
  <c r="M41" i="119"/>
  <c r="M20" i="119"/>
  <c r="M18" i="119"/>
  <c r="M68" i="119"/>
  <c r="M19" i="119"/>
  <c r="M21" i="121"/>
  <c r="M68" i="121"/>
  <c r="M18" i="121"/>
  <c r="M19" i="121"/>
  <c r="M21" i="119"/>
  <c r="N53" i="113"/>
  <c r="Q157" i="122"/>
  <c r="Q136" i="122"/>
  <c r="Q187" i="122" s="1"/>
  <c r="Q287" i="122"/>
  <c r="Q123" i="122"/>
  <c r="Q177" i="122" s="1"/>
  <c r="Q167" i="122"/>
  <c r="Q236" i="113"/>
  <c r="Q226" i="113"/>
  <c r="Q216" i="113"/>
  <c r="P123" i="113"/>
  <c r="P177" i="113" s="1"/>
  <c r="P167" i="113"/>
  <c r="P157" i="113"/>
  <c r="P136" i="113"/>
  <c r="P187" i="113" s="1"/>
  <c r="P287" i="113"/>
  <c r="O174" i="113"/>
  <c r="O143" i="113"/>
  <c r="O194" i="113" s="1"/>
  <c r="O164" i="113"/>
  <c r="L60" i="136"/>
  <c r="L28" i="136"/>
  <c r="R170" i="119"/>
  <c r="R160" i="119"/>
  <c r="R139" i="119"/>
  <c r="R190" i="119" s="1"/>
  <c r="R290" i="119"/>
  <c r="O174" i="124"/>
  <c r="O164" i="124"/>
  <c r="O143" i="124"/>
  <c r="O194" i="124" s="1"/>
  <c r="R138" i="127"/>
  <c r="R189" i="127" s="1"/>
  <c r="R169" i="127"/>
  <c r="R289" i="127"/>
  <c r="R159" i="127"/>
  <c r="P174" i="126"/>
  <c r="P164" i="126"/>
  <c r="P143" i="126"/>
  <c r="P194" i="126" s="1"/>
  <c r="O138" i="114"/>
  <c r="O189" i="114" s="1"/>
  <c r="O289" i="114"/>
  <c r="O169" i="114"/>
  <c r="O159" i="114"/>
  <c r="R160" i="133"/>
  <c r="R290" i="133"/>
  <c r="R139" i="133"/>
  <c r="R190" i="133" s="1"/>
  <c r="R170" i="133"/>
  <c r="P240" i="112"/>
  <c r="P220" i="112"/>
  <c r="P230" i="112"/>
  <c r="Q235" i="125"/>
  <c r="Q225" i="125"/>
  <c r="Q215" i="125"/>
  <c r="Q202" i="125"/>
  <c r="Q203" i="125"/>
  <c r="P239" i="113"/>
  <c r="P219" i="113"/>
  <c r="P229" i="113"/>
  <c r="L60" i="126"/>
  <c r="L28" i="126"/>
  <c r="L41" i="126" s="1"/>
  <c r="P240" i="136"/>
  <c r="P220" i="136"/>
  <c r="P230" i="136"/>
  <c r="P236" i="123"/>
  <c r="P226" i="123"/>
  <c r="P216" i="123"/>
  <c r="Q235" i="132"/>
  <c r="Q225" i="132"/>
  <c r="Q215" i="132"/>
  <c r="O289" i="111"/>
  <c r="O138" i="111"/>
  <c r="O189" i="111" s="1"/>
  <c r="O159" i="111"/>
  <c r="O169" i="111"/>
  <c r="O126" i="111"/>
  <c r="Q203" i="123"/>
  <c r="P240" i="124"/>
  <c r="P220" i="124"/>
  <c r="P230" i="124"/>
  <c r="O173" i="124"/>
  <c r="O130" i="124"/>
  <c r="O142" i="124"/>
  <c r="O193" i="124" s="1"/>
  <c r="O163" i="124"/>
  <c r="R289" i="124"/>
  <c r="R138" i="124"/>
  <c r="R189" i="124" s="1"/>
  <c r="R169" i="124"/>
  <c r="R159" i="124"/>
  <c r="O130" i="127"/>
  <c r="O125" i="131"/>
  <c r="O289" i="118"/>
  <c r="O138" i="118"/>
  <c r="O189" i="118" s="1"/>
  <c r="O159" i="118"/>
  <c r="O169" i="118"/>
  <c r="Q226" i="119"/>
  <c r="Q236" i="119"/>
  <c r="Q216" i="119"/>
  <c r="O170" i="136"/>
  <c r="O160" i="136"/>
  <c r="O290" i="136"/>
  <c r="O139" i="136"/>
  <c r="O190" i="136" s="1"/>
  <c r="R239" i="130"/>
  <c r="R219" i="130"/>
  <c r="R229" i="130"/>
  <c r="L61" i="128"/>
  <c r="M61" i="110"/>
  <c r="R126" i="118"/>
  <c r="S174" i="125"/>
  <c r="S143" i="125"/>
  <c r="S194" i="125" s="1"/>
  <c r="S164" i="125"/>
  <c r="R235" i="120"/>
  <c r="R215" i="120"/>
  <c r="R225" i="120"/>
  <c r="R235" i="112"/>
  <c r="R225" i="112"/>
  <c r="R215" i="112"/>
  <c r="R203" i="112"/>
  <c r="S169" i="128"/>
  <c r="S159" i="128"/>
  <c r="S289" i="128"/>
  <c r="S138" i="128"/>
  <c r="S189" i="128" s="1"/>
  <c r="Q207" i="134"/>
  <c r="S169" i="121"/>
  <c r="S159" i="121"/>
  <c r="S138" i="121"/>
  <c r="S189" i="121" s="1"/>
  <c r="S289" i="121"/>
  <c r="N169" i="128"/>
  <c r="N159" i="128"/>
  <c r="N289" i="128"/>
  <c r="N138" i="128"/>
  <c r="N189" i="128" s="1"/>
  <c r="N173" i="112"/>
  <c r="N142" i="112"/>
  <c r="N193" i="112" s="1"/>
  <c r="N163" i="112"/>
  <c r="Q239" i="125"/>
  <c r="Q229" i="125"/>
  <c r="Q219" i="125"/>
  <c r="Q239" i="120"/>
  <c r="Q207" i="120"/>
  <c r="Q219" i="120"/>
  <c r="Q229" i="120"/>
  <c r="O138" i="134"/>
  <c r="O189" i="134" s="1"/>
  <c r="O289" i="134"/>
  <c r="O159" i="134"/>
  <c r="O169" i="134"/>
  <c r="O126" i="134"/>
  <c r="Q171" i="133"/>
  <c r="Q161" i="133"/>
  <c r="Q140" i="133"/>
  <c r="Q191" i="133" s="1"/>
  <c r="P130" i="129"/>
  <c r="P173" i="129"/>
  <c r="P163" i="129"/>
  <c r="P142" i="129"/>
  <c r="P193" i="129" s="1"/>
  <c r="Q157" i="132"/>
  <c r="Q287" i="132"/>
  <c r="Q136" i="132"/>
  <c r="Q187" i="132" s="1"/>
  <c r="Q167" i="132"/>
  <c r="Q123" i="132"/>
  <c r="Q184" i="132" s="1"/>
  <c r="L71" i="126"/>
  <c r="L21" i="126"/>
  <c r="Q135" i="121"/>
  <c r="Q186" i="121" s="1"/>
  <c r="Q176" i="121"/>
  <c r="Q166" i="121"/>
  <c r="Q182" i="121"/>
  <c r="Q178" i="121"/>
  <c r="Q179" i="121"/>
  <c r="Q180" i="121"/>
  <c r="Q183" i="121"/>
  <c r="N53" i="111"/>
  <c r="Q237" i="124"/>
  <c r="Q227" i="124"/>
  <c r="Q217" i="124"/>
  <c r="Q139" i="136"/>
  <c r="Q190" i="136" s="1"/>
  <c r="Q290" i="136"/>
  <c r="Q170" i="136"/>
  <c r="Q160" i="136"/>
  <c r="L71" i="124"/>
  <c r="Q125" i="125"/>
  <c r="Q174" i="125"/>
  <c r="Q143" i="125"/>
  <c r="Q194" i="125" s="1"/>
  <c r="Q164" i="125"/>
  <c r="Q130" i="125"/>
  <c r="Q123" i="125" s="1"/>
  <c r="Q184" i="125" s="1"/>
  <c r="M21" i="135"/>
  <c r="M68" i="135"/>
  <c r="M18" i="135"/>
  <c r="L71" i="115"/>
  <c r="M40" i="121"/>
  <c r="M23" i="121"/>
  <c r="M38" i="121"/>
  <c r="M58" i="121"/>
  <c r="M39" i="121"/>
  <c r="Q198" i="126"/>
  <c r="M20" i="130"/>
  <c r="M68" i="130"/>
  <c r="M18" i="130"/>
  <c r="Q233" i="130"/>
  <c r="Q223" i="130"/>
  <c r="Q213" i="130"/>
  <c r="Q170" i="112"/>
  <c r="Q160" i="112"/>
  <c r="Q290" i="112"/>
  <c r="Q139" i="112"/>
  <c r="Q190" i="112" s="1"/>
  <c r="Q180" i="112"/>
  <c r="M58" i="114"/>
  <c r="M38" i="114"/>
  <c r="M23" i="114"/>
  <c r="M39" i="114"/>
  <c r="P125" i="111"/>
  <c r="M40" i="127"/>
  <c r="P181" i="134"/>
  <c r="P171" i="134"/>
  <c r="P161" i="134"/>
  <c r="P140" i="134"/>
  <c r="P191" i="134" s="1"/>
  <c r="R171" i="116"/>
  <c r="R140" i="116"/>
  <c r="R191" i="116" s="1"/>
  <c r="R161" i="116"/>
  <c r="L71" i="121"/>
  <c r="L71" i="129"/>
  <c r="R174" i="120"/>
  <c r="R164" i="120"/>
  <c r="R143" i="120"/>
  <c r="R194" i="120" s="1"/>
  <c r="R130" i="120"/>
  <c r="P126" i="119"/>
  <c r="P170" i="119"/>
  <c r="P160" i="119"/>
  <c r="P139" i="119"/>
  <c r="P190" i="119" s="1"/>
  <c r="P290" i="119"/>
  <c r="M21" i="130"/>
  <c r="N53" i="112"/>
  <c r="Q126" i="115"/>
  <c r="P170" i="136"/>
  <c r="P160" i="136"/>
  <c r="P290" i="136"/>
  <c r="P139" i="136"/>
  <c r="P190" i="136" s="1"/>
  <c r="P130" i="123"/>
  <c r="P173" i="123"/>
  <c r="P163" i="123"/>
  <c r="P142" i="123"/>
  <c r="P193" i="123" s="1"/>
  <c r="P174" i="123"/>
  <c r="P164" i="123"/>
  <c r="P143" i="123"/>
  <c r="P194" i="123" s="1"/>
  <c r="M40" i="123"/>
  <c r="M58" i="123"/>
  <c r="M38" i="123"/>
  <c r="M23" i="123"/>
  <c r="L71" i="136"/>
  <c r="R170" i="130"/>
  <c r="R290" i="130"/>
  <c r="R160" i="130"/>
  <c r="R139" i="130"/>
  <c r="R190" i="130" s="1"/>
  <c r="L71" i="127"/>
  <c r="P123" i="130"/>
  <c r="P180" i="130" s="1"/>
  <c r="P167" i="130"/>
  <c r="P157" i="130"/>
  <c r="P287" i="130"/>
  <c r="P136" i="130"/>
  <c r="P187" i="130" s="1"/>
  <c r="Q174" i="131"/>
  <c r="Q143" i="131"/>
  <c r="Q194" i="131" s="1"/>
  <c r="Q164" i="131"/>
  <c r="Q130" i="131"/>
  <c r="L70" i="127"/>
  <c r="L8" i="127"/>
  <c r="L21" i="127" s="1"/>
  <c r="P167" i="112"/>
  <c r="P157" i="112"/>
  <c r="P136" i="112"/>
  <c r="P187" i="112" s="1"/>
  <c r="P287" i="112"/>
  <c r="M21" i="133"/>
  <c r="M20" i="133"/>
  <c r="M20" i="134"/>
  <c r="M68" i="134"/>
  <c r="M18" i="134"/>
  <c r="M19" i="134"/>
  <c r="R173" i="121"/>
  <c r="R130" i="121"/>
  <c r="R163" i="121"/>
  <c r="R142" i="121"/>
  <c r="R193" i="121" s="1"/>
  <c r="L70" i="118"/>
  <c r="L8" i="118"/>
  <c r="L71" i="112"/>
  <c r="R125" i="136"/>
  <c r="M38" i="124"/>
  <c r="M23" i="124"/>
  <c r="M58" i="124"/>
  <c r="M39" i="124"/>
  <c r="P236" i="111"/>
  <c r="P216" i="111"/>
  <c r="P226" i="111"/>
  <c r="O174" i="129"/>
  <c r="O143" i="129"/>
  <c r="O194" i="129" s="1"/>
  <c r="O164" i="129"/>
  <c r="R239" i="122"/>
  <c r="R219" i="122"/>
  <c r="R229" i="122"/>
  <c r="R235" i="116"/>
  <c r="R225" i="116"/>
  <c r="R215" i="116"/>
  <c r="R202" i="116"/>
  <c r="R203" i="116"/>
  <c r="L61" i="116"/>
  <c r="Q239" i="134"/>
  <c r="Q219" i="134"/>
  <c r="Q229" i="134"/>
  <c r="R289" i="111"/>
  <c r="R138" i="111"/>
  <c r="R189" i="111" s="1"/>
  <c r="R159" i="111"/>
  <c r="R169" i="111"/>
  <c r="P202" i="122"/>
  <c r="P125" i="126"/>
  <c r="P160" i="126"/>
  <c r="P139" i="126"/>
  <c r="P190" i="126" s="1"/>
  <c r="P290" i="126"/>
  <c r="P170" i="126"/>
  <c r="L61" i="133"/>
  <c r="R240" i="120"/>
  <c r="R230" i="120"/>
  <c r="R220" i="120"/>
  <c r="P225" i="135"/>
  <c r="P215" i="135"/>
  <c r="P235" i="135"/>
  <c r="L60" i="111"/>
  <c r="L28" i="111"/>
  <c r="L40" i="111" s="1"/>
  <c r="O130" i="126"/>
  <c r="O173" i="126"/>
  <c r="O163" i="126"/>
  <c r="O142" i="126"/>
  <c r="O193" i="126" s="1"/>
  <c r="O169" i="119"/>
  <c r="O159" i="119"/>
  <c r="O138" i="119"/>
  <c r="O189" i="119" s="1"/>
  <c r="O289" i="119"/>
  <c r="O173" i="116"/>
  <c r="O130" i="116"/>
  <c r="O163" i="116"/>
  <c r="O142" i="116"/>
  <c r="O193" i="116" s="1"/>
  <c r="P202" i="111"/>
  <c r="S169" i="130"/>
  <c r="S159" i="130"/>
  <c r="S138" i="130"/>
  <c r="S189" i="130" s="1"/>
  <c r="S289" i="130"/>
  <c r="P240" i="114"/>
  <c r="P230" i="114"/>
  <c r="P220" i="114"/>
  <c r="O173" i="115"/>
  <c r="O130" i="115"/>
  <c r="O163" i="115"/>
  <c r="O142" i="115"/>
  <c r="O193" i="115" s="1"/>
  <c r="P202" i="136"/>
  <c r="S169" i="123"/>
  <c r="S159" i="123"/>
  <c r="S289" i="123"/>
  <c r="S138" i="123"/>
  <c r="S189" i="123" s="1"/>
  <c r="S173" i="132"/>
  <c r="S163" i="132"/>
  <c r="S142" i="132"/>
  <c r="S193" i="132" s="1"/>
  <c r="P207" i="113"/>
  <c r="L60" i="114"/>
  <c r="L28" i="114"/>
  <c r="L40" i="114" s="1"/>
  <c r="L61" i="112"/>
  <c r="P235" i="136"/>
  <c r="P225" i="136"/>
  <c r="P215" i="136"/>
  <c r="Q207" i="112"/>
  <c r="Q239" i="112"/>
  <c r="Q219" i="112"/>
  <c r="Q229" i="112"/>
  <c r="Q202" i="112"/>
  <c r="O130" i="136"/>
  <c r="S173" i="112"/>
  <c r="S142" i="112"/>
  <c r="S193" i="112" s="1"/>
  <c r="S163" i="112"/>
  <c r="P239" i="134"/>
  <c r="P207" i="134"/>
  <c r="P229" i="134"/>
  <c r="P219" i="134"/>
  <c r="R160" i="134"/>
  <c r="R290" i="134"/>
  <c r="R139" i="134"/>
  <c r="R190" i="134" s="1"/>
  <c r="R170" i="134"/>
  <c r="L60" i="120"/>
  <c r="L28" i="120"/>
  <c r="L40" i="120" s="1"/>
  <c r="R174" i="123"/>
  <c r="R164" i="123"/>
  <c r="R143" i="123"/>
  <c r="R194" i="123" s="1"/>
  <c r="S138" i="122"/>
  <c r="S189" i="122" s="1"/>
  <c r="S169" i="122"/>
  <c r="S159" i="122"/>
  <c r="S289" i="122"/>
  <c r="P215" i="112"/>
  <c r="P225" i="112"/>
  <c r="P235" i="112"/>
  <c r="Q160" i="110"/>
  <c r="Q170" i="110"/>
  <c r="Q290" i="110"/>
  <c r="Q139" i="110"/>
  <c r="Q190" i="110" s="1"/>
  <c r="S169" i="127"/>
  <c r="S159" i="127"/>
  <c r="S289" i="127"/>
  <c r="S138" i="127"/>
  <c r="S189" i="127" s="1"/>
  <c r="Q235" i="112"/>
  <c r="Q215" i="112"/>
  <c r="Q225" i="112"/>
  <c r="P225" i="123"/>
  <c r="P215" i="123"/>
  <c r="P202" i="123"/>
  <c r="P235" i="123"/>
  <c r="P203" i="123"/>
  <c r="P215" i="130"/>
  <c r="P225" i="130"/>
  <c r="P235" i="130"/>
  <c r="P203" i="130"/>
  <c r="L60" i="130"/>
  <c r="L40" i="130"/>
  <c r="L61" i="113"/>
  <c r="S125" i="125"/>
  <c r="S173" i="126"/>
  <c r="S142" i="126"/>
  <c r="S193" i="126" s="1"/>
  <c r="S163" i="126"/>
  <c r="P174" i="132"/>
  <c r="P143" i="132"/>
  <c r="P194" i="132" s="1"/>
  <c r="P164" i="132"/>
  <c r="O173" i="121"/>
  <c r="O142" i="121"/>
  <c r="O193" i="121" s="1"/>
  <c r="O163" i="121"/>
  <c r="P235" i="113"/>
  <c r="P225" i="113"/>
  <c r="P215" i="113"/>
  <c r="P203" i="113"/>
  <c r="P239" i="133"/>
  <c r="P219" i="133"/>
  <c r="P229" i="133"/>
  <c r="P239" i="122"/>
  <c r="P229" i="122"/>
  <c r="P219" i="122"/>
  <c r="Q171" i="136"/>
  <c r="Q140" i="136"/>
  <c r="Q191" i="136" s="1"/>
  <c r="Q161" i="136"/>
  <c r="Q213" i="122"/>
  <c r="Q233" i="122"/>
  <c r="Q223" i="122"/>
  <c r="Q200" i="122"/>
  <c r="Q243" i="122" s="1"/>
  <c r="M40" i="131"/>
  <c r="M58" i="131"/>
  <c r="M23" i="131"/>
  <c r="M38" i="131"/>
  <c r="M39" i="131"/>
  <c r="M38" i="120"/>
  <c r="M58" i="120"/>
  <c r="M23" i="120"/>
  <c r="M39" i="120"/>
  <c r="P174" i="114"/>
  <c r="P164" i="114"/>
  <c r="P143" i="114"/>
  <c r="P194" i="114" s="1"/>
  <c r="L71" i="125"/>
  <c r="L21" i="125"/>
  <c r="P157" i="131"/>
  <c r="P136" i="131"/>
  <c r="P187" i="131" s="1"/>
  <c r="P287" i="131"/>
  <c r="P167" i="131"/>
  <c r="M20" i="112"/>
  <c r="Q171" i="119"/>
  <c r="Q161" i="119"/>
  <c r="Q140" i="119"/>
  <c r="Q191" i="119" s="1"/>
  <c r="M38" i="112"/>
  <c r="M58" i="112"/>
  <c r="M23" i="112"/>
  <c r="Q139" i="119"/>
  <c r="Q190" i="119" s="1"/>
  <c r="Q160" i="119"/>
  <c r="Q170" i="119"/>
  <c r="Q290" i="119"/>
  <c r="Q135" i="118"/>
  <c r="Q186" i="118" s="1"/>
  <c r="Q176" i="118"/>
  <c r="Q166" i="118"/>
  <c r="Q182" i="118"/>
  <c r="Q178" i="118"/>
  <c r="Q183" i="118"/>
  <c r="Q181" i="118"/>
  <c r="Q180" i="118"/>
  <c r="Q179" i="118"/>
  <c r="Q184" i="118"/>
  <c r="M18" i="123"/>
  <c r="M68" i="123"/>
  <c r="N53" i="134"/>
  <c r="Q198" i="129"/>
  <c r="Q240" i="130"/>
  <c r="Q220" i="130"/>
  <c r="Q230" i="130"/>
  <c r="L71" i="130"/>
  <c r="L70" i="121"/>
  <c r="L8" i="121"/>
  <c r="M58" i="133"/>
  <c r="M38" i="133"/>
  <c r="M23" i="133"/>
  <c r="M39" i="133"/>
  <c r="M18" i="128"/>
  <c r="M68" i="128"/>
  <c r="Q181" i="127"/>
  <c r="Q171" i="127"/>
  <c r="Q161" i="127"/>
  <c r="Q140" i="127"/>
  <c r="Q191" i="127" s="1"/>
  <c r="Q207" i="130"/>
  <c r="Q237" i="127"/>
  <c r="Q227" i="127"/>
  <c r="Q217" i="127"/>
  <c r="R125" i="114"/>
  <c r="R174" i="114"/>
  <c r="R143" i="114"/>
  <c r="R194" i="114" s="1"/>
  <c r="R164" i="114"/>
  <c r="R130" i="114"/>
  <c r="R123" i="114" s="1"/>
  <c r="R177" i="114" s="1"/>
  <c r="R136" i="128"/>
  <c r="R187" i="128" s="1"/>
  <c r="R167" i="128"/>
  <c r="R157" i="128"/>
  <c r="R287" i="128"/>
  <c r="R123" i="128"/>
  <c r="R177" i="128" s="1"/>
  <c r="Q170" i="116"/>
  <c r="Q160" i="116"/>
  <c r="Q139" i="116"/>
  <c r="Q190" i="116" s="1"/>
  <c r="Q290" i="116"/>
  <c r="Q180" i="116"/>
  <c r="Q198" i="113"/>
  <c r="M20" i="124"/>
  <c r="Q226" i="118"/>
  <c r="Q236" i="118"/>
  <c r="Q216" i="118"/>
  <c r="Q246" i="118"/>
  <c r="M41" i="131"/>
  <c r="P125" i="129"/>
  <c r="L71" i="135"/>
  <c r="M20" i="132"/>
  <c r="M68" i="132"/>
  <c r="M18" i="132"/>
  <c r="M19" i="132"/>
  <c r="N53" i="136"/>
  <c r="P170" i="111"/>
  <c r="P290" i="111"/>
  <c r="P160" i="111"/>
  <c r="P139" i="111"/>
  <c r="P190" i="111" s="1"/>
  <c r="P125" i="122"/>
  <c r="L70" i="113"/>
  <c r="L8" i="113"/>
  <c r="L20" i="113" s="1"/>
  <c r="P125" i="135"/>
  <c r="Q167" i="125"/>
  <c r="Q157" i="125"/>
  <c r="Q136" i="125"/>
  <c r="Q187" i="125" s="1"/>
  <c r="Q287" i="125"/>
  <c r="N53" i="121"/>
  <c r="M41" i="114"/>
  <c r="R126" i="122"/>
  <c r="Q126" i="119"/>
  <c r="L71" i="119"/>
  <c r="L21" i="119"/>
  <c r="Q125" i="116"/>
  <c r="M21" i="120"/>
  <c r="M68" i="120"/>
  <c r="M18" i="120"/>
  <c r="M19" i="120"/>
  <c r="Q233" i="124"/>
  <c r="Q223" i="124"/>
  <c r="Q213" i="124"/>
  <c r="Q200" i="124"/>
  <c r="Q243" i="124" s="1"/>
  <c r="O130" i="129"/>
  <c r="O173" i="129"/>
  <c r="O163" i="129"/>
  <c r="O142" i="129"/>
  <c r="O193" i="129" s="1"/>
  <c r="O130" i="112"/>
  <c r="O173" i="112"/>
  <c r="O142" i="112"/>
  <c r="O193" i="112" s="1"/>
  <c r="O163" i="112"/>
  <c r="N169" i="133"/>
  <c r="N159" i="133"/>
  <c r="N138" i="133"/>
  <c r="N189" i="133" s="1"/>
  <c r="N289" i="133"/>
  <c r="O174" i="135"/>
  <c r="O143" i="135"/>
  <c r="O194" i="135" s="1"/>
  <c r="O164" i="135"/>
  <c r="R173" i="110"/>
  <c r="R163" i="110"/>
  <c r="R142" i="110"/>
  <c r="R193" i="110" s="1"/>
  <c r="P236" i="133"/>
  <c r="P226" i="133"/>
  <c r="P216" i="133"/>
  <c r="R207" i="112"/>
  <c r="R239" i="112"/>
  <c r="R229" i="112"/>
  <c r="R219" i="112"/>
  <c r="P173" i="132"/>
  <c r="P130" i="132"/>
  <c r="P142" i="132"/>
  <c r="P193" i="132" s="1"/>
  <c r="P163" i="132"/>
  <c r="R126" i="111"/>
  <c r="L60" i="132"/>
  <c r="L28" i="132"/>
  <c r="I69" i="130"/>
  <c r="I19" i="130"/>
  <c r="I228" i="130"/>
  <c r="I9" i="140"/>
  <c r="R289" i="125"/>
  <c r="R138" i="125"/>
  <c r="R189" i="125" s="1"/>
  <c r="R169" i="125"/>
  <c r="R159" i="125"/>
  <c r="R126" i="125"/>
  <c r="R235" i="126"/>
  <c r="R225" i="126"/>
  <c r="R215" i="126"/>
  <c r="R202" i="126"/>
  <c r="R203" i="126"/>
  <c r="P207" i="112"/>
  <c r="P239" i="112"/>
  <c r="P229" i="112"/>
  <c r="P219" i="112"/>
  <c r="L61" i="132"/>
  <c r="O174" i="115"/>
  <c r="O143" i="115"/>
  <c r="O194" i="115" s="1"/>
  <c r="O164" i="115"/>
  <c r="K39" i="130"/>
  <c r="K218" i="130"/>
  <c r="K59" i="130"/>
  <c r="K29" i="140"/>
  <c r="R236" i="135"/>
  <c r="R226" i="135"/>
  <c r="R216" i="135"/>
  <c r="O125" i="111"/>
  <c r="L61" i="126"/>
  <c r="Q235" i="134"/>
  <c r="Q225" i="134"/>
  <c r="Q215" i="134"/>
  <c r="L60" i="131"/>
  <c r="L28" i="131"/>
  <c r="L41" i="131" s="1"/>
  <c r="L61" i="120"/>
  <c r="L41" i="120"/>
  <c r="L60" i="121"/>
  <c r="L28" i="121"/>
  <c r="L40" i="121" s="1"/>
  <c r="O125" i="118"/>
  <c r="O125" i="116"/>
  <c r="R174" i="134"/>
  <c r="R164" i="134"/>
  <c r="R143" i="134"/>
  <c r="R194" i="134" s="1"/>
  <c r="P202" i="114"/>
  <c r="P198" i="114" s="1"/>
  <c r="P235" i="114"/>
  <c r="P225" i="114"/>
  <c r="P215" i="114"/>
  <c r="P203" i="114"/>
  <c r="P202" i="124"/>
  <c r="P198" i="124" s="1"/>
  <c r="R169" i="131"/>
  <c r="R159" i="131"/>
  <c r="R138" i="131"/>
  <c r="R189" i="131" s="1"/>
  <c r="R289" i="131"/>
  <c r="R125" i="131"/>
  <c r="R126" i="131"/>
  <c r="R202" i="136"/>
  <c r="R235" i="136"/>
  <c r="R225" i="136"/>
  <c r="R215" i="136"/>
  <c r="R203" i="136"/>
  <c r="P202" i="135"/>
  <c r="R203" i="114"/>
  <c r="Q203" i="134"/>
  <c r="P207" i="128"/>
  <c r="P239" i="128"/>
  <c r="P219" i="128"/>
  <c r="P229" i="128"/>
  <c r="R235" i="130"/>
  <c r="R225" i="130"/>
  <c r="R215" i="130"/>
  <c r="R202" i="130"/>
  <c r="R198" i="130" s="1"/>
  <c r="R215" i="114"/>
  <c r="R225" i="114"/>
  <c r="R235" i="114"/>
  <c r="L60" i="124"/>
  <c r="L28" i="124"/>
  <c r="S126" i="121"/>
  <c r="P235" i="127"/>
  <c r="P225" i="127"/>
  <c r="P215" i="127"/>
  <c r="P203" i="127"/>
  <c r="O159" i="126"/>
  <c r="O138" i="126"/>
  <c r="O189" i="126" s="1"/>
  <c r="O289" i="126"/>
  <c r="O169" i="126"/>
  <c r="O125" i="126"/>
  <c r="O126" i="126"/>
  <c r="Q239" i="131"/>
  <c r="Q219" i="131"/>
  <c r="Q229" i="131"/>
  <c r="T173" i="131"/>
  <c r="T142" i="131"/>
  <c r="T193" i="131" s="1"/>
  <c r="T163" i="131"/>
  <c r="U173" i="119"/>
  <c r="U142" i="119"/>
  <c r="U193" i="119" s="1"/>
  <c r="U163" i="119"/>
  <c r="N53" i="135"/>
  <c r="R167" i="130"/>
  <c r="R157" i="130"/>
  <c r="R287" i="130"/>
  <c r="R136" i="130"/>
  <c r="R187" i="130" s="1"/>
  <c r="R167" i="114"/>
  <c r="R157" i="114"/>
  <c r="R136" i="114"/>
  <c r="R187" i="114" s="1"/>
  <c r="R287" i="114"/>
  <c r="L71" i="128"/>
  <c r="L70" i="124"/>
  <c r="L8" i="124"/>
  <c r="N53" i="123"/>
  <c r="S130" i="125"/>
  <c r="L70" i="115"/>
  <c r="L8" i="115"/>
  <c r="R130" i="127"/>
  <c r="Q181" i="124"/>
  <c r="Q171" i="124"/>
  <c r="Q161" i="124"/>
  <c r="Q140" i="124"/>
  <c r="Q191" i="124" s="1"/>
  <c r="M40" i="119"/>
  <c r="Q258" i="126"/>
  <c r="M40" i="111"/>
  <c r="Q126" i="136"/>
  <c r="Q181" i="121"/>
  <c r="Q202" i="130"/>
  <c r="P184" i="130"/>
  <c r="P174" i="130"/>
  <c r="P143" i="130"/>
  <c r="P194" i="130" s="1"/>
  <c r="P164" i="130"/>
  <c r="L71" i="122"/>
  <c r="Q233" i="111"/>
  <c r="Q223" i="111"/>
  <c r="Q200" i="111"/>
  <c r="Q243" i="111" s="1"/>
  <c r="Q213" i="111"/>
  <c r="Q125" i="112"/>
  <c r="Q167" i="135"/>
  <c r="Q157" i="135"/>
  <c r="Q136" i="135"/>
  <c r="Q187" i="135" s="1"/>
  <c r="Q287" i="135"/>
  <c r="Q177" i="135"/>
  <c r="P125" i="130"/>
  <c r="L70" i="129"/>
  <c r="L8" i="129"/>
  <c r="L20" i="129" s="1"/>
  <c r="M23" i="122"/>
  <c r="M38" i="122"/>
  <c r="M58" i="122"/>
  <c r="M39" i="122"/>
  <c r="P171" i="135"/>
  <c r="P161" i="135"/>
  <c r="P140" i="135"/>
  <c r="P191" i="135" s="1"/>
  <c r="Q181" i="113"/>
  <c r="Q171" i="113"/>
  <c r="Q140" i="113"/>
  <c r="Q191" i="113" s="1"/>
  <c r="Q161" i="113"/>
  <c r="Q236" i="111"/>
  <c r="Q226" i="111"/>
  <c r="Q216" i="111"/>
  <c r="P173" i="131"/>
  <c r="P130" i="131"/>
  <c r="P123" i="131" s="1"/>
  <c r="P163" i="131"/>
  <c r="P142" i="131"/>
  <c r="P193" i="131" s="1"/>
  <c r="L70" i="133"/>
  <c r="L8" i="133"/>
  <c r="M58" i="125"/>
  <c r="M38" i="125"/>
  <c r="M23" i="125"/>
  <c r="M39" i="125"/>
  <c r="Q181" i="122"/>
  <c r="Q171" i="122"/>
  <c r="Q161" i="122"/>
  <c r="Q140" i="122"/>
  <c r="Q191" i="122" s="1"/>
  <c r="M21" i="113"/>
  <c r="L70" i="112"/>
  <c r="L8" i="112"/>
  <c r="L20" i="112" s="1"/>
  <c r="N53" i="115"/>
  <c r="M21" i="132"/>
  <c r="Q202" i="124"/>
  <c r="Q240" i="124"/>
  <c r="Q220" i="124"/>
  <c r="Q230" i="124"/>
  <c r="P130" i="112"/>
  <c r="P173" i="112"/>
  <c r="P163" i="112"/>
  <c r="P142" i="112"/>
  <c r="P193" i="112" s="1"/>
  <c r="M41" i="112"/>
  <c r="M41" i="121"/>
  <c r="M58" i="135"/>
  <c r="M23" i="135"/>
  <c r="M38" i="135"/>
  <c r="Q239" i="132"/>
  <c r="Q207" i="132"/>
  <c r="Q229" i="132"/>
  <c r="Q219" i="132"/>
  <c r="O170" i="129"/>
  <c r="O160" i="129"/>
  <c r="O139" i="129"/>
  <c r="O190" i="129" s="1"/>
  <c r="O290" i="129"/>
  <c r="Q202" i="132"/>
  <c r="Q240" i="132"/>
  <c r="Q230" i="132"/>
  <c r="Q220" i="132"/>
  <c r="S169" i="134"/>
  <c r="S159" i="134"/>
  <c r="S138" i="134"/>
  <c r="S189" i="134" s="1"/>
  <c r="S289" i="134"/>
  <c r="S125" i="134"/>
  <c r="L60" i="123"/>
  <c r="L28" i="123"/>
  <c r="O126" i="113"/>
  <c r="O290" i="113"/>
  <c r="O170" i="113"/>
  <c r="O160" i="113"/>
  <c r="O139" i="113"/>
  <c r="O190" i="113" s="1"/>
  <c r="Q235" i="136"/>
  <c r="Q225" i="136"/>
  <c r="Q215" i="136"/>
  <c r="Q203" i="136"/>
  <c r="R239" i="114"/>
  <c r="R229" i="114"/>
  <c r="R219" i="114"/>
  <c r="P239" i="119"/>
  <c r="P219" i="119"/>
  <c r="P229" i="119"/>
  <c r="L61" i="124"/>
  <c r="L41" i="124"/>
  <c r="Q239" i="115"/>
  <c r="Q219" i="115"/>
  <c r="Q229" i="115"/>
  <c r="O173" i="127"/>
  <c r="O163" i="127"/>
  <c r="O142" i="127"/>
  <c r="O193" i="127" s="1"/>
  <c r="R125" i="129"/>
  <c r="R169" i="129"/>
  <c r="R159" i="129"/>
  <c r="R138" i="129"/>
  <c r="R189" i="129" s="1"/>
  <c r="R289" i="129"/>
  <c r="R126" i="129"/>
  <c r="R235" i="122"/>
  <c r="R215" i="122"/>
  <c r="R225" i="122"/>
  <c r="P169" i="126"/>
  <c r="P159" i="126"/>
  <c r="P138" i="126"/>
  <c r="P189" i="126" s="1"/>
  <c r="P289" i="126"/>
  <c r="P126" i="126"/>
  <c r="O125" i="114"/>
  <c r="S169" i="120"/>
  <c r="S159" i="120"/>
  <c r="S289" i="120"/>
  <c r="S138" i="120"/>
  <c r="S189" i="120" s="1"/>
  <c r="O138" i="133"/>
  <c r="O189" i="133" s="1"/>
  <c r="O169" i="133"/>
  <c r="O159" i="133"/>
  <c r="O289" i="133"/>
  <c r="P240" i="123"/>
  <c r="P220" i="123"/>
  <c r="P230" i="123"/>
  <c r="Q202" i="120"/>
  <c r="O170" i="134"/>
  <c r="O160" i="134"/>
  <c r="O139" i="134"/>
  <c r="O190" i="134" s="1"/>
  <c r="O290" i="134"/>
  <c r="S173" i="135"/>
  <c r="S163" i="135"/>
  <c r="S142" i="135"/>
  <c r="S193" i="135" s="1"/>
  <c r="L60" i="133"/>
  <c r="L28" i="133"/>
  <c r="N173" i="114"/>
  <c r="N163" i="114"/>
  <c r="N142" i="114"/>
  <c r="N193" i="114" s="1"/>
  <c r="L61" i="111"/>
  <c r="T173" i="122"/>
  <c r="T163" i="122"/>
  <c r="T142" i="122"/>
  <c r="T193" i="122" s="1"/>
  <c r="R239" i="121"/>
  <c r="R207" i="121"/>
  <c r="R219" i="121"/>
  <c r="R229" i="121"/>
  <c r="S174" i="130"/>
  <c r="S164" i="130"/>
  <c r="S143" i="130"/>
  <c r="S194" i="130" s="1"/>
  <c r="S173" i="129"/>
  <c r="S163" i="129"/>
  <c r="S142" i="129"/>
  <c r="S193" i="129" s="1"/>
  <c r="L61" i="135"/>
  <c r="L41" i="135"/>
  <c r="R203" i="128"/>
  <c r="S170" i="118"/>
  <c r="S160" i="118"/>
  <c r="S290" i="118"/>
  <c r="S139" i="118"/>
  <c r="S190" i="118" s="1"/>
  <c r="O130" i="123"/>
  <c r="P239" i="127"/>
  <c r="P219" i="127"/>
  <c r="P229" i="127"/>
  <c r="R235" i="128"/>
  <c r="R225" i="128"/>
  <c r="R215" i="128"/>
  <c r="L60" i="115"/>
  <c r="L28" i="115"/>
  <c r="L40" i="115" s="1"/>
  <c r="R235" i="121"/>
  <c r="R215" i="121"/>
  <c r="R225" i="121"/>
  <c r="Q207" i="119"/>
  <c r="O173" i="134"/>
  <c r="O163" i="134"/>
  <c r="O142" i="134"/>
  <c r="O193" i="134" s="1"/>
  <c r="S173" i="113"/>
  <c r="S163" i="113"/>
  <c r="S142" i="113"/>
  <c r="S193" i="113" s="1"/>
  <c r="Q202" i="135"/>
  <c r="Q198" i="135" s="1"/>
  <c r="L61" i="136"/>
  <c r="L41" i="136"/>
  <c r="L60" i="125"/>
  <c r="L28" i="125"/>
  <c r="L41" i="125" s="1"/>
  <c r="P202" i="131"/>
  <c r="P198" i="131" s="1"/>
  <c r="Q239" i="119"/>
  <c r="Q219" i="119"/>
  <c r="Q229" i="119"/>
  <c r="N159" i="136"/>
  <c r="N289" i="136"/>
  <c r="N138" i="136"/>
  <c r="N189" i="136" s="1"/>
  <c r="N169" i="136"/>
  <c r="U173" i="115"/>
  <c r="U163" i="115"/>
  <c r="U142" i="115"/>
  <c r="U193" i="115" s="1"/>
  <c r="M40" i="118"/>
  <c r="M38" i="118"/>
  <c r="M23" i="118"/>
  <c r="M58" i="118"/>
  <c r="M39" i="118"/>
  <c r="L71" i="116"/>
  <c r="L21" i="116"/>
  <c r="Q198" i="122"/>
  <c r="Q258" i="122"/>
  <c r="P123" i="123"/>
  <c r="P180" i="123" s="1"/>
  <c r="P167" i="123"/>
  <c r="P157" i="123"/>
  <c r="P136" i="123"/>
  <c r="P187" i="123" s="1"/>
  <c r="P287" i="123"/>
  <c r="L10" i="140"/>
  <c r="L70" i="128"/>
  <c r="L8" i="128"/>
  <c r="L20" i="128" s="1"/>
  <c r="Q171" i="123"/>
  <c r="Q140" i="123"/>
  <c r="Q191" i="123" s="1"/>
  <c r="Q161" i="123"/>
  <c r="P287" i="125"/>
  <c r="P136" i="125"/>
  <c r="P187" i="125" s="1"/>
  <c r="P123" i="125"/>
  <c r="P181" i="125" s="1"/>
  <c r="P167" i="125"/>
  <c r="P157" i="125"/>
  <c r="Q130" i="114"/>
  <c r="Q174" i="114"/>
  <c r="Q143" i="114"/>
  <c r="Q194" i="114" s="1"/>
  <c r="Q164" i="114"/>
  <c r="Q123" i="126"/>
  <c r="Q181" i="126" s="1"/>
  <c r="Q171" i="126"/>
  <c r="Q161" i="126"/>
  <c r="Q140" i="126"/>
  <c r="Q191" i="126" s="1"/>
  <c r="Q171" i="134"/>
  <c r="Q140" i="134"/>
  <c r="Q191" i="134" s="1"/>
  <c r="Q161" i="134"/>
  <c r="Q240" i="129"/>
  <c r="Q220" i="129"/>
  <c r="Q230" i="129"/>
  <c r="Q237" i="133"/>
  <c r="Q227" i="133"/>
  <c r="Q217" i="133"/>
  <c r="Q202" i="111"/>
  <c r="Q240" i="111"/>
  <c r="Q230" i="111"/>
  <c r="Q220" i="111"/>
  <c r="L70" i="132"/>
  <c r="L8" i="132"/>
  <c r="L20" i="132" s="1"/>
  <c r="Q126" i="114"/>
  <c r="Q170" i="114"/>
  <c r="Q160" i="114"/>
  <c r="Q139" i="114"/>
  <c r="Q190" i="114" s="1"/>
  <c r="Q290" i="114"/>
  <c r="O172" i="140"/>
  <c r="O162" i="140"/>
  <c r="O141" i="140"/>
  <c r="O192" i="140" s="1"/>
  <c r="Q123" i="133"/>
  <c r="Q177" i="133" s="1"/>
  <c r="Q167" i="133"/>
  <c r="Q157" i="133"/>
  <c r="Q287" i="133"/>
  <c r="Q136" i="133"/>
  <c r="Q187" i="133" s="1"/>
  <c r="M18" i="136"/>
  <c r="M68" i="136"/>
  <c r="P173" i="119"/>
  <c r="P130" i="119"/>
  <c r="P142" i="119"/>
  <c r="P193" i="119" s="1"/>
  <c r="P163" i="119"/>
  <c r="M58" i="129"/>
  <c r="M38" i="129"/>
  <c r="M23" i="129"/>
  <c r="P125" i="128"/>
  <c r="M40" i="132"/>
  <c r="M58" i="132"/>
  <c r="M38" i="132"/>
  <c r="M23" i="132"/>
  <c r="M39" i="132"/>
  <c r="L71" i="132"/>
  <c r="P167" i="129"/>
  <c r="P157" i="129"/>
  <c r="P287" i="129"/>
  <c r="P136" i="129"/>
  <c r="P187" i="129" s="1"/>
  <c r="P123" i="129"/>
  <c r="P177" i="129" s="1"/>
  <c r="P123" i="124"/>
  <c r="P177" i="124" s="1"/>
  <c r="P167" i="124"/>
  <c r="P157" i="124"/>
  <c r="P136" i="124"/>
  <c r="P187" i="124" s="1"/>
  <c r="P287" i="124"/>
  <c r="R170" i="136"/>
  <c r="R290" i="136"/>
  <c r="R160" i="136"/>
  <c r="R139" i="136"/>
  <c r="R190" i="136" s="1"/>
  <c r="R180" i="136"/>
  <c r="M21" i="127"/>
  <c r="N53" i="116"/>
  <c r="M41" i="127"/>
  <c r="N40" i="110"/>
  <c r="N38" i="110"/>
  <c r="N23" i="110"/>
  <c r="N58" i="110"/>
  <c r="N39" i="110"/>
  <c r="L71" i="114"/>
  <c r="P125" i="136"/>
  <c r="M58" i="115"/>
  <c r="M38" i="115"/>
  <c r="M23" i="115"/>
  <c r="M39" i="115"/>
  <c r="N53" i="130"/>
  <c r="P170" i="125"/>
  <c r="P160" i="125"/>
  <c r="P139" i="125"/>
  <c r="P190" i="125" s="1"/>
  <c r="P290" i="125"/>
  <c r="R125" i="122"/>
  <c r="L70" i="136"/>
  <c r="L8" i="136"/>
  <c r="P170" i="114"/>
  <c r="P160" i="114"/>
  <c r="P290" i="114"/>
  <c r="P139" i="114"/>
  <c r="P190" i="114" s="1"/>
  <c r="Q125" i="119"/>
  <c r="Q171" i="128"/>
  <c r="Q140" i="128"/>
  <c r="Q191" i="128" s="1"/>
  <c r="Q161" i="128"/>
  <c r="M20" i="121"/>
  <c r="M68" i="129"/>
  <c r="M18" i="129"/>
  <c r="N53" i="131"/>
  <c r="Q240" i="133"/>
  <c r="Q230" i="133"/>
  <c r="Q220" i="133"/>
  <c r="L70" i="131"/>
  <c r="L8" i="131"/>
  <c r="L20" i="131" s="1"/>
  <c r="M40" i="124"/>
  <c r="R239" i="120"/>
  <c r="R207" i="120"/>
  <c r="R219" i="120"/>
  <c r="R229" i="120"/>
  <c r="S169" i="119"/>
  <c r="S159" i="119"/>
  <c r="S289" i="119"/>
  <c r="S138" i="119"/>
  <c r="S189" i="119" s="1"/>
  <c r="P240" i="129"/>
  <c r="P220" i="129"/>
  <c r="P230" i="129"/>
  <c r="R169" i="119"/>
  <c r="R159" i="119"/>
  <c r="R138" i="119"/>
  <c r="R189" i="119" s="1"/>
  <c r="R289" i="119"/>
  <c r="R125" i="119"/>
  <c r="R126" i="119"/>
  <c r="P207" i="135"/>
  <c r="P239" i="135"/>
  <c r="P219" i="135"/>
  <c r="P229" i="135"/>
  <c r="P240" i="131"/>
  <c r="P220" i="131"/>
  <c r="P230" i="131"/>
  <c r="Q240" i="112"/>
  <c r="Q220" i="112"/>
  <c r="Q230" i="112"/>
  <c r="Q207" i="135"/>
  <c r="Q239" i="135"/>
  <c r="Q229" i="135"/>
  <c r="Q219" i="135"/>
  <c r="P236" i="129"/>
  <c r="P226" i="129"/>
  <c r="P216" i="129"/>
  <c r="P239" i="131"/>
  <c r="P207" i="131"/>
  <c r="P219" i="131"/>
  <c r="P229" i="131"/>
  <c r="R289" i="133"/>
  <c r="R169" i="133"/>
  <c r="R159" i="133"/>
  <c r="R138" i="133"/>
  <c r="R189" i="133" s="1"/>
  <c r="R125" i="133"/>
  <c r="R126" i="133"/>
  <c r="Q235" i="119"/>
  <c r="Q225" i="119"/>
  <c r="Q215" i="119"/>
  <c r="Q203" i="119"/>
  <c r="R125" i="115"/>
  <c r="R169" i="115"/>
  <c r="R159" i="115"/>
  <c r="R289" i="115"/>
  <c r="R138" i="115"/>
  <c r="R189" i="115" s="1"/>
  <c r="O125" i="133"/>
  <c r="P235" i="133"/>
  <c r="P225" i="133"/>
  <c r="P202" i="133"/>
  <c r="P215" i="133"/>
  <c r="P203" i="133"/>
  <c r="Q225" i="135"/>
  <c r="Q215" i="135"/>
  <c r="Q235" i="135"/>
  <c r="P203" i="125"/>
  <c r="O169" i="132"/>
  <c r="O159" i="132"/>
  <c r="O289" i="132"/>
  <c r="O138" i="132"/>
  <c r="O189" i="132" s="1"/>
  <c r="P174" i="115"/>
  <c r="P143" i="115"/>
  <c r="P194" i="115" s="1"/>
  <c r="P164" i="115"/>
  <c r="O173" i="131"/>
  <c r="O163" i="131"/>
  <c r="O142" i="131"/>
  <c r="O193" i="131" s="1"/>
  <c r="P235" i="122"/>
  <c r="P225" i="122"/>
  <c r="P215" i="122"/>
  <c r="L61" i="129"/>
  <c r="L41" i="129"/>
  <c r="T173" i="130"/>
  <c r="T163" i="130"/>
  <c r="T142" i="130"/>
  <c r="T193" i="130" s="1"/>
  <c r="Q207" i="123"/>
  <c r="Q239" i="123"/>
  <c r="Q229" i="123"/>
  <c r="Q219" i="123"/>
  <c r="R125" i="124"/>
  <c r="O169" i="131"/>
  <c r="O138" i="131"/>
  <c r="O189" i="131" s="1"/>
  <c r="O289" i="131"/>
  <c r="O159" i="131"/>
  <c r="P169" i="120"/>
  <c r="P159" i="120"/>
  <c r="P138" i="120"/>
  <c r="P189" i="120" s="1"/>
  <c r="P289" i="120"/>
  <c r="S173" i="115"/>
  <c r="S142" i="115"/>
  <c r="S193" i="115" s="1"/>
  <c r="S163" i="115"/>
  <c r="R235" i="132"/>
  <c r="R225" i="132"/>
  <c r="R215" i="132"/>
  <c r="R203" i="132"/>
  <c r="Q239" i="128"/>
  <c r="Q229" i="128"/>
  <c r="Q219" i="128"/>
  <c r="P173" i="110"/>
  <c r="P163" i="110"/>
  <c r="P142" i="110"/>
  <c r="P193" i="110" s="1"/>
  <c r="P202" i="130"/>
  <c r="R235" i="135"/>
  <c r="R225" i="135"/>
  <c r="R215" i="135"/>
  <c r="R202" i="135"/>
  <c r="R203" i="135"/>
  <c r="L60" i="113"/>
  <c r="L28" i="113"/>
  <c r="L41" i="113" s="1"/>
  <c r="Q125" i="110"/>
  <c r="Q169" i="110"/>
  <c r="Q159" i="110"/>
  <c r="Q138" i="110"/>
  <c r="Q189" i="110" s="1"/>
  <c r="Q289" i="110"/>
  <c r="Q126" i="110"/>
  <c r="K70" i="110"/>
  <c r="K8" i="110"/>
  <c r="P235" i="111"/>
  <c r="P225" i="111"/>
  <c r="P215" i="111"/>
  <c r="P203" i="111"/>
  <c r="P235" i="124"/>
  <c r="P225" i="124"/>
  <c r="P215" i="124"/>
  <c r="L61" i="118"/>
  <c r="S169" i="125"/>
  <c r="S159" i="125"/>
  <c r="S289" i="125"/>
  <c r="S138" i="125"/>
  <c r="S189" i="125" s="1"/>
  <c r="L60" i="128"/>
  <c r="L28" i="128"/>
  <c r="L60" i="119"/>
  <c r="L28" i="119"/>
  <c r="L40" i="119" s="1"/>
  <c r="O169" i="130"/>
  <c r="O159" i="130"/>
  <c r="O289" i="130"/>
  <c r="O138" i="130"/>
  <c r="O189" i="130" s="1"/>
  <c r="P202" i="119"/>
  <c r="O130" i="135"/>
  <c r="O173" i="135"/>
  <c r="O142" i="135"/>
  <c r="O193" i="135" s="1"/>
  <c r="O163" i="135"/>
  <c r="Q207" i="131"/>
  <c r="L61" i="115"/>
  <c r="L41" i="115"/>
  <c r="Q239" i="114"/>
  <c r="Q207" i="114"/>
  <c r="Q219" i="114"/>
  <c r="Q229" i="114"/>
  <c r="P202" i="127"/>
  <c r="Q207" i="136"/>
  <c r="Q239" i="136"/>
  <c r="Q229" i="136"/>
  <c r="Q219" i="136"/>
  <c r="T173" i="115"/>
  <c r="T142" i="115"/>
  <c r="T193" i="115" s="1"/>
  <c r="T163" i="115"/>
  <c r="M40" i="120"/>
  <c r="Q202" i="121"/>
  <c r="Q198" i="121" s="1"/>
  <c r="Q236" i="121"/>
  <c r="Q226" i="121"/>
  <c r="Q216" i="121"/>
  <c r="N53" i="127"/>
  <c r="M21" i="118"/>
  <c r="M68" i="118"/>
  <c r="M18" i="118"/>
  <c r="M19" i="118"/>
  <c r="Q258" i="129"/>
  <c r="Q200" i="113"/>
  <c r="Q246" i="113" s="1"/>
  <c r="Q233" i="113"/>
  <c r="Q223" i="113"/>
  <c r="Q213" i="113"/>
  <c r="Q287" i="128"/>
  <c r="M40" i="112"/>
  <c r="Q170" i="123"/>
  <c r="Q160" i="123"/>
  <c r="Q290" i="123"/>
  <c r="Q139" i="123"/>
  <c r="Q190" i="123" s="1"/>
  <c r="M20" i="122"/>
  <c r="M18" i="122"/>
  <c r="M68" i="122"/>
  <c r="M19" i="122"/>
  <c r="M20" i="123"/>
  <c r="N53" i="118"/>
  <c r="N53" i="126"/>
  <c r="Q123" i="111"/>
  <c r="Q181" i="111" s="1"/>
  <c r="Q171" i="111"/>
  <c r="Q161" i="111"/>
  <c r="Q140" i="111"/>
  <c r="Q191" i="111" s="1"/>
  <c r="M20" i="125"/>
  <c r="M68" i="125"/>
  <c r="M18" i="125"/>
  <c r="M19" i="125"/>
  <c r="P136" i="114"/>
  <c r="P187" i="114" s="1"/>
  <c r="P123" i="114"/>
  <c r="P184" i="114" s="1"/>
  <c r="P167" i="114"/>
  <c r="P157" i="114"/>
  <c r="P287" i="114"/>
  <c r="R170" i="126"/>
  <c r="R160" i="126"/>
  <c r="R139" i="126"/>
  <c r="R190" i="126" s="1"/>
  <c r="R290" i="126"/>
  <c r="R126" i="112"/>
  <c r="Q170" i="128"/>
  <c r="Q160" i="128"/>
  <c r="Q139" i="128"/>
  <c r="Q190" i="128" s="1"/>
  <c r="Q290" i="128"/>
  <c r="R136" i="116"/>
  <c r="R187" i="116" s="1"/>
  <c r="R123" i="116"/>
  <c r="R181" i="116" s="1"/>
  <c r="R167" i="116"/>
  <c r="R287" i="116"/>
  <c r="R157" i="116"/>
  <c r="Q236" i="126"/>
  <c r="Q226" i="126"/>
  <c r="Q216" i="126"/>
  <c r="L70" i="114"/>
  <c r="L8" i="114"/>
  <c r="L21" i="114" s="1"/>
  <c r="L70" i="122"/>
  <c r="L8" i="122"/>
  <c r="Q203" i="129"/>
  <c r="Q226" i="129"/>
  <c r="Q216" i="129"/>
  <c r="Q236" i="129"/>
  <c r="Q126" i="131"/>
  <c r="Q170" i="131"/>
  <c r="Q160" i="131"/>
  <c r="Q290" i="131"/>
  <c r="Q139" i="131"/>
  <c r="Q190" i="131" s="1"/>
  <c r="M41" i="116"/>
  <c r="M58" i="116"/>
  <c r="M38" i="116"/>
  <c r="M23" i="116"/>
  <c r="M39" i="116"/>
  <c r="R125" i="132"/>
  <c r="L70" i="135"/>
  <c r="L8" i="135"/>
  <c r="L20" i="135" s="1"/>
  <c r="P126" i="133"/>
  <c r="P170" i="133"/>
  <c r="P160" i="133"/>
  <c r="P139" i="133"/>
  <c r="P190" i="133" s="1"/>
  <c r="P290" i="133"/>
  <c r="N53" i="124"/>
  <c r="M20" i="116"/>
  <c r="M18" i="116"/>
  <c r="M68" i="116"/>
  <c r="M19" i="116"/>
  <c r="N53" i="132"/>
  <c r="Q202" i="118"/>
  <c r="Q250" i="118"/>
  <c r="Q240" i="118"/>
  <c r="Q220" i="118"/>
  <c r="Q230" i="118"/>
  <c r="P125" i="123"/>
  <c r="P170" i="123"/>
  <c r="P160" i="123"/>
  <c r="P290" i="123"/>
  <c r="P139" i="123"/>
  <c r="P190" i="123" s="1"/>
  <c r="L71" i="134"/>
  <c r="J69" i="140"/>
  <c r="J228" i="140"/>
  <c r="R130" i="130"/>
  <c r="R174" i="130"/>
  <c r="R164" i="130"/>
  <c r="R143" i="130"/>
  <c r="R194" i="130" s="1"/>
  <c r="L71" i="113"/>
  <c r="M20" i="120"/>
  <c r="M20" i="114"/>
  <c r="M18" i="114"/>
  <c r="M68" i="114"/>
  <c r="M19" i="114"/>
  <c r="N53" i="114"/>
  <c r="Q177" i="118"/>
  <c r="N53" i="125"/>
  <c r="O53" i="110"/>
  <c r="Q216" i="124"/>
  <c r="Q226" i="124"/>
  <c r="Q236" i="124"/>
  <c r="O126" i="136"/>
  <c r="R173" i="130"/>
  <c r="R142" i="130"/>
  <c r="R193" i="130" s="1"/>
  <c r="R163" i="130"/>
  <c r="P170" i="130"/>
  <c r="P160" i="130"/>
  <c r="P139" i="130"/>
  <c r="P190" i="130" s="1"/>
  <c r="P290" i="130"/>
  <c r="M41" i="126"/>
  <c r="M58" i="113"/>
  <c r="M38" i="113"/>
  <c r="M23" i="113"/>
  <c r="M41" i="133"/>
  <c r="P171" i="128"/>
  <c r="P140" i="128"/>
  <c r="P191" i="128" s="1"/>
  <c r="P161" i="128"/>
  <c r="M104" i="111"/>
  <c r="L104" i="130"/>
  <c r="N130" i="112"/>
  <c r="M108" i="133"/>
  <c r="M104" i="128"/>
  <c r="T130" i="119"/>
  <c r="J56" i="130"/>
  <c r="S130" i="115"/>
  <c r="K28" i="130"/>
  <c r="M108" i="111"/>
  <c r="M108" i="126"/>
  <c r="U130" i="119"/>
  <c r="L104" i="119"/>
  <c r="N130" i="113"/>
  <c r="M108" i="129"/>
  <c r="U130" i="129"/>
  <c r="M108" i="128"/>
  <c r="M108" i="123"/>
  <c r="M104" i="123"/>
  <c r="U130" i="122"/>
  <c r="T130" i="115"/>
  <c r="M104" i="124"/>
  <c r="M104" i="113"/>
  <c r="M108" i="125"/>
  <c r="M103" i="128" l="1"/>
  <c r="Q136" i="128"/>
  <c r="Q187" i="128" s="1"/>
  <c r="P136" i="127"/>
  <c r="P187" i="127" s="1"/>
  <c r="Q157" i="128"/>
  <c r="Q167" i="128"/>
  <c r="R123" i="121"/>
  <c r="R177" i="121" s="1"/>
  <c r="Q247" i="127"/>
  <c r="P167" i="127"/>
  <c r="P123" i="127"/>
  <c r="P184" i="127" s="1"/>
  <c r="R157" i="121"/>
  <c r="M103" i="111"/>
  <c r="R287" i="121"/>
  <c r="R167" i="121"/>
  <c r="O143" i="119"/>
  <c r="O194" i="119" s="1"/>
  <c r="P125" i="120"/>
  <c r="R180" i="132"/>
  <c r="O130" i="134"/>
  <c r="M108" i="122"/>
  <c r="L41" i="118"/>
  <c r="L21" i="134"/>
  <c r="Q258" i="127"/>
  <c r="M108" i="131"/>
  <c r="O126" i="131"/>
  <c r="O287" i="131" s="1"/>
  <c r="M108" i="130"/>
  <c r="M103" i="130" s="1"/>
  <c r="S290" i="119"/>
  <c r="M108" i="134"/>
  <c r="P126" i="120"/>
  <c r="Q202" i="119"/>
  <c r="Q258" i="119" s="1"/>
  <c r="S139" i="119"/>
  <c r="S190" i="119" s="1"/>
  <c r="P180" i="136"/>
  <c r="S160" i="120"/>
  <c r="L21" i="113"/>
  <c r="O126" i="132"/>
  <c r="S160" i="119"/>
  <c r="S139" i="120"/>
  <c r="S190" i="120" s="1"/>
  <c r="S125" i="130"/>
  <c r="S125" i="119"/>
  <c r="S170" i="119"/>
  <c r="S170" i="120"/>
  <c r="P203" i="122"/>
  <c r="P213" i="122" s="1"/>
  <c r="S126" i="120"/>
  <c r="Q181" i="134"/>
  <c r="L41" i="111"/>
  <c r="L41" i="116"/>
  <c r="Q250" i="133"/>
  <c r="P202" i="113"/>
  <c r="Q250" i="124"/>
  <c r="O160" i="135"/>
  <c r="L41" i="130"/>
  <c r="O164" i="134"/>
  <c r="O126" i="135"/>
  <c r="O174" i="134"/>
  <c r="O125" i="135"/>
  <c r="O164" i="119"/>
  <c r="O125" i="134"/>
  <c r="Q202" i="128"/>
  <c r="Q258" i="128" s="1"/>
  <c r="Q246" i="124"/>
  <c r="P203" i="124"/>
  <c r="O174" i="119"/>
  <c r="O140" i="119"/>
  <c r="O191" i="119" s="1"/>
  <c r="P203" i="136"/>
  <c r="O170" i="135"/>
  <c r="R180" i="135"/>
  <c r="R181" i="135"/>
  <c r="O161" i="119"/>
  <c r="L23" i="130"/>
  <c r="R198" i="126"/>
  <c r="O139" i="135"/>
  <c r="O190" i="135" s="1"/>
  <c r="L58" i="130"/>
  <c r="R202" i="128"/>
  <c r="R198" i="128" s="1"/>
  <c r="P180" i="125"/>
  <c r="R202" i="122"/>
  <c r="R198" i="122" s="1"/>
  <c r="L21" i="132"/>
  <c r="K116" i="112"/>
  <c r="K94" i="112"/>
  <c r="M104" i="131"/>
  <c r="M103" i="131" s="1"/>
  <c r="N104" i="116"/>
  <c r="K56" i="115"/>
  <c r="K24" i="115"/>
  <c r="M104" i="122"/>
  <c r="M103" i="122" s="1"/>
  <c r="M104" i="135"/>
  <c r="M104" i="115"/>
  <c r="I66" i="118"/>
  <c r="I4" i="118"/>
  <c r="I66" i="129"/>
  <c r="I4" i="129"/>
  <c r="I66" i="113"/>
  <c r="I4" i="113"/>
  <c r="I16" i="113" s="1"/>
  <c r="J55" i="130"/>
  <c r="J35" i="130"/>
  <c r="J24" i="130"/>
  <c r="J214" i="130"/>
  <c r="J25" i="140"/>
  <c r="M104" i="112"/>
  <c r="N104" i="134"/>
  <c r="L104" i="128"/>
  <c r="M116" i="121"/>
  <c r="M94" i="121"/>
  <c r="M116" i="124"/>
  <c r="M94" i="124"/>
  <c r="J64" i="133"/>
  <c r="J14" i="133"/>
  <c r="J15" i="133"/>
  <c r="J17" i="133"/>
  <c r="L34" i="127"/>
  <c r="L54" i="127"/>
  <c r="L37" i="127"/>
  <c r="L36" i="128"/>
  <c r="L54" i="128"/>
  <c r="L34" i="128"/>
  <c r="L37" i="128"/>
  <c r="L36" i="129"/>
  <c r="L34" i="129"/>
  <c r="L54" i="129"/>
  <c r="L37" i="129"/>
  <c r="AA105" i="140"/>
  <c r="L114" i="130"/>
  <c r="N116" i="130"/>
  <c r="N94" i="130"/>
  <c r="L116" i="132"/>
  <c r="L94" i="132"/>
  <c r="L94" i="127"/>
  <c r="L116" i="127"/>
  <c r="L116" i="122"/>
  <c r="L94" i="122"/>
  <c r="M116" i="120"/>
  <c r="M94" i="120"/>
  <c r="M94" i="136"/>
  <c r="M116" i="136"/>
  <c r="L94" i="126"/>
  <c r="L116" i="126"/>
  <c r="L36" i="121"/>
  <c r="L54" i="121"/>
  <c r="L34" i="121"/>
  <c r="L35" i="121"/>
  <c r="L37" i="121"/>
  <c r="J64" i="118"/>
  <c r="J14" i="118"/>
  <c r="J15" i="118"/>
  <c r="J17" i="118"/>
  <c r="K56" i="112"/>
  <c r="K24" i="112"/>
  <c r="M103" i="123"/>
  <c r="M104" i="116"/>
  <c r="L104" i="132"/>
  <c r="N160" i="133"/>
  <c r="N104" i="125"/>
  <c r="K94" i="111"/>
  <c r="K116" i="111"/>
  <c r="I66" i="112"/>
  <c r="I4" i="112"/>
  <c r="I16" i="112" s="1"/>
  <c r="I66" i="116"/>
  <c r="I4" i="116"/>
  <c r="I66" i="134"/>
  <c r="I4" i="134"/>
  <c r="L104" i="131"/>
  <c r="N104" i="129"/>
  <c r="N116" i="132"/>
  <c r="N94" i="132"/>
  <c r="M104" i="134"/>
  <c r="M103" i="134" s="1"/>
  <c r="K56" i="128"/>
  <c r="K24" i="128"/>
  <c r="L36" i="124"/>
  <c r="L34" i="124"/>
  <c r="L54" i="124"/>
  <c r="L37" i="124"/>
  <c r="L35" i="124"/>
  <c r="L34" i="116"/>
  <c r="L54" i="116"/>
  <c r="L37" i="116"/>
  <c r="L35" i="116"/>
  <c r="L116" i="134"/>
  <c r="L94" i="134"/>
  <c r="AA115" i="130"/>
  <c r="AA95" i="140"/>
  <c r="L36" i="112"/>
  <c r="L54" i="112"/>
  <c r="L34" i="112"/>
  <c r="L35" i="112"/>
  <c r="L37" i="112"/>
  <c r="M116" i="132"/>
  <c r="M94" i="132"/>
  <c r="L36" i="118"/>
  <c r="L34" i="118"/>
  <c r="L54" i="118"/>
  <c r="L35" i="118"/>
  <c r="L37" i="118"/>
  <c r="J64" i="136"/>
  <c r="J14" i="136"/>
  <c r="J17" i="136"/>
  <c r="M94" i="127"/>
  <c r="M116" i="127"/>
  <c r="L94" i="129"/>
  <c r="L116" i="129"/>
  <c r="M116" i="122"/>
  <c r="M94" i="122"/>
  <c r="M94" i="126"/>
  <c r="M116" i="126"/>
  <c r="J64" i="112"/>
  <c r="J14" i="112"/>
  <c r="J15" i="112"/>
  <c r="J17" i="112"/>
  <c r="O116" i="130"/>
  <c r="O94" i="130"/>
  <c r="N116" i="121"/>
  <c r="N94" i="121"/>
  <c r="K56" i="132"/>
  <c r="K24" i="132"/>
  <c r="K36" i="132" s="1"/>
  <c r="N116" i="118"/>
  <c r="N94" i="118"/>
  <c r="M104" i="125"/>
  <c r="M103" i="125" s="1"/>
  <c r="I66" i="126"/>
  <c r="I4" i="126"/>
  <c r="I66" i="132"/>
  <c r="I4" i="132"/>
  <c r="I66" i="125"/>
  <c r="I4" i="125"/>
  <c r="P130" i="110"/>
  <c r="M104" i="129"/>
  <c r="M103" i="129" s="1"/>
  <c r="M104" i="132"/>
  <c r="L104" i="133"/>
  <c r="N104" i="111"/>
  <c r="L36" i="135"/>
  <c r="L34" i="135"/>
  <c r="L54" i="135"/>
  <c r="L37" i="135"/>
  <c r="L36" i="116"/>
  <c r="M116" i="134"/>
  <c r="M94" i="134"/>
  <c r="L94" i="135"/>
  <c r="L116" i="135"/>
  <c r="I65" i="140"/>
  <c r="I224" i="140"/>
  <c r="J64" i="119"/>
  <c r="J14" i="119"/>
  <c r="J15" i="119"/>
  <c r="J17" i="119"/>
  <c r="J14" i="120"/>
  <c r="J64" i="120"/>
  <c r="J15" i="120"/>
  <c r="J17" i="120"/>
  <c r="L54" i="125"/>
  <c r="L34" i="125"/>
  <c r="L35" i="125"/>
  <c r="L37" i="125"/>
  <c r="L36" i="111"/>
  <c r="L54" i="111"/>
  <c r="L34" i="111"/>
  <c r="L37" i="111"/>
  <c r="J16" i="136"/>
  <c r="M94" i="129"/>
  <c r="M116" i="129"/>
  <c r="L116" i="133"/>
  <c r="L94" i="133"/>
  <c r="J16" i="124"/>
  <c r="J64" i="124"/>
  <c r="J14" i="124"/>
  <c r="J15" i="124"/>
  <c r="J17" i="124"/>
  <c r="J16" i="112"/>
  <c r="N170" i="111"/>
  <c r="K94" i="123"/>
  <c r="K116" i="123"/>
  <c r="N104" i="124"/>
  <c r="L104" i="116"/>
  <c r="N104" i="123"/>
  <c r="K94" i="136"/>
  <c r="K116" i="136"/>
  <c r="N104" i="127"/>
  <c r="L104" i="122"/>
  <c r="N104" i="119"/>
  <c r="M104" i="121"/>
  <c r="M104" i="118"/>
  <c r="H65" i="130"/>
  <c r="H15" i="130"/>
  <c r="H224" i="130"/>
  <c r="H5" i="140"/>
  <c r="K56" i="111"/>
  <c r="K24" i="111"/>
  <c r="K36" i="111" s="1"/>
  <c r="N104" i="136"/>
  <c r="I66" i="110"/>
  <c r="I4" i="110"/>
  <c r="I66" i="135"/>
  <c r="I4" i="135"/>
  <c r="I66" i="114"/>
  <c r="I4" i="114"/>
  <c r="K116" i="119"/>
  <c r="K94" i="119"/>
  <c r="K56" i="131"/>
  <c r="K24" i="131"/>
  <c r="L104" i="114"/>
  <c r="J64" i="114"/>
  <c r="J14" i="114"/>
  <c r="J15" i="114"/>
  <c r="J17" i="114"/>
  <c r="L54" i="114"/>
  <c r="L34" i="114"/>
  <c r="L37" i="114"/>
  <c r="L35" i="114"/>
  <c r="M94" i="135"/>
  <c r="M116" i="135"/>
  <c r="J16" i="119"/>
  <c r="J16" i="120"/>
  <c r="L36" i="125"/>
  <c r="J16" i="122"/>
  <c r="J14" i="122"/>
  <c r="J64" i="122"/>
  <c r="J15" i="122"/>
  <c r="J17" i="122"/>
  <c r="L37" i="133"/>
  <c r="L54" i="133"/>
  <c r="L34" i="133"/>
  <c r="L35" i="133"/>
  <c r="J14" i="121"/>
  <c r="J64" i="121"/>
  <c r="J15" i="121"/>
  <c r="J17" i="121"/>
  <c r="M116" i="133"/>
  <c r="M94" i="133"/>
  <c r="L94" i="123"/>
  <c r="L116" i="123"/>
  <c r="J16" i="128"/>
  <c r="J14" i="128"/>
  <c r="J64" i="128"/>
  <c r="J17" i="128"/>
  <c r="L54" i="119"/>
  <c r="L34" i="119"/>
  <c r="L35" i="119"/>
  <c r="L37" i="119"/>
  <c r="L34" i="110"/>
  <c r="L54" i="110"/>
  <c r="L35" i="110"/>
  <c r="L37" i="110"/>
  <c r="J14" i="110"/>
  <c r="J64" i="110"/>
  <c r="J15" i="110"/>
  <c r="J17" i="110"/>
  <c r="K56" i="123"/>
  <c r="K24" i="123"/>
  <c r="K56" i="116"/>
  <c r="K24" i="116"/>
  <c r="K94" i="129"/>
  <c r="K116" i="129"/>
  <c r="K56" i="136"/>
  <c r="K24" i="136"/>
  <c r="K36" i="136" s="1"/>
  <c r="M104" i="127"/>
  <c r="L104" i="125"/>
  <c r="K24" i="122"/>
  <c r="K36" i="122" s="1"/>
  <c r="K56" i="122"/>
  <c r="M104" i="119"/>
  <c r="L104" i="127"/>
  <c r="M104" i="136"/>
  <c r="K104" i="130"/>
  <c r="I66" i="120"/>
  <c r="I4" i="120"/>
  <c r="I16" i="120" s="1"/>
  <c r="I66" i="133"/>
  <c r="I4" i="133"/>
  <c r="I66" i="119"/>
  <c r="I4" i="119"/>
  <c r="I16" i="119" s="1"/>
  <c r="L104" i="126"/>
  <c r="K56" i="119"/>
  <c r="K24" i="119"/>
  <c r="K56" i="133"/>
  <c r="K24" i="133"/>
  <c r="K36" i="133" s="1"/>
  <c r="L116" i="115"/>
  <c r="L94" i="115"/>
  <c r="J16" i="126"/>
  <c r="J14" i="126"/>
  <c r="J64" i="126"/>
  <c r="J17" i="126"/>
  <c r="J16" i="114"/>
  <c r="L36" i="114"/>
  <c r="J14" i="113"/>
  <c r="J64" i="113"/>
  <c r="J17" i="113"/>
  <c r="J64" i="132"/>
  <c r="J14" i="132"/>
  <c r="J15" i="132"/>
  <c r="J17" i="132"/>
  <c r="L94" i="111"/>
  <c r="L116" i="111"/>
  <c r="M94" i="123"/>
  <c r="M116" i="123"/>
  <c r="L116" i="117"/>
  <c r="L36" i="119"/>
  <c r="L36" i="110"/>
  <c r="J16" i="110"/>
  <c r="N104" i="114"/>
  <c r="N104" i="133"/>
  <c r="K56" i="125"/>
  <c r="K24" i="125"/>
  <c r="K36" i="125" s="1"/>
  <c r="L96" i="140"/>
  <c r="L116" i="110"/>
  <c r="L94" i="110"/>
  <c r="L104" i="113"/>
  <c r="L104" i="135"/>
  <c r="I66" i="115"/>
  <c r="I4" i="115"/>
  <c r="I16" i="115" s="1"/>
  <c r="I66" i="124"/>
  <c r="I4" i="124"/>
  <c r="I66" i="111"/>
  <c r="I4" i="111"/>
  <c r="L104" i="124"/>
  <c r="K56" i="126"/>
  <c r="K24" i="126"/>
  <c r="N104" i="126"/>
  <c r="N170" i="112"/>
  <c r="L104" i="120"/>
  <c r="K56" i="114"/>
  <c r="K24" i="114"/>
  <c r="L116" i="119"/>
  <c r="L94" i="119"/>
  <c r="M116" i="115"/>
  <c r="M94" i="115"/>
  <c r="J16" i="113"/>
  <c r="J16" i="132"/>
  <c r="M114" i="130"/>
  <c r="L34" i="122"/>
  <c r="L54" i="122"/>
  <c r="L35" i="122"/>
  <c r="L37" i="122"/>
  <c r="L34" i="131"/>
  <c r="L54" i="131"/>
  <c r="L35" i="131"/>
  <c r="L37" i="131"/>
  <c r="K55" i="140"/>
  <c r="K214" i="140"/>
  <c r="J66" i="130"/>
  <c r="J4" i="130"/>
  <c r="L116" i="131"/>
  <c r="L94" i="131"/>
  <c r="M94" i="111"/>
  <c r="M116" i="111"/>
  <c r="J16" i="116"/>
  <c r="J64" i="116"/>
  <c r="J14" i="116"/>
  <c r="J17" i="116"/>
  <c r="J15" i="116"/>
  <c r="L36" i="126"/>
  <c r="L54" i="126"/>
  <c r="L34" i="126"/>
  <c r="L37" i="126"/>
  <c r="M116" i="117"/>
  <c r="J14" i="134"/>
  <c r="J64" i="134"/>
  <c r="J15" i="134"/>
  <c r="J17" i="134"/>
  <c r="N104" i="113"/>
  <c r="M104" i="114"/>
  <c r="K56" i="129"/>
  <c r="K24" i="129"/>
  <c r="M104" i="133"/>
  <c r="M103" i="133" s="1"/>
  <c r="K116" i="118"/>
  <c r="K94" i="118"/>
  <c r="K56" i="117"/>
  <c r="K56" i="127"/>
  <c r="K24" i="127"/>
  <c r="K36" i="127" s="1"/>
  <c r="L104" i="121"/>
  <c r="N104" i="120"/>
  <c r="I66" i="122"/>
  <c r="I4" i="122"/>
  <c r="I66" i="123"/>
  <c r="I4" i="123"/>
  <c r="I16" i="123" s="1"/>
  <c r="I66" i="127"/>
  <c r="I4" i="127"/>
  <c r="I66" i="117"/>
  <c r="K56" i="124"/>
  <c r="K24" i="124"/>
  <c r="K56" i="110"/>
  <c r="K26" i="140"/>
  <c r="K24" i="110"/>
  <c r="M104" i="126"/>
  <c r="M103" i="126" s="1"/>
  <c r="L104" i="134"/>
  <c r="M116" i="119"/>
  <c r="M94" i="119"/>
  <c r="L116" i="114"/>
  <c r="L94" i="114"/>
  <c r="J14" i="123"/>
  <c r="J64" i="123"/>
  <c r="J17" i="123"/>
  <c r="J16" i="127"/>
  <c r="J64" i="127"/>
  <c r="J14" i="127"/>
  <c r="J17" i="127"/>
  <c r="L94" i="128"/>
  <c r="L116" i="128"/>
  <c r="L36" i="131"/>
  <c r="L54" i="123"/>
  <c r="L34" i="123"/>
  <c r="L37" i="123"/>
  <c r="J16" i="129"/>
  <c r="J64" i="129"/>
  <c r="J14" i="129"/>
  <c r="J17" i="129"/>
  <c r="L36" i="136"/>
  <c r="L54" i="136"/>
  <c r="L34" i="136"/>
  <c r="L37" i="136"/>
  <c r="L116" i="116"/>
  <c r="L94" i="116"/>
  <c r="M116" i="131"/>
  <c r="M94" i="131"/>
  <c r="L116" i="112"/>
  <c r="L94" i="112"/>
  <c r="J14" i="115"/>
  <c r="J64" i="115"/>
  <c r="J15" i="115"/>
  <c r="J17" i="115"/>
  <c r="L34" i="113"/>
  <c r="L54" i="113"/>
  <c r="L37" i="113"/>
  <c r="L116" i="125"/>
  <c r="L94" i="125"/>
  <c r="L116" i="118"/>
  <c r="L94" i="118"/>
  <c r="Z115" i="140"/>
  <c r="L94" i="113"/>
  <c r="L116" i="113"/>
  <c r="L34" i="115"/>
  <c r="L54" i="115"/>
  <c r="L35" i="115"/>
  <c r="L37" i="115"/>
  <c r="L56" i="140"/>
  <c r="J6" i="140"/>
  <c r="N116" i="131"/>
  <c r="N94" i="131"/>
  <c r="K56" i="118"/>
  <c r="K24" i="118"/>
  <c r="K36" i="118" s="1"/>
  <c r="K116" i="115"/>
  <c r="K94" i="115"/>
  <c r="N104" i="122"/>
  <c r="K56" i="113"/>
  <c r="K24" i="113"/>
  <c r="K36" i="113" s="1"/>
  <c r="K56" i="121"/>
  <c r="K24" i="121"/>
  <c r="N94" i="135"/>
  <c r="N116" i="135"/>
  <c r="K56" i="135"/>
  <c r="K24" i="135"/>
  <c r="N104" i="115"/>
  <c r="M104" i="120"/>
  <c r="I66" i="136"/>
  <c r="I4" i="136"/>
  <c r="I16" i="136" s="1"/>
  <c r="I66" i="128"/>
  <c r="I4" i="128"/>
  <c r="I66" i="131"/>
  <c r="I4" i="131"/>
  <c r="I66" i="121"/>
  <c r="I4" i="121"/>
  <c r="N116" i="112"/>
  <c r="N94" i="112"/>
  <c r="N94" i="128"/>
  <c r="N116" i="128"/>
  <c r="K56" i="134"/>
  <c r="K24" i="134"/>
  <c r="K36" i="134" s="1"/>
  <c r="K56" i="120"/>
  <c r="K24" i="120"/>
  <c r="L21" i="111"/>
  <c r="L116" i="121"/>
  <c r="L94" i="121"/>
  <c r="L54" i="132"/>
  <c r="L34" i="132"/>
  <c r="L35" i="132"/>
  <c r="L37" i="132"/>
  <c r="K114" i="130"/>
  <c r="J64" i="131"/>
  <c r="J14" i="131"/>
  <c r="J15" i="131"/>
  <c r="J17" i="131"/>
  <c r="L116" i="124"/>
  <c r="L94" i="124"/>
  <c r="M116" i="114"/>
  <c r="M94" i="114"/>
  <c r="M94" i="128"/>
  <c r="M116" i="128"/>
  <c r="K34" i="130"/>
  <c r="K54" i="130"/>
  <c r="K37" i="130"/>
  <c r="L36" i="123"/>
  <c r="M116" i="116"/>
  <c r="M94" i="116"/>
  <c r="L36" i="120"/>
  <c r="L54" i="120"/>
  <c r="L34" i="120"/>
  <c r="L35" i="120"/>
  <c r="L37" i="120"/>
  <c r="J16" i="125"/>
  <c r="J64" i="125"/>
  <c r="J14" i="125"/>
  <c r="J15" i="125"/>
  <c r="J17" i="125"/>
  <c r="K14" i="130"/>
  <c r="K64" i="130"/>
  <c r="K17" i="130"/>
  <c r="M116" i="112"/>
  <c r="M94" i="112"/>
  <c r="L116" i="120"/>
  <c r="L94" i="120"/>
  <c r="J64" i="135"/>
  <c r="J14" i="135"/>
  <c r="J17" i="135"/>
  <c r="J16" i="115"/>
  <c r="L94" i="136"/>
  <c r="L116" i="136"/>
  <c r="L36" i="113"/>
  <c r="L54" i="134"/>
  <c r="L34" i="134"/>
  <c r="L35" i="134"/>
  <c r="L37" i="134"/>
  <c r="M116" i="125"/>
  <c r="M94" i="125"/>
  <c r="M116" i="118"/>
  <c r="M94" i="118"/>
  <c r="M94" i="113"/>
  <c r="M116" i="113"/>
  <c r="L36" i="115"/>
  <c r="J14" i="111"/>
  <c r="J64" i="111"/>
  <c r="J17" i="111"/>
  <c r="O240" i="132"/>
  <c r="K60" i="131"/>
  <c r="O240" i="125"/>
  <c r="R125" i="113"/>
  <c r="Q203" i="128"/>
  <c r="P171" i="118"/>
  <c r="R207" i="114"/>
  <c r="R237" i="114" s="1"/>
  <c r="K28" i="136"/>
  <c r="K41" i="136" s="1"/>
  <c r="N170" i="124"/>
  <c r="S226" i="118"/>
  <c r="P226" i="118"/>
  <c r="R220" i="114"/>
  <c r="Q250" i="111"/>
  <c r="S125" i="122"/>
  <c r="S125" i="123"/>
  <c r="P164" i="118"/>
  <c r="P161" i="118"/>
  <c r="P220" i="120"/>
  <c r="T139" i="111"/>
  <c r="T190" i="111" s="1"/>
  <c r="M108" i="135"/>
  <c r="M103" i="135" s="1"/>
  <c r="R230" i="114"/>
  <c r="Q246" i="111"/>
  <c r="L40" i="131"/>
  <c r="P143" i="118"/>
  <c r="P194" i="118" s="1"/>
  <c r="T130" i="111"/>
  <c r="T171" i="111" s="1"/>
  <c r="M108" i="116"/>
  <c r="M108" i="115"/>
  <c r="M103" i="115" s="1"/>
  <c r="M108" i="112"/>
  <c r="M103" i="112" s="1"/>
  <c r="P174" i="118"/>
  <c r="P202" i="134"/>
  <c r="P198" i="134" s="1"/>
  <c r="N130" i="133"/>
  <c r="R240" i="113"/>
  <c r="L40" i="125"/>
  <c r="Q216" i="128"/>
  <c r="O236" i="112"/>
  <c r="T143" i="130"/>
  <c r="T194" i="130" s="1"/>
  <c r="S170" i="113"/>
  <c r="Q246" i="121"/>
  <c r="P202" i="128"/>
  <c r="P258" i="128" s="1"/>
  <c r="S125" i="111"/>
  <c r="Q237" i="131"/>
  <c r="Q217" i="131"/>
  <c r="Q227" i="131"/>
  <c r="Q200" i="123"/>
  <c r="Q247" i="123" s="1"/>
  <c r="Q233" i="123"/>
  <c r="Q223" i="123"/>
  <c r="Q213" i="123"/>
  <c r="P258" i="127"/>
  <c r="P198" i="127"/>
  <c r="P258" i="136"/>
  <c r="R167" i="118"/>
  <c r="R157" i="118"/>
  <c r="R287" i="118"/>
  <c r="R136" i="118"/>
  <c r="R187" i="118" s="1"/>
  <c r="S167" i="114"/>
  <c r="S157" i="114"/>
  <c r="S287" i="114"/>
  <c r="S136" i="114"/>
  <c r="S187" i="114" s="1"/>
  <c r="S171" i="115"/>
  <c r="S161" i="115"/>
  <c r="S140" i="115"/>
  <c r="S191" i="115" s="1"/>
  <c r="P198" i="130"/>
  <c r="P258" i="130"/>
  <c r="P135" i="131"/>
  <c r="P186" i="131" s="1"/>
  <c r="P176" i="131"/>
  <c r="P166" i="131"/>
  <c r="P182" i="131"/>
  <c r="P178" i="131"/>
  <c r="P180" i="131"/>
  <c r="P184" i="131"/>
  <c r="P179" i="131"/>
  <c r="P177" i="131"/>
  <c r="P183" i="131"/>
  <c r="R258" i="132"/>
  <c r="R287" i="123"/>
  <c r="R136" i="123"/>
  <c r="R187" i="123" s="1"/>
  <c r="R123" i="123"/>
  <c r="R167" i="123"/>
  <c r="R157" i="123"/>
  <c r="N171" i="113"/>
  <c r="N140" i="113"/>
  <c r="N191" i="113" s="1"/>
  <c r="N161" i="113"/>
  <c r="T171" i="119"/>
  <c r="T140" i="119"/>
  <c r="T191" i="119" s="1"/>
  <c r="T161" i="119"/>
  <c r="Q237" i="119"/>
  <c r="Q217" i="119"/>
  <c r="Q227" i="119"/>
  <c r="Q200" i="134"/>
  <c r="Q243" i="134" s="1"/>
  <c r="Q233" i="134"/>
  <c r="Q223" i="134"/>
  <c r="Q213" i="134"/>
  <c r="O123" i="136"/>
  <c r="O171" i="136"/>
  <c r="O161" i="136"/>
  <c r="O140" i="136"/>
  <c r="O191" i="136" s="1"/>
  <c r="O171" i="123"/>
  <c r="O140" i="123"/>
  <c r="O191" i="123" s="1"/>
  <c r="O161" i="123"/>
  <c r="Q258" i="120"/>
  <c r="S157" i="121"/>
  <c r="S287" i="121"/>
  <c r="S136" i="121"/>
  <c r="S187" i="121" s="1"/>
  <c r="S167" i="121"/>
  <c r="P258" i="135"/>
  <c r="R136" i="111"/>
  <c r="R187" i="111" s="1"/>
  <c r="R167" i="111"/>
  <c r="R157" i="111"/>
  <c r="R287" i="111"/>
  <c r="T171" i="115"/>
  <c r="T140" i="115"/>
  <c r="T191" i="115" s="1"/>
  <c r="T161" i="115"/>
  <c r="U171" i="119"/>
  <c r="U140" i="119"/>
  <c r="U191" i="119" s="1"/>
  <c r="U161" i="119"/>
  <c r="K58" i="130"/>
  <c r="K38" i="130"/>
  <c r="K23" i="130"/>
  <c r="P171" i="110"/>
  <c r="P161" i="110"/>
  <c r="P140" i="110"/>
  <c r="P191" i="110" s="1"/>
  <c r="N171" i="112"/>
  <c r="N161" i="112"/>
  <c r="N140" i="112"/>
  <c r="N191" i="112" s="1"/>
  <c r="P258" i="119"/>
  <c r="P198" i="119"/>
  <c r="U171" i="122"/>
  <c r="U161" i="122"/>
  <c r="U140" i="122"/>
  <c r="U191" i="122" s="1"/>
  <c r="U171" i="129"/>
  <c r="U140" i="129"/>
  <c r="U191" i="129" s="1"/>
  <c r="U161" i="129"/>
  <c r="N171" i="133"/>
  <c r="N140" i="133"/>
  <c r="N191" i="133" s="1"/>
  <c r="N161" i="133"/>
  <c r="P200" i="125"/>
  <c r="P243" i="125" s="1"/>
  <c r="P233" i="125"/>
  <c r="P223" i="125"/>
  <c r="P213" i="125"/>
  <c r="P237" i="113"/>
  <c r="P227" i="113"/>
  <c r="P217" i="113"/>
  <c r="N173" i="124"/>
  <c r="N130" i="124"/>
  <c r="N163" i="124"/>
  <c r="N142" i="124"/>
  <c r="N193" i="124" s="1"/>
  <c r="N174" i="122"/>
  <c r="N164" i="122"/>
  <c r="N143" i="122"/>
  <c r="N194" i="122" s="1"/>
  <c r="S235" i="122"/>
  <c r="S225" i="122"/>
  <c r="S215" i="122"/>
  <c r="S240" i="118"/>
  <c r="S220" i="118"/>
  <c r="S230" i="118"/>
  <c r="O216" i="112"/>
  <c r="T174" i="130"/>
  <c r="O235" i="134"/>
  <c r="O225" i="134"/>
  <c r="O215" i="134"/>
  <c r="U170" i="122"/>
  <c r="U290" i="122"/>
  <c r="U139" i="122"/>
  <c r="U190" i="122" s="1"/>
  <c r="U160" i="122"/>
  <c r="R240" i="111"/>
  <c r="R230" i="111"/>
  <c r="R220" i="111"/>
  <c r="O239" i="134"/>
  <c r="O219" i="134"/>
  <c r="O229" i="134"/>
  <c r="K60" i="136"/>
  <c r="N173" i="120"/>
  <c r="N163" i="120"/>
  <c r="N142" i="120"/>
  <c r="N193" i="120" s="1"/>
  <c r="M141" i="130"/>
  <c r="M192" i="130" s="1"/>
  <c r="M182" i="130"/>
  <c r="M172" i="130"/>
  <c r="M131" i="140"/>
  <c r="M162" i="130"/>
  <c r="P236" i="120"/>
  <c r="P226" i="120"/>
  <c r="P216" i="120"/>
  <c r="U173" i="118"/>
  <c r="U163" i="118"/>
  <c r="U142" i="118"/>
  <c r="U193" i="118" s="1"/>
  <c r="N126" i="126"/>
  <c r="R239" i="119"/>
  <c r="R219" i="119"/>
  <c r="R229" i="119"/>
  <c r="O235" i="129"/>
  <c r="O225" i="129"/>
  <c r="O215" i="129"/>
  <c r="O203" i="129"/>
  <c r="R207" i="111"/>
  <c r="R239" i="111"/>
  <c r="R219" i="111"/>
  <c r="R229" i="111"/>
  <c r="S239" i="134"/>
  <c r="S207" i="134"/>
  <c r="S219" i="134"/>
  <c r="S229" i="134"/>
  <c r="O235" i="115"/>
  <c r="O225" i="115"/>
  <c r="O215" i="115"/>
  <c r="J71" i="110"/>
  <c r="K61" i="120"/>
  <c r="O235" i="128"/>
  <c r="O225" i="128"/>
  <c r="O215" i="128"/>
  <c r="K61" i="132"/>
  <c r="O203" i="134"/>
  <c r="O202" i="114"/>
  <c r="O235" i="114"/>
  <c r="O225" i="114"/>
  <c r="O215" i="114"/>
  <c r="O203" i="114"/>
  <c r="O225" i="135"/>
  <c r="O215" i="135"/>
  <c r="O235" i="135"/>
  <c r="O202" i="135"/>
  <c r="O203" i="135"/>
  <c r="M108" i="136"/>
  <c r="S235" i="121"/>
  <c r="S225" i="121"/>
  <c r="S215" i="121"/>
  <c r="S235" i="127"/>
  <c r="S225" i="127"/>
  <c r="S215" i="127"/>
  <c r="S203" i="127"/>
  <c r="T173" i="118"/>
  <c r="T142" i="118"/>
  <c r="T193" i="118" s="1"/>
  <c r="T163" i="118"/>
  <c r="S138" i="115"/>
  <c r="S189" i="115" s="1"/>
  <c r="S289" i="115"/>
  <c r="S169" i="115"/>
  <c r="S159" i="115"/>
  <c r="K60" i="124"/>
  <c r="K28" i="124"/>
  <c r="P236" i="115"/>
  <c r="P226" i="115"/>
  <c r="P216" i="115"/>
  <c r="K121" i="133"/>
  <c r="S225" i="111"/>
  <c r="S215" i="111"/>
  <c r="S235" i="111"/>
  <c r="U173" i="126"/>
  <c r="U142" i="126"/>
  <c r="U193" i="126" s="1"/>
  <c r="U163" i="126"/>
  <c r="N173" i="134"/>
  <c r="N142" i="134"/>
  <c r="N193" i="134" s="1"/>
  <c r="N163" i="134"/>
  <c r="P207" i="121"/>
  <c r="K61" i="135"/>
  <c r="T169" i="122"/>
  <c r="T289" i="122"/>
  <c r="T138" i="122"/>
  <c r="T189" i="122" s="1"/>
  <c r="T159" i="122"/>
  <c r="R235" i="127"/>
  <c r="R225" i="127"/>
  <c r="R215" i="127"/>
  <c r="M173" i="131"/>
  <c r="M142" i="131"/>
  <c r="M193" i="131" s="1"/>
  <c r="M163" i="131"/>
  <c r="R239" i="133"/>
  <c r="R229" i="133"/>
  <c r="R219" i="133"/>
  <c r="S207" i="128"/>
  <c r="S239" i="128"/>
  <c r="S229" i="128"/>
  <c r="S219" i="128"/>
  <c r="Q223" i="129"/>
  <c r="Q213" i="129"/>
  <c r="Q233" i="129"/>
  <c r="Q200" i="129"/>
  <c r="Q243" i="129" s="1"/>
  <c r="Q266" i="129"/>
  <c r="Q262" i="129"/>
  <c r="Q265" i="129"/>
  <c r="Q261" i="129"/>
  <c r="Q256" i="129"/>
  <c r="S173" i="120"/>
  <c r="S130" i="120"/>
  <c r="S163" i="120"/>
  <c r="S142" i="120"/>
  <c r="S193" i="120" s="1"/>
  <c r="R236" i="121"/>
  <c r="R226" i="121"/>
  <c r="R216" i="121"/>
  <c r="M98" i="135"/>
  <c r="M120" i="135"/>
  <c r="R203" i="120"/>
  <c r="R236" i="120"/>
  <c r="R216" i="120"/>
  <c r="R226" i="120"/>
  <c r="Q240" i="136"/>
  <c r="Q220" i="136"/>
  <c r="Q230" i="136"/>
  <c r="O157" i="131"/>
  <c r="O136" i="131"/>
  <c r="O187" i="131" s="1"/>
  <c r="S174" i="123"/>
  <c r="S164" i="123"/>
  <c r="S143" i="123"/>
  <c r="S194" i="123" s="1"/>
  <c r="S130" i="123"/>
  <c r="L98" i="112"/>
  <c r="L120" i="112"/>
  <c r="S123" i="119"/>
  <c r="S181" i="119" s="1"/>
  <c r="S167" i="119"/>
  <c r="S157" i="119"/>
  <c r="S136" i="119"/>
  <c r="S187" i="119" s="1"/>
  <c r="S287" i="119"/>
  <c r="L20" i="136"/>
  <c r="L68" i="136"/>
  <c r="L18" i="136"/>
  <c r="M53" i="115"/>
  <c r="P135" i="129"/>
  <c r="P186" i="129" s="1"/>
  <c r="P176" i="129"/>
  <c r="P166" i="129"/>
  <c r="P179" i="129"/>
  <c r="P184" i="129"/>
  <c r="P180" i="129"/>
  <c r="K71" i="115"/>
  <c r="R233" i="128"/>
  <c r="R213" i="128"/>
  <c r="R223" i="128"/>
  <c r="M98" i="113"/>
  <c r="M120" i="113"/>
  <c r="L121" i="134"/>
  <c r="S157" i="120"/>
  <c r="S136" i="120"/>
  <c r="S187" i="120" s="1"/>
  <c r="S287" i="120"/>
  <c r="S123" i="120"/>
  <c r="S167" i="120"/>
  <c r="P123" i="126"/>
  <c r="P177" i="126" s="1"/>
  <c r="P167" i="126"/>
  <c r="P157" i="126"/>
  <c r="P136" i="126"/>
  <c r="P187" i="126" s="1"/>
  <c r="P287" i="126"/>
  <c r="K71" i="112"/>
  <c r="Q202" i="136"/>
  <c r="O123" i="113"/>
  <c r="O177" i="113" s="1"/>
  <c r="O167" i="113"/>
  <c r="O157" i="113"/>
  <c r="O136" i="113"/>
  <c r="O187" i="113" s="1"/>
  <c r="O287" i="113"/>
  <c r="Q258" i="132"/>
  <c r="Q237" i="132"/>
  <c r="Q217" i="132"/>
  <c r="Q227" i="132"/>
  <c r="L20" i="133"/>
  <c r="L18" i="133"/>
  <c r="L68" i="133"/>
  <c r="L19" i="133"/>
  <c r="S171" i="125"/>
  <c r="S161" i="125"/>
  <c r="S140" i="125"/>
  <c r="S191" i="125" s="1"/>
  <c r="L20" i="124"/>
  <c r="L18" i="124"/>
  <c r="L68" i="124"/>
  <c r="L19" i="124"/>
  <c r="L38" i="124"/>
  <c r="L23" i="124"/>
  <c r="L58" i="124"/>
  <c r="L39" i="124"/>
  <c r="R258" i="130"/>
  <c r="R216" i="114"/>
  <c r="R226" i="114"/>
  <c r="R236" i="114"/>
  <c r="K70" i="120"/>
  <c r="K8" i="120"/>
  <c r="K21" i="120" s="1"/>
  <c r="M121" i="135"/>
  <c r="R236" i="136"/>
  <c r="R216" i="136"/>
  <c r="R226" i="136"/>
  <c r="P126" i="115"/>
  <c r="P170" i="115"/>
  <c r="P139" i="115"/>
  <c r="P190" i="115" s="1"/>
  <c r="P160" i="115"/>
  <c r="P290" i="115"/>
  <c r="P237" i="112"/>
  <c r="P227" i="112"/>
  <c r="P217" i="112"/>
  <c r="O171" i="112"/>
  <c r="O161" i="112"/>
  <c r="O140" i="112"/>
  <c r="O191" i="112" s="1"/>
  <c r="Q247" i="124"/>
  <c r="Q242" i="124"/>
  <c r="Q232" i="124"/>
  <c r="Q248" i="124"/>
  <c r="Q244" i="124"/>
  <c r="Q212" i="124"/>
  <c r="Q249" i="124"/>
  <c r="Q245" i="124"/>
  <c r="R181" i="114"/>
  <c r="R171" i="114"/>
  <c r="R161" i="114"/>
  <c r="R140" i="114"/>
  <c r="R191" i="114" s="1"/>
  <c r="Q237" i="130"/>
  <c r="Q227" i="130"/>
  <c r="Q217" i="130"/>
  <c r="L20" i="121"/>
  <c r="L68" i="121"/>
  <c r="L18" i="121"/>
  <c r="L19" i="121"/>
  <c r="P258" i="113"/>
  <c r="P198" i="123"/>
  <c r="P258" i="123"/>
  <c r="S126" i="122"/>
  <c r="Q237" i="112"/>
  <c r="Q217" i="112"/>
  <c r="Q227" i="112"/>
  <c r="L23" i="114"/>
  <c r="L58" i="114"/>
  <c r="L38" i="114"/>
  <c r="L39" i="114"/>
  <c r="K71" i="113"/>
  <c r="O171" i="115"/>
  <c r="O161" i="115"/>
  <c r="O140" i="115"/>
  <c r="O191" i="115" s="1"/>
  <c r="Q226" i="132"/>
  <c r="Q216" i="132"/>
  <c r="Q236" i="132"/>
  <c r="K71" i="128"/>
  <c r="L120" i="132"/>
  <c r="L98" i="132"/>
  <c r="K71" i="118"/>
  <c r="R198" i="116"/>
  <c r="R258" i="116"/>
  <c r="Q171" i="131"/>
  <c r="Q140" i="131"/>
  <c r="Q191" i="131" s="1"/>
  <c r="Q161" i="131"/>
  <c r="Q177" i="132"/>
  <c r="O167" i="134"/>
  <c r="O157" i="134"/>
  <c r="O287" i="134"/>
  <c r="O136" i="134"/>
  <c r="O187" i="134" s="1"/>
  <c r="O123" i="134"/>
  <c r="O177" i="134" s="1"/>
  <c r="K71" i="111"/>
  <c r="K70" i="126"/>
  <c r="K8" i="126"/>
  <c r="K20" i="126" s="1"/>
  <c r="K70" i="113"/>
  <c r="K8" i="113"/>
  <c r="K20" i="113" s="1"/>
  <c r="M121" i="116"/>
  <c r="Q243" i="133"/>
  <c r="Q242" i="133"/>
  <c r="Q232" i="133"/>
  <c r="Q244" i="133"/>
  <c r="Q248" i="133"/>
  <c r="Q212" i="133"/>
  <c r="Q246" i="133"/>
  <c r="Q245" i="133"/>
  <c r="Q249" i="133"/>
  <c r="P157" i="135"/>
  <c r="P287" i="135"/>
  <c r="P136" i="135"/>
  <c r="P187" i="135" s="1"/>
  <c r="P123" i="135"/>
  <c r="P167" i="135"/>
  <c r="L68" i="134"/>
  <c r="L18" i="134"/>
  <c r="L19" i="134"/>
  <c r="Q167" i="123"/>
  <c r="Q157" i="123"/>
  <c r="Q136" i="123"/>
  <c r="Q187" i="123" s="1"/>
  <c r="Q287" i="123"/>
  <c r="Q123" i="123"/>
  <c r="Q250" i="127"/>
  <c r="Q242" i="127"/>
  <c r="Q232" i="127"/>
  <c r="Q212" i="127"/>
  <c r="Q249" i="127"/>
  <c r="Q245" i="127"/>
  <c r="Q246" i="127"/>
  <c r="O159" i="115"/>
  <c r="O138" i="115"/>
  <c r="O189" i="115" s="1"/>
  <c r="O289" i="115"/>
  <c r="O169" i="115"/>
  <c r="O126" i="115"/>
  <c r="O174" i="122"/>
  <c r="O143" i="122"/>
  <c r="O194" i="122" s="1"/>
  <c r="O164" i="122"/>
  <c r="R240" i="116"/>
  <c r="R230" i="116"/>
  <c r="R220" i="116"/>
  <c r="L41" i="114"/>
  <c r="Q236" i="116"/>
  <c r="Q226" i="116"/>
  <c r="Q216" i="116"/>
  <c r="Q203" i="120"/>
  <c r="R240" i="128"/>
  <c r="R220" i="128"/>
  <c r="R230" i="128"/>
  <c r="K71" i="133"/>
  <c r="P181" i="111"/>
  <c r="P135" i="111"/>
  <c r="P186" i="111" s="1"/>
  <c r="P176" i="111"/>
  <c r="P166" i="111"/>
  <c r="P183" i="111"/>
  <c r="P179" i="111"/>
  <c r="K71" i="116"/>
  <c r="L121" i="130"/>
  <c r="R160" i="131"/>
  <c r="R170" i="131"/>
  <c r="R290" i="131"/>
  <c r="R139" i="131"/>
  <c r="R190" i="131" s="1"/>
  <c r="K70" i="129"/>
  <c r="K8" i="129"/>
  <c r="K21" i="129" s="1"/>
  <c r="L40" i="129"/>
  <c r="L58" i="129"/>
  <c r="L38" i="129"/>
  <c r="L23" i="129"/>
  <c r="R157" i="115"/>
  <c r="R136" i="115"/>
  <c r="R187" i="115" s="1"/>
  <c r="R287" i="115"/>
  <c r="R167" i="115"/>
  <c r="M98" i="136"/>
  <c r="M120" i="136"/>
  <c r="M53" i="127"/>
  <c r="Q198" i="132"/>
  <c r="R236" i="126"/>
  <c r="R226" i="126"/>
  <c r="R216" i="126"/>
  <c r="R174" i="131"/>
  <c r="R164" i="131"/>
  <c r="R143" i="131"/>
  <c r="R194" i="131" s="1"/>
  <c r="R130" i="131"/>
  <c r="M98" i="129"/>
  <c r="M120" i="129"/>
  <c r="M60" i="140"/>
  <c r="L121" i="125"/>
  <c r="R202" i="118"/>
  <c r="R236" i="118"/>
  <c r="R226" i="118"/>
  <c r="R216" i="118"/>
  <c r="U174" i="111"/>
  <c r="U143" i="111"/>
  <c r="U194" i="111" s="1"/>
  <c r="U164" i="111"/>
  <c r="U173" i="135"/>
  <c r="U142" i="135"/>
  <c r="U193" i="135" s="1"/>
  <c r="U163" i="135"/>
  <c r="T174" i="114"/>
  <c r="T164" i="114"/>
  <c r="T143" i="114"/>
  <c r="T194" i="114" s="1"/>
  <c r="O240" i="127"/>
  <c r="O230" i="127"/>
  <c r="O220" i="127"/>
  <c r="P239" i="116"/>
  <c r="P229" i="116"/>
  <c r="P219" i="116"/>
  <c r="U125" i="115"/>
  <c r="N173" i="136"/>
  <c r="N163" i="136"/>
  <c r="N142" i="136"/>
  <c r="N193" i="136" s="1"/>
  <c r="U126" i="129"/>
  <c r="S169" i="132"/>
  <c r="S159" i="132"/>
  <c r="S138" i="132"/>
  <c r="S189" i="132" s="1"/>
  <c r="S289" i="132"/>
  <c r="T173" i="125"/>
  <c r="T142" i="125"/>
  <c r="T193" i="125" s="1"/>
  <c r="T163" i="125"/>
  <c r="O239" i="129"/>
  <c r="O229" i="129"/>
  <c r="O219" i="129"/>
  <c r="S239" i="114"/>
  <c r="S219" i="114"/>
  <c r="S229" i="114"/>
  <c r="S126" i="136"/>
  <c r="S159" i="129"/>
  <c r="S138" i="129"/>
  <c r="S189" i="129" s="1"/>
  <c r="S289" i="129"/>
  <c r="S169" i="129"/>
  <c r="U169" i="119"/>
  <c r="U159" i="119"/>
  <c r="U289" i="119"/>
  <c r="U138" i="119"/>
  <c r="U189" i="119" s="1"/>
  <c r="O236" i="111"/>
  <c r="O216" i="111"/>
  <c r="O226" i="111"/>
  <c r="K120" i="119"/>
  <c r="U173" i="112"/>
  <c r="U142" i="112"/>
  <c r="U193" i="112" s="1"/>
  <c r="U163" i="112"/>
  <c r="K61" i="128"/>
  <c r="R202" i="119"/>
  <c r="R198" i="119" s="1"/>
  <c r="J39" i="130"/>
  <c r="J218" i="130"/>
  <c r="J59" i="130"/>
  <c r="J29" i="140"/>
  <c r="Q235" i="110"/>
  <c r="Q225" i="110"/>
  <c r="Q215" i="110"/>
  <c r="R203" i="131"/>
  <c r="R236" i="131"/>
  <c r="R226" i="131"/>
  <c r="R216" i="131"/>
  <c r="P207" i="116"/>
  <c r="P240" i="116"/>
  <c r="P230" i="116"/>
  <c r="P220" i="116"/>
  <c r="R202" i="127"/>
  <c r="K121" i="112"/>
  <c r="T173" i="135"/>
  <c r="T163" i="135"/>
  <c r="T142" i="135"/>
  <c r="T193" i="135" s="1"/>
  <c r="O239" i="119"/>
  <c r="O229" i="119"/>
  <c r="O219" i="119"/>
  <c r="T174" i="131"/>
  <c r="T164" i="131"/>
  <c r="T143" i="131"/>
  <c r="T194" i="131" s="1"/>
  <c r="U173" i="131"/>
  <c r="U163" i="131"/>
  <c r="U142" i="131"/>
  <c r="U193" i="131" s="1"/>
  <c r="O207" i="136"/>
  <c r="K60" i="120"/>
  <c r="K28" i="120"/>
  <c r="N130" i="128"/>
  <c r="N173" i="128"/>
  <c r="N142" i="128"/>
  <c r="N193" i="128" s="1"/>
  <c r="N163" i="128"/>
  <c r="T173" i="113"/>
  <c r="T163" i="113"/>
  <c r="T142" i="113"/>
  <c r="T193" i="113" s="1"/>
  <c r="R207" i="127"/>
  <c r="R239" i="127"/>
  <c r="R229" i="127"/>
  <c r="R219" i="127"/>
  <c r="M108" i="118"/>
  <c r="M103" i="118" s="1"/>
  <c r="U173" i="132"/>
  <c r="U163" i="132"/>
  <c r="U142" i="132"/>
  <c r="U193" i="132" s="1"/>
  <c r="K61" i="126"/>
  <c r="T173" i="123"/>
  <c r="T142" i="123"/>
  <c r="T193" i="123" s="1"/>
  <c r="T163" i="123"/>
  <c r="R239" i="131"/>
  <c r="R229" i="131"/>
  <c r="R219" i="131"/>
  <c r="K61" i="125"/>
  <c r="S235" i="128"/>
  <c r="S225" i="128"/>
  <c r="S215" i="128"/>
  <c r="U173" i="127"/>
  <c r="U163" i="127"/>
  <c r="U142" i="127"/>
  <c r="U193" i="127" s="1"/>
  <c r="S139" i="113"/>
  <c r="S190" i="113" s="1"/>
  <c r="K60" i="126"/>
  <c r="K28" i="126"/>
  <c r="K41" i="126" s="1"/>
  <c r="K61" i="129"/>
  <c r="O235" i="122"/>
  <c r="O225" i="122"/>
  <c r="O215" i="122"/>
  <c r="O203" i="122"/>
  <c r="M173" i="114"/>
  <c r="M142" i="114"/>
  <c r="M193" i="114" s="1"/>
  <c r="M163" i="114"/>
  <c r="N130" i="120"/>
  <c r="N174" i="120"/>
  <c r="N164" i="120"/>
  <c r="N143" i="120"/>
  <c r="N194" i="120" s="1"/>
  <c r="M159" i="111"/>
  <c r="M138" i="111"/>
  <c r="M189" i="111" s="1"/>
  <c r="M289" i="111"/>
  <c r="M169" i="111"/>
  <c r="O215" i="125"/>
  <c r="O235" i="125"/>
  <c r="O225" i="125"/>
  <c r="O203" i="125"/>
  <c r="R239" i="125"/>
  <c r="R219" i="125"/>
  <c r="R229" i="125"/>
  <c r="T130" i="129"/>
  <c r="M169" i="136"/>
  <c r="M159" i="136"/>
  <c r="M289" i="136"/>
  <c r="M138" i="136"/>
  <c r="M189" i="136" s="1"/>
  <c r="M169" i="127"/>
  <c r="M159" i="127"/>
  <c r="M138" i="127"/>
  <c r="M189" i="127" s="1"/>
  <c r="M289" i="127"/>
  <c r="L21" i="122"/>
  <c r="L68" i="122"/>
  <c r="L18" i="122"/>
  <c r="L19" i="122"/>
  <c r="Q180" i="111"/>
  <c r="Q135" i="111"/>
  <c r="Q186" i="111" s="1"/>
  <c r="Q176" i="111"/>
  <c r="Q166" i="111"/>
  <c r="Q179" i="111"/>
  <c r="Q177" i="111"/>
  <c r="Q184" i="111"/>
  <c r="Q183" i="111"/>
  <c r="Q202" i="131"/>
  <c r="Q240" i="131"/>
  <c r="Q220" i="131"/>
  <c r="Q230" i="131"/>
  <c r="S174" i="127"/>
  <c r="S164" i="127"/>
  <c r="S143" i="127"/>
  <c r="S194" i="127" s="1"/>
  <c r="S130" i="127"/>
  <c r="Q167" i="110"/>
  <c r="Q157" i="110"/>
  <c r="Q287" i="110"/>
  <c r="Q136" i="110"/>
  <c r="Q187" i="110" s="1"/>
  <c r="S174" i="122"/>
  <c r="S143" i="122"/>
  <c r="S194" i="122" s="1"/>
  <c r="S164" i="122"/>
  <c r="S130" i="122"/>
  <c r="L121" i="121"/>
  <c r="P207" i="130"/>
  <c r="P240" i="130"/>
  <c r="P230" i="130"/>
  <c r="P220" i="130"/>
  <c r="R233" i="132"/>
  <c r="R223" i="132"/>
  <c r="R213" i="132"/>
  <c r="P157" i="120"/>
  <c r="P287" i="120"/>
  <c r="P136" i="120"/>
  <c r="P187" i="120" s="1"/>
  <c r="P167" i="120"/>
  <c r="M98" i="112"/>
  <c r="M120" i="112"/>
  <c r="O170" i="119"/>
  <c r="O160" i="119"/>
  <c r="O290" i="119"/>
  <c r="O139" i="119"/>
  <c r="O190" i="119" s="1"/>
  <c r="P202" i="125"/>
  <c r="P198" i="125" s="1"/>
  <c r="P236" i="125"/>
  <c r="P226" i="125"/>
  <c r="P216" i="125"/>
  <c r="P233" i="133"/>
  <c r="P223" i="133"/>
  <c r="P213" i="133"/>
  <c r="Q200" i="135"/>
  <c r="Q247" i="135" s="1"/>
  <c r="Q237" i="135"/>
  <c r="Q217" i="135"/>
  <c r="Q227" i="135"/>
  <c r="P237" i="135"/>
  <c r="P227" i="135"/>
  <c r="P217" i="135"/>
  <c r="R237" i="120"/>
  <c r="R217" i="120"/>
  <c r="R227" i="120"/>
  <c r="P171" i="119"/>
  <c r="P140" i="119"/>
  <c r="P191" i="119" s="1"/>
  <c r="P161" i="119"/>
  <c r="P177" i="123"/>
  <c r="P176" i="123"/>
  <c r="P135" i="123"/>
  <c r="P186" i="123" s="1"/>
  <c r="P166" i="123"/>
  <c r="P179" i="123"/>
  <c r="L121" i="115"/>
  <c r="P207" i="127"/>
  <c r="P200" i="127" s="1"/>
  <c r="K71" i="120"/>
  <c r="K70" i="131"/>
  <c r="K8" i="131"/>
  <c r="K20" i="131" s="1"/>
  <c r="M121" i="134"/>
  <c r="K70" i="124"/>
  <c r="K8" i="124"/>
  <c r="L41" i="123"/>
  <c r="L23" i="123"/>
  <c r="L38" i="123"/>
  <c r="L58" i="123"/>
  <c r="Q123" i="136"/>
  <c r="Q177" i="136" s="1"/>
  <c r="Q167" i="136"/>
  <c r="Q157" i="136"/>
  <c r="Q136" i="136"/>
  <c r="Q187" i="136" s="1"/>
  <c r="Q287" i="136"/>
  <c r="T130" i="131"/>
  <c r="P237" i="128"/>
  <c r="P227" i="128"/>
  <c r="P217" i="128"/>
  <c r="L120" i="115"/>
  <c r="L98" i="115"/>
  <c r="K71" i="131"/>
  <c r="L120" i="133"/>
  <c r="L98" i="133"/>
  <c r="L58" i="132"/>
  <c r="L38" i="132"/>
  <c r="L23" i="132"/>
  <c r="L39" i="132"/>
  <c r="O170" i="124"/>
  <c r="O160" i="124"/>
  <c r="O139" i="124"/>
  <c r="O190" i="124" s="1"/>
  <c r="O290" i="124"/>
  <c r="Q167" i="119"/>
  <c r="Q157" i="119"/>
  <c r="Q136" i="119"/>
  <c r="Q187" i="119" s="1"/>
  <c r="Q287" i="119"/>
  <c r="Q123" i="119"/>
  <c r="Q177" i="119" s="1"/>
  <c r="P237" i="122"/>
  <c r="P217" i="122"/>
  <c r="P227" i="122"/>
  <c r="P237" i="134"/>
  <c r="P217" i="134"/>
  <c r="P227" i="134"/>
  <c r="O171" i="116"/>
  <c r="O161" i="116"/>
  <c r="O140" i="116"/>
  <c r="O191" i="116" s="1"/>
  <c r="K71" i="114"/>
  <c r="M120" i="132"/>
  <c r="M98" i="132"/>
  <c r="R181" i="121"/>
  <c r="R171" i="121"/>
  <c r="R161" i="121"/>
  <c r="R140" i="121"/>
  <c r="R191" i="121" s="1"/>
  <c r="P177" i="130"/>
  <c r="P176" i="130"/>
  <c r="P135" i="130"/>
  <c r="P186" i="130" s="1"/>
  <c r="P166" i="130"/>
  <c r="P183" i="130"/>
  <c r="P179" i="130"/>
  <c r="P184" i="123"/>
  <c r="Q181" i="132"/>
  <c r="Q176" i="132"/>
  <c r="Q135" i="132"/>
  <c r="Q186" i="132" s="1"/>
  <c r="Q166" i="132"/>
  <c r="Q182" i="132"/>
  <c r="Q178" i="132"/>
  <c r="Q183" i="132"/>
  <c r="Q179" i="132"/>
  <c r="Q180" i="132"/>
  <c r="P181" i="129"/>
  <c r="P171" i="129"/>
  <c r="P161" i="129"/>
  <c r="P140" i="129"/>
  <c r="P191" i="129" s="1"/>
  <c r="Q237" i="120"/>
  <c r="Q227" i="120"/>
  <c r="Q217" i="120"/>
  <c r="O174" i="116"/>
  <c r="O164" i="116"/>
  <c r="O143" i="116"/>
  <c r="O194" i="116" s="1"/>
  <c r="L121" i="120"/>
  <c r="L23" i="126"/>
  <c r="L58" i="126"/>
  <c r="L38" i="126"/>
  <c r="Q198" i="125"/>
  <c r="Q258" i="125"/>
  <c r="L58" i="136"/>
  <c r="L38" i="136"/>
  <c r="L23" i="136"/>
  <c r="Q200" i="114"/>
  <c r="Q243" i="114" s="1"/>
  <c r="Q233" i="114"/>
  <c r="Q223" i="114"/>
  <c r="Q213" i="114"/>
  <c r="R240" i="126"/>
  <c r="R220" i="126"/>
  <c r="R230" i="126"/>
  <c r="K71" i="129"/>
  <c r="P203" i="134"/>
  <c r="P236" i="134"/>
  <c r="P226" i="134"/>
  <c r="P216" i="134"/>
  <c r="O171" i="134"/>
  <c r="O161" i="134"/>
  <c r="O140" i="134"/>
  <c r="O191" i="134" s="1"/>
  <c r="P135" i="134"/>
  <c r="P186" i="134" s="1"/>
  <c r="P176" i="134"/>
  <c r="P166" i="134"/>
  <c r="P182" i="134"/>
  <c r="P178" i="134"/>
  <c r="P184" i="134"/>
  <c r="P183" i="134"/>
  <c r="P180" i="134"/>
  <c r="P179" i="134"/>
  <c r="P237" i="136"/>
  <c r="P217" i="136"/>
  <c r="P227" i="136"/>
  <c r="M121" i="130"/>
  <c r="L121" i="114"/>
  <c r="S287" i="118"/>
  <c r="S167" i="118"/>
  <c r="S157" i="118"/>
  <c r="S136" i="118"/>
  <c r="S187" i="118" s="1"/>
  <c r="Q198" i="115"/>
  <c r="Q258" i="115"/>
  <c r="R174" i="113"/>
  <c r="R143" i="113"/>
  <c r="R194" i="113" s="1"/>
  <c r="R164" i="113"/>
  <c r="R130" i="113"/>
  <c r="K70" i="133"/>
  <c r="K8" i="133"/>
  <c r="K20" i="133" s="1"/>
  <c r="Q198" i="120"/>
  <c r="R126" i="124"/>
  <c r="R160" i="124"/>
  <c r="R170" i="124"/>
  <c r="R139" i="124"/>
  <c r="R190" i="124" s="1"/>
  <c r="R290" i="124"/>
  <c r="O168" i="140"/>
  <c r="O158" i="140"/>
  <c r="O137" i="140"/>
  <c r="O188" i="140" s="1"/>
  <c r="O288" i="140"/>
  <c r="O124" i="140"/>
  <c r="O197" i="140" s="1"/>
  <c r="L58" i="112"/>
  <c r="L38" i="112"/>
  <c r="L23" i="112"/>
  <c r="P237" i="125"/>
  <c r="P227" i="125"/>
  <c r="P217" i="125"/>
  <c r="M121" i="125"/>
  <c r="L53" i="130"/>
  <c r="N139" i="111"/>
  <c r="N190" i="111" s="1"/>
  <c r="K61" i="127"/>
  <c r="U173" i="113"/>
  <c r="U142" i="113"/>
  <c r="U193" i="113" s="1"/>
  <c r="U163" i="113"/>
  <c r="T160" i="114"/>
  <c r="T139" i="114"/>
  <c r="T190" i="114" s="1"/>
  <c r="T290" i="114"/>
  <c r="T170" i="114"/>
  <c r="O203" i="131"/>
  <c r="O236" i="131"/>
  <c r="O226" i="131"/>
  <c r="O216" i="131"/>
  <c r="T169" i="115"/>
  <c r="T159" i="115"/>
  <c r="T289" i="115"/>
  <c r="T138" i="115"/>
  <c r="T189" i="115" s="1"/>
  <c r="T126" i="115"/>
  <c r="T173" i="126"/>
  <c r="T163" i="126"/>
  <c r="T142" i="126"/>
  <c r="T193" i="126" s="1"/>
  <c r="U170" i="115"/>
  <c r="U160" i="115"/>
  <c r="U290" i="115"/>
  <c r="U139" i="115"/>
  <c r="U190" i="115" s="1"/>
  <c r="R240" i="129"/>
  <c r="R230" i="129"/>
  <c r="R220" i="129"/>
  <c r="O239" i="136"/>
  <c r="O229" i="136"/>
  <c r="O219" i="136"/>
  <c r="N173" i="131"/>
  <c r="N130" i="131"/>
  <c r="N163" i="131"/>
  <c r="N142" i="131"/>
  <c r="N193" i="131" s="1"/>
  <c r="O239" i="113"/>
  <c r="O229" i="113"/>
  <c r="O219" i="113"/>
  <c r="T126" i="129"/>
  <c r="R240" i="123"/>
  <c r="R220" i="123"/>
  <c r="R230" i="123"/>
  <c r="R215" i="134"/>
  <c r="R225" i="134"/>
  <c r="R235" i="134"/>
  <c r="S125" i="132"/>
  <c r="S207" i="111"/>
  <c r="Q239" i="110"/>
  <c r="Q229" i="110"/>
  <c r="Q219" i="110"/>
  <c r="K61" i="122"/>
  <c r="O240" i="131"/>
  <c r="O220" i="131"/>
  <c r="O230" i="131"/>
  <c r="R235" i="124"/>
  <c r="R225" i="124"/>
  <c r="R215" i="124"/>
  <c r="K60" i="119"/>
  <c r="K28" i="119"/>
  <c r="K41" i="119" s="1"/>
  <c r="O226" i="113"/>
  <c r="O216" i="113"/>
  <c r="O236" i="113"/>
  <c r="U169" i="114"/>
  <c r="U159" i="114"/>
  <c r="U289" i="114"/>
  <c r="U138" i="114"/>
  <c r="U189" i="114" s="1"/>
  <c r="K61" i="112"/>
  <c r="R216" i="119"/>
  <c r="R236" i="119"/>
  <c r="R226" i="119"/>
  <c r="O239" i="118"/>
  <c r="O207" i="118"/>
  <c r="O219" i="118"/>
  <c r="O229" i="118"/>
  <c r="S235" i="114"/>
  <c r="S225" i="114"/>
  <c r="S215" i="114"/>
  <c r="N125" i="127"/>
  <c r="O235" i="118"/>
  <c r="O225" i="118"/>
  <c r="O215" i="118"/>
  <c r="K61" i="133"/>
  <c r="K60" i="118"/>
  <c r="K28" i="118"/>
  <c r="K41" i="118" s="1"/>
  <c r="O235" i="127"/>
  <c r="O225" i="127"/>
  <c r="O215" i="127"/>
  <c r="O203" i="127"/>
  <c r="T173" i="121"/>
  <c r="T142" i="121"/>
  <c r="T193" i="121" s="1"/>
  <c r="T163" i="121"/>
  <c r="P169" i="110"/>
  <c r="P159" i="110"/>
  <c r="P289" i="110"/>
  <c r="P138" i="110"/>
  <c r="P189" i="110" s="1"/>
  <c r="P125" i="110"/>
  <c r="P126" i="110"/>
  <c r="K60" i="135"/>
  <c r="K28" i="135"/>
  <c r="K41" i="135" s="1"/>
  <c r="S159" i="135"/>
  <c r="S289" i="135"/>
  <c r="S169" i="135"/>
  <c r="S138" i="135"/>
  <c r="S189" i="135" s="1"/>
  <c r="S126" i="135"/>
  <c r="U169" i="124"/>
  <c r="U159" i="124"/>
  <c r="U138" i="124"/>
  <c r="U189" i="124" s="1"/>
  <c r="U289" i="124"/>
  <c r="O235" i="124"/>
  <c r="O225" i="124"/>
  <c r="O215" i="124"/>
  <c r="Q203" i="110"/>
  <c r="S235" i="125"/>
  <c r="S225" i="125"/>
  <c r="S215" i="125"/>
  <c r="S202" i="125"/>
  <c r="S203" i="125"/>
  <c r="T138" i="116"/>
  <c r="T189" i="116" s="1"/>
  <c r="T169" i="116"/>
  <c r="T159" i="116"/>
  <c r="T289" i="116"/>
  <c r="N170" i="119"/>
  <c r="N160" i="119"/>
  <c r="N290" i="119"/>
  <c r="N139" i="119"/>
  <c r="N190" i="119" s="1"/>
  <c r="N130" i="126"/>
  <c r="N173" i="126"/>
  <c r="N142" i="126"/>
  <c r="N193" i="126" s="1"/>
  <c r="N163" i="126"/>
  <c r="O239" i="133"/>
  <c r="O219" i="133"/>
  <c r="O229" i="133"/>
  <c r="N289" i="116"/>
  <c r="N169" i="116"/>
  <c r="N159" i="116"/>
  <c r="N138" i="116"/>
  <c r="N189" i="116" s="1"/>
  <c r="N290" i="120"/>
  <c r="N160" i="120"/>
  <c r="N170" i="120"/>
  <c r="N139" i="120"/>
  <c r="N190" i="120" s="1"/>
  <c r="R207" i="129"/>
  <c r="R239" i="129"/>
  <c r="R219" i="129"/>
  <c r="R229" i="129"/>
  <c r="U125" i="130"/>
  <c r="M173" i="124"/>
  <c r="M142" i="124"/>
  <c r="M193" i="124" s="1"/>
  <c r="M163" i="124"/>
  <c r="M53" i="113"/>
  <c r="Q258" i="118"/>
  <c r="Q198" i="118"/>
  <c r="R198" i="132"/>
  <c r="Q181" i="128"/>
  <c r="Q135" i="128"/>
  <c r="Q186" i="128" s="1"/>
  <c r="Q176" i="128"/>
  <c r="Q166" i="128"/>
  <c r="Q183" i="128"/>
  <c r="Q184" i="128"/>
  <c r="Q179" i="128"/>
  <c r="K70" i="125"/>
  <c r="K8" i="125"/>
  <c r="K21" i="125" s="1"/>
  <c r="Q237" i="114"/>
  <c r="Q217" i="114"/>
  <c r="Q227" i="114"/>
  <c r="K70" i="115"/>
  <c r="K8" i="115"/>
  <c r="K20" i="115" s="1"/>
  <c r="P200" i="124"/>
  <c r="P247" i="124" s="1"/>
  <c r="P233" i="124"/>
  <c r="P223" i="124"/>
  <c r="P213" i="124"/>
  <c r="K18" i="110"/>
  <c r="K68" i="110"/>
  <c r="K19" i="110"/>
  <c r="L120" i="122"/>
  <c r="L98" i="122"/>
  <c r="M121" i="121"/>
  <c r="O136" i="132"/>
  <c r="O187" i="132" s="1"/>
  <c r="O287" i="132"/>
  <c r="O123" i="132"/>
  <c r="O181" i="132" s="1"/>
  <c r="O157" i="132"/>
  <c r="O167" i="132"/>
  <c r="Q157" i="114"/>
  <c r="Q136" i="114"/>
  <c r="Q187" i="114" s="1"/>
  <c r="Q287" i="114"/>
  <c r="Q123" i="114"/>
  <c r="Q177" i="114" s="1"/>
  <c r="Q167" i="114"/>
  <c r="M121" i="115"/>
  <c r="Q240" i="119"/>
  <c r="Q220" i="119"/>
  <c r="Q230" i="119"/>
  <c r="R202" i="121"/>
  <c r="O170" i="127"/>
  <c r="O290" i="127"/>
  <c r="O139" i="127"/>
  <c r="O190" i="127" s="1"/>
  <c r="O160" i="127"/>
  <c r="O126" i="127"/>
  <c r="O125" i="127"/>
  <c r="L121" i="129"/>
  <c r="L38" i="133"/>
  <c r="L58" i="133"/>
  <c r="L23" i="133"/>
  <c r="L39" i="133"/>
  <c r="R171" i="127"/>
  <c r="R161" i="127"/>
  <c r="R140" i="127"/>
  <c r="R191" i="127" s="1"/>
  <c r="P233" i="127"/>
  <c r="P213" i="127"/>
  <c r="P223" i="127"/>
  <c r="M120" i="115"/>
  <c r="M98" i="115"/>
  <c r="P258" i="114"/>
  <c r="O290" i="116"/>
  <c r="O160" i="116"/>
  <c r="O170" i="116"/>
  <c r="O139" i="116"/>
  <c r="O190" i="116" s="1"/>
  <c r="O174" i="128"/>
  <c r="O164" i="128"/>
  <c r="O143" i="128"/>
  <c r="O194" i="128" s="1"/>
  <c r="O130" i="128"/>
  <c r="K59" i="140"/>
  <c r="K218" i="140"/>
  <c r="M120" i="133"/>
  <c r="M98" i="133"/>
  <c r="P160" i="116"/>
  <c r="P170" i="116"/>
  <c r="P290" i="116"/>
  <c r="P139" i="116"/>
  <c r="P190" i="116" s="1"/>
  <c r="I69" i="140"/>
  <c r="I228" i="140"/>
  <c r="K70" i="118"/>
  <c r="K8" i="118"/>
  <c r="R123" i="122"/>
  <c r="R177" i="122" s="1"/>
  <c r="R167" i="122"/>
  <c r="R157" i="122"/>
  <c r="R136" i="122"/>
  <c r="R187" i="122" s="1"/>
  <c r="R287" i="122"/>
  <c r="P198" i="122"/>
  <c r="Q242" i="122"/>
  <c r="Q232" i="122"/>
  <c r="Q244" i="122"/>
  <c r="Q248" i="122"/>
  <c r="Q212" i="122"/>
  <c r="Q250" i="122"/>
  <c r="Q245" i="122"/>
  <c r="Q249" i="122"/>
  <c r="Q246" i="122"/>
  <c r="P200" i="136"/>
  <c r="P233" i="136"/>
  <c r="P223" i="136"/>
  <c r="P213" i="136"/>
  <c r="L120" i="121"/>
  <c r="L98" i="121"/>
  <c r="P203" i="135"/>
  <c r="L20" i="118"/>
  <c r="L18" i="118"/>
  <c r="L68" i="118"/>
  <c r="L19" i="118"/>
  <c r="M53" i="123"/>
  <c r="L21" i="121"/>
  <c r="M53" i="114"/>
  <c r="P183" i="129"/>
  <c r="S125" i="121"/>
  <c r="P125" i="132"/>
  <c r="P170" i="132"/>
  <c r="P139" i="132"/>
  <c r="P190" i="132" s="1"/>
  <c r="P290" i="132"/>
  <c r="P160" i="132"/>
  <c r="Q174" i="110"/>
  <c r="Q164" i="110"/>
  <c r="Q143" i="110"/>
  <c r="Q194" i="110" s="1"/>
  <c r="Q130" i="110"/>
  <c r="L121" i="112"/>
  <c r="M121" i="120"/>
  <c r="M53" i="126"/>
  <c r="Q135" i="124"/>
  <c r="Q186" i="124" s="1"/>
  <c r="Q176" i="124"/>
  <c r="Q166" i="124"/>
  <c r="Q182" i="124"/>
  <c r="Q178" i="124"/>
  <c r="Q179" i="124"/>
  <c r="Q183" i="124"/>
  <c r="Q184" i="124"/>
  <c r="Q180" i="124"/>
  <c r="R207" i="126"/>
  <c r="R200" i="126" s="1"/>
  <c r="Q240" i="116"/>
  <c r="Q220" i="116"/>
  <c r="Q230" i="116"/>
  <c r="Q207" i="125"/>
  <c r="Q240" i="125"/>
  <c r="Q220" i="125"/>
  <c r="Q230" i="125"/>
  <c r="L121" i="128"/>
  <c r="R237" i="136"/>
  <c r="R227" i="136"/>
  <c r="R217" i="136"/>
  <c r="R130" i="133"/>
  <c r="R174" i="133"/>
  <c r="R143" i="133"/>
  <c r="R194" i="133" s="1"/>
  <c r="R164" i="133"/>
  <c r="R174" i="129"/>
  <c r="R164" i="129"/>
  <c r="R143" i="129"/>
  <c r="R194" i="129" s="1"/>
  <c r="R130" i="129"/>
  <c r="L21" i="118"/>
  <c r="P184" i="125"/>
  <c r="Q242" i="118"/>
  <c r="Q232" i="118"/>
  <c r="Q244" i="118"/>
  <c r="Q248" i="118"/>
  <c r="Q212" i="118"/>
  <c r="Q249" i="118"/>
  <c r="Q245" i="118"/>
  <c r="P181" i="114"/>
  <c r="P171" i="114"/>
  <c r="P161" i="114"/>
  <c r="P140" i="114"/>
  <c r="P191" i="114" s="1"/>
  <c r="P139" i="118"/>
  <c r="P190" i="118" s="1"/>
  <c r="P170" i="118"/>
  <c r="P290" i="118"/>
  <c r="P160" i="118"/>
  <c r="R207" i="116"/>
  <c r="R200" i="116" s="1"/>
  <c r="M121" i="114"/>
  <c r="L121" i="131"/>
  <c r="R202" i="112"/>
  <c r="R226" i="112"/>
  <c r="R216" i="112"/>
  <c r="R236" i="112"/>
  <c r="K120" i="117"/>
  <c r="Q135" i="129"/>
  <c r="Q186" i="129" s="1"/>
  <c r="Q176" i="129"/>
  <c r="Q166" i="129"/>
  <c r="Q184" i="129"/>
  <c r="Q183" i="129"/>
  <c r="Q180" i="129"/>
  <c r="Q179" i="129"/>
  <c r="Q181" i="129"/>
  <c r="L20" i="116"/>
  <c r="L18" i="116"/>
  <c r="L68" i="116"/>
  <c r="L19" i="116"/>
  <c r="P181" i="124"/>
  <c r="O167" i="130"/>
  <c r="O157" i="130"/>
  <c r="O287" i="130"/>
  <c r="O136" i="130"/>
  <c r="O187" i="130" s="1"/>
  <c r="O170" i="111"/>
  <c r="O139" i="111"/>
  <c r="O190" i="111" s="1"/>
  <c r="O160" i="111"/>
  <c r="O290" i="111"/>
  <c r="L98" i="127"/>
  <c r="L120" i="127"/>
  <c r="O130" i="121"/>
  <c r="O174" i="121"/>
  <c r="O143" i="121"/>
  <c r="O194" i="121" s="1"/>
  <c r="O164" i="121"/>
  <c r="O171" i="133"/>
  <c r="O161" i="133"/>
  <c r="O140" i="133"/>
  <c r="O191" i="133" s="1"/>
  <c r="R184" i="136"/>
  <c r="R176" i="136"/>
  <c r="R135" i="136"/>
  <c r="R186" i="136" s="1"/>
  <c r="R166" i="136"/>
  <c r="R183" i="136"/>
  <c r="R179" i="136"/>
  <c r="R181" i="136"/>
  <c r="N174" i="128"/>
  <c r="N143" i="128"/>
  <c r="N194" i="128" s="1"/>
  <c r="N164" i="128"/>
  <c r="O239" i="128"/>
  <c r="O229" i="128"/>
  <c r="O219" i="128"/>
  <c r="K60" i="121"/>
  <c r="K28" i="121"/>
  <c r="K40" i="121" s="1"/>
  <c r="S207" i="123"/>
  <c r="S239" i="123"/>
  <c r="S219" i="123"/>
  <c r="S229" i="123"/>
  <c r="T169" i="130"/>
  <c r="T159" i="130"/>
  <c r="T138" i="130"/>
  <c r="T189" i="130" s="1"/>
  <c r="T289" i="130"/>
  <c r="N173" i="116"/>
  <c r="N142" i="116"/>
  <c r="N193" i="116" s="1"/>
  <c r="N163" i="116"/>
  <c r="N174" i="135"/>
  <c r="N143" i="135"/>
  <c r="N194" i="135" s="1"/>
  <c r="N164" i="135"/>
  <c r="O216" i="129"/>
  <c r="O226" i="129"/>
  <c r="O236" i="129"/>
  <c r="N173" i="119"/>
  <c r="N142" i="119"/>
  <c r="N193" i="119" s="1"/>
  <c r="N163" i="119"/>
  <c r="N130" i="127"/>
  <c r="N173" i="127"/>
  <c r="N163" i="127"/>
  <c r="N142" i="127"/>
  <c r="N193" i="127" s="1"/>
  <c r="S239" i="127"/>
  <c r="S229" i="127"/>
  <c r="S219" i="127"/>
  <c r="T174" i="129"/>
  <c r="T164" i="129"/>
  <c r="T143" i="129"/>
  <c r="T194" i="129" s="1"/>
  <c r="S202" i="118"/>
  <c r="S235" i="118"/>
  <c r="S215" i="118"/>
  <c r="S225" i="118"/>
  <c r="R235" i="133"/>
  <c r="R225" i="133"/>
  <c r="R215" i="133"/>
  <c r="O216" i="135"/>
  <c r="O226" i="135"/>
  <c r="O236" i="135"/>
  <c r="O207" i="112"/>
  <c r="O239" i="112"/>
  <c r="O229" i="112"/>
  <c r="O219" i="112"/>
  <c r="P240" i="132"/>
  <c r="P220" i="132"/>
  <c r="P230" i="132"/>
  <c r="P235" i="120"/>
  <c r="P225" i="120"/>
  <c r="P215" i="120"/>
  <c r="P203" i="120"/>
  <c r="O239" i="131"/>
  <c r="O207" i="131"/>
  <c r="O229" i="131"/>
  <c r="O219" i="131"/>
  <c r="N174" i="124"/>
  <c r="N143" i="124"/>
  <c r="N194" i="124" s="1"/>
  <c r="N164" i="124"/>
  <c r="N169" i="127"/>
  <c r="N159" i="127"/>
  <c r="N289" i="127"/>
  <c r="N138" i="127"/>
  <c r="N189" i="127" s="1"/>
  <c r="T173" i="132"/>
  <c r="T163" i="132"/>
  <c r="T142" i="132"/>
  <c r="T193" i="132" s="1"/>
  <c r="P235" i="121"/>
  <c r="P225" i="121"/>
  <c r="P215" i="121"/>
  <c r="P203" i="121"/>
  <c r="O239" i="124"/>
  <c r="O207" i="124"/>
  <c r="O219" i="124"/>
  <c r="O229" i="124"/>
  <c r="O225" i="113"/>
  <c r="O215" i="113"/>
  <c r="O235" i="113"/>
  <c r="O203" i="113"/>
  <c r="N173" i="129"/>
  <c r="N142" i="129"/>
  <c r="N193" i="129" s="1"/>
  <c r="N163" i="129"/>
  <c r="P239" i="115"/>
  <c r="P219" i="115"/>
  <c r="P229" i="115"/>
  <c r="K60" i="134"/>
  <c r="K28" i="134"/>
  <c r="K41" i="134" s="1"/>
  <c r="U173" i="121"/>
  <c r="U142" i="121"/>
  <c r="U193" i="121" s="1"/>
  <c r="U163" i="121"/>
  <c r="O226" i="116"/>
  <c r="O236" i="116"/>
  <c r="O216" i="116"/>
  <c r="O239" i="122"/>
  <c r="O219" i="122"/>
  <c r="O229" i="122"/>
  <c r="S239" i="111"/>
  <c r="S229" i="111"/>
  <c r="S219" i="111"/>
  <c r="O126" i="120"/>
  <c r="T173" i="136"/>
  <c r="T142" i="136"/>
  <c r="T193" i="136" s="1"/>
  <c r="T163" i="136"/>
  <c r="S290" i="135"/>
  <c r="S160" i="135"/>
  <c r="S139" i="135"/>
  <c r="S190" i="135" s="1"/>
  <c r="S170" i="135"/>
  <c r="O235" i="132"/>
  <c r="O225" i="132"/>
  <c r="O215" i="132"/>
  <c r="P225" i="116"/>
  <c r="P215" i="116"/>
  <c r="P235" i="116"/>
  <c r="P202" i="116"/>
  <c r="P203" i="116"/>
  <c r="O202" i="113"/>
  <c r="S203" i="128"/>
  <c r="T130" i="120"/>
  <c r="T174" i="120"/>
  <c r="T143" i="120"/>
  <c r="T194" i="120" s="1"/>
  <c r="T164" i="120"/>
  <c r="M169" i="119"/>
  <c r="M159" i="119"/>
  <c r="M138" i="119"/>
  <c r="M189" i="119" s="1"/>
  <c r="M289" i="119"/>
  <c r="O239" i="121"/>
  <c r="O207" i="121"/>
  <c r="O229" i="121"/>
  <c r="O219" i="121"/>
  <c r="S130" i="113"/>
  <c r="S174" i="113"/>
  <c r="S164" i="113"/>
  <c r="S143" i="113"/>
  <c r="S194" i="113" s="1"/>
  <c r="M108" i="119"/>
  <c r="M103" i="119" s="1"/>
  <c r="M108" i="120"/>
  <c r="M103" i="120" s="1"/>
  <c r="M108" i="114"/>
  <c r="M103" i="114" s="1"/>
  <c r="U169" i="116"/>
  <c r="U159" i="116"/>
  <c r="U289" i="116"/>
  <c r="U138" i="116"/>
  <c r="U189" i="116" s="1"/>
  <c r="U126" i="116"/>
  <c r="M289" i="126"/>
  <c r="M138" i="126"/>
  <c r="M189" i="126" s="1"/>
  <c r="M169" i="126"/>
  <c r="M159" i="126"/>
  <c r="O203" i="121"/>
  <c r="M173" i="123"/>
  <c r="M163" i="123"/>
  <c r="M142" i="123"/>
  <c r="M193" i="123" s="1"/>
  <c r="M173" i="130"/>
  <c r="M163" i="130"/>
  <c r="M142" i="130"/>
  <c r="M193" i="130" s="1"/>
  <c r="R239" i="134"/>
  <c r="R229" i="134"/>
  <c r="R219" i="134"/>
  <c r="P207" i="126"/>
  <c r="P239" i="126"/>
  <c r="P229" i="126"/>
  <c r="P219" i="126"/>
  <c r="S239" i="119"/>
  <c r="S219" i="119"/>
  <c r="S229" i="119"/>
  <c r="R207" i="123"/>
  <c r="R239" i="123"/>
  <c r="R229" i="123"/>
  <c r="R219" i="123"/>
  <c r="N125" i="135"/>
  <c r="P215" i="118"/>
  <c r="P235" i="118"/>
  <c r="P225" i="118"/>
  <c r="P203" i="118"/>
  <c r="M169" i="134"/>
  <c r="M159" i="134"/>
  <c r="M138" i="134"/>
  <c r="M189" i="134" s="1"/>
  <c r="M289" i="134"/>
  <c r="P157" i="133"/>
  <c r="P287" i="133"/>
  <c r="P136" i="133"/>
  <c r="P187" i="133" s="1"/>
  <c r="P123" i="133"/>
  <c r="P181" i="133" s="1"/>
  <c r="P167" i="133"/>
  <c r="Q287" i="131"/>
  <c r="Q136" i="131"/>
  <c r="Q187" i="131" s="1"/>
  <c r="Q123" i="131"/>
  <c r="Q181" i="131" s="1"/>
  <c r="Q167" i="131"/>
  <c r="Q157" i="131"/>
  <c r="R177" i="116"/>
  <c r="R176" i="116"/>
  <c r="R135" i="116"/>
  <c r="R186" i="116" s="1"/>
  <c r="R166" i="116"/>
  <c r="R182" i="116"/>
  <c r="R178" i="116"/>
  <c r="R183" i="116"/>
  <c r="R180" i="116"/>
  <c r="R184" i="116"/>
  <c r="R179" i="116"/>
  <c r="R157" i="112"/>
  <c r="R287" i="112"/>
  <c r="R136" i="112"/>
  <c r="R187" i="112" s="1"/>
  <c r="R167" i="112"/>
  <c r="R123" i="112"/>
  <c r="R177" i="112" s="1"/>
  <c r="P233" i="111"/>
  <c r="P213" i="111"/>
  <c r="P223" i="111"/>
  <c r="M120" i="122"/>
  <c r="M98" i="122"/>
  <c r="R200" i="135"/>
  <c r="R247" i="135" s="1"/>
  <c r="R233" i="135"/>
  <c r="R223" i="135"/>
  <c r="R213" i="135"/>
  <c r="S170" i="130"/>
  <c r="S290" i="130"/>
  <c r="S139" i="130"/>
  <c r="S190" i="130" s="1"/>
  <c r="S160" i="130"/>
  <c r="P258" i="131"/>
  <c r="L121" i="127"/>
  <c r="P180" i="114"/>
  <c r="P198" i="136"/>
  <c r="L68" i="132"/>
  <c r="L18" i="132"/>
  <c r="L19" i="132"/>
  <c r="Q171" i="114"/>
  <c r="Q161" i="114"/>
  <c r="Q140" i="114"/>
  <c r="Q191" i="114" s="1"/>
  <c r="Q266" i="122"/>
  <c r="Q261" i="122"/>
  <c r="Q265" i="122"/>
  <c r="Q262" i="122"/>
  <c r="Q256" i="122"/>
  <c r="P236" i="131"/>
  <c r="P226" i="131"/>
  <c r="P216" i="131"/>
  <c r="L121" i="118"/>
  <c r="R240" i="122"/>
  <c r="R220" i="122"/>
  <c r="R230" i="122"/>
  <c r="Q203" i="131"/>
  <c r="Q236" i="131"/>
  <c r="Q226" i="131"/>
  <c r="Q216" i="131"/>
  <c r="O174" i="123"/>
  <c r="O143" i="123"/>
  <c r="O194" i="123" s="1"/>
  <c r="O164" i="123"/>
  <c r="R216" i="128"/>
  <c r="R226" i="128"/>
  <c r="R236" i="128"/>
  <c r="S160" i="123"/>
  <c r="S170" i="123"/>
  <c r="S139" i="123"/>
  <c r="S190" i="123" s="1"/>
  <c r="S290" i="123"/>
  <c r="M121" i="129"/>
  <c r="R125" i="127"/>
  <c r="R160" i="127"/>
  <c r="R290" i="127"/>
  <c r="R139" i="127"/>
  <c r="R190" i="127" s="1"/>
  <c r="R170" i="127"/>
  <c r="Q258" i="124"/>
  <c r="Q198" i="124"/>
  <c r="M53" i="122"/>
  <c r="Q247" i="111"/>
  <c r="Q242" i="111"/>
  <c r="Q232" i="111"/>
  <c r="Q212" i="111"/>
  <c r="Q245" i="111"/>
  <c r="Q249" i="111"/>
  <c r="Q266" i="126"/>
  <c r="Q261" i="126"/>
  <c r="Q262" i="126"/>
  <c r="Q265" i="126"/>
  <c r="Q256" i="126"/>
  <c r="L20" i="115"/>
  <c r="L68" i="115"/>
  <c r="L18" i="115"/>
  <c r="L19" i="115"/>
  <c r="R135" i="114"/>
  <c r="R186" i="114" s="1"/>
  <c r="R176" i="114"/>
  <c r="R166" i="114"/>
  <c r="R182" i="114"/>
  <c r="R178" i="114"/>
  <c r="R183" i="114"/>
  <c r="R179" i="114"/>
  <c r="R180" i="114"/>
  <c r="O136" i="126"/>
  <c r="O187" i="126" s="1"/>
  <c r="O287" i="126"/>
  <c r="O123" i="126"/>
  <c r="O157" i="126"/>
  <c r="O167" i="126"/>
  <c r="L40" i="124"/>
  <c r="R202" i="114"/>
  <c r="K70" i="121"/>
  <c r="K8" i="121"/>
  <c r="P130" i="121"/>
  <c r="P174" i="121"/>
  <c r="P164" i="121"/>
  <c r="P143" i="121"/>
  <c r="P194" i="121" s="1"/>
  <c r="O170" i="118"/>
  <c r="O160" i="118"/>
  <c r="O290" i="118"/>
  <c r="O139" i="118"/>
  <c r="O190" i="118" s="1"/>
  <c r="O170" i="112"/>
  <c r="O160" i="112"/>
  <c r="O139" i="112"/>
  <c r="O190" i="112" s="1"/>
  <c r="O290" i="112"/>
  <c r="L41" i="132"/>
  <c r="K70" i="123"/>
  <c r="K8" i="123"/>
  <c r="K21" i="123" s="1"/>
  <c r="R157" i="125"/>
  <c r="R136" i="125"/>
  <c r="R187" i="125" s="1"/>
  <c r="R287" i="125"/>
  <c r="R167" i="125"/>
  <c r="R237" i="112"/>
  <c r="R227" i="112"/>
  <c r="R217" i="112"/>
  <c r="P198" i="135"/>
  <c r="R135" i="128"/>
  <c r="R186" i="128" s="1"/>
  <c r="R176" i="128"/>
  <c r="R166" i="128"/>
  <c r="R179" i="128"/>
  <c r="R180" i="128"/>
  <c r="R184" i="128"/>
  <c r="R183" i="128"/>
  <c r="Q262" i="127"/>
  <c r="Q265" i="127"/>
  <c r="Q266" i="127"/>
  <c r="Q261" i="127"/>
  <c r="Q256" i="127"/>
  <c r="S130" i="121"/>
  <c r="S123" i="121" s="1"/>
  <c r="S174" i="121"/>
  <c r="S164" i="121"/>
  <c r="S143" i="121"/>
  <c r="S194" i="121" s="1"/>
  <c r="K71" i="126"/>
  <c r="P213" i="112"/>
  <c r="P200" i="112"/>
  <c r="P233" i="112"/>
  <c r="P223" i="112"/>
  <c r="O125" i="136"/>
  <c r="O184" i="136"/>
  <c r="O174" i="136"/>
  <c r="O164" i="136"/>
  <c r="O143" i="136"/>
  <c r="O194" i="136" s="1"/>
  <c r="M120" i="121"/>
  <c r="M98" i="121"/>
  <c r="O126" i="119"/>
  <c r="L58" i="111"/>
  <c r="L38" i="111"/>
  <c r="L23" i="111"/>
  <c r="Q237" i="134"/>
  <c r="Q217" i="134"/>
  <c r="Q227" i="134"/>
  <c r="R183" i="121"/>
  <c r="L20" i="127"/>
  <c r="L18" i="127"/>
  <c r="L68" i="127"/>
  <c r="L21" i="115"/>
  <c r="Q240" i="134"/>
  <c r="Q220" i="134"/>
  <c r="Q230" i="134"/>
  <c r="R200" i="112"/>
  <c r="R247" i="112" s="1"/>
  <c r="R233" i="112"/>
  <c r="R223" i="112"/>
  <c r="R213" i="112"/>
  <c r="R202" i="120"/>
  <c r="R170" i="118"/>
  <c r="R160" i="118"/>
  <c r="R139" i="118"/>
  <c r="R190" i="118" s="1"/>
  <c r="R290" i="118"/>
  <c r="L98" i="130"/>
  <c r="L120" i="130"/>
  <c r="L120" i="120"/>
  <c r="L98" i="120"/>
  <c r="K71" i="135"/>
  <c r="M121" i="112"/>
  <c r="L120" i="114"/>
  <c r="L98" i="114"/>
  <c r="O139" i="131"/>
  <c r="O190" i="131" s="1"/>
  <c r="O170" i="131"/>
  <c r="O160" i="131"/>
  <c r="O290" i="131"/>
  <c r="O171" i="124"/>
  <c r="O161" i="124"/>
  <c r="O140" i="124"/>
  <c r="O191" i="124" s="1"/>
  <c r="P216" i="114"/>
  <c r="P236" i="114"/>
  <c r="P226" i="114"/>
  <c r="M53" i="128"/>
  <c r="Q258" i="114"/>
  <c r="K70" i="111"/>
  <c r="K8" i="111"/>
  <c r="M121" i="128"/>
  <c r="O130" i="122"/>
  <c r="R240" i="132"/>
  <c r="R220" i="132"/>
  <c r="R230" i="132"/>
  <c r="L98" i="126"/>
  <c r="L120" i="126"/>
  <c r="S184" i="120"/>
  <c r="S174" i="120"/>
  <c r="S164" i="120"/>
  <c r="S143" i="120"/>
  <c r="S194" i="120" s="1"/>
  <c r="O126" i="124"/>
  <c r="L20" i="119"/>
  <c r="L68" i="119"/>
  <c r="L18" i="119"/>
  <c r="L19" i="119"/>
  <c r="L20" i="125"/>
  <c r="L68" i="125"/>
  <c r="L18" i="125"/>
  <c r="L19" i="125"/>
  <c r="P177" i="111"/>
  <c r="P171" i="133"/>
  <c r="P161" i="133"/>
  <c r="P140" i="133"/>
  <c r="P191" i="133" s="1"/>
  <c r="P177" i="127"/>
  <c r="P176" i="127"/>
  <c r="P135" i="127"/>
  <c r="P186" i="127" s="1"/>
  <c r="P166" i="127"/>
  <c r="P183" i="127"/>
  <c r="P179" i="127"/>
  <c r="P180" i="127"/>
  <c r="P184" i="111"/>
  <c r="R125" i="118"/>
  <c r="R207" i="128"/>
  <c r="L121" i="119"/>
  <c r="L40" i="122"/>
  <c r="L58" i="122"/>
  <c r="L38" i="122"/>
  <c r="L23" i="122"/>
  <c r="L39" i="122"/>
  <c r="R207" i="130"/>
  <c r="R240" i="130"/>
  <c r="R230" i="130"/>
  <c r="R220" i="130"/>
  <c r="M121" i="131"/>
  <c r="R174" i="125"/>
  <c r="R143" i="125"/>
  <c r="R194" i="125" s="1"/>
  <c r="R164" i="125"/>
  <c r="R130" i="125"/>
  <c r="R123" i="125" s="1"/>
  <c r="P181" i="127"/>
  <c r="P171" i="127"/>
  <c r="P161" i="127"/>
  <c r="P140" i="127"/>
  <c r="P191" i="127" s="1"/>
  <c r="Q247" i="126"/>
  <c r="Q242" i="126"/>
  <c r="Q232" i="126"/>
  <c r="Q212" i="126"/>
  <c r="Q250" i="126"/>
  <c r="Q245" i="126"/>
  <c r="Q249" i="126"/>
  <c r="L20" i="120"/>
  <c r="L18" i="120"/>
  <c r="L68" i="120"/>
  <c r="L19" i="120"/>
  <c r="K70" i="116"/>
  <c r="K8" i="116"/>
  <c r="K20" i="116" s="1"/>
  <c r="Q240" i="128"/>
  <c r="Q230" i="128"/>
  <c r="Q220" i="128"/>
  <c r="K70" i="122"/>
  <c r="K8" i="122"/>
  <c r="P237" i="114"/>
  <c r="P227" i="114"/>
  <c r="P217" i="114"/>
  <c r="P198" i="129"/>
  <c r="P258" i="129"/>
  <c r="K70" i="119"/>
  <c r="K8" i="119"/>
  <c r="R240" i="121"/>
  <c r="R230" i="121"/>
  <c r="R220" i="121"/>
  <c r="M98" i="127"/>
  <c r="M120" i="127"/>
  <c r="S174" i="134"/>
  <c r="S164" i="134"/>
  <c r="S143" i="134"/>
  <c r="S194" i="134" s="1"/>
  <c r="S130" i="134"/>
  <c r="Q198" i="114"/>
  <c r="U169" i="111"/>
  <c r="U159" i="111"/>
  <c r="U289" i="111"/>
  <c r="U138" i="111"/>
  <c r="U189" i="111" s="1"/>
  <c r="U125" i="111"/>
  <c r="U126" i="111"/>
  <c r="N169" i="112"/>
  <c r="N159" i="112"/>
  <c r="N138" i="112"/>
  <c r="N189" i="112" s="1"/>
  <c r="N289" i="112"/>
  <c r="N126" i="112"/>
  <c r="O235" i="130"/>
  <c r="O225" i="130"/>
  <c r="O215" i="130"/>
  <c r="O203" i="130"/>
  <c r="N124" i="130"/>
  <c r="N197" i="130" s="1"/>
  <c r="N168" i="130"/>
  <c r="N158" i="130"/>
  <c r="N137" i="130"/>
  <c r="N188" i="130" s="1"/>
  <c r="N288" i="130"/>
  <c r="N178" i="130"/>
  <c r="N126" i="130"/>
  <c r="N127" i="140"/>
  <c r="T139" i="115"/>
  <c r="T190" i="115" s="1"/>
  <c r="T290" i="115"/>
  <c r="T170" i="115"/>
  <c r="T160" i="115"/>
  <c r="P226" i="116"/>
  <c r="P236" i="116"/>
  <c r="P216" i="116"/>
  <c r="S202" i="120"/>
  <c r="S235" i="120"/>
  <c r="S225" i="120"/>
  <c r="S215" i="120"/>
  <c r="S203" i="120"/>
  <c r="N170" i="135"/>
  <c r="N160" i="135"/>
  <c r="N139" i="135"/>
  <c r="N190" i="135" s="1"/>
  <c r="N290" i="135"/>
  <c r="T169" i="111"/>
  <c r="T159" i="111"/>
  <c r="T138" i="111"/>
  <c r="T189" i="111" s="1"/>
  <c r="T289" i="111"/>
  <c r="O240" i="135"/>
  <c r="O230" i="135"/>
  <c r="O220" i="135"/>
  <c r="N173" i="118"/>
  <c r="N130" i="118"/>
  <c r="N142" i="118"/>
  <c r="N193" i="118" s="1"/>
  <c r="N163" i="118"/>
  <c r="K121" i="121"/>
  <c r="U173" i="133"/>
  <c r="U142" i="133"/>
  <c r="U193" i="133" s="1"/>
  <c r="U163" i="133"/>
  <c r="U169" i="130"/>
  <c r="U159" i="130"/>
  <c r="U289" i="130"/>
  <c r="U138" i="130"/>
  <c r="U189" i="130" s="1"/>
  <c r="R235" i="125"/>
  <c r="R225" i="125"/>
  <c r="R215" i="125"/>
  <c r="N174" i="113"/>
  <c r="N164" i="113"/>
  <c r="N143" i="113"/>
  <c r="N194" i="113" s="1"/>
  <c r="N174" i="118"/>
  <c r="N143" i="118"/>
  <c r="N194" i="118" s="1"/>
  <c r="N164" i="118"/>
  <c r="S239" i="125"/>
  <c r="S207" i="125"/>
  <c r="S219" i="125"/>
  <c r="S229" i="125"/>
  <c r="S236" i="125"/>
  <c r="S216" i="125"/>
  <c r="S226" i="125"/>
  <c r="S169" i="112"/>
  <c r="S159" i="112"/>
  <c r="S138" i="112"/>
  <c r="S189" i="112" s="1"/>
  <c r="S289" i="112"/>
  <c r="S126" i="112"/>
  <c r="P202" i="115"/>
  <c r="T169" i="124"/>
  <c r="T159" i="124"/>
  <c r="T289" i="124"/>
  <c r="T138" i="124"/>
  <c r="T189" i="124" s="1"/>
  <c r="T126" i="124"/>
  <c r="P236" i="126"/>
  <c r="P216" i="126"/>
  <c r="P226" i="126"/>
  <c r="H19" i="130"/>
  <c r="H69" i="130"/>
  <c r="H228" i="130"/>
  <c r="H9" i="140"/>
  <c r="S240" i="125"/>
  <c r="S220" i="125"/>
  <c r="S230" i="125"/>
  <c r="U173" i="134"/>
  <c r="U163" i="134"/>
  <c r="U142" i="134"/>
  <c r="U193" i="134" s="1"/>
  <c r="U290" i="120"/>
  <c r="U170" i="120"/>
  <c r="U139" i="120"/>
  <c r="U190" i="120" s="1"/>
  <c r="U160" i="120"/>
  <c r="M108" i="127"/>
  <c r="N169" i="130"/>
  <c r="N159" i="130"/>
  <c r="N289" i="130"/>
  <c r="N138" i="130"/>
  <c r="N189" i="130" s="1"/>
  <c r="S174" i="115"/>
  <c r="S164" i="115"/>
  <c r="S143" i="115"/>
  <c r="S194" i="115" s="1"/>
  <c r="S240" i="120"/>
  <c r="S230" i="120"/>
  <c r="S220" i="120"/>
  <c r="S240" i="134"/>
  <c r="S220" i="134"/>
  <c r="S230" i="134"/>
  <c r="N126" i="123"/>
  <c r="T138" i="119"/>
  <c r="T189" i="119" s="1"/>
  <c r="T289" i="119"/>
  <c r="T125" i="119"/>
  <c r="T159" i="119"/>
  <c r="T169" i="119"/>
  <c r="T126" i="119"/>
  <c r="O235" i="136"/>
  <c r="O225" i="136"/>
  <c r="O215" i="136"/>
  <c r="S235" i="134"/>
  <c r="S225" i="134"/>
  <c r="S215" i="134"/>
  <c r="N138" i="129"/>
  <c r="N189" i="129" s="1"/>
  <c r="N289" i="129"/>
  <c r="N169" i="129"/>
  <c r="N159" i="129"/>
  <c r="M108" i="124"/>
  <c r="M103" i="124" s="1"/>
  <c r="K60" i="115"/>
  <c r="K28" i="115"/>
  <c r="K40" i="115" s="1"/>
  <c r="T126" i="120"/>
  <c r="S235" i="123"/>
  <c r="S225" i="123"/>
  <c r="S215" i="123"/>
  <c r="N289" i="126"/>
  <c r="N169" i="126"/>
  <c r="N138" i="126"/>
  <c r="N189" i="126" s="1"/>
  <c r="N159" i="126"/>
  <c r="Q207" i="110"/>
  <c r="M108" i="113"/>
  <c r="M103" i="113" s="1"/>
  <c r="O235" i="111"/>
  <c r="O225" i="111"/>
  <c r="O215" i="111"/>
  <c r="O202" i="111"/>
  <c r="O198" i="111" s="1"/>
  <c r="O203" i="111"/>
  <c r="K60" i="114"/>
  <c r="K28" i="114"/>
  <c r="O215" i="116"/>
  <c r="O235" i="116"/>
  <c r="O225" i="116"/>
  <c r="O203" i="116"/>
  <c r="L61" i="110"/>
  <c r="M138" i="125"/>
  <c r="M189" i="125" s="1"/>
  <c r="M289" i="125"/>
  <c r="M169" i="125"/>
  <c r="M159" i="125"/>
  <c r="P239" i="120"/>
  <c r="P229" i="120"/>
  <c r="P219" i="120"/>
  <c r="O207" i="130"/>
  <c r="O239" i="130"/>
  <c r="O229" i="130"/>
  <c r="O219" i="130"/>
  <c r="U125" i="116"/>
  <c r="P239" i="121"/>
  <c r="P219" i="121"/>
  <c r="P229" i="121"/>
  <c r="P239" i="118"/>
  <c r="P219" i="118"/>
  <c r="P229" i="118"/>
  <c r="R171" i="130"/>
  <c r="R140" i="130"/>
  <c r="R191" i="130" s="1"/>
  <c r="R161" i="130"/>
  <c r="L21" i="135"/>
  <c r="L68" i="135"/>
  <c r="L18" i="135"/>
  <c r="L20" i="122"/>
  <c r="P177" i="114"/>
  <c r="P135" i="114"/>
  <c r="P186" i="114" s="1"/>
  <c r="P176" i="114"/>
  <c r="P166" i="114"/>
  <c r="P182" i="114"/>
  <c r="P178" i="114"/>
  <c r="P183" i="114"/>
  <c r="P179" i="114"/>
  <c r="L40" i="128"/>
  <c r="L58" i="128"/>
  <c r="L38" i="128"/>
  <c r="L23" i="128"/>
  <c r="P258" i="124"/>
  <c r="L40" i="113"/>
  <c r="L58" i="113"/>
  <c r="L38" i="113"/>
  <c r="L23" i="113"/>
  <c r="Q237" i="123"/>
  <c r="Q227" i="123"/>
  <c r="Q217" i="123"/>
  <c r="P223" i="122"/>
  <c r="O171" i="131"/>
  <c r="O140" i="131"/>
  <c r="O191" i="131" s="1"/>
  <c r="O161" i="131"/>
  <c r="P258" i="133"/>
  <c r="R123" i="133"/>
  <c r="R184" i="133" s="1"/>
  <c r="R167" i="133"/>
  <c r="R157" i="133"/>
  <c r="R287" i="133"/>
  <c r="R136" i="133"/>
  <c r="R187" i="133" s="1"/>
  <c r="L121" i="123"/>
  <c r="K70" i="112"/>
  <c r="K8" i="112"/>
  <c r="M121" i="127"/>
  <c r="M53" i="129"/>
  <c r="P177" i="125"/>
  <c r="L70" i="140"/>
  <c r="S173" i="130"/>
  <c r="S163" i="130"/>
  <c r="S142" i="130"/>
  <c r="S193" i="130" s="1"/>
  <c r="S130" i="130"/>
  <c r="K71" i="125"/>
  <c r="M121" i="118"/>
  <c r="L58" i="115"/>
  <c r="L38" i="115"/>
  <c r="L23" i="115"/>
  <c r="L39" i="115"/>
  <c r="S170" i="127"/>
  <c r="S139" i="127"/>
  <c r="S190" i="127" s="1"/>
  <c r="S290" i="127"/>
  <c r="S160" i="127"/>
  <c r="P240" i="133"/>
  <c r="P230" i="133"/>
  <c r="P220" i="133"/>
  <c r="O125" i="119"/>
  <c r="R136" i="129"/>
  <c r="R187" i="129" s="1"/>
  <c r="R287" i="129"/>
  <c r="R123" i="129"/>
  <c r="R180" i="129" s="1"/>
  <c r="R157" i="129"/>
  <c r="R167" i="129"/>
  <c r="L40" i="123"/>
  <c r="L68" i="129"/>
  <c r="L18" i="129"/>
  <c r="O289" i="121"/>
  <c r="O169" i="121"/>
  <c r="O159" i="121"/>
  <c r="O138" i="121"/>
  <c r="O189" i="121" s="1"/>
  <c r="O125" i="121"/>
  <c r="O126" i="121"/>
  <c r="L121" i="136"/>
  <c r="K71" i="134"/>
  <c r="R258" i="136"/>
  <c r="P226" i="124"/>
  <c r="P216" i="124"/>
  <c r="P236" i="124"/>
  <c r="L58" i="121"/>
  <c r="L38" i="121"/>
  <c r="L23" i="121"/>
  <c r="L39" i="121"/>
  <c r="L121" i="111"/>
  <c r="L40" i="132"/>
  <c r="L18" i="113"/>
  <c r="L68" i="113"/>
  <c r="R184" i="114"/>
  <c r="L120" i="124"/>
  <c r="L98" i="124"/>
  <c r="S170" i="128"/>
  <c r="S160" i="128"/>
  <c r="S290" i="128"/>
  <c r="S139" i="128"/>
  <c r="S190" i="128" s="1"/>
  <c r="P216" i="128"/>
  <c r="P236" i="128"/>
  <c r="P226" i="128"/>
  <c r="S126" i="127"/>
  <c r="Q203" i="112"/>
  <c r="Q226" i="112"/>
  <c r="Q216" i="112"/>
  <c r="Q236" i="112"/>
  <c r="L120" i="131"/>
  <c r="L98" i="131"/>
  <c r="L121" i="126"/>
  <c r="O181" i="126"/>
  <c r="O171" i="126"/>
  <c r="O161" i="126"/>
  <c r="O140" i="126"/>
  <c r="O191" i="126" s="1"/>
  <c r="O174" i="114"/>
  <c r="O164" i="114"/>
  <c r="O143" i="114"/>
  <c r="O194" i="114" s="1"/>
  <c r="O130" i="114"/>
  <c r="L98" i="123"/>
  <c r="L120" i="123"/>
  <c r="R198" i="136"/>
  <c r="Q167" i="115"/>
  <c r="Q123" i="115"/>
  <c r="Q157" i="115"/>
  <c r="Q287" i="115"/>
  <c r="Q136" i="115"/>
  <c r="Q187" i="115" s="1"/>
  <c r="L121" i="113"/>
  <c r="M98" i="130"/>
  <c r="M120" i="130"/>
  <c r="M120" i="120"/>
  <c r="M98" i="120"/>
  <c r="O126" i="118"/>
  <c r="M120" i="114"/>
  <c r="M98" i="114"/>
  <c r="P240" i="134"/>
  <c r="P230" i="134"/>
  <c r="P220" i="134"/>
  <c r="L40" i="126"/>
  <c r="R126" i="127"/>
  <c r="L40" i="136"/>
  <c r="Q247" i="122"/>
  <c r="O184" i="126"/>
  <c r="O174" i="126"/>
  <c r="O164" i="126"/>
  <c r="O143" i="126"/>
  <c r="O194" i="126" s="1"/>
  <c r="P126" i="132"/>
  <c r="P237" i="124"/>
  <c r="P227" i="124"/>
  <c r="P217" i="124"/>
  <c r="M98" i="126"/>
  <c r="M120" i="126"/>
  <c r="N120" i="117"/>
  <c r="P203" i="131"/>
  <c r="R170" i="125"/>
  <c r="R160" i="125"/>
  <c r="R139" i="125"/>
  <c r="R190" i="125" s="1"/>
  <c r="R290" i="125"/>
  <c r="O167" i="135"/>
  <c r="O157" i="135"/>
  <c r="O287" i="135"/>
  <c r="O136" i="135"/>
  <c r="O187" i="135" s="1"/>
  <c r="O123" i="135"/>
  <c r="O177" i="135" s="1"/>
  <c r="P177" i="134"/>
  <c r="P171" i="111"/>
  <c r="P161" i="111"/>
  <c r="P140" i="111"/>
  <c r="P191" i="111" s="1"/>
  <c r="Q236" i="136"/>
  <c r="Q226" i="136"/>
  <c r="Q216" i="136"/>
  <c r="O174" i="130"/>
  <c r="O143" i="130"/>
  <c r="O194" i="130" s="1"/>
  <c r="O164" i="130"/>
  <c r="O130" i="130"/>
  <c r="M121" i="119"/>
  <c r="N172" i="140"/>
  <c r="N162" i="140"/>
  <c r="N141" i="140"/>
  <c r="N192" i="140" s="1"/>
  <c r="P174" i="120"/>
  <c r="P164" i="120"/>
  <c r="P143" i="120"/>
  <c r="P194" i="120" s="1"/>
  <c r="P130" i="120"/>
  <c r="P123" i="120" s="1"/>
  <c r="P202" i="112"/>
  <c r="P236" i="112"/>
  <c r="P226" i="112"/>
  <c r="P216" i="112"/>
  <c r="P246" i="112"/>
  <c r="Q240" i="114"/>
  <c r="Q220" i="114"/>
  <c r="Q230" i="114"/>
  <c r="L38" i="127"/>
  <c r="L58" i="127"/>
  <c r="L23" i="127"/>
  <c r="Q233" i="135"/>
  <c r="Q223" i="135"/>
  <c r="Q213" i="135"/>
  <c r="R181" i="128"/>
  <c r="Q171" i="132"/>
  <c r="Q161" i="132"/>
  <c r="Q140" i="132"/>
  <c r="Q191" i="132" s="1"/>
  <c r="L20" i="123"/>
  <c r="L18" i="123"/>
  <c r="L68" i="123"/>
  <c r="Q236" i="125"/>
  <c r="Q226" i="125"/>
  <c r="Q216" i="125"/>
  <c r="P170" i="120"/>
  <c r="P160" i="120"/>
  <c r="P139" i="120"/>
  <c r="P190" i="120" s="1"/>
  <c r="P290" i="120"/>
  <c r="L40" i="112"/>
  <c r="L120" i="134"/>
  <c r="L98" i="134"/>
  <c r="Q237" i="115"/>
  <c r="Q227" i="115"/>
  <c r="Q217" i="115"/>
  <c r="L120" i="116"/>
  <c r="L98" i="116"/>
  <c r="N173" i="132"/>
  <c r="N163" i="132"/>
  <c r="N142" i="132"/>
  <c r="N193" i="132" s="1"/>
  <c r="K98" i="129"/>
  <c r="K120" i="129"/>
  <c r="S207" i="130"/>
  <c r="S239" i="130"/>
  <c r="S219" i="130"/>
  <c r="S229" i="130"/>
  <c r="P230" i="120"/>
  <c r="O239" i="126"/>
  <c r="O229" i="126"/>
  <c r="O219" i="126"/>
  <c r="O236" i="133"/>
  <c r="O226" i="133"/>
  <c r="O216" i="133"/>
  <c r="T290" i="111"/>
  <c r="O239" i="132"/>
  <c r="O229" i="132"/>
  <c r="O219" i="132"/>
  <c r="S239" i="118"/>
  <c r="S207" i="118"/>
  <c r="S229" i="118"/>
  <c r="S219" i="118"/>
  <c r="K60" i="127"/>
  <c r="K28" i="127"/>
  <c r="U169" i="129"/>
  <c r="U159" i="129"/>
  <c r="U138" i="129"/>
  <c r="U189" i="129" s="1"/>
  <c r="U289" i="129"/>
  <c r="T173" i="114"/>
  <c r="T130" i="114"/>
  <c r="T142" i="114"/>
  <c r="T193" i="114" s="1"/>
  <c r="T163" i="114"/>
  <c r="S126" i="132"/>
  <c r="S160" i="132"/>
  <c r="S139" i="132"/>
  <c r="S190" i="132" s="1"/>
  <c r="S290" i="132"/>
  <c r="S170" i="132"/>
  <c r="O239" i="116"/>
  <c r="O229" i="116"/>
  <c r="O219" i="116"/>
  <c r="L108" i="123"/>
  <c r="N174" i="126"/>
  <c r="N164" i="126"/>
  <c r="N143" i="126"/>
  <c r="N194" i="126" s="1"/>
  <c r="N169" i="124"/>
  <c r="N159" i="124"/>
  <c r="N289" i="124"/>
  <c r="N138" i="124"/>
  <c r="N189" i="124" s="1"/>
  <c r="N174" i="131"/>
  <c r="N143" i="131"/>
  <c r="N194" i="131" s="1"/>
  <c r="N164" i="131"/>
  <c r="R239" i="118"/>
  <c r="R207" i="118"/>
  <c r="R219" i="118"/>
  <c r="R229" i="118"/>
  <c r="R225" i="118"/>
  <c r="R215" i="118"/>
  <c r="R235" i="118"/>
  <c r="R203" i="118"/>
  <c r="S236" i="127"/>
  <c r="S216" i="127"/>
  <c r="S226" i="127"/>
  <c r="O203" i="118"/>
  <c r="S126" i="129"/>
  <c r="K98" i="111"/>
  <c r="K120" i="111"/>
  <c r="S138" i="124"/>
  <c r="S189" i="124" s="1"/>
  <c r="S289" i="124"/>
  <c r="S125" i="124"/>
  <c r="S169" i="124"/>
  <c r="S159" i="124"/>
  <c r="S126" i="124"/>
  <c r="K61" i="119"/>
  <c r="P240" i="126"/>
  <c r="P220" i="126"/>
  <c r="P230" i="126"/>
  <c r="O207" i="127"/>
  <c r="O239" i="127"/>
  <c r="O229" i="127"/>
  <c r="O219" i="127"/>
  <c r="S225" i="119"/>
  <c r="S215" i="119"/>
  <c r="S235" i="119"/>
  <c r="S203" i="119"/>
  <c r="K61" i="116"/>
  <c r="L60" i="110"/>
  <c r="L30" i="140"/>
  <c r="L28" i="110"/>
  <c r="L41" i="110" s="1"/>
  <c r="S126" i="115"/>
  <c r="S202" i="123"/>
  <c r="O235" i="123"/>
  <c r="O225" i="123"/>
  <c r="O215" i="123"/>
  <c r="R235" i="129"/>
  <c r="R225" i="129"/>
  <c r="R215" i="129"/>
  <c r="R202" i="129"/>
  <c r="R198" i="129" s="1"/>
  <c r="R203" i="129"/>
  <c r="L108" i="116"/>
  <c r="K121" i="130"/>
  <c r="R235" i="123"/>
  <c r="R225" i="123"/>
  <c r="R215" i="123"/>
  <c r="R202" i="123"/>
  <c r="R203" i="123"/>
  <c r="P160" i="110"/>
  <c r="P290" i="110"/>
  <c r="P139" i="110"/>
  <c r="P190" i="110" s="1"/>
  <c r="P170" i="110"/>
  <c r="T174" i="119"/>
  <c r="T143" i="119"/>
  <c r="T194" i="119" s="1"/>
  <c r="T164" i="119"/>
  <c r="O202" i="127"/>
  <c r="O236" i="127"/>
  <c r="O226" i="127"/>
  <c r="O216" i="127"/>
  <c r="K61" i="131"/>
  <c r="O240" i="111"/>
  <c r="O230" i="111"/>
  <c r="O220" i="111"/>
  <c r="K61" i="124"/>
  <c r="K41" i="124"/>
  <c r="O202" i="133"/>
  <c r="O198" i="133" s="1"/>
  <c r="K60" i="133"/>
  <c r="K28" i="133"/>
  <c r="N139" i="112"/>
  <c r="N190" i="112" s="1"/>
  <c r="O235" i="121"/>
  <c r="O225" i="121"/>
  <c r="O215" i="121"/>
  <c r="L108" i="125"/>
  <c r="L103" i="125" s="1"/>
  <c r="U173" i="125"/>
  <c r="U142" i="125"/>
  <c r="U193" i="125" s="1"/>
  <c r="U163" i="125"/>
  <c r="T173" i="134"/>
  <c r="T142" i="134"/>
  <c r="T193" i="134" s="1"/>
  <c r="T163" i="134"/>
  <c r="K61" i="113"/>
  <c r="O202" i="115"/>
  <c r="N159" i="119"/>
  <c r="N289" i="119"/>
  <c r="N138" i="119"/>
  <c r="N189" i="119" s="1"/>
  <c r="N169" i="119"/>
  <c r="N126" i="119"/>
  <c r="U170" i="116"/>
  <c r="U160" i="116"/>
  <c r="U139" i="116"/>
  <c r="U190" i="116" s="1"/>
  <c r="U290" i="116"/>
  <c r="O202" i="112"/>
  <c r="O235" i="112"/>
  <c r="O225" i="112"/>
  <c r="O215" i="112"/>
  <c r="M169" i="118"/>
  <c r="M159" i="118"/>
  <c r="M138" i="118"/>
  <c r="M189" i="118" s="1"/>
  <c r="M289" i="118"/>
  <c r="S239" i="122"/>
  <c r="S207" i="122"/>
  <c r="S219" i="122"/>
  <c r="S229" i="122"/>
  <c r="R239" i="124"/>
  <c r="R207" i="124"/>
  <c r="R219" i="124"/>
  <c r="R229" i="124"/>
  <c r="P207" i="118"/>
  <c r="Q177" i="128"/>
  <c r="Q237" i="136"/>
  <c r="Q217" i="136"/>
  <c r="Q227" i="136"/>
  <c r="O171" i="135"/>
  <c r="O161" i="135"/>
  <c r="O140" i="135"/>
  <c r="O191" i="135" s="1"/>
  <c r="L58" i="119"/>
  <c r="L38" i="119"/>
  <c r="L23" i="119"/>
  <c r="L39" i="119"/>
  <c r="P258" i="111"/>
  <c r="K20" i="110"/>
  <c r="R198" i="135"/>
  <c r="R258" i="135"/>
  <c r="Q237" i="128"/>
  <c r="Q217" i="128"/>
  <c r="Q227" i="128"/>
  <c r="Q258" i="135"/>
  <c r="P237" i="131"/>
  <c r="P227" i="131"/>
  <c r="P217" i="131"/>
  <c r="M121" i="123"/>
  <c r="R167" i="119"/>
  <c r="R157" i="119"/>
  <c r="R136" i="119"/>
  <c r="R187" i="119" s="1"/>
  <c r="R287" i="119"/>
  <c r="L18" i="131"/>
  <c r="L68" i="131"/>
  <c r="L19" i="131"/>
  <c r="N53" i="110"/>
  <c r="M53" i="132"/>
  <c r="Q258" i="111"/>
  <c r="Q198" i="111"/>
  <c r="Q240" i="135"/>
  <c r="Q230" i="135"/>
  <c r="Q220" i="135"/>
  <c r="R203" i="121"/>
  <c r="K70" i="134"/>
  <c r="K8" i="134"/>
  <c r="L40" i="133"/>
  <c r="P171" i="112"/>
  <c r="P161" i="112"/>
  <c r="P140" i="112"/>
  <c r="P191" i="112" s="1"/>
  <c r="M53" i="125"/>
  <c r="R123" i="130"/>
  <c r="P169" i="118"/>
  <c r="P159" i="118"/>
  <c r="P138" i="118"/>
  <c r="P189" i="118" s="1"/>
  <c r="P289" i="118"/>
  <c r="P125" i="118"/>
  <c r="P126" i="118"/>
  <c r="K71" i="127"/>
  <c r="L120" i="125"/>
  <c r="L98" i="125"/>
  <c r="M121" i="136"/>
  <c r="Q236" i="134"/>
  <c r="Q216" i="134"/>
  <c r="Q226" i="134"/>
  <c r="R123" i="131"/>
  <c r="R167" i="131"/>
  <c r="R157" i="131"/>
  <c r="R287" i="131"/>
  <c r="R136" i="131"/>
  <c r="R187" i="131" s="1"/>
  <c r="P200" i="114"/>
  <c r="P233" i="114"/>
  <c r="P223" i="114"/>
  <c r="P213" i="114"/>
  <c r="L58" i="131"/>
  <c r="L38" i="131"/>
  <c r="L23" i="131"/>
  <c r="L39" i="131"/>
  <c r="Q202" i="134"/>
  <c r="O130" i="111"/>
  <c r="O174" i="111"/>
  <c r="O164" i="111"/>
  <c r="O143" i="111"/>
  <c r="O194" i="111" s="1"/>
  <c r="M121" i="111"/>
  <c r="R233" i="126"/>
  <c r="R223" i="126"/>
  <c r="R213" i="126"/>
  <c r="P171" i="132"/>
  <c r="P161" i="132"/>
  <c r="P140" i="132"/>
  <c r="P191" i="132" s="1"/>
  <c r="O171" i="129"/>
  <c r="O161" i="129"/>
  <c r="O140" i="129"/>
  <c r="O191" i="129" s="1"/>
  <c r="M53" i="133"/>
  <c r="O159" i="112"/>
  <c r="O138" i="112"/>
  <c r="O189" i="112" s="1"/>
  <c r="O125" i="112"/>
  <c r="O169" i="112"/>
  <c r="O289" i="112"/>
  <c r="O126" i="112"/>
  <c r="M120" i="124"/>
  <c r="M98" i="124"/>
  <c r="R203" i="122"/>
  <c r="R236" i="122"/>
  <c r="R226" i="122"/>
  <c r="R216" i="122"/>
  <c r="K71" i="121"/>
  <c r="K21" i="121"/>
  <c r="P213" i="123"/>
  <c r="P200" i="123"/>
  <c r="P243" i="123" s="1"/>
  <c r="P233" i="123"/>
  <c r="P223" i="123"/>
  <c r="L38" i="120"/>
  <c r="L58" i="120"/>
  <c r="L23" i="120"/>
  <c r="L39" i="120"/>
  <c r="P240" i="113"/>
  <c r="P220" i="113"/>
  <c r="P230" i="113"/>
  <c r="M120" i="131"/>
  <c r="M98" i="131"/>
  <c r="M121" i="126"/>
  <c r="M98" i="123"/>
  <c r="M120" i="123"/>
  <c r="M53" i="124"/>
  <c r="P181" i="123"/>
  <c r="P171" i="123"/>
  <c r="P161" i="123"/>
  <c r="P140" i="123"/>
  <c r="P191" i="123" s="1"/>
  <c r="P136" i="119"/>
  <c r="P187" i="119" s="1"/>
  <c r="P287" i="119"/>
  <c r="P123" i="119"/>
  <c r="P181" i="119" s="1"/>
  <c r="P167" i="119"/>
  <c r="P157" i="119"/>
  <c r="L21" i="129"/>
  <c r="Q181" i="125"/>
  <c r="Q171" i="125"/>
  <c r="Q161" i="125"/>
  <c r="Q140" i="125"/>
  <c r="Q191" i="125" s="1"/>
  <c r="L21" i="124"/>
  <c r="S125" i="128"/>
  <c r="M121" i="113"/>
  <c r="L41" i="128"/>
  <c r="O170" i="123"/>
  <c r="O290" i="123"/>
  <c r="O139" i="123"/>
  <c r="O190" i="123" s="1"/>
  <c r="O160" i="123"/>
  <c r="O126" i="123"/>
  <c r="O125" i="123"/>
  <c r="O125" i="125"/>
  <c r="O174" i="125"/>
  <c r="O143" i="125"/>
  <c r="O194" i="125" s="1"/>
  <c r="O164" i="125"/>
  <c r="O130" i="125"/>
  <c r="L98" i="111"/>
  <c r="L120" i="111"/>
  <c r="S171" i="119"/>
  <c r="S140" i="119"/>
  <c r="S191" i="119" s="1"/>
  <c r="S161" i="119"/>
  <c r="M53" i="136"/>
  <c r="P123" i="128"/>
  <c r="P167" i="128"/>
  <c r="P157" i="128"/>
  <c r="P136" i="128"/>
  <c r="P187" i="128" s="1"/>
  <c r="P287" i="128"/>
  <c r="Q177" i="113"/>
  <c r="Q176" i="113"/>
  <c r="Q135" i="113"/>
  <c r="Q186" i="113" s="1"/>
  <c r="Q166" i="113"/>
  <c r="Q180" i="113"/>
  <c r="Q183" i="113"/>
  <c r="Q184" i="113"/>
  <c r="Q179" i="113"/>
  <c r="L18" i="111"/>
  <c r="L68" i="111"/>
  <c r="Q177" i="127"/>
  <c r="Q135" i="127"/>
  <c r="Q186" i="127" s="1"/>
  <c r="Q176" i="127"/>
  <c r="Q166" i="127"/>
  <c r="Q179" i="127"/>
  <c r="Q183" i="127"/>
  <c r="Q180" i="127"/>
  <c r="Q184" i="127"/>
  <c r="P240" i="135"/>
  <c r="P220" i="135"/>
  <c r="P230" i="135"/>
  <c r="P126" i="121"/>
  <c r="P160" i="121"/>
  <c r="P290" i="121"/>
  <c r="P139" i="121"/>
  <c r="P190" i="121" s="1"/>
  <c r="P170" i="121"/>
  <c r="L41" i="119"/>
  <c r="S170" i="111"/>
  <c r="S160" i="111"/>
  <c r="S139" i="111"/>
  <c r="S190" i="111" s="1"/>
  <c r="S290" i="111"/>
  <c r="Q213" i="128"/>
  <c r="Q233" i="128"/>
  <c r="Q223" i="128"/>
  <c r="Q200" i="128"/>
  <c r="Q247" i="128" s="1"/>
  <c r="L58" i="116"/>
  <c r="L38" i="116"/>
  <c r="L23" i="116"/>
  <c r="L39" i="116"/>
  <c r="O125" i="124"/>
  <c r="Q180" i="134"/>
  <c r="Q176" i="134"/>
  <c r="Q135" i="134"/>
  <c r="Q186" i="134" s="1"/>
  <c r="Q166" i="134"/>
  <c r="Q182" i="134"/>
  <c r="Q178" i="134"/>
  <c r="Q183" i="134"/>
  <c r="Q179" i="134"/>
  <c r="Q184" i="134"/>
  <c r="Q266" i="133"/>
  <c r="Q265" i="133"/>
  <c r="Q262" i="133"/>
  <c r="Q261" i="133"/>
  <c r="Q256" i="133"/>
  <c r="Q265" i="113"/>
  <c r="Q262" i="113"/>
  <c r="Q266" i="113"/>
  <c r="Q261" i="113"/>
  <c r="Q256" i="113"/>
  <c r="K70" i="130"/>
  <c r="K8" i="130"/>
  <c r="K20" i="130" s="1"/>
  <c r="S174" i="114"/>
  <c r="S164" i="114"/>
  <c r="S143" i="114"/>
  <c r="S194" i="114" s="1"/>
  <c r="S130" i="114"/>
  <c r="K70" i="136"/>
  <c r="K8" i="136"/>
  <c r="K21" i="136" s="1"/>
  <c r="O174" i="131"/>
  <c r="O143" i="131"/>
  <c r="O194" i="131" s="1"/>
  <c r="O164" i="131"/>
  <c r="R237" i="135"/>
  <c r="R217" i="135"/>
  <c r="R227" i="135"/>
  <c r="S126" i="111"/>
  <c r="O170" i="132"/>
  <c r="O160" i="132"/>
  <c r="O290" i="132"/>
  <c r="O139" i="132"/>
  <c r="O190" i="132" s="1"/>
  <c r="P198" i="113"/>
  <c r="R171" i="126"/>
  <c r="R161" i="126"/>
  <c r="R140" i="126"/>
  <c r="R191" i="126" s="1"/>
  <c r="P237" i="129"/>
  <c r="P217" i="129"/>
  <c r="P227" i="129"/>
  <c r="Q203" i="116"/>
  <c r="L120" i="118"/>
  <c r="L98" i="118"/>
  <c r="O125" i="130"/>
  <c r="L121" i="122"/>
  <c r="M40" i="110"/>
  <c r="M58" i="110"/>
  <c r="M38" i="110"/>
  <c r="M23" i="110"/>
  <c r="M39" i="110"/>
  <c r="M120" i="134"/>
  <c r="M98" i="134"/>
  <c r="P126" i="116"/>
  <c r="M120" i="116"/>
  <c r="M98" i="116"/>
  <c r="Q243" i="118"/>
  <c r="P176" i="136"/>
  <c r="P135" i="136"/>
  <c r="P186" i="136" s="1"/>
  <c r="P166" i="136"/>
  <c r="P183" i="136"/>
  <c r="P181" i="136"/>
  <c r="P179" i="136"/>
  <c r="P184" i="136"/>
  <c r="Q181" i="116"/>
  <c r="Q135" i="116"/>
  <c r="Q186" i="116" s="1"/>
  <c r="Q176" i="116"/>
  <c r="Q166" i="116"/>
  <c r="Q182" i="116"/>
  <c r="Q178" i="116"/>
  <c r="Q183" i="116"/>
  <c r="Q184" i="116"/>
  <c r="Q179" i="116"/>
  <c r="R177" i="136"/>
  <c r="O207" i="135"/>
  <c r="O239" i="135"/>
  <c r="O219" i="135"/>
  <c r="O229" i="135"/>
  <c r="T169" i="114"/>
  <c r="T159" i="114"/>
  <c r="T138" i="114"/>
  <c r="T189" i="114" s="1"/>
  <c r="T289" i="114"/>
  <c r="T125" i="114"/>
  <c r="T126" i="114"/>
  <c r="K60" i="129"/>
  <c r="K28" i="129"/>
  <c r="O236" i="125"/>
  <c r="O216" i="125"/>
  <c r="O226" i="125"/>
  <c r="T125" i="115"/>
  <c r="T174" i="115"/>
  <c r="T143" i="115"/>
  <c r="T194" i="115" s="1"/>
  <c r="T164" i="115"/>
  <c r="U125" i="122"/>
  <c r="U169" i="122"/>
  <c r="U159" i="122"/>
  <c r="U138" i="122"/>
  <c r="U189" i="122" s="1"/>
  <c r="U289" i="122"/>
  <c r="U126" i="122"/>
  <c r="K61" i="123"/>
  <c r="N173" i="121"/>
  <c r="N163" i="121"/>
  <c r="N142" i="121"/>
  <c r="N193" i="121" s="1"/>
  <c r="K61" i="121"/>
  <c r="K41" i="121"/>
  <c r="L108" i="136"/>
  <c r="K60" i="122"/>
  <c r="K28" i="122"/>
  <c r="S169" i="133"/>
  <c r="S159" i="133"/>
  <c r="S289" i="133"/>
  <c r="S138" i="133"/>
  <c r="S189" i="133" s="1"/>
  <c r="S125" i="133"/>
  <c r="S126" i="133"/>
  <c r="N170" i="134"/>
  <c r="N160" i="134"/>
  <c r="N290" i="134"/>
  <c r="N139" i="134"/>
  <c r="N190" i="134" s="1"/>
  <c r="O239" i="123"/>
  <c r="O219" i="123"/>
  <c r="O229" i="123"/>
  <c r="U174" i="130"/>
  <c r="U143" i="130"/>
  <c r="U194" i="130" s="1"/>
  <c r="U164" i="130"/>
  <c r="O235" i="133"/>
  <c r="O225" i="133"/>
  <c r="O215" i="133"/>
  <c r="O203" i="133"/>
  <c r="K60" i="123"/>
  <c r="K28" i="123"/>
  <c r="K40" i="123" s="1"/>
  <c r="R236" i="129"/>
  <c r="R226" i="129"/>
  <c r="R216" i="129"/>
  <c r="S289" i="116"/>
  <c r="S169" i="116"/>
  <c r="S159" i="116"/>
  <c r="S138" i="116"/>
  <c r="S189" i="116" s="1"/>
  <c r="S126" i="116"/>
  <c r="O203" i="123"/>
  <c r="S170" i="112"/>
  <c r="S160" i="112"/>
  <c r="S139" i="112"/>
  <c r="S190" i="112" s="1"/>
  <c r="S290" i="112"/>
  <c r="K60" i="132"/>
  <c r="K28" i="132"/>
  <c r="K40" i="132" s="1"/>
  <c r="U174" i="119"/>
  <c r="U143" i="119"/>
  <c r="U194" i="119" s="1"/>
  <c r="U164" i="119"/>
  <c r="U173" i="123"/>
  <c r="U142" i="123"/>
  <c r="U193" i="123" s="1"/>
  <c r="U163" i="123"/>
  <c r="N170" i="133"/>
  <c r="N173" i="130"/>
  <c r="N142" i="130"/>
  <c r="N193" i="130" s="1"/>
  <c r="N163" i="130"/>
  <c r="S240" i="128"/>
  <c r="S230" i="128"/>
  <c r="S220" i="128"/>
  <c r="U173" i="136"/>
  <c r="U142" i="136"/>
  <c r="U193" i="136" s="1"/>
  <c r="U163" i="136"/>
  <c r="K60" i="111"/>
  <c r="K28" i="111"/>
  <c r="S170" i="124"/>
  <c r="S160" i="124"/>
  <c r="S139" i="124"/>
  <c r="S190" i="124" s="1"/>
  <c r="S290" i="124"/>
  <c r="O239" i="115"/>
  <c r="O207" i="115"/>
  <c r="O219" i="115"/>
  <c r="O229" i="115"/>
  <c r="M138" i="133"/>
  <c r="M189" i="133" s="1"/>
  <c r="M169" i="133"/>
  <c r="M159" i="133"/>
  <c r="M289" i="133"/>
  <c r="S226" i="120"/>
  <c r="S216" i="120"/>
  <c r="S236" i="120"/>
  <c r="N290" i="130"/>
  <c r="N139" i="130"/>
  <c r="N190" i="130" s="1"/>
  <c r="N160" i="130"/>
  <c r="N170" i="130"/>
  <c r="P215" i="132"/>
  <c r="P235" i="132"/>
  <c r="P225" i="132"/>
  <c r="O235" i="131"/>
  <c r="O225" i="131"/>
  <c r="O215" i="131"/>
  <c r="O202" i="131"/>
  <c r="O198" i="131" s="1"/>
  <c r="S203" i="111"/>
  <c r="R235" i="111"/>
  <c r="R225" i="111"/>
  <c r="R215" i="111"/>
  <c r="R202" i="111"/>
  <c r="R203" i="111"/>
  <c r="O240" i="124"/>
  <c r="O230" i="124"/>
  <c r="O220" i="124"/>
  <c r="R159" i="110"/>
  <c r="R138" i="110"/>
  <c r="R189" i="110" s="1"/>
  <c r="R289" i="110"/>
  <c r="R169" i="110"/>
  <c r="R126" i="110"/>
  <c r="T173" i="127"/>
  <c r="T142" i="127"/>
  <c r="T193" i="127" s="1"/>
  <c r="T163" i="127"/>
  <c r="S169" i="126"/>
  <c r="S159" i="126"/>
  <c r="S289" i="126"/>
  <c r="S138" i="126"/>
  <c r="S189" i="126" s="1"/>
  <c r="S126" i="126"/>
  <c r="K61" i="130"/>
  <c r="K41" i="130"/>
  <c r="R202" i="115"/>
  <c r="R235" i="115"/>
  <c r="R225" i="115"/>
  <c r="R215" i="115"/>
  <c r="R203" i="115"/>
  <c r="T173" i="133"/>
  <c r="T163" i="133"/>
  <c r="T142" i="133"/>
  <c r="T193" i="133" s="1"/>
  <c r="R207" i="134"/>
  <c r="K61" i="114"/>
  <c r="K41" i="114"/>
  <c r="S169" i="131"/>
  <c r="S159" i="131"/>
  <c r="S289" i="131"/>
  <c r="S138" i="131"/>
  <c r="S189" i="131" s="1"/>
  <c r="K61" i="115"/>
  <c r="K41" i="115"/>
  <c r="T125" i="116"/>
  <c r="K60" i="113"/>
  <c r="K28" i="113"/>
  <c r="N130" i="119"/>
  <c r="P235" i="115"/>
  <c r="P225" i="115"/>
  <c r="P215" i="115"/>
  <c r="P203" i="115"/>
  <c r="M159" i="113"/>
  <c r="M289" i="113"/>
  <c r="M138" i="113"/>
  <c r="M189" i="113" s="1"/>
  <c r="M169" i="113"/>
  <c r="N159" i="120"/>
  <c r="N138" i="120"/>
  <c r="N189" i="120" s="1"/>
  <c r="N289" i="120"/>
  <c r="N169" i="120"/>
  <c r="N125" i="120"/>
  <c r="N126" i="120"/>
  <c r="R239" i="115"/>
  <c r="R207" i="115"/>
  <c r="R229" i="115"/>
  <c r="R219" i="115"/>
  <c r="N138" i="123"/>
  <c r="N189" i="123" s="1"/>
  <c r="N289" i="123"/>
  <c r="N169" i="123"/>
  <c r="N159" i="123"/>
  <c r="M53" i="116"/>
  <c r="Q180" i="128"/>
  <c r="Q243" i="113"/>
  <c r="Q242" i="113"/>
  <c r="Q232" i="113"/>
  <c r="Q212" i="113"/>
  <c r="Q249" i="113"/>
  <c r="Q250" i="113"/>
  <c r="Q245" i="113"/>
  <c r="Q258" i="121"/>
  <c r="O159" i="125"/>
  <c r="O289" i="125"/>
  <c r="O138" i="125"/>
  <c r="O189" i="125" s="1"/>
  <c r="O169" i="125"/>
  <c r="O126" i="125"/>
  <c r="K10" i="140"/>
  <c r="K71" i="122"/>
  <c r="K21" i="122"/>
  <c r="K71" i="132"/>
  <c r="P258" i="122"/>
  <c r="Q200" i="119"/>
  <c r="Q243" i="119" s="1"/>
  <c r="Q233" i="119"/>
  <c r="Q223" i="119"/>
  <c r="Q213" i="119"/>
  <c r="P176" i="124"/>
  <c r="P135" i="124"/>
  <c r="P186" i="124" s="1"/>
  <c r="P166" i="124"/>
  <c r="P182" i="124"/>
  <c r="P178" i="124"/>
  <c r="P183" i="124"/>
  <c r="P179" i="124"/>
  <c r="P184" i="124"/>
  <c r="P180" i="124"/>
  <c r="Q181" i="133"/>
  <c r="Q176" i="133"/>
  <c r="Q135" i="133"/>
  <c r="Q186" i="133" s="1"/>
  <c r="Q166" i="133"/>
  <c r="Q182" i="133"/>
  <c r="Q178" i="133"/>
  <c r="Q180" i="133"/>
  <c r="Q179" i="133"/>
  <c r="Q183" i="133"/>
  <c r="Q184" i="133"/>
  <c r="Q177" i="126"/>
  <c r="Q176" i="126"/>
  <c r="Q135" i="126"/>
  <c r="Q186" i="126" s="1"/>
  <c r="Q166" i="126"/>
  <c r="Q183" i="126"/>
  <c r="Q179" i="126"/>
  <c r="Q184" i="126"/>
  <c r="Q180" i="126"/>
  <c r="L68" i="128"/>
  <c r="L18" i="128"/>
  <c r="M53" i="118"/>
  <c r="L38" i="125"/>
  <c r="L23" i="125"/>
  <c r="L58" i="125"/>
  <c r="L39" i="125"/>
  <c r="L120" i="119"/>
  <c r="L98" i="119"/>
  <c r="R237" i="121"/>
  <c r="R227" i="121"/>
  <c r="R217" i="121"/>
  <c r="Q236" i="120"/>
  <c r="Q226" i="120"/>
  <c r="Q216" i="120"/>
  <c r="K71" i="123"/>
  <c r="S125" i="120"/>
  <c r="O171" i="127"/>
  <c r="O161" i="127"/>
  <c r="O140" i="127"/>
  <c r="O191" i="127" s="1"/>
  <c r="Q223" i="136"/>
  <c r="Q213" i="136"/>
  <c r="Q233" i="136"/>
  <c r="Q200" i="136"/>
  <c r="Q246" i="136" s="1"/>
  <c r="M53" i="135"/>
  <c r="Q258" i="130"/>
  <c r="Q198" i="130"/>
  <c r="M120" i="125"/>
  <c r="M98" i="125"/>
  <c r="L98" i="128"/>
  <c r="L120" i="128"/>
  <c r="P226" i="135"/>
  <c r="P236" i="135"/>
  <c r="P216" i="135"/>
  <c r="K71" i="124"/>
  <c r="K21" i="124"/>
  <c r="R139" i="111"/>
  <c r="R190" i="111" s="1"/>
  <c r="R290" i="111"/>
  <c r="R160" i="111"/>
  <c r="R170" i="111"/>
  <c r="Q177" i="125"/>
  <c r="Q135" i="125"/>
  <c r="Q186" i="125" s="1"/>
  <c r="Q176" i="125"/>
  <c r="Q166" i="125"/>
  <c r="Q182" i="125"/>
  <c r="Q178" i="125"/>
  <c r="Q183" i="125"/>
  <c r="Q180" i="125"/>
  <c r="Q179" i="125"/>
  <c r="M53" i="112"/>
  <c r="M53" i="131"/>
  <c r="P207" i="133"/>
  <c r="K70" i="127"/>
  <c r="K8" i="127"/>
  <c r="P213" i="113"/>
  <c r="P200" i="113"/>
  <c r="P223" i="113"/>
  <c r="P233" i="113"/>
  <c r="P200" i="130"/>
  <c r="P233" i="130"/>
  <c r="P223" i="130"/>
  <c r="P213" i="130"/>
  <c r="S125" i="127"/>
  <c r="S126" i="123"/>
  <c r="P207" i="111"/>
  <c r="P240" i="111"/>
  <c r="P230" i="111"/>
  <c r="P220" i="111"/>
  <c r="L121" i="132"/>
  <c r="R125" i="111"/>
  <c r="R198" i="111" s="1"/>
  <c r="L121" i="124"/>
  <c r="R233" i="116"/>
  <c r="R223" i="116"/>
  <c r="R213" i="116"/>
  <c r="R207" i="122"/>
  <c r="L21" i="136"/>
  <c r="P183" i="123"/>
  <c r="R123" i="120"/>
  <c r="R181" i="120" s="1"/>
  <c r="R171" i="120"/>
  <c r="R161" i="120"/>
  <c r="R140" i="120"/>
  <c r="R191" i="120" s="1"/>
  <c r="P198" i="111"/>
  <c r="Q200" i="130"/>
  <c r="O159" i="129"/>
  <c r="O138" i="129"/>
  <c r="O189" i="129" s="1"/>
  <c r="O289" i="129"/>
  <c r="O169" i="129"/>
  <c r="O125" i="129"/>
  <c r="O126" i="129"/>
  <c r="O125" i="122"/>
  <c r="O170" i="122"/>
  <c r="O160" i="122"/>
  <c r="O139" i="122"/>
  <c r="O190" i="122" s="1"/>
  <c r="O290" i="122"/>
  <c r="O126" i="122"/>
  <c r="J70" i="117"/>
  <c r="O174" i="127"/>
  <c r="O164" i="127"/>
  <c r="O143" i="127"/>
  <c r="O194" i="127" s="1"/>
  <c r="Q226" i="123"/>
  <c r="Q216" i="123"/>
  <c r="Q236" i="123"/>
  <c r="Q203" i="132"/>
  <c r="Q200" i="132" s="1"/>
  <c r="P207" i="119"/>
  <c r="P240" i="119"/>
  <c r="P220" i="119"/>
  <c r="P230" i="119"/>
  <c r="M98" i="111"/>
  <c r="M120" i="111"/>
  <c r="L121" i="133"/>
  <c r="Q176" i="122"/>
  <c r="Q135" i="122"/>
  <c r="Q186" i="122" s="1"/>
  <c r="Q166" i="122"/>
  <c r="Q182" i="122"/>
  <c r="Q178" i="122"/>
  <c r="Q183" i="122"/>
  <c r="Q179" i="122"/>
  <c r="Q180" i="122"/>
  <c r="Q184" i="122"/>
  <c r="Q123" i="120"/>
  <c r="Q167" i="120"/>
  <c r="Q157" i="120"/>
  <c r="Q287" i="120"/>
  <c r="Q136" i="120"/>
  <c r="Q187" i="120" s="1"/>
  <c r="M53" i="111"/>
  <c r="M53" i="119"/>
  <c r="L20" i="130"/>
  <c r="L18" i="130"/>
  <c r="L68" i="130"/>
  <c r="R174" i="118"/>
  <c r="R143" i="118"/>
  <c r="R194" i="118" s="1"/>
  <c r="R164" i="118"/>
  <c r="R130" i="118"/>
  <c r="R123" i="118" s="1"/>
  <c r="S290" i="114"/>
  <c r="S139" i="114"/>
  <c r="S190" i="114" s="1"/>
  <c r="S160" i="114"/>
  <c r="S170" i="114"/>
  <c r="R139" i="113"/>
  <c r="R190" i="113" s="1"/>
  <c r="R290" i="113"/>
  <c r="R170" i="113"/>
  <c r="R160" i="113"/>
  <c r="P174" i="116"/>
  <c r="P143" i="116"/>
  <c r="P194" i="116" s="1"/>
  <c r="P164" i="116"/>
  <c r="P130" i="116"/>
  <c r="O198" i="135"/>
  <c r="L20" i="126"/>
  <c r="L68" i="126"/>
  <c r="L18" i="126"/>
  <c r="R287" i="126"/>
  <c r="R136" i="126"/>
  <c r="R187" i="126" s="1"/>
  <c r="R123" i="126"/>
  <c r="R181" i="126" s="1"/>
  <c r="R167" i="126"/>
  <c r="R157" i="126"/>
  <c r="L21" i="133"/>
  <c r="P247" i="123"/>
  <c r="P237" i="123"/>
  <c r="P227" i="123"/>
  <c r="P217" i="123"/>
  <c r="P203" i="128"/>
  <c r="Q202" i="123"/>
  <c r="Q207" i="116"/>
  <c r="O125" i="128"/>
  <c r="O170" i="128"/>
  <c r="O160" i="128"/>
  <c r="O290" i="128"/>
  <c r="O139" i="128"/>
  <c r="O190" i="128" s="1"/>
  <c r="L40" i="134"/>
  <c r="L23" i="134"/>
  <c r="L58" i="134"/>
  <c r="L38" i="134"/>
  <c r="L39" i="134"/>
  <c r="R170" i="129"/>
  <c r="R160" i="129"/>
  <c r="R290" i="129"/>
  <c r="R139" i="129"/>
  <c r="R190" i="129" s="1"/>
  <c r="Q247" i="113"/>
  <c r="M53" i="130"/>
  <c r="M120" i="118"/>
  <c r="M98" i="118"/>
  <c r="K71" i="130"/>
  <c r="S125" i="114"/>
  <c r="K21" i="110"/>
  <c r="L58" i="135"/>
  <c r="L38" i="135"/>
  <c r="L23" i="135"/>
  <c r="M121" i="122"/>
  <c r="P200" i="129"/>
  <c r="P233" i="129"/>
  <c r="P223" i="129"/>
  <c r="P213" i="129"/>
  <c r="R174" i="111"/>
  <c r="R164" i="111"/>
  <c r="R143" i="111"/>
  <c r="R194" i="111" s="1"/>
  <c r="R130" i="111"/>
  <c r="R123" i="111" s="1"/>
  <c r="L41" i="127"/>
  <c r="U169" i="115"/>
  <c r="U159" i="115"/>
  <c r="U138" i="115"/>
  <c r="U189" i="115" s="1"/>
  <c r="U289" i="115"/>
  <c r="U126" i="115"/>
  <c r="U174" i="122"/>
  <c r="U164" i="122"/>
  <c r="U143" i="122"/>
  <c r="U194" i="122" s="1"/>
  <c r="O226" i="114"/>
  <c r="O216" i="114"/>
  <c r="O236" i="114"/>
  <c r="P235" i="126"/>
  <c r="P225" i="126"/>
  <c r="P215" i="126"/>
  <c r="P202" i="126"/>
  <c r="P203" i="126"/>
  <c r="O240" i="121"/>
  <c r="O220" i="121"/>
  <c r="O230" i="121"/>
  <c r="O235" i="126"/>
  <c r="O225" i="126"/>
  <c r="O215" i="126"/>
  <c r="O202" i="126"/>
  <c r="O203" i="126"/>
  <c r="N289" i="122"/>
  <c r="N138" i="122"/>
  <c r="N189" i="122" s="1"/>
  <c r="N169" i="122"/>
  <c r="N159" i="122"/>
  <c r="N126" i="122"/>
  <c r="T169" i="129"/>
  <c r="T159" i="129"/>
  <c r="T289" i="129"/>
  <c r="T138" i="129"/>
  <c r="T189" i="129" s="1"/>
  <c r="R240" i="118"/>
  <c r="R220" i="118"/>
  <c r="R230" i="118"/>
  <c r="U174" i="129"/>
  <c r="U164" i="129"/>
  <c r="U143" i="129"/>
  <c r="U194" i="129" s="1"/>
  <c r="R207" i="113"/>
  <c r="R239" i="113"/>
  <c r="R229" i="113"/>
  <c r="R219" i="113"/>
  <c r="R240" i="127"/>
  <c r="R220" i="127"/>
  <c r="R230" i="127"/>
  <c r="O236" i="122"/>
  <c r="O226" i="122"/>
  <c r="O216" i="122"/>
  <c r="K61" i="111"/>
  <c r="K41" i="111"/>
  <c r="O173" i="120"/>
  <c r="O130" i="120"/>
  <c r="O142" i="120"/>
  <c r="O193" i="120" s="1"/>
  <c r="O163" i="120"/>
  <c r="S289" i="136"/>
  <c r="S169" i="136"/>
  <c r="S159" i="136"/>
  <c r="S138" i="136"/>
  <c r="S189" i="136" s="1"/>
  <c r="N174" i="133"/>
  <c r="N143" i="133"/>
  <c r="N194" i="133" s="1"/>
  <c r="N164" i="133"/>
  <c r="O240" i="114"/>
  <c r="O230" i="114"/>
  <c r="O220" i="114"/>
  <c r="K60" i="112"/>
  <c r="K28" i="112"/>
  <c r="K41" i="112" s="1"/>
  <c r="J70" i="110"/>
  <c r="J8" i="110"/>
  <c r="J20" i="110" s="1"/>
  <c r="P202" i="132"/>
  <c r="O240" i="118"/>
  <c r="O220" i="118"/>
  <c r="O230" i="118"/>
  <c r="M108" i="121"/>
  <c r="S240" i="123"/>
  <c r="S220" i="123"/>
  <c r="S230" i="123"/>
  <c r="U159" i="120"/>
  <c r="U138" i="120"/>
  <c r="U189" i="120" s="1"/>
  <c r="U289" i="120"/>
  <c r="U169" i="120"/>
  <c r="U126" i="120"/>
  <c r="K60" i="128"/>
  <c r="K28" i="128"/>
  <c r="K40" i="128" s="1"/>
  <c r="N125" i="130"/>
  <c r="T159" i="131"/>
  <c r="T138" i="131"/>
  <c r="T189" i="131" s="1"/>
  <c r="T289" i="131"/>
  <c r="T169" i="131"/>
  <c r="T125" i="131"/>
  <c r="T126" i="131"/>
  <c r="J60" i="117"/>
  <c r="K60" i="130"/>
  <c r="K40" i="130"/>
  <c r="S173" i="110"/>
  <c r="S163" i="110"/>
  <c r="S142" i="110"/>
  <c r="S193" i="110" s="1"/>
  <c r="O289" i="120"/>
  <c r="O169" i="120"/>
  <c r="O159" i="120"/>
  <c r="O138" i="120"/>
  <c r="O189" i="120" s="1"/>
  <c r="R225" i="113"/>
  <c r="R215" i="113"/>
  <c r="R235" i="113"/>
  <c r="R202" i="113"/>
  <c r="R203" i="113"/>
  <c r="L108" i="124"/>
  <c r="L103" i="124" s="1"/>
  <c r="P239" i="132"/>
  <c r="P207" i="132"/>
  <c r="P219" i="132"/>
  <c r="P229" i="132"/>
  <c r="S239" i="121"/>
  <c r="S207" i="121"/>
  <c r="S219" i="121"/>
  <c r="S229" i="121"/>
  <c r="O202" i="129"/>
  <c r="O239" i="125"/>
  <c r="O229" i="125"/>
  <c r="O219" i="125"/>
  <c r="K60" i="116"/>
  <c r="K28" i="116"/>
  <c r="K40" i="116" s="1"/>
  <c r="S125" i="126"/>
  <c r="S290" i="126"/>
  <c r="S170" i="126"/>
  <c r="S139" i="126"/>
  <c r="S190" i="126" s="1"/>
  <c r="S160" i="126"/>
  <c r="K61" i="134"/>
  <c r="P174" i="110"/>
  <c r="P164" i="110"/>
  <c r="P143" i="110"/>
  <c r="P194" i="110" s="1"/>
  <c r="S215" i="130"/>
  <c r="S225" i="130"/>
  <c r="S235" i="130"/>
  <c r="S203" i="130"/>
  <c r="U173" i="128"/>
  <c r="U142" i="128"/>
  <c r="U193" i="128" s="1"/>
  <c r="U163" i="128"/>
  <c r="K61" i="118"/>
  <c r="N174" i="112"/>
  <c r="N164" i="112"/>
  <c r="N143" i="112"/>
  <c r="N194" i="112" s="1"/>
  <c r="K60" i="125"/>
  <c r="K28" i="125"/>
  <c r="K41" i="125" s="1"/>
  <c r="T138" i="120"/>
  <c r="T189" i="120" s="1"/>
  <c r="T289" i="120"/>
  <c r="T169" i="120"/>
  <c r="T159" i="120"/>
  <c r="O235" i="119"/>
  <c r="O225" i="119"/>
  <c r="O215" i="119"/>
  <c r="O202" i="119"/>
  <c r="O203" i="119"/>
  <c r="N130" i="135"/>
  <c r="N173" i="135"/>
  <c r="N142" i="135"/>
  <c r="N193" i="135" s="1"/>
  <c r="N163" i="135"/>
  <c r="S159" i="113"/>
  <c r="S289" i="113"/>
  <c r="S138" i="113"/>
  <c r="S189" i="113" s="1"/>
  <c r="S169" i="113"/>
  <c r="O207" i="111"/>
  <c r="O239" i="111"/>
  <c r="O229" i="111"/>
  <c r="O219" i="111"/>
  <c r="R225" i="131"/>
  <c r="R215" i="131"/>
  <c r="R235" i="131"/>
  <c r="R202" i="131"/>
  <c r="R198" i="131" s="1"/>
  <c r="K121" i="129"/>
  <c r="U174" i="116"/>
  <c r="U143" i="116"/>
  <c r="U194" i="116" s="1"/>
  <c r="U164" i="116"/>
  <c r="T173" i="128"/>
  <c r="T142" i="128"/>
  <c r="T193" i="128" s="1"/>
  <c r="T163" i="128"/>
  <c r="M173" i="129"/>
  <c r="M163" i="129"/>
  <c r="M142" i="129"/>
  <c r="M193" i="129" s="1"/>
  <c r="R235" i="119"/>
  <c r="R215" i="119"/>
  <c r="R225" i="119"/>
  <c r="R203" i="119"/>
  <c r="O239" i="114"/>
  <c r="O207" i="114"/>
  <c r="O219" i="114"/>
  <c r="O229" i="114"/>
  <c r="S239" i="120"/>
  <c r="S207" i="120"/>
  <c r="S229" i="120"/>
  <c r="S219" i="120"/>
  <c r="U125" i="120"/>
  <c r="N169" i="134"/>
  <c r="N159" i="134"/>
  <c r="N289" i="134"/>
  <c r="N138" i="134"/>
  <c r="N189" i="134" s="1"/>
  <c r="N125" i="134"/>
  <c r="N126" i="134"/>
  <c r="N130" i="123"/>
  <c r="N173" i="123"/>
  <c r="N163" i="123"/>
  <c r="N142" i="123"/>
  <c r="N193" i="123" s="1"/>
  <c r="N169" i="114"/>
  <c r="N159" i="114"/>
  <c r="N138" i="114"/>
  <c r="N189" i="114" s="1"/>
  <c r="N289" i="114"/>
  <c r="N126" i="114"/>
  <c r="O287" i="136"/>
  <c r="O167" i="136"/>
  <c r="O157" i="136"/>
  <c r="O136" i="136"/>
  <c r="O187" i="136" s="1"/>
  <c r="O177" i="136"/>
  <c r="L20" i="114"/>
  <c r="L68" i="114"/>
  <c r="L18" i="114"/>
  <c r="L19" i="114"/>
  <c r="P240" i="127"/>
  <c r="P230" i="127"/>
  <c r="P220" i="127"/>
  <c r="S174" i="128"/>
  <c r="S164" i="128"/>
  <c r="S143" i="128"/>
  <c r="S194" i="128" s="1"/>
  <c r="S130" i="128"/>
  <c r="P203" i="119"/>
  <c r="P226" i="119"/>
  <c r="P216" i="119"/>
  <c r="P236" i="119"/>
  <c r="L98" i="135"/>
  <c r="L120" i="135"/>
  <c r="R174" i="124"/>
  <c r="R164" i="124"/>
  <c r="R143" i="124"/>
  <c r="R194" i="124" s="1"/>
  <c r="R130" i="124"/>
  <c r="K71" i="119"/>
  <c r="K21" i="119"/>
  <c r="O170" i="133"/>
  <c r="O160" i="133"/>
  <c r="O139" i="133"/>
  <c r="O190" i="133" s="1"/>
  <c r="O290" i="133"/>
  <c r="P135" i="125"/>
  <c r="P186" i="125" s="1"/>
  <c r="P176" i="125"/>
  <c r="P166" i="125"/>
  <c r="P182" i="125"/>
  <c r="P178" i="125"/>
  <c r="P179" i="125"/>
  <c r="P183" i="125"/>
  <c r="M120" i="119"/>
  <c r="M98" i="119"/>
  <c r="S139" i="122"/>
  <c r="S190" i="122" s="1"/>
  <c r="S170" i="122"/>
  <c r="S290" i="122"/>
  <c r="S160" i="122"/>
  <c r="L98" i="113"/>
  <c r="L120" i="113"/>
  <c r="O125" i="115"/>
  <c r="O170" i="115"/>
  <c r="O160" i="115"/>
  <c r="O139" i="115"/>
  <c r="O190" i="115" s="1"/>
  <c r="O290" i="115"/>
  <c r="O126" i="133"/>
  <c r="O170" i="114"/>
  <c r="O160" i="114"/>
  <c r="O139" i="114"/>
  <c r="O190" i="114" s="1"/>
  <c r="O290" i="114"/>
  <c r="L18" i="112"/>
  <c r="L68" i="112"/>
  <c r="P181" i="131"/>
  <c r="P171" i="131"/>
  <c r="P161" i="131"/>
  <c r="P140" i="131"/>
  <c r="P191" i="131" s="1"/>
  <c r="L21" i="128"/>
  <c r="S139" i="121"/>
  <c r="S190" i="121" s="1"/>
  <c r="S160" i="121"/>
  <c r="S170" i="121"/>
  <c r="S290" i="121"/>
  <c r="R213" i="114"/>
  <c r="R223" i="114"/>
  <c r="R233" i="114"/>
  <c r="M98" i="128"/>
  <c r="M120" i="128"/>
  <c r="R200" i="136"/>
  <c r="R247" i="136" s="1"/>
  <c r="R233" i="136"/>
  <c r="R223" i="136"/>
  <c r="R213" i="136"/>
  <c r="P240" i="128"/>
  <c r="P230" i="128"/>
  <c r="P220" i="128"/>
  <c r="L121" i="135"/>
  <c r="S130" i="111"/>
  <c r="S174" i="111"/>
  <c r="S143" i="111"/>
  <c r="S194" i="111" s="1"/>
  <c r="S164" i="111"/>
  <c r="R258" i="126"/>
  <c r="R135" i="121"/>
  <c r="R186" i="121" s="1"/>
  <c r="R176" i="121"/>
  <c r="R166" i="121"/>
  <c r="R182" i="121"/>
  <c r="R178" i="121"/>
  <c r="R179" i="121"/>
  <c r="R184" i="121"/>
  <c r="R180" i="121"/>
  <c r="M53" i="120"/>
  <c r="S126" i="125"/>
  <c r="S170" i="125"/>
  <c r="S160" i="125"/>
  <c r="S139" i="125"/>
  <c r="S190" i="125" s="1"/>
  <c r="S290" i="125"/>
  <c r="Q198" i="112"/>
  <c r="Q258" i="112"/>
  <c r="K70" i="135"/>
  <c r="K8" i="135"/>
  <c r="O174" i="118"/>
  <c r="O143" i="118"/>
  <c r="O194" i="118" s="1"/>
  <c r="O164" i="118"/>
  <c r="O130" i="118"/>
  <c r="P236" i="136"/>
  <c r="P226" i="136"/>
  <c r="P216" i="136"/>
  <c r="P246" i="136"/>
  <c r="S126" i="130"/>
  <c r="M121" i="132"/>
  <c r="L41" i="133"/>
  <c r="P236" i="122"/>
  <c r="P226" i="122"/>
  <c r="P216" i="122"/>
  <c r="M121" i="124"/>
  <c r="R174" i="119"/>
  <c r="R143" i="119"/>
  <c r="R194" i="119" s="1"/>
  <c r="R164" i="119"/>
  <c r="R130" i="119"/>
  <c r="L21" i="112"/>
  <c r="P123" i="112"/>
  <c r="P198" i="133"/>
  <c r="M53" i="121"/>
  <c r="S126" i="128"/>
  <c r="O123" i="111"/>
  <c r="O180" i="111" s="1"/>
  <c r="O167" i="111"/>
  <c r="O157" i="111"/>
  <c r="O136" i="111"/>
  <c r="O187" i="111" s="1"/>
  <c r="O287" i="111"/>
  <c r="K70" i="114"/>
  <c r="K8" i="114"/>
  <c r="K20" i="114" s="1"/>
  <c r="Q233" i="125"/>
  <c r="Q223" i="125"/>
  <c r="Q213" i="125"/>
  <c r="Q200" i="125"/>
  <c r="Q243" i="125" s="1"/>
  <c r="K70" i="128"/>
  <c r="K8" i="128"/>
  <c r="K20" i="128" s="1"/>
  <c r="O126" i="114"/>
  <c r="M121" i="133"/>
  <c r="L121" i="116"/>
  <c r="P181" i="113"/>
  <c r="P176" i="113"/>
  <c r="P135" i="113"/>
  <c r="P186" i="113" s="1"/>
  <c r="P166" i="113"/>
  <c r="P183" i="113"/>
  <c r="P184" i="113"/>
  <c r="P179" i="113"/>
  <c r="P180" i="113"/>
  <c r="P287" i="122"/>
  <c r="P123" i="122"/>
  <c r="P181" i="122" s="1"/>
  <c r="P167" i="122"/>
  <c r="P157" i="122"/>
  <c r="P136" i="122"/>
  <c r="P187" i="122" s="1"/>
  <c r="M53" i="134"/>
  <c r="L21" i="131"/>
  <c r="P240" i="122"/>
  <c r="P230" i="122"/>
  <c r="P220" i="122"/>
  <c r="K71" i="136"/>
  <c r="R136" i="134"/>
  <c r="R187" i="134" s="1"/>
  <c r="R287" i="134"/>
  <c r="R123" i="134"/>
  <c r="R167" i="134"/>
  <c r="R157" i="134"/>
  <c r="S174" i="118"/>
  <c r="S143" i="118"/>
  <c r="S194" i="118" s="1"/>
  <c r="S164" i="118"/>
  <c r="S130" i="118"/>
  <c r="S123" i="118" s="1"/>
  <c r="R203" i="130"/>
  <c r="R216" i="130"/>
  <c r="R226" i="130"/>
  <c r="R236" i="130"/>
  <c r="P125" i="115"/>
  <c r="R130" i="115"/>
  <c r="R123" i="115" s="1"/>
  <c r="R174" i="115"/>
  <c r="R164" i="115"/>
  <c r="R143" i="115"/>
  <c r="R194" i="115" s="1"/>
  <c r="O126" i="116"/>
  <c r="O123" i="116" s="1"/>
  <c r="O171" i="132"/>
  <c r="O140" i="132"/>
  <c r="O191" i="132" s="1"/>
  <c r="O161" i="132"/>
  <c r="P171" i="122"/>
  <c r="P140" i="122"/>
  <c r="P191" i="122" s="1"/>
  <c r="P161" i="122"/>
  <c r="L58" i="118"/>
  <c r="L38" i="118"/>
  <c r="L23" i="118"/>
  <c r="L39" i="118"/>
  <c r="R125" i="123"/>
  <c r="R170" i="123"/>
  <c r="R160" i="123"/>
  <c r="R290" i="123"/>
  <c r="R139" i="123"/>
  <c r="R190" i="123" s="1"/>
  <c r="R180" i="123"/>
  <c r="Q200" i="115"/>
  <c r="Q233" i="115"/>
  <c r="Q223" i="115"/>
  <c r="Q213" i="115"/>
  <c r="L98" i="136"/>
  <c r="L120" i="136"/>
  <c r="S287" i="134"/>
  <c r="S136" i="134"/>
  <c r="S187" i="134" s="1"/>
  <c r="S123" i="134"/>
  <c r="S177" i="134" s="1"/>
  <c r="S167" i="134"/>
  <c r="S157" i="134"/>
  <c r="Q243" i="126"/>
  <c r="Q177" i="129"/>
  <c r="R207" i="132"/>
  <c r="Q202" i="116"/>
  <c r="P125" i="121"/>
  <c r="L41" i="121"/>
  <c r="L98" i="129"/>
  <c r="L120" i="129"/>
  <c r="O126" i="128"/>
  <c r="K70" i="132"/>
  <c r="K8" i="132"/>
  <c r="R126" i="113"/>
  <c r="P125" i="116"/>
  <c r="R135" i="135"/>
  <c r="R186" i="135" s="1"/>
  <c r="R176" i="135"/>
  <c r="R166" i="135"/>
  <c r="R183" i="135"/>
  <c r="R184" i="135"/>
  <c r="R179" i="135"/>
  <c r="Q243" i="121"/>
  <c r="Q242" i="121"/>
  <c r="Q232" i="121"/>
  <c r="Q248" i="121"/>
  <c r="Q244" i="121"/>
  <c r="Q212" i="121"/>
  <c r="Q249" i="121"/>
  <c r="Q245" i="121"/>
  <c r="Q250" i="121"/>
  <c r="Q177" i="112"/>
  <c r="Q135" i="112"/>
  <c r="Q186" i="112" s="1"/>
  <c r="Q176" i="112"/>
  <c r="Q178" i="112"/>
  <c r="Q166" i="112"/>
  <c r="Q183" i="112"/>
  <c r="Q179" i="112"/>
  <c r="R181" i="132"/>
  <c r="R135" i="132"/>
  <c r="R186" i="132" s="1"/>
  <c r="R176" i="132"/>
  <c r="R166" i="132"/>
  <c r="R182" i="132"/>
  <c r="R178" i="132"/>
  <c r="R183" i="132"/>
  <c r="R179" i="132"/>
  <c r="R184" i="132"/>
  <c r="P181" i="130"/>
  <c r="O108" i="136"/>
  <c r="L108" i="129"/>
  <c r="L104" i="136"/>
  <c r="L104" i="112"/>
  <c r="L104" i="111"/>
  <c r="L104" i="123"/>
  <c r="L104" i="118"/>
  <c r="O108" i="121"/>
  <c r="L104" i="129"/>
  <c r="L108" i="111"/>
  <c r="I56" i="130"/>
  <c r="O108" i="133"/>
  <c r="N104" i="118"/>
  <c r="M130" i="124"/>
  <c r="L104" i="115"/>
  <c r="O108" i="119"/>
  <c r="O108" i="115"/>
  <c r="O108" i="111"/>
  <c r="N104" i="128"/>
  <c r="O167" i="131" l="1"/>
  <c r="R258" i="122"/>
  <c r="O123" i="131"/>
  <c r="O177" i="131" s="1"/>
  <c r="R198" i="123"/>
  <c r="M103" i="121"/>
  <c r="M103" i="136"/>
  <c r="P200" i="122"/>
  <c r="P232" i="122" s="1"/>
  <c r="Q198" i="128"/>
  <c r="P233" i="122"/>
  <c r="N108" i="115"/>
  <c r="N103" i="115" s="1"/>
  <c r="O207" i="132"/>
  <c r="P240" i="120"/>
  <c r="P207" i="120"/>
  <c r="P202" i="120"/>
  <c r="P198" i="120" s="1"/>
  <c r="Q198" i="119"/>
  <c r="S203" i="118"/>
  <c r="S200" i="118" s="1"/>
  <c r="S243" i="118" s="1"/>
  <c r="O108" i="120"/>
  <c r="S216" i="118"/>
  <c r="Q250" i="114"/>
  <c r="Q250" i="134"/>
  <c r="O230" i="132"/>
  <c r="P198" i="128"/>
  <c r="N108" i="129"/>
  <c r="N103" i="129" s="1"/>
  <c r="Q246" i="134"/>
  <c r="S236" i="118"/>
  <c r="Q247" i="134"/>
  <c r="O220" i="132"/>
  <c r="N125" i="112"/>
  <c r="N126" i="133"/>
  <c r="N290" i="133"/>
  <c r="T164" i="111"/>
  <c r="N290" i="112"/>
  <c r="T170" i="111"/>
  <c r="T126" i="111"/>
  <c r="K61" i="136"/>
  <c r="Q259" i="126"/>
  <c r="T130" i="130"/>
  <c r="P258" i="134"/>
  <c r="P266" i="134" s="1"/>
  <c r="N139" i="133"/>
  <c r="N190" i="133" s="1"/>
  <c r="T143" i="111"/>
  <c r="T194" i="111" s="1"/>
  <c r="N160" i="112"/>
  <c r="T160" i="111"/>
  <c r="T125" i="111"/>
  <c r="O108" i="112"/>
  <c r="T174" i="111"/>
  <c r="L103" i="116"/>
  <c r="R198" i="118"/>
  <c r="S177" i="119"/>
  <c r="O108" i="135"/>
  <c r="O207" i="125"/>
  <c r="O230" i="125"/>
  <c r="O181" i="134"/>
  <c r="O202" i="125"/>
  <c r="O198" i="125" s="1"/>
  <c r="O202" i="136"/>
  <c r="O198" i="136" s="1"/>
  <c r="N125" i="122"/>
  <c r="M108" i="132"/>
  <c r="M103" i="132" s="1"/>
  <c r="N108" i="131"/>
  <c r="O220" i="125"/>
  <c r="T164" i="130"/>
  <c r="L103" i="111"/>
  <c r="P246" i="124"/>
  <c r="O180" i="131"/>
  <c r="S160" i="113"/>
  <c r="Q246" i="123"/>
  <c r="L108" i="122"/>
  <c r="L103" i="122" s="1"/>
  <c r="N108" i="118"/>
  <c r="N103" i="118" s="1"/>
  <c r="R230" i="113"/>
  <c r="N125" i="126"/>
  <c r="L108" i="119"/>
  <c r="L103" i="119" s="1"/>
  <c r="R220" i="113"/>
  <c r="N126" i="124"/>
  <c r="N290" i="124"/>
  <c r="N126" i="127"/>
  <c r="N287" i="127" s="1"/>
  <c r="P246" i="125"/>
  <c r="N125" i="114"/>
  <c r="S126" i="113"/>
  <c r="S198" i="120"/>
  <c r="Q250" i="135"/>
  <c r="Q243" i="135"/>
  <c r="N139" i="124"/>
  <c r="N190" i="124" s="1"/>
  <c r="O184" i="131"/>
  <c r="R258" i="128"/>
  <c r="N160" i="124"/>
  <c r="N125" i="124"/>
  <c r="S290" i="113"/>
  <c r="S125" i="113"/>
  <c r="O181" i="131"/>
  <c r="P247" i="125"/>
  <c r="P198" i="115"/>
  <c r="M103" i="116"/>
  <c r="N126" i="111"/>
  <c r="O198" i="112"/>
  <c r="K28" i="131"/>
  <c r="K23" i="131" s="1"/>
  <c r="N290" i="111"/>
  <c r="O226" i="112"/>
  <c r="N130" i="114"/>
  <c r="N140" i="114" s="1"/>
  <c r="N191" i="114" s="1"/>
  <c r="L108" i="113"/>
  <c r="L103" i="113" s="1"/>
  <c r="R217" i="114"/>
  <c r="L108" i="127"/>
  <c r="L103" i="127" s="1"/>
  <c r="R200" i="114"/>
  <c r="R246" i="114" s="1"/>
  <c r="Q263" i="113"/>
  <c r="L40" i="110"/>
  <c r="N125" i="111"/>
  <c r="R227" i="114"/>
  <c r="O203" i="112"/>
  <c r="N164" i="114"/>
  <c r="P216" i="118"/>
  <c r="N108" i="124"/>
  <c r="N103" i="124" s="1"/>
  <c r="O108" i="118"/>
  <c r="R177" i="126"/>
  <c r="N143" i="114"/>
  <c r="N194" i="114" s="1"/>
  <c r="M103" i="127"/>
  <c r="K21" i="126"/>
  <c r="P236" i="118"/>
  <c r="L108" i="128"/>
  <c r="L103" i="128" s="1"/>
  <c r="J10" i="140"/>
  <c r="N174" i="114"/>
  <c r="N160" i="111"/>
  <c r="J56" i="132"/>
  <c r="J24" i="132"/>
  <c r="J56" i="118"/>
  <c r="J24" i="118"/>
  <c r="O116" i="131"/>
  <c r="O94" i="131"/>
  <c r="J116" i="116"/>
  <c r="J94" i="116"/>
  <c r="J56" i="133"/>
  <c r="J24" i="133"/>
  <c r="J36" i="133" s="1"/>
  <c r="H66" i="123"/>
  <c r="H4" i="123"/>
  <c r="H66" i="122"/>
  <c r="H4" i="122"/>
  <c r="H66" i="131"/>
  <c r="H4" i="131"/>
  <c r="O116" i="118"/>
  <c r="O94" i="118"/>
  <c r="O94" i="127"/>
  <c r="O116" i="127"/>
  <c r="O94" i="135"/>
  <c r="O116" i="135"/>
  <c r="L103" i="129"/>
  <c r="I14" i="131"/>
  <c r="I64" i="131"/>
  <c r="I15" i="131"/>
  <c r="I17" i="131"/>
  <c r="N114" i="131"/>
  <c r="L114" i="118"/>
  <c r="M114" i="119"/>
  <c r="I16" i="127"/>
  <c r="I14" i="127"/>
  <c r="I64" i="127"/>
  <c r="I17" i="127"/>
  <c r="N94" i="113"/>
  <c r="N116" i="113"/>
  <c r="K94" i="113"/>
  <c r="K116" i="113"/>
  <c r="M114" i="123"/>
  <c r="K116" i="117"/>
  <c r="K54" i="116"/>
  <c r="K34" i="116"/>
  <c r="K35" i="116"/>
  <c r="K37" i="116"/>
  <c r="L114" i="123"/>
  <c r="K54" i="131"/>
  <c r="K34" i="131"/>
  <c r="K35" i="131"/>
  <c r="K37" i="131"/>
  <c r="N94" i="127"/>
  <c r="N116" i="127"/>
  <c r="L114" i="135"/>
  <c r="M114" i="132"/>
  <c r="AA115" i="140"/>
  <c r="K34" i="128"/>
  <c r="K54" i="128"/>
  <c r="K37" i="128"/>
  <c r="N114" i="132"/>
  <c r="M114" i="120"/>
  <c r="J55" i="140"/>
  <c r="J214" i="140"/>
  <c r="J94" i="135"/>
  <c r="J116" i="135"/>
  <c r="N104" i="112"/>
  <c r="M160" i="113"/>
  <c r="J56" i="116"/>
  <c r="J24" i="116"/>
  <c r="N104" i="121"/>
  <c r="J56" i="113"/>
  <c r="J24" i="113"/>
  <c r="J36" i="113" s="1"/>
  <c r="J94" i="136"/>
  <c r="J116" i="136"/>
  <c r="H66" i="119"/>
  <c r="H4" i="119"/>
  <c r="H16" i="119" s="1"/>
  <c r="H66" i="126"/>
  <c r="H4" i="126"/>
  <c r="H66" i="134"/>
  <c r="H4" i="134"/>
  <c r="H16" i="134" s="1"/>
  <c r="J94" i="128"/>
  <c r="J116" i="128"/>
  <c r="U126" i="125"/>
  <c r="J116" i="120"/>
  <c r="J94" i="120"/>
  <c r="J116" i="114"/>
  <c r="J94" i="114"/>
  <c r="O108" i="113"/>
  <c r="M114" i="114"/>
  <c r="K54" i="134"/>
  <c r="K34" i="134"/>
  <c r="K35" i="134"/>
  <c r="K37" i="134"/>
  <c r="N114" i="112"/>
  <c r="I16" i="131"/>
  <c r="K34" i="113"/>
  <c r="K54" i="113"/>
  <c r="K37" i="113"/>
  <c r="K34" i="118"/>
  <c r="K54" i="118"/>
  <c r="K35" i="118"/>
  <c r="K37" i="118"/>
  <c r="K116" i="134"/>
  <c r="K94" i="134"/>
  <c r="M114" i="115"/>
  <c r="N116" i="133"/>
  <c r="N94" i="133"/>
  <c r="L114" i="115"/>
  <c r="K34" i="119"/>
  <c r="K54" i="119"/>
  <c r="K35" i="119"/>
  <c r="K37" i="119"/>
  <c r="K36" i="116"/>
  <c r="M114" i="135"/>
  <c r="K36" i="131"/>
  <c r="I64" i="135"/>
  <c r="I14" i="135"/>
  <c r="I17" i="135"/>
  <c r="K116" i="116"/>
  <c r="K94" i="116"/>
  <c r="L114" i="133"/>
  <c r="I16" i="132"/>
  <c r="I64" i="132"/>
  <c r="I14" i="132"/>
  <c r="I15" i="132"/>
  <c r="I17" i="132"/>
  <c r="K36" i="128"/>
  <c r="I16" i="134"/>
  <c r="I64" i="134"/>
  <c r="I14" i="134"/>
  <c r="I15" i="134"/>
  <c r="I17" i="134"/>
  <c r="L114" i="132"/>
  <c r="I16" i="129"/>
  <c r="I64" i="129"/>
  <c r="I14" i="129"/>
  <c r="I17" i="129"/>
  <c r="K114" i="112"/>
  <c r="J56" i="135"/>
  <c r="J24" i="135"/>
  <c r="J36" i="135" s="1"/>
  <c r="O94" i="113"/>
  <c r="O116" i="113"/>
  <c r="O94" i="136"/>
  <c r="O116" i="136"/>
  <c r="J116" i="131"/>
  <c r="J94" i="131"/>
  <c r="J94" i="111"/>
  <c r="J116" i="111"/>
  <c r="O116" i="124"/>
  <c r="O94" i="124"/>
  <c r="O116" i="134"/>
  <c r="O94" i="134"/>
  <c r="J116" i="119"/>
  <c r="J94" i="119"/>
  <c r="J56" i="136"/>
  <c r="J24" i="136"/>
  <c r="O116" i="115"/>
  <c r="O94" i="115"/>
  <c r="H66" i="133"/>
  <c r="H4" i="133"/>
  <c r="H16" i="133" s="1"/>
  <c r="H66" i="127"/>
  <c r="H4" i="127"/>
  <c r="H16" i="127" s="1"/>
  <c r="H66" i="116"/>
  <c r="H4" i="116"/>
  <c r="J56" i="128"/>
  <c r="J24" i="128"/>
  <c r="J56" i="120"/>
  <c r="J24" i="120"/>
  <c r="J56" i="114"/>
  <c r="J24" i="114"/>
  <c r="Q263" i="122"/>
  <c r="M114" i="125"/>
  <c r="L114" i="120"/>
  <c r="L114" i="121"/>
  <c r="N114" i="135"/>
  <c r="M114" i="131"/>
  <c r="K36" i="124"/>
  <c r="K34" i="124"/>
  <c r="K54" i="124"/>
  <c r="K35" i="124"/>
  <c r="K37" i="124"/>
  <c r="N116" i="120"/>
  <c r="N94" i="120"/>
  <c r="J64" i="130"/>
  <c r="J14" i="130"/>
  <c r="J17" i="130"/>
  <c r="K54" i="126"/>
  <c r="K34" i="126"/>
  <c r="K37" i="126"/>
  <c r="I16" i="124"/>
  <c r="I14" i="124"/>
  <c r="I64" i="124"/>
  <c r="I15" i="124"/>
  <c r="I17" i="124"/>
  <c r="L114" i="110"/>
  <c r="K36" i="119"/>
  <c r="I14" i="133"/>
  <c r="I64" i="133"/>
  <c r="I15" i="133"/>
  <c r="I17" i="133"/>
  <c r="J94" i="130"/>
  <c r="J116" i="130"/>
  <c r="M114" i="133"/>
  <c r="I16" i="135"/>
  <c r="H65" i="140"/>
  <c r="H224" i="140"/>
  <c r="M114" i="134"/>
  <c r="O114" i="130"/>
  <c r="L114" i="129"/>
  <c r="K94" i="128"/>
  <c r="K116" i="128"/>
  <c r="J36" i="130"/>
  <c r="J54" i="130"/>
  <c r="J34" i="130"/>
  <c r="J37" i="130"/>
  <c r="K34" i="115"/>
  <c r="K54" i="115"/>
  <c r="K35" i="115"/>
  <c r="K37" i="115"/>
  <c r="J94" i="123"/>
  <c r="J116" i="123"/>
  <c r="O116" i="112"/>
  <c r="O94" i="112"/>
  <c r="J56" i="131"/>
  <c r="J24" i="131"/>
  <c r="J56" i="111"/>
  <c r="J24" i="111"/>
  <c r="N104" i="135"/>
  <c r="J116" i="115"/>
  <c r="J94" i="115"/>
  <c r="J56" i="119"/>
  <c r="J24" i="119"/>
  <c r="J36" i="119" s="1"/>
  <c r="N104" i="132"/>
  <c r="H66" i="135"/>
  <c r="H4" i="135"/>
  <c r="H66" i="114"/>
  <c r="H4" i="114"/>
  <c r="H66" i="111"/>
  <c r="H4" i="111"/>
  <c r="O116" i="119"/>
  <c r="O94" i="119"/>
  <c r="J94" i="127"/>
  <c r="J116" i="127"/>
  <c r="O116" i="121"/>
  <c r="O94" i="121"/>
  <c r="G15" i="130"/>
  <c r="G65" i="130"/>
  <c r="G224" i="130"/>
  <c r="G5" i="140"/>
  <c r="K104" i="125"/>
  <c r="L103" i="123"/>
  <c r="L114" i="136"/>
  <c r="J66" i="140"/>
  <c r="L114" i="113"/>
  <c r="L114" i="125"/>
  <c r="I14" i="123"/>
  <c r="I64" i="123"/>
  <c r="I17" i="123"/>
  <c r="J16" i="130"/>
  <c r="K36" i="126"/>
  <c r="K94" i="135"/>
  <c r="K116" i="135"/>
  <c r="L114" i="111"/>
  <c r="I16" i="133"/>
  <c r="K34" i="136"/>
  <c r="K54" i="136"/>
  <c r="K37" i="136"/>
  <c r="K114" i="129"/>
  <c r="K36" i="123"/>
  <c r="K54" i="123"/>
  <c r="K34" i="123"/>
  <c r="K37" i="123"/>
  <c r="K114" i="119"/>
  <c r="K114" i="136"/>
  <c r="N116" i="124"/>
  <c r="N94" i="124"/>
  <c r="N94" i="111"/>
  <c r="N116" i="111"/>
  <c r="K34" i="132"/>
  <c r="K54" i="132"/>
  <c r="K35" i="132"/>
  <c r="K37" i="132"/>
  <c r="N116" i="117"/>
  <c r="L114" i="126"/>
  <c r="L114" i="122"/>
  <c r="K36" i="115"/>
  <c r="J24" i="122"/>
  <c r="J56" i="122"/>
  <c r="J36" i="122"/>
  <c r="J56" i="123"/>
  <c r="J24" i="123"/>
  <c r="J36" i="123" s="1"/>
  <c r="O116" i="116"/>
  <c r="O94" i="116"/>
  <c r="O116" i="114"/>
  <c r="O94" i="114"/>
  <c r="J116" i="121"/>
  <c r="J94" i="121"/>
  <c r="J116" i="112"/>
  <c r="J94" i="112"/>
  <c r="O116" i="133"/>
  <c r="O94" i="133"/>
  <c r="J56" i="115"/>
  <c r="J24" i="115"/>
  <c r="O116" i="125"/>
  <c r="O94" i="125"/>
  <c r="K104" i="126"/>
  <c r="O116" i="117"/>
  <c r="O94" i="126"/>
  <c r="O116" i="126"/>
  <c r="H66" i="113"/>
  <c r="H4" i="113"/>
  <c r="H66" i="112"/>
  <c r="H4" i="112"/>
  <c r="H66" i="132"/>
  <c r="H4" i="132"/>
  <c r="H66" i="117"/>
  <c r="O116" i="120"/>
  <c r="O94" i="120"/>
  <c r="T174" i="132"/>
  <c r="M164" i="128"/>
  <c r="L103" i="136"/>
  <c r="M114" i="113"/>
  <c r="L114" i="124"/>
  <c r="I64" i="121"/>
  <c r="I14" i="121"/>
  <c r="I15" i="121"/>
  <c r="I17" i="121"/>
  <c r="I16" i="128"/>
  <c r="I14" i="128"/>
  <c r="I64" i="128"/>
  <c r="I17" i="128"/>
  <c r="N116" i="122"/>
  <c r="N94" i="122"/>
  <c r="K116" i="121"/>
  <c r="K94" i="121"/>
  <c r="K36" i="129"/>
  <c r="K54" i="129"/>
  <c r="K34" i="129"/>
  <c r="K37" i="129"/>
  <c r="L114" i="119"/>
  <c r="K116" i="120"/>
  <c r="K94" i="120"/>
  <c r="L116" i="140"/>
  <c r="K94" i="126"/>
  <c r="K116" i="126"/>
  <c r="N116" i="119"/>
  <c r="N94" i="119"/>
  <c r="I16" i="126"/>
  <c r="I14" i="126"/>
  <c r="I64" i="126"/>
  <c r="I17" i="126"/>
  <c r="M114" i="126"/>
  <c r="L114" i="134"/>
  <c r="I16" i="116"/>
  <c r="I64" i="116"/>
  <c r="I14" i="116"/>
  <c r="I17" i="116"/>
  <c r="I15" i="116"/>
  <c r="K114" i="111"/>
  <c r="N116" i="125"/>
  <c r="N94" i="125"/>
  <c r="N114" i="130"/>
  <c r="N116" i="134"/>
  <c r="N94" i="134"/>
  <c r="I14" i="118"/>
  <c r="I64" i="118"/>
  <c r="I15" i="118"/>
  <c r="I17" i="118"/>
  <c r="O94" i="111"/>
  <c r="O116" i="111"/>
  <c r="J56" i="121"/>
  <c r="J24" i="121"/>
  <c r="J36" i="121" s="1"/>
  <c r="K96" i="140"/>
  <c r="K116" i="110"/>
  <c r="K94" i="110"/>
  <c r="M96" i="140"/>
  <c r="M116" i="110"/>
  <c r="M94" i="110"/>
  <c r="J116" i="134"/>
  <c r="J94" i="134"/>
  <c r="J116" i="124"/>
  <c r="J94" i="124"/>
  <c r="O94" i="129"/>
  <c r="O116" i="129"/>
  <c r="H66" i="121"/>
  <c r="H4" i="121"/>
  <c r="H16" i="121" s="1"/>
  <c r="H66" i="136"/>
  <c r="H4" i="136"/>
  <c r="H66" i="110"/>
  <c r="H4" i="110"/>
  <c r="H66" i="125"/>
  <c r="H4" i="125"/>
  <c r="J56" i="117"/>
  <c r="J56" i="127"/>
  <c r="J24" i="127"/>
  <c r="O94" i="128"/>
  <c r="O116" i="128"/>
  <c r="J94" i="129"/>
  <c r="J116" i="129"/>
  <c r="J56" i="125"/>
  <c r="J24" i="125"/>
  <c r="J36" i="125" s="1"/>
  <c r="M114" i="112"/>
  <c r="I16" i="121"/>
  <c r="N116" i="115"/>
  <c r="N94" i="115"/>
  <c r="L114" i="116"/>
  <c r="L114" i="114"/>
  <c r="K36" i="110"/>
  <c r="K34" i="110"/>
  <c r="K54" i="110"/>
  <c r="K35" i="110"/>
  <c r="K37" i="110"/>
  <c r="M114" i="111"/>
  <c r="K116" i="124"/>
  <c r="K94" i="124"/>
  <c r="I66" i="130"/>
  <c r="I4" i="130"/>
  <c r="I14" i="110"/>
  <c r="I64" i="110"/>
  <c r="I15" i="110"/>
  <c r="I17" i="110"/>
  <c r="N94" i="136"/>
  <c r="N116" i="136"/>
  <c r="M114" i="129"/>
  <c r="K116" i="133"/>
  <c r="K94" i="133"/>
  <c r="M114" i="127"/>
  <c r="N94" i="129"/>
  <c r="N116" i="129"/>
  <c r="M114" i="121"/>
  <c r="I64" i="113"/>
  <c r="I14" i="113"/>
  <c r="I17" i="113"/>
  <c r="I16" i="118"/>
  <c r="N116" i="116"/>
  <c r="N94" i="116"/>
  <c r="K104" i="122"/>
  <c r="O104" i="130"/>
  <c r="J56" i="112"/>
  <c r="J24" i="112"/>
  <c r="J116" i="118"/>
  <c r="J94" i="118"/>
  <c r="J56" i="134"/>
  <c r="J24" i="134"/>
  <c r="J36" i="134" s="1"/>
  <c r="J56" i="126"/>
  <c r="J24" i="126"/>
  <c r="J56" i="124"/>
  <c r="J24" i="124"/>
  <c r="H66" i="115"/>
  <c r="H4" i="115"/>
  <c r="H66" i="128"/>
  <c r="H4" i="128"/>
  <c r="H16" i="128" s="1"/>
  <c r="H66" i="124"/>
  <c r="H4" i="124"/>
  <c r="H66" i="118"/>
  <c r="H4" i="118"/>
  <c r="H16" i="118" s="1"/>
  <c r="O116" i="132"/>
  <c r="O94" i="132"/>
  <c r="J26" i="140"/>
  <c r="J56" i="110"/>
  <c r="J24" i="110"/>
  <c r="K34" i="120"/>
  <c r="K54" i="120"/>
  <c r="K35" i="120"/>
  <c r="K37" i="120"/>
  <c r="K34" i="121"/>
  <c r="K54" i="121"/>
  <c r="K35" i="121"/>
  <c r="K37" i="121"/>
  <c r="K114" i="115"/>
  <c r="L114" i="112"/>
  <c r="L114" i="128"/>
  <c r="K56" i="140"/>
  <c r="K34" i="127"/>
  <c r="K54" i="127"/>
  <c r="K37" i="127"/>
  <c r="K34" i="125"/>
  <c r="K54" i="125"/>
  <c r="K35" i="125"/>
  <c r="K37" i="125"/>
  <c r="N116" i="114"/>
  <c r="N94" i="114"/>
  <c r="K34" i="133"/>
  <c r="K54" i="133"/>
  <c r="K35" i="133"/>
  <c r="K37" i="133"/>
  <c r="I14" i="119"/>
  <c r="I64" i="119"/>
  <c r="I15" i="119"/>
  <c r="I17" i="119"/>
  <c r="I14" i="120"/>
  <c r="I64" i="120"/>
  <c r="I15" i="120"/>
  <c r="I17" i="120"/>
  <c r="K94" i="127"/>
  <c r="K116" i="127"/>
  <c r="K34" i="122"/>
  <c r="K54" i="122"/>
  <c r="K35" i="122"/>
  <c r="K37" i="122"/>
  <c r="K116" i="114"/>
  <c r="K94" i="114"/>
  <c r="I16" i="114"/>
  <c r="I64" i="114"/>
  <c r="I14" i="114"/>
  <c r="I15" i="114"/>
  <c r="I17" i="114"/>
  <c r="I16" i="110"/>
  <c r="K116" i="122"/>
  <c r="K94" i="122"/>
  <c r="K114" i="123"/>
  <c r="I16" i="125"/>
  <c r="I64" i="125"/>
  <c r="I14" i="125"/>
  <c r="I15" i="125"/>
  <c r="I17" i="125"/>
  <c r="N114" i="121"/>
  <c r="M114" i="122"/>
  <c r="K36" i="112"/>
  <c r="K34" i="112"/>
  <c r="K54" i="112"/>
  <c r="K35" i="112"/>
  <c r="K37" i="112"/>
  <c r="M114" i="136"/>
  <c r="M114" i="124"/>
  <c r="O116" i="122"/>
  <c r="O94" i="122"/>
  <c r="I35" i="130"/>
  <c r="I55" i="130"/>
  <c r="I24" i="130"/>
  <c r="I214" i="130"/>
  <c r="I25" i="140"/>
  <c r="J116" i="132"/>
  <c r="J94" i="132"/>
  <c r="O94" i="123"/>
  <c r="O116" i="123"/>
  <c r="P116" i="130"/>
  <c r="P94" i="130"/>
  <c r="N104" i="131"/>
  <c r="N103" i="131" s="1"/>
  <c r="J104" i="130"/>
  <c r="J116" i="133"/>
  <c r="J94" i="133"/>
  <c r="J94" i="113"/>
  <c r="J116" i="113"/>
  <c r="H66" i="120"/>
  <c r="H4" i="120"/>
  <c r="H66" i="129"/>
  <c r="H4" i="129"/>
  <c r="H16" i="129" s="1"/>
  <c r="J56" i="129"/>
  <c r="J24" i="129"/>
  <c r="J36" i="129" s="1"/>
  <c r="M114" i="118"/>
  <c r="M114" i="116"/>
  <c r="M114" i="128"/>
  <c r="K36" i="120"/>
  <c r="N114" i="128"/>
  <c r="I64" i="136"/>
  <c r="I14" i="136"/>
  <c r="I17" i="136"/>
  <c r="K36" i="135"/>
  <c r="K34" i="135"/>
  <c r="K54" i="135"/>
  <c r="K37" i="135"/>
  <c r="K36" i="121"/>
  <c r="I16" i="122"/>
  <c r="I14" i="122"/>
  <c r="I64" i="122"/>
  <c r="I17" i="122"/>
  <c r="I15" i="122"/>
  <c r="K114" i="118"/>
  <c r="L114" i="131"/>
  <c r="K36" i="114"/>
  <c r="K54" i="114"/>
  <c r="K34" i="114"/>
  <c r="K37" i="114"/>
  <c r="K35" i="114"/>
  <c r="N94" i="126"/>
  <c r="N116" i="126"/>
  <c r="I16" i="111"/>
  <c r="I64" i="111"/>
  <c r="I14" i="111"/>
  <c r="I17" i="111"/>
  <c r="I64" i="115"/>
  <c r="I14" i="115"/>
  <c r="I15" i="115"/>
  <c r="I17" i="115"/>
  <c r="K116" i="125"/>
  <c r="K94" i="125"/>
  <c r="I6" i="140"/>
  <c r="K54" i="111"/>
  <c r="K34" i="111"/>
  <c r="K37" i="111"/>
  <c r="N94" i="123"/>
  <c r="N116" i="123"/>
  <c r="N114" i="118"/>
  <c r="K116" i="131"/>
  <c r="K94" i="131"/>
  <c r="I14" i="112"/>
  <c r="I64" i="112"/>
  <c r="I15" i="112"/>
  <c r="I17" i="112"/>
  <c r="K116" i="132"/>
  <c r="K94" i="132"/>
  <c r="L114" i="127"/>
  <c r="P243" i="127"/>
  <c r="P250" i="127"/>
  <c r="U170" i="132"/>
  <c r="J61" i="124"/>
  <c r="O108" i="129"/>
  <c r="U164" i="121"/>
  <c r="O108" i="114"/>
  <c r="T174" i="112"/>
  <c r="O180" i="132"/>
  <c r="Q263" i="127"/>
  <c r="S202" i="114"/>
  <c r="K20" i="125"/>
  <c r="K21" i="131"/>
  <c r="J121" i="132"/>
  <c r="N126" i="115"/>
  <c r="T125" i="129"/>
  <c r="U125" i="124"/>
  <c r="M125" i="136"/>
  <c r="J61" i="132"/>
  <c r="T290" i="128"/>
  <c r="M126" i="135"/>
  <c r="R202" i="133"/>
  <c r="R258" i="133" s="1"/>
  <c r="Q259" i="113"/>
  <c r="T161" i="111"/>
  <c r="J28" i="130"/>
  <c r="J41" i="130" s="1"/>
  <c r="T174" i="123"/>
  <c r="T126" i="126"/>
  <c r="U130" i="133"/>
  <c r="U171" i="133" s="1"/>
  <c r="O108" i="124"/>
  <c r="T140" i="111"/>
  <c r="T191" i="111" s="1"/>
  <c r="U139" i="128"/>
  <c r="U190" i="128" s="1"/>
  <c r="M139" i="112"/>
  <c r="M190" i="112" s="1"/>
  <c r="N125" i="133"/>
  <c r="U130" i="123"/>
  <c r="M126" i="127"/>
  <c r="T174" i="136"/>
  <c r="T164" i="135"/>
  <c r="Q181" i="114"/>
  <c r="Q259" i="129"/>
  <c r="S240" i="129"/>
  <c r="U236" i="119"/>
  <c r="T290" i="133"/>
  <c r="K40" i="112"/>
  <c r="K40" i="135"/>
  <c r="R177" i="115"/>
  <c r="R135" i="115"/>
  <c r="R186" i="115" s="1"/>
  <c r="R176" i="115"/>
  <c r="R166" i="115"/>
  <c r="R182" i="115"/>
  <c r="R178" i="115"/>
  <c r="R183" i="115"/>
  <c r="R180" i="115"/>
  <c r="R179" i="115"/>
  <c r="R184" i="115"/>
  <c r="R176" i="118"/>
  <c r="R135" i="118"/>
  <c r="R186" i="118" s="1"/>
  <c r="R166" i="118"/>
  <c r="R182" i="118"/>
  <c r="R178" i="118"/>
  <c r="R183" i="118"/>
  <c r="R179" i="118"/>
  <c r="R180" i="118"/>
  <c r="R177" i="118"/>
  <c r="R184" i="118"/>
  <c r="R237" i="134"/>
  <c r="R227" i="134"/>
  <c r="R217" i="134"/>
  <c r="O223" i="123"/>
  <c r="O213" i="123"/>
  <c r="O233" i="123"/>
  <c r="Q237" i="110"/>
  <c r="Q227" i="110"/>
  <c r="Q217" i="110"/>
  <c r="O258" i="113"/>
  <c r="O198" i="113"/>
  <c r="R258" i="127"/>
  <c r="S200" i="111"/>
  <c r="S247" i="111" s="1"/>
  <c r="S233" i="111"/>
  <c r="S223" i="111"/>
  <c r="S213" i="111"/>
  <c r="R181" i="125"/>
  <c r="R135" i="125"/>
  <c r="R186" i="125" s="1"/>
  <c r="R176" i="125"/>
  <c r="R166" i="125"/>
  <c r="R182" i="125"/>
  <c r="R178" i="125"/>
  <c r="R183" i="125"/>
  <c r="R179" i="125"/>
  <c r="R177" i="125"/>
  <c r="R184" i="125"/>
  <c r="R180" i="125"/>
  <c r="O233" i="134"/>
  <c r="O223" i="134"/>
  <c r="O213" i="134"/>
  <c r="S167" i="129"/>
  <c r="S157" i="129"/>
  <c r="S136" i="129"/>
  <c r="S187" i="129" s="1"/>
  <c r="S287" i="129"/>
  <c r="S258" i="114"/>
  <c r="P258" i="132"/>
  <c r="R177" i="111"/>
  <c r="R135" i="111"/>
  <c r="R186" i="111" s="1"/>
  <c r="R176" i="111"/>
  <c r="R166" i="111"/>
  <c r="R183" i="111"/>
  <c r="R179" i="111"/>
  <c r="R184" i="111"/>
  <c r="R180" i="111"/>
  <c r="P237" i="118"/>
  <c r="P227" i="118"/>
  <c r="P217" i="118"/>
  <c r="O213" i="118"/>
  <c r="O223" i="118"/>
  <c r="O200" i="118"/>
  <c r="O233" i="118"/>
  <c r="J58" i="130"/>
  <c r="J23" i="130"/>
  <c r="Q242" i="132"/>
  <c r="Q232" i="132"/>
  <c r="Q248" i="132"/>
  <c r="Q244" i="132"/>
  <c r="Q212" i="132"/>
  <c r="Q245" i="132"/>
  <c r="Q250" i="132"/>
  <c r="Q249" i="132"/>
  <c r="Q246" i="132"/>
  <c r="Q247" i="132"/>
  <c r="O184" i="116"/>
  <c r="O176" i="116"/>
  <c r="O135" i="116"/>
  <c r="O186" i="116" s="1"/>
  <c r="O166" i="116"/>
  <c r="O182" i="116"/>
  <c r="O178" i="116"/>
  <c r="O183" i="116"/>
  <c r="O179" i="116"/>
  <c r="O180" i="116"/>
  <c r="O181" i="116"/>
  <c r="N123" i="119"/>
  <c r="N181" i="119" s="1"/>
  <c r="N171" i="119"/>
  <c r="N140" i="119"/>
  <c r="N191" i="119" s="1"/>
  <c r="N161" i="119"/>
  <c r="S233" i="128"/>
  <c r="S223" i="128"/>
  <c r="S213" i="128"/>
  <c r="S200" i="128"/>
  <c r="S243" i="128" s="1"/>
  <c r="Q200" i="110"/>
  <c r="Q233" i="110"/>
  <c r="Q223" i="110"/>
  <c r="Q213" i="110"/>
  <c r="M171" i="124"/>
  <c r="M161" i="124"/>
  <c r="M140" i="124"/>
  <c r="M191" i="124" s="1"/>
  <c r="S177" i="118"/>
  <c r="S135" i="118"/>
  <c r="S186" i="118" s="1"/>
  <c r="S176" i="118"/>
  <c r="S166" i="118"/>
  <c r="S182" i="118"/>
  <c r="S178" i="118"/>
  <c r="S183" i="118"/>
  <c r="S180" i="118"/>
  <c r="S179" i="118"/>
  <c r="S184" i="118"/>
  <c r="J70" i="140"/>
  <c r="O258" i="129"/>
  <c r="S198" i="123"/>
  <c r="S258" i="123"/>
  <c r="P135" i="120"/>
  <c r="P186" i="120" s="1"/>
  <c r="P176" i="120"/>
  <c r="P166" i="120"/>
  <c r="P182" i="120"/>
  <c r="P178" i="120"/>
  <c r="P183" i="120"/>
  <c r="P179" i="120"/>
  <c r="P177" i="120"/>
  <c r="P184" i="120"/>
  <c r="P180" i="120"/>
  <c r="S177" i="121"/>
  <c r="S135" i="121"/>
  <c r="S186" i="121" s="1"/>
  <c r="S176" i="121"/>
  <c r="S166" i="121"/>
  <c r="S182" i="121"/>
  <c r="S178" i="121"/>
  <c r="S179" i="121"/>
  <c r="S183" i="121"/>
  <c r="S180" i="121"/>
  <c r="S184" i="121"/>
  <c r="M136" i="127"/>
  <c r="M187" i="127" s="1"/>
  <c r="M287" i="127"/>
  <c r="M167" i="127"/>
  <c r="M157" i="127"/>
  <c r="O258" i="115"/>
  <c r="S123" i="115"/>
  <c r="S167" i="115"/>
  <c r="S157" i="115"/>
  <c r="S287" i="115"/>
  <c r="S136" i="115"/>
  <c r="S187" i="115" s="1"/>
  <c r="I70" i="110"/>
  <c r="I8" i="110"/>
  <c r="I21" i="110" s="1"/>
  <c r="N235" i="113"/>
  <c r="N225" i="113"/>
  <c r="N215" i="113"/>
  <c r="U215" i="119"/>
  <c r="U235" i="119"/>
  <c r="U225" i="119"/>
  <c r="S203" i="133"/>
  <c r="S236" i="133"/>
  <c r="S226" i="133"/>
  <c r="S216" i="133"/>
  <c r="N235" i="129"/>
  <c r="N215" i="129"/>
  <c r="N225" i="129"/>
  <c r="T202" i="124"/>
  <c r="J60" i="129"/>
  <c r="J28" i="129"/>
  <c r="J41" i="129" s="1"/>
  <c r="N240" i="120"/>
  <c r="N220" i="120"/>
  <c r="N230" i="120"/>
  <c r="M174" i="123"/>
  <c r="M164" i="123"/>
  <c r="M143" i="123"/>
  <c r="M194" i="123" s="1"/>
  <c r="T239" i="122"/>
  <c r="T229" i="122"/>
  <c r="T219" i="122"/>
  <c r="M170" i="129"/>
  <c r="M139" i="129"/>
  <c r="M190" i="129" s="1"/>
  <c r="M160" i="129"/>
  <c r="M290" i="129"/>
  <c r="S240" i="131"/>
  <c r="S220" i="131"/>
  <c r="S230" i="131"/>
  <c r="T225" i="122"/>
  <c r="T215" i="122"/>
  <c r="T235" i="122"/>
  <c r="T203" i="122"/>
  <c r="J60" i="134"/>
  <c r="J28" i="134"/>
  <c r="J40" i="134" s="1"/>
  <c r="U290" i="121"/>
  <c r="U170" i="121"/>
  <c r="U160" i="121"/>
  <c r="U139" i="121"/>
  <c r="U190" i="121" s="1"/>
  <c r="M139" i="133"/>
  <c r="M190" i="133" s="1"/>
  <c r="M290" i="133"/>
  <c r="M170" i="133"/>
  <c r="M160" i="133"/>
  <c r="T235" i="124"/>
  <c r="T225" i="124"/>
  <c r="T215" i="124"/>
  <c r="T203" i="124"/>
  <c r="U169" i="118"/>
  <c r="U159" i="118"/>
  <c r="U289" i="118"/>
  <c r="U138" i="118"/>
  <c r="U189" i="118" s="1"/>
  <c r="N108" i="130"/>
  <c r="N103" i="130" s="1"/>
  <c r="M173" i="121"/>
  <c r="M142" i="121"/>
  <c r="M193" i="121" s="1"/>
  <c r="M163" i="121"/>
  <c r="T203" i="116"/>
  <c r="T236" i="116"/>
  <c r="T216" i="116"/>
  <c r="T226" i="116"/>
  <c r="N202" i="112"/>
  <c r="N240" i="134"/>
  <c r="N220" i="134"/>
  <c r="N230" i="134"/>
  <c r="J60" i="115"/>
  <c r="J28" i="115"/>
  <c r="J41" i="115" s="1"/>
  <c r="N239" i="124"/>
  <c r="N229" i="124"/>
  <c r="N219" i="124"/>
  <c r="J60" i="128"/>
  <c r="J28" i="128"/>
  <c r="T138" i="127"/>
  <c r="T189" i="127" s="1"/>
  <c r="T289" i="127"/>
  <c r="T169" i="127"/>
  <c r="T159" i="127"/>
  <c r="T126" i="127"/>
  <c r="N202" i="130"/>
  <c r="N198" i="130" s="1"/>
  <c r="J60" i="133"/>
  <c r="J28" i="133"/>
  <c r="N173" i="115"/>
  <c r="N142" i="115"/>
  <c r="N193" i="115" s="1"/>
  <c r="N163" i="115"/>
  <c r="N236" i="126"/>
  <c r="N226" i="126"/>
  <c r="N216" i="126"/>
  <c r="S225" i="133"/>
  <c r="S215" i="133"/>
  <c r="S235" i="133"/>
  <c r="S202" i="133"/>
  <c r="S198" i="133" s="1"/>
  <c r="T202" i="129"/>
  <c r="T198" i="129" s="1"/>
  <c r="T216" i="129"/>
  <c r="T226" i="129"/>
  <c r="T236" i="129"/>
  <c r="N138" i="121"/>
  <c r="N189" i="121" s="1"/>
  <c r="N169" i="121"/>
  <c r="N159" i="121"/>
  <c r="N289" i="121"/>
  <c r="T225" i="114"/>
  <c r="T215" i="114"/>
  <c r="T235" i="114"/>
  <c r="T202" i="114"/>
  <c r="T203" i="114"/>
  <c r="T239" i="130"/>
  <c r="T207" i="130"/>
  <c r="T229" i="130"/>
  <c r="T219" i="130"/>
  <c r="J121" i="131"/>
  <c r="N235" i="135"/>
  <c r="N225" i="135"/>
  <c r="N215" i="135"/>
  <c r="N108" i="122"/>
  <c r="N103" i="122" s="1"/>
  <c r="U289" i="136"/>
  <c r="U169" i="136"/>
  <c r="U159" i="136"/>
  <c r="U138" i="136"/>
  <c r="U189" i="136" s="1"/>
  <c r="N240" i="125"/>
  <c r="N230" i="125"/>
  <c r="N220" i="125"/>
  <c r="M125" i="114"/>
  <c r="J60" i="112"/>
  <c r="J28" i="112"/>
  <c r="J40" i="112" s="1"/>
  <c r="T159" i="133"/>
  <c r="T138" i="133"/>
  <c r="T189" i="133" s="1"/>
  <c r="T289" i="133"/>
  <c r="T169" i="133"/>
  <c r="N235" i="136"/>
  <c r="N225" i="136"/>
  <c r="N215" i="136"/>
  <c r="N202" i="123"/>
  <c r="J61" i="136"/>
  <c r="N203" i="136"/>
  <c r="T125" i="118"/>
  <c r="K108" i="121"/>
  <c r="U159" i="112"/>
  <c r="U138" i="112"/>
  <c r="U189" i="112" s="1"/>
  <c r="U289" i="112"/>
  <c r="U169" i="112"/>
  <c r="U202" i="129"/>
  <c r="T235" i="116"/>
  <c r="T225" i="116"/>
  <c r="T215" i="116"/>
  <c r="S207" i="113"/>
  <c r="U169" i="125"/>
  <c r="U159" i="125"/>
  <c r="U138" i="125"/>
  <c r="U189" i="125" s="1"/>
  <c r="U289" i="125"/>
  <c r="R235" i="110"/>
  <c r="R225" i="110"/>
  <c r="R215" i="110"/>
  <c r="O108" i="134"/>
  <c r="N239" i="119"/>
  <c r="N219" i="119"/>
  <c r="N229" i="119"/>
  <c r="N108" i="112"/>
  <c r="N103" i="112" s="1"/>
  <c r="N108" i="136"/>
  <c r="N103" i="136" s="1"/>
  <c r="T239" i="115"/>
  <c r="T219" i="115"/>
  <c r="T229" i="115"/>
  <c r="O108" i="125"/>
  <c r="O108" i="116"/>
  <c r="N108" i="135"/>
  <c r="N103" i="135" s="1"/>
  <c r="N207" i="123"/>
  <c r="N239" i="123"/>
  <c r="N219" i="123"/>
  <c r="N229" i="123"/>
  <c r="R123" i="113"/>
  <c r="R167" i="113"/>
  <c r="R157" i="113"/>
  <c r="R287" i="113"/>
  <c r="R136" i="113"/>
  <c r="R187" i="113" s="1"/>
  <c r="L93" i="129"/>
  <c r="L113" i="129" s="1"/>
  <c r="L118" i="129"/>
  <c r="L93" i="136"/>
  <c r="L113" i="136" s="1"/>
  <c r="L118" i="136"/>
  <c r="P176" i="112"/>
  <c r="P135" i="112"/>
  <c r="P186" i="112" s="1"/>
  <c r="P178" i="112"/>
  <c r="P166" i="112"/>
  <c r="P180" i="112"/>
  <c r="P179" i="112"/>
  <c r="P184" i="112"/>
  <c r="P183" i="112"/>
  <c r="P177" i="112"/>
  <c r="S167" i="130"/>
  <c r="S157" i="130"/>
  <c r="S287" i="130"/>
  <c r="S136" i="130"/>
  <c r="S187" i="130" s="1"/>
  <c r="S123" i="130"/>
  <c r="S177" i="130" s="1"/>
  <c r="S136" i="125"/>
  <c r="S187" i="125" s="1"/>
  <c r="S167" i="125"/>
  <c r="S287" i="125"/>
  <c r="S157" i="125"/>
  <c r="S123" i="125"/>
  <c r="S177" i="125" s="1"/>
  <c r="N171" i="114"/>
  <c r="N287" i="134"/>
  <c r="N136" i="134"/>
  <c r="N187" i="134" s="1"/>
  <c r="N167" i="134"/>
  <c r="N157" i="134"/>
  <c r="O240" i="134"/>
  <c r="O230" i="134"/>
  <c r="O220" i="134"/>
  <c r="O237" i="111"/>
  <c r="O217" i="111"/>
  <c r="O227" i="111"/>
  <c r="N174" i="123"/>
  <c r="N143" i="123"/>
  <c r="N194" i="123" s="1"/>
  <c r="N164" i="123"/>
  <c r="O237" i="125"/>
  <c r="O217" i="125"/>
  <c r="O227" i="125"/>
  <c r="R200" i="113"/>
  <c r="R233" i="113"/>
  <c r="R223" i="113"/>
  <c r="R213" i="113"/>
  <c r="N121" i="115"/>
  <c r="S174" i="116"/>
  <c r="S143" i="116"/>
  <c r="S194" i="116" s="1"/>
  <c r="S164" i="116"/>
  <c r="S130" i="116"/>
  <c r="N174" i="134"/>
  <c r="N143" i="134"/>
  <c r="N194" i="134" s="1"/>
  <c r="N164" i="134"/>
  <c r="J71" i="135"/>
  <c r="P258" i="126"/>
  <c r="M93" i="118"/>
  <c r="M113" i="118" s="1"/>
  <c r="M118" i="118"/>
  <c r="L53" i="134"/>
  <c r="N130" i="130"/>
  <c r="R177" i="120"/>
  <c r="R135" i="120"/>
  <c r="R186" i="120" s="1"/>
  <c r="R176" i="120"/>
  <c r="R166" i="120"/>
  <c r="R182" i="120"/>
  <c r="R178" i="120"/>
  <c r="R183" i="120"/>
  <c r="R180" i="120"/>
  <c r="R179" i="120"/>
  <c r="R184" i="120"/>
  <c r="R250" i="116"/>
  <c r="R242" i="116"/>
  <c r="R232" i="116"/>
  <c r="R248" i="116"/>
  <c r="R244" i="116"/>
  <c r="R212" i="116"/>
  <c r="R245" i="116"/>
  <c r="R246" i="116"/>
  <c r="R249" i="116"/>
  <c r="R200" i="115"/>
  <c r="R247" i="115" s="1"/>
  <c r="R237" i="115"/>
  <c r="R217" i="115"/>
  <c r="R227" i="115"/>
  <c r="J70" i="112"/>
  <c r="J8" i="112"/>
  <c r="N174" i="129"/>
  <c r="N143" i="129"/>
  <c r="N194" i="129" s="1"/>
  <c r="N164" i="129"/>
  <c r="S236" i="122"/>
  <c r="S226" i="122"/>
  <c r="S216" i="122"/>
  <c r="J70" i="126"/>
  <c r="J8" i="126"/>
  <c r="J20" i="126" s="1"/>
  <c r="R287" i="110"/>
  <c r="R167" i="110"/>
  <c r="R157" i="110"/>
  <c r="R136" i="110"/>
  <c r="R187" i="110" s="1"/>
  <c r="P203" i="132"/>
  <c r="O237" i="115"/>
  <c r="O227" i="115"/>
  <c r="O217" i="115"/>
  <c r="S136" i="133"/>
  <c r="S187" i="133" s="1"/>
  <c r="S167" i="133"/>
  <c r="S157" i="133"/>
  <c r="S287" i="133"/>
  <c r="U123" i="122"/>
  <c r="U167" i="122"/>
  <c r="U157" i="122"/>
  <c r="U287" i="122"/>
  <c r="U136" i="122"/>
  <c r="U187" i="122" s="1"/>
  <c r="K38" i="129"/>
  <c r="K58" i="129"/>
  <c r="K23" i="129"/>
  <c r="M93" i="134"/>
  <c r="M113" i="134" s="1"/>
  <c r="M118" i="134"/>
  <c r="Q233" i="116"/>
  <c r="Q223" i="116"/>
  <c r="Q213" i="116"/>
  <c r="Q200" i="116"/>
  <c r="Q243" i="116" s="1"/>
  <c r="K20" i="136"/>
  <c r="K18" i="136"/>
  <c r="K68" i="136"/>
  <c r="Q263" i="133"/>
  <c r="M93" i="123"/>
  <c r="M113" i="123" s="1"/>
  <c r="M118" i="123"/>
  <c r="M93" i="124"/>
  <c r="M113" i="124" s="1"/>
  <c r="M118" i="124"/>
  <c r="R242" i="126"/>
  <c r="R232" i="126"/>
  <c r="R212" i="126"/>
  <c r="R245" i="126"/>
  <c r="R249" i="126"/>
  <c r="Q258" i="134"/>
  <c r="Q198" i="134"/>
  <c r="R176" i="131"/>
  <c r="R135" i="131"/>
  <c r="R186" i="131" s="1"/>
  <c r="R166" i="131"/>
  <c r="R182" i="131"/>
  <c r="R178" i="131"/>
  <c r="R183" i="131"/>
  <c r="R179" i="131"/>
  <c r="K68" i="134"/>
  <c r="K18" i="134"/>
  <c r="K19" i="134"/>
  <c r="P265" i="111"/>
  <c r="P266" i="111"/>
  <c r="P261" i="111"/>
  <c r="P262" i="111"/>
  <c r="P256" i="111"/>
  <c r="N173" i="125"/>
  <c r="N163" i="125"/>
  <c r="N142" i="125"/>
  <c r="N193" i="125" s="1"/>
  <c r="K98" i="113"/>
  <c r="K120" i="113"/>
  <c r="R226" i="134"/>
  <c r="R216" i="134"/>
  <c r="R236" i="134"/>
  <c r="O223" i="121"/>
  <c r="O213" i="121"/>
  <c r="O200" i="121"/>
  <c r="O246" i="121" s="1"/>
  <c r="O233" i="121"/>
  <c r="K120" i="116"/>
  <c r="K98" i="116"/>
  <c r="O240" i="126"/>
  <c r="O230" i="126"/>
  <c r="O220" i="126"/>
  <c r="K93" i="111"/>
  <c r="K113" i="111" s="1"/>
  <c r="K118" i="111"/>
  <c r="R237" i="118"/>
  <c r="R217" i="118"/>
  <c r="R227" i="118"/>
  <c r="S237" i="118"/>
  <c r="S227" i="118"/>
  <c r="S217" i="118"/>
  <c r="N98" i="123"/>
  <c r="N120" i="123"/>
  <c r="N120" i="125"/>
  <c r="N98" i="125"/>
  <c r="P157" i="132"/>
  <c r="P287" i="132"/>
  <c r="P136" i="132"/>
  <c r="P187" i="132" s="1"/>
  <c r="P123" i="132"/>
  <c r="P167" i="132"/>
  <c r="O157" i="118"/>
  <c r="O287" i="118"/>
  <c r="O136" i="118"/>
  <c r="O187" i="118" s="1"/>
  <c r="O123" i="118"/>
  <c r="O181" i="118" s="1"/>
  <c r="O167" i="118"/>
  <c r="O171" i="114"/>
  <c r="O140" i="114"/>
  <c r="O191" i="114" s="1"/>
  <c r="O161" i="114"/>
  <c r="P265" i="133"/>
  <c r="P262" i="133"/>
  <c r="P266" i="133"/>
  <c r="P261" i="133"/>
  <c r="P256" i="133"/>
  <c r="J70" i="113"/>
  <c r="J8" i="113"/>
  <c r="J20" i="113" s="1"/>
  <c r="K121" i="116"/>
  <c r="O226" i="132"/>
  <c r="O216" i="132"/>
  <c r="O236" i="132"/>
  <c r="L108" i="132"/>
  <c r="L103" i="132" s="1"/>
  <c r="J71" i="118"/>
  <c r="R237" i="130"/>
  <c r="R217" i="130"/>
  <c r="R227" i="130"/>
  <c r="K18" i="111"/>
  <c r="K68" i="111"/>
  <c r="L93" i="120"/>
  <c r="L113" i="120" s="1"/>
  <c r="L118" i="120"/>
  <c r="P171" i="121"/>
  <c r="P140" i="121"/>
  <c r="P191" i="121" s="1"/>
  <c r="P161" i="121"/>
  <c r="U167" i="116"/>
  <c r="U157" i="116"/>
  <c r="U136" i="116"/>
  <c r="U187" i="116" s="1"/>
  <c r="U287" i="116"/>
  <c r="S171" i="113"/>
  <c r="S140" i="113"/>
  <c r="S191" i="113" s="1"/>
  <c r="S161" i="113"/>
  <c r="S236" i="119"/>
  <c r="S226" i="119"/>
  <c r="S216" i="119"/>
  <c r="U174" i="124"/>
  <c r="U164" i="124"/>
  <c r="U143" i="124"/>
  <c r="U194" i="124" s="1"/>
  <c r="U130" i="124"/>
  <c r="O125" i="120"/>
  <c r="O160" i="120"/>
  <c r="O139" i="120"/>
  <c r="O190" i="120" s="1"/>
  <c r="O290" i="120"/>
  <c r="O170" i="120"/>
  <c r="N98" i="127"/>
  <c r="N120" i="127"/>
  <c r="O236" i="124"/>
  <c r="O216" i="124"/>
  <c r="O226" i="124"/>
  <c r="O237" i="131"/>
  <c r="O217" i="131"/>
  <c r="O227" i="131"/>
  <c r="P258" i="120"/>
  <c r="K98" i="127"/>
  <c r="K120" i="127"/>
  <c r="L93" i="127"/>
  <c r="L113" i="127" s="1"/>
  <c r="L118" i="127"/>
  <c r="R247" i="116"/>
  <c r="R237" i="116"/>
  <c r="R227" i="116"/>
  <c r="R217" i="116"/>
  <c r="P198" i="132"/>
  <c r="R176" i="122"/>
  <c r="R135" i="122"/>
  <c r="R186" i="122" s="1"/>
  <c r="R166" i="122"/>
  <c r="R182" i="122"/>
  <c r="R178" i="122"/>
  <c r="R179" i="122"/>
  <c r="R184" i="122"/>
  <c r="R183" i="122"/>
  <c r="R181" i="122"/>
  <c r="R180" i="122"/>
  <c r="N173" i="122"/>
  <c r="N130" i="122"/>
  <c r="N142" i="122"/>
  <c r="N193" i="122" s="1"/>
  <c r="N163" i="122"/>
  <c r="L108" i="115"/>
  <c r="L103" i="115" s="1"/>
  <c r="O203" i="124"/>
  <c r="K58" i="118"/>
  <c r="K38" i="118"/>
  <c r="K23" i="118"/>
  <c r="K39" i="118"/>
  <c r="R203" i="134"/>
  <c r="R136" i="124"/>
  <c r="R187" i="124" s="1"/>
  <c r="R123" i="124"/>
  <c r="R181" i="124" s="1"/>
  <c r="R167" i="124"/>
  <c r="R157" i="124"/>
  <c r="R287" i="124"/>
  <c r="R171" i="113"/>
  <c r="R140" i="113"/>
  <c r="R191" i="113" s="1"/>
  <c r="R161" i="113"/>
  <c r="R250" i="126"/>
  <c r="L53" i="132"/>
  <c r="P247" i="127"/>
  <c r="P237" i="127"/>
  <c r="P227" i="127"/>
  <c r="P217" i="127"/>
  <c r="S171" i="127"/>
  <c r="S161" i="127"/>
  <c r="S140" i="127"/>
  <c r="S191" i="127" s="1"/>
  <c r="M126" i="136"/>
  <c r="O200" i="125"/>
  <c r="O233" i="125"/>
  <c r="O223" i="125"/>
  <c r="O213" i="125"/>
  <c r="J71" i="127"/>
  <c r="L108" i="131"/>
  <c r="L103" i="131" s="1"/>
  <c r="O240" i="136"/>
  <c r="O230" i="136"/>
  <c r="O220" i="136"/>
  <c r="U174" i="115"/>
  <c r="U143" i="115"/>
  <c r="U194" i="115" s="1"/>
  <c r="U164" i="115"/>
  <c r="U130" i="115"/>
  <c r="U123" i="115" s="1"/>
  <c r="L108" i="121"/>
  <c r="L103" i="121" s="1"/>
  <c r="R180" i="131"/>
  <c r="Q266" i="128"/>
  <c r="Q265" i="128"/>
  <c r="Q262" i="128"/>
  <c r="Q261" i="128"/>
  <c r="Q256" i="128"/>
  <c r="O287" i="115"/>
  <c r="O136" i="115"/>
  <c r="O187" i="115" s="1"/>
  <c r="O167" i="115"/>
  <c r="O157" i="115"/>
  <c r="K68" i="113"/>
  <c r="K18" i="113"/>
  <c r="M93" i="113"/>
  <c r="M113" i="113" s="1"/>
  <c r="M118" i="113"/>
  <c r="M93" i="135"/>
  <c r="M113" i="135" s="1"/>
  <c r="M118" i="135"/>
  <c r="S181" i="120"/>
  <c r="S171" i="120"/>
  <c r="S140" i="120"/>
  <c r="S191" i="120" s="1"/>
  <c r="S161" i="120"/>
  <c r="S237" i="128"/>
  <c r="S227" i="128"/>
  <c r="S217" i="128"/>
  <c r="K98" i="126"/>
  <c r="K120" i="126"/>
  <c r="K98" i="135"/>
  <c r="K120" i="135"/>
  <c r="N126" i="118"/>
  <c r="N170" i="118"/>
  <c r="N160" i="118"/>
  <c r="N139" i="118"/>
  <c r="N190" i="118" s="1"/>
  <c r="N290" i="118"/>
  <c r="N98" i="130"/>
  <c r="N120" i="130"/>
  <c r="S203" i="122"/>
  <c r="J70" i="130"/>
  <c r="J8" i="130"/>
  <c r="P262" i="135"/>
  <c r="P265" i="135"/>
  <c r="P261" i="135"/>
  <c r="P266" i="135"/>
  <c r="P256" i="135"/>
  <c r="O176" i="136"/>
  <c r="O135" i="136"/>
  <c r="O186" i="136" s="1"/>
  <c r="O166" i="136"/>
  <c r="O179" i="136"/>
  <c r="O180" i="136"/>
  <c r="O183" i="136"/>
  <c r="M174" i="111"/>
  <c r="M164" i="111"/>
  <c r="M143" i="111"/>
  <c r="M194" i="111" s="1"/>
  <c r="J61" i="116"/>
  <c r="J61" i="120"/>
  <c r="I71" i="110"/>
  <c r="J98" i="113"/>
  <c r="J120" i="113"/>
  <c r="M168" i="130"/>
  <c r="M288" i="130"/>
  <c r="M124" i="130"/>
  <c r="M197" i="130" s="1"/>
  <c r="M178" i="130"/>
  <c r="M158" i="130"/>
  <c r="M137" i="130"/>
  <c r="M188" i="130" s="1"/>
  <c r="M127" i="140"/>
  <c r="N203" i="111"/>
  <c r="N226" i="111"/>
  <c r="N216" i="111"/>
  <c r="N236" i="111"/>
  <c r="J121" i="115"/>
  <c r="N202" i="120"/>
  <c r="N198" i="120" s="1"/>
  <c r="M130" i="127"/>
  <c r="M173" i="127"/>
  <c r="M163" i="127"/>
  <c r="M142" i="127"/>
  <c r="M193" i="127" s="1"/>
  <c r="N108" i="120"/>
  <c r="N103" i="120" s="1"/>
  <c r="U169" i="123"/>
  <c r="U159" i="123"/>
  <c r="U138" i="123"/>
  <c r="U189" i="123" s="1"/>
  <c r="U289" i="123"/>
  <c r="T240" i="114"/>
  <c r="T220" i="114"/>
  <c r="T230" i="114"/>
  <c r="M170" i="123"/>
  <c r="M160" i="123"/>
  <c r="M290" i="123"/>
  <c r="M139" i="123"/>
  <c r="M190" i="123" s="1"/>
  <c r="S207" i="126"/>
  <c r="S239" i="126"/>
  <c r="S219" i="126"/>
  <c r="S229" i="126"/>
  <c r="J121" i="119"/>
  <c r="M174" i="130"/>
  <c r="M143" i="130"/>
  <c r="M194" i="130" s="1"/>
  <c r="M164" i="130"/>
  <c r="M173" i="132"/>
  <c r="M163" i="132"/>
  <c r="M142" i="132"/>
  <c r="M193" i="132" s="1"/>
  <c r="T169" i="128"/>
  <c r="T159" i="128"/>
  <c r="T289" i="128"/>
  <c r="T138" i="128"/>
  <c r="T189" i="128" s="1"/>
  <c r="T239" i="119"/>
  <c r="T219" i="119"/>
  <c r="T229" i="119"/>
  <c r="N207" i="113"/>
  <c r="N239" i="113"/>
  <c r="N229" i="113"/>
  <c r="N219" i="113"/>
  <c r="J121" i="118"/>
  <c r="N235" i="122"/>
  <c r="N225" i="122"/>
  <c r="N215" i="122"/>
  <c r="U159" i="113"/>
  <c r="U138" i="113"/>
  <c r="U189" i="113" s="1"/>
  <c r="U289" i="113"/>
  <c r="U125" i="113"/>
  <c r="U169" i="113"/>
  <c r="U126" i="113"/>
  <c r="U239" i="129"/>
  <c r="U219" i="129"/>
  <c r="U229" i="129"/>
  <c r="J121" i="125"/>
  <c r="T169" i="125"/>
  <c r="T159" i="125"/>
  <c r="T138" i="125"/>
  <c r="T189" i="125" s="1"/>
  <c r="T289" i="125"/>
  <c r="J60" i="118"/>
  <c r="J28" i="118"/>
  <c r="J40" i="118" s="1"/>
  <c r="J121" i="122"/>
  <c r="P207" i="110"/>
  <c r="S202" i="126"/>
  <c r="S198" i="126" s="1"/>
  <c r="S235" i="124"/>
  <c r="S225" i="124"/>
  <c r="S215" i="124"/>
  <c r="T169" i="132"/>
  <c r="T159" i="132"/>
  <c r="T138" i="132"/>
  <c r="T189" i="132" s="1"/>
  <c r="T289" i="132"/>
  <c r="S225" i="136"/>
  <c r="S215" i="136"/>
  <c r="S235" i="136"/>
  <c r="U125" i="133"/>
  <c r="T235" i="115"/>
  <c r="T225" i="115"/>
  <c r="T215" i="115"/>
  <c r="U169" i="134"/>
  <c r="U159" i="134"/>
  <c r="U289" i="134"/>
  <c r="U138" i="134"/>
  <c r="U189" i="134" s="1"/>
  <c r="J60" i="120"/>
  <c r="J28" i="120"/>
  <c r="J40" i="120" s="1"/>
  <c r="N207" i="136"/>
  <c r="N108" i="132"/>
  <c r="J120" i="114"/>
  <c r="J98" i="114"/>
  <c r="T239" i="114"/>
  <c r="T207" i="114"/>
  <c r="T219" i="114"/>
  <c r="T229" i="114"/>
  <c r="J98" i="135"/>
  <c r="J120" i="135"/>
  <c r="N169" i="115"/>
  <c r="N159" i="115"/>
  <c r="N138" i="115"/>
  <c r="N189" i="115" s="1"/>
  <c r="N289" i="115"/>
  <c r="L159" i="112"/>
  <c r="L138" i="112"/>
  <c r="L189" i="112" s="1"/>
  <c r="L289" i="112"/>
  <c r="L169" i="112"/>
  <c r="L173" i="123"/>
  <c r="L163" i="123"/>
  <c r="L142" i="123"/>
  <c r="L193" i="123" s="1"/>
  <c r="N108" i="127"/>
  <c r="N103" i="127" s="1"/>
  <c r="N108" i="125"/>
  <c r="N103" i="125" s="1"/>
  <c r="S239" i="124"/>
  <c r="S207" i="124"/>
  <c r="S219" i="124"/>
  <c r="S229" i="124"/>
  <c r="N239" i="133"/>
  <c r="N229" i="133"/>
  <c r="N219" i="133"/>
  <c r="U239" i="130"/>
  <c r="U207" i="130"/>
  <c r="U219" i="130"/>
  <c r="U229" i="130"/>
  <c r="U239" i="116"/>
  <c r="U207" i="116"/>
  <c r="U219" i="116"/>
  <c r="U229" i="116"/>
  <c r="K20" i="132"/>
  <c r="K68" i="132"/>
  <c r="K18" i="132"/>
  <c r="K19" i="132"/>
  <c r="K68" i="114"/>
  <c r="K18" i="114"/>
  <c r="K19" i="114"/>
  <c r="Q261" i="112"/>
  <c r="Q262" i="112"/>
  <c r="Q266" i="112"/>
  <c r="Q265" i="112"/>
  <c r="Q256" i="112"/>
  <c r="S171" i="111"/>
  <c r="S140" i="111"/>
  <c r="S191" i="111" s="1"/>
  <c r="S161" i="111"/>
  <c r="M93" i="119"/>
  <c r="M113" i="119" s="1"/>
  <c r="M118" i="119"/>
  <c r="O237" i="114"/>
  <c r="O217" i="114"/>
  <c r="O227" i="114"/>
  <c r="J71" i="112"/>
  <c r="N121" i="133"/>
  <c r="K121" i="135"/>
  <c r="K121" i="126"/>
  <c r="K23" i="116"/>
  <c r="K38" i="116"/>
  <c r="K58" i="116"/>
  <c r="K39" i="116"/>
  <c r="K58" i="128"/>
  <c r="K38" i="128"/>
  <c r="K23" i="128"/>
  <c r="T123" i="129"/>
  <c r="T167" i="129"/>
  <c r="T157" i="129"/>
  <c r="T136" i="129"/>
  <c r="T187" i="129" s="1"/>
  <c r="T287" i="129"/>
  <c r="Q247" i="116"/>
  <c r="Q237" i="116"/>
  <c r="Q217" i="116"/>
  <c r="Q227" i="116"/>
  <c r="Q181" i="120"/>
  <c r="Q176" i="120"/>
  <c r="Q135" i="120"/>
  <c r="Q186" i="120" s="1"/>
  <c r="Q166" i="120"/>
  <c r="Q182" i="120"/>
  <c r="Q178" i="120"/>
  <c r="Q183" i="120"/>
  <c r="Q184" i="120"/>
  <c r="Q179" i="120"/>
  <c r="Q180" i="120"/>
  <c r="P237" i="133"/>
  <c r="P227" i="133"/>
  <c r="P217" i="133"/>
  <c r="M93" i="125"/>
  <c r="M113" i="125" s="1"/>
  <c r="M118" i="125"/>
  <c r="Q243" i="136"/>
  <c r="Q242" i="136"/>
  <c r="Q232" i="136"/>
  <c r="Q212" i="136"/>
  <c r="Q245" i="136"/>
  <c r="Q249" i="136"/>
  <c r="P262" i="122"/>
  <c r="P266" i="122"/>
  <c r="P265" i="122"/>
  <c r="P261" i="122"/>
  <c r="P256" i="122"/>
  <c r="N125" i="123"/>
  <c r="P233" i="115"/>
  <c r="P223" i="115"/>
  <c r="P213" i="115"/>
  <c r="I70" i="117"/>
  <c r="N121" i="121"/>
  <c r="J70" i="129"/>
  <c r="J8" i="129"/>
  <c r="N287" i="111"/>
  <c r="N167" i="111"/>
  <c r="N136" i="111"/>
  <c r="N187" i="111" s="1"/>
  <c r="N157" i="111"/>
  <c r="S237" i="122"/>
  <c r="S227" i="122"/>
  <c r="S217" i="122"/>
  <c r="J70" i="116"/>
  <c r="J8" i="116"/>
  <c r="N160" i="129"/>
  <c r="N139" i="129"/>
  <c r="N190" i="129" s="1"/>
  <c r="N290" i="129"/>
  <c r="N170" i="129"/>
  <c r="O202" i="128"/>
  <c r="O240" i="128"/>
  <c r="O230" i="128"/>
  <c r="O220" i="128"/>
  <c r="O258" i="127"/>
  <c r="S202" i="134"/>
  <c r="S226" i="134"/>
  <c r="S216" i="134"/>
  <c r="S236" i="134"/>
  <c r="N98" i="111"/>
  <c r="N120" i="111"/>
  <c r="U125" i="114"/>
  <c r="U160" i="114"/>
  <c r="U170" i="114"/>
  <c r="U139" i="114"/>
  <c r="U190" i="114" s="1"/>
  <c r="U290" i="114"/>
  <c r="T174" i="124"/>
  <c r="T164" i="124"/>
  <c r="T143" i="124"/>
  <c r="T194" i="124" s="1"/>
  <c r="T130" i="124"/>
  <c r="T123" i="124" s="1"/>
  <c r="S167" i="132"/>
  <c r="S157" i="132"/>
  <c r="S136" i="132"/>
  <c r="S187" i="132" s="1"/>
  <c r="S287" i="132"/>
  <c r="K40" i="127"/>
  <c r="K58" i="127"/>
  <c r="K38" i="127"/>
  <c r="K23" i="127"/>
  <c r="T170" i="130"/>
  <c r="T160" i="130"/>
  <c r="T290" i="130"/>
  <c r="T139" i="130"/>
  <c r="T190" i="130" s="1"/>
  <c r="S237" i="130"/>
  <c r="S217" i="130"/>
  <c r="S227" i="130"/>
  <c r="M93" i="120"/>
  <c r="M113" i="120" s="1"/>
  <c r="M118" i="120"/>
  <c r="R135" i="129"/>
  <c r="R186" i="129" s="1"/>
  <c r="R176" i="129"/>
  <c r="R166" i="129"/>
  <c r="R183" i="129"/>
  <c r="R179" i="129"/>
  <c r="L53" i="115"/>
  <c r="L53" i="113"/>
  <c r="L53" i="128"/>
  <c r="N125" i="116"/>
  <c r="N174" i="116"/>
  <c r="N164" i="116"/>
  <c r="N143" i="116"/>
  <c r="N194" i="116" s="1"/>
  <c r="O200" i="111"/>
  <c r="O243" i="111" s="1"/>
  <c r="O233" i="111"/>
  <c r="O223" i="111"/>
  <c r="O213" i="111"/>
  <c r="K121" i="115"/>
  <c r="R202" i="125"/>
  <c r="R240" i="125"/>
  <c r="R220" i="125"/>
  <c r="R230" i="125"/>
  <c r="O226" i="119"/>
  <c r="O236" i="119"/>
  <c r="O216" i="119"/>
  <c r="N124" i="140"/>
  <c r="N197" i="140" s="1"/>
  <c r="N168" i="140"/>
  <c r="N158" i="140"/>
  <c r="N288" i="140"/>
  <c r="N137" i="140"/>
  <c r="N188" i="140" s="1"/>
  <c r="M93" i="127"/>
  <c r="M113" i="127" s="1"/>
  <c r="M118" i="127"/>
  <c r="O167" i="124"/>
  <c r="O157" i="124"/>
  <c r="O287" i="124"/>
  <c r="O136" i="124"/>
  <c r="O187" i="124" s="1"/>
  <c r="O123" i="124"/>
  <c r="O177" i="124" s="1"/>
  <c r="P242" i="112"/>
  <c r="P244" i="112"/>
  <c r="P232" i="112"/>
  <c r="P212" i="112"/>
  <c r="P250" i="112"/>
  <c r="P245" i="112"/>
  <c r="P249" i="112"/>
  <c r="K68" i="121"/>
  <c r="K18" i="121"/>
  <c r="K19" i="121"/>
  <c r="P202" i="118"/>
  <c r="M126" i="126"/>
  <c r="N98" i="113"/>
  <c r="N120" i="113"/>
  <c r="K120" i="133"/>
  <c r="K98" i="133"/>
  <c r="O203" i="132"/>
  <c r="K58" i="134"/>
  <c r="K38" i="134"/>
  <c r="K23" i="134"/>
  <c r="K39" i="134"/>
  <c r="N136" i="127"/>
  <c r="N187" i="127" s="1"/>
  <c r="S125" i="136"/>
  <c r="S174" i="136"/>
  <c r="S164" i="136"/>
  <c r="S143" i="136"/>
  <c r="S194" i="136" s="1"/>
  <c r="S130" i="136"/>
  <c r="R203" i="133"/>
  <c r="T171" i="129"/>
  <c r="T181" i="129"/>
  <c r="T140" i="129"/>
  <c r="T191" i="129" s="1"/>
  <c r="T161" i="129"/>
  <c r="O207" i="128"/>
  <c r="K21" i="118"/>
  <c r="K68" i="118"/>
  <c r="K18" i="118"/>
  <c r="K19" i="118"/>
  <c r="L93" i="122"/>
  <c r="L113" i="122" s="1"/>
  <c r="L118" i="122"/>
  <c r="U173" i="130"/>
  <c r="U142" i="130"/>
  <c r="U193" i="130" s="1"/>
  <c r="U163" i="130"/>
  <c r="U130" i="130"/>
  <c r="S258" i="125"/>
  <c r="T126" i="122"/>
  <c r="T139" i="122"/>
  <c r="T190" i="122" s="1"/>
  <c r="T290" i="122"/>
  <c r="T160" i="122"/>
  <c r="T170" i="122"/>
  <c r="J70" i="127"/>
  <c r="J8" i="127"/>
  <c r="N170" i="127"/>
  <c r="N160" i="127"/>
  <c r="N290" i="127"/>
  <c r="N139" i="127"/>
  <c r="N190" i="127" s="1"/>
  <c r="S207" i="127"/>
  <c r="S240" i="127"/>
  <c r="S230" i="127"/>
  <c r="S220" i="127"/>
  <c r="L53" i="112"/>
  <c r="L53" i="136"/>
  <c r="T171" i="131"/>
  <c r="T140" i="131"/>
  <c r="T191" i="131" s="1"/>
  <c r="T161" i="131"/>
  <c r="Q242" i="135"/>
  <c r="Q232" i="135"/>
  <c r="Q212" i="135"/>
  <c r="Q245" i="135"/>
  <c r="Q249" i="135"/>
  <c r="Q246" i="135"/>
  <c r="N171" i="120"/>
  <c r="N140" i="120"/>
  <c r="N191" i="120" s="1"/>
  <c r="N161" i="120"/>
  <c r="R240" i="124"/>
  <c r="R230" i="124"/>
  <c r="R220" i="124"/>
  <c r="N171" i="128"/>
  <c r="N140" i="128"/>
  <c r="N191" i="128" s="1"/>
  <c r="N161" i="128"/>
  <c r="O240" i="112"/>
  <c r="O220" i="112"/>
  <c r="O230" i="112"/>
  <c r="N174" i="127"/>
  <c r="N143" i="127"/>
  <c r="N194" i="127" s="1"/>
  <c r="N164" i="127"/>
  <c r="R233" i="131"/>
  <c r="R223" i="131"/>
  <c r="R213" i="131"/>
  <c r="J59" i="140"/>
  <c r="J218" i="140"/>
  <c r="R240" i="119"/>
  <c r="R220" i="119"/>
  <c r="R230" i="119"/>
  <c r="K121" i="127"/>
  <c r="R181" i="131"/>
  <c r="R171" i="131"/>
  <c r="R161" i="131"/>
  <c r="R140" i="131"/>
  <c r="R191" i="131" s="1"/>
  <c r="Q200" i="120"/>
  <c r="Q233" i="120"/>
  <c r="Q223" i="120"/>
  <c r="Q213" i="120"/>
  <c r="P177" i="135"/>
  <c r="P135" i="135"/>
  <c r="P186" i="135" s="1"/>
  <c r="P176" i="135"/>
  <c r="P166" i="135"/>
  <c r="P184" i="135"/>
  <c r="P183" i="135"/>
  <c r="P179" i="135"/>
  <c r="P180" i="135"/>
  <c r="P181" i="135"/>
  <c r="S135" i="120"/>
  <c r="S186" i="120" s="1"/>
  <c r="S176" i="120"/>
  <c r="S166" i="120"/>
  <c r="S182" i="120"/>
  <c r="S178" i="120"/>
  <c r="S180" i="120"/>
  <c r="S179" i="120"/>
  <c r="L93" i="112"/>
  <c r="L113" i="112" s="1"/>
  <c r="L118" i="112"/>
  <c r="Q250" i="136"/>
  <c r="Q242" i="129"/>
  <c r="Q232" i="129"/>
  <c r="Q212" i="129"/>
  <c r="Q245" i="129"/>
  <c r="Q249" i="129"/>
  <c r="Q250" i="129"/>
  <c r="Q246" i="129"/>
  <c r="Q247" i="129"/>
  <c r="L108" i="126"/>
  <c r="L103" i="126" s="1"/>
  <c r="L108" i="135"/>
  <c r="L103" i="135" s="1"/>
  <c r="O174" i="120"/>
  <c r="O143" i="120"/>
  <c r="O194" i="120" s="1"/>
  <c r="O164" i="120"/>
  <c r="K120" i="120"/>
  <c r="K98" i="120"/>
  <c r="S202" i="127"/>
  <c r="O200" i="114"/>
  <c r="O243" i="114" s="1"/>
  <c r="O233" i="114"/>
  <c r="O223" i="114"/>
  <c r="O213" i="114"/>
  <c r="Q247" i="119"/>
  <c r="R265" i="132"/>
  <c r="R266" i="132"/>
  <c r="R262" i="132"/>
  <c r="R261" i="132"/>
  <c r="R256" i="132"/>
  <c r="P262" i="136"/>
  <c r="P265" i="136"/>
  <c r="P261" i="136"/>
  <c r="P266" i="136"/>
  <c r="P256" i="136"/>
  <c r="M130" i="136"/>
  <c r="M173" i="136"/>
  <c r="M142" i="136"/>
  <c r="M193" i="136" s="1"/>
  <c r="M163" i="136"/>
  <c r="T226" i="120"/>
  <c r="T236" i="120"/>
  <c r="T216" i="120"/>
  <c r="U289" i="132"/>
  <c r="U169" i="132"/>
  <c r="U159" i="132"/>
  <c r="U138" i="132"/>
  <c r="U189" i="132" s="1"/>
  <c r="J121" i="126"/>
  <c r="J60" i="113"/>
  <c r="J28" i="113"/>
  <c r="J41" i="113" s="1"/>
  <c r="U169" i="135"/>
  <c r="U159" i="135"/>
  <c r="U289" i="135"/>
  <c r="U138" i="135"/>
  <c r="U189" i="135" s="1"/>
  <c r="N202" i="128"/>
  <c r="N240" i="128"/>
  <c r="N220" i="128"/>
  <c r="N230" i="128"/>
  <c r="M169" i="112"/>
  <c r="M159" i="112"/>
  <c r="M289" i="112"/>
  <c r="M138" i="112"/>
  <c r="M189" i="112" s="1"/>
  <c r="N236" i="119"/>
  <c r="N226" i="119"/>
  <c r="N216" i="119"/>
  <c r="T207" i="120"/>
  <c r="T240" i="120"/>
  <c r="T220" i="120"/>
  <c r="T230" i="120"/>
  <c r="U240" i="120"/>
  <c r="U230" i="120"/>
  <c r="U220" i="120"/>
  <c r="N239" i="136"/>
  <c r="N229" i="136"/>
  <c r="N219" i="136"/>
  <c r="N240" i="114"/>
  <c r="N230" i="114"/>
  <c r="N220" i="114"/>
  <c r="M173" i="134"/>
  <c r="M163" i="134"/>
  <c r="M142" i="134"/>
  <c r="M193" i="134" s="1"/>
  <c r="M130" i="134"/>
  <c r="U138" i="131"/>
  <c r="U189" i="131" s="1"/>
  <c r="U289" i="131"/>
  <c r="U159" i="131"/>
  <c r="U169" i="131"/>
  <c r="O239" i="120"/>
  <c r="O219" i="120"/>
  <c r="O229" i="120"/>
  <c r="S235" i="113"/>
  <c r="S225" i="113"/>
  <c r="S215" i="113"/>
  <c r="J60" i="127"/>
  <c r="J28" i="127"/>
  <c r="J98" i="128"/>
  <c r="R203" i="110"/>
  <c r="J120" i="119"/>
  <c r="J98" i="119"/>
  <c r="M125" i="127"/>
  <c r="M174" i="127"/>
  <c r="M143" i="127"/>
  <c r="M194" i="127" s="1"/>
  <c r="M164" i="127"/>
  <c r="U240" i="119"/>
  <c r="U220" i="119"/>
  <c r="U230" i="119"/>
  <c r="U207" i="122"/>
  <c r="U240" i="122"/>
  <c r="U230" i="122"/>
  <c r="U220" i="122"/>
  <c r="U235" i="111"/>
  <c r="U225" i="111"/>
  <c r="U215" i="111"/>
  <c r="U203" i="111"/>
  <c r="S202" i="131"/>
  <c r="S235" i="131"/>
  <c r="S225" i="131"/>
  <c r="S215" i="131"/>
  <c r="S203" i="131"/>
  <c r="U207" i="124"/>
  <c r="J61" i="125"/>
  <c r="J61" i="131"/>
  <c r="J98" i="136"/>
  <c r="J120" i="136"/>
  <c r="U239" i="120"/>
  <c r="U207" i="120"/>
  <c r="U229" i="120"/>
  <c r="U219" i="120"/>
  <c r="J120" i="125"/>
  <c r="J98" i="125"/>
  <c r="N290" i="132"/>
  <c r="N139" i="132"/>
  <c r="N190" i="132" s="1"/>
  <c r="N170" i="132"/>
  <c r="N160" i="132"/>
  <c r="J120" i="131"/>
  <c r="J98" i="131"/>
  <c r="T130" i="118"/>
  <c r="T174" i="118"/>
  <c r="T143" i="118"/>
  <c r="T194" i="118" s="1"/>
  <c r="T164" i="118"/>
  <c r="J61" i="121"/>
  <c r="T239" i="129"/>
  <c r="T207" i="129"/>
  <c r="T229" i="129"/>
  <c r="T219" i="129"/>
  <c r="M125" i="124"/>
  <c r="M169" i="124"/>
  <c r="M159" i="124"/>
  <c r="M289" i="124"/>
  <c r="M138" i="124"/>
  <c r="M189" i="124" s="1"/>
  <c r="M126" i="124"/>
  <c r="J60" i="124"/>
  <c r="T169" i="135"/>
  <c r="T159" i="135"/>
  <c r="T138" i="135"/>
  <c r="T189" i="135" s="1"/>
  <c r="T289" i="135"/>
  <c r="T126" i="135"/>
  <c r="J60" i="114"/>
  <c r="J28" i="114"/>
  <c r="J60" i="135"/>
  <c r="J28" i="135"/>
  <c r="N207" i="135"/>
  <c r="L169" i="136"/>
  <c r="L159" i="136"/>
  <c r="L289" i="136"/>
  <c r="L138" i="136"/>
  <c r="L189" i="136" s="1"/>
  <c r="L169" i="133"/>
  <c r="L159" i="133"/>
  <c r="L138" i="133"/>
  <c r="L189" i="133" s="1"/>
  <c r="L289" i="133"/>
  <c r="O108" i="131"/>
  <c r="N108" i="111"/>
  <c r="N103" i="111" s="1"/>
  <c r="N108" i="119"/>
  <c r="N103" i="119" s="1"/>
  <c r="N108" i="126"/>
  <c r="N103" i="126" s="1"/>
  <c r="M169" i="115"/>
  <c r="M159" i="115"/>
  <c r="M289" i="115"/>
  <c r="M138" i="115"/>
  <c r="M189" i="115" s="1"/>
  <c r="M125" i="115"/>
  <c r="M126" i="115"/>
  <c r="O167" i="116"/>
  <c r="O157" i="116"/>
  <c r="O287" i="116"/>
  <c r="O136" i="116"/>
  <c r="O187" i="116" s="1"/>
  <c r="O177" i="116"/>
  <c r="R171" i="119"/>
  <c r="R161" i="119"/>
  <c r="R140" i="119"/>
  <c r="R191" i="119" s="1"/>
  <c r="K21" i="135"/>
  <c r="K18" i="135"/>
  <c r="K68" i="135"/>
  <c r="O167" i="133"/>
  <c r="O157" i="133"/>
  <c r="O287" i="133"/>
  <c r="O136" i="133"/>
  <c r="O187" i="133" s="1"/>
  <c r="O123" i="133"/>
  <c r="L93" i="113"/>
  <c r="L113" i="113" s="1"/>
  <c r="L118" i="113"/>
  <c r="S167" i="113"/>
  <c r="S157" i="113"/>
  <c r="S136" i="113"/>
  <c r="S187" i="113" s="1"/>
  <c r="S287" i="113"/>
  <c r="S123" i="113"/>
  <c r="S177" i="113" s="1"/>
  <c r="R236" i="124"/>
  <c r="R216" i="124"/>
  <c r="R226" i="124"/>
  <c r="R198" i="113"/>
  <c r="R258" i="113"/>
  <c r="U167" i="120"/>
  <c r="U157" i="120"/>
  <c r="U287" i="120"/>
  <c r="U136" i="120"/>
  <c r="U187" i="120" s="1"/>
  <c r="S202" i="130"/>
  <c r="S236" i="130"/>
  <c r="S216" i="130"/>
  <c r="S226" i="130"/>
  <c r="N160" i="125"/>
  <c r="N139" i="125"/>
  <c r="N190" i="125" s="1"/>
  <c r="N290" i="125"/>
  <c r="N170" i="125"/>
  <c r="N125" i="125"/>
  <c r="N126" i="125"/>
  <c r="O233" i="126"/>
  <c r="O223" i="126"/>
  <c r="O213" i="126"/>
  <c r="J71" i="130"/>
  <c r="J21" i="130"/>
  <c r="P243" i="129"/>
  <c r="P242" i="129"/>
  <c r="P232" i="129"/>
  <c r="P212" i="129"/>
  <c r="P245" i="129"/>
  <c r="P250" i="129"/>
  <c r="P249" i="129"/>
  <c r="P246" i="129"/>
  <c r="Q258" i="123"/>
  <c r="Q198" i="123"/>
  <c r="Q242" i="130"/>
  <c r="Q232" i="130"/>
  <c r="Q212" i="130"/>
  <c r="Q249" i="130"/>
  <c r="Q245" i="130"/>
  <c r="Q250" i="130"/>
  <c r="Q243" i="130"/>
  <c r="Q246" i="130"/>
  <c r="P250" i="130"/>
  <c r="P242" i="130"/>
  <c r="P232" i="130"/>
  <c r="P212" i="130"/>
  <c r="P245" i="130"/>
  <c r="P249" i="130"/>
  <c r="P246" i="130"/>
  <c r="P243" i="113"/>
  <c r="P242" i="113"/>
  <c r="P232" i="113"/>
  <c r="P212" i="113"/>
  <c r="P245" i="113"/>
  <c r="P246" i="113"/>
  <c r="P249" i="113"/>
  <c r="N125" i="119"/>
  <c r="N184" i="119"/>
  <c r="N174" i="119"/>
  <c r="N143" i="119"/>
  <c r="N194" i="119" s="1"/>
  <c r="N164" i="119"/>
  <c r="T126" i="116"/>
  <c r="T170" i="116"/>
  <c r="T139" i="116"/>
  <c r="T190" i="116" s="1"/>
  <c r="T290" i="116"/>
  <c r="T160" i="116"/>
  <c r="K121" i="118"/>
  <c r="J70" i="120"/>
  <c r="J8" i="120"/>
  <c r="J20" i="120" s="1"/>
  <c r="K98" i="112"/>
  <c r="K120" i="112"/>
  <c r="O223" i="133"/>
  <c r="O213" i="133"/>
  <c r="O233" i="133"/>
  <c r="N98" i="129"/>
  <c r="N120" i="129"/>
  <c r="K21" i="130"/>
  <c r="K18" i="130"/>
  <c r="K68" i="130"/>
  <c r="Q243" i="128"/>
  <c r="P250" i="113"/>
  <c r="P243" i="114"/>
  <c r="P242" i="114"/>
  <c r="P232" i="114"/>
  <c r="P244" i="114"/>
  <c r="P248" i="114"/>
  <c r="P212" i="114"/>
  <c r="P250" i="114"/>
  <c r="P245" i="114"/>
  <c r="P249" i="114"/>
  <c r="O200" i="112"/>
  <c r="O233" i="112"/>
  <c r="O223" i="112"/>
  <c r="O213" i="112"/>
  <c r="O243" i="112"/>
  <c r="O236" i="115"/>
  <c r="O226" i="115"/>
  <c r="O216" i="115"/>
  <c r="O202" i="116"/>
  <c r="O240" i="116"/>
  <c r="O230" i="116"/>
  <c r="O220" i="116"/>
  <c r="K40" i="133"/>
  <c r="K38" i="133"/>
  <c r="K58" i="133"/>
  <c r="K23" i="133"/>
  <c r="K39" i="133"/>
  <c r="K121" i="134"/>
  <c r="R200" i="129"/>
  <c r="R243" i="129" s="1"/>
  <c r="R233" i="129"/>
  <c r="R223" i="129"/>
  <c r="R213" i="129"/>
  <c r="N121" i="131"/>
  <c r="L60" i="140"/>
  <c r="S233" i="119"/>
  <c r="S223" i="119"/>
  <c r="S213" i="119"/>
  <c r="N121" i="122"/>
  <c r="J70" i="132"/>
  <c r="J8" i="132"/>
  <c r="J21" i="132" s="1"/>
  <c r="K121" i="111"/>
  <c r="N120" i="131"/>
  <c r="N98" i="131"/>
  <c r="O207" i="126"/>
  <c r="O200" i="126" s="1"/>
  <c r="M93" i="126"/>
  <c r="M113" i="126" s="1"/>
  <c r="M118" i="126"/>
  <c r="Q177" i="115"/>
  <c r="Q176" i="115"/>
  <c r="Q135" i="115"/>
  <c r="Q186" i="115" s="1"/>
  <c r="Q166" i="115"/>
  <c r="Q182" i="115"/>
  <c r="Q178" i="115"/>
  <c r="Q184" i="115"/>
  <c r="Q179" i="115"/>
  <c r="Q183" i="115"/>
  <c r="Q181" i="115"/>
  <c r="Q180" i="115"/>
  <c r="Q200" i="112"/>
  <c r="Q233" i="112"/>
  <c r="Q223" i="112"/>
  <c r="Q213" i="112"/>
  <c r="U173" i="114"/>
  <c r="U130" i="114"/>
  <c r="U163" i="114"/>
  <c r="U142" i="114"/>
  <c r="U193" i="114" s="1"/>
  <c r="S203" i="134"/>
  <c r="S174" i="135"/>
  <c r="S143" i="135"/>
  <c r="S194" i="135" s="1"/>
  <c r="S164" i="135"/>
  <c r="S130" i="135"/>
  <c r="J71" i="124"/>
  <c r="K121" i="119"/>
  <c r="S233" i="120"/>
  <c r="S223" i="120"/>
  <c r="S213" i="120"/>
  <c r="S200" i="120"/>
  <c r="N123" i="130"/>
  <c r="N184" i="130" s="1"/>
  <c r="N167" i="130"/>
  <c r="N157" i="130"/>
  <c r="N287" i="130"/>
  <c r="N136" i="130"/>
  <c r="N187" i="130" s="1"/>
  <c r="J71" i="122"/>
  <c r="P247" i="114"/>
  <c r="R200" i="128"/>
  <c r="R247" i="128" s="1"/>
  <c r="R237" i="128"/>
  <c r="R217" i="128"/>
  <c r="R227" i="128"/>
  <c r="P246" i="114"/>
  <c r="L53" i="111"/>
  <c r="Q259" i="122"/>
  <c r="P177" i="133"/>
  <c r="P176" i="133"/>
  <c r="P135" i="133"/>
  <c r="P186" i="133" s="1"/>
  <c r="P166" i="133"/>
  <c r="P182" i="133"/>
  <c r="P178" i="133"/>
  <c r="P184" i="133"/>
  <c r="P179" i="133"/>
  <c r="P180" i="133"/>
  <c r="P183" i="133"/>
  <c r="L108" i="133"/>
  <c r="L103" i="133" s="1"/>
  <c r="J70" i="134"/>
  <c r="J8" i="134"/>
  <c r="N121" i="123"/>
  <c r="N130" i="129"/>
  <c r="R236" i="115"/>
  <c r="R226" i="115"/>
  <c r="R216" i="115"/>
  <c r="R246" i="115"/>
  <c r="J71" i="133"/>
  <c r="S125" i="116"/>
  <c r="S290" i="116"/>
  <c r="S170" i="116"/>
  <c r="S160" i="116"/>
  <c r="S139" i="116"/>
  <c r="S190" i="116" s="1"/>
  <c r="T126" i="130"/>
  <c r="M93" i="133"/>
  <c r="M113" i="133" s="1"/>
  <c r="M118" i="133"/>
  <c r="O171" i="128"/>
  <c r="O161" i="128"/>
  <c r="O140" i="128"/>
  <c r="O191" i="128" s="1"/>
  <c r="R258" i="121"/>
  <c r="R198" i="121"/>
  <c r="O177" i="132"/>
  <c r="O176" i="132"/>
  <c r="O135" i="132"/>
  <c r="O186" i="132" s="1"/>
  <c r="O166" i="132"/>
  <c r="O182" i="132"/>
  <c r="O178" i="132"/>
  <c r="O184" i="132"/>
  <c r="O179" i="132"/>
  <c r="O183" i="132"/>
  <c r="K120" i="114"/>
  <c r="K98" i="114"/>
  <c r="N121" i="128"/>
  <c r="K120" i="134"/>
  <c r="K98" i="134"/>
  <c r="J71" i="119"/>
  <c r="S174" i="129"/>
  <c r="S143" i="129"/>
  <c r="S194" i="129" s="1"/>
  <c r="S164" i="129"/>
  <c r="S130" i="129"/>
  <c r="N121" i="113"/>
  <c r="P202" i="121"/>
  <c r="P198" i="121" s="1"/>
  <c r="P216" i="121"/>
  <c r="P226" i="121"/>
  <c r="P236" i="121"/>
  <c r="K21" i="133"/>
  <c r="K68" i="133"/>
  <c r="K18" i="133"/>
  <c r="K19" i="133"/>
  <c r="K21" i="114"/>
  <c r="M93" i="112"/>
  <c r="M113" i="112" s="1"/>
  <c r="M118" i="112"/>
  <c r="P247" i="130"/>
  <c r="P237" i="130"/>
  <c r="P227" i="130"/>
  <c r="P217" i="130"/>
  <c r="Q258" i="131"/>
  <c r="Q198" i="131"/>
  <c r="O258" i="125"/>
  <c r="O233" i="122"/>
  <c r="O223" i="122"/>
  <c r="O213" i="122"/>
  <c r="K41" i="129"/>
  <c r="S130" i="124"/>
  <c r="S174" i="124"/>
  <c r="S164" i="124"/>
  <c r="S143" i="124"/>
  <c r="S194" i="124" s="1"/>
  <c r="O236" i="128"/>
  <c r="O226" i="128"/>
  <c r="O216" i="128"/>
  <c r="N125" i="113"/>
  <c r="N139" i="113"/>
  <c r="N190" i="113" s="1"/>
  <c r="N160" i="113"/>
  <c r="N290" i="113"/>
  <c r="N170" i="113"/>
  <c r="O180" i="134"/>
  <c r="O176" i="134"/>
  <c r="O135" i="134"/>
  <c r="O186" i="134" s="1"/>
  <c r="O166" i="134"/>
  <c r="O182" i="134"/>
  <c r="O178" i="134"/>
  <c r="O183" i="134"/>
  <c r="O179" i="134"/>
  <c r="O184" i="134"/>
  <c r="O123" i="115"/>
  <c r="S123" i="122"/>
  <c r="S167" i="122"/>
  <c r="S157" i="122"/>
  <c r="S136" i="122"/>
  <c r="S187" i="122" s="1"/>
  <c r="S287" i="122"/>
  <c r="Q247" i="130"/>
  <c r="K68" i="120"/>
  <c r="K18" i="120"/>
  <c r="K19" i="120"/>
  <c r="L53" i="124"/>
  <c r="O180" i="113"/>
  <c r="O176" i="113"/>
  <c r="O135" i="113"/>
  <c r="O186" i="113" s="1"/>
  <c r="O166" i="113"/>
  <c r="O183" i="113"/>
  <c r="O179" i="113"/>
  <c r="O184" i="113"/>
  <c r="O181" i="113"/>
  <c r="S183" i="120"/>
  <c r="N169" i="113"/>
  <c r="N159" i="113"/>
  <c r="N138" i="113"/>
  <c r="N189" i="113" s="1"/>
  <c r="N289" i="113"/>
  <c r="N126" i="113"/>
  <c r="O236" i="130"/>
  <c r="O226" i="130"/>
  <c r="O216" i="130"/>
  <c r="P240" i="121"/>
  <c r="P230" i="121"/>
  <c r="P220" i="121"/>
  <c r="N130" i="134"/>
  <c r="O203" i="136"/>
  <c r="O236" i="136"/>
  <c r="O226" i="136"/>
  <c r="O216" i="136"/>
  <c r="L108" i="120"/>
  <c r="L103" i="120" s="1"/>
  <c r="K121" i="122"/>
  <c r="M172" i="140"/>
  <c r="M162" i="140"/>
  <c r="M141" i="140"/>
  <c r="M192" i="140" s="1"/>
  <c r="N170" i="114"/>
  <c r="N160" i="114"/>
  <c r="N139" i="114"/>
  <c r="N190" i="114" s="1"/>
  <c r="N290" i="114"/>
  <c r="S202" i="122"/>
  <c r="U170" i="111"/>
  <c r="U160" i="111"/>
  <c r="U139" i="111"/>
  <c r="U190" i="111" s="1"/>
  <c r="U290" i="111"/>
  <c r="N171" i="124"/>
  <c r="N140" i="124"/>
  <c r="N191" i="124" s="1"/>
  <c r="N161" i="124"/>
  <c r="K53" i="130"/>
  <c r="R266" i="122"/>
  <c r="R261" i="122"/>
  <c r="R262" i="122"/>
  <c r="R265" i="122"/>
  <c r="R256" i="122"/>
  <c r="Q243" i="123"/>
  <c r="Q242" i="123"/>
  <c r="Q232" i="123"/>
  <c r="Q212" i="123"/>
  <c r="Q250" i="123"/>
  <c r="Q245" i="123"/>
  <c r="Q249" i="123"/>
  <c r="M169" i="114"/>
  <c r="M159" i="114"/>
  <c r="M138" i="114"/>
  <c r="M189" i="114" s="1"/>
  <c r="M289" i="114"/>
  <c r="N235" i="128"/>
  <c r="N225" i="128"/>
  <c r="N215" i="128"/>
  <c r="N203" i="128"/>
  <c r="N235" i="133"/>
  <c r="N225" i="133"/>
  <c r="N215" i="133"/>
  <c r="N203" i="133"/>
  <c r="S235" i="112"/>
  <c r="S225" i="112"/>
  <c r="S215" i="112"/>
  <c r="J61" i="115"/>
  <c r="T239" i="124"/>
  <c r="T229" i="124"/>
  <c r="T219" i="124"/>
  <c r="U239" i="115"/>
  <c r="U207" i="115"/>
  <c r="U229" i="115"/>
  <c r="U219" i="115"/>
  <c r="N240" i="112"/>
  <c r="N220" i="112"/>
  <c r="N230" i="112"/>
  <c r="J121" i="113"/>
  <c r="R239" i="110"/>
  <c r="R229" i="110"/>
  <c r="R219" i="110"/>
  <c r="S239" i="116"/>
  <c r="S207" i="116"/>
  <c r="S219" i="116"/>
  <c r="S229" i="116"/>
  <c r="M173" i="126"/>
  <c r="M163" i="126"/>
  <c r="M142" i="126"/>
  <c r="M193" i="126" s="1"/>
  <c r="T126" i="123"/>
  <c r="T169" i="134"/>
  <c r="T159" i="134"/>
  <c r="T289" i="134"/>
  <c r="T138" i="134"/>
  <c r="T189" i="134" s="1"/>
  <c r="T159" i="113"/>
  <c r="T289" i="113"/>
  <c r="T138" i="113"/>
  <c r="T189" i="113" s="1"/>
  <c r="T169" i="113"/>
  <c r="T126" i="113"/>
  <c r="P235" i="110"/>
  <c r="P225" i="110"/>
  <c r="P215" i="110"/>
  <c r="S235" i="115"/>
  <c r="S225" i="115"/>
  <c r="S215" i="115"/>
  <c r="J61" i="119"/>
  <c r="M139" i="124"/>
  <c r="M190" i="124" s="1"/>
  <c r="M160" i="124"/>
  <c r="M290" i="124"/>
  <c r="M170" i="124"/>
  <c r="S236" i="116"/>
  <c r="S226" i="116"/>
  <c r="S216" i="116"/>
  <c r="J98" i="111"/>
  <c r="N240" i="118"/>
  <c r="N220" i="118"/>
  <c r="N230" i="118"/>
  <c r="S169" i="110"/>
  <c r="S159" i="110"/>
  <c r="S289" i="110"/>
  <c r="S138" i="110"/>
  <c r="S189" i="110" s="1"/>
  <c r="U239" i="114"/>
  <c r="U219" i="114"/>
  <c r="U229" i="114"/>
  <c r="N225" i="125"/>
  <c r="N215" i="125"/>
  <c r="N235" i="125"/>
  <c r="J120" i="111"/>
  <c r="J61" i="118"/>
  <c r="M173" i="128"/>
  <c r="M163" i="128"/>
  <c r="M142" i="128"/>
  <c r="M193" i="128" s="1"/>
  <c r="U216" i="129"/>
  <c r="U226" i="129"/>
  <c r="U236" i="129"/>
  <c r="J61" i="122"/>
  <c r="N235" i="119"/>
  <c r="N225" i="119"/>
  <c r="N215" i="119"/>
  <c r="N202" i="119"/>
  <c r="N203" i="119"/>
  <c r="T235" i="120"/>
  <c r="T225" i="120"/>
  <c r="T215" i="120"/>
  <c r="T202" i="120"/>
  <c r="T203" i="120"/>
  <c r="J60" i="136"/>
  <c r="J28" i="136"/>
  <c r="S236" i="132"/>
  <c r="S226" i="132"/>
  <c r="S216" i="132"/>
  <c r="T139" i="133"/>
  <c r="T190" i="133" s="1"/>
  <c r="T235" i="119"/>
  <c r="T225" i="119"/>
  <c r="T215" i="119"/>
  <c r="T159" i="136"/>
  <c r="T289" i="136"/>
  <c r="T138" i="136"/>
  <c r="T189" i="136" s="1"/>
  <c r="T169" i="136"/>
  <c r="J121" i="114"/>
  <c r="N207" i="112"/>
  <c r="N239" i="112"/>
  <c r="N219" i="112"/>
  <c r="N229" i="112"/>
  <c r="T235" i="111"/>
  <c r="T225" i="111"/>
  <c r="T215" i="111"/>
  <c r="N202" i="114"/>
  <c r="N198" i="114" s="1"/>
  <c r="N108" i="114"/>
  <c r="N103" i="114" s="1"/>
  <c r="N207" i="127"/>
  <c r="N239" i="129"/>
  <c r="N219" i="129"/>
  <c r="N229" i="129"/>
  <c r="T160" i="135"/>
  <c r="T170" i="135"/>
  <c r="T290" i="135"/>
  <c r="T139" i="135"/>
  <c r="T190" i="135" s="1"/>
  <c r="T169" i="112"/>
  <c r="T159" i="112"/>
  <c r="T138" i="112"/>
  <c r="T189" i="112" s="1"/>
  <c r="T289" i="112"/>
  <c r="J120" i="121"/>
  <c r="J98" i="121"/>
  <c r="N239" i="120"/>
  <c r="N207" i="120"/>
  <c r="N229" i="120"/>
  <c r="N219" i="120"/>
  <c r="L173" i="134"/>
  <c r="L163" i="134"/>
  <c r="L142" i="134"/>
  <c r="L193" i="134" s="1"/>
  <c r="N108" i="123"/>
  <c r="N103" i="123" s="1"/>
  <c r="N108" i="134"/>
  <c r="N103" i="134" s="1"/>
  <c r="N239" i="122"/>
  <c r="N219" i="122"/>
  <c r="N229" i="122"/>
  <c r="O177" i="111"/>
  <c r="O176" i="111"/>
  <c r="O135" i="111"/>
  <c r="O186" i="111" s="1"/>
  <c r="O166" i="111"/>
  <c r="O183" i="111"/>
  <c r="O179" i="111"/>
  <c r="R248" i="114"/>
  <c r="P233" i="119"/>
  <c r="P223" i="119"/>
  <c r="P213" i="119"/>
  <c r="P200" i="119"/>
  <c r="P243" i="119" s="1"/>
  <c r="S247" i="120"/>
  <c r="S237" i="120"/>
  <c r="S217" i="120"/>
  <c r="S227" i="120"/>
  <c r="S126" i="131"/>
  <c r="S170" i="131"/>
  <c r="S139" i="131"/>
  <c r="S190" i="131" s="1"/>
  <c r="S290" i="131"/>
  <c r="S160" i="131"/>
  <c r="O213" i="119"/>
  <c r="O223" i="119"/>
  <c r="O233" i="119"/>
  <c r="T123" i="120"/>
  <c r="T167" i="120"/>
  <c r="T157" i="120"/>
  <c r="T136" i="120"/>
  <c r="T187" i="120" s="1"/>
  <c r="T287" i="120"/>
  <c r="J70" i="131"/>
  <c r="J8" i="131"/>
  <c r="N121" i="134"/>
  <c r="O240" i="129"/>
  <c r="O220" i="129"/>
  <c r="O230" i="129"/>
  <c r="P237" i="132"/>
  <c r="P227" i="132"/>
  <c r="P217" i="132"/>
  <c r="S207" i="119"/>
  <c r="S200" i="119" s="1"/>
  <c r="S240" i="119"/>
  <c r="S220" i="119"/>
  <c r="S230" i="119"/>
  <c r="N136" i="122"/>
  <c r="N187" i="122" s="1"/>
  <c r="N287" i="122"/>
  <c r="N167" i="122"/>
  <c r="N157" i="122"/>
  <c r="U136" i="115"/>
  <c r="U187" i="115" s="1"/>
  <c r="U287" i="115"/>
  <c r="U167" i="115"/>
  <c r="U157" i="115"/>
  <c r="S198" i="114"/>
  <c r="P200" i="128"/>
  <c r="P243" i="128" s="1"/>
  <c r="P233" i="128"/>
  <c r="P223" i="128"/>
  <c r="P213" i="128"/>
  <c r="O167" i="129"/>
  <c r="O157" i="129"/>
  <c r="O136" i="129"/>
  <c r="O187" i="129" s="1"/>
  <c r="O123" i="129"/>
  <c r="O177" i="129" s="1"/>
  <c r="O287" i="129"/>
  <c r="R237" i="122"/>
  <c r="R217" i="122"/>
  <c r="R227" i="122"/>
  <c r="P237" i="111"/>
  <c r="P227" i="111"/>
  <c r="P217" i="111"/>
  <c r="Q261" i="121"/>
  <c r="Q259" i="121" s="1"/>
  <c r="Q266" i="121"/>
  <c r="Q265" i="121"/>
  <c r="Q262" i="121"/>
  <c r="Q256" i="121"/>
  <c r="N123" i="120"/>
  <c r="N181" i="120" s="1"/>
  <c r="N167" i="120"/>
  <c r="N157" i="120"/>
  <c r="N136" i="120"/>
  <c r="N187" i="120" s="1"/>
  <c r="N287" i="120"/>
  <c r="P258" i="115"/>
  <c r="K58" i="113"/>
  <c r="K38" i="113"/>
  <c r="K23" i="113"/>
  <c r="O240" i="123"/>
  <c r="O230" i="123"/>
  <c r="O220" i="123"/>
  <c r="S125" i="131"/>
  <c r="R198" i="115"/>
  <c r="R258" i="115"/>
  <c r="R200" i="111"/>
  <c r="R243" i="111" s="1"/>
  <c r="R233" i="111"/>
  <c r="R213" i="111"/>
  <c r="R223" i="111"/>
  <c r="S236" i="111"/>
  <c r="S226" i="111"/>
  <c r="S216" i="111"/>
  <c r="K121" i="132"/>
  <c r="L108" i="112"/>
  <c r="L103" i="112" s="1"/>
  <c r="K98" i="136"/>
  <c r="K120" i="136"/>
  <c r="K40" i="129"/>
  <c r="M93" i="116"/>
  <c r="M113" i="116" s="1"/>
  <c r="M118" i="116"/>
  <c r="Q242" i="128"/>
  <c r="Q232" i="128"/>
  <c r="Q212" i="128"/>
  <c r="Q245" i="128"/>
  <c r="Q249" i="128"/>
  <c r="Q246" i="128"/>
  <c r="P177" i="128"/>
  <c r="P135" i="128"/>
  <c r="P186" i="128" s="1"/>
  <c r="P176" i="128"/>
  <c r="P166" i="128"/>
  <c r="P179" i="128"/>
  <c r="P184" i="128"/>
  <c r="P183" i="128"/>
  <c r="P181" i="128"/>
  <c r="P180" i="128"/>
  <c r="L93" i="111"/>
  <c r="L113" i="111" s="1"/>
  <c r="L118" i="111"/>
  <c r="O123" i="112"/>
  <c r="O177" i="112" s="1"/>
  <c r="O167" i="112"/>
  <c r="O157" i="112"/>
  <c r="O136" i="112"/>
  <c r="O187" i="112" s="1"/>
  <c r="O287" i="112"/>
  <c r="R177" i="131"/>
  <c r="K20" i="134"/>
  <c r="R265" i="135"/>
  <c r="R262" i="135"/>
  <c r="R261" i="135"/>
  <c r="R266" i="135"/>
  <c r="R256" i="135"/>
  <c r="N167" i="119"/>
  <c r="N157" i="119"/>
  <c r="N136" i="119"/>
  <c r="N187" i="119" s="1"/>
  <c r="N287" i="119"/>
  <c r="N177" i="119"/>
  <c r="K121" i="114"/>
  <c r="O237" i="127"/>
  <c r="O227" i="127"/>
  <c r="O217" i="127"/>
  <c r="K98" i="123"/>
  <c r="K120" i="123"/>
  <c r="L53" i="127"/>
  <c r="O171" i="130"/>
  <c r="O161" i="130"/>
  <c r="O140" i="130"/>
  <c r="O191" i="130" s="1"/>
  <c r="O181" i="135"/>
  <c r="O135" i="135"/>
  <c r="O186" i="135" s="1"/>
  <c r="O176" i="135"/>
  <c r="O166" i="135"/>
  <c r="O183" i="135"/>
  <c r="O179" i="135"/>
  <c r="O184" i="135"/>
  <c r="O180" i="135"/>
  <c r="L93" i="131"/>
  <c r="L113" i="131" s="1"/>
  <c r="L118" i="131"/>
  <c r="S123" i="127"/>
  <c r="S181" i="127" s="1"/>
  <c r="S167" i="127"/>
  <c r="S157" i="127"/>
  <c r="S287" i="127"/>
  <c r="S136" i="127"/>
  <c r="S187" i="127" s="1"/>
  <c r="S181" i="130"/>
  <c r="S171" i="130"/>
  <c r="S140" i="130"/>
  <c r="S191" i="130" s="1"/>
  <c r="S161" i="130"/>
  <c r="K20" i="112"/>
  <c r="K68" i="112"/>
  <c r="K18" i="112"/>
  <c r="O200" i="130"/>
  <c r="O247" i="130" s="1"/>
  <c r="O237" i="130"/>
  <c r="O227" i="130"/>
  <c r="O217" i="130"/>
  <c r="O258" i="111"/>
  <c r="J71" i="116"/>
  <c r="N126" i="129"/>
  <c r="K121" i="124"/>
  <c r="J70" i="133"/>
  <c r="J8" i="133"/>
  <c r="N98" i="135"/>
  <c r="N120" i="135"/>
  <c r="S237" i="125"/>
  <c r="S217" i="125"/>
  <c r="S227" i="125"/>
  <c r="U167" i="111"/>
  <c r="U157" i="111"/>
  <c r="U136" i="111"/>
  <c r="U187" i="111" s="1"/>
  <c r="U287" i="111"/>
  <c r="S181" i="134"/>
  <c r="S171" i="134"/>
  <c r="S161" i="134"/>
  <c r="S140" i="134"/>
  <c r="S191" i="134" s="1"/>
  <c r="K20" i="122"/>
  <c r="K68" i="122"/>
  <c r="K18" i="122"/>
  <c r="K19" i="122"/>
  <c r="Q250" i="128"/>
  <c r="K20" i="111"/>
  <c r="R258" i="120"/>
  <c r="R198" i="120"/>
  <c r="O177" i="126"/>
  <c r="O135" i="126"/>
  <c r="O186" i="126" s="1"/>
  <c r="O176" i="126"/>
  <c r="O166" i="126"/>
  <c r="O180" i="126"/>
  <c r="O183" i="126"/>
  <c r="O179" i="126"/>
  <c r="Q265" i="124"/>
  <c r="Q266" i="124"/>
  <c r="Q262" i="124"/>
  <c r="Q261" i="124"/>
  <c r="Q256" i="124"/>
  <c r="P261" i="131"/>
  <c r="P262" i="131"/>
  <c r="P265" i="131"/>
  <c r="P266" i="131"/>
  <c r="P256" i="131"/>
  <c r="R243" i="135"/>
  <c r="R242" i="135"/>
  <c r="R232" i="135"/>
  <c r="R212" i="135"/>
  <c r="R249" i="135"/>
  <c r="R246" i="135"/>
  <c r="R250" i="135"/>
  <c r="R245" i="135"/>
  <c r="P200" i="111"/>
  <c r="M130" i="123"/>
  <c r="O237" i="121"/>
  <c r="O227" i="121"/>
  <c r="O217" i="121"/>
  <c r="T171" i="120"/>
  <c r="T181" i="120"/>
  <c r="T140" i="120"/>
  <c r="T191" i="120" s="1"/>
  <c r="T161" i="120"/>
  <c r="P200" i="116"/>
  <c r="P243" i="116" s="1"/>
  <c r="P233" i="116"/>
  <c r="P223" i="116"/>
  <c r="P213" i="116"/>
  <c r="O202" i="132"/>
  <c r="O233" i="113"/>
  <c r="O223" i="113"/>
  <c r="O213" i="113"/>
  <c r="U174" i="120"/>
  <c r="U164" i="120"/>
  <c r="U143" i="120"/>
  <c r="U194" i="120" s="1"/>
  <c r="P200" i="121"/>
  <c r="P246" i="121" s="1"/>
  <c r="P233" i="121"/>
  <c r="P223" i="121"/>
  <c r="P213" i="121"/>
  <c r="P200" i="120"/>
  <c r="P233" i="120"/>
  <c r="P223" i="120"/>
  <c r="P213" i="120"/>
  <c r="S236" i="114"/>
  <c r="S216" i="114"/>
  <c r="S226" i="114"/>
  <c r="O237" i="112"/>
  <c r="O227" i="112"/>
  <c r="O217" i="112"/>
  <c r="S237" i="123"/>
  <c r="S217" i="123"/>
  <c r="S227" i="123"/>
  <c r="O123" i="130"/>
  <c r="R258" i="112"/>
  <c r="R181" i="129"/>
  <c r="R171" i="129"/>
  <c r="R140" i="129"/>
  <c r="R191" i="129" s="1"/>
  <c r="R161" i="129"/>
  <c r="P243" i="136"/>
  <c r="P242" i="136"/>
  <c r="P232" i="136"/>
  <c r="P212" i="136"/>
  <c r="P250" i="136"/>
  <c r="P245" i="136"/>
  <c r="P249" i="136"/>
  <c r="O198" i="127"/>
  <c r="L108" i="114"/>
  <c r="L103" i="114" s="1"/>
  <c r="S125" i="135"/>
  <c r="P157" i="110"/>
  <c r="P136" i="110"/>
  <c r="P187" i="110" s="1"/>
  <c r="P287" i="110"/>
  <c r="P167" i="110"/>
  <c r="P123" i="110"/>
  <c r="N121" i="114"/>
  <c r="K40" i="118"/>
  <c r="L108" i="134"/>
  <c r="L103" i="134" s="1"/>
  <c r="R203" i="124"/>
  <c r="T290" i="129"/>
  <c r="T160" i="129"/>
  <c r="T170" i="129"/>
  <c r="T139" i="129"/>
  <c r="T190" i="129" s="1"/>
  <c r="T180" i="129"/>
  <c r="N171" i="131"/>
  <c r="N140" i="131"/>
  <c r="N191" i="131" s="1"/>
  <c r="N161" i="131"/>
  <c r="O237" i="136"/>
  <c r="O227" i="136"/>
  <c r="O217" i="136"/>
  <c r="T167" i="115"/>
  <c r="T157" i="115"/>
  <c r="T287" i="115"/>
  <c r="T136" i="115"/>
  <c r="T187" i="115" s="1"/>
  <c r="T123" i="115"/>
  <c r="T177" i="115" s="1"/>
  <c r="L53" i="126"/>
  <c r="Q181" i="119"/>
  <c r="Q176" i="119"/>
  <c r="Q135" i="119"/>
  <c r="Q186" i="119" s="1"/>
  <c r="Q166" i="119"/>
  <c r="Q182" i="119"/>
  <c r="Q178" i="119"/>
  <c r="Q183" i="119"/>
  <c r="Q179" i="119"/>
  <c r="Q184" i="119"/>
  <c r="Q180" i="119"/>
  <c r="L93" i="133"/>
  <c r="L113" i="133" s="1"/>
  <c r="L118" i="133"/>
  <c r="L93" i="115"/>
  <c r="L113" i="115" s="1"/>
  <c r="L118" i="115"/>
  <c r="P200" i="133"/>
  <c r="P258" i="125"/>
  <c r="R207" i="125"/>
  <c r="K120" i="118"/>
  <c r="K98" i="118"/>
  <c r="J70" i="119"/>
  <c r="J8" i="119"/>
  <c r="P247" i="116"/>
  <c r="P237" i="116"/>
  <c r="P217" i="116"/>
  <c r="P227" i="116"/>
  <c r="S170" i="136"/>
  <c r="S160" i="136"/>
  <c r="S290" i="136"/>
  <c r="S139" i="136"/>
  <c r="S190" i="136" s="1"/>
  <c r="U126" i="130"/>
  <c r="U170" i="130"/>
  <c r="U139" i="130"/>
  <c r="U190" i="130" s="1"/>
  <c r="U290" i="130"/>
  <c r="U160" i="130"/>
  <c r="U125" i="129"/>
  <c r="U139" i="129"/>
  <c r="U190" i="129" s="1"/>
  <c r="U170" i="129"/>
  <c r="U160" i="129"/>
  <c r="U290" i="129"/>
  <c r="K20" i="129"/>
  <c r="K68" i="129"/>
  <c r="K18" i="129"/>
  <c r="L93" i="132"/>
  <c r="L113" i="132" s="1"/>
  <c r="L118" i="132"/>
  <c r="P136" i="115"/>
  <c r="P187" i="115" s="1"/>
  <c r="P287" i="115"/>
  <c r="P123" i="115"/>
  <c r="P177" i="115" s="1"/>
  <c r="P157" i="115"/>
  <c r="P167" i="115"/>
  <c r="Q258" i="136"/>
  <c r="Q198" i="136"/>
  <c r="S171" i="123"/>
  <c r="S140" i="123"/>
  <c r="S191" i="123" s="1"/>
  <c r="S161" i="123"/>
  <c r="S174" i="131"/>
  <c r="S143" i="131"/>
  <c r="S194" i="131" s="1"/>
  <c r="S164" i="131"/>
  <c r="S130" i="131"/>
  <c r="O202" i="130"/>
  <c r="O198" i="130" s="1"/>
  <c r="O250" i="130"/>
  <c r="O240" i="130"/>
  <c r="O220" i="130"/>
  <c r="O230" i="130"/>
  <c r="J70" i="136"/>
  <c r="J8" i="136"/>
  <c r="J20" i="136" s="1"/>
  <c r="O200" i="135"/>
  <c r="O233" i="135"/>
  <c r="O223" i="135"/>
  <c r="O213" i="135"/>
  <c r="O243" i="135"/>
  <c r="O203" i="115"/>
  <c r="S237" i="134"/>
  <c r="S217" i="134"/>
  <c r="S227" i="134"/>
  <c r="R247" i="111"/>
  <c r="R237" i="111"/>
  <c r="R227" i="111"/>
  <c r="R217" i="111"/>
  <c r="R207" i="119"/>
  <c r="K23" i="136"/>
  <c r="K38" i="136"/>
  <c r="K58" i="136"/>
  <c r="T125" i="130"/>
  <c r="N174" i="111"/>
  <c r="N164" i="111"/>
  <c r="N143" i="111"/>
  <c r="N194" i="111" s="1"/>
  <c r="P247" i="113"/>
  <c r="P242" i="125"/>
  <c r="P232" i="125"/>
  <c r="P248" i="125"/>
  <c r="P244" i="125"/>
  <c r="P212" i="125"/>
  <c r="P250" i="125"/>
  <c r="P249" i="125"/>
  <c r="P245" i="125"/>
  <c r="M173" i="133"/>
  <c r="M130" i="133"/>
  <c r="M142" i="133"/>
  <c r="M193" i="133" s="1"/>
  <c r="M163" i="133"/>
  <c r="J61" i="126"/>
  <c r="I60" i="117"/>
  <c r="J121" i="124"/>
  <c r="T173" i="112"/>
  <c r="T142" i="112"/>
  <c r="T193" i="112" s="1"/>
  <c r="T163" i="112"/>
  <c r="N207" i="130"/>
  <c r="N239" i="130"/>
  <c r="N219" i="130"/>
  <c r="N229" i="130"/>
  <c r="S240" i="132"/>
  <c r="S220" i="132"/>
  <c r="S230" i="132"/>
  <c r="U235" i="129"/>
  <c r="U225" i="129"/>
  <c r="U215" i="129"/>
  <c r="U203" i="129"/>
  <c r="N239" i="114"/>
  <c r="N207" i="114"/>
  <c r="N229" i="114"/>
  <c r="N219" i="114"/>
  <c r="L121" i="110"/>
  <c r="J61" i="123"/>
  <c r="J98" i="134"/>
  <c r="S240" i="124"/>
  <c r="S230" i="124"/>
  <c r="S220" i="124"/>
  <c r="S240" i="136"/>
  <c r="S230" i="136"/>
  <c r="S220" i="136"/>
  <c r="U239" i="111"/>
  <c r="U207" i="111"/>
  <c r="U219" i="111"/>
  <c r="U229" i="111"/>
  <c r="M169" i="135"/>
  <c r="M159" i="135"/>
  <c r="M289" i="135"/>
  <c r="M138" i="135"/>
  <c r="M189" i="135" s="1"/>
  <c r="M125" i="135"/>
  <c r="L169" i="126"/>
  <c r="L159" i="126"/>
  <c r="L138" i="126"/>
  <c r="L189" i="126" s="1"/>
  <c r="L289" i="126"/>
  <c r="T126" i="134"/>
  <c r="O225" i="120"/>
  <c r="O215" i="120"/>
  <c r="O235" i="120"/>
  <c r="N235" i="134"/>
  <c r="N225" i="134"/>
  <c r="N215" i="134"/>
  <c r="N240" i="113"/>
  <c r="N230" i="113"/>
  <c r="N220" i="113"/>
  <c r="J121" i="129"/>
  <c r="M130" i="113"/>
  <c r="M174" i="113"/>
  <c r="M164" i="113"/>
  <c r="M143" i="113"/>
  <c r="M194" i="113" s="1"/>
  <c r="N239" i="135"/>
  <c r="N219" i="135"/>
  <c r="N229" i="135"/>
  <c r="N108" i="133"/>
  <c r="N103" i="133" s="1"/>
  <c r="J61" i="128"/>
  <c r="J41" i="128"/>
  <c r="J60" i="119"/>
  <c r="J28" i="119"/>
  <c r="J41" i="119" s="1"/>
  <c r="U215" i="114"/>
  <c r="U235" i="114"/>
  <c r="U225" i="114"/>
  <c r="M173" i="115"/>
  <c r="M130" i="115"/>
  <c r="M142" i="115"/>
  <c r="M193" i="115" s="1"/>
  <c r="M163" i="115"/>
  <c r="J60" i="111"/>
  <c r="J28" i="111"/>
  <c r="J41" i="111" s="1"/>
  <c r="U160" i="113"/>
  <c r="U139" i="113"/>
  <c r="U190" i="113" s="1"/>
  <c r="U290" i="113"/>
  <c r="U170" i="113"/>
  <c r="M130" i="135"/>
  <c r="M173" i="135"/>
  <c r="M142" i="135"/>
  <c r="M193" i="135" s="1"/>
  <c r="M163" i="135"/>
  <c r="J61" i="127"/>
  <c r="J41" i="127"/>
  <c r="U169" i="128"/>
  <c r="U159" i="128"/>
  <c r="U289" i="128"/>
  <c r="U138" i="128"/>
  <c r="U189" i="128" s="1"/>
  <c r="T170" i="127"/>
  <c r="T290" i="127"/>
  <c r="T139" i="127"/>
  <c r="T190" i="127" s="1"/>
  <c r="T160" i="127"/>
  <c r="U235" i="122"/>
  <c r="U225" i="122"/>
  <c r="U215" i="122"/>
  <c r="R207" i="110"/>
  <c r="J60" i="125"/>
  <c r="J28" i="125"/>
  <c r="J41" i="125" s="1"/>
  <c r="J60" i="122"/>
  <c r="J28" i="122"/>
  <c r="N235" i="126"/>
  <c r="N225" i="126"/>
  <c r="N215" i="126"/>
  <c r="N203" i="126"/>
  <c r="J60" i="131"/>
  <c r="J28" i="131"/>
  <c r="J41" i="131" s="1"/>
  <c r="S235" i="126"/>
  <c r="S225" i="126"/>
  <c r="S215" i="126"/>
  <c r="N235" i="130"/>
  <c r="N225" i="130"/>
  <c r="N215" i="130"/>
  <c r="O108" i="130"/>
  <c r="O103" i="130" s="1"/>
  <c r="J120" i="116"/>
  <c r="J98" i="116"/>
  <c r="L100" i="140"/>
  <c r="L120" i="110"/>
  <c r="L98" i="110"/>
  <c r="J60" i="121"/>
  <c r="J28" i="121"/>
  <c r="L169" i="129"/>
  <c r="L159" i="129"/>
  <c r="L138" i="129"/>
  <c r="L189" i="129" s="1"/>
  <c r="L289" i="129"/>
  <c r="L173" i="118"/>
  <c r="L163" i="118"/>
  <c r="L142" i="118"/>
  <c r="L193" i="118" s="1"/>
  <c r="N108" i="113"/>
  <c r="N103" i="113" s="1"/>
  <c r="N108" i="116"/>
  <c r="N103" i="116" s="1"/>
  <c r="O108" i="126"/>
  <c r="P239" i="110"/>
  <c r="P229" i="110"/>
  <c r="P219" i="110"/>
  <c r="U239" i="122"/>
  <c r="U229" i="122"/>
  <c r="U219" i="122"/>
  <c r="N108" i="128"/>
  <c r="N103" i="128" s="1"/>
  <c r="M173" i="122"/>
  <c r="M130" i="122"/>
  <c r="M142" i="122"/>
  <c r="M193" i="122" s="1"/>
  <c r="M163" i="122"/>
  <c r="S176" i="134"/>
  <c r="S135" i="134"/>
  <c r="S186" i="134" s="1"/>
  <c r="S166" i="134"/>
  <c r="S182" i="134"/>
  <c r="S178" i="134"/>
  <c r="S183" i="134"/>
  <c r="S180" i="134"/>
  <c r="S179" i="134"/>
  <c r="S123" i="128"/>
  <c r="S167" i="128"/>
  <c r="S157" i="128"/>
  <c r="S287" i="128"/>
  <c r="S136" i="128"/>
  <c r="S187" i="128" s="1"/>
  <c r="R266" i="126"/>
  <c r="R265" i="126"/>
  <c r="R261" i="126"/>
  <c r="R262" i="126"/>
  <c r="R256" i="126"/>
  <c r="R243" i="136"/>
  <c r="R242" i="136"/>
  <c r="R232" i="136"/>
  <c r="R212" i="136"/>
  <c r="R250" i="136"/>
  <c r="R249" i="136"/>
  <c r="R245" i="136"/>
  <c r="L93" i="135"/>
  <c r="L113" i="135" s="1"/>
  <c r="L118" i="135"/>
  <c r="S171" i="128"/>
  <c r="S140" i="128"/>
  <c r="S191" i="128" s="1"/>
  <c r="S161" i="128"/>
  <c r="N170" i="116"/>
  <c r="N160" i="116"/>
  <c r="N139" i="116"/>
  <c r="N190" i="116" s="1"/>
  <c r="N290" i="116"/>
  <c r="R247" i="113"/>
  <c r="R237" i="113"/>
  <c r="R217" i="113"/>
  <c r="R227" i="113"/>
  <c r="O198" i="126"/>
  <c r="O258" i="126"/>
  <c r="R176" i="126"/>
  <c r="R135" i="126"/>
  <c r="R186" i="126" s="1"/>
  <c r="R166" i="126"/>
  <c r="R183" i="126"/>
  <c r="R179" i="126"/>
  <c r="R180" i="126"/>
  <c r="R184" i="126"/>
  <c r="Q177" i="120"/>
  <c r="P237" i="119"/>
  <c r="P217" i="119"/>
  <c r="P227" i="119"/>
  <c r="O167" i="122"/>
  <c r="O157" i="122"/>
  <c r="O287" i="122"/>
  <c r="O136" i="122"/>
  <c r="O187" i="122" s="1"/>
  <c r="O123" i="122"/>
  <c r="O177" i="122" s="1"/>
  <c r="R243" i="116"/>
  <c r="P198" i="126"/>
  <c r="S123" i="123"/>
  <c r="S181" i="123" s="1"/>
  <c r="S167" i="123"/>
  <c r="S157" i="123"/>
  <c r="S287" i="123"/>
  <c r="S136" i="123"/>
  <c r="S187" i="123" s="1"/>
  <c r="K20" i="127"/>
  <c r="K68" i="127"/>
  <c r="K18" i="127"/>
  <c r="K21" i="132"/>
  <c r="K70" i="140"/>
  <c r="U170" i="124"/>
  <c r="U160" i="124"/>
  <c r="U139" i="124"/>
  <c r="U190" i="124" s="1"/>
  <c r="U290" i="124"/>
  <c r="N121" i="126"/>
  <c r="S287" i="126"/>
  <c r="S136" i="126"/>
  <c r="S187" i="126" s="1"/>
  <c r="S167" i="126"/>
  <c r="S157" i="126"/>
  <c r="K58" i="132"/>
  <c r="K38" i="132"/>
  <c r="K23" i="132"/>
  <c r="K39" i="132"/>
  <c r="K41" i="122"/>
  <c r="K58" i="122"/>
  <c r="K38" i="122"/>
  <c r="K23" i="122"/>
  <c r="K39" i="122"/>
  <c r="P247" i="129"/>
  <c r="P157" i="121"/>
  <c r="P287" i="121"/>
  <c r="P136" i="121"/>
  <c r="P187" i="121" s="1"/>
  <c r="P123" i="121"/>
  <c r="P167" i="121"/>
  <c r="O157" i="123"/>
  <c r="O287" i="123"/>
  <c r="O136" i="123"/>
  <c r="O187" i="123" s="1"/>
  <c r="O123" i="123"/>
  <c r="O177" i="123" s="1"/>
  <c r="O167" i="123"/>
  <c r="M93" i="131"/>
  <c r="M113" i="131" s="1"/>
  <c r="M118" i="131"/>
  <c r="P242" i="123"/>
  <c r="P232" i="123"/>
  <c r="P212" i="123"/>
  <c r="P249" i="123"/>
  <c r="P245" i="123"/>
  <c r="P250" i="123"/>
  <c r="P246" i="123"/>
  <c r="R243" i="126"/>
  <c r="L53" i="131"/>
  <c r="K21" i="127"/>
  <c r="P181" i="112"/>
  <c r="L53" i="119"/>
  <c r="R237" i="124"/>
  <c r="R227" i="124"/>
  <c r="R217" i="124"/>
  <c r="J71" i="126"/>
  <c r="J21" i="126"/>
  <c r="R223" i="123"/>
  <c r="R213" i="123"/>
  <c r="R233" i="123"/>
  <c r="R200" i="123"/>
  <c r="R247" i="123" s="1"/>
  <c r="R258" i="129"/>
  <c r="S236" i="123"/>
  <c r="S216" i="123"/>
  <c r="S226" i="123"/>
  <c r="J70" i="124"/>
  <c r="J8" i="124"/>
  <c r="J20" i="124" s="1"/>
  <c r="S202" i="119"/>
  <c r="N120" i="122"/>
  <c r="N98" i="122"/>
  <c r="O240" i="122"/>
  <c r="O220" i="122"/>
  <c r="O230" i="122"/>
  <c r="U170" i="119"/>
  <c r="U160" i="119"/>
  <c r="U139" i="119"/>
  <c r="U190" i="119" s="1"/>
  <c r="U290" i="119"/>
  <c r="J71" i="114"/>
  <c r="T123" i="114"/>
  <c r="T181" i="114" s="1"/>
  <c r="T171" i="114"/>
  <c r="T140" i="114"/>
  <c r="T191" i="114" s="1"/>
  <c r="T161" i="114"/>
  <c r="K93" i="129"/>
  <c r="K113" i="129" s="1"/>
  <c r="K118" i="129"/>
  <c r="L53" i="121"/>
  <c r="R266" i="136"/>
  <c r="R262" i="136"/>
  <c r="R261" i="136"/>
  <c r="R265" i="136"/>
  <c r="R256" i="136"/>
  <c r="O157" i="121"/>
  <c r="O136" i="121"/>
  <c r="O187" i="121" s="1"/>
  <c r="O287" i="121"/>
  <c r="O123" i="121"/>
  <c r="O167" i="121"/>
  <c r="O198" i="119"/>
  <c r="U173" i="116"/>
  <c r="U130" i="116"/>
  <c r="U142" i="116"/>
  <c r="U193" i="116" s="1"/>
  <c r="U163" i="116"/>
  <c r="Q240" i="110"/>
  <c r="Q230" i="110"/>
  <c r="Q220" i="110"/>
  <c r="T125" i="120"/>
  <c r="T198" i="120" s="1"/>
  <c r="T160" i="120"/>
  <c r="T170" i="120"/>
  <c r="T290" i="120"/>
  <c r="T139" i="120"/>
  <c r="T190" i="120" s="1"/>
  <c r="T180" i="120"/>
  <c r="T123" i="119"/>
  <c r="T180" i="119" s="1"/>
  <c r="T167" i="119"/>
  <c r="T157" i="119"/>
  <c r="T136" i="119"/>
  <c r="T187" i="119" s="1"/>
  <c r="T287" i="119"/>
  <c r="J71" i="134"/>
  <c r="N121" i="132"/>
  <c r="N121" i="119"/>
  <c r="N123" i="118"/>
  <c r="N181" i="118" s="1"/>
  <c r="N171" i="118"/>
  <c r="N140" i="118"/>
  <c r="N191" i="118" s="1"/>
  <c r="N161" i="118"/>
  <c r="N170" i="128"/>
  <c r="N160" i="128"/>
  <c r="N290" i="128"/>
  <c r="N139" i="128"/>
  <c r="N190" i="128" s="1"/>
  <c r="N125" i="128"/>
  <c r="N126" i="128"/>
  <c r="K21" i="116"/>
  <c r="K68" i="116"/>
  <c r="K18" i="116"/>
  <c r="K19" i="116"/>
  <c r="L53" i="122"/>
  <c r="L93" i="130"/>
  <c r="L113" i="130" s="1"/>
  <c r="L118" i="130"/>
  <c r="S181" i="121"/>
  <c r="S171" i="121"/>
  <c r="S161" i="121"/>
  <c r="S140" i="121"/>
  <c r="S191" i="121" s="1"/>
  <c r="K20" i="123"/>
  <c r="K18" i="123"/>
  <c r="K68" i="123"/>
  <c r="K20" i="121"/>
  <c r="M93" i="122"/>
  <c r="M113" i="122" s="1"/>
  <c r="M118" i="122"/>
  <c r="R135" i="112"/>
  <c r="R186" i="112" s="1"/>
  <c r="R176" i="112"/>
  <c r="R178" i="112"/>
  <c r="R166" i="112"/>
  <c r="R183" i="112"/>
  <c r="R181" i="112"/>
  <c r="R184" i="112"/>
  <c r="R179" i="112"/>
  <c r="R180" i="112"/>
  <c r="R237" i="123"/>
  <c r="R217" i="123"/>
  <c r="R227" i="123"/>
  <c r="R207" i="133"/>
  <c r="R240" i="133"/>
  <c r="R230" i="133"/>
  <c r="R220" i="133"/>
  <c r="S236" i="128"/>
  <c r="S226" i="128"/>
  <c r="S216" i="128"/>
  <c r="K121" i="131"/>
  <c r="N126" i="136"/>
  <c r="N160" i="136"/>
  <c r="N290" i="136"/>
  <c r="N139" i="136"/>
  <c r="N190" i="136" s="1"/>
  <c r="N170" i="136"/>
  <c r="N125" i="136"/>
  <c r="S237" i="111"/>
  <c r="S227" i="111"/>
  <c r="S217" i="111"/>
  <c r="K40" i="134"/>
  <c r="N121" i="125"/>
  <c r="S258" i="118"/>
  <c r="J70" i="122"/>
  <c r="J8" i="122"/>
  <c r="J20" i="122" s="1"/>
  <c r="R181" i="133"/>
  <c r="R171" i="133"/>
  <c r="R140" i="133"/>
  <c r="R191" i="133" s="1"/>
  <c r="R161" i="133"/>
  <c r="R247" i="126"/>
  <c r="R237" i="126"/>
  <c r="R217" i="126"/>
  <c r="R227" i="126"/>
  <c r="K20" i="118"/>
  <c r="O287" i="127"/>
  <c r="O123" i="127"/>
  <c r="O177" i="127" s="1"/>
  <c r="O167" i="127"/>
  <c r="O157" i="127"/>
  <c r="O136" i="127"/>
  <c r="O187" i="127" s="1"/>
  <c r="Q202" i="110"/>
  <c r="Q236" i="110"/>
  <c r="Q226" i="110"/>
  <c r="Q216" i="110"/>
  <c r="N121" i="111"/>
  <c r="J71" i="128"/>
  <c r="S203" i="114"/>
  <c r="T170" i="131"/>
  <c r="T290" i="131"/>
  <c r="T139" i="131"/>
  <c r="T190" i="131" s="1"/>
  <c r="T160" i="131"/>
  <c r="J71" i="121"/>
  <c r="N121" i="136"/>
  <c r="P247" i="136"/>
  <c r="L53" i="123"/>
  <c r="O202" i="122"/>
  <c r="K40" i="126"/>
  <c r="K23" i="126"/>
  <c r="K38" i="126"/>
  <c r="K58" i="126"/>
  <c r="S202" i="128"/>
  <c r="S198" i="128" s="1"/>
  <c r="J70" i="128"/>
  <c r="J8" i="128"/>
  <c r="L108" i="118"/>
  <c r="L103" i="118" s="1"/>
  <c r="K40" i="120"/>
  <c r="K38" i="120"/>
  <c r="K58" i="120"/>
  <c r="K23" i="120"/>
  <c r="K39" i="120"/>
  <c r="R226" i="127"/>
  <c r="R236" i="127"/>
  <c r="R216" i="127"/>
  <c r="N120" i="134"/>
  <c r="N98" i="134"/>
  <c r="K41" i="128"/>
  <c r="K98" i="119"/>
  <c r="U126" i="119"/>
  <c r="J71" i="111"/>
  <c r="S174" i="133"/>
  <c r="S164" i="133"/>
  <c r="S143" i="133"/>
  <c r="S194" i="133" s="1"/>
  <c r="S130" i="133"/>
  <c r="P262" i="123"/>
  <c r="P261" i="123"/>
  <c r="P265" i="123"/>
  <c r="P266" i="123"/>
  <c r="P256" i="123"/>
  <c r="R246" i="136"/>
  <c r="Q266" i="132"/>
  <c r="Q261" i="132"/>
  <c r="Q265" i="132"/>
  <c r="Q262" i="132"/>
  <c r="Q256" i="132"/>
  <c r="K121" i="125"/>
  <c r="J71" i="131"/>
  <c r="J21" i="131"/>
  <c r="S202" i="111"/>
  <c r="K38" i="124"/>
  <c r="K58" i="124"/>
  <c r="K23" i="124"/>
  <c r="K39" i="124"/>
  <c r="S125" i="112"/>
  <c r="S174" i="112"/>
  <c r="S143" i="112"/>
  <c r="S194" i="112" s="1"/>
  <c r="S164" i="112"/>
  <c r="S130" i="112"/>
  <c r="S123" i="112" s="1"/>
  <c r="S184" i="112" s="1"/>
  <c r="M130" i="130"/>
  <c r="O207" i="134"/>
  <c r="N98" i="112"/>
  <c r="N120" i="112"/>
  <c r="P262" i="134"/>
  <c r="P265" i="134"/>
  <c r="M174" i="125"/>
  <c r="M164" i="125"/>
  <c r="M143" i="125"/>
  <c r="M194" i="125" s="1"/>
  <c r="M174" i="136"/>
  <c r="M164" i="136"/>
  <c r="M143" i="136"/>
  <c r="M194" i="136" s="1"/>
  <c r="N240" i="116"/>
  <c r="N220" i="116"/>
  <c r="N230" i="116"/>
  <c r="T202" i="122"/>
  <c r="T226" i="122"/>
  <c r="T236" i="122"/>
  <c r="T216" i="122"/>
  <c r="S202" i="135"/>
  <c r="S235" i="135"/>
  <c r="S225" i="135"/>
  <c r="S215" i="135"/>
  <c r="S203" i="135"/>
  <c r="U236" i="120"/>
  <c r="U216" i="120"/>
  <c r="U226" i="120"/>
  <c r="S239" i="133"/>
  <c r="S207" i="133"/>
  <c r="S219" i="133"/>
  <c r="S229" i="133"/>
  <c r="U226" i="130"/>
  <c r="U236" i="130"/>
  <c r="U216" i="130"/>
  <c r="J121" i="135"/>
  <c r="N239" i="131"/>
  <c r="N229" i="131"/>
  <c r="N219" i="131"/>
  <c r="T239" i="120"/>
  <c r="T229" i="120"/>
  <c r="T219" i="120"/>
  <c r="U235" i="116"/>
  <c r="U225" i="116"/>
  <c r="U215" i="116"/>
  <c r="U202" i="116"/>
  <c r="U198" i="116" s="1"/>
  <c r="U203" i="116"/>
  <c r="N235" i="114"/>
  <c r="N225" i="114"/>
  <c r="N215" i="114"/>
  <c r="J61" i="134"/>
  <c r="J41" i="134"/>
  <c r="J61" i="113"/>
  <c r="N235" i="124"/>
  <c r="N215" i="124"/>
  <c r="N225" i="124"/>
  <c r="L182" i="130"/>
  <c r="L172" i="130"/>
  <c r="L131" i="140"/>
  <c r="L162" i="130"/>
  <c r="L141" i="130"/>
  <c r="L192" i="130" s="1"/>
  <c r="T240" i="130"/>
  <c r="T220" i="130"/>
  <c r="T230" i="130"/>
  <c r="J98" i="130"/>
  <c r="J98" i="123"/>
  <c r="J120" i="123"/>
  <c r="T130" i="134"/>
  <c r="T174" i="134"/>
  <c r="T164" i="134"/>
  <c r="T143" i="134"/>
  <c r="T194" i="134" s="1"/>
  <c r="S240" i="126"/>
  <c r="S230" i="126"/>
  <c r="S220" i="126"/>
  <c r="M174" i="124"/>
  <c r="M143" i="124"/>
  <c r="M194" i="124" s="1"/>
  <c r="M164" i="124"/>
  <c r="J61" i="111"/>
  <c r="M173" i="119"/>
  <c r="M163" i="119"/>
  <c r="M142" i="119"/>
  <c r="M193" i="119" s="1"/>
  <c r="N240" i="123"/>
  <c r="N230" i="123"/>
  <c r="N220" i="123"/>
  <c r="N239" i="125"/>
  <c r="N207" i="125"/>
  <c r="N229" i="125"/>
  <c r="N219" i="125"/>
  <c r="J60" i="132"/>
  <c r="M174" i="115"/>
  <c r="M143" i="115"/>
  <c r="M194" i="115" s="1"/>
  <c r="M164" i="115"/>
  <c r="N203" i="125"/>
  <c r="N239" i="116"/>
  <c r="N207" i="116"/>
  <c r="N229" i="116"/>
  <c r="N219" i="116"/>
  <c r="U174" i="113"/>
  <c r="U164" i="113"/>
  <c r="U143" i="113"/>
  <c r="U194" i="113" s="1"/>
  <c r="T169" i="126"/>
  <c r="T159" i="126"/>
  <c r="T138" i="126"/>
  <c r="T189" i="126" s="1"/>
  <c r="T289" i="126"/>
  <c r="U235" i="124"/>
  <c r="U225" i="124"/>
  <c r="U215" i="124"/>
  <c r="J121" i="133"/>
  <c r="T236" i="124"/>
  <c r="T226" i="124"/>
  <c r="T216" i="124"/>
  <c r="S203" i="129"/>
  <c r="S226" i="129"/>
  <c r="S216" i="129"/>
  <c r="S236" i="129"/>
  <c r="O108" i="123"/>
  <c r="T173" i="110"/>
  <c r="T163" i="110"/>
  <c r="T142" i="110"/>
  <c r="T193" i="110" s="1"/>
  <c r="U202" i="114"/>
  <c r="K61" i="110"/>
  <c r="J61" i="114"/>
  <c r="J41" i="114"/>
  <c r="M174" i="135"/>
  <c r="M143" i="135"/>
  <c r="M194" i="135" s="1"/>
  <c r="M164" i="135"/>
  <c r="J60" i="116"/>
  <c r="J28" i="116"/>
  <c r="J41" i="116" s="1"/>
  <c r="U169" i="126"/>
  <c r="U159" i="126"/>
  <c r="U138" i="126"/>
  <c r="U189" i="126" s="1"/>
  <c r="U289" i="126"/>
  <c r="G228" i="130"/>
  <c r="G69" i="130"/>
  <c r="G19" i="130"/>
  <c r="G9" i="140"/>
  <c r="T174" i="135"/>
  <c r="N202" i="126"/>
  <c r="U235" i="115"/>
  <c r="U225" i="115"/>
  <c r="U215" i="115"/>
  <c r="U202" i="115"/>
  <c r="U198" i="115" s="1"/>
  <c r="U203" i="115"/>
  <c r="L169" i="125"/>
  <c r="L159" i="125"/>
  <c r="L289" i="125"/>
  <c r="L138" i="125"/>
  <c r="L189" i="125" s="1"/>
  <c r="L173" i="119"/>
  <c r="L142" i="119"/>
  <c r="L193" i="119" s="1"/>
  <c r="L163" i="119"/>
  <c r="L169" i="131"/>
  <c r="L159" i="131"/>
  <c r="L138" i="131"/>
  <c r="L189" i="131" s="1"/>
  <c r="L289" i="131"/>
  <c r="U239" i="119"/>
  <c r="U207" i="119"/>
  <c r="U219" i="119"/>
  <c r="U229" i="119"/>
  <c r="N108" i="121"/>
  <c r="N103" i="121" s="1"/>
  <c r="Q198" i="116"/>
  <c r="Q258" i="116"/>
  <c r="Q243" i="115"/>
  <c r="Q242" i="115"/>
  <c r="Q232" i="115"/>
  <c r="Q248" i="115"/>
  <c r="Q244" i="115"/>
  <c r="Q212" i="115"/>
  <c r="Q246" i="115"/>
  <c r="Q250" i="115"/>
  <c r="Q249" i="115"/>
  <c r="Q245" i="115"/>
  <c r="R233" i="130"/>
  <c r="R223" i="130"/>
  <c r="R213" i="130"/>
  <c r="R200" i="130"/>
  <c r="R247" i="130" s="1"/>
  <c r="R177" i="134"/>
  <c r="R135" i="134"/>
  <c r="R186" i="134" s="1"/>
  <c r="R176" i="134"/>
  <c r="R166" i="134"/>
  <c r="R182" i="134"/>
  <c r="R178" i="134"/>
  <c r="R183" i="134"/>
  <c r="R184" i="134"/>
  <c r="R181" i="134"/>
  <c r="R180" i="134"/>
  <c r="R179" i="134"/>
  <c r="O136" i="114"/>
  <c r="O187" i="114" s="1"/>
  <c r="O123" i="114"/>
  <c r="O181" i="114" s="1"/>
  <c r="O167" i="114"/>
  <c r="O287" i="114"/>
  <c r="O157" i="114"/>
  <c r="Q247" i="125"/>
  <c r="Q242" i="125"/>
  <c r="Q232" i="125"/>
  <c r="Q248" i="125"/>
  <c r="Q244" i="125"/>
  <c r="Q212" i="125"/>
  <c r="Q249" i="125"/>
  <c r="Q245" i="125"/>
  <c r="O171" i="118"/>
  <c r="O140" i="118"/>
  <c r="O191" i="118" s="1"/>
  <c r="O161" i="118"/>
  <c r="K20" i="135"/>
  <c r="N157" i="114"/>
  <c r="N136" i="114"/>
  <c r="N187" i="114" s="1"/>
  <c r="N287" i="114"/>
  <c r="N167" i="114"/>
  <c r="R233" i="119"/>
  <c r="R223" i="119"/>
  <c r="R213" i="119"/>
  <c r="R200" i="119"/>
  <c r="R250" i="119" s="1"/>
  <c r="O258" i="119"/>
  <c r="K40" i="125"/>
  <c r="K38" i="125"/>
  <c r="K23" i="125"/>
  <c r="K58" i="125"/>
  <c r="K39" i="125"/>
  <c r="S223" i="130"/>
  <c r="S213" i="130"/>
  <c r="S200" i="130"/>
  <c r="S247" i="130" s="1"/>
  <c r="S233" i="130"/>
  <c r="U174" i="114"/>
  <c r="U164" i="114"/>
  <c r="U143" i="114"/>
  <c r="U194" i="114" s="1"/>
  <c r="P236" i="132"/>
  <c r="P226" i="132"/>
  <c r="P216" i="132"/>
  <c r="K38" i="112"/>
  <c r="K58" i="112"/>
  <c r="K23" i="112"/>
  <c r="S157" i="136"/>
  <c r="S287" i="136"/>
  <c r="S136" i="136"/>
  <c r="S187" i="136" s="1"/>
  <c r="S167" i="136"/>
  <c r="S123" i="136"/>
  <c r="S177" i="136" s="1"/>
  <c r="O171" i="120"/>
  <c r="O140" i="120"/>
  <c r="O191" i="120" s="1"/>
  <c r="O161" i="120"/>
  <c r="J71" i="125"/>
  <c r="R181" i="111"/>
  <c r="R171" i="111"/>
  <c r="R140" i="111"/>
  <c r="R191" i="111" s="1"/>
  <c r="R161" i="111"/>
  <c r="R181" i="118"/>
  <c r="R171" i="118"/>
  <c r="R140" i="118"/>
  <c r="R191" i="118" s="1"/>
  <c r="R161" i="118"/>
  <c r="Q233" i="132"/>
  <c r="Q223" i="132"/>
  <c r="Q213" i="132"/>
  <c r="Q243" i="132"/>
  <c r="O198" i="129"/>
  <c r="L53" i="125"/>
  <c r="O136" i="125"/>
  <c r="O187" i="125" s="1"/>
  <c r="O287" i="125"/>
  <c r="O167" i="125"/>
  <c r="O157" i="125"/>
  <c r="N121" i="112"/>
  <c r="R216" i="133"/>
  <c r="R236" i="133"/>
  <c r="R226" i="133"/>
  <c r="R258" i="111"/>
  <c r="R240" i="131"/>
  <c r="R230" i="131"/>
  <c r="R220" i="131"/>
  <c r="R216" i="111"/>
  <c r="R226" i="111"/>
  <c r="R236" i="111"/>
  <c r="R246" i="111"/>
  <c r="M126" i="133"/>
  <c r="N120" i="121"/>
  <c r="N98" i="121"/>
  <c r="S240" i="121"/>
  <c r="S230" i="121"/>
  <c r="S220" i="121"/>
  <c r="R250" i="115"/>
  <c r="R240" i="115"/>
  <c r="R230" i="115"/>
  <c r="R220" i="115"/>
  <c r="J70" i="125"/>
  <c r="J8" i="125"/>
  <c r="K38" i="123"/>
  <c r="K58" i="123"/>
  <c r="K23" i="123"/>
  <c r="T167" i="114"/>
  <c r="T157" i="114"/>
  <c r="T287" i="114"/>
  <c r="T136" i="114"/>
  <c r="T187" i="114" s="1"/>
  <c r="T177" i="114"/>
  <c r="L93" i="118"/>
  <c r="L113" i="118" s="1"/>
  <c r="L118" i="118"/>
  <c r="S171" i="114"/>
  <c r="S161" i="114"/>
  <c r="S140" i="114"/>
  <c r="S191" i="114" s="1"/>
  <c r="O123" i="125"/>
  <c r="O181" i="125" s="1"/>
  <c r="O171" i="125"/>
  <c r="O140" i="125"/>
  <c r="O191" i="125" s="1"/>
  <c r="O161" i="125"/>
  <c r="Q262" i="111"/>
  <c r="Q261" i="111"/>
  <c r="Q266" i="111"/>
  <c r="Q265" i="111"/>
  <c r="Q263" i="111" s="1"/>
  <c r="Q256" i="111"/>
  <c r="Q247" i="136"/>
  <c r="R216" i="125"/>
  <c r="R236" i="125"/>
  <c r="R226" i="125"/>
  <c r="S170" i="115"/>
  <c r="S290" i="115"/>
  <c r="S139" i="115"/>
  <c r="S190" i="115" s="1"/>
  <c r="S160" i="115"/>
  <c r="S180" i="115"/>
  <c r="N120" i="115"/>
  <c r="N98" i="115"/>
  <c r="S170" i="129"/>
  <c r="S160" i="129"/>
  <c r="S139" i="129"/>
  <c r="S190" i="129" s="1"/>
  <c r="S290" i="129"/>
  <c r="R200" i="118"/>
  <c r="R247" i="118" s="1"/>
  <c r="R233" i="118"/>
  <c r="R223" i="118"/>
  <c r="R213" i="118"/>
  <c r="N98" i="128"/>
  <c r="N120" i="128"/>
  <c r="N130" i="125"/>
  <c r="N174" i="125"/>
  <c r="N164" i="125"/>
  <c r="N143" i="125"/>
  <c r="N194" i="125" s="1"/>
  <c r="O237" i="132"/>
  <c r="O227" i="132"/>
  <c r="O217" i="132"/>
  <c r="Q247" i="115"/>
  <c r="P200" i="131"/>
  <c r="P233" i="131"/>
  <c r="P223" i="131"/>
  <c r="P213" i="131"/>
  <c r="M93" i="114"/>
  <c r="M113" i="114" s="1"/>
  <c r="M118" i="114"/>
  <c r="M93" i="130"/>
  <c r="M113" i="130" s="1"/>
  <c r="M118" i="130"/>
  <c r="L93" i="124"/>
  <c r="L113" i="124" s="1"/>
  <c r="L118" i="124"/>
  <c r="K40" i="114"/>
  <c r="K58" i="114"/>
  <c r="K38" i="114"/>
  <c r="K23" i="114"/>
  <c r="K39" i="114"/>
  <c r="N123" i="126"/>
  <c r="N167" i="126"/>
  <c r="N157" i="126"/>
  <c r="N136" i="126"/>
  <c r="N187" i="126" s="1"/>
  <c r="N287" i="126"/>
  <c r="K58" i="115"/>
  <c r="K38" i="115"/>
  <c r="K23" i="115"/>
  <c r="K39" i="115"/>
  <c r="N125" i="129"/>
  <c r="H69" i="140"/>
  <c r="H228" i="140"/>
  <c r="T157" i="124"/>
  <c r="T287" i="124"/>
  <c r="T136" i="124"/>
  <c r="T187" i="124" s="1"/>
  <c r="T167" i="124"/>
  <c r="S167" i="112"/>
  <c r="S157" i="112"/>
  <c r="S287" i="112"/>
  <c r="S136" i="112"/>
  <c r="S187" i="112" s="1"/>
  <c r="K120" i="122"/>
  <c r="K98" i="122"/>
  <c r="T123" i="111"/>
  <c r="T167" i="111"/>
  <c r="T157" i="111"/>
  <c r="T287" i="111"/>
  <c r="T136" i="111"/>
  <c r="T187" i="111" s="1"/>
  <c r="O233" i="130"/>
  <c r="O223" i="130"/>
  <c r="O213" i="130"/>
  <c r="O243" i="130"/>
  <c r="N123" i="112"/>
  <c r="N167" i="112"/>
  <c r="N157" i="112"/>
  <c r="N287" i="112"/>
  <c r="N136" i="112"/>
  <c r="N187" i="112" s="1"/>
  <c r="P265" i="129"/>
  <c r="P261" i="129"/>
  <c r="P266" i="129"/>
  <c r="P262" i="129"/>
  <c r="P256" i="129"/>
  <c r="R171" i="125"/>
  <c r="R161" i="125"/>
  <c r="R140" i="125"/>
  <c r="R191" i="125" s="1"/>
  <c r="O171" i="122"/>
  <c r="O161" i="122"/>
  <c r="O140" i="122"/>
  <c r="O191" i="122" s="1"/>
  <c r="O157" i="119"/>
  <c r="O167" i="119"/>
  <c r="O287" i="119"/>
  <c r="O136" i="119"/>
  <c r="O187" i="119" s="1"/>
  <c r="O123" i="119"/>
  <c r="O177" i="119" s="1"/>
  <c r="P233" i="118"/>
  <c r="P223" i="118"/>
  <c r="P213" i="118"/>
  <c r="P200" i="118"/>
  <c r="P243" i="118" s="1"/>
  <c r="P237" i="126"/>
  <c r="P227" i="126"/>
  <c r="P217" i="126"/>
  <c r="O202" i="121"/>
  <c r="O198" i="121" s="1"/>
  <c r="O236" i="121"/>
  <c r="O216" i="121"/>
  <c r="O226" i="121"/>
  <c r="T130" i="122"/>
  <c r="T174" i="122"/>
  <c r="T143" i="122"/>
  <c r="T194" i="122" s="1"/>
  <c r="T164" i="122"/>
  <c r="K121" i="113"/>
  <c r="N120" i="124"/>
  <c r="N98" i="124"/>
  <c r="P198" i="116"/>
  <c r="P258" i="116"/>
  <c r="O207" i="122"/>
  <c r="N171" i="127"/>
  <c r="N140" i="127"/>
  <c r="N191" i="127" s="1"/>
  <c r="N161" i="127"/>
  <c r="K121" i="136"/>
  <c r="Q171" i="110"/>
  <c r="Q161" i="110"/>
  <c r="Q140" i="110"/>
  <c r="Q191" i="110" s="1"/>
  <c r="L93" i="121"/>
  <c r="L113" i="121" s="1"/>
  <c r="L118" i="121"/>
  <c r="P261" i="114"/>
  <c r="P265" i="114"/>
  <c r="P262" i="114"/>
  <c r="P266" i="114"/>
  <c r="P256" i="114"/>
  <c r="P242" i="127"/>
  <c r="P232" i="127"/>
  <c r="P212" i="127"/>
  <c r="P246" i="127"/>
  <c r="P245" i="127"/>
  <c r="P249" i="127"/>
  <c r="T123" i="130"/>
  <c r="T181" i="130" s="1"/>
  <c r="T171" i="130"/>
  <c r="T140" i="130"/>
  <c r="T191" i="130" s="1"/>
  <c r="T161" i="130"/>
  <c r="P243" i="124"/>
  <c r="P242" i="124"/>
  <c r="P232" i="124"/>
  <c r="P248" i="124"/>
  <c r="P244" i="124"/>
  <c r="P212" i="124"/>
  <c r="P249" i="124"/>
  <c r="P250" i="124"/>
  <c r="P245" i="124"/>
  <c r="N120" i="114"/>
  <c r="N98" i="114"/>
  <c r="N120" i="120"/>
  <c r="N98" i="120"/>
  <c r="N120" i="119"/>
  <c r="N98" i="119"/>
  <c r="O202" i="124"/>
  <c r="S167" i="135"/>
  <c r="S157" i="135"/>
  <c r="S136" i="135"/>
  <c r="S187" i="135" s="1"/>
  <c r="S287" i="135"/>
  <c r="S123" i="135"/>
  <c r="S177" i="135" s="1"/>
  <c r="S240" i="122"/>
  <c r="S220" i="122"/>
  <c r="S230" i="122"/>
  <c r="S240" i="130"/>
  <c r="S230" i="130"/>
  <c r="S220" i="130"/>
  <c r="R202" i="124"/>
  <c r="S240" i="111"/>
  <c r="S220" i="111"/>
  <c r="S230" i="111"/>
  <c r="O213" i="131"/>
  <c r="O200" i="131"/>
  <c r="O247" i="131" s="1"/>
  <c r="O233" i="131"/>
  <c r="O223" i="131"/>
  <c r="J71" i="115"/>
  <c r="Q247" i="114"/>
  <c r="Q242" i="114"/>
  <c r="Q232" i="114"/>
  <c r="Q244" i="114"/>
  <c r="Q248" i="114"/>
  <c r="Q212" i="114"/>
  <c r="Q249" i="114"/>
  <c r="Q245" i="114"/>
  <c r="Q246" i="114"/>
  <c r="Q256" i="125"/>
  <c r="Q261" i="125"/>
  <c r="Q265" i="125"/>
  <c r="Q266" i="125"/>
  <c r="Q262" i="125"/>
  <c r="M93" i="132"/>
  <c r="M113" i="132" s="1"/>
  <c r="M118" i="132"/>
  <c r="K68" i="131"/>
  <c r="K18" i="131"/>
  <c r="K19" i="131"/>
  <c r="S171" i="122"/>
  <c r="S140" i="122"/>
  <c r="S191" i="122" s="1"/>
  <c r="S161" i="122"/>
  <c r="S198" i="125"/>
  <c r="N120" i="133"/>
  <c r="N98" i="133"/>
  <c r="K98" i="128"/>
  <c r="K120" i="128"/>
  <c r="S125" i="129"/>
  <c r="R184" i="131"/>
  <c r="Q177" i="123"/>
  <c r="Q176" i="123"/>
  <c r="Q135" i="123"/>
  <c r="Q186" i="123" s="1"/>
  <c r="Q166" i="123"/>
  <c r="Q183" i="123"/>
  <c r="Q184" i="123"/>
  <c r="Q179" i="123"/>
  <c r="Q180" i="123"/>
  <c r="Q181" i="123"/>
  <c r="R256" i="116"/>
  <c r="R262" i="116"/>
  <c r="R265" i="116"/>
  <c r="R266" i="116"/>
  <c r="R261" i="116"/>
  <c r="K21" i="113"/>
  <c r="L53" i="114"/>
  <c r="K20" i="120"/>
  <c r="R262" i="130"/>
  <c r="R261" i="130"/>
  <c r="R265" i="130"/>
  <c r="R266" i="130"/>
  <c r="R256" i="130"/>
  <c r="S176" i="119"/>
  <c r="S135" i="119"/>
  <c r="S186" i="119" s="1"/>
  <c r="S166" i="119"/>
  <c r="S178" i="119"/>
  <c r="S182" i="119"/>
  <c r="S183" i="119"/>
  <c r="S180" i="119"/>
  <c r="S184" i="119"/>
  <c r="S179" i="119"/>
  <c r="O135" i="131"/>
  <c r="O186" i="131" s="1"/>
  <c r="O176" i="131"/>
  <c r="O166" i="131"/>
  <c r="O182" i="131"/>
  <c r="O178" i="131"/>
  <c r="O183" i="131"/>
  <c r="O179" i="131"/>
  <c r="Q263" i="129"/>
  <c r="O240" i="115"/>
  <c r="O220" i="115"/>
  <c r="O230" i="115"/>
  <c r="T125" i="122"/>
  <c r="T198" i="122" s="1"/>
  <c r="R125" i="110"/>
  <c r="R174" i="110"/>
  <c r="R164" i="110"/>
  <c r="R143" i="110"/>
  <c r="R194" i="110" s="1"/>
  <c r="R130" i="110"/>
  <c r="R123" i="110" s="1"/>
  <c r="O258" i="135"/>
  <c r="K41" i="132"/>
  <c r="O233" i="129"/>
  <c r="O223" i="129"/>
  <c r="O213" i="129"/>
  <c r="J70" i="111"/>
  <c r="J8" i="111"/>
  <c r="J20" i="111" s="1"/>
  <c r="N290" i="122"/>
  <c r="N170" i="122"/>
  <c r="N160" i="122"/>
  <c r="N139" i="122"/>
  <c r="N190" i="122" s="1"/>
  <c r="P261" i="128"/>
  <c r="P266" i="128"/>
  <c r="P265" i="128"/>
  <c r="P262" i="128"/>
  <c r="P256" i="128"/>
  <c r="Q242" i="134"/>
  <c r="Q232" i="134"/>
  <c r="Q248" i="134"/>
  <c r="Q244" i="134"/>
  <c r="Q212" i="134"/>
  <c r="Q249" i="134"/>
  <c r="Q245" i="134"/>
  <c r="R177" i="123"/>
  <c r="R176" i="123"/>
  <c r="R135" i="123"/>
  <c r="R186" i="123" s="1"/>
  <c r="R166" i="123"/>
  <c r="R183" i="123"/>
  <c r="R181" i="123"/>
  <c r="R179" i="123"/>
  <c r="R184" i="123"/>
  <c r="P265" i="130"/>
  <c r="P261" i="130"/>
  <c r="P262" i="130"/>
  <c r="P266" i="130"/>
  <c r="P256" i="130"/>
  <c r="S123" i="114"/>
  <c r="T239" i="111"/>
  <c r="T229" i="111"/>
  <c r="T219" i="111"/>
  <c r="N207" i="128"/>
  <c r="N239" i="128"/>
  <c r="N219" i="128"/>
  <c r="N229" i="128"/>
  <c r="K30" i="140"/>
  <c r="K60" i="110"/>
  <c r="K28" i="110"/>
  <c r="M290" i="126"/>
  <c r="M139" i="126"/>
  <c r="M190" i="126" s="1"/>
  <c r="M170" i="126"/>
  <c r="M160" i="126"/>
  <c r="J61" i="135"/>
  <c r="J41" i="135"/>
  <c r="T236" i="114"/>
  <c r="T226" i="114"/>
  <c r="T216" i="114"/>
  <c r="J120" i="130"/>
  <c r="N235" i="112"/>
  <c r="N225" i="112"/>
  <c r="N215" i="112"/>
  <c r="N207" i="111"/>
  <c r="U159" i="127"/>
  <c r="U289" i="127"/>
  <c r="U138" i="127"/>
  <c r="U189" i="127" s="1"/>
  <c r="U169" i="127"/>
  <c r="J98" i="129"/>
  <c r="J120" i="129"/>
  <c r="M173" i="116"/>
  <c r="M163" i="116"/>
  <c r="M142" i="116"/>
  <c r="M193" i="116" s="1"/>
  <c r="N235" i="116"/>
  <c r="N215" i="116"/>
  <c r="N225" i="116"/>
  <c r="N202" i="116"/>
  <c r="T203" i="119"/>
  <c r="I39" i="130"/>
  <c r="I218" i="130"/>
  <c r="I59" i="130"/>
  <c r="I29" i="140"/>
  <c r="J61" i="129"/>
  <c r="U202" i="122"/>
  <c r="M125" i="130"/>
  <c r="M169" i="130"/>
  <c r="M159" i="130"/>
  <c r="M138" i="130"/>
  <c r="M189" i="130" s="1"/>
  <c r="M289" i="130"/>
  <c r="N239" i="134"/>
  <c r="N207" i="134"/>
  <c r="N219" i="134"/>
  <c r="N229" i="134"/>
  <c r="T240" i="129"/>
  <c r="T230" i="129"/>
  <c r="T220" i="129"/>
  <c r="J120" i="115"/>
  <c r="J98" i="115"/>
  <c r="N235" i="111"/>
  <c r="N225" i="111"/>
  <c r="N215" i="111"/>
  <c r="N202" i="134"/>
  <c r="T125" i="126"/>
  <c r="J121" i="112"/>
  <c r="U239" i="124"/>
  <c r="U229" i="124"/>
  <c r="U219" i="124"/>
  <c r="U215" i="120"/>
  <c r="U202" i="120"/>
  <c r="U235" i="120"/>
  <c r="U225" i="120"/>
  <c r="U203" i="120"/>
  <c r="N235" i="131"/>
  <c r="N225" i="131"/>
  <c r="N215" i="131"/>
  <c r="N203" i="131"/>
  <c r="U169" i="133"/>
  <c r="U159" i="133"/>
  <c r="U138" i="133"/>
  <c r="U189" i="133" s="1"/>
  <c r="U289" i="133"/>
  <c r="N289" i="132"/>
  <c r="N169" i="132"/>
  <c r="N159" i="132"/>
  <c r="N138" i="132"/>
  <c r="N189" i="132" s="1"/>
  <c r="N126" i="132"/>
  <c r="J98" i="126"/>
  <c r="J120" i="126"/>
  <c r="T169" i="121"/>
  <c r="T159" i="121"/>
  <c r="T138" i="121"/>
  <c r="T189" i="121" s="1"/>
  <c r="T289" i="121"/>
  <c r="T126" i="121"/>
  <c r="T126" i="112"/>
  <c r="N202" i="131"/>
  <c r="N130" i="115"/>
  <c r="L169" i="114"/>
  <c r="L159" i="114"/>
  <c r="L138" i="114"/>
  <c r="L189" i="114" s="1"/>
  <c r="L289" i="114"/>
  <c r="S239" i="132"/>
  <c r="S207" i="132"/>
  <c r="S229" i="132"/>
  <c r="S219" i="132"/>
  <c r="S239" i="129"/>
  <c r="S229" i="129"/>
  <c r="S219" i="129"/>
  <c r="O108" i="128"/>
  <c r="O108" i="122"/>
  <c r="S239" i="113"/>
  <c r="S229" i="113"/>
  <c r="S219" i="113"/>
  <c r="T239" i="116"/>
  <c r="T229" i="116"/>
  <c r="T219" i="116"/>
  <c r="O157" i="128"/>
  <c r="O136" i="128"/>
  <c r="O187" i="128" s="1"/>
  <c r="O287" i="128"/>
  <c r="O167" i="128"/>
  <c r="O123" i="128"/>
  <c r="O181" i="128" s="1"/>
  <c r="R237" i="132"/>
  <c r="R217" i="132"/>
  <c r="R227" i="132"/>
  <c r="S181" i="118"/>
  <c r="S171" i="118"/>
  <c r="S161" i="118"/>
  <c r="S140" i="118"/>
  <c r="S191" i="118" s="1"/>
  <c r="K21" i="128"/>
  <c r="K68" i="128"/>
  <c r="K18" i="128"/>
  <c r="M93" i="128"/>
  <c r="M113" i="128" s="1"/>
  <c r="M118" i="128"/>
  <c r="R171" i="124"/>
  <c r="R161" i="124"/>
  <c r="R140" i="124"/>
  <c r="R191" i="124" s="1"/>
  <c r="N123" i="123"/>
  <c r="N184" i="123" s="1"/>
  <c r="N171" i="123"/>
  <c r="N161" i="123"/>
  <c r="N140" i="123"/>
  <c r="N191" i="123" s="1"/>
  <c r="S237" i="121"/>
  <c r="S227" i="121"/>
  <c r="S217" i="121"/>
  <c r="K120" i="124"/>
  <c r="K98" i="124"/>
  <c r="O157" i="120"/>
  <c r="O136" i="120"/>
  <c r="O187" i="120" s="1"/>
  <c r="O287" i="120"/>
  <c r="O167" i="120"/>
  <c r="O123" i="120"/>
  <c r="O177" i="120" s="1"/>
  <c r="N174" i="130"/>
  <c r="N164" i="130"/>
  <c r="N143" i="130"/>
  <c r="N194" i="130" s="1"/>
  <c r="J21" i="110"/>
  <c r="J68" i="110"/>
  <c r="J18" i="110"/>
  <c r="J19" i="110"/>
  <c r="P200" i="126"/>
  <c r="P243" i="126" s="1"/>
  <c r="P233" i="126"/>
  <c r="P223" i="126"/>
  <c r="P213" i="126"/>
  <c r="P171" i="116"/>
  <c r="P140" i="116"/>
  <c r="P191" i="116" s="1"/>
  <c r="P161" i="116"/>
  <c r="M93" i="111"/>
  <c r="M113" i="111" s="1"/>
  <c r="M118" i="111"/>
  <c r="P243" i="130"/>
  <c r="Q266" i="130"/>
  <c r="Q262" i="130"/>
  <c r="Q261" i="130"/>
  <c r="Q265" i="130"/>
  <c r="Q256" i="130"/>
  <c r="L93" i="119"/>
  <c r="L113" i="119" s="1"/>
  <c r="L118" i="119"/>
  <c r="K40" i="113"/>
  <c r="N121" i="130"/>
  <c r="R233" i="115"/>
  <c r="R223" i="115"/>
  <c r="R213" i="115"/>
  <c r="R243" i="115"/>
  <c r="N121" i="120"/>
  <c r="K98" i="130"/>
  <c r="K120" i="130"/>
  <c r="J120" i="117"/>
  <c r="K40" i="111"/>
  <c r="K23" i="111"/>
  <c r="K38" i="111"/>
  <c r="K58" i="111"/>
  <c r="N98" i="126"/>
  <c r="N120" i="126"/>
  <c r="O202" i="123"/>
  <c r="O198" i="123" s="1"/>
  <c r="O236" i="123"/>
  <c r="O226" i="123"/>
  <c r="O216" i="123"/>
  <c r="N121" i="129"/>
  <c r="K41" i="123"/>
  <c r="M53" i="110"/>
  <c r="Q259" i="133"/>
  <c r="P177" i="119"/>
  <c r="P176" i="119"/>
  <c r="P135" i="119"/>
  <c r="P186" i="119" s="1"/>
  <c r="P166" i="119"/>
  <c r="P182" i="119"/>
  <c r="P178" i="119"/>
  <c r="P184" i="119"/>
  <c r="P179" i="119"/>
  <c r="P180" i="119"/>
  <c r="P183" i="119"/>
  <c r="L53" i="120"/>
  <c r="O184" i="111"/>
  <c r="R135" i="130"/>
  <c r="R186" i="130" s="1"/>
  <c r="R176" i="130"/>
  <c r="R166" i="130"/>
  <c r="R179" i="130"/>
  <c r="R180" i="130"/>
  <c r="R183" i="130"/>
  <c r="R184" i="130"/>
  <c r="R177" i="130"/>
  <c r="R200" i="121"/>
  <c r="R243" i="121" s="1"/>
  <c r="R233" i="121"/>
  <c r="R223" i="121"/>
  <c r="R213" i="121"/>
  <c r="R123" i="119"/>
  <c r="Q261" i="135"/>
  <c r="Q262" i="135"/>
  <c r="Q266" i="135"/>
  <c r="Q265" i="135"/>
  <c r="Q256" i="135"/>
  <c r="K120" i="125"/>
  <c r="K98" i="125"/>
  <c r="O240" i="133"/>
  <c r="O220" i="133"/>
  <c r="O230" i="133"/>
  <c r="R258" i="123"/>
  <c r="J71" i="120"/>
  <c r="J21" i="120"/>
  <c r="L58" i="110"/>
  <c r="L38" i="110"/>
  <c r="L23" i="110"/>
  <c r="L39" i="110"/>
  <c r="K41" i="116"/>
  <c r="S123" i="124"/>
  <c r="S184" i="124" s="1"/>
  <c r="S167" i="124"/>
  <c r="S157" i="124"/>
  <c r="S136" i="124"/>
  <c r="S187" i="124" s="1"/>
  <c r="S287" i="124"/>
  <c r="O202" i="118"/>
  <c r="O236" i="118"/>
  <c r="O226" i="118"/>
  <c r="O216" i="118"/>
  <c r="O246" i="118"/>
  <c r="J70" i="115"/>
  <c r="J8" i="115"/>
  <c r="J20" i="115" s="1"/>
  <c r="L93" i="134"/>
  <c r="L113" i="134" s="1"/>
  <c r="L118" i="134"/>
  <c r="P258" i="112"/>
  <c r="P198" i="112"/>
  <c r="L93" i="123"/>
  <c r="L113" i="123" s="1"/>
  <c r="L118" i="123"/>
  <c r="R177" i="129"/>
  <c r="R177" i="133"/>
  <c r="R135" i="133"/>
  <c r="R186" i="133" s="1"/>
  <c r="R176" i="133"/>
  <c r="R166" i="133"/>
  <c r="R182" i="133"/>
  <c r="R178" i="133"/>
  <c r="R183" i="133"/>
  <c r="R180" i="133"/>
  <c r="R179" i="133"/>
  <c r="P262" i="124"/>
  <c r="P261" i="124"/>
  <c r="P266" i="124"/>
  <c r="P265" i="124"/>
  <c r="P256" i="124"/>
  <c r="N130" i="111"/>
  <c r="N173" i="111"/>
  <c r="N163" i="111"/>
  <c r="N142" i="111"/>
  <c r="N193" i="111" s="1"/>
  <c r="S203" i="123"/>
  <c r="S207" i="114"/>
  <c r="S240" i="114"/>
  <c r="S220" i="114"/>
  <c r="S230" i="114"/>
  <c r="P207" i="115"/>
  <c r="P200" i="115" s="1"/>
  <c r="P240" i="115"/>
  <c r="P230" i="115"/>
  <c r="P220" i="115"/>
  <c r="R203" i="125"/>
  <c r="M93" i="121"/>
  <c r="M113" i="121" s="1"/>
  <c r="M118" i="121"/>
  <c r="P243" i="112"/>
  <c r="Q259" i="127"/>
  <c r="Q263" i="126"/>
  <c r="R198" i="127"/>
  <c r="Q177" i="131"/>
  <c r="Q135" i="131"/>
  <c r="Q186" i="131" s="1"/>
  <c r="Q176" i="131"/>
  <c r="Q166" i="131"/>
  <c r="Q182" i="131"/>
  <c r="Q178" i="131"/>
  <c r="Q183" i="131"/>
  <c r="Q179" i="131"/>
  <c r="Q180" i="131"/>
  <c r="Q184" i="131"/>
  <c r="J71" i="123"/>
  <c r="K38" i="131"/>
  <c r="J71" i="113"/>
  <c r="N120" i="132"/>
  <c r="N98" i="132"/>
  <c r="O237" i="124"/>
  <c r="O227" i="124"/>
  <c r="O217" i="124"/>
  <c r="J70" i="118"/>
  <c r="J8" i="118"/>
  <c r="J20" i="118" s="1"/>
  <c r="O171" i="121"/>
  <c r="O161" i="121"/>
  <c r="O140" i="121"/>
  <c r="O191" i="121" s="1"/>
  <c r="Q250" i="125"/>
  <c r="M93" i="115"/>
  <c r="M113" i="115" s="1"/>
  <c r="M118" i="115"/>
  <c r="L53" i="133"/>
  <c r="K21" i="115"/>
  <c r="K68" i="115"/>
  <c r="K18" i="115"/>
  <c r="K19" i="115"/>
  <c r="Q265" i="118"/>
  <c r="Q261" i="118"/>
  <c r="Q262" i="118"/>
  <c r="Q266" i="118"/>
  <c r="Q256" i="118"/>
  <c r="R237" i="129"/>
  <c r="R227" i="129"/>
  <c r="R217" i="129"/>
  <c r="U126" i="124"/>
  <c r="K58" i="135"/>
  <c r="K38" i="135"/>
  <c r="K23" i="135"/>
  <c r="S174" i="126"/>
  <c r="S164" i="126"/>
  <c r="S143" i="126"/>
  <c r="S194" i="126" s="1"/>
  <c r="S130" i="126"/>
  <c r="N130" i="136"/>
  <c r="N174" i="136"/>
  <c r="N164" i="136"/>
  <c r="N143" i="136"/>
  <c r="N194" i="136" s="1"/>
  <c r="U126" i="114"/>
  <c r="K40" i="119"/>
  <c r="K58" i="119"/>
  <c r="K38" i="119"/>
  <c r="K23" i="119"/>
  <c r="K39" i="119"/>
  <c r="N125" i="131"/>
  <c r="N170" i="131"/>
  <c r="N160" i="131"/>
  <c r="N139" i="131"/>
  <c r="N190" i="131" s="1"/>
  <c r="N290" i="131"/>
  <c r="N126" i="131"/>
  <c r="S290" i="133"/>
  <c r="S170" i="133"/>
  <c r="S160" i="133"/>
  <c r="S139" i="133"/>
  <c r="S190" i="133" s="1"/>
  <c r="N121" i="127"/>
  <c r="K41" i="127"/>
  <c r="Q262" i="115"/>
  <c r="Q266" i="115"/>
  <c r="Q265" i="115"/>
  <c r="Q261" i="115"/>
  <c r="Q256" i="115"/>
  <c r="P233" i="134"/>
  <c r="P223" i="134"/>
  <c r="P213" i="134"/>
  <c r="P200" i="134"/>
  <c r="R198" i="112"/>
  <c r="K20" i="124"/>
  <c r="K68" i="124"/>
  <c r="K18" i="124"/>
  <c r="K19" i="124"/>
  <c r="R200" i="132"/>
  <c r="R247" i="132" s="1"/>
  <c r="N169" i="118"/>
  <c r="N159" i="118"/>
  <c r="N138" i="118"/>
  <c r="N189" i="118" s="1"/>
  <c r="N289" i="118"/>
  <c r="N125" i="118"/>
  <c r="N179" i="118"/>
  <c r="R207" i="131"/>
  <c r="R200" i="131" s="1"/>
  <c r="R237" i="127"/>
  <c r="R227" i="127"/>
  <c r="R217" i="127"/>
  <c r="T170" i="124"/>
  <c r="T160" i="124"/>
  <c r="T139" i="124"/>
  <c r="T190" i="124" s="1"/>
  <c r="T290" i="124"/>
  <c r="U125" i="119"/>
  <c r="O207" i="129"/>
  <c r="R246" i="126"/>
  <c r="M93" i="136"/>
  <c r="M113" i="136" s="1"/>
  <c r="M118" i="136"/>
  <c r="K18" i="126"/>
  <c r="K68" i="126"/>
  <c r="K21" i="111"/>
  <c r="P247" i="112"/>
  <c r="K21" i="112"/>
  <c r="P184" i="126"/>
  <c r="P176" i="126"/>
  <c r="P135" i="126"/>
  <c r="P186" i="126" s="1"/>
  <c r="P166" i="126"/>
  <c r="P183" i="126"/>
  <c r="P181" i="126"/>
  <c r="P180" i="126"/>
  <c r="P179" i="126"/>
  <c r="R213" i="120"/>
  <c r="R200" i="120"/>
  <c r="R233" i="120"/>
  <c r="R223" i="120"/>
  <c r="R203" i="127"/>
  <c r="N120" i="118"/>
  <c r="N98" i="118"/>
  <c r="S125" i="115"/>
  <c r="S202" i="121"/>
  <c r="S198" i="121" s="1"/>
  <c r="O258" i="114"/>
  <c r="K41" i="120"/>
  <c r="K121" i="128"/>
  <c r="N160" i="126"/>
  <c r="N139" i="126"/>
  <c r="N190" i="126" s="1"/>
  <c r="N290" i="126"/>
  <c r="N170" i="126"/>
  <c r="K40" i="136"/>
  <c r="N121" i="118"/>
  <c r="O198" i="114"/>
  <c r="P266" i="119"/>
  <c r="P262" i="119"/>
  <c r="P261" i="119"/>
  <c r="P265" i="119"/>
  <c r="P256" i="119"/>
  <c r="P266" i="127"/>
  <c r="P265" i="127"/>
  <c r="P262" i="127"/>
  <c r="P261" i="127"/>
  <c r="P256" i="127"/>
  <c r="M173" i="113"/>
  <c r="M163" i="113"/>
  <c r="M142" i="113"/>
  <c r="M193" i="113" s="1"/>
  <c r="S239" i="115"/>
  <c r="S219" i="115"/>
  <c r="S229" i="115"/>
  <c r="M170" i="136"/>
  <c r="M290" i="136"/>
  <c r="M139" i="136"/>
  <c r="M190" i="136" s="1"/>
  <c r="M160" i="136"/>
  <c r="M169" i="128"/>
  <c r="M159" i="128"/>
  <c r="M289" i="128"/>
  <c r="M138" i="128"/>
  <c r="M189" i="128" s="1"/>
  <c r="M126" i="128"/>
  <c r="J121" i="116"/>
  <c r="T235" i="131"/>
  <c r="T225" i="131"/>
  <c r="T215" i="131"/>
  <c r="U203" i="114"/>
  <c r="U226" i="114"/>
  <c r="U216" i="114"/>
  <c r="U236" i="114"/>
  <c r="J60" i="130"/>
  <c r="J40" i="130"/>
  <c r="U202" i="111"/>
  <c r="U198" i="111" s="1"/>
  <c r="U240" i="111"/>
  <c r="U220" i="111"/>
  <c r="U230" i="111"/>
  <c r="N216" i="133"/>
  <c r="N226" i="133"/>
  <c r="N236" i="133"/>
  <c r="S215" i="129"/>
  <c r="S235" i="129"/>
  <c r="S225" i="129"/>
  <c r="S240" i="133"/>
  <c r="S230" i="133"/>
  <c r="S220" i="133"/>
  <c r="S235" i="132"/>
  <c r="S225" i="132"/>
  <c r="S215" i="132"/>
  <c r="S202" i="132"/>
  <c r="S198" i="132" s="1"/>
  <c r="S203" i="132"/>
  <c r="J61" i="130"/>
  <c r="J60" i="123"/>
  <c r="J28" i="123"/>
  <c r="J41" i="123" s="1"/>
  <c r="T169" i="123"/>
  <c r="T159" i="123"/>
  <c r="T289" i="123"/>
  <c r="T138" i="123"/>
  <c r="T189" i="123" s="1"/>
  <c r="T139" i="113"/>
  <c r="T190" i="113" s="1"/>
  <c r="T170" i="113"/>
  <c r="T160" i="113"/>
  <c r="T290" i="113"/>
  <c r="J120" i="134"/>
  <c r="U159" i="121"/>
  <c r="U289" i="121"/>
  <c r="U138" i="121"/>
  <c r="U189" i="121" s="1"/>
  <c r="U169" i="121"/>
  <c r="U126" i="121"/>
  <c r="N239" i="126"/>
  <c r="N219" i="126"/>
  <c r="N229" i="126"/>
  <c r="M290" i="127"/>
  <c r="M170" i="127"/>
  <c r="M160" i="127"/>
  <c r="M139" i="127"/>
  <c r="M190" i="127" s="1"/>
  <c r="U240" i="130"/>
  <c r="U220" i="130"/>
  <c r="U230" i="130"/>
  <c r="N207" i="122"/>
  <c r="M174" i="122"/>
  <c r="M164" i="122"/>
  <c r="M143" i="122"/>
  <c r="M194" i="122" s="1"/>
  <c r="N235" i="123"/>
  <c r="N225" i="123"/>
  <c r="N215" i="123"/>
  <c r="U160" i="128"/>
  <c r="J120" i="128"/>
  <c r="J120" i="133"/>
  <c r="J98" i="133"/>
  <c r="N235" i="120"/>
  <c r="N225" i="120"/>
  <c r="N215" i="120"/>
  <c r="N203" i="120"/>
  <c r="S207" i="136"/>
  <c r="S239" i="136"/>
  <c r="S219" i="136"/>
  <c r="S229" i="136"/>
  <c r="U240" i="116"/>
  <c r="U220" i="116"/>
  <c r="U230" i="116"/>
  <c r="J61" i="112"/>
  <c r="T207" i="119"/>
  <c r="J61" i="133"/>
  <c r="J41" i="133"/>
  <c r="N225" i="127"/>
  <c r="N215" i="127"/>
  <c r="N235" i="127"/>
  <c r="N203" i="127"/>
  <c r="N202" i="113"/>
  <c r="U235" i="130"/>
  <c r="U225" i="130"/>
  <c r="U215" i="130"/>
  <c r="U202" i="130"/>
  <c r="U198" i="130" s="1"/>
  <c r="U203" i="130"/>
  <c r="U143" i="133"/>
  <c r="U194" i="133" s="1"/>
  <c r="T202" i="111"/>
  <c r="M126" i="114"/>
  <c r="M290" i="114"/>
  <c r="M139" i="114"/>
  <c r="M190" i="114" s="1"/>
  <c r="M170" i="114"/>
  <c r="M160" i="114"/>
  <c r="J98" i="112"/>
  <c r="J120" i="112"/>
  <c r="N239" i="111"/>
  <c r="N219" i="111"/>
  <c r="N229" i="111"/>
  <c r="J121" i="136"/>
  <c r="T169" i="118"/>
  <c r="T159" i="118"/>
  <c r="T138" i="118"/>
  <c r="T189" i="118" s="1"/>
  <c r="T289" i="118"/>
  <c r="N239" i="118"/>
  <c r="N207" i="118"/>
  <c r="N219" i="118"/>
  <c r="N229" i="118"/>
  <c r="T225" i="130"/>
  <c r="T215" i="130"/>
  <c r="T235" i="130"/>
  <c r="J60" i="126"/>
  <c r="J28" i="126"/>
  <c r="J41" i="126" s="1"/>
  <c r="S225" i="116"/>
  <c r="S215" i="116"/>
  <c r="S235" i="116"/>
  <c r="S202" i="116"/>
  <c r="S203" i="116"/>
  <c r="L173" i="135"/>
  <c r="L163" i="135"/>
  <c r="L142" i="135"/>
  <c r="L193" i="135" s="1"/>
  <c r="T225" i="129"/>
  <c r="T215" i="129"/>
  <c r="T235" i="129"/>
  <c r="T203" i="129"/>
  <c r="N239" i="127"/>
  <c r="N219" i="127"/>
  <c r="N229" i="127"/>
  <c r="N139" i="115"/>
  <c r="N190" i="115" s="1"/>
  <c r="L138" i="128"/>
  <c r="L189" i="128" s="1"/>
  <c r="L289" i="128"/>
  <c r="L169" i="128"/>
  <c r="L159" i="128"/>
  <c r="L173" i="113"/>
  <c r="L163" i="113"/>
  <c r="L142" i="113"/>
  <c r="L193" i="113" s="1"/>
  <c r="S239" i="112"/>
  <c r="S219" i="112"/>
  <c r="S229" i="112"/>
  <c r="O108" i="127"/>
  <c r="N235" i="118"/>
  <c r="N225" i="118"/>
  <c r="N215" i="118"/>
  <c r="N202" i="118"/>
  <c r="N203" i="118"/>
  <c r="S207" i="135"/>
  <c r="S239" i="135"/>
  <c r="S229" i="135"/>
  <c r="S219" i="135"/>
  <c r="O108" i="132"/>
  <c r="T239" i="131"/>
  <c r="T207" i="131"/>
  <c r="T219" i="131"/>
  <c r="T229" i="131"/>
  <c r="S239" i="131"/>
  <c r="S207" i="131"/>
  <c r="S219" i="131"/>
  <c r="S229" i="131"/>
  <c r="L53" i="118"/>
  <c r="R181" i="115"/>
  <c r="R171" i="115"/>
  <c r="R140" i="115"/>
  <c r="R191" i="115" s="1"/>
  <c r="R161" i="115"/>
  <c r="P177" i="122"/>
  <c r="P135" i="122"/>
  <c r="P186" i="122" s="1"/>
  <c r="P176" i="122"/>
  <c r="P166" i="122"/>
  <c r="P182" i="122"/>
  <c r="P178" i="122"/>
  <c r="P184" i="122"/>
  <c r="P179" i="122"/>
  <c r="P180" i="122"/>
  <c r="P183" i="122"/>
  <c r="O198" i="115"/>
  <c r="U173" i="120"/>
  <c r="U130" i="120"/>
  <c r="U142" i="120"/>
  <c r="U193" i="120" s="1"/>
  <c r="U163" i="120"/>
  <c r="R258" i="119"/>
  <c r="R258" i="131"/>
  <c r="N171" i="135"/>
  <c r="N140" i="135"/>
  <c r="N191" i="135" s="1"/>
  <c r="N161" i="135"/>
  <c r="J71" i="136"/>
  <c r="T167" i="131"/>
  <c r="T157" i="131"/>
  <c r="T136" i="131"/>
  <c r="T187" i="131" s="1"/>
  <c r="T287" i="131"/>
  <c r="T123" i="131"/>
  <c r="T177" i="131" s="1"/>
  <c r="N98" i="136"/>
  <c r="N120" i="136"/>
  <c r="L53" i="135"/>
  <c r="O198" i="128"/>
  <c r="N123" i="133"/>
  <c r="N177" i="133" s="1"/>
  <c r="N167" i="133"/>
  <c r="N157" i="133"/>
  <c r="N136" i="133"/>
  <c r="N187" i="133" s="1"/>
  <c r="N287" i="133"/>
  <c r="L93" i="128"/>
  <c r="L113" i="128" s="1"/>
  <c r="L118" i="128"/>
  <c r="Q250" i="119"/>
  <c r="Q242" i="119"/>
  <c r="Q232" i="119"/>
  <c r="Q244" i="119"/>
  <c r="Q248" i="119"/>
  <c r="Q212" i="119"/>
  <c r="Q245" i="119"/>
  <c r="Q246" i="119"/>
  <c r="Q249" i="119"/>
  <c r="N167" i="123"/>
  <c r="N157" i="123"/>
  <c r="N136" i="123"/>
  <c r="N187" i="123" s="1"/>
  <c r="N287" i="123"/>
  <c r="N177" i="123"/>
  <c r="R202" i="134"/>
  <c r="R240" i="134"/>
  <c r="R230" i="134"/>
  <c r="R220" i="134"/>
  <c r="O258" i="131"/>
  <c r="L108" i="130"/>
  <c r="L103" i="130" s="1"/>
  <c r="K121" i="120"/>
  <c r="J71" i="132"/>
  <c r="S167" i="116"/>
  <c r="S123" i="116"/>
  <c r="S157" i="116"/>
  <c r="S287" i="116"/>
  <c r="S136" i="116"/>
  <c r="S187" i="116" s="1"/>
  <c r="N121" i="116"/>
  <c r="O258" i="133"/>
  <c r="O207" i="123"/>
  <c r="K40" i="122"/>
  <c r="T198" i="114"/>
  <c r="O247" i="135"/>
  <c r="O237" i="135"/>
  <c r="O227" i="135"/>
  <c r="O217" i="135"/>
  <c r="P167" i="116"/>
  <c r="P157" i="116"/>
  <c r="P287" i="116"/>
  <c r="P136" i="116"/>
  <c r="P187" i="116" s="1"/>
  <c r="P123" i="116"/>
  <c r="P181" i="116" s="1"/>
  <c r="S123" i="111"/>
  <c r="S181" i="111" s="1"/>
  <c r="S167" i="111"/>
  <c r="S157" i="111"/>
  <c r="S136" i="111"/>
  <c r="S187" i="111" s="1"/>
  <c r="S287" i="111"/>
  <c r="L53" i="116"/>
  <c r="O120" i="117"/>
  <c r="R200" i="122"/>
  <c r="R247" i="122" s="1"/>
  <c r="R233" i="122"/>
  <c r="R223" i="122"/>
  <c r="R213" i="122"/>
  <c r="O181" i="111"/>
  <c r="O171" i="111"/>
  <c r="O140" i="111"/>
  <c r="O191" i="111" s="1"/>
  <c r="O161" i="111"/>
  <c r="L93" i="125"/>
  <c r="L113" i="125" s="1"/>
  <c r="L118" i="125"/>
  <c r="P136" i="118"/>
  <c r="P187" i="118" s="1"/>
  <c r="P123" i="118"/>
  <c r="P177" i="118" s="1"/>
  <c r="P167" i="118"/>
  <c r="P287" i="118"/>
  <c r="P157" i="118"/>
  <c r="R265" i="128"/>
  <c r="R261" i="128"/>
  <c r="R262" i="128"/>
  <c r="R266" i="128"/>
  <c r="R256" i="128"/>
  <c r="P240" i="118"/>
  <c r="P220" i="118"/>
  <c r="P230" i="118"/>
  <c r="O258" i="112"/>
  <c r="T174" i="116"/>
  <c r="T143" i="116"/>
  <c r="T194" i="116" s="1"/>
  <c r="T164" i="116"/>
  <c r="T130" i="116"/>
  <c r="K41" i="113"/>
  <c r="N120" i="116"/>
  <c r="N98" i="116"/>
  <c r="N167" i="124"/>
  <c r="N157" i="124"/>
  <c r="N287" i="124"/>
  <c r="N136" i="124"/>
  <c r="N187" i="124" s="1"/>
  <c r="N123" i="124"/>
  <c r="N181" i="124" s="1"/>
  <c r="O207" i="116"/>
  <c r="U157" i="129"/>
  <c r="U136" i="129"/>
  <c r="U187" i="129" s="1"/>
  <c r="U287" i="129"/>
  <c r="U123" i="129"/>
  <c r="U177" i="129" s="1"/>
  <c r="U167" i="129"/>
  <c r="J71" i="129"/>
  <c r="J21" i="129"/>
  <c r="K121" i="123"/>
  <c r="L93" i="116"/>
  <c r="L113" i="116" s="1"/>
  <c r="L118" i="116"/>
  <c r="Q246" i="125"/>
  <c r="P181" i="120"/>
  <c r="P171" i="120"/>
  <c r="P140" i="120"/>
  <c r="P191" i="120" s="1"/>
  <c r="P161" i="120"/>
  <c r="R123" i="127"/>
  <c r="R177" i="127" s="1"/>
  <c r="R157" i="127"/>
  <c r="R136" i="127"/>
  <c r="R187" i="127" s="1"/>
  <c r="R287" i="127"/>
  <c r="R167" i="127"/>
  <c r="K21" i="134"/>
  <c r="P242" i="122"/>
  <c r="R181" i="130"/>
  <c r="P247" i="121"/>
  <c r="P237" i="121"/>
  <c r="P217" i="121"/>
  <c r="P227" i="121"/>
  <c r="P237" i="120"/>
  <c r="P227" i="120"/>
  <c r="P217" i="120"/>
  <c r="O213" i="116"/>
  <c r="O223" i="116"/>
  <c r="O233" i="116"/>
  <c r="N121" i="124"/>
  <c r="N170" i="123"/>
  <c r="N139" i="123"/>
  <c r="N190" i="123" s="1"/>
  <c r="N290" i="123"/>
  <c r="N160" i="123"/>
  <c r="N180" i="123"/>
  <c r="R236" i="123"/>
  <c r="R226" i="123"/>
  <c r="R216" i="123"/>
  <c r="T125" i="124"/>
  <c r="K120" i="132"/>
  <c r="K98" i="132"/>
  <c r="J70" i="114"/>
  <c r="J8" i="114"/>
  <c r="S258" i="120"/>
  <c r="S184" i="134"/>
  <c r="K20" i="119"/>
  <c r="K68" i="119"/>
  <c r="K18" i="119"/>
  <c r="K19" i="119"/>
  <c r="L93" i="126"/>
  <c r="L113" i="126" s="1"/>
  <c r="L118" i="126"/>
  <c r="Q261" i="114"/>
  <c r="Q266" i="114"/>
  <c r="Q265" i="114"/>
  <c r="Q262" i="114"/>
  <c r="Q256" i="114"/>
  <c r="L93" i="114"/>
  <c r="L113" i="114" s="1"/>
  <c r="L118" i="114"/>
  <c r="R243" i="112"/>
  <c r="R242" i="112"/>
  <c r="R244" i="112"/>
  <c r="R232" i="112"/>
  <c r="R212" i="112"/>
  <c r="R245" i="112"/>
  <c r="R249" i="112"/>
  <c r="R250" i="112"/>
  <c r="R198" i="114"/>
  <c r="R258" i="114"/>
  <c r="Q233" i="131"/>
  <c r="Q223" i="131"/>
  <c r="Q213" i="131"/>
  <c r="N138" i="135"/>
  <c r="N189" i="135" s="1"/>
  <c r="N289" i="135"/>
  <c r="N169" i="135"/>
  <c r="N159" i="135"/>
  <c r="N126" i="135"/>
  <c r="O240" i="113"/>
  <c r="O230" i="113"/>
  <c r="O220" i="113"/>
  <c r="O207" i="119"/>
  <c r="O200" i="119" s="1"/>
  <c r="O240" i="119"/>
  <c r="O230" i="119"/>
  <c r="O220" i="119"/>
  <c r="N130" i="116"/>
  <c r="K38" i="121"/>
  <c r="K58" i="121"/>
  <c r="K23" i="121"/>
  <c r="K39" i="121"/>
  <c r="R246" i="112"/>
  <c r="R184" i="129"/>
  <c r="Q237" i="125"/>
  <c r="Q227" i="125"/>
  <c r="Q217" i="125"/>
  <c r="P200" i="135"/>
  <c r="P233" i="135"/>
  <c r="P223" i="135"/>
  <c r="P213" i="135"/>
  <c r="Q135" i="114"/>
  <c r="Q186" i="114" s="1"/>
  <c r="Q176" i="114"/>
  <c r="Q166" i="114"/>
  <c r="Q182" i="114"/>
  <c r="Q178" i="114"/>
  <c r="Q183" i="114"/>
  <c r="Q179" i="114"/>
  <c r="Q180" i="114"/>
  <c r="Q184" i="114"/>
  <c r="K18" i="125"/>
  <c r="K68" i="125"/>
  <c r="K19" i="125"/>
  <c r="U173" i="111"/>
  <c r="U130" i="111"/>
  <c r="U123" i="111" s="1"/>
  <c r="U142" i="111"/>
  <c r="U193" i="111" s="1"/>
  <c r="U163" i="111"/>
  <c r="N126" i="116"/>
  <c r="O207" i="133"/>
  <c r="N171" i="126"/>
  <c r="N140" i="126"/>
  <c r="N191" i="126" s="1"/>
  <c r="N161" i="126"/>
  <c r="S200" i="125"/>
  <c r="S243" i="125" s="1"/>
  <c r="S233" i="125"/>
  <c r="S223" i="125"/>
  <c r="S213" i="125"/>
  <c r="J70" i="123"/>
  <c r="J8" i="123"/>
  <c r="J21" i="123" s="1"/>
  <c r="K120" i="115"/>
  <c r="K98" i="115"/>
  <c r="O236" i="126"/>
  <c r="O226" i="126"/>
  <c r="O216" i="126"/>
  <c r="O200" i="127"/>
  <c r="O247" i="127" s="1"/>
  <c r="O233" i="127"/>
  <c r="O223" i="127"/>
  <c r="O213" i="127"/>
  <c r="R170" i="110"/>
  <c r="R160" i="110"/>
  <c r="R139" i="110"/>
  <c r="R190" i="110" s="1"/>
  <c r="R290" i="110"/>
  <c r="K41" i="133"/>
  <c r="O247" i="118"/>
  <c r="O237" i="118"/>
  <c r="O217" i="118"/>
  <c r="O227" i="118"/>
  <c r="S130" i="132"/>
  <c r="S123" i="132" s="1"/>
  <c r="S174" i="132"/>
  <c r="S143" i="132"/>
  <c r="S194" i="132" s="1"/>
  <c r="S164" i="132"/>
  <c r="O207" i="113"/>
  <c r="U130" i="113"/>
  <c r="Q135" i="136"/>
  <c r="Q186" i="136" s="1"/>
  <c r="Q176" i="136"/>
  <c r="Q166" i="136"/>
  <c r="Q183" i="136"/>
  <c r="Q184" i="136"/>
  <c r="Q179" i="136"/>
  <c r="Q181" i="136"/>
  <c r="Q180" i="136"/>
  <c r="Q123" i="110"/>
  <c r="T173" i="129"/>
  <c r="T183" i="129"/>
  <c r="T163" i="129"/>
  <c r="T142" i="129"/>
  <c r="T193" i="129" s="1"/>
  <c r="N121" i="135"/>
  <c r="K120" i="131"/>
  <c r="K98" i="131"/>
  <c r="J70" i="121"/>
  <c r="J8" i="121"/>
  <c r="J21" i="121" s="1"/>
  <c r="R226" i="113"/>
  <c r="R216" i="113"/>
  <c r="R236" i="113"/>
  <c r="R246" i="113"/>
  <c r="K120" i="121"/>
  <c r="K98" i="121"/>
  <c r="R258" i="118"/>
  <c r="M93" i="129"/>
  <c r="M113" i="129" s="1"/>
  <c r="M118" i="129"/>
  <c r="L53" i="129"/>
  <c r="P261" i="113"/>
  <c r="P266" i="113"/>
  <c r="P265" i="113"/>
  <c r="P262" i="113"/>
  <c r="P256" i="113"/>
  <c r="S177" i="120"/>
  <c r="Q262" i="119"/>
  <c r="Q265" i="119"/>
  <c r="Q261" i="119"/>
  <c r="Q266" i="119"/>
  <c r="Q256" i="119"/>
  <c r="T170" i="119"/>
  <c r="T160" i="119"/>
  <c r="T139" i="119"/>
  <c r="T190" i="119" s="1"/>
  <c r="T290" i="119"/>
  <c r="K40" i="124"/>
  <c r="S200" i="127"/>
  <c r="S243" i="127" s="1"/>
  <c r="S233" i="127"/>
  <c r="S223" i="127"/>
  <c r="S213" i="127"/>
  <c r="O202" i="134"/>
  <c r="O236" i="134"/>
  <c r="O226" i="134"/>
  <c r="O216" i="134"/>
  <c r="O203" i="128"/>
  <c r="S203" i="121"/>
  <c r="S216" i="121"/>
  <c r="S226" i="121"/>
  <c r="S236" i="121"/>
  <c r="J70" i="135"/>
  <c r="J8" i="135"/>
  <c r="J21" i="135" s="1"/>
  <c r="S198" i="118"/>
  <c r="Q266" i="120"/>
  <c r="Q265" i="120"/>
  <c r="Q261" i="120"/>
  <c r="Q262" i="120"/>
  <c r="Q256" i="120"/>
  <c r="O181" i="136"/>
  <c r="Q200" i="131"/>
  <c r="K104" i="131"/>
  <c r="K104" i="113"/>
  <c r="K104" i="114"/>
  <c r="L130" i="113"/>
  <c r="K104" i="124"/>
  <c r="O104" i="128"/>
  <c r="K108" i="128"/>
  <c r="J104" i="121"/>
  <c r="K104" i="121"/>
  <c r="K108" i="123"/>
  <c r="K104" i="115"/>
  <c r="M130" i="132"/>
  <c r="K104" i="120"/>
  <c r="J104" i="120"/>
  <c r="K104" i="136"/>
  <c r="K104" i="129"/>
  <c r="K104" i="135"/>
  <c r="K104" i="132"/>
  <c r="K104" i="119"/>
  <c r="K104" i="134"/>
  <c r="K104" i="123"/>
  <c r="K104" i="111"/>
  <c r="K104" i="133"/>
  <c r="H56" i="130"/>
  <c r="K104" i="127"/>
  <c r="K104" i="128"/>
  <c r="K108" i="126"/>
  <c r="K104" i="118"/>
  <c r="K104" i="112"/>
  <c r="K104" i="116"/>
  <c r="K108" i="135"/>
  <c r="K58" i="131" l="1"/>
  <c r="P261" i="134"/>
  <c r="S246" i="111"/>
  <c r="Q263" i="128"/>
  <c r="J38" i="130"/>
  <c r="P247" i="122"/>
  <c r="P250" i="122"/>
  <c r="P249" i="122"/>
  <c r="J41" i="112"/>
  <c r="R263" i="130"/>
  <c r="N103" i="132"/>
  <c r="P245" i="122"/>
  <c r="S250" i="111"/>
  <c r="P212" i="122"/>
  <c r="P246" i="122"/>
  <c r="P244" i="122"/>
  <c r="K39" i="131"/>
  <c r="P256" i="134"/>
  <c r="R198" i="133"/>
  <c r="P243" i="122"/>
  <c r="P248" i="122"/>
  <c r="U125" i="126"/>
  <c r="T130" i="112"/>
  <c r="R244" i="114"/>
  <c r="T160" i="133"/>
  <c r="T126" i="133"/>
  <c r="T170" i="126"/>
  <c r="R232" i="114"/>
  <c r="T125" i="135"/>
  <c r="T130" i="135"/>
  <c r="T290" i="126"/>
  <c r="T164" i="112"/>
  <c r="R242" i="114"/>
  <c r="J28" i="124"/>
  <c r="J40" i="124" s="1"/>
  <c r="T160" i="128"/>
  <c r="M126" i="112"/>
  <c r="T126" i="128"/>
  <c r="O258" i="136"/>
  <c r="S213" i="118"/>
  <c r="T139" i="126"/>
  <c r="T190" i="126" s="1"/>
  <c r="Q263" i="135"/>
  <c r="M290" i="112"/>
  <c r="T143" i="112"/>
  <c r="T194" i="112" s="1"/>
  <c r="R245" i="114"/>
  <c r="T170" i="128"/>
  <c r="R243" i="114"/>
  <c r="S223" i="118"/>
  <c r="T160" i="126"/>
  <c r="M160" i="112"/>
  <c r="R250" i="114"/>
  <c r="T139" i="128"/>
  <c r="T190" i="128" s="1"/>
  <c r="S233" i="118"/>
  <c r="M170" i="112"/>
  <c r="T143" i="135"/>
  <c r="T194" i="135" s="1"/>
  <c r="J41" i="124"/>
  <c r="N177" i="120"/>
  <c r="R249" i="114"/>
  <c r="T170" i="133"/>
  <c r="T198" i="124"/>
  <c r="R212" i="114"/>
  <c r="P202" i="110"/>
  <c r="P198" i="110" s="1"/>
  <c r="T125" i="133"/>
  <c r="R247" i="114"/>
  <c r="N290" i="115"/>
  <c r="U164" i="133"/>
  <c r="N157" i="127"/>
  <c r="Q259" i="128"/>
  <c r="K108" i="111"/>
  <c r="K103" i="111" s="1"/>
  <c r="J21" i="136"/>
  <c r="N170" i="115"/>
  <c r="U174" i="133"/>
  <c r="N202" i="111"/>
  <c r="M290" i="135"/>
  <c r="N123" i="127"/>
  <c r="U161" i="133"/>
  <c r="N160" i="115"/>
  <c r="S250" i="130"/>
  <c r="M139" i="135"/>
  <c r="M190" i="135" s="1"/>
  <c r="S202" i="113"/>
  <c r="S258" i="113" s="1"/>
  <c r="N167" i="127"/>
  <c r="U140" i="133"/>
  <c r="U191" i="133" s="1"/>
  <c r="M160" i="135"/>
  <c r="O243" i="131"/>
  <c r="M170" i="135"/>
  <c r="M143" i="128"/>
  <c r="M194" i="128" s="1"/>
  <c r="N123" i="114"/>
  <c r="N181" i="114" s="1"/>
  <c r="N161" i="114"/>
  <c r="K103" i="135"/>
  <c r="K108" i="125"/>
  <c r="K103" i="125" s="1"/>
  <c r="Q259" i="115"/>
  <c r="P250" i="118"/>
  <c r="U170" i="128"/>
  <c r="U170" i="125"/>
  <c r="U125" i="125"/>
  <c r="U207" i="129"/>
  <c r="U200" i="129" s="1"/>
  <c r="U247" i="129" s="1"/>
  <c r="M174" i="128"/>
  <c r="U203" i="119"/>
  <c r="J40" i="123"/>
  <c r="U160" i="125"/>
  <c r="U125" i="132"/>
  <c r="U126" i="128"/>
  <c r="U160" i="132"/>
  <c r="U202" i="119"/>
  <c r="U198" i="119" s="1"/>
  <c r="T126" i="118"/>
  <c r="M125" i="128"/>
  <c r="U290" i="125"/>
  <c r="U139" i="132"/>
  <c r="U190" i="132" s="1"/>
  <c r="T125" i="123"/>
  <c r="T130" i="136"/>
  <c r="T171" i="136" s="1"/>
  <c r="U139" i="125"/>
  <c r="U190" i="125" s="1"/>
  <c r="N198" i="128"/>
  <c r="T164" i="136"/>
  <c r="U290" i="132"/>
  <c r="T164" i="123"/>
  <c r="U126" i="132"/>
  <c r="T125" i="121"/>
  <c r="U216" i="119"/>
  <c r="T130" i="123"/>
  <c r="N203" i="130"/>
  <c r="N200" i="130" s="1"/>
  <c r="N250" i="130" s="1"/>
  <c r="T143" i="136"/>
  <c r="T194" i="136" s="1"/>
  <c r="S198" i="131"/>
  <c r="T143" i="123"/>
  <c r="T194" i="123" s="1"/>
  <c r="U290" i="128"/>
  <c r="U226" i="119"/>
  <c r="J28" i="132"/>
  <c r="J41" i="132" s="1"/>
  <c r="M130" i="128"/>
  <c r="K103" i="126"/>
  <c r="Q263" i="114"/>
  <c r="Q259" i="111"/>
  <c r="P247" i="119"/>
  <c r="T177" i="124"/>
  <c r="T180" i="124"/>
  <c r="S207" i="129"/>
  <c r="P263" i="128"/>
  <c r="U174" i="121"/>
  <c r="J40" i="126"/>
  <c r="U130" i="121"/>
  <c r="J41" i="118"/>
  <c r="P203" i="110"/>
  <c r="M126" i="113"/>
  <c r="M123" i="113" s="1"/>
  <c r="M181" i="113" s="1"/>
  <c r="T130" i="132"/>
  <c r="N181" i="123"/>
  <c r="N203" i="114"/>
  <c r="N200" i="114" s="1"/>
  <c r="N243" i="114" s="1"/>
  <c r="S246" i="128"/>
  <c r="U143" i="123"/>
  <c r="U194" i="123" s="1"/>
  <c r="T143" i="132"/>
  <c r="T194" i="132" s="1"/>
  <c r="K40" i="131"/>
  <c r="K41" i="131"/>
  <c r="K108" i="112"/>
  <c r="Q259" i="125"/>
  <c r="U164" i="123"/>
  <c r="S230" i="129"/>
  <c r="N177" i="130"/>
  <c r="T164" i="132"/>
  <c r="M290" i="113"/>
  <c r="K108" i="130"/>
  <c r="K103" i="130" s="1"/>
  <c r="S202" i="129"/>
  <c r="U125" i="123"/>
  <c r="U174" i="123"/>
  <c r="S220" i="129"/>
  <c r="M139" i="113"/>
  <c r="M190" i="113" s="1"/>
  <c r="N203" i="123"/>
  <c r="N198" i="111"/>
  <c r="P259" i="129"/>
  <c r="T125" i="125"/>
  <c r="M170" i="113"/>
  <c r="U143" i="121"/>
  <c r="U194" i="121" s="1"/>
  <c r="U125" i="121"/>
  <c r="P263" i="129"/>
  <c r="M125" i="113"/>
  <c r="I56" i="133"/>
  <c r="I24" i="133"/>
  <c r="I116" i="115"/>
  <c r="I94" i="115"/>
  <c r="O104" i="134"/>
  <c r="O103" i="134" s="1"/>
  <c r="P116" i="121"/>
  <c r="P94" i="121"/>
  <c r="P116" i="117"/>
  <c r="J104" i="118"/>
  <c r="O104" i="135"/>
  <c r="O103" i="135" s="1"/>
  <c r="P116" i="116"/>
  <c r="P94" i="116"/>
  <c r="I56" i="112"/>
  <c r="I24" i="112"/>
  <c r="J104" i="123"/>
  <c r="G66" i="119"/>
  <c r="G4" i="119"/>
  <c r="G66" i="117"/>
  <c r="G66" i="111"/>
  <c r="G4" i="111"/>
  <c r="J104" i="132"/>
  <c r="O104" i="125"/>
  <c r="I56" i="124"/>
  <c r="I24" i="124"/>
  <c r="J104" i="116"/>
  <c r="Q263" i="130"/>
  <c r="J40" i="125"/>
  <c r="I94" i="130"/>
  <c r="I116" i="130"/>
  <c r="H64" i="118"/>
  <c r="H14" i="118"/>
  <c r="H15" i="118"/>
  <c r="H17" i="118"/>
  <c r="H64" i="128"/>
  <c r="H14" i="128"/>
  <c r="H17" i="128"/>
  <c r="J36" i="124"/>
  <c r="J54" i="124"/>
  <c r="J34" i="124"/>
  <c r="J35" i="124"/>
  <c r="J37" i="124"/>
  <c r="J36" i="112"/>
  <c r="J34" i="112"/>
  <c r="J54" i="112"/>
  <c r="J35" i="112"/>
  <c r="J37" i="112"/>
  <c r="N114" i="116"/>
  <c r="K114" i="124"/>
  <c r="J34" i="127"/>
  <c r="J54" i="127"/>
  <c r="J37" i="127"/>
  <c r="H64" i="125"/>
  <c r="H14" i="125"/>
  <c r="H15" i="125"/>
  <c r="H17" i="125"/>
  <c r="H17" i="136"/>
  <c r="H64" i="136"/>
  <c r="H14" i="136"/>
  <c r="H64" i="112"/>
  <c r="H14" i="112"/>
  <c r="H15" i="112"/>
  <c r="H17" i="112"/>
  <c r="O114" i="125"/>
  <c r="K114" i="128"/>
  <c r="H64" i="127"/>
  <c r="H14" i="127"/>
  <c r="H17" i="127"/>
  <c r="O114" i="115"/>
  <c r="J114" i="111"/>
  <c r="J114" i="120"/>
  <c r="H64" i="134"/>
  <c r="H14" i="134"/>
  <c r="H15" i="134"/>
  <c r="H17" i="134"/>
  <c r="J34" i="133"/>
  <c r="J54" i="133"/>
  <c r="J35" i="133"/>
  <c r="J37" i="133"/>
  <c r="J114" i="116"/>
  <c r="P116" i="134"/>
  <c r="P94" i="134"/>
  <c r="I116" i="114"/>
  <c r="I94" i="114"/>
  <c r="I56" i="117"/>
  <c r="O104" i="112"/>
  <c r="O103" i="112" s="1"/>
  <c r="I56" i="118"/>
  <c r="I24" i="118"/>
  <c r="I36" i="118" s="1"/>
  <c r="P94" i="135"/>
  <c r="P116" i="135"/>
  <c r="O104" i="133"/>
  <c r="O103" i="133" s="1"/>
  <c r="O104" i="113"/>
  <c r="O103" i="113" s="1"/>
  <c r="O104" i="127"/>
  <c r="K108" i="133"/>
  <c r="K103" i="133" s="1"/>
  <c r="K108" i="115"/>
  <c r="K103" i="115" s="1"/>
  <c r="P104" i="130"/>
  <c r="G66" i="135"/>
  <c r="G4" i="135"/>
  <c r="G66" i="122"/>
  <c r="G4" i="122"/>
  <c r="G66" i="123"/>
  <c r="G4" i="123"/>
  <c r="G66" i="129"/>
  <c r="G4" i="129"/>
  <c r="I56" i="132"/>
  <c r="I24" i="132"/>
  <c r="I26" i="140"/>
  <c r="I56" i="110"/>
  <c r="I24" i="110"/>
  <c r="I36" i="110" s="1"/>
  <c r="I56" i="120"/>
  <c r="I24" i="120"/>
  <c r="P116" i="125"/>
  <c r="P94" i="125"/>
  <c r="L174" i="127"/>
  <c r="L130" i="134"/>
  <c r="O103" i="128"/>
  <c r="U125" i="135"/>
  <c r="R259" i="122"/>
  <c r="K114" i="132"/>
  <c r="K114" i="131"/>
  <c r="J114" i="132"/>
  <c r="O114" i="122"/>
  <c r="K114" i="127"/>
  <c r="N114" i="114"/>
  <c r="J36" i="127"/>
  <c r="H16" i="125"/>
  <c r="H16" i="136"/>
  <c r="O114" i="129"/>
  <c r="M116" i="140"/>
  <c r="N114" i="119"/>
  <c r="H16" i="112"/>
  <c r="O114" i="126"/>
  <c r="J114" i="127"/>
  <c r="H14" i="111"/>
  <c r="H64" i="111"/>
  <c r="H17" i="111"/>
  <c r="H16" i="135"/>
  <c r="H14" i="135"/>
  <c r="H64" i="135"/>
  <c r="H17" i="135"/>
  <c r="J34" i="131"/>
  <c r="J54" i="131"/>
  <c r="J35" i="131"/>
  <c r="J37" i="131"/>
  <c r="J36" i="120"/>
  <c r="J34" i="120"/>
  <c r="J54" i="120"/>
  <c r="J35" i="120"/>
  <c r="J37" i="120"/>
  <c r="O114" i="134"/>
  <c r="N114" i="113"/>
  <c r="H14" i="123"/>
  <c r="H64" i="123"/>
  <c r="H17" i="123"/>
  <c r="J104" i="127"/>
  <c r="O104" i="132"/>
  <c r="O103" i="132" s="1"/>
  <c r="I56" i="115"/>
  <c r="I24" i="115"/>
  <c r="I36" i="115" s="1"/>
  <c r="I94" i="136"/>
  <c r="I116" i="136"/>
  <c r="I56" i="114"/>
  <c r="I24" i="114"/>
  <c r="I36" i="114" s="1"/>
  <c r="I116" i="119"/>
  <c r="I94" i="119"/>
  <c r="O104" i="124"/>
  <c r="O103" i="124" s="1"/>
  <c r="O104" i="131"/>
  <c r="O103" i="131" s="1"/>
  <c r="P116" i="112"/>
  <c r="P94" i="112"/>
  <c r="P116" i="133"/>
  <c r="P94" i="133"/>
  <c r="P94" i="113"/>
  <c r="P116" i="113"/>
  <c r="P94" i="127"/>
  <c r="P116" i="127"/>
  <c r="I56" i="123"/>
  <c r="I24" i="123"/>
  <c r="Q116" i="130"/>
  <c r="Q94" i="130"/>
  <c r="G66" i="114"/>
  <c r="G4" i="114"/>
  <c r="G16" i="114" s="1"/>
  <c r="G66" i="126"/>
  <c r="G4" i="126"/>
  <c r="G66" i="132"/>
  <c r="G4" i="132"/>
  <c r="G66" i="118"/>
  <c r="G4" i="118"/>
  <c r="O104" i="120"/>
  <c r="O103" i="120" s="1"/>
  <c r="I56" i="116"/>
  <c r="I24" i="116"/>
  <c r="N202" i="124"/>
  <c r="N258" i="124" s="1"/>
  <c r="R259" i="136"/>
  <c r="U125" i="112"/>
  <c r="H66" i="130"/>
  <c r="H4" i="130"/>
  <c r="J54" i="134"/>
  <c r="J34" i="134"/>
  <c r="J35" i="134"/>
  <c r="J37" i="134"/>
  <c r="K114" i="120"/>
  <c r="O114" i="116"/>
  <c r="J54" i="122"/>
  <c r="J34" i="122"/>
  <c r="J37" i="122"/>
  <c r="J35" i="122"/>
  <c r="K114" i="135"/>
  <c r="H16" i="111"/>
  <c r="J36" i="131"/>
  <c r="N114" i="120"/>
  <c r="J114" i="131"/>
  <c r="N114" i="127"/>
  <c r="O114" i="127"/>
  <c r="H64" i="131"/>
  <c r="H14" i="131"/>
  <c r="H15" i="131"/>
  <c r="H17" i="131"/>
  <c r="H16" i="123"/>
  <c r="J104" i="125"/>
  <c r="I56" i="113"/>
  <c r="I24" i="113"/>
  <c r="P116" i="132"/>
  <c r="P94" i="132"/>
  <c r="O104" i="123"/>
  <c r="O103" i="123" s="1"/>
  <c r="M143" i="120"/>
  <c r="M194" i="120" s="1"/>
  <c r="I56" i="119"/>
  <c r="I24" i="119"/>
  <c r="I36" i="119" s="1"/>
  <c r="N96" i="140"/>
  <c r="N116" i="110"/>
  <c r="N94" i="110"/>
  <c r="P116" i="124"/>
  <c r="P94" i="124"/>
  <c r="P116" i="131"/>
  <c r="P94" i="131"/>
  <c r="O104" i="119"/>
  <c r="O103" i="119" s="1"/>
  <c r="O104" i="114"/>
  <c r="O103" i="114" s="1"/>
  <c r="O104" i="122"/>
  <c r="O103" i="122" s="1"/>
  <c r="I116" i="131"/>
  <c r="I94" i="131"/>
  <c r="G66" i="110"/>
  <c r="G4" i="110"/>
  <c r="G66" i="127"/>
  <c r="G4" i="127"/>
  <c r="G66" i="124"/>
  <c r="G4" i="124"/>
  <c r="P116" i="120"/>
  <c r="P94" i="120"/>
  <c r="N114" i="126"/>
  <c r="P114" i="130"/>
  <c r="K114" i="122"/>
  <c r="N114" i="129"/>
  <c r="J114" i="129"/>
  <c r="J114" i="124"/>
  <c r="K114" i="110"/>
  <c r="K114" i="121"/>
  <c r="J36" i="115"/>
  <c r="J34" i="115"/>
  <c r="J54" i="115"/>
  <c r="J37" i="115"/>
  <c r="J35" i="115"/>
  <c r="J116" i="117"/>
  <c r="J114" i="123"/>
  <c r="J114" i="130"/>
  <c r="J36" i="128"/>
  <c r="J54" i="128"/>
  <c r="J34" i="128"/>
  <c r="J37" i="128"/>
  <c r="J37" i="136"/>
  <c r="J34" i="136"/>
  <c r="J54" i="136"/>
  <c r="O114" i="113"/>
  <c r="H16" i="131"/>
  <c r="O114" i="131"/>
  <c r="I56" i="125"/>
  <c r="I24" i="125"/>
  <c r="I36" i="125" s="1"/>
  <c r="I94" i="111"/>
  <c r="I116" i="111"/>
  <c r="I56" i="127"/>
  <c r="I24" i="127"/>
  <c r="J104" i="113"/>
  <c r="J104" i="134"/>
  <c r="P94" i="123"/>
  <c r="P116" i="123"/>
  <c r="I56" i="136"/>
  <c r="I24" i="136"/>
  <c r="L106" i="140"/>
  <c r="L104" i="110"/>
  <c r="J104" i="126"/>
  <c r="K103" i="112"/>
  <c r="P116" i="119"/>
  <c r="P94" i="119"/>
  <c r="J104" i="122"/>
  <c r="P116" i="114"/>
  <c r="P94" i="114"/>
  <c r="P116" i="122"/>
  <c r="P94" i="122"/>
  <c r="K103" i="128"/>
  <c r="I56" i="131"/>
  <c r="I24" i="131"/>
  <c r="I36" i="131" s="1"/>
  <c r="G66" i="113"/>
  <c r="G4" i="113"/>
  <c r="G66" i="125"/>
  <c r="G4" i="125"/>
  <c r="G16" i="125" s="1"/>
  <c r="G66" i="112"/>
  <c r="G4" i="112"/>
  <c r="G66" i="116"/>
  <c r="G4" i="116"/>
  <c r="J104" i="129"/>
  <c r="O103" i="125"/>
  <c r="I66" i="140"/>
  <c r="H14" i="120"/>
  <c r="H64" i="120"/>
  <c r="H15" i="120"/>
  <c r="H17" i="120"/>
  <c r="J114" i="113"/>
  <c r="I55" i="140"/>
  <c r="I214" i="140"/>
  <c r="J36" i="110"/>
  <c r="J54" i="110"/>
  <c r="J34" i="110"/>
  <c r="J35" i="110"/>
  <c r="J37" i="110"/>
  <c r="H64" i="124"/>
  <c r="H14" i="124"/>
  <c r="H15" i="124"/>
  <c r="H17" i="124"/>
  <c r="H14" i="115"/>
  <c r="H64" i="115"/>
  <c r="H15" i="115"/>
  <c r="H17" i="115"/>
  <c r="I64" i="130"/>
  <c r="I14" i="130"/>
  <c r="I17" i="130"/>
  <c r="J54" i="125"/>
  <c r="J34" i="125"/>
  <c r="J35" i="125"/>
  <c r="J37" i="125"/>
  <c r="H16" i="110"/>
  <c r="H64" i="110"/>
  <c r="H14" i="110"/>
  <c r="H15" i="110"/>
  <c r="H17" i="110"/>
  <c r="H14" i="121"/>
  <c r="H64" i="121"/>
  <c r="H15" i="121"/>
  <c r="H17" i="121"/>
  <c r="J114" i="134"/>
  <c r="N114" i="125"/>
  <c r="O114" i="120"/>
  <c r="H14" i="113"/>
  <c r="H64" i="113"/>
  <c r="H17" i="113"/>
  <c r="J114" i="121"/>
  <c r="N114" i="111"/>
  <c r="J34" i="119"/>
  <c r="J54" i="119"/>
  <c r="J37" i="119"/>
  <c r="J35" i="119"/>
  <c r="O114" i="112"/>
  <c r="H14" i="133"/>
  <c r="H64" i="133"/>
  <c r="H15" i="133"/>
  <c r="H17" i="133"/>
  <c r="J36" i="136"/>
  <c r="O114" i="124"/>
  <c r="K114" i="134"/>
  <c r="H16" i="126"/>
  <c r="H14" i="126"/>
  <c r="H64" i="126"/>
  <c r="H17" i="126"/>
  <c r="J114" i="136"/>
  <c r="J34" i="132"/>
  <c r="J54" i="132"/>
  <c r="J35" i="132"/>
  <c r="J37" i="132"/>
  <c r="I94" i="135"/>
  <c r="I116" i="135"/>
  <c r="O104" i="118"/>
  <c r="O103" i="118" s="1"/>
  <c r="I56" i="111"/>
  <c r="I24" i="111"/>
  <c r="I56" i="134"/>
  <c r="I24" i="134"/>
  <c r="O104" i="126"/>
  <c r="O103" i="126" s="1"/>
  <c r="F65" i="130"/>
  <c r="F15" i="130"/>
  <c r="F224" i="130"/>
  <c r="F5" i="140"/>
  <c r="I56" i="122"/>
  <c r="I24" i="122"/>
  <c r="G66" i="131"/>
  <c r="G4" i="131"/>
  <c r="G66" i="134"/>
  <c r="G4" i="134"/>
  <c r="O104" i="136"/>
  <c r="O103" i="136" s="1"/>
  <c r="I56" i="129"/>
  <c r="I24" i="129"/>
  <c r="O104" i="111"/>
  <c r="O103" i="111" s="1"/>
  <c r="I116" i="121"/>
  <c r="I94" i="121"/>
  <c r="R263" i="128"/>
  <c r="R263" i="132"/>
  <c r="K114" i="125"/>
  <c r="H16" i="120"/>
  <c r="K114" i="114"/>
  <c r="O114" i="132"/>
  <c r="H16" i="124"/>
  <c r="H16" i="115"/>
  <c r="J54" i="126"/>
  <c r="J34" i="126"/>
  <c r="J37" i="126"/>
  <c r="J114" i="118"/>
  <c r="N114" i="136"/>
  <c r="I16" i="130"/>
  <c r="K116" i="140"/>
  <c r="N114" i="134"/>
  <c r="K114" i="126"/>
  <c r="H16" i="132"/>
  <c r="H64" i="132"/>
  <c r="H14" i="132"/>
  <c r="H15" i="132"/>
  <c r="H17" i="132"/>
  <c r="H16" i="113"/>
  <c r="O114" i="133"/>
  <c r="J54" i="123"/>
  <c r="J34" i="123"/>
  <c r="J37" i="123"/>
  <c r="J116" i="125"/>
  <c r="J94" i="125"/>
  <c r="O114" i="121"/>
  <c r="H14" i="114"/>
  <c r="H64" i="114"/>
  <c r="H17" i="114"/>
  <c r="H15" i="114"/>
  <c r="H16" i="116"/>
  <c r="H64" i="116"/>
  <c r="H14" i="116"/>
  <c r="H17" i="116"/>
  <c r="H15" i="116"/>
  <c r="K114" i="116"/>
  <c r="J114" i="114"/>
  <c r="J114" i="128"/>
  <c r="J114" i="135"/>
  <c r="J36" i="132"/>
  <c r="I56" i="135"/>
  <c r="I24" i="135"/>
  <c r="P116" i="118"/>
  <c r="P94" i="118"/>
  <c r="I104" i="130"/>
  <c r="O104" i="129"/>
  <c r="O103" i="129" s="1"/>
  <c r="U160" i="110"/>
  <c r="K106" i="140"/>
  <c r="K104" i="110"/>
  <c r="P94" i="126"/>
  <c r="P116" i="126"/>
  <c r="J104" i="128"/>
  <c r="I56" i="126"/>
  <c r="I24" i="126"/>
  <c r="I36" i="126" s="1"/>
  <c r="O104" i="115"/>
  <c r="O103" i="115" s="1"/>
  <c r="H55" i="130"/>
  <c r="H35" i="130"/>
  <c r="H24" i="130"/>
  <c r="H214" i="130"/>
  <c r="H25" i="140"/>
  <c r="K103" i="123"/>
  <c r="J104" i="112"/>
  <c r="G66" i="136"/>
  <c r="G4" i="136"/>
  <c r="G66" i="128"/>
  <c r="G4" i="128"/>
  <c r="G66" i="121"/>
  <c r="G4" i="121"/>
  <c r="P94" i="128"/>
  <c r="P116" i="128"/>
  <c r="J104" i="124"/>
  <c r="P94" i="136"/>
  <c r="P116" i="136"/>
  <c r="P94" i="111"/>
  <c r="P116" i="111"/>
  <c r="H64" i="129"/>
  <c r="H14" i="129"/>
  <c r="H17" i="129"/>
  <c r="J114" i="133"/>
  <c r="I36" i="130"/>
  <c r="I34" i="130"/>
  <c r="I54" i="130"/>
  <c r="I37" i="130"/>
  <c r="J56" i="140"/>
  <c r="J36" i="126"/>
  <c r="J116" i="122"/>
  <c r="J94" i="122"/>
  <c r="N114" i="115"/>
  <c r="O114" i="128"/>
  <c r="H6" i="140"/>
  <c r="O114" i="111"/>
  <c r="N114" i="122"/>
  <c r="J94" i="126"/>
  <c r="J93" i="126" s="1"/>
  <c r="J113" i="126" s="1"/>
  <c r="J116" i="126"/>
  <c r="N114" i="124"/>
  <c r="O114" i="119"/>
  <c r="H16" i="114"/>
  <c r="J34" i="114"/>
  <c r="J54" i="114"/>
  <c r="J37" i="114"/>
  <c r="J35" i="114"/>
  <c r="J114" i="119"/>
  <c r="J34" i="113"/>
  <c r="J54" i="113"/>
  <c r="J37" i="113"/>
  <c r="J36" i="116"/>
  <c r="J34" i="116"/>
  <c r="J54" i="116"/>
  <c r="J37" i="116"/>
  <c r="J35" i="116"/>
  <c r="K114" i="113"/>
  <c r="H16" i="122"/>
  <c r="H14" i="122"/>
  <c r="H64" i="122"/>
  <c r="H17" i="122"/>
  <c r="H15" i="122"/>
  <c r="J54" i="118"/>
  <c r="J34" i="118"/>
  <c r="J35" i="118"/>
  <c r="J37" i="118"/>
  <c r="I116" i="133"/>
  <c r="I94" i="133"/>
  <c r="P94" i="129"/>
  <c r="P116" i="129"/>
  <c r="O104" i="121"/>
  <c r="O103" i="121" s="1"/>
  <c r="I56" i="128"/>
  <c r="I24" i="128"/>
  <c r="P116" i="115"/>
  <c r="P94" i="115"/>
  <c r="O104" i="116"/>
  <c r="O103" i="116" s="1"/>
  <c r="J96" i="140"/>
  <c r="J116" i="110"/>
  <c r="J94" i="110"/>
  <c r="G66" i="120"/>
  <c r="G4" i="120"/>
  <c r="G66" i="133"/>
  <c r="G4" i="133"/>
  <c r="G16" i="133" s="1"/>
  <c r="G66" i="115"/>
  <c r="G4" i="115"/>
  <c r="I116" i="120"/>
  <c r="I94" i="120"/>
  <c r="I56" i="121"/>
  <c r="I24" i="121"/>
  <c r="I36" i="121" s="1"/>
  <c r="O103" i="127"/>
  <c r="K103" i="121"/>
  <c r="P259" i="135"/>
  <c r="N114" i="123"/>
  <c r="J34" i="129"/>
  <c r="J54" i="129"/>
  <c r="J37" i="129"/>
  <c r="O114" i="123"/>
  <c r="K114" i="133"/>
  <c r="M114" i="110"/>
  <c r="J34" i="121"/>
  <c r="J54" i="121"/>
  <c r="J35" i="121"/>
  <c r="J37" i="121"/>
  <c r="J114" i="112"/>
  <c r="O114" i="114"/>
  <c r="G65" i="140"/>
  <c r="G224" i="140"/>
  <c r="J114" i="115"/>
  <c r="J36" i="111"/>
  <c r="J34" i="111"/>
  <c r="J54" i="111"/>
  <c r="J37" i="111"/>
  <c r="J36" i="114"/>
  <c r="O114" i="136"/>
  <c r="J34" i="135"/>
  <c r="J54" i="135"/>
  <c r="J37" i="135"/>
  <c r="N114" i="133"/>
  <c r="H14" i="119"/>
  <c r="H64" i="119"/>
  <c r="H15" i="119"/>
  <c r="H17" i="119"/>
  <c r="O114" i="135"/>
  <c r="O114" i="118"/>
  <c r="J36" i="118"/>
  <c r="O246" i="119"/>
  <c r="O250" i="119"/>
  <c r="K108" i="134"/>
  <c r="K103" i="134" s="1"/>
  <c r="L170" i="112"/>
  <c r="K108" i="116"/>
  <c r="K103" i="116" s="1"/>
  <c r="O181" i="122"/>
  <c r="J40" i="116"/>
  <c r="N202" i="122"/>
  <c r="N258" i="122" s="1"/>
  <c r="J40" i="113"/>
  <c r="P263" i="135"/>
  <c r="T202" i="136"/>
  <c r="K108" i="119"/>
  <c r="K103" i="119" s="1"/>
  <c r="N207" i="126"/>
  <c r="K108" i="136"/>
  <c r="K103" i="136" s="1"/>
  <c r="P259" i="130"/>
  <c r="O177" i="114"/>
  <c r="T177" i="119"/>
  <c r="P263" i="131"/>
  <c r="U125" i="134"/>
  <c r="T181" i="131"/>
  <c r="I10" i="140"/>
  <c r="M164" i="116"/>
  <c r="R246" i="123"/>
  <c r="P263" i="124"/>
  <c r="P263" i="130"/>
  <c r="R243" i="118"/>
  <c r="P263" i="134"/>
  <c r="J40" i="119"/>
  <c r="R247" i="129"/>
  <c r="S203" i="126"/>
  <c r="S177" i="127"/>
  <c r="P259" i="122"/>
  <c r="I28" i="130"/>
  <c r="I41" i="130" s="1"/>
  <c r="P177" i="116"/>
  <c r="K142" i="112"/>
  <c r="K193" i="112" s="1"/>
  <c r="S180" i="136"/>
  <c r="T180" i="130"/>
  <c r="L126" i="136"/>
  <c r="L287" i="136" s="1"/>
  <c r="S202" i="112"/>
  <c r="P263" i="114"/>
  <c r="U126" i="126"/>
  <c r="U167" i="126" s="1"/>
  <c r="K173" i="130"/>
  <c r="R259" i="132"/>
  <c r="S184" i="136"/>
  <c r="P259" i="133"/>
  <c r="P259" i="111"/>
  <c r="L171" i="113"/>
  <c r="L161" i="113"/>
  <c r="L140" i="113"/>
  <c r="L191" i="113" s="1"/>
  <c r="S181" i="132"/>
  <c r="S176" i="132"/>
  <c r="S135" i="132"/>
  <c r="S186" i="132" s="1"/>
  <c r="S166" i="132"/>
  <c r="S182" i="132"/>
  <c r="S178" i="132"/>
  <c r="S183" i="132"/>
  <c r="S179" i="132"/>
  <c r="S180" i="132"/>
  <c r="S177" i="132"/>
  <c r="S184" i="132"/>
  <c r="R243" i="131"/>
  <c r="R242" i="131"/>
  <c r="R232" i="131"/>
  <c r="R248" i="131"/>
  <c r="R244" i="131"/>
  <c r="R212" i="131"/>
  <c r="R245" i="131"/>
  <c r="R246" i="131"/>
  <c r="R249" i="131"/>
  <c r="R250" i="131"/>
  <c r="T237" i="119"/>
  <c r="T217" i="119"/>
  <c r="T227" i="119"/>
  <c r="N258" i="134"/>
  <c r="N198" i="134"/>
  <c r="U258" i="114"/>
  <c r="K173" i="112"/>
  <c r="L167" i="136"/>
  <c r="L157" i="136"/>
  <c r="S258" i="112"/>
  <c r="R200" i="110"/>
  <c r="R247" i="110" s="1"/>
  <c r="R233" i="110"/>
  <c r="R223" i="110"/>
  <c r="R213" i="110"/>
  <c r="L171" i="134"/>
  <c r="L140" i="134"/>
  <c r="L191" i="134" s="1"/>
  <c r="L161" i="134"/>
  <c r="N258" i="126"/>
  <c r="N198" i="126"/>
  <c r="I70" i="140"/>
  <c r="M171" i="132"/>
  <c r="M161" i="132"/>
  <c r="M140" i="132"/>
  <c r="M191" i="132" s="1"/>
  <c r="U177" i="111"/>
  <c r="U135" i="111"/>
  <c r="U186" i="111" s="1"/>
  <c r="U166" i="111"/>
  <c r="U176" i="111"/>
  <c r="U184" i="111"/>
  <c r="U179" i="111"/>
  <c r="U180" i="111"/>
  <c r="U183" i="111"/>
  <c r="P242" i="115"/>
  <c r="P232" i="115"/>
  <c r="P248" i="115"/>
  <c r="P244" i="115"/>
  <c r="P212" i="115"/>
  <c r="P249" i="115"/>
  <c r="P245" i="115"/>
  <c r="P246" i="115"/>
  <c r="P250" i="115"/>
  <c r="P243" i="115"/>
  <c r="R181" i="110"/>
  <c r="R176" i="110"/>
  <c r="R135" i="110"/>
  <c r="R186" i="110" s="1"/>
  <c r="R166" i="110"/>
  <c r="R182" i="110"/>
  <c r="R178" i="110"/>
  <c r="R183" i="110"/>
  <c r="R179" i="110"/>
  <c r="R177" i="110"/>
  <c r="R184" i="110"/>
  <c r="R180" i="110"/>
  <c r="S242" i="119"/>
  <c r="S232" i="119"/>
  <c r="S248" i="119"/>
  <c r="S244" i="119"/>
  <c r="S212" i="119"/>
  <c r="S245" i="119"/>
  <c r="S249" i="119"/>
  <c r="S246" i="119"/>
  <c r="S250" i="119"/>
  <c r="S243" i="119"/>
  <c r="N237" i="127"/>
  <c r="N227" i="127"/>
  <c r="N217" i="127"/>
  <c r="M171" i="134"/>
  <c r="M140" i="134"/>
  <c r="M191" i="134" s="1"/>
  <c r="M161" i="134"/>
  <c r="T200" i="119"/>
  <c r="T243" i="119" s="1"/>
  <c r="T233" i="119"/>
  <c r="T223" i="119"/>
  <c r="T213" i="119"/>
  <c r="O243" i="126"/>
  <c r="O242" i="126"/>
  <c r="O232" i="126"/>
  <c r="O212" i="126"/>
  <c r="O249" i="126"/>
  <c r="O245" i="126"/>
  <c r="O246" i="126"/>
  <c r="O250" i="126"/>
  <c r="N171" i="115"/>
  <c r="N161" i="115"/>
  <c r="N140" i="115"/>
  <c r="N191" i="115" s="1"/>
  <c r="R237" i="110"/>
  <c r="R227" i="110"/>
  <c r="R217" i="110"/>
  <c r="N233" i="125"/>
  <c r="N223" i="125"/>
  <c r="N213" i="125"/>
  <c r="T136" i="134"/>
  <c r="T187" i="134" s="1"/>
  <c r="T123" i="134"/>
  <c r="T167" i="134"/>
  <c r="T287" i="134"/>
  <c r="T157" i="134"/>
  <c r="J93" i="111"/>
  <c r="J113" i="111" s="1"/>
  <c r="J118" i="111"/>
  <c r="M239" i="119"/>
  <c r="M229" i="119"/>
  <c r="M219" i="119"/>
  <c r="I60" i="123"/>
  <c r="I28" i="123"/>
  <c r="I40" i="123" s="1"/>
  <c r="M215" i="125"/>
  <c r="M235" i="125"/>
  <c r="M225" i="125"/>
  <c r="I98" i="113"/>
  <c r="I120" i="113"/>
  <c r="U239" i="136"/>
  <c r="U229" i="136"/>
  <c r="U219" i="136"/>
  <c r="T239" i="121"/>
  <c r="T207" i="121"/>
  <c r="T229" i="121"/>
  <c r="T219" i="121"/>
  <c r="M174" i="129"/>
  <c r="M164" i="129"/>
  <c r="M143" i="129"/>
  <c r="M194" i="129" s="1"/>
  <c r="M130" i="129"/>
  <c r="K93" i="124"/>
  <c r="K113" i="124" s="1"/>
  <c r="K118" i="124"/>
  <c r="O173" i="110"/>
  <c r="O163" i="110"/>
  <c r="O142" i="110"/>
  <c r="O193" i="110" s="1"/>
  <c r="N258" i="131"/>
  <c r="N198" i="112"/>
  <c r="N258" i="112"/>
  <c r="L159" i="111"/>
  <c r="L138" i="111"/>
  <c r="L189" i="111" s="1"/>
  <c r="L289" i="111"/>
  <c r="L169" i="111"/>
  <c r="L126" i="111"/>
  <c r="L173" i="111"/>
  <c r="L163" i="111"/>
  <c r="L142" i="111"/>
  <c r="L193" i="111" s="1"/>
  <c r="I120" i="125"/>
  <c r="I98" i="125"/>
  <c r="T235" i="113"/>
  <c r="T225" i="113"/>
  <c r="T215" i="113"/>
  <c r="T203" i="113"/>
  <c r="L169" i="134"/>
  <c r="L159" i="134"/>
  <c r="L138" i="134"/>
  <c r="L189" i="134" s="1"/>
  <c r="L289" i="134"/>
  <c r="M202" i="112"/>
  <c r="M240" i="112"/>
  <c r="M230" i="112"/>
  <c r="M220" i="112"/>
  <c r="I121" i="135"/>
  <c r="M239" i="135"/>
  <c r="M219" i="135"/>
  <c r="M229" i="135"/>
  <c r="T235" i="123"/>
  <c r="T225" i="123"/>
  <c r="T215" i="123"/>
  <c r="U169" i="110"/>
  <c r="U159" i="110"/>
  <c r="U289" i="110"/>
  <c r="U138" i="110"/>
  <c r="U189" i="110" s="1"/>
  <c r="U126" i="110"/>
  <c r="M239" i="111"/>
  <c r="M219" i="111"/>
  <c r="M229" i="111"/>
  <c r="U207" i="126"/>
  <c r="U240" i="126"/>
  <c r="U220" i="126"/>
  <c r="U230" i="126"/>
  <c r="U235" i="134"/>
  <c r="U225" i="134"/>
  <c r="U215" i="134"/>
  <c r="M226" i="114"/>
  <c r="M216" i="114"/>
  <c r="M236" i="114"/>
  <c r="I121" i="136"/>
  <c r="M239" i="133"/>
  <c r="M219" i="133"/>
  <c r="M229" i="133"/>
  <c r="M239" i="136"/>
  <c r="M229" i="136"/>
  <c r="M219" i="136"/>
  <c r="T207" i="112"/>
  <c r="T235" i="136"/>
  <c r="T225" i="136"/>
  <c r="T215" i="136"/>
  <c r="U240" i="127"/>
  <c r="U230" i="127"/>
  <c r="U220" i="127"/>
  <c r="L173" i="132"/>
  <c r="L163" i="132"/>
  <c r="L142" i="132"/>
  <c r="L193" i="132" s="1"/>
  <c r="I61" i="128"/>
  <c r="I60" i="112"/>
  <c r="I28" i="112"/>
  <c r="I40" i="112" s="1"/>
  <c r="I120" i="118"/>
  <c r="M174" i="121"/>
  <c r="M164" i="121"/>
  <c r="M143" i="121"/>
  <c r="M194" i="121" s="1"/>
  <c r="T236" i="113"/>
  <c r="T216" i="113"/>
  <c r="T226" i="113"/>
  <c r="L173" i="121"/>
  <c r="L142" i="121"/>
  <c r="L193" i="121" s="1"/>
  <c r="L163" i="121"/>
  <c r="I120" i="123"/>
  <c r="L170" i="111"/>
  <c r="L160" i="111"/>
  <c r="L290" i="111"/>
  <c r="L139" i="111"/>
  <c r="L190" i="111" s="1"/>
  <c r="L174" i="114"/>
  <c r="L143" i="114"/>
  <c r="L194" i="114" s="1"/>
  <c r="L164" i="114"/>
  <c r="M235" i="129"/>
  <c r="M225" i="129"/>
  <c r="M215" i="129"/>
  <c r="I61" i="115"/>
  <c r="T203" i="133"/>
  <c r="I60" i="122"/>
  <c r="I28" i="122"/>
  <c r="M239" i="126"/>
  <c r="M229" i="126"/>
  <c r="M219" i="126"/>
  <c r="M235" i="118"/>
  <c r="M225" i="118"/>
  <c r="M215" i="118"/>
  <c r="M207" i="136"/>
  <c r="N239" i="132"/>
  <c r="N229" i="132"/>
  <c r="N219" i="132"/>
  <c r="U239" i="134"/>
  <c r="U219" i="134"/>
  <c r="U229" i="134"/>
  <c r="T239" i="113"/>
  <c r="T219" i="113"/>
  <c r="T229" i="113"/>
  <c r="M235" i="122"/>
  <c r="M225" i="122"/>
  <c r="M215" i="122"/>
  <c r="N169" i="110"/>
  <c r="N159" i="110"/>
  <c r="N289" i="110"/>
  <c r="N138" i="110"/>
  <c r="N189" i="110" s="1"/>
  <c r="N126" i="110"/>
  <c r="O121" i="118"/>
  <c r="P263" i="113"/>
  <c r="N157" i="135"/>
  <c r="N287" i="135"/>
  <c r="N136" i="135"/>
  <c r="N187" i="135" s="1"/>
  <c r="N167" i="135"/>
  <c r="R135" i="127"/>
  <c r="R186" i="127" s="1"/>
  <c r="R176" i="127"/>
  <c r="R166" i="127"/>
  <c r="R183" i="127"/>
  <c r="R184" i="127"/>
  <c r="R179" i="127"/>
  <c r="R181" i="127"/>
  <c r="R180" i="127"/>
  <c r="N177" i="124"/>
  <c r="O261" i="112"/>
  <c r="O262" i="112"/>
  <c r="O266" i="112"/>
  <c r="O265" i="112"/>
  <c r="O256" i="112"/>
  <c r="O237" i="123"/>
  <c r="O217" i="123"/>
  <c r="O227" i="123"/>
  <c r="O121" i="120"/>
  <c r="T176" i="131"/>
  <c r="T135" i="131"/>
  <c r="T186" i="131" s="1"/>
  <c r="T166" i="131"/>
  <c r="T182" i="131"/>
  <c r="T178" i="131"/>
  <c r="T183" i="131"/>
  <c r="T184" i="131"/>
  <c r="T179" i="131"/>
  <c r="J93" i="112"/>
  <c r="J113" i="112" s="1"/>
  <c r="J118" i="112"/>
  <c r="T216" i="111"/>
  <c r="T226" i="111"/>
  <c r="T236" i="111"/>
  <c r="J93" i="133"/>
  <c r="J113" i="133" s="1"/>
  <c r="J118" i="133"/>
  <c r="S258" i="129"/>
  <c r="P263" i="127"/>
  <c r="R242" i="120"/>
  <c r="R232" i="120"/>
  <c r="R244" i="120"/>
  <c r="R248" i="120"/>
  <c r="R212" i="120"/>
  <c r="R250" i="120"/>
  <c r="R249" i="120"/>
  <c r="R245" i="120"/>
  <c r="R246" i="120"/>
  <c r="R247" i="120"/>
  <c r="O237" i="129"/>
  <c r="O217" i="129"/>
  <c r="O227" i="129"/>
  <c r="K53" i="119"/>
  <c r="S177" i="124"/>
  <c r="S176" i="124"/>
  <c r="S135" i="124"/>
  <c r="S186" i="124" s="1"/>
  <c r="S166" i="124"/>
  <c r="S182" i="124"/>
  <c r="S178" i="124"/>
  <c r="S183" i="124"/>
  <c r="S179" i="124"/>
  <c r="S180" i="124"/>
  <c r="R247" i="121"/>
  <c r="R242" i="121"/>
  <c r="R232" i="121"/>
  <c r="R248" i="121"/>
  <c r="R244" i="121"/>
  <c r="R212" i="121"/>
  <c r="R245" i="121"/>
  <c r="R249" i="121"/>
  <c r="R250" i="121"/>
  <c r="R246" i="121"/>
  <c r="N93" i="126"/>
  <c r="N113" i="126" s="1"/>
  <c r="N118" i="126"/>
  <c r="O120" i="121"/>
  <c r="O98" i="121"/>
  <c r="O121" i="112"/>
  <c r="Q259" i="130"/>
  <c r="T170" i="136"/>
  <c r="T160" i="136"/>
  <c r="T139" i="136"/>
  <c r="T190" i="136" s="1"/>
  <c r="T290" i="136"/>
  <c r="N287" i="132"/>
  <c r="N167" i="132"/>
  <c r="N157" i="132"/>
  <c r="N136" i="132"/>
  <c r="N187" i="132" s="1"/>
  <c r="U237" i="124"/>
  <c r="U217" i="124"/>
  <c r="U227" i="124"/>
  <c r="J93" i="115"/>
  <c r="J113" i="115" s="1"/>
  <c r="J118" i="115"/>
  <c r="T240" i="115"/>
  <c r="T220" i="115"/>
  <c r="T230" i="115"/>
  <c r="I70" i="115"/>
  <c r="I8" i="115"/>
  <c r="I21" i="115" s="1"/>
  <c r="R259" i="130"/>
  <c r="R263" i="116"/>
  <c r="O121" i="111"/>
  <c r="O258" i="124"/>
  <c r="O121" i="125"/>
  <c r="P247" i="126"/>
  <c r="O121" i="119"/>
  <c r="O135" i="125"/>
  <c r="O186" i="125" s="1"/>
  <c r="O176" i="125"/>
  <c r="O166" i="125"/>
  <c r="O182" i="125"/>
  <c r="O178" i="125"/>
  <c r="O183" i="125"/>
  <c r="O180" i="125"/>
  <c r="O179" i="125"/>
  <c r="O184" i="125"/>
  <c r="R243" i="130"/>
  <c r="R242" i="130"/>
  <c r="R232" i="130"/>
  <c r="R212" i="130"/>
  <c r="R245" i="130"/>
  <c r="R249" i="130"/>
  <c r="R250" i="130"/>
  <c r="R246" i="130"/>
  <c r="M170" i="119"/>
  <c r="M160" i="119"/>
  <c r="M290" i="119"/>
  <c r="M139" i="119"/>
  <c r="M190" i="119" s="1"/>
  <c r="M126" i="119"/>
  <c r="M125" i="119"/>
  <c r="S174" i="110"/>
  <c r="S164" i="110"/>
  <c r="S143" i="110"/>
  <c r="S194" i="110" s="1"/>
  <c r="S130" i="110"/>
  <c r="U174" i="131"/>
  <c r="U143" i="131"/>
  <c r="U194" i="131" s="1"/>
  <c r="U164" i="131"/>
  <c r="U130" i="131"/>
  <c r="U213" i="116"/>
  <c r="U200" i="116"/>
  <c r="U243" i="116" s="1"/>
  <c r="U233" i="116"/>
  <c r="U223" i="116"/>
  <c r="T258" i="122"/>
  <c r="N93" i="112"/>
  <c r="N113" i="112" s="1"/>
  <c r="N118" i="112"/>
  <c r="S258" i="111"/>
  <c r="S198" i="111"/>
  <c r="J68" i="128"/>
  <c r="J18" i="128"/>
  <c r="P237" i="110"/>
  <c r="P227" i="110"/>
  <c r="P217" i="110"/>
  <c r="L93" i="110"/>
  <c r="L113" i="110" s="1"/>
  <c r="L118" i="110"/>
  <c r="J38" i="131"/>
  <c r="J58" i="131"/>
  <c r="J23" i="131"/>
  <c r="J39" i="131"/>
  <c r="S123" i="131"/>
  <c r="S181" i="131" s="1"/>
  <c r="S171" i="131"/>
  <c r="S140" i="131"/>
  <c r="S191" i="131" s="1"/>
  <c r="S161" i="131"/>
  <c r="U167" i="130"/>
  <c r="U157" i="130"/>
  <c r="U136" i="130"/>
  <c r="U187" i="130" s="1"/>
  <c r="U287" i="130"/>
  <c r="U123" i="130"/>
  <c r="U177" i="130" s="1"/>
  <c r="K93" i="118"/>
  <c r="K113" i="118" s="1"/>
  <c r="K118" i="118"/>
  <c r="P242" i="111"/>
  <c r="P232" i="111"/>
  <c r="P212" i="111"/>
  <c r="P249" i="111"/>
  <c r="P246" i="111"/>
  <c r="P245" i="111"/>
  <c r="P243" i="111"/>
  <c r="P250" i="111"/>
  <c r="O198" i="124"/>
  <c r="R261" i="115"/>
  <c r="R266" i="115"/>
  <c r="R262" i="115"/>
  <c r="R265" i="115"/>
  <c r="R256" i="115"/>
  <c r="U135" i="115"/>
  <c r="U186" i="115" s="1"/>
  <c r="U176" i="115"/>
  <c r="U166" i="115"/>
  <c r="U182" i="115"/>
  <c r="U178" i="115"/>
  <c r="U183" i="115"/>
  <c r="U179" i="115"/>
  <c r="U180" i="115"/>
  <c r="S167" i="131"/>
  <c r="S157" i="131"/>
  <c r="S287" i="131"/>
  <c r="S136" i="131"/>
  <c r="S187" i="131" s="1"/>
  <c r="S177" i="131"/>
  <c r="N237" i="112"/>
  <c r="N217" i="112"/>
  <c r="N227" i="112"/>
  <c r="N203" i="129"/>
  <c r="N236" i="129"/>
  <c r="N216" i="129"/>
  <c r="N226" i="129"/>
  <c r="M170" i="130"/>
  <c r="M290" i="130"/>
  <c r="M139" i="130"/>
  <c r="M190" i="130" s="1"/>
  <c r="M160" i="130"/>
  <c r="J121" i="123"/>
  <c r="S203" i="112"/>
  <c r="N200" i="128"/>
  <c r="N243" i="128" s="1"/>
  <c r="N233" i="128"/>
  <c r="N223" i="128"/>
  <c r="N213" i="128"/>
  <c r="O246" i="130"/>
  <c r="O98" i="113"/>
  <c r="O120" i="113"/>
  <c r="U171" i="114"/>
  <c r="U140" i="114"/>
  <c r="U191" i="114" s="1"/>
  <c r="U161" i="114"/>
  <c r="M136" i="113"/>
  <c r="M187" i="113" s="1"/>
  <c r="J38" i="114"/>
  <c r="J23" i="114"/>
  <c r="J58" i="114"/>
  <c r="J39" i="114"/>
  <c r="T237" i="129"/>
  <c r="T217" i="129"/>
  <c r="T227" i="129"/>
  <c r="T240" i="131"/>
  <c r="T230" i="131"/>
  <c r="T220" i="131"/>
  <c r="J93" i="131"/>
  <c r="J113" i="131" s="1"/>
  <c r="J118" i="131"/>
  <c r="U237" i="122"/>
  <c r="U227" i="122"/>
  <c r="U217" i="122"/>
  <c r="J121" i="128"/>
  <c r="M167" i="126"/>
  <c r="M157" i="126"/>
  <c r="M136" i="126"/>
  <c r="M187" i="126" s="1"/>
  <c r="M287" i="126"/>
  <c r="R258" i="125"/>
  <c r="R198" i="125"/>
  <c r="P263" i="122"/>
  <c r="Q263" i="112"/>
  <c r="T200" i="114"/>
  <c r="T237" i="114"/>
  <c r="T217" i="114"/>
  <c r="T227" i="114"/>
  <c r="K108" i="124"/>
  <c r="K103" i="124" s="1"/>
  <c r="U126" i="133"/>
  <c r="U139" i="133"/>
  <c r="U190" i="133" s="1"/>
  <c r="U290" i="133"/>
  <c r="U170" i="133"/>
  <c r="U160" i="133"/>
  <c r="N203" i="116"/>
  <c r="N236" i="116"/>
  <c r="N226" i="116"/>
  <c r="N216" i="116"/>
  <c r="M171" i="127"/>
  <c r="M140" i="127"/>
  <c r="M191" i="127" s="1"/>
  <c r="M161" i="127"/>
  <c r="R184" i="124"/>
  <c r="R176" i="124"/>
  <c r="R135" i="124"/>
  <c r="R186" i="124" s="1"/>
  <c r="R166" i="124"/>
  <c r="R182" i="124"/>
  <c r="R178" i="124"/>
  <c r="R183" i="124"/>
  <c r="R179" i="124"/>
  <c r="R180" i="124"/>
  <c r="N93" i="127"/>
  <c r="N113" i="127" s="1"/>
  <c r="N118" i="127"/>
  <c r="U171" i="124"/>
  <c r="U140" i="124"/>
  <c r="U191" i="124" s="1"/>
  <c r="U161" i="124"/>
  <c r="P120" i="117"/>
  <c r="O121" i="116"/>
  <c r="T290" i="118"/>
  <c r="T170" i="118"/>
  <c r="T139" i="118"/>
  <c r="T190" i="118" s="1"/>
  <c r="T160" i="118"/>
  <c r="N236" i="123"/>
  <c r="N216" i="123"/>
  <c r="N226" i="123"/>
  <c r="S258" i="133"/>
  <c r="N240" i="130"/>
  <c r="N220" i="130"/>
  <c r="N230" i="130"/>
  <c r="U258" i="119"/>
  <c r="O262" i="129"/>
  <c r="O261" i="129"/>
  <c r="O266" i="129"/>
  <c r="O265" i="129"/>
  <c r="O256" i="129"/>
  <c r="O243" i="118"/>
  <c r="O242" i="118"/>
  <c r="O232" i="118"/>
  <c r="O248" i="118"/>
  <c r="O244" i="118"/>
  <c r="O212" i="118"/>
  <c r="O245" i="118"/>
  <c r="O250" i="118"/>
  <c r="O249" i="118"/>
  <c r="R261" i="127"/>
  <c r="R262" i="127"/>
  <c r="R266" i="127"/>
  <c r="R265" i="127"/>
  <c r="R256" i="127"/>
  <c r="L169" i="113"/>
  <c r="L159" i="113"/>
  <c r="L138" i="113"/>
  <c r="L189" i="113" s="1"/>
  <c r="L289" i="113"/>
  <c r="L126" i="113"/>
  <c r="M239" i="127"/>
  <c r="M229" i="127"/>
  <c r="M219" i="127"/>
  <c r="M174" i="132"/>
  <c r="M143" i="132"/>
  <c r="M194" i="132" s="1"/>
  <c r="M164" i="132"/>
  <c r="L124" i="130"/>
  <c r="L197" i="130" s="1"/>
  <c r="L168" i="130"/>
  <c r="L158" i="130"/>
  <c r="L137" i="130"/>
  <c r="L188" i="130" s="1"/>
  <c r="L288" i="130"/>
  <c r="L178" i="130"/>
  <c r="L126" i="130"/>
  <c r="L127" i="140"/>
  <c r="M100" i="140"/>
  <c r="M120" i="110"/>
  <c r="M98" i="110"/>
  <c r="U236" i="127"/>
  <c r="U226" i="127"/>
  <c r="U216" i="127"/>
  <c r="T239" i="128"/>
  <c r="T219" i="128"/>
  <c r="T229" i="128"/>
  <c r="I61" i="116"/>
  <c r="M207" i="113"/>
  <c r="M239" i="113"/>
  <c r="M229" i="113"/>
  <c r="M219" i="113"/>
  <c r="N170" i="110"/>
  <c r="N160" i="110"/>
  <c r="N139" i="110"/>
  <c r="N190" i="110" s="1"/>
  <c r="N290" i="110"/>
  <c r="M136" i="128"/>
  <c r="M187" i="128" s="1"/>
  <c r="M123" i="128"/>
  <c r="M180" i="128" s="1"/>
  <c r="M167" i="128"/>
  <c r="M157" i="128"/>
  <c r="M287" i="128"/>
  <c r="N171" i="136"/>
  <c r="N161" i="136"/>
  <c r="N140" i="136"/>
  <c r="N191" i="136" s="1"/>
  <c r="O198" i="118"/>
  <c r="O258" i="118"/>
  <c r="R171" i="110"/>
  <c r="R161" i="110"/>
  <c r="R140" i="110"/>
  <c r="R191" i="110" s="1"/>
  <c r="K93" i="128"/>
  <c r="K113" i="128" s="1"/>
  <c r="K118" i="128"/>
  <c r="N93" i="119"/>
  <c r="N113" i="119" s="1"/>
  <c r="N118" i="119"/>
  <c r="S177" i="112"/>
  <c r="S176" i="112"/>
  <c r="S135" i="112"/>
  <c r="S186" i="112" s="1"/>
  <c r="S178" i="112"/>
  <c r="S166" i="112"/>
  <c r="S183" i="112"/>
  <c r="S179" i="112"/>
  <c r="S180" i="112"/>
  <c r="K53" i="115"/>
  <c r="N184" i="126"/>
  <c r="N176" i="126"/>
  <c r="N135" i="126"/>
  <c r="N186" i="126" s="1"/>
  <c r="N166" i="126"/>
  <c r="N179" i="126"/>
  <c r="N183" i="126"/>
  <c r="J21" i="125"/>
  <c r="J68" i="125"/>
  <c r="J18" i="125"/>
  <c r="J19" i="125"/>
  <c r="K53" i="125"/>
  <c r="O130" i="110"/>
  <c r="O174" i="110"/>
  <c r="O164" i="110"/>
  <c r="O143" i="110"/>
  <c r="O194" i="110" s="1"/>
  <c r="N226" i="122"/>
  <c r="N216" i="122"/>
  <c r="N236" i="122"/>
  <c r="I71" i="125"/>
  <c r="U170" i="118"/>
  <c r="U160" i="118"/>
  <c r="U290" i="118"/>
  <c r="U139" i="118"/>
  <c r="U190" i="118" s="1"/>
  <c r="I70" i="116"/>
  <c r="I8" i="116"/>
  <c r="I20" i="116" s="1"/>
  <c r="S237" i="133"/>
  <c r="S227" i="133"/>
  <c r="S217" i="133"/>
  <c r="S198" i="112"/>
  <c r="N93" i="134"/>
  <c r="N113" i="134" s="1"/>
  <c r="N118" i="134"/>
  <c r="O121" i="114"/>
  <c r="N157" i="128"/>
  <c r="N287" i="128"/>
  <c r="N136" i="128"/>
  <c r="N187" i="128" s="1"/>
  <c r="N167" i="128"/>
  <c r="N123" i="128"/>
  <c r="N177" i="128" s="1"/>
  <c r="O181" i="121"/>
  <c r="O176" i="121"/>
  <c r="O135" i="121"/>
  <c r="O186" i="121" s="1"/>
  <c r="O166" i="121"/>
  <c r="O182" i="121"/>
  <c r="O178" i="121"/>
  <c r="O183" i="121"/>
  <c r="O180" i="121"/>
  <c r="O184" i="121"/>
  <c r="O179" i="121"/>
  <c r="R266" i="129"/>
  <c r="R261" i="129"/>
  <c r="R265" i="129"/>
  <c r="R262" i="129"/>
  <c r="R256" i="129"/>
  <c r="P177" i="121"/>
  <c r="P135" i="121"/>
  <c r="P186" i="121" s="1"/>
  <c r="P176" i="121"/>
  <c r="P166" i="121"/>
  <c r="P182" i="121"/>
  <c r="P178" i="121"/>
  <c r="P183" i="121"/>
  <c r="P179" i="121"/>
  <c r="P184" i="121"/>
  <c r="P180" i="121"/>
  <c r="K53" i="132"/>
  <c r="U258" i="122"/>
  <c r="I70" i="134"/>
  <c r="I8" i="134"/>
  <c r="I20" i="134" s="1"/>
  <c r="T174" i="128"/>
  <c r="T143" i="128"/>
  <c r="T194" i="128" s="1"/>
  <c r="T164" i="128"/>
  <c r="T130" i="128"/>
  <c r="N198" i="113"/>
  <c r="N258" i="113"/>
  <c r="N237" i="114"/>
  <c r="N217" i="114"/>
  <c r="N227" i="114"/>
  <c r="O121" i="128"/>
  <c r="R262" i="112"/>
  <c r="R265" i="112"/>
  <c r="R266" i="112"/>
  <c r="R261" i="112"/>
  <c r="R256" i="112"/>
  <c r="P243" i="120"/>
  <c r="P242" i="120"/>
  <c r="P232" i="120"/>
  <c r="P244" i="120"/>
  <c r="P248" i="120"/>
  <c r="P212" i="120"/>
  <c r="P250" i="120"/>
  <c r="P246" i="120"/>
  <c r="P245" i="120"/>
  <c r="P249" i="120"/>
  <c r="O258" i="132"/>
  <c r="O198" i="132"/>
  <c r="O266" i="111"/>
  <c r="O262" i="111"/>
  <c r="O265" i="111"/>
  <c r="O261" i="111"/>
  <c r="O256" i="111"/>
  <c r="O98" i="129"/>
  <c r="O120" i="129"/>
  <c r="K53" i="113"/>
  <c r="O243" i="119"/>
  <c r="O242" i="119"/>
  <c r="O232" i="119"/>
  <c r="O248" i="119"/>
  <c r="O244" i="119"/>
  <c r="O212" i="119"/>
  <c r="O249" i="119"/>
  <c r="O245" i="119"/>
  <c r="N237" i="122"/>
  <c r="N217" i="122"/>
  <c r="N227" i="122"/>
  <c r="T167" i="112"/>
  <c r="T157" i="112"/>
  <c r="T287" i="112"/>
  <c r="T136" i="112"/>
  <c r="T187" i="112" s="1"/>
  <c r="N240" i="127"/>
  <c r="N220" i="127"/>
  <c r="N230" i="127"/>
  <c r="T258" i="111"/>
  <c r="N174" i="132"/>
  <c r="N143" i="132"/>
  <c r="N194" i="132" s="1"/>
  <c r="N164" i="132"/>
  <c r="N130" i="132"/>
  <c r="T200" i="120"/>
  <c r="T233" i="120"/>
  <c r="T223" i="120"/>
  <c r="T213" i="120"/>
  <c r="N258" i="119"/>
  <c r="T216" i="130"/>
  <c r="T236" i="130"/>
  <c r="T226" i="130"/>
  <c r="U174" i="118"/>
  <c r="U143" i="118"/>
  <c r="U194" i="118" s="1"/>
  <c r="U164" i="118"/>
  <c r="U130" i="118"/>
  <c r="O240" i="120"/>
  <c r="O220" i="120"/>
  <c r="O230" i="120"/>
  <c r="S135" i="122"/>
  <c r="S186" i="122" s="1"/>
  <c r="S176" i="122"/>
  <c r="S166" i="122"/>
  <c r="S182" i="122"/>
  <c r="S178" i="122"/>
  <c r="S183" i="122"/>
  <c r="S179" i="122"/>
  <c r="S180" i="122"/>
  <c r="S184" i="122"/>
  <c r="S171" i="129"/>
  <c r="S161" i="129"/>
  <c r="S140" i="129"/>
  <c r="S191" i="129" s="1"/>
  <c r="J68" i="134"/>
  <c r="J18" i="134"/>
  <c r="J19" i="134"/>
  <c r="R242" i="128"/>
  <c r="R232" i="128"/>
  <c r="R212" i="128"/>
  <c r="R249" i="128"/>
  <c r="R245" i="128"/>
  <c r="R246" i="128"/>
  <c r="R243" i="128"/>
  <c r="R250" i="128"/>
  <c r="O121" i="133"/>
  <c r="O170" i="110"/>
  <c r="O160" i="110"/>
  <c r="O290" i="110"/>
  <c r="O139" i="110"/>
  <c r="O190" i="110" s="1"/>
  <c r="I71" i="128"/>
  <c r="S200" i="131"/>
  <c r="S247" i="131" s="1"/>
  <c r="S233" i="131"/>
  <c r="S223" i="131"/>
  <c r="S213" i="131"/>
  <c r="S236" i="136"/>
  <c r="S226" i="136"/>
  <c r="S216" i="136"/>
  <c r="O207" i="120"/>
  <c r="U216" i="124"/>
  <c r="U236" i="124"/>
  <c r="U226" i="124"/>
  <c r="M171" i="136"/>
  <c r="M161" i="136"/>
  <c r="M140" i="136"/>
  <c r="M191" i="136" s="1"/>
  <c r="J68" i="127"/>
  <c r="J18" i="127"/>
  <c r="O98" i="127"/>
  <c r="O120" i="127"/>
  <c r="O200" i="132"/>
  <c r="O233" i="132"/>
  <c r="O223" i="132"/>
  <c r="O213" i="132"/>
  <c r="P258" i="118"/>
  <c r="K53" i="116"/>
  <c r="M169" i="129"/>
  <c r="M159" i="129"/>
  <c r="M138" i="129"/>
  <c r="M189" i="129" s="1"/>
  <c r="M289" i="129"/>
  <c r="M126" i="129"/>
  <c r="I70" i="131"/>
  <c r="I8" i="131"/>
  <c r="I20" i="131" s="1"/>
  <c r="U130" i="126"/>
  <c r="U174" i="126"/>
  <c r="U143" i="126"/>
  <c r="U194" i="126" s="1"/>
  <c r="U164" i="126"/>
  <c r="S203" i="136"/>
  <c r="T236" i="131"/>
  <c r="T216" i="131"/>
  <c r="T226" i="131"/>
  <c r="M170" i="131"/>
  <c r="M160" i="131"/>
  <c r="M290" i="131"/>
  <c r="M139" i="131"/>
  <c r="M190" i="131" s="1"/>
  <c r="U174" i="128"/>
  <c r="U164" i="128"/>
  <c r="U143" i="128"/>
  <c r="U194" i="128" s="1"/>
  <c r="U130" i="128"/>
  <c r="N237" i="113"/>
  <c r="N217" i="113"/>
  <c r="N227" i="113"/>
  <c r="T125" i="128"/>
  <c r="I70" i="113"/>
  <c r="I8" i="113"/>
  <c r="I21" i="113" s="1"/>
  <c r="N233" i="111"/>
  <c r="N223" i="111"/>
  <c r="N213" i="111"/>
  <c r="S213" i="122"/>
  <c r="S200" i="122"/>
  <c r="S233" i="122"/>
  <c r="S223" i="122"/>
  <c r="O121" i="135"/>
  <c r="O213" i="124"/>
  <c r="O200" i="124"/>
  <c r="O243" i="124" s="1"/>
  <c r="O223" i="124"/>
  <c r="O233" i="124"/>
  <c r="P181" i="132"/>
  <c r="P135" i="132"/>
  <c r="P186" i="132" s="1"/>
  <c r="P176" i="132"/>
  <c r="P166" i="132"/>
  <c r="P182" i="132"/>
  <c r="P178" i="132"/>
  <c r="P184" i="132"/>
  <c r="P183" i="132"/>
  <c r="P179" i="132"/>
  <c r="P180" i="132"/>
  <c r="O243" i="121"/>
  <c r="O242" i="121"/>
  <c r="O232" i="121"/>
  <c r="O244" i="121"/>
  <c r="O248" i="121"/>
  <c r="O212" i="121"/>
  <c r="O249" i="121"/>
  <c r="O250" i="121"/>
  <c r="O245" i="121"/>
  <c r="K93" i="113"/>
  <c r="K113" i="113" s="1"/>
  <c r="K118" i="113"/>
  <c r="S180" i="130"/>
  <c r="S135" i="130"/>
  <c r="S186" i="130" s="1"/>
  <c r="S176" i="130"/>
  <c r="S166" i="130"/>
  <c r="S184" i="130"/>
  <c r="S179" i="130"/>
  <c r="S183" i="130"/>
  <c r="R177" i="113"/>
  <c r="R176" i="113"/>
  <c r="R135" i="113"/>
  <c r="R186" i="113" s="1"/>
  <c r="R166" i="113"/>
  <c r="R183" i="113"/>
  <c r="R179" i="113"/>
  <c r="R184" i="113"/>
  <c r="R180" i="113"/>
  <c r="I71" i="111"/>
  <c r="N233" i="136"/>
  <c r="N223" i="136"/>
  <c r="N213" i="136"/>
  <c r="N200" i="136"/>
  <c r="N247" i="136" s="1"/>
  <c r="T237" i="130"/>
  <c r="T217" i="130"/>
  <c r="T227" i="130"/>
  <c r="M170" i="122"/>
  <c r="M160" i="122"/>
  <c r="M139" i="122"/>
  <c r="M190" i="122" s="1"/>
  <c r="M290" i="122"/>
  <c r="N236" i="112"/>
  <c r="N226" i="112"/>
  <c r="N216" i="112"/>
  <c r="M130" i="121"/>
  <c r="T258" i="124"/>
  <c r="O262" i="115"/>
  <c r="O265" i="115"/>
  <c r="O266" i="115"/>
  <c r="O261" i="115"/>
  <c r="O256" i="115"/>
  <c r="Q242" i="110"/>
  <c r="Q232" i="110"/>
  <c r="Q248" i="110"/>
  <c r="Q244" i="110"/>
  <c r="Q212" i="110"/>
  <c r="Q245" i="110"/>
  <c r="Q249" i="110"/>
  <c r="P262" i="132"/>
  <c r="P265" i="132"/>
  <c r="P261" i="132"/>
  <c r="P266" i="132"/>
  <c r="P256" i="132"/>
  <c r="Q247" i="110"/>
  <c r="I60" i="132"/>
  <c r="I28" i="132"/>
  <c r="I40" i="132" s="1"/>
  <c r="M203" i="134"/>
  <c r="M226" i="134"/>
  <c r="M236" i="134"/>
  <c r="M216" i="134"/>
  <c r="M240" i="125"/>
  <c r="M230" i="125"/>
  <c r="M220" i="125"/>
  <c r="S235" i="110"/>
  <c r="S225" i="110"/>
  <c r="S215" i="110"/>
  <c r="S203" i="110"/>
  <c r="I61" i="118"/>
  <c r="S176" i="116"/>
  <c r="S135" i="116"/>
  <c r="S186" i="116" s="1"/>
  <c r="S166" i="116"/>
  <c r="S182" i="116"/>
  <c r="S178" i="116"/>
  <c r="S183" i="116"/>
  <c r="S179" i="116"/>
  <c r="N258" i="118"/>
  <c r="O120" i="114"/>
  <c r="O98" i="114"/>
  <c r="P261" i="112"/>
  <c r="P262" i="112"/>
  <c r="P266" i="112"/>
  <c r="P265" i="112"/>
  <c r="P256" i="112"/>
  <c r="L173" i="124"/>
  <c r="L142" i="124"/>
  <c r="L193" i="124" s="1"/>
  <c r="L163" i="124"/>
  <c r="M240" i="128"/>
  <c r="M220" i="128"/>
  <c r="M230" i="128"/>
  <c r="U236" i="133"/>
  <c r="U226" i="133"/>
  <c r="U216" i="133"/>
  <c r="I60" i="135"/>
  <c r="I28" i="135"/>
  <c r="M235" i="130"/>
  <c r="M225" i="130"/>
  <c r="M215" i="130"/>
  <c r="M203" i="130"/>
  <c r="L160" i="126"/>
  <c r="L170" i="126"/>
  <c r="L290" i="126"/>
  <c r="L139" i="126"/>
  <c r="L190" i="126" s="1"/>
  <c r="M235" i="112"/>
  <c r="M225" i="112"/>
  <c r="M215" i="112"/>
  <c r="M203" i="112"/>
  <c r="M173" i="120"/>
  <c r="M163" i="120"/>
  <c r="M142" i="120"/>
  <c r="M193" i="120" s="1"/>
  <c r="I61" i="135"/>
  <c r="I41" i="135"/>
  <c r="I61" i="125"/>
  <c r="M289" i="120"/>
  <c r="M138" i="120"/>
  <c r="M189" i="120" s="1"/>
  <c r="M169" i="120"/>
  <c r="M159" i="120"/>
  <c r="T225" i="133"/>
  <c r="T215" i="133"/>
  <c r="T235" i="133"/>
  <c r="L173" i="115"/>
  <c r="L130" i="115"/>
  <c r="L142" i="115"/>
  <c r="L193" i="115" s="1"/>
  <c r="L163" i="115"/>
  <c r="I60" i="127"/>
  <c r="I28" i="127"/>
  <c r="I41" i="127" s="1"/>
  <c r="I120" i="114"/>
  <c r="L173" i="128"/>
  <c r="L142" i="128"/>
  <c r="L193" i="128" s="1"/>
  <c r="L163" i="128"/>
  <c r="T240" i="135"/>
  <c r="T230" i="135"/>
  <c r="T220" i="135"/>
  <c r="K121" i="110"/>
  <c r="I98" i="114"/>
  <c r="H71" i="110"/>
  <c r="M235" i="114"/>
  <c r="M225" i="114"/>
  <c r="M215" i="114"/>
  <c r="M203" i="114"/>
  <c r="M207" i="135"/>
  <c r="J108" i="121"/>
  <c r="J103" i="121" s="1"/>
  <c r="I60" i="118"/>
  <c r="I28" i="118"/>
  <c r="I41" i="118" s="1"/>
  <c r="M207" i="122"/>
  <c r="M240" i="122"/>
  <c r="M230" i="122"/>
  <c r="M220" i="122"/>
  <c r="M121" i="110"/>
  <c r="L159" i="115"/>
  <c r="L289" i="115"/>
  <c r="L138" i="115"/>
  <c r="L189" i="115" s="1"/>
  <c r="L169" i="115"/>
  <c r="T215" i="135"/>
  <c r="T225" i="135"/>
  <c r="T235" i="135"/>
  <c r="U235" i="126"/>
  <c r="U225" i="126"/>
  <c r="U215" i="126"/>
  <c r="T207" i="125"/>
  <c r="L130" i="122"/>
  <c r="I61" i="120"/>
  <c r="J108" i="116"/>
  <c r="I121" i="113"/>
  <c r="M203" i="136"/>
  <c r="K169" i="123"/>
  <c r="K159" i="123"/>
  <c r="K289" i="123"/>
  <c r="K138" i="123"/>
  <c r="K189" i="123" s="1"/>
  <c r="K169" i="113"/>
  <c r="K159" i="113"/>
  <c r="K289" i="113"/>
  <c r="K138" i="113"/>
  <c r="K189" i="113" s="1"/>
  <c r="M239" i="130"/>
  <c r="M229" i="130"/>
  <c r="M219" i="130"/>
  <c r="U239" i="131"/>
  <c r="U207" i="131"/>
  <c r="U219" i="131"/>
  <c r="U229" i="131"/>
  <c r="U239" i="126"/>
  <c r="U219" i="126"/>
  <c r="U229" i="126"/>
  <c r="T239" i="135"/>
  <c r="T207" i="135"/>
  <c r="T229" i="135"/>
  <c r="T219" i="135"/>
  <c r="Q259" i="120"/>
  <c r="J68" i="135"/>
  <c r="J18" i="135"/>
  <c r="O258" i="134"/>
  <c r="O198" i="134"/>
  <c r="Q259" i="119"/>
  <c r="P259" i="113"/>
  <c r="K93" i="115"/>
  <c r="K113" i="115" s="1"/>
  <c r="K118" i="115"/>
  <c r="N181" i="126"/>
  <c r="P243" i="135"/>
  <c r="P242" i="135"/>
  <c r="P232" i="135"/>
  <c r="P212" i="135"/>
  <c r="P245" i="135"/>
  <c r="P249" i="135"/>
  <c r="P247" i="135"/>
  <c r="P246" i="135"/>
  <c r="P250" i="135"/>
  <c r="O247" i="119"/>
  <c r="O237" i="119"/>
  <c r="O227" i="119"/>
  <c r="O217" i="119"/>
  <c r="R262" i="114"/>
  <c r="R266" i="114"/>
  <c r="R265" i="114"/>
  <c r="R261" i="114"/>
  <c r="R256" i="114"/>
  <c r="T198" i="111"/>
  <c r="T123" i="116"/>
  <c r="T181" i="116" s="1"/>
  <c r="T171" i="116"/>
  <c r="T161" i="116"/>
  <c r="T140" i="116"/>
  <c r="T191" i="116" s="1"/>
  <c r="O265" i="133"/>
  <c r="O262" i="133"/>
  <c r="O266" i="133"/>
  <c r="O261" i="133"/>
  <c r="O259" i="133" s="1"/>
  <c r="O256" i="133"/>
  <c r="O121" i="130"/>
  <c r="R261" i="119"/>
  <c r="R265" i="119"/>
  <c r="R262" i="119"/>
  <c r="R266" i="119"/>
  <c r="R256" i="119"/>
  <c r="M173" i="118"/>
  <c r="M130" i="118"/>
  <c r="M163" i="118"/>
  <c r="M142" i="118"/>
  <c r="M193" i="118" s="1"/>
  <c r="T200" i="129"/>
  <c r="T247" i="129" s="1"/>
  <c r="T233" i="129"/>
  <c r="T223" i="129"/>
  <c r="T213" i="129"/>
  <c r="I71" i="120"/>
  <c r="O236" i="120"/>
  <c r="O226" i="120"/>
  <c r="O216" i="120"/>
  <c r="N200" i="111"/>
  <c r="N247" i="111" s="1"/>
  <c r="N237" i="111"/>
  <c r="N217" i="111"/>
  <c r="N227" i="111"/>
  <c r="S237" i="136"/>
  <c r="S227" i="136"/>
  <c r="S217" i="136"/>
  <c r="U170" i="127"/>
  <c r="U160" i="127"/>
  <c r="U139" i="127"/>
  <c r="U190" i="127" s="1"/>
  <c r="U290" i="127"/>
  <c r="S171" i="126"/>
  <c r="S161" i="126"/>
  <c r="S140" i="126"/>
  <c r="S191" i="126" s="1"/>
  <c r="Q259" i="118"/>
  <c r="T171" i="132"/>
  <c r="T161" i="132"/>
  <c r="T140" i="132"/>
  <c r="T191" i="132" s="1"/>
  <c r="K53" i="131"/>
  <c r="R233" i="125"/>
  <c r="R223" i="125"/>
  <c r="R213" i="125"/>
  <c r="O120" i="115"/>
  <c r="O98" i="115"/>
  <c r="Q259" i="135"/>
  <c r="S237" i="113"/>
  <c r="S217" i="113"/>
  <c r="S227" i="113"/>
  <c r="N240" i="131"/>
  <c r="N220" i="131"/>
  <c r="N230" i="131"/>
  <c r="I70" i="125"/>
  <c r="I8" i="125"/>
  <c r="I20" i="125" s="1"/>
  <c r="I59" i="140"/>
  <c r="I218" i="140"/>
  <c r="U170" i="131"/>
  <c r="U160" i="131"/>
  <c r="U139" i="131"/>
  <c r="U190" i="131" s="1"/>
  <c r="U290" i="131"/>
  <c r="J93" i="129"/>
  <c r="J113" i="129" s="1"/>
  <c r="J118" i="129"/>
  <c r="K41" i="110"/>
  <c r="K58" i="110"/>
  <c r="K38" i="110"/>
  <c r="K23" i="110"/>
  <c r="K39" i="110"/>
  <c r="O98" i="112"/>
  <c r="O120" i="112"/>
  <c r="S181" i="122"/>
  <c r="P259" i="114"/>
  <c r="O237" i="122"/>
  <c r="O227" i="122"/>
  <c r="O217" i="122"/>
  <c r="P242" i="118"/>
  <c r="P232" i="118"/>
  <c r="P244" i="118"/>
  <c r="P248" i="118"/>
  <c r="P212" i="118"/>
  <c r="P245" i="118"/>
  <c r="P249" i="118"/>
  <c r="P246" i="118"/>
  <c r="K93" i="122"/>
  <c r="K113" i="122" s="1"/>
  <c r="K118" i="122"/>
  <c r="O121" i="132"/>
  <c r="P243" i="131"/>
  <c r="P242" i="131"/>
  <c r="P232" i="131"/>
  <c r="P244" i="131"/>
  <c r="P248" i="131"/>
  <c r="P212" i="131"/>
  <c r="P249" i="131"/>
  <c r="P245" i="131"/>
  <c r="P250" i="131"/>
  <c r="P247" i="131"/>
  <c r="P246" i="131"/>
  <c r="N93" i="115"/>
  <c r="N113" i="115" s="1"/>
  <c r="N118" i="115"/>
  <c r="M167" i="133"/>
  <c r="M157" i="133"/>
  <c r="M287" i="133"/>
  <c r="M136" i="133"/>
  <c r="M187" i="133" s="1"/>
  <c r="M123" i="133"/>
  <c r="M177" i="133" s="1"/>
  <c r="S243" i="130"/>
  <c r="S242" i="130"/>
  <c r="S232" i="130"/>
  <c r="S212" i="130"/>
  <c r="S245" i="130"/>
  <c r="S249" i="130"/>
  <c r="U237" i="119"/>
  <c r="U217" i="119"/>
  <c r="U227" i="119"/>
  <c r="G69" i="140"/>
  <c r="G228" i="140"/>
  <c r="N236" i="135"/>
  <c r="N226" i="135"/>
  <c r="N216" i="135"/>
  <c r="U174" i="134"/>
  <c r="U143" i="134"/>
  <c r="U194" i="134" s="1"/>
  <c r="U164" i="134"/>
  <c r="U130" i="134"/>
  <c r="T136" i="126"/>
  <c r="T187" i="126" s="1"/>
  <c r="T167" i="126"/>
  <c r="T157" i="126"/>
  <c r="T287" i="126"/>
  <c r="N240" i="124"/>
  <c r="N220" i="124"/>
  <c r="N230" i="124"/>
  <c r="U258" i="116"/>
  <c r="M126" i="118"/>
  <c r="M290" i="118"/>
  <c r="M170" i="118"/>
  <c r="M160" i="118"/>
  <c r="M139" i="118"/>
  <c r="M190" i="118" s="1"/>
  <c r="M125" i="118"/>
  <c r="S198" i="135"/>
  <c r="S258" i="135"/>
  <c r="O237" i="134"/>
  <c r="O227" i="134"/>
  <c r="O217" i="134"/>
  <c r="Q263" i="132"/>
  <c r="Q258" i="110"/>
  <c r="Q198" i="110"/>
  <c r="N93" i="122"/>
  <c r="N113" i="122" s="1"/>
  <c r="N118" i="122"/>
  <c r="R243" i="123"/>
  <c r="R242" i="123"/>
  <c r="R232" i="123"/>
  <c r="R212" i="123"/>
  <c r="R249" i="123"/>
  <c r="R245" i="123"/>
  <c r="R250" i="123"/>
  <c r="K53" i="122"/>
  <c r="R259" i="126"/>
  <c r="S184" i="128"/>
  <c r="S135" i="128"/>
  <c r="S186" i="128" s="1"/>
  <c r="S176" i="128"/>
  <c r="S166" i="128"/>
  <c r="S183" i="128"/>
  <c r="S179" i="128"/>
  <c r="S180" i="128"/>
  <c r="L120" i="140"/>
  <c r="S200" i="126"/>
  <c r="S246" i="126" s="1"/>
  <c r="S233" i="126"/>
  <c r="S223" i="126"/>
  <c r="S213" i="126"/>
  <c r="J58" i="122"/>
  <c r="J38" i="122"/>
  <c r="J23" i="122"/>
  <c r="J39" i="122"/>
  <c r="M171" i="115"/>
  <c r="M140" i="115"/>
  <c r="M191" i="115" s="1"/>
  <c r="M161" i="115"/>
  <c r="T170" i="134"/>
  <c r="T139" i="134"/>
  <c r="T190" i="134" s="1"/>
  <c r="T290" i="134"/>
  <c r="T160" i="134"/>
  <c r="M287" i="135"/>
  <c r="M123" i="135"/>
  <c r="M181" i="135" s="1"/>
  <c r="M167" i="135"/>
  <c r="M157" i="135"/>
  <c r="M136" i="135"/>
  <c r="M187" i="135" s="1"/>
  <c r="M174" i="126"/>
  <c r="M143" i="126"/>
  <c r="M194" i="126" s="1"/>
  <c r="M164" i="126"/>
  <c r="U198" i="129"/>
  <c r="J21" i="119"/>
  <c r="J68" i="119"/>
  <c r="J18" i="119"/>
  <c r="J19" i="119"/>
  <c r="T181" i="115"/>
  <c r="T135" i="115"/>
  <c r="T186" i="115" s="1"/>
  <c r="T176" i="115"/>
  <c r="T166" i="115"/>
  <c r="T182" i="115"/>
  <c r="T178" i="115"/>
  <c r="T183" i="115"/>
  <c r="T179" i="115"/>
  <c r="T180" i="115"/>
  <c r="T184" i="115"/>
  <c r="O177" i="130"/>
  <c r="O135" i="130"/>
  <c r="O186" i="130" s="1"/>
  <c r="O176" i="130"/>
  <c r="O166" i="130"/>
  <c r="O183" i="130"/>
  <c r="O180" i="130"/>
  <c r="O179" i="130"/>
  <c r="O184" i="130"/>
  <c r="Q263" i="124"/>
  <c r="K93" i="123"/>
  <c r="K113" i="123" s="1"/>
  <c r="K118" i="123"/>
  <c r="O121" i="131"/>
  <c r="R259" i="135"/>
  <c r="I70" i="128"/>
  <c r="I8" i="128"/>
  <c r="I21" i="128" s="1"/>
  <c r="S240" i="135"/>
  <c r="S220" i="135"/>
  <c r="S230" i="135"/>
  <c r="J120" i="122"/>
  <c r="J98" i="122"/>
  <c r="U236" i="115"/>
  <c r="U216" i="115"/>
  <c r="U226" i="115"/>
  <c r="T167" i="113"/>
  <c r="T157" i="113"/>
  <c r="T136" i="113"/>
  <c r="T187" i="113" s="1"/>
  <c r="T287" i="113"/>
  <c r="M290" i="134"/>
  <c r="M170" i="134"/>
  <c r="M139" i="134"/>
  <c r="M190" i="134" s="1"/>
  <c r="M160" i="134"/>
  <c r="M126" i="134"/>
  <c r="M125" i="134"/>
  <c r="I71" i="123"/>
  <c r="N233" i="133"/>
  <c r="N223" i="133"/>
  <c r="N213" i="133"/>
  <c r="O223" i="136"/>
  <c r="O213" i="136"/>
  <c r="O233" i="136"/>
  <c r="O200" i="136"/>
  <c r="O180" i="115"/>
  <c r="O135" i="115"/>
  <c r="O186" i="115" s="1"/>
  <c r="O176" i="115"/>
  <c r="O166" i="115"/>
  <c r="O182" i="115"/>
  <c r="O178" i="115"/>
  <c r="O184" i="115"/>
  <c r="O183" i="115"/>
  <c r="O181" i="115"/>
  <c r="O179" i="115"/>
  <c r="S181" i="124"/>
  <c r="S171" i="124"/>
  <c r="S161" i="124"/>
  <c r="S140" i="124"/>
  <c r="S191" i="124" s="1"/>
  <c r="O200" i="122"/>
  <c r="Q256" i="131"/>
  <c r="Q265" i="131"/>
  <c r="Q261" i="131"/>
  <c r="Q266" i="131"/>
  <c r="Q262" i="131"/>
  <c r="K93" i="134"/>
  <c r="K113" i="134" s="1"/>
  <c r="K118" i="134"/>
  <c r="N93" i="129"/>
  <c r="N113" i="129" s="1"/>
  <c r="N118" i="129"/>
  <c r="T167" i="116"/>
  <c r="T157" i="116"/>
  <c r="T287" i="116"/>
  <c r="T136" i="116"/>
  <c r="T187" i="116" s="1"/>
  <c r="Q262" i="123"/>
  <c r="Q261" i="123"/>
  <c r="Q266" i="123"/>
  <c r="Q265" i="123"/>
  <c r="Q256" i="123"/>
  <c r="I70" i="132"/>
  <c r="I8" i="132"/>
  <c r="I21" i="132" s="1"/>
  <c r="J93" i="119"/>
  <c r="J113" i="119" s="1"/>
  <c r="J118" i="119"/>
  <c r="J23" i="127"/>
  <c r="J58" i="127"/>
  <c r="J38" i="127"/>
  <c r="S250" i="127"/>
  <c r="P108" i="127"/>
  <c r="K93" i="133"/>
  <c r="K113" i="133" s="1"/>
  <c r="K118" i="133"/>
  <c r="K53" i="127"/>
  <c r="J21" i="116"/>
  <c r="J18" i="116"/>
  <c r="J68" i="116"/>
  <c r="J19" i="116"/>
  <c r="O121" i="115"/>
  <c r="U237" i="130"/>
  <c r="U217" i="130"/>
  <c r="U227" i="130"/>
  <c r="N125" i="115"/>
  <c r="S240" i="116"/>
  <c r="S220" i="116"/>
  <c r="S230" i="116"/>
  <c r="I70" i="111"/>
  <c r="I8" i="111"/>
  <c r="I20" i="111" s="1"/>
  <c r="U170" i="136"/>
  <c r="U160" i="136"/>
  <c r="U290" i="136"/>
  <c r="U139" i="136"/>
  <c r="U190" i="136" s="1"/>
  <c r="T207" i="116"/>
  <c r="T240" i="116"/>
  <c r="T220" i="116"/>
  <c r="T230" i="116"/>
  <c r="N226" i="120"/>
  <c r="N236" i="120"/>
  <c r="N216" i="120"/>
  <c r="M288" i="140"/>
  <c r="M137" i="140"/>
  <c r="M188" i="140" s="1"/>
  <c r="M124" i="140"/>
  <c r="M197" i="140" s="1"/>
  <c r="M168" i="140"/>
  <c r="M158" i="140"/>
  <c r="N167" i="118"/>
  <c r="N157" i="118"/>
  <c r="N287" i="118"/>
  <c r="N136" i="118"/>
  <c r="N187" i="118" s="1"/>
  <c r="N177" i="118"/>
  <c r="U184" i="115"/>
  <c r="R200" i="134"/>
  <c r="R243" i="134" s="1"/>
  <c r="R233" i="134"/>
  <c r="R223" i="134"/>
  <c r="R213" i="134"/>
  <c r="O180" i="120"/>
  <c r="N93" i="123"/>
  <c r="N113" i="123" s="1"/>
  <c r="N118" i="123"/>
  <c r="Q242" i="116"/>
  <c r="Q232" i="116"/>
  <c r="Q248" i="116"/>
  <c r="Q244" i="116"/>
  <c r="Q212" i="116"/>
  <c r="Q245" i="116"/>
  <c r="Q249" i="116"/>
  <c r="Q250" i="116"/>
  <c r="Q246" i="116"/>
  <c r="U177" i="122"/>
  <c r="U135" i="122"/>
  <c r="U186" i="122" s="1"/>
  <c r="U176" i="122"/>
  <c r="U166" i="122"/>
  <c r="U182" i="122"/>
  <c r="U178" i="122"/>
  <c r="U183" i="122"/>
  <c r="U180" i="122"/>
  <c r="U179" i="122"/>
  <c r="U184" i="122"/>
  <c r="U181" i="122"/>
  <c r="O125" i="110"/>
  <c r="O169" i="110"/>
  <c r="O159" i="110"/>
  <c r="O289" i="110"/>
  <c r="O138" i="110"/>
  <c r="O189" i="110" s="1"/>
  <c r="O126" i="110"/>
  <c r="I71" i="131"/>
  <c r="I21" i="131"/>
  <c r="I71" i="129"/>
  <c r="N216" i="130"/>
  <c r="N226" i="130"/>
  <c r="N236" i="130"/>
  <c r="J38" i="129"/>
  <c r="J58" i="129"/>
  <c r="J23" i="129"/>
  <c r="I71" i="113"/>
  <c r="N176" i="119"/>
  <c r="N135" i="119"/>
  <c r="N186" i="119" s="1"/>
  <c r="N166" i="119"/>
  <c r="N182" i="119"/>
  <c r="N178" i="119"/>
  <c r="N180" i="119"/>
  <c r="N179" i="119"/>
  <c r="N183" i="119"/>
  <c r="S123" i="129"/>
  <c r="S181" i="129" s="1"/>
  <c r="T239" i="136"/>
  <c r="T207" i="136"/>
  <c r="T219" i="136"/>
  <c r="T229" i="136"/>
  <c r="U240" i="128"/>
  <c r="U230" i="128"/>
  <c r="U220" i="128"/>
  <c r="U240" i="118"/>
  <c r="U220" i="118"/>
  <c r="U230" i="118"/>
  <c r="I61" i="121"/>
  <c r="L174" i="130"/>
  <c r="L164" i="130"/>
  <c r="L143" i="130"/>
  <c r="L194" i="130" s="1"/>
  <c r="U235" i="125"/>
  <c r="U225" i="125"/>
  <c r="U215" i="125"/>
  <c r="U203" i="125"/>
  <c r="T240" i="126"/>
  <c r="T230" i="126"/>
  <c r="T220" i="126"/>
  <c r="O237" i="113"/>
  <c r="O217" i="113"/>
  <c r="O227" i="113"/>
  <c r="T239" i="126"/>
  <c r="T207" i="126"/>
  <c r="T229" i="126"/>
  <c r="T219" i="126"/>
  <c r="L173" i="120"/>
  <c r="L142" i="120"/>
  <c r="L193" i="120" s="1"/>
  <c r="L163" i="120"/>
  <c r="L174" i="115"/>
  <c r="L143" i="115"/>
  <c r="L194" i="115" s="1"/>
  <c r="L164" i="115"/>
  <c r="L169" i="122"/>
  <c r="L159" i="122"/>
  <c r="L138" i="122"/>
  <c r="L189" i="122" s="1"/>
  <c r="L289" i="122"/>
  <c r="L126" i="122"/>
  <c r="N235" i="121"/>
  <c r="N225" i="121"/>
  <c r="N215" i="121"/>
  <c r="N203" i="121"/>
  <c r="L174" i="131"/>
  <c r="L143" i="131"/>
  <c r="L194" i="131" s="1"/>
  <c r="L164" i="131"/>
  <c r="S239" i="110"/>
  <c r="S229" i="110"/>
  <c r="S219" i="110"/>
  <c r="U236" i="125"/>
  <c r="U226" i="125"/>
  <c r="U216" i="125"/>
  <c r="K289" i="115"/>
  <c r="K169" i="115"/>
  <c r="K159" i="115"/>
  <c r="K138" i="115"/>
  <c r="K189" i="115" s="1"/>
  <c r="M240" i="113"/>
  <c r="M230" i="113"/>
  <c r="M220" i="113"/>
  <c r="M239" i="134"/>
  <c r="M229" i="134"/>
  <c r="M219" i="134"/>
  <c r="I60" i="114"/>
  <c r="I28" i="114"/>
  <c r="I41" i="114" s="1"/>
  <c r="K108" i="129"/>
  <c r="K103" i="129" s="1"/>
  <c r="M216" i="112"/>
  <c r="M236" i="112"/>
  <c r="M226" i="112"/>
  <c r="I60" i="129"/>
  <c r="I28" i="129"/>
  <c r="I41" i="129" s="1"/>
  <c r="U202" i="128"/>
  <c r="I61" i="114"/>
  <c r="M239" i="125"/>
  <c r="M207" i="125"/>
  <c r="M219" i="125"/>
  <c r="M229" i="125"/>
  <c r="M202" i="124"/>
  <c r="I60" i="124"/>
  <c r="I28" i="124"/>
  <c r="I40" i="124" s="1"/>
  <c r="T235" i="112"/>
  <c r="T225" i="112"/>
  <c r="T215" i="112"/>
  <c r="T203" i="112"/>
  <c r="I120" i="131"/>
  <c r="T202" i="127"/>
  <c r="I61" i="133"/>
  <c r="L173" i="122"/>
  <c r="L142" i="122"/>
  <c r="L193" i="122" s="1"/>
  <c r="L163" i="122"/>
  <c r="I61" i="131"/>
  <c r="M235" i="133"/>
  <c r="M225" i="133"/>
  <c r="M215" i="133"/>
  <c r="T207" i="113"/>
  <c r="L173" i="126"/>
  <c r="L142" i="126"/>
  <c r="L193" i="126" s="1"/>
  <c r="L163" i="126"/>
  <c r="I60" i="113"/>
  <c r="I28" i="113"/>
  <c r="I40" i="113" s="1"/>
  <c r="H60" i="117"/>
  <c r="J61" i="110"/>
  <c r="U202" i="118"/>
  <c r="I60" i="116"/>
  <c r="I28" i="116"/>
  <c r="I61" i="113"/>
  <c r="I41" i="113"/>
  <c r="M235" i="128"/>
  <c r="M225" i="128"/>
  <c r="M215" i="128"/>
  <c r="M203" i="128"/>
  <c r="U239" i="121"/>
  <c r="U229" i="121"/>
  <c r="U219" i="121"/>
  <c r="M235" i="134"/>
  <c r="M225" i="134"/>
  <c r="M215" i="134"/>
  <c r="N239" i="121"/>
  <c r="N229" i="121"/>
  <c r="N219" i="121"/>
  <c r="O235" i="110"/>
  <c r="O215" i="110"/>
  <c r="O225" i="110"/>
  <c r="Q263" i="120"/>
  <c r="Q263" i="119"/>
  <c r="T171" i="135"/>
  <c r="T161" i="135"/>
  <c r="T140" i="135"/>
  <c r="T191" i="135" s="1"/>
  <c r="O237" i="133"/>
  <c r="O227" i="133"/>
  <c r="O217" i="133"/>
  <c r="K53" i="121"/>
  <c r="S242" i="118"/>
  <c r="S232" i="118"/>
  <c r="S248" i="118"/>
  <c r="S244" i="118"/>
  <c r="S212" i="118"/>
  <c r="S250" i="118"/>
  <c r="S246" i="118"/>
  <c r="S249" i="118"/>
  <c r="S245" i="118"/>
  <c r="J18" i="114"/>
  <c r="J68" i="114"/>
  <c r="J19" i="114"/>
  <c r="U166" i="129"/>
  <c r="U176" i="129"/>
  <c r="U135" i="129"/>
  <c r="U186" i="129" s="1"/>
  <c r="U183" i="129"/>
  <c r="U181" i="129"/>
  <c r="U179" i="129"/>
  <c r="U184" i="129"/>
  <c r="P184" i="118"/>
  <c r="P176" i="118"/>
  <c r="P135" i="118"/>
  <c r="P186" i="118" s="1"/>
  <c r="P166" i="118"/>
  <c r="P182" i="118"/>
  <c r="P178" i="118"/>
  <c r="P183" i="118"/>
  <c r="P181" i="118"/>
  <c r="P180" i="118"/>
  <c r="P179" i="118"/>
  <c r="P176" i="116"/>
  <c r="P135" i="116"/>
  <c r="P186" i="116" s="1"/>
  <c r="P166" i="116"/>
  <c r="P182" i="116"/>
  <c r="P178" i="116"/>
  <c r="P183" i="116"/>
  <c r="P179" i="116"/>
  <c r="P180" i="116"/>
  <c r="P184" i="116"/>
  <c r="O98" i="126"/>
  <c r="O120" i="126"/>
  <c r="M125" i="122"/>
  <c r="M169" i="122"/>
  <c r="M159" i="122"/>
  <c r="M289" i="122"/>
  <c r="M138" i="122"/>
  <c r="M189" i="122" s="1"/>
  <c r="M126" i="122"/>
  <c r="T203" i="130"/>
  <c r="N200" i="118"/>
  <c r="N247" i="118" s="1"/>
  <c r="N237" i="118"/>
  <c r="N217" i="118"/>
  <c r="N227" i="118"/>
  <c r="T157" i="118"/>
  <c r="T136" i="118"/>
  <c r="T187" i="118" s="1"/>
  <c r="T287" i="118"/>
  <c r="T123" i="118"/>
  <c r="T167" i="118"/>
  <c r="I70" i="112"/>
  <c r="I8" i="112"/>
  <c r="I21" i="112" s="1"/>
  <c r="N236" i="113"/>
  <c r="N216" i="113"/>
  <c r="N226" i="113"/>
  <c r="I70" i="129"/>
  <c r="I8" i="129"/>
  <c r="I21" i="129" s="1"/>
  <c r="I71" i="122"/>
  <c r="M174" i="118"/>
  <c r="M143" i="118"/>
  <c r="M194" i="118" s="1"/>
  <c r="M164" i="118"/>
  <c r="I71" i="115"/>
  <c r="Q263" i="115"/>
  <c r="Q263" i="118"/>
  <c r="O98" i="128"/>
  <c r="O120" i="128"/>
  <c r="K93" i="125"/>
  <c r="K113" i="125" s="1"/>
  <c r="K118" i="125"/>
  <c r="R135" i="119"/>
  <c r="R186" i="119" s="1"/>
  <c r="R176" i="119"/>
  <c r="R166" i="119"/>
  <c r="R182" i="119"/>
  <c r="R178" i="119"/>
  <c r="R183" i="119"/>
  <c r="R179" i="119"/>
  <c r="R180" i="119"/>
  <c r="R184" i="119"/>
  <c r="R177" i="119"/>
  <c r="S237" i="129"/>
  <c r="S227" i="129"/>
  <c r="S217" i="129"/>
  <c r="T160" i="112"/>
  <c r="T170" i="112"/>
  <c r="T290" i="112"/>
  <c r="T139" i="112"/>
  <c r="T190" i="112" s="1"/>
  <c r="S236" i="115"/>
  <c r="S226" i="115"/>
  <c r="S216" i="115"/>
  <c r="S236" i="124"/>
  <c r="S226" i="124"/>
  <c r="S216" i="124"/>
  <c r="I71" i="116"/>
  <c r="I21" i="116"/>
  <c r="N250" i="111"/>
  <c r="N240" i="111"/>
  <c r="N230" i="111"/>
  <c r="N220" i="111"/>
  <c r="J93" i="130"/>
  <c r="J113" i="130" s="1"/>
  <c r="J118" i="130"/>
  <c r="S181" i="114"/>
  <c r="S176" i="114"/>
  <c r="S135" i="114"/>
  <c r="S186" i="114" s="1"/>
  <c r="S166" i="114"/>
  <c r="S182" i="114"/>
  <c r="S178" i="114"/>
  <c r="S183" i="114"/>
  <c r="S179" i="114"/>
  <c r="S177" i="114"/>
  <c r="S184" i="114"/>
  <c r="S180" i="114"/>
  <c r="N93" i="133"/>
  <c r="N113" i="133" s="1"/>
  <c r="N118" i="133"/>
  <c r="S176" i="135"/>
  <c r="S135" i="135"/>
  <c r="S186" i="135" s="1"/>
  <c r="S166" i="135"/>
  <c r="S183" i="135"/>
  <c r="S180" i="135"/>
  <c r="S179" i="135"/>
  <c r="N177" i="114"/>
  <c r="O135" i="114"/>
  <c r="O186" i="114" s="1"/>
  <c r="O176" i="114"/>
  <c r="O166" i="114"/>
  <c r="O182" i="114"/>
  <c r="O178" i="114"/>
  <c r="O183" i="114"/>
  <c r="O179" i="114"/>
  <c r="O180" i="114"/>
  <c r="O184" i="114"/>
  <c r="N240" i="126"/>
  <c r="N220" i="126"/>
  <c r="N230" i="126"/>
  <c r="U207" i="114"/>
  <c r="U200" i="114" s="1"/>
  <c r="U240" i="114"/>
  <c r="U230" i="114"/>
  <c r="U220" i="114"/>
  <c r="I70" i="130"/>
  <c r="I8" i="130"/>
  <c r="I21" i="130" s="1"/>
  <c r="I70" i="135"/>
  <c r="I8" i="135"/>
  <c r="N237" i="116"/>
  <c r="N217" i="116"/>
  <c r="N227" i="116"/>
  <c r="J23" i="132"/>
  <c r="J58" i="132"/>
  <c r="J38" i="132"/>
  <c r="J39" i="132"/>
  <c r="U130" i="135"/>
  <c r="U174" i="135"/>
  <c r="U143" i="135"/>
  <c r="U194" i="135" s="1"/>
  <c r="U164" i="135"/>
  <c r="U174" i="132"/>
  <c r="U143" i="132"/>
  <c r="U194" i="132" s="1"/>
  <c r="U164" i="132"/>
  <c r="U130" i="132"/>
  <c r="U123" i="132" s="1"/>
  <c r="M171" i="130"/>
  <c r="M140" i="130"/>
  <c r="M191" i="130" s="1"/>
  <c r="M161" i="130"/>
  <c r="Q259" i="132"/>
  <c r="K53" i="120"/>
  <c r="J20" i="128"/>
  <c r="S200" i="114"/>
  <c r="S243" i="114" s="1"/>
  <c r="S233" i="114"/>
  <c r="S223" i="114"/>
  <c r="S213" i="114"/>
  <c r="U171" i="116"/>
  <c r="U161" i="116"/>
  <c r="U140" i="116"/>
  <c r="U191" i="116" s="1"/>
  <c r="T176" i="114"/>
  <c r="T135" i="114"/>
  <c r="T186" i="114" s="1"/>
  <c r="T166" i="114"/>
  <c r="T182" i="114"/>
  <c r="T178" i="114"/>
  <c r="T179" i="114"/>
  <c r="T184" i="114"/>
  <c r="T183" i="114"/>
  <c r="T180" i="114"/>
  <c r="O135" i="122"/>
  <c r="O186" i="122" s="1"/>
  <c r="O176" i="122"/>
  <c r="O166" i="122"/>
  <c r="O182" i="122"/>
  <c r="O178" i="122"/>
  <c r="O179" i="122"/>
  <c r="O183" i="122"/>
  <c r="O184" i="122"/>
  <c r="O180" i="122"/>
  <c r="O121" i="134"/>
  <c r="R263" i="126"/>
  <c r="J23" i="121"/>
  <c r="J58" i="121"/>
  <c r="J38" i="121"/>
  <c r="J39" i="121"/>
  <c r="S207" i="115"/>
  <c r="S240" i="115"/>
  <c r="S230" i="115"/>
  <c r="S220" i="115"/>
  <c r="J40" i="131"/>
  <c r="T139" i="132"/>
  <c r="T190" i="132" s="1"/>
  <c r="T170" i="132"/>
  <c r="T290" i="132"/>
  <c r="T160" i="132"/>
  <c r="U125" i="128"/>
  <c r="L126" i="126"/>
  <c r="U237" i="111"/>
  <c r="U227" i="111"/>
  <c r="U217" i="111"/>
  <c r="I71" i="114"/>
  <c r="S236" i="113"/>
  <c r="S216" i="113"/>
  <c r="S226" i="113"/>
  <c r="Q265" i="136"/>
  <c r="Q262" i="136"/>
  <c r="Q261" i="136"/>
  <c r="Q266" i="136"/>
  <c r="Q256" i="136"/>
  <c r="R200" i="125"/>
  <c r="R243" i="125" s="1"/>
  <c r="R237" i="125"/>
  <c r="R217" i="125"/>
  <c r="R227" i="125"/>
  <c r="P177" i="110"/>
  <c r="P135" i="110"/>
  <c r="P186" i="110" s="1"/>
  <c r="P176" i="110"/>
  <c r="P166" i="110"/>
  <c r="P182" i="110"/>
  <c r="P178" i="110"/>
  <c r="P183" i="110"/>
  <c r="P181" i="110"/>
  <c r="P180" i="110"/>
  <c r="P179" i="110"/>
  <c r="P184" i="110"/>
  <c r="N93" i="135"/>
  <c r="N113" i="135" s="1"/>
  <c r="N118" i="135"/>
  <c r="N176" i="120"/>
  <c r="N135" i="120"/>
  <c r="N186" i="120" s="1"/>
  <c r="N166" i="120"/>
  <c r="N182" i="120"/>
  <c r="N178" i="120"/>
  <c r="N179" i="120"/>
  <c r="N183" i="120"/>
  <c r="N180" i="120"/>
  <c r="N184" i="120"/>
  <c r="O176" i="129"/>
  <c r="O135" i="129"/>
  <c r="O186" i="129" s="1"/>
  <c r="O166" i="129"/>
  <c r="O183" i="129"/>
  <c r="O184" i="129"/>
  <c r="O180" i="129"/>
  <c r="O181" i="129"/>
  <c r="O179" i="129"/>
  <c r="P247" i="128"/>
  <c r="P242" i="128"/>
  <c r="P232" i="128"/>
  <c r="P212" i="128"/>
  <c r="P245" i="128"/>
  <c r="P249" i="128"/>
  <c r="P250" i="128"/>
  <c r="P246" i="128"/>
  <c r="I70" i="126"/>
  <c r="I8" i="126"/>
  <c r="I21" i="126" s="1"/>
  <c r="K108" i="122"/>
  <c r="K103" i="122" s="1"/>
  <c r="I71" i="119"/>
  <c r="T258" i="120"/>
  <c r="P223" i="110"/>
  <c r="P213" i="110"/>
  <c r="P233" i="110"/>
  <c r="P200" i="110"/>
  <c r="P247" i="110" s="1"/>
  <c r="M130" i="126"/>
  <c r="M123" i="126" s="1"/>
  <c r="M139" i="111"/>
  <c r="M190" i="111" s="1"/>
  <c r="M290" i="111"/>
  <c r="M160" i="111"/>
  <c r="M170" i="111"/>
  <c r="M126" i="111"/>
  <c r="M125" i="111"/>
  <c r="S198" i="122"/>
  <c r="S258" i="122"/>
  <c r="N171" i="134"/>
  <c r="N140" i="134"/>
  <c r="N191" i="134" s="1"/>
  <c r="N161" i="134"/>
  <c r="S184" i="135"/>
  <c r="K93" i="112"/>
  <c r="K113" i="112" s="1"/>
  <c r="K118" i="112"/>
  <c r="S246" i="130"/>
  <c r="R265" i="113"/>
  <c r="R261" i="113"/>
  <c r="R262" i="113"/>
  <c r="R266" i="113"/>
  <c r="R256" i="113"/>
  <c r="R181" i="119"/>
  <c r="M287" i="115"/>
  <c r="M136" i="115"/>
  <c r="M187" i="115" s="1"/>
  <c r="M123" i="115"/>
  <c r="M167" i="115"/>
  <c r="M157" i="115"/>
  <c r="M177" i="115"/>
  <c r="N240" i="135"/>
  <c r="N220" i="135"/>
  <c r="N230" i="135"/>
  <c r="J40" i="114"/>
  <c r="T170" i="121"/>
  <c r="T160" i="121"/>
  <c r="T290" i="121"/>
  <c r="T139" i="121"/>
  <c r="T190" i="121" s="1"/>
  <c r="N207" i="119"/>
  <c r="N240" i="119"/>
  <c r="N220" i="119"/>
  <c r="N230" i="119"/>
  <c r="I70" i="136"/>
  <c r="I8" i="136"/>
  <c r="I20" i="136" s="1"/>
  <c r="M157" i="112"/>
  <c r="M287" i="112"/>
  <c r="M136" i="112"/>
  <c r="M187" i="112" s="1"/>
  <c r="M167" i="112"/>
  <c r="U167" i="132"/>
  <c r="U157" i="132"/>
  <c r="U136" i="132"/>
  <c r="U187" i="132" s="1"/>
  <c r="U287" i="132"/>
  <c r="S237" i="127"/>
  <c r="S217" i="127"/>
  <c r="S227" i="127"/>
  <c r="N177" i="127"/>
  <c r="O120" i="125"/>
  <c r="O98" i="125"/>
  <c r="J20" i="129"/>
  <c r="J68" i="129"/>
  <c r="J18" i="129"/>
  <c r="T135" i="129"/>
  <c r="T186" i="129" s="1"/>
  <c r="T166" i="129"/>
  <c r="T176" i="129"/>
  <c r="T184" i="129"/>
  <c r="T179" i="129"/>
  <c r="Q259" i="112"/>
  <c r="J93" i="114"/>
  <c r="J113" i="114" s="1"/>
  <c r="J118" i="114"/>
  <c r="N240" i="136"/>
  <c r="N220" i="136"/>
  <c r="N230" i="136"/>
  <c r="U126" i="134"/>
  <c r="T126" i="132"/>
  <c r="S203" i="124"/>
  <c r="U287" i="113"/>
  <c r="U136" i="113"/>
  <c r="U187" i="113" s="1"/>
  <c r="U123" i="113"/>
  <c r="U181" i="113" s="1"/>
  <c r="U157" i="113"/>
  <c r="U167" i="113"/>
  <c r="I71" i="133"/>
  <c r="U174" i="127"/>
  <c r="U164" i="127"/>
  <c r="U143" i="127"/>
  <c r="U194" i="127" s="1"/>
  <c r="U130" i="127"/>
  <c r="M126" i="130"/>
  <c r="J93" i="113"/>
  <c r="J113" i="113" s="1"/>
  <c r="J118" i="113"/>
  <c r="N93" i="130"/>
  <c r="N113" i="130" s="1"/>
  <c r="N118" i="130"/>
  <c r="O177" i="115"/>
  <c r="O243" i="125"/>
  <c r="O242" i="125"/>
  <c r="O232" i="125"/>
  <c r="O248" i="125"/>
  <c r="O244" i="125"/>
  <c r="O212" i="125"/>
  <c r="O246" i="125"/>
  <c r="O249" i="125"/>
  <c r="O245" i="125"/>
  <c r="O250" i="125"/>
  <c r="R181" i="113"/>
  <c r="K93" i="127"/>
  <c r="K113" i="127" s="1"/>
  <c r="K118" i="127"/>
  <c r="O177" i="118"/>
  <c r="O176" i="118"/>
  <c r="O135" i="118"/>
  <c r="O186" i="118" s="1"/>
  <c r="O166" i="118"/>
  <c r="O182" i="118"/>
  <c r="O178" i="118"/>
  <c r="O183" i="118"/>
  <c r="O179" i="118"/>
  <c r="O180" i="118"/>
  <c r="O184" i="118"/>
  <c r="P263" i="111"/>
  <c r="Q265" i="134"/>
  <c r="Q266" i="134"/>
  <c r="Q261" i="134"/>
  <c r="Q262" i="134"/>
  <c r="Q256" i="134"/>
  <c r="K53" i="129"/>
  <c r="J21" i="112"/>
  <c r="J68" i="112"/>
  <c r="J18" i="112"/>
  <c r="S184" i="116"/>
  <c r="R243" i="113"/>
  <c r="R242" i="113"/>
  <c r="R232" i="113"/>
  <c r="R212" i="113"/>
  <c r="R249" i="113"/>
  <c r="R250" i="113"/>
  <c r="R245" i="113"/>
  <c r="J120" i="120"/>
  <c r="J98" i="120"/>
  <c r="U216" i="116"/>
  <c r="U236" i="116"/>
  <c r="U226" i="116"/>
  <c r="N236" i="136"/>
  <c r="N226" i="136"/>
  <c r="N216" i="136"/>
  <c r="N202" i="136"/>
  <c r="T207" i="111"/>
  <c r="T240" i="111"/>
  <c r="T220" i="111"/>
  <c r="T230" i="111"/>
  <c r="I71" i="118"/>
  <c r="M290" i="115"/>
  <c r="M139" i="115"/>
  <c r="M190" i="115" s="1"/>
  <c r="M160" i="115"/>
  <c r="M170" i="115"/>
  <c r="M180" i="115"/>
  <c r="S247" i="128"/>
  <c r="S242" i="128"/>
  <c r="S232" i="128"/>
  <c r="S212" i="128"/>
  <c r="S250" i="128"/>
  <c r="S245" i="128"/>
  <c r="S249" i="128"/>
  <c r="L126" i="112"/>
  <c r="T235" i="118"/>
  <c r="T225" i="118"/>
  <c r="T215" i="118"/>
  <c r="T203" i="118"/>
  <c r="I61" i="136"/>
  <c r="J108" i="129"/>
  <c r="J103" i="129" s="1"/>
  <c r="U235" i="131"/>
  <c r="U225" i="131"/>
  <c r="U215" i="131"/>
  <c r="U202" i="131"/>
  <c r="U203" i="131"/>
  <c r="M202" i="123"/>
  <c r="L290" i="125"/>
  <c r="L139" i="125"/>
  <c r="L190" i="125" s="1"/>
  <c r="L160" i="125"/>
  <c r="L170" i="125"/>
  <c r="I98" i="131"/>
  <c r="T239" i="125"/>
  <c r="T229" i="125"/>
  <c r="T219" i="125"/>
  <c r="L174" i="134"/>
  <c r="L143" i="134"/>
  <c r="L194" i="134" s="1"/>
  <c r="L164" i="134"/>
  <c r="T240" i="127"/>
  <c r="T230" i="127"/>
  <c r="T220" i="127"/>
  <c r="K169" i="111"/>
  <c r="K159" i="111"/>
  <c r="K138" i="111"/>
  <c r="K189" i="111" s="1"/>
  <c r="K289" i="111"/>
  <c r="K53" i="135"/>
  <c r="N174" i="115"/>
  <c r="N143" i="115"/>
  <c r="N194" i="115" s="1"/>
  <c r="N164" i="115"/>
  <c r="U258" i="120"/>
  <c r="S170" i="110"/>
  <c r="S160" i="110"/>
  <c r="S139" i="110"/>
  <c r="S190" i="110" s="1"/>
  <c r="S290" i="110"/>
  <c r="M170" i="125"/>
  <c r="M160" i="125"/>
  <c r="M139" i="125"/>
  <c r="M190" i="125" s="1"/>
  <c r="M290" i="125"/>
  <c r="M125" i="125"/>
  <c r="M126" i="125"/>
  <c r="L289" i="123"/>
  <c r="L169" i="123"/>
  <c r="L159" i="123"/>
  <c r="L138" i="123"/>
  <c r="L189" i="123" s="1"/>
  <c r="J108" i="120"/>
  <c r="J103" i="120" s="1"/>
  <c r="L173" i="130"/>
  <c r="L142" i="130"/>
  <c r="L193" i="130" s="1"/>
  <c r="L163" i="130"/>
  <c r="I120" i="126"/>
  <c r="M239" i="118"/>
  <c r="M207" i="118"/>
  <c r="M219" i="118"/>
  <c r="M229" i="118"/>
  <c r="L125" i="115"/>
  <c r="U235" i="132"/>
  <c r="U225" i="132"/>
  <c r="U215" i="132"/>
  <c r="L130" i="127"/>
  <c r="L173" i="127"/>
  <c r="L142" i="127"/>
  <c r="L193" i="127" s="1"/>
  <c r="L163" i="127"/>
  <c r="U239" i="118"/>
  <c r="U207" i="118"/>
  <c r="U229" i="118"/>
  <c r="U219" i="118"/>
  <c r="T236" i="118"/>
  <c r="T216" i="118"/>
  <c r="T226" i="118"/>
  <c r="T240" i="133"/>
  <c r="T230" i="133"/>
  <c r="T220" i="133"/>
  <c r="M225" i="113"/>
  <c r="M215" i="113"/>
  <c r="M235" i="113"/>
  <c r="M240" i="115"/>
  <c r="M230" i="115"/>
  <c r="M220" i="115"/>
  <c r="I120" i="111"/>
  <c r="I61" i="129"/>
  <c r="U235" i="123"/>
  <c r="U225" i="123"/>
  <c r="U215" i="123"/>
  <c r="F19" i="130"/>
  <c r="F69" i="130"/>
  <c r="F228" i="130"/>
  <c r="F9" i="140"/>
  <c r="M239" i="115"/>
  <c r="M207" i="115"/>
  <c r="M219" i="115"/>
  <c r="M229" i="115"/>
  <c r="M226" i="130"/>
  <c r="M236" i="130"/>
  <c r="M216" i="130"/>
  <c r="T235" i="134"/>
  <c r="T225" i="134"/>
  <c r="T215" i="134"/>
  <c r="L130" i="124"/>
  <c r="K100" i="140"/>
  <c r="K120" i="110"/>
  <c r="K98" i="110"/>
  <c r="L169" i="127"/>
  <c r="L159" i="127"/>
  <c r="L138" i="127"/>
  <c r="L189" i="127" s="1"/>
  <c r="L289" i="127"/>
  <c r="L126" i="127"/>
  <c r="I60" i="121"/>
  <c r="I28" i="121"/>
  <c r="I41" i="121" s="1"/>
  <c r="I60" i="133"/>
  <c r="I28" i="133"/>
  <c r="I98" i="123"/>
  <c r="L130" i="112"/>
  <c r="L173" i="112"/>
  <c r="L142" i="112"/>
  <c r="L193" i="112" s="1"/>
  <c r="L163" i="112"/>
  <c r="H218" i="130"/>
  <c r="H59" i="130"/>
  <c r="H39" i="130"/>
  <c r="H29" i="140"/>
  <c r="I98" i="112"/>
  <c r="I61" i="124"/>
  <c r="M235" i="136"/>
  <c r="M225" i="136"/>
  <c r="M215" i="136"/>
  <c r="M202" i="136"/>
  <c r="M235" i="115"/>
  <c r="M225" i="115"/>
  <c r="M215" i="115"/>
  <c r="M235" i="119"/>
  <c r="M225" i="119"/>
  <c r="M215" i="119"/>
  <c r="I61" i="122"/>
  <c r="I41" i="122"/>
  <c r="U235" i="128"/>
  <c r="U225" i="128"/>
  <c r="U215" i="128"/>
  <c r="U235" i="127"/>
  <c r="U225" i="127"/>
  <c r="U215" i="127"/>
  <c r="U202" i="127"/>
  <c r="U203" i="127"/>
  <c r="M235" i="131"/>
  <c r="M215" i="131"/>
  <c r="M225" i="131"/>
  <c r="K173" i="131"/>
  <c r="K163" i="131"/>
  <c r="K142" i="131"/>
  <c r="K193" i="131" s="1"/>
  <c r="U239" i="123"/>
  <c r="U219" i="123"/>
  <c r="U229" i="123"/>
  <c r="U239" i="125"/>
  <c r="U219" i="125"/>
  <c r="U229" i="125"/>
  <c r="M239" i="122"/>
  <c r="M219" i="122"/>
  <c r="M229" i="122"/>
  <c r="O207" i="110"/>
  <c r="O239" i="110"/>
  <c r="O229" i="110"/>
  <c r="O219" i="110"/>
  <c r="S233" i="121"/>
  <c r="S223" i="121"/>
  <c r="S213" i="121"/>
  <c r="S200" i="121"/>
  <c r="S243" i="121" s="1"/>
  <c r="K93" i="131"/>
  <c r="K113" i="131" s="1"/>
  <c r="K118" i="131"/>
  <c r="N167" i="116"/>
  <c r="N157" i="116"/>
  <c r="N136" i="116"/>
  <c r="N187" i="116" s="1"/>
  <c r="N287" i="116"/>
  <c r="O120" i="132"/>
  <c r="O98" i="132"/>
  <c r="Q259" i="114"/>
  <c r="S213" i="116"/>
  <c r="S200" i="116"/>
  <c r="S233" i="116"/>
  <c r="S223" i="116"/>
  <c r="N223" i="127"/>
  <c r="N213" i="127"/>
  <c r="N200" i="127"/>
  <c r="N243" i="127" s="1"/>
  <c r="N233" i="127"/>
  <c r="N213" i="120"/>
  <c r="N233" i="120"/>
  <c r="N223" i="120"/>
  <c r="N200" i="120"/>
  <c r="N246" i="120" s="1"/>
  <c r="N203" i="124"/>
  <c r="N236" i="124"/>
  <c r="N226" i="124"/>
  <c r="N216" i="124"/>
  <c r="I71" i="124"/>
  <c r="J38" i="123"/>
  <c r="J58" i="123"/>
  <c r="J23" i="123"/>
  <c r="U233" i="114"/>
  <c r="U223" i="114"/>
  <c r="U213" i="114"/>
  <c r="R200" i="127"/>
  <c r="R233" i="127"/>
  <c r="R223" i="127"/>
  <c r="R213" i="127"/>
  <c r="R242" i="132"/>
  <c r="R232" i="132"/>
  <c r="R244" i="132"/>
  <c r="R248" i="132"/>
  <c r="R212" i="132"/>
  <c r="R246" i="132"/>
  <c r="R245" i="132"/>
  <c r="R249" i="132"/>
  <c r="R250" i="132"/>
  <c r="R243" i="132"/>
  <c r="N198" i="131"/>
  <c r="U157" i="114"/>
  <c r="U287" i="114"/>
  <c r="U136" i="114"/>
  <c r="U187" i="114" s="1"/>
  <c r="U123" i="114"/>
  <c r="U167" i="114"/>
  <c r="U123" i="124"/>
  <c r="U167" i="124"/>
  <c r="U157" i="124"/>
  <c r="U287" i="124"/>
  <c r="U136" i="124"/>
  <c r="U187" i="124" s="1"/>
  <c r="J21" i="118"/>
  <c r="J68" i="118"/>
  <c r="J18" i="118"/>
  <c r="J19" i="118"/>
  <c r="S237" i="114"/>
  <c r="S217" i="114"/>
  <c r="S227" i="114"/>
  <c r="P108" i="128"/>
  <c r="O135" i="120"/>
  <c r="O186" i="120" s="1"/>
  <c r="O176" i="120"/>
  <c r="O166" i="120"/>
  <c r="O182" i="120"/>
  <c r="O178" i="120"/>
  <c r="O183" i="120"/>
  <c r="O179" i="120"/>
  <c r="O177" i="128"/>
  <c r="O176" i="128"/>
  <c r="O135" i="128"/>
  <c r="O186" i="128" s="1"/>
  <c r="O166" i="128"/>
  <c r="O183" i="128"/>
  <c r="O179" i="128"/>
  <c r="O184" i="128"/>
  <c r="O180" i="128"/>
  <c r="I70" i="120"/>
  <c r="I8" i="120"/>
  <c r="I70" i="121"/>
  <c r="I8" i="121"/>
  <c r="N258" i="111"/>
  <c r="U126" i="127"/>
  <c r="N203" i="112"/>
  <c r="P259" i="128"/>
  <c r="J21" i="111"/>
  <c r="J68" i="111"/>
  <c r="J18" i="111"/>
  <c r="O121" i="136"/>
  <c r="N93" i="120"/>
  <c r="N113" i="120" s="1"/>
  <c r="N118" i="120"/>
  <c r="P261" i="116"/>
  <c r="P266" i="116"/>
  <c r="P265" i="116"/>
  <c r="P262" i="116"/>
  <c r="P256" i="116"/>
  <c r="O258" i="121"/>
  <c r="N177" i="126"/>
  <c r="N171" i="125"/>
  <c r="N140" i="125"/>
  <c r="N191" i="125" s="1"/>
  <c r="N161" i="125"/>
  <c r="R242" i="118"/>
  <c r="R232" i="118"/>
  <c r="R244" i="118"/>
  <c r="R248" i="118"/>
  <c r="R212" i="118"/>
  <c r="R245" i="118"/>
  <c r="R246" i="118"/>
  <c r="R249" i="118"/>
  <c r="R250" i="118"/>
  <c r="J20" i="125"/>
  <c r="R262" i="111"/>
  <c r="R265" i="111"/>
  <c r="R266" i="111"/>
  <c r="R261" i="111"/>
  <c r="R256" i="111"/>
  <c r="N166" i="114"/>
  <c r="M173" i="112"/>
  <c r="M142" i="112"/>
  <c r="M193" i="112" s="1"/>
  <c r="M163" i="112"/>
  <c r="N236" i="127"/>
  <c r="N226" i="127"/>
  <c r="N216" i="127"/>
  <c r="N246" i="127"/>
  <c r="T171" i="134"/>
  <c r="T161" i="134"/>
  <c r="T140" i="134"/>
  <c r="T191" i="134" s="1"/>
  <c r="J121" i="130"/>
  <c r="L172" i="140"/>
  <c r="L162" i="140"/>
  <c r="L141" i="140"/>
  <c r="L192" i="140" s="1"/>
  <c r="I70" i="114"/>
  <c r="I8" i="114"/>
  <c r="I20" i="114" s="1"/>
  <c r="N258" i="114"/>
  <c r="N240" i="133"/>
  <c r="N220" i="133"/>
  <c r="N230" i="133"/>
  <c r="S181" i="112"/>
  <c r="S171" i="112"/>
  <c r="S140" i="112"/>
  <c r="S191" i="112" s="1"/>
  <c r="S161" i="112"/>
  <c r="K53" i="126"/>
  <c r="N123" i="136"/>
  <c r="N177" i="136" s="1"/>
  <c r="N167" i="136"/>
  <c r="N157" i="136"/>
  <c r="N136" i="136"/>
  <c r="N187" i="136" s="1"/>
  <c r="N287" i="136"/>
  <c r="N135" i="118"/>
  <c r="N186" i="118" s="1"/>
  <c r="N176" i="118"/>
  <c r="N166" i="118"/>
  <c r="N182" i="118"/>
  <c r="N178" i="118"/>
  <c r="N183" i="118"/>
  <c r="N184" i="118"/>
  <c r="O135" i="123"/>
  <c r="O186" i="123" s="1"/>
  <c r="O176" i="123"/>
  <c r="O166" i="123"/>
  <c r="O179" i="123"/>
  <c r="O183" i="123"/>
  <c r="O180" i="123"/>
  <c r="O181" i="123"/>
  <c r="O184" i="123"/>
  <c r="J93" i="116"/>
  <c r="J113" i="116" s="1"/>
  <c r="J118" i="116"/>
  <c r="I71" i="130"/>
  <c r="S258" i="126"/>
  <c r="U174" i="136"/>
  <c r="U164" i="136"/>
  <c r="U143" i="136"/>
  <c r="U194" i="136" s="1"/>
  <c r="U130" i="136"/>
  <c r="I70" i="119"/>
  <c r="I8" i="119"/>
  <c r="J40" i="111"/>
  <c r="J58" i="111"/>
  <c r="J38" i="111"/>
  <c r="J23" i="111"/>
  <c r="J58" i="119"/>
  <c r="J23" i="119"/>
  <c r="J38" i="119"/>
  <c r="J39" i="119"/>
  <c r="O203" i="120"/>
  <c r="U233" i="129"/>
  <c r="U223" i="129"/>
  <c r="U213" i="129"/>
  <c r="O242" i="135"/>
  <c r="O232" i="135"/>
  <c r="O212" i="135"/>
  <c r="O246" i="135"/>
  <c r="O245" i="135"/>
  <c r="O250" i="135"/>
  <c r="O249" i="135"/>
  <c r="P180" i="115"/>
  <c r="P176" i="115"/>
  <c r="P135" i="115"/>
  <c r="P186" i="115" s="1"/>
  <c r="P166" i="115"/>
  <c r="P182" i="115"/>
  <c r="P178" i="115"/>
  <c r="P183" i="115"/>
  <c r="P179" i="115"/>
  <c r="P181" i="115"/>
  <c r="P184" i="115"/>
  <c r="O121" i="113"/>
  <c r="R265" i="120"/>
  <c r="R266" i="120"/>
  <c r="R262" i="120"/>
  <c r="R261" i="120"/>
  <c r="R256" i="120"/>
  <c r="N123" i="129"/>
  <c r="N167" i="129"/>
  <c r="N157" i="129"/>
  <c r="N287" i="129"/>
  <c r="N136" i="129"/>
  <c r="N187" i="129" s="1"/>
  <c r="S135" i="127"/>
  <c r="S186" i="127" s="1"/>
  <c r="S176" i="127"/>
  <c r="S166" i="127"/>
  <c r="S183" i="127"/>
  <c r="S179" i="127"/>
  <c r="S184" i="127"/>
  <c r="S180" i="127"/>
  <c r="O181" i="130"/>
  <c r="O121" i="122"/>
  <c r="R263" i="135"/>
  <c r="O135" i="112"/>
  <c r="O186" i="112" s="1"/>
  <c r="O176" i="112"/>
  <c r="O178" i="112"/>
  <c r="O166" i="112"/>
  <c r="O183" i="112"/>
  <c r="O184" i="112"/>
  <c r="O179" i="112"/>
  <c r="O181" i="112"/>
  <c r="O180" i="112"/>
  <c r="P247" i="111"/>
  <c r="S247" i="119"/>
  <c r="S237" i="119"/>
  <c r="S227" i="119"/>
  <c r="S217" i="119"/>
  <c r="S216" i="135"/>
  <c r="S226" i="135"/>
  <c r="S236" i="135"/>
  <c r="U139" i="112"/>
  <c r="U190" i="112" s="1"/>
  <c r="U170" i="112"/>
  <c r="U160" i="112"/>
  <c r="U290" i="112"/>
  <c r="T203" i="115"/>
  <c r="T226" i="115"/>
  <c r="T216" i="115"/>
  <c r="T236" i="115"/>
  <c r="U200" i="115"/>
  <c r="U247" i="115" s="1"/>
  <c r="U237" i="115"/>
  <c r="U227" i="115"/>
  <c r="U217" i="115"/>
  <c r="N202" i="133"/>
  <c r="R263" i="122"/>
  <c r="N123" i="113"/>
  <c r="N167" i="113"/>
  <c r="N157" i="113"/>
  <c r="N136" i="113"/>
  <c r="N187" i="113" s="1"/>
  <c r="N287" i="113"/>
  <c r="S177" i="122"/>
  <c r="J20" i="134"/>
  <c r="N176" i="130"/>
  <c r="N135" i="130"/>
  <c r="N186" i="130" s="1"/>
  <c r="N166" i="130"/>
  <c r="N179" i="130"/>
  <c r="N183" i="130"/>
  <c r="N180" i="130"/>
  <c r="S200" i="134"/>
  <c r="S233" i="134"/>
  <c r="S213" i="134"/>
  <c r="S223" i="134"/>
  <c r="J20" i="132"/>
  <c r="J68" i="132"/>
  <c r="J18" i="132"/>
  <c r="J19" i="132"/>
  <c r="O98" i="111"/>
  <c r="O120" i="111"/>
  <c r="K53" i="133"/>
  <c r="O258" i="116"/>
  <c r="O198" i="116"/>
  <c r="N123" i="125"/>
  <c r="N167" i="125"/>
  <c r="N157" i="125"/>
  <c r="N136" i="125"/>
  <c r="N187" i="125" s="1"/>
  <c r="N287" i="125"/>
  <c r="N177" i="125"/>
  <c r="S181" i="113"/>
  <c r="S135" i="113"/>
  <c r="S186" i="113" s="1"/>
  <c r="S176" i="113"/>
  <c r="S166" i="113"/>
  <c r="S183" i="113"/>
  <c r="S184" i="113"/>
  <c r="S179" i="113"/>
  <c r="S180" i="113"/>
  <c r="J40" i="135"/>
  <c r="J58" i="135"/>
  <c r="J38" i="135"/>
  <c r="J23" i="135"/>
  <c r="J38" i="124"/>
  <c r="J58" i="124"/>
  <c r="J23" i="124"/>
  <c r="J39" i="124"/>
  <c r="P226" i="110"/>
  <c r="P216" i="110"/>
  <c r="P236" i="110"/>
  <c r="P246" i="110"/>
  <c r="M174" i="131"/>
  <c r="M164" i="131"/>
  <c r="M143" i="131"/>
  <c r="M194" i="131" s="1"/>
  <c r="M130" i="131"/>
  <c r="I70" i="127"/>
  <c r="I8" i="127"/>
  <c r="J58" i="113"/>
  <c r="J38" i="113"/>
  <c r="J23" i="113"/>
  <c r="O246" i="114"/>
  <c r="O242" i="114"/>
  <c r="O232" i="114"/>
  <c r="O248" i="114"/>
  <c r="O244" i="114"/>
  <c r="O212" i="114"/>
  <c r="O250" i="114"/>
  <c r="O249" i="114"/>
  <c r="O245" i="114"/>
  <c r="O184" i="120"/>
  <c r="J20" i="127"/>
  <c r="T123" i="122"/>
  <c r="T181" i="122" s="1"/>
  <c r="T167" i="122"/>
  <c r="T157" i="122"/>
  <c r="T287" i="122"/>
  <c r="T136" i="122"/>
  <c r="T187" i="122" s="1"/>
  <c r="R200" i="133"/>
  <c r="R243" i="133" s="1"/>
  <c r="R233" i="133"/>
  <c r="R223" i="133"/>
  <c r="R213" i="133"/>
  <c r="N198" i="116"/>
  <c r="P108" i="125"/>
  <c r="T171" i="124"/>
  <c r="T181" i="124"/>
  <c r="T161" i="124"/>
  <c r="T140" i="124"/>
  <c r="T191" i="124" s="1"/>
  <c r="O258" i="128"/>
  <c r="P198" i="118"/>
  <c r="S237" i="124"/>
  <c r="S227" i="124"/>
  <c r="S217" i="124"/>
  <c r="N167" i="115"/>
  <c r="N157" i="115"/>
  <c r="N136" i="115"/>
  <c r="N187" i="115" s="1"/>
  <c r="N287" i="115"/>
  <c r="N123" i="115"/>
  <c r="N177" i="115" s="1"/>
  <c r="J93" i="135"/>
  <c r="J113" i="135" s="1"/>
  <c r="J118" i="135"/>
  <c r="J23" i="120"/>
  <c r="J38" i="120"/>
  <c r="J58" i="120"/>
  <c r="J39" i="120"/>
  <c r="T202" i="115"/>
  <c r="S202" i="136"/>
  <c r="I71" i="132"/>
  <c r="N290" i="121"/>
  <c r="N139" i="121"/>
  <c r="N190" i="121" s="1"/>
  <c r="N160" i="121"/>
  <c r="N170" i="121"/>
  <c r="U227" i="129"/>
  <c r="J20" i="130"/>
  <c r="J68" i="130"/>
  <c r="J18" i="130"/>
  <c r="K93" i="135"/>
  <c r="K113" i="135" s="1"/>
  <c r="K118" i="135"/>
  <c r="M287" i="136"/>
  <c r="M136" i="136"/>
  <c r="M187" i="136" s="1"/>
  <c r="M123" i="136"/>
  <c r="M177" i="136" s="1"/>
  <c r="M167" i="136"/>
  <c r="M157" i="136"/>
  <c r="R177" i="124"/>
  <c r="U123" i="116"/>
  <c r="O120" i="116"/>
  <c r="O98" i="116"/>
  <c r="O98" i="136"/>
  <c r="O120" i="136"/>
  <c r="K108" i="120"/>
  <c r="K103" i="120" s="1"/>
  <c r="M130" i="112"/>
  <c r="M174" i="112"/>
  <c r="M164" i="112"/>
  <c r="M143" i="112"/>
  <c r="M194" i="112" s="1"/>
  <c r="U126" i="136"/>
  <c r="N203" i="135"/>
  <c r="N236" i="128"/>
  <c r="N216" i="128"/>
  <c r="N226" i="128"/>
  <c r="N246" i="128"/>
  <c r="N126" i="121"/>
  <c r="J58" i="128"/>
  <c r="J38" i="128"/>
  <c r="J23" i="128"/>
  <c r="N207" i="124"/>
  <c r="T233" i="124"/>
  <c r="T223" i="124"/>
  <c r="T213" i="124"/>
  <c r="I70" i="124"/>
  <c r="I8" i="124"/>
  <c r="I21" i="124" s="1"/>
  <c r="N203" i="113"/>
  <c r="M123" i="127"/>
  <c r="M181" i="127" s="1"/>
  <c r="J53" i="130"/>
  <c r="L130" i="129"/>
  <c r="L173" i="129"/>
  <c r="L163" i="129"/>
  <c r="L142" i="129"/>
  <c r="L193" i="129" s="1"/>
  <c r="I60" i="125"/>
  <c r="I28" i="125"/>
  <c r="M174" i="116"/>
  <c r="M139" i="121"/>
  <c r="M190" i="121" s="1"/>
  <c r="M290" i="121"/>
  <c r="M170" i="121"/>
  <c r="M160" i="121"/>
  <c r="T290" i="110"/>
  <c r="T170" i="110"/>
  <c r="T160" i="110"/>
  <c r="T139" i="110"/>
  <c r="T190" i="110" s="1"/>
  <c r="K93" i="132"/>
  <c r="K113" i="132" s="1"/>
  <c r="K118" i="132"/>
  <c r="N171" i="111"/>
  <c r="N161" i="111"/>
  <c r="N140" i="111"/>
  <c r="N191" i="111" s="1"/>
  <c r="N236" i="121"/>
  <c r="N226" i="121"/>
  <c r="N216" i="121"/>
  <c r="I60" i="120"/>
  <c r="I28" i="120"/>
  <c r="I40" i="120" s="1"/>
  <c r="T239" i="134"/>
  <c r="T207" i="134"/>
  <c r="T219" i="134"/>
  <c r="T229" i="134"/>
  <c r="U240" i="131"/>
  <c r="U220" i="131"/>
  <c r="U230" i="131"/>
  <c r="M289" i="116"/>
  <c r="M138" i="116"/>
  <c r="M189" i="116" s="1"/>
  <c r="M169" i="116"/>
  <c r="M159" i="116"/>
  <c r="M126" i="116"/>
  <c r="U239" i="112"/>
  <c r="U219" i="112"/>
  <c r="U229" i="112"/>
  <c r="I98" i="126"/>
  <c r="M207" i="114"/>
  <c r="T240" i="134"/>
  <c r="T220" i="134"/>
  <c r="T230" i="134"/>
  <c r="I60" i="111"/>
  <c r="I28" i="111"/>
  <c r="I40" i="111" s="1"/>
  <c r="U202" i="113"/>
  <c r="U235" i="113"/>
  <c r="U225" i="113"/>
  <c r="U215" i="113"/>
  <c r="U203" i="113"/>
  <c r="M202" i="129"/>
  <c r="M239" i="131"/>
  <c r="M219" i="131"/>
  <c r="M229" i="131"/>
  <c r="T239" i="132"/>
  <c r="T207" i="132"/>
  <c r="T229" i="132"/>
  <c r="T219" i="132"/>
  <c r="I61" i="111"/>
  <c r="I61" i="134"/>
  <c r="M169" i="132"/>
  <c r="M159" i="132"/>
  <c r="M138" i="132"/>
  <c r="M189" i="132" s="1"/>
  <c r="M289" i="132"/>
  <c r="M169" i="121"/>
  <c r="M159" i="121"/>
  <c r="M289" i="121"/>
  <c r="M138" i="121"/>
  <c r="M189" i="121" s="1"/>
  <c r="M125" i="121"/>
  <c r="M126" i="121"/>
  <c r="U235" i="118"/>
  <c r="U225" i="118"/>
  <c r="U215" i="118"/>
  <c r="U203" i="118"/>
  <c r="J108" i="123"/>
  <c r="I61" i="123"/>
  <c r="U239" i="127"/>
  <c r="U207" i="127"/>
  <c r="U229" i="127"/>
  <c r="U219" i="127"/>
  <c r="I60" i="131"/>
  <c r="I28" i="131"/>
  <c r="I41" i="131" s="1"/>
  <c r="U202" i="126"/>
  <c r="T202" i="128"/>
  <c r="K182" i="130"/>
  <c r="K172" i="130"/>
  <c r="K131" i="140"/>
  <c r="K162" i="130"/>
  <c r="K141" i="130"/>
  <c r="K192" i="130" s="1"/>
  <c r="M202" i="118"/>
  <c r="L130" i="111"/>
  <c r="K108" i="114"/>
  <c r="K103" i="114" s="1"/>
  <c r="I60" i="119"/>
  <c r="I28" i="119"/>
  <c r="I41" i="119" s="1"/>
  <c r="M207" i="127"/>
  <c r="U202" i="132"/>
  <c r="L170" i="122"/>
  <c r="L160" i="122"/>
  <c r="L290" i="122"/>
  <c r="L139" i="122"/>
  <c r="L190" i="122" s="1"/>
  <c r="L125" i="113"/>
  <c r="L170" i="113"/>
  <c r="L160" i="113"/>
  <c r="L290" i="113"/>
  <c r="L139" i="113"/>
  <c r="L190" i="113" s="1"/>
  <c r="I61" i="119"/>
  <c r="M239" i="114"/>
  <c r="M219" i="114"/>
  <c r="M229" i="114"/>
  <c r="U239" i="135"/>
  <c r="U207" i="135"/>
  <c r="U219" i="135"/>
  <c r="U229" i="135"/>
  <c r="M239" i="124"/>
  <c r="M207" i="124"/>
  <c r="M219" i="124"/>
  <c r="M229" i="124"/>
  <c r="M235" i="127"/>
  <c r="M225" i="127"/>
  <c r="M215" i="127"/>
  <c r="U239" i="132"/>
  <c r="U207" i="132"/>
  <c r="U229" i="132"/>
  <c r="U219" i="132"/>
  <c r="N173" i="110"/>
  <c r="N130" i="110"/>
  <c r="N163" i="110"/>
  <c r="N142" i="110"/>
  <c r="N193" i="110" s="1"/>
  <c r="J20" i="135"/>
  <c r="O233" i="128"/>
  <c r="O223" i="128"/>
  <c r="O213" i="128"/>
  <c r="O200" i="128"/>
  <c r="O243" i="128" s="1"/>
  <c r="Q181" i="110"/>
  <c r="Q176" i="110"/>
  <c r="Q135" i="110"/>
  <c r="Q186" i="110" s="1"/>
  <c r="Q166" i="110"/>
  <c r="Q182" i="110"/>
  <c r="Q178" i="110"/>
  <c r="Q183" i="110"/>
  <c r="Q180" i="110"/>
  <c r="Q179" i="110"/>
  <c r="Q177" i="110"/>
  <c r="Q184" i="110"/>
  <c r="O243" i="127"/>
  <c r="O242" i="127"/>
  <c r="O232" i="127"/>
  <c r="O212" i="127"/>
  <c r="O246" i="127"/>
  <c r="O249" i="127"/>
  <c r="O250" i="127"/>
  <c r="O245" i="127"/>
  <c r="J20" i="123"/>
  <c r="J68" i="123"/>
  <c r="J18" i="123"/>
  <c r="P108" i="132"/>
  <c r="R259" i="128"/>
  <c r="S177" i="116"/>
  <c r="N93" i="136"/>
  <c r="N113" i="136" s="1"/>
  <c r="N118" i="136"/>
  <c r="U171" i="120"/>
  <c r="U161" i="120"/>
  <c r="U140" i="120"/>
  <c r="U191" i="120" s="1"/>
  <c r="S237" i="135"/>
  <c r="S227" i="135"/>
  <c r="S217" i="135"/>
  <c r="T202" i="130"/>
  <c r="U213" i="130"/>
  <c r="U200" i="130"/>
  <c r="U243" i="130" s="1"/>
  <c r="U233" i="130"/>
  <c r="U223" i="130"/>
  <c r="N233" i="123"/>
  <c r="N223" i="123"/>
  <c r="N213" i="123"/>
  <c r="N200" i="123"/>
  <c r="N243" i="123" s="1"/>
  <c r="U136" i="121"/>
  <c r="U187" i="121" s="1"/>
  <c r="U123" i="121"/>
  <c r="U181" i="121" s="1"/>
  <c r="U167" i="121"/>
  <c r="U157" i="121"/>
  <c r="U287" i="121"/>
  <c r="S233" i="132"/>
  <c r="S223" i="132"/>
  <c r="S213" i="132"/>
  <c r="T203" i="131"/>
  <c r="J121" i="120"/>
  <c r="P263" i="119"/>
  <c r="N180" i="126"/>
  <c r="R243" i="120"/>
  <c r="R247" i="131"/>
  <c r="R237" i="131"/>
  <c r="R227" i="131"/>
  <c r="R217" i="131"/>
  <c r="P243" i="134"/>
  <c r="P242" i="134"/>
  <c r="P232" i="134"/>
  <c r="P244" i="134"/>
  <c r="P248" i="134"/>
  <c r="P212" i="134"/>
  <c r="P245" i="134"/>
  <c r="P249" i="134"/>
  <c r="P247" i="134"/>
  <c r="P250" i="134"/>
  <c r="P246" i="134"/>
  <c r="O120" i="119"/>
  <c r="O98" i="119"/>
  <c r="O120" i="124"/>
  <c r="O98" i="124"/>
  <c r="S223" i="123"/>
  <c r="S213" i="123"/>
  <c r="S200" i="123"/>
  <c r="S233" i="123"/>
  <c r="J21" i="115"/>
  <c r="J68" i="115"/>
  <c r="J18" i="115"/>
  <c r="J19" i="115"/>
  <c r="L53" i="110"/>
  <c r="N176" i="123"/>
  <c r="N135" i="123"/>
  <c r="N186" i="123" s="1"/>
  <c r="N166" i="123"/>
  <c r="N183" i="123"/>
  <c r="N179" i="123"/>
  <c r="U170" i="126"/>
  <c r="U160" i="126"/>
  <c r="U139" i="126"/>
  <c r="U190" i="126" s="1"/>
  <c r="U290" i="126"/>
  <c r="M174" i="119"/>
  <c r="M164" i="119"/>
  <c r="M143" i="119"/>
  <c r="M194" i="119" s="1"/>
  <c r="N125" i="132"/>
  <c r="U233" i="120"/>
  <c r="U223" i="120"/>
  <c r="U213" i="120"/>
  <c r="U200" i="120"/>
  <c r="U243" i="120" s="1"/>
  <c r="T174" i="126"/>
  <c r="T164" i="126"/>
  <c r="T143" i="126"/>
  <c r="T194" i="126" s="1"/>
  <c r="T130" i="126"/>
  <c r="T226" i="119"/>
  <c r="T216" i="119"/>
  <c r="T236" i="119"/>
  <c r="T246" i="119"/>
  <c r="K40" i="110"/>
  <c r="N237" i="128"/>
  <c r="N217" i="128"/>
  <c r="N227" i="128"/>
  <c r="O200" i="129"/>
  <c r="O247" i="129" s="1"/>
  <c r="S198" i="129"/>
  <c r="T184" i="124"/>
  <c r="T176" i="124"/>
  <c r="T135" i="124"/>
  <c r="T186" i="124" s="1"/>
  <c r="T166" i="124"/>
  <c r="T182" i="124"/>
  <c r="T178" i="124"/>
  <c r="T183" i="124"/>
  <c r="T179" i="124"/>
  <c r="K53" i="114"/>
  <c r="O120" i="122"/>
  <c r="O98" i="122"/>
  <c r="O121" i="126"/>
  <c r="O177" i="125"/>
  <c r="O181" i="120"/>
  <c r="O261" i="119"/>
  <c r="O265" i="119"/>
  <c r="O266" i="119"/>
  <c r="O262" i="119"/>
  <c r="O256" i="119"/>
  <c r="U233" i="115"/>
  <c r="U223" i="115"/>
  <c r="U213" i="115"/>
  <c r="J38" i="116"/>
  <c r="J58" i="116"/>
  <c r="J23" i="116"/>
  <c r="J39" i="116"/>
  <c r="I71" i="121"/>
  <c r="I21" i="121"/>
  <c r="N200" i="125"/>
  <c r="N243" i="125" s="1"/>
  <c r="N237" i="125"/>
  <c r="N217" i="125"/>
  <c r="N227" i="125"/>
  <c r="U160" i="123"/>
  <c r="U290" i="123"/>
  <c r="U139" i="123"/>
  <c r="U190" i="123" s="1"/>
  <c r="U170" i="123"/>
  <c r="S233" i="135"/>
  <c r="S223" i="135"/>
  <c r="S213" i="135"/>
  <c r="S200" i="135"/>
  <c r="S250" i="135" s="1"/>
  <c r="K53" i="124"/>
  <c r="P263" i="123"/>
  <c r="S171" i="133"/>
  <c r="S140" i="133"/>
  <c r="S191" i="133" s="1"/>
  <c r="S161" i="133"/>
  <c r="Q246" i="110"/>
  <c r="J21" i="134"/>
  <c r="T176" i="119"/>
  <c r="T135" i="119"/>
  <c r="T186" i="119" s="1"/>
  <c r="T166" i="119"/>
  <c r="T182" i="119"/>
  <c r="T178" i="119"/>
  <c r="T183" i="119"/>
  <c r="T181" i="119"/>
  <c r="T179" i="119"/>
  <c r="T184" i="119"/>
  <c r="S258" i="119"/>
  <c r="S198" i="119"/>
  <c r="O265" i="126"/>
  <c r="O262" i="126"/>
  <c r="O261" i="126"/>
  <c r="O266" i="126"/>
  <c r="O256" i="126"/>
  <c r="S181" i="128"/>
  <c r="S177" i="128"/>
  <c r="N200" i="126"/>
  <c r="N233" i="126"/>
  <c r="N223" i="126"/>
  <c r="N213" i="126"/>
  <c r="J40" i="122"/>
  <c r="T126" i="125"/>
  <c r="T290" i="125"/>
  <c r="T139" i="125"/>
  <c r="T190" i="125" s="1"/>
  <c r="T160" i="125"/>
  <c r="T170" i="125"/>
  <c r="U136" i="128"/>
  <c r="U187" i="128" s="1"/>
  <c r="U287" i="128"/>
  <c r="U123" i="128"/>
  <c r="U167" i="128"/>
  <c r="U157" i="128"/>
  <c r="M171" i="135"/>
  <c r="M140" i="135"/>
  <c r="M191" i="135" s="1"/>
  <c r="M161" i="135"/>
  <c r="J120" i="132"/>
  <c r="J98" i="132"/>
  <c r="L125" i="126"/>
  <c r="J121" i="134"/>
  <c r="K53" i="136"/>
  <c r="J68" i="136"/>
  <c r="J18" i="136"/>
  <c r="U180" i="129"/>
  <c r="J20" i="119"/>
  <c r="P265" i="125"/>
  <c r="P262" i="125"/>
  <c r="P261" i="125"/>
  <c r="P266" i="125"/>
  <c r="P256" i="125"/>
  <c r="P259" i="131"/>
  <c r="J20" i="133"/>
  <c r="J18" i="133"/>
  <c r="J68" i="133"/>
  <c r="J19" i="133"/>
  <c r="P261" i="115"/>
  <c r="P265" i="115"/>
  <c r="P262" i="115"/>
  <c r="P266" i="115"/>
  <c r="P256" i="115"/>
  <c r="U177" i="115"/>
  <c r="J20" i="131"/>
  <c r="J18" i="131"/>
  <c r="J68" i="131"/>
  <c r="J19" i="131"/>
  <c r="M173" i="125"/>
  <c r="M130" i="125"/>
  <c r="M142" i="125"/>
  <c r="M193" i="125" s="1"/>
  <c r="M163" i="125"/>
  <c r="N237" i="120"/>
  <c r="N217" i="120"/>
  <c r="N227" i="120"/>
  <c r="T126" i="136"/>
  <c r="J40" i="136"/>
  <c r="J38" i="136"/>
  <c r="J58" i="136"/>
  <c r="J23" i="136"/>
  <c r="J120" i="118"/>
  <c r="J98" i="118"/>
  <c r="I71" i="136"/>
  <c r="S125" i="110"/>
  <c r="S203" i="115"/>
  <c r="P258" i="110"/>
  <c r="R262" i="121"/>
  <c r="R265" i="121"/>
  <c r="R261" i="121"/>
  <c r="R266" i="121"/>
  <c r="R256" i="121"/>
  <c r="S243" i="120"/>
  <c r="S242" i="120"/>
  <c r="S232" i="120"/>
  <c r="S248" i="120"/>
  <c r="S244" i="120"/>
  <c r="S212" i="120"/>
  <c r="S250" i="120"/>
  <c r="S249" i="120"/>
  <c r="S246" i="120"/>
  <c r="S245" i="120"/>
  <c r="O247" i="112"/>
  <c r="O242" i="112"/>
  <c r="O244" i="112"/>
  <c r="O232" i="112"/>
  <c r="O212" i="112"/>
  <c r="O246" i="112"/>
  <c r="O249" i="112"/>
  <c r="O245" i="112"/>
  <c r="J68" i="120"/>
  <c r="J18" i="120"/>
  <c r="J19" i="120"/>
  <c r="U123" i="120"/>
  <c r="U181" i="120" s="1"/>
  <c r="O177" i="133"/>
  <c r="O176" i="133"/>
  <c r="O135" i="133"/>
  <c r="O186" i="133" s="1"/>
  <c r="O166" i="133"/>
  <c r="O182" i="133"/>
  <c r="O178" i="133"/>
  <c r="O183" i="133"/>
  <c r="O184" i="133"/>
  <c r="O179" i="133"/>
  <c r="O180" i="133"/>
  <c r="O181" i="133"/>
  <c r="T123" i="135"/>
  <c r="T167" i="135"/>
  <c r="T157" i="135"/>
  <c r="T136" i="135"/>
  <c r="T187" i="135" s="1"/>
  <c r="T287" i="135"/>
  <c r="U174" i="125"/>
  <c r="U164" i="125"/>
  <c r="U143" i="125"/>
  <c r="U194" i="125" s="1"/>
  <c r="U130" i="125"/>
  <c r="J41" i="121"/>
  <c r="T171" i="118"/>
  <c r="T181" i="118"/>
  <c r="T140" i="118"/>
  <c r="T191" i="118" s="1"/>
  <c r="T161" i="118"/>
  <c r="U240" i="115"/>
  <c r="U250" i="115"/>
  <c r="U220" i="115"/>
  <c r="U230" i="115"/>
  <c r="J93" i="136"/>
  <c r="J113" i="136" s="1"/>
  <c r="J118" i="136"/>
  <c r="N174" i="121"/>
  <c r="N164" i="121"/>
  <c r="N143" i="121"/>
  <c r="N194" i="121" s="1"/>
  <c r="N130" i="121"/>
  <c r="T130" i="127"/>
  <c r="T123" i="127" s="1"/>
  <c r="T174" i="127"/>
  <c r="T164" i="127"/>
  <c r="T143" i="127"/>
  <c r="T194" i="127" s="1"/>
  <c r="I70" i="133"/>
  <c r="I8" i="133"/>
  <c r="I20" i="133" s="1"/>
  <c r="J40" i="127"/>
  <c r="U126" i="131"/>
  <c r="U236" i="111"/>
  <c r="U226" i="111"/>
  <c r="U216" i="111"/>
  <c r="N237" i="136"/>
  <c r="N227" i="136"/>
  <c r="N217" i="136"/>
  <c r="I70" i="123"/>
  <c r="I8" i="123"/>
  <c r="P259" i="136"/>
  <c r="S198" i="127"/>
  <c r="S258" i="127"/>
  <c r="O250" i="112"/>
  <c r="S171" i="136"/>
  <c r="S140" i="136"/>
  <c r="S191" i="136" s="1"/>
  <c r="S161" i="136"/>
  <c r="U198" i="114"/>
  <c r="S258" i="134"/>
  <c r="S198" i="134"/>
  <c r="J20" i="116"/>
  <c r="N198" i="123"/>
  <c r="U237" i="116"/>
  <c r="U227" i="116"/>
  <c r="U217" i="116"/>
  <c r="T125" i="132"/>
  <c r="S202" i="124"/>
  <c r="J58" i="118"/>
  <c r="J38" i="118"/>
  <c r="J23" i="118"/>
  <c r="J39" i="118"/>
  <c r="J98" i="127"/>
  <c r="J120" i="127"/>
  <c r="S237" i="126"/>
  <c r="S227" i="126"/>
  <c r="S217" i="126"/>
  <c r="J41" i="120"/>
  <c r="N180" i="118"/>
  <c r="J21" i="127"/>
  <c r="N123" i="122"/>
  <c r="N181" i="122" s="1"/>
  <c r="N171" i="122"/>
  <c r="N161" i="122"/>
  <c r="N140" i="122"/>
  <c r="N191" i="122" s="1"/>
  <c r="P262" i="120"/>
  <c r="P261" i="120"/>
  <c r="P259" i="120" s="1"/>
  <c r="P265" i="120"/>
  <c r="P266" i="120"/>
  <c r="P256" i="120"/>
  <c r="P181" i="121"/>
  <c r="P263" i="133"/>
  <c r="N93" i="125"/>
  <c r="N113" i="125" s="1"/>
  <c r="N118" i="125"/>
  <c r="P108" i="116"/>
  <c r="K93" i="116"/>
  <c r="K113" i="116" s="1"/>
  <c r="K118" i="116"/>
  <c r="J68" i="126"/>
  <c r="J18" i="126"/>
  <c r="R242" i="115"/>
  <c r="R232" i="115"/>
  <c r="R244" i="115"/>
  <c r="R248" i="115"/>
  <c r="R212" i="115"/>
  <c r="R245" i="115"/>
  <c r="R249" i="115"/>
  <c r="P265" i="126"/>
  <c r="P266" i="126"/>
  <c r="P261" i="126"/>
  <c r="P262" i="126"/>
  <c r="P256" i="126"/>
  <c r="P108" i="136"/>
  <c r="N123" i="134"/>
  <c r="N181" i="134" s="1"/>
  <c r="T130" i="121"/>
  <c r="T174" i="121"/>
  <c r="T164" i="121"/>
  <c r="T143" i="121"/>
  <c r="T194" i="121" s="1"/>
  <c r="S240" i="113"/>
  <c r="S230" i="113"/>
  <c r="S220" i="113"/>
  <c r="U240" i="129"/>
  <c r="U230" i="129"/>
  <c r="U220" i="129"/>
  <c r="T233" i="114"/>
  <c r="T223" i="114"/>
  <c r="T213" i="114"/>
  <c r="T287" i="127"/>
  <c r="T167" i="127"/>
  <c r="T157" i="127"/>
  <c r="T136" i="127"/>
  <c r="T187" i="127" s="1"/>
  <c r="U126" i="118"/>
  <c r="M125" i="129"/>
  <c r="J40" i="129"/>
  <c r="N202" i="129"/>
  <c r="S213" i="133"/>
  <c r="S200" i="133"/>
  <c r="S247" i="133" s="1"/>
  <c r="S233" i="133"/>
  <c r="S223" i="133"/>
  <c r="I20" i="110"/>
  <c r="I68" i="110"/>
  <c r="I18" i="110"/>
  <c r="I19" i="110"/>
  <c r="S261" i="123"/>
  <c r="S266" i="123"/>
  <c r="S265" i="123"/>
  <c r="S262" i="123"/>
  <c r="S256" i="123"/>
  <c r="Q243" i="110"/>
  <c r="R262" i="133"/>
  <c r="R266" i="133"/>
  <c r="R265" i="133"/>
  <c r="R261" i="133"/>
  <c r="R256" i="133"/>
  <c r="M125" i="126"/>
  <c r="S262" i="114"/>
  <c r="S261" i="114"/>
  <c r="S266" i="114"/>
  <c r="S265" i="114"/>
  <c r="S256" i="114"/>
  <c r="O266" i="113"/>
  <c r="O261" i="113"/>
  <c r="O265" i="113"/>
  <c r="O262" i="113"/>
  <c r="O256" i="113"/>
  <c r="O200" i="123"/>
  <c r="O247" i="123" s="1"/>
  <c r="M225" i="126"/>
  <c r="M215" i="126"/>
  <c r="M235" i="126"/>
  <c r="U235" i="135"/>
  <c r="U225" i="135"/>
  <c r="U215" i="135"/>
  <c r="L130" i="119"/>
  <c r="L174" i="119"/>
  <c r="L164" i="119"/>
  <c r="L143" i="119"/>
  <c r="L194" i="119" s="1"/>
  <c r="K173" i="127"/>
  <c r="K163" i="127"/>
  <c r="K142" i="127"/>
  <c r="K193" i="127" s="1"/>
  <c r="I61" i="130"/>
  <c r="K169" i="118"/>
  <c r="K159" i="118"/>
  <c r="K289" i="118"/>
  <c r="K138" i="118"/>
  <c r="K189" i="118" s="1"/>
  <c r="N135" i="124"/>
  <c r="N186" i="124" s="1"/>
  <c r="N176" i="124"/>
  <c r="N166" i="124"/>
  <c r="N182" i="124"/>
  <c r="N178" i="124"/>
  <c r="N183" i="124"/>
  <c r="N184" i="124"/>
  <c r="N180" i="124"/>
  <c r="N179" i="124"/>
  <c r="M130" i="111"/>
  <c r="M173" i="111"/>
  <c r="M142" i="111"/>
  <c r="M193" i="111" s="1"/>
  <c r="M163" i="111"/>
  <c r="N93" i="118"/>
  <c r="N113" i="118" s="1"/>
  <c r="N118" i="118"/>
  <c r="I60" i="126"/>
  <c r="I28" i="126"/>
  <c r="I40" i="126" s="1"/>
  <c r="T235" i="126"/>
  <c r="T225" i="126"/>
  <c r="T215" i="126"/>
  <c r="T202" i="126"/>
  <c r="S216" i="110"/>
  <c r="S236" i="110"/>
  <c r="S226" i="110"/>
  <c r="M170" i="116"/>
  <c r="M290" i="116"/>
  <c r="M160" i="116"/>
  <c r="M139" i="116"/>
  <c r="M190" i="116" s="1"/>
  <c r="L130" i="126"/>
  <c r="L174" i="126"/>
  <c r="L164" i="126"/>
  <c r="L143" i="126"/>
  <c r="L194" i="126" s="1"/>
  <c r="L159" i="124"/>
  <c r="L289" i="124"/>
  <c r="L138" i="124"/>
  <c r="L189" i="124" s="1"/>
  <c r="L169" i="124"/>
  <c r="T215" i="127"/>
  <c r="T235" i="127"/>
  <c r="T225" i="127"/>
  <c r="S207" i="110"/>
  <c r="N235" i="132"/>
  <c r="N225" i="132"/>
  <c r="N215" i="132"/>
  <c r="U240" i="133"/>
  <c r="U220" i="133"/>
  <c r="U230" i="133"/>
  <c r="M207" i="128"/>
  <c r="M239" i="128"/>
  <c r="M229" i="128"/>
  <c r="M219" i="128"/>
  <c r="J108" i="134"/>
  <c r="J103" i="134" s="1"/>
  <c r="I120" i="128"/>
  <c r="I60" i="136"/>
  <c r="I28" i="136"/>
  <c r="I41" i="136" s="1"/>
  <c r="M235" i="123"/>
  <c r="M225" i="123"/>
  <c r="M215" i="123"/>
  <c r="M203" i="123"/>
  <c r="T239" i="112"/>
  <c r="T229" i="112"/>
  <c r="T219" i="112"/>
  <c r="I98" i="128"/>
  <c r="M235" i="124"/>
  <c r="M225" i="124"/>
  <c r="M215" i="124"/>
  <c r="I120" i="112"/>
  <c r="M203" i="113"/>
  <c r="L174" i="129"/>
  <c r="L164" i="129"/>
  <c r="L143" i="129"/>
  <c r="L194" i="129" s="1"/>
  <c r="U207" i="125"/>
  <c r="T125" i="110"/>
  <c r="T169" i="110"/>
  <c r="T159" i="110"/>
  <c r="T289" i="110"/>
  <c r="T138" i="110"/>
  <c r="T189" i="110" s="1"/>
  <c r="T126" i="110"/>
  <c r="I61" i="112"/>
  <c r="U235" i="121"/>
  <c r="U225" i="121"/>
  <c r="U215" i="121"/>
  <c r="N202" i="132"/>
  <c r="M202" i="115"/>
  <c r="K108" i="113"/>
  <c r="K103" i="113" s="1"/>
  <c r="M202" i="126"/>
  <c r="M207" i="129"/>
  <c r="M239" i="129"/>
  <c r="M229" i="129"/>
  <c r="M219" i="129"/>
  <c r="L169" i="130"/>
  <c r="L159" i="130"/>
  <c r="L138" i="130"/>
  <c r="L189" i="130" s="1"/>
  <c r="L289" i="130"/>
  <c r="L125" i="130"/>
  <c r="N202" i="115"/>
  <c r="U215" i="112"/>
  <c r="U235" i="112"/>
  <c r="U225" i="112"/>
  <c r="U203" i="112"/>
  <c r="J108" i="122"/>
  <c r="J103" i="122" s="1"/>
  <c r="K169" i="134"/>
  <c r="K159" i="134"/>
  <c r="K138" i="134"/>
  <c r="K189" i="134" s="1"/>
  <c r="K289" i="134"/>
  <c r="L138" i="120"/>
  <c r="L189" i="120" s="1"/>
  <c r="L169" i="120"/>
  <c r="L159" i="120"/>
  <c r="L289" i="120"/>
  <c r="L125" i="120"/>
  <c r="K173" i="114"/>
  <c r="K142" i="114"/>
  <c r="K193" i="114" s="1"/>
  <c r="K163" i="114"/>
  <c r="U239" i="133"/>
  <c r="U207" i="133"/>
  <c r="U219" i="133"/>
  <c r="U229" i="133"/>
  <c r="T239" i="123"/>
  <c r="T219" i="123"/>
  <c r="T229" i="123"/>
  <c r="T239" i="127"/>
  <c r="T207" i="127"/>
  <c r="T219" i="127"/>
  <c r="T229" i="127"/>
  <c r="Q242" i="131"/>
  <c r="Q232" i="131"/>
  <c r="Q248" i="131"/>
  <c r="Q244" i="131"/>
  <c r="Q212" i="131"/>
  <c r="Q245" i="131"/>
  <c r="Q249" i="131"/>
  <c r="Q247" i="131"/>
  <c r="Q246" i="131"/>
  <c r="Q250" i="131"/>
  <c r="O120" i="118"/>
  <c r="O98" i="118"/>
  <c r="R266" i="118"/>
  <c r="R265" i="118"/>
  <c r="R262" i="118"/>
  <c r="R261" i="118"/>
  <c r="R256" i="118"/>
  <c r="J20" i="121"/>
  <c r="J18" i="121"/>
  <c r="J68" i="121"/>
  <c r="J19" i="121"/>
  <c r="U171" i="113"/>
  <c r="U140" i="113"/>
  <c r="U191" i="113" s="1"/>
  <c r="U161" i="113"/>
  <c r="S171" i="132"/>
  <c r="S140" i="132"/>
  <c r="S191" i="132" s="1"/>
  <c r="S161" i="132"/>
  <c r="S247" i="125"/>
  <c r="S242" i="125"/>
  <c r="S232" i="125"/>
  <c r="S248" i="125"/>
  <c r="S244" i="125"/>
  <c r="S212" i="125"/>
  <c r="S249" i="125"/>
  <c r="S246" i="125"/>
  <c r="S250" i="125"/>
  <c r="S245" i="125"/>
  <c r="N123" i="116"/>
  <c r="N181" i="116" s="1"/>
  <c r="N171" i="116"/>
  <c r="N140" i="116"/>
  <c r="N191" i="116" s="1"/>
  <c r="N161" i="116"/>
  <c r="Q243" i="131"/>
  <c r="J20" i="114"/>
  <c r="N93" i="116"/>
  <c r="N113" i="116" s="1"/>
  <c r="N118" i="116"/>
  <c r="O121" i="129"/>
  <c r="N180" i="133"/>
  <c r="N176" i="133"/>
  <c r="N135" i="133"/>
  <c r="N186" i="133" s="1"/>
  <c r="N166" i="133"/>
  <c r="N182" i="133"/>
  <c r="N178" i="133"/>
  <c r="N179" i="133"/>
  <c r="N183" i="133"/>
  <c r="N181" i="133"/>
  <c r="N184" i="133"/>
  <c r="N123" i="135"/>
  <c r="T237" i="131"/>
  <c r="T217" i="131"/>
  <c r="T227" i="131"/>
  <c r="S198" i="116"/>
  <c r="S258" i="116"/>
  <c r="J23" i="126"/>
  <c r="J58" i="126"/>
  <c r="J38" i="126"/>
  <c r="S236" i="112"/>
  <c r="S226" i="112"/>
  <c r="S216" i="112"/>
  <c r="N202" i="127"/>
  <c r="N258" i="120"/>
  <c r="J93" i="128"/>
  <c r="J113" i="128" s="1"/>
  <c r="J118" i="128"/>
  <c r="N237" i="126"/>
  <c r="N227" i="126"/>
  <c r="N217" i="126"/>
  <c r="J93" i="134"/>
  <c r="J113" i="134" s="1"/>
  <c r="J118" i="134"/>
  <c r="T157" i="123"/>
  <c r="T136" i="123"/>
  <c r="T187" i="123" s="1"/>
  <c r="T287" i="123"/>
  <c r="T123" i="123"/>
  <c r="T181" i="123" s="1"/>
  <c r="T167" i="123"/>
  <c r="H70" i="117"/>
  <c r="P259" i="127"/>
  <c r="P259" i="119"/>
  <c r="O262" i="114"/>
  <c r="O265" i="114"/>
  <c r="O266" i="114"/>
  <c r="O261" i="114"/>
  <c r="O256" i="114"/>
  <c r="N287" i="131"/>
  <c r="N136" i="131"/>
  <c r="N187" i="131" s="1"/>
  <c r="N123" i="131"/>
  <c r="N177" i="131" s="1"/>
  <c r="N157" i="131"/>
  <c r="N167" i="131"/>
  <c r="U171" i="121"/>
  <c r="U140" i="121"/>
  <c r="U191" i="121" s="1"/>
  <c r="U161" i="121"/>
  <c r="P108" i="124"/>
  <c r="P259" i="124"/>
  <c r="R265" i="123"/>
  <c r="R262" i="123"/>
  <c r="R261" i="123"/>
  <c r="R266" i="123"/>
  <c r="R256" i="123"/>
  <c r="U198" i="122"/>
  <c r="O258" i="123"/>
  <c r="K53" i="111"/>
  <c r="K93" i="130"/>
  <c r="K113" i="130" s="1"/>
  <c r="K118" i="130"/>
  <c r="M289" i="123"/>
  <c r="M138" i="123"/>
  <c r="M189" i="123" s="1"/>
  <c r="M125" i="123"/>
  <c r="M159" i="123"/>
  <c r="M169" i="123"/>
  <c r="M126" i="123"/>
  <c r="T167" i="121"/>
  <c r="T157" i="121"/>
  <c r="T136" i="121"/>
  <c r="T187" i="121" s="1"/>
  <c r="T287" i="121"/>
  <c r="T123" i="121"/>
  <c r="T184" i="121" s="1"/>
  <c r="I71" i="112"/>
  <c r="N216" i="134"/>
  <c r="N236" i="134"/>
  <c r="N226" i="134"/>
  <c r="N237" i="134"/>
  <c r="N227" i="134"/>
  <c r="N217" i="134"/>
  <c r="U125" i="127"/>
  <c r="U198" i="127" s="1"/>
  <c r="R259" i="116"/>
  <c r="O120" i="134"/>
  <c r="O98" i="134"/>
  <c r="Q263" i="125"/>
  <c r="O242" i="131"/>
  <c r="O232" i="131"/>
  <c r="O244" i="131"/>
  <c r="O248" i="131"/>
  <c r="O212" i="131"/>
  <c r="O245" i="131"/>
  <c r="O246" i="131"/>
  <c r="O250" i="131"/>
  <c r="O249" i="131"/>
  <c r="R258" i="124"/>
  <c r="R198" i="124"/>
  <c r="N93" i="124"/>
  <c r="N113" i="124" s="1"/>
  <c r="N118" i="124"/>
  <c r="N177" i="112"/>
  <c r="N135" i="112"/>
  <c r="N186" i="112" s="1"/>
  <c r="N176" i="112"/>
  <c r="N178" i="112"/>
  <c r="N166" i="112"/>
  <c r="N183" i="112"/>
  <c r="N179" i="112"/>
  <c r="N180" i="112"/>
  <c r="N184" i="112"/>
  <c r="N181" i="112"/>
  <c r="N93" i="128"/>
  <c r="N113" i="128" s="1"/>
  <c r="N118" i="128"/>
  <c r="K53" i="123"/>
  <c r="K53" i="112"/>
  <c r="M169" i="131"/>
  <c r="M159" i="131"/>
  <c r="M289" i="131"/>
  <c r="M138" i="131"/>
  <c r="M189" i="131" s="1"/>
  <c r="M125" i="131"/>
  <c r="M126" i="131"/>
  <c r="N236" i="125"/>
  <c r="N226" i="125"/>
  <c r="N216" i="125"/>
  <c r="N246" i="125"/>
  <c r="J40" i="132"/>
  <c r="M130" i="119"/>
  <c r="J93" i="123"/>
  <c r="J113" i="123" s="1"/>
  <c r="J118" i="123"/>
  <c r="L130" i="130"/>
  <c r="N207" i="131"/>
  <c r="P259" i="123"/>
  <c r="U287" i="119"/>
  <c r="U123" i="119"/>
  <c r="U167" i="119"/>
  <c r="U157" i="119"/>
  <c r="U136" i="119"/>
  <c r="U187" i="119" s="1"/>
  <c r="T171" i="123"/>
  <c r="T161" i="123"/>
  <c r="T140" i="123"/>
  <c r="T191" i="123" s="1"/>
  <c r="O258" i="122"/>
  <c r="T180" i="131"/>
  <c r="J21" i="128"/>
  <c r="S265" i="118"/>
  <c r="S262" i="118"/>
  <c r="S266" i="118"/>
  <c r="S261" i="118"/>
  <c r="S256" i="118"/>
  <c r="N198" i="136"/>
  <c r="R263" i="136"/>
  <c r="J21" i="114"/>
  <c r="J21" i="124"/>
  <c r="J18" i="124"/>
  <c r="J68" i="124"/>
  <c r="J19" i="124"/>
  <c r="M171" i="122"/>
  <c r="M161" i="122"/>
  <c r="M140" i="122"/>
  <c r="M191" i="122" s="1"/>
  <c r="J40" i="121"/>
  <c r="J23" i="125"/>
  <c r="J58" i="125"/>
  <c r="J38" i="125"/>
  <c r="J39" i="125"/>
  <c r="R250" i="110"/>
  <c r="R240" i="110"/>
  <c r="R230" i="110"/>
  <c r="R220" i="110"/>
  <c r="I71" i="135"/>
  <c r="I21" i="135"/>
  <c r="K108" i="132"/>
  <c r="K103" i="132" s="1"/>
  <c r="M171" i="113"/>
  <c r="M140" i="113"/>
  <c r="M191" i="113" s="1"/>
  <c r="M161" i="113"/>
  <c r="N203" i="134"/>
  <c r="O202" i="120"/>
  <c r="U171" i="123"/>
  <c r="U140" i="123"/>
  <c r="U191" i="123" s="1"/>
  <c r="U161" i="123"/>
  <c r="U258" i="129"/>
  <c r="N237" i="130"/>
  <c r="N217" i="130"/>
  <c r="N227" i="130"/>
  <c r="M171" i="133"/>
  <c r="M140" i="133"/>
  <c r="M191" i="133" s="1"/>
  <c r="M161" i="133"/>
  <c r="R247" i="119"/>
  <c r="R237" i="119"/>
  <c r="R227" i="119"/>
  <c r="R217" i="119"/>
  <c r="P247" i="133"/>
  <c r="P242" i="133"/>
  <c r="P232" i="133"/>
  <c r="P248" i="133"/>
  <c r="P244" i="133"/>
  <c r="P212" i="133"/>
  <c r="P246" i="133"/>
  <c r="P245" i="133"/>
  <c r="P249" i="133"/>
  <c r="P243" i="133"/>
  <c r="P250" i="133"/>
  <c r="R200" i="124"/>
  <c r="R233" i="124"/>
  <c r="R223" i="124"/>
  <c r="R213" i="124"/>
  <c r="P243" i="121"/>
  <c r="P242" i="121"/>
  <c r="P232" i="121"/>
  <c r="P244" i="121"/>
  <c r="P248" i="121"/>
  <c r="P212" i="121"/>
  <c r="P245" i="121"/>
  <c r="P249" i="121"/>
  <c r="O200" i="113"/>
  <c r="P242" i="116"/>
  <c r="P232" i="116"/>
  <c r="P244" i="116"/>
  <c r="P248" i="116"/>
  <c r="P212" i="116"/>
  <c r="P249" i="116"/>
  <c r="P245" i="116"/>
  <c r="P250" i="116"/>
  <c r="P246" i="116"/>
  <c r="O247" i="121"/>
  <c r="R242" i="111"/>
  <c r="R232" i="111"/>
  <c r="R212" i="111"/>
  <c r="R250" i="111"/>
  <c r="R249" i="111"/>
  <c r="R245" i="111"/>
  <c r="Q263" i="121"/>
  <c r="T177" i="120"/>
  <c r="T135" i="120"/>
  <c r="T186" i="120" s="1"/>
  <c r="T176" i="120"/>
  <c r="T166" i="120"/>
  <c r="T182" i="120"/>
  <c r="T178" i="120"/>
  <c r="T183" i="120"/>
  <c r="T179" i="120"/>
  <c r="T184" i="120"/>
  <c r="P242" i="119"/>
  <c r="P232" i="119"/>
  <c r="P244" i="119"/>
  <c r="P248" i="119"/>
  <c r="P212" i="119"/>
  <c r="P245" i="119"/>
  <c r="P249" i="119"/>
  <c r="P250" i="119"/>
  <c r="P246" i="119"/>
  <c r="J93" i="121"/>
  <c r="J113" i="121" s="1"/>
  <c r="J118" i="121"/>
  <c r="N236" i="114"/>
  <c r="N226" i="114"/>
  <c r="N216" i="114"/>
  <c r="T202" i="119"/>
  <c r="K108" i="118"/>
  <c r="K103" i="118" s="1"/>
  <c r="N202" i="125"/>
  <c r="S126" i="110"/>
  <c r="I71" i="134"/>
  <c r="J121" i="111"/>
  <c r="T125" i="134"/>
  <c r="I120" i="117"/>
  <c r="P258" i="121"/>
  <c r="T167" i="130"/>
  <c r="T157" i="130"/>
  <c r="T287" i="130"/>
  <c r="T136" i="130"/>
  <c r="T187" i="130" s="1"/>
  <c r="T177" i="130"/>
  <c r="N181" i="129"/>
  <c r="N171" i="129"/>
  <c r="N140" i="129"/>
  <c r="N191" i="129" s="1"/>
  <c r="N161" i="129"/>
  <c r="Q243" i="112"/>
  <c r="Q242" i="112"/>
  <c r="Q244" i="112"/>
  <c r="Q232" i="112"/>
  <c r="Q212" i="112"/>
  <c r="Q250" i="112"/>
  <c r="Q245" i="112"/>
  <c r="Q249" i="112"/>
  <c r="Q246" i="112"/>
  <c r="Q247" i="112"/>
  <c r="O247" i="126"/>
  <c r="O237" i="126"/>
  <c r="O227" i="126"/>
  <c r="O217" i="126"/>
  <c r="R242" i="129"/>
  <c r="R232" i="129"/>
  <c r="R212" i="129"/>
  <c r="R249" i="129"/>
  <c r="R245" i="129"/>
  <c r="R246" i="129"/>
  <c r="R250" i="129"/>
  <c r="O200" i="133"/>
  <c r="T207" i="122"/>
  <c r="T200" i="122" s="1"/>
  <c r="T250" i="122" s="1"/>
  <c r="T240" i="122"/>
  <c r="T220" i="122"/>
  <c r="T230" i="122"/>
  <c r="I71" i="126"/>
  <c r="J93" i="125"/>
  <c r="J113" i="125" s="1"/>
  <c r="J118" i="125"/>
  <c r="T174" i="125"/>
  <c r="T143" i="125"/>
  <c r="T194" i="125" s="1"/>
  <c r="T164" i="125"/>
  <c r="T130" i="125"/>
  <c r="U202" i="124"/>
  <c r="U240" i="124"/>
  <c r="U230" i="124"/>
  <c r="U220" i="124"/>
  <c r="S258" i="131"/>
  <c r="T237" i="120"/>
  <c r="T247" i="120"/>
  <c r="T217" i="120"/>
  <c r="T227" i="120"/>
  <c r="M125" i="112"/>
  <c r="N258" i="128"/>
  <c r="P263" i="136"/>
  <c r="O98" i="130"/>
  <c r="O120" i="130"/>
  <c r="K93" i="120"/>
  <c r="K113" i="120" s="1"/>
  <c r="K118" i="120"/>
  <c r="Q243" i="120"/>
  <c r="Q242" i="120"/>
  <c r="Q232" i="120"/>
  <c r="Q248" i="120"/>
  <c r="Q244" i="120"/>
  <c r="Q212" i="120"/>
  <c r="Q250" i="120"/>
  <c r="Q249" i="120"/>
  <c r="Q245" i="120"/>
  <c r="Q246" i="120"/>
  <c r="Q247" i="120"/>
  <c r="S266" i="125"/>
  <c r="S262" i="125"/>
  <c r="S261" i="125"/>
  <c r="S265" i="125"/>
  <c r="S256" i="125"/>
  <c r="K53" i="134"/>
  <c r="N93" i="113"/>
  <c r="N113" i="113" s="1"/>
  <c r="N118" i="113"/>
  <c r="O98" i="123"/>
  <c r="O120" i="123"/>
  <c r="N123" i="111"/>
  <c r="T177" i="129"/>
  <c r="K53" i="128"/>
  <c r="T174" i="133"/>
  <c r="T164" i="133"/>
  <c r="T143" i="133"/>
  <c r="T194" i="133" s="1"/>
  <c r="T130" i="133"/>
  <c r="S226" i="126"/>
  <c r="S216" i="126"/>
  <c r="S236" i="126"/>
  <c r="N203" i="122"/>
  <c r="K108" i="127"/>
  <c r="K103" i="127" s="1"/>
  <c r="S236" i="131"/>
  <c r="S226" i="131"/>
  <c r="S216" i="131"/>
  <c r="S246" i="131"/>
  <c r="N236" i="131"/>
  <c r="N226" i="131"/>
  <c r="N216" i="131"/>
  <c r="I71" i="127"/>
  <c r="I21" i="127"/>
  <c r="K53" i="118"/>
  <c r="J21" i="113"/>
  <c r="J18" i="113"/>
  <c r="J68" i="113"/>
  <c r="O265" i="136"/>
  <c r="O266" i="136"/>
  <c r="O261" i="136"/>
  <c r="O262" i="136"/>
  <c r="O256" i="136"/>
  <c r="S123" i="133"/>
  <c r="P213" i="132"/>
  <c r="P200" i="132"/>
  <c r="P233" i="132"/>
  <c r="P223" i="132"/>
  <c r="J20" i="112"/>
  <c r="N181" i="130"/>
  <c r="N171" i="130"/>
  <c r="N140" i="130"/>
  <c r="N191" i="130" s="1"/>
  <c r="N161" i="130"/>
  <c r="S176" i="125"/>
  <c r="S135" i="125"/>
  <c r="S186" i="125" s="1"/>
  <c r="S166" i="125"/>
  <c r="S182" i="125"/>
  <c r="S178" i="125"/>
  <c r="S183" i="125"/>
  <c r="S184" i="125"/>
  <c r="S179" i="125"/>
  <c r="S181" i="125"/>
  <c r="S180" i="125"/>
  <c r="T207" i="115"/>
  <c r="U167" i="125"/>
  <c r="U157" i="125"/>
  <c r="U287" i="125"/>
  <c r="U136" i="125"/>
  <c r="U187" i="125" s="1"/>
  <c r="U123" i="125"/>
  <c r="U184" i="125" s="1"/>
  <c r="N236" i="118"/>
  <c r="N226" i="118"/>
  <c r="N216" i="118"/>
  <c r="N246" i="118"/>
  <c r="J121" i="121"/>
  <c r="J41" i="136"/>
  <c r="J38" i="112"/>
  <c r="J58" i="112"/>
  <c r="J23" i="112"/>
  <c r="U125" i="136"/>
  <c r="N202" i="135"/>
  <c r="N207" i="129"/>
  <c r="N240" i="129"/>
  <c r="N230" i="129"/>
  <c r="N220" i="129"/>
  <c r="N125" i="121"/>
  <c r="T258" i="129"/>
  <c r="J40" i="133"/>
  <c r="J58" i="133"/>
  <c r="J38" i="133"/>
  <c r="J23" i="133"/>
  <c r="J39" i="133"/>
  <c r="T213" i="116"/>
  <c r="T200" i="116"/>
  <c r="T233" i="116"/>
  <c r="T223" i="116"/>
  <c r="J38" i="134"/>
  <c r="J58" i="134"/>
  <c r="J23" i="134"/>
  <c r="J39" i="134"/>
  <c r="U200" i="119"/>
  <c r="U247" i="119" s="1"/>
  <c r="U233" i="119"/>
  <c r="U223" i="119"/>
  <c r="U213" i="119"/>
  <c r="P247" i="118"/>
  <c r="S243" i="111"/>
  <c r="S242" i="111"/>
  <c r="S232" i="111"/>
  <c r="S212" i="111"/>
  <c r="S249" i="111"/>
  <c r="S245" i="111"/>
  <c r="M215" i="135"/>
  <c r="M235" i="135"/>
  <c r="M225" i="135"/>
  <c r="M203" i="135"/>
  <c r="I121" i="125"/>
  <c r="I61" i="127"/>
  <c r="H70" i="110"/>
  <c r="H8" i="110"/>
  <c r="T203" i="121"/>
  <c r="T236" i="121"/>
  <c r="T226" i="121"/>
  <c r="T216" i="121"/>
  <c r="L170" i="135"/>
  <c r="L160" i="135"/>
  <c r="L139" i="135"/>
  <c r="L190" i="135" s="1"/>
  <c r="L290" i="135"/>
  <c r="T240" i="121"/>
  <c r="T230" i="121"/>
  <c r="T220" i="121"/>
  <c r="M207" i="112"/>
  <c r="M239" i="112"/>
  <c r="M219" i="112"/>
  <c r="M229" i="112"/>
  <c r="S266" i="120"/>
  <c r="S265" i="120"/>
  <c r="S261" i="120"/>
  <c r="S262" i="120"/>
  <c r="S256" i="120"/>
  <c r="S177" i="111"/>
  <c r="S176" i="111"/>
  <c r="S135" i="111"/>
  <c r="S186" i="111" s="1"/>
  <c r="S166" i="111"/>
  <c r="S183" i="111"/>
  <c r="S179" i="111"/>
  <c r="S180" i="111"/>
  <c r="S184" i="111"/>
  <c r="T235" i="121"/>
  <c r="T225" i="121"/>
  <c r="T215" i="121"/>
  <c r="T202" i="121"/>
  <c r="T239" i="118"/>
  <c r="T219" i="118"/>
  <c r="T229" i="118"/>
  <c r="U225" i="136"/>
  <c r="U235" i="136"/>
  <c r="U215" i="136"/>
  <c r="U203" i="136"/>
  <c r="J30" i="140"/>
  <c r="J60" i="110"/>
  <c r="J28" i="110"/>
  <c r="I61" i="126"/>
  <c r="I61" i="132"/>
  <c r="I41" i="132"/>
  <c r="N239" i="115"/>
  <c r="N219" i="115"/>
  <c r="N229" i="115"/>
  <c r="M174" i="120"/>
  <c r="L174" i="133"/>
  <c r="L143" i="133"/>
  <c r="L194" i="133" s="1"/>
  <c r="L164" i="133"/>
  <c r="T240" i="136"/>
  <c r="T220" i="136"/>
  <c r="T230" i="136"/>
  <c r="I60" i="134"/>
  <c r="I28" i="134"/>
  <c r="I60" i="128"/>
  <c r="I28" i="128"/>
  <c r="I41" i="128" s="1"/>
  <c r="U225" i="133"/>
  <c r="U215" i="133"/>
  <c r="U202" i="133"/>
  <c r="U198" i="133" s="1"/>
  <c r="U235" i="133"/>
  <c r="U203" i="133"/>
  <c r="M203" i="122"/>
  <c r="M240" i="129"/>
  <c r="M230" i="129"/>
  <c r="M220" i="129"/>
  <c r="M240" i="118"/>
  <c r="M220" i="118"/>
  <c r="M230" i="118"/>
  <c r="L170" i="136"/>
  <c r="L160" i="136"/>
  <c r="L290" i="136"/>
  <c r="L139" i="136"/>
  <c r="L190" i="136" s="1"/>
  <c r="N215" i="115"/>
  <c r="N235" i="115"/>
  <c r="N225" i="115"/>
  <c r="N203" i="115"/>
  <c r="I60" i="130"/>
  <c r="K108" i="131"/>
  <c r="K103" i="131" s="1"/>
  <c r="U239" i="128"/>
  <c r="U207" i="128"/>
  <c r="U219" i="128"/>
  <c r="U229" i="128"/>
  <c r="T235" i="128"/>
  <c r="T215" i="128"/>
  <c r="T225" i="128"/>
  <c r="L174" i="113"/>
  <c r="L164" i="113"/>
  <c r="L143" i="113"/>
  <c r="L194" i="113" s="1"/>
  <c r="L170" i="130"/>
  <c r="L160" i="130"/>
  <c r="L290" i="130"/>
  <c r="L139" i="130"/>
  <c r="L190" i="130" s="1"/>
  <c r="T202" i="132"/>
  <c r="T235" i="132"/>
  <c r="T215" i="132"/>
  <c r="T225" i="132"/>
  <c r="T203" i="132"/>
  <c r="T235" i="125"/>
  <c r="T225" i="125"/>
  <c r="T215" i="125"/>
  <c r="T203" i="125"/>
  <c r="M202" i="125"/>
  <c r="K169" i="128"/>
  <c r="K159" i="128"/>
  <c r="K289" i="128"/>
  <c r="K138" i="128"/>
  <c r="K189" i="128" s="1"/>
  <c r="T239" i="133"/>
  <c r="T207" i="133"/>
  <c r="T219" i="133"/>
  <c r="T229" i="133"/>
  <c r="M225" i="111"/>
  <c r="M215" i="111"/>
  <c r="M235" i="111"/>
  <c r="U239" i="113"/>
  <c r="U207" i="113"/>
  <c r="U229" i="113"/>
  <c r="U219" i="113"/>
  <c r="M207" i="123"/>
  <c r="M239" i="123"/>
  <c r="M229" i="123"/>
  <c r="M219" i="123"/>
  <c r="S247" i="127"/>
  <c r="S242" i="127"/>
  <c r="S232" i="127"/>
  <c r="S212" i="127"/>
  <c r="S249" i="127"/>
  <c r="S246" i="127"/>
  <c r="S245" i="127"/>
  <c r="P108" i="118"/>
  <c r="K93" i="121"/>
  <c r="K113" i="121" s="1"/>
  <c r="K118" i="121"/>
  <c r="O121" i="127"/>
  <c r="U181" i="111"/>
  <c r="U171" i="111"/>
  <c r="U140" i="111"/>
  <c r="U191" i="111" s="1"/>
  <c r="U161" i="111"/>
  <c r="P247" i="120"/>
  <c r="O200" i="116"/>
  <c r="O247" i="116" s="1"/>
  <c r="O237" i="116"/>
  <c r="O227" i="116"/>
  <c r="O217" i="116"/>
  <c r="R243" i="122"/>
  <c r="R242" i="122"/>
  <c r="R232" i="122"/>
  <c r="R244" i="122"/>
  <c r="R248" i="122"/>
  <c r="R212" i="122"/>
  <c r="R245" i="122"/>
  <c r="R249" i="122"/>
  <c r="R250" i="122"/>
  <c r="R246" i="122"/>
  <c r="O265" i="131"/>
  <c r="O266" i="131"/>
  <c r="O261" i="131"/>
  <c r="O262" i="131"/>
  <c r="O256" i="131"/>
  <c r="R258" i="134"/>
  <c r="R198" i="134"/>
  <c r="R265" i="131"/>
  <c r="R266" i="131"/>
  <c r="R262" i="131"/>
  <c r="R261" i="131"/>
  <c r="R256" i="131"/>
  <c r="S237" i="131"/>
  <c r="S217" i="131"/>
  <c r="S227" i="131"/>
  <c r="N233" i="118"/>
  <c r="N223" i="118"/>
  <c r="N213" i="118"/>
  <c r="N243" i="118"/>
  <c r="M167" i="114"/>
  <c r="M157" i="114"/>
  <c r="M287" i="114"/>
  <c r="M136" i="114"/>
  <c r="M187" i="114" s="1"/>
  <c r="U258" i="130"/>
  <c r="T240" i="119"/>
  <c r="T220" i="119"/>
  <c r="T230" i="119"/>
  <c r="S207" i="112"/>
  <c r="S240" i="112"/>
  <c r="S220" i="112"/>
  <c r="S230" i="112"/>
  <c r="N258" i="123"/>
  <c r="N240" i="122"/>
  <c r="N230" i="122"/>
  <c r="N220" i="122"/>
  <c r="S258" i="132"/>
  <c r="U258" i="111"/>
  <c r="T202" i="131"/>
  <c r="S258" i="121"/>
  <c r="O120" i="133"/>
  <c r="O98" i="133"/>
  <c r="N198" i="118"/>
  <c r="O120" i="120"/>
  <c r="O98" i="120"/>
  <c r="N93" i="132"/>
  <c r="N113" i="132" s="1"/>
  <c r="N118" i="132"/>
  <c r="P247" i="115"/>
  <c r="P237" i="115"/>
  <c r="P217" i="115"/>
  <c r="P227" i="115"/>
  <c r="P242" i="126"/>
  <c r="P232" i="126"/>
  <c r="P212" i="126"/>
  <c r="P245" i="126"/>
  <c r="P249" i="126"/>
  <c r="P246" i="126"/>
  <c r="P250" i="126"/>
  <c r="S200" i="132"/>
  <c r="S247" i="132" s="1"/>
  <c r="S237" i="132"/>
  <c r="S217" i="132"/>
  <c r="S227" i="132"/>
  <c r="J118" i="126"/>
  <c r="N223" i="131"/>
  <c r="N213" i="131"/>
  <c r="N233" i="131"/>
  <c r="N200" i="131"/>
  <c r="N246" i="131" s="1"/>
  <c r="I70" i="122"/>
  <c r="I8" i="122"/>
  <c r="I20" i="122" s="1"/>
  <c r="U236" i="122"/>
  <c r="U216" i="122"/>
  <c r="U226" i="122"/>
  <c r="N258" i="116"/>
  <c r="K60" i="140"/>
  <c r="O266" i="135"/>
  <c r="O265" i="135"/>
  <c r="O261" i="135"/>
  <c r="O262" i="135"/>
  <c r="O256" i="135"/>
  <c r="P108" i="134"/>
  <c r="N93" i="114"/>
  <c r="N113" i="114" s="1"/>
  <c r="N118" i="114"/>
  <c r="T184" i="130"/>
  <c r="T176" i="130"/>
  <c r="T135" i="130"/>
  <c r="T186" i="130" s="1"/>
  <c r="T166" i="130"/>
  <c r="T183" i="130"/>
  <c r="T179" i="130"/>
  <c r="N198" i="124"/>
  <c r="T171" i="122"/>
  <c r="T161" i="122"/>
  <c r="T140" i="122"/>
  <c r="T191" i="122" s="1"/>
  <c r="O176" i="119"/>
  <c r="O135" i="119"/>
  <c r="O186" i="119" s="1"/>
  <c r="O166" i="119"/>
  <c r="O182" i="119"/>
  <c r="O178" i="119"/>
  <c r="O183" i="119"/>
  <c r="O181" i="119"/>
  <c r="O179" i="119"/>
  <c r="O184" i="119"/>
  <c r="O180" i="119"/>
  <c r="T177" i="111"/>
  <c r="T135" i="111"/>
  <c r="T186" i="111" s="1"/>
  <c r="T176" i="111"/>
  <c r="T166" i="111"/>
  <c r="T183" i="111"/>
  <c r="T179" i="111"/>
  <c r="T181" i="111"/>
  <c r="T180" i="111"/>
  <c r="T184" i="111"/>
  <c r="N93" i="121"/>
  <c r="N113" i="121" s="1"/>
  <c r="N118" i="121"/>
  <c r="S181" i="136"/>
  <c r="S176" i="136"/>
  <c r="S135" i="136"/>
  <c r="S186" i="136" s="1"/>
  <c r="S166" i="136"/>
  <c r="S183" i="136"/>
  <c r="S179" i="136"/>
  <c r="R243" i="119"/>
  <c r="R242" i="119"/>
  <c r="R232" i="119"/>
  <c r="R244" i="119"/>
  <c r="R248" i="119"/>
  <c r="R212" i="119"/>
  <c r="R245" i="119"/>
  <c r="R249" i="119"/>
  <c r="R246" i="119"/>
  <c r="Q265" i="116"/>
  <c r="Q261" i="116"/>
  <c r="Q262" i="116"/>
  <c r="Q266" i="116"/>
  <c r="Q256" i="116"/>
  <c r="L126" i="125"/>
  <c r="U258" i="115"/>
  <c r="U174" i="112"/>
  <c r="U164" i="112"/>
  <c r="U143" i="112"/>
  <c r="U194" i="112" s="1"/>
  <c r="U130" i="112"/>
  <c r="S223" i="129"/>
  <c r="S213" i="129"/>
  <c r="S200" i="129"/>
  <c r="S247" i="129" s="1"/>
  <c r="S233" i="129"/>
  <c r="U203" i="124"/>
  <c r="T125" i="113"/>
  <c r="T174" i="113"/>
  <c r="T164" i="113"/>
  <c r="T143" i="113"/>
  <c r="T194" i="113" s="1"/>
  <c r="T130" i="113"/>
  <c r="T123" i="113" s="1"/>
  <c r="P259" i="134"/>
  <c r="K93" i="119"/>
  <c r="K113" i="119" s="1"/>
  <c r="K118" i="119"/>
  <c r="S258" i="128"/>
  <c r="O135" i="127"/>
  <c r="O186" i="127" s="1"/>
  <c r="O176" i="127"/>
  <c r="O166" i="127"/>
  <c r="O179" i="127"/>
  <c r="O183" i="127"/>
  <c r="O180" i="127"/>
  <c r="O184" i="127"/>
  <c r="O181" i="127"/>
  <c r="J21" i="122"/>
  <c r="J68" i="122"/>
  <c r="J18" i="122"/>
  <c r="J19" i="122"/>
  <c r="R247" i="133"/>
  <c r="R237" i="133"/>
  <c r="R217" i="133"/>
  <c r="R227" i="133"/>
  <c r="O98" i="135"/>
  <c r="O120" i="135"/>
  <c r="Q250" i="110"/>
  <c r="O177" i="121"/>
  <c r="S123" i="126"/>
  <c r="S177" i="123"/>
  <c r="S176" i="123"/>
  <c r="S135" i="123"/>
  <c r="S186" i="123" s="1"/>
  <c r="S166" i="123"/>
  <c r="S183" i="123"/>
  <c r="S179" i="123"/>
  <c r="S184" i="123"/>
  <c r="S180" i="123"/>
  <c r="N258" i="130"/>
  <c r="U203" i="122"/>
  <c r="N237" i="135"/>
  <c r="N217" i="135"/>
  <c r="N227" i="135"/>
  <c r="O200" i="115"/>
  <c r="O243" i="115" s="1"/>
  <c r="O233" i="115"/>
  <c r="O223" i="115"/>
  <c r="O213" i="115"/>
  <c r="O258" i="130"/>
  <c r="O121" i="123"/>
  <c r="M171" i="123"/>
  <c r="M161" i="123"/>
  <c r="M140" i="123"/>
  <c r="M191" i="123" s="1"/>
  <c r="Q259" i="124"/>
  <c r="O242" i="130"/>
  <c r="O232" i="130"/>
  <c r="O212" i="130"/>
  <c r="O245" i="130"/>
  <c r="O249" i="130"/>
  <c r="O120" i="131"/>
  <c r="O98" i="131"/>
  <c r="K93" i="136"/>
  <c r="K113" i="136" s="1"/>
  <c r="K118" i="136"/>
  <c r="T125" i="112"/>
  <c r="T203" i="111"/>
  <c r="T125" i="136"/>
  <c r="N213" i="119"/>
  <c r="N200" i="119"/>
  <c r="N250" i="119" s="1"/>
  <c r="N233" i="119"/>
  <c r="N223" i="119"/>
  <c r="J41" i="122"/>
  <c r="S202" i="115"/>
  <c r="T160" i="123"/>
  <c r="T290" i="123"/>
  <c r="T170" i="123"/>
  <c r="T139" i="123"/>
  <c r="T190" i="123" s="1"/>
  <c r="T180" i="123"/>
  <c r="S247" i="116"/>
  <c r="S237" i="116"/>
  <c r="S227" i="116"/>
  <c r="S217" i="116"/>
  <c r="U139" i="135"/>
  <c r="U190" i="135" s="1"/>
  <c r="U290" i="135"/>
  <c r="U170" i="135"/>
  <c r="U160" i="135"/>
  <c r="P250" i="121"/>
  <c r="O261" i="125"/>
  <c r="O266" i="125"/>
  <c r="O262" i="125"/>
  <c r="O265" i="125"/>
  <c r="O256" i="125"/>
  <c r="K93" i="114"/>
  <c r="K113" i="114" s="1"/>
  <c r="K118" i="114"/>
  <c r="S180" i="116"/>
  <c r="J21" i="133"/>
  <c r="S181" i="135"/>
  <c r="S171" i="135"/>
  <c r="S161" i="135"/>
  <c r="S140" i="135"/>
  <c r="S191" i="135" s="1"/>
  <c r="N93" i="131"/>
  <c r="N113" i="131" s="1"/>
  <c r="N118" i="131"/>
  <c r="O121" i="121"/>
  <c r="N198" i="119"/>
  <c r="O198" i="122"/>
  <c r="S258" i="130"/>
  <c r="S198" i="130"/>
  <c r="M136" i="124"/>
  <c r="M187" i="124" s="1"/>
  <c r="M123" i="124"/>
  <c r="M167" i="124"/>
  <c r="M157" i="124"/>
  <c r="M287" i="124"/>
  <c r="M177" i="124"/>
  <c r="U170" i="134"/>
  <c r="U160" i="134"/>
  <c r="U139" i="134"/>
  <c r="U190" i="134" s="1"/>
  <c r="U290" i="134"/>
  <c r="M160" i="128"/>
  <c r="M290" i="128"/>
  <c r="M139" i="128"/>
  <c r="M190" i="128" s="1"/>
  <c r="M170" i="128"/>
  <c r="U237" i="120"/>
  <c r="U247" i="120"/>
  <c r="U227" i="120"/>
  <c r="U217" i="120"/>
  <c r="J121" i="127"/>
  <c r="U200" i="111"/>
  <c r="U246" i="111" s="1"/>
  <c r="U233" i="111"/>
  <c r="U223" i="111"/>
  <c r="U213" i="111"/>
  <c r="R226" i="110"/>
  <c r="R216" i="110"/>
  <c r="R236" i="110"/>
  <c r="R246" i="110"/>
  <c r="S203" i="113"/>
  <c r="U125" i="131"/>
  <c r="M174" i="134"/>
  <c r="M164" i="134"/>
  <c r="M143" i="134"/>
  <c r="M194" i="134" s="1"/>
  <c r="U126" i="135"/>
  <c r="P108" i="130"/>
  <c r="P103" i="130" s="1"/>
  <c r="U171" i="130"/>
  <c r="U181" i="130"/>
  <c r="U140" i="130"/>
  <c r="U191" i="130" s="1"/>
  <c r="U161" i="130"/>
  <c r="O237" i="128"/>
  <c r="O217" i="128"/>
  <c r="O227" i="128"/>
  <c r="N184" i="127"/>
  <c r="N176" i="127"/>
  <c r="N135" i="127"/>
  <c r="N186" i="127" s="1"/>
  <c r="N166" i="127"/>
  <c r="N183" i="127"/>
  <c r="N179" i="127"/>
  <c r="O176" i="124"/>
  <c r="O135" i="124"/>
  <c r="O186" i="124" s="1"/>
  <c r="O166" i="124"/>
  <c r="O182" i="124"/>
  <c r="O178" i="124"/>
  <c r="O183" i="124"/>
  <c r="O179" i="124"/>
  <c r="O184" i="124"/>
  <c r="O181" i="124"/>
  <c r="O180" i="124"/>
  <c r="O247" i="111"/>
  <c r="O242" i="111"/>
  <c r="O232" i="111"/>
  <c r="O212" i="111"/>
  <c r="O245" i="111"/>
  <c r="O249" i="111"/>
  <c r="O246" i="111"/>
  <c r="O250" i="111"/>
  <c r="P108" i="123"/>
  <c r="N93" i="111"/>
  <c r="N113" i="111" s="1"/>
  <c r="N118" i="111"/>
  <c r="O261" i="127"/>
  <c r="O262" i="127"/>
  <c r="O265" i="127"/>
  <c r="O266" i="127"/>
  <c r="O256" i="127"/>
  <c r="O247" i="114"/>
  <c r="N207" i="133"/>
  <c r="N200" i="133" s="1"/>
  <c r="J120" i="124"/>
  <c r="J98" i="124"/>
  <c r="P240" i="110"/>
  <c r="P230" i="110"/>
  <c r="P220" i="110"/>
  <c r="I70" i="118"/>
  <c r="I8" i="118"/>
  <c r="I21" i="118" s="1"/>
  <c r="T167" i="128"/>
  <c r="T157" i="128"/>
  <c r="T136" i="128"/>
  <c r="T187" i="128" s="1"/>
  <c r="T287" i="128"/>
  <c r="M125" i="133"/>
  <c r="M174" i="133"/>
  <c r="M143" i="133"/>
  <c r="M194" i="133" s="1"/>
  <c r="M164" i="133"/>
  <c r="U126" i="123"/>
  <c r="K93" i="126"/>
  <c r="K113" i="126" s="1"/>
  <c r="K118" i="126"/>
  <c r="U171" i="115"/>
  <c r="U181" i="115"/>
  <c r="U161" i="115"/>
  <c r="U140" i="115"/>
  <c r="U191" i="115" s="1"/>
  <c r="O121" i="124"/>
  <c r="P177" i="132"/>
  <c r="S247" i="118"/>
  <c r="S181" i="116"/>
  <c r="S171" i="116"/>
  <c r="S140" i="116"/>
  <c r="S191" i="116" s="1"/>
  <c r="S161" i="116"/>
  <c r="O247" i="125"/>
  <c r="N247" i="123"/>
  <c r="N237" i="123"/>
  <c r="N227" i="123"/>
  <c r="N217" i="123"/>
  <c r="R202" i="110"/>
  <c r="R198" i="110" s="1"/>
  <c r="T202" i="116"/>
  <c r="U126" i="112"/>
  <c r="T123" i="133"/>
  <c r="T184" i="133" s="1"/>
  <c r="T167" i="133"/>
  <c r="T157" i="133"/>
  <c r="T136" i="133"/>
  <c r="T187" i="133" s="1"/>
  <c r="T287" i="133"/>
  <c r="M174" i="114"/>
  <c r="M164" i="114"/>
  <c r="M143" i="114"/>
  <c r="M194" i="114" s="1"/>
  <c r="M130" i="114"/>
  <c r="M123" i="114" s="1"/>
  <c r="T258" i="114"/>
  <c r="T125" i="127"/>
  <c r="J40" i="128"/>
  <c r="J40" i="115"/>
  <c r="J58" i="115"/>
  <c r="J38" i="115"/>
  <c r="J23" i="115"/>
  <c r="J39" i="115"/>
  <c r="U125" i="118"/>
  <c r="T233" i="122"/>
  <c r="T223" i="122"/>
  <c r="T213" i="122"/>
  <c r="T207" i="124"/>
  <c r="T240" i="124"/>
  <c r="T230" i="124"/>
  <c r="T220" i="124"/>
  <c r="S177" i="115"/>
  <c r="S176" i="115"/>
  <c r="S135" i="115"/>
  <c r="S186" i="115" s="1"/>
  <c r="S166" i="115"/>
  <c r="S182" i="115"/>
  <c r="S178" i="115"/>
  <c r="S183" i="115"/>
  <c r="S184" i="115"/>
  <c r="S181" i="115"/>
  <c r="S179" i="115"/>
  <c r="O200" i="134"/>
  <c r="U198" i="120"/>
  <c r="J108" i="128"/>
  <c r="P104" i="124"/>
  <c r="J104" i="135"/>
  <c r="P104" i="114"/>
  <c r="H28" i="130"/>
  <c r="P104" i="111"/>
  <c r="J104" i="114"/>
  <c r="J104" i="115"/>
  <c r="P104" i="118"/>
  <c r="P104" i="132"/>
  <c r="I104" i="131"/>
  <c r="I104" i="125"/>
  <c r="I104" i="134"/>
  <c r="J104" i="111"/>
  <c r="J104" i="136"/>
  <c r="J104" i="133"/>
  <c r="J104" i="119"/>
  <c r="J108" i="112"/>
  <c r="J103" i="112" s="1"/>
  <c r="J108" i="111"/>
  <c r="J103" i="111" s="1"/>
  <c r="J108" i="118"/>
  <c r="J103" i="118" s="1"/>
  <c r="J104" i="131"/>
  <c r="T171" i="112" l="1"/>
  <c r="N213" i="114"/>
  <c r="N213" i="130"/>
  <c r="N223" i="114"/>
  <c r="N223" i="130"/>
  <c r="N233" i="114"/>
  <c r="N233" i="130"/>
  <c r="T140" i="112"/>
  <c r="T191" i="112" s="1"/>
  <c r="T123" i="112"/>
  <c r="N198" i="122"/>
  <c r="T161" i="112"/>
  <c r="J103" i="128"/>
  <c r="P108" i="119"/>
  <c r="U217" i="129"/>
  <c r="T202" i="112"/>
  <c r="T198" i="112" s="1"/>
  <c r="J103" i="116"/>
  <c r="T202" i="133"/>
  <c r="T198" i="133" s="1"/>
  <c r="P250" i="110"/>
  <c r="M181" i="133"/>
  <c r="S263" i="114"/>
  <c r="U237" i="129"/>
  <c r="I41" i="112"/>
  <c r="L125" i="127"/>
  <c r="U170" i="110"/>
  <c r="T203" i="136"/>
  <c r="T198" i="136"/>
  <c r="I40" i="130"/>
  <c r="P108" i="122"/>
  <c r="M198" i="123"/>
  <c r="L139" i="112"/>
  <c r="L190" i="112" s="1"/>
  <c r="T161" i="136"/>
  <c r="U139" i="110"/>
  <c r="U190" i="110" s="1"/>
  <c r="U287" i="126"/>
  <c r="L125" i="112"/>
  <c r="T216" i="136"/>
  <c r="M130" i="116"/>
  <c r="M161" i="116" s="1"/>
  <c r="L164" i="127"/>
  <c r="L290" i="112"/>
  <c r="T140" i="136"/>
  <c r="T191" i="136" s="1"/>
  <c r="U290" i="110"/>
  <c r="U136" i="126"/>
  <c r="U187" i="126" s="1"/>
  <c r="M181" i="128"/>
  <c r="T226" i="136"/>
  <c r="M125" i="116"/>
  <c r="M143" i="116"/>
  <c r="M194" i="116" s="1"/>
  <c r="L143" i="127"/>
  <c r="L194" i="127" s="1"/>
  <c r="L160" i="112"/>
  <c r="U157" i="126"/>
  <c r="M184" i="133"/>
  <c r="T236" i="136"/>
  <c r="O259" i="131"/>
  <c r="M130" i="120"/>
  <c r="S198" i="113"/>
  <c r="N176" i="114"/>
  <c r="M287" i="113"/>
  <c r="N180" i="114"/>
  <c r="M198" i="112"/>
  <c r="S247" i="126"/>
  <c r="P108" i="111"/>
  <c r="P103" i="111" s="1"/>
  <c r="N135" i="114"/>
  <c r="N186" i="114" s="1"/>
  <c r="M157" i="113"/>
  <c r="K163" i="130"/>
  <c r="N179" i="114"/>
  <c r="M125" i="120"/>
  <c r="N246" i="136"/>
  <c r="M167" i="113"/>
  <c r="K142" i="130"/>
  <c r="K193" i="130" s="1"/>
  <c r="N184" i="114"/>
  <c r="N250" i="136"/>
  <c r="M140" i="128"/>
  <c r="M191" i="128" s="1"/>
  <c r="N183" i="114"/>
  <c r="T177" i="116"/>
  <c r="M161" i="128"/>
  <c r="N180" i="127"/>
  <c r="N181" i="127"/>
  <c r="T203" i="128"/>
  <c r="M164" i="120"/>
  <c r="U247" i="116"/>
  <c r="J103" i="123"/>
  <c r="N178" i="114"/>
  <c r="M171" i="128"/>
  <c r="S259" i="114"/>
  <c r="N182" i="114"/>
  <c r="U246" i="116"/>
  <c r="S263" i="125"/>
  <c r="Q259" i="116"/>
  <c r="R259" i="112"/>
  <c r="R247" i="125"/>
  <c r="K163" i="112"/>
  <c r="I23" i="130"/>
  <c r="I53" i="130" s="1"/>
  <c r="O263" i="125"/>
  <c r="P263" i="126"/>
  <c r="I38" i="130"/>
  <c r="I58" i="130"/>
  <c r="P259" i="112"/>
  <c r="O263" i="112"/>
  <c r="H56" i="136"/>
  <c r="H24" i="136"/>
  <c r="I104" i="111"/>
  <c r="Q94" i="127"/>
  <c r="Q116" i="127"/>
  <c r="P104" i="128"/>
  <c r="H116" i="112"/>
  <c r="H94" i="112"/>
  <c r="H56" i="123"/>
  <c r="H24" i="123"/>
  <c r="H36" i="123" s="1"/>
  <c r="Q116" i="124"/>
  <c r="Q94" i="124"/>
  <c r="H94" i="135"/>
  <c r="H116" i="135"/>
  <c r="H56" i="110"/>
  <c r="H26" i="140"/>
  <c r="H24" i="110"/>
  <c r="F66" i="120"/>
  <c r="F4" i="120"/>
  <c r="F66" i="136"/>
  <c r="F16" i="136"/>
  <c r="F4" i="136"/>
  <c r="F66" i="117"/>
  <c r="F66" i="128"/>
  <c r="F4" i="128"/>
  <c r="Q104" i="130"/>
  <c r="P104" i="121"/>
  <c r="P103" i="118"/>
  <c r="P103" i="128"/>
  <c r="J116" i="140"/>
  <c r="I114" i="133"/>
  <c r="I116" i="124"/>
  <c r="I94" i="124"/>
  <c r="G14" i="128"/>
  <c r="G64" i="128"/>
  <c r="G17" i="128"/>
  <c r="I34" i="129"/>
  <c r="I54" i="129"/>
  <c r="I37" i="129"/>
  <c r="G64" i="131"/>
  <c r="G14" i="131"/>
  <c r="G15" i="131"/>
  <c r="G17" i="131"/>
  <c r="F65" i="140"/>
  <c r="F224" i="140"/>
  <c r="G14" i="116"/>
  <c r="G64" i="116"/>
  <c r="G17" i="116"/>
  <c r="G15" i="116"/>
  <c r="P114" i="122"/>
  <c r="P114" i="119"/>
  <c r="I116" i="134"/>
  <c r="I94" i="134"/>
  <c r="G64" i="127"/>
  <c r="G14" i="127"/>
  <c r="G17" i="127"/>
  <c r="N114" i="110"/>
  <c r="I34" i="113"/>
  <c r="I54" i="113"/>
  <c r="I37" i="113"/>
  <c r="I54" i="116"/>
  <c r="I34" i="116"/>
  <c r="I37" i="116"/>
  <c r="I35" i="116"/>
  <c r="G14" i="132"/>
  <c r="G64" i="132"/>
  <c r="G15" i="132"/>
  <c r="G17" i="132"/>
  <c r="I54" i="132"/>
  <c r="I34" i="132"/>
  <c r="I35" i="132"/>
  <c r="I37" i="132"/>
  <c r="H94" i="127"/>
  <c r="H116" i="127"/>
  <c r="P104" i="120"/>
  <c r="H56" i="111"/>
  <c r="H24" i="111"/>
  <c r="H36" i="111" s="1"/>
  <c r="P104" i="115"/>
  <c r="H56" i="116"/>
  <c r="H24" i="116"/>
  <c r="Q94" i="128"/>
  <c r="Q116" i="128"/>
  <c r="Q116" i="132"/>
  <c r="Q94" i="132"/>
  <c r="P104" i="119"/>
  <c r="P103" i="119" s="1"/>
  <c r="H56" i="124"/>
  <c r="H24" i="124"/>
  <c r="H36" i="124" s="1"/>
  <c r="Q94" i="111"/>
  <c r="Q116" i="111"/>
  <c r="P104" i="133"/>
  <c r="H56" i="135"/>
  <c r="H24" i="135"/>
  <c r="H36" i="135" s="1"/>
  <c r="F66" i="129"/>
  <c r="F4" i="129"/>
  <c r="F66" i="114"/>
  <c r="F4" i="114"/>
  <c r="R116" i="130"/>
  <c r="R94" i="130"/>
  <c r="H56" i="117"/>
  <c r="Q116" i="121"/>
  <c r="Q94" i="121"/>
  <c r="P104" i="131"/>
  <c r="L125" i="136"/>
  <c r="J289" i="119"/>
  <c r="I34" i="121"/>
  <c r="I54" i="121"/>
  <c r="I35" i="121"/>
  <c r="I37" i="121"/>
  <c r="J114" i="122"/>
  <c r="G16" i="128"/>
  <c r="H36" i="130"/>
  <c r="H54" i="130"/>
  <c r="H34" i="130"/>
  <c r="H37" i="130"/>
  <c r="I94" i="128"/>
  <c r="I93" i="128" s="1"/>
  <c r="I113" i="128" s="1"/>
  <c r="I116" i="128"/>
  <c r="P114" i="118"/>
  <c r="I36" i="129"/>
  <c r="G16" i="131"/>
  <c r="G16" i="116"/>
  <c r="I54" i="125"/>
  <c r="I34" i="125"/>
  <c r="I35" i="125"/>
  <c r="I37" i="125"/>
  <c r="G16" i="127"/>
  <c r="G66" i="130"/>
  <c r="G4" i="130"/>
  <c r="I36" i="113"/>
  <c r="I116" i="125"/>
  <c r="I94" i="125"/>
  <c r="H16" i="130"/>
  <c r="H64" i="130"/>
  <c r="H14" i="130"/>
  <c r="H17" i="130"/>
  <c r="I36" i="116"/>
  <c r="G16" i="132"/>
  <c r="I36" i="123"/>
  <c r="I54" i="123"/>
  <c r="I34" i="123"/>
  <c r="I37" i="123"/>
  <c r="P114" i="133"/>
  <c r="I36" i="132"/>
  <c r="I114" i="114"/>
  <c r="I116" i="116"/>
  <c r="I94" i="116"/>
  <c r="P114" i="116"/>
  <c r="H104" i="130"/>
  <c r="Q116" i="120"/>
  <c r="Q94" i="120"/>
  <c r="Q116" i="115"/>
  <c r="Q94" i="115"/>
  <c r="I104" i="120"/>
  <c r="H56" i="112"/>
  <c r="H24" i="112"/>
  <c r="Q116" i="119"/>
  <c r="Q94" i="119"/>
  <c r="Q116" i="133"/>
  <c r="Q94" i="133"/>
  <c r="I104" i="122"/>
  <c r="I104" i="126"/>
  <c r="F66" i="126"/>
  <c r="F4" i="126"/>
  <c r="F66" i="127"/>
  <c r="F4" i="127"/>
  <c r="F66" i="134"/>
  <c r="F4" i="134"/>
  <c r="F16" i="134" s="1"/>
  <c r="I104" i="118"/>
  <c r="P104" i="123"/>
  <c r="H94" i="129"/>
  <c r="H116" i="129"/>
  <c r="Q116" i="131"/>
  <c r="Q94" i="131"/>
  <c r="P259" i="125"/>
  <c r="P263" i="116"/>
  <c r="G14" i="115"/>
  <c r="G64" i="115"/>
  <c r="G15" i="115"/>
  <c r="G17" i="115"/>
  <c r="G64" i="120"/>
  <c r="G14" i="120"/>
  <c r="G15" i="120"/>
  <c r="G17" i="120"/>
  <c r="I114" i="121"/>
  <c r="I94" i="113"/>
  <c r="I93" i="113" s="1"/>
  <c r="I113" i="113" s="1"/>
  <c r="I116" i="113"/>
  <c r="P114" i="120"/>
  <c r="N116" i="140"/>
  <c r="P114" i="132"/>
  <c r="I114" i="136"/>
  <c r="I36" i="120"/>
  <c r="I54" i="120"/>
  <c r="I34" i="120"/>
  <c r="I35" i="120"/>
  <c r="I37" i="120"/>
  <c r="G14" i="122"/>
  <c r="G64" i="122"/>
  <c r="G17" i="122"/>
  <c r="G15" i="122"/>
  <c r="I114" i="130"/>
  <c r="I116" i="132"/>
  <c r="I94" i="132"/>
  <c r="H56" i="127"/>
  <c r="H24" i="127"/>
  <c r="G56" i="130"/>
  <c r="E65" i="130"/>
  <c r="E15" i="130"/>
  <c r="E224" i="130"/>
  <c r="E5" i="140"/>
  <c r="H56" i="120"/>
  <c r="H24" i="120"/>
  <c r="P104" i="112"/>
  <c r="Q116" i="118"/>
  <c r="Q94" i="118"/>
  <c r="I104" i="132"/>
  <c r="H24" i="122"/>
  <c r="H36" i="122" s="1"/>
  <c r="H56" i="122"/>
  <c r="H56" i="126"/>
  <c r="H24" i="126"/>
  <c r="F66" i="131"/>
  <c r="F4" i="131"/>
  <c r="F66" i="133"/>
  <c r="F4" i="133"/>
  <c r="F66" i="118"/>
  <c r="F4" i="118"/>
  <c r="P104" i="116"/>
  <c r="P103" i="116" s="1"/>
  <c r="H56" i="118"/>
  <c r="H24" i="118"/>
  <c r="Q94" i="123"/>
  <c r="Q116" i="123"/>
  <c r="H56" i="129"/>
  <c r="H24" i="129"/>
  <c r="O263" i="135"/>
  <c r="G16" i="115"/>
  <c r="G16" i="120"/>
  <c r="P114" i="111"/>
  <c r="P114" i="128"/>
  <c r="I34" i="134"/>
  <c r="I54" i="134"/>
  <c r="I35" i="134"/>
  <c r="I37" i="134"/>
  <c r="I94" i="129"/>
  <c r="I116" i="129"/>
  <c r="G14" i="113"/>
  <c r="G64" i="113"/>
  <c r="G17" i="113"/>
  <c r="P114" i="114"/>
  <c r="I36" i="136"/>
  <c r="I54" i="136"/>
  <c r="I34" i="136"/>
  <c r="I37" i="136"/>
  <c r="I114" i="131"/>
  <c r="I114" i="119"/>
  <c r="G64" i="129"/>
  <c r="G14" i="129"/>
  <c r="G17" i="129"/>
  <c r="G16" i="122"/>
  <c r="I37" i="133"/>
  <c r="I54" i="133"/>
  <c r="I34" i="133"/>
  <c r="I35" i="133"/>
  <c r="P104" i="125"/>
  <c r="P103" i="125" s="1"/>
  <c r="P104" i="122"/>
  <c r="P103" i="122" s="1"/>
  <c r="Q116" i="112"/>
  <c r="Q94" i="112"/>
  <c r="I104" i="128"/>
  <c r="H116" i="119"/>
  <c r="H94" i="119"/>
  <c r="P104" i="136"/>
  <c r="P103" i="136" s="1"/>
  <c r="P104" i="129"/>
  <c r="F66" i="135"/>
  <c r="F4" i="135"/>
  <c r="F16" i="135" s="1"/>
  <c r="F66" i="116"/>
  <c r="F4" i="116"/>
  <c r="F16" i="116" s="1"/>
  <c r="F6" i="140"/>
  <c r="F66" i="110"/>
  <c r="F4" i="110"/>
  <c r="F66" i="124"/>
  <c r="F4" i="124"/>
  <c r="I104" i="114"/>
  <c r="Q116" i="116"/>
  <c r="Q94" i="116"/>
  <c r="I104" i="121"/>
  <c r="I96" i="140"/>
  <c r="I116" i="110"/>
  <c r="I94" i="110"/>
  <c r="P103" i="123"/>
  <c r="R259" i="111"/>
  <c r="P114" i="115"/>
  <c r="H66" i="140"/>
  <c r="G16" i="136"/>
  <c r="G64" i="136"/>
  <c r="G14" i="136"/>
  <c r="G17" i="136"/>
  <c r="P114" i="126"/>
  <c r="I34" i="135"/>
  <c r="I54" i="135"/>
  <c r="I37" i="135"/>
  <c r="I36" i="134"/>
  <c r="I114" i="135"/>
  <c r="G16" i="112"/>
  <c r="G64" i="112"/>
  <c r="G14" i="112"/>
  <c r="G15" i="112"/>
  <c r="G17" i="112"/>
  <c r="G16" i="113"/>
  <c r="I94" i="126"/>
  <c r="I116" i="126"/>
  <c r="I36" i="127"/>
  <c r="I54" i="127"/>
  <c r="I34" i="127"/>
  <c r="I37" i="127"/>
  <c r="G14" i="110"/>
  <c r="G64" i="110"/>
  <c r="G15" i="110"/>
  <c r="G17" i="110"/>
  <c r="I34" i="119"/>
  <c r="I54" i="119"/>
  <c r="I37" i="119"/>
  <c r="I35" i="119"/>
  <c r="G16" i="126"/>
  <c r="G64" i="126"/>
  <c r="G14" i="126"/>
  <c r="G17" i="126"/>
  <c r="P114" i="127"/>
  <c r="P114" i="112"/>
  <c r="I94" i="127"/>
  <c r="I116" i="127"/>
  <c r="I34" i="110"/>
  <c r="I54" i="110"/>
  <c r="I35" i="110"/>
  <c r="I37" i="110"/>
  <c r="G16" i="129"/>
  <c r="P114" i="134"/>
  <c r="G14" i="111"/>
  <c r="G64" i="111"/>
  <c r="G17" i="111"/>
  <c r="G16" i="119"/>
  <c r="G64" i="119"/>
  <c r="G14" i="119"/>
  <c r="G17" i="119"/>
  <c r="G15" i="119"/>
  <c r="I36" i="133"/>
  <c r="Q116" i="125"/>
  <c r="Q94" i="125"/>
  <c r="P104" i="113"/>
  <c r="H94" i="113"/>
  <c r="H116" i="113"/>
  <c r="P104" i="135"/>
  <c r="P104" i="126"/>
  <c r="Q116" i="122"/>
  <c r="Q94" i="122"/>
  <c r="H56" i="128"/>
  <c r="H24" i="128"/>
  <c r="H36" i="128" s="1"/>
  <c r="H56" i="119"/>
  <c r="H24" i="119"/>
  <c r="H56" i="132"/>
  <c r="H24" i="132"/>
  <c r="Q94" i="136"/>
  <c r="Q116" i="136"/>
  <c r="Q116" i="117"/>
  <c r="Q94" i="129"/>
  <c r="Q116" i="129"/>
  <c r="I104" i="133"/>
  <c r="F66" i="121"/>
  <c r="F4" i="121"/>
  <c r="F66" i="111"/>
  <c r="F4" i="111"/>
  <c r="F66" i="112"/>
  <c r="F4" i="112"/>
  <c r="F66" i="132"/>
  <c r="F4" i="132"/>
  <c r="H56" i="114"/>
  <c r="H24" i="114"/>
  <c r="H36" i="114" s="1"/>
  <c r="H56" i="121"/>
  <c r="H24" i="121"/>
  <c r="H116" i="134"/>
  <c r="H94" i="134"/>
  <c r="P103" i="124"/>
  <c r="I116" i="117"/>
  <c r="J114" i="126"/>
  <c r="G16" i="121"/>
  <c r="G64" i="121"/>
  <c r="G14" i="121"/>
  <c r="G15" i="121"/>
  <c r="G17" i="121"/>
  <c r="I36" i="135"/>
  <c r="G16" i="134"/>
  <c r="G14" i="134"/>
  <c r="G64" i="134"/>
  <c r="G15" i="134"/>
  <c r="G17" i="134"/>
  <c r="G16" i="124"/>
  <c r="G64" i="124"/>
  <c r="G14" i="124"/>
  <c r="G15" i="124"/>
  <c r="G17" i="124"/>
  <c r="G16" i="110"/>
  <c r="P114" i="124"/>
  <c r="G16" i="118"/>
  <c r="G14" i="118"/>
  <c r="G64" i="118"/>
  <c r="G15" i="118"/>
  <c r="G17" i="118"/>
  <c r="P114" i="135"/>
  <c r="I34" i="124"/>
  <c r="I54" i="124"/>
  <c r="I35" i="124"/>
  <c r="I37" i="124"/>
  <c r="G16" i="111"/>
  <c r="P114" i="121"/>
  <c r="I114" i="115"/>
  <c r="Q94" i="113"/>
  <c r="Q116" i="113"/>
  <c r="Q94" i="135"/>
  <c r="Q116" i="135"/>
  <c r="Q94" i="126"/>
  <c r="Q116" i="126"/>
  <c r="I104" i="115"/>
  <c r="Q116" i="114"/>
  <c r="Q94" i="114"/>
  <c r="O96" i="140"/>
  <c r="O116" i="110"/>
  <c r="O94" i="110"/>
  <c r="H56" i="133"/>
  <c r="H24" i="133"/>
  <c r="F66" i="119"/>
  <c r="F4" i="119"/>
  <c r="F66" i="123"/>
  <c r="F4" i="123"/>
  <c r="F66" i="113"/>
  <c r="F4" i="113"/>
  <c r="F16" i="113" s="1"/>
  <c r="F66" i="115"/>
  <c r="F4" i="115"/>
  <c r="F16" i="115" s="1"/>
  <c r="P104" i="134"/>
  <c r="P103" i="134" s="1"/>
  <c r="H116" i="131"/>
  <c r="H94" i="131"/>
  <c r="H56" i="134"/>
  <c r="H24" i="134"/>
  <c r="H36" i="134" s="1"/>
  <c r="H116" i="125"/>
  <c r="H94" i="125"/>
  <c r="R263" i="131"/>
  <c r="O263" i="131"/>
  <c r="S259" i="118"/>
  <c r="R263" i="121"/>
  <c r="N243" i="130"/>
  <c r="P103" i="132"/>
  <c r="R263" i="111"/>
  <c r="G64" i="133"/>
  <c r="G14" i="133"/>
  <c r="G15" i="133"/>
  <c r="G17" i="133"/>
  <c r="J114" i="110"/>
  <c r="P114" i="129"/>
  <c r="P114" i="136"/>
  <c r="I34" i="126"/>
  <c r="I54" i="126"/>
  <c r="I37" i="126"/>
  <c r="J114" i="125"/>
  <c r="I36" i="122"/>
  <c r="I54" i="122"/>
  <c r="I34" i="122"/>
  <c r="I37" i="122"/>
  <c r="I35" i="122"/>
  <c r="M106" i="140"/>
  <c r="M104" i="110"/>
  <c r="I34" i="111"/>
  <c r="I54" i="111"/>
  <c r="I37" i="111"/>
  <c r="I116" i="122"/>
  <c r="I94" i="122"/>
  <c r="P114" i="123"/>
  <c r="G6" i="140"/>
  <c r="Q114" i="130"/>
  <c r="I34" i="114"/>
  <c r="I54" i="114"/>
  <c r="I37" i="114"/>
  <c r="I35" i="114"/>
  <c r="G64" i="135"/>
  <c r="G14" i="135"/>
  <c r="G17" i="135"/>
  <c r="I36" i="124"/>
  <c r="I34" i="112"/>
  <c r="I54" i="112"/>
  <c r="I35" i="112"/>
  <c r="I37" i="112"/>
  <c r="I116" i="118"/>
  <c r="I94" i="118"/>
  <c r="H56" i="113"/>
  <c r="H24" i="113"/>
  <c r="H94" i="136"/>
  <c r="H116" i="136"/>
  <c r="H56" i="115"/>
  <c r="H24" i="115"/>
  <c r="P104" i="127"/>
  <c r="P103" i="127" s="1"/>
  <c r="I104" i="116"/>
  <c r="I104" i="123"/>
  <c r="I104" i="124"/>
  <c r="G35" i="130"/>
  <c r="G55" i="130"/>
  <c r="G24" i="130"/>
  <c r="G36" i="130" s="1"/>
  <c r="G214" i="130"/>
  <c r="G25" i="140"/>
  <c r="F66" i="122"/>
  <c r="F4" i="122"/>
  <c r="F66" i="125"/>
  <c r="F4" i="125"/>
  <c r="Q116" i="134"/>
  <c r="Q94" i="134"/>
  <c r="H56" i="131"/>
  <c r="H24" i="131"/>
  <c r="H36" i="131" s="1"/>
  <c r="H56" i="125"/>
  <c r="H24" i="125"/>
  <c r="H36" i="125" s="1"/>
  <c r="N243" i="131"/>
  <c r="O263" i="136"/>
  <c r="J108" i="119"/>
  <c r="J103" i="119" s="1"/>
  <c r="I114" i="120"/>
  <c r="I36" i="128"/>
  <c r="I34" i="128"/>
  <c r="I54" i="128"/>
  <c r="I37" i="128"/>
  <c r="I116" i="112"/>
  <c r="I94" i="112"/>
  <c r="I93" i="112" s="1"/>
  <c r="I113" i="112" s="1"/>
  <c r="H55" i="140"/>
  <c r="H214" i="140"/>
  <c r="H94" i="130"/>
  <c r="H116" i="130"/>
  <c r="I36" i="111"/>
  <c r="G64" i="125"/>
  <c r="G14" i="125"/>
  <c r="G15" i="125"/>
  <c r="G17" i="125"/>
  <c r="I54" i="131"/>
  <c r="I34" i="131"/>
  <c r="I35" i="131"/>
  <c r="I37" i="131"/>
  <c r="I114" i="111"/>
  <c r="P114" i="131"/>
  <c r="G14" i="114"/>
  <c r="G64" i="114"/>
  <c r="G17" i="114"/>
  <c r="P114" i="113"/>
  <c r="I54" i="115"/>
  <c r="I34" i="115"/>
  <c r="I37" i="115"/>
  <c r="I35" i="115"/>
  <c r="P114" i="125"/>
  <c r="I56" i="140"/>
  <c r="G16" i="123"/>
  <c r="G14" i="123"/>
  <c r="G64" i="123"/>
  <c r="G17" i="123"/>
  <c r="G16" i="135"/>
  <c r="I54" i="118"/>
  <c r="I34" i="118"/>
  <c r="I35" i="118"/>
  <c r="I37" i="118"/>
  <c r="I94" i="123"/>
  <c r="I93" i="123" s="1"/>
  <c r="I113" i="123" s="1"/>
  <c r="I116" i="123"/>
  <c r="I36" i="112"/>
  <c r="M177" i="114"/>
  <c r="M184" i="114"/>
  <c r="L207" i="115"/>
  <c r="L203" i="131"/>
  <c r="O259" i="114"/>
  <c r="L125" i="124"/>
  <c r="I20" i="129"/>
  <c r="I40" i="118"/>
  <c r="P108" i="135"/>
  <c r="H60" i="115"/>
  <c r="K126" i="126"/>
  <c r="S263" i="118"/>
  <c r="O263" i="119"/>
  <c r="I40" i="119"/>
  <c r="Q259" i="134"/>
  <c r="M203" i="125"/>
  <c r="L216" i="136"/>
  <c r="T177" i="121"/>
  <c r="M203" i="124"/>
  <c r="N247" i="125"/>
  <c r="O259" i="119"/>
  <c r="L240" i="125"/>
  <c r="O259" i="125"/>
  <c r="R263" i="120"/>
  <c r="R259" i="129"/>
  <c r="K170" i="114"/>
  <c r="N243" i="119"/>
  <c r="J108" i="124"/>
  <c r="J103" i="124" s="1"/>
  <c r="N246" i="114"/>
  <c r="M203" i="126"/>
  <c r="S263" i="123"/>
  <c r="U243" i="129"/>
  <c r="U202" i="125"/>
  <c r="U198" i="125" s="1"/>
  <c r="Q259" i="123"/>
  <c r="Q263" i="131"/>
  <c r="O263" i="127"/>
  <c r="I41" i="126"/>
  <c r="U250" i="129"/>
  <c r="P108" i="114"/>
  <c r="P103" i="114" s="1"/>
  <c r="L136" i="136"/>
  <c r="L187" i="136" s="1"/>
  <c r="K174" i="119"/>
  <c r="H10" i="140"/>
  <c r="S259" i="120"/>
  <c r="L126" i="124"/>
  <c r="P259" i="115"/>
  <c r="R259" i="113"/>
  <c r="J108" i="133"/>
  <c r="J103" i="133" s="1"/>
  <c r="R263" i="119"/>
  <c r="O263" i="133"/>
  <c r="R259" i="114"/>
  <c r="M126" i="120"/>
  <c r="M167" i="120" s="1"/>
  <c r="N247" i="114"/>
  <c r="R259" i="115"/>
  <c r="J173" i="128"/>
  <c r="J142" i="128"/>
  <c r="J193" i="128" s="1"/>
  <c r="J163" i="128"/>
  <c r="N243" i="133"/>
  <c r="N242" i="133"/>
  <c r="N232" i="133"/>
  <c r="N244" i="133"/>
  <c r="N248" i="133"/>
  <c r="N212" i="133"/>
  <c r="N246" i="133"/>
  <c r="N245" i="133"/>
  <c r="N249" i="133"/>
  <c r="N250" i="133"/>
  <c r="M258" i="125"/>
  <c r="N258" i="115"/>
  <c r="M237" i="114"/>
  <c r="M227" i="114"/>
  <c r="M217" i="114"/>
  <c r="I118" i="123"/>
  <c r="M177" i="126"/>
  <c r="M176" i="126"/>
  <c r="M135" i="126"/>
  <c r="M186" i="126" s="1"/>
  <c r="M166" i="126"/>
  <c r="M179" i="126"/>
  <c r="M180" i="126"/>
  <c r="M183" i="126"/>
  <c r="M184" i="126"/>
  <c r="I93" i="126"/>
  <c r="I113" i="126" s="1"/>
  <c r="I118" i="126"/>
  <c r="J173" i="123"/>
  <c r="J163" i="123"/>
  <c r="J142" i="123"/>
  <c r="J193" i="123" s="1"/>
  <c r="U258" i="118"/>
  <c r="M258" i="126"/>
  <c r="U237" i="125"/>
  <c r="U217" i="125"/>
  <c r="U227" i="125"/>
  <c r="M223" i="113"/>
  <c r="M213" i="113"/>
  <c r="M200" i="113"/>
  <c r="M243" i="113" s="1"/>
  <c r="M233" i="113"/>
  <c r="U198" i="132"/>
  <c r="U258" i="132"/>
  <c r="I93" i="131"/>
  <c r="I113" i="131" s="1"/>
  <c r="I118" i="131"/>
  <c r="U177" i="132"/>
  <c r="U135" i="132"/>
  <c r="U186" i="132" s="1"/>
  <c r="U176" i="132"/>
  <c r="U166" i="132"/>
  <c r="U182" i="132"/>
  <c r="U178" i="132"/>
  <c r="U183" i="132"/>
  <c r="U180" i="132"/>
  <c r="U179" i="132"/>
  <c r="U184" i="132"/>
  <c r="M258" i="118"/>
  <c r="H60" i="122"/>
  <c r="H28" i="122"/>
  <c r="M258" i="115"/>
  <c r="M198" i="115"/>
  <c r="S237" i="110"/>
  <c r="S227" i="110"/>
  <c r="S217" i="110"/>
  <c r="U258" i="128"/>
  <c r="L171" i="122"/>
  <c r="L161" i="122"/>
  <c r="L140" i="122"/>
  <c r="L191" i="122" s="1"/>
  <c r="M237" i="135"/>
  <c r="M227" i="135"/>
  <c r="M217" i="135"/>
  <c r="T166" i="113"/>
  <c r="T135" i="113"/>
  <c r="T186" i="113" s="1"/>
  <c r="T176" i="113"/>
  <c r="T183" i="113"/>
  <c r="T180" i="113"/>
  <c r="T179" i="113"/>
  <c r="T184" i="113"/>
  <c r="T177" i="113"/>
  <c r="N258" i="132"/>
  <c r="T237" i="113"/>
  <c r="T227" i="113"/>
  <c r="T217" i="113"/>
  <c r="M233" i="122"/>
  <c r="M223" i="122"/>
  <c r="M213" i="122"/>
  <c r="M200" i="122"/>
  <c r="M243" i="122" s="1"/>
  <c r="H70" i="140"/>
  <c r="I118" i="128"/>
  <c r="M237" i="127"/>
  <c r="M217" i="127"/>
  <c r="M227" i="127"/>
  <c r="T258" i="127"/>
  <c r="U258" i="126"/>
  <c r="U198" i="126"/>
  <c r="J173" i="124"/>
  <c r="J142" i="124"/>
  <c r="J193" i="124" s="1"/>
  <c r="J163" i="124"/>
  <c r="H60" i="120"/>
  <c r="H28" i="120"/>
  <c r="L235" i="120"/>
  <c r="L225" i="120"/>
  <c r="L215" i="120"/>
  <c r="K173" i="126"/>
  <c r="K142" i="126"/>
  <c r="K193" i="126" s="1"/>
  <c r="K163" i="126"/>
  <c r="H60" i="134"/>
  <c r="H28" i="134"/>
  <c r="T198" i="127"/>
  <c r="U261" i="111"/>
  <c r="U259" i="111" s="1"/>
  <c r="U266" i="111"/>
  <c r="U262" i="111"/>
  <c r="U265" i="111"/>
  <c r="U256" i="111"/>
  <c r="J58" i="110"/>
  <c r="J38" i="110"/>
  <c r="J23" i="110"/>
  <c r="J39" i="110"/>
  <c r="O262" i="122"/>
  <c r="O266" i="122"/>
  <c r="O261" i="122"/>
  <c r="O265" i="122"/>
  <c r="O256" i="122"/>
  <c r="M200" i="123"/>
  <c r="M233" i="123"/>
  <c r="M223" i="123"/>
  <c r="M213" i="123"/>
  <c r="I41" i="125"/>
  <c r="I58" i="125"/>
  <c r="I38" i="125"/>
  <c r="I23" i="125"/>
  <c r="I39" i="125"/>
  <c r="L171" i="112"/>
  <c r="L140" i="112"/>
  <c r="L191" i="112" s="1"/>
  <c r="L161" i="112"/>
  <c r="O93" i="127"/>
  <c r="O113" i="127" s="1"/>
  <c r="O118" i="127"/>
  <c r="U266" i="122"/>
  <c r="U262" i="122"/>
  <c r="U261" i="122"/>
  <c r="U265" i="122"/>
  <c r="U256" i="122"/>
  <c r="T243" i="114"/>
  <c r="T242" i="114"/>
  <c r="T232" i="114"/>
  <c r="T244" i="114"/>
  <c r="T248" i="114"/>
  <c r="T212" i="114"/>
  <c r="T245" i="114"/>
  <c r="T250" i="114"/>
  <c r="T246" i="114"/>
  <c r="T249" i="114"/>
  <c r="J53" i="114"/>
  <c r="U202" i="135"/>
  <c r="U236" i="135"/>
  <c r="U226" i="135"/>
  <c r="U216" i="135"/>
  <c r="M258" i="129"/>
  <c r="H70" i="132"/>
  <c r="H8" i="132"/>
  <c r="H20" i="132" s="1"/>
  <c r="U240" i="136"/>
  <c r="U230" i="136"/>
  <c r="U220" i="136"/>
  <c r="L174" i="118"/>
  <c r="L143" i="118"/>
  <c r="L194" i="118" s="1"/>
  <c r="L164" i="118"/>
  <c r="L130" i="118"/>
  <c r="H71" i="122"/>
  <c r="M236" i="127"/>
  <c r="M226" i="127"/>
  <c r="M216" i="127"/>
  <c r="T200" i="113"/>
  <c r="T247" i="113" s="1"/>
  <c r="T233" i="113"/>
  <c r="T223" i="113"/>
  <c r="T213" i="113"/>
  <c r="L123" i="111"/>
  <c r="L181" i="111" s="1"/>
  <c r="L171" i="111"/>
  <c r="L161" i="111"/>
  <c r="L140" i="111"/>
  <c r="L191" i="111" s="1"/>
  <c r="T176" i="134"/>
  <c r="T135" i="134"/>
  <c r="T186" i="134" s="1"/>
  <c r="T166" i="134"/>
  <c r="T178" i="134"/>
  <c r="T182" i="134"/>
  <c r="T183" i="134"/>
  <c r="T184" i="134"/>
  <c r="T179" i="134"/>
  <c r="M239" i="121"/>
  <c r="M219" i="121"/>
  <c r="M229" i="121"/>
  <c r="K170" i="130"/>
  <c r="K139" i="130"/>
  <c r="K190" i="130" s="1"/>
  <c r="K160" i="130"/>
  <c r="K290" i="130"/>
  <c r="H60" i="124"/>
  <c r="L235" i="127"/>
  <c r="L225" i="127"/>
  <c r="L215" i="127"/>
  <c r="H61" i="112"/>
  <c r="K173" i="128"/>
  <c r="K142" i="128"/>
  <c r="K193" i="128" s="1"/>
  <c r="K163" i="128"/>
  <c r="K168" i="130"/>
  <c r="K124" i="130"/>
  <c r="K197" i="130" s="1"/>
  <c r="K178" i="130"/>
  <c r="K158" i="130"/>
  <c r="K137" i="130"/>
  <c r="K188" i="130" s="1"/>
  <c r="K288" i="130"/>
  <c r="K126" i="130"/>
  <c r="K127" i="140"/>
  <c r="L226" i="115"/>
  <c r="L236" i="115"/>
  <c r="L216" i="115"/>
  <c r="K130" i="123"/>
  <c r="K173" i="123"/>
  <c r="K142" i="123"/>
  <c r="K193" i="123" s="1"/>
  <c r="K163" i="123"/>
  <c r="L207" i="135"/>
  <c r="H61" i="136"/>
  <c r="M239" i="120"/>
  <c r="M229" i="120"/>
  <c r="M219" i="120"/>
  <c r="K130" i="128"/>
  <c r="K174" i="128"/>
  <c r="K164" i="128"/>
  <c r="K143" i="128"/>
  <c r="K194" i="128" s="1"/>
  <c r="H60" i="130"/>
  <c r="H40" i="130"/>
  <c r="H60" i="132"/>
  <c r="H28" i="132"/>
  <c r="H41" i="132" s="1"/>
  <c r="H61" i="133"/>
  <c r="K174" i="112"/>
  <c r="K143" i="112"/>
  <c r="K194" i="112" s="1"/>
  <c r="K164" i="112"/>
  <c r="H61" i="130"/>
  <c r="H61" i="132"/>
  <c r="L239" i="128"/>
  <c r="L229" i="128"/>
  <c r="L219" i="128"/>
  <c r="I108" i="119"/>
  <c r="H60" i="129"/>
  <c r="K174" i="121"/>
  <c r="K164" i="121"/>
  <c r="K143" i="121"/>
  <c r="K194" i="121" s="1"/>
  <c r="J169" i="114"/>
  <c r="J159" i="114"/>
  <c r="J138" i="114"/>
  <c r="J189" i="114" s="1"/>
  <c r="J289" i="114"/>
  <c r="U239" i="110"/>
  <c r="U207" i="110"/>
  <c r="U229" i="110"/>
  <c r="U219" i="110"/>
  <c r="O242" i="134"/>
  <c r="O232" i="134"/>
  <c r="O248" i="134"/>
  <c r="O244" i="134"/>
  <c r="O212" i="134"/>
  <c r="O249" i="134"/>
  <c r="O245" i="134"/>
  <c r="O246" i="134"/>
  <c r="O243" i="134"/>
  <c r="O250" i="134"/>
  <c r="U200" i="122"/>
  <c r="U233" i="122"/>
  <c r="U223" i="122"/>
  <c r="U213" i="122"/>
  <c r="O93" i="133"/>
  <c r="O113" i="133" s="1"/>
  <c r="O118" i="133"/>
  <c r="N262" i="123"/>
  <c r="N261" i="123"/>
  <c r="N266" i="123"/>
  <c r="N265" i="123"/>
  <c r="N256" i="123"/>
  <c r="M176" i="114"/>
  <c r="M135" i="114"/>
  <c r="M186" i="114" s="1"/>
  <c r="M166" i="114"/>
  <c r="M182" i="114"/>
  <c r="M178" i="114"/>
  <c r="M183" i="114"/>
  <c r="M179" i="114"/>
  <c r="M180" i="114"/>
  <c r="R266" i="134"/>
  <c r="R262" i="134"/>
  <c r="R265" i="134"/>
  <c r="R261" i="134"/>
  <c r="R256" i="134"/>
  <c r="P120" i="118"/>
  <c r="P98" i="118"/>
  <c r="U237" i="113"/>
  <c r="U217" i="113"/>
  <c r="U227" i="113"/>
  <c r="I121" i="130"/>
  <c r="U236" i="123"/>
  <c r="U226" i="123"/>
  <c r="U216" i="123"/>
  <c r="T202" i="123"/>
  <c r="T236" i="123"/>
  <c r="T216" i="123"/>
  <c r="T226" i="123"/>
  <c r="N233" i="115"/>
  <c r="N223" i="115"/>
  <c r="N213" i="115"/>
  <c r="M240" i="134"/>
  <c r="M230" i="134"/>
  <c r="M220" i="134"/>
  <c r="M240" i="119"/>
  <c r="M230" i="119"/>
  <c r="M220" i="119"/>
  <c r="T243" i="116"/>
  <c r="T232" i="116"/>
  <c r="T242" i="116"/>
  <c r="T244" i="116"/>
  <c r="T248" i="116"/>
  <c r="T212" i="116"/>
  <c r="T245" i="116"/>
  <c r="T246" i="116"/>
  <c r="T249" i="116"/>
  <c r="N237" i="129"/>
  <c r="N217" i="129"/>
  <c r="N227" i="129"/>
  <c r="S177" i="133"/>
  <c r="S176" i="133"/>
  <c r="S135" i="133"/>
  <c r="S186" i="133" s="1"/>
  <c r="S166" i="133"/>
  <c r="S182" i="133"/>
  <c r="S178" i="133"/>
  <c r="S183" i="133"/>
  <c r="S179" i="133"/>
  <c r="S184" i="133"/>
  <c r="S180" i="133"/>
  <c r="O93" i="130"/>
  <c r="O113" i="130" s="1"/>
  <c r="O118" i="130"/>
  <c r="U258" i="124"/>
  <c r="U198" i="124"/>
  <c r="O198" i="120"/>
  <c r="O258" i="120"/>
  <c r="O93" i="134"/>
  <c r="O113" i="134" s="1"/>
  <c r="O118" i="134"/>
  <c r="M167" i="123"/>
  <c r="M157" i="123"/>
  <c r="M287" i="123"/>
  <c r="M136" i="123"/>
  <c r="M187" i="123" s="1"/>
  <c r="M123" i="123"/>
  <c r="N135" i="116"/>
  <c r="N186" i="116" s="1"/>
  <c r="N176" i="116"/>
  <c r="N166" i="116"/>
  <c r="N182" i="116"/>
  <c r="N178" i="116"/>
  <c r="N183" i="116"/>
  <c r="N179" i="116"/>
  <c r="N180" i="116"/>
  <c r="N184" i="116"/>
  <c r="I98" i="130"/>
  <c r="I120" i="130"/>
  <c r="L290" i="123"/>
  <c r="L170" i="123"/>
  <c r="L160" i="123"/>
  <c r="L139" i="123"/>
  <c r="L190" i="123" s="1"/>
  <c r="M240" i="131"/>
  <c r="M230" i="131"/>
  <c r="M220" i="131"/>
  <c r="T237" i="112"/>
  <c r="T227" i="112"/>
  <c r="T217" i="112"/>
  <c r="T258" i="126"/>
  <c r="M171" i="111"/>
  <c r="M140" i="111"/>
  <c r="M191" i="111" s="1"/>
  <c r="M161" i="111"/>
  <c r="L171" i="119"/>
  <c r="L161" i="119"/>
  <c r="L140" i="119"/>
  <c r="L191" i="119" s="1"/>
  <c r="M233" i="126"/>
  <c r="M223" i="126"/>
  <c r="M213" i="126"/>
  <c r="N198" i="129"/>
  <c r="N258" i="129"/>
  <c r="T166" i="127"/>
  <c r="T176" i="127"/>
  <c r="T135" i="127"/>
  <c r="T186" i="127" s="1"/>
  <c r="T183" i="127"/>
  <c r="T179" i="127"/>
  <c r="T180" i="127"/>
  <c r="P259" i="126"/>
  <c r="N176" i="122"/>
  <c r="N135" i="122"/>
  <c r="N186" i="122" s="1"/>
  <c r="N166" i="122"/>
  <c r="N182" i="122"/>
  <c r="N178" i="122"/>
  <c r="N184" i="122"/>
  <c r="N179" i="122"/>
  <c r="N183" i="122"/>
  <c r="N180" i="122"/>
  <c r="N177" i="122"/>
  <c r="S261" i="127"/>
  <c r="S262" i="127"/>
  <c r="S266" i="127"/>
  <c r="S265" i="127"/>
  <c r="S256" i="127"/>
  <c r="U287" i="131"/>
  <c r="U136" i="131"/>
  <c r="U187" i="131" s="1"/>
  <c r="U123" i="131"/>
  <c r="U177" i="131" s="1"/>
  <c r="U167" i="131"/>
  <c r="U157" i="131"/>
  <c r="T177" i="135"/>
  <c r="T166" i="135"/>
  <c r="T135" i="135"/>
  <c r="T186" i="135" s="1"/>
  <c r="T176" i="135"/>
  <c r="T183" i="135"/>
  <c r="T179" i="135"/>
  <c r="T180" i="135"/>
  <c r="T184" i="135"/>
  <c r="J93" i="132"/>
  <c r="J113" i="132" s="1"/>
  <c r="J118" i="132"/>
  <c r="N226" i="115"/>
  <c r="N236" i="115"/>
  <c r="N216" i="115"/>
  <c r="K172" i="140"/>
  <c r="K162" i="140"/>
  <c r="K141" i="140"/>
  <c r="K192" i="140" s="1"/>
  <c r="U237" i="127"/>
  <c r="U227" i="127"/>
  <c r="U217" i="127"/>
  <c r="M123" i="121"/>
  <c r="M167" i="121"/>
  <c r="M157" i="121"/>
  <c r="M287" i="121"/>
  <c r="M136" i="121"/>
  <c r="M187" i="121" s="1"/>
  <c r="M203" i="111"/>
  <c r="M236" i="111"/>
  <c r="M226" i="111"/>
  <c r="M216" i="111"/>
  <c r="H70" i="113"/>
  <c r="H8" i="113"/>
  <c r="H21" i="113" s="1"/>
  <c r="M167" i="116"/>
  <c r="M157" i="116"/>
  <c r="M136" i="116"/>
  <c r="M187" i="116" s="1"/>
  <c r="M287" i="116"/>
  <c r="N200" i="113"/>
  <c r="N233" i="113"/>
  <c r="N223" i="113"/>
  <c r="N213" i="113"/>
  <c r="N123" i="121"/>
  <c r="N181" i="121" s="1"/>
  <c r="N167" i="121"/>
  <c r="N157" i="121"/>
  <c r="N287" i="121"/>
  <c r="N136" i="121"/>
  <c r="N187" i="121" s="1"/>
  <c r="U177" i="116"/>
  <c r="U166" i="116"/>
  <c r="U135" i="116"/>
  <c r="U186" i="116" s="1"/>
  <c r="U176" i="116"/>
  <c r="U182" i="116"/>
  <c r="U178" i="116"/>
  <c r="U180" i="116"/>
  <c r="U179" i="116"/>
  <c r="U184" i="116"/>
  <c r="U183" i="116"/>
  <c r="T258" i="115"/>
  <c r="T198" i="115"/>
  <c r="N265" i="114"/>
  <c r="N266" i="114"/>
  <c r="N262" i="114"/>
  <c r="N261" i="114"/>
  <c r="N256" i="114"/>
  <c r="U167" i="127"/>
  <c r="U157" i="127"/>
  <c r="U136" i="127"/>
  <c r="U187" i="127" s="1"/>
  <c r="U287" i="127"/>
  <c r="U123" i="127"/>
  <c r="U177" i="127" s="1"/>
  <c r="I21" i="120"/>
  <c r="I68" i="120"/>
  <c r="I18" i="120"/>
  <c r="I19" i="120"/>
  <c r="U250" i="114"/>
  <c r="U242" i="114"/>
  <c r="U232" i="114"/>
  <c r="U248" i="114"/>
  <c r="U244" i="114"/>
  <c r="U212" i="114"/>
  <c r="U245" i="114"/>
  <c r="U249" i="114"/>
  <c r="U246" i="114"/>
  <c r="J53" i="123"/>
  <c r="S243" i="116"/>
  <c r="S242" i="116"/>
  <c r="S232" i="116"/>
  <c r="S248" i="116"/>
  <c r="S244" i="116"/>
  <c r="S212" i="116"/>
  <c r="S245" i="116"/>
  <c r="S249" i="116"/>
  <c r="S246" i="116"/>
  <c r="O237" i="110"/>
  <c r="O227" i="110"/>
  <c r="O217" i="110"/>
  <c r="M203" i="115"/>
  <c r="M200" i="136"/>
  <c r="M247" i="136" s="1"/>
  <c r="M233" i="136"/>
  <c r="M223" i="136"/>
  <c r="M213" i="136"/>
  <c r="K120" i="140"/>
  <c r="I121" i="134"/>
  <c r="I60" i="115"/>
  <c r="I28" i="115"/>
  <c r="I40" i="115" s="1"/>
  <c r="L126" i="123"/>
  <c r="M198" i="125"/>
  <c r="N184" i="115"/>
  <c r="M250" i="123"/>
  <c r="M240" i="123"/>
  <c r="M230" i="123"/>
  <c r="M220" i="123"/>
  <c r="P121" i="115"/>
  <c r="M184" i="115"/>
  <c r="M135" i="115"/>
  <c r="M186" i="115" s="1"/>
  <c r="M176" i="115"/>
  <c r="M166" i="115"/>
  <c r="M182" i="115"/>
  <c r="M178" i="115"/>
  <c r="M179" i="115"/>
  <c r="M183" i="115"/>
  <c r="R263" i="113"/>
  <c r="I20" i="126"/>
  <c r="I68" i="126"/>
  <c r="I18" i="126"/>
  <c r="P121" i="131"/>
  <c r="U171" i="135"/>
  <c r="U140" i="135"/>
  <c r="U191" i="135" s="1"/>
  <c r="U161" i="135"/>
  <c r="I20" i="130"/>
  <c r="I18" i="130"/>
  <c r="I68" i="130"/>
  <c r="U237" i="114"/>
  <c r="U247" i="114"/>
  <c r="U217" i="114"/>
  <c r="U227" i="114"/>
  <c r="I18" i="112"/>
  <c r="I68" i="112"/>
  <c r="T176" i="118"/>
  <c r="T135" i="118"/>
  <c r="T186" i="118" s="1"/>
  <c r="T166" i="118"/>
  <c r="T182" i="118"/>
  <c r="T178" i="118"/>
  <c r="T183" i="118"/>
  <c r="T179" i="118"/>
  <c r="T184" i="118"/>
  <c r="N242" i="118"/>
  <c r="N232" i="118"/>
  <c r="N244" i="118"/>
  <c r="N248" i="118"/>
  <c r="N212" i="118"/>
  <c r="N250" i="118"/>
  <c r="N249" i="118"/>
  <c r="N245" i="118"/>
  <c r="T200" i="112"/>
  <c r="T250" i="112" s="1"/>
  <c r="T233" i="112"/>
  <c r="T223" i="112"/>
  <c r="T213" i="112"/>
  <c r="I40" i="114"/>
  <c r="I38" i="114"/>
  <c r="I58" i="114"/>
  <c r="I23" i="114"/>
  <c r="I39" i="114"/>
  <c r="H70" i="126"/>
  <c r="H8" i="126"/>
  <c r="T237" i="126"/>
  <c r="T227" i="126"/>
  <c r="T217" i="126"/>
  <c r="M177" i="135"/>
  <c r="M135" i="135"/>
  <c r="M186" i="135" s="1"/>
  <c r="M176" i="135"/>
  <c r="M166" i="135"/>
  <c r="M183" i="135"/>
  <c r="M184" i="135"/>
  <c r="M179" i="135"/>
  <c r="M180" i="135"/>
  <c r="Q265" i="110"/>
  <c r="Q262" i="110"/>
  <c r="Q261" i="110"/>
  <c r="Q266" i="110"/>
  <c r="Q256" i="110"/>
  <c r="M135" i="133"/>
  <c r="M186" i="133" s="1"/>
  <c r="M176" i="133"/>
  <c r="M166" i="133"/>
  <c r="M182" i="133"/>
  <c r="M178" i="133"/>
  <c r="M179" i="133"/>
  <c r="M180" i="133"/>
  <c r="M183" i="133"/>
  <c r="T135" i="116"/>
  <c r="T186" i="116" s="1"/>
  <c r="T176" i="116"/>
  <c r="T166" i="116"/>
  <c r="T182" i="116"/>
  <c r="T178" i="116"/>
  <c r="T183" i="116"/>
  <c r="T179" i="116"/>
  <c r="T180" i="116"/>
  <c r="T184" i="116"/>
  <c r="I120" i="116"/>
  <c r="I98" i="116"/>
  <c r="L170" i="127"/>
  <c r="L160" i="127"/>
  <c r="L139" i="127"/>
  <c r="L190" i="127" s="1"/>
  <c r="L290" i="127"/>
  <c r="I121" i="133"/>
  <c r="M202" i="114"/>
  <c r="I93" i="114"/>
  <c r="I113" i="114" s="1"/>
  <c r="I118" i="114"/>
  <c r="M233" i="130"/>
  <c r="M223" i="130"/>
  <c r="M213" i="130"/>
  <c r="O93" i="114"/>
  <c r="O113" i="114" s="1"/>
  <c r="O118" i="114"/>
  <c r="N243" i="136"/>
  <c r="N242" i="136"/>
  <c r="N232" i="136"/>
  <c r="N212" i="136"/>
  <c r="N249" i="136"/>
  <c r="N245" i="136"/>
  <c r="O242" i="124"/>
  <c r="O232" i="124"/>
  <c r="O248" i="124"/>
  <c r="O244" i="124"/>
  <c r="O212" i="124"/>
  <c r="O250" i="124"/>
  <c r="O245" i="124"/>
  <c r="O249" i="124"/>
  <c r="O246" i="124"/>
  <c r="O247" i="124"/>
  <c r="N243" i="111"/>
  <c r="M123" i="129"/>
  <c r="M177" i="129" s="1"/>
  <c r="M167" i="129"/>
  <c r="M157" i="129"/>
  <c r="M136" i="129"/>
  <c r="M187" i="129" s="1"/>
  <c r="M287" i="129"/>
  <c r="S265" i="113"/>
  <c r="S261" i="113"/>
  <c r="S262" i="113"/>
  <c r="S266" i="113"/>
  <c r="S256" i="113"/>
  <c r="S243" i="131"/>
  <c r="S242" i="131"/>
  <c r="S232" i="131"/>
  <c r="S248" i="131"/>
  <c r="S244" i="131"/>
  <c r="S212" i="131"/>
  <c r="S250" i="131"/>
  <c r="S245" i="131"/>
  <c r="S249" i="131"/>
  <c r="T243" i="120"/>
  <c r="T242" i="120"/>
  <c r="T232" i="120"/>
  <c r="T248" i="120"/>
  <c r="T244" i="120"/>
  <c r="T212" i="120"/>
  <c r="T250" i="120"/>
  <c r="T246" i="120"/>
  <c r="T245" i="120"/>
  <c r="T249" i="120"/>
  <c r="R263" i="112"/>
  <c r="I21" i="134"/>
  <c r="I68" i="134"/>
  <c r="I18" i="134"/>
  <c r="I19" i="134"/>
  <c r="O265" i="118"/>
  <c r="O266" i="118"/>
  <c r="O261" i="118"/>
  <c r="O262" i="118"/>
  <c r="O256" i="118"/>
  <c r="L167" i="130"/>
  <c r="L157" i="130"/>
  <c r="L287" i="130"/>
  <c r="L136" i="130"/>
  <c r="L187" i="130" s="1"/>
  <c r="L123" i="130"/>
  <c r="S261" i="133"/>
  <c r="S265" i="133"/>
  <c r="S266" i="133"/>
  <c r="S262" i="133"/>
  <c r="S256" i="133"/>
  <c r="P98" i="135"/>
  <c r="P120" i="135"/>
  <c r="M167" i="119"/>
  <c r="M157" i="119"/>
  <c r="M136" i="119"/>
  <c r="M187" i="119" s="1"/>
  <c r="M287" i="119"/>
  <c r="M123" i="119"/>
  <c r="M177" i="119" s="1"/>
  <c r="O93" i="121"/>
  <c r="O113" i="121" s="1"/>
  <c r="O118" i="121"/>
  <c r="N136" i="110"/>
  <c r="N187" i="110" s="1"/>
  <c r="N287" i="110"/>
  <c r="N123" i="110"/>
  <c r="N181" i="110" s="1"/>
  <c r="N167" i="110"/>
  <c r="N157" i="110"/>
  <c r="I38" i="112"/>
  <c r="I58" i="112"/>
  <c r="I23" i="112"/>
  <c r="H70" i="135"/>
  <c r="H8" i="135"/>
  <c r="H21" i="135" s="1"/>
  <c r="M237" i="136"/>
  <c r="M227" i="136"/>
  <c r="M217" i="136"/>
  <c r="U167" i="110"/>
  <c r="U157" i="110"/>
  <c r="U287" i="110"/>
  <c r="U136" i="110"/>
  <c r="U187" i="110" s="1"/>
  <c r="T203" i="123"/>
  <c r="I98" i="135"/>
  <c r="I120" i="135"/>
  <c r="N261" i="112"/>
  <c r="N266" i="112"/>
  <c r="N265" i="112"/>
  <c r="N262" i="112"/>
  <c r="N256" i="112"/>
  <c r="M171" i="129"/>
  <c r="M140" i="129"/>
  <c r="M191" i="129" s="1"/>
  <c r="M161" i="129"/>
  <c r="L236" i="124"/>
  <c r="L216" i="124"/>
  <c r="L226" i="124"/>
  <c r="L239" i="131"/>
  <c r="L219" i="131"/>
  <c r="L229" i="131"/>
  <c r="L239" i="120"/>
  <c r="L219" i="120"/>
  <c r="L229" i="120"/>
  <c r="L235" i="111"/>
  <c r="L225" i="111"/>
  <c r="L215" i="111"/>
  <c r="L236" i="119"/>
  <c r="L226" i="119"/>
  <c r="L216" i="119"/>
  <c r="L235" i="115"/>
  <c r="L225" i="115"/>
  <c r="L215" i="115"/>
  <c r="L203" i="115"/>
  <c r="L235" i="113"/>
  <c r="L225" i="113"/>
  <c r="L215" i="113"/>
  <c r="O93" i="135"/>
  <c r="O113" i="135" s="1"/>
  <c r="O118" i="135"/>
  <c r="T198" i="121"/>
  <c r="T258" i="121"/>
  <c r="U250" i="119"/>
  <c r="U242" i="119"/>
  <c r="U232" i="119"/>
  <c r="U244" i="119"/>
  <c r="U248" i="119"/>
  <c r="U212" i="119"/>
  <c r="U245" i="119"/>
  <c r="U246" i="119"/>
  <c r="U249" i="119"/>
  <c r="L123" i="124"/>
  <c r="L177" i="124" s="1"/>
  <c r="L167" i="124"/>
  <c r="L157" i="124"/>
  <c r="L287" i="124"/>
  <c r="L136" i="124"/>
  <c r="L187" i="124" s="1"/>
  <c r="S243" i="123"/>
  <c r="S242" i="123"/>
  <c r="S232" i="123"/>
  <c r="S212" i="123"/>
  <c r="S245" i="123"/>
  <c r="S249" i="123"/>
  <c r="S250" i="123"/>
  <c r="S247" i="123"/>
  <c r="S246" i="123"/>
  <c r="M240" i="111"/>
  <c r="M230" i="111"/>
  <c r="M220" i="111"/>
  <c r="U207" i="112"/>
  <c r="U200" i="112" s="1"/>
  <c r="U246" i="112" s="1"/>
  <c r="U240" i="112"/>
  <c r="U230" i="112"/>
  <c r="U220" i="112"/>
  <c r="L171" i="129"/>
  <c r="L140" i="129"/>
  <c r="L191" i="129" s="1"/>
  <c r="L161" i="129"/>
  <c r="M171" i="131"/>
  <c r="M140" i="131"/>
  <c r="M191" i="131" s="1"/>
  <c r="M161" i="131"/>
  <c r="H70" i="118"/>
  <c r="H8" i="118"/>
  <c r="H20" i="118" s="1"/>
  <c r="P120" i="115"/>
  <c r="P98" i="115"/>
  <c r="N240" i="121"/>
  <c r="N220" i="121"/>
  <c r="N230" i="121"/>
  <c r="I120" i="115"/>
  <c r="I98" i="115"/>
  <c r="L173" i="133"/>
  <c r="L142" i="133"/>
  <c r="L193" i="133" s="1"/>
  <c r="L163" i="133"/>
  <c r="P98" i="127"/>
  <c r="P120" i="127"/>
  <c r="T233" i="133"/>
  <c r="T223" i="133"/>
  <c r="T213" i="133"/>
  <c r="T200" i="133"/>
  <c r="T243" i="133" s="1"/>
  <c r="H70" i="123"/>
  <c r="H8" i="123"/>
  <c r="H20" i="123" s="1"/>
  <c r="L171" i="124"/>
  <c r="L161" i="124"/>
  <c r="L140" i="124"/>
  <c r="L191" i="124" s="1"/>
  <c r="T266" i="111"/>
  <c r="T265" i="111"/>
  <c r="T261" i="111"/>
  <c r="T262" i="111"/>
  <c r="T256" i="111"/>
  <c r="L124" i="140"/>
  <c r="L197" i="140" s="1"/>
  <c r="L168" i="140"/>
  <c r="L158" i="140"/>
  <c r="L137" i="140"/>
  <c r="L188" i="140" s="1"/>
  <c r="L288" i="140"/>
  <c r="P121" i="121"/>
  <c r="J53" i="131"/>
  <c r="H70" i="131"/>
  <c r="H8" i="131"/>
  <c r="H20" i="131" s="1"/>
  <c r="U202" i="134"/>
  <c r="U236" i="134"/>
  <c r="U226" i="134"/>
  <c r="U216" i="134"/>
  <c r="M223" i="125"/>
  <c r="M200" i="125"/>
  <c r="M213" i="125"/>
  <c r="M233" i="125"/>
  <c r="K173" i="122"/>
  <c r="K130" i="122"/>
  <c r="K142" i="122"/>
  <c r="K193" i="122" s="1"/>
  <c r="K163" i="122"/>
  <c r="K130" i="134"/>
  <c r="J108" i="113"/>
  <c r="J103" i="113" s="1"/>
  <c r="G39" i="130"/>
  <c r="G218" i="130"/>
  <c r="G59" i="130"/>
  <c r="G29" i="140"/>
  <c r="H98" i="126"/>
  <c r="H120" i="126"/>
  <c r="L203" i="129"/>
  <c r="H121" i="115"/>
  <c r="L239" i="111"/>
  <c r="L229" i="111"/>
  <c r="L219" i="111"/>
  <c r="L202" i="128"/>
  <c r="H60" i="111"/>
  <c r="H28" i="111"/>
  <c r="H40" i="111" s="1"/>
  <c r="K108" i="110"/>
  <c r="K103" i="110" s="1"/>
  <c r="K174" i="127"/>
  <c r="K143" i="127"/>
  <c r="K194" i="127" s="1"/>
  <c r="K164" i="127"/>
  <c r="T203" i="110"/>
  <c r="M203" i="132"/>
  <c r="I108" i="123"/>
  <c r="K174" i="136"/>
  <c r="K143" i="136"/>
  <c r="K194" i="136" s="1"/>
  <c r="K164" i="136"/>
  <c r="L203" i="134"/>
  <c r="H60" i="119"/>
  <c r="H28" i="119"/>
  <c r="H41" i="119" s="1"/>
  <c r="H28" i="129"/>
  <c r="J108" i="125"/>
  <c r="J103" i="125" s="1"/>
  <c r="J100" i="140"/>
  <c r="J120" i="110"/>
  <c r="J98" i="110"/>
  <c r="K125" i="125"/>
  <c r="K174" i="135"/>
  <c r="K143" i="135"/>
  <c r="K194" i="135" s="1"/>
  <c r="K164" i="135"/>
  <c r="H121" i="119"/>
  <c r="L239" i="125"/>
  <c r="L219" i="125"/>
  <c r="L229" i="125"/>
  <c r="L235" i="131"/>
  <c r="L225" i="131"/>
  <c r="L215" i="131"/>
  <c r="N239" i="110"/>
  <c r="N207" i="110"/>
  <c r="N229" i="110"/>
  <c r="N219" i="110"/>
  <c r="T237" i="124"/>
  <c r="T217" i="124"/>
  <c r="T227" i="124"/>
  <c r="T265" i="114"/>
  <c r="T261" i="114"/>
  <c r="T266" i="114"/>
  <c r="T262" i="114"/>
  <c r="T256" i="114"/>
  <c r="P98" i="123"/>
  <c r="P120" i="123"/>
  <c r="N242" i="119"/>
  <c r="N232" i="119"/>
  <c r="N244" i="119"/>
  <c r="N248" i="119"/>
  <c r="N212" i="119"/>
  <c r="N246" i="119"/>
  <c r="N249" i="119"/>
  <c r="N245" i="119"/>
  <c r="U233" i="124"/>
  <c r="U223" i="124"/>
  <c r="U213" i="124"/>
  <c r="U200" i="124"/>
  <c r="U243" i="124" s="1"/>
  <c r="N242" i="131"/>
  <c r="N232" i="131"/>
  <c r="N248" i="131"/>
  <c r="N244" i="131"/>
  <c r="N212" i="131"/>
  <c r="N249" i="131"/>
  <c r="N245" i="131"/>
  <c r="S262" i="132"/>
  <c r="S265" i="132"/>
  <c r="S266" i="132"/>
  <c r="S261" i="132"/>
  <c r="S256" i="132"/>
  <c r="T207" i="123"/>
  <c r="T240" i="123"/>
  <c r="T230" i="123"/>
  <c r="T220" i="123"/>
  <c r="M207" i="130"/>
  <c r="M200" i="130" s="1"/>
  <c r="M240" i="130"/>
  <c r="M220" i="130"/>
  <c r="M230" i="130"/>
  <c r="M160" i="132"/>
  <c r="M139" i="132"/>
  <c r="M190" i="132" s="1"/>
  <c r="M290" i="132"/>
  <c r="M170" i="132"/>
  <c r="I58" i="128"/>
  <c r="I38" i="128"/>
  <c r="I23" i="128"/>
  <c r="I41" i="134"/>
  <c r="I58" i="134"/>
  <c r="I38" i="134"/>
  <c r="I23" i="134"/>
  <c r="I39" i="134"/>
  <c r="N207" i="115"/>
  <c r="U202" i="136"/>
  <c r="N258" i="135"/>
  <c r="N198" i="135"/>
  <c r="N223" i="122"/>
  <c r="N213" i="122"/>
  <c r="N200" i="122"/>
  <c r="N243" i="122" s="1"/>
  <c r="N233" i="122"/>
  <c r="T171" i="125"/>
  <c r="T140" i="125"/>
  <c r="T191" i="125" s="1"/>
  <c r="T161" i="125"/>
  <c r="S157" i="110"/>
  <c r="S136" i="110"/>
  <c r="S187" i="110" s="1"/>
  <c r="S287" i="110"/>
  <c r="S167" i="110"/>
  <c r="N200" i="134"/>
  <c r="N233" i="134"/>
  <c r="N223" i="134"/>
  <c r="N213" i="134"/>
  <c r="L171" i="130"/>
  <c r="L140" i="130"/>
  <c r="L191" i="130" s="1"/>
  <c r="L161" i="130"/>
  <c r="P120" i="122"/>
  <c r="P98" i="122"/>
  <c r="R259" i="123"/>
  <c r="O263" i="114"/>
  <c r="T237" i="127"/>
  <c r="T227" i="127"/>
  <c r="T217" i="127"/>
  <c r="U233" i="112"/>
  <c r="U223" i="112"/>
  <c r="U213" i="112"/>
  <c r="M237" i="129"/>
  <c r="M217" i="129"/>
  <c r="M227" i="129"/>
  <c r="J108" i="130"/>
  <c r="J103" i="130" s="1"/>
  <c r="H70" i="130"/>
  <c r="H8" i="130"/>
  <c r="H21" i="130" s="1"/>
  <c r="T226" i="132"/>
  <c r="T216" i="132"/>
  <c r="T236" i="132"/>
  <c r="M258" i="123"/>
  <c r="N203" i="132"/>
  <c r="N203" i="110"/>
  <c r="O263" i="113"/>
  <c r="M198" i="126"/>
  <c r="T181" i="121"/>
  <c r="T171" i="121"/>
  <c r="T161" i="121"/>
  <c r="T140" i="121"/>
  <c r="T191" i="121" s="1"/>
  <c r="P263" i="120"/>
  <c r="P266" i="110"/>
  <c r="P265" i="110"/>
  <c r="P261" i="110"/>
  <c r="P262" i="110"/>
  <c r="P256" i="110"/>
  <c r="J93" i="118"/>
  <c r="J113" i="118" s="1"/>
  <c r="J118" i="118"/>
  <c r="P263" i="125"/>
  <c r="U177" i="128"/>
  <c r="U176" i="128"/>
  <c r="U135" i="128"/>
  <c r="U186" i="128" s="1"/>
  <c r="U166" i="128"/>
  <c r="U183" i="128"/>
  <c r="U179" i="128"/>
  <c r="U180" i="128"/>
  <c r="T136" i="125"/>
  <c r="T187" i="125" s="1"/>
  <c r="T287" i="125"/>
  <c r="T123" i="125"/>
  <c r="T181" i="125" s="1"/>
  <c r="T157" i="125"/>
  <c r="T167" i="125"/>
  <c r="O259" i="126"/>
  <c r="P121" i="136"/>
  <c r="N198" i="132"/>
  <c r="O247" i="128"/>
  <c r="O242" i="128"/>
  <c r="O232" i="128"/>
  <c r="O212" i="128"/>
  <c r="O249" i="128"/>
  <c r="O245" i="128"/>
  <c r="O250" i="128"/>
  <c r="O246" i="128"/>
  <c r="N171" i="110"/>
  <c r="N161" i="110"/>
  <c r="N140" i="110"/>
  <c r="N191" i="110" s="1"/>
  <c r="U237" i="132"/>
  <c r="U217" i="132"/>
  <c r="U227" i="132"/>
  <c r="U237" i="135"/>
  <c r="U217" i="135"/>
  <c r="U227" i="135"/>
  <c r="M240" i="127"/>
  <c r="M220" i="127"/>
  <c r="M230" i="127"/>
  <c r="L174" i="123"/>
  <c r="L164" i="123"/>
  <c r="L143" i="123"/>
  <c r="L194" i="123" s="1"/>
  <c r="L130" i="123"/>
  <c r="I40" i="131"/>
  <c r="H70" i="115"/>
  <c r="H8" i="115"/>
  <c r="H21" i="115" s="1"/>
  <c r="M207" i="131"/>
  <c r="U198" i="113"/>
  <c r="U258" i="113"/>
  <c r="I20" i="124"/>
  <c r="I68" i="124"/>
  <c r="I18" i="124"/>
  <c r="I19" i="124"/>
  <c r="T176" i="122"/>
  <c r="T135" i="122"/>
  <c r="T186" i="122" s="1"/>
  <c r="T166" i="122"/>
  <c r="T182" i="122"/>
  <c r="T178" i="122"/>
  <c r="T183" i="122"/>
  <c r="T179" i="122"/>
  <c r="T184" i="122"/>
  <c r="T180" i="122"/>
  <c r="J53" i="135"/>
  <c r="O93" i="111"/>
  <c r="O113" i="111" s="1"/>
  <c r="O118" i="111"/>
  <c r="U243" i="115"/>
  <c r="U242" i="115"/>
  <c r="U232" i="115"/>
  <c r="U248" i="115"/>
  <c r="U244" i="115"/>
  <c r="U212" i="115"/>
  <c r="U245" i="115"/>
  <c r="U249" i="115"/>
  <c r="U242" i="129"/>
  <c r="U232" i="129"/>
  <c r="U212" i="129"/>
  <c r="U246" i="129"/>
  <c r="U249" i="129"/>
  <c r="U245" i="129"/>
  <c r="U171" i="136"/>
  <c r="U161" i="136"/>
  <c r="U140" i="136"/>
  <c r="U191" i="136" s="1"/>
  <c r="P121" i="134"/>
  <c r="T181" i="134"/>
  <c r="U177" i="114"/>
  <c r="U176" i="114"/>
  <c r="U135" i="114"/>
  <c r="U186" i="114" s="1"/>
  <c r="U166" i="114"/>
  <c r="U182" i="114"/>
  <c r="U178" i="114"/>
  <c r="U179" i="114"/>
  <c r="U184" i="114"/>
  <c r="U183" i="114"/>
  <c r="U180" i="114"/>
  <c r="N177" i="116"/>
  <c r="I121" i="119"/>
  <c r="H71" i="119"/>
  <c r="M236" i="133"/>
  <c r="M226" i="133"/>
  <c r="M216" i="133"/>
  <c r="H71" i="120"/>
  <c r="I58" i="121"/>
  <c r="I38" i="121"/>
  <c r="I23" i="121"/>
  <c r="I39" i="121"/>
  <c r="U203" i="123"/>
  <c r="L171" i="127"/>
  <c r="L161" i="127"/>
  <c r="L140" i="127"/>
  <c r="L191" i="127" s="1"/>
  <c r="H71" i="126"/>
  <c r="M237" i="118"/>
  <c r="M217" i="118"/>
  <c r="M227" i="118"/>
  <c r="T233" i="118"/>
  <c r="T223" i="118"/>
  <c r="T213" i="118"/>
  <c r="U177" i="113"/>
  <c r="U176" i="113"/>
  <c r="U135" i="113"/>
  <c r="U186" i="113" s="1"/>
  <c r="U166" i="113"/>
  <c r="U183" i="113"/>
  <c r="U180" i="113"/>
  <c r="U184" i="113"/>
  <c r="U179" i="113"/>
  <c r="N247" i="119"/>
  <c r="N237" i="119"/>
  <c r="N227" i="119"/>
  <c r="N217" i="119"/>
  <c r="R242" i="125"/>
  <c r="R232" i="125"/>
  <c r="R248" i="125"/>
  <c r="R244" i="125"/>
  <c r="R212" i="125"/>
  <c r="R245" i="125"/>
  <c r="R249" i="125"/>
  <c r="R250" i="125"/>
  <c r="R246" i="125"/>
  <c r="U247" i="111"/>
  <c r="T223" i="130"/>
  <c r="T213" i="130"/>
  <c r="T233" i="130"/>
  <c r="T200" i="130"/>
  <c r="T243" i="130" s="1"/>
  <c r="T181" i="135"/>
  <c r="I40" i="116"/>
  <c r="I38" i="116"/>
  <c r="I58" i="116"/>
  <c r="I23" i="116"/>
  <c r="I39" i="116"/>
  <c r="I121" i="124"/>
  <c r="T207" i="128"/>
  <c r="T200" i="128" s="1"/>
  <c r="T240" i="128"/>
  <c r="T220" i="128"/>
  <c r="T230" i="128"/>
  <c r="H71" i="123"/>
  <c r="L167" i="122"/>
  <c r="L157" i="122"/>
  <c r="L287" i="122"/>
  <c r="L136" i="122"/>
  <c r="L187" i="122" s="1"/>
  <c r="L123" i="122"/>
  <c r="L181" i="122" s="1"/>
  <c r="P121" i="133"/>
  <c r="Q263" i="123"/>
  <c r="I121" i="122"/>
  <c r="H70" i="124"/>
  <c r="H8" i="124"/>
  <c r="H21" i="124" s="1"/>
  <c r="T236" i="125"/>
  <c r="T216" i="125"/>
  <c r="T226" i="125"/>
  <c r="I40" i="135"/>
  <c r="I23" i="135"/>
  <c r="I58" i="135"/>
  <c r="I38" i="135"/>
  <c r="P259" i="132"/>
  <c r="T261" i="124"/>
  <c r="T265" i="124"/>
  <c r="T262" i="124"/>
  <c r="T266" i="124"/>
  <c r="T256" i="124"/>
  <c r="T198" i="128"/>
  <c r="U184" i="128"/>
  <c r="U171" i="126"/>
  <c r="U140" i="126"/>
  <c r="U191" i="126" s="1"/>
  <c r="U161" i="126"/>
  <c r="P265" i="118"/>
  <c r="P261" i="118"/>
  <c r="P262" i="118"/>
  <c r="P266" i="118"/>
  <c r="P256" i="118"/>
  <c r="M181" i="136"/>
  <c r="N171" i="132"/>
  <c r="N140" i="132"/>
  <c r="N191" i="132" s="1"/>
  <c r="N161" i="132"/>
  <c r="T176" i="112"/>
  <c r="T135" i="112"/>
  <c r="T186" i="112" s="1"/>
  <c r="T166" i="112"/>
  <c r="T178" i="112"/>
  <c r="T184" i="112"/>
  <c r="T183" i="112"/>
  <c r="T179" i="112"/>
  <c r="O93" i="129"/>
  <c r="O113" i="129" s="1"/>
  <c r="O118" i="129"/>
  <c r="O266" i="132"/>
  <c r="O261" i="132"/>
  <c r="O265" i="132"/>
  <c r="O262" i="132"/>
  <c r="O256" i="132"/>
  <c r="N261" i="113"/>
  <c r="N266" i="113"/>
  <c r="N265" i="113"/>
  <c r="N262" i="113"/>
  <c r="N256" i="113"/>
  <c r="U123" i="126"/>
  <c r="P121" i="125"/>
  <c r="I41" i="116"/>
  <c r="R263" i="127"/>
  <c r="P121" i="124"/>
  <c r="U287" i="133"/>
  <c r="U136" i="133"/>
  <c r="U187" i="133" s="1"/>
  <c r="U167" i="133"/>
  <c r="U157" i="133"/>
  <c r="U123" i="133"/>
  <c r="U177" i="133" s="1"/>
  <c r="U166" i="130"/>
  <c r="U176" i="130"/>
  <c r="U135" i="130"/>
  <c r="U186" i="130" s="1"/>
  <c r="U179" i="130"/>
  <c r="U184" i="130"/>
  <c r="U180" i="130"/>
  <c r="U183" i="130"/>
  <c r="S266" i="111"/>
  <c r="S261" i="111"/>
  <c r="S265" i="111"/>
  <c r="S262" i="111"/>
  <c r="S256" i="111"/>
  <c r="S123" i="110"/>
  <c r="S181" i="110" s="1"/>
  <c r="S171" i="110"/>
  <c r="S161" i="110"/>
  <c r="S140" i="110"/>
  <c r="S191" i="110" s="1"/>
  <c r="O266" i="124"/>
  <c r="O265" i="124"/>
  <c r="O261" i="124"/>
  <c r="O262" i="124"/>
  <c r="O256" i="124"/>
  <c r="U236" i="131"/>
  <c r="U226" i="131"/>
  <c r="U216" i="131"/>
  <c r="I98" i="127"/>
  <c r="I120" i="127"/>
  <c r="U203" i="134"/>
  <c r="T202" i="113"/>
  <c r="J108" i="135"/>
  <c r="J103" i="135" s="1"/>
  <c r="L167" i="111"/>
  <c r="L157" i="111"/>
  <c r="L136" i="111"/>
  <c r="L187" i="111" s="1"/>
  <c r="L287" i="111"/>
  <c r="L177" i="111"/>
  <c r="U207" i="136"/>
  <c r="U200" i="136" s="1"/>
  <c r="T250" i="119"/>
  <c r="T242" i="119"/>
  <c r="T232" i="119"/>
  <c r="T244" i="119"/>
  <c r="T248" i="119"/>
  <c r="T212" i="119"/>
  <c r="T245" i="119"/>
  <c r="T249" i="119"/>
  <c r="N266" i="126"/>
  <c r="N265" i="126"/>
  <c r="N261" i="126"/>
  <c r="N262" i="126"/>
  <c r="N256" i="126"/>
  <c r="S265" i="112"/>
  <c r="S266" i="112"/>
  <c r="S261" i="112"/>
  <c r="S262" i="112"/>
  <c r="S256" i="112"/>
  <c r="N261" i="134"/>
  <c r="N266" i="134"/>
  <c r="N265" i="134"/>
  <c r="N262" i="134"/>
  <c r="N256" i="134"/>
  <c r="T198" i="126"/>
  <c r="K173" i="119"/>
  <c r="K163" i="119"/>
  <c r="K142" i="119"/>
  <c r="K193" i="119" s="1"/>
  <c r="L138" i="121"/>
  <c r="L189" i="121" s="1"/>
  <c r="L289" i="121"/>
  <c r="L169" i="121"/>
  <c r="L159" i="121"/>
  <c r="H98" i="130"/>
  <c r="M235" i="116"/>
  <c r="M225" i="116"/>
  <c r="M215" i="116"/>
  <c r="K290" i="135"/>
  <c r="K139" i="135"/>
  <c r="K190" i="135" s="1"/>
  <c r="K170" i="135"/>
  <c r="K160" i="135"/>
  <c r="L239" i="119"/>
  <c r="L219" i="119"/>
  <c r="L229" i="119"/>
  <c r="T258" i="132"/>
  <c r="M233" i="135"/>
  <c r="M223" i="135"/>
  <c r="M213" i="135"/>
  <c r="M200" i="135"/>
  <c r="M243" i="135" s="1"/>
  <c r="Q108" i="119"/>
  <c r="M258" i="124"/>
  <c r="H71" i="112"/>
  <c r="U171" i="125"/>
  <c r="U181" i="125"/>
  <c r="U161" i="125"/>
  <c r="U140" i="125"/>
  <c r="U191" i="125" s="1"/>
  <c r="T171" i="126"/>
  <c r="T161" i="126"/>
  <c r="T140" i="126"/>
  <c r="T191" i="126" s="1"/>
  <c r="P120" i="132"/>
  <c r="P98" i="132"/>
  <c r="H70" i="119"/>
  <c r="H8" i="119"/>
  <c r="N200" i="112"/>
  <c r="N233" i="112"/>
  <c r="N223" i="112"/>
  <c r="N213" i="112"/>
  <c r="U258" i="131"/>
  <c r="S237" i="115"/>
  <c r="S217" i="115"/>
  <c r="S227" i="115"/>
  <c r="P98" i="112"/>
  <c r="P120" i="112"/>
  <c r="K169" i="125"/>
  <c r="K159" i="125"/>
  <c r="K138" i="125"/>
  <c r="K189" i="125" s="1"/>
  <c r="K289" i="125"/>
  <c r="L239" i="136"/>
  <c r="L219" i="136"/>
  <c r="L229" i="136"/>
  <c r="L207" i="119"/>
  <c r="K130" i="115"/>
  <c r="L240" i="112"/>
  <c r="L230" i="112"/>
  <c r="L220" i="112"/>
  <c r="H60" i="126"/>
  <c r="H28" i="126"/>
  <c r="H40" i="126" s="1"/>
  <c r="M239" i="132"/>
  <c r="M207" i="132"/>
  <c r="M219" i="132"/>
  <c r="M229" i="132"/>
  <c r="K173" i="121"/>
  <c r="K130" i="121"/>
  <c r="K163" i="121"/>
  <c r="K142" i="121"/>
  <c r="K193" i="121" s="1"/>
  <c r="M110" i="140"/>
  <c r="M108" i="110"/>
  <c r="M103" i="110" s="1"/>
  <c r="K173" i="132"/>
  <c r="K142" i="132"/>
  <c r="K193" i="132" s="1"/>
  <c r="K163" i="132"/>
  <c r="K174" i="118"/>
  <c r="K164" i="118"/>
  <c r="K143" i="118"/>
  <c r="K194" i="118" s="1"/>
  <c r="J182" i="130"/>
  <c r="J172" i="130"/>
  <c r="J131" i="140"/>
  <c r="J162" i="130"/>
  <c r="J141" i="130"/>
  <c r="J192" i="130" s="1"/>
  <c r="E19" i="130"/>
  <c r="E69" i="130"/>
  <c r="E228" i="130"/>
  <c r="E9" i="140"/>
  <c r="J108" i="126"/>
  <c r="J103" i="126" s="1"/>
  <c r="L225" i="128"/>
  <c r="L215" i="128"/>
  <c r="L235" i="128"/>
  <c r="L203" i="128"/>
  <c r="L235" i="135"/>
  <c r="L225" i="135"/>
  <c r="L215" i="135"/>
  <c r="H98" i="127"/>
  <c r="L126" i="132"/>
  <c r="H61" i="123"/>
  <c r="L202" i="123"/>
  <c r="H61" i="134"/>
  <c r="H60" i="123"/>
  <c r="H28" i="123"/>
  <c r="H41" i="123" s="1"/>
  <c r="L239" i="124"/>
  <c r="L219" i="124"/>
  <c r="L229" i="124"/>
  <c r="L203" i="125"/>
  <c r="L225" i="112"/>
  <c r="L215" i="112"/>
  <c r="L235" i="112"/>
  <c r="K173" i="115"/>
  <c r="K142" i="115"/>
  <c r="K193" i="115" s="1"/>
  <c r="K163" i="115"/>
  <c r="H61" i="119"/>
  <c r="H60" i="113"/>
  <c r="H28" i="113"/>
  <c r="H40" i="113" s="1"/>
  <c r="J169" i="129"/>
  <c r="J159" i="129"/>
  <c r="J138" i="129"/>
  <c r="J189" i="129" s="1"/>
  <c r="J289" i="129"/>
  <c r="J169" i="111"/>
  <c r="J159" i="111"/>
  <c r="J289" i="111"/>
  <c r="J138" i="111"/>
  <c r="J189" i="111" s="1"/>
  <c r="L239" i="135"/>
  <c r="L219" i="135"/>
  <c r="L229" i="135"/>
  <c r="L239" i="134"/>
  <c r="L207" i="134"/>
  <c r="L219" i="134"/>
  <c r="L229" i="134"/>
  <c r="L215" i="114"/>
  <c r="L235" i="114"/>
  <c r="L225" i="114"/>
  <c r="L239" i="133"/>
  <c r="L219" i="133"/>
  <c r="L229" i="133"/>
  <c r="J53" i="115"/>
  <c r="M181" i="114"/>
  <c r="M171" i="114"/>
  <c r="M161" i="114"/>
  <c r="M140" i="114"/>
  <c r="M191" i="114" s="1"/>
  <c r="I20" i="118"/>
  <c r="J93" i="124"/>
  <c r="J113" i="124" s="1"/>
  <c r="J118" i="124"/>
  <c r="U198" i="131"/>
  <c r="M181" i="124"/>
  <c r="M135" i="124"/>
  <c r="M186" i="124" s="1"/>
  <c r="M176" i="124"/>
  <c r="M166" i="124"/>
  <c r="M182" i="124"/>
  <c r="M178" i="124"/>
  <c r="M183" i="124"/>
  <c r="M184" i="124"/>
  <c r="M180" i="124"/>
  <c r="M179" i="124"/>
  <c r="N261" i="130"/>
  <c r="N259" i="130" s="1"/>
  <c r="N266" i="130"/>
  <c r="N262" i="130"/>
  <c r="N265" i="130"/>
  <c r="N256" i="130"/>
  <c r="Q263" i="116"/>
  <c r="I21" i="122"/>
  <c r="I18" i="122"/>
  <c r="I68" i="122"/>
  <c r="I19" i="122"/>
  <c r="U262" i="130"/>
  <c r="U261" i="130"/>
  <c r="U266" i="130"/>
  <c r="U265" i="130"/>
  <c r="U256" i="130"/>
  <c r="R259" i="131"/>
  <c r="T237" i="133"/>
  <c r="T247" i="133"/>
  <c r="T217" i="133"/>
  <c r="T227" i="133"/>
  <c r="T200" i="132"/>
  <c r="T247" i="132" s="1"/>
  <c r="T233" i="132"/>
  <c r="T223" i="132"/>
  <c r="T213" i="132"/>
  <c r="T233" i="128"/>
  <c r="T223" i="128"/>
  <c r="T213" i="128"/>
  <c r="U237" i="128"/>
  <c r="U227" i="128"/>
  <c r="U217" i="128"/>
  <c r="I121" i="118"/>
  <c r="M236" i="122"/>
  <c r="M226" i="122"/>
  <c r="M216" i="122"/>
  <c r="J40" i="110"/>
  <c r="T200" i="121"/>
  <c r="T247" i="121" s="1"/>
  <c r="T233" i="121"/>
  <c r="T223" i="121"/>
  <c r="T213" i="121"/>
  <c r="T262" i="129"/>
  <c r="T266" i="129"/>
  <c r="T265" i="129"/>
  <c r="T261" i="129"/>
  <c r="T256" i="129"/>
  <c r="U198" i="136"/>
  <c r="T237" i="122"/>
  <c r="T247" i="122"/>
  <c r="T227" i="122"/>
  <c r="T217" i="122"/>
  <c r="N258" i="125"/>
  <c r="N247" i="131"/>
  <c r="N237" i="131"/>
  <c r="N217" i="131"/>
  <c r="N227" i="131"/>
  <c r="T135" i="121"/>
  <c r="T186" i="121" s="1"/>
  <c r="T176" i="121"/>
  <c r="T166" i="121"/>
  <c r="T182" i="121"/>
  <c r="T178" i="121"/>
  <c r="T183" i="121"/>
  <c r="T179" i="121"/>
  <c r="N261" i="120"/>
  <c r="N262" i="120"/>
  <c r="N266" i="120"/>
  <c r="N265" i="120"/>
  <c r="N256" i="120"/>
  <c r="R259" i="118"/>
  <c r="U237" i="133"/>
  <c r="U217" i="133"/>
  <c r="U227" i="133"/>
  <c r="U240" i="123"/>
  <c r="U230" i="123"/>
  <c r="U220" i="123"/>
  <c r="K130" i="127"/>
  <c r="O259" i="113"/>
  <c r="M198" i="129"/>
  <c r="N177" i="134"/>
  <c r="N135" i="134"/>
  <c r="N186" i="134" s="1"/>
  <c r="N176" i="134"/>
  <c r="N166" i="134"/>
  <c r="N182" i="134"/>
  <c r="N178" i="134"/>
  <c r="N183" i="134"/>
  <c r="N180" i="134"/>
  <c r="N179" i="134"/>
  <c r="N184" i="134"/>
  <c r="J93" i="127"/>
  <c r="J113" i="127" s="1"/>
  <c r="J118" i="127"/>
  <c r="S258" i="124"/>
  <c r="S198" i="124"/>
  <c r="I21" i="133"/>
  <c r="I18" i="133"/>
  <c r="I68" i="133"/>
  <c r="I19" i="133"/>
  <c r="T184" i="127"/>
  <c r="S200" i="115"/>
  <c r="S233" i="115"/>
  <c r="S223" i="115"/>
  <c r="S213" i="115"/>
  <c r="T123" i="136"/>
  <c r="T177" i="136" s="1"/>
  <c r="T167" i="136"/>
  <c r="T157" i="136"/>
  <c r="T287" i="136"/>
  <c r="T136" i="136"/>
  <c r="T187" i="136" s="1"/>
  <c r="S181" i="133"/>
  <c r="M140" i="116"/>
  <c r="M191" i="116" s="1"/>
  <c r="O93" i="124"/>
  <c r="O113" i="124" s="1"/>
  <c r="O118" i="124"/>
  <c r="T233" i="131"/>
  <c r="T223" i="131"/>
  <c r="T213" i="131"/>
  <c r="T200" i="131"/>
  <c r="U177" i="121"/>
  <c r="U176" i="121"/>
  <c r="U135" i="121"/>
  <c r="U186" i="121" s="1"/>
  <c r="U166" i="121"/>
  <c r="U182" i="121"/>
  <c r="U178" i="121"/>
  <c r="U183" i="121"/>
  <c r="U180" i="121"/>
  <c r="U179" i="121"/>
  <c r="U184" i="121"/>
  <c r="I58" i="119"/>
  <c r="I38" i="119"/>
  <c r="I23" i="119"/>
  <c r="I39" i="119"/>
  <c r="L184" i="111"/>
  <c r="L174" i="111"/>
  <c r="L143" i="111"/>
  <c r="L194" i="111" s="1"/>
  <c r="L164" i="111"/>
  <c r="M236" i="129"/>
  <c r="M226" i="129"/>
  <c r="M216" i="129"/>
  <c r="I41" i="111"/>
  <c r="I58" i="111"/>
  <c r="I38" i="111"/>
  <c r="I23" i="111"/>
  <c r="I41" i="120"/>
  <c r="I23" i="120"/>
  <c r="I38" i="120"/>
  <c r="I58" i="120"/>
  <c r="I39" i="120"/>
  <c r="I40" i="125"/>
  <c r="N237" i="124"/>
  <c r="N217" i="124"/>
  <c r="N227" i="124"/>
  <c r="I20" i="127"/>
  <c r="I68" i="127"/>
  <c r="I18" i="127"/>
  <c r="N135" i="125"/>
  <c r="N186" i="125" s="1"/>
  <c r="N176" i="125"/>
  <c r="N166" i="125"/>
  <c r="N182" i="125"/>
  <c r="N178" i="125"/>
  <c r="N179" i="125"/>
  <c r="N183" i="125"/>
  <c r="N180" i="125"/>
  <c r="N184" i="125"/>
  <c r="N177" i="113"/>
  <c r="N176" i="113"/>
  <c r="N135" i="113"/>
  <c r="N186" i="113" s="1"/>
  <c r="N166" i="113"/>
  <c r="N183" i="113"/>
  <c r="N184" i="113"/>
  <c r="N181" i="113"/>
  <c r="N179" i="113"/>
  <c r="N180" i="113"/>
  <c r="N177" i="129"/>
  <c r="N135" i="129"/>
  <c r="N186" i="129" s="1"/>
  <c r="N176" i="129"/>
  <c r="N166" i="129"/>
  <c r="N179" i="129"/>
  <c r="N183" i="129"/>
  <c r="N180" i="129"/>
  <c r="N184" i="129"/>
  <c r="I21" i="114"/>
  <c r="I18" i="114"/>
  <c r="I68" i="114"/>
  <c r="I19" i="114"/>
  <c r="N181" i="125"/>
  <c r="P259" i="116"/>
  <c r="N266" i="111"/>
  <c r="N262" i="111"/>
  <c r="N261" i="111"/>
  <c r="N265" i="111"/>
  <c r="N256" i="111"/>
  <c r="P108" i="126"/>
  <c r="P103" i="126" s="1"/>
  <c r="S242" i="121"/>
  <c r="S232" i="121"/>
  <c r="S244" i="121"/>
  <c r="S248" i="121"/>
  <c r="S212" i="121"/>
  <c r="S245" i="121"/>
  <c r="S249" i="121"/>
  <c r="S247" i="121"/>
  <c r="S250" i="121"/>
  <c r="S246" i="121"/>
  <c r="U207" i="123"/>
  <c r="L174" i="120"/>
  <c r="L143" i="120"/>
  <c r="L194" i="120" s="1"/>
  <c r="L164" i="120"/>
  <c r="T207" i="118"/>
  <c r="T240" i="118"/>
  <c r="T230" i="118"/>
  <c r="T220" i="118"/>
  <c r="U240" i="113"/>
  <c r="U230" i="113"/>
  <c r="U220" i="113"/>
  <c r="M258" i="136"/>
  <c r="M198" i="136"/>
  <c r="H71" i="134"/>
  <c r="H71" i="136"/>
  <c r="T180" i="121"/>
  <c r="T265" i="120"/>
  <c r="T261" i="120"/>
  <c r="T262" i="120"/>
  <c r="T266" i="120"/>
  <c r="T256" i="120"/>
  <c r="O93" i="128"/>
  <c r="O113" i="128" s="1"/>
  <c r="O118" i="128"/>
  <c r="M136" i="122"/>
  <c r="M187" i="122" s="1"/>
  <c r="M287" i="122"/>
  <c r="M123" i="122"/>
  <c r="M167" i="122"/>
  <c r="M157" i="122"/>
  <c r="P121" i="130"/>
  <c r="N207" i="121"/>
  <c r="N200" i="121" s="1"/>
  <c r="N243" i="121" s="1"/>
  <c r="J41" i="110"/>
  <c r="I58" i="113"/>
  <c r="I23" i="113"/>
  <c r="I38" i="113"/>
  <c r="T258" i="112"/>
  <c r="L170" i="119"/>
  <c r="L160" i="119"/>
  <c r="L139" i="119"/>
  <c r="L190" i="119" s="1"/>
  <c r="L290" i="119"/>
  <c r="M236" i="124"/>
  <c r="M216" i="124"/>
  <c r="M226" i="124"/>
  <c r="M237" i="125"/>
  <c r="M227" i="125"/>
  <c r="M217" i="125"/>
  <c r="S177" i="129"/>
  <c r="S176" i="129"/>
  <c r="S135" i="129"/>
  <c r="S186" i="129" s="1"/>
  <c r="S166" i="129"/>
  <c r="S183" i="129"/>
  <c r="S179" i="129"/>
  <c r="S184" i="129"/>
  <c r="S180" i="129"/>
  <c r="J53" i="129"/>
  <c r="T250" i="116"/>
  <c r="I68" i="111"/>
  <c r="I18" i="111"/>
  <c r="I20" i="132"/>
  <c r="I68" i="132"/>
  <c r="I18" i="132"/>
  <c r="I19" i="132"/>
  <c r="Q259" i="131"/>
  <c r="M136" i="134"/>
  <c r="M187" i="134" s="1"/>
  <c r="M287" i="134"/>
  <c r="M167" i="134"/>
  <c r="M157" i="134"/>
  <c r="U246" i="115"/>
  <c r="P108" i="129"/>
  <c r="P121" i="128"/>
  <c r="T180" i="134"/>
  <c r="M181" i="115"/>
  <c r="P121" i="114"/>
  <c r="O247" i="134"/>
  <c r="T246" i="129"/>
  <c r="T242" i="129"/>
  <c r="T232" i="129"/>
  <c r="T212" i="129"/>
  <c r="T250" i="129"/>
  <c r="T245" i="129"/>
  <c r="T249" i="129"/>
  <c r="G70" i="117"/>
  <c r="L126" i="115"/>
  <c r="N240" i="132"/>
  <c r="N220" i="132"/>
  <c r="N230" i="132"/>
  <c r="I120" i="121"/>
  <c r="I98" i="121"/>
  <c r="L171" i="115"/>
  <c r="L161" i="115"/>
  <c r="L140" i="115"/>
  <c r="L191" i="115" s="1"/>
  <c r="T258" i="133"/>
  <c r="M202" i="130"/>
  <c r="L174" i="128"/>
  <c r="L164" i="128"/>
  <c r="L143" i="128"/>
  <c r="L194" i="128" s="1"/>
  <c r="P263" i="132"/>
  <c r="M171" i="121"/>
  <c r="M161" i="121"/>
  <c r="M140" i="121"/>
  <c r="M191" i="121" s="1"/>
  <c r="P121" i="116"/>
  <c r="I68" i="131"/>
  <c r="I18" i="131"/>
  <c r="I19" i="131"/>
  <c r="U171" i="118"/>
  <c r="U161" i="118"/>
  <c r="U140" i="118"/>
  <c r="U191" i="118" s="1"/>
  <c r="M135" i="128"/>
  <c r="M186" i="128" s="1"/>
  <c r="M176" i="128"/>
  <c r="M166" i="128"/>
  <c r="M184" i="128"/>
  <c r="M183" i="128"/>
  <c r="M179" i="128"/>
  <c r="L123" i="113"/>
  <c r="L167" i="113"/>
  <c r="L157" i="113"/>
  <c r="L136" i="113"/>
  <c r="L187" i="113" s="1"/>
  <c r="L287" i="113"/>
  <c r="N246" i="123"/>
  <c r="N200" i="129"/>
  <c r="N247" i="129" s="1"/>
  <c r="N233" i="129"/>
  <c r="N223" i="129"/>
  <c r="N213" i="129"/>
  <c r="P108" i="131"/>
  <c r="P103" i="131" s="1"/>
  <c r="S176" i="131"/>
  <c r="S135" i="131"/>
  <c r="S186" i="131" s="1"/>
  <c r="S166" i="131"/>
  <c r="S182" i="131"/>
  <c r="S178" i="131"/>
  <c r="S183" i="131"/>
  <c r="S179" i="131"/>
  <c r="S184" i="131"/>
  <c r="S180" i="131"/>
  <c r="U250" i="116"/>
  <c r="U242" i="116"/>
  <c r="U232" i="116"/>
  <c r="U248" i="116"/>
  <c r="U244" i="116"/>
  <c r="U212" i="116"/>
  <c r="U249" i="116"/>
  <c r="U245" i="116"/>
  <c r="M202" i="122"/>
  <c r="I40" i="122"/>
  <c r="I38" i="122"/>
  <c r="I23" i="122"/>
  <c r="I58" i="122"/>
  <c r="I39" i="122"/>
  <c r="I121" i="116"/>
  <c r="I121" i="121"/>
  <c r="I98" i="118"/>
  <c r="J108" i="127"/>
  <c r="J103" i="127" s="1"/>
  <c r="U237" i="126"/>
  <c r="U227" i="126"/>
  <c r="U217" i="126"/>
  <c r="I120" i="132"/>
  <c r="I98" i="132"/>
  <c r="R242" i="110"/>
  <c r="R232" i="110"/>
  <c r="R248" i="110"/>
  <c r="R244" i="110"/>
  <c r="R212" i="110"/>
  <c r="R249" i="110"/>
  <c r="R245" i="110"/>
  <c r="H61" i="114"/>
  <c r="K173" i="118"/>
  <c r="K130" i="118"/>
  <c r="K163" i="118"/>
  <c r="K142" i="118"/>
  <c r="K193" i="118" s="1"/>
  <c r="H60" i="112"/>
  <c r="H28" i="112"/>
  <c r="K290" i="126"/>
  <c r="H71" i="132"/>
  <c r="H21" i="132"/>
  <c r="U233" i="136"/>
  <c r="U223" i="136"/>
  <c r="U213" i="136"/>
  <c r="P265" i="121"/>
  <c r="P266" i="121"/>
  <c r="P262" i="121"/>
  <c r="P261" i="121"/>
  <c r="P259" i="121" s="1"/>
  <c r="P256" i="121"/>
  <c r="O243" i="113"/>
  <c r="O242" i="113"/>
  <c r="O232" i="113"/>
  <c r="O212" i="113"/>
  <c r="O246" i="113"/>
  <c r="O245" i="113"/>
  <c r="O249" i="113"/>
  <c r="O250" i="113"/>
  <c r="P120" i="124"/>
  <c r="P98" i="124"/>
  <c r="S262" i="116"/>
  <c r="S261" i="116"/>
  <c r="S266" i="116"/>
  <c r="S265" i="116"/>
  <c r="S256" i="116"/>
  <c r="P121" i="122"/>
  <c r="T258" i="130"/>
  <c r="S198" i="136"/>
  <c r="S258" i="136"/>
  <c r="U180" i="124"/>
  <c r="U176" i="124"/>
  <c r="U135" i="124"/>
  <c r="U186" i="124" s="1"/>
  <c r="U166" i="124"/>
  <c r="U182" i="124"/>
  <c r="U178" i="124"/>
  <c r="U183" i="124"/>
  <c r="U179" i="124"/>
  <c r="U184" i="124"/>
  <c r="F69" i="140"/>
  <c r="F228" i="140"/>
  <c r="M123" i="125"/>
  <c r="M167" i="125"/>
  <c r="M157" i="125"/>
  <c r="M287" i="125"/>
  <c r="M136" i="125"/>
  <c r="M187" i="125" s="1"/>
  <c r="U171" i="132"/>
  <c r="U181" i="132"/>
  <c r="U140" i="132"/>
  <c r="U191" i="132" s="1"/>
  <c r="U161" i="132"/>
  <c r="T236" i="127"/>
  <c r="T226" i="127"/>
  <c r="T216" i="127"/>
  <c r="L236" i="133"/>
  <c r="L226" i="133"/>
  <c r="L216" i="133"/>
  <c r="L215" i="122"/>
  <c r="L235" i="122"/>
  <c r="L225" i="122"/>
  <c r="H121" i="125"/>
  <c r="M235" i="132"/>
  <c r="M225" i="132"/>
  <c r="M215" i="132"/>
  <c r="H61" i="113"/>
  <c r="U240" i="110"/>
  <c r="U230" i="110"/>
  <c r="U220" i="110"/>
  <c r="K174" i="125"/>
  <c r="K164" i="125"/>
  <c r="K143" i="125"/>
  <c r="K194" i="125" s="1"/>
  <c r="G120" i="117"/>
  <c r="H60" i="125"/>
  <c r="H28" i="125"/>
  <c r="H40" i="125" s="1"/>
  <c r="L239" i="115"/>
  <c r="L219" i="115"/>
  <c r="L229" i="115"/>
  <c r="H121" i="126"/>
  <c r="J169" i="133"/>
  <c r="J159" i="133"/>
  <c r="J289" i="133"/>
  <c r="J138" i="133"/>
  <c r="J189" i="133" s="1"/>
  <c r="K125" i="121"/>
  <c r="K169" i="133"/>
  <c r="K159" i="133"/>
  <c r="K138" i="133"/>
  <c r="K189" i="133" s="1"/>
  <c r="K289" i="133"/>
  <c r="T177" i="133"/>
  <c r="T166" i="133"/>
  <c r="T135" i="133"/>
  <c r="T186" i="133" s="1"/>
  <c r="T176" i="133"/>
  <c r="T182" i="133"/>
  <c r="T178" i="133"/>
  <c r="T183" i="133"/>
  <c r="T180" i="133"/>
  <c r="T179" i="133"/>
  <c r="P98" i="130"/>
  <c r="P120" i="130"/>
  <c r="S233" i="113"/>
  <c r="S223" i="113"/>
  <c r="S213" i="113"/>
  <c r="S200" i="113"/>
  <c r="O250" i="115"/>
  <c r="O242" i="115"/>
  <c r="O232" i="115"/>
  <c r="O248" i="115"/>
  <c r="O244" i="115"/>
  <c r="O212" i="115"/>
  <c r="O245" i="115"/>
  <c r="O249" i="115"/>
  <c r="O247" i="115"/>
  <c r="O246" i="115"/>
  <c r="S181" i="126"/>
  <c r="S176" i="126"/>
  <c r="S135" i="126"/>
  <c r="S186" i="126" s="1"/>
  <c r="S166" i="126"/>
  <c r="S183" i="126"/>
  <c r="S179" i="126"/>
  <c r="S180" i="126"/>
  <c r="S184" i="126"/>
  <c r="S177" i="126"/>
  <c r="T171" i="113"/>
  <c r="T181" i="113"/>
  <c r="T140" i="113"/>
  <c r="T191" i="113" s="1"/>
  <c r="T161" i="113"/>
  <c r="S243" i="129"/>
  <c r="S242" i="129"/>
  <c r="S232" i="129"/>
  <c r="S212" i="129"/>
  <c r="S245" i="129"/>
  <c r="S249" i="129"/>
  <c r="S246" i="129"/>
  <c r="S250" i="129"/>
  <c r="L160" i="134"/>
  <c r="L290" i="134"/>
  <c r="L139" i="134"/>
  <c r="L190" i="134" s="1"/>
  <c r="L170" i="134"/>
  <c r="U203" i="121"/>
  <c r="U216" i="121"/>
  <c r="U236" i="121"/>
  <c r="U226" i="121"/>
  <c r="H71" i="135"/>
  <c r="U233" i="133"/>
  <c r="U223" i="133"/>
  <c r="U213" i="133"/>
  <c r="U200" i="133"/>
  <c r="U243" i="133" s="1"/>
  <c r="M237" i="112"/>
  <c r="M227" i="112"/>
  <c r="M217" i="112"/>
  <c r="H20" i="110"/>
  <c r="H68" i="110"/>
  <c r="H18" i="110"/>
  <c r="H19" i="110"/>
  <c r="U243" i="119"/>
  <c r="J53" i="134"/>
  <c r="O259" i="136"/>
  <c r="S262" i="131"/>
  <c r="S265" i="131"/>
  <c r="S266" i="131"/>
  <c r="S261" i="131"/>
  <c r="S256" i="131"/>
  <c r="O247" i="133"/>
  <c r="O242" i="133"/>
  <c r="O232" i="133"/>
  <c r="O248" i="133"/>
  <c r="O244" i="133"/>
  <c r="O212" i="133"/>
  <c r="O245" i="133"/>
  <c r="O249" i="133"/>
  <c r="O246" i="133"/>
  <c r="O243" i="133"/>
  <c r="O250" i="133"/>
  <c r="R243" i="124"/>
  <c r="R242" i="124"/>
  <c r="R232" i="124"/>
  <c r="R248" i="124"/>
  <c r="R244" i="124"/>
  <c r="R212" i="124"/>
  <c r="R249" i="124"/>
  <c r="R245" i="124"/>
  <c r="R247" i="124"/>
  <c r="R246" i="124"/>
  <c r="R250" i="124"/>
  <c r="U266" i="129"/>
  <c r="U265" i="129"/>
  <c r="U262" i="129"/>
  <c r="U261" i="129"/>
  <c r="U256" i="129"/>
  <c r="M157" i="131"/>
  <c r="M136" i="131"/>
  <c r="M187" i="131" s="1"/>
  <c r="M287" i="131"/>
  <c r="M123" i="131"/>
  <c r="M181" i="131" s="1"/>
  <c r="M167" i="131"/>
  <c r="R263" i="123"/>
  <c r="N135" i="131"/>
  <c r="N186" i="131" s="1"/>
  <c r="N176" i="131"/>
  <c r="N166" i="131"/>
  <c r="N182" i="131"/>
  <c r="N178" i="131"/>
  <c r="N179" i="131"/>
  <c r="N184" i="131"/>
  <c r="N183" i="131"/>
  <c r="N180" i="131"/>
  <c r="N181" i="131"/>
  <c r="I120" i="122"/>
  <c r="I98" i="122"/>
  <c r="U202" i="112"/>
  <c r="M236" i="126"/>
  <c r="M226" i="126"/>
  <c r="M216" i="126"/>
  <c r="I118" i="112"/>
  <c r="I121" i="128"/>
  <c r="H71" i="115"/>
  <c r="M237" i="128"/>
  <c r="M227" i="128"/>
  <c r="M217" i="128"/>
  <c r="S240" i="110"/>
  <c r="S230" i="110"/>
  <c r="S220" i="110"/>
  <c r="I121" i="132"/>
  <c r="L173" i="114"/>
  <c r="L130" i="114"/>
  <c r="L142" i="114"/>
  <c r="L193" i="114" s="1"/>
  <c r="L163" i="114"/>
  <c r="U203" i="135"/>
  <c r="R259" i="133"/>
  <c r="U123" i="118"/>
  <c r="U167" i="118"/>
  <c r="U157" i="118"/>
  <c r="U287" i="118"/>
  <c r="U136" i="118"/>
  <c r="U187" i="118" s="1"/>
  <c r="P120" i="116"/>
  <c r="P98" i="116"/>
  <c r="T198" i="132"/>
  <c r="S261" i="134"/>
  <c r="S266" i="134"/>
  <c r="S265" i="134"/>
  <c r="S262" i="134"/>
  <c r="S256" i="134"/>
  <c r="I20" i="123"/>
  <c r="I18" i="123"/>
  <c r="I68" i="123"/>
  <c r="P121" i="113"/>
  <c r="O263" i="126"/>
  <c r="N242" i="125"/>
  <c r="N232" i="125"/>
  <c r="N244" i="125"/>
  <c r="N248" i="125"/>
  <c r="N212" i="125"/>
  <c r="N249" i="125"/>
  <c r="N245" i="125"/>
  <c r="N250" i="125"/>
  <c r="O93" i="122"/>
  <c r="O113" i="122" s="1"/>
  <c r="O118" i="122"/>
  <c r="S243" i="132"/>
  <c r="S247" i="135"/>
  <c r="H71" i="130"/>
  <c r="T236" i="135"/>
  <c r="T216" i="135"/>
  <c r="T226" i="135"/>
  <c r="U213" i="118"/>
  <c r="U233" i="118"/>
  <c r="U223" i="118"/>
  <c r="M126" i="132"/>
  <c r="T236" i="134"/>
  <c r="T226" i="134"/>
  <c r="T216" i="134"/>
  <c r="H70" i="136"/>
  <c r="H8" i="136"/>
  <c r="M171" i="112"/>
  <c r="M161" i="112"/>
  <c r="M140" i="112"/>
  <c r="M191" i="112" s="1"/>
  <c r="N181" i="115"/>
  <c r="N176" i="115"/>
  <c r="N135" i="115"/>
  <c r="N186" i="115" s="1"/>
  <c r="N166" i="115"/>
  <c r="N182" i="115"/>
  <c r="N178" i="115"/>
  <c r="N183" i="115"/>
  <c r="N179" i="115"/>
  <c r="N180" i="115"/>
  <c r="R246" i="133"/>
  <c r="R242" i="133"/>
  <c r="R232" i="133"/>
  <c r="R244" i="133"/>
  <c r="R248" i="133"/>
  <c r="R212" i="133"/>
  <c r="R249" i="133"/>
  <c r="R245" i="133"/>
  <c r="R250" i="133"/>
  <c r="J53" i="119"/>
  <c r="I21" i="119"/>
  <c r="I68" i="119"/>
  <c r="I18" i="119"/>
  <c r="I19" i="119"/>
  <c r="I20" i="121"/>
  <c r="I68" i="121"/>
  <c r="I18" i="121"/>
  <c r="I19" i="121"/>
  <c r="I20" i="120"/>
  <c r="R243" i="127"/>
  <c r="R242" i="127"/>
  <c r="R232" i="127"/>
  <c r="R212" i="127"/>
  <c r="R245" i="127"/>
  <c r="R249" i="127"/>
  <c r="R250" i="127"/>
  <c r="R246" i="127"/>
  <c r="R247" i="127"/>
  <c r="N233" i="124"/>
  <c r="N223" i="124"/>
  <c r="N213" i="124"/>
  <c r="N200" i="124"/>
  <c r="N243" i="124" s="1"/>
  <c r="N247" i="127"/>
  <c r="N242" i="127"/>
  <c r="N232" i="127"/>
  <c r="N212" i="127"/>
  <c r="N245" i="127"/>
  <c r="N249" i="127"/>
  <c r="P98" i="126"/>
  <c r="P120" i="126"/>
  <c r="H71" i="116"/>
  <c r="U236" i="136"/>
  <c r="U226" i="136"/>
  <c r="U216" i="136"/>
  <c r="U200" i="127"/>
  <c r="U247" i="127" s="1"/>
  <c r="U233" i="127"/>
  <c r="U223" i="127"/>
  <c r="U213" i="127"/>
  <c r="M236" i="131"/>
  <c r="M226" i="131"/>
  <c r="M216" i="131"/>
  <c r="I121" i="123"/>
  <c r="T202" i="134"/>
  <c r="T198" i="134" s="1"/>
  <c r="M216" i="119"/>
  <c r="M236" i="119"/>
  <c r="M226" i="119"/>
  <c r="U200" i="118"/>
  <c r="U246" i="118" s="1"/>
  <c r="U237" i="118"/>
  <c r="U217" i="118"/>
  <c r="U227" i="118"/>
  <c r="T237" i="125"/>
  <c r="T217" i="125"/>
  <c r="T227" i="125"/>
  <c r="I98" i="129"/>
  <c r="I120" i="129"/>
  <c r="T202" i="118"/>
  <c r="T237" i="111"/>
  <c r="T217" i="111"/>
  <c r="T227" i="111"/>
  <c r="M123" i="112"/>
  <c r="S261" i="122"/>
  <c r="S262" i="122"/>
  <c r="S266" i="122"/>
  <c r="S265" i="122"/>
  <c r="S256" i="122"/>
  <c r="L123" i="126"/>
  <c r="L177" i="126" s="1"/>
  <c r="L157" i="126"/>
  <c r="L136" i="126"/>
  <c r="L187" i="126" s="1"/>
  <c r="L287" i="126"/>
  <c r="L167" i="126"/>
  <c r="I20" i="135"/>
  <c r="I68" i="135"/>
  <c r="I18" i="135"/>
  <c r="I20" i="112"/>
  <c r="H70" i="116"/>
  <c r="H8" i="116"/>
  <c r="T240" i="113"/>
  <c r="T250" i="113"/>
  <c r="T230" i="113"/>
  <c r="T220" i="113"/>
  <c r="H70" i="129"/>
  <c r="H8" i="129"/>
  <c r="H70" i="120"/>
  <c r="H8" i="120"/>
  <c r="I120" i="133"/>
  <c r="I98" i="133"/>
  <c r="N233" i="121"/>
  <c r="N223" i="121"/>
  <c r="N213" i="121"/>
  <c r="L130" i="120"/>
  <c r="O247" i="113"/>
  <c r="O167" i="110"/>
  <c r="O157" i="110"/>
  <c r="O136" i="110"/>
  <c r="O187" i="110" s="1"/>
  <c r="O287" i="110"/>
  <c r="O123" i="110"/>
  <c r="O177" i="110" s="1"/>
  <c r="S250" i="116"/>
  <c r="P98" i="129"/>
  <c r="P120" i="129"/>
  <c r="N242" i="114"/>
  <c r="N232" i="114"/>
  <c r="N244" i="114"/>
  <c r="N248" i="114"/>
  <c r="N212" i="114"/>
  <c r="N249" i="114"/>
  <c r="N245" i="114"/>
  <c r="N250" i="114"/>
  <c r="P120" i="114"/>
  <c r="P98" i="114"/>
  <c r="N174" i="110"/>
  <c r="N164" i="110"/>
  <c r="N143" i="110"/>
  <c r="N194" i="110" s="1"/>
  <c r="T202" i="125"/>
  <c r="T240" i="125"/>
  <c r="T230" i="125"/>
  <c r="T220" i="125"/>
  <c r="U240" i="135"/>
  <c r="U220" i="135"/>
  <c r="U230" i="135"/>
  <c r="M226" i="135"/>
  <c r="M216" i="135"/>
  <c r="M236" i="135"/>
  <c r="M246" i="135"/>
  <c r="M247" i="122"/>
  <c r="M237" i="122"/>
  <c r="M217" i="122"/>
  <c r="M227" i="122"/>
  <c r="I38" i="127"/>
  <c r="I58" i="127"/>
  <c r="I23" i="127"/>
  <c r="M213" i="112"/>
  <c r="M200" i="112"/>
  <c r="M243" i="112" s="1"/>
  <c r="M233" i="112"/>
  <c r="M223" i="112"/>
  <c r="M213" i="134"/>
  <c r="M233" i="134"/>
  <c r="M223" i="134"/>
  <c r="P108" i="113"/>
  <c r="P103" i="113" s="1"/>
  <c r="N250" i="127"/>
  <c r="T123" i="128"/>
  <c r="T181" i="128" s="1"/>
  <c r="T171" i="128"/>
  <c r="T140" i="128"/>
  <c r="T191" i="128" s="1"/>
  <c r="T161" i="128"/>
  <c r="O171" i="110"/>
  <c r="O161" i="110"/>
  <c r="O140" i="110"/>
  <c r="O191" i="110" s="1"/>
  <c r="M93" i="110"/>
  <c r="M113" i="110" s="1"/>
  <c r="M118" i="110"/>
  <c r="N200" i="116"/>
  <c r="N243" i="116" s="1"/>
  <c r="N233" i="116"/>
  <c r="N223" i="116"/>
  <c r="N213" i="116"/>
  <c r="U181" i="114"/>
  <c r="P120" i="131"/>
  <c r="P98" i="131"/>
  <c r="T198" i="130"/>
  <c r="P108" i="133"/>
  <c r="P121" i="127"/>
  <c r="N207" i="132"/>
  <c r="U207" i="134"/>
  <c r="U240" i="134"/>
  <c r="U220" i="134"/>
  <c r="U230" i="134"/>
  <c r="T258" i="136"/>
  <c r="J108" i="132"/>
  <c r="J103" i="132" s="1"/>
  <c r="L125" i="111"/>
  <c r="T177" i="134"/>
  <c r="K130" i="112"/>
  <c r="H60" i="136"/>
  <c r="H28" i="136"/>
  <c r="H98" i="111"/>
  <c r="H120" i="111"/>
  <c r="L207" i="120"/>
  <c r="I61" i="110"/>
  <c r="M235" i="120"/>
  <c r="M225" i="120"/>
  <c r="M215" i="120"/>
  <c r="J169" i="125"/>
  <c r="J159" i="125"/>
  <c r="J289" i="125"/>
  <c r="J138" i="125"/>
  <c r="J189" i="125" s="1"/>
  <c r="N240" i="115"/>
  <c r="N220" i="115"/>
  <c r="N230" i="115"/>
  <c r="N226" i="132"/>
  <c r="N216" i="132"/>
  <c r="N236" i="132"/>
  <c r="M236" i="113"/>
  <c r="M226" i="113"/>
  <c r="M216" i="113"/>
  <c r="N242" i="126"/>
  <c r="N232" i="126"/>
  <c r="N212" i="126"/>
  <c r="N249" i="126"/>
  <c r="N245" i="126"/>
  <c r="N246" i="126"/>
  <c r="S261" i="126"/>
  <c r="S266" i="126"/>
  <c r="S265" i="126"/>
  <c r="S262" i="126"/>
  <c r="S256" i="126"/>
  <c r="H41" i="130"/>
  <c r="H58" i="130"/>
  <c r="H38" i="130"/>
  <c r="H23" i="130"/>
  <c r="L126" i="131"/>
  <c r="L170" i="131"/>
  <c r="L160" i="131"/>
  <c r="L139" i="131"/>
  <c r="L190" i="131" s="1"/>
  <c r="L290" i="131"/>
  <c r="L125" i="131"/>
  <c r="M207" i="126"/>
  <c r="M200" i="126" s="1"/>
  <c r="M240" i="126"/>
  <c r="M230" i="126"/>
  <c r="M220" i="126"/>
  <c r="U258" i="125"/>
  <c r="T237" i="136"/>
  <c r="T217" i="136"/>
  <c r="T227" i="136"/>
  <c r="O93" i="112"/>
  <c r="O113" i="112" s="1"/>
  <c r="O118" i="112"/>
  <c r="U237" i="131"/>
  <c r="U217" i="131"/>
  <c r="U227" i="131"/>
  <c r="L125" i="122"/>
  <c r="L184" i="122"/>
  <c r="L174" i="122"/>
  <c r="L164" i="122"/>
  <c r="L143" i="122"/>
  <c r="L194" i="122" s="1"/>
  <c r="M240" i="133"/>
  <c r="M220" i="133"/>
  <c r="M230" i="133"/>
  <c r="P121" i="111"/>
  <c r="P120" i="120"/>
  <c r="P98" i="120"/>
  <c r="K130" i="129"/>
  <c r="K173" i="129"/>
  <c r="K163" i="129"/>
  <c r="K142" i="129"/>
  <c r="K193" i="129" s="1"/>
  <c r="M240" i="116"/>
  <c r="M220" i="116"/>
  <c r="M230" i="116"/>
  <c r="L235" i="126"/>
  <c r="L225" i="126"/>
  <c r="L215" i="126"/>
  <c r="L202" i="124"/>
  <c r="L198" i="124" s="1"/>
  <c r="K174" i="123"/>
  <c r="K143" i="123"/>
  <c r="K194" i="123" s="1"/>
  <c r="K164" i="123"/>
  <c r="G70" i="110"/>
  <c r="G8" i="110"/>
  <c r="H60" i="118"/>
  <c r="H28" i="118"/>
  <c r="H40" i="118" s="1"/>
  <c r="U203" i="110"/>
  <c r="U236" i="110"/>
  <c r="U226" i="110"/>
  <c r="U216" i="110"/>
  <c r="L235" i="134"/>
  <c r="L225" i="134"/>
  <c r="L215" i="134"/>
  <c r="L207" i="126"/>
  <c r="L240" i="126"/>
  <c r="L230" i="126"/>
  <c r="L220" i="126"/>
  <c r="K173" i="124"/>
  <c r="K142" i="124"/>
  <c r="K193" i="124" s="1"/>
  <c r="K163" i="124"/>
  <c r="L235" i="130"/>
  <c r="L225" i="130"/>
  <c r="L215" i="130"/>
  <c r="L110" i="140"/>
  <c r="L108" i="110"/>
  <c r="L103" i="110" s="1"/>
  <c r="L125" i="121"/>
  <c r="H61" i="135"/>
  <c r="K126" i="122"/>
  <c r="K174" i="129"/>
  <c r="K143" i="129"/>
  <c r="K194" i="129" s="1"/>
  <c r="K164" i="129"/>
  <c r="L207" i="113"/>
  <c r="L239" i="113"/>
  <c r="L229" i="113"/>
  <c r="L219" i="113"/>
  <c r="L239" i="122"/>
  <c r="L207" i="122"/>
  <c r="L219" i="122"/>
  <c r="L229" i="122"/>
  <c r="M240" i="132"/>
  <c r="M220" i="132"/>
  <c r="M230" i="132"/>
  <c r="U235" i="110"/>
  <c r="U225" i="110"/>
  <c r="U215" i="110"/>
  <c r="U202" i="110"/>
  <c r="K173" i="125"/>
  <c r="K130" i="125"/>
  <c r="K142" i="125"/>
  <c r="K193" i="125" s="1"/>
  <c r="K163" i="125"/>
  <c r="K173" i="134"/>
  <c r="K142" i="134"/>
  <c r="K193" i="134" s="1"/>
  <c r="K163" i="134"/>
  <c r="T239" i="110"/>
  <c r="T207" i="110"/>
  <c r="T229" i="110"/>
  <c r="T219" i="110"/>
  <c r="H61" i="127"/>
  <c r="L159" i="116"/>
  <c r="L289" i="116"/>
  <c r="L138" i="116"/>
  <c r="L189" i="116" s="1"/>
  <c r="L169" i="116"/>
  <c r="L239" i="127"/>
  <c r="L219" i="127"/>
  <c r="L229" i="127"/>
  <c r="L203" i="126"/>
  <c r="H60" i="131"/>
  <c r="H28" i="131"/>
  <c r="H61" i="125"/>
  <c r="G60" i="117"/>
  <c r="H61" i="126"/>
  <c r="L239" i="129"/>
  <c r="L229" i="129"/>
  <c r="L219" i="129"/>
  <c r="K289" i="126"/>
  <c r="K138" i="126"/>
  <c r="K189" i="126" s="1"/>
  <c r="K169" i="126"/>
  <c r="K159" i="126"/>
  <c r="J173" i="136"/>
  <c r="J142" i="136"/>
  <c r="J193" i="136" s="1"/>
  <c r="J163" i="136"/>
  <c r="L239" i="114"/>
  <c r="L219" i="114"/>
  <c r="L229" i="114"/>
  <c r="L215" i="118"/>
  <c r="L235" i="118"/>
  <c r="L225" i="118"/>
  <c r="K173" i="111"/>
  <c r="K163" i="111"/>
  <c r="K142" i="111"/>
  <c r="K193" i="111" s="1"/>
  <c r="K159" i="122"/>
  <c r="K289" i="122"/>
  <c r="K138" i="122"/>
  <c r="K189" i="122" s="1"/>
  <c r="K169" i="122"/>
  <c r="U123" i="112"/>
  <c r="U167" i="112"/>
  <c r="U157" i="112"/>
  <c r="U136" i="112"/>
  <c r="U187" i="112" s="1"/>
  <c r="U287" i="112"/>
  <c r="U287" i="123"/>
  <c r="U123" i="123"/>
  <c r="U167" i="123"/>
  <c r="U157" i="123"/>
  <c r="U136" i="123"/>
  <c r="U187" i="123" s="1"/>
  <c r="O259" i="127"/>
  <c r="Q108" i="130"/>
  <c r="Q103" i="130" s="1"/>
  <c r="U243" i="111"/>
  <c r="S258" i="115"/>
  <c r="T223" i="111"/>
  <c r="T213" i="111"/>
  <c r="T200" i="111"/>
  <c r="T243" i="111" s="1"/>
  <c r="T233" i="111"/>
  <c r="U266" i="115"/>
  <c r="U262" i="115"/>
  <c r="U261" i="115"/>
  <c r="U265" i="115"/>
  <c r="U256" i="115"/>
  <c r="O259" i="135"/>
  <c r="O93" i="120"/>
  <c r="O113" i="120" s="1"/>
  <c r="O118" i="120"/>
  <c r="S262" i="121"/>
  <c r="S265" i="121"/>
  <c r="S266" i="121"/>
  <c r="S261" i="121"/>
  <c r="S256" i="121"/>
  <c r="O242" i="116"/>
  <c r="O232" i="116"/>
  <c r="O244" i="116"/>
  <c r="O248" i="116"/>
  <c r="O212" i="116"/>
  <c r="O249" i="116"/>
  <c r="O246" i="116"/>
  <c r="O245" i="116"/>
  <c r="O250" i="116"/>
  <c r="O243" i="116"/>
  <c r="M247" i="123"/>
  <c r="M237" i="123"/>
  <c r="M227" i="123"/>
  <c r="M217" i="123"/>
  <c r="M202" i="111"/>
  <c r="M236" i="125"/>
  <c r="M226" i="125"/>
  <c r="M216" i="125"/>
  <c r="I121" i="115"/>
  <c r="T258" i="128"/>
  <c r="H71" i="127"/>
  <c r="I40" i="128"/>
  <c r="I40" i="134"/>
  <c r="M171" i="120"/>
  <c r="M140" i="120"/>
  <c r="M191" i="120" s="1"/>
  <c r="M161" i="120"/>
  <c r="J60" i="140"/>
  <c r="I120" i="124"/>
  <c r="I98" i="124"/>
  <c r="T237" i="115"/>
  <c r="T217" i="115"/>
  <c r="T227" i="115"/>
  <c r="N265" i="128"/>
  <c r="N266" i="128"/>
  <c r="N261" i="128"/>
  <c r="N262" i="128"/>
  <c r="N256" i="128"/>
  <c r="T258" i="119"/>
  <c r="T198" i="119"/>
  <c r="P121" i="126"/>
  <c r="R262" i="124"/>
  <c r="R261" i="124"/>
  <c r="R266" i="124"/>
  <c r="R265" i="124"/>
  <c r="R256" i="124"/>
  <c r="O262" i="123"/>
  <c r="O261" i="123"/>
  <c r="O265" i="123"/>
  <c r="O263" i="123" s="1"/>
  <c r="O266" i="123"/>
  <c r="O256" i="123"/>
  <c r="T177" i="123"/>
  <c r="T166" i="123"/>
  <c r="T176" i="123"/>
  <c r="T135" i="123"/>
  <c r="T186" i="123" s="1"/>
  <c r="T183" i="123"/>
  <c r="T179" i="123"/>
  <c r="T184" i="123"/>
  <c r="N258" i="127"/>
  <c r="N198" i="127"/>
  <c r="R263" i="118"/>
  <c r="U202" i="121"/>
  <c r="T287" i="110"/>
  <c r="T167" i="110"/>
  <c r="T157" i="110"/>
  <c r="T136" i="110"/>
  <c r="T187" i="110" s="1"/>
  <c r="H71" i="113"/>
  <c r="T203" i="127"/>
  <c r="L181" i="126"/>
  <c r="L171" i="126"/>
  <c r="L140" i="126"/>
  <c r="L191" i="126" s="1"/>
  <c r="L161" i="126"/>
  <c r="I23" i="126"/>
  <c r="I38" i="126"/>
  <c r="I58" i="126"/>
  <c r="R263" i="133"/>
  <c r="S259" i="123"/>
  <c r="T177" i="127"/>
  <c r="P98" i="136"/>
  <c r="P120" i="136"/>
  <c r="Q108" i="116"/>
  <c r="T171" i="127"/>
  <c r="T181" i="127"/>
  <c r="T140" i="127"/>
  <c r="T191" i="127" s="1"/>
  <c r="T161" i="127"/>
  <c r="P263" i="115"/>
  <c r="N247" i="130"/>
  <c r="N242" i="130"/>
  <c r="N232" i="130"/>
  <c r="N212" i="130"/>
  <c r="N249" i="130"/>
  <c r="N245" i="130"/>
  <c r="J53" i="116"/>
  <c r="U247" i="130"/>
  <c r="U232" i="130"/>
  <c r="U242" i="130"/>
  <c r="U212" i="130"/>
  <c r="U245" i="130"/>
  <c r="U249" i="130"/>
  <c r="U246" i="130"/>
  <c r="U250" i="130"/>
  <c r="O236" i="110"/>
  <c r="O226" i="110"/>
  <c r="O216" i="110"/>
  <c r="M203" i="127"/>
  <c r="M200" i="127" s="1"/>
  <c r="M237" i="124"/>
  <c r="M227" i="124"/>
  <c r="M217" i="124"/>
  <c r="H70" i="111"/>
  <c r="H8" i="111"/>
  <c r="T226" i="128"/>
  <c r="T236" i="128"/>
  <c r="T216" i="128"/>
  <c r="L290" i="129"/>
  <c r="L170" i="129"/>
  <c r="L160" i="129"/>
  <c r="L139" i="129"/>
  <c r="L190" i="129" s="1"/>
  <c r="L126" i="129"/>
  <c r="L125" i="129"/>
  <c r="T237" i="132"/>
  <c r="T227" i="132"/>
  <c r="T217" i="132"/>
  <c r="U200" i="113"/>
  <c r="U250" i="113" s="1"/>
  <c r="U233" i="113"/>
  <c r="U223" i="113"/>
  <c r="U213" i="113"/>
  <c r="H71" i="121"/>
  <c r="P121" i="112"/>
  <c r="H120" i="117"/>
  <c r="P120" i="125"/>
  <c r="P98" i="125"/>
  <c r="T177" i="122"/>
  <c r="J53" i="124"/>
  <c r="O266" i="116"/>
  <c r="O261" i="116"/>
  <c r="O262" i="116"/>
  <c r="O265" i="116"/>
  <c r="O256" i="116"/>
  <c r="N258" i="133"/>
  <c r="N198" i="133"/>
  <c r="S246" i="135"/>
  <c r="R259" i="120"/>
  <c r="U243" i="114"/>
  <c r="N243" i="120"/>
  <c r="O202" i="110"/>
  <c r="O198" i="110" s="1"/>
  <c r="O240" i="110"/>
  <c r="O230" i="110"/>
  <c r="O220" i="110"/>
  <c r="M203" i="131"/>
  <c r="M203" i="119"/>
  <c r="I121" i="112"/>
  <c r="I40" i="121"/>
  <c r="L184" i="124"/>
  <c r="L174" i="124"/>
  <c r="L143" i="124"/>
  <c r="L194" i="124" s="1"/>
  <c r="L164" i="124"/>
  <c r="M237" i="115"/>
  <c r="M227" i="115"/>
  <c r="M217" i="115"/>
  <c r="M170" i="120"/>
  <c r="M160" i="120"/>
  <c r="M139" i="120"/>
  <c r="M190" i="120" s="1"/>
  <c r="M290" i="120"/>
  <c r="U266" i="120"/>
  <c r="U261" i="120"/>
  <c r="U265" i="120"/>
  <c r="U262" i="120"/>
  <c r="U256" i="120"/>
  <c r="P121" i="120"/>
  <c r="N258" i="136"/>
  <c r="Q263" i="134"/>
  <c r="S200" i="124"/>
  <c r="S233" i="124"/>
  <c r="S223" i="124"/>
  <c r="S213" i="124"/>
  <c r="M181" i="126"/>
  <c r="M171" i="126"/>
  <c r="M140" i="126"/>
  <c r="M191" i="126" s="1"/>
  <c r="M161" i="126"/>
  <c r="Q259" i="136"/>
  <c r="U198" i="128"/>
  <c r="N250" i="126"/>
  <c r="L169" i="135"/>
  <c r="L159" i="135"/>
  <c r="L289" i="135"/>
  <c r="L138" i="135"/>
  <c r="L189" i="135" s="1"/>
  <c r="L125" i="135"/>
  <c r="L126" i="135"/>
  <c r="L173" i="136"/>
  <c r="L142" i="136"/>
  <c r="L193" i="136" s="1"/>
  <c r="L163" i="136"/>
  <c r="M203" i="133"/>
  <c r="T174" i="110"/>
  <c r="T164" i="110"/>
  <c r="T143" i="110"/>
  <c r="T194" i="110" s="1"/>
  <c r="T130" i="110"/>
  <c r="R250" i="134"/>
  <c r="R242" i="134"/>
  <c r="R232" i="134"/>
  <c r="R244" i="134"/>
  <c r="R248" i="134"/>
  <c r="R212" i="134"/>
  <c r="R249" i="134"/>
  <c r="R245" i="134"/>
  <c r="R246" i="134"/>
  <c r="R247" i="134"/>
  <c r="T237" i="116"/>
  <c r="T247" i="116"/>
  <c r="T227" i="116"/>
  <c r="T217" i="116"/>
  <c r="N198" i="115"/>
  <c r="O243" i="136"/>
  <c r="O242" i="136"/>
  <c r="O232" i="136"/>
  <c r="O212" i="136"/>
  <c r="O245" i="136"/>
  <c r="O249" i="136"/>
  <c r="O250" i="136"/>
  <c r="O247" i="136"/>
  <c r="O246" i="136"/>
  <c r="Q108" i="129"/>
  <c r="S243" i="126"/>
  <c r="S242" i="126"/>
  <c r="S232" i="126"/>
  <c r="S212" i="126"/>
  <c r="S249" i="126"/>
  <c r="S250" i="126"/>
  <c r="S245" i="126"/>
  <c r="S265" i="135"/>
  <c r="S262" i="135"/>
  <c r="S261" i="135"/>
  <c r="S266" i="135"/>
  <c r="S256" i="135"/>
  <c r="M136" i="118"/>
  <c r="M187" i="118" s="1"/>
  <c r="M123" i="118"/>
  <c r="M177" i="118" s="1"/>
  <c r="M167" i="118"/>
  <c r="M157" i="118"/>
  <c r="M287" i="118"/>
  <c r="T123" i="126"/>
  <c r="K53" i="110"/>
  <c r="O93" i="115"/>
  <c r="O113" i="115" s="1"/>
  <c r="O118" i="115"/>
  <c r="R259" i="119"/>
  <c r="R263" i="114"/>
  <c r="O261" i="134"/>
  <c r="O266" i="134"/>
  <c r="O262" i="134"/>
  <c r="O265" i="134"/>
  <c r="O256" i="134"/>
  <c r="L126" i="120"/>
  <c r="L170" i="120"/>
  <c r="L160" i="120"/>
  <c r="L290" i="120"/>
  <c r="L139" i="120"/>
  <c r="L190" i="120" s="1"/>
  <c r="T240" i="132"/>
  <c r="T220" i="132"/>
  <c r="T230" i="132"/>
  <c r="T203" i="135"/>
  <c r="L174" i="135"/>
  <c r="L143" i="135"/>
  <c r="L194" i="135" s="1"/>
  <c r="L164" i="135"/>
  <c r="L130" i="135"/>
  <c r="I58" i="118"/>
  <c r="I38" i="118"/>
  <c r="I23" i="118"/>
  <c r="I39" i="118"/>
  <c r="M202" i="135"/>
  <c r="M250" i="135"/>
  <c r="M240" i="135"/>
  <c r="M220" i="135"/>
  <c r="M230" i="135"/>
  <c r="P263" i="112"/>
  <c r="N261" i="118"/>
  <c r="N266" i="118"/>
  <c r="N262" i="118"/>
  <c r="N265" i="118"/>
  <c r="N256" i="118"/>
  <c r="I121" i="120"/>
  <c r="S200" i="110"/>
  <c r="S247" i="110" s="1"/>
  <c r="S233" i="110"/>
  <c r="S223" i="110"/>
  <c r="S213" i="110"/>
  <c r="I58" i="132"/>
  <c r="I38" i="132"/>
  <c r="I23" i="132"/>
  <c r="I39" i="132"/>
  <c r="O259" i="115"/>
  <c r="I20" i="113"/>
  <c r="I68" i="113"/>
  <c r="I18" i="113"/>
  <c r="S200" i="136"/>
  <c r="S233" i="136"/>
  <c r="S223" i="136"/>
  <c r="S213" i="136"/>
  <c r="P98" i="113"/>
  <c r="P120" i="113"/>
  <c r="N265" i="119"/>
  <c r="N266" i="119"/>
  <c r="N262" i="119"/>
  <c r="N261" i="119"/>
  <c r="N256" i="119"/>
  <c r="O259" i="111"/>
  <c r="N181" i="128"/>
  <c r="N135" i="128"/>
  <c r="N186" i="128" s="1"/>
  <c r="N176" i="128"/>
  <c r="N166" i="128"/>
  <c r="N179" i="128"/>
  <c r="N184" i="128"/>
  <c r="N183" i="128"/>
  <c r="N180" i="128"/>
  <c r="N262" i="124"/>
  <c r="N261" i="124"/>
  <c r="N266" i="124"/>
  <c r="N265" i="124"/>
  <c r="N256" i="124"/>
  <c r="R259" i="127"/>
  <c r="O263" i="129"/>
  <c r="R262" i="125"/>
  <c r="R265" i="125"/>
  <c r="R261" i="125"/>
  <c r="R266" i="125"/>
  <c r="R256" i="125"/>
  <c r="Q108" i="131"/>
  <c r="U171" i="131"/>
  <c r="U181" i="131"/>
  <c r="U161" i="131"/>
  <c r="U140" i="131"/>
  <c r="U191" i="131" s="1"/>
  <c r="I20" i="115"/>
  <c r="I18" i="115"/>
  <c r="I68" i="115"/>
  <c r="I19" i="115"/>
  <c r="P120" i="133"/>
  <c r="P98" i="133"/>
  <c r="S198" i="115"/>
  <c r="S262" i="129"/>
  <c r="S266" i="129"/>
  <c r="S261" i="129"/>
  <c r="S265" i="129"/>
  <c r="S256" i="129"/>
  <c r="T203" i="126"/>
  <c r="T236" i="126"/>
  <c r="T226" i="126"/>
  <c r="T216" i="126"/>
  <c r="T240" i="112"/>
  <c r="T230" i="112"/>
  <c r="T220" i="112"/>
  <c r="M207" i="133"/>
  <c r="M258" i="112"/>
  <c r="L125" i="134"/>
  <c r="N265" i="131"/>
  <c r="N261" i="131"/>
  <c r="N262" i="131"/>
  <c r="N266" i="131"/>
  <c r="N256" i="131"/>
  <c r="T237" i="121"/>
  <c r="T227" i="121"/>
  <c r="T217" i="121"/>
  <c r="M207" i="119"/>
  <c r="T247" i="119"/>
  <c r="K169" i="130"/>
  <c r="K159" i="130"/>
  <c r="K289" i="130"/>
  <c r="K138" i="130"/>
  <c r="K189" i="130" s="1"/>
  <c r="K125" i="130"/>
  <c r="L236" i="123"/>
  <c r="L226" i="123"/>
  <c r="L216" i="123"/>
  <c r="H61" i="122"/>
  <c r="H41" i="122"/>
  <c r="H61" i="128"/>
  <c r="I68" i="118"/>
  <c r="I18" i="118"/>
  <c r="I19" i="118"/>
  <c r="P121" i="129"/>
  <c r="H70" i="112"/>
  <c r="H8" i="112"/>
  <c r="H21" i="112" s="1"/>
  <c r="U177" i="125"/>
  <c r="U135" i="125"/>
  <c r="U186" i="125" s="1"/>
  <c r="U166" i="125"/>
  <c r="U176" i="125"/>
  <c r="U182" i="125"/>
  <c r="U178" i="125"/>
  <c r="U183" i="125"/>
  <c r="U179" i="125"/>
  <c r="U180" i="125"/>
  <c r="U177" i="119"/>
  <c r="U176" i="119"/>
  <c r="U135" i="119"/>
  <c r="U186" i="119" s="1"/>
  <c r="U166" i="119"/>
  <c r="U182" i="119"/>
  <c r="U178" i="119"/>
  <c r="U183" i="119"/>
  <c r="U179" i="119"/>
  <c r="U184" i="119"/>
  <c r="U181" i="119"/>
  <c r="U180" i="119"/>
  <c r="M239" i="116"/>
  <c r="M207" i="116"/>
  <c r="M229" i="116"/>
  <c r="M219" i="116"/>
  <c r="L173" i="116"/>
  <c r="L142" i="116"/>
  <c r="L193" i="116" s="1"/>
  <c r="L163" i="116"/>
  <c r="K130" i="113"/>
  <c r="K174" i="113"/>
  <c r="K143" i="113"/>
  <c r="K194" i="113" s="1"/>
  <c r="K164" i="113"/>
  <c r="K289" i="136"/>
  <c r="K169" i="136"/>
  <c r="K159" i="136"/>
  <c r="K138" i="136"/>
  <c r="K189" i="136" s="1"/>
  <c r="L202" i="122"/>
  <c r="J108" i="131"/>
  <c r="J103" i="131" s="1"/>
  <c r="H61" i="120"/>
  <c r="L235" i="133"/>
  <c r="L225" i="133"/>
  <c r="L215" i="133"/>
  <c r="L203" i="133"/>
  <c r="L235" i="129"/>
  <c r="L225" i="129"/>
  <c r="L215" i="129"/>
  <c r="K110" i="140"/>
  <c r="K174" i="133"/>
  <c r="K143" i="133"/>
  <c r="K194" i="133" s="1"/>
  <c r="K164" i="133"/>
  <c r="H120" i="127"/>
  <c r="L235" i="124"/>
  <c r="L225" i="124"/>
  <c r="L215" i="124"/>
  <c r="L203" i="124"/>
  <c r="L203" i="114"/>
  <c r="K130" i="124"/>
  <c r="K174" i="124"/>
  <c r="K164" i="124"/>
  <c r="K143" i="124"/>
  <c r="K194" i="124" s="1"/>
  <c r="H60" i="133"/>
  <c r="H28" i="133"/>
  <c r="H41" i="133" s="1"/>
  <c r="H61" i="116"/>
  <c r="L225" i="123"/>
  <c r="L215" i="123"/>
  <c r="L235" i="123"/>
  <c r="L203" i="123"/>
  <c r="H120" i="116"/>
  <c r="H98" i="116"/>
  <c r="L235" i="119"/>
  <c r="L225" i="119"/>
  <c r="L215" i="119"/>
  <c r="L203" i="119"/>
  <c r="L207" i="112"/>
  <c r="L239" i="112"/>
  <c r="L219" i="112"/>
  <c r="L229" i="112"/>
  <c r="L202" i="130"/>
  <c r="I60" i="110"/>
  <c r="I30" i="140"/>
  <c r="I28" i="110"/>
  <c r="I41" i="110" s="1"/>
  <c r="T215" i="110"/>
  <c r="T235" i="110"/>
  <c r="T225" i="110"/>
  <c r="H61" i="121"/>
  <c r="L207" i="114"/>
  <c r="J173" i="130"/>
  <c r="J163" i="130"/>
  <c r="J142" i="130"/>
  <c r="J193" i="130" s="1"/>
  <c r="K130" i="126"/>
  <c r="K169" i="121"/>
  <c r="K159" i="121"/>
  <c r="K289" i="121"/>
  <c r="K138" i="121"/>
  <c r="K189" i="121" s="1"/>
  <c r="J173" i="112"/>
  <c r="J163" i="112"/>
  <c r="J142" i="112"/>
  <c r="J193" i="112" s="1"/>
  <c r="L235" i="125"/>
  <c r="L225" i="125"/>
  <c r="L215" i="125"/>
  <c r="K169" i="127"/>
  <c r="K159" i="127"/>
  <c r="K138" i="127"/>
  <c r="K189" i="127" s="1"/>
  <c r="K289" i="127"/>
  <c r="K126" i="127"/>
  <c r="T243" i="122"/>
  <c r="T242" i="122"/>
  <c r="T232" i="122"/>
  <c r="T244" i="122"/>
  <c r="T248" i="122"/>
  <c r="T212" i="122"/>
  <c r="T246" i="122"/>
  <c r="T249" i="122"/>
  <c r="T245" i="122"/>
  <c r="T258" i="116"/>
  <c r="T198" i="116"/>
  <c r="U157" i="135"/>
  <c r="U287" i="135"/>
  <c r="U136" i="135"/>
  <c r="U187" i="135" s="1"/>
  <c r="U123" i="135"/>
  <c r="U181" i="135" s="1"/>
  <c r="U167" i="135"/>
  <c r="U250" i="111"/>
  <c r="U242" i="111"/>
  <c r="U232" i="111"/>
  <c r="U212" i="111"/>
  <c r="U249" i="111"/>
  <c r="U245" i="111"/>
  <c r="S261" i="130"/>
  <c r="S265" i="130"/>
  <c r="S266" i="130"/>
  <c r="S262" i="130"/>
  <c r="S256" i="130"/>
  <c r="S265" i="128"/>
  <c r="S266" i="128"/>
  <c r="S262" i="128"/>
  <c r="S261" i="128"/>
  <c r="S256" i="128"/>
  <c r="L287" i="125"/>
  <c r="L167" i="125"/>
  <c r="L157" i="125"/>
  <c r="L136" i="125"/>
  <c r="L187" i="125" s="1"/>
  <c r="N261" i="116"/>
  <c r="N265" i="116"/>
  <c r="N262" i="116"/>
  <c r="N266" i="116"/>
  <c r="N256" i="116"/>
  <c r="S242" i="132"/>
  <c r="S232" i="132"/>
  <c r="S244" i="132"/>
  <c r="S248" i="132"/>
  <c r="S212" i="132"/>
  <c r="S245" i="132"/>
  <c r="S250" i="132"/>
  <c r="S246" i="132"/>
  <c r="S249" i="132"/>
  <c r="T258" i="131"/>
  <c r="T198" i="131"/>
  <c r="S237" i="112"/>
  <c r="S227" i="112"/>
  <c r="S217" i="112"/>
  <c r="T233" i="125"/>
  <c r="T223" i="125"/>
  <c r="T213" i="125"/>
  <c r="T200" i="125"/>
  <c r="T243" i="125" s="1"/>
  <c r="I121" i="127"/>
  <c r="H71" i="133"/>
  <c r="L170" i="128"/>
  <c r="L160" i="128"/>
  <c r="L290" i="128"/>
  <c r="L139" i="128"/>
  <c r="L190" i="128" s="1"/>
  <c r="L126" i="128"/>
  <c r="L125" i="128"/>
  <c r="J53" i="133"/>
  <c r="J53" i="112"/>
  <c r="O93" i="123"/>
  <c r="O113" i="123" s="1"/>
  <c r="O118" i="123"/>
  <c r="M171" i="119"/>
  <c r="M161" i="119"/>
  <c r="M140" i="119"/>
  <c r="M191" i="119" s="1"/>
  <c r="J53" i="126"/>
  <c r="N135" i="135"/>
  <c r="N186" i="135" s="1"/>
  <c r="N176" i="135"/>
  <c r="N166" i="135"/>
  <c r="N184" i="135"/>
  <c r="N180" i="135"/>
  <c r="N183" i="135"/>
  <c r="N181" i="135"/>
  <c r="N179" i="135"/>
  <c r="L173" i="131"/>
  <c r="L130" i="131"/>
  <c r="L142" i="131"/>
  <c r="L193" i="131" s="1"/>
  <c r="L163" i="131"/>
  <c r="H71" i="128"/>
  <c r="H71" i="125"/>
  <c r="M233" i="124"/>
  <c r="M223" i="124"/>
  <c r="M213" i="124"/>
  <c r="M200" i="124"/>
  <c r="M246" i="124" s="1"/>
  <c r="L130" i="136"/>
  <c r="L174" i="136"/>
  <c r="L164" i="136"/>
  <c r="L143" i="136"/>
  <c r="L194" i="136" s="1"/>
  <c r="L170" i="124"/>
  <c r="L160" i="124"/>
  <c r="L290" i="124"/>
  <c r="L139" i="124"/>
  <c r="L190" i="124" s="1"/>
  <c r="L180" i="124"/>
  <c r="I40" i="136"/>
  <c r="I58" i="136"/>
  <c r="I38" i="136"/>
  <c r="I23" i="136"/>
  <c r="Q108" i="136"/>
  <c r="N171" i="121"/>
  <c r="N140" i="121"/>
  <c r="N191" i="121" s="1"/>
  <c r="N161" i="121"/>
  <c r="U135" i="120"/>
  <c r="U186" i="120" s="1"/>
  <c r="U176" i="120"/>
  <c r="U166" i="120"/>
  <c r="U182" i="120"/>
  <c r="U178" i="120"/>
  <c r="U180" i="120"/>
  <c r="U179" i="120"/>
  <c r="U183" i="120"/>
  <c r="U184" i="120"/>
  <c r="U177" i="120"/>
  <c r="R259" i="121"/>
  <c r="M181" i="125"/>
  <c r="M171" i="125"/>
  <c r="M140" i="125"/>
  <c r="M191" i="125" s="1"/>
  <c r="M161" i="125"/>
  <c r="S262" i="119"/>
  <c r="S265" i="119"/>
  <c r="S261" i="119"/>
  <c r="S266" i="119"/>
  <c r="S256" i="119"/>
  <c r="O243" i="129"/>
  <c r="O242" i="129"/>
  <c r="O232" i="129"/>
  <c r="O212" i="129"/>
  <c r="O249" i="129"/>
  <c r="O245" i="129"/>
  <c r="O246" i="129"/>
  <c r="O250" i="129"/>
  <c r="U232" i="120"/>
  <c r="U242" i="120"/>
  <c r="U248" i="120"/>
  <c r="U244" i="120"/>
  <c r="U212" i="120"/>
  <c r="U245" i="120"/>
  <c r="U246" i="120"/>
  <c r="U250" i="120"/>
  <c r="U249" i="120"/>
  <c r="O93" i="119"/>
  <c r="O113" i="119" s="1"/>
  <c r="O118" i="119"/>
  <c r="N242" i="123"/>
  <c r="N232" i="123"/>
  <c r="N212" i="123"/>
  <c r="N245" i="123"/>
  <c r="N250" i="123"/>
  <c r="N249" i="123"/>
  <c r="L173" i="125"/>
  <c r="L163" i="125"/>
  <c r="L142" i="125"/>
  <c r="L193" i="125" s="1"/>
  <c r="M203" i="118"/>
  <c r="M236" i="118"/>
  <c r="M226" i="118"/>
  <c r="M216" i="118"/>
  <c r="U236" i="126"/>
  <c r="U226" i="126"/>
  <c r="U216" i="126"/>
  <c r="L130" i="125"/>
  <c r="L174" i="125"/>
  <c r="L143" i="125"/>
  <c r="L194" i="125" s="1"/>
  <c r="L164" i="125"/>
  <c r="H70" i="125"/>
  <c r="H8" i="125"/>
  <c r="M125" i="132"/>
  <c r="I98" i="136"/>
  <c r="I120" i="136"/>
  <c r="M240" i="114"/>
  <c r="M230" i="114"/>
  <c r="M220" i="114"/>
  <c r="T237" i="134"/>
  <c r="T227" i="134"/>
  <c r="T217" i="134"/>
  <c r="J53" i="128"/>
  <c r="N213" i="135"/>
  <c r="N200" i="135"/>
  <c r="N243" i="135" s="1"/>
  <c r="N233" i="135"/>
  <c r="N223" i="135"/>
  <c r="O93" i="116"/>
  <c r="O113" i="116" s="1"/>
  <c r="O118" i="116"/>
  <c r="M176" i="136"/>
  <c r="M135" i="136"/>
  <c r="M186" i="136" s="1"/>
  <c r="M166" i="136"/>
  <c r="M179" i="136"/>
  <c r="M183" i="136"/>
  <c r="M184" i="136"/>
  <c r="M180" i="136"/>
  <c r="S243" i="134"/>
  <c r="S242" i="134"/>
  <c r="S232" i="134"/>
  <c r="S248" i="134"/>
  <c r="S244" i="134"/>
  <c r="S212" i="134"/>
  <c r="S249" i="134"/>
  <c r="S245" i="134"/>
  <c r="S250" i="134"/>
  <c r="S247" i="134"/>
  <c r="S246" i="134"/>
  <c r="N135" i="136"/>
  <c r="N186" i="136" s="1"/>
  <c r="N176" i="136"/>
  <c r="N166" i="136"/>
  <c r="N179" i="136"/>
  <c r="N183" i="136"/>
  <c r="N180" i="136"/>
  <c r="N184" i="136"/>
  <c r="O266" i="121"/>
  <c r="O262" i="121"/>
  <c r="O265" i="121"/>
  <c r="O261" i="121"/>
  <c r="O256" i="121"/>
  <c r="N247" i="120"/>
  <c r="N242" i="120"/>
  <c r="N232" i="120"/>
  <c r="N244" i="120"/>
  <c r="N248" i="120"/>
  <c r="N212" i="120"/>
  <c r="N249" i="120"/>
  <c r="N245" i="120"/>
  <c r="N250" i="120"/>
  <c r="U258" i="127"/>
  <c r="L170" i="114"/>
  <c r="L160" i="114"/>
  <c r="L290" i="114"/>
  <c r="L139" i="114"/>
  <c r="L190" i="114" s="1"/>
  <c r="L126" i="114"/>
  <c r="L125" i="114"/>
  <c r="I40" i="133"/>
  <c r="I58" i="133"/>
  <c r="I38" i="133"/>
  <c r="I23" i="133"/>
  <c r="I39" i="133"/>
  <c r="M236" i="123"/>
  <c r="M226" i="123"/>
  <c r="M216" i="123"/>
  <c r="M246" i="123"/>
  <c r="I121" i="111"/>
  <c r="I98" i="111"/>
  <c r="U130" i="110"/>
  <c r="U174" i="110"/>
  <c r="U164" i="110"/>
  <c r="U143" i="110"/>
  <c r="U194" i="110" s="1"/>
  <c r="M202" i="113"/>
  <c r="L125" i="123"/>
  <c r="L125" i="125"/>
  <c r="U200" i="131"/>
  <c r="U247" i="131" s="1"/>
  <c r="U233" i="131"/>
  <c r="U223" i="131"/>
  <c r="U213" i="131"/>
  <c r="L123" i="112"/>
  <c r="L167" i="112"/>
  <c r="L157" i="112"/>
  <c r="L287" i="112"/>
  <c r="L136" i="112"/>
  <c r="L187" i="112" s="1"/>
  <c r="J93" i="120"/>
  <c r="J113" i="120" s="1"/>
  <c r="J118" i="120"/>
  <c r="M136" i="130"/>
  <c r="M187" i="130" s="1"/>
  <c r="M287" i="130"/>
  <c r="M167" i="130"/>
  <c r="M157" i="130"/>
  <c r="T157" i="132"/>
  <c r="T136" i="132"/>
  <c r="T187" i="132" s="1"/>
  <c r="T287" i="132"/>
  <c r="T167" i="132"/>
  <c r="T123" i="132"/>
  <c r="T177" i="132" s="1"/>
  <c r="O93" i="125"/>
  <c r="O113" i="125" s="1"/>
  <c r="O118" i="125"/>
  <c r="M198" i="111"/>
  <c r="P243" i="110"/>
  <c r="P242" i="110"/>
  <c r="P232" i="110"/>
  <c r="P248" i="110"/>
  <c r="P244" i="110"/>
  <c r="P212" i="110"/>
  <c r="P245" i="110"/>
  <c r="P249" i="110"/>
  <c r="J53" i="121"/>
  <c r="U181" i="116"/>
  <c r="S247" i="114"/>
  <c r="S242" i="114"/>
  <c r="S232" i="114"/>
  <c r="S248" i="114"/>
  <c r="S244" i="114"/>
  <c r="S212" i="114"/>
  <c r="S245" i="114"/>
  <c r="S249" i="114"/>
  <c r="S250" i="114"/>
  <c r="S246" i="114"/>
  <c r="O93" i="126"/>
  <c r="O113" i="126" s="1"/>
  <c r="O118" i="126"/>
  <c r="U236" i="118"/>
  <c r="U226" i="118"/>
  <c r="U216" i="118"/>
  <c r="I41" i="133"/>
  <c r="I41" i="124"/>
  <c r="I58" i="124"/>
  <c r="I38" i="124"/>
  <c r="I23" i="124"/>
  <c r="I39" i="124"/>
  <c r="U240" i="132"/>
  <c r="U220" i="132"/>
  <c r="U230" i="132"/>
  <c r="U203" i="128"/>
  <c r="U216" i="128"/>
  <c r="U226" i="128"/>
  <c r="U236" i="128"/>
  <c r="M240" i="124"/>
  <c r="M220" i="124"/>
  <c r="M230" i="124"/>
  <c r="N202" i="121"/>
  <c r="N198" i="121" s="1"/>
  <c r="P121" i="118"/>
  <c r="U200" i="125"/>
  <c r="U250" i="125" s="1"/>
  <c r="U233" i="125"/>
  <c r="U223" i="125"/>
  <c r="U213" i="125"/>
  <c r="N246" i="130"/>
  <c r="O247" i="122"/>
  <c r="O242" i="122"/>
  <c r="O232" i="122"/>
  <c r="O244" i="122"/>
  <c r="O248" i="122"/>
  <c r="O212" i="122"/>
  <c r="O249" i="122"/>
  <c r="O246" i="122"/>
  <c r="O245" i="122"/>
  <c r="O243" i="122"/>
  <c r="O250" i="122"/>
  <c r="I20" i="128"/>
  <c r="I68" i="128"/>
  <c r="I18" i="128"/>
  <c r="I21" i="125"/>
  <c r="I68" i="125"/>
  <c r="I18" i="125"/>
  <c r="I19" i="125"/>
  <c r="N242" i="111"/>
  <c r="N232" i="111"/>
  <c r="N212" i="111"/>
  <c r="N246" i="111"/>
  <c r="N245" i="111"/>
  <c r="N249" i="111"/>
  <c r="M171" i="118"/>
  <c r="M140" i="118"/>
  <c r="M191" i="118" s="1"/>
  <c r="M161" i="118"/>
  <c r="M236" i="136"/>
  <c r="M216" i="136"/>
  <c r="M226" i="136"/>
  <c r="M202" i="128"/>
  <c r="M236" i="128"/>
  <c r="M226" i="128"/>
  <c r="M216" i="128"/>
  <c r="H70" i="114"/>
  <c r="H8" i="114"/>
  <c r="L170" i="118"/>
  <c r="L160" i="118"/>
  <c r="L290" i="118"/>
  <c r="L139" i="118"/>
  <c r="L190" i="118" s="1"/>
  <c r="I121" i="129"/>
  <c r="T236" i="112"/>
  <c r="T216" i="112"/>
  <c r="T226" i="112"/>
  <c r="Q120" i="117"/>
  <c r="O243" i="132"/>
  <c r="O242" i="132"/>
  <c r="O232" i="132"/>
  <c r="O248" i="132"/>
  <c r="O244" i="132"/>
  <c r="O212" i="132"/>
  <c r="O249" i="132"/>
  <c r="O250" i="132"/>
  <c r="O245" i="132"/>
  <c r="O247" i="132"/>
  <c r="O246" i="132"/>
  <c r="Q108" i="113"/>
  <c r="O263" i="111"/>
  <c r="I68" i="116"/>
  <c r="I18" i="116"/>
  <c r="I19" i="116"/>
  <c r="N181" i="136"/>
  <c r="M237" i="113"/>
  <c r="M227" i="113"/>
  <c r="M217" i="113"/>
  <c r="M120" i="140"/>
  <c r="U181" i="124"/>
  <c r="T247" i="114"/>
  <c r="M177" i="113"/>
  <c r="M135" i="113"/>
  <c r="M186" i="113" s="1"/>
  <c r="M176" i="113"/>
  <c r="M166" i="113"/>
  <c r="M179" i="113"/>
  <c r="M184" i="113"/>
  <c r="M183" i="113"/>
  <c r="M180" i="113"/>
  <c r="N247" i="128"/>
  <c r="N242" i="128"/>
  <c r="N232" i="128"/>
  <c r="N212" i="128"/>
  <c r="N249" i="128"/>
  <c r="N250" i="128"/>
  <c r="N245" i="128"/>
  <c r="R263" i="115"/>
  <c r="Q108" i="133"/>
  <c r="N177" i="135"/>
  <c r="M203" i="129"/>
  <c r="H70" i="127"/>
  <c r="H8" i="127"/>
  <c r="L184" i="112"/>
  <c r="L174" i="112"/>
  <c r="L164" i="112"/>
  <c r="L143" i="112"/>
  <c r="L194" i="112" s="1"/>
  <c r="H70" i="133"/>
  <c r="H8" i="133"/>
  <c r="I93" i="125"/>
  <c r="I113" i="125" s="1"/>
  <c r="I118" i="125"/>
  <c r="P108" i="121"/>
  <c r="I118" i="113"/>
  <c r="I41" i="123"/>
  <c r="I58" i="123"/>
  <c r="I38" i="123"/>
  <c r="I23" i="123"/>
  <c r="H120" i="124"/>
  <c r="H60" i="135"/>
  <c r="H28" i="135"/>
  <c r="H121" i="111"/>
  <c r="H60" i="114"/>
  <c r="H28" i="114"/>
  <c r="K125" i="127"/>
  <c r="K170" i="127"/>
  <c r="K290" i="127"/>
  <c r="K139" i="127"/>
  <c r="K190" i="127" s="1"/>
  <c r="K160" i="127"/>
  <c r="H60" i="116"/>
  <c r="H28" i="116"/>
  <c r="H41" i="116" s="1"/>
  <c r="L202" i="113"/>
  <c r="L240" i="113"/>
  <c r="L230" i="113"/>
  <c r="L220" i="113"/>
  <c r="P120" i="134"/>
  <c r="P98" i="134"/>
  <c r="H71" i="131"/>
  <c r="J53" i="118"/>
  <c r="M177" i="127"/>
  <c r="M176" i="127"/>
  <c r="M135" i="127"/>
  <c r="M186" i="127" s="1"/>
  <c r="M166" i="127"/>
  <c r="M179" i="127"/>
  <c r="M180" i="127"/>
  <c r="M183" i="127"/>
  <c r="M184" i="127"/>
  <c r="J53" i="113"/>
  <c r="J53" i="111"/>
  <c r="L167" i="127"/>
  <c r="L157" i="127"/>
  <c r="L287" i="127"/>
  <c r="L136" i="127"/>
  <c r="L187" i="127" s="1"/>
  <c r="L123" i="127"/>
  <c r="L181" i="127" s="1"/>
  <c r="I68" i="136"/>
  <c r="I18" i="136"/>
  <c r="G71" i="110"/>
  <c r="G21" i="110"/>
  <c r="H61" i="115"/>
  <c r="K130" i="135"/>
  <c r="K173" i="135"/>
  <c r="K163" i="135"/>
  <c r="K142" i="135"/>
  <c r="K193" i="135" s="1"/>
  <c r="L240" i="122"/>
  <c r="L230" i="122"/>
  <c r="L220" i="122"/>
  <c r="M235" i="121"/>
  <c r="M225" i="121"/>
  <c r="M215" i="121"/>
  <c r="L235" i="136"/>
  <c r="L225" i="136"/>
  <c r="L215" i="136"/>
  <c r="I108" i="131"/>
  <c r="I103" i="131" s="1"/>
  <c r="K169" i="124"/>
  <c r="K159" i="124"/>
  <c r="K138" i="124"/>
  <c r="K189" i="124" s="1"/>
  <c r="K289" i="124"/>
  <c r="J108" i="114"/>
  <c r="J103" i="114" s="1"/>
  <c r="K289" i="131"/>
  <c r="K169" i="131"/>
  <c r="K159" i="131"/>
  <c r="K138" i="131"/>
  <c r="K189" i="131" s="1"/>
  <c r="K169" i="135"/>
  <c r="K159" i="135"/>
  <c r="K289" i="135"/>
  <c r="K138" i="135"/>
  <c r="K189" i="135" s="1"/>
  <c r="K125" i="135"/>
  <c r="K126" i="135"/>
  <c r="L239" i="118"/>
  <c r="L207" i="118"/>
  <c r="L229" i="118"/>
  <c r="L219" i="118"/>
  <c r="T240" i="110"/>
  <c r="T230" i="110"/>
  <c r="T220" i="110"/>
  <c r="K174" i="122"/>
  <c r="K143" i="122"/>
  <c r="K194" i="122" s="1"/>
  <c r="K164" i="122"/>
  <c r="H60" i="127"/>
  <c r="H28" i="127"/>
  <c r="H41" i="127" s="1"/>
  <c r="L203" i="135"/>
  <c r="L289" i="132"/>
  <c r="L138" i="132"/>
  <c r="L189" i="132" s="1"/>
  <c r="L169" i="132"/>
  <c r="L159" i="132"/>
  <c r="L239" i="123"/>
  <c r="L229" i="123"/>
  <c r="L219" i="123"/>
  <c r="L207" i="130"/>
  <c r="L239" i="130"/>
  <c r="L229" i="130"/>
  <c r="L219" i="130"/>
  <c r="H61" i="131"/>
  <c r="H41" i="131"/>
  <c r="L239" i="126"/>
  <c r="L229" i="126"/>
  <c r="L219" i="126"/>
  <c r="H120" i="130"/>
  <c r="M202" i="116"/>
  <c r="K126" i="119"/>
  <c r="J108" i="115"/>
  <c r="J103" i="115" s="1"/>
  <c r="L207" i="127"/>
  <c r="K169" i="119"/>
  <c r="K159" i="119"/>
  <c r="K289" i="119"/>
  <c r="K138" i="119"/>
  <c r="K189" i="119" s="1"/>
  <c r="M203" i="121"/>
  <c r="L202" i="112"/>
  <c r="N235" i="110"/>
  <c r="N225" i="110"/>
  <c r="N215" i="110"/>
  <c r="U198" i="118"/>
  <c r="R258" i="110"/>
  <c r="N247" i="133"/>
  <c r="N237" i="133"/>
  <c r="N217" i="133"/>
  <c r="N227" i="133"/>
  <c r="O93" i="131"/>
  <c r="O113" i="131" s="1"/>
  <c r="O118" i="131"/>
  <c r="O262" i="130"/>
  <c r="O266" i="130"/>
  <c r="O261" i="130"/>
  <c r="O265" i="130"/>
  <c r="O256" i="130"/>
  <c r="U171" i="112"/>
  <c r="U181" i="112"/>
  <c r="U140" i="112"/>
  <c r="U191" i="112" s="1"/>
  <c r="U161" i="112"/>
  <c r="H70" i="128"/>
  <c r="H8" i="128"/>
  <c r="H21" i="128" s="1"/>
  <c r="U258" i="133"/>
  <c r="H70" i="122"/>
  <c r="H8" i="122"/>
  <c r="L130" i="133"/>
  <c r="S263" i="120"/>
  <c r="P243" i="132"/>
  <c r="P242" i="132"/>
  <c r="P232" i="132"/>
  <c r="P244" i="132"/>
  <c r="P248" i="132"/>
  <c r="P212" i="132"/>
  <c r="P250" i="132"/>
  <c r="P249" i="132"/>
  <c r="P245" i="132"/>
  <c r="P247" i="132"/>
  <c r="P246" i="132"/>
  <c r="T171" i="133"/>
  <c r="T181" i="133"/>
  <c r="T140" i="133"/>
  <c r="T191" i="133" s="1"/>
  <c r="T161" i="133"/>
  <c r="N181" i="111"/>
  <c r="N176" i="111"/>
  <c r="N135" i="111"/>
  <c r="N186" i="111" s="1"/>
  <c r="N166" i="111"/>
  <c r="N179" i="111"/>
  <c r="N180" i="111"/>
  <c r="N184" i="111"/>
  <c r="N177" i="111"/>
  <c r="N183" i="111"/>
  <c r="S259" i="125"/>
  <c r="J53" i="125"/>
  <c r="P120" i="119"/>
  <c r="P98" i="119"/>
  <c r="N247" i="126"/>
  <c r="O93" i="118"/>
  <c r="O113" i="118" s="1"/>
  <c r="O118" i="118"/>
  <c r="H71" i="111"/>
  <c r="H21" i="111"/>
  <c r="M236" i="115"/>
  <c r="M216" i="115"/>
  <c r="M226" i="115"/>
  <c r="U240" i="125"/>
  <c r="U220" i="125"/>
  <c r="U230" i="125"/>
  <c r="U207" i="121"/>
  <c r="U240" i="121"/>
  <c r="U230" i="121"/>
  <c r="U220" i="121"/>
  <c r="I120" i="134"/>
  <c r="I98" i="134"/>
  <c r="H70" i="121"/>
  <c r="H8" i="121"/>
  <c r="O242" i="123"/>
  <c r="O232" i="123"/>
  <c r="O212" i="123"/>
  <c r="O245" i="123"/>
  <c r="O249" i="123"/>
  <c r="O250" i="123"/>
  <c r="O243" i="123"/>
  <c r="O246" i="123"/>
  <c r="S243" i="133"/>
  <c r="S242" i="133"/>
  <c r="S232" i="133"/>
  <c r="S244" i="133"/>
  <c r="S248" i="133"/>
  <c r="S212" i="133"/>
  <c r="S245" i="133"/>
  <c r="S250" i="133"/>
  <c r="S246" i="133"/>
  <c r="S249" i="133"/>
  <c r="M198" i="124"/>
  <c r="N198" i="125"/>
  <c r="P98" i="111"/>
  <c r="P120" i="111"/>
  <c r="I21" i="136"/>
  <c r="J53" i="136"/>
  <c r="N243" i="126"/>
  <c r="S243" i="135"/>
  <c r="S242" i="135"/>
  <c r="S232" i="135"/>
  <c r="S212" i="135"/>
  <c r="S245" i="135"/>
  <c r="S249" i="135"/>
  <c r="M202" i="127"/>
  <c r="U203" i="132"/>
  <c r="U216" i="132"/>
  <c r="U226" i="132"/>
  <c r="U236" i="132"/>
  <c r="I58" i="131"/>
  <c r="I23" i="131"/>
  <c r="I38" i="131"/>
  <c r="I39" i="131"/>
  <c r="J108" i="136"/>
  <c r="J103" i="136" s="1"/>
  <c r="I121" i="126"/>
  <c r="T200" i="124"/>
  <c r="U136" i="136"/>
  <c r="U187" i="136" s="1"/>
  <c r="U123" i="136"/>
  <c r="U167" i="136"/>
  <c r="U157" i="136"/>
  <c r="U287" i="136"/>
  <c r="O93" i="136"/>
  <c r="O113" i="136" s="1"/>
  <c r="O118" i="136"/>
  <c r="J53" i="120"/>
  <c r="O262" i="128"/>
  <c r="O266" i="128"/>
  <c r="O261" i="128"/>
  <c r="O265" i="128"/>
  <c r="O256" i="128"/>
  <c r="T200" i="115"/>
  <c r="T233" i="115"/>
  <c r="T223" i="115"/>
  <c r="T213" i="115"/>
  <c r="O223" i="120"/>
  <c r="O213" i="120"/>
  <c r="O200" i="120"/>
  <c r="O233" i="120"/>
  <c r="I20" i="119"/>
  <c r="P98" i="128"/>
  <c r="P120" i="128"/>
  <c r="U177" i="124"/>
  <c r="O93" i="132"/>
  <c r="O113" i="132" s="1"/>
  <c r="O118" i="132"/>
  <c r="L159" i="119"/>
  <c r="L289" i="119"/>
  <c r="L138" i="119"/>
  <c r="L189" i="119" s="1"/>
  <c r="L169" i="119"/>
  <c r="L125" i="119"/>
  <c r="L126" i="119"/>
  <c r="M202" i="131"/>
  <c r="M198" i="131" s="1"/>
  <c r="M202" i="119"/>
  <c r="I120" i="119"/>
  <c r="I98" i="119"/>
  <c r="H71" i="129"/>
  <c r="H59" i="140"/>
  <c r="H218" i="140"/>
  <c r="U236" i="112"/>
  <c r="U226" i="112"/>
  <c r="U216" i="112"/>
  <c r="K93" i="110"/>
  <c r="K113" i="110" s="1"/>
  <c r="K118" i="110"/>
  <c r="T203" i="134"/>
  <c r="U202" i="123"/>
  <c r="L290" i="115"/>
  <c r="L139" i="115"/>
  <c r="L190" i="115" s="1"/>
  <c r="L160" i="115"/>
  <c r="L170" i="115"/>
  <c r="I120" i="120"/>
  <c r="I98" i="120"/>
  <c r="I121" i="131"/>
  <c r="H71" i="114"/>
  <c r="H21" i="114"/>
  <c r="U171" i="127"/>
  <c r="U181" i="127"/>
  <c r="U161" i="127"/>
  <c r="U140" i="127"/>
  <c r="U191" i="127" s="1"/>
  <c r="U123" i="134"/>
  <c r="U167" i="134"/>
  <c r="U157" i="134"/>
  <c r="U287" i="134"/>
  <c r="U136" i="134"/>
  <c r="U187" i="134" s="1"/>
  <c r="M123" i="111"/>
  <c r="M177" i="111" s="1"/>
  <c r="M167" i="111"/>
  <c r="M157" i="111"/>
  <c r="M287" i="111"/>
  <c r="M136" i="111"/>
  <c r="M187" i="111" s="1"/>
  <c r="Q263" i="136"/>
  <c r="M123" i="130"/>
  <c r="M177" i="130" s="1"/>
  <c r="J53" i="132"/>
  <c r="P121" i="132"/>
  <c r="P108" i="112"/>
  <c r="P108" i="115"/>
  <c r="I18" i="129"/>
  <c r="I68" i="129"/>
  <c r="T177" i="118"/>
  <c r="O203" i="110"/>
  <c r="L169" i="118"/>
  <c r="L159" i="118"/>
  <c r="L289" i="118"/>
  <c r="L138" i="118"/>
  <c r="L189" i="118" s="1"/>
  <c r="L125" i="118"/>
  <c r="L126" i="118"/>
  <c r="M202" i="134"/>
  <c r="M233" i="128"/>
  <c r="M223" i="128"/>
  <c r="M213" i="128"/>
  <c r="M200" i="128"/>
  <c r="M246" i="128" s="1"/>
  <c r="U236" i="113"/>
  <c r="U226" i="113"/>
  <c r="U216" i="113"/>
  <c r="U246" i="113"/>
  <c r="M202" i="133"/>
  <c r="M198" i="133" s="1"/>
  <c r="H70" i="134"/>
  <c r="H8" i="134"/>
  <c r="I40" i="129"/>
  <c r="I38" i="129"/>
  <c r="I58" i="129"/>
  <c r="I23" i="129"/>
  <c r="H71" i="118"/>
  <c r="H21" i="118"/>
  <c r="M207" i="134"/>
  <c r="M200" i="134" s="1"/>
  <c r="P121" i="135"/>
  <c r="J53" i="127"/>
  <c r="I21" i="123"/>
  <c r="J93" i="122"/>
  <c r="J113" i="122" s="1"/>
  <c r="J118" i="122"/>
  <c r="J53" i="122"/>
  <c r="M198" i="118"/>
  <c r="U266" i="116"/>
  <c r="U265" i="116"/>
  <c r="U262" i="116"/>
  <c r="U261" i="116"/>
  <c r="U256" i="116"/>
  <c r="U171" i="134"/>
  <c r="U181" i="134"/>
  <c r="U140" i="134"/>
  <c r="U191" i="134" s="1"/>
  <c r="U161" i="134"/>
  <c r="N250" i="131"/>
  <c r="T243" i="129"/>
  <c r="T237" i="135"/>
  <c r="T227" i="135"/>
  <c r="T217" i="135"/>
  <c r="U203" i="126"/>
  <c r="T202" i="135"/>
  <c r="M200" i="114"/>
  <c r="M243" i="114" s="1"/>
  <c r="M233" i="114"/>
  <c r="M223" i="114"/>
  <c r="M213" i="114"/>
  <c r="H21" i="110"/>
  <c r="I121" i="114"/>
  <c r="L130" i="128"/>
  <c r="I40" i="127"/>
  <c r="L125" i="133"/>
  <c r="L170" i="133"/>
  <c r="L160" i="133"/>
  <c r="L290" i="133"/>
  <c r="L139" i="133"/>
  <c r="L190" i="133" s="1"/>
  <c r="L126" i="133"/>
  <c r="H71" i="124"/>
  <c r="S202" i="110"/>
  <c r="S198" i="110" s="1"/>
  <c r="O263" i="115"/>
  <c r="I21" i="111"/>
  <c r="S243" i="122"/>
  <c r="S242" i="122"/>
  <c r="S232" i="122"/>
  <c r="S244" i="122"/>
  <c r="S248" i="122"/>
  <c r="S212" i="122"/>
  <c r="S249" i="122"/>
  <c r="S245" i="122"/>
  <c r="S250" i="122"/>
  <c r="S246" i="122"/>
  <c r="S247" i="122"/>
  <c r="U171" i="128"/>
  <c r="U181" i="128"/>
  <c r="U161" i="128"/>
  <c r="U140" i="128"/>
  <c r="U191" i="128" s="1"/>
  <c r="O247" i="120"/>
  <c r="O237" i="120"/>
  <c r="O217" i="120"/>
  <c r="O227" i="120"/>
  <c r="R263" i="129"/>
  <c r="P121" i="119"/>
  <c r="M177" i="128"/>
  <c r="O259" i="129"/>
  <c r="U265" i="119"/>
  <c r="U266" i="119"/>
  <c r="U261" i="119"/>
  <c r="U262" i="119"/>
  <c r="U256" i="119"/>
  <c r="T180" i="118"/>
  <c r="O93" i="113"/>
  <c r="O113" i="113" s="1"/>
  <c r="O118" i="113"/>
  <c r="S200" i="112"/>
  <c r="S243" i="112" s="1"/>
  <c r="S233" i="112"/>
  <c r="S223" i="112"/>
  <c r="S213" i="112"/>
  <c r="P121" i="123"/>
  <c r="T261" i="122"/>
  <c r="T262" i="122"/>
  <c r="T266" i="122"/>
  <c r="T265" i="122"/>
  <c r="T256" i="122"/>
  <c r="N123" i="132"/>
  <c r="P108" i="120"/>
  <c r="P103" i="120" s="1"/>
  <c r="O259" i="112"/>
  <c r="N125" i="110"/>
  <c r="U173" i="110"/>
  <c r="U163" i="110"/>
  <c r="U142" i="110"/>
  <c r="U193" i="110" s="1"/>
  <c r="M240" i="136"/>
  <c r="M220" i="136"/>
  <c r="M230" i="136"/>
  <c r="T236" i="133"/>
  <c r="T226" i="133"/>
  <c r="T216" i="133"/>
  <c r="T246" i="133"/>
  <c r="T200" i="136"/>
  <c r="T247" i="136" s="1"/>
  <c r="T233" i="136"/>
  <c r="T223" i="136"/>
  <c r="T213" i="136"/>
  <c r="M207" i="111"/>
  <c r="U125" i="110"/>
  <c r="L126" i="134"/>
  <c r="P120" i="121"/>
  <c r="P98" i="121"/>
  <c r="M123" i="134"/>
  <c r="N262" i="122"/>
  <c r="N266" i="122"/>
  <c r="N265" i="122"/>
  <c r="N261" i="122"/>
  <c r="N256" i="122"/>
  <c r="R243" i="110"/>
  <c r="U262" i="114"/>
  <c r="U261" i="114"/>
  <c r="U266" i="114"/>
  <c r="U265" i="114"/>
  <c r="U263" i="114" s="1"/>
  <c r="U256" i="114"/>
  <c r="I104" i="136"/>
  <c r="I104" i="112"/>
  <c r="I104" i="135"/>
  <c r="I104" i="119"/>
  <c r="I108" i="128"/>
  <c r="Q104" i="120"/>
  <c r="Q104" i="114"/>
  <c r="Q104" i="123"/>
  <c r="I108" i="111"/>
  <c r="Q104" i="136"/>
  <c r="I104" i="129"/>
  <c r="K130" i="132"/>
  <c r="Q104" i="118"/>
  <c r="J130" i="124"/>
  <c r="F56" i="130"/>
  <c r="Q104" i="125"/>
  <c r="I104" i="113"/>
  <c r="I104" i="127"/>
  <c r="Q104" i="116"/>
  <c r="I108" i="124"/>
  <c r="M246" i="113" l="1"/>
  <c r="S259" i="112"/>
  <c r="M250" i="124"/>
  <c r="N263" i="119"/>
  <c r="T177" i="112"/>
  <c r="T180" i="112"/>
  <c r="T181" i="112"/>
  <c r="P263" i="121"/>
  <c r="H21" i="131"/>
  <c r="K160" i="126"/>
  <c r="L220" i="115"/>
  <c r="M171" i="116"/>
  <c r="L202" i="115"/>
  <c r="L198" i="115" s="1"/>
  <c r="M287" i="120"/>
  <c r="U263" i="119"/>
  <c r="Q108" i="122"/>
  <c r="M123" i="120"/>
  <c r="L202" i="111"/>
  <c r="T250" i="132"/>
  <c r="K170" i="126"/>
  <c r="L240" i="115"/>
  <c r="M123" i="116"/>
  <c r="M177" i="116" s="1"/>
  <c r="M136" i="120"/>
  <c r="M187" i="120" s="1"/>
  <c r="K139" i="126"/>
  <c r="K190" i="126" s="1"/>
  <c r="L230" i="115"/>
  <c r="O259" i="123"/>
  <c r="M157" i="120"/>
  <c r="P103" i="135"/>
  <c r="I108" i="116"/>
  <c r="I103" i="116" s="1"/>
  <c r="P103" i="112"/>
  <c r="I108" i="135"/>
  <c r="I103" i="135" s="1"/>
  <c r="K126" i="125"/>
  <c r="K287" i="125" s="1"/>
  <c r="S263" i="132"/>
  <c r="N259" i="122"/>
  <c r="I108" i="120"/>
  <c r="I103" i="120" s="1"/>
  <c r="T202" i="110"/>
  <c r="U263" i="130"/>
  <c r="L226" i="136"/>
  <c r="O259" i="116"/>
  <c r="L226" i="131"/>
  <c r="M181" i="129"/>
  <c r="O259" i="118"/>
  <c r="P103" i="115"/>
  <c r="S243" i="110"/>
  <c r="K125" i="122"/>
  <c r="K130" i="119"/>
  <c r="J159" i="119"/>
  <c r="M250" i="136"/>
  <c r="M246" i="136"/>
  <c r="R259" i="124"/>
  <c r="I108" i="127"/>
  <c r="S259" i="121"/>
  <c r="N263" i="120"/>
  <c r="I103" i="124"/>
  <c r="U263" i="115"/>
  <c r="P103" i="133"/>
  <c r="H41" i="113"/>
  <c r="I103" i="111"/>
  <c r="I103" i="128"/>
  <c r="L177" i="127"/>
  <c r="P103" i="121"/>
  <c r="T263" i="114"/>
  <c r="P103" i="129"/>
  <c r="H28" i="115"/>
  <c r="H38" i="115" s="1"/>
  <c r="G28" i="130"/>
  <c r="M181" i="119"/>
  <c r="S259" i="135"/>
  <c r="L202" i="136"/>
  <c r="L258" i="136" s="1"/>
  <c r="O181" i="110"/>
  <c r="L236" i="131"/>
  <c r="S263" i="116"/>
  <c r="N259" i="126"/>
  <c r="I103" i="123"/>
  <c r="L236" i="136"/>
  <c r="J169" i="119"/>
  <c r="K139" i="114"/>
  <c r="K190" i="114" s="1"/>
  <c r="H40" i="116"/>
  <c r="L202" i="125"/>
  <c r="K290" i="114"/>
  <c r="L125" i="116"/>
  <c r="L203" i="136"/>
  <c r="K160" i="114"/>
  <c r="L230" i="125"/>
  <c r="S263" i="134"/>
  <c r="Q108" i="125"/>
  <c r="K164" i="119"/>
  <c r="L220" i="125"/>
  <c r="U259" i="129"/>
  <c r="T263" i="129"/>
  <c r="L207" i="125"/>
  <c r="I108" i="126"/>
  <c r="I103" i="126" s="1"/>
  <c r="K126" i="121"/>
  <c r="K143" i="119"/>
  <c r="K194" i="119" s="1"/>
  <c r="J138" i="119"/>
  <c r="J189" i="119" s="1"/>
  <c r="I108" i="130"/>
  <c r="I103" i="130" s="1"/>
  <c r="R263" i="124"/>
  <c r="U263" i="129"/>
  <c r="L216" i="131"/>
  <c r="N263" i="134"/>
  <c r="O263" i="124"/>
  <c r="R116" i="116"/>
  <c r="R94" i="116"/>
  <c r="G56" i="131"/>
  <c r="G24" i="131"/>
  <c r="I103" i="127"/>
  <c r="G56" i="127"/>
  <c r="G24" i="127"/>
  <c r="Q104" i="132"/>
  <c r="E66" i="131"/>
  <c r="E4" i="131"/>
  <c r="E66" i="133"/>
  <c r="E4" i="133"/>
  <c r="E66" i="115"/>
  <c r="E4" i="115"/>
  <c r="R116" i="114"/>
  <c r="R94" i="114"/>
  <c r="G56" i="118"/>
  <c r="G24" i="118"/>
  <c r="G56" i="128"/>
  <c r="G24" i="128"/>
  <c r="R116" i="119"/>
  <c r="R94" i="119"/>
  <c r="R116" i="117"/>
  <c r="T259" i="122"/>
  <c r="U263" i="116"/>
  <c r="N259" i="113"/>
  <c r="H114" i="130"/>
  <c r="H34" i="125"/>
  <c r="H54" i="125"/>
  <c r="H35" i="125"/>
  <c r="H37" i="125"/>
  <c r="H36" i="113"/>
  <c r="H54" i="113"/>
  <c r="H34" i="113"/>
  <c r="H37" i="113"/>
  <c r="I114" i="118"/>
  <c r="H54" i="114"/>
  <c r="H34" i="114"/>
  <c r="H37" i="114"/>
  <c r="H35" i="114"/>
  <c r="H36" i="119"/>
  <c r="H34" i="119"/>
  <c r="H54" i="119"/>
  <c r="H37" i="119"/>
  <c r="H35" i="119"/>
  <c r="Q114" i="122"/>
  <c r="I114" i="127"/>
  <c r="Q114" i="112"/>
  <c r="H116" i="132"/>
  <c r="H94" i="132"/>
  <c r="F16" i="126"/>
  <c r="F64" i="126"/>
  <c r="F14" i="126"/>
  <c r="F17" i="126"/>
  <c r="H54" i="112"/>
  <c r="H34" i="112"/>
  <c r="H35" i="112"/>
  <c r="H37" i="112"/>
  <c r="Q114" i="115"/>
  <c r="R114" i="130"/>
  <c r="F14" i="129"/>
  <c r="F64" i="129"/>
  <c r="F17" i="129"/>
  <c r="H34" i="116"/>
  <c r="H54" i="116"/>
  <c r="H37" i="116"/>
  <c r="H35" i="116"/>
  <c r="H114" i="127"/>
  <c r="I114" i="134"/>
  <c r="F16" i="128"/>
  <c r="F14" i="128"/>
  <c r="F64" i="128"/>
  <c r="F17" i="128"/>
  <c r="H94" i="111"/>
  <c r="H116" i="111"/>
  <c r="J106" i="140"/>
  <c r="J104" i="110"/>
  <c r="F94" i="130"/>
  <c r="F116" i="130"/>
  <c r="G56" i="120"/>
  <c r="G24" i="120"/>
  <c r="H104" i="132"/>
  <c r="H104" i="113"/>
  <c r="R116" i="132"/>
  <c r="R94" i="132"/>
  <c r="E66" i="111"/>
  <c r="E4" i="111"/>
  <c r="E66" i="110"/>
  <c r="E4" i="110"/>
  <c r="E16" i="110" s="1"/>
  <c r="E66" i="125"/>
  <c r="E4" i="125"/>
  <c r="G56" i="123"/>
  <c r="G24" i="123"/>
  <c r="G56" i="111"/>
  <c r="G24" i="111"/>
  <c r="F64" i="125"/>
  <c r="F14" i="125"/>
  <c r="F15" i="125"/>
  <c r="F17" i="125"/>
  <c r="N106" i="140"/>
  <c r="N104" i="110"/>
  <c r="F64" i="111"/>
  <c r="F14" i="111"/>
  <c r="F17" i="111"/>
  <c r="H116" i="133"/>
  <c r="H94" i="133"/>
  <c r="I114" i="126"/>
  <c r="Q114" i="116"/>
  <c r="H34" i="118"/>
  <c r="H54" i="118"/>
  <c r="H35" i="118"/>
  <c r="H37" i="118"/>
  <c r="H54" i="126"/>
  <c r="H34" i="126"/>
  <c r="H37" i="126"/>
  <c r="F64" i="134"/>
  <c r="F14" i="134"/>
  <c r="F15" i="134"/>
  <c r="F17" i="134"/>
  <c r="H36" i="112"/>
  <c r="F16" i="129"/>
  <c r="H54" i="124"/>
  <c r="H34" i="124"/>
  <c r="H35" i="124"/>
  <c r="H37" i="124"/>
  <c r="Q114" i="132"/>
  <c r="H36" i="116"/>
  <c r="Q104" i="129"/>
  <c r="G26" i="140"/>
  <c r="G56" i="110"/>
  <c r="G36" i="110"/>
  <c r="G24" i="110"/>
  <c r="Q104" i="131"/>
  <c r="Q103" i="131" s="1"/>
  <c r="G56" i="113"/>
  <c r="G24" i="113"/>
  <c r="H104" i="134"/>
  <c r="H104" i="125"/>
  <c r="Q104" i="134"/>
  <c r="E66" i="136"/>
  <c r="E4" i="136"/>
  <c r="E66" i="134"/>
  <c r="E4" i="134"/>
  <c r="E66" i="116"/>
  <c r="E4" i="116"/>
  <c r="E66" i="117"/>
  <c r="H104" i="116"/>
  <c r="S263" i="119"/>
  <c r="F16" i="125"/>
  <c r="G66" i="140"/>
  <c r="H114" i="131"/>
  <c r="F64" i="119"/>
  <c r="F14" i="119"/>
  <c r="F17" i="119"/>
  <c r="F15" i="119"/>
  <c r="Q114" i="135"/>
  <c r="H114" i="134"/>
  <c r="F16" i="111"/>
  <c r="Q114" i="125"/>
  <c r="F64" i="110"/>
  <c r="F14" i="110"/>
  <c r="F15" i="110"/>
  <c r="F17" i="110"/>
  <c r="H36" i="118"/>
  <c r="F64" i="133"/>
  <c r="F14" i="133"/>
  <c r="F15" i="133"/>
  <c r="F17" i="133"/>
  <c r="H36" i="126"/>
  <c r="H36" i="120"/>
  <c r="H34" i="120"/>
  <c r="H54" i="120"/>
  <c r="H35" i="120"/>
  <c r="H37" i="120"/>
  <c r="I114" i="113"/>
  <c r="Q114" i="131"/>
  <c r="Q114" i="121"/>
  <c r="H114" i="135"/>
  <c r="R94" i="129"/>
  <c r="R116" i="129"/>
  <c r="Q104" i="111"/>
  <c r="H104" i="129"/>
  <c r="R116" i="118"/>
  <c r="R94" i="118"/>
  <c r="G56" i="132"/>
  <c r="G24" i="132"/>
  <c r="G36" i="132" s="1"/>
  <c r="Q104" i="135"/>
  <c r="R116" i="131"/>
  <c r="R94" i="131"/>
  <c r="G56" i="134"/>
  <c r="G24" i="134"/>
  <c r="G36" i="134" s="1"/>
  <c r="H104" i="136"/>
  <c r="G56" i="125"/>
  <c r="G24" i="125"/>
  <c r="R116" i="134"/>
  <c r="R94" i="134"/>
  <c r="E66" i="120"/>
  <c r="E4" i="120"/>
  <c r="E16" i="120" s="1"/>
  <c r="E66" i="112"/>
  <c r="E4" i="112"/>
  <c r="E66" i="128"/>
  <c r="E4" i="128"/>
  <c r="E16" i="128" s="1"/>
  <c r="E66" i="132"/>
  <c r="E4" i="132"/>
  <c r="Q104" i="124"/>
  <c r="H104" i="133"/>
  <c r="Q104" i="127"/>
  <c r="G116" i="114"/>
  <c r="G94" i="114"/>
  <c r="Q104" i="113"/>
  <c r="Q103" i="113" s="1"/>
  <c r="L202" i="118"/>
  <c r="L198" i="118" s="1"/>
  <c r="I138" i="136"/>
  <c r="I189" i="136" s="1"/>
  <c r="H54" i="131"/>
  <c r="H34" i="131"/>
  <c r="H35" i="131"/>
  <c r="H37" i="131"/>
  <c r="H116" i="124"/>
  <c r="H94" i="124"/>
  <c r="H36" i="115"/>
  <c r="H54" i="115"/>
  <c r="H34" i="115"/>
  <c r="H37" i="115"/>
  <c r="H35" i="115"/>
  <c r="F14" i="113"/>
  <c r="F64" i="113"/>
  <c r="F17" i="113"/>
  <c r="F16" i="119"/>
  <c r="Q114" i="114"/>
  <c r="F16" i="132"/>
  <c r="F64" i="132"/>
  <c r="F14" i="132"/>
  <c r="F15" i="132"/>
  <c r="F17" i="132"/>
  <c r="Q114" i="136"/>
  <c r="H114" i="113"/>
  <c r="I114" i="110"/>
  <c r="F16" i="110"/>
  <c r="F64" i="135"/>
  <c r="F14" i="135"/>
  <c r="F17" i="135"/>
  <c r="H114" i="119"/>
  <c r="F16" i="133"/>
  <c r="H114" i="129"/>
  <c r="H94" i="126"/>
  <c r="H116" i="126"/>
  <c r="Q114" i="120"/>
  <c r="G16" i="130"/>
  <c r="G64" i="130"/>
  <c r="G14" i="130"/>
  <c r="G17" i="130"/>
  <c r="F16" i="114"/>
  <c r="F14" i="114"/>
  <c r="F64" i="114"/>
  <c r="F17" i="114"/>
  <c r="F64" i="120"/>
  <c r="F14" i="120"/>
  <c r="F15" i="120"/>
  <c r="F17" i="120"/>
  <c r="H54" i="136"/>
  <c r="H34" i="136"/>
  <c r="H37" i="136"/>
  <c r="R94" i="111"/>
  <c r="R116" i="111"/>
  <c r="G94" i="126"/>
  <c r="G116" i="126"/>
  <c r="R94" i="135"/>
  <c r="R116" i="135"/>
  <c r="F55" i="130"/>
  <c r="F35" i="130"/>
  <c r="F24" i="130"/>
  <c r="F214" i="130"/>
  <c r="F25" i="140"/>
  <c r="E66" i="114"/>
  <c r="E4" i="114"/>
  <c r="E66" i="123"/>
  <c r="E4" i="123"/>
  <c r="E66" i="121"/>
  <c r="E4" i="121"/>
  <c r="E66" i="122"/>
  <c r="E4" i="122"/>
  <c r="R116" i="124"/>
  <c r="R94" i="124"/>
  <c r="G56" i="133"/>
  <c r="G24" i="133"/>
  <c r="G36" i="133" s="1"/>
  <c r="Q104" i="128"/>
  <c r="R116" i="120"/>
  <c r="R94" i="120"/>
  <c r="Q104" i="126"/>
  <c r="P96" i="140"/>
  <c r="P116" i="110"/>
  <c r="P94" i="110"/>
  <c r="H104" i="122"/>
  <c r="R94" i="127"/>
  <c r="R116" i="127"/>
  <c r="R94" i="113"/>
  <c r="R116" i="113"/>
  <c r="G56" i="116"/>
  <c r="G24" i="116"/>
  <c r="G36" i="116" s="1"/>
  <c r="G116" i="121"/>
  <c r="G94" i="121"/>
  <c r="Q104" i="112"/>
  <c r="O259" i="124"/>
  <c r="G55" i="140"/>
  <c r="G214" i="140"/>
  <c r="H114" i="125"/>
  <c r="O114" i="110"/>
  <c r="H116" i="115"/>
  <c r="H94" i="115"/>
  <c r="Q114" i="129"/>
  <c r="H116" i="114"/>
  <c r="H94" i="114"/>
  <c r="H36" i="129"/>
  <c r="H54" i="129"/>
  <c r="H34" i="129"/>
  <c r="H37" i="129"/>
  <c r="E65" i="140"/>
  <c r="E224" i="140"/>
  <c r="H34" i="127"/>
  <c r="H54" i="127"/>
  <c r="H37" i="127"/>
  <c r="Q114" i="119"/>
  <c r="I114" i="116"/>
  <c r="H54" i="135"/>
  <c r="H34" i="135"/>
  <c r="H37" i="135"/>
  <c r="H116" i="117"/>
  <c r="F16" i="120"/>
  <c r="Q114" i="124"/>
  <c r="H34" i="123"/>
  <c r="H54" i="123"/>
  <c r="H37" i="123"/>
  <c r="H36" i="136"/>
  <c r="G56" i="129"/>
  <c r="G24" i="129"/>
  <c r="G36" i="129" s="1"/>
  <c r="G56" i="126"/>
  <c r="G24" i="126"/>
  <c r="G56" i="136"/>
  <c r="G24" i="136"/>
  <c r="R94" i="123"/>
  <c r="R116" i="123"/>
  <c r="E66" i="113"/>
  <c r="E4" i="113"/>
  <c r="E16" i="113" s="1"/>
  <c r="E66" i="119"/>
  <c r="E4" i="119"/>
  <c r="E66" i="118"/>
  <c r="E4" i="118"/>
  <c r="G116" i="119"/>
  <c r="G94" i="119"/>
  <c r="R94" i="128"/>
  <c r="R116" i="128"/>
  <c r="R94" i="126"/>
  <c r="R116" i="126"/>
  <c r="Q104" i="133"/>
  <c r="Q103" i="133" s="1"/>
  <c r="Q104" i="115"/>
  <c r="H104" i="124"/>
  <c r="Q104" i="121"/>
  <c r="G56" i="117"/>
  <c r="G116" i="112"/>
  <c r="G94" i="112"/>
  <c r="Q104" i="122"/>
  <c r="G56" i="114"/>
  <c r="G24" i="114"/>
  <c r="R116" i="112"/>
  <c r="R94" i="112"/>
  <c r="N259" i="131"/>
  <c r="I103" i="119"/>
  <c r="F14" i="122"/>
  <c r="F64" i="122"/>
  <c r="F17" i="122"/>
  <c r="F15" i="122"/>
  <c r="H94" i="123"/>
  <c r="H116" i="123"/>
  <c r="I114" i="122"/>
  <c r="Q114" i="113"/>
  <c r="H34" i="121"/>
  <c r="H54" i="121"/>
  <c r="H35" i="121"/>
  <c r="H37" i="121"/>
  <c r="F64" i="121"/>
  <c r="F14" i="121"/>
  <c r="F15" i="121"/>
  <c r="F17" i="121"/>
  <c r="H54" i="132"/>
  <c r="H34" i="132"/>
  <c r="H35" i="132"/>
  <c r="H37" i="132"/>
  <c r="I116" i="140"/>
  <c r="F66" i="140"/>
  <c r="Q114" i="118"/>
  <c r="H36" i="127"/>
  <c r="F16" i="127"/>
  <c r="F14" i="127"/>
  <c r="F64" i="127"/>
  <c r="F17" i="127"/>
  <c r="H116" i="122"/>
  <c r="H94" i="122"/>
  <c r="I114" i="128"/>
  <c r="H34" i="111"/>
  <c r="H54" i="111"/>
  <c r="H37" i="111"/>
  <c r="I114" i="124"/>
  <c r="H54" i="110"/>
  <c r="H34" i="110"/>
  <c r="H35" i="110"/>
  <c r="H37" i="110"/>
  <c r="H114" i="112"/>
  <c r="R116" i="125"/>
  <c r="R94" i="125"/>
  <c r="R104" i="130"/>
  <c r="G94" i="127"/>
  <c r="G116" i="127"/>
  <c r="G94" i="135"/>
  <c r="G116" i="135"/>
  <c r="E66" i="126"/>
  <c r="E4" i="126"/>
  <c r="E16" i="126" s="1"/>
  <c r="E66" i="124"/>
  <c r="E4" i="124"/>
  <c r="E66" i="135"/>
  <c r="E4" i="135"/>
  <c r="E16" i="135" s="1"/>
  <c r="G56" i="119"/>
  <c r="G24" i="119"/>
  <c r="G36" i="119" s="1"/>
  <c r="R116" i="133"/>
  <c r="R94" i="133"/>
  <c r="G56" i="122"/>
  <c r="G24" i="122"/>
  <c r="R116" i="115"/>
  <c r="R94" i="115"/>
  <c r="H104" i="118"/>
  <c r="G56" i="124"/>
  <c r="G24" i="124"/>
  <c r="G36" i="124" s="1"/>
  <c r="R116" i="121"/>
  <c r="R94" i="121"/>
  <c r="H104" i="128"/>
  <c r="H104" i="115"/>
  <c r="G56" i="112"/>
  <c r="G24" i="112"/>
  <c r="R116" i="122"/>
  <c r="R94" i="122"/>
  <c r="G56" i="121"/>
  <c r="G24" i="121"/>
  <c r="Q103" i="125"/>
  <c r="Q103" i="136"/>
  <c r="Q103" i="129"/>
  <c r="R259" i="134"/>
  <c r="I114" i="123"/>
  <c r="I114" i="112"/>
  <c r="Q114" i="134"/>
  <c r="F16" i="122"/>
  <c r="G54" i="130"/>
  <c r="G34" i="130"/>
  <c r="G37" i="130"/>
  <c r="H114" i="136"/>
  <c r="H54" i="133"/>
  <c r="H34" i="133"/>
  <c r="H35" i="133"/>
  <c r="H37" i="133"/>
  <c r="O116" i="140"/>
  <c r="H36" i="121"/>
  <c r="F16" i="112"/>
  <c r="F64" i="112"/>
  <c r="F14" i="112"/>
  <c r="F15" i="112"/>
  <c r="F17" i="112"/>
  <c r="F16" i="121"/>
  <c r="H36" i="132"/>
  <c r="F14" i="124"/>
  <c r="F64" i="124"/>
  <c r="F15" i="124"/>
  <c r="F17" i="124"/>
  <c r="H94" i="128"/>
  <c r="H116" i="128"/>
  <c r="I114" i="129"/>
  <c r="F64" i="118"/>
  <c r="F14" i="118"/>
  <c r="F15" i="118"/>
  <c r="F17" i="118"/>
  <c r="F16" i="131"/>
  <c r="F14" i="131"/>
  <c r="F64" i="131"/>
  <c r="F15" i="131"/>
  <c r="F17" i="131"/>
  <c r="H116" i="120"/>
  <c r="H94" i="120"/>
  <c r="G94" i="130"/>
  <c r="G116" i="130"/>
  <c r="F66" i="130"/>
  <c r="F4" i="130"/>
  <c r="Q114" i="128"/>
  <c r="H36" i="110"/>
  <c r="Q114" i="127"/>
  <c r="G116" i="131"/>
  <c r="G94" i="131"/>
  <c r="S116" i="130"/>
  <c r="S94" i="130"/>
  <c r="H104" i="120"/>
  <c r="R94" i="136"/>
  <c r="R116" i="136"/>
  <c r="G56" i="135"/>
  <c r="G24" i="135"/>
  <c r="E66" i="127"/>
  <c r="E4" i="127"/>
  <c r="E66" i="129"/>
  <c r="E4" i="129"/>
  <c r="G56" i="115"/>
  <c r="G24" i="115"/>
  <c r="Q104" i="119"/>
  <c r="Q103" i="119" s="1"/>
  <c r="H104" i="123"/>
  <c r="D65" i="130"/>
  <c r="D15" i="130"/>
  <c r="D224" i="130"/>
  <c r="D5" i="140"/>
  <c r="H104" i="111"/>
  <c r="H40" i="127"/>
  <c r="Q103" i="116"/>
  <c r="N243" i="129"/>
  <c r="H116" i="116"/>
  <c r="H94" i="116"/>
  <c r="H93" i="116" s="1"/>
  <c r="H113" i="116" s="1"/>
  <c r="H54" i="134"/>
  <c r="H34" i="134"/>
  <c r="H35" i="134"/>
  <c r="H37" i="134"/>
  <c r="F64" i="115"/>
  <c r="F14" i="115"/>
  <c r="F17" i="115"/>
  <c r="F15" i="115"/>
  <c r="F16" i="123"/>
  <c r="F64" i="123"/>
  <c r="F14" i="123"/>
  <c r="F17" i="123"/>
  <c r="H36" i="133"/>
  <c r="Q114" i="126"/>
  <c r="H34" i="128"/>
  <c r="H54" i="128"/>
  <c r="H37" i="128"/>
  <c r="H116" i="121"/>
  <c r="H94" i="121"/>
  <c r="F16" i="124"/>
  <c r="F64" i="116"/>
  <c r="F14" i="116"/>
  <c r="F15" i="116"/>
  <c r="F17" i="116"/>
  <c r="Q114" i="123"/>
  <c r="F16" i="118"/>
  <c r="H34" i="122"/>
  <c r="H54" i="122"/>
  <c r="H37" i="122"/>
  <c r="H35" i="122"/>
  <c r="I114" i="132"/>
  <c r="H116" i="118"/>
  <c r="H94" i="118"/>
  <c r="Q114" i="133"/>
  <c r="I114" i="125"/>
  <c r="Q114" i="111"/>
  <c r="F14" i="136"/>
  <c r="F64" i="136"/>
  <c r="F17" i="136"/>
  <c r="H56" i="140"/>
  <c r="T250" i="128"/>
  <c r="T246" i="128"/>
  <c r="T246" i="112"/>
  <c r="M181" i="118"/>
  <c r="S259" i="130"/>
  <c r="S259" i="134"/>
  <c r="N263" i="111"/>
  <c r="O263" i="132"/>
  <c r="U250" i="112"/>
  <c r="R263" i="134"/>
  <c r="Q108" i="134"/>
  <c r="Q103" i="134" s="1"/>
  <c r="K126" i="132"/>
  <c r="K202" i="126"/>
  <c r="Q108" i="114"/>
  <c r="Q103" i="114" s="1"/>
  <c r="L177" i="122"/>
  <c r="O263" i="116"/>
  <c r="S259" i="131"/>
  <c r="J125" i="133"/>
  <c r="J170" i="114"/>
  <c r="K216" i="118"/>
  <c r="K220" i="131"/>
  <c r="O263" i="134"/>
  <c r="U259" i="120"/>
  <c r="K125" i="119"/>
  <c r="N259" i="124"/>
  <c r="L202" i="126"/>
  <c r="S263" i="126"/>
  <c r="S259" i="111"/>
  <c r="Q108" i="127"/>
  <c r="Q103" i="127" s="1"/>
  <c r="N263" i="123"/>
  <c r="L125" i="132"/>
  <c r="U263" i="122"/>
  <c r="J174" i="129"/>
  <c r="O263" i="130"/>
  <c r="S263" i="128"/>
  <c r="L203" i="118"/>
  <c r="M247" i="112"/>
  <c r="Q108" i="135"/>
  <c r="T259" i="111"/>
  <c r="T243" i="113"/>
  <c r="O259" i="130"/>
  <c r="L202" i="114"/>
  <c r="L258" i="114" s="1"/>
  <c r="U259" i="115"/>
  <c r="T263" i="124"/>
  <c r="Q108" i="121"/>
  <c r="Q103" i="121" s="1"/>
  <c r="L237" i="127"/>
  <c r="L227" i="127"/>
  <c r="L217" i="127"/>
  <c r="U247" i="136"/>
  <c r="U242" i="136"/>
  <c r="U232" i="136"/>
  <c r="U212" i="136"/>
  <c r="U249" i="136"/>
  <c r="U245" i="136"/>
  <c r="U250" i="136"/>
  <c r="U243" i="136"/>
  <c r="U246" i="136"/>
  <c r="M243" i="130"/>
  <c r="M242" i="130"/>
  <c r="M232" i="130"/>
  <c r="M212" i="130"/>
  <c r="M249" i="130"/>
  <c r="M246" i="130"/>
  <c r="M245" i="130"/>
  <c r="M250" i="130"/>
  <c r="J171" i="124"/>
  <c r="J161" i="124"/>
  <c r="J140" i="124"/>
  <c r="J191" i="124" s="1"/>
  <c r="L258" i="112"/>
  <c r="L198" i="112"/>
  <c r="K171" i="126"/>
  <c r="K161" i="126"/>
  <c r="K140" i="126"/>
  <c r="K191" i="126" s="1"/>
  <c r="L198" i="114"/>
  <c r="M250" i="126"/>
  <c r="M242" i="126"/>
  <c r="M232" i="126"/>
  <c r="M212" i="126"/>
  <c r="M245" i="126"/>
  <c r="M249" i="126"/>
  <c r="M243" i="126"/>
  <c r="M246" i="126"/>
  <c r="G61" i="116"/>
  <c r="L237" i="120"/>
  <c r="L217" i="120"/>
  <c r="L227" i="120"/>
  <c r="L258" i="123"/>
  <c r="M242" i="134"/>
  <c r="M232" i="134"/>
  <c r="M248" i="134"/>
  <c r="M244" i="134"/>
  <c r="M212" i="134"/>
  <c r="M245" i="134"/>
  <c r="M246" i="134"/>
  <c r="M249" i="134"/>
  <c r="M250" i="134"/>
  <c r="M243" i="134"/>
  <c r="M258" i="116"/>
  <c r="M198" i="116"/>
  <c r="G61" i="113"/>
  <c r="I169" i="114"/>
  <c r="I159" i="114"/>
  <c r="I289" i="114"/>
  <c r="I138" i="114"/>
  <c r="I189" i="114" s="1"/>
  <c r="G60" i="114"/>
  <c r="G28" i="114"/>
  <c r="G121" i="129"/>
  <c r="G60" i="132"/>
  <c r="G28" i="132"/>
  <c r="M233" i="121"/>
  <c r="M223" i="121"/>
  <c r="M213" i="121"/>
  <c r="L198" i="111"/>
  <c r="L258" i="111"/>
  <c r="K171" i="132"/>
  <c r="K161" i="132"/>
  <c r="K140" i="132"/>
  <c r="K191" i="132" s="1"/>
  <c r="L237" i="114"/>
  <c r="L227" i="114"/>
  <c r="L217" i="114"/>
  <c r="L258" i="130"/>
  <c r="L198" i="130"/>
  <c r="M242" i="127"/>
  <c r="M232" i="127"/>
  <c r="M212" i="127"/>
  <c r="M245" i="127"/>
  <c r="M249" i="127"/>
  <c r="M246" i="127"/>
  <c r="M247" i="127"/>
  <c r="M250" i="127"/>
  <c r="L200" i="126"/>
  <c r="L243" i="126" s="1"/>
  <c r="L233" i="126"/>
  <c r="L223" i="126"/>
  <c r="L213" i="126"/>
  <c r="I289" i="129"/>
  <c r="I138" i="129"/>
  <c r="I189" i="129" s="1"/>
  <c r="I169" i="129"/>
  <c r="I159" i="129"/>
  <c r="J173" i="116"/>
  <c r="J142" i="116"/>
  <c r="J193" i="116" s="1"/>
  <c r="J163" i="116"/>
  <c r="G60" i="124"/>
  <c r="G28" i="124"/>
  <c r="G41" i="124" s="1"/>
  <c r="J130" i="122"/>
  <c r="J174" i="122"/>
  <c r="J143" i="122"/>
  <c r="J194" i="122" s="1"/>
  <c r="J164" i="122"/>
  <c r="N177" i="132"/>
  <c r="N176" i="132"/>
  <c r="N135" i="132"/>
  <c r="N186" i="132" s="1"/>
  <c r="N166" i="132"/>
  <c r="N182" i="132"/>
  <c r="N178" i="132"/>
  <c r="N183" i="132"/>
  <c r="N179" i="132"/>
  <c r="N180" i="132"/>
  <c r="N184" i="132"/>
  <c r="L236" i="127"/>
  <c r="L226" i="127"/>
  <c r="L216" i="127"/>
  <c r="G71" i="135"/>
  <c r="K123" i="122"/>
  <c r="K181" i="122" s="1"/>
  <c r="K167" i="122"/>
  <c r="K157" i="122"/>
  <c r="K287" i="122"/>
  <c r="K136" i="122"/>
  <c r="K187" i="122" s="1"/>
  <c r="U258" i="110"/>
  <c r="K290" i="115"/>
  <c r="K160" i="115"/>
  <c r="K170" i="115"/>
  <c r="K139" i="115"/>
  <c r="K190" i="115" s="1"/>
  <c r="K125" i="115"/>
  <c r="K126" i="115"/>
  <c r="T265" i="136"/>
  <c r="T266" i="136"/>
  <c r="T261" i="136"/>
  <c r="T262" i="136"/>
  <c r="T256" i="136"/>
  <c r="K170" i="136"/>
  <c r="K160" i="136"/>
  <c r="K290" i="136"/>
  <c r="K139" i="136"/>
  <c r="K190" i="136" s="1"/>
  <c r="G71" i="131"/>
  <c r="M247" i="125"/>
  <c r="M242" i="125"/>
  <c r="M232" i="125"/>
  <c r="M244" i="125"/>
  <c r="M248" i="125"/>
  <c r="M212" i="125"/>
  <c r="M250" i="125"/>
  <c r="M249" i="125"/>
  <c r="M245" i="125"/>
  <c r="P93" i="127"/>
  <c r="P113" i="127" s="1"/>
  <c r="P118" i="127"/>
  <c r="H40" i="129"/>
  <c r="H23" i="129"/>
  <c r="H58" i="129"/>
  <c r="H38" i="129"/>
  <c r="K235" i="130"/>
  <c r="K225" i="130"/>
  <c r="K215" i="130"/>
  <c r="J174" i="111"/>
  <c r="J164" i="111"/>
  <c r="J143" i="111"/>
  <c r="J194" i="111" s="1"/>
  <c r="J173" i="113"/>
  <c r="J142" i="113"/>
  <c r="J193" i="113" s="1"/>
  <c r="J163" i="113"/>
  <c r="K235" i="115"/>
  <c r="K225" i="115"/>
  <c r="K215" i="115"/>
  <c r="K203" i="115"/>
  <c r="G121" i="132"/>
  <c r="K207" i="112"/>
  <c r="K225" i="129"/>
  <c r="K215" i="129"/>
  <c r="K235" i="129"/>
  <c r="K203" i="129"/>
  <c r="K235" i="111"/>
  <c r="K225" i="111"/>
  <c r="K215" i="111"/>
  <c r="K202" i="129"/>
  <c r="K240" i="129"/>
  <c r="K230" i="129"/>
  <c r="K220" i="129"/>
  <c r="K159" i="120"/>
  <c r="K289" i="120"/>
  <c r="K138" i="120"/>
  <c r="K189" i="120" s="1"/>
  <c r="K169" i="120"/>
  <c r="K236" i="131"/>
  <c r="K226" i="131"/>
  <c r="K216" i="131"/>
  <c r="G61" i="122"/>
  <c r="K159" i="116"/>
  <c r="K138" i="116"/>
  <c r="K189" i="116" s="1"/>
  <c r="K289" i="116"/>
  <c r="K169" i="116"/>
  <c r="K126" i="116"/>
  <c r="K239" i="133"/>
  <c r="K229" i="133"/>
  <c r="K219" i="133"/>
  <c r="K235" i="119"/>
  <c r="K225" i="119"/>
  <c r="K215" i="119"/>
  <c r="G60" i="134"/>
  <c r="G28" i="134"/>
  <c r="J125" i="113"/>
  <c r="G61" i="130"/>
  <c r="G41" i="130"/>
  <c r="K207" i="119"/>
  <c r="G60" i="129"/>
  <c r="G28" i="129"/>
  <c r="G40" i="129" s="1"/>
  <c r="G60" i="111"/>
  <c r="G28" i="111"/>
  <c r="J124" i="130"/>
  <c r="J197" i="130" s="1"/>
  <c r="J178" i="130"/>
  <c r="J168" i="130"/>
  <c r="J158" i="130"/>
  <c r="J137" i="130"/>
  <c r="J188" i="130" s="1"/>
  <c r="J288" i="130"/>
  <c r="J127" i="140"/>
  <c r="I169" i="113"/>
  <c r="I159" i="113"/>
  <c r="I138" i="113"/>
  <c r="I189" i="113" s="1"/>
  <c r="I289" i="113"/>
  <c r="I173" i="131"/>
  <c r="I163" i="131"/>
  <c r="I142" i="131"/>
  <c r="I193" i="131" s="1"/>
  <c r="K239" i="112"/>
  <c r="K219" i="112"/>
  <c r="K229" i="112"/>
  <c r="M235" i="110"/>
  <c r="M225" i="110"/>
  <c r="M215" i="110"/>
  <c r="L123" i="134"/>
  <c r="L167" i="134"/>
  <c r="L157" i="134"/>
  <c r="L287" i="134"/>
  <c r="L136" i="134"/>
  <c r="L187" i="134" s="1"/>
  <c r="H18" i="134"/>
  <c r="H68" i="134"/>
  <c r="H19" i="134"/>
  <c r="L287" i="118"/>
  <c r="L136" i="118"/>
  <c r="L187" i="118" s="1"/>
  <c r="L123" i="118"/>
  <c r="L177" i="118" s="1"/>
  <c r="L167" i="118"/>
  <c r="L157" i="118"/>
  <c r="I93" i="119"/>
  <c r="I113" i="119" s="1"/>
  <c r="I118" i="119"/>
  <c r="U176" i="136"/>
  <c r="U135" i="136"/>
  <c r="U186" i="136" s="1"/>
  <c r="U166" i="136"/>
  <c r="U183" i="136"/>
  <c r="U179" i="136"/>
  <c r="U180" i="136"/>
  <c r="U184" i="136"/>
  <c r="U200" i="132"/>
  <c r="U243" i="132" s="1"/>
  <c r="U233" i="132"/>
  <c r="U223" i="132"/>
  <c r="U213" i="132"/>
  <c r="H21" i="121"/>
  <c r="H68" i="121"/>
  <c r="H18" i="121"/>
  <c r="H19" i="121"/>
  <c r="H120" i="129"/>
  <c r="H121" i="133"/>
  <c r="K170" i="124"/>
  <c r="K290" i="124"/>
  <c r="K139" i="124"/>
  <c r="K190" i="124" s="1"/>
  <c r="K160" i="124"/>
  <c r="H121" i="136"/>
  <c r="H120" i="120"/>
  <c r="H98" i="120"/>
  <c r="H98" i="135"/>
  <c r="H120" i="135"/>
  <c r="K125" i="124"/>
  <c r="M202" i="121"/>
  <c r="H120" i="118"/>
  <c r="H98" i="118"/>
  <c r="P93" i="134"/>
  <c r="P113" i="134" s="1"/>
  <c r="P118" i="134"/>
  <c r="H41" i="114"/>
  <c r="H38" i="114"/>
  <c r="H23" i="114"/>
  <c r="H58" i="114"/>
  <c r="H39" i="114"/>
  <c r="H68" i="127"/>
  <c r="H18" i="127"/>
  <c r="U247" i="125"/>
  <c r="U242" i="125"/>
  <c r="U232" i="125"/>
  <c r="U244" i="125"/>
  <c r="U248" i="125"/>
  <c r="U212" i="125"/>
  <c r="U245" i="125"/>
  <c r="U249" i="125"/>
  <c r="U246" i="125"/>
  <c r="L198" i="125"/>
  <c r="Q120" i="125"/>
  <c r="Q98" i="125"/>
  <c r="H21" i="125"/>
  <c r="H68" i="125"/>
  <c r="H18" i="125"/>
  <c r="H19" i="125"/>
  <c r="I53" i="136"/>
  <c r="N263" i="116"/>
  <c r="K157" i="127"/>
  <c r="K287" i="127"/>
  <c r="K167" i="127"/>
  <c r="K136" i="127"/>
  <c r="K187" i="127" s="1"/>
  <c r="K123" i="127"/>
  <c r="K169" i="129"/>
  <c r="K159" i="129"/>
  <c r="K138" i="129"/>
  <c r="K189" i="129" s="1"/>
  <c r="K289" i="129"/>
  <c r="K125" i="129"/>
  <c r="K198" i="129" s="1"/>
  <c r="K126" i="129"/>
  <c r="T200" i="110"/>
  <c r="T243" i="110" s="1"/>
  <c r="T233" i="110"/>
  <c r="T223" i="110"/>
  <c r="T213" i="110"/>
  <c r="L223" i="119"/>
  <c r="L200" i="119"/>
  <c r="L243" i="119" s="1"/>
  <c r="L233" i="119"/>
  <c r="L213" i="119"/>
  <c r="K139" i="128"/>
  <c r="K190" i="128" s="1"/>
  <c r="K290" i="128"/>
  <c r="K170" i="128"/>
  <c r="K160" i="128"/>
  <c r="K125" i="128"/>
  <c r="K126" i="128"/>
  <c r="K139" i="129"/>
  <c r="K190" i="129" s="1"/>
  <c r="K170" i="129"/>
  <c r="K160" i="129"/>
  <c r="K290" i="129"/>
  <c r="H98" i="136"/>
  <c r="H120" i="136"/>
  <c r="G71" i="120"/>
  <c r="K126" i="136"/>
  <c r="T233" i="126"/>
  <c r="T223" i="126"/>
  <c r="T213" i="126"/>
  <c r="R259" i="125"/>
  <c r="S242" i="136"/>
  <c r="S232" i="136"/>
  <c r="S212" i="136"/>
  <c r="S249" i="136"/>
  <c r="S245" i="136"/>
  <c r="S250" i="136"/>
  <c r="S246" i="136"/>
  <c r="S247" i="136"/>
  <c r="N263" i="118"/>
  <c r="L171" i="135"/>
  <c r="L161" i="135"/>
  <c r="L140" i="135"/>
  <c r="L191" i="135" s="1"/>
  <c r="Q120" i="114"/>
  <c r="Q98" i="114"/>
  <c r="T171" i="110"/>
  <c r="T161" i="110"/>
  <c r="T140" i="110"/>
  <c r="T191" i="110" s="1"/>
  <c r="M233" i="119"/>
  <c r="M223" i="119"/>
  <c r="M213" i="119"/>
  <c r="M200" i="119"/>
  <c r="M247" i="119" s="1"/>
  <c r="Q108" i="126"/>
  <c r="Q103" i="126" s="1"/>
  <c r="L167" i="129"/>
  <c r="L157" i="129"/>
  <c r="L136" i="129"/>
  <c r="L187" i="129" s="1"/>
  <c r="L287" i="129"/>
  <c r="L123" i="129"/>
  <c r="T266" i="119"/>
  <c r="T265" i="119"/>
  <c r="T262" i="119"/>
  <c r="T261" i="119"/>
  <c r="T256" i="119"/>
  <c r="N263" i="128"/>
  <c r="T262" i="128"/>
  <c r="T261" i="128"/>
  <c r="T266" i="128"/>
  <c r="T265" i="128"/>
  <c r="T256" i="128"/>
  <c r="M258" i="111"/>
  <c r="H41" i="126"/>
  <c r="H40" i="131"/>
  <c r="H58" i="131"/>
  <c r="H38" i="131"/>
  <c r="H23" i="131"/>
  <c r="H39" i="131"/>
  <c r="H121" i="116"/>
  <c r="T237" i="110"/>
  <c r="T247" i="110"/>
  <c r="T227" i="110"/>
  <c r="T217" i="110"/>
  <c r="L237" i="113"/>
  <c r="L217" i="113"/>
  <c r="L227" i="113"/>
  <c r="K290" i="122"/>
  <c r="K139" i="122"/>
  <c r="K190" i="122" s="1"/>
  <c r="K180" i="122"/>
  <c r="K170" i="122"/>
  <c r="K160" i="122"/>
  <c r="G18" i="110"/>
  <c r="G68" i="110"/>
  <c r="G19" i="110"/>
  <c r="L236" i="113"/>
  <c r="L226" i="113"/>
  <c r="L216" i="113"/>
  <c r="U266" i="125"/>
  <c r="U261" i="125"/>
  <c r="U265" i="125"/>
  <c r="U262" i="125"/>
  <c r="U256" i="125"/>
  <c r="P93" i="131"/>
  <c r="P113" i="131" s="1"/>
  <c r="P118" i="131"/>
  <c r="P93" i="114"/>
  <c r="P113" i="114" s="1"/>
  <c r="P118" i="114"/>
  <c r="H20" i="116"/>
  <c r="H68" i="116"/>
  <c r="H18" i="116"/>
  <c r="H19" i="116"/>
  <c r="H20" i="136"/>
  <c r="H18" i="136"/>
  <c r="H68" i="136"/>
  <c r="U258" i="112"/>
  <c r="U198" i="112"/>
  <c r="M177" i="125"/>
  <c r="M176" i="125"/>
  <c r="M135" i="125"/>
  <c r="M186" i="125" s="1"/>
  <c r="M166" i="125"/>
  <c r="M182" i="125"/>
  <c r="M178" i="125"/>
  <c r="M179" i="125"/>
  <c r="M184" i="125"/>
  <c r="M183" i="125"/>
  <c r="M180" i="125"/>
  <c r="S262" i="136"/>
  <c r="S261" i="136"/>
  <c r="S266" i="136"/>
  <c r="S265" i="136"/>
  <c r="S256" i="136"/>
  <c r="M258" i="122"/>
  <c r="Q121" i="124"/>
  <c r="L177" i="113"/>
  <c r="L135" i="113"/>
  <c r="L186" i="113" s="1"/>
  <c r="L176" i="113"/>
  <c r="L166" i="113"/>
  <c r="L183" i="113"/>
  <c r="L181" i="113"/>
  <c r="L179" i="113"/>
  <c r="L180" i="113"/>
  <c r="L184" i="113"/>
  <c r="Q121" i="125"/>
  <c r="I93" i="121"/>
  <c r="I113" i="121" s="1"/>
  <c r="I118" i="121"/>
  <c r="M135" i="122"/>
  <c r="M186" i="122" s="1"/>
  <c r="M176" i="122"/>
  <c r="M166" i="122"/>
  <c r="M182" i="122"/>
  <c r="M178" i="122"/>
  <c r="M184" i="122"/>
  <c r="M183" i="122"/>
  <c r="M179" i="122"/>
  <c r="M181" i="122"/>
  <c r="M180" i="122"/>
  <c r="H21" i="134"/>
  <c r="N261" i="125"/>
  <c r="N266" i="125"/>
  <c r="N262" i="125"/>
  <c r="N265" i="125"/>
  <c r="N256" i="125"/>
  <c r="T242" i="132"/>
  <c r="T232" i="132"/>
  <c r="T244" i="132"/>
  <c r="T248" i="132"/>
  <c r="T212" i="132"/>
  <c r="T249" i="132"/>
  <c r="T245" i="132"/>
  <c r="L216" i="125"/>
  <c r="L226" i="125"/>
  <c r="L236" i="125"/>
  <c r="L198" i="128"/>
  <c r="L258" i="128"/>
  <c r="K174" i="115"/>
  <c r="K164" i="115"/>
  <c r="K143" i="115"/>
  <c r="K194" i="115" s="1"/>
  <c r="U262" i="131"/>
  <c r="U266" i="131"/>
  <c r="U261" i="131"/>
  <c r="U265" i="131"/>
  <c r="U256" i="131"/>
  <c r="H20" i="119"/>
  <c r="H68" i="119"/>
  <c r="H18" i="119"/>
  <c r="H19" i="119"/>
  <c r="Q98" i="135"/>
  <c r="Q120" i="135"/>
  <c r="P259" i="118"/>
  <c r="Q121" i="115"/>
  <c r="I53" i="121"/>
  <c r="H68" i="115"/>
  <c r="H18" i="115"/>
  <c r="H19" i="115"/>
  <c r="U242" i="124"/>
  <c r="U232" i="124"/>
  <c r="U244" i="124"/>
  <c r="U248" i="124"/>
  <c r="U212" i="124"/>
  <c r="U245" i="124"/>
  <c r="U249" i="124"/>
  <c r="U250" i="124"/>
  <c r="U246" i="124"/>
  <c r="U247" i="124"/>
  <c r="N121" i="110"/>
  <c r="H60" i="121"/>
  <c r="H28" i="121"/>
  <c r="H40" i="121" s="1"/>
  <c r="L240" i="128"/>
  <c r="L230" i="128"/>
  <c r="L220" i="128"/>
  <c r="H61" i="118"/>
  <c r="H41" i="118"/>
  <c r="Q121" i="123"/>
  <c r="U237" i="112"/>
  <c r="U247" i="112"/>
  <c r="U227" i="112"/>
  <c r="U217" i="112"/>
  <c r="O263" i="118"/>
  <c r="Q98" i="127"/>
  <c r="Q120" i="127"/>
  <c r="I53" i="114"/>
  <c r="T242" i="112"/>
  <c r="T232" i="112"/>
  <c r="T244" i="112"/>
  <c r="T212" i="112"/>
  <c r="T245" i="112"/>
  <c r="T249" i="112"/>
  <c r="Q120" i="115"/>
  <c r="Q98" i="115"/>
  <c r="Q108" i="132"/>
  <c r="Q103" i="132" s="1"/>
  <c r="S259" i="127"/>
  <c r="T265" i="126"/>
  <c r="T261" i="126"/>
  <c r="T262" i="126"/>
  <c r="T266" i="126"/>
  <c r="T256" i="126"/>
  <c r="I93" i="130"/>
  <c r="I113" i="130" s="1"/>
  <c r="I118" i="130"/>
  <c r="O262" i="120"/>
  <c r="O261" i="120"/>
  <c r="O266" i="120"/>
  <c r="O265" i="120"/>
  <c r="O256" i="120"/>
  <c r="Q120" i="134"/>
  <c r="Q98" i="134"/>
  <c r="I108" i="121"/>
  <c r="I103" i="121" s="1"/>
  <c r="G71" i="111"/>
  <c r="K167" i="130"/>
  <c r="K157" i="130"/>
  <c r="K136" i="130"/>
  <c r="K187" i="130" s="1"/>
  <c r="K287" i="130"/>
  <c r="L203" i="127"/>
  <c r="Q120" i="121"/>
  <c r="Q98" i="121"/>
  <c r="U263" i="111"/>
  <c r="U261" i="126"/>
  <c r="U266" i="126"/>
  <c r="U265" i="126"/>
  <c r="U262" i="126"/>
  <c r="U256" i="126"/>
  <c r="M261" i="118"/>
  <c r="M265" i="118"/>
  <c r="M262" i="118"/>
  <c r="M266" i="118"/>
  <c r="M256" i="118"/>
  <c r="U266" i="132"/>
  <c r="U261" i="132"/>
  <c r="U262" i="132"/>
  <c r="U265" i="132"/>
  <c r="U256" i="132"/>
  <c r="J173" i="131"/>
  <c r="J130" i="131"/>
  <c r="J163" i="131"/>
  <c r="J142" i="131"/>
  <c r="J193" i="131" s="1"/>
  <c r="K235" i="125"/>
  <c r="K225" i="125"/>
  <c r="K215" i="125"/>
  <c r="K203" i="125"/>
  <c r="K207" i="126"/>
  <c r="K239" i="126"/>
  <c r="K229" i="126"/>
  <c r="K219" i="126"/>
  <c r="G61" i="127"/>
  <c r="J126" i="135"/>
  <c r="J290" i="135"/>
  <c r="J170" i="135"/>
  <c r="J160" i="135"/>
  <c r="J139" i="135"/>
  <c r="J190" i="135" s="1"/>
  <c r="M203" i="116"/>
  <c r="M200" i="116" s="1"/>
  <c r="M247" i="116" s="1"/>
  <c r="M226" i="116"/>
  <c r="M236" i="116"/>
  <c r="M216" i="116"/>
  <c r="L240" i="123"/>
  <c r="L220" i="123"/>
  <c r="L230" i="123"/>
  <c r="H98" i="123"/>
  <c r="H120" i="123"/>
  <c r="M240" i="120"/>
  <c r="M220" i="120"/>
  <c r="M230" i="120"/>
  <c r="K289" i="114"/>
  <c r="K138" i="114"/>
  <c r="K189" i="114" s="1"/>
  <c r="K125" i="114"/>
  <c r="K169" i="114"/>
  <c r="K159" i="114"/>
  <c r="K126" i="114"/>
  <c r="H38" i="134"/>
  <c r="H58" i="134"/>
  <c r="H23" i="134"/>
  <c r="H39" i="134"/>
  <c r="F71" i="110"/>
  <c r="K239" i="119"/>
  <c r="K219" i="119"/>
  <c r="K229" i="119"/>
  <c r="G60" i="113"/>
  <c r="G28" i="113"/>
  <c r="G40" i="113" s="1"/>
  <c r="G61" i="115"/>
  <c r="K174" i="132"/>
  <c r="K143" i="132"/>
  <c r="K194" i="132" s="1"/>
  <c r="K164" i="132"/>
  <c r="K207" i="129"/>
  <c r="K239" i="129"/>
  <c r="K229" i="129"/>
  <c r="K219" i="129"/>
  <c r="J130" i="135"/>
  <c r="J173" i="135"/>
  <c r="J142" i="135"/>
  <c r="J193" i="135" s="1"/>
  <c r="J163" i="135"/>
  <c r="K240" i="125"/>
  <c r="K230" i="125"/>
  <c r="K220" i="125"/>
  <c r="G61" i="132"/>
  <c r="H108" i="115"/>
  <c r="K240" i="123"/>
  <c r="K220" i="123"/>
  <c r="K230" i="123"/>
  <c r="G60" i="123"/>
  <c r="G28" i="123"/>
  <c r="G41" i="123" s="1"/>
  <c r="I98" i="110"/>
  <c r="K235" i="114"/>
  <c r="K225" i="114"/>
  <c r="K215" i="114"/>
  <c r="J126" i="122"/>
  <c r="J139" i="122"/>
  <c r="J190" i="122" s="1"/>
  <c r="J170" i="122"/>
  <c r="J160" i="122"/>
  <c r="J290" i="122"/>
  <c r="G120" i="126"/>
  <c r="J169" i="130"/>
  <c r="J159" i="130"/>
  <c r="J138" i="130"/>
  <c r="J189" i="130" s="1"/>
  <c r="J289" i="130"/>
  <c r="F60" i="117"/>
  <c r="G121" i="125"/>
  <c r="K207" i="111"/>
  <c r="I173" i="134"/>
  <c r="I142" i="134"/>
  <c r="I193" i="134" s="1"/>
  <c r="I163" i="134"/>
  <c r="K239" i="130"/>
  <c r="K219" i="130"/>
  <c r="K229" i="130"/>
  <c r="K239" i="131"/>
  <c r="K207" i="131"/>
  <c r="K219" i="131"/>
  <c r="K229" i="131"/>
  <c r="J289" i="127"/>
  <c r="J125" i="127"/>
  <c r="J169" i="127"/>
  <c r="J159" i="127"/>
  <c r="J138" i="127"/>
  <c r="J189" i="127" s="1"/>
  <c r="J126" i="127"/>
  <c r="N263" i="122"/>
  <c r="U198" i="110"/>
  <c r="T263" i="122"/>
  <c r="R120" i="117"/>
  <c r="U259" i="116"/>
  <c r="U177" i="134"/>
  <c r="U176" i="134"/>
  <c r="U135" i="134"/>
  <c r="U186" i="134" s="1"/>
  <c r="U166" i="134"/>
  <c r="U182" i="134"/>
  <c r="U178" i="134"/>
  <c r="U183" i="134"/>
  <c r="U179" i="134"/>
  <c r="U184" i="134"/>
  <c r="U180" i="134"/>
  <c r="P93" i="128"/>
  <c r="P113" i="128" s="1"/>
  <c r="P118" i="128"/>
  <c r="T250" i="115"/>
  <c r="T242" i="115"/>
  <c r="T232" i="115"/>
  <c r="T244" i="115"/>
  <c r="T248" i="115"/>
  <c r="T212" i="115"/>
  <c r="T249" i="115"/>
  <c r="T245" i="115"/>
  <c r="T246" i="115"/>
  <c r="M198" i="127"/>
  <c r="M258" i="127"/>
  <c r="L171" i="133"/>
  <c r="L140" i="133"/>
  <c r="L191" i="133" s="1"/>
  <c r="L161" i="133"/>
  <c r="U265" i="133"/>
  <c r="U266" i="133"/>
  <c r="U262" i="133"/>
  <c r="U261" i="133"/>
  <c r="U256" i="133"/>
  <c r="G71" i="136"/>
  <c r="G71" i="126"/>
  <c r="G70" i="116"/>
  <c r="G8" i="116"/>
  <c r="G20" i="116" s="1"/>
  <c r="G70" i="112"/>
  <c r="G8" i="112"/>
  <c r="G21" i="112" s="1"/>
  <c r="L233" i="136"/>
  <c r="L223" i="136"/>
  <c r="L213" i="136"/>
  <c r="I108" i="118"/>
  <c r="I103" i="118" s="1"/>
  <c r="H40" i="135"/>
  <c r="H58" i="135"/>
  <c r="H38" i="135"/>
  <c r="H23" i="135"/>
  <c r="H21" i="133"/>
  <c r="H68" i="133"/>
  <c r="H18" i="133"/>
  <c r="H19" i="133"/>
  <c r="Q120" i="133"/>
  <c r="Q98" i="133"/>
  <c r="Q98" i="113"/>
  <c r="Q120" i="113"/>
  <c r="U261" i="127"/>
  <c r="U265" i="127"/>
  <c r="U262" i="127"/>
  <c r="U266" i="127"/>
  <c r="U256" i="127"/>
  <c r="N259" i="116"/>
  <c r="S259" i="128"/>
  <c r="L202" i="131"/>
  <c r="L198" i="131" s="1"/>
  <c r="L240" i="131"/>
  <c r="L220" i="131"/>
  <c r="L230" i="131"/>
  <c r="I40" i="110"/>
  <c r="I58" i="110"/>
  <c r="I38" i="110"/>
  <c r="I23" i="110"/>
  <c r="I39" i="110"/>
  <c r="I108" i="134"/>
  <c r="I103" i="134" s="1"/>
  <c r="H23" i="133"/>
  <c r="H38" i="133"/>
  <c r="H58" i="133"/>
  <c r="H39" i="133"/>
  <c r="I108" i="136"/>
  <c r="I103" i="136" s="1"/>
  <c r="H20" i="112"/>
  <c r="G70" i="123"/>
  <c r="G8" i="123"/>
  <c r="R263" i="125"/>
  <c r="M258" i="135"/>
  <c r="M198" i="135"/>
  <c r="M200" i="131"/>
  <c r="M247" i="131" s="1"/>
  <c r="M233" i="131"/>
  <c r="M223" i="131"/>
  <c r="M213" i="131"/>
  <c r="Q98" i="126"/>
  <c r="Q120" i="126"/>
  <c r="Q120" i="116"/>
  <c r="Q98" i="116"/>
  <c r="N261" i="127"/>
  <c r="N265" i="127"/>
  <c r="N266" i="127"/>
  <c r="N262" i="127"/>
  <c r="N256" i="127"/>
  <c r="Q98" i="130"/>
  <c r="Q120" i="130"/>
  <c r="G70" i="130"/>
  <c r="G8" i="130"/>
  <c r="G21" i="130" s="1"/>
  <c r="P93" i="120"/>
  <c r="P113" i="120" s="1"/>
  <c r="P118" i="120"/>
  <c r="H53" i="130"/>
  <c r="S259" i="126"/>
  <c r="H40" i="136"/>
  <c r="H58" i="136"/>
  <c r="H38" i="136"/>
  <c r="H23" i="136"/>
  <c r="N184" i="110"/>
  <c r="Q121" i="114"/>
  <c r="L171" i="120"/>
  <c r="L140" i="120"/>
  <c r="L191" i="120" s="1"/>
  <c r="L161" i="120"/>
  <c r="S259" i="122"/>
  <c r="I93" i="129"/>
  <c r="I113" i="129" s="1"/>
  <c r="I118" i="129"/>
  <c r="M123" i="132"/>
  <c r="M167" i="132"/>
  <c r="M157" i="132"/>
  <c r="M287" i="132"/>
  <c r="M136" i="132"/>
  <c r="M187" i="132" s="1"/>
  <c r="P93" i="116"/>
  <c r="P113" i="116" s="1"/>
  <c r="P118" i="116"/>
  <c r="U181" i="118"/>
  <c r="U135" i="118"/>
  <c r="U186" i="118" s="1"/>
  <c r="U176" i="118"/>
  <c r="U166" i="118"/>
  <c r="U182" i="118"/>
  <c r="U178" i="118"/>
  <c r="U183" i="118"/>
  <c r="U179" i="118"/>
  <c r="U184" i="118"/>
  <c r="U180" i="118"/>
  <c r="I93" i="122"/>
  <c r="I113" i="122" s="1"/>
  <c r="I118" i="122"/>
  <c r="S263" i="131"/>
  <c r="U247" i="133"/>
  <c r="U242" i="133"/>
  <c r="U232" i="133"/>
  <c r="U244" i="133"/>
  <c r="U248" i="133"/>
  <c r="U212" i="133"/>
  <c r="U246" i="133"/>
  <c r="U245" i="133"/>
  <c r="U249" i="133"/>
  <c r="U250" i="133"/>
  <c r="S259" i="116"/>
  <c r="K171" i="118"/>
  <c r="K140" i="118"/>
  <c r="K191" i="118" s="1"/>
  <c r="K161" i="118"/>
  <c r="M198" i="130"/>
  <c r="M258" i="130"/>
  <c r="T259" i="120"/>
  <c r="N259" i="111"/>
  <c r="U259" i="130"/>
  <c r="M174" i="110"/>
  <c r="M164" i="110"/>
  <c r="M143" i="110"/>
  <c r="M194" i="110" s="1"/>
  <c r="G71" i="118"/>
  <c r="H121" i="113"/>
  <c r="L203" i="112"/>
  <c r="H40" i="123"/>
  <c r="L170" i="132"/>
  <c r="L160" i="132"/>
  <c r="L139" i="132"/>
  <c r="L190" i="132" s="1"/>
  <c r="L290" i="132"/>
  <c r="G70" i="122"/>
  <c r="G8" i="122"/>
  <c r="G21" i="122" s="1"/>
  <c r="K160" i="111"/>
  <c r="K290" i="111"/>
  <c r="K139" i="111"/>
  <c r="K190" i="111" s="1"/>
  <c r="K170" i="111"/>
  <c r="K126" i="111"/>
  <c r="K125" i="111"/>
  <c r="L202" i="119"/>
  <c r="L240" i="119"/>
  <c r="L230" i="119"/>
  <c r="L220" i="119"/>
  <c r="P93" i="112"/>
  <c r="P113" i="112" s="1"/>
  <c r="P118" i="112"/>
  <c r="Q108" i="128"/>
  <c r="Q103" i="128" s="1"/>
  <c r="L126" i="121"/>
  <c r="S263" i="112"/>
  <c r="S180" i="110"/>
  <c r="S176" i="110"/>
  <c r="S135" i="110"/>
  <c r="S186" i="110" s="1"/>
  <c r="S166" i="110"/>
  <c r="S182" i="110"/>
  <c r="S178" i="110"/>
  <c r="S183" i="110"/>
  <c r="S179" i="110"/>
  <c r="S184" i="110"/>
  <c r="P263" i="118"/>
  <c r="I53" i="135"/>
  <c r="T237" i="128"/>
  <c r="T247" i="128"/>
  <c r="T217" i="128"/>
  <c r="T227" i="128"/>
  <c r="U243" i="112"/>
  <c r="U232" i="112"/>
  <c r="U242" i="112"/>
  <c r="U244" i="112"/>
  <c r="U212" i="112"/>
  <c r="U249" i="112"/>
  <c r="U245" i="112"/>
  <c r="P93" i="122"/>
  <c r="P113" i="122" s="1"/>
  <c r="P118" i="122"/>
  <c r="U258" i="136"/>
  <c r="T259" i="114"/>
  <c r="N237" i="110"/>
  <c r="N227" i="110"/>
  <c r="N217" i="110"/>
  <c r="J120" i="140"/>
  <c r="L236" i="134"/>
  <c r="L226" i="134"/>
  <c r="L216" i="134"/>
  <c r="M202" i="132"/>
  <c r="M236" i="132"/>
  <c r="M216" i="132"/>
  <c r="M226" i="132"/>
  <c r="G70" i="111"/>
  <c r="G8" i="111"/>
  <c r="G21" i="111" s="1"/>
  <c r="L226" i="129"/>
  <c r="L216" i="129"/>
  <c r="L236" i="129"/>
  <c r="K171" i="122"/>
  <c r="K161" i="122"/>
  <c r="K140" i="122"/>
  <c r="K191" i="122" s="1"/>
  <c r="L207" i="131"/>
  <c r="N263" i="112"/>
  <c r="I53" i="112"/>
  <c r="M176" i="119"/>
  <c r="M135" i="119"/>
  <c r="M186" i="119" s="1"/>
  <c r="M166" i="119"/>
  <c r="M182" i="119"/>
  <c r="M178" i="119"/>
  <c r="M179" i="119"/>
  <c r="M183" i="119"/>
  <c r="M184" i="119"/>
  <c r="M180" i="119"/>
  <c r="S259" i="113"/>
  <c r="L180" i="127"/>
  <c r="M198" i="122"/>
  <c r="N259" i="114"/>
  <c r="Q120" i="132"/>
  <c r="Q98" i="132"/>
  <c r="U176" i="131"/>
  <c r="U135" i="131"/>
  <c r="U186" i="131" s="1"/>
  <c r="U166" i="131"/>
  <c r="U182" i="131"/>
  <c r="U178" i="131"/>
  <c r="U183" i="131"/>
  <c r="U179" i="131"/>
  <c r="U184" i="131"/>
  <c r="U180" i="131"/>
  <c r="U266" i="124"/>
  <c r="U262" i="124"/>
  <c r="U261" i="124"/>
  <c r="U265" i="124"/>
  <c r="U256" i="124"/>
  <c r="K130" i="136"/>
  <c r="K173" i="136"/>
  <c r="K142" i="136"/>
  <c r="K193" i="136" s="1"/>
  <c r="K163" i="136"/>
  <c r="H121" i="134"/>
  <c r="M207" i="120"/>
  <c r="K171" i="123"/>
  <c r="K161" i="123"/>
  <c r="K140" i="123"/>
  <c r="K191" i="123" s="1"/>
  <c r="R108" i="121"/>
  <c r="U259" i="122"/>
  <c r="I53" i="125"/>
  <c r="K236" i="112"/>
  <c r="K226" i="112"/>
  <c r="K216" i="112"/>
  <c r="K239" i="135"/>
  <c r="K219" i="135"/>
  <c r="K229" i="135"/>
  <c r="G61" i="131"/>
  <c r="K216" i="121"/>
  <c r="K236" i="121"/>
  <c r="K226" i="121"/>
  <c r="G61" i="114"/>
  <c r="G41" i="114"/>
  <c r="J130" i="113"/>
  <c r="F70" i="117"/>
  <c r="M198" i="132"/>
  <c r="M242" i="124"/>
  <c r="M232" i="124"/>
  <c r="M248" i="124"/>
  <c r="M244" i="124"/>
  <c r="M212" i="124"/>
  <c r="M249" i="124"/>
  <c r="M245" i="124"/>
  <c r="K126" i="131"/>
  <c r="K170" i="131"/>
  <c r="K160" i="131"/>
  <c r="K290" i="131"/>
  <c r="K139" i="131"/>
  <c r="K190" i="131" s="1"/>
  <c r="H118" i="116"/>
  <c r="K290" i="134"/>
  <c r="K139" i="134"/>
  <c r="K190" i="134" s="1"/>
  <c r="K170" i="134"/>
  <c r="K160" i="134"/>
  <c r="K126" i="134"/>
  <c r="L136" i="120"/>
  <c r="L187" i="120" s="1"/>
  <c r="L287" i="120"/>
  <c r="L123" i="120"/>
  <c r="L167" i="120"/>
  <c r="L157" i="120"/>
  <c r="N265" i="136"/>
  <c r="N266" i="136"/>
  <c r="N261" i="136"/>
  <c r="N262" i="136"/>
  <c r="N256" i="136"/>
  <c r="M247" i="126"/>
  <c r="M237" i="126"/>
  <c r="M227" i="126"/>
  <c r="M217" i="126"/>
  <c r="I93" i="133"/>
  <c r="I113" i="133" s="1"/>
  <c r="I118" i="133"/>
  <c r="G70" i="113"/>
  <c r="G8" i="113"/>
  <c r="G20" i="113" s="1"/>
  <c r="Q121" i="136"/>
  <c r="K139" i="113"/>
  <c r="K190" i="113" s="1"/>
  <c r="K170" i="113"/>
  <c r="K160" i="113"/>
  <c r="K290" i="113"/>
  <c r="K126" i="113"/>
  <c r="K125" i="113"/>
  <c r="H68" i="126"/>
  <c r="H18" i="126"/>
  <c r="K288" i="140"/>
  <c r="K137" i="140"/>
  <c r="K188" i="140" s="1"/>
  <c r="K124" i="140"/>
  <c r="K197" i="140" s="1"/>
  <c r="K168" i="140"/>
  <c r="K158" i="140"/>
  <c r="G121" i="128"/>
  <c r="L239" i="132"/>
  <c r="L229" i="132"/>
  <c r="L219" i="132"/>
  <c r="K235" i="122"/>
  <c r="K225" i="122"/>
  <c r="K215" i="122"/>
  <c r="G61" i="133"/>
  <c r="K203" i="114"/>
  <c r="L235" i="116"/>
  <c r="L225" i="116"/>
  <c r="L215" i="116"/>
  <c r="L203" i="116"/>
  <c r="L203" i="121"/>
  <c r="G60" i="130"/>
  <c r="K203" i="123"/>
  <c r="G60" i="126"/>
  <c r="G28" i="126"/>
  <c r="G41" i="126" s="1"/>
  <c r="D19" i="130"/>
  <c r="D69" i="130"/>
  <c r="D228" i="130"/>
  <c r="D9" i="140"/>
  <c r="G121" i="134"/>
  <c r="G61" i="120"/>
  <c r="G61" i="121"/>
  <c r="H108" i="121"/>
  <c r="G61" i="125"/>
  <c r="K203" i="130"/>
  <c r="I173" i="125"/>
  <c r="I142" i="125"/>
  <c r="I193" i="125" s="1"/>
  <c r="I163" i="125"/>
  <c r="M239" i="110"/>
  <c r="M229" i="110"/>
  <c r="M219" i="110"/>
  <c r="M237" i="111"/>
  <c r="M217" i="111"/>
  <c r="M227" i="111"/>
  <c r="Q121" i="118"/>
  <c r="O243" i="120"/>
  <c r="O242" i="120"/>
  <c r="O232" i="120"/>
  <c r="O244" i="120"/>
  <c r="O248" i="120"/>
  <c r="O212" i="120"/>
  <c r="O245" i="120"/>
  <c r="O249" i="120"/>
  <c r="O250" i="120"/>
  <c r="O246" i="120"/>
  <c r="T243" i="124"/>
  <c r="T242" i="124"/>
  <c r="T232" i="124"/>
  <c r="T244" i="124"/>
  <c r="T248" i="124"/>
  <c r="T212" i="124"/>
  <c r="T245" i="124"/>
  <c r="T249" i="124"/>
  <c r="T246" i="124"/>
  <c r="T250" i="124"/>
  <c r="P93" i="111"/>
  <c r="P113" i="111" s="1"/>
  <c r="P118" i="111"/>
  <c r="H18" i="122"/>
  <c r="H68" i="122"/>
  <c r="H19" i="122"/>
  <c r="H20" i="128"/>
  <c r="H18" i="128"/>
  <c r="H68" i="128"/>
  <c r="R265" i="110"/>
  <c r="R262" i="110"/>
  <c r="R261" i="110"/>
  <c r="R266" i="110"/>
  <c r="R256" i="110"/>
  <c r="M173" i="110"/>
  <c r="M130" i="110"/>
  <c r="M163" i="110"/>
  <c r="M142" i="110"/>
  <c r="M193" i="110" s="1"/>
  <c r="L240" i="133"/>
  <c r="L220" i="133"/>
  <c r="L230" i="133"/>
  <c r="H120" i="114"/>
  <c r="H98" i="114"/>
  <c r="L240" i="129"/>
  <c r="L220" i="129"/>
  <c r="L230" i="129"/>
  <c r="K171" i="135"/>
  <c r="K161" i="135"/>
  <c r="K140" i="135"/>
  <c r="K191" i="135" s="1"/>
  <c r="T176" i="132"/>
  <c r="T135" i="132"/>
  <c r="T186" i="132" s="1"/>
  <c r="T166" i="132"/>
  <c r="T182" i="132"/>
  <c r="T178" i="132"/>
  <c r="T183" i="132"/>
  <c r="T179" i="132"/>
  <c r="T184" i="132"/>
  <c r="T180" i="132"/>
  <c r="T181" i="132"/>
  <c r="Q121" i="120"/>
  <c r="U171" i="110"/>
  <c r="U161" i="110"/>
  <c r="U140" i="110"/>
  <c r="U191" i="110" s="1"/>
  <c r="L123" i="114"/>
  <c r="L181" i="114" s="1"/>
  <c r="L167" i="114"/>
  <c r="L157" i="114"/>
  <c r="L136" i="114"/>
  <c r="L187" i="114" s="1"/>
  <c r="L287" i="114"/>
  <c r="Q121" i="112"/>
  <c r="L171" i="125"/>
  <c r="L161" i="125"/>
  <c r="L140" i="125"/>
  <c r="L191" i="125" s="1"/>
  <c r="T247" i="125"/>
  <c r="T232" i="125"/>
  <c r="T242" i="125"/>
  <c r="T244" i="125"/>
  <c r="T248" i="125"/>
  <c r="T212" i="125"/>
  <c r="T245" i="125"/>
  <c r="T249" i="125"/>
  <c r="L233" i="125"/>
  <c r="L223" i="125"/>
  <c r="L213" i="125"/>
  <c r="L200" i="125"/>
  <c r="L246" i="125" s="1"/>
  <c r="T258" i="110"/>
  <c r="L216" i="111"/>
  <c r="L236" i="111"/>
  <c r="L226" i="111"/>
  <c r="K171" i="124"/>
  <c r="K161" i="124"/>
  <c r="K140" i="124"/>
  <c r="K191" i="124" s="1"/>
  <c r="L233" i="124"/>
  <c r="L223" i="124"/>
  <c r="L213" i="124"/>
  <c r="L233" i="129"/>
  <c r="L223" i="129"/>
  <c r="L213" i="129"/>
  <c r="M237" i="119"/>
  <c r="M227" i="119"/>
  <c r="M217" i="119"/>
  <c r="Q121" i="127"/>
  <c r="P93" i="133"/>
  <c r="P113" i="133" s="1"/>
  <c r="P118" i="133"/>
  <c r="P93" i="113"/>
  <c r="P113" i="113" s="1"/>
  <c r="P118" i="113"/>
  <c r="S263" i="135"/>
  <c r="U243" i="113"/>
  <c r="U242" i="113"/>
  <c r="U232" i="113"/>
  <c r="U212" i="113"/>
  <c r="U245" i="113"/>
  <c r="U249" i="113"/>
  <c r="H20" i="111"/>
  <c r="H18" i="111"/>
  <c r="H68" i="111"/>
  <c r="M247" i="124"/>
  <c r="R108" i="116"/>
  <c r="T233" i="127"/>
  <c r="T223" i="127"/>
  <c r="T213" i="127"/>
  <c r="T242" i="111"/>
  <c r="T232" i="111"/>
  <c r="T212" i="111"/>
  <c r="T249" i="111"/>
  <c r="T245" i="111"/>
  <c r="T250" i="111"/>
  <c r="T246" i="111"/>
  <c r="L233" i="118"/>
  <c r="L223" i="118"/>
  <c r="L213" i="118"/>
  <c r="L200" i="118"/>
  <c r="L243" i="118" s="1"/>
  <c r="K123" i="126"/>
  <c r="K184" i="126" s="1"/>
  <c r="K167" i="126"/>
  <c r="K157" i="126"/>
  <c r="K136" i="126"/>
  <c r="K187" i="126" s="1"/>
  <c r="K287" i="126"/>
  <c r="H120" i="133"/>
  <c r="H98" i="133"/>
  <c r="L237" i="122"/>
  <c r="L227" i="122"/>
  <c r="L217" i="122"/>
  <c r="G71" i="115"/>
  <c r="L240" i="124"/>
  <c r="L220" i="124"/>
  <c r="L230" i="124"/>
  <c r="Q121" i="132"/>
  <c r="I53" i="127"/>
  <c r="H20" i="120"/>
  <c r="H68" i="120"/>
  <c r="H18" i="120"/>
  <c r="H19" i="120"/>
  <c r="M176" i="112"/>
  <c r="M135" i="112"/>
  <c r="M186" i="112" s="1"/>
  <c r="M178" i="112"/>
  <c r="M166" i="112"/>
  <c r="M179" i="112"/>
  <c r="M180" i="112"/>
  <c r="M183" i="112"/>
  <c r="M184" i="112"/>
  <c r="M177" i="112"/>
  <c r="P93" i="126"/>
  <c r="P113" i="126" s="1"/>
  <c r="P118" i="126"/>
  <c r="P93" i="130"/>
  <c r="P113" i="130" s="1"/>
  <c r="P118" i="130"/>
  <c r="N247" i="121"/>
  <c r="N237" i="121"/>
  <c r="N217" i="121"/>
  <c r="N227" i="121"/>
  <c r="T263" i="120"/>
  <c r="I108" i="122"/>
  <c r="I103" i="122" s="1"/>
  <c r="L207" i="124"/>
  <c r="Q98" i="128"/>
  <c r="Q120" i="128"/>
  <c r="M247" i="135"/>
  <c r="M242" i="135"/>
  <c r="M232" i="135"/>
  <c r="M212" i="135"/>
  <c r="M249" i="135"/>
  <c r="M245" i="135"/>
  <c r="K171" i="119"/>
  <c r="K140" i="119"/>
  <c r="K191" i="119" s="1"/>
  <c r="K161" i="119"/>
  <c r="U135" i="133"/>
  <c r="U186" i="133" s="1"/>
  <c r="U176" i="133"/>
  <c r="U166" i="133"/>
  <c r="U182" i="133"/>
  <c r="U178" i="133"/>
  <c r="U183" i="133"/>
  <c r="U179" i="133"/>
  <c r="U184" i="133"/>
  <c r="U181" i="133"/>
  <c r="U180" i="133"/>
  <c r="U181" i="126"/>
  <c r="U176" i="126"/>
  <c r="U135" i="126"/>
  <c r="U186" i="126" s="1"/>
  <c r="U166" i="126"/>
  <c r="U183" i="126"/>
  <c r="U179" i="126"/>
  <c r="U180" i="126"/>
  <c r="U177" i="126"/>
  <c r="U184" i="126"/>
  <c r="N181" i="132"/>
  <c r="H68" i="130"/>
  <c r="H18" i="130"/>
  <c r="N243" i="134"/>
  <c r="N242" i="134"/>
  <c r="N232" i="134"/>
  <c r="N244" i="134"/>
  <c r="N248" i="134"/>
  <c r="N212" i="134"/>
  <c r="N250" i="134"/>
  <c r="N245" i="134"/>
  <c r="N249" i="134"/>
  <c r="N246" i="134"/>
  <c r="N247" i="134"/>
  <c r="N237" i="115"/>
  <c r="N227" i="115"/>
  <c r="N217" i="115"/>
  <c r="T237" i="123"/>
  <c r="T217" i="123"/>
  <c r="T227" i="123"/>
  <c r="K160" i="125"/>
  <c r="K290" i="125"/>
  <c r="K139" i="125"/>
  <c r="K190" i="125" s="1"/>
  <c r="K170" i="125"/>
  <c r="G71" i="128"/>
  <c r="G70" i="133"/>
  <c r="G8" i="133"/>
  <c r="G21" i="133" s="1"/>
  <c r="T236" i="110"/>
  <c r="T226" i="110"/>
  <c r="T216" i="110"/>
  <c r="T246" i="110"/>
  <c r="K130" i="111"/>
  <c r="K174" i="111"/>
  <c r="K164" i="111"/>
  <c r="K143" i="111"/>
  <c r="K194" i="111" s="1"/>
  <c r="T242" i="133"/>
  <c r="T232" i="133"/>
  <c r="T248" i="133"/>
  <c r="T244" i="133"/>
  <c r="T212" i="133"/>
  <c r="T250" i="133"/>
  <c r="T249" i="133"/>
  <c r="T245" i="133"/>
  <c r="L200" i="115"/>
  <c r="L243" i="115" s="1"/>
  <c r="L233" i="115"/>
  <c r="L223" i="115"/>
  <c r="L213" i="115"/>
  <c r="H20" i="135"/>
  <c r="H18" i="135"/>
  <c r="H68" i="135"/>
  <c r="Q108" i="120"/>
  <c r="Q103" i="120" s="1"/>
  <c r="Q121" i="111"/>
  <c r="S263" i="113"/>
  <c r="H20" i="126"/>
  <c r="Q108" i="112"/>
  <c r="M243" i="136"/>
  <c r="M242" i="136"/>
  <c r="M232" i="136"/>
  <c r="M212" i="136"/>
  <c r="M249" i="136"/>
  <c r="M245" i="136"/>
  <c r="H18" i="113"/>
  <c r="H68" i="113"/>
  <c r="M181" i="121"/>
  <c r="M135" i="121"/>
  <c r="M186" i="121" s="1"/>
  <c r="M176" i="121"/>
  <c r="M166" i="121"/>
  <c r="M182" i="121"/>
  <c r="M178" i="121"/>
  <c r="M183" i="121"/>
  <c r="M180" i="121"/>
  <c r="M184" i="121"/>
  <c r="M179" i="121"/>
  <c r="L240" i="135"/>
  <c r="L220" i="135"/>
  <c r="L230" i="135"/>
  <c r="H21" i="122"/>
  <c r="U258" i="135"/>
  <c r="U198" i="135"/>
  <c r="H40" i="134"/>
  <c r="H41" i="120"/>
  <c r="H38" i="120"/>
  <c r="H58" i="120"/>
  <c r="H23" i="120"/>
  <c r="H39" i="120"/>
  <c r="M246" i="122"/>
  <c r="M242" i="122"/>
  <c r="M232" i="122"/>
  <c r="M244" i="122"/>
  <c r="M248" i="122"/>
  <c r="M212" i="122"/>
  <c r="M250" i="122"/>
  <c r="M245" i="122"/>
  <c r="M249" i="122"/>
  <c r="M262" i="115"/>
  <c r="M261" i="115"/>
  <c r="M259" i="115" s="1"/>
  <c r="M265" i="115"/>
  <c r="M266" i="115"/>
  <c r="M256" i="115"/>
  <c r="M262" i="126"/>
  <c r="M266" i="126"/>
  <c r="M265" i="126"/>
  <c r="M261" i="126"/>
  <c r="M256" i="126"/>
  <c r="I173" i="124"/>
  <c r="I163" i="124"/>
  <c r="I142" i="124"/>
  <c r="I193" i="124" s="1"/>
  <c r="K236" i="118"/>
  <c r="K226" i="118"/>
  <c r="G60" i="127"/>
  <c r="G28" i="127"/>
  <c r="G41" i="127" s="1"/>
  <c r="K239" i="111"/>
  <c r="K219" i="111"/>
  <c r="K229" i="111"/>
  <c r="H121" i="128"/>
  <c r="K125" i="133"/>
  <c r="K139" i="133"/>
  <c r="K190" i="133" s="1"/>
  <c r="K160" i="133"/>
  <c r="K170" i="133"/>
  <c r="K290" i="133"/>
  <c r="U243" i="131"/>
  <c r="U242" i="131"/>
  <c r="U232" i="131"/>
  <c r="U244" i="131"/>
  <c r="U248" i="131"/>
  <c r="U212" i="131"/>
  <c r="U245" i="131"/>
  <c r="U250" i="131"/>
  <c r="U249" i="131"/>
  <c r="U135" i="135"/>
  <c r="U186" i="135" s="1"/>
  <c r="U176" i="135"/>
  <c r="U166" i="135"/>
  <c r="U183" i="135"/>
  <c r="U179" i="135"/>
  <c r="U184" i="135"/>
  <c r="U180" i="135"/>
  <c r="L258" i="125"/>
  <c r="P93" i="125"/>
  <c r="P113" i="125" s="1"/>
  <c r="P118" i="125"/>
  <c r="H93" i="111"/>
  <c r="H113" i="111" s="1"/>
  <c r="H118" i="111"/>
  <c r="P93" i="129"/>
  <c r="P113" i="129" s="1"/>
  <c r="P118" i="129"/>
  <c r="U243" i="118"/>
  <c r="U242" i="118"/>
  <c r="U232" i="118"/>
  <c r="U244" i="118"/>
  <c r="U248" i="118"/>
  <c r="U212" i="118"/>
  <c r="U249" i="118"/>
  <c r="U245" i="118"/>
  <c r="U250" i="118"/>
  <c r="I53" i="113"/>
  <c r="I53" i="119"/>
  <c r="L237" i="134"/>
  <c r="L217" i="134"/>
  <c r="L227" i="134"/>
  <c r="L200" i="135"/>
  <c r="L250" i="135" s="1"/>
  <c r="L233" i="135"/>
  <c r="L223" i="135"/>
  <c r="L213" i="135"/>
  <c r="L174" i="121"/>
  <c r="L143" i="121"/>
  <c r="L194" i="121" s="1"/>
  <c r="L164" i="121"/>
  <c r="L130" i="121"/>
  <c r="H23" i="126"/>
  <c r="H38" i="126"/>
  <c r="H58" i="126"/>
  <c r="N243" i="112"/>
  <c r="N242" i="112"/>
  <c r="N244" i="112"/>
  <c r="N232" i="112"/>
  <c r="N212" i="112"/>
  <c r="N250" i="112"/>
  <c r="N245" i="112"/>
  <c r="N249" i="112"/>
  <c r="N247" i="112"/>
  <c r="N246" i="112"/>
  <c r="T262" i="132"/>
  <c r="T266" i="132"/>
  <c r="T265" i="132"/>
  <c r="T261" i="132"/>
  <c r="T256" i="132"/>
  <c r="H20" i="124"/>
  <c r="H68" i="124"/>
  <c r="H18" i="124"/>
  <c r="H19" i="124"/>
  <c r="M237" i="131"/>
  <c r="M217" i="131"/>
  <c r="M227" i="131"/>
  <c r="L240" i="134"/>
  <c r="L220" i="134"/>
  <c r="L230" i="134"/>
  <c r="G40" i="130"/>
  <c r="G58" i="130"/>
  <c r="G38" i="130"/>
  <c r="G23" i="130"/>
  <c r="T200" i="123"/>
  <c r="T247" i="123" s="1"/>
  <c r="T233" i="123"/>
  <c r="T223" i="123"/>
  <c r="T213" i="123"/>
  <c r="L181" i="130"/>
  <c r="L176" i="130"/>
  <c r="L135" i="130"/>
  <c r="L186" i="130" s="1"/>
  <c r="L166" i="130"/>
  <c r="L184" i="130"/>
  <c r="L183" i="130"/>
  <c r="L180" i="130"/>
  <c r="L179" i="130"/>
  <c r="G71" i="112"/>
  <c r="M265" i="125"/>
  <c r="M266" i="125"/>
  <c r="M262" i="125"/>
  <c r="M261" i="125"/>
  <c r="M256" i="125"/>
  <c r="L207" i="132"/>
  <c r="L240" i="132"/>
  <c r="L230" i="132"/>
  <c r="L220" i="132"/>
  <c r="K235" i="121"/>
  <c r="K225" i="121"/>
  <c r="K215" i="121"/>
  <c r="K202" i="121"/>
  <c r="K203" i="121"/>
  <c r="G60" i="125"/>
  <c r="G28" i="125"/>
  <c r="G61" i="128"/>
  <c r="J169" i="113"/>
  <c r="J159" i="113"/>
  <c r="J289" i="113"/>
  <c r="J138" i="113"/>
  <c r="J189" i="113" s="1"/>
  <c r="K207" i="113"/>
  <c r="K239" i="113"/>
  <c r="K219" i="113"/>
  <c r="K229" i="113"/>
  <c r="K225" i="133"/>
  <c r="K215" i="133"/>
  <c r="K235" i="133"/>
  <c r="K203" i="133"/>
  <c r="K173" i="116"/>
  <c r="K130" i="116"/>
  <c r="K163" i="116"/>
  <c r="K142" i="116"/>
  <c r="K193" i="116" s="1"/>
  <c r="K236" i="113"/>
  <c r="K226" i="113"/>
  <c r="K216" i="113"/>
  <c r="K239" i="121"/>
  <c r="K207" i="121"/>
  <c r="K229" i="121"/>
  <c r="K219" i="121"/>
  <c r="K207" i="115"/>
  <c r="K173" i="120"/>
  <c r="K142" i="120"/>
  <c r="K193" i="120" s="1"/>
  <c r="K163" i="120"/>
  <c r="K239" i="118"/>
  <c r="K229" i="118"/>
  <c r="K219" i="118"/>
  <c r="G60" i="115"/>
  <c r="G28" i="115"/>
  <c r="G40" i="115" s="1"/>
  <c r="L235" i="121"/>
  <c r="L225" i="121"/>
  <c r="L215" i="121"/>
  <c r="J130" i="118"/>
  <c r="G60" i="122"/>
  <c r="G28" i="122"/>
  <c r="K207" i="123"/>
  <c r="K239" i="123"/>
  <c r="K219" i="123"/>
  <c r="K229" i="123"/>
  <c r="K236" i="133"/>
  <c r="K226" i="133"/>
  <c r="K216" i="133"/>
  <c r="K235" i="127"/>
  <c r="K225" i="127"/>
  <c r="K215" i="127"/>
  <c r="K203" i="127"/>
  <c r="K239" i="125"/>
  <c r="K207" i="125"/>
  <c r="K219" i="125"/>
  <c r="K229" i="125"/>
  <c r="K139" i="116"/>
  <c r="K190" i="116" s="1"/>
  <c r="K290" i="116"/>
  <c r="K170" i="116"/>
  <c r="K160" i="116"/>
  <c r="G61" i="136"/>
  <c r="G60" i="136"/>
  <c r="G28" i="136"/>
  <c r="G41" i="136" s="1"/>
  <c r="G61" i="126"/>
  <c r="G61" i="134"/>
  <c r="K207" i="133"/>
  <c r="I169" i="123"/>
  <c r="I159" i="123"/>
  <c r="I138" i="123"/>
  <c r="I189" i="123" s="1"/>
  <c r="I289" i="123"/>
  <c r="I169" i="133"/>
  <c r="I159" i="133"/>
  <c r="I289" i="133"/>
  <c r="I138" i="133"/>
  <c r="I189" i="133" s="1"/>
  <c r="L239" i="121"/>
  <c r="L219" i="121"/>
  <c r="L229" i="121"/>
  <c r="U259" i="119"/>
  <c r="L287" i="133"/>
  <c r="L136" i="133"/>
  <c r="L187" i="133" s="1"/>
  <c r="L123" i="133"/>
  <c r="L167" i="133"/>
  <c r="L157" i="133"/>
  <c r="L171" i="128"/>
  <c r="L161" i="128"/>
  <c r="L140" i="128"/>
  <c r="L191" i="128" s="1"/>
  <c r="M242" i="114"/>
  <c r="M232" i="114"/>
  <c r="M248" i="114"/>
  <c r="M244" i="114"/>
  <c r="M212" i="114"/>
  <c r="M249" i="114"/>
  <c r="M246" i="114"/>
  <c r="M245" i="114"/>
  <c r="H20" i="134"/>
  <c r="M243" i="128"/>
  <c r="M242" i="128"/>
  <c r="M232" i="128"/>
  <c r="M212" i="128"/>
  <c r="M250" i="128"/>
  <c r="M249" i="128"/>
  <c r="M245" i="128"/>
  <c r="M258" i="119"/>
  <c r="O263" i="128"/>
  <c r="I53" i="131"/>
  <c r="H20" i="121"/>
  <c r="L240" i="127"/>
  <c r="L220" i="127"/>
  <c r="L230" i="127"/>
  <c r="K170" i="119"/>
  <c r="K160" i="119"/>
  <c r="K290" i="119"/>
  <c r="K139" i="119"/>
  <c r="K190" i="119" s="1"/>
  <c r="L170" i="116"/>
  <c r="L160" i="116"/>
  <c r="L139" i="116"/>
  <c r="L190" i="116" s="1"/>
  <c r="L290" i="116"/>
  <c r="I108" i="114"/>
  <c r="I103" i="114" s="1"/>
  <c r="K167" i="135"/>
  <c r="K157" i="135"/>
  <c r="K287" i="135"/>
  <c r="K136" i="135"/>
  <c r="K187" i="135" s="1"/>
  <c r="K123" i="135"/>
  <c r="K177" i="135" s="1"/>
  <c r="K125" i="131"/>
  <c r="L176" i="127"/>
  <c r="L135" i="127"/>
  <c r="L186" i="127" s="1"/>
  <c r="L166" i="127"/>
  <c r="L183" i="127"/>
  <c r="L184" i="127"/>
  <c r="L179" i="127"/>
  <c r="H58" i="116"/>
  <c r="H38" i="116"/>
  <c r="H23" i="116"/>
  <c r="H39" i="116"/>
  <c r="H40" i="114"/>
  <c r="H20" i="127"/>
  <c r="N258" i="121"/>
  <c r="L177" i="112"/>
  <c r="L135" i="112"/>
  <c r="L186" i="112" s="1"/>
  <c r="L176" i="112"/>
  <c r="L178" i="112"/>
  <c r="L166" i="112"/>
  <c r="L179" i="112"/>
  <c r="L180" i="112"/>
  <c r="L183" i="112"/>
  <c r="I93" i="111"/>
  <c r="I113" i="111" s="1"/>
  <c r="I118" i="111"/>
  <c r="M250" i="114"/>
  <c r="H20" i="125"/>
  <c r="M233" i="118"/>
  <c r="M223" i="118"/>
  <c r="M213" i="118"/>
  <c r="M200" i="118"/>
  <c r="M243" i="118" s="1"/>
  <c r="T261" i="131"/>
  <c r="T266" i="131"/>
  <c r="T262" i="131"/>
  <c r="T265" i="131"/>
  <c r="T256" i="131"/>
  <c r="G70" i="129"/>
  <c r="G8" i="129"/>
  <c r="L240" i="136"/>
  <c r="L230" i="136"/>
  <c r="L220" i="136"/>
  <c r="H93" i="127"/>
  <c r="H113" i="127" s="1"/>
  <c r="H118" i="127"/>
  <c r="N263" i="131"/>
  <c r="N259" i="118"/>
  <c r="L123" i="135"/>
  <c r="L177" i="135" s="1"/>
  <c r="L136" i="135"/>
  <c r="L187" i="135" s="1"/>
  <c r="L167" i="135"/>
  <c r="L157" i="135"/>
  <c r="L287" i="135"/>
  <c r="M233" i="127"/>
  <c r="M223" i="127"/>
  <c r="M213" i="127"/>
  <c r="M243" i="127"/>
  <c r="T247" i="115"/>
  <c r="S263" i="121"/>
  <c r="I108" i="133"/>
  <c r="I103" i="133" s="1"/>
  <c r="K171" i="125"/>
  <c r="K140" i="125"/>
  <c r="K191" i="125" s="1"/>
  <c r="K161" i="125"/>
  <c r="H41" i="135"/>
  <c r="L202" i="134"/>
  <c r="M240" i="121"/>
  <c r="M230" i="121"/>
  <c r="M220" i="121"/>
  <c r="G20" i="110"/>
  <c r="K174" i="130"/>
  <c r="K164" i="130"/>
  <c r="K143" i="130"/>
  <c r="K194" i="130" s="1"/>
  <c r="K130" i="130"/>
  <c r="K123" i="130" s="1"/>
  <c r="G70" i="134"/>
  <c r="G8" i="134"/>
  <c r="G70" i="115"/>
  <c r="G8" i="115"/>
  <c r="G20" i="115" s="1"/>
  <c r="G71" i="132"/>
  <c r="T250" i="125"/>
  <c r="O135" i="110"/>
  <c r="O186" i="110" s="1"/>
  <c r="O176" i="110"/>
  <c r="O166" i="110"/>
  <c r="O182" i="110"/>
  <c r="O178" i="110"/>
  <c r="O180" i="110"/>
  <c r="O179" i="110"/>
  <c r="O183" i="110"/>
  <c r="O184" i="110"/>
  <c r="U243" i="127"/>
  <c r="N246" i="124"/>
  <c r="N242" i="124"/>
  <c r="N232" i="124"/>
  <c r="N244" i="124"/>
  <c r="N248" i="124"/>
  <c r="N212" i="124"/>
  <c r="N249" i="124"/>
  <c r="N245" i="124"/>
  <c r="N250" i="124"/>
  <c r="U200" i="135"/>
  <c r="U243" i="135" s="1"/>
  <c r="U233" i="135"/>
  <c r="U223" i="135"/>
  <c r="U213" i="135"/>
  <c r="M247" i="128"/>
  <c r="T198" i="110"/>
  <c r="G71" i="130"/>
  <c r="T262" i="130"/>
  <c r="T261" i="130"/>
  <c r="T265" i="130"/>
  <c r="T266" i="130"/>
  <c r="T256" i="130"/>
  <c r="P93" i="124"/>
  <c r="P113" i="124" s="1"/>
  <c r="P118" i="124"/>
  <c r="T266" i="133"/>
  <c r="T261" i="133"/>
  <c r="T259" i="133" s="1"/>
  <c r="T265" i="133"/>
  <c r="T262" i="133"/>
  <c r="T256" i="133"/>
  <c r="T261" i="112"/>
  <c r="T266" i="112"/>
  <c r="T265" i="112"/>
  <c r="T262" i="112"/>
  <c r="T256" i="112"/>
  <c r="H21" i="136"/>
  <c r="U237" i="123"/>
  <c r="U217" i="123"/>
  <c r="U227" i="123"/>
  <c r="N247" i="124"/>
  <c r="I53" i="120"/>
  <c r="S243" i="115"/>
  <c r="S242" i="115"/>
  <c r="S232" i="115"/>
  <c r="S248" i="115"/>
  <c r="S244" i="115"/>
  <c r="S212" i="115"/>
  <c r="S245" i="115"/>
  <c r="S249" i="115"/>
  <c r="S250" i="115"/>
  <c r="S246" i="115"/>
  <c r="N259" i="120"/>
  <c r="T243" i="128"/>
  <c r="T232" i="128"/>
  <c r="T242" i="128"/>
  <c r="T212" i="128"/>
  <c r="T249" i="128"/>
  <c r="T245" i="128"/>
  <c r="L203" i="120"/>
  <c r="L200" i="120" s="1"/>
  <c r="L236" i="120"/>
  <c r="L226" i="120"/>
  <c r="L216" i="120"/>
  <c r="G71" i="133"/>
  <c r="K174" i="114"/>
  <c r="K143" i="114"/>
  <c r="K194" i="114" s="1"/>
  <c r="K164" i="114"/>
  <c r="K130" i="114"/>
  <c r="T198" i="113"/>
  <c r="T258" i="113"/>
  <c r="U246" i="131"/>
  <c r="O259" i="132"/>
  <c r="T259" i="124"/>
  <c r="T246" i="125"/>
  <c r="U200" i="123"/>
  <c r="U233" i="123"/>
  <c r="U223" i="123"/>
  <c r="U213" i="123"/>
  <c r="H20" i="115"/>
  <c r="T177" i="125"/>
  <c r="T166" i="125"/>
  <c r="T176" i="125"/>
  <c r="T135" i="125"/>
  <c r="T186" i="125" s="1"/>
  <c r="T182" i="125"/>
  <c r="T178" i="125"/>
  <c r="T183" i="125"/>
  <c r="T179" i="125"/>
  <c r="T180" i="125"/>
  <c r="T184" i="125"/>
  <c r="P259" i="110"/>
  <c r="N200" i="132"/>
  <c r="N247" i="132" s="1"/>
  <c r="N233" i="132"/>
  <c r="N223" i="132"/>
  <c r="N213" i="132"/>
  <c r="S177" i="110"/>
  <c r="N266" i="135"/>
  <c r="N265" i="135"/>
  <c r="N261" i="135"/>
  <c r="N262" i="135"/>
  <c r="N256" i="135"/>
  <c r="Q108" i="118"/>
  <c r="Q103" i="118" s="1"/>
  <c r="P93" i="123"/>
  <c r="P113" i="123" s="1"/>
  <c r="P118" i="123"/>
  <c r="H38" i="111"/>
  <c r="H23" i="111"/>
  <c r="H58" i="111"/>
  <c r="H21" i="123"/>
  <c r="H68" i="123"/>
  <c r="H18" i="123"/>
  <c r="P93" i="115"/>
  <c r="P113" i="115" s="1"/>
  <c r="P118" i="115"/>
  <c r="L181" i="124"/>
  <c r="L135" i="124"/>
  <c r="L186" i="124" s="1"/>
  <c r="L176" i="124"/>
  <c r="L166" i="124"/>
  <c r="L182" i="124"/>
  <c r="L178" i="124"/>
  <c r="L183" i="124"/>
  <c r="L179" i="124"/>
  <c r="L289" i="110"/>
  <c r="L169" i="110"/>
  <c r="L159" i="110"/>
  <c r="L138" i="110"/>
  <c r="L189" i="110" s="1"/>
  <c r="N259" i="112"/>
  <c r="Q120" i="120"/>
  <c r="Q98" i="120"/>
  <c r="Q98" i="112"/>
  <c r="Q120" i="112"/>
  <c r="M213" i="115"/>
  <c r="M233" i="115"/>
  <c r="M223" i="115"/>
  <c r="M200" i="115"/>
  <c r="M243" i="115" s="1"/>
  <c r="U176" i="127"/>
  <c r="U135" i="127"/>
  <c r="U186" i="127" s="1"/>
  <c r="U166" i="127"/>
  <c r="U183" i="127"/>
  <c r="U179" i="127"/>
  <c r="U184" i="127"/>
  <c r="U180" i="127"/>
  <c r="N243" i="113"/>
  <c r="N242" i="113"/>
  <c r="N232" i="113"/>
  <c r="N212" i="113"/>
  <c r="N245" i="113"/>
  <c r="N249" i="113"/>
  <c r="N250" i="113"/>
  <c r="N247" i="113"/>
  <c r="N246" i="113"/>
  <c r="N261" i="129"/>
  <c r="N262" i="129"/>
  <c r="N266" i="129"/>
  <c r="N265" i="129"/>
  <c r="N256" i="129"/>
  <c r="Q108" i="124"/>
  <c r="Q121" i="129"/>
  <c r="G71" i="125"/>
  <c r="I108" i="129"/>
  <c r="I103" i="129" s="1"/>
  <c r="H98" i="129"/>
  <c r="H40" i="132"/>
  <c r="H58" i="132"/>
  <c r="H38" i="132"/>
  <c r="H23" i="132"/>
  <c r="H39" i="132"/>
  <c r="H121" i="123"/>
  <c r="G71" i="127"/>
  <c r="G71" i="123"/>
  <c r="G21" i="123"/>
  <c r="T246" i="113"/>
  <c r="T242" i="113"/>
  <c r="T232" i="113"/>
  <c r="T212" i="113"/>
  <c r="T249" i="113"/>
  <c r="T245" i="113"/>
  <c r="M243" i="123"/>
  <c r="M242" i="123"/>
  <c r="M232" i="123"/>
  <c r="M212" i="123"/>
  <c r="M249" i="123"/>
  <c r="M245" i="123"/>
  <c r="T266" i="127"/>
  <c r="T265" i="127"/>
  <c r="T262" i="127"/>
  <c r="T261" i="127"/>
  <c r="T256" i="127"/>
  <c r="N262" i="132"/>
  <c r="N265" i="132"/>
  <c r="N261" i="132"/>
  <c r="N266" i="132"/>
  <c r="N256" i="132"/>
  <c r="U266" i="128"/>
  <c r="U265" i="128"/>
  <c r="U262" i="128"/>
  <c r="U261" i="128"/>
  <c r="U256" i="128"/>
  <c r="M247" i="114"/>
  <c r="G121" i="111"/>
  <c r="K239" i="128"/>
  <c r="K229" i="128"/>
  <c r="K219" i="128"/>
  <c r="K215" i="126"/>
  <c r="K235" i="126"/>
  <c r="K225" i="126"/>
  <c r="L236" i="116"/>
  <c r="L226" i="116"/>
  <c r="L216" i="116"/>
  <c r="F39" i="130"/>
  <c r="F59" i="130"/>
  <c r="F218" i="130"/>
  <c r="F29" i="140"/>
  <c r="G60" i="120"/>
  <c r="G28" i="120"/>
  <c r="G40" i="120" s="1"/>
  <c r="I169" i="112"/>
  <c r="I159" i="112"/>
  <c r="I289" i="112"/>
  <c r="I138" i="112"/>
  <c r="I189" i="112" s="1"/>
  <c r="M258" i="134"/>
  <c r="L198" i="119"/>
  <c r="O258" i="110"/>
  <c r="H20" i="129"/>
  <c r="H18" i="129"/>
  <c r="H68" i="129"/>
  <c r="K126" i="133"/>
  <c r="G70" i="128"/>
  <c r="G8" i="128"/>
  <c r="G21" i="128" s="1"/>
  <c r="N176" i="110"/>
  <c r="N135" i="110"/>
  <c r="N186" i="110" s="1"/>
  <c r="N166" i="110"/>
  <c r="N182" i="110"/>
  <c r="N178" i="110"/>
  <c r="N183" i="110"/>
  <c r="N179" i="110"/>
  <c r="N180" i="110"/>
  <c r="Q108" i="115"/>
  <c r="T265" i="115"/>
  <c r="T261" i="115"/>
  <c r="T262" i="115"/>
  <c r="T266" i="115"/>
  <c r="T256" i="115"/>
  <c r="N177" i="121"/>
  <c r="N135" i="121"/>
  <c r="N186" i="121" s="1"/>
  <c r="N176" i="121"/>
  <c r="N166" i="121"/>
  <c r="N182" i="121"/>
  <c r="N178" i="121"/>
  <c r="N183" i="121"/>
  <c r="N179" i="121"/>
  <c r="N180" i="121"/>
  <c r="N184" i="121"/>
  <c r="Q121" i="122"/>
  <c r="M180" i="123"/>
  <c r="M176" i="123"/>
  <c r="M135" i="123"/>
  <c r="M186" i="123" s="1"/>
  <c r="M166" i="123"/>
  <c r="M183" i="123"/>
  <c r="M184" i="123"/>
  <c r="M181" i="123"/>
  <c r="M179" i="123"/>
  <c r="J169" i="112"/>
  <c r="J159" i="112"/>
  <c r="J138" i="112"/>
  <c r="J189" i="112" s="1"/>
  <c r="J289" i="112"/>
  <c r="G61" i="111"/>
  <c r="J159" i="135"/>
  <c r="J169" i="135"/>
  <c r="J138" i="135"/>
  <c r="J189" i="135" s="1"/>
  <c r="J289" i="135"/>
  <c r="J125" i="135"/>
  <c r="H61" i="110"/>
  <c r="J173" i="133"/>
  <c r="J163" i="133"/>
  <c r="J142" i="133"/>
  <c r="J193" i="133" s="1"/>
  <c r="K235" i="123"/>
  <c r="K225" i="123"/>
  <c r="K215" i="123"/>
  <c r="K239" i="115"/>
  <c r="K229" i="115"/>
  <c r="K219" i="115"/>
  <c r="I182" i="130"/>
  <c r="I172" i="130"/>
  <c r="I131" i="140"/>
  <c r="I162" i="130"/>
  <c r="I141" i="130"/>
  <c r="I192" i="130" s="1"/>
  <c r="J130" i="133"/>
  <c r="J174" i="133"/>
  <c r="J164" i="133"/>
  <c r="J143" i="133"/>
  <c r="J194" i="133" s="1"/>
  <c r="I108" i="125"/>
  <c r="I103" i="125" s="1"/>
  <c r="J174" i="124"/>
  <c r="J164" i="124"/>
  <c r="J143" i="124"/>
  <c r="J194" i="124" s="1"/>
  <c r="J290" i="127"/>
  <c r="J139" i="127"/>
  <c r="J190" i="127" s="1"/>
  <c r="J160" i="127"/>
  <c r="J170" i="127"/>
  <c r="K236" i="127"/>
  <c r="K216" i="127"/>
  <c r="K226" i="127"/>
  <c r="K240" i="122"/>
  <c r="K230" i="122"/>
  <c r="K220" i="122"/>
  <c r="G60" i="133"/>
  <c r="G28" i="133"/>
  <c r="G41" i="133" s="1"/>
  <c r="I169" i="127"/>
  <c r="I159" i="127"/>
  <c r="I138" i="127"/>
  <c r="I189" i="127" s="1"/>
  <c r="I289" i="127"/>
  <c r="J126" i="114"/>
  <c r="J170" i="118"/>
  <c r="J160" i="118"/>
  <c r="J139" i="118"/>
  <c r="J190" i="118" s="1"/>
  <c r="J290" i="118"/>
  <c r="K235" i="131"/>
  <c r="K225" i="131"/>
  <c r="K215" i="131"/>
  <c r="K203" i="131"/>
  <c r="G121" i="123"/>
  <c r="H108" i="112"/>
  <c r="G120" i="119"/>
  <c r="J138" i="110"/>
  <c r="J189" i="110" s="1"/>
  <c r="J289" i="110"/>
  <c r="J169" i="110"/>
  <c r="J159" i="110"/>
  <c r="G61" i="112"/>
  <c r="J173" i="122"/>
  <c r="J142" i="122"/>
  <c r="J193" i="122" s="1"/>
  <c r="J163" i="122"/>
  <c r="O121" i="110"/>
  <c r="G60" i="118"/>
  <c r="G28" i="118"/>
  <c r="G40" i="118" s="1"/>
  <c r="G60" i="121"/>
  <c r="G28" i="121"/>
  <c r="G41" i="121" s="1"/>
  <c r="K235" i="135"/>
  <c r="K225" i="135"/>
  <c r="K215" i="135"/>
  <c r="K207" i="114"/>
  <c r="G60" i="128"/>
  <c r="G28" i="128"/>
  <c r="G41" i="128" s="1"/>
  <c r="L207" i="121"/>
  <c r="J169" i="132"/>
  <c r="J159" i="132"/>
  <c r="J138" i="132"/>
  <c r="J189" i="132" s="1"/>
  <c r="J289" i="132"/>
  <c r="J126" i="132"/>
  <c r="I138" i="135"/>
  <c r="I189" i="135" s="1"/>
  <c r="I169" i="135"/>
  <c r="I159" i="135"/>
  <c r="I289" i="135"/>
  <c r="I169" i="118"/>
  <c r="I159" i="118"/>
  <c r="I138" i="118"/>
  <c r="I189" i="118" s="1"/>
  <c r="I289" i="118"/>
  <c r="M207" i="110"/>
  <c r="U259" i="114"/>
  <c r="M177" i="134"/>
  <c r="M176" i="134"/>
  <c r="M135" i="134"/>
  <c r="M186" i="134" s="1"/>
  <c r="M166" i="134"/>
  <c r="M182" i="134"/>
  <c r="M178" i="134"/>
  <c r="M179" i="134"/>
  <c r="M183" i="134"/>
  <c r="M181" i="134"/>
  <c r="M180" i="134"/>
  <c r="M184" i="134"/>
  <c r="S247" i="112"/>
  <c r="S242" i="112"/>
  <c r="S244" i="112"/>
  <c r="S232" i="112"/>
  <c r="S212" i="112"/>
  <c r="S245" i="112"/>
  <c r="S249" i="112"/>
  <c r="S246" i="112"/>
  <c r="S250" i="112"/>
  <c r="T258" i="135"/>
  <c r="T198" i="135"/>
  <c r="M247" i="134"/>
  <c r="M237" i="134"/>
  <c r="M217" i="134"/>
  <c r="M227" i="134"/>
  <c r="I53" i="129"/>
  <c r="M184" i="130"/>
  <c r="M176" i="130"/>
  <c r="M135" i="130"/>
  <c r="M186" i="130" s="1"/>
  <c r="M166" i="130"/>
  <c r="M183" i="130"/>
  <c r="M179" i="130"/>
  <c r="M181" i="130"/>
  <c r="M180" i="130"/>
  <c r="M181" i="111"/>
  <c r="M176" i="111"/>
  <c r="M135" i="111"/>
  <c r="M186" i="111" s="1"/>
  <c r="M166" i="111"/>
  <c r="M179" i="111"/>
  <c r="M184" i="111"/>
  <c r="M180" i="111"/>
  <c r="M183" i="111"/>
  <c r="M258" i="131"/>
  <c r="O259" i="128"/>
  <c r="U177" i="136"/>
  <c r="P93" i="119"/>
  <c r="P113" i="119" s="1"/>
  <c r="P118" i="119"/>
  <c r="N200" i="110"/>
  <c r="N250" i="110" s="1"/>
  <c r="N233" i="110"/>
  <c r="N223" i="110"/>
  <c r="N213" i="110"/>
  <c r="L236" i="112"/>
  <c r="L226" i="112"/>
  <c r="L216" i="112"/>
  <c r="K167" i="119"/>
  <c r="K157" i="119"/>
  <c r="K136" i="119"/>
  <c r="K187" i="119" s="1"/>
  <c r="K287" i="119"/>
  <c r="K123" i="119"/>
  <c r="K180" i="119" s="1"/>
  <c r="H121" i="132"/>
  <c r="L207" i="123"/>
  <c r="H38" i="127"/>
  <c r="H23" i="127"/>
  <c r="H58" i="127"/>
  <c r="L247" i="118"/>
  <c r="L237" i="118"/>
  <c r="L217" i="118"/>
  <c r="L227" i="118"/>
  <c r="G71" i="121"/>
  <c r="N100" i="140"/>
  <c r="N120" i="110"/>
  <c r="N98" i="110"/>
  <c r="H20" i="133"/>
  <c r="U243" i="125"/>
  <c r="U200" i="128"/>
  <c r="U243" i="128" s="1"/>
  <c r="U233" i="128"/>
  <c r="U223" i="128"/>
  <c r="U213" i="128"/>
  <c r="I53" i="124"/>
  <c r="L198" i="123"/>
  <c r="O259" i="121"/>
  <c r="N247" i="135"/>
  <c r="N242" i="135"/>
  <c r="N232" i="135"/>
  <c r="N212" i="135"/>
  <c r="N245" i="135"/>
  <c r="N249" i="135"/>
  <c r="N250" i="135"/>
  <c r="N246" i="135"/>
  <c r="Q98" i="136"/>
  <c r="Q120" i="136"/>
  <c r="K174" i="126"/>
  <c r="K164" i="126"/>
  <c r="K143" i="126"/>
  <c r="K194" i="126" s="1"/>
  <c r="I60" i="140"/>
  <c r="M203" i="120"/>
  <c r="M236" i="120"/>
  <c r="M226" i="120"/>
  <c r="M216" i="120"/>
  <c r="H40" i="133"/>
  <c r="H121" i="114"/>
  <c r="L258" i="124"/>
  <c r="L202" i="129"/>
  <c r="L198" i="129" s="1"/>
  <c r="L233" i="133"/>
  <c r="L223" i="133"/>
  <c r="L213" i="133"/>
  <c r="L226" i="122"/>
  <c r="L216" i="122"/>
  <c r="L236" i="122"/>
  <c r="M169" i="110"/>
  <c r="M159" i="110"/>
  <c r="M138" i="110"/>
  <c r="M189" i="110" s="1"/>
  <c r="M289" i="110"/>
  <c r="M125" i="110"/>
  <c r="M126" i="110"/>
  <c r="Q120" i="131"/>
  <c r="Q98" i="131"/>
  <c r="N259" i="119"/>
  <c r="S243" i="136"/>
  <c r="S242" i="110"/>
  <c r="S232" i="110"/>
  <c r="S244" i="110"/>
  <c r="S248" i="110"/>
  <c r="S212" i="110"/>
  <c r="S245" i="110"/>
  <c r="S249" i="110"/>
  <c r="S246" i="110"/>
  <c r="O259" i="134"/>
  <c r="M135" i="118"/>
  <c r="M186" i="118" s="1"/>
  <c r="M176" i="118"/>
  <c r="M166" i="118"/>
  <c r="M182" i="118"/>
  <c r="M178" i="118"/>
  <c r="M179" i="118"/>
  <c r="M183" i="118"/>
  <c r="M180" i="118"/>
  <c r="M184" i="118"/>
  <c r="Q98" i="129"/>
  <c r="Q120" i="129"/>
  <c r="Q121" i="113"/>
  <c r="P93" i="136"/>
  <c r="P113" i="136" s="1"/>
  <c r="P118" i="136"/>
  <c r="T123" i="110"/>
  <c r="M246" i="125"/>
  <c r="K125" i="126"/>
  <c r="L207" i="129"/>
  <c r="L200" i="129" s="1"/>
  <c r="L240" i="111"/>
  <c r="L220" i="111"/>
  <c r="L230" i="111"/>
  <c r="G70" i="135"/>
  <c r="G8" i="135"/>
  <c r="G21" i="135" s="1"/>
  <c r="H121" i="131"/>
  <c r="L250" i="118"/>
  <c r="L240" i="118"/>
  <c r="L220" i="118"/>
  <c r="L230" i="118"/>
  <c r="G71" i="114"/>
  <c r="G70" i="120"/>
  <c r="G8" i="120"/>
  <c r="H121" i="120"/>
  <c r="U237" i="134"/>
  <c r="U217" i="134"/>
  <c r="U227" i="134"/>
  <c r="Q121" i="128"/>
  <c r="L135" i="126"/>
  <c r="L186" i="126" s="1"/>
  <c r="L176" i="126"/>
  <c r="L166" i="126"/>
  <c r="L179" i="126"/>
  <c r="L180" i="126"/>
  <c r="L184" i="126"/>
  <c r="L183" i="126"/>
  <c r="T258" i="134"/>
  <c r="U177" i="118"/>
  <c r="L237" i="115"/>
  <c r="L227" i="115"/>
  <c r="L217" i="115"/>
  <c r="M200" i="132"/>
  <c r="M247" i="132" s="1"/>
  <c r="M233" i="132"/>
  <c r="M223" i="132"/>
  <c r="M213" i="132"/>
  <c r="H40" i="112"/>
  <c r="H58" i="112"/>
  <c r="H38" i="112"/>
  <c r="H23" i="112"/>
  <c r="I93" i="132"/>
  <c r="I113" i="132" s="1"/>
  <c r="I118" i="132"/>
  <c r="I93" i="118"/>
  <c r="I113" i="118" s="1"/>
  <c r="I118" i="118"/>
  <c r="T243" i="131"/>
  <c r="T242" i="131"/>
  <c r="T232" i="131"/>
  <c r="T248" i="131"/>
  <c r="T244" i="131"/>
  <c r="T212" i="131"/>
  <c r="T249" i="131"/>
  <c r="T245" i="131"/>
  <c r="T250" i="131"/>
  <c r="T247" i="131"/>
  <c r="T246" i="131"/>
  <c r="Q120" i="122"/>
  <c r="Q98" i="122"/>
  <c r="T243" i="132"/>
  <c r="N263" i="130"/>
  <c r="Q108" i="123"/>
  <c r="Q103" i="123" s="1"/>
  <c r="L207" i="133"/>
  <c r="L200" i="133" s="1"/>
  <c r="H41" i="134"/>
  <c r="H60" i="128"/>
  <c r="H28" i="128"/>
  <c r="H58" i="115"/>
  <c r="G71" i="134"/>
  <c r="G21" i="134"/>
  <c r="K171" i="121"/>
  <c r="K161" i="121"/>
  <c r="K140" i="121"/>
  <c r="K191" i="121" s="1"/>
  <c r="M237" i="132"/>
  <c r="M227" i="132"/>
  <c r="M217" i="132"/>
  <c r="K136" i="125"/>
  <c r="K187" i="125" s="1"/>
  <c r="H121" i="130"/>
  <c r="N259" i="134"/>
  <c r="U223" i="134"/>
  <c r="U213" i="134"/>
  <c r="U200" i="134"/>
  <c r="U247" i="134" s="1"/>
  <c r="U233" i="134"/>
  <c r="S263" i="111"/>
  <c r="L176" i="122"/>
  <c r="L135" i="122"/>
  <c r="L186" i="122" s="1"/>
  <c r="L166" i="122"/>
  <c r="L182" i="122"/>
  <c r="L178" i="122"/>
  <c r="L179" i="122"/>
  <c r="L183" i="122"/>
  <c r="L180" i="122"/>
  <c r="Q121" i="131"/>
  <c r="H21" i="126"/>
  <c r="P263" i="110"/>
  <c r="I53" i="128"/>
  <c r="Q120" i="118"/>
  <c r="Q98" i="118"/>
  <c r="S259" i="132"/>
  <c r="L247" i="125"/>
  <c r="L237" i="125"/>
  <c r="L227" i="125"/>
  <c r="L217" i="125"/>
  <c r="G70" i="118"/>
  <c r="G8" i="118"/>
  <c r="G20" i="118" s="1"/>
  <c r="H41" i="129"/>
  <c r="H61" i="129"/>
  <c r="K170" i="123"/>
  <c r="K160" i="123"/>
  <c r="K139" i="123"/>
  <c r="K190" i="123" s="1"/>
  <c r="K290" i="123"/>
  <c r="K126" i="123"/>
  <c r="K125" i="123"/>
  <c r="L207" i="111"/>
  <c r="G71" i="122"/>
  <c r="H93" i="126"/>
  <c r="H113" i="126" s="1"/>
  <c r="H118" i="126"/>
  <c r="M243" i="125"/>
  <c r="M198" i="119"/>
  <c r="L203" i="111"/>
  <c r="R108" i="120"/>
  <c r="P93" i="135"/>
  <c r="P113" i="135" s="1"/>
  <c r="P118" i="135"/>
  <c r="S263" i="133"/>
  <c r="Q259" i="110"/>
  <c r="T243" i="112"/>
  <c r="L123" i="123"/>
  <c r="L177" i="123" s="1"/>
  <c r="L167" i="123"/>
  <c r="L157" i="123"/>
  <c r="L287" i="123"/>
  <c r="L136" i="123"/>
  <c r="L187" i="123" s="1"/>
  <c r="N263" i="114"/>
  <c r="M200" i="111"/>
  <c r="M233" i="111"/>
  <c r="M223" i="111"/>
  <c r="M213" i="111"/>
  <c r="T247" i="112"/>
  <c r="Q120" i="124"/>
  <c r="Q98" i="124"/>
  <c r="N200" i="115"/>
  <c r="T258" i="123"/>
  <c r="T198" i="123"/>
  <c r="H120" i="119"/>
  <c r="H98" i="119"/>
  <c r="M207" i="121"/>
  <c r="M200" i="121" s="1"/>
  <c r="J53" i="110"/>
  <c r="G70" i="119"/>
  <c r="G8" i="119"/>
  <c r="G21" i="119" s="1"/>
  <c r="L202" i="120"/>
  <c r="H40" i="122"/>
  <c r="H58" i="122"/>
  <c r="H38" i="122"/>
  <c r="H23" i="122"/>
  <c r="H39" i="122"/>
  <c r="M247" i="113"/>
  <c r="M242" i="113"/>
  <c r="M232" i="113"/>
  <c r="M212" i="113"/>
  <c r="M249" i="113"/>
  <c r="M245" i="113"/>
  <c r="M250" i="113"/>
  <c r="K225" i="118"/>
  <c r="K215" i="118"/>
  <c r="K235" i="118"/>
  <c r="I100" i="140"/>
  <c r="I120" i="110"/>
  <c r="L239" i="116"/>
  <c r="L219" i="116"/>
  <c r="L229" i="116"/>
  <c r="G98" i="111"/>
  <c r="G120" i="111"/>
  <c r="O213" i="110"/>
  <c r="O233" i="110"/>
  <c r="O223" i="110"/>
  <c r="O200" i="110"/>
  <c r="O243" i="110" s="1"/>
  <c r="G71" i="124"/>
  <c r="H121" i="124"/>
  <c r="M200" i="133"/>
  <c r="M247" i="133" s="1"/>
  <c r="M237" i="133"/>
  <c r="M217" i="133"/>
  <c r="M227" i="133"/>
  <c r="T181" i="126"/>
  <c r="T176" i="126"/>
  <c r="T135" i="126"/>
  <c r="T186" i="126" s="1"/>
  <c r="T166" i="126"/>
  <c r="T183" i="126"/>
  <c r="T179" i="126"/>
  <c r="T180" i="126"/>
  <c r="T184" i="126"/>
  <c r="T177" i="126"/>
  <c r="H121" i="121"/>
  <c r="L233" i="134"/>
  <c r="L223" i="134"/>
  <c r="L213" i="134"/>
  <c r="L200" i="134"/>
  <c r="L246" i="134" s="1"/>
  <c r="L198" i="126"/>
  <c r="L258" i="126"/>
  <c r="T258" i="118"/>
  <c r="T198" i="118"/>
  <c r="H58" i="125"/>
  <c r="H38" i="125"/>
  <c r="H23" i="125"/>
  <c r="H39" i="125"/>
  <c r="L258" i="122"/>
  <c r="L157" i="115"/>
  <c r="L287" i="115"/>
  <c r="L136" i="115"/>
  <c r="L187" i="115" s="1"/>
  <c r="L123" i="115"/>
  <c r="L177" i="115" s="1"/>
  <c r="L167" i="115"/>
  <c r="I53" i="111"/>
  <c r="T135" i="136"/>
  <c r="T186" i="136" s="1"/>
  <c r="T176" i="136"/>
  <c r="T166" i="136"/>
  <c r="T183" i="136"/>
  <c r="T179" i="136"/>
  <c r="T184" i="136"/>
  <c r="T181" i="136"/>
  <c r="T180" i="136"/>
  <c r="L213" i="114"/>
  <c r="L233" i="114"/>
  <c r="L223" i="114"/>
  <c r="L200" i="114"/>
  <c r="L243" i="114"/>
  <c r="Q120" i="119"/>
  <c r="Q98" i="119"/>
  <c r="I53" i="116"/>
  <c r="J93" i="110"/>
  <c r="J113" i="110" s="1"/>
  <c r="J118" i="110"/>
  <c r="J121" i="110"/>
  <c r="Q121" i="121"/>
  <c r="G71" i="119"/>
  <c r="L174" i="132"/>
  <c r="L164" i="132"/>
  <c r="L143" i="132"/>
  <c r="L194" i="132" s="1"/>
  <c r="L130" i="132"/>
  <c r="L123" i="132" s="1"/>
  <c r="H61" i="124"/>
  <c r="H108" i="125"/>
  <c r="H103" i="125" s="1"/>
  <c r="J130" i="123"/>
  <c r="J174" i="123"/>
  <c r="J143" i="123"/>
  <c r="J194" i="123" s="1"/>
  <c r="J164" i="123"/>
  <c r="G61" i="135"/>
  <c r="K240" i="113"/>
  <c r="K220" i="113"/>
  <c r="K230" i="113"/>
  <c r="K239" i="134"/>
  <c r="K219" i="134"/>
  <c r="K229" i="134"/>
  <c r="G61" i="124"/>
  <c r="K169" i="132"/>
  <c r="K159" i="132"/>
  <c r="K138" i="132"/>
  <c r="K189" i="132" s="1"/>
  <c r="K289" i="132"/>
  <c r="J173" i="118"/>
  <c r="J142" i="118"/>
  <c r="J193" i="118" s="1"/>
  <c r="J163" i="118"/>
  <c r="K239" i="136"/>
  <c r="K219" i="136"/>
  <c r="K229" i="136"/>
  <c r="K236" i="129"/>
  <c r="K226" i="129"/>
  <c r="K216" i="129"/>
  <c r="K226" i="115"/>
  <c r="K236" i="115"/>
  <c r="K216" i="115"/>
  <c r="K203" i="134"/>
  <c r="G61" i="123"/>
  <c r="G60" i="112"/>
  <c r="G28" i="112"/>
  <c r="G40" i="112" s="1"/>
  <c r="J130" i="127"/>
  <c r="J173" i="127"/>
  <c r="J142" i="127"/>
  <c r="J193" i="127" s="1"/>
  <c r="J163" i="127"/>
  <c r="G60" i="119"/>
  <c r="G28" i="119"/>
  <c r="G40" i="119" s="1"/>
  <c r="G121" i="114"/>
  <c r="K216" i="126"/>
  <c r="K202" i="119"/>
  <c r="L216" i="132"/>
  <c r="L236" i="132"/>
  <c r="L226" i="132"/>
  <c r="K202" i="111"/>
  <c r="K239" i="127"/>
  <c r="K229" i="127"/>
  <c r="K219" i="127"/>
  <c r="G60" i="135"/>
  <c r="G28" i="135"/>
  <c r="I169" i="111"/>
  <c r="I159" i="111"/>
  <c r="I138" i="111"/>
  <c r="I189" i="111" s="1"/>
  <c r="I289" i="111"/>
  <c r="J125" i="125"/>
  <c r="P93" i="121"/>
  <c r="P113" i="121" s="1"/>
  <c r="P118" i="121"/>
  <c r="S258" i="110"/>
  <c r="U200" i="126"/>
  <c r="U243" i="126" s="1"/>
  <c r="U233" i="126"/>
  <c r="U223" i="126"/>
  <c r="U213" i="126"/>
  <c r="I93" i="120"/>
  <c r="I113" i="120" s="1"/>
  <c r="I118" i="120"/>
  <c r="U198" i="123"/>
  <c r="U258" i="123"/>
  <c r="H21" i="129"/>
  <c r="L287" i="119"/>
  <c r="L136" i="119"/>
  <c r="L187" i="119" s="1"/>
  <c r="L123" i="119"/>
  <c r="L167" i="119"/>
  <c r="L157" i="119"/>
  <c r="T243" i="115"/>
  <c r="U237" i="121"/>
  <c r="U217" i="121"/>
  <c r="U227" i="121"/>
  <c r="H20" i="122"/>
  <c r="H98" i="112"/>
  <c r="H120" i="112"/>
  <c r="H93" i="130"/>
  <c r="H113" i="130" s="1"/>
  <c r="H118" i="130"/>
  <c r="L202" i="135"/>
  <c r="L236" i="135"/>
  <c r="L226" i="135"/>
  <c r="L216" i="135"/>
  <c r="H120" i="131"/>
  <c r="H98" i="131"/>
  <c r="N110" i="140"/>
  <c r="N108" i="110"/>
  <c r="N103" i="110" s="1"/>
  <c r="H98" i="124"/>
  <c r="H20" i="114"/>
  <c r="H18" i="114"/>
  <c r="H68" i="114"/>
  <c r="H19" i="114"/>
  <c r="M258" i="113"/>
  <c r="M198" i="113"/>
  <c r="I53" i="133"/>
  <c r="O263" i="121"/>
  <c r="I93" i="136"/>
  <c r="I113" i="136" s="1"/>
  <c r="I118" i="136"/>
  <c r="S259" i="119"/>
  <c r="R108" i="136"/>
  <c r="L171" i="136"/>
  <c r="L161" i="136"/>
  <c r="L140" i="136"/>
  <c r="L191" i="136" s="1"/>
  <c r="L123" i="136"/>
  <c r="L123" i="128"/>
  <c r="L177" i="128" s="1"/>
  <c r="L167" i="128"/>
  <c r="L157" i="128"/>
  <c r="L136" i="128"/>
  <c r="L187" i="128" s="1"/>
  <c r="L287" i="128"/>
  <c r="S263" i="130"/>
  <c r="U177" i="135"/>
  <c r="K136" i="121"/>
  <c r="K187" i="121" s="1"/>
  <c r="K287" i="121"/>
  <c r="K123" i="121"/>
  <c r="K180" i="121" s="1"/>
  <c r="K167" i="121"/>
  <c r="K157" i="121"/>
  <c r="L237" i="112"/>
  <c r="L217" i="112"/>
  <c r="L227" i="112"/>
  <c r="G70" i="136"/>
  <c r="G8" i="136"/>
  <c r="G20" i="136" s="1"/>
  <c r="H121" i="122"/>
  <c r="L236" i="114"/>
  <c r="L226" i="114"/>
  <c r="L216" i="114"/>
  <c r="L246" i="114"/>
  <c r="G70" i="121"/>
  <c r="G8" i="121"/>
  <c r="K125" i="136"/>
  <c r="K171" i="113"/>
  <c r="K161" i="113"/>
  <c r="K140" i="113"/>
  <c r="K191" i="113" s="1"/>
  <c r="H120" i="132"/>
  <c r="H98" i="132"/>
  <c r="G70" i="127"/>
  <c r="G8" i="127"/>
  <c r="G21" i="127" s="1"/>
  <c r="S263" i="129"/>
  <c r="I53" i="132"/>
  <c r="I53" i="118"/>
  <c r="T200" i="135"/>
  <c r="T233" i="135"/>
  <c r="T223" i="135"/>
  <c r="T213" i="135"/>
  <c r="R108" i="129"/>
  <c r="L198" i="135"/>
  <c r="S243" i="124"/>
  <c r="S242" i="124"/>
  <c r="S232" i="124"/>
  <c r="S244" i="124"/>
  <c r="S248" i="124"/>
  <c r="S212" i="124"/>
  <c r="S249" i="124"/>
  <c r="S245" i="124"/>
  <c r="S250" i="124"/>
  <c r="S246" i="124"/>
  <c r="S247" i="124"/>
  <c r="U263" i="120"/>
  <c r="I53" i="126"/>
  <c r="I93" i="124"/>
  <c r="I113" i="124" s="1"/>
  <c r="I118" i="124"/>
  <c r="H21" i="127"/>
  <c r="U177" i="112"/>
  <c r="U135" i="112"/>
  <c r="U186" i="112" s="1"/>
  <c r="U166" i="112"/>
  <c r="U176" i="112"/>
  <c r="U178" i="112"/>
  <c r="U183" i="112"/>
  <c r="U179" i="112"/>
  <c r="U180" i="112"/>
  <c r="U184" i="112"/>
  <c r="L126" i="116"/>
  <c r="L236" i="118"/>
  <c r="L226" i="118"/>
  <c r="L216" i="118"/>
  <c r="L246" i="118"/>
  <c r="U233" i="110"/>
  <c r="U223" i="110"/>
  <c r="U213" i="110"/>
  <c r="U200" i="110"/>
  <c r="U243" i="110" s="1"/>
  <c r="G10" i="140"/>
  <c r="M202" i="120"/>
  <c r="L240" i="120"/>
  <c r="L220" i="120"/>
  <c r="L230" i="120"/>
  <c r="K171" i="112"/>
  <c r="K140" i="112"/>
  <c r="K191" i="112" s="1"/>
  <c r="K161" i="112"/>
  <c r="N237" i="132"/>
  <c r="N217" i="132"/>
  <c r="N227" i="132"/>
  <c r="N246" i="116"/>
  <c r="N242" i="116"/>
  <c r="N232" i="116"/>
  <c r="N248" i="116"/>
  <c r="N244" i="116"/>
  <c r="N212" i="116"/>
  <c r="N245" i="116"/>
  <c r="N249" i="116"/>
  <c r="N250" i="116"/>
  <c r="N247" i="116"/>
  <c r="T258" i="125"/>
  <c r="T198" i="125"/>
  <c r="T247" i="111"/>
  <c r="U247" i="118"/>
  <c r="S243" i="113"/>
  <c r="S242" i="113"/>
  <c r="S232" i="113"/>
  <c r="S212" i="113"/>
  <c r="S249" i="113"/>
  <c r="S245" i="113"/>
  <c r="S250" i="113"/>
  <c r="S246" i="113"/>
  <c r="S247" i="113"/>
  <c r="K173" i="133"/>
  <c r="K130" i="133"/>
  <c r="K163" i="133"/>
  <c r="K142" i="133"/>
  <c r="K193" i="133" s="1"/>
  <c r="K170" i="121"/>
  <c r="K160" i="121"/>
  <c r="K290" i="121"/>
  <c r="K139" i="121"/>
  <c r="K190" i="121" s="1"/>
  <c r="L203" i="122"/>
  <c r="K173" i="113"/>
  <c r="K142" i="113"/>
  <c r="K193" i="113" s="1"/>
  <c r="K163" i="113"/>
  <c r="I53" i="122"/>
  <c r="Q121" i="133"/>
  <c r="M177" i="122"/>
  <c r="M262" i="136"/>
  <c r="M261" i="136"/>
  <c r="M265" i="136"/>
  <c r="M266" i="136"/>
  <c r="M256" i="136"/>
  <c r="R108" i="122"/>
  <c r="T243" i="121"/>
  <c r="T242" i="121"/>
  <c r="T232" i="121"/>
  <c r="T244" i="121"/>
  <c r="T248" i="121"/>
  <c r="T212" i="121"/>
  <c r="T245" i="121"/>
  <c r="T249" i="121"/>
  <c r="T250" i="121"/>
  <c r="T246" i="121"/>
  <c r="Q98" i="123"/>
  <c r="Q120" i="123"/>
  <c r="L237" i="135"/>
  <c r="L227" i="135"/>
  <c r="L217" i="135"/>
  <c r="H58" i="113"/>
  <c r="H23" i="113"/>
  <c r="H38" i="113"/>
  <c r="H58" i="123"/>
  <c r="H38" i="123"/>
  <c r="H23" i="123"/>
  <c r="G70" i="124"/>
  <c r="G8" i="124"/>
  <c r="G20" i="124" s="1"/>
  <c r="H121" i="127"/>
  <c r="E69" i="140"/>
  <c r="E228" i="140"/>
  <c r="J172" i="140"/>
  <c r="J162" i="140"/>
  <c r="J141" i="140"/>
  <c r="J192" i="140" s="1"/>
  <c r="H121" i="135"/>
  <c r="L207" i="136"/>
  <c r="P93" i="132"/>
  <c r="P113" i="132" s="1"/>
  <c r="P118" i="132"/>
  <c r="M266" i="124"/>
  <c r="M262" i="124"/>
  <c r="M265" i="124"/>
  <c r="M261" i="124"/>
  <c r="M256" i="124"/>
  <c r="H121" i="112"/>
  <c r="N263" i="126"/>
  <c r="N263" i="113"/>
  <c r="T247" i="130"/>
  <c r="T242" i="130"/>
  <c r="T232" i="130"/>
  <c r="T212" i="130"/>
  <c r="T245" i="130"/>
  <c r="T249" i="130"/>
  <c r="T250" i="130"/>
  <c r="T246" i="130"/>
  <c r="H21" i="120"/>
  <c r="U181" i="136"/>
  <c r="U266" i="113"/>
  <c r="U262" i="113"/>
  <c r="U261" i="113"/>
  <c r="U265" i="113"/>
  <c r="U263" i="113" s="1"/>
  <c r="U256" i="113"/>
  <c r="N202" i="110"/>
  <c r="N236" i="110"/>
  <c r="N226" i="110"/>
  <c r="N216" i="110"/>
  <c r="M266" i="123"/>
  <c r="M265" i="123"/>
  <c r="M262" i="123"/>
  <c r="M261" i="123"/>
  <c r="M256" i="123"/>
  <c r="H20" i="130"/>
  <c r="M247" i="130"/>
  <c r="M237" i="130"/>
  <c r="M227" i="130"/>
  <c r="M217" i="130"/>
  <c r="R108" i="118"/>
  <c r="L233" i="131"/>
  <c r="L223" i="131"/>
  <c r="L213" i="131"/>
  <c r="L200" i="131"/>
  <c r="L243" i="131" s="1"/>
  <c r="H40" i="119"/>
  <c r="H38" i="119"/>
  <c r="H58" i="119"/>
  <c r="H23" i="119"/>
  <c r="H39" i="119"/>
  <c r="K170" i="112"/>
  <c r="K160" i="112"/>
  <c r="K139" i="112"/>
  <c r="K190" i="112" s="1"/>
  <c r="K290" i="112"/>
  <c r="L203" i="130"/>
  <c r="L200" i="130" s="1"/>
  <c r="L236" i="130"/>
  <c r="L226" i="130"/>
  <c r="L216" i="130"/>
  <c r="U258" i="134"/>
  <c r="U198" i="134"/>
  <c r="I93" i="115"/>
  <c r="I113" i="115" s="1"/>
  <c r="I118" i="115"/>
  <c r="L203" i="113"/>
  <c r="I93" i="135"/>
  <c r="I113" i="135" s="1"/>
  <c r="I118" i="135"/>
  <c r="U123" i="110"/>
  <c r="U181" i="110" s="1"/>
  <c r="S259" i="133"/>
  <c r="M135" i="129"/>
  <c r="M186" i="129" s="1"/>
  <c r="M176" i="129"/>
  <c r="M166" i="129"/>
  <c r="M183" i="129"/>
  <c r="M180" i="129"/>
  <c r="M184" i="129"/>
  <c r="M179" i="129"/>
  <c r="I58" i="115"/>
  <c r="I38" i="115"/>
  <c r="I23" i="115"/>
  <c r="I39" i="115"/>
  <c r="I41" i="115"/>
  <c r="M181" i="116"/>
  <c r="M176" i="116"/>
  <c r="M135" i="116"/>
  <c r="M186" i="116" s="1"/>
  <c r="M166" i="116"/>
  <c r="M182" i="116"/>
  <c r="M178" i="116"/>
  <c r="M183" i="116"/>
  <c r="M184" i="116"/>
  <c r="M180" i="116"/>
  <c r="M179" i="116"/>
  <c r="H20" i="113"/>
  <c r="M177" i="121"/>
  <c r="S263" i="127"/>
  <c r="R108" i="124"/>
  <c r="N259" i="123"/>
  <c r="U243" i="122"/>
  <c r="U232" i="122"/>
  <c r="U242" i="122"/>
  <c r="U248" i="122"/>
  <c r="U244" i="122"/>
  <c r="U212" i="122"/>
  <c r="U250" i="122"/>
  <c r="U249" i="122"/>
  <c r="U245" i="122"/>
  <c r="U247" i="122"/>
  <c r="U246" i="122"/>
  <c r="N240" i="110"/>
  <c r="N230" i="110"/>
  <c r="N220" i="110"/>
  <c r="U237" i="110"/>
  <c r="U227" i="110"/>
  <c r="U217" i="110"/>
  <c r="H98" i="113"/>
  <c r="H120" i="113"/>
  <c r="H120" i="115"/>
  <c r="H98" i="115"/>
  <c r="H41" i="111"/>
  <c r="H61" i="111"/>
  <c r="L202" i="127"/>
  <c r="L171" i="118"/>
  <c r="L140" i="118"/>
  <c r="L191" i="118" s="1"/>
  <c r="L161" i="118"/>
  <c r="M262" i="129"/>
  <c r="M266" i="129"/>
  <c r="M265" i="129"/>
  <c r="M261" i="129"/>
  <c r="M256" i="129"/>
  <c r="Q121" i="119"/>
  <c r="M184" i="120"/>
  <c r="M135" i="120"/>
  <c r="M186" i="120" s="1"/>
  <c r="M176" i="120"/>
  <c r="M166" i="120"/>
  <c r="M182" i="120"/>
  <c r="M178" i="120"/>
  <c r="M183" i="120"/>
  <c r="M179" i="120"/>
  <c r="L181" i="112"/>
  <c r="Q108" i="111"/>
  <c r="Q103" i="111" s="1"/>
  <c r="O263" i="122"/>
  <c r="G70" i="125"/>
  <c r="G8" i="125"/>
  <c r="G21" i="125" s="1"/>
  <c r="H40" i="120"/>
  <c r="U262" i="118"/>
  <c r="U261" i="118"/>
  <c r="U265" i="118"/>
  <c r="U266" i="118"/>
  <c r="U256" i="118"/>
  <c r="N262" i="115"/>
  <c r="N265" i="115"/>
  <c r="N261" i="115"/>
  <c r="N266" i="115"/>
  <c r="N256" i="115"/>
  <c r="J126" i="125"/>
  <c r="J139" i="125"/>
  <c r="J190" i="125" s="1"/>
  <c r="J290" i="125"/>
  <c r="J170" i="125"/>
  <c r="J160" i="125"/>
  <c r="G61" i="129"/>
  <c r="G41" i="129"/>
  <c r="K290" i="132"/>
  <c r="K239" i="124"/>
  <c r="K207" i="124"/>
  <c r="K229" i="124"/>
  <c r="K219" i="124"/>
  <c r="K230" i="131"/>
  <c r="K225" i="124"/>
  <c r="K235" i="124"/>
  <c r="K215" i="124"/>
  <c r="K202" i="124"/>
  <c r="K203" i="124"/>
  <c r="M236" i="121"/>
  <c r="M226" i="121"/>
  <c r="M216" i="121"/>
  <c r="L198" i="113"/>
  <c r="L258" i="113"/>
  <c r="M237" i="116"/>
  <c r="M227" i="116"/>
  <c r="M217" i="116"/>
  <c r="G70" i="126"/>
  <c r="G8" i="126"/>
  <c r="U177" i="123"/>
  <c r="U176" i="123"/>
  <c r="U135" i="123"/>
  <c r="U186" i="123" s="1"/>
  <c r="U166" i="123"/>
  <c r="U183" i="123"/>
  <c r="U184" i="123"/>
  <c r="U179" i="123"/>
  <c r="U181" i="123"/>
  <c r="U180" i="123"/>
  <c r="Q121" i="116"/>
  <c r="U242" i="127"/>
  <c r="U232" i="127"/>
  <c r="U212" i="127"/>
  <c r="U250" i="127"/>
  <c r="U245" i="127"/>
  <c r="U249" i="127"/>
  <c r="U246" i="127"/>
  <c r="L247" i="119"/>
  <c r="L237" i="119"/>
  <c r="L227" i="119"/>
  <c r="L217" i="119"/>
  <c r="U237" i="136"/>
  <c r="U227" i="136"/>
  <c r="U217" i="136"/>
  <c r="L171" i="123"/>
  <c r="L161" i="123"/>
  <c r="L140" i="123"/>
  <c r="L191" i="123" s="1"/>
  <c r="L258" i="115"/>
  <c r="P93" i="118"/>
  <c r="P113" i="118" s="1"/>
  <c r="P118" i="118"/>
  <c r="R108" i="111"/>
  <c r="J169" i="136"/>
  <c r="J159" i="136"/>
  <c r="J138" i="136"/>
  <c r="J189" i="136" s="1"/>
  <c r="J289" i="136"/>
  <c r="F70" i="110"/>
  <c r="F8" i="110"/>
  <c r="K235" i="134"/>
  <c r="K225" i="134"/>
  <c r="K215" i="134"/>
  <c r="J174" i="125"/>
  <c r="J164" i="125"/>
  <c r="J143" i="125"/>
  <c r="J194" i="125" s="1"/>
  <c r="J125" i="123"/>
  <c r="J170" i="123"/>
  <c r="J139" i="123"/>
  <c r="J190" i="123" s="1"/>
  <c r="J160" i="123"/>
  <c r="J290" i="123"/>
  <c r="K240" i="126"/>
  <c r="K220" i="126"/>
  <c r="K230" i="126"/>
  <c r="J170" i="133"/>
  <c r="J160" i="133"/>
  <c r="J139" i="133"/>
  <c r="J190" i="133" s="1"/>
  <c r="J290" i="133"/>
  <c r="J173" i="132"/>
  <c r="J130" i="132"/>
  <c r="J163" i="132"/>
  <c r="J142" i="132"/>
  <c r="J193" i="132" s="1"/>
  <c r="J174" i="127"/>
  <c r="J143" i="127"/>
  <c r="J194" i="127" s="1"/>
  <c r="J164" i="127"/>
  <c r="O100" i="140"/>
  <c r="O120" i="110"/>
  <c r="O98" i="110"/>
  <c r="L225" i="132"/>
  <c r="L215" i="132"/>
  <c r="L235" i="132"/>
  <c r="L202" i="132"/>
  <c r="L198" i="132" s="1"/>
  <c r="L203" i="132"/>
  <c r="G61" i="119"/>
  <c r="K215" i="136"/>
  <c r="K235" i="136"/>
  <c r="K225" i="136"/>
  <c r="G121" i="127"/>
  <c r="J173" i="119"/>
  <c r="J130" i="119"/>
  <c r="J142" i="119"/>
  <c r="J193" i="119" s="1"/>
  <c r="J163" i="119"/>
  <c r="J174" i="131"/>
  <c r="J143" i="131"/>
  <c r="J194" i="131" s="1"/>
  <c r="J164" i="131"/>
  <c r="K202" i="113"/>
  <c r="K235" i="113"/>
  <c r="K225" i="113"/>
  <c r="K215" i="113"/>
  <c r="K203" i="113"/>
  <c r="H30" i="140"/>
  <c r="H60" i="110"/>
  <c r="H28" i="110"/>
  <c r="K202" i="125"/>
  <c r="K236" i="125"/>
  <c r="K226" i="125"/>
  <c r="K216" i="125"/>
  <c r="G61" i="118"/>
  <c r="K215" i="128"/>
  <c r="K235" i="128"/>
  <c r="K225" i="128"/>
  <c r="K202" i="128"/>
  <c r="K203" i="128"/>
  <c r="J125" i="112"/>
  <c r="J126" i="130"/>
  <c r="K239" i="114"/>
  <c r="K219" i="114"/>
  <c r="K229" i="114"/>
  <c r="L207" i="116"/>
  <c r="K239" i="122"/>
  <c r="K207" i="122"/>
  <c r="K219" i="122"/>
  <c r="K229" i="122"/>
  <c r="J169" i="122"/>
  <c r="J159" i="122"/>
  <c r="J138" i="122"/>
  <c r="J189" i="122" s="1"/>
  <c r="J289" i="122"/>
  <c r="J125" i="122"/>
  <c r="K207" i="127"/>
  <c r="G60" i="116"/>
  <c r="G28" i="116"/>
  <c r="G41" i="116" s="1"/>
  <c r="H108" i="120"/>
  <c r="J174" i="132"/>
  <c r="J164" i="132"/>
  <c r="J143" i="132"/>
  <c r="J194" i="132" s="1"/>
  <c r="I173" i="130"/>
  <c r="I163" i="130"/>
  <c r="I142" i="130"/>
  <c r="I193" i="130" s="1"/>
  <c r="I159" i="136"/>
  <c r="I159" i="122"/>
  <c r="I289" i="122"/>
  <c r="I138" i="122"/>
  <c r="I189" i="122" s="1"/>
  <c r="I169" i="122"/>
  <c r="K215" i="112"/>
  <c r="K202" i="112"/>
  <c r="K235" i="112"/>
  <c r="K225" i="112"/>
  <c r="K203" i="112"/>
  <c r="J169" i="124"/>
  <c r="J159" i="124"/>
  <c r="J289" i="124"/>
  <c r="J138" i="124"/>
  <c r="J189" i="124" s="1"/>
  <c r="J125" i="124"/>
  <c r="T243" i="136"/>
  <c r="T242" i="136"/>
  <c r="T232" i="136"/>
  <c r="T212" i="136"/>
  <c r="T246" i="136"/>
  <c r="T249" i="136"/>
  <c r="T250" i="136"/>
  <c r="T245" i="136"/>
  <c r="M258" i="133"/>
  <c r="T233" i="134"/>
  <c r="T223" i="134"/>
  <c r="T213" i="134"/>
  <c r="T200" i="134"/>
  <c r="T243" i="134" s="1"/>
  <c r="I93" i="134"/>
  <c r="I113" i="134" s="1"/>
  <c r="I118" i="134"/>
  <c r="L237" i="130"/>
  <c r="L217" i="130"/>
  <c r="L227" i="130"/>
  <c r="L167" i="132"/>
  <c r="L157" i="132"/>
  <c r="L136" i="132"/>
  <c r="L187" i="132" s="1"/>
  <c r="L287" i="132"/>
  <c r="G71" i="113"/>
  <c r="K126" i="124"/>
  <c r="G70" i="131"/>
  <c r="G8" i="131"/>
  <c r="G21" i="131" s="1"/>
  <c r="I53" i="123"/>
  <c r="M200" i="129"/>
  <c r="M243" i="129" s="1"/>
  <c r="M233" i="129"/>
  <c r="M223" i="129"/>
  <c r="M213" i="129"/>
  <c r="M258" i="128"/>
  <c r="M198" i="128"/>
  <c r="M243" i="124"/>
  <c r="L171" i="131"/>
  <c r="L161" i="131"/>
  <c r="L140" i="131"/>
  <c r="L191" i="131" s="1"/>
  <c r="Q121" i="126"/>
  <c r="L123" i="125"/>
  <c r="L181" i="125" s="1"/>
  <c r="T262" i="116"/>
  <c r="T261" i="116"/>
  <c r="T265" i="116"/>
  <c r="T266" i="116"/>
  <c r="T256" i="116"/>
  <c r="K159" i="112"/>
  <c r="K289" i="112"/>
  <c r="K138" i="112"/>
  <c r="K189" i="112" s="1"/>
  <c r="K125" i="112"/>
  <c r="K169" i="112"/>
  <c r="K126" i="112"/>
  <c r="L250" i="114"/>
  <c r="L240" i="114"/>
  <c r="L220" i="114"/>
  <c r="L230" i="114"/>
  <c r="L240" i="130"/>
  <c r="L230" i="130"/>
  <c r="L220" i="130"/>
  <c r="L233" i="123"/>
  <c r="L223" i="123"/>
  <c r="L213" i="123"/>
  <c r="L200" i="123"/>
  <c r="L250" i="123" s="1"/>
  <c r="G70" i="114"/>
  <c r="G8" i="114"/>
  <c r="G20" i="114" s="1"/>
  <c r="G71" i="116"/>
  <c r="L202" i="133"/>
  <c r="H68" i="112"/>
  <c r="H18" i="112"/>
  <c r="I108" i="132"/>
  <c r="I103" i="132" s="1"/>
  <c r="M262" i="112"/>
  <c r="M266" i="112"/>
  <c r="M265" i="112"/>
  <c r="M261" i="112"/>
  <c r="M256" i="112"/>
  <c r="S259" i="129"/>
  <c r="N263" i="124"/>
  <c r="M213" i="133"/>
  <c r="M233" i="133"/>
  <c r="M223" i="133"/>
  <c r="M243" i="133"/>
  <c r="N265" i="133"/>
  <c r="N266" i="133"/>
  <c r="N261" i="133"/>
  <c r="N262" i="133"/>
  <c r="N256" i="133"/>
  <c r="U258" i="121"/>
  <c r="U198" i="121"/>
  <c r="N259" i="128"/>
  <c r="S266" i="115"/>
  <c r="S261" i="115"/>
  <c r="S262" i="115"/>
  <c r="S265" i="115"/>
  <c r="S263" i="115" s="1"/>
  <c r="S256" i="115"/>
  <c r="M139" i="110"/>
  <c r="M190" i="110" s="1"/>
  <c r="M170" i="110"/>
  <c r="M160" i="110"/>
  <c r="M290" i="110"/>
  <c r="K174" i="131"/>
  <c r="K164" i="131"/>
  <c r="K143" i="131"/>
  <c r="K194" i="131" s="1"/>
  <c r="K130" i="131"/>
  <c r="H41" i="125"/>
  <c r="L236" i="126"/>
  <c r="L226" i="126"/>
  <c r="L216" i="126"/>
  <c r="L246" i="126"/>
  <c r="G71" i="129"/>
  <c r="G21" i="129"/>
  <c r="K171" i="134"/>
  <c r="K161" i="134"/>
  <c r="K140" i="134"/>
  <c r="K191" i="134" s="1"/>
  <c r="L139" i="121"/>
  <c r="L190" i="121" s="1"/>
  <c r="L170" i="121"/>
  <c r="L160" i="121"/>
  <c r="L290" i="121"/>
  <c r="L247" i="126"/>
  <c r="L237" i="126"/>
  <c r="L217" i="126"/>
  <c r="L227" i="126"/>
  <c r="H38" i="118"/>
  <c r="H58" i="118"/>
  <c r="H23" i="118"/>
  <c r="H39" i="118"/>
  <c r="K171" i="129"/>
  <c r="K140" i="129"/>
  <c r="K191" i="129" s="1"/>
  <c r="K161" i="129"/>
  <c r="L198" i="122"/>
  <c r="L287" i="131"/>
  <c r="L123" i="131"/>
  <c r="L167" i="131"/>
  <c r="L157" i="131"/>
  <c r="L136" i="131"/>
  <c r="L187" i="131" s="1"/>
  <c r="T166" i="128"/>
  <c r="T176" i="128"/>
  <c r="T135" i="128"/>
  <c r="T186" i="128" s="1"/>
  <c r="T183" i="128"/>
  <c r="T180" i="128"/>
  <c r="T179" i="128"/>
  <c r="T184" i="128"/>
  <c r="T177" i="128"/>
  <c r="M246" i="112"/>
  <c r="M242" i="112"/>
  <c r="M244" i="112"/>
  <c r="M232" i="112"/>
  <c r="M212" i="112"/>
  <c r="M245" i="112"/>
  <c r="M249" i="112"/>
  <c r="M250" i="112"/>
  <c r="N250" i="121"/>
  <c r="N242" i="121"/>
  <c r="N232" i="121"/>
  <c r="N248" i="121"/>
  <c r="N244" i="121"/>
  <c r="N212" i="121"/>
  <c r="N245" i="121"/>
  <c r="N249" i="121"/>
  <c r="N246" i="121"/>
  <c r="Q121" i="130"/>
  <c r="S263" i="122"/>
  <c r="H21" i="116"/>
  <c r="M181" i="112"/>
  <c r="L171" i="114"/>
  <c r="L161" i="114"/>
  <c r="L140" i="114"/>
  <c r="L191" i="114" s="1"/>
  <c r="S250" i="110"/>
  <c r="M177" i="131"/>
  <c r="M176" i="131"/>
  <c r="M135" i="131"/>
  <c r="M186" i="131" s="1"/>
  <c r="M166" i="131"/>
  <c r="M182" i="131"/>
  <c r="M178" i="131"/>
  <c r="M183" i="131"/>
  <c r="M179" i="131"/>
  <c r="M180" i="131"/>
  <c r="M184" i="131"/>
  <c r="U200" i="121"/>
  <c r="U247" i="121" s="1"/>
  <c r="U233" i="121"/>
  <c r="U223" i="121"/>
  <c r="U213" i="121"/>
  <c r="J126" i="133"/>
  <c r="N242" i="129"/>
  <c r="N232" i="129"/>
  <c r="N212" i="129"/>
  <c r="N245" i="129"/>
  <c r="N249" i="129"/>
  <c r="N246" i="129"/>
  <c r="N250" i="129"/>
  <c r="T237" i="118"/>
  <c r="T217" i="118"/>
  <c r="T227" i="118"/>
  <c r="Q121" i="134"/>
  <c r="S266" i="124"/>
  <c r="S261" i="124"/>
  <c r="S265" i="124"/>
  <c r="S263" i="124" s="1"/>
  <c r="S262" i="124"/>
  <c r="S256" i="124"/>
  <c r="K181" i="127"/>
  <c r="K171" i="127"/>
  <c r="K161" i="127"/>
  <c r="K140" i="127"/>
  <c r="K191" i="127" s="1"/>
  <c r="T259" i="129"/>
  <c r="R108" i="123"/>
  <c r="K171" i="115"/>
  <c r="K161" i="115"/>
  <c r="K140" i="115"/>
  <c r="K191" i="115" s="1"/>
  <c r="L130" i="116"/>
  <c r="L174" i="116"/>
  <c r="L164" i="116"/>
  <c r="L143" i="116"/>
  <c r="L194" i="116" s="1"/>
  <c r="L223" i="128"/>
  <c r="L213" i="128"/>
  <c r="L233" i="128"/>
  <c r="K198" i="125"/>
  <c r="Q121" i="135"/>
  <c r="S247" i="115"/>
  <c r="I108" i="112"/>
  <c r="I103" i="112" s="1"/>
  <c r="I93" i="127"/>
  <c r="I113" i="127" s="1"/>
  <c r="I118" i="127"/>
  <c r="M198" i="134"/>
  <c r="T200" i="118"/>
  <c r="T247" i="118" s="1"/>
  <c r="H21" i="119"/>
  <c r="T246" i="132"/>
  <c r="T200" i="127"/>
  <c r="N242" i="122"/>
  <c r="N232" i="122"/>
  <c r="N248" i="122"/>
  <c r="N244" i="122"/>
  <c r="N212" i="122"/>
  <c r="N245" i="122"/>
  <c r="N249" i="122"/>
  <c r="N250" i="122"/>
  <c r="N247" i="122"/>
  <c r="N246" i="122"/>
  <c r="I53" i="134"/>
  <c r="T247" i="124"/>
  <c r="H120" i="125"/>
  <c r="H98" i="125"/>
  <c r="L216" i="128"/>
  <c r="L236" i="128"/>
  <c r="L226" i="128"/>
  <c r="H98" i="128"/>
  <c r="H120" i="128"/>
  <c r="K170" i="118"/>
  <c r="K160" i="118"/>
  <c r="K290" i="118"/>
  <c r="K139" i="118"/>
  <c r="K190" i="118" s="1"/>
  <c r="K126" i="118"/>
  <c r="K125" i="118"/>
  <c r="G59" i="140"/>
  <c r="G218" i="140"/>
  <c r="K125" i="134"/>
  <c r="K174" i="134"/>
  <c r="K164" i="134"/>
  <c r="K143" i="134"/>
  <c r="K194" i="134" s="1"/>
  <c r="H68" i="131"/>
  <c r="H18" i="131"/>
  <c r="H19" i="131"/>
  <c r="T263" i="111"/>
  <c r="H18" i="118"/>
  <c r="H68" i="118"/>
  <c r="H19" i="118"/>
  <c r="T261" i="121"/>
  <c r="T259" i="121" s="1"/>
  <c r="T262" i="121"/>
  <c r="T266" i="121"/>
  <c r="T265" i="121"/>
  <c r="T256" i="121"/>
  <c r="N177" i="110"/>
  <c r="L177" i="130"/>
  <c r="M258" i="114"/>
  <c r="M198" i="114"/>
  <c r="I93" i="116"/>
  <c r="I113" i="116" s="1"/>
  <c r="I118" i="116"/>
  <c r="Q263" i="110"/>
  <c r="T200" i="126"/>
  <c r="T243" i="126" s="1"/>
  <c r="M177" i="123"/>
  <c r="U247" i="113"/>
  <c r="I108" i="113"/>
  <c r="I103" i="113" s="1"/>
  <c r="G70" i="132"/>
  <c r="G8" i="132"/>
  <c r="L207" i="128"/>
  <c r="L200" i="128" s="1"/>
  <c r="I108" i="115"/>
  <c r="I103" i="115" s="1"/>
  <c r="K171" i="128"/>
  <c r="K161" i="128"/>
  <c r="K140" i="128"/>
  <c r="K191" i="128" s="1"/>
  <c r="H41" i="136"/>
  <c r="H121" i="118"/>
  <c r="H41" i="112"/>
  <c r="H28" i="124"/>
  <c r="H41" i="124" s="1"/>
  <c r="L176" i="111"/>
  <c r="L135" i="111"/>
  <c r="L186" i="111" s="1"/>
  <c r="L166" i="111"/>
  <c r="L179" i="111"/>
  <c r="L183" i="111"/>
  <c r="L180" i="111"/>
  <c r="H68" i="132"/>
  <c r="H18" i="132"/>
  <c r="H19" i="132"/>
  <c r="Q98" i="111"/>
  <c r="Q120" i="111"/>
  <c r="O259" i="122"/>
  <c r="H104" i="114"/>
  <c r="E56" i="130"/>
  <c r="H104" i="135"/>
  <c r="H104" i="127"/>
  <c r="H104" i="131"/>
  <c r="R104" i="118"/>
  <c r="R104" i="131"/>
  <c r="H104" i="112"/>
  <c r="H104" i="126"/>
  <c r="R104" i="136"/>
  <c r="H108" i="111"/>
  <c r="H103" i="111" s="1"/>
  <c r="G104" i="130"/>
  <c r="H104" i="121"/>
  <c r="H104" i="119"/>
  <c r="R104" i="123"/>
  <c r="K157" i="125" l="1"/>
  <c r="K167" i="125"/>
  <c r="L258" i="118"/>
  <c r="Q103" i="122"/>
  <c r="N263" i="133"/>
  <c r="K123" i="125"/>
  <c r="K180" i="125" s="1"/>
  <c r="G21" i="113"/>
  <c r="L247" i="115"/>
  <c r="Q103" i="115"/>
  <c r="H103" i="115"/>
  <c r="H39" i="115"/>
  <c r="N263" i="129"/>
  <c r="L181" i="118"/>
  <c r="H23" i="115"/>
  <c r="N259" i="115"/>
  <c r="M259" i="136"/>
  <c r="Q103" i="135"/>
  <c r="L247" i="130"/>
  <c r="L250" i="130"/>
  <c r="K202" i="134"/>
  <c r="K170" i="132"/>
  <c r="K202" i="136"/>
  <c r="M263" i="126"/>
  <c r="Q103" i="112"/>
  <c r="L246" i="135"/>
  <c r="K240" i="131"/>
  <c r="K125" i="132"/>
  <c r="J126" i="113"/>
  <c r="J167" i="113" s="1"/>
  <c r="N263" i="115"/>
  <c r="L247" i="135"/>
  <c r="K203" i="118"/>
  <c r="K233" i="118" s="1"/>
  <c r="L198" i="136"/>
  <c r="K202" i="131"/>
  <c r="K198" i="131" s="1"/>
  <c r="M177" i="120"/>
  <c r="M181" i="120"/>
  <c r="M180" i="120"/>
  <c r="K160" i="132"/>
  <c r="H108" i="119"/>
  <c r="R108" i="112"/>
  <c r="G21" i="116"/>
  <c r="K139" i="132"/>
  <c r="K190" i="132" s="1"/>
  <c r="M263" i="115"/>
  <c r="R108" i="130"/>
  <c r="R103" i="130" s="1"/>
  <c r="S263" i="136"/>
  <c r="I169" i="136"/>
  <c r="H103" i="120"/>
  <c r="K226" i="126"/>
  <c r="K198" i="126"/>
  <c r="J125" i="114"/>
  <c r="K236" i="126"/>
  <c r="Q103" i="124"/>
  <c r="J164" i="129"/>
  <c r="K203" i="126"/>
  <c r="J290" i="114"/>
  <c r="J143" i="129"/>
  <c r="J194" i="129" s="1"/>
  <c r="T263" i="127"/>
  <c r="J139" i="114"/>
  <c r="J190" i="114" s="1"/>
  <c r="I289" i="136"/>
  <c r="J160" i="114"/>
  <c r="T259" i="115"/>
  <c r="N263" i="127"/>
  <c r="T259" i="126"/>
  <c r="H40" i="115"/>
  <c r="H41" i="115"/>
  <c r="M259" i="129"/>
  <c r="U259" i="124"/>
  <c r="N263" i="132"/>
  <c r="G40" i="136"/>
  <c r="M263" i="125"/>
  <c r="O263" i="120"/>
  <c r="T259" i="130"/>
  <c r="U263" i="118"/>
  <c r="T259" i="136"/>
  <c r="G104" i="114"/>
  <c r="S116" i="133"/>
  <c r="S94" i="133"/>
  <c r="F56" i="119"/>
  <c r="F24" i="119"/>
  <c r="S94" i="126"/>
  <c r="S116" i="126"/>
  <c r="R104" i="119"/>
  <c r="D66" i="136"/>
  <c r="D4" i="136"/>
  <c r="D66" i="123"/>
  <c r="D4" i="123"/>
  <c r="D66" i="128"/>
  <c r="D4" i="128"/>
  <c r="G104" i="116"/>
  <c r="R104" i="112"/>
  <c r="G104" i="120"/>
  <c r="S94" i="129"/>
  <c r="S116" i="129"/>
  <c r="H103" i="112"/>
  <c r="H114" i="118"/>
  <c r="G114" i="131"/>
  <c r="G34" i="121"/>
  <c r="G54" i="121"/>
  <c r="G35" i="121"/>
  <c r="G37" i="121"/>
  <c r="G34" i="112"/>
  <c r="G54" i="112"/>
  <c r="G35" i="112"/>
  <c r="G37" i="112"/>
  <c r="R114" i="125"/>
  <c r="G34" i="114"/>
  <c r="G54" i="114"/>
  <c r="G37" i="114"/>
  <c r="R114" i="123"/>
  <c r="E14" i="123"/>
  <c r="E64" i="123"/>
  <c r="E17" i="123"/>
  <c r="F55" i="140"/>
  <c r="F214" i="140"/>
  <c r="E14" i="128"/>
  <c r="E64" i="128"/>
  <c r="E17" i="128"/>
  <c r="G94" i="136"/>
  <c r="G116" i="136"/>
  <c r="E16" i="131"/>
  <c r="E64" i="131"/>
  <c r="E14" i="131"/>
  <c r="E15" i="131"/>
  <c r="E17" i="131"/>
  <c r="F56" i="114"/>
  <c r="F24" i="114"/>
  <c r="G104" i="131"/>
  <c r="F116" i="117"/>
  <c r="S116" i="119"/>
  <c r="S94" i="119"/>
  <c r="G104" i="122"/>
  <c r="G104" i="128"/>
  <c r="R104" i="121"/>
  <c r="R104" i="124"/>
  <c r="R103" i="124" s="1"/>
  <c r="D66" i="133"/>
  <c r="D4" i="133"/>
  <c r="D16" i="133" s="1"/>
  <c r="D66" i="131"/>
  <c r="D4" i="131"/>
  <c r="D66" i="113"/>
  <c r="D4" i="113"/>
  <c r="D66" i="111"/>
  <c r="D4" i="111"/>
  <c r="D16" i="111" s="1"/>
  <c r="S116" i="131"/>
  <c r="S94" i="131"/>
  <c r="F56" i="127"/>
  <c r="F24" i="127"/>
  <c r="F56" i="116"/>
  <c r="F24" i="116"/>
  <c r="S116" i="112"/>
  <c r="S94" i="112"/>
  <c r="G104" i="121"/>
  <c r="R104" i="127"/>
  <c r="S116" i="117"/>
  <c r="F56" i="135"/>
  <c r="F24" i="135"/>
  <c r="F56" i="120"/>
  <c r="F24" i="120"/>
  <c r="F36" i="120" s="1"/>
  <c r="G104" i="134"/>
  <c r="G104" i="124"/>
  <c r="F56" i="111"/>
  <c r="F24" i="111"/>
  <c r="Q96" i="140"/>
  <c r="Q116" i="110"/>
  <c r="Q94" i="110"/>
  <c r="R104" i="125"/>
  <c r="G94" i="111"/>
  <c r="G116" i="111"/>
  <c r="E16" i="129"/>
  <c r="E14" i="129"/>
  <c r="E64" i="129"/>
  <c r="E17" i="129"/>
  <c r="R114" i="136"/>
  <c r="G36" i="121"/>
  <c r="G36" i="112"/>
  <c r="G114" i="135"/>
  <c r="G36" i="114"/>
  <c r="E66" i="130"/>
  <c r="E4" i="130"/>
  <c r="R114" i="127"/>
  <c r="E64" i="122"/>
  <c r="E14" i="122"/>
  <c r="E17" i="122"/>
  <c r="E15" i="122"/>
  <c r="E16" i="123"/>
  <c r="G116" i="133"/>
  <c r="G94" i="133"/>
  <c r="E64" i="116"/>
  <c r="E14" i="116"/>
  <c r="E17" i="116"/>
  <c r="E15" i="116"/>
  <c r="E64" i="136"/>
  <c r="E14" i="136"/>
  <c r="E17" i="136"/>
  <c r="G116" i="134"/>
  <c r="G94" i="134"/>
  <c r="E6" i="140"/>
  <c r="G54" i="118"/>
  <c r="G34" i="118"/>
  <c r="G35" i="118"/>
  <c r="G37" i="118"/>
  <c r="E16" i="115"/>
  <c r="E64" i="115"/>
  <c r="E14" i="115"/>
  <c r="E17" i="115"/>
  <c r="E15" i="115"/>
  <c r="G54" i="131"/>
  <c r="G34" i="131"/>
  <c r="G35" i="131"/>
  <c r="G37" i="131"/>
  <c r="F56" i="131"/>
  <c r="F24" i="131"/>
  <c r="F36" i="131" s="1"/>
  <c r="F56" i="128"/>
  <c r="F24" i="128"/>
  <c r="F36" i="128" s="1"/>
  <c r="R104" i="111"/>
  <c r="G104" i="133"/>
  <c r="S116" i="121"/>
  <c r="S94" i="121"/>
  <c r="S116" i="124"/>
  <c r="S94" i="124"/>
  <c r="D66" i="114"/>
  <c r="D4" i="114"/>
  <c r="D66" i="126"/>
  <c r="D4" i="126"/>
  <c r="D66" i="120"/>
  <c r="D4" i="120"/>
  <c r="D16" i="120" s="1"/>
  <c r="D66" i="116"/>
  <c r="D4" i="116"/>
  <c r="R104" i="132"/>
  <c r="S116" i="118"/>
  <c r="S94" i="118"/>
  <c r="R104" i="116"/>
  <c r="R103" i="116" s="1"/>
  <c r="F56" i="121"/>
  <c r="F24" i="121"/>
  <c r="S94" i="127"/>
  <c r="S116" i="127"/>
  <c r="R104" i="122"/>
  <c r="R103" i="122" s="1"/>
  <c r="G104" i="113"/>
  <c r="F56" i="134"/>
  <c r="F24" i="134"/>
  <c r="F56" i="124"/>
  <c r="F24" i="124"/>
  <c r="F36" i="124" s="1"/>
  <c r="S116" i="125"/>
  <c r="S94" i="125"/>
  <c r="H114" i="116"/>
  <c r="G36" i="115"/>
  <c r="G34" i="115"/>
  <c r="G54" i="115"/>
  <c r="G37" i="115"/>
  <c r="G35" i="115"/>
  <c r="G114" i="130"/>
  <c r="G54" i="124"/>
  <c r="G34" i="124"/>
  <c r="G35" i="124"/>
  <c r="G37" i="124"/>
  <c r="G36" i="122"/>
  <c r="G34" i="122"/>
  <c r="G54" i="122"/>
  <c r="G37" i="122"/>
  <c r="G35" i="122"/>
  <c r="G54" i="119"/>
  <c r="G34" i="119"/>
  <c r="G37" i="119"/>
  <c r="G35" i="119"/>
  <c r="H114" i="123"/>
  <c r="G114" i="112"/>
  <c r="G116" i="124"/>
  <c r="G94" i="124"/>
  <c r="R114" i="126"/>
  <c r="E14" i="118"/>
  <c r="E64" i="118"/>
  <c r="E15" i="118"/>
  <c r="E17" i="118"/>
  <c r="G37" i="136"/>
  <c r="G54" i="136"/>
  <c r="G34" i="136"/>
  <c r="E16" i="122"/>
  <c r="F36" i="130"/>
  <c r="F34" i="130"/>
  <c r="F54" i="130"/>
  <c r="F37" i="130"/>
  <c r="H114" i="124"/>
  <c r="G54" i="134"/>
  <c r="G34" i="134"/>
  <c r="G35" i="134"/>
  <c r="G37" i="134"/>
  <c r="G54" i="132"/>
  <c r="G34" i="132"/>
  <c r="G35" i="132"/>
  <c r="G37" i="132"/>
  <c r="E16" i="116"/>
  <c r="E16" i="136"/>
  <c r="G54" i="110"/>
  <c r="G34" i="110"/>
  <c r="G35" i="110"/>
  <c r="G37" i="110"/>
  <c r="G94" i="113"/>
  <c r="G116" i="113"/>
  <c r="F114" i="130"/>
  <c r="H114" i="111"/>
  <c r="H114" i="132"/>
  <c r="G36" i="118"/>
  <c r="G36" i="131"/>
  <c r="F56" i="117"/>
  <c r="H103" i="119"/>
  <c r="R104" i="120"/>
  <c r="R103" i="120" s="1"/>
  <c r="F56" i="122"/>
  <c r="F24" i="122"/>
  <c r="C65" i="130"/>
  <c r="C15" i="130"/>
  <c r="C224" i="130"/>
  <c r="C5" i="140"/>
  <c r="S94" i="111"/>
  <c r="S116" i="111"/>
  <c r="I125" i="135"/>
  <c r="F56" i="133"/>
  <c r="F24" i="133"/>
  <c r="F36" i="133" s="1"/>
  <c r="G104" i="123"/>
  <c r="D66" i="117"/>
  <c r="D66" i="115"/>
  <c r="D4" i="115"/>
  <c r="S116" i="132"/>
  <c r="S94" i="132"/>
  <c r="G104" i="129"/>
  <c r="S116" i="116"/>
  <c r="S94" i="116"/>
  <c r="R104" i="113"/>
  <c r="R104" i="115"/>
  <c r="G104" i="125"/>
  <c r="G104" i="118"/>
  <c r="S116" i="122"/>
  <c r="S94" i="122"/>
  <c r="F56" i="113"/>
  <c r="F24" i="113"/>
  <c r="E94" i="130"/>
  <c r="E116" i="130"/>
  <c r="R104" i="128"/>
  <c r="K177" i="125"/>
  <c r="H114" i="121"/>
  <c r="D65" i="140"/>
  <c r="D224" i="140"/>
  <c r="G94" i="123"/>
  <c r="G116" i="123"/>
  <c r="G116" i="120"/>
  <c r="G94" i="120"/>
  <c r="R114" i="122"/>
  <c r="G116" i="115"/>
  <c r="G94" i="115"/>
  <c r="E64" i="124"/>
  <c r="E14" i="124"/>
  <c r="E15" i="124"/>
  <c r="E17" i="124"/>
  <c r="H114" i="122"/>
  <c r="E16" i="118"/>
  <c r="E64" i="113"/>
  <c r="E14" i="113"/>
  <c r="E17" i="113"/>
  <c r="G36" i="136"/>
  <c r="G114" i="121"/>
  <c r="G116" i="122"/>
  <c r="G94" i="122"/>
  <c r="G54" i="133"/>
  <c r="G34" i="133"/>
  <c r="G35" i="133"/>
  <c r="G37" i="133"/>
  <c r="R114" i="111"/>
  <c r="R114" i="134"/>
  <c r="G36" i="113"/>
  <c r="G54" i="113"/>
  <c r="G34" i="113"/>
  <c r="G37" i="113"/>
  <c r="G34" i="123"/>
  <c r="G54" i="123"/>
  <c r="G37" i="123"/>
  <c r="E64" i="125"/>
  <c r="E14" i="125"/>
  <c r="E17" i="125"/>
  <c r="E15" i="125"/>
  <c r="R114" i="119"/>
  <c r="G36" i="127"/>
  <c r="G34" i="127"/>
  <c r="G54" i="127"/>
  <c r="G37" i="127"/>
  <c r="G104" i="126"/>
  <c r="S116" i="120"/>
  <c r="S94" i="120"/>
  <c r="F116" i="132"/>
  <c r="F94" i="132"/>
  <c r="D66" i="118"/>
  <c r="D4" i="118"/>
  <c r="D66" i="135"/>
  <c r="D4" i="135"/>
  <c r="D66" i="122"/>
  <c r="D4" i="122"/>
  <c r="D16" i="122" s="1"/>
  <c r="F56" i="129"/>
  <c r="F24" i="129"/>
  <c r="F36" i="129" s="1"/>
  <c r="S94" i="113"/>
  <c r="S116" i="113"/>
  <c r="F26" i="140"/>
  <c r="F56" i="110"/>
  <c r="F24" i="110"/>
  <c r="S116" i="115"/>
  <c r="S94" i="115"/>
  <c r="F56" i="118"/>
  <c r="F24" i="118"/>
  <c r="S94" i="128"/>
  <c r="S116" i="128"/>
  <c r="R103" i="118"/>
  <c r="R103" i="121"/>
  <c r="M263" i="118"/>
  <c r="T263" i="126"/>
  <c r="E14" i="127"/>
  <c r="E64" i="127"/>
  <c r="E17" i="127"/>
  <c r="H114" i="120"/>
  <c r="R114" i="133"/>
  <c r="E16" i="124"/>
  <c r="G114" i="127"/>
  <c r="H114" i="115"/>
  <c r="R114" i="113"/>
  <c r="E64" i="114"/>
  <c r="E14" i="114"/>
  <c r="E17" i="114"/>
  <c r="G114" i="114"/>
  <c r="E16" i="112"/>
  <c r="E14" i="112"/>
  <c r="E64" i="112"/>
  <c r="E15" i="112"/>
  <c r="E17" i="112"/>
  <c r="G94" i="129"/>
  <c r="G116" i="129"/>
  <c r="R114" i="129"/>
  <c r="H114" i="133"/>
  <c r="G36" i="123"/>
  <c r="E16" i="125"/>
  <c r="E16" i="111"/>
  <c r="E14" i="111"/>
  <c r="E64" i="111"/>
  <c r="E17" i="111"/>
  <c r="G116" i="132"/>
  <c r="G94" i="132"/>
  <c r="R114" i="114"/>
  <c r="E64" i="133"/>
  <c r="E14" i="133"/>
  <c r="E15" i="133"/>
  <c r="E17" i="133"/>
  <c r="R114" i="116"/>
  <c r="G104" i="112"/>
  <c r="S94" i="123"/>
  <c r="S116" i="123"/>
  <c r="R104" i="135"/>
  <c r="F56" i="132"/>
  <c r="F24" i="132"/>
  <c r="F36" i="132" s="1"/>
  <c r="F56" i="123"/>
  <c r="F24" i="123"/>
  <c r="D66" i="134"/>
  <c r="D4" i="134"/>
  <c r="D66" i="119"/>
  <c r="D4" i="119"/>
  <c r="D66" i="124"/>
  <c r="D4" i="124"/>
  <c r="D66" i="129"/>
  <c r="D4" i="129"/>
  <c r="D16" i="129" s="1"/>
  <c r="F56" i="125"/>
  <c r="F24" i="125"/>
  <c r="G104" i="115"/>
  <c r="E35" i="130"/>
  <c r="E55" i="130"/>
  <c r="E24" i="130"/>
  <c r="E214" i="130"/>
  <c r="E25" i="140"/>
  <c r="E16" i="127"/>
  <c r="G34" i="135"/>
  <c r="G54" i="135"/>
  <c r="G37" i="135"/>
  <c r="H96" i="140"/>
  <c r="H116" i="110"/>
  <c r="H94" i="110"/>
  <c r="H114" i="128"/>
  <c r="G94" i="128"/>
  <c r="G116" i="128"/>
  <c r="G116" i="118"/>
  <c r="G94" i="118"/>
  <c r="R114" i="112"/>
  <c r="R114" i="128"/>
  <c r="G36" i="126"/>
  <c r="G34" i="126"/>
  <c r="G54" i="126"/>
  <c r="G37" i="126"/>
  <c r="P114" i="110"/>
  <c r="E16" i="121"/>
  <c r="E64" i="121"/>
  <c r="E14" i="121"/>
  <c r="E15" i="121"/>
  <c r="E17" i="121"/>
  <c r="E16" i="114"/>
  <c r="E16" i="132"/>
  <c r="E64" i="132"/>
  <c r="E14" i="132"/>
  <c r="E15" i="132"/>
  <c r="E17" i="132"/>
  <c r="R114" i="131"/>
  <c r="R114" i="118"/>
  <c r="E64" i="134"/>
  <c r="E14" i="134"/>
  <c r="E15" i="134"/>
  <c r="E17" i="134"/>
  <c r="G56" i="140"/>
  <c r="G34" i="111"/>
  <c r="G54" i="111"/>
  <c r="G37" i="111"/>
  <c r="E16" i="133"/>
  <c r="F56" i="112"/>
  <c r="F24" i="112"/>
  <c r="G104" i="119"/>
  <c r="S94" i="135"/>
  <c r="S116" i="135"/>
  <c r="F56" i="126"/>
  <c r="F24" i="126"/>
  <c r="D66" i="121"/>
  <c r="D4" i="121"/>
  <c r="D66" i="132"/>
  <c r="D4" i="132"/>
  <c r="D66" i="127"/>
  <c r="D4" i="127"/>
  <c r="R104" i="134"/>
  <c r="S104" i="130"/>
  <c r="F94" i="136"/>
  <c r="F116" i="136"/>
  <c r="R104" i="114"/>
  <c r="U263" i="131"/>
  <c r="G36" i="135"/>
  <c r="I106" i="140"/>
  <c r="I104" i="110"/>
  <c r="F16" i="130"/>
  <c r="F64" i="130"/>
  <c r="F14" i="130"/>
  <c r="F17" i="130"/>
  <c r="E16" i="119"/>
  <c r="E14" i="119"/>
  <c r="E64" i="119"/>
  <c r="E17" i="119"/>
  <c r="E15" i="119"/>
  <c r="G34" i="116"/>
  <c r="G54" i="116"/>
  <c r="G37" i="116"/>
  <c r="G35" i="116"/>
  <c r="G116" i="117"/>
  <c r="R114" i="120"/>
  <c r="R114" i="124"/>
  <c r="R114" i="135"/>
  <c r="H114" i="126"/>
  <c r="G36" i="125"/>
  <c r="G34" i="125"/>
  <c r="G54" i="125"/>
  <c r="G35" i="125"/>
  <c r="G37" i="125"/>
  <c r="G116" i="116"/>
  <c r="G94" i="116"/>
  <c r="E16" i="134"/>
  <c r="G36" i="111"/>
  <c r="G54" i="120"/>
  <c r="G34" i="120"/>
  <c r="G35" i="120"/>
  <c r="G37" i="120"/>
  <c r="G54" i="128"/>
  <c r="G34" i="128"/>
  <c r="G37" i="128"/>
  <c r="R104" i="133"/>
  <c r="R104" i="126"/>
  <c r="S94" i="136"/>
  <c r="S116" i="136"/>
  <c r="D6" i="140"/>
  <c r="D66" i="110"/>
  <c r="D4" i="110"/>
  <c r="D66" i="125"/>
  <c r="D4" i="125"/>
  <c r="D66" i="112"/>
  <c r="D4" i="112"/>
  <c r="S116" i="134"/>
  <c r="S94" i="134"/>
  <c r="T116" i="130"/>
  <c r="T94" i="130"/>
  <c r="G104" i="127"/>
  <c r="F56" i="136"/>
  <c r="F24" i="136"/>
  <c r="F94" i="135"/>
  <c r="F116" i="135"/>
  <c r="S116" i="114"/>
  <c r="S94" i="114"/>
  <c r="R104" i="129"/>
  <c r="R103" i="129" s="1"/>
  <c r="G104" i="111"/>
  <c r="F56" i="115"/>
  <c r="F24" i="115"/>
  <c r="R103" i="123"/>
  <c r="T259" i="116"/>
  <c r="R103" i="111"/>
  <c r="U259" i="113"/>
  <c r="R103" i="136"/>
  <c r="R103" i="112"/>
  <c r="H103" i="121"/>
  <c r="U259" i="131"/>
  <c r="S114" i="130"/>
  <c r="R114" i="121"/>
  <c r="R114" i="115"/>
  <c r="E64" i="135"/>
  <c r="E14" i="135"/>
  <c r="E17" i="135"/>
  <c r="E14" i="126"/>
  <c r="E64" i="126"/>
  <c r="E17" i="126"/>
  <c r="G114" i="119"/>
  <c r="G34" i="129"/>
  <c r="G54" i="129"/>
  <c r="G37" i="129"/>
  <c r="H114" i="114"/>
  <c r="P116" i="140"/>
  <c r="G114" i="126"/>
  <c r="O106" i="140"/>
  <c r="O104" i="110"/>
  <c r="E14" i="120"/>
  <c r="E64" i="120"/>
  <c r="E15" i="120"/>
  <c r="E17" i="120"/>
  <c r="G116" i="125"/>
  <c r="G94" i="125"/>
  <c r="E64" i="110"/>
  <c r="E14" i="110"/>
  <c r="E15" i="110"/>
  <c r="E17" i="110"/>
  <c r="R114" i="132"/>
  <c r="G36" i="120"/>
  <c r="G36" i="128"/>
  <c r="F28" i="115"/>
  <c r="F40" i="115" s="1"/>
  <c r="J240" i="128"/>
  <c r="N246" i="110"/>
  <c r="K207" i="134"/>
  <c r="G20" i="133"/>
  <c r="G20" i="122"/>
  <c r="U259" i="133"/>
  <c r="U263" i="132"/>
  <c r="T259" i="119"/>
  <c r="I130" i="131"/>
  <c r="I161" i="131" s="1"/>
  <c r="T263" i="116"/>
  <c r="N259" i="132"/>
  <c r="K125" i="120"/>
  <c r="T263" i="130"/>
  <c r="T259" i="132"/>
  <c r="I126" i="127"/>
  <c r="K177" i="119"/>
  <c r="N259" i="135"/>
  <c r="T263" i="132"/>
  <c r="M259" i="124"/>
  <c r="R108" i="115"/>
  <c r="F28" i="133"/>
  <c r="I170" i="130"/>
  <c r="I164" i="123"/>
  <c r="J125" i="130"/>
  <c r="U259" i="118"/>
  <c r="U247" i="110"/>
  <c r="T263" i="115"/>
  <c r="G20" i="128"/>
  <c r="U259" i="126"/>
  <c r="I126" i="118"/>
  <c r="I167" i="118" s="1"/>
  <c r="J139" i="126"/>
  <c r="J190" i="126" s="1"/>
  <c r="M263" i="112"/>
  <c r="M263" i="123"/>
  <c r="M202" i="110"/>
  <c r="M259" i="125"/>
  <c r="U263" i="124"/>
  <c r="K203" i="111"/>
  <c r="K223" i="111" s="1"/>
  <c r="L247" i="128"/>
  <c r="L242" i="128"/>
  <c r="L232" i="128"/>
  <c r="L212" i="128"/>
  <c r="L245" i="128"/>
  <c r="L249" i="128"/>
  <c r="L250" i="128"/>
  <c r="L243" i="128"/>
  <c r="L246" i="128"/>
  <c r="L247" i="133"/>
  <c r="L242" i="133"/>
  <c r="L232" i="133"/>
  <c r="L244" i="133"/>
  <c r="L248" i="133"/>
  <c r="L212" i="133"/>
  <c r="L249" i="133"/>
  <c r="L245" i="133"/>
  <c r="L246" i="133"/>
  <c r="L250" i="133"/>
  <c r="L243" i="133"/>
  <c r="M198" i="110"/>
  <c r="M258" i="110"/>
  <c r="J171" i="113"/>
  <c r="J140" i="113"/>
  <c r="J191" i="113" s="1"/>
  <c r="J161" i="113"/>
  <c r="F60" i="113"/>
  <c r="F28" i="113"/>
  <c r="F40" i="113" s="1"/>
  <c r="K198" i="119"/>
  <c r="K258" i="119"/>
  <c r="M237" i="110"/>
  <c r="M227" i="110"/>
  <c r="M217" i="110"/>
  <c r="K233" i="130"/>
  <c r="K223" i="130"/>
  <c r="K213" i="130"/>
  <c r="L237" i="116"/>
  <c r="L227" i="116"/>
  <c r="L217" i="116"/>
  <c r="F60" i="131"/>
  <c r="F28" i="131"/>
  <c r="F40" i="131" s="1"/>
  <c r="M246" i="121"/>
  <c r="M242" i="121"/>
  <c r="M232" i="121"/>
  <c r="M244" i="121"/>
  <c r="M248" i="121"/>
  <c r="M212" i="121"/>
  <c r="M249" i="121"/>
  <c r="M245" i="121"/>
  <c r="M243" i="121"/>
  <c r="M250" i="121"/>
  <c r="K181" i="130"/>
  <c r="K135" i="130"/>
  <c r="K186" i="130" s="1"/>
  <c r="K176" i="130"/>
  <c r="K166" i="130"/>
  <c r="K183" i="130"/>
  <c r="K180" i="130"/>
  <c r="K179" i="130"/>
  <c r="K184" i="130"/>
  <c r="K177" i="130"/>
  <c r="F60" i="122"/>
  <c r="H169" i="118"/>
  <c r="H159" i="118"/>
  <c r="H138" i="118"/>
  <c r="H189" i="118" s="1"/>
  <c r="H289" i="118"/>
  <c r="I171" i="131"/>
  <c r="K258" i="134"/>
  <c r="L237" i="121"/>
  <c r="L217" i="121"/>
  <c r="L227" i="121"/>
  <c r="L247" i="129"/>
  <c r="L242" i="129"/>
  <c r="L232" i="129"/>
  <c r="L212" i="129"/>
  <c r="L249" i="129"/>
  <c r="L245" i="129"/>
  <c r="L250" i="129"/>
  <c r="L246" i="129"/>
  <c r="L243" i="129"/>
  <c r="H93" i="129"/>
  <c r="H113" i="129" s="1"/>
  <c r="H118" i="129"/>
  <c r="L242" i="120"/>
  <c r="L232" i="120"/>
  <c r="L244" i="120"/>
  <c r="L248" i="120"/>
  <c r="L212" i="120"/>
  <c r="L249" i="120"/>
  <c r="L245" i="120"/>
  <c r="L247" i="120"/>
  <c r="L250" i="120"/>
  <c r="L246" i="120"/>
  <c r="K198" i="111"/>
  <c r="K258" i="111"/>
  <c r="H159" i="122"/>
  <c r="H289" i="122"/>
  <c r="H138" i="122"/>
  <c r="H189" i="122" s="1"/>
  <c r="H169" i="122"/>
  <c r="I169" i="134"/>
  <c r="I159" i="134"/>
  <c r="I289" i="134"/>
  <c r="I138" i="134"/>
  <c r="I189" i="134" s="1"/>
  <c r="J240" i="113"/>
  <c r="J230" i="113"/>
  <c r="J220" i="113"/>
  <c r="K235" i="116"/>
  <c r="K225" i="116"/>
  <c r="K215" i="116"/>
  <c r="J159" i="115"/>
  <c r="J138" i="115"/>
  <c r="J189" i="115" s="1"/>
  <c r="J289" i="115"/>
  <c r="J169" i="115"/>
  <c r="J126" i="115"/>
  <c r="K235" i="132"/>
  <c r="K225" i="132"/>
  <c r="K215" i="132"/>
  <c r="I160" i="127"/>
  <c r="H169" i="111"/>
  <c r="H159" i="111"/>
  <c r="H138" i="111"/>
  <c r="H189" i="111" s="1"/>
  <c r="H289" i="111"/>
  <c r="K237" i="122"/>
  <c r="K227" i="122"/>
  <c r="K217" i="122"/>
  <c r="F20" i="110"/>
  <c r="F18" i="110"/>
  <c r="F68" i="110"/>
  <c r="F19" i="110"/>
  <c r="G68" i="126"/>
  <c r="G18" i="126"/>
  <c r="L177" i="136"/>
  <c r="L176" i="136"/>
  <c r="L135" i="136"/>
  <c r="L186" i="136" s="1"/>
  <c r="L166" i="136"/>
  <c r="L179" i="136"/>
  <c r="L180" i="136"/>
  <c r="L184" i="136"/>
  <c r="L183" i="136"/>
  <c r="G23" i="135"/>
  <c r="G38" i="135"/>
  <c r="G58" i="135"/>
  <c r="K237" i="134"/>
  <c r="K227" i="134"/>
  <c r="K217" i="134"/>
  <c r="H53" i="127"/>
  <c r="K233" i="131"/>
  <c r="K223" i="131"/>
  <c r="K213" i="131"/>
  <c r="G121" i="124"/>
  <c r="H53" i="111"/>
  <c r="L247" i="134"/>
  <c r="M171" i="110"/>
  <c r="M161" i="110"/>
  <c r="M140" i="110"/>
  <c r="M191" i="110" s="1"/>
  <c r="J174" i="112"/>
  <c r="J143" i="112"/>
  <c r="J194" i="112" s="1"/>
  <c r="J164" i="112"/>
  <c r="J130" i="112"/>
  <c r="I174" i="129"/>
  <c r="I164" i="129"/>
  <c r="I143" i="129"/>
  <c r="I194" i="129" s="1"/>
  <c r="I130" i="123"/>
  <c r="I173" i="123"/>
  <c r="I163" i="123"/>
  <c r="I142" i="123"/>
  <c r="I193" i="123" s="1"/>
  <c r="F61" i="114"/>
  <c r="F60" i="133"/>
  <c r="K239" i="116"/>
  <c r="K229" i="116"/>
  <c r="K219" i="116"/>
  <c r="I173" i="111"/>
  <c r="I163" i="111"/>
  <c r="I142" i="111"/>
  <c r="I193" i="111" s="1"/>
  <c r="I289" i="130"/>
  <c r="I138" i="130"/>
  <c r="I189" i="130" s="1"/>
  <c r="I169" i="130"/>
  <c r="I159" i="130"/>
  <c r="F60" i="118"/>
  <c r="F28" i="118"/>
  <c r="F40" i="118" s="1"/>
  <c r="F60" i="121"/>
  <c r="F28" i="121"/>
  <c r="F41" i="121" s="1"/>
  <c r="F98" i="120"/>
  <c r="J235" i="129"/>
  <c r="J225" i="129"/>
  <c r="J215" i="129"/>
  <c r="F120" i="120"/>
  <c r="J235" i="131"/>
  <c r="J215" i="131"/>
  <c r="J225" i="131"/>
  <c r="G61" i="110"/>
  <c r="J235" i="127"/>
  <c r="J225" i="127"/>
  <c r="J215" i="127"/>
  <c r="F61" i="128"/>
  <c r="J239" i="122"/>
  <c r="J219" i="122"/>
  <c r="J229" i="122"/>
  <c r="F60" i="123"/>
  <c r="F28" i="123"/>
  <c r="F40" i="123" s="1"/>
  <c r="E70" i="110"/>
  <c r="E8" i="110"/>
  <c r="E20" i="110" s="1"/>
  <c r="J239" i="135"/>
  <c r="J219" i="135"/>
  <c r="J229" i="135"/>
  <c r="F60" i="136"/>
  <c r="F28" i="136"/>
  <c r="H169" i="133"/>
  <c r="H159" i="133"/>
  <c r="H289" i="133"/>
  <c r="H138" i="133"/>
  <c r="H189" i="133" s="1"/>
  <c r="I130" i="135"/>
  <c r="I173" i="135"/>
  <c r="I163" i="135"/>
  <c r="I142" i="135"/>
  <c r="I193" i="135" s="1"/>
  <c r="L202" i="110"/>
  <c r="L235" i="110"/>
  <c r="L225" i="110"/>
  <c r="L215" i="110"/>
  <c r="T250" i="127"/>
  <c r="T232" i="127"/>
  <c r="T242" i="127"/>
  <c r="T212" i="127"/>
  <c r="T245" i="127"/>
  <c r="T249" i="127"/>
  <c r="T247" i="127"/>
  <c r="T246" i="127"/>
  <c r="M259" i="112"/>
  <c r="G21" i="114"/>
  <c r="G18" i="114"/>
  <c r="G68" i="114"/>
  <c r="L177" i="132"/>
  <c r="L135" i="132"/>
  <c r="L186" i="132" s="1"/>
  <c r="L176" i="132"/>
  <c r="L166" i="132"/>
  <c r="L182" i="132"/>
  <c r="L178" i="132"/>
  <c r="L183" i="132"/>
  <c r="L179" i="132"/>
  <c r="K258" i="125"/>
  <c r="F70" i="131"/>
  <c r="F8" i="131"/>
  <c r="O93" i="110"/>
  <c r="O113" i="110" s="1"/>
  <c r="O118" i="110"/>
  <c r="R121" i="135"/>
  <c r="L265" i="113"/>
  <c r="L262" i="113"/>
  <c r="L261" i="113"/>
  <c r="L266" i="113"/>
  <c r="L256" i="113"/>
  <c r="H108" i="129"/>
  <c r="H103" i="129" s="1"/>
  <c r="J167" i="125"/>
  <c r="J157" i="125"/>
  <c r="J287" i="125"/>
  <c r="J136" i="125"/>
  <c r="J187" i="125" s="1"/>
  <c r="I53" i="115"/>
  <c r="N258" i="110"/>
  <c r="L237" i="136"/>
  <c r="L217" i="136"/>
  <c r="L227" i="136"/>
  <c r="R98" i="129"/>
  <c r="R120" i="129"/>
  <c r="K198" i="136"/>
  <c r="L184" i="128"/>
  <c r="L135" i="128"/>
  <c r="L186" i="128" s="1"/>
  <c r="L176" i="128"/>
  <c r="L166" i="128"/>
  <c r="L179" i="128"/>
  <c r="L183" i="128"/>
  <c r="L180" i="128"/>
  <c r="L181" i="119"/>
  <c r="L176" i="119"/>
  <c r="L135" i="119"/>
  <c r="L186" i="119" s="1"/>
  <c r="L166" i="119"/>
  <c r="L182" i="119"/>
  <c r="L178" i="119"/>
  <c r="L183" i="119"/>
  <c r="L184" i="119"/>
  <c r="L179" i="119"/>
  <c r="L180" i="119"/>
  <c r="S266" i="110"/>
  <c r="S261" i="110"/>
  <c r="S265" i="110"/>
  <c r="S262" i="110"/>
  <c r="S256" i="110"/>
  <c r="H108" i="127"/>
  <c r="H103" i="127" s="1"/>
  <c r="J174" i="136"/>
  <c r="J164" i="136"/>
  <c r="J143" i="136"/>
  <c r="J194" i="136" s="1"/>
  <c r="J130" i="136"/>
  <c r="K236" i="134"/>
  <c r="K226" i="134"/>
  <c r="K216" i="134"/>
  <c r="J126" i="124"/>
  <c r="J170" i="124"/>
  <c r="J160" i="124"/>
  <c r="J290" i="124"/>
  <c r="J139" i="124"/>
  <c r="J190" i="124" s="1"/>
  <c r="F70" i="128"/>
  <c r="F8" i="128"/>
  <c r="G41" i="135"/>
  <c r="H53" i="125"/>
  <c r="G121" i="130"/>
  <c r="H93" i="119"/>
  <c r="H113" i="119" s="1"/>
  <c r="H118" i="119"/>
  <c r="T265" i="123"/>
  <c r="T261" i="123"/>
  <c r="T266" i="123"/>
  <c r="T262" i="123"/>
  <c r="T256" i="123"/>
  <c r="H53" i="115"/>
  <c r="L261" i="118"/>
  <c r="L265" i="118"/>
  <c r="L266" i="118"/>
  <c r="L262" i="118"/>
  <c r="L256" i="118"/>
  <c r="L261" i="124"/>
  <c r="L266" i="124"/>
  <c r="L262" i="124"/>
  <c r="L265" i="124"/>
  <c r="L256" i="124"/>
  <c r="M233" i="120"/>
  <c r="M223" i="120"/>
  <c r="M213" i="120"/>
  <c r="M200" i="120"/>
  <c r="M243" i="120" s="1"/>
  <c r="N198" i="110"/>
  <c r="L170" i="110"/>
  <c r="L160" i="110"/>
  <c r="L290" i="110"/>
  <c r="L139" i="110"/>
  <c r="L190" i="110" s="1"/>
  <c r="I126" i="135"/>
  <c r="F70" i="113"/>
  <c r="F8" i="113"/>
  <c r="F20" i="113" s="1"/>
  <c r="G40" i="128"/>
  <c r="G58" i="128"/>
  <c r="G38" i="128"/>
  <c r="G23" i="128"/>
  <c r="K240" i="114"/>
  <c r="K220" i="114"/>
  <c r="K230" i="114"/>
  <c r="F71" i="122"/>
  <c r="G121" i="135"/>
  <c r="J126" i="112"/>
  <c r="K200" i="126"/>
  <c r="K233" i="126"/>
  <c r="K223" i="126"/>
  <c r="K213" i="126"/>
  <c r="U259" i="128"/>
  <c r="K181" i="125"/>
  <c r="R121" i="127"/>
  <c r="T263" i="131"/>
  <c r="R121" i="118"/>
  <c r="L177" i="133"/>
  <c r="L135" i="133"/>
  <c r="L186" i="133" s="1"/>
  <c r="L176" i="133"/>
  <c r="L166" i="133"/>
  <c r="L182" i="133"/>
  <c r="L178" i="133"/>
  <c r="L179" i="133"/>
  <c r="L184" i="133"/>
  <c r="L183" i="133"/>
  <c r="L180" i="133"/>
  <c r="J130" i="129"/>
  <c r="J173" i="129"/>
  <c r="J163" i="129"/>
  <c r="J142" i="129"/>
  <c r="J193" i="129" s="1"/>
  <c r="G40" i="122"/>
  <c r="G23" i="122"/>
  <c r="G38" i="122"/>
  <c r="G58" i="122"/>
  <c r="G39" i="122"/>
  <c r="L233" i="121"/>
  <c r="L223" i="121"/>
  <c r="L213" i="121"/>
  <c r="L200" i="121"/>
  <c r="L247" i="121" s="1"/>
  <c r="F70" i="122"/>
  <c r="F8" i="122"/>
  <c r="J290" i="129"/>
  <c r="J139" i="129"/>
  <c r="J190" i="129" s="1"/>
  <c r="J170" i="129"/>
  <c r="J160" i="129"/>
  <c r="J126" i="129"/>
  <c r="J125" i="129"/>
  <c r="K200" i="121"/>
  <c r="K233" i="121"/>
  <c r="K223" i="121"/>
  <c r="K213" i="121"/>
  <c r="K243" i="121"/>
  <c r="G40" i="127"/>
  <c r="G68" i="133"/>
  <c r="G18" i="133"/>
  <c r="G19" i="133"/>
  <c r="H93" i="114"/>
  <c r="H113" i="114" s="1"/>
  <c r="H118" i="114"/>
  <c r="S120" i="117"/>
  <c r="G121" i="126"/>
  <c r="K174" i="116"/>
  <c r="K143" i="116"/>
  <c r="K194" i="116" s="1"/>
  <c r="K164" i="116"/>
  <c r="F70" i="130"/>
  <c r="F8" i="130"/>
  <c r="L176" i="120"/>
  <c r="L135" i="120"/>
  <c r="L186" i="120" s="1"/>
  <c r="L166" i="120"/>
  <c r="L182" i="120"/>
  <c r="L178" i="120"/>
  <c r="L183" i="120"/>
  <c r="L179" i="120"/>
  <c r="L180" i="120"/>
  <c r="L184" i="120"/>
  <c r="U261" i="136"/>
  <c r="U266" i="136"/>
  <c r="U265" i="136"/>
  <c r="U262" i="136"/>
  <c r="U256" i="136"/>
  <c r="R98" i="135"/>
  <c r="R120" i="135"/>
  <c r="M265" i="130"/>
  <c r="M262" i="130"/>
  <c r="M261" i="130"/>
  <c r="M266" i="130"/>
  <c r="M256" i="130"/>
  <c r="G68" i="130"/>
  <c r="G18" i="130"/>
  <c r="Q93" i="116"/>
  <c r="Q113" i="116" s="1"/>
  <c r="Q118" i="116"/>
  <c r="R120" i="125"/>
  <c r="R98" i="125"/>
  <c r="Q93" i="113"/>
  <c r="Q113" i="113" s="1"/>
  <c r="Q118" i="113"/>
  <c r="G18" i="112"/>
  <c r="G68" i="112"/>
  <c r="K240" i="111"/>
  <c r="K230" i="111"/>
  <c r="K220" i="111"/>
  <c r="J123" i="122"/>
  <c r="J181" i="122" s="1"/>
  <c r="J167" i="122"/>
  <c r="J136" i="122"/>
  <c r="J187" i="122" s="1"/>
  <c r="J157" i="122"/>
  <c r="J287" i="122"/>
  <c r="G58" i="123"/>
  <c r="G38" i="123"/>
  <c r="G23" i="123"/>
  <c r="G120" i="115"/>
  <c r="G98" i="115"/>
  <c r="G121" i="133"/>
  <c r="H108" i="131"/>
  <c r="H103" i="131" s="1"/>
  <c r="H93" i="123"/>
  <c r="H113" i="123" s="1"/>
  <c r="H118" i="123"/>
  <c r="J123" i="135"/>
  <c r="J181" i="135" s="1"/>
  <c r="J167" i="135"/>
  <c r="J157" i="135"/>
  <c r="J287" i="135"/>
  <c r="J136" i="135"/>
  <c r="J187" i="135" s="1"/>
  <c r="K200" i="125"/>
  <c r="K233" i="125"/>
  <c r="K223" i="125"/>
  <c r="K213" i="125"/>
  <c r="U263" i="126"/>
  <c r="O259" i="120"/>
  <c r="Q93" i="127"/>
  <c r="Q113" i="127" s="1"/>
  <c r="Q118" i="127"/>
  <c r="L261" i="128"/>
  <c r="L262" i="128"/>
  <c r="L266" i="128"/>
  <c r="L265" i="128"/>
  <c r="L256" i="128"/>
  <c r="T263" i="128"/>
  <c r="T263" i="119"/>
  <c r="M243" i="119"/>
  <c r="H53" i="114"/>
  <c r="J169" i="118"/>
  <c r="J159" i="118"/>
  <c r="J289" i="118"/>
  <c r="J138" i="118"/>
  <c r="J189" i="118" s="1"/>
  <c r="J125" i="118"/>
  <c r="J126" i="118"/>
  <c r="J288" i="140"/>
  <c r="J124" i="140"/>
  <c r="J197" i="140" s="1"/>
  <c r="J168" i="140"/>
  <c r="J158" i="140"/>
  <c r="J137" i="140"/>
  <c r="J188" i="140" s="1"/>
  <c r="G41" i="111"/>
  <c r="G38" i="111"/>
  <c r="G58" i="111"/>
  <c r="G23" i="111"/>
  <c r="J174" i="135"/>
  <c r="J164" i="135"/>
  <c r="J143" i="135"/>
  <c r="J194" i="135" s="1"/>
  <c r="F70" i="124"/>
  <c r="F8" i="124"/>
  <c r="K203" i="119"/>
  <c r="K126" i="120"/>
  <c r="J171" i="122"/>
  <c r="J140" i="122"/>
  <c r="J191" i="122" s="1"/>
  <c r="J161" i="122"/>
  <c r="G41" i="132"/>
  <c r="G58" i="132"/>
  <c r="G38" i="132"/>
  <c r="G23" i="132"/>
  <c r="G39" i="132"/>
  <c r="F121" i="126"/>
  <c r="F60" i="128"/>
  <c r="F28" i="128"/>
  <c r="I174" i="125"/>
  <c r="I164" i="125"/>
  <c r="I143" i="125"/>
  <c r="I194" i="125" s="1"/>
  <c r="F120" i="115"/>
  <c r="F61" i="131"/>
  <c r="E71" i="110"/>
  <c r="E21" i="110"/>
  <c r="H138" i="129"/>
  <c r="H189" i="129" s="1"/>
  <c r="H289" i="129"/>
  <c r="H169" i="129"/>
  <c r="H159" i="129"/>
  <c r="G21" i="121"/>
  <c r="G18" i="121"/>
  <c r="G68" i="121"/>
  <c r="G19" i="121"/>
  <c r="J160" i="111"/>
  <c r="J139" i="111"/>
  <c r="J190" i="111" s="1"/>
  <c r="J290" i="111"/>
  <c r="J170" i="111"/>
  <c r="J126" i="111"/>
  <c r="J125" i="111"/>
  <c r="K177" i="126"/>
  <c r="K176" i="126"/>
  <c r="K135" i="126"/>
  <c r="K186" i="126" s="1"/>
  <c r="K166" i="126"/>
  <c r="K180" i="126"/>
  <c r="K179" i="126"/>
  <c r="K183" i="126"/>
  <c r="K240" i="118"/>
  <c r="K220" i="118"/>
  <c r="K230" i="118"/>
  <c r="K200" i="131"/>
  <c r="K247" i="131" s="1"/>
  <c r="K237" i="131"/>
  <c r="K227" i="131"/>
  <c r="K217" i="131"/>
  <c r="G98" i="136"/>
  <c r="G120" i="136"/>
  <c r="F70" i="127"/>
  <c r="F8" i="127"/>
  <c r="F20" i="127" s="1"/>
  <c r="M258" i="121"/>
  <c r="M198" i="121"/>
  <c r="K200" i="133"/>
  <c r="K247" i="133" s="1"/>
  <c r="K237" i="133"/>
  <c r="K227" i="133"/>
  <c r="K217" i="133"/>
  <c r="L265" i="111"/>
  <c r="L262" i="111"/>
  <c r="L261" i="111"/>
  <c r="L266" i="111"/>
  <c r="L256" i="111"/>
  <c r="J235" i="114"/>
  <c r="J225" i="114"/>
  <c r="J215" i="114"/>
  <c r="J203" i="114"/>
  <c r="F60" i="116"/>
  <c r="F28" i="116"/>
  <c r="F40" i="116" s="1"/>
  <c r="J173" i="120"/>
  <c r="J130" i="120"/>
  <c r="J163" i="120"/>
  <c r="J142" i="120"/>
  <c r="J193" i="120" s="1"/>
  <c r="I130" i="128"/>
  <c r="I173" i="128"/>
  <c r="I142" i="128"/>
  <c r="I193" i="128" s="1"/>
  <c r="I163" i="128"/>
  <c r="K239" i="132"/>
  <c r="K219" i="132"/>
  <c r="K229" i="132"/>
  <c r="J235" i="134"/>
  <c r="J225" i="134"/>
  <c r="J215" i="134"/>
  <c r="F61" i="120"/>
  <c r="F98" i="118"/>
  <c r="F61" i="130"/>
  <c r="H182" i="130"/>
  <c r="H172" i="130"/>
  <c r="H131" i="140"/>
  <c r="H162" i="130"/>
  <c r="H141" i="130"/>
  <c r="H192" i="130" s="1"/>
  <c r="F60" i="115"/>
  <c r="J239" i="127"/>
  <c r="J219" i="127"/>
  <c r="J229" i="127"/>
  <c r="I130" i="112"/>
  <c r="I173" i="112"/>
  <c r="I142" i="112"/>
  <c r="I193" i="112" s="1"/>
  <c r="I163" i="112"/>
  <c r="J207" i="136"/>
  <c r="J289" i="126"/>
  <c r="J138" i="126"/>
  <c r="J189" i="126" s="1"/>
  <c r="J169" i="126"/>
  <c r="J159" i="126"/>
  <c r="J239" i="124"/>
  <c r="J229" i="124"/>
  <c r="J219" i="124"/>
  <c r="I168" i="130"/>
  <c r="I158" i="130"/>
  <c r="I288" i="130"/>
  <c r="I137" i="130"/>
  <c r="I188" i="130" s="1"/>
  <c r="I178" i="130"/>
  <c r="I124" i="130"/>
  <c r="I197" i="130" s="1"/>
  <c r="I127" i="140"/>
  <c r="J235" i="135"/>
  <c r="J225" i="135"/>
  <c r="J215" i="135"/>
  <c r="I169" i="116"/>
  <c r="I159" i="116"/>
  <c r="I289" i="116"/>
  <c r="I138" i="116"/>
  <c r="I189" i="116" s="1"/>
  <c r="K123" i="118"/>
  <c r="K167" i="118"/>
  <c r="K157" i="118"/>
  <c r="K136" i="118"/>
  <c r="K187" i="118" s="1"/>
  <c r="K287" i="118"/>
  <c r="R98" i="123"/>
  <c r="R120" i="123"/>
  <c r="U262" i="121"/>
  <c r="U265" i="121"/>
  <c r="U266" i="121"/>
  <c r="U261" i="121"/>
  <c r="U256" i="121"/>
  <c r="L258" i="133"/>
  <c r="K167" i="112"/>
  <c r="K157" i="112"/>
  <c r="K136" i="112"/>
  <c r="K187" i="112" s="1"/>
  <c r="K287" i="112"/>
  <c r="K123" i="112"/>
  <c r="K177" i="112" s="1"/>
  <c r="T242" i="134"/>
  <c r="T232" i="134"/>
  <c r="T244" i="134"/>
  <c r="T248" i="134"/>
  <c r="T212" i="134"/>
  <c r="T249" i="134"/>
  <c r="T245" i="134"/>
  <c r="T250" i="134"/>
  <c r="T247" i="134"/>
  <c r="T246" i="134"/>
  <c r="G120" i="120"/>
  <c r="G98" i="120"/>
  <c r="F70" i="123"/>
  <c r="F8" i="123"/>
  <c r="F71" i="116"/>
  <c r="L200" i="132"/>
  <c r="L247" i="132" s="1"/>
  <c r="L233" i="132"/>
  <c r="L223" i="132"/>
  <c r="L213" i="132"/>
  <c r="O120" i="140"/>
  <c r="K203" i="135"/>
  <c r="K236" i="135"/>
  <c r="K226" i="135"/>
  <c r="K216" i="135"/>
  <c r="M263" i="129"/>
  <c r="H93" i="113"/>
  <c r="H113" i="113" s="1"/>
  <c r="H118" i="113"/>
  <c r="R121" i="131"/>
  <c r="M263" i="124"/>
  <c r="M263" i="136"/>
  <c r="M198" i="120"/>
  <c r="M258" i="120"/>
  <c r="R108" i="131"/>
  <c r="R103" i="131" s="1"/>
  <c r="M265" i="113"/>
  <c r="M262" i="113"/>
  <c r="M261" i="113"/>
  <c r="M266" i="113"/>
  <c r="M256" i="113"/>
  <c r="K240" i="136"/>
  <c r="K220" i="136"/>
  <c r="K230" i="136"/>
  <c r="K236" i="128"/>
  <c r="K226" i="128"/>
  <c r="K216" i="128"/>
  <c r="K207" i="136"/>
  <c r="L181" i="132"/>
  <c r="L171" i="132"/>
  <c r="L140" i="132"/>
  <c r="L191" i="132" s="1"/>
  <c r="L161" i="132"/>
  <c r="G120" i="134"/>
  <c r="G98" i="134"/>
  <c r="L258" i="120"/>
  <c r="L198" i="120"/>
  <c r="Q93" i="124"/>
  <c r="Q113" i="124" s="1"/>
  <c r="Q118" i="124"/>
  <c r="M243" i="111"/>
  <c r="M242" i="111"/>
  <c r="M232" i="111"/>
  <c r="M212" i="111"/>
  <c r="M245" i="111"/>
  <c r="M249" i="111"/>
  <c r="M250" i="111"/>
  <c r="M246" i="111"/>
  <c r="L237" i="111"/>
  <c r="L227" i="111"/>
  <c r="L217" i="111"/>
  <c r="M243" i="132"/>
  <c r="M242" i="132"/>
  <c r="M232" i="132"/>
  <c r="M248" i="132"/>
  <c r="M244" i="132"/>
  <c r="M212" i="132"/>
  <c r="M249" i="132"/>
  <c r="M250" i="132"/>
  <c r="M245" i="132"/>
  <c r="G68" i="120"/>
  <c r="G18" i="120"/>
  <c r="G19" i="120"/>
  <c r="N93" i="110"/>
  <c r="N113" i="110" s="1"/>
  <c r="N118" i="110"/>
  <c r="G98" i="135"/>
  <c r="G120" i="135"/>
  <c r="K202" i="135"/>
  <c r="J125" i="128"/>
  <c r="J290" i="128"/>
  <c r="J139" i="128"/>
  <c r="J190" i="128" s="1"/>
  <c r="J170" i="128"/>
  <c r="J160" i="128"/>
  <c r="H108" i="124"/>
  <c r="H103" i="124" s="1"/>
  <c r="I172" i="140"/>
  <c r="I162" i="140"/>
  <c r="I141" i="140"/>
  <c r="I192" i="140" s="1"/>
  <c r="K258" i="126"/>
  <c r="U263" i="128"/>
  <c r="T259" i="127"/>
  <c r="H53" i="132"/>
  <c r="N259" i="129"/>
  <c r="Q93" i="112"/>
  <c r="Q113" i="112" s="1"/>
  <c r="Q118" i="112"/>
  <c r="L125" i="110"/>
  <c r="N263" i="135"/>
  <c r="T266" i="113"/>
  <c r="T261" i="113"/>
  <c r="T262" i="113"/>
  <c r="T265" i="113"/>
  <c r="T256" i="113"/>
  <c r="T263" i="112"/>
  <c r="G20" i="129"/>
  <c r="G18" i="129"/>
  <c r="G68" i="129"/>
  <c r="G98" i="128"/>
  <c r="G120" i="128"/>
  <c r="F70" i="132"/>
  <c r="F8" i="132"/>
  <c r="K130" i="120"/>
  <c r="K174" i="120"/>
  <c r="K143" i="120"/>
  <c r="K194" i="120" s="1"/>
  <c r="K164" i="120"/>
  <c r="G120" i="133"/>
  <c r="G98" i="133"/>
  <c r="K240" i="115"/>
  <c r="K230" i="115"/>
  <c r="K220" i="115"/>
  <c r="K258" i="121"/>
  <c r="L237" i="132"/>
  <c r="L217" i="132"/>
  <c r="L227" i="132"/>
  <c r="F71" i="124"/>
  <c r="F21" i="124"/>
  <c r="G98" i="123"/>
  <c r="G120" i="123"/>
  <c r="M259" i="126"/>
  <c r="K171" i="111"/>
  <c r="K140" i="111"/>
  <c r="K191" i="111" s="1"/>
  <c r="K161" i="111"/>
  <c r="S108" i="130"/>
  <c r="S103" i="130" s="1"/>
  <c r="R108" i="113"/>
  <c r="I130" i="125"/>
  <c r="D69" i="140"/>
  <c r="D228" i="140"/>
  <c r="G120" i="118"/>
  <c r="G98" i="118"/>
  <c r="G121" i="136"/>
  <c r="K226" i="124"/>
  <c r="K236" i="124"/>
  <c r="K216" i="124"/>
  <c r="K236" i="114"/>
  <c r="K226" i="114"/>
  <c r="K216" i="114"/>
  <c r="G60" i="131"/>
  <c r="G28" i="131"/>
  <c r="N259" i="136"/>
  <c r="K171" i="136"/>
  <c r="K161" i="136"/>
  <c r="K140" i="136"/>
  <c r="K191" i="136" s="1"/>
  <c r="Q93" i="132"/>
  <c r="Q113" i="132" s="1"/>
  <c r="Q118" i="132"/>
  <c r="R108" i="127"/>
  <c r="M258" i="132"/>
  <c r="M243" i="131"/>
  <c r="M242" i="131"/>
  <c r="M232" i="131"/>
  <c r="M248" i="131"/>
  <c r="M244" i="131"/>
  <c r="M212" i="131"/>
  <c r="M245" i="131"/>
  <c r="M249" i="131"/>
  <c r="M246" i="131"/>
  <c r="M250" i="131"/>
  <c r="G20" i="123"/>
  <c r="G68" i="123"/>
  <c r="G18" i="123"/>
  <c r="Q93" i="133"/>
  <c r="Q113" i="133" s="1"/>
  <c r="Q118" i="133"/>
  <c r="L181" i="133"/>
  <c r="H108" i="136"/>
  <c r="H103" i="136" s="1"/>
  <c r="K240" i="124"/>
  <c r="K220" i="124"/>
  <c r="K230" i="124"/>
  <c r="J174" i="114"/>
  <c r="J164" i="114"/>
  <c r="J143" i="114"/>
  <c r="J194" i="114" s="1"/>
  <c r="H108" i="113"/>
  <c r="H103" i="113" s="1"/>
  <c r="G120" i="132"/>
  <c r="G98" i="132"/>
  <c r="M213" i="116"/>
  <c r="M233" i="116"/>
  <c r="M223" i="116"/>
  <c r="M243" i="116"/>
  <c r="N259" i="125"/>
  <c r="M266" i="122"/>
  <c r="M262" i="122"/>
  <c r="M261" i="122"/>
  <c r="M265" i="122"/>
  <c r="M263" i="122" s="1"/>
  <c r="M256" i="122"/>
  <c r="T259" i="128"/>
  <c r="L177" i="129"/>
  <c r="L135" i="129"/>
  <c r="L186" i="129" s="1"/>
  <c r="L176" i="129"/>
  <c r="L166" i="129"/>
  <c r="L179" i="129"/>
  <c r="L184" i="129"/>
  <c r="L183" i="129"/>
  <c r="L181" i="129"/>
  <c r="L180" i="129"/>
  <c r="K198" i="124"/>
  <c r="M203" i="110"/>
  <c r="K240" i="119"/>
  <c r="K220" i="119"/>
  <c r="K230" i="119"/>
  <c r="F120" i="117"/>
  <c r="L262" i="123"/>
  <c r="L265" i="123"/>
  <c r="L261" i="123"/>
  <c r="L266" i="123"/>
  <c r="L256" i="123"/>
  <c r="J207" i="113"/>
  <c r="J239" i="113"/>
  <c r="J229" i="113"/>
  <c r="J219" i="113"/>
  <c r="J235" i="112"/>
  <c r="J225" i="112"/>
  <c r="J215" i="112"/>
  <c r="J203" i="112"/>
  <c r="I160" i="122"/>
  <c r="I139" i="122"/>
  <c r="I190" i="122" s="1"/>
  <c r="I290" i="122"/>
  <c r="I170" i="122"/>
  <c r="F60" i="120"/>
  <c r="F28" i="120"/>
  <c r="F41" i="120" s="1"/>
  <c r="J240" i="125"/>
  <c r="J220" i="125"/>
  <c r="J230" i="125"/>
  <c r="J207" i="132"/>
  <c r="J240" i="132"/>
  <c r="J230" i="132"/>
  <c r="J220" i="132"/>
  <c r="J207" i="135"/>
  <c r="J240" i="135"/>
  <c r="J220" i="135"/>
  <c r="J230" i="135"/>
  <c r="I173" i="116"/>
  <c r="I130" i="116"/>
  <c r="I142" i="116"/>
  <c r="I193" i="116" s="1"/>
  <c r="I163" i="116"/>
  <c r="F61" i="124"/>
  <c r="E218" i="130"/>
  <c r="E39" i="130"/>
  <c r="E59" i="130"/>
  <c r="E29" i="140"/>
  <c r="I138" i="115"/>
  <c r="I189" i="115" s="1"/>
  <c r="I289" i="115"/>
  <c r="I169" i="115"/>
  <c r="I159" i="115"/>
  <c r="I126" i="115"/>
  <c r="Q93" i="111"/>
  <c r="Q113" i="111" s="1"/>
  <c r="Q118" i="111"/>
  <c r="K237" i="114"/>
  <c r="K227" i="114"/>
  <c r="K217" i="114"/>
  <c r="H58" i="110"/>
  <c r="H38" i="110"/>
  <c r="H23" i="110"/>
  <c r="H39" i="110"/>
  <c r="L258" i="127"/>
  <c r="L198" i="127"/>
  <c r="L247" i="131"/>
  <c r="L242" i="131"/>
  <c r="L232" i="131"/>
  <c r="L244" i="131"/>
  <c r="L248" i="131"/>
  <c r="L212" i="131"/>
  <c r="L245" i="131"/>
  <c r="L249" i="131"/>
  <c r="L246" i="131"/>
  <c r="N243" i="115"/>
  <c r="N242" i="115"/>
  <c r="N232" i="115"/>
  <c r="N248" i="115"/>
  <c r="N244" i="115"/>
  <c r="N212" i="115"/>
  <c r="N249" i="115"/>
  <c r="N245" i="115"/>
  <c r="N246" i="115"/>
  <c r="N250" i="115"/>
  <c r="M261" i="134"/>
  <c r="M266" i="134"/>
  <c r="M265" i="134"/>
  <c r="M263" i="134" s="1"/>
  <c r="M262" i="134"/>
  <c r="M256" i="134"/>
  <c r="R263" i="110"/>
  <c r="J169" i="128"/>
  <c r="J159" i="128"/>
  <c r="J138" i="128"/>
  <c r="J189" i="128" s="1"/>
  <c r="J289" i="128"/>
  <c r="J126" i="128"/>
  <c r="H53" i="134"/>
  <c r="J159" i="131"/>
  <c r="J289" i="131"/>
  <c r="J138" i="131"/>
  <c r="J189" i="131" s="1"/>
  <c r="J125" i="131"/>
  <c r="J169" i="131"/>
  <c r="J126" i="131"/>
  <c r="G58" i="134"/>
  <c r="G23" i="134"/>
  <c r="G38" i="134"/>
  <c r="G39" i="134"/>
  <c r="J239" i="130"/>
  <c r="J229" i="130"/>
  <c r="J219" i="130"/>
  <c r="J169" i="116"/>
  <c r="J159" i="116"/>
  <c r="J138" i="116"/>
  <c r="J189" i="116" s="1"/>
  <c r="J289" i="116"/>
  <c r="F60" i="125"/>
  <c r="F28" i="125"/>
  <c r="F121" i="116"/>
  <c r="F98" i="126"/>
  <c r="F120" i="126"/>
  <c r="I173" i="115"/>
  <c r="I163" i="115"/>
  <c r="I142" i="115"/>
  <c r="I193" i="115" s="1"/>
  <c r="F60" i="129"/>
  <c r="F28" i="129"/>
  <c r="J239" i="111"/>
  <c r="J219" i="111"/>
  <c r="J229" i="111"/>
  <c r="H108" i="132"/>
  <c r="H103" i="132" s="1"/>
  <c r="I173" i="118"/>
  <c r="I130" i="118"/>
  <c r="I142" i="118"/>
  <c r="I193" i="118" s="1"/>
  <c r="I163" i="118"/>
  <c r="F61" i="126"/>
  <c r="F61" i="118"/>
  <c r="F61" i="132"/>
  <c r="I169" i="124"/>
  <c r="I159" i="124"/>
  <c r="I289" i="124"/>
  <c r="I138" i="124"/>
  <c r="I189" i="124" s="1"/>
  <c r="I125" i="124"/>
  <c r="I126" i="124"/>
  <c r="F61" i="127"/>
  <c r="F28" i="122"/>
  <c r="J216" i="113"/>
  <c r="J236" i="113"/>
  <c r="J226" i="113"/>
  <c r="J235" i="132"/>
  <c r="J225" i="132"/>
  <c r="J215" i="132"/>
  <c r="J202" i="132"/>
  <c r="J125" i="115"/>
  <c r="J207" i="118"/>
  <c r="J215" i="130"/>
  <c r="J235" i="130"/>
  <c r="J225" i="130"/>
  <c r="J235" i="123"/>
  <c r="J225" i="123"/>
  <c r="J215" i="123"/>
  <c r="J203" i="123"/>
  <c r="H159" i="112"/>
  <c r="H289" i="112"/>
  <c r="H138" i="112"/>
  <c r="H189" i="112" s="1"/>
  <c r="H169" i="112"/>
  <c r="J239" i="125"/>
  <c r="J207" i="125"/>
  <c r="J219" i="125"/>
  <c r="J229" i="125"/>
  <c r="J207" i="112"/>
  <c r="J239" i="112"/>
  <c r="J219" i="112"/>
  <c r="J229" i="112"/>
  <c r="J235" i="111"/>
  <c r="J225" i="111"/>
  <c r="J215" i="111"/>
  <c r="J203" i="111"/>
  <c r="H58" i="124"/>
  <c r="H38" i="124"/>
  <c r="H23" i="124"/>
  <c r="H39" i="124"/>
  <c r="H40" i="124"/>
  <c r="K198" i="134"/>
  <c r="K198" i="112"/>
  <c r="K258" i="112"/>
  <c r="J171" i="119"/>
  <c r="J140" i="119"/>
  <c r="J191" i="119" s="1"/>
  <c r="J161" i="119"/>
  <c r="K200" i="134"/>
  <c r="K233" i="134"/>
  <c r="K223" i="134"/>
  <c r="K213" i="134"/>
  <c r="L265" i="115"/>
  <c r="L261" i="115"/>
  <c r="L262" i="115"/>
  <c r="L266" i="115"/>
  <c r="L256" i="115"/>
  <c r="M242" i="116"/>
  <c r="M232" i="116"/>
  <c r="M244" i="116"/>
  <c r="M248" i="116"/>
  <c r="M212" i="116"/>
  <c r="M249" i="116"/>
  <c r="M250" i="116"/>
  <c r="M245" i="116"/>
  <c r="K258" i="124"/>
  <c r="F71" i="123"/>
  <c r="R120" i="124"/>
  <c r="R98" i="124"/>
  <c r="L213" i="113"/>
  <c r="L233" i="113"/>
  <c r="L223" i="113"/>
  <c r="L200" i="113"/>
  <c r="L243" i="113" s="1"/>
  <c r="L233" i="130"/>
  <c r="L223" i="130"/>
  <c r="L213" i="130"/>
  <c r="L243" i="130"/>
  <c r="T261" i="125"/>
  <c r="T262" i="125"/>
  <c r="T266" i="125"/>
  <c r="T265" i="125"/>
  <c r="T256" i="125"/>
  <c r="G70" i="140"/>
  <c r="R121" i="113"/>
  <c r="R120" i="131"/>
  <c r="R98" i="131"/>
  <c r="G18" i="127"/>
  <c r="G68" i="127"/>
  <c r="H93" i="124"/>
  <c r="H113" i="124" s="1"/>
  <c r="H118" i="124"/>
  <c r="J174" i="119"/>
  <c r="J164" i="119"/>
  <c r="J143" i="119"/>
  <c r="J194" i="119" s="1"/>
  <c r="K240" i="135"/>
  <c r="K220" i="135"/>
  <c r="K230" i="135"/>
  <c r="F70" i="135"/>
  <c r="F8" i="135"/>
  <c r="F70" i="116"/>
  <c r="F8" i="116"/>
  <c r="F21" i="116" s="1"/>
  <c r="G120" i="124"/>
  <c r="G98" i="124"/>
  <c r="K167" i="132"/>
  <c r="K157" i="132"/>
  <c r="K136" i="132"/>
  <c r="K187" i="132" s="1"/>
  <c r="K287" i="132"/>
  <c r="K123" i="132"/>
  <c r="Q93" i="119"/>
  <c r="Q113" i="119" s="1"/>
  <c r="Q118" i="119"/>
  <c r="H108" i="134"/>
  <c r="H103" i="134" s="1"/>
  <c r="G20" i="119"/>
  <c r="G18" i="119"/>
  <c r="G68" i="119"/>
  <c r="G19" i="119"/>
  <c r="R98" i="112"/>
  <c r="R120" i="112"/>
  <c r="H41" i="128"/>
  <c r="H23" i="128"/>
  <c r="H58" i="128"/>
  <c r="H38" i="128"/>
  <c r="H53" i="112"/>
  <c r="G68" i="135"/>
  <c r="G18" i="135"/>
  <c r="Q93" i="129"/>
  <c r="Q113" i="129" s="1"/>
  <c r="Q118" i="129"/>
  <c r="Q93" i="136"/>
  <c r="Q113" i="136" s="1"/>
  <c r="Q118" i="136"/>
  <c r="L247" i="123"/>
  <c r="L237" i="123"/>
  <c r="L227" i="123"/>
  <c r="L217" i="123"/>
  <c r="N243" i="110"/>
  <c r="N242" i="110"/>
  <c r="N232" i="110"/>
  <c r="N248" i="110"/>
  <c r="N244" i="110"/>
  <c r="N212" i="110"/>
  <c r="N245" i="110"/>
  <c r="N249" i="110"/>
  <c r="M265" i="131"/>
  <c r="M266" i="131"/>
  <c r="M261" i="131"/>
  <c r="M262" i="131"/>
  <c r="M256" i="131"/>
  <c r="H108" i="135"/>
  <c r="H103" i="135" s="1"/>
  <c r="J170" i="131"/>
  <c r="J160" i="131"/>
  <c r="J139" i="131"/>
  <c r="J190" i="131" s="1"/>
  <c r="J290" i="131"/>
  <c r="F71" i="134"/>
  <c r="J171" i="133"/>
  <c r="J161" i="133"/>
  <c r="J140" i="133"/>
  <c r="J191" i="133" s="1"/>
  <c r="U247" i="123"/>
  <c r="U232" i="123"/>
  <c r="U242" i="123"/>
  <c r="U212" i="123"/>
  <c r="U249" i="123"/>
  <c r="U245" i="123"/>
  <c r="U246" i="123"/>
  <c r="U250" i="123"/>
  <c r="R121" i="132"/>
  <c r="G18" i="134"/>
  <c r="G68" i="134"/>
  <c r="G19" i="134"/>
  <c r="L198" i="134"/>
  <c r="L258" i="134"/>
  <c r="T259" i="131"/>
  <c r="K135" i="135"/>
  <c r="K186" i="135" s="1"/>
  <c r="K176" i="135"/>
  <c r="K166" i="135"/>
  <c r="K180" i="135"/>
  <c r="K179" i="135"/>
  <c r="K183" i="135"/>
  <c r="K184" i="135"/>
  <c r="H108" i="128"/>
  <c r="H103" i="128" s="1"/>
  <c r="G121" i="112"/>
  <c r="H108" i="133"/>
  <c r="H103" i="133" s="1"/>
  <c r="G38" i="125"/>
  <c r="G58" i="125"/>
  <c r="G23" i="125"/>
  <c r="G39" i="125"/>
  <c r="T242" i="123"/>
  <c r="T232" i="123"/>
  <c r="T212" i="123"/>
  <c r="T249" i="123"/>
  <c r="T245" i="123"/>
  <c r="T246" i="123"/>
  <c r="T250" i="123"/>
  <c r="K237" i="111"/>
  <c r="K217" i="111"/>
  <c r="K227" i="111"/>
  <c r="H108" i="123"/>
  <c r="H103" i="123" s="1"/>
  <c r="L242" i="118"/>
  <c r="L232" i="118"/>
  <c r="L244" i="118"/>
  <c r="L248" i="118"/>
  <c r="L212" i="118"/>
  <c r="L249" i="118"/>
  <c r="L245" i="118"/>
  <c r="R108" i="126"/>
  <c r="R98" i="113"/>
  <c r="R120" i="113"/>
  <c r="K181" i="135"/>
  <c r="H108" i="118"/>
  <c r="H103" i="118" s="1"/>
  <c r="F71" i="132"/>
  <c r="F21" i="132"/>
  <c r="K202" i="122"/>
  <c r="K236" i="122"/>
  <c r="K226" i="122"/>
  <c r="K216" i="122"/>
  <c r="K203" i="122"/>
  <c r="R98" i="127"/>
  <c r="R120" i="127"/>
  <c r="L180" i="132"/>
  <c r="G20" i="130"/>
  <c r="R108" i="114"/>
  <c r="L250" i="131"/>
  <c r="G20" i="112"/>
  <c r="M261" i="127"/>
  <c r="M265" i="127"/>
  <c r="M266" i="127"/>
  <c r="M262" i="127"/>
  <c r="M256" i="127"/>
  <c r="G121" i="120"/>
  <c r="K202" i="114"/>
  <c r="G40" i="123"/>
  <c r="F70" i="136"/>
  <c r="F8" i="136"/>
  <c r="F20" i="136" s="1"/>
  <c r="F21" i="110"/>
  <c r="H120" i="121"/>
  <c r="H98" i="121"/>
  <c r="Q93" i="135"/>
  <c r="Q113" i="135" s="1"/>
  <c r="Q118" i="135"/>
  <c r="L135" i="118"/>
  <c r="L186" i="118" s="1"/>
  <c r="L176" i="118"/>
  <c r="L166" i="118"/>
  <c r="L182" i="118"/>
  <c r="L178" i="118"/>
  <c r="L183" i="118"/>
  <c r="L184" i="118"/>
  <c r="L179" i="118"/>
  <c r="L180" i="118"/>
  <c r="G40" i="111"/>
  <c r="K202" i="115"/>
  <c r="K198" i="115" s="1"/>
  <c r="G121" i="115"/>
  <c r="G40" i="132"/>
  <c r="G41" i="113"/>
  <c r="K181" i="126"/>
  <c r="K169" i="110"/>
  <c r="K159" i="110"/>
  <c r="K138" i="110"/>
  <c r="K189" i="110" s="1"/>
  <c r="K289" i="110"/>
  <c r="K125" i="110"/>
  <c r="K126" i="110"/>
  <c r="G108" i="130"/>
  <c r="G103" i="130" s="1"/>
  <c r="L240" i="110"/>
  <c r="L230" i="110"/>
  <c r="L220" i="110"/>
  <c r="K258" i="128"/>
  <c r="K258" i="136"/>
  <c r="H93" i="132"/>
  <c r="H113" i="132" s="1"/>
  <c r="H118" i="132"/>
  <c r="F71" i="133"/>
  <c r="K233" i="133"/>
  <c r="K223" i="133"/>
  <c r="K213" i="133"/>
  <c r="K243" i="133"/>
  <c r="R121" i="114"/>
  <c r="R98" i="130"/>
  <c r="R120" i="130"/>
  <c r="K200" i="114"/>
  <c r="K246" i="114" s="1"/>
  <c r="K233" i="114"/>
  <c r="K223" i="114"/>
  <c r="K213" i="114"/>
  <c r="M242" i="119"/>
  <c r="M232" i="119"/>
  <c r="M244" i="119"/>
  <c r="M248" i="119"/>
  <c r="M212" i="119"/>
  <c r="M249" i="119"/>
  <c r="M245" i="119"/>
  <c r="M250" i="119"/>
  <c r="M246" i="119"/>
  <c r="J207" i="124"/>
  <c r="J240" i="124"/>
  <c r="J230" i="124"/>
  <c r="J220" i="124"/>
  <c r="F61" i="116"/>
  <c r="F98" i="119"/>
  <c r="I173" i="133"/>
  <c r="I130" i="133"/>
  <c r="I163" i="133"/>
  <c r="I142" i="133"/>
  <c r="I193" i="133" s="1"/>
  <c r="K239" i="120"/>
  <c r="K207" i="120"/>
  <c r="K219" i="120"/>
  <c r="K229" i="120"/>
  <c r="J202" i="123"/>
  <c r="J126" i="120"/>
  <c r="I173" i="119"/>
  <c r="I163" i="119"/>
  <c r="I142" i="119"/>
  <c r="I193" i="119" s="1"/>
  <c r="I139" i="135"/>
  <c r="I190" i="135" s="1"/>
  <c r="I170" i="135"/>
  <c r="I160" i="135"/>
  <c r="I290" i="135"/>
  <c r="F61" i="111"/>
  <c r="K173" i="110"/>
  <c r="K163" i="110"/>
  <c r="K142" i="110"/>
  <c r="K193" i="110" s="1"/>
  <c r="J202" i="125"/>
  <c r="J235" i="125"/>
  <c r="J225" i="125"/>
  <c r="J215" i="125"/>
  <c r="J203" i="125"/>
  <c r="K203" i="132"/>
  <c r="G30" i="140"/>
  <c r="G60" i="110"/>
  <c r="G28" i="110"/>
  <c r="J226" i="124"/>
  <c r="J216" i="124"/>
  <c r="J236" i="124"/>
  <c r="J236" i="118"/>
  <c r="J226" i="118"/>
  <c r="J216" i="118"/>
  <c r="I126" i="136"/>
  <c r="I160" i="136"/>
  <c r="I170" i="136"/>
  <c r="I139" i="136"/>
  <c r="I190" i="136" s="1"/>
  <c r="I290" i="136"/>
  <c r="F61" i="123"/>
  <c r="J160" i="115"/>
  <c r="J170" i="115"/>
  <c r="J290" i="115"/>
  <c r="J139" i="115"/>
  <c r="J190" i="115" s="1"/>
  <c r="I174" i="124"/>
  <c r="I164" i="124"/>
  <c r="I143" i="124"/>
  <c r="I194" i="124" s="1"/>
  <c r="J170" i="126"/>
  <c r="F60" i="112"/>
  <c r="F28" i="112"/>
  <c r="F40" i="112" s="1"/>
  <c r="H169" i="131"/>
  <c r="H159" i="131"/>
  <c r="H138" i="131"/>
  <c r="H189" i="131" s="1"/>
  <c r="H289" i="131"/>
  <c r="J215" i="122"/>
  <c r="J235" i="122"/>
  <c r="J225" i="122"/>
  <c r="J203" i="122"/>
  <c r="J159" i="121"/>
  <c r="J138" i="121"/>
  <c r="J189" i="121" s="1"/>
  <c r="J289" i="121"/>
  <c r="J169" i="121"/>
  <c r="I174" i="116"/>
  <c r="I164" i="116"/>
  <c r="I143" i="116"/>
  <c r="I194" i="116" s="1"/>
  <c r="I139" i="115"/>
  <c r="I190" i="115" s="1"/>
  <c r="I160" i="115"/>
  <c r="I170" i="115"/>
  <c r="I290" i="115"/>
  <c r="J239" i="134"/>
  <c r="J207" i="134"/>
  <c r="J219" i="134"/>
  <c r="J229" i="134"/>
  <c r="T242" i="118"/>
  <c r="T232" i="118"/>
  <c r="T244" i="118"/>
  <c r="T248" i="118"/>
  <c r="T212" i="118"/>
  <c r="T246" i="118"/>
  <c r="T249" i="118"/>
  <c r="T245" i="118"/>
  <c r="T250" i="118"/>
  <c r="T243" i="118"/>
  <c r="L171" i="116"/>
  <c r="L161" i="116"/>
  <c r="L140" i="116"/>
  <c r="L191" i="116" s="1"/>
  <c r="U243" i="121"/>
  <c r="U242" i="121"/>
  <c r="U232" i="121"/>
  <c r="U248" i="121"/>
  <c r="U244" i="121"/>
  <c r="U212" i="121"/>
  <c r="U249" i="121"/>
  <c r="U245" i="121"/>
  <c r="U250" i="121"/>
  <c r="U246" i="121"/>
  <c r="L177" i="131"/>
  <c r="L176" i="131"/>
  <c r="L135" i="131"/>
  <c r="L186" i="131" s="1"/>
  <c r="L166" i="131"/>
  <c r="L182" i="131"/>
  <c r="L178" i="131"/>
  <c r="L179" i="131"/>
  <c r="L184" i="131"/>
  <c r="L180" i="131"/>
  <c r="L183" i="131"/>
  <c r="L181" i="131"/>
  <c r="F70" i="129"/>
  <c r="F8" i="129"/>
  <c r="F20" i="129" s="1"/>
  <c r="J170" i="130"/>
  <c r="J160" i="130"/>
  <c r="J290" i="130"/>
  <c r="J139" i="130"/>
  <c r="J190" i="130" s="1"/>
  <c r="H40" i="110"/>
  <c r="K198" i="113"/>
  <c r="K258" i="113"/>
  <c r="L258" i="132"/>
  <c r="F70" i="125"/>
  <c r="F8" i="125"/>
  <c r="F21" i="125" s="1"/>
  <c r="J171" i="132"/>
  <c r="J161" i="132"/>
  <c r="J140" i="132"/>
  <c r="J191" i="132" s="1"/>
  <c r="F10" i="140"/>
  <c r="G20" i="126"/>
  <c r="G18" i="125"/>
  <c r="G68" i="125"/>
  <c r="G19" i="125"/>
  <c r="S108" i="124"/>
  <c r="H53" i="119"/>
  <c r="Q93" i="123"/>
  <c r="Q113" i="123" s="1"/>
  <c r="Q118" i="123"/>
  <c r="S108" i="131"/>
  <c r="G20" i="121"/>
  <c r="H93" i="112"/>
  <c r="H113" i="112" s="1"/>
  <c r="H118" i="112"/>
  <c r="J173" i="125"/>
  <c r="J130" i="125"/>
  <c r="J123" i="125" s="1"/>
  <c r="J163" i="125"/>
  <c r="J142" i="125"/>
  <c r="J193" i="125" s="1"/>
  <c r="G40" i="135"/>
  <c r="K236" i="111"/>
  <c r="K226" i="111"/>
  <c r="K216" i="111"/>
  <c r="L266" i="122"/>
  <c r="L261" i="122"/>
  <c r="L262" i="122"/>
  <c r="L265" i="122"/>
  <c r="L256" i="122"/>
  <c r="M242" i="133"/>
  <c r="M232" i="133"/>
  <c r="M248" i="133"/>
  <c r="M244" i="133"/>
  <c r="M212" i="133"/>
  <c r="M249" i="133"/>
  <c r="M245" i="133"/>
  <c r="M250" i="133"/>
  <c r="M246" i="133"/>
  <c r="O247" i="110"/>
  <c r="O242" i="110"/>
  <c r="O232" i="110"/>
  <c r="O248" i="110"/>
  <c r="O244" i="110"/>
  <c r="O212" i="110"/>
  <c r="O245" i="110"/>
  <c r="O249" i="110"/>
  <c r="O250" i="110"/>
  <c r="O246" i="110"/>
  <c r="G121" i="122"/>
  <c r="I93" i="110"/>
  <c r="I113" i="110" s="1"/>
  <c r="I118" i="110"/>
  <c r="R121" i="129"/>
  <c r="K123" i="123"/>
  <c r="K177" i="123" s="1"/>
  <c r="K167" i="123"/>
  <c r="K157" i="123"/>
  <c r="K287" i="123"/>
  <c r="K136" i="123"/>
  <c r="K187" i="123" s="1"/>
  <c r="T181" i="110"/>
  <c r="T135" i="110"/>
  <c r="T186" i="110" s="1"/>
  <c r="T176" i="110"/>
  <c r="T166" i="110"/>
  <c r="T182" i="110"/>
  <c r="T178" i="110"/>
  <c r="T183" i="110"/>
  <c r="T180" i="110"/>
  <c r="T179" i="110"/>
  <c r="T184" i="110"/>
  <c r="T177" i="110"/>
  <c r="N120" i="140"/>
  <c r="J174" i="134"/>
  <c r="J143" i="134"/>
  <c r="J194" i="134" s="1"/>
  <c r="J164" i="134"/>
  <c r="H41" i="110"/>
  <c r="T259" i="112"/>
  <c r="R121" i="120"/>
  <c r="K250" i="133"/>
  <c r="K240" i="133"/>
  <c r="K220" i="133"/>
  <c r="K230" i="133"/>
  <c r="J174" i="130"/>
  <c r="J164" i="130"/>
  <c r="J143" i="130"/>
  <c r="J194" i="130" s="1"/>
  <c r="J130" i="130"/>
  <c r="K200" i="127"/>
  <c r="K247" i="127" s="1"/>
  <c r="K233" i="127"/>
  <c r="K223" i="127"/>
  <c r="K213" i="127"/>
  <c r="J174" i="128"/>
  <c r="J164" i="128"/>
  <c r="J143" i="128"/>
  <c r="J194" i="128" s="1"/>
  <c r="J130" i="128"/>
  <c r="F71" i="121"/>
  <c r="F70" i="114"/>
  <c r="F8" i="114"/>
  <c r="F20" i="114" s="1"/>
  <c r="K202" i="133"/>
  <c r="H53" i="126"/>
  <c r="R108" i="132"/>
  <c r="Q93" i="128"/>
  <c r="Q113" i="128" s="1"/>
  <c r="Q118" i="128"/>
  <c r="R120" i="116"/>
  <c r="R98" i="116"/>
  <c r="R98" i="126"/>
  <c r="R120" i="126"/>
  <c r="S108" i="113"/>
  <c r="J169" i="123"/>
  <c r="J159" i="123"/>
  <c r="J138" i="123"/>
  <c r="J189" i="123" s="1"/>
  <c r="J289" i="123"/>
  <c r="J126" i="123"/>
  <c r="G41" i="125"/>
  <c r="G58" i="126"/>
  <c r="G38" i="126"/>
  <c r="G23" i="126"/>
  <c r="G120" i="122"/>
  <c r="G98" i="122"/>
  <c r="N263" i="136"/>
  <c r="J174" i="113"/>
  <c r="J164" i="113"/>
  <c r="J143" i="113"/>
  <c r="J194" i="113" s="1"/>
  <c r="M237" i="120"/>
  <c r="M217" i="120"/>
  <c r="M227" i="120"/>
  <c r="R108" i="134"/>
  <c r="L287" i="121"/>
  <c r="L136" i="121"/>
  <c r="L187" i="121" s="1"/>
  <c r="L123" i="121"/>
  <c r="L167" i="121"/>
  <c r="L157" i="121"/>
  <c r="L258" i="119"/>
  <c r="R121" i="125"/>
  <c r="R120" i="114"/>
  <c r="R98" i="114"/>
  <c r="I53" i="110"/>
  <c r="L258" i="131"/>
  <c r="J157" i="127"/>
  <c r="J287" i="127"/>
  <c r="J136" i="127"/>
  <c r="J187" i="127" s="1"/>
  <c r="J167" i="127"/>
  <c r="G98" i="126"/>
  <c r="K200" i="129"/>
  <c r="K247" i="129" s="1"/>
  <c r="K237" i="129"/>
  <c r="K227" i="129"/>
  <c r="K217" i="129"/>
  <c r="K157" i="114"/>
  <c r="K287" i="114"/>
  <c r="K136" i="114"/>
  <c r="K187" i="114" s="1"/>
  <c r="K123" i="114"/>
  <c r="K177" i="114" s="1"/>
  <c r="K167" i="114"/>
  <c r="K247" i="126"/>
  <c r="K237" i="126"/>
  <c r="K217" i="126"/>
  <c r="K227" i="126"/>
  <c r="Q93" i="121"/>
  <c r="Q113" i="121" s="1"/>
  <c r="Q118" i="121"/>
  <c r="R121" i="122"/>
  <c r="Q93" i="115"/>
  <c r="Q113" i="115" s="1"/>
  <c r="Q118" i="115"/>
  <c r="R121" i="121"/>
  <c r="R121" i="136"/>
  <c r="U262" i="112"/>
  <c r="U261" i="112"/>
  <c r="U265" i="112"/>
  <c r="U266" i="112"/>
  <c r="U256" i="112"/>
  <c r="G21" i="120"/>
  <c r="K123" i="128"/>
  <c r="K167" i="128"/>
  <c r="K157" i="128"/>
  <c r="K287" i="128"/>
  <c r="K136" i="128"/>
  <c r="K187" i="128" s="1"/>
  <c r="T242" i="110"/>
  <c r="T232" i="110"/>
  <c r="T248" i="110"/>
  <c r="T244" i="110"/>
  <c r="T212" i="110"/>
  <c r="T250" i="110"/>
  <c r="T249" i="110"/>
  <c r="T245" i="110"/>
  <c r="K177" i="127"/>
  <c r="K176" i="127"/>
  <c r="K135" i="127"/>
  <c r="K186" i="127" s="1"/>
  <c r="K166" i="127"/>
  <c r="K183" i="127"/>
  <c r="K184" i="127"/>
  <c r="K180" i="127"/>
  <c r="K179" i="127"/>
  <c r="Q93" i="125"/>
  <c r="Q113" i="125" s="1"/>
  <c r="Q118" i="125"/>
  <c r="H93" i="135"/>
  <c r="H113" i="135" s="1"/>
  <c r="H118" i="135"/>
  <c r="G40" i="134"/>
  <c r="K167" i="116"/>
  <c r="K157" i="116"/>
  <c r="K287" i="116"/>
  <c r="K136" i="116"/>
  <c r="K187" i="116" s="1"/>
  <c r="F70" i="119"/>
  <c r="F8" i="119"/>
  <c r="F21" i="119" s="1"/>
  <c r="K177" i="122"/>
  <c r="K176" i="122"/>
  <c r="K135" i="122"/>
  <c r="K186" i="122" s="1"/>
  <c r="K166" i="122"/>
  <c r="K182" i="122"/>
  <c r="K178" i="122"/>
  <c r="K184" i="122"/>
  <c r="K183" i="122"/>
  <c r="K179" i="122"/>
  <c r="L242" i="126"/>
  <c r="L232" i="126"/>
  <c r="L212" i="126"/>
  <c r="L245" i="126"/>
  <c r="L250" i="126"/>
  <c r="L249" i="126"/>
  <c r="J203" i="128"/>
  <c r="J236" i="128"/>
  <c r="J226" i="128"/>
  <c r="J216" i="128"/>
  <c r="F60" i="134"/>
  <c r="F28" i="134"/>
  <c r="H93" i="128"/>
  <c r="H113" i="128" s="1"/>
  <c r="H118" i="128"/>
  <c r="R120" i="122"/>
  <c r="R98" i="122"/>
  <c r="K237" i="127"/>
  <c r="K227" i="127"/>
  <c r="K217" i="127"/>
  <c r="L243" i="134"/>
  <c r="L242" i="134"/>
  <c r="L232" i="134"/>
  <c r="L248" i="134"/>
  <c r="L244" i="134"/>
  <c r="L212" i="134"/>
  <c r="L249" i="134"/>
  <c r="L245" i="134"/>
  <c r="G93" i="111"/>
  <c r="G113" i="111" s="1"/>
  <c r="G118" i="111"/>
  <c r="G40" i="133"/>
  <c r="G38" i="133"/>
  <c r="G58" i="133"/>
  <c r="G23" i="133"/>
  <c r="G39" i="133"/>
  <c r="Q93" i="120"/>
  <c r="Q113" i="120" s="1"/>
  <c r="Q118" i="120"/>
  <c r="N242" i="132"/>
  <c r="N232" i="132"/>
  <c r="N244" i="132"/>
  <c r="N248" i="132"/>
  <c r="N212" i="132"/>
  <c r="N249" i="132"/>
  <c r="N245" i="132"/>
  <c r="N250" i="132"/>
  <c r="N246" i="132"/>
  <c r="K202" i="123"/>
  <c r="K216" i="123"/>
  <c r="K226" i="123"/>
  <c r="K236" i="123"/>
  <c r="J171" i="131"/>
  <c r="J140" i="131"/>
  <c r="J191" i="131" s="1"/>
  <c r="J161" i="131"/>
  <c r="L177" i="134"/>
  <c r="L135" i="134"/>
  <c r="L186" i="134" s="1"/>
  <c r="L176" i="134"/>
  <c r="L166" i="134"/>
  <c r="L182" i="134"/>
  <c r="L178" i="134"/>
  <c r="L183" i="134"/>
  <c r="L181" i="134"/>
  <c r="L184" i="134"/>
  <c r="L179" i="134"/>
  <c r="L180" i="134"/>
  <c r="K233" i="115"/>
  <c r="K223" i="115"/>
  <c r="K213" i="115"/>
  <c r="K200" i="115"/>
  <c r="K250" i="115" s="1"/>
  <c r="G40" i="124"/>
  <c r="G58" i="124"/>
  <c r="G38" i="124"/>
  <c r="G23" i="124"/>
  <c r="G39" i="124"/>
  <c r="I139" i="131"/>
  <c r="I190" i="131" s="1"/>
  <c r="I170" i="131"/>
  <c r="I160" i="131"/>
  <c r="I290" i="131"/>
  <c r="F61" i="135"/>
  <c r="F120" i="119"/>
  <c r="J173" i="126"/>
  <c r="J163" i="126"/>
  <c r="J142" i="126"/>
  <c r="J193" i="126" s="1"/>
  <c r="C228" i="130"/>
  <c r="C69" i="130"/>
  <c r="C19" i="130"/>
  <c r="C9" i="140"/>
  <c r="J130" i="110"/>
  <c r="F60" i="126"/>
  <c r="F28" i="126"/>
  <c r="F120" i="132"/>
  <c r="K215" i="120"/>
  <c r="K235" i="120"/>
  <c r="K225" i="120"/>
  <c r="F121" i="129"/>
  <c r="J235" i="118"/>
  <c r="J225" i="118"/>
  <c r="J215" i="118"/>
  <c r="J203" i="118"/>
  <c r="J173" i="110"/>
  <c r="J163" i="110"/>
  <c r="J142" i="110"/>
  <c r="J193" i="110" s="1"/>
  <c r="F61" i="121"/>
  <c r="J239" i="131"/>
  <c r="J229" i="131"/>
  <c r="J219" i="131"/>
  <c r="I174" i="135"/>
  <c r="I143" i="135"/>
  <c r="I194" i="135" s="1"/>
  <c r="I164" i="135"/>
  <c r="H108" i="126"/>
  <c r="H103" i="126" s="1"/>
  <c r="F121" i="125"/>
  <c r="J239" i="118"/>
  <c r="J219" i="118"/>
  <c r="J229" i="118"/>
  <c r="F61" i="115"/>
  <c r="I174" i="136"/>
  <c r="I143" i="136"/>
  <c r="I194" i="136" s="1"/>
  <c r="I164" i="136"/>
  <c r="J236" i="114"/>
  <c r="J226" i="114"/>
  <c r="J216" i="114"/>
  <c r="H169" i="135"/>
  <c r="H159" i="135"/>
  <c r="H289" i="135"/>
  <c r="H138" i="135"/>
  <c r="H189" i="135" s="1"/>
  <c r="J207" i="123"/>
  <c r="J239" i="123"/>
  <c r="J229" i="123"/>
  <c r="J219" i="123"/>
  <c r="J225" i="119"/>
  <c r="J215" i="119"/>
  <c r="J235" i="119"/>
  <c r="J203" i="119"/>
  <c r="R121" i="119"/>
  <c r="L237" i="128"/>
  <c r="L217" i="128"/>
  <c r="L227" i="128"/>
  <c r="S259" i="124"/>
  <c r="S259" i="115"/>
  <c r="L242" i="130"/>
  <c r="L232" i="130"/>
  <c r="L212" i="130"/>
  <c r="L245" i="130"/>
  <c r="L249" i="130"/>
  <c r="I126" i="122"/>
  <c r="I125" i="136"/>
  <c r="G40" i="116"/>
  <c r="G38" i="116"/>
  <c r="G23" i="116"/>
  <c r="G58" i="116"/>
  <c r="G39" i="116"/>
  <c r="K250" i="127"/>
  <c r="K240" i="127"/>
  <c r="K220" i="127"/>
  <c r="K230" i="127"/>
  <c r="J126" i="136"/>
  <c r="J170" i="136"/>
  <c r="J160" i="136"/>
  <c r="J139" i="136"/>
  <c r="J190" i="136" s="1"/>
  <c r="J290" i="136"/>
  <c r="F70" i="133"/>
  <c r="F8" i="133"/>
  <c r="F21" i="133" s="1"/>
  <c r="R98" i="111"/>
  <c r="R120" i="111"/>
  <c r="R121" i="126"/>
  <c r="J169" i="134"/>
  <c r="J159" i="134"/>
  <c r="J138" i="134"/>
  <c r="J189" i="134" s="1"/>
  <c r="J289" i="134"/>
  <c r="J125" i="134"/>
  <c r="J126" i="134"/>
  <c r="H53" i="113"/>
  <c r="U242" i="110"/>
  <c r="U232" i="110"/>
  <c r="U248" i="110"/>
  <c r="U244" i="110"/>
  <c r="U212" i="110"/>
  <c r="U249" i="110"/>
  <c r="U245" i="110"/>
  <c r="U250" i="110"/>
  <c r="U246" i="110"/>
  <c r="L123" i="116"/>
  <c r="L181" i="116" s="1"/>
  <c r="L167" i="116"/>
  <c r="L157" i="116"/>
  <c r="L136" i="116"/>
  <c r="L187" i="116" s="1"/>
  <c r="L287" i="116"/>
  <c r="T243" i="135"/>
  <c r="T242" i="135"/>
  <c r="T232" i="135"/>
  <c r="T212" i="135"/>
  <c r="T245" i="135"/>
  <c r="T250" i="135"/>
  <c r="T249" i="135"/>
  <c r="T246" i="135"/>
  <c r="T247" i="135"/>
  <c r="L181" i="136"/>
  <c r="L177" i="119"/>
  <c r="U261" i="123"/>
  <c r="U266" i="123"/>
  <c r="U265" i="123"/>
  <c r="U262" i="123"/>
  <c r="U256" i="123"/>
  <c r="F71" i="129"/>
  <c r="F21" i="129"/>
  <c r="G41" i="119"/>
  <c r="G23" i="119"/>
  <c r="G58" i="119"/>
  <c r="G38" i="119"/>
  <c r="G39" i="119"/>
  <c r="J123" i="127"/>
  <c r="J181" i="127" s="1"/>
  <c r="J171" i="127"/>
  <c r="J140" i="127"/>
  <c r="J191" i="127" s="1"/>
  <c r="J161" i="127"/>
  <c r="G121" i="119"/>
  <c r="F71" i="131"/>
  <c r="F21" i="131"/>
  <c r="T266" i="118"/>
  <c r="T265" i="118"/>
  <c r="T261" i="118"/>
  <c r="T262" i="118"/>
  <c r="T256" i="118"/>
  <c r="R120" i="120"/>
  <c r="R98" i="120"/>
  <c r="G20" i="120"/>
  <c r="L237" i="129"/>
  <c r="L217" i="129"/>
  <c r="L227" i="129"/>
  <c r="M167" i="110"/>
  <c r="M123" i="110"/>
  <c r="M177" i="110" s="1"/>
  <c r="M157" i="110"/>
  <c r="M136" i="110"/>
  <c r="M187" i="110" s="1"/>
  <c r="M287" i="110"/>
  <c r="T262" i="135"/>
  <c r="T265" i="135"/>
  <c r="T266" i="135"/>
  <c r="T261" i="135"/>
  <c r="T256" i="135"/>
  <c r="M240" i="110"/>
  <c r="M230" i="110"/>
  <c r="M220" i="110"/>
  <c r="L240" i="121"/>
  <c r="L220" i="121"/>
  <c r="L230" i="121"/>
  <c r="F71" i="111"/>
  <c r="F71" i="135"/>
  <c r="G98" i="112"/>
  <c r="G120" i="112"/>
  <c r="M242" i="115"/>
  <c r="M232" i="115"/>
  <c r="M244" i="115"/>
  <c r="M248" i="115"/>
  <c r="M212" i="115"/>
  <c r="M249" i="115"/>
  <c r="M250" i="115"/>
  <c r="M245" i="115"/>
  <c r="M246" i="115"/>
  <c r="M247" i="115"/>
  <c r="L126" i="110"/>
  <c r="N243" i="132"/>
  <c r="G21" i="115"/>
  <c r="G68" i="115"/>
  <c r="G18" i="115"/>
  <c r="G19" i="115"/>
  <c r="L181" i="135"/>
  <c r="L176" i="135"/>
  <c r="L135" i="135"/>
  <c r="L186" i="135" s="1"/>
  <c r="L166" i="135"/>
  <c r="L183" i="135"/>
  <c r="L180" i="135"/>
  <c r="L179" i="135"/>
  <c r="L184" i="135"/>
  <c r="R121" i="112"/>
  <c r="H53" i="116"/>
  <c r="L181" i="128"/>
  <c r="M236" i="110"/>
  <c r="M226" i="110"/>
  <c r="M216" i="110"/>
  <c r="F71" i="113"/>
  <c r="F70" i="111"/>
  <c r="F8" i="111"/>
  <c r="F21" i="111" s="1"/>
  <c r="F71" i="118"/>
  <c r="J139" i="134"/>
  <c r="J190" i="134" s="1"/>
  <c r="J290" i="134"/>
  <c r="J160" i="134"/>
  <c r="J170" i="134"/>
  <c r="L202" i="121"/>
  <c r="K207" i="118"/>
  <c r="K247" i="121"/>
  <c r="K237" i="121"/>
  <c r="K227" i="121"/>
  <c r="K217" i="121"/>
  <c r="L250" i="134"/>
  <c r="L181" i="121"/>
  <c r="L171" i="121"/>
  <c r="L140" i="121"/>
  <c r="L191" i="121" s="1"/>
  <c r="L161" i="121"/>
  <c r="L243" i="135"/>
  <c r="L242" i="135"/>
  <c r="L232" i="135"/>
  <c r="L212" i="135"/>
  <c r="L249" i="135"/>
  <c r="L245" i="135"/>
  <c r="R121" i="134"/>
  <c r="L265" i="125"/>
  <c r="L262" i="125"/>
  <c r="L261" i="125"/>
  <c r="L266" i="125"/>
  <c r="L256" i="125"/>
  <c r="G38" i="127"/>
  <c r="G58" i="127"/>
  <c r="G23" i="127"/>
  <c r="U262" i="135"/>
  <c r="U266" i="135"/>
  <c r="U261" i="135"/>
  <c r="U265" i="135"/>
  <c r="U256" i="135"/>
  <c r="R120" i="132"/>
  <c r="R98" i="132"/>
  <c r="L246" i="115"/>
  <c r="L242" i="115"/>
  <c r="L232" i="115"/>
  <c r="L244" i="115"/>
  <c r="L248" i="115"/>
  <c r="L212" i="115"/>
  <c r="L249" i="115"/>
  <c r="L250" i="115"/>
  <c r="L245" i="115"/>
  <c r="H93" i="133"/>
  <c r="H113" i="133" s="1"/>
  <c r="H118" i="133"/>
  <c r="T266" i="110"/>
  <c r="T261" i="110"/>
  <c r="T262" i="110"/>
  <c r="T265" i="110"/>
  <c r="T256" i="110"/>
  <c r="R108" i="133"/>
  <c r="R103" i="133" s="1"/>
  <c r="M247" i="111"/>
  <c r="K236" i="130"/>
  <c r="K226" i="130"/>
  <c r="K216" i="130"/>
  <c r="L200" i="116"/>
  <c r="L247" i="116" s="1"/>
  <c r="L233" i="116"/>
  <c r="L223" i="116"/>
  <c r="L213" i="116"/>
  <c r="H108" i="122"/>
  <c r="H103" i="122" s="1"/>
  <c r="F71" i="136"/>
  <c r="L177" i="120"/>
  <c r="K287" i="131"/>
  <c r="K123" i="131"/>
  <c r="K167" i="131"/>
  <c r="K157" i="131"/>
  <c r="K136" i="131"/>
  <c r="K187" i="131" s="1"/>
  <c r="K207" i="135"/>
  <c r="R120" i="134"/>
  <c r="R98" i="134"/>
  <c r="L237" i="131"/>
  <c r="L227" i="131"/>
  <c r="L217" i="131"/>
  <c r="R121" i="115"/>
  <c r="G18" i="122"/>
  <c r="G68" i="122"/>
  <c r="G19" i="122"/>
  <c r="M177" i="132"/>
  <c r="M176" i="132"/>
  <c r="M135" i="132"/>
  <c r="M186" i="132" s="1"/>
  <c r="M166" i="132"/>
  <c r="M182" i="132"/>
  <c r="M178" i="132"/>
  <c r="M183" i="132"/>
  <c r="M179" i="132"/>
  <c r="M184" i="132"/>
  <c r="M181" i="132"/>
  <c r="M180" i="132"/>
  <c r="H53" i="136"/>
  <c r="Q93" i="126"/>
  <c r="Q113" i="126" s="1"/>
  <c r="Q118" i="126"/>
  <c r="S108" i="114"/>
  <c r="U263" i="127"/>
  <c r="L198" i="133"/>
  <c r="L130" i="110"/>
  <c r="L174" i="110"/>
  <c r="L164" i="110"/>
  <c r="L143" i="110"/>
  <c r="L194" i="110" s="1"/>
  <c r="F71" i="126"/>
  <c r="K170" i="120"/>
  <c r="K160" i="120"/>
  <c r="K139" i="120"/>
  <c r="K190" i="120" s="1"/>
  <c r="K290" i="120"/>
  <c r="K237" i="119"/>
  <c r="K217" i="119"/>
  <c r="K227" i="119"/>
  <c r="M259" i="118"/>
  <c r="Q93" i="134"/>
  <c r="Q113" i="134" s="1"/>
  <c r="Q118" i="134"/>
  <c r="H38" i="121"/>
  <c r="H23" i="121"/>
  <c r="H58" i="121"/>
  <c r="H39" i="121"/>
  <c r="H41" i="121"/>
  <c r="R108" i="119"/>
  <c r="R103" i="119" s="1"/>
  <c r="Q93" i="114"/>
  <c r="Q113" i="114" s="1"/>
  <c r="Q118" i="114"/>
  <c r="H93" i="136"/>
  <c r="H113" i="136" s="1"/>
  <c r="H118" i="136"/>
  <c r="K198" i="128"/>
  <c r="K167" i="129"/>
  <c r="K157" i="129"/>
  <c r="K136" i="129"/>
  <c r="K187" i="129" s="1"/>
  <c r="K287" i="129"/>
  <c r="K123" i="129"/>
  <c r="K177" i="129" s="1"/>
  <c r="U246" i="132"/>
  <c r="U242" i="132"/>
  <c r="U232" i="132"/>
  <c r="U248" i="132"/>
  <c r="U244" i="132"/>
  <c r="U212" i="132"/>
  <c r="U245" i="132"/>
  <c r="U249" i="132"/>
  <c r="U247" i="132"/>
  <c r="U250" i="132"/>
  <c r="G58" i="129"/>
  <c r="G38" i="129"/>
  <c r="G23" i="129"/>
  <c r="G121" i="121"/>
  <c r="K258" i="129"/>
  <c r="K202" i="130"/>
  <c r="G98" i="113"/>
  <c r="G120" i="113"/>
  <c r="T263" i="136"/>
  <c r="F61" i="133"/>
  <c r="I130" i="136"/>
  <c r="I173" i="136"/>
  <c r="I142" i="136"/>
  <c r="I193" i="136" s="1"/>
  <c r="I163" i="136"/>
  <c r="J236" i="123"/>
  <c r="J226" i="123"/>
  <c r="J216" i="123"/>
  <c r="J174" i="120"/>
  <c r="J164" i="120"/>
  <c r="J143" i="120"/>
  <c r="J194" i="120" s="1"/>
  <c r="H173" i="119"/>
  <c r="H163" i="119"/>
  <c r="H142" i="119"/>
  <c r="H193" i="119" s="1"/>
  <c r="K236" i="119"/>
  <c r="K226" i="119"/>
  <c r="K216" i="119"/>
  <c r="G41" i="120"/>
  <c r="G38" i="120"/>
  <c r="G58" i="120"/>
  <c r="G23" i="120"/>
  <c r="G39" i="120"/>
  <c r="K171" i="130"/>
  <c r="K140" i="130"/>
  <c r="K191" i="130" s="1"/>
  <c r="K161" i="130"/>
  <c r="F71" i="119"/>
  <c r="G20" i="111"/>
  <c r="G18" i="111"/>
  <c r="G68" i="111"/>
  <c r="L223" i="112"/>
  <c r="L200" i="112"/>
  <c r="L243" i="112" s="1"/>
  <c r="L233" i="112"/>
  <c r="L213" i="112"/>
  <c r="K167" i="136"/>
  <c r="K157" i="136"/>
  <c r="K287" i="136"/>
  <c r="K136" i="136"/>
  <c r="K187" i="136" s="1"/>
  <c r="K123" i="136"/>
  <c r="K181" i="136" s="1"/>
  <c r="K233" i="111"/>
  <c r="K170" i="110"/>
  <c r="K160" i="110"/>
  <c r="K290" i="110"/>
  <c r="K139" i="110"/>
  <c r="K190" i="110" s="1"/>
  <c r="I174" i="131"/>
  <c r="I143" i="131"/>
  <c r="I194" i="131" s="1"/>
  <c r="I164" i="131"/>
  <c r="I173" i="132"/>
  <c r="I142" i="132"/>
  <c r="I193" i="132" s="1"/>
  <c r="I163" i="132"/>
  <c r="J202" i="112"/>
  <c r="J236" i="112"/>
  <c r="J226" i="112"/>
  <c r="J216" i="112"/>
  <c r="K130" i="110"/>
  <c r="K174" i="110"/>
  <c r="K164" i="110"/>
  <c r="K143" i="110"/>
  <c r="K194" i="110" s="1"/>
  <c r="F60" i="119"/>
  <c r="F28" i="119"/>
  <c r="F41" i="119" s="1"/>
  <c r="O110" i="140"/>
  <c r="O108" i="110"/>
  <c r="F98" i="114"/>
  <c r="J239" i="132"/>
  <c r="J229" i="132"/>
  <c r="J219" i="132"/>
  <c r="F60" i="132"/>
  <c r="F28" i="132"/>
  <c r="F41" i="132" s="1"/>
  <c r="J207" i="128"/>
  <c r="J239" i="128"/>
  <c r="J219" i="128"/>
  <c r="J229" i="128"/>
  <c r="F61" i="119"/>
  <c r="J235" i="136"/>
  <c r="J225" i="136"/>
  <c r="J215" i="136"/>
  <c r="J203" i="136"/>
  <c r="J216" i="125"/>
  <c r="J236" i="125"/>
  <c r="J226" i="125"/>
  <c r="P121" i="110"/>
  <c r="F120" i="114"/>
  <c r="J169" i="120"/>
  <c r="J159" i="120"/>
  <c r="J289" i="120"/>
  <c r="J138" i="120"/>
  <c r="J189" i="120" s="1"/>
  <c r="I125" i="133"/>
  <c r="I130" i="119"/>
  <c r="J207" i="122"/>
  <c r="J110" i="140"/>
  <c r="J108" i="110"/>
  <c r="J103" i="110" s="1"/>
  <c r="F121" i="128"/>
  <c r="E60" i="117"/>
  <c r="I173" i="126"/>
  <c r="I142" i="126"/>
  <c r="I193" i="126" s="1"/>
  <c r="I163" i="126"/>
  <c r="F61" i="112"/>
  <c r="J130" i="126"/>
  <c r="F61" i="136"/>
  <c r="F41" i="136"/>
  <c r="F61" i="134"/>
  <c r="H169" i="128"/>
  <c r="H159" i="128"/>
  <c r="H138" i="128"/>
  <c r="H189" i="128" s="1"/>
  <c r="H289" i="128"/>
  <c r="G108" i="135"/>
  <c r="G108" i="136"/>
  <c r="I130" i="115"/>
  <c r="L239" i="110"/>
  <c r="L207" i="110"/>
  <c r="L229" i="110"/>
  <c r="L219" i="110"/>
  <c r="G20" i="132"/>
  <c r="G18" i="132"/>
  <c r="G68" i="132"/>
  <c r="G19" i="132"/>
  <c r="T263" i="121"/>
  <c r="R121" i="133"/>
  <c r="H53" i="118"/>
  <c r="N259" i="133"/>
  <c r="L243" i="123"/>
  <c r="L242" i="123"/>
  <c r="L232" i="123"/>
  <c r="L212" i="123"/>
  <c r="L245" i="123"/>
  <c r="L249" i="123"/>
  <c r="L246" i="123"/>
  <c r="L135" i="125"/>
  <c r="L186" i="125" s="1"/>
  <c r="L176" i="125"/>
  <c r="L166" i="125"/>
  <c r="L182" i="125"/>
  <c r="L178" i="125"/>
  <c r="L179" i="125"/>
  <c r="L180" i="125"/>
  <c r="L177" i="125"/>
  <c r="L183" i="125"/>
  <c r="L184" i="125"/>
  <c r="M242" i="129"/>
  <c r="M232" i="129"/>
  <c r="M212" i="129"/>
  <c r="M245" i="129"/>
  <c r="M250" i="129"/>
  <c r="M249" i="129"/>
  <c r="M246" i="129"/>
  <c r="M247" i="129"/>
  <c r="K136" i="124"/>
  <c r="K187" i="124" s="1"/>
  <c r="K123" i="124"/>
  <c r="K167" i="124"/>
  <c r="K157" i="124"/>
  <c r="K287" i="124"/>
  <c r="F71" i="112"/>
  <c r="K240" i="134"/>
  <c r="K230" i="134"/>
  <c r="K220" i="134"/>
  <c r="L202" i="116"/>
  <c r="L250" i="116"/>
  <c r="L240" i="116"/>
  <c r="L230" i="116"/>
  <c r="L220" i="116"/>
  <c r="J290" i="112"/>
  <c r="J139" i="112"/>
  <c r="J190" i="112" s="1"/>
  <c r="J160" i="112"/>
  <c r="J170" i="112"/>
  <c r="H60" i="140"/>
  <c r="G121" i="131"/>
  <c r="H93" i="115"/>
  <c r="H113" i="115" s="1"/>
  <c r="H118" i="115"/>
  <c r="U184" i="110"/>
  <c r="U135" i="110"/>
  <c r="U186" i="110" s="1"/>
  <c r="U176" i="110"/>
  <c r="U166" i="110"/>
  <c r="U182" i="110"/>
  <c r="U178" i="110"/>
  <c r="U179" i="110"/>
  <c r="U180" i="110"/>
  <c r="U183" i="110"/>
  <c r="U177" i="110"/>
  <c r="U265" i="134"/>
  <c r="U262" i="134"/>
  <c r="U266" i="134"/>
  <c r="U261" i="134"/>
  <c r="U256" i="134"/>
  <c r="R121" i="128"/>
  <c r="G20" i="127"/>
  <c r="G21" i="136"/>
  <c r="G18" i="136"/>
  <c r="G68" i="136"/>
  <c r="U242" i="126"/>
  <c r="U232" i="126"/>
  <c r="U212" i="126"/>
  <c r="U245" i="126"/>
  <c r="U249" i="126"/>
  <c r="U250" i="126"/>
  <c r="U246" i="126"/>
  <c r="U247" i="126"/>
  <c r="K203" i="136"/>
  <c r="K216" i="136"/>
  <c r="K236" i="136"/>
  <c r="K226" i="136"/>
  <c r="J171" i="118"/>
  <c r="J140" i="118"/>
  <c r="J191" i="118" s="1"/>
  <c r="J161" i="118"/>
  <c r="F70" i="134"/>
  <c r="F8" i="134"/>
  <c r="F21" i="134" s="1"/>
  <c r="J171" i="123"/>
  <c r="J161" i="123"/>
  <c r="J140" i="123"/>
  <c r="J191" i="123" s="1"/>
  <c r="L184" i="132"/>
  <c r="I120" i="140"/>
  <c r="H53" i="122"/>
  <c r="G21" i="118"/>
  <c r="G18" i="118"/>
  <c r="G68" i="118"/>
  <c r="G19" i="118"/>
  <c r="H40" i="128"/>
  <c r="Q93" i="122"/>
  <c r="Q113" i="122" s="1"/>
  <c r="Q118" i="122"/>
  <c r="T265" i="134"/>
  <c r="T261" i="134"/>
  <c r="T262" i="134"/>
  <c r="T266" i="134"/>
  <c r="T256" i="134"/>
  <c r="G20" i="135"/>
  <c r="L258" i="129"/>
  <c r="U250" i="128"/>
  <c r="U232" i="128"/>
  <c r="U242" i="128"/>
  <c r="U212" i="128"/>
  <c r="U245" i="128"/>
  <c r="U249" i="128"/>
  <c r="U247" i="128"/>
  <c r="U246" i="128"/>
  <c r="L173" i="110"/>
  <c r="L163" i="110"/>
  <c r="L142" i="110"/>
  <c r="L193" i="110" s="1"/>
  <c r="G120" i="116"/>
  <c r="G98" i="116"/>
  <c r="G40" i="121"/>
  <c r="G58" i="121"/>
  <c r="G38" i="121"/>
  <c r="G23" i="121"/>
  <c r="G39" i="121"/>
  <c r="F70" i="121"/>
  <c r="F8" i="121"/>
  <c r="F21" i="121" s="1"/>
  <c r="F71" i="128"/>
  <c r="K247" i="115"/>
  <c r="K237" i="115"/>
  <c r="K217" i="115"/>
  <c r="K227" i="115"/>
  <c r="G68" i="128"/>
  <c r="G18" i="128"/>
  <c r="K157" i="133"/>
  <c r="K136" i="133"/>
  <c r="K187" i="133" s="1"/>
  <c r="K287" i="133"/>
  <c r="K123" i="133"/>
  <c r="K177" i="133" s="1"/>
  <c r="K167" i="133"/>
  <c r="O266" i="110"/>
  <c r="O262" i="110"/>
  <c r="O265" i="110"/>
  <c r="O261" i="110"/>
  <c r="O256" i="110"/>
  <c r="F59" i="140"/>
  <c r="F218" i="140"/>
  <c r="H121" i="129"/>
  <c r="R108" i="128"/>
  <c r="U242" i="135"/>
  <c r="U232" i="135"/>
  <c r="U212" i="135"/>
  <c r="U245" i="135"/>
  <c r="U249" i="135"/>
  <c r="U246" i="135"/>
  <c r="U250" i="135"/>
  <c r="U247" i="135"/>
  <c r="G20" i="134"/>
  <c r="M247" i="118"/>
  <c r="M242" i="118"/>
  <c r="M232" i="118"/>
  <c r="M244" i="118"/>
  <c r="M248" i="118"/>
  <c r="M212" i="118"/>
  <c r="M249" i="118"/>
  <c r="M245" i="118"/>
  <c r="M250" i="118"/>
  <c r="M246" i="118"/>
  <c r="M266" i="119"/>
  <c r="M262" i="119"/>
  <c r="M261" i="119"/>
  <c r="M265" i="119"/>
  <c r="M256" i="119"/>
  <c r="J173" i="134"/>
  <c r="J130" i="134"/>
  <c r="J163" i="134"/>
  <c r="J142" i="134"/>
  <c r="J193" i="134" s="1"/>
  <c r="K202" i="127"/>
  <c r="K240" i="130"/>
  <c r="K230" i="130"/>
  <c r="K220" i="130"/>
  <c r="K237" i="123"/>
  <c r="K227" i="123"/>
  <c r="K217" i="123"/>
  <c r="J174" i="118"/>
  <c r="J143" i="118"/>
  <c r="J194" i="118" s="1"/>
  <c r="J164" i="118"/>
  <c r="G58" i="115"/>
  <c r="G38" i="115"/>
  <c r="G23" i="115"/>
  <c r="G39" i="115"/>
  <c r="K123" i="116"/>
  <c r="K181" i="116" s="1"/>
  <c r="K171" i="116"/>
  <c r="K161" i="116"/>
  <c r="K140" i="116"/>
  <c r="K191" i="116" s="1"/>
  <c r="K200" i="113"/>
  <c r="K247" i="113" s="1"/>
  <c r="K237" i="113"/>
  <c r="K217" i="113"/>
  <c r="K227" i="113"/>
  <c r="G40" i="125"/>
  <c r="G53" i="130"/>
  <c r="J173" i="114"/>
  <c r="J130" i="114"/>
  <c r="J163" i="114"/>
  <c r="J142" i="114"/>
  <c r="J193" i="114" s="1"/>
  <c r="I130" i="124"/>
  <c r="H53" i="120"/>
  <c r="L200" i="124"/>
  <c r="L247" i="124" s="1"/>
  <c r="L237" i="124"/>
  <c r="L217" i="124"/>
  <c r="L227" i="124"/>
  <c r="L243" i="125"/>
  <c r="L242" i="125"/>
  <c r="L232" i="125"/>
  <c r="L244" i="125"/>
  <c r="L248" i="125"/>
  <c r="L212" i="125"/>
  <c r="L249" i="125"/>
  <c r="L245" i="125"/>
  <c r="L250" i="125"/>
  <c r="R120" i="133"/>
  <c r="R98" i="133"/>
  <c r="J130" i="111"/>
  <c r="J173" i="111"/>
  <c r="J142" i="111"/>
  <c r="J193" i="111" s="1"/>
  <c r="J163" i="111"/>
  <c r="F70" i="126"/>
  <c r="F8" i="126"/>
  <c r="F21" i="126" s="1"/>
  <c r="J170" i="119"/>
  <c r="J160" i="119"/>
  <c r="J139" i="119"/>
  <c r="J190" i="119" s="1"/>
  <c r="J290" i="119"/>
  <c r="J126" i="119"/>
  <c r="J125" i="119"/>
  <c r="K167" i="113"/>
  <c r="K157" i="113"/>
  <c r="K136" i="113"/>
  <c r="K187" i="113" s="1"/>
  <c r="K287" i="113"/>
  <c r="K123" i="113"/>
  <c r="G18" i="113"/>
  <c r="G68" i="113"/>
  <c r="M246" i="132"/>
  <c r="N247" i="110"/>
  <c r="K157" i="111"/>
  <c r="K136" i="111"/>
  <c r="K187" i="111" s="1"/>
  <c r="K287" i="111"/>
  <c r="K123" i="111"/>
  <c r="K177" i="111" s="1"/>
  <c r="K167" i="111"/>
  <c r="L181" i="120"/>
  <c r="H53" i="133"/>
  <c r="U259" i="127"/>
  <c r="G68" i="116"/>
  <c r="G18" i="116"/>
  <c r="G19" i="116"/>
  <c r="G21" i="126"/>
  <c r="U263" i="133"/>
  <c r="G98" i="130"/>
  <c r="G120" i="130"/>
  <c r="I121" i="110"/>
  <c r="H108" i="114"/>
  <c r="H103" i="114" s="1"/>
  <c r="F71" i="120"/>
  <c r="M246" i="116"/>
  <c r="F71" i="125"/>
  <c r="R120" i="119"/>
  <c r="R98" i="119"/>
  <c r="S259" i="136"/>
  <c r="R121" i="116"/>
  <c r="U263" i="125"/>
  <c r="M262" i="111"/>
  <c r="M266" i="111"/>
  <c r="M261" i="111"/>
  <c r="M265" i="111"/>
  <c r="M256" i="111"/>
  <c r="L250" i="119"/>
  <c r="L242" i="119"/>
  <c r="L232" i="119"/>
  <c r="L244" i="119"/>
  <c r="L248" i="119"/>
  <c r="L212" i="119"/>
  <c r="L249" i="119"/>
  <c r="L245" i="119"/>
  <c r="L246" i="119"/>
  <c r="H93" i="118"/>
  <c r="H113" i="118" s="1"/>
  <c r="H118" i="118"/>
  <c r="H93" i="120"/>
  <c r="H113" i="120" s="1"/>
  <c r="H118" i="120"/>
  <c r="K237" i="112"/>
  <c r="K217" i="112"/>
  <c r="K227" i="112"/>
  <c r="J125" i="132"/>
  <c r="J160" i="132"/>
  <c r="J290" i="132"/>
  <c r="J139" i="132"/>
  <c r="J190" i="132" s="1"/>
  <c r="J170" i="132"/>
  <c r="K250" i="121"/>
  <c r="K240" i="121"/>
  <c r="K230" i="121"/>
  <c r="K220" i="121"/>
  <c r="G41" i="122"/>
  <c r="K240" i="112"/>
  <c r="K220" i="112"/>
  <c r="K230" i="112"/>
  <c r="H53" i="129"/>
  <c r="L261" i="114"/>
  <c r="L266" i="114"/>
  <c r="L262" i="114"/>
  <c r="L265" i="114"/>
  <c r="L256" i="114"/>
  <c r="L262" i="112"/>
  <c r="L266" i="112"/>
  <c r="L261" i="112"/>
  <c r="L265" i="112"/>
  <c r="L256" i="112"/>
  <c r="J240" i="119"/>
  <c r="J230" i="119"/>
  <c r="J220" i="119"/>
  <c r="I174" i="118"/>
  <c r="I164" i="118"/>
  <c r="I143" i="118"/>
  <c r="I194" i="118" s="1"/>
  <c r="J207" i="129"/>
  <c r="J239" i="129"/>
  <c r="J229" i="129"/>
  <c r="J219" i="129"/>
  <c r="J235" i="113"/>
  <c r="J225" i="113"/>
  <c r="J215" i="113"/>
  <c r="J202" i="113"/>
  <c r="J203" i="113"/>
  <c r="G20" i="131"/>
  <c r="G68" i="131"/>
  <c r="G18" i="131"/>
  <c r="G19" i="131"/>
  <c r="K207" i="128"/>
  <c r="K240" i="128"/>
  <c r="K230" i="128"/>
  <c r="K220" i="128"/>
  <c r="K213" i="124"/>
  <c r="K233" i="124"/>
  <c r="K223" i="124"/>
  <c r="K177" i="121"/>
  <c r="K135" i="121"/>
  <c r="K186" i="121" s="1"/>
  <c r="K176" i="121"/>
  <c r="K166" i="121"/>
  <c r="K182" i="121"/>
  <c r="K178" i="121"/>
  <c r="K183" i="121"/>
  <c r="K179" i="121"/>
  <c r="K184" i="121"/>
  <c r="L135" i="123"/>
  <c r="L186" i="123" s="1"/>
  <c r="L176" i="123"/>
  <c r="L166" i="123"/>
  <c r="L183" i="123"/>
  <c r="L179" i="123"/>
  <c r="L184" i="123"/>
  <c r="L180" i="123"/>
  <c r="Q93" i="118"/>
  <c r="Q113" i="118" s="1"/>
  <c r="Q118" i="118"/>
  <c r="L237" i="133"/>
  <c r="L217" i="133"/>
  <c r="L227" i="133"/>
  <c r="Q93" i="131"/>
  <c r="Q113" i="131" s="1"/>
  <c r="Q118" i="131"/>
  <c r="K200" i="123"/>
  <c r="K243" i="123" s="1"/>
  <c r="K233" i="123"/>
  <c r="K223" i="123"/>
  <c r="K213" i="123"/>
  <c r="K171" i="114"/>
  <c r="K161" i="114"/>
  <c r="K140" i="114"/>
  <c r="K191" i="114" s="1"/>
  <c r="L177" i="114"/>
  <c r="L176" i="114"/>
  <c r="L135" i="114"/>
  <c r="L186" i="114" s="1"/>
  <c r="L166" i="114"/>
  <c r="L182" i="114"/>
  <c r="L178" i="114"/>
  <c r="L179" i="114"/>
  <c r="L184" i="114"/>
  <c r="L180" i="114"/>
  <c r="L183" i="114"/>
  <c r="G38" i="113"/>
  <c r="G58" i="113"/>
  <c r="G23" i="113"/>
  <c r="J123" i="130"/>
  <c r="J184" i="130" s="1"/>
  <c r="J167" i="130"/>
  <c r="J157" i="130"/>
  <c r="J287" i="130"/>
  <c r="J136" i="130"/>
  <c r="J187" i="130" s="1"/>
  <c r="F61" i="113"/>
  <c r="H100" i="140"/>
  <c r="H120" i="110"/>
  <c r="H98" i="110"/>
  <c r="J239" i="114"/>
  <c r="J229" i="114"/>
  <c r="J219" i="114"/>
  <c r="P100" i="140"/>
  <c r="P120" i="110"/>
  <c r="P98" i="110"/>
  <c r="J239" i="133"/>
  <c r="J219" i="133"/>
  <c r="J229" i="133"/>
  <c r="J173" i="121"/>
  <c r="J130" i="121"/>
  <c r="J142" i="121"/>
  <c r="J193" i="121" s="1"/>
  <c r="J163" i="121"/>
  <c r="J239" i="136"/>
  <c r="J219" i="136"/>
  <c r="J229" i="136"/>
  <c r="I174" i="112"/>
  <c r="I164" i="112"/>
  <c r="I143" i="112"/>
  <c r="I194" i="112" s="1"/>
  <c r="F120" i="118"/>
  <c r="J236" i="122"/>
  <c r="J226" i="122"/>
  <c r="J216" i="122"/>
  <c r="F120" i="121"/>
  <c r="F98" i="121"/>
  <c r="I174" i="122"/>
  <c r="I164" i="122"/>
  <c r="I143" i="122"/>
  <c r="I194" i="122" s="1"/>
  <c r="J173" i="115"/>
  <c r="J130" i="115"/>
  <c r="J163" i="115"/>
  <c r="J142" i="115"/>
  <c r="J193" i="115" s="1"/>
  <c r="F61" i="129"/>
  <c r="F60" i="114"/>
  <c r="F28" i="114"/>
  <c r="F40" i="114" s="1"/>
  <c r="I174" i="133"/>
  <c r="I143" i="133"/>
  <c r="I194" i="133" s="1"/>
  <c r="I164" i="133"/>
  <c r="I125" i="118"/>
  <c r="I160" i="118"/>
  <c r="I139" i="118"/>
  <c r="I190" i="118" s="1"/>
  <c r="I290" i="118"/>
  <c r="I170" i="118"/>
  <c r="J235" i="133"/>
  <c r="J225" i="133"/>
  <c r="J215" i="133"/>
  <c r="J239" i="119"/>
  <c r="J207" i="119"/>
  <c r="J219" i="119"/>
  <c r="J229" i="119"/>
  <c r="F61" i="125"/>
  <c r="I174" i="123"/>
  <c r="F60" i="111"/>
  <c r="F28" i="111"/>
  <c r="F40" i="111" s="1"/>
  <c r="J235" i="128"/>
  <c r="J225" i="128"/>
  <c r="J215" i="128"/>
  <c r="F60" i="127"/>
  <c r="F28" i="127"/>
  <c r="I160" i="124"/>
  <c r="I170" i="124"/>
  <c r="I139" i="124"/>
  <c r="I190" i="124" s="1"/>
  <c r="I290" i="124"/>
  <c r="I174" i="128"/>
  <c r="I143" i="128"/>
  <c r="I194" i="128" s="1"/>
  <c r="I164" i="128"/>
  <c r="J215" i="124"/>
  <c r="J235" i="124"/>
  <c r="J225" i="124"/>
  <c r="J202" i="124"/>
  <c r="J198" i="124" s="1"/>
  <c r="J203" i="124"/>
  <c r="F60" i="135"/>
  <c r="F28" i="135"/>
  <c r="H173" i="113"/>
  <c r="H163" i="113"/>
  <c r="H142" i="113"/>
  <c r="H193" i="113" s="1"/>
  <c r="H169" i="114"/>
  <c r="H159" i="114"/>
  <c r="H138" i="114"/>
  <c r="H189" i="114" s="1"/>
  <c r="H289" i="114"/>
  <c r="T242" i="126"/>
  <c r="T232" i="126"/>
  <c r="T212" i="126"/>
  <c r="T250" i="126"/>
  <c r="T249" i="126"/>
  <c r="T245" i="126"/>
  <c r="T247" i="126"/>
  <c r="T246" i="126"/>
  <c r="M265" i="114"/>
  <c r="M266" i="114"/>
  <c r="M261" i="114"/>
  <c r="M262" i="114"/>
  <c r="M256" i="114"/>
  <c r="H93" i="125"/>
  <c r="H113" i="125" s="1"/>
  <c r="H118" i="125"/>
  <c r="J123" i="133"/>
  <c r="J177" i="133" s="1"/>
  <c r="J167" i="133"/>
  <c r="J157" i="133"/>
  <c r="J287" i="133"/>
  <c r="J136" i="133"/>
  <c r="J187" i="133" s="1"/>
  <c r="K171" i="131"/>
  <c r="K161" i="131"/>
  <c r="K140" i="131"/>
  <c r="K191" i="131" s="1"/>
  <c r="M261" i="128"/>
  <c r="M262" i="128"/>
  <c r="M265" i="128"/>
  <c r="M266" i="128"/>
  <c r="M256" i="128"/>
  <c r="M266" i="133"/>
  <c r="M265" i="133"/>
  <c r="M261" i="133"/>
  <c r="M262" i="133"/>
  <c r="M256" i="133"/>
  <c r="K213" i="112"/>
  <c r="K223" i="112"/>
  <c r="K200" i="112"/>
  <c r="K233" i="112"/>
  <c r="K200" i="128"/>
  <c r="K246" i="128" s="1"/>
  <c r="K233" i="128"/>
  <c r="K223" i="128"/>
  <c r="K213" i="128"/>
  <c r="K233" i="113"/>
  <c r="K223" i="113"/>
  <c r="K213" i="113"/>
  <c r="J125" i="136"/>
  <c r="L181" i="123"/>
  <c r="G98" i="129"/>
  <c r="G120" i="129"/>
  <c r="K200" i="124"/>
  <c r="K243" i="124" s="1"/>
  <c r="K237" i="124"/>
  <c r="K227" i="124"/>
  <c r="K217" i="124"/>
  <c r="G20" i="125"/>
  <c r="L246" i="130"/>
  <c r="R120" i="118"/>
  <c r="R98" i="118"/>
  <c r="M259" i="123"/>
  <c r="G21" i="124"/>
  <c r="G68" i="124"/>
  <c r="G18" i="124"/>
  <c r="G19" i="124"/>
  <c r="H53" i="123"/>
  <c r="L200" i="122"/>
  <c r="L233" i="122"/>
  <c r="L223" i="122"/>
  <c r="L213" i="122"/>
  <c r="K181" i="133"/>
  <c r="K171" i="133"/>
  <c r="K161" i="133"/>
  <c r="K140" i="133"/>
  <c r="K191" i="133" s="1"/>
  <c r="R98" i="136"/>
  <c r="R120" i="136"/>
  <c r="H93" i="131"/>
  <c r="H113" i="131" s="1"/>
  <c r="H118" i="131"/>
  <c r="L258" i="135"/>
  <c r="F70" i="112"/>
  <c r="F8" i="112"/>
  <c r="F20" i="112" s="1"/>
  <c r="G98" i="127"/>
  <c r="G120" i="127"/>
  <c r="G121" i="118"/>
  <c r="G38" i="112"/>
  <c r="G23" i="112"/>
  <c r="G58" i="112"/>
  <c r="G120" i="125"/>
  <c r="G98" i="125"/>
  <c r="L247" i="114"/>
  <c r="L242" i="114"/>
  <c r="L232" i="114"/>
  <c r="L244" i="114"/>
  <c r="L248" i="114"/>
  <c r="L212" i="114"/>
  <c r="L249" i="114"/>
  <c r="L245" i="114"/>
  <c r="L176" i="115"/>
  <c r="L135" i="115"/>
  <c r="L186" i="115" s="1"/>
  <c r="L166" i="115"/>
  <c r="L182" i="115"/>
  <c r="L178" i="115"/>
  <c r="L183" i="115"/>
  <c r="L179" i="115"/>
  <c r="L184" i="115"/>
  <c r="L181" i="115"/>
  <c r="L180" i="115"/>
  <c r="L266" i="126"/>
  <c r="L265" i="126"/>
  <c r="L261" i="126"/>
  <c r="L262" i="126"/>
  <c r="L256" i="126"/>
  <c r="K202" i="118"/>
  <c r="K198" i="118" s="1"/>
  <c r="M247" i="121"/>
  <c r="M237" i="121"/>
  <c r="M227" i="121"/>
  <c r="M217" i="121"/>
  <c r="L200" i="111"/>
  <c r="L233" i="111"/>
  <c r="L223" i="111"/>
  <c r="L213" i="111"/>
  <c r="U243" i="134"/>
  <c r="U242" i="134"/>
  <c r="U232" i="134"/>
  <c r="U248" i="134"/>
  <c r="U244" i="134"/>
  <c r="U212" i="134"/>
  <c r="U245" i="134"/>
  <c r="U249" i="134"/>
  <c r="U250" i="134"/>
  <c r="U246" i="134"/>
  <c r="K184" i="125"/>
  <c r="K135" i="125"/>
  <c r="K186" i="125" s="1"/>
  <c r="K176" i="125"/>
  <c r="K166" i="125"/>
  <c r="K182" i="125"/>
  <c r="K178" i="125"/>
  <c r="K179" i="125"/>
  <c r="K183" i="125"/>
  <c r="K181" i="121"/>
  <c r="K181" i="119"/>
  <c r="K176" i="119"/>
  <c r="K135" i="119"/>
  <c r="K186" i="119" s="1"/>
  <c r="K166" i="119"/>
  <c r="K182" i="119"/>
  <c r="K178" i="119"/>
  <c r="K184" i="119"/>
  <c r="K179" i="119"/>
  <c r="K183" i="119"/>
  <c r="J167" i="132"/>
  <c r="J157" i="132"/>
  <c r="J136" i="132"/>
  <c r="J187" i="132" s="1"/>
  <c r="J287" i="132"/>
  <c r="J123" i="132"/>
  <c r="H108" i="116"/>
  <c r="H103" i="116" s="1"/>
  <c r="G41" i="118"/>
  <c r="G58" i="118"/>
  <c r="G38" i="118"/>
  <c r="G23" i="118"/>
  <c r="G39" i="118"/>
  <c r="F70" i="118"/>
  <c r="F8" i="118"/>
  <c r="G41" i="112"/>
  <c r="G98" i="119"/>
  <c r="J167" i="114"/>
  <c r="J157" i="114"/>
  <c r="J136" i="114"/>
  <c r="J187" i="114" s="1"/>
  <c r="J287" i="114"/>
  <c r="J123" i="114"/>
  <c r="J177" i="114" s="1"/>
  <c r="G121" i="116"/>
  <c r="R121" i="111"/>
  <c r="U243" i="123"/>
  <c r="R98" i="128"/>
  <c r="R120" i="128"/>
  <c r="L233" i="120"/>
  <c r="L223" i="120"/>
  <c r="L213" i="120"/>
  <c r="L243" i="120"/>
  <c r="T263" i="133"/>
  <c r="G21" i="132"/>
  <c r="N261" i="121"/>
  <c r="N266" i="121"/>
  <c r="N265" i="121"/>
  <c r="N262" i="121"/>
  <c r="N256" i="121"/>
  <c r="L266" i="136"/>
  <c r="L265" i="136"/>
  <c r="L262" i="136"/>
  <c r="L261" i="136"/>
  <c r="L256" i="136"/>
  <c r="G41" i="134"/>
  <c r="G23" i="136"/>
  <c r="G58" i="136"/>
  <c r="G38" i="136"/>
  <c r="K247" i="125"/>
  <c r="K237" i="125"/>
  <c r="K217" i="125"/>
  <c r="K227" i="125"/>
  <c r="F71" i="130"/>
  <c r="T243" i="123"/>
  <c r="N247" i="115"/>
  <c r="H120" i="122"/>
  <c r="H98" i="122"/>
  <c r="T243" i="127"/>
  <c r="R259" i="110"/>
  <c r="G120" i="121"/>
  <c r="G98" i="121"/>
  <c r="G40" i="126"/>
  <c r="L236" i="121"/>
  <c r="L226" i="121"/>
  <c r="L216" i="121"/>
  <c r="F71" i="127"/>
  <c r="F71" i="114"/>
  <c r="F21" i="114"/>
  <c r="K136" i="134"/>
  <c r="K187" i="134" s="1"/>
  <c r="K167" i="134"/>
  <c r="K157" i="134"/>
  <c r="K287" i="134"/>
  <c r="K123" i="134"/>
  <c r="K177" i="134" s="1"/>
  <c r="R120" i="121"/>
  <c r="R98" i="121"/>
  <c r="R120" i="115"/>
  <c r="R98" i="115"/>
  <c r="R121" i="123"/>
  <c r="R108" i="135"/>
  <c r="R103" i="135" s="1"/>
  <c r="R121" i="124"/>
  <c r="Q93" i="130"/>
  <c r="Q113" i="130" s="1"/>
  <c r="Q118" i="130"/>
  <c r="N259" i="127"/>
  <c r="M262" i="135"/>
  <c r="M261" i="135"/>
  <c r="M265" i="135"/>
  <c r="M266" i="135"/>
  <c r="M256" i="135"/>
  <c r="H120" i="134"/>
  <c r="H98" i="134"/>
  <c r="R108" i="125"/>
  <c r="R103" i="125" s="1"/>
  <c r="H53" i="135"/>
  <c r="L200" i="136"/>
  <c r="L247" i="136" s="1"/>
  <c r="K207" i="130"/>
  <c r="H108" i="130"/>
  <c r="H103" i="130" s="1"/>
  <c r="F70" i="115"/>
  <c r="F8" i="115"/>
  <c r="F20" i="115" s="1"/>
  <c r="E70" i="117"/>
  <c r="J171" i="135"/>
  <c r="J161" i="135"/>
  <c r="J140" i="135"/>
  <c r="J191" i="135" s="1"/>
  <c r="G41" i="115"/>
  <c r="U259" i="132"/>
  <c r="L200" i="127"/>
  <c r="L233" i="127"/>
  <c r="L223" i="127"/>
  <c r="L213" i="127"/>
  <c r="N263" i="125"/>
  <c r="U259" i="125"/>
  <c r="H53" i="131"/>
  <c r="J290" i="113"/>
  <c r="J139" i="113"/>
  <c r="J190" i="113" s="1"/>
  <c r="J170" i="113"/>
  <c r="J160" i="113"/>
  <c r="K125" i="116"/>
  <c r="F71" i="115"/>
  <c r="K258" i="131"/>
  <c r="K233" i="129"/>
  <c r="K223" i="129"/>
  <c r="K213" i="129"/>
  <c r="F70" i="120"/>
  <c r="F8" i="120"/>
  <c r="F21" i="120" s="1"/>
  <c r="R121" i="130"/>
  <c r="K123" i="115"/>
  <c r="K167" i="115"/>
  <c r="K157" i="115"/>
  <c r="K287" i="115"/>
  <c r="K136" i="115"/>
  <c r="K187" i="115" s="1"/>
  <c r="U266" i="110"/>
  <c r="U265" i="110"/>
  <c r="U261" i="110"/>
  <c r="U262" i="110"/>
  <c r="U256" i="110"/>
  <c r="K198" i="121"/>
  <c r="L265" i="130"/>
  <c r="L262" i="130"/>
  <c r="L261" i="130"/>
  <c r="L266" i="130"/>
  <c r="L256" i="130"/>
  <c r="G40" i="114"/>
  <c r="G58" i="114"/>
  <c r="G38" i="114"/>
  <c r="G23" i="114"/>
  <c r="M266" i="116"/>
  <c r="M261" i="116"/>
  <c r="M265" i="116"/>
  <c r="M262" i="116"/>
  <c r="M256" i="116"/>
  <c r="S104" i="131"/>
  <c r="S104" i="118"/>
  <c r="F104" i="130"/>
  <c r="G104" i="132"/>
  <c r="S104" i="132"/>
  <c r="G108" i="119"/>
  <c r="G103" i="119" s="1"/>
  <c r="T104" i="130"/>
  <c r="S104" i="112"/>
  <c r="S104" i="121"/>
  <c r="S104" i="115"/>
  <c r="G104" i="135"/>
  <c r="G108" i="121"/>
  <c r="G103" i="121" s="1"/>
  <c r="G108" i="131"/>
  <c r="G103" i="131" s="1"/>
  <c r="G108" i="128"/>
  <c r="S104" i="123"/>
  <c r="S104" i="120"/>
  <c r="G108" i="118"/>
  <c r="G103" i="118" s="1"/>
  <c r="G104" i="136"/>
  <c r="K200" i="118" l="1"/>
  <c r="K243" i="118" s="1"/>
  <c r="K213" i="118"/>
  <c r="M259" i="111"/>
  <c r="K223" i="118"/>
  <c r="L263" i="136"/>
  <c r="R103" i="128"/>
  <c r="F41" i="118"/>
  <c r="R103" i="114"/>
  <c r="R103" i="127"/>
  <c r="O103" i="110"/>
  <c r="L250" i="121"/>
  <c r="S108" i="123"/>
  <c r="I126" i="130"/>
  <c r="J177" i="113"/>
  <c r="L246" i="121"/>
  <c r="J230" i="128"/>
  <c r="R103" i="132"/>
  <c r="I139" i="130"/>
  <c r="I190" i="130" s="1"/>
  <c r="J136" i="113"/>
  <c r="J187" i="113" s="1"/>
  <c r="J123" i="113"/>
  <c r="J180" i="113" s="1"/>
  <c r="J202" i="128"/>
  <c r="J220" i="128"/>
  <c r="I290" i="130"/>
  <c r="J287" i="113"/>
  <c r="K213" i="111"/>
  <c r="M247" i="120"/>
  <c r="I160" i="130"/>
  <c r="K200" i="111"/>
  <c r="J157" i="113"/>
  <c r="I136" i="118"/>
  <c r="I187" i="118" s="1"/>
  <c r="F21" i="113"/>
  <c r="L263" i="128"/>
  <c r="I287" i="118"/>
  <c r="G103" i="128"/>
  <c r="S108" i="120"/>
  <c r="M263" i="131"/>
  <c r="J184" i="135"/>
  <c r="R103" i="134"/>
  <c r="R103" i="126"/>
  <c r="K243" i="129"/>
  <c r="S108" i="133"/>
  <c r="I143" i="123"/>
  <c r="I194" i="123" s="1"/>
  <c r="U259" i="134"/>
  <c r="L263" i="124"/>
  <c r="S108" i="119"/>
  <c r="F41" i="113"/>
  <c r="G108" i="111"/>
  <c r="G103" i="111" s="1"/>
  <c r="R103" i="113"/>
  <c r="M259" i="130"/>
  <c r="J290" i="126"/>
  <c r="I290" i="127"/>
  <c r="F41" i="133"/>
  <c r="J160" i="126"/>
  <c r="I139" i="127"/>
  <c r="I190" i="127" s="1"/>
  <c r="M259" i="116"/>
  <c r="L259" i="130"/>
  <c r="M259" i="133"/>
  <c r="T263" i="134"/>
  <c r="S108" i="111"/>
  <c r="I170" i="127"/>
  <c r="I125" i="127"/>
  <c r="R103" i="115"/>
  <c r="J126" i="126"/>
  <c r="J287" i="126" s="1"/>
  <c r="F21" i="127"/>
  <c r="S108" i="127"/>
  <c r="N259" i="121"/>
  <c r="T259" i="134"/>
  <c r="L198" i="110"/>
  <c r="M259" i="122"/>
  <c r="J202" i="131"/>
  <c r="T259" i="113"/>
  <c r="C66" i="136"/>
  <c r="C4" i="136"/>
  <c r="C66" i="117"/>
  <c r="C66" i="132"/>
  <c r="C4" i="132"/>
  <c r="E116" i="114"/>
  <c r="E94" i="114"/>
  <c r="F104" i="131"/>
  <c r="S104" i="133"/>
  <c r="S103" i="133" s="1"/>
  <c r="D55" i="130"/>
  <c r="D35" i="130"/>
  <c r="D24" i="130"/>
  <c r="D214" i="130"/>
  <c r="D25" i="140"/>
  <c r="E56" i="125"/>
  <c r="E24" i="125"/>
  <c r="E56" i="124"/>
  <c r="E24" i="124"/>
  <c r="E36" i="124" s="1"/>
  <c r="D56" i="130"/>
  <c r="D36" i="130"/>
  <c r="E56" i="122"/>
  <c r="E24" i="122"/>
  <c r="T116" i="112"/>
  <c r="T94" i="112"/>
  <c r="E56" i="136"/>
  <c r="E24" i="136"/>
  <c r="E36" i="136" s="1"/>
  <c r="T116" i="116"/>
  <c r="T94" i="116"/>
  <c r="T116" i="132"/>
  <c r="T94" i="132"/>
  <c r="F104" i="129"/>
  <c r="S104" i="119"/>
  <c r="G289" i="124"/>
  <c r="F94" i="127"/>
  <c r="F116" i="127"/>
  <c r="D16" i="112"/>
  <c r="D14" i="112"/>
  <c r="D64" i="112"/>
  <c r="D15" i="112"/>
  <c r="D17" i="112"/>
  <c r="S114" i="135"/>
  <c r="D64" i="134"/>
  <c r="D14" i="134"/>
  <c r="D17" i="134"/>
  <c r="D15" i="134"/>
  <c r="S114" i="128"/>
  <c r="F34" i="110"/>
  <c r="F54" i="110"/>
  <c r="F35" i="110"/>
  <c r="F37" i="110"/>
  <c r="D16" i="118"/>
  <c r="D64" i="118"/>
  <c r="D14" i="118"/>
  <c r="D15" i="118"/>
  <c r="D17" i="118"/>
  <c r="F114" i="132"/>
  <c r="S114" i="122"/>
  <c r="F94" i="129"/>
  <c r="F116" i="129"/>
  <c r="S114" i="125"/>
  <c r="F34" i="121"/>
  <c r="F54" i="121"/>
  <c r="F35" i="121"/>
  <c r="F37" i="121"/>
  <c r="E16" i="130"/>
  <c r="E64" i="130"/>
  <c r="E14" i="130"/>
  <c r="E17" i="130"/>
  <c r="Q116" i="140"/>
  <c r="H106" i="140"/>
  <c r="H104" i="110"/>
  <c r="F116" i="121"/>
  <c r="F94" i="121"/>
  <c r="F93" i="121" s="1"/>
  <c r="F113" i="121" s="1"/>
  <c r="F34" i="127"/>
  <c r="F54" i="127"/>
  <c r="F37" i="127"/>
  <c r="F116" i="116"/>
  <c r="F94" i="116"/>
  <c r="S114" i="133"/>
  <c r="C66" i="134"/>
  <c r="C4" i="134"/>
  <c r="C66" i="122"/>
  <c r="C4" i="122"/>
  <c r="C66" i="118"/>
  <c r="C4" i="118"/>
  <c r="C16" i="118" s="1"/>
  <c r="E56" i="114"/>
  <c r="E24" i="114"/>
  <c r="T116" i="133"/>
  <c r="T94" i="133"/>
  <c r="S104" i="128"/>
  <c r="T116" i="121"/>
  <c r="T94" i="121"/>
  <c r="S104" i="122"/>
  <c r="B15" i="130"/>
  <c r="B65" i="130"/>
  <c r="B224" i="130"/>
  <c r="B5" i="140"/>
  <c r="E56" i="112"/>
  <c r="E24" i="112"/>
  <c r="E56" i="129"/>
  <c r="E24" i="129"/>
  <c r="E36" i="129" s="1"/>
  <c r="T116" i="119"/>
  <c r="T94" i="119"/>
  <c r="S103" i="119"/>
  <c r="J125" i="126"/>
  <c r="I140" i="131"/>
  <c r="I191" i="131" s="1"/>
  <c r="F94" i="111"/>
  <c r="F116" i="111"/>
  <c r="D66" i="140"/>
  <c r="F114" i="136"/>
  <c r="D16" i="121"/>
  <c r="D64" i="121"/>
  <c r="D14" i="121"/>
  <c r="D15" i="121"/>
  <c r="D17" i="121"/>
  <c r="G114" i="118"/>
  <c r="H114" i="110"/>
  <c r="F36" i="125"/>
  <c r="F34" i="125"/>
  <c r="F54" i="125"/>
  <c r="F35" i="125"/>
  <c r="F37" i="125"/>
  <c r="D16" i="134"/>
  <c r="F34" i="132"/>
  <c r="F54" i="132"/>
  <c r="F35" i="132"/>
  <c r="F37" i="132"/>
  <c r="F36" i="110"/>
  <c r="F34" i="124"/>
  <c r="F54" i="124"/>
  <c r="F35" i="124"/>
  <c r="F37" i="124"/>
  <c r="F36" i="121"/>
  <c r="S114" i="124"/>
  <c r="G114" i="111"/>
  <c r="F116" i="134"/>
  <c r="F94" i="134"/>
  <c r="F36" i="135"/>
  <c r="F54" i="135"/>
  <c r="F34" i="135"/>
  <c r="F37" i="135"/>
  <c r="F36" i="127"/>
  <c r="D14" i="133"/>
  <c r="D64" i="133"/>
  <c r="D17" i="133"/>
  <c r="F94" i="128"/>
  <c r="F116" i="128"/>
  <c r="G114" i="136"/>
  <c r="F116" i="120"/>
  <c r="F94" i="120"/>
  <c r="D14" i="123"/>
  <c r="D64" i="123"/>
  <c r="D17" i="123"/>
  <c r="R96" i="140"/>
  <c r="R116" i="110"/>
  <c r="R94" i="110"/>
  <c r="C66" i="111"/>
  <c r="C4" i="111"/>
  <c r="C66" i="110"/>
  <c r="C6" i="140"/>
  <c r="C4" i="110"/>
  <c r="C66" i="119"/>
  <c r="C4" i="119"/>
  <c r="C66" i="135"/>
  <c r="C4" i="135"/>
  <c r="E56" i="131"/>
  <c r="E24" i="131"/>
  <c r="E36" i="131" s="1"/>
  <c r="S104" i="136"/>
  <c r="S104" i="126"/>
  <c r="T94" i="128"/>
  <c r="T116" i="128"/>
  <c r="F104" i="113"/>
  <c r="E116" i="133"/>
  <c r="E94" i="133"/>
  <c r="T116" i="122"/>
  <c r="T94" i="122"/>
  <c r="F104" i="127"/>
  <c r="F104" i="120"/>
  <c r="E94" i="128"/>
  <c r="E116" i="128"/>
  <c r="F104" i="111"/>
  <c r="T116" i="131"/>
  <c r="T94" i="131"/>
  <c r="M263" i="119"/>
  <c r="T114" i="130"/>
  <c r="G114" i="116"/>
  <c r="D16" i="127"/>
  <c r="D14" i="127"/>
  <c r="D64" i="127"/>
  <c r="D17" i="127"/>
  <c r="F116" i="119"/>
  <c r="F94" i="119"/>
  <c r="F93" i="119" s="1"/>
  <c r="F113" i="119" s="1"/>
  <c r="F116" i="115"/>
  <c r="F94" i="115"/>
  <c r="D16" i="124"/>
  <c r="D64" i="124"/>
  <c r="D14" i="124"/>
  <c r="D15" i="124"/>
  <c r="D17" i="124"/>
  <c r="F116" i="112"/>
  <c r="F94" i="112"/>
  <c r="D66" i="130"/>
  <c r="D4" i="130"/>
  <c r="S114" i="132"/>
  <c r="D64" i="116"/>
  <c r="D14" i="116"/>
  <c r="D17" i="116"/>
  <c r="D15" i="116"/>
  <c r="D14" i="126"/>
  <c r="D64" i="126"/>
  <c r="D17" i="126"/>
  <c r="E66" i="140"/>
  <c r="F54" i="111"/>
  <c r="F34" i="111"/>
  <c r="F37" i="111"/>
  <c r="S114" i="112"/>
  <c r="D16" i="113"/>
  <c r="D64" i="113"/>
  <c r="D14" i="113"/>
  <c r="D17" i="113"/>
  <c r="D16" i="123"/>
  <c r="C66" i="123"/>
  <c r="C4" i="123"/>
  <c r="C66" i="133"/>
  <c r="C4" i="133"/>
  <c r="C66" i="120"/>
  <c r="C4" i="120"/>
  <c r="C66" i="116"/>
  <c r="C4" i="116"/>
  <c r="F104" i="135"/>
  <c r="T94" i="136"/>
  <c r="T116" i="136"/>
  <c r="E56" i="117"/>
  <c r="T94" i="126"/>
  <c r="T116" i="126"/>
  <c r="E56" i="113"/>
  <c r="E24" i="113"/>
  <c r="E56" i="120"/>
  <c r="E24" i="120"/>
  <c r="E36" i="120" s="1"/>
  <c r="E56" i="128"/>
  <c r="E24" i="128"/>
  <c r="S104" i="135"/>
  <c r="F104" i="115"/>
  <c r="E26" i="140"/>
  <c r="E56" i="110"/>
  <c r="E24" i="110"/>
  <c r="E56" i="111"/>
  <c r="E24" i="111"/>
  <c r="S104" i="124"/>
  <c r="S103" i="124" s="1"/>
  <c r="F114" i="135"/>
  <c r="D64" i="125"/>
  <c r="D14" i="125"/>
  <c r="D15" i="125"/>
  <c r="D17" i="125"/>
  <c r="S114" i="136"/>
  <c r="H116" i="140"/>
  <c r="F36" i="118"/>
  <c r="F34" i="118"/>
  <c r="F54" i="118"/>
  <c r="F35" i="118"/>
  <c r="F37" i="118"/>
  <c r="F56" i="140"/>
  <c r="F54" i="129"/>
  <c r="F34" i="129"/>
  <c r="F37" i="129"/>
  <c r="S114" i="120"/>
  <c r="G114" i="120"/>
  <c r="E114" i="130"/>
  <c r="F116" i="118"/>
  <c r="F94" i="118"/>
  <c r="D16" i="116"/>
  <c r="D16" i="126"/>
  <c r="G114" i="134"/>
  <c r="F36" i="111"/>
  <c r="S114" i="131"/>
  <c r="F116" i="122"/>
  <c r="F94" i="122"/>
  <c r="S114" i="126"/>
  <c r="F116" i="114"/>
  <c r="F94" i="114"/>
  <c r="F93" i="114" s="1"/>
  <c r="F113" i="114" s="1"/>
  <c r="E116" i="119"/>
  <c r="E94" i="119"/>
  <c r="C66" i="129"/>
  <c r="C4" i="129"/>
  <c r="C66" i="121"/>
  <c r="C4" i="121"/>
  <c r="C66" i="113"/>
  <c r="C4" i="113"/>
  <c r="T94" i="123"/>
  <c r="T116" i="123"/>
  <c r="E94" i="123"/>
  <c r="E116" i="123"/>
  <c r="S104" i="111"/>
  <c r="S103" i="111" s="1"/>
  <c r="E56" i="133"/>
  <c r="E24" i="133"/>
  <c r="E36" i="133" s="1"/>
  <c r="E56" i="127"/>
  <c r="E24" i="127"/>
  <c r="E36" i="127" s="1"/>
  <c r="T94" i="135"/>
  <c r="T116" i="135"/>
  <c r="E94" i="126"/>
  <c r="E116" i="126"/>
  <c r="T116" i="124"/>
  <c r="T94" i="124"/>
  <c r="L263" i="126"/>
  <c r="S103" i="120"/>
  <c r="L263" i="125"/>
  <c r="S103" i="131"/>
  <c r="G114" i="125"/>
  <c r="D16" i="125"/>
  <c r="F54" i="126"/>
  <c r="F34" i="126"/>
  <c r="F37" i="126"/>
  <c r="F36" i="112"/>
  <c r="F34" i="112"/>
  <c r="F54" i="112"/>
  <c r="F35" i="112"/>
  <c r="F37" i="112"/>
  <c r="F54" i="123"/>
  <c r="F34" i="123"/>
  <c r="F37" i="123"/>
  <c r="G114" i="129"/>
  <c r="D64" i="135"/>
  <c r="D14" i="135"/>
  <c r="D17" i="135"/>
  <c r="G114" i="122"/>
  <c r="S114" i="111"/>
  <c r="F36" i="122"/>
  <c r="F34" i="122"/>
  <c r="F54" i="122"/>
  <c r="F37" i="122"/>
  <c r="F35" i="122"/>
  <c r="G114" i="113"/>
  <c r="F36" i="134"/>
  <c r="F54" i="134"/>
  <c r="F34" i="134"/>
  <c r="F35" i="134"/>
  <c r="F37" i="134"/>
  <c r="S114" i="121"/>
  <c r="F116" i="131"/>
  <c r="F94" i="131"/>
  <c r="P106" i="140"/>
  <c r="P104" i="110"/>
  <c r="C66" i="131"/>
  <c r="C4" i="131"/>
  <c r="C16" i="131" s="1"/>
  <c r="C66" i="128"/>
  <c r="C4" i="128"/>
  <c r="C66" i="124"/>
  <c r="C4" i="124"/>
  <c r="F104" i="116"/>
  <c r="E56" i="135"/>
  <c r="E24" i="135"/>
  <c r="T94" i="111"/>
  <c r="T116" i="111"/>
  <c r="F104" i="121"/>
  <c r="S104" i="113"/>
  <c r="S103" i="113" s="1"/>
  <c r="F104" i="132"/>
  <c r="E56" i="126"/>
  <c r="E24" i="126"/>
  <c r="E56" i="115"/>
  <c r="E24" i="115"/>
  <c r="S104" i="114"/>
  <c r="S103" i="114" s="1"/>
  <c r="T116" i="117"/>
  <c r="G103" i="136"/>
  <c r="M263" i="130"/>
  <c r="T259" i="123"/>
  <c r="F34" i="136"/>
  <c r="F54" i="136"/>
  <c r="F37" i="136"/>
  <c r="S114" i="134"/>
  <c r="D64" i="132"/>
  <c r="D14" i="132"/>
  <c r="D15" i="132"/>
  <c r="D17" i="132"/>
  <c r="F36" i="126"/>
  <c r="G114" i="128"/>
  <c r="E55" i="140"/>
  <c r="E214" i="140"/>
  <c r="D16" i="119"/>
  <c r="D64" i="119"/>
  <c r="D14" i="119"/>
  <c r="D17" i="119"/>
  <c r="D15" i="119"/>
  <c r="F36" i="123"/>
  <c r="S114" i="123"/>
  <c r="G114" i="132"/>
  <c r="S114" i="115"/>
  <c r="S114" i="113"/>
  <c r="D16" i="135"/>
  <c r="F34" i="113"/>
  <c r="F54" i="113"/>
  <c r="F37" i="113"/>
  <c r="S114" i="116"/>
  <c r="D14" i="115"/>
  <c r="D64" i="115"/>
  <c r="D17" i="115"/>
  <c r="D15" i="115"/>
  <c r="F94" i="123"/>
  <c r="F116" i="123"/>
  <c r="G114" i="124"/>
  <c r="S114" i="118"/>
  <c r="F116" i="124"/>
  <c r="F94" i="124"/>
  <c r="F34" i="116"/>
  <c r="F54" i="116"/>
  <c r="F37" i="116"/>
  <c r="F35" i="116"/>
  <c r="D64" i="131"/>
  <c r="D14" i="131"/>
  <c r="D15" i="131"/>
  <c r="D17" i="131"/>
  <c r="S114" i="119"/>
  <c r="D14" i="128"/>
  <c r="D64" i="128"/>
  <c r="D17" i="128"/>
  <c r="D17" i="136"/>
  <c r="D64" i="136"/>
  <c r="D14" i="136"/>
  <c r="F34" i="119"/>
  <c r="F54" i="119"/>
  <c r="F37" i="119"/>
  <c r="F35" i="119"/>
  <c r="E56" i="119"/>
  <c r="E24" i="119"/>
  <c r="C66" i="126"/>
  <c r="C4" i="126"/>
  <c r="C66" i="127"/>
  <c r="C4" i="127"/>
  <c r="C66" i="115"/>
  <c r="C4" i="115"/>
  <c r="S104" i="125"/>
  <c r="E56" i="123"/>
  <c r="E24" i="123"/>
  <c r="S104" i="134"/>
  <c r="E116" i="118"/>
  <c r="E94" i="118"/>
  <c r="S104" i="129"/>
  <c r="T116" i="115"/>
  <c r="T94" i="115"/>
  <c r="F104" i="124"/>
  <c r="D94" i="130"/>
  <c r="D116" i="130"/>
  <c r="F104" i="122"/>
  <c r="T94" i="113"/>
  <c r="T116" i="113"/>
  <c r="F104" i="136"/>
  <c r="S104" i="127"/>
  <c r="S103" i="127" s="1"/>
  <c r="T116" i="114"/>
  <c r="T94" i="114"/>
  <c r="F104" i="134"/>
  <c r="F20" i="111"/>
  <c r="T263" i="123"/>
  <c r="F34" i="115"/>
  <c r="F54" i="115"/>
  <c r="F37" i="115"/>
  <c r="F35" i="115"/>
  <c r="D16" i="132"/>
  <c r="D14" i="129"/>
  <c r="D64" i="129"/>
  <c r="D17" i="129"/>
  <c r="D64" i="122"/>
  <c r="D14" i="122"/>
  <c r="D17" i="122"/>
  <c r="D15" i="122"/>
  <c r="F94" i="126"/>
  <c r="F93" i="126" s="1"/>
  <c r="F113" i="126" s="1"/>
  <c r="F116" i="126"/>
  <c r="G114" i="115"/>
  <c r="F36" i="113"/>
  <c r="D16" i="115"/>
  <c r="C65" i="140"/>
  <c r="C224" i="140"/>
  <c r="F94" i="113"/>
  <c r="F116" i="113"/>
  <c r="S114" i="127"/>
  <c r="D64" i="120"/>
  <c r="D14" i="120"/>
  <c r="D15" i="120"/>
  <c r="D17" i="120"/>
  <c r="D16" i="114"/>
  <c r="D64" i="114"/>
  <c r="D14" i="114"/>
  <c r="D17" i="114"/>
  <c r="F54" i="128"/>
  <c r="F34" i="128"/>
  <c r="F37" i="128"/>
  <c r="F54" i="131"/>
  <c r="F34" i="131"/>
  <c r="F35" i="131"/>
  <c r="F37" i="131"/>
  <c r="Q114" i="110"/>
  <c r="F34" i="120"/>
  <c r="F54" i="120"/>
  <c r="F35" i="120"/>
  <c r="F37" i="120"/>
  <c r="F36" i="116"/>
  <c r="D64" i="111"/>
  <c r="D14" i="111"/>
  <c r="D17" i="111"/>
  <c r="D16" i="131"/>
  <c r="D16" i="128"/>
  <c r="D16" i="136"/>
  <c r="F36" i="119"/>
  <c r="C66" i="114"/>
  <c r="C4" i="114"/>
  <c r="C16" i="114" s="1"/>
  <c r="C66" i="125"/>
  <c r="C4" i="125"/>
  <c r="C16" i="125" s="1"/>
  <c r="C66" i="112"/>
  <c r="C4" i="112"/>
  <c r="C16" i="112" s="1"/>
  <c r="T116" i="120"/>
  <c r="T94" i="120"/>
  <c r="E56" i="116"/>
  <c r="E24" i="116"/>
  <c r="T116" i="125"/>
  <c r="T94" i="125"/>
  <c r="T116" i="134"/>
  <c r="T94" i="134"/>
  <c r="E56" i="118"/>
  <c r="E24" i="118"/>
  <c r="F104" i="125"/>
  <c r="E56" i="121"/>
  <c r="E24" i="121"/>
  <c r="T94" i="129"/>
  <c r="T116" i="129"/>
  <c r="U116" i="130"/>
  <c r="U94" i="130"/>
  <c r="E56" i="132"/>
  <c r="E24" i="132"/>
  <c r="T94" i="127"/>
  <c r="T116" i="127"/>
  <c r="S104" i="116"/>
  <c r="F104" i="112"/>
  <c r="T116" i="118"/>
  <c r="T94" i="118"/>
  <c r="E56" i="134"/>
  <c r="E24" i="134"/>
  <c r="G103" i="135"/>
  <c r="S103" i="123"/>
  <c r="F36" i="115"/>
  <c r="S114" i="114"/>
  <c r="F36" i="136"/>
  <c r="D16" i="110"/>
  <c r="D14" i="110"/>
  <c r="D64" i="110"/>
  <c r="D15" i="110"/>
  <c r="D17" i="110"/>
  <c r="E36" i="130"/>
  <c r="E54" i="130"/>
  <c r="E34" i="130"/>
  <c r="E37" i="130"/>
  <c r="G114" i="123"/>
  <c r="F116" i="125"/>
  <c r="F94" i="125"/>
  <c r="F54" i="133"/>
  <c r="F34" i="133"/>
  <c r="F35" i="133"/>
  <c r="F37" i="133"/>
  <c r="F116" i="133"/>
  <c r="F94" i="133"/>
  <c r="G114" i="133"/>
  <c r="G96" i="140"/>
  <c r="G116" i="110"/>
  <c r="G94" i="110"/>
  <c r="F36" i="114"/>
  <c r="F54" i="114"/>
  <c r="F34" i="114"/>
  <c r="F37" i="114"/>
  <c r="S114" i="129"/>
  <c r="L259" i="126"/>
  <c r="M259" i="114"/>
  <c r="L263" i="112"/>
  <c r="L259" i="114"/>
  <c r="J125" i="120"/>
  <c r="F40" i="119"/>
  <c r="F20" i="119"/>
  <c r="F20" i="125"/>
  <c r="S108" i="115"/>
  <c r="S103" i="115" s="1"/>
  <c r="L259" i="112"/>
  <c r="U259" i="123"/>
  <c r="U259" i="121"/>
  <c r="L263" i="111"/>
  <c r="M181" i="110"/>
  <c r="M263" i="114"/>
  <c r="S108" i="116"/>
  <c r="S103" i="116" s="1"/>
  <c r="K177" i="116"/>
  <c r="U263" i="136"/>
  <c r="L259" i="118"/>
  <c r="J203" i="131"/>
  <c r="I130" i="126"/>
  <c r="J230" i="120"/>
  <c r="F40" i="132"/>
  <c r="T263" i="135"/>
  <c r="T263" i="113"/>
  <c r="M263" i="113"/>
  <c r="U263" i="121"/>
  <c r="K216" i="110"/>
  <c r="M263" i="128"/>
  <c r="E10" i="140"/>
  <c r="E70" i="140" s="1"/>
  <c r="L263" i="122"/>
  <c r="K202" i="116"/>
  <c r="J226" i="121"/>
  <c r="J198" i="132"/>
  <c r="U263" i="134"/>
  <c r="U263" i="135"/>
  <c r="G108" i="115"/>
  <c r="G103" i="115" s="1"/>
  <c r="I157" i="118"/>
  <c r="T259" i="118"/>
  <c r="G108" i="132"/>
  <c r="G103" i="132" s="1"/>
  <c r="G108" i="112"/>
  <c r="G103" i="112" s="1"/>
  <c r="G108" i="123"/>
  <c r="G103" i="123" s="1"/>
  <c r="K250" i="114"/>
  <c r="J237" i="122"/>
  <c r="J227" i="122"/>
  <c r="J217" i="122"/>
  <c r="E61" i="125"/>
  <c r="E61" i="127"/>
  <c r="J258" i="123"/>
  <c r="J198" i="123"/>
  <c r="E61" i="135"/>
  <c r="I171" i="126"/>
  <c r="I161" i="126"/>
  <c r="I140" i="126"/>
  <c r="I191" i="126" s="1"/>
  <c r="G173" i="122"/>
  <c r="G163" i="122"/>
  <c r="G142" i="122"/>
  <c r="G193" i="122" s="1"/>
  <c r="E60" i="119"/>
  <c r="E28" i="119"/>
  <c r="E40" i="119" s="1"/>
  <c r="K233" i="132"/>
  <c r="K223" i="132"/>
  <c r="K213" i="132"/>
  <c r="F118" i="119"/>
  <c r="J258" i="131"/>
  <c r="K258" i="116"/>
  <c r="F93" i="120"/>
  <c r="F113" i="120" s="1"/>
  <c r="F118" i="120"/>
  <c r="G159" i="129"/>
  <c r="G289" i="129"/>
  <c r="G138" i="129"/>
  <c r="G189" i="129" s="1"/>
  <c r="G169" i="129"/>
  <c r="J135" i="125"/>
  <c r="J186" i="125" s="1"/>
  <c r="J176" i="125"/>
  <c r="J166" i="125"/>
  <c r="J182" i="125"/>
  <c r="J178" i="125"/>
  <c r="J179" i="125"/>
  <c r="J180" i="125"/>
  <c r="J184" i="125"/>
  <c r="J177" i="125"/>
  <c r="J183" i="125"/>
  <c r="E60" i="112"/>
  <c r="E28" i="112"/>
  <c r="E40" i="112" s="1"/>
  <c r="E60" i="116"/>
  <c r="E28" i="116"/>
  <c r="E41" i="116" s="1"/>
  <c r="H139" i="114"/>
  <c r="H190" i="114" s="1"/>
  <c r="H290" i="114"/>
  <c r="H170" i="114"/>
  <c r="H160" i="114"/>
  <c r="E60" i="113"/>
  <c r="E28" i="113"/>
  <c r="E41" i="113" s="1"/>
  <c r="E61" i="118"/>
  <c r="H125" i="123"/>
  <c r="H169" i="123"/>
  <c r="H159" i="123"/>
  <c r="H138" i="123"/>
  <c r="H189" i="123" s="1"/>
  <c r="H289" i="123"/>
  <c r="H126" i="123"/>
  <c r="I173" i="120"/>
  <c r="I130" i="120"/>
  <c r="I142" i="120"/>
  <c r="I193" i="120" s="1"/>
  <c r="I163" i="120"/>
  <c r="E98" i="126"/>
  <c r="F30" i="140"/>
  <c r="F60" i="110"/>
  <c r="F28" i="110"/>
  <c r="F40" i="110" s="1"/>
  <c r="H174" i="112"/>
  <c r="H143" i="112"/>
  <c r="H194" i="112" s="1"/>
  <c r="H164" i="112"/>
  <c r="E60" i="123"/>
  <c r="I240" i="131"/>
  <c r="I230" i="131"/>
  <c r="I220" i="131"/>
  <c r="H160" i="125"/>
  <c r="H139" i="125"/>
  <c r="H190" i="125" s="1"/>
  <c r="H290" i="125"/>
  <c r="H170" i="125"/>
  <c r="E120" i="113"/>
  <c r="H170" i="135"/>
  <c r="H160" i="135"/>
  <c r="H290" i="135"/>
  <c r="H139" i="135"/>
  <c r="H190" i="135" s="1"/>
  <c r="I226" i="134"/>
  <c r="I236" i="134"/>
  <c r="I216" i="134"/>
  <c r="E60" i="118"/>
  <c r="E28" i="118"/>
  <c r="E41" i="118" s="1"/>
  <c r="I235" i="119"/>
  <c r="I225" i="119"/>
  <c r="I215" i="119"/>
  <c r="E61" i="122"/>
  <c r="Q121" i="110"/>
  <c r="J239" i="115"/>
  <c r="J229" i="115"/>
  <c r="J219" i="115"/>
  <c r="E60" i="136"/>
  <c r="E28" i="136"/>
  <c r="E41" i="136" s="1"/>
  <c r="H174" i="128"/>
  <c r="H143" i="128"/>
  <c r="H194" i="128" s="1"/>
  <c r="H164" i="128"/>
  <c r="J239" i="126"/>
  <c r="J219" i="126"/>
  <c r="J229" i="126"/>
  <c r="E61" i="124"/>
  <c r="J215" i="115"/>
  <c r="J235" i="115"/>
  <c r="J225" i="115"/>
  <c r="I240" i="112"/>
  <c r="I230" i="112"/>
  <c r="I220" i="112"/>
  <c r="K226" i="110"/>
  <c r="H138" i="115"/>
  <c r="H189" i="115" s="1"/>
  <c r="H169" i="115"/>
  <c r="H159" i="115"/>
  <c r="H289" i="115"/>
  <c r="H126" i="115"/>
  <c r="J239" i="116"/>
  <c r="J219" i="116"/>
  <c r="J229" i="116"/>
  <c r="U263" i="110"/>
  <c r="H93" i="134"/>
  <c r="H113" i="134" s="1"/>
  <c r="H118" i="134"/>
  <c r="N263" i="121"/>
  <c r="G93" i="119"/>
  <c r="G113" i="119" s="1"/>
  <c r="G118" i="119"/>
  <c r="J176" i="132"/>
  <c r="J135" i="132"/>
  <c r="J186" i="132" s="1"/>
  <c r="J166" i="132"/>
  <c r="J182" i="132"/>
  <c r="J178" i="132"/>
  <c r="J184" i="132"/>
  <c r="J183" i="132"/>
  <c r="J179" i="132"/>
  <c r="G93" i="127"/>
  <c r="G113" i="127" s="1"/>
  <c r="G118" i="127"/>
  <c r="L242" i="122"/>
  <c r="L232" i="122"/>
  <c r="L248" i="122"/>
  <c r="L244" i="122"/>
  <c r="L212" i="122"/>
  <c r="L245" i="122"/>
  <c r="L250" i="122"/>
  <c r="L249" i="122"/>
  <c r="L246" i="122"/>
  <c r="L247" i="122"/>
  <c r="G93" i="129"/>
  <c r="G113" i="129" s="1"/>
  <c r="G118" i="129"/>
  <c r="S121" i="133"/>
  <c r="F58" i="135"/>
  <c r="F38" i="135"/>
  <c r="F23" i="135"/>
  <c r="E70" i="119"/>
  <c r="E8" i="119"/>
  <c r="E21" i="119" s="1"/>
  <c r="J171" i="115"/>
  <c r="J161" i="115"/>
  <c r="J140" i="115"/>
  <c r="J191" i="115" s="1"/>
  <c r="F118" i="121"/>
  <c r="J171" i="111"/>
  <c r="J140" i="111"/>
  <c r="J191" i="111" s="1"/>
  <c r="J161" i="111"/>
  <c r="S121" i="134"/>
  <c r="K198" i="127"/>
  <c r="K258" i="127"/>
  <c r="M259" i="119"/>
  <c r="L258" i="116"/>
  <c r="L198" i="116"/>
  <c r="K177" i="124"/>
  <c r="K176" i="124"/>
  <c r="K135" i="124"/>
  <c r="K186" i="124" s="1"/>
  <c r="K166" i="124"/>
  <c r="K182" i="124"/>
  <c r="K178" i="124"/>
  <c r="K179" i="124"/>
  <c r="K183" i="124"/>
  <c r="K184" i="124"/>
  <c r="K181" i="124"/>
  <c r="K180" i="124"/>
  <c r="S121" i="119"/>
  <c r="K240" i="116"/>
  <c r="K230" i="116"/>
  <c r="K220" i="116"/>
  <c r="J236" i="133"/>
  <c r="J226" i="133"/>
  <c r="J216" i="133"/>
  <c r="J167" i="120"/>
  <c r="J157" i="120"/>
  <c r="J287" i="120"/>
  <c r="J136" i="120"/>
  <c r="J187" i="120" s="1"/>
  <c r="J123" i="120"/>
  <c r="J177" i="120" s="1"/>
  <c r="F118" i="114"/>
  <c r="E71" i="127"/>
  <c r="J258" i="112"/>
  <c r="K135" i="136"/>
  <c r="K186" i="136" s="1"/>
  <c r="K176" i="136"/>
  <c r="K166" i="136"/>
  <c r="K184" i="136"/>
  <c r="K179" i="136"/>
  <c r="K183" i="136"/>
  <c r="K180" i="136"/>
  <c r="R93" i="134"/>
  <c r="R113" i="134" s="1"/>
  <c r="R118" i="134"/>
  <c r="K181" i="131"/>
  <c r="K135" i="131"/>
  <c r="K186" i="131" s="1"/>
  <c r="K176" i="131"/>
  <c r="K166" i="131"/>
  <c r="K182" i="131"/>
  <c r="K178" i="131"/>
  <c r="K183" i="131"/>
  <c r="K179" i="131"/>
  <c r="K184" i="131"/>
  <c r="K180" i="131"/>
  <c r="R93" i="132"/>
  <c r="R113" i="132" s="1"/>
  <c r="R118" i="132"/>
  <c r="L123" i="110"/>
  <c r="L167" i="110"/>
  <c r="L157" i="110"/>
  <c r="L136" i="110"/>
  <c r="L187" i="110" s="1"/>
  <c r="L287" i="110"/>
  <c r="S121" i="129"/>
  <c r="G53" i="119"/>
  <c r="L135" i="116"/>
  <c r="L186" i="116" s="1"/>
  <c r="L176" i="116"/>
  <c r="L166" i="116"/>
  <c r="L182" i="116"/>
  <c r="L178" i="116"/>
  <c r="L179" i="116"/>
  <c r="L183" i="116"/>
  <c r="L180" i="116"/>
  <c r="L184" i="116"/>
  <c r="J167" i="136"/>
  <c r="J157" i="136"/>
  <c r="J136" i="136"/>
  <c r="J187" i="136" s="1"/>
  <c r="J287" i="136"/>
  <c r="J123" i="136"/>
  <c r="J177" i="136" s="1"/>
  <c r="I173" i="122"/>
  <c r="I130" i="122"/>
  <c r="I142" i="122"/>
  <c r="I193" i="122" s="1"/>
  <c r="I163" i="122"/>
  <c r="I160" i="134"/>
  <c r="I170" i="134"/>
  <c r="I139" i="134"/>
  <c r="I190" i="134" s="1"/>
  <c r="I290" i="134"/>
  <c r="J207" i="130"/>
  <c r="J240" i="130"/>
  <c r="J230" i="130"/>
  <c r="J220" i="130"/>
  <c r="F120" i="131"/>
  <c r="F98" i="131"/>
  <c r="F41" i="126"/>
  <c r="F38" i="126"/>
  <c r="F58" i="126"/>
  <c r="F23" i="126"/>
  <c r="J171" i="126"/>
  <c r="J161" i="126"/>
  <c r="J140" i="126"/>
  <c r="J191" i="126" s="1"/>
  <c r="E71" i="123"/>
  <c r="L262" i="119"/>
  <c r="L265" i="119"/>
  <c r="L261" i="119"/>
  <c r="L266" i="119"/>
  <c r="L256" i="119"/>
  <c r="E71" i="118"/>
  <c r="J233" i="125"/>
  <c r="J223" i="125"/>
  <c r="J213" i="125"/>
  <c r="J200" i="125"/>
  <c r="J247" i="125" s="1"/>
  <c r="I171" i="119"/>
  <c r="I140" i="119"/>
  <c r="I191" i="119" s="1"/>
  <c r="I161" i="119"/>
  <c r="F121" i="121"/>
  <c r="S121" i="135"/>
  <c r="F121" i="132"/>
  <c r="K242" i="111"/>
  <c r="K232" i="111"/>
  <c r="K212" i="111"/>
  <c r="K249" i="111"/>
  <c r="K245" i="111"/>
  <c r="G93" i="124"/>
  <c r="G113" i="124" s="1"/>
  <c r="G118" i="124"/>
  <c r="F20" i="135"/>
  <c r="F68" i="135"/>
  <c r="F18" i="135"/>
  <c r="K247" i="134"/>
  <c r="K242" i="134"/>
  <c r="K232" i="134"/>
  <c r="K248" i="134"/>
  <c r="K244" i="134"/>
  <c r="K212" i="134"/>
  <c r="K245" i="134"/>
  <c r="K249" i="134"/>
  <c r="H53" i="124"/>
  <c r="F121" i="115"/>
  <c r="I167" i="124"/>
  <c r="I157" i="124"/>
  <c r="I136" i="124"/>
  <c r="I187" i="124" s="1"/>
  <c r="I287" i="124"/>
  <c r="I123" i="124"/>
  <c r="I177" i="124" s="1"/>
  <c r="E70" i="114"/>
  <c r="E8" i="114"/>
  <c r="I171" i="115"/>
  <c r="I161" i="115"/>
  <c r="I140" i="115"/>
  <c r="I191" i="115" s="1"/>
  <c r="F41" i="125"/>
  <c r="F23" i="125"/>
  <c r="F58" i="125"/>
  <c r="F38" i="125"/>
  <c r="F39" i="125"/>
  <c r="J236" i="135"/>
  <c r="J226" i="135"/>
  <c r="J216" i="135"/>
  <c r="F98" i="113"/>
  <c r="F120" i="113"/>
  <c r="I171" i="116"/>
  <c r="I140" i="116"/>
  <c r="I191" i="116" s="1"/>
  <c r="I161" i="116"/>
  <c r="K250" i="124"/>
  <c r="S121" i="114"/>
  <c r="K266" i="126"/>
  <c r="K261" i="126"/>
  <c r="K262" i="126"/>
  <c r="K265" i="126"/>
  <c r="K256" i="126"/>
  <c r="G93" i="120"/>
  <c r="G113" i="120" s="1"/>
  <c r="G118" i="120"/>
  <c r="J203" i="135"/>
  <c r="K240" i="120"/>
  <c r="K220" i="120"/>
  <c r="K230" i="120"/>
  <c r="J236" i="111"/>
  <c r="J226" i="111"/>
  <c r="J216" i="111"/>
  <c r="F41" i="115"/>
  <c r="F58" i="115"/>
  <c r="F38" i="115"/>
  <c r="F23" i="115"/>
  <c r="F39" i="115"/>
  <c r="E71" i="135"/>
  <c r="M266" i="121"/>
  <c r="M265" i="121"/>
  <c r="M262" i="121"/>
  <c r="M261" i="121"/>
  <c r="M256" i="121"/>
  <c r="E70" i="112"/>
  <c r="E8" i="112"/>
  <c r="E21" i="112" s="1"/>
  <c r="S121" i="130"/>
  <c r="G53" i="123"/>
  <c r="K184" i="116"/>
  <c r="G53" i="122"/>
  <c r="S98" i="128"/>
  <c r="S120" i="128"/>
  <c r="F18" i="113"/>
  <c r="F68" i="113"/>
  <c r="S108" i="136"/>
  <c r="E70" i="124"/>
  <c r="E8" i="124"/>
  <c r="E20" i="124" s="1"/>
  <c r="I126" i="134"/>
  <c r="J184" i="113"/>
  <c r="J135" i="113"/>
  <c r="J186" i="113" s="1"/>
  <c r="J176" i="113"/>
  <c r="J166" i="113"/>
  <c r="J179" i="113"/>
  <c r="J183" i="113"/>
  <c r="I239" i="130"/>
  <c r="I219" i="130"/>
  <c r="I229" i="130"/>
  <c r="I236" i="116"/>
  <c r="I226" i="116"/>
  <c r="I216" i="116"/>
  <c r="I207" i="123"/>
  <c r="I240" i="123"/>
  <c r="I230" i="123"/>
  <c r="I220" i="123"/>
  <c r="J236" i="116"/>
  <c r="J226" i="116"/>
  <c r="J216" i="116"/>
  <c r="E61" i="120"/>
  <c r="I236" i="133"/>
  <c r="I226" i="133"/>
  <c r="I216" i="133"/>
  <c r="G173" i="127"/>
  <c r="G142" i="127"/>
  <c r="G193" i="127" s="1"/>
  <c r="G163" i="127"/>
  <c r="H173" i="133"/>
  <c r="H142" i="133"/>
  <c r="H193" i="133" s="1"/>
  <c r="H163" i="133"/>
  <c r="H130" i="123"/>
  <c r="H173" i="123"/>
  <c r="H163" i="123"/>
  <c r="H142" i="123"/>
  <c r="H193" i="123" s="1"/>
  <c r="J233" i="113"/>
  <c r="J223" i="113"/>
  <c r="J213" i="113"/>
  <c r="J200" i="113"/>
  <c r="E70" i="125"/>
  <c r="E8" i="125"/>
  <c r="E21" i="125" s="1"/>
  <c r="K258" i="123"/>
  <c r="S98" i="123"/>
  <c r="S120" i="123"/>
  <c r="J240" i="131"/>
  <c r="J230" i="131"/>
  <c r="J220" i="131"/>
  <c r="F23" i="129"/>
  <c r="F38" i="129"/>
  <c r="F58" i="129"/>
  <c r="M261" i="132"/>
  <c r="M266" i="132"/>
  <c r="M262" i="132"/>
  <c r="M265" i="132"/>
  <c r="M256" i="132"/>
  <c r="K171" i="120"/>
  <c r="K161" i="120"/>
  <c r="K140" i="120"/>
  <c r="K191" i="120" s="1"/>
  <c r="E70" i="122"/>
  <c r="E8" i="122"/>
  <c r="E20" i="122" s="1"/>
  <c r="J240" i="114"/>
  <c r="J220" i="114"/>
  <c r="J230" i="114"/>
  <c r="F20" i="130"/>
  <c r="F18" i="130"/>
  <c r="F68" i="130"/>
  <c r="J236" i="127"/>
  <c r="J216" i="127"/>
  <c r="J226" i="127"/>
  <c r="F121" i="130"/>
  <c r="F41" i="122"/>
  <c r="F38" i="122"/>
  <c r="F58" i="122"/>
  <c r="F23" i="122"/>
  <c r="F39" i="122"/>
  <c r="I235" i="113"/>
  <c r="I225" i="113"/>
  <c r="I215" i="113"/>
  <c r="E61" i="126"/>
  <c r="I125" i="132"/>
  <c r="I239" i="111"/>
  <c r="I229" i="111"/>
  <c r="I219" i="111"/>
  <c r="K215" i="110"/>
  <c r="K235" i="110"/>
  <c r="K225" i="110"/>
  <c r="J203" i="126"/>
  <c r="I239" i="128"/>
  <c r="I229" i="128"/>
  <c r="I219" i="128"/>
  <c r="E60" i="121"/>
  <c r="E28" i="121"/>
  <c r="H178" i="130"/>
  <c r="H124" i="130"/>
  <c r="H197" i="130" s="1"/>
  <c r="H168" i="130"/>
  <c r="H158" i="130"/>
  <c r="H137" i="130"/>
  <c r="H188" i="130" s="1"/>
  <c r="H288" i="130"/>
  <c r="H127" i="140"/>
  <c r="B19" i="130"/>
  <c r="B228" i="130"/>
  <c r="B69" i="130"/>
  <c r="B9" i="140"/>
  <c r="I235" i="127"/>
  <c r="I225" i="127"/>
  <c r="I215" i="127"/>
  <c r="G169" i="123"/>
  <c r="G159" i="123"/>
  <c r="G289" i="123"/>
  <c r="G138" i="123"/>
  <c r="G189" i="123" s="1"/>
  <c r="E98" i="115"/>
  <c r="H130" i="128"/>
  <c r="H173" i="128"/>
  <c r="H163" i="128"/>
  <c r="H142" i="128"/>
  <c r="H193" i="128" s="1"/>
  <c r="H169" i="113"/>
  <c r="H159" i="113"/>
  <c r="H138" i="113"/>
  <c r="H189" i="113" s="1"/>
  <c r="H289" i="113"/>
  <c r="E61" i="132"/>
  <c r="I215" i="131"/>
  <c r="I235" i="131"/>
  <c r="I225" i="131"/>
  <c r="E61" i="113"/>
  <c r="I215" i="133"/>
  <c r="I235" i="133"/>
  <c r="I225" i="133"/>
  <c r="I203" i="133"/>
  <c r="J235" i="120"/>
  <c r="J225" i="120"/>
  <c r="J215" i="120"/>
  <c r="G169" i="125"/>
  <c r="G159" i="125"/>
  <c r="G138" i="125"/>
  <c r="G189" i="125" s="1"/>
  <c r="G289" i="125"/>
  <c r="I235" i="136"/>
  <c r="I225" i="136"/>
  <c r="I215" i="136"/>
  <c r="I202" i="136"/>
  <c r="I203" i="136"/>
  <c r="I169" i="110"/>
  <c r="I159" i="110"/>
  <c r="I289" i="110"/>
  <c r="I138" i="110"/>
  <c r="I189" i="110" s="1"/>
  <c r="F20" i="120"/>
  <c r="F68" i="120"/>
  <c r="F18" i="120"/>
  <c r="F19" i="120"/>
  <c r="S120" i="119"/>
  <c r="S98" i="119"/>
  <c r="K237" i="130"/>
  <c r="K217" i="130"/>
  <c r="K227" i="130"/>
  <c r="S120" i="133"/>
  <c r="S98" i="133"/>
  <c r="L259" i="136"/>
  <c r="R93" i="128"/>
  <c r="R113" i="128" s="1"/>
  <c r="R118" i="128"/>
  <c r="F21" i="118"/>
  <c r="F68" i="118"/>
  <c r="F18" i="118"/>
  <c r="F19" i="118"/>
  <c r="G53" i="118"/>
  <c r="F21" i="112"/>
  <c r="F18" i="112"/>
  <c r="F68" i="112"/>
  <c r="R93" i="136"/>
  <c r="R113" i="136" s="1"/>
  <c r="R118" i="136"/>
  <c r="I130" i="127"/>
  <c r="I173" i="127"/>
  <c r="I142" i="127"/>
  <c r="I193" i="127" s="1"/>
  <c r="I163" i="127"/>
  <c r="J203" i="133"/>
  <c r="J236" i="130"/>
  <c r="J226" i="130"/>
  <c r="J216" i="130"/>
  <c r="J237" i="136"/>
  <c r="J227" i="136"/>
  <c r="J217" i="136"/>
  <c r="J237" i="129"/>
  <c r="J227" i="129"/>
  <c r="J217" i="129"/>
  <c r="G53" i="115"/>
  <c r="K176" i="133"/>
  <c r="K135" i="133"/>
  <c r="K186" i="133" s="1"/>
  <c r="K166" i="133"/>
  <c r="K182" i="133"/>
  <c r="K178" i="133"/>
  <c r="K184" i="133"/>
  <c r="K179" i="133"/>
  <c r="K180" i="133"/>
  <c r="K183" i="133"/>
  <c r="F18" i="121"/>
  <c r="F68" i="121"/>
  <c r="F19" i="121"/>
  <c r="G53" i="121"/>
  <c r="F98" i="127"/>
  <c r="F120" i="127"/>
  <c r="F121" i="114"/>
  <c r="K171" i="110"/>
  <c r="K161" i="110"/>
  <c r="K140" i="110"/>
  <c r="K191" i="110" s="1"/>
  <c r="K135" i="129"/>
  <c r="K186" i="129" s="1"/>
  <c r="K176" i="129"/>
  <c r="K166" i="129"/>
  <c r="K183" i="129"/>
  <c r="K184" i="129"/>
  <c r="K180" i="129"/>
  <c r="K179" i="129"/>
  <c r="K181" i="129"/>
  <c r="S121" i="122"/>
  <c r="L181" i="110"/>
  <c r="L171" i="110"/>
  <c r="L161" i="110"/>
  <c r="L140" i="110"/>
  <c r="L191" i="110" s="1"/>
  <c r="S121" i="125"/>
  <c r="L243" i="116"/>
  <c r="L242" i="116"/>
  <c r="L232" i="116"/>
  <c r="L244" i="116"/>
  <c r="L248" i="116"/>
  <c r="L212" i="116"/>
  <c r="L249" i="116"/>
  <c r="L245" i="116"/>
  <c r="L246" i="116"/>
  <c r="T263" i="110"/>
  <c r="S120" i="116"/>
  <c r="S98" i="116"/>
  <c r="G53" i="127"/>
  <c r="G93" i="112"/>
  <c r="G113" i="112" s="1"/>
  <c r="G118" i="112"/>
  <c r="J135" i="127"/>
  <c r="J186" i="127" s="1"/>
  <c r="J176" i="127"/>
  <c r="J166" i="127"/>
  <c r="J183" i="127"/>
  <c r="J179" i="127"/>
  <c r="J180" i="127"/>
  <c r="J184" i="127"/>
  <c r="J202" i="114"/>
  <c r="E71" i="111"/>
  <c r="J126" i="116"/>
  <c r="J170" i="116"/>
  <c r="J160" i="116"/>
  <c r="J290" i="116"/>
  <c r="J139" i="116"/>
  <c r="J190" i="116" s="1"/>
  <c r="K243" i="115"/>
  <c r="K242" i="115"/>
  <c r="K232" i="115"/>
  <c r="K244" i="115"/>
  <c r="K248" i="115"/>
  <c r="K212" i="115"/>
  <c r="K246" i="115"/>
  <c r="K245" i="115"/>
  <c r="K249" i="115"/>
  <c r="S108" i="125"/>
  <c r="S103" i="125" s="1"/>
  <c r="R93" i="122"/>
  <c r="R113" i="122" s="1"/>
  <c r="R118" i="122"/>
  <c r="J233" i="128"/>
  <c r="J223" i="128"/>
  <c r="J213" i="128"/>
  <c r="K181" i="114"/>
  <c r="K176" i="114"/>
  <c r="K135" i="114"/>
  <c r="K186" i="114" s="1"/>
  <c r="K166" i="114"/>
  <c r="K182" i="114"/>
  <c r="K178" i="114"/>
  <c r="K183" i="114"/>
  <c r="K180" i="114"/>
  <c r="K179" i="114"/>
  <c r="K184" i="114"/>
  <c r="K242" i="129"/>
  <c r="K232" i="129"/>
  <c r="K212" i="129"/>
  <c r="K246" i="129"/>
  <c r="K249" i="129"/>
  <c r="K250" i="129"/>
  <c r="K245" i="129"/>
  <c r="R93" i="114"/>
  <c r="R113" i="114" s="1"/>
  <c r="R118" i="114"/>
  <c r="G93" i="122"/>
  <c r="G113" i="122" s="1"/>
  <c r="G118" i="122"/>
  <c r="S98" i="113"/>
  <c r="S120" i="113"/>
  <c r="R93" i="126"/>
  <c r="R113" i="126" s="1"/>
  <c r="R118" i="126"/>
  <c r="F18" i="114"/>
  <c r="F68" i="114"/>
  <c r="S121" i="132"/>
  <c r="J237" i="134"/>
  <c r="J217" i="134"/>
  <c r="J227" i="134"/>
  <c r="I123" i="136"/>
  <c r="I177" i="136" s="1"/>
  <c r="I167" i="136"/>
  <c r="I157" i="136"/>
  <c r="I287" i="136"/>
  <c r="I136" i="136"/>
  <c r="I187" i="136" s="1"/>
  <c r="K243" i="114"/>
  <c r="K242" i="114"/>
  <c r="K232" i="114"/>
  <c r="K244" i="114"/>
  <c r="K248" i="114"/>
  <c r="K212" i="114"/>
  <c r="K249" i="114"/>
  <c r="K245" i="114"/>
  <c r="H93" i="121"/>
  <c r="H113" i="121" s="1"/>
  <c r="H118" i="121"/>
  <c r="M263" i="127"/>
  <c r="R93" i="127"/>
  <c r="R113" i="127" s="1"/>
  <c r="R118" i="127"/>
  <c r="T259" i="125"/>
  <c r="L259" i="115"/>
  <c r="T108" i="123"/>
  <c r="J240" i="129"/>
  <c r="J230" i="129"/>
  <c r="J220" i="129"/>
  <c r="J258" i="132"/>
  <c r="L259" i="123"/>
  <c r="G93" i="118"/>
  <c r="G113" i="118" s="1"/>
  <c r="G118" i="118"/>
  <c r="I171" i="125"/>
  <c r="I161" i="125"/>
  <c r="I140" i="125"/>
  <c r="I191" i="125" s="1"/>
  <c r="G93" i="133"/>
  <c r="G113" i="133" s="1"/>
  <c r="G118" i="133"/>
  <c r="F20" i="132"/>
  <c r="F18" i="132"/>
  <c r="F68" i="132"/>
  <c r="F19" i="132"/>
  <c r="J198" i="128"/>
  <c r="L265" i="120"/>
  <c r="L262" i="120"/>
  <c r="L266" i="120"/>
  <c r="L261" i="120"/>
  <c r="L256" i="120"/>
  <c r="J202" i="135"/>
  <c r="E71" i="126"/>
  <c r="I170" i="119"/>
  <c r="I160" i="119"/>
  <c r="I139" i="119"/>
  <c r="I190" i="119" s="1"/>
  <c r="I290" i="119"/>
  <c r="I171" i="128"/>
  <c r="I140" i="128"/>
  <c r="I191" i="128" s="1"/>
  <c r="I161" i="128"/>
  <c r="F41" i="116"/>
  <c r="F38" i="116"/>
  <c r="F58" i="116"/>
  <c r="F23" i="116"/>
  <c r="F39" i="116"/>
  <c r="K242" i="131"/>
  <c r="K232" i="131"/>
  <c r="K248" i="131"/>
  <c r="K244" i="131"/>
  <c r="K212" i="131"/>
  <c r="K246" i="131"/>
  <c r="K249" i="131"/>
  <c r="K245" i="131"/>
  <c r="K250" i="131"/>
  <c r="J236" i="129"/>
  <c r="J226" i="129"/>
  <c r="J216" i="129"/>
  <c r="E71" i="121"/>
  <c r="K287" i="120"/>
  <c r="K123" i="120"/>
  <c r="K181" i="120" s="1"/>
  <c r="K167" i="120"/>
  <c r="K157" i="120"/>
  <c r="K136" i="120"/>
  <c r="K187" i="120" s="1"/>
  <c r="J123" i="118"/>
  <c r="J167" i="118"/>
  <c r="J157" i="118"/>
  <c r="J136" i="118"/>
  <c r="J187" i="118" s="1"/>
  <c r="J287" i="118"/>
  <c r="J177" i="135"/>
  <c r="J176" i="135"/>
  <c r="J135" i="135"/>
  <c r="J186" i="135" s="1"/>
  <c r="J166" i="135"/>
  <c r="J179" i="135"/>
  <c r="J180" i="135"/>
  <c r="J183" i="135"/>
  <c r="S120" i="115"/>
  <c r="S98" i="115"/>
  <c r="L263" i="118"/>
  <c r="L259" i="113"/>
  <c r="F20" i="131"/>
  <c r="F18" i="131"/>
  <c r="F68" i="131"/>
  <c r="F19" i="131"/>
  <c r="G108" i="120"/>
  <c r="G103" i="120" s="1"/>
  <c r="K207" i="116"/>
  <c r="F121" i="133"/>
  <c r="S108" i="129"/>
  <c r="S103" i="129" s="1"/>
  <c r="E71" i="113"/>
  <c r="M262" i="110"/>
  <c r="M266" i="110"/>
  <c r="M261" i="110"/>
  <c r="M265" i="110"/>
  <c r="M256" i="110"/>
  <c r="I169" i="126"/>
  <c r="I159" i="126"/>
  <c r="I138" i="126"/>
  <c r="I189" i="126" s="1"/>
  <c r="I289" i="126"/>
  <c r="E60" i="122"/>
  <c r="E28" i="122"/>
  <c r="E40" i="122" s="1"/>
  <c r="H130" i="135"/>
  <c r="H173" i="135"/>
  <c r="H163" i="135"/>
  <c r="H142" i="135"/>
  <c r="H193" i="135" s="1"/>
  <c r="K202" i="110"/>
  <c r="I169" i="120"/>
  <c r="I159" i="120"/>
  <c r="I138" i="120"/>
  <c r="I189" i="120" s="1"/>
  <c r="I289" i="120"/>
  <c r="I239" i="114"/>
  <c r="I229" i="114"/>
  <c r="I219" i="114"/>
  <c r="R93" i="115"/>
  <c r="R113" i="115" s="1"/>
  <c r="R118" i="115"/>
  <c r="P120" i="140"/>
  <c r="G53" i="116"/>
  <c r="F41" i="134"/>
  <c r="F58" i="134"/>
  <c r="F38" i="134"/>
  <c r="F23" i="134"/>
  <c r="F39" i="134"/>
  <c r="K258" i="133"/>
  <c r="K242" i="118"/>
  <c r="K232" i="118"/>
  <c r="K244" i="118"/>
  <c r="K248" i="118"/>
  <c r="K212" i="118"/>
  <c r="K249" i="118"/>
  <c r="K245" i="118"/>
  <c r="K246" i="118"/>
  <c r="J240" i="133"/>
  <c r="J230" i="133"/>
  <c r="J220" i="133"/>
  <c r="L266" i="127"/>
  <c r="L261" i="127"/>
  <c r="L262" i="127"/>
  <c r="L265" i="127"/>
  <c r="L256" i="127"/>
  <c r="G93" i="123"/>
  <c r="G113" i="123" s="1"/>
  <c r="G118" i="123"/>
  <c r="I171" i="112"/>
  <c r="I161" i="112"/>
  <c r="I140" i="112"/>
  <c r="I191" i="112" s="1"/>
  <c r="I174" i="130"/>
  <c r="I143" i="130"/>
  <c r="I194" i="130" s="1"/>
  <c r="I164" i="130"/>
  <c r="I130" i="130"/>
  <c r="I123" i="130" s="1"/>
  <c r="I207" i="114"/>
  <c r="H125" i="125"/>
  <c r="J235" i="110"/>
  <c r="J225" i="110"/>
  <c r="J215" i="110"/>
  <c r="H173" i="126"/>
  <c r="H163" i="126"/>
  <c r="H142" i="126"/>
  <c r="H193" i="126" s="1"/>
  <c r="H173" i="115"/>
  <c r="H142" i="115"/>
  <c r="H193" i="115" s="1"/>
  <c r="H163" i="115"/>
  <c r="H130" i="129"/>
  <c r="I207" i="112"/>
  <c r="I239" i="112"/>
  <c r="I219" i="112"/>
  <c r="I229" i="112"/>
  <c r="G182" i="130"/>
  <c r="G172" i="130"/>
  <c r="G131" i="140"/>
  <c r="G162" i="130"/>
  <c r="G141" i="130"/>
  <c r="G192" i="130" s="1"/>
  <c r="E60" i="135"/>
  <c r="E28" i="135"/>
  <c r="E40" i="135" s="1"/>
  <c r="P110" i="140"/>
  <c r="P108" i="110"/>
  <c r="P103" i="110" s="1"/>
  <c r="I235" i="129"/>
  <c r="I225" i="129"/>
  <c r="I215" i="129"/>
  <c r="E60" i="130"/>
  <c r="I202" i="113"/>
  <c r="E61" i="115"/>
  <c r="I173" i="110"/>
  <c r="I163" i="110"/>
  <c r="I142" i="110"/>
  <c r="I193" i="110" s="1"/>
  <c r="I239" i="133"/>
  <c r="I219" i="133"/>
  <c r="I229" i="133"/>
  <c r="E61" i="111"/>
  <c r="J203" i="110"/>
  <c r="I235" i="116"/>
  <c r="I225" i="116"/>
  <c r="I215" i="116"/>
  <c r="I202" i="116"/>
  <c r="I203" i="116"/>
  <c r="E60" i="131"/>
  <c r="E28" i="131"/>
  <c r="E41" i="131" s="1"/>
  <c r="I235" i="124"/>
  <c r="I225" i="124"/>
  <c r="I215" i="124"/>
  <c r="G173" i="119"/>
  <c r="G142" i="119"/>
  <c r="G193" i="119" s="1"/>
  <c r="G163" i="119"/>
  <c r="G169" i="131"/>
  <c r="G159" i="131"/>
  <c r="G289" i="131"/>
  <c r="G138" i="131"/>
  <c r="G189" i="131" s="1"/>
  <c r="I235" i="118"/>
  <c r="I225" i="118"/>
  <c r="I215" i="118"/>
  <c r="H173" i="129"/>
  <c r="H142" i="129"/>
  <c r="H193" i="129" s="1"/>
  <c r="H163" i="129"/>
  <c r="G53" i="114"/>
  <c r="L263" i="130"/>
  <c r="K265" i="131"/>
  <c r="K266" i="131"/>
  <c r="K261" i="131"/>
  <c r="K262" i="131"/>
  <c r="K256" i="131"/>
  <c r="T108" i="119"/>
  <c r="G93" i="121"/>
  <c r="G113" i="121" s="1"/>
  <c r="G118" i="121"/>
  <c r="T108" i="133"/>
  <c r="J176" i="114"/>
  <c r="J135" i="114"/>
  <c r="J186" i="114" s="1"/>
  <c r="J166" i="114"/>
  <c r="J182" i="114"/>
  <c r="J178" i="114"/>
  <c r="J179" i="114"/>
  <c r="J180" i="114"/>
  <c r="L243" i="111"/>
  <c r="L242" i="111"/>
  <c r="L232" i="111"/>
  <c r="L212" i="111"/>
  <c r="L245" i="111"/>
  <c r="L249" i="111"/>
  <c r="L250" i="111"/>
  <c r="L246" i="111"/>
  <c r="G53" i="112"/>
  <c r="K243" i="128"/>
  <c r="F40" i="135"/>
  <c r="J200" i="124"/>
  <c r="J243" i="124" s="1"/>
  <c r="J233" i="124"/>
  <c r="J223" i="124"/>
  <c r="J213" i="124"/>
  <c r="F120" i="134"/>
  <c r="F98" i="134"/>
  <c r="F40" i="127"/>
  <c r="F38" i="127"/>
  <c r="F58" i="127"/>
  <c r="F23" i="127"/>
  <c r="J258" i="128"/>
  <c r="F58" i="114"/>
  <c r="F38" i="114"/>
  <c r="F23" i="114"/>
  <c r="J130" i="116"/>
  <c r="J174" i="116"/>
  <c r="J164" i="116"/>
  <c r="J143" i="116"/>
  <c r="J194" i="116" s="1"/>
  <c r="H93" i="110"/>
  <c r="H113" i="110" s="1"/>
  <c r="H118" i="110"/>
  <c r="J258" i="113"/>
  <c r="F98" i="129"/>
  <c r="F120" i="129"/>
  <c r="G98" i="114"/>
  <c r="G120" i="114"/>
  <c r="J167" i="119"/>
  <c r="J157" i="119"/>
  <c r="J136" i="119"/>
  <c r="J187" i="119" s="1"/>
  <c r="J287" i="119"/>
  <c r="J123" i="119"/>
  <c r="R93" i="133"/>
  <c r="R113" i="133" s="1"/>
  <c r="R118" i="133"/>
  <c r="L242" i="124"/>
  <c r="L232" i="124"/>
  <c r="L248" i="124"/>
  <c r="L244" i="124"/>
  <c r="L212" i="124"/>
  <c r="L246" i="124"/>
  <c r="L249" i="124"/>
  <c r="L245" i="124"/>
  <c r="L250" i="124"/>
  <c r="L243" i="124"/>
  <c r="J171" i="134"/>
  <c r="J140" i="134"/>
  <c r="J191" i="134" s="1"/>
  <c r="J161" i="134"/>
  <c r="S120" i="120"/>
  <c r="S98" i="120"/>
  <c r="S121" i="126"/>
  <c r="I289" i="131"/>
  <c r="I125" i="131"/>
  <c r="I169" i="131"/>
  <c r="I159" i="131"/>
  <c r="I138" i="131"/>
  <c r="I189" i="131" s="1"/>
  <c r="I126" i="131"/>
  <c r="I174" i="115"/>
  <c r="I143" i="115"/>
  <c r="I194" i="115" s="1"/>
  <c r="I164" i="115"/>
  <c r="J174" i="126"/>
  <c r="J164" i="126"/>
  <c r="J143" i="126"/>
  <c r="J194" i="126" s="1"/>
  <c r="E70" i="133"/>
  <c r="E8" i="133"/>
  <c r="I290" i="111"/>
  <c r="I170" i="111"/>
  <c r="I160" i="111"/>
  <c r="I139" i="111"/>
  <c r="I190" i="111" s="1"/>
  <c r="I126" i="111"/>
  <c r="I125" i="111"/>
  <c r="G108" i="114"/>
  <c r="G103" i="114" s="1"/>
  <c r="E71" i="136"/>
  <c r="K236" i="120"/>
  <c r="K226" i="120"/>
  <c r="K216" i="120"/>
  <c r="K243" i="111"/>
  <c r="G93" i="113"/>
  <c r="G113" i="113" s="1"/>
  <c r="G118" i="113"/>
  <c r="K237" i="135"/>
  <c r="K217" i="135"/>
  <c r="K227" i="135"/>
  <c r="K247" i="118"/>
  <c r="K237" i="118"/>
  <c r="K217" i="118"/>
  <c r="K227" i="118"/>
  <c r="L177" i="116"/>
  <c r="J213" i="119"/>
  <c r="J200" i="119"/>
  <c r="J233" i="119"/>
  <c r="J223" i="119"/>
  <c r="E71" i="131"/>
  <c r="E120" i="117"/>
  <c r="I290" i="113"/>
  <c r="I139" i="113"/>
  <c r="I190" i="113" s="1"/>
  <c r="I170" i="113"/>
  <c r="I160" i="113"/>
  <c r="I126" i="113"/>
  <c r="I125" i="113"/>
  <c r="J207" i="131"/>
  <c r="J200" i="131" s="1"/>
  <c r="J171" i="110"/>
  <c r="J161" i="110"/>
  <c r="J140" i="110"/>
  <c r="J191" i="110" s="1"/>
  <c r="F40" i="126"/>
  <c r="S120" i="125"/>
  <c r="S98" i="125"/>
  <c r="T120" i="117"/>
  <c r="F121" i="127"/>
  <c r="G93" i="126"/>
  <c r="G113" i="126" s="1"/>
  <c r="G118" i="126"/>
  <c r="L177" i="121"/>
  <c r="L135" i="121"/>
  <c r="L186" i="121" s="1"/>
  <c r="L176" i="121"/>
  <c r="L166" i="121"/>
  <c r="L182" i="121"/>
  <c r="L178" i="121"/>
  <c r="L183" i="121"/>
  <c r="L179" i="121"/>
  <c r="L184" i="121"/>
  <c r="L180" i="121"/>
  <c r="J123" i="123"/>
  <c r="J167" i="123"/>
  <c r="J157" i="123"/>
  <c r="J287" i="123"/>
  <c r="J136" i="123"/>
  <c r="J187" i="123" s="1"/>
  <c r="J171" i="128"/>
  <c r="J140" i="128"/>
  <c r="J191" i="128" s="1"/>
  <c r="J161" i="128"/>
  <c r="K243" i="127"/>
  <c r="K242" i="127"/>
  <c r="K232" i="127"/>
  <c r="K212" i="127"/>
  <c r="K245" i="127"/>
  <c r="K246" i="127"/>
  <c r="K249" i="127"/>
  <c r="S108" i="112"/>
  <c r="S103" i="112" s="1"/>
  <c r="S120" i="131"/>
  <c r="S98" i="131"/>
  <c r="J181" i="132"/>
  <c r="F121" i="112"/>
  <c r="I174" i="114"/>
  <c r="I143" i="114"/>
  <c r="I194" i="114" s="1"/>
  <c r="I164" i="114"/>
  <c r="J290" i="120"/>
  <c r="J170" i="120"/>
  <c r="J160" i="120"/>
  <c r="J139" i="120"/>
  <c r="J190" i="120" s="1"/>
  <c r="E21" i="114"/>
  <c r="E71" i="114"/>
  <c r="K265" i="136"/>
  <c r="K263" i="136" s="1"/>
  <c r="K261" i="136"/>
  <c r="K262" i="136"/>
  <c r="K266" i="136"/>
  <c r="K256" i="136"/>
  <c r="F98" i="130"/>
  <c r="F120" i="130"/>
  <c r="M259" i="127"/>
  <c r="K177" i="132"/>
  <c r="K135" i="132"/>
  <c r="K186" i="132" s="1"/>
  <c r="K176" i="132"/>
  <c r="K166" i="132"/>
  <c r="K182" i="132"/>
  <c r="K178" i="132"/>
  <c r="K183" i="132"/>
  <c r="K181" i="132"/>
  <c r="K184" i="132"/>
  <c r="K179" i="132"/>
  <c r="K180" i="132"/>
  <c r="F68" i="116"/>
  <c r="F18" i="116"/>
  <c r="F19" i="116"/>
  <c r="L242" i="113"/>
  <c r="L232" i="113"/>
  <c r="L212" i="113"/>
  <c r="L245" i="113"/>
  <c r="L250" i="113"/>
  <c r="L249" i="113"/>
  <c r="L247" i="113"/>
  <c r="L246" i="113"/>
  <c r="L263" i="115"/>
  <c r="J237" i="125"/>
  <c r="J217" i="125"/>
  <c r="J227" i="125"/>
  <c r="J200" i="123"/>
  <c r="J247" i="123" s="1"/>
  <c r="J233" i="123"/>
  <c r="J223" i="123"/>
  <c r="J213" i="123"/>
  <c r="J236" i="134"/>
  <c r="J226" i="134"/>
  <c r="J216" i="134"/>
  <c r="J202" i="118"/>
  <c r="J240" i="118"/>
  <c r="J220" i="118"/>
  <c r="J230" i="118"/>
  <c r="J240" i="112"/>
  <c r="J230" i="112"/>
  <c r="J220" i="112"/>
  <c r="J240" i="127"/>
  <c r="J220" i="127"/>
  <c r="J230" i="127"/>
  <c r="H121" i="110"/>
  <c r="K240" i="132"/>
  <c r="K220" i="132"/>
  <c r="K230" i="132"/>
  <c r="F40" i="125"/>
  <c r="M259" i="134"/>
  <c r="K247" i="114"/>
  <c r="J233" i="112"/>
  <c r="J223" i="112"/>
  <c r="J213" i="112"/>
  <c r="J200" i="112"/>
  <c r="J243" i="112" s="1"/>
  <c r="J247" i="113"/>
  <c r="J237" i="113"/>
  <c r="J217" i="113"/>
  <c r="J227" i="113"/>
  <c r="L263" i="123"/>
  <c r="G38" i="131"/>
  <c r="G58" i="131"/>
  <c r="G23" i="131"/>
  <c r="G39" i="131"/>
  <c r="G41" i="131"/>
  <c r="K258" i="135"/>
  <c r="K198" i="135"/>
  <c r="F21" i="123"/>
  <c r="F68" i="123"/>
  <c r="F18" i="123"/>
  <c r="K184" i="118"/>
  <c r="K135" i="118"/>
  <c r="K186" i="118" s="1"/>
  <c r="K176" i="118"/>
  <c r="K166" i="118"/>
  <c r="K182" i="118"/>
  <c r="K178" i="118"/>
  <c r="K179" i="118"/>
  <c r="K183" i="118"/>
  <c r="K181" i="118"/>
  <c r="K180" i="118"/>
  <c r="J167" i="126"/>
  <c r="I126" i="125"/>
  <c r="I123" i="125" s="1"/>
  <c r="I160" i="125"/>
  <c r="I139" i="125"/>
  <c r="I190" i="125" s="1"/>
  <c r="I290" i="125"/>
  <c r="I170" i="125"/>
  <c r="J203" i="134"/>
  <c r="K200" i="119"/>
  <c r="K243" i="119" s="1"/>
  <c r="K233" i="119"/>
  <c r="K223" i="119"/>
  <c r="K213" i="119"/>
  <c r="G93" i="115"/>
  <c r="G113" i="115" s="1"/>
  <c r="G118" i="115"/>
  <c r="K250" i="111"/>
  <c r="T108" i="115"/>
  <c r="F20" i="122"/>
  <c r="F18" i="122"/>
  <c r="F68" i="122"/>
  <c r="F19" i="122"/>
  <c r="S121" i="111"/>
  <c r="K242" i="126"/>
  <c r="K232" i="126"/>
  <c r="K212" i="126"/>
  <c r="K250" i="126"/>
  <c r="K249" i="126"/>
  <c r="K246" i="126"/>
  <c r="K245" i="126"/>
  <c r="J171" i="136"/>
  <c r="J161" i="136"/>
  <c r="J140" i="136"/>
  <c r="J191" i="136" s="1"/>
  <c r="S263" i="110"/>
  <c r="N265" i="110"/>
  <c r="N261" i="110"/>
  <c r="N262" i="110"/>
  <c r="N266" i="110"/>
  <c r="N256" i="110"/>
  <c r="L258" i="110"/>
  <c r="I130" i="129"/>
  <c r="I173" i="129"/>
  <c r="I142" i="129"/>
  <c r="I193" i="129" s="1"/>
  <c r="I163" i="129"/>
  <c r="F121" i="131"/>
  <c r="J203" i="129"/>
  <c r="F40" i="121"/>
  <c r="F38" i="121"/>
  <c r="F58" i="121"/>
  <c r="F23" i="121"/>
  <c r="F39" i="121"/>
  <c r="F41" i="114"/>
  <c r="G108" i="133"/>
  <c r="G103" i="133" s="1"/>
  <c r="S108" i="135"/>
  <c r="S103" i="135" s="1"/>
  <c r="S98" i="129"/>
  <c r="S120" i="129"/>
  <c r="J123" i="115"/>
  <c r="J184" i="115" s="1"/>
  <c r="J167" i="115"/>
  <c r="J157" i="115"/>
  <c r="J287" i="115"/>
  <c r="J136" i="115"/>
  <c r="J187" i="115" s="1"/>
  <c r="K200" i="130"/>
  <c r="E41" i="121"/>
  <c r="E61" i="121"/>
  <c r="F98" i="123"/>
  <c r="F120" i="123"/>
  <c r="J139" i="110"/>
  <c r="J190" i="110" s="1"/>
  <c r="J290" i="110"/>
  <c r="J170" i="110"/>
  <c r="J160" i="110"/>
  <c r="J126" i="110"/>
  <c r="J125" i="110"/>
  <c r="S121" i="115"/>
  <c r="J157" i="134"/>
  <c r="J136" i="134"/>
  <c r="J187" i="134" s="1"/>
  <c r="J287" i="134"/>
  <c r="J123" i="134"/>
  <c r="J177" i="134" s="1"/>
  <c r="J167" i="134"/>
  <c r="K181" i="123"/>
  <c r="K135" i="123"/>
  <c r="K186" i="123" s="1"/>
  <c r="K176" i="123"/>
  <c r="K166" i="123"/>
  <c r="K179" i="123"/>
  <c r="K183" i="123"/>
  <c r="K184" i="123"/>
  <c r="K180" i="123"/>
  <c r="L261" i="132"/>
  <c r="L266" i="132"/>
  <c r="L265" i="132"/>
  <c r="L263" i="132" s="1"/>
  <c r="L262" i="132"/>
  <c r="L256" i="132"/>
  <c r="G41" i="110"/>
  <c r="G38" i="110"/>
  <c r="G58" i="110"/>
  <c r="G23" i="110"/>
  <c r="G39" i="110"/>
  <c r="R93" i="113"/>
  <c r="R113" i="113" s="1"/>
  <c r="R118" i="113"/>
  <c r="E71" i="129"/>
  <c r="H169" i="125"/>
  <c r="H159" i="125"/>
  <c r="H289" i="125"/>
  <c r="H138" i="125"/>
  <c r="H189" i="125" s="1"/>
  <c r="H126" i="125"/>
  <c r="I240" i="136"/>
  <c r="I220" i="136"/>
  <c r="I230" i="136"/>
  <c r="I202" i="119"/>
  <c r="E121" i="119"/>
  <c r="I235" i="112"/>
  <c r="I225" i="112"/>
  <c r="I215" i="112"/>
  <c r="I207" i="113"/>
  <c r="I239" i="113"/>
  <c r="I229" i="113"/>
  <c r="I219" i="113"/>
  <c r="E120" i="126"/>
  <c r="H174" i="124"/>
  <c r="H164" i="124"/>
  <c r="H143" i="124"/>
  <c r="H194" i="124" s="1"/>
  <c r="I239" i="135"/>
  <c r="I229" i="135"/>
  <c r="I219" i="135"/>
  <c r="J239" i="121"/>
  <c r="J207" i="121"/>
  <c r="J229" i="121"/>
  <c r="J219" i="121"/>
  <c r="I173" i="121"/>
  <c r="I130" i="121"/>
  <c r="I163" i="121"/>
  <c r="I142" i="121"/>
  <c r="I193" i="121" s="1"/>
  <c r="H174" i="136"/>
  <c r="H143" i="136"/>
  <c r="H194" i="136" s="1"/>
  <c r="H164" i="136"/>
  <c r="I239" i="129"/>
  <c r="I229" i="129"/>
  <c r="I219" i="129"/>
  <c r="K239" i="110"/>
  <c r="K229" i="110"/>
  <c r="K219" i="110"/>
  <c r="I202" i="118"/>
  <c r="Q100" i="140"/>
  <c r="Q120" i="110"/>
  <c r="Q98" i="110"/>
  <c r="G108" i="126"/>
  <c r="G103" i="126" s="1"/>
  <c r="E60" i="111"/>
  <c r="E28" i="111"/>
  <c r="H169" i="130"/>
  <c r="H159" i="130"/>
  <c r="H289" i="130"/>
  <c r="H138" i="130"/>
  <c r="H189" i="130" s="1"/>
  <c r="I215" i="115"/>
  <c r="I235" i="115"/>
  <c r="I225" i="115"/>
  <c r="E61" i="131"/>
  <c r="I235" i="135"/>
  <c r="I225" i="135"/>
  <c r="I215" i="135"/>
  <c r="I203" i="135"/>
  <c r="I239" i="123"/>
  <c r="I219" i="123"/>
  <c r="I229" i="123"/>
  <c r="H170" i="123"/>
  <c r="H160" i="123"/>
  <c r="H139" i="123"/>
  <c r="H190" i="123" s="1"/>
  <c r="H290" i="123"/>
  <c r="E60" i="133"/>
  <c r="E28" i="133"/>
  <c r="I239" i="118"/>
  <c r="I219" i="118"/>
  <c r="I229" i="118"/>
  <c r="E61" i="114"/>
  <c r="I125" i="120"/>
  <c r="H169" i="126"/>
  <c r="H159" i="126"/>
  <c r="H289" i="126"/>
  <c r="H138" i="126"/>
  <c r="H189" i="126" s="1"/>
  <c r="H126" i="126"/>
  <c r="G169" i="128"/>
  <c r="G159" i="128"/>
  <c r="G289" i="128"/>
  <c r="G138" i="128"/>
  <c r="G189" i="128" s="1"/>
  <c r="H139" i="115"/>
  <c r="H190" i="115" s="1"/>
  <c r="H290" i="115"/>
  <c r="H160" i="115"/>
  <c r="H170" i="115"/>
  <c r="G169" i="136"/>
  <c r="G159" i="136"/>
  <c r="G138" i="136"/>
  <c r="G189" i="136" s="1"/>
  <c r="G289" i="136"/>
  <c r="I239" i="125"/>
  <c r="I229" i="125"/>
  <c r="I219" i="125"/>
  <c r="I239" i="134"/>
  <c r="I207" i="134"/>
  <c r="I219" i="134"/>
  <c r="I229" i="134"/>
  <c r="F21" i="115"/>
  <c r="F18" i="115"/>
  <c r="F68" i="115"/>
  <c r="F19" i="115"/>
  <c r="L243" i="136"/>
  <c r="L242" i="136"/>
  <c r="L232" i="136"/>
  <c r="L212" i="136"/>
  <c r="L249" i="136"/>
  <c r="L245" i="136"/>
  <c r="L246" i="136"/>
  <c r="L250" i="136"/>
  <c r="L261" i="135"/>
  <c r="L266" i="135"/>
  <c r="L262" i="135"/>
  <c r="L265" i="135"/>
  <c r="L256" i="135"/>
  <c r="L243" i="122"/>
  <c r="R93" i="118"/>
  <c r="R113" i="118" s="1"/>
  <c r="R118" i="118"/>
  <c r="H126" i="114"/>
  <c r="G108" i="134"/>
  <c r="G103" i="134" s="1"/>
  <c r="I130" i="113"/>
  <c r="I174" i="113"/>
  <c r="I143" i="113"/>
  <c r="I194" i="113" s="1"/>
  <c r="I164" i="113"/>
  <c r="F41" i="129"/>
  <c r="J207" i="133"/>
  <c r="K250" i="128"/>
  <c r="E71" i="122"/>
  <c r="E21" i="122"/>
  <c r="G108" i="129"/>
  <c r="G103" i="129" s="1"/>
  <c r="J180" i="132"/>
  <c r="K135" i="111"/>
  <c r="K186" i="111" s="1"/>
  <c r="K176" i="111"/>
  <c r="K166" i="111"/>
  <c r="K179" i="111"/>
  <c r="K183" i="111"/>
  <c r="K180" i="111"/>
  <c r="K184" i="111"/>
  <c r="S108" i="132"/>
  <c r="S103" i="132" s="1"/>
  <c r="J181" i="114"/>
  <c r="J171" i="114"/>
  <c r="J140" i="114"/>
  <c r="J191" i="114" s="1"/>
  <c r="J161" i="114"/>
  <c r="O259" i="110"/>
  <c r="K250" i="134"/>
  <c r="I126" i="116"/>
  <c r="I160" i="116"/>
  <c r="I290" i="116"/>
  <c r="I139" i="116"/>
  <c r="I190" i="116" s="1"/>
  <c r="I170" i="116"/>
  <c r="F98" i="111"/>
  <c r="F120" i="111"/>
  <c r="J200" i="128"/>
  <c r="J247" i="128" s="1"/>
  <c r="J237" i="128"/>
  <c r="J217" i="128"/>
  <c r="J227" i="128"/>
  <c r="F120" i="133"/>
  <c r="F98" i="133"/>
  <c r="G53" i="129"/>
  <c r="S121" i="136"/>
  <c r="H53" i="121"/>
  <c r="K177" i="131"/>
  <c r="T259" i="110"/>
  <c r="L258" i="121"/>
  <c r="L198" i="121"/>
  <c r="S121" i="120"/>
  <c r="R93" i="120"/>
  <c r="R113" i="120" s="1"/>
  <c r="R118" i="120"/>
  <c r="R93" i="111"/>
  <c r="R113" i="111" s="1"/>
  <c r="R118" i="111"/>
  <c r="I198" i="136"/>
  <c r="I290" i="123"/>
  <c r="I139" i="123"/>
  <c r="I190" i="123" s="1"/>
  <c r="I170" i="123"/>
  <c r="I160" i="123"/>
  <c r="I125" i="123"/>
  <c r="I126" i="123"/>
  <c r="K203" i="120"/>
  <c r="J174" i="110"/>
  <c r="J164" i="110"/>
  <c r="J143" i="110"/>
  <c r="J194" i="110" s="1"/>
  <c r="F40" i="134"/>
  <c r="G108" i="127"/>
  <c r="G103" i="127" s="1"/>
  <c r="F68" i="119"/>
  <c r="F18" i="119"/>
  <c r="F19" i="119"/>
  <c r="J177" i="127"/>
  <c r="R93" i="116"/>
  <c r="R113" i="116" s="1"/>
  <c r="R118" i="116"/>
  <c r="J181" i="130"/>
  <c r="J171" i="130"/>
  <c r="J140" i="130"/>
  <c r="J191" i="130" s="1"/>
  <c r="J161" i="130"/>
  <c r="S98" i="112"/>
  <c r="S120" i="112"/>
  <c r="F68" i="125"/>
  <c r="F18" i="125"/>
  <c r="F19" i="125"/>
  <c r="K266" i="113"/>
  <c r="K262" i="113"/>
  <c r="K265" i="113"/>
  <c r="K261" i="113"/>
  <c r="K256" i="113"/>
  <c r="F68" i="129"/>
  <c r="F18" i="129"/>
  <c r="J213" i="122"/>
  <c r="J233" i="122"/>
  <c r="J223" i="122"/>
  <c r="J200" i="122"/>
  <c r="J243" i="122" s="1"/>
  <c r="K236" i="116"/>
  <c r="K226" i="116"/>
  <c r="K216" i="116"/>
  <c r="G40" i="110"/>
  <c r="E71" i="134"/>
  <c r="I171" i="133"/>
  <c r="I140" i="133"/>
  <c r="I191" i="133" s="1"/>
  <c r="I161" i="133"/>
  <c r="K258" i="114"/>
  <c r="K200" i="122"/>
  <c r="K243" i="122" s="1"/>
  <c r="K233" i="122"/>
  <c r="K223" i="122"/>
  <c r="K213" i="122"/>
  <c r="G53" i="125"/>
  <c r="L265" i="134"/>
  <c r="L261" i="134"/>
  <c r="L266" i="134"/>
  <c r="L262" i="134"/>
  <c r="L256" i="134"/>
  <c r="R93" i="131"/>
  <c r="R113" i="131" s="1"/>
  <c r="R118" i="131"/>
  <c r="S121" i="131"/>
  <c r="K243" i="134"/>
  <c r="J203" i="130"/>
  <c r="E70" i="126"/>
  <c r="E8" i="126"/>
  <c r="E21" i="126" s="1"/>
  <c r="J202" i="119"/>
  <c r="J198" i="119" s="1"/>
  <c r="J236" i="119"/>
  <c r="J226" i="119"/>
  <c r="J216" i="119"/>
  <c r="J246" i="119"/>
  <c r="F61" i="122"/>
  <c r="F41" i="127"/>
  <c r="F40" i="129"/>
  <c r="F118" i="126"/>
  <c r="E70" i="123"/>
  <c r="E8" i="123"/>
  <c r="E21" i="123" s="1"/>
  <c r="J198" i="131"/>
  <c r="E59" i="140"/>
  <c r="E218" i="140"/>
  <c r="J237" i="132"/>
  <c r="J227" i="132"/>
  <c r="J217" i="132"/>
  <c r="F40" i="120"/>
  <c r="M233" i="110"/>
  <c r="M223" i="110"/>
  <c r="M213" i="110"/>
  <c r="M200" i="110"/>
  <c r="G93" i="132"/>
  <c r="G113" i="132" s="1"/>
  <c r="G118" i="132"/>
  <c r="J184" i="114"/>
  <c r="K246" i="124"/>
  <c r="K262" i="121"/>
  <c r="K265" i="121"/>
  <c r="K261" i="121"/>
  <c r="K266" i="121"/>
  <c r="K256" i="121"/>
  <c r="I157" i="127"/>
  <c r="I136" i="127"/>
  <c r="I187" i="127" s="1"/>
  <c r="I287" i="127"/>
  <c r="I167" i="127"/>
  <c r="K237" i="136"/>
  <c r="K227" i="136"/>
  <c r="K217" i="136"/>
  <c r="M262" i="120"/>
  <c r="M265" i="120"/>
  <c r="M261" i="120"/>
  <c r="M259" i="120" s="1"/>
  <c r="M266" i="120"/>
  <c r="M256" i="120"/>
  <c r="S108" i="122"/>
  <c r="S103" i="122" s="1"/>
  <c r="R93" i="123"/>
  <c r="R113" i="123" s="1"/>
  <c r="R118" i="123"/>
  <c r="I169" i="119"/>
  <c r="I159" i="119"/>
  <c r="I289" i="119"/>
  <c r="I138" i="119"/>
  <c r="I189" i="119" s="1"/>
  <c r="I125" i="119"/>
  <c r="I126" i="119"/>
  <c r="J174" i="121"/>
  <c r="J143" i="121"/>
  <c r="J194" i="121" s="1"/>
  <c r="J164" i="121"/>
  <c r="J240" i="134"/>
  <c r="J220" i="134"/>
  <c r="J230" i="134"/>
  <c r="E71" i="132"/>
  <c r="K207" i="132"/>
  <c r="G93" i="136"/>
  <c r="G113" i="136" s="1"/>
  <c r="G118" i="136"/>
  <c r="F120" i="116"/>
  <c r="F98" i="116"/>
  <c r="F68" i="124"/>
  <c r="F18" i="124"/>
  <c r="F19" i="124"/>
  <c r="J198" i="118"/>
  <c r="L259" i="128"/>
  <c r="S108" i="121"/>
  <c r="S103" i="121" s="1"/>
  <c r="F21" i="122"/>
  <c r="G53" i="128"/>
  <c r="F21" i="128"/>
  <c r="F68" i="128"/>
  <c r="F18" i="128"/>
  <c r="S259" i="110"/>
  <c r="R93" i="129"/>
  <c r="R113" i="129" s="1"/>
  <c r="R118" i="129"/>
  <c r="S108" i="118"/>
  <c r="S103" i="118" s="1"/>
  <c r="L263" i="113"/>
  <c r="I173" i="114"/>
  <c r="I130" i="114"/>
  <c r="I163" i="114"/>
  <c r="I142" i="114"/>
  <c r="I193" i="114" s="1"/>
  <c r="F40" i="136"/>
  <c r="F38" i="136"/>
  <c r="F58" i="136"/>
  <c r="F23" i="136"/>
  <c r="E70" i="121"/>
  <c r="E8" i="121"/>
  <c r="J236" i="136"/>
  <c r="J226" i="136"/>
  <c r="J216" i="136"/>
  <c r="J203" i="132"/>
  <c r="J236" i="132"/>
  <c r="J226" i="132"/>
  <c r="J216" i="132"/>
  <c r="S98" i="135"/>
  <c r="S120" i="135"/>
  <c r="K243" i="131"/>
  <c r="T108" i="129"/>
  <c r="E71" i="120"/>
  <c r="F40" i="122"/>
  <c r="K266" i="119"/>
  <c r="K265" i="119"/>
  <c r="K261" i="119"/>
  <c r="K262" i="119"/>
  <c r="K256" i="119"/>
  <c r="I207" i="136"/>
  <c r="I239" i="136"/>
  <c r="I219" i="136"/>
  <c r="I229" i="136"/>
  <c r="I226" i="136"/>
  <c r="I236" i="136"/>
  <c r="I216" i="136"/>
  <c r="J236" i="121"/>
  <c r="J220" i="120"/>
  <c r="K243" i="112"/>
  <c r="K242" i="112"/>
  <c r="K244" i="112"/>
  <c r="K232" i="112"/>
  <c r="K212" i="112"/>
  <c r="K249" i="112"/>
  <c r="K246" i="112"/>
  <c r="K245" i="112"/>
  <c r="E71" i="124"/>
  <c r="G93" i="130"/>
  <c r="G113" i="130" s="1"/>
  <c r="G118" i="130"/>
  <c r="G108" i="124"/>
  <c r="G103" i="124" s="1"/>
  <c r="F121" i="119"/>
  <c r="K258" i="122"/>
  <c r="K198" i="122"/>
  <c r="R93" i="112"/>
  <c r="R113" i="112" s="1"/>
  <c r="R118" i="112"/>
  <c r="E71" i="115"/>
  <c r="J287" i="131"/>
  <c r="J136" i="131"/>
  <c r="J187" i="131" s="1"/>
  <c r="J167" i="131"/>
  <c r="J157" i="131"/>
  <c r="J123" i="131"/>
  <c r="J177" i="131" s="1"/>
  <c r="G53" i="132"/>
  <c r="S98" i="136"/>
  <c r="S120" i="136"/>
  <c r="I171" i="135"/>
  <c r="I140" i="135"/>
  <c r="I191" i="135" s="1"/>
  <c r="I161" i="135"/>
  <c r="J203" i="127"/>
  <c r="J223" i="131"/>
  <c r="J213" i="131"/>
  <c r="J233" i="131"/>
  <c r="F121" i="120"/>
  <c r="J171" i="112"/>
  <c r="J140" i="112"/>
  <c r="J191" i="112" s="1"/>
  <c r="J161" i="112"/>
  <c r="G53" i="135"/>
  <c r="F41" i="131"/>
  <c r="F38" i="131"/>
  <c r="F58" i="131"/>
  <c r="F23" i="131"/>
  <c r="F39" i="131"/>
  <c r="I240" i="134"/>
  <c r="I230" i="134"/>
  <c r="I220" i="134"/>
  <c r="I203" i="131"/>
  <c r="D218" i="130"/>
  <c r="D39" i="130"/>
  <c r="D59" i="130"/>
  <c r="D29" i="140"/>
  <c r="I174" i="126"/>
  <c r="I164" i="126"/>
  <c r="I143" i="126"/>
  <c r="I194" i="126" s="1"/>
  <c r="H173" i="124"/>
  <c r="H130" i="124"/>
  <c r="H163" i="124"/>
  <c r="H142" i="124"/>
  <c r="H193" i="124" s="1"/>
  <c r="H125" i="134"/>
  <c r="H169" i="134"/>
  <c r="H159" i="134"/>
  <c r="H289" i="134"/>
  <c r="H138" i="134"/>
  <c r="H189" i="134" s="1"/>
  <c r="E61" i="129"/>
  <c r="J202" i="116"/>
  <c r="I215" i="114"/>
  <c r="I235" i="114"/>
  <c r="I225" i="114"/>
  <c r="E60" i="126"/>
  <c r="E28" i="126"/>
  <c r="E40" i="126" s="1"/>
  <c r="I126" i="126"/>
  <c r="I239" i="116"/>
  <c r="I229" i="116"/>
  <c r="I219" i="116"/>
  <c r="I240" i="113"/>
  <c r="I220" i="113"/>
  <c r="I230" i="113"/>
  <c r="I138" i="121"/>
  <c r="I189" i="121" s="1"/>
  <c r="I125" i="121"/>
  <c r="I169" i="121"/>
  <c r="I159" i="121"/>
  <c r="I289" i="121"/>
  <c r="I126" i="121"/>
  <c r="E61" i="130"/>
  <c r="E120" i="132"/>
  <c r="E98" i="132"/>
  <c r="I110" i="140"/>
  <c r="I108" i="110"/>
  <c r="I103" i="110" s="1"/>
  <c r="I202" i="133"/>
  <c r="J235" i="116"/>
  <c r="J225" i="116"/>
  <c r="J215" i="116"/>
  <c r="J203" i="116"/>
  <c r="H130" i="136"/>
  <c r="H173" i="136"/>
  <c r="H142" i="136"/>
  <c r="H193" i="136" s="1"/>
  <c r="H163" i="136"/>
  <c r="H174" i="123"/>
  <c r="H164" i="123"/>
  <c r="H143" i="123"/>
  <c r="H194" i="123" s="1"/>
  <c r="E121" i="136"/>
  <c r="G173" i="133"/>
  <c r="G142" i="133"/>
  <c r="G193" i="133" s="1"/>
  <c r="G163" i="133"/>
  <c r="I215" i="128"/>
  <c r="I235" i="128"/>
  <c r="I225" i="128"/>
  <c r="I203" i="128"/>
  <c r="M263" i="135"/>
  <c r="R93" i="121"/>
  <c r="R113" i="121" s="1"/>
  <c r="R118" i="121"/>
  <c r="F21" i="130"/>
  <c r="F20" i="118"/>
  <c r="K258" i="118"/>
  <c r="G93" i="125"/>
  <c r="G113" i="125" s="1"/>
  <c r="G118" i="125"/>
  <c r="K247" i="124"/>
  <c r="M259" i="128"/>
  <c r="D70" i="117"/>
  <c r="J258" i="124"/>
  <c r="I125" i="134"/>
  <c r="I174" i="134"/>
  <c r="I164" i="134"/>
  <c r="I143" i="134"/>
  <c r="I194" i="134" s="1"/>
  <c r="I130" i="134"/>
  <c r="E71" i="130"/>
  <c r="J247" i="119"/>
  <c r="J237" i="119"/>
  <c r="J227" i="119"/>
  <c r="J217" i="119"/>
  <c r="H120" i="140"/>
  <c r="I125" i="129"/>
  <c r="I170" i="129"/>
  <c r="I160" i="129"/>
  <c r="I139" i="129"/>
  <c r="I190" i="129" s="1"/>
  <c r="I290" i="129"/>
  <c r="I126" i="129"/>
  <c r="K247" i="123"/>
  <c r="K242" i="123"/>
  <c r="K232" i="123"/>
  <c r="K212" i="123"/>
  <c r="K249" i="123"/>
  <c r="K250" i="123"/>
  <c r="K245" i="123"/>
  <c r="K247" i="128"/>
  <c r="K237" i="128"/>
  <c r="K227" i="128"/>
  <c r="K217" i="128"/>
  <c r="F120" i="125"/>
  <c r="F98" i="125"/>
  <c r="L263" i="114"/>
  <c r="K247" i="112"/>
  <c r="S108" i="134"/>
  <c r="S103" i="134" s="1"/>
  <c r="K177" i="113"/>
  <c r="K135" i="113"/>
  <c r="K186" i="113" s="1"/>
  <c r="K176" i="113"/>
  <c r="K166" i="113"/>
  <c r="K179" i="113"/>
  <c r="K184" i="113"/>
  <c r="K181" i="113"/>
  <c r="K183" i="113"/>
  <c r="K180" i="113"/>
  <c r="S120" i="132"/>
  <c r="S98" i="132"/>
  <c r="O263" i="110"/>
  <c r="F20" i="121"/>
  <c r="K200" i="136"/>
  <c r="K233" i="136"/>
  <c r="K223" i="136"/>
  <c r="K213" i="136"/>
  <c r="F98" i="136"/>
  <c r="F120" i="136"/>
  <c r="J202" i="122"/>
  <c r="J250" i="122"/>
  <c r="J240" i="122"/>
  <c r="J220" i="122"/>
  <c r="J230" i="122"/>
  <c r="G53" i="120"/>
  <c r="K258" i="130"/>
  <c r="K198" i="130"/>
  <c r="U259" i="135"/>
  <c r="F68" i="111"/>
  <c r="F18" i="111"/>
  <c r="T263" i="118"/>
  <c r="U263" i="123"/>
  <c r="I136" i="122"/>
  <c r="I187" i="122" s="1"/>
  <c r="I123" i="122"/>
  <c r="I177" i="122" s="1"/>
  <c r="I167" i="122"/>
  <c r="I157" i="122"/>
  <c r="I287" i="122"/>
  <c r="J237" i="123"/>
  <c r="J217" i="123"/>
  <c r="J227" i="123"/>
  <c r="H125" i="135"/>
  <c r="E71" i="133"/>
  <c r="F98" i="132"/>
  <c r="I126" i="112"/>
  <c r="I123" i="112" s="1"/>
  <c r="I170" i="112"/>
  <c r="I160" i="112"/>
  <c r="I290" i="112"/>
  <c r="I139" i="112"/>
  <c r="I190" i="112" s="1"/>
  <c r="I125" i="112"/>
  <c r="C69" i="140"/>
  <c r="C228" i="140"/>
  <c r="F41" i="135"/>
  <c r="K246" i="123"/>
  <c r="U263" i="112"/>
  <c r="L259" i="122"/>
  <c r="F121" i="136"/>
  <c r="J258" i="125"/>
  <c r="K237" i="120"/>
  <c r="K227" i="120"/>
  <c r="K217" i="120"/>
  <c r="J237" i="124"/>
  <c r="J227" i="124"/>
  <c r="J217" i="124"/>
  <c r="R93" i="130"/>
  <c r="R113" i="130" s="1"/>
  <c r="R118" i="130"/>
  <c r="K261" i="128"/>
  <c r="K266" i="128"/>
  <c r="K262" i="128"/>
  <c r="K265" i="128"/>
  <c r="K256" i="128"/>
  <c r="M259" i="131"/>
  <c r="H53" i="128"/>
  <c r="I159" i="128"/>
  <c r="I289" i="128"/>
  <c r="I138" i="128"/>
  <c r="I189" i="128" s="1"/>
  <c r="I125" i="128"/>
  <c r="I169" i="128"/>
  <c r="I126" i="128"/>
  <c r="E70" i="132"/>
  <c r="E8" i="132"/>
  <c r="E21" i="132" s="1"/>
  <c r="F121" i="113"/>
  <c r="H53" i="110"/>
  <c r="I125" i="115"/>
  <c r="E28" i="130"/>
  <c r="S98" i="130"/>
  <c r="S120" i="130"/>
  <c r="K181" i="111"/>
  <c r="J198" i="113"/>
  <c r="G93" i="135"/>
  <c r="G113" i="135" s="1"/>
  <c r="G118" i="135"/>
  <c r="L247" i="111"/>
  <c r="G93" i="134"/>
  <c r="G113" i="134" s="1"/>
  <c r="G118" i="134"/>
  <c r="S120" i="122"/>
  <c r="S98" i="122"/>
  <c r="L261" i="133"/>
  <c r="L265" i="133"/>
  <c r="L266" i="133"/>
  <c r="L262" i="133"/>
  <c r="L256" i="133"/>
  <c r="E71" i="112"/>
  <c r="J202" i="136"/>
  <c r="J198" i="136" s="1"/>
  <c r="J240" i="136"/>
  <c r="J230" i="136"/>
  <c r="J220" i="136"/>
  <c r="F121" i="111"/>
  <c r="J202" i="134"/>
  <c r="K242" i="133"/>
  <c r="K232" i="133"/>
  <c r="K248" i="133"/>
  <c r="K244" i="133"/>
  <c r="K212" i="133"/>
  <c r="K246" i="133"/>
  <c r="K249" i="133"/>
  <c r="K245" i="133"/>
  <c r="G108" i="116"/>
  <c r="G103" i="116" s="1"/>
  <c r="K243" i="125"/>
  <c r="K242" i="125"/>
  <c r="K232" i="125"/>
  <c r="K244" i="125"/>
  <c r="K248" i="125"/>
  <c r="K212" i="125"/>
  <c r="K246" i="125"/>
  <c r="K249" i="125"/>
  <c r="K250" i="125"/>
  <c r="K245" i="125"/>
  <c r="U259" i="136"/>
  <c r="S120" i="121"/>
  <c r="S98" i="121"/>
  <c r="J123" i="129"/>
  <c r="J177" i="129" s="1"/>
  <c r="J167" i="129"/>
  <c r="J157" i="129"/>
  <c r="J287" i="129"/>
  <c r="J136" i="129"/>
  <c r="J187" i="129" s="1"/>
  <c r="J171" i="129"/>
  <c r="J140" i="129"/>
  <c r="J191" i="129" s="1"/>
  <c r="J161" i="129"/>
  <c r="J157" i="112"/>
  <c r="J136" i="112"/>
  <c r="J187" i="112" s="1"/>
  <c r="J287" i="112"/>
  <c r="J123" i="112"/>
  <c r="J167" i="112"/>
  <c r="I287" i="135"/>
  <c r="I123" i="135"/>
  <c r="I181" i="135" s="1"/>
  <c r="I167" i="135"/>
  <c r="I157" i="135"/>
  <c r="I136" i="135"/>
  <c r="I187" i="135" s="1"/>
  <c r="S120" i="118"/>
  <c r="S98" i="118"/>
  <c r="L216" i="110"/>
  <c r="L236" i="110"/>
  <c r="L226" i="110"/>
  <c r="F41" i="123"/>
  <c r="F38" i="123"/>
  <c r="F58" i="123"/>
  <c r="F23" i="123"/>
  <c r="E70" i="128"/>
  <c r="E8" i="128"/>
  <c r="E21" i="128" s="1"/>
  <c r="J202" i="129"/>
  <c r="F40" i="133"/>
  <c r="F58" i="133"/>
  <c r="F38" i="133"/>
  <c r="F23" i="133"/>
  <c r="F39" i="133"/>
  <c r="I240" i="124"/>
  <c r="I220" i="124"/>
  <c r="I230" i="124"/>
  <c r="E60" i="120"/>
  <c r="E28" i="120"/>
  <c r="E40" i="120" s="1"/>
  <c r="E71" i="128"/>
  <c r="G53" i="113"/>
  <c r="E70" i="129"/>
  <c r="E8" i="129"/>
  <c r="E21" i="129" s="1"/>
  <c r="F20" i="126"/>
  <c r="F18" i="126"/>
  <c r="F68" i="126"/>
  <c r="I171" i="124"/>
  <c r="I161" i="124"/>
  <c r="I140" i="124"/>
  <c r="I191" i="124" s="1"/>
  <c r="F20" i="134"/>
  <c r="F68" i="134"/>
  <c r="F18" i="134"/>
  <c r="F19" i="134"/>
  <c r="E70" i="118"/>
  <c r="E8" i="118"/>
  <c r="E21" i="118" s="1"/>
  <c r="K177" i="128"/>
  <c r="K176" i="128"/>
  <c r="K135" i="128"/>
  <c r="K186" i="128" s="1"/>
  <c r="K166" i="128"/>
  <c r="K179" i="128"/>
  <c r="K184" i="128"/>
  <c r="K183" i="128"/>
  <c r="K180" i="128"/>
  <c r="K181" i="128"/>
  <c r="E70" i="131"/>
  <c r="E8" i="131"/>
  <c r="E20" i="131" s="1"/>
  <c r="K198" i="133"/>
  <c r="I157" i="115"/>
  <c r="I136" i="115"/>
  <c r="I187" i="115" s="1"/>
  <c r="I287" i="115"/>
  <c r="I123" i="115"/>
  <c r="I177" i="115" s="1"/>
  <c r="I167" i="115"/>
  <c r="F58" i="120"/>
  <c r="F38" i="120"/>
  <c r="F23" i="120"/>
  <c r="F39" i="120"/>
  <c r="F60" i="130"/>
  <c r="F28" i="130"/>
  <c r="I239" i="124"/>
  <c r="I207" i="124"/>
  <c r="I219" i="124"/>
  <c r="I229" i="124"/>
  <c r="E120" i="115"/>
  <c r="I239" i="119"/>
  <c r="I207" i="119"/>
  <c r="I229" i="119"/>
  <c r="I219" i="119"/>
  <c r="E61" i="134"/>
  <c r="E61" i="119"/>
  <c r="E41" i="119"/>
  <c r="I236" i="122"/>
  <c r="I226" i="122"/>
  <c r="I216" i="122"/>
  <c r="I202" i="112"/>
  <c r="I289" i="132"/>
  <c r="I169" i="132"/>
  <c r="I159" i="132"/>
  <c r="I138" i="132"/>
  <c r="I189" i="132" s="1"/>
  <c r="I126" i="132"/>
  <c r="H173" i="131"/>
  <c r="H142" i="131"/>
  <c r="H193" i="131" s="1"/>
  <c r="H163" i="131"/>
  <c r="D70" i="110"/>
  <c r="D8" i="110"/>
  <c r="J235" i="126"/>
  <c r="J225" i="126"/>
  <c r="J215" i="126"/>
  <c r="H173" i="125"/>
  <c r="H130" i="125"/>
  <c r="H163" i="125"/>
  <c r="H142" i="125"/>
  <c r="H193" i="125" s="1"/>
  <c r="E61" i="116"/>
  <c r="E60" i="134"/>
  <c r="E28" i="134"/>
  <c r="E40" i="134" s="1"/>
  <c r="F108" i="129"/>
  <c r="H174" i="135"/>
  <c r="H164" i="135"/>
  <c r="H143" i="135"/>
  <c r="H194" i="135" s="1"/>
  <c r="E61" i="112"/>
  <c r="E41" i="112"/>
  <c r="I239" i="131"/>
  <c r="I207" i="131"/>
  <c r="I219" i="131"/>
  <c r="I229" i="131"/>
  <c r="I207" i="125"/>
  <c r="H130" i="133"/>
  <c r="J207" i="115"/>
  <c r="E60" i="132"/>
  <c r="E28" i="132"/>
  <c r="E120" i="128"/>
  <c r="I202" i="135"/>
  <c r="H174" i="130"/>
  <c r="H143" i="130"/>
  <c r="H194" i="130" s="1"/>
  <c r="H164" i="130"/>
  <c r="I239" i="122"/>
  <c r="I207" i="122"/>
  <c r="I219" i="122"/>
  <c r="I229" i="122"/>
  <c r="I225" i="122"/>
  <c r="I215" i="122"/>
  <c r="I202" i="122"/>
  <c r="I235" i="122"/>
  <c r="I203" i="122"/>
  <c r="E98" i="128"/>
  <c r="E60" i="127"/>
  <c r="E28" i="127"/>
  <c r="I235" i="130"/>
  <c r="I225" i="130"/>
  <c r="I215" i="130"/>
  <c r="J239" i="120"/>
  <c r="J229" i="120"/>
  <c r="J219" i="120"/>
  <c r="F61" i="110"/>
  <c r="E61" i="136"/>
  <c r="I215" i="111"/>
  <c r="I235" i="111"/>
  <c r="I225" i="111"/>
  <c r="I203" i="111"/>
  <c r="M263" i="116"/>
  <c r="K177" i="115"/>
  <c r="K135" i="115"/>
  <c r="K186" i="115" s="1"/>
  <c r="K176" i="115"/>
  <c r="K166" i="115"/>
  <c r="K182" i="115"/>
  <c r="K178" i="115"/>
  <c r="K179" i="115"/>
  <c r="K183" i="115"/>
  <c r="K184" i="115"/>
  <c r="K180" i="115"/>
  <c r="K181" i="115"/>
  <c r="S121" i="116"/>
  <c r="M259" i="135"/>
  <c r="H93" i="122"/>
  <c r="H113" i="122" s="1"/>
  <c r="H118" i="122"/>
  <c r="S121" i="128"/>
  <c r="K242" i="124"/>
  <c r="K232" i="124"/>
  <c r="K244" i="124"/>
  <c r="K248" i="124"/>
  <c r="K212" i="124"/>
  <c r="K249" i="124"/>
  <c r="K245" i="124"/>
  <c r="J181" i="133"/>
  <c r="J135" i="133"/>
  <c r="J186" i="133" s="1"/>
  <c r="J176" i="133"/>
  <c r="J166" i="133"/>
  <c r="J182" i="133"/>
  <c r="J178" i="133"/>
  <c r="J179" i="133"/>
  <c r="J183" i="133"/>
  <c r="J184" i="133"/>
  <c r="J180" i="133"/>
  <c r="E70" i="127"/>
  <c r="E8" i="127"/>
  <c r="J171" i="121"/>
  <c r="J161" i="121"/>
  <c r="J140" i="121"/>
  <c r="J191" i="121" s="1"/>
  <c r="J207" i="114"/>
  <c r="J200" i="114" s="1"/>
  <c r="J250" i="114" s="1"/>
  <c r="J177" i="130"/>
  <c r="J176" i="130"/>
  <c r="J135" i="130"/>
  <c r="J186" i="130" s="1"/>
  <c r="J166" i="130"/>
  <c r="J183" i="130"/>
  <c r="J179" i="130"/>
  <c r="G108" i="125"/>
  <c r="G103" i="125" s="1"/>
  <c r="K250" i="112"/>
  <c r="S120" i="134"/>
  <c r="S98" i="134"/>
  <c r="T108" i="132"/>
  <c r="J183" i="114"/>
  <c r="K176" i="116"/>
  <c r="K135" i="116"/>
  <c r="K186" i="116" s="1"/>
  <c r="K166" i="116"/>
  <c r="K182" i="116"/>
  <c r="K178" i="116"/>
  <c r="K180" i="116"/>
  <c r="K179" i="116"/>
  <c r="K183" i="116"/>
  <c r="S121" i="112"/>
  <c r="G93" i="116"/>
  <c r="G113" i="116" s="1"/>
  <c r="G118" i="116"/>
  <c r="S98" i="111"/>
  <c r="S120" i="111"/>
  <c r="E70" i="130"/>
  <c r="E8" i="130"/>
  <c r="I174" i="119"/>
  <c r="I164" i="119"/>
  <c r="I143" i="119"/>
  <c r="I194" i="119" s="1"/>
  <c r="E71" i="119"/>
  <c r="J233" i="136"/>
  <c r="J223" i="136"/>
  <c r="J213" i="136"/>
  <c r="J200" i="136"/>
  <c r="J243" i="136" s="1"/>
  <c r="F23" i="132"/>
  <c r="F58" i="132"/>
  <c r="F38" i="132"/>
  <c r="F39" i="132"/>
  <c r="F38" i="119"/>
  <c r="F58" i="119"/>
  <c r="F23" i="119"/>
  <c r="F39" i="119"/>
  <c r="L247" i="112"/>
  <c r="L242" i="112"/>
  <c r="L244" i="112"/>
  <c r="L232" i="112"/>
  <c r="L212" i="112"/>
  <c r="L249" i="112"/>
  <c r="L245" i="112"/>
  <c r="L250" i="112"/>
  <c r="L246" i="112"/>
  <c r="S120" i="114"/>
  <c r="S98" i="114"/>
  <c r="S108" i="126"/>
  <c r="S103" i="126" s="1"/>
  <c r="F21" i="135"/>
  <c r="T259" i="135"/>
  <c r="M184" i="110"/>
  <c r="M176" i="110"/>
  <c r="M135" i="110"/>
  <c r="M186" i="110" s="1"/>
  <c r="M166" i="110"/>
  <c r="M182" i="110"/>
  <c r="M178" i="110"/>
  <c r="M179" i="110"/>
  <c r="M180" i="110"/>
  <c r="M183" i="110"/>
  <c r="J202" i="111"/>
  <c r="J240" i="111"/>
  <c r="J230" i="111"/>
  <c r="J220" i="111"/>
  <c r="K202" i="120"/>
  <c r="I174" i="111"/>
  <c r="I164" i="111"/>
  <c r="I143" i="111"/>
  <c r="I194" i="111" s="1"/>
  <c r="E70" i="136"/>
  <c r="E8" i="136"/>
  <c r="E20" i="136" s="1"/>
  <c r="G53" i="124"/>
  <c r="S121" i="118"/>
  <c r="U259" i="112"/>
  <c r="J181" i="125"/>
  <c r="J171" i="125"/>
  <c r="J140" i="125"/>
  <c r="J191" i="125" s="1"/>
  <c r="J161" i="125"/>
  <c r="S121" i="113"/>
  <c r="S120" i="124"/>
  <c r="S98" i="124"/>
  <c r="I173" i="113"/>
  <c r="I163" i="113"/>
  <c r="I142" i="113"/>
  <c r="I193" i="113" s="1"/>
  <c r="G60" i="140"/>
  <c r="E70" i="116"/>
  <c r="E8" i="116"/>
  <c r="E20" i="116" s="1"/>
  <c r="J250" i="123"/>
  <c r="J240" i="123"/>
  <c r="J220" i="123"/>
  <c r="J230" i="123"/>
  <c r="S121" i="127"/>
  <c r="F21" i="136"/>
  <c r="F68" i="136"/>
  <c r="F18" i="136"/>
  <c r="F20" i="116"/>
  <c r="K266" i="124"/>
  <c r="K265" i="124"/>
  <c r="K263" i="124" s="1"/>
  <c r="K261" i="124"/>
  <c r="K262" i="124"/>
  <c r="K256" i="124"/>
  <c r="K262" i="112"/>
  <c r="K265" i="112"/>
  <c r="K263" i="112" s="1"/>
  <c r="K261" i="112"/>
  <c r="K259" i="112" s="1"/>
  <c r="K266" i="112"/>
  <c r="K256" i="112"/>
  <c r="J202" i="130"/>
  <c r="J174" i="115"/>
  <c r="J143" i="115"/>
  <c r="J194" i="115" s="1"/>
  <c r="J164" i="115"/>
  <c r="I126" i="114"/>
  <c r="I290" i="114"/>
  <c r="I139" i="114"/>
  <c r="I190" i="114" s="1"/>
  <c r="I170" i="114"/>
  <c r="I160" i="114"/>
  <c r="I125" i="114"/>
  <c r="E71" i="116"/>
  <c r="E21" i="116"/>
  <c r="J125" i="116"/>
  <c r="F121" i="135"/>
  <c r="G108" i="113"/>
  <c r="G103" i="113" s="1"/>
  <c r="G40" i="131"/>
  <c r="T108" i="130"/>
  <c r="T103" i="130" s="1"/>
  <c r="M259" i="113"/>
  <c r="T108" i="122"/>
  <c r="L243" i="132"/>
  <c r="L242" i="132"/>
  <c r="L232" i="132"/>
  <c r="L244" i="132"/>
  <c r="L248" i="132"/>
  <c r="L212" i="132"/>
  <c r="L249" i="132"/>
  <c r="L250" i="132"/>
  <c r="L245" i="132"/>
  <c r="L246" i="132"/>
  <c r="F20" i="123"/>
  <c r="K177" i="118"/>
  <c r="I158" i="140"/>
  <c r="I137" i="140"/>
  <c r="I188" i="140" s="1"/>
  <c r="I288" i="140"/>
  <c r="I124" i="140"/>
  <c r="I197" i="140" s="1"/>
  <c r="I168" i="140"/>
  <c r="E70" i="115"/>
  <c r="E8" i="115"/>
  <c r="E20" i="115" s="1"/>
  <c r="J207" i="127"/>
  <c r="H172" i="140"/>
  <c r="H162" i="140"/>
  <c r="H141" i="140"/>
  <c r="H192" i="140" s="1"/>
  <c r="F121" i="118"/>
  <c r="J171" i="120"/>
  <c r="J140" i="120"/>
  <c r="J191" i="120" s="1"/>
  <c r="J161" i="120"/>
  <c r="L259" i="111"/>
  <c r="F18" i="127"/>
  <c r="F68" i="127"/>
  <c r="K250" i="118"/>
  <c r="J198" i="111"/>
  <c r="F40" i="128"/>
  <c r="F58" i="128"/>
  <c r="F38" i="128"/>
  <c r="F23" i="128"/>
  <c r="K198" i="114"/>
  <c r="R93" i="125"/>
  <c r="R113" i="125" s="1"/>
  <c r="R118" i="125"/>
  <c r="T108" i="121"/>
  <c r="K246" i="121"/>
  <c r="K242" i="121"/>
  <c r="K232" i="121"/>
  <c r="K248" i="121"/>
  <c r="K244" i="121"/>
  <c r="K212" i="121"/>
  <c r="K249" i="121"/>
  <c r="K245" i="121"/>
  <c r="M242" i="120"/>
  <c r="M232" i="120"/>
  <c r="M248" i="120"/>
  <c r="M244" i="120"/>
  <c r="M212" i="120"/>
  <c r="M249" i="120"/>
  <c r="M245" i="120"/>
  <c r="M250" i="120"/>
  <c r="M246" i="120"/>
  <c r="L259" i="124"/>
  <c r="J157" i="124"/>
  <c r="J287" i="124"/>
  <c r="J136" i="124"/>
  <c r="J187" i="124" s="1"/>
  <c r="J167" i="124"/>
  <c r="J123" i="124"/>
  <c r="J177" i="124" s="1"/>
  <c r="L203" i="110"/>
  <c r="I174" i="127"/>
  <c r="I164" i="127"/>
  <c r="I143" i="127"/>
  <c r="I194" i="127" s="1"/>
  <c r="F60" i="124"/>
  <c r="F28" i="124"/>
  <c r="J202" i="127"/>
  <c r="I125" i="130"/>
  <c r="I130" i="111"/>
  <c r="K203" i="116"/>
  <c r="K266" i="111"/>
  <c r="K261" i="111"/>
  <c r="K262" i="111"/>
  <c r="K265" i="111"/>
  <c r="K256" i="111"/>
  <c r="J198" i="112"/>
  <c r="I225" i="123"/>
  <c r="I215" i="123"/>
  <c r="I235" i="123"/>
  <c r="I202" i="123"/>
  <c r="I203" i="123"/>
  <c r="K181" i="134"/>
  <c r="K176" i="134"/>
  <c r="K135" i="134"/>
  <c r="K186" i="134" s="1"/>
  <c r="K166" i="134"/>
  <c r="K182" i="134"/>
  <c r="K178" i="134"/>
  <c r="K179" i="134"/>
  <c r="K183" i="134"/>
  <c r="K184" i="134"/>
  <c r="K180" i="134"/>
  <c r="K242" i="113"/>
  <c r="K232" i="113"/>
  <c r="K212" i="113"/>
  <c r="K249" i="113"/>
  <c r="K250" i="113"/>
  <c r="K246" i="113"/>
  <c r="K245" i="113"/>
  <c r="I181" i="136"/>
  <c r="I171" i="136"/>
  <c r="I161" i="136"/>
  <c r="I140" i="136"/>
  <c r="I191" i="136" s="1"/>
  <c r="J240" i="121"/>
  <c r="J220" i="121"/>
  <c r="J230" i="121"/>
  <c r="E60" i="115"/>
  <c r="E28" i="115"/>
  <c r="E120" i="116"/>
  <c r="E98" i="116"/>
  <c r="I202" i="111"/>
  <c r="D71" i="110"/>
  <c r="D21" i="110"/>
  <c r="E121" i="121"/>
  <c r="E60" i="129"/>
  <c r="E28" i="129"/>
  <c r="E41" i="129" s="1"/>
  <c r="H173" i="134"/>
  <c r="H163" i="134"/>
  <c r="H142" i="134"/>
  <c r="H193" i="134" s="1"/>
  <c r="E61" i="133"/>
  <c r="E41" i="133"/>
  <c r="I203" i="115"/>
  <c r="E120" i="118"/>
  <c r="I235" i="125"/>
  <c r="I225" i="125"/>
  <c r="I215" i="125"/>
  <c r="H173" i="120"/>
  <c r="H142" i="120"/>
  <c r="H193" i="120" s="1"/>
  <c r="H163" i="120"/>
  <c r="D60" i="117"/>
  <c r="I239" i="127"/>
  <c r="I219" i="127"/>
  <c r="I229" i="127"/>
  <c r="I239" i="115"/>
  <c r="I207" i="115"/>
  <c r="I229" i="115"/>
  <c r="I219" i="115"/>
  <c r="E60" i="125"/>
  <c r="E28" i="125"/>
  <c r="E60" i="128"/>
  <c r="E28" i="128"/>
  <c r="I240" i="119"/>
  <c r="I230" i="119"/>
  <c r="I220" i="119"/>
  <c r="H126" i="134"/>
  <c r="H170" i="134"/>
  <c r="H160" i="134"/>
  <c r="H139" i="134"/>
  <c r="H190" i="134" s="1"/>
  <c r="H290" i="134"/>
  <c r="F108" i="136"/>
  <c r="E61" i="128"/>
  <c r="E41" i="128"/>
  <c r="I202" i="134"/>
  <c r="I235" i="134"/>
  <c r="I225" i="134"/>
  <c r="I215" i="134"/>
  <c r="I203" i="134"/>
  <c r="H173" i="121"/>
  <c r="H163" i="121"/>
  <c r="H142" i="121"/>
  <c r="H193" i="121" s="1"/>
  <c r="J215" i="121"/>
  <c r="J202" i="121"/>
  <c r="J235" i="121"/>
  <c r="J225" i="121"/>
  <c r="J239" i="110"/>
  <c r="J207" i="110"/>
  <c r="J229" i="110"/>
  <c r="J219" i="110"/>
  <c r="I174" i="120"/>
  <c r="I143" i="120"/>
  <c r="I194" i="120" s="1"/>
  <c r="I164" i="120"/>
  <c r="H125" i="126"/>
  <c r="G138" i="124"/>
  <c r="G189" i="124" s="1"/>
  <c r="U259" i="110"/>
  <c r="K198" i="116"/>
  <c r="L243" i="127"/>
  <c r="L242" i="127"/>
  <c r="L232" i="127"/>
  <c r="L212" i="127"/>
  <c r="L249" i="127"/>
  <c r="L245" i="127"/>
  <c r="L247" i="127"/>
  <c r="L250" i="127"/>
  <c r="L246" i="127"/>
  <c r="G53" i="136"/>
  <c r="J177" i="132"/>
  <c r="K243" i="113"/>
  <c r="K242" i="128"/>
  <c r="K232" i="128"/>
  <c r="K212" i="128"/>
  <c r="K249" i="128"/>
  <c r="K245" i="128"/>
  <c r="M263" i="133"/>
  <c r="J126" i="121"/>
  <c r="J160" i="121"/>
  <c r="J139" i="121"/>
  <c r="J190" i="121" s="1"/>
  <c r="J170" i="121"/>
  <c r="J290" i="121"/>
  <c r="E71" i="125"/>
  <c r="F38" i="111"/>
  <c r="F58" i="111"/>
  <c r="F23" i="111"/>
  <c r="J202" i="133"/>
  <c r="F93" i="118"/>
  <c r="F113" i="118" s="1"/>
  <c r="F118" i="118"/>
  <c r="P93" i="110"/>
  <c r="P113" i="110" s="1"/>
  <c r="P118" i="110"/>
  <c r="M263" i="111"/>
  <c r="R93" i="119"/>
  <c r="R113" i="119" s="1"/>
  <c r="R118" i="119"/>
  <c r="L265" i="129"/>
  <c r="L261" i="129"/>
  <c r="L262" i="129"/>
  <c r="L266" i="129"/>
  <c r="L256" i="129"/>
  <c r="T108" i="111"/>
  <c r="L237" i="110"/>
  <c r="L227" i="110"/>
  <c r="L217" i="110"/>
  <c r="F98" i="135"/>
  <c r="F120" i="135"/>
  <c r="I170" i="133"/>
  <c r="I160" i="133"/>
  <c r="I290" i="133"/>
  <c r="I139" i="133"/>
  <c r="I190" i="133" s="1"/>
  <c r="I126" i="133"/>
  <c r="E70" i="111"/>
  <c r="E8" i="111"/>
  <c r="E20" i="111" s="1"/>
  <c r="K177" i="136"/>
  <c r="K262" i="129"/>
  <c r="K265" i="129"/>
  <c r="K261" i="129"/>
  <c r="K266" i="129"/>
  <c r="K256" i="129"/>
  <c r="S121" i="121"/>
  <c r="T108" i="114"/>
  <c r="S98" i="126"/>
  <c r="S120" i="126"/>
  <c r="L259" i="125"/>
  <c r="F20" i="133"/>
  <c r="F68" i="133"/>
  <c r="F18" i="133"/>
  <c r="F19" i="133"/>
  <c r="H126" i="135"/>
  <c r="I170" i="128"/>
  <c r="I160" i="128"/>
  <c r="I290" i="128"/>
  <c r="I139" i="128"/>
  <c r="I190" i="128" s="1"/>
  <c r="J200" i="118"/>
  <c r="J247" i="118" s="1"/>
  <c r="J237" i="118"/>
  <c r="J217" i="118"/>
  <c r="J227" i="118"/>
  <c r="J233" i="118"/>
  <c r="J223" i="118"/>
  <c r="J213" i="118"/>
  <c r="G53" i="133"/>
  <c r="L266" i="131"/>
  <c r="L265" i="131"/>
  <c r="L261" i="131"/>
  <c r="L262" i="131"/>
  <c r="L256" i="131"/>
  <c r="S98" i="127"/>
  <c r="S120" i="127"/>
  <c r="G53" i="126"/>
  <c r="K246" i="111"/>
  <c r="F70" i="140"/>
  <c r="J180" i="130"/>
  <c r="J125" i="121"/>
  <c r="F121" i="134"/>
  <c r="F41" i="112"/>
  <c r="F38" i="112"/>
  <c r="F58" i="112"/>
  <c r="F23" i="112"/>
  <c r="K226" i="132"/>
  <c r="K216" i="132"/>
  <c r="K236" i="132"/>
  <c r="F41" i="111"/>
  <c r="K123" i="110"/>
  <c r="K181" i="110" s="1"/>
  <c r="K167" i="110"/>
  <c r="K157" i="110"/>
  <c r="K287" i="110"/>
  <c r="K136" i="110"/>
  <c r="K187" i="110" s="1"/>
  <c r="K258" i="115"/>
  <c r="K247" i="111"/>
  <c r="K198" i="123"/>
  <c r="T263" i="125"/>
  <c r="R93" i="124"/>
  <c r="R113" i="124" s="1"/>
  <c r="R118" i="124"/>
  <c r="J233" i="111"/>
  <c r="J223" i="111"/>
  <c r="J213" i="111"/>
  <c r="J237" i="112"/>
  <c r="J217" i="112"/>
  <c r="J227" i="112"/>
  <c r="F98" i="112"/>
  <c r="F120" i="112"/>
  <c r="F121" i="123"/>
  <c r="J236" i="131"/>
  <c r="J226" i="131"/>
  <c r="J216" i="131"/>
  <c r="E70" i="134"/>
  <c r="E8" i="134"/>
  <c r="E70" i="135"/>
  <c r="E8" i="135"/>
  <c r="I123" i="118"/>
  <c r="I181" i="118" s="1"/>
  <c r="I171" i="118"/>
  <c r="I140" i="118"/>
  <c r="I191" i="118" s="1"/>
  <c r="I161" i="118"/>
  <c r="J207" i="111"/>
  <c r="J200" i="111" s="1"/>
  <c r="G53" i="134"/>
  <c r="J123" i="128"/>
  <c r="J167" i="128"/>
  <c r="J157" i="128"/>
  <c r="J287" i="128"/>
  <c r="J136" i="128"/>
  <c r="J187" i="128" s="1"/>
  <c r="I159" i="125"/>
  <c r="I138" i="125"/>
  <c r="I189" i="125" s="1"/>
  <c r="I289" i="125"/>
  <c r="I169" i="125"/>
  <c r="I125" i="125"/>
  <c r="J237" i="135"/>
  <c r="J217" i="135"/>
  <c r="J227" i="135"/>
  <c r="G121" i="113"/>
  <c r="G93" i="128"/>
  <c r="G113" i="128" s="1"/>
  <c r="G118" i="128"/>
  <c r="K213" i="135"/>
  <c r="K200" i="135"/>
  <c r="K233" i="135"/>
  <c r="K223" i="135"/>
  <c r="K181" i="112"/>
  <c r="K135" i="112"/>
  <c r="K186" i="112" s="1"/>
  <c r="K176" i="112"/>
  <c r="K178" i="112"/>
  <c r="K166" i="112"/>
  <c r="K183" i="112"/>
  <c r="K184" i="112"/>
  <c r="K180" i="112"/>
  <c r="K179" i="112"/>
  <c r="I125" i="116"/>
  <c r="I198" i="116" s="1"/>
  <c r="I167" i="130"/>
  <c r="I157" i="130"/>
  <c r="I287" i="130"/>
  <c r="I136" i="130"/>
  <c r="I187" i="130" s="1"/>
  <c r="J223" i="114"/>
  <c r="J213" i="114"/>
  <c r="J233" i="114"/>
  <c r="J123" i="111"/>
  <c r="J167" i="111"/>
  <c r="J157" i="111"/>
  <c r="J287" i="111"/>
  <c r="J136" i="111"/>
  <c r="J187" i="111" s="1"/>
  <c r="F98" i="115"/>
  <c r="F20" i="124"/>
  <c r="G53" i="111"/>
  <c r="G120" i="131"/>
  <c r="G98" i="131"/>
  <c r="J177" i="122"/>
  <c r="J135" i="122"/>
  <c r="J186" i="122" s="1"/>
  <c r="J176" i="122"/>
  <c r="J166" i="122"/>
  <c r="J182" i="122"/>
  <c r="J178" i="122"/>
  <c r="J184" i="122"/>
  <c r="J180" i="122"/>
  <c r="J183" i="122"/>
  <c r="J179" i="122"/>
  <c r="S121" i="124"/>
  <c r="R93" i="135"/>
  <c r="R113" i="135" s="1"/>
  <c r="R118" i="135"/>
  <c r="S121" i="123"/>
  <c r="L243" i="121"/>
  <c r="L242" i="121"/>
  <c r="L232" i="121"/>
  <c r="L248" i="121"/>
  <c r="L244" i="121"/>
  <c r="L212" i="121"/>
  <c r="L249" i="121"/>
  <c r="L245" i="121"/>
  <c r="S108" i="128"/>
  <c r="S103" i="128" s="1"/>
  <c r="K243" i="126"/>
  <c r="F20" i="128"/>
  <c r="K246" i="134"/>
  <c r="K262" i="125"/>
  <c r="K265" i="125"/>
  <c r="K263" i="125" s="1"/>
  <c r="K261" i="125"/>
  <c r="K266" i="125"/>
  <c r="K256" i="125"/>
  <c r="E18" i="110"/>
  <c r="E68" i="110"/>
  <c r="E19" i="110"/>
  <c r="F121" i="124"/>
  <c r="E70" i="113"/>
  <c r="E8" i="113"/>
  <c r="E20" i="113" s="1"/>
  <c r="F41" i="128"/>
  <c r="E70" i="120"/>
  <c r="E8" i="120"/>
  <c r="F58" i="118"/>
  <c r="F38" i="118"/>
  <c r="F23" i="118"/>
  <c r="F39" i="118"/>
  <c r="I171" i="123"/>
  <c r="I161" i="123"/>
  <c r="I140" i="123"/>
  <c r="I191" i="123" s="1"/>
  <c r="K202" i="132"/>
  <c r="J198" i="125"/>
  <c r="K266" i="134"/>
  <c r="K262" i="134"/>
  <c r="K261" i="134"/>
  <c r="K265" i="134"/>
  <c r="K256" i="134"/>
  <c r="F38" i="113"/>
  <c r="F23" i="113"/>
  <c r="F58" i="113"/>
  <c r="J181" i="113"/>
  <c r="F98" i="128"/>
  <c r="F120" i="128"/>
  <c r="I125" i="122"/>
  <c r="I198" i="122" s="1"/>
  <c r="U104" i="130"/>
  <c r="G130" i="133"/>
  <c r="F104" i="114"/>
  <c r="F108" i="115"/>
  <c r="F104" i="118"/>
  <c r="F108" i="121"/>
  <c r="F103" i="121" s="1"/>
  <c r="T104" i="115"/>
  <c r="E104" i="126"/>
  <c r="F104" i="126"/>
  <c r="F108" i="126"/>
  <c r="F104" i="119"/>
  <c r="T104" i="123"/>
  <c r="T104" i="128"/>
  <c r="F104" i="128"/>
  <c r="T104" i="116"/>
  <c r="T104" i="118"/>
  <c r="C56" i="130"/>
  <c r="F104" i="123"/>
  <c r="F108" i="132"/>
  <c r="F103" i="132" s="1"/>
  <c r="T104" i="135"/>
  <c r="E104" i="130"/>
  <c r="T104" i="119"/>
  <c r="F108" i="113"/>
  <c r="F103" i="113" s="1"/>
  <c r="F104" i="133"/>
  <c r="J157" i="126" l="1"/>
  <c r="J123" i="126"/>
  <c r="J184" i="126" s="1"/>
  <c r="S103" i="136"/>
  <c r="L259" i="127"/>
  <c r="L259" i="120"/>
  <c r="K263" i="134"/>
  <c r="J136" i="126"/>
  <c r="J187" i="126" s="1"/>
  <c r="I202" i="128"/>
  <c r="L263" i="135"/>
  <c r="I202" i="125"/>
  <c r="K259" i="129"/>
  <c r="J198" i="116"/>
  <c r="K259" i="121"/>
  <c r="I207" i="118"/>
  <c r="I237" i="118" s="1"/>
  <c r="I198" i="128"/>
  <c r="L263" i="131"/>
  <c r="F108" i="133"/>
  <c r="J243" i="118"/>
  <c r="J207" i="120"/>
  <c r="J227" i="120" s="1"/>
  <c r="J240" i="120"/>
  <c r="K263" i="113"/>
  <c r="E40" i="113"/>
  <c r="T108" i="124"/>
  <c r="K259" i="124"/>
  <c r="L259" i="135"/>
  <c r="J202" i="120"/>
  <c r="J198" i="120" s="1"/>
  <c r="F103" i="126"/>
  <c r="J202" i="126"/>
  <c r="J198" i="126" s="1"/>
  <c r="F103" i="115"/>
  <c r="K259" i="119"/>
  <c r="F103" i="136"/>
  <c r="K263" i="119"/>
  <c r="G159" i="124"/>
  <c r="K203" i="110"/>
  <c r="K236" i="110"/>
  <c r="G169" i="124"/>
  <c r="I198" i="125"/>
  <c r="L263" i="129"/>
  <c r="J203" i="121"/>
  <c r="J233" i="121" s="1"/>
  <c r="L263" i="127"/>
  <c r="K263" i="126"/>
  <c r="I202" i="127"/>
  <c r="J216" i="121"/>
  <c r="F103" i="129"/>
  <c r="U94" i="135"/>
  <c r="U116" i="135"/>
  <c r="D56" i="125"/>
  <c r="D24" i="125"/>
  <c r="U94" i="123"/>
  <c r="U116" i="123"/>
  <c r="B66" i="131"/>
  <c r="B4" i="131"/>
  <c r="B16" i="131" s="1"/>
  <c r="B66" i="116"/>
  <c r="B4" i="116"/>
  <c r="B66" i="136"/>
  <c r="B4" i="136"/>
  <c r="B16" i="136" s="1"/>
  <c r="T104" i="131"/>
  <c r="D116" i="114"/>
  <c r="D94" i="114"/>
  <c r="I216" i="120"/>
  <c r="E104" i="122"/>
  <c r="T104" i="112"/>
  <c r="U114" i="130"/>
  <c r="C14" i="125"/>
  <c r="C64" i="125"/>
  <c r="C17" i="125"/>
  <c r="C15" i="125"/>
  <c r="F114" i="126"/>
  <c r="T114" i="115"/>
  <c r="E114" i="118"/>
  <c r="F114" i="124"/>
  <c r="F114" i="123"/>
  <c r="C16" i="124"/>
  <c r="C14" i="124"/>
  <c r="C64" i="124"/>
  <c r="C15" i="124"/>
  <c r="C17" i="124"/>
  <c r="E114" i="119"/>
  <c r="C14" i="123"/>
  <c r="C64" i="123"/>
  <c r="C17" i="123"/>
  <c r="F114" i="119"/>
  <c r="T114" i="128"/>
  <c r="R116" i="140"/>
  <c r="B65" i="140"/>
  <c r="B224" i="140"/>
  <c r="E54" i="114"/>
  <c r="E34" i="114"/>
  <c r="E37" i="114"/>
  <c r="C14" i="134"/>
  <c r="C64" i="134"/>
  <c r="C17" i="134"/>
  <c r="C15" i="134"/>
  <c r="F114" i="116"/>
  <c r="T114" i="116"/>
  <c r="D55" i="140"/>
  <c r="D214" i="140"/>
  <c r="E116" i="131"/>
  <c r="E94" i="131"/>
  <c r="D56" i="129"/>
  <c r="D24" i="129"/>
  <c r="T104" i="127"/>
  <c r="T104" i="121"/>
  <c r="T103" i="121" s="1"/>
  <c r="T104" i="111"/>
  <c r="T103" i="111" s="1"/>
  <c r="H207" i="133"/>
  <c r="E104" i="121"/>
  <c r="D56" i="117"/>
  <c r="B66" i="133"/>
  <c r="B4" i="133"/>
  <c r="B66" i="117"/>
  <c r="B66" i="128"/>
  <c r="B4" i="128"/>
  <c r="D56" i="115"/>
  <c r="D24" i="115"/>
  <c r="U116" i="131"/>
  <c r="U94" i="131"/>
  <c r="D56" i="114"/>
  <c r="D24" i="114"/>
  <c r="D56" i="127"/>
  <c r="D24" i="127"/>
  <c r="G174" i="113"/>
  <c r="U116" i="112"/>
  <c r="U94" i="112"/>
  <c r="E21" i="136"/>
  <c r="F114" i="125"/>
  <c r="E34" i="134"/>
  <c r="E54" i="134"/>
  <c r="E35" i="134"/>
  <c r="E37" i="134"/>
  <c r="T114" i="127"/>
  <c r="E116" i="125"/>
  <c r="E94" i="125"/>
  <c r="T114" i="120"/>
  <c r="E116" i="134"/>
  <c r="E94" i="134"/>
  <c r="E116" i="122"/>
  <c r="E94" i="122"/>
  <c r="E36" i="126"/>
  <c r="E54" i="126"/>
  <c r="E34" i="126"/>
  <c r="E37" i="126"/>
  <c r="T114" i="123"/>
  <c r="E36" i="111"/>
  <c r="E34" i="111"/>
  <c r="E54" i="111"/>
  <c r="E37" i="111"/>
  <c r="E36" i="113"/>
  <c r="E34" i="113"/>
  <c r="E54" i="113"/>
  <c r="E37" i="113"/>
  <c r="C16" i="120"/>
  <c r="C64" i="120"/>
  <c r="C14" i="120"/>
  <c r="C15" i="120"/>
  <c r="C17" i="120"/>
  <c r="C16" i="123"/>
  <c r="D16" i="130"/>
  <c r="D64" i="130"/>
  <c r="D14" i="130"/>
  <c r="D17" i="130"/>
  <c r="T114" i="122"/>
  <c r="E36" i="114"/>
  <c r="C16" i="134"/>
  <c r="D116" i="131"/>
  <c r="D94" i="131"/>
  <c r="U94" i="127"/>
  <c r="U116" i="127"/>
  <c r="U116" i="121"/>
  <c r="U94" i="121"/>
  <c r="U94" i="111"/>
  <c r="U116" i="111"/>
  <c r="D56" i="121"/>
  <c r="D24" i="121"/>
  <c r="D36" i="121" s="1"/>
  <c r="T104" i="120"/>
  <c r="E104" i="124"/>
  <c r="E104" i="134"/>
  <c r="B66" i="112"/>
  <c r="B4" i="112"/>
  <c r="B66" i="125"/>
  <c r="B4" i="125"/>
  <c r="B66" i="114"/>
  <c r="B4" i="114"/>
  <c r="E104" i="132"/>
  <c r="E104" i="112"/>
  <c r="D94" i="111"/>
  <c r="D116" i="111"/>
  <c r="T104" i="122"/>
  <c r="T103" i="122" s="1"/>
  <c r="D94" i="126"/>
  <c r="D116" i="126"/>
  <c r="D56" i="122"/>
  <c r="D24" i="122"/>
  <c r="D36" i="122" s="1"/>
  <c r="J181" i="129"/>
  <c r="T103" i="115"/>
  <c r="T103" i="119"/>
  <c r="F114" i="133"/>
  <c r="E36" i="134"/>
  <c r="C14" i="126"/>
  <c r="C64" i="126"/>
  <c r="C17" i="126"/>
  <c r="T114" i="111"/>
  <c r="C16" i="129"/>
  <c r="C64" i="129"/>
  <c r="C14" i="129"/>
  <c r="C17" i="129"/>
  <c r="T114" i="136"/>
  <c r="T114" i="131"/>
  <c r="C64" i="119"/>
  <c r="C14" i="119"/>
  <c r="C17" i="119"/>
  <c r="C15" i="119"/>
  <c r="C14" i="111"/>
  <c r="C64" i="111"/>
  <c r="C17" i="111"/>
  <c r="F114" i="111"/>
  <c r="T114" i="121"/>
  <c r="E116" i="117"/>
  <c r="C14" i="122"/>
  <c r="C64" i="122"/>
  <c r="C17" i="122"/>
  <c r="C15" i="122"/>
  <c r="F114" i="129"/>
  <c r="F96" i="140"/>
  <c r="F116" i="110"/>
  <c r="F94" i="110"/>
  <c r="E54" i="124"/>
  <c r="E34" i="124"/>
  <c r="E35" i="124"/>
  <c r="E37" i="124"/>
  <c r="D54" i="130"/>
  <c r="D34" i="130"/>
  <c r="D37" i="130"/>
  <c r="E114" i="114"/>
  <c r="E104" i="136"/>
  <c r="D56" i="131"/>
  <c r="D24" i="131"/>
  <c r="D36" i="131" s="1"/>
  <c r="U116" i="119"/>
  <c r="U94" i="119"/>
  <c r="T104" i="113"/>
  <c r="T104" i="129"/>
  <c r="T103" i="129" s="1"/>
  <c r="U116" i="120"/>
  <c r="U94" i="120"/>
  <c r="T104" i="133"/>
  <c r="T103" i="133" s="1"/>
  <c r="B66" i="110"/>
  <c r="B4" i="110"/>
  <c r="B66" i="123"/>
  <c r="B4" i="123"/>
  <c r="B66" i="129"/>
  <c r="B4" i="129"/>
  <c r="B66" i="122"/>
  <c r="B4" i="122"/>
  <c r="D56" i="132"/>
  <c r="D24" i="132"/>
  <c r="D56" i="112"/>
  <c r="D24" i="112"/>
  <c r="D56" i="111"/>
  <c r="D24" i="111"/>
  <c r="D36" i="111" s="1"/>
  <c r="E104" i="135"/>
  <c r="U116" i="122"/>
  <c r="U94" i="122"/>
  <c r="V116" i="130"/>
  <c r="V94" i="130"/>
  <c r="E104" i="133"/>
  <c r="D56" i="126"/>
  <c r="D24" i="126"/>
  <c r="E36" i="132"/>
  <c r="E54" i="132"/>
  <c r="E34" i="132"/>
  <c r="E35" i="132"/>
  <c r="E37" i="132"/>
  <c r="E36" i="118"/>
  <c r="E34" i="118"/>
  <c r="E54" i="118"/>
  <c r="E35" i="118"/>
  <c r="E37" i="118"/>
  <c r="T114" i="125"/>
  <c r="C14" i="115"/>
  <c r="C64" i="115"/>
  <c r="C17" i="115"/>
  <c r="C15" i="115"/>
  <c r="C16" i="126"/>
  <c r="E116" i="132"/>
  <c r="E94" i="132"/>
  <c r="E93" i="132" s="1"/>
  <c r="E113" i="132" s="1"/>
  <c r="C14" i="128"/>
  <c r="C64" i="128"/>
  <c r="C17" i="128"/>
  <c r="C64" i="113"/>
  <c r="C14" i="113"/>
  <c r="C17" i="113"/>
  <c r="F114" i="122"/>
  <c r="E54" i="110"/>
  <c r="E34" i="110"/>
  <c r="E35" i="110"/>
  <c r="E37" i="110"/>
  <c r="E54" i="128"/>
  <c r="E34" i="128"/>
  <c r="E37" i="128"/>
  <c r="E114" i="128"/>
  <c r="C16" i="119"/>
  <c r="C16" i="111"/>
  <c r="T114" i="119"/>
  <c r="E54" i="112"/>
  <c r="E34" i="112"/>
  <c r="E35" i="112"/>
  <c r="E37" i="112"/>
  <c r="C16" i="122"/>
  <c r="F114" i="127"/>
  <c r="G106" i="140"/>
  <c r="G104" i="110"/>
  <c r="T114" i="112"/>
  <c r="D56" i="136"/>
  <c r="D24" i="136"/>
  <c r="D116" i="118"/>
  <c r="D94" i="118"/>
  <c r="U94" i="113"/>
  <c r="U116" i="113"/>
  <c r="E104" i="123"/>
  <c r="U94" i="129"/>
  <c r="U116" i="129"/>
  <c r="D94" i="113"/>
  <c r="D116" i="113"/>
  <c r="D56" i="124"/>
  <c r="D24" i="124"/>
  <c r="D56" i="134"/>
  <c r="D24" i="134"/>
  <c r="D36" i="134" s="1"/>
  <c r="U116" i="133"/>
  <c r="U94" i="133"/>
  <c r="B66" i="120"/>
  <c r="B4" i="120"/>
  <c r="B16" i="120" s="1"/>
  <c r="B66" i="118"/>
  <c r="B4" i="118"/>
  <c r="B66" i="111"/>
  <c r="B4" i="111"/>
  <c r="B16" i="111" s="1"/>
  <c r="B66" i="132"/>
  <c r="B4" i="132"/>
  <c r="E104" i="119"/>
  <c r="I177" i="135"/>
  <c r="L259" i="133"/>
  <c r="F159" i="127"/>
  <c r="T103" i="123"/>
  <c r="G114" i="110"/>
  <c r="T114" i="118"/>
  <c r="T114" i="129"/>
  <c r="C14" i="112"/>
  <c r="C64" i="112"/>
  <c r="C15" i="112"/>
  <c r="C17" i="112"/>
  <c r="C64" i="114"/>
  <c r="C14" i="114"/>
  <c r="C17" i="114"/>
  <c r="F114" i="113"/>
  <c r="D114" i="130"/>
  <c r="C16" i="115"/>
  <c r="E36" i="135"/>
  <c r="E34" i="135"/>
  <c r="E54" i="135"/>
  <c r="E37" i="135"/>
  <c r="C16" i="128"/>
  <c r="T114" i="124"/>
  <c r="E114" i="126"/>
  <c r="E54" i="127"/>
  <c r="E34" i="127"/>
  <c r="E37" i="127"/>
  <c r="C16" i="113"/>
  <c r="E36" i="110"/>
  <c r="E36" i="128"/>
  <c r="T114" i="126"/>
  <c r="E94" i="135"/>
  <c r="E116" i="135"/>
  <c r="C17" i="133"/>
  <c r="C64" i="133"/>
  <c r="C14" i="133"/>
  <c r="F114" i="112"/>
  <c r="F114" i="128"/>
  <c r="E36" i="112"/>
  <c r="Q106" i="140"/>
  <c r="Q104" i="110"/>
  <c r="D56" i="110"/>
  <c r="D26" i="140"/>
  <c r="D24" i="110"/>
  <c r="U116" i="116"/>
  <c r="U94" i="116"/>
  <c r="T104" i="126"/>
  <c r="T104" i="136"/>
  <c r="D56" i="113"/>
  <c r="D24" i="113"/>
  <c r="D36" i="113" s="1"/>
  <c r="E104" i="116"/>
  <c r="B66" i="124"/>
  <c r="B4" i="124"/>
  <c r="B66" i="115"/>
  <c r="B4" i="115"/>
  <c r="B66" i="127"/>
  <c r="B4" i="127"/>
  <c r="B16" i="127" s="1"/>
  <c r="B66" i="113"/>
  <c r="B4" i="113"/>
  <c r="T104" i="132"/>
  <c r="T103" i="132" s="1"/>
  <c r="D94" i="128"/>
  <c r="D116" i="128"/>
  <c r="D56" i="135"/>
  <c r="D24" i="135"/>
  <c r="D36" i="135" s="1"/>
  <c r="T104" i="134"/>
  <c r="T104" i="125"/>
  <c r="T104" i="114"/>
  <c r="T103" i="114" s="1"/>
  <c r="D56" i="133"/>
  <c r="D24" i="133"/>
  <c r="F103" i="133"/>
  <c r="T114" i="134"/>
  <c r="E34" i="123"/>
  <c r="E54" i="123"/>
  <c r="E37" i="123"/>
  <c r="F114" i="118"/>
  <c r="C16" i="133"/>
  <c r="F114" i="115"/>
  <c r="E94" i="111"/>
  <c r="E116" i="111"/>
  <c r="E116" i="120"/>
  <c r="E94" i="120"/>
  <c r="E94" i="113"/>
  <c r="E116" i="113"/>
  <c r="T114" i="133"/>
  <c r="T114" i="132"/>
  <c r="E54" i="125"/>
  <c r="E34" i="125"/>
  <c r="E37" i="125"/>
  <c r="E35" i="125"/>
  <c r="D56" i="118"/>
  <c r="D24" i="118"/>
  <c r="D36" i="118" s="1"/>
  <c r="U116" i="117"/>
  <c r="U116" i="118"/>
  <c r="U94" i="118"/>
  <c r="E104" i="125"/>
  <c r="D56" i="123"/>
  <c r="D24" i="123"/>
  <c r="U94" i="128"/>
  <c r="U116" i="128"/>
  <c r="U94" i="126"/>
  <c r="U116" i="126"/>
  <c r="U94" i="136"/>
  <c r="U116" i="136"/>
  <c r="D56" i="116"/>
  <c r="D24" i="116"/>
  <c r="G160" i="122"/>
  <c r="U116" i="115"/>
  <c r="U94" i="115"/>
  <c r="B66" i="135"/>
  <c r="B4" i="135"/>
  <c r="B66" i="121"/>
  <c r="B4" i="121"/>
  <c r="B16" i="121" s="1"/>
  <c r="B66" i="119"/>
  <c r="B4" i="119"/>
  <c r="B16" i="119" s="1"/>
  <c r="U116" i="132"/>
  <c r="U94" i="132"/>
  <c r="T104" i="124"/>
  <c r="D56" i="128"/>
  <c r="D24" i="128"/>
  <c r="D36" i="128" s="1"/>
  <c r="D56" i="119"/>
  <c r="D24" i="119"/>
  <c r="U116" i="134"/>
  <c r="U94" i="134"/>
  <c r="U116" i="125"/>
  <c r="U94" i="125"/>
  <c r="U116" i="114"/>
  <c r="U94" i="114"/>
  <c r="E104" i="120"/>
  <c r="I125" i="110"/>
  <c r="G116" i="140"/>
  <c r="E54" i="121"/>
  <c r="E34" i="121"/>
  <c r="E35" i="121"/>
  <c r="E37" i="121"/>
  <c r="E54" i="116"/>
  <c r="E34" i="116"/>
  <c r="E37" i="116"/>
  <c r="E35" i="116"/>
  <c r="T114" i="114"/>
  <c r="E116" i="124"/>
  <c r="E94" i="124"/>
  <c r="E36" i="123"/>
  <c r="E34" i="119"/>
  <c r="E54" i="119"/>
  <c r="E37" i="119"/>
  <c r="E35" i="119"/>
  <c r="E54" i="115"/>
  <c r="E34" i="115"/>
  <c r="E37" i="115"/>
  <c r="E35" i="115"/>
  <c r="E116" i="116"/>
  <c r="E94" i="116"/>
  <c r="F114" i="131"/>
  <c r="E114" i="123"/>
  <c r="F114" i="114"/>
  <c r="E56" i="140"/>
  <c r="E34" i="120"/>
  <c r="E54" i="120"/>
  <c r="E35" i="120"/>
  <c r="E37" i="120"/>
  <c r="C16" i="116"/>
  <c r="C14" i="116"/>
  <c r="C64" i="116"/>
  <c r="C17" i="116"/>
  <c r="C15" i="116"/>
  <c r="E54" i="131"/>
  <c r="E34" i="131"/>
  <c r="E35" i="131"/>
  <c r="E37" i="131"/>
  <c r="C16" i="110"/>
  <c r="C64" i="110"/>
  <c r="C14" i="110"/>
  <c r="C15" i="110"/>
  <c r="C17" i="110"/>
  <c r="R114" i="110"/>
  <c r="F114" i="120"/>
  <c r="E54" i="129"/>
  <c r="E34" i="129"/>
  <c r="E37" i="129"/>
  <c r="C14" i="118"/>
  <c r="C64" i="118"/>
  <c r="C15" i="118"/>
  <c r="C17" i="118"/>
  <c r="C66" i="130"/>
  <c r="C4" i="130"/>
  <c r="F114" i="121"/>
  <c r="E94" i="129"/>
  <c r="E116" i="129"/>
  <c r="E54" i="136"/>
  <c r="E34" i="136"/>
  <c r="E37" i="136"/>
  <c r="E36" i="122"/>
  <c r="E54" i="122"/>
  <c r="E34" i="122"/>
  <c r="E37" i="122"/>
  <c r="E35" i="122"/>
  <c r="E36" i="125"/>
  <c r="C14" i="132"/>
  <c r="C64" i="132"/>
  <c r="C15" i="132"/>
  <c r="C17" i="132"/>
  <c r="C14" i="136"/>
  <c r="C64" i="136"/>
  <c r="C17" i="136"/>
  <c r="E104" i="129"/>
  <c r="C94" i="130"/>
  <c r="C116" i="130"/>
  <c r="S96" i="140"/>
  <c r="S116" i="110"/>
  <c r="S94" i="110"/>
  <c r="C35" i="130"/>
  <c r="C55" i="130"/>
  <c r="C24" i="130"/>
  <c r="C214" i="130"/>
  <c r="C25" i="140"/>
  <c r="B66" i="126"/>
  <c r="B4" i="126"/>
  <c r="B16" i="126" s="1"/>
  <c r="B66" i="134"/>
  <c r="B4" i="134"/>
  <c r="B16" i="134" s="1"/>
  <c r="E104" i="115"/>
  <c r="U116" i="124"/>
  <c r="U94" i="124"/>
  <c r="E104" i="127"/>
  <c r="D56" i="120"/>
  <c r="D24" i="120"/>
  <c r="K259" i="134"/>
  <c r="I202" i="129"/>
  <c r="E116" i="112"/>
  <c r="E94" i="112"/>
  <c r="E36" i="121"/>
  <c r="E36" i="116"/>
  <c r="E94" i="136"/>
  <c r="E116" i="136"/>
  <c r="T114" i="113"/>
  <c r="C16" i="127"/>
  <c r="C14" i="127"/>
  <c r="C64" i="127"/>
  <c r="C17" i="127"/>
  <c r="E36" i="119"/>
  <c r="E36" i="115"/>
  <c r="E116" i="121"/>
  <c r="E94" i="121"/>
  <c r="C64" i="131"/>
  <c r="C14" i="131"/>
  <c r="C15" i="131"/>
  <c r="C17" i="131"/>
  <c r="T114" i="135"/>
  <c r="E34" i="133"/>
  <c r="E54" i="133"/>
  <c r="E35" i="133"/>
  <c r="E37" i="133"/>
  <c r="C16" i="121"/>
  <c r="C14" i="121"/>
  <c r="C64" i="121"/>
  <c r="C15" i="121"/>
  <c r="C17" i="121"/>
  <c r="E116" i="115"/>
  <c r="E94" i="115"/>
  <c r="E94" i="127"/>
  <c r="E116" i="127"/>
  <c r="E114" i="133"/>
  <c r="C16" i="135"/>
  <c r="C14" i="135"/>
  <c r="C64" i="135"/>
  <c r="C17" i="135"/>
  <c r="C66" i="140"/>
  <c r="F114" i="134"/>
  <c r="C16" i="132"/>
  <c r="C16" i="136"/>
  <c r="K263" i="131"/>
  <c r="H216" i="126"/>
  <c r="F108" i="116"/>
  <c r="F103" i="116" s="1"/>
  <c r="K263" i="111"/>
  <c r="E41" i="134"/>
  <c r="J247" i="124"/>
  <c r="I202" i="114"/>
  <c r="L263" i="120"/>
  <c r="J203" i="120"/>
  <c r="J200" i="120" s="1"/>
  <c r="K259" i="128"/>
  <c r="J250" i="112"/>
  <c r="F159" i="134"/>
  <c r="G290" i="133"/>
  <c r="E20" i="118"/>
  <c r="I181" i="115"/>
  <c r="G125" i="128"/>
  <c r="G143" i="134"/>
  <c r="G194" i="134" s="1"/>
  <c r="L259" i="134"/>
  <c r="G125" i="111"/>
  <c r="G126" i="123"/>
  <c r="K259" i="125"/>
  <c r="L263" i="134"/>
  <c r="K259" i="136"/>
  <c r="H240" i="130"/>
  <c r="G126" i="118"/>
  <c r="L263" i="133"/>
  <c r="I207" i="135"/>
  <c r="I217" i="135" s="1"/>
  <c r="I237" i="125"/>
  <c r="I227" i="125"/>
  <c r="I217" i="125"/>
  <c r="I258" i="112"/>
  <c r="D60" i="136"/>
  <c r="D28" i="136"/>
  <c r="D40" i="136" s="1"/>
  <c r="J247" i="111"/>
  <c r="J242" i="111"/>
  <c r="J232" i="111"/>
  <c r="J212" i="111"/>
  <c r="J249" i="111"/>
  <c r="J245" i="111"/>
  <c r="J246" i="111"/>
  <c r="J250" i="111"/>
  <c r="J243" i="111"/>
  <c r="I258" i="111"/>
  <c r="I258" i="135"/>
  <c r="I198" i="135"/>
  <c r="I176" i="112"/>
  <c r="I135" i="112"/>
  <c r="I186" i="112" s="1"/>
  <c r="I178" i="112"/>
  <c r="I166" i="112"/>
  <c r="I179" i="112"/>
  <c r="I184" i="112"/>
  <c r="I183" i="112"/>
  <c r="I180" i="112"/>
  <c r="I181" i="112"/>
  <c r="I233" i="115"/>
  <c r="I223" i="115"/>
  <c r="I213" i="115"/>
  <c r="I287" i="126"/>
  <c r="I167" i="126"/>
  <c r="I157" i="126"/>
  <c r="I136" i="126"/>
  <c r="I187" i="126" s="1"/>
  <c r="I123" i="126"/>
  <c r="I177" i="126" s="1"/>
  <c r="I223" i="131"/>
  <c r="I213" i="131"/>
  <c r="I200" i="131"/>
  <c r="I247" i="131" s="1"/>
  <c r="I233" i="131"/>
  <c r="I258" i="119"/>
  <c r="I258" i="127"/>
  <c r="I198" i="127"/>
  <c r="I258" i="113"/>
  <c r="H171" i="133"/>
  <c r="H161" i="133"/>
  <c r="H140" i="133"/>
  <c r="H191" i="133" s="1"/>
  <c r="I135" i="125"/>
  <c r="I186" i="125" s="1"/>
  <c r="I176" i="125"/>
  <c r="I166" i="125"/>
  <c r="I182" i="125"/>
  <c r="I178" i="125"/>
  <c r="I183" i="125"/>
  <c r="I184" i="125"/>
  <c r="I179" i="125"/>
  <c r="I181" i="125"/>
  <c r="I180" i="125"/>
  <c r="I198" i="129"/>
  <c r="I258" i="129"/>
  <c r="I237" i="114"/>
  <c r="I217" i="114"/>
  <c r="I227" i="114"/>
  <c r="I177" i="130"/>
  <c r="I135" i="130"/>
  <c r="I186" i="130" s="1"/>
  <c r="I176" i="130"/>
  <c r="I166" i="130"/>
  <c r="I183" i="130"/>
  <c r="I179" i="130"/>
  <c r="I180" i="130"/>
  <c r="I184" i="130"/>
  <c r="K258" i="110"/>
  <c r="K198" i="110"/>
  <c r="I258" i="133"/>
  <c r="I198" i="133"/>
  <c r="I258" i="118"/>
  <c r="I198" i="118"/>
  <c r="J243" i="131"/>
  <c r="J242" i="131"/>
  <c r="J232" i="131"/>
  <c r="J244" i="131"/>
  <c r="J248" i="131"/>
  <c r="J212" i="131"/>
  <c r="J249" i="131"/>
  <c r="J245" i="131"/>
  <c r="J246" i="131"/>
  <c r="J250" i="131"/>
  <c r="F173" i="113"/>
  <c r="F142" i="113"/>
  <c r="F193" i="113" s="1"/>
  <c r="F163" i="113"/>
  <c r="J237" i="115"/>
  <c r="J227" i="115"/>
  <c r="J217" i="115"/>
  <c r="E93" i="115"/>
  <c r="E113" i="115" s="1"/>
  <c r="E118" i="115"/>
  <c r="C71" i="110"/>
  <c r="H235" i="115"/>
  <c r="H225" i="115"/>
  <c r="H215" i="115"/>
  <c r="H235" i="122"/>
  <c r="H225" i="122"/>
  <c r="H215" i="122"/>
  <c r="T121" i="112"/>
  <c r="E41" i="130"/>
  <c r="E58" i="130"/>
  <c r="E38" i="130"/>
  <c r="E23" i="130"/>
  <c r="K250" i="136"/>
  <c r="K242" i="136"/>
  <c r="K232" i="136"/>
  <c r="K212" i="136"/>
  <c r="K249" i="136"/>
  <c r="K245" i="136"/>
  <c r="K246" i="136"/>
  <c r="I216" i="130"/>
  <c r="I236" i="130"/>
  <c r="I226" i="130"/>
  <c r="I171" i="113"/>
  <c r="I140" i="113"/>
  <c r="I191" i="113" s="1"/>
  <c r="I161" i="113"/>
  <c r="D71" i="111"/>
  <c r="T120" i="113"/>
  <c r="T98" i="113"/>
  <c r="I216" i="114"/>
  <c r="I236" i="114"/>
  <c r="I226" i="114"/>
  <c r="J258" i="114"/>
  <c r="J198" i="114"/>
  <c r="S93" i="119"/>
  <c r="S113" i="119" s="1"/>
  <c r="S118" i="119"/>
  <c r="I233" i="133"/>
  <c r="I223" i="133"/>
  <c r="I213" i="133"/>
  <c r="T120" i="127"/>
  <c r="T98" i="127"/>
  <c r="G125" i="133"/>
  <c r="G169" i="133"/>
  <c r="G159" i="133"/>
  <c r="G138" i="133"/>
  <c r="G189" i="133" s="1"/>
  <c r="G289" i="133"/>
  <c r="G159" i="111"/>
  <c r="G289" i="111"/>
  <c r="G138" i="111"/>
  <c r="G189" i="111" s="1"/>
  <c r="G169" i="111"/>
  <c r="D61" i="113"/>
  <c r="H236" i="126"/>
  <c r="H226" i="126"/>
  <c r="D61" i="127"/>
  <c r="D60" i="126"/>
  <c r="D28" i="126"/>
  <c r="D41" i="126" s="1"/>
  <c r="D61" i="129"/>
  <c r="D60" i="132"/>
  <c r="D28" i="132"/>
  <c r="D40" i="132" s="1"/>
  <c r="D98" i="128"/>
  <c r="D120" i="128"/>
  <c r="G173" i="113"/>
  <c r="G142" i="113"/>
  <c r="G193" i="113" s="1"/>
  <c r="G163" i="113"/>
  <c r="D60" i="118"/>
  <c r="D28" i="118"/>
  <c r="D60" i="125"/>
  <c r="D28" i="125"/>
  <c r="D40" i="125" s="1"/>
  <c r="I239" i="110"/>
  <c r="I207" i="110"/>
  <c r="I229" i="110"/>
  <c r="I219" i="110"/>
  <c r="D98" i="116"/>
  <c r="G173" i="123"/>
  <c r="G163" i="123"/>
  <c r="G142" i="123"/>
  <c r="G193" i="123" s="1"/>
  <c r="D60" i="119"/>
  <c r="D28" i="119"/>
  <c r="D41" i="119" s="1"/>
  <c r="H235" i="126"/>
  <c r="H225" i="126"/>
  <c r="H215" i="126"/>
  <c r="G174" i="133"/>
  <c r="G164" i="133"/>
  <c r="G143" i="133"/>
  <c r="G194" i="133" s="1"/>
  <c r="D61" i="119"/>
  <c r="D61" i="134"/>
  <c r="H169" i="120"/>
  <c r="H159" i="120"/>
  <c r="H138" i="120"/>
  <c r="H189" i="120" s="1"/>
  <c r="H289" i="120"/>
  <c r="F173" i="131"/>
  <c r="F163" i="131"/>
  <c r="F142" i="131"/>
  <c r="F193" i="131" s="1"/>
  <c r="H235" i="124"/>
  <c r="H225" i="124"/>
  <c r="H215" i="124"/>
  <c r="H239" i="130"/>
  <c r="H219" i="130"/>
  <c r="H229" i="130"/>
  <c r="F93" i="115"/>
  <c r="F113" i="115" s="1"/>
  <c r="F118" i="115"/>
  <c r="L259" i="131"/>
  <c r="J250" i="118"/>
  <c r="J242" i="118"/>
  <c r="J232" i="118"/>
  <c r="J244" i="118"/>
  <c r="J248" i="118"/>
  <c r="J212" i="118"/>
  <c r="J246" i="118"/>
  <c r="J249" i="118"/>
  <c r="J245" i="118"/>
  <c r="S93" i="126"/>
  <c r="S113" i="126" s="1"/>
  <c r="S118" i="126"/>
  <c r="T120" i="111"/>
  <c r="T98" i="111"/>
  <c r="E121" i="124"/>
  <c r="E98" i="136"/>
  <c r="E120" i="136"/>
  <c r="E38" i="125"/>
  <c r="E23" i="125"/>
  <c r="E58" i="125"/>
  <c r="E39" i="125"/>
  <c r="I258" i="123"/>
  <c r="J258" i="130"/>
  <c r="J198" i="130"/>
  <c r="E68" i="116"/>
  <c r="E18" i="116"/>
  <c r="E19" i="116"/>
  <c r="S93" i="124"/>
  <c r="S113" i="124" s="1"/>
  <c r="S118" i="124"/>
  <c r="K258" i="120"/>
  <c r="K198" i="120"/>
  <c r="S93" i="134"/>
  <c r="S113" i="134" s="1"/>
  <c r="S118" i="134"/>
  <c r="H130" i="112"/>
  <c r="H173" i="112"/>
  <c r="H142" i="112"/>
  <c r="H193" i="112" s="1"/>
  <c r="H163" i="112"/>
  <c r="H173" i="130"/>
  <c r="H163" i="130"/>
  <c r="H142" i="130"/>
  <c r="H193" i="130" s="1"/>
  <c r="H130" i="130"/>
  <c r="E121" i="128"/>
  <c r="H174" i="122"/>
  <c r="H143" i="122"/>
  <c r="H194" i="122" s="1"/>
  <c r="H164" i="122"/>
  <c r="H174" i="131"/>
  <c r="H143" i="131"/>
  <c r="H194" i="131" s="1"/>
  <c r="H164" i="131"/>
  <c r="E68" i="131"/>
  <c r="E18" i="131"/>
  <c r="E19" i="131"/>
  <c r="E121" i="111"/>
  <c r="E68" i="128"/>
  <c r="E18" i="128"/>
  <c r="S93" i="118"/>
  <c r="S113" i="118" s="1"/>
  <c r="S118" i="118"/>
  <c r="I135" i="135"/>
  <c r="I186" i="135" s="1"/>
  <c r="I176" i="135"/>
  <c r="I166" i="135"/>
  <c r="I179" i="135"/>
  <c r="I184" i="135"/>
  <c r="I180" i="135"/>
  <c r="I183" i="135"/>
  <c r="J176" i="129"/>
  <c r="J135" i="129"/>
  <c r="J186" i="129" s="1"/>
  <c r="J166" i="129"/>
  <c r="J179" i="129"/>
  <c r="J184" i="129"/>
  <c r="J183" i="129"/>
  <c r="J180" i="129"/>
  <c r="J258" i="134"/>
  <c r="J258" i="122"/>
  <c r="J198" i="122"/>
  <c r="E120" i="124"/>
  <c r="E98" i="124"/>
  <c r="D120" i="117"/>
  <c r="F108" i="119"/>
  <c r="F103" i="119" s="1"/>
  <c r="E121" i="134"/>
  <c r="E20" i="121"/>
  <c r="E68" i="121"/>
  <c r="E18" i="121"/>
  <c r="E19" i="121"/>
  <c r="S93" i="112"/>
  <c r="S113" i="112" s="1"/>
  <c r="S118" i="112"/>
  <c r="J242" i="128"/>
  <c r="J232" i="128"/>
  <c r="J212" i="128"/>
  <c r="J246" i="128"/>
  <c r="J249" i="128"/>
  <c r="J245" i="128"/>
  <c r="J250" i="128"/>
  <c r="T120" i="120"/>
  <c r="T98" i="120"/>
  <c r="G126" i="128"/>
  <c r="I290" i="120"/>
  <c r="I170" i="120"/>
  <c r="I160" i="120"/>
  <c r="I139" i="120"/>
  <c r="I190" i="120" s="1"/>
  <c r="I236" i="124"/>
  <c r="I216" i="124"/>
  <c r="I226" i="124"/>
  <c r="Q120" i="140"/>
  <c r="D70" i="136"/>
  <c r="D8" i="136"/>
  <c r="D21" i="136" s="1"/>
  <c r="H130" i="113"/>
  <c r="H174" i="113"/>
  <c r="H164" i="113"/>
  <c r="H143" i="113"/>
  <c r="H194" i="113" s="1"/>
  <c r="I203" i="112"/>
  <c r="J233" i="129"/>
  <c r="J223" i="129"/>
  <c r="J213" i="129"/>
  <c r="J200" i="134"/>
  <c r="J243" i="134" s="1"/>
  <c r="J233" i="134"/>
  <c r="J223" i="134"/>
  <c r="J213" i="134"/>
  <c r="F121" i="122"/>
  <c r="T108" i="113"/>
  <c r="I123" i="131"/>
  <c r="I167" i="131"/>
  <c r="I157" i="131"/>
  <c r="I287" i="131"/>
  <c r="I136" i="131"/>
  <c r="I187" i="131" s="1"/>
  <c r="J171" i="116"/>
  <c r="J161" i="116"/>
  <c r="J140" i="116"/>
  <c r="J191" i="116" s="1"/>
  <c r="H174" i="115"/>
  <c r="H164" i="115"/>
  <c r="H143" i="115"/>
  <c r="H194" i="115" s="1"/>
  <c r="H130" i="134"/>
  <c r="H174" i="134"/>
  <c r="H164" i="134"/>
  <c r="H143" i="134"/>
  <c r="H194" i="134" s="1"/>
  <c r="E40" i="130"/>
  <c r="I203" i="125"/>
  <c r="I236" i="125"/>
  <c r="I226" i="125"/>
  <c r="I216" i="125"/>
  <c r="E61" i="123"/>
  <c r="K265" i="133"/>
  <c r="K262" i="133"/>
  <c r="K266" i="133"/>
  <c r="K261" i="133"/>
  <c r="K256" i="133"/>
  <c r="D70" i="130"/>
  <c r="D8" i="130"/>
  <c r="J236" i="126"/>
  <c r="J226" i="126"/>
  <c r="J216" i="126"/>
  <c r="K265" i="123"/>
  <c r="K266" i="123"/>
  <c r="K262" i="123"/>
  <c r="K261" i="123"/>
  <c r="K256" i="123"/>
  <c r="J243" i="113"/>
  <c r="J242" i="113"/>
  <c r="J232" i="113"/>
  <c r="J212" i="113"/>
  <c r="J250" i="113"/>
  <c r="J246" i="113"/>
  <c r="J249" i="113"/>
  <c r="J245" i="113"/>
  <c r="T121" i="123"/>
  <c r="M263" i="121"/>
  <c r="I181" i="124"/>
  <c r="I135" i="124"/>
  <c r="I186" i="124" s="1"/>
  <c r="I176" i="124"/>
  <c r="I166" i="124"/>
  <c r="I182" i="124"/>
  <c r="I178" i="124"/>
  <c r="I183" i="124"/>
  <c r="I180" i="124"/>
  <c r="I184" i="124"/>
  <c r="I179" i="124"/>
  <c r="T108" i="127"/>
  <c r="T103" i="127" s="1"/>
  <c r="L177" i="110"/>
  <c r="L176" i="110"/>
  <c r="L135" i="110"/>
  <c r="L186" i="110" s="1"/>
  <c r="L166" i="110"/>
  <c r="L182" i="110"/>
  <c r="L178" i="110"/>
  <c r="L179" i="110"/>
  <c r="L180" i="110"/>
  <c r="L183" i="110"/>
  <c r="L184" i="110"/>
  <c r="J262" i="112"/>
  <c r="J265" i="112"/>
  <c r="J266" i="112"/>
  <c r="J261" i="112"/>
  <c r="J256" i="112"/>
  <c r="K261" i="127"/>
  <c r="K266" i="127"/>
  <c r="K262" i="127"/>
  <c r="K265" i="127"/>
  <c r="K256" i="127"/>
  <c r="J240" i="126"/>
  <c r="J230" i="126"/>
  <c r="J220" i="126"/>
  <c r="H126" i="130"/>
  <c r="H170" i="130"/>
  <c r="H160" i="130"/>
  <c r="H139" i="130"/>
  <c r="H190" i="130" s="1"/>
  <c r="H290" i="130"/>
  <c r="I203" i="119"/>
  <c r="D71" i="123"/>
  <c r="E38" i="119"/>
  <c r="E58" i="119"/>
  <c r="E23" i="119"/>
  <c r="E39" i="119"/>
  <c r="G174" i="111"/>
  <c r="G164" i="111"/>
  <c r="G143" i="111"/>
  <c r="G194" i="111" s="1"/>
  <c r="G139" i="123"/>
  <c r="G190" i="123" s="1"/>
  <c r="H169" i="132"/>
  <c r="H159" i="132"/>
  <c r="H138" i="132"/>
  <c r="H189" i="132" s="1"/>
  <c r="H289" i="132"/>
  <c r="H126" i="132"/>
  <c r="H203" i="111"/>
  <c r="H236" i="111"/>
  <c r="H226" i="111"/>
  <c r="H216" i="111"/>
  <c r="G174" i="116"/>
  <c r="G164" i="116"/>
  <c r="G143" i="116"/>
  <c r="G194" i="116" s="1"/>
  <c r="G169" i="132"/>
  <c r="G159" i="132"/>
  <c r="G138" i="132"/>
  <c r="G189" i="132" s="1"/>
  <c r="G289" i="132"/>
  <c r="E20" i="134"/>
  <c r="E18" i="134"/>
  <c r="E68" i="134"/>
  <c r="E19" i="134"/>
  <c r="F93" i="135"/>
  <c r="F113" i="135" s="1"/>
  <c r="F118" i="135"/>
  <c r="J167" i="121"/>
  <c r="J157" i="121"/>
  <c r="J287" i="121"/>
  <c r="J136" i="121"/>
  <c r="J187" i="121" s="1"/>
  <c r="J123" i="121"/>
  <c r="J177" i="121" s="1"/>
  <c r="E93" i="128"/>
  <c r="E113" i="128" s="1"/>
  <c r="E118" i="128"/>
  <c r="E121" i="133"/>
  <c r="F53" i="120"/>
  <c r="E58" i="133"/>
  <c r="E38" i="133"/>
  <c r="E23" i="133"/>
  <c r="E39" i="133"/>
  <c r="C70" i="117"/>
  <c r="J223" i="110"/>
  <c r="J213" i="110"/>
  <c r="J200" i="110"/>
  <c r="J247" i="110" s="1"/>
  <c r="J233" i="110"/>
  <c r="I240" i="130"/>
  <c r="I220" i="130"/>
  <c r="I230" i="130"/>
  <c r="F53" i="115"/>
  <c r="J135" i="120"/>
  <c r="J186" i="120" s="1"/>
  <c r="J176" i="120"/>
  <c r="J166" i="120"/>
  <c r="J182" i="120"/>
  <c r="J178" i="120"/>
  <c r="J184" i="120"/>
  <c r="J179" i="120"/>
  <c r="J183" i="120"/>
  <c r="I239" i="132"/>
  <c r="I219" i="132"/>
  <c r="I229" i="132"/>
  <c r="D60" i="127"/>
  <c r="D28" i="127"/>
  <c r="H239" i="136"/>
  <c r="H219" i="136"/>
  <c r="H229" i="136"/>
  <c r="F173" i="123"/>
  <c r="F142" i="123"/>
  <c r="F193" i="123" s="1"/>
  <c r="F163" i="123"/>
  <c r="D121" i="122"/>
  <c r="H239" i="115"/>
  <c r="H219" i="115"/>
  <c r="H229" i="115"/>
  <c r="I239" i="120"/>
  <c r="I207" i="120"/>
  <c r="I219" i="120"/>
  <c r="I229" i="120"/>
  <c r="D60" i="123"/>
  <c r="G169" i="113"/>
  <c r="G159" i="113"/>
  <c r="G289" i="113"/>
  <c r="G138" i="113"/>
  <c r="G189" i="113" s="1"/>
  <c r="C70" i="110"/>
  <c r="C8" i="110"/>
  <c r="C20" i="110" s="1"/>
  <c r="D61" i="115"/>
  <c r="H207" i="113"/>
  <c r="H240" i="113"/>
  <c r="H230" i="113"/>
  <c r="H220" i="113"/>
  <c r="D60" i="129"/>
  <c r="D28" i="129"/>
  <c r="I240" i="110"/>
  <c r="I230" i="110"/>
  <c r="I220" i="110"/>
  <c r="D60" i="115"/>
  <c r="D28" i="115"/>
  <c r="D61" i="118"/>
  <c r="D60" i="128"/>
  <c r="D28" i="128"/>
  <c r="D40" i="128" s="1"/>
  <c r="G174" i="129"/>
  <c r="G164" i="129"/>
  <c r="G143" i="129"/>
  <c r="G194" i="129" s="1"/>
  <c r="F108" i="128"/>
  <c r="F103" i="128" s="1"/>
  <c r="F108" i="124"/>
  <c r="F103" i="124" s="1"/>
  <c r="H216" i="129"/>
  <c r="H236" i="129"/>
  <c r="H226" i="129"/>
  <c r="G174" i="124"/>
  <c r="G143" i="124"/>
  <c r="G194" i="124" s="1"/>
  <c r="G164" i="124"/>
  <c r="E108" i="133"/>
  <c r="E103" i="133" s="1"/>
  <c r="D61" i="116"/>
  <c r="H239" i="124"/>
  <c r="H219" i="124"/>
  <c r="H229" i="124"/>
  <c r="I226" i="120"/>
  <c r="I235" i="121"/>
  <c r="I225" i="121"/>
  <c r="I215" i="121"/>
  <c r="I203" i="121"/>
  <c r="D60" i="121"/>
  <c r="D28" i="121"/>
  <c r="D40" i="121" s="1"/>
  <c r="G174" i="134"/>
  <c r="H126" i="116"/>
  <c r="H239" i="125"/>
  <c r="H207" i="125"/>
  <c r="H229" i="125"/>
  <c r="H219" i="125"/>
  <c r="G174" i="132"/>
  <c r="G143" i="132"/>
  <c r="G194" i="132" s="1"/>
  <c r="G164" i="132"/>
  <c r="K177" i="110"/>
  <c r="K135" i="110"/>
  <c r="K186" i="110" s="1"/>
  <c r="K176" i="110"/>
  <c r="K166" i="110"/>
  <c r="K182" i="110"/>
  <c r="K178" i="110"/>
  <c r="K183" i="110"/>
  <c r="K180" i="110"/>
  <c r="K179" i="110"/>
  <c r="K184" i="110"/>
  <c r="K263" i="129"/>
  <c r="I123" i="133"/>
  <c r="I167" i="133"/>
  <c r="I157" i="133"/>
  <c r="I287" i="133"/>
  <c r="I136" i="133"/>
  <c r="I187" i="133" s="1"/>
  <c r="J198" i="133"/>
  <c r="J258" i="133"/>
  <c r="T121" i="128"/>
  <c r="T121" i="116"/>
  <c r="H174" i="126"/>
  <c r="H143" i="126"/>
  <c r="H194" i="126" s="1"/>
  <c r="H164" i="126"/>
  <c r="J237" i="110"/>
  <c r="J227" i="110"/>
  <c r="J217" i="110"/>
  <c r="I200" i="134"/>
  <c r="I247" i="134" s="1"/>
  <c r="I233" i="134"/>
  <c r="I223" i="134"/>
  <c r="I213" i="134"/>
  <c r="E40" i="128"/>
  <c r="E38" i="128"/>
  <c r="E58" i="128"/>
  <c r="E23" i="128"/>
  <c r="H290" i="131"/>
  <c r="H139" i="131"/>
  <c r="H190" i="131" s="1"/>
  <c r="H170" i="131"/>
  <c r="H160" i="131"/>
  <c r="H125" i="131"/>
  <c r="H126" i="131"/>
  <c r="H170" i="119"/>
  <c r="H160" i="119"/>
  <c r="H290" i="119"/>
  <c r="H139" i="119"/>
  <c r="H190" i="119" s="1"/>
  <c r="D70" i="128"/>
  <c r="D8" i="128"/>
  <c r="D20" i="128" s="1"/>
  <c r="T108" i="118"/>
  <c r="T103" i="118" s="1"/>
  <c r="T120" i="130"/>
  <c r="T98" i="130"/>
  <c r="F120" i="122"/>
  <c r="F98" i="122"/>
  <c r="F53" i="119"/>
  <c r="F53" i="132"/>
  <c r="E18" i="127"/>
  <c r="E68" i="127"/>
  <c r="I233" i="111"/>
  <c r="I223" i="111"/>
  <c r="I213" i="111"/>
  <c r="I203" i="130"/>
  <c r="I200" i="122"/>
  <c r="I247" i="122" s="1"/>
  <c r="I233" i="122"/>
  <c r="I223" i="122"/>
  <c r="I213" i="122"/>
  <c r="I237" i="122"/>
  <c r="I227" i="122"/>
  <c r="I217" i="122"/>
  <c r="H171" i="125"/>
  <c r="H161" i="125"/>
  <c r="H140" i="125"/>
  <c r="H191" i="125" s="1"/>
  <c r="F40" i="130"/>
  <c r="F38" i="130"/>
  <c r="F23" i="130"/>
  <c r="F58" i="130"/>
  <c r="F41" i="130"/>
  <c r="E20" i="132"/>
  <c r="I184" i="122"/>
  <c r="I135" i="122"/>
  <c r="I186" i="122" s="1"/>
  <c r="I176" i="122"/>
  <c r="I166" i="122"/>
  <c r="I182" i="122"/>
  <c r="I178" i="122"/>
  <c r="I179" i="122"/>
  <c r="I180" i="122"/>
  <c r="F93" i="136"/>
  <c r="F113" i="136" s="1"/>
  <c r="F118" i="136"/>
  <c r="E58" i="126"/>
  <c r="E38" i="126"/>
  <c r="E23" i="126"/>
  <c r="D70" i="121"/>
  <c r="D8" i="121"/>
  <c r="D20" i="121" s="1"/>
  <c r="T121" i="130"/>
  <c r="J213" i="130"/>
  <c r="J233" i="130"/>
  <c r="J223" i="130"/>
  <c r="J200" i="130"/>
  <c r="J243" i="130" s="1"/>
  <c r="E21" i="134"/>
  <c r="J242" i="122"/>
  <c r="J232" i="122"/>
  <c r="J248" i="122"/>
  <c r="J244" i="122"/>
  <c r="J212" i="122"/>
  <c r="J249" i="122"/>
  <c r="J245" i="122"/>
  <c r="J246" i="122"/>
  <c r="U120" i="117"/>
  <c r="F93" i="111"/>
  <c r="F113" i="111" s="1"/>
  <c r="F118" i="111"/>
  <c r="T121" i="135"/>
  <c r="J176" i="134"/>
  <c r="J135" i="134"/>
  <c r="J186" i="134" s="1"/>
  <c r="J166" i="134"/>
  <c r="J182" i="134"/>
  <c r="J178" i="134"/>
  <c r="J180" i="134"/>
  <c r="J183" i="134"/>
  <c r="J184" i="134"/>
  <c r="J179" i="134"/>
  <c r="T121" i="134"/>
  <c r="J177" i="115"/>
  <c r="J135" i="115"/>
  <c r="J186" i="115" s="1"/>
  <c r="J176" i="115"/>
  <c r="J166" i="115"/>
  <c r="J182" i="115"/>
  <c r="J178" i="115"/>
  <c r="J179" i="115"/>
  <c r="J180" i="115"/>
  <c r="J183" i="115"/>
  <c r="F93" i="130"/>
  <c r="F113" i="130" s="1"/>
  <c r="F118" i="130"/>
  <c r="S93" i="125"/>
  <c r="S113" i="125" s="1"/>
  <c r="S118" i="125"/>
  <c r="I198" i="113"/>
  <c r="J243" i="119"/>
  <c r="J242" i="119"/>
  <c r="J232" i="119"/>
  <c r="J244" i="119"/>
  <c r="J248" i="119"/>
  <c r="J212" i="119"/>
  <c r="J249" i="119"/>
  <c r="J245" i="119"/>
  <c r="J250" i="119"/>
  <c r="T108" i="116"/>
  <c r="T103" i="116" s="1"/>
  <c r="T121" i="125"/>
  <c r="F53" i="127"/>
  <c r="T120" i="119"/>
  <c r="T98" i="119"/>
  <c r="I236" i="128"/>
  <c r="I226" i="128"/>
  <c r="I216" i="128"/>
  <c r="D71" i="119"/>
  <c r="I240" i="128"/>
  <c r="I220" i="128"/>
  <c r="I230" i="128"/>
  <c r="I174" i="121"/>
  <c r="I164" i="121"/>
  <c r="I143" i="121"/>
  <c r="I194" i="121" s="1"/>
  <c r="D71" i="121"/>
  <c r="M259" i="110"/>
  <c r="T108" i="136"/>
  <c r="T120" i="123"/>
  <c r="T98" i="123"/>
  <c r="E120" i="135"/>
  <c r="H170" i="129"/>
  <c r="H160" i="129"/>
  <c r="H139" i="129"/>
  <c r="H190" i="129" s="1"/>
  <c r="H290" i="129"/>
  <c r="H125" i="129"/>
  <c r="H126" i="129"/>
  <c r="E40" i="121"/>
  <c r="E58" i="121"/>
  <c r="E38" i="121"/>
  <c r="E23" i="121"/>
  <c r="E39" i="121"/>
  <c r="H290" i="111"/>
  <c r="H170" i="111"/>
  <c r="H160" i="111"/>
  <c r="H139" i="111"/>
  <c r="H190" i="111" s="1"/>
  <c r="H126" i="111"/>
  <c r="J236" i="120"/>
  <c r="J226" i="120"/>
  <c r="J216" i="120"/>
  <c r="E68" i="122"/>
  <c r="E18" i="122"/>
  <c r="E19" i="122"/>
  <c r="M259" i="132"/>
  <c r="S93" i="128"/>
  <c r="S113" i="128" s="1"/>
  <c r="S118" i="128"/>
  <c r="E18" i="114"/>
  <c r="E68" i="114"/>
  <c r="F53" i="126"/>
  <c r="H125" i="115"/>
  <c r="J207" i="126"/>
  <c r="E120" i="122"/>
  <c r="E98" i="122"/>
  <c r="E28" i="123"/>
  <c r="E41" i="123" s="1"/>
  <c r="D70" i="124"/>
  <c r="D8" i="124"/>
  <c r="E41" i="125"/>
  <c r="D60" i="134"/>
  <c r="D28" i="134"/>
  <c r="U108" i="111"/>
  <c r="S93" i="121"/>
  <c r="S113" i="121" s="1"/>
  <c r="S118" i="121"/>
  <c r="I125" i="126"/>
  <c r="I290" i="126"/>
  <c r="I139" i="126"/>
  <c r="I190" i="126" s="1"/>
  <c r="I170" i="126"/>
  <c r="I160" i="126"/>
  <c r="I180" i="126"/>
  <c r="I123" i="116"/>
  <c r="I167" i="116"/>
  <c r="I157" i="116"/>
  <c r="I287" i="116"/>
  <c r="I136" i="116"/>
  <c r="I187" i="116" s="1"/>
  <c r="I236" i="119"/>
  <c r="I226" i="119"/>
  <c r="I216" i="119"/>
  <c r="H171" i="129"/>
  <c r="H140" i="129"/>
  <c r="H191" i="129" s="1"/>
  <c r="H161" i="129"/>
  <c r="E121" i="129"/>
  <c r="K177" i="120"/>
  <c r="K176" i="120"/>
  <c r="K135" i="120"/>
  <c r="K186" i="120" s="1"/>
  <c r="K166" i="120"/>
  <c r="K182" i="120"/>
  <c r="K178" i="120"/>
  <c r="K183" i="120"/>
  <c r="K179" i="120"/>
  <c r="K180" i="120"/>
  <c r="K184" i="120"/>
  <c r="I233" i="136"/>
  <c r="I223" i="136"/>
  <c r="I213" i="136"/>
  <c r="I200" i="136"/>
  <c r="I247" i="136" s="1"/>
  <c r="K233" i="110"/>
  <c r="K223" i="110"/>
  <c r="K213" i="110"/>
  <c r="G169" i="118"/>
  <c r="G159" i="118"/>
  <c r="G138" i="118"/>
  <c r="G189" i="118" s="1"/>
  <c r="G289" i="118"/>
  <c r="G173" i="116"/>
  <c r="G130" i="116"/>
  <c r="G142" i="116"/>
  <c r="G193" i="116" s="1"/>
  <c r="G163" i="116"/>
  <c r="H239" i="119"/>
  <c r="H219" i="119"/>
  <c r="H229" i="119"/>
  <c r="H235" i="119"/>
  <c r="H225" i="119"/>
  <c r="H215" i="119"/>
  <c r="F182" i="130"/>
  <c r="F172" i="130"/>
  <c r="F131" i="140"/>
  <c r="F162" i="130"/>
  <c r="F141" i="130"/>
  <c r="F192" i="130" s="1"/>
  <c r="G170" i="128"/>
  <c r="G160" i="128"/>
  <c r="G290" i="128"/>
  <c r="G139" i="128"/>
  <c r="G190" i="128" s="1"/>
  <c r="H207" i="128"/>
  <c r="H240" i="128"/>
  <c r="H220" i="128"/>
  <c r="H230" i="128"/>
  <c r="H202" i="111"/>
  <c r="H240" i="111"/>
  <c r="H230" i="111"/>
  <c r="H220" i="111"/>
  <c r="I203" i="110"/>
  <c r="G173" i="132"/>
  <c r="G130" i="132"/>
  <c r="G142" i="132"/>
  <c r="G193" i="132" s="1"/>
  <c r="G163" i="132"/>
  <c r="H239" i="122"/>
  <c r="H219" i="122"/>
  <c r="H229" i="122"/>
  <c r="E108" i="111"/>
  <c r="G173" i="131"/>
  <c r="G163" i="131"/>
  <c r="G142" i="131"/>
  <c r="G193" i="131" s="1"/>
  <c r="D60" i="133"/>
  <c r="D28" i="133"/>
  <c r="H207" i="112"/>
  <c r="H239" i="112"/>
  <c r="H219" i="112"/>
  <c r="H229" i="112"/>
  <c r="H173" i="132"/>
  <c r="H142" i="132"/>
  <c r="H193" i="132" s="1"/>
  <c r="H163" i="132"/>
  <c r="D61" i="125"/>
  <c r="H239" i="134"/>
  <c r="H207" i="134"/>
  <c r="H229" i="134"/>
  <c r="H219" i="134"/>
  <c r="I202" i="132"/>
  <c r="I198" i="132" s="1"/>
  <c r="D61" i="120"/>
  <c r="D60" i="124"/>
  <c r="D28" i="124"/>
  <c r="D41" i="124" s="1"/>
  <c r="G126" i="131"/>
  <c r="G290" i="131"/>
  <c r="G139" i="131"/>
  <c r="G190" i="131" s="1"/>
  <c r="G170" i="131"/>
  <c r="G160" i="131"/>
  <c r="C60" i="117"/>
  <c r="G289" i="130"/>
  <c r="G138" i="130"/>
  <c r="G189" i="130" s="1"/>
  <c r="G169" i="130"/>
  <c r="G159" i="130"/>
  <c r="G173" i="125"/>
  <c r="G130" i="125"/>
  <c r="G163" i="125"/>
  <c r="G142" i="125"/>
  <c r="G193" i="125" s="1"/>
  <c r="C218" i="130"/>
  <c r="C39" i="130"/>
  <c r="C59" i="130"/>
  <c r="C29" i="140"/>
  <c r="H130" i="116"/>
  <c r="H174" i="116"/>
  <c r="H143" i="116"/>
  <c r="H194" i="116" s="1"/>
  <c r="H164" i="116"/>
  <c r="J177" i="128"/>
  <c r="J135" i="128"/>
  <c r="J186" i="128" s="1"/>
  <c r="J176" i="128"/>
  <c r="J166" i="128"/>
  <c r="J183" i="128"/>
  <c r="J184" i="128"/>
  <c r="J180" i="128"/>
  <c r="J179" i="128"/>
  <c r="I176" i="118"/>
  <c r="I135" i="118"/>
  <c r="I186" i="118" s="1"/>
  <c r="I166" i="118"/>
  <c r="I182" i="118"/>
  <c r="I178" i="118"/>
  <c r="I179" i="118"/>
  <c r="I183" i="118"/>
  <c r="I184" i="118"/>
  <c r="I177" i="118"/>
  <c r="I180" i="118"/>
  <c r="J198" i="121"/>
  <c r="T120" i="124"/>
  <c r="T98" i="124"/>
  <c r="T120" i="114"/>
  <c r="T98" i="114"/>
  <c r="T108" i="134"/>
  <c r="T103" i="134" s="1"/>
  <c r="G126" i="124"/>
  <c r="E40" i="125"/>
  <c r="J203" i="115"/>
  <c r="J226" i="115"/>
  <c r="J236" i="115"/>
  <c r="J216" i="115"/>
  <c r="H170" i="112"/>
  <c r="H160" i="112"/>
  <c r="H139" i="112"/>
  <c r="H190" i="112" s="1"/>
  <c r="H290" i="112"/>
  <c r="H126" i="112"/>
  <c r="H125" i="112"/>
  <c r="E41" i="115"/>
  <c r="E38" i="115"/>
  <c r="E23" i="115"/>
  <c r="E58" i="115"/>
  <c r="E39" i="115"/>
  <c r="I240" i="115"/>
  <c r="I220" i="115"/>
  <c r="I230" i="115"/>
  <c r="J258" i="127"/>
  <c r="J198" i="127"/>
  <c r="T120" i="118"/>
  <c r="T98" i="118"/>
  <c r="I136" i="114"/>
  <c r="I187" i="114" s="1"/>
  <c r="I123" i="114"/>
  <c r="I181" i="114" s="1"/>
  <c r="I167" i="114"/>
  <c r="I157" i="114"/>
  <c r="I287" i="114"/>
  <c r="E41" i="127"/>
  <c r="E58" i="127"/>
  <c r="E38" i="127"/>
  <c r="E23" i="127"/>
  <c r="I240" i="125"/>
  <c r="I230" i="125"/>
  <c r="I220" i="125"/>
  <c r="E98" i="123"/>
  <c r="E120" i="123"/>
  <c r="D20" i="110"/>
  <c r="D68" i="110"/>
  <c r="D18" i="110"/>
  <c r="D19" i="110"/>
  <c r="H130" i="131"/>
  <c r="D71" i="113"/>
  <c r="F53" i="133"/>
  <c r="E20" i="128"/>
  <c r="J177" i="112"/>
  <c r="J135" i="112"/>
  <c r="J186" i="112" s="1"/>
  <c r="J176" i="112"/>
  <c r="J178" i="112"/>
  <c r="J166" i="112"/>
  <c r="J183" i="112"/>
  <c r="J179" i="112"/>
  <c r="J180" i="112"/>
  <c r="J184" i="112"/>
  <c r="T121" i="136"/>
  <c r="I123" i="129"/>
  <c r="I177" i="129" s="1"/>
  <c r="I167" i="129"/>
  <c r="I157" i="129"/>
  <c r="I136" i="129"/>
  <c r="I187" i="129" s="1"/>
  <c r="I287" i="129"/>
  <c r="D70" i="132"/>
  <c r="D8" i="132"/>
  <c r="D21" i="132" s="1"/>
  <c r="I167" i="121"/>
  <c r="I157" i="121"/>
  <c r="I287" i="121"/>
  <c r="I136" i="121"/>
  <c r="I187" i="121" s="1"/>
  <c r="D71" i="125"/>
  <c r="E120" i="134"/>
  <c r="E98" i="134"/>
  <c r="S93" i="136"/>
  <c r="S113" i="136" s="1"/>
  <c r="S118" i="136"/>
  <c r="K261" i="122"/>
  <c r="K262" i="122"/>
  <c r="K265" i="122"/>
  <c r="K266" i="122"/>
  <c r="K256" i="122"/>
  <c r="D71" i="114"/>
  <c r="J200" i="132"/>
  <c r="J233" i="132"/>
  <c r="J223" i="132"/>
  <c r="J213" i="132"/>
  <c r="K259" i="113"/>
  <c r="J237" i="133"/>
  <c r="J227" i="133"/>
  <c r="J217" i="133"/>
  <c r="H167" i="114"/>
  <c r="H157" i="114"/>
  <c r="H136" i="114"/>
  <c r="H187" i="114" s="1"/>
  <c r="H287" i="114"/>
  <c r="D70" i="119"/>
  <c r="D8" i="119"/>
  <c r="D20" i="119" s="1"/>
  <c r="D71" i="116"/>
  <c r="G53" i="131"/>
  <c r="T121" i="132"/>
  <c r="I123" i="113"/>
  <c r="I181" i="113" s="1"/>
  <c r="I167" i="113"/>
  <c r="I157" i="113"/>
  <c r="I136" i="113"/>
  <c r="I187" i="113" s="1"/>
  <c r="I287" i="113"/>
  <c r="T120" i="116"/>
  <c r="T98" i="116"/>
  <c r="E21" i="133"/>
  <c r="E68" i="133"/>
  <c r="E18" i="133"/>
  <c r="E19" i="133"/>
  <c r="G93" i="114"/>
  <c r="G113" i="114" s="1"/>
  <c r="G118" i="114"/>
  <c r="F53" i="114"/>
  <c r="I202" i="124"/>
  <c r="D70" i="133"/>
  <c r="D8" i="133"/>
  <c r="D20" i="133" s="1"/>
  <c r="J202" i="110"/>
  <c r="J198" i="110" s="1"/>
  <c r="J236" i="110"/>
  <c r="J226" i="110"/>
  <c r="J216" i="110"/>
  <c r="I236" i="123"/>
  <c r="I226" i="123"/>
  <c r="I216" i="123"/>
  <c r="G121" i="110"/>
  <c r="D70" i="134"/>
  <c r="D8" i="134"/>
  <c r="I200" i="112"/>
  <c r="I247" i="112" s="1"/>
  <c r="I237" i="112"/>
  <c r="I227" i="112"/>
  <c r="I217" i="112"/>
  <c r="D70" i="129"/>
  <c r="D8" i="129"/>
  <c r="D20" i="129" s="1"/>
  <c r="E121" i="132"/>
  <c r="D71" i="118"/>
  <c r="T120" i="136"/>
  <c r="T98" i="136"/>
  <c r="J266" i="132"/>
  <c r="J265" i="132"/>
  <c r="J261" i="132"/>
  <c r="J262" i="132"/>
  <c r="J256" i="132"/>
  <c r="U108" i="123"/>
  <c r="S93" i="113"/>
  <c r="S113" i="113" s="1"/>
  <c r="S118" i="113"/>
  <c r="S93" i="133"/>
  <c r="S113" i="133" s="1"/>
  <c r="S118" i="133"/>
  <c r="I258" i="136"/>
  <c r="E120" i="131"/>
  <c r="E98" i="131"/>
  <c r="D70" i="131"/>
  <c r="D8" i="131"/>
  <c r="D20" i="131" s="1"/>
  <c r="E98" i="130"/>
  <c r="E120" i="130"/>
  <c r="H170" i="136"/>
  <c r="H160" i="136"/>
  <c r="H290" i="136"/>
  <c r="H139" i="136"/>
  <c r="H190" i="136" s="1"/>
  <c r="T121" i="124"/>
  <c r="E21" i="127"/>
  <c r="H130" i="127"/>
  <c r="H173" i="127"/>
  <c r="H142" i="127"/>
  <c r="H193" i="127" s="1"/>
  <c r="H163" i="127"/>
  <c r="J202" i="115"/>
  <c r="I226" i="111"/>
  <c r="I216" i="111"/>
  <c r="I236" i="111"/>
  <c r="F108" i="122"/>
  <c r="F103" i="122" s="1"/>
  <c r="H126" i="118"/>
  <c r="H139" i="118"/>
  <c r="H190" i="118" s="1"/>
  <c r="H290" i="118"/>
  <c r="H170" i="118"/>
  <c r="H160" i="118"/>
  <c r="H125" i="118"/>
  <c r="J266" i="123"/>
  <c r="J262" i="123"/>
  <c r="J261" i="123"/>
  <c r="J265" i="123"/>
  <c r="J256" i="123"/>
  <c r="D61" i="131"/>
  <c r="D120" i="129"/>
  <c r="E20" i="120"/>
  <c r="E68" i="120"/>
  <c r="E18" i="120"/>
  <c r="E19" i="120"/>
  <c r="I171" i="111"/>
  <c r="I161" i="111"/>
  <c r="I140" i="111"/>
  <c r="I191" i="111" s="1"/>
  <c r="E20" i="130"/>
  <c r="E68" i="130"/>
  <c r="E18" i="130"/>
  <c r="I223" i="128"/>
  <c r="I213" i="128"/>
  <c r="I233" i="128"/>
  <c r="H174" i="127"/>
  <c r="H164" i="127"/>
  <c r="H143" i="127"/>
  <c r="H194" i="127" s="1"/>
  <c r="T120" i="129"/>
  <c r="T98" i="129"/>
  <c r="F108" i="114"/>
  <c r="F103" i="114" s="1"/>
  <c r="J247" i="131"/>
  <c r="J237" i="131"/>
  <c r="J217" i="131"/>
  <c r="J227" i="131"/>
  <c r="S93" i="120"/>
  <c r="S113" i="120" s="1"/>
  <c r="S118" i="120"/>
  <c r="I240" i="114"/>
  <c r="I220" i="114"/>
  <c r="I230" i="114"/>
  <c r="H171" i="135"/>
  <c r="H140" i="135"/>
  <c r="H191" i="135" s="1"/>
  <c r="H161" i="135"/>
  <c r="I171" i="127"/>
  <c r="I161" i="127"/>
  <c r="I140" i="127"/>
  <c r="I191" i="127" s="1"/>
  <c r="E121" i="115"/>
  <c r="D71" i="124"/>
  <c r="D21" i="124"/>
  <c r="H239" i="129"/>
  <c r="H219" i="129"/>
  <c r="H229" i="129"/>
  <c r="D61" i="122"/>
  <c r="G125" i="136"/>
  <c r="G139" i="136"/>
  <c r="G190" i="136" s="1"/>
  <c r="G170" i="136"/>
  <c r="G160" i="136"/>
  <c r="G290" i="136"/>
  <c r="H239" i="113"/>
  <c r="H219" i="113"/>
  <c r="H229" i="113"/>
  <c r="H207" i="127"/>
  <c r="H239" i="127"/>
  <c r="H219" i="127"/>
  <c r="H229" i="127"/>
  <c r="H173" i="116"/>
  <c r="H142" i="116"/>
  <c r="H193" i="116" s="1"/>
  <c r="H163" i="116"/>
  <c r="G173" i="128"/>
  <c r="G142" i="128"/>
  <c r="G193" i="128" s="1"/>
  <c r="G163" i="128"/>
  <c r="G174" i="135"/>
  <c r="G164" i="135"/>
  <c r="G143" i="135"/>
  <c r="G194" i="135" s="1"/>
  <c r="D120" i="116"/>
  <c r="D60" i="114"/>
  <c r="D28" i="114"/>
  <c r="D40" i="114" s="1"/>
  <c r="D60" i="111"/>
  <c r="H235" i="130"/>
  <c r="H225" i="130"/>
  <c r="H215" i="130"/>
  <c r="G130" i="131"/>
  <c r="G173" i="115"/>
  <c r="G163" i="115"/>
  <c r="G142" i="115"/>
  <c r="G193" i="115" s="1"/>
  <c r="G139" i="134"/>
  <c r="G190" i="134" s="1"/>
  <c r="G290" i="134"/>
  <c r="G160" i="134"/>
  <c r="G170" i="134"/>
  <c r="H239" i="128"/>
  <c r="H229" i="128"/>
  <c r="H219" i="128"/>
  <c r="H160" i="132"/>
  <c r="H290" i="132"/>
  <c r="H139" i="132"/>
  <c r="H190" i="132" s="1"/>
  <c r="H170" i="132"/>
  <c r="H235" i="128"/>
  <c r="H225" i="128"/>
  <c r="H215" i="128"/>
  <c r="H202" i="128"/>
  <c r="H203" i="128"/>
  <c r="I215" i="132"/>
  <c r="I235" i="132"/>
  <c r="I225" i="132"/>
  <c r="D60" i="112"/>
  <c r="D28" i="112"/>
  <c r="D41" i="112" s="1"/>
  <c r="D60" i="113"/>
  <c r="D28" i="113"/>
  <c r="G169" i="116"/>
  <c r="G159" i="116"/>
  <c r="G138" i="116"/>
  <c r="G189" i="116" s="1"/>
  <c r="G289" i="116"/>
  <c r="F173" i="122"/>
  <c r="F163" i="122"/>
  <c r="F142" i="122"/>
  <c r="F193" i="122" s="1"/>
  <c r="H202" i="114"/>
  <c r="H235" i="114"/>
  <c r="H225" i="114"/>
  <c r="H215" i="114"/>
  <c r="H203" i="114"/>
  <c r="G173" i="114"/>
  <c r="G163" i="114"/>
  <c r="G142" i="114"/>
  <c r="G193" i="114" s="1"/>
  <c r="J243" i="114"/>
  <c r="J242" i="114"/>
  <c r="J232" i="114"/>
  <c r="J244" i="114"/>
  <c r="J248" i="114"/>
  <c r="J212" i="114"/>
  <c r="J246" i="114"/>
  <c r="J245" i="114"/>
  <c r="J249" i="114"/>
  <c r="E68" i="135"/>
  <c r="E18" i="135"/>
  <c r="F93" i="112"/>
  <c r="F113" i="112" s="1"/>
  <c r="F118" i="112"/>
  <c r="T121" i="127"/>
  <c r="T120" i="134"/>
  <c r="T98" i="134"/>
  <c r="J258" i="121"/>
  <c r="I200" i="115"/>
  <c r="I247" i="115" s="1"/>
  <c r="I237" i="115"/>
  <c r="I227" i="115"/>
  <c r="I217" i="115"/>
  <c r="D71" i="126"/>
  <c r="E120" i="121"/>
  <c r="E98" i="121"/>
  <c r="F40" i="124"/>
  <c r="F38" i="124"/>
  <c r="F58" i="124"/>
  <c r="F23" i="124"/>
  <c r="F39" i="124"/>
  <c r="F41" i="124"/>
  <c r="L200" i="110"/>
  <c r="L233" i="110"/>
  <c r="L223" i="110"/>
  <c r="L213" i="110"/>
  <c r="J237" i="127"/>
  <c r="J217" i="127"/>
  <c r="J227" i="127"/>
  <c r="J247" i="136"/>
  <c r="J242" i="136"/>
  <c r="J232" i="136"/>
  <c r="J212" i="136"/>
  <c r="J245" i="136"/>
  <c r="J249" i="136"/>
  <c r="I174" i="110"/>
  <c r="I164" i="110"/>
  <c r="I143" i="110"/>
  <c r="I194" i="110" s="1"/>
  <c r="I202" i="130"/>
  <c r="E41" i="132"/>
  <c r="E38" i="132"/>
  <c r="E58" i="132"/>
  <c r="E23" i="132"/>
  <c r="E39" i="132"/>
  <c r="E121" i="122"/>
  <c r="I237" i="131"/>
  <c r="I227" i="131"/>
  <c r="I217" i="131"/>
  <c r="D70" i="125"/>
  <c r="D8" i="125"/>
  <c r="F108" i="123"/>
  <c r="F103" i="123" s="1"/>
  <c r="D71" i="112"/>
  <c r="I123" i="128"/>
  <c r="I177" i="128" s="1"/>
  <c r="I167" i="128"/>
  <c r="I157" i="128"/>
  <c r="I136" i="128"/>
  <c r="I187" i="128" s="1"/>
  <c r="I287" i="128"/>
  <c r="I167" i="112"/>
  <c r="I157" i="112"/>
  <c r="I287" i="112"/>
  <c r="I136" i="112"/>
  <c r="I187" i="112" s="1"/>
  <c r="I177" i="112"/>
  <c r="E21" i="130"/>
  <c r="J262" i="124"/>
  <c r="J261" i="124"/>
  <c r="J265" i="124"/>
  <c r="J266" i="124"/>
  <c r="J256" i="124"/>
  <c r="H171" i="136"/>
  <c r="H161" i="136"/>
  <c r="H140" i="136"/>
  <c r="H191" i="136" s="1"/>
  <c r="J258" i="116"/>
  <c r="E120" i="127"/>
  <c r="E118" i="132"/>
  <c r="F108" i="134"/>
  <c r="F103" i="134" s="1"/>
  <c r="I237" i="136"/>
  <c r="I217" i="136"/>
  <c r="I227" i="136"/>
  <c r="J246" i="136"/>
  <c r="I171" i="114"/>
  <c r="I140" i="114"/>
  <c r="I191" i="114" s="1"/>
  <c r="I161" i="114"/>
  <c r="I157" i="119"/>
  <c r="I136" i="119"/>
  <c r="I187" i="119" s="1"/>
  <c r="I287" i="119"/>
  <c r="I167" i="119"/>
  <c r="I123" i="119"/>
  <c r="I177" i="119" s="1"/>
  <c r="K247" i="136"/>
  <c r="E20" i="123"/>
  <c r="E18" i="123"/>
  <c r="E68" i="123"/>
  <c r="K242" i="122"/>
  <c r="K232" i="122"/>
  <c r="K248" i="122"/>
  <c r="K244" i="122"/>
  <c r="K212" i="122"/>
  <c r="K245" i="122"/>
  <c r="K249" i="122"/>
  <c r="K250" i="122"/>
  <c r="K246" i="122"/>
  <c r="K247" i="122"/>
  <c r="T108" i="131"/>
  <c r="T103" i="131" s="1"/>
  <c r="T108" i="125"/>
  <c r="T103" i="125" s="1"/>
  <c r="K213" i="120"/>
  <c r="K200" i="120"/>
  <c r="K233" i="120"/>
  <c r="K223" i="120"/>
  <c r="E40" i="133"/>
  <c r="H125" i="130"/>
  <c r="S93" i="129"/>
  <c r="S113" i="129" s="1"/>
  <c r="S118" i="129"/>
  <c r="F53" i="121"/>
  <c r="J247" i="112"/>
  <c r="J242" i="112"/>
  <c r="J244" i="112"/>
  <c r="J232" i="112"/>
  <c r="J212" i="112"/>
  <c r="J245" i="112"/>
  <c r="J246" i="112"/>
  <c r="J249" i="112"/>
  <c r="J198" i="134"/>
  <c r="U108" i="116"/>
  <c r="I198" i="111"/>
  <c r="T120" i="133"/>
  <c r="T98" i="133"/>
  <c r="H173" i="114"/>
  <c r="H130" i="114"/>
  <c r="H123" i="114" s="1"/>
  <c r="H142" i="114"/>
  <c r="H193" i="114" s="1"/>
  <c r="H163" i="114"/>
  <c r="E121" i="114"/>
  <c r="E120" i="133"/>
  <c r="E98" i="133"/>
  <c r="E121" i="131"/>
  <c r="I236" i="129"/>
  <c r="I226" i="129"/>
  <c r="I216" i="129"/>
  <c r="E98" i="111"/>
  <c r="E120" i="111"/>
  <c r="G172" i="140"/>
  <c r="G162" i="140"/>
  <c r="G141" i="140"/>
  <c r="G192" i="140" s="1"/>
  <c r="H174" i="114"/>
  <c r="H143" i="114"/>
  <c r="H194" i="114" s="1"/>
  <c r="H164" i="114"/>
  <c r="F53" i="134"/>
  <c r="K200" i="116"/>
  <c r="K247" i="116" s="1"/>
  <c r="K237" i="116"/>
  <c r="K227" i="116"/>
  <c r="K217" i="116"/>
  <c r="J123" i="116"/>
  <c r="J177" i="116" s="1"/>
  <c r="J167" i="116"/>
  <c r="J157" i="116"/>
  <c r="J287" i="116"/>
  <c r="J136" i="116"/>
  <c r="J187" i="116" s="1"/>
  <c r="T121" i="115"/>
  <c r="J200" i="129"/>
  <c r="J243" i="129" s="1"/>
  <c r="J200" i="133"/>
  <c r="J247" i="133" s="1"/>
  <c r="J233" i="133"/>
  <c r="J223" i="133"/>
  <c r="J213" i="133"/>
  <c r="F108" i="131"/>
  <c r="F103" i="131" s="1"/>
  <c r="F108" i="135"/>
  <c r="F103" i="135" s="1"/>
  <c r="E98" i="135"/>
  <c r="F108" i="130"/>
  <c r="F103" i="130" s="1"/>
  <c r="I170" i="121"/>
  <c r="I290" i="121"/>
  <c r="I139" i="121"/>
  <c r="I190" i="121" s="1"/>
  <c r="I160" i="121"/>
  <c r="G100" i="140"/>
  <c r="G120" i="110"/>
  <c r="G98" i="110"/>
  <c r="T121" i="114"/>
  <c r="H171" i="123"/>
  <c r="H161" i="123"/>
  <c r="H140" i="123"/>
  <c r="H191" i="123" s="1"/>
  <c r="E121" i="113"/>
  <c r="E21" i="135"/>
  <c r="F93" i="113"/>
  <c r="F113" i="113" s="1"/>
  <c r="F118" i="113"/>
  <c r="F53" i="125"/>
  <c r="T108" i="126"/>
  <c r="T103" i="126" s="1"/>
  <c r="E40" i="136"/>
  <c r="E40" i="118"/>
  <c r="E58" i="118"/>
  <c r="E38" i="118"/>
  <c r="E23" i="118"/>
  <c r="E39" i="118"/>
  <c r="D70" i="126"/>
  <c r="D8" i="126"/>
  <c r="D21" i="126" s="1"/>
  <c r="F60" i="140"/>
  <c r="I171" i="120"/>
  <c r="I161" i="120"/>
  <c r="I140" i="120"/>
  <c r="I191" i="120" s="1"/>
  <c r="H203" i="118"/>
  <c r="H216" i="118"/>
  <c r="H236" i="118"/>
  <c r="H226" i="118"/>
  <c r="G130" i="128"/>
  <c r="G174" i="128"/>
  <c r="G164" i="128"/>
  <c r="G143" i="128"/>
  <c r="G194" i="128" s="1"/>
  <c r="I235" i="126"/>
  <c r="I225" i="126"/>
  <c r="I215" i="126"/>
  <c r="G170" i="122"/>
  <c r="H239" i="118"/>
  <c r="H229" i="118"/>
  <c r="H219" i="118"/>
  <c r="H239" i="133"/>
  <c r="H219" i="133"/>
  <c r="H229" i="133"/>
  <c r="K247" i="135"/>
  <c r="K242" i="135"/>
  <c r="K232" i="135"/>
  <c r="K212" i="135"/>
  <c r="K249" i="135"/>
  <c r="K245" i="135"/>
  <c r="K250" i="135"/>
  <c r="K246" i="135"/>
  <c r="H170" i="113"/>
  <c r="H160" i="113"/>
  <c r="H139" i="113"/>
  <c r="H190" i="113" s="1"/>
  <c r="H290" i="113"/>
  <c r="E20" i="129"/>
  <c r="E18" i="129"/>
  <c r="E68" i="129"/>
  <c r="T121" i="120"/>
  <c r="I258" i="114"/>
  <c r="F93" i="116"/>
  <c r="F113" i="116" s="1"/>
  <c r="F118" i="116"/>
  <c r="F93" i="133"/>
  <c r="F113" i="133" s="1"/>
  <c r="F118" i="133"/>
  <c r="D71" i="132"/>
  <c r="I181" i="130"/>
  <c r="I171" i="130"/>
  <c r="I140" i="130"/>
  <c r="I191" i="130" s="1"/>
  <c r="I161" i="130"/>
  <c r="M263" i="110"/>
  <c r="E20" i="125"/>
  <c r="E18" i="125"/>
  <c r="E68" i="125"/>
  <c r="E19" i="125"/>
  <c r="E20" i="112"/>
  <c r="E68" i="112"/>
  <c r="E18" i="112"/>
  <c r="D70" i="112"/>
  <c r="D8" i="112"/>
  <c r="D21" i="112" s="1"/>
  <c r="D71" i="128"/>
  <c r="D21" i="128"/>
  <c r="D71" i="120"/>
  <c r="G137" i="130"/>
  <c r="G188" i="130" s="1"/>
  <c r="G178" i="130"/>
  <c r="G124" i="130"/>
  <c r="G197" i="130" s="1"/>
  <c r="G168" i="130"/>
  <c r="G288" i="130"/>
  <c r="G158" i="130"/>
  <c r="G127" i="140"/>
  <c r="D121" i="136"/>
  <c r="H239" i="126"/>
  <c r="H229" i="126"/>
  <c r="H219" i="126"/>
  <c r="H240" i="125"/>
  <c r="H220" i="125"/>
  <c r="H230" i="125"/>
  <c r="H235" i="123"/>
  <c r="H225" i="123"/>
  <c r="H215" i="123"/>
  <c r="I239" i="126"/>
  <c r="I219" i="126"/>
  <c r="I229" i="126"/>
  <c r="D60" i="122"/>
  <c r="D28" i="122"/>
  <c r="D41" i="122" s="1"/>
  <c r="G174" i="112"/>
  <c r="G143" i="112"/>
  <c r="G194" i="112" s="1"/>
  <c r="G164" i="112"/>
  <c r="H235" i="113"/>
  <c r="H225" i="113"/>
  <c r="H215" i="113"/>
  <c r="H202" i="113"/>
  <c r="H203" i="134"/>
  <c r="H236" i="134"/>
  <c r="H226" i="134"/>
  <c r="H216" i="134"/>
  <c r="H207" i="129"/>
  <c r="I239" i="121"/>
  <c r="I229" i="121"/>
  <c r="I219" i="121"/>
  <c r="D61" i="114"/>
  <c r="H203" i="119"/>
  <c r="H235" i="134"/>
  <c r="H225" i="134"/>
  <c r="H215" i="134"/>
  <c r="H202" i="134"/>
  <c r="H198" i="134" s="1"/>
  <c r="D60" i="116"/>
  <c r="D28" i="116"/>
  <c r="D120" i="120"/>
  <c r="D98" i="120"/>
  <c r="D121" i="133"/>
  <c r="H207" i="136"/>
  <c r="D61" i="112"/>
  <c r="H125" i="120"/>
  <c r="D61" i="121"/>
  <c r="D41" i="121"/>
  <c r="H239" i="131"/>
  <c r="H229" i="131"/>
  <c r="H219" i="131"/>
  <c r="G126" i="116"/>
  <c r="G125" i="132"/>
  <c r="I225" i="110"/>
  <c r="I215" i="110"/>
  <c r="I235" i="110"/>
  <c r="H207" i="123"/>
  <c r="H239" i="123"/>
  <c r="H219" i="123"/>
  <c r="H229" i="123"/>
  <c r="F53" i="113"/>
  <c r="K258" i="132"/>
  <c r="K198" i="132"/>
  <c r="J177" i="111"/>
  <c r="J176" i="111"/>
  <c r="J135" i="111"/>
  <c r="J186" i="111" s="1"/>
  <c r="J166" i="111"/>
  <c r="J179" i="111"/>
  <c r="J184" i="111"/>
  <c r="J183" i="111"/>
  <c r="J180" i="111"/>
  <c r="K262" i="115"/>
  <c r="K265" i="115"/>
  <c r="K261" i="115"/>
  <c r="K266" i="115"/>
  <c r="K256" i="115"/>
  <c r="F53" i="112"/>
  <c r="E18" i="111"/>
  <c r="E68" i="111"/>
  <c r="L259" i="129"/>
  <c r="U108" i="134"/>
  <c r="F53" i="111"/>
  <c r="D70" i="135"/>
  <c r="D8" i="135"/>
  <c r="D20" i="135" s="1"/>
  <c r="I258" i="125"/>
  <c r="K259" i="111"/>
  <c r="J181" i="120"/>
  <c r="E21" i="115"/>
  <c r="E68" i="115"/>
  <c r="E18" i="115"/>
  <c r="E19" i="115"/>
  <c r="I198" i="114"/>
  <c r="J258" i="111"/>
  <c r="J247" i="114"/>
  <c r="J237" i="114"/>
  <c r="J217" i="114"/>
  <c r="J227" i="114"/>
  <c r="E20" i="127"/>
  <c r="I258" i="122"/>
  <c r="I236" i="127"/>
  <c r="I216" i="127"/>
  <c r="I226" i="127"/>
  <c r="D71" i="135"/>
  <c r="D21" i="135"/>
  <c r="E98" i="129"/>
  <c r="E120" i="129"/>
  <c r="J233" i="126"/>
  <c r="J223" i="126"/>
  <c r="J213" i="126"/>
  <c r="I240" i="129"/>
  <c r="I220" i="129"/>
  <c r="I230" i="129"/>
  <c r="I237" i="119"/>
  <c r="I217" i="119"/>
  <c r="I227" i="119"/>
  <c r="T108" i="135"/>
  <c r="T103" i="135" s="1"/>
  <c r="F93" i="132"/>
  <c r="F113" i="132" s="1"/>
  <c r="F118" i="132"/>
  <c r="K243" i="136"/>
  <c r="S93" i="132"/>
  <c r="S113" i="132" s="1"/>
  <c r="S118" i="132"/>
  <c r="F93" i="125"/>
  <c r="F113" i="125" s="1"/>
  <c r="F118" i="125"/>
  <c r="I258" i="128"/>
  <c r="E121" i="112"/>
  <c r="J207" i="116"/>
  <c r="J240" i="116"/>
  <c r="J220" i="116"/>
  <c r="J230" i="116"/>
  <c r="D59" i="140"/>
  <c r="D218" i="140"/>
  <c r="I202" i="131"/>
  <c r="I236" i="131"/>
  <c r="I226" i="131"/>
  <c r="I216" i="131"/>
  <c r="F53" i="131"/>
  <c r="J233" i="127"/>
  <c r="J223" i="127"/>
  <c r="J213" i="127"/>
  <c r="J200" i="127"/>
  <c r="J243" i="127"/>
  <c r="S93" i="135"/>
  <c r="S113" i="135" s="1"/>
  <c r="S118" i="135"/>
  <c r="M243" i="110"/>
  <c r="M242" i="110"/>
  <c r="M232" i="110"/>
  <c r="M244" i="110"/>
  <c r="M248" i="110"/>
  <c r="M212" i="110"/>
  <c r="M245" i="110"/>
  <c r="M249" i="110"/>
  <c r="M250" i="110"/>
  <c r="M247" i="110"/>
  <c r="M246" i="110"/>
  <c r="J258" i="119"/>
  <c r="T120" i="131"/>
  <c r="T98" i="131"/>
  <c r="T120" i="125"/>
  <c r="T98" i="125"/>
  <c r="I157" i="123"/>
  <c r="I287" i="123"/>
  <c r="I136" i="123"/>
  <c r="I187" i="123" s="1"/>
  <c r="I123" i="123"/>
  <c r="I177" i="123" s="1"/>
  <c r="I167" i="123"/>
  <c r="T121" i="126"/>
  <c r="I237" i="134"/>
  <c r="I227" i="134"/>
  <c r="I217" i="134"/>
  <c r="G126" i="136"/>
  <c r="H290" i="133"/>
  <c r="H139" i="133"/>
  <c r="H190" i="133" s="1"/>
  <c r="H170" i="133"/>
  <c r="H160" i="133"/>
  <c r="H125" i="133"/>
  <c r="H126" i="133"/>
  <c r="I240" i="118"/>
  <c r="I230" i="118"/>
  <c r="I220" i="118"/>
  <c r="E121" i="130"/>
  <c r="I207" i="129"/>
  <c r="I250" i="122"/>
  <c r="I240" i="122"/>
  <c r="I230" i="122"/>
  <c r="I220" i="122"/>
  <c r="E93" i="126"/>
  <c r="E113" i="126" s="1"/>
  <c r="E118" i="126"/>
  <c r="K247" i="130"/>
  <c r="K242" i="130"/>
  <c r="K232" i="130"/>
  <c r="K212" i="130"/>
  <c r="K245" i="130"/>
  <c r="K249" i="130"/>
  <c r="K250" i="130"/>
  <c r="K246" i="130"/>
  <c r="K243" i="130"/>
  <c r="T120" i="115"/>
  <c r="T98" i="115"/>
  <c r="J177" i="126"/>
  <c r="J176" i="126"/>
  <c r="J135" i="126"/>
  <c r="J186" i="126" s="1"/>
  <c r="J166" i="126"/>
  <c r="J183" i="126"/>
  <c r="J179" i="126"/>
  <c r="J180" i="126"/>
  <c r="J258" i="118"/>
  <c r="J243" i="123"/>
  <c r="J242" i="123"/>
  <c r="J232" i="123"/>
  <c r="J212" i="123"/>
  <c r="J249" i="123"/>
  <c r="J245" i="123"/>
  <c r="J246" i="123"/>
  <c r="J180" i="120"/>
  <c r="T121" i="122"/>
  <c r="I167" i="111"/>
  <c r="I157" i="111"/>
  <c r="I136" i="111"/>
  <c r="I187" i="111" s="1"/>
  <c r="I287" i="111"/>
  <c r="I123" i="111"/>
  <c r="J177" i="119"/>
  <c r="J176" i="119"/>
  <c r="J135" i="119"/>
  <c r="J186" i="119" s="1"/>
  <c r="J166" i="119"/>
  <c r="J182" i="119"/>
  <c r="J178" i="119"/>
  <c r="J179" i="119"/>
  <c r="J183" i="119"/>
  <c r="J181" i="119"/>
  <c r="J184" i="119"/>
  <c r="J180" i="119"/>
  <c r="J250" i="124"/>
  <c r="J242" i="124"/>
  <c r="J232" i="124"/>
  <c r="J248" i="124"/>
  <c r="J244" i="124"/>
  <c r="J212" i="124"/>
  <c r="J245" i="124"/>
  <c r="J249" i="124"/>
  <c r="J246" i="124"/>
  <c r="I223" i="116"/>
  <c r="I213" i="116"/>
  <c r="I233" i="116"/>
  <c r="F108" i="111"/>
  <c r="F103" i="111" s="1"/>
  <c r="I236" i="113"/>
  <c r="I226" i="113"/>
  <c r="I216" i="113"/>
  <c r="I203" i="129"/>
  <c r="E41" i="135"/>
  <c r="E38" i="135"/>
  <c r="E58" i="135"/>
  <c r="E23" i="135"/>
  <c r="D71" i="122"/>
  <c r="H130" i="115"/>
  <c r="J240" i="110"/>
  <c r="J230" i="110"/>
  <c r="J220" i="110"/>
  <c r="I126" i="120"/>
  <c r="K207" i="110"/>
  <c r="K240" i="110"/>
  <c r="K230" i="110"/>
  <c r="K220" i="110"/>
  <c r="E58" i="122"/>
  <c r="E38" i="122"/>
  <c r="E23" i="122"/>
  <c r="E39" i="122"/>
  <c r="J177" i="118"/>
  <c r="J135" i="118"/>
  <c r="J186" i="118" s="1"/>
  <c r="J176" i="118"/>
  <c r="J166" i="118"/>
  <c r="J182" i="118"/>
  <c r="J178" i="118"/>
  <c r="J180" i="118"/>
  <c r="J183" i="118"/>
  <c r="J179" i="118"/>
  <c r="J181" i="118"/>
  <c r="J184" i="118"/>
  <c r="E21" i="121"/>
  <c r="J258" i="135"/>
  <c r="J198" i="135"/>
  <c r="J243" i="128"/>
  <c r="F93" i="127"/>
  <c r="F113" i="127" s="1"/>
  <c r="F118" i="127"/>
  <c r="H125" i="114"/>
  <c r="J258" i="120"/>
  <c r="D71" i="133"/>
  <c r="D21" i="133"/>
  <c r="H126" i="113"/>
  <c r="B69" i="140"/>
  <c r="B228" i="140"/>
  <c r="D71" i="134"/>
  <c r="D21" i="134"/>
  <c r="H158" i="140"/>
  <c r="H288" i="140"/>
  <c r="H137" i="140"/>
  <c r="H188" i="140" s="1"/>
  <c r="H124" i="140"/>
  <c r="H197" i="140" s="1"/>
  <c r="H168" i="140"/>
  <c r="H110" i="140"/>
  <c r="H108" i="110"/>
  <c r="H103" i="110" s="1"/>
  <c r="E41" i="126"/>
  <c r="H170" i="127"/>
  <c r="H160" i="127"/>
  <c r="H290" i="127"/>
  <c r="H139" i="127"/>
  <c r="H190" i="127" s="1"/>
  <c r="S93" i="123"/>
  <c r="S113" i="123" s="1"/>
  <c r="S118" i="123"/>
  <c r="T121" i="133"/>
  <c r="J233" i="135"/>
  <c r="J223" i="135"/>
  <c r="J213" i="135"/>
  <c r="J200" i="135"/>
  <c r="J243" i="135" s="1"/>
  <c r="K259" i="126"/>
  <c r="E20" i="114"/>
  <c r="L259" i="119"/>
  <c r="J237" i="130"/>
  <c r="J217" i="130"/>
  <c r="J227" i="130"/>
  <c r="I181" i="122"/>
  <c r="I171" i="122"/>
  <c r="I161" i="122"/>
  <c r="I140" i="122"/>
  <c r="I191" i="122" s="1"/>
  <c r="T120" i="126"/>
  <c r="T98" i="126"/>
  <c r="T121" i="121"/>
  <c r="L262" i="116"/>
  <c r="L266" i="116"/>
  <c r="L265" i="116"/>
  <c r="L261" i="116"/>
  <c r="L256" i="116"/>
  <c r="F53" i="135"/>
  <c r="H173" i="118"/>
  <c r="H130" i="118"/>
  <c r="H163" i="118"/>
  <c r="H142" i="118"/>
  <c r="H193" i="118" s="1"/>
  <c r="H167" i="115"/>
  <c r="H157" i="115"/>
  <c r="H136" i="115"/>
  <c r="H187" i="115" s="1"/>
  <c r="H287" i="115"/>
  <c r="E41" i="122"/>
  <c r="E98" i="113"/>
  <c r="I139" i="132"/>
  <c r="I190" i="132" s="1"/>
  <c r="I170" i="132"/>
  <c r="I160" i="132"/>
  <c r="I290" i="132"/>
  <c r="E38" i="113"/>
  <c r="E58" i="113"/>
  <c r="E23" i="113"/>
  <c r="E38" i="112"/>
  <c r="E58" i="112"/>
  <c r="E23" i="112"/>
  <c r="G173" i="130"/>
  <c r="G142" i="130"/>
  <c r="G193" i="130" s="1"/>
  <c r="G163" i="130"/>
  <c r="G170" i="124"/>
  <c r="G290" i="124"/>
  <c r="G160" i="124"/>
  <c r="G139" i="124"/>
  <c r="G190" i="124" s="1"/>
  <c r="J240" i="115"/>
  <c r="J230" i="115"/>
  <c r="J220" i="115"/>
  <c r="G171" i="133"/>
  <c r="G140" i="133"/>
  <c r="G191" i="133" s="1"/>
  <c r="G161" i="133"/>
  <c r="F120" i="124"/>
  <c r="F98" i="124"/>
  <c r="L261" i="110"/>
  <c r="L262" i="110"/>
  <c r="L265" i="110"/>
  <c r="L266" i="110"/>
  <c r="L256" i="110"/>
  <c r="J262" i="113"/>
  <c r="J266" i="113"/>
  <c r="J265" i="113"/>
  <c r="J261" i="113"/>
  <c r="J256" i="113"/>
  <c r="E121" i="123"/>
  <c r="D71" i="115"/>
  <c r="D121" i="128"/>
  <c r="I236" i="121"/>
  <c r="I216" i="121"/>
  <c r="I226" i="121"/>
  <c r="D61" i="124"/>
  <c r="H235" i="131"/>
  <c r="H225" i="131"/>
  <c r="H215" i="131"/>
  <c r="D121" i="113"/>
  <c r="H235" i="136"/>
  <c r="H225" i="136"/>
  <c r="H215" i="136"/>
  <c r="H203" i="136"/>
  <c r="H239" i="114"/>
  <c r="H207" i="114"/>
  <c r="H229" i="114"/>
  <c r="H219" i="114"/>
  <c r="G130" i="111"/>
  <c r="G173" i="111"/>
  <c r="G163" i="111"/>
  <c r="G142" i="111"/>
  <c r="G193" i="111" s="1"/>
  <c r="H207" i="111"/>
  <c r="H239" i="111"/>
  <c r="H219" i="111"/>
  <c r="H229" i="111"/>
  <c r="D98" i="126"/>
  <c r="G160" i="135"/>
  <c r="G139" i="135"/>
  <c r="G190" i="135" s="1"/>
  <c r="G290" i="135"/>
  <c r="G170" i="135"/>
  <c r="D61" i="132"/>
  <c r="D41" i="132"/>
  <c r="E108" i="125"/>
  <c r="H289" i="121"/>
  <c r="H138" i="121"/>
  <c r="H189" i="121" s="1"/>
  <c r="H169" i="121"/>
  <c r="H159" i="121"/>
  <c r="Q110" i="140"/>
  <c r="Q108" i="110"/>
  <c r="Q103" i="110" s="1"/>
  <c r="D121" i="111"/>
  <c r="H235" i="125"/>
  <c r="H225" i="125"/>
  <c r="H215" i="125"/>
  <c r="H203" i="125"/>
  <c r="D61" i="133"/>
  <c r="D41" i="133"/>
  <c r="H235" i="118"/>
  <c r="H225" i="118"/>
  <c r="H215" i="118"/>
  <c r="H202" i="118"/>
  <c r="H207" i="115"/>
  <c r="D60" i="131"/>
  <c r="D28" i="131"/>
  <c r="F169" i="127"/>
  <c r="H225" i="129"/>
  <c r="H215" i="129"/>
  <c r="H235" i="129"/>
  <c r="H202" i="129"/>
  <c r="H203" i="129"/>
  <c r="F53" i="118"/>
  <c r="E68" i="113"/>
  <c r="E18" i="113"/>
  <c r="K243" i="135"/>
  <c r="J237" i="111"/>
  <c r="J217" i="111"/>
  <c r="J227" i="111"/>
  <c r="T121" i="113"/>
  <c r="T121" i="118"/>
  <c r="H123" i="135"/>
  <c r="H167" i="135"/>
  <c r="H157" i="135"/>
  <c r="H287" i="135"/>
  <c r="H136" i="135"/>
  <c r="H187" i="135" s="1"/>
  <c r="D70" i="127"/>
  <c r="D8" i="127"/>
  <c r="D21" i="127" s="1"/>
  <c r="D70" i="115"/>
  <c r="D8" i="115"/>
  <c r="D21" i="115" s="1"/>
  <c r="D70" i="123"/>
  <c r="D8" i="123"/>
  <c r="D20" i="123" s="1"/>
  <c r="I226" i="115"/>
  <c r="I236" i="115"/>
  <c r="I216" i="115"/>
  <c r="I246" i="115"/>
  <c r="I207" i="111"/>
  <c r="I200" i="111" s="1"/>
  <c r="I240" i="111"/>
  <c r="I230" i="111"/>
  <c r="I220" i="111"/>
  <c r="E40" i="115"/>
  <c r="I233" i="123"/>
  <c r="I223" i="123"/>
  <c r="I213" i="123"/>
  <c r="I200" i="123"/>
  <c r="I243" i="123" s="1"/>
  <c r="J181" i="124"/>
  <c r="J176" i="124"/>
  <c r="J135" i="124"/>
  <c r="J186" i="124" s="1"/>
  <c r="J166" i="124"/>
  <c r="J182" i="124"/>
  <c r="J178" i="124"/>
  <c r="J183" i="124"/>
  <c r="J179" i="124"/>
  <c r="J184" i="124"/>
  <c r="J180" i="124"/>
  <c r="T120" i="121"/>
  <c r="T98" i="121"/>
  <c r="F53" i="128"/>
  <c r="T120" i="122"/>
  <c r="T98" i="122"/>
  <c r="S93" i="114"/>
  <c r="S113" i="114" s="1"/>
  <c r="S118" i="114"/>
  <c r="T120" i="132"/>
  <c r="T98" i="132"/>
  <c r="H125" i="119"/>
  <c r="H169" i="119"/>
  <c r="H159" i="119"/>
  <c r="H138" i="119"/>
  <c r="H189" i="119" s="1"/>
  <c r="H289" i="119"/>
  <c r="H126" i="119"/>
  <c r="D71" i="127"/>
  <c r="E40" i="127"/>
  <c r="H170" i="128"/>
  <c r="H160" i="128"/>
  <c r="H139" i="128"/>
  <c r="H190" i="128" s="1"/>
  <c r="H290" i="128"/>
  <c r="H125" i="128"/>
  <c r="H126" i="128"/>
  <c r="E60" i="124"/>
  <c r="E28" i="124"/>
  <c r="E40" i="124" s="1"/>
  <c r="H170" i="124"/>
  <c r="H160" i="124"/>
  <c r="H139" i="124"/>
  <c r="H190" i="124" s="1"/>
  <c r="H290" i="124"/>
  <c r="D10" i="140"/>
  <c r="I167" i="132"/>
  <c r="I157" i="132"/>
  <c r="I136" i="132"/>
  <c r="I187" i="132" s="1"/>
  <c r="I287" i="132"/>
  <c r="I236" i="112"/>
  <c r="I226" i="112"/>
  <c r="I216" i="112"/>
  <c r="I176" i="115"/>
  <c r="I135" i="115"/>
  <c r="I186" i="115" s="1"/>
  <c r="I166" i="115"/>
  <c r="I182" i="115"/>
  <c r="I178" i="115"/>
  <c r="I179" i="115"/>
  <c r="I183" i="115"/>
  <c r="I180" i="115"/>
  <c r="E18" i="118"/>
  <c r="E68" i="118"/>
  <c r="E19" i="118"/>
  <c r="D71" i="130"/>
  <c r="D21" i="130"/>
  <c r="D70" i="120"/>
  <c r="D8" i="120"/>
  <c r="T120" i="135"/>
  <c r="T98" i="135"/>
  <c r="J250" i="136"/>
  <c r="T121" i="131"/>
  <c r="K263" i="128"/>
  <c r="T108" i="112"/>
  <c r="I198" i="112"/>
  <c r="I171" i="134"/>
  <c r="I140" i="134"/>
  <c r="I191" i="134" s="1"/>
  <c r="I161" i="134"/>
  <c r="K265" i="118"/>
  <c r="K262" i="118"/>
  <c r="K266" i="118"/>
  <c r="K261" i="118"/>
  <c r="K256" i="118"/>
  <c r="E98" i="127"/>
  <c r="F108" i="127"/>
  <c r="F103" i="127" s="1"/>
  <c r="I170" i="110"/>
  <c r="I160" i="110"/>
  <c r="I290" i="110"/>
  <c r="I139" i="110"/>
  <c r="I190" i="110" s="1"/>
  <c r="I207" i="133"/>
  <c r="I200" i="133" s="1"/>
  <c r="I240" i="133"/>
  <c r="I220" i="133"/>
  <c r="I230" i="133"/>
  <c r="E121" i="116"/>
  <c r="D70" i="111"/>
  <c r="D8" i="111"/>
  <c r="H174" i="119"/>
  <c r="H143" i="119"/>
  <c r="H194" i="119" s="1"/>
  <c r="H164" i="119"/>
  <c r="H130" i="119"/>
  <c r="H171" i="124"/>
  <c r="H161" i="124"/>
  <c r="H140" i="124"/>
  <c r="H191" i="124" s="1"/>
  <c r="J181" i="112"/>
  <c r="T108" i="128"/>
  <c r="T103" i="128" s="1"/>
  <c r="E21" i="120"/>
  <c r="F53" i="136"/>
  <c r="I198" i="119"/>
  <c r="K263" i="121"/>
  <c r="E20" i="126"/>
  <c r="E18" i="126"/>
  <c r="E68" i="126"/>
  <c r="K266" i="114"/>
  <c r="K262" i="114"/>
  <c r="K261" i="114"/>
  <c r="K265" i="114"/>
  <c r="K256" i="114"/>
  <c r="I198" i="123"/>
  <c r="E40" i="111"/>
  <c r="E58" i="111"/>
  <c r="E38" i="111"/>
  <c r="E23" i="111"/>
  <c r="Q93" i="110"/>
  <c r="Q113" i="110" s="1"/>
  <c r="Q118" i="110"/>
  <c r="I237" i="113"/>
  <c r="I217" i="113"/>
  <c r="I227" i="113"/>
  <c r="H167" i="125"/>
  <c r="H157" i="125"/>
  <c r="H287" i="125"/>
  <c r="H136" i="125"/>
  <c r="H187" i="125" s="1"/>
  <c r="H123" i="125"/>
  <c r="H177" i="125" s="1"/>
  <c r="I171" i="129"/>
  <c r="I140" i="129"/>
  <c r="I191" i="129" s="1"/>
  <c r="I161" i="129"/>
  <c r="N259" i="110"/>
  <c r="I167" i="125"/>
  <c r="I157" i="125"/>
  <c r="I136" i="125"/>
  <c r="I187" i="125" s="1"/>
  <c r="I287" i="125"/>
  <c r="I177" i="125"/>
  <c r="S93" i="131"/>
  <c r="S113" i="131" s="1"/>
  <c r="S118" i="131"/>
  <c r="E21" i="131"/>
  <c r="E20" i="133"/>
  <c r="F93" i="129"/>
  <c r="F113" i="129" s="1"/>
  <c r="F118" i="129"/>
  <c r="J261" i="128"/>
  <c r="J262" i="128"/>
  <c r="J265" i="128"/>
  <c r="J266" i="128"/>
  <c r="J256" i="128"/>
  <c r="F93" i="134"/>
  <c r="F113" i="134" s="1"/>
  <c r="F118" i="134"/>
  <c r="K259" i="131"/>
  <c r="I203" i="124"/>
  <c r="E40" i="131"/>
  <c r="E23" i="131"/>
  <c r="E58" i="131"/>
  <c r="E38" i="131"/>
  <c r="E39" i="131"/>
  <c r="E41" i="111"/>
  <c r="G130" i="130"/>
  <c r="S93" i="116"/>
  <c r="S113" i="116" s="1"/>
  <c r="S118" i="116"/>
  <c r="I203" i="127"/>
  <c r="D70" i="122"/>
  <c r="D8" i="122"/>
  <c r="D21" i="122" s="1"/>
  <c r="I207" i="128"/>
  <c r="I174" i="132"/>
  <c r="I143" i="132"/>
  <c r="I194" i="132" s="1"/>
  <c r="I164" i="132"/>
  <c r="I130" i="132"/>
  <c r="I203" i="113"/>
  <c r="T121" i="119"/>
  <c r="I247" i="123"/>
  <c r="I237" i="123"/>
  <c r="I227" i="123"/>
  <c r="I217" i="123"/>
  <c r="I207" i="130"/>
  <c r="I157" i="134"/>
  <c r="I287" i="134"/>
  <c r="I136" i="134"/>
  <c r="I187" i="134" s="1"/>
  <c r="I123" i="134"/>
  <c r="I181" i="134" s="1"/>
  <c r="I167" i="134"/>
  <c r="M259" i="121"/>
  <c r="L263" i="119"/>
  <c r="F93" i="131"/>
  <c r="F113" i="131" s="1"/>
  <c r="F118" i="131"/>
  <c r="J181" i="115"/>
  <c r="E120" i="120"/>
  <c r="E98" i="120"/>
  <c r="E121" i="120"/>
  <c r="D70" i="118"/>
  <c r="D8" i="118"/>
  <c r="I226" i="135"/>
  <c r="I216" i="135"/>
  <c r="I236" i="135"/>
  <c r="E60" i="110"/>
  <c r="E30" i="140"/>
  <c r="E28" i="110"/>
  <c r="H202" i="135"/>
  <c r="H198" i="135" s="1"/>
  <c r="H240" i="135"/>
  <c r="H230" i="135"/>
  <c r="H220" i="135"/>
  <c r="D61" i="135"/>
  <c r="H240" i="134"/>
  <c r="H230" i="134"/>
  <c r="H220" i="134"/>
  <c r="H207" i="135"/>
  <c r="H239" i="135"/>
  <c r="H229" i="135"/>
  <c r="H219" i="135"/>
  <c r="F169" i="129"/>
  <c r="F159" i="129"/>
  <c r="F138" i="129"/>
  <c r="F189" i="129" s="1"/>
  <c r="F289" i="129"/>
  <c r="G93" i="131"/>
  <c r="G113" i="131" s="1"/>
  <c r="G118" i="131"/>
  <c r="H159" i="127"/>
  <c r="H289" i="127"/>
  <c r="H138" i="127"/>
  <c r="H189" i="127" s="1"/>
  <c r="H169" i="127"/>
  <c r="H125" i="127"/>
  <c r="H126" i="127"/>
  <c r="S93" i="122"/>
  <c r="S113" i="122" s="1"/>
  <c r="S118" i="122"/>
  <c r="J265" i="125"/>
  <c r="J262" i="125"/>
  <c r="J261" i="125"/>
  <c r="J266" i="125"/>
  <c r="J256" i="125"/>
  <c r="H126" i="122"/>
  <c r="H170" i="122"/>
  <c r="H160" i="122"/>
  <c r="H290" i="122"/>
  <c r="H139" i="122"/>
  <c r="H190" i="122" s="1"/>
  <c r="H125" i="122"/>
  <c r="H130" i="111"/>
  <c r="H173" i="111"/>
  <c r="H142" i="111"/>
  <c r="H193" i="111" s="1"/>
  <c r="H163" i="111"/>
  <c r="K262" i="135"/>
  <c r="K261" i="135"/>
  <c r="K265" i="135"/>
  <c r="K266" i="135"/>
  <c r="K256" i="135"/>
  <c r="H174" i="129"/>
  <c r="H164" i="129"/>
  <c r="H143" i="129"/>
  <c r="H194" i="129" s="1"/>
  <c r="D71" i="131"/>
  <c r="J181" i="136"/>
  <c r="J176" i="136"/>
  <c r="J135" i="136"/>
  <c r="J186" i="136" s="1"/>
  <c r="J166" i="136"/>
  <c r="J183" i="136"/>
  <c r="J179" i="136"/>
  <c r="J184" i="136"/>
  <c r="J180" i="136"/>
  <c r="E58" i="136"/>
  <c r="E38" i="136"/>
  <c r="E23" i="136"/>
  <c r="E40" i="116"/>
  <c r="E23" i="116"/>
  <c r="E38" i="116"/>
  <c r="E58" i="116"/>
  <c r="E39" i="116"/>
  <c r="H202" i="130"/>
  <c r="G169" i="114"/>
  <c r="G159" i="114"/>
  <c r="G289" i="114"/>
  <c r="G138" i="114"/>
  <c r="G189" i="114" s="1"/>
  <c r="D121" i="131"/>
  <c r="D61" i="128"/>
  <c r="D61" i="136"/>
  <c r="D41" i="136"/>
  <c r="G130" i="136"/>
  <c r="G174" i="136"/>
  <c r="G164" i="136"/>
  <c r="G143" i="136"/>
  <c r="G194" i="136" s="1"/>
  <c r="H235" i="112"/>
  <c r="H225" i="112"/>
  <c r="H215" i="112"/>
  <c r="H203" i="112"/>
  <c r="R121" i="110"/>
  <c r="D60" i="135"/>
  <c r="D28" i="135"/>
  <c r="D41" i="135" s="1"/>
  <c r="D120" i="126"/>
  <c r="I235" i="120"/>
  <c r="I225" i="120"/>
  <c r="I215" i="120"/>
  <c r="D120" i="132"/>
  <c r="D98" i="132"/>
  <c r="E108" i="135"/>
  <c r="E103" i="135" s="1"/>
  <c r="H203" i="122"/>
  <c r="D61" i="126"/>
  <c r="I207" i="132"/>
  <c r="I240" i="132"/>
  <c r="I220" i="132"/>
  <c r="I230" i="132"/>
  <c r="G173" i="118"/>
  <c r="G130" i="118"/>
  <c r="G142" i="118"/>
  <c r="G193" i="118" s="1"/>
  <c r="G163" i="118"/>
  <c r="D61" i="130"/>
  <c r="D60" i="120"/>
  <c r="D28" i="120"/>
  <c r="D41" i="120" s="1"/>
  <c r="G125" i="112"/>
  <c r="G169" i="112"/>
  <c r="G159" i="112"/>
  <c r="G289" i="112"/>
  <c r="G138" i="112"/>
  <c r="G189" i="112" s="1"/>
  <c r="G126" i="112"/>
  <c r="H235" i="135"/>
  <c r="H225" i="135"/>
  <c r="H215" i="135"/>
  <c r="H203" i="135"/>
  <c r="R100" i="140"/>
  <c r="R120" i="110"/>
  <c r="R98" i="110"/>
  <c r="H225" i="127"/>
  <c r="H215" i="127"/>
  <c r="H235" i="127"/>
  <c r="H203" i="127"/>
  <c r="D61" i="111"/>
  <c r="H236" i="135"/>
  <c r="H226" i="135"/>
  <c r="H216" i="135"/>
  <c r="F169" i="133"/>
  <c r="F159" i="133"/>
  <c r="F289" i="133"/>
  <c r="F138" i="133"/>
  <c r="F189" i="133" s="1"/>
  <c r="G174" i="118"/>
  <c r="G164" i="118"/>
  <c r="G143" i="118"/>
  <c r="G194" i="118" s="1"/>
  <c r="H215" i="111"/>
  <c r="H235" i="111"/>
  <c r="H225" i="111"/>
  <c r="I203" i="126"/>
  <c r="E61" i="110"/>
  <c r="H169" i="116"/>
  <c r="H159" i="116"/>
  <c r="H289" i="116"/>
  <c r="H138" i="116"/>
  <c r="H189" i="116" s="1"/>
  <c r="F173" i="136"/>
  <c r="F142" i="136"/>
  <c r="F193" i="136" s="1"/>
  <c r="F163" i="136"/>
  <c r="F169" i="135"/>
  <c r="F159" i="135"/>
  <c r="F138" i="135"/>
  <c r="F189" i="135" s="1"/>
  <c r="F289" i="135"/>
  <c r="H235" i="133"/>
  <c r="H225" i="133"/>
  <c r="H215" i="133"/>
  <c r="H203" i="133"/>
  <c r="F93" i="128"/>
  <c r="F113" i="128" s="1"/>
  <c r="F118" i="128"/>
  <c r="E20" i="135"/>
  <c r="S93" i="127"/>
  <c r="S113" i="127" s="1"/>
  <c r="S118" i="127"/>
  <c r="H159" i="136"/>
  <c r="H289" i="136"/>
  <c r="H138" i="136"/>
  <c r="H189" i="136" s="1"/>
  <c r="H125" i="136"/>
  <c r="H169" i="136"/>
  <c r="H126" i="136"/>
  <c r="I198" i="134"/>
  <c r="I258" i="134"/>
  <c r="H123" i="134"/>
  <c r="H167" i="134"/>
  <c r="H157" i="134"/>
  <c r="H136" i="134"/>
  <c r="H187" i="134" s="1"/>
  <c r="H287" i="134"/>
  <c r="E40" i="129"/>
  <c r="E23" i="129"/>
  <c r="E38" i="129"/>
  <c r="E58" i="129"/>
  <c r="E93" i="116"/>
  <c r="E113" i="116" s="1"/>
  <c r="E118" i="116"/>
  <c r="K223" i="116"/>
  <c r="K213" i="116"/>
  <c r="K233" i="116"/>
  <c r="K243" i="116"/>
  <c r="U108" i="121"/>
  <c r="E68" i="136"/>
  <c r="E18" i="136"/>
  <c r="S93" i="111"/>
  <c r="S113" i="111" s="1"/>
  <c r="S118" i="111"/>
  <c r="J217" i="120"/>
  <c r="I240" i="135"/>
  <c r="I220" i="135"/>
  <c r="I230" i="135"/>
  <c r="E40" i="132"/>
  <c r="H174" i="133"/>
  <c r="H143" i="133"/>
  <c r="H194" i="133" s="1"/>
  <c r="H164" i="133"/>
  <c r="H125" i="111"/>
  <c r="H198" i="111" s="1"/>
  <c r="H174" i="111"/>
  <c r="H164" i="111"/>
  <c r="H143" i="111"/>
  <c r="H194" i="111" s="1"/>
  <c r="E23" i="134"/>
  <c r="E58" i="134"/>
  <c r="E38" i="134"/>
  <c r="E39" i="134"/>
  <c r="J258" i="126"/>
  <c r="I237" i="124"/>
  <c r="I217" i="124"/>
  <c r="I227" i="124"/>
  <c r="E41" i="120"/>
  <c r="E23" i="120"/>
  <c r="E58" i="120"/>
  <c r="E38" i="120"/>
  <c r="E39" i="120"/>
  <c r="J198" i="129"/>
  <c r="J258" i="129"/>
  <c r="F53" i="123"/>
  <c r="J258" i="136"/>
  <c r="S93" i="130"/>
  <c r="S113" i="130" s="1"/>
  <c r="S118" i="130"/>
  <c r="E68" i="132"/>
  <c r="E18" i="132"/>
  <c r="E19" i="132"/>
  <c r="T120" i="112"/>
  <c r="T98" i="112"/>
  <c r="K262" i="130"/>
  <c r="K261" i="130"/>
  <c r="K266" i="130"/>
  <c r="K265" i="130"/>
  <c r="K256" i="130"/>
  <c r="H169" i="124"/>
  <c r="H159" i="124"/>
  <c r="H138" i="124"/>
  <c r="H189" i="124" s="1"/>
  <c r="H289" i="124"/>
  <c r="H125" i="124"/>
  <c r="H126" i="124"/>
  <c r="J223" i="116"/>
  <c r="J213" i="116"/>
  <c r="J200" i="116"/>
  <c r="J243" i="116" s="1"/>
  <c r="J233" i="116"/>
  <c r="E60" i="114"/>
  <c r="E28" i="114"/>
  <c r="E40" i="114" s="1"/>
  <c r="D70" i="116"/>
  <c r="D8" i="116"/>
  <c r="H174" i="118"/>
  <c r="H164" i="118"/>
  <c r="H143" i="118"/>
  <c r="H194" i="118" s="1"/>
  <c r="I203" i="114"/>
  <c r="D70" i="113"/>
  <c r="D8" i="113"/>
  <c r="T120" i="128"/>
  <c r="T98" i="128"/>
  <c r="J135" i="131"/>
  <c r="J186" i="131" s="1"/>
  <c r="J176" i="131"/>
  <c r="J166" i="131"/>
  <c r="J182" i="131"/>
  <c r="J178" i="131"/>
  <c r="J183" i="131"/>
  <c r="J184" i="131"/>
  <c r="J180" i="131"/>
  <c r="J181" i="131"/>
  <c r="J179" i="131"/>
  <c r="T121" i="111"/>
  <c r="K237" i="132"/>
  <c r="K217" i="132"/>
  <c r="K227" i="132"/>
  <c r="M263" i="120"/>
  <c r="I123" i="127"/>
  <c r="I181" i="127" s="1"/>
  <c r="L261" i="121"/>
  <c r="L265" i="121"/>
  <c r="L262" i="121"/>
  <c r="L266" i="121"/>
  <c r="L256" i="121"/>
  <c r="T108" i="120"/>
  <c r="T103" i="120" s="1"/>
  <c r="H167" i="126"/>
  <c r="H157" i="126"/>
  <c r="H287" i="126"/>
  <c r="H136" i="126"/>
  <c r="H187" i="126" s="1"/>
  <c r="I233" i="135"/>
  <c r="I223" i="135"/>
  <c r="I213" i="135"/>
  <c r="I202" i="115"/>
  <c r="F108" i="125"/>
  <c r="F103" i="125" s="1"/>
  <c r="F108" i="112"/>
  <c r="F103" i="112" s="1"/>
  <c r="I123" i="121"/>
  <c r="I180" i="121" s="1"/>
  <c r="I171" i="121"/>
  <c r="I161" i="121"/>
  <c r="I140" i="121"/>
  <c r="I191" i="121" s="1"/>
  <c r="J237" i="121"/>
  <c r="J227" i="121"/>
  <c r="J217" i="121"/>
  <c r="G53" i="110"/>
  <c r="L259" i="132"/>
  <c r="T121" i="129"/>
  <c r="J167" i="110"/>
  <c r="J157" i="110"/>
  <c r="J287" i="110"/>
  <c r="J136" i="110"/>
  <c r="J187" i="110" s="1"/>
  <c r="J123" i="110"/>
  <c r="F93" i="123"/>
  <c r="F113" i="123" s="1"/>
  <c r="F118" i="123"/>
  <c r="N263" i="110"/>
  <c r="K247" i="119"/>
  <c r="K242" i="119"/>
  <c r="K232" i="119"/>
  <c r="K244" i="119"/>
  <c r="K248" i="119"/>
  <c r="K212" i="119"/>
  <c r="K249" i="119"/>
  <c r="K245" i="119"/>
  <c r="K246" i="119"/>
  <c r="K250" i="119"/>
  <c r="G108" i="122"/>
  <c r="G103" i="122" s="1"/>
  <c r="J181" i="128"/>
  <c r="J177" i="123"/>
  <c r="J135" i="123"/>
  <c r="J186" i="123" s="1"/>
  <c r="J176" i="123"/>
  <c r="J166" i="123"/>
  <c r="J183" i="123"/>
  <c r="J184" i="123"/>
  <c r="J180" i="123"/>
  <c r="J179" i="123"/>
  <c r="J181" i="123"/>
  <c r="I184" i="115"/>
  <c r="J181" i="134"/>
  <c r="I258" i="116"/>
  <c r="I130" i="110"/>
  <c r="D71" i="136"/>
  <c r="H130" i="126"/>
  <c r="H123" i="126" s="1"/>
  <c r="H180" i="126" s="1"/>
  <c r="H174" i="125"/>
  <c r="H143" i="125"/>
  <c r="H194" i="125" s="1"/>
  <c r="H164" i="125"/>
  <c r="E21" i="113"/>
  <c r="S93" i="115"/>
  <c r="S113" i="115" s="1"/>
  <c r="S118" i="115"/>
  <c r="F53" i="116"/>
  <c r="I135" i="136"/>
  <c r="I186" i="136" s="1"/>
  <c r="I176" i="136"/>
  <c r="I166" i="136"/>
  <c r="I179" i="136"/>
  <c r="I183" i="136"/>
  <c r="I180" i="136"/>
  <c r="I184" i="136"/>
  <c r="E21" i="111"/>
  <c r="I126" i="110"/>
  <c r="H173" i="122"/>
  <c r="H130" i="122"/>
  <c r="H142" i="122"/>
  <c r="H193" i="122" s="1"/>
  <c r="H163" i="122"/>
  <c r="H170" i="126"/>
  <c r="H160" i="126"/>
  <c r="H290" i="126"/>
  <c r="H139" i="126"/>
  <c r="H190" i="126" s="1"/>
  <c r="I207" i="127"/>
  <c r="I240" i="127"/>
  <c r="I230" i="127"/>
  <c r="I220" i="127"/>
  <c r="I203" i="118"/>
  <c r="I236" i="118"/>
  <c r="I226" i="118"/>
  <c r="I216" i="118"/>
  <c r="H125" i="113"/>
  <c r="H171" i="128"/>
  <c r="H161" i="128"/>
  <c r="H140" i="128"/>
  <c r="H191" i="128" s="1"/>
  <c r="D71" i="129"/>
  <c r="D21" i="129"/>
  <c r="F53" i="122"/>
  <c r="M263" i="132"/>
  <c r="F53" i="129"/>
  <c r="E21" i="124"/>
  <c r="E68" i="124"/>
  <c r="E18" i="124"/>
  <c r="E19" i="124"/>
  <c r="J243" i="125"/>
  <c r="J242" i="125"/>
  <c r="J232" i="125"/>
  <c r="J244" i="125"/>
  <c r="J248" i="125"/>
  <c r="J212" i="125"/>
  <c r="J249" i="125"/>
  <c r="J245" i="125"/>
  <c r="J246" i="125"/>
  <c r="J250" i="125"/>
  <c r="J181" i="126"/>
  <c r="I183" i="122"/>
  <c r="J181" i="111"/>
  <c r="E20" i="119"/>
  <c r="E68" i="119"/>
  <c r="E18" i="119"/>
  <c r="E19" i="119"/>
  <c r="F108" i="120"/>
  <c r="F103" i="120" s="1"/>
  <c r="I207" i="116"/>
  <c r="I200" i="116" s="1"/>
  <c r="I240" i="116"/>
  <c r="I220" i="116"/>
  <c r="I230" i="116"/>
  <c r="F108" i="118"/>
  <c r="F103" i="118" s="1"/>
  <c r="D70" i="114"/>
  <c r="D8" i="114"/>
  <c r="D21" i="114" s="1"/>
  <c r="F41" i="110"/>
  <c r="F58" i="110"/>
  <c r="F38" i="110"/>
  <c r="F23" i="110"/>
  <c r="F39" i="110"/>
  <c r="E121" i="126"/>
  <c r="H123" i="123"/>
  <c r="H167" i="123"/>
  <c r="H157" i="123"/>
  <c r="H287" i="123"/>
  <c r="H136" i="123"/>
  <c r="H187" i="123" s="1"/>
  <c r="K262" i="116"/>
  <c r="K265" i="116"/>
  <c r="K261" i="116"/>
  <c r="K266" i="116"/>
  <c r="K256" i="116"/>
  <c r="J261" i="131"/>
  <c r="J262" i="131"/>
  <c r="J266" i="131"/>
  <c r="J265" i="131"/>
  <c r="J256" i="131"/>
  <c r="K200" i="132"/>
  <c r="J247" i="122"/>
  <c r="U104" i="124"/>
  <c r="U104" i="112"/>
  <c r="D104" i="118"/>
  <c r="U104" i="116"/>
  <c r="U104" i="113"/>
  <c r="U104" i="132"/>
  <c r="E108" i="126"/>
  <c r="E103" i="126" s="1"/>
  <c r="U104" i="135"/>
  <c r="E108" i="132"/>
  <c r="E104" i="111"/>
  <c r="E104" i="113"/>
  <c r="E104" i="131"/>
  <c r="D104" i="130"/>
  <c r="U104" i="128"/>
  <c r="E104" i="118"/>
  <c r="E104" i="114"/>
  <c r="U104" i="127"/>
  <c r="E104" i="128"/>
  <c r="D41" i="128" l="1"/>
  <c r="E103" i="125"/>
  <c r="J200" i="121"/>
  <c r="J247" i="121" s="1"/>
  <c r="E103" i="132"/>
  <c r="J213" i="121"/>
  <c r="J223" i="121"/>
  <c r="J237" i="120"/>
  <c r="U108" i="115"/>
  <c r="G164" i="113"/>
  <c r="U108" i="135"/>
  <c r="G143" i="113"/>
  <c r="G194" i="113" s="1"/>
  <c r="G130" i="113"/>
  <c r="K263" i="114"/>
  <c r="F138" i="127"/>
  <c r="F189" i="127" s="1"/>
  <c r="F289" i="127"/>
  <c r="T103" i="136"/>
  <c r="G125" i="113"/>
  <c r="H198" i="114"/>
  <c r="U108" i="122"/>
  <c r="G139" i="133"/>
  <c r="G190" i="133" s="1"/>
  <c r="T103" i="113"/>
  <c r="I227" i="118"/>
  <c r="T103" i="112"/>
  <c r="I217" i="118"/>
  <c r="J263" i="123"/>
  <c r="I237" i="135"/>
  <c r="T103" i="124"/>
  <c r="H202" i="133"/>
  <c r="H198" i="128"/>
  <c r="G160" i="118"/>
  <c r="D28" i="111"/>
  <c r="D40" i="111" s="1"/>
  <c r="G125" i="118"/>
  <c r="G164" i="134"/>
  <c r="E108" i="116"/>
  <c r="E103" i="116" s="1"/>
  <c r="I181" i="121"/>
  <c r="G170" i="118"/>
  <c r="G290" i="123"/>
  <c r="H125" i="121"/>
  <c r="H230" i="133"/>
  <c r="J247" i="130"/>
  <c r="G160" i="123"/>
  <c r="H220" i="133"/>
  <c r="I203" i="132"/>
  <c r="G170" i="123"/>
  <c r="H240" i="133"/>
  <c r="K259" i="118"/>
  <c r="J263" i="113"/>
  <c r="G125" i="114"/>
  <c r="G290" i="118"/>
  <c r="G139" i="118"/>
  <c r="G190" i="118" s="1"/>
  <c r="U108" i="129"/>
  <c r="J246" i="120"/>
  <c r="J247" i="120"/>
  <c r="D21" i="131"/>
  <c r="G160" i="133"/>
  <c r="D20" i="122"/>
  <c r="U108" i="125"/>
  <c r="D41" i="114"/>
  <c r="G290" i="111"/>
  <c r="G170" i="133"/>
  <c r="G139" i="111"/>
  <c r="G190" i="111" s="1"/>
  <c r="I200" i="135"/>
  <c r="I250" i="135" s="1"/>
  <c r="G160" i="111"/>
  <c r="G126" i="111"/>
  <c r="G123" i="111" s="1"/>
  <c r="G181" i="111" s="1"/>
  <c r="G126" i="133"/>
  <c r="I246" i="112"/>
  <c r="G170" i="111"/>
  <c r="J213" i="120"/>
  <c r="H184" i="125"/>
  <c r="I203" i="120"/>
  <c r="G139" i="122"/>
  <c r="G190" i="122" s="1"/>
  <c r="J223" i="120"/>
  <c r="G290" i="122"/>
  <c r="J233" i="120"/>
  <c r="I227" i="135"/>
  <c r="I236" i="120"/>
  <c r="K259" i="114"/>
  <c r="V116" i="122"/>
  <c r="V94" i="122"/>
  <c r="V116" i="115"/>
  <c r="V94" i="115"/>
  <c r="C116" i="125"/>
  <c r="C94" i="125"/>
  <c r="C94" i="123"/>
  <c r="C116" i="123"/>
  <c r="U104" i="114"/>
  <c r="V116" i="125"/>
  <c r="V94" i="125"/>
  <c r="U104" i="120"/>
  <c r="V94" i="111"/>
  <c r="V116" i="111"/>
  <c r="C116" i="119"/>
  <c r="C94" i="119"/>
  <c r="D104" i="128"/>
  <c r="V94" i="135"/>
  <c r="V116" i="135"/>
  <c r="C56" i="133"/>
  <c r="C24" i="133"/>
  <c r="V94" i="136"/>
  <c r="V116" i="136"/>
  <c r="U104" i="134"/>
  <c r="U103" i="134" s="1"/>
  <c r="V94" i="129"/>
  <c r="V116" i="129"/>
  <c r="U104" i="123"/>
  <c r="B55" i="130"/>
  <c r="B35" i="130"/>
  <c r="B24" i="130"/>
  <c r="B36" i="130" s="1"/>
  <c r="B214" i="130"/>
  <c r="B25" i="140"/>
  <c r="D116" i="117"/>
  <c r="U114" i="128"/>
  <c r="E114" i="120"/>
  <c r="D34" i="135"/>
  <c r="D54" i="135"/>
  <c r="D37" i="135"/>
  <c r="B14" i="127"/>
  <c r="B64" i="127"/>
  <c r="B17" i="127"/>
  <c r="B16" i="124"/>
  <c r="B64" i="124"/>
  <c r="B14" i="124"/>
  <c r="B15" i="124"/>
  <c r="B17" i="124"/>
  <c r="B64" i="111"/>
  <c r="B14" i="111"/>
  <c r="B17" i="111"/>
  <c r="B14" i="120"/>
  <c r="B64" i="120"/>
  <c r="B15" i="120"/>
  <c r="B17" i="120"/>
  <c r="U114" i="129"/>
  <c r="D34" i="136"/>
  <c r="D54" i="136"/>
  <c r="D37" i="136"/>
  <c r="U114" i="119"/>
  <c r="F116" i="140"/>
  <c r="D114" i="111"/>
  <c r="U114" i="131"/>
  <c r="E114" i="131"/>
  <c r="D114" i="114"/>
  <c r="B14" i="136"/>
  <c r="B64" i="136"/>
  <c r="B17" i="136"/>
  <c r="U114" i="135"/>
  <c r="C56" i="125"/>
  <c r="C24" i="125"/>
  <c r="D104" i="134"/>
  <c r="V116" i="114"/>
  <c r="V94" i="114"/>
  <c r="D104" i="127"/>
  <c r="V116" i="120"/>
  <c r="V94" i="120"/>
  <c r="V94" i="128"/>
  <c r="V116" i="128"/>
  <c r="C116" i="116"/>
  <c r="C94" i="116"/>
  <c r="C56" i="119"/>
  <c r="C24" i="119"/>
  <c r="C36" i="119" s="1"/>
  <c r="C116" i="132"/>
  <c r="C94" i="132"/>
  <c r="D104" i="122"/>
  <c r="V116" i="117"/>
  <c r="D104" i="120"/>
  <c r="V116" i="134"/>
  <c r="V94" i="134"/>
  <c r="V116" i="112"/>
  <c r="V94" i="112"/>
  <c r="V116" i="124"/>
  <c r="V94" i="124"/>
  <c r="V94" i="123"/>
  <c r="V116" i="123"/>
  <c r="C116" i="118"/>
  <c r="C94" i="118"/>
  <c r="U103" i="135"/>
  <c r="J263" i="128"/>
  <c r="U103" i="123"/>
  <c r="B66" i="130"/>
  <c r="B4" i="130"/>
  <c r="B16" i="130" s="1"/>
  <c r="U114" i="134"/>
  <c r="D116" i="119"/>
  <c r="D94" i="119"/>
  <c r="D36" i="136"/>
  <c r="B16" i="123"/>
  <c r="B64" i="123"/>
  <c r="B14" i="123"/>
  <c r="B17" i="123"/>
  <c r="U114" i="121"/>
  <c r="V94" i="127"/>
  <c r="V116" i="127"/>
  <c r="C56" i="123"/>
  <c r="C24" i="123"/>
  <c r="C56" i="127"/>
  <c r="C24" i="127"/>
  <c r="C56" i="128"/>
  <c r="C24" i="128"/>
  <c r="C56" i="122"/>
  <c r="C24" i="122"/>
  <c r="C36" i="122" s="1"/>
  <c r="D104" i="124"/>
  <c r="V94" i="113"/>
  <c r="V116" i="113"/>
  <c r="G230" i="111"/>
  <c r="S114" i="110"/>
  <c r="U114" i="115"/>
  <c r="U114" i="136"/>
  <c r="D54" i="123"/>
  <c r="D34" i="123"/>
  <c r="D37" i="123"/>
  <c r="R106" i="140"/>
  <c r="R104" i="110"/>
  <c r="D37" i="133"/>
  <c r="D54" i="133"/>
  <c r="D34" i="133"/>
  <c r="D36" i="124"/>
  <c r="D54" i="124"/>
  <c r="D34" i="124"/>
  <c r="D35" i="124"/>
  <c r="D37" i="124"/>
  <c r="D94" i="123"/>
  <c r="D116" i="123"/>
  <c r="D114" i="118"/>
  <c r="D34" i="126"/>
  <c r="D54" i="126"/>
  <c r="D37" i="126"/>
  <c r="U114" i="122"/>
  <c r="D54" i="112"/>
  <c r="D34" i="112"/>
  <c r="D35" i="112"/>
  <c r="D37" i="112"/>
  <c r="B15" i="122"/>
  <c r="B64" i="122"/>
  <c r="B14" i="122"/>
  <c r="B17" i="122"/>
  <c r="D116" i="112"/>
  <c r="D94" i="112"/>
  <c r="B14" i="125"/>
  <c r="B64" i="125"/>
  <c r="B17" i="125"/>
  <c r="B15" i="125"/>
  <c r="D116" i="134"/>
  <c r="D94" i="134"/>
  <c r="D114" i="131"/>
  <c r="E114" i="134"/>
  <c r="D36" i="127"/>
  <c r="D34" i="127"/>
  <c r="D54" i="127"/>
  <c r="D37" i="127"/>
  <c r="D104" i="136"/>
  <c r="C56" i="134"/>
  <c r="C24" i="134"/>
  <c r="C36" i="134" s="1"/>
  <c r="D104" i="113"/>
  <c r="C56" i="116"/>
  <c r="C24" i="116"/>
  <c r="U104" i="118"/>
  <c r="C56" i="132"/>
  <c r="C24" i="132"/>
  <c r="V116" i="132"/>
  <c r="V94" i="132"/>
  <c r="C56" i="120"/>
  <c r="C24" i="120"/>
  <c r="U104" i="121"/>
  <c r="U103" i="121" s="1"/>
  <c r="C56" i="118"/>
  <c r="C24" i="118"/>
  <c r="C36" i="118" s="1"/>
  <c r="J259" i="128"/>
  <c r="J259" i="123"/>
  <c r="E103" i="111"/>
  <c r="E114" i="127"/>
  <c r="E114" i="136"/>
  <c r="B14" i="134"/>
  <c r="B64" i="134"/>
  <c r="B15" i="134"/>
  <c r="B17" i="134"/>
  <c r="C55" i="140"/>
  <c r="C214" i="140"/>
  <c r="E114" i="129"/>
  <c r="E114" i="116"/>
  <c r="U114" i="114"/>
  <c r="B64" i="121"/>
  <c r="B14" i="121"/>
  <c r="B15" i="121"/>
  <c r="B17" i="121"/>
  <c r="D36" i="123"/>
  <c r="D36" i="133"/>
  <c r="D116" i="116"/>
  <c r="D94" i="116"/>
  <c r="D93" i="116" s="1"/>
  <c r="D113" i="116" s="1"/>
  <c r="D36" i="110"/>
  <c r="D54" i="110"/>
  <c r="D34" i="110"/>
  <c r="D35" i="110"/>
  <c r="D37" i="110"/>
  <c r="D36" i="126"/>
  <c r="D36" i="112"/>
  <c r="B16" i="122"/>
  <c r="U114" i="120"/>
  <c r="D54" i="131"/>
  <c r="D34" i="131"/>
  <c r="D35" i="131"/>
  <c r="D37" i="131"/>
  <c r="D114" i="126"/>
  <c r="B16" i="125"/>
  <c r="D54" i="121"/>
  <c r="D34" i="121"/>
  <c r="D35" i="121"/>
  <c r="D37" i="121"/>
  <c r="D36" i="115"/>
  <c r="D54" i="115"/>
  <c r="D34" i="115"/>
  <c r="D37" i="115"/>
  <c r="D35" i="115"/>
  <c r="U104" i="119"/>
  <c r="C56" i="113"/>
  <c r="C24" i="113"/>
  <c r="C36" i="113" s="1"/>
  <c r="C116" i="115"/>
  <c r="C94" i="115"/>
  <c r="U104" i="131"/>
  <c r="V116" i="118"/>
  <c r="V94" i="118"/>
  <c r="D104" i="129"/>
  <c r="D104" i="135"/>
  <c r="C56" i="124"/>
  <c r="C24" i="124"/>
  <c r="C36" i="124" s="1"/>
  <c r="V116" i="121"/>
  <c r="V94" i="121"/>
  <c r="S106" i="140"/>
  <c r="S104" i="110"/>
  <c r="D36" i="120"/>
  <c r="D54" i="120"/>
  <c r="D34" i="120"/>
  <c r="D35" i="120"/>
  <c r="D37" i="120"/>
  <c r="U114" i="124"/>
  <c r="S116" i="140"/>
  <c r="D116" i="120"/>
  <c r="D94" i="120"/>
  <c r="D93" i="120" s="1"/>
  <c r="D113" i="120" s="1"/>
  <c r="D54" i="119"/>
  <c r="D34" i="119"/>
  <c r="D37" i="119"/>
  <c r="D35" i="119"/>
  <c r="U114" i="132"/>
  <c r="E114" i="111"/>
  <c r="D114" i="128"/>
  <c r="B64" i="115"/>
  <c r="B14" i="115"/>
  <c r="B17" i="115"/>
  <c r="B15" i="115"/>
  <c r="U114" i="116"/>
  <c r="D56" i="140"/>
  <c r="B14" i="118"/>
  <c r="B64" i="118"/>
  <c r="B15" i="118"/>
  <c r="B17" i="118"/>
  <c r="U114" i="133"/>
  <c r="B64" i="110"/>
  <c r="B14" i="110"/>
  <c r="B15" i="110"/>
  <c r="B17" i="110"/>
  <c r="D116" i="132"/>
  <c r="D94" i="132"/>
  <c r="D116" i="124"/>
  <c r="D94" i="124"/>
  <c r="B64" i="133"/>
  <c r="B14" i="133"/>
  <c r="B17" i="133"/>
  <c r="B16" i="116"/>
  <c r="B14" i="116"/>
  <c r="B64" i="116"/>
  <c r="B17" i="116"/>
  <c r="B15" i="116"/>
  <c r="C56" i="136"/>
  <c r="C24" i="136"/>
  <c r="U104" i="126"/>
  <c r="V116" i="119"/>
  <c r="V94" i="119"/>
  <c r="C56" i="115"/>
  <c r="C24" i="115"/>
  <c r="V116" i="131"/>
  <c r="V94" i="131"/>
  <c r="U104" i="133"/>
  <c r="C94" i="111"/>
  <c r="C116" i="111"/>
  <c r="C56" i="129"/>
  <c r="C24" i="129"/>
  <c r="C116" i="131"/>
  <c r="C94" i="131"/>
  <c r="D104" i="114"/>
  <c r="T96" i="140"/>
  <c r="T116" i="110"/>
  <c r="T94" i="110"/>
  <c r="K259" i="122"/>
  <c r="E114" i="115"/>
  <c r="C36" i="130"/>
  <c r="C54" i="130"/>
  <c r="C34" i="130"/>
  <c r="C37" i="130"/>
  <c r="D36" i="119"/>
  <c r="U114" i="126"/>
  <c r="D116" i="125"/>
  <c r="D94" i="125"/>
  <c r="B16" i="113"/>
  <c r="B64" i="113"/>
  <c r="B14" i="113"/>
  <c r="B17" i="113"/>
  <c r="B16" i="115"/>
  <c r="D54" i="113"/>
  <c r="D34" i="113"/>
  <c r="D37" i="113"/>
  <c r="B16" i="132"/>
  <c r="B64" i="132"/>
  <c r="B14" i="132"/>
  <c r="B15" i="132"/>
  <c r="B17" i="132"/>
  <c r="B16" i="118"/>
  <c r="D114" i="113"/>
  <c r="U114" i="113"/>
  <c r="D116" i="133"/>
  <c r="D94" i="133"/>
  <c r="D94" i="135"/>
  <c r="D116" i="135"/>
  <c r="D34" i="132"/>
  <c r="D54" i="132"/>
  <c r="D35" i="132"/>
  <c r="D37" i="132"/>
  <c r="B16" i="110"/>
  <c r="E96" i="140"/>
  <c r="E116" i="110"/>
  <c r="E94" i="110"/>
  <c r="U114" i="127"/>
  <c r="D54" i="114"/>
  <c r="D34" i="114"/>
  <c r="D37" i="114"/>
  <c r="B16" i="128"/>
  <c r="B14" i="128"/>
  <c r="B64" i="128"/>
  <c r="B17" i="128"/>
  <c r="B16" i="133"/>
  <c r="D34" i="129"/>
  <c r="D54" i="129"/>
  <c r="D37" i="129"/>
  <c r="U114" i="123"/>
  <c r="C94" i="126"/>
  <c r="C116" i="126"/>
  <c r="D104" i="112"/>
  <c r="V94" i="126"/>
  <c r="V116" i="126"/>
  <c r="D96" i="140"/>
  <c r="D116" i="110"/>
  <c r="D94" i="110"/>
  <c r="C56" i="117"/>
  <c r="V116" i="133"/>
  <c r="V94" i="133"/>
  <c r="C56" i="131"/>
  <c r="C24" i="131"/>
  <c r="C56" i="135"/>
  <c r="C24" i="135"/>
  <c r="C104" i="130"/>
  <c r="C56" i="114"/>
  <c r="C24" i="114"/>
  <c r="D104" i="121"/>
  <c r="D40" i="135"/>
  <c r="L263" i="116"/>
  <c r="U103" i="116"/>
  <c r="E114" i="121"/>
  <c r="U114" i="125"/>
  <c r="E114" i="113"/>
  <c r="D36" i="132"/>
  <c r="B16" i="129"/>
  <c r="B64" i="129"/>
  <c r="B14" i="129"/>
  <c r="B17" i="129"/>
  <c r="B6" i="140"/>
  <c r="F106" i="140"/>
  <c r="F104" i="110"/>
  <c r="D94" i="136"/>
  <c r="D116" i="136"/>
  <c r="F114" i="110"/>
  <c r="B64" i="114"/>
  <c r="B14" i="114"/>
  <c r="B17" i="114"/>
  <c r="B17" i="112"/>
  <c r="B14" i="112"/>
  <c r="B64" i="112"/>
  <c r="B15" i="112"/>
  <c r="U114" i="112"/>
  <c r="D36" i="114"/>
  <c r="D116" i="121"/>
  <c r="D94" i="121"/>
  <c r="D36" i="129"/>
  <c r="D116" i="122"/>
  <c r="D94" i="122"/>
  <c r="U104" i="122"/>
  <c r="U103" i="122" s="1"/>
  <c r="C56" i="126"/>
  <c r="C24" i="126"/>
  <c r="C36" i="126" s="1"/>
  <c r="C56" i="112"/>
  <c r="C24" i="112"/>
  <c r="U104" i="115"/>
  <c r="U103" i="115" s="1"/>
  <c r="V104" i="130"/>
  <c r="C56" i="110"/>
  <c r="C26" i="140"/>
  <c r="C24" i="110"/>
  <c r="U104" i="125"/>
  <c r="U103" i="125" s="1"/>
  <c r="U104" i="111"/>
  <c r="U103" i="111" s="1"/>
  <c r="C56" i="111"/>
  <c r="C24" i="111"/>
  <c r="D104" i="133"/>
  <c r="U104" i="136"/>
  <c r="B56" i="130"/>
  <c r="U104" i="129"/>
  <c r="U103" i="129" s="1"/>
  <c r="V116" i="116"/>
  <c r="V94" i="116"/>
  <c r="C56" i="121"/>
  <c r="C24" i="121"/>
  <c r="C36" i="121" s="1"/>
  <c r="J259" i="125"/>
  <c r="J263" i="132"/>
  <c r="D21" i="121"/>
  <c r="E114" i="112"/>
  <c r="D94" i="127"/>
  <c r="D116" i="127"/>
  <c r="D116" i="115"/>
  <c r="D94" i="115"/>
  <c r="B64" i="126"/>
  <c r="B14" i="126"/>
  <c r="B17" i="126"/>
  <c r="C114" i="130"/>
  <c r="D94" i="129"/>
  <c r="D116" i="129"/>
  <c r="C16" i="130"/>
  <c r="C64" i="130"/>
  <c r="C14" i="130"/>
  <c r="C17" i="130"/>
  <c r="E114" i="124"/>
  <c r="D34" i="128"/>
  <c r="D54" i="128"/>
  <c r="D37" i="128"/>
  <c r="B64" i="119"/>
  <c r="B14" i="119"/>
  <c r="B17" i="119"/>
  <c r="B15" i="119"/>
  <c r="B16" i="135"/>
  <c r="B64" i="135"/>
  <c r="B14" i="135"/>
  <c r="B17" i="135"/>
  <c r="D36" i="116"/>
  <c r="D34" i="116"/>
  <c r="D54" i="116"/>
  <c r="D37" i="116"/>
  <c r="D35" i="116"/>
  <c r="U114" i="118"/>
  <c r="D34" i="118"/>
  <c r="D54" i="118"/>
  <c r="D35" i="118"/>
  <c r="D37" i="118"/>
  <c r="E114" i="135"/>
  <c r="D34" i="134"/>
  <c r="D54" i="134"/>
  <c r="D37" i="134"/>
  <c r="D35" i="134"/>
  <c r="E114" i="132"/>
  <c r="V114" i="130"/>
  <c r="D34" i="111"/>
  <c r="D54" i="111"/>
  <c r="D37" i="111"/>
  <c r="D54" i="122"/>
  <c r="D34" i="122"/>
  <c r="D37" i="122"/>
  <c r="D35" i="122"/>
  <c r="B16" i="114"/>
  <c r="B16" i="112"/>
  <c r="U114" i="111"/>
  <c r="E114" i="122"/>
  <c r="E114" i="125"/>
  <c r="B64" i="131"/>
  <c r="B14" i="131"/>
  <c r="B15" i="131"/>
  <c r="B17" i="131"/>
  <c r="D36" i="125"/>
  <c r="D54" i="125"/>
  <c r="D34" i="125"/>
  <c r="D37" i="125"/>
  <c r="D35" i="125"/>
  <c r="G203" i="114"/>
  <c r="U108" i="132"/>
  <c r="U103" i="132" s="1"/>
  <c r="E108" i="121"/>
  <c r="E103" i="121" s="1"/>
  <c r="U108" i="124"/>
  <c r="U103" i="124" s="1"/>
  <c r="E108" i="118"/>
  <c r="E103" i="118" s="1"/>
  <c r="C10" i="140"/>
  <c r="C70" i="140" s="1"/>
  <c r="U108" i="126"/>
  <c r="U103" i="126" s="1"/>
  <c r="J259" i="113"/>
  <c r="D20" i="126"/>
  <c r="J263" i="112"/>
  <c r="E169" i="125"/>
  <c r="H220" i="130"/>
  <c r="F126" i="119"/>
  <c r="G240" i="136"/>
  <c r="J263" i="131"/>
  <c r="I181" i="129"/>
  <c r="K259" i="115"/>
  <c r="E159" i="114"/>
  <c r="K263" i="127"/>
  <c r="H203" i="126"/>
  <c r="H233" i="126" s="1"/>
  <c r="H230" i="130"/>
  <c r="F174" i="119"/>
  <c r="F130" i="126"/>
  <c r="H125" i="116"/>
  <c r="K259" i="135"/>
  <c r="J263" i="125"/>
  <c r="L259" i="116"/>
  <c r="U108" i="127"/>
  <c r="U103" i="127" s="1"/>
  <c r="H207" i="130"/>
  <c r="F169" i="134"/>
  <c r="E120" i="125"/>
  <c r="F290" i="131"/>
  <c r="F130" i="113"/>
  <c r="D40" i="120"/>
  <c r="J250" i="110"/>
  <c r="J259" i="124"/>
  <c r="J259" i="132"/>
  <c r="J246" i="110"/>
  <c r="I250" i="115"/>
  <c r="H202" i="124"/>
  <c r="H258" i="124" s="1"/>
  <c r="E163" i="113"/>
  <c r="F138" i="134"/>
  <c r="F189" i="134" s="1"/>
  <c r="B60" i="117"/>
  <c r="G216" i="130"/>
  <c r="K263" i="118"/>
  <c r="H202" i="126"/>
  <c r="H198" i="126" s="1"/>
  <c r="F289" i="134"/>
  <c r="G174" i="121"/>
  <c r="H198" i="113"/>
  <c r="E108" i="119"/>
  <c r="E103" i="119" s="1"/>
  <c r="D40" i="122"/>
  <c r="K263" i="123"/>
  <c r="H233" i="122"/>
  <c r="H223" i="122"/>
  <c r="H213" i="122"/>
  <c r="H258" i="130"/>
  <c r="I242" i="111"/>
  <c r="I232" i="111"/>
  <c r="I212" i="111"/>
  <c r="I249" i="111"/>
  <c r="I245" i="111"/>
  <c r="I243" i="111"/>
  <c r="I250" i="111"/>
  <c r="I246" i="111"/>
  <c r="H237" i="115"/>
  <c r="H217" i="115"/>
  <c r="H227" i="115"/>
  <c r="H135" i="114"/>
  <c r="H186" i="114" s="1"/>
  <c r="H176" i="114"/>
  <c r="H166" i="114"/>
  <c r="H182" i="114"/>
  <c r="H178" i="114"/>
  <c r="H179" i="114"/>
  <c r="H180" i="114"/>
  <c r="H177" i="114"/>
  <c r="H183" i="114"/>
  <c r="H184" i="114"/>
  <c r="I243" i="133"/>
  <c r="I242" i="133"/>
  <c r="I232" i="133"/>
  <c r="I244" i="133"/>
  <c r="I248" i="133"/>
  <c r="I212" i="133"/>
  <c r="I249" i="133"/>
  <c r="I245" i="133"/>
  <c r="I246" i="133"/>
  <c r="I250" i="133"/>
  <c r="C61" i="112"/>
  <c r="I233" i="126"/>
  <c r="I223" i="126"/>
  <c r="I213" i="126"/>
  <c r="E173" i="113"/>
  <c r="E142" i="113"/>
  <c r="E193" i="113" s="1"/>
  <c r="I243" i="116"/>
  <c r="I242" i="116"/>
  <c r="I232" i="116"/>
  <c r="I244" i="116"/>
  <c r="I248" i="116"/>
  <c r="I212" i="116"/>
  <c r="I246" i="116"/>
  <c r="I245" i="116"/>
  <c r="I249" i="116"/>
  <c r="I250" i="116"/>
  <c r="G136" i="116"/>
  <c r="G187" i="116" s="1"/>
  <c r="G123" i="116"/>
  <c r="G167" i="116"/>
  <c r="G157" i="116"/>
  <c r="G287" i="116"/>
  <c r="E169" i="135"/>
  <c r="E159" i="135"/>
  <c r="E138" i="135"/>
  <c r="E189" i="135" s="1"/>
  <c r="E289" i="135"/>
  <c r="C60" i="124"/>
  <c r="C28" i="124"/>
  <c r="H258" i="126"/>
  <c r="H200" i="129"/>
  <c r="H247" i="129" s="1"/>
  <c r="H237" i="129"/>
  <c r="H227" i="129"/>
  <c r="H217" i="129"/>
  <c r="G171" i="131"/>
  <c r="G161" i="131"/>
  <c r="G140" i="131"/>
  <c r="G191" i="131" s="1"/>
  <c r="E93" i="135"/>
  <c r="E113" i="135" s="1"/>
  <c r="E118" i="135"/>
  <c r="E93" i="127"/>
  <c r="E113" i="127" s="1"/>
  <c r="E118" i="127"/>
  <c r="H237" i="136"/>
  <c r="H227" i="136"/>
  <c r="H217" i="136"/>
  <c r="H233" i="119"/>
  <c r="H223" i="119"/>
  <c r="H213" i="119"/>
  <c r="E289" i="125"/>
  <c r="C61" i="120"/>
  <c r="F173" i="128"/>
  <c r="F163" i="128"/>
  <c r="F142" i="128"/>
  <c r="F193" i="128" s="1"/>
  <c r="G207" i="113"/>
  <c r="G239" i="113"/>
  <c r="G229" i="113"/>
  <c r="G219" i="113"/>
  <c r="G226" i="114"/>
  <c r="G216" i="114"/>
  <c r="E121" i="125"/>
  <c r="E98" i="125"/>
  <c r="G171" i="118"/>
  <c r="G161" i="118"/>
  <c r="G140" i="118"/>
  <c r="G191" i="118" s="1"/>
  <c r="H233" i="112"/>
  <c r="H223" i="112"/>
  <c r="H213" i="112"/>
  <c r="U120" i="126"/>
  <c r="U98" i="126"/>
  <c r="G171" i="130"/>
  <c r="G140" i="130"/>
  <c r="G191" i="130" s="1"/>
  <c r="G161" i="130"/>
  <c r="D61" i="123"/>
  <c r="J262" i="121"/>
  <c r="J265" i="121"/>
  <c r="J266" i="121"/>
  <c r="J261" i="121"/>
  <c r="J256" i="121"/>
  <c r="C70" i="133"/>
  <c r="C8" i="133"/>
  <c r="C21" i="133" s="1"/>
  <c r="H203" i="115"/>
  <c r="H226" i="115"/>
  <c r="H236" i="115"/>
  <c r="H216" i="115"/>
  <c r="F53" i="130"/>
  <c r="C121" i="133"/>
  <c r="C61" i="119"/>
  <c r="S121" i="110"/>
  <c r="F174" i="127"/>
  <c r="F143" i="127"/>
  <c r="F194" i="127" s="1"/>
  <c r="F164" i="127"/>
  <c r="F174" i="112"/>
  <c r="F164" i="112"/>
  <c r="F143" i="112"/>
  <c r="F194" i="112" s="1"/>
  <c r="G239" i="125"/>
  <c r="G229" i="125"/>
  <c r="G219" i="125"/>
  <c r="S100" i="140"/>
  <c r="S120" i="110"/>
  <c r="S98" i="110"/>
  <c r="G240" i="135"/>
  <c r="G230" i="135"/>
  <c r="G220" i="135"/>
  <c r="B70" i="110"/>
  <c r="B8" i="110"/>
  <c r="H235" i="120"/>
  <c r="H225" i="120"/>
  <c r="H215" i="120"/>
  <c r="C121" i="126"/>
  <c r="C61" i="136"/>
  <c r="G235" i="136"/>
  <c r="G225" i="136"/>
  <c r="G215" i="136"/>
  <c r="G235" i="119"/>
  <c r="G225" i="119"/>
  <c r="G215" i="119"/>
  <c r="D61" i="110"/>
  <c r="F174" i="123"/>
  <c r="F143" i="123"/>
  <c r="F194" i="123" s="1"/>
  <c r="F164" i="123"/>
  <c r="G235" i="128"/>
  <c r="G225" i="128"/>
  <c r="G215" i="128"/>
  <c r="C120" i="120"/>
  <c r="G207" i="127"/>
  <c r="F290" i="119"/>
  <c r="G239" i="112"/>
  <c r="G229" i="112"/>
  <c r="G219" i="112"/>
  <c r="G203" i="122"/>
  <c r="G236" i="122"/>
  <c r="G226" i="122"/>
  <c r="G216" i="122"/>
  <c r="F288" i="130"/>
  <c r="F137" i="130"/>
  <c r="F188" i="130" s="1"/>
  <c r="F124" i="130"/>
  <c r="F197" i="130" s="1"/>
  <c r="F178" i="130"/>
  <c r="F168" i="130"/>
  <c r="F158" i="130"/>
  <c r="F127" i="140"/>
  <c r="G235" i="118"/>
  <c r="G225" i="118"/>
  <c r="G215" i="118"/>
  <c r="F169" i="114"/>
  <c r="F159" i="114"/>
  <c r="F289" i="114"/>
  <c r="F138" i="114"/>
  <c r="F189" i="114" s="1"/>
  <c r="H203" i="120"/>
  <c r="G126" i="115"/>
  <c r="G160" i="115"/>
  <c r="G170" i="115"/>
  <c r="G139" i="115"/>
  <c r="G190" i="115" s="1"/>
  <c r="G290" i="115"/>
  <c r="G170" i="126"/>
  <c r="G160" i="126"/>
  <c r="G290" i="126"/>
  <c r="G139" i="126"/>
  <c r="G190" i="126" s="1"/>
  <c r="E108" i="128"/>
  <c r="E103" i="128" s="1"/>
  <c r="C60" i="112"/>
  <c r="C28" i="112"/>
  <c r="C41" i="112" s="1"/>
  <c r="E100" i="140"/>
  <c r="E120" i="110"/>
  <c r="E98" i="110"/>
  <c r="C120" i="132"/>
  <c r="C61" i="113"/>
  <c r="F130" i="127"/>
  <c r="F173" i="127"/>
  <c r="F142" i="127"/>
  <c r="F193" i="127" s="1"/>
  <c r="F163" i="127"/>
  <c r="F173" i="132"/>
  <c r="F163" i="132"/>
  <c r="F142" i="132"/>
  <c r="F193" i="132" s="1"/>
  <c r="F126" i="120"/>
  <c r="F170" i="120"/>
  <c r="F160" i="120"/>
  <c r="F139" i="120"/>
  <c r="F190" i="120" s="1"/>
  <c r="F290" i="120"/>
  <c r="G239" i="127"/>
  <c r="G219" i="127"/>
  <c r="G229" i="127"/>
  <c r="F53" i="110"/>
  <c r="D20" i="113"/>
  <c r="D68" i="113"/>
  <c r="D18" i="113"/>
  <c r="H123" i="124"/>
  <c r="H167" i="124"/>
  <c r="H157" i="124"/>
  <c r="H287" i="124"/>
  <c r="H136" i="124"/>
  <c r="H187" i="124" s="1"/>
  <c r="K263" i="130"/>
  <c r="U121" i="131"/>
  <c r="J266" i="126"/>
  <c r="J261" i="126"/>
  <c r="J265" i="126"/>
  <c r="J262" i="126"/>
  <c r="J256" i="126"/>
  <c r="I240" i="121"/>
  <c r="I220" i="121"/>
  <c r="I230" i="121"/>
  <c r="H233" i="135"/>
  <c r="H223" i="135"/>
  <c r="H213" i="135"/>
  <c r="I237" i="132"/>
  <c r="I217" i="132"/>
  <c r="I227" i="132"/>
  <c r="D121" i="129"/>
  <c r="H123" i="111"/>
  <c r="H181" i="111" s="1"/>
  <c r="H171" i="111"/>
  <c r="H140" i="111"/>
  <c r="H191" i="111" s="1"/>
  <c r="H161" i="111"/>
  <c r="H136" i="122"/>
  <c r="H187" i="122" s="1"/>
  <c r="H287" i="122"/>
  <c r="H123" i="122"/>
  <c r="H177" i="122" s="1"/>
  <c r="H167" i="122"/>
  <c r="H157" i="122"/>
  <c r="I171" i="132"/>
  <c r="I140" i="132"/>
  <c r="I191" i="132" s="1"/>
  <c r="I161" i="132"/>
  <c r="E53" i="131"/>
  <c r="D70" i="140"/>
  <c r="D18" i="123"/>
  <c r="D68" i="123"/>
  <c r="D121" i="134"/>
  <c r="D41" i="131"/>
  <c r="D23" i="131"/>
  <c r="D58" i="131"/>
  <c r="D38" i="131"/>
  <c r="D39" i="131"/>
  <c r="C70" i="116"/>
  <c r="C8" i="116"/>
  <c r="L259" i="110"/>
  <c r="D121" i="115"/>
  <c r="E93" i="113"/>
  <c r="E113" i="113" s="1"/>
  <c r="E118" i="113"/>
  <c r="U121" i="114"/>
  <c r="J266" i="120"/>
  <c r="J261" i="120"/>
  <c r="J265" i="120"/>
  <c r="J262" i="120"/>
  <c r="J256" i="120"/>
  <c r="U108" i="133"/>
  <c r="I177" i="111"/>
  <c r="I176" i="111"/>
  <c r="I135" i="111"/>
  <c r="I186" i="111" s="1"/>
  <c r="I166" i="111"/>
  <c r="I179" i="111"/>
  <c r="I183" i="111"/>
  <c r="I184" i="111"/>
  <c r="I180" i="111"/>
  <c r="J265" i="118"/>
  <c r="J266" i="118"/>
  <c r="J262" i="118"/>
  <c r="J261" i="118"/>
  <c r="J256" i="118"/>
  <c r="T93" i="125"/>
  <c r="T113" i="125" s="1"/>
  <c r="T118" i="125"/>
  <c r="E93" i="129"/>
  <c r="E113" i="129" s="1"/>
  <c r="E118" i="129"/>
  <c r="H237" i="123"/>
  <c r="H217" i="123"/>
  <c r="H227" i="123"/>
  <c r="D118" i="120"/>
  <c r="D120" i="121"/>
  <c r="D98" i="121"/>
  <c r="G93" i="110"/>
  <c r="G113" i="110" s="1"/>
  <c r="G118" i="110"/>
  <c r="F53" i="124"/>
  <c r="I233" i="132"/>
  <c r="I223" i="132"/>
  <c r="I213" i="132"/>
  <c r="I200" i="132"/>
  <c r="I243" i="132" s="1"/>
  <c r="H258" i="128"/>
  <c r="C70" i="124"/>
  <c r="C8" i="124"/>
  <c r="G174" i="130"/>
  <c r="G143" i="130"/>
  <c r="G194" i="130" s="1"/>
  <c r="G164" i="130"/>
  <c r="H203" i="130"/>
  <c r="H198" i="118"/>
  <c r="H171" i="127"/>
  <c r="H161" i="127"/>
  <c r="H140" i="127"/>
  <c r="H191" i="127" s="1"/>
  <c r="D68" i="133"/>
  <c r="D18" i="133"/>
  <c r="U121" i="135"/>
  <c r="T93" i="118"/>
  <c r="T113" i="118" s="1"/>
  <c r="T118" i="118"/>
  <c r="U121" i="116"/>
  <c r="G130" i="112"/>
  <c r="G173" i="112"/>
  <c r="G142" i="112"/>
  <c r="G193" i="112" s="1"/>
  <c r="G163" i="112"/>
  <c r="G171" i="125"/>
  <c r="G140" i="125"/>
  <c r="G191" i="125" s="1"/>
  <c r="G161" i="125"/>
  <c r="C71" i="112"/>
  <c r="U108" i="113"/>
  <c r="U103" i="113" s="1"/>
  <c r="I200" i="130"/>
  <c r="I233" i="130"/>
  <c r="I223" i="130"/>
  <c r="I213" i="130"/>
  <c r="H237" i="125"/>
  <c r="H227" i="125"/>
  <c r="H217" i="125"/>
  <c r="C120" i="117"/>
  <c r="D98" i="133"/>
  <c r="D120" i="133"/>
  <c r="G110" i="140"/>
  <c r="G108" i="110"/>
  <c r="G103" i="110" s="1"/>
  <c r="C71" i="127"/>
  <c r="C21" i="110"/>
  <c r="C68" i="110"/>
  <c r="C18" i="110"/>
  <c r="C19" i="110"/>
  <c r="I223" i="125"/>
  <c r="I213" i="125"/>
  <c r="I233" i="125"/>
  <c r="I200" i="125"/>
  <c r="I243" i="125" s="1"/>
  <c r="E93" i="124"/>
  <c r="E113" i="124" s="1"/>
  <c r="E118" i="124"/>
  <c r="V108" i="112"/>
  <c r="C71" i="134"/>
  <c r="I202" i="120"/>
  <c r="I240" i="120"/>
  <c r="I220" i="120"/>
  <c r="I230" i="120"/>
  <c r="C71" i="120"/>
  <c r="D93" i="128"/>
  <c r="D113" i="128" s="1"/>
  <c r="D118" i="128"/>
  <c r="D120" i="118"/>
  <c r="D98" i="118"/>
  <c r="K266" i="110"/>
  <c r="K265" i="110"/>
  <c r="K262" i="110"/>
  <c r="K261" i="110"/>
  <c r="K256" i="110"/>
  <c r="G240" i="131"/>
  <c r="G220" i="131"/>
  <c r="G230" i="131"/>
  <c r="G240" i="129"/>
  <c r="G220" i="129"/>
  <c r="G230" i="129"/>
  <c r="C121" i="131"/>
  <c r="F130" i="119"/>
  <c r="C60" i="114"/>
  <c r="C28" i="114"/>
  <c r="D21" i="116"/>
  <c r="D68" i="116"/>
  <c r="D18" i="116"/>
  <c r="D19" i="116"/>
  <c r="C71" i="131"/>
  <c r="U121" i="122"/>
  <c r="H200" i="111"/>
  <c r="H247" i="111" s="1"/>
  <c r="H237" i="111"/>
  <c r="H227" i="111"/>
  <c r="H217" i="111"/>
  <c r="U120" i="133"/>
  <c r="U98" i="133"/>
  <c r="T93" i="115"/>
  <c r="T113" i="115" s="1"/>
  <c r="T118" i="115"/>
  <c r="H237" i="134"/>
  <c r="H227" i="134"/>
  <c r="H217" i="134"/>
  <c r="D98" i="114"/>
  <c r="D120" i="114"/>
  <c r="H240" i="122"/>
  <c r="H220" i="122"/>
  <c r="H230" i="122"/>
  <c r="C70" i="135"/>
  <c r="C8" i="135"/>
  <c r="C21" i="135" s="1"/>
  <c r="I237" i="110"/>
  <c r="I227" i="110"/>
  <c r="I217" i="110"/>
  <c r="D98" i="127"/>
  <c r="D120" i="127"/>
  <c r="F173" i="133"/>
  <c r="F142" i="133"/>
  <c r="F193" i="133" s="1"/>
  <c r="F163" i="133"/>
  <c r="G240" i="113"/>
  <c r="G230" i="113"/>
  <c r="G220" i="113"/>
  <c r="H240" i="120"/>
  <c r="H220" i="120"/>
  <c r="H230" i="120"/>
  <c r="D108" i="115"/>
  <c r="G240" i="128"/>
  <c r="G230" i="128"/>
  <c r="G220" i="128"/>
  <c r="F174" i="131"/>
  <c r="F143" i="131"/>
  <c r="F194" i="131" s="1"/>
  <c r="F164" i="131"/>
  <c r="C60" i="126"/>
  <c r="C28" i="126"/>
  <c r="G235" i="111"/>
  <c r="G225" i="111"/>
  <c r="G215" i="111"/>
  <c r="G207" i="119"/>
  <c r="F174" i="124"/>
  <c r="F164" i="124"/>
  <c r="F143" i="124"/>
  <c r="F194" i="124" s="1"/>
  <c r="F173" i="118"/>
  <c r="F130" i="118"/>
  <c r="F142" i="118"/>
  <c r="F193" i="118" s="1"/>
  <c r="F163" i="118"/>
  <c r="H203" i="121"/>
  <c r="C61" i="131"/>
  <c r="G215" i="132"/>
  <c r="G235" i="132"/>
  <c r="G225" i="132"/>
  <c r="H235" i="121"/>
  <c r="H225" i="121"/>
  <c r="H215" i="121"/>
  <c r="C60" i="120"/>
  <c r="C28" i="120"/>
  <c r="C41" i="120" s="1"/>
  <c r="G239" i="111"/>
  <c r="G229" i="111"/>
  <c r="G219" i="111"/>
  <c r="C121" i="123"/>
  <c r="G173" i="121"/>
  <c r="G130" i="121"/>
  <c r="G163" i="121"/>
  <c r="G142" i="121"/>
  <c r="G193" i="121" s="1"/>
  <c r="D60" i="110"/>
  <c r="D30" i="140"/>
  <c r="D28" i="110"/>
  <c r="D40" i="110" s="1"/>
  <c r="F169" i="128"/>
  <c r="F159" i="128"/>
  <c r="F289" i="128"/>
  <c r="F138" i="128"/>
  <c r="F189" i="128" s="1"/>
  <c r="G169" i="126"/>
  <c r="G159" i="126"/>
  <c r="G289" i="126"/>
  <c r="G138" i="126"/>
  <c r="G189" i="126" s="1"/>
  <c r="G126" i="126"/>
  <c r="H207" i="132"/>
  <c r="G235" i="116"/>
  <c r="G225" i="116"/>
  <c r="G215" i="116"/>
  <c r="C60" i="128"/>
  <c r="C28" i="128"/>
  <c r="C41" i="128" s="1"/>
  <c r="G239" i="131"/>
  <c r="G207" i="131"/>
  <c r="G229" i="131"/>
  <c r="G219" i="131"/>
  <c r="E173" i="122"/>
  <c r="E142" i="122"/>
  <c r="E193" i="122" s="1"/>
  <c r="E163" i="122"/>
  <c r="E169" i="133"/>
  <c r="E159" i="133"/>
  <c r="E289" i="133"/>
  <c r="E138" i="133"/>
  <c r="E189" i="133" s="1"/>
  <c r="G239" i="124"/>
  <c r="G219" i="124"/>
  <c r="G229" i="124"/>
  <c r="K247" i="132"/>
  <c r="K242" i="132"/>
  <c r="K232" i="132"/>
  <c r="K244" i="132"/>
  <c r="K248" i="132"/>
  <c r="K212" i="132"/>
  <c r="K245" i="132"/>
  <c r="K249" i="132"/>
  <c r="K246" i="132"/>
  <c r="K250" i="132"/>
  <c r="K243" i="132"/>
  <c r="K259" i="116"/>
  <c r="H181" i="123"/>
  <c r="H135" i="123"/>
  <c r="H186" i="123" s="1"/>
  <c r="H176" i="123"/>
  <c r="H166" i="123"/>
  <c r="H183" i="123"/>
  <c r="H180" i="123"/>
  <c r="H179" i="123"/>
  <c r="H184" i="123"/>
  <c r="L263" i="121"/>
  <c r="K259" i="130"/>
  <c r="U120" i="135"/>
  <c r="U98" i="135"/>
  <c r="U120" i="132"/>
  <c r="U98" i="132"/>
  <c r="H177" i="134"/>
  <c r="H135" i="134"/>
  <c r="H186" i="134" s="1"/>
  <c r="H176" i="134"/>
  <c r="H166" i="134"/>
  <c r="H182" i="134"/>
  <c r="H178" i="134"/>
  <c r="H183" i="134"/>
  <c r="H179" i="134"/>
  <c r="H180" i="134"/>
  <c r="H287" i="116"/>
  <c r="H123" i="116"/>
  <c r="H181" i="116" s="1"/>
  <c r="H167" i="116"/>
  <c r="H157" i="116"/>
  <c r="H136" i="116"/>
  <c r="H187" i="116" s="1"/>
  <c r="G171" i="136"/>
  <c r="G140" i="136"/>
  <c r="G191" i="136" s="1"/>
  <c r="G161" i="136"/>
  <c r="K263" i="135"/>
  <c r="B70" i="117"/>
  <c r="H258" i="135"/>
  <c r="D68" i="118"/>
  <c r="D18" i="118"/>
  <c r="D19" i="118"/>
  <c r="I200" i="124"/>
  <c r="I243" i="124" s="1"/>
  <c r="I233" i="124"/>
  <c r="I223" i="124"/>
  <c r="I213" i="124"/>
  <c r="E53" i="111"/>
  <c r="T118" i="121"/>
  <c r="T93" i="121"/>
  <c r="T113" i="121" s="1"/>
  <c r="I242" i="123"/>
  <c r="I232" i="123"/>
  <c r="I212" i="123"/>
  <c r="I245" i="123"/>
  <c r="I250" i="123"/>
  <c r="I249" i="123"/>
  <c r="G173" i="124"/>
  <c r="G163" i="124"/>
  <c r="G142" i="124"/>
  <c r="G193" i="124" s="1"/>
  <c r="G289" i="135"/>
  <c r="G169" i="135"/>
  <c r="G159" i="135"/>
  <c r="G138" i="135"/>
  <c r="G189" i="135" s="1"/>
  <c r="G125" i="135"/>
  <c r="H126" i="121"/>
  <c r="H236" i="125"/>
  <c r="H226" i="125"/>
  <c r="H216" i="125"/>
  <c r="G126" i="135"/>
  <c r="D98" i="135"/>
  <c r="D120" i="135"/>
  <c r="C70" i="113"/>
  <c r="C8" i="113"/>
  <c r="C21" i="113" s="1"/>
  <c r="C70" i="125"/>
  <c r="C8" i="125"/>
  <c r="E53" i="112"/>
  <c r="H171" i="118"/>
  <c r="H140" i="118"/>
  <c r="H191" i="118" s="1"/>
  <c r="H161" i="118"/>
  <c r="H287" i="113"/>
  <c r="H123" i="113"/>
  <c r="H181" i="113" s="1"/>
  <c r="H167" i="113"/>
  <c r="H157" i="113"/>
  <c r="H136" i="113"/>
  <c r="H187" i="113" s="1"/>
  <c r="H171" i="115"/>
  <c r="H140" i="115"/>
  <c r="H191" i="115" s="1"/>
  <c r="H161" i="115"/>
  <c r="K261" i="132"/>
  <c r="K266" i="132"/>
  <c r="K265" i="132"/>
  <c r="K262" i="132"/>
  <c r="K256" i="132"/>
  <c r="G169" i="134"/>
  <c r="G159" i="134"/>
  <c r="G138" i="134"/>
  <c r="G189" i="134" s="1"/>
  <c r="G289" i="134"/>
  <c r="G125" i="134"/>
  <c r="G126" i="134"/>
  <c r="G130" i="135"/>
  <c r="G173" i="135"/>
  <c r="G163" i="135"/>
  <c r="G142" i="135"/>
  <c r="G193" i="135" s="1"/>
  <c r="H170" i="120"/>
  <c r="H160" i="120"/>
  <c r="H139" i="120"/>
  <c r="H190" i="120" s="1"/>
  <c r="H290" i="120"/>
  <c r="H202" i="136"/>
  <c r="H198" i="136" s="1"/>
  <c r="H236" i="136"/>
  <c r="H226" i="136"/>
  <c r="H216" i="136"/>
  <c r="I207" i="121"/>
  <c r="I200" i="121" s="1"/>
  <c r="I243" i="121" s="1"/>
  <c r="H200" i="134"/>
  <c r="H233" i="134"/>
  <c r="H223" i="134"/>
  <c r="H213" i="134"/>
  <c r="G139" i="125"/>
  <c r="G190" i="125" s="1"/>
  <c r="G170" i="125"/>
  <c r="G160" i="125"/>
  <c r="G290" i="125"/>
  <c r="G125" i="125"/>
  <c r="G126" i="125"/>
  <c r="C71" i="113"/>
  <c r="D121" i="120"/>
  <c r="G120" i="140"/>
  <c r="E93" i="111"/>
  <c r="E113" i="111" s="1"/>
  <c r="E118" i="111"/>
  <c r="E93" i="133"/>
  <c r="E113" i="133" s="1"/>
  <c r="E118" i="133"/>
  <c r="U121" i="136"/>
  <c r="E53" i="132"/>
  <c r="T118" i="134"/>
  <c r="T93" i="134"/>
  <c r="T113" i="134" s="1"/>
  <c r="V108" i="124"/>
  <c r="I258" i="132"/>
  <c r="D58" i="114"/>
  <c r="D38" i="114"/>
  <c r="D23" i="114"/>
  <c r="C70" i="115"/>
  <c r="C8" i="115"/>
  <c r="C20" i="115" s="1"/>
  <c r="D121" i="114"/>
  <c r="E98" i="114"/>
  <c r="E120" i="114"/>
  <c r="I181" i="111"/>
  <c r="J243" i="120"/>
  <c r="J242" i="120"/>
  <c r="J232" i="120"/>
  <c r="J244" i="120"/>
  <c r="J248" i="120"/>
  <c r="J212" i="120"/>
  <c r="J245" i="120"/>
  <c r="J250" i="120"/>
  <c r="J249" i="120"/>
  <c r="D21" i="118"/>
  <c r="D18" i="119"/>
  <c r="D68" i="119"/>
  <c r="D19" i="119"/>
  <c r="V120" i="117"/>
  <c r="U121" i="130"/>
  <c r="H171" i="131"/>
  <c r="H140" i="131"/>
  <c r="H191" i="131" s="1"/>
  <c r="H161" i="131"/>
  <c r="E93" i="123"/>
  <c r="E113" i="123" s="1"/>
  <c r="E118" i="123"/>
  <c r="H123" i="112"/>
  <c r="H177" i="112" s="1"/>
  <c r="H167" i="112"/>
  <c r="H157" i="112"/>
  <c r="H287" i="112"/>
  <c r="H136" i="112"/>
  <c r="H187" i="112" s="1"/>
  <c r="T93" i="124"/>
  <c r="T113" i="124" s="1"/>
  <c r="T118" i="124"/>
  <c r="C71" i="124"/>
  <c r="C21" i="124"/>
  <c r="D40" i="133"/>
  <c r="D38" i="133"/>
  <c r="D58" i="133"/>
  <c r="D23" i="133"/>
  <c r="E108" i="114"/>
  <c r="E103" i="114" s="1"/>
  <c r="G171" i="132"/>
  <c r="G161" i="132"/>
  <c r="G140" i="132"/>
  <c r="G191" i="132" s="1"/>
  <c r="C70" i="121"/>
  <c r="C8" i="121"/>
  <c r="C21" i="121" s="1"/>
  <c r="I243" i="136"/>
  <c r="I242" i="136"/>
  <c r="I232" i="136"/>
  <c r="I212" i="136"/>
  <c r="I250" i="136"/>
  <c r="I249" i="136"/>
  <c r="I246" i="136"/>
  <c r="I245" i="136"/>
  <c r="D40" i="134"/>
  <c r="D38" i="134"/>
  <c r="D58" i="134"/>
  <c r="D23" i="134"/>
  <c r="D39" i="134"/>
  <c r="E93" i="122"/>
  <c r="E113" i="122" s="1"/>
  <c r="E118" i="122"/>
  <c r="U120" i="127"/>
  <c r="U98" i="127"/>
  <c r="H157" i="129"/>
  <c r="H136" i="129"/>
  <c r="H187" i="129" s="1"/>
  <c r="H287" i="129"/>
  <c r="H123" i="129"/>
  <c r="H167" i="129"/>
  <c r="U120" i="129"/>
  <c r="U98" i="129"/>
  <c r="T118" i="130"/>
  <c r="T93" i="130"/>
  <c r="T113" i="130" s="1"/>
  <c r="C71" i="126"/>
  <c r="I233" i="121"/>
  <c r="I223" i="121"/>
  <c r="I213" i="121"/>
  <c r="G174" i="125"/>
  <c r="G143" i="125"/>
  <c r="G194" i="125" s="1"/>
  <c r="G164" i="125"/>
  <c r="C71" i="121"/>
  <c r="U108" i="120"/>
  <c r="U103" i="120" s="1"/>
  <c r="E53" i="119"/>
  <c r="H171" i="113"/>
  <c r="H140" i="113"/>
  <c r="H191" i="113" s="1"/>
  <c r="H161" i="113"/>
  <c r="E120" i="119"/>
  <c r="E98" i="119"/>
  <c r="J261" i="134"/>
  <c r="J265" i="134"/>
  <c r="J262" i="134"/>
  <c r="J266" i="134"/>
  <c r="J256" i="134"/>
  <c r="E93" i="136"/>
  <c r="E113" i="136" s="1"/>
  <c r="E118" i="136"/>
  <c r="T118" i="111"/>
  <c r="T93" i="111"/>
  <c r="T113" i="111" s="1"/>
  <c r="H237" i="130"/>
  <c r="H217" i="130"/>
  <c r="H227" i="130"/>
  <c r="H202" i="112"/>
  <c r="H240" i="112"/>
  <c r="H220" i="112"/>
  <c r="H230" i="112"/>
  <c r="G126" i="114"/>
  <c r="G170" i="114"/>
  <c r="G160" i="114"/>
  <c r="G290" i="114"/>
  <c r="G139" i="114"/>
  <c r="G190" i="114" s="1"/>
  <c r="D120" i="134"/>
  <c r="D98" i="134"/>
  <c r="C71" i="136"/>
  <c r="D120" i="115"/>
  <c r="D98" i="115"/>
  <c r="C70" i="129"/>
  <c r="C8" i="129"/>
  <c r="E108" i="127"/>
  <c r="E103" i="127" s="1"/>
  <c r="I243" i="115"/>
  <c r="I265" i="135"/>
  <c r="I262" i="135"/>
  <c r="I261" i="135"/>
  <c r="I266" i="135"/>
  <c r="I256" i="135"/>
  <c r="G239" i="114"/>
  <c r="G229" i="114"/>
  <c r="G219" i="114"/>
  <c r="C60" i="121"/>
  <c r="C28" i="121"/>
  <c r="G226" i="130"/>
  <c r="E121" i="118"/>
  <c r="E98" i="118"/>
  <c r="H123" i="127"/>
  <c r="H181" i="127" s="1"/>
  <c r="H167" i="127"/>
  <c r="H157" i="127"/>
  <c r="H287" i="127"/>
  <c r="H136" i="127"/>
  <c r="H187" i="127" s="1"/>
  <c r="E53" i="135"/>
  <c r="E108" i="130"/>
  <c r="E103" i="130" s="1"/>
  <c r="H181" i="114"/>
  <c r="H171" i="114"/>
  <c r="H140" i="114"/>
  <c r="H191" i="114" s="1"/>
  <c r="H161" i="114"/>
  <c r="C71" i="128"/>
  <c r="U120" i="113"/>
  <c r="U98" i="113"/>
  <c r="I262" i="113"/>
  <c r="I261" i="113"/>
  <c r="I265" i="113"/>
  <c r="I266" i="113"/>
  <c r="I256" i="113"/>
  <c r="C60" i="115"/>
  <c r="C28" i="115"/>
  <c r="C41" i="115" s="1"/>
  <c r="C61" i="123"/>
  <c r="F173" i="126"/>
  <c r="F163" i="126"/>
  <c r="F142" i="126"/>
  <c r="F193" i="126" s="1"/>
  <c r="G202" i="133"/>
  <c r="C61" i="116"/>
  <c r="G125" i="120"/>
  <c r="G230" i="136"/>
  <c r="G169" i="115"/>
  <c r="G159" i="115"/>
  <c r="G289" i="115"/>
  <c r="G138" i="115"/>
  <c r="G189" i="115" s="1"/>
  <c r="E182" i="130"/>
  <c r="E172" i="130"/>
  <c r="E131" i="140"/>
  <c r="E162" i="130"/>
  <c r="E141" i="130"/>
  <c r="E192" i="130" s="1"/>
  <c r="F170" i="136"/>
  <c r="F160" i="136"/>
  <c r="F139" i="136"/>
  <c r="F190" i="136" s="1"/>
  <c r="F290" i="136"/>
  <c r="G203" i="116"/>
  <c r="G236" i="116"/>
  <c r="G226" i="116"/>
  <c r="G216" i="116"/>
  <c r="G207" i="129"/>
  <c r="G239" i="129"/>
  <c r="G219" i="129"/>
  <c r="G229" i="129"/>
  <c r="E169" i="118"/>
  <c r="E159" i="118"/>
  <c r="E289" i="118"/>
  <c r="E138" i="118"/>
  <c r="E189" i="118" s="1"/>
  <c r="F126" i="126"/>
  <c r="F160" i="126"/>
  <c r="F290" i="126"/>
  <c r="F139" i="126"/>
  <c r="F190" i="126" s="1"/>
  <c r="F170" i="126"/>
  <c r="G225" i="134"/>
  <c r="G215" i="134"/>
  <c r="G235" i="134"/>
  <c r="G203" i="134"/>
  <c r="F138" i="125"/>
  <c r="F189" i="125" s="1"/>
  <c r="F289" i="125"/>
  <c r="F169" i="125"/>
  <c r="F159" i="125"/>
  <c r="F126" i="125"/>
  <c r="K263" i="116"/>
  <c r="I237" i="127"/>
  <c r="I227" i="127"/>
  <c r="I217" i="127"/>
  <c r="H171" i="122"/>
  <c r="H140" i="122"/>
  <c r="H191" i="122" s="1"/>
  <c r="H161" i="122"/>
  <c r="I258" i="115"/>
  <c r="L259" i="121"/>
  <c r="J262" i="136"/>
  <c r="J261" i="136"/>
  <c r="J266" i="136"/>
  <c r="J265" i="136"/>
  <c r="J256" i="136"/>
  <c r="D120" i="119"/>
  <c r="D98" i="119"/>
  <c r="R120" i="140"/>
  <c r="D93" i="132"/>
  <c r="D113" i="132" s="1"/>
  <c r="D118" i="132"/>
  <c r="D93" i="126"/>
  <c r="D113" i="126" s="1"/>
  <c r="D118" i="126"/>
  <c r="H226" i="130"/>
  <c r="H216" i="130"/>
  <c r="H236" i="130"/>
  <c r="E41" i="110"/>
  <c r="E58" i="110"/>
  <c r="E38" i="110"/>
  <c r="E23" i="110"/>
  <c r="E39" i="110"/>
  <c r="U121" i="133"/>
  <c r="I200" i="127"/>
  <c r="I233" i="127"/>
  <c r="I223" i="127"/>
  <c r="I213" i="127"/>
  <c r="U121" i="126"/>
  <c r="D18" i="111"/>
  <c r="D68" i="111"/>
  <c r="H167" i="128"/>
  <c r="H157" i="128"/>
  <c r="H136" i="128"/>
  <c r="H187" i="128" s="1"/>
  <c r="H287" i="128"/>
  <c r="H123" i="128"/>
  <c r="H177" i="128" s="1"/>
  <c r="I247" i="111"/>
  <c r="I237" i="111"/>
  <c r="I217" i="111"/>
  <c r="I227" i="111"/>
  <c r="H181" i="135"/>
  <c r="H135" i="135"/>
  <c r="H186" i="135" s="1"/>
  <c r="H176" i="135"/>
  <c r="H166" i="135"/>
  <c r="H179" i="135"/>
  <c r="H180" i="135"/>
  <c r="H184" i="135"/>
  <c r="H183" i="135"/>
  <c r="D40" i="131"/>
  <c r="H240" i="119"/>
  <c r="H220" i="119"/>
  <c r="H230" i="119"/>
  <c r="D120" i="125"/>
  <c r="D98" i="125"/>
  <c r="G130" i="122"/>
  <c r="G174" i="122"/>
  <c r="G164" i="122"/>
  <c r="G143" i="122"/>
  <c r="G194" i="122" s="1"/>
  <c r="D60" i="130"/>
  <c r="D28" i="130"/>
  <c r="D40" i="130" s="1"/>
  <c r="H237" i="114"/>
  <c r="H217" i="114"/>
  <c r="H227" i="114"/>
  <c r="U121" i="115"/>
  <c r="J266" i="135"/>
  <c r="J262" i="135"/>
  <c r="J261" i="135"/>
  <c r="J265" i="135"/>
  <c r="J256" i="135"/>
  <c r="E53" i="122"/>
  <c r="K237" i="110"/>
  <c r="K227" i="110"/>
  <c r="K217" i="110"/>
  <c r="G123" i="136"/>
  <c r="G181" i="136" s="1"/>
  <c r="G167" i="136"/>
  <c r="G157" i="136"/>
  <c r="G287" i="136"/>
  <c r="G136" i="136"/>
  <c r="G187" i="136" s="1"/>
  <c r="T93" i="131"/>
  <c r="T113" i="131" s="1"/>
  <c r="T118" i="131"/>
  <c r="I266" i="122"/>
  <c r="I262" i="122"/>
  <c r="I265" i="122"/>
  <c r="I263" i="122" s="1"/>
  <c r="I261" i="122"/>
  <c r="I256" i="122"/>
  <c r="J266" i="111"/>
  <c r="J265" i="111"/>
  <c r="J262" i="111"/>
  <c r="J261" i="111"/>
  <c r="J256" i="111"/>
  <c r="C71" i="122"/>
  <c r="H236" i="123"/>
  <c r="H226" i="123"/>
  <c r="H216" i="123"/>
  <c r="H236" i="112"/>
  <c r="H226" i="112"/>
  <c r="H216" i="112"/>
  <c r="D40" i="116"/>
  <c r="D58" i="116"/>
  <c r="D38" i="116"/>
  <c r="D23" i="116"/>
  <c r="D39" i="116"/>
  <c r="G290" i="127"/>
  <c r="G170" i="127"/>
  <c r="G160" i="127"/>
  <c r="G139" i="127"/>
  <c r="G190" i="127" s="1"/>
  <c r="H202" i="119"/>
  <c r="H198" i="119" s="1"/>
  <c r="H226" i="119"/>
  <c r="H216" i="119"/>
  <c r="H236" i="119"/>
  <c r="D68" i="112"/>
  <c r="D18" i="112"/>
  <c r="E108" i="120"/>
  <c r="E103" i="120" s="1"/>
  <c r="H233" i="118"/>
  <c r="H223" i="118"/>
  <c r="H213" i="118"/>
  <c r="K242" i="116"/>
  <c r="K232" i="116"/>
  <c r="K244" i="116"/>
  <c r="K248" i="116"/>
  <c r="K212" i="116"/>
  <c r="K245" i="116"/>
  <c r="K249" i="116"/>
  <c r="K250" i="116"/>
  <c r="K246" i="116"/>
  <c r="L243" i="110"/>
  <c r="L242" i="110"/>
  <c r="L232" i="110"/>
  <c r="L244" i="110"/>
  <c r="L248" i="110"/>
  <c r="L212" i="110"/>
  <c r="L245" i="110"/>
  <c r="L249" i="110"/>
  <c r="L250" i="110"/>
  <c r="L247" i="110"/>
  <c r="L246" i="110"/>
  <c r="D58" i="113"/>
  <c r="D38" i="113"/>
  <c r="D23" i="113"/>
  <c r="T118" i="136"/>
  <c r="T93" i="136"/>
  <c r="T113" i="136" s="1"/>
  <c r="E53" i="127"/>
  <c r="I135" i="114"/>
  <c r="I186" i="114" s="1"/>
  <c r="I176" i="114"/>
  <c r="I166" i="114"/>
  <c r="I182" i="114"/>
  <c r="I178" i="114"/>
  <c r="I179" i="114"/>
  <c r="I183" i="114"/>
  <c r="I180" i="114"/>
  <c r="I184" i="114"/>
  <c r="U121" i="128"/>
  <c r="D98" i="113"/>
  <c r="D120" i="113"/>
  <c r="H171" i="116"/>
  <c r="H161" i="116"/>
  <c r="H140" i="116"/>
  <c r="H191" i="116" s="1"/>
  <c r="I207" i="126"/>
  <c r="I200" i="126" s="1"/>
  <c r="I240" i="126"/>
  <c r="I230" i="126"/>
  <c r="I220" i="126"/>
  <c r="C71" i="130"/>
  <c r="I176" i="116"/>
  <c r="I135" i="116"/>
  <c r="I186" i="116" s="1"/>
  <c r="I166" i="116"/>
  <c r="I182" i="116"/>
  <c r="I178" i="116"/>
  <c r="I179" i="116"/>
  <c r="I184" i="116"/>
  <c r="I183" i="116"/>
  <c r="I180" i="116"/>
  <c r="I181" i="116"/>
  <c r="H198" i="129"/>
  <c r="T118" i="119"/>
  <c r="T93" i="119"/>
  <c r="T113" i="119" s="1"/>
  <c r="H290" i="116"/>
  <c r="H170" i="116"/>
  <c r="H139" i="116"/>
  <c r="H190" i="116" s="1"/>
  <c r="H160" i="116"/>
  <c r="H240" i="127"/>
  <c r="H230" i="127"/>
  <c r="H220" i="127"/>
  <c r="D41" i="116"/>
  <c r="D38" i="129"/>
  <c r="D58" i="129"/>
  <c r="D23" i="129"/>
  <c r="H236" i="133"/>
  <c r="H226" i="133"/>
  <c r="H216" i="133"/>
  <c r="F130" i="123"/>
  <c r="U120" i="120"/>
  <c r="U98" i="120"/>
  <c r="G130" i="129"/>
  <c r="G173" i="129"/>
  <c r="G142" i="129"/>
  <c r="G193" i="129" s="1"/>
  <c r="G163" i="129"/>
  <c r="D18" i="136"/>
  <c r="D68" i="136"/>
  <c r="E108" i="134"/>
  <c r="E103" i="134" s="1"/>
  <c r="D41" i="118"/>
  <c r="D38" i="118"/>
  <c r="D58" i="118"/>
  <c r="D23" i="118"/>
  <c r="D39" i="118"/>
  <c r="E108" i="115"/>
  <c r="E103" i="115" s="1"/>
  <c r="G287" i="111"/>
  <c r="I261" i="118"/>
  <c r="I262" i="118"/>
  <c r="I265" i="118"/>
  <c r="I266" i="118"/>
  <c r="I256" i="118"/>
  <c r="I266" i="111"/>
  <c r="I262" i="111"/>
  <c r="I261" i="111"/>
  <c r="I265" i="111"/>
  <c r="I256" i="111"/>
  <c r="C61" i="111"/>
  <c r="E53" i="116"/>
  <c r="I177" i="134"/>
  <c r="I135" i="134"/>
  <c r="I186" i="134" s="1"/>
  <c r="I176" i="134"/>
  <c r="I166" i="134"/>
  <c r="I182" i="134"/>
  <c r="I178" i="134"/>
  <c r="I183" i="134"/>
  <c r="I179" i="134"/>
  <c r="I180" i="134"/>
  <c r="I184" i="134"/>
  <c r="D20" i="120"/>
  <c r="D18" i="120"/>
  <c r="D68" i="120"/>
  <c r="D19" i="120"/>
  <c r="H236" i="131"/>
  <c r="H226" i="131"/>
  <c r="H216" i="131"/>
  <c r="F93" i="124"/>
  <c r="F113" i="124" s="1"/>
  <c r="F118" i="124"/>
  <c r="K243" i="120"/>
  <c r="K242" i="120"/>
  <c r="K232" i="120"/>
  <c r="K244" i="120"/>
  <c r="K248" i="120"/>
  <c r="K212" i="120"/>
  <c r="K249" i="120"/>
  <c r="K245" i="120"/>
  <c r="K246" i="120"/>
  <c r="K250" i="120"/>
  <c r="K247" i="120"/>
  <c r="E58" i="123"/>
  <c r="E38" i="123"/>
  <c r="E23" i="123"/>
  <c r="E40" i="123"/>
  <c r="H123" i="131"/>
  <c r="H167" i="131"/>
  <c r="H157" i="131"/>
  <c r="H136" i="131"/>
  <c r="H187" i="131" s="1"/>
  <c r="H287" i="131"/>
  <c r="I181" i="131"/>
  <c r="I176" i="131"/>
  <c r="I135" i="131"/>
  <c r="I186" i="131" s="1"/>
  <c r="I166" i="131"/>
  <c r="I182" i="131"/>
  <c r="I178" i="131"/>
  <c r="I183" i="131"/>
  <c r="I180" i="131"/>
  <c r="I184" i="131"/>
  <c r="I179" i="131"/>
  <c r="U121" i="129"/>
  <c r="J243" i="121"/>
  <c r="J242" i="121"/>
  <c r="J232" i="121"/>
  <c r="J248" i="121"/>
  <c r="J244" i="121"/>
  <c r="J212" i="121"/>
  <c r="J246" i="121"/>
  <c r="J249" i="121"/>
  <c r="J250" i="121"/>
  <c r="J245" i="121"/>
  <c r="H236" i="132"/>
  <c r="H226" i="132"/>
  <c r="H216" i="132"/>
  <c r="F174" i="118"/>
  <c r="F143" i="118"/>
  <c r="F194" i="118" s="1"/>
  <c r="F164" i="118"/>
  <c r="C121" i="128"/>
  <c r="D108" i="118"/>
  <c r="D103" i="118" s="1"/>
  <c r="C98" i="118"/>
  <c r="G207" i="128"/>
  <c r="G239" i="128"/>
  <c r="G229" i="128"/>
  <c r="G219" i="128"/>
  <c r="C98" i="129"/>
  <c r="C120" i="129"/>
  <c r="G215" i="114"/>
  <c r="G235" i="114"/>
  <c r="G225" i="114"/>
  <c r="F126" i="135"/>
  <c r="F170" i="135"/>
  <c r="F160" i="135"/>
  <c r="F139" i="135"/>
  <c r="F190" i="135" s="1"/>
  <c r="F290" i="135"/>
  <c r="C120" i="119"/>
  <c r="H240" i="121"/>
  <c r="H230" i="121"/>
  <c r="H220" i="121"/>
  <c r="C60" i="127"/>
  <c r="C28" i="127"/>
  <c r="C41" i="127" s="1"/>
  <c r="C121" i="129"/>
  <c r="F170" i="125"/>
  <c r="F160" i="125"/>
  <c r="F139" i="125"/>
  <c r="F190" i="125" s="1"/>
  <c r="F290" i="125"/>
  <c r="B218" i="130"/>
  <c r="B59" i="130"/>
  <c r="B39" i="130"/>
  <c r="B29" i="140"/>
  <c r="G239" i="136"/>
  <c r="G229" i="136"/>
  <c r="G219" i="136"/>
  <c r="C60" i="130"/>
  <c r="F126" i="128"/>
  <c r="F173" i="114"/>
  <c r="F142" i="114"/>
  <c r="F193" i="114" s="1"/>
  <c r="F163" i="114"/>
  <c r="G174" i="120"/>
  <c r="G143" i="120"/>
  <c r="G194" i="120" s="1"/>
  <c r="G164" i="120"/>
  <c r="F138" i="122"/>
  <c r="F189" i="122" s="1"/>
  <c r="F289" i="122"/>
  <c r="F169" i="122"/>
  <c r="F159" i="122"/>
  <c r="G173" i="126"/>
  <c r="G142" i="126"/>
  <c r="G193" i="126" s="1"/>
  <c r="G163" i="126"/>
  <c r="C60" i="135"/>
  <c r="C28" i="135"/>
  <c r="C40" i="135" s="1"/>
  <c r="C61" i="132"/>
  <c r="G169" i="121"/>
  <c r="G159" i="121"/>
  <c r="G289" i="121"/>
  <c r="G138" i="121"/>
  <c r="G189" i="121" s="1"/>
  <c r="C61" i="114"/>
  <c r="C41" i="114"/>
  <c r="C121" i="115"/>
  <c r="G202" i="129"/>
  <c r="C120" i="118"/>
  <c r="E173" i="136"/>
  <c r="E142" i="136"/>
  <c r="E193" i="136" s="1"/>
  <c r="E163" i="136"/>
  <c r="F159" i="120"/>
  <c r="F138" i="120"/>
  <c r="F189" i="120" s="1"/>
  <c r="F289" i="120"/>
  <c r="F169" i="120"/>
  <c r="F138" i="121"/>
  <c r="F189" i="121" s="1"/>
  <c r="F289" i="121"/>
  <c r="F169" i="121"/>
  <c r="F159" i="121"/>
  <c r="E169" i="127"/>
  <c r="E159" i="127"/>
  <c r="E138" i="127"/>
  <c r="E189" i="127" s="1"/>
  <c r="E289" i="127"/>
  <c r="G239" i="134"/>
  <c r="G207" i="134"/>
  <c r="G229" i="134"/>
  <c r="G219" i="134"/>
  <c r="F159" i="124"/>
  <c r="F289" i="124"/>
  <c r="F138" i="124"/>
  <c r="F189" i="124" s="1"/>
  <c r="F169" i="124"/>
  <c r="F126" i="124"/>
  <c r="D68" i="114"/>
  <c r="D18" i="114"/>
  <c r="I171" i="110"/>
  <c r="I161" i="110"/>
  <c r="I140" i="110"/>
  <c r="I191" i="110" s="1"/>
  <c r="I135" i="127"/>
  <c r="I186" i="127" s="1"/>
  <c r="I176" i="127"/>
  <c r="I166" i="127"/>
  <c r="I179" i="127"/>
  <c r="I180" i="127"/>
  <c r="I177" i="127"/>
  <c r="I184" i="127"/>
  <c r="I183" i="127"/>
  <c r="I200" i="114"/>
  <c r="I233" i="114"/>
  <c r="I223" i="114"/>
  <c r="I213" i="114"/>
  <c r="D20" i="116"/>
  <c r="T118" i="112"/>
  <c r="T93" i="112"/>
  <c r="T113" i="112" s="1"/>
  <c r="U120" i="122"/>
  <c r="U98" i="122"/>
  <c r="E53" i="129"/>
  <c r="I265" i="134"/>
  <c r="I261" i="134"/>
  <c r="I262" i="134"/>
  <c r="I266" i="134"/>
  <c r="I256" i="134"/>
  <c r="H200" i="127"/>
  <c r="H250" i="127" s="1"/>
  <c r="H233" i="127"/>
  <c r="H223" i="127"/>
  <c r="H213" i="127"/>
  <c r="C70" i="136"/>
  <c r="C8" i="136"/>
  <c r="C21" i="136" s="1"/>
  <c r="U120" i="125"/>
  <c r="U98" i="125"/>
  <c r="D20" i="127"/>
  <c r="H233" i="129"/>
  <c r="H223" i="129"/>
  <c r="H213" i="129"/>
  <c r="H200" i="125"/>
  <c r="H233" i="125"/>
  <c r="H223" i="125"/>
  <c r="H213" i="125"/>
  <c r="D121" i="126"/>
  <c r="D98" i="136"/>
  <c r="D120" i="136"/>
  <c r="I136" i="120"/>
  <c r="I187" i="120" s="1"/>
  <c r="I167" i="120"/>
  <c r="I157" i="120"/>
  <c r="I287" i="120"/>
  <c r="I123" i="120"/>
  <c r="I177" i="120" s="1"/>
  <c r="H157" i="133"/>
  <c r="H136" i="133"/>
  <c r="H187" i="133" s="1"/>
  <c r="H287" i="133"/>
  <c r="H123" i="133"/>
  <c r="H177" i="133" s="1"/>
  <c r="H167" i="133"/>
  <c r="I176" i="123"/>
  <c r="I135" i="123"/>
  <c r="I186" i="123" s="1"/>
  <c r="I166" i="123"/>
  <c r="I179" i="123"/>
  <c r="I183" i="123"/>
  <c r="I184" i="123"/>
  <c r="I180" i="123"/>
  <c r="I181" i="123"/>
  <c r="J262" i="119"/>
  <c r="J266" i="119"/>
  <c r="J265" i="119"/>
  <c r="J261" i="119"/>
  <c r="J256" i="119"/>
  <c r="J247" i="127"/>
  <c r="J242" i="127"/>
  <c r="J232" i="127"/>
  <c r="J212" i="127"/>
  <c r="J249" i="127"/>
  <c r="J245" i="127"/>
  <c r="J246" i="127"/>
  <c r="J250" i="127"/>
  <c r="I261" i="128"/>
  <c r="I265" i="128"/>
  <c r="I266" i="128"/>
  <c r="I262" i="128"/>
  <c r="I256" i="128"/>
  <c r="I200" i="110"/>
  <c r="I246" i="110" s="1"/>
  <c r="I233" i="110"/>
  <c r="I223" i="110"/>
  <c r="I213" i="110"/>
  <c r="G170" i="132"/>
  <c r="G160" i="132"/>
  <c r="G290" i="132"/>
  <c r="G139" i="132"/>
  <c r="G190" i="132" s="1"/>
  <c r="G126" i="130"/>
  <c r="G170" i="130"/>
  <c r="G160" i="130"/>
  <c r="G290" i="130"/>
  <c r="G139" i="130"/>
  <c r="G190" i="130" s="1"/>
  <c r="H258" i="113"/>
  <c r="D121" i="124"/>
  <c r="C71" i="129"/>
  <c r="C21" i="129"/>
  <c r="U108" i="136"/>
  <c r="U103" i="136" s="1"/>
  <c r="T93" i="133"/>
  <c r="T113" i="133" s="1"/>
  <c r="T118" i="133"/>
  <c r="D18" i="125"/>
  <c r="D68" i="125"/>
  <c r="D19" i="125"/>
  <c r="E93" i="121"/>
  <c r="E113" i="121" s="1"/>
  <c r="E118" i="121"/>
  <c r="G130" i="114"/>
  <c r="H258" i="114"/>
  <c r="D40" i="112"/>
  <c r="D23" i="112"/>
  <c r="D58" i="112"/>
  <c r="D38" i="112"/>
  <c r="D121" i="121"/>
  <c r="D121" i="132"/>
  <c r="C70" i="114"/>
  <c r="C8" i="114"/>
  <c r="H237" i="127"/>
  <c r="H217" i="127"/>
  <c r="H227" i="127"/>
  <c r="T118" i="129"/>
  <c r="T93" i="129"/>
  <c r="T113" i="129" s="1"/>
  <c r="D98" i="129"/>
  <c r="J258" i="115"/>
  <c r="J198" i="115"/>
  <c r="E93" i="130"/>
  <c r="E113" i="130" s="1"/>
  <c r="E118" i="130"/>
  <c r="E93" i="131"/>
  <c r="E113" i="131" s="1"/>
  <c r="E118" i="131"/>
  <c r="I265" i="136"/>
  <c r="I262" i="136"/>
  <c r="I261" i="136"/>
  <c r="I266" i="136"/>
  <c r="I256" i="136"/>
  <c r="U120" i="123"/>
  <c r="U98" i="123"/>
  <c r="D21" i="125"/>
  <c r="D68" i="132"/>
  <c r="D18" i="132"/>
  <c r="D19" i="132"/>
  <c r="J200" i="115"/>
  <c r="J243" i="115" s="1"/>
  <c r="J233" i="115"/>
  <c r="J223" i="115"/>
  <c r="J213" i="115"/>
  <c r="E108" i="113"/>
  <c r="E103" i="113" s="1"/>
  <c r="C59" i="140"/>
  <c r="C218" i="140"/>
  <c r="D121" i="112"/>
  <c r="C70" i="126"/>
  <c r="C8" i="126"/>
  <c r="G139" i="129"/>
  <c r="G190" i="129" s="1"/>
  <c r="G290" i="129"/>
  <c r="G170" i="129"/>
  <c r="G160" i="129"/>
  <c r="G125" i="129"/>
  <c r="G126" i="129"/>
  <c r="H237" i="128"/>
  <c r="H227" i="128"/>
  <c r="H217" i="128"/>
  <c r="G290" i="112"/>
  <c r="G139" i="112"/>
  <c r="G190" i="112" s="1"/>
  <c r="G170" i="112"/>
  <c r="G160" i="112"/>
  <c r="D68" i="124"/>
  <c r="D18" i="124"/>
  <c r="D19" i="124"/>
  <c r="T118" i="123"/>
  <c r="T93" i="123"/>
  <c r="T113" i="123" s="1"/>
  <c r="J242" i="130"/>
  <c r="J232" i="130"/>
  <c r="J212" i="130"/>
  <c r="J245" i="130"/>
  <c r="J249" i="130"/>
  <c r="J250" i="130"/>
  <c r="J246" i="130"/>
  <c r="U121" i="120"/>
  <c r="I198" i="115"/>
  <c r="J262" i="133"/>
  <c r="J261" i="133"/>
  <c r="J265" i="133"/>
  <c r="J266" i="133"/>
  <c r="J256" i="133"/>
  <c r="H174" i="120"/>
  <c r="H143" i="120"/>
  <c r="H194" i="120" s="1"/>
  <c r="H164" i="120"/>
  <c r="H130" i="120"/>
  <c r="H226" i="114"/>
  <c r="H216" i="114"/>
  <c r="H236" i="114"/>
  <c r="H202" i="127"/>
  <c r="H236" i="127"/>
  <c r="H226" i="127"/>
  <c r="H216" i="127"/>
  <c r="H207" i="131"/>
  <c r="H240" i="131"/>
  <c r="H230" i="131"/>
  <c r="H220" i="131"/>
  <c r="G174" i="127"/>
  <c r="G143" i="127"/>
  <c r="G194" i="127" s="1"/>
  <c r="G164" i="127"/>
  <c r="G130" i="127"/>
  <c r="D41" i="127"/>
  <c r="D38" i="127"/>
  <c r="D58" i="127"/>
  <c r="D23" i="127"/>
  <c r="J243" i="110"/>
  <c r="J242" i="110"/>
  <c r="J232" i="110"/>
  <c r="J244" i="110"/>
  <c r="J248" i="110"/>
  <c r="J212" i="110"/>
  <c r="J249" i="110"/>
  <c r="J245" i="110"/>
  <c r="H233" i="111"/>
  <c r="H223" i="111"/>
  <c r="H213" i="111"/>
  <c r="C71" i="118"/>
  <c r="D21" i="123"/>
  <c r="H287" i="130"/>
  <c r="H123" i="130"/>
  <c r="H167" i="130"/>
  <c r="H157" i="130"/>
  <c r="H136" i="130"/>
  <c r="H187" i="130" s="1"/>
  <c r="K259" i="123"/>
  <c r="D20" i="130"/>
  <c r="D18" i="130"/>
  <c r="D68" i="130"/>
  <c r="I177" i="131"/>
  <c r="G123" i="128"/>
  <c r="G177" i="128" s="1"/>
  <c r="G167" i="128"/>
  <c r="G157" i="128"/>
  <c r="G287" i="128"/>
  <c r="G136" i="128"/>
  <c r="G187" i="128" s="1"/>
  <c r="U121" i="111"/>
  <c r="U108" i="128"/>
  <c r="U103" i="128" s="1"/>
  <c r="K262" i="120"/>
  <c r="K261" i="120"/>
  <c r="K266" i="120"/>
  <c r="K265" i="120"/>
  <c r="K256" i="120"/>
  <c r="G289" i="119"/>
  <c r="G125" i="119"/>
  <c r="G169" i="119"/>
  <c r="G159" i="119"/>
  <c r="G138" i="119"/>
  <c r="G189" i="119" s="1"/>
  <c r="G126" i="119"/>
  <c r="D40" i="119"/>
  <c r="D58" i="119"/>
  <c r="D38" i="119"/>
  <c r="D23" i="119"/>
  <c r="D39" i="119"/>
  <c r="H240" i="114"/>
  <c r="H230" i="114"/>
  <c r="H220" i="114"/>
  <c r="C70" i="131"/>
  <c r="C8" i="131"/>
  <c r="C21" i="131" s="1"/>
  <c r="J261" i="114"/>
  <c r="J266" i="114"/>
  <c r="J265" i="114"/>
  <c r="J262" i="114"/>
  <c r="J256" i="114"/>
  <c r="C70" i="134"/>
  <c r="C8" i="134"/>
  <c r="C21" i="134" s="1"/>
  <c r="I261" i="127"/>
  <c r="I266" i="127"/>
  <c r="I262" i="127"/>
  <c r="I265" i="127"/>
  <c r="I256" i="127"/>
  <c r="I176" i="126"/>
  <c r="I135" i="126"/>
  <c r="I186" i="126" s="1"/>
  <c r="I166" i="126"/>
  <c r="I183" i="126"/>
  <c r="I181" i="126"/>
  <c r="I184" i="126"/>
  <c r="I179" i="126"/>
  <c r="I266" i="112"/>
  <c r="I261" i="112"/>
  <c r="I262" i="112"/>
  <c r="I265" i="112"/>
  <c r="I256" i="112"/>
  <c r="G235" i="131"/>
  <c r="G225" i="131"/>
  <c r="G215" i="131"/>
  <c r="G202" i="131"/>
  <c r="G203" i="131"/>
  <c r="F130" i="114"/>
  <c r="C60" i="132"/>
  <c r="C28" i="132"/>
  <c r="U121" i="127"/>
  <c r="H198" i="112"/>
  <c r="G125" i="123"/>
  <c r="G174" i="123"/>
  <c r="G143" i="123"/>
  <c r="G194" i="123" s="1"/>
  <c r="G164" i="123"/>
  <c r="H236" i="124"/>
  <c r="H226" i="124"/>
  <c r="H216" i="124"/>
  <c r="G170" i="113"/>
  <c r="G160" i="113"/>
  <c r="G290" i="113"/>
  <c r="G139" i="113"/>
  <c r="G190" i="113" s="1"/>
  <c r="H240" i="126"/>
  <c r="H220" i="126"/>
  <c r="H230" i="126"/>
  <c r="D40" i="126"/>
  <c r="D38" i="126"/>
  <c r="D58" i="126"/>
  <c r="D23" i="126"/>
  <c r="U121" i="123"/>
  <c r="T93" i="113"/>
  <c r="T113" i="113" s="1"/>
  <c r="T118" i="113"/>
  <c r="H202" i="122"/>
  <c r="F169" i="136"/>
  <c r="F159" i="136"/>
  <c r="F138" i="136"/>
  <c r="F189" i="136" s="1"/>
  <c r="F289" i="136"/>
  <c r="F126" i="136"/>
  <c r="F159" i="123"/>
  <c r="F289" i="123"/>
  <c r="F138" i="123"/>
  <c r="F189" i="123" s="1"/>
  <c r="F125" i="123"/>
  <c r="F169" i="123"/>
  <c r="F126" i="123"/>
  <c r="C61" i="128"/>
  <c r="C61" i="118"/>
  <c r="C61" i="133"/>
  <c r="C60" i="129"/>
  <c r="C28" i="129"/>
  <c r="F130" i="112"/>
  <c r="F173" i="112"/>
  <c r="F163" i="112"/>
  <c r="F142" i="112"/>
  <c r="F193" i="112" s="1"/>
  <c r="G226" i="113"/>
  <c r="G216" i="113"/>
  <c r="G236" i="113"/>
  <c r="C60" i="122"/>
  <c r="C28" i="122"/>
  <c r="C40" i="122" s="1"/>
  <c r="C60" i="119"/>
  <c r="C28" i="119"/>
  <c r="C41" i="119" s="1"/>
  <c r="G215" i="124"/>
  <c r="G235" i="124"/>
  <c r="G225" i="124"/>
  <c r="H239" i="132"/>
  <c r="H219" i="132"/>
  <c r="H229" i="132"/>
  <c r="G235" i="133"/>
  <c r="G225" i="133"/>
  <c r="G215" i="133"/>
  <c r="G203" i="133"/>
  <c r="G207" i="132"/>
  <c r="E121" i="110"/>
  <c r="C61" i="122"/>
  <c r="G202" i="135"/>
  <c r="G235" i="135"/>
  <c r="G225" i="135"/>
  <c r="G215" i="135"/>
  <c r="G203" i="135"/>
  <c r="C61" i="130"/>
  <c r="F130" i="128"/>
  <c r="H202" i="132"/>
  <c r="H235" i="132"/>
  <c r="H225" i="132"/>
  <c r="H215" i="132"/>
  <c r="H203" i="132"/>
  <c r="G207" i="135"/>
  <c r="G239" i="135"/>
  <c r="G229" i="135"/>
  <c r="G219" i="135"/>
  <c r="C60" i="136"/>
  <c r="C28" i="136"/>
  <c r="C40" i="136" s="1"/>
  <c r="H202" i="116"/>
  <c r="H235" i="116"/>
  <c r="H225" i="116"/>
  <c r="H215" i="116"/>
  <c r="H203" i="116"/>
  <c r="C121" i="124"/>
  <c r="C120" i="113"/>
  <c r="G239" i="118"/>
  <c r="G229" i="118"/>
  <c r="G219" i="118"/>
  <c r="G235" i="113"/>
  <c r="G225" i="113"/>
  <c r="G215" i="113"/>
  <c r="G202" i="113"/>
  <c r="G198" i="113" s="1"/>
  <c r="G203" i="113"/>
  <c r="F173" i="119"/>
  <c r="F163" i="119"/>
  <c r="F142" i="119"/>
  <c r="F193" i="119" s="1"/>
  <c r="G239" i="116"/>
  <c r="G229" i="116"/>
  <c r="G219" i="116"/>
  <c r="F159" i="126"/>
  <c r="F289" i="126"/>
  <c r="F138" i="126"/>
  <c r="F189" i="126" s="1"/>
  <c r="F169" i="126"/>
  <c r="E138" i="128"/>
  <c r="E189" i="128" s="1"/>
  <c r="E289" i="128"/>
  <c r="E169" i="128"/>
  <c r="E159" i="128"/>
  <c r="F126" i="121"/>
  <c r="F130" i="124"/>
  <c r="G239" i="119"/>
  <c r="G219" i="119"/>
  <c r="G229" i="119"/>
  <c r="G239" i="122"/>
  <c r="G207" i="122"/>
  <c r="G229" i="122"/>
  <c r="G219" i="122"/>
  <c r="H177" i="123"/>
  <c r="U121" i="119"/>
  <c r="I245" i="135"/>
  <c r="H177" i="126"/>
  <c r="H176" i="126"/>
  <c r="H135" i="126"/>
  <c r="H186" i="126" s="1"/>
  <c r="H166" i="126"/>
  <c r="H183" i="126"/>
  <c r="H179" i="126"/>
  <c r="T118" i="128"/>
  <c r="T93" i="128"/>
  <c r="T113" i="128" s="1"/>
  <c r="J246" i="116"/>
  <c r="J242" i="116"/>
  <c r="J232" i="116"/>
  <c r="J244" i="116"/>
  <c r="J248" i="116"/>
  <c r="J212" i="116"/>
  <c r="J249" i="116"/>
  <c r="J245" i="116"/>
  <c r="U121" i="113"/>
  <c r="G173" i="134"/>
  <c r="G163" i="134"/>
  <c r="G142" i="134"/>
  <c r="G193" i="134" s="1"/>
  <c r="I236" i="126"/>
  <c r="I226" i="126"/>
  <c r="I216" i="126"/>
  <c r="C71" i="111"/>
  <c r="G123" i="112"/>
  <c r="G180" i="112" s="1"/>
  <c r="G167" i="112"/>
  <c r="G157" i="112"/>
  <c r="G136" i="112"/>
  <c r="G187" i="112" s="1"/>
  <c r="G287" i="112"/>
  <c r="F121" i="110"/>
  <c r="D58" i="135"/>
  <c r="D38" i="135"/>
  <c r="D23" i="135"/>
  <c r="C70" i="123"/>
  <c r="C8" i="123"/>
  <c r="C20" i="123" s="1"/>
  <c r="E53" i="136"/>
  <c r="H200" i="135"/>
  <c r="H247" i="135" s="1"/>
  <c r="H237" i="135"/>
  <c r="H217" i="135"/>
  <c r="H227" i="135"/>
  <c r="D20" i="118"/>
  <c r="I247" i="130"/>
  <c r="I237" i="130"/>
  <c r="I217" i="130"/>
  <c r="I227" i="130"/>
  <c r="I237" i="128"/>
  <c r="I217" i="128"/>
  <c r="I227" i="128"/>
  <c r="H176" i="125"/>
  <c r="H135" i="125"/>
  <c r="H186" i="125" s="1"/>
  <c r="H166" i="125"/>
  <c r="H182" i="125"/>
  <c r="H178" i="125"/>
  <c r="H179" i="125"/>
  <c r="H180" i="125"/>
  <c r="H183" i="125"/>
  <c r="T93" i="122"/>
  <c r="T113" i="122" s="1"/>
  <c r="T118" i="122"/>
  <c r="D20" i="115"/>
  <c r="D18" i="115"/>
  <c r="D68" i="115"/>
  <c r="D19" i="115"/>
  <c r="H240" i="115"/>
  <c r="H230" i="115"/>
  <c r="H220" i="115"/>
  <c r="C71" i="119"/>
  <c r="C70" i="132"/>
  <c r="C8" i="132"/>
  <c r="H200" i="136"/>
  <c r="H233" i="136"/>
  <c r="H223" i="136"/>
  <c r="H213" i="136"/>
  <c r="I202" i="121"/>
  <c r="E108" i="136"/>
  <c r="E103" i="136" s="1"/>
  <c r="J242" i="135"/>
  <c r="J232" i="135"/>
  <c r="J212" i="135"/>
  <c r="J250" i="135"/>
  <c r="J249" i="135"/>
  <c r="J245" i="135"/>
  <c r="J246" i="135"/>
  <c r="J247" i="135"/>
  <c r="I200" i="129"/>
  <c r="I233" i="129"/>
  <c r="I223" i="129"/>
  <c r="I213" i="129"/>
  <c r="I247" i="129"/>
  <c r="I237" i="129"/>
  <c r="I217" i="129"/>
  <c r="I227" i="129"/>
  <c r="I258" i="131"/>
  <c r="H207" i="124"/>
  <c r="H240" i="124"/>
  <c r="H230" i="124"/>
  <c r="H220" i="124"/>
  <c r="H240" i="129"/>
  <c r="H230" i="129"/>
  <c r="H220" i="129"/>
  <c r="H207" i="126"/>
  <c r="G168" i="140"/>
  <c r="G158" i="140"/>
  <c r="G137" i="140"/>
  <c r="G188" i="140" s="1"/>
  <c r="G288" i="140"/>
  <c r="G124" i="140"/>
  <c r="G197" i="140" s="1"/>
  <c r="D21" i="120"/>
  <c r="I261" i="114"/>
  <c r="I266" i="114"/>
  <c r="I265" i="114"/>
  <c r="I262" i="114"/>
  <c r="I256" i="114"/>
  <c r="D18" i="126"/>
  <c r="D68" i="126"/>
  <c r="E53" i="118"/>
  <c r="J243" i="133"/>
  <c r="J242" i="133"/>
  <c r="J232" i="133"/>
  <c r="J248" i="133"/>
  <c r="J244" i="133"/>
  <c r="J212" i="133"/>
  <c r="J249" i="133"/>
  <c r="J245" i="133"/>
  <c r="J246" i="133"/>
  <c r="J250" i="133"/>
  <c r="U120" i="136"/>
  <c r="U98" i="136"/>
  <c r="U121" i="132"/>
  <c r="H198" i="130"/>
  <c r="J262" i="116"/>
  <c r="J266" i="116"/>
  <c r="J265" i="116"/>
  <c r="J261" i="116"/>
  <c r="J256" i="116"/>
  <c r="J263" i="124"/>
  <c r="U108" i="118"/>
  <c r="U108" i="114"/>
  <c r="U103" i="114" s="1"/>
  <c r="G289" i="127"/>
  <c r="G138" i="127"/>
  <c r="G189" i="127" s="1"/>
  <c r="G169" i="127"/>
  <c r="G159" i="127"/>
  <c r="G125" i="127"/>
  <c r="G126" i="127"/>
  <c r="D41" i="111"/>
  <c r="V108" i="123"/>
  <c r="D18" i="129"/>
  <c r="D68" i="129"/>
  <c r="I258" i="124"/>
  <c r="I198" i="124"/>
  <c r="U121" i="125"/>
  <c r="U121" i="134"/>
  <c r="U108" i="130"/>
  <c r="U103" i="130" s="1"/>
  <c r="J266" i="127"/>
  <c r="J262" i="127"/>
  <c r="J261" i="127"/>
  <c r="J265" i="127"/>
  <c r="J263" i="127" s="1"/>
  <c r="J256" i="127"/>
  <c r="D98" i="112"/>
  <c r="D120" i="112"/>
  <c r="C28" i="130"/>
  <c r="C41" i="130" s="1"/>
  <c r="G167" i="131"/>
  <c r="G157" i="131"/>
  <c r="G136" i="131"/>
  <c r="G187" i="131" s="1"/>
  <c r="G287" i="131"/>
  <c r="G123" i="131"/>
  <c r="G177" i="131" s="1"/>
  <c r="H207" i="122"/>
  <c r="H200" i="122" s="1"/>
  <c r="C70" i="127"/>
  <c r="C8" i="127"/>
  <c r="C20" i="127" s="1"/>
  <c r="H258" i="111"/>
  <c r="C71" i="114"/>
  <c r="C21" i="114"/>
  <c r="F172" i="140"/>
  <c r="F162" i="140"/>
  <c r="F141" i="140"/>
  <c r="F192" i="140" s="1"/>
  <c r="G174" i="119"/>
  <c r="G143" i="119"/>
  <c r="G194" i="119" s="1"/>
  <c r="G164" i="119"/>
  <c r="G130" i="119"/>
  <c r="J200" i="126"/>
  <c r="J247" i="126" s="1"/>
  <c r="J237" i="126"/>
  <c r="J227" i="126"/>
  <c r="J217" i="126"/>
  <c r="H287" i="111"/>
  <c r="H136" i="111"/>
  <c r="H187" i="111" s="1"/>
  <c r="H167" i="111"/>
  <c r="H157" i="111"/>
  <c r="H177" i="111"/>
  <c r="D21" i="119"/>
  <c r="E53" i="126"/>
  <c r="I177" i="133"/>
  <c r="I135" i="133"/>
  <c r="I186" i="133" s="1"/>
  <c r="I176" i="133"/>
  <c r="I166" i="133"/>
  <c r="I182" i="133"/>
  <c r="I178" i="133"/>
  <c r="I179" i="133"/>
  <c r="I183" i="133"/>
  <c r="I184" i="133"/>
  <c r="I181" i="133"/>
  <c r="I180" i="133"/>
  <c r="D58" i="121"/>
  <c r="D38" i="121"/>
  <c r="D23" i="121"/>
  <c r="D39" i="121"/>
  <c r="D120" i="124"/>
  <c r="D98" i="124"/>
  <c r="H236" i="128"/>
  <c r="H226" i="128"/>
  <c r="H216" i="128"/>
  <c r="D40" i="115"/>
  <c r="D38" i="115"/>
  <c r="D58" i="115"/>
  <c r="D23" i="115"/>
  <c r="D39" i="115"/>
  <c r="D28" i="123"/>
  <c r="C71" i="125"/>
  <c r="C21" i="125"/>
  <c r="J176" i="121"/>
  <c r="J135" i="121"/>
  <c r="J186" i="121" s="1"/>
  <c r="J166" i="121"/>
  <c r="J182" i="121"/>
  <c r="J178" i="121"/>
  <c r="J179" i="121"/>
  <c r="J183" i="121"/>
  <c r="J180" i="121"/>
  <c r="J184" i="121"/>
  <c r="J181" i="121"/>
  <c r="G126" i="132"/>
  <c r="H157" i="132"/>
  <c r="H136" i="132"/>
  <c r="H187" i="132" s="1"/>
  <c r="H287" i="132"/>
  <c r="H167" i="132"/>
  <c r="C70" i="120"/>
  <c r="C8" i="120"/>
  <c r="C20" i="120" s="1"/>
  <c r="K259" i="127"/>
  <c r="H184" i="134"/>
  <c r="I233" i="112"/>
  <c r="I223" i="112"/>
  <c r="I213" i="112"/>
  <c r="I243" i="112"/>
  <c r="T93" i="120"/>
  <c r="T113" i="120" s="1"/>
  <c r="T118" i="120"/>
  <c r="U120" i="128"/>
  <c r="U98" i="128"/>
  <c r="J265" i="122"/>
  <c r="J262" i="122"/>
  <c r="J266" i="122"/>
  <c r="J261" i="122"/>
  <c r="J256" i="122"/>
  <c r="H181" i="130"/>
  <c r="H171" i="130"/>
  <c r="H140" i="130"/>
  <c r="H191" i="130" s="1"/>
  <c r="H161" i="130"/>
  <c r="H171" i="112"/>
  <c r="H161" i="112"/>
  <c r="H140" i="112"/>
  <c r="H191" i="112" s="1"/>
  <c r="G173" i="136"/>
  <c r="G142" i="136"/>
  <c r="G193" i="136" s="1"/>
  <c r="G163" i="136"/>
  <c r="H202" i="123"/>
  <c r="H240" i="123"/>
  <c r="H230" i="123"/>
  <c r="H220" i="123"/>
  <c r="G130" i="123"/>
  <c r="C70" i="111"/>
  <c r="C8" i="111"/>
  <c r="C21" i="111" s="1"/>
  <c r="H207" i="118"/>
  <c r="H240" i="118"/>
  <c r="H230" i="118"/>
  <c r="H220" i="118"/>
  <c r="G171" i="113"/>
  <c r="G161" i="113"/>
  <c r="G140" i="113"/>
  <c r="G191" i="113" s="1"/>
  <c r="D41" i="129"/>
  <c r="C71" i="123"/>
  <c r="C21" i="123"/>
  <c r="T118" i="127"/>
  <c r="T93" i="127"/>
  <c r="T113" i="127" s="1"/>
  <c r="G236" i="133"/>
  <c r="G226" i="133"/>
  <c r="G216" i="133"/>
  <c r="C61" i="134"/>
  <c r="J181" i="110"/>
  <c r="J135" i="110"/>
  <c r="J186" i="110" s="1"/>
  <c r="J176" i="110"/>
  <c r="J166" i="110"/>
  <c r="J182" i="110"/>
  <c r="J178" i="110"/>
  <c r="J179" i="110"/>
  <c r="J183" i="110"/>
  <c r="J184" i="110"/>
  <c r="J180" i="110"/>
  <c r="E93" i="120"/>
  <c r="E113" i="120" s="1"/>
  <c r="E118" i="120"/>
  <c r="H202" i="131"/>
  <c r="D58" i="128"/>
  <c r="D38" i="128"/>
  <c r="D23" i="128"/>
  <c r="I246" i="131"/>
  <c r="I242" i="131"/>
  <c r="I232" i="131"/>
  <c r="I248" i="131"/>
  <c r="I244" i="131"/>
  <c r="I212" i="131"/>
  <c r="I249" i="131"/>
  <c r="I245" i="131"/>
  <c r="I250" i="131"/>
  <c r="G235" i="125"/>
  <c r="G225" i="125"/>
  <c r="G215" i="125"/>
  <c r="G203" i="125"/>
  <c r="G236" i="131"/>
  <c r="G226" i="131"/>
  <c r="G216" i="131"/>
  <c r="F110" i="140"/>
  <c r="G239" i="132"/>
  <c r="G229" i="132"/>
  <c r="G219" i="132"/>
  <c r="G207" i="130"/>
  <c r="G239" i="130"/>
  <c r="G229" i="130"/>
  <c r="G219" i="130"/>
  <c r="F130" i="111"/>
  <c r="G207" i="114"/>
  <c r="G235" i="129"/>
  <c r="G225" i="129"/>
  <c r="G215" i="129"/>
  <c r="G239" i="133"/>
  <c r="G207" i="133"/>
  <c r="G219" i="133"/>
  <c r="G229" i="133"/>
  <c r="C61" i="129"/>
  <c r="G202" i="134"/>
  <c r="G240" i="134"/>
  <c r="G220" i="134"/>
  <c r="G230" i="134"/>
  <c r="G173" i="120"/>
  <c r="G130" i="120"/>
  <c r="G163" i="120"/>
  <c r="G142" i="120"/>
  <c r="G193" i="120" s="1"/>
  <c r="F130" i="133"/>
  <c r="H239" i="116"/>
  <c r="H207" i="116"/>
  <c r="H219" i="116"/>
  <c r="H229" i="116"/>
  <c r="C61" i="121"/>
  <c r="C41" i="121"/>
  <c r="G207" i="123"/>
  <c r="G239" i="123"/>
  <c r="G219" i="123"/>
  <c r="G229" i="123"/>
  <c r="G215" i="112"/>
  <c r="G235" i="112"/>
  <c r="G225" i="112"/>
  <c r="C60" i="123"/>
  <c r="C28" i="123"/>
  <c r="C41" i="123" s="1"/>
  <c r="G225" i="130"/>
  <c r="G215" i="130"/>
  <c r="G235" i="130"/>
  <c r="G203" i="130"/>
  <c r="G125" i="115"/>
  <c r="C60" i="125"/>
  <c r="C28" i="125"/>
  <c r="C41" i="125" s="1"/>
  <c r="F169" i="119"/>
  <c r="F159" i="119"/>
  <c r="F289" i="119"/>
  <c r="F138" i="119"/>
  <c r="F189" i="119" s="1"/>
  <c r="C61" i="135"/>
  <c r="G235" i="123"/>
  <c r="G225" i="123"/>
  <c r="G215" i="123"/>
  <c r="G203" i="123"/>
  <c r="C61" i="115"/>
  <c r="C60" i="118"/>
  <c r="C28" i="118"/>
  <c r="C40" i="118" s="1"/>
  <c r="C60" i="133"/>
  <c r="C28" i="133"/>
  <c r="C41" i="133" s="1"/>
  <c r="E173" i="131"/>
  <c r="E163" i="131"/>
  <c r="E142" i="131"/>
  <c r="E193" i="131" s="1"/>
  <c r="E138" i="124"/>
  <c r="E189" i="124" s="1"/>
  <c r="E169" i="124"/>
  <c r="E159" i="124"/>
  <c r="E289" i="124"/>
  <c r="F125" i="135"/>
  <c r="H239" i="121"/>
  <c r="H207" i="121"/>
  <c r="H229" i="121"/>
  <c r="H219" i="121"/>
  <c r="I200" i="118"/>
  <c r="I233" i="118"/>
  <c r="I223" i="118"/>
  <c r="I213" i="118"/>
  <c r="I123" i="110"/>
  <c r="I167" i="110"/>
  <c r="I157" i="110"/>
  <c r="I136" i="110"/>
  <c r="I187" i="110" s="1"/>
  <c r="I287" i="110"/>
  <c r="I261" i="116"/>
  <c r="I265" i="116"/>
  <c r="I262" i="116"/>
  <c r="I266" i="116"/>
  <c r="I256" i="116"/>
  <c r="J177" i="110"/>
  <c r="I135" i="121"/>
  <c r="I186" i="121" s="1"/>
  <c r="I176" i="121"/>
  <c r="I166" i="121"/>
  <c r="I182" i="121"/>
  <c r="I178" i="121"/>
  <c r="I179" i="121"/>
  <c r="I183" i="121"/>
  <c r="E41" i="114"/>
  <c r="E38" i="114"/>
  <c r="E58" i="114"/>
  <c r="E23" i="114"/>
  <c r="J261" i="129"/>
  <c r="J265" i="129"/>
  <c r="J262" i="129"/>
  <c r="J266" i="129"/>
  <c r="J256" i="129"/>
  <c r="E53" i="134"/>
  <c r="H198" i="133"/>
  <c r="H258" i="133"/>
  <c r="D121" i="119"/>
  <c r="D23" i="120"/>
  <c r="D58" i="120"/>
  <c r="D38" i="120"/>
  <c r="D39" i="120"/>
  <c r="H236" i="122"/>
  <c r="H226" i="122"/>
  <c r="H216" i="122"/>
  <c r="I223" i="120"/>
  <c r="I213" i="120"/>
  <c r="I200" i="120"/>
  <c r="I247" i="120" s="1"/>
  <c r="I233" i="120"/>
  <c r="E40" i="110"/>
  <c r="I246" i="135"/>
  <c r="U121" i="121"/>
  <c r="D18" i="122"/>
  <c r="D68" i="122"/>
  <c r="D19" i="122"/>
  <c r="U108" i="131"/>
  <c r="H171" i="119"/>
  <c r="H140" i="119"/>
  <c r="H191" i="119" s="1"/>
  <c r="H161" i="119"/>
  <c r="D20" i="111"/>
  <c r="T118" i="135"/>
  <c r="T93" i="135"/>
  <c r="T113" i="135" s="1"/>
  <c r="E41" i="124"/>
  <c r="E38" i="124"/>
  <c r="E23" i="124"/>
  <c r="E58" i="124"/>
  <c r="E39" i="124"/>
  <c r="T93" i="132"/>
  <c r="T113" i="132" s="1"/>
  <c r="T118" i="132"/>
  <c r="H177" i="135"/>
  <c r="H258" i="129"/>
  <c r="C70" i="122"/>
  <c r="C8" i="122"/>
  <c r="H202" i="125"/>
  <c r="L263" i="110"/>
  <c r="D121" i="118"/>
  <c r="T118" i="126"/>
  <c r="T93" i="126"/>
  <c r="T113" i="126" s="1"/>
  <c r="J250" i="116"/>
  <c r="I265" i="125"/>
  <c r="I266" i="125"/>
  <c r="I261" i="125"/>
  <c r="I262" i="125"/>
  <c r="I256" i="125"/>
  <c r="K263" i="115"/>
  <c r="G139" i="116"/>
  <c r="G190" i="116" s="1"/>
  <c r="G290" i="116"/>
  <c r="G170" i="116"/>
  <c r="G160" i="116"/>
  <c r="G180" i="116"/>
  <c r="H250" i="136"/>
  <c r="H240" i="136"/>
  <c r="H220" i="136"/>
  <c r="H230" i="136"/>
  <c r="C71" i="116"/>
  <c r="C21" i="116"/>
  <c r="G170" i="119"/>
  <c r="G160" i="119"/>
  <c r="G290" i="119"/>
  <c r="G139" i="119"/>
  <c r="G190" i="119" s="1"/>
  <c r="D20" i="112"/>
  <c r="C71" i="135"/>
  <c r="I202" i="126"/>
  <c r="G171" i="128"/>
  <c r="G161" i="128"/>
  <c r="G140" i="128"/>
  <c r="G191" i="128" s="1"/>
  <c r="J242" i="129"/>
  <c r="J232" i="129"/>
  <c r="J212" i="129"/>
  <c r="J245" i="129"/>
  <c r="J249" i="129"/>
  <c r="J246" i="129"/>
  <c r="J247" i="129"/>
  <c r="J250" i="129"/>
  <c r="J184" i="116"/>
  <c r="J176" i="116"/>
  <c r="J135" i="116"/>
  <c r="J186" i="116" s="1"/>
  <c r="J166" i="116"/>
  <c r="J182" i="116"/>
  <c r="J178" i="116"/>
  <c r="J183" i="116"/>
  <c r="J179" i="116"/>
  <c r="J180" i="116"/>
  <c r="I181" i="119"/>
  <c r="I176" i="119"/>
  <c r="I135" i="119"/>
  <c r="I186" i="119" s="1"/>
  <c r="I166" i="119"/>
  <c r="I182" i="119"/>
  <c r="I178" i="119"/>
  <c r="I183" i="119"/>
  <c r="I179" i="119"/>
  <c r="I180" i="119"/>
  <c r="I184" i="119"/>
  <c r="I176" i="128"/>
  <c r="I135" i="128"/>
  <c r="I186" i="128" s="1"/>
  <c r="I166" i="128"/>
  <c r="I184" i="128"/>
  <c r="I183" i="128"/>
  <c r="I181" i="128"/>
  <c r="I179" i="128"/>
  <c r="I180" i="128"/>
  <c r="I258" i="130"/>
  <c r="U120" i="118"/>
  <c r="U98" i="118"/>
  <c r="U120" i="114"/>
  <c r="U98" i="114"/>
  <c r="G125" i="116"/>
  <c r="D40" i="113"/>
  <c r="H200" i="128"/>
  <c r="H247" i="128" s="1"/>
  <c r="H233" i="128"/>
  <c r="H223" i="128"/>
  <c r="H213" i="128"/>
  <c r="E108" i="123"/>
  <c r="E103" i="123" s="1"/>
  <c r="D120" i="131"/>
  <c r="D98" i="131"/>
  <c r="G174" i="131"/>
  <c r="G143" i="131"/>
  <c r="G194" i="131" s="1"/>
  <c r="G164" i="131"/>
  <c r="C70" i="112"/>
  <c r="C8" i="112"/>
  <c r="C20" i="112" s="1"/>
  <c r="D120" i="122"/>
  <c r="D98" i="122"/>
  <c r="I200" i="128"/>
  <c r="H123" i="118"/>
  <c r="H177" i="118" s="1"/>
  <c r="H167" i="118"/>
  <c r="H157" i="118"/>
  <c r="H287" i="118"/>
  <c r="H136" i="118"/>
  <c r="H187" i="118" s="1"/>
  <c r="G123" i="123"/>
  <c r="G167" i="123"/>
  <c r="G157" i="123"/>
  <c r="G136" i="123"/>
  <c r="G187" i="123" s="1"/>
  <c r="G287" i="123"/>
  <c r="I242" i="112"/>
  <c r="I244" i="112"/>
  <c r="I232" i="112"/>
  <c r="I212" i="112"/>
  <c r="I245" i="112"/>
  <c r="I250" i="112"/>
  <c r="I249" i="112"/>
  <c r="I246" i="123"/>
  <c r="U108" i="119"/>
  <c r="U103" i="119" s="1"/>
  <c r="I177" i="113"/>
  <c r="I135" i="113"/>
  <c r="I186" i="113" s="1"/>
  <c r="I176" i="113"/>
  <c r="I166" i="113"/>
  <c r="I179" i="113"/>
  <c r="I183" i="113"/>
  <c r="I180" i="113"/>
  <c r="I184" i="113"/>
  <c r="K263" i="122"/>
  <c r="I177" i="121"/>
  <c r="I135" i="129"/>
  <c r="I186" i="129" s="1"/>
  <c r="I176" i="129"/>
  <c r="I166" i="129"/>
  <c r="I179" i="129"/>
  <c r="I184" i="129"/>
  <c r="I183" i="129"/>
  <c r="I180" i="129"/>
  <c r="U120" i="130"/>
  <c r="U98" i="130"/>
  <c r="E53" i="115"/>
  <c r="G136" i="124"/>
  <c r="G187" i="124" s="1"/>
  <c r="G167" i="124"/>
  <c r="G157" i="124"/>
  <c r="G287" i="124"/>
  <c r="T93" i="114"/>
  <c r="T113" i="114" s="1"/>
  <c r="T118" i="114"/>
  <c r="E108" i="112"/>
  <c r="E103" i="112" s="1"/>
  <c r="D40" i="124"/>
  <c r="D38" i="124"/>
  <c r="D58" i="124"/>
  <c r="D23" i="124"/>
  <c r="D39" i="124"/>
  <c r="I216" i="132"/>
  <c r="I236" i="132"/>
  <c r="I226" i="132"/>
  <c r="I246" i="132"/>
  <c r="H200" i="112"/>
  <c r="H247" i="112" s="1"/>
  <c r="H237" i="112"/>
  <c r="H217" i="112"/>
  <c r="H227" i="112"/>
  <c r="G181" i="116"/>
  <c r="G171" i="116"/>
  <c r="G140" i="116"/>
  <c r="G191" i="116" s="1"/>
  <c r="G161" i="116"/>
  <c r="G167" i="118"/>
  <c r="G157" i="118"/>
  <c r="G136" i="118"/>
  <c r="G187" i="118" s="1"/>
  <c r="G287" i="118"/>
  <c r="G123" i="118"/>
  <c r="I177" i="116"/>
  <c r="E53" i="121"/>
  <c r="I184" i="121"/>
  <c r="D18" i="121"/>
  <c r="D68" i="121"/>
  <c r="D19" i="121"/>
  <c r="I198" i="130"/>
  <c r="I243" i="134"/>
  <c r="I242" i="134"/>
  <c r="I232" i="134"/>
  <c r="I248" i="134"/>
  <c r="I244" i="134"/>
  <c r="I212" i="134"/>
  <c r="I249" i="134"/>
  <c r="I250" i="134"/>
  <c r="I245" i="134"/>
  <c r="I246" i="134"/>
  <c r="H184" i="126"/>
  <c r="E108" i="124"/>
  <c r="E103" i="124" s="1"/>
  <c r="C70" i="128"/>
  <c r="C8" i="128"/>
  <c r="C20" i="128" s="1"/>
  <c r="G130" i="124"/>
  <c r="G123" i="124" s="1"/>
  <c r="D40" i="129"/>
  <c r="D41" i="115"/>
  <c r="G126" i="113"/>
  <c r="I237" i="120"/>
  <c r="I227" i="120"/>
  <c r="I217" i="120"/>
  <c r="I223" i="119"/>
  <c r="I213" i="119"/>
  <c r="I200" i="119"/>
  <c r="I243" i="119" s="1"/>
  <c r="I233" i="119"/>
  <c r="K259" i="133"/>
  <c r="H181" i="134"/>
  <c r="H171" i="134"/>
  <c r="H161" i="134"/>
  <c r="H140" i="134"/>
  <c r="H191" i="134" s="1"/>
  <c r="J181" i="116"/>
  <c r="J247" i="134"/>
  <c r="J242" i="134"/>
  <c r="J232" i="134"/>
  <c r="J244" i="134"/>
  <c r="J248" i="134"/>
  <c r="J212" i="134"/>
  <c r="J245" i="134"/>
  <c r="J249" i="134"/>
  <c r="J250" i="134"/>
  <c r="J246" i="134"/>
  <c r="D20" i="136"/>
  <c r="U108" i="112"/>
  <c r="U103" i="112" s="1"/>
  <c r="F173" i="130"/>
  <c r="F163" i="130"/>
  <c r="F142" i="130"/>
  <c r="F193" i="130" s="1"/>
  <c r="H203" i="124"/>
  <c r="F130" i="131"/>
  <c r="H126" i="120"/>
  <c r="D121" i="116"/>
  <c r="D41" i="125"/>
  <c r="D38" i="125"/>
  <c r="D58" i="125"/>
  <c r="D23" i="125"/>
  <c r="D39" i="125"/>
  <c r="D40" i="118"/>
  <c r="D38" i="132"/>
  <c r="D23" i="132"/>
  <c r="D58" i="132"/>
  <c r="D39" i="132"/>
  <c r="G167" i="133"/>
  <c r="G157" i="133"/>
  <c r="G287" i="133"/>
  <c r="G136" i="133"/>
  <c r="G187" i="133" s="1"/>
  <c r="G123" i="133"/>
  <c r="D21" i="111"/>
  <c r="E53" i="130"/>
  <c r="D121" i="125"/>
  <c r="I266" i="133"/>
  <c r="I265" i="133"/>
  <c r="I262" i="133"/>
  <c r="I261" i="133"/>
  <c r="I256" i="133"/>
  <c r="I261" i="119"/>
  <c r="I265" i="119"/>
  <c r="I266" i="119"/>
  <c r="I262" i="119"/>
  <c r="I256" i="119"/>
  <c r="G125" i="124"/>
  <c r="D38" i="136"/>
  <c r="D58" i="136"/>
  <c r="D23" i="136"/>
  <c r="F170" i="131"/>
  <c r="C98" i="126"/>
  <c r="C120" i="126"/>
  <c r="B71" i="110"/>
  <c r="C61" i="126"/>
  <c r="C41" i="126"/>
  <c r="C61" i="127"/>
  <c r="C60" i="134"/>
  <c r="C28" i="134"/>
  <c r="G220" i="111"/>
  <c r="E173" i="111"/>
  <c r="E163" i="111"/>
  <c r="E142" i="111"/>
  <c r="E193" i="111" s="1"/>
  <c r="F174" i="126"/>
  <c r="E53" i="120"/>
  <c r="H200" i="133"/>
  <c r="H247" i="133" s="1"/>
  <c r="H233" i="133"/>
  <c r="H223" i="133"/>
  <c r="H213" i="133"/>
  <c r="R93" i="110"/>
  <c r="R113" i="110" s="1"/>
  <c r="R118" i="110"/>
  <c r="U120" i="115"/>
  <c r="U98" i="115"/>
  <c r="D18" i="127"/>
  <c r="D68" i="127"/>
  <c r="G174" i="114"/>
  <c r="G143" i="114"/>
  <c r="G194" i="114" s="1"/>
  <c r="G164" i="114"/>
  <c r="C70" i="130"/>
  <c r="C8" i="130"/>
  <c r="C21" i="130" s="1"/>
  <c r="U120" i="116"/>
  <c r="U98" i="116"/>
  <c r="U120" i="124"/>
  <c r="U98" i="124"/>
  <c r="C70" i="118"/>
  <c r="C8" i="118"/>
  <c r="C20" i="118" s="1"/>
  <c r="I262" i="123"/>
  <c r="I266" i="123"/>
  <c r="I265" i="123"/>
  <c r="I261" i="123"/>
  <c r="I256" i="123"/>
  <c r="H240" i="116"/>
  <c r="H220" i="116"/>
  <c r="H230" i="116"/>
  <c r="C120" i="127"/>
  <c r="G235" i="127"/>
  <c r="G225" i="127"/>
  <c r="G215" i="127"/>
  <c r="F173" i="111"/>
  <c r="F163" i="111"/>
  <c r="F142" i="111"/>
  <c r="F193" i="111" s="1"/>
  <c r="G226" i="134"/>
  <c r="G236" i="134"/>
  <c r="G216" i="134"/>
  <c r="C98" i="119"/>
  <c r="G235" i="122"/>
  <c r="G225" i="122"/>
  <c r="G215" i="122"/>
  <c r="G202" i="122"/>
  <c r="G203" i="127"/>
  <c r="G236" i="127"/>
  <c r="G226" i="127"/>
  <c r="G216" i="127"/>
  <c r="H236" i="116"/>
  <c r="H216" i="116"/>
  <c r="H226" i="116"/>
  <c r="R110" i="140"/>
  <c r="R108" i="110"/>
  <c r="R103" i="110" s="1"/>
  <c r="C60" i="111"/>
  <c r="C28" i="111"/>
  <c r="C60" i="131"/>
  <c r="C28" i="131"/>
  <c r="C40" i="131" s="1"/>
  <c r="C61" i="125"/>
  <c r="F173" i="116"/>
  <c r="F163" i="116"/>
  <c r="F142" i="116"/>
  <c r="F193" i="116" s="1"/>
  <c r="F173" i="120"/>
  <c r="F163" i="120"/>
  <c r="F142" i="120"/>
  <c r="F193" i="120" s="1"/>
  <c r="E108" i="129"/>
  <c r="E103" i="129" s="1"/>
  <c r="C120" i="121"/>
  <c r="F169" i="130"/>
  <c r="F159" i="130"/>
  <c r="F289" i="130"/>
  <c r="F138" i="130"/>
  <c r="F189" i="130" s="1"/>
  <c r="F125" i="130"/>
  <c r="F173" i="121"/>
  <c r="F130" i="121"/>
  <c r="F142" i="121"/>
  <c r="F193" i="121" s="1"/>
  <c r="F163" i="121"/>
  <c r="C61" i="124"/>
  <c r="G159" i="120"/>
  <c r="G138" i="120"/>
  <c r="G189" i="120" s="1"/>
  <c r="G289" i="120"/>
  <c r="G169" i="120"/>
  <c r="G202" i="112"/>
  <c r="D108" i="134"/>
  <c r="D103" i="134" s="1"/>
  <c r="C98" i="112"/>
  <c r="C120" i="112"/>
  <c r="C60" i="113"/>
  <c r="C28" i="113"/>
  <c r="C40" i="113" s="1"/>
  <c r="F173" i="115"/>
  <c r="F163" i="115"/>
  <c r="F142" i="115"/>
  <c r="F193" i="115" s="1"/>
  <c r="F125" i="120"/>
  <c r="E173" i="119"/>
  <c r="E163" i="119"/>
  <c r="E142" i="119"/>
  <c r="E193" i="119" s="1"/>
  <c r="H239" i="120"/>
  <c r="H207" i="120"/>
  <c r="H219" i="120"/>
  <c r="H229" i="120"/>
  <c r="F169" i="118"/>
  <c r="F159" i="118"/>
  <c r="F138" i="118"/>
  <c r="F189" i="118" s="1"/>
  <c r="F289" i="118"/>
  <c r="F126" i="118"/>
  <c r="H173" i="110"/>
  <c r="H130" i="110"/>
  <c r="H163" i="110"/>
  <c r="H142" i="110"/>
  <c r="H193" i="110" s="1"/>
  <c r="J259" i="131"/>
  <c r="D20" i="114"/>
  <c r="I247" i="116"/>
  <c r="I237" i="116"/>
  <c r="I217" i="116"/>
  <c r="I227" i="116"/>
  <c r="H181" i="126"/>
  <c r="H171" i="126"/>
  <c r="H161" i="126"/>
  <c r="H140" i="126"/>
  <c r="H191" i="126" s="1"/>
  <c r="E98" i="112"/>
  <c r="E120" i="112"/>
  <c r="U120" i="121"/>
  <c r="U98" i="121"/>
  <c r="H123" i="136"/>
  <c r="H177" i="136" s="1"/>
  <c r="H167" i="136"/>
  <c r="H157" i="136"/>
  <c r="H136" i="136"/>
  <c r="H187" i="136" s="1"/>
  <c r="H287" i="136"/>
  <c r="U121" i="118"/>
  <c r="G169" i="122"/>
  <c r="G159" i="122"/>
  <c r="G289" i="122"/>
  <c r="G138" i="122"/>
  <c r="G189" i="122" s="1"/>
  <c r="G125" i="122"/>
  <c r="G126" i="122"/>
  <c r="H160" i="121"/>
  <c r="H139" i="121"/>
  <c r="H190" i="121" s="1"/>
  <c r="H290" i="121"/>
  <c r="H170" i="121"/>
  <c r="C71" i="132"/>
  <c r="D121" i="135"/>
  <c r="H237" i="133"/>
  <c r="H227" i="133"/>
  <c r="H217" i="133"/>
  <c r="D121" i="127"/>
  <c r="E60" i="140"/>
  <c r="I223" i="113"/>
  <c r="I213" i="113"/>
  <c r="I200" i="113"/>
  <c r="I243" i="113" s="1"/>
  <c r="I233" i="113"/>
  <c r="U120" i="131"/>
  <c r="U98" i="131"/>
  <c r="I247" i="133"/>
  <c r="I237" i="133"/>
  <c r="I227" i="133"/>
  <c r="I217" i="133"/>
  <c r="E121" i="127"/>
  <c r="I123" i="132"/>
  <c r="I181" i="132" s="1"/>
  <c r="H123" i="119"/>
  <c r="H181" i="119" s="1"/>
  <c r="H167" i="119"/>
  <c r="H157" i="119"/>
  <c r="H136" i="119"/>
  <c r="H187" i="119" s="1"/>
  <c r="H287" i="119"/>
  <c r="H130" i="132"/>
  <c r="H174" i="132"/>
  <c r="H143" i="132"/>
  <c r="H194" i="132" s="1"/>
  <c r="H164" i="132"/>
  <c r="H258" i="118"/>
  <c r="D121" i="130"/>
  <c r="G171" i="111"/>
  <c r="G140" i="111"/>
  <c r="G191" i="111" s="1"/>
  <c r="G161" i="111"/>
  <c r="H203" i="131"/>
  <c r="E53" i="113"/>
  <c r="H123" i="115"/>
  <c r="I198" i="131"/>
  <c r="J247" i="116"/>
  <c r="J237" i="116"/>
  <c r="J227" i="116"/>
  <c r="J217" i="116"/>
  <c r="D18" i="135"/>
  <c r="D68" i="135"/>
  <c r="U120" i="134"/>
  <c r="U98" i="134"/>
  <c r="C70" i="119"/>
  <c r="C8" i="119"/>
  <c r="C20" i="119" s="1"/>
  <c r="C71" i="115"/>
  <c r="H258" i="134"/>
  <c r="D38" i="122"/>
  <c r="D58" i="122"/>
  <c r="D23" i="122"/>
  <c r="D39" i="122"/>
  <c r="H203" i="123"/>
  <c r="U121" i="124"/>
  <c r="E121" i="135"/>
  <c r="D20" i="125"/>
  <c r="I242" i="115"/>
  <c r="I232" i="115"/>
  <c r="I244" i="115"/>
  <c r="I248" i="115"/>
  <c r="I212" i="115"/>
  <c r="I245" i="115"/>
  <c r="I249" i="115"/>
  <c r="H200" i="114"/>
  <c r="H233" i="114"/>
  <c r="H223" i="114"/>
  <c r="H213" i="114"/>
  <c r="E108" i="131"/>
  <c r="E103" i="131" s="1"/>
  <c r="D118" i="116"/>
  <c r="E108" i="122"/>
  <c r="E103" i="122" s="1"/>
  <c r="D18" i="131"/>
  <c r="D68" i="131"/>
  <c r="D19" i="131"/>
  <c r="D20" i="134"/>
  <c r="D68" i="134"/>
  <c r="D18" i="134"/>
  <c r="D19" i="134"/>
  <c r="J258" i="110"/>
  <c r="U120" i="119"/>
  <c r="U98" i="119"/>
  <c r="T118" i="116"/>
  <c r="T93" i="116"/>
  <c r="T113" i="116" s="1"/>
  <c r="J243" i="132"/>
  <c r="J242" i="132"/>
  <c r="J232" i="132"/>
  <c r="J244" i="132"/>
  <c r="J248" i="132"/>
  <c r="J212" i="132"/>
  <c r="J249" i="132"/>
  <c r="J245" i="132"/>
  <c r="J250" i="132"/>
  <c r="J247" i="132"/>
  <c r="J246" i="132"/>
  <c r="E93" i="134"/>
  <c r="E113" i="134" s="1"/>
  <c r="E118" i="134"/>
  <c r="D20" i="132"/>
  <c r="D21" i="113"/>
  <c r="I177" i="114"/>
  <c r="V108" i="130"/>
  <c r="G125" i="130"/>
  <c r="D98" i="111"/>
  <c r="D120" i="111"/>
  <c r="I202" i="110"/>
  <c r="I236" i="110"/>
  <c r="I226" i="110"/>
  <c r="I216" i="110"/>
  <c r="C71" i="133"/>
  <c r="H207" i="119"/>
  <c r="H200" i="119" s="1"/>
  <c r="K200" i="110"/>
  <c r="U120" i="111"/>
  <c r="U98" i="111"/>
  <c r="D20" i="124"/>
  <c r="H181" i="125"/>
  <c r="I243" i="122"/>
  <c r="I242" i="122"/>
  <c r="I232" i="122"/>
  <c r="I248" i="122"/>
  <c r="I244" i="122"/>
  <c r="I212" i="122"/>
  <c r="I246" i="122"/>
  <c r="I249" i="122"/>
  <c r="I245" i="122"/>
  <c r="F93" i="122"/>
  <c r="F113" i="122" s="1"/>
  <c r="F118" i="122"/>
  <c r="D68" i="128"/>
  <c r="D18" i="128"/>
  <c r="E53" i="128"/>
  <c r="U121" i="112"/>
  <c r="G130" i="134"/>
  <c r="F100" i="140"/>
  <c r="F120" i="110"/>
  <c r="F98" i="110"/>
  <c r="H237" i="113"/>
  <c r="H227" i="113"/>
  <c r="H217" i="113"/>
  <c r="D40" i="127"/>
  <c r="E53" i="133"/>
  <c r="H125" i="132"/>
  <c r="H198" i="132" s="1"/>
  <c r="J259" i="112"/>
  <c r="K263" i="133"/>
  <c r="U120" i="112"/>
  <c r="U98" i="112"/>
  <c r="J262" i="130"/>
  <c r="J265" i="130"/>
  <c r="J261" i="130"/>
  <c r="J266" i="130"/>
  <c r="J256" i="130"/>
  <c r="E53" i="125"/>
  <c r="D41" i="134"/>
  <c r="H203" i="113"/>
  <c r="H236" i="113"/>
  <c r="H226" i="113"/>
  <c r="H216" i="113"/>
  <c r="H130" i="121"/>
  <c r="H174" i="121"/>
  <c r="H164" i="121"/>
  <c r="H143" i="121"/>
  <c r="H194" i="121" s="1"/>
  <c r="D41" i="113"/>
  <c r="H202" i="115"/>
  <c r="H198" i="115" s="1"/>
  <c r="D98" i="123"/>
  <c r="D120" i="123"/>
  <c r="I261" i="129"/>
  <c r="I262" i="129"/>
  <c r="I265" i="129"/>
  <c r="I266" i="129"/>
  <c r="I256" i="129"/>
  <c r="G125" i="131"/>
  <c r="G198" i="131" s="1"/>
  <c r="I243" i="131"/>
  <c r="V104" i="111"/>
  <c r="D104" i="126"/>
  <c r="V104" i="128"/>
  <c r="D108" i="123"/>
  <c r="V104" i="113"/>
  <c r="D108" i="132"/>
  <c r="V104" i="123"/>
  <c r="D104" i="123"/>
  <c r="V104" i="135"/>
  <c r="D104" i="115"/>
  <c r="D104" i="116"/>
  <c r="D104" i="119"/>
  <c r="D108" i="112"/>
  <c r="D108" i="121"/>
  <c r="D103" i="121" s="1"/>
  <c r="D104" i="131"/>
  <c r="V104" i="127"/>
  <c r="D104" i="111"/>
  <c r="D104" i="125"/>
  <c r="C104" i="134"/>
  <c r="V104" i="119"/>
  <c r="D104" i="132"/>
  <c r="G184" i="131" l="1"/>
  <c r="D38" i="111"/>
  <c r="H250" i="129"/>
  <c r="H243" i="129"/>
  <c r="D23" i="111"/>
  <c r="H213" i="126"/>
  <c r="D58" i="111"/>
  <c r="H223" i="126"/>
  <c r="D108" i="131"/>
  <c r="I263" i="129"/>
  <c r="I259" i="122"/>
  <c r="D108" i="126"/>
  <c r="D103" i="126" s="1"/>
  <c r="J259" i="116"/>
  <c r="G136" i="111"/>
  <c r="G187" i="111" s="1"/>
  <c r="D108" i="113"/>
  <c r="D103" i="113" s="1"/>
  <c r="F125" i="119"/>
  <c r="G157" i="111"/>
  <c r="F139" i="119"/>
  <c r="F190" i="119" s="1"/>
  <c r="J263" i="130"/>
  <c r="H181" i="112"/>
  <c r="G167" i="111"/>
  <c r="F160" i="119"/>
  <c r="C98" i="121"/>
  <c r="C118" i="121" s="1"/>
  <c r="F170" i="119"/>
  <c r="V108" i="122"/>
  <c r="D108" i="119"/>
  <c r="V103" i="130"/>
  <c r="V108" i="118"/>
  <c r="F164" i="126"/>
  <c r="G240" i="111"/>
  <c r="I212" i="135"/>
  <c r="G207" i="136"/>
  <c r="G237" i="136" s="1"/>
  <c r="H181" i="122"/>
  <c r="G220" i="136"/>
  <c r="U103" i="133"/>
  <c r="G236" i="114"/>
  <c r="I249" i="135"/>
  <c r="G126" i="120"/>
  <c r="G157" i="120" s="1"/>
  <c r="F143" i="126"/>
  <c r="F194" i="126" s="1"/>
  <c r="V108" i="136"/>
  <c r="U103" i="131"/>
  <c r="G202" i="130"/>
  <c r="G198" i="130" s="1"/>
  <c r="I232" i="135"/>
  <c r="F164" i="113"/>
  <c r="V108" i="127"/>
  <c r="V103" i="127" s="1"/>
  <c r="G207" i="111"/>
  <c r="G217" i="111" s="1"/>
  <c r="F143" i="113"/>
  <c r="F194" i="113" s="1"/>
  <c r="G125" i="121"/>
  <c r="F160" i="131"/>
  <c r="U103" i="118"/>
  <c r="I247" i="135"/>
  <c r="F125" i="126"/>
  <c r="F174" i="113"/>
  <c r="G236" i="130"/>
  <c r="H198" i="124"/>
  <c r="G164" i="121"/>
  <c r="I263" i="125"/>
  <c r="I242" i="135"/>
  <c r="H180" i="116"/>
  <c r="G143" i="121"/>
  <c r="G194" i="121" s="1"/>
  <c r="D103" i="112"/>
  <c r="F139" i="131"/>
  <c r="F190" i="131" s="1"/>
  <c r="G202" i="125"/>
  <c r="G198" i="125" s="1"/>
  <c r="G202" i="127"/>
  <c r="G198" i="122"/>
  <c r="B10" i="140"/>
  <c r="D108" i="114"/>
  <c r="D103" i="114" s="1"/>
  <c r="G202" i="124"/>
  <c r="G183" i="136"/>
  <c r="C41" i="122"/>
  <c r="I243" i="135"/>
  <c r="E138" i="125"/>
  <c r="E189" i="125" s="1"/>
  <c r="D103" i="131"/>
  <c r="E159" i="125"/>
  <c r="I263" i="135"/>
  <c r="D108" i="130"/>
  <c r="D103" i="130" s="1"/>
  <c r="F143" i="119"/>
  <c r="F194" i="119" s="1"/>
  <c r="F164" i="119"/>
  <c r="V108" i="131"/>
  <c r="J263" i="114"/>
  <c r="I263" i="113"/>
  <c r="K263" i="132"/>
  <c r="C40" i="133"/>
  <c r="V104" i="131"/>
  <c r="B56" i="132"/>
  <c r="B24" i="132"/>
  <c r="V104" i="112"/>
  <c r="V103" i="112" s="1"/>
  <c r="B56" i="133"/>
  <c r="B24" i="133"/>
  <c r="C104" i="123"/>
  <c r="B56" i="131"/>
  <c r="B24" i="131"/>
  <c r="B56" i="117"/>
  <c r="B56" i="116"/>
  <c r="B24" i="116"/>
  <c r="B56" i="129"/>
  <c r="B24" i="129"/>
  <c r="B56" i="128"/>
  <c r="B24" i="128"/>
  <c r="C104" i="114"/>
  <c r="C104" i="115"/>
  <c r="D103" i="115"/>
  <c r="D114" i="121"/>
  <c r="C34" i="114"/>
  <c r="C54" i="114"/>
  <c r="C37" i="114"/>
  <c r="D116" i="140"/>
  <c r="C114" i="126"/>
  <c r="D114" i="133"/>
  <c r="C114" i="111"/>
  <c r="D114" i="116"/>
  <c r="C54" i="118"/>
  <c r="C34" i="118"/>
  <c r="C35" i="118"/>
  <c r="C37" i="118"/>
  <c r="C36" i="120"/>
  <c r="C34" i="120"/>
  <c r="C54" i="120"/>
  <c r="C35" i="120"/>
  <c r="C37" i="120"/>
  <c r="C36" i="128"/>
  <c r="C54" i="128"/>
  <c r="C34" i="128"/>
  <c r="C37" i="128"/>
  <c r="V114" i="112"/>
  <c r="C34" i="119"/>
  <c r="C54" i="119"/>
  <c r="C37" i="119"/>
  <c r="C35" i="119"/>
  <c r="C114" i="119"/>
  <c r="E106" i="140"/>
  <c r="E104" i="110"/>
  <c r="C104" i="119"/>
  <c r="C104" i="120"/>
  <c r="B56" i="125"/>
  <c r="B24" i="125"/>
  <c r="B36" i="125" s="1"/>
  <c r="V104" i="124"/>
  <c r="B56" i="134"/>
  <c r="B24" i="134"/>
  <c r="B56" i="114"/>
  <c r="B24" i="114"/>
  <c r="B56" i="115"/>
  <c r="B24" i="115"/>
  <c r="I259" i="133"/>
  <c r="H202" i="121"/>
  <c r="H198" i="121" s="1"/>
  <c r="D114" i="129"/>
  <c r="D114" i="115"/>
  <c r="C36" i="111"/>
  <c r="C34" i="111"/>
  <c r="C54" i="111"/>
  <c r="C37" i="111"/>
  <c r="C36" i="114"/>
  <c r="V114" i="133"/>
  <c r="T114" i="110"/>
  <c r="C114" i="131"/>
  <c r="D114" i="124"/>
  <c r="C94" i="136"/>
  <c r="C116" i="136"/>
  <c r="C116" i="124"/>
  <c r="C94" i="124"/>
  <c r="D114" i="119"/>
  <c r="V114" i="114"/>
  <c r="C116" i="134"/>
  <c r="C94" i="134"/>
  <c r="B55" i="140"/>
  <c r="B214" i="140"/>
  <c r="V114" i="129"/>
  <c r="V114" i="135"/>
  <c r="V114" i="115"/>
  <c r="B56" i="121"/>
  <c r="B24" i="121"/>
  <c r="B36" i="121" s="1"/>
  <c r="C104" i="136"/>
  <c r="C104" i="112"/>
  <c r="B56" i="120"/>
  <c r="B24" i="120"/>
  <c r="V104" i="136"/>
  <c r="D103" i="132"/>
  <c r="B56" i="123"/>
  <c r="B24" i="123"/>
  <c r="B36" i="123" s="1"/>
  <c r="V104" i="126"/>
  <c r="V104" i="122"/>
  <c r="D103" i="119"/>
  <c r="V104" i="134"/>
  <c r="V103" i="123"/>
  <c r="V103" i="124"/>
  <c r="D114" i="136"/>
  <c r="V114" i="131"/>
  <c r="C116" i="117"/>
  <c r="D114" i="120"/>
  <c r="C34" i="127"/>
  <c r="C54" i="127"/>
  <c r="C37" i="127"/>
  <c r="V114" i="128"/>
  <c r="C104" i="132"/>
  <c r="C104" i="127"/>
  <c r="B56" i="136"/>
  <c r="B24" i="136"/>
  <c r="B36" i="136" s="1"/>
  <c r="B56" i="119"/>
  <c r="B24" i="119"/>
  <c r="B36" i="119" s="1"/>
  <c r="V104" i="121"/>
  <c r="B56" i="113"/>
  <c r="B24" i="113"/>
  <c r="B36" i="113" s="1"/>
  <c r="V104" i="132"/>
  <c r="E160" i="133"/>
  <c r="V104" i="114"/>
  <c r="C104" i="124"/>
  <c r="V104" i="115"/>
  <c r="J263" i="116"/>
  <c r="J263" i="120"/>
  <c r="C34" i="121"/>
  <c r="C54" i="121"/>
  <c r="C35" i="121"/>
  <c r="C37" i="121"/>
  <c r="C54" i="112"/>
  <c r="C34" i="112"/>
  <c r="C35" i="112"/>
  <c r="C37" i="112"/>
  <c r="D114" i="122"/>
  <c r="C116" i="121"/>
  <c r="C94" i="121"/>
  <c r="B94" i="130"/>
  <c r="B116" i="130"/>
  <c r="C54" i="131"/>
  <c r="C34" i="131"/>
  <c r="C35" i="131"/>
  <c r="C37" i="131"/>
  <c r="V114" i="126"/>
  <c r="T116" i="140"/>
  <c r="V114" i="121"/>
  <c r="C94" i="135"/>
  <c r="C116" i="135"/>
  <c r="D114" i="134"/>
  <c r="D114" i="112"/>
  <c r="C54" i="122"/>
  <c r="C34" i="122"/>
  <c r="C37" i="122"/>
  <c r="C35" i="122"/>
  <c r="C36" i="127"/>
  <c r="V114" i="123"/>
  <c r="V114" i="134"/>
  <c r="C116" i="122"/>
  <c r="C94" i="122"/>
  <c r="C114" i="116"/>
  <c r="C36" i="125"/>
  <c r="C54" i="125"/>
  <c r="C34" i="125"/>
  <c r="C37" i="125"/>
  <c r="C35" i="125"/>
  <c r="B34" i="130"/>
  <c r="B54" i="130"/>
  <c r="B37" i="130"/>
  <c r="V114" i="136"/>
  <c r="C114" i="123"/>
  <c r="C104" i="121"/>
  <c r="C104" i="122"/>
  <c r="B56" i="127"/>
  <c r="B24" i="127"/>
  <c r="B56" i="112"/>
  <c r="B24" i="112"/>
  <c r="C104" i="118"/>
  <c r="C104" i="126"/>
  <c r="C104" i="111"/>
  <c r="V103" i="136"/>
  <c r="J259" i="134"/>
  <c r="C36" i="112"/>
  <c r="C36" i="131"/>
  <c r="E114" i="110"/>
  <c r="D114" i="125"/>
  <c r="C54" i="129"/>
  <c r="C34" i="129"/>
  <c r="C37" i="129"/>
  <c r="C37" i="136"/>
  <c r="C34" i="136"/>
  <c r="C54" i="136"/>
  <c r="D114" i="132"/>
  <c r="C114" i="115"/>
  <c r="C36" i="132"/>
  <c r="C34" i="132"/>
  <c r="C54" i="132"/>
  <c r="C35" i="132"/>
  <c r="C37" i="132"/>
  <c r="C34" i="116"/>
  <c r="C54" i="116"/>
  <c r="C37" i="116"/>
  <c r="C35" i="116"/>
  <c r="C94" i="113"/>
  <c r="C116" i="113"/>
  <c r="V114" i="120"/>
  <c r="V114" i="125"/>
  <c r="V114" i="122"/>
  <c r="B56" i="122"/>
  <c r="B24" i="122"/>
  <c r="V104" i="120"/>
  <c r="F143" i="116"/>
  <c r="F194" i="116" s="1"/>
  <c r="C104" i="113"/>
  <c r="T106" i="140"/>
  <c r="T104" i="110"/>
  <c r="V104" i="125"/>
  <c r="B56" i="118"/>
  <c r="B24" i="118"/>
  <c r="B56" i="124"/>
  <c r="B24" i="124"/>
  <c r="C104" i="135"/>
  <c r="B56" i="111"/>
  <c r="B24" i="111"/>
  <c r="C40" i="123"/>
  <c r="C40" i="119"/>
  <c r="I263" i="128"/>
  <c r="D114" i="127"/>
  <c r="C34" i="110"/>
  <c r="C54" i="110"/>
  <c r="C35" i="110"/>
  <c r="C37" i="110"/>
  <c r="C54" i="135"/>
  <c r="C34" i="135"/>
  <c r="C37" i="135"/>
  <c r="C116" i="112"/>
  <c r="C94" i="112"/>
  <c r="C93" i="112" s="1"/>
  <c r="C113" i="112" s="1"/>
  <c r="C116" i="114"/>
  <c r="C94" i="114"/>
  <c r="C36" i="129"/>
  <c r="C36" i="115"/>
  <c r="C54" i="115"/>
  <c r="C34" i="115"/>
  <c r="C37" i="115"/>
  <c r="C35" i="115"/>
  <c r="C36" i="136"/>
  <c r="C36" i="116"/>
  <c r="V114" i="124"/>
  <c r="C114" i="132"/>
  <c r="C37" i="133"/>
  <c r="C54" i="133"/>
  <c r="C34" i="133"/>
  <c r="V114" i="111"/>
  <c r="V104" i="129"/>
  <c r="V104" i="133"/>
  <c r="B26" i="140"/>
  <c r="B56" i="110"/>
  <c r="B24" i="110"/>
  <c r="U96" i="140"/>
  <c r="U116" i="110"/>
  <c r="U94" i="110"/>
  <c r="B56" i="126"/>
  <c r="B24" i="126"/>
  <c r="C104" i="131"/>
  <c r="D103" i="123"/>
  <c r="C104" i="116"/>
  <c r="C104" i="128"/>
  <c r="V103" i="122"/>
  <c r="I259" i="134"/>
  <c r="I259" i="118"/>
  <c r="V114" i="116"/>
  <c r="C36" i="110"/>
  <c r="C34" i="126"/>
  <c r="C54" i="126"/>
  <c r="C37" i="126"/>
  <c r="B66" i="140"/>
  <c r="C36" i="135"/>
  <c r="D114" i="110"/>
  <c r="E116" i="140"/>
  <c r="D114" i="135"/>
  <c r="C54" i="124"/>
  <c r="C34" i="124"/>
  <c r="C35" i="124"/>
  <c r="C37" i="124"/>
  <c r="V114" i="132"/>
  <c r="C54" i="134"/>
  <c r="C34" i="134"/>
  <c r="C35" i="134"/>
  <c r="C37" i="134"/>
  <c r="C36" i="123"/>
  <c r="C54" i="123"/>
  <c r="C34" i="123"/>
  <c r="C37" i="123"/>
  <c r="C116" i="120"/>
  <c r="C94" i="120"/>
  <c r="C36" i="133"/>
  <c r="C94" i="128"/>
  <c r="C116" i="128"/>
  <c r="C114" i="125"/>
  <c r="V104" i="118"/>
  <c r="C104" i="133"/>
  <c r="C104" i="125"/>
  <c r="B56" i="135"/>
  <c r="B24" i="135"/>
  <c r="V104" i="116"/>
  <c r="C104" i="129"/>
  <c r="B116" i="134"/>
  <c r="B94" i="134"/>
  <c r="J259" i="129"/>
  <c r="I263" i="116"/>
  <c r="G177" i="112"/>
  <c r="J259" i="136"/>
  <c r="C116" i="133"/>
  <c r="C94" i="133"/>
  <c r="C56" i="140"/>
  <c r="V114" i="119"/>
  <c r="C94" i="129"/>
  <c r="C93" i="129" s="1"/>
  <c r="C113" i="129" s="1"/>
  <c r="C116" i="129"/>
  <c r="V114" i="118"/>
  <c r="C34" i="113"/>
  <c r="C54" i="113"/>
  <c r="C37" i="113"/>
  <c r="D114" i="123"/>
  <c r="V114" i="113"/>
  <c r="V114" i="127"/>
  <c r="B14" i="130"/>
  <c r="B64" i="130"/>
  <c r="B17" i="130"/>
  <c r="C114" i="118"/>
  <c r="C94" i="127"/>
  <c r="C116" i="127"/>
  <c r="C21" i="118"/>
  <c r="H250" i="112"/>
  <c r="D159" i="118"/>
  <c r="E126" i="124"/>
  <c r="E157" i="124" s="1"/>
  <c r="I259" i="129"/>
  <c r="I263" i="114"/>
  <c r="J263" i="133"/>
  <c r="G202" i="119"/>
  <c r="G198" i="119" s="1"/>
  <c r="I259" i="127"/>
  <c r="J259" i="133"/>
  <c r="I263" i="111"/>
  <c r="J259" i="122"/>
  <c r="J259" i="127"/>
  <c r="H246" i="127"/>
  <c r="G202" i="114"/>
  <c r="G258" i="114" s="1"/>
  <c r="I259" i="135"/>
  <c r="C21" i="112"/>
  <c r="J263" i="121"/>
  <c r="E169" i="114"/>
  <c r="E138" i="114"/>
  <c r="E189" i="114" s="1"/>
  <c r="F236" i="124"/>
  <c r="E126" i="115"/>
  <c r="I259" i="125"/>
  <c r="D108" i="111"/>
  <c r="D103" i="111" s="1"/>
  <c r="F125" i="114"/>
  <c r="J259" i="120"/>
  <c r="C40" i="112"/>
  <c r="E289" i="114"/>
  <c r="E160" i="131"/>
  <c r="J263" i="122"/>
  <c r="I263" i="112"/>
  <c r="J259" i="119"/>
  <c r="J263" i="135"/>
  <c r="D173" i="130"/>
  <c r="J263" i="134"/>
  <c r="G202" i="132"/>
  <c r="G258" i="132" s="1"/>
  <c r="I263" i="127"/>
  <c r="H247" i="127"/>
  <c r="D108" i="135"/>
  <c r="D103" i="135" s="1"/>
  <c r="I259" i="113"/>
  <c r="K259" i="132"/>
  <c r="C93" i="119"/>
  <c r="C113" i="119" s="1"/>
  <c r="C118" i="119"/>
  <c r="F171" i="133"/>
  <c r="F161" i="133"/>
  <c r="F140" i="133"/>
  <c r="F191" i="133" s="1"/>
  <c r="B60" i="122"/>
  <c r="B28" i="122"/>
  <c r="B40" i="122" s="1"/>
  <c r="F157" i="128"/>
  <c r="F287" i="128"/>
  <c r="F136" i="128"/>
  <c r="F187" i="128" s="1"/>
  <c r="F123" i="128"/>
  <c r="F167" i="128"/>
  <c r="B61" i="130"/>
  <c r="G258" i="133"/>
  <c r="G198" i="133"/>
  <c r="H200" i="120"/>
  <c r="H243" i="120" s="1"/>
  <c r="H233" i="120"/>
  <c r="H223" i="120"/>
  <c r="H213" i="120"/>
  <c r="G258" i="124"/>
  <c r="G237" i="114"/>
  <c r="G227" i="114"/>
  <c r="G217" i="114"/>
  <c r="B60" i="130"/>
  <c r="B28" i="130"/>
  <c r="D289" i="131"/>
  <c r="D169" i="131"/>
  <c r="D138" i="131"/>
  <c r="D189" i="131" s="1"/>
  <c r="D159" i="131"/>
  <c r="I242" i="126"/>
  <c r="I232" i="126"/>
  <c r="I212" i="126"/>
  <c r="I249" i="126"/>
  <c r="I245" i="126"/>
  <c r="I250" i="126"/>
  <c r="I243" i="126"/>
  <c r="I246" i="126"/>
  <c r="B70" i="140"/>
  <c r="F171" i="124"/>
  <c r="F161" i="124"/>
  <c r="F140" i="124"/>
  <c r="F191" i="124" s="1"/>
  <c r="B61" i="115"/>
  <c r="G177" i="124"/>
  <c r="G176" i="124"/>
  <c r="G135" i="124"/>
  <c r="G186" i="124" s="1"/>
  <c r="G166" i="124"/>
  <c r="G182" i="124"/>
  <c r="G178" i="124"/>
  <c r="G179" i="124"/>
  <c r="G180" i="124"/>
  <c r="G184" i="124"/>
  <c r="G183" i="124"/>
  <c r="F287" i="121"/>
  <c r="F123" i="121"/>
  <c r="F177" i="121" s="1"/>
  <c r="F167" i="121"/>
  <c r="F157" i="121"/>
  <c r="F136" i="121"/>
  <c r="F187" i="121" s="1"/>
  <c r="G258" i="112"/>
  <c r="G198" i="112"/>
  <c r="H247" i="122"/>
  <c r="H242" i="122"/>
  <c r="H232" i="122"/>
  <c r="H248" i="122"/>
  <c r="H244" i="122"/>
  <c r="H212" i="122"/>
  <c r="H249" i="122"/>
  <c r="H245" i="122"/>
  <c r="H243" i="122"/>
  <c r="H250" i="122"/>
  <c r="H246" i="122"/>
  <c r="D169" i="118"/>
  <c r="E170" i="128"/>
  <c r="E160" i="128"/>
  <c r="E139" i="128"/>
  <c r="E190" i="128" s="1"/>
  <c r="E290" i="128"/>
  <c r="B60" i="113"/>
  <c r="B28" i="113"/>
  <c r="B41" i="113" s="1"/>
  <c r="E169" i="116"/>
  <c r="E159" i="116"/>
  <c r="E138" i="116"/>
  <c r="E189" i="116" s="1"/>
  <c r="E289" i="116"/>
  <c r="E126" i="116"/>
  <c r="F239" i="130"/>
  <c r="F229" i="130"/>
  <c r="F219" i="130"/>
  <c r="H171" i="110"/>
  <c r="H161" i="110"/>
  <c r="H140" i="110"/>
  <c r="H191" i="110" s="1"/>
  <c r="H258" i="125"/>
  <c r="H198" i="125"/>
  <c r="G233" i="125"/>
  <c r="G223" i="125"/>
  <c r="G213" i="125"/>
  <c r="G240" i="118"/>
  <c r="G220" i="118"/>
  <c r="G230" i="118"/>
  <c r="B70" i="116"/>
  <c r="B8" i="116"/>
  <c r="F171" i="112"/>
  <c r="F140" i="112"/>
  <c r="F191" i="112" s="1"/>
  <c r="F161" i="112"/>
  <c r="H171" i="120"/>
  <c r="H140" i="120"/>
  <c r="H191" i="120" s="1"/>
  <c r="H161" i="120"/>
  <c r="B71" i="134"/>
  <c r="H135" i="131"/>
  <c r="H186" i="131" s="1"/>
  <c r="H176" i="131"/>
  <c r="H166" i="131"/>
  <c r="H182" i="131"/>
  <c r="H178" i="131"/>
  <c r="H179" i="131"/>
  <c r="H183" i="131"/>
  <c r="H180" i="131"/>
  <c r="H184" i="131"/>
  <c r="V121" i="123"/>
  <c r="G203" i="118"/>
  <c r="G216" i="118"/>
  <c r="G236" i="118"/>
  <c r="G226" i="118"/>
  <c r="G207" i="116"/>
  <c r="G200" i="116" s="1"/>
  <c r="G250" i="116" s="1"/>
  <c r="G240" i="116"/>
  <c r="G220" i="116"/>
  <c r="G230" i="116"/>
  <c r="H242" i="119"/>
  <c r="H232" i="119"/>
  <c r="H244" i="119"/>
  <c r="H248" i="119"/>
  <c r="H212" i="119"/>
  <c r="H249" i="119"/>
  <c r="H245" i="119"/>
  <c r="F174" i="115"/>
  <c r="F143" i="115"/>
  <c r="F194" i="115" s="1"/>
  <c r="F164" i="115"/>
  <c r="F235" i="112"/>
  <c r="F225" i="112"/>
  <c r="F215" i="112"/>
  <c r="F203" i="112"/>
  <c r="F240" i="129"/>
  <c r="F230" i="129"/>
  <c r="F220" i="129"/>
  <c r="F235" i="121"/>
  <c r="F225" i="121"/>
  <c r="F215" i="121"/>
  <c r="F203" i="121"/>
  <c r="F239" i="112"/>
  <c r="F229" i="112"/>
  <c r="F219" i="112"/>
  <c r="E173" i="128"/>
  <c r="E142" i="128"/>
  <c r="E193" i="128" s="1"/>
  <c r="E163" i="128"/>
  <c r="E173" i="115"/>
  <c r="E163" i="115"/>
  <c r="E142" i="115"/>
  <c r="E193" i="115" s="1"/>
  <c r="B61" i="119"/>
  <c r="E170" i="112"/>
  <c r="E160" i="112"/>
  <c r="E139" i="112"/>
  <c r="E190" i="112" s="1"/>
  <c r="E290" i="112"/>
  <c r="E130" i="118"/>
  <c r="D108" i="129"/>
  <c r="D103" i="129" s="1"/>
  <c r="G226" i="126"/>
  <c r="G216" i="126"/>
  <c r="G236" i="126"/>
  <c r="C108" i="116"/>
  <c r="C103" i="116" s="1"/>
  <c r="C108" i="128"/>
  <c r="C103" i="128" s="1"/>
  <c r="B98" i="128"/>
  <c r="B60" i="126"/>
  <c r="B28" i="126"/>
  <c r="B41" i="126" s="1"/>
  <c r="C61" i="110"/>
  <c r="D138" i="128"/>
  <c r="D189" i="128" s="1"/>
  <c r="D169" i="128"/>
  <c r="D159" i="128"/>
  <c r="D289" i="128"/>
  <c r="D173" i="114"/>
  <c r="D163" i="114"/>
  <c r="D142" i="114"/>
  <c r="D193" i="114" s="1"/>
  <c r="F235" i="111"/>
  <c r="F225" i="111"/>
  <c r="F215" i="111"/>
  <c r="F203" i="111"/>
  <c r="F239" i="124"/>
  <c r="F229" i="124"/>
  <c r="F219" i="124"/>
  <c r="E173" i="125"/>
  <c r="E130" i="125"/>
  <c r="E163" i="125"/>
  <c r="E142" i="125"/>
  <c r="E193" i="125" s="1"/>
  <c r="F169" i="110"/>
  <c r="F159" i="110"/>
  <c r="F289" i="110"/>
  <c r="F138" i="110"/>
  <c r="F189" i="110" s="1"/>
  <c r="H216" i="110"/>
  <c r="H236" i="110"/>
  <c r="H226" i="110"/>
  <c r="H258" i="115"/>
  <c r="U93" i="119"/>
  <c r="U113" i="119" s="1"/>
  <c r="U118" i="119"/>
  <c r="H243" i="114"/>
  <c r="H242" i="114"/>
  <c r="H232" i="114"/>
  <c r="H248" i="114"/>
  <c r="H244" i="114"/>
  <c r="H212" i="114"/>
  <c r="H249" i="114"/>
  <c r="H245" i="114"/>
  <c r="V121" i="121"/>
  <c r="E93" i="112"/>
  <c r="E113" i="112" s="1"/>
  <c r="E118" i="112"/>
  <c r="F171" i="121"/>
  <c r="F161" i="121"/>
  <c r="F140" i="121"/>
  <c r="F191" i="121" s="1"/>
  <c r="B71" i="125"/>
  <c r="B70" i="124"/>
  <c r="B8" i="124"/>
  <c r="B20" i="124" s="1"/>
  <c r="G258" i="122"/>
  <c r="G198" i="127"/>
  <c r="G258" i="127"/>
  <c r="H243" i="133"/>
  <c r="H242" i="133"/>
  <c r="H232" i="133"/>
  <c r="H248" i="133"/>
  <c r="H244" i="133"/>
  <c r="H212" i="133"/>
  <c r="H250" i="133"/>
  <c r="H249" i="133"/>
  <c r="H245" i="133"/>
  <c r="D108" i="116"/>
  <c r="D103" i="116" s="1"/>
  <c r="I263" i="119"/>
  <c r="H136" i="120"/>
  <c r="H187" i="120" s="1"/>
  <c r="H287" i="120"/>
  <c r="H123" i="120"/>
  <c r="H177" i="120" s="1"/>
  <c r="H167" i="120"/>
  <c r="H157" i="120"/>
  <c r="H135" i="118"/>
  <c r="H186" i="118" s="1"/>
  <c r="H176" i="118"/>
  <c r="H166" i="118"/>
  <c r="H182" i="118"/>
  <c r="H178" i="118"/>
  <c r="H179" i="118"/>
  <c r="H183" i="118"/>
  <c r="H180" i="118"/>
  <c r="H184" i="118"/>
  <c r="C68" i="122"/>
  <c r="C18" i="122"/>
  <c r="C19" i="122"/>
  <c r="V121" i="119"/>
  <c r="F174" i="135"/>
  <c r="F164" i="135"/>
  <c r="F143" i="135"/>
  <c r="F194" i="135" s="1"/>
  <c r="D53" i="128"/>
  <c r="B71" i="131"/>
  <c r="V121" i="111"/>
  <c r="D58" i="123"/>
  <c r="D23" i="123"/>
  <c r="D38" i="123"/>
  <c r="D40" i="123"/>
  <c r="H246" i="128"/>
  <c r="G167" i="127"/>
  <c r="G157" i="127"/>
  <c r="G136" i="127"/>
  <c r="G187" i="127" s="1"/>
  <c r="G287" i="127"/>
  <c r="G123" i="127"/>
  <c r="G177" i="127" s="1"/>
  <c r="H243" i="135"/>
  <c r="H242" i="135"/>
  <c r="H232" i="135"/>
  <c r="H212" i="135"/>
  <c r="H246" i="135"/>
  <c r="H249" i="135"/>
  <c r="H250" i="135"/>
  <c r="H245" i="135"/>
  <c r="G237" i="119"/>
  <c r="G227" i="119"/>
  <c r="G217" i="119"/>
  <c r="C98" i="133"/>
  <c r="C120" i="133"/>
  <c r="G207" i="118"/>
  <c r="G203" i="124"/>
  <c r="B70" i="128"/>
  <c r="B8" i="128"/>
  <c r="B20" i="128" s="1"/>
  <c r="K259" i="120"/>
  <c r="D53" i="127"/>
  <c r="V121" i="128"/>
  <c r="I263" i="136"/>
  <c r="J262" i="115"/>
  <c r="J261" i="115"/>
  <c r="J266" i="115"/>
  <c r="J265" i="115"/>
  <c r="J256" i="115"/>
  <c r="I243" i="110"/>
  <c r="I242" i="110"/>
  <c r="I232" i="110"/>
  <c r="I244" i="110"/>
  <c r="I248" i="110"/>
  <c r="I212" i="110"/>
  <c r="I250" i="110"/>
  <c r="I245" i="110"/>
  <c r="I249" i="110"/>
  <c r="J263" i="119"/>
  <c r="V121" i="115"/>
  <c r="F170" i="130"/>
  <c r="F160" i="130"/>
  <c r="F139" i="130"/>
  <c r="F190" i="130" s="1"/>
  <c r="F290" i="130"/>
  <c r="D53" i="113"/>
  <c r="H258" i="119"/>
  <c r="J263" i="136"/>
  <c r="H174" i="110"/>
  <c r="H164" i="110"/>
  <c r="H143" i="110"/>
  <c r="H194" i="110" s="1"/>
  <c r="F169" i="131"/>
  <c r="F159" i="131"/>
  <c r="F289" i="131"/>
  <c r="F138" i="131"/>
  <c r="F189" i="131" s="1"/>
  <c r="F125" i="131"/>
  <c r="F126" i="131"/>
  <c r="G237" i="129"/>
  <c r="G227" i="129"/>
  <c r="G217" i="129"/>
  <c r="G226" i="128"/>
  <c r="G216" i="128"/>
  <c r="G236" i="128"/>
  <c r="D108" i="136"/>
  <c r="D103" i="136" s="1"/>
  <c r="C40" i="115"/>
  <c r="C38" i="115"/>
  <c r="C58" i="115"/>
  <c r="C23" i="115"/>
  <c r="C39" i="115"/>
  <c r="V121" i="114"/>
  <c r="C18" i="129"/>
  <c r="C68" i="129"/>
  <c r="H258" i="112"/>
  <c r="E93" i="119"/>
  <c r="E113" i="119" s="1"/>
  <c r="E118" i="119"/>
  <c r="V121" i="129"/>
  <c r="H177" i="129"/>
  <c r="H135" i="129"/>
  <c r="H186" i="129" s="1"/>
  <c r="H176" i="129"/>
  <c r="H166" i="129"/>
  <c r="H179" i="129"/>
  <c r="H183" i="129"/>
  <c r="H184" i="129"/>
  <c r="H181" i="129"/>
  <c r="H180" i="129"/>
  <c r="H243" i="134"/>
  <c r="H242" i="134"/>
  <c r="H232" i="134"/>
  <c r="H244" i="134"/>
  <c r="H248" i="134"/>
  <c r="H212" i="134"/>
  <c r="H245" i="134"/>
  <c r="H246" i="134"/>
  <c r="H249" i="134"/>
  <c r="H250" i="134"/>
  <c r="H135" i="113"/>
  <c r="H186" i="113" s="1"/>
  <c r="H176" i="113"/>
  <c r="H166" i="113"/>
  <c r="H183" i="113"/>
  <c r="H179" i="113"/>
  <c r="H180" i="113"/>
  <c r="H184" i="113"/>
  <c r="C68" i="125"/>
  <c r="C18" i="125"/>
  <c r="C19" i="125"/>
  <c r="V120" i="115"/>
  <c r="V98" i="115"/>
  <c r="V108" i="126"/>
  <c r="V103" i="126" s="1"/>
  <c r="C121" i="114"/>
  <c r="D60" i="140"/>
  <c r="G171" i="121"/>
  <c r="G161" i="121"/>
  <c r="G140" i="121"/>
  <c r="G191" i="121" s="1"/>
  <c r="H236" i="121"/>
  <c r="H226" i="121"/>
  <c r="H216" i="121"/>
  <c r="C120" i="115"/>
  <c r="C98" i="115"/>
  <c r="I247" i="110"/>
  <c r="B70" i="118"/>
  <c r="B8" i="118"/>
  <c r="B21" i="118" s="1"/>
  <c r="I258" i="120"/>
  <c r="I198" i="120"/>
  <c r="I243" i="130"/>
  <c r="I242" i="130"/>
  <c r="I232" i="130"/>
  <c r="I212" i="130"/>
  <c r="I249" i="130"/>
  <c r="I245" i="130"/>
  <c r="I246" i="130"/>
  <c r="I250" i="130"/>
  <c r="G171" i="112"/>
  <c r="G161" i="112"/>
  <c r="G140" i="112"/>
  <c r="G191" i="112" s="1"/>
  <c r="I242" i="132"/>
  <c r="I232" i="132"/>
  <c r="I244" i="132"/>
  <c r="I248" i="132"/>
  <c r="I212" i="132"/>
  <c r="I250" i="132"/>
  <c r="I249" i="132"/>
  <c r="I245" i="132"/>
  <c r="D93" i="121"/>
  <c r="D113" i="121" s="1"/>
  <c r="D118" i="121"/>
  <c r="D108" i="128"/>
  <c r="D103" i="128" s="1"/>
  <c r="B71" i="132"/>
  <c r="E120" i="140"/>
  <c r="G202" i="128"/>
  <c r="D108" i="127"/>
  <c r="D103" i="127" s="1"/>
  <c r="S93" i="110"/>
  <c r="S113" i="110" s="1"/>
  <c r="S118" i="110"/>
  <c r="C20" i="133"/>
  <c r="C18" i="133"/>
  <c r="C68" i="133"/>
  <c r="G181" i="131"/>
  <c r="G177" i="116"/>
  <c r="G176" i="116"/>
  <c r="G135" i="116"/>
  <c r="G186" i="116" s="1"/>
  <c r="G166" i="116"/>
  <c r="G182" i="116"/>
  <c r="G178" i="116"/>
  <c r="G184" i="116"/>
  <c r="G179" i="116"/>
  <c r="G183" i="116"/>
  <c r="E173" i="116"/>
  <c r="E142" i="116"/>
  <c r="E193" i="116" s="1"/>
  <c r="E163" i="116"/>
  <c r="G235" i="120"/>
  <c r="G225" i="120"/>
  <c r="G215" i="120"/>
  <c r="G203" i="120"/>
  <c r="E173" i="123"/>
  <c r="E163" i="123"/>
  <c r="E142" i="123"/>
  <c r="E193" i="123" s="1"/>
  <c r="E174" i="133"/>
  <c r="E164" i="133"/>
  <c r="E143" i="133"/>
  <c r="E194" i="133" s="1"/>
  <c r="F207" i="128"/>
  <c r="E290" i="115"/>
  <c r="H200" i="123"/>
  <c r="H243" i="123" s="1"/>
  <c r="H233" i="123"/>
  <c r="H223" i="123"/>
  <c r="H213" i="123"/>
  <c r="H181" i="115"/>
  <c r="H176" i="115"/>
  <c r="H135" i="115"/>
  <c r="H186" i="115" s="1"/>
  <c r="H166" i="115"/>
  <c r="H182" i="115"/>
  <c r="H178" i="115"/>
  <c r="H183" i="115"/>
  <c r="H179" i="115"/>
  <c r="H180" i="115"/>
  <c r="H184" i="115"/>
  <c r="H177" i="115"/>
  <c r="H247" i="120"/>
  <c r="H237" i="120"/>
  <c r="H217" i="120"/>
  <c r="H227" i="120"/>
  <c r="I266" i="130"/>
  <c r="I265" i="130"/>
  <c r="I261" i="130"/>
  <c r="I262" i="130"/>
  <c r="I256" i="130"/>
  <c r="E53" i="124"/>
  <c r="G237" i="133"/>
  <c r="G217" i="133"/>
  <c r="G227" i="133"/>
  <c r="F138" i="111"/>
  <c r="F189" i="111" s="1"/>
  <c r="F125" i="111"/>
  <c r="F169" i="111"/>
  <c r="F159" i="111"/>
  <c r="F289" i="111"/>
  <c r="F126" i="111"/>
  <c r="G258" i="113"/>
  <c r="G258" i="131"/>
  <c r="B71" i="113"/>
  <c r="V121" i="136"/>
  <c r="V121" i="124"/>
  <c r="D53" i="131"/>
  <c r="C98" i="128"/>
  <c r="C120" i="128"/>
  <c r="E174" i="127"/>
  <c r="E143" i="127"/>
  <c r="E194" i="127" s="1"/>
  <c r="E164" i="127"/>
  <c r="F239" i="119"/>
  <c r="F219" i="119"/>
  <c r="F229" i="119"/>
  <c r="F225" i="122"/>
  <c r="F215" i="122"/>
  <c r="F235" i="122"/>
  <c r="F216" i="133"/>
  <c r="F236" i="133"/>
  <c r="F226" i="133"/>
  <c r="F203" i="128"/>
  <c r="B60" i="125"/>
  <c r="B28" i="125"/>
  <c r="B40" i="125" s="1"/>
  <c r="F236" i="113"/>
  <c r="F226" i="113"/>
  <c r="F216" i="113"/>
  <c r="E173" i="132"/>
  <c r="E142" i="132"/>
  <c r="E193" i="132" s="1"/>
  <c r="E163" i="132"/>
  <c r="E168" i="130"/>
  <c r="E178" i="130"/>
  <c r="E124" i="130"/>
  <c r="E197" i="130" s="1"/>
  <c r="E158" i="130"/>
  <c r="E137" i="130"/>
  <c r="E188" i="130" s="1"/>
  <c r="E288" i="130"/>
  <c r="E126" i="130"/>
  <c r="E127" i="140"/>
  <c r="B61" i="135"/>
  <c r="E173" i="120"/>
  <c r="E163" i="120"/>
  <c r="E142" i="120"/>
  <c r="E193" i="120" s="1"/>
  <c r="F207" i="111"/>
  <c r="F239" i="111"/>
  <c r="F229" i="111"/>
  <c r="F219" i="111"/>
  <c r="F235" i="126"/>
  <c r="F225" i="126"/>
  <c r="F215" i="126"/>
  <c r="B60" i="115"/>
  <c r="B28" i="115"/>
  <c r="B41" i="115" s="1"/>
  <c r="F235" i="118"/>
  <c r="F225" i="118"/>
  <c r="F215" i="118"/>
  <c r="E130" i="128"/>
  <c r="D182" i="130"/>
  <c r="D172" i="130"/>
  <c r="D131" i="140"/>
  <c r="D162" i="130"/>
  <c r="D141" i="130"/>
  <c r="D192" i="130" s="1"/>
  <c r="E138" i="130"/>
  <c r="E189" i="130" s="1"/>
  <c r="E289" i="130"/>
  <c r="E125" i="130"/>
  <c r="E169" i="130"/>
  <c r="E159" i="130"/>
  <c r="B60" i="116"/>
  <c r="B28" i="116"/>
  <c r="B41" i="116" s="1"/>
  <c r="E126" i="119"/>
  <c r="E126" i="111"/>
  <c r="B61" i="122"/>
  <c r="S110" i="140"/>
  <c r="S108" i="110"/>
  <c r="S103" i="110" s="1"/>
  <c r="F202" i="112"/>
  <c r="T121" i="110"/>
  <c r="E169" i="120"/>
  <c r="E159" i="120"/>
  <c r="E138" i="120"/>
  <c r="E189" i="120" s="1"/>
  <c r="E289" i="120"/>
  <c r="E126" i="120"/>
  <c r="F239" i="134"/>
  <c r="F219" i="134"/>
  <c r="F229" i="134"/>
  <c r="J259" i="130"/>
  <c r="V108" i="114"/>
  <c r="V103" i="114" s="1"/>
  <c r="U93" i="134"/>
  <c r="U113" i="134" s="1"/>
  <c r="U118" i="134"/>
  <c r="H171" i="132"/>
  <c r="H140" i="132"/>
  <c r="H191" i="132" s="1"/>
  <c r="H161" i="132"/>
  <c r="H135" i="136"/>
  <c r="H186" i="136" s="1"/>
  <c r="H176" i="136"/>
  <c r="H166" i="136"/>
  <c r="H183" i="136"/>
  <c r="H184" i="136"/>
  <c r="H180" i="136"/>
  <c r="H181" i="136"/>
  <c r="H179" i="136"/>
  <c r="F173" i="125"/>
  <c r="F130" i="125"/>
  <c r="F123" i="125" s="1"/>
  <c r="F184" i="125" s="1"/>
  <c r="F163" i="125"/>
  <c r="F142" i="125"/>
  <c r="F193" i="125" s="1"/>
  <c r="C38" i="113"/>
  <c r="C58" i="113"/>
  <c r="C23" i="113"/>
  <c r="G123" i="120"/>
  <c r="G180" i="120" s="1"/>
  <c r="G167" i="120"/>
  <c r="C18" i="118"/>
  <c r="C68" i="118"/>
  <c r="C19" i="118"/>
  <c r="D53" i="136"/>
  <c r="I259" i="119"/>
  <c r="F171" i="131"/>
  <c r="F140" i="131"/>
  <c r="F191" i="131" s="1"/>
  <c r="F161" i="131"/>
  <c r="G123" i="113"/>
  <c r="G177" i="113" s="1"/>
  <c r="G167" i="113"/>
  <c r="G157" i="113"/>
  <c r="G136" i="113"/>
  <c r="G187" i="113" s="1"/>
  <c r="G287" i="113"/>
  <c r="G177" i="118"/>
  <c r="G135" i="118"/>
  <c r="G186" i="118" s="1"/>
  <c r="G176" i="118"/>
  <c r="G166" i="118"/>
  <c r="G182" i="118"/>
  <c r="G178" i="118"/>
  <c r="G179" i="118"/>
  <c r="G184" i="118"/>
  <c r="G183" i="118"/>
  <c r="G180" i="118"/>
  <c r="I247" i="128"/>
  <c r="I242" i="128"/>
  <c r="I232" i="128"/>
  <c r="I212" i="128"/>
  <c r="I249" i="128"/>
  <c r="I245" i="128"/>
  <c r="I246" i="128"/>
  <c r="I243" i="128"/>
  <c r="I250" i="128"/>
  <c r="D121" i="123"/>
  <c r="U93" i="114"/>
  <c r="U113" i="114" s="1"/>
  <c r="U118" i="114"/>
  <c r="I258" i="126"/>
  <c r="J263" i="129"/>
  <c r="C41" i="118"/>
  <c r="C58" i="118"/>
  <c r="C38" i="118"/>
  <c r="C23" i="118"/>
  <c r="C39" i="118"/>
  <c r="C121" i="113"/>
  <c r="G258" i="130"/>
  <c r="B70" i="111"/>
  <c r="B8" i="111"/>
  <c r="B20" i="111" s="1"/>
  <c r="B71" i="116"/>
  <c r="B21" i="116"/>
  <c r="G202" i="123"/>
  <c r="G198" i="123" s="1"/>
  <c r="G240" i="123"/>
  <c r="G220" i="123"/>
  <c r="G230" i="123"/>
  <c r="G258" i="129"/>
  <c r="F108" i="110"/>
  <c r="F103" i="110" s="1"/>
  <c r="H237" i="118"/>
  <c r="H217" i="118"/>
  <c r="H227" i="118"/>
  <c r="G123" i="132"/>
  <c r="G177" i="132" s="1"/>
  <c r="G167" i="132"/>
  <c r="G157" i="132"/>
  <c r="G287" i="132"/>
  <c r="G136" i="132"/>
  <c r="G187" i="132" s="1"/>
  <c r="V121" i="120"/>
  <c r="V120" i="123"/>
  <c r="V98" i="123"/>
  <c r="I259" i="114"/>
  <c r="H243" i="136"/>
  <c r="H242" i="136"/>
  <c r="H232" i="136"/>
  <c r="H212" i="136"/>
  <c r="H245" i="136"/>
  <c r="H249" i="136"/>
  <c r="V108" i="125"/>
  <c r="V103" i="125" s="1"/>
  <c r="D108" i="133"/>
  <c r="D103" i="133" s="1"/>
  <c r="C98" i="113"/>
  <c r="H200" i="116"/>
  <c r="H233" i="116"/>
  <c r="H223" i="116"/>
  <c r="H213" i="116"/>
  <c r="C58" i="136"/>
  <c r="C38" i="136"/>
  <c r="C23" i="136"/>
  <c r="G237" i="135"/>
  <c r="G217" i="135"/>
  <c r="G227" i="135"/>
  <c r="B70" i="113"/>
  <c r="B8" i="113"/>
  <c r="B20" i="113" s="1"/>
  <c r="F170" i="127"/>
  <c r="F160" i="127"/>
  <c r="F139" i="127"/>
  <c r="F190" i="127" s="1"/>
  <c r="F290" i="127"/>
  <c r="F126" i="127"/>
  <c r="F125" i="127"/>
  <c r="D53" i="126"/>
  <c r="B71" i="120"/>
  <c r="I259" i="112"/>
  <c r="U118" i="123"/>
  <c r="U93" i="123"/>
  <c r="U113" i="123" s="1"/>
  <c r="H243" i="125"/>
  <c r="H242" i="125"/>
  <c r="H232" i="125"/>
  <c r="H244" i="125"/>
  <c r="H248" i="125"/>
  <c r="H212" i="125"/>
  <c r="H250" i="125"/>
  <c r="H245" i="125"/>
  <c r="H249" i="125"/>
  <c r="C20" i="136"/>
  <c r="I242" i="114"/>
  <c r="I232" i="114"/>
  <c r="I248" i="114"/>
  <c r="I244" i="114"/>
  <c r="I212" i="114"/>
  <c r="I249" i="114"/>
  <c r="I245" i="114"/>
  <c r="I247" i="114"/>
  <c r="I246" i="114"/>
  <c r="I250" i="114"/>
  <c r="G203" i="129"/>
  <c r="G236" i="129"/>
  <c r="G226" i="129"/>
  <c r="G216" i="129"/>
  <c r="C121" i="130"/>
  <c r="C38" i="127"/>
  <c r="C58" i="127"/>
  <c r="C23" i="127"/>
  <c r="G237" i="128"/>
  <c r="G227" i="128"/>
  <c r="G217" i="128"/>
  <c r="F173" i="129"/>
  <c r="F163" i="129"/>
  <c r="F142" i="129"/>
  <c r="F193" i="129" s="1"/>
  <c r="I259" i="111"/>
  <c r="U93" i="120"/>
  <c r="U113" i="120" s="1"/>
  <c r="U118" i="120"/>
  <c r="D53" i="116"/>
  <c r="J259" i="111"/>
  <c r="I243" i="127"/>
  <c r="I242" i="127"/>
  <c r="I232" i="127"/>
  <c r="I212" i="127"/>
  <c r="I245" i="127"/>
  <c r="I249" i="127"/>
  <c r="I246" i="127"/>
  <c r="I250" i="127"/>
  <c r="F136" i="125"/>
  <c r="F187" i="125" s="1"/>
  <c r="F167" i="125"/>
  <c r="F157" i="125"/>
  <c r="F287" i="125"/>
  <c r="D108" i="120"/>
  <c r="D103" i="120" s="1"/>
  <c r="D108" i="124"/>
  <c r="D103" i="124" s="1"/>
  <c r="U93" i="113"/>
  <c r="U113" i="113" s="1"/>
  <c r="U118" i="113"/>
  <c r="H177" i="127"/>
  <c r="I242" i="121"/>
  <c r="I232" i="121"/>
  <c r="I248" i="121"/>
  <c r="I244" i="121"/>
  <c r="I212" i="121"/>
  <c r="I249" i="121"/>
  <c r="I245" i="121"/>
  <c r="I246" i="121"/>
  <c r="I198" i="126"/>
  <c r="I247" i="121"/>
  <c r="I237" i="121"/>
  <c r="I217" i="121"/>
  <c r="I227" i="121"/>
  <c r="G136" i="134"/>
  <c r="G187" i="134" s="1"/>
  <c r="G287" i="134"/>
  <c r="G123" i="134"/>
  <c r="G167" i="134"/>
  <c r="G157" i="134"/>
  <c r="H136" i="121"/>
  <c r="H187" i="121" s="1"/>
  <c r="H123" i="121"/>
  <c r="H181" i="121" s="1"/>
  <c r="H167" i="121"/>
  <c r="H157" i="121"/>
  <c r="H287" i="121"/>
  <c r="V120" i="126"/>
  <c r="V98" i="126"/>
  <c r="H265" i="135"/>
  <c r="H262" i="135"/>
  <c r="H261" i="135"/>
  <c r="H266" i="135"/>
  <c r="H256" i="135"/>
  <c r="B70" i="127"/>
  <c r="B8" i="127"/>
  <c r="B20" i="127" s="1"/>
  <c r="C121" i="132"/>
  <c r="F125" i="128"/>
  <c r="C40" i="120"/>
  <c r="H247" i="134"/>
  <c r="C121" i="112"/>
  <c r="K259" i="110"/>
  <c r="G183" i="112"/>
  <c r="V108" i="119"/>
  <c r="V103" i="119" s="1"/>
  <c r="C20" i="124"/>
  <c r="C18" i="124"/>
  <c r="C68" i="124"/>
  <c r="C19" i="124"/>
  <c r="J263" i="126"/>
  <c r="G237" i="127"/>
  <c r="G227" i="127"/>
  <c r="G217" i="127"/>
  <c r="F157" i="120"/>
  <c r="F136" i="120"/>
  <c r="F187" i="120" s="1"/>
  <c r="F287" i="120"/>
  <c r="F167" i="120"/>
  <c r="F171" i="127"/>
  <c r="F161" i="127"/>
  <c r="F140" i="127"/>
  <c r="F191" i="127" s="1"/>
  <c r="G200" i="122"/>
  <c r="G250" i="122" s="1"/>
  <c r="G233" i="122"/>
  <c r="G223" i="122"/>
  <c r="G213" i="122"/>
  <c r="F174" i="122"/>
  <c r="F164" i="122"/>
  <c r="F143" i="122"/>
  <c r="F194" i="122" s="1"/>
  <c r="F130" i="122"/>
  <c r="G203" i="119"/>
  <c r="U118" i="126"/>
  <c r="U93" i="126"/>
  <c r="U113" i="126" s="1"/>
  <c r="C41" i="124"/>
  <c r="C58" i="124"/>
  <c r="C38" i="124"/>
  <c r="C23" i="124"/>
  <c r="C39" i="124"/>
  <c r="H266" i="124"/>
  <c r="H265" i="124"/>
  <c r="H261" i="124"/>
  <c r="H262" i="124"/>
  <c r="H256" i="124"/>
  <c r="H262" i="130"/>
  <c r="H266" i="130"/>
  <c r="H265" i="130"/>
  <c r="H261" i="130"/>
  <c r="H256" i="130"/>
  <c r="F159" i="115"/>
  <c r="F289" i="115"/>
  <c r="F138" i="115"/>
  <c r="F189" i="115" s="1"/>
  <c r="F169" i="115"/>
  <c r="F235" i="124"/>
  <c r="F225" i="124"/>
  <c r="F215" i="124"/>
  <c r="F207" i="119"/>
  <c r="F240" i="119"/>
  <c r="F230" i="119"/>
  <c r="F220" i="119"/>
  <c r="B61" i="132"/>
  <c r="E170" i="120"/>
  <c r="E160" i="120"/>
  <c r="E139" i="120"/>
  <c r="E190" i="120" s="1"/>
  <c r="E290" i="120"/>
  <c r="H266" i="134"/>
  <c r="H261" i="134"/>
  <c r="H265" i="134"/>
  <c r="H262" i="134"/>
  <c r="H256" i="134"/>
  <c r="U93" i="115"/>
  <c r="U113" i="115" s="1"/>
  <c r="U118" i="115"/>
  <c r="F174" i="125"/>
  <c r="F164" i="125"/>
  <c r="F143" i="125"/>
  <c r="F194" i="125" s="1"/>
  <c r="G202" i="136"/>
  <c r="G236" i="136"/>
  <c r="G226" i="136"/>
  <c r="G216" i="136"/>
  <c r="G200" i="133"/>
  <c r="G247" i="133" s="1"/>
  <c r="G233" i="133"/>
  <c r="G223" i="133"/>
  <c r="G213" i="133"/>
  <c r="G243" i="133"/>
  <c r="E53" i="110"/>
  <c r="E93" i="118"/>
  <c r="E113" i="118" s="1"/>
  <c r="E118" i="118"/>
  <c r="V108" i="115"/>
  <c r="V103" i="115" s="1"/>
  <c r="G236" i="125"/>
  <c r="G226" i="125"/>
  <c r="G216" i="125"/>
  <c r="B70" i="125"/>
  <c r="B8" i="125"/>
  <c r="B20" i="125" s="1"/>
  <c r="H223" i="115"/>
  <c r="H213" i="115"/>
  <c r="H200" i="115"/>
  <c r="H233" i="115"/>
  <c r="F171" i="128"/>
  <c r="F161" i="128"/>
  <c r="F140" i="128"/>
  <c r="F191" i="128" s="1"/>
  <c r="H265" i="126"/>
  <c r="H261" i="126"/>
  <c r="H262" i="126"/>
  <c r="H266" i="126"/>
  <c r="H256" i="126"/>
  <c r="E139" i="136"/>
  <c r="E190" i="136" s="1"/>
  <c r="E170" i="136"/>
  <c r="E160" i="136"/>
  <c r="E290" i="136"/>
  <c r="E170" i="122"/>
  <c r="E160" i="122"/>
  <c r="E139" i="122"/>
  <c r="E190" i="122" s="1"/>
  <c r="E290" i="122"/>
  <c r="B60" i="120"/>
  <c r="B28" i="120"/>
  <c r="F160" i="116"/>
  <c r="F170" i="116"/>
  <c r="F139" i="116"/>
  <c r="F190" i="116" s="1"/>
  <c r="F290" i="116"/>
  <c r="C108" i="119"/>
  <c r="F239" i="128"/>
  <c r="F219" i="128"/>
  <c r="F229" i="128"/>
  <c r="E170" i="135"/>
  <c r="E160" i="135"/>
  <c r="E139" i="135"/>
  <c r="E190" i="135" s="1"/>
  <c r="E290" i="135"/>
  <c r="E170" i="133"/>
  <c r="F235" i="131"/>
  <c r="F225" i="131"/>
  <c r="F215" i="131"/>
  <c r="F207" i="121"/>
  <c r="E160" i="130"/>
  <c r="E139" i="130"/>
  <c r="E190" i="130" s="1"/>
  <c r="E290" i="130"/>
  <c r="E170" i="130"/>
  <c r="F235" i="133"/>
  <c r="F225" i="133"/>
  <c r="F215" i="133"/>
  <c r="F203" i="133"/>
  <c r="F207" i="124"/>
  <c r="B60" i="124"/>
  <c r="B28" i="124"/>
  <c r="B40" i="124" s="1"/>
  <c r="F215" i="127"/>
  <c r="F235" i="127"/>
  <c r="F225" i="127"/>
  <c r="B61" i="128"/>
  <c r="B61" i="118"/>
  <c r="B120" i="128"/>
  <c r="B121" i="111"/>
  <c r="B120" i="123"/>
  <c r="T100" i="140"/>
  <c r="T120" i="110"/>
  <c r="T98" i="110"/>
  <c r="E139" i="116"/>
  <c r="E190" i="116" s="1"/>
  <c r="E170" i="116"/>
  <c r="E160" i="116"/>
  <c r="E290" i="116"/>
  <c r="D169" i="113"/>
  <c r="D159" i="113"/>
  <c r="D289" i="113"/>
  <c r="D138" i="113"/>
  <c r="D189" i="113" s="1"/>
  <c r="D173" i="127"/>
  <c r="D142" i="127"/>
  <c r="D193" i="127" s="1"/>
  <c r="D163" i="127"/>
  <c r="G169" i="110"/>
  <c r="G159" i="110"/>
  <c r="G138" i="110"/>
  <c r="G189" i="110" s="1"/>
  <c r="G289" i="110"/>
  <c r="K247" i="110"/>
  <c r="K242" i="110"/>
  <c r="K232" i="110"/>
  <c r="K244" i="110"/>
  <c r="K248" i="110"/>
  <c r="K212" i="110"/>
  <c r="K249" i="110"/>
  <c r="K246" i="110"/>
  <c r="K245" i="110"/>
  <c r="K250" i="110"/>
  <c r="K243" i="110"/>
  <c r="V120" i="114"/>
  <c r="V98" i="114"/>
  <c r="C21" i="115"/>
  <c r="U93" i="121"/>
  <c r="U113" i="121" s="1"/>
  <c r="U118" i="121"/>
  <c r="C118" i="112"/>
  <c r="U93" i="116"/>
  <c r="U113" i="116" s="1"/>
  <c r="U118" i="116"/>
  <c r="C38" i="134"/>
  <c r="C58" i="134"/>
  <c r="C23" i="134"/>
  <c r="C39" i="134"/>
  <c r="I263" i="133"/>
  <c r="G177" i="133"/>
  <c r="G135" i="133"/>
  <c r="G186" i="133" s="1"/>
  <c r="G176" i="133"/>
  <c r="G166" i="133"/>
  <c r="G182" i="133"/>
  <c r="G178" i="133"/>
  <c r="G183" i="133"/>
  <c r="G179" i="133"/>
  <c r="G181" i="133"/>
  <c r="G180" i="133"/>
  <c r="G184" i="133"/>
  <c r="D53" i="125"/>
  <c r="H200" i="124"/>
  <c r="H233" i="124"/>
  <c r="H223" i="124"/>
  <c r="H213" i="124"/>
  <c r="I242" i="119"/>
  <c r="I232" i="119"/>
  <c r="I248" i="119"/>
  <c r="I244" i="119"/>
  <c r="I212" i="119"/>
  <c r="I249" i="119"/>
  <c r="I245" i="119"/>
  <c r="I250" i="119"/>
  <c r="I246" i="119"/>
  <c r="I247" i="119"/>
  <c r="V121" i="134"/>
  <c r="G177" i="123"/>
  <c r="G135" i="123"/>
  <c r="G186" i="123" s="1"/>
  <c r="G176" i="123"/>
  <c r="G166" i="123"/>
  <c r="G179" i="123"/>
  <c r="G183" i="123"/>
  <c r="G180" i="123"/>
  <c r="D93" i="122"/>
  <c r="D113" i="122" s="1"/>
  <c r="D118" i="122"/>
  <c r="V121" i="132"/>
  <c r="I177" i="110"/>
  <c r="I135" i="110"/>
  <c r="I186" i="110" s="1"/>
  <c r="I176" i="110"/>
  <c r="I166" i="110"/>
  <c r="I182" i="110"/>
  <c r="I178" i="110"/>
  <c r="I183" i="110"/>
  <c r="I179" i="110"/>
  <c r="I184" i="110"/>
  <c r="I180" i="110"/>
  <c r="B71" i="114"/>
  <c r="C120" i="131"/>
  <c r="C98" i="131"/>
  <c r="B71" i="122"/>
  <c r="C20" i="111"/>
  <c r="C68" i="111"/>
  <c r="C18" i="111"/>
  <c r="H258" i="123"/>
  <c r="H198" i="123"/>
  <c r="D53" i="121"/>
  <c r="U118" i="136"/>
  <c r="U93" i="136"/>
  <c r="U113" i="136" s="1"/>
  <c r="H237" i="126"/>
  <c r="H227" i="126"/>
  <c r="H217" i="126"/>
  <c r="I265" i="131"/>
  <c r="I266" i="131"/>
  <c r="I262" i="131"/>
  <c r="I261" i="131"/>
  <c r="I256" i="131"/>
  <c r="I243" i="129"/>
  <c r="I242" i="129"/>
  <c r="I232" i="129"/>
  <c r="I212" i="129"/>
  <c r="I245" i="129"/>
  <c r="I249" i="129"/>
  <c r="I246" i="129"/>
  <c r="I250" i="129"/>
  <c r="C21" i="132"/>
  <c r="C68" i="132"/>
  <c r="C18" i="132"/>
  <c r="C19" i="132"/>
  <c r="V120" i="125"/>
  <c r="V98" i="125"/>
  <c r="D53" i="135"/>
  <c r="E125" i="128"/>
  <c r="G226" i="111"/>
  <c r="G216" i="111"/>
  <c r="G236" i="111"/>
  <c r="H258" i="132"/>
  <c r="B71" i="112"/>
  <c r="C41" i="129"/>
  <c r="C38" i="129"/>
  <c r="C58" i="129"/>
  <c r="C23" i="129"/>
  <c r="B71" i="136"/>
  <c r="F174" i="114"/>
  <c r="F164" i="114"/>
  <c r="F143" i="114"/>
  <c r="F194" i="114" s="1"/>
  <c r="D53" i="119"/>
  <c r="H177" i="130"/>
  <c r="H176" i="130"/>
  <c r="H135" i="130"/>
  <c r="H186" i="130" s="1"/>
  <c r="H166" i="130"/>
  <c r="H179" i="130"/>
  <c r="H184" i="130"/>
  <c r="H180" i="130"/>
  <c r="H183" i="130"/>
  <c r="H258" i="127"/>
  <c r="D93" i="129"/>
  <c r="D113" i="129" s="1"/>
  <c r="D118" i="129"/>
  <c r="C18" i="114"/>
  <c r="C68" i="114"/>
  <c r="H261" i="114"/>
  <c r="H265" i="114"/>
  <c r="H262" i="114"/>
  <c r="H266" i="114"/>
  <c r="H256" i="114"/>
  <c r="I135" i="120"/>
  <c r="I186" i="120" s="1"/>
  <c r="I176" i="120"/>
  <c r="I166" i="120"/>
  <c r="I182" i="120"/>
  <c r="I178" i="120"/>
  <c r="I183" i="120"/>
  <c r="I179" i="120"/>
  <c r="I184" i="120"/>
  <c r="I180" i="120"/>
  <c r="I181" i="120"/>
  <c r="D93" i="136"/>
  <c r="D113" i="136" s="1"/>
  <c r="D118" i="136"/>
  <c r="F287" i="124"/>
  <c r="F123" i="124"/>
  <c r="F181" i="124" s="1"/>
  <c r="F167" i="124"/>
  <c r="F157" i="124"/>
  <c r="F136" i="124"/>
  <c r="F187" i="124" s="1"/>
  <c r="C121" i="135"/>
  <c r="C121" i="121"/>
  <c r="H177" i="131"/>
  <c r="G233" i="134"/>
  <c r="G223" i="134"/>
  <c r="G213" i="134"/>
  <c r="G200" i="134"/>
  <c r="G243" i="134" s="1"/>
  <c r="E172" i="140"/>
  <c r="E162" i="140"/>
  <c r="E141" i="140"/>
  <c r="E192" i="140" s="1"/>
  <c r="G160" i="120"/>
  <c r="G290" i="120"/>
  <c r="G139" i="120"/>
  <c r="G190" i="120" s="1"/>
  <c r="G170" i="120"/>
  <c r="C98" i="130"/>
  <c r="C120" i="130"/>
  <c r="F170" i="124"/>
  <c r="F160" i="124"/>
  <c r="F139" i="124"/>
  <c r="F190" i="124" s="1"/>
  <c r="F290" i="124"/>
  <c r="U118" i="129"/>
  <c r="U93" i="129"/>
  <c r="U113" i="129" s="1"/>
  <c r="C20" i="121"/>
  <c r="C68" i="121"/>
  <c r="C18" i="121"/>
  <c r="C19" i="121"/>
  <c r="I265" i="132"/>
  <c r="I262" i="132"/>
  <c r="I261" i="132"/>
  <c r="I266" i="132"/>
  <c r="I256" i="132"/>
  <c r="H246" i="136"/>
  <c r="V108" i="133"/>
  <c r="V103" i="133" s="1"/>
  <c r="D93" i="135"/>
  <c r="D113" i="135" s="1"/>
  <c r="D118" i="135"/>
  <c r="V121" i="122"/>
  <c r="U93" i="132"/>
  <c r="U113" i="132" s="1"/>
  <c r="U118" i="132"/>
  <c r="F126" i="114"/>
  <c r="F170" i="114"/>
  <c r="F139" i="114"/>
  <c r="F190" i="114" s="1"/>
  <c r="F290" i="114"/>
  <c r="F160" i="114"/>
  <c r="B70" i="121"/>
  <c r="B8" i="121"/>
  <c r="F160" i="123"/>
  <c r="F139" i="123"/>
  <c r="F190" i="123" s="1"/>
  <c r="F290" i="123"/>
  <c r="F170" i="123"/>
  <c r="H200" i="126"/>
  <c r="H247" i="126" s="1"/>
  <c r="I247" i="125"/>
  <c r="I242" i="125"/>
  <c r="I232" i="125"/>
  <c r="I244" i="125"/>
  <c r="I248" i="125"/>
  <c r="I212" i="125"/>
  <c r="I249" i="125"/>
  <c r="I245" i="125"/>
  <c r="I250" i="125"/>
  <c r="I246" i="125"/>
  <c r="D93" i="133"/>
  <c r="D113" i="133" s="1"/>
  <c r="D118" i="133"/>
  <c r="H247" i="125"/>
  <c r="V108" i="111"/>
  <c r="V103" i="111" s="1"/>
  <c r="V120" i="119"/>
  <c r="V98" i="119"/>
  <c r="V108" i="134"/>
  <c r="I250" i="121"/>
  <c r="J259" i="126"/>
  <c r="C98" i="132"/>
  <c r="C60" i="116"/>
  <c r="C28" i="116"/>
  <c r="C40" i="116" s="1"/>
  <c r="F174" i="130"/>
  <c r="F143" i="130"/>
  <c r="F194" i="130" s="1"/>
  <c r="F164" i="130"/>
  <c r="F130" i="130"/>
  <c r="B21" i="110"/>
  <c r="B18" i="110"/>
  <c r="B68" i="110"/>
  <c r="B19" i="110"/>
  <c r="S120" i="140"/>
  <c r="G237" i="113"/>
  <c r="G217" i="113"/>
  <c r="G227" i="113"/>
  <c r="B61" i="124"/>
  <c r="E170" i="129"/>
  <c r="E160" i="129"/>
  <c r="E290" i="129"/>
  <c r="E139" i="129"/>
  <c r="E190" i="129" s="1"/>
  <c r="G239" i="126"/>
  <c r="G219" i="126"/>
  <c r="G229" i="126"/>
  <c r="D169" i="111"/>
  <c r="D159" i="111"/>
  <c r="D138" i="111"/>
  <c r="D189" i="111" s="1"/>
  <c r="D289" i="111"/>
  <c r="B70" i="115"/>
  <c r="B8" i="115"/>
  <c r="B20" i="115" s="1"/>
  <c r="B71" i="111"/>
  <c r="B21" i="111"/>
  <c r="F139" i="134"/>
  <c r="F190" i="134" s="1"/>
  <c r="F170" i="134"/>
  <c r="F160" i="134"/>
  <c r="F290" i="134"/>
  <c r="F125" i="134"/>
  <c r="F126" i="134"/>
  <c r="F170" i="129"/>
  <c r="F160" i="129"/>
  <c r="F290" i="129"/>
  <c r="F139" i="129"/>
  <c r="F190" i="129" s="1"/>
  <c r="F125" i="129"/>
  <c r="F126" i="129"/>
  <c r="C68" i="120"/>
  <c r="C18" i="120"/>
  <c r="C19" i="120"/>
  <c r="C21" i="127"/>
  <c r="C68" i="127"/>
  <c r="C18" i="127"/>
  <c r="G181" i="128"/>
  <c r="G135" i="128"/>
  <c r="G186" i="128" s="1"/>
  <c r="G176" i="128"/>
  <c r="G166" i="128"/>
  <c r="G179" i="128"/>
  <c r="G180" i="128"/>
  <c r="G184" i="128"/>
  <c r="G183" i="128"/>
  <c r="C98" i="136"/>
  <c r="C120" i="136"/>
  <c r="H236" i="120"/>
  <c r="H226" i="120"/>
  <c r="H216" i="120"/>
  <c r="H246" i="120"/>
  <c r="E169" i="119"/>
  <c r="E159" i="119"/>
  <c r="E138" i="119"/>
  <c r="E189" i="119" s="1"/>
  <c r="E289" i="119"/>
  <c r="F236" i="121"/>
  <c r="F226" i="121"/>
  <c r="F216" i="121"/>
  <c r="G235" i="121"/>
  <c r="G225" i="121"/>
  <c r="G215" i="121"/>
  <c r="C108" i="111"/>
  <c r="C108" i="131"/>
  <c r="C103" i="131" s="1"/>
  <c r="B61" i="113"/>
  <c r="E173" i="121"/>
  <c r="E142" i="121"/>
  <c r="E193" i="121" s="1"/>
  <c r="E163" i="121"/>
  <c r="F235" i="120"/>
  <c r="F225" i="120"/>
  <c r="F215" i="120"/>
  <c r="E174" i="136"/>
  <c r="E143" i="136"/>
  <c r="E194" i="136" s="1"/>
  <c r="E164" i="136"/>
  <c r="G239" i="121"/>
  <c r="G219" i="121"/>
  <c r="G229" i="121"/>
  <c r="F236" i="129"/>
  <c r="F226" i="129"/>
  <c r="F216" i="129"/>
  <c r="B60" i="119"/>
  <c r="B28" i="119"/>
  <c r="F203" i="127"/>
  <c r="E174" i="135"/>
  <c r="E143" i="135"/>
  <c r="E194" i="135" s="1"/>
  <c r="E164" i="135"/>
  <c r="G235" i="126"/>
  <c r="G225" i="126"/>
  <c r="G215" i="126"/>
  <c r="G203" i="126"/>
  <c r="E174" i="134"/>
  <c r="E164" i="134"/>
  <c r="E143" i="134"/>
  <c r="E194" i="134" s="1"/>
  <c r="B60" i="132"/>
  <c r="B28" i="132"/>
  <c r="B41" i="132" s="1"/>
  <c r="G207" i="121"/>
  <c r="B61" i="134"/>
  <c r="C108" i="118"/>
  <c r="C103" i="118" s="1"/>
  <c r="G226" i="120"/>
  <c r="G216" i="120"/>
  <c r="G236" i="120"/>
  <c r="F173" i="110"/>
  <c r="F130" i="110"/>
  <c r="F163" i="110"/>
  <c r="F142" i="110"/>
  <c r="F193" i="110" s="1"/>
  <c r="F207" i="136"/>
  <c r="B61" i="133"/>
  <c r="B60" i="128"/>
  <c r="B28" i="128"/>
  <c r="B40" i="128" s="1"/>
  <c r="B61" i="111"/>
  <c r="B61" i="126"/>
  <c r="B60" i="123"/>
  <c r="D138" i="112"/>
  <c r="D189" i="112" s="1"/>
  <c r="D289" i="112"/>
  <c r="D169" i="112"/>
  <c r="D159" i="112"/>
  <c r="D138" i="125"/>
  <c r="D189" i="125" s="1"/>
  <c r="D169" i="125"/>
  <c r="D289" i="125"/>
  <c r="D159" i="125"/>
  <c r="E138" i="115"/>
  <c r="E189" i="115" s="1"/>
  <c r="E289" i="115"/>
  <c r="E169" i="115"/>
  <c r="E159" i="115"/>
  <c r="F239" i="136"/>
  <c r="F229" i="136"/>
  <c r="F219" i="136"/>
  <c r="H235" i="110"/>
  <c r="H225" i="110"/>
  <c r="H215" i="110"/>
  <c r="H203" i="110"/>
  <c r="H233" i="113"/>
  <c r="H223" i="113"/>
  <c r="H213" i="113"/>
  <c r="H200" i="113"/>
  <c r="H243" i="113" s="1"/>
  <c r="F93" i="110"/>
  <c r="F113" i="110" s="1"/>
  <c r="F118" i="110"/>
  <c r="H247" i="119"/>
  <c r="H237" i="119"/>
  <c r="H227" i="119"/>
  <c r="H217" i="119"/>
  <c r="V120" i="130"/>
  <c r="V98" i="130"/>
  <c r="V120" i="118"/>
  <c r="V98" i="118"/>
  <c r="D53" i="122"/>
  <c r="H223" i="131"/>
  <c r="H213" i="131"/>
  <c r="H200" i="131"/>
  <c r="H243" i="131" s="1"/>
  <c r="H233" i="131"/>
  <c r="G136" i="122"/>
  <c r="G187" i="122" s="1"/>
  <c r="G167" i="122"/>
  <c r="G157" i="122"/>
  <c r="G287" i="122"/>
  <c r="G123" i="122"/>
  <c r="G177" i="122" s="1"/>
  <c r="F123" i="118"/>
  <c r="F180" i="118" s="1"/>
  <c r="F167" i="118"/>
  <c r="F157" i="118"/>
  <c r="F287" i="118"/>
  <c r="F136" i="118"/>
  <c r="F187" i="118" s="1"/>
  <c r="F138" i="113"/>
  <c r="F189" i="113" s="1"/>
  <c r="F289" i="113"/>
  <c r="F169" i="113"/>
  <c r="F159" i="113"/>
  <c r="F125" i="113"/>
  <c r="F174" i="134"/>
  <c r="F143" i="134"/>
  <c r="F194" i="134" s="1"/>
  <c r="F164" i="134"/>
  <c r="C121" i="136"/>
  <c r="F126" i="113"/>
  <c r="F160" i="113"/>
  <c r="F139" i="113"/>
  <c r="F190" i="113" s="1"/>
  <c r="F290" i="113"/>
  <c r="F170" i="113"/>
  <c r="C40" i="111"/>
  <c r="C58" i="111"/>
  <c r="C38" i="111"/>
  <c r="C23" i="111"/>
  <c r="C20" i="122"/>
  <c r="V121" i="113"/>
  <c r="H237" i="121"/>
  <c r="H227" i="121"/>
  <c r="H217" i="121"/>
  <c r="B71" i="133"/>
  <c r="C120" i="116"/>
  <c r="C98" i="116"/>
  <c r="F126" i="122"/>
  <c r="F170" i="122"/>
  <c r="F160" i="122"/>
  <c r="F139" i="122"/>
  <c r="F190" i="122" s="1"/>
  <c r="F290" i="122"/>
  <c r="C23" i="130"/>
  <c r="C58" i="130"/>
  <c r="C38" i="130"/>
  <c r="I262" i="124"/>
  <c r="I265" i="124"/>
  <c r="I266" i="124"/>
  <c r="I261" i="124"/>
  <c r="I259" i="124" s="1"/>
  <c r="I256" i="124"/>
  <c r="H247" i="124"/>
  <c r="H237" i="124"/>
  <c r="H227" i="124"/>
  <c r="H217" i="124"/>
  <c r="C68" i="123"/>
  <c r="C18" i="123"/>
  <c r="G237" i="122"/>
  <c r="G227" i="122"/>
  <c r="G217" i="122"/>
  <c r="F173" i="124"/>
  <c r="F163" i="124"/>
  <c r="F142" i="124"/>
  <c r="F193" i="124" s="1"/>
  <c r="G203" i="112"/>
  <c r="G236" i="112"/>
  <c r="G226" i="112"/>
  <c r="G216" i="112"/>
  <c r="C98" i="123"/>
  <c r="C120" i="123"/>
  <c r="F126" i="133"/>
  <c r="F170" i="133"/>
  <c r="F160" i="133"/>
  <c r="F290" i="133"/>
  <c r="F139" i="133"/>
  <c r="F190" i="133" s="1"/>
  <c r="F125" i="133"/>
  <c r="C23" i="122"/>
  <c r="C58" i="122"/>
  <c r="C38" i="122"/>
  <c r="C39" i="122"/>
  <c r="C41" i="132"/>
  <c r="C38" i="132"/>
  <c r="C58" i="132"/>
  <c r="C23" i="132"/>
  <c r="C39" i="132"/>
  <c r="H246" i="114"/>
  <c r="C20" i="126"/>
  <c r="C68" i="126"/>
  <c r="C18" i="126"/>
  <c r="G171" i="114"/>
  <c r="G161" i="114"/>
  <c r="G140" i="114"/>
  <c r="G191" i="114" s="1"/>
  <c r="V121" i="126"/>
  <c r="I263" i="134"/>
  <c r="G237" i="134"/>
  <c r="G227" i="134"/>
  <c r="G217" i="134"/>
  <c r="B70" i="129"/>
  <c r="B8" i="129"/>
  <c r="G130" i="126"/>
  <c r="G123" i="126" s="1"/>
  <c r="G184" i="126" s="1"/>
  <c r="G174" i="126"/>
  <c r="G164" i="126"/>
  <c r="G143" i="126"/>
  <c r="G194" i="126" s="1"/>
  <c r="C121" i="118"/>
  <c r="E53" i="123"/>
  <c r="B70" i="132"/>
  <c r="B8" i="132"/>
  <c r="B20" i="132" s="1"/>
  <c r="I263" i="118"/>
  <c r="D53" i="129"/>
  <c r="J263" i="111"/>
  <c r="G177" i="136"/>
  <c r="G176" i="136"/>
  <c r="G135" i="136"/>
  <c r="G186" i="136" s="1"/>
  <c r="G166" i="136"/>
  <c r="G179" i="136"/>
  <c r="G180" i="136"/>
  <c r="G184" i="136"/>
  <c r="J259" i="135"/>
  <c r="H247" i="114"/>
  <c r="H176" i="128"/>
  <c r="H135" i="128"/>
  <c r="H186" i="128" s="1"/>
  <c r="H166" i="128"/>
  <c r="H179" i="128"/>
  <c r="H184" i="128"/>
  <c r="H183" i="128"/>
  <c r="H180" i="128"/>
  <c r="H181" i="128"/>
  <c r="H198" i="127"/>
  <c r="D93" i="119"/>
  <c r="D113" i="119" s="1"/>
  <c r="D118" i="119"/>
  <c r="V108" i="132"/>
  <c r="B71" i="127"/>
  <c r="B21" i="127"/>
  <c r="B71" i="121"/>
  <c r="B21" i="121"/>
  <c r="F171" i="126"/>
  <c r="F140" i="126"/>
  <c r="F191" i="126" s="1"/>
  <c r="F161" i="126"/>
  <c r="D98" i="130"/>
  <c r="D120" i="130"/>
  <c r="C20" i="129"/>
  <c r="G123" i="114"/>
  <c r="G177" i="114" s="1"/>
  <c r="G167" i="114"/>
  <c r="G157" i="114"/>
  <c r="G287" i="114"/>
  <c r="G136" i="114"/>
  <c r="G187" i="114" s="1"/>
  <c r="E93" i="114"/>
  <c r="E113" i="114" s="1"/>
  <c r="E118" i="114"/>
  <c r="G198" i="134"/>
  <c r="V120" i="133"/>
  <c r="V98" i="133"/>
  <c r="C20" i="125"/>
  <c r="G198" i="135"/>
  <c r="F125" i="112"/>
  <c r="F169" i="112"/>
  <c r="F159" i="112"/>
  <c r="F138" i="112"/>
  <c r="F189" i="112" s="1"/>
  <c r="F289" i="112"/>
  <c r="F126" i="112"/>
  <c r="H240" i="132"/>
  <c r="H220" i="132"/>
  <c r="H230" i="132"/>
  <c r="G167" i="126"/>
  <c r="G157" i="126"/>
  <c r="G136" i="126"/>
  <c r="G187" i="126" s="1"/>
  <c r="G287" i="126"/>
  <c r="H200" i="121"/>
  <c r="H247" i="121" s="1"/>
  <c r="H233" i="121"/>
  <c r="H223" i="121"/>
  <c r="H213" i="121"/>
  <c r="F171" i="118"/>
  <c r="F140" i="118"/>
  <c r="F191" i="118" s="1"/>
  <c r="F161" i="118"/>
  <c r="G240" i="119"/>
  <c r="G230" i="119"/>
  <c r="G220" i="119"/>
  <c r="D93" i="127"/>
  <c r="D113" i="127" s="1"/>
  <c r="D118" i="127"/>
  <c r="C20" i="135"/>
  <c r="C18" i="135"/>
  <c r="C68" i="135"/>
  <c r="C38" i="114"/>
  <c r="C58" i="114"/>
  <c r="C23" i="114"/>
  <c r="K263" i="110"/>
  <c r="C21" i="120"/>
  <c r="V120" i="112"/>
  <c r="V98" i="112"/>
  <c r="V120" i="111"/>
  <c r="V98" i="111"/>
  <c r="V120" i="134"/>
  <c r="V98" i="134"/>
  <c r="J259" i="118"/>
  <c r="I247" i="132"/>
  <c r="H177" i="124"/>
  <c r="H176" i="124"/>
  <c r="H135" i="124"/>
  <c r="H186" i="124" s="1"/>
  <c r="H166" i="124"/>
  <c r="H182" i="124"/>
  <c r="H178" i="124"/>
  <c r="H184" i="124"/>
  <c r="H183" i="124"/>
  <c r="H181" i="124"/>
  <c r="H180" i="124"/>
  <c r="H179" i="124"/>
  <c r="F174" i="121"/>
  <c r="F143" i="121"/>
  <c r="F194" i="121" s="1"/>
  <c r="F164" i="121"/>
  <c r="F288" i="140"/>
  <c r="F124" i="140"/>
  <c r="F197" i="140" s="1"/>
  <c r="F168" i="140"/>
  <c r="F158" i="140"/>
  <c r="F137" i="140"/>
  <c r="F188" i="140" s="1"/>
  <c r="B71" i="118"/>
  <c r="F123" i="119"/>
  <c r="F181" i="119" s="1"/>
  <c r="F167" i="119"/>
  <c r="F157" i="119"/>
  <c r="F136" i="119"/>
  <c r="F187" i="119" s="1"/>
  <c r="F287" i="119"/>
  <c r="G203" i="128"/>
  <c r="G203" i="136"/>
  <c r="C41" i="136"/>
  <c r="D41" i="123"/>
  <c r="G181" i="118"/>
  <c r="H243" i="119"/>
  <c r="H247" i="136"/>
  <c r="C121" i="134"/>
  <c r="B60" i="136"/>
  <c r="B28" i="136"/>
  <c r="F235" i="135"/>
  <c r="F225" i="135"/>
  <c r="F215" i="135"/>
  <c r="F203" i="135"/>
  <c r="D173" i="134"/>
  <c r="D142" i="134"/>
  <c r="D193" i="134" s="1"/>
  <c r="D163" i="134"/>
  <c r="U118" i="111"/>
  <c r="U93" i="111"/>
  <c r="U113" i="111" s="1"/>
  <c r="U93" i="124"/>
  <c r="U113" i="124" s="1"/>
  <c r="U118" i="124"/>
  <c r="I250" i="120"/>
  <c r="I242" i="120"/>
  <c r="I232" i="120"/>
  <c r="I248" i="120"/>
  <c r="I244" i="120"/>
  <c r="I212" i="120"/>
  <c r="I246" i="120"/>
  <c r="I245" i="120"/>
  <c r="I249" i="120"/>
  <c r="H262" i="133"/>
  <c r="H265" i="133"/>
  <c r="H261" i="133"/>
  <c r="H266" i="133"/>
  <c r="H256" i="133"/>
  <c r="F174" i="136"/>
  <c r="F143" i="136"/>
  <c r="F194" i="136" s="1"/>
  <c r="F164" i="136"/>
  <c r="F130" i="136"/>
  <c r="G167" i="130"/>
  <c r="G157" i="130"/>
  <c r="G287" i="130"/>
  <c r="G136" i="130"/>
  <c r="G187" i="130" s="1"/>
  <c r="G123" i="130"/>
  <c r="G177" i="130" s="1"/>
  <c r="G177" i="111"/>
  <c r="G135" i="111"/>
  <c r="G186" i="111" s="1"/>
  <c r="G176" i="111"/>
  <c r="G166" i="111"/>
  <c r="G179" i="111"/>
  <c r="G184" i="111"/>
  <c r="G180" i="111"/>
  <c r="G183" i="111"/>
  <c r="G171" i="129"/>
  <c r="G140" i="129"/>
  <c r="G191" i="129" s="1"/>
  <c r="G161" i="129"/>
  <c r="I247" i="126"/>
  <c r="I237" i="126"/>
  <c r="I227" i="126"/>
  <c r="I217" i="126"/>
  <c r="C40" i="128"/>
  <c r="C38" i="128"/>
  <c r="C58" i="128"/>
  <c r="C23" i="128"/>
  <c r="B70" i="136"/>
  <c r="B8" i="136"/>
  <c r="F289" i="132"/>
  <c r="F169" i="132"/>
  <c r="F159" i="132"/>
  <c r="F138" i="132"/>
  <c r="F189" i="132" s="1"/>
  <c r="F125" i="132"/>
  <c r="F126" i="132"/>
  <c r="F207" i="113"/>
  <c r="F239" i="113"/>
  <c r="F229" i="113"/>
  <c r="F219" i="113"/>
  <c r="F207" i="126"/>
  <c r="F239" i="126"/>
  <c r="F219" i="126"/>
  <c r="F229" i="126"/>
  <c r="F207" i="114"/>
  <c r="F239" i="114"/>
  <c r="F219" i="114"/>
  <c r="F229" i="114"/>
  <c r="G239" i="120"/>
  <c r="G229" i="120"/>
  <c r="G219" i="120"/>
  <c r="E130" i="129"/>
  <c r="E173" i="129"/>
  <c r="E142" i="129"/>
  <c r="E193" i="129" s="1"/>
  <c r="E163" i="129"/>
  <c r="E174" i="122"/>
  <c r="E164" i="122"/>
  <c r="E143" i="122"/>
  <c r="E194" i="122" s="1"/>
  <c r="B60" i="129"/>
  <c r="B28" i="129"/>
  <c r="B41" i="129" s="1"/>
  <c r="B61" i="131"/>
  <c r="F239" i="127"/>
  <c r="F229" i="127"/>
  <c r="F219" i="127"/>
  <c r="F235" i="128"/>
  <c r="F225" i="128"/>
  <c r="F215" i="128"/>
  <c r="F239" i="135"/>
  <c r="F229" i="135"/>
  <c r="F219" i="135"/>
  <c r="B61" i="121"/>
  <c r="E173" i="130"/>
  <c r="E142" i="130"/>
  <c r="E193" i="130" s="1"/>
  <c r="E163" i="130"/>
  <c r="E125" i="123"/>
  <c r="B121" i="116"/>
  <c r="F236" i="112"/>
  <c r="F226" i="112"/>
  <c r="F216" i="112"/>
  <c r="E174" i="130"/>
  <c r="E143" i="130"/>
  <c r="E194" i="130" s="1"/>
  <c r="E164" i="130"/>
  <c r="B60" i="118"/>
  <c r="B28" i="118"/>
  <c r="B40" i="118" s="1"/>
  <c r="F239" i="121"/>
  <c r="F219" i="121"/>
  <c r="F229" i="121"/>
  <c r="F203" i="118"/>
  <c r="F207" i="127"/>
  <c r="E125" i="120"/>
  <c r="D138" i="135"/>
  <c r="D189" i="135" s="1"/>
  <c r="D289" i="135"/>
  <c r="D159" i="135"/>
  <c r="D169" i="135"/>
  <c r="G239" i="115"/>
  <c r="G219" i="115"/>
  <c r="G229" i="115"/>
  <c r="F235" i="125"/>
  <c r="F225" i="125"/>
  <c r="F215" i="125"/>
  <c r="F203" i="125"/>
  <c r="F239" i="125"/>
  <c r="F219" i="125"/>
  <c r="F229" i="125"/>
  <c r="G126" i="110"/>
  <c r="G160" i="110"/>
  <c r="G139" i="110"/>
  <c r="G190" i="110" s="1"/>
  <c r="G290" i="110"/>
  <c r="G170" i="110"/>
  <c r="U118" i="112"/>
  <c r="U93" i="112"/>
  <c r="U113" i="112" s="1"/>
  <c r="J261" i="110"/>
  <c r="J266" i="110"/>
  <c r="J265" i="110"/>
  <c r="J263" i="110" s="1"/>
  <c r="J262" i="110"/>
  <c r="J256" i="110"/>
  <c r="C21" i="119"/>
  <c r="C68" i="119"/>
  <c r="C18" i="119"/>
  <c r="C19" i="119"/>
  <c r="H266" i="118"/>
  <c r="H265" i="118"/>
  <c r="H262" i="118"/>
  <c r="H261" i="118"/>
  <c r="H256" i="118"/>
  <c r="I247" i="113"/>
  <c r="I242" i="113"/>
  <c r="I232" i="113"/>
  <c r="I212" i="113"/>
  <c r="I245" i="113"/>
  <c r="I249" i="113"/>
  <c r="I250" i="113"/>
  <c r="I246" i="113"/>
  <c r="C120" i="134"/>
  <c r="C98" i="134"/>
  <c r="B71" i="119"/>
  <c r="F130" i="120"/>
  <c r="C41" i="131"/>
  <c r="C58" i="131"/>
  <c r="C23" i="131"/>
  <c r="C38" i="131"/>
  <c r="C39" i="131"/>
  <c r="C121" i="119"/>
  <c r="G198" i="124"/>
  <c r="D53" i="132"/>
  <c r="G181" i="124"/>
  <c r="G171" i="124"/>
  <c r="G161" i="124"/>
  <c r="G140" i="124"/>
  <c r="G191" i="124" s="1"/>
  <c r="V121" i="125"/>
  <c r="U93" i="118"/>
  <c r="U113" i="118" s="1"/>
  <c r="U118" i="118"/>
  <c r="V120" i="136"/>
  <c r="V98" i="136"/>
  <c r="D53" i="120"/>
  <c r="C23" i="133"/>
  <c r="C38" i="133"/>
  <c r="C58" i="133"/>
  <c r="G233" i="123"/>
  <c r="G223" i="123"/>
  <c r="G213" i="123"/>
  <c r="G200" i="123"/>
  <c r="G236" i="124"/>
  <c r="G226" i="124"/>
  <c r="G216" i="124"/>
  <c r="C58" i="123"/>
  <c r="C23" i="123"/>
  <c r="C38" i="123"/>
  <c r="F174" i="133"/>
  <c r="F164" i="133"/>
  <c r="F143" i="133"/>
  <c r="F194" i="133" s="1"/>
  <c r="B70" i="112"/>
  <c r="B8" i="112"/>
  <c r="G237" i="130"/>
  <c r="G217" i="130"/>
  <c r="G227" i="130"/>
  <c r="U118" i="128"/>
  <c r="U93" i="128"/>
  <c r="U113" i="128" s="1"/>
  <c r="D53" i="115"/>
  <c r="D93" i="124"/>
  <c r="D113" i="124" s="1"/>
  <c r="D118" i="124"/>
  <c r="H237" i="122"/>
  <c r="H227" i="122"/>
  <c r="H217" i="122"/>
  <c r="D53" i="111"/>
  <c r="G236" i="132"/>
  <c r="G226" i="132"/>
  <c r="G216" i="132"/>
  <c r="B71" i="129"/>
  <c r="B70" i="114"/>
  <c r="B8" i="114"/>
  <c r="G226" i="123"/>
  <c r="G216" i="123"/>
  <c r="G236" i="123"/>
  <c r="G258" i="135"/>
  <c r="G240" i="132"/>
  <c r="G220" i="132"/>
  <c r="G230" i="132"/>
  <c r="F125" i="118"/>
  <c r="F170" i="118"/>
  <c r="F160" i="118"/>
  <c r="F139" i="118"/>
  <c r="F190" i="118" s="1"/>
  <c r="F290" i="118"/>
  <c r="F167" i="136"/>
  <c r="F157" i="136"/>
  <c r="F123" i="136"/>
  <c r="F177" i="136" s="1"/>
  <c r="F136" i="136"/>
  <c r="F187" i="136" s="1"/>
  <c r="F287" i="136"/>
  <c r="H258" i="122"/>
  <c r="G184" i="123"/>
  <c r="F171" i="113"/>
  <c r="F161" i="113"/>
  <c r="F140" i="113"/>
  <c r="F191" i="113" s="1"/>
  <c r="V108" i="120"/>
  <c r="V103" i="120" s="1"/>
  <c r="G171" i="127"/>
  <c r="G161" i="127"/>
  <c r="G140" i="127"/>
  <c r="G191" i="127" s="1"/>
  <c r="G123" i="129"/>
  <c r="G167" i="129"/>
  <c r="G157" i="129"/>
  <c r="G136" i="129"/>
  <c r="G187" i="129" s="1"/>
  <c r="G287" i="129"/>
  <c r="H265" i="113"/>
  <c r="H262" i="113"/>
  <c r="H261" i="113"/>
  <c r="H266" i="113"/>
  <c r="H256" i="113"/>
  <c r="F125" i="124"/>
  <c r="E130" i="136"/>
  <c r="C120" i="125"/>
  <c r="C98" i="125"/>
  <c r="C41" i="135"/>
  <c r="C38" i="135"/>
  <c r="C58" i="135"/>
  <c r="C23" i="135"/>
  <c r="G240" i="130"/>
  <c r="G220" i="130"/>
  <c r="G230" i="130"/>
  <c r="B70" i="126"/>
  <c r="B8" i="126"/>
  <c r="B21" i="126" s="1"/>
  <c r="C121" i="122"/>
  <c r="C40" i="127"/>
  <c r="F167" i="135"/>
  <c r="F157" i="135"/>
  <c r="F136" i="135"/>
  <c r="F187" i="135" s="1"/>
  <c r="F287" i="135"/>
  <c r="C118" i="129"/>
  <c r="V121" i="135"/>
  <c r="C41" i="111"/>
  <c r="D53" i="118"/>
  <c r="F171" i="123"/>
  <c r="F140" i="123"/>
  <c r="F191" i="123" s="1"/>
  <c r="F161" i="123"/>
  <c r="V120" i="127"/>
  <c r="V98" i="127"/>
  <c r="H246" i="119"/>
  <c r="D58" i="130"/>
  <c r="D38" i="130"/>
  <c r="D23" i="130"/>
  <c r="D41" i="130"/>
  <c r="H250" i="119"/>
  <c r="H198" i="122"/>
  <c r="V120" i="132"/>
  <c r="V98" i="132"/>
  <c r="F157" i="126"/>
  <c r="F136" i="126"/>
  <c r="F187" i="126" s="1"/>
  <c r="F287" i="126"/>
  <c r="F123" i="126"/>
  <c r="F177" i="126" s="1"/>
  <c r="F167" i="126"/>
  <c r="E130" i="130"/>
  <c r="B70" i="134"/>
  <c r="B8" i="134"/>
  <c r="B20" i="134" s="1"/>
  <c r="D93" i="134"/>
  <c r="D113" i="134" s="1"/>
  <c r="D118" i="134"/>
  <c r="C21" i="126"/>
  <c r="U118" i="127"/>
  <c r="U93" i="127"/>
  <c r="U113" i="127" s="1"/>
  <c r="H181" i="131"/>
  <c r="V120" i="124"/>
  <c r="V98" i="124"/>
  <c r="V108" i="116"/>
  <c r="H177" i="113"/>
  <c r="G136" i="135"/>
  <c r="G187" i="135" s="1"/>
  <c r="G123" i="135"/>
  <c r="G177" i="135" s="1"/>
  <c r="G167" i="135"/>
  <c r="G157" i="135"/>
  <c r="G287" i="135"/>
  <c r="G237" i="131"/>
  <c r="G227" i="131"/>
  <c r="G217" i="131"/>
  <c r="G202" i="116"/>
  <c r="G198" i="116" s="1"/>
  <c r="D41" i="110"/>
  <c r="D38" i="110"/>
  <c r="D58" i="110"/>
  <c r="D23" i="110"/>
  <c r="D39" i="110"/>
  <c r="B70" i="131"/>
  <c r="B8" i="131"/>
  <c r="G203" i="132"/>
  <c r="G203" i="111"/>
  <c r="C40" i="126"/>
  <c r="C58" i="126"/>
  <c r="C23" i="126"/>
  <c r="C38" i="126"/>
  <c r="D93" i="114"/>
  <c r="D113" i="114" s="1"/>
  <c r="D118" i="114"/>
  <c r="H243" i="111"/>
  <c r="H242" i="111"/>
  <c r="H232" i="111"/>
  <c r="H212" i="111"/>
  <c r="H250" i="111"/>
  <c r="H249" i="111"/>
  <c r="H246" i="111"/>
  <c r="H245" i="111"/>
  <c r="V121" i="112"/>
  <c r="H233" i="130"/>
  <c r="H223" i="130"/>
  <c r="H213" i="130"/>
  <c r="H200" i="130"/>
  <c r="V120" i="131"/>
  <c r="V98" i="131"/>
  <c r="V121" i="118"/>
  <c r="B70" i="120"/>
  <c r="B8" i="120"/>
  <c r="B20" i="120" s="1"/>
  <c r="F126" i="130"/>
  <c r="B70" i="119"/>
  <c r="B8" i="119"/>
  <c r="B20" i="119" s="1"/>
  <c r="B71" i="124"/>
  <c r="B21" i="124"/>
  <c r="H243" i="112"/>
  <c r="C40" i="124"/>
  <c r="F130" i="116"/>
  <c r="F174" i="116"/>
  <c r="B60" i="112"/>
  <c r="B28" i="112"/>
  <c r="B40" i="112" s="1"/>
  <c r="B60" i="121"/>
  <c r="B28" i="121"/>
  <c r="B41" i="121" s="1"/>
  <c r="F235" i="119"/>
  <c r="F225" i="119"/>
  <c r="F215" i="119"/>
  <c r="F202" i="119"/>
  <c r="F203" i="119"/>
  <c r="G181" i="134"/>
  <c r="G171" i="134"/>
  <c r="G140" i="134"/>
  <c r="G191" i="134" s="1"/>
  <c r="G161" i="134"/>
  <c r="D93" i="111"/>
  <c r="D113" i="111" s="1"/>
  <c r="D118" i="111"/>
  <c r="I176" i="132"/>
  <c r="I135" i="132"/>
  <c r="I186" i="132" s="1"/>
  <c r="I166" i="132"/>
  <c r="I182" i="132"/>
  <c r="I178" i="132"/>
  <c r="I183" i="132"/>
  <c r="I179" i="132"/>
  <c r="I180" i="132"/>
  <c r="I177" i="132"/>
  <c r="I184" i="132"/>
  <c r="G123" i="119"/>
  <c r="G171" i="119"/>
  <c r="G161" i="119"/>
  <c r="G140" i="119"/>
  <c r="G191" i="119" s="1"/>
  <c r="C20" i="131"/>
  <c r="C68" i="131"/>
  <c r="C18" i="131"/>
  <c r="C19" i="131"/>
  <c r="U93" i="125"/>
  <c r="U113" i="125" s="1"/>
  <c r="U118" i="125"/>
  <c r="F171" i="114"/>
  <c r="F161" i="114"/>
  <c r="F140" i="114"/>
  <c r="F191" i="114" s="1"/>
  <c r="C18" i="115"/>
  <c r="C68" i="115"/>
  <c r="C19" i="115"/>
  <c r="G181" i="135"/>
  <c r="G171" i="135"/>
  <c r="G140" i="135"/>
  <c r="G191" i="135" s="1"/>
  <c r="G161" i="135"/>
  <c r="B71" i="128"/>
  <c r="G202" i="118"/>
  <c r="E173" i="134"/>
  <c r="E130" i="134"/>
  <c r="E163" i="134"/>
  <c r="E142" i="134"/>
  <c r="E193" i="134" s="1"/>
  <c r="E289" i="111"/>
  <c r="E169" i="111"/>
  <c r="E159" i="111"/>
  <c r="E138" i="111"/>
  <c r="E189" i="111" s="1"/>
  <c r="F236" i="136"/>
  <c r="F226" i="136"/>
  <c r="F216" i="136"/>
  <c r="B60" i="111"/>
  <c r="B28" i="111"/>
  <c r="B60" i="131"/>
  <c r="B28" i="131"/>
  <c r="F235" i="130"/>
  <c r="F225" i="130"/>
  <c r="F215" i="130"/>
  <c r="F202" i="130"/>
  <c r="F198" i="130" s="1"/>
  <c r="F203" i="130"/>
  <c r="E125" i="129"/>
  <c r="E169" i="129"/>
  <c r="E159" i="129"/>
  <c r="E138" i="129"/>
  <c r="E189" i="129" s="1"/>
  <c r="E289" i="129"/>
  <c r="E126" i="129"/>
  <c r="F235" i="114"/>
  <c r="F225" i="114"/>
  <c r="F215" i="114"/>
  <c r="F202" i="122"/>
  <c r="B61" i="136"/>
  <c r="F235" i="136"/>
  <c r="F225" i="136"/>
  <c r="F215" i="136"/>
  <c r="F203" i="136"/>
  <c r="E173" i="118"/>
  <c r="E142" i="118"/>
  <c r="E193" i="118" s="1"/>
  <c r="E163" i="118"/>
  <c r="E174" i="125"/>
  <c r="E164" i="125"/>
  <c r="E143" i="125"/>
  <c r="E194" i="125" s="1"/>
  <c r="G215" i="115"/>
  <c r="G235" i="115"/>
  <c r="G225" i="115"/>
  <c r="B60" i="135"/>
  <c r="B28" i="135"/>
  <c r="B40" i="135" s="1"/>
  <c r="E169" i="123"/>
  <c r="E159" i="123"/>
  <c r="E289" i="123"/>
  <c r="E138" i="123"/>
  <c r="E189" i="123" s="1"/>
  <c r="F239" i="133"/>
  <c r="F219" i="133"/>
  <c r="F229" i="133"/>
  <c r="F239" i="123"/>
  <c r="F219" i="123"/>
  <c r="F229" i="123"/>
  <c r="F203" i="126"/>
  <c r="F239" i="118"/>
  <c r="F207" i="118"/>
  <c r="F229" i="118"/>
  <c r="F219" i="118"/>
  <c r="C60" i="110"/>
  <c r="C30" i="140"/>
  <c r="C28" i="110"/>
  <c r="C41" i="110" s="1"/>
  <c r="F203" i="120"/>
  <c r="B60" i="134"/>
  <c r="B28" i="134"/>
  <c r="B40" i="134" s="1"/>
  <c r="F202" i="123"/>
  <c r="F240" i="113"/>
  <c r="F220" i="113"/>
  <c r="F230" i="113"/>
  <c r="B60" i="127"/>
  <c r="B28" i="127"/>
  <c r="B40" i="127" s="1"/>
  <c r="F207" i="133"/>
  <c r="F239" i="122"/>
  <c r="F229" i="122"/>
  <c r="F219" i="122"/>
  <c r="F235" i="129"/>
  <c r="F225" i="129"/>
  <c r="F215" i="129"/>
  <c r="F202" i="129"/>
  <c r="F203" i="129"/>
  <c r="E130" i="133"/>
  <c r="G125" i="110"/>
  <c r="H239" i="110"/>
  <c r="H229" i="110"/>
  <c r="H219" i="110"/>
  <c r="F120" i="140"/>
  <c r="I258" i="110"/>
  <c r="I198" i="110"/>
  <c r="C121" i="111"/>
  <c r="F160" i="111"/>
  <c r="F290" i="111"/>
  <c r="F139" i="111"/>
  <c r="F190" i="111" s="1"/>
  <c r="F170" i="111"/>
  <c r="F171" i="111"/>
  <c r="F161" i="111"/>
  <c r="F140" i="111"/>
  <c r="F191" i="111" s="1"/>
  <c r="I259" i="123"/>
  <c r="C20" i="130"/>
  <c r="C18" i="130"/>
  <c r="C68" i="130"/>
  <c r="C40" i="134"/>
  <c r="B120" i="117"/>
  <c r="V108" i="128"/>
  <c r="V103" i="128" s="1"/>
  <c r="C21" i="128"/>
  <c r="C18" i="128"/>
  <c r="C68" i="128"/>
  <c r="U93" i="130"/>
  <c r="U113" i="130" s="1"/>
  <c r="U118" i="130"/>
  <c r="C68" i="112"/>
  <c r="C18" i="112"/>
  <c r="I243" i="120"/>
  <c r="E53" i="114"/>
  <c r="I259" i="116"/>
  <c r="G174" i="115"/>
  <c r="G143" i="115"/>
  <c r="G194" i="115" s="1"/>
  <c r="G164" i="115"/>
  <c r="G130" i="115"/>
  <c r="G123" i="115" s="1"/>
  <c r="G184" i="115" s="1"/>
  <c r="G237" i="123"/>
  <c r="G217" i="123"/>
  <c r="G227" i="123"/>
  <c r="G240" i="114"/>
  <c r="G230" i="114"/>
  <c r="G220" i="114"/>
  <c r="V121" i="116"/>
  <c r="B70" i="123"/>
  <c r="B8" i="123"/>
  <c r="B20" i="123" s="1"/>
  <c r="H123" i="132"/>
  <c r="H181" i="132" s="1"/>
  <c r="D93" i="112"/>
  <c r="D113" i="112" s="1"/>
  <c r="D118" i="112"/>
  <c r="I258" i="121"/>
  <c r="I198" i="121"/>
  <c r="C20" i="132"/>
  <c r="G181" i="112"/>
  <c r="G176" i="112"/>
  <c r="G135" i="112"/>
  <c r="G186" i="112" s="1"/>
  <c r="G178" i="112"/>
  <c r="G166" i="112"/>
  <c r="G184" i="112"/>
  <c r="G179" i="112"/>
  <c r="V120" i="122"/>
  <c r="V98" i="122"/>
  <c r="F173" i="134"/>
  <c r="F130" i="134"/>
  <c r="F142" i="134"/>
  <c r="F193" i="134" s="1"/>
  <c r="F163" i="134"/>
  <c r="F160" i="121"/>
  <c r="F139" i="121"/>
  <c r="F190" i="121" s="1"/>
  <c r="F290" i="121"/>
  <c r="F170" i="121"/>
  <c r="G223" i="113"/>
  <c r="G200" i="113"/>
  <c r="G233" i="113"/>
  <c r="G213" i="113"/>
  <c r="B71" i="135"/>
  <c r="H200" i="132"/>
  <c r="H250" i="132" s="1"/>
  <c r="H233" i="132"/>
  <c r="H223" i="132"/>
  <c r="H213" i="132"/>
  <c r="F174" i="128"/>
  <c r="F143" i="128"/>
  <c r="F194" i="128" s="1"/>
  <c r="F164" i="128"/>
  <c r="C121" i="125"/>
  <c r="H237" i="132"/>
  <c r="H217" i="132"/>
  <c r="H227" i="132"/>
  <c r="C40" i="129"/>
  <c r="F136" i="123"/>
  <c r="F187" i="123" s="1"/>
  <c r="F287" i="123"/>
  <c r="F123" i="123"/>
  <c r="F180" i="123" s="1"/>
  <c r="F167" i="123"/>
  <c r="F157" i="123"/>
  <c r="G223" i="131"/>
  <c r="G213" i="131"/>
  <c r="G233" i="131"/>
  <c r="G200" i="131"/>
  <c r="G243" i="131" s="1"/>
  <c r="C20" i="134"/>
  <c r="C18" i="134"/>
  <c r="C68" i="134"/>
  <c r="C19" i="134"/>
  <c r="J259" i="114"/>
  <c r="V120" i="120"/>
  <c r="V98" i="120"/>
  <c r="H247" i="131"/>
  <c r="H237" i="131"/>
  <c r="H217" i="131"/>
  <c r="H227" i="131"/>
  <c r="G198" i="129"/>
  <c r="J242" i="115"/>
  <c r="J232" i="115"/>
  <c r="J248" i="115"/>
  <c r="J244" i="115"/>
  <c r="J212" i="115"/>
  <c r="J249" i="115"/>
  <c r="J245" i="115"/>
  <c r="J246" i="115"/>
  <c r="J250" i="115"/>
  <c r="J247" i="115"/>
  <c r="C20" i="114"/>
  <c r="I259" i="128"/>
  <c r="H135" i="133"/>
  <c r="H186" i="133" s="1"/>
  <c r="H176" i="133"/>
  <c r="H166" i="133"/>
  <c r="H182" i="133"/>
  <c r="H178" i="133"/>
  <c r="H179" i="133"/>
  <c r="H183" i="133"/>
  <c r="H184" i="133"/>
  <c r="H181" i="133"/>
  <c r="H180" i="133"/>
  <c r="V121" i="133"/>
  <c r="I243" i="114"/>
  <c r="I181" i="110"/>
  <c r="D108" i="125"/>
  <c r="D103" i="125" s="1"/>
  <c r="B70" i="135"/>
  <c r="B8" i="135"/>
  <c r="C40" i="130"/>
  <c r="C120" i="122"/>
  <c r="C98" i="122"/>
  <c r="G200" i="114"/>
  <c r="G243" i="114" s="1"/>
  <c r="G233" i="114"/>
  <c r="G223" i="114"/>
  <c r="G213" i="114"/>
  <c r="H246" i="133"/>
  <c r="V108" i="129"/>
  <c r="V103" i="129" s="1"/>
  <c r="D93" i="113"/>
  <c r="D113" i="113" s="1"/>
  <c r="D118" i="113"/>
  <c r="V121" i="130"/>
  <c r="G171" i="122"/>
  <c r="G161" i="122"/>
  <c r="G140" i="122"/>
  <c r="G191" i="122" s="1"/>
  <c r="V108" i="135"/>
  <c r="V103" i="135" s="1"/>
  <c r="F125" i="125"/>
  <c r="F125" i="136"/>
  <c r="B71" i="126"/>
  <c r="C40" i="121"/>
  <c r="C23" i="121"/>
  <c r="C38" i="121"/>
  <c r="C58" i="121"/>
  <c r="C39" i="121"/>
  <c r="D93" i="115"/>
  <c r="D113" i="115" s="1"/>
  <c r="D118" i="115"/>
  <c r="V108" i="113"/>
  <c r="V103" i="113" s="1"/>
  <c r="D53" i="134"/>
  <c r="D53" i="133"/>
  <c r="H176" i="112"/>
  <c r="H135" i="112"/>
  <c r="H186" i="112" s="1"/>
  <c r="H178" i="112"/>
  <c r="H166" i="112"/>
  <c r="H179" i="112"/>
  <c r="H184" i="112"/>
  <c r="H180" i="112"/>
  <c r="H183" i="112"/>
  <c r="V120" i="116"/>
  <c r="V98" i="116"/>
  <c r="H181" i="118"/>
  <c r="C20" i="113"/>
  <c r="C18" i="113"/>
  <c r="C68" i="113"/>
  <c r="H246" i="125"/>
  <c r="U118" i="135"/>
  <c r="U93" i="135"/>
  <c r="U113" i="135" s="1"/>
  <c r="H125" i="110"/>
  <c r="H169" i="110"/>
  <c r="H159" i="110"/>
  <c r="H138" i="110"/>
  <c r="H189" i="110" s="1"/>
  <c r="H289" i="110"/>
  <c r="H126" i="110"/>
  <c r="G240" i="122"/>
  <c r="G230" i="122"/>
  <c r="G220" i="122"/>
  <c r="G125" i="126"/>
  <c r="G207" i="124"/>
  <c r="G240" i="124"/>
  <c r="G230" i="124"/>
  <c r="G220" i="124"/>
  <c r="U93" i="133"/>
  <c r="U113" i="133" s="1"/>
  <c r="U118" i="133"/>
  <c r="H176" i="111"/>
  <c r="H135" i="111"/>
  <c r="H186" i="111" s="1"/>
  <c r="H166" i="111"/>
  <c r="H179" i="111"/>
  <c r="H183" i="111"/>
  <c r="H180" i="111"/>
  <c r="H184" i="111"/>
  <c r="V108" i="121"/>
  <c r="V103" i="121" s="1"/>
  <c r="H160" i="110"/>
  <c r="H139" i="110"/>
  <c r="H190" i="110" s="1"/>
  <c r="H290" i="110"/>
  <c r="H170" i="110"/>
  <c r="C41" i="113"/>
  <c r="H202" i="120"/>
  <c r="B20" i="110"/>
  <c r="G240" i="125"/>
  <c r="G220" i="125"/>
  <c r="G230" i="125"/>
  <c r="J259" i="121"/>
  <c r="V121" i="131"/>
  <c r="H242" i="129"/>
  <c r="H232" i="129"/>
  <c r="H212" i="129"/>
  <c r="H249" i="129"/>
  <c r="H245" i="129"/>
  <c r="H246" i="129"/>
  <c r="E173" i="124"/>
  <c r="E163" i="124"/>
  <c r="E142" i="124"/>
  <c r="E193" i="124" s="1"/>
  <c r="B61" i="112"/>
  <c r="F235" i="123"/>
  <c r="F225" i="123"/>
  <c r="F215" i="123"/>
  <c r="F203" i="123"/>
  <c r="F207" i="129"/>
  <c r="F239" i="129"/>
  <c r="F229" i="129"/>
  <c r="F219" i="129"/>
  <c r="C98" i="114"/>
  <c r="C120" i="114"/>
  <c r="C121" i="116"/>
  <c r="G181" i="120"/>
  <c r="G171" i="120"/>
  <c r="G161" i="120"/>
  <c r="G140" i="120"/>
  <c r="G191" i="120" s="1"/>
  <c r="G200" i="135"/>
  <c r="G247" i="135" s="1"/>
  <c r="G233" i="135"/>
  <c r="G223" i="135"/>
  <c r="G213" i="135"/>
  <c r="D53" i="112"/>
  <c r="F139" i="128"/>
  <c r="F190" i="128" s="1"/>
  <c r="F290" i="128"/>
  <c r="F170" i="128"/>
  <c r="F160" i="128"/>
  <c r="G233" i="116"/>
  <c r="G223" i="116"/>
  <c r="G213" i="116"/>
  <c r="G240" i="133"/>
  <c r="G230" i="133"/>
  <c r="G220" i="133"/>
  <c r="B61" i="120"/>
  <c r="B61" i="129"/>
  <c r="F240" i="114"/>
  <c r="F230" i="114"/>
  <c r="F220" i="114"/>
  <c r="F226" i="111"/>
  <c r="F216" i="111"/>
  <c r="F236" i="111"/>
  <c r="B61" i="125"/>
  <c r="B41" i="125"/>
  <c r="F169" i="116"/>
  <c r="F159" i="116"/>
  <c r="F289" i="116"/>
  <c r="F138" i="116"/>
  <c r="F189" i="116" s="1"/>
  <c r="F125" i="116"/>
  <c r="F126" i="116"/>
  <c r="B61" i="114"/>
  <c r="F239" i="120"/>
  <c r="F207" i="120"/>
  <c r="F229" i="120"/>
  <c r="F219" i="120"/>
  <c r="C108" i="136"/>
  <c r="C103" i="136" s="1"/>
  <c r="B60" i="114"/>
  <c r="B28" i="114"/>
  <c r="B41" i="114" s="1"/>
  <c r="F215" i="134"/>
  <c r="F235" i="134"/>
  <c r="F225" i="134"/>
  <c r="F202" i="134"/>
  <c r="F236" i="130"/>
  <c r="F226" i="130"/>
  <c r="F216" i="130"/>
  <c r="B61" i="116"/>
  <c r="B61" i="127"/>
  <c r="F235" i="113"/>
  <c r="F225" i="113"/>
  <c r="F215" i="113"/>
  <c r="F202" i="113"/>
  <c r="F203" i="113"/>
  <c r="F202" i="114"/>
  <c r="C108" i="113"/>
  <c r="C103" i="113" s="1"/>
  <c r="F202" i="131"/>
  <c r="D169" i="122"/>
  <c r="D159" i="122"/>
  <c r="D289" i="122"/>
  <c r="D138" i="122"/>
  <c r="D189" i="122" s="1"/>
  <c r="D173" i="136"/>
  <c r="D163" i="136"/>
  <c r="D142" i="136"/>
  <c r="D193" i="136" s="1"/>
  <c r="E126" i="112"/>
  <c r="F239" i="131"/>
  <c r="F229" i="131"/>
  <c r="F219" i="131"/>
  <c r="H207" i="110"/>
  <c r="D93" i="123"/>
  <c r="D113" i="123" s="1"/>
  <c r="D118" i="123"/>
  <c r="H171" i="121"/>
  <c r="H161" i="121"/>
  <c r="H140" i="121"/>
  <c r="H191" i="121" s="1"/>
  <c r="H177" i="119"/>
  <c r="H135" i="119"/>
  <c r="H186" i="119" s="1"/>
  <c r="H176" i="119"/>
  <c r="H166" i="119"/>
  <c r="H182" i="119"/>
  <c r="H178" i="119"/>
  <c r="H183" i="119"/>
  <c r="H184" i="119"/>
  <c r="H180" i="119"/>
  <c r="H179" i="119"/>
  <c r="U93" i="131"/>
  <c r="U113" i="131" s="1"/>
  <c r="U118" i="131"/>
  <c r="F174" i="120"/>
  <c r="F164" i="120"/>
  <c r="F143" i="120"/>
  <c r="F194" i="120" s="1"/>
  <c r="B70" i="133"/>
  <c r="B8" i="133"/>
  <c r="F130" i="115"/>
  <c r="G170" i="121"/>
  <c r="G160" i="121"/>
  <c r="G290" i="121"/>
  <c r="G139" i="121"/>
  <c r="G190" i="121" s="1"/>
  <c r="G207" i="112"/>
  <c r="G240" i="112"/>
  <c r="G220" i="112"/>
  <c r="G230" i="112"/>
  <c r="F130" i="129"/>
  <c r="F174" i="129"/>
  <c r="F164" i="129"/>
  <c r="F143" i="129"/>
  <c r="F194" i="129" s="1"/>
  <c r="G233" i="127"/>
  <c r="G223" i="127"/>
  <c r="G213" i="127"/>
  <c r="G200" i="127"/>
  <c r="G243" i="127" s="1"/>
  <c r="I263" i="123"/>
  <c r="C93" i="126"/>
  <c r="C113" i="126" s="1"/>
  <c r="C118" i="126"/>
  <c r="V120" i="128"/>
  <c r="V98" i="128"/>
  <c r="H246" i="112"/>
  <c r="H242" i="112"/>
  <c r="H244" i="112"/>
  <c r="H232" i="112"/>
  <c r="H212" i="112"/>
  <c r="H249" i="112"/>
  <c r="H245" i="112"/>
  <c r="D53" i="124"/>
  <c r="D93" i="131"/>
  <c r="D113" i="131" s="1"/>
  <c r="D118" i="131"/>
  <c r="H243" i="128"/>
  <c r="H242" i="128"/>
  <c r="H232" i="128"/>
  <c r="H212" i="128"/>
  <c r="H249" i="128"/>
  <c r="H245" i="128"/>
  <c r="H250" i="128"/>
  <c r="H262" i="129"/>
  <c r="H265" i="129"/>
  <c r="H261" i="129"/>
  <c r="H266" i="129"/>
  <c r="H256" i="129"/>
  <c r="I243" i="118"/>
  <c r="I242" i="118"/>
  <c r="I232" i="118"/>
  <c r="I244" i="118"/>
  <c r="I248" i="118"/>
  <c r="I212" i="118"/>
  <c r="I245" i="118"/>
  <c r="I249" i="118"/>
  <c r="I246" i="118"/>
  <c r="I247" i="118"/>
  <c r="I250" i="118"/>
  <c r="F130" i="135"/>
  <c r="F123" i="135" s="1"/>
  <c r="F173" i="135"/>
  <c r="F163" i="135"/>
  <c r="F142" i="135"/>
  <c r="F193" i="135" s="1"/>
  <c r="B71" i="115"/>
  <c r="B21" i="115"/>
  <c r="C40" i="125"/>
  <c r="C58" i="125"/>
  <c r="C38" i="125"/>
  <c r="C23" i="125"/>
  <c r="C39" i="125"/>
  <c r="G200" i="130"/>
  <c r="G233" i="130"/>
  <c r="G223" i="130"/>
  <c r="G213" i="130"/>
  <c r="H247" i="116"/>
  <c r="H237" i="116"/>
  <c r="H227" i="116"/>
  <c r="H217" i="116"/>
  <c r="G258" i="134"/>
  <c r="C98" i="111"/>
  <c r="C120" i="111"/>
  <c r="F174" i="111"/>
  <c r="F143" i="111"/>
  <c r="F194" i="111" s="1"/>
  <c r="F164" i="111"/>
  <c r="G237" i="132"/>
  <c r="G217" i="132"/>
  <c r="G227" i="132"/>
  <c r="H258" i="131"/>
  <c r="C41" i="134"/>
  <c r="G181" i="123"/>
  <c r="G171" i="123"/>
  <c r="G140" i="123"/>
  <c r="G191" i="123" s="1"/>
  <c r="G161" i="123"/>
  <c r="J242" i="126"/>
  <c r="J232" i="126"/>
  <c r="J212" i="126"/>
  <c r="J245" i="126"/>
  <c r="J249" i="126"/>
  <c r="J243" i="126"/>
  <c r="J246" i="126"/>
  <c r="J250" i="126"/>
  <c r="H262" i="111"/>
  <c r="H261" i="111"/>
  <c r="H265" i="111"/>
  <c r="H266" i="111"/>
  <c r="H256" i="111"/>
  <c r="G135" i="131"/>
  <c r="G186" i="131" s="1"/>
  <c r="G176" i="131"/>
  <c r="G166" i="131"/>
  <c r="G182" i="131"/>
  <c r="G178" i="131"/>
  <c r="G179" i="131"/>
  <c r="G183" i="131"/>
  <c r="G180" i="131"/>
  <c r="E126" i="128"/>
  <c r="H198" i="116"/>
  <c r="H258" i="116"/>
  <c r="C38" i="119"/>
  <c r="C58" i="119"/>
  <c r="C23" i="119"/>
  <c r="C39" i="119"/>
  <c r="B70" i="122"/>
  <c r="B8" i="122"/>
  <c r="B20" i="122" s="1"/>
  <c r="C40" i="132"/>
  <c r="H250" i="114"/>
  <c r="G167" i="119"/>
  <c r="G157" i="119"/>
  <c r="G136" i="119"/>
  <c r="G187" i="119" s="1"/>
  <c r="G287" i="119"/>
  <c r="G177" i="119"/>
  <c r="K263" i="120"/>
  <c r="I259" i="136"/>
  <c r="C18" i="136"/>
  <c r="C68" i="136"/>
  <c r="H243" i="127"/>
  <c r="H242" i="127"/>
  <c r="H232" i="127"/>
  <c r="H212" i="127"/>
  <c r="H249" i="127"/>
  <c r="H245" i="127"/>
  <c r="U93" i="122"/>
  <c r="U113" i="122" s="1"/>
  <c r="U118" i="122"/>
  <c r="F125" i="121"/>
  <c r="C93" i="118"/>
  <c r="C113" i="118" s="1"/>
  <c r="C118" i="118"/>
  <c r="G126" i="121"/>
  <c r="B70" i="130"/>
  <c r="B8" i="130"/>
  <c r="B20" i="130" s="1"/>
  <c r="F125" i="122"/>
  <c r="B59" i="140"/>
  <c r="B218" i="140"/>
  <c r="D108" i="122"/>
  <c r="D103" i="122" s="1"/>
  <c r="V120" i="129"/>
  <c r="V98" i="129"/>
  <c r="H200" i="118"/>
  <c r="C21" i="122"/>
  <c r="D93" i="125"/>
  <c r="D113" i="125" s="1"/>
  <c r="D118" i="125"/>
  <c r="V120" i="135"/>
  <c r="V98" i="135"/>
  <c r="I261" i="115"/>
  <c r="I266" i="115"/>
  <c r="I265" i="115"/>
  <c r="I262" i="115"/>
  <c r="I256" i="115"/>
  <c r="I247" i="127"/>
  <c r="B71" i="130"/>
  <c r="B21" i="130"/>
  <c r="C98" i="135"/>
  <c r="C120" i="135"/>
  <c r="H176" i="127"/>
  <c r="H135" i="127"/>
  <c r="H186" i="127" s="1"/>
  <c r="H166" i="127"/>
  <c r="H183" i="127"/>
  <c r="H184" i="127"/>
  <c r="H180" i="127"/>
  <c r="H179" i="127"/>
  <c r="H198" i="131"/>
  <c r="V120" i="113"/>
  <c r="V98" i="113"/>
  <c r="D53" i="114"/>
  <c r="G123" i="125"/>
  <c r="G167" i="125"/>
  <c r="G157" i="125"/>
  <c r="G287" i="125"/>
  <c r="G136" i="125"/>
  <c r="G187" i="125" s="1"/>
  <c r="H258" i="136"/>
  <c r="V121" i="127"/>
  <c r="I242" i="124"/>
  <c r="I232" i="124"/>
  <c r="I248" i="124"/>
  <c r="I244" i="124"/>
  <c r="I212" i="124"/>
  <c r="I245" i="124"/>
  <c r="I250" i="124"/>
  <c r="I249" i="124"/>
  <c r="I247" i="124"/>
  <c r="I246" i="124"/>
  <c r="H177" i="116"/>
  <c r="H135" i="116"/>
  <c r="H186" i="116" s="1"/>
  <c r="H176" i="116"/>
  <c r="H166" i="116"/>
  <c r="H182" i="116"/>
  <c r="H178" i="116"/>
  <c r="H183" i="116"/>
  <c r="H179" i="116"/>
  <c r="H184" i="116"/>
  <c r="E130" i="122"/>
  <c r="C58" i="120"/>
  <c r="C38" i="120"/>
  <c r="C23" i="120"/>
  <c r="C39" i="120"/>
  <c r="B71" i="123"/>
  <c r="G202" i="111"/>
  <c r="G236" i="119"/>
  <c r="G226" i="119"/>
  <c r="G216" i="119"/>
  <c r="C40" i="114"/>
  <c r="F171" i="119"/>
  <c r="F161" i="119"/>
  <c r="F140" i="119"/>
  <c r="F191" i="119" s="1"/>
  <c r="D93" i="118"/>
  <c r="D113" i="118" s="1"/>
  <c r="D118" i="118"/>
  <c r="H265" i="128"/>
  <c r="H266" i="128"/>
  <c r="H262" i="128"/>
  <c r="H261" i="128"/>
  <c r="H256" i="128"/>
  <c r="J263" i="118"/>
  <c r="C20" i="116"/>
  <c r="C18" i="116"/>
  <c r="C68" i="116"/>
  <c r="C19" i="116"/>
  <c r="H180" i="122"/>
  <c r="H135" i="122"/>
  <c r="H186" i="122" s="1"/>
  <c r="H176" i="122"/>
  <c r="H166" i="122"/>
  <c r="H182" i="122"/>
  <c r="H178" i="122"/>
  <c r="H179" i="122"/>
  <c r="H183" i="122"/>
  <c r="H184" i="122"/>
  <c r="V120" i="121"/>
  <c r="V98" i="121"/>
  <c r="G236" i="135"/>
  <c r="G226" i="135"/>
  <c r="G216" i="135"/>
  <c r="E93" i="110"/>
  <c r="E113" i="110" s="1"/>
  <c r="E118" i="110"/>
  <c r="C38" i="112"/>
  <c r="C58" i="112"/>
  <c r="C23" i="112"/>
  <c r="G167" i="115"/>
  <c r="G157" i="115"/>
  <c r="G136" i="115"/>
  <c r="G187" i="115" s="1"/>
  <c r="G287" i="115"/>
  <c r="G250" i="127"/>
  <c r="G240" i="127"/>
  <c r="G220" i="127"/>
  <c r="G230" i="127"/>
  <c r="G207" i="125"/>
  <c r="F139" i="112"/>
  <c r="F190" i="112" s="1"/>
  <c r="F170" i="112"/>
  <c r="F160" i="112"/>
  <c r="F290" i="112"/>
  <c r="E93" i="125"/>
  <c r="E113" i="125" s="1"/>
  <c r="E118" i="125"/>
  <c r="E126" i="135"/>
  <c r="C103" i="111" l="1"/>
  <c r="H259" i="135"/>
  <c r="G258" i="125"/>
  <c r="C93" i="121"/>
  <c r="C113" i="121" s="1"/>
  <c r="H259" i="128"/>
  <c r="V103" i="131"/>
  <c r="B41" i="127"/>
  <c r="F202" i="135"/>
  <c r="H259" i="111"/>
  <c r="I259" i="132"/>
  <c r="F207" i="135"/>
  <c r="E125" i="115"/>
  <c r="E139" i="115"/>
  <c r="E190" i="115" s="1"/>
  <c r="G246" i="135"/>
  <c r="C108" i="127"/>
  <c r="C103" i="127" s="1"/>
  <c r="E125" i="124"/>
  <c r="H259" i="133"/>
  <c r="E170" i="115"/>
  <c r="E136" i="124"/>
  <c r="E187" i="124" s="1"/>
  <c r="G258" i="119"/>
  <c r="F183" i="124"/>
  <c r="E167" i="124"/>
  <c r="F202" i="125"/>
  <c r="F198" i="125" s="1"/>
  <c r="C108" i="112"/>
  <c r="C103" i="112" s="1"/>
  <c r="G250" i="133"/>
  <c r="G217" i="136"/>
  <c r="F220" i="135"/>
  <c r="F181" i="118"/>
  <c r="F177" i="118"/>
  <c r="G227" i="111"/>
  <c r="I263" i="130"/>
  <c r="E160" i="115"/>
  <c r="E287" i="124"/>
  <c r="F230" i="135"/>
  <c r="C108" i="121"/>
  <c r="C103" i="121" s="1"/>
  <c r="E170" i="124"/>
  <c r="G227" i="136"/>
  <c r="E126" i="133"/>
  <c r="E287" i="133" s="1"/>
  <c r="F180" i="121"/>
  <c r="E290" i="124"/>
  <c r="V103" i="116"/>
  <c r="F240" i="135"/>
  <c r="V103" i="134"/>
  <c r="G237" i="111"/>
  <c r="E139" i="133"/>
  <c r="E190" i="133" s="1"/>
  <c r="C103" i="119"/>
  <c r="G287" i="120"/>
  <c r="H258" i="121"/>
  <c r="E139" i="124"/>
  <c r="E190" i="124" s="1"/>
  <c r="B21" i="128"/>
  <c r="F164" i="116"/>
  <c r="E125" i="119"/>
  <c r="E290" i="133"/>
  <c r="G136" i="120"/>
  <c r="G187" i="120" s="1"/>
  <c r="B41" i="122"/>
  <c r="V103" i="118"/>
  <c r="E160" i="124"/>
  <c r="F184" i="121"/>
  <c r="F180" i="124"/>
  <c r="F220" i="125"/>
  <c r="V103" i="132"/>
  <c r="F207" i="125"/>
  <c r="F230" i="125"/>
  <c r="F202" i="128"/>
  <c r="F240" i="125"/>
  <c r="G198" i="114"/>
  <c r="B41" i="112"/>
  <c r="F216" i="124"/>
  <c r="F202" i="136"/>
  <c r="F198" i="136" s="1"/>
  <c r="C108" i="126"/>
  <c r="C103" i="126" s="1"/>
  <c r="F203" i="124"/>
  <c r="F213" i="124" s="1"/>
  <c r="F226" i="124"/>
  <c r="B40" i="132"/>
  <c r="B40" i="114"/>
  <c r="H263" i="133"/>
  <c r="H263" i="114"/>
  <c r="C114" i="133"/>
  <c r="B36" i="110"/>
  <c r="B34" i="110"/>
  <c r="B54" i="110"/>
  <c r="B35" i="110"/>
  <c r="B37" i="110"/>
  <c r="B94" i="126"/>
  <c r="B116" i="126"/>
  <c r="B36" i="127"/>
  <c r="B54" i="127"/>
  <c r="B34" i="127"/>
  <c r="B37" i="127"/>
  <c r="C114" i="135"/>
  <c r="B34" i="136"/>
  <c r="B54" i="136"/>
  <c r="B37" i="136"/>
  <c r="B116" i="119"/>
  <c r="B94" i="119"/>
  <c r="B116" i="114"/>
  <c r="B94" i="114"/>
  <c r="B36" i="116"/>
  <c r="B34" i="116"/>
  <c r="B54" i="116"/>
  <c r="B37" i="116"/>
  <c r="B35" i="116"/>
  <c r="I263" i="115"/>
  <c r="C114" i="120"/>
  <c r="B116" i="131"/>
  <c r="B94" i="131"/>
  <c r="C114" i="114"/>
  <c r="B36" i="111"/>
  <c r="B34" i="111"/>
  <c r="B54" i="111"/>
  <c r="B37" i="111"/>
  <c r="C114" i="121"/>
  <c r="B116" i="124"/>
  <c r="B94" i="124"/>
  <c r="B116" i="112"/>
  <c r="B94" i="112"/>
  <c r="B94" i="136"/>
  <c r="B116" i="136"/>
  <c r="C114" i="124"/>
  <c r="B36" i="134"/>
  <c r="B34" i="134"/>
  <c r="B54" i="134"/>
  <c r="B35" i="134"/>
  <c r="B37" i="134"/>
  <c r="J259" i="115"/>
  <c r="C114" i="129"/>
  <c r="B114" i="134"/>
  <c r="B34" i="135"/>
  <c r="B54" i="135"/>
  <c r="B37" i="135"/>
  <c r="B56" i="140"/>
  <c r="B36" i="118"/>
  <c r="B54" i="118"/>
  <c r="B34" i="118"/>
  <c r="B35" i="118"/>
  <c r="B37" i="118"/>
  <c r="B116" i="118"/>
  <c r="B94" i="118"/>
  <c r="B116" i="122"/>
  <c r="B94" i="122"/>
  <c r="B34" i="113"/>
  <c r="B54" i="113"/>
  <c r="B37" i="113"/>
  <c r="B34" i="119"/>
  <c r="B54" i="119"/>
  <c r="B37" i="119"/>
  <c r="B35" i="119"/>
  <c r="B54" i="123"/>
  <c r="B34" i="123"/>
  <c r="B37" i="123"/>
  <c r="C114" i="134"/>
  <c r="B54" i="128"/>
  <c r="B34" i="128"/>
  <c r="B37" i="128"/>
  <c r="B94" i="123"/>
  <c r="B116" i="123"/>
  <c r="I259" i="115"/>
  <c r="B36" i="135"/>
  <c r="B116" i="133"/>
  <c r="B94" i="133"/>
  <c r="B54" i="126"/>
  <c r="B34" i="126"/>
  <c r="B37" i="126"/>
  <c r="B94" i="135"/>
  <c r="B116" i="135"/>
  <c r="C114" i="113"/>
  <c r="B34" i="120"/>
  <c r="B54" i="120"/>
  <c r="B37" i="120"/>
  <c r="B35" i="120"/>
  <c r="B34" i="115"/>
  <c r="B54" i="115"/>
  <c r="B37" i="115"/>
  <c r="B35" i="115"/>
  <c r="B36" i="128"/>
  <c r="B94" i="128"/>
  <c r="B93" i="128" s="1"/>
  <c r="B113" i="128" s="1"/>
  <c r="B116" i="128"/>
  <c r="B36" i="126"/>
  <c r="U114" i="110"/>
  <c r="C114" i="112"/>
  <c r="B54" i="122"/>
  <c r="B34" i="122"/>
  <c r="B37" i="122"/>
  <c r="B35" i="122"/>
  <c r="B54" i="112"/>
  <c r="B34" i="112"/>
  <c r="B35" i="112"/>
  <c r="B37" i="112"/>
  <c r="B94" i="127"/>
  <c r="B116" i="127"/>
  <c r="B36" i="120"/>
  <c r="B36" i="115"/>
  <c r="B34" i="131"/>
  <c r="B54" i="131"/>
  <c r="B35" i="131"/>
  <c r="B37" i="131"/>
  <c r="G198" i="132"/>
  <c r="B116" i="125"/>
  <c r="B94" i="125"/>
  <c r="B36" i="124"/>
  <c r="B54" i="124"/>
  <c r="B34" i="124"/>
  <c r="B35" i="124"/>
  <c r="B37" i="124"/>
  <c r="B36" i="122"/>
  <c r="B36" i="112"/>
  <c r="B54" i="121"/>
  <c r="B34" i="121"/>
  <c r="B35" i="121"/>
  <c r="B37" i="121"/>
  <c r="C114" i="136"/>
  <c r="B34" i="125"/>
  <c r="B54" i="125"/>
  <c r="B37" i="125"/>
  <c r="B35" i="125"/>
  <c r="B34" i="129"/>
  <c r="B54" i="129"/>
  <c r="B37" i="129"/>
  <c r="B36" i="131"/>
  <c r="B34" i="133"/>
  <c r="B54" i="133"/>
  <c r="B37" i="133"/>
  <c r="B34" i="132"/>
  <c r="B54" i="132"/>
  <c r="B35" i="132"/>
  <c r="B37" i="132"/>
  <c r="V96" i="140"/>
  <c r="V116" i="110"/>
  <c r="V94" i="110"/>
  <c r="C114" i="127"/>
  <c r="B94" i="129"/>
  <c r="B116" i="129"/>
  <c r="C96" i="140"/>
  <c r="C116" i="110"/>
  <c r="C94" i="110"/>
  <c r="C114" i="128"/>
  <c r="B116" i="116"/>
  <c r="B94" i="116"/>
  <c r="U116" i="140"/>
  <c r="B94" i="111"/>
  <c r="B116" i="111"/>
  <c r="B116" i="132"/>
  <c r="B94" i="132"/>
  <c r="B54" i="114"/>
  <c r="B34" i="114"/>
  <c r="B37" i="114"/>
  <c r="B116" i="120"/>
  <c r="B94" i="120"/>
  <c r="B116" i="115"/>
  <c r="B94" i="115"/>
  <c r="B36" i="133"/>
  <c r="B36" i="132"/>
  <c r="D143" i="127"/>
  <c r="D194" i="127" s="1"/>
  <c r="D170" i="114"/>
  <c r="B116" i="117"/>
  <c r="D106" i="140"/>
  <c r="D104" i="110"/>
  <c r="B94" i="113"/>
  <c r="B116" i="113"/>
  <c r="B116" i="121"/>
  <c r="B94" i="121"/>
  <c r="C114" i="122"/>
  <c r="B114" i="130"/>
  <c r="B36" i="114"/>
  <c r="B36" i="129"/>
  <c r="F177" i="135"/>
  <c r="F183" i="135"/>
  <c r="D126" i="122"/>
  <c r="D157" i="122" s="1"/>
  <c r="E207" i="118"/>
  <c r="D126" i="131"/>
  <c r="C159" i="119"/>
  <c r="C163" i="134"/>
  <c r="B41" i="124"/>
  <c r="D170" i="130"/>
  <c r="D143" i="128"/>
  <c r="D194" i="128" s="1"/>
  <c r="C173" i="122"/>
  <c r="H259" i="114"/>
  <c r="F203" i="122"/>
  <c r="D174" i="112"/>
  <c r="D143" i="119"/>
  <c r="D194" i="119" s="1"/>
  <c r="J259" i="110"/>
  <c r="I263" i="132"/>
  <c r="I259" i="131"/>
  <c r="H246" i="121"/>
  <c r="E290" i="131"/>
  <c r="E139" i="131"/>
  <c r="E190" i="131" s="1"/>
  <c r="B21" i="134"/>
  <c r="D142" i="130"/>
  <c r="D193" i="130" s="1"/>
  <c r="E240" i="114"/>
  <c r="F240" i="110"/>
  <c r="E160" i="132"/>
  <c r="D174" i="135"/>
  <c r="E203" i="133"/>
  <c r="D164" i="113"/>
  <c r="G203" i="110"/>
  <c r="I263" i="124"/>
  <c r="I259" i="130"/>
  <c r="E170" i="131"/>
  <c r="D289" i="118"/>
  <c r="D163" i="130"/>
  <c r="E226" i="125"/>
  <c r="H263" i="134"/>
  <c r="D138" i="118"/>
  <c r="D189" i="118" s="1"/>
  <c r="G240" i="110"/>
  <c r="H259" i="118"/>
  <c r="H259" i="134"/>
  <c r="H263" i="135"/>
  <c r="C108" i="134"/>
  <c r="C103" i="134" s="1"/>
  <c r="F223" i="127"/>
  <c r="F200" i="127"/>
  <c r="F250" i="127" s="1"/>
  <c r="F233" i="127"/>
  <c r="F213" i="127"/>
  <c r="F237" i="111"/>
  <c r="F227" i="111"/>
  <c r="F217" i="111"/>
  <c r="B118" i="128"/>
  <c r="F237" i="124"/>
  <c r="F227" i="124"/>
  <c r="F217" i="124"/>
  <c r="D167" i="122"/>
  <c r="F200" i="118"/>
  <c r="F233" i="118"/>
  <c r="F223" i="118"/>
  <c r="F213" i="118"/>
  <c r="C142" i="134"/>
  <c r="C193" i="134" s="1"/>
  <c r="E171" i="118"/>
  <c r="E140" i="118"/>
  <c r="E191" i="118" s="1"/>
  <c r="E161" i="118"/>
  <c r="G237" i="121"/>
  <c r="G227" i="121"/>
  <c r="G217" i="121"/>
  <c r="F237" i="121"/>
  <c r="F227" i="121"/>
  <c r="F217" i="121"/>
  <c r="E171" i="128"/>
  <c r="E140" i="128"/>
  <c r="E191" i="128" s="1"/>
  <c r="E161" i="128"/>
  <c r="F258" i="131"/>
  <c r="F258" i="112"/>
  <c r="E136" i="111"/>
  <c r="E187" i="111" s="1"/>
  <c r="E167" i="111"/>
  <c r="E157" i="111"/>
  <c r="E287" i="111"/>
  <c r="E167" i="112"/>
  <c r="E157" i="112"/>
  <c r="E136" i="112"/>
  <c r="E187" i="112" s="1"/>
  <c r="E287" i="112"/>
  <c r="F258" i="122"/>
  <c r="D164" i="127"/>
  <c r="E207" i="131"/>
  <c r="G243" i="113"/>
  <c r="G242" i="113"/>
  <c r="G232" i="113"/>
  <c r="G212" i="113"/>
  <c r="G245" i="113"/>
  <c r="G250" i="113"/>
  <c r="G249" i="113"/>
  <c r="G246" i="113"/>
  <c r="B61" i="123"/>
  <c r="F171" i="116"/>
  <c r="F140" i="116"/>
  <c r="F191" i="116" s="1"/>
  <c r="F161" i="116"/>
  <c r="G200" i="111"/>
  <c r="G233" i="111"/>
  <c r="G223" i="111"/>
  <c r="G213" i="111"/>
  <c r="G177" i="129"/>
  <c r="G135" i="129"/>
  <c r="G186" i="129" s="1"/>
  <c r="G176" i="129"/>
  <c r="G166" i="129"/>
  <c r="G179" i="129"/>
  <c r="G184" i="129"/>
  <c r="G180" i="129"/>
  <c r="G183" i="129"/>
  <c r="G243" i="123"/>
  <c r="G242" i="123"/>
  <c r="G232" i="123"/>
  <c r="G212" i="123"/>
  <c r="G249" i="123"/>
  <c r="G245" i="123"/>
  <c r="F123" i="112"/>
  <c r="F167" i="112"/>
  <c r="F157" i="112"/>
  <c r="F136" i="112"/>
  <c r="F187" i="112" s="1"/>
  <c r="F287" i="112"/>
  <c r="C93" i="123"/>
  <c r="C113" i="123" s="1"/>
  <c r="C118" i="123"/>
  <c r="G242" i="122"/>
  <c r="G232" i="122"/>
  <c r="G248" i="122"/>
  <c r="G244" i="122"/>
  <c r="G212" i="122"/>
  <c r="G245" i="122"/>
  <c r="G249" i="122"/>
  <c r="G246" i="122"/>
  <c r="F200" i="126"/>
  <c r="F243" i="126" s="1"/>
  <c r="F233" i="126"/>
  <c r="F223" i="126"/>
  <c r="F213" i="126"/>
  <c r="B18" i="118"/>
  <c r="B68" i="118"/>
  <c r="B19" i="118"/>
  <c r="F177" i="128"/>
  <c r="F176" i="128"/>
  <c r="F135" i="128"/>
  <c r="F186" i="128" s="1"/>
  <c r="F166" i="128"/>
  <c r="F179" i="128"/>
  <c r="F183" i="128"/>
  <c r="E235" i="133"/>
  <c r="E225" i="133"/>
  <c r="E215" i="133"/>
  <c r="F236" i="115"/>
  <c r="F216" i="115"/>
  <c r="F226" i="115"/>
  <c r="D169" i="127"/>
  <c r="D289" i="127"/>
  <c r="D159" i="127"/>
  <c r="D138" i="127"/>
  <c r="D189" i="127" s="1"/>
  <c r="D173" i="116"/>
  <c r="D142" i="116"/>
  <c r="D193" i="116" s="1"/>
  <c r="D163" i="116"/>
  <c r="D169" i="124"/>
  <c r="D159" i="124"/>
  <c r="D289" i="124"/>
  <c r="D138" i="124"/>
  <c r="D189" i="124" s="1"/>
  <c r="B30" i="140"/>
  <c r="B60" i="110"/>
  <c r="B28" i="110"/>
  <c r="D288" i="130"/>
  <c r="D137" i="130"/>
  <c r="D188" i="130" s="1"/>
  <c r="D178" i="130"/>
  <c r="D124" i="130"/>
  <c r="D197" i="130" s="1"/>
  <c r="D158" i="130"/>
  <c r="D168" i="130"/>
  <c r="D127" i="140"/>
  <c r="E240" i="116"/>
  <c r="E230" i="116"/>
  <c r="E220" i="116"/>
  <c r="E239" i="128"/>
  <c r="E229" i="128"/>
  <c r="E219" i="128"/>
  <c r="D174" i="129"/>
  <c r="D143" i="129"/>
  <c r="D194" i="129" s="1"/>
  <c r="D164" i="129"/>
  <c r="U121" i="110"/>
  <c r="E239" i="123"/>
  <c r="E229" i="123"/>
  <c r="E219" i="123"/>
  <c r="T110" i="140"/>
  <c r="T108" i="110"/>
  <c r="T103" i="110" s="1"/>
  <c r="D126" i="127"/>
  <c r="D173" i="118"/>
  <c r="D142" i="118"/>
  <c r="D193" i="118" s="1"/>
  <c r="D163" i="118"/>
  <c r="E126" i="126"/>
  <c r="F207" i="115"/>
  <c r="E235" i="112"/>
  <c r="E225" i="112"/>
  <c r="E215" i="112"/>
  <c r="E235" i="134"/>
  <c r="E225" i="134"/>
  <c r="E215" i="134"/>
  <c r="F239" i="116"/>
  <c r="F229" i="116"/>
  <c r="F219" i="116"/>
  <c r="D169" i="134"/>
  <c r="D159" i="134"/>
  <c r="D289" i="134"/>
  <c r="D138" i="134"/>
  <c r="D189" i="134" s="1"/>
  <c r="D126" i="134"/>
  <c r="G239" i="110"/>
  <c r="G229" i="110"/>
  <c r="G219" i="110"/>
  <c r="G261" i="134"/>
  <c r="G265" i="134"/>
  <c r="G262" i="134"/>
  <c r="G266" i="134"/>
  <c r="G256" i="134"/>
  <c r="F181" i="135"/>
  <c r="F171" i="135"/>
  <c r="F140" i="135"/>
  <c r="F191" i="135" s="1"/>
  <c r="F161" i="135"/>
  <c r="H263" i="129"/>
  <c r="B98" i="113"/>
  <c r="B120" i="113"/>
  <c r="G236" i="121"/>
  <c r="G226" i="121"/>
  <c r="G216" i="121"/>
  <c r="G202" i="120"/>
  <c r="G240" i="120"/>
  <c r="G220" i="120"/>
  <c r="G230" i="120"/>
  <c r="F237" i="120"/>
  <c r="F217" i="120"/>
  <c r="F227" i="120"/>
  <c r="F198" i="123"/>
  <c r="F258" i="123"/>
  <c r="H198" i="120"/>
  <c r="H258" i="120"/>
  <c r="H247" i="132"/>
  <c r="E173" i="133"/>
  <c r="E163" i="133"/>
  <c r="E142" i="133"/>
  <c r="E193" i="133" s="1"/>
  <c r="E125" i="133"/>
  <c r="B38" i="127"/>
  <c r="B58" i="127"/>
  <c r="B23" i="127"/>
  <c r="F236" i="120"/>
  <c r="F226" i="120"/>
  <c r="F216" i="120"/>
  <c r="B41" i="135"/>
  <c r="B58" i="135"/>
  <c r="B38" i="135"/>
  <c r="B23" i="135"/>
  <c r="F258" i="130"/>
  <c r="B121" i="129"/>
  <c r="G176" i="119"/>
  <c r="G135" i="119"/>
  <c r="G186" i="119" s="1"/>
  <c r="G166" i="119"/>
  <c r="G182" i="119"/>
  <c r="G178" i="119"/>
  <c r="G183" i="119"/>
  <c r="G179" i="119"/>
  <c r="G180" i="119"/>
  <c r="G184" i="119"/>
  <c r="B58" i="112"/>
  <c r="B38" i="112"/>
  <c r="B23" i="112"/>
  <c r="B68" i="119"/>
  <c r="B18" i="119"/>
  <c r="B19" i="119"/>
  <c r="H243" i="130"/>
  <c r="H242" i="130"/>
  <c r="H232" i="130"/>
  <c r="H212" i="130"/>
  <c r="H245" i="130"/>
  <c r="H250" i="130"/>
  <c r="H249" i="130"/>
  <c r="H246" i="130"/>
  <c r="H247" i="130"/>
  <c r="F135" i="136"/>
  <c r="F186" i="136" s="1"/>
  <c r="F176" i="136"/>
  <c r="F166" i="136"/>
  <c r="F183" i="136"/>
  <c r="F179" i="136"/>
  <c r="F180" i="136"/>
  <c r="B20" i="112"/>
  <c r="B68" i="112"/>
  <c r="B18" i="112"/>
  <c r="F207" i="130"/>
  <c r="F200" i="130" s="1"/>
  <c r="F243" i="130" s="1"/>
  <c r="F240" i="130"/>
  <c r="F220" i="130"/>
  <c r="F230" i="130"/>
  <c r="C108" i="123"/>
  <c r="C103" i="123" s="1"/>
  <c r="F223" i="128"/>
  <c r="F200" i="128"/>
  <c r="F233" i="128"/>
  <c r="F213" i="128"/>
  <c r="B40" i="129"/>
  <c r="B58" i="129"/>
  <c r="B38" i="129"/>
  <c r="B23" i="129"/>
  <c r="F184" i="136"/>
  <c r="B98" i="126"/>
  <c r="B120" i="126"/>
  <c r="G223" i="136"/>
  <c r="G213" i="136"/>
  <c r="G200" i="136"/>
  <c r="G233" i="136"/>
  <c r="C53" i="122"/>
  <c r="C53" i="111"/>
  <c r="E136" i="115"/>
  <c r="E187" i="115" s="1"/>
  <c r="E167" i="115"/>
  <c r="E287" i="115"/>
  <c r="E157" i="115"/>
  <c r="B28" i="123"/>
  <c r="B58" i="128"/>
  <c r="B38" i="128"/>
  <c r="B23" i="128"/>
  <c r="F171" i="110"/>
  <c r="F161" i="110"/>
  <c r="F140" i="110"/>
  <c r="F191" i="110" s="1"/>
  <c r="B120" i="118"/>
  <c r="B98" i="118"/>
  <c r="E136" i="119"/>
  <c r="E187" i="119" s="1"/>
  <c r="E287" i="119"/>
  <c r="E157" i="119"/>
  <c r="E167" i="119"/>
  <c r="V93" i="119"/>
  <c r="V113" i="119" s="1"/>
  <c r="V118" i="119"/>
  <c r="E130" i="135"/>
  <c r="E123" i="135" s="1"/>
  <c r="E177" i="135" s="1"/>
  <c r="E173" i="135"/>
  <c r="E142" i="135"/>
  <c r="E193" i="135" s="1"/>
  <c r="E163" i="135"/>
  <c r="T120" i="140"/>
  <c r="B121" i="133"/>
  <c r="B41" i="128"/>
  <c r="B38" i="124"/>
  <c r="B58" i="124"/>
  <c r="B23" i="124"/>
  <c r="B39" i="124"/>
  <c r="B21" i="125"/>
  <c r="B68" i="125"/>
  <c r="B18" i="125"/>
  <c r="B19" i="125"/>
  <c r="F237" i="119"/>
  <c r="F227" i="119"/>
  <c r="F217" i="119"/>
  <c r="H263" i="130"/>
  <c r="F171" i="122"/>
  <c r="F140" i="122"/>
  <c r="F191" i="122" s="1"/>
  <c r="F161" i="122"/>
  <c r="C53" i="127"/>
  <c r="G180" i="113"/>
  <c r="G176" i="113"/>
  <c r="G135" i="113"/>
  <c r="G186" i="113" s="1"/>
  <c r="G166" i="113"/>
  <c r="G179" i="113"/>
  <c r="G183" i="113"/>
  <c r="G184" i="113"/>
  <c r="G181" i="113"/>
  <c r="E136" i="130"/>
  <c r="E187" i="130" s="1"/>
  <c r="E123" i="130"/>
  <c r="E181" i="130" s="1"/>
  <c r="E287" i="130"/>
  <c r="E167" i="130"/>
  <c r="E157" i="130"/>
  <c r="F123" i="131"/>
  <c r="F167" i="131"/>
  <c r="F157" i="131"/>
  <c r="F287" i="131"/>
  <c r="F136" i="131"/>
  <c r="F187" i="131" s="1"/>
  <c r="D53" i="123"/>
  <c r="B68" i="124"/>
  <c r="B18" i="124"/>
  <c r="B19" i="124"/>
  <c r="F202" i="111"/>
  <c r="G233" i="118"/>
  <c r="G223" i="118"/>
  <c r="G213" i="118"/>
  <c r="G200" i="118"/>
  <c r="G243" i="118" s="1"/>
  <c r="E125" i="135"/>
  <c r="B40" i="130"/>
  <c r="B58" i="130"/>
  <c r="B38" i="130"/>
  <c r="B23" i="130"/>
  <c r="G261" i="119"/>
  <c r="G262" i="119"/>
  <c r="G266" i="119"/>
  <c r="G265" i="119"/>
  <c r="G256" i="119"/>
  <c r="E139" i="121"/>
  <c r="E190" i="121" s="1"/>
  <c r="E170" i="121"/>
  <c r="E160" i="121"/>
  <c r="E290" i="121"/>
  <c r="D164" i="135"/>
  <c r="U100" i="140"/>
  <c r="U120" i="110"/>
  <c r="U98" i="110"/>
  <c r="D143" i="113"/>
  <c r="D194" i="113" s="1"/>
  <c r="E236" i="120"/>
  <c r="E226" i="120"/>
  <c r="E216" i="120"/>
  <c r="G242" i="130"/>
  <c r="G232" i="130"/>
  <c r="G212" i="130"/>
  <c r="G245" i="130"/>
  <c r="G249" i="130"/>
  <c r="G246" i="130"/>
  <c r="E130" i="112"/>
  <c r="E173" i="112"/>
  <c r="E142" i="112"/>
  <c r="E193" i="112" s="1"/>
  <c r="E163" i="112"/>
  <c r="B120" i="121"/>
  <c r="B98" i="121"/>
  <c r="G242" i="131"/>
  <c r="G232" i="131"/>
  <c r="G248" i="131"/>
  <c r="G244" i="131"/>
  <c r="G212" i="131"/>
  <c r="G249" i="131"/>
  <c r="G245" i="131"/>
  <c r="G246" i="131"/>
  <c r="G250" i="131"/>
  <c r="F258" i="114"/>
  <c r="F139" i="115"/>
  <c r="F190" i="115" s="1"/>
  <c r="F160" i="115"/>
  <c r="F170" i="115"/>
  <c r="F290" i="115"/>
  <c r="H200" i="110"/>
  <c r="H243" i="110" s="1"/>
  <c r="H233" i="110"/>
  <c r="H223" i="110"/>
  <c r="H213" i="110"/>
  <c r="G240" i="115"/>
  <c r="G220" i="115"/>
  <c r="G230" i="115"/>
  <c r="G200" i="129"/>
  <c r="G233" i="129"/>
  <c r="G223" i="129"/>
  <c r="G213" i="129"/>
  <c r="F233" i="122"/>
  <c r="F223" i="122"/>
  <c r="F213" i="122"/>
  <c r="E235" i="115"/>
  <c r="E225" i="115"/>
  <c r="E215" i="115"/>
  <c r="E239" i="136"/>
  <c r="E219" i="136"/>
  <c r="E229" i="136"/>
  <c r="F207" i="132"/>
  <c r="F240" i="132"/>
  <c r="F220" i="132"/>
  <c r="F230" i="132"/>
  <c r="E239" i="115"/>
  <c r="E229" i="115"/>
  <c r="E219" i="115"/>
  <c r="E236" i="125"/>
  <c r="D173" i="132"/>
  <c r="D130" i="132"/>
  <c r="D163" i="132"/>
  <c r="D142" i="132"/>
  <c r="D193" i="132" s="1"/>
  <c r="D173" i="119"/>
  <c r="D142" i="119"/>
  <c r="D193" i="119" s="1"/>
  <c r="D163" i="119"/>
  <c r="D173" i="133"/>
  <c r="D130" i="133"/>
  <c r="D142" i="133"/>
  <c r="D193" i="133" s="1"/>
  <c r="D163" i="133"/>
  <c r="E239" i="118"/>
  <c r="E229" i="118"/>
  <c r="E219" i="118"/>
  <c r="D174" i="133"/>
  <c r="D164" i="133"/>
  <c r="D143" i="133"/>
  <c r="D194" i="133" s="1"/>
  <c r="E239" i="114"/>
  <c r="E229" i="114"/>
  <c r="E219" i="114"/>
  <c r="E202" i="134"/>
  <c r="E207" i="122"/>
  <c r="E130" i="126"/>
  <c r="C173" i="111"/>
  <c r="C142" i="111"/>
  <c r="C193" i="111" s="1"/>
  <c r="C163" i="111"/>
  <c r="E239" i="135"/>
  <c r="E219" i="135"/>
  <c r="E229" i="135"/>
  <c r="E235" i="114"/>
  <c r="E225" i="114"/>
  <c r="E215" i="114"/>
  <c r="E203" i="114"/>
  <c r="C53" i="112"/>
  <c r="C53" i="120"/>
  <c r="G177" i="125"/>
  <c r="G176" i="125"/>
  <c r="G135" i="125"/>
  <c r="G186" i="125" s="1"/>
  <c r="G166" i="125"/>
  <c r="G182" i="125"/>
  <c r="G178" i="125"/>
  <c r="G179" i="125"/>
  <c r="G183" i="125"/>
  <c r="G181" i="125"/>
  <c r="G184" i="125"/>
  <c r="G180" i="125"/>
  <c r="V118" i="135"/>
  <c r="V93" i="135"/>
  <c r="V113" i="135" s="1"/>
  <c r="V118" i="129"/>
  <c r="V93" i="129"/>
  <c r="V113" i="129" s="1"/>
  <c r="G123" i="121"/>
  <c r="G167" i="121"/>
  <c r="G157" i="121"/>
  <c r="G287" i="121"/>
  <c r="G136" i="121"/>
  <c r="G187" i="121" s="1"/>
  <c r="H263" i="111"/>
  <c r="F171" i="115"/>
  <c r="F161" i="115"/>
  <c r="F140" i="115"/>
  <c r="F191" i="115" s="1"/>
  <c r="F236" i="114"/>
  <c r="F216" i="114"/>
  <c r="F226" i="114"/>
  <c r="F258" i="134"/>
  <c r="G240" i="126"/>
  <c r="G230" i="126"/>
  <c r="G220" i="126"/>
  <c r="F180" i="128"/>
  <c r="E157" i="133"/>
  <c r="F171" i="134"/>
  <c r="F161" i="134"/>
  <c r="F140" i="134"/>
  <c r="F191" i="134" s="1"/>
  <c r="I262" i="121"/>
  <c r="I265" i="121"/>
  <c r="I261" i="121"/>
  <c r="I266" i="121"/>
  <c r="I256" i="121"/>
  <c r="F213" i="129"/>
  <c r="F200" i="129"/>
  <c r="F243" i="129" s="1"/>
  <c r="F233" i="129"/>
  <c r="F223" i="129"/>
  <c r="F240" i="123"/>
  <c r="F230" i="123"/>
  <c r="F220" i="123"/>
  <c r="B121" i="114"/>
  <c r="F233" i="119"/>
  <c r="F223" i="119"/>
  <c r="F213" i="119"/>
  <c r="F200" i="119"/>
  <c r="F243" i="119" s="1"/>
  <c r="G200" i="132"/>
  <c r="G243" i="132" s="1"/>
  <c r="G233" i="132"/>
  <c r="G223" i="132"/>
  <c r="G213" i="132"/>
  <c r="D53" i="110"/>
  <c r="G247" i="131"/>
  <c r="V93" i="132"/>
  <c r="V113" i="132" s="1"/>
  <c r="V118" i="132"/>
  <c r="D53" i="130"/>
  <c r="H259" i="113"/>
  <c r="B121" i="125"/>
  <c r="F237" i="113"/>
  <c r="F227" i="113"/>
  <c r="F217" i="113"/>
  <c r="C53" i="128"/>
  <c r="F200" i="135"/>
  <c r="F223" i="135"/>
  <c r="F233" i="135"/>
  <c r="F213" i="135"/>
  <c r="B41" i="136"/>
  <c r="B58" i="136"/>
  <c r="B38" i="136"/>
  <c r="B23" i="136"/>
  <c r="G181" i="126"/>
  <c r="G171" i="126"/>
  <c r="G161" i="126"/>
  <c r="G140" i="126"/>
  <c r="G191" i="126" s="1"/>
  <c r="V93" i="118"/>
  <c r="V113" i="118" s="1"/>
  <c r="V118" i="118"/>
  <c r="V118" i="130"/>
  <c r="V93" i="130"/>
  <c r="V113" i="130" s="1"/>
  <c r="G203" i="115"/>
  <c r="G226" i="115"/>
  <c r="G236" i="115"/>
  <c r="G216" i="115"/>
  <c r="E126" i="118"/>
  <c r="E290" i="118"/>
  <c r="E139" i="118"/>
  <c r="E190" i="118" s="1"/>
  <c r="E170" i="118"/>
  <c r="E160" i="118"/>
  <c r="E125" i="118"/>
  <c r="B40" i="119"/>
  <c r="B38" i="119"/>
  <c r="B58" i="119"/>
  <c r="B23" i="119"/>
  <c r="B39" i="119"/>
  <c r="F123" i="134"/>
  <c r="F167" i="134"/>
  <c r="F157" i="134"/>
  <c r="F287" i="134"/>
  <c r="F136" i="134"/>
  <c r="F187" i="134" s="1"/>
  <c r="F123" i="130"/>
  <c r="F171" i="130"/>
  <c r="F161" i="130"/>
  <c r="F140" i="130"/>
  <c r="F191" i="130" s="1"/>
  <c r="H242" i="126"/>
  <c r="H232" i="126"/>
  <c r="H212" i="126"/>
  <c r="H249" i="126"/>
  <c r="H245" i="126"/>
  <c r="H246" i="126"/>
  <c r="H243" i="126"/>
  <c r="H250" i="126"/>
  <c r="H266" i="127"/>
  <c r="H262" i="127"/>
  <c r="H265" i="127"/>
  <c r="H261" i="127"/>
  <c r="H256" i="127"/>
  <c r="E169" i="122"/>
  <c r="E159" i="122"/>
  <c r="E138" i="122"/>
  <c r="E189" i="122" s="1"/>
  <c r="E289" i="122"/>
  <c r="E125" i="122"/>
  <c r="F207" i="131"/>
  <c r="F240" i="131"/>
  <c r="F220" i="131"/>
  <c r="F230" i="131"/>
  <c r="C108" i="133"/>
  <c r="C103" i="133" s="1"/>
  <c r="F236" i="135"/>
  <c r="F226" i="135"/>
  <c r="F216" i="135"/>
  <c r="F246" i="135"/>
  <c r="B98" i="129"/>
  <c r="B120" i="129"/>
  <c r="H243" i="116"/>
  <c r="H242" i="116"/>
  <c r="H232" i="116"/>
  <c r="H244" i="116"/>
  <c r="H248" i="116"/>
  <c r="H212" i="116"/>
  <c r="H246" i="116"/>
  <c r="H250" i="116"/>
  <c r="H245" i="116"/>
  <c r="H249" i="116"/>
  <c r="G258" i="123"/>
  <c r="I265" i="126"/>
  <c r="I262" i="126"/>
  <c r="I261" i="126"/>
  <c r="I266" i="126"/>
  <c r="I256" i="126"/>
  <c r="G177" i="120"/>
  <c r="G176" i="120"/>
  <c r="G135" i="120"/>
  <c r="G186" i="120" s="1"/>
  <c r="G166" i="120"/>
  <c r="G182" i="120"/>
  <c r="G178" i="120"/>
  <c r="G184" i="120"/>
  <c r="G179" i="120"/>
  <c r="G183" i="120"/>
  <c r="F181" i="125"/>
  <c r="F171" i="125"/>
  <c r="F161" i="125"/>
  <c r="F140" i="125"/>
  <c r="F191" i="125" s="1"/>
  <c r="E174" i="116"/>
  <c r="E143" i="116"/>
  <c r="E194" i="116" s="1"/>
  <c r="E164" i="116"/>
  <c r="E170" i="119"/>
  <c r="E139" i="119"/>
  <c r="E190" i="119" s="1"/>
  <c r="E290" i="119"/>
  <c r="E160" i="119"/>
  <c r="D172" i="140"/>
  <c r="D162" i="140"/>
  <c r="D141" i="140"/>
  <c r="D192" i="140" s="1"/>
  <c r="C108" i="120"/>
  <c r="C103" i="120" s="1"/>
  <c r="F198" i="131"/>
  <c r="E170" i="134"/>
  <c r="E160" i="134"/>
  <c r="E290" i="134"/>
  <c r="E139" i="134"/>
  <c r="E190" i="134" s="1"/>
  <c r="C108" i="115"/>
  <c r="C103" i="115" s="1"/>
  <c r="H265" i="125"/>
  <c r="H262" i="125"/>
  <c r="H261" i="125"/>
  <c r="H266" i="125"/>
  <c r="H256" i="125"/>
  <c r="B40" i="113"/>
  <c r="B58" i="113"/>
  <c r="B38" i="113"/>
  <c r="B23" i="113"/>
  <c r="G266" i="112"/>
  <c r="G261" i="112"/>
  <c r="G259" i="112" s="1"/>
  <c r="G262" i="112"/>
  <c r="G265" i="112"/>
  <c r="G263" i="112" s="1"/>
  <c r="G256" i="112"/>
  <c r="E239" i="122"/>
  <c r="E219" i="122"/>
  <c r="E229" i="122"/>
  <c r="E215" i="120"/>
  <c r="E225" i="120"/>
  <c r="E235" i="120"/>
  <c r="E203" i="120"/>
  <c r="B21" i="135"/>
  <c r="B68" i="135"/>
  <c r="B18" i="135"/>
  <c r="G233" i="126"/>
  <c r="G223" i="126"/>
  <c r="G213" i="126"/>
  <c r="G198" i="136"/>
  <c r="G258" i="136"/>
  <c r="D167" i="131"/>
  <c r="D157" i="131"/>
  <c r="D287" i="131"/>
  <c r="D136" i="131"/>
  <c r="D187" i="131" s="1"/>
  <c r="D138" i="130"/>
  <c r="D189" i="130" s="1"/>
  <c r="D159" i="130"/>
  <c r="D289" i="130"/>
  <c r="D169" i="130"/>
  <c r="D130" i="129"/>
  <c r="D173" i="129"/>
  <c r="D163" i="129"/>
  <c r="D142" i="129"/>
  <c r="D193" i="129" s="1"/>
  <c r="E236" i="130"/>
  <c r="E226" i="130"/>
  <c r="E216" i="130"/>
  <c r="E239" i="124"/>
  <c r="E229" i="124"/>
  <c r="E219" i="124"/>
  <c r="E235" i="124"/>
  <c r="E225" i="124"/>
  <c r="E215" i="124"/>
  <c r="F235" i="116"/>
  <c r="F225" i="116"/>
  <c r="F215" i="116"/>
  <c r="D173" i="123"/>
  <c r="D142" i="123"/>
  <c r="D193" i="123" s="1"/>
  <c r="D163" i="123"/>
  <c r="F235" i="115"/>
  <c r="F225" i="115"/>
  <c r="F215" i="115"/>
  <c r="F203" i="115"/>
  <c r="C169" i="112"/>
  <c r="C159" i="112"/>
  <c r="C289" i="112"/>
  <c r="C138" i="112"/>
  <c r="C189" i="112" s="1"/>
  <c r="C159" i="118"/>
  <c r="C289" i="118"/>
  <c r="C138" i="118"/>
  <c r="C189" i="118" s="1"/>
  <c r="C169" i="118"/>
  <c r="C138" i="136"/>
  <c r="C189" i="136" s="1"/>
  <c r="C289" i="136"/>
  <c r="C159" i="136"/>
  <c r="C169" i="136"/>
  <c r="C169" i="124"/>
  <c r="C159" i="124"/>
  <c r="C289" i="124"/>
  <c r="C138" i="124"/>
  <c r="C189" i="124" s="1"/>
  <c r="E239" i="125"/>
  <c r="E219" i="125"/>
  <c r="E229" i="125"/>
  <c r="G258" i="111"/>
  <c r="G198" i="111"/>
  <c r="H266" i="116"/>
  <c r="H265" i="116"/>
  <c r="H263" i="116" s="1"/>
  <c r="H262" i="116"/>
  <c r="H261" i="116"/>
  <c r="H256" i="116"/>
  <c r="H265" i="131"/>
  <c r="H263" i="131" s="1"/>
  <c r="H266" i="131"/>
  <c r="H261" i="131"/>
  <c r="H262" i="131"/>
  <c r="H256" i="131"/>
  <c r="B18" i="133"/>
  <c r="B68" i="133"/>
  <c r="E169" i="134"/>
  <c r="E159" i="134"/>
  <c r="E289" i="134"/>
  <c r="E138" i="134"/>
  <c r="E189" i="134" s="1"/>
  <c r="E125" i="134"/>
  <c r="E126" i="134"/>
  <c r="F200" i="113"/>
  <c r="F247" i="113" s="1"/>
  <c r="F233" i="113"/>
  <c r="F223" i="113"/>
  <c r="F213" i="113"/>
  <c r="B121" i="112"/>
  <c r="E174" i="114"/>
  <c r="E164" i="114"/>
  <c r="E143" i="114"/>
  <c r="E194" i="114" s="1"/>
  <c r="H167" i="110"/>
  <c r="H157" i="110"/>
  <c r="H287" i="110"/>
  <c r="H136" i="110"/>
  <c r="H187" i="110" s="1"/>
  <c r="H123" i="110"/>
  <c r="H177" i="110" s="1"/>
  <c r="H243" i="132"/>
  <c r="H242" i="132"/>
  <c r="H232" i="132"/>
  <c r="H248" i="132"/>
  <c r="H244" i="132"/>
  <c r="H212" i="132"/>
  <c r="H245" i="132"/>
  <c r="H246" i="132"/>
  <c r="H249" i="132"/>
  <c r="G247" i="123"/>
  <c r="I266" i="110"/>
  <c r="I265" i="110"/>
  <c r="I261" i="110"/>
  <c r="I262" i="110"/>
  <c r="I256" i="110"/>
  <c r="C58" i="110"/>
  <c r="C38" i="110"/>
  <c r="C23" i="110"/>
  <c r="C39" i="110"/>
  <c r="F247" i="118"/>
  <c r="F237" i="118"/>
  <c r="F217" i="118"/>
  <c r="F227" i="118"/>
  <c r="F236" i="126"/>
  <c r="F226" i="126"/>
  <c r="F216" i="126"/>
  <c r="F237" i="133"/>
  <c r="F217" i="133"/>
  <c r="F227" i="133"/>
  <c r="B38" i="121"/>
  <c r="B58" i="121"/>
  <c r="B23" i="121"/>
  <c r="B39" i="121"/>
  <c r="B20" i="131"/>
  <c r="B18" i="131"/>
  <c r="B68" i="131"/>
  <c r="B19" i="131"/>
  <c r="V93" i="124"/>
  <c r="V113" i="124" s="1"/>
  <c r="V118" i="124"/>
  <c r="E171" i="130"/>
  <c r="E140" i="130"/>
  <c r="E191" i="130" s="1"/>
  <c r="E161" i="130"/>
  <c r="C93" i="125"/>
  <c r="C113" i="125" s="1"/>
  <c r="C118" i="125"/>
  <c r="B21" i="114"/>
  <c r="B18" i="114"/>
  <c r="B68" i="114"/>
  <c r="C53" i="123"/>
  <c r="G167" i="110"/>
  <c r="G157" i="110"/>
  <c r="G136" i="110"/>
  <c r="G187" i="110" s="1"/>
  <c r="G287" i="110"/>
  <c r="F200" i="125"/>
  <c r="F233" i="125"/>
  <c r="F223" i="125"/>
  <c r="F213" i="125"/>
  <c r="G207" i="115"/>
  <c r="F237" i="127"/>
  <c r="F227" i="127"/>
  <c r="F217" i="127"/>
  <c r="F237" i="114"/>
  <c r="F217" i="114"/>
  <c r="F227" i="114"/>
  <c r="B21" i="136"/>
  <c r="B68" i="136"/>
  <c r="B18" i="136"/>
  <c r="V93" i="134"/>
  <c r="V113" i="134" s="1"/>
  <c r="V118" i="134"/>
  <c r="V93" i="133"/>
  <c r="V113" i="133" s="1"/>
  <c r="V118" i="133"/>
  <c r="D93" i="130"/>
  <c r="D113" i="130" s="1"/>
  <c r="D118" i="130"/>
  <c r="B21" i="129"/>
  <c r="B68" i="129"/>
  <c r="B18" i="129"/>
  <c r="F240" i="136"/>
  <c r="F220" i="136"/>
  <c r="F230" i="136"/>
  <c r="F202" i="120"/>
  <c r="F170" i="110"/>
  <c r="F160" i="110"/>
  <c r="F139" i="110"/>
  <c r="F190" i="110" s="1"/>
  <c r="F290" i="110"/>
  <c r="B98" i="111"/>
  <c r="B120" i="111"/>
  <c r="F170" i="132"/>
  <c r="F160" i="132"/>
  <c r="F139" i="132"/>
  <c r="F190" i="132" s="1"/>
  <c r="F290" i="132"/>
  <c r="F287" i="129"/>
  <c r="F123" i="129"/>
  <c r="F181" i="129" s="1"/>
  <c r="F167" i="129"/>
  <c r="F157" i="129"/>
  <c r="F136" i="129"/>
  <c r="F187" i="129" s="1"/>
  <c r="F198" i="134"/>
  <c r="G207" i="126"/>
  <c r="G200" i="126" s="1"/>
  <c r="C93" i="132"/>
  <c r="C113" i="132" s="1"/>
  <c r="C118" i="132"/>
  <c r="D169" i="123"/>
  <c r="D159" i="123"/>
  <c r="D289" i="123"/>
  <c r="D138" i="123"/>
  <c r="D189" i="123" s="1"/>
  <c r="D126" i="123"/>
  <c r="V93" i="114"/>
  <c r="V113" i="114" s="1"/>
  <c r="V118" i="114"/>
  <c r="E174" i="131"/>
  <c r="E143" i="131"/>
  <c r="E194" i="131" s="1"/>
  <c r="E164" i="131"/>
  <c r="E130" i="131"/>
  <c r="F203" i="131"/>
  <c r="E130" i="123"/>
  <c r="E174" i="123"/>
  <c r="E164" i="123"/>
  <c r="E143" i="123"/>
  <c r="E194" i="123" s="1"/>
  <c r="F236" i="125"/>
  <c r="F226" i="125"/>
  <c r="F216" i="125"/>
  <c r="F246" i="125"/>
  <c r="B120" i="119"/>
  <c r="B98" i="119"/>
  <c r="C108" i="129"/>
  <c r="C103" i="129" s="1"/>
  <c r="F181" i="128"/>
  <c r="F202" i="124"/>
  <c r="F123" i="127"/>
  <c r="F177" i="127" s="1"/>
  <c r="F167" i="127"/>
  <c r="F157" i="127"/>
  <c r="F287" i="127"/>
  <c r="F136" i="127"/>
  <c r="F187" i="127" s="1"/>
  <c r="C93" i="113"/>
  <c r="C113" i="113" s="1"/>
  <c r="C118" i="113"/>
  <c r="V118" i="123"/>
  <c r="V93" i="123"/>
  <c r="V113" i="123" s="1"/>
  <c r="E167" i="120"/>
  <c r="E157" i="120"/>
  <c r="E136" i="120"/>
  <c r="E187" i="120" s="1"/>
  <c r="E287" i="120"/>
  <c r="B120" i="124"/>
  <c r="B98" i="124"/>
  <c r="F202" i="126"/>
  <c r="E130" i="113"/>
  <c r="E174" i="113"/>
  <c r="E164" i="113"/>
  <c r="E143" i="113"/>
  <c r="E194" i="113" s="1"/>
  <c r="B21" i="113"/>
  <c r="C53" i="115"/>
  <c r="F203" i="134"/>
  <c r="F236" i="134"/>
  <c r="F226" i="134"/>
  <c r="F216" i="134"/>
  <c r="B40" i="126"/>
  <c r="B38" i="126"/>
  <c r="B58" i="126"/>
  <c r="B23" i="126"/>
  <c r="E174" i="111"/>
  <c r="E164" i="111"/>
  <c r="E143" i="111"/>
  <c r="E194" i="111" s="1"/>
  <c r="E130" i="111"/>
  <c r="B41" i="119"/>
  <c r="G247" i="116"/>
  <c r="G237" i="116"/>
  <c r="G217" i="116"/>
  <c r="G227" i="116"/>
  <c r="B18" i="116"/>
  <c r="B68" i="116"/>
  <c r="B19" i="116"/>
  <c r="E167" i="116"/>
  <c r="E157" i="116"/>
  <c r="E136" i="116"/>
  <c r="E187" i="116" s="1"/>
  <c r="E287" i="116"/>
  <c r="B121" i="119"/>
  <c r="G265" i="133"/>
  <c r="G266" i="133"/>
  <c r="G262" i="133"/>
  <c r="G261" i="133"/>
  <c r="G256" i="133"/>
  <c r="E207" i="114"/>
  <c r="E239" i="134"/>
  <c r="E207" i="134"/>
  <c r="E229" i="134"/>
  <c r="E219" i="134"/>
  <c r="D174" i="132"/>
  <c r="D164" i="132"/>
  <c r="D143" i="132"/>
  <c r="D194" i="132" s="1"/>
  <c r="C93" i="135"/>
  <c r="C113" i="135" s="1"/>
  <c r="C118" i="135"/>
  <c r="E125" i="127"/>
  <c r="E170" i="127"/>
  <c r="E160" i="127"/>
  <c r="E139" i="127"/>
  <c r="E190" i="127" s="1"/>
  <c r="E290" i="127"/>
  <c r="E126" i="127"/>
  <c r="F176" i="135"/>
  <c r="F135" i="135"/>
  <c r="F186" i="135" s="1"/>
  <c r="F166" i="135"/>
  <c r="F179" i="135"/>
  <c r="F180" i="135"/>
  <c r="F136" i="113"/>
  <c r="F187" i="113" s="1"/>
  <c r="F287" i="113"/>
  <c r="F123" i="113"/>
  <c r="F167" i="113"/>
  <c r="F157" i="113"/>
  <c r="B120" i="131"/>
  <c r="B98" i="131"/>
  <c r="V93" i="126"/>
  <c r="V113" i="126" s="1"/>
  <c r="V118" i="126"/>
  <c r="E171" i="133"/>
  <c r="E140" i="133"/>
  <c r="E191" i="133" s="1"/>
  <c r="E161" i="133"/>
  <c r="C93" i="115"/>
  <c r="C113" i="115" s="1"/>
  <c r="C118" i="115"/>
  <c r="D160" i="125"/>
  <c r="D170" i="125"/>
  <c r="D290" i="125"/>
  <c r="D139" i="125"/>
  <c r="D190" i="125" s="1"/>
  <c r="E169" i="121"/>
  <c r="E159" i="121"/>
  <c r="E289" i="121"/>
  <c r="E138" i="121"/>
  <c r="E189" i="121" s="1"/>
  <c r="E126" i="121"/>
  <c r="D290" i="122"/>
  <c r="E235" i="111"/>
  <c r="E225" i="111"/>
  <c r="E215" i="111"/>
  <c r="E202" i="111"/>
  <c r="E239" i="113"/>
  <c r="E229" i="113"/>
  <c r="E219" i="113"/>
  <c r="E207" i="112"/>
  <c r="E239" i="112"/>
  <c r="E219" i="112"/>
  <c r="E229" i="112"/>
  <c r="E235" i="136"/>
  <c r="E225" i="136"/>
  <c r="E215" i="136"/>
  <c r="D130" i="111"/>
  <c r="D173" i="111"/>
  <c r="D142" i="111"/>
  <c r="D193" i="111" s="1"/>
  <c r="D163" i="111"/>
  <c r="E220" i="118"/>
  <c r="E235" i="122"/>
  <c r="E225" i="122"/>
  <c r="E215" i="122"/>
  <c r="E203" i="122"/>
  <c r="E236" i="114"/>
  <c r="E216" i="114"/>
  <c r="E226" i="114"/>
  <c r="B61" i="110"/>
  <c r="D170" i="131"/>
  <c r="D160" i="131"/>
  <c r="D290" i="131"/>
  <c r="D139" i="131"/>
  <c r="D190" i="131" s="1"/>
  <c r="E225" i="128"/>
  <c r="E215" i="128"/>
  <c r="E235" i="128"/>
  <c r="E289" i="126"/>
  <c r="E138" i="126"/>
  <c r="E189" i="126" s="1"/>
  <c r="E169" i="126"/>
  <c r="E159" i="126"/>
  <c r="E239" i="129"/>
  <c r="E229" i="129"/>
  <c r="E219" i="129"/>
  <c r="E239" i="131"/>
  <c r="E219" i="131"/>
  <c r="E229" i="131"/>
  <c r="E239" i="130"/>
  <c r="E219" i="130"/>
  <c r="E229" i="130"/>
  <c r="C173" i="113"/>
  <c r="C142" i="113"/>
  <c r="C193" i="113" s="1"/>
  <c r="C163" i="113"/>
  <c r="C173" i="131"/>
  <c r="C142" i="131"/>
  <c r="C193" i="131" s="1"/>
  <c r="C163" i="131"/>
  <c r="E136" i="135"/>
  <c r="E187" i="135" s="1"/>
  <c r="E287" i="135"/>
  <c r="E167" i="135"/>
  <c r="E157" i="135"/>
  <c r="V93" i="121"/>
  <c r="V113" i="121" s="1"/>
  <c r="V118" i="121"/>
  <c r="H263" i="128"/>
  <c r="F198" i="122"/>
  <c r="G237" i="112"/>
  <c r="G227" i="112"/>
  <c r="G217" i="112"/>
  <c r="B98" i="136"/>
  <c r="B120" i="136"/>
  <c r="G243" i="135"/>
  <c r="G242" i="135"/>
  <c r="G232" i="135"/>
  <c r="G212" i="135"/>
  <c r="G250" i="135"/>
  <c r="G249" i="135"/>
  <c r="G245" i="135"/>
  <c r="C93" i="114"/>
  <c r="C113" i="114" s="1"/>
  <c r="C118" i="114"/>
  <c r="F247" i="129"/>
  <c r="F237" i="129"/>
  <c r="F227" i="129"/>
  <c r="F217" i="129"/>
  <c r="G237" i="124"/>
  <c r="G227" i="124"/>
  <c r="G217" i="124"/>
  <c r="G242" i="114"/>
  <c r="G232" i="114"/>
  <c r="G212" i="114"/>
  <c r="G245" i="114"/>
  <c r="G246" i="114"/>
  <c r="G249" i="114"/>
  <c r="B20" i="135"/>
  <c r="H177" i="132"/>
  <c r="H176" i="132"/>
  <c r="H135" i="132"/>
  <c r="H186" i="132" s="1"/>
  <c r="H166" i="132"/>
  <c r="H182" i="132"/>
  <c r="H178" i="132"/>
  <c r="H180" i="132"/>
  <c r="H179" i="132"/>
  <c r="H183" i="132"/>
  <c r="H184" i="132"/>
  <c r="G181" i="115"/>
  <c r="G171" i="115"/>
  <c r="G140" i="115"/>
  <c r="G191" i="115" s="1"/>
  <c r="G161" i="115"/>
  <c r="F258" i="129"/>
  <c r="F250" i="118"/>
  <c r="F240" i="118"/>
  <c r="F220" i="118"/>
  <c r="F230" i="118"/>
  <c r="B58" i="131"/>
  <c r="B23" i="131"/>
  <c r="B38" i="131"/>
  <c r="B39" i="131"/>
  <c r="E171" i="134"/>
  <c r="E161" i="134"/>
  <c r="E140" i="134"/>
  <c r="E191" i="134" s="1"/>
  <c r="F258" i="119"/>
  <c r="G250" i="130"/>
  <c r="H263" i="113"/>
  <c r="H261" i="122"/>
  <c r="H266" i="122"/>
  <c r="H262" i="122"/>
  <c r="H265" i="122"/>
  <c r="H256" i="122"/>
  <c r="V118" i="136"/>
  <c r="V93" i="136"/>
  <c r="V113" i="136" s="1"/>
  <c r="F171" i="120"/>
  <c r="F161" i="120"/>
  <c r="F140" i="120"/>
  <c r="F191" i="120" s="1"/>
  <c r="F226" i="123"/>
  <c r="F216" i="123"/>
  <c r="F236" i="123"/>
  <c r="F157" i="132"/>
  <c r="F136" i="132"/>
  <c r="F187" i="132" s="1"/>
  <c r="F287" i="132"/>
  <c r="F167" i="132"/>
  <c r="F181" i="136"/>
  <c r="F171" i="136"/>
  <c r="F161" i="136"/>
  <c r="F140" i="136"/>
  <c r="F191" i="136" s="1"/>
  <c r="F258" i="135"/>
  <c r="G177" i="126"/>
  <c r="G176" i="126"/>
  <c r="G135" i="126"/>
  <c r="G186" i="126" s="1"/>
  <c r="G166" i="126"/>
  <c r="G180" i="126"/>
  <c r="G179" i="126"/>
  <c r="G183" i="126"/>
  <c r="B21" i="133"/>
  <c r="F198" i="113"/>
  <c r="F237" i="136"/>
  <c r="F227" i="136"/>
  <c r="F217" i="136"/>
  <c r="C108" i="122"/>
  <c r="C103" i="122" s="1"/>
  <c r="B60" i="133"/>
  <c r="B28" i="133"/>
  <c r="G240" i="121"/>
  <c r="G230" i="121"/>
  <c r="G220" i="121"/>
  <c r="E126" i="114"/>
  <c r="E170" i="114"/>
  <c r="E160" i="114"/>
  <c r="E139" i="114"/>
  <c r="E190" i="114" s="1"/>
  <c r="E290" i="114"/>
  <c r="E125" i="114"/>
  <c r="F198" i="129"/>
  <c r="B21" i="112"/>
  <c r="I263" i="131"/>
  <c r="H243" i="124"/>
  <c r="H242" i="124"/>
  <c r="H232" i="124"/>
  <c r="H244" i="124"/>
  <c r="H248" i="124"/>
  <c r="H212" i="124"/>
  <c r="H245" i="124"/>
  <c r="H249" i="124"/>
  <c r="H246" i="124"/>
  <c r="H250" i="124"/>
  <c r="B120" i="132"/>
  <c r="B98" i="132"/>
  <c r="B41" i="120"/>
  <c r="B23" i="120"/>
  <c r="B58" i="120"/>
  <c r="B38" i="120"/>
  <c r="B39" i="120"/>
  <c r="G246" i="133"/>
  <c r="G242" i="133"/>
  <c r="G232" i="133"/>
  <c r="G244" i="133"/>
  <c r="G248" i="133"/>
  <c r="G212" i="133"/>
  <c r="G249" i="133"/>
  <c r="G245" i="133"/>
  <c r="C53" i="124"/>
  <c r="F198" i="128"/>
  <c r="G177" i="134"/>
  <c r="G135" i="134"/>
  <c r="G186" i="134" s="1"/>
  <c r="G176" i="134"/>
  <c r="G166" i="134"/>
  <c r="G182" i="134"/>
  <c r="G178" i="134"/>
  <c r="G184" i="134"/>
  <c r="G180" i="134"/>
  <c r="G179" i="134"/>
  <c r="G183" i="134"/>
  <c r="F177" i="125"/>
  <c r="F135" i="125"/>
  <c r="F186" i="125" s="1"/>
  <c r="F176" i="125"/>
  <c r="F166" i="125"/>
  <c r="F182" i="125"/>
  <c r="F178" i="125"/>
  <c r="F180" i="125"/>
  <c r="F179" i="125"/>
  <c r="C53" i="136"/>
  <c r="C53" i="118"/>
  <c r="F183" i="125"/>
  <c r="E174" i="129"/>
  <c r="E164" i="129"/>
  <c r="E143" i="129"/>
  <c r="E194" i="129" s="1"/>
  <c r="C108" i="124"/>
  <c r="C103" i="124" s="1"/>
  <c r="B121" i="134"/>
  <c r="F240" i="111"/>
  <c r="F220" i="111"/>
  <c r="F230" i="111"/>
  <c r="F236" i="128"/>
  <c r="F226" i="128"/>
  <c r="F216" i="128"/>
  <c r="F246" i="128"/>
  <c r="F250" i="128"/>
  <c r="F240" i="128"/>
  <c r="F230" i="128"/>
  <c r="F220" i="128"/>
  <c r="B20" i="118"/>
  <c r="J263" i="115"/>
  <c r="G223" i="124"/>
  <c r="G213" i="124"/>
  <c r="G200" i="124"/>
  <c r="G233" i="124"/>
  <c r="G261" i="127"/>
  <c r="G265" i="127"/>
  <c r="G263" i="127" s="1"/>
  <c r="G266" i="127"/>
  <c r="G262" i="127"/>
  <c r="G256" i="127"/>
  <c r="F126" i="110"/>
  <c r="F123" i="110" s="1"/>
  <c r="E174" i="115"/>
  <c r="E143" i="115"/>
  <c r="E194" i="115" s="1"/>
  <c r="E164" i="115"/>
  <c r="B121" i="122"/>
  <c r="F240" i="120"/>
  <c r="F220" i="120"/>
  <c r="F230" i="120"/>
  <c r="B120" i="125"/>
  <c r="B98" i="125"/>
  <c r="G262" i="132"/>
  <c r="G266" i="132"/>
  <c r="G261" i="132"/>
  <c r="G265" i="132"/>
  <c r="G256" i="132"/>
  <c r="F181" i="121"/>
  <c r="F176" i="121"/>
  <c r="F135" i="121"/>
  <c r="F186" i="121" s="1"/>
  <c r="F166" i="121"/>
  <c r="F182" i="121"/>
  <c r="F178" i="121"/>
  <c r="F179" i="121"/>
  <c r="F183" i="121"/>
  <c r="G207" i="110"/>
  <c r="G243" i="116"/>
  <c r="G242" i="116"/>
  <c r="G232" i="116"/>
  <c r="G248" i="116"/>
  <c r="G244" i="116"/>
  <c r="G212" i="116"/>
  <c r="G249" i="116"/>
  <c r="G245" i="116"/>
  <c r="G246" i="116"/>
  <c r="C53" i="133"/>
  <c r="C53" i="114"/>
  <c r="G247" i="134"/>
  <c r="G242" i="134"/>
  <c r="G232" i="134"/>
  <c r="G244" i="134"/>
  <c r="G248" i="134"/>
  <c r="G212" i="134"/>
  <c r="G246" i="134"/>
  <c r="G249" i="134"/>
  <c r="G250" i="134"/>
  <c r="G245" i="134"/>
  <c r="F202" i="121"/>
  <c r="F198" i="121" s="1"/>
  <c r="F240" i="121"/>
  <c r="F230" i="121"/>
  <c r="F220" i="121"/>
  <c r="F125" i="115"/>
  <c r="B18" i="113"/>
  <c r="B68" i="113"/>
  <c r="G250" i="123"/>
  <c r="B121" i="113"/>
  <c r="F167" i="111"/>
  <c r="F157" i="111"/>
  <c r="F136" i="111"/>
  <c r="F187" i="111" s="1"/>
  <c r="F287" i="111"/>
  <c r="F123" i="111"/>
  <c r="B121" i="128"/>
  <c r="G262" i="125"/>
  <c r="G265" i="125"/>
  <c r="G266" i="125"/>
  <c r="G261" i="125"/>
  <c r="G256" i="125"/>
  <c r="F198" i="114"/>
  <c r="D174" i="122"/>
  <c r="D164" i="122"/>
  <c r="D143" i="122"/>
  <c r="D194" i="122" s="1"/>
  <c r="E235" i="123"/>
  <c r="E225" i="123"/>
  <c r="E215" i="123"/>
  <c r="D169" i="114"/>
  <c r="D159" i="114"/>
  <c r="D138" i="114"/>
  <c r="D189" i="114" s="1"/>
  <c r="D289" i="114"/>
  <c r="D125" i="125"/>
  <c r="E207" i="119"/>
  <c r="F239" i="115"/>
  <c r="F229" i="115"/>
  <c r="F219" i="115"/>
  <c r="E239" i="120"/>
  <c r="E229" i="120"/>
  <c r="E219" i="120"/>
  <c r="F203" i="132"/>
  <c r="F226" i="132"/>
  <c r="F236" i="132"/>
  <c r="F216" i="132"/>
  <c r="E173" i="126"/>
  <c r="E142" i="126"/>
  <c r="E193" i="126" s="1"/>
  <c r="E163" i="126"/>
  <c r="E202" i="120"/>
  <c r="E203" i="119"/>
  <c r="E235" i="135"/>
  <c r="E225" i="135"/>
  <c r="E215" i="135"/>
  <c r="E240" i="134"/>
  <c r="E220" i="134"/>
  <c r="E230" i="134"/>
  <c r="E138" i="132"/>
  <c r="E189" i="132" s="1"/>
  <c r="E169" i="132"/>
  <c r="E159" i="132"/>
  <c r="E289" i="132"/>
  <c r="E225" i="116"/>
  <c r="E215" i="116"/>
  <c r="E235" i="116"/>
  <c r="E202" i="116"/>
  <c r="E203" i="116"/>
  <c r="E239" i="116"/>
  <c r="E207" i="116"/>
  <c r="E229" i="116"/>
  <c r="E219" i="116"/>
  <c r="E203" i="111"/>
  <c r="E216" i="111"/>
  <c r="E226" i="111"/>
  <c r="E236" i="111"/>
  <c r="E203" i="135"/>
  <c r="E235" i="119"/>
  <c r="E225" i="119"/>
  <c r="E215" i="119"/>
  <c r="D173" i="124"/>
  <c r="D163" i="124"/>
  <c r="D142" i="124"/>
  <c r="D193" i="124" s="1"/>
  <c r="D126" i="124"/>
  <c r="D138" i="132"/>
  <c r="D189" i="132" s="1"/>
  <c r="D169" i="132"/>
  <c r="D159" i="132"/>
  <c r="D289" i="132"/>
  <c r="C173" i="127"/>
  <c r="C142" i="127"/>
  <c r="C193" i="127" s="1"/>
  <c r="C163" i="127"/>
  <c r="C169" i="128"/>
  <c r="C159" i="128"/>
  <c r="C289" i="128"/>
  <c r="C138" i="128"/>
  <c r="C189" i="128" s="1"/>
  <c r="E235" i="125"/>
  <c r="E225" i="125"/>
  <c r="E215" i="125"/>
  <c r="F239" i="132"/>
  <c r="F219" i="132"/>
  <c r="F229" i="132"/>
  <c r="F235" i="110"/>
  <c r="F225" i="110"/>
  <c r="F215" i="110"/>
  <c r="F203" i="110"/>
  <c r="E239" i="133"/>
  <c r="E229" i="133"/>
  <c r="E219" i="133"/>
  <c r="G235" i="110"/>
  <c r="G225" i="110"/>
  <c r="G215" i="110"/>
  <c r="G237" i="125"/>
  <c r="G227" i="125"/>
  <c r="G217" i="125"/>
  <c r="E171" i="122"/>
  <c r="E161" i="122"/>
  <c r="E140" i="122"/>
  <c r="E191" i="122" s="1"/>
  <c r="H266" i="136"/>
  <c r="H262" i="136"/>
  <c r="H265" i="136"/>
  <c r="H261" i="136"/>
  <c r="H256" i="136"/>
  <c r="V118" i="113"/>
  <c r="V93" i="113"/>
  <c r="V113" i="113" s="1"/>
  <c r="B68" i="130"/>
  <c r="B18" i="130"/>
  <c r="C93" i="111"/>
  <c r="C113" i="111" s="1"/>
  <c r="C118" i="111"/>
  <c r="G243" i="130"/>
  <c r="C53" i="125"/>
  <c r="V118" i="128"/>
  <c r="V93" i="128"/>
  <c r="V113" i="128" s="1"/>
  <c r="E169" i="131"/>
  <c r="E159" i="131"/>
  <c r="E289" i="131"/>
  <c r="E138" i="131"/>
  <c r="E189" i="131" s="1"/>
  <c r="E126" i="131"/>
  <c r="F258" i="113"/>
  <c r="E170" i="113"/>
  <c r="E160" i="113"/>
  <c r="E290" i="113"/>
  <c r="E139" i="113"/>
  <c r="E190" i="113" s="1"/>
  <c r="C93" i="122"/>
  <c r="C113" i="122" s="1"/>
  <c r="C118" i="122"/>
  <c r="V93" i="122"/>
  <c r="V113" i="122" s="1"/>
  <c r="V118" i="122"/>
  <c r="B21" i="123"/>
  <c r="B68" i="123"/>
  <c r="B18" i="123"/>
  <c r="G174" i="110"/>
  <c r="G164" i="110"/>
  <c r="G143" i="110"/>
  <c r="G194" i="110" s="1"/>
  <c r="B41" i="134"/>
  <c r="B58" i="134"/>
  <c r="B38" i="134"/>
  <c r="B23" i="134"/>
  <c r="B39" i="134"/>
  <c r="F233" i="136"/>
  <c r="F223" i="136"/>
  <c r="F213" i="136"/>
  <c r="F200" i="136"/>
  <c r="F250" i="136" s="1"/>
  <c r="E123" i="129"/>
  <c r="E167" i="129"/>
  <c r="E157" i="129"/>
  <c r="E136" i="129"/>
  <c r="E187" i="129" s="1"/>
  <c r="E287" i="129"/>
  <c r="F167" i="130"/>
  <c r="F157" i="130"/>
  <c r="F287" i="130"/>
  <c r="F136" i="130"/>
  <c r="F187" i="130" s="1"/>
  <c r="F177" i="130"/>
  <c r="V93" i="131"/>
  <c r="V113" i="131" s="1"/>
  <c r="V118" i="131"/>
  <c r="B20" i="126"/>
  <c r="B18" i="126"/>
  <c r="B68" i="126"/>
  <c r="H263" i="118"/>
  <c r="F258" i="125"/>
  <c r="E130" i="120"/>
  <c r="E174" i="120"/>
  <c r="E143" i="120"/>
  <c r="E194" i="120" s="1"/>
  <c r="E164" i="120"/>
  <c r="B98" i="127"/>
  <c r="B120" i="127"/>
  <c r="E174" i="112"/>
  <c r="E164" i="112"/>
  <c r="E143" i="112"/>
  <c r="E194" i="112" s="1"/>
  <c r="F247" i="135"/>
  <c r="F237" i="135"/>
  <c r="F217" i="135"/>
  <c r="F227" i="135"/>
  <c r="F258" i="128"/>
  <c r="E125" i="125"/>
  <c r="E170" i="125"/>
  <c r="E160" i="125"/>
  <c r="E290" i="125"/>
  <c r="E139" i="125"/>
  <c r="E190" i="125" s="1"/>
  <c r="E126" i="125"/>
  <c r="E171" i="129"/>
  <c r="E140" i="129"/>
  <c r="E191" i="129" s="1"/>
  <c r="E161" i="129"/>
  <c r="G207" i="120"/>
  <c r="G200" i="120" s="1"/>
  <c r="F237" i="126"/>
  <c r="F227" i="126"/>
  <c r="F217" i="126"/>
  <c r="G181" i="129"/>
  <c r="B40" i="136"/>
  <c r="B21" i="132"/>
  <c r="B68" i="132"/>
  <c r="B18" i="132"/>
  <c r="B19" i="132"/>
  <c r="H242" i="131"/>
  <c r="H232" i="131"/>
  <c r="H244" i="131"/>
  <c r="H248" i="131"/>
  <c r="H212" i="131"/>
  <c r="H249" i="131"/>
  <c r="H245" i="131"/>
  <c r="H250" i="131"/>
  <c r="H246" i="131"/>
  <c r="H242" i="113"/>
  <c r="H232" i="113"/>
  <c r="H212" i="113"/>
  <c r="H250" i="113"/>
  <c r="H249" i="113"/>
  <c r="H245" i="113"/>
  <c r="H247" i="113"/>
  <c r="H246" i="113"/>
  <c r="F207" i="122"/>
  <c r="F200" i="122" s="1"/>
  <c r="F240" i="122"/>
  <c r="F230" i="122"/>
  <c r="F220" i="122"/>
  <c r="F250" i="126"/>
  <c r="F240" i="126"/>
  <c r="F230" i="126"/>
  <c r="F220" i="126"/>
  <c r="B38" i="132"/>
  <c r="B58" i="132"/>
  <c r="B23" i="132"/>
  <c r="B39" i="132"/>
  <c r="F202" i="127"/>
  <c r="F198" i="127" s="1"/>
  <c r="F236" i="127"/>
  <c r="F226" i="127"/>
  <c r="F216" i="127"/>
  <c r="G203" i="121"/>
  <c r="B68" i="115"/>
  <c r="B18" i="115"/>
  <c r="B19" i="115"/>
  <c r="B20" i="121"/>
  <c r="B68" i="121"/>
  <c r="B18" i="121"/>
  <c r="B19" i="121"/>
  <c r="F157" i="114"/>
  <c r="F136" i="114"/>
  <c r="F187" i="114" s="1"/>
  <c r="F287" i="114"/>
  <c r="F123" i="114"/>
  <c r="F167" i="114"/>
  <c r="C93" i="130"/>
  <c r="C113" i="130" s="1"/>
  <c r="C118" i="130"/>
  <c r="H261" i="123"/>
  <c r="H266" i="123"/>
  <c r="H265" i="123"/>
  <c r="H262" i="123"/>
  <c r="H256" i="123"/>
  <c r="B121" i="126"/>
  <c r="F240" i="124"/>
  <c r="F230" i="124"/>
  <c r="F220" i="124"/>
  <c r="C108" i="132"/>
  <c r="C103" i="132" s="1"/>
  <c r="H243" i="115"/>
  <c r="H242" i="115"/>
  <c r="H232" i="115"/>
  <c r="H244" i="115"/>
  <c r="H248" i="115"/>
  <c r="H212" i="115"/>
  <c r="H245" i="115"/>
  <c r="H249" i="115"/>
  <c r="H246" i="115"/>
  <c r="H247" i="115"/>
  <c r="H250" i="115"/>
  <c r="G243" i="122"/>
  <c r="C120" i="124"/>
  <c r="C98" i="124"/>
  <c r="G176" i="132"/>
  <c r="G135" i="132"/>
  <c r="G186" i="132" s="1"/>
  <c r="G166" i="132"/>
  <c r="G182" i="132"/>
  <c r="G178" i="132"/>
  <c r="G179" i="132"/>
  <c r="G184" i="132"/>
  <c r="G183" i="132"/>
  <c r="G181" i="132"/>
  <c r="G180" i="132"/>
  <c r="G266" i="129"/>
  <c r="G261" i="129"/>
  <c r="G262" i="129"/>
  <c r="G265" i="129"/>
  <c r="G256" i="129"/>
  <c r="G261" i="130"/>
  <c r="G259" i="130" s="1"/>
  <c r="G262" i="130"/>
  <c r="G266" i="130"/>
  <c r="G265" i="130"/>
  <c r="G256" i="130"/>
  <c r="C53" i="113"/>
  <c r="B40" i="116"/>
  <c r="B58" i="116"/>
  <c r="B38" i="116"/>
  <c r="B23" i="116"/>
  <c r="B39" i="116"/>
  <c r="B40" i="115"/>
  <c r="B38" i="115"/>
  <c r="B58" i="115"/>
  <c r="B23" i="115"/>
  <c r="B39" i="115"/>
  <c r="E130" i="116"/>
  <c r="E123" i="116" s="1"/>
  <c r="E184" i="116" s="1"/>
  <c r="C121" i="127"/>
  <c r="C98" i="127"/>
  <c r="H261" i="119"/>
  <c r="H266" i="119"/>
  <c r="H262" i="119"/>
  <c r="H265" i="119"/>
  <c r="H256" i="119"/>
  <c r="G237" i="118"/>
  <c r="G227" i="118"/>
  <c r="G217" i="118"/>
  <c r="H176" i="120"/>
  <c r="H135" i="120"/>
  <c r="H186" i="120" s="1"/>
  <c r="H166" i="120"/>
  <c r="H182" i="120"/>
  <c r="H178" i="120"/>
  <c r="H183" i="120"/>
  <c r="H179" i="120"/>
  <c r="H180" i="120"/>
  <c r="H184" i="120"/>
  <c r="G202" i="126"/>
  <c r="G198" i="126" s="1"/>
  <c r="C108" i="125"/>
  <c r="C103" i="125" s="1"/>
  <c r="E125" i="116"/>
  <c r="B58" i="122"/>
  <c r="B23" i="122"/>
  <c r="B38" i="122"/>
  <c r="B39" i="122"/>
  <c r="D173" i="128"/>
  <c r="D163" i="128"/>
  <c r="D142" i="128"/>
  <c r="D193" i="128" s="1"/>
  <c r="D160" i="134"/>
  <c r="D170" i="134"/>
  <c r="D290" i="134"/>
  <c r="D139" i="134"/>
  <c r="D190" i="134" s="1"/>
  <c r="D173" i="122"/>
  <c r="D130" i="122"/>
  <c r="D142" i="122"/>
  <c r="D193" i="122" s="1"/>
  <c r="D163" i="122"/>
  <c r="E216" i="133"/>
  <c r="E236" i="133"/>
  <c r="H250" i="118"/>
  <c r="H242" i="118"/>
  <c r="H232" i="118"/>
  <c r="H248" i="118"/>
  <c r="H244" i="118"/>
  <c r="H212" i="118"/>
  <c r="H245" i="118"/>
  <c r="H246" i="118"/>
  <c r="H249" i="118"/>
  <c r="H243" i="118"/>
  <c r="F181" i="123"/>
  <c r="F135" i="123"/>
  <c r="F186" i="123" s="1"/>
  <c r="F176" i="123"/>
  <c r="F166" i="123"/>
  <c r="F183" i="123"/>
  <c r="F184" i="123"/>
  <c r="F179" i="123"/>
  <c r="B40" i="111"/>
  <c r="B58" i="111"/>
  <c r="B38" i="111"/>
  <c r="B23" i="111"/>
  <c r="V118" i="112"/>
  <c r="V93" i="112"/>
  <c r="V113" i="112" s="1"/>
  <c r="C53" i="130"/>
  <c r="F200" i="120"/>
  <c r="F250" i="120" s="1"/>
  <c r="F233" i="120"/>
  <c r="F223" i="120"/>
  <c r="F213" i="120"/>
  <c r="H247" i="118"/>
  <c r="E170" i="111"/>
  <c r="E160" i="111"/>
  <c r="E139" i="111"/>
  <c r="E190" i="111" s="1"/>
  <c r="E290" i="111"/>
  <c r="E174" i="118"/>
  <c r="E164" i="118"/>
  <c r="E143" i="118"/>
  <c r="E194" i="118" s="1"/>
  <c r="D173" i="131"/>
  <c r="D130" i="131"/>
  <c r="D123" i="131" s="1"/>
  <c r="D163" i="131"/>
  <c r="D142" i="131"/>
  <c r="D193" i="131" s="1"/>
  <c r="D173" i="126"/>
  <c r="D163" i="126"/>
  <c r="D142" i="126"/>
  <c r="D193" i="126" s="1"/>
  <c r="D169" i="136"/>
  <c r="D159" i="136"/>
  <c r="D289" i="136"/>
  <c r="D138" i="136"/>
  <c r="D189" i="136" s="1"/>
  <c r="E207" i="130"/>
  <c r="E236" i="118"/>
  <c r="E226" i="118"/>
  <c r="E216" i="118"/>
  <c r="E125" i="121"/>
  <c r="E203" i="128"/>
  <c r="E203" i="113"/>
  <c r="D164" i="128"/>
  <c r="E225" i="129"/>
  <c r="E215" i="129"/>
  <c r="E235" i="129"/>
  <c r="E202" i="129"/>
  <c r="E203" i="127"/>
  <c r="E235" i="113"/>
  <c r="E225" i="113"/>
  <c r="E215" i="113"/>
  <c r="C138" i="120"/>
  <c r="C189" i="120" s="1"/>
  <c r="C289" i="120"/>
  <c r="C169" i="120"/>
  <c r="C159" i="120"/>
  <c r="C173" i="133"/>
  <c r="C142" i="133"/>
  <c r="C193" i="133" s="1"/>
  <c r="C163" i="133"/>
  <c r="C289" i="114"/>
  <c r="C169" i="114"/>
  <c r="C159" i="114"/>
  <c r="C138" i="114"/>
  <c r="C189" i="114" s="1"/>
  <c r="B21" i="122"/>
  <c r="B68" i="122"/>
  <c r="B18" i="122"/>
  <c r="B19" i="122"/>
  <c r="C53" i="119"/>
  <c r="E123" i="128"/>
  <c r="E181" i="128" s="1"/>
  <c r="E167" i="128"/>
  <c r="E157" i="128"/>
  <c r="E287" i="128"/>
  <c r="E136" i="128"/>
  <c r="E187" i="128" s="1"/>
  <c r="G247" i="127"/>
  <c r="G242" i="127"/>
  <c r="G232" i="127"/>
  <c r="G212" i="127"/>
  <c r="G246" i="127"/>
  <c r="G245" i="127"/>
  <c r="G249" i="127"/>
  <c r="F171" i="129"/>
  <c r="F161" i="129"/>
  <c r="F140" i="129"/>
  <c r="F191" i="129" s="1"/>
  <c r="B20" i="133"/>
  <c r="H240" i="110"/>
  <c r="H230" i="110"/>
  <c r="H220" i="110"/>
  <c r="B58" i="114"/>
  <c r="B38" i="114"/>
  <c r="B23" i="114"/>
  <c r="F136" i="116"/>
  <c r="F187" i="116" s="1"/>
  <c r="F287" i="116"/>
  <c r="F123" i="116"/>
  <c r="F181" i="116" s="1"/>
  <c r="F167" i="116"/>
  <c r="F157" i="116"/>
  <c r="F233" i="123"/>
  <c r="F223" i="123"/>
  <c r="F213" i="123"/>
  <c r="V93" i="116"/>
  <c r="V113" i="116" s="1"/>
  <c r="V118" i="116"/>
  <c r="C53" i="121"/>
  <c r="V93" i="120"/>
  <c r="V113" i="120" s="1"/>
  <c r="V118" i="120"/>
  <c r="F177" i="123"/>
  <c r="E173" i="127"/>
  <c r="E142" i="127"/>
  <c r="E193" i="127" s="1"/>
  <c r="E163" i="127"/>
  <c r="B121" i="132"/>
  <c r="C40" i="110"/>
  <c r="B98" i="114"/>
  <c r="B120" i="114"/>
  <c r="B98" i="112"/>
  <c r="B120" i="112"/>
  <c r="G202" i="115"/>
  <c r="F236" i="122"/>
  <c r="F226" i="122"/>
  <c r="F216" i="122"/>
  <c r="F233" i="130"/>
  <c r="F223" i="130"/>
  <c r="F213" i="130"/>
  <c r="B40" i="121"/>
  <c r="B18" i="120"/>
  <c r="B68" i="120"/>
  <c r="B19" i="120"/>
  <c r="C53" i="126"/>
  <c r="G258" i="116"/>
  <c r="B68" i="134"/>
  <c r="B18" i="134"/>
  <c r="B19" i="134"/>
  <c r="F181" i="126"/>
  <c r="F135" i="126"/>
  <c r="F186" i="126" s="1"/>
  <c r="F176" i="126"/>
  <c r="F166" i="126"/>
  <c r="F179" i="126"/>
  <c r="F183" i="126"/>
  <c r="F180" i="126"/>
  <c r="F184" i="126"/>
  <c r="E171" i="136"/>
  <c r="E140" i="136"/>
  <c r="E191" i="136" s="1"/>
  <c r="E161" i="136"/>
  <c r="G265" i="135"/>
  <c r="G261" i="135"/>
  <c r="G262" i="135"/>
  <c r="G266" i="135"/>
  <c r="G256" i="135"/>
  <c r="B20" i="114"/>
  <c r="F247" i="125"/>
  <c r="F237" i="125"/>
  <c r="F217" i="125"/>
  <c r="F227" i="125"/>
  <c r="F207" i="134"/>
  <c r="F240" i="134"/>
  <c r="F230" i="134"/>
  <c r="F220" i="134"/>
  <c r="D121" i="110"/>
  <c r="B41" i="131"/>
  <c r="B20" i="136"/>
  <c r="F177" i="119"/>
  <c r="F176" i="119"/>
  <c r="F135" i="119"/>
  <c r="F186" i="119" s="1"/>
  <c r="F166" i="119"/>
  <c r="F182" i="119"/>
  <c r="F178" i="119"/>
  <c r="F184" i="119"/>
  <c r="F183" i="119"/>
  <c r="F180" i="119"/>
  <c r="F179" i="119"/>
  <c r="V118" i="111"/>
  <c r="V93" i="111"/>
  <c r="V113" i="111" s="1"/>
  <c r="B20" i="129"/>
  <c r="F287" i="122"/>
  <c r="F136" i="122"/>
  <c r="F187" i="122" s="1"/>
  <c r="F123" i="122"/>
  <c r="F167" i="122"/>
  <c r="F157" i="122"/>
  <c r="F135" i="118"/>
  <c r="F186" i="118" s="1"/>
  <c r="F176" i="118"/>
  <c r="F166" i="118"/>
  <c r="F182" i="118"/>
  <c r="F178" i="118"/>
  <c r="F183" i="118"/>
  <c r="F179" i="118"/>
  <c r="F184" i="118"/>
  <c r="H202" i="110"/>
  <c r="H198" i="110" s="1"/>
  <c r="E169" i="113"/>
  <c r="E159" i="113"/>
  <c r="E289" i="113"/>
  <c r="E138" i="113"/>
  <c r="E189" i="113" s="1"/>
  <c r="E125" i="113"/>
  <c r="E126" i="113"/>
  <c r="B41" i="111"/>
  <c r="E130" i="119"/>
  <c r="E123" i="119" s="1"/>
  <c r="E174" i="119"/>
  <c r="E164" i="119"/>
  <c r="E143" i="119"/>
  <c r="E194" i="119" s="1"/>
  <c r="F236" i="119"/>
  <c r="F226" i="119"/>
  <c r="F216" i="119"/>
  <c r="B98" i="135"/>
  <c r="B120" i="135"/>
  <c r="B121" i="136"/>
  <c r="C58" i="116"/>
  <c r="C38" i="116"/>
  <c r="C23" i="116"/>
  <c r="C39" i="116"/>
  <c r="C41" i="116"/>
  <c r="F177" i="124"/>
  <c r="F135" i="124"/>
  <c r="F186" i="124" s="1"/>
  <c r="F176" i="124"/>
  <c r="F166" i="124"/>
  <c r="F182" i="124"/>
  <c r="F178" i="124"/>
  <c r="F179" i="124"/>
  <c r="F184" i="124"/>
  <c r="C53" i="129"/>
  <c r="C53" i="134"/>
  <c r="T93" i="110"/>
  <c r="T113" i="110" s="1"/>
  <c r="T118" i="110"/>
  <c r="F233" i="133"/>
  <c r="F223" i="133"/>
  <c r="F213" i="133"/>
  <c r="F200" i="133"/>
  <c r="F243" i="133" s="1"/>
  <c r="F247" i="128"/>
  <c r="F237" i="128"/>
  <c r="F227" i="128"/>
  <c r="F217" i="128"/>
  <c r="B121" i="131"/>
  <c r="E126" i="122"/>
  <c r="F174" i="110"/>
  <c r="F164" i="110"/>
  <c r="F143" i="110"/>
  <c r="F194" i="110" s="1"/>
  <c r="H259" i="126"/>
  <c r="G173" i="110"/>
  <c r="G130" i="110"/>
  <c r="G163" i="110"/>
  <c r="G142" i="110"/>
  <c r="G193" i="110" s="1"/>
  <c r="H259" i="124"/>
  <c r="F123" i="120"/>
  <c r="F181" i="120" s="1"/>
  <c r="B21" i="120"/>
  <c r="F198" i="119"/>
  <c r="D100" i="140"/>
  <c r="D120" i="110"/>
  <c r="D98" i="110"/>
  <c r="G262" i="131"/>
  <c r="G261" i="131"/>
  <c r="G265" i="131"/>
  <c r="G266" i="131"/>
  <c r="G256" i="131"/>
  <c r="F198" i="111"/>
  <c r="H250" i="123"/>
  <c r="H242" i="123"/>
  <c r="H232" i="123"/>
  <c r="H212" i="123"/>
  <c r="H249" i="123"/>
  <c r="H245" i="123"/>
  <c r="H247" i="123"/>
  <c r="H246" i="123"/>
  <c r="G233" i="120"/>
  <c r="G223" i="120"/>
  <c r="G213" i="120"/>
  <c r="H261" i="121"/>
  <c r="H266" i="121"/>
  <c r="H265" i="121"/>
  <c r="H262" i="121"/>
  <c r="H256" i="121"/>
  <c r="G181" i="127"/>
  <c r="G135" i="127"/>
  <c r="G186" i="127" s="1"/>
  <c r="G176" i="127"/>
  <c r="G166" i="127"/>
  <c r="G183" i="127"/>
  <c r="G180" i="127"/>
  <c r="G179" i="127"/>
  <c r="G184" i="127"/>
  <c r="F184" i="135"/>
  <c r="H262" i="115"/>
  <c r="H261" i="115"/>
  <c r="H266" i="115"/>
  <c r="H265" i="115"/>
  <c r="H256" i="115"/>
  <c r="F125" i="110"/>
  <c r="E171" i="125"/>
  <c r="E161" i="125"/>
  <c r="E140" i="125"/>
  <c r="E191" i="125" s="1"/>
  <c r="F200" i="111"/>
  <c r="F233" i="111"/>
  <c r="F223" i="111"/>
  <c r="F213" i="111"/>
  <c r="F233" i="112"/>
  <c r="F223" i="112"/>
  <c r="F213" i="112"/>
  <c r="G261" i="114"/>
  <c r="G262" i="114"/>
  <c r="G265" i="114"/>
  <c r="G266" i="114"/>
  <c r="G256" i="114"/>
  <c r="H181" i="120"/>
  <c r="B20" i="116"/>
  <c r="F198" i="135"/>
  <c r="D125" i="131"/>
  <c r="H242" i="120"/>
  <c r="H232" i="120"/>
  <c r="H244" i="120"/>
  <c r="H248" i="120"/>
  <c r="H212" i="120"/>
  <c r="H250" i="120"/>
  <c r="H245" i="120"/>
  <c r="H249" i="120"/>
  <c r="B41" i="130"/>
  <c r="F239" i="110"/>
  <c r="F229" i="110"/>
  <c r="F219" i="110"/>
  <c r="H237" i="110"/>
  <c r="H227" i="110"/>
  <c r="H217" i="110"/>
  <c r="B121" i="124"/>
  <c r="G258" i="118"/>
  <c r="G198" i="118"/>
  <c r="C53" i="131"/>
  <c r="E169" i="136"/>
  <c r="E159" i="136"/>
  <c r="E289" i="136"/>
  <c r="E138" i="136"/>
  <c r="E189" i="136" s="1"/>
  <c r="E125" i="136"/>
  <c r="E126" i="136"/>
  <c r="B41" i="118"/>
  <c r="B38" i="118"/>
  <c r="B58" i="118"/>
  <c r="B23" i="118"/>
  <c r="B39" i="118"/>
  <c r="G223" i="128"/>
  <c r="G213" i="128"/>
  <c r="G200" i="128"/>
  <c r="G233" i="128"/>
  <c r="G135" i="122"/>
  <c r="G186" i="122" s="1"/>
  <c r="G176" i="122"/>
  <c r="G166" i="122"/>
  <c r="G182" i="122"/>
  <c r="G178" i="122"/>
  <c r="G183" i="122"/>
  <c r="G180" i="122"/>
  <c r="G184" i="122"/>
  <c r="G179" i="122"/>
  <c r="B120" i="120"/>
  <c r="B98" i="120"/>
  <c r="C93" i="128"/>
  <c r="C113" i="128" s="1"/>
  <c r="C118" i="128"/>
  <c r="V93" i="115"/>
  <c r="V113" i="115" s="1"/>
  <c r="V118" i="115"/>
  <c r="H262" i="112"/>
  <c r="H261" i="112"/>
  <c r="H265" i="112"/>
  <c r="H266" i="112"/>
  <c r="H256" i="112"/>
  <c r="G261" i="124"/>
  <c r="G265" i="124"/>
  <c r="G262" i="124"/>
  <c r="G266" i="124"/>
  <c r="G256" i="124"/>
  <c r="F236" i="110"/>
  <c r="F226" i="110"/>
  <c r="F216" i="110"/>
  <c r="E203" i="131"/>
  <c r="E216" i="131"/>
  <c r="E236" i="131"/>
  <c r="E226" i="131"/>
  <c r="E226" i="116"/>
  <c r="E216" i="116"/>
  <c r="E236" i="116"/>
  <c r="E207" i="113"/>
  <c r="E239" i="119"/>
  <c r="E219" i="119"/>
  <c r="E229" i="119"/>
  <c r="D174" i="111"/>
  <c r="D164" i="111"/>
  <c r="D143" i="111"/>
  <c r="D194" i="111" s="1"/>
  <c r="D173" i="113"/>
  <c r="D142" i="113"/>
  <c r="D193" i="113" s="1"/>
  <c r="D163" i="113"/>
  <c r="E240" i="112"/>
  <c r="E220" i="112"/>
  <c r="E230" i="112"/>
  <c r="C182" i="130"/>
  <c r="C172" i="130"/>
  <c r="C131" i="140"/>
  <c r="C162" i="130"/>
  <c r="C141" i="130"/>
  <c r="C192" i="130" s="1"/>
  <c r="E235" i="130"/>
  <c r="E225" i="130"/>
  <c r="E215" i="130"/>
  <c r="E202" i="130"/>
  <c r="E198" i="130" s="1"/>
  <c r="E203" i="130"/>
  <c r="E235" i="127"/>
  <c r="E225" i="127"/>
  <c r="E215" i="127"/>
  <c r="F225" i="132"/>
  <c r="F215" i="132"/>
  <c r="F235" i="132"/>
  <c r="F202" i="132"/>
  <c r="F198" i="132" s="1"/>
  <c r="E203" i="115"/>
  <c r="E226" i="115"/>
  <c r="E236" i="115"/>
  <c r="E216" i="115"/>
  <c r="E235" i="131"/>
  <c r="E225" i="131"/>
  <c r="E215" i="131"/>
  <c r="E202" i="112"/>
  <c r="E203" i="124"/>
  <c r="D126" i="136"/>
  <c r="D126" i="132"/>
  <c r="C173" i="125"/>
  <c r="C163" i="125"/>
  <c r="C142" i="125"/>
  <c r="C193" i="125" s="1"/>
  <c r="E235" i="118"/>
  <c r="E225" i="118"/>
  <c r="E215" i="118"/>
  <c r="E203" i="118"/>
  <c r="E239" i="127"/>
  <c r="E219" i="127"/>
  <c r="E229" i="127"/>
  <c r="D125" i="129"/>
  <c r="D169" i="129"/>
  <c r="D159" i="129"/>
  <c r="D289" i="129"/>
  <c r="D138" i="129"/>
  <c r="D189" i="129" s="1"/>
  <c r="D126" i="129"/>
  <c r="E207" i="111"/>
  <c r="E239" i="111"/>
  <c r="E219" i="111"/>
  <c r="E229" i="111"/>
  <c r="G177" i="115"/>
  <c r="G176" i="115"/>
  <c r="G135" i="115"/>
  <c r="G186" i="115" s="1"/>
  <c r="G166" i="115"/>
  <c r="G182" i="115"/>
  <c r="G178" i="115"/>
  <c r="G183" i="115"/>
  <c r="G180" i="115"/>
  <c r="G179" i="115"/>
  <c r="H259" i="129"/>
  <c r="E138" i="112"/>
  <c r="E189" i="112" s="1"/>
  <c r="E289" i="112"/>
  <c r="E169" i="112"/>
  <c r="E159" i="112"/>
  <c r="E125" i="112"/>
  <c r="F236" i="131"/>
  <c r="F216" i="131"/>
  <c r="F226" i="131"/>
  <c r="G181" i="122"/>
  <c r="F184" i="128"/>
  <c r="G250" i="114"/>
  <c r="F202" i="133"/>
  <c r="F198" i="133" s="1"/>
  <c r="F250" i="133"/>
  <c r="F240" i="133"/>
  <c r="F220" i="133"/>
  <c r="F230" i="133"/>
  <c r="C60" i="140"/>
  <c r="F207" i="123"/>
  <c r="C108" i="114"/>
  <c r="C103" i="114" s="1"/>
  <c r="F203" i="114"/>
  <c r="B40" i="131"/>
  <c r="E125" i="111"/>
  <c r="E198" i="111" s="1"/>
  <c r="B121" i="120"/>
  <c r="G181" i="119"/>
  <c r="G176" i="135"/>
  <c r="G135" i="135"/>
  <c r="G186" i="135" s="1"/>
  <c r="G166" i="135"/>
  <c r="G180" i="135"/>
  <c r="G184" i="135"/>
  <c r="G179" i="135"/>
  <c r="G183" i="135"/>
  <c r="V118" i="127"/>
  <c r="V93" i="127"/>
  <c r="V113" i="127" s="1"/>
  <c r="C53" i="135"/>
  <c r="F198" i="124"/>
  <c r="G246" i="123"/>
  <c r="G247" i="130"/>
  <c r="B21" i="119"/>
  <c r="C93" i="134"/>
  <c r="C113" i="134" s="1"/>
  <c r="C118" i="134"/>
  <c r="F240" i="127"/>
  <c r="F220" i="127"/>
  <c r="F230" i="127"/>
  <c r="F202" i="118"/>
  <c r="F246" i="118"/>
  <c r="F236" i="118"/>
  <c r="F226" i="118"/>
  <c r="F216" i="118"/>
  <c r="B121" i="127"/>
  <c r="E126" i="123"/>
  <c r="E170" i="123"/>
  <c r="E160" i="123"/>
  <c r="E290" i="123"/>
  <c r="E139" i="123"/>
  <c r="E190" i="123" s="1"/>
  <c r="E130" i="124"/>
  <c r="E174" i="124"/>
  <c r="E164" i="124"/>
  <c r="E143" i="124"/>
  <c r="E194" i="124" s="1"/>
  <c r="G176" i="130"/>
  <c r="G135" i="130"/>
  <c r="G186" i="130" s="1"/>
  <c r="G166" i="130"/>
  <c r="G183" i="130"/>
  <c r="G179" i="130"/>
  <c r="G180" i="130"/>
  <c r="G181" i="130"/>
  <c r="G184" i="130"/>
  <c r="B121" i="135"/>
  <c r="H243" i="121"/>
  <c r="H242" i="121"/>
  <c r="H232" i="121"/>
  <c r="H248" i="121"/>
  <c r="H244" i="121"/>
  <c r="H212" i="121"/>
  <c r="H249" i="121"/>
  <c r="H245" i="121"/>
  <c r="H250" i="121"/>
  <c r="F198" i="112"/>
  <c r="G180" i="114"/>
  <c r="G176" i="114"/>
  <c r="G135" i="114"/>
  <c r="G186" i="114" s="1"/>
  <c r="G166" i="114"/>
  <c r="G183" i="114"/>
  <c r="G179" i="114"/>
  <c r="G184" i="114"/>
  <c r="G181" i="114"/>
  <c r="C53" i="132"/>
  <c r="F167" i="133"/>
  <c r="F157" i="133"/>
  <c r="F136" i="133"/>
  <c r="F187" i="133" s="1"/>
  <c r="F287" i="133"/>
  <c r="F123" i="133"/>
  <c r="F177" i="133" s="1"/>
  <c r="G213" i="112"/>
  <c r="G200" i="112"/>
  <c r="G233" i="112"/>
  <c r="G223" i="112"/>
  <c r="G247" i="122"/>
  <c r="C93" i="116"/>
  <c r="C113" i="116" s="1"/>
  <c r="C118" i="116"/>
  <c r="E173" i="114"/>
  <c r="E130" i="114"/>
  <c r="E163" i="114"/>
  <c r="E142" i="114"/>
  <c r="E193" i="114" s="1"/>
  <c r="D126" i="125"/>
  <c r="B121" i="121"/>
  <c r="C108" i="135"/>
  <c r="C103" i="135" s="1"/>
  <c r="G202" i="121"/>
  <c r="F174" i="132"/>
  <c r="F143" i="132"/>
  <c r="F194" i="132" s="1"/>
  <c r="F164" i="132"/>
  <c r="F130" i="132"/>
  <c r="C93" i="136"/>
  <c r="C113" i="136" s="1"/>
  <c r="C118" i="136"/>
  <c r="G247" i="113"/>
  <c r="H266" i="132"/>
  <c r="H261" i="132"/>
  <c r="H265" i="132"/>
  <c r="H262" i="132"/>
  <c r="H256" i="132"/>
  <c r="V93" i="125"/>
  <c r="V113" i="125" s="1"/>
  <c r="V118" i="125"/>
  <c r="C93" i="131"/>
  <c r="C113" i="131" s="1"/>
  <c r="C118" i="131"/>
  <c r="B40" i="120"/>
  <c r="H263" i="126"/>
  <c r="F126" i="115"/>
  <c r="H259" i="130"/>
  <c r="H263" i="124"/>
  <c r="G200" i="119"/>
  <c r="G243" i="119" s="1"/>
  <c r="G233" i="119"/>
  <c r="G223" i="119"/>
  <c r="G213" i="119"/>
  <c r="B18" i="127"/>
  <c r="B68" i="127"/>
  <c r="H177" i="121"/>
  <c r="H135" i="121"/>
  <c r="H186" i="121" s="1"/>
  <c r="H176" i="121"/>
  <c r="H166" i="121"/>
  <c r="H182" i="121"/>
  <c r="H178" i="121"/>
  <c r="H183" i="121"/>
  <c r="H179" i="121"/>
  <c r="H184" i="121"/>
  <c r="H180" i="121"/>
  <c r="C121" i="120"/>
  <c r="C98" i="120"/>
  <c r="B68" i="111"/>
  <c r="B18" i="111"/>
  <c r="F207" i="112"/>
  <c r="F200" i="112" s="1"/>
  <c r="F240" i="112"/>
  <c r="F230" i="112"/>
  <c r="F220" i="112"/>
  <c r="E110" i="140"/>
  <c r="E108" i="110"/>
  <c r="E103" i="110" s="1"/>
  <c r="E174" i="128"/>
  <c r="E143" i="128"/>
  <c r="E194" i="128" s="1"/>
  <c r="E164" i="128"/>
  <c r="E168" i="140"/>
  <c r="E158" i="140"/>
  <c r="E137" i="140"/>
  <c r="E188" i="140" s="1"/>
  <c r="E288" i="140"/>
  <c r="E124" i="140"/>
  <c r="E197" i="140" s="1"/>
  <c r="B58" i="125"/>
  <c r="B38" i="125"/>
  <c r="B23" i="125"/>
  <c r="B39" i="125"/>
  <c r="E130" i="127"/>
  <c r="G266" i="113"/>
  <c r="G262" i="113"/>
  <c r="G261" i="113"/>
  <c r="G265" i="113"/>
  <c r="G256" i="113"/>
  <c r="G258" i="128"/>
  <c r="G198" i="128"/>
  <c r="I265" i="120"/>
  <c r="I266" i="120"/>
  <c r="I261" i="120"/>
  <c r="I262" i="120"/>
  <c r="I256" i="120"/>
  <c r="B68" i="128"/>
  <c r="B18" i="128"/>
  <c r="C93" i="133"/>
  <c r="C113" i="133" s="1"/>
  <c r="C118" i="133"/>
  <c r="B21" i="131"/>
  <c r="G262" i="122"/>
  <c r="G266" i="122"/>
  <c r="G265" i="122"/>
  <c r="G261" i="122"/>
  <c r="G256" i="122"/>
  <c r="B121" i="118"/>
  <c r="B120" i="116"/>
  <c r="B98" i="116"/>
  <c r="E125" i="131"/>
  <c r="E130" i="115"/>
  <c r="B120" i="115"/>
  <c r="B98" i="115"/>
  <c r="F200" i="121"/>
  <c r="F233" i="121"/>
  <c r="F223" i="121"/>
  <c r="F213" i="121"/>
  <c r="G200" i="125"/>
  <c r="G247" i="114"/>
  <c r="B142" i="133"/>
  <c r="G259" i="129" l="1"/>
  <c r="C173" i="134"/>
  <c r="E125" i="132"/>
  <c r="F246" i="127"/>
  <c r="E126" i="132"/>
  <c r="E170" i="132"/>
  <c r="E139" i="132"/>
  <c r="E190" i="132" s="1"/>
  <c r="E290" i="132"/>
  <c r="F247" i="127"/>
  <c r="H259" i="115"/>
  <c r="H263" i="121"/>
  <c r="D125" i="134"/>
  <c r="D130" i="127"/>
  <c r="H250" i="110"/>
  <c r="D174" i="113"/>
  <c r="H259" i="132"/>
  <c r="D164" i="119"/>
  <c r="D130" i="128"/>
  <c r="D139" i="130"/>
  <c r="D190" i="130" s="1"/>
  <c r="D170" i="122"/>
  <c r="E123" i="133"/>
  <c r="E183" i="133" s="1"/>
  <c r="D130" i="112"/>
  <c r="D174" i="128"/>
  <c r="D174" i="119"/>
  <c r="D290" i="130"/>
  <c r="E202" i="136"/>
  <c r="F223" i="124"/>
  <c r="G259" i="134"/>
  <c r="E167" i="133"/>
  <c r="D160" i="130"/>
  <c r="F233" i="124"/>
  <c r="D126" i="130"/>
  <c r="F200" i="124"/>
  <c r="D130" i="119"/>
  <c r="D174" i="127"/>
  <c r="D164" i="112"/>
  <c r="D130" i="113"/>
  <c r="D125" i="122"/>
  <c r="F246" i="126"/>
  <c r="D287" i="122"/>
  <c r="D143" i="112"/>
  <c r="D194" i="112" s="1"/>
  <c r="G263" i="129"/>
  <c r="E136" i="133"/>
  <c r="E187" i="133" s="1"/>
  <c r="D136" i="122"/>
  <c r="D187" i="122" s="1"/>
  <c r="D160" i="122"/>
  <c r="E226" i="133"/>
  <c r="F247" i="126"/>
  <c r="D139" i="122"/>
  <c r="D190" i="122" s="1"/>
  <c r="I259" i="121"/>
  <c r="B193" i="133"/>
  <c r="I259" i="120"/>
  <c r="D143" i="135"/>
  <c r="D194" i="135" s="1"/>
  <c r="F258" i="136"/>
  <c r="D164" i="134"/>
  <c r="D130" i="134"/>
  <c r="D123" i="134" s="1"/>
  <c r="D143" i="134"/>
  <c r="D194" i="134" s="1"/>
  <c r="H259" i="123"/>
  <c r="D174" i="134"/>
  <c r="E202" i="118"/>
  <c r="D125" i="114"/>
  <c r="E230" i="118"/>
  <c r="D290" i="114"/>
  <c r="F243" i="136"/>
  <c r="E240" i="118"/>
  <c r="D160" i="114"/>
  <c r="G259" i="133"/>
  <c r="G263" i="113"/>
  <c r="F246" i="119"/>
  <c r="D139" i="114"/>
  <c r="D190" i="114" s="1"/>
  <c r="G216" i="110"/>
  <c r="F202" i="116"/>
  <c r="F198" i="116" s="1"/>
  <c r="D126" i="114"/>
  <c r="D287" i="114" s="1"/>
  <c r="G226" i="110"/>
  <c r="E203" i="125"/>
  <c r="E202" i="125"/>
  <c r="E220" i="114"/>
  <c r="C163" i="122"/>
  <c r="G236" i="110"/>
  <c r="H263" i="136"/>
  <c r="E230" i="114"/>
  <c r="E202" i="114"/>
  <c r="E216" i="125"/>
  <c r="C142" i="122"/>
  <c r="C193" i="122" s="1"/>
  <c r="I259" i="126"/>
  <c r="C116" i="140"/>
  <c r="V116" i="140"/>
  <c r="B114" i="135"/>
  <c r="B96" i="140"/>
  <c r="B116" i="110"/>
  <c r="B94" i="110"/>
  <c r="H259" i="125"/>
  <c r="G263" i="119"/>
  <c r="B114" i="120"/>
  <c r="B114" i="116"/>
  <c r="B114" i="127"/>
  <c r="C106" i="140"/>
  <c r="C104" i="110"/>
  <c r="B114" i="136"/>
  <c r="B114" i="131"/>
  <c r="B114" i="114"/>
  <c r="B114" i="126"/>
  <c r="H263" i="123"/>
  <c r="B114" i="113"/>
  <c r="B114" i="129"/>
  <c r="B114" i="128"/>
  <c r="B114" i="123"/>
  <c r="B114" i="111"/>
  <c r="B114" i="122"/>
  <c r="B114" i="112"/>
  <c r="U106" i="140"/>
  <c r="U104" i="110"/>
  <c r="B114" i="133"/>
  <c r="B114" i="119"/>
  <c r="B114" i="115"/>
  <c r="C114" i="110"/>
  <c r="V114" i="110"/>
  <c r="B114" i="121"/>
  <c r="B114" i="132"/>
  <c r="B114" i="125"/>
  <c r="B114" i="118"/>
  <c r="B114" i="124"/>
  <c r="D130" i="116"/>
  <c r="D161" i="116" s="1"/>
  <c r="G259" i="113"/>
  <c r="E184" i="128"/>
  <c r="G259" i="124"/>
  <c r="G259" i="119"/>
  <c r="E202" i="121"/>
  <c r="C125" i="128"/>
  <c r="C174" i="112"/>
  <c r="E207" i="126"/>
  <c r="E125" i="126"/>
  <c r="C169" i="119"/>
  <c r="B120" i="134"/>
  <c r="B98" i="134"/>
  <c r="D130" i="126"/>
  <c r="D171" i="126" s="1"/>
  <c r="F207" i="110"/>
  <c r="G263" i="133"/>
  <c r="C289" i="119"/>
  <c r="I263" i="121"/>
  <c r="D240" i="125"/>
  <c r="H263" i="112"/>
  <c r="G202" i="110"/>
  <c r="F202" i="110"/>
  <c r="F198" i="110" s="1"/>
  <c r="C138" i="119"/>
  <c r="C189" i="119" s="1"/>
  <c r="C130" i="134"/>
  <c r="C139" i="120"/>
  <c r="C190" i="120" s="1"/>
  <c r="D240" i="131"/>
  <c r="C290" i="113"/>
  <c r="F220" i="110"/>
  <c r="E198" i="116"/>
  <c r="G220" i="110"/>
  <c r="H259" i="122"/>
  <c r="D170" i="116"/>
  <c r="H263" i="132"/>
  <c r="F230" i="110"/>
  <c r="G230" i="110"/>
  <c r="H263" i="119"/>
  <c r="F243" i="113"/>
  <c r="H263" i="127"/>
  <c r="E258" i="112"/>
  <c r="E237" i="130"/>
  <c r="E217" i="130"/>
  <c r="E227" i="130"/>
  <c r="G242" i="126"/>
  <c r="G232" i="126"/>
  <c r="G212" i="126"/>
  <c r="G246" i="126"/>
  <c r="G249" i="126"/>
  <c r="G245" i="126"/>
  <c r="G250" i="126"/>
  <c r="G243" i="126"/>
  <c r="F242" i="122"/>
  <c r="F232" i="122"/>
  <c r="F244" i="122"/>
  <c r="F248" i="122"/>
  <c r="F212" i="122"/>
  <c r="F249" i="122"/>
  <c r="F245" i="122"/>
  <c r="F246" i="122"/>
  <c r="F243" i="122"/>
  <c r="F250" i="122"/>
  <c r="E258" i="120"/>
  <c r="E198" i="120"/>
  <c r="F176" i="110"/>
  <c r="F135" i="110"/>
  <c r="F186" i="110" s="1"/>
  <c r="F166" i="110"/>
  <c r="F182" i="110"/>
  <c r="F178" i="110"/>
  <c r="F179" i="110"/>
  <c r="F183" i="110"/>
  <c r="F180" i="110"/>
  <c r="F181" i="110"/>
  <c r="F184" i="110"/>
  <c r="E258" i="134"/>
  <c r="E237" i="131"/>
  <c r="E217" i="131"/>
  <c r="E227" i="131"/>
  <c r="B169" i="113"/>
  <c r="B159" i="113"/>
  <c r="B289" i="113"/>
  <c r="B138" i="113"/>
  <c r="B189" i="113" s="1"/>
  <c r="E233" i="128"/>
  <c r="E223" i="128"/>
  <c r="E213" i="128"/>
  <c r="E258" i="136"/>
  <c r="D123" i="127"/>
  <c r="D180" i="127" s="1"/>
  <c r="D167" i="127"/>
  <c r="D157" i="127"/>
  <c r="D136" i="127"/>
  <c r="D187" i="127" s="1"/>
  <c r="D287" i="127"/>
  <c r="D167" i="132"/>
  <c r="D157" i="132"/>
  <c r="D136" i="132"/>
  <c r="D187" i="132" s="1"/>
  <c r="D287" i="132"/>
  <c r="D123" i="132"/>
  <c r="D180" i="132" s="1"/>
  <c r="D180" i="131"/>
  <c r="D135" i="131"/>
  <c r="D186" i="131" s="1"/>
  <c r="D176" i="131"/>
  <c r="D166" i="131"/>
  <c r="D182" i="131"/>
  <c r="D178" i="131"/>
  <c r="D179" i="131"/>
  <c r="D177" i="131"/>
  <c r="D183" i="131"/>
  <c r="D136" i="124"/>
  <c r="D187" i="124" s="1"/>
  <c r="D287" i="124"/>
  <c r="D157" i="124"/>
  <c r="D167" i="124"/>
  <c r="E258" i="125"/>
  <c r="E223" i="124"/>
  <c r="E213" i="124"/>
  <c r="E233" i="124"/>
  <c r="E177" i="119"/>
  <c r="E135" i="119"/>
  <c r="E186" i="119" s="1"/>
  <c r="E176" i="119"/>
  <c r="E166" i="119"/>
  <c r="E182" i="119"/>
  <c r="E178" i="119"/>
  <c r="E183" i="119"/>
  <c r="E179" i="119"/>
  <c r="E180" i="119"/>
  <c r="E184" i="119"/>
  <c r="C174" i="128"/>
  <c r="C164" i="128"/>
  <c r="C143" i="128"/>
  <c r="C194" i="128" s="1"/>
  <c r="D239" i="124"/>
  <c r="D219" i="124"/>
  <c r="D229" i="124"/>
  <c r="C170" i="112"/>
  <c r="C160" i="112"/>
  <c r="C139" i="112"/>
  <c r="C190" i="112" s="1"/>
  <c r="C290" i="112"/>
  <c r="D236" i="119"/>
  <c r="D216" i="119"/>
  <c r="D226" i="119"/>
  <c r="D235" i="123"/>
  <c r="D225" i="123"/>
  <c r="D215" i="123"/>
  <c r="C130" i="129"/>
  <c r="D240" i="133"/>
  <c r="D220" i="133"/>
  <c r="D230" i="133"/>
  <c r="B173" i="119"/>
  <c r="B142" i="119"/>
  <c r="B193" i="119" s="1"/>
  <c r="B163" i="119"/>
  <c r="B169" i="111"/>
  <c r="B159" i="111"/>
  <c r="B289" i="111"/>
  <c r="B138" i="111"/>
  <c r="B189" i="111" s="1"/>
  <c r="C173" i="114"/>
  <c r="C142" i="114"/>
  <c r="C193" i="114" s="1"/>
  <c r="C163" i="114"/>
  <c r="F243" i="121"/>
  <c r="F242" i="121"/>
  <c r="F232" i="121"/>
  <c r="F244" i="121"/>
  <c r="F248" i="121"/>
  <c r="F212" i="121"/>
  <c r="F246" i="121"/>
  <c r="F249" i="121"/>
  <c r="F245" i="121"/>
  <c r="G266" i="128"/>
  <c r="G261" i="128"/>
  <c r="G262" i="128"/>
  <c r="G265" i="128"/>
  <c r="G256" i="128"/>
  <c r="G243" i="112"/>
  <c r="G242" i="112"/>
  <c r="G244" i="112"/>
  <c r="G232" i="112"/>
  <c r="G212" i="112"/>
  <c r="G249" i="112"/>
  <c r="G245" i="112"/>
  <c r="G246" i="112"/>
  <c r="G250" i="112"/>
  <c r="F237" i="123"/>
  <c r="F217" i="123"/>
  <c r="F227" i="123"/>
  <c r="D171" i="112"/>
  <c r="D140" i="112"/>
  <c r="D191" i="112" s="1"/>
  <c r="D161" i="112"/>
  <c r="D171" i="113"/>
  <c r="D161" i="113"/>
  <c r="D140" i="113"/>
  <c r="D191" i="113" s="1"/>
  <c r="E240" i="113"/>
  <c r="E220" i="113"/>
  <c r="E230" i="113"/>
  <c r="H259" i="112"/>
  <c r="B93" i="120"/>
  <c r="B113" i="120" s="1"/>
  <c r="B118" i="120"/>
  <c r="F247" i="111"/>
  <c r="F242" i="111"/>
  <c r="F232" i="111"/>
  <c r="F212" i="111"/>
  <c r="F245" i="111"/>
  <c r="F246" i="111"/>
  <c r="F249" i="111"/>
  <c r="G250" i="120"/>
  <c r="G242" i="120"/>
  <c r="G232" i="120"/>
  <c r="G244" i="120"/>
  <c r="G248" i="120"/>
  <c r="G212" i="120"/>
  <c r="G245" i="120"/>
  <c r="G249" i="120"/>
  <c r="G246" i="120"/>
  <c r="F180" i="122"/>
  <c r="F176" i="122"/>
  <c r="F135" i="122"/>
  <c r="F186" i="122" s="1"/>
  <c r="F166" i="122"/>
  <c r="F182" i="122"/>
  <c r="F178" i="122"/>
  <c r="F183" i="122"/>
  <c r="F179" i="122"/>
  <c r="F184" i="122"/>
  <c r="B93" i="114"/>
  <c r="B113" i="114" s="1"/>
  <c r="B118" i="114"/>
  <c r="E169" i="110"/>
  <c r="E159" i="110"/>
  <c r="E289" i="110"/>
  <c r="E138" i="110"/>
  <c r="E189" i="110" s="1"/>
  <c r="E123" i="125"/>
  <c r="E167" i="125"/>
  <c r="E157" i="125"/>
  <c r="E136" i="125"/>
  <c r="E187" i="125" s="1"/>
  <c r="E287" i="125"/>
  <c r="F266" i="128"/>
  <c r="F262" i="128"/>
  <c r="F261" i="128"/>
  <c r="F265" i="128"/>
  <c r="F256" i="128"/>
  <c r="E171" i="120"/>
  <c r="E140" i="120"/>
  <c r="E191" i="120" s="1"/>
  <c r="E161" i="120"/>
  <c r="F261" i="113"/>
  <c r="F266" i="113"/>
  <c r="F265" i="113"/>
  <c r="F262" i="113"/>
  <c r="F256" i="113"/>
  <c r="E202" i="135"/>
  <c r="E198" i="135" s="1"/>
  <c r="E236" i="135"/>
  <c r="E226" i="135"/>
  <c r="E216" i="135"/>
  <c r="E200" i="116"/>
  <c r="E233" i="116"/>
  <c r="E223" i="116"/>
  <c r="E213" i="116"/>
  <c r="E202" i="119"/>
  <c r="E226" i="119"/>
  <c r="E216" i="119"/>
  <c r="E236" i="119"/>
  <c r="D174" i="125"/>
  <c r="D143" i="125"/>
  <c r="D194" i="125" s="1"/>
  <c r="D164" i="125"/>
  <c r="G259" i="125"/>
  <c r="F258" i="121"/>
  <c r="G237" i="110"/>
  <c r="G227" i="110"/>
  <c r="G217" i="110"/>
  <c r="F265" i="135"/>
  <c r="F261" i="135"/>
  <c r="F262" i="135"/>
  <c r="F266" i="135"/>
  <c r="F256" i="135"/>
  <c r="C100" i="140"/>
  <c r="C120" i="110"/>
  <c r="C98" i="110"/>
  <c r="E203" i="136"/>
  <c r="B53" i="126"/>
  <c r="F223" i="134"/>
  <c r="F213" i="134"/>
  <c r="F200" i="134"/>
  <c r="F233" i="134"/>
  <c r="B93" i="124"/>
  <c r="B113" i="124" s="1"/>
  <c r="B118" i="124"/>
  <c r="E167" i="134"/>
  <c r="E157" i="134"/>
  <c r="E136" i="134"/>
  <c r="E187" i="134" s="1"/>
  <c r="E287" i="134"/>
  <c r="E123" i="134"/>
  <c r="E177" i="134"/>
  <c r="G262" i="111"/>
  <c r="G266" i="111"/>
  <c r="G261" i="111"/>
  <c r="G265" i="111"/>
  <c r="G256" i="111"/>
  <c r="E207" i="136"/>
  <c r="E240" i="136"/>
  <c r="E230" i="136"/>
  <c r="E220" i="136"/>
  <c r="E240" i="111"/>
  <c r="E230" i="111"/>
  <c r="E220" i="111"/>
  <c r="F237" i="131"/>
  <c r="F227" i="131"/>
  <c r="F217" i="131"/>
  <c r="H259" i="127"/>
  <c r="F184" i="130"/>
  <c r="F135" i="130"/>
  <c r="F186" i="130" s="1"/>
  <c r="F176" i="130"/>
  <c r="F166" i="130"/>
  <c r="F179" i="130"/>
  <c r="F183" i="130"/>
  <c r="F180" i="130"/>
  <c r="E157" i="118"/>
  <c r="E136" i="118"/>
  <c r="E187" i="118" s="1"/>
  <c r="E287" i="118"/>
  <c r="E167" i="118"/>
  <c r="E123" i="118"/>
  <c r="E177" i="118" s="1"/>
  <c r="G242" i="132"/>
  <c r="G232" i="132"/>
  <c r="G248" i="132"/>
  <c r="G244" i="132"/>
  <c r="G212" i="132"/>
  <c r="G245" i="132"/>
  <c r="G249" i="132"/>
  <c r="G247" i="132"/>
  <c r="G246" i="132"/>
  <c r="G250" i="132"/>
  <c r="F242" i="129"/>
  <c r="F232" i="129"/>
  <c r="F212" i="129"/>
  <c r="F250" i="129"/>
  <c r="F249" i="129"/>
  <c r="F245" i="129"/>
  <c r="F246" i="129"/>
  <c r="D173" i="112"/>
  <c r="D142" i="112"/>
  <c r="D193" i="112" s="1"/>
  <c r="D163" i="112"/>
  <c r="E174" i="126"/>
  <c r="E143" i="126"/>
  <c r="E194" i="126" s="1"/>
  <c r="E164" i="126"/>
  <c r="H247" i="110"/>
  <c r="H242" i="110"/>
  <c r="H232" i="110"/>
  <c r="H244" i="110"/>
  <c r="H248" i="110"/>
  <c r="H212" i="110"/>
  <c r="H246" i="110"/>
  <c r="H249" i="110"/>
  <c r="H245" i="110"/>
  <c r="F181" i="122"/>
  <c r="G243" i="136"/>
  <c r="G242" i="136"/>
  <c r="G232" i="136"/>
  <c r="G212" i="136"/>
  <c r="G249" i="136"/>
  <c r="G245" i="136"/>
  <c r="G250" i="136"/>
  <c r="G247" i="136"/>
  <c r="G246" i="136"/>
  <c r="F247" i="130"/>
  <c r="F237" i="130"/>
  <c r="F227" i="130"/>
  <c r="F217" i="130"/>
  <c r="E170" i="126"/>
  <c r="E160" i="126"/>
  <c r="E139" i="126"/>
  <c r="E190" i="126" s="1"/>
  <c r="E290" i="126"/>
  <c r="D170" i="123"/>
  <c r="D160" i="123"/>
  <c r="D290" i="123"/>
  <c r="D139" i="123"/>
  <c r="D190" i="123" s="1"/>
  <c r="E233" i="133"/>
  <c r="E223" i="133"/>
  <c r="E213" i="133"/>
  <c r="G243" i="111"/>
  <c r="G242" i="111"/>
  <c r="G232" i="111"/>
  <c r="G212" i="111"/>
  <c r="G245" i="111"/>
  <c r="G249" i="111"/>
  <c r="G250" i="111"/>
  <c r="G247" i="111"/>
  <c r="G246" i="111"/>
  <c r="F242" i="118"/>
  <c r="F232" i="118"/>
  <c r="F244" i="118"/>
  <c r="F248" i="118"/>
  <c r="F212" i="118"/>
  <c r="F245" i="118"/>
  <c r="F249" i="118"/>
  <c r="C160" i="124"/>
  <c r="C290" i="124"/>
  <c r="C139" i="124"/>
  <c r="C190" i="124" s="1"/>
  <c r="C170" i="124"/>
  <c r="D239" i="123"/>
  <c r="D219" i="123"/>
  <c r="D229" i="123"/>
  <c r="C289" i="134"/>
  <c r="C169" i="134"/>
  <c r="C159" i="134"/>
  <c r="C138" i="134"/>
  <c r="C189" i="134" s="1"/>
  <c r="C126" i="134"/>
  <c r="C159" i="129"/>
  <c r="C138" i="129"/>
  <c r="C189" i="129" s="1"/>
  <c r="C169" i="129"/>
  <c r="C289" i="129"/>
  <c r="D174" i="121"/>
  <c r="D143" i="121"/>
  <c r="D194" i="121" s="1"/>
  <c r="D164" i="121"/>
  <c r="D207" i="127"/>
  <c r="D239" i="127"/>
  <c r="D219" i="127"/>
  <c r="D229" i="127"/>
  <c r="F258" i="118"/>
  <c r="E237" i="111"/>
  <c r="E227" i="111"/>
  <c r="E217" i="111"/>
  <c r="D174" i="124"/>
  <c r="D143" i="124"/>
  <c r="D194" i="124" s="1"/>
  <c r="D164" i="124"/>
  <c r="D174" i="130"/>
  <c r="D164" i="130"/>
  <c r="D143" i="130"/>
  <c r="D194" i="130" s="1"/>
  <c r="D130" i="130"/>
  <c r="C93" i="124"/>
  <c r="C113" i="124" s="1"/>
  <c r="C118" i="124"/>
  <c r="F233" i="110"/>
  <c r="F223" i="110"/>
  <c r="F213" i="110"/>
  <c r="F200" i="110"/>
  <c r="F243" i="110" s="1"/>
  <c r="D174" i="136"/>
  <c r="D164" i="136"/>
  <c r="D143" i="136"/>
  <c r="D194" i="136" s="1"/>
  <c r="D130" i="136"/>
  <c r="D157" i="114"/>
  <c r="E136" i="127"/>
  <c r="E187" i="127" s="1"/>
  <c r="E287" i="127"/>
  <c r="E123" i="127"/>
  <c r="E177" i="127" s="1"/>
  <c r="E157" i="127"/>
  <c r="E167" i="127"/>
  <c r="B53" i="121"/>
  <c r="E258" i="114"/>
  <c r="E207" i="135"/>
  <c r="E240" i="135"/>
  <c r="E220" i="135"/>
  <c r="E230" i="135"/>
  <c r="B93" i="121"/>
  <c r="B113" i="121" s="1"/>
  <c r="B118" i="121"/>
  <c r="F258" i="111"/>
  <c r="B53" i="135"/>
  <c r="F261" i="123"/>
  <c r="F265" i="123"/>
  <c r="F266" i="123"/>
  <c r="F262" i="123"/>
  <c r="F256" i="123"/>
  <c r="B38" i="110"/>
  <c r="B23" i="110"/>
  <c r="B58" i="110"/>
  <c r="B39" i="110"/>
  <c r="D235" i="113"/>
  <c r="D225" i="113"/>
  <c r="D215" i="113"/>
  <c r="E236" i="121"/>
  <c r="E226" i="121"/>
  <c r="E216" i="121"/>
  <c r="D235" i="124"/>
  <c r="D215" i="124"/>
  <c r="D225" i="124"/>
  <c r="B100" i="140"/>
  <c r="B120" i="110"/>
  <c r="B182" i="130"/>
  <c r="B172" i="130"/>
  <c r="B131" i="140"/>
  <c r="B162" i="130"/>
  <c r="B141" i="130"/>
  <c r="B192" i="130" s="1"/>
  <c r="C173" i="126"/>
  <c r="C142" i="126"/>
  <c r="C193" i="126" s="1"/>
  <c r="C163" i="126"/>
  <c r="D126" i="126"/>
  <c r="B169" i="118"/>
  <c r="B159" i="118"/>
  <c r="B289" i="118"/>
  <c r="B138" i="118"/>
  <c r="B189" i="118" s="1"/>
  <c r="D207" i="136"/>
  <c r="D239" i="112"/>
  <c r="D219" i="112"/>
  <c r="D229" i="112"/>
  <c r="D239" i="131"/>
  <c r="D219" i="131"/>
  <c r="D229" i="131"/>
  <c r="C130" i="123"/>
  <c r="C125" i="127"/>
  <c r="D203" i="123"/>
  <c r="V121" i="110"/>
  <c r="C125" i="126"/>
  <c r="D239" i="134"/>
  <c r="D219" i="134"/>
  <c r="D229" i="134"/>
  <c r="D239" i="136"/>
  <c r="D219" i="136"/>
  <c r="D229" i="136"/>
  <c r="F123" i="132"/>
  <c r="F181" i="132" s="1"/>
  <c r="F171" i="132"/>
  <c r="F161" i="132"/>
  <c r="F140" i="132"/>
  <c r="F191" i="132" s="1"/>
  <c r="E287" i="123"/>
  <c r="E136" i="123"/>
  <c r="E187" i="123" s="1"/>
  <c r="E157" i="123"/>
  <c r="E123" i="123"/>
  <c r="E167" i="123"/>
  <c r="D125" i="132"/>
  <c r="D170" i="132"/>
  <c r="D160" i="132"/>
  <c r="D290" i="132"/>
  <c r="D139" i="132"/>
  <c r="D190" i="132" s="1"/>
  <c r="E207" i="124"/>
  <c r="E240" i="124"/>
  <c r="E230" i="124"/>
  <c r="E220" i="124"/>
  <c r="E240" i="123"/>
  <c r="E230" i="123"/>
  <c r="E220" i="123"/>
  <c r="E233" i="115"/>
  <c r="E223" i="115"/>
  <c r="E213" i="115"/>
  <c r="E240" i="128"/>
  <c r="E230" i="128"/>
  <c r="E220" i="128"/>
  <c r="G261" i="118"/>
  <c r="G262" i="118"/>
  <c r="G265" i="118"/>
  <c r="G266" i="118"/>
  <c r="G256" i="118"/>
  <c r="F247" i="110"/>
  <c r="F237" i="110"/>
  <c r="F227" i="110"/>
  <c r="F217" i="110"/>
  <c r="G263" i="114"/>
  <c r="B121" i="130"/>
  <c r="H258" i="110"/>
  <c r="D159" i="133"/>
  <c r="D125" i="133"/>
  <c r="D169" i="133"/>
  <c r="D138" i="133"/>
  <c r="D189" i="133" s="1"/>
  <c r="D289" i="133"/>
  <c r="D126" i="133"/>
  <c r="B53" i="132"/>
  <c r="B93" i="127"/>
  <c r="B113" i="127" s="1"/>
  <c r="B118" i="127"/>
  <c r="H259" i="136"/>
  <c r="E200" i="119"/>
  <c r="E246" i="119" s="1"/>
  <c r="E233" i="119"/>
  <c r="E223" i="119"/>
  <c r="E213" i="119"/>
  <c r="E258" i="116"/>
  <c r="E203" i="123"/>
  <c r="E226" i="123"/>
  <c r="E216" i="123"/>
  <c r="E236" i="123"/>
  <c r="G263" i="125"/>
  <c r="B93" i="125"/>
  <c r="B113" i="125" s="1"/>
  <c r="B118" i="125"/>
  <c r="B41" i="133"/>
  <c r="B58" i="133"/>
  <c r="B38" i="133"/>
  <c r="B23" i="133"/>
  <c r="D126" i="118"/>
  <c r="D170" i="118"/>
  <c r="D160" i="118"/>
  <c r="D290" i="118"/>
  <c r="D139" i="118"/>
  <c r="D190" i="118" s="1"/>
  <c r="D125" i="118"/>
  <c r="E207" i="129"/>
  <c r="E240" i="129"/>
  <c r="E230" i="129"/>
  <c r="E220" i="129"/>
  <c r="E181" i="123"/>
  <c r="E171" i="123"/>
  <c r="E161" i="123"/>
  <c r="E140" i="123"/>
  <c r="E191" i="123" s="1"/>
  <c r="E198" i="134"/>
  <c r="H259" i="116"/>
  <c r="D170" i="129"/>
  <c r="D160" i="129"/>
  <c r="D139" i="129"/>
  <c r="D190" i="129" s="1"/>
  <c r="D290" i="129"/>
  <c r="F177" i="134"/>
  <c r="F135" i="134"/>
  <c r="F186" i="134" s="1"/>
  <c r="F176" i="134"/>
  <c r="F166" i="134"/>
  <c r="F182" i="134"/>
  <c r="F178" i="134"/>
  <c r="F179" i="134"/>
  <c r="F180" i="134"/>
  <c r="F183" i="134"/>
  <c r="F184" i="134"/>
  <c r="E198" i="118"/>
  <c r="F243" i="135"/>
  <c r="F242" i="135"/>
  <c r="F232" i="135"/>
  <c r="F212" i="135"/>
  <c r="F249" i="135"/>
  <c r="F245" i="135"/>
  <c r="F250" i="135"/>
  <c r="F242" i="119"/>
  <c r="F232" i="119"/>
  <c r="F244" i="119"/>
  <c r="F248" i="119"/>
  <c r="F212" i="119"/>
  <c r="F250" i="119"/>
  <c r="F245" i="119"/>
  <c r="F249" i="119"/>
  <c r="G177" i="121"/>
  <c r="G135" i="121"/>
  <c r="G186" i="121" s="1"/>
  <c r="G176" i="121"/>
  <c r="G166" i="121"/>
  <c r="G182" i="121"/>
  <c r="G178" i="121"/>
  <c r="G184" i="121"/>
  <c r="G179" i="121"/>
  <c r="G183" i="121"/>
  <c r="G180" i="121"/>
  <c r="G181" i="121"/>
  <c r="D173" i="125"/>
  <c r="D130" i="125"/>
  <c r="D123" i="125" s="1"/>
  <c r="D163" i="125"/>
  <c r="D142" i="125"/>
  <c r="D193" i="125" s="1"/>
  <c r="D130" i="135"/>
  <c r="D173" i="135"/>
  <c r="D142" i="135"/>
  <c r="D193" i="135" s="1"/>
  <c r="D163" i="135"/>
  <c r="D125" i="111"/>
  <c r="D290" i="111"/>
  <c r="D139" i="111"/>
  <c r="D190" i="111" s="1"/>
  <c r="D170" i="111"/>
  <c r="D160" i="111"/>
  <c r="D126" i="111"/>
  <c r="B38" i="123"/>
  <c r="B58" i="123"/>
  <c r="B23" i="123"/>
  <c r="B40" i="123"/>
  <c r="C108" i="130"/>
  <c r="C103" i="130" s="1"/>
  <c r="D167" i="134"/>
  <c r="D157" i="134"/>
  <c r="D287" i="134"/>
  <c r="D136" i="134"/>
  <c r="D187" i="134" s="1"/>
  <c r="E207" i="128"/>
  <c r="E200" i="128" s="1"/>
  <c r="D123" i="130"/>
  <c r="D177" i="130" s="1"/>
  <c r="D167" i="130"/>
  <c r="D136" i="130"/>
  <c r="D187" i="130" s="1"/>
  <c r="D157" i="130"/>
  <c r="D287" i="130"/>
  <c r="F266" i="122"/>
  <c r="F262" i="122"/>
  <c r="F261" i="122"/>
  <c r="F265" i="122"/>
  <c r="F256" i="122"/>
  <c r="C290" i="120"/>
  <c r="C173" i="115"/>
  <c r="C142" i="115"/>
  <c r="C193" i="115" s="1"/>
  <c r="C163" i="115"/>
  <c r="D239" i="118"/>
  <c r="D219" i="118"/>
  <c r="D229" i="118"/>
  <c r="D236" i="135"/>
  <c r="D226" i="135"/>
  <c r="D216" i="135"/>
  <c r="D235" i="136"/>
  <c r="D225" i="136"/>
  <c r="D215" i="136"/>
  <c r="E258" i="129"/>
  <c r="G200" i="121"/>
  <c r="G233" i="121"/>
  <c r="G223" i="121"/>
  <c r="G213" i="121"/>
  <c r="F266" i="125"/>
  <c r="F262" i="125"/>
  <c r="F261" i="125"/>
  <c r="F265" i="125"/>
  <c r="F256" i="125"/>
  <c r="E123" i="131"/>
  <c r="E167" i="131"/>
  <c r="E157" i="131"/>
  <c r="E136" i="131"/>
  <c r="E187" i="131" s="1"/>
  <c r="E287" i="131"/>
  <c r="D110" i="140"/>
  <c r="D108" i="110"/>
  <c r="D103" i="110" s="1"/>
  <c r="C126" i="112"/>
  <c r="B53" i="129"/>
  <c r="D174" i="118"/>
  <c r="D143" i="118"/>
  <c r="D194" i="118" s="1"/>
  <c r="D164" i="118"/>
  <c r="D207" i="113"/>
  <c r="E235" i="132"/>
  <c r="E225" i="132"/>
  <c r="E215" i="132"/>
  <c r="D174" i="116"/>
  <c r="D143" i="116"/>
  <c r="D194" i="116" s="1"/>
  <c r="D164" i="116"/>
  <c r="C125" i="111"/>
  <c r="C130" i="118"/>
  <c r="E235" i="126"/>
  <c r="E225" i="126"/>
  <c r="E215" i="126"/>
  <c r="D207" i="133"/>
  <c r="D239" i="133"/>
  <c r="D229" i="133"/>
  <c r="D219" i="133"/>
  <c r="D239" i="113"/>
  <c r="D229" i="113"/>
  <c r="D219" i="113"/>
  <c r="D125" i="121"/>
  <c r="B289" i="112"/>
  <c r="B138" i="112"/>
  <c r="B189" i="112" s="1"/>
  <c r="B159" i="112"/>
  <c r="B169" i="112"/>
  <c r="D235" i="128"/>
  <c r="D225" i="128"/>
  <c r="D215" i="128"/>
  <c r="D203" i="128"/>
  <c r="B53" i="125"/>
  <c r="G247" i="119"/>
  <c r="G242" i="119"/>
  <c r="G232" i="119"/>
  <c r="G248" i="119"/>
  <c r="G244" i="119"/>
  <c r="G212" i="119"/>
  <c r="G245" i="119"/>
  <c r="G249" i="119"/>
  <c r="G250" i="119"/>
  <c r="G246" i="119"/>
  <c r="D157" i="125"/>
  <c r="D287" i="125"/>
  <c r="D136" i="125"/>
  <c r="D187" i="125" s="1"/>
  <c r="D167" i="125"/>
  <c r="F181" i="133"/>
  <c r="F135" i="133"/>
  <c r="F186" i="133" s="1"/>
  <c r="F176" i="133"/>
  <c r="F166" i="133"/>
  <c r="F182" i="133"/>
  <c r="F178" i="133"/>
  <c r="F179" i="133"/>
  <c r="F183" i="133"/>
  <c r="F184" i="133"/>
  <c r="F180" i="133"/>
  <c r="D123" i="129"/>
  <c r="D180" i="129" s="1"/>
  <c r="D167" i="129"/>
  <c r="D157" i="129"/>
  <c r="D136" i="129"/>
  <c r="D187" i="129" s="1"/>
  <c r="D287" i="129"/>
  <c r="D290" i="136"/>
  <c r="D170" i="136"/>
  <c r="D160" i="136"/>
  <c r="D139" i="136"/>
  <c r="D190" i="136" s="1"/>
  <c r="E174" i="132"/>
  <c r="E164" i="132"/>
  <c r="E143" i="132"/>
  <c r="E194" i="132" s="1"/>
  <c r="E130" i="132"/>
  <c r="E123" i="132" s="1"/>
  <c r="E177" i="132" s="1"/>
  <c r="G263" i="124"/>
  <c r="B53" i="118"/>
  <c r="H259" i="121"/>
  <c r="G123" i="110"/>
  <c r="G181" i="110" s="1"/>
  <c r="G171" i="110"/>
  <c r="G161" i="110"/>
  <c r="G140" i="110"/>
  <c r="G191" i="110" s="1"/>
  <c r="E287" i="113"/>
  <c r="E123" i="113"/>
  <c r="E167" i="113"/>
  <c r="E136" i="113"/>
  <c r="E187" i="113" s="1"/>
  <c r="E157" i="113"/>
  <c r="F247" i="134"/>
  <c r="F237" i="134"/>
  <c r="F227" i="134"/>
  <c r="F217" i="134"/>
  <c r="G258" i="115"/>
  <c r="G198" i="115"/>
  <c r="E202" i="113"/>
  <c r="D171" i="128"/>
  <c r="D140" i="128"/>
  <c r="D191" i="128" s="1"/>
  <c r="D161" i="128"/>
  <c r="E240" i="115"/>
  <c r="E220" i="115"/>
  <c r="E230" i="115"/>
  <c r="F243" i="120"/>
  <c r="F242" i="120"/>
  <c r="F232" i="120"/>
  <c r="F248" i="120"/>
  <c r="F244" i="120"/>
  <c r="F212" i="120"/>
  <c r="F245" i="120"/>
  <c r="F249" i="120"/>
  <c r="B53" i="111"/>
  <c r="C93" i="127"/>
  <c r="C113" i="127" s="1"/>
  <c r="C118" i="127"/>
  <c r="G247" i="120"/>
  <c r="G237" i="120"/>
  <c r="G227" i="120"/>
  <c r="G217" i="120"/>
  <c r="E176" i="129"/>
  <c r="E135" i="129"/>
  <c r="E186" i="129" s="1"/>
  <c r="E166" i="129"/>
  <c r="E183" i="129"/>
  <c r="E179" i="129"/>
  <c r="E180" i="129"/>
  <c r="F258" i="110"/>
  <c r="E233" i="111"/>
  <c r="E223" i="111"/>
  <c r="E213" i="111"/>
  <c r="E200" i="111"/>
  <c r="E243" i="111" s="1"/>
  <c r="E200" i="135"/>
  <c r="E243" i="135" s="1"/>
  <c r="E233" i="135"/>
  <c r="E223" i="135"/>
  <c r="E213" i="135"/>
  <c r="F223" i="132"/>
  <c r="F213" i="132"/>
  <c r="F233" i="132"/>
  <c r="F200" i="132"/>
  <c r="F243" i="132" s="1"/>
  <c r="E181" i="135"/>
  <c r="E135" i="135"/>
  <c r="E186" i="135" s="1"/>
  <c r="E176" i="135"/>
  <c r="E166" i="135"/>
  <c r="E179" i="135"/>
  <c r="E180" i="135"/>
  <c r="E184" i="135"/>
  <c r="E123" i="126"/>
  <c r="E167" i="126"/>
  <c r="E157" i="126"/>
  <c r="E287" i="126"/>
  <c r="E136" i="126"/>
  <c r="E187" i="126" s="1"/>
  <c r="B41" i="110"/>
  <c r="F181" i="127"/>
  <c r="F176" i="127"/>
  <c r="F135" i="127"/>
  <c r="F186" i="127" s="1"/>
  <c r="F166" i="127"/>
  <c r="F179" i="127"/>
  <c r="F183" i="127"/>
  <c r="F184" i="127"/>
  <c r="F180" i="127"/>
  <c r="F200" i="131"/>
  <c r="F213" i="131"/>
  <c r="F233" i="131"/>
  <c r="F223" i="131"/>
  <c r="F177" i="129"/>
  <c r="F135" i="129"/>
  <c r="F186" i="129" s="1"/>
  <c r="F176" i="129"/>
  <c r="F166" i="129"/>
  <c r="F179" i="129"/>
  <c r="F183" i="129"/>
  <c r="F180" i="129"/>
  <c r="F184" i="129"/>
  <c r="B93" i="111"/>
  <c r="B113" i="111" s="1"/>
  <c r="B118" i="111"/>
  <c r="F258" i="120"/>
  <c r="F198" i="120"/>
  <c r="F243" i="125"/>
  <c r="F242" i="125"/>
  <c r="F232" i="125"/>
  <c r="F248" i="125"/>
  <c r="F244" i="125"/>
  <c r="F212" i="125"/>
  <c r="F250" i="125"/>
  <c r="F245" i="125"/>
  <c r="F249" i="125"/>
  <c r="C53" i="110"/>
  <c r="H176" i="110"/>
  <c r="H135" i="110"/>
  <c r="H186" i="110" s="1"/>
  <c r="H166" i="110"/>
  <c r="H182" i="110"/>
  <c r="H178" i="110"/>
  <c r="H183" i="110"/>
  <c r="H181" i="110"/>
  <c r="H179" i="110"/>
  <c r="H184" i="110"/>
  <c r="H180" i="110"/>
  <c r="F200" i="115"/>
  <c r="F233" i="115"/>
  <c r="F223" i="115"/>
  <c r="F213" i="115"/>
  <c r="D125" i="130"/>
  <c r="B98" i="133"/>
  <c r="B120" i="133"/>
  <c r="B53" i="136"/>
  <c r="D174" i="114"/>
  <c r="D143" i="114"/>
  <c r="D194" i="114" s="1"/>
  <c r="D164" i="114"/>
  <c r="D130" i="114"/>
  <c r="E171" i="135"/>
  <c r="E161" i="135"/>
  <c r="E140" i="135"/>
  <c r="E191" i="135" s="1"/>
  <c r="B121" i="123"/>
  <c r="B98" i="123"/>
  <c r="B53" i="127"/>
  <c r="G258" i="120"/>
  <c r="G198" i="120"/>
  <c r="G263" i="134"/>
  <c r="E207" i="123"/>
  <c r="D125" i="127"/>
  <c r="F243" i="124"/>
  <c r="F242" i="124"/>
  <c r="F232" i="124"/>
  <c r="F248" i="124"/>
  <c r="F244" i="124"/>
  <c r="F212" i="124"/>
  <c r="F246" i="124"/>
  <c r="F249" i="124"/>
  <c r="F245" i="124"/>
  <c r="C159" i="127"/>
  <c r="C289" i="127"/>
  <c r="C138" i="127"/>
  <c r="C189" i="127" s="1"/>
  <c r="C169" i="127"/>
  <c r="C126" i="127"/>
  <c r="C173" i="120"/>
  <c r="C130" i="120"/>
  <c r="C163" i="120"/>
  <c r="C142" i="120"/>
  <c r="C193" i="120" s="1"/>
  <c r="E235" i="121"/>
  <c r="E225" i="121"/>
  <c r="E215" i="121"/>
  <c r="E203" i="121"/>
  <c r="V100" i="140"/>
  <c r="V120" i="110"/>
  <c r="V98" i="110"/>
  <c r="C290" i="128"/>
  <c r="D239" i="119"/>
  <c r="D219" i="119"/>
  <c r="D229" i="119"/>
  <c r="G266" i="116"/>
  <c r="G265" i="116"/>
  <c r="G262" i="116"/>
  <c r="G261" i="116"/>
  <c r="G256" i="116"/>
  <c r="E240" i="120"/>
  <c r="E220" i="120"/>
  <c r="E230" i="120"/>
  <c r="B93" i="132"/>
  <c r="B113" i="132" s="1"/>
  <c r="B118" i="132"/>
  <c r="E237" i="113"/>
  <c r="E217" i="113"/>
  <c r="E227" i="113"/>
  <c r="E177" i="116"/>
  <c r="E135" i="116"/>
  <c r="E186" i="116" s="1"/>
  <c r="E176" i="116"/>
  <c r="E166" i="116"/>
  <c r="E182" i="116"/>
  <c r="E178" i="116"/>
  <c r="E183" i="116"/>
  <c r="E180" i="116"/>
  <c r="E179" i="116"/>
  <c r="D170" i="133"/>
  <c r="D160" i="133"/>
  <c r="D139" i="133"/>
  <c r="D190" i="133" s="1"/>
  <c r="D290" i="133"/>
  <c r="E202" i="127"/>
  <c r="E240" i="127"/>
  <c r="E230" i="127"/>
  <c r="E220" i="127"/>
  <c r="F265" i="134"/>
  <c r="F261" i="134"/>
  <c r="F262" i="134"/>
  <c r="F266" i="134"/>
  <c r="F256" i="134"/>
  <c r="D171" i="133"/>
  <c r="D161" i="133"/>
  <c r="D140" i="133"/>
  <c r="D191" i="133" s="1"/>
  <c r="D124" i="140"/>
  <c r="D197" i="140" s="1"/>
  <c r="D168" i="140"/>
  <c r="D158" i="140"/>
  <c r="D137" i="140"/>
  <c r="D188" i="140" s="1"/>
  <c r="D288" i="140"/>
  <c r="D240" i="129"/>
  <c r="D220" i="129"/>
  <c r="D230" i="129"/>
  <c r="C130" i="136"/>
  <c r="C173" i="136"/>
  <c r="C163" i="136"/>
  <c r="C142" i="136"/>
  <c r="C193" i="136" s="1"/>
  <c r="C290" i="122"/>
  <c r="C139" i="122"/>
  <c r="C190" i="122" s="1"/>
  <c r="C170" i="122"/>
  <c r="C160" i="122"/>
  <c r="D225" i="122"/>
  <c r="D215" i="122"/>
  <c r="D235" i="122"/>
  <c r="D202" i="122"/>
  <c r="D203" i="122"/>
  <c r="D235" i="114"/>
  <c r="D225" i="114"/>
  <c r="D215" i="114"/>
  <c r="C174" i="135"/>
  <c r="C143" i="135"/>
  <c r="C194" i="135" s="1"/>
  <c r="C164" i="135"/>
  <c r="D203" i="132"/>
  <c r="D203" i="124"/>
  <c r="C173" i="129"/>
  <c r="C142" i="129"/>
  <c r="C193" i="129" s="1"/>
  <c r="C163" i="129"/>
  <c r="C160" i="113"/>
  <c r="D239" i="132"/>
  <c r="D219" i="132"/>
  <c r="D229" i="132"/>
  <c r="D207" i="111"/>
  <c r="D239" i="111"/>
  <c r="D219" i="111"/>
  <c r="D229" i="111"/>
  <c r="C289" i="126"/>
  <c r="C169" i="126"/>
  <c r="C159" i="126"/>
  <c r="C138" i="126"/>
  <c r="C189" i="126" s="1"/>
  <c r="C126" i="126"/>
  <c r="B173" i="136"/>
  <c r="B163" i="136"/>
  <c r="B142" i="136"/>
  <c r="B193" i="136" s="1"/>
  <c r="G243" i="125"/>
  <c r="G242" i="125"/>
  <c r="G232" i="125"/>
  <c r="G244" i="125"/>
  <c r="G248" i="125"/>
  <c r="G212" i="125"/>
  <c r="G249" i="125"/>
  <c r="G245" i="125"/>
  <c r="G250" i="125"/>
  <c r="G246" i="125"/>
  <c r="E171" i="115"/>
  <c r="E161" i="115"/>
  <c r="E140" i="115"/>
  <c r="E191" i="115" s="1"/>
  <c r="G259" i="122"/>
  <c r="E171" i="124"/>
  <c r="E161" i="124"/>
  <c r="E140" i="124"/>
  <c r="E191" i="124" s="1"/>
  <c r="E123" i="124"/>
  <c r="E198" i="112"/>
  <c r="E258" i="118"/>
  <c r="E236" i="124"/>
  <c r="E226" i="124"/>
  <c r="E216" i="124"/>
  <c r="D174" i="123"/>
  <c r="D164" i="123"/>
  <c r="D143" i="123"/>
  <c r="D194" i="123" s="1"/>
  <c r="F258" i="132"/>
  <c r="E200" i="130"/>
  <c r="E250" i="130" s="1"/>
  <c r="E233" i="130"/>
  <c r="E223" i="130"/>
  <c r="E213" i="130"/>
  <c r="G259" i="114"/>
  <c r="F243" i="111"/>
  <c r="G243" i="120"/>
  <c r="G263" i="131"/>
  <c r="D170" i="119"/>
  <c r="D290" i="119"/>
  <c r="D139" i="119"/>
  <c r="D190" i="119" s="1"/>
  <c r="D160" i="119"/>
  <c r="E240" i="130"/>
  <c r="E220" i="130"/>
  <c r="E230" i="130"/>
  <c r="D125" i="136"/>
  <c r="D171" i="122"/>
  <c r="D161" i="122"/>
  <c r="D140" i="122"/>
  <c r="D191" i="122" s="1"/>
  <c r="B53" i="134"/>
  <c r="D138" i="119"/>
  <c r="D189" i="119" s="1"/>
  <c r="D289" i="119"/>
  <c r="D159" i="119"/>
  <c r="D169" i="119"/>
  <c r="D125" i="119"/>
  <c r="D126" i="119"/>
  <c r="F247" i="115"/>
  <c r="F237" i="115"/>
  <c r="F217" i="115"/>
  <c r="F227" i="115"/>
  <c r="E202" i="123"/>
  <c r="G259" i="127"/>
  <c r="E216" i="136"/>
  <c r="E226" i="136"/>
  <c r="E236" i="136"/>
  <c r="E237" i="112"/>
  <c r="E217" i="112"/>
  <c r="E227" i="112"/>
  <c r="E258" i="111"/>
  <c r="E157" i="121"/>
  <c r="E167" i="121"/>
  <c r="E136" i="121"/>
  <c r="E187" i="121" s="1"/>
  <c r="E287" i="121"/>
  <c r="B93" i="131"/>
  <c r="B113" i="131" s="1"/>
  <c r="B118" i="131"/>
  <c r="E237" i="114"/>
  <c r="E227" i="114"/>
  <c r="E217" i="114"/>
  <c r="F258" i="124"/>
  <c r="E181" i="131"/>
  <c r="E171" i="131"/>
  <c r="E140" i="131"/>
  <c r="E191" i="131" s="1"/>
  <c r="E161" i="131"/>
  <c r="D167" i="123"/>
  <c r="D157" i="123"/>
  <c r="D136" i="123"/>
  <c r="D187" i="123" s="1"/>
  <c r="D287" i="123"/>
  <c r="E198" i="129"/>
  <c r="B93" i="129"/>
  <c r="B113" i="129" s="1"/>
  <c r="B118" i="129"/>
  <c r="E200" i="114"/>
  <c r="E247" i="114" s="1"/>
  <c r="E233" i="114"/>
  <c r="E223" i="114"/>
  <c r="E213" i="114"/>
  <c r="D171" i="132"/>
  <c r="D161" i="132"/>
  <c r="D140" i="132"/>
  <c r="D191" i="132" s="1"/>
  <c r="G247" i="118"/>
  <c r="G242" i="118"/>
  <c r="G232" i="118"/>
  <c r="G244" i="118"/>
  <c r="G248" i="118"/>
  <c r="G212" i="118"/>
  <c r="G245" i="118"/>
  <c r="G249" i="118"/>
  <c r="G246" i="118"/>
  <c r="G250" i="118"/>
  <c r="E183" i="135"/>
  <c r="B93" i="126"/>
  <c r="B113" i="126" s="1"/>
  <c r="B118" i="126"/>
  <c r="E203" i="134"/>
  <c r="F202" i="115"/>
  <c r="F198" i="115" s="1"/>
  <c r="F250" i="115"/>
  <c r="F240" i="115"/>
  <c r="F220" i="115"/>
  <c r="F230" i="115"/>
  <c r="D130" i="118"/>
  <c r="D126" i="112"/>
  <c r="D170" i="112"/>
  <c r="D160" i="112"/>
  <c r="D139" i="112"/>
  <c r="D190" i="112" s="1"/>
  <c r="D290" i="112"/>
  <c r="D125" i="112"/>
  <c r="B40" i="110"/>
  <c r="F243" i="118"/>
  <c r="F243" i="127"/>
  <c r="F242" i="127"/>
  <c r="F232" i="127"/>
  <c r="F212" i="127"/>
  <c r="F245" i="127"/>
  <c r="F249" i="127"/>
  <c r="D207" i="129"/>
  <c r="D239" i="129"/>
  <c r="D229" i="129"/>
  <c r="D219" i="129"/>
  <c r="D240" i="111"/>
  <c r="D220" i="111"/>
  <c r="D230" i="111"/>
  <c r="B93" i="115"/>
  <c r="B113" i="115" s="1"/>
  <c r="B118" i="115"/>
  <c r="F258" i="133"/>
  <c r="E198" i="136"/>
  <c r="F242" i="112"/>
  <c r="F244" i="112"/>
  <c r="F232" i="112"/>
  <c r="F212" i="112"/>
  <c r="F245" i="112"/>
  <c r="F246" i="112"/>
  <c r="F249" i="112"/>
  <c r="E181" i="119"/>
  <c r="E171" i="119"/>
  <c r="E140" i="119"/>
  <c r="E191" i="119" s="1"/>
  <c r="E161" i="119"/>
  <c r="F177" i="116"/>
  <c r="F176" i="116"/>
  <c r="F135" i="116"/>
  <c r="F186" i="116" s="1"/>
  <c r="F166" i="116"/>
  <c r="F182" i="116"/>
  <c r="F178" i="116"/>
  <c r="F183" i="116"/>
  <c r="F179" i="116"/>
  <c r="F180" i="116"/>
  <c r="F184" i="116"/>
  <c r="F180" i="114"/>
  <c r="F176" i="114"/>
  <c r="F135" i="114"/>
  <c r="F186" i="114" s="1"/>
  <c r="F166" i="114"/>
  <c r="F183" i="114"/>
  <c r="F179" i="114"/>
  <c r="F181" i="114"/>
  <c r="F184" i="114"/>
  <c r="D125" i="124"/>
  <c r="D160" i="124"/>
  <c r="D139" i="124"/>
  <c r="D190" i="124" s="1"/>
  <c r="D290" i="124"/>
  <c r="D170" i="124"/>
  <c r="E207" i="125"/>
  <c r="E240" i="125"/>
  <c r="E220" i="125"/>
  <c r="E230" i="125"/>
  <c r="E236" i="129"/>
  <c r="E226" i="129"/>
  <c r="E216" i="129"/>
  <c r="F177" i="113"/>
  <c r="F176" i="113"/>
  <c r="F135" i="113"/>
  <c r="F186" i="113" s="1"/>
  <c r="F166" i="113"/>
  <c r="F183" i="113"/>
  <c r="F184" i="113"/>
  <c r="F181" i="113"/>
  <c r="F180" i="113"/>
  <c r="F179" i="113"/>
  <c r="B53" i="130"/>
  <c r="C171" i="134"/>
  <c r="C140" i="134"/>
  <c r="C191" i="134" s="1"/>
  <c r="C161" i="134"/>
  <c r="D225" i="132"/>
  <c r="D215" i="132"/>
  <c r="D235" i="132"/>
  <c r="C174" i="134"/>
  <c r="C143" i="134"/>
  <c r="C194" i="134" s="1"/>
  <c r="C164" i="134"/>
  <c r="D235" i="125"/>
  <c r="D225" i="125"/>
  <c r="D215" i="125"/>
  <c r="D240" i="127"/>
  <c r="D220" i="127"/>
  <c r="D230" i="127"/>
  <c r="D239" i="135"/>
  <c r="D219" i="135"/>
  <c r="D229" i="135"/>
  <c r="C170" i="133"/>
  <c r="C290" i="133"/>
  <c r="C160" i="133"/>
  <c r="C139" i="133"/>
  <c r="C190" i="133" s="1"/>
  <c r="C130" i="122"/>
  <c r="C174" i="122"/>
  <c r="C143" i="122"/>
  <c r="C194" i="122" s="1"/>
  <c r="C164" i="122"/>
  <c r="D173" i="110"/>
  <c r="D163" i="110"/>
  <c r="D142" i="110"/>
  <c r="D193" i="110" s="1"/>
  <c r="D215" i="127"/>
  <c r="D235" i="127"/>
  <c r="D225" i="127"/>
  <c r="C173" i="118"/>
  <c r="C142" i="118"/>
  <c r="C193" i="118" s="1"/>
  <c r="C163" i="118"/>
  <c r="D235" i="129"/>
  <c r="D225" i="129"/>
  <c r="D215" i="129"/>
  <c r="D202" i="129"/>
  <c r="D198" i="129" s="1"/>
  <c r="D203" i="129"/>
  <c r="D215" i="130"/>
  <c r="D235" i="130"/>
  <c r="D225" i="130"/>
  <c r="D169" i="126"/>
  <c r="D159" i="126"/>
  <c r="D289" i="126"/>
  <c r="D138" i="126"/>
  <c r="D189" i="126" s="1"/>
  <c r="C138" i="111"/>
  <c r="C189" i="111" s="1"/>
  <c r="C169" i="111"/>
  <c r="C289" i="111"/>
  <c r="C159" i="111"/>
  <c r="C126" i="111"/>
  <c r="D207" i="114"/>
  <c r="B169" i="124"/>
  <c r="B159" i="124"/>
  <c r="B138" i="124"/>
  <c r="B189" i="124" s="1"/>
  <c r="B289" i="124"/>
  <c r="B169" i="128"/>
  <c r="B159" i="128"/>
  <c r="B289" i="128"/>
  <c r="B138" i="128"/>
  <c r="B189" i="128" s="1"/>
  <c r="D239" i="114"/>
  <c r="D229" i="114"/>
  <c r="D219" i="114"/>
  <c r="G263" i="122"/>
  <c r="I263" i="120"/>
  <c r="C93" i="120"/>
  <c r="C113" i="120" s="1"/>
  <c r="C118" i="120"/>
  <c r="G200" i="110"/>
  <c r="G233" i="110"/>
  <c r="G223" i="110"/>
  <c r="G213" i="110"/>
  <c r="E207" i="127"/>
  <c r="E236" i="112"/>
  <c r="E226" i="112"/>
  <c r="E216" i="112"/>
  <c r="D125" i="113"/>
  <c r="D290" i="113"/>
  <c r="D139" i="113"/>
  <c r="D190" i="113" s="1"/>
  <c r="D160" i="113"/>
  <c r="D170" i="113"/>
  <c r="D126" i="113"/>
  <c r="C172" i="140"/>
  <c r="C162" i="140"/>
  <c r="C141" i="140"/>
  <c r="C192" i="140" s="1"/>
  <c r="E237" i="119"/>
  <c r="E227" i="119"/>
  <c r="E217" i="119"/>
  <c r="G243" i="128"/>
  <c r="G242" i="128"/>
  <c r="G232" i="128"/>
  <c r="G212" i="128"/>
  <c r="G245" i="128"/>
  <c r="G250" i="128"/>
  <c r="G249" i="128"/>
  <c r="G247" i="128"/>
  <c r="G246" i="128"/>
  <c r="F243" i="112"/>
  <c r="G259" i="131"/>
  <c r="E123" i="122"/>
  <c r="E167" i="122"/>
  <c r="E157" i="122"/>
  <c r="E136" i="122"/>
  <c r="E187" i="122" s="1"/>
  <c r="E287" i="122"/>
  <c r="F247" i="133"/>
  <c r="F242" i="133"/>
  <c r="F232" i="133"/>
  <c r="F244" i="133"/>
  <c r="F248" i="133"/>
  <c r="F212" i="133"/>
  <c r="F245" i="133"/>
  <c r="F246" i="133"/>
  <c r="F249" i="133"/>
  <c r="F177" i="122"/>
  <c r="G259" i="135"/>
  <c r="B93" i="112"/>
  <c r="B113" i="112" s="1"/>
  <c r="B118" i="112"/>
  <c r="E202" i="133"/>
  <c r="E240" i="133"/>
  <c r="E220" i="133"/>
  <c r="E230" i="133"/>
  <c r="E226" i="113"/>
  <c r="E216" i="113"/>
  <c r="E236" i="113"/>
  <c r="E130" i="121"/>
  <c r="E123" i="121" s="1"/>
  <c r="E174" i="121"/>
  <c r="E143" i="121"/>
  <c r="E194" i="121" s="1"/>
  <c r="E164" i="121"/>
  <c r="D181" i="131"/>
  <c r="D171" i="131"/>
  <c r="D161" i="131"/>
  <c r="D140" i="131"/>
  <c r="D191" i="131" s="1"/>
  <c r="H259" i="119"/>
  <c r="F247" i="122"/>
  <c r="F237" i="122"/>
  <c r="F227" i="122"/>
  <c r="F217" i="122"/>
  <c r="F242" i="136"/>
  <c r="F232" i="136"/>
  <c r="F212" i="136"/>
  <c r="F245" i="136"/>
  <c r="F249" i="136"/>
  <c r="F246" i="136"/>
  <c r="G247" i="125"/>
  <c r="F207" i="116"/>
  <c r="F240" i="116"/>
  <c r="F230" i="116"/>
  <c r="F220" i="116"/>
  <c r="E171" i="126"/>
  <c r="E161" i="126"/>
  <c r="E140" i="126"/>
  <c r="E191" i="126" s="1"/>
  <c r="E184" i="129"/>
  <c r="E287" i="114"/>
  <c r="E136" i="114"/>
  <c r="E187" i="114" s="1"/>
  <c r="E123" i="114"/>
  <c r="E177" i="114" s="1"/>
  <c r="E157" i="114"/>
  <c r="E167" i="114"/>
  <c r="B40" i="133"/>
  <c r="F247" i="136"/>
  <c r="F262" i="119"/>
  <c r="F266" i="119"/>
  <c r="F265" i="119"/>
  <c r="F261" i="119"/>
  <c r="F256" i="119"/>
  <c r="G247" i="112"/>
  <c r="E237" i="134"/>
  <c r="E227" i="134"/>
  <c r="E217" i="134"/>
  <c r="I259" i="110"/>
  <c r="C126" i="124"/>
  <c r="D130" i="123"/>
  <c r="E202" i="124"/>
  <c r="B121" i="115"/>
  <c r="I263" i="126"/>
  <c r="G233" i="115"/>
  <c r="G223" i="115"/>
  <c r="G213" i="115"/>
  <c r="E202" i="122"/>
  <c r="E198" i="122" s="1"/>
  <c r="E236" i="122"/>
  <c r="E226" i="122"/>
  <c r="E216" i="122"/>
  <c r="E202" i="115"/>
  <c r="F247" i="119"/>
  <c r="B93" i="118"/>
  <c r="B113" i="118" s="1"/>
  <c r="B118" i="118"/>
  <c r="F265" i="130"/>
  <c r="F262" i="130"/>
  <c r="F266" i="130"/>
  <c r="F261" i="130"/>
  <c r="F256" i="130"/>
  <c r="F246" i="120"/>
  <c r="H262" i="120"/>
  <c r="H265" i="120"/>
  <c r="H261" i="120"/>
  <c r="H266" i="120"/>
  <c r="H256" i="120"/>
  <c r="C173" i="132"/>
  <c r="C142" i="132"/>
  <c r="C193" i="132" s="1"/>
  <c r="C163" i="132"/>
  <c r="D169" i="110"/>
  <c r="D159" i="110"/>
  <c r="D138" i="110"/>
  <c r="D189" i="110" s="1"/>
  <c r="D289" i="110"/>
  <c r="D125" i="110"/>
  <c r="U110" i="140"/>
  <c r="U108" i="110"/>
  <c r="D160" i="116"/>
  <c r="C290" i="111"/>
  <c r="C170" i="111"/>
  <c r="C139" i="111"/>
  <c r="C190" i="111" s="1"/>
  <c r="C160" i="111"/>
  <c r="C125" i="134"/>
  <c r="C139" i="134"/>
  <c r="C190" i="134" s="1"/>
  <c r="C290" i="134"/>
  <c r="C170" i="134"/>
  <c r="C160" i="134"/>
  <c r="E174" i="110"/>
  <c r="E164" i="110"/>
  <c r="E143" i="110"/>
  <c r="E194" i="110" s="1"/>
  <c r="D120" i="140"/>
  <c r="C53" i="116"/>
  <c r="E171" i="111"/>
  <c r="E140" i="111"/>
  <c r="E191" i="111" s="1"/>
  <c r="E161" i="111"/>
  <c r="U120" i="140"/>
  <c r="E177" i="130"/>
  <c r="E176" i="130"/>
  <c r="E135" i="130"/>
  <c r="E186" i="130" s="1"/>
  <c r="E166" i="130"/>
  <c r="E184" i="130"/>
  <c r="E180" i="130"/>
  <c r="E183" i="130"/>
  <c r="E179" i="130"/>
  <c r="B98" i="130"/>
  <c r="B120" i="130"/>
  <c r="B93" i="113"/>
  <c r="B113" i="113" s="1"/>
  <c r="B118" i="113"/>
  <c r="E240" i="131"/>
  <c r="E220" i="131"/>
  <c r="E230" i="131"/>
  <c r="C138" i="123"/>
  <c r="C189" i="123" s="1"/>
  <c r="C289" i="123"/>
  <c r="C159" i="123"/>
  <c r="C169" i="123"/>
  <c r="C126" i="123"/>
  <c r="C169" i="135"/>
  <c r="C159" i="135"/>
  <c r="C138" i="135"/>
  <c r="C189" i="135" s="1"/>
  <c r="C289" i="135"/>
  <c r="E239" i="121"/>
  <c r="E219" i="121"/>
  <c r="E229" i="121"/>
  <c r="C159" i="113"/>
  <c r="C289" i="113"/>
  <c r="C138" i="113"/>
  <c r="C189" i="113" s="1"/>
  <c r="C169" i="113"/>
  <c r="C126" i="113"/>
  <c r="D239" i="122"/>
  <c r="D207" i="122"/>
  <c r="D229" i="122"/>
  <c r="D219" i="122"/>
  <c r="D239" i="128"/>
  <c r="D219" i="128"/>
  <c r="D229" i="128"/>
  <c r="D203" i="125"/>
  <c r="D226" i="125"/>
  <c r="D216" i="125"/>
  <c r="D236" i="125"/>
  <c r="D173" i="120"/>
  <c r="D163" i="120"/>
  <c r="D142" i="120"/>
  <c r="D193" i="120" s="1"/>
  <c r="D202" i="135"/>
  <c r="D226" i="118"/>
  <c r="D236" i="118"/>
  <c r="D216" i="118"/>
  <c r="D225" i="134"/>
  <c r="D215" i="134"/>
  <c r="D235" i="134"/>
  <c r="C125" i="135"/>
  <c r="D169" i="120"/>
  <c r="D159" i="120"/>
  <c r="D138" i="120"/>
  <c r="D189" i="120" s="1"/>
  <c r="D289" i="120"/>
  <c r="D126" i="120"/>
  <c r="D207" i="123"/>
  <c r="D169" i="115"/>
  <c r="D125" i="115"/>
  <c r="D138" i="115"/>
  <c r="D189" i="115" s="1"/>
  <c r="D159" i="115"/>
  <c r="D289" i="115"/>
  <c r="D126" i="115"/>
  <c r="D169" i="121"/>
  <c r="D159" i="121"/>
  <c r="D138" i="121"/>
  <c r="D189" i="121" s="1"/>
  <c r="D289" i="121"/>
  <c r="D207" i="130"/>
  <c r="D239" i="130"/>
  <c r="D229" i="130"/>
  <c r="D219" i="130"/>
  <c r="B93" i="116"/>
  <c r="B113" i="116" s="1"/>
  <c r="B118" i="116"/>
  <c r="F250" i="112"/>
  <c r="F123" i="115"/>
  <c r="F177" i="115" s="1"/>
  <c r="F167" i="115"/>
  <c r="F157" i="115"/>
  <c r="F287" i="115"/>
  <c r="F136" i="115"/>
  <c r="F187" i="115" s="1"/>
  <c r="E171" i="114"/>
  <c r="E161" i="114"/>
  <c r="E140" i="114"/>
  <c r="E191" i="114" s="1"/>
  <c r="D161" i="134"/>
  <c r="F213" i="114"/>
  <c r="F200" i="114"/>
  <c r="F243" i="114" s="1"/>
  <c r="F233" i="114"/>
  <c r="F223" i="114"/>
  <c r="E258" i="130"/>
  <c r="E200" i="131"/>
  <c r="E233" i="131"/>
  <c r="E223" i="131"/>
  <c r="E213" i="131"/>
  <c r="G263" i="135"/>
  <c r="F250" i="130"/>
  <c r="F242" i="130"/>
  <c r="F232" i="130"/>
  <c r="F212" i="130"/>
  <c r="F245" i="130"/>
  <c r="F246" i="130"/>
  <c r="F249" i="130"/>
  <c r="F200" i="123"/>
  <c r="B53" i="114"/>
  <c r="E236" i="127"/>
  <c r="E226" i="127"/>
  <c r="E216" i="127"/>
  <c r="E236" i="128"/>
  <c r="E226" i="128"/>
  <c r="E216" i="128"/>
  <c r="B53" i="122"/>
  <c r="E181" i="116"/>
  <c r="E171" i="116"/>
  <c r="E140" i="116"/>
  <c r="E191" i="116" s="1"/>
  <c r="E161" i="116"/>
  <c r="G263" i="130"/>
  <c r="F258" i="127"/>
  <c r="E198" i="125"/>
  <c r="E177" i="129"/>
  <c r="E207" i="133"/>
  <c r="E200" i="133" s="1"/>
  <c r="E250" i="133" s="1"/>
  <c r="E213" i="125"/>
  <c r="E223" i="125"/>
  <c r="E200" i="125"/>
  <c r="E250" i="125" s="1"/>
  <c r="E233" i="125"/>
  <c r="F236" i="116"/>
  <c r="F216" i="116"/>
  <c r="F226" i="116"/>
  <c r="D130" i="124"/>
  <c r="E247" i="116"/>
  <c r="E237" i="116"/>
  <c r="E217" i="116"/>
  <c r="E227" i="116"/>
  <c r="E167" i="132"/>
  <c r="E157" i="132"/>
  <c r="E136" i="132"/>
  <c r="E187" i="132" s="1"/>
  <c r="E287" i="132"/>
  <c r="E207" i="120"/>
  <c r="F177" i="111"/>
  <c r="F135" i="111"/>
  <c r="F186" i="111" s="1"/>
  <c r="F176" i="111"/>
  <c r="F166" i="111"/>
  <c r="F183" i="111"/>
  <c r="F181" i="111"/>
  <c r="F184" i="111"/>
  <c r="F179" i="111"/>
  <c r="F180" i="111"/>
  <c r="G263" i="132"/>
  <c r="G243" i="124"/>
  <c r="G242" i="124"/>
  <c r="G232" i="124"/>
  <c r="G248" i="124"/>
  <c r="G244" i="124"/>
  <c r="G212" i="124"/>
  <c r="G249" i="124"/>
  <c r="G245" i="124"/>
  <c r="G246" i="124"/>
  <c r="G250" i="124"/>
  <c r="F250" i="111"/>
  <c r="H263" i="122"/>
  <c r="B53" i="131"/>
  <c r="F261" i="129"/>
  <c r="F266" i="129"/>
  <c r="F265" i="129"/>
  <c r="F263" i="129" s="1"/>
  <c r="F262" i="129"/>
  <c r="F256" i="129"/>
  <c r="E202" i="128"/>
  <c r="D171" i="111"/>
  <c r="D140" i="111"/>
  <c r="D191" i="111" s="1"/>
  <c r="D161" i="111"/>
  <c r="E198" i="127"/>
  <c r="E181" i="113"/>
  <c r="E171" i="113"/>
  <c r="E140" i="113"/>
  <c r="E191" i="113" s="1"/>
  <c r="E161" i="113"/>
  <c r="D125" i="123"/>
  <c r="G247" i="126"/>
  <c r="G237" i="126"/>
  <c r="G227" i="126"/>
  <c r="G217" i="126"/>
  <c r="I263" i="110"/>
  <c r="H259" i="131"/>
  <c r="F203" i="116"/>
  <c r="G265" i="136"/>
  <c r="G262" i="136"/>
  <c r="G266" i="136"/>
  <c r="G261" i="136"/>
  <c r="G256" i="136"/>
  <c r="B53" i="119"/>
  <c r="E177" i="133"/>
  <c r="E135" i="133"/>
  <c r="E186" i="133" s="1"/>
  <c r="E176" i="133"/>
  <c r="E166" i="133"/>
  <c r="E182" i="133"/>
  <c r="E178" i="133"/>
  <c r="E179" i="133"/>
  <c r="E180" i="133"/>
  <c r="E184" i="133"/>
  <c r="E240" i="122"/>
  <c r="E230" i="122"/>
  <c r="E220" i="122"/>
  <c r="E237" i="118"/>
  <c r="E217" i="118"/>
  <c r="E227" i="118"/>
  <c r="D171" i="119"/>
  <c r="D161" i="119"/>
  <c r="D140" i="119"/>
  <c r="D191" i="119" s="1"/>
  <c r="F261" i="114"/>
  <c r="F265" i="114"/>
  <c r="F266" i="114"/>
  <c r="F262" i="114"/>
  <c r="F256" i="114"/>
  <c r="F177" i="131"/>
  <c r="F135" i="131"/>
  <c r="F186" i="131" s="1"/>
  <c r="F176" i="131"/>
  <c r="F166" i="131"/>
  <c r="F182" i="131"/>
  <c r="F178" i="131"/>
  <c r="F183" i="131"/>
  <c r="F184" i="131"/>
  <c r="F180" i="131"/>
  <c r="F181" i="131"/>
  <c r="F179" i="131"/>
  <c r="E198" i="133"/>
  <c r="E203" i="112"/>
  <c r="B60" i="140"/>
  <c r="F242" i="126"/>
  <c r="F232" i="126"/>
  <c r="F212" i="126"/>
  <c r="F249" i="126"/>
  <c r="F245" i="126"/>
  <c r="F177" i="112"/>
  <c r="F135" i="112"/>
  <c r="F186" i="112" s="1"/>
  <c r="F176" i="112"/>
  <c r="F178" i="112"/>
  <c r="F166" i="112"/>
  <c r="F184" i="112"/>
  <c r="F183" i="112"/>
  <c r="F180" i="112"/>
  <c r="F181" i="112"/>
  <c r="F179" i="112"/>
  <c r="D184" i="131"/>
  <c r="D174" i="131"/>
  <c r="D164" i="131"/>
  <c r="D143" i="131"/>
  <c r="D194" i="131" s="1"/>
  <c r="E123" i="111"/>
  <c r="F265" i="131"/>
  <c r="F261" i="131"/>
  <c r="F262" i="131"/>
  <c r="F266" i="131"/>
  <c r="F256" i="131"/>
  <c r="F247" i="121"/>
  <c r="D123" i="122"/>
  <c r="C170" i="130"/>
  <c r="C160" i="130"/>
  <c r="C139" i="130"/>
  <c r="C190" i="130" s="1"/>
  <c r="C290" i="130"/>
  <c r="D235" i="133"/>
  <c r="D225" i="133"/>
  <c r="D215" i="133"/>
  <c r="D202" i="133"/>
  <c r="D203" i="133"/>
  <c r="D160" i="120"/>
  <c r="D139" i="120"/>
  <c r="D190" i="120" s="1"/>
  <c r="D290" i="120"/>
  <c r="D170" i="120"/>
  <c r="B173" i="133"/>
  <c r="B163" i="133"/>
  <c r="E239" i="132"/>
  <c r="E207" i="132"/>
  <c r="E219" i="132"/>
  <c r="E229" i="132"/>
  <c r="D171" i="127"/>
  <c r="D140" i="127"/>
  <c r="D191" i="127" s="1"/>
  <c r="D161" i="127"/>
  <c r="C174" i="124"/>
  <c r="C164" i="124"/>
  <c r="C143" i="124"/>
  <c r="C194" i="124" s="1"/>
  <c r="C130" i="135"/>
  <c r="C173" i="135"/>
  <c r="C142" i="135"/>
  <c r="C193" i="135" s="1"/>
  <c r="C163" i="135"/>
  <c r="C169" i="130"/>
  <c r="C159" i="130"/>
  <c r="C289" i="130"/>
  <c r="C138" i="130"/>
  <c r="C189" i="130" s="1"/>
  <c r="C125" i="130"/>
  <c r="C173" i="112"/>
  <c r="C163" i="112"/>
  <c r="C142" i="112"/>
  <c r="C193" i="112" s="1"/>
  <c r="D235" i="135"/>
  <c r="D225" i="135"/>
  <c r="D215" i="135"/>
  <c r="D203" i="135"/>
  <c r="D239" i="125"/>
  <c r="D219" i="125"/>
  <c r="D229" i="125"/>
  <c r="D240" i="122"/>
  <c r="D230" i="122"/>
  <c r="D220" i="122"/>
  <c r="D169" i="116"/>
  <c r="D159" i="116"/>
  <c r="D138" i="116"/>
  <c r="D189" i="116" s="1"/>
  <c r="D289" i="116"/>
  <c r="D215" i="131"/>
  <c r="D225" i="131"/>
  <c r="D235" i="131"/>
  <c r="D203" i="131"/>
  <c r="D143" i="126"/>
  <c r="D194" i="126" s="1"/>
  <c r="C173" i="123"/>
  <c r="C142" i="123"/>
  <c r="C193" i="123" s="1"/>
  <c r="C163" i="123"/>
  <c r="C288" i="130"/>
  <c r="C178" i="130"/>
  <c r="C124" i="130"/>
  <c r="C197" i="130" s="1"/>
  <c r="C168" i="130"/>
  <c r="C137" i="130"/>
  <c r="C188" i="130" s="1"/>
  <c r="C158" i="130"/>
  <c r="C126" i="130"/>
  <c r="C127" i="140"/>
  <c r="C130" i="128"/>
  <c r="C173" i="128"/>
  <c r="C142" i="128"/>
  <c r="C193" i="128" s="1"/>
  <c r="C163" i="128"/>
  <c r="D235" i="112"/>
  <c r="D225" i="112"/>
  <c r="D215" i="112"/>
  <c r="E239" i="126"/>
  <c r="E229" i="126"/>
  <c r="E219" i="126"/>
  <c r="D202" i="128"/>
  <c r="D236" i="128"/>
  <c r="D226" i="128"/>
  <c r="D216" i="128"/>
  <c r="D130" i="120"/>
  <c r="D173" i="121"/>
  <c r="D130" i="121"/>
  <c r="D142" i="121"/>
  <c r="D193" i="121" s="1"/>
  <c r="D163" i="121"/>
  <c r="D202" i="111"/>
  <c r="D235" i="111"/>
  <c r="D225" i="111"/>
  <c r="D215" i="111"/>
  <c r="D203" i="111"/>
  <c r="D202" i="119"/>
  <c r="D235" i="119"/>
  <c r="D225" i="119"/>
  <c r="D215" i="119"/>
  <c r="D203" i="119"/>
  <c r="E240" i="132"/>
  <c r="E220" i="132"/>
  <c r="E230" i="132"/>
  <c r="D173" i="115"/>
  <c r="D130" i="115"/>
  <c r="D142" i="115"/>
  <c r="D193" i="115" s="1"/>
  <c r="D163" i="115"/>
  <c r="D225" i="118"/>
  <c r="D215" i="118"/>
  <c r="D235" i="118"/>
  <c r="D202" i="118"/>
  <c r="D203" i="118"/>
  <c r="E171" i="127"/>
  <c r="E161" i="127"/>
  <c r="E140" i="127"/>
  <c r="E191" i="127" s="1"/>
  <c r="F247" i="112"/>
  <c r="F237" i="112"/>
  <c r="F217" i="112"/>
  <c r="F227" i="112"/>
  <c r="G258" i="121"/>
  <c r="G198" i="121"/>
  <c r="E223" i="118"/>
  <c r="E213" i="118"/>
  <c r="E233" i="118"/>
  <c r="E200" i="118"/>
  <c r="E243" i="118" s="1"/>
  <c r="E202" i="131"/>
  <c r="E198" i="131" s="1"/>
  <c r="E233" i="127"/>
  <c r="E223" i="127"/>
  <c r="E213" i="127"/>
  <c r="E157" i="136"/>
  <c r="E287" i="136"/>
  <c r="E136" i="136"/>
  <c r="E187" i="136" s="1"/>
  <c r="E167" i="136"/>
  <c r="E123" i="136"/>
  <c r="E177" i="136" s="1"/>
  <c r="H263" i="115"/>
  <c r="D93" i="110"/>
  <c r="D113" i="110" s="1"/>
  <c r="D118" i="110"/>
  <c r="F177" i="120"/>
  <c r="F135" i="120"/>
  <c r="F186" i="120" s="1"/>
  <c r="F176" i="120"/>
  <c r="F166" i="120"/>
  <c r="F182" i="120"/>
  <c r="F178" i="120"/>
  <c r="F183" i="120"/>
  <c r="F180" i="120"/>
  <c r="F179" i="120"/>
  <c r="F184" i="120"/>
  <c r="B93" i="135"/>
  <c r="B113" i="135" s="1"/>
  <c r="B118" i="135"/>
  <c r="E177" i="128"/>
  <c r="E135" i="128"/>
  <c r="E186" i="128" s="1"/>
  <c r="E176" i="128"/>
  <c r="E166" i="128"/>
  <c r="E179" i="128"/>
  <c r="E183" i="128"/>
  <c r="E180" i="128"/>
  <c r="E200" i="113"/>
  <c r="E233" i="113"/>
  <c r="E223" i="113"/>
  <c r="E213" i="113"/>
  <c r="E203" i="129"/>
  <c r="D123" i="136"/>
  <c r="D177" i="136" s="1"/>
  <c r="D167" i="136"/>
  <c r="D157" i="136"/>
  <c r="D287" i="136"/>
  <c r="D136" i="136"/>
  <c r="D187" i="136" s="1"/>
  <c r="G258" i="126"/>
  <c r="B53" i="115"/>
  <c r="B53" i="116"/>
  <c r="F177" i="114"/>
  <c r="E181" i="129"/>
  <c r="G258" i="110"/>
  <c r="C121" i="110"/>
  <c r="D170" i="128"/>
  <c r="D160" i="128"/>
  <c r="D290" i="128"/>
  <c r="D139" i="128"/>
  <c r="D190" i="128" s="1"/>
  <c r="D125" i="128"/>
  <c r="D126" i="128"/>
  <c r="E240" i="119"/>
  <c r="E220" i="119"/>
  <c r="E230" i="119"/>
  <c r="F250" i="121"/>
  <c r="G259" i="132"/>
  <c r="F167" i="110"/>
  <c r="F157" i="110"/>
  <c r="F287" i="110"/>
  <c r="F136" i="110"/>
  <c r="F187" i="110" s="1"/>
  <c r="F177" i="110"/>
  <c r="B53" i="120"/>
  <c r="E198" i="114"/>
  <c r="B120" i="122"/>
  <c r="B98" i="122"/>
  <c r="G247" i="124"/>
  <c r="B93" i="136"/>
  <c r="B113" i="136" s="1"/>
  <c r="B118" i="136"/>
  <c r="E200" i="122"/>
  <c r="E246" i="122" s="1"/>
  <c r="E233" i="122"/>
  <c r="E223" i="122"/>
  <c r="E213" i="122"/>
  <c r="F258" i="126"/>
  <c r="F198" i="126"/>
  <c r="E123" i="120"/>
  <c r="E181" i="120" s="1"/>
  <c r="B93" i="119"/>
  <c r="B113" i="119" s="1"/>
  <c r="B118" i="119"/>
  <c r="G200" i="115"/>
  <c r="G247" i="115" s="1"/>
  <c r="G237" i="115"/>
  <c r="G227" i="115"/>
  <c r="G217" i="115"/>
  <c r="F242" i="113"/>
  <c r="F232" i="113"/>
  <c r="F212" i="113"/>
  <c r="F245" i="113"/>
  <c r="F246" i="113"/>
  <c r="F249" i="113"/>
  <c r="F250" i="113"/>
  <c r="C125" i="124"/>
  <c r="D171" i="129"/>
  <c r="D161" i="129"/>
  <c r="D140" i="129"/>
  <c r="D191" i="129" s="1"/>
  <c r="E233" i="120"/>
  <c r="E223" i="120"/>
  <c r="E213" i="120"/>
  <c r="E200" i="120"/>
  <c r="E243" i="120" s="1"/>
  <c r="E247" i="122"/>
  <c r="E237" i="122"/>
  <c r="E227" i="122"/>
  <c r="E217" i="122"/>
  <c r="B53" i="113"/>
  <c r="H263" i="125"/>
  <c r="G261" i="123"/>
  <c r="G266" i="123"/>
  <c r="G262" i="123"/>
  <c r="G265" i="123"/>
  <c r="G256" i="123"/>
  <c r="F181" i="130"/>
  <c r="F261" i="136"/>
  <c r="F262" i="136"/>
  <c r="F266" i="136"/>
  <c r="F265" i="136"/>
  <c r="F256" i="136"/>
  <c r="F181" i="134"/>
  <c r="E236" i="134"/>
  <c r="E226" i="134"/>
  <c r="E216" i="134"/>
  <c r="D170" i="135"/>
  <c r="D160" i="135"/>
  <c r="D290" i="135"/>
  <c r="D139" i="135"/>
  <c r="D190" i="135" s="1"/>
  <c r="D126" i="135"/>
  <c r="D125" i="135"/>
  <c r="E207" i="115"/>
  <c r="E200" i="115" s="1"/>
  <c r="F237" i="132"/>
  <c r="F217" i="132"/>
  <c r="F227" i="132"/>
  <c r="G243" i="129"/>
  <c r="G242" i="129"/>
  <c r="G232" i="129"/>
  <c r="G212" i="129"/>
  <c r="G250" i="129"/>
  <c r="G249" i="129"/>
  <c r="G245" i="129"/>
  <c r="G247" i="129"/>
  <c r="G246" i="129"/>
  <c r="E123" i="112"/>
  <c r="E181" i="112" s="1"/>
  <c r="E171" i="112"/>
  <c r="E161" i="112"/>
  <c r="E140" i="112"/>
  <c r="E191" i="112" s="1"/>
  <c r="U93" i="110"/>
  <c r="U113" i="110" s="1"/>
  <c r="U118" i="110"/>
  <c r="B53" i="124"/>
  <c r="B53" i="128"/>
  <c r="E123" i="115"/>
  <c r="F243" i="128"/>
  <c r="F242" i="128"/>
  <c r="F232" i="128"/>
  <c r="F212" i="128"/>
  <c r="F249" i="128"/>
  <c r="F245" i="128"/>
  <c r="F198" i="118"/>
  <c r="B53" i="112"/>
  <c r="F247" i="120"/>
  <c r="D160" i="127"/>
  <c r="D139" i="127"/>
  <c r="D190" i="127" s="1"/>
  <c r="D170" i="127"/>
  <c r="D290" i="127"/>
  <c r="B41" i="123"/>
  <c r="F266" i="112"/>
  <c r="F262" i="112"/>
  <c r="F265" i="112"/>
  <c r="F261" i="112"/>
  <c r="F259" i="112" s="1"/>
  <c r="F256" i="112"/>
  <c r="E181" i="114" l="1"/>
  <c r="D140" i="134"/>
  <c r="D191" i="134" s="1"/>
  <c r="G263" i="123"/>
  <c r="D181" i="134"/>
  <c r="D171" i="134"/>
  <c r="E181" i="127"/>
  <c r="F258" i="116"/>
  <c r="F265" i="116" s="1"/>
  <c r="E181" i="133"/>
  <c r="D198" i="135"/>
  <c r="C160" i="120"/>
  <c r="C126" i="120"/>
  <c r="D181" i="132"/>
  <c r="C170" i="120"/>
  <c r="F247" i="124"/>
  <c r="F250" i="124"/>
  <c r="D181" i="129"/>
  <c r="C125" i="112"/>
  <c r="F259" i="135"/>
  <c r="E250" i="119"/>
  <c r="C130" i="112"/>
  <c r="C123" i="112" s="1"/>
  <c r="C143" i="112"/>
  <c r="C194" i="112" s="1"/>
  <c r="C164" i="112"/>
  <c r="E247" i="119"/>
  <c r="C125" i="123"/>
  <c r="D125" i="116"/>
  <c r="D290" i="116"/>
  <c r="E230" i="121"/>
  <c r="D139" i="116"/>
  <c r="D190" i="116" s="1"/>
  <c r="E220" i="121"/>
  <c r="E207" i="121"/>
  <c r="E237" i="121" s="1"/>
  <c r="D126" i="116"/>
  <c r="D123" i="116" s="1"/>
  <c r="E240" i="121"/>
  <c r="U103" i="110"/>
  <c r="D202" i="112"/>
  <c r="G263" i="136"/>
  <c r="D203" i="112"/>
  <c r="D202" i="131"/>
  <c r="D198" i="131" s="1"/>
  <c r="D167" i="114"/>
  <c r="E230" i="126"/>
  <c r="D230" i="131"/>
  <c r="G263" i="118"/>
  <c r="D136" i="114"/>
  <c r="D187" i="114" s="1"/>
  <c r="E220" i="126"/>
  <c r="D220" i="131"/>
  <c r="D202" i="125"/>
  <c r="D198" i="125" s="1"/>
  <c r="D230" i="125"/>
  <c r="D207" i="131"/>
  <c r="D200" i="131" s="1"/>
  <c r="D246" i="131" s="1"/>
  <c r="E240" i="126"/>
  <c r="D207" i="125"/>
  <c r="D200" i="125" s="1"/>
  <c r="D247" i="125" s="1"/>
  <c r="D202" i="113"/>
  <c r="D220" i="125"/>
  <c r="G259" i="118"/>
  <c r="F259" i="119"/>
  <c r="E202" i="126"/>
  <c r="D126" i="121"/>
  <c r="D157" i="121" s="1"/>
  <c r="H259" i="120"/>
  <c r="G263" i="116"/>
  <c r="C125" i="129"/>
  <c r="B174" i="112"/>
  <c r="D171" i="116"/>
  <c r="F259" i="125"/>
  <c r="B116" i="140"/>
  <c r="V106" i="140"/>
  <c r="V104" i="110"/>
  <c r="D140" i="116"/>
  <c r="D191" i="116" s="1"/>
  <c r="B114" i="110"/>
  <c r="E243" i="122"/>
  <c r="D174" i="126"/>
  <c r="C160" i="128"/>
  <c r="F259" i="123"/>
  <c r="B126" i="111"/>
  <c r="B287" i="111" s="1"/>
  <c r="C240" i="118"/>
  <c r="B170" i="129"/>
  <c r="C203" i="120"/>
  <c r="G198" i="110"/>
  <c r="D125" i="126"/>
  <c r="H263" i="120"/>
  <c r="D123" i="126"/>
  <c r="D181" i="126" s="1"/>
  <c r="C170" i="128"/>
  <c r="C170" i="115"/>
  <c r="C203" i="126"/>
  <c r="C207" i="124"/>
  <c r="C126" i="128"/>
  <c r="C139" i="128"/>
  <c r="C190" i="128" s="1"/>
  <c r="D140" i="126"/>
  <c r="D191" i="126" s="1"/>
  <c r="F263" i="135"/>
  <c r="F263" i="113"/>
  <c r="B93" i="134"/>
  <c r="B113" i="134" s="1"/>
  <c r="B118" i="134"/>
  <c r="F259" i="134"/>
  <c r="D161" i="126"/>
  <c r="B139" i="123"/>
  <c r="B190" i="123" s="1"/>
  <c r="C170" i="113"/>
  <c r="F263" i="134"/>
  <c r="F259" i="113"/>
  <c r="F259" i="129"/>
  <c r="F259" i="130"/>
  <c r="C139" i="113"/>
  <c r="C190" i="113" s="1"/>
  <c r="F263" i="122"/>
  <c r="F263" i="136"/>
  <c r="D164" i="126"/>
  <c r="D198" i="113"/>
  <c r="D258" i="113"/>
  <c r="E243" i="128"/>
  <c r="E242" i="128"/>
  <c r="E232" i="128"/>
  <c r="E212" i="128"/>
  <c r="E245" i="128"/>
  <c r="E249" i="128"/>
  <c r="E250" i="128"/>
  <c r="E246" i="128"/>
  <c r="D176" i="126"/>
  <c r="E247" i="115"/>
  <c r="E242" i="115"/>
  <c r="E232" i="115"/>
  <c r="E244" i="115"/>
  <c r="E248" i="115"/>
  <c r="E212" i="115"/>
  <c r="E246" i="115"/>
  <c r="E249" i="115"/>
  <c r="E245" i="115"/>
  <c r="E250" i="115"/>
  <c r="E243" i="115"/>
  <c r="D237" i="123"/>
  <c r="D227" i="123"/>
  <c r="D217" i="123"/>
  <c r="E258" i="126"/>
  <c r="E198" i="126"/>
  <c r="E177" i="121"/>
  <c r="E176" i="121"/>
  <c r="E135" i="121"/>
  <c r="E186" i="121" s="1"/>
  <c r="E166" i="121"/>
  <c r="E182" i="121"/>
  <c r="E178" i="121"/>
  <c r="E183" i="121"/>
  <c r="E180" i="121"/>
  <c r="E179" i="121"/>
  <c r="E184" i="121"/>
  <c r="D123" i="120"/>
  <c r="D181" i="120" s="1"/>
  <c r="D171" i="120"/>
  <c r="D161" i="120"/>
  <c r="D140" i="120"/>
  <c r="D191" i="120" s="1"/>
  <c r="D233" i="124"/>
  <c r="D223" i="124"/>
  <c r="D213" i="124"/>
  <c r="D200" i="123"/>
  <c r="D250" i="123" s="1"/>
  <c r="D233" i="123"/>
  <c r="D223" i="123"/>
  <c r="D213" i="123"/>
  <c r="C290" i="115"/>
  <c r="C139" i="115"/>
  <c r="C190" i="115" s="1"/>
  <c r="C239" i="112"/>
  <c r="C229" i="112"/>
  <c r="C219" i="112"/>
  <c r="D203" i="126"/>
  <c r="D236" i="126"/>
  <c r="D226" i="126"/>
  <c r="D216" i="126"/>
  <c r="D216" i="116"/>
  <c r="D226" i="116"/>
  <c r="D236" i="116"/>
  <c r="C173" i="121"/>
  <c r="C142" i="121"/>
  <c r="C193" i="121" s="1"/>
  <c r="C163" i="121"/>
  <c r="B174" i="136"/>
  <c r="B143" i="136"/>
  <c r="B194" i="136" s="1"/>
  <c r="B164" i="136"/>
  <c r="B174" i="115"/>
  <c r="B143" i="115"/>
  <c r="B194" i="115" s="1"/>
  <c r="B164" i="115"/>
  <c r="B289" i="132"/>
  <c r="B138" i="132"/>
  <c r="B189" i="132" s="1"/>
  <c r="B169" i="132"/>
  <c r="B159" i="132"/>
  <c r="B126" i="132"/>
  <c r="B169" i="120"/>
  <c r="B159" i="120"/>
  <c r="B289" i="120"/>
  <c r="B138" i="120"/>
  <c r="B189" i="120" s="1"/>
  <c r="B126" i="120"/>
  <c r="E247" i="120"/>
  <c r="E242" i="120"/>
  <c r="E232" i="120"/>
  <c r="E248" i="120"/>
  <c r="E244" i="120"/>
  <c r="E212" i="120"/>
  <c r="E246" i="120"/>
  <c r="E245" i="120"/>
  <c r="E249" i="120"/>
  <c r="D123" i="123"/>
  <c r="D181" i="123" s="1"/>
  <c r="D171" i="123"/>
  <c r="D161" i="123"/>
  <c r="D140" i="123"/>
  <c r="D191" i="123" s="1"/>
  <c r="D287" i="119"/>
  <c r="D157" i="119"/>
  <c r="D136" i="119"/>
  <c r="D187" i="119" s="1"/>
  <c r="D123" i="119"/>
  <c r="D177" i="119" s="1"/>
  <c r="D167" i="119"/>
  <c r="C171" i="136"/>
  <c r="C140" i="136"/>
  <c r="C191" i="136" s="1"/>
  <c r="C161" i="136"/>
  <c r="C171" i="120"/>
  <c r="C140" i="120"/>
  <c r="C191" i="120" s="1"/>
  <c r="C161" i="120"/>
  <c r="E177" i="126"/>
  <c r="E176" i="126"/>
  <c r="E135" i="126"/>
  <c r="E186" i="126" s="1"/>
  <c r="E166" i="126"/>
  <c r="E183" i="126"/>
  <c r="E179" i="126"/>
  <c r="F261" i="110"/>
  <c r="F266" i="110"/>
  <c r="F262" i="110"/>
  <c r="F265" i="110"/>
  <c r="F256" i="110"/>
  <c r="D233" i="128"/>
  <c r="D223" i="128"/>
  <c r="D213" i="128"/>
  <c r="C174" i="120"/>
  <c r="C143" i="120"/>
  <c r="C194" i="120" s="1"/>
  <c r="C164" i="120"/>
  <c r="D123" i="118"/>
  <c r="D167" i="118"/>
  <c r="D157" i="118"/>
  <c r="D136" i="118"/>
  <c r="D187" i="118" s="1"/>
  <c r="D287" i="118"/>
  <c r="C136" i="134"/>
  <c r="C187" i="134" s="1"/>
  <c r="C157" i="134"/>
  <c r="C123" i="134"/>
  <c r="C167" i="134"/>
  <c r="C287" i="134"/>
  <c r="B160" i="119"/>
  <c r="B290" i="119"/>
  <c r="B139" i="119"/>
  <c r="B190" i="119" s="1"/>
  <c r="B170" i="119"/>
  <c r="C239" i="126"/>
  <c r="C219" i="126"/>
  <c r="C229" i="126"/>
  <c r="C203" i="136"/>
  <c r="B139" i="132"/>
  <c r="B190" i="132" s="1"/>
  <c r="B290" i="132"/>
  <c r="B160" i="132"/>
  <c r="B170" i="132"/>
  <c r="B290" i="120"/>
  <c r="B160" i="120"/>
  <c r="B139" i="120"/>
  <c r="B190" i="120" s="1"/>
  <c r="B170" i="120"/>
  <c r="B126" i="135"/>
  <c r="C239" i="134"/>
  <c r="C229" i="134"/>
  <c r="C219" i="134"/>
  <c r="C239" i="113"/>
  <c r="C229" i="113"/>
  <c r="C219" i="113"/>
  <c r="E239" i="110"/>
  <c r="E207" i="110"/>
  <c r="E229" i="110"/>
  <c r="E219" i="110"/>
  <c r="D123" i="135"/>
  <c r="D167" i="135"/>
  <c r="D157" i="135"/>
  <c r="D136" i="135"/>
  <c r="D187" i="135" s="1"/>
  <c r="D287" i="135"/>
  <c r="B93" i="122"/>
  <c r="B113" i="122" s="1"/>
  <c r="B118" i="122"/>
  <c r="E176" i="136"/>
  <c r="E135" i="136"/>
  <c r="E186" i="136" s="1"/>
  <c r="E166" i="136"/>
  <c r="E183" i="136"/>
  <c r="E180" i="136"/>
  <c r="E184" i="136"/>
  <c r="E181" i="136"/>
  <c r="E179" i="136"/>
  <c r="E173" i="110"/>
  <c r="E130" i="110"/>
  <c r="E163" i="110"/>
  <c r="E142" i="110"/>
  <c r="E193" i="110" s="1"/>
  <c r="C289" i="133"/>
  <c r="C169" i="133"/>
  <c r="C138" i="133"/>
  <c r="C189" i="133" s="1"/>
  <c r="C159" i="133"/>
  <c r="C125" i="133"/>
  <c r="C126" i="133"/>
  <c r="D258" i="111"/>
  <c r="E237" i="126"/>
  <c r="E227" i="126"/>
  <c r="E217" i="126"/>
  <c r="C167" i="130"/>
  <c r="C136" i="130"/>
  <c r="C187" i="130" s="1"/>
  <c r="C157" i="130"/>
  <c r="C287" i="130"/>
  <c r="D258" i="135"/>
  <c r="E237" i="120"/>
  <c r="E217" i="120"/>
  <c r="E227" i="120"/>
  <c r="E243" i="125"/>
  <c r="F266" i="127"/>
  <c r="F265" i="127"/>
  <c r="F262" i="127"/>
  <c r="F261" i="127"/>
  <c r="F256" i="127"/>
  <c r="D237" i="130"/>
  <c r="D227" i="130"/>
  <c r="D217" i="130"/>
  <c r="D233" i="125"/>
  <c r="D223" i="125"/>
  <c r="D213" i="125"/>
  <c r="D237" i="122"/>
  <c r="D227" i="122"/>
  <c r="D217" i="122"/>
  <c r="C126" i="135"/>
  <c r="C167" i="124"/>
  <c r="C157" i="124"/>
  <c r="C287" i="124"/>
  <c r="C136" i="124"/>
  <c r="C187" i="124" s="1"/>
  <c r="F263" i="119"/>
  <c r="E176" i="114"/>
  <c r="E135" i="114"/>
  <c r="E186" i="114" s="1"/>
  <c r="E166" i="114"/>
  <c r="E179" i="114"/>
  <c r="E184" i="114"/>
  <c r="E180" i="114"/>
  <c r="E183" i="114"/>
  <c r="E258" i="133"/>
  <c r="G243" i="110"/>
  <c r="G242" i="110"/>
  <c r="G232" i="110"/>
  <c r="G248" i="110"/>
  <c r="G244" i="110"/>
  <c r="G212" i="110"/>
  <c r="G250" i="110"/>
  <c r="G245" i="110"/>
  <c r="G246" i="110"/>
  <c r="G249" i="110"/>
  <c r="E243" i="130"/>
  <c r="E242" i="130"/>
  <c r="E232" i="130"/>
  <c r="E212" i="130"/>
  <c r="E246" i="130"/>
  <c r="E245" i="130"/>
  <c r="E249" i="130"/>
  <c r="D237" i="111"/>
  <c r="D217" i="111"/>
  <c r="D227" i="111"/>
  <c r="D236" i="129"/>
  <c r="D226" i="129"/>
  <c r="D216" i="129"/>
  <c r="D240" i="119"/>
  <c r="D220" i="119"/>
  <c r="D230" i="119"/>
  <c r="E213" i="121"/>
  <c r="E223" i="121"/>
  <c r="E233" i="121"/>
  <c r="E181" i="132"/>
  <c r="E171" i="132"/>
  <c r="E140" i="132"/>
  <c r="E191" i="132" s="1"/>
  <c r="E161" i="132"/>
  <c r="D216" i="131"/>
  <c r="D236" i="131"/>
  <c r="D226" i="131"/>
  <c r="D237" i="113"/>
  <c r="D217" i="113"/>
  <c r="D227" i="113"/>
  <c r="E203" i="126"/>
  <c r="C174" i="111"/>
  <c r="C143" i="111"/>
  <c r="C194" i="111" s="1"/>
  <c r="C164" i="111"/>
  <c r="C130" i="111"/>
  <c r="C174" i="130"/>
  <c r="C143" i="130"/>
  <c r="C194" i="130" s="1"/>
  <c r="C164" i="130"/>
  <c r="E237" i="129"/>
  <c r="E227" i="129"/>
  <c r="E217" i="129"/>
  <c r="E262" i="116"/>
  <c r="E266" i="116"/>
  <c r="E261" i="116"/>
  <c r="E265" i="116"/>
  <c r="E263" i="116" s="1"/>
  <c r="E256" i="116"/>
  <c r="D198" i="133"/>
  <c r="C174" i="126"/>
  <c r="C143" i="126"/>
  <c r="C194" i="126" s="1"/>
  <c r="C164" i="126"/>
  <c r="C174" i="123"/>
  <c r="C143" i="123"/>
  <c r="C194" i="123" s="1"/>
  <c r="C164" i="123"/>
  <c r="D236" i="111"/>
  <c r="D226" i="111"/>
  <c r="D216" i="111"/>
  <c r="B53" i="110"/>
  <c r="F266" i="118"/>
  <c r="F262" i="118"/>
  <c r="F261" i="118"/>
  <c r="F265" i="118"/>
  <c r="F256" i="118"/>
  <c r="E184" i="134"/>
  <c r="E176" i="134"/>
  <c r="E135" i="134"/>
  <c r="E186" i="134" s="1"/>
  <c r="E166" i="134"/>
  <c r="E182" i="134"/>
  <c r="E178" i="134"/>
  <c r="E183" i="134"/>
  <c r="E180" i="134"/>
  <c r="E179" i="134"/>
  <c r="E181" i="134"/>
  <c r="C93" i="110"/>
  <c r="C113" i="110" s="1"/>
  <c r="C118" i="110"/>
  <c r="E258" i="119"/>
  <c r="E198" i="119"/>
  <c r="G259" i="128"/>
  <c r="C290" i="126"/>
  <c r="C139" i="126"/>
  <c r="C190" i="126" s="1"/>
  <c r="C170" i="126"/>
  <c r="C160" i="126"/>
  <c r="E247" i="130"/>
  <c r="C235" i="136"/>
  <c r="C225" i="136"/>
  <c r="C215" i="136"/>
  <c r="C239" i="133"/>
  <c r="C219" i="133"/>
  <c r="C229" i="133"/>
  <c r="C236" i="123"/>
  <c r="C226" i="123"/>
  <c r="C216" i="123"/>
  <c r="C236" i="119"/>
  <c r="C226" i="119"/>
  <c r="C216" i="119"/>
  <c r="C239" i="135"/>
  <c r="C219" i="135"/>
  <c r="C229" i="135"/>
  <c r="E237" i="115"/>
  <c r="E227" i="115"/>
  <c r="E217" i="115"/>
  <c r="G265" i="110"/>
  <c r="G262" i="110"/>
  <c r="G261" i="110"/>
  <c r="G266" i="110"/>
  <c r="G256" i="110"/>
  <c r="E243" i="113"/>
  <c r="E242" i="113"/>
  <c r="E232" i="113"/>
  <c r="E212" i="113"/>
  <c r="E249" i="113"/>
  <c r="E245" i="113"/>
  <c r="B173" i="135"/>
  <c r="B163" i="135"/>
  <c r="B142" i="135"/>
  <c r="B193" i="135" s="1"/>
  <c r="C203" i="113"/>
  <c r="D202" i="110"/>
  <c r="B169" i="130"/>
  <c r="B159" i="130"/>
  <c r="B138" i="130"/>
  <c r="B189" i="130" s="1"/>
  <c r="B289" i="130"/>
  <c r="F259" i="136"/>
  <c r="E246" i="131"/>
  <c r="E242" i="131"/>
  <c r="E232" i="131"/>
  <c r="E248" i="131"/>
  <c r="E244" i="131"/>
  <c r="E212" i="131"/>
  <c r="E249" i="131"/>
  <c r="E245" i="131"/>
  <c r="C123" i="123"/>
  <c r="C184" i="123" s="1"/>
  <c r="C136" i="123"/>
  <c r="C187" i="123" s="1"/>
  <c r="C167" i="123"/>
  <c r="C157" i="123"/>
  <c r="C287" i="123"/>
  <c r="D216" i="114"/>
  <c r="D226" i="114"/>
  <c r="D236" i="114"/>
  <c r="B53" i="123"/>
  <c r="E223" i="123"/>
  <c r="E213" i="123"/>
  <c r="E200" i="123"/>
  <c r="E247" i="123" s="1"/>
  <c r="E233" i="123"/>
  <c r="E243" i="133"/>
  <c r="E242" i="133"/>
  <c r="E232" i="133"/>
  <c r="E244" i="133"/>
  <c r="E248" i="133"/>
  <c r="E212" i="133"/>
  <c r="E246" i="133"/>
  <c r="E245" i="133"/>
  <c r="E249" i="133"/>
  <c r="E200" i="136"/>
  <c r="E233" i="136"/>
  <c r="E213" i="136"/>
  <c r="E223" i="136"/>
  <c r="B290" i="123"/>
  <c r="C240" i="128"/>
  <c r="C230" i="128"/>
  <c r="C220" i="128"/>
  <c r="C239" i="122"/>
  <c r="C219" i="122"/>
  <c r="C229" i="122"/>
  <c r="C207" i="136"/>
  <c r="C235" i="123"/>
  <c r="C225" i="123"/>
  <c r="C215" i="123"/>
  <c r="C203" i="123"/>
  <c r="C239" i="129"/>
  <c r="C219" i="129"/>
  <c r="C229" i="129"/>
  <c r="C202" i="128"/>
  <c r="D235" i="126"/>
  <c r="D225" i="126"/>
  <c r="D215" i="126"/>
  <c r="C240" i="130"/>
  <c r="C220" i="130"/>
  <c r="C230" i="130"/>
  <c r="B173" i="111"/>
  <c r="B163" i="111"/>
  <c r="B142" i="111"/>
  <c r="B193" i="111" s="1"/>
  <c r="C239" i="123"/>
  <c r="C219" i="123"/>
  <c r="C229" i="123"/>
  <c r="C239" i="118"/>
  <c r="C219" i="118"/>
  <c r="C229" i="118"/>
  <c r="C239" i="120"/>
  <c r="C207" i="120"/>
  <c r="C219" i="120"/>
  <c r="C229" i="120"/>
  <c r="D235" i="120"/>
  <c r="D225" i="120"/>
  <c r="D215" i="120"/>
  <c r="C202" i="123"/>
  <c r="C239" i="131"/>
  <c r="C219" i="131"/>
  <c r="C229" i="131"/>
  <c r="C235" i="124"/>
  <c r="C215" i="124"/>
  <c r="C225" i="124"/>
  <c r="C235" i="134"/>
  <c r="C225" i="134"/>
  <c r="C215" i="134"/>
  <c r="C235" i="120"/>
  <c r="C225" i="120"/>
  <c r="C215" i="120"/>
  <c r="D239" i="120"/>
  <c r="D219" i="120"/>
  <c r="D229" i="120"/>
  <c r="B173" i="130"/>
  <c r="B163" i="130"/>
  <c r="B142" i="130"/>
  <c r="B193" i="130" s="1"/>
  <c r="B130" i="124"/>
  <c r="C138" i="132"/>
  <c r="C189" i="132" s="1"/>
  <c r="C169" i="132"/>
  <c r="C159" i="132"/>
  <c r="C289" i="132"/>
  <c r="C207" i="122"/>
  <c r="B125" i="115"/>
  <c r="C239" i="114"/>
  <c r="C219" i="114"/>
  <c r="C229" i="114"/>
  <c r="F263" i="112"/>
  <c r="G242" i="115"/>
  <c r="G232" i="115"/>
  <c r="G248" i="115"/>
  <c r="G244" i="115"/>
  <c r="G212" i="115"/>
  <c r="G249" i="115"/>
  <c r="G245" i="115"/>
  <c r="G246" i="115"/>
  <c r="G250" i="115"/>
  <c r="D176" i="136"/>
  <c r="D135" i="136"/>
  <c r="D186" i="136" s="1"/>
  <c r="D166" i="136"/>
  <c r="D183" i="136"/>
  <c r="D179" i="136"/>
  <c r="E258" i="131"/>
  <c r="G262" i="121"/>
  <c r="G266" i="121"/>
  <c r="G261" i="121"/>
  <c r="G265" i="121"/>
  <c r="G256" i="121"/>
  <c r="D258" i="119"/>
  <c r="D216" i="134"/>
  <c r="D236" i="134"/>
  <c r="D226" i="134"/>
  <c r="C139" i="131"/>
  <c r="C190" i="131" s="1"/>
  <c r="C290" i="131"/>
  <c r="C170" i="131"/>
  <c r="C160" i="131"/>
  <c r="F259" i="131"/>
  <c r="E250" i="122"/>
  <c r="F233" i="116"/>
  <c r="F223" i="116"/>
  <c r="F200" i="116"/>
  <c r="F213" i="116"/>
  <c r="E258" i="128"/>
  <c r="E198" i="128"/>
  <c r="E266" i="130"/>
  <c r="E262" i="130"/>
  <c r="E261" i="130"/>
  <c r="E265" i="130"/>
  <c r="E256" i="130"/>
  <c r="E139" i="110"/>
  <c r="E190" i="110" s="1"/>
  <c r="E170" i="110"/>
  <c r="E160" i="110"/>
  <c r="E290" i="110"/>
  <c r="D240" i="128"/>
  <c r="D230" i="128"/>
  <c r="D220" i="128"/>
  <c r="F263" i="130"/>
  <c r="E198" i="115"/>
  <c r="E258" i="115"/>
  <c r="E181" i="126"/>
  <c r="D287" i="113"/>
  <c r="D123" i="113"/>
  <c r="D177" i="113" s="1"/>
  <c r="D136" i="113"/>
  <c r="D187" i="113" s="1"/>
  <c r="D167" i="113"/>
  <c r="D157" i="113"/>
  <c r="D237" i="129"/>
  <c r="D227" i="129"/>
  <c r="D217" i="129"/>
  <c r="E258" i="123"/>
  <c r="E198" i="123"/>
  <c r="D198" i="119"/>
  <c r="D240" i="130"/>
  <c r="D230" i="130"/>
  <c r="D220" i="130"/>
  <c r="B98" i="110"/>
  <c r="B121" i="110"/>
  <c r="D233" i="122"/>
  <c r="D223" i="122"/>
  <c r="D213" i="122"/>
  <c r="D200" i="122"/>
  <c r="C126" i="118"/>
  <c r="C139" i="118"/>
  <c r="C190" i="118" s="1"/>
  <c r="C170" i="118"/>
  <c r="C160" i="118"/>
  <c r="C290" i="118"/>
  <c r="C125" i="118"/>
  <c r="E258" i="127"/>
  <c r="D171" i="114"/>
  <c r="D140" i="114"/>
  <c r="D191" i="114" s="1"/>
  <c r="D161" i="114"/>
  <c r="F243" i="115"/>
  <c r="F242" i="115"/>
  <c r="F232" i="115"/>
  <c r="F248" i="115"/>
  <c r="F244" i="115"/>
  <c r="F212" i="115"/>
  <c r="F249" i="115"/>
  <c r="F246" i="115"/>
  <c r="F245" i="115"/>
  <c r="F243" i="131"/>
  <c r="F242" i="131"/>
  <c r="F232" i="131"/>
  <c r="F244" i="131"/>
  <c r="F248" i="131"/>
  <c r="F212" i="131"/>
  <c r="F245" i="131"/>
  <c r="F249" i="131"/>
  <c r="F250" i="131"/>
  <c r="F246" i="131"/>
  <c r="F247" i="132"/>
  <c r="F242" i="132"/>
  <c r="F232" i="132"/>
  <c r="F244" i="132"/>
  <c r="F248" i="132"/>
  <c r="F212" i="132"/>
  <c r="F246" i="132"/>
  <c r="F250" i="132"/>
  <c r="F249" i="132"/>
  <c r="F245" i="132"/>
  <c r="E242" i="135"/>
  <c r="E232" i="135"/>
  <c r="E212" i="135"/>
  <c r="E249" i="135"/>
  <c r="E245" i="135"/>
  <c r="E198" i="113"/>
  <c r="E258" i="113"/>
  <c r="D177" i="125"/>
  <c r="D135" i="125"/>
  <c r="D186" i="125" s="1"/>
  <c r="D176" i="125"/>
  <c r="D166" i="125"/>
  <c r="D182" i="125"/>
  <c r="D178" i="125"/>
  <c r="D179" i="125"/>
  <c r="D180" i="125"/>
  <c r="D207" i="118"/>
  <c r="D240" i="118"/>
  <c r="D230" i="118"/>
  <c r="D220" i="118"/>
  <c r="D198" i="111"/>
  <c r="D181" i="125"/>
  <c r="D171" i="125"/>
  <c r="D161" i="125"/>
  <c r="D140" i="125"/>
  <c r="D191" i="125" s="1"/>
  <c r="D198" i="118"/>
  <c r="D237" i="136"/>
  <c r="D227" i="136"/>
  <c r="D217" i="136"/>
  <c r="D174" i="115"/>
  <c r="D143" i="115"/>
  <c r="D194" i="115" s="1"/>
  <c r="D164" i="115"/>
  <c r="D130" i="110"/>
  <c r="D174" i="110"/>
  <c r="D164" i="110"/>
  <c r="D143" i="110"/>
  <c r="D194" i="110" s="1"/>
  <c r="C130" i="126"/>
  <c r="C123" i="126" s="1"/>
  <c r="D184" i="136"/>
  <c r="E176" i="118"/>
  <c r="E135" i="118"/>
  <c r="E186" i="118" s="1"/>
  <c r="E166" i="118"/>
  <c r="E182" i="118"/>
  <c r="E178" i="118"/>
  <c r="E179" i="118"/>
  <c r="E183" i="118"/>
  <c r="E181" i="118"/>
  <c r="E180" i="118"/>
  <c r="E184" i="118"/>
  <c r="F247" i="131"/>
  <c r="E247" i="136"/>
  <c r="E237" i="136"/>
  <c r="E227" i="136"/>
  <c r="E217" i="136"/>
  <c r="F243" i="134"/>
  <c r="F242" i="134"/>
  <c r="F232" i="134"/>
  <c r="F248" i="134"/>
  <c r="F244" i="134"/>
  <c r="F212" i="134"/>
  <c r="F245" i="134"/>
  <c r="F249" i="134"/>
  <c r="F246" i="134"/>
  <c r="F250" i="134"/>
  <c r="E258" i="135"/>
  <c r="D202" i="123"/>
  <c r="D198" i="123" s="1"/>
  <c r="D177" i="132"/>
  <c r="D176" i="132"/>
  <c r="D135" i="132"/>
  <c r="D186" i="132" s="1"/>
  <c r="D166" i="132"/>
  <c r="D182" i="132"/>
  <c r="D178" i="132"/>
  <c r="D183" i="132"/>
  <c r="D184" i="132"/>
  <c r="D179" i="132"/>
  <c r="E261" i="134"/>
  <c r="E265" i="134"/>
  <c r="E266" i="134"/>
  <c r="E262" i="134"/>
  <c r="E256" i="134"/>
  <c r="E265" i="112"/>
  <c r="E263" i="112" s="1"/>
  <c r="E261" i="112"/>
  <c r="E262" i="112"/>
  <c r="E266" i="112"/>
  <c r="E256" i="112"/>
  <c r="B139" i="111"/>
  <c r="B190" i="111" s="1"/>
  <c r="B160" i="111"/>
  <c r="B170" i="111"/>
  <c r="B290" i="111"/>
  <c r="E240" i="110"/>
  <c r="E230" i="110"/>
  <c r="E220" i="110"/>
  <c r="B174" i="123"/>
  <c r="B164" i="123"/>
  <c r="B143" i="123"/>
  <c r="B194" i="123" s="1"/>
  <c r="C203" i="118"/>
  <c r="C236" i="118"/>
  <c r="C226" i="118"/>
  <c r="C216" i="118"/>
  <c r="C239" i="111"/>
  <c r="C219" i="111"/>
  <c r="C229" i="111"/>
  <c r="B174" i="113"/>
  <c r="B143" i="113"/>
  <c r="B194" i="113" s="1"/>
  <c r="B164" i="113"/>
  <c r="C226" i="126"/>
  <c r="C130" i="116"/>
  <c r="C174" i="116"/>
  <c r="C164" i="116"/>
  <c r="C143" i="116"/>
  <c r="C194" i="116" s="1"/>
  <c r="C173" i="116"/>
  <c r="C163" i="116"/>
  <c r="C142" i="116"/>
  <c r="C193" i="116" s="1"/>
  <c r="C235" i="122"/>
  <c r="C225" i="122"/>
  <c r="C215" i="122"/>
  <c r="C207" i="128"/>
  <c r="C239" i="128"/>
  <c r="C229" i="128"/>
  <c r="C219" i="128"/>
  <c r="B125" i="119"/>
  <c r="C207" i="114"/>
  <c r="C240" i="127"/>
  <c r="C230" i="127"/>
  <c r="C220" i="127"/>
  <c r="B173" i="115"/>
  <c r="B130" i="115"/>
  <c r="B142" i="115"/>
  <c r="B193" i="115" s="1"/>
  <c r="B163" i="115"/>
  <c r="B173" i="124"/>
  <c r="B163" i="124"/>
  <c r="B142" i="124"/>
  <c r="B193" i="124" s="1"/>
  <c r="C225" i="131"/>
  <c r="C215" i="131"/>
  <c r="C235" i="131"/>
  <c r="C203" i="131"/>
  <c r="D239" i="121"/>
  <c r="D229" i="121"/>
  <c r="D219" i="121"/>
  <c r="C207" i="131"/>
  <c r="C207" i="129"/>
  <c r="C225" i="130"/>
  <c r="C215" i="130"/>
  <c r="C235" i="130"/>
  <c r="C225" i="112"/>
  <c r="C215" i="112"/>
  <c r="C235" i="112"/>
  <c r="C215" i="133"/>
  <c r="C235" i="133"/>
  <c r="C225" i="133"/>
  <c r="C203" i="133"/>
  <c r="E235" i="110"/>
  <c r="E225" i="110"/>
  <c r="E215" i="110"/>
  <c r="E223" i="129"/>
  <c r="E213" i="129"/>
  <c r="E233" i="129"/>
  <c r="E200" i="129"/>
  <c r="E247" i="129" s="1"/>
  <c r="D223" i="118"/>
  <c r="D213" i="118"/>
  <c r="D233" i="118"/>
  <c r="D200" i="118"/>
  <c r="D243" i="118" s="1"/>
  <c r="C174" i="113"/>
  <c r="C143" i="113"/>
  <c r="C194" i="113" s="1"/>
  <c r="C164" i="113"/>
  <c r="C130" i="113"/>
  <c r="E203" i="132"/>
  <c r="E216" i="132"/>
  <c r="E226" i="132"/>
  <c r="E236" i="132"/>
  <c r="D233" i="131"/>
  <c r="D223" i="131"/>
  <c r="D213" i="131"/>
  <c r="C171" i="135"/>
  <c r="C140" i="135"/>
  <c r="C191" i="135" s="1"/>
  <c r="C161" i="135"/>
  <c r="D233" i="133"/>
  <c r="D223" i="133"/>
  <c r="D213" i="133"/>
  <c r="F263" i="131"/>
  <c r="E233" i="112"/>
  <c r="E223" i="112"/>
  <c r="E213" i="112"/>
  <c r="E200" i="112"/>
  <c r="E242" i="125"/>
  <c r="E232" i="125"/>
  <c r="E248" i="125"/>
  <c r="E244" i="125"/>
  <c r="E212" i="125"/>
  <c r="E245" i="125"/>
  <c r="E249" i="125"/>
  <c r="E246" i="125"/>
  <c r="F250" i="123"/>
  <c r="F242" i="123"/>
  <c r="F232" i="123"/>
  <c r="F212" i="123"/>
  <c r="F245" i="123"/>
  <c r="F249" i="123"/>
  <c r="F246" i="123"/>
  <c r="F243" i="123"/>
  <c r="C169" i="122"/>
  <c r="C159" i="122"/>
  <c r="C289" i="122"/>
  <c r="C138" i="122"/>
  <c r="C189" i="122" s="1"/>
  <c r="C125" i="122"/>
  <c r="C126" i="122"/>
  <c r="C170" i="136"/>
  <c r="C160" i="136"/>
  <c r="C139" i="136"/>
  <c r="C190" i="136" s="1"/>
  <c r="C290" i="136"/>
  <c r="C125" i="136"/>
  <c r="C126" i="136"/>
  <c r="G243" i="115"/>
  <c r="D200" i="129"/>
  <c r="D247" i="129" s="1"/>
  <c r="D233" i="129"/>
  <c r="D223" i="129"/>
  <c r="D213" i="129"/>
  <c r="C171" i="118"/>
  <c r="C161" i="118"/>
  <c r="C140" i="118"/>
  <c r="C191" i="118" s="1"/>
  <c r="E247" i="125"/>
  <c r="E237" i="125"/>
  <c r="E227" i="125"/>
  <c r="E217" i="125"/>
  <c r="F265" i="132"/>
  <c r="F262" i="132"/>
  <c r="F261" i="132"/>
  <c r="F259" i="132" s="1"/>
  <c r="F266" i="132"/>
  <c r="F256" i="132"/>
  <c r="D236" i="124"/>
  <c r="D226" i="124"/>
  <c r="D216" i="124"/>
  <c r="C287" i="127"/>
  <c r="C167" i="127"/>
  <c r="C157" i="127"/>
  <c r="C136" i="127"/>
  <c r="C187" i="127" s="1"/>
  <c r="F262" i="120"/>
  <c r="F265" i="120"/>
  <c r="F266" i="120"/>
  <c r="F261" i="120"/>
  <c r="F256" i="120"/>
  <c r="G135" i="110"/>
  <c r="G186" i="110" s="1"/>
  <c r="G176" i="110"/>
  <c r="G166" i="110"/>
  <c r="G182" i="110"/>
  <c r="G178" i="110"/>
  <c r="G180" i="110"/>
  <c r="G179" i="110"/>
  <c r="G183" i="110"/>
  <c r="G177" i="110"/>
  <c r="G184" i="110"/>
  <c r="C170" i="129"/>
  <c r="C160" i="129"/>
  <c r="C290" i="129"/>
  <c r="C139" i="129"/>
  <c r="C190" i="129" s="1"/>
  <c r="D177" i="134"/>
  <c r="D176" i="134"/>
  <c r="D135" i="134"/>
  <c r="D186" i="134" s="1"/>
  <c r="D166" i="134"/>
  <c r="D182" i="134"/>
  <c r="D178" i="134"/>
  <c r="D183" i="134"/>
  <c r="D180" i="134"/>
  <c r="D179" i="134"/>
  <c r="D184" i="134"/>
  <c r="B53" i="133"/>
  <c r="D240" i="112"/>
  <c r="D230" i="112"/>
  <c r="D220" i="112"/>
  <c r="D216" i="112"/>
  <c r="D226" i="112"/>
  <c r="D236" i="112"/>
  <c r="E250" i="135"/>
  <c r="D171" i="130"/>
  <c r="D161" i="130"/>
  <c r="D140" i="130"/>
  <c r="D191" i="130" s="1"/>
  <c r="E184" i="126"/>
  <c r="C120" i="140"/>
  <c r="C170" i="127"/>
  <c r="C160" i="127"/>
  <c r="C290" i="127"/>
  <c r="C139" i="127"/>
  <c r="C190" i="127" s="1"/>
  <c r="E261" i="125"/>
  <c r="E266" i="125"/>
  <c r="E265" i="125"/>
  <c r="E262" i="125"/>
  <c r="E256" i="125"/>
  <c r="C125" i="120"/>
  <c r="C239" i="119"/>
  <c r="C207" i="119"/>
  <c r="C229" i="119"/>
  <c r="C219" i="119"/>
  <c r="C236" i="125"/>
  <c r="C226" i="125"/>
  <c r="C216" i="125"/>
  <c r="D171" i="118"/>
  <c r="D161" i="118"/>
  <c r="D140" i="118"/>
  <c r="D191" i="118" s="1"/>
  <c r="E247" i="131"/>
  <c r="B169" i="125"/>
  <c r="B159" i="125"/>
  <c r="B138" i="125"/>
  <c r="B189" i="125" s="1"/>
  <c r="B289" i="125"/>
  <c r="B169" i="114"/>
  <c r="B159" i="114"/>
  <c r="B289" i="114"/>
  <c r="B138" i="114"/>
  <c r="B189" i="114" s="1"/>
  <c r="C240" i="120"/>
  <c r="C220" i="120"/>
  <c r="C230" i="120"/>
  <c r="D215" i="110"/>
  <c r="D235" i="110"/>
  <c r="D225" i="110"/>
  <c r="D203" i="110"/>
  <c r="C225" i="128"/>
  <c r="C215" i="128"/>
  <c r="C235" i="128"/>
  <c r="C235" i="114"/>
  <c r="C225" i="114"/>
  <c r="C215" i="114"/>
  <c r="B130" i="122"/>
  <c r="C169" i="116"/>
  <c r="C159" i="116"/>
  <c r="C289" i="116"/>
  <c r="C138" i="116"/>
  <c r="C189" i="116" s="1"/>
  <c r="C125" i="116"/>
  <c r="D207" i="126"/>
  <c r="B125" i="120"/>
  <c r="D239" i="126"/>
  <c r="D229" i="126"/>
  <c r="D219" i="126"/>
  <c r="C207" i="127"/>
  <c r="C239" i="127"/>
  <c r="C219" i="127"/>
  <c r="C229" i="127"/>
  <c r="D123" i="128"/>
  <c r="D177" i="128" s="1"/>
  <c r="D167" i="128"/>
  <c r="D157" i="128"/>
  <c r="D287" i="128"/>
  <c r="D136" i="128"/>
  <c r="D187" i="128" s="1"/>
  <c r="G265" i="126"/>
  <c r="G261" i="126"/>
  <c r="G262" i="126"/>
  <c r="G266" i="126"/>
  <c r="G256" i="126"/>
  <c r="E247" i="118"/>
  <c r="E242" i="118"/>
  <c r="E232" i="118"/>
  <c r="E248" i="118"/>
  <c r="E244" i="118"/>
  <c r="E212" i="118"/>
  <c r="E250" i="118"/>
  <c r="E249" i="118"/>
  <c r="E246" i="118"/>
  <c r="E245" i="118"/>
  <c r="E236" i="126"/>
  <c r="E226" i="126"/>
  <c r="E216" i="126"/>
  <c r="D233" i="111"/>
  <c r="D223" i="111"/>
  <c r="D213" i="111"/>
  <c r="D200" i="111"/>
  <c r="D246" i="111" s="1"/>
  <c r="D233" i="112"/>
  <c r="D223" i="112"/>
  <c r="D213" i="112"/>
  <c r="C171" i="123"/>
  <c r="C161" i="123"/>
  <c r="C140" i="123"/>
  <c r="C191" i="123" s="1"/>
  <c r="E181" i="111"/>
  <c r="E135" i="111"/>
  <c r="E186" i="111" s="1"/>
  <c r="E176" i="111"/>
  <c r="E166" i="111"/>
  <c r="E183" i="111"/>
  <c r="E179" i="111"/>
  <c r="E177" i="111"/>
  <c r="E184" i="111"/>
  <c r="E180" i="111"/>
  <c r="E176" i="132"/>
  <c r="E135" i="132"/>
  <c r="E186" i="132" s="1"/>
  <c r="E166" i="132"/>
  <c r="E182" i="132"/>
  <c r="E178" i="132"/>
  <c r="E183" i="132"/>
  <c r="E179" i="132"/>
  <c r="E180" i="132"/>
  <c r="D171" i="124"/>
  <c r="D140" i="124"/>
  <c r="D191" i="124" s="1"/>
  <c r="D161" i="124"/>
  <c r="E243" i="131"/>
  <c r="C159" i="131"/>
  <c r="C138" i="131"/>
  <c r="C189" i="131" s="1"/>
  <c r="C169" i="131"/>
  <c r="C289" i="131"/>
  <c r="C125" i="131"/>
  <c r="C126" i="131"/>
  <c r="C170" i="135"/>
  <c r="C160" i="135"/>
  <c r="C290" i="135"/>
  <c r="C139" i="135"/>
  <c r="C190" i="135" s="1"/>
  <c r="D240" i="124"/>
  <c r="D220" i="124"/>
  <c r="D230" i="124"/>
  <c r="D207" i="135"/>
  <c r="D200" i="135" s="1"/>
  <c r="D240" i="135"/>
  <c r="D220" i="135"/>
  <c r="D230" i="135"/>
  <c r="C167" i="113"/>
  <c r="C157" i="113"/>
  <c r="C287" i="113"/>
  <c r="C136" i="113"/>
  <c r="C187" i="113" s="1"/>
  <c r="B93" i="130"/>
  <c r="B113" i="130" s="1"/>
  <c r="B118" i="130"/>
  <c r="E177" i="122"/>
  <c r="E135" i="122"/>
  <c r="E186" i="122" s="1"/>
  <c r="E176" i="122"/>
  <c r="E166" i="122"/>
  <c r="E182" i="122"/>
  <c r="E178" i="122"/>
  <c r="E183" i="122"/>
  <c r="E180" i="122"/>
  <c r="E184" i="122"/>
  <c r="E181" i="122"/>
  <c r="E179" i="122"/>
  <c r="D237" i="114"/>
  <c r="D227" i="114"/>
  <c r="D217" i="114"/>
  <c r="D202" i="130"/>
  <c r="D198" i="130" s="1"/>
  <c r="D236" i="130"/>
  <c r="D226" i="130"/>
  <c r="D216" i="130"/>
  <c r="C160" i="125"/>
  <c r="C139" i="125"/>
  <c r="C190" i="125" s="1"/>
  <c r="C170" i="125"/>
  <c r="C290" i="125"/>
  <c r="D202" i="136"/>
  <c r="D236" i="136"/>
  <c r="D226" i="136"/>
  <c r="D216" i="136"/>
  <c r="E266" i="111"/>
  <c r="E261" i="111"/>
  <c r="E262" i="111"/>
  <c r="E265" i="111"/>
  <c r="E256" i="111"/>
  <c r="D236" i="132"/>
  <c r="D226" i="132"/>
  <c r="D216" i="132"/>
  <c r="D203" i="114"/>
  <c r="D258" i="122"/>
  <c r="C174" i="133"/>
  <c r="C164" i="133"/>
  <c r="C143" i="133"/>
  <c r="C194" i="133" s="1"/>
  <c r="C130" i="133"/>
  <c r="E247" i="113"/>
  <c r="E250" i="120"/>
  <c r="E237" i="123"/>
  <c r="E227" i="123"/>
  <c r="E217" i="123"/>
  <c r="B93" i="123"/>
  <c r="B113" i="123" s="1"/>
  <c r="B118" i="123"/>
  <c r="B93" i="133"/>
  <c r="B113" i="133" s="1"/>
  <c r="B118" i="133"/>
  <c r="E250" i="111"/>
  <c r="E242" i="111"/>
  <c r="E232" i="111"/>
  <c r="E212" i="111"/>
  <c r="E246" i="111"/>
  <c r="E245" i="111"/>
  <c r="E249" i="111"/>
  <c r="C289" i="125"/>
  <c r="C169" i="125"/>
  <c r="C138" i="125"/>
  <c r="C189" i="125" s="1"/>
  <c r="C159" i="125"/>
  <c r="C125" i="125"/>
  <c r="C126" i="125"/>
  <c r="D139" i="121"/>
  <c r="D190" i="121" s="1"/>
  <c r="D170" i="121"/>
  <c r="D160" i="121"/>
  <c r="D290" i="121"/>
  <c r="C170" i="114"/>
  <c r="C160" i="114"/>
  <c r="C290" i="114"/>
  <c r="C139" i="114"/>
  <c r="C190" i="114" s="1"/>
  <c r="C126" i="114"/>
  <c r="C125" i="114"/>
  <c r="D203" i="136"/>
  <c r="D136" i="111"/>
  <c r="D187" i="111" s="1"/>
  <c r="D287" i="111"/>
  <c r="D123" i="111"/>
  <c r="D167" i="111"/>
  <c r="D157" i="111"/>
  <c r="D183" i="125"/>
  <c r="D136" i="133"/>
  <c r="D187" i="133" s="1"/>
  <c r="D287" i="133"/>
  <c r="D123" i="133"/>
  <c r="D167" i="133"/>
  <c r="D157" i="133"/>
  <c r="H265" i="110"/>
  <c r="H262" i="110"/>
  <c r="H261" i="110"/>
  <c r="H266" i="110"/>
  <c r="H256" i="110"/>
  <c r="D207" i="112"/>
  <c r="D200" i="112" s="1"/>
  <c r="F265" i="111"/>
  <c r="F266" i="111"/>
  <c r="F261" i="111"/>
  <c r="F262" i="111"/>
  <c r="F256" i="111"/>
  <c r="E247" i="135"/>
  <c r="E237" i="135"/>
  <c r="E217" i="135"/>
  <c r="E227" i="135"/>
  <c r="D123" i="114"/>
  <c r="F242" i="110"/>
  <c r="F232" i="110"/>
  <c r="F244" i="110"/>
  <c r="F248" i="110"/>
  <c r="F212" i="110"/>
  <c r="F246" i="110"/>
  <c r="F250" i="110"/>
  <c r="F249" i="110"/>
  <c r="F245" i="110"/>
  <c r="G263" i="111"/>
  <c r="D184" i="125"/>
  <c r="F247" i="123"/>
  <c r="C174" i="129"/>
  <c r="C164" i="129"/>
  <c r="C143" i="129"/>
  <c r="C194" i="129" s="1"/>
  <c r="C290" i="123"/>
  <c r="C170" i="123"/>
  <c r="C160" i="123"/>
  <c r="C139" i="123"/>
  <c r="C190" i="123" s="1"/>
  <c r="D207" i="124"/>
  <c r="D181" i="127"/>
  <c r="D176" i="127"/>
  <c r="D135" i="127"/>
  <c r="D186" i="127" s="1"/>
  <c r="D166" i="127"/>
  <c r="D183" i="127"/>
  <c r="D179" i="127"/>
  <c r="D184" i="127"/>
  <c r="B169" i="134"/>
  <c r="B159" i="134"/>
  <c r="B138" i="134"/>
  <c r="B189" i="134" s="1"/>
  <c r="B289" i="134"/>
  <c r="C202" i="119"/>
  <c r="C235" i="119"/>
  <c r="C225" i="119"/>
  <c r="C215" i="119"/>
  <c r="C203" i="119"/>
  <c r="D220" i="121"/>
  <c r="D236" i="110"/>
  <c r="D226" i="110"/>
  <c r="D216" i="110"/>
  <c r="D125" i="120"/>
  <c r="D174" i="120"/>
  <c r="D164" i="120"/>
  <c r="D143" i="120"/>
  <c r="D194" i="120" s="1"/>
  <c r="D202" i="134"/>
  <c r="D240" i="134"/>
  <c r="D220" i="134"/>
  <c r="D230" i="134"/>
  <c r="E250" i="113"/>
  <c r="C207" i="135"/>
  <c r="B169" i="127"/>
  <c r="B159" i="127"/>
  <c r="B289" i="127"/>
  <c r="B138" i="127"/>
  <c r="B189" i="127" s="1"/>
  <c r="C235" i="111"/>
  <c r="C225" i="111"/>
  <c r="C215" i="111"/>
  <c r="D207" i="116"/>
  <c r="B138" i="122"/>
  <c r="B189" i="122" s="1"/>
  <c r="B289" i="122"/>
  <c r="B169" i="122"/>
  <c r="B159" i="122"/>
  <c r="C159" i="115"/>
  <c r="C289" i="115"/>
  <c r="C138" i="115"/>
  <c r="C189" i="115" s="1"/>
  <c r="C169" i="115"/>
  <c r="C126" i="115"/>
  <c r="C215" i="126"/>
  <c r="C225" i="126"/>
  <c r="C235" i="126"/>
  <c r="C235" i="129"/>
  <c r="C225" i="129"/>
  <c r="C215" i="129"/>
  <c r="C203" i="129"/>
  <c r="C130" i="121"/>
  <c r="D239" i="116"/>
  <c r="D219" i="116"/>
  <c r="D229" i="116"/>
  <c r="C207" i="130"/>
  <c r="C239" i="130"/>
  <c r="C229" i="130"/>
  <c r="C219" i="130"/>
  <c r="C235" i="113"/>
  <c r="C225" i="113"/>
  <c r="C215" i="113"/>
  <c r="C203" i="112"/>
  <c r="V110" i="140"/>
  <c r="V108" i="110"/>
  <c r="V103" i="110" s="1"/>
  <c r="C235" i="127"/>
  <c r="C225" i="127"/>
  <c r="C215" i="127"/>
  <c r="C203" i="127"/>
  <c r="B125" i="130"/>
  <c r="D235" i="121"/>
  <c r="D225" i="121"/>
  <c r="D215" i="121"/>
  <c r="D203" i="121"/>
  <c r="C203" i="111"/>
  <c r="B159" i="115"/>
  <c r="B289" i="115"/>
  <c r="B138" i="115"/>
  <c r="B189" i="115" s="1"/>
  <c r="B169" i="115"/>
  <c r="C239" i="124"/>
  <c r="C219" i="124"/>
  <c r="C229" i="124"/>
  <c r="E135" i="112"/>
  <c r="E186" i="112" s="1"/>
  <c r="E176" i="112"/>
  <c r="E178" i="112"/>
  <c r="E166" i="112"/>
  <c r="E180" i="112"/>
  <c r="E177" i="112"/>
  <c r="E179" i="112"/>
  <c r="E183" i="112"/>
  <c r="E184" i="112"/>
  <c r="D258" i="118"/>
  <c r="D171" i="115"/>
  <c r="D140" i="115"/>
  <c r="D191" i="115" s="1"/>
  <c r="D161" i="115"/>
  <c r="D233" i="119"/>
  <c r="D223" i="119"/>
  <c r="D213" i="119"/>
  <c r="D171" i="121"/>
  <c r="D140" i="121"/>
  <c r="D191" i="121" s="1"/>
  <c r="D161" i="121"/>
  <c r="D198" i="128"/>
  <c r="D258" i="128"/>
  <c r="C174" i="125"/>
  <c r="C164" i="125"/>
  <c r="C143" i="125"/>
  <c r="C194" i="125" s="1"/>
  <c r="C130" i="125"/>
  <c r="D258" i="133"/>
  <c r="D180" i="122"/>
  <c r="D176" i="122"/>
  <c r="D135" i="122"/>
  <c r="D186" i="122" s="1"/>
  <c r="D166" i="122"/>
  <c r="D182" i="122"/>
  <c r="D178" i="122"/>
  <c r="D179" i="122"/>
  <c r="D183" i="122"/>
  <c r="D177" i="122"/>
  <c r="D184" i="122"/>
  <c r="F135" i="115"/>
  <c r="F186" i="115" s="1"/>
  <c r="F176" i="115"/>
  <c r="F166" i="115"/>
  <c r="F182" i="115"/>
  <c r="F178" i="115"/>
  <c r="F183" i="115"/>
  <c r="F184" i="115"/>
  <c r="F179" i="115"/>
  <c r="F180" i="115"/>
  <c r="F181" i="115"/>
  <c r="C173" i="130"/>
  <c r="C163" i="130"/>
  <c r="C142" i="130"/>
  <c r="C193" i="130" s="1"/>
  <c r="C130" i="130"/>
  <c r="D240" i="123"/>
  <c r="D230" i="123"/>
  <c r="D220" i="123"/>
  <c r="D203" i="134"/>
  <c r="D240" i="132"/>
  <c r="D220" i="132"/>
  <c r="D230" i="132"/>
  <c r="D207" i="128"/>
  <c r="E200" i="127"/>
  <c r="E247" i="127" s="1"/>
  <c r="E237" i="127"/>
  <c r="E217" i="127"/>
  <c r="E227" i="127"/>
  <c r="D202" i="114"/>
  <c r="D240" i="114"/>
  <c r="D220" i="114"/>
  <c r="D230" i="114"/>
  <c r="D258" i="129"/>
  <c r="C171" i="122"/>
  <c r="C140" i="122"/>
  <c r="C191" i="122" s="1"/>
  <c r="C161" i="122"/>
  <c r="D233" i="132"/>
  <c r="D223" i="132"/>
  <c r="D213" i="132"/>
  <c r="F265" i="133"/>
  <c r="F266" i="133"/>
  <c r="F261" i="133"/>
  <c r="F262" i="133"/>
  <c r="F256" i="133"/>
  <c r="F258" i="115"/>
  <c r="E243" i="114"/>
  <c r="E242" i="114"/>
  <c r="E232" i="114"/>
  <c r="E212" i="114"/>
  <c r="E245" i="114"/>
  <c r="E249" i="114"/>
  <c r="E250" i="114"/>
  <c r="E246" i="114"/>
  <c r="F265" i="124"/>
  <c r="F261" i="124"/>
  <c r="F262" i="124"/>
  <c r="F266" i="124"/>
  <c r="F256" i="124"/>
  <c r="D181" i="122"/>
  <c r="E261" i="118"/>
  <c r="E262" i="118"/>
  <c r="E265" i="118"/>
  <c r="E266" i="118"/>
  <c r="E256" i="118"/>
  <c r="B130" i="136"/>
  <c r="D207" i="132"/>
  <c r="D207" i="119"/>
  <c r="V93" i="110"/>
  <c r="V113" i="110" s="1"/>
  <c r="V118" i="110"/>
  <c r="G265" i="115"/>
  <c r="G262" i="115"/>
  <c r="G261" i="115"/>
  <c r="G266" i="115"/>
  <c r="G256" i="115"/>
  <c r="E177" i="113"/>
  <c r="E176" i="113"/>
  <c r="E135" i="113"/>
  <c r="E186" i="113" s="1"/>
  <c r="E166" i="113"/>
  <c r="E183" i="113"/>
  <c r="E184" i="113"/>
  <c r="E179" i="113"/>
  <c r="E180" i="113"/>
  <c r="E184" i="132"/>
  <c r="D170" i="115"/>
  <c r="D160" i="115"/>
  <c r="D139" i="115"/>
  <c r="D190" i="115" s="1"/>
  <c r="D290" i="115"/>
  <c r="C174" i="136"/>
  <c r="C143" i="136"/>
  <c r="C194" i="136" s="1"/>
  <c r="C164" i="136"/>
  <c r="E177" i="131"/>
  <c r="E135" i="131"/>
  <c r="E186" i="131" s="1"/>
  <c r="E176" i="131"/>
  <c r="E166" i="131"/>
  <c r="E182" i="131"/>
  <c r="E178" i="131"/>
  <c r="E183" i="131"/>
  <c r="E180" i="131"/>
  <c r="E179" i="131"/>
  <c r="E184" i="131"/>
  <c r="E265" i="129"/>
  <c r="E262" i="129"/>
  <c r="E261" i="129"/>
  <c r="E266" i="129"/>
  <c r="E256" i="129"/>
  <c r="F259" i="122"/>
  <c r="D181" i="130"/>
  <c r="D176" i="130"/>
  <c r="D135" i="130"/>
  <c r="D186" i="130" s="1"/>
  <c r="D166" i="130"/>
  <c r="D183" i="130"/>
  <c r="D179" i="130"/>
  <c r="D180" i="130"/>
  <c r="E237" i="124"/>
  <c r="E227" i="124"/>
  <c r="E217" i="124"/>
  <c r="E177" i="123"/>
  <c r="E135" i="123"/>
  <c r="E186" i="123" s="1"/>
  <c r="E176" i="123"/>
  <c r="E166" i="123"/>
  <c r="E183" i="123"/>
  <c r="E179" i="123"/>
  <c r="E180" i="123"/>
  <c r="E184" i="123"/>
  <c r="F135" i="132"/>
  <c r="F186" i="132" s="1"/>
  <c r="F176" i="132"/>
  <c r="F166" i="132"/>
  <c r="F182" i="132"/>
  <c r="F178" i="132"/>
  <c r="F183" i="132"/>
  <c r="F179" i="132"/>
  <c r="F184" i="132"/>
  <c r="F180" i="132"/>
  <c r="F177" i="132"/>
  <c r="C290" i="119"/>
  <c r="C160" i="119"/>
  <c r="C170" i="119"/>
  <c r="C139" i="119"/>
  <c r="C190" i="119" s="1"/>
  <c r="C126" i="119"/>
  <c r="C125" i="119"/>
  <c r="E180" i="127"/>
  <c r="E176" i="127"/>
  <c r="E135" i="127"/>
  <c r="E186" i="127" s="1"/>
  <c r="E166" i="127"/>
  <c r="E179" i="127"/>
  <c r="E184" i="127"/>
  <c r="E183" i="127"/>
  <c r="D237" i="127"/>
  <c r="D217" i="127"/>
  <c r="D227" i="127"/>
  <c r="E198" i="121"/>
  <c r="E258" i="121"/>
  <c r="G259" i="111"/>
  <c r="G247" i="110"/>
  <c r="E243" i="116"/>
  <c r="E242" i="116"/>
  <c r="E232" i="116"/>
  <c r="E244" i="116"/>
  <c r="E248" i="116"/>
  <c r="E212" i="116"/>
  <c r="E246" i="116"/>
  <c r="E250" i="116"/>
  <c r="E245" i="116"/>
  <c r="E249" i="116"/>
  <c r="E125" i="110"/>
  <c r="D126" i="110"/>
  <c r="D290" i="110"/>
  <c r="D170" i="110"/>
  <c r="D160" i="110"/>
  <c r="D139" i="110"/>
  <c r="D190" i="110" s="1"/>
  <c r="D123" i="124"/>
  <c r="D181" i="124" s="1"/>
  <c r="F262" i="116"/>
  <c r="B173" i="125"/>
  <c r="B142" i="125"/>
  <c r="B193" i="125" s="1"/>
  <c r="B163" i="125"/>
  <c r="C235" i="125"/>
  <c r="C225" i="125"/>
  <c r="C215" i="125"/>
  <c r="C203" i="125"/>
  <c r="C169" i="121"/>
  <c r="C159" i="121"/>
  <c r="C138" i="121"/>
  <c r="C189" i="121" s="1"/>
  <c r="C289" i="121"/>
  <c r="B174" i="129"/>
  <c r="B164" i="129"/>
  <c r="B143" i="129"/>
  <c r="B194" i="129" s="1"/>
  <c r="C239" i="136"/>
  <c r="C219" i="136"/>
  <c r="C229" i="136"/>
  <c r="D235" i="115"/>
  <c r="D225" i="115"/>
  <c r="D215" i="115"/>
  <c r="D203" i="115"/>
  <c r="D215" i="116"/>
  <c r="D225" i="116"/>
  <c r="D235" i="116"/>
  <c r="D203" i="116"/>
  <c r="F266" i="126"/>
  <c r="F261" i="126"/>
  <c r="F265" i="126"/>
  <c r="F262" i="126"/>
  <c r="F256" i="126"/>
  <c r="C288" i="140"/>
  <c r="C124" i="140"/>
  <c r="C197" i="140" s="1"/>
  <c r="C168" i="140"/>
  <c r="C158" i="140"/>
  <c r="C137" i="140"/>
  <c r="C188" i="140" s="1"/>
  <c r="C171" i="112"/>
  <c r="E258" i="122"/>
  <c r="D167" i="126"/>
  <c r="D157" i="126"/>
  <c r="D136" i="126"/>
  <c r="D187" i="126" s="1"/>
  <c r="D287" i="126"/>
  <c r="D177" i="126"/>
  <c r="D202" i="127"/>
  <c r="D226" i="127"/>
  <c r="D216" i="127"/>
  <c r="D236" i="127"/>
  <c r="C171" i="129"/>
  <c r="C140" i="129"/>
  <c r="C191" i="129" s="1"/>
  <c r="C161" i="129"/>
  <c r="C174" i="127"/>
  <c r="C164" i="127"/>
  <c r="C143" i="127"/>
  <c r="C194" i="127" s="1"/>
  <c r="C130" i="127"/>
  <c r="C123" i="127" s="1"/>
  <c r="B173" i="118"/>
  <c r="B163" i="118"/>
  <c r="B142" i="118"/>
  <c r="B193" i="118" s="1"/>
  <c r="B290" i="113"/>
  <c r="B139" i="113"/>
  <c r="B190" i="113" s="1"/>
  <c r="B160" i="113"/>
  <c r="B170" i="113"/>
  <c r="B173" i="120"/>
  <c r="B142" i="120"/>
  <c r="B193" i="120" s="1"/>
  <c r="B163" i="120"/>
  <c r="B139" i="133"/>
  <c r="B190" i="133" s="1"/>
  <c r="B170" i="133"/>
  <c r="B160" i="133"/>
  <c r="B290" i="133"/>
  <c r="D202" i="120"/>
  <c r="C235" i="135"/>
  <c r="C225" i="135"/>
  <c r="C215" i="135"/>
  <c r="C125" i="115"/>
  <c r="B173" i="122"/>
  <c r="B142" i="122"/>
  <c r="B193" i="122" s="1"/>
  <c r="B163" i="122"/>
  <c r="B169" i="119"/>
  <c r="B159" i="119"/>
  <c r="B138" i="119"/>
  <c r="B189" i="119" s="1"/>
  <c r="B289" i="119"/>
  <c r="B126" i="119"/>
  <c r="C239" i="125"/>
  <c r="C219" i="125"/>
  <c r="C229" i="125"/>
  <c r="C207" i="134"/>
  <c r="B130" i="111"/>
  <c r="D239" i="115"/>
  <c r="D219" i="115"/>
  <c r="D229" i="115"/>
  <c r="C236" i="129"/>
  <c r="C226" i="129"/>
  <c r="C216" i="129"/>
  <c r="D239" i="110"/>
  <c r="D229" i="110"/>
  <c r="D219" i="110"/>
  <c r="D202" i="115"/>
  <c r="B178" i="130"/>
  <c r="B168" i="130"/>
  <c r="B124" i="130"/>
  <c r="B197" i="130" s="1"/>
  <c r="B158" i="130"/>
  <c r="B137" i="130"/>
  <c r="B188" i="130" s="1"/>
  <c r="B288" i="130"/>
  <c r="B126" i="130"/>
  <c r="B127" i="140"/>
  <c r="B173" i="131"/>
  <c r="B142" i="131"/>
  <c r="B193" i="131" s="1"/>
  <c r="B163" i="131"/>
  <c r="C110" i="140"/>
  <c r="C108" i="110"/>
  <c r="C103" i="110" s="1"/>
  <c r="B173" i="132"/>
  <c r="B142" i="132"/>
  <c r="B193" i="132" s="1"/>
  <c r="B163" i="132"/>
  <c r="B289" i="135"/>
  <c r="B169" i="135"/>
  <c r="B159" i="135"/>
  <c r="B138" i="135"/>
  <c r="B189" i="135" s="1"/>
  <c r="C235" i="118"/>
  <c r="C225" i="118"/>
  <c r="C215" i="118"/>
  <c r="E135" i="115"/>
  <c r="E186" i="115" s="1"/>
  <c r="E176" i="115"/>
  <c r="E166" i="115"/>
  <c r="E182" i="115"/>
  <c r="E178" i="115"/>
  <c r="E180" i="115"/>
  <c r="E179" i="115"/>
  <c r="E183" i="115"/>
  <c r="E177" i="115"/>
  <c r="E184" i="115"/>
  <c r="G259" i="123"/>
  <c r="E177" i="120"/>
  <c r="E176" i="120"/>
  <c r="E135" i="120"/>
  <c r="E186" i="120" s="1"/>
  <c r="E166" i="120"/>
  <c r="E182" i="120"/>
  <c r="E178" i="120"/>
  <c r="E179" i="120"/>
  <c r="E180" i="120"/>
  <c r="E183" i="120"/>
  <c r="E184" i="120"/>
  <c r="E242" i="122"/>
  <c r="E232" i="122"/>
  <c r="E244" i="122"/>
  <c r="E248" i="122"/>
  <c r="E212" i="122"/>
  <c r="E249" i="122"/>
  <c r="E245" i="122"/>
  <c r="C171" i="128"/>
  <c r="C161" i="128"/>
  <c r="C140" i="128"/>
  <c r="C191" i="128" s="1"/>
  <c r="F263" i="114"/>
  <c r="G259" i="136"/>
  <c r="E247" i="133"/>
  <c r="E237" i="133"/>
  <c r="E227" i="133"/>
  <c r="E217" i="133"/>
  <c r="F242" i="114"/>
  <c r="F232" i="114"/>
  <c r="F212" i="114"/>
  <c r="F249" i="114"/>
  <c r="F250" i="114"/>
  <c r="F245" i="114"/>
  <c r="F246" i="114"/>
  <c r="F247" i="114"/>
  <c r="D123" i="115"/>
  <c r="D180" i="115" s="1"/>
  <c r="D167" i="115"/>
  <c r="D157" i="115"/>
  <c r="D287" i="115"/>
  <c r="D136" i="115"/>
  <c r="D187" i="115" s="1"/>
  <c r="D167" i="120"/>
  <c r="D157" i="120"/>
  <c r="D136" i="120"/>
  <c r="D187" i="120" s="1"/>
  <c r="D287" i="120"/>
  <c r="C174" i="131"/>
  <c r="C143" i="131"/>
  <c r="C194" i="131" s="1"/>
  <c r="C164" i="131"/>
  <c r="C130" i="131"/>
  <c r="D236" i="113"/>
  <c r="D226" i="113"/>
  <c r="D216" i="113"/>
  <c r="C125" i="113"/>
  <c r="E181" i="121"/>
  <c r="E171" i="121"/>
  <c r="E140" i="121"/>
  <c r="E191" i="121" s="1"/>
  <c r="E161" i="121"/>
  <c r="D216" i="133"/>
  <c r="D226" i="133"/>
  <c r="D236" i="133"/>
  <c r="D203" i="130"/>
  <c r="D203" i="127"/>
  <c r="C174" i="114"/>
  <c r="C164" i="114"/>
  <c r="C143" i="114"/>
  <c r="C194" i="114" s="1"/>
  <c r="D287" i="112"/>
  <c r="D123" i="112"/>
  <c r="D177" i="112" s="1"/>
  <c r="D167" i="112"/>
  <c r="D157" i="112"/>
  <c r="D136" i="112"/>
  <c r="D187" i="112" s="1"/>
  <c r="E200" i="134"/>
  <c r="E233" i="134"/>
  <c r="E213" i="134"/>
  <c r="E223" i="134"/>
  <c r="G259" i="116"/>
  <c r="D180" i="136"/>
  <c r="C173" i="124"/>
  <c r="C130" i="124"/>
  <c r="C142" i="124"/>
  <c r="C193" i="124" s="1"/>
  <c r="C163" i="124"/>
  <c r="D236" i="122"/>
  <c r="D226" i="122"/>
  <c r="D216" i="122"/>
  <c r="D246" i="122"/>
  <c r="C167" i="112"/>
  <c r="C157" i="112"/>
  <c r="C136" i="112"/>
  <c r="C187" i="112" s="1"/>
  <c r="C287" i="112"/>
  <c r="G243" i="121"/>
  <c r="G242" i="121"/>
  <c r="G232" i="121"/>
  <c r="G248" i="121"/>
  <c r="G244" i="121"/>
  <c r="G212" i="121"/>
  <c r="G245" i="121"/>
  <c r="G249" i="121"/>
  <c r="G250" i="121"/>
  <c r="G246" i="121"/>
  <c r="G247" i="121"/>
  <c r="D198" i="122"/>
  <c r="E247" i="128"/>
  <c r="E237" i="128"/>
  <c r="E217" i="128"/>
  <c r="E227" i="128"/>
  <c r="D181" i="135"/>
  <c r="D171" i="135"/>
  <c r="D161" i="135"/>
  <c r="D140" i="135"/>
  <c r="D191" i="135" s="1"/>
  <c r="E243" i="119"/>
  <c r="E242" i="119"/>
  <c r="E232" i="119"/>
  <c r="E248" i="119"/>
  <c r="E244" i="119"/>
  <c r="E212" i="119"/>
  <c r="E249" i="119"/>
  <c r="E245" i="119"/>
  <c r="D207" i="134"/>
  <c r="D240" i="136"/>
  <c r="D220" i="136"/>
  <c r="D230" i="136"/>
  <c r="D170" i="126"/>
  <c r="D160" i="126"/>
  <c r="D139" i="126"/>
  <c r="D190" i="126" s="1"/>
  <c r="D290" i="126"/>
  <c r="D180" i="126"/>
  <c r="B172" i="140"/>
  <c r="B162" i="140"/>
  <c r="B141" i="140"/>
  <c r="B192" i="140" s="1"/>
  <c r="F263" i="123"/>
  <c r="E265" i="114"/>
  <c r="E261" i="114"/>
  <c r="E266" i="114"/>
  <c r="E262" i="114"/>
  <c r="E256" i="114"/>
  <c r="D181" i="136"/>
  <c r="D171" i="136"/>
  <c r="D140" i="136"/>
  <c r="D191" i="136" s="1"/>
  <c r="D161" i="136"/>
  <c r="C126" i="129"/>
  <c r="E180" i="126"/>
  <c r="E246" i="135"/>
  <c r="F263" i="128"/>
  <c r="E177" i="125"/>
  <c r="E176" i="125"/>
  <c r="E135" i="125"/>
  <c r="E186" i="125" s="1"/>
  <c r="E166" i="125"/>
  <c r="E182" i="125"/>
  <c r="E178" i="125"/>
  <c r="E179" i="125"/>
  <c r="E184" i="125"/>
  <c r="E183" i="125"/>
  <c r="E180" i="125"/>
  <c r="E181" i="125"/>
  <c r="C130" i="114"/>
  <c r="E200" i="124"/>
  <c r="E247" i="124" s="1"/>
  <c r="E265" i="136"/>
  <c r="E262" i="136"/>
  <c r="E261" i="136"/>
  <c r="E266" i="136"/>
  <c r="E256" i="136"/>
  <c r="D233" i="135"/>
  <c r="D223" i="135"/>
  <c r="D213" i="135"/>
  <c r="E237" i="132"/>
  <c r="E227" i="132"/>
  <c r="E217" i="132"/>
  <c r="F259" i="114"/>
  <c r="D123" i="121"/>
  <c r="D181" i="121" s="1"/>
  <c r="E250" i="131"/>
  <c r="E258" i="124"/>
  <c r="E198" i="124"/>
  <c r="F247" i="116"/>
  <c r="F237" i="116"/>
  <c r="F217" i="116"/>
  <c r="F227" i="116"/>
  <c r="E246" i="113"/>
  <c r="C287" i="111"/>
  <c r="C123" i="111"/>
  <c r="C184" i="111" s="1"/>
  <c r="C167" i="111"/>
  <c r="C136" i="111"/>
  <c r="C187" i="111" s="1"/>
  <c r="C157" i="111"/>
  <c r="D202" i="132"/>
  <c r="D198" i="132" s="1"/>
  <c r="C136" i="128"/>
  <c r="C187" i="128" s="1"/>
  <c r="C287" i="128"/>
  <c r="C157" i="128"/>
  <c r="C123" i="128"/>
  <c r="C177" i="128" s="1"/>
  <c r="C167" i="128"/>
  <c r="E181" i="124"/>
  <c r="E135" i="124"/>
  <c r="E186" i="124" s="1"/>
  <c r="E176" i="124"/>
  <c r="E166" i="124"/>
  <c r="E182" i="124"/>
  <c r="E178" i="124"/>
  <c r="E179" i="124"/>
  <c r="E177" i="124"/>
  <c r="E183" i="124"/>
  <c r="E180" i="124"/>
  <c r="E184" i="124"/>
  <c r="E181" i="115"/>
  <c r="C167" i="126"/>
  <c r="C157" i="126"/>
  <c r="C136" i="126"/>
  <c r="C187" i="126" s="1"/>
  <c r="C287" i="126"/>
  <c r="V120" i="140"/>
  <c r="G265" i="120"/>
  <c r="G261" i="120"/>
  <c r="G266" i="120"/>
  <c r="G262" i="120"/>
  <c r="G256" i="120"/>
  <c r="D177" i="129"/>
  <c r="D176" i="129"/>
  <c r="D135" i="129"/>
  <c r="D186" i="129" s="1"/>
  <c r="D166" i="129"/>
  <c r="D184" i="129"/>
  <c r="D179" i="129"/>
  <c r="D183" i="129"/>
  <c r="D200" i="133"/>
  <c r="D246" i="133" s="1"/>
  <c r="D237" i="133"/>
  <c r="D227" i="133"/>
  <c r="D217" i="133"/>
  <c r="C174" i="118"/>
  <c r="C164" i="118"/>
  <c r="C143" i="118"/>
  <c r="C194" i="118" s="1"/>
  <c r="E202" i="132"/>
  <c r="D240" i="113"/>
  <c r="D220" i="113"/>
  <c r="D230" i="113"/>
  <c r="F263" i="125"/>
  <c r="D216" i="123"/>
  <c r="D226" i="123"/>
  <c r="D236" i="123"/>
  <c r="B120" i="140"/>
  <c r="D202" i="124"/>
  <c r="D198" i="124" s="1"/>
  <c r="D203" i="113"/>
  <c r="D184" i="130"/>
  <c r="E247" i="111"/>
  <c r="F261" i="121"/>
  <c r="F262" i="121"/>
  <c r="F265" i="121"/>
  <c r="F266" i="121"/>
  <c r="F256" i="121"/>
  <c r="F259" i="128"/>
  <c r="E126" i="110"/>
  <c r="C157" i="120"/>
  <c r="C287" i="120"/>
  <c r="C123" i="120"/>
  <c r="C184" i="120" s="1"/>
  <c r="C136" i="120"/>
  <c r="C187" i="120" s="1"/>
  <c r="C167" i="120"/>
  <c r="G263" i="128"/>
  <c r="D177" i="127"/>
  <c r="B126" i="113"/>
  <c r="E262" i="120"/>
  <c r="E261" i="120"/>
  <c r="E266" i="120"/>
  <c r="E265" i="120"/>
  <c r="E256" i="120"/>
  <c r="D167" i="121" l="1"/>
  <c r="E263" i="114"/>
  <c r="D247" i="131"/>
  <c r="F266" i="116"/>
  <c r="D287" i="121"/>
  <c r="D287" i="116"/>
  <c r="D217" i="131"/>
  <c r="F256" i="116"/>
  <c r="B136" i="111"/>
  <c r="B187" i="111" s="1"/>
  <c r="D184" i="126"/>
  <c r="D136" i="121"/>
  <c r="D187" i="121" s="1"/>
  <c r="D227" i="131"/>
  <c r="F261" i="116"/>
  <c r="F259" i="116" s="1"/>
  <c r="B157" i="111"/>
  <c r="D183" i="126"/>
  <c r="D237" i="131"/>
  <c r="D166" i="126"/>
  <c r="C181" i="112"/>
  <c r="C177" i="112"/>
  <c r="C140" i="112"/>
  <c r="C191" i="112" s="1"/>
  <c r="B139" i="129"/>
  <c r="B190" i="129" s="1"/>
  <c r="C161" i="112"/>
  <c r="C202" i="126"/>
  <c r="C198" i="126" s="1"/>
  <c r="C216" i="126"/>
  <c r="D136" i="116"/>
  <c r="D187" i="116" s="1"/>
  <c r="C236" i="126"/>
  <c r="E259" i="112"/>
  <c r="F259" i="126"/>
  <c r="D157" i="116"/>
  <c r="D167" i="116"/>
  <c r="B290" i="129"/>
  <c r="B160" i="129"/>
  <c r="E259" i="116"/>
  <c r="B160" i="123"/>
  <c r="B170" i="123"/>
  <c r="D217" i="125"/>
  <c r="C202" i="120"/>
  <c r="C258" i="120" s="1"/>
  <c r="C216" i="120"/>
  <c r="D258" i="112"/>
  <c r="D265" i="112" s="1"/>
  <c r="D227" i="125"/>
  <c r="C202" i="124"/>
  <c r="C220" i="124"/>
  <c r="C226" i="120"/>
  <c r="D198" i="112"/>
  <c r="D202" i="121"/>
  <c r="D258" i="121" s="1"/>
  <c r="B125" i="123"/>
  <c r="D237" i="125"/>
  <c r="C230" i="124"/>
  <c r="C236" i="120"/>
  <c r="C240" i="124"/>
  <c r="F259" i="127"/>
  <c r="D258" i="131"/>
  <c r="D230" i="121"/>
  <c r="F263" i="111"/>
  <c r="E259" i="111"/>
  <c r="C207" i="118"/>
  <c r="E259" i="114"/>
  <c r="D240" i="121"/>
  <c r="C220" i="118"/>
  <c r="E263" i="136"/>
  <c r="C202" i="118"/>
  <c r="C258" i="118" s="1"/>
  <c r="C198" i="119"/>
  <c r="D207" i="121"/>
  <c r="D237" i="121" s="1"/>
  <c r="C230" i="118"/>
  <c r="C202" i="129"/>
  <c r="C198" i="129" s="1"/>
  <c r="D258" i="125"/>
  <c r="E217" i="121"/>
  <c r="B164" i="112"/>
  <c r="E200" i="121"/>
  <c r="E227" i="121"/>
  <c r="B143" i="112"/>
  <c r="B194" i="112" s="1"/>
  <c r="G259" i="121"/>
  <c r="G259" i="115"/>
  <c r="F259" i="124"/>
  <c r="F263" i="133"/>
  <c r="F263" i="124"/>
  <c r="E263" i="125"/>
  <c r="C160" i="115"/>
  <c r="D135" i="126"/>
  <c r="D186" i="126" s="1"/>
  <c r="D243" i="131"/>
  <c r="E259" i="120"/>
  <c r="D179" i="126"/>
  <c r="G263" i="120"/>
  <c r="B125" i="127"/>
  <c r="F263" i="116"/>
  <c r="F263" i="120"/>
  <c r="B125" i="122"/>
  <c r="C174" i="119"/>
  <c r="C143" i="119"/>
  <c r="C194" i="119" s="1"/>
  <c r="C164" i="119"/>
  <c r="C177" i="127"/>
  <c r="C180" i="127"/>
  <c r="B216" i="111"/>
  <c r="D247" i="133"/>
  <c r="E259" i="136"/>
  <c r="B130" i="120"/>
  <c r="B171" i="120" s="1"/>
  <c r="D202" i="116"/>
  <c r="E259" i="129"/>
  <c r="C203" i="128"/>
  <c r="B203" i="115"/>
  <c r="C203" i="132"/>
  <c r="E263" i="120"/>
  <c r="C163" i="119"/>
  <c r="C142" i="119"/>
  <c r="C193" i="119" s="1"/>
  <c r="C173" i="119"/>
  <c r="B125" i="136"/>
  <c r="C125" i="121"/>
  <c r="F259" i="121"/>
  <c r="F259" i="133"/>
  <c r="B126" i="115"/>
  <c r="B136" i="115" s="1"/>
  <c r="B187" i="115" s="1"/>
  <c r="F259" i="111"/>
  <c r="B207" i="132"/>
  <c r="F263" i="126"/>
  <c r="E259" i="130"/>
  <c r="C130" i="119"/>
  <c r="C123" i="119" s="1"/>
  <c r="C177" i="119" s="1"/>
  <c r="D243" i="125"/>
  <c r="C207" i="126"/>
  <c r="C217" i="126" s="1"/>
  <c r="D177" i="121"/>
  <c r="E259" i="118"/>
  <c r="D243" i="129"/>
  <c r="E259" i="134"/>
  <c r="B167" i="111"/>
  <c r="C181" i="128"/>
  <c r="C202" i="135"/>
  <c r="C198" i="135" s="1"/>
  <c r="D258" i="120"/>
  <c r="C200" i="136"/>
  <c r="C250" i="136" s="1"/>
  <c r="C233" i="136"/>
  <c r="C223" i="136"/>
  <c r="C213" i="136"/>
  <c r="C233" i="112"/>
  <c r="C223" i="112"/>
  <c r="C213" i="112"/>
  <c r="C237" i="114"/>
  <c r="C217" i="114"/>
  <c r="C227" i="114"/>
  <c r="C258" i="123"/>
  <c r="C198" i="123"/>
  <c r="C237" i="131"/>
  <c r="C227" i="131"/>
  <c r="C217" i="131"/>
  <c r="D258" i="115"/>
  <c r="D198" i="115"/>
  <c r="B171" i="124"/>
  <c r="B140" i="124"/>
  <c r="B191" i="124" s="1"/>
  <c r="B161" i="124"/>
  <c r="C237" i="129"/>
  <c r="C217" i="129"/>
  <c r="C227" i="129"/>
  <c r="C233" i="111"/>
  <c r="C223" i="111"/>
  <c r="C213" i="111"/>
  <c r="D243" i="112"/>
  <c r="D242" i="112"/>
  <c r="D244" i="112"/>
  <c r="D232" i="112"/>
  <c r="D212" i="112"/>
  <c r="D249" i="112"/>
  <c r="D245" i="112"/>
  <c r="D246" i="112"/>
  <c r="D250" i="112"/>
  <c r="C198" i="124"/>
  <c r="C258" i="124"/>
  <c r="B171" i="111"/>
  <c r="B140" i="111"/>
  <c r="B191" i="111" s="1"/>
  <c r="B161" i="111"/>
  <c r="B123" i="111"/>
  <c r="B181" i="111" s="1"/>
  <c r="C237" i="136"/>
  <c r="C227" i="136"/>
  <c r="C217" i="136"/>
  <c r="D258" i="110"/>
  <c r="D198" i="110"/>
  <c r="B138" i="116"/>
  <c r="B189" i="116" s="1"/>
  <c r="B289" i="116"/>
  <c r="B169" i="116"/>
  <c r="B159" i="116"/>
  <c r="B174" i="114"/>
  <c r="B164" i="114"/>
  <c r="B143" i="114"/>
  <c r="B194" i="114" s="1"/>
  <c r="B235" i="129"/>
  <c r="B225" i="129"/>
  <c r="B215" i="129"/>
  <c r="D287" i="110"/>
  <c r="D123" i="110"/>
  <c r="D167" i="110"/>
  <c r="D157" i="110"/>
  <c r="D136" i="110"/>
  <c r="D187" i="110" s="1"/>
  <c r="B174" i="118"/>
  <c r="B143" i="118"/>
  <c r="B194" i="118" s="1"/>
  <c r="B164" i="118"/>
  <c r="B235" i="119"/>
  <c r="B225" i="119"/>
  <c r="B215" i="119"/>
  <c r="B235" i="125"/>
  <c r="B225" i="125"/>
  <c r="B215" i="125"/>
  <c r="B207" i="111"/>
  <c r="B239" i="111"/>
  <c r="B219" i="111"/>
  <c r="B229" i="111"/>
  <c r="B126" i="121"/>
  <c r="B170" i="121"/>
  <c r="B160" i="121"/>
  <c r="B290" i="121"/>
  <c r="B139" i="121"/>
  <c r="B190" i="121" s="1"/>
  <c r="B239" i="118"/>
  <c r="B207" i="118"/>
  <c r="B229" i="118"/>
  <c r="B219" i="118"/>
  <c r="B225" i="115"/>
  <c r="B215" i="115"/>
  <c r="B235" i="115"/>
  <c r="B202" i="125"/>
  <c r="C239" i="115"/>
  <c r="C207" i="115"/>
  <c r="C219" i="115"/>
  <c r="C229" i="115"/>
  <c r="C177" i="126"/>
  <c r="C135" i="126"/>
  <c r="C186" i="126" s="1"/>
  <c r="C176" i="126"/>
  <c r="C166" i="126"/>
  <c r="C179" i="126"/>
  <c r="C183" i="126"/>
  <c r="C177" i="111"/>
  <c r="C135" i="111"/>
  <c r="C186" i="111" s="1"/>
  <c r="C176" i="111"/>
  <c r="C166" i="111"/>
  <c r="C183" i="111"/>
  <c r="C179" i="111"/>
  <c r="C180" i="111"/>
  <c r="D233" i="130"/>
  <c r="D223" i="130"/>
  <c r="D213" i="130"/>
  <c r="D200" i="130"/>
  <c r="B170" i="125"/>
  <c r="B160" i="125"/>
  <c r="B139" i="125"/>
  <c r="B190" i="125" s="1"/>
  <c r="B290" i="125"/>
  <c r="C203" i="135"/>
  <c r="D213" i="115"/>
  <c r="D233" i="115"/>
  <c r="D223" i="115"/>
  <c r="C213" i="125"/>
  <c r="C223" i="125"/>
  <c r="C233" i="125"/>
  <c r="B125" i="125"/>
  <c r="B174" i="125"/>
  <c r="B164" i="125"/>
  <c r="B143" i="125"/>
  <c r="B194" i="125" s="1"/>
  <c r="B174" i="133"/>
  <c r="B164" i="133"/>
  <c r="B143" i="133"/>
  <c r="B194" i="133" s="1"/>
  <c r="B130" i="133"/>
  <c r="D258" i="136"/>
  <c r="C123" i="131"/>
  <c r="C181" i="131" s="1"/>
  <c r="C287" i="131"/>
  <c r="C167" i="131"/>
  <c r="C157" i="131"/>
  <c r="C136" i="131"/>
  <c r="C187" i="131" s="1"/>
  <c r="B174" i="132"/>
  <c r="B164" i="132"/>
  <c r="B143" i="132"/>
  <c r="B194" i="132" s="1"/>
  <c r="C213" i="128"/>
  <c r="C223" i="128"/>
  <c r="C233" i="128"/>
  <c r="C200" i="128"/>
  <c r="C243" i="128" s="1"/>
  <c r="C237" i="119"/>
  <c r="C217" i="119"/>
  <c r="C227" i="119"/>
  <c r="C171" i="113"/>
  <c r="C140" i="113"/>
  <c r="C191" i="113" s="1"/>
  <c r="C161" i="113"/>
  <c r="C157" i="118"/>
  <c r="C136" i="118"/>
  <c r="C187" i="118" s="1"/>
  <c r="C287" i="118"/>
  <c r="C167" i="118"/>
  <c r="C123" i="118"/>
  <c r="C177" i="118" s="1"/>
  <c r="B93" i="110"/>
  <c r="B113" i="110" s="1"/>
  <c r="B118" i="110"/>
  <c r="E263" i="130"/>
  <c r="D266" i="119"/>
  <c r="D265" i="119"/>
  <c r="D263" i="119" s="1"/>
  <c r="D261" i="119"/>
  <c r="D262" i="119"/>
  <c r="D256" i="119"/>
  <c r="B174" i="135"/>
  <c r="B143" i="135"/>
  <c r="B194" i="135" s="1"/>
  <c r="B164" i="135"/>
  <c r="D266" i="135"/>
  <c r="D261" i="135"/>
  <c r="D259" i="135" s="1"/>
  <c r="D262" i="135"/>
  <c r="D265" i="135"/>
  <c r="D263" i="135" s="1"/>
  <c r="D256" i="135"/>
  <c r="C237" i="126"/>
  <c r="D177" i="118"/>
  <c r="D135" i="118"/>
  <c r="D186" i="118" s="1"/>
  <c r="D176" i="118"/>
  <c r="D166" i="118"/>
  <c r="D182" i="118"/>
  <c r="D178" i="118"/>
  <c r="D179" i="118"/>
  <c r="D183" i="118"/>
  <c r="D180" i="118"/>
  <c r="D184" i="118"/>
  <c r="B157" i="120"/>
  <c r="B287" i="120"/>
  <c r="B136" i="120"/>
  <c r="B187" i="120" s="1"/>
  <c r="B167" i="120"/>
  <c r="C203" i="130"/>
  <c r="C236" i="130"/>
  <c r="C226" i="130"/>
  <c r="C216" i="130"/>
  <c r="C171" i="121"/>
  <c r="C140" i="121"/>
  <c r="C191" i="121" s="1"/>
  <c r="C161" i="121"/>
  <c r="C236" i="121"/>
  <c r="C226" i="121"/>
  <c r="C216" i="121"/>
  <c r="B239" i="120"/>
  <c r="B207" i="120"/>
  <c r="B229" i="120"/>
  <c r="B219" i="120"/>
  <c r="B235" i="130"/>
  <c r="B225" i="130"/>
  <c r="B215" i="130"/>
  <c r="B235" i="136"/>
  <c r="B225" i="136"/>
  <c r="B215" i="136"/>
  <c r="B239" i="129"/>
  <c r="B229" i="129"/>
  <c r="B219" i="129"/>
  <c r="B239" i="112"/>
  <c r="B229" i="112"/>
  <c r="B219" i="112"/>
  <c r="F263" i="121"/>
  <c r="E265" i="124"/>
  <c r="E266" i="124"/>
  <c r="E262" i="124"/>
  <c r="E261" i="124"/>
  <c r="E256" i="124"/>
  <c r="E243" i="124"/>
  <c r="E242" i="124"/>
  <c r="E232" i="124"/>
  <c r="E248" i="124"/>
  <c r="E244" i="124"/>
  <c r="E212" i="124"/>
  <c r="E249" i="124"/>
  <c r="E245" i="124"/>
  <c r="E246" i="124"/>
  <c r="E250" i="124"/>
  <c r="C125" i="132"/>
  <c r="C160" i="132"/>
  <c r="C290" i="132"/>
  <c r="C139" i="132"/>
  <c r="C190" i="132" s="1"/>
  <c r="C170" i="132"/>
  <c r="B130" i="118"/>
  <c r="C181" i="127"/>
  <c r="C171" i="127"/>
  <c r="C140" i="127"/>
  <c r="C191" i="127" s="1"/>
  <c r="C161" i="127"/>
  <c r="E263" i="118"/>
  <c r="D258" i="114"/>
  <c r="D198" i="114"/>
  <c r="D200" i="134"/>
  <c r="D247" i="134" s="1"/>
  <c r="D233" i="134"/>
  <c r="D223" i="134"/>
  <c r="D213" i="134"/>
  <c r="C171" i="125"/>
  <c r="C161" i="125"/>
  <c r="C140" i="125"/>
  <c r="C191" i="125" s="1"/>
  <c r="B169" i="123"/>
  <c r="B159" i="123"/>
  <c r="B138" i="123"/>
  <c r="B189" i="123" s="1"/>
  <c r="B289" i="123"/>
  <c r="B126" i="123"/>
  <c r="C202" i="114"/>
  <c r="C236" i="114"/>
  <c r="C226" i="114"/>
  <c r="C216" i="114"/>
  <c r="B170" i="130"/>
  <c r="B160" i="130"/>
  <c r="B290" i="130"/>
  <c r="B139" i="130"/>
  <c r="B190" i="130" s="1"/>
  <c r="C240" i="126"/>
  <c r="C220" i="126"/>
  <c r="C230" i="126"/>
  <c r="D236" i="115"/>
  <c r="D226" i="115"/>
  <c r="D216" i="115"/>
  <c r="D181" i="114"/>
  <c r="D176" i="114"/>
  <c r="D135" i="114"/>
  <c r="D186" i="114" s="1"/>
  <c r="D166" i="114"/>
  <c r="D183" i="114"/>
  <c r="D180" i="114"/>
  <c r="D179" i="114"/>
  <c r="D184" i="114"/>
  <c r="D177" i="114"/>
  <c r="D177" i="116"/>
  <c r="D135" i="116"/>
  <c r="D186" i="116" s="1"/>
  <c r="D176" i="116"/>
  <c r="D166" i="116"/>
  <c r="D182" i="116"/>
  <c r="D178" i="116"/>
  <c r="D183" i="116"/>
  <c r="D181" i="116"/>
  <c r="D180" i="116"/>
  <c r="D184" i="116"/>
  <c r="D179" i="116"/>
  <c r="D243" i="111"/>
  <c r="D242" i="111"/>
  <c r="D232" i="111"/>
  <c r="D212" i="111"/>
  <c r="D250" i="111"/>
  <c r="D245" i="111"/>
  <c r="D249" i="111"/>
  <c r="B130" i="123"/>
  <c r="B173" i="123"/>
  <c r="B163" i="123"/>
  <c r="B142" i="123"/>
  <c r="B193" i="123" s="1"/>
  <c r="D240" i="126"/>
  <c r="D230" i="126"/>
  <c r="D220" i="126"/>
  <c r="D181" i="118"/>
  <c r="C237" i="128"/>
  <c r="C227" i="128"/>
  <c r="C217" i="128"/>
  <c r="D250" i="118"/>
  <c r="E261" i="127"/>
  <c r="E265" i="127"/>
  <c r="E266" i="127"/>
  <c r="E262" i="127"/>
  <c r="E256" i="127"/>
  <c r="D243" i="122"/>
  <c r="D242" i="122"/>
  <c r="D232" i="122"/>
  <c r="D248" i="122"/>
  <c r="D244" i="122"/>
  <c r="D212" i="122"/>
  <c r="D245" i="122"/>
  <c r="D249" i="122"/>
  <c r="D250" i="122"/>
  <c r="B139" i="115"/>
  <c r="B190" i="115" s="1"/>
  <c r="B160" i="115"/>
  <c r="B170" i="115"/>
  <c r="B290" i="115"/>
  <c r="D202" i="126"/>
  <c r="E242" i="136"/>
  <c r="E232" i="136"/>
  <c r="E212" i="136"/>
  <c r="E245" i="136"/>
  <c r="E249" i="136"/>
  <c r="E246" i="136"/>
  <c r="E250" i="136"/>
  <c r="C236" i="131"/>
  <c r="C226" i="131"/>
  <c r="C216" i="131"/>
  <c r="C177" i="134"/>
  <c r="C176" i="134"/>
  <c r="C135" i="134"/>
  <c r="C186" i="134" s="1"/>
  <c r="C166" i="134"/>
  <c r="C182" i="134"/>
  <c r="C178" i="134"/>
  <c r="C183" i="134"/>
  <c r="C181" i="134"/>
  <c r="C184" i="134"/>
  <c r="C179" i="134"/>
  <c r="C180" i="134"/>
  <c r="D233" i="126"/>
  <c r="D223" i="126"/>
  <c r="D213" i="126"/>
  <c r="D200" i="126"/>
  <c r="D243" i="126" s="1"/>
  <c r="D246" i="123"/>
  <c r="D242" i="123"/>
  <c r="D232" i="123"/>
  <c r="D212" i="123"/>
  <c r="D245" i="123"/>
  <c r="D249" i="123"/>
  <c r="D247" i="123"/>
  <c r="B240" i="111"/>
  <c r="B230" i="111"/>
  <c r="B220" i="111"/>
  <c r="C236" i="134"/>
  <c r="C226" i="134"/>
  <c r="C216" i="134"/>
  <c r="B130" i="112"/>
  <c r="B173" i="112"/>
  <c r="B163" i="112"/>
  <c r="B142" i="112"/>
  <c r="B193" i="112" s="1"/>
  <c r="C233" i="127"/>
  <c r="C223" i="127"/>
  <c r="C213" i="127"/>
  <c r="C200" i="127"/>
  <c r="B236" i="115"/>
  <c r="B240" i="133"/>
  <c r="B230" i="133"/>
  <c r="B220" i="133"/>
  <c r="B169" i="126"/>
  <c r="B159" i="126"/>
  <c r="B138" i="126"/>
  <c r="B189" i="126" s="1"/>
  <c r="B289" i="126"/>
  <c r="B202" i="113"/>
  <c r="B173" i="114"/>
  <c r="B130" i="114"/>
  <c r="B163" i="114"/>
  <c r="B142" i="114"/>
  <c r="B193" i="114" s="1"/>
  <c r="B202" i="111"/>
  <c r="D237" i="134"/>
  <c r="D227" i="134"/>
  <c r="D217" i="134"/>
  <c r="C171" i="124"/>
  <c r="C161" i="124"/>
  <c r="C140" i="124"/>
  <c r="C191" i="124" s="1"/>
  <c r="D258" i="127"/>
  <c r="D261" i="128"/>
  <c r="D262" i="128"/>
  <c r="D266" i="128"/>
  <c r="D265" i="128"/>
  <c r="D256" i="128"/>
  <c r="C226" i="111"/>
  <c r="C216" i="111"/>
  <c r="C236" i="111"/>
  <c r="C202" i="133"/>
  <c r="C240" i="133"/>
  <c r="C230" i="133"/>
  <c r="C220" i="133"/>
  <c r="D240" i="120"/>
  <c r="D230" i="120"/>
  <c r="D220" i="120"/>
  <c r="H263" i="110"/>
  <c r="E263" i="111"/>
  <c r="C247" i="127"/>
  <c r="C237" i="127"/>
  <c r="C217" i="127"/>
  <c r="C227" i="127"/>
  <c r="C135" i="127"/>
  <c r="C186" i="127" s="1"/>
  <c r="C176" i="127"/>
  <c r="C166" i="127"/>
  <c r="C183" i="127"/>
  <c r="C179" i="127"/>
  <c r="E247" i="112"/>
  <c r="E242" i="112"/>
  <c r="E244" i="112"/>
  <c r="E232" i="112"/>
  <c r="E212" i="112"/>
  <c r="E245" i="112"/>
  <c r="E249" i="112"/>
  <c r="E250" i="112"/>
  <c r="E246" i="112"/>
  <c r="C200" i="131"/>
  <c r="C233" i="131"/>
  <c r="C223" i="131"/>
  <c r="C213" i="131"/>
  <c r="E203" i="110"/>
  <c r="E236" i="110"/>
  <c r="E216" i="110"/>
  <c r="E226" i="110"/>
  <c r="C200" i="120"/>
  <c r="C233" i="120"/>
  <c r="C223" i="120"/>
  <c r="C213" i="120"/>
  <c r="D240" i="110"/>
  <c r="D230" i="110"/>
  <c r="D220" i="110"/>
  <c r="G259" i="110"/>
  <c r="C207" i="133"/>
  <c r="E237" i="110"/>
  <c r="E227" i="110"/>
  <c r="E217" i="110"/>
  <c r="B203" i="120"/>
  <c r="C203" i="116"/>
  <c r="B202" i="118"/>
  <c r="B240" i="118"/>
  <c r="B230" i="118"/>
  <c r="B220" i="118"/>
  <c r="B173" i="134"/>
  <c r="B142" i="134"/>
  <c r="B193" i="134" s="1"/>
  <c r="B163" i="134"/>
  <c r="B207" i="113"/>
  <c r="B239" i="113"/>
  <c r="B219" i="113"/>
  <c r="B229" i="113"/>
  <c r="B225" i="112"/>
  <c r="B215" i="112"/>
  <c r="B235" i="112"/>
  <c r="B169" i="131"/>
  <c r="B159" i="131"/>
  <c r="B289" i="131"/>
  <c r="B138" i="131"/>
  <c r="B189" i="131" s="1"/>
  <c r="B202" i="123"/>
  <c r="B239" i="119"/>
  <c r="B207" i="119"/>
  <c r="B219" i="119"/>
  <c r="B229" i="119"/>
  <c r="B225" i="118"/>
  <c r="B235" i="118"/>
  <c r="B215" i="118"/>
  <c r="B203" i="118"/>
  <c r="C177" i="120"/>
  <c r="C135" i="120"/>
  <c r="C186" i="120" s="1"/>
  <c r="C176" i="120"/>
  <c r="C166" i="120"/>
  <c r="C182" i="120"/>
  <c r="C178" i="120"/>
  <c r="C179" i="120"/>
  <c r="C180" i="120"/>
  <c r="C183" i="120"/>
  <c r="D177" i="120"/>
  <c r="B287" i="135"/>
  <c r="B136" i="135"/>
  <c r="B187" i="135" s="1"/>
  <c r="B157" i="135"/>
  <c r="B167" i="135"/>
  <c r="C240" i="113"/>
  <c r="C220" i="113"/>
  <c r="C230" i="113"/>
  <c r="B136" i="119"/>
  <c r="B187" i="119" s="1"/>
  <c r="B287" i="119"/>
  <c r="B167" i="119"/>
  <c r="B157" i="119"/>
  <c r="D200" i="116"/>
  <c r="D233" i="116"/>
  <c r="D223" i="116"/>
  <c r="D213" i="116"/>
  <c r="E262" i="121"/>
  <c r="E261" i="121"/>
  <c r="E266" i="121"/>
  <c r="E265" i="121"/>
  <c r="E256" i="121"/>
  <c r="D237" i="119"/>
  <c r="D227" i="119"/>
  <c r="D217" i="119"/>
  <c r="D200" i="121"/>
  <c r="D246" i="121" s="1"/>
  <c r="D233" i="121"/>
  <c r="D223" i="121"/>
  <c r="D213" i="121"/>
  <c r="C174" i="132"/>
  <c r="C143" i="132"/>
  <c r="C194" i="132" s="1"/>
  <c r="C164" i="132"/>
  <c r="C130" i="132"/>
  <c r="C167" i="115"/>
  <c r="C157" i="115"/>
  <c r="C287" i="115"/>
  <c r="C136" i="115"/>
  <c r="C187" i="115" s="1"/>
  <c r="C202" i="111"/>
  <c r="D184" i="120"/>
  <c r="D237" i="124"/>
  <c r="D217" i="124"/>
  <c r="D227" i="124"/>
  <c r="D176" i="111"/>
  <c r="D135" i="111"/>
  <c r="D186" i="111" s="1"/>
  <c r="D166" i="111"/>
  <c r="D179" i="111"/>
  <c r="D183" i="111"/>
  <c r="D184" i="111"/>
  <c r="D180" i="111"/>
  <c r="D181" i="111"/>
  <c r="D180" i="121"/>
  <c r="B174" i="122"/>
  <c r="B143" i="122"/>
  <c r="B194" i="122" s="1"/>
  <c r="B164" i="122"/>
  <c r="C198" i="128"/>
  <c r="C258" i="128"/>
  <c r="D198" i="127"/>
  <c r="F263" i="132"/>
  <c r="D250" i="131"/>
  <c r="D242" i="131"/>
  <c r="D232" i="131"/>
  <c r="D248" i="131"/>
  <c r="D244" i="131"/>
  <c r="D212" i="131"/>
  <c r="D249" i="131"/>
  <c r="D245" i="131"/>
  <c r="E243" i="129"/>
  <c r="B159" i="129"/>
  <c r="B289" i="129"/>
  <c r="B138" i="129"/>
  <c r="B189" i="129" s="1"/>
  <c r="B169" i="129"/>
  <c r="B125" i="129"/>
  <c r="B126" i="129"/>
  <c r="B126" i="122"/>
  <c r="B170" i="122"/>
  <c r="B160" i="122"/>
  <c r="B290" i="122"/>
  <c r="B139" i="122"/>
  <c r="B190" i="122" s="1"/>
  <c r="C202" i="131"/>
  <c r="C198" i="131" s="1"/>
  <c r="C240" i="119"/>
  <c r="C230" i="119"/>
  <c r="C220" i="119"/>
  <c r="D171" i="110"/>
  <c r="D161" i="110"/>
  <c r="D140" i="110"/>
  <c r="D191" i="110" s="1"/>
  <c r="D247" i="118"/>
  <c r="D237" i="118"/>
  <c r="D227" i="118"/>
  <c r="D217" i="118"/>
  <c r="E265" i="115"/>
  <c r="E266" i="115"/>
  <c r="E262" i="115"/>
  <c r="E261" i="115"/>
  <c r="E256" i="115"/>
  <c r="G263" i="121"/>
  <c r="C240" i="122"/>
  <c r="C220" i="122"/>
  <c r="C230" i="122"/>
  <c r="D207" i="120"/>
  <c r="C207" i="123"/>
  <c r="C200" i="123" s="1"/>
  <c r="C202" i="127"/>
  <c r="C216" i="127"/>
  <c r="C236" i="127"/>
  <c r="C226" i="127"/>
  <c r="C246" i="127"/>
  <c r="C236" i="113"/>
  <c r="C226" i="113"/>
  <c r="C216" i="113"/>
  <c r="G263" i="110"/>
  <c r="F263" i="127"/>
  <c r="C126" i="116"/>
  <c r="C139" i="116"/>
  <c r="C190" i="116" s="1"/>
  <c r="C290" i="116"/>
  <c r="C160" i="116"/>
  <c r="C170" i="116"/>
  <c r="F263" i="110"/>
  <c r="B216" i="124"/>
  <c r="B236" i="124"/>
  <c r="B226" i="124"/>
  <c r="B240" i="119"/>
  <c r="B230" i="119"/>
  <c r="B220" i="119"/>
  <c r="B239" i="132"/>
  <c r="B219" i="132"/>
  <c r="B229" i="132"/>
  <c r="B143" i="127"/>
  <c r="B194" i="127" s="1"/>
  <c r="B240" i="120"/>
  <c r="B220" i="120"/>
  <c r="B230" i="120"/>
  <c r="B240" i="113"/>
  <c r="B230" i="113"/>
  <c r="B220" i="113"/>
  <c r="B240" i="125"/>
  <c r="B230" i="125"/>
  <c r="B220" i="125"/>
  <c r="B235" i="124"/>
  <c r="B225" i="124"/>
  <c r="B215" i="124"/>
  <c r="B203" i="124"/>
  <c r="B130" i="128"/>
  <c r="B174" i="128"/>
  <c r="B143" i="128"/>
  <c r="B194" i="128" s="1"/>
  <c r="B164" i="128"/>
  <c r="B174" i="111"/>
  <c r="B143" i="111"/>
  <c r="B194" i="111" s="1"/>
  <c r="B164" i="111"/>
  <c r="D177" i="133"/>
  <c r="D176" i="133"/>
  <c r="D135" i="133"/>
  <c r="D186" i="133" s="1"/>
  <c r="D166" i="133"/>
  <c r="D183" i="133"/>
  <c r="D184" i="133"/>
  <c r="D180" i="133"/>
  <c r="D181" i="133"/>
  <c r="D179" i="133"/>
  <c r="C236" i="135"/>
  <c r="C226" i="135"/>
  <c r="C216" i="135"/>
  <c r="C233" i="123"/>
  <c r="C223" i="123"/>
  <c r="C213" i="123"/>
  <c r="E266" i="133"/>
  <c r="E265" i="133"/>
  <c r="E262" i="133"/>
  <c r="E261" i="133"/>
  <c r="E256" i="133"/>
  <c r="C123" i="135"/>
  <c r="C167" i="135"/>
  <c r="C157" i="135"/>
  <c r="C136" i="135"/>
  <c r="C187" i="135" s="1"/>
  <c r="C287" i="135"/>
  <c r="C237" i="134"/>
  <c r="C217" i="134"/>
  <c r="C227" i="134"/>
  <c r="B290" i="128"/>
  <c r="B160" i="128"/>
  <c r="B170" i="128"/>
  <c r="B139" i="128"/>
  <c r="B190" i="128" s="1"/>
  <c r="B126" i="128"/>
  <c r="B125" i="128"/>
  <c r="B169" i="133"/>
  <c r="B159" i="133"/>
  <c r="B289" i="133"/>
  <c r="B138" i="133"/>
  <c r="B189" i="133" s="1"/>
  <c r="B125" i="133"/>
  <c r="B126" i="133"/>
  <c r="D176" i="120"/>
  <c r="D135" i="120"/>
  <c r="D186" i="120" s="1"/>
  <c r="D166" i="120"/>
  <c r="D182" i="120"/>
  <c r="D178" i="120"/>
  <c r="D179" i="120"/>
  <c r="D180" i="120"/>
  <c r="D183" i="120"/>
  <c r="B215" i="113"/>
  <c r="B225" i="113"/>
  <c r="B235" i="113"/>
  <c r="B239" i="130"/>
  <c r="B229" i="130"/>
  <c r="B219" i="130"/>
  <c r="B239" i="125"/>
  <c r="B207" i="125"/>
  <c r="B219" i="125"/>
  <c r="B229" i="125"/>
  <c r="B236" i="128"/>
  <c r="B226" i="128"/>
  <c r="B216" i="128"/>
  <c r="B207" i="123"/>
  <c r="B239" i="123"/>
  <c r="B229" i="123"/>
  <c r="B219" i="123"/>
  <c r="B240" i="128"/>
  <c r="B220" i="128"/>
  <c r="B230" i="128"/>
  <c r="B235" i="122"/>
  <c r="B225" i="122"/>
  <c r="B215" i="122"/>
  <c r="B203" i="122"/>
  <c r="B202" i="128"/>
  <c r="B235" i="128"/>
  <c r="B225" i="128"/>
  <c r="B215" i="128"/>
  <c r="B203" i="128"/>
  <c r="C240" i="112"/>
  <c r="C230" i="112"/>
  <c r="C220" i="112"/>
  <c r="D258" i="116"/>
  <c r="D237" i="132"/>
  <c r="D227" i="132"/>
  <c r="D217" i="132"/>
  <c r="D237" i="128"/>
  <c r="D217" i="128"/>
  <c r="D227" i="128"/>
  <c r="C200" i="126"/>
  <c r="C247" i="126" s="1"/>
  <c r="C233" i="126"/>
  <c r="C223" i="126"/>
  <c r="C213" i="126"/>
  <c r="D258" i="130"/>
  <c r="C216" i="122"/>
  <c r="C236" i="122"/>
  <c r="C226" i="122"/>
  <c r="D198" i="116"/>
  <c r="D242" i="125"/>
  <c r="D232" i="125"/>
  <c r="D244" i="125"/>
  <c r="D248" i="125"/>
  <c r="D212" i="125"/>
  <c r="D250" i="125"/>
  <c r="D249" i="125"/>
  <c r="D246" i="125"/>
  <c r="D245" i="125"/>
  <c r="D176" i="135"/>
  <c r="D135" i="135"/>
  <c r="D186" i="135" s="1"/>
  <c r="D166" i="135"/>
  <c r="D179" i="135"/>
  <c r="D184" i="135"/>
  <c r="D183" i="135"/>
  <c r="D180" i="135"/>
  <c r="B125" i="132"/>
  <c r="C239" i="132"/>
  <c r="C219" i="132"/>
  <c r="C229" i="132"/>
  <c r="B225" i="123"/>
  <c r="B215" i="123"/>
  <c r="B235" i="123"/>
  <c r="B203" i="123"/>
  <c r="C215" i="115"/>
  <c r="C235" i="115"/>
  <c r="C225" i="115"/>
  <c r="C239" i="121"/>
  <c r="C219" i="121"/>
  <c r="C229" i="121"/>
  <c r="C207" i="121"/>
  <c r="B202" i="122"/>
  <c r="B239" i="136"/>
  <c r="B229" i="136"/>
  <c r="B219" i="136"/>
  <c r="B235" i="111"/>
  <c r="B225" i="111"/>
  <c r="B215" i="111"/>
  <c r="B225" i="133"/>
  <c r="B215" i="133"/>
  <c r="B235" i="133"/>
  <c r="C173" i="110"/>
  <c r="C163" i="110"/>
  <c r="C142" i="110"/>
  <c r="C193" i="110" s="1"/>
  <c r="B167" i="113"/>
  <c r="B157" i="113"/>
  <c r="B287" i="113"/>
  <c r="B136" i="113"/>
  <c r="B187" i="113" s="1"/>
  <c r="E123" i="110"/>
  <c r="E167" i="110"/>
  <c r="E157" i="110"/>
  <c r="E136" i="110"/>
  <c r="E187" i="110" s="1"/>
  <c r="E287" i="110"/>
  <c r="C171" i="131"/>
  <c r="C140" i="131"/>
  <c r="C191" i="131" s="1"/>
  <c r="C161" i="131"/>
  <c r="C240" i="134"/>
  <c r="C220" i="134"/>
  <c r="C230" i="134"/>
  <c r="C184" i="127"/>
  <c r="C176" i="112"/>
  <c r="C135" i="112"/>
  <c r="C186" i="112" s="1"/>
  <c r="C178" i="112"/>
  <c r="C166" i="112"/>
  <c r="C179" i="112"/>
  <c r="C180" i="112"/>
  <c r="C184" i="112"/>
  <c r="C183" i="112"/>
  <c r="C287" i="119"/>
  <c r="C136" i="119"/>
  <c r="C187" i="119" s="1"/>
  <c r="C167" i="119"/>
  <c r="C157" i="119"/>
  <c r="E263" i="129"/>
  <c r="F265" i="115"/>
  <c r="F266" i="115"/>
  <c r="F262" i="115"/>
  <c r="F261" i="115"/>
  <c r="F256" i="115"/>
  <c r="C233" i="113"/>
  <c r="C223" i="113"/>
  <c r="C213" i="113"/>
  <c r="D200" i="136"/>
  <c r="D233" i="136"/>
  <c r="D223" i="136"/>
  <c r="D213" i="136"/>
  <c r="D233" i="114"/>
  <c r="D223" i="114"/>
  <c r="D213" i="114"/>
  <c r="D200" i="114"/>
  <c r="D243" i="114" s="1"/>
  <c r="D176" i="128"/>
  <c r="D135" i="128"/>
  <c r="D186" i="128" s="1"/>
  <c r="D166" i="128"/>
  <c r="D179" i="128"/>
  <c r="D183" i="128"/>
  <c r="D184" i="128"/>
  <c r="D180" i="128"/>
  <c r="D181" i="128"/>
  <c r="D237" i="126"/>
  <c r="D217" i="126"/>
  <c r="D227" i="126"/>
  <c r="C203" i="114"/>
  <c r="C240" i="111"/>
  <c r="C230" i="111"/>
  <c r="C220" i="111"/>
  <c r="F259" i="120"/>
  <c r="D243" i="133"/>
  <c r="E202" i="110"/>
  <c r="C240" i="129"/>
  <c r="C230" i="129"/>
  <c r="C220" i="129"/>
  <c r="B171" i="115"/>
  <c r="B161" i="115"/>
  <c r="B140" i="115"/>
  <c r="B191" i="115" s="1"/>
  <c r="B174" i="119"/>
  <c r="B164" i="119"/>
  <c r="B143" i="119"/>
  <c r="B194" i="119" s="1"/>
  <c r="B130" i="119"/>
  <c r="B123" i="119" s="1"/>
  <c r="C200" i="118"/>
  <c r="C247" i="118" s="1"/>
  <c r="C233" i="118"/>
  <c r="C223" i="118"/>
  <c r="C213" i="118"/>
  <c r="C181" i="126"/>
  <c r="C171" i="126"/>
  <c r="C161" i="126"/>
  <c r="C140" i="126"/>
  <c r="C191" i="126" s="1"/>
  <c r="E261" i="123"/>
  <c r="E265" i="123"/>
  <c r="E263" i="123" s="1"/>
  <c r="E266" i="123"/>
  <c r="E262" i="123"/>
  <c r="E256" i="123"/>
  <c r="C126" i="132"/>
  <c r="D236" i="121"/>
  <c r="D226" i="121"/>
  <c r="D216" i="121"/>
  <c r="C216" i="128"/>
  <c r="C236" i="128"/>
  <c r="C226" i="128"/>
  <c r="C246" i="128"/>
  <c r="E243" i="123"/>
  <c r="E242" i="123"/>
  <c r="E232" i="123"/>
  <c r="E212" i="123"/>
  <c r="E249" i="123"/>
  <c r="E245" i="123"/>
  <c r="E250" i="123"/>
  <c r="E246" i="123"/>
  <c r="C180" i="126"/>
  <c r="E266" i="119"/>
  <c r="E265" i="119"/>
  <c r="E262" i="119"/>
  <c r="E261" i="119"/>
  <c r="E259" i="119" s="1"/>
  <c r="E256" i="119"/>
  <c r="F263" i="118"/>
  <c r="C123" i="124"/>
  <c r="C167" i="133"/>
  <c r="C157" i="133"/>
  <c r="C136" i="133"/>
  <c r="C187" i="133" s="1"/>
  <c r="C287" i="133"/>
  <c r="C123" i="133"/>
  <c r="C177" i="133" s="1"/>
  <c r="D200" i="128"/>
  <c r="D247" i="128" s="1"/>
  <c r="F259" i="110"/>
  <c r="C207" i="112"/>
  <c r="C200" i="112" s="1"/>
  <c r="D243" i="123"/>
  <c r="D261" i="113"/>
  <c r="D266" i="113"/>
  <c r="D262" i="113"/>
  <c r="D265" i="113"/>
  <c r="D256" i="113"/>
  <c r="C207" i="116"/>
  <c r="C240" i="116"/>
  <c r="C230" i="116"/>
  <c r="C220" i="116"/>
  <c r="C169" i="110"/>
  <c r="C159" i="110"/>
  <c r="C138" i="110"/>
  <c r="C189" i="110" s="1"/>
  <c r="C289" i="110"/>
  <c r="D198" i="120"/>
  <c r="B130" i="113"/>
  <c r="B123" i="113" s="1"/>
  <c r="B183" i="113" s="1"/>
  <c r="B173" i="113"/>
  <c r="B142" i="113"/>
  <c r="B193" i="113" s="1"/>
  <c r="B163" i="113"/>
  <c r="C202" i="125"/>
  <c r="C198" i="125" s="1"/>
  <c r="C240" i="125"/>
  <c r="C230" i="125"/>
  <c r="C220" i="125"/>
  <c r="C240" i="131"/>
  <c r="C220" i="131"/>
  <c r="C230" i="131"/>
  <c r="B174" i="124"/>
  <c r="B164" i="124"/>
  <c r="B143" i="124"/>
  <c r="B194" i="124" s="1"/>
  <c r="C237" i="135"/>
  <c r="C217" i="135"/>
  <c r="C227" i="135"/>
  <c r="B202" i="124"/>
  <c r="B235" i="120"/>
  <c r="B225" i="120"/>
  <c r="B215" i="120"/>
  <c r="B239" i="122"/>
  <c r="B229" i="122"/>
  <c r="B219" i="122"/>
  <c r="B235" i="132"/>
  <c r="B225" i="132"/>
  <c r="B215" i="132"/>
  <c r="D258" i="132"/>
  <c r="D176" i="112"/>
  <c r="D135" i="112"/>
  <c r="D186" i="112" s="1"/>
  <c r="D178" i="112"/>
  <c r="D166" i="112"/>
  <c r="D179" i="112"/>
  <c r="D184" i="112"/>
  <c r="D183" i="112"/>
  <c r="D180" i="112"/>
  <c r="D181" i="112"/>
  <c r="D181" i="115"/>
  <c r="D176" i="115"/>
  <c r="D135" i="115"/>
  <c r="D186" i="115" s="1"/>
  <c r="D166" i="115"/>
  <c r="D182" i="115"/>
  <c r="D178" i="115"/>
  <c r="D179" i="115"/>
  <c r="D183" i="115"/>
  <c r="B167" i="130"/>
  <c r="B157" i="130"/>
  <c r="B287" i="130"/>
  <c r="B136" i="130"/>
  <c r="B187" i="130" s="1"/>
  <c r="D177" i="124"/>
  <c r="D176" i="124"/>
  <c r="D135" i="124"/>
  <c r="D186" i="124" s="1"/>
  <c r="D166" i="124"/>
  <c r="D182" i="124"/>
  <c r="D178" i="124"/>
  <c r="D179" i="124"/>
  <c r="D183" i="124"/>
  <c r="D180" i="124"/>
  <c r="D184" i="124"/>
  <c r="D265" i="129"/>
  <c r="D266" i="129"/>
  <c r="D261" i="129"/>
  <c r="D262" i="129"/>
  <c r="D256" i="129"/>
  <c r="D237" i="116"/>
  <c r="D227" i="116"/>
  <c r="D217" i="116"/>
  <c r="C240" i="135"/>
  <c r="C220" i="135"/>
  <c r="C230" i="135"/>
  <c r="C258" i="119"/>
  <c r="D266" i="122"/>
  <c r="D262" i="122"/>
  <c r="D265" i="122"/>
  <c r="D261" i="122"/>
  <c r="D256" i="122"/>
  <c r="C200" i="133"/>
  <c r="C233" i="133"/>
  <c r="C223" i="133"/>
  <c r="C213" i="133"/>
  <c r="C243" i="133"/>
  <c r="B139" i="118"/>
  <c r="B190" i="118" s="1"/>
  <c r="B170" i="118"/>
  <c r="B290" i="118"/>
  <c r="B160" i="118"/>
  <c r="B126" i="118"/>
  <c r="B125" i="118"/>
  <c r="C216" i="133"/>
  <c r="C236" i="133"/>
  <c r="C226" i="133"/>
  <c r="C170" i="121"/>
  <c r="C160" i="121"/>
  <c r="C139" i="121"/>
  <c r="C190" i="121" s="1"/>
  <c r="C290" i="121"/>
  <c r="C181" i="123"/>
  <c r="C176" i="123"/>
  <c r="C135" i="123"/>
  <c r="C186" i="123" s="1"/>
  <c r="C166" i="123"/>
  <c r="C183" i="123"/>
  <c r="C179" i="123"/>
  <c r="E233" i="126"/>
  <c r="E223" i="126"/>
  <c r="E213" i="126"/>
  <c r="E200" i="126"/>
  <c r="B203" i="112"/>
  <c r="B173" i="121"/>
  <c r="B130" i="121"/>
  <c r="B163" i="121"/>
  <c r="B142" i="121"/>
  <c r="B193" i="121" s="1"/>
  <c r="B202" i="136"/>
  <c r="B207" i="135"/>
  <c r="B239" i="135"/>
  <c r="B219" i="135"/>
  <c r="B229" i="135"/>
  <c r="C235" i="116"/>
  <c r="C225" i="116"/>
  <c r="C215" i="116"/>
  <c r="C202" i="116"/>
  <c r="B126" i="131"/>
  <c r="B239" i="115"/>
  <c r="B219" i="115"/>
  <c r="B229" i="115"/>
  <c r="D200" i="113"/>
  <c r="D233" i="113"/>
  <c r="D223" i="113"/>
  <c r="D213" i="113"/>
  <c r="D243" i="135"/>
  <c r="D242" i="135"/>
  <c r="D232" i="135"/>
  <c r="D212" i="135"/>
  <c r="D249" i="135"/>
  <c r="D245" i="135"/>
  <c r="D246" i="135"/>
  <c r="D198" i="136"/>
  <c r="B170" i="136"/>
  <c r="B160" i="136"/>
  <c r="B139" i="136"/>
  <c r="B190" i="136" s="1"/>
  <c r="B290" i="136"/>
  <c r="D203" i="120"/>
  <c r="D236" i="120"/>
  <c r="D226" i="120"/>
  <c r="D216" i="120"/>
  <c r="B125" i="113"/>
  <c r="E266" i="122"/>
  <c r="E261" i="122"/>
  <c r="E262" i="122"/>
  <c r="E265" i="122"/>
  <c r="E256" i="122"/>
  <c r="B130" i="129"/>
  <c r="B173" i="129"/>
  <c r="B163" i="129"/>
  <c r="B142" i="129"/>
  <c r="B193" i="129" s="1"/>
  <c r="G263" i="115"/>
  <c r="B171" i="136"/>
  <c r="B161" i="136"/>
  <c r="B140" i="136"/>
  <c r="B191" i="136" s="1"/>
  <c r="D200" i="132"/>
  <c r="E242" i="127"/>
  <c r="E232" i="127"/>
  <c r="E212" i="127"/>
  <c r="E249" i="127"/>
  <c r="E245" i="127"/>
  <c r="E243" i="127"/>
  <c r="E246" i="127"/>
  <c r="E250" i="127"/>
  <c r="C171" i="130"/>
  <c r="C161" i="130"/>
  <c r="C140" i="130"/>
  <c r="C191" i="130" s="1"/>
  <c r="C237" i="130"/>
  <c r="C227" i="130"/>
  <c r="C217" i="130"/>
  <c r="C223" i="129"/>
  <c r="C200" i="129"/>
  <c r="C250" i="129" s="1"/>
  <c r="C233" i="129"/>
  <c r="C213" i="129"/>
  <c r="D258" i="134"/>
  <c r="D198" i="134"/>
  <c r="D227" i="121"/>
  <c r="C180" i="123"/>
  <c r="H259" i="110"/>
  <c r="C171" i="133"/>
  <c r="C161" i="133"/>
  <c r="C140" i="133"/>
  <c r="C191" i="133" s="1"/>
  <c r="C123" i="113"/>
  <c r="D250" i="135"/>
  <c r="G259" i="126"/>
  <c r="D223" i="110"/>
  <c r="D233" i="110"/>
  <c r="D213" i="110"/>
  <c r="E259" i="125"/>
  <c r="D242" i="118"/>
  <c r="D232" i="118"/>
  <c r="D244" i="118"/>
  <c r="D248" i="118"/>
  <c r="D212" i="118"/>
  <c r="D245" i="118"/>
  <c r="D249" i="118"/>
  <c r="D246" i="118"/>
  <c r="C202" i="122"/>
  <c r="E261" i="135"/>
  <c r="E266" i="135"/>
  <c r="E265" i="135"/>
  <c r="E263" i="135" s="1"/>
  <c r="E262" i="135"/>
  <c r="E256" i="135"/>
  <c r="D184" i="115"/>
  <c r="D176" i="113"/>
  <c r="D135" i="113"/>
  <c r="D186" i="113" s="1"/>
  <c r="D166" i="113"/>
  <c r="D179" i="113"/>
  <c r="D184" i="113"/>
  <c r="D183" i="113"/>
  <c r="D181" i="113"/>
  <c r="D180" i="113"/>
  <c r="F243" i="116"/>
  <c r="F242" i="116"/>
  <c r="F232" i="116"/>
  <c r="F248" i="116"/>
  <c r="F244" i="116"/>
  <c r="F212" i="116"/>
  <c r="F245" i="116"/>
  <c r="F249" i="116"/>
  <c r="F250" i="116"/>
  <c r="F246" i="116"/>
  <c r="B138" i="136"/>
  <c r="B189" i="136" s="1"/>
  <c r="B169" i="136"/>
  <c r="B159" i="136"/>
  <c r="B289" i="136"/>
  <c r="B126" i="136"/>
  <c r="C203" i="134"/>
  <c r="E243" i="136"/>
  <c r="B130" i="135"/>
  <c r="B123" i="135" s="1"/>
  <c r="B173" i="128"/>
  <c r="B163" i="128"/>
  <c r="B142" i="128"/>
  <c r="B193" i="128" s="1"/>
  <c r="F259" i="118"/>
  <c r="D247" i="111"/>
  <c r="C123" i="130"/>
  <c r="C181" i="130" s="1"/>
  <c r="E171" i="110"/>
  <c r="E161" i="110"/>
  <c r="E140" i="110"/>
  <c r="E191" i="110" s="1"/>
  <c r="B125" i="135"/>
  <c r="B170" i="135"/>
  <c r="B160" i="135"/>
  <c r="B290" i="135"/>
  <c r="B139" i="135"/>
  <c r="B190" i="135" s="1"/>
  <c r="D135" i="119"/>
  <c r="D186" i="119" s="1"/>
  <c r="D176" i="119"/>
  <c r="D166" i="119"/>
  <c r="D182" i="119"/>
  <c r="D178" i="119"/>
  <c r="D184" i="119"/>
  <c r="D183" i="119"/>
  <c r="D180" i="119"/>
  <c r="D181" i="119"/>
  <c r="D179" i="119"/>
  <c r="D135" i="123"/>
  <c r="D186" i="123" s="1"/>
  <c r="D176" i="123"/>
  <c r="D166" i="123"/>
  <c r="D183" i="123"/>
  <c r="D179" i="123"/>
  <c r="D184" i="123"/>
  <c r="D177" i="123"/>
  <c r="D180" i="123"/>
  <c r="C237" i="124"/>
  <c r="C217" i="124"/>
  <c r="C227" i="124"/>
  <c r="D200" i="124"/>
  <c r="D247" i="124" s="1"/>
  <c r="E198" i="132"/>
  <c r="E258" i="132"/>
  <c r="C123" i="129"/>
  <c r="C167" i="129"/>
  <c r="C157" i="129"/>
  <c r="C287" i="129"/>
  <c r="C136" i="129"/>
  <c r="C187" i="129" s="1"/>
  <c r="B124" i="140"/>
  <c r="B197" i="140" s="1"/>
  <c r="B168" i="140"/>
  <c r="B158" i="140"/>
  <c r="B137" i="140"/>
  <c r="B188" i="140" s="1"/>
  <c r="B288" i="140"/>
  <c r="B171" i="122"/>
  <c r="B161" i="122"/>
  <c r="B140" i="122"/>
  <c r="B191" i="122" s="1"/>
  <c r="D247" i="112"/>
  <c r="D237" i="112"/>
  <c r="D217" i="112"/>
  <c r="D227" i="112"/>
  <c r="E242" i="129"/>
  <c r="E232" i="129"/>
  <c r="E212" i="129"/>
  <c r="E249" i="129"/>
  <c r="E245" i="129"/>
  <c r="E246" i="129"/>
  <c r="E250" i="129"/>
  <c r="C236" i="124"/>
  <c r="C226" i="124"/>
  <c r="C216" i="124"/>
  <c r="C240" i="114"/>
  <c r="C220" i="114"/>
  <c r="C230" i="114"/>
  <c r="B139" i="124"/>
  <c r="B190" i="124" s="1"/>
  <c r="B290" i="124"/>
  <c r="B160" i="124"/>
  <c r="B170" i="124"/>
  <c r="B126" i="124"/>
  <c r="B125" i="124"/>
  <c r="C171" i="116"/>
  <c r="C161" i="116"/>
  <c r="C140" i="116"/>
  <c r="C191" i="116" s="1"/>
  <c r="E262" i="128"/>
  <c r="E266" i="128"/>
  <c r="E265" i="128"/>
  <c r="E261" i="128"/>
  <c r="E256" i="128"/>
  <c r="C202" i="134"/>
  <c r="B203" i="133"/>
  <c r="C235" i="132"/>
  <c r="C225" i="132"/>
  <c r="C215" i="132"/>
  <c r="B126" i="127"/>
  <c r="B170" i="127"/>
  <c r="B160" i="127"/>
  <c r="B290" i="127"/>
  <c r="B139" i="127"/>
  <c r="B190" i="127" s="1"/>
  <c r="D242" i="133"/>
  <c r="D232" i="133"/>
  <c r="D212" i="133"/>
  <c r="D245" i="133"/>
  <c r="D250" i="133"/>
  <c r="D249" i="133"/>
  <c r="D207" i="115"/>
  <c r="D240" i="115"/>
  <c r="D220" i="115"/>
  <c r="D230" i="115"/>
  <c r="B290" i="112"/>
  <c r="B170" i="112"/>
  <c r="B139" i="112"/>
  <c r="B190" i="112" s="1"/>
  <c r="B160" i="112"/>
  <c r="B125" i="112"/>
  <c r="B126" i="112"/>
  <c r="C202" i="112"/>
  <c r="C236" i="112"/>
  <c r="C226" i="112"/>
  <c r="C216" i="112"/>
  <c r="B125" i="111"/>
  <c r="C157" i="114"/>
  <c r="C287" i="114"/>
  <c r="C136" i="114"/>
  <c r="C187" i="114" s="1"/>
  <c r="C167" i="114"/>
  <c r="C123" i="114"/>
  <c r="C177" i="114" s="1"/>
  <c r="D242" i="129"/>
  <c r="D232" i="129"/>
  <c r="D212" i="129"/>
  <c r="D250" i="129"/>
  <c r="D245" i="129"/>
  <c r="D249" i="129"/>
  <c r="C203" i="122"/>
  <c r="E263" i="134"/>
  <c r="D258" i="123"/>
  <c r="E261" i="113"/>
  <c r="E265" i="113"/>
  <c r="E262" i="113"/>
  <c r="E266" i="113"/>
  <c r="E256" i="113"/>
  <c r="B174" i="130"/>
  <c r="B143" i="130"/>
  <c r="B194" i="130" s="1"/>
  <c r="B164" i="130"/>
  <c r="B130" i="130"/>
  <c r="B123" i="130" s="1"/>
  <c r="B177" i="130" s="1"/>
  <c r="C203" i="124"/>
  <c r="C237" i="118"/>
  <c r="C227" i="118"/>
  <c r="C217" i="118"/>
  <c r="C240" i="136"/>
  <c r="C220" i="136"/>
  <c r="C230" i="136"/>
  <c r="D262" i="111"/>
  <c r="D265" i="111"/>
  <c r="D266" i="111"/>
  <c r="D261" i="111"/>
  <c r="D256" i="111"/>
  <c r="C202" i="136"/>
  <c r="C198" i="136" s="1"/>
  <c r="C236" i="136"/>
  <c r="C226" i="136"/>
  <c r="C216" i="136"/>
  <c r="C246" i="136"/>
  <c r="B225" i="135"/>
  <c r="B235" i="135"/>
  <c r="B215" i="135"/>
  <c r="B207" i="129"/>
  <c r="B240" i="129"/>
  <c r="B220" i="129"/>
  <c r="B230" i="129"/>
  <c r="C235" i="121"/>
  <c r="C225" i="121"/>
  <c r="C215" i="121"/>
  <c r="C203" i="121"/>
  <c r="B207" i="133"/>
  <c r="B239" i="133"/>
  <c r="B229" i="133"/>
  <c r="B219" i="133"/>
  <c r="B173" i="110"/>
  <c r="B163" i="110"/>
  <c r="B142" i="110"/>
  <c r="B193" i="110" s="1"/>
  <c r="B130" i="126"/>
  <c r="B173" i="126"/>
  <c r="B163" i="126"/>
  <c r="B142" i="126"/>
  <c r="B193" i="126" s="1"/>
  <c r="B239" i="124"/>
  <c r="B219" i="124"/>
  <c r="B229" i="124"/>
  <c r="B173" i="116"/>
  <c r="B130" i="116"/>
  <c r="B142" i="116"/>
  <c r="B193" i="116" s="1"/>
  <c r="B163" i="116"/>
  <c r="C202" i="115"/>
  <c r="C240" i="115"/>
  <c r="C220" i="115"/>
  <c r="C230" i="115"/>
  <c r="B203" i="130"/>
  <c r="B130" i="127"/>
  <c r="B173" i="127"/>
  <c r="B142" i="127"/>
  <c r="B193" i="127" s="1"/>
  <c r="B163" i="127"/>
  <c r="B169" i="121"/>
  <c r="B159" i="121"/>
  <c r="B289" i="121"/>
  <c r="B138" i="121"/>
  <c r="B189" i="121" s="1"/>
  <c r="B125" i="121"/>
  <c r="C239" i="116"/>
  <c r="C229" i="116"/>
  <c r="C219" i="116"/>
  <c r="B125" i="131"/>
  <c r="B207" i="128"/>
  <c r="B239" i="128"/>
  <c r="B219" i="128"/>
  <c r="B229" i="128"/>
  <c r="D258" i="124"/>
  <c r="G259" i="120"/>
  <c r="C135" i="128"/>
  <c r="C186" i="128" s="1"/>
  <c r="C176" i="128"/>
  <c r="C166" i="128"/>
  <c r="C179" i="128"/>
  <c r="C183" i="128"/>
  <c r="C184" i="128"/>
  <c r="C180" i="128"/>
  <c r="D184" i="121"/>
  <c r="D135" i="121"/>
  <c r="D186" i="121" s="1"/>
  <c r="D176" i="121"/>
  <c r="D166" i="121"/>
  <c r="D182" i="121"/>
  <c r="D178" i="121"/>
  <c r="D183" i="121"/>
  <c r="D179" i="121"/>
  <c r="C171" i="114"/>
  <c r="C161" i="114"/>
  <c r="C140" i="114"/>
  <c r="C191" i="114" s="1"/>
  <c r="E243" i="134"/>
  <c r="E242" i="134"/>
  <c r="E232" i="134"/>
  <c r="E248" i="134"/>
  <c r="E244" i="134"/>
  <c r="E212" i="134"/>
  <c r="E249" i="134"/>
  <c r="E245" i="134"/>
  <c r="E250" i="134"/>
  <c r="E247" i="134"/>
  <c r="E246" i="134"/>
  <c r="D200" i="127"/>
  <c r="D233" i="127"/>
  <c r="D223" i="127"/>
  <c r="D213" i="127"/>
  <c r="D177" i="115"/>
  <c r="B130" i="132"/>
  <c r="D207" i="110"/>
  <c r="D200" i="110" s="1"/>
  <c r="C207" i="125"/>
  <c r="C200" i="125" s="1"/>
  <c r="C174" i="115"/>
  <c r="C143" i="115"/>
  <c r="C194" i="115" s="1"/>
  <c r="C164" i="115"/>
  <c r="C130" i="115"/>
  <c r="C126" i="121"/>
  <c r="B130" i="125"/>
  <c r="D262" i="133"/>
  <c r="D266" i="133"/>
  <c r="D265" i="133"/>
  <c r="D261" i="133"/>
  <c r="D256" i="133"/>
  <c r="D261" i="131"/>
  <c r="D265" i="131"/>
  <c r="D266" i="131"/>
  <c r="D262" i="131"/>
  <c r="D256" i="131"/>
  <c r="D200" i="119"/>
  <c r="D265" i="118"/>
  <c r="D262" i="118"/>
  <c r="D261" i="118"/>
  <c r="D266" i="118"/>
  <c r="D256" i="118"/>
  <c r="C202" i="113"/>
  <c r="C174" i="121"/>
  <c r="C164" i="121"/>
  <c r="C143" i="121"/>
  <c r="C194" i="121" s="1"/>
  <c r="D240" i="116"/>
  <c r="D230" i="116"/>
  <c r="D220" i="116"/>
  <c r="C200" i="119"/>
  <c r="C250" i="119" s="1"/>
  <c r="C233" i="119"/>
  <c r="C223" i="119"/>
  <c r="C213" i="119"/>
  <c r="D177" i="111"/>
  <c r="C123" i="125"/>
  <c r="C167" i="125"/>
  <c r="C157" i="125"/>
  <c r="C136" i="125"/>
  <c r="C187" i="125" s="1"/>
  <c r="C287" i="125"/>
  <c r="D262" i="125"/>
  <c r="D266" i="125"/>
  <c r="D265" i="125"/>
  <c r="D261" i="125"/>
  <c r="D256" i="125"/>
  <c r="D247" i="135"/>
  <c r="D237" i="135"/>
  <c r="D227" i="135"/>
  <c r="D217" i="135"/>
  <c r="G263" i="126"/>
  <c r="B174" i="120"/>
  <c r="B164" i="120"/>
  <c r="B143" i="120"/>
  <c r="B194" i="120" s="1"/>
  <c r="B126" i="125"/>
  <c r="C287" i="136"/>
  <c r="C136" i="136"/>
  <c r="C187" i="136" s="1"/>
  <c r="C157" i="136"/>
  <c r="C123" i="136"/>
  <c r="C167" i="136"/>
  <c r="C136" i="122"/>
  <c r="C187" i="122" s="1"/>
  <c r="C287" i="122"/>
  <c r="C167" i="122"/>
  <c r="C123" i="122"/>
  <c r="C177" i="122" s="1"/>
  <c r="C157" i="122"/>
  <c r="E243" i="112"/>
  <c r="E200" i="132"/>
  <c r="E233" i="132"/>
  <c r="E223" i="132"/>
  <c r="E213" i="132"/>
  <c r="C207" i="111"/>
  <c r="E261" i="131"/>
  <c r="E266" i="131"/>
  <c r="E265" i="131"/>
  <c r="E262" i="131"/>
  <c r="E256" i="131"/>
  <c r="C240" i="123"/>
  <c r="C220" i="123"/>
  <c r="C230" i="123"/>
  <c r="C237" i="120"/>
  <c r="C227" i="120"/>
  <c r="C217" i="120"/>
  <c r="C202" i="130"/>
  <c r="C237" i="122"/>
  <c r="C227" i="122"/>
  <c r="C217" i="122"/>
  <c r="C177" i="123"/>
  <c r="C184" i="126"/>
  <c r="C181" i="111"/>
  <c r="C171" i="111"/>
  <c r="C161" i="111"/>
  <c r="C140" i="111"/>
  <c r="C191" i="111" s="1"/>
  <c r="E242" i="121"/>
  <c r="E232" i="121"/>
  <c r="E248" i="121"/>
  <c r="E244" i="121"/>
  <c r="E212" i="121"/>
  <c r="E249" i="121"/>
  <c r="E250" i="121"/>
  <c r="E246" i="121"/>
  <c r="E245" i="121"/>
  <c r="D246" i="129"/>
  <c r="D247" i="122"/>
  <c r="C198" i="133"/>
  <c r="D177" i="135"/>
  <c r="C207" i="113"/>
  <c r="C200" i="113" s="1"/>
  <c r="C181" i="120"/>
  <c r="B287" i="132"/>
  <c r="B157" i="132"/>
  <c r="B167" i="132"/>
  <c r="B136" i="132"/>
  <c r="B187" i="132" s="1"/>
  <c r="E262" i="126"/>
  <c r="E266" i="126"/>
  <c r="E265" i="126"/>
  <c r="E261" i="126"/>
  <c r="E256" i="126"/>
  <c r="D261" i="112" l="1"/>
  <c r="C247" i="136"/>
  <c r="D217" i="121"/>
  <c r="B287" i="115"/>
  <c r="B184" i="111"/>
  <c r="D256" i="112"/>
  <c r="D262" i="112"/>
  <c r="D259" i="112" s="1"/>
  <c r="D247" i="126"/>
  <c r="D266" i="112"/>
  <c r="D263" i="113"/>
  <c r="B226" i="111"/>
  <c r="B216" i="115"/>
  <c r="B164" i="127"/>
  <c r="B236" i="111"/>
  <c r="B226" i="115"/>
  <c r="C198" i="120"/>
  <c r="C258" i="126"/>
  <c r="B174" i="127"/>
  <c r="B167" i="115"/>
  <c r="B123" i="115"/>
  <c r="B180" i="115" s="1"/>
  <c r="C258" i="129"/>
  <c r="B157" i="115"/>
  <c r="B203" i="111"/>
  <c r="B213" i="111" s="1"/>
  <c r="D198" i="121"/>
  <c r="C181" i="114"/>
  <c r="B198" i="111"/>
  <c r="C198" i="118"/>
  <c r="B220" i="132"/>
  <c r="C125" i="110"/>
  <c r="E259" i="121"/>
  <c r="C181" i="133"/>
  <c r="E243" i="121"/>
  <c r="E247" i="121"/>
  <c r="B203" i="113"/>
  <c r="D259" i="128"/>
  <c r="B230" i="132"/>
  <c r="C216" i="132"/>
  <c r="B240" i="132"/>
  <c r="C226" i="132"/>
  <c r="C243" i="119"/>
  <c r="B198" i="113"/>
  <c r="C236" i="132"/>
  <c r="C202" i="132"/>
  <c r="B140" i="120"/>
  <c r="B191" i="120" s="1"/>
  <c r="B123" i="120"/>
  <c r="B184" i="120" s="1"/>
  <c r="B161" i="120"/>
  <c r="B203" i="125"/>
  <c r="B233" i="125" s="1"/>
  <c r="E263" i="124"/>
  <c r="E263" i="126"/>
  <c r="B125" i="116"/>
  <c r="B130" i="110"/>
  <c r="B171" i="110" s="1"/>
  <c r="E263" i="113"/>
  <c r="E263" i="127"/>
  <c r="B202" i="135"/>
  <c r="B198" i="135" s="1"/>
  <c r="D263" i="125"/>
  <c r="D263" i="131"/>
  <c r="B203" i="135"/>
  <c r="E263" i="121"/>
  <c r="C247" i="128"/>
  <c r="D250" i="126"/>
  <c r="C227" i="126"/>
  <c r="D259" i="118"/>
  <c r="E263" i="128"/>
  <c r="B181" i="115"/>
  <c r="C207" i="132"/>
  <c r="E259" i="133"/>
  <c r="E259" i="115"/>
  <c r="D263" i="111"/>
  <c r="E259" i="113"/>
  <c r="C243" i="129"/>
  <c r="B139" i="116"/>
  <c r="B190" i="116" s="1"/>
  <c r="E263" i="115"/>
  <c r="E259" i="124"/>
  <c r="B290" i="116"/>
  <c r="C171" i="119"/>
  <c r="C161" i="119"/>
  <c r="C140" i="119"/>
  <c r="C191" i="119" s="1"/>
  <c r="B160" i="116"/>
  <c r="B126" i="116"/>
  <c r="B123" i="116" s="1"/>
  <c r="B181" i="116" s="1"/>
  <c r="D259" i="129"/>
  <c r="C203" i="115"/>
  <c r="B170" i="116"/>
  <c r="C258" i="135"/>
  <c r="C256" i="135" s="1"/>
  <c r="D259" i="125"/>
  <c r="C250" i="126"/>
  <c r="B258" i="122"/>
  <c r="B198" i="122"/>
  <c r="C200" i="121"/>
  <c r="C247" i="121" s="1"/>
  <c r="C237" i="121"/>
  <c r="C227" i="121"/>
  <c r="C217" i="121"/>
  <c r="B177" i="119"/>
  <c r="B176" i="119"/>
  <c r="B166" i="119"/>
  <c r="B182" i="119"/>
  <c r="B178" i="119"/>
  <c r="B183" i="119"/>
  <c r="B135" i="119"/>
  <c r="B186" i="119" s="1"/>
  <c r="B180" i="119"/>
  <c r="B179" i="119"/>
  <c r="B184" i="119"/>
  <c r="B258" i="123"/>
  <c r="B198" i="123"/>
  <c r="C243" i="113"/>
  <c r="C242" i="113"/>
  <c r="C232" i="113"/>
  <c r="C212" i="113"/>
  <c r="C245" i="113"/>
  <c r="C249" i="113"/>
  <c r="C250" i="113"/>
  <c r="C246" i="113"/>
  <c r="C258" i="115"/>
  <c r="C198" i="115"/>
  <c r="B258" i="125"/>
  <c r="D243" i="110"/>
  <c r="D242" i="110"/>
  <c r="D232" i="110"/>
  <c r="D244" i="110"/>
  <c r="D248" i="110"/>
  <c r="D212" i="110"/>
  <c r="D245" i="110"/>
  <c r="D246" i="110"/>
  <c r="D249" i="110"/>
  <c r="D250" i="110"/>
  <c r="B177" i="135"/>
  <c r="B176" i="135"/>
  <c r="B166" i="135"/>
  <c r="B135" i="135"/>
  <c r="B186" i="135" s="1"/>
  <c r="B183" i="135"/>
  <c r="B179" i="135"/>
  <c r="B184" i="135"/>
  <c r="B180" i="135"/>
  <c r="C200" i="116"/>
  <c r="C243" i="116" s="1"/>
  <c r="C233" i="116"/>
  <c r="C223" i="116"/>
  <c r="C213" i="116"/>
  <c r="C242" i="125"/>
  <c r="C232" i="125"/>
  <c r="C248" i="125"/>
  <c r="C244" i="125"/>
  <c r="C212" i="125"/>
  <c r="C246" i="125"/>
  <c r="C245" i="125"/>
  <c r="C249" i="125"/>
  <c r="C243" i="125"/>
  <c r="C250" i="125"/>
  <c r="B161" i="110"/>
  <c r="B140" i="110"/>
  <c r="B191" i="110" s="1"/>
  <c r="B233" i="130"/>
  <c r="B223" i="130"/>
  <c r="B213" i="130"/>
  <c r="B226" i="134"/>
  <c r="B216" i="134"/>
  <c r="B236" i="134"/>
  <c r="D242" i="127"/>
  <c r="D232" i="127"/>
  <c r="D212" i="127"/>
  <c r="D245" i="127"/>
  <c r="D249" i="127"/>
  <c r="D250" i="127"/>
  <c r="D247" i="127"/>
  <c r="D246" i="127"/>
  <c r="B240" i="112"/>
  <c r="B220" i="112"/>
  <c r="B230" i="112"/>
  <c r="C258" i="132"/>
  <c r="C237" i="132"/>
  <c r="C217" i="132"/>
  <c r="C227" i="132"/>
  <c r="C247" i="123"/>
  <c r="C242" i="123"/>
  <c r="C232" i="123"/>
  <c r="C212" i="123"/>
  <c r="C245" i="123"/>
  <c r="C249" i="123"/>
  <c r="C246" i="123"/>
  <c r="C243" i="112"/>
  <c r="C242" i="112"/>
  <c r="C244" i="112"/>
  <c r="C232" i="112"/>
  <c r="C212" i="112"/>
  <c r="C249" i="112"/>
  <c r="C245" i="112"/>
  <c r="B125" i="110"/>
  <c r="B170" i="110"/>
  <c r="B160" i="110"/>
  <c r="B290" i="110"/>
  <c r="B139" i="110"/>
  <c r="B190" i="110" s="1"/>
  <c r="B216" i="116"/>
  <c r="B236" i="116"/>
  <c r="B226" i="116"/>
  <c r="B216" i="120"/>
  <c r="B236" i="120"/>
  <c r="B226" i="120"/>
  <c r="B287" i="121"/>
  <c r="B123" i="121"/>
  <c r="B181" i="121" s="1"/>
  <c r="B167" i="121"/>
  <c r="B157" i="121"/>
  <c r="B136" i="121"/>
  <c r="B187" i="121" s="1"/>
  <c r="B239" i="131"/>
  <c r="B219" i="131"/>
  <c r="B229" i="131"/>
  <c r="B239" i="134"/>
  <c r="B229" i="134"/>
  <c r="B219" i="134"/>
  <c r="B207" i="131"/>
  <c r="E263" i="131"/>
  <c r="C237" i="111"/>
  <c r="C227" i="111"/>
  <c r="C217" i="111"/>
  <c r="C176" i="122"/>
  <c r="C135" i="122"/>
  <c r="C186" i="122" s="1"/>
  <c r="C166" i="122"/>
  <c r="C182" i="122"/>
  <c r="C178" i="122"/>
  <c r="C183" i="122"/>
  <c r="C180" i="122"/>
  <c r="C184" i="122"/>
  <c r="C181" i="122"/>
  <c r="C179" i="122"/>
  <c r="B171" i="125"/>
  <c r="B140" i="125"/>
  <c r="B191" i="125" s="1"/>
  <c r="B161" i="125"/>
  <c r="C123" i="115"/>
  <c r="C181" i="115" s="1"/>
  <c r="C171" i="115"/>
  <c r="C161" i="115"/>
  <c r="C140" i="115"/>
  <c r="C191" i="115" s="1"/>
  <c r="D265" i="124"/>
  <c r="D266" i="124"/>
  <c r="D262" i="124"/>
  <c r="D261" i="124"/>
  <c r="D256" i="124"/>
  <c r="C233" i="121"/>
  <c r="C223" i="121"/>
  <c r="C213" i="121"/>
  <c r="C223" i="124"/>
  <c r="C200" i="124"/>
  <c r="C243" i="124" s="1"/>
  <c r="C213" i="124"/>
  <c r="C233" i="124"/>
  <c r="D237" i="115"/>
  <c r="D217" i="115"/>
  <c r="D227" i="115"/>
  <c r="E259" i="135"/>
  <c r="C262" i="126"/>
  <c r="C265" i="126"/>
  <c r="C261" i="126"/>
  <c r="C266" i="126"/>
  <c r="C256" i="126"/>
  <c r="D243" i="132"/>
  <c r="D242" i="132"/>
  <c r="D232" i="132"/>
  <c r="D244" i="132"/>
  <c r="D248" i="132"/>
  <c r="D212" i="132"/>
  <c r="D249" i="132"/>
  <c r="D245" i="132"/>
  <c r="D246" i="132"/>
  <c r="D250" i="132"/>
  <c r="D243" i="113"/>
  <c r="D242" i="113"/>
  <c r="D232" i="113"/>
  <c r="D212" i="113"/>
  <c r="D249" i="113"/>
  <c r="D245" i="113"/>
  <c r="D250" i="113"/>
  <c r="D246" i="113"/>
  <c r="D247" i="113"/>
  <c r="B216" i="136"/>
  <c r="B236" i="136"/>
  <c r="B226" i="136"/>
  <c r="B202" i="112"/>
  <c r="B236" i="112"/>
  <c r="B226" i="112"/>
  <c r="B216" i="112"/>
  <c r="B123" i="118"/>
  <c r="B167" i="118"/>
  <c r="B157" i="118"/>
  <c r="B136" i="118"/>
  <c r="B187" i="118" s="1"/>
  <c r="B287" i="118"/>
  <c r="B202" i="120"/>
  <c r="C237" i="116"/>
  <c r="C227" i="116"/>
  <c r="C217" i="116"/>
  <c r="E263" i="119"/>
  <c r="C243" i="118"/>
  <c r="C242" i="118"/>
  <c r="C232" i="118"/>
  <c r="C248" i="118"/>
  <c r="C244" i="118"/>
  <c r="C212" i="118"/>
  <c r="C250" i="118"/>
  <c r="C249" i="118"/>
  <c r="C245" i="118"/>
  <c r="C246" i="118"/>
  <c r="F263" i="115"/>
  <c r="B174" i="116"/>
  <c r="B143" i="116"/>
  <c r="B194" i="116" s="1"/>
  <c r="B164" i="116"/>
  <c r="C258" i="127"/>
  <c r="C198" i="127"/>
  <c r="C258" i="131"/>
  <c r="C258" i="111"/>
  <c r="C198" i="111"/>
  <c r="C171" i="132"/>
  <c r="C140" i="132"/>
  <c r="C191" i="132" s="1"/>
  <c r="C161" i="132"/>
  <c r="C247" i="120"/>
  <c r="C242" i="120"/>
  <c r="C232" i="120"/>
  <c r="C244" i="120"/>
  <c r="C248" i="120"/>
  <c r="C212" i="120"/>
  <c r="C250" i="120"/>
  <c r="C246" i="120"/>
  <c r="C249" i="120"/>
  <c r="C245" i="120"/>
  <c r="D262" i="127"/>
  <c r="D265" i="127"/>
  <c r="D261" i="127"/>
  <c r="D266" i="127"/>
  <c r="D256" i="127"/>
  <c r="B180" i="130"/>
  <c r="B237" i="120"/>
  <c r="B227" i="120"/>
  <c r="B217" i="120"/>
  <c r="C176" i="131"/>
  <c r="C135" i="131"/>
  <c r="C186" i="131" s="1"/>
  <c r="C166" i="131"/>
  <c r="C182" i="131"/>
  <c r="C178" i="131"/>
  <c r="C183" i="131"/>
  <c r="C180" i="131"/>
  <c r="C179" i="131"/>
  <c r="C184" i="131"/>
  <c r="C266" i="135"/>
  <c r="C261" i="124"/>
  <c r="C265" i="124"/>
  <c r="C266" i="124"/>
  <c r="C262" i="124"/>
  <c r="C256" i="124"/>
  <c r="C258" i="130"/>
  <c r="C198" i="130"/>
  <c r="D243" i="116"/>
  <c r="D242" i="116"/>
  <c r="D232" i="116"/>
  <c r="D244" i="116"/>
  <c r="D248" i="116"/>
  <c r="D212" i="116"/>
  <c r="D249" i="116"/>
  <c r="D246" i="116"/>
  <c r="D245" i="116"/>
  <c r="B233" i="112"/>
  <c r="B223" i="112"/>
  <c r="B213" i="112"/>
  <c r="C265" i="123"/>
  <c r="C262" i="123"/>
  <c r="C261" i="123"/>
  <c r="C266" i="123"/>
  <c r="C256" i="123"/>
  <c r="B236" i="121"/>
  <c r="B226" i="121"/>
  <c r="B216" i="121"/>
  <c r="C198" i="113"/>
  <c r="C258" i="113"/>
  <c r="B171" i="116"/>
  <c r="B140" i="116"/>
  <c r="B191" i="116" s="1"/>
  <c r="B161" i="116"/>
  <c r="E259" i="122"/>
  <c r="C247" i="112"/>
  <c r="C237" i="112"/>
  <c r="C227" i="112"/>
  <c r="C217" i="112"/>
  <c r="B200" i="133"/>
  <c r="B233" i="133"/>
  <c r="B223" i="133"/>
  <c r="B213" i="133"/>
  <c r="C250" i="131"/>
  <c r="C242" i="131"/>
  <c r="C232" i="131"/>
  <c r="C248" i="131"/>
  <c r="C244" i="131"/>
  <c r="C212" i="131"/>
  <c r="C249" i="131"/>
  <c r="C245" i="131"/>
  <c r="B136" i="123"/>
  <c r="B187" i="123" s="1"/>
  <c r="B123" i="123"/>
  <c r="B177" i="123" s="1"/>
  <c r="B167" i="123"/>
  <c r="B157" i="123"/>
  <c r="B287" i="123"/>
  <c r="C167" i="121"/>
  <c r="C157" i="121"/>
  <c r="C136" i="121"/>
  <c r="C187" i="121" s="1"/>
  <c r="C287" i="121"/>
  <c r="C123" i="121"/>
  <c r="B237" i="129"/>
  <c r="B217" i="129"/>
  <c r="B227" i="129"/>
  <c r="C258" i="136"/>
  <c r="B181" i="130"/>
  <c r="B171" i="130"/>
  <c r="B161" i="130"/>
  <c r="B140" i="130"/>
  <c r="B191" i="130" s="1"/>
  <c r="D262" i="123"/>
  <c r="D261" i="123"/>
  <c r="D265" i="123"/>
  <c r="D266" i="123"/>
  <c r="D256" i="123"/>
  <c r="E261" i="132"/>
  <c r="E262" i="132"/>
  <c r="E265" i="132"/>
  <c r="E266" i="132"/>
  <c r="E256" i="132"/>
  <c r="C258" i="122"/>
  <c r="C174" i="110"/>
  <c r="C164" i="110"/>
  <c r="C143" i="110"/>
  <c r="C194" i="110" s="1"/>
  <c r="B126" i="134"/>
  <c r="B290" i="134"/>
  <c r="B160" i="134"/>
  <c r="B170" i="134"/>
  <c r="B139" i="134"/>
  <c r="B190" i="134" s="1"/>
  <c r="B125" i="134"/>
  <c r="C261" i="119"/>
  <c r="C262" i="119"/>
  <c r="C265" i="119"/>
  <c r="C263" i="119" s="1"/>
  <c r="C266" i="119"/>
  <c r="C256" i="119"/>
  <c r="C258" i="125"/>
  <c r="B181" i="119"/>
  <c r="B171" i="119"/>
  <c r="B140" i="119"/>
  <c r="B191" i="119" s="1"/>
  <c r="B161" i="119"/>
  <c r="C213" i="114"/>
  <c r="C200" i="114"/>
  <c r="C233" i="114"/>
  <c r="C223" i="114"/>
  <c r="B202" i="130"/>
  <c r="B240" i="130"/>
  <c r="B220" i="130"/>
  <c r="B230" i="130"/>
  <c r="B258" i="128"/>
  <c r="B258" i="113"/>
  <c r="C177" i="135"/>
  <c r="C135" i="135"/>
  <c r="C186" i="135" s="1"/>
  <c r="C176" i="135"/>
  <c r="C166" i="135"/>
  <c r="C183" i="135"/>
  <c r="C179" i="135"/>
  <c r="C184" i="135"/>
  <c r="C181" i="135"/>
  <c r="C180" i="135"/>
  <c r="B258" i="124"/>
  <c r="C237" i="123"/>
  <c r="C227" i="123"/>
  <c r="C217" i="123"/>
  <c r="D242" i="121"/>
  <c r="D232" i="121"/>
  <c r="D248" i="121"/>
  <c r="D244" i="121"/>
  <c r="D212" i="121"/>
  <c r="D249" i="121"/>
  <c r="D245" i="121"/>
  <c r="D250" i="121"/>
  <c r="B200" i="113"/>
  <c r="B247" i="113" s="1"/>
  <c r="B237" i="113"/>
  <c r="B227" i="113"/>
  <c r="B217" i="113"/>
  <c r="B216" i="113"/>
  <c r="B236" i="113"/>
  <c r="B226" i="113"/>
  <c r="B246" i="113"/>
  <c r="B233" i="115"/>
  <c r="B223" i="115"/>
  <c r="B213" i="115"/>
  <c r="C198" i="122"/>
  <c r="C258" i="114"/>
  <c r="D243" i="134"/>
  <c r="D242" i="134"/>
  <c r="D232" i="134"/>
  <c r="D244" i="134"/>
  <c r="D248" i="134"/>
  <c r="D212" i="134"/>
  <c r="D245" i="134"/>
  <c r="D249" i="134"/>
  <c r="D246" i="134"/>
  <c r="D250" i="134"/>
  <c r="B171" i="118"/>
  <c r="B161" i="118"/>
  <c r="B140" i="118"/>
  <c r="B191" i="118" s="1"/>
  <c r="B176" i="120"/>
  <c r="B166" i="120"/>
  <c r="B182" i="120"/>
  <c r="B178" i="120"/>
  <c r="B135" i="120"/>
  <c r="B186" i="120" s="1"/>
  <c r="B180" i="120"/>
  <c r="B179" i="120"/>
  <c r="B183" i="120"/>
  <c r="C200" i="132"/>
  <c r="C250" i="132" s="1"/>
  <c r="C213" i="132"/>
  <c r="C233" i="132"/>
  <c r="C223" i="132"/>
  <c r="D184" i="110"/>
  <c r="D176" i="110"/>
  <c r="D135" i="110"/>
  <c r="D186" i="110" s="1"/>
  <c r="D166" i="110"/>
  <c r="D182" i="110"/>
  <c r="D178" i="110"/>
  <c r="D179" i="110"/>
  <c r="D183" i="110"/>
  <c r="D180" i="110"/>
  <c r="B236" i="126"/>
  <c r="B216" i="126"/>
  <c r="B226" i="126"/>
  <c r="C177" i="125"/>
  <c r="C176" i="125"/>
  <c r="C135" i="125"/>
  <c r="C186" i="125" s="1"/>
  <c r="C166" i="125"/>
  <c r="C182" i="125"/>
  <c r="C178" i="125"/>
  <c r="C183" i="125"/>
  <c r="C184" i="125"/>
  <c r="C180" i="125"/>
  <c r="C179" i="125"/>
  <c r="B236" i="130"/>
  <c r="B226" i="130"/>
  <c r="B216" i="130"/>
  <c r="D266" i="134"/>
  <c r="D262" i="134"/>
  <c r="D265" i="134"/>
  <c r="D261" i="134"/>
  <c r="D256" i="134"/>
  <c r="B170" i="126"/>
  <c r="B160" i="126"/>
  <c r="B139" i="126"/>
  <c r="B190" i="126" s="1"/>
  <c r="B290" i="126"/>
  <c r="B223" i="120"/>
  <c r="B213" i="120"/>
  <c r="B200" i="120"/>
  <c r="B246" i="120" s="1"/>
  <c r="B233" i="120"/>
  <c r="B233" i="123"/>
  <c r="B223" i="123"/>
  <c r="B213" i="123"/>
  <c r="B258" i="135"/>
  <c r="C258" i="112"/>
  <c r="C198" i="112"/>
  <c r="D263" i="129"/>
  <c r="B207" i="134"/>
  <c r="B289" i="110"/>
  <c r="B138" i="110"/>
  <c r="B189" i="110" s="1"/>
  <c r="B169" i="110"/>
  <c r="B159" i="110"/>
  <c r="B126" i="110"/>
  <c r="E259" i="131"/>
  <c r="B123" i="125"/>
  <c r="B177" i="125" s="1"/>
  <c r="B167" i="125"/>
  <c r="B157" i="125"/>
  <c r="B136" i="125"/>
  <c r="B187" i="125" s="1"/>
  <c r="B287" i="125"/>
  <c r="D250" i="116"/>
  <c r="D259" i="131"/>
  <c r="D243" i="127"/>
  <c r="B171" i="126"/>
  <c r="B140" i="126"/>
  <c r="B191" i="126" s="1"/>
  <c r="B161" i="126"/>
  <c r="C240" i="132"/>
  <c r="C230" i="132"/>
  <c r="C220" i="132"/>
  <c r="B200" i="135"/>
  <c r="B233" i="135"/>
  <c r="B223" i="135"/>
  <c r="B213" i="135"/>
  <c r="B202" i="133"/>
  <c r="B236" i="133"/>
  <c r="B226" i="133"/>
  <c r="B216" i="133"/>
  <c r="B130" i="134"/>
  <c r="B174" i="134"/>
  <c r="B164" i="134"/>
  <c r="B143" i="134"/>
  <c r="B194" i="134" s="1"/>
  <c r="B171" i="129"/>
  <c r="B161" i="129"/>
  <c r="B140" i="129"/>
  <c r="B191" i="129" s="1"/>
  <c r="D200" i="120"/>
  <c r="D247" i="120" s="1"/>
  <c r="D233" i="120"/>
  <c r="D223" i="120"/>
  <c r="D213" i="120"/>
  <c r="C261" i="118"/>
  <c r="C266" i="118"/>
  <c r="C262" i="118"/>
  <c r="C265" i="118"/>
  <c r="C256" i="118"/>
  <c r="B170" i="131"/>
  <c r="B160" i="131"/>
  <c r="B139" i="131"/>
  <c r="B190" i="131" s="1"/>
  <c r="B290" i="131"/>
  <c r="C247" i="133"/>
  <c r="C242" i="133"/>
  <c r="C232" i="133"/>
  <c r="C212" i="133"/>
  <c r="C245" i="133"/>
  <c r="C249" i="133"/>
  <c r="D247" i="116"/>
  <c r="D265" i="132"/>
  <c r="D266" i="132"/>
  <c r="D262" i="132"/>
  <c r="D261" i="132"/>
  <c r="D259" i="132" s="1"/>
  <c r="D256" i="132"/>
  <c r="D243" i="128"/>
  <c r="D242" i="128"/>
  <c r="D232" i="128"/>
  <c r="D212" i="128"/>
  <c r="D249" i="128"/>
  <c r="D245" i="128"/>
  <c r="D246" i="128"/>
  <c r="D250" i="128"/>
  <c r="C176" i="124"/>
  <c r="C135" i="124"/>
  <c r="C186" i="124" s="1"/>
  <c r="C166" i="124"/>
  <c r="C182" i="124"/>
  <c r="C178" i="124"/>
  <c r="C179" i="124"/>
  <c r="C180" i="124"/>
  <c r="C184" i="124"/>
  <c r="C177" i="124"/>
  <c r="C183" i="124"/>
  <c r="E259" i="123"/>
  <c r="B176" i="115"/>
  <c r="B166" i="115"/>
  <c r="B182" i="115"/>
  <c r="B178" i="115"/>
  <c r="B135" i="115"/>
  <c r="B186" i="115" s="1"/>
  <c r="B183" i="115"/>
  <c r="B179" i="115"/>
  <c r="B184" i="115"/>
  <c r="E181" i="110"/>
  <c r="E176" i="110"/>
  <c r="E135" i="110"/>
  <c r="E186" i="110" s="1"/>
  <c r="E166" i="110"/>
  <c r="E182" i="110"/>
  <c r="E178" i="110"/>
  <c r="E184" i="110"/>
  <c r="E179" i="110"/>
  <c r="E180" i="110"/>
  <c r="E183" i="110"/>
  <c r="C130" i="110"/>
  <c r="C243" i="126"/>
  <c r="C242" i="126"/>
  <c r="C232" i="126"/>
  <c r="C212" i="126"/>
  <c r="C246" i="126"/>
  <c r="C245" i="126"/>
  <c r="C249" i="126"/>
  <c r="B233" i="122"/>
  <c r="B223" i="122"/>
  <c r="B213" i="122"/>
  <c r="C243" i="123"/>
  <c r="D237" i="120"/>
  <c r="D227" i="120"/>
  <c r="D217" i="120"/>
  <c r="B258" i="111"/>
  <c r="B126" i="126"/>
  <c r="C261" i="129"/>
  <c r="C265" i="129"/>
  <c r="C262" i="129"/>
  <c r="C266" i="129"/>
  <c r="C256" i="129"/>
  <c r="B181" i="123"/>
  <c r="B171" i="123"/>
  <c r="B161" i="123"/>
  <c r="B140" i="123"/>
  <c r="B191" i="123" s="1"/>
  <c r="B177" i="115"/>
  <c r="B207" i="112"/>
  <c r="B200" i="112" s="1"/>
  <c r="D265" i="136"/>
  <c r="D261" i="136"/>
  <c r="D262" i="136"/>
  <c r="D266" i="136"/>
  <c r="D256" i="136"/>
  <c r="C237" i="115"/>
  <c r="C227" i="115"/>
  <c r="C217" i="115"/>
  <c r="B236" i="125"/>
  <c r="B226" i="125"/>
  <c r="B216" i="125"/>
  <c r="B237" i="118"/>
  <c r="B227" i="118"/>
  <c r="B217" i="118"/>
  <c r="D261" i="110"/>
  <c r="D262" i="110"/>
  <c r="D265" i="110"/>
  <c r="D266" i="110"/>
  <c r="D256" i="110"/>
  <c r="B177" i="111"/>
  <c r="B176" i="111"/>
  <c r="B166" i="111"/>
  <c r="B135" i="111"/>
  <c r="B186" i="111" s="1"/>
  <c r="B179" i="111"/>
  <c r="B180" i="111"/>
  <c r="B183" i="111"/>
  <c r="B202" i="131"/>
  <c r="B235" i="131"/>
  <c r="B225" i="131"/>
  <c r="B215" i="131"/>
  <c r="B203" i="131"/>
  <c r="B235" i="114"/>
  <c r="B225" i="114"/>
  <c r="B215" i="114"/>
  <c r="C258" i="116"/>
  <c r="B240" i="122"/>
  <c r="B220" i="122"/>
  <c r="B230" i="122"/>
  <c r="D265" i="130"/>
  <c r="D266" i="130"/>
  <c r="D262" i="130"/>
  <c r="D261" i="130"/>
  <c r="D259" i="130" s="1"/>
  <c r="D256" i="130"/>
  <c r="B198" i="136"/>
  <c r="B258" i="136"/>
  <c r="D245" i="130"/>
  <c r="D242" i="130"/>
  <c r="D232" i="130"/>
  <c r="D212" i="130"/>
  <c r="D249" i="130"/>
  <c r="D250" i="130"/>
  <c r="D246" i="130"/>
  <c r="D247" i="130"/>
  <c r="D242" i="114"/>
  <c r="D232" i="114"/>
  <c r="D212" i="114"/>
  <c r="D245" i="114"/>
  <c r="D249" i="114"/>
  <c r="D246" i="114"/>
  <c r="D250" i="114"/>
  <c r="D247" i="114"/>
  <c r="B177" i="113"/>
  <c r="B176" i="113"/>
  <c r="B166" i="113"/>
  <c r="B135" i="113"/>
  <c r="B186" i="113" s="1"/>
  <c r="B179" i="113"/>
  <c r="B184" i="113"/>
  <c r="B180" i="113"/>
  <c r="D265" i="116"/>
  <c r="D263" i="116" s="1"/>
  <c r="D266" i="116"/>
  <c r="D261" i="116"/>
  <c r="D262" i="116"/>
  <c r="D256" i="116"/>
  <c r="B237" i="125"/>
  <c r="B227" i="125"/>
  <c r="B217" i="125"/>
  <c r="D262" i="115"/>
  <c r="D266" i="115"/>
  <c r="D261" i="115"/>
  <c r="D259" i="115" s="1"/>
  <c r="D265" i="115"/>
  <c r="D256" i="115"/>
  <c r="B215" i="116"/>
  <c r="B235" i="116"/>
  <c r="B225" i="116"/>
  <c r="B203" i="116"/>
  <c r="C239" i="110"/>
  <c r="C229" i="110"/>
  <c r="C219" i="110"/>
  <c r="B239" i="126"/>
  <c r="B229" i="126"/>
  <c r="B219" i="126"/>
  <c r="B239" i="121"/>
  <c r="B229" i="121"/>
  <c r="B219" i="121"/>
  <c r="E259" i="126"/>
  <c r="B240" i="115"/>
  <c r="B230" i="115"/>
  <c r="B220" i="115"/>
  <c r="C233" i="122"/>
  <c r="C223" i="122"/>
  <c r="C213" i="122"/>
  <c r="C200" i="122"/>
  <c r="C243" i="122" s="1"/>
  <c r="C246" i="112"/>
  <c r="C258" i="134"/>
  <c r="C198" i="134"/>
  <c r="C198" i="114"/>
  <c r="D250" i="124"/>
  <c r="D242" i="124"/>
  <c r="D232" i="124"/>
  <c r="D244" i="124"/>
  <c r="D248" i="124"/>
  <c r="D212" i="124"/>
  <c r="D249" i="124"/>
  <c r="D245" i="124"/>
  <c r="D246" i="124"/>
  <c r="D243" i="124"/>
  <c r="C177" i="130"/>
  <c r="C135" i="130"/>
  <c r="C186" i="130" s="1"/>
  <c r="C176" i="130"/>
  <c r="C166" i="130"/>
  <c r="C180" i="130"/>
  <c r="C179" i="130"/>
  <c r="C184" i="130"/>
  <c r="C183" i="130"/>
  <c r="B181" i="135"/>
  <c r="B171" i="135"/>
  <c r="B161" i="135"/>
  <c r="B140" i="135"/>
  <c r="B191" i="135" s="1"/>
  <c r="C176" i="113"/>
  <c r="C135" i="113"/>
  <c r="C186" i="113" s="1"/>
  <c r="C166" i="113"/>
  <c r="C183" i="113"/>
  <c r="C179" i="113"/>
  <c r="C180" i="113"/>
  <c r="C177" i="113"/>
  <c r="C184" i="113"/>
  <c r="D247" i="121"/>
  <c r="B216" i="132"/>
  <c r="B236" i="132"/>
  <c r="B226" i="132"/>
  <c r="B171" i="121"/>
  <c r="B161" i="121"/>
  <c r="B140" i="121"/>
  <c r="B191" i="121" s="1"/>
  <c r="E243" i="126"/>
  <c r="E242" i="126"/>
  <c r="E232" i="126"/>
  <c r="E212" i="126"/>
  <c r="E245" i="126"/>
  <c r="E249" i="126"/>
  <c r="E250" i="126"/>
  <c r="E246" i="126"/>
  <c r="E247" i="126"/>
  <c r="B203" i="132"/>
  <c r="B207" i="122"/>
  <c r="C266" i="120"/>
  <c r="C262" i="120"/>
  <c r="C261" i="120"/>
  <c r="C265" i="120"/>
  <c r="C256" i="120"/>
  <c r="C250" i="112"/>
  <c r="C198" i="116"/>
  <c r="B171" i="128"/>
  <c r="B140" i="128"/>
  <c r="B191" i="128" s="1"/>
  <c r="B161" i="128"/>
  <c r="D181" i="110"/>
  <c r="C262" i="128"/>
  <c r="C261" i="128"/>
  <c r="C265" i="128"/>
  <c r="C266" i="128"/>
  <c r="C256" i="128"/>
  <c r="B237" i="119"/>
  <c r="B227" i="119"/>
  <c r="B217" i="119"/>
  <c r="B174" i="121"/>
  <c r="B143" i="121"/>
  <c r="B194" i="121" s="1"/>
  <c r="B164" i="121"/>
  <c r="B236" i="129"/>
  <c r="B226" i="129"/>
  <c r="B216" i="129"/>
  <c r="C243" i="131"/>
  <c r="D263" i="128"/>
  <c r="B216" i="122"/>
  <c r="B226" i="122"/>
  <c r="B236" i="122"/>
  <c r="B171" i="112"/>
  <c r="B140" i="112"/>
  <c r="B191" i="112" s="1"/>
  <c r="B161" i="112"/>
  <c r="D266" i="114"/>
  <c r="D265" i="114"/>
  <c r="D261" i="114"/>
  <c r="D259" i="114" s="1"/>
  <c r="D262" i="114"/>
  <c r="D256" i="114"/>
  <c r="D263" i="112"/>
  <c r="B236" i="118"/>
  <c r="B226" i="118"/>
  <c r="B216" i="118"/>
  <c r="C242" i="128"/>
  <c r="C232" i="128"/>
  <c r="C212" i="128"/>
  <c r="C250" i="128"/>
  <c r="C249" i="128"/>
  <c r="C245" i="128"/>
  <c r="C177" i="131"/>
  <c r="B171" i="133"/>
  <c r="B161" i="133"/>
  <c r="B140" i="133"/>
  <c r="B191" i="133" s="1"/>
  <c r="D200" i="115"/>
  <c r="B237" i="111"/>
  <c r="B217" i="111"/>
  <c r="B227" i="111"/>
  <c r="B203" i="129"/>
  <c r="C200" i="111"/>
  <c r="C247" i="131"/>
  <c r="C243" i="136"/>
  <c r="C242" i="136"/>
  <c r="C232" i="136"/>
  <c r="C212" i="136"/>
  <c r="C245" i="136"/>
  <c r="C249" i="136"/>
  <c r="B174" i="110"/>
  <c r="B164" i="110"/>
  <c r="B143" i="110"/>
  <c r="B194" i="110" s="1"/>
  <c r="B239" i="114"/>
  <c r="B219" i="114"/>
  <c r="B229" i="114"/>
  <c r="D247" i="110"/>
  <c r="D237" i="110"/>
  <c r="D227" i="110"/>
  <c r="D217" i="110"/>
  <c r="B130" i="131"/>
  <c r="B174" i="131"/>
  <c r="B164" i="131"/>
  <c r="B143" i="131"/>
  <c r="B194" i="131" s="1"/>
  <c r="B287" i="136"/>
  <c r="B167" i="136"/>
  <c r="B136" i="136"/>
  <c r="B187" i="136" s="1"/>
  <c r="B157" i="136"/>
  <c r="D243" i="136"/>
  <c r="D242" i="136"/>
  <c r="D232" i="136"/>
  <c r="D212" i="136"/>
  <c r="D245" i="136"/>
  <c r="D249" i="136"/>
  <c r="D246" i="136"/>
  <c r="D247" i="136"/>
  <c r="D250" i="136"/>
  <c r="C176" i="119"/>
  <c r="C135" i="119"/>
  <c r="C186" i="119" s="1"/>
  <c r="C166" i="119"/>
  <c r="C182" i="119"/>
  <c r="C178" i="119"/>
  <c r="C183" i="119"/>
  <c r="C179" i="119"/>
  <c r="C184" i="119"/>
  <c r="C181" i="119"/>
  <c r="C180" i="119"/>
  <c r="C126" i="110"/>
  <c r="C170" i="110"/>
  <c r="C160" i="110"/>
  <c r="C290" i="110"/>
  <c r="C139" i="110"/>
  <c r="C190" i="110" s="1"/>
  <c r="C233" i="115"/>
  <c r="C223" i="115"/>
  <c r="C213" i="115"/>
  <c r="C200" i="115"/>
  <c r="C247" i="115" s="1"/>
  <c r="B123" i="128"/>
  <c r="B181" i="128" s="1"/>
  <c r="B167" i="128"/>
  <c r="B157" i="128"/>
  <c r="B136" i="128"/>
  <c r="B187" i="128" s="1"/>
  <c r="B287" i="128"/>
  <c r="B226" i="123"/>
  <c r="B236" i="123"/>
  <c r="B216" i="123"/>
  <c r="B123" i="132"/>
  <c r="B181" i="132" s="1"/>
  <c r="B171" i="132"/>
  <c r="B140" i="132"/>
  <c r="B191" i="132" s="1"/>
  <c r="B161" i="132"/>
  <c r="B176" i="130"/>
  <c r="B166" i="130"/>
  <c r="B135" i="130"/>
  <c r="B186" i="130" s="1"/>
  <c r="B179" i="130"/>
  <c r="B183" i="130"/>
  <c r="E258" i="110"/>
  <c r="B213" i="113"/>
  <c r="B233" i="113"/>
  <c r="B223" i="113"/>
  <c r="B243" i="113"/>
  <c r="B123" i="129"/>
  <c r="B167" i="129"/>
  <c r="B157" i="129"/>
  <c r="B136" i="129"/>
  <c r="B187" i="129" s="1"/>
  <c r="B287" i="129"/>
  <c r="B215" i="126"/>
  <c r="B235" i="126"/>
  <c r="B225" i="126"/>
  <c r="B202" i="126"/>
  <c r="B203" i="126"/>
  <c r="B239" i="116"/>
  <c r="B207" i="116"/>
  <c r="B219" i="116"/>
  <c r="B229" i="116"/>
  <c r="B235" i="121"/>
  <c r="B225" i="121"/>
  <c r="B215" i="121"/>
  <c r="B203" i="121"/>
  <c r="B235" i="127"/>
  <c r="B225" i="127"/>
  <c r="B215" i="127"/>
  <c r="B203" i="127"/>
  <c r="B207" i="127"/>
  <c r="B239" i="127"/>
  <c r="B219" i="127"/>
  <c r="B229" i="127"/>
  <c r="B215" i="134"/>
  <c r="B235" i="134"/>
  <c r="B225" i="134"/>
  <c r="B203" i="134"/>
  <c r="E243" i="132"/>
  <c r="E242" i="132"/>
  <c r="E232" i="132"/>
  <c r="E244" i="132"/>
  <c r="E248" i="132"/>
  <c r="E212" i="132"/>
  <c r="E245" i="132"/>
  <c r="E250" i="132"/>
  <c r="E249" i="132"/>
  <c r="E246" i="132"/>
  <c r="E247" i="132"/>
  <c r="D263" i="118"/>
  <c r="D259" i="133"/>
  <c r="B237" i="128"/>
  <c r="B217" i="128"/>
  <c r="B227" i="128"/>
  <c r="B171" i="127"/>
  <c r="B161" i="127"/>
  <c r="B140" i="127"/>
  <c r="B191" i="127" s="1"/>
  <c r="C216" i="115"/>
  <c r="C226" i="115"/>
  <c r="C236" i="115"/>
  <c r="C246" i="115"/>
  <c r="D259" i="111"/>
  <c r="B167" i="127"/>
  <c r="B157" i="127"/>
  <c r="B136" i="127"/>
  <c r="B187" i="127" s="1"/>
  <c r="B287" i="127"/>
  <c r="B123" i="127"/>
  <c r="B181" i="127" s="1"/>
  <c r="C247" i="129"/>
  <c r="C242" i="129"/>
  <c r="C232" i="129"/>
  <c r="C212" i="129"/>
  <c r="C245" i="129"/>
  <c r="C249" i="129"/>
  <c r="C246" i="129"/>
  <c r="C246" i="133"/>
  <c r="D259" i="122"/>
  <c r="B207" i="124"/>
  <c r="B200" i="124" s="1"/>
  <c r="B240" i="124"/>
  <c r="B230" i="124"/>
  <c r="B220" i="124"/>
  <c r="C135" i="133"/>
  <c r="C186" i="133" s="1"/>
  <c r="C176" i="133"/>
  <c r="C166" i="133"/>
  <c r="C183" i="133"/>
  <c r="C180" i="133"/>
  <c r="C179" i="133"/>
  <c r="C184" i="133"/>
  <c r="B233" i="111"/>
  <c r="D262" i="121"/>
  <c r="D261" i="121"/>
  <c r="D265" i="121"/>
  <c r="D266" i="121"/>
  <c r="D256" i="121"/>
  <c r="D247" i="132"/>
  <c r="B213" i="128"/>
  <c r="B200" i="128"/>
  <c r="B247" i="128" s="1"/>
  <c r="B233" i="128"/>
  <c r="B223" i="128"/>
  <c r="B233" i="124"/>
  <c r="B223" i="124"/>
  <c r="B213" i="124"/>
  <c r="B237" i="132"/>
  <c r="B227" i="132"/>
  <c r="B217" i="132"/>
  <c r="B200" i="118"/>
  <c r="B247" i="118" s="1"/>
  <c r="B233" i="118"/>
  <c r="B223" i="118"/>
  <c r="B213" i="118"/>
  <c r="B203" i="119"/>
  <c r="B236" i="119"/>
  <c r="B226" i="119"/>
  <c r="B216" i="119"/>
  <c r="B240" i="123"/>
  <c r="B230" i="123"/>
  <c r="B220" i="123"/>
  <c r="C237" i="133"/>
  <c r="C227" i="133"/>
  <c r="C217" i="133"/>
  <c r="C243" i="120"/>
  <c r="C250" i="133"/>
  <c r="C181" i="124"/>
  <c r="B125" i="126"/>
  <c r="C243" i="127"/>
  <c r="C242" i="127"/>
  <c r="C232" i="127"/>
  <c r="C212" i="127"/>
  <c r="C245" i="127"/>
  <c r="C250" i="127"/>
  <c r="C249" i="127"/>
  <c r="B170" i="114"/>
  <c r="B160" i="114"/>
  <c r="B139" i="114"/>
  <c r="B190" i="114" s="1"/>
  <c r="B290" i="114"/>
  <c r="B125" i="114"/>
  <c r="B126" i="114"/>
  <c r="B203" i="136"/>
  <c r="C233" i="130"/>
  <c r="C213" i="130"/>
  <c r="C223" i="130"/>
  <c r="C200" i="130"/>
  <c r="C243" i="130" s="1"/>
  <c r="B198" i="125"/>
  <c r="B202" i="115"/>
  <c r="D266" i="120"/>
  <c r="D265" i="120"/>
  <c r="D262" i="120"/>
  <c r="D261" i="120"/>
  <c r="D256" i="120"/>
  <c r="B207" i="126"/>
  <c r="B240" i="126"/>
  <c r="B220" i="126"/>
  <c r="B230" i="126"/>
  <c r="C235" i="110"/>
  <c r="C225" i="110"/>
  <c r="C215" i="110"/>
  <c r="C203" i="110"/>
  <c r="B237" i="133"/>
  <c r="B227" i="133"/>
  <c r="B217" i="133"/>
  <c r="B198" i="112"/>
  <c r="B123" i="124"/>
  <c r="B177" i="124" s="1"/>
  <c r="B167" i="124"/>
  <c r="B157" i="124"/>
  <c r="B136" i="124"/>
  <c r="B187" i="124" s="1"/>
  <c r="B287" i="124"/>
  <c r="B167" i="122"/>
  <c r="B157" i="122"/>
  <c r="B136" i="122"/>
  <c r="B187" i="122" s="1"/>
  <c r="B287" i="122"/>
  <c r="B123" i="122"/>
  <c r="B177" i="122" s="1"/>
  <c r="C236" i="116"/>
  <c r="C216" i="116"/>
  <c r="C226" i="116"/>
  <c r="C246" i="116"/>
  <c r="B171" i="114"/>
  <c r="B161" i="114"/>
  <c r="B140" i="114"/>
  <c r="B191" i="114" s="1"/>
  <c r="B207" i="114"/>
  <c r="B240" i="127"/>
  <c r="B220" i="127"/>
  <c r="B230" i="127"/>
  <c r="C207" i="110"/>
  <c r="C240" i="110"/>
  <c r="C230" i="110"/>
  <c r="C220" i="110"/>
  <c r="C177" i="129"/>
  <c r="C176" i="129"/>
  <c r="C135" i="129"/>
  <c r="C186" i="129" s="1"/>
  <c r="C166" i="129"/>
  <c r="C179" i="129"/>
  <c r="C183" i="129"/>
  <c r="C181" i="129"/>
  <c r="C180" i="129"/>
  <c r="C184" i="129"/>
  <c r="B207" i="136"/>
  <c r="B240" i="136"/>
  <c r="B230" i="136"/>
  <c r="B220" i="136"/>
  <c r="C202" i="121"/>
  <c r="C240" i="121"/>
  <c r="C230" i="121"/>
  <c r="C220" i="121"/>
  <c r="B200" i="123"/>
  <c r="B246" i="123" s="1"/>
  <c r="B237" i="123"/>
  <c r="B227" i="123"/>
  <c r="B217" i="123"/>
  <c r="B167" i="131"/>
  <c r="B157" i="131"/>
  <c r="B136" i="131"/>
  <c r="B187" i="131" s="1"/>
  <c r="B287" i="131"/>
  <c r="C198" i="132"/>
  <c r="C247" i="113"/>
  <c r="C237" i="113"/>
  <c r="C227" i="113"/>
  <c r="C217" i="113"/>
  <c r="C250" i="123"/>
  <c r="C177" i="136"/>
  <c r="C176" i="136"/>
  <c r="C135" i="136"/>
  <c r="C186" i="136" s="1"/>
  <c r="C166" i="136"/>
  <c r="C179" i="136"/>
  <c r="C183" i="136"/>
  <c r="C181" i="136"/>
  <c r="C180" i="136"/>
  <c r="C184" i="136"/>
  <c r="C247" i="119"/>
  <c r="C242" i="119"/>
  <c r="C232" i="119"/>
  <c r="C248" i="119"/>
  <c r="C244" i="119"/>
  <c r="C212" i="119"/>
  <c r="C246" i="119"/>
  <c r="C249" i="119"/>
  <c r="C245" i="119"/>
  <c r="D243" i="119"/>
  <c r="D242" i="119"/>
  <c r="D232" i="119"/>
  <c r="D244" i="119"/>
  <c r="D248" i="119"/>
  <c r="D212" i="119"/>
  <c r="D249" i="119"/>
  <c r="D245" i="119"/>
  <c r="D246" i="119"/>
  <c r="D250" i="119"/>
  <c r="D263" i="133"/>
  <c r="C247" i="125"/>
  <c r="C237" i="125"/>
  <c r="C227" i="125"/>
  <c r="C217" i="125"/>
  <c r="B184" i="130"/>
  <c r="C176" i="114"/>
  <c r="C135" i="114"/>
  <c r="C186" i="114" s="1"/>
  <c r="C166" i="114"/>
  <c r="C179" i="114"/>
  <c r="C183" i="114"/>
  <c r="C180" i="114"/>
  <c r="C184" i="114"/>
  <c r="B287" i="112"/>
  <c r="B167" i="112"/>
  <c r="B157" i="112"/>
  <c r="B136" i="112"/>
  <c r="B187" i="112" s="1"/>
  <c r="B123" i="112"/>
  <c r="B181" i="112" s="1"/>
  <c r="E259" i="128"/>
  <c r="B198" i="124"/>
  <c r="C223" i="134"/>
  <c r="C213" i="134"/>
  <c r="C200" i="134"/>
  <c r="C233" i="134"/>
  <c r="B123" i="136"/>
  <c r="B177" i="136" s="1"/>
  <c r="E263" i="122"/>
  <c r="B181" i="120"/>
  <c r="B207" i="115"/>
  <c r="B200" i="115" s="1"/>
  <c r="B247" i="135"/>
  <c r="B237" i="135"/>
  <c r="B217" i="135"/>
  <c r="B227" i="135"/>
  <c r="D263" i="122"/>
  <c r="B202" i="132"/>
  <c r="B198" i="132" s="1"/>
  <c r="B181" i="113"/>
  <c r="B171" i="113"/>
  <c r="B140" i="113"/>
  <c r="B191" i="113" s="1"/>
  <c r="B161" i="113"/>
  <c r="D259" i="113"/>
  <c r="C123" i="132"/>
  <c r="C181" i="132" s="1"/>
  <c r="C167" i="132"/>
  <c r="C157" i="132"/>
  <c r="C136" i="132"/>
  <c r="C187" i="132" s="1"/>
  <c r="C287" i="132"/>
  <c r="F259" i="115"/>
  <c r="E177" i="110"/>
  <c r="B250" i="135"/>
  <c r="B240" i="135"/>
  <c r="B220" i="135"/>
  <c r="B230" i="135"/>
  <c r="E198" i="110"/>
  <c r="B207" i="130"/>
  <c r="B123" i="133"/>
  <c r="B167" i="133"/>
  <c r="B157" i="133"/>
  <c r="B287" i="133"/>
  <c r="B136" i="133"/>
  <c r="B187" i="133" s="1"/>
  <c r="B198" i="128"/>
  <c r="E263" i="133"/>
  <c r="C287" i="116"/>
  <c r="C136" i="116"/>
  <c r="C187" i="116" s="1"/>
  <c r="C123" i="116"/>
  <c r="C167" i="116"/>
  <c r="C157" i="116"/>
  <c r="D243" i="121"/>
  <c r="D247" i="119"/>
  <c r="B174" i="126"/>
  <c r="B143" i="126"/>
  <c r="B194" i="126" s="1"/>
  <c r="B164" i="126"/>
  <c r="B198" i="118"/>
  <c r="B258" i="118"/>
  <c r="E200" i="110"/>
  <c r="E243" i="110" s="1"/>
  <c r="E233" i="110"/>
  <c r="E223" i="110"/>
  <c r="E213" i="110"/>
  <c r="C258" i="133"/>
  <c r="D242" i="126"/>
  <c r="D232" i="126"/>
  <c r="D212" i="126"/>
  <c r="D249" i="126"/>
  <c r="D246" i="126"/>
  <c r="D245" i="126"/>
  <c r="C246" i="131"/>
  <c r="D258" i="126"/>
  <c r="D198" i="126"/>
  <c r="E259" i="127"/>
  <c r="C181" i="125"/>
  <c r="B226" i="135"/>
  <c r="B216" i="135"/>
  <c r="B236" i="135"/>
  <c r="B246" i="135"/>
  <c r="B177" i="120"/>
  <c r="D259" i="119"/>
  <c r="C176" i="118"/>
  <c r="C135" i="118"/>
  <c r="C186" i="118" s="1"/>
  <c r="C166" i="118"/>
  <c r="C182" i="118"/>
  <c r="C178" i="118"/>
  <c r="C179" i="118"/>
  <c r="C183" i="118"/>
  <c r="C181" i="118"/>
  <c r="C184" i="118"/>
  <c r="C180" i="118"/>
  <c r="C181" i="113"/>
  <c r="C200" i="135"/>
  <c r="C243" i="135" s="1"/>
  <c r="C233" i="135"/>
  <c r="C223" i="135"/>
  <c r="C213" i="135"/>
  <c r="D243" i="130"/>
  <c r="B202" i="119"/>
  <c r="D177" i="110"/>
  <c r="B202" i="129"/>
  <c r="B136" i="116" l="1"/>
  <c r="B187" i="116" s="1"/>
  <c r="B177" i="112"/>
  <c r="B223" i="111"/>
  <c r="B200" i="111"/>
  <c r="B200" i="125"/>
  <c r="B246" i="125" s="1"/>
  <c r="E263" i="132"/>
  <c r="B287" i="116"/>
  <c r="D259" i="120"/>
  <c r="B184" i="121"/>
  <c r="C177" i="132"/>
  <c r="B198" i="126"/>
  <c r="B213" i="125"/>
  <c r="B157" i="116"/>
  <c r="B167" i="116"/>
  <c r="B223" i="125"/>
  <c r="C259" i="126"/>
  <c r="D263" i="123"/>
  <c r="C262" i="135"/>
  <c r="C265" i="135"/>
  <c r="C261" i="135"/>
  <c r="C263" i="118"/>
  <c r="D263" i="114"/>
  <c r="C259" i="129"/>
  <c r="D263" i="134"/>
  <c r="C259" i="118"/>
  <c r="D259" i="134"/>
  <c r="B243" i="128"/>
  <c r="D263" i="124"/>
  <c r="D263" i="127"/>
  <c r="C259" i="128"/>
  <c r="D263" i="121"/>
  <c r="D259" i="121"/>
  <c r="B177" i="127"/>
  <c r="C263" i="123"/>
  <c r="C263" i="126"/>
  <c r="C259" i="120"/>
  <c r="C263" i="129"/>
  <c r="C259" i="135"/>
  <c r="B177" i="116"/>
  <c r="D259" i="124"/>
  <c r="D259" i="123"/>
  <c r="D259" i="127"/>
  <c r="B243" i="124"/>
  <c r="B242" i="124"/>
  <c r="B232" i="124"/>
  <c r="B248" i="124"/>
  <c r="B244" i="124"/>
  <c r="B212" i="124"/>
  <c r="B245" i="124"/>
  <c r="B249" i="124"/>
  <c r="B246" i="124"/>
  <c r="B250" i="124"/>
  <c r="B247" i="112"/>
  <c r="B242" i="112"/>
  <c r="B244" i="112"/>
  <c r="B232" i="112"/>
  <c r="B212" i="112"/>
  <c r="B249" i="112"/>
  <c r="B245" i="112"/>
  <c r="B250" i="112"/>
  <c r="B246" i="112"/>
  <c r="B243" i="112"/>
  <c r="B242" i="115"/>
  <c r="B232" i="115"/>
  <c r="B244" i="115"/>
  <c r="B248" i="115"/>
  <c r="B212" i="115"/>
  <c r="B249" i="115"/>
  <c r="B245" i="115"/>
  <c r="B246" i="115"/>
  <c r="B250" i="115"/>
  <c r="B243" i="115"/>
  <c r="B258" i="115"/>
  <c r="B198" i="115"/>
  <c r="C236" i="110"/>
  <c r="C226" i="110"/>
  <c r="C216" i="110"/>
  <c r="B181" i="118"/>
  <c r="B176" i="118"/>
  <c r="B166" i="118"/>
  <c r="B182" i="118"/>
  <c r="B178" i="118"/>
  <c r="B135" i="118"/>
  <c r="B186" i="118" s="1"/>
  <c r="B179" i="118"/>
  <c r="B183" i="118"/>
  <c r="B184" i="118"/>
  <c r="B180" i="118"/>
  <c r="B237" i="131"/>
  <c r="B227" i="131"/>
  <c r="B217" i="131"/>
  <c r="B258" i="119"/>
  <c r="B198" i="119"/>
  <c r="B240" i="121"/>
  <c r="B220" i="121"/>
  <c r="B230" i="121"/>
  <c r="B181" i="124"/>
  <c r="B176" i="124"/>
  <c r="B166" i="124"/>
  <c r="B182" i="124"/>
  <c r="B178" i="124"/>
  <c r="B179" i="124"/>
  <c r="B135" i="124"/>
  <c r="B186" i="124" s="1"/>
  <c r="B183" i="124"/>
  <c r="B180" i="124"/>
  <c r="B184" i="124"/>
  <c r="B242" i="118"/>
  <c r="B232" i="118"/>
  <c r="B244" i="118"/>
  <c r="B248" i="118"/>
  <c r="B212" i="118"/>
  <c r="B245" i="118"/>
  <c r="B249" i="118"/>
  <c r="B250" i="118"/>
  <c r="B200" i="134"/>
  <c r="B243" i="134" s="1"/>
  <c r="B233" i="134"/>
  <c r="B223" i="134"/>
  <c r="B213" i="134"/>
  <c r="B237" i="127"/>
  <c r="B217" i="127"/>
  <c r="B227" i="127"/>
  <c r="C243" i="111"/>
  <c r="C242" i="111"/>
  <c r="C232" i="111"/>
  <c r="C212" i="111"/>
  <c r="C249" i="111"/>
  <c r="C245" i="111"/>
  <c r="C246" i="111"/>
  <c r="C250" i="111"/>
  <c r="C262" i="134"/>
  <c r="C266" i="134"/>
  <c r="C265" i="134"/>
  <c r="C263" i="134" s="1"/>
  <c r="C261" i="134"/>
  <c r="C256" i="134"/>
  <c r="B247" i="125"/>
  <c r="B287" i="126"/>
  <c r="B123" i="126"/>
  <c r="B157" i="126"/>
  <c r="B167" i="126"/>
  <c r="B136" i="126"/>
  <c r="B187" i="126" s="1"/>
  <c r="B258" i="133"/>
  <c r="B236" i="131"/>
  <c r="B226" i="131"/>
  <c r="B216" i="131"/>
  <c r="B202" i="134"/>
  <c r="B250" i="134"/>
  <c r="B240" i="134"/>
  <c r="B230" i="134"/>
  <c r="B220" i="134"/>
  <c r="B261" i="128"/>
  <c r="B265" i="128"/>
  <c r="B262" i="128"/>
  <c r="B266" i="128"/>
  <c r="B256" i="128"/>
  <c r="C266" i="125"/>
  <c r="C265" i="125"/>
  <c r="C262" i="125"/>
  <c r="C261" i="125"/>
  <c r="C256" i="125"/>
  <c r="C266" i="130"/>
  <c r="C265" i="130"/>
  <c r="C262" i="130"/>
  <c r="C261" i="130"/>
  <c r="C256" i="130"/>
  <c r="B247" i="120"/>
  <c r="B237" i="116"/>
  <c r="B217" i="116"/>
  <c r="B227" i="116"/>
  <c r="B258" i="131"/>
  <c r="B240" i="116"/>
  <c r="B220" i="116"/>
  <c r="B230" i="116"/>
  <c r="C261" i="114"/>
  <c r="C262" i="114"/>
  <c r="C265" i="114"/>
  <c r="C266" i="114"/>
  <c r="C256" i="114"/>
  <c r="C261" i="127"/>
  <c r="C266" i="127"/>
  <c r="C265" i="127"/>
  <c r="C262" i="127"/>
  <c r="C256" i="127"/>
  <c r="B236" i="127"/>
  <c r="B226" i="127"/>
  <c r="B216" i="127"/>
  <c r="C266" i="132"/>
  <c r="C265" i="132"/>
  <c r="C262" i="132"/>
  <c r="C261" i="132"/>
  <c r="C256" i="132"/>
  <c r="C177" i="116"/>
  <c r="C176" i="116"/>
  <c r="C135" i="116"/>
  <c r="C186" i="116" s="1"/>
  <c r="C166" i="116"/>
  <c r="C182" i="116"/>
  <c r="C178" i="116"/>
  <c r="C183" i="116"/>
  <c r="C184" i="116"/>
  <c r="C179" i="116"/>
  <c r="C181" i="116"/>
  <c r="C180" i="116"/>
  <c r="B247" i="123"/>
  <c r="B237" i="126"/>
  <c r="B217" i="126"/>
  <c r="B227" i="126"/>
  <c r="B243" i="111"/>
  <c r="B242" i="111"/>
  <c r="B232" i="111"/>
  <c r="B212" i="111"/>
  <c r="B245" i="111"/>
  <c r="B249" i="111"/>
  <c r="B250" i="111"/>
  <c r="B246" i="111"/>
  <c r="B202" i="121"/>
  <c r="B213" i="129"/>
  <c r="B200" i="129"/>
  <c r="B233" i="129"/>
  <c r="B223" i="129"/>
  <c r="D263" i="115"/>
  <c r="B242" i="125"/>
  <c r="B232" i="125"/>
  <c r="B248" i="125"/>
  <c r="B244" i="125"/>
  <c r="B212" i="125"/>
  <c r="B250" i="125"/>
  <c r="B249" i="125"/>
  <c r="B245" i="125"/>
  <c r="D263" i="110"/>
  <c r="B262" i="111"/>
  <c r="B266" i="111"/>
  <c r="B261" i="111"/>
  <c r="B265" i="111"/>
  <c r="B256" i="111"/>
  <c r="B123" i="110"/>
  <c r="B167" i="110"/>
  <c r="B157" i="110"/>
  <c r="B136" i="110"/>
  <c r="B187" i="110" s="1"/>
  <c r="B287" i="110"/>
  <c r="B198" i="133"/>
  <c r="C243" i="114"/>
  <c r="C242" i="114"/>
  <c r="C232" i="114"/>
  <c r="C212" i="114"/>
  <c r="C245" i="114"/>
  <c r="C249" i="114"/>
  <c r="C246" i="114"/>
  <c r="C247" i="114"/>
  <c r="C250" i="114"/>
  <c r="C263" i="135"/>
  <c r="B265" i="123"/>
  <c r="B261" i="123"/>
  <c r="B266" i="123"/>
  <c r="B262" i="123"/>
  <c r="B256" i="123"/>
  <c r="B247" i="124"/>
  <c r="B237" i="124"/>
  <c r="B217" i="124"/>
  <c r="B227" i="124"/>
  <c r="B223" i="127"/>
  <c r="B200" i="127"/>
  <c r="B233" i="127"/>
  <c r="B213" i="127"/>
  <c r="E262" i="110"/>
  <c r="E261" i="110"/>
  <c r="E266" i="110"/>
  <c r="E265" i="110"/>
  <c r="E256" i="110"/>
  <c r="B237" i="122"/>
  <c r="B227" i="122"/>
  <c r="B217" i="122"/>
  <c r="B246" i="133"/>
  <c r="B242" i="133"/>
  <c r="B232" i="133"/>
  <c r="B212" i="133"/>
  <c r="B250" i="133"/>
  <c r="B249" i="133"/>
  <c r="B245" i="133"/>
  <c r="B177" i="118"/>
  <c r="B237" i="130"/>
  <c r="B217" i="130"/>
  <c r="B227" i="130"/>
  <c r="B237" i="136"/>
  <c r="B217" i="136"/>
  <c r="B227" i="136"/>
  <c r="B202" i="127"/>
  <c r="B200" i="119"/>
  <c r="B243" i="119" s="1"/>
  <c r="B233" i="119"/>
  <c r="B223" i="119"/>
  <c r="B213" i="119"/>
  <c r="C243" i="115"/>
  <c r="C242" i="115"/>
  <c r="C232" i="115"/>
  <c r="C244" i="115"/>
  <c r="C248" i="115"/>
  <c r="C212" i="115"/>
  <c r="C249" i="115"/>
  <c r="C250" i="115"/>
  <c r="C245" i="115"/>
  <c r="B246" i="118"/>
  <c r="C263" i="128"/>
  <c r="B200" i="132"/>
  <c r="B243" i="132" s="1"/>
  <c r="B233" i="132"/>
  <c r="B223" i="132"/>
  <c r="B213" i="132"/>
  <c r="C242" i="122"/>
  <c r="C232" i="122"/>
  <c r="C244" i="122"/>
  <c r="C248" i="122"/>
  <c r="C212" i="122"/>
  <c r="C245" i="122"/>
  <c r="C249" i="122"/>
  <c r="C247" i="122"/>
  <c r="C250" i="122"/>
  <c r="C246" i="122"/>
  <c r="C265" i="116"/>
  <c r="C266" i="116"/>
  <c r="C261" i="116"/>
  <c r="C262" i="116"/>
  <c r="C256" i="116"/>
  <c r="D259" i="110"/>
  <c r="D259" i="136"/>
  <c r="B200" i="122"/>
  <c r="C171" i="110"/>
  <c r="C161" i="110"/>
  <c r="C140" i="110"/>
  <c r="C191" i="110" s="1"/>
  <c r="B261" i="124"/>
  <c r="B262" i="124"/>
  <c r="B265" i="124"/>
  <c r="B266" i="124"/>
  <c r="B256" i="124"/>
  <c r="C259" i="119"/>
  <c r="E259" i="132"/>
  <c r="C177" i="121"/>
  <c r="C135" i="121"/>
  <c r="C186" i="121" s="1"/>
  <c r="C176" i="121"/>
  <c r="C166" i="121"/>
  <c r="C182" i="121"/>
  <c r="C178" i="121"/>
  <c r="C183" i="121"/>
  <c r="C179" i="121"/>
  <c r="C180" i="121"/>
  <c r="C181" i="121"/>
  <c r="C184" i="121"/>
  <c r="C176" i="115"/>
  <c r="C135" i="115"/>
  <c r="C186" i="115" s="1"/>
  <c r="C166" i="115"/>
  <c r="C182" i="115"/>
  <c r="C178" i="115"/>
  <c r="C183" i="115"/>
  <c r="C179" i="115"/>
  <c r="C180" i="115"/>
  <c r="C184" i="115"/>
  <c r="C177" i="115"/>
  <c r="B177" i="121"/>
  <c r="B176" i="121"/>
  <c r="B166" i="121"/>
  <c r="B182" i="121"/>
  <c r="B178" i="121"/>
  <c r="B135" i="121"/>
  <c r="B186" i="121" s="1"/>
  <c r="B183" i="121"/>
  <c r="B179" i="121"/>
  <c r="B180" i="121"/>
  <c r="B200" i="130"/>
  <c r="B247" i="130" s="1"/>
  <c r="B262" i="125"/>
  <c r="B261" i="125"/>
  <c r="B265" i="125"/>
  <c r="B266" i="125"/>
  <c r="B256" i="125"/>
  <c r="B198" i="131"/>
  <c r="C243" i="134"/>
  <c r="C242" i="134"/>
  <c r="C232" i="134"/>
  <c r="C244" i="134"/>
  <c r="C248" i="134"/>
  <c r="C212" i="134"/>
  <c r="C245" i="134"/>
  <c r="C249" i="134"/>
  <c r="C246" i="134"/>
  <c r="C247" i="134"/>
  <c r="C250" i="134"/>
  <c r="C258" i="121"/>
  <c r="C198" i="121"/>
  <c r="C200" i="110"/>
  <c r="C247" i="110" s="1"/>
  <c r="C233" i="110"/>
  <c r="C223" i="110"/>
  <c r="C213" i="110"/>
  <c r="B177" i="133"/>
  <c r="B176" i="133"/>
  <c r="B166" i="133"/>
  <c r="B183" i="133"/>
  <c r="B180" i="133"/>
  <c r="B135" i="133"/>
  <c r="B186" i="133" s="1"/>
  <c r="B179" i="133"/>
  <c r="B184" i="133"/>
  <c r="B171" i="131"/>
  <c r="B140" i="131"/>
  <c r="B191" i="131" s="1"/>
  <c r="B161" i="131"/>
  <c r="B176" i="116"/>
  <c r="B166" i="116"/>
  <c r="B182" i="116"/>
  <c r="B178" i="116"/>
  <c r="B135" i="116"/>
  <c r="B186" i="116" s="1"/>
  <c r="B180" i="116"/>
  <c r="B179" i="116"/>
  <c r="B183" i="116"/>
  <c r="E246" i="110"/>
  <c r="E242" i="110"/>
  <c r="E232" i="110"/>
  <c r="E248" i="110"/>
  <c r="E244" i="110"/>
  <c r="E212" i="110"/>
  <c r="E245" i="110"/>
  <c r="E250" i="110"/>
  <c r="E249" i="110"/>
  <c r="E247" i="110"/>
  <c r="B258" i="132"/>
  <c r="B240" i="114"/>
  <c r="B230" i="114"/>
  <c r="B220" i="114"/>
  <c r="C202" i="110"/>
  <c r="B243" i="118"/>
  <c r="B258" i="126"/>
  <c r="B177" i="129"/>
  <c r="B176" i="129"/>
  <c r="B166" i="129"/>
  <c r="B135" i="129"/>
  <c r="B186" i="129" s="1"/>
  <c r="B180" i="129"/>
  <c r="B184" i="129"/>
  <c r="B183" i="129"/>
  <c r="B179" i="129"/>
  <c r="B176" i="132"/>
  <c r="B166" i="132"/>
  <c r="B182" i="132"/>
  <c r="B178" i="132"/>
  <c r="B135" i="132"/>
  <c r="B186" i="132" s="1"/>
  <c r="B180" i="132"/>
  <c r="B179" i="132"/>
  <c r="B183" i="132"/>
  <c r="B184" i="132"/>
  <c r="B177" i="132"/>
  <c r="D259" i="116"/>
  <c r="B203" i="114"/>
  <c r="B236" i="114"/>
  <c r="B226" i="114"/>
  <c r="B216" i="114"/>
  <c r="D263" i="136"/>
  <c r="B171" i="134"/>
  <c r="B161" i="134"/>
  <c r="B140" i="134"/>
  <c r="B191" i="134" s="1"/>
  <c r="B198" i="134"/>
  <c r="B176" i="123"/>
  <c r="B166" i="123"/>
  <c r="B180" i="123"/>
  <c r="B184" i="123"/>
  <c r="B135" i="123"/>
  <c r="B186" i="123" s="1"/>
  <c r="B183" i="123"/>
  <c r="B179" i="123"/>
  <c r="C263" i="124"/>
  <c r="C265" i="131"/>
  <c r="C261" i="131"/>
  <c r="C262" i="131"/>
  <c r="C266" i="131"/>
  <c r="C256" i="131"/>
  <c r="B184" i="116"/>
  <c r="B198" i="120"/>
  <c r="B258" i="120"/>
  <c r="B258" i="112"/>
  <c r="C247" i="124"/>
  <c r="C242" i="124"/>
  <c r="C232" i="124"/>
  <c r="C244" i="124"/>
  <c r="C248" i="124"/>
  <c r="C212" i="124"/>
  <c r="C250" i="124"/>
  <c r="C245" i="124"/>
  <c r="C249" i="124"/>
  <c r="C246" i="124"/>
  <c r="C247" i="111"/>
  <c r="B233" i="121"/>
  <c r="B223" i="121"/>
  <c r="B213" i="121"/>
  <c r="B242" i="123"/>
  <c r="B232" i="123"/>
  <c r="B212" i="123"/>
  <c r="B249" i="123"/>
  <c r="B245" i="123"/>
  <c r="C242" i="130"/>
  <c r="C232" i="130"/>
  <c r="C212" i="130"/>
  <c r="C249" i="130"/>
  <c r="C250" i="130"/>
  <c r="C245" i="130"/>
  <c r="C247" i="130"/>
  <c r="C246" i="130"/>
  <c r="B200" i="126"/>
  <c r="B247" i="126" s="1"/>
  <c r="B233" i="126"/>
  <c r="B223" i="126"/>
  <c r="B213" i="126"/>
  <c r="B237" i="114"/>
  <c r="B227" i="114"/>
  <c r="B217" i="114"/>
  <c r="B200" i="116"/>
  <c r="B233" i="116"/>
  <c r="B223" i="116"/>
  <c r="B213" i="116"/>
  <c r="C243" i="132"/>
  <c r="C242" i="132"/>
  <c r="C232" i="132"/>
  <c r="C248" i="132"/>
  <c r="C244" i="132"/>
  <c r="C212" i="132"/>
  <c r="C245" i="132"/>
  <c r="C246" i="132"/>
  <c r="C249" i="132"/>
  <c r="C266" i="111"/>
  <c r="C262" i="111"/>
  <c r="C261" i="111"/>
  <c r="C265" i="111"/>
  <c r="C256" i="111"/>
  <c r="B237" i="134"/>
  <c r="B227" i="134"/>
  <c r="B217" i="134"/>
  <c r="C242" i="121"/>
  <c r="C232" i="121"/>
  <c r="C244" i="121"/>
  <c r="C248" i="121"/>
  <c r="C212" i="121"/>
  <c r="C249" i="121"/>
  <c r="C246" i="121"/>
  <c r="C245" i="121"/>
  <c r="B235" i="110"/>
  <c r="B225" i="110"/>
  <c r="B215" i="110"/>
  <c r="B202" i="110"/>
  <c r="B239" i="110"/>
  <c r="B229" i="110"/>
  <c r="B219" i="110"/>
  <c r="D265" i="126"/>
  <c r="D262" i="126"/>
  <c r="D261" i="126"/>
  <c r="D266" i="126"/>
  <c r="D256" i="126"/>
  <c r="B176" i="136"/>
  <c r="B166" i="136"/>
  <c r="B183" i="136"/>
  <c r="B135" i="136"/>
  <c r="B186" i="136" s="1"/>
  <c r="B184" i="136"/>
  <c r="B181" i="136"/>
  <c r="B179" i="136"/>
  <c r="B180" i="136"/>
  <c r="B176" i="112"/>
  <c r="B178" i="112"/>
  <c r="B166" i="112"/>
  <c r="B179" i="112"/>
  <c r="B135" i="112"/>
  <c r="B186" i="112" s="1"/>
  <c r="B184" i="112"/>
  <c r="B180" i="112"/>
  <c r="B183" i="112"/>
  <c r="B123" i="131"/>
  <c r="B181" i="131" s="1"/>
  <c r="B247" i="133"/>
  <c r="D263" i="120"/>
  <c r="B242" i="128"/>
  <c r="B232" i="128"/>
  <c r="B212" i="128"/>
  <c r="B245" i="128"/>
  <c r="B249" i="128"/>
  <c r="B250" i="128"/>
  <c r="B246" i="128"/>
  <c r="B176" i="127"/>
  <c r="B166" i="127"/>
  <c r="B135" i="127"/>
  <c r="B186" i="127" s="1"/>
  <c r="B179" i="127"/>
  <c r="B183" i="127"/>
  <c r="B184" i="127"/>
  <c r="B180" i="127"/>
  <c r="C157" i="110"/>
  <c r="C287" i="110"/>
  <c r="C136" i="110"/>
  <c r="C187" i="110" s="1"/>
  <c r="C123" i="110"/>
  <c r="C167" i="110"/>
  <c r="B247" i="111"/>
  <c r="D263" i="130"/>
  <c r="B237" i="112"/>
  <c r="B217" i="112"/>
  <c r="B227" i="112"/>
  <c r="D263" i="132"/>
  <c r="B243" i="135"/>
  <c r="B242" i="135"/>
  <c r="B232" i="135"/>
  <c r="B212" i="135"/>
  <c r="B249" i="135"/>
  <c r="B245" i="135"/>
  <c r="B181" i="125"/>
  <c r="B176" i="125"/>
  <c r="B166" i="125"/>
  <c r="B182" i="125"/>
  <c r="B178" i="125"/>
  <c r="B135" i="125"/>
  <c r="B186" i="125" s="1"/>
  <c r="B183" i="125"/>
  <c r="B179" i="125"/>
  <c r="B180" i="125"/>
  <c r="B184" i="125"/>
  <c r="C261" i="112"/>
  <c r="C266" i="112"/>
  <c r="C262" i="112"/>
  <c r="C265" i="112"/>
  <c r="C263" i="112" s="1"/>
  <c r="C256" i="112"/>
  <c r="B243" i="123"/>
  <c r="B262" i="113"/>
  <c r="B266" i="113"/>
  <c r="B265" i="113"/>
  <c r="B261" i="113"/>
  <c r="B256" i="113"/>
  <c r="C266" i="113"/>
  <c r="C261" i="113"/>
  <c r="C262" i="113"/>
  <c r="C265" i="113"/>
  <c r="C256" i="113"/>
  <c r="C259" i="123"/>
  <c r="C259" i="124"/>
  <c r="C247" i="132"/>
  <c r="C266" i="133"/>
  <c r="C261" i="133"/>
  <c r="C265" i="133"/>
  <c r="C262" i="133"/>
  <c r="C256" i="133"/>
  <c r="B123" i="114"/>
  <c r="B177" i="114" s="1"/>
  <c r="B136" i="114"/>
  <c r="B187" i="114" s="1"/>
  <c r="B167" i="114"/>
  <c r="B157" i="114"/>
  <c r="B287" i="114"/>
  <c r="B247" i="115"/>
  <c r="B237" i="115"/>
  <c r="B227" i="115"/>
  <c r="B217" i="115"/>
  <c r="B177" i="128"/>
  <c r="B176" i="128"/>
  <c r="B166" i="128"/>
  <c r="B179" i="128"/>
  <c r="B135" i="128"/>
  <c r="B186" i="128" s="1"/>
  <c r="B184" i="128"/>
  <c r="B183" i="128"/>
  <c r="B180" i="128"/>
  <c r="B181" i="133"/>
  <c r="B200" i="131"/>
  <c r="B243" i="131" s="1"/>
  <c r="B233" i="131"/>
  <c r="B223" i="131"/>
  <c r="B213" i="131"/>
  <c r="D243" i="120"/>
  <c r="D242" i="120"/>
  <c r="D232" i="120"/>
  <c r="D248" i="120"/>
  <c r="D244" i="120"/>
  <c r="D212" i="120"/>
  <c r="D249" i="120"/>
  <c r="D245" i="120"/>
  <c r="D246" i="120"/>
  <c r="D250" i="120"/>
  <c r="B243" i="120"/>
  <c r="B242" i="120"/>
  <c r="B232" i="120"/>
  <c r="B248" i="120"/>
  <c r="B244" i="120"/>
  <c r="B212" i="120"/>
  <c r="B250" i="120"/>
  <c r="B249" i="120"/>
  <c r="B245" i="120"/>
  <c r="B123" i="134"/>
  <c r="B181" i="134" s="1"/>
  <c r="B287" i="134"/>
  <c r="B167" i="134"/>
  <c r="B157" i="134"/>
  <c r="B136" i="134"/>
  <c r="B187" i="134" s="1"/>
  <c r="B198" i="129"/>
  <c r="B258" i="129"/>
  <c r="C242" i="135"/>
  <c r="C232" i="135"/>
  <c r="C212" i="135"/>
  <c r="C249" i="135"/>
  <c r="C245" i="135"/>
  <c r="C250" i="135"/>
  <c r="C246" i="135"/>
  <c r="C247" i="135"/>
  <c r="B265" i="118"/>
  <c r="B262" i="118"/>
  <c r="B261" i="118"/>
  <c r="B266" i="118"/>
  <c r="B256" i="118"/>
  <c r="C176" i="132"/>
  <c r="C135" i="132"/>
  <c r="C186" i="132" s="1"/>
  <c r="C166" i="132"/>
  <c r="C182" i="132"/>
  <c r="C178" i="132"/>
  <c r="C183" i="132"/>
  <c r="C179" i="132"/>
  <c r="C184" i="132"/>
  <c r="C180" i="132"/>
  <c r="C250" i="121"/>
  <c r="C237" i="110"/>
  <c r="C227" i="110"/>
  <c r="C217" i="110"/>
  <c r="B176" i="122"/>
  <c r="B166" i="122"/>
  <c r="B182" i="122"/>
  <c r="B178" i="122"/>
  <c r="B135" i="122"/>
  <c r="B186" i="122" s="1"/>
  <c r="B183" i="122"/>
  <c r="B179" i="122"/>
  <c r="B180" i="122"/>
  <c r="B181" i="122"/>
  <c r="B184" i="122"/>
  <c r="B233" i="136"/>
  <c r="B223" i="136"/>
  <c r="B213" i="136"/>
  <c r="B200" i="136"/>
  <c r="B243" i="136" s="1"/>
  <c r="B250" i="123"/>
  <c r="D247" i="115"/>
  <c r="D242" i="115"/>
  <c r="D232" i="115"/>
  <c r="D248" i="115"/>
  <c r="D244" i="115"/>
  <c r="D212" i="115"/>
  <c r="D249" i="115"/>
  <c r="D245" i="115"/>
  <c r="D250" i="115"/>
  <c r="D243" i="115"/>
  <c r="D246" i="115"/>
  <c r="C263" i="120"/>
  <c r="B207" i="121"/>
  <c r="B202" i="116"/>
  <c r="B266" i="136"/>
  <c r="B265" i="136"/>
  <c r="B261" i="136"/>
  <c r="B259" i="136" s="1"/>
  <c r="B262" i="136"/>
  <c r="B256" i="136"/>
  <c r="B202" i="114"/>
  <c r="B181" i="129"/>
  <c r="B261" i="135"/>
  <c r="B265" i="135"/>
  <c r="B262" i="135"/>
  <c r="B266" i="135"/>
  <c r="B256" i="135"/>
  <c r="B242" i="113"/>
  <c r="B232" i="113"/>
  <c r="B212" i="113"/>
  <c r="B249" i="113"/>
  <c r="B250" i="113"/>
  <c r="B245" i="113"/>
  <c r="B258" i="130"/>
  <c r="B198" i="130"/>
  <c r="C261" i="122"/>
  <c r="C265" i="122"/>
  <c r="C266" i="122"/>
  <c r="C262" i="122"/>
  <c r="C256" i="122"/>
  <c r="C266" i="136"/>
  <c r="C262" i="136"/>
  <c r="C261" i="136"/>
  <c r="C259" i="136" s="1"/>
  <c r="C265" i="136"/>
  <c r="C263" i="136" s="1"/>
  <c r="C256" i="136"/>
  <c r="B243" i="133"/>
  <c r="C243" i="121"/>
  <c r="B250" i="131"/>
  <c r="B240" i="131"/>
  <c r="B230" i="131"/>
  <c r="B220" i="131"/>
  <c r="C247" i="116"/>
  <c r="C242" i="116"/>
  <c r="C232" i="116"/>
  <c r="C248" i="116"/>
  <c r="C244" i="116"/>
  <c r="C212" i="116"/>
  <c r="C245" i="116"/>
  <c r="C249" i="116"/>
  <c r="C250" i="116"/>
  <c r="C261" i="115"/>
  <c r="C259" i="115" s="1"/>
  <c r="C262" i="115"/>
  <c r="C265" i="115"/>
  <c r="C266" i="115"/>
  <c r="C256" i="115"/>
  <c r="B266" i="122"/>
  <c r="B265" i="122"/>
  <c r="B261" i="122"/>
  <c r="B262" i="122"/>
  <c r="B256" i="122"/>
  <c r="B243" i="125" l="1"/>
  <c r="C263" i="130"/>
  <c r="C259" i="114"/>
  <c r="B259" i="123"/>
  <c r="B259" i="135"/>
  <c r="B263" i="122"/>
  <c r="C263" i="132"/>
  <c r="C263" i="127"/>
  <c r="B263" i="136"/>
  <c r="D263" i="126"/>
  <c r="B263" i="124"/>
  <c r="C263" i="116"/>
  <c r="D259" i="126"/>
  <c r="C263" i="131"/>
  <c r="C259" i="125"/>
  <c r="C259" i="130"/>
  <c r="C259" i="122"/>
  <c r="B263" i="113"/>
  <c r="C259" i="113"/>
  <c r="B263" i="128"/>
  <c r="B259" i="128"/>
  <c r="B263" i="111"/>
  <c r="C259" i="133"/>
  <c r="C263" i="111"/>
  <c r="B259" i="111"/>
  <c r="C263" i="125"/>
  <c r="B216" i="110"/>
  <c r="B236" i="110"/>
  <c r="B226" i="110"/>
  <c r="B262" i="115"/>
  <c r="B261" i="115"/>
  <c r="B259" i="115" s="1"/>
  <c r="B266" i="115"/>
  <c r="B265" i="115"/>
  <c r="B256" i="115"/>
  <c r="C263" i="122"/>
  <c r="C181" i="110"/>
  <c r="C176" i="110"/>
  <c r="C135" i="110"/>
  <c r="C186" i="110" s="1"/>
  <c r="C166" i="110"/>
  <c r="C182" i="110"/>
  <c r="C178" i="110"/>
  <c r="C179" i="110"/>
  <c r="C183" i="110"/>
  <c r="C184" i="110"/>
  <c r="C180" i="110"/>
  <c r="B203" i="110"/>
  <c r="B243" i="116"/>
  <c r="B242" i="116"/>
  <c r="B232" i="116"/>
  <c r="B248" i="116"/>
  <c r="B244" i="116"/>
  <c r="B212" i="116"/>
  <c r="B246" i="116"/>
  <c r="B245" i="116"/>
  <c r="B249" i="116"/>
  <c r="B265" i="112"/>
  <c r="B262" i="112"/>
  <c r="B266" i="112"/>
  <c r="B261" i="112"/>
  <c r="B259" i="112" s="1"/>
  <c r="B256" i="112"/>
  <c r="C259" i="131"/>
  <c r="E263" i="110"/>
  <c r="C263" i="114"/>
  <c r="C246" i="110"/>
  <c r="B243" i="130"/>
  <c r="B242" i="130"/>
  <c r="B232" i="130"/>
  <c r="B212" i="130"/>
  <c r="B249" i="130"/>
  <c r="B245" i="130"/>
  <c r="B250" i="130"/>
  <c r="B246" i="130"/>
  <c r="B258" i="127"/>
  <c r="B198" i="127"/>
  <c r="B242" i="127"/>
  <c r="B232" i="127"/>
  <c r="B212" i="127"/>
  <c r="B245" i="127"/>
  <c r="B250" i="127"/>
  <c r="B249" i="127"/>
  <c r="B263" i="135"/>
  <c r="B259" i="118"/>
  <c r="B177" i="134"/>
  <c r="B176" i="134"/>
  <c r="B166" i="134"/>
  <c r="B182" i="134"/>
  <c r="B178" i="134"/>
  <c r="B135" i="134"/>
  <c r="B186" i="134" s="1"/>
  <c r="B179" i="134"/>
  <c r="B183" i="134"/>
  <c r="B180" i="134"/>
  <c r="B184" i="134"/>
  <c r="C263" i="133"/>
  <c r="B250" i="126"/>
  <c r="B242" i="126"/>
  <c r="B232" i="126"/>
  <c r="B212" i="126"/>
  <c r="B246" i="126"/>
  <c r="B249" i="126"/>
  <c r="B245" i="126"/>
  <c r="B262" i="120"/>
  <c r="B266" i="120"/>
  <c r="B265" i="120"/>
  <c r="B261" i="120"/>
  <c r="B256" i="120"/>
  <c r="B259" i="124"/>
  <c r="B263" i="123"/>
  <c r="B181" i="110"/>
  <c r="B176" i="110"/>
  <c r="B166" i="110"/>
  <c r="B182" i="110"/>
  <c r="B178" i="110"/>
  <c r="B135" i="110"/>
  <c r="B186" i="110" s="1"/>
  <c r="B183" i="110"/>
  <c r="B179" i="110"/>
  <c r="B180" i="110"/>
  <c r="B184" i="110"/>
  <c r="C259" i="132"/>
  <c r="B247" i="116"/>
  <c r="B181" i="126"/>
  <c r="B176" i="126"/>
  <c r="B166" i="126"/>
  <c r="B135" i="126"/>
  <c r="B186" i="126" s="1"/>
  <c r="B179" i="126"/>
  <c r="B183" i="126"/>
  <c r="B180" i="126"/>
  <c r="B184" i="126"/>
  <c r="B250" i="136"/>
  <c r="B242" i="136"/>
  <c r="B232" i="136"/>
  <c r="B212" i="136"/>
  <c r="B245" i="136"/>
  <c r="B249" i="136"/>
  <c r="B246" i="136"/>
  <c r="B237" i="121"/>
  <c r="B217" i="121"/>
  <c r="B227" i="121"/>
  <c r="B263" i="118"/>
  <c r="B242" i="131"/>
  <c r="B232" i="131"/>
  <c r="B244" i="131"/>
  <c r="B248" i="131"/>
  <c r="B212" i="131"/>
  <c r="B245" i="131"/>
  <c r="B249" i="131"/>
  <c r="B200" i="121"/>
  <c r="B247" i="121" s="1"/>
  <c r="B247" i="136"/>
  <c r="B250" i="116"/>
  <c r="B261" i="133"/>
  <c r="B262" i="133"/>
  <c r="B266" i="133"/>
  <c r="B265" i="133"/>
  <c r="B256" i="133"/>
  <c r="B247" i="134"/>
  <c r="B242" i="134"/>
  <c r="B232" i="134"/>
  <c r="B244" i="134"/>
  <c r="B248" i="134"/>
  <c r="B212" i="134"/>
  <c r="B246" i="134"/>
  <c r="B249" i="134"/>
  <c r="B245" i="134"/>
  <c r="B247" i="131"/>
  <c r="B262" i="129"/>
  <c r="B261" i="129"/>
  <c r="B265" i="129"/>
  <c r="B266" i="129"/>
  <c r="B256" i="129"/>
  <c r="B258" i="110"/>
  <c r="B265" i="126"/>
  <c r="B266" i="126"/>
  <c r="B262" i="126"/>
  <c r="B261" i="126"/>
  <c r="B256" i="126"/>
  <c r="E259" i="110"/>
  <c r="C263" i="115"/>
  <c r="B265" i="130"/>
  <c r="B266" i="130"/>
  <c r="B262" i="130"/>
  <c r="B261" i="130"/>
  <c r="B256" i="130"/>
  <c r="B258" i="114"/>
  <c r="B259" i="113"/>
  <c r="C259" i="111"/>
  <c r="B266" i="132"/>
  <c r="B262" i="132"/>
  <c r="B265" i="132"/>
  <c r="B261" i="132"/>
  <c r="B256" i="132"/>
  <c r="B263" i="125"/>
  <c r="C259" i="116"/>
  <c r="B243" i="127"/>
  <c r="B177" i="110"/>
  <c r="B258" i="121"/>
  <c r="B198" i="121"/>
  <c r="B265" i="131"/>
  <c r="B262" i="131"/>
  <c r="B261" i="131"/>
  <c r="B259" i="131" s="1"/>
  <c r="B266" i="131"/>
  <c r="B256" i="131"/>
  <c r="B198" i="114"/>
  <c r="C263" i="113"/>
  <c r="B243" i="126"/>
  <c r="C265" i="121"/>
  <c r="C266" i="121"/>
  <c r="C261" i="121"/>
  <c r="C262" i="121"/>
  <c r="C256" i="121"/>
  <c r="B259" i="125"/>
  <c r="B242" i="132"/>
  <c r="B232" i="132"/>
  <c r="B248" i="132"/>
  <c r="B244" i="132"/>
  <c r="B212" i="132"/>
  <c r="B245" i="132"/>
  <c r="B250" i="132"/>
  <c r="B249" i="132"/>
  <c r="B247" i="132"/>
  <c r="B246" i="132"/>
  <c r="B250" i="119"/>
  <c r="B242" i="119"/>
  <c r="B232" i="119"/>
  <c r="B244" i="119"/>
  <c r="B248" i="119"/>
  <c r="B212" i="119"/>
  <c r="B249" i="119"/>
  <c r="B245" i="119"/>
  <c r="B246" i="119"/>
  <c r="B247" i="119"/>
  <c r="B243" i="129"/>
  <c r="B242" i="129"/>
  <c r="B232" i="129"/>
  <c r="B212" i="129"/>
  <c r="B245" i="129"/>
  <c r="B249" i="129"/>
  <c r="B250" i="129"/>
  <c r="B246" i="129"/>
  <c r="B247" i="129"/>
  <c r="B198" i="110"/>
  <c r="B258" i="134"/>
  <c r="B177" i="126"/>
  <c r="B258" i="116"/>
  <c r="B198" i="116"/>
  <c r="C250" i="110"/>
  <c r="C242" i="110"/>
  <c r="C232" i="110"/>
  <c r="C248" i="110"/>
  <c r="C244" i="110"/>
  <c r="C212" i="110"/>
  <c r="C249" i="110"/>
  <c r="C245" i="110"/>
  <c r="B259" i="122"/>
  <c r="B176" i="114"/>
  <c r="B166" i="114"/>
  <c r="B135" i="114"/>
  <c r="B186" i="114" s="1"/>
  <c r="B179" i="114"/>
  <c r="B184" i="114"/>
  <c r="B183" i="114"/>
  <c r="B180" i="114"/>
  <c r="B181" i="114"/>
  <c r="C259" i="112"/>
  <c r="C177" i="110"/>
  <c r="B176" i="131"/>
  <c r="B166" i="131"/>
  <c r="B182" i="131"/>
  <c r="B178" i="131"/>
  <c r="B135" i="131"/>
  <c r="B186" i="131" s="1"/>
  <c r="B183" i="131"/>
  <c r="B179" i="131"/>
  <c r="B180" i="131"/>
  <c r="B184" i="131"/>
  <c r="B177" i="131"/>
  <c r="B200" i="114"/>
  <c r="B233" i="114"/>
  <c r="B223" i="114"/>
  <c r="B213" i="114"/>
  <c r="C258" i="110"/>
  <c r="C198" i="110"/>
  <c r="C243" i="110"/>
  <c r="B250" i="122"/>
  <c r="B242" i="122"/>
  <c r="B232" i="122"/>
  <c r="B248" i="122"/>
  <c r="B244" i="122"/>
  <c r="B212" i="122"/>
  <c r="B249" i="122"/>
  <c r="B245" i="122"/>
  <c r="B246" i="122"/>
  <c r="B243" i="122"/>
  <c r="B247" i="122"/>
  <c r="B207" i="110"/>
  <c r="B240" i="110"/>
  <c r="B230" i="110"/>
  <c r="B220" i="110"/>
  <c r="B246" i="127"/>
  <c r="C259" i="127"/>
  <c r="B246" i="131"/>
  <c r="C259" i="134"/>
  <c r="B247" i="127"/>
  <c r="B261" i="119"/>
  <c r="B265" i="119"/>
  <c r="B262" i="119"/>
  <c r="B266" i="119"/>
  <c r="B256" i="119"/>
  <c r="B263" i="133" l="1"/>
  <c r="B259" i="119"/>
  <c r="B259" i="130"/>
  <c r="B263" i="115"/>
  <c r="B263" i="129"/>
  <c r="C259" i="121"/>
  <c r="B259" i="126"/>
  <c r="B263" i="132"/>
  <c r="B263" i="120"/>
  <c r="B266" i="127"/>
  <c r="B262" i="127"/>
  <c r="B265" i="127"/>
  <c r="B261" i="127"/>
  <c r="B256" i="127"/>
  <c r="B259" i="129"/>
  <c r="B259" i="133"/>
  <c r="B243" i="114"/>
  <c r="B242" i="114"/>
  <c r="B232" i="114"/>
  <c r="B212" i="114"/>
  <c r="B245" i="114"/>
  <c r="B249" i="114"/>
  <c r="B246" i="114"/>
  <c r="B247" i="114"/>
  <c r="B250" i="114"/>
  <c r="B265" i="121"/>
  <c r="B261" i="121"/>
  <c r="B262" i="121"/>
  <c r="B266" i="121"/>
  <c r="B256" i="121"/>
  <c r="B266" i="114"/>
  <c r="B265" i="114"/>
  <c r="B261" i="114"/>
  <c r="B262" i="114"/>
  <c r="B256" i="114"/>
  <c r="B263" i="112"/>
  <c r="C263" i="121"/>
  <c r="B265" i="116"/>
  <c r="B262" i="116"/>
  <c r="B266" i="116"/>
  <c r="B261" i="116"/>
  <c r="B256" i="116"/>
  <c r="B262" i="110"/>
  <c r="B265" i="110"/>
  <c r="B261" i="110"/>
  <c r="B266" i="110"/>
  <c r="B256" i="110"/>
  <c r="B242" i="121"/>
  <c r="B232" i="121"/>
  <c r="B244" i="121"/>
  <c r="B248" i="121"/>
  <c r="B212" i="121"/>
  <c r="B249" i="121"/>
  <c r="B245" i="121"/>
  <c r="B246" i="121"/>
  <c r="B250" i="121"/>
  <c r="B243" i="121"/>
  <c r="B200" i="110"/>
  <c r="B243" i="110" s="1"/>
  <c r="B233" i="110"/>
  <c r="B223" i="110"/>
  <c r="B213" i="110"/>
  <c r="C266" i="110"/>
  <c r="C262" i="110"/>
  <c r="C261" i="110"/>
  <c r="C265" i="110"/>
  <c r="C256" i="110"/>
  <c r="B263" i="130"/>
  <c r="B263" i="126"/>
  <c r="B261" i="134"/>
  <c r="B266" i="134"/>
  <c r="B265" i="134"/>
  <c r="B262" i="134"/>
  <c r="B256" i="134"/>
  <c r="B237" i="110"/>
  <c r="B227" i="110"/>
  <c r="B217" i="110"/>
  <c r="B263" i="119"/>
  <c r="B263" i="131"/>
  <c r="B259" i="132"/>
  <c r="B259" i="120"/>
  <c r="B259" i="127" l="1"/>
  <c r="V57" i="117"/>
  <c r="V27" i="140"/>
  <c r="V24" i="117"/>
  <c r="V67" i="117"/>
  <c r="V7" i="140"/>
  <c r="V4" i="117"/>
  <c r="V17" i="117" s="1"/>
  <c r="B263" i="116"/>
  <c r="B263" i="127"/>
  <c r="B263" i="134"/>
  <c r="B259" i="110"/>
  <c r="B259" i="134"/>
  <c r="C263" i="110"/>
  <c r="C259" i="110"/>
  <c r="B246" i="110"/>
  <c r="B242" i="110"/>
  <c r="B232" i="110"/>
  <c r="B244" i="110"/>
  <c r="B248" i="110"/>
  <c r="B212" i="110"/>
  <c r="B249" i="110"/>
  <c r="B245" i="110"/>
  <c r="B250" i="110"/>
  <c r="B259" i="121"/>
  <c r="B259" i="116"/>
  <c r="B259" i="114"/>
  <c r="B263" i="121"/>
  <c r="B263" i="110"/>
  <c r="U71" i="117"/>
  <c r="U8" i="117"/>
  <c r="U21" i="117" s="1"/>
  <c r="U11" i="140"/>
  <c r="V71" i="117"/>
  <c r="V8" i="117"/>
  <c r="V11" i="140"/>
  <c r="B247" i="110"/>
  <c r="B263" i="114"/>
  <c r="V67" i="140" l="1"/>
  <c r="V4" i="140"/>
  <c r="T67" i="117"/>
  <c r="T7" i="140"/>
  <c r="T4" i="117"/>
  <c r="V54" i="117"/>
  <c r="V34" i="117"/>
  <c r="V36" i="117"/>
  <c r="W67" i="117"/>
  <c r="W7" i="140"/>
  <c r="V57" i="140"/>
  <c r="V24" i="140"/>
  <c r="U67" i="117"/>
  <c r="U7" i="140"/>
  <c r="U4" i="117"/>
  <c r="U17" i="117" s="1"/>
  <c r="X67" i="117"/>
  <c r="X7" i="140"/>
  <c r="V37" i="117"/>
  <c r="V64" i="117"/>
  <c r="V14" i="117"/>
  <c r="V16" i="117"/>
  <c r="V21" i="117"/>
  <c r="V68" i="117"/>
  <c r="V18" i="117"/>
  <c r="V20" i="117"/>
  <c r="U71" i="140"/>
  <c r="U8" i="140"/>
  <c r="U21" i="140" s="1"/>
  <c r="T71" i="117"/>
  <c r="T8" i="117"/>
  <c r="T11" i="140"/>
  <c r="U18" i="117"/>
  <c r="U68" i="117"/>
  <c r="U20" i="117"/>
  <c r="V71" i="140"/>
  <c r="V8" i="140"/>
  <c r="S67" i="117" l="1"/>
  <c r="S7" i="140"/>
  <c r="S4" i="117"/>
  <c r="X67" i="140"/>
  <c r="V37" i="140"/>
  <c r="V34" i="140"/>
  <c r="V54" i="140"/>
  <c r="V35" i="140"/>
  <c r="V36" i="140"/>
  <c r="T64" i="117"/>
  <c r="T14" i="117"/>
  <c r="T16" i="117"/>
  <c r="V16" i="140"/>
  <c r="V14" i="140"/>
  <c r="V64" i="140"/>
  <c r="V15" i="140"/>
  <c r="T67" i="140"/>
  <c r="T4" i="140"/>
  <c r="U16" i="117"/>
  <c r="U14" i="117"/>
  <c r="U64" i="117"/>
  <c r="T17" i="117"/>
  <c r="V17" i="140"/>
  <c r="U67" i="140"/>
  <c r="U4" i="140"/>
  <c r="U17" i="140" s="1"/>
  <c r="W67" i="140"/>
  <c r="U61" i="117"/>
  <c r="U28" i="117"/>
  <c r="U31" i="140"/>
  <c r="V68" i="140"/>
  <c r="V18" i="140"/>
  <c r="V19" i="140"/>
  <c r="V20" i="140"/>
  <c r="T71" i="140"/>
  <c r="T8" i="140"/>
  <c r="V61" i="117"/>
  <c r="V28" i="117"/>
  <c r="V31" i="140"/>
  <c r="V21" i="140"/>
  <c r="T21" i="117"/>
  <c r="T68" i="117"/>
  <c r="T18" i="117"/>
  <c r="T20" i="117"/>
  <c r="S71" i="117"/>
  <c r="S8" i="117"/>
  <c r="S11" i="140"/>
  <c r="U20" i="140"/>
  <c r="U18" i="140"/>
  <c r="U68" i="140"/>
  <c r="U19" i="140"/>
  <c r="S64" i="117" l="1"/>
  <c r="S14" i="117"/>
  <c r="S16" i="117"/>
  <c r="U57" i="117"/>
  <c r="U27" i="140"/>
  <c r="U24" i="117"/>
  <c r="S67" i="140"/>
  <c r="S4" i="140"/>
  <c r="S17" i="140" s="1"/>
  <c r="S17" i="117"/>
  <c r="T14" i="140"/>
  <c r="T64" i="140"/>
  <c r="T15" i="140"/>
  <c r="T16" i="140"/>
  <c r="W57" i="117"/>
  <c r="W27" i="140"/>
  <c r="R67" i="117"/>
  <c r="R7" i="140"/>
  <c r="R4" i="117"/>
  <c r="R17" i="117" s="1"/>
  <c r="T57" i="117"/>
  <c r="T27" i="140"/>
  <c r="T24" i="117"/>
  <c r="X57" i="117"/>
  <c r="X27" i="140"/>
  <c r="X57" i="140" s="1"/>
  <c r="T17" i="140"/>
  <c r="U64" i="140"/>
  <c r="U14" i="140"/>
  <c r="U15" i="140"/>
  <c r="U16" i="140"/>
  <c r="V61" i="140"/>
  <c r="V28" i="140"/>
  <c r="U61" i="140"/>
  <c r="U28" i="140"/>
  <c r="U41" i="140" s="1"/>
  <c r="R71" i="117"/>
  <c r="R8" i="117"/>
  <c r="R11" i="140"/>
  <c r="T61" i="117"/>
  <c r="T28" i="117"/>
  <c r="T31" i="140"/>
  <c r="V40" i="117"/>
  <c r="V58" i="117"/>
  <c r="V38" i="117"/>
  <c r="V23" i="117"/>
  <c r="U58" i="117"/>
  <c r="U38" i="117"/>
  <c r="U23" i="117"/>
  <c r="U40" i="117"/>
  <c r="T21" i="140"/>
  <c r="T68" i="140"/>
  <c r="T18" i="140"/>
  <c r="T19" i="140"/>
  <c r="T20" i="140"/>
  <c r="S71" i="140"/>
  <c r="S8" i="140"/>
  <c r="S21" i="140" s="1"/>
  <c r="S21" i="117"/>
  <c r="S18" i="117"/>
  <c r="S68" i="117"/>
  <c r="S20" i="117"/>
  <c r="V41" i="117"/>
  <c r="U41" i="117"/>
  <c r="T54" i="117" l="1"/>
  <c r="T34" i="117"/>
  <c r="T36" i="117"/>
  <c r="S57" i="117"/>
  <c r="S27" i="140"/>
  <c r="S24" i="117"/>
  <c r="T57" i="140"/>
  <c r="T24" i="140"/>
  <c r="T37" i="117"/>
  <c r="W57" i="140"/>
  <c r="U36" i="117"/>
  <c r="U34" i="117"/>
  <c r="U54" i="117"/>
  <c r="U57" i="140"/>
  <c r="U24" i="140"/>
  <c r="U23" i="140" s="1"/>
  <c r="Q67" i="117"/>
  <c r="Q7" i="140"/>
  <c r="Q4" i="117"/>
  <c r="Q17" i="117" s="1"/>
  <c r="U37" i="117"/>
  <c r="R14" i="117"/>
  <c r="R64" i="117"/>
  <c r="R16" i="117"/>
  <c r="R67" i="140"/>
  <c r="R4" i="140"/>
  <c r="R17" i="140" s="1"/>
  <c r="S64" i="140"/>
  <c r="S14" i="140"/>
  <c r="S15" i="140"/>
  <c r="S16" i="140"/>
  <c r="T41" i="117"/>
  <c r="T58" i="117"/>
  <c r="T38" i="117"/>
  <c r="T23" i="117"/>
  <c r="T40" i="117"/>
  <c r="Q71" i="117"/>
  <c r="Q8" i="117"/>
  <c r="Q11" i="140"/>
  <c r="S61" i="117"/>
  <c r="S28" i="117"/>
  <c r="S31" i="140"/>
  <c r="V38" i="140"/>
  <c r="V58" i="140"/>
  <c r="V23" i="140"/>
  <c r="V39" i="140"/>
  <c r="V40" i="140"/>
  <c r="U53" i="117"/>
  <c r="T61" i="140"/>
  <c r="T28" i="140"/>
  <c r="T41" i="140" s="1"/>
  <c r="V53" i="117"/>
  <c r="R71" i="140"/>
  <c r="R8" i="140"/>
  <c r="U39" i="140"/>
  <c r="U38" i="140"/>
  <c r="U58" i="140"/>
  <c r="U40" i="140"/>
  <c r="V41" i="140"/>
  <c r="S68" i="140"/>
  <c r="S18" i="140"/>
  <c r="S19" i="140"/>
  <c r="S20" i="140"/>
  <c r="R21" i="117"/>
  <c r="R18" i="117"/>
  <c r="R68" i="117"/>
  <c r="R20" i="117"/>
  <c r="R14" i="140" l="1"/>
  <c r="R64" i="140"/>
  <c r="R15" i="140"/>
  <c r="R16" i="140"/>
  <c r="S54" i="117"/>
  <c r="S34" i="117"/>
  <c r="S36" i="117"/>
  <c r="U34" i="140"/>
  <c r="U54" i="140"/>
  <c r="U35" i="140"/>
  <c r="U36" i="140"/>
  <c r="S57" i="140"/>
  <c r="S24" i="140"/>
  <c r="P67" i="117"/>
  <c r="P7" i="140"/>
  <c r="P4" i="117"/>
  <c r="P17" i="117" s="1"/>
  <c r="U37" i="140"/>
  <c r="S37" i="117"/>
  <c r="T34" i="140"/>
  <c r="T54" i="140"/>
  <c r="T35" i="140"/>
  <c r="T36" i="140"/>
  <c r="Q16" i="117"/>
  <c r="Q14" i="117"/>
  <c r="Q64" i="117"/>
  <c r="T37" i="140"/>
  <c r="R57" i="117"/>
  <c r="R27" i="140"/>
  <c r="R24" i="117"/>
  <c r="Q67" i="140"/>
  <c r="Q4" i="140"/>
  <c r="T53" i="117"/>
  <c r="S61" i="140"/>
  <c r="S28" i="140"/>
  <c r="S41" i="140" s="1"/>
  <c r="R68" i="140"/>
  <c r="R18" i="140"/>
  <c r="R19" i="140"/>
  <c r="R20" i="140"/>
  <c r="S38" i="117"/>
  <c r="S58" i="117"/>
  <c r="S23" i="117"/>
  <c r="S40" i="117"/>
  <c r="R61" i="117"/>
  <c r="R28" i="117"/>
  <c r="R41" i="117" s="1"/>
  <c r="R31" i="140"/>
  <c r="T39" i="140"/>
  <c r="T38" i="140"/>
  <c r="T58" i="140"/>
  <c r="T23" i="140"/>
  <c r="T40" i="140"/>
  <c r="P71" i="117"/>
  <c r="P8" i="117"/>
  <c r="P11" i="140"/>
  <c r="R21" i="140"/>
  <c r="S41" i="117"/>
  <c r="Q21" i="117"/>
  <c r="Q18" i="117"/>
  <c r="Q68" i="117"/>
  <c r="Q20" i="117"/>
  <c r="U53" i="140"/>
  <c r="V53" i="140"/>
  <c r="Q71" i="140"/>
  <c r="Q8" i="140"/>
  <c r="Q21" i="140" s="1"/>
  <c r="P64" i="117" l="1"/>
  <c r="P14" i="117"/>
  <c r="P16" i="117"/>
  <c r="R54" i="117"/>
  <c r="R34" i="117"/>
  <c r="R36" i="117"/>
  <c r="P67" i="140"/>
  <c r="P4" i="140"/>
  <c r="R57" i="140"/>
  <c r="R24" i="140"/>
  <c r="R37" i="117"/>
  <c r="S34" i="140"/>
  <c r="S54" i="140"/>
  <c r="S35" i="140"/>
  <c r="S36" i="140"/>
  <c r="O67" i="117"/>
  <c r="O7" i="140"/>
  <c r="O4" i="117"/>
  <c r="Q17" i="140"/>
  <c r="Q14" i="140"/>
  <c r="Q64" i="140"/>
  <c r="Q15" i="140"/>
  <c r="Q16" i="140"/>
  <c r="S37" i="140"/>
  <c r="Q57" i="117"/>
  <c r="Q27" i="140"/>
  <c r="Q24" i="117"/>
  <c r="Q37" i="117" s="1"/>
  <c r="P71" i="140"/>
  <c r="P8" i="140"/>
  <c r="P21" i="140" s="1"/>
  <c r="V130" i="117"/>
  <c r="V173" i="117"/>
  <c r="V142" i="117"/>
  <c r="V193" i="117" s="1"/>
  <c r="V163" i="117"/>
  <c r="V132" i="140"/>
  <c r="R61" i="140"/>
  <c r="R28" i="140"/>
  <c r="S53" i="117"/>
  <c r="P21" i="117"/>
  <c r="P68" i="117"/>
  <c r="P18" i="117"/>
  <c r="P20" i="117"/>
  <c r="S40" i="140"/>
  <c r="S58" i="140"/>
  <c r="S38" i="140"/>
  <c r="S23" i="140"/>
  <c r="S39" i="140"/>
  <c r="Q61" i="117"/>
  <c r="Q28" i="117"/>
  <c r="Q41" i="117" s="1"/>
  <c r="Q31" i="140"/>
  <c r="O71" i="117"/>
  <c r="O8" i="117"/>
  <c r="O11" i="140"/>
  <c r="V169" i="117"/>
  <c r="V159" i="117"/>
  <c r="V289" i="117"/>
  <c r="V138" i="117"/>
  <c r="V189" i="117" s="1"/>
  <c r="V128" i="140"/>
  <c r="Q20" i="140"/>
  <c r="Q68" i="140"/>
  <c r="Q18" i="140"/>
  <c r="Q19" i="140"/>
  <c r="R58" i="117"/>
  <c r="R38" i="117"/>
  <c r="R23" i="117"/>
  <c r="R40" i="117"/>
  <c r="T53" i="140"/>
  <c r="V174" i="117"/>
  <c r="V133" i="140"/>
  <c r="V164" i="117"/>
  <c r="V143" i="117"/>
  <c r="V194" i="117" s="1"/>
  <c r="V126" i="117"/>
  <c r="P57" i="117" l="1"/>
  <c r="P27" i="140"/>
  <c r="P24" i="117"/>
  <c r="O14" i="117"/>
  <c r="O64" i="117"/>
  <c r="O16" i="117"/>
  <c r="N67" i="117"/>
  <c r="N7" i="140"/>
  <c r="N4" i="117"/>
  <c r="O67" i="140"/>
  <c r="O4" i="140"/>
  <c r="R37" i="140"/>
  <c r="R54" i="140"/>
  <c r="R34" i="140"/>
  <c r="R35" i="140"/>
  <c r="R36" i="140"/>
  <c r="O17" i="117"/>
  <c r="Q34" i="117"/>
  <c r="Q54" i="117"/>
  <c r="Q36" i="117"/>
  <c r="P17" i="140"/>
  <c r="P14" i="140"/>
  <c r="P64" i="140"/>
  <c r="P15" i="140"/>
  <c r="P16" i="140"/>
  <c r="Q57" i="140"/>
  <c r="Q24" i="140"/>
  <c r="Q37" i="140" s="1"/>
  <c r="V136" i="117"/>
  <c r="V187" i="117" s="1"/>
  <c r="V287" i="117"/>
  <c r="V157" i="117"/>
  <c r="V167" i="117"/>
  <c r="V123" i="117"/>
  <c r="V177" i="117" s="1"/>
  <c r="O21" i="117"/>
  <c r="O18" i="117"/>
  <c r="O68" i="117"/>
  <c r="O20" i="117"/>
  <c r="V239" i="117"/>
  <c r="V219" i="117"/>
  <c r="V229" i="117"/>
  <c r="V209" i="140"/>
  <c r="V207" i="117"/>
  <c r="V125" i="117"/>
  <c r="R58" i="140"/>
  <c r="R23" i="140"/>
  <c r="R38" i="140"/>
  <c r="R39" i="140"/>
  <c r="R40" i="140"/>
  <c r="P61" i="117"/>
  <c r="P28" i="117"/>
  <c r="P31" i="140"/>
  <c r="V235" i="117"/>
  <c r="V225" i="117"/>
  <c r="V215" i="117"/>
  <c r="V205" i="140"/>
  <c r="V174" i="140"/>
  <c r="V164" i="140"/>
  <c r="V143" i="140"/>
  <c r="V194" i="140" s="1"/>
  <c r="R53" i="117"/>
  <c r="Q61" i="140"/>
  <c r="Q28" i="140"/>
  <c r="Q41" i="140" s="1"/>
  <c r="R41" i="140"/>
  <c r="V171" i="117"/>
  <c r="V181" i="117"/>
  <c r="V161" i="117"/>
  <c r="V140" i="117"/>
  <c r="V191" i="117" s="1"/>
  <c r="N71" i="117"/>
  <c r="N8" i="117"/>
  <c r="N11" i="140"/>
  <c r="V160" i="117"/>
  <c r="V139" i="117"/>
  <c r="V190" i="117" s="1"/>
  <c r="V290" i="117"/>
  <c r="V170" i="117"/>
  <c r="V129" i="140"/>
  <c r="V126" i="140" s="1"/>
  <c r="Q58" i="117"/>
  <c r="Q38" i="117"/>
  <c r="Q23" i="117"/>
  <c r="Q40" i="117"/>
  <c r="S53" i="140"/>
  <c r="V173" i="140"/>
  <c r="V130" i="140"/>
  <c r="V163" i="140"/>
  <c r="V142" i="140"/>
  <c r="V193" i="140" s="1"/>
  <c r="P18" i="140"/>
  <c r="P68" i="140"/>
  <c r="P19" i="140"/>
  <c r="P20" i="140"/>
  <c r="V138" i="140"/>
  <c r="V189" i="140" s="1"/>
  <c r="V289" i="140"/>
  <c r="V169" i="140"/>
  <c r="V159" i="140"/>
  <c r="O71" i="140"/>
  <c r="O8" i="140"/>
  <c r="V180" i="117" l="1"/>
  <c r="V202" i="117"/>
  <c r="N16" i="117"/>
  <c r="N14" i="117"/>
  <c r="N64" i="117"/>
  <c r="M67" i="117"/>
  <c r="M7" i="140"/>
  <c r="M4" i="117"/>
  <c r="M17" i="117" s="1"/>
  <c r="O57" i="117"/>
  <c r="O27" i="140"/>
  <c r="O24" i="117"/>
  <c r="N67" i="140"/>
  <c r="N4" i="140"/>
  <c r="N17" i="140" s="1"/>
  <c r="N17" i="117"/>
  <c r="Q34" i="140"/>
  <c r="Q54" i="140"/>
  <c r="Q35" i="140"/>
  <c r="Q36" i="140"/>
  <c r="P34" i="117"/>
  <c r="P54" i="117"/>
  <c r="P36" i="117"/>
  <c r="O14" i="140"/>
  <c r="O64" i="140"/>
  <c r="O15" i="140"/>
  <c r="O16" i="140"/>
  <c r="P57" i="140"/>
  <c r="P24" i="140"/>
  <c r="O17" i="140"/>
  <c r="P37" i="117"/>
  <c r="V123" i="140"/>
  <c r="V177" i="140" s="1"/>
  <c r="V167" i="140"/>
  <c r="V157" i="140"/>
  <c r="V287" i="140"/>
  <c r="V136" i="140"/>
  <c r="V187" i="140" s="1"/>
  <c r="N20" i="117"/>
  <c r="N68" i="117"/>
  <c r="N18" i="117"/>
  <c r="V258" i="117"/>
  <c r="V239" i="140"/>
  <c r="V229" i="140"/>
  <c r="V219" i="140"/>
  <c r="O21" i="140"/>
  <c r="O18" i="140"/>
  <c r="O68" i="140"/>
  <c r="O19" i="140"/>
  <c r="O20" i="140"/>
  <c r="V125" i="140"/>
  <c r="V198" i="117"/>
  <c r="N21" i="117"/>
  <c r="V135" i="117"/>
  <c r="V186" i="117" s="1"/>
  <c r="V166" i="117"/>
  <c r="V176" i="117"/>
  <c r="V184" i="117"/>
  <c r="V179" i="117"/>
  <c r="V183" i="117"/>
  <c r="M71" i="117"/>
  <c r="M8" i="117"/>
  <c r="M21" i="117" s="1"/>
  <c r="M11" i="140"/>
  <c r="Q53" i="117"/>
  <c r="P61" i="140"/>
  <c r="P28" i="140"/>
  <c r="V237" i="117"/>
  <c r="V227" i="117"/>
  <c r="V217" i="117"/>
  <c r="O61" i="117"/>
  <c r="O28" i="117"/>
  <c r="O41" i="117" s="1"/>
  <c r="O31" i="140"/>
  <c r="V171" i="140"/>
  <c r="V161" i="140"/>
  <c r="V140" i="140"/>
  <c r="V191" i="140" s="1"/>
  <c r="V215" i="140"/>
  <c r="V225" i="140"/>
  <c r="V235" i="140"/>
  <c r="P41" i="117"/>
  <c r="P38" i="117"/>
  <c r="P23" i="117"/>
  <c r="P58" i="117"/>
  <c r="P40" i="117"/>
  <c r="V236" i="117"/>
  <c r="V226" i="117"/>
  <c r="V216" i="117"/>
  <c r="V206" i="140"/>
  <c r="V203" i="140" s="1"/>
  <c r="R53" i="140"/>
  <c r="V160" i="140"/>
  <c r="V290" i="140"/>
  <c r="V139" i="140"/>
  <c r="V190" i="140" s="1"/>
  <c r="V170" i="140"/>
  <c r="V180" i="140"/>
  <c r="N71" i="140"/>
  <c r="N8" i="140"/>
  <c r="Q23" i="140"/>
  <c r="Q38" i="140"/>
  <c r="Q58" i="140"/>
  <c r="Q39" i="140"/>
  <c r="Q40" i="140"/>
  <c r="V203" i="117"/>
  <c r="V240" i="117"/>
  <c r="V210" i="140"/>
  <c r="V230" i="117"/>
  <c r="V220" i="117"/>
  <c r="V202" i="140" l="1"/>
  <c r="M67" i="140"/>
  <c r="M4" i="140"/>
  <c r="L67" i="117"/>
  <c r="L7" i="140"/>
  <c r="L4" i="117"/>
  <c r="P34" i="140"/>
  <c r="P54" i="140"/>
  <c r="P35" i="140"/>
  <c r="P36" i="140"/>
  <c r="P37" i="140"/>
  <c r="N57" i="117"/>
  <c r="N27" i="140"/>
  <c r="N24" i="117"/>
  <c r="O36" i="117"/>
  <c r="O34" i="117"/>
  <c r="O54" i="117"/>
  <c r="O57" i="140"/>
  <c r="O24" i="140"/>
  <c r="O37" i="140" s="1"/>
  <c r="N64" i="140"/>
  <c r="N14" i="140"/>
  <c r="N15" i="140"/>
  <c r="N16" i="140"/>
  <c r="O37" i="117"/>
  <c r="M14" i="117"/>
  <c r="M64" i="117"/>
  <c r="M16" i="117"/>
  <c r="V233" i="140"/>
  <c r="V223" i="140"/>
  <c r="V213" i="140"/>
  <c r="V258" i="140"/>
  <c r="V256" i="140" s="1"/>
  <c r="V200" i="117"/>
  <c r="V243" i="117" s="1"/>
  <c r="V233" i="117"/>
  <c r="V223" i="117"/>
  <c r="V213" i="117"/>
  <c r="N21" i="140"/>
  <c r="N68" i="140"/>
  <c r="N18" i="140"/>
  <c r="N19" i="140"/>
  <c r="N20" i="140"/>
  <c r="P40" i="140"/>
  <c r="P58" i="140"/>
  <c r="P38" i="140"/>
  <c r="P23" i="140"/>
  <c r="P39" i="140"/>
  <c r="V207" i="140"/>
  <c r="L71" i="117"/>
  <c r="L8" i="117"/>
  <c r="L11" i="140"/>
  <c r="P41" i="140"/>
  <c r="N61" i="117"/>
  <c r="N28" i="117"/>
  <c r="N31" i="140"/>
  <c r="P53" i="117"/>
  <c r="V198" i="140"/>
  <c r="V240" i="140"/>
  <c r="V230" i="140"/>
  <c r="V220" i="140"/>
  <c r="V236" i="140"/>
  <c r="V226" i="140"/>
  <c r="V216" i="140"/>
  <c r="O61" i="140"/>
  <c r="O28" i="140"/>
  <c r="M71" i="140"/>
  <c r="M8" i="140"/>
  <c r="M21" i="140" s="1"/>
  <c r="V262" i="117"/>
  <c r="V262" i="140" s="1"/>
  <c r="V265" i="117"/>
  <c r="V256" i="117"/>
  <c r="V266" i="117"/>
  <c r="V266" i="140" s="1"/>
  <c r="V261" i="117"/>
  <c r="Q53" i="140"/>
  <c r="O58" i="117"/>
  <c r="O23" i="117"/>
  <c r="O38" i="117"/>
  <c r="O40" i="117"/>
  <c r="M20" i="117"/>
  <c r="M18" i="117"/>
  <c r="M68" i="117"/>
  <c r="V181" i="140"/>
  <c r="V135" i="140"/>
  <c r="V186" i="140" s="1"/>
  <c r="V176" i="140"/>
  <c r="V166" i="140"/>
  <c r="V182" i="140"/>
  <c r="V178" i="140"/>
  <c r="V179" i="140"/>
  <c r="V183" i="140"/>
  <c r="V184" i="140"/>
  <c r="L16" i="117" l="1"/>
  <c r="L64" i="117"/>
  <c r="L14" i="117"/>
  <c r="L67" i="140"/>
  <c r="L4" i="140"/>
  <c r="K67" i="117"/>
  <c r="K7" i="140"/>
  <c r="K4" i="117"/>
  <c r="L17" i="117"/>
  <c r="N54" i="117"/>
  <c r="N34" i="117"/>
  <c r="N36" i="117"/>
  <c r="M17" i="140"/>
  <c r="M64" i="140"/>
  <c r="M14" i="140"/>
  <c r="M15" i="140"/>
  <c r="M16" i="140"/>
  <c r="N57" i="140"/>
  <c r="N24" i="140"/>
  <c r="N37" i="117"/>
  <c r="M57" i="117"/>
  <c r="M27" i="140"/>
  <c r="M24" i="117"/>
  <c r="M37" i="117" s="1"/>
  <c r="O54" i="140"/>
  <c r="O34" i="140"/>
  <c r="O35" i="140"/>
  <c r="O36" i="140"/>
  <c r="O53" i="117"/>
  <c r="N61" i="140"/>
  <c r="N28" i="140"/>
  <c r="Q174" i="117"/>
  <c r="Q133" i="140"/>
  <c r="Q164" i="117"/>
  <c r="Q143" i="117"/>
  <c r="Q194" i="117" s="1"/>
  <c r="N58" i="117"/>
  <c r="N38" i="117"/>
  <c r="N23" i="117"/>
  <c r="N40" i="117"/>
  <c r="L71" i="140"/>
  <c r="L8" i="140"/>
  <c r="V259" i="117"/>
  <c r="V261" i="140"/>
  <c r="V259" i="140" s="1"/>
  <c r="L68" i="117"/>
  <c r="L18" i="117"/>
  <c r="L20" i="117"/>
  <c r="V247" i="117"/>
  <c r="V242" i="117"/>
  <c r="V232" i="117"/>
  <c r="V212" i="117"/>
  <c r="V245" i="117"/>
  <c r="V249" i="117"/>
  <c r="V246" i="117"/>
  <c r="V250" i="117"/>
  <c r="Q126" i="117"/>
  <c r="Q138" i="117"/>
  <c r="Q189" i="117" s="1"/>
  <c r="Q169" i="117"/>
  <c r="Q289" i="117"/>
  <c r="Q159" i="117"/>
  <c r="Q128" i="140"/>
  <c r="K71" i="117"/>
  <c r="K8" i="117"/>
  <c r="K11" i="140"/>
  <c r="N41" i="117"/>
  <c r="V237" i="140"/>
  <c r="V227" i="140"/>
  <c r="V217" i="140"/>
  <c r="P53" i="140"/>
  <c r="M18" i="140"/>
  <c r="M68" i="140"/>
  <c r="M19" i="140"/>
  <c r="M20" i="140"/>
  <c r="M61" i="117"/>
  <c r="M28" i="117"/>
  <c r="M41" i="117" s="1"/>
  <c r="M31" i="140"/>
  <c r="Q130" i="117"/>
  <c r="Q173" i="117"/>
  <c r="Q142" i="117"/>
  <c r="Q193" i="117" s="1"/>
  <c r="Q163" i="117"/>
  <c r="Q132" i="140"/>
  <c r="V263" i="117"/>
  <c r="V265" i="140"/>
  <c r="V263" i="140" s="1"/>
  <c r="O41" i="140"/>
  <c r="O38" i="140"/>
  <c r="O58" i="140"/>
  <c r="O23" i="140"/>
  <c r="O39" i="140"/>
  <c r="O40" i="140"/>
  <c r="L21" i="117"/>
  <c r="V200" i="140"/>
  <c r="M57" i="140" l="1"/>
  <c r="M24" i="140"/>
  <c r="L17" i="140"/>
  <c r="L14" i="140"/>
  <c r="L64" i="140"/>
  <c r="L15" i="140"/>
  <c r="L16" i="140"/>
  <c r="N37" i="140"/>
  <c r="N34" i="140"/>
  <c r="N54" i="140"/>
  <c r="N35" i="140"/>
  <c r="N36" i="140"/>
  <c r="K16" i="117"/>
  <c r="K14" i="117"/>
  <c r="K64" i="117"/>
  <c r="K67" i="140"/>
  <c r="K4" i="140"/>
  <c r="K17" i="140" s="1"/>
  <c r="K17" i="117"/>
  <c r="J67" i="117"/>
  <c r="J7" i="140"/>
  <c r="J4" i="117"/>
  <c r="L57" i="117"/>
  <c r="L27" i="140"/>
  <c r="L24" i="117"/>
  <c r="L37" i="117" s="1"/>
  <c r="M34" i="117"/>
  <c r="M54" i="117"/>
  <c r="M36" i="117"/>
  <c r="P170" i="117"/>
  <c r="Q125" i="117"/>
  <c r="Q123" i="117"/>
  <c r="Q177" i="117" s="1"/>
  <c r="Q167" i="117"/>
  <c r="Q157" i="117"/>
  <c r="Q287" i="117"/>
  <c r="Q136" i="117"/>
  <c r="Q187" i="117" s="1"/>
  <c r="Q203" i="117"/>
  <c r="L61" i="117"/>
  <c r="L28" i="117"/>
  <c r="L31" i="140"/>
  <c r="V243" i="140"/>
  <c r="V242" i="140"/>
  <c r="V232" i="140"/>
  <c r="V244" i="140"/>
  <c r="V248" i="140"/>
  <c r="V212" i="140"/>
  <c r="V249" i="140"/>
  <c r="V245" i="140"/>
  <c r="V250" i="140"/>
  <c r="V246" i="140"/>
  <c r="O53" i="140"/>
  <c r="K21" i="117"/>
  <c r="K68" i="117"/>
  <c r="K18" i="117"/>
  <c r="K20" i="117"/>
  <c r="K71" i="140"/>
  <c r="K8" i="140"/>
  <c r="R169" i="117"/>
  <c r="R159" i="117"/>
  <c r="R289" i="117"/>
  <c r="R138" i="117"/>
  <c r="R189" i="117" s="1"/>
  <c r="R128" i="140"/>
  <c r="P290" i="117"/>
  <c r="P160" i="117"/>
  <c r="P129" i="140"/>
  <c r="Q225" i="117"/>
  <c r="Q215" i="117"/>
  <c r="Q235" i="117"/>
  <c r="Q205" i="140"/>
  <c r="L18" i="140"/>
  <c r="L68" i="140"/>
  <c r="L19" i="140"/>
  <c r="L20" i="140"/>
  <c r="P130" i="117"/>
  <c r="P173" i="117"/>
  <c r="P163" i="117"/>
  <c r="P142" i="117"/>
  <c r="P193" i="117" s="1"/>
  <c r="P132" i="140"/>
  <c r="R125" i="117"/>
  <c r="P125" i="117"/>
  <c r="P169" i="117"/>
  <c r="P159" i="117"/>
  <c r="P289" i="117"/>
  <c r="P138" i="117"/>
  <c r="P189" i="117" s="1"/>
  <c r="P126" i="117"/>
  <c r="P128" i="140"/>
  <c r="Q171" i="117"/>
  <c r="Q161" i="117"/>
  <c r="Q140" i="117"/>
  <c r="Q191" i="117" s="1"/>
  <c r="Q169" i="140"/>
  <c r="Q159" i="140"/>
  <c r="Q138" i="140"/>
  <c r="Q189" i="140" s="1"/>
  <c r="Q289" i="140"/>
  <c r="N53" i="117"/>
  <c r="R174" i="117"/>
  <c r="R133" i="140"/>
  <c r="R164" i="117"/>
  <c r="R143" i="117"/>
  <c r="R194" i="117" s="1"/>
  <c r="N41" i="140"/>
  <c r="N58" i="140"/>
  <c r="N38" i="140"/>
  <c r="N23" i="140"/>
  <c r="N39" i="140"/>
  <c r="N40" i="140"/>
  <c r="R130" i="117"/>
  <c r="R173" i="117"/>
  <c r="R163" i="117"/>
  <c r="R142" i="117"/>
  <c r="R193" i="117" s="1"/>
  <c r="R132" i="140"/>
  <c r="J71" i="117"/>
  <c r="J8" i="117"/>
  <c r="J21" i="117" s="1"/>
  <c r="J11" i="140"/>
  <c r="M28" i="140"/>
  <c r="M41" i="140" s="1"/>
  <c r="M61" i="140"/>
  <c r="L21" i="140"/>
  <c r="Q174" i="140"/>
  <c r="Q164" i="140"/>
  <c r="Q143" i="140"/>
  <c r="Q194" i="140" s="1"/>
  <c r="M58" i="117"/>
  <c r="M38" i="117"/>
  <c r="M23" i="117"/>
  <c r="M40" i="117"/>
  <c r="V247" i="140"/>
  <c r="Q170" i="117"/>
  <c r="Q160" i="117"/>
  <c r="Q290" i="117"/>
  <c r="Q139" i="117"/>
  <c r="Q190" i="117" s="1"/>
  <c r="Q180" i="117"/>
  <c r="Q129" i="140"/>
  <c r="Q239" i="117"/>
  <c r="Q219" i="117"/>
  <c r="Q229" i="117"/>
  <c r="Q209" i="140"/>
  <c r="P174" i="117"/>
  <c r="P133" i="140"/>
  <c r="P164" i="117"/>
  <c r="P143" i="117"/>
  <c r="P194" i="117" s="1"/>
  <c r="Q207" i="117"/>
  <c r="Q173" i="140"/>
  <c r="Q163" i="140"/>
  <c r="Q142" i="140"/>
  <c r="Q193" i="140" s="1"/>
  <c r="Q130" i="140"/>
  <c r="P139" i="117" l="1"/>
  <c r="P190" i="117" s="1"/>
  <c r="L57" i="140"/>
  <c r="L24" i="140"/>
  <c r="K14" i="140"/>
  <c r="K64" i="140"/>
  <c r="K15" i="140"/>
  <c r="K16" i="140"/>
  <c r="K57" i="117"/>
  <c r="K27" i="140"/>
  <c r="K24" i="117"/>
  <c r="M54" i="140"/>
  <c r="M34" i="140"/>
  <c r="M35" i="140"/>
  <c r="M36" i="140"/>
  <c r="I67" i="117"/>
  <c r="I7" i="140"/>
  <c r="I4" i="117"/>
  <c r="L117" i="117"/>
  <c r="L97" i="140"/>
  <c r="L94" i="117"/>
  <c r="M37" i="140"/>
  <c r="J16" i="117"/>
  <c r="J14" i="117"/>
  <c r="J64" i="117"/>
  <c r="J67" i="140"/>
  <c r="J4" i="140"/>
  <c r="L34" i="117"/>
  <c r="L54" i="117"/>
  <c r="L36" i="117"/>
  <c r="J17" i="117"/>
  <c r="Q200" i="117"/>
  <c r="Q247" i="117" s="1"/>
  <c r="Q237" i="117"/>
  <c r="Q227" i="117"/>
  <c r="Q217" i="117"/>
  <c r="Q239" i="140"/>
  <c r="Q229" i="140"/>
  <c r="Q219" i="140"/>
  <c r="R171" i="117"/>
  <c r="R161" i="117"/>
  <c r="R140" i="117"/>
  <c r="R191" i="117" s="1"/>
  <c r="Q215" i="140"/>
  <c r="Q225" i="140"/>
  <c r="Q235" i="140"/>
  <c r="K18" i="140"/>
  <c r="K68" i="140"/>
  <c r="K19" i="140"/>
  <c r="K20" i="140"/>
  <c r="L61" i="140"/>
  <c r="L28" i="140"/>
  <c r="L41" i="140" s="1"/>
  <c r="P207" i="117"/>
  <c r="P239" i="117"/>
  <c r="P219" i="117"/>
  <c r="P229" i="117"/>
  <c r="P209" i="140"/>
  <c r="O169" i="117"/>
  <c r="O159" i="117"/>
  <c r="O138" i="117"/>
  <c r="O189" i="117" s="1"/>
  <c r="O289" i="117"/>
  <c r="O126" i="117"/>
  <c r="O128" i="140"/>
  <c r="P203" i="117"/>
  <c r="Q139" i="140"/>
  <c r="Q190" i="140" s="1"/>
  <c r="Q170" i="140"/>
  <c r="Q160" i="140"/>
  <c r="Q290" i="140"/>
  <c r="Q233" i="117"/>
  <c r="Q223" i="117"/>
  <c r="Q213" i="117"/>
  <c r="L58" i="117"/>
  <c r="L38" i="117"/>
  <c r="L23" i="117"/>
  <c r="L40" i="117"/>
  <c r="Q236" i="117"/>
  <c r="Q226" i="117"/>
  <c r="Q216" i="117"/>
  <c r="Q246" i="117"/>
  <c r="Q206" i="140"/>
  <c r="S130" i="117"/>
  <c r="S173" i="117"/>
  <c r="S142" i="117"/>
  <c r="S193" i="117" s="1"/>
  <c r="S163" i="117"/>
  <c r="S132" i="140"/>
  <c r="O125" i="117"/>
  <c r="O170" i="117"/>
  <c r="O160" i="117"/>
  <c r="O290" i="117"/>
  <c r="O139" i="117"/>
  <c r="O190" i="117" s="1"/>
  <c r="O129" i="140"/>
  <c r="S174" i="117"/>
  <c r="S133" i="140"/>
  <c r="S164" i="117"/>
  <c r="S143" i="117"/>
  <c r="S194" i="117" s="1"/>
  <c r="Q171" i="140"/>
  <c r="Q161" i="140"/>
  <c r="Q140" i="140"/>
  <c r="Q191" i="140" s="1"/>
  <c r="P174" i="140"/>
  <c r="P164" i="140"/>
  <c r="P143" i="140"/>
  <c r="P194" i="140" s="1"/>
  <c r="P170" i="140"/>
  <c r="P160" i="140"/>
  <c r="P290" i="140"/>
  <c r="P139" i="140"/>
  <c r="P190" i="140" s="1"/>
  <c r="L121" i="117"/>
  <c r="L98" i="117"/>
  <c r="L101" i="140"/>
  <c r="N53" i="140"/>
  <c r="Q126" i="140"/>
  <c r="P169" i="140"/>
  <c r="P159" i="140"/>
  <c r="P289" i="140"/>
  <c r="P138" i="140"/>
  <c r="P189" i="140" s="1"/>
  <c r="P125" i="140"/>
  <c r="P126" i="140"/>
  <c r="P171" i="117"/>
  <c r="P161" i="117"/>
  <c r="P140" i="117"/>
  <c r="P191" i="117" s="1"/>
  <c r="Q202" i="117"/>
  <c r="R138" i="140"/>
  <c r="R189" i="140" s="1"/>
  <c r="R169" i="140"/>
  <c r="R289" i="140"/>
  <c r="R159" i="140"/>
  <c r="K21" i="140"/>
  <c r="K61" i="117"/>
  <c r="K28" i="117"/>
  <c r="K31" i="140"/>
  <c r="P235" i="117"/>
  <c r="P225" i="117"/>
  <c r="P215" i="117"/>
  <c r="P202" i="117"/>
  <c r="P198" i="117" s="1"/>
  <c r="P205" i="140"/>
  <c r="R173" i="140"/>
  <c r="R163" i="140"/>
  <c r="R142" i="140"/>
  <c r="R193" i="140" s="1"/>
  <c r="R130" i="140"/>
  <c r="R174" i="140"/>
  <c r="R164" i="140"/>
  <c r="R143" i="140"/>
  <c r="R194" i="140" s="1"/>
  <c r="P287" i="117"/>
  <c r="P136" i="117"/>
  <c r="P187" i="117" s="1"/>
  <c r="P123" i="117"/>
  <c r="P181" i="117" s="1"/>
  <c r="P157" i="117"/>
  <c r="P167" i="117"/>
  <c r="L41" i="117"/>
  <c r="P240" i="117"/>
  <c r="P210" i="140"/>
  <c r="P230" i="117"/>
  <c r="P220" i="117"/>
  <c r="R207" i="117"/>
  <c r="R239" i="117"/>
  <c r="R229" i="117"/>
  <c r="R219" i="117"/>
  <c r="R209" i="140"/>
  <c r="J71" i="140"/>
  <c r="J8" i="140"/>
  <c r="Q125" i="140"/>
  <c r="J18" i="117"/>
  <c r="J68" i="117"/>
  <c r="J20" i="117"/>
  <c r="R126" i="117"/>
  <c r="R170" i="117"/>
  <c r="R160" i="117"/>
  <c r="R139" i="117"/>
  <c r="R190" i="117" s="1"/>
  <c r="R290" i="117"/>
  <c r="R129" i="140"/>
  <c r="O130" i="117"/>
  <c r="O173" i="117"/>
  <c r="O163" i="117"/>
  <c r="O142" i="117"/>
  <c r="O193" i="117" s="1"/>
  <c r="O132" i="140"/>
  <c r="S289" i="117"/>
  <c r="S125" i="117"/>
  <c r="S169" i="117"/>
  <c r="S159" i="117"/>
  <c r="S138" i="117"/>
  <c r="S189" i="117" s="1"/>
  <c r="S126" i="117"/>
  <c r="S128" i="140"/>
  <c r="R225" i="117"/>
  <c r="R215" i="117"/>
  <c r="R235" i="117"/>
  <c r="R203" i="117"/>
  <c r="R205" i="140"/>
  <c r="O174" i="117"/>
  <c r="O133" i="140"/>
  <c r="O164" i="117"/>
  <c r="O143" i="117"/>
  <c r="O194" i="117" s="1"/>
  <c r="I71" i="117"/>
  <c r="I8" i="117"/>
  <c r="I11" i="140"/>
  <c r="Q250" i="117"/>
  <c r="Q240" i="117"/>
  <c r="Q210" i="140"/>
  <c r="Q230" i="117"/>
  <c r="Q220" i="117"/>
  <c r="M53" i="117"/>
  <c r="M23" i="140"/>
  <c r="M38" i="140"/>
  <c r="M58" i="140"/>
  <c r="M39" i="140"/>
  <c r="M40" i="140"/>
  <c r="P173" i="140"/>
  <c r="P163" i="140"/>
  <c r="P142" i="140"/>
  <c r="P193" i="140" s="1"/>
  <c r="P130" i="140"/>
  <c r="Q181" i="117"/>
  <c r="Q176" i="117"/>
  <c r="Q135" i="117"/>
  <c r="Q186" i="117" s="1"/>
  <c r="Q166" i="117"/>
  <c r="Q179" i="117"/>
  <c r="Q183" i="117"/>
  <c r="Q184" i="117"/>
  <c r="K117" i="117" l="1"/>
  <c r="K97" i="140"/>
  <c r="K94" i="117"/>
  <c r="M117" i="117"/>
  <c r="M97" i="140"/>
  <c r="M94" i="117"/>
  <c r="L114" i="117"/>
  <c r="H67" i="117"/>
  <c r="H7" i="140"/>
  <c r="H4" i="117"/>
  <c r="H17" i="117" s="1"/>
  <c r="L117" i="140"/>
  <c r="L94" i="140"/>
  <c r="I14" i="117"/>
  <c r="I64" i="117"/>
  <c r="I16" i="117"/>
  <c r="I67" i="140"/>
  <c r="I4" i="140"/>
  <c r="K34" i="117"/>
  <c r="K54" i="117"/>
  <c r="K36" i="117"/>
  <c r="J14" i="140"/>
  <c r="J64" i="140"/>
  <c r="J15" i="140"/>
  <c r="J16" i="140"/>
  <c r="I17" i="117"/>
  <c r="K57" i="140"/>
  <c r="K24" i="140"/>
  <c r="L34" i="140"/>
  <c r="L54" i="140"/>
  <c r="L35" i="140"/>
  <c r="L36" i="140"/>
  <c r="J57" i="117"/>
  <c r="J27" i="140"/>
  <c r="J24" i="117"/>
  <c r="J17" i="140"/>
  <c r="K37" i="117"/>
  <c r="L37" i="140"/>
  <c r="T139" i="117"/>
  <c r="T190" i="117" s="1"/>
  <c r="P177" i="117"/>
  <c r="N174" i="117"/>
  <c r="N133" i="140"/>
  <c r="N164" i="117"/>
  <c r="N143" i="117"/>
  <c r="N194" i="117" s="1"/>
  <c r="T173" i="117"/>
  <c r="T163" i="117"/>
  <c r="T142" i="117"/>
  <c r="T193" i="117" s="1"/>
  <c r="T132" i="140"/>
  <c r="U169" i="117"/>
  <c r="U159" i="117"/>
  <c r="U138" i="117"/>
  <c r="U189" i="117" s="1"/>
  <c r="U289" i="117"/>
  <c r="U128" i="140"/>
  <c r="M53" i="140"/>
  <c r="I71" i="140"/>
  <c r="I8" i="140"/>
  <c r="I21" i="140" s="1"/>
  <c r="O171" i="117"/>
  <c r="O161" i="117"/>
  <c r="O140" i="117"/>
  <c r="O191" i="117" s="1"/>
  <c r="R123" i="117"/>
  <c r="R167" i="117"/>
  <c r="R157" i="117"/>
  <c r="R287" i="117"/>
  <c r="R136" i="117"/>
  <c r="R187" i="117" s="1"/>
  <c r="J21" i="140"/>
  <c r="J68" i="140"/>
  <c r="J18" i="140"/>
  <c r="J19" i="140"/>
  <c r="J20" i="140"/>
  <c r="K23" i="117"/>
  <c r="K58" i="117"/>
  <c r="K38" i="117"/>
  <c r="K40" i="117"/>
  <c r="S174" i="140"/>
  <c r="S164" i="140"/>
  <c r="S143" i="140"/>
  <c r="S194" i="140" s="1"/>
  <c r="Q216" i="140"/>
  <c r="Q236" i="140"/>
  <c r="Q226" i="140"/>
  <c r="L53" i="117"/>
  <c r="P236" i="117"/>
  <c r="P226" i="117"/>
  <c r="P216" i="117"/>
  <c r="P206" i="140"/>
  <c r="S207" i="117"/>
  <c r="S239" i="117"/>
  <c r="S219" i="117"/>
  <c r="S229" i="117"/>
  <c r="S209" i="140"/>
  <c r="K121" i="117"/>
  <c r="K98" i="117"/>
  <c r="K101" i="140"/>
  <c r="T160" i="117"/>
  <c r="T290" i="117"/>
  <c r="T129" i="140"/>
  <c r="U173" i="117"/>
  <c r="U163" i="117"/>
  <c r="U142" i="117"/>
  <c r="U193" i="117" s="1"/>
  <c r="U132" i="140"/>
  <c r="P171" i="140"/>
  <c r="P161" i="140"/>
  <c r="P140" i="140"/>
  <c r="P191" i="140" s="1"/>
  <c r="I18" i="117"/>
  <c r="I68" i="117"/>
  <c r="I20" i="117"/>
  <c r="O174" i="140"/>
  <c r="O164" i="140"/>
  <c r="O143" i="140"/>
  <c r="O194" i="140" s="1"/>
  <c r="Q198" i="117"/>
  <c r="Q258" i="117"/>
  <c r="L121" i="140"/>
  <c r="L98" i="140"/>
  <c r="P239" i="140"/>
  <c r="P207" i="140"/>
  <c r="P229" i="140"/>
  <c r="P219" i="140"/>
  <c r="J61" i="117"/>
  <c r="J28" i="117"/>
  <c r="J31" i="140"/>
  <c r="O235" i="117"/>
  <c r="O225" i="117"/>
  <c r="O215" i="117"/>
  <c r="O205" i="140"/>
  <c r="N130" i="117"/>
  <c r="N173" i="117"/>
  <c r="N163" i="117"/>
  <c r="N142" i="117"/>
  <c r="N193" i="117" s="1"/>
  <c r="N132" i="140"/>
  <c r="R139" i="140"/>
  <c r="R190" i="140" s="1"/>
  <c r="R170" i="140"/>
  <c r="R290" i="140"/>
  <c r="R160" i="140"/>
  <c r="R239" i="140"/>
  <c r="R229" i="140"/>
  <c r="R219" i="140"/>
  <c r="R171" i="140"/>
  <c r="R161" i="140"/>
  <c r="R140" i="140"/>
  <c r="R191" i="140" s="1"/>
  <c r="P202" i="140"/>
  <c r="P198" i="140" s="1"/>
  <c r="P235" i="140"/>
  <c r="P225" i="140"/>
  <c r="P215" i="140"/>
  <c r="P203" i="140"/>
  <c r="R126" i="140"/>
  <c r="L93" i="117"/>
  <c r="L113" i="117" s="1"/>
  <c r="L118" i="117"/>
  <c r="S173" i="140"/>
  <c r="S163" i="140"/>
  <c r="S142" i="140"/>
  <c r="S193" i="140" s="1"/>
  <c r="S130" i="140"/>
  <c r="S240" i="117"/>
  <c r="S210" i="140"/>
  <c r="S230" i="117"/>
  <c r="S220" i="117"/>
  <c r="S215" i="117"/>
  <c r="S235" i="117"/>
  <c r="S225" i="117"/>
  <c r="S205" i="140"/>
  <c r="H71" i="117"/>
  <c r="H21" i="117"/>
  <c r="H8" i="117"/>
  <c r="H11" i="140"/>
  <c r="N169" i="117"/>
  <c r="N159" i="117"/>
  <c r="N138" i="117"/>
  <c r="N189" i="117" s="1"/>
  <c r="N289" i="117"/>
  <c r="N128" i="140"/>
  <c r="P213" i="117"/>
  <c r="P233" i="117"/>
  <c r="P223" i="117"/>
  <c r="P200" i="117"/>
  <c r="P243" i="117" s="1"/>
  <c r="K41" i="117"/>
  <c r="O170" i="140"/>
  <c r="O160" i="140"/>
  <c r="O290" i="140"/>
  <c r="O139" i="140"/>
  <c r="O190" i="140" s="1"/>
  <c r="Q203" i="140"/>
  <c r="I21" i="117"/>
  <c r="R225" i="140"/>
  <c r="R215" i="140"/>
  <c r="R235" i="140"/>
  <c r="S169" i="140"/>
  <c r="S159" i="140"/>
  <c r="S138" i="140"/>
  <c r="S189" i="140" s="1"/>
  <c r="S289" i="140"/>
  <c r="O173" i="140"/>
  <c r="O163" i="140"/>
  <c r="O142" i="140"/>
  <c r="O193" i="140" s="1"/>
  <c r="O130" i="140"/>
  <c r="R202" i="117"/>
  <c r="R236" i="117"/>
  <c r="R226" i="117"/>
  <c r="R216" i="117"/>
  <c r="R206" i="140"/>
  <c r="R203" i="140" s="1"/>
  <c r="O125" i="140"/>
  <c r="O169" i="140"/>
  <c r="O159" i="140"/>
  <c r="O289" i="140"/>
  <c r="O138" i="140"/>
  <c r="O189" i="140" s="1"/>
  <c r="O126" i="140"/>
  <c r="M121" i="117"/>
  <c r="M98" i="117"/>
  <c r="M101" i="140"/>
  <c r="T138" i="117"/>
  <c r="T189" i="117" s="1"/>
  <c r="T289" i="117"/>
  <c r="T159" i="117"/>
  <c r="T169" i="117"/>
  <c r="T126" i="117"/>
  <c r="T128" i="140"/>
  <c r="Q240" i="140"/>
  <c r="Q230" i="140"/>
  <c r="Q220" i="140"/>
  <c r="R213" i="117"/>
  <c r="R200" i="117"/>
  <c r="R246" i="117" s="1"/>
  <c r="R233" i="117"/>
  <c r="R223" i="117"/>
  <c r="S157" i="117"/>
  <c r="S136" i="117"/>
  <c r="S187" i="117" s="1"/>
  <c r="S287" i="117"/>
  <c r="S123" i="117"/>
  <c r="S177" i="117" s="1"/>
  <c r="S167" i="117"/>
  <c r="P258" i="117"/>
  <c r="Q167" i="140"/>
  <c r="Q157" i="140"/>
  <c r="Q136" i="140"/>
  <c r="Q187" i="140" s="1"/>
  <c r="Q287" i="140"/>
  <c r="Q123" i="140"/>
  <c r="Q177" i="140" s="1"/>
  <c r="S139" i="117"/>
  <c r="S190" i="117" s="1"/>
  <c r="S160" i="117"/>
  <c r="S290" i="117"/>
  <c r="S170" i="117"/>
  <c r="S129" i="140"/>
  <c r="O287" i="117"/>
  <c r="O136" i="117"/>
  <c r="O187" i="117" s="1"/>
  <c r="O123" i="117"/>
  <c r="O167" i="117"/>
  <c r="O157" i="117"/>
  <c r="P237" i="117"/>
  <c r="P227" i="117"/>
  <c r="P217" i="117"/>
  <c r="Q202" i="140"/>
  <c r="R247" i="117"/>
  <c r="R237" i="117"/>
  <c r="R227" i="117"/>
  <c r="R217" i="117"/>
  <c r="P176" i="117"/>
  <c r="P135" i="117"/>
  <c r="P186" i="117" s="1"/>
  <c r="P166" i="117"/>
  <c r="P179" i="117"/>
  <c r="P183" i="117"/>
  <c r="P184" i="117"/>
  <c r="P180" i="117"/>
  <c r="P287" i="140"/>
  <c r="P167" i="140"/>
  <c r="P136" i="140"/>
  <c r="P187" i="140" s="1"/>
  <c r="P157" i="140"/>
  <c r="P123" i="140"/>
  <c r="P177" i="140" s="1"/>
  <c r="S171" i="117"/>
  <c r="S161" i="117"/>
  <c r="S140" i="117"/>
  <c r="S191" i="117" s="1"/>
  <c r="Q243" i="117"/>
  <c r="Q242" i="117"/>
  <c r="Q232" i="117"/>
  <c r="Q212" i="117"/>
  <c r="Q249" i="117"/>
  <c r="Q245" i="117"/>
  <c r="O207" i="117"/>
  <c r="O239" i="117"/>
  <c r="O229" i="117"/>
  <c r="O219" i="117"/>
  <c r="O209" i="140"/>
  <c r="N125" i="117"/>
  <c r="P240" i="140"/>
  <c r="P230" i="140"/>
  <c r="P220" i="140"/>
  <c r="K61" i="140"/>
  <c r="K28" i="140"/>
  <c r="R125" i="140"/>
  <c r="R250" i="117"/>
  <c r="R240" i="117"/>
  <c r="R210" i="140"/>
  <c r="R230" i="117"/>
  <c r="R220" i="117"/>
  <c r="L38" i="140"/>
  <c r="L58" i="140"/>
  <c r="L23" i="140"/>
  <c r="L39" i="140"/>
  <c r="L40" i="140"/>
  <c r="Q207" i="140"/>
  <c r="S180" i="117" l="1"/>
  <c r="S181" i="117"/>
  <c r="T170" i="117"/>
  <c r="I57" i="117"/>
  <c r="I27" i="140"/>
  <c r="I24" i="117"/>
  <c r="J36" i="117"/>
  <c r="J54" i="117"/>
  <c r="J34" i="117"/>
  <c r="K37" i="140"/>
  <c r="K34" i="140"/>
  <c r="K54" i="140"/>
  <c r="K35" i="140"/>
  <c r="K36" i="140"/>
  <c r="K114" i="117"/>
  <c r="L107" i="140"/>
  <c r="L104" i="140" s="1"/>
  <c r="L104" i="117"/>
  <c r="J57" i="140"/>
  <c r="J24" i="140"/>
  <c r="J37" i="140" s="1"/>
  <c r="K117" i="140"/>
  <c r="K94" i="140"/>
  <c r="J37" i="117"/>
  <c r="N117" i="117"/>
  <c r="N97" i="140"/>
  <c r="N94" i="117"/>
  <c r="I64" i="140"/>
  <c r="I14" i="140"/>
  <c r="I15" i="140"/>
  <c r="I16" i="140"/>
  <c r="M107" i="140"/>
  <c r="M104" i="140" s="1"/>
  <c r="M104" i="117"/>
  <c r="I17" i="140"/>
  <c r="M114" i="117"/>
  <c r="J117" i="117"/>
  <c r="J97" i="140"/>
  <c r="J94" i="117"/>
  <c r="L114" i="140"/>
  <c r="M117" i="140"/>
  <c r="M94" i="140"/>
  <c r="K107" i="140"/>
  <c r="K104" i="140" s="1"/>
  <c r="K104" i="117"/>
  <c r="H16" i="117"/>
  <c r="H64" i="117"/>
  <c r="H14" i="117"/>
  <c r="G67" i="117"/>
  <c r="G7" i="140"/>
  <c r="G4" i="117"/>
  <c r="H67" i="140"/>
  <c r="H4" i="140"/>
  <c r="H17" i="140" s="1"/>
  <c r="U125" i="117"/>
  <c r="T235" i="117"/>
  <c r="T225" i="117"/>
  <c r="T215" i="117"/>
  <c r="T205" i="140"/>
  <c r="L53" i="140"/>
  <c r="M93" i="117"/>
  <c r="M113" i="117" s="1"/>
  <c r="M118" i="117"/>
  <c r="S236" i="117"/>
  <c r="S216" i="117"/>
  <c r="S226" i="117"/>
  <c r="S206" i="140"/>
  <c r="S202" i="140" s="1"/>
  <c r="S202" i="117"/>
  <c r="O203" i="117"/>
  <c r="O236" i="117"/>
  <c r="O226" i="117"/>
  <c r="O216" i="117"/>
  <c r="O206" i="140"/>
  <c r="P237" i="140"/>
  <c r="P227" i="140"/>
  <c r="P217" i="140"/>
  <c r="K53" i="117"/>
  <c r="U138" i="140"/>
  <c r="U189" i="140" s="1"/>
  <c r="U169" i="140"/>
  <c r="U159" i="140"/>
  <c r="U289" i="140"/>
  <c r="T173" i="140"/>
  <c r="T163" i="140"/>
  <c r="T142" i="140"/>
  <c r="T193" i="140" s="1"/>
  <c r="N174" i="140"/>
  <c r="N164" i="140"/>
  <c r="N143" i="140"/>
  <c r="N194" i="140" s="1"/>
  <c r="T207" i="117"/>
  <c r="T240" i="117"/>
  <c r="T210" i="140"/>
  <c r="T230" i="117"/>
  <c r="T220" i="117"/>
  <c r="L108" i="117"/>
  <c r="L103" i="117" s="1"/>
  <c r="L111" i="140"/>
  <c r="L108" i="140" s="1"/>
  <c r="L103" i="140" s="1"/>
  <c r="M108" i="117"/>
  <c r="M111" i="140"/>
  <c r="M108" i="140" s="1"/>
  <c r="U240" i="117"/>
  <c r="U210" i="140"/>
  <c r="U230" i="117"/>
  <c r="U220" i="117"/>
  <c r="M173" i="117"/>
  <c r="M142" i="117"/>
  <c r="M193" i="117" s="1"/>
  <c r="M163" i="117"/>
  <c r="M132" i="140"/>
  <c r="K40" i="140"/>
  <c r="K38" i="140"/>
  <c r="K58" i="140"/>
  <c r="K23" i="140"/>
  <c r="K39" i="140"/>
  <c r="N160" i="117"/>
  <c r="N139" i="117"/>
  <c r="N190" i="117" s="1"/>
  <c r="N290" i="117"/>
  <c r="N170" i="117"/>
  <c r="N129" i="140"/>
  <c r="N126" i="140" s="1"/>
  <c r="O171" i="140"/>
  <c r="O161" i="140"/>
  <c r="O140" i="140"/>
  <c r="O191" i="140" s="1"/>
  <c r="U174" i="117"/>
  <c r="U133" i="140"/>
  <c r="U164" i="117"/>
  <c r="U143" i="117"/>
  <c r="U194" i="117" s="1"/>
  <c r="O202" i="117"/>
  <c r="L93" i="140"/>
  <c r="L113" i="140" s="1"/>
  <c r="L118" i="140"/>
  <c r="P181" i="140"/>
  <c r="T170" i="140"/>
  <c r="T160" i="140"/>
  <c r="T290" i="140"/>
  <c r="T139" i="140"/>
  <c r="T190" i="140" s="1"/>
  <c r="K121" i="140"/>
  <c r="K98" i="140"/>
  <c r="U126" i="117"/>
  <c r="U202" i="117"/>
  <c r="U198" i="117" s="1"/>
  <c r="U236" i="117"/>
  <c r="U226" i="117"/>
  <c r="U216" i="117"/>
  <c r="U206" i="140"/>
  <c r="O237" i="117"/>
  <c r="O227" i="117"/>
  <c r="O217" i="117"/>
  <c r="T174" i="117"/>
  <c r="T133" i="140"/>
  <c r="T130" i="140" s="1"/>
  <c r="T164" i="117"/>
  <c r="T143" i="117"/>
  <c r="T194" i="117" s="1"/>
  <c r="O240" i="117"/>
  <c r="O210" i="140"/>
  <c r="O230" i="117"/>
  <c r="O220" i="117"/>
  <c r="N173" i="140"/>
  <c r="N163" i="140"/>
  <c r="N142" i="140"/>
  <c r="N193" i="140" s="1"/>
  <c r="N130" i="140"/>
  <c r="J61" i="140"/>
  <c r="J28" i="140"/>
  <c r="J41" i="140" s="1"/>
  <c r="K93" i="117"/>
  <c r="K113" i="117" s="1"/>
  <c r="K118" i="117"/>
  <c r="R135" i="117"/>
  <c r="R186" i="117" s="1"/>
  <c r="R176" i="117"/>
  <c r="R166" i="117"/>
  <c r="R184" i="117"/>
  <c r="R179" i="117"/>
  <c r="R183" i="117"/>
  <c r="R180" i="117"/>
  <c r="R181" i="117"/>
  <c r="K108" i="117"/>
  <c r="K103" i="117" s="1"/>
  <c r="K111" i="140"/>
  <c r="K108" i="140" s="1"/>
  <c r="K103" i="140" s="1"/>
  <c r="N235" i="117"/>
  <c r="N225" i="117"/>
  <c r="N215" i="117"/>
  <c r="N205" i="140"/>
  <c r="Q237" i="140"/>
  <c r="Q227" i="140"/>
  <c r="Q217" i="140"/>
  <c r="O167" i="140"/>
  <c r="O157" i="140"/>
  <c r="O287" i="140"/>
  <c r="O136" i="140"/>
  <c r="O187" i="140" s="1"/>
  <c r="O123" i="140"/>
  <c r="O177" i="140" s="1"/>
  <c r="P247" i="117"/>
  <c r="P242" i="117"/>
  <c r="P232" i="117"/>
  <c r="P212" i="117"/>
  <c r="P249" i="117"/>
  <c r="P245" i="117"/>
  <c r="P250" i="117"/>
  <c r="P258" i="140"/>
  <c r="P256" i="140" s="1"/>
  <c r="J58" i="117"/>
  <c r="J38" i="117"/>
  <c r="J23" i="117"/>
  <c r="J40" i="117"/>
  <c r="U173" i="140"/>
  <c r="U163" i="140"/>
  <c r="U142" i="140"/>
  <c r="U193" i="140" s="1"/>
  <c r="U130" i="140"/>
  <c r="S237" i="117"/>
  <c r="S227" i="117"/>
  <c r="S217" i="117"/>
  <c r="T130" i="117"/>
  <c r="U235" i="117"/>
  <c r="U225" i="117"/>
  <c r="U215" i="117"/>
  <c r="U203" i="117"/>
  <c r="U205" i="140"/>
  <c r="K41" i="140"/>
  <c r="P135" i="140"/>
  <c r="P186" i="140" s="1"/>
  <c r="P176" i="140"/>
  <c r="P166" i="140"/>
  <c r="P182" i="140"/>
  <c r="P178" i="140"/>
  <c r="P180" i="140"/>
  <c r="P179" i="140"/>
  <c r="P183" i="140"/>
  <c r="P184" i="140"/>
  <c r="S126" i="140"/>
  <c r="S290" i="140"/>
  <c r="S170" i="140"/>
  <c r="S160" i="140"/>
  <c r="S139" i="140"/>
  <c r="S190" i="140" s="1"/>
  <c r="R243" i="117"/>
  <c r="R242" i="117"/>
  <c r="R232" i="117"/>
  <c r="R212" i="117"/>
  <c r="R249" i="117"/>
  <c r="R245" i="117"/>
  <c r="T138" i="140"/>
  <c r="T189" i="140" s="1"/>
  <c r="T169" i="140"/>
  <c r="T159" i="140"/>
  <c r="T289" i="140"/>
  <c r="T126" i="140"/>
  <c r="R258" i="117"/>
  <c r="R198" i="117"/>
  <c r="R233" i="140"/>
  <c r="R223" i="140"/>
  <c r="R213" i="140"/>
  <c r="Q200" i="140"/>
  <c r="Q233" i="140"/>
  <c r="Q223" i="140"/>
  <c r="Q213" i="140"/>
  <c r="U170" i="117"/>
  <c r="U139" i="117"/>
  <c r="U190" i="117" s="1"/>
  <c r="U160" i="117"/>
  <c r="U290" i="117"/>
  <c r="U129" i="140"/>
  <c r="S171" i="140"/>
  <c r="S161" i="140"/>
  <c r="S140" i="140"/>
  <c r="S191" i="140" s="1"/>
  <c r="Q262" i="117"/>
  <c r="Q262" i="140" s="1"/>
  <c r="Q266" i="117"/>
  <c r="Q266" i="140" s="1"/>
  <c r="Q261" i="117"/>
  <c r="Q265" i="117"/>
  <c r="Q256" i="117"/>
  <c r="P236" i="140"/>
  <c r="P226" i="140"/>
  <c r="P216" i="140"/>
  <c r="M169" i="117"/>
  <c r="M159" i="117"/>
  <c r="M289" i="117"/>
  <c r="M138" i="117"/>
  <c r="M189" i="117" s="1"/>
  <c r="M125" i="117"/>
  <c r="M128" i="140"/>
  <c r="R207" i="140"/>
  <c r="R200" i="140" s="1"/>
  <c r="R240" i="140"/>
  <c r="R230" i="140"/>
  <c r="R220" i="140"/>
  <c r="O177" i="117"/>
  <c r="O176" i="117"/>
  <c r="O135" i="117"/>
  <c r="O186" i="117" s="1"/>
  <c r="O166" i="117"/>
  <c r="O179" i="117"/>
  <c r="O180" i="117"/>
  <c r="O184" i="117"/>
  <c r="O183" i="117"/>
  <c r="Q181" i="140"/>
  <c r="Q135" i="140"/>
  <c r="Q186" i="140" s="1"/>
  <c r="Q176" i="140"/>
  <c r="Q166" i="140"/>
  <c r="Q182" i="140"/>
  <c r="Q178" i="140"/>
  <c r="Q183" i="140"/>
  <c r="Q179" i="140"/>
  <c r="Q184" i="140"/>
  <c r="Q180" i="140"/>
  <c r="T157" i="117"/>
  <c r="T136" i="117"/>
  <c r="T187" i="117" s="1"/>
  <c r="T287" i="117"/>
  <c r="T123" i="117"/>
  <c r="T167" i="117"/>
  <c r="N169" i="140"/>
  <c r="N159" i="140"/>
  <c r="N289" i="140"/>
  <c r="N138" i="140"/>
  <c r="N189" i="140" s="1"/>
  <c r="S235" i="140"/>
  <c r="S225" i="140"/>
  <c r="S215" i="140"/>
  <c r="R136" i="140"/>
  <c r="R187" i="140" s="1"/>
  <c r="R287" i="140"/>
  <c r="R123" i="140"/>
  <c r="R167" i="140"/>
  <c r="R157" i="140"/>
  <c r="P246" i="117"/>
  <c r="R177" i="117"/>
  <c r="N207" i="117"/>
  <c r="N239" i="117"/>
  <c r="N219" i="117"/>
  <c r="N229" i="117"/>
  <c r="N209" i="140"/>
  <c r="J121" i="117"/>
  <c r="J98" i="117"/>
  <c r="J101" i="140"/>
  <c r="T239" i="117"/>
  <c r="T229" i="117"/>
  <c r="T219" i="117"/>
  <c r="T209" i="140"/>
  <c r="G71" i="117"/>
  <c r="G8" i="117"/>
  <c r="G21" i="117" s="1"/>
  <c r="G11" i="140"/>
  <c r="N203" i="117"/>
  <c r="O239" i="140"/>
  <c r="O207" i="140"/>
  <c r="O229" i="140"/>
  <c r="O219" i="140"/>
  <c r="P265" i="117"/>
  <c r="P262" i="117"/>
  <c r="P262" i="140" s="1"/>
  <c r="P266" i="117"/>
  <c r="P266" i="140" s="1"/>
  <c r="P261" i="117"/>
  <c r="P256" i="117"/>
  <c r="S135" i="117"/>
  <c r="S186" i="117" s="1"/>
  <c r="S176" i="117"/>
  <c r="S166" i="117"/>
  <c r="S183" i="117"/>
  <c r="S179" i="117"/>
  <c r="S184" i="117"/>
  <c r="N126" i="117"/>
  <c r="H71" i="140"/>
  <c r="H8" i="140"/>
  <c r="S203" i="117"/>
  <c r="P213" i="140"/>
  <c r="P200" i="140"/>
  <c r="P243" i="140" s="1"/>
  <c r="P233" i="140"/>
  <c r="P223" i="140"/>
  <c r="N171" i="117"/>
  <c r="N161" i="117"/>
  <c r="N140" i="117"/>
  <c r="N191" i="117" s="1"/>
  <c r="J41" i="117"/>
  <c r="U130" i="117"/>
  <c r="O181" i="117"/>
  <c r="N121" i="117"/>
  <c r="N98" i="117"/>
  <c r="N101" i="140"/>
  <c r="U239" i="117"/>
  <c r="U207" i="117"/>
  <c r="U229" i="117"/>
  <c r="U219" i="117"/>
  <c r="U209" i="140"/>
  <c r="I61" i="117"/>
  <c r="I28" i="117"/>
  <c r="I41" i="117" s="1"/>
  <c r="I31" i="140"/>
  <c r="Q258" i="140"/>
  <c r="Q256" i="140" s="1"/>
  <c r="M121" i="140"/>
  <c r="M98" i="140"/>
  <c r="R236" i="140"/>
  <c r="R226" i="140"/>
  <c r="R216" i="140"/>
  <c r="S125" i="140"/>
  <c r="R202" i="140"/>
  <c r="R198" i="140" s="1"/>
  <c r="Q198" i="140"/>
  <c r="H18" i="117"/>
  <c r="H68" i="117"/>
  <c r="H20" i="117"/>
  <c r="S240" i="140"/>
  <c r="S230" i="140"/>
  <c r="S220" i="140"/>
  <c r="O225" i="140"/>
  <c r="O215" i="140"/>
  <c r="O235" i="140"/>
  <c r="O202" i="140"/>
  <c r="O203" i="140"/>
  <c r="T125" i="117"/>
  <c r="S239" i="140"/>
  <c r="S207" i="140"/>
  <c r="S229" i="140"/>
  <c r="S219" i="140"/>
  <c r="I20" i="140"/>
  <c r="I18" i="140"/>
  <c r="I68" i="140"/>
  <c r="I19" i="140"/>
  <c r="M103" i="140" l="1"/>
  <c r="S203" i="140"/>
  <c r="T125" i="140"/>
  <c r="M103" i="117"/>
  <c r="S198" i="140"/>
  <c r="R250" i="140"/>
  <c r="R246" i="140"/>
  <c r="G64" i="117"/>
  <c r="G14" i="117"/>
  <c r="G16" i="117"/>
  <c r="N117" i="140"/>
  <c r="N94" i="140"/>
  <c r="O117" i="117"/>
  <c r="O97" i="140"/>
  <c r="O94" i="117"/>
  <c r="G67" i="140"/>
  <c r="G4" i="140"/>
  <c r="G17" i="117"/>
  <c r="N107" i="140"/>
  <c r="N104" i="140" s="1"/>
  <c r="N104" i="117"/>
  <c r="H57" i="117"/>
  <c r="H27" i="140"/>
  <c r="H24" i="117"/>
  <c r="M114" i="140"/>
  <c r="I117" i="117"/>
  <c r="I97" i="140"/>
  <c r="I94" i="117"/>
  <c r="F67" i="117"/>
  <c r="F7" i="140"/>
  <c r="F4" i="117"/>
  <c r="J114" i="117"/>
  <c r="J34" i="140"/>
  <c r="J54" i="140"/>
  <c r="J35" i="140"/>
  <c r="J36" i="140"/>
  <c r="I36" i="117"/>
  <c r="I54" i="117"/>
  <c r="I34" i="117"/>
  <c r="J117" i="140"/>
  <c r="J94" i="140"/>
  <c r="K114" i="140"/>
  <c r="I57" i="140"/>
  <c r="I24" i="140"/>
  <c r="I37" i="117"/>
  <c r="H14" i="140"/>
  <c r="H64" i="140"/>
  <c r="H15" i="140"/>
  <c r="H16" i="140"/>
  <c r="N114" i="117"/>
  <c r="N213" i="117"/>
  <c r="N233" i="117"/>
  <c r="N223" i="117"/>
  <c r="N200" i="117"/>
  <c r="N243" i="117" s="1"/>
  <c r="T171" i="140"/>
  <c r="T161" i="140"/>
  <c r="T140" i="140"/>
  <c r="T191" i="140" s="1"/>
  <c r="N108" i="117"/>
  <c r="N111" i="140"/>
  <c r="N108" i="140" s="1"/>
  <c r="N103" i="140" s="1"/>
  <c r="L159" i="117"/>
  <c r="L289" i="117"/>
  <c r="L138" i="117"/>
  <c r="L189" i="117" s="1"/>
  <c r="L169" i="117"/>
  <c r="L128" i="140"/>
  <c r="O258" i="140"/>
  <c r="O256" i="140" s="1"/>
  <c r="H20" i="140"/>
  <c r="H68" i="140"/>
  <c r="H18" i="140"/>
  <c r="H19" i="140"/>
  <c r="T176" i="117"/>
  <c r="T135" i="117"/>
  <c r="T186" i="117" s="1"/>
  <c r="T166" i="117"/>
  <c r="T179" i="117"/>
  <c r="T183" i="117"/>
  <c r="T180" i="117"/>
  <c r="R242" i="140"/>
  <c r="R232" i="140"/>
  <c r="R248" i="140"/>
  <c r="R244" i="140"/>
  <c r="R212" i="140"/>
  <c r="R245" i="140"/>
  <c r="R249" i="140"/>
  <c r="U171" i="140"/>
  <c r="U161" i="140"/>
  <c r="U140" i="140"/>
  <c r="U191" i="140" s="1"/>
  <c r="J53" i="117"/>
  <c r="K93" i="140"/>
  <c r="K113" i="140" s="1"/>
  <c r="K118" i="140"/>
  <c r="N125" i="140"/>
  <c r="N139" i="140"/>
  <c r="N190" i="140" s="1"/>
  <c r="N290" i="140"/>
  <c r="N170" i="140"/>
  <c r="N160" i="140"/>
  <c r="T207" i="140"/>
  <c r="T240" i="140"/>
  <c r="T230" i="140"/>
  <c r="T220" i="140"/>
  <c r="O236" i="140"/>
  <c r="O226" i="140"/>
  <c r="O216" i="140"/>
  <c r="M235" i="117"/>
  <c r="M225" i="117"/>
  <c r="M215" i="117"/>
  <c r="M205" i="140"/>
  <c r="I61" i="140"/>
  <c r="I28" i="140"/>
  <c r="N121" i="140"/>
  <c r="N98" i="140"/>
  <c r="O200" i="140"/>
  <c r="O247" i="140" s="1"/>
  <c r="O237" i="140"/>
  <c r="O227" i="140"/>
  <c r="O217" i="140"/>
  <c r="R181" i="140"/>
  <c r="R135" i="140"/>
  <c r="R186" i="140" s="1"/>
  <c r="R176" i="140"/>
  <c r="R166" i="140"/>
  <c r="R182" i="140"/>
  <c r="R178" i="140"/>
  <c r="R183" i="140"/>
  <c r="R184" i="140"/>
  <c r="R179" i="140"/>
  <c r="R180" i="140"/>
  <c r="U235" i="140"/>
  <c r="U225" i="140"/>
  <c r="U215" i="140"/>
  <c r="U202" i="140"/>
  <c r="U203" i="140"/>
  <c r="M174" i="117"/>
  <c r="M133" i="140"/>
  <c r="M164" i="117"/>
  <c r="M143" i="117"/>
  <c r="M194" i="117" s="1"/>
  <c r="U258" i="117"/>
  <c r="K53" i="140"/>
  <c r="M130" i="117"/>
  <c r="T235" i="140"/>
  <c r="T225" i="140"/>
  <c r="T215" i="140"/>
  <c r="M203" i="117"/>
  <c r="S237" i="140"/>
  <c r="S227" i="140"/>
  <c r="S217" i="140"/>
  <c r="I40" i="117"/>
  <c r="I58" i="117"/>
  <c r="I38" i="117"/>
  <c r="I23" i="117"/>
  <c r="N93" i="117"/>
  <c r="N113" i="117" s="1"/>
  <c r="N118" i="117"/>
  <c r="N239" i="140"/>
  <c r="N229" i="140"/>
  <c r="N219" i="140"/>
  <c r="Q263" i="117"/>
  <c r="Q265" i="140"/>
  <c r="Q263" i="140" s="1"/>
  <c r="U170" i="140"/>
  <c r="U160" i="140"/>
  <c r="U290" i="140"/>
  <c r="U139" i="140"/>
  <c r="U190" i="140" s="1"/>
  <c r="U200" i="117"/>
  <c r="U247" i="117" s="1"/>
  <c r="U213" i="117"/>
  <c r="U233" i="117"/>
  <c r="U223" i="117"/>
  <c r="T171" i="117"/>
  <c r="T181" i="117"/>
  <c r="T161" i="117"/>
  <c r="T140" i="117"/>
  <c r="T191" i="117" s="1"/>
  <c r="T174" i="140"/>
  <c r="T164" i="140"/>
  <c r="T143" i="140"/>
  <c r="T194" i="140" s="1"/>
  <c r="T236" i="117"/>
  <c r="T226" i="117"/>
  <c r="T216" i="117"/>
  <c r="T206" i="140"/>
  <c r="T203" i="117"/>
  <c r="H61" i="117"/>
  <c r="H28" i="117"/>
  <c r="H41" i="117" s="1"/>
  <c r="H31" i="140"/>
  <c r="M93" i="140"/>
  <c r="M113" i="140" s="1"/>
  <c r="M118" i="140"/>
  <c r="H21" i="140"/>
  <c r="P259" i="117"/>
  <c r="P261" i="140"/>
  <c r="P259" i="140" s="1"/>
  <c r="R247" i="140"/>
  <c r="R237" i="140"/>
  <c r="R227" i="140"/>
  <c r="R217" i="140"/>
  <c r="Q259" i="117"/>
  <c r="Q261" i="140"/>
  <c r="Q259" i="140" s="1"/>
  <c r="Q243" i="140"/>
  <c r="Q242" i="140"/>
  <c r="Q232" i="140"/>
  <c r="Q244" i="140"/>
  <c r="Q248" i="140"/>
  <c r="Q212" i="140"/>
  <c r="Q245" i="140"/>
  <c r="Q249" i="140"/>
  <c r="Q246" i="140"/>
  <c r="Q250" i="140"/>
  <c r="R261" i="117"/>
  <c r="R265" i="117"/>
  <c r="R266" i="117"/>
  <c r="R266" i="140" s="1"/>
  <c r="R262" i="117"/>
  <c r="R262" i="140" s="1"/>
  <c r="R256" i="117"/>
  <c r="O135" i="140"/>
  <c r="O186" i="140" s="1"/>
  <c r="O176" i="140"/>
  <c r="O166" i="140"/>
  <c r="O182" i="140"/>
  <c r="O178" i="140"/>
  <c r="O184" i="140"/>
  <c r="O183" i="140"/>
  <c r="O179" i="140"/>
  <c r="O180" i="140"/>
  <c r="N171" i="140"/>
  <c r="N161" i="140"/>
  <c r="N140" i="140"/>
  <c r="N191" i="140" s="1"/>
  <c r="T184" i="117"/>
  <c r="U157" i="117"/>
  <c r="U287" i="117"/>
  <c r="U136" i="117"/>
  <c r="U187" i="117" s="1"/>
  <c r="U123" i="117"/>
  <c r="U177" i="117" s="1"/>
  <c r="U167" i="117"/>
  <c r="T237" i="117"/>
  <c r="T227" i="117"/>
  <c r="T217" i="117"/>
  <c r="I121" i="117"/>
  <c r="I98" i="117"/>
  <c r="I101" i="140"/>
  <c r="L173" i="117"/>
  <c r="L163" i="117"/>
  <c r="L142" i="117"/>
  <c r="L193" i="117" s="1"/>
  <c r="L132" i="140"/>
  <c r="O121" i="117"/>
  <c r="O98" i="117"/>
  <c r="O101" i="140"/>
  <c r="U239" i="140"/>
  <c r="U207" i="140"/>
  <c r="U229" i="140"/>
  <c r="U219" i="140"/>
  <c r="U181" i="117"/>
  <c r="U171" i="117"/>
  <c r="U161" i="117"/>
  <c r="U140" i="117"/>
  <c r="U191" i="117" s="1"/>
  <c r="S200" i="140"/>
  <c r="S233" i="140"/>
  <c r="S223" i="140"/>
  <c r="S213" i="140"/>
  <c r="M289" i="140"/>
  <c r="M169" i="140"/>
  <c r="M159" i="140"/>
  <c r="M138" i="140"/>
  <c r="M189" i="140" s="1"/>
  <c r="U216" i="140"/>
  <c r="U226" i="140"/>
  <c r="U236" i="140"/>
  <c r="T202" i="117"/>
  <c r="T198" i="117" s="1"/>
  <c r="R258" i="140"/>
  <c r="R256" i="140" s="1"/>
  <c r="P242" i="140"/>
  <c r="P232" i="140"/>
  <c r="P244" i="140"/>
  <c r="P248" i="140"/>
  <c r="P212" i="140"/>
  <c r="P245" i="140"/>
  <c r="P250" i="140"/>
  <c r="P249" i="140"/>
  <c r="N236" i="117"/>
  <c r="N216" i="117"/>
  <c r="N226" i="117"/>
  <c r="N246" i="117"/>
  <c r="N206" i="140"/>
  <c r="T239" i="140"/>
  <c r="T229" i="140"/>
  <c r="T219" i="140"/>
  <c r="J121" i="140"/>
  <c r="J98" i="140"/>
  <c r="P246" i="140"/>
  <c r="T123" i="140"/>
  <c r="T184" i="140" s="1"/>
  <c r="T167" i="140"/>
  <c r="T157" i="140"/>
  <c r="T136" i="140"/>
  <c r="T187" i="140" s="1"/>
  <c r="T287" i="140"/>
  <c r="O258" i="117"/>
  <c r="O198" i="117"/>
  <c r="O181" i="140"/>
  <c r="M173" i="140"/>
  <c r="M163" i="140"/>
  <c r="M142" i="140"/>
  <c r="M193" i="140" s="1"/>
  <c r="M130" i="140"/>
  <c r="U240" i="140"/>
  <c r="U230" i="140"/>
  <c r="U220" i="140"/>
  <c r="U126" i="140"/>
  <c r="O200" i="117"/>
  <c r="O233" i="117"/>
  <c r="O223" i="117"/>
  <c r="O213" i="117"/>
  <c r="F71" i="117"/>
  <c r="F8" i="117"/>
  <c r="F21" i="117" s="1"/>
  <c r="F11" i="140"/>
  <c r="M239" i="117"/>
  <c r="M219" i="117"/>
  <c r="M229" i="117"/>
  <c r="M209" i="140"/>
  <c r="O233" i="140"/>
  <c r="O223" i="140"/>
  <c r="O213" i="140"/>
  <c r="N167" i="117"/>
  <c r="N157" i="117"/>
  <c r="N287" i="117"/>
  <c r="N136" i="117"/>
  <c r="N187" i="117" s="1"/>
  <c r="N123" i="117"/>
  <c r="P263" i="117"/>
  <c r="P265" i="140"/>
  <c r="P263" i="140" s="1"/>
  <c r="G71" i="140"/>
  <c r="G8" i="140"/>
  <c r="G21" i="140" s="1"/>
  <c r="J93" i="117"/>
  <c r="J113" i="117" s="1"/>
  <c r="J118" i="117"/>
  <c r="N247" i="117"/>
  <c r="N237" i="117"/>
  <c r="N227" i="117"/>
  <c r="N217" i="117"/>
  <c r="R177" i="140"/>
  <c r="S258" i="140"/>
  <c r="S256" i="140" s="1"/>
  <c r="N157" i="140"/>
  <c r="N136" i="140"/>
  <c r="N187" i="140" s="1"/>
  <c r="N123" i="140"/>
  <c r="N181" i="140" s="1"/>
  <c r="N287" i="140"/>
  <c r="N167" i="140"/>
  <c r="T177" i="117"/>
  <c r="Q247" i="140"/>
  <c r="J23" i="140"/>
  <c r="J58" i="140"/>
  <c r="J38" i="140"/>
  <c r="J39" i="140"/>
  <c r="J40" i="140"/>
  <c r="O240" i="140"/>
  <c r="O230" i="140"/>
  <c r="O220" i="140"/>
  <c r="O198" i="140"/>
  <c r="S258" i="117"/>
  <c r="S198" i="117"/>
  <c r="L126" i="117"/>
  <c r="L170" i="117"/>
  <c r="L160" i="117"/>
  <c r="L290" i="117"/>
  <c r="L139" i="117"/>
  <c r="L190" i="117" s="1"/>
  <c r="L129" i="140"/>
  <c r="M202" i="117"/>
  <c r="U237" i="117"/>
  <c r="U227" i="117"/>
  <c r="U217" i="117"/>
  <c r="S200" i="117"/>
  <c r="S233" i="117"/>
  <c r="S213" i="117"/>
  <c r="S223" i="117"/>
  <c r="G18" i="117"/>
  <c r="G68" i="117"/>
  <c r="G20" i="117"/>
  <c r="R243" i="140"/>
  <c r="S167" i="140"/>
  <c r="S157" i="140"/>
  <c r="S287" i="140"/>
  <c r="S136" i="140"/>
  <c r="S187" i="140" s="1"/>
  <c r="S123" i="140"/>
  <c r="S177" i="140" s="1"/>
  <c r="M126" i="117"/>
  <c r="M170" i="117"/>
  <c r="M160" i="117"/>
  <c r="M139" i="117"/>
  <c r="M190" i="117" s="1"/>
  <c r="M290" i="117"/>
  <c r="M129" i="140"/>
  <c r="M125" i="140" s="1"/>
  <c r="N202" i="117"/>
  <c r="N250" i="117"/>
  <c r="N240" i="117"/>
  <c r="N210" i="140"/>
  <c r="N230" i="117"/>
  <c r="N220" i="117"/>
  <c r="N235" i="140"/>
  <c r="N225" i="140"/>
  <c r="N215" i="140"/>
  <c r="U174" i="140"/>
  <c r="U164" i="140"/>
  <c r="U143" i="140"/>
  <c r="U194" i="140" s="1"/>
  <c r="U125" i="140"/>
  <c r="P247" i="140"/>
  <c r="S236" i="140"/>
  <c r="S226" i="140"/>
  <c r="S216" i="140"/>
  <c r="S246" i="140"/>
  <c r="O243" i="140" l="1"/>
  <c r="N103" i="117"/>
  <c r="O250" i="140"/>
  <c r="E67" i="117"/>
  <c r="E7" i="140"/>
  <c r="E4" i="117"/>
  <c r="P117" i="117"/>
  <c r="P97" i="140"/>
  <c r="P94" i="117"/>
  <c r="I114" i="117"/>
  <c r="G14" i="140"/>
  <c r="G64" i="140"/>
  <c r="G15" i="140"/>
  <c r="G16" i="140"/>
  <c r="O117" i="140"/>
  <c r="O94" i="140"/>
  <c r="N114" i="140"/>
  <c r="I117" i="140"/>
  <c r="I94" i="140"/>
  <c r="G17" i="140"/>
  <c r="H117" i="117"/>
  <c r="H97" i="140"/>
  <c r="H94" i="117"/>
  <c r="N177" i="140"/>
  <c r="J114" i="140"/>
  <c r="F64" i="117"/>
  <c r="F14" i="117"/>
  <c r="F16" i="117"/>
  <c r="H54" i="117"/>
  <c r="H34" i="117"/>
  <c r="H36" i="117"/>
  <c r="I107" i="140"/>
  <c r="I104" i="140" s="1"/>
  <c r="I104" i="117"/>
  <c r="F67" i="140"/>
  <c r="F4" i="140"/>
  <c r="H57" i="140"/>
  <c r="H24" i="140"/>
  <c r="J107" i="140"/>
  <c r="J104" i="140" s="1"/>
  <c r="J104" i="117"/>
  <c r="I54" i="140"/>
  <c r="I34" i="140"/>
  <c r="I35" i="140"/>
  <c r="I36" i="140"/>
  <c r="F17" i="117"/>
  <c r="H37" i="117"/>
  <c r="I37" i="140"/>
  <c r="O107" i="140"/>
  <c r="O104" i="140" s="1"/>
  <c r="O104" i="117"/>
  <c r="G57" i="117"/>
  <c r="G27" i="140"/>
  <c r="G24" i="117"/>
  <c r="O114" i="117"/>
  <c r="M258" i="117"/>
  <c r="M198" i="117"/>
  <c r="M233" i="117"/>
  <c r="M223" i="117"/>
  <c r="M213" i="117"/>
  <c r="J108" i="117"/>
  <c r="J111" i="140"/>
  <c r="J108" i="140" s="1"/>
  <c r="S262" i="117"/>
  <c r="S262" i="140" s="1"/>
  <c r="S261" i="117"/>
  <c r="S266" i="117"/>
  <c r="S266" i="140" s="1"/>
  <c r="S265" i="117"/>
  <c r="S256" i="117"/>
  <c r="J53" i="140"/>
  <c r="M171" i="140"/>
  <c r="M161" i="140"/>
  <c r="M140" i="140"/>
  <c r="M191" i="140" s="1"/>
  <c r="O261" i="117"/>
  <c r="O265" i="117"/>
  <c r="O266" i="117"/>
  <c r="O266" i="140" s="1"/>
  <c r="O262" i="117"/>
  <c r="O262" i="140" s="1"/>
  <c r="O256" i="117"/>
  <c r="T177" i="140"/>
  <c r="O93" i="117"/>
  <c r="O113" i="117" s="1"/>
  <c r="O118" i="117"/>
  <c r="T200" i="117"/>
  <c r="T233" i="117"/>
  <c r="T223" i="117"/>
  <c r="T213" i="117"/>
  <c r="U242" i="117"/>
  <c r="U232" i="117"/>
  <c r="U212" i="117"/>
  <c r="U250" i="117"/>
  <c r="U246" i="117"/>
  <c r="U245" i="117"/>
  <c r="U249" i="117"/>
  <c r="M171" i="117"/>
  <c r="M161" i="117"/>
  <c r="M140" i="117"/>
  <c r="M191" i="117" s="1"/>
  <c r="N93" i="140"/>
  <c r="N113" i="140" s="1"/>
  <c r="N118" i="140"/>
  <c r="O246" i="140"/>
  <c r="T237" i="140"/>
  <c r="T227" i="140"/>
  <c r="T217" i="140"/>
  <c r="K170" i="117"/>
  <c r="K160" i="117"/>
  <c r="K139" i="117"/>
  <c r="K190" i="117" s="1"/>
  <c r="K290" i="117"/>
  <c r="K129" i="140"/>
  <c r="M240" i="117"/>
  <c r="M210" i="140"/>
  <c r="M230" i="117"/>
  <c r="M220" i="117"/>
  <c r="N203" i="140"/>
  <c r="N216" i="140"/>
  <c r="N236" i="140"/>
  <c r="N226" i="140"/>
  <c r="S243" i="140"/>
  <c r="S242" i="140"/>
  <c r="S232" i="140"/>
  <c r="S244" i="140"/>
  <c r="S248" i="140"/>
  <c r="S212" i="140"/>
  <c r="S250" i="140"/>
  <c r="S245" i="140"/>
  <c r="S249" i="140"/>
  <c r="L173" i="140"/>
  <c r="L163" i="140"/>
  <c r="L142" i="140"/>
  <c r="L193" i="140" s="1"/>
  <c r="H61" i="140"/>
  <c r="H28" i="140"/>
  <c r="H41" i="140" s="1"/>
  <c r="T216" i="140"/>
  <c r="T236" i="140"/>
  <c r="T226" i="140"/>
  <c r="N180" i="140"/>
  <c r="L207" i="117"/>
  <c r="L239" i="117"/>
  <c r="L229" i="117"/>
  <c r="L219" i="117"/>
  <c r="L209" i="140"/>
  <c r="N240" i="140"/>
  <c r="N230" i="140"/>
  <c r="N220" i="140"/>
  <c r="G20" i="140"/>
  <c r="G18" i="140"/>
  <c r="G68" i="140"/>
  <c r="G19" i="140"/>
  <c r="N177" i="117"/>
  <c r="N176" i="117"/>
  <c r="N135" i="117"/>
  <c r="N186" i="117" s="1"/>
  <c r="N166" i="117"/>
  <c r="N183" i="117"/>
  <c r="N179" i="117"/>
  <c r="N184" i="117"/>
  <c r="N180" i="117"/>
  <c r="N181" i="117"/>
  <c r="M207" i="117"/>
  <c r="O250" i="117"/>
  <c r="O242" i="117"/>
  <c r="O232" i="117"/>
  <c r="O212" i="117"/>
  <c r="O249" i="117"/>
  <c r="O245" i="117"/>
  <c r="O246" i="117"/>
  <c r="O247" i="117"/>
  <c r="J93" i="140"/>
  <c r="J113" i="140" s="1"/>
  <c r="J118" i="140"/>
  <c r="L174" i="117"/>
  <c r="L133" i="140"/>
  <c r="L130" i="140" s="1"/>
  <c r="L164" i="117"/>
  <c r="L143" i="117"/>
  <c r="L194" i="117" s="1"/>
  <c r="H38" i="117"/>
  <c r="H58" i="117"/>
  <c r="H23" i="117"/>
  <c r="H40" i="117"/>
  <c r="L240" i="117"/>
  <c r="L210" i="140"/>
  <c r="L230" i="117"/>
  <c r="L220" i="117"/>
  <c r="H121" i="117"/>
  <c r="H98" i="117"/>
  <c r="H101" i="140"/>
  <c r="K289" i="117"/>
  <c r="K138" i="117"/>
  <c r="K189" i="117" s="1"/>
  <c r="K169" i="117"/>
  <c r="K159" i="117"/>
  <c r="K125" i="117"/>
  <c r="K126" i="117"/>
  <c r="K128" i="140"/>
  <c r="L235" i="117"/>
  <c r="L225" i="117"/>
  <c r="L215" i="117"/>
  <c r="L205" i="140"/>
  <c r="L167" i="117"/>
  <c r="L157" i="117"/>
  <c r="L287" i="117"/>
  <c r="L136" i="117"/>
  <c r="L187" i="117" s="1"/>
  <c r="U136" i="140"/>
  <c r="U187" i="140" s="1"/>
  <c r="U123" i="140"/>
  <c r="U177" i="140" s="1"/>
  <c r="U287" i="140"/>
  <c r="U167" i="140"/>
  <c r="U157" i="140"/>
  <c r="T258" i="117"/>
  <c r="I58" i="140"/>
  <c r="I38" i="140"/>
  <c r="I23" i="140"/>
  <c r="I39" i="140"/>
  <c r="I40" i="140"/>
  <c r="K173" i="117"/>
  <c r="K142" i="117"/>
  <c r="K193" i="117" s="1"/>
  <c r="K163" i="117"/>
  <c r="K132" i="140"/>
  <c r="G61" i="117"/>
  <c r="G28" i="117"/>
  <c r="G41" i="117" s="1"/>
  <c r="G31" i="140"/>
  <c r="L203" i="117"/>
  <c r="N202" i="140"/>
  <c r="N198" i="140" s="1"/>
  <c r="M123" i="117"/>
  <c r="M177" i="117" s="1"/>
  <c r="M167" i="117"/>
  <c r="M157" i="117"/>
  <c r="M136" i="117"/>
  <c r="M187" i="117" s="1"/>
  <c r="M287" i="117"/>
  <c r="S181" i="140"/>
  <c r="S135" i="140"/>
  <c r="S186" i="140" s="1"/>
  <c r="S176" i="140"/>
  <c r="S166" i="140"/>
  <c r="S182" i="140"/>
  <c r="S178" i="140"/>
  <c r="S179" i="140"/>
  <c r="S184" i="140"/>
  <c r="S183" i="140"/>
  <c r="S180" i="140"/>
  <c r="S243" i="117"/>
  <c r="S242" i="117"/>
  <c r="S232" i="117"/>
  <c r="S212" i="117"/>
  <c r="S245" i="117"/>
  <c r="S249" i="117"/>
  <c r="S250" i="117"/>
  <c r="S247" i="117"/>
  <c r="S246" i="117"/>
  <c r="U237" i="140"/>
  <c r="U227" i="140"/>
  <c r="U217" i="140"/>
  <c r="U262" i="117"/>
  <c r="U262" i="140" s="1"/>
  <c r="U266" i="117"/>
  <c r="U266" i="140" s="1"/>
  <c r="U265" i="117"/>
  <c r="U261" i="117"/>
  <c r="U256" i="117"/>
  <c r="U200" i="140"/>
  <c r="U243" i="140" s="1"/>
  <c r="U213" i="140"/>
  <c r="U233" i="140"/>
  <c r="U223" i="140"/>
  <c r="N242" i="117"/>
  <c r="N232" i="117"/>
  <c r="N212" i="117"/>
  <c r="N249" i="117"/>
  <c r="N245" i="117"/>
  <c r="K130" i="117"/>
  <c r="K174" i="117"/>
  <c r="K133" i="140"/>
  <c r="K164" i="117"/>
  <c r="K143" i="117"/>
  <c r="K194" i="117" s="1"/>
  <c r="N258" i="117"/>
  <c r="N198" i="117"/>
  <c r="L125" i="140"/>
  <c r="L170" i="140"/>
  <c r="L160" i="140"/>
  <c r="L139" i="140"/>
  <c r="L190" i="140" s="1"/>
  <c r="L290" i="140"/>
  <c r="F71" i="140"/>
  <c r="F8" i="140"/>
  <c r="T181" i="140"/>
  <c r="T176" i="140"/>
  <c r="T135" i="140"/>
  <c r="T186" i="140" s="1"/>
  <c r="T166" i="140"/>
  <c r="T182" i="140"/>
  <c r="T178" i="140"/>
  <c r="T179" i="140"/>
  <c r="T183" i="140"/>
  <c r="T180" i="140"/>
  <c r="L130" i="117"/>
  <c r="N207" i="140"/>
  <c r="T203" i="140"/>
  <c r="O242" i="140"/>
  <c r="O232" i="140"/>
  <c r="O244" i="140"/>
  <c r="O248" i="140"/>
  <c r="O212" i="140"/>
  <c r="O245" i="140"/>
  <c r="O249" i="140"/>
  <c r="M225" i="140"/>
  <c r="M215" i="140"/>
  <c r="M235" i="140"/>
  <c r="L169" i="140"/>
  <c r="L159" i="140"/>
  <c r="L138" i="140"/>
  <c r="L189" i="140" s="1"/>
  <c r="L289" i="140"/>
  <c r="L126" i="140"/>
  <c r="O108" i="117"/>
  <c r="O103" i="117" s="1"/>
  <c r="O111" i="140"/>
  <c r="O108" i="140" s="1"/>
  <c r="E71" i="117"/>
  <c r="E8" i="117"/>
  <c r="E21" i="117" s="1"/>
  <c r="E11" i="140"/>
  <c r="M126" i="140"/>
  <c r="M290" i="140"/>
  <c r="M139" i="140"/>
  <c r="M190" i="140" s="1"/>
  <c r="M170" i="140"/>
  <c r="M160" i="140"/>
  <c r="N176" i="140"/>
  <c r="N135" i="140"/>
  <c r="N186" i="140" s="1"/>
  <c r="N166" i="140"/>
  <c r="N182" i="140"/>
  <c r="N178" i="140"/>
  <c r="N184" i="140"/>
  <c r="N183" i="140"/>
  <c r="N179" i="140"/>
  <c r="M239" i="140"/>
  <c r="M229" i="140"/>
  <c r="M219" i="140"/>
  <c r="F20" i="117"/>
  <c r="F18" i="117"/>
  <c r="F68" i="117"/>
  <c r="O243" i="117"/>
  <c r="I121" i="140"/>
  <c r="I98" i="140"/>
  <c r="U135" i="117"/>
  <c r="U186" i="117" s="1"/>
  <c r="U176" i="117"/>
  <c r="U166" i="117"/>
  <c r="U183" i="117"/>
  <c r="U179" i="117"/>
  <c r="U180" i="117"/>
  <c r="U184" i="117"/>
  <c r="R263" i="117"/>
  <c r="R265" i="140"/>
  <c r="R263" i="140" s="1"/>
  <c r="U243" i="117"/>
  <c r="S247" i="140"/>
  <c r="U198" i="140"/>
  <c r="U258" i="140"/>
  <c r="U256" i="140" s="1"/>
  <c r="I41" i="140"/>
  <c r="P121" i="117"/>
  <c r="P98" i="117"/>
  <c r="P101" i="140"/>
  <c r="O121" i="140"/>
  <c r="O98" i="140"/>
  <c r="I93" i="117"/>
  <c r="I113" i="117" s="1"/>
  <c r="I118" i="117"/>
  <c r="R259" i="117"/>
  <c r="R261" i="140"/>
  <c r="R259" i="140" s="1"/>
  <c r="I53" i="117"/>
  <c r="M226" i="117"/>
  <c r="M216" i="117"/>
  <c r="M236" i="117"/>
  <c r="M206" i="140"/>
  <c r="T202" i="140"/>
  <c r="M174" i="140"/>
  <c r="M164" i="140"/>
  <c r="M143" i="140"/>
  <c r="M194" i="140" s="1"/>
  <c r="L125" i="117"/>
  <c r="J103" i="140" l="1"/>
  <c r="M202" i="140"/>
  <c r="O103" i="140"/>
  <c r="D67" i="117"/>
  <c r="D7" i="140"/>
  <c r="D4" i="117"/>
  <c r="G34" i="117"/>
  <c r="G54" i="117"/>
  <c r="G36" i="117"/>
  <c r="I114" i="140"/>
  <c r="G57" i="140"/>
  <c r="G24" i="140"/>
  <c r="F14" i="140"/>
  <c r="F64" i="140"/>
  <c r="F15" i="140"/>
  <c r="F16" i="140"/>
  <c r="G117" i="117"/>
  <c r="G97" i="140"/>
  <c r="G94" i="117"/>
  <c r="G37" i="117"/>
  <c r="F17" i="140"/>
  <c r="H114" i="117"/>
  <c r="P107" i="140"/>
  <c r="P104" i="140" s="1"/>
  <c r="P104" i="117"/>
  <c r="H117" i="140"/>
  <c r="H94" i="140"/>
  <c r="O114" i="140"/>
  <c r="E14" i="117"/>
  <c r="E64" i="117"/>
  <c r="E16" i="117"/>
  <c r="Q117" i="117"/>
  <c r="Q97" i="140"/>
  <c r="Q94" i="117"/>
  <c r="F57" i="117"/>
  <c r="F27" i="140"/>
  <c r="F24" i="117"/>
  <c r="E67" i="140"/>
  <c r="E4" i="140"/>
  <c r="P114" i="117"/>
  <c r="E17" i="117"/>
  <c r="J103" i="117"/>
  <c r="H34" i="140"/>
  <c r="H54" i="140"/>
  <c r="H35" i="140"/>
  <c r="H36" i="140"/>
  <c r="P117" i="140"/>
  <c r="P94" i="140"/>
  <c r="H37" i="140"/>
  <c r="L200" i="117"/>
  <c r="L233" i="117"/>
  <c r="L223" i="117"/>
  <c r="L213" i="117"/>
  <c r="L171" i="140"/>
  <c r="L161" i="140"/>
  <c r="L140" i="140"/>
  <c r="L191" i="140" s="1"/>
  <c r="M258" i="140"/>
  <c r="M256" i="140" s="1"/>
  <c r="M198" i="140"/>
  <c r="N237" i="140"/>
  <c r="N227" i="140"/>
  <c r="N217" i="140"/>
  <c r="F21" i="140"/>
  <c r="F18" i="140"/>
  <c r="F68" i="140"/>
  <c r="F19" i="140"/>
  <c r="F20" i="140"/>
  <c r="U263" i="117"/>
  <c r="U265" i="140"/>
  <c r="U263" i="140" s="1"/>
  <c r="U176" i="140"/>
  <c r="U135" i="140"/>
  <c r="U186" i="140" s="1"/>
  <c r="U166" i="140"/>
  <c r="U182" i="140"/>
  <c r="U178" i="140"/>
  <c r="U179" i="140"/>
  <c r="U183" i="140"/>
  <c r="U181" i="140"/>
  <c r="U180" i="140"/>
  <c r="U184" i="140"/>
  <c r="D71" i="117"/>
  <c r="D8" i="117"/>
  <c r="D11" i="140"/>
  <c r="I108" i="117"/>
  <c r="I103" i="117" s="1"/>
  <c r="I111" i="140"/>
  <c r="I108" i="140" s="1"/>
  <c r="I103" i="140" s="1"/>
  <c r="J130" i="117"/>
  <c r="J173" i="117"/>
  <c r="J142" i="117"/>
  <c r="J193" i="117" s="1"/>
  <c r="J163" i="117"/>
  <c r="J132" i="140"/>
  <c r="P121" i="140"/>
  <c r="P98" i="140"/>
  <c r="K171" i="117"/>
  <c r="K161" i="117"/>
  <c r="K140" i="117"/>
  <c r="K191" i="117" s="1"/>
  <c r="G61" i="140"/>
  <c r="G28" i="140"/>
  <c r="L235" i="140"/>
  <c r="L225" i="140"/>
  <c r="L215" i="140"/>
  <c r="L239" i="140"/>
  <c r="L207" i="140"/>
  <c r="L229" i="140"/>
  <c r="L219" i="140"/>
  <c r="K139" i="140"/>
  <c r="K190" i="140" s="1"/>
  <c r="K170" i="140"/>
  <c r="K160" i="140"/>
  <c r="K290" i="140"/>
  <c r="T243" i="117"/>
  <c r="T242" i="117"/>
  <c r="T232" i="117"/>
  <c r="T212" i="117"/>
  <c r="T245" i="117"/>
  <c r="T250" i="117"/>
  <c r="T249" i="117"/>
  <c r="T247" i="117"/>
  <c r="T246" i="117"/>
  <c r="J174" i="117"/>
  <c r="J133" i="140"/>
  <c r="J164" i="117"/>
  <c r="J143" i="117"/>
  <c r="J194" i="117" s="1"/>
  <c r="P93" i="117"/>
  <c r="P113" i="117" s="1"/>
  <c r="P118" i="117"/>
  <c r="L123" i="117"/>
  <c r="L181" i="117" s="1"/>
  <c r="L171" i="117"/>
  <c r="L161" i="117"/>
  <c r="L140" i="117"/>
  <c r="L191" i="117" s="1"/>
  <c r="M181" i="117"/>
  <c r="M176" i="117"/>
  <c r="M135" i="117"/>
  <c r="M186" i="117" s="1"/>
  <c r="M166" i="117"/>
  <c r="M179" i="117"/>
  <c r="M183" i="117"/>
  <c r="M180" i="117"/>
  <c r="M184" i="117"/>
  <c r="G38" i="117"/>
  <c r="G58" i="117"/>
  <c r="G23" i="117"/>
  <c r="G40" i="117"/>
  <c r="H58" i="140"/>
  <c r="H38" i="140"/>
  <c r="H23" i="140"/>
  <c r="H39" i="140"/>
  <c r="H40" i="140"/>
  <c r="O263" i="117"/>
  <c r="O265" i="140"/>
  <c r="O263" i="140" s="1"/>
  <c r="S263" i="117"/>
  <c r="S265" i="140"/>
  <c r="S263" i="140" s="1"/>
  <c r="L123" i="140"/>
  <c r="L181" i="140" s="1"/>
  <c r="L167" i="140"/>
  <c r="L157" i="140"/>
  <c r="L287" i="140"/>
  <c r="L136" i="140"/>
  <c r="L187" i="140" s="1"/>
  <c r="N258" i="140"/>
  <c r="N256" i="140" s="1"/>
  <c r="L240" i="140"/>
  <c r="L230" i="140"/>
  <c r="L220" i="140"/>
  <c r="L174" i="140"/>
  <c r="L164" i="140"/>
  <c r="L143" i="140"/>
  <c r="L194" i="140" s="1"/>
  <c r="M237" i="117"/>
  <c r="M227" i="117"/>
  <c r="M217" i="117"/>
  <c r="N223" i="140"/>
  <c r="N213" i="140"/>
  <c r="N200" i="140"/>
  <c r="N247" i="140" s="1"/>
  <c r="N233" i="140"/>
  <c r="M207" i="140"/>
  <c r="M240" i="140"/>
  <c r="M230" i="140"/>
  <c r="M220" i="140"/>
  <c r="O259" i="117"/>
  <c r="O261" i="140"/>
  <c r="O259" i="140" s="1"/>
  <c r="K235" i="117"/>
  <c r="K225" i="117"/>
  <c r="K215" i="117"/>
  <c r="K202" i="117"/>
  <c r="K198" i="117" s="1"/>
  <c r="K203" i="117"/>
  <c r="K205" i="140"/>
  <c r="P108" i="117"/>
  <c r="P111" i="140"/>
  <c r="P108" i="140" s="1"/>
  <c r="J170" i="117"/>
  <c r="J160" i="117"/>
  <c r="J139" i="117"/>
  <c r="J190" i="117" s="1"/>
  <c r="J290" i="117"/>
  <c r="J129" i="140"/>
  <c r="O93" i="140"/>
  <c r="O113" i="140" s="1"/>
  <c r="O118" i="140"/>
  <c r="L226" i="117"/>
  <c r="L216" i="117"/>
  <c r="L236" i="117"/>
  <c r="L246" i="117"/>
  <c r="L206" i="140"/>
  <c r="L203" i="140" s="1"/>
  <c r="T262" i="117"/>
  <c r="T262" i="140" s="1"/>
  <c r="T266" i="117"/>
  <c r="T266" i="140" s="1"/>
  <c r="T261" i="117"/>
  <c r="T265" i="117"/>
  <c r="T256" i="117"/>
  <c r="L202" i="117"/>
  <c r="K169" i="140"/>
  <c r="K159" i="140"/>
  <c r="K138" i="140"/>
  <c r="K189" i="140" s="1"/>
  <c r="K289" i="140"/>
  <c r="K126" i="140"/>
  <c r="H121" i="140"/>
  <c r="H98" i="140"/>
  <c r="S259" i="117"/>
  <c r="S261" i="140"/>
  <c r="S259" i="140" s="1"/>
  <c r="M200" i="117"/>
  <c r="M247" i="117" s="1"/>
  <c r="K236" i="117"/>
  <c r="K226" i="117"/>
  <c r="K216" i="117"/>
  <c r="K206" i="140"/>
  <c r="Q121" i="117"/>
  <c r="Q98" i="117"/>
  <c r="Q101" i="140"/>
  <c r="J125" i="117"/>
  <c r="J169" i="117"/>
  <c r="J159" i="117"/>
  <c r="J289" i="117"/>
  <c r="J138" i="117"/>
  <c r="J189" i="117" s="1"/>
  <c r="J126" i="117"/>
  <c r="J128" i="140"/>
  <c r="E71" i="140"/>
  <c r="E8" i="140"/>
  <c r="E21" i="140" s="1"/>
  <c r="T200" i="140"/>
  <c r="T233" i="140"/>
  <c r="T223" i="140"/>
  <c r="T213" i="140"/>
  <c r="U232" i="140"/>
  <c r="U242" i="140"/>
  <c r="U244" i="140"/>
  <c r="U248" i="140"/>
  <c r="U212" i="140"/>
  <c r="U250" i="140"/>
  <c r="U245" i="140"/>
  <c r="U249" i="140"/>
  <c r="U246" i="140"/>
  <c r="U247" i="140"/>
  <c r="I53" i="140"/>
  <c r="K123" i="117"/>
  <c r="K181" i="117" s="1"/>
  <c r="K136" i="117"/>
  <c r="K187" i="117" s="1"/>
  <c r="K167" i="117"/>
  <c r="K157" i="117"/>
  <c r="K287" i="117"/>
  <c r="H93" i="117"/>
  <c r="H113" i="117" s="1"/>
  <c r="H118" i="117"/>
  <c r="H53" i="117"/>
  <c r="L247" i="117"/>
  <c r="L237" i="117"/>
  <c r="L227" i="117"/>
  <c r="L217" i="117"/>
  <c r="K207" i="117"/>
  <c r="K239" i="117"/>
  <c r="K219" i="117"/>
  <c r="K229" i="117"/>
  <c r="K209" i="140"/>
  <c r="T258" i="140"/>
  <c r="T256" i="140" s="1"/>
  <c r="T198" i="140"/>
  <c r="E18" i="117"/>
  <c r="E68" i="117"/>
  <c r="E20" i="117"/>
  <c r="K125" i="140"/>
  <c r="K174" i="140"/>
  <c r="K164" i="140"/>
  <c r="K143" i="140"/>
  <c r="K194" i="140" s="1"/>
  <c r="M261" i="117"/>
  <c r="M262" i="117"/>
  <c r="M262" i="140" s="1"/>
  <c r="M266" i="117"/>
  <c r="M266" i="140" s="1"/>
  <c r="M265" i="117"/>
  <c r="M256" i="117"/>
  <c r="F61" i="117"/>
  <c r="F28" i="117"/>
  <c r="F31" i="140"/>
  <c r="L198" i="117"/>
  <c r="M203" i="140"/>
  <c r="M226" i="140"/>
  <c r="M216" i="140"/>
  <c r="M236" i="140"/>
  <c r="I93" i="140"/>
  <c r="I113" i="140" s="1"/>
  <c r="I118" i="140"/>
  <c r="M167" i="140"/>
  <c r="M157" i="140"/>
  <c r="M136" i="140"/>
  <c r="M187" i="140" s="1"/>
  <c r="M287" i="140"/>
  <c r="M123" i="140"/>
  <c r="N262" i="117"/>
  <c r="N262" i="140" s="1"/>
  <c r="N265" i="117"/>
  <c r="N266" i="117"/>
  <c r="N266" i="140" s="1"/>
  <c r="N261" i="117"/>
  <c r="N256" i="117"/>
  <c r="U259" i="117"/>
  <c r="U261" i="140"/>
  <c r="U259" i="140" s="1"/>
  <c r="K173" i="140"/>
  <c r="K163" i="140"/>
  <c r="K142" i="140"/>
  <c r="K193" i="140" s="1"/>
  <c r="K130" i="140"/>
  <c r="L184" i="140" l="1"/>
  <c r="P103" i="140"/>
  <c r="P103" i="117"/>
  <c r="D14" i="117"/>
  <c r="D64" i="117"/>
  <c r="D16" i="117"/>
  <c r="E64" i="140"/>
  <c r="E14" i="140"/>
  <c r="E15" i="140"/>
  <c r="E16" i="140"/>
  <c r="Q114" i="117"/>
  <c r="D67" i="140"/>
  <c r="D4" i="140"/>
  <c r="C67" i="117"/>
  <c r="C7" i="140"/>
  <c r="C4" i="117"/>
  <c r="C17" i="117" s="1"/>
  <c r="E17" i="140"/>
  <c r="Q117" i="140"/>
  <c r="Q94" i="140"/>
  <c r="D17" i="117"/>
  <c r="F117" i="117"/>
  <c r="F97" i="140"/>
  <c r="F94" i="117"/>
  <c r="L177" i="140"/>
  <c r="P114" i="140"/>
  <c r="F54" i="117"/>
  <c r="F34" i="117"/>
  <c r="F36" i="117"/>
  <c r="G114" i="117"/>
  <c r="E57" i="117"/>
  <c r="E27" i="140"/>
  <c r="E24" i="117"/>
  <c r="Q107" i="140"/>
  <c r="Q104" i="140" s="1"/>
  <c r="Q104" i="117"/>
  <c r="F57" i="140"/>
  <c r="F24" i="140"/>
  <c r="H114" i="140"/>
  <c r="G117" i="140"/>
  <c r="G94" i="140"/>
  <c r="G34" i="140"/>
  <c r="G54" i="140"/>
  <c r="G35" i="140"/>
  <c r="G36" i="140"/>
  <c r="H107" i="140"/>
  <c r="H104" i="140" s="1"/>
  <c r="H104" i="117"/>
  <c r="R117" i="117"/>
  <c r="R97" i="140"/>
  <c r="R94" i="117"/>
  <c r="F37" i="117"/>
  <c r="G37" i="140"/>
  <c r="J240" i="117"/>
  <c r="N243" i="140"/>
  <c r="L223" i="140"/>
  <c r="L200" i="140"/>
  <c r="L243" i="140" s="1"/>
  <c r="L233" i="140"/>
  <c r="L213" i="140"/>
  <c r="J235" i="117"/>
  <c r="J225" i="117"/>
  <c r="J215" i="117"/>
  <c r="J205" i="140"/>
  <c r="M181" i="140"/>
  <c r="M176" i="140"/>
  <c r="M135" i="140"/>
  <c r="M186" i="140" s="1"/>
  <c r="M166" i="140"/>
  <c r="M182" i="140"/>
  <c r="M178" i="140"/>
  <c r="M183" i="140"/>
  <c r="M179" i="140"/>
  <c r="M184" i="140"/>
  <c r="M180" i="140"/>
  <c r="F61" i="140"/>
  <c r="F28" i="140"/>
  <c r="F41" i="140" s="1"/>
  <c r="Q93" i="117"/>
  <c r="Q113" i="117" s="1"/>
  <c r="Q118" i="117"/>
  <c r="G53" i="117"/>
  <c r="K240" i="117"/>
  <c r="K210" i="140"/>
  <c r="K202" i="140" s="1"/>
  <c r="K230" i="117"/>
  <c r="K220" i="117"/>
  <c r="L202" i="140"/>
  <c r="I130" i="117"/>
  <c r="I173" i="117"/>
  <c r="I163" i="117"/>
  <c r="I142" i="117"/>
  <c r="I193" i="117" s="1"/>
  <c r="I132" i="140"/>
  <c r="E61" i="117"/>
  <c r="E28" i="117"/>
  <c r="E41" i="117" s="1"/>
  <c r="E31" i="140"/>
  <c r="F40" i="117"/>
  <c r="F58" i="117"/>
  <c r="F38" i="117"/>
  <c r="F23" i="117"/>
  <c r="H93" i="140"/>
  <c r="H113" i="140" s="1"/>
  <c r="H118" i="140"/>
  <c r="K258" i="117"/>
  <c r="M237" i="140"/>
  <c r="M227" i="140"/>
  <c r="M217" i="140"/>
  <c r="C71" i="117"/>
  <c r="C8" i="117"/>
  <c r="C11" i="140"/>
  <c r="I126" i="117"/>
  <c r="N259" i="117"/>
  <c r="N261" i="140"/>
  <c r="N259" i="140" s="1"/>
  <c r="M259" i="117"/>
  <c r="M261" i="140"/>
  <c r="M259" i="140" s="1"/>
  <c r="K237" i="117"/>
  <c r="K227" i="117"/>
  <c r="K217" i="117"/>
  <c r="J169" i="140"/>
  <c r="J159" i="140"/>
  <c r="J289" i="140"/>
  <c r="J138" i="140"/>
  <c r="J189" i="140" s="1"/>
  <c r="J126" i="140"/>
  <c r="K203" i="140"/>
  <c r="K216" i="140"/>
  <c r="K236" i="140"/>
  <c r="K226" i="140"/>
  <c r="L258" i="117"/>
  <c r="J125" i="140"/>
  <c r="J170" i="140"/>
  <c r="J160" i="140"/>
  <c r="J290" i="140"/>
  <c r="J139" i="140"/>
  <c r="J190" i="140" s="1"/>
  <c r="G121" i="117"/>
  <c r="G98" i="117"/>
  <c r="G101" i="140"/>
  <c r="H53" i="140"/>
  <c r="L237" i="140"/>
  <c r="L227" i="140"/>
  <c r="L217" i="140"/>
  <c r="I169" i="117"/>
  <c r="I159" i="117"/>
  <c r="I138" i="117"/>
  <c r="I189" i="117" s="1"/>
  <c r="I289" i="117"/>
  <c r="I128" i="140"/>
  <c r="T243" i="140"/>
  <c r="T242" i="140"/>
  <c r="T232" i="140"/>
  <c r="T248" i="140"/>
  <c r="T244" i="140"/>
  <c r="T212" i="140"/>
  <c r="T249" i="140"/>
  <c r="T250" i="140"/>
  <c r="T245" i="140"/>
  <c r="T246" i="140"/>
  <c r="T247" i="140"/>
  <c r="J167" i="117"/>
  <c r="J157" i="117"/>
  <c r="J136" i="117"/>
  <c r="J187" i="117" s="1"/>
  <c r="J287" i="117"/>
  <c r="T263" i="117"/>
  <c r="T265" i="140"/>
  <c r="T263" i="140" s="1"/>
  <c r="H108" i="117"/>
  <c r="H111" i="140"/>
  <c r="H108" i="140" s="1"/>
  <c r="H103" i="140" s="1"/>
  <c r="J174" i="140"/>
  <c r="J164" i="140"/>
  <c r="J143" i="140"/>
  <c r="J194" i="140" s="1"/>
  <c r="J123" i="117"/>
  <c r="J171" i="117"/>
  <c r="J161" i="117"/>
  <c r="J140" i="117"/>
  <c r="J191" i="117" s="1"/>
  <c r="D71" i="140"/>
  <c r="D8" i="140"/>
  <c r="D21" i="140" s="1"/>
  <c r="J202" i="117"/>
  <c r="N263" i="117"/>
  <c r="N265" i="140"/>
  <c r="N263" i="140" s="1"/>
  <c r="F41" i="117"/>
  <c r="E18" i="140"/>
  <c r="E68" i="140"/>
  <c r="E19" i="140"/>
  <c r="E20" i="140"/>
  <c r="K136" i="140"/>
  <c r="K187" i="140" s="1"/>
  <c r="K157" i="140"/>
  <c r="K123" i="140"/>
  <c r="K181" i="140" s="1"/>
  <c r="K167" i="140"/>
  <c r="K287" i="140"/>
  <c r="T259" i="117"/>
  <c r="T261" i="140"/>
  <c r="T259" i="140" s="1"/>
  <c r="G41" i="140"/>
  <c r="G38" i="140"/>
  <c r="G58" i="140"/>
  <c r="G23" i="140"/>
  <c r="G39" i="140"/>
  <c r="G40" i="140"/>
  <c r="D21" i="117"/>
  <c r="D18" i="117"/>
  <c r="D68" i="117"/>
  <c r="D20" i="117"/>
  <c r="J207" i="117"/>
  <c r="J239" i="117"/>
  <c r="J229" i="117"/>
  <c r="J219" i="117"/>
  <c r="J209" i="140"/>
  <c r="Q108" i="117"/>
  <c r="Q103" i="117" s="1"/>
  <c r="Q111" i="140"/>
  <c r="Q108" i="140" s="1"/>
  <c r="Q103" i="140" s="1"/>
  <c r="M213" i="140"/>
  <c r="M200" i="140"/>
  <c r="M247" i="140" s="1"/>
  <c r="M233" i="140"/>
  <c r="M223" i="140"/>
  <c r="N246" i="140"/>
  <c r="N242" i="140"/>
  <c r="N232" i="140"/>
  <c r="N248" i="140"/>
  <c r="N244" i="140"/>
  <c r="N212" i="140"/>
  <c r="N249" i="140"/>
  <c r="N245" i="140"/>
  <c r="N250" i="140"/>
  <c r="L135" i="140"/>
  <c r="L186" i="140" s="1"/>
  <c r="L176" i="140"/>
  <c r="L166" i="140"/>
  <c r="L182" i="140"/>
  <c r="L178" i="140"/>
  <c r="L183" i="140"/>
  <c r="L179" i="140"/>
  <c r="L180" i="140"/>
  <c r="P93" i="140"/>
  <c r="P113" i="140" s="1"/>
  <c r="P118" i="140"/>
  <c r="R121" i="117"/>
  <c r="R98" i="117"/>
  <c r="R101" i="140"/>
  <c r="K239" i="140"/>
  <c r="K229" i="140"/>
  <c r="K219" i="140"/>
  <c r="K235" i="140"/>
  <c r="K225" i="140"/>
  <c r="K215" i="140"/>
  <c r="I174" i="117"/>
  <c r="I133" i="140"/>
  <c r="I164" i="117"/>
  <c r="I143" i="117"/>
  <c r="I194" i="117" s="1"/>
  <c r="K171" i="140"/>
  <c r="K161" i="140"/>
  <c r="K140" i="140"/>
  <c r="K191" i="140" s="1"/>
  <c r="M177" i="140"/>
  <c r="M263" i="117"/>
  <c r="M265" i="140"/>
  <c r="M263" i="140" s="1"/>
  <c r="K177" i="117"/>
  <c r="K176" i="117"/>
  <c r="K135" i="117"/>
  <c r="K186" i="117" s="1"/>
  <c r="K166" i="117"/>
  <c r="K179" i="117"/>
  <c r="K183" i="117"/>
  <c r="K180" i="117"/>
  <c r="K184" i="117"/>
  <c r="Q121" i="140"/>
  <c r="Q98" i="140"/>
  <c r="M250" i="117"/>
  <c r="M242" i="117"/>
  <c r="M232" i="117"/>
  <c r="M212" i="117"/>
  <c r="M245" i="117"/>
  <c r="M249" i="117"/>
  <c r="M246" i="117"/>
  <c r="M243" i="117"/>
  <c r="L236" i="140"/>
  <c r="L226" i="140"/>
  <c r="L216" i="140"/>
  <c r="L246" i="140"/>
  <c r="K223" i="117"/>
  <c r="K213" i="117"/>
  <c r="K200" i="117"/>
  <c r="K250" i="117" s="1"/>
  <c r="K233" i="117"/>
  <c r="L176" i="117"/>
  <c r="L135" i="117"/>
  <c r="L186" i="117" s="1"/>
  <c r="L166" i="117"/>
  <c r="L179" i="117"/>
  <c r="L183" i="117"/>
  <c r="L180" i="117"/>
  <c r="L184" i="117"/>
  <c r="L177" i="117"/>
  <c r="J173" i="140"/>
  <c r="J163" i="140"/>
  <c r="J142" i="140"/>
  <c r="J193" i="140" s="1"/>
  <c r="J130" i="140"/>
  <c r="L243" i="117"/>
  <c r="L242" i="117"/>
  <c r="L232" i="117"/>
  <c r="L212" i="117"/>
  <c r="L249" i="117"/>
  <c r="L250" i="117"/>
  <c r="L245" i="117"/>
  <c r="H103" i="117" l="1"/>
  <c r="J220" i="117"/>
  <c r="K243" i="117"/>
  <c r="F117" i="140"/>
  <c r="F94" i="140"/>
  <c r="R114" i="117"/>
  <c r="F54" i="140"/>
  <c r="F34" i="140"/>
  <c r="F35" i="140"/>
  <c r="F36" i="140"/>
  <c r="B67" i="117"/>
  <c r="B7" i="140"/>
  <c r="B4" i="117"/>
  <c r="R117" i="140"/>
  <c r="R94" i="140"/>
  <c r="F37" i="140"/>
  <c r="E54" i="117"/>
  <c r="E34" i="117"/>
  <c r="E36" i="117"/>
  <c r="G107" i="140"/>
  <c r="G104" i="140" s="1"/>
  <c r="G104" i="117"/>
  <c r="D57" i="117"/>
  <c r="D27" i="140"/>
  <c r="D24" i="117"/>
  <c r="J230" i="117"/>
  <c r="E57" i="140"/>
  <c r="E24" i="140"/>
  <c r="D14" i="140"/>
  <c r="D64" i="140"/>
  <c r="D15" i="140"/>
  <c r="D16" i="140"/>
  <c r="J210" i="140"/>
  <c r="J240" i="140" s="1"/>
  <c r="G114" i="140"/>
  <c r="E37" i="117"/>
  <c r="D17" i="140"/>
  <c r="R107" i="140"/>
  <c r="R104" i="140" s="1"/>
  <c r="R104" i="117"/>
  <c r="S117" i="117"/>
  <c r="S97" i="140"/>
  <c r="S94" i="117"/>
  <c r="C14" i="117"/>
  <c r="C64" i="117"/>
  <c r="C16" i="117"/>
  <c r="F114" i="117"/>
  <c r="Q114" i="140"/>
  <c r="C67" i="140"/>
  <c r="C4" i="140"/>
  <c r="J258" i="117"/>
  <c r="J198" i="117"/>
  <c r="H139" i="117"/>
  <c r="H190" i="117" s="1"/>
  <c r="H170" i="117"/>
  <c r="H160" i="117"/>
  <c r="H290" i="117"/>
  <c r="H129" i="140"/>
  <c r="K258" i="140"/>
  <c r="K256" i="140" s="1"/>
  <c r="J239" i="140"/>
  <c r="J229" i="140"/>
  <c r="J219" i="140"/>
  <c r="J184" i="117"/>
  <c r="J135" i="117"/>
  <c r="J186" i="117" s="1"/>
  <c r="J176" i="117"/>
  <c r="J166" i="117"/>
  <c r="J183" i="117"/>
  <c r="J179" i="117"/>
  <c r="J180" i="117"/>
  <c r="I123" i="117"/>
  <c r="I167" i="117"/>
  <c r="I157" i="117"/>
  <c r="I287" i="117"/>
  <c r="I136" i="117"/>
  <c r="I187" i="117" s="1"/>
  <c r="L266" i="117"/>
  <c r="L266" i="140" s="1"/>
  <c r="L265" i="117"/>
  <c r="L262" i="117"/>
  <c r="L262" i="140" s="1"/>
  <c r="L261" i="117"/>
  <c r="L256" i="117"/>
  <c r="C18" i="117"/>
  <c r="C68" i="117"/>
  <c r="C20" i="117"/>
  <c r="K265" i="117"/>
  <c r="K266" i="117"/>
  <c r="K266" i="140" s="1"/>
  <c r="K261" i="117"/>
  <c r="K262" i="117"/>
  <c r="K262" i="140" s="1"/>
  <c r="K256" i="117"/>
  <c r="F53" i="117"/>
  <c r="I181" i="117"/>
  <c r="I171" i="117"/>
  <c r="I161" i="117"/>
  <c r="I140" i="117"/>
  <c r="I191" i="117" s="1"/>
  <c r="J235" i="140"/>
  <c r="J215" i="140"/>
  <c r="J225" i="140"/>
  <c r="D61" i="117"/>
  <c r="D28" i="117"/>
  <c r="D41" i="117" s="1"/>
  <c r="D31" i="140"/>
  <c r="I225" i="117"/>
  <c r="I215" i="117"/>
  <c r="I235" i="117"/>
  <c r="I203" i="117"/>
  <c r="I205" i="140"/>
  <c r="B71" i="117"/>
  <c r="B8" i="117"/>
  <c r="B21" i="117" s="1"/>
  <c r="B11" i="140"/>
  <c r="H125" i="117"/>
  <c r="H169" i="117"/>
  <c r="H159" i="117"/>
  <c r="H289" i="117"/>
  <c r="H138" i="117"/>
  <c r="H189" i="117" s="1"/>
  <c r="H126" i="117"/>
  <c r="H128" i="140"/>
  <c r="I130" i="140"/>
  <c r="I174" i="140"/>
  <c r="I164" i="140"/>
  <c r="I143" i="140"/>
  <c r="I194" i="140" s="1"/>
  <c r="G53" i="140"/>
  <c r="K177" i="140"/>
  <c r="K135" i="140"/>
  <c r="K186" i="140" s="1"/>
  <c r="K176" i="140"/>
  <c r="K166" i="140"/>
  <c r="K182" i="140"/>
  <c r="K178" i="140"/>
  <c r="K180" i="140"/>
  <c r="K179" i="140"/>
  <c r="K183" i="140"/>
  <c r="K184" i="140"/>
  <c r="K207" i="140"/>
  <c r="K240" i="140"/>
  <c r="K230" i="140"/>
  <c r="K220" i="140"/>
  <c r="J203" i="117"/>
  <c r="J171" i="140"/>
  <c r="J161" i="140"/>
  <c r="J140" i="140"/>
  <c r="J191" i="140" s="1"/>
  <c r="J177" i="117"/>
  <c r="I216" i="117"/>
  <c r="I236" i="117"/>
  <c r="I226" i="117"/>
  <c r="I206" i="140"/>
  <c r="R121" i="140"/>
  <c r="R98" i="140"/>
  <c r="J136" i="140"/>
  <c r="J187" i="140" s="1"/>
  <c r="J157" i="140"/>
  <c r="J123" i="140"/>
  <c r="J177" i="140" s="1"/>
  <c r="J167" i="140"/>
  <c r="J287" i="140"/>
  <c r="C21" i="117"/>
  <c r="S121" i="117"/>
  <c r="S98" i="117"/>
  <c r="S101" i="140"/>
  <c r="Q93" i="140"/>
  <c r="Q113" i="140" s="1"/>
  <c r="Q118" i="140"/>
  <c r="F121" i="117"/>
  <c r="F98" i="117"/>
  <c r="F101" i="140"/>
  <c r="R93" i="117"/>
  <c r="R113" i="117" s="1"/>
  <c r="R118" i="117"/>
  <c r="J237" i="117"/>
  <c r="J227" i="117"/>
  <c r="J217" i="117"/>
  <c r="E61" i="140"/>
  <c r="E28" i="140"/>
  <c r="E41" i="140" s="1"/>
  <c r="I173" i="140"/>
  <c r="I163" i="140"/>
  <c r="I142" i="140"/>
  <c r="I193" i="140" s="1"/>
  <c r="H130" i="117"/>
  <c r="H173" i="117"/>
  <c r="H142" i="117"/>
  <c r="H193" i="117" s="1"/>
  <c r="H163" i="117"/>
  <c r="H132" i="140"/>
  <c r="K247" i="117"/>
  <c r="K242" i="117"/>
  <c r="K232" i="117"/>
  <c r="K212" i="117"/>
  <c r="K246" i="117"/>
  <c r="K249" i="117"/>
  <c r="K245" i="117"/>
  <c r="G108" i="117"/>
  <c r="G103" i="117" s="1"/>
  <c r="G111" i="140"/>
  <c r="G108" i="140" s="1"/>
  <c r="G121" i="140"/>
  <c r="G98" i="140"/>
  <c r="K223" i="140"/>
  <c r="K200" i="140"/>
  <c r="K213" i="140"/>
  <c r="K233" i="140"/>
  <c r="I125" i="117"/>
  <c r="I170" i="117"/>
  <c r="I160" i="117"/>
  <c r="I290" i="117"/>
  <c r="I139" i="117"/>
  <c r="I190" i="117" s="1"/>
  <c r="I180" i="117"/>
  <c r="I129" i="140"/>
  <c r="I125" i="140" s="1"/>
  <c r="K198" i="140"/>
  <c r="E23" i="117"/>
  <c r="E58" i="117"/>
  <c r="E38" i="117"/>
  <c r="E40" i="117"/>
  <c r="J236" i="117"/>
  <c r="J226" i="117"/>
  <c r="J216" i="117"/>
  <c r="J206" i="140"/>
  <c r="G93" i="117"/>
  <c r="G113" i="117" s="1"/>
  <c r="G118" i="117"/>
  <c r="L258" i="140"/>
  <c r="L256" i="140" s="1"/>
  <c r="L198" i="140"/>
  <c r="F38" i="140"/>
  <c r="F58" i="140"/>
  <c r="F23" i="140"/>
  <c r="F39" i="140"/>
  <c r="F40" i="140"/>
  <c r="L247" i="140"/>
  <c r="L242" i="140"/>
  <c r="L232" i="140"/>
  <c r="L248" i="140"/>
  <c r="L244" i="140"/>
  <c r="L212" i="140"/>
  <c r="L245" i="140"/>
  <c r="L249" i="140"/>
  <c r="L250" i="140"/>
  <c r="I207" i="117"/>
  <c r="I239" i="117"/>
  <c r="I229" i="117"/>
  <c r="I219" i="117"/>
  <c r="I209" i="140"/>
  <c r="H174" i="117"/>
  <c r="H133" i="140"/>
  <c r="H164" i="117"/>
  <c r="H143" i="117"/>
  <c r="H194" i="117" s="1"/>
  <c r="M243" i="140"/>
  <c r="M242" i="140"/>
  <c r="M232" i="140"/>
  <c r="M244" i="140"/>
  <c r="M248" i="140"/>
  <c r="M212" i="140"/>
  <c r="M249" i="140"/>
  <c r="M245" i="140"/>
  <c r="M246" i="140"/>
  <c r="M250" i="140"/>
  <c r="D20" i="140"/>
  <c r="D68" i="140"/>
  <c r="D18" i="140"/>
  <c r="D19" i="140"/>
  <c r="J181" i="117"/>
  <c r="I169" i="140"/>
  <c r="I159" i="140"/>
  <c r="I138" i="140"/>
  <c r="I189" i="140" s="1"/>
  <c r="I289" i="140"/>
  <c r="C71" i="140"/>
  <c r="C8" i="140"/>
  <c r="C21" i="140" s="1"/>
  <c r="I126" i="140" l="1"/>
  <c r="J207" i="140"/>
  <c r="J220" i="140"/>
  <c r="J230" i="140"/>
  <c r="G103" i="140"/>
  <c r="C57" i="117"/>
  <c r="C27" i="140"/>
  <c r="C24" i="117"/>
  <c r="C37" i="117" s="1"/>
  <c r="C14" i="140"/>
  <c r="C64" i="140"/>
  <c r="C15" i="140"/>
  <c r="C16" i="140"/>
  <c r="E117" i="117"/>
  <c r="E97" i="140"/>
  <c r="E94" i="117"/>
  <c r="D117" i="117"/>
  <c r="D97" i="140"/>
  <c r="D94" i="117"/>
  <c r="C17" i="140"/>
  <c r="F107" i="140"/>
  <c r="F104" i="140" s="1"/>
  <c r="F104" i="117"/>
  <c r="B14" i="117"/>
  <c r="B64" i="117"/>
  <c r="B16" i="117"/>
  <c r="F114" i="140"/>
  <c r="S114" i="117"/>
  <c r="D54" i="117"/>
  <c r="D34" i="117"/>
  <c r="D36" i="117"/>
  <c r="R114" i="140"/>
  <c r="B67" i="140"/>
  <c r="B4" i="140"/>
  <c r="B17" i="140" s="1"/>
  <c r="S107" i="140"/>
  <c r="S104" i="140" s="1"/>
  <c r="S104" i="117"/>
  <c r="S117" i="140"/>
  <c r="S94" i="140"/>
  <c r="D57" i="140"/>
  <c r="D24" i="140"/>
  <c r="D37" i="140" s="1"/>
  <c r="B17" i="117"/>
  <c r="T117" i="117"/>
  <c r="T97" i="140"/>
  <c r="T94" i="117"/>
  <c r="D37" i="117"/>
  <c r="E37" i="140"/>
  <c r="E54" i="140"/>
  <c r="E34" i="140"/>
  <c r="E35" i="140"/>
  <c r="E36" i="140"/>
  <c r="E107" i="140"/>
  <c r="E104" i="140" s="1"/>
  <c r="E104" i="117"/>
  <c r="I136" i="140"/>
  <c r="I187" i="140" s="1"/>
  <c r="I123" i="140"/>
  <c r="I181" i="140" s="1"/>
  <c r="I167" i="140"/>
  <c r="I157" i="140"/>
  <c r="I287" i="140"/>
  <c r="I239" i="140"/>
  <c r="I229" i="140"/>
  <c r="I219" i="140"/>
  <c r="J203" i="140"/>
  <c r="J236" i="140"/>
  <c r="J226" i="140"/>
  <c r="J216" i="140"/>
  <c r="E53" i="117"/>
  <c r="E58" i="140"/>
  <c r="E38" i="140"/>
  <c r="E23" i="140"/>
  <c r="E39" i="140"/>
  <c r="E40" i="140"/>
  <c r="J200" i="117"/>
  <c r="J243" i="117" s="1"/>
  <c r="J233" i="117"/>
  <c r="J223" i="117"/>
  <c r="J213" i="117"/>
  <c r="K259" i="117"/>
  <c r="K261" i="140"/>
  <c r="K259" i="140" s="1"/>
  <c r="C61" i="117"/>
  <c r="C28" i="117"/>
  <c r="C31" i="140"/>
  <c r="K247" i="140"/>
  <c r="K242" i="140"/>
  <c r="K232" i="140"/>
  <c r="K244" i="140"/>
  <c r="K248" i="140"/>
  <c r="K212" i="140"/>
  <c r="K249" i="140"/>
  <c r="K245" i="140"/>
  <c r="K246" i="140"/>
  <c r="H173" i="140"/>
  <c r="H163" i="140"/>
  <c r="H142" i="140"/>
  <c r="H193" i="140" s="1"/>
  <c r="R93" i="140"/>
  <c r="R113" i="140" s="1"/>
  <c r="R118" i="140"/>
  <c r="L259" i="117"/>
  <c r="L261" i="140"/>
  <c r="L259" i="140" s="1"/>
  <c r="G174" i="117"/>
  <c r="G133" i="140"/>
  <c r="G164" i="117"/>
  <c r="G143" i="117"/>
  <c r="G194" i="117" s="1"/>
  <c r="E121" i="117"/>
  <c r="E98" i="117"/>
  <c r="E101" i="140"/>
  <c r="H130" i="140"/>
  <c r="H174" i="140"/>
  <c r="H164" i="140"/>
  <c r="H143" i="140"/>
  <c r="H194" i="140" s="1"/>
  <c r="R108" i="117"/>
  <c r="R103" i="117" s="1"/>
  <c r="R111" i="140"/>
  <c r="R108" i="140" s="1"/>
  <c r="R103" i="140" s="1"/>
  <c r="K263" i="117"/>
  <c r="K265" i="140"/>
  <c r="K263" i="140" s="1"/>
  <c r="G130" i="117"/>
  <c r="G173" i="117"/>
  <c r="G142" i="117"/>
  <c r="G193" i="117" s="1"/>
  <c r="G163" i="117"/>
  <c r="G132" i="140"/>
  <c r="F108" i="117"/>
  <c r="F103" i="117" s="1"/>
  <c r="F111" i="140"/>
  <c r="F108" i="140" s="1"/>
  <c r="F103" i="140" s="1"/>
  <c r="I240" i="117"/>
  <c r="I210" i="140"/>
  <c r="I230" i="117"/>
  <c r="I220" i="117"/>
  <c r="G93" i="140"/>
  <c r="G113" i="140" s="1"/>
  <c r="G118" i="140"/>
  <c r="K250" i="140"/>
  <c r="L263" i="117"/>
  <c r="L265" i="140"/>
  <c r="L263" i="140" s="1"/>
  <c r="H290" i="140"/>
  <c r="H170" i="140"/>
  <c r="H160" i="140"/>
  <c r="H139" i="140"/>
  <c r="H190" i="140" s="1"/>
  <c r="G138" i="117"/>
  <c r="G189" i="117" s="1"/>
  <c r="G125" i="117"/>
  <c r="G169" i="117"/>
  <c r="G159" i="117"/>
  <c r="G289" i="117"/>
  <c r="G126" i="117"/>
  <c r="G128" i="140"/>
  <c r="H239" i="117"/>
  <c r="H219" i="117"/>
  <c r="H229" i="117"/>
  <c r="H209" i="140"/>
  <c r="T121" i="117"/>
  <c r="T98" i="117"/>
  <c r="T101" i="140"/>
  <c r="I237" i="117"/>
  <c r="I227" i="117"/>
  <c r="I217" i="117"/>
  <c r="F121" i="140"/>
  <c r="F98" i="140"/>
  <c r="K237" i="140"/>
  <c r="K227" i="140"/>
  <c r="K217" i="140"/>
  <c r="I225" i="140"/>
  <c r="I215" i="140"/>
  <c r="I235" i="140"/>
  <c r="I203" i="140"/>
  <c r="D61" i="140"/>
  <c r="D28" i="140"/>
  <c r="J202" i="140"/>
  <c r="I177" i="117"/>
  <c r="I176" i="117"/>
  <c r="I135" i="117"/>
  <c r="I186" i="117" s="1"/>
  <c r="I166" i="117"/>
  <c r="I184" i="117"/>
  <c r="I183" i="117"/>
  <c r="I179" i="117"/>
  <c r="G170" i="117"/>
  <c r="G160" i="117"/>
  <c r="G139" i="117"/>
  <c r="G190" i="117" s="1"/>
  <c r="G290" i="117"/>
  <c r="G129" i="140"/>
  <c r="F53" i="140"/>
  <c r="H171" i="117"/>
  <c r="H161" i="117"/>
  <c r="H140" i="117"/>
  <c r="H191" i="117" s="1"/>
  <c r="F93" i="117"/>
  <c r="F113" i="117" s="1"/>
  <c r="F118" i="117"/>
  <c r="S121" i="140"/>
  <c r="S98" i="140"/>
  <c r="H159" i="140"/>
  <c r="H138" i="140"/>
  <c r="H189" i="140" s="1"/>
  <c r="H289" i="140"/>
  <c r="H169" i="140"/>
  <c r="H125" i="140"/>
  <c r="H126" i="140"/>
  <c r="B71" i="140"/>
  <c r="B8" i="140"/>
  <c r="I213" i="117"/>
  <c r="I200" i="117"/>
  <c r="I250" i="117" s="1"/>
  <c r="I233" i="117"/>
  <c r="I223" i="117"/>
  <c r="D38" i="117"/>
  <c r="D58" i="117"/>
  <c r="D23" i="117"/>
  <c r="D40" i="117"/>
  <c r="C20" i="140"/>
  <c r="C68" i="140"/>
  <c r="C18" i="140"/>
  <c r="C19" i="140"/>
  <c r="K243" i="140"/>
  <c r="S93" i="117"/>
  <c r="S113" i="117" s="1"/>
  <c r="S118" i="117"/>
  <c r="J181" i="140"/>
  <c r="J176" i="140"/>
  <c r="J135" i="140"/>
  <c r="J186" i="140" s="1"/>
  <c r="J166" i="140"/>
  <c r="J182" i="140"/>
  <c r="J178" i="140"/>
  <c r="J183" i="140"/>
  <c r="J180" i="140"/>
  <c r="J179" i="140"/>
  <c r="J184" i="140"/>
  <c r="I236" i="140"/>
  <c r="I226" i="140"/>
  <c r="I216" i="140"/>
  <c r="H167" i="117"/>
  <c r="H157" i="117"/>
  <c r="H287" i="117"/>
  <c r="H136" i="117"/>
  <c r="H187" i="117" s="1"/>
  <c r="H123" i="117"/>
  <c r="B20" i="117"/>
  <c r="B18" i="117"/>
  <c r="B68" i="117"/>
  <c r="J237" i="140"/>
  <c r="J227" i="140"/>
  <c r="J217" i="140"/>
  <c r="H236" i="117"/>
  <c r="H226" i="117"/>
  <c r="H216" i="117"/>
  <c r="H206" i="140"/>
  <c r="H235" i="117"/>
  <c r="H225" i="117"/>
  <c r="H215" i="117"/>
  <c r="H203" i="117"/>
  <c r="H205" i="140"/>
  <c r="H207" i="117"/>
  <c r="I170" i="140"/>
  <c r="I160" i="140"/>
  <c r="I139" i="140"/>
  <c r="I190" i="140" s="1"/>
  <c r="I290" i="140"/>
  <c r="I171" i="140"/>
  <c r="I161" i="140"/>
  <c r="I140" i="140"/>
  <c r="I191" i="140" s="1"/>
  <c r="I202" i="117"/>
  <c r="J266" i="117"/>
  <c r="J266" i="140" s="1"/>
  <c r="J265" i="117"/>
  <c r="J261" i="117"/>
  <c r="J262" i="117"/>
  <c r="J262" i="140" s="1"/>
  <c r="J256" i="117"/>
  <c r="I180" i="140" l="1"/>
  <c r="D107" i="140"/>
  <c r="D104" i="140" s="1"/>
  <c r="D104" i="117"/>
  <c r="E114" i="117"/>
  <c r="E117" i="140"/>
  <c r="E94" i="140"/>
  <c r="T114" i="117"/>
  <c r="D54" i="140"/>
  <c r="D34" i="140"/>
  <c r="D35" i="140"/>
  <c r="D36" i="140"/>
  <c r="D114" i="117"/>
  <c r="T107" i="140"/>
  <c r="T104" i="140" s="1"/>
  <c r="T104" i="117"/>
  <c r="C117" i="117"/>
  <c r="C97" i="140"/>
  <c r="C94" i="117"/>
  <c r="T117" i="140"/>
  <c r="T94" i="140"/>
  <c r="D117" i="140"/>
  <c r="D94" i="140"/>
  <c r="C54" i="117"/>
  <c r="C34" i="117"/>
  <c r="C36" i="117"/>
  <c r="B57" i="117"/>
  <c r="B27" i="140"/>
  <c r="B24" i="117"/>
  <c r="B37" i="117" s="1"/>
  <c r="U117" i="117"/>
  <c r="U97" i="140"/>
  <c r="U94" i="117"/>
  <c r="S114" i="140"/>
  <c r="B64" i="140"/>
  <c r="B14" i="140"/>
  <c r="B15" i="140"/>
  <c r="B16" i="140"/>
  <c r="C57" i="140"/>
  <c r="C24" i="140"/>
  <c r="C37" i="140" s="1"/>
  <c r="H202" i="117"/>
  <c r="H258" i="117" s="1"/>
  <c r="I243" i="117"/>
  <c r="H237" i="117"/>
  <c r="H227" i="117"/>
  <c r="H217" i="117"/>
  <c r="F169" i="117"/>
  <c r="F159" i="117"/>
  <c r="F138" i="117"/>
  <c r="F189" i="117" s="1"/>
  <c r="F289" i="117"/>
  <c r="F128" i="140"/>
  <c r="J258" i="140"/>
  <c r="J256" i="140" s="1"/>
  <c r="J198" i="140"/>
  <c r="G138" i="140"/>
  <c r="G189" i="140" s="1"/>
  <c r="G169" i="140"/>
  <c r="G159" i="140"/>
  <c r="G289" i="140"/>
  <c r="G125" i="140"/>
  <c r="G126" i="140"/>
  <c r="E121" i="140"/>
  <c r="E98" i="140"/>
  <c r="S108" i="117"/>
  <c r="S103" i="117" s="1"/>
  <c r="S111" i="140"/>
  <c r="S108" i="140" s="1"/>
  <c r="S103" i="140" s="1"/>
  <c r="G239" i="117"/>
  <c r="G219" i="117"/>
  <c r="G229" i="117"/>
  <c r="G209" i="140"/>
  <c r="B61" i="117"/>
  <c r="B28" i="117"/>
  <c r="B41" i="117" s="1"/>
  <c r="B31" i="140"/>
  <c r="H236" i="140"/>
  <c r="H226" i="140"/>
  <c r="H216" i="140"/>
  <c r="D53" i="117"/>
  <c r="B20" i="140"/>
  <c r="B18" i="140"/>
  <c r="B68" i="140"/>
  <c r="B19" i="140"/>
  <c r="D41" i="140"/>
  <c r="D38" i="140"/>
  <c r="D23" i="140"/>
  <c r="D58" i="140"/>
  <c r="D39" i="140"/>
  <c r="D40" i="140"/>
  <c r="F93" i="140"/>
  <c r="F113" i="140" s="1"/>
  <c r="F118" i="140"/>
  <c r="H239" i="140"/>
  <c r="H229" i="140"/>
  <c r="H219" i="140"/>
  <c r="G136" i="117"/>
  <c r="G187" i="117" s="1"/>
  <c r="G123" i="117"/>
  <c r="G167" i="117"/>
  <c r="G157" i="117"/>
  <c r="G287" i="117"/>
  <c r="E93" i="117"/>
  <c r="E113" i="117" s="1"/>
  <c r="E118" i="117"/>
  <c r="G130" i="140"/>
  <c r="G174" i="140"/>
  <c r="G164" i="140"/>
  <c r="G143" i="140"/>
  <c r="G194" i="140" s="1"/>
  <c r="T108" i="117"/>
  <c r="T103" i="117" s="1"/>
  <c r="T111" i="140"/>
  <c r="T108" i="140" s="1"/>
  <c r="H235" i="140"/>
  <c r="H225" i="140"/>
  <c r="H215" i="140"/>
  <c r="H203" i="140"/>
  <c r="G173" i="140"/>
  <c r="G163" i="140"/>
  <c r="G142" i="140"/>
  <c r="G193" i="140" s="1"/>
  <c r="U121" i="117"/>
  <c r="U98" i="117"/>
  <c r="U101" i="140"/>
  <c r="J259" i="117"/>
  <c r="J261" i="140"/>
  <c r="J259" i="140" s="1"/>
  <c r="H233" i="117"/>
  <c r="H223" i="117"/>
  <c r="H213" i="117"/>
  <c r="H200" i="117"/>
  <c r="H247" i="117" s="1"/>
  <c r="G170" i="140"/>
  <c r="G160" i="140"/>
  <c r="G139" i="140"/>
  <c r="G190" i="140" s="1"/>
  <c r="G290" i="140"/>
  <c r="H198" i="117"/>
  <c r="I207" i="140"/>
  <c r="I200" i="140" s="1"/>
  <c r="I250" i="140" s="1"/>
  <c r="I240" i="140"/>
  <c r="I230" i="140"/>
  <c r="I220" i="140"/>
  <c r="C61" i="140"/>
  <c r="C28" i="140"/>
  <c r="E53" i="140"/>
  <c r="J263" i="117"/>
  <c r="J265" i="140"/>
  <c r="J263" i="140" s="1"/>
  <c r="H177" i="117"/>
  <c r="H176" i="117"/>
  <c r="H135" i="117"/>
  <c r="H186" i="117" s="1"/>
  <c r="H166" i="117"/>
  <c r="H179" i="117"/>
  <c r="H183" i="117"/>
  <c r="H180" i="117"/>
  <c r="H184" i="117"/>
  <c r="D121" i="117"/>
  <c r="D98" i="117"/>
  <c r="D101" i="140"/>
  <c r="B21" i="140"/>
  <c r="T121" i="140"/>
  <c r="T98" i="140"/>
  <c r="C40" i="117"/>
  <c r="C38" i="117"/>
  <c r="C58" i="117"/>
  <c r="C23" i="117"/>
  <c r="J242" i="117"/>
  <c r="J232" i="117"/>
  <c r="J212" i="117"/>
  <c r="J249" i="117"/>
  <c r="J250" i="117"/>
  <c r="J245" i="117"/>
  <c r="J246" i="117"/>
  <c r="J247" i="117"/>
  <c r="I177" i="140"/>
  <c r="I176" i="140"/>
  <c r="I135" i="140"/>
  <c r="I186" i="140" s="1"/>
  <c r="I166" i="140"/>
  <c r="I182" i="140"/>
  <c r="I178" i="140"/>
  <c r="I183" i="140"/>
  <c r="I184" i="140"/>
  <c r="I179" i="140"/>
  <c r="G215" i="117"/>
  <c r="G235" i="117"/>
  <c r="G225" i="117"/>
  <c r="G205" i="140"/>
  <c r="G202" i="117"/>
  <c r="E108" i="117"/>
  <c r="E103" i="117" s="1"/>
  <c r="E111" i="140"/>
  <c r="E108" i="140" s="1"/>
  <c r="E103" i="140" s="1"/>
  <c r="S93" i="140"/>
  <c r="S113" i="140" s="1"/>
  <c r="S118" i="140"/>
  <c r="I233" i="140"/>
  <c r="I223" i="140"/>
  <c r="I213" i="140"/>
  <c r="T118" i="117"/>
  <c r="T93" i="117"/>
  <c r="T113" i="117" s="1"/>
  <c r="J233" i="140"/>
  <c r="J223" i="140"/>
  <c r="J213" i="140"/>
  <c r="J200" i="140"/>
  <c r="J243" i="140" s="1"/>
  <c r="F173" i="117"/>
  <c r="F142" i="117"/>
  <c r="F193" i="117" s="1"/>
  <c r="F163" i="117"/>
  <c r="F132" i="140"/>
  <c r="I258" i="117"/>
  <c r="H250" i="117"/>
  <c r="H240" i="117"/>
  <c r="H210" i="140"/>
  <c r="H230" i="117"/>
  <c r="H220" i="117"/>
  <c r="H123" i="140"/>
  <c r="H167" i="140"/>
  <c r="H157" i="140"/>
  <c r="H287" i="140"/>
  <c r="H136" i="140"/>
  <c r="H187" i="140" s="1"/>
  <c r="H181" i="117"/>
  <c r="G181" i="117"/>
  <c r="G171" i="117"/>
  <c r="G161" i="117"/>
  <c r="G140" i="117"/>
  <c r="G191" i="117" s="1"/>
  <c r="I247" i="117"/>
  <c r="I242" i="117"/>
  <c r="I232" i="117"/>
  <c r="I212" i="117"/>
  <c r="I246" i="117"/>
  <c r="I245" i="117"/>
  <c r="I249" i="117"/>
  <c r="I198" i="117"/>
  <c r="I202" i="140"/>
  <c r="H181" i="140"/>
  <c r="H171" i="140"/>
  <c r="H161" i="140"/>
  <c r="H140" i="140"/>
  <c r="H191" i="140" s="1"/>
  <c r="C41" i="117"/>
  <c r="T103" i="140" l="1"/>
  <c r="B117" i="117"/>
  <c r="B97" i="140"/>
  <c r="B94" i="117"/>
  <c r="D114" i="140"/>
  <c r="C114" i="117"/>
  <c r="U114" i="117"/>
  <c r="C117" i="140"/>
  <c r="C94" i="140"/>
  <c r="U107" i="140"/>
  <c r="U104" i="140" s="1"/>
  <c r="U104" i="117"/>
  <c r="U117" i="140"/>
  <c r="U94" i="140"/>
  <c r="T114" i="140"/>
  <c r="V117" i="117"/>
  <c r="V97" i="140"/>
  <c r="V94" i="117"/>
  <c r="C54" i="140"/>
  <c r="C34" i="140"/>
  <c r="C35" i="140"/>
  <c r="C36" i="140"/>
  <c r="B36" i="117"/>
  <c r="B34" i="117"/>
  <c r="B54" i="117"/>
  <c r="E170" i="117"/>
  <c r="B57" i="140"/>
  <c r="B24" i="140"/>
  <c r="B37" i="140" s="1"/>
  <c r="E114" i="140"/>
  <c r="H243" i="117"/>
  <c r="G258" i="117"/>
  <c r="G198" i="117"/>
  <c r="F174" i="117"/>
  <c r="F133" i="140"/>
  <c r="F130" i="140" s="1"/>
  <c r="F164" i="117"/>
  <c r="F143" i="117"/>
  <c r="F194" i="117" s="1"/>
  <c r="D108" i="117"/>
  <c r="D103" i="117" s="1"/>
  <c r="D111" i="140"/>
  <c r="D108" i="140" s="1"/>
  <c r="D103" i="140" s="1"/>
  <c r="C38" i="140"/>
  <c r="C58" i="140"/>
  <c r="C23" i="140"/>
  <c r="C39" i="140"/>
  <c r="C40" i="140"/>
  <c r="G240" i="117"/>
  <c r="G210" i="140"/>
  <c r="G230" i="117"/>
  <c r="G220" i="117"/>
  <c r="G207" i="117"/>
  <c r="E130" i="117"/>
  <c r="E173" i="117"/>
  <c r="E142" i="117"/>
  <c r="E193" i="117" s="1"/>
  <c r="E163" i="117"/>
  <c r="E132" i="140"/>
  <c r="I258" i="140"/>
  <c r="I256" i="140" s="1"/>
  <c r="I198" i="140"/>
  <c r="E174" i="117"/>
  <c r="E133" i="140"/>
  <c r="E164" i="117"/>
  <c r="E143" i="117"/>
  <c r="E194" i="117" s="1"/>
  <c r="V121" i="117"/>
  <c r="V98" i="117"/>
  <c r="V101" i="140"/>
  <c r="H207" i="140"/>
  <c r="H240" i="140"/>
  <c r="H230" i="140"/>
  <c r="H220" i="140"/>
  <c r="J242" i="140"/>
  <c r="J232" i="140"/>
  <c r="J244" i="140"/>
  <c r="J248" i="140"/>
  <c r="J212" i="140"/>
  <c r="J250" i="140"/>
  <c r="J245" i="140"/>
  <c r="J249" i="140"/>
  <c r="J247" i="140"/>
  <c r="J246" i="140"/>
  <c r="E93" i="140"/>
  <c r="E113" i="140" s="1"/>
  <c r="E118" i="140"/>
  <c r="F215" i="117"/>
  <c r="F235" i="117"/>
  <c r="F225" i="117"/>
  <c r="F205" i="140"/>
  <c r="E169" i="117"/>
  <c r="E159" i="117"/>
  <c r="E289" i="117"/>
  <c r="E138" i="117"/>
  <c r="E189" i="117" s="1"/>
  <c r="E125" i="117"/>
  <c r="E126" i="117"/>
  <c r="E128" i="140"/>
  <c r="F173" i="140"/>
  <c r="F163" i="140"/>
  <c r="F142" i="140"/>
  <c r="F193" i="140" s="1"/>
  <c r="G236" i="117"/>
  <c r="G226" i="117"/>
  <c r="G216" i="117"/>
  <c r="G206" i="140"/>
  <c r="G202" i="140" s="1"/>
  <c r="D121" i="140"/>
  <c r="D98" i="140"/>
  <c r="I247" i="140"/>
  <c r="I237" i="140"/>
  <c r="I227" i="140"/>
  <c r="I217" i="140"/>
  <c r="U121" i="140"/>
  <c r="U98" i="140"/>
  <c r="D53" i="140"/>
  <c r="F290" i="117"/>
  <c r="F139" i="117"/>
  <c r="F190" i="117" s="1"/>
  <c r="F170" i="117"/>
  <c r="F160" i="117"/>
  <c r="F129" i="140"/>
  <c r="F126" i="140" s="1"/>
  <c r="D93" i="117"/>
  <c r="D113" i="117" s="1"/>
  <c r="D118" i="117"/>
  <c r="C41" i="140"/>
  <c r="U93" i="117"/>
  <c r="U113" i="117" s="1"/>
  <c r="U118" i="117"/>
  <c r="H200" i="140"/>
  <c r="H250" i="140" s="1"/>
  <c r="H233" i="140"/>
  <c r="H223" i="140"/>
  <c r="H213" i="140"/>
  <c r="B61" i="140"/>
  <c r="B28" i="140"/>
  <c r="B41" i="140" s="1"/>
  <c r="G239" i="140"/>
  <c r="G229" i="140"/>
  <c r="G219" i="140"/>
  <c r="G215" i="140"/>
  <c r="G235" i="140"/>
  <c r="G225" i="140"/>
  <c r="T93" i="140"/>
  <c r="T113" i="140" s="1"/>
  <c r="T118" i="140"/>
  <c r="G177" i="117"/>
  <c r="G176" i="117"/>
  <c r="G135" i="117"/>
  <c r="G186" i="117" s="1"/>
  <c r="G166" i="117"/>
  <c r="G183" i="117"/>
  <c r="G180" i="117"/>
  <c r="G184" i="117"/>
  <c r="G179" i="117"/>
  <c r="B58" i="117"/>
  <c r="B38" i="117"/>
  <c r="B23" i="117"/>
  <c r="B40" i="117"/>
  <c r="H265" i="117"/>
  <c r="H266" i="117"/>
  <c r="H266" i="140" s="1"/>
  <c r="H261" i="117"/>
  <c r="H262" i="117"/>
  <c r="H262" i="140" s="1"/>
  <c r="H256" i="117"/>
  <c r="F125" i="117"/>
  <c r="F239" i="117"/>
  <c r="F229" i="117"/>
  <c r="F219" i="117"/>
  <c r="F209" i="140"/>
  <c r="H177" i="140"/>
  <c r="H135" i="140"/>
  <c r="H186" i="140" s="1"/>
  <c r="H176" i="140"/>
  <c r="H166" i="140"/>
  <c r="H182" i="140"/>
  <c r="H178" i="140"/>
  <c r="H179" i="140"/>
  <c r="H184" i="140"/>
  <c r="H183" i="140"/>
  <c r="H180" i="140"/>
  <c r="I261" i="117"/>
  <c r="I265" i="117"/>
  <c r="I266" i="117"/>
  <c r="I266" i="140" s="1"/>
  <c r="I262" i="117"/>
  <c r="I262" i="140" s="1"/>
  <c r="I256" i="117"/>
  <c r="I243" i="140"/>
  <c r="I242" i="140"/>
  <c r="I232" i="140"/>
  <c r="I248" i="140"/>
  <c r="I244" i="140"/>
  <c r="I212" i="140"/>
  <c r="I245" i="140"/>
  <c r="I249" i="140"/>
  <c r="I246" i="140"/>
  <c r="G203" i="117"/>
  <c r="H202" i="140"/>
  <c r="G136" i="140"/>
  <c r="G187" i="140" s="1"/>
  <c r="G287" i="140"/>
  <c r="G123" i="140"/>
  <c r="G167" i="140"/>
  <c r="G157" i="140"/>
  <c r="F159" i="140"/>
  <c r="F289" i="140"/>
  <c r="F138" i="140"/>
  <c r="F189" i="140" s="1"/>
  <c r="F169" i="140"/>
  <c r="F207" i="117"/>
  <c r="F130" i="117"/>
  <c r="C121" i="117"/>
  <c r="C98" i="117"/>
  <c r="C101" i="140"/>
  <c r="C53" i="117"/>
  <c r="H242" i="117"/>
  <c r="H232" i="117"/>
  <c r="H212" i="117"/>
  <c r="H249" i="117"/>
  <c r="H245" i="117"/>
  <c r="H246" i="117"/>
  <c r="G171" i="140"/>
  <c r="G161" i="140"/>
  <c r="G140" i="140"/>
  <c r="G191" i="140" s="1"/>
  <c r="F126" i="117"/>
  <c r="F125" i="140" l="1"/>
  <c r="H243" i="140"/>
  <c r="E129" i="140"/>
  <c r="E139" i="140" s="1"/>
  <c r="E190" i="140" s="1"/>
  <c r="B34" i="140"/>
  <c r="B54" i="140"/>
  <c r="B35" i="140"/>
  <c r="B36" i="140"/>
  <c r="B114" i="117"/>
  <c r="B117" i="140"/>
  <c r="B94" i="140"/>
  <c r="C107" i="140"/>
  <c r="C104" i="140" s="1"/>
  <c r="C104" i="117"/>
  <c r="E290" i="117"/>
  <c r="V114" i="117"/>
  <c r="V107" i="140"/>
  <c r="V104" i="140" s="1"/>
  <c r="V104" i="117"/>
  <c r="E139" i="117"/>
  <c r="E190" i="117" s="1"/>
  <c r="V117" i="140"/>
  <c r="V94" i="140"/>
  <c r="C114" i="140"/>
  <c r="W117" i="117"/>
  <c r="W97" i="140"/>
  <c r="E160" i="117"/>
  <c r="U114" i="140"/>
  <c r="F237" i="117"/>
  <c r="F227" i="117"/>
  <c r="F217" i="117"/>
  <c r="G258" i="140"/>
  <c r="G256" i="140" s="1"/>
  <c r="G198" i="140"/>
  <c r="C121" i="140"/>
  <c r="C98" i="140"/>
  <c r="I259" i="117"/>
  <c r="I261" i="140"/>
  <c r="I259" i="140" s="1"/>
  <c r="F239" i="140"/>
  <c r="F229" i="140"/>
  <c r="F219" i="140"/>
  <c r="B53" i="117"/>
  <c r="V118" i="117"/>
  <c r="V93" i="117"/>
  <c r="V113" i="117" s="1"/>
  <c r="U108" i="117"/>
  <c r="U103" i="117" s="1"/>
  <c r="U111" i="140"/>
  <c r="U108" i="140" s="1"/>
  <c r="U103" i="140" s="1"/>
  <c r="C108" i="117"/>
  <c r="C111" i="140"/>
  <c r="C108" i="140" s="1"/>
  <c r="C103" i="140" s="1"/>
  <c r="C93" i="117"/>
  <c r="C113" i="117" s="1"/>
  <c r="C118" i="117"/>
  <c r="F123" i="140"/>
  <c r="F177" i="140" s="1"/>
  <c r="F167" i="140"/>
  <c r="F157" i="140"/>
  <c r="F287" i="140"/>
  <c r="F136" i="140"/>
  <c r="F187" i="140" s="1"/>
  <c r="G216" i="140"/>
  <c r="G226" i="140"/>
  <c r="G236" i="140"/>
  <c r="E173" i="140"/>
  <c r="E163" i="140"/>
  <c r="E142" i="140"/>
  <c r="E193" i="140" s="1"/>
  <c r="E130" i="140"/>
  <c r="E235" i="117"/>
  <c r="E225" i="117"/>
  <c r="E215" i="117"/>
  <c r="E205" i="140"/>
  <c r="E239" i="117"/>
  <c r="E229" i="117"/>
  <c r="E219" i="117"/>
  <c r="E209" i="140"/>
  <c r="G177" i="140"/>
  <c r="G176" i="140"/>
  <c r="G135" i="140"/>
  <c r="G186" i="140" s="1"/>
  <c r="G166" i="140"/>
  <c r="G182" i="140"/>
  <c r="G178" i="140"/>
  <c r="G179" i="140"/>
  <c r="G183" i="140"/>
  <c r="G184" i="140"/>
  <c r="G180" i="140"/>
  <c r="G233" i="117"/>
  <c r="G223" i="117"/>
  <c r="G213" i="117"/>
  <c r="G200" i="117"/>
  <c r="G243" i="117" s="1"/>
  <c r="H259" i="117"/>
  <c r="H261" i="140"/>
  <c r="H259" i="140" s="1"/>
  <c r="U93" i="140"/>
  <c r="U113" i="140" s="1"/>
  <c r="U118" i="140"/>
  <c r="G237" i="117"/>
  <c r="G227" i="117"/>
  <c r="G217" i="117"/>
  <c r="D290" i="117"/>
  <c r="D170" i="117"/>
  <c r="D160" i="117"/>
  <c r="D139" i="117"/>
  <c r="D190" i="117" s="1"/>
  <c r="D129" i="140"/>
  <c r="E159" i="140"/>
  <c r="E289" i="140"/>
  <c r="E138" i="140"/>
  <c r="E189" i="140" s="1"/>
  <c r="E169" i="140"/>
  <c r="E126" i="140"/>
  <c r="D174" i="117"/>
  <c r="D133" i="140"/>
  <c r="D164" i="117"/>
  <c r="D143" i="117"/>
  <c r="D194" i="117" s="1"/>
  <c r="G181" i="140"/>
  <c r="F123" i="117"/>
  <c r="F181" i="117" s="1"/>
  <c r="F171" i="117"/>
  <c r="F161" i="117"/>
  <c r="F140" i="117"/>
  <c r="F191" i="117" s="1"/>
  <c r="H263" i="117"/>
  <c r="H265" i="140"/>
  <c r="H263" i="140" s="1"/>
  <c r="F236" i="117"/>
  <c r="F226" i="117"/>
  <c r="F216" i="117"/>
  <c r="F206" i="140"/>
  <c r="E167" i="117"/>
  <c r="E123" i="117"/>
  <c r="E157" i="117"/>
  <c r="E287" i="117"/>
  <c r="E136" i="117"/>
  <c r="E187" i="117" s="1"/>
  <c r="F235" i="140"/>
  <c r="F225" i="140"/>
  <c r="F215" i="140"/>
  <c r="C53" i="140"/>
  <c r="E160" i="140"/>
  <c r="H258" i="140"/>
  <c r="H256" i="140" s="1"/>
  <c r="H198" i="140"/>
  <c r="B40" i="140"/>
  <c r="B23" i="140"/>
  <c r="B38" i="140"/>
  <c r="B58" i="140"/>
  <c r="B39" i="140"/>
  <c r="F170" i="140"/>
  <c r="F160" i="140"/>
  <c r="F139" i="140"/>
  <c r="F190" i="140" s="1"/>
  <c r="F290" i="140"/>
  <c r="F180" i="140"/>
  <c r="D93" i="140"/>
  <c r="D113" i="140" s="1"/>
  <c r="D118" i="140"/>
  <c r="F203" i="117"/>
  <c r="E181" i="117"/>
  <c r="E171" i="117"/>
  <c r="E161" i="117"/>
  <c r="E140" i="117"/>
  <c r="E191" i="117" s="1"/>
  <c r="G207" i="140"/>
  <c r="G240" i="140"/>
  <c r="G230" i="140"/>
  <c r="G220" i="140"/>
  <c r="E207" i="117"/>
  <c r="D130" i="117"/>
  <c r="D173" i="117"/>
  <c r="D142" i="117"/>
  <c r="D193" i="117" s="1"/>
  <c r="D163" i="117"/>
  <c r="D132" i="140"/>
  <c r="F157" i="117"/>
  <c r="F287" i="117"/>
  <c r="F136" i="117"/>
  <c r="F187" i="117" s="1"/>
  <c r="F167" i="117"/>
  <c r="F177" i="117"/>
  <c r="F240" i="117"/>
  <c r="F210" i="140"/>
  <c r="F207" i="140" s="1"/>
  <c r="F230" i="117"/>
  <c r="F220" i="117"/>
  <c r="G203" i="140"/>
  <c r="H242" i="140"/>
  <c r="H232" i="140"/>
  <c r="H248" i="140"/>
  <c r="H244" i="140"/>
  <c r="H212" i="140"/>
  <c r="H245" i="140"/>
  <c r="H246" i="140"/>
  <c r="H249" i="140"/>
  <c r="F181" i="140"/>
  <c r="F171" i="140"/>
  <c r="F161" i="140"/>
  <c r="F140" i="140"/>
  <c r="F191" i="140" s="1"/>
  <c r="H247" i="140"/>
  <c r="H237" i="140"/>
  <c r="H227" i="140"/>
  <c r="H217" i="140"/>
  <c r="E174" i="140"/>
  <c r="E164" i="140"/>
  <c r="E143" i="140"/>
  <c r="E194" i="140" s="1"/>
  <c r="F184" i="140"/>
  <c r="F174" i="140"/>
  <c r="F164" i="140"/>
  <c r="F143" i="140"/>
  <c r="F194" i="140" s="1"/>
  <c r="V108" i="117"/>
  <c r="V103" i="117" s="1"/>
  <c r="V111" i="140"/>
  <c r="V108" i="140" s="1"/>
  <c r="V103" i="140" s="1"/>
  <c r="D138" i="117"/>
  <c r="D189" i="117" s="1"/>
  <c r="D169" i="117"/>
  <c r="D159" i="117"/>
  <c r="D289" i="117"/>
  <c r="D125" i="117"/>
  <c r="D126" i="117"/>
  <c r="D128" i="140"/>
  <c r="I263" i="117"/>
  <c r="I265" i="140"/>
  <c r="I263" i="140" s="1"/>
  <c r="F202" i="117"/>
  <c r="F198" i="117" s="1"/>
  <c r="V121" i="140"/>
  <c r="V98" i="140"/>
  <c r="B121" i="117"/>
  <c r="B98" i="117"/>
  <c r="B101" i="140"/>
  <c r="G266" i="117"/>
  <c r="G266" i="140" s="1"/>
  <c r="G262" i="117"/>
  <c r="G262" i="140" s="1"/>
  <c r="G265" i="117"/>
  <c r="G261" i="117"/>
  <c r="G256" i="117"/>
  <c r="W107" i="140"/>
  <c r="C103" i="117" l="1"/>
  <c r="G247" i="117"/>
  <c r="E170" i="140"/>
  <c r="E125" i="140"/>
  <c r="E290" i="140"/>
  <c r="B114" i="140"/>
  <c r="X117" i="117"/>
  <c r="X97" i="140"/>
  <c r="V114" i="140"/>
  <c r="W117" i="140"/>
  <c r="C143" i="117"/>
  <c r="C194" i="117" s="1"/>
  <c r="E202" i="117"/>
  <c r="E198" i="117" s="1"/>
  <c r="E237" i="117"/>
  <c r="E227" i="117"/>
  <c r="E217" i="117"/>
  <c r="F237" i="140"/>
  <c r="F227" i="140"/>
  <c r="F217" i="140"/>
  <c r="C126" i="117"/>
  <c r="B121" i="140"/>
  <c r="B98" i="140"/>
  <c r="D123" i="117"/>
  <c r="D167" i="117"/>
  <c r="D157" i="117"/>
  <c r="D136" i="117"/>
  <c r="D187" i="117" s="1"/>
  <c r="D287" i="117"/>
  <c r="E236" i="117"/>
  <c r="E226" i="117"/>
  <c r="E216" i="117"/>
  <c r="E206" i="140"/>
  <c r="B93" i="117"/>
  <c r="B113" i="117" s="1"/>
  <c r="B118" i="117"/>
  <c r="E123" i="140"/>
  <c r="E167" i="140"/>
  <c r="E157" i="140"/>
  <c r="E136" i="140"/>
  <c r="E187" i="140" s="1"/>
  <c r="E287" i="140"/>
  <c r="C169" i="117"/>
  <c r="C159" i="117"/>
  <c r="C138" i="117"/>
  <c r="C189" i="117" s="1"/>
  <c r="C289" i="117"/>
  <c r="C128" i="140"/>
  <c r="G259" i="117"/>
  <c r="G261" i="140"/>
  <c r="G259" i="140" s="1"/>
  <c r="F233" i="117"/>
  <c r="F223" i="117"/>
  <c r="F213" i="117"/>
  <c r="G263" i="117"/>
  <c r="G265" i="140"/>
  <c r="G263" i="140" s="1"/>
  <c r="F240" i="140"/>
  <c r="F230" i="140"/>
  <c r="F220" i="140"/>
  <c r="D173" i="140"/>
  <c r="D163" i="140"/>
  <c r="D142" i="140"/>
  <c r="D193" i="140" s="1"/>
  <c r="G237" i="140"/>
  <c r="G227" i="140"/>
  <c r="G217" i="140"/>
  <c r="D130" i="140"/>
  <c r="D174" i="140"/>
  <c r="D164" i="140"/>
  <c r="D143" i="140"/>
  <c r="D194" i="140" s="1"/>
  <c r="V93" i="140"/>
  <c r="V113" i="140" s="1"/>
  <c r="V118" i="140"/>
  <c r="C164" i="117"/>
  <c r="D215" i="117"/>
  <c r="D235" i="117"/>
  <c r="D225" i="117"/>
  <c r="D205" i="140"/>
  <c r="B53" i="140"/>
  <c r="E181" i="140"/>
  <c r="E171" i="140"/>
  <c r="E161" i="140"/>
  <c r="E140" i="140"/>
  <c r="E191" i="140" s="1"/>
  <c r="F202" i="140"/>
  <c r="F226" i="140"/>
  <c r="F216" i="140"/>
  <c r="F236" i="140"/>
  <c r="D240" i="117"/>
  <c r="D210" i="140"/>
  <c r="D230" i="117"/>
  <c r="D220" i="117"/>
  <c r="E240" i="117"/>
  <c r="E210" i="140"/>
  <c r="E230" i="117"/>
  <c r="E220" i="117"/>
  <c r="G242" i="117"/>
  <c r="G232" i="117"/>
  <c r="G212" i="117"/>
  <c r="G245" i="117"/>
  <c r="G249" i="117"/>
  <c r="G250" i="117"/>
  <c r="G246" i="117"/>
  <c r="E235" i="140"/>
  <c r="E225" i="140"/>
  <c r="E215" i="140"/>
  <c r="E203" i="140"/>
  <c r="F176" i="140"/>
  <c r="F135" i="140"/>
  <c r="F186" i="140" s="1"/>
  <c r="F166" i="140"/>
  <c r="F182" i="140"/>
  <c r="F178" i="140"/>
  <c r="F183" i="140"/>
  <c r="F179" i="140"/>
  <c r="D207" i="117"/>
  <c r="D239" i="117"/>
  <c r="D229" i="117"/>
  <c r="D219" i="117"/>
  <c r="D209" i="140"/>
  <c r="C173" i="117"/>
  <c r="C142" i="117"/>
  <c r="C193" i="117" s="1"/>
  <c r="C163" i="117"/>
  <c r="C132" i="140"/>
  <c r="F258" i="117"/>
  <c r="D169" i="140"/>
  <c r="D159" i="140"/>
  <c r="D138" i="140"/>
  <c r="D189" i="140" s="1"/>
  <c r="D289" i="140"/>
  <c r="D125" i="140"/>
  <c r="D126" i="140"/>
  <c r="G200" i="140"/>
  <c r="G247" i="140" s="1"/>
  <c r="G233" i="140"/>
  <c r="G223" i="140"/>
  <c r="G213" i="140"/>
  <c r="D171" i="117"/>
  <c r="D161" i="117"/>
  <c r="D140" i="117"/>
  <c r="D191" i="117" s="1"/>
  <c r="F203" i="140"/>
  <c r="E177" i="117"/>
  <c r="E176" i="117"/>
  <c r="E135" i="117"/>
  <c r="E186" i="117" s="1"/>
  <c r="E166" i="117"/>
  <c r="E183" i="117"/>
  <c r="E180" i="117"/>
  <c r="E179" i="117"/>
  <c r="E184" i="117"/>
  <c r="F176" i="117"/>
  <c r="F135" i="117"/>
  <c r="F186" i="117" s="1"/>
  <c r="F166" i="117"/>
  <c r="F179" i="117"/>
  <c r="F183" i="117"/>
  <c r="F180" i="117"/>
  <c r="F184" i="117"/>
  <c r="D160" i="140"/>
  <c r="D139" i="140"/>
  <c r="D190" i="140" s="1"/>
  <c r="D290" i="140"/>
  <c r="D170" i="140"/>
  <c r="E239" i="140"/>
  <c r="E229" i="140"/>
  <c r="E219" i="140"/>
  <c r="E203" i="117"/>
  <c r="C93" i="140"/>
  <c r="C113" i="140" s="1"/>
  <c r="C118" i="140"/>
  <c r="F200" i="117"/>
  <c r="X107" i="140"/>
  <c r="C133" i="140" l="1"/>
  <c r="C130" i="117"/>
  <c r="C174" i="117"/>
  <c r="E258" i="117"/>
  <c r="E256" i="117" s="1"/>
  <c r="X117" i="140"/>
  <c r="Y117" i="117"/>
  <c r="Y97" i="140"/>
  <c r="C125" i="117"/>
  <c r="F265" i="117"/>
  <c r="F262" i="117"/>
  <c r="F262" i="140" s="1"/>
  <c r="F261" i="117"/>
  <c r="F266" i="117"/>
  <c r="F266" i="140" s="1"/>
  <c r="F256" i="117"/>
  <c r="D203" i="117"/>
  <c r="D236" i="117"/>
  <c r="D226" i="117"/>
  <c r="D216" i="117"/>
  <c r="D206" i="140"/>
  <c r="E233" i="140"/>
  <c r="E223" i="140"/>
  <c r="E213" i="140"/>
  <c r="C123" i="117"/>
  <c r="C177" i="117" s="1"/>
  <c r="C167" i="117"/>
  <c r="C157" i="117"/>
  <c r="C287" i="117"/>
  <c r="C136" i="117"/>
  <c r="C187" i="117" s="1"/>
  <c r="E177" i="140"/>
  <c r="E135" i="140"/>
  <c r="E186" i="140" s="1"/>
  <c r="E176" i="140"/>
  <c r="E166" i="140"/>
  <c r="E182" i="140"/>
  <c r="E178" i="140"/>
  <c r="E180" i="140"/>
  <c r="E184" i="140"/>
  <c r="E179" i="140"/>
  <c r="E183" i="140"/>
  <c r="E202" i="140"/>
  <c r="E236" i="140"/>
  <c r="E226" i="140"/>
  <c r="E216" i="140"/>
  <c r="C142" i="140"/>
  <c r="C193" i="140" s="1"/>
  <c r="C173" i="140"/>
  <c r="C163" i="140"/>
  <c r="C130" i="140"/>
  <c r="C174" i="140"/>
  <c r="C164" i="140"/>
  <c r="C143" i="140"/>
  <c r="C194" i="140" s="1"/>
  <c r="D181" i="117"/>
  <c r="D135" i="117"/>
  <c r="D186" i="117" s="1"/>
  <c r="D176" i="117"/>
  <c r="D166" i="117"/>
  <c r="D184" i="117"/>
  <c r="D179" i="117"/>
  <c r="D180" i="117"/>
  <c r="D183" i="117"/>
  <c r="B130" i="117"/>
  <c r="B173" i="117"/>
  <c r="B142" i="117"/>
  <c r="B193" i="117" s="1"/>
  <c r="B163" i="117"/>
  <c r="B132" i="140"/>
  <c r="E207" i="140"/>
  <c r="E200" i="140" s="1"/>
  <c r="E240" i="140"/>
  <c r="E230" i="140"/>
  <c r="E220" i="140"/>
  <c r="B93" i="140"/>
  <c r="B113" i="140" s="1"/>
  <c r="B118" i="140"/>
  <c r="B174" i="117"/>
  <c r="B133" i="140"/>
  <c r="B164" i="117"/>
  <c r="B143" i="117"/>
  <c r="B194" i="117" s="1"/>
  <c r="F243" i="117"/>
  <c r="F242" i="117"/>
  <c r="F232" i="117"/>
  <c r="F212" i="117"/>
  <c r="F245" i="117"/>
  <c r="F249" i="117"/>
  <c r="F247" i="117"/>
  <c r="F250" i="117"/>
  <c r="F246" i="117"/>
  <c r="G243" i="140"/>
  <c r="G242" i="140"/>
  <c r="G232" i="140"/>
  <c r="G244" i="140"/>
  <c r="G248" i="140"/>
  <c r="G212" i="140"/>
  <c r="G245" i="140"/>
  <c r="G249" i="140"/>
  <c r="G246" i="140"/>
  <c r="G250" i="140"/>
  <c r="D237" i="117"/>
  <c r="D227" i="117"/>
  <c r="D217" i="117"/>
  <c r="F258" i="140"/>
  <c r="F256" i="140" s="1"/>
  <c r="F198" i="140"/>
  <c r="C207" i="117"/>
  <c r="C239" i="117"/>
  <c r="C219" i="117"/>
  <c r="C229" i="117"/>
  <c r="C209" i="140"/>
  <c r="F233" i="140"/>
  <c r="F223" i="140"/>
  <c r="F213" i="140"/>
  <c r="F200" i="140"/>
  <c r="D136" i="140"/>
  <c r="D187" i="140" s="1"/>
  <c r="D287" i="140"/>
  <c r="D167" i="140"/>
  <c r="D123" i="140"/>
  <c r="D181" i="140" s="1"/>
  <c r="D157" i="140"/>
  <c r="D240" i="140"/>
  <c r="D230" i="140"/>
  <c r="D220" i="140"/>
  <c r="D177" i="117"/>
  <c r="C181" i="117"/>
  <c r="C171" i="117"/>
  <c r="C161" i="117"/>
  <c r="C140" i="117"/>
  <c r="C191" i="117" s="1"/>
  <c r="D215" i="140"/>
  <c r="D235" i="140"/>
  <c r="D225" i="140"/>
  <c r="D202" i="140"/>
  <c r="D203" i="140"/>
  <c r="D171" i="140"/>
  <c r="D161" i="140"/>
  <c r="D140" i="140"/>
  <c r="D191" i="140" s="1"/>
  <c r="C139" i="117"/>
  <c r="C190" i="117" s="1"/>
  <c r="C290" i="117"/>
  <c r="C160" i="117"/>
  <c r="C170" i="117"/>
  <c r="C129" i="140"/>
  <c r="C126" i="140" s="1"/>
  <c r="C203" i="117"/>
  <c r="B169" i="117"/>
  <c r="B159" i="117"/>
  <c r="B138" i="117"/>
  <c r="B189" i="117" s="1"/>
  <c r="B289" i="117"/>
  <c r="B128" i="140"/>
  <c r="C235" i="117"/>
  <c r="C225" i="117"/>
  <c r="C215" i="117"/>
  <c r="C205" i="140"/>
  <c r="E200" i="117"/>
  <c r="E233" i="117"/>
  <c r="E223" i="117"/>
  <c r="E213" i="117"/>
  <c r="D239" i="140"/>
  <c r="D207" i="140"/>
  <c r="D229" i="140"/>
  <c r="D219" i="140"/>
  <c r="D202" i="117"/>
  <c r="C138" i="140"/>
  <c r="C189" i="140" s="1"/>
  <c r="C289" i="140"/>
  <c r="C169" i="140"/>
  <c r="C159" i="140"/>
  <c r="E262" i="117" l="1"/>
  <c r="E262" i="140" s="1"/>
  <c r="E261" i="117"/>
  <c r="E261" i="140" s="1"/>
  <c r="E259" i="140" s="1"/>
  <c r="E266" i="117"/>
  <c r="E266" i="140" s="1"/>
  <c r="E265" i="117"/>
  <c r="E263" i="117" s="1"/>
  <c r="Y117" i="140"/>
  <c r="Y107" i="140"/>
  <c r="Z117" i="117"/>
  <c r="Z97" i="140"/>
  <c r="C202" i="117"/>
  <c r="C258" i="117" s="1"/>
  <c r="C125" i="140"/>
  <c r="C180" i="117"/>
  <c r="E243" i="140"/>
  <c r="E242" i="140"/>
  <c r="E232" i="140"/>
  <c r="E244" i="140"/>
  <c r="E248" i="140"/>
  <c r="E212" i="140"/>
  <c r="E249" i="140"/>
  <c r="E245" i="140"/>
  <c r="E250" i="140"/>
  <c r="E246" i="140"/>
  <c r="B170" i="117"/>
  <c r="B160" i="117"/>
  <c r="B139" i="117"/>
  <c r="B190" i="117" s="1"/>
  <c r="B290" i="117"/>
  <c r="B129" i="140"/>
  <c r="B126" i="140" s="1"/>
  <c r="F263" i="117"/>
  <c r="F265" i="140"/>
  <c r="F263" i="140" s="1"/>
  <c r="B235" i="117"/>
  <c r="B225" i="117"/>
  <c r="B215" i="117"/>
  <c r="B205" i="140"/>
  <c r="B202" i="117"/>
  <c r="D237" i="140"/>
  <c r="D227" i="140"/>
  <c r="D217" i="140"/>
  <c r="C200" i="117"/>
  <c r="C246" i="117" s="1"/>
  <c r="C233" i="117"/>
  <c r="C223" i="117"/>
  <c r="C213" i="117"/>
  <c r="D135" i="140"/>
  <c r="D186" i="140" s="1"/>
  <c r="D176" i="140"/>
  <c r="D166" i="140"/>
  <c r="D182" i="140"/>
  <c r="D178" i="140"/>
  <c r="D179" i="140"/>
  <c r="D184" i="140"/>
  <c r="D180" i="140"/>
  <c r="D183" i="140"/>
  <c r="B142" i="140"/>
  <c r="B193" i="140" s="1"/>
  <c r="B173" i="140"/>
  <c r="B163" i="140"/>
  <c r="B130" i="140"/>
  <c r="C171" i="140"/>
  <c r="C161" i="140"/>
  <c r="C140" i="140"/>
  <c r="C191" i="140" s="1"/>
  <c r="D258" i="140"/>
  <c r="D256" i="140" s="1"/>
  <c r="C239" i="140"/>
  <c r="C229" i="140"/>
  <c r="C219" i="140"/>
  <c r="B174" i="140"/>
  <c r="B164" i="140"/>
  <c r="B143" i="140"/>
  <c r="B194" i="140" s="1"/>
  <c r="B240" i="117"/>
  <c r="B210" i="140"/>
  <c r="B230" i="117"/>
  <c r="B220" i="117"/>
  <c r="E259" i="117"/>
  <c r="D198" i="140"/>
  <c r="D200" i="117"/>
  <c r="D233" i="117"/>
  <c r="D223" i="117"/>
  <c r="D213" i="117"/>
  <c r="C250" i="117"/>
  <c r="C240" i="117"/>
  <c r="C210" i="140"/>
  <c r="C230" i="117"/>
  <c r="C220" i="117"/>
  <c r="C157" i="140"/>
  <c r="C287" i="140"/>
  <c r="C136" i="140"/>
  <c r="C187" i="140" s="1"/>
  <c r="C123" i="140"/>
  <c r="C167" i="140"/>
  <c r="E243" i="117"/>
  <c r="E242" i="117"/>
  <c r="E232" i="117"/>
  <c r="E212" i="117"/>
  <c r="E249" i="117"/>
  <c r="E245" i="117"/>
  <c r="E247" i="117"/>
  <c r="E250" i="117"/>
  <c r="E246" i="117"/>
  <c r="B169" i="140"/>
  <c r="B159" i="140"/>
  <c r="B138" i="140"/>
  <c r="B189" i="140" s="1"/>
  <c r="B289" i="140"/>
  <c r="B125" i="140"/>
  <c r="C236" i="117"/>
  <c r="C216" i="117"/>
  <c r="C226" i="117"/>
  <c r="C206" i="140"/>
  <c r="B171" i="117"/>
  <c r="B161" i="117"/>
  <c r="B140" i="117"/>
  <c r="B191" i="117" s="1"/>
  <c r="B207" i="117"/>
  <c r="B239" i="117"/>
  <c r="B219" i="117"/>
  <c r="B229" i="117"/>
  <c r="B209" i="140"/>
  <c r="B126" i="117"/>
  <c r="F243" i="140"/>
  <c r="F242" i="140"/>
  <c r="F232" i="140"/>
  <c r="F244" i="140"/>
  <c r="F248" i="140"/>
  <c r="F212" i="140"/>
  <c r="F249" i="140"/>
  <c r="F245" i="140"/>
  <c r="F246" i="140"/>
  <c r="F250" i="140"/>
  <c r="F247" i="140"/>
  <c r="C225" i="140"/>
  <c r="C215" i="140"/>
  <c r="C235" i="140"/>
  <c r="C203" i="140"/>
  <c r="D258" i="117"/>
  <c r="D198" i="117"/>
  <c r="C198" i="117"/>
  <c r="C290" i="140"/>
  <c r="C170" i="140"/>
  <c r="C160" i="140"/>
  <c r="C139" i="140"/>
  <c r="C190" i="140" s="1"/>
  <c r="C180" i="140"/>
  <c r="C247" i="117"/>
  <c r="C237" i="117"/>
  <c r="C227" i="117"/>
  <c r="C217" i="117"/>
  <c r="C176" i="117"/>
  <c r="C135" i="117"/>
  <c r="C186" i="117" s="1"/>
  <c r="C166" i="117"/>
  <c r="C183" i="117"/>
  <c r="C184" i="117"/>
  <c r="C179" i="117"/>
  <c r="D216" i="140"/>
  <c r="D236" i="140"/>
  <c r="D226" i="140"/>
  <c r="F259" i="117"/>
  <c r="F261" i="140"/>
  <c r="F259" i="140" s="1"/>
  <c r="D213" i="140"/>
  <c r="D200" i="140"/>
  <c r="D243" i="140" s="1"/>
  <c r="D233" i="140"/>
  <c r="D223" i="140"/>
  <c r="B125" i="117"/>
  <c r="D177" i="140"/>
  <c r="E247" i="140"/>
  <c r="E237" i="140"/>
  <c r="E227" i="140"/>
  <c r="E217" i="140"/>
  <c r="E258" i="140"/>
  <c r="E256" i="140" s="1"/>
  <c r="E198" i="140"/>
  <c r="Z107" i="140"/>
  <c r="E265" i="140" l="1"/>
  <c r="E263" i="140" s="1"/>
  <c r="C202" i="140"/>
  <c r="C198" i="140" s="1"/>
  <c r="AA117" i="117"/>
  <c r="AA97" i="140"/>
  <c r="Z117" i="140"/>
  <c r="B203" i="117"/>
  <c r="B213" i="117" s="1"/>
  <c r="B198" i="117"/>
  <c r="B237" i="117"/>
  <c r="B227" i="117"/>
  <c r="B217" i="117"/>
  <c r="B235" i="140"/>
  <c r="B225" i="140"/>
  <c r="B215" i="140"/>
  <c r="C243" i="117"/>
  <c r="C242" i="117"/>
  <c r="C232" i="117"/>
  <c r="C212" i="117"/>
  <c r="C249" i="117"/>
  <c r="C245" i="117"/>
  <c r="C262" i="117"/>
  <c r="C262" i="140" s="1"/>
  <c r="C266" i="117"/>
  <c r="C266" i="140" s="1"/>
  <c r="C265" i="117"/>
  <c r="C261" i="117"/>
  <c r="C256" i="117"/>
  <c r="C258" i="140"/>
  <c r="C256" i="140" s="1"/>
  <c r="B171" i="140"/>
  <c r="B161" i="140"/>
  <c r="B140" i="140"/>
  <c r="B191" i="140" s="1"/>
  <c r="D242" i="140"/>
  <c r="D232" i="140"/>
  <c r="D244" i="140"/>
  <c r="D248" i="140"/>
  <c r="D212" i="140"/>
  <c r="D250" i="140"/>
  <c r="D249" i="140"/>
  <c r="D245" i="140"/>
  <c r="B123" i="117"/>
  <c r="B167" i="117"/>
  <c r="B157" i="117"/>
  <c r="B136" i="117"/>
  <c r="B187" i="117" s="1"/>
  <c r="B287" i="117"/>
  <c r="B170" i="140"/>
  <c r="B160" i="140"/>
  <c r="B139" i="140"/>
  <c r="B190" i="140" s="1"/>
  <c r="B290" i="140"/>
  <c r="B239" i="140"/>
  <c r="B229" i="140"/>
  <c r="B219" i="140"/>
  <c r="B123" i="140"/>
  <c r="B167" i="140"/>
  <c r="B157" i="140"/>
  <c r="B136" i="140"/>
  <c r="B187" i="140" s="1"/>
  <c r="B287" i="140"/>
  <c r="B207" i="140"/>
  <c r="B240" i="140"/>
  <c r="B230" i="140"/>
  <c r="B220" i="140"/>
  <c r="C177" i="140"/>
  <c r="C135" i="140"/>
  <c r="C186" i="140" s="1"/>
  <c r="C176" i="140"/>
  <c r="C166" i="140"/>
  <c r="C182" i="140"/>
  <c r="C178" i="140"/>
  <c r="C184" i="140"/>
  <c r="C179" i="140"/>
  <c r="C183" i="140"/>
  <c r="D243" i="117"/>
  <c r="D242" i="117"/>
  <c r="D232" i="117"/>
  <c r="D212" i="117"/>
  <c r="D245" i="117"/>
  <c r="D250" i="117"/>
  <c r="D249" i="117"/>
  <c r="D246" i="117"/>
  <c r="D247" i="117"/>
  <c r="D247" i="140"/>
  <c r="C233" i="140"/>
  <c r="C223" i="140"/>
  <c r="C213" i="140"/>
  <c r="B258" i="117"/>
  <c r="D246" i="140"/>
  <c r="D266" i="117"/>
  <c r="D266" i="140" s="1"/>
  <c r="D262" i="117"/>
  <c r="D262" i="140" s="1"/>
  <c r="D265" i="117"/>
  <c r="D261" i="117"/>
  <c r="D256" i="117"/>
  <c r="C236" i="140"/>
  <c r="C226" i="140"/>
  <c r="C216" i="140"/>
  <c r="C240" i="140"/>
  <c r="C230" i="140"/>
  <c r="C220" i="140"/>
  <c r="C207" i="140"/>
  <c r="C181" i="140"/>
  <c r="B236" i="117"/>
  <c r="B226" i="117"/>
  <c r="B216" i="117"/>
  <c r="B206" i="140"/>
  <c r="B202" i="140" s="1"/>
  <c r="AA107" i="140"/>
  <c r="B233" i="117" l="1"/>
  <c r="B200" i="117"/>
  <c r="B246" i="117" s="1"/>
  <c r="B223" i="117"/>
  <c r="AA117" i="140"/>
  <c r="AB117" i="117"/>
  <c r="AB97" i="140"/>
  <c r="B258" i="140"/>
  <c r="B256" i="140" s="1"/>
  <c r="B198" i="140"/>
  <c r="D259" i="117"/>
  <c r="D261" i="140"/>
  <c r="D259" i="140" s="1"/>
  <c r="B181" i="140"/>
  <c r="B176" i="140"/>
  <c r="B166" i="140"/>
  <c r="B182" i="140"/>
  <c r="B178" i="140"/>
  <c r="B135" i="140"/>
  <c r="B186" i="140" s="1"/>
  <c r="B183" i="140"/>
  <c r="B179" i="140"/>
  <c r="B184" i="140"/>
  <c r="C200" i="140"/>
  <c r="C247" i="140" s="1"/>
  <c r="C237" i="140"/>
  <c r="C227" i="140"/>
  <c r="C217" i="140"/>
  <c r="D263" i="117"/>
  <c r="D265" i="140"/>
  <c r="D263" i="140" s="1"/>
  <c r="B243" i="117"/>
  <c r="B242" i="117"/>
  <c r="B232" i="117"/>
  <c r="B212" i="117"/>
  <c r="B250" i="117"/>
  <c r="B245" i="117"/>
  <c r="B249" i="117"/>
  <c r="B237" i="140"/>
  <c r="B227" i="140"/>
  <c r="B217" i="140"/>
  <c r="B177" i="140"/>
  <c r="B180" i="140"/>
  <c r="B247" i="117"/>
  <c r="B177" i="117"/>
  <c r="B176" i="117"/>
  <c r="B166" i="117"/>
  <c r="B135" i="117"/>
  <c r="B186" i="117" s="1"/>
  <c r="B179" i="117"/>
  <c r="B183" i="117"/>
  <c r="B184" i="117"/>
  <c r="B181" i="117"/>
  <c r="B180" i="117"/>
  <c r="C259" i="117"/>
  <c r="C261" i="140"/>
  <c r="C259" i="140" s="1"/>
  <c r="B236" i="140"/>
  <c r="B226" i="140"/>
  <c r="B216" i="140"/>
  <c r="B266" i="117"/>
  <c r="B266" i="140" s="1"/>
  <c r="B262" i="117"/>
  <c r="B262" i="140" s="1"/>
  <c r="B261" i="117"/>
  <c r="B265" i="117"/>
  <c r="B256" i="117"/>
  <c r="C263" i="117"/>
  <c r="C265" i="140"/>
  <c r="C263" i="140" s="1"/>
  <c r="B203" i="140"/>
  <c r="AB107" i="140"/>
  <c r="AB117" i="140" l="1"/>
  <c r="AC117" i="117"/>
  <c r="AC97" i="140"/>
  <c r="B263" i="117"/>
  <c r="B265" i="140"/>
  <c r="B263" i="140" s="1"/>
  <c r="C242" i="140"/>
  <c r="C232" i="140"/>
  <c r="C248" i="140"/>
  <c r="C244" i="140"/>
  <c r="C212" i="140"/>
  <c r="C245" i="140"/>
  <c r="C249" i="140"/>
  <c r="C246" i="140"/>
  <c r="C250" i="140"/>
  <c r="C243" i="140"/>
  <c r="B233" i="140"/>
  <c r="B200" i="140"/>
  <c r="B223" i="140"/>
  <c r="B213" i="140"/>
  <c r="B259" i="117"/>
  <c r="B261" i="140"/>
  <c r="B259" i="140" s="1"/>
  <c r="AC107" i="140"/>
  <c r="AC117" i="140" l="1"/>
  <c r="AD117" i="117"/>
  <c r="AD97" i="140"/>
  <c r="B243" i="140"/>
  <c r="B242" i="140"/>
  <c r="B232" i="140"/>
  <c r="B244" i="140"/>
  <c r="B248" i="140"/>
  <c r="B212" i="140"/>
  <c r="B245" i="140"/>
  <c r="B249" i="140"/>
  <c r="B250" i="140"/>
  <c r="B246" i="140"/>
  <c r="B247" i="140"/>
  <c r="AE117" i="117" l="1"/>
  <c r="AE97" i="140"/>
  <c r="AD107" i="140"/>
  <c r="AD117" i="140"/>
  <c r="AE107" i="140"/>
  <c r="AE117" i="140" l="1"/>
  <c r="AF117" i="117"/>
  <c r="AF97" i="140"/>
  <c r="AF107" i="140"/>
  <c r="AG117" i="117" l="1"/>
  <c r="AG97" i="140"/>
  <c r="AF117" i="140"/>
  <c r="AG107" i="140"/>
  <c r="AG117" i="140" l="1"/>
  <c r="AB115" i="130" l="1"/>
  <c r="AB95" i="140"/>
  <c r="AB65" i="130"/>
  <c r="AB224" i="130"/>
  <c r="AB15" i="130"/>
  <c r="AB5" i="140"/>
  <c r="AC105" i="140"/>
  <c r="AB66" i="120" l="1"/>
  <c r="AB4" i="120"/>
  <c r="AB66" i="127"/>
  <c r="AB4" i="127"/>
  <c r="AB66" i="126"/>
  <c r="AB4" i="126"/>
  <c r="AD115" i="130"/>
  <c r="AD95" i="140"/>
  <c r="AB66" i="114"/>
  <c r="AB4" i="114"/>
  <c r="AB66" i="117"/>
  <c r="AB4" i="117"/>
  <c r="AB66" i="134"/>
  <c r="AB4" i="134"/>
  <c r="AB66" i="133"/>
  <c r="AB4" i="133"/>
  <c r="AB66" i="129"/>
  <c r="AB4" i="129"/>
  <c r="AB66" i="113"/>
  <c r="AB4" i="113"/>
  <c r="AB66" i="115"/>
  <c r="AB4" i="115"/>
  <c r="AB16" i="115" s="1"/>
  <c r="AB66" i="136"/>
  <c r="AB4" i="136"/>
  <c r="AB105" i="140"/>
  <c r="AB115" i="140"/>
  <c r="AB66" i="131"/>
  <c r="AB4" i="131"/>
  <c r="AB66" i="118"/>
  <c r="AB4" i="118"/>
  <c r="AB66" i="123"/>
  <c r="AB4" i="123"/>
  <c r="AB66" i="121"/>
  <c r="AB4" i="121"/>
  <c r="AB16" i="121" s="1"/>
  <c r="AE115" i="130"/>
  <c r="AE95" i="140"/>
  <c r="AB65" i="140"/>
  <c r="AB224" i="140"/>
  <c r="AB66" i="112"/>
  <c r="AB4" i="112"/>
  <c r="AB66" i="116"/>
  <c r="AB4" i="116"/>
  <c r="AB66" i="122"/>
  <c r="AB4" i="122"/>
  <c r="AB19" i="130"/>
  <c r="AB69" i="130"/>
  <c r="AB228" i="130"/>
  <c r="AB9" i="140"/>
  <c r="W69" i="130"/>
  <c r="W19" i="130"/>
  <c r="W228" i="130"/>
  <c r="W9" i="140"/>
  <c r="AB66" i="135"/>
  <c r="AB4" i="135"/>
  <c r="AB66" i="111"/>
  <c r="AB4" i="111"/>
  <c r="AB16" i="111" s="1"/>
  <c r="AB66" i="110"/>
  <c r="AB6" i="140"/>
  <c r="AB4" i="110"/>
  <c r="AB66" i="125"/>
  <c r="AB4" i="125"/>
  <c r="AB16" i="125" s="1"/>
  <c r="AB66" i="119"/>
  <c r="AB4" i="119"/>
  <c r="AB66" i="124"/>
  <c r="AB4" i="124"/>
  <c r="AB66" i="128"/>
  <c r="AB4" i="128"/>
  <c r="AB66" i="132"/>
  <c r="AB4" i="132"/>
  <c r="AB16" i="132" s="1"/>
  <c r="AD105" i="140"/>
  <c r="AC115" i="130"/>
  <c r="AC95" i="140"/>
  <c r="AE105" i="140"/>
  <c r="AB214" i="130" l="1"/>
  <c r="AB55" i="130"/>
  <c r="AB35" i="130"/>
  <c r="AB24" i="130"/>
  <c r="AB25" i="140"/>
  <c r="X65" i="130"/>
  <c r="X15" i="130"/>
  <c r="X224" i="130"/>
  <c r="X5" i="140"/>
  <c r="AE115" i="140"/>
  <c r="AB16" i="123"/>
  <c r="AB64" i="123"/>
  <c r="AB14" i="123"/>
  <c r="AB17" i="123"/>
  <c r="AB14" i="115"/>
  <c r="AB64" i="115"/>
  <c r="AB15" i="115"/>
  <c r="AB17" i="115"/>
  <c r="AB16" i="134"/>
  <c r="AB14" i="134"/>
  <c r="AB64" i="134"/>
  <c r="AB15" i="134"/>
  <c r="AB17" i="134"/>
  <c r="AB14" i="128"/>
  <c r="AB64" i="128"/>
  <c r="AB17" i="128"/>
  <c r="AB14" i="119"/>
  <c r="AB64" i="119"/>
  <c r="AB15" i="119"/>
  <c r="AB17" i="119"/>
  <c r="AB64" i="110"/>
  <c r="AB14" i="110"/>
  <c r="AB15" i="110"/>
  <c r="AB17" i="110"/>
  <c r="W69" i="140"/>
  <c r="W228" i="140"/>
  <c r="AB66" i="130"/>
  <c r="AB4" i="130"/>
  <c r="AB16" i="128"/>
  <c r="AB16" i="119"/>
  <c r="AB16" i="110"/>
  <c r="AB14" i="135"/>
  <c r="AB64" i="135"/>
  <c r="AB17" i="135"/>
  <c r="AB64" i="116"/>
  <c r="AB14" i="116"/>
  <c r="AB15" i="116"/>
  <c r="AB17" i="116"/>
  <c r="AB16" i="129"/>
  <c r="AB14" i="129"/>
  <c r="AB64" i="129"/>
  <c r="AB17" i="129"/>
  <c r="AD115" i="140"/>
  <c r="AB64" i="127"/>
  <c r="AB14" i="127"/>
  <c r="AB17" i="127"/>
  <c r="AB66" i="140"/>
  <c r="AB16" i="135"/>
  <c r="AB16" i="116"/>
  <c r="AB16" i="118"/>
  <c r="AB14" i="118"/>
  <c r="AB64" i="118"/>
  <c r="AB15" i="118"/>
  <c r="AB17" i="118"/>
  <c r="AB64" i="117"/>
  <c r="AB14" i="117"/>
  <c r="AB17" i="117"/>
  <c r="AB16" i="127"/>
  <c r="X69" i="130"/>
  <c r="X19" i="130"/>
  <c r="X228" i="130"/>
  <c r="X9" i="140"/>
  <c r="W15" i="130"/>
  <c r="W224" i="130"/>
  <c r="W65" i="130"/>
  <c r="W5" i="140"/>
  <c r="AB64" i="121"/>
  <c r="AB14" i="121"/>
  <c r="AB15" i="121"/>
  <c r="AB17" i="121"/>
  <c r="AB64" i="136"/>
  <c r="AB14" i="136"/>
  <c r="AB17" i="136"/>
  <c r="AB16" i="113"/>
  <c r="AB14" i="113"/>
  <c r="AB64" i="113"/>
  <c r="AB17" i="113"/>
  <c r="AB16" i="117"/>
  <c r="AF115" i="130"/>
  <c r="AF95" i="140"/>
  <c r="AC115" i="140"/>
  <c r="AB64" i="132"/>
  <c r="AB14" i="132"/>
  <c r="AB15" i="132"/>
  <c r="AB17" i="132"/>
  <c r="AB16" i="124"/>
  <c r="AB14" i="124"/>
  <c r="AB64" i="124"/>
  <c r="AB15" i="124"/>
  <c r="AB17" i="124"/>
  <c r="AB64" i="125"/>
  <c r="AB14" i="125"/>
  <c r="AB15" i="125"/>
  <c r="AB17" i="125"/>
  <c r="AB4" i="140"/>
  <c r="AB16" i="136"/>
  <c r="AB16" i="133"/>
  <c r="AB14" i="133"/>
  <c r="AB64" i="133"/>
  <c r="AB15" i="133"/>
  <c r="AB17" i="133"/>
  <c r="AB64" i="111"/>
  <c r="AB14" i="111"/>
  <c r="AB17" i="111"/>
  <c r="AB64" i="122"/>
  <c r="AB14" i="122"/>
  <c r="AB15" i="122"/>
  <c r="AB17" i="122"/>
  <c r="AB64" i="112"/>
  <c r="AB14" i="112"/>
  <c r="AB15" i="112"/>
  <c r="AB17" i="112"/>
  <c r="AB14" i="131"/>
  <c r="AB64" i="131"/>
  <c r="AB15" i="131"/>
  <c r="AB17" i="131"/>
  <c r="AB64" i="126"/>
  <c r="AB14" i="126"/>
  <c r="AB17" i="126"/>
  <c r="AB64" i="120"/>
  <c r="AB14" i="120"/>
  <c r="AB15" i="120"/>
  <c r="AB17" i="120"/>
  <c r="AB56" i="130"/>
  <c r="AB36" i="130"/>
  <c r="AB69" i="140"/>
  <c r="AB228" i="140"/>
  <c r="AB16" i="122"/>
  <c r="AB16" i="112"/>
  <c r="AB16" i="131"/>
  <c r="AB16" i="114"/>
  <c r="AB64" i="114"/>
  <c r="AB14" i="114"/>
  <c r="AB15" i="114"/>
  <c r="AB17" i="114"/>
  <c r="AB16" i="126"/>
  <c r="AB16" i="120"/>
  <c r="AB70" i="110"/>
  <c r="AB8" i="110"/>
  <c r="AB20" i="110" s="1"/>
  <c r="AB71" i="110"/>
  <c r="AB21" i="110"/>
  <c r="W70" i="110"/>
  <c r="W8" i="110"/>
  <c r="W20" i="110" s="1"/>
  <c r="W71" i="110"/>
  <c r="W21" i="110"/>
  <c r="AF105" i="140"/>
  <c r="X66" i="117" l="1"/>
  <c r="X4" i="117"/>
  <c r="X66" i="125"/>
  <c r="X4" i="125"/>
  <c r="X66" i="128"/>
  <c r="X4" i="128"/>
  <c r="X66" i="132"/>
  <c r="X4" i="132"/>
  <c r="W59" i="130"/>
  <c r="W39" i="130"/>
  <c r="W218" i="130"/>
  <c r="W29" i="140"/>
  <c r="W6" i="140"/>
  <c r="W4" i="140" s="1"/>
  <c r="W15" i="140" s="1"/>
  <c r="W66" i="135"/>
  <c r="W4" i="135"/>
  <c r="W16" i="135" s="1"/>
  <c r="W66" i="128"/>
  <c r="W4" i="128"/>
  <c r="AB56" i="127"/>
  <c r="AB24" i="127"/>
  <c r="AB36" i="127" s="1"/>
  <c r="AB56" i="115"/>
  <c r="AB24" i="115"/>
  <c r="AB56" i="114"/>
  <c r="AB36" i="114"/>
  <c r="AB24" i="114"/>
  <c r="W66" i="132"/>
  <c r="W4" i="132"/>
  <c r="W66" i="112"/>
  <c r="W4" i="112"/>
  <c r="W66" i="136"/>
  <c r="W4" i="136"/>
  <c r="AB55" i="140"/>
  <c r="AB214" i="140"/>
  <c r="X66" i="116"/>
  <c r="X4" i="116"/>
  <c r="X66" i="123"/>
  <c r="X4" i="123"/>
  <c r="X66" i="126"/>
  <c r="X4" i="126"/>
  <c r="X16" i="126" s="1"/>
  <c r="X66" i="121"/>
  <c r="X4" i="121"/>
  <c r="AB26" i="140"/>
  <c r="AB24" i="140" s="1"/>
  <c r="AB35" i="140" s="1"/>
  <c r="AB56" i="110"/>
  <c r="AB24" i="110"/>
  <c r="AB56" i="135"/>
  <c r="AB24" i="135"/>
  <c r="AB56" i="117"/>
  <c r="AB24" i="117"/>
  <c r="AB36" i="117" s="1"/>
  <c r="AB56" i="112"/>
  <c r="AB24" i="112"/>
  <c r="AB56" i="124"/>
  <c r="AB24" i="124"/>
  <c r="AB36" i="124" s="1"/>
  <c r="W66" i="122"/>
  <c r="W4" i="122"/>
  <c r="W66" i="133"/>
  <c r="W4" i="133"/>
  <c r="W66" i="111"/>
  <c r="W4" i="111"/>
  <c r="W16" i="111" s="1"/>
  <c r="AB14" i="140"/>
  <c r="AB64" i="140"/>
  <c r="AB17" i="140"/>
  <c r="AB15" i="140"/>
  <c r="AB14" i="130"/>
  <c r="AB64" i="130"/>
  <c r="AB17" i="130"/>
  <c r="X65" i="140"/>
  <c r="X224" i="140"/>
  <c r="AB34" i="130"/>
  <c r="AB54" i="130"/>
  <c r="AB37" i="130"/>
  <c r="AB56" i="134"/>
  <c r="AB24" i="134"/>
  <c r="X66" i="115"/>
  <c r="X4" i="115"/>
  <c r="X16" i="115" s="1"/>
  <c r="X66" i="114"/>
  <c r="X4" i="114"/>
  <c r="X16" i="114" s="1"/>
  <c r="AB218" i="130"/>
  <c r="AB39" i="130"/>
  <c r="AB59" i="130"/>
  <c r="AB29" i="140"/>
  <c r="AB56" i="111"/>
  <c r="AB24" i="111"/>
  <c r="AB36" i="111" s="1"/>
  <c r="AB56" i="116"/>
  <c r="AB24" i="116"/>
  <c r="AB56" i="120"/>
  <c r="AB24" i="120"/>
  <c r="W66" i="126"/>
  <c r="W4" i="126"/>
  <c r="W66" i="115"/>
  <c r="W4" i="115"/>
  <c r="W66" i="117"/>
  <c r="W4" i="117"/>
  <c r="AB56" i="118"/>
  <c r="AB24" i="118"/>
  <c r="AG115" i="130"/>
  <c r="AG95" i="140"/>
  <c r="AB16" i="130"/>
  <c r="X66" i="131"/>
  <c r="X4" i="131"/>
  <c r="X66" i="112"/>
  <c r="X4" i="112"/>
  <c r="X66" i="133"/>
  <c r="X4" i="133"/>
  <c r="X16" i="133" s="1"/>
  <c r="X66" i="120"/>
  <c r="X4" i="120"/>
  <c r="Y224" i="130"/>
  <c r="Y15" i="130"/>
  <c r="Y65" i="130"/>
  <c r="Y5" i="140"/>
  <c r="AB56" i="133"/>
  <c r="AB24" i="133"/>
  <c r="AB56" i="129"/>
  <c r="AB24" i="129"/>
  <c r="AB36" i="129" s="1"/>
  <c r="AB56" i="125"/>
  <c r="AB24" i="125"/>
  <c r="AB36" i="125" s="1"/>
  <c r="AB56" i="131"/>
  <c r="AB24" i="131"/>
  <c r="AB36" i="131" s="1"/>
  <c r="W66" i="131"/>
  <c r="W4" i="131"/>
  <c r="W66" i="120"/>
  <c r="W4" i="120"/>
  <c r="W66" i="123"/>
  <c r="W4" i="123"/>
  <c r="W16" i="123" s="1"/>
  <c r="W66" i="124"/>
  <c r="W4" i="124"/>
  <c r="AB56" i="113"/>
  <c r="AB24" i="113"/>
  <c r="AB16" i="140"/>
  <c r="X66" i="122"/>
  <c r="X4" i="122"/>
  <c r="X66" i="111"/>
  <c r="X4" i="111"/>
  <c r="X6" i="140"/>
  <c r="X4" i="140" s="1"/>
  <c r="X66" i="110"/>
  <c r="X4" i="110"/>
  <c r="X16" i="110" s="1"/>
  <c r="X66" i="127"/>
  <c r="X4" i="127"/>
  <c r="AB56" i="121"/>
  <c r="AB24" i="121"/>
  <c r="AB56" i="136"/>
  <c r="AB24" i="136"/>
  <c r="AB36" i="136" s="1"/>
  <c r="W66" i="116"/>
  <c r="W4" i="116"/>
  <c r="W66" i="134"/>
  <c r="W4" i="134"/>
  <c r="W66" i="121"/>
  <c r="W4" i="121"/>
  <c r="W16" i="121" s="1"/>
  <c r="W66" i="114"/>
  <c r="W4" i="114"/>
  <c r="AB56" i="132"/>
  <c r="AB24" i="132"/>
  <c r="X66" i="129"/>
  <c r="X4" i="129"/>
  <c r="X16" i="129" s="1"/>
  <c r="X66" i="135"/>
  <c r="X4" i="135"/>
  <c r="X66" i="124"/>
  <c r="X16" i="124"/>
  <c r="X4" i="124"/>
  <c r="X66" i="134"/>
  <c r="X4" i="134"/>
  <c r="AB56" i="126"/>
  <c r="AB24" i="126"/>
  <c r="AB56" i="119"/>
  <c r="AB24" i="119"/>
  <c r="W66" i="110"/>
  <c r="W4" i="110"/>
  <c r="W16" i="110" s="1"/>
  <c r="W66" i="129"/>
  <c r="W4" i="129"/>
  <c r="W66" i="119"/>
  <c r="W4" i="119"/>
  <c r="W16" i="119" s="1"/>
  <c r="W66" i="113"/>
  <c r="W4" i="113"/>
  <c r="AB56" i="128"/>
  <c r="AB24" i="128"/>
  <c r="AB56" i="122"/>
  <c r="AB24" i="122"/>
  <c r="AB36" i="122" s="1"/>
  <c r="W11" i="140"/>
  <c r="W71" i="140" s="1"/>
  <c r="AF115" i="140"/>
  <c r="X69" i="140"/>
  <c r="X228" i="140"/>
  <c r="AB56" i="123"/>
  <c r="AB24" i="123"/>
  <c r="AB36" i="123" s="1"/>
  <c r="X66" i="118"/>
  <c r="X4" i="118"/>
  <c r="X16" i="118" s="1"/>
  <c r="X66" i="113"/>
  <c r="X4" i="113"/>
  <c r="X66" i="136"/>
  <c r="X4" i="136"/>
  <c r="X66" i="119"/>
  <c r="X4" i="119"/>
  <c r="Y69" i="130"/>
  <c r="Y228" i="130"/>
  <c r="Y19" i="130"/>
  <c r="Y9" i="140"/>
  <c r="W66" i="118"/>
  <c r="W4" i="118"/>
  <c r="W66" i="127"/>
  <c r="W4" i="127"/>
  <c r="W66" i="125"/>
  <c r="W4" i="125"/>
  <c r="W16" i="125" s="1"/>
  <c r="W65" i="140"/>
  <c r="W224" i="140"/>
  <c r="W10" i="140"/>
  <c r="AB11" i="140"/>
  <c r="AB71" i="140" s="1"/>
  <c r="W61" i="124"/>
  <c r="AB60" i="127"/>
  <c r="AB28" i="127"/>
  <c r="AB40" i="127" s="1"/>
  <c r="W60" i="112"/>
  <c r="W28" i="112"/>
  <c r="W40" i="112" s="1"/>
  <c r="AB61" i="125"/>
  <c r="AB61" i="121"/>
  <c r="W28" i="126"/>
  <c r="W41" i="126" s="1"/>
  <c r="W60" i="126"/>
  <c r="AB60" i="116"/>
  <c r="AB28" i="116"/>
  <c r="AB41" i="116" s="1"/>
  <c r="W120" i="127"/>
  <c r="W98" i="127"/>
  <c r="W121" i="126"/>
  <c r="AB28" i="114"/>
  <c r="AB60" i="114"/>
  <c r="W120" i="128"/>
  <c r="W98" i="128"/>
  <c r="AB60" i="115"/>
  <c r="AB28" i="115"/>
  <c r="AB40" i="115" s="1"/>
  <c r="AB60" i="133"/>
  <c r="AB28" i="133"/>
  <c r="AB41" i="133" s="1"/>
  <c r="W121" i="128"/>
  <c r="W61" i="117"/>
  <c r="W120" i="136"/>
  <c r="W98" i="136"/>
  <c r="AB61" i="122"/>
  <c r="W8" i="133"/>
  <c r="W70" i="133"/>
  <c r="AB8" i="132"/>
  <c r="AB21" i="132" s="1"/>
  <c r="AB70" i="132"/>
  <c r="AB71" i="122"/>
  <c r="AB8" i="128"/>
  <c r="AB20" i="128" s="1"/>
  <c r="AB70" i="128"/>
  <c r="W71" i="122"/>
  <c r="AB71" i="121"/>
  <c r="W8" i="120"/>
  <c r="W20" i="120" s="1"/>
  <c r="W70" i="120"/>
  <c r="AB70" i="125"/>
  <c r="AB8" i="125"/>
  <c r="AB70" i="130"/>
  <c r="AB8" i="130"/>
  <c r="AB20" i="130" s="1"/>
  <c r="AB71" i="112"/>
  <c r="W70" i="128"/>
  <c r="W8" i="128"/>
  <c r="W21" i="128" s="1"/>
  <c r="W8" i="119"/>
  <c r="W20" i="119" s="1"/>
  <c r="W70" i="119"/>
  <c r="W8" i="135"/>
  <c r="W20" i="135" s="1"/>
  <c r="W70" i="135"/>
  <c r="AB60" i="124"/>
  <c r="AB28" i="124"/>
  <c r="W28" i="117"/>
  <c r="W60" i="117"/>
  <c r="W61" i="129"/>
  <c r="AB61" i="111"/>
  <c r="AB60" i="122"/>
  <c r="AB28" i="122"/>
  <c r="AB41" i="122" s="1"/>
  <c r="W120" i="112"/>
  <c r="W98" i="112"/>
  <c r="AB61" i="135"/>
  <c r="AB61" i="131"/>
  <c r="W60" i="130"/>
  <c r="W28" i="130"/>
  <c r="W61" i="135"/>
  <c r="W120" i="126"/>
  <c r="W98" i="126"/>
  <c r="W61" i="121"/>
  <c r="AB60" i="121"/>
  <c r="AB28" i="121"/>
  <c r="AB61" i="117"/>
  <c r="W61" i="133"/>
  <c r="W61" i="122"/>
  <c r="W60" i="123"/>
  <c r="W28" i="123"/>
  <c r="W41" i="123" s="1"/>
  <c r="W61" i="134"/>
  <c r="W60" i="134"/>
  <c r="W28" i="134"/>
  <c r="W41" i="134" s="1"/>
  <c r="AB61" i="126"/>
  <c r="W61" i="113"/>
  <c r="AB60" i="111"/>
  <c r="AB28" i="111"/>
  <c r="AB40" i="111" s="1"/>
  <c r="AB71" i="128"/>
  <c r="AB70" i="115"/>
  <c r="AB8" i="115"/>
  <c r="AB8" i="135"/>
  <c r="AB70" i="135"/>
  <c r="AB71" i="113"/>
  <c r="AB71" i="118"/>
  <c r="W70" i="118"/>
  <c r="W8" i="118"/>
  <c r="AB70" i="113"/>
  <c r="AB8" i="113"/>
  <c r="AB20" i="113" s="1"/>
  <c r="AB70" i="111"/>
  <c r="AB8" i="111"/>
  <c r="AB20" i="111" s="1"/>
  <c r="W71" i="121"/>
  <c r="W70" i="125"/>
  <c r="W8" i="125"/>
  <c r="W8" i="111"/>
  <c r="W20" i="111" s="1"/>
  <c r="W70" i="111"/>
  <c r="AB70" i="114"/>
  <c r="AB8" i="114"/>
  <c r="W120" i="117"/>
  <c r="W98" i="117"/>
  <c r="W60" i="113"/>
  <c r="W28" i="113"/>
  <c r="W41" i="113" s="1"/>
  <c r="W121" i="129"/>
  <c r="AB60" i="134"/>
  <c r="AB28" i="134"/>
  <c r="W61" i="131"/>
  <c r="W120" i="130"/>
  <c r="W98" i="130"/>
  <c r="W121" i="135"/>
  <c r="W121" i="121"/>
  <c r="W61" i="123"/>
  <c r="W60" i="111"/>
  <c r="W28" i="111"/>
  <c r="W40" i="111" s="1"/>
  <c r="W121" i="133"/>
  <c r="W121" i="122"/>
  <c r="W120" i="123"/>
  <c r="W98" i="123"/>
  <c r="W121" i="134"/>
  <c r="AB60" i="118"/>
  <c r="AB28" i="118"/>
  <c r="AB40" i="118" s="1"/>
  <c r="W120" i="134"/>
  <c r="W98" i="134"/>
  <c r="W121" i="113"/>
  <c r="AB60" i="132"/>
  <c r="AB28" i="132"/>
  <c r="W71" i="128"/>
  <c r="W70" i="122"/>
  <c r="W8" i="122"/>
  <c r="W21" i="122" s="1"/>
  <c r="AB8" i="121"/>
  <c r="AB70" i="121"/>
  <c r="W70" i="129"/>
  <c r="W8" i="129"/>
  <c r="W20" i="129" s="1"/>
  <c r="W71" i="115"/>
  <c r="W8" i="123"/>
  <c r="W20" i="123" s="1"/>
  <c r="W70" i="123"/>
  <c r="W70" i="116"/>
  <c r="W8" i="116"/>
  <c r="W20" i="116" s="1"/>
  <c r="AB8" i="129"/>
  <c r="AB20" i="129" s="1"/>
  <c r="AB70" i="129"/>
  <c r="AB8" i="126"/>
  <c r="AB20" i="126" s="1"/>
  <c r="AB70" i="126"/>
  <c r="W70" i="114"/>
  <c r="W8" i="114"/>
  <c r="W21" i="114" s="1"/>
  <c r="W71" i="116"/>
  <c r="W71" i="134"/>
  <c r="AB71" i="125"/>
  <c r="AB21" i="125"/>
  <c r="AB71" i="130"/>
  <c r="AB61" i="128"/>
  <c r="W120" i="113"/>
  <c r="W98" i="113"/>
  <c r="W61" i="136"/>
  <c r="AB61" i="113"/>
  <c r="AB60" i="131"/>
  <c r="AB28" i="131"/>
  <c r="W60" i="131"/>
  <c r="W28" i="131"/>
  <c r="W40" i="131" s="1"/>
  <c r="W121" i="131"/>
  <c r="W61" i="116"/>
  <c r="W61" i="120"/>
  <c r="W61" i="111"/>
  <c r="W121" i="123"/>
  <c r="W120" i="111"/>
  <c r="W98" i="111"/>
  <c r="W61" i="118"/>
  <c r="W60" i="120"/>
  <c r="W28" i="120"/>
  <c r="W61" i="115"/>
  <c r="AB61" i="115"/>
  <c r="AB41" i="115"/>
  <c r="AB61" i="120"/>
  <c r="AB70" i="117"/>
  <c r="AB8" i="117"/>
  <c r="AB20" i="117" s="1"/>
  <c r="W71" i="129"/>
  <c r="W21" i="129"/>
  <c r="AB70" i="118"/>
  <c r="AB8" i="118"/>
  <c r="AB21" i="118" s="1"/>
  <c r="W71" i="118"/>
  <c r="W71" i="112"/>
  <c r="W70" i="130"/>
  <c r="W8" i="130"/>
  <c r="AB71" i="117"/>
  <c r="AB21" i="117"/>
  <c r="W71" i="125"/>
  <c r="W21" i="125"/>
  <c r="W71" i="111"/>
  <c r="W21" i="111"/>
  <c r="AB71" i="114"/>
  <c r="W70" i="117"/>
  <c r="W8" i="117"/>
  <c r="W20" i="117" s="1"/>
  <c r="AB71" i="116"/>
  <c r="W71" i="132"/>
  <c r="W61" i="119"/>
  <c r="W120" i="131"/>
  <c r="W98" i="131"/>
  <c r="W121" i="116"/>
  <c r="W61" i="114"/>
  <c r="W121" i="120"/>
  <c r="W28" i="122"/>
  <c r="W40" i="122" s="1"/>
  <c r="W60" i="122"/>
  <c r="W121" i="111"/>
  <c r="AB61" i="114"/>
  <c r="AB41" i="114"/>
  <c r="W61" i="127"/>
  <c r="W121" i="118"/>
  <c r="W120" i="120"/>
  <c r="W98" i="120"/>
  <c r="W121" i="115"/>
  <c r="AB60" i="135"/>
  <c r="AB28" i="135"/>
  <c r="AB61" i="133"/>
  <c r="AB60" i="129"/>
  <c r="AB28" i="129"/>
  <c r="AB60" i="126"/>
  <c r="AB28" i="126"/>
  <c r="AB40" i="126" s="1"/>
  <c r="AB61" i="129"/>
  <c r="AB28" i="128"/>
  <c r="AB41" i="128" s="1"/>
  <c r="AB60" i="128"/>
  <c r="W70" i="134"/>
  <c r="W8" i="134"/>
  <c r="W70" i="115"/>
  <c r="W8" i="115"/>
  <c r="W20" i="115" s="1"/>
  <c r="W71" i="123"/>
  <c r="W21" i="123"/>
  <c r="W71" i="126"/>
  <c r="W71" i="136"/>
  <c r="W70" i="124"/>
  <c r="W8" i="124"/>
  <c r="W20" i="124" s="1"/>
  <c r="AB70" i="127"/>
  <c r="AB8" i="127"/>
  <c r="AB71" i="136"/>
  <c r="AB8" i="120"/>
  <c r="AB20" i="120" s="1"/>
  <c r="AB70" i="120"/>
  <c r="W70" i="131"/>
  <c r="W8" i="131"/>
  <c r="W20" i="131" s="1"/>
  <c r="AB71" i="127"/>
  <c r="AB71" i="129"/>
  <c r="AB21" i="129"/>
  <c r="AB71" i="126"/>
  <c r="W71" i="114"/>
  <c r="W121" i="136"/>
  <c r="AB61" i="132"/>
  <c r="AB41" i="132"/>
  <c r="W60" i="116"/>
  <c r="W28" i="116"/>
  <c r="W41" i="116" s="1"/>
  <c r="W121" i="119"/>
  <c r="AB60" i="119"/>
  <c r="AB28" i="119"/>
  <c r="AB60" i="117"/>
  <c r="AB28" i="117"/>
  <c r="AB40" i="117" s="1"/>
  <c r="AB60" i="113"/>
  <c r="AB28" i="113"/>
  <c r="AB40" i="113" s="1"/>
  <c r="W60" i="119"/>
  <c r="W28" i="119"/>
  <c r="W40" i="119" s="1"/>
  <c r="W121" i="114"/>
  <c r="W61" i="125"/>
  <c r="W120" i="122"/>
  <c r="W98" i="122"/>
  <c r="W60" i="132"/>
  <c r="W28" i="132"/>
  <c r="W41" i="132" s="1"/>
  <c r="W121" i="127"/>
  <c r="W60" i="118"/>
  <c r="W28" i="118"/>
  <c r="W40" i="118" s="1"/>
  <c r="W60" i="125"/>
  <c r="W28" i="125"/>
  <c r="W40" i="125" s="1"/>
  <c r="W61" i="132"/>
  <c r="AB61" i="123"/>
  <c r="AB61" i="136"/>
  <c r="AB61" i="118"/>
  <c r="AB41" i="118"/>
  <c r="W60" i="135"/>
  <c r="W28" i="135"/>
  <c r="W60" i="129"/>
  <c r="W28" i="129"/>
  <c r="W41" i="129" s="1"/>
  <c r="AB71" i="133"/>
  <c r="W70" i="112"/>
  <c r="W8" i="112"/>
  <c r="W21" i="112" s="1"/>
  <c r="W71" i="130"/>
  <c r="W21" i="130"/>
  <c r="AB8" i="133"/>
  <c r="AB21" i="133" s="1"/>
  <c r="AB70" i="133"/>
  <c r="AB71" i="131"/>
  <c r="AB71" i="119"/>
  <c r="W71" i="117"/>
  <c r="AB8" i="116"/>
  <c r="AB21" i="116" s="1"/>
  <c r="AB70" i="116"/>
  <c r="W8" i="132"/>
  <c r="W20" i="132" s="1"/>
  <c r="W70" i="132"/>
  <c r="W70" i="113"/>
  <c r="W8" i="113"/>
  <c r="W21" i="113" s="1"/>
  <c r="AB70" i="124"/>
  <c r="AB8" i="124"/>
  <c r="W71" i="127"/>
  <c r="W60" i="124"/>
  <c r="W28" i="124"/>
  <c r="W40" i="124" s="1"/>
  <c r="W120" i="116"/>
  <c r="W98" i="116"/>
  <c r="W61" i="130"/>
  <c r="W41" i="130"/>
  <c r="W60" i="114"/>
  <c r="W28" i="114"/>
  <c r="AB60" i="112"/>
  <c r="AB28" i="112"/>
  <c r="AB61" i="127"/>
  <c r="AB41" i="127"/>
  <c r="W61" i="112"/>
  <c r="W41" i="112"/>
  <c r="W120" i="119"/>
  <c r="W98" i="119"/>
  <c r="AB61" i="112"/>
  <c r="AB41" i="112"/>
  <c r="W60" i="133"/>
  <c r="W28" i="133"/>
  <c r="W121" i="125"/>
  <c r="W60" i="115"/>
  <c r="W28" i="115"/>
  <c r="W40" i="115" s="1"/>
  <c r="W120" i="132"/>
  <c r="W98" i="132"/>
  <c r="W60" i="121"/>
  <c r="W28" i="121"/>
  <c r="W120" i="118"/>
  <c r="W98" i="118"/>
  <c r="W120" i="125"/>
  <c r="W98" i="125"/>
  <c r="W121" i="132"/>
  <c r="AB60" i="130"/>
  <c r="AB28" i="130"/>
  <c r="AB60" i="123"/>
  <c r="AB28" i="123"/>
  <c r="AB60" i="136"/>
  <c r="AB28" i="136"/>
  <c r="W120" i="135"/>
  <c r="W98" i="135"/>
  <c r="W120" i="129"/>
  <c r="W98" i="129"/>
  <c r="AB61" i="124"/>
  <c r="AB41" i="124"/>
  <c r="W70" i="126"/>
  <c r="W8" i="126"/>
  <c r="W70" i="136"/>
  <c r="W8" i="136"/>
  <c r="W20" i="136" s="1"/>
  <c r="W71" i="124"/>
  <c r="W71" i="133"/>
  <c r="AB71" i="132"/>
  <c r="AB70" i="122"/>
  <c r="AB8" i="122"/>
  <c r="AB21" i="122" s="1"/>
  <c r="AB10" i="140"/>
  <c r="AB70" i="134"/>
  <c r="AB8" i="134"/>
  <c r="AB20" i="134" s="1"/>
  <c r="W71" i="119"/>
  <c r="W71" i="135"/>
  <c r="AB8" i="112"/>
  <c r="AB70" i="112"/>
  <c r="AB71" i="134"/>
  <c r="AB8" i="136"/>
  <c r="AB21" i="136" s="1"/>
  <c r="AB70" i="136"/>
  <c r="AB71" i="120"/>
  <c r="W71" i="131"/>
  <c r="W120" i="124"/>
  <c r="W98" i="124"/>
  <c r="AB60" i="125"/>
  <c r="AB28" i="125"/>
  <c r="W121" i="130"/>
  <c r="W120" i="114"/>
  <c r="W98" i="114"/>
  <c r="AB60" i="120"/>
  <c r="AB28" i="120"/>
  <c r="AB40" i="120"/>
  <c r="AB61" i="134"/>
  <c r="AB41" i="134"/>
  <c r="W121" i="112"/>
  <c r="AB61" i="119"/>
  <c r="AB41" i="119"/>
  <c r="W120" i="133"/>
  <c r="W98" i="133"/>
  <c r="W120" i="115"/>
  <c r="W98" i="115"/>
  <c r="W60" i="127"/>
  <c r="W28" i="127"/>
  <c r="W41" i="127" s="1"/>
  <c r="W120" i="121"/>
  <c r="W98" i="121"/>
  <c r="W61" i="126"/>
  <c r="AB61" i="116"/>
  <c r="W60" i="128"/>
  <c r="W28" i="128"/>
  <c r="W41" i="128" s="1"/>
  <c r="W61" i="128"/>
  <c r="AB61" i="130"/>
  <c r="AB41" i="130"/>
  <c r="W121" i="117"/>
  <c r="W28" i="136"/>
  <c r="W41" i="136" s="1"/>
  <c r="W60" i="136"/>
  <c r="W121" i="124"/>
  <c r="W18" i="110"/>
  <c r="W68" i="110"/>
  <c r="W19" i="110"/>
  <c r="AB71" i="123"/>
  <c r="AB70" i="131"/>
  <c r="AB8" i="131"/>
  <c r="AB8" i="119"/>
  <c r="AB70" i="119"/>
  <c r="AB70" i="123"/>
  <c r="AB8" i="123"/>
  <c r="AB71" i="115"/>
  <c r="AB21" i="115"/>
  <c r="AB71" i="135"/>
  <c r="W71" i="113"/>
  <c r="AB71" i="124"/>
  <c r="W70" i="127"/>
  <c r="W8" i="127"/>
  <c r="W71" i="120"/>
  <c r="AB71" i="111"/>
  <c r="AB21" i="111"/>
  <c r="W70" i="121"/>
  <c r="W8" i="121"/>
  <c r="W20" i="121" s="1"/>
  <c r="AB18" i="110"/>
  <c r="AB68" i="110"/>
  <c r="AB19" i="110"/>
  <c r="AG105" i="140"/>
  <c r="W108" i="121"/>
  <c r="X56" i="130"/>
  <c r="W108" i="129"/>
  <c r="W108" i="130"/>
  <c r="W108" i="125"/>
  <c r="W40" i="113" l="1"/>
  <c r="W108" i="134"/>
  <c r="W41" i="111"/>
  <c r="W21" i="120"/>
  <c r="W108" i="112"/>
  <c r="AB21" i="120"/>
  <c r="AB21" i="130"/>
  <c r="W40" i="134"/>
  <c r="X16" i="140"/>
  <c r="X64" i="140"/>
  <c r="X14" i="140"/>
  <c r="X17" i="140"/>
  <c r="X15" i="140"/>
  <c r="Z224" i="130"/>
  <c r="Z65" i="130"/>
  <c r="Z15" i="130"/>
  <c r="Z5" i="140"/>
  <c r="Y66" i="121"/>
  <c r="Y4" i="121"/>
  <c r="Y66" i="131"/>
  <c r="Y4" i="131"/>
  <c r="Y66" i="126"/>
  <c r="Y4" i="126"/>
  <c r="Y16" i="126" s="1"/>
  <c r="Y66" i="111"/>
  <c r="Y4" i="111"/>
  <c r="W116" i="130"/>
  <c r="W94" i="130"/>
  <c r="W93" i="130" s="1"/>
  <c r="W113" i="130" s="1"/>
  <c r="Y69" i="140"/>
  <c r="Y228" i="140"/>
  <c r="X14" i="118"/>
  <c r="X64" i="118"/>
  <c r="X15" i="118"/>
  <c r="X17" i="118"/>
  <c r="AB36" i="126"/>
  <c r="AB34" i="126"/>
  <c r="AB54" i="126"/>
  <c r="AB37" i="126"/>
  <c r="Y65" i="140"/>
  <c r="Y224" i="140"/>
  <c r="AB36" i="116"/>
  <c r="AB34" i="116"/>
  <c r="AB54" i="116"/>
  <c r="AB35" i="116"/>
  <c r="AB37" i="116"/>
  <c r="X64" i="115"/>
  <c r="X14" i="115"/>
  <c r="X15" i="115"/>
  <c r="X17" i="115"/>
  <c r="W16" i="112"/>
  <c r="W64" i="112"/>
  <c r="W14" i="112"/>
  <c r="W15" i="112"/>
  <c r="W17" i="112"/>
  <c r="AB34" i="127"/>
  <c r="AB54" i="127"/>
  <c r="AB37" i="127"/>
  <c r="Y66" i="134"/>
  <c r="Y4" i="134"/>
  <c r="Y66" i="119"/>
  <c r="Y4" i="119"/>
  <c r="Y66" i="128"/>
  <c r="Y4" i="128"/>
  <c r="Y66" i="124"/>
  <c r="Y4" i="124"/>
  <c r="W16" i="127"/>
  <c r="W14" i="127"/>
  <c r="W64" i="127"/>
  <c r="W17" i="127"/>
  <c r="W16" i="116"/>
  <c r="W64" i="116"/>
  <c r="W14" i="116"/>
  <c r="W15" i="116"/>
  <c r="W17" i="116"/>
  <c r="X16" i="127"/>
  <c r="X14" i="127"/>
  <c r="X64" i="127"/>
  <c r="X17" i="127"/>
  <c r="X14" i="111"/>
  <c r="X64" i="111"/>
  <c r="X17" i="111"/>
  <c r="W16" i="131"/>
  <c r="W64" i="131"/>
  <c r="W14" i="131"/>
  <c r="W15" i="131"/>
  <c r="W17" i="131"/>
  <c r="X16" i="131"/>
  <c r="X64" i="131"/>
  <c r="X14" i="131"/>
  <c r="X15" i="131"/>
  <c r="X17" i="131"/>
  <c r="W14" i="117"/>
  <c r="W64" i="117"/>
  <c r="W17" i="117"/>
  <c r="W14" i="126"/>
  <c r="W64" i="126"/>
  <c r="W17" i="126"/>
  <c r="AB54" i="140"/>
  <c r="AB34" i="140"/>
  <c r="AB37" i="140"/>
  <c r="X16" i="125"/>
  <c r="X64" i="125"/>
  <c r="X14" i="125"/>
  <c r="X15" i="125"/>
  <c r="X17" i="125"/>
  <c r="X214" i="130"/>
  <c r="X55" i="130"/>
  <c r="X35" i="130"/>
  <c r="X24" i="130"/>
  <c r="X25" i="140"/>
  <c r="Y66" i="120"/>
  <c r="Y4" i="120"/>
  <c r="Y6" i="140"/>
  <c r="Y66" i="110"/>
  <c r="Y4" i="110"/>
  <c r="Y66" i="133"/>
  <c r="Y4" i="133"/>
  <c r="Y16" i="133" s="1"/>
  <c r="X16" i="136"/>
  <c r="X64" i="136"/>
  <c r="X14" i="136"/>
  <c r="X17" i="136"/>
  <c r="AB54" i="122"/>
  <c r="AB34" i="122"/>
  <c r="AB35" i="122"/>
  <c r="AB37" i="122"/>
  <c r="W14" i="119"/>
  <c r="W64" i="119"/>
  <c r="W15" i="119"/>
  <c r="W17" i="119"/>
  <c r="W64" i="110"/>
  <c r="W14" i="110"/>
  <c r="W15" i="110"/>
  <c r="W17" i="110"/>
  <c r="W14" i="121"/>
  <c r="W64" i="121"/>
  <c r="W15" i="121"/>
  <c r="W17" i="121"/>
  <c r="X16" i="111"/>
  <c r="W64" i="123"/>
  <c r="W14" i="123"/>
  <c r="W17" i="123"/>
  <c r="AB54" i="129"/>
  <c r="AB34" i="129"/>
  <c r="AB37" i="129"/>
  <c r="X14" i="133"/>
  <c r="X64" i="133"/>
  <c r="X15" i="133"/>
  <c r="X17" i="133"/>
  <c r="AG115" i="140"/>
  <c r="W16" i="117"/>
  <c r="W16" i="126"/>
  <c r="AB54" i="111"/>
  <c r="AB34" i="111"/>
  <c r="AB37" i="111"/>
  <c r="X14" i="114"/>
  <c r="X64" i="114"/>
  <c r="X15" i="114"/>
  <c r="X17" i="114"/>
  <c r="AB54" i="124"/>
  <c r="AB34" i="124"/>
  <c r="AB37" i="124"/>
  <c r="AB35" i="124"/>
  <c r="AB36" i="135"/>
  <c r="AB54" i="135"/>
  <c r="AB34" i="135"/>
  <c r="AB37" i="135"/>
  <c r="X14" i="126"/>
  <c r="X64" i="126"/>
  <c r="X17" i="126"/>
  <c r="X16" i="116"/>
  <c r="X64" i="116"/>
  <c r="X14" i="116"/>
  <c r="X15" i="116"/>
  <c r="X17" i="116"/>
  <c r="X64" i="132"/>
  <c r="X14" i="132"/>
  <c r="X15" i="132"/>
  <c r="X17" i="132"/>
  <c r="Y66" i="135"/>
  <c r="Y4" i="135"/>
  <c r="Y16" i="135" s="1"/>
  <c r="Y66" i="114"/>
  <c r="Y4" i="114"/>
  <c r="Y66" i="115"/>
  <c r="Y4" i="115"/>
  <c r="Y66" i="132"/>
  <c r="Y4" i="132"/>
  <c r="W214" i="130"/>
  <c r="W55" i="130"/>
  <c r="W35" i="130"/>
  <c r="W24" i="130"/>
  <c r="W36" i="130" s="1"/>
  <c r="W25" i="140"/>
  <c r="X64" i="135"/>
  <c r="X14" i="135"/>
  <c r="X17" i="135"/>
  <c r="AB36" i="132"/>
  <c r="AB54" i="132"/>
  <c r="AB34" i="132"/>
  <c r="AB35" i="132"/>
  <c r="AB37" i="132"/>
  <c r="AB34" i="113"/>
  <c r="AB54" i="113"/>
  <c r="AB37" i="113"/>
  <c r="W16" i="133"/>
  <c r="W64" i="133"/>
  <c r="W14" i="133"/>
  <c r="W15" i="133"/>
  <c r="W17" i="133"/>
  <c r="W14" i="132"/>
  <c r="W64" i="132"/>
  <c r="W15" i="132"/>
  <c r="W17" i="132"/>
  <c r="W14" i="128"/>
  <c r="W64" i="128"/>
  <c r="W17" i="128"/>
  <c r="W66" i="130"/>
  <c r="W4" i="130"/>
  <c r="W16" i="130" s="1"/>
  <c r="W59" i="140"/>
  <c r="W218" i="140"/>
  <c r="X16" i="132"/>
  <c r="Y66" i="123"/>
  <c r="Y4" i="123"/>
  <c r="Y16" i="123" s="1"/>
  <c r="Y66" i="118"/>
  <c r="Y4" i="118"/>
  <c r="Y66" i="127"/>
  <c r="Y4" i="127"/>
  <c r="Y16" i="127" s="1"/>
  <c r="Y66" i="125"/>
  <c r="Y4" i="125"/>
  <c r="Z19" i="130"/>
  <c r="Z69" i="130"/>
  <c r="Z228" i="130"/>
  <c r="Z9" i="140"/>
  <c r="W8" i="140"/>
  <c r="W64" i="118"/>
  <c r="W14" i="118"/>
  <c r="W15" i="118"/>
  <c r="W17" i="118"/>
  <c r="AB34" i="123"/>
  <c r="AB54" i="123"/>
  <c r="AB37" i="123"/>
  <c r="W66" i="140"/>
  <c r="W16" i="140"/>
  <c r="X16" i="134"/>
  <c r="X14" i="134"/>
  <c r="X64" i="134"/>
  <c r="X15" i="134"/>
  <c r="X17" i="134"/>
  <c r="X16" i="135"/>
  <c r="AB34" i="136"/>
  <c r="AB54" i="136"/>
  <c r="AB37" i="136"/>
  <c r="X64" i="110"/>
  <c r="X14" i="110"/>
  <c r="X15" i="110"/>
  <c r="X17" i="110"/>
  <c r="AB36" i="113"/>
  <c r="AB34" i="131"/>
  <c r="AB54" i="131"/>
  <c r="AB35" i="131"/>
  <c r="AB37" i="131"/>
  <c r="AB54" i="134"/>
  <c r="AB34" i="134"/>
  <c r="AB35" i="134"/>
  <c r="AB37" i="134"/>
  <c r="AB36" i="110"/>
  <c r="AB54" i="110"/>
  <c r="AB34" i="110"/>
  <c r="AB35" i="110"/>
  <c r="AB37" i="110"/>
  <c r="W14" i="136"/>
  <c r="W64" i="136"/>
  <c r="W17" i="136"/>
  <c r="W16" i="132"/>
  <c r="W16" i="128"/>
  <c r="X14" i="117"/>
  <c r="X64" i="117"/>
  <c r="X17" i="117"/>
  <c r="Y66" i="136"/>
  <c r="Y4" i="136"/>
  <c r="Y66" i="116"/>
  <c r="Y4" i="116"/>
  <c r="Y16" i="116" s="1"/>
  <c r="Y66" i="112"/>
  <c r="Y4" i="112"/>
  <c r="X218" i="130"/>
  <c r="X59" i="130"/>
  <c r="X39" i="130"/>
  <c r="X29" i="140"/>
  <c r="W108" i="111"/>
  <c r="W70" i="140"/>
  <c r="W64" i="140"/>
  <c r="W14" i="140"/>
  <c r="W17" i="140"/>
  <c r="W64" i="125"/>
  <c r="W14" i="125"/>
  <c r="W15" i="125"/>
  <c r="W17" i="125"/>
  <c r="W16" i="118"/>
  <c r="X16" i="113"/>
  <c r="X64" i="113"/>
  <c r="X14" i="113"/>
  <c r="X17" i="113"/>
  <c r="AB36" i="128"/>
  <c r="AB34" i="128"/>
  <c r="AB54" i="128"/>
  <c r="AB37" i="128"/>
  <c r="AB54" i="119"/>
  <c r="AB34" i="119"/>
  <c r="AB35" i="119"/>
  <c r="AB37" i="119"/>
  <c r="X64" i="122"/>
  <c r="X14" i="122"/>
  <c r="X15" i="122"/>
  <c r="X17" i="122"/>
  <c r="AB54" i="133"/>
  <c r="AB34" i="133"/>
  <c r="AB35" i="133"/>
  <c r="AB37" i="133"/>
  <c r="W14" i="115"/>
  <c r="W64" i="115"/>
  <c r="W15" i="115"/>
  <c r="W17" i="115"/>
  <c r="AB54" i="120"/>
  <c r="AB34" i="120"/>
  <c r="AB35" i="120"/>
  <c r="AB37" i="120"/>
  <c r="AB59" i="140"/>
  <c r="AB218" i="140"/>
  <c r="AB36" i="134"/>
  <c r="AB36" i="112"/>
  <c r="AB34" i="112"/>
  <c r="AB54" i="112"/>
  <c r="AB35" i="112"/>
  <c r="AB37" i="112"/>
  <c r="W16" i="136"/>
  <c r="AB54" i="115"/>
  <c r="AB34" i="115"/>
  <c r="AB37" i="115"/>
  <c r="AB35" i="115"/>
  <c r="X16" i="117"/>
  <c r="Y66" i="122"/>
  <c r="Y4" i="122"/>
  <c r="Y66" i="117"/>
  <c r="Y4" i="117"/>
  <c r="Y16" i="117" s="1"/>
  <c r="Y66" i="113"/>
  <c r="Y4" i="113"/>
  <c r="W56" i="130"/>
  <c r="X14" i="119"/>
  <c r="X64" i="119"/>
  <c r="X17" i="119"/>
  <c r="X15" i="119"/>
  <c r="W64" i="129"/>
  <c r="W14" i="129"/>
  <c r="W17" i="129"/>
  <c r="AB36" i="119"/>
  <c r="W64" i="114"/>
  <c r="W14" i="114"/>
  <c r="W15" i="114"/>
  <c r="W17" i="114"/>
  <c r="W16" i="134"/>
  <c r="W64" i="134"/>
  <c r="W14" i="134"/>
  <c r="W17" i="134"/>
  <c r="W15" i="134"/>
  <c r="X16" i="122"/>
  <c r="W64" i="124"/>
  <c r="W14" i="124"/>
  <c r="W15" i="124"/>
  <c r="W17" i="124"/>
  <c r="W16" i="120"/>
  <c r="W64" i="120"/>
  <c r="W14" i="120"/>
  <c r="W15" i="120"/>
  <c r="W17" i="120"/>
  <c r="AB36" i="133"/>
  <c r="X16" i="112"/>
  <c r="X14" i="112"/>
  <c r="X64" i="112"/>
  <c r="X15" i="112"/>
  <c r="X17" i="112"/>
  <c r="AB34" i="118"/>
  <c r="AB54" i="118"/>
  <c r="AB35" i="118"/>
  <c r="AB37" i="118"/>
  <c r="W16" i="115"/>
  <c r="AB36" i="120"/>
  <c r="X66" i="130"/>
  <c r="X4" i="130"/>
  <c r="X16" i="130" s="1"/>
  <c r="W64" i="122"/>
  <c r="W14" i="122"/>
  <c r="W15" i="122"/>
  <c r="W17" i="122"/>
  <c r="AB56" i="140"/>
  <c r="AB36" i="140"/>
  <c r="X64" i="123"/>
  <c r="X14" i="123"/>
  <c r="X17" i="123"/>
  <c r="AB36" i="115"/>
  <c r="X16" i="128"/>
  <c r="X14" i="128"/>
  <c r="X64" i="128"/>
  <c r="X17" i="128"/>
  <c r="Y66" i="129"/>
  <c r="Y4" i="129"/>
  <c r="AB20" i="133"/>
  <c r="AB20" i="118"/>
  <c r="X16" i="119"/>
  <c r="W16" i="113"/>
  <c r="W14" i="113"/>
  <c r="W64" i="113"/>
  <c r="W17" i="113"/>
  <c r="W16" i="129"/>
  <c r="X14" i="124"/>
  <c r="X64" i="124"/>
  <c r="X15" i="124"/>
  <c r="X17" i="124"/>
  <c r="X64" i="129"/>
  <c r="X14" i="129"/>
  <c r="X17" i="129"/>
  <c r="W16" i="114"/>
  <c r="AB36" i="121"/>
  <c r="AB34" i="121"/>
  <c r="AB54" i="121"/>
  <c r="AB35" i="121"/>
  <c r="AB37" i="121"/>
  <c r="X66" i="140"/>
  <c r="W16" i="124"/>
  <c r="AB54" i="125"/>
  <c r="AB34" i="125"/>
  <c r="AB35" i="125"/>
  <c r="AB37" i="125"/>
  <c r="X16" i="120"/>
  <c r="X64" i="120"/>
  <c r="X14" i="120"/>
  <c r="X15" i="120"/>
  <c r="X17" i="120"/>
  <c r="AB36" i="118"/>
  <c r="W64" i="111"/>
  <c r="W14" i="111"/>
  <c r="W17" i="111"/>
  <c r="W16" i="122"/>
  <c r="AB34" i="117"/>
  <c r="AB54" i="117"/>
  <c r="AB37" i="117"/>
  <c r="X16" i="121"/>
  <c r="X14" i="121"/>
  <c r="X64" i="121"/>
  <c r="X15" i="121"/>
  <c r="X17" i="121"/>
  <c r="X16" i="123"/>
  <c r="AB54" i="114"/>
  <c r="AB34" i="114"/>
  <c r="AB37" i="114"/>
  <c r="AB35" i="114"/>
  <c r="W14" i="135"/>
  <c r="W64" i="135"/>
  <c r="W17" i="135"/>
  <c r="W40" i="116"/>
  <c r="AB20" i="116"/>
  <c r="AB20" i="136"/>
  <c r="W108" i="128"/>
  <c r="W108" i="114"/>
  <c r="W108" i="132"/>
  <c r="W108" i="133"/>
  <c r="W108" i="113"/>
  <c r="AB20" i="119"/>
  <c r="AB18" i="119"/>
  <c r="AB68" i="119"/>
  <c r="AB19" i="119"/>
  <c r="AB20" i="112"/>
  <c r="AB18" i="112"/>
  <c r="AB68" i="112"/>
  <c r="AB70" i="140"/>
  <c r="AB8" i="140"/>
  <c r="AB58" i="123"/>
  <c r="AB38" i="123"/>
  <c r="AB23" i="123"/>
  <c r="W118" i="125"/>
  <c r="W40" i="121"/>
  <c r="W39" i="121"/>
  <c r="W38" i="121"/>
  <c r="W58" i="121"/>
  <c r="W118" i="116"/>
  <c r="AB21" i="124"/>
  <c r="AB68" i="124"/>
  <c r="AB18" i="124"/>
  <c r="AB19" i="124"/>
  <c r="AB18" i="127"/>
  <c r="AB68" i="127"/>
  <c r="W21" i="134"/>
  <c r="W19" i="134"/>
  <c r="W18" i="134"/>
  <c r="W68" i="134"/>
  <c r="AB38" i="129"/>
  <c r="AB58" i="129"/>
  <c r="AB23" i="129"/>
  <c r="AB40" i="135"/>
  <c r="AB58" i="135"/>
  <c r="AB38" i="135"/>
  <c r="AB23" i="135"/>
  <c r="W41" i="119"/>
  <c r="W18" i="130"/>
  <c r="W68" i="130"/>
  <c r="W20" i="114"/>
  <c r="W18" i="114"/>
  <c r="W68" i="114"/>
  <c r="W19" i="114"/>
  <c r="W118" i="134"/>
  <c r="W118" i="117"/>
  <c r="W21" i="118"/>
  <c r="W68" i="118"/>
  <c r="W18" i="118"/>
  <c r="W19" i="118"/>
  <c r="W41" i="122"/>
  <c r="AB40" i="124"/>
  <c r="AB23" i="124"/>
  <c r="AB39" i="124"/>
  <c r="AB58" i="124"/>
  <c r="AB38" i="124"/>
  <c r="W18" i="128"/>
  <c r="W68" i="128"/>
  <c r="W58" i="126"/>
  <c r="W38" i="126"/>
  <c r="AB31" i="140"/>
  <c r="AB61" i="110"/>
  <c r="W108" i="126"/>
  <c r="W108" i="115"/>
  <c r="W108" i="117"/>
  <c r="AB21" i="123"/>
  <c r="AB18" i="123"/>
  <c r="AB68" i="123"/>
  <c r="W118" i="119"/>
  <c r="W40" i="129"/>
  <c r="W38" i="129"/>
  <c r="W58" i="129"/>
  <c r="AB41" i="123"/>
  <c r="AB58" i="113"/>
  <c r="AB23" i="113"/>
  <c r="AB38" i="113"/>
  <c r="W38" i="116"/>
  <c r="W39" i="116"/>
  <c r="W58" i="116"/>
  <c r="W118" i="111"/>
  <c r="W18" i="123"/>
  <c r="W68" i="123"/>
  <c r="AB21" i="121"/>
  <c r="AB18" i="121"/>
  <c r="AB68" i="121"/>
  <c r="AB19" i="121"/>
  <c r="W20" i="125"/>
  <c r="W68" i="125"/>
  <c r="W18" i="125"/>
  <c r="W19" i="125"/>
  <c r="AB21" i="135"/>
  <c r="AB68" i="135"/>
  <c r="AB18" i="135"/>
  <c r="W118" i="126"/>
  <c r="AB40" i="122"/>
  <c r="AB23" i="122"/>
  <c r="AB39" i="122"/>
  <c r="AB58" i="122"/>
  <c r="AB38" i="122"/>
  <c r="W20" i="128"/>
  <c r="AB20" i="125"/>
  <c r="AB18" i="125"/>
  <c r="AB68" i="125"/>
  <c r="AB19" i="125"/>
  <c r="AB23" i="127"/>
  <c r="AB58" i="127"/>
  <c r="AB38" i="127"/>
  <c r="W68" i="140"/>
  <c r="W18" i="140"/>
  <c r="W19" i="140"/>
  <c r="W108" i="118"/>
  <c r="W20" i="127"/>
  <c r="W68" i="127"/>
  <c r="W18" i="127"/>
  <c r="AB20" i="123"/>
  <c r="W118" i="133"/>
  <c r="AB38" i="120"/>
  <c r="AB58" i="120"/>
  <c r="AB23" i="120"/>
  <c r="AB39" i="120"/>
  <c r="W118" i="129"/>
  <c r="AB23" i="136"/>
  <c r="AB58" i="136"/>
  <c r="AB38" i="136"/>
  <c r="W40" i="114"/>
  <c r="W38" i="114"/>
  <c r="W58" i="114"/>
  <c r="W39" i="114"/>
  <c r="W21" i="127"/>
  <c r="AB68" i="116"/>
  <c r="AB18" i="116"/>
  <c r="AB19" i="116"/>
  <c r="AB21" i="119"/>
  <c r="W41" i="125"/>
  <c r="W38" i="125"/>
  <c r="W39" i="125"/>
  <c r="W58" i="125"/>
  <c r="AB40" i="119"/>
  <c r="AB23" i="119"/>
  <c r="AB39" i="119"/>
  <c r="AB58" i="119"/>
  <c r="AB38" i="119"/>
  <c r="AB21" i="127"/>
  <c r="W21" i="115"/>
  <c r="W19" i="115"/>
  <c r="W68" i="115"/>
  <c r="W18" i="115"/>
  <c r="AB18" i="117"/>
  <c r="AB68" i="117"/>
  <c r="W21" i="116"/>
  <c r="W18" i="116"/>
  <c r="W68" i="116"/>
  <c r="W19" i="116"/>
  <c r="W68" i="129"/>
  <c r="W18" i="129"/>
  <c r="W118" i="123"/>
  <c r="AB18" i="113"/>
  <c r="AB68" i="113"/>
  <c r="AB21" i="113"/>
  <c r="W40" i="130"/>
  <c r="W58" i="130"/>
  <c r="W38" i="130"/>
  <c r="AB41" i="135"/>
  <c r="W118" i="136"/>
  <c r="AB58" i="115"/>
  <c r="AB38" i="115"/>
  <c r="AB23" i="115"/>
  <c r="AB39" i="115"/>
  <c r="AB40" i="114"/>
  <c r="AB58" i="114"/>
  <c r="AB38" i="114"/>
  <c r="AB23" i="114"/>
  <c r="AB39" i="114"/>
  <c r="AB40" i="116"/>
  <c r="AB58" i="116"/>
  <c r="AB38" i="116"/>
  <c r="AB23" i="116"/>
  <c r="AB39" i="116"/>
  <c r="X70" i="110"/>
  <c r="X8" i="110"/>
  <c r="X20" i="110" s="1"/>
  <c r="W108" i="116"/>
  <c r="W108" i="124"/>
  <c r="W68" i="121"/>
  <c r="W19" i="121"/>
  <c r="W18" i="121"/>
  <c r="AB40" i="125"/>
  <c r="AB58" i="125"/>
  <c r="AB38" i="125"/>
  <c r="AB23" i="125"/>
  <c r="AB39" i="125"/>
  <c r="AB20" i="122"/>
  <c r="AB68" i="122"/>
  <c r="AB18" i="122"/>
  <c r="AB19" i="122"/>
  <c r="W20" i="126"/>
  <c r="W18" i="126"/>
  <c r="W68" i="126"/>
  <c r="AB40" i="136"/>
  <c r="W118" i="118"/>
  <c r="W40" i="133"/>
  <c r="W38" i="133"/>
  <c r="W58" i="133"/>
  <c r="W39" i="133"/>
  <c r="AB40" i="128"/>
  <c r="AB38" i="128"/>
  <c r="AB58" i="128"/>
  <c r="AB23" i="128"/>
  <c r="AB58" i="126"/>
  <c r="AB38" i="126"/>
  <c r="AB23" i="126"/>
  <c r="W118" i="131"/>
  <c r="W40" i="120"/>
  <c r="W38" i="120"/>
  <c r="W58" i="120"/>
  <c r="W39" i="120"/>
  <c r="AB40" i="131"/>
  <c r="AB39" i="131"/>
  <c r="AB58" i="131"/>
  <c r="AB38" i="131"/>
  <c r="AB23" i="131"/>
  <c r="AB58" i="132"/>
  <c r="AB38" i="132"/>
  <c r="AB23" i="132"/>
  <c r="AB39" i="132"/>
  <c r="W41" i="131"/>
  <c r="AB40" i="121"/>
  <c r="AB38" i="121"/>
  <c r="AB23" i="121"/>
  <c r="AB39" i="121"/>
  <c r="AB58" i="121"/>
  <c r="W21" i="133"/>
  <c r="W18" i="133"/>
  <c r="W68" i="133"/>
  <c r="W19" i="133"/>
  <c r="AB41" i="121"/>
  <c r="W61" i="110"/>
  <c r="W31" i="140"/>
  <c r="X71" i="110"/>
  <c r="W108" i="136"/>
  <c r="AB20" i="131"/>
  <c r="AB18" i="131"/>
  <c r="AB68" i="131"/>
  <c r="AB19" i="131"/>
  <c r="W58" i="128"/>
  <c r="W38" i="128"/>
  <c r="W38" i="127"/>
  <c r="W58" i="127"/>
  <c r="W118" i="114"/>
  <c r="AB40" i="130"/>
  <c r="AB58" i="130"/>
  <c r="AB38" i="130"/>
  <c r="AB23" i="130"/>
  <c r="W68" i="132"/>
  <c r="W19" i="132"/>
  <c r="W18" i="132"/>
  <c r="W39" i="119"/>
  <c r="W38" i="119"/>
  <c r="W58" i="119"/>
  <c r="W118" i="120"/>
  <c r="W39" i="122"/>
  <c r="W38" i="122"/>
  <c r="W58" i="122"/>
  <c r="W21" i="132"/>
  <c r="W41" i="120"/>
  <c r="AB40" i="132"/>
  <c r="W58" i="111"/>
  <c r="W38" i="111"/>
  <c r="AB68" i="111"/>
  <c r="AB18" i="111"/>
  <c r="W58" i="134"/>
  <c r="W38" i="134"/>
  <c r="W39" i="134"/>
  <c r="W40" i="123"/>
  <c r="W38" i="123"/>
  <c r="W58" i="123"/>
  <c r="W41" i="133"/>
  <c r="W118" i="112"/>
  <c r="W21" i="119"/>
  <c r="W18" i="119"/>
  <c r="W68" i="119"/>
  <c r="W19" i="119"/>
  <c r="AB18" i="130"/>
  <c r="AB68" i="130"/>
  <c r="W20" i="133"/>
  <c r="W118" i="128"/>
  <c r="W58" i="112"/>
  <c r="W38" i="112"/>
  <c r="W108" i="119"/>
  <c r="W108" i="135"/>
  <c r="W108" i="123"/>
  <c r="W40" i="128"/>
  <c r="W40" i="127"/>
  <c r="AB21" i="134"/>
  <c r="AB68" i="134"/>
  <c r="AB18" i="134"/>
  <c r="AB19" i="134"/>
  <c r="W118" i="135"/>
  <c r="W38" i="115"/>
  <c r="W58" i="115"/>
  <c r="W39" i="115"/>
  <c r="W20" i="113"/>
  <c r="W18" i="113"/>
  <c r="W68" i="113"/>
  <c r="W40" i="135"/>
  <c r="W38" i="135"/>
  <c r="W58" i="135"/>
  <c r="AB41" i="136"/>
  <c r="W40" i="132"/>
  <c r="W58" i="132"/>
  <c r="W38" i="132"/>
  <c r="W39" i="132"/>
  <c r="W118" i="113"/>
  <c r="AB68" i="129"/>
  <c r="AB18" i="129"/>
  <c r="W20" i="122"/>
  <c r="W68" i="122"/>
  <c r="W18" i="122"/>
  <c r="W19" i="122"/>
  <c r="AB21" i="114"/>
  <c r="AB18" i="114"/>
  <c r="AB68" i="114"/>
  <c r="AB19" i="114"/>
  <c r="W18" i="111"/>
  <c r="W68" i="111"/>
  <c r="AB20" i="115"/>
  <c r="AB18" i="115"/>
  <c r="AB68" i="115"/>
  <c r="AB19" i="115"/>
  <c r="W40" i="117"/>
  <c r="W38" i="117"/>
  <c r="W58" i="117"/>
  <c r="AB40" i="133"/>
  <c r="AB38" i="133"/>
  <c r="AB58" i="133"/>
  <c r="AB23" i="133"/>
  <c r="AB39" i="133"/>
  <c r="W118" i="127"/>
  <c r="AB30" i="140"/>
  <c r="AB60" i="110"/>
  <c r="AB28" i="110"/>
  <c r="AB41" i="110" s="1"/>
  <c r="W108" i="127"/>
  <c r="W108" i="122"/>
  <c r="W28" i="110"/>
  <c r="W41" i="110" s="1"/>
  <c r="W60" i="110"/>
  <c r="W30" i="140"/>
  <c r="W21" i="136"/>
  <c r="W18" i="136"/>
  <c r="W68" i="136"/>
  <c r="AB40" i="112"/>
  <c r="AB58" i="112"/>
  <c r="AB38" i="112"/>
  <c r="AB23" i="112"/>
  <c r="W58" i="124"/>
  <c r="W38" i="124"/>
  <c r="W39" i="124"/>
  <c r="AB68" i="133"/>
  <c r="AB19" i="133"/>
  <c r="AB18" i="133"/>
  <c r="AB41" i="117"/>
  <c r="AB58" i="117"/>
  <c r="AB38" i="117"/>
  <c r="AB23" i="117"/>
  <c r="AB68" i="120"/>
  <c r="AB18" i="120"/>
  <c r="AB19" i="120"/>
  <c r="W21" i="124"/>
  <c r="W18" i="124"/>
  <c r="W68" i="124"/>
  <c r="W19" i="124"/>
  <c r="AB41" i="129"/>
  <c r="AB23" i="118"/>
  <c r="AB39" i="118"/>
  <c r="AB58" i="118"/>
  <c r="AB38" i="118"/>
  <c r="W118" i="130"/>
  <c r="W38" i="113"/>
  <c r="W58" i="113"/>
  <c r="AB20" i="114"/>
  <c r="W21" i="121"/>
  <c r="W41" i="135"/>
  <c r="AB41" i="131"/>
  <c r="W21" i="135"/>
  <c r="W18" i="135"/>
  <c r="W68" i="135"/>
  <c r="AB21" i="112"/>
  <c r="AB20" i="132"/>
  <c r="AB68" i="132"/>
  <c r="AB18" i="132"/>
  <c r="AB19" i="132"/>
  <c r="W40" i="126"/>
  <c r="W41" i="124"/>
  <c r="W108" i="131"/>
  <c r="W108" i="120"/>
  <c r="W40" i="136"/>
  <c r="W38" i="136"/>
  <c r="W58" i="136"/>
  <c r="W118" i="121"/>
  <c r="W118" i="115"/>
  <c r="W118" i="124"/>
  <c r="AB68" i="136"/>
  <c r="AB18" i="136"/>
  <c r="AB40" i="123"/>
  <c r="W118" i="132"/>
  <c r="AB20" i="124"/>
  <c r="AB21" i="131"/>
  <c r="W20" i="112"/>
  <c r="W18" i="112"/>
  <c r="W68" i="112"/>
  <c r="W38" i="118"/>
  <c r="W58" i="118"/>
  <c r="W39" i="118"/>
  <c r="W118" i="122"/>
  <c r="W21" i="131"/>
  <c r="W68" i="131"/>
  <c r="W18" i="131"/>
  <c r="W19" i="131"/>
  <c r="AB20" i="127"/>
  <c r="W21" i="126"/>
  <c r="W20" i="134"/>
  <c r="AB40" i="129"/>
  <c r="W41" i="114"/>
  <c r="W21" i="117"/>
  <c r="W18" i="117"/>
  <c r="W68" i="117"/>
  <c r="W20" i="130"/>
  <c r="AB18" i="118"/>
  <c r="AB68" i="118"/>
  <c r="AB19" i="118"/>
  <c r="AB41" i="120"/>
  <c r="W41" i="115"/>
  <c r="W41" i="118"/>
  <c r="W39" i="131"/>
  <c r="W58" i="131"/>
  <c r="W38" i="131"/>
  <c r="AB41" i="113"/>
  <c r="AB21" i="126"/>
  <c r="AB18" i="126"/>
  <c r="AB68" i="126"/>
  <c r="AB20" i="121"/>
  <c r="AB40" i="134"/>
  <c r="AB38" i="134"/>
  <c r="AB58" i="134"/>
  <c r="AB23" i="134"/>
  <c r="AB39" i="134"/>
  <c r="W20" i="118"/>
  <c r="AB20" i="135"/>
  <c r="AB41" i="111"/>
  <c r="AB38" i="111"/>
  <c r="AB58" i="111"/>
  <c r="AB23" i="111"/>
  <c r="AB41" i="126"/>
  <c r="W41" i="121"/>
  <c r="W68" i="120"/>
  <c r="W18" i="120"/>
  <c r="W19" i="120"/>
  <c r="AB21" i="128"/>
  <c r="AB68" i="128"/>
  <c r="AB18" i="128"/>
  <c r="W41" i="117"/>
  <c r="AB41" i="125"/>
  <c r="W23" i="130" l="1"/>
  <c r="Z66" i="126"/>
  <c r="Z4" i="126"/>
  <c r="Z66" i="115"/>
  <c r="Z4" i="115"/>
  <c r="Z66" i="127"/>
  <c r="Z4" i="127"/>
  <c r="Z66" i="136"/>
  <c r="Z4" i="136"/>
  <c r="X56" i="111"/>
  <c r="X24" i="111"/>
  <c r="W56" i="111"/>
  <c r="W24" i="111"/>
  <c r="W116" i="124"/>
  <c r="W94" i="124"/>
  <c r="X56" i="119"/>
  <c r="X24" i="119"/>
  <c r="X56" i="120"/>
  <c r="X24" i="120"/>
  <c r="W56" i="135"/>
  <c r="W24" i="135"/>
  <c r="W116" i="131"/>
  <c r="W94" i="131"/>
  <c r="Y55" i="130"/>
  <c r="Y35" i="130"/>
  <c r="Y214" i="130"/>
  <c r="Y24" i="130"/>
  <c r="Y25" i="140"/>
  <c r="X59" i="140"/>
  <c r="X218" i="140"/>
  <c r="Y14" i="127"/>
  <c r="Y64" i="127"/>
  <c r="Y17" i="127"/>
  <c r="Y64" i="123"/>
  <c r="Y14" i="123"/>
  <c r="Y17" i="123"/>
  <c r="Y16" i="114"/>
  <c r="Y14" i="114"/>
  <c r="Y64" i="114"/>
  <c r="Y15" i="114"/>
  <c r="Y17" i="114"/>
  <c r="Y16" i="110"/>
  <c r="Y14" i="110"/>
  <c r="Y64" i="110"/>
  <c r="Y15" i="110"/>
  <c r="Y17" i="110"/>
  <c r="Y66" i="130"/>
  <c r="Y4" i="130"/>
  <c r="Z66" i="122"/>
  <c r="Z4" i="122"/>
  <c r="Z66" i="131"/>
  <c r="Z4" i="131"/>
  <c r="Z66" i="118"/>
  <c r="Z4" i="118"/>
  <c r="W56" i="125"/>
  <c r="W24" i="125"/>
  <c r="W56" i="128"/>
  <c r="W24" i="128"/>
  <c r="W36" i="128" s="1"/>
  <c r="X56" i="131"/>
  <c r="X24" i="131"/>
  <c r="W116" i="114"/>
  <c r="W94" i="114"/>
  <c r="W94" i="111"/>
  <c r="W116" i="111"/>
  <c r="W56" i="136"/>
  <c r="W24" i="136"/>
  <c r="W56" i="115"/>
  <c r="W24" i="115"/>
  <c r="W94" i="135"/>
  <c r="W116" i="135"/>
  <c r="Y64" i="129"/>
  <c r="Y14" i="129"/>
  <c r="Y17" i="129"/>
  <c r="X64" i="130"/>
  <c r="X14" i="130"/>
  <c r="X17" i="130"/>
  <c r="Y14" i="117"/>
  <c r="Y64" i="117"/>
  <c r="Y17" i="117"/>
  <c r="Y64" i="116"/>
  <c r="Y14" i="116"/>
  <c r="Y15" i="116"/>
  <c r="Y17" i="116"/>
  <c r="Y14" i="124"/>
  <c r="Y64" i="124"/>
  <c r="Y15" i="124"/>
  <c r="Y17" i="124"/>
  <c r="Y64" i="119"/>
  <c r="Y14" i="119"/>
  <c r="Y15" i="119"/>
  <c r="Y17" i="119"/>
  <c r="Y14" i="111"/>
  <c r="Y64" i="111"/>
  <c r="Y17" i="111"/>
  <c r="Y14" i="131"/>
  <c r="Y64" i="131"/>
  <c r="Y15" i="131"/>
  <c r="Y17" i="131"/>
  <c r="Z66" i="132"/>
  <c r="Z4" i="132"/>
  <c r="Z16" i="132" s="1"/>
  <c r="Z66" i="117"/>
  <c r="Z4" i="117"/>
  <c r="Z66" i="116"/>
  <c r="Z4" i="116"/>
  <c r="W94" i="128"/>
  <c r="W116" i="128"/>
  <c r="W56" i="113"/>
  <c r="W24" i="113"/>
  <c r="W56" i="132"/>
  <c r="W24" i="132"/>
  <c r="W36" i="132" s="1"/>
  <c r="X56" i="128"/>
  <c r="X24" i="128"/>
  <c r="X56" i="127"/>
  <c r="X24" i="127"/>
  <c r="W56" i="112"/>
  <c r="W24" i="112"/>
  <c r="W94" i="136"/>
  <c r="W116" i="136"/>
  <c r="W116" i="115"/>
  <c r="W94" i="115"/>
  <c r="W56" i="127"/>
  <c r="W24" i="127"/>
  <c r="W20" i="140"/>
  <c r="W21" i="140"/>
  <c r="Y16" i="132"/>
  <c r="Y14" i="132"/>
  <c r="Y64" i="132"/>
  <c r="Y15" i="132"/>
  <c r="Y17" i="132"/>
  <c r="Y66" i="140"/>
  <c r="Y16" i="124"/>
  <c r="Y16" i="119"/>
  <c r="Y16" i="111"/>
  <c r="Y16" i="131"/>
  <c r="Y64" i="121"/>
  <c r="Y14" i="121"/>
  <c r="Y15" i="121"/>
  <c r="Y17" i="121"/>
  <c r="Z66" i="133"/>
  <c r="Z4" i="133"/>
  <c r="Z16" i="133" s="1"/>
  <c r="Z66" i="112"/>
  <c r="Z4" i="112"/>
  <c r="Z66" i="110"/>
  <c r="Z4" i="110"/>
  <c r="W116" i="125"/>
  <c r="W94" i="125"/>
  <c r="W94" i="113"/>
  <c r="W116" i="113"/>
  <c r="W116" i="132"/>
  <c r="W94" i="132"/>
  <c r="X56" i="113"/>
  <c r="X24" i="113"/>
  <c r="W56" i="129"/>
  <c r="W24" i="129"/>
  <c r="W116" i="112"/>
  <c r="W94" i="112"/>
  <c r="X56" i="116"/>
  <c r="X24" i="116"/>
  <c r="W94" i="127"/>
  <c r="W116" i="127"/>
  <c r="Y59" i="130"/>
  <c r="Y218" i="130"/>
  <c r="Y39" i="130"/>
  <c r="Y29" i="140"/>
  <c r="W56" i="119"/>
  <c r="W24" i="119"/>
  <c r="Y16" i="129"/>
  <c r="W14" i="130"/>
  <c r="W64" i="130"/>
  <c r="W17" i="130"/>
  <c r="Y64" i="135"/>
  <c r="Y14" i="135"/>
  <c r="Y17" i="135"/>
  <c r="Y16" i="121"/>
  <c r="X56" i="118"/>
  <c r="X24" i="118"/>
  <c r="X36" i="118" s="1"/>
  <c r="Z66" i="123"/>
  <c r="Z4" i="123"/>
  <c r="Z16" i="123" s="1"/>
  <c r="Z66" i="135"/>
  <c r="Z4" i="135"/>
  <c r="X56" i="114"/>
  <c r="X24" i="114"/>
  <c r="X36" i="114" s="1"/>
  <c r="W56" i="118"/>
  <c r="W24" i="118"/>
  <c r="W56" i="120"/>
  <c r="W24" i="120"/>
  <c r="Y56" i="130"/>
  <c r="Y36" i="130"/>
  <c r="W56" i="133"/>
  <c r="W24" i="133"/>
  <c r="X56" i="132"/>
  <c r="X24" i="132"/>
  <c r="X36" i="132" s="1"/>
  <c r="W56" i="121"/>
  <c r="W24" i="121"/>
  <c r="W116" i="119"/>
  <c r="W94" i="119"/>
  <c r="Y14" i="125"/>
  <c r="Y64" i="125"/>
  <c r="Y15" i="125"/>
  <c r="Y17" i="125"/>
  <c r="Y14" i="118"/>
  <c r="Y64" i="118"/>
  <c r="Y15" i="118"/>
  <c r="Y17" i="118"/>
  <c r="W55" i="140"/>
  <c r="W214" i="140"/>
  <c r="Y64" i="133"/>
  <c r="Y14" i="133"/>
  <c r="Y15" i="133"/>
  <c r="Y17" i="133"/>
  <c r="Y16" i="120"/>
  <c r="Y64" i="120"/>
  <c r="Y14" i="120"/>
  <c r="Y17" i="120"/>
  <c r="Y15" i="120"/>
  <c r="W56" i="122"/>
  <c r="W24" i="122"/>
  <c r="W36" i="122" s="1"/>
  <c r="Z66" i="134"/>
  <c r="Z4" i="134"/>
  <c r="Z66" i="121"/>
  <c r="Z4" i="121"/>
  <c r="Z66" i="119"/>
  <c r="Z4" i="119"/>
  <c r="Z66" i="125"/>
  <c r="Z4" i="125"/>
  <c r="X56" i="110"/>
  <c r="X26" i="140"/>
  <c r="X24" i="140" s="1"/>
  <c r="X35" i="140" s="1"/>
  <c r="X24" i="110"/>
  <c r="X56" i="124"/>
  <c r="X24" i="124"/>
  <c r="X36" i="124" s="1"/>
  <c r="W116" i="120"/>
  <c r="W94" i="120"/>
  <c r="W116" i="133"/>
  <c r="W94" i="133"/>
  <c r="X56" i="112"/>
  <c r="X24" i="112"/>
  <c r="W94" i="129"/>
  <c r="W116" i="129"/>
  <c r="X56" i="134"/>
  <c r="X24" i="134"/>
  <c r="W56" i="123"/>
  <c r="W24" i="123"/>
  <c r="W36" i="123" s="1"/>
  <c r="X56" i="123"/>
  <c r="X24" i="123"/>
  <c r="X56" i="133"/>
  <c r="X24" i="133"/>
  <c r="X36" i="133" s="1"/>
  <c r="X56" i="136"/>
  <c r="X24" i="136"/>
  <c r="W56" i="126"/>
  <c r="W24" i="126"/>
  <c r="W36" i="126" s="1"/>
  <c r="AA224" i="130"/>
  <c r="AA65" i="130"/>
  <c r="AA15" i="130"/>
  <c r="AA5" i="140"/>
  <c r="X56" i="135"/>
  <c r="X24" i="135"/>
  <c r="AA19" i="130"/>
  <c r="AA228" i="130"/>
  <c r="AA69" i="130"/>
  <c r="AA9" i="140"/>
  <c r="Y64" i="113"/>
  <c r="Y14" i="113"/>
  <c r="Y17" i="113"/>
  <c r="Y64" i="122"/>
  <c r="Y14" i="122"/>
  <c r="Y15" i="122"/>
  <c r="Y17" i="122"/>
  <c r="Y64" i="136"/>
  <c r="Y14" i="136"/>
  <c r="Y17" i="136"/>
  <c r="Y16" i="125"/>
  <c r="Y16" i="118"/>
  <c r="W34" i="130"/>
  <c r="W54" i="130"/>
  <c r="W37" i="130"/>
  <c r="Y16" i="115"/>
  <c r="Y14" i="115"/>
  <c r="Y64" i="115"/>
  <c r="Y17" i="115"/>
  <c r="Y15" i="115"/>
  <c r="X55" i="140"/>
  <c r="X214" i="140"/>
  <c r="Y14" i="128"/>
  <c r="Y64" i="128"/>
  <c r="Y17" i="128"/>
  <c r="Y14" i="134"/>
  <c r="Y64" i="134"/>
  <c r="Y15" i="134"/>
  <c r="Y17" i="134"/>
  <c r="Y64" i="126"/>
  <c r="Y14" i="126"/>
  <c r="Y17" i="126"/>
  <c r="W94" i="117"/>
  <c r="W116" i="117"/>
  <c r="X56" i="125"/>
  <c r="X24" i="125"/>
  <c r="X36" i="125" s="1"/>
  <c r="Z66" i="128"/>
  <c r="Z4" i="128"/>
  <c r="Z66" i="120"/>
  <c r="Z4" i="120"/>
  <c r="Z16" i="120" s="1"/>
  <c r="Z66" i="111"/>
  <c r="Z4" i="111"/>
  <c r="Z16" i="111" s="1"/>
  <c r="W116" i="118"/>
  <c r="W94" i="118"/>
  <c r="X56" i="115"/>
  <c r="X24" i="115"/>
  <c r="W94" i="123"/>
  <c r="W116" i="123"/>
  <c r="W94" i="126"/>
  <c r="W116" i="126"/>
  <c r="X56" i="122"/>
  <c r="X24" i="122"/>
  <c r="W56" i="116"/>
  <c r="W24" i="116"/>
  <c r="W36" i="116" s="1"/>
  <c r="W56" i="110"/>
  <c r="W26" i="140"/>
  <c r="W56" i="140" s="1"/>
  <c r="W24" i="110"/>
  <c r="W23" i="110" s="1"/>
  <c r="W56" i="134"/>
  <c r="W24" i="134"/>
  <c r="W36" i="134" s="1"/>
  <c r="W56" i="131"/>
  <c r="W24" i="131"/>
  <c r="W116" i="121"/>
  <c r="W94" i="121"/>
  <c r="Y16" i="113"/>
  <c r="Y16" i="122"/>
  <c r="Y16" i="112"/>
  <c r="Y14" i="112"/>
  <c r="Y64" i="112"/>
  <c r="Y15" i="112"/>
  <c r="Y17" i="112"/>
  <c r="Y16" i="136"/>
  <c r="Z69" i="140"/>
  <c r="Z228" i="140"/>
  <c r="X36" i="130"/>
  <c r="X34" i="130"/>
  <c r="X54" i="130"/>
  <c r="X37" i="130"/>
  <c r="Y16" i="128"/>
  <c r="Y16" i="134"/>
  <c r="Y4" i="140"/>
  <c r="Y16" i="140" s="1"/>
  <c r="W114" i="130"/>
  <c r="Z65" i="140"/>
  <c r="Z224" i="140"/>
  <c r="W104" i="130"/>
  <c r="W103" i="130" s="1"/>
  <c r="W116" i="122"/>
  <c r="W94" i="122"/>
  <c r="X116" i="130"/>
  <c r="X94" i="130"/>
  <c r="W56" i="117"/>
  <c r="W24" i="117"/>
  <c r="Z66" i="114"/>
  <c r="Z4" i="114"/>
  <c r="Z66" i="113"/>
  <c r="Z4" i="113"/>
  <c r="Z66" i="124"/>
  <c r="Z4" i="124"/>
  <c r="Z16" i="124" s="1"/>
  <c r="Z66" i="129"/>
  <c r="Z4" i="129"/>
  <c r="Z16" i="129" s="1"/>
  <c r="W56" i="114"/>
  <c r="W24" i="114"/>
  <c r="W36" i="114" s="1"/>
  <c r="AB182" i="130"/>
  <c r="AB172" i="130"/>
  <c r="AB131" i="140"/>
  <c r="AB162" i="130"/>
  <c r="AB141" i="130"/>
  <c r="AB192" i="130" s="1"/>
  <c r="W56" i="124"/>
  <c r="W24" i="124"/>
  <c r="W116" i="116"/>
  <c r="W94" i="116"/>
  <c r="X56" i="129"/>
  <c r="X36" i="129"/>
  <c r="X24" i="129"/>
  <c r="X56" i="126"/>
  <c r="X24" i="126"/>
  <c r="X56" i="117"/>
  <c r="X24" i="117"/>
  <c r="X36" i="117" s="1"/>
  <c r="W116" i="134"/>
  <c r="W94" i="134"/>
  <c r="X56" i="121"/>
  <c r="X24" i="121"/>
  <c r="X61" i="132"/>
  <c r="X121" i="120"/>
  <c r="X60" i="113"/>
  <c r="X28" i="113"/>
  <c r="X41" i="113" s="1"/>
  <c r="X121" i="130"/>
  <c r="X121" i="117"/>
  <c r="X120" i="116"/>
  <c r="X98" i="116"/>
  <c r="X120" i="134"/>
  <c r="X98" i="134"/>
  <c r="X61" i="134"/>
  <c r="X61" i="123"/>
  <c r="X120" i="120"/>
  <c r="X98" i="120"/>
  <c r="X61" i="115"/>
  <c r="X71" i="124"/>
  <c r="AB53" i="118"/>
  <c r="X70" i="134"/>
  <c r="X8" i="134"/>
  <c r="X20" i="134" s="1"/>
  <c r="AB53" i="126"/>
  <c r="X71" i="114"/>
  <c r="AB53" i="119"/>
  <c r="X70" i="125"/>
  <c r="X8" i="125"/>
  <c r="X20" i="125" s="1"/>
  <c r="X70" i="120"/>
  <c r="X8" i="120"/>
  <c r="X20" i="120" s="1"/>
  <c r="AB20" i="140"/>
  <c r="AB68" i="140"/>
  <c r="AB18" i="140"/>
  <c r="AB19" i="140"/>
  <c r="AB21" i="140"/>
  <c r="X71" i="120"/>
  <c r="X120" i="113"/>
  <c r="X98" i="113"/>
  <c r="X61" i="116"/>
  <c r="X120" i="135"/>
  <c r="X98" i="135"/>
  <c r="X60" i="116"/>
  <c r="X28" i="116"/>
  <c r="X41" i="116" s="1"/>
  <c r="X60" i="117"/>
  <c r="X28" i="117"/>
  <c r="X40" i="117" s="1"/>
  <c r="X121" i="126"/>
  <c r="X120" i="124"/>
  <c r="X98" i="124"/>
  <c r="X60" i="134"/>
  <c r="X28" i="134"/>
  <c r="X41" i="134" s="1"/>
  <c r="X121" i="112"/>
  <c r="X60" i="129"/>
  <c r="X28" i="129"/>
  <c r="X41" i="129" s="1"/>
  <c r="X121" i="119"/>
  <c r="X61" i="129"/>
  <c r="X120" i="128"/>
  <c r="X98" i="128"/>
  <c r="X120" i="125"/>
  <c r="X98" i="125"/>
  <c r="X121" i="115"/>
  <c r="X71" i="121"/>
  <c r="X8" i="111"/>
  <c r="X70" i="111"/>
  <c r="W60" i="140"/>
  <c r="W28" i="140"/>
  <c r="W40" i="140" s="1"/>
  <c r="X71" i="111"/>
  <c r="AB53" i="130"/>
  <c r="X71" i="112"/>
  <c r="X21" i="110"/>
  <c r="X18" i="110"/>
  <c r="X68" i="110"/>
  <c r="X19" i="110"/>
  <c r="X70" i="114"/>
  <c r="X8" i="114"/>
  <c r="X71" i="122"/>
  <c r="AB53" i="122"/>
  <c r="X70" i="126"/>
  <c r="X8" i="126"/>
  <c r="X20" i="126" s="1"/>
  <c r="X71" i="125"/>
  <c r="X121" i="131"/>
  <c r="X60" i="130"/>
  <c r="X28" i="130"/>
  <c r="X61" i="130"/>
  <c r="X121" i="133"/>
  <c r="X60" i="124"/>
  <c r="X28" i="124"/>
  <c r="X40" i="124" s="1"/>
  <c r="X61" i="112"/>
  <c r="X120" i="129"/>
  <c r="X98" i="129"/>
  <c r="X61" i="119"/>
  <c r="X121" i="132"/>
  <c r="X121" i="129"/>
  <c r="X60" i="128"/>
  <c r="X28" i="128"/>
  <c r="X40" i="128" s="1"/>
  <c r="X60" i="120"/>
  <c r="X28" i="120"/>
  <c r="X41" i="120" s="1"/>
  <c r="X70" i="130"/>
  <c r="X8" i="130"/>
  <c r="X20" i="130" s="1"/>
  <c r="X70" i="116"/>
  <c r="X8" i="116"/>
  <c r="X20" i="116" s="1"/>
  <c r="AB53" i="117"/>
  <c r="X71" i="134"/>
  <c r="X21" i="134"/>
  <c r="X71" i="127"/>
  <c r="AB53" i="132"/>
  <c r="X70" i="118"/>
  <c r="X8" i="118"/>
  <c r="X20" i="118" s="1"/>
  <c r="X10" i="140"/>
  <c r="AB53" i="115"/>
  <c r="X70" i="123"/>
  <c r="X8" i="123"/>
  <c r="X20" i="123" s="1"/>
  <c r="X121" i="125"/>
  <c r="X61" i="125"/>
  <c r="X120" i="130"/>
  <c r="X98" i="130"/>
  <c r="X121" i="116"/>
  <c r="X60" i="135"/>
  <c r="X28" i="135"/>
  <c r="X120" i="118"/>
  <c r="X98" i="118"/>
  <c r="X61" i="124"/>
  <c r="X121" i="127"/>
  <c r="X120" i="122"/>
  <c r="X98" i="122"/>
  <c r="X61" i="122"/>
  <c r="X71" i="123"/>
  <c r="X70" i="131"/>
  <c r="X8" i="131"/>
  <c r="X20" i="131" s="1"/>
  <c r="W40" i="110"/>
  <c r="W58" i="110"/>
  <c r="W38" i="110"/>
  <c r="W39" i="110"/>
  <c r="X71" i="117"/>
  <c r="X8" i="117"/>
  <c r="X20" i="117" s="1"/>
  <c r="X70" i="117"/>
  <c r="X11" i="140"/>
  <c r="AB53" i="121"/>
  <c r="AB53" i="114"/>
  <c r="AB53" i="120"/>
  <c r="X70" i="129"/>
  <c r="X8" i="129"/>
  <c r="X20" i="129" s="1"/>
  <c r="AB53" i="127"/>
  <c r="X71" i="129"/>
  <c r="X8" i="135"/>
  <c r="X20" i="135" s="1"/>
  <c r="X70" i="135"/>
  <c r="AB53" i="123"/>
  <c r="X8" i="113"/>
  <c r="X20" i="113" s="1"/>
  <c r="X70" i="113"/>
  <c r="X120" i="115"/>
  <c r="X98" i="115"/>
  <c r="X121" i="113"/>
  <c r="X120" i="133"/>
  <c r="X98" i="133"/>
  <c r="X120" i="111"/>
  <c r="X98" i="111"/>
  <c r="X60" i="121"/>
  <c r="X28" i="121"/>
  <c r="X41" i="121" s="1"/>
  <c r="X61" i="133"/>
  <c r="X61" i="111"/>
  <c r="X120" i="119"/>
  <c r="X98" i="119"/>
  <c r="X120" i="136"/>
  <c r="X98" i="136"/>
  <c r="X121" i="124"/>
  <c r="X61" i="127"/>
  <c r="X61" i="118"/>
  <c r="X120" i="132"/>
  <c r="X98" i="132"/>
  <c r="X71" i="113"/>
  <c r="X8" i="136"/>
  <c r="X70" i="136"/>
  <c r="AB53" i="112"/>
  <c r="AB40" i="110"/>
  <c r="X8" i="127"/>
  <c r="X20" i="127" s="1"/>
  <c r="X70" i="127"/>
  <c r="X71" i="116"/>
  <c r="AB53" i="116"/>
  <c r="W53" i="130"/>
  <c r="AB53" i="136"/>
  <c r="X71" i="135"/>
  <c r="X71" i="126"/>
  <c r="X61" i="113"/>
  <c r="X121" i="121"/>
  <c r="X60" i="111"/>
  <c r="X28" i="111"/>
  <c r="X41" i="111" s="1"/>
  <c r="X120" i="121"/>
  <c r="X98" i="121"/>
  <c r="X60" i="126"/>
  <c r="X28" i="126"/>
  <c r="X40" i="126" s="1"/>
  <c r="X120" i="112"/>
  <c r="X98" i="112"/>
  <c r="X121" i="111"/>
  <c r="X60" i="119"/>
  <c r="X28" i="119"/>
  <c r="X120" i="123"/>
  <c r="X98" i="123"/>
  <c r="X60" i="118"/>
  <c r="X28" i="118"/>
  <c r="X41" i="118" s="1"/>
  <c r="X121" i="118"/>
  <c r="X60" i="122"/>
  <c r="X28" i="122"/>
  <c r="X120" i="127"/>
  <c r="X98" i="127"/>
  <c r="X61" i="128"/>
  <c r="X121" i="122"/>
  <c r="X71" i="132"/>
  <c r="X70" i="121"/>
  <c r="X8" i="121"/>
  <c r="X70" i="132"/>
  <c r="X8" i="132"/>
  <c r="X20" i="132" s="1"/>
  <c r="AB58" i="110"/>
  <c r="AB38" i="110"/>
  <c r="AB23" i="110"/>
  <c r="AB39" i="110"/>
  <c r="X71" i="119"/>
  <c r="AB53" i="128"/>
  <c r="AB53" i="125"/>
  <c r="X70" i="122"/>
  <c r="X8" i="122"/>
  <c r="X20" i="122" s="1"/>
  <c r="X71" i="118"/>
  <c r="AB53" i="113"/>
  <c r="X70" i="128"/>
  <c r="X8" i="128"/>
  <c r="X20" i="128" s="1"/>
  <c r="AB53" i="124"/>
  <c r="AB53" i="129"/>
  <c r="X71" i="128"/>
  <c r="X61" i="131"/>
  <c r="Y70" i="110"/>
  <c r="Y8" i="110"/>
  <c r="X60" i="115"/>
  <c r="X28" i="115"/>
  <c r="X40" i="115" s="1"/>
  <c r="X61" i="136"/>
  <c r="X60" i="131"/>
  <c r="X28" i="131"/>
  <c r="X40" i="131" s="1"/>
  <c r="X61" i="121"/>
  <c r="X60" i="133"/>
  <c r="X28" i="133"/>
  <c r="X121" i="135"/>
  <c r="X61" i="117"/>
  <c r="X120" i="126"/>
  <c r="X98" i="126"/>
  <c r="X60" i="112"/>
  <c r="X28" i="112"/>
  <c r="X40" i="112" s="1"/>
  <c r="X60" i="136"/>
  <c r="X28" i="136"/>
  <c r="X41" i="136" s="1"/>
  <c r="X121" i="134"/>
  <c r="X61" i="114"/>
  <c r="X60" i="132"/>
  <c r="X28" i="132"/>
  <c r="X120" i="114"/>
  <c r="X98" i="114"/>
  <c r="X60" i="127"/>
  <c r="X28" i="127"/>
  <c r="X40" i="127" s="1"/>
  <c r="X121" i="128"/>
  <c r="AB53" i="111"/>
  <c r="X71" i="131"/>
  <c r="X70" i="115"/>
  <c r="X8" i="115"/>
  <c r="X20" i="115" s="1"/>
  <c r="AB53" i="133"/>
  <c r="X70" i="119"/>
  <c r="X8" i="119"/>
  <c r="X20" i="119" s="1"/>
  <c r="X71" i="115"/>
  <c r="AB61" i="140"/>
  <c r="X70" i="124"/>
  <c r="X8" i="124"/>
  <c r="X61" i="120"/>
  <c r="Y71" i="110"/>
  <c r="X121" i="136"/>
  <c r="X120" i="131"/>
  <c r="X98" i="131"/>
  <c r="X61" i="135"/>
  <c r="X41" i="135"/>
  <c r="X120" i="117"/>
  <c r="X98" i="117"/>
  <c r="X60" i="123"/>
  <c r="X28" i="123"/>
  <c r="X40" i="123" s="1"/>
  <c r="X61" i="126"/>
  <c r="X121" i="123"/>
  <c r="X121" i="114"/>
  <c r="X60" i="114"/>
  <c r="X28" i="114"/>
  <c r="X40" i="114" s="1"/>
  <c r="W100" i="140"/>
  <c r="W120" i="110"/>
  <c r="W98" i="110"/>
  <c r="W121" i="110"/>
  <c r="W101" i="140"/>
  <c r="X60" i="125"/>
  <c r="X28" i="125"/>
  <c r="X40" i="125" s="1"/>
  <c r="AB53" i="134"/>
  <c r="X71" i="130"/>
  <c r="X21" i="130"/>
  <c r="AB60" i="140"/>
  <c r="AB28" i="140"/>
  <c r="AB40" i="140" s="1"/>
  <c r="X70" i="112"/>
  <c r="X8" i="112"/>
  <c r="W61" i="140"/>
  <c r="W41" i="140"/>
  <c r="AB53" i="131"/>
  <c r="X71" i="136"/>
  <c r="X70" i="133"/>
  <c r="X8" i="133"/>
  <c r="X71" i="133"/>
  <c r="AB53" i="135"/>
  <c r="W104" i="115"/>
  <c r="W103" i="115" s="1"/>
  <c r="W104" i="127"/>
  <c r="W103" i="127" s="1"/>
  <c r="W104" i="123"/>
  <c r="W103" i="123" s="1"/>
  <c r="W104" i="116"/>
  <c r="W103" i="116" s="1"/>
  <c r="W111" i="140"/>
  <c r="X108" i="112"/>
  <c r="X108" i="119"/>
  <c r="X108" i="132"/>
  <c r="X108" i="128" l="1"/>
  <c r="X108" i="111"/>
  <c r="X41" i="126"/>
  <c r="X108" i="135"/>
  <c r="X41" i="124"/>
  <c r="X108" i="136"/>
  <c r="X41" i="128"/>
  <c r="X21" i="123"/>
  <c r="X108" i="121"/>
  <c r="X108" i="127"/>
  <c r="X108" i="116"/>
  <c r="X41" i="117"/>
  <c r="W104" i="121"/>
  <c r="W103" i="121" s="1"/>
  <c r="X94" i="135"/>
  <c r="X116" i="135"/>
  <c r="X116" i="133"/>
  <c r="X94" i="133"/>
  <c r="AA66" i="116"/>
  <c r="AA4" i="116"/>
  <c r="AA66" i="122"/>
  <c r="AA4" i="122"/>
  <c r="AA16" i="122" s="1"/>
  <c r="AA66" i="112"/>
  <c r="AA4" i="112"/>
  <c r="Y56" i="128"/>
  <c r="Y24" i="128"/>
  <c r="X94" i="129"/>
  <c r="X116" i="129"/>
  <c r="W104" i="112"/>
  <c r="W103" i="112" s="1"/>
  <c r="W104" i="136"/>
  <c r="W103" i="136" s="1"/>
  <c r="W104" i="111"/>
  <c r="W103" i="111" s="1"/>
  <c r="W54" i="131"/>
  <c r="W34" i="131"/>
  <c r="W37" i="131"/>
  <c r="W35" i="131"/>
  <c r="W23" i="131"/>
  <c r="W53" i="131" s="1"/>
  <c r="W36" i="110"/>
  <c r="W54" i="110"/>
  <c r="W34" i="110"/>
  <c r="W35" i="110"/>
  <c r="W37" i="110"/>
  <c r="W114" i="118"/>
  <c r="W93" i="118"/>
  <c r="W113" i="118" s="1"/>
  <c r="AA69" i="140"/>
  <c r="AA228" i="140"/>
  <c r="AA65" i="140"/>
  <c r="AA224" i="140"/>
  <c r="X34" i="123"/>
  <c r="X54" i="123"/>
  <c r="X37" i="123"/>
  <c r="Z64" i="125"/>
  <c r="Z14" i="125"/>
  <c r="Z15" i="125"/>
  <c r="Z17" i="125"/>
  <c r="Z14" i="121"/>
  <c r="Z64" i="121"/>
  <c r="Z15" i="121"/>
  <c r="Z17" i="121"/>
  <c r="W36" i="120"/>
  <c r="W54" i="120"/>
  <c r="W34" i="120"/>
  <c r="W35" i="120"/>
  <c r="W37" i="120"/>
  <c r="W23" i="120"/>
  <c r="W53" i="120" s="1"/>
  <c r="Z66" i="130"/>
  <c r="Z4" i="130"/>
  <c r="Z16" i="110"/>
  <c r="Z64" i="110"/>
  <c r="Z14" i="110"/>
  <c r="Z15" i="110"/>
  <c r="Z17" i="110"/>
  <c r="W34" i="127"/>
  <c r="W54" i="127"/>
  <c r="W37" i="127"/>
  <c r="W23" i="127"/>
  <c r="W53" i="127" s="1"/>
  <c r="W114" i="128"/>
  <c r="W93" i="128"/>
  <c r="W113" i="128" s="1"/>
  <c r="X54" i="131"/>
  <c r="X34" i="131"/>
  <c r="X35" i="131"/>
  <c r="X37" i="131"/>
  <c r="Z16" i="122"/>
  <c r="Z14" i="122"/>
  <c r="Z64" i="122"/>
  <c r="Z15" i="122"/>
  <c r="Z17" i="122"/>
  <c r="Z16" i="115"/>
  <c r="Z14" i="115"/>
  <c r="Z64" i="115"/>
  <c r="Z15" i="115"/>
  <c r="Z17" i="115"/>
  <c r="W104" i="135"/>
  <c r="W103" i="135" s="1"/>
  <c r="W104" i="133"/>
  <c r="W103" i="133" s="1"/>
  <c r="AA66" i="110"/>
  <c r="AA4" i="110"/>
  <c r="AA16" i="110" s="1"/>
  <c r="AA66" i="131"/>
  <c r="AA4" i="131"/>
  <c r="AA66" i="111"/>
  <c r="AA4" i="111"/>
  <c r="AA66" i="118"/>
  <c r="AA4" i="118"/>
  <c r="Y56" i="127"/>
  <c r="Y24" i="127"/>
  <c r="Z218" i="130"/>
  <c r="Z59" i="130"/>
  <c r="Z39" i="130"/>
  <c r="Z29" i="140"/>
  <c r="Y56" i="116"/>
  <c r="Y24" i="116"/>
  <c r="Y56" i="111"/>
  <c r="Y24" i="111"/>
  <c r="X116" i="134"/>
  <c r="X94" i="134"/>
  <c r="X94" i="136"/>
  <c r="X116" i="136"/>
  <c r="X94" i="111"/>
  <c r="X116" i="111"/>
  <c r="Y56" i="113"/>
  <c r="Y24" i="113"/>
  <c r="Y36" i="113" s="1"/>
  <c r="X40" i="134"/>
  <c r="X36" i="121"/>
  <c r="X54" i="121"/>
  <c r="X34" i="121"/>
  <c r="X35" i="121"/>
  <c r="X37" i="121"/>
  <c r="X34" i="117"/>
  <c r="X54" i="117"/>
  <c r="X37" i="117"/>
  <c r="X54" i="129"/>
  <c r="X34" i="129"/>
  <c r="X37" i="129"/>
  <c r="Z64" i="129"/>
  <c r="Z14" i="129"/>
  <c r="Z17" i="129"/>
  <c r="Z16" i="113"/>
  <c r="Z64" i="113"/>
  <c r="Z14" i="113"/>
  <c r="Z17" i="113"/>
  <c r="W36" i="131"/>
  <c r="W114" i="126"/>
  <c r="W93" i="126"/>
  <c r="W113" i="126" s="1"/>
  <c r="X36" i="123"/>
  <c r="W114" i="129"/>
  <c r="W93" i="129"/>
  <c r="W113" i="129" s="1"/>
  <c r="X54" i="124"/>
  <c r="X34" i="124"/>
  <c r="X37" i="124"/>
  <c r="X35" i="124"/>
  <c r="Z16" i="125"/>
  <c r="Z16" i="121"/>
  <c r="W24" i="140"/>
  <c r="X34" i="132"/>
  <c r="X54" i="132"/>
  <c r="X35" i="132"/>
  <c r="X37" i="132"/>
  <c r="X54" i="118"/>
  <c r="X34" i="118"/>
  <c r="X37" i="118"/>
  <c r="X35" i="118"/>
  <c r="Z6" i="140"/>
  <c r="W36" i="127"/>
  <c r="W36" i="112"/>
  <c r="W34" i="112"/>
  <c r="W54" i="112"/>
  <c r="W35" i="112"/>
  <c r="W37" i="112"/>
  <c r="W23" i="112"/>
  <c r="W53" i="112" s="1"/>
  <c r="W34" i="132"/>
  <c r="W54" i="132"/>
  <c r="W35" i="132"/>
  <c r="W37" i="132"/>
  <c r="W23" i="132"/>
  <c r="W53" i="132" s="1"/>
  <c r="Z14" i="132"/>
  <c r="Z64" i="132"/>
  <c r="Z15" i="132"/>
  <c r="Z17" i="132"/>
  <c r="W114" i="111"/>
  <c r="W93" i="111"/>
  <c r="W113" i="111" s="1"/>
  <c r="X36" i="131"/>
  <c r="Z16" i="118"/>
  <c r="Z64" i="118"/>
  <c r="Z14" i="118"/>
  <c r="Z15" i="118"/>
  <c r="Z17" i="118"/>
  <c r="X36" i="120"/>
  <c r="X54" i="120"/>
  <c r="X34" i="120"/>
  <c r="X35" i="120"/>
  <c r="X37" i="120"/>
  <c r="X36" i="111"/>
  <c r="X54" i="111"/>
  <c r="X34" i="111"/>
  <c r="X37" i="111"/>
  <c r="Z16" i="136"/>
  <c r="Z14" i="136"/>
  <c r="Z64" i="136"/>
  <c r="Z17" i="136"/>
  <c r="X94" i="113"/>
  <c r="X93" i="113" s="1"/>
  <c r="X113" i="113" s="1"/>
  <c r="X116" i="113"/>
  <c r="W104" i="118"/>
  <c r="W103" i="118" s="1"/>
  <c r="Y56" i="119"/>
  <c r="Y24" i="119"/>
  <c r="Y36" i="119" s="1"/>
  <c r="AA66" i="124"/>
  <c r="AA4" i="124"/>
  <c r="AA66" i="132"/>
  <c r="AA4" i="132"/>
  <c r="AA66" i="133"/>
  <c r="AA4" i="133"/>
  <c r="AA16" i="133" s="1"/>
  <c r="Y56" i="136"/>
  <c r="Y24" i="136"/>
  <c r="Y36" i="136" s="1"/>
  <c r="Y56" i="122"/>
  <c r="Y24" i="122"/>
  <c r="X94" i="117"/>
  <c r="X116" i="117"/>
  <c r="X94" i="123"/>
  <c r="X116" i="123"/>
  <c r="X94" i="127"/>
  <c r="X116" i="127"/>
  <c r="X116" i="124"/>
  <c r="X94" i="124"/>
  <c r="X93" i="124" s="1"/>
  <c r="X113" i="124" s="1"/>
  <c r="W104" i="134"/>
  <c r="W103" i="134" s="1"/>
  <c r="Y56" i="120"/>
  <c r="Y24" i="120"/>
  <c r="Y56" i="123"/>
  <c r="Y24" i="123"/>
  <c r="X54" i="126"/>
  <c r="X34" i="126"/>
  <c r="X37" i="126"/>
  <c r="W114" i="122"/>
  <c r="W93" i="122"/>
  <c r="W113" i="122" s="1"/>
  <c r="W114" i="117"/>
  <c r="W93" i="117"/>
  <c r="W113" i="117" s="1"/>
  <c r="X54" i="136"/>
  <c r="X34" i="136"/>
  <c r="X37" i="136"/>
  <c r="W54" i="118"/>
  <c r="W34" i="118"/>
  <c r="W35" i="118"/>
  <c r="W37" i="118"/>
  <c r="W23" i="118"/>
  <c r="W53" i="118" s="1"/>
  <c r="Z16" i="135"/>
  <c r="Z14" i="135"/>
  <c r="Z64" i="135"/>
  <c r="Z17" i="135"/>
  <c r="W36" i="129"/>
  <c r="W54" i="129"/>
  <c r="W34" i="129"/>
  <c r="W37" i="129"/>
  <c r="W23" i="129"/>
  <c r="W53" i="129" s="1"/>
  <c r="Z16" i="116"/>
  <c r="Z64" i="116"/>
  <c r="Z14" i="116"/>
  <c r="Z15" i="116"/>
  <c r="Z17" i="116"/>
  <c r="Y56" i="118"/>
  <c r="Y24" i="118"/>
  <c r="W104" i="113"/>
  <c r="W103" i="113" s="1"/>
  <c r="X116" i="118"/>
  <c r="X94" i="118"/>
  <c r="W104" i="131"/>
  <c r="W103" i="131" s="1"/>
  <c r="Y56" i="135"/>
  <c r="Y24" i="135"/>
  <c r="Y36" i="135" s="1"/>
  <c r="AA66" i="135"/>
  <c r="AA4" i="135"/>
  <c r="AA16" i="135" s="1"/>
  <c r="AA66" i="126"/>
  <c r="AA4" i="126"/>
  <c r="AA66" i="114"/>
  <c r="AA4" i="114"/>
  <c r="AA66" i="134"/>
  <c r="AA4" i="134"/>
  <c r="W104" i="117"/>
  <c r="W103" i="117" s="1"/>
  <c r="X116" i="115"/>
  <c r="X94" i="115"/>
  <c r="W104" i="124"/>
  <c r="W103" i="124" s="1"/>
  <c r="X104" i="130"/>
  <c r="Y56" i="115"/>
  <c r="Y24" i="115"/>
  <c r="W104" i="114"/>
  <c r="W103" i="114" s="1"/>
  <c r="W114" i="134"/>
  <c r="W93" i="134"/>
  <c r="W113" i="134" s="1"/>
  <c r="X36" i="126"/>
  <c r="AB172" i="140"/>
  <c r="AB162" i="140"/>
  <c r="AB141" i="140"/>
  <c r="AB192" i="140" s="1"/>
  <c r="W34" i="134"/>
  <c r="W54" i="134"/>
  <c r="W37" i="134"/>
  <c r="W35" i="134"/>
  <c r="W23" i="134"/>
  <c r="W53" i="134" s="1"/>
  <c r="W54" i="116"/>
  <c r="W34" i="116"/>
  <c r="W35" i="116"/>
  <c r="W37" i="116"/>
  <c r="W23" i="116"/>
  <c r="W53" i="116" s="1"/>
  <c r="Z64" i="111"/>
  <c r="Z14" i="111"/>
  <c r="Z17" i="111"/>
  <c r="Z16" i="128"/>
  <c r="Z14" i="128"/>
  <c r="Z64" i="128"/>
  <c r="Z17" i="128"/>
  <c r="X36" i="136"/>
  <c r="W34" i="123"/>
  <c r="W54" i="123"/>
  <c r="W37" i="123"/>
  <c r="W23" i="123"/>
  <c r="W53" i="123" s="1"/>
  <c r="X36" i="112"/>
  <c r="X54" i="112"/>
  <c r="X34" i="112"/>
  <c r="X37" i="112"/>
  <c r="X35" i="112"/>
  <c r="W114" i="119"/>
  <c r="W93" i="119"/>
  <c r="W113" i="119" s="1"/>
  <c r="W36" i="118"/>
  <c r="W114" i="113"/>
  <c r="W93" i="113"/>
  <c r="W113" i="113" s="1"/>
  <c r="W114" i="115"/>
  <c r="W93" i="115"/>
  <c r="W113" i="115" s="1"/>
  <c r="X34" i="127"/>
  <c r="X54" i="127"/>
  <c r="X37" i="127"/>
  <c r="W114" i="114"/>
  <c r="W93" i="114"/>
  <c r="W113" i="114" s="1"/>
  <c r="W34" i="128"/>
  <c r="W54" i="128"/>
  <c r="W37" i="128"/>
  <c r="W23" i="128"/>
  <c r="W53" i="128" s="1"/>
  <c r="W114" i="131"/>
  <c r="W93" i="131"/>
  <c r="W113" i="131" s="1"/>
  <c r="X36" i="119"/>
  <c r="X54" i="119"/>
  <c r="X34" i="119"/>
  <c r="X37" i="119"/>
  <c r="X35" i="119"/>
  <c r="W114" i="124"/>
  <c r="W93" i="124"/>
  <c r="W113" i="124" s="1"/>
  <c r="Z14" i="126"/>
  <c r="Z64" i="126"/>
  <c r="Z17" i="126"/>
  <c r="Y56" i="121"/>
  <c r="Y24" i="121"/>
  <c r="Y36" i="121" s="1"/>
  <c r="Z56" i="130"/>
  <c r="Z214" i="130"/>
  <c r="Z55" i="130"/>
  <c r="Z35" i="130"/>
  <c r="Z24" i="130"/>
  <c r="Z36" i="130" s="1"/>
  <c r="Z25" i="140"/>
  <c r="X116" i="132"/>
  <c r="X94" i="132"/>
  <c r="X116" i="131"/>
  <c r="X94" i="131"/>
  <c r="AA66" i="129"/>
  <c r="AA4" i="129"/>
  <c r="AA66" i="123"/>
  <c r="AA4" i="123"/>
  <c r="AA16" i="123" s="1"/>
  <c r="AA66" i="119"/>
  <c r="AA4" i="119"/>
  <c r="AA66" i="120"/>
  <c r="AA4" i="120"/>
  <c r="AA16" i="120" s="1"/>
  <c r="Y56" i="110"/>
  <c r="Y26" i="140"/>
  <c r="Y56" i="140" s="1"/>
  <c r="Y24" i="110"/>
  <c r="Y56" i="124"/>
  <c r="Y24" i="124"/>
  <c r="Y56" i="114"/>
  <c r="Y24" i="114"/>
  <c r="W104" i="128"/>
  <c r="W103" i="128" s="1"/>
  <c r="Y116" i="130"/>
  <c r="Y94" i="130"/>
  <c r="Y56" i="133"/>
  <c r="Y24" i="133"/>
  <c r="W104" i="126"/>
  <c r="W103" i="126" s="1"/>
  <c r="X116" i="114"/>
  <c r="X94" i="114"/>
  <c r="W114" i="116"/>
  <c r="W93" i="116"/>
  <c r="W113" i="116" s="1"/>
  <c r="Z64" i="114"/>
  <c r="Z14" i="114"/>
  <c r="Z15" i="114"/>
  <c r="Z17" i="114"/>
  <c r="W34" i="117"/>
  <c r="W54" i="117"/>
  <c r="W37" i="117"/>
  <c r="W23" i="117"/>
  <c r="W53" i="117" s="1"/>
  <c r="W114" i="123"/>
  <c r="W93" i="123"/>
  <c r="W113" i="123" s="1"/>
  <c r="X54" i="110"/>
  <c r="X34" i="110"/>
  <c r="X35" i="110"/>
  <c r="X37" i="110"/>
  <c r="Z14" i="119"/>
  <c r="Z64" i="119"/>
  <c r="Z15" i="119"/>
  <c r="Z17" i="119"/>
  <c r="Z16" i="134"/>
  <c r="Z64" i="134"/>
  <c r="Z14" i="134"/>
  <c r="Z15" i="134"/>
  <c r="Z17" i="134"/>
  <c r="W36" i="133"/>
  <c r="W54" i="133"/>
  <c r="W34" i="133"/>
  <c r="W35" i="133"/>
  <c r="W37" i="133"/>
  <c r="W23" i="133"/>
  <c r="W53" i="133" s="1"/>
  <c r="W54" i="119"/>
  <c r="W34" i="119"/>
  <c r="W37" i="119"/>
  <c r="W35" i="119"/>
  <c r="W23" i="119"/>
  <c r="W53" i="119" s="1"/>
  <c r="X34" i="116"/>
  <c r="X54" i="116"/>
  <c r="X35" i="116"/>
  <c r="X37" i="116"/>
  <c r="X34" i="113"/>
  <c r="X54" i="113"/>
  <c r="X37" i="113"/>
  <c r="Z16" i="112"/>
  <c r="Z14" i="112"/>
  <c r="Z64" i="112"/>
  <c r="Z15" i="112"/>
  <c r="Z17" i="112"/>
  <c r="W54" i="113"/>
  <c r="W34" i="113"/>
  <c r="W37" i="113"/>
  <c r="W23" i="113"/>
  <c r="W53" i="113" s="1"/>
  <c r="Z14" i="131"/>
  <c r="Z64" i="131"/>
  <c r="Z15" i="131"/>
  <c r="Z17" i="131"/>
  <c r="Y55" i="140"/>
  <c r="Y214" i="140"/>
  <c r="Z64" i="127"/>
  <c r="Z14" i="127"/>
  <c r="Z17" i="127"/>
  <c r="Z16" i="126"/>
  <c r="W104" i="132"/>
  <c r="W103" i="132" s="1"/>
  <c r="AA66" i="136"/>
  <c r="AA4" i="136"/>
  <c r="AA66" i="115"/>
  <c r="AA4" i="115"/>
  <c r="Y56" i="126"/>
  <c r="Y24" i="126"/>
  <c r="W96" i="140"/>
  <c r="W116" i="110"/>
  <c r="W94" i="110"/>
  <c r="Y56" i="112"/>
  <c r="Y24" i="112"/>
  <c r="X94" i="128"/>
  <c r="X93" i="128" s="1"/>
  <c r="X113" i="128" s="1"/>
  <c r="X116" i="128"/>
  <c r="X94" i="126"/>
  <c r="X116" i="126"/>
  <c r="Y56" i="134"/>
  <c r="Y36" i="134"/>
  <c r="Y24" i="134"/>
  <c r="X116" i="125"/>
  <c r="X94" i="125"/>
  <c r="Z64" i="124"/>
  <c r="Z14" i="124"/>
  <c r="Z15" i="124"/>
  <c r="Z17" i="124"/>
  <c r="Z16" i="114"/>
  <c r="W36" i="117"/>
  <c r="W114" i="121"/>
  <c r="W93" i="121"/>
  <c r="W113" i="121" s="1"/>
  <c r="X34" i="133"/>
  <c r="X54" i="133"/>
  <c r="X35" i="133"/>
  <c r="X37" i="133"/>
  <c r="W114" i="133"/>
  <c r="W93" i="133"/>
  <c r="W113" i="133" s="1"/>
  <c r="X36" i="110"/>
  <c r="Z16" i="119"/>
  <c r="X54" i="114"/>
  <c r="X34" i="114"/>
  <c r="X35" i="114"/>
  <c r="X37" i="114"/>
  <c r="Z64" i="123"/>
  <c r="Z14" i="123"/>
  <c r="Z17" i="123"/>
  <c r="W36" i="119"/>
  <c r="W114" i="127"/>
  <c r="W93" i="127"/>
  <c r="W113" i="127" s="1"/>
  <c r="X36" i="116"/>
  <c r="X36" i="113"/>
  <c r="W114" i="125"/>
  <c r="W93" i="125"/>
  <c r="W113" i="125" s="1"/>
  <c r="X36" i="127"/>
  <c r="W36" i="113"/>
  <c r="Z14" i="117"/>
  <c r="Z64" i="117"/>
  <c r="Z17" i="117"/>
  <c r="W114" i="135"/>
  <c r="W93" i="135"/>
  <c r="W113" i="135" s="1"/>
  <c r="W54" i="136"/>
  <c r="W34" i="136"/>
  <c r="W37" i="136"/>
  <c r="W23" i="136"/>
  <c r="W53" i="136" s="1"/>
  <c r="Z16" i="131"/>
  <c r="Y54" i="130"/>
  <c r="Y34" i="130"/>
  <c r="Y37" i="130"/>
  <c r="Z16" i="127"/>
  <c r="W104" i="119"/>
  <c r="W103" i="119" s="1"/>
  <c r="AA66" i="128"/>
  <c r="AA4" i="128"/>
  <c r="AA66" i="117"/>
  <c r="AA4" i="117"/>
  <c r="AA66" i="121"/>
  <c r="AA4" i="121"/>
  <c r="AA16" i="121" s="1"/>
  <c r="Y56" i="131"/>
  <c r="Y24" i="131"/>
  <c r="AB124" i="130"/>
  <c r="AB197" i="130" s="1"/>
  <c r="AB178" i="130"/>
  <c r="AB168" i="130"/>
  <c r="AB127" i="140"/>
  <c r="AB158" i="130"/>
  <c r="AB137" i="130"/>
  <c r="AB188" i="130" s="1"/>
  <c r="AB288" i="130"/>
  <c r="Y56" i="129"/>
  <c r="Y24" i="129"/>
  <c r="Y56" i="125"/>
  <c r="Y24" i="125"/>
  <c r="X116" i="120"/>
  <c r="X94" i="120"/>
  <c r="W104" i="125"/>
  <c r="W103" i="125" s="1"/>
  <c r="W104" i="122"/>
  <c r="W103" i="122" s="1"/>
  <c r="W54" i="114"/>
  <c r="W34" i="114"/>
  <c r="W35" i="114"/>
  <c r="W37" i="114"/>
  <c r="W23" i="114"/>
  <c r="W53" i="114" s="1"/>
  <c r="X36" i="122"/>
  <c r="X54" i="122"/>
  <c r="X34" i="122"/>
  <c r="X37" i="122"/>
  <c r="X35" i="122"/>
  <c r="X36" i="115"/>
  <c r="X34" i="115"/>
  <c r="X54" i="115"/>
  <c r="X37" i="115"/>
  <c r="X35" i="115"/>
  <c r="X54" i="125"/>
  <c r="X34" i="125"/>
  <c r="X35" i="125"/>
  <c r="X37" i="125"/>
  <c r="X37" i="140"/>
  <c r="X34" i="140"/>
  <c r="X54" i="140"/>
  <c r="X36" i="135"/>
  <c r="X34" i="135"/>
  <c r="X54" i="135"/>
  <c r="X37" i="135"/>
  <c r="X36" i="134"/>
  <c r="X34" i="134"/>
  <c r="X54" i="134"/>
  <c r="X35" i="134"/>
  <c r="X37" i="134"/>
  <c r="W114" i="120"/>
  <c r="W93" i="120"/>
  <c r="W113" i="120" s="1"/>
  <c r="X56" i="140"/>
  <c r="X36" i="140"/>
  <c r="W54" i="121"/>
  <c r="W34" i="121"/>
  <c r="W35" i="121"/>
  <c r="W37" i="121"/>
  <c r="W23" i="121"/>
  <c r="W53" i="121" s="1"/>
  <c r="X34" i="128"/>
  <c r="X54" i="128"/>
  <c r="X37" i="128"/>
  <c r="Z16" i="117"/>
  <c r="W36" i="136"/>
  <c r="W54" i="125"/>
  <c r="W34" i="125"/>
  <c r="W37" i="125"/>
  <c r="W35" i="125"/>
  <c r="W23" i="125"/>
  <c r="W53" i="125" s="1"/>
  <c r="W54" i="135"/>
  <c r="W34" i="135"/>
  <c r="W37" i="135"/>
  <c r="W23" i="135"/>
  <c r="W53" i="135" s="1"/>
  <c r="W34" i="111"/>
  <c r="W54" i="111"/>
  <c r="W37" i="111"/>
  <c r="W23" i="111"/>
  <c r="W53" i="111" s="1"/>
  <c r="X116" i="121"/>
  <c r="X94" i="121"/>
  <c r="Y56" i="132"/>
  <c r="Y24" i="132"/>
  <c r="Y36" i="132" s="1"/>
  <c r="X116" i="119"/>
  <c r="X94" i="119"/>
  <c r="AA66" i="113"/>
  <c r="AA4" i="113"/>
  <c r="AA16" i="113" s="1"/>
  <c r="AA66" i="127"/>
  <c r="AA4" i="127"/>
  <c r="AA66" i="125"/>
  <c r="AA4" i="125"/>
  <c r="AA16" i="125" s="1"/>
  <c r="X116" i="116"/>
  <c r="X94" i="116"/>
  <c r="W104" i="129"/>
  <c r="W103" i="129" s="1"/>
  <c r="X116" i="112"/>
  <c r="X94" i="112"/>
  <c r="Y56" i="117"/>
  <c r="Y24" i="117"/>
  <c r="Y36" i="117" s="1"/>
  <c r="W104" i="120"/>
  <c r="W103" i="120" s="1"/>
  <c r="X116" i="122"/>
  <c r="X94" i="122"/>
  <c r="W36" i="124"/>
  <c r="W54" i="124"/>
  <c r="W34" i="124"/>
  <c r="W35" i="124"/>
  <c r="W37" i="124"/>
  <c r="W23" i="124"/>
  <c r="W53" i="124" s="1"/>
  <c r="X114" i="130"/>
  <c r="Y64" i="140"/>
  <c r="Y14" i="140"/>
  <c r="Y17" i="140"/>
  <c r="Y15" i="140"/>
  <c r="Z14" i="120"/>
  <c r="Z64" i="120"/>
  <c r="Z15" i="120"/>
  <c r="Z17" i="120"/>
  <c r="W54" i="126"/>
  <c r="W34" i="126"/>
  <c r="W37" i="126"/>
  <c r="W23" i="126"/>
  <c r="W53" i="126" s="1"/>
  <c r="W34" i="122"/>
  <c r="W54" i="122"/>
  <c r="W35" i="122"/>
  <c r="W37" i="122"/>
  <c r="W23" i="122"/>
  <c r="W53" i="122" s="1"/>
  <c r="W36" i="121"/>
  <c r="Y59" i="140"/>
  <c r="Y218" i="140"/>
  <c r="W114" i="112"/>
  <c r="W93" i="112"/>
  <c r="W113" i="112" s="1"/>
  <c r="W114" i="132"/>
  <c r="W93" i="132"/>
  <c r="W113" i="132" s="1"/>
  <c r="Z14" i="133"/>
  <c r="Z64" i="133"/>
  <c r="Z15" i="133"/>
  <c r="Z17" i="133"/>
  <c r="W114" i="136"/>
  <c r="W93" i="136"/>
  <c r="W113" i="136" s="1"/>
  <c r="X36" i="128"/>
  <c r="W36" i="115"/>
  <c r="W34" i="115"/>
  <c r="W54" i="115"/>
  <c r="W37" i="115"/>
  <c r="W35" i="115"/>
  <c r="W23" i="115"/>
  <c r="W53" i="115" s="1"/>
  <c r="W36" i="125"/>
  <c r="Y16" i="130"/>
  <c r="Y64" i="130"/>
  <c r="Y14" i="130"/>
  <c r="Y17" i="130"/>
  <c r="W36" i="135"/>
  <c r="W36" i="111"/>
  <c r="X108" i="133"/>
  <c r="X108" i="126"/>
  <c r="X108" i="131"/>
  <c r="X40" i="136"/>
  <c r="X40" i="118"/>
  <c r="X108" i="118"/>
  <c r="X108" i="115"/>
  <c r="Y11" i="140"/>
  <c r="X108" i="129"/>
  <c r="X108" i="125"/>
  <c r="X108" i="122"/>
  <c r="X108" i="117"/>
  <c r="Y120" i="134"/>
  <c r="Y98" i="134"/>
  <c r="X108" i="113"/>
  <c r="Y61" i="131"/>
  <c r="Y120" i="112"/>
  <c r="Y98" i="112"/>
  <c r="X61" i="110"/>
  <c r="X31" i="140"/>
  <c r="Y121" i="120"/>
  <c r="Y120" i="133"/>
  <c r="Y98" i="133"/>
  <c r="Y121" i="130"/>
  <c r="Y61" i="113"/>
  <c r="Y120" i="127"/>
  <c r="Y98" i="127"/>
  <c r="Y120" i="135"/>
  <c r="Y98" i="135"/>
  <c r="Y60" i="111"/>
  <c r="Y28" i="111"/>
  <c r="Y40" i="111" s="1"/>
  <c r="Y60" i="115"/>
  <c r="Y28" i="115"/>
  <c r="X108" i="114"/>
  <c r="Y120" i="123"/>
  <c r="Y98" i="123"/>
  <c r="Y60" i="124"/>
  <c r="Y28" i="124"/>
  <c r="Y40" i="124" s="1"/>
  <c r="Y121" i="134"/>
  <c r="Y61" i="132"/>
  <c r="X21" i="133"/>
  <c r="X19" i="133"/>
  <c r="X68" i="133"/>
  <c r="X18" i="133"/>
  <c r="W93" i="110"/>
  <c r="W113" i="110" s="1"/>
  <c r="W118" i="110"/>
  <c r="Y70" i="136"/>
  <c r="Y8" i="136"/>
  <c r="Y20" i="136" s="1"/>
  <c r="X40" i="132"/>
  <c r="X38" i="132"/>
  <c r="X58" i="132"/>
  <c r="X23" i="132"/>
  <c r="X39" i="132"/>
  <c r="Y8" i="115"/>
  <c r="Y20" i="115" s="1"/>
  <c r="Y70" i="115"/>
  <c r="X20" i="121"/>
  <c r="X68" i="121"/>
  <c r="X18" i="121"/>
  <c r="X19" i="121"/>
  <c r="X40" i="122"/>
  <c r="X58" i="122"/>
  <c r="X38" i="122"/>
  <c r="X23" i="122"/>
  <c r="X39" i="122"/>
  <c r="X40" i="119"/>
  <c r="X39" i="119"/>
  <c r="X38" i="119"/>
  <c r="X58" i="119"/>
  <c r="X23" i="119"/>
  <c r="X93" i="118"/>
  <c r="X113" i="118" s="1"/>
  <c r="X118" i="118"/>
  <c r="X70" i="140"/>
  <c r="X8" i="140"/>
  <c r="X41" i="119"/>
  <c r="Y71" i="126"/>
  <c r="X40" i="130"/>
  <c r="X23" i="130"/>
  <c r="X38" i="130"/>
  <c r="X58" i="130"/>
  <c r="X68" i="114"/>
  <c r="X18" i="114"/>
  <c r="X19" i="114"/>
  <c r="X58" i="129"/>
  <c r="X38" i="129"/>
  <c r="X23" i="129"/>
  <c r="X58" i="116"/>
  <c r="X23" i="116"/>
  <c r="X39" i="116"/>
  <c r="X38" i="116"/>
  <c r="X21" i="120"/>
  <c r="X68" i="120"/>
  <c r="X18" i="120"/>
  <c r="X19" i="120"/>
  <c r="X21" i="114"/>
  <c r="Y8" i="121"/>
  <c r="Y70" i="121"/>
  <c r="Y8" i="113"/>
  <c r="Y70" i="113"/>
  <c r="Y121" i="123"/>
  <c r="Y60" i="134"/>
  <c r="Y28" i="134"/>
  <c r="Y40" i="134" s="1"/>
  <c r="Y121" i="118"/>
  <c r="Y61" i="119"/>
  <c r="X121" i="110"/>
  <c r="X101" i="140"/>
  <c r="Y121" i="112"/>
  <c r="Y60" i="132"/>
  <c r="Y28" i="132"/>
  <c r="Y40" i="132" s="1"/>
  <c r="Y61" i="120"/>
  <c r="Y60" i="133"/>
  <c r="Y28" i="133"/>
  <c r="Y40" i="133" s="1"/>
  <c r="X108" i="134"/>
  <c r="Y60" i="113"/>
  <c r="Y28" i="113"/>
  <c r="Y40" i="113" s="1"/>
  <c r="Y61" i="129"/>
  <c r="Y121" i="113"/>
  <c r="Y60" i="127"/>
  <c r="Y28" i="127"/>
  <c r="Y40" i="127" s="1"/>
  <c r="Y60" i="135"/>
  <c r="Y28" i="135"/>
  <c r="Y40" i="135" s="1"/>
  <c r="Y60" i="123"/>
  <c r="Y28" i="123"/>
  <c r="Y61" i="134"/>
  <c r="X108" i="130"/>
  <c r="X103" i="130" s="1"/>
  <c r="AB39" i="140"/>
  <c r="AB38" i="140"/>
  <c r="AB58" i="140"/>
  <c r="AB23" i="140"/>
  <c r="X38" i="125"/>
  <c r="X23" i="125"/>
  <c r="X39" i="125"/>
  <c r="X58" i="125"/>
  <c r="Y70" i="124"/>
  <c r="Y8" i="124"/>
  <c r="Y21" i="124" s="1"/>
  <c r="Y8" i="111"/>
  <c r="Y20" i="111" s="1"/>
  <c r="Y70" i="111"/>
  <c r="Y71" i="115"/>
  <c r="X93" i="131"/>
  <c r="X113" i="131" s="1"/>
  <c r="X118" i="131"/>
  <c r="X20" i="124"/>
  <c r="X68" i="124"/>
  <c r="X18" i="124"/>
  <c r="X19" i="124"/>
  <c r="Y71" i="133"/>
  <c r="X18" i="128"/>
  <c r="X68" i="128"/>
  <c r="X38" i="118"/>
  <c r="X58" i="118"/>
  <c r="X23" i="118"/>
  <c r="X39" i="118"/>
  <c r="Y71" i="127"/>
  <c r="Y71" i="123"/>
  <c r="Y71" i="120"/>
  <c r="X118" i="130"/>
  <c r="X93" i="130"/>
  <c r="X113" i="130" s="1"/>
  <c r="X18" i="123"/>
  <c r="X68" i="123"/>
  <c r="X21" i="111"/>
  <c r="X18" i="111"/>
  <c r="X68" i="111"/>
  <c r="Y70" i="130"/>
  <c r="Y8" i="130"/>
  <c r="Y20" i="130" s="1"/>
  <c r="X118" i="124"/>
  <c r="Y61" i="118"/>
  <c r="Y120" i="129"/>
  <c r="Y98" i="129"/>
  <c r="Y60" i="112"/>
  <c r="Y28" i="112"/>
  <c r="Y120" i="116"/>
  <c r="Y98" i="116"/>
  <c r="Y60" i="120"/>
  <c r="Y28" i="120"/>
  <c r="Y121" i="116"/>
  <c r="X100" i="140"/>
  <c r="X120" i="110"/>
  <c r="X98" i="110"/>
  <c r="Y60" i="129"/>
  <c r="Y28" i="129"/>
  <c r="Y41" i="129" s="1"/>
  <c r="Y61" i="126"/>
  <c r="Y121" i="133"/>
  <c r="Y121" i="129"/>
  <c r="Y60" i="121"/>
  <c r="Y28" i="121"/>
  <c r="Y41" i="121" s="1"/>
  <c r="Y121" i="135"/>
  <c r="Y61" i="111"/>
  <c r="Y41" i="111"/>
  <c r="W120" i="140"/>
  <c r="W98" i="140"/>
  <c r="X38" i="123"/>
  <c r="X58" i="123"/>
  <c r="X23" i="123"/>
  <c r="Y71" i="124"/>
  <c r="X40" i="133"/>
  <c r="X58" i="133"/>
  <c r="X38" i="133"/>
  <c r="X23" i="133"/>
  <c r="X39" i="133"/>
  <c r="Y20" i="110"/>
  <c r="Y70" i="127"/>
  <c r="Y8" i="127"/>
  <c r="Y21" i="127" s="1"/>
  <c r="X38" i="126"/>
  <c r="X58" i="126"/>
  <c r="X23" i="126"/>
  <c r="Y71" i="134"/>
  <c r="X21" i="113"/>
  <c r="X18" i="113"/>
  <c r="X68" i="113"/>
  <c r="X21" i="135"/>
  <c r="X68" i="135"/>
  <c r="X18" i="135"/>
  <c r="X41" i="125"/>
  <c r="X68" i="130"/>
  <c r="X18" i="130"/>
  <c r="X118" i="129"/>
  <c r="X93" i="129"/>
  <c r="X113" i="129" s="1"/>
  <c r="Y71" i="119"/>
  <c r="Y70" i="122"/>
  <c r="Y8" i="122"/>
  <c r="Y20" i="122" s="1"/>
  <c r="X118" i="135"/>
  <c r="X93" i="135"/>
  <c r="X113" i="135" s="1"/>
  <c r="X19" i="134"/>
  <c r="X68" i="134"/>
  <c r="X18" i="134"/>
  <c r="X21" i="124"/>
  <c r="X118" i="120"/>
  <c r="X93" i="120"/>
  <c r="X113" i="120" s="1"/>
  <c r="X93" i="116"/>
  <c r="X113" i="116" s="1"/>
  <c r="X118" i="116"/>
  <c r="Y120" i="114"/>
  <c r="Y98" i="114"/>
  <c r="Y28" i="116"/>
  <c r="Y40" i="116" s="1"/>
  <c r="Y60" i="116"/>
  <c r="Y120" i="120"/>
  <c r="Y98" i="120"/>
  <c r="Y121" i="122"/>
  <c r="Y61" i="112"/>
  <c r="Y41" i="112"/>
  <c r="Y120" i="121"/>
  <c r="Y98" i="121"/>
  <c r="Y61" i="116"/>
  <c r="Y121" i="126"/>
  <c r="Y61" i="133"/>
  <c r="Y41" i="133"/>
  <c r="Y121" i="125"/>
  <c r="X108" i="120"/>
  <c r="Y61" i="135"/>
  <c r="Y41" i="135"/>
  <c r="Y121" i="111"/>
  <c r="X108" i="124"/>
  <c r="Y61" i="121"/>
  <c r="X20" i="112"/>
  <c r="X18" i="112"/>
  <c r="X68" i="112"/>
  <c r="W121" i="140"/>
  <c r="X21" i="119"/>
  <c r="X68" i="119"/>
  <c r="X18" i="119"/>
  <c r="X19" i="119"/>
  <c r="X21" i="115"/>
  <c r="X18" i="115"/>
  <c r="X68" i="115"/>
  <c r="X19" i="115"/>
  <c r="X93" i="114"/>
  <c r="X113" i="114" s="1"/>
  <c r="X118" i="114"/>
  <c r="X38" i="112"/>
  <c r="X58" i="112"/>
  <c r="X23" i="112"/>
  <c r="Y10" i="140"/>
  <c r="X41" i="131"/>
  <c r="X21" i="132"/>
  <c r="X68" i="132"/>
  <c r="X18" i="132"/>
  <c r="X19" i="132"/>
  <c r="X93" i="127"/>
  <c r="X113" i="127" s="1"/>
  <c r="X118" i="127"/>
  <c r="X118" i="123"/>
  <c r="X93" i="123"/>
  <c r="X113" i="123" s="1"/>
  <c r="X40" i="111"/>
  <c r="X23" i="111"/>
  <c r="X38" i="111"/>
  <c r="X58" i="111"/>
  <c r="X21" i="136"/>
  <c r="X18" i="136"/>
  <c r="X68" i="136"/>
  <c r="X93" i="132"/>
  <c r="X113" i="132" s="1"/>
  <c r="X118" i="132"/>
  <c r="X93" i="115"/>
  <c r="X113" i="115" s="1"/>
  <c r="X118" i="115"/>
  <c r="X21" i="117"/>
  <c r="X18" i="117"/>
  <c r="X68" i="117"/>
  <c r="X93" i="122"/>
  <c r="X113" i="122" s="1"/>
  <c r="X118" i="122"/>
  <c r="Y70" i="134"/>
  <c r="Y8" i="134"/>
  <c r="Y70" i="119"/>
  <c r="Y8" i="119"/>
  <c r="W58" i="140"/>
  <c r="W38" i="140"/>
  <c r="W23" i="140"/>
  <c r="W39" i="140"/>
  <c r="X58" i="117"/>
  <c r="X38" i="117"/>
  <c r="X23" i="117"/>
  <c r="Y70" i="126"/>
  <c r="Y8" i="126"/>
  <c r="Y20" i="126"/>
  <c r="Y70" i="117"/>
  <c r="Y8" i="117"/>
  <c r="Y20" i="117" s="1"/>
  <c r="X38" i="113"/>
  <c r="X23" i="113"/>
  <c r="X58" i="113"/>
  <c r="Y28" i="114"/>
  <c r="Y60" i="114"/>
  <c r="Y121" i="114"/>
  <c r="Y61" i="122"/>
  <c r="Y120" i="111"/>
  <c r="Y98" i="111"/>
  <c r="Y120" i="130"/>
  <c r="Y98" i="130"/>
  <c r="Y121" i="121"/>
  <c r="Y61" i="125"/>
  <c r="Y61" i="123"/>
  <c r="Y41" i="123"/>
  <c r="Y71" i="121"/>
  <c r="Y21" i="121"/>
  <c r="Y71" i="113"/>
  <c r="Y70" i="118"/>
  <c r="Y8" i="118"/>
  <c r="Y21" i="118" s="1"/>
  <c r="Y21" i="110"/>
  <c r="Y68" i="110"/>
  <c r="Y18" i="110"/>
  <c r="Y19" i="110"/>
  <c r="X118" i="112"/>
  <c r="X93" i="112"/>
  <c r="X113" i="112" s="1"/>
  <c r="Y70" i="123"/>
  <c r="Y8" i="123"/>
  <c r="Y20" i="123" s="1"/>
  <c r="X20" i="136"/>
  <c r="X93" i="119"/>
  <c r="X113" i="119" s="1"/>
  <c r="X118" i="119"/>
  <c r="X93" i="133"/>
  <c r="X113" i="133" s="1"/>
  <c r="X118" i="133"/>
  <c r="X21" i="118"/>
  <c r="X68" i="118"/>
  <c r="X18" i="118"/>
  <c r="X19" i="118"/>
  <c r="X21" i="116"/>
  <c r="X18" i="116"/>
  <c r="X68" i="116"/>
  <c r="X19" i="116"/>
  <c r="X58" i="128"/>
  <c r="X38" i="128"/>
  <c r="X23" i="128"/>
  <c r="Y8" i="131"/>
  <c r="Y20" i="131" s="1"/>
  <c r="Y70" i="131"/>
  <c r="X58" i="124"/>
  <c r="X23" i="124"/>
  <c r="X39" i="124"/>
  <c r="X38" i="124"/>
  <c r="X21" i="126"/>
  <c r="X18" i="126"/>
  <c r="X68" i="126"/>
  <c r="X118" i="128"/>
  <c r="X40" i="113"/>
  <c r="Y120" i="119"/>
  <c r="Y98" i="119"/>
  <c r="Y61" i="124"/>
  <c r="Y41" i="124"/>
  <c r="Y60" i="119"/>
  <c r="Y28" i="119"/>
  <c r="Y41" i="119" s="1"/>
  <c r="Y121" i="136"/>
  <c r="Y120" i="122"/>
  <c r="Y98" i="122"/>
  <c r="W110" i="140"/>
  <c r="W108" i="140" s="1"/>
  <c r="W108" i="110"/>
  <c r="Y28" i="130"/>
  <c r="Y40" i="130" s="1"/>
  <c r="Y60" i="130"/>
  <c r="Y120" i="117"/>
  <c r="Y98" i="117"/>
  <c r="X118" i="126"/>
  <c r="X93" i="126"/>
  <c r="X113" i="126" s="1"/>
  <c r="X58" i="131"/>
  <c r="X38" i="131"/>
  <c r="X23" i="131"/>
  <c r="X39" i="131"/>
  <c r="X21" i="122"/>
  <c r="X68" i="122"/>
  <c r="X18" i="122"/>
  <c r="X19" i="122"/>
  <c r="AB53" i="110"/>
  <c r="Y71" i="136"/>
  <c r="Y21" i="136"/>
  <c r="X40" i="121"/>
  <c r="X23" i="121"/>
  <c r="X39" i="121"/>
  <c r="X58" i="121"/>
  <c r="X38" i="121"/>
  <c r="X21" i="129"/>
  <c r="X68" i="129"/>
  <c r="X18" i="129"/>
  <c r="X21" i="131"/>
  <c r="X18" i="131"/>
  <c r="X68" i="131"/>
  <c r="X19" i="131"/>
  <c r="X21" i="112"/>
  <c r="X21" i="121"/>
  <c r="Y8" i="128"/>
  <c r="Y20" i="128" s="1"/>
  <c r="Y70" i="128"/>
  <c r="Y71" i="132"/>
  <c r="Y71" i="122"/>
  <c r="X41" i="123"/>
  <c r="X118" i="134"/>
  <c r="X93" i="134"/>
  <c r="X113" i="134" s="1"/>
  <c r="Y71" i="128"/>
  <c r="Y120" i="132"/>
  <c r="Y98" i="132"/>
  <c r="Y121" i="124"/>
  <c r="Y61" i="136"/>
  <c r="Y28" i="122"/>
  <c r="Y41" i="122" s="1"/>
  <c r="Y60" i="122"/>
  <c r="Y121" i="131"/>
  <c r="Y120" i="131"/>
  <c r="Y98" i="131"/>
  <c r="Y120" i="128"/>
  <c r="Y98" i="128"/>
  <c r="Y121" i="128"/>
  <c r="Y61" i="130"/>
  <c r="Y41" i="130"/>
  <c r="Y121" i="115"/>
  <c r="Y120" i="126"/>
  <c r="Y98" i="126"/>
  <c r="Y120" i="125"/>
  <c r="Y98" i="125"/>
  <c r="Z70" i="110"/>
  <c r="Z8" i="110"/>
  <c r="Z20" i="110" s="1"/>
  <c r="Y60" i="117"/>
  <c r="Y28" i="117"/>
  <c r="Y121" i="127"/>
  <c r="Y121" i="117"/>
  <c r="Y60" i="118"/>
  <c r="Y28" i="118"/>
  <c r="Y8" i="133"/>
  <c r="Y20" i="133" s="1"/>
  <c r="Y70" i="133"/>
  <c r="X118" i="117"/>
  <c r="X93" i="117"/>
  <c r="X113" i="117" s="1"/>
  <c r="AB41" i="140"/>
  <c r="X23" i="136"/>
  <c r="X38" i="136"/>
  <c r="X58" i="136"/>
  <c r="X38" i="115"/>
  <c r="X58" i="115"/>
  <c r="X23" i="115"/>
  <c r="X39" i="115"/>
  <c r="X93" i="121"/>
  <c r="X113" i="121" s="1"/>
  <c r="X118" i="121"/>
  <c r="X71" i="140"/>
  <c r="X21" i="140"/>
  <c r="W53" i="110"/>
  <c r="Y70" i="129"/>
  <c r="Y8" i="129"/>
  <c r="Y20" i="129" s="1"/>
  <c r="Y71" i="131"/>
  <c r="Y71" i="114"/>
  <c r="Y71" i="129"/>
  <c r="Y70" i="112"/>
  <c r="Y8" i="112"/>
  <c r="Y21" i="112" s="1"/>
  <c r="X41" i="130"/>
  <c r="Y71" i="112"/>
  <c r="X41" i="115"/>
  <c r="Y120" i="136"/>
  <c r="Y98" i="136"/>
  <c r="Y60" i="136"/>
  <c r="Y28" i="136"/>
  <c r="Y40" i="136" s="1"/>
  <c r="Y120" i="113"/>
  <c r="Y98" i="113"/>
  <c r="Y121" i="119"/>
  <c r="Y28" i="131"/>
  <c r="Y40" i="131" s="1"/>
  <c r="Y60" i="131"/>
  <c r="Y60" i="128"/>
  <c r="Y28" i="128"/>
  <c r="Y41" i="128" s="1"/>
  <c r="Y120" i="115"/>
  <c r="Y98" i="115"/>
  <c r="Y61" i="128"/>
  <c r="X108" i="123"/>
  <c r="Y61" i="115"/>
  <c r="Y41" i="115"/>
  <c r="Y28" i="126"/>
  <c r="Y41" i="126" s="1"/>
  <c r="Y60" i="126"/>
  <c r="Y60" i="125"/>
  <c r="Y28" i="125"/>
  <c r="Y41" i="125" s="1"/>
  <c r="Z71" i="110"/>
  <c r="Y61" i="127"/>
  <c r="Y41" i="127"/>
  <c r="Y61" i="117"/>
  <c r="Y41" i="117"/>
  <c r="X60" i="110"/>
  <c r="X30" i="140"/>
  <c r="X28" i="110"/>
  <c r="X40" i="110" s="1"/>
  <c r="Y120" i="124"/>
  <c r="Y98" i="124"/>
  <c r="Y120" i="118"/>
  <c r="Y98" i="118"/>
  <c r="Y61" i="114"/>
  <c r="Y41" i="114"/>
  <c r="Y121" i="132"/>
  <c r="X20" i="133"/>
  <c r="X41" i="114"/>
  <c r="X58" i="114"/>
  <c r="X38" i="114"/>
  <c r="X23" i="114"/>
  <c r="X39" i="114"/>
  <c r="Y71" i="117"/>
  <c r="X41" i="127"/>
  <c r="X58" i="127"/>
  <c r="X23" i="127"/>
  <c r="X38" i="127"/>
  <c r="Y71" i="111"/>
  <c r="Y8" i="125"/>
  <c r="Y20" i="125" s="1"/>
  <c r="Y70" i="125"/>
  <c r="X21" i="128"/>
  <c r="Y71" i="118"/>
  <c r="Y71" i="125"/>
  <c r="X21" i="127"/>
  <c r="X68" i="127"/>
  <c r="X18" i="127"/>
  <c r="Y70" i="120"/>
  <c r="Y8" i="120"/>
  <c r="Y20" i="120" s="1"/>
  <c r="X118" i="136"/>
  <c r="X93" i="136"/>
  <c r="X113" i="136" s="1"/>
  <c r="X41" i="133"/>
  <c r="X118" i="111"/>
  <c r="X93" i="111"/>
  <c r="X113" i="111" s="1"/>
  <c r="Y70" i="116"/>
  <c r="Y8" i="116"/>
  <c r="X41" i="122"/>
  <c r="X40" i="135"/>
  <c r="X23" i="135"/>
  <c r="X38" i="135"/>
  <c r="X58" i="135"/>
  <c r="Y71" i="116"/>
  <c r="X40" i="120"/>
  <c r="X58" i="120"/>
  <c r="X38" i="120"/>
  <c r="X23" i="120"/>
  <c r="X39" i="120"/>
  <c r="X41" i="112"/>
  <c r="Y8" i="114"/>
  <c r="Y70" i="114"/>
  <c r="X20" i="114"/>
  <c r="X20" i="111"/>
  <c r="X93" i="125"/>
  <c r="X113" i="125" s="1"/>
  <c r="X118" i="125"/>
  <c r="Y8" i="135"/>
  <c r="Y20" i="135" s="1"/>
  <c r="Y70" i="135"/>
  <c r="X41" i="132"/>
  <c r="X40" i="129"/>
  <c r="X58" i="134"/>
  <c r="X38" i="134"/>
  <c r="X23" i="134"/>
  <c r="X39" i="134"/>
  <c r="X40" i="116"/>
  <c r="X118" i="113"/>
  <c r="X21" i="125"/>
  <c r="X18" i="125"/>
  <c r="X68" i="125"/>
  <c r="X19" i="125"/>
  <c r="Y71" i="135"/>
  <c r="Y71" i="130"/>
  <c r="Y21" i="130"/>
  <c r="Y70" i="132"/>
  <c r="Y8" i="132"/>
  <c r="Y104" i="130"/>
  <c r="X104" i="119"/>
  <c r="X103" i="119" s="1"/>
  <c r="X111" i="140"/>
  <c r="X104" i="116"/>
  <c r="X103" i="116" s="1"/>
  <c r="X104" i="115"/>
  <c r="X104" i="123"/>
  <c r="X104" i="136"/>
  <c r="X103" i="136" s="1"/>
  <c r="X104" i="129"/>
  <c r="X104" i="128"/>
  <c r="X103" i="128" s="1"/>
  <c r="X104" i="126"/>
  <c r="Y108" i="124"/>
  <c r="Y108" i="129"/>
  <c r="X104" i="118"/>
  <c r="Y108" i="125"/>
  <c r="Y108" i="113"/>
  <c r="X104" i="122"/>
  <c r="Y108" i="118" l="1"/>
  <c r="Y20" i="127"/>
  <c r="Y21" i="129"/>
  <c r="Y24" i="140"/>
  <c r="Y35" i="140" s="1"/>
  <c r="Y41" i="134"/>
  <c r="Y108" i="127"/>
  <c r="Y108" i="121"/>
  <c r="Y94" i="135"/>
  <c r="Y116" i="135"/>
  <c r="Z56" i="132"/>
  <c r="Z24" i="132"/>
  <c r="Y94" i="129"/>
  <c r="Y93" i="129" s="1"/>
  <c r="Y113" i="129" s="1"/>
  <c r="Y116" i="129"/>
  <c r="Y94" i="136"/>
  <c r="Y116" i="136"/>
  <c r="W182" i="130"/>
  <c r="W172" i="130"/>
  <c r="W131" i="140"/>
  <c r="W162" i="130"/>
  <c r="W141" i="130"/>
  <c r="W192" i="130" s="1"/>
  <c r="Z56" i="113"/>
  <c r="Z24" i="113"/>
  <c r="Z36" i="113" s="1"/>
  <c r="X104" i="134"/>
  <c r="X103" i="134" s="1"/>
  <c r="X104" i="133"/>
  <c r="X103" i="133" s="1"/>
  <c r="Z56" i="131"/>
  <c r="Z24" i="131"/>
  <c r="Z36" i="131" s="1"/>
  <c r="Y40" i="125"/>
  <c r="X103" i="129"/>
  <c r="Y36" i="131"/>
  <c r="Y54" i="131"/>
  <c r="Y34" i="131"/>
  <c r="Y37" i="131"/>
  <c r="Y35" i="131"/>
  <c r="X114" i="125"/>
  <c r="X114" i="128"/>
  <c r="AA16" i="126"/>
  <c r="AA64" i="126"/>
  <c r="AA14" i="126"/>
  <c r="AA17" i="126"/>
  <c r="Z66" i="140"/>
  <c r="Z4" i="140"/>
  <c r="X114" i="111"/>
  <c r="AA64" i="110"/>
  <c r="AA14" i="110"/>
  <c r="AA15" i="110"/>
  <c r="AA17" i="110"/>
  <c r="Y36" i="128"/>
  <c r="Y34" i="128"/>
  <c r="Y54" i="128"/>
  <c r="Y37" i="128"/>
  <c r="X114" i="133"/>
  <c r="Z56" i="134"/>
  <c r="Z24" i="134"/>
  <c r="Y94" i="113"/>
  <c r="Y116" i="113"/>
  <c r="Y94" i="126"/>
  <c r="Y116" i="126"/>
  <c r="Y94" i="128"/>
  <c r="Y116" i="128"/>
  <c r="Z56" i="120"/>
  <c r="Z24" i="120"/>
  <c r="Z56" i="122"/>
  <c r="Z24" i="122"/>
  <c r="Z56" i="111"/>
  <c r="Z24" i="111"/>
  <c r="Y116" i="133"/>
  <c r="Y94" i="133"/>
  <c r="Z56" i="127"/>
  <c r="Z24" i="127"/>
  <c r="X114" i="116"/>
  <c r="W116" i="140"/>
  <c r="W94" i="140"/>
  <c r="Y54" i="110"/>
  <c r="Y34" i="110"/>
  <c r="Y35" i="110"/>
  <c r="Y37" i="110"/>
  <c r="AA64" i="119"/>
  <c r="AA14" i="119"/>
  <c r="AA15" i="119"/>
  <c r="AA17" i="119"/>
  <c r="AA16" i="129"/>
  <c r="AA14" i="129"/>
  <c r="AA64" i="129"/>
  <c r="AA17" i="129"/>
  <c r="Y36" i="120"/>
  <c r="Y54" i="120"/>
  <c r="Y34" i="120"/>
  <c r="Y37" i="120"/>
  <c r="Y35" i="120"/>
  <c r="X114" i="117"/>
  <c r="AA14" i="124"/>
  <c r="AA64" i="124"/>
  <c r="AA15" i="124"/>
  <c r="AA17" i="124"/>
  <c r="W36" i="140"/>
  <c r="W54" i="140"/>
  <c r="W34" i="140"/>
  <c r="W37" i="140"/>
  <c r="W35" i="140"/>
  <c r="X104" i="120"/>
  <c r="X103" i="120" s="1"/>
  <c r="Z56" i="128"/>
  <c r="Z24" i="128"/>
  <c r="Y116" i="122"/>
  <c r="Y94" i="122"/>
  <c r="Y93" i="122" s="1"/>
  <c r="Y113" i="122" s="1"/>
  <c r="X104" i="113"/>
  <c r="Z56" i="125"/>
  <c r="Z24" i="125"/>
  <c r="X104" i="127"/>
  <c r="X103" i="127" s="1"/>
  <c r="Z56" i="133"/>
  <c r="Z24" i="133"/>
  <c r="X104" i="125"/>
  <c r="X103" i="125" s="1"/>
  <c r="Z116" i="130"/>
  <c r="Z94" i="130"/>
  <c r="X104" i="131"/>
  <c r="Y116" i="132"/>
  <c r="Y94" i="132"/>
  <c r="X103" i="115"/>
  <c r="AA17" i="127"/>
  <c r="AA64" i="127"/>
  <c r="AA14" i="127"/>
  <c r="X114" i="119"/>
  <c r="X114" i="120"/>
  <c r="AA66" i="130"/>
  <c r="AA4" i="130"/>
  <c r="AA16" i="130" s="1"/>
  <c r="Y36" i="110"/>
  <c r="AA16" i="119"/>
  <c r="Z55" i="140"/>
  <c r="Z214" i="140"/>
  <c r="AA16" i="134"/>
  <c r="AA64" i="134"/>
  <c r="AA14" i="134"/>
  <c r="AA15" i="134"/>
  <c r="AA17" i="134"/>
  <c r="X114" i="123"/>
  <c r="AA64" i="133"/>
  <c r="AA14" i="133"/>
  <c r="AA15" i="133"/>
  <c r="AA17" i="133"/>
  <c r="AA16" i="124"/>
  <c r="Y36" i="111"/>
  <c r="Y54" i="111"/>
  <c r="Y34" i="111"/>
  <c r="Y37" i="111"/>
  <c r="Y34" i="116"/>
  <c r="Y54" i="116"/>
  <c r="Y37" i="116"/>
  <c r="Y35" i="116"/>
  <c r="AA16" i="111"/>
  <c r="AA64" i="111"/>
  <c r="AA14" i="111"/>
  <c r="AA17" i="111"/>
  <c r="Z64" i="130"/>
  <c r="Z14" i="130"/>
  <c r="Z17" i="130"/>
  <c r="Y116" i="120"/>
  <c r="Y94" i="120"/>
  <c r="Y93" i="120" s="1"/>
  <c r="Y113" i="120" s="1"/>
  <c r="Z56" i="118"/>
  <c r="Z24" i="118"/>
  <c r="Z56" i="129"/>
  <c r="Z24" i="129"/>
  <c r="Z36" i="129" s="1"/>
  <c r="Y116" i="118"/>
  <c r="Y94" i="118"/>
  <c r="Z56" i="123"/>
  <c r="Z24" i="123"/>
  <c r="Y94" i="127"/>
  <c r="Y116" i="127"/>
  <c r="Z56" i="116"/>
  <c r="Z24" i="116"/>
  <c r="Z56" i="119"/>
  <c r="Z24" i="119"/>
  <c r="Y116" i="125"/>
  <c r="Y94" i="125"/>
  <c r="Y93" i="125" s="1"/>
  <c r="Y113" i="125" s="1"/>
  <c r="Y116" i="131"/>
  <c r="Y94" i="131"/>
  <c r="X104" i="132"/>
  <c r="X103" i="132" s="1"/>
  <c r="X103" i="118"/>
  <c r="Y34" i="117"/>
  <c r="Y54" i="117"/>
  <c r="Y37" i="117"/>
  <c r="AA16" i="127"/>
  <c r="AA16" i="117"/>
  <c r="AA64" i="117"/>
  <c r="AA14" i="117"/>
  <c r="AA17" i="117"/>
  <c r="Y34" i="134"/>
  <c r="Y54" i="134"/>
  <c r="Y37" i="134"/>
  <c r="Y35" i="134"/>
  <c r="X114" i="126"/>
  <c r="Y36" i="140"/>
  <c r="Y54" i="140"/>
  <c r="Y34" i="140"/>
  <c r="Y37" i="140"/>
  <c r="Y36" i="133"/>
  <c r="Y54" i="133"/>
  <c r="Y34" i="133"/>
  <c r="Y35" i="133"/>
  <c r="Y37" i="133"/>
  <c r="Z54" i="130"/>
  <c r="Z34" i="130"/>
  <c r="Z37" i="130"/>
  <c r="Y34" i="121"/>
  <c r="Y54" i="121"/>
  <c r="Y35" i="121"/>
  <c r="Y37" i="121"/>
  <c r="AA64" i="135"/>
  <c r="AA14" i="135"/>
  <c r="AA17" i="135"/>
  <c r="X114" i="136"/>
  <c r="Y36" i="116"/>
  <c r="Y54" i="127"/>
  <c r="Y34" i="127"/>
  <c r="Y37" i="127"/>
  <c r="AA6" i="140"/>
  <c r="Z16" i="130"/>
  <c r="AA64" i="112"/>
  <c r="AA14" i="112"/>
  <c r="AA15" i="112"/>
  <c r="AA17" i="112"/>
  <c r="AA16" i="116"/>
  <c r="AA14" i="116"/>
  <c r="AA64" i="116"/>
  <c r="AA15" i="116"/>
  <c r="AA17" i="116"/>
  <c r="Y116" i="112"/>
  <c r="Y94" i="112"/>
  <c r="Z56" i="121"/>
  <c r="Z24" i="121"/>
  <c r="AA56" i="130"/>
  <c r="X182" i="130"/>
  <c r="X172" i="130"/>
  <c r="X131" i="140"/>
  <c r="X162" i="130"/>
  <c r="X141" i="130"/>
  <c r="X192" i="130" s="1"/>
  <c r="Y116" i="115"/>
  <c r="Y94" i="115"/>
  <c r="Y116" i="116"/>
  <c r="Y94" i="116"/>
  <c r="Y93" i="116" s="1"/>
  <c r="Y113" i="116" s="1"/>
  <c r="Y116" i="121"/>
  <c r="Y94" i="121"/>
  <c r="X104" i="124"/>
  <c r="X103" i="124" s="1"/>
  <c r="X114" i="121"/>
  <c r="Y54" i="129"/>
  <c r="Y34" i="129"/>
  <c r="Y37" i="129"/>
  <c r="AB124" i="140"/>
  <c r="AB197" i="140" s="1"/>
  <c r="AB168" i="140"/>
  <c r="AB158" i="140"/>
  <c r="AB288" i="140"/>
  <c r="AB137" i="140"/>
  <c r="AB188" i="140" s="1"/>
  <c r="Y34" i="112"/>
  <c r="Y54" i="112"/>
  <c r="Y35" i="112"/>
  <c r="Y37" i="112"/>
  <c r="AA64" i="136"/>
  <c r="AA14" i="136"/>
  <c r="AA17" i="136"/>
  <c r="X114" i="114"/>
  <c r="Y36" i="114"/>
  <c r="Y54" i="114"/>
  <c r="Y34" i="114"/>
  <c r="Y35" i="114"/>
  <c r="Y37" i="114"/>
  <c r="Y54" i="122"/>
  <c r="Y34" i="122"/>
  <c r="Y35" i="122"/>
  <c r="Y37" i="122"/>
  <c r="Y54" i="113"/>
  <c r="Y34" i="113"/>
  <c r="Y37" i="113"/>
  <c r="Y36" i="127"/>
  <c r="X114" i="129"/>
  <c r="AA16" i="112"/>
  <c r="X104" i="112"/>
  <c r="X103" i="112" s="1"/>
  <c r="Z56" i="126"/>
  <c r="Z24" i="126"/>
  <c r="Y94" i="123"/>
  <c r="Y93" i="123" s="1"/>
  <c r="Y113" i="123" s="1"/>
  <c r="Y116" i="123"/>
  <c r="Z56" i="115"/>
  <c r="Z24" i="115"/>
  <c r="Z36" i="115" s="1"/>
  <c r="Y116" i="114"/>
  <c r="Y94" i="114"/>
  <c r="W106" i="140"/>
  <c r="W104" i="140" s="1"/>
  <c r="W103" i="140" s="1"/>
  <c r="W104" i="110"/>
  <c r="W103" i="110" s="1"/>
  <c r="Z26" i="140"/>
  <c r="Z24" i="140" s="1"/>
  <c r="Z56" i="110"/>
  <c r="Z24" i="110"/>
  <c r="Z36" i="110" s="1"/>
  <c r="AA214" i="130"/>
  <c r="AA35" i="130"/>
  <c r="AA55" i="130"/>
  <c r="AA24" i="130"/>
  <c r="AA36" i="130" s="1"/>
  <c r="AA25" i="140"/>
  <c r="Y94" i="117"/>
  <c r="Y116" i="117"/>
  <c r="Y116" i="119"/>
  <c r="Y94" i="119"/>
  <c r="X104" i="121"/>
  <c r="X103" i="121" s="1"/>
  <c r="Y116" i="124"/>
  <c r="Y94" i="124"/>
  <c r="Y93" i="124" s="1"/>
  <c r="Y113" i="124" s="1"/>
  <c r="X103" i="113"/>
  <c r="X114" i="122"/>
  <c r="Y54" i="125"/>
  <c r="Y34" i="125"/>
  <c r="Y35" i="125"/>
  <c r="Y37" i="125"/>
  <c r="Y36" i="129"/>
  <c r="Y36" i="112"/>
  <c r="Y36" i="126"/>
  <c r="Y54" i="126"/>
  <c r="Y34" i="126"/>
  <c r="Y37" i="126"/>
  <c r="AA16" i="136"/>
  <c r="Y114" i="130"/>
  <c r="AA14" i="120"/>
  <c r="AA64" i="120"/>
  <c r="AA17" i="120"/>
  <c r="AA15" i="120"/>
  <c r="AA64" i="123"/>
  <c r="AA14" i="123"/>
  <c r="AA17" i="123"/>
  <c r="X114" i="132"/>
  <c r="X114" i="115"/>
  <c r="AA16" i="114"/>
  <c r="AA64" i="114"/>
  <c r="AA14" i="114"/>
  <c r="AA15" i="114"/>
  <c r="AA17" i="114"/>
  <c r="Y36" i="122"/>
  <c r="Y34" i="119"/>
  <c r="Y54" i="119"/>
  <c r="Y37" i="119"/>
  <c r="Y35" i="119"/>
  <c r="Z59" i="140"/>
  <c r="Z218" i="140"/>
  <c r="AA16" i="131"/>
  <c r="AA14" i="131"/>
  <c r="AA64" i="131"/>
  <c r="AA15" i="131"/>
  <c r="AA17" i="131"/>
  <c r="X114" i="135"/>
  <c r="Z56" i="114"/>
  <c r="Z24" i="114"/>
  <c r="Z36" i="114" s="1"/>
  <c r="Y94" i="111"/>
  <c r="Y116" i="111"/>
  <c r="Z56" i="117"/>
  <c r="Z24" i="117"/>
  <c r="X104" i="114"/>
  <c r="X103" i="114" s="1"/>
  <c r="X96" i="140"/>
  <c r="X116" i="110"/>
  <c r="X94" i="110"/>
  <c r="X93" i="110" s="1"/>
  <c r="X113" i="110" s="1"/>
  <c r="Z56" i="135"/>
  <c r="Z24" i="135"/>
  <c r="Z36" i="135" s="1"/>
  <c r="X104" i="117"/>
  <c r="X103" i="117" s="1"/>
  <c r="X103" i="122"/>
  <c r="X103" i="131"/>
  <c r="X114" i="112"/>
  <c r="AA64" i="125"/>
  <c r="AA14" i="125"/>
  <c r="AA15" i="125"/>
  <c r="AA17" i="125"/>
  <c r="AA64" i="113"/>
  <c r="AA14" i="113"/>
  <c r="AA17" i="113"/>
  <c r="Y36" i="125"/>
  <c r="AA64" i="128"/>
  <c r="AA14" i="128"/>
  <c r="AA17" i="128"/>
  <c r="AA14" i="115"/>
  <c r="AA64" i="115"/>
  <c r="AA15" i="115"/>
  <c r="AA17" i="115"/>
  <c r="Y54" i="124"/>
  <c r="Y34" i="124"/>
  <c r="Y35" i="124"/>
  <c r="Y37" i="124"/>
  <c r="X114" i="131"/>
  <c r="X114" i="118"/>
  <c r="Y34" i="123"/>
  <c r="Y54" i="123"/>
  <c r="Y37" i="123"/>
  <c r="AA16" i="132"/>
  <c r="AA14" i="132"/>
  <c r="AA64" i="132"/>
  <c r="AA15" i="132"/>
  <c r="AA17" i="132"/>
  <c r="AA14" i="118"/>
  <c r="AA64" i="118"/>
  <c r="AA15" i="118"/>
  <c r="AA17" i="118"/>
  <c r="Z56" i="112"/>
  <c r="Z24" i="112"/>
  <c r="Z36" i="112" s="1"/>
  <c r="X104" i="135"/>
  <c r="X103" i="135" s="1"/>
  <c r="Z56" i="136"/>
  <c r="Z24" i="136"/>
  <c r="X104" i="111"/>
  <c r="X103" i="111" s="1"/>
  <c r="Y116" i="134"/>
  <c r="Y94" i="134"/>
  <c r="Y93" i="134" s="1"/>
  <c r="Y113" i="134" s="1"/>
  <c r="AA59" i="130"/>
  <c r="AA39" i="130"/>
  <c r="AA218" i="130"/>
  <c r="AA29" i="140"/>
  <c r="Z56" i="124"/>
  <c r="Z24" i="124"/>
  <c r="X103" i="123"/>
  <c r="X103" i="126"/>
  <c r="Y54" i="132"/>
  <c r="Y34" i="132"/>
  <c r="Y37" i="132"/>
  <c r="Y35" i="132"/>
  <c r="AA14" i="121"/>
  <c r="AA64" i="121"/>
  <c r="AA15" i="121"/>
  <c r="AA17" i="121"/>
  <c r="AA16" i="128"/>
  <c r="W114" i="110"/>
  <c r="AA16" i="115"/>
  <c r="Y36" i="124"/>
  <c r="Y36" i="115"/>
  <c r="Y54" i="115"/>
  <c r="Y34" i="115"/>
  <c r="Y37" i="115"/>
  <c r="Y35" i="115"/>
  <c r="Y34" i="135"/>
  <c r="Y54" i="135"/>
  <c r="Y37" i="135"/>
  <c r="Y36" i="118"/>
  <c r="Y54" i="118"/>
  <c r="Y34" i="118"/>
  <c r="Y37" i="118"/>
  <c r="Y35" i="118"/>
  <c r="Y36" i="123"/>
  <c r="X114" i="124"/>
  <c r="X114" i="127"/>
  <c r="Y34" i="136"/>
  <c r="Y54" i="136"/>
  <c r="Y37" i="136"/>
  <c r="X114" i="113"/>
  <c r="X114" i="134"/>
  <c r="AA16" i="118"/>
  <c r="AA64" i="122"/>
  <c r="AA14" i="122"/>
  <c r="AA15" i="122"/>
  <c r="AA17" i="122"/>
  <c r="Y108" i="115"/>
  <c r="Y21" i="122"/>
  <c r="Y108" i="136"/>
  <c r="Y71" i="140"/>
  <c r="Y108" i="126"/>
  <c r="Z11" i="140"/>
  <c r="Y40" i="122"/>
  <c r="Y108" i="132"/>
  <c r="Y108" i="122"/>
  <c r="X41" i="110"/>
  <c r="Y108" i="128"/>
  <c r="Y108" i="119"/>
  <c r="X173" i="118"/>
  <c r="X142" i="118"/>
  <c r="X193" i="118" s="1"/>
  <c r="X163" i="118"/>
  <c r="X169" i="113"/>
  <c r="X159" i="113"/>
  <c r="X289" i="113"/>
  <c r="X138" i="113"/>
  <c r="X189" i="113" s="1"/>
  <c r="Z60" i="121"/>
  <c r="Z28" i="121"/>
  <c r="Z71" i="140"/>
  <c r="Z61" i="118"/>
  <c r="Z121" i="125"/>
  <c r="Y93" i="115"/>
  <c r="Y113" i="115" s="1"/>
  <c r="Y118" i="115"/>
  <c r="Z71" i="121"/>
  <c r="X53" i="111"/>
  <c r="Y118" i="120"/>
  <c r="X53" i="126"/>
  <c r="Z120" i="114"/>
  <c r="Z98" i="114"/>
  <c r="Z60" i="119"/>
  <c r="Z28" i="119"/>
  <c r="X110" i="140"/>
  <c r="X108" i="140" s="1"/>
  <c r="X108" i="110"/>
  <c r="Z60" i="122"/>
  <c r="Z28" i="122"/>
  <c r="Z40" i="122" s="1"/>
  <c r="X173" i="117"/>
  <c r="X142" i="117"/>
  <c r="X193" i="117" s="1"/>
  <c r="X163" i="117"/>
  <c r="X130" i="135"/>
  <c r="X173" i="135"/>
  <c r="X163" i="135"/>
  <c r="X142" i="135"/>
  <c r="X193" i="135" s="1"/>
  <c r="Z60" i="120"/>
  <c r="Z28" i="120"/>
  <c r="Z40" i="120" s="1"/>
  <c r="Z120" i="134"/>
  <c r="Z98" i="134"/>
  <c r="Z121" i="128"/>
  <c r="Z61" i="115"/>
  <c r="Z61" i="113"/>
  <c r="Z121" i="118"/>
  <c r="Z120" i="135"/>
  <c r="Z98" i="135"/>
  <c r="Y108" i="135"/>
  <c r="Z120" i="132"/>
  <c r="Z60" i="129"/>
  <c r="Z28" i="129"/>
  <c r="Z41" i="129" s="1"/>
  <c r="AA71" i="110"/>
  <c r="Z121" i="136"/>
  <c r="Z120" i="125"/>
  <c r="Z98" i="125"/>
  <c r="Y18" i="132"/>
  <c r="Y68" i="132"/>
  <c r="Y19" i="132"/>
  <c r="Y18" i="116"/>
  <c r="Y68" i="116"/>
  <c r="Y19" i="116"/>
  <c r="X53" i="114"/>
  <c r="Y118" i="124"/>
  <c r="Y40" i="128"/>
  <c r="Y58" i="128"/>
  <c r="Y38" i="128"/>
  <c r="Y23" i="128"/>
  <c r="Y40" i="117"/>
  <c r="Y58" i="117"/>
  <c r="Y23" i="117"/>
  <c r="Y38" i="117"/>
  <c r="Y118" i="126"/>
  <c r="Y93" i="126"/>
  <c r="Y113" i="126" s="1"/>
  <c r="Y41" i="136"/>
  <c r="Y40" i="114"/>
  <c r="Y23" i="114"/>
  <c r="Y39" i="114"/>
  <c r="Y38" i="114"/>
  <c r="Y58" i="114"/>
  <c r="Y21" i="134"/>
  <c r="Y18" i="134"/>
  <c r="Y68" i="134"/>
  <c r="Y19" i="134"/>
  <c r="Y41" i="116"/>
  <c r="Z70" i="121"/>
  <c r="Z8" i="121"/>
  <c r="Z21" i="121" s="1"/>
  <c r="Y58" i="120"/>
  <c r="Y23" i="120"/>
  <c r="Y39" i="120"/>
  <c r="Y38" i="120"/>
  <c r="Z71" i="132"/>
  <c r="Y21" i="120"/>
  <c r="Y58" i="123"/>
  <c r="Y38" i="123"/>
  <c r="Y23" i="123"/>
  <c r="X53" i="130"/>
  <c r="Z70" i="128"/>
  <c r="Z8" i="128"/>
  <c r="Z20" i="128" s="1"/>
  <c r="X126" i="128"/>
  <c r="X170" i="128"/>
  <c r="X160" i="128"/>
  <c r="X290" i="128"/>
  <c r="X139" i="128"/>
  <c r="X190" i="128" s="1"/>
  <c r="Y40" i="118"/>
  <c r="Y58" i="118"/>
  <c r="Y38" i="118"/>
  <c r="Y23" i="118"/>
  <c r="Y39" i="118"/>
  <c r="X53" i="128"/>
  <c r="Y118" i="127"/>
  <c r="Y93" i="127"/>
  <c r="Y113" i="127" s="1"/>
  <c r="Z70" i="114"/>
  <c r="Z8" i="114"/>
  <c r="Z20" i="114" s="1"/>
  <c r="Z60" i="134"/>
  <c r="Z28" i="134"/>
  <c r="Z61" i="126"/>
  <c r="Y108" i="123"/>
  <c r="X125" i="135"/>
  <c r="Z121" i="131"/>
  <c r="Z60" i="135"/>
  <c r="Z28" i="135"/>
  <c r="Z40" i="135" s="1"/>
  <c r="Z120" i="118"/>
  <c r="Z98" i="118"/>
  <c r="Z121" i="133"/>
  <c r="Z61" i="125"/>
  <c r="Z60" i="132"/>
  <c r="Z60" i="125"/>
  <c r="Z28" i="125"/>
  <c r="Z40" i="125" s="1"/>
  <c r="Z120" i="111"/>
  <c r="Z98" i="111"/>
  <c r="Z61" i="129"/>
  <c r="Y101" i="140"/>
  <c r="Y121" i="110"/>
  <c r="Y108" i="111"/>
  <c r="Z61" i="116"/>
  <c r="Y108" i="114"/>
  <c r="Y108" i="130"/>
  <c r="Y103" i="130" s="1"/>
  <c r="X173" i="128"/>
  <c r="X163" i="128"/>
  <c r="X142" i="128"/>
  <c r="X193" i="128" s="1"/>
  <c r="X53" i="135"/>
  <c r="Z71" i="111"/>
  <c r="Y20" i="112"/>
  <c r="Y18" i="112"/>
  <c r="Y68" i="112"/>
  <c r="Z70" i="131"/>
  <c r="Z8" i="131"/>
  <c r="Z20" i="131" s="1"/>
  <c r="Y93" i="131"/>
  <c r="Y113" i="131" s="1"/>
  <c r="Y118" i="131"/>
  <c r="Z8" i="129"/>
  <c r="Z70" i="129"/>
  <c r="Z20" i="129"/>
  <c r="Z71" i="135"/>
  <c r="Y38" i="130"/>
  <c r="Y58" i="130"/>
  <c r="Y23" i="130"/>
  <c r="Z8" i="126"/>
  <c r="Z20" i="126" s="1"/>
  <c r="Z70" i="126"/>
  <c r="Y118" i="122"/>
  <c r="Y18" i="118"/>
  <c r="Y68" i="118"/>
  <c r="Y19" i="118"/>
  <c r="Y68" i="126"/>
  <c r="Y18" i="126"/>
  <c r="Y20" i="119"/>
  <c r="Y18" i="119"/>
  <c r="Y68" i="119"/>
  <c r="Y19" i="119"/>
  <c r="Y70" i="140"/>
  <c r="Y8" i="140"/>
  <c r="Z71" i="115"/>
  <c r="Z71" i="122"/>
  <c r="X53" i="125"/>
  <c r="Z71" i="114"/>
  <c r="Y58" i="113"/>
  <c r="Y38" i="113"/>
  <c r="Y23" i="113"/>
  <c r="Y58" i="133"/>
  <c r="Y38" i="133"/>
  <c r="Y23" i="133"/>
  <c r="Y39" i="133"/>
  <c r="X53" i="129"/>
  <c r="X20" i="140"/>
  <c r="X68" i="140"/>
  <c r="X18" i="140"/>
  <c r="X19" i="140"/>
  <c r="X53" i="119"/>
  <c r="X53" i="122"/>
  <c r="Y21" i="115"/>
  <c r="Y18" i="115"/>
  <c r="Y68" i="115"/>
  <c r="Y19" i="115"/>
  <c r="Z8" i="112"/>
  <c r="Z20" i="112" s="1"/>
  <c r="Z70" i="112"/>
  <c r="Y118" i="123"/>
  <c r="X61" i="140"/>
  <c r="Z121" i="127"/>
  <c r="Z60" i="115"/>
  <c r="Z28" i="115"/>
  <c r="Z41" i="115" s="1"/>
  <c r="Z40" i="115"/>
  <c r="Z120" i="133"/>
  <c r="Z98" i="133"/>
  <c r="Z61" i="136"/>
  <c r="Y118" i="130"/>
  <c r="Y93" i="130"/>
  <c r="Y113" i="130" s="1"/>
  <c r="X53" i="123"/>
  <c r="Y21" i="113"/>
  <c r="Y68" i="113"/>
  <c r="Y18" i="113"/>
  <c r="Z61" i="127"/>
  <c r="Y100" i="140"/>
  <c r="Y120" i="110"/>
  <c r="Y98" i="110"/>
  <c r="Y108" i="117"/>
  <c r="Z121" i="123"/>
  <c r="Z120" i="129"/>
  <c r="Z98" i="129"/>
  <c r="Z120" i="123"/>
  <c r="Z98" i="123"/>
  <c r="X174" i="135"/>
  <c r="X143" i="135"/>
  <c r="X194" i="135" s="1"/>
  <c r="X164" i="135"/>
  <c r="X173" i="134"/>
  <c r="X142" i="134"/>
  <c r="X193" i="134" s="1"/>
  <c r="X163" i="134"/>
  <c r="Z28" i="133"/>
  <c r="Z41" i="133" s="1"/>
  <c r="Z60" i="133"/>
  <c r="Z60" i="118"/>
  <c r="Z28" i="118"/>
  <c r="Z41" i="118" s="1"/>
  <c r="Z61" i="130"/>
  <c r="Z120" i="131"/>
  <c r="Z98" i="131"/>
  <c r="Z61" i="133"/>
  <c r="Z61" i="117"/>
  <c r="Z60" i="111"/>
  <c r="Z28" i="111"/>
  <c r="Z40" i="111" s="1"/>
  <c r="Z121" i="119"/>
  <c r="Z121" i="129"/>
  <c r="Z120" i="136"/>
  <c r="Z98" i="136"/>
  <c r="X53" i="134"/>
  <c r="Y21" i="116"/>
  <c r="Y93" i="118"/>
  <c r="Y113" i="118" s="1"/>
  <c r="Y118" i="118"/>
  <c r="Y58" i="125"/>
  <c r="Y38" i="125"/>
  <c r="Y23" i="125"/>
  <c r="Y39" i="125"/>
  <c r="Z70" i="120"/>
  <c r="Z8" i="120"/>
  <c r="Z20" i="120" s="1"/>
  <c r="Z8" i="127"/>
  <c r="Z21" i="127" s="1"/>
  <c r="Z70" i="127"/>
  <c r="Z70" i="134"/>
  <c r="Z8" i="134"/>
  <c r="Z20" i="134" s="1"/>
  <c r="Y21" i="123"/>
  <c r="Y18" i="123"/>
  <c r="Y68" i="123"/>
  <c r="Y20" i="118"/>
  <c r="Z71" i="129"/>
  <c r="Z21" i="129"/>
  <c r="Z70" i="135"/>
  <c r="Z8" i="135"/>
  <c r="Z20" i="135" s="1"/>
  <c r="Y21" i="117"/>
  <c r="Y68" i="117"/>
  <c r="Y18" i="117"/>
  <c r="Z70" i="130"/>
  <c r="Z8" i="130"/>
  <c r="Z21" i="130" s="1"/>
  <c r="Z71" i="117"/>
  <c r="Y21" i="119"/>
  <c r="Z71" i="133"/>
  <c r="X120" i="140"/>
  <c r="X98" i="140"/>
  <c r="Y20" i="124"/>
  <c r="Y19" i="124"/>
  <c r="Y68" i="124"/>
  <c r="Y18" i="124"/>
  <c r="Z71" i="128"/>
  <c r="Y23" i="127"/>
  <c r="Y58" i="127"/>
  <c r="Y38" i="127"/>
  <c r="Y38" i="132"/>
  <c r="Y58" i="132"/>
  <c r="Y23" i="132"/>
  <c r="Y39" i="132"/>
  <c r="Y23" i="134"/>
  <c r="Y39" i="134"/>
  <c r="Y58" i="134"/>
  <c r="Y38" i="134"/>
  <c r="Y58" i="124"/>
  <c r="Y38" i="124"/>
  <c r="Y23" i="124"/>
  <c r="Y39" i="124"/>
  <c r="Z70" i="136"/>
  <c r="Z8" i="136"/>
  <c r="Z8" i="111"/>
  <c r="Z20" i="111" s="1"/>
  <c r="Z70" i="111"/>
  <c r="Z121" i="130"/>
  <c r="Z61" i="131"/>
  <c r="Z98" i="132"/>
  <c r="Z120" i="127"/>
  <c r="Z98" i="127"/>
  <c r="Y21" i="135"/>
  <c r="Y18" i="135"/>
  <c r="Y68" i="135"/>
  <c r="Z70" i="125"/>
  <c r="Z8" i="125"/>
  <c r="Z71" i="118"/>
  <c r="Y38" i="136"/>
  <c r="Y58" i="136"/>
  <c r="Y23" i="136"/>
  <c r="X53" i="136"/>
  <c r="Z8" i="123"/>
  <c r="Z20" i="123" s="1"/>
  <c r="Z70" i="123"/>
  <c r="Y93" i="121"/>
  <c r="Y113" i="121" s="1"/>
  <c r="Y118" i="121"/>
  <c r="Y58" i="116"/>
  <c r="Y38" i="116"/>
  <c r="Y23" i="116"/>
  <c r="Y39" i="116"/>
  <c r="W93" i="140"/>
  <c r="W113" i="140" s="1"/>
  <c r="W118" i="140"/>
  <c r="Y40" i="112"/>
  <c r="Y38" i="112"/>
  <c r="Y58" i="112"/>
  <c r="Y23" i="112"/>
  <c r="Y21" i="126"/>
  <c r="Y58" i="111"/>
  <c r="Y38" i="111"/>
  <c r="Y23" i="111"/>
  <c r="Z71" i="113"/>
  <c r="Z71" i="124"/>
  <c r="Z60" i="126"/>
  <c r="Z28" i="126"/>
  <c r="Z40" i="126" s="1"/>
  <c r="Z61" i="122"/>
  <c r="Z41" i="122"/>
  <c r="Y23" i="126"/>
  <c r="Y58" i="126"/>
  <c r="Y38" i="126"/>
  <c r="Y93" i="132"/>
  <c r="Y113" i="132" s="1"/>
  <c r="Y118" i="132"/>
  <c r="Y40" i="121"/>
  <c r="Y39" i="121"/>
  <c r="Y58" i="121"/>
  <c r="Y38" i="121"/>
  <c r="Y23" i="121"/>
  <c r="X118" i="110"/>
  <c r="Z70" i="122"/>
  <c r="Z8" i="122"/>
  <c r="Z21" i="122" s="1"/>
  <c r="Z121" i="124"/>
  <c r="Z120" i="112"/>
  <c r="Z98" i="112"/>
  <c r="Z120" i="113"/>
  <c r="Z98" i="113"/>
  <c r="Z121" i="121"/>
  <c r="Z121" i="135"/>
  <c r="Z120" i="116"/>
  <c r="Z98" i="116"/>
  <c r="Z60" i="131"/>
  <c r="Z28" i="131"/>
  <c r="Z61" i="123"/>
  <c r="X159" i="130"/>
  <c r="X289" i="130"/>
  <c r="X138" i="130"/>
  <c r="X189" i="130" s="1"/>
  <c r="X169" i="130"/>
  <c r="Z60" i="116"/>
  <c r="Z28" i="116"/>
  <c r="Z41" i="116" s="1"/>
  <c r="Z60" i="117"/>
  <c r="Z28" i="117"/>
  <c r="Z41" i="117" s="1"/>
  <c r="Z61" i="119"/>
  <c r="Z41" i="119"/>
  <c r="Z60" i="136"/>
  <c r="Z28" i="136"/>
  <c r="Z41" i="136" s="1"/>
  <c r="Z121" i="114"/>
  <c r="Y108" i="133"/>
  <c r="Y20" i="114"/>
  <c r="X53" i="120"/>
  <c r="Y18" i="120"/>
  <c r="Y68" i="120"/>
  <c r="Y19" i="120"/>
  <c r="Y21" i="125"/>
  <c r="Y18" i="125"/>
  <c r="Y68" i="125"/>
  <c r="Y19" i="125"/>
  <c r="Z71" i="131"/>
  <c r="Z21" i="131"/>
  <c r="Y68" i="129"/>
  <c r="Y18" i="129"/>
  <c r="X53" i="115"/>
  <c r="Y21" i="133"/>
  <c r="Y18" i="133"/>
  <c r="Y68" i="133"/>
  <c r="Y19" i="133"/>
  <c r="Z21" i="110"/>
  <c r="Z68" i="110"/>
  <c r="Z18" i="110"/>
  <c r="Z19" i="110"/>
  <c r="Y118" i="125"/>
  <c r="Z8" i="118"/>
  <c r="Z70" i="118"/>
  <c r="Z71" i="120"/>
  <c r="Y58" i="122"/>
  <c r="Y38" i="122"/>
  <c r="Y23" i="122"/>
  <c r="Y39" i="122"/>
  <c r="Z21" i="134"/>
  <c r="Z71" i="134"/>
  <c r="Y21" i="128"/>
  <c r="Y18" i="128"/>
  <c r="Y68" i="128"/>
  <c r="X53" i="121"/>
  <c r="X53" i="131"/>
  <c r="Z71" i="123"/>
  <c r="Z21" i="123"/>
  <c r="Y93" i="119"/>
  <c r="Y113" i="119" s="1"/>
  <c r="Y118" i="119"/>
  <c r="Y21" i="131"/>
  <c r="Y19" i="131"/>
  <c r="Y18" i="131"/>
  <c r="Y68" i="131"/>
  <c r="W53" i="140"/>
  <c r="X53" i="112"/>
  <c r="Z70" i="132"/>
  <c r="Z8" i="132"/>
  <c r="Z20" i="132" s="1"/>
  <c r="Y93" i="114"/>
  <c r="Y113" i="114" s="1"/>
  <c r="Y118" i="114"/>
  <c r="Z8" i="117"/>
  <c r="Z70" i="117"/>
  <c r="Y118" i="116"/>
  <c r="Y41" i="118"/>
  <c r="Z8" i="119"/>
  <c r="Z20" i="119" s="1"/>
  <c r="Z70" i="119"/>
  <c r="Z71" i="136"/>
  <c r="Z21" i="136"/>
  <c r="Z70" i="113"/>
  <c r="Z8" i="113"/>
  <c r="Z21" i="113" s="1"/>
  <c r="X121" i="140"/>
  <c r="Y20" i="121"/>
  <c r="Y41" i="113"/>
  <c r="Y118" i="134"/>
  <c r="Z121" i="111"/>
  <c r="Z28" i="124"/>
  <c r="Z40" i="124" s="1"/>
  <c r="Z60" i="124"/>
  <c r="Y118" i="112"/>
  <c r="Y93" i="112"/>
  <c r="Y113" i="112" s="1"/>
  <c r="Z120" i="115"/>
  <c r="Z98" i="115"/>
  <c r="Z61" i="134"/>
  <c r="Z41" i="134"/>
  <c r="Z121" i="134"/>
  <c r="Z28" i="114"/>
  <c r="Z40" i="114" s="1"/>
  <c r="Z60" i="114"/>
  <c r="Z120" i="122"/>
  <c r="Z98" i="122"/>
  <c r="Z61" i="124"/>
  <c r="Z60" i="113"/>
  <c r="Z28" i="113"/>
  <c r="Z120" i="120"/>
  <c r="Z98" i="120"/>
  <c r="Z61" i="121"/>
  <c r="Z41" i="121"/>
  <c r="Z61" i="112"/>
  <c r="Z61" i="128"/>
  <c r="Z61" i="120"/>
  <c r="Z41" i="120"/>
  <c r="Z61" i="135"/>
  <c r="Z41" i="135"/>
  <c r="Y108" i="116"/>
  <c r="Z120" i="130"/>
  <c r="Z98" i="130"/>
  <c r="Z61" i="114"/>
  <c r="Z60" i="127"/>
  <c r="Z28" i="127"/>
  <c r="Z40" i="127" s="1"/>
  <c r="Y108" i="131"/>
  <c r="Y108" i="134"/>
  <c r="X53" i="127"/>
  <c r="Z71" i="112"/>
  <c r="X23" i="110"/>
  <c r="X39" i="110"/>
  <c r="X58" i="110"/>
  <c r="X38" i="110"/>
  <c r="Y58" i="131"/>
  <c r="Y38" i="131"/>
  <c r="Y23" i="131"/>
  <c r="Y39" i="131"/>
  <c r="Y118" i="136"/>
  <c r="Y93" i="136"/>
  <c r="Y113" i="136" s="1"/>
  <c r="Y21" i="132"/>
  <c r="Z71" i="127"/>
  <c r="Y118" i="111"/>
  <c r="Y93" i="111"/>
  <c r="Y113" i="111" s="1"/>
  <c r="Y68" i="122"/>
  <c r="Y18" i="122"/>
  <c r="Y19" i="122"/>
  <c r="X53" i="133"/>
  <c r="Y118" i="129"/>
  <c r="AB53" i="140"/>
  <c r="Y38" i="135"/>
  <c r="Y58" i="135"/>
  <c r="Y23" i="135"/>
  <c r="Y41" i="120"/>
  <c r="Z8" i="124"/>
  <c r="Z20" i="124" s="1"/>
  <c r="Z70" i="124"/>
  <c r="Z70" i="116"/>
  <c r="Z8" i="116"/>
  <c r="Z20" i="116" s="1"/>
  <c r="X53" i="116"/>
  <c r="Y68" i="136"/>
  <c r="Y18" i="136"/>
  <c r="Y41" i="132"/>
  <c r="Y118" i="135"/>
  <c r="Y93" i="135"/>
  <c r="Y113" i="135" s="1"/>
  <c r="Y41" i="131"/>
  <c r="Z121" i="126"/>
  <c r="Z121" i="117"/>
  <c r="X169" i="128"/>
  <c r="X159" i="128"/>
  <c r="X138" i="128"/>
  <c r="X189" i="128" s="1"/>
  <c r="X289" i="128"/>
  <c r="Y31" i="140"/>
  <c r="Y61" i="110"/>
  <c r="Z71" i="125"/>
  <c r="Z21" i="125"/>
  <c r="Z120" i="117"/>
  <c r="Z98" i="117"/>
  <c r="W173" i="115"/>
  <c r="W142" i="115"/>
  <c r="W193" i="115" s="1"/>
  <c r="W163" i="115"/>
  <c r="Z120" i="119"/>
  <c r="Z98" i="119"/>
  <c r="Z60" i="112"/>
  <c r="Z28" i="112"/>
  <c r="Z40" i="112" s="1"/>
  <c r="X169" i="135"/>
  <c r="X159" i="135"/>
  <c r="X138" i="135"/>
  <c r="X189" i="135" s="1"/>
  <c r="X289" i="135"/>
  <c r="Y108" i="112"/>
  <c r="Z121" i="112"/>
  <c r="Y28" i="110"/>
  <c r="Y40" i="110" s="1"/>
  <c r="Y30" i="140"/>
  <c r="Y60" i="110"/>
  <c r="Z121" i="115"/>
  <c r="Z121" i="113"/>
  <c r="Z121" i="120"/>
  <c r="Z120" i="126"/>
  <c r="Z98" i="126"/>
  <c r="Z121" i="116"/>
  <c r="Z60" i="130"/>
  <c r="Z28" i="130"/>
  <c r="Z40" i="130" s="1"/>
  <c r="AA70" i="110"/>
  <c r="AA8" i="110"/>
  <c r="AA20" i="110" s="1"/>
  <c r="Z60" i="123"/>
  <c r="Z28" i="123"/>
  <c r="Z41" i="123" s="1"/>
  <c r="Z121" i="122"/>
  <c r="Z120" i="124"/>
  <c r="Z98" i="124"/>
  <c r="Z61" i="111"/>
  <c r="Z41" i="111"/>
  <c r="Y108" i="120"/>
  <c r="Y20" i="132"/>
  <c r="Y21" i="114"/>
  <c r="Y19" i="114"/>
  <c r="Y18" i="114"/>
  <c r="Y68" i="114"/>
  <c r="Y20" i="116"/>
  <c r="X60" i="140"/>
  <c r="X28" i="140"/>
  <c r="X40" i="140" s="1"/>
  <c r="Y40" i="126"/>
  <c r="Y93" i="113"/>
  <c r="Y113" i="113" s="1"/>
  <c r="Y118" i="113"/>
  <c r="Z10" i="140"/>
  <c r="Y118" i="128"/>
  <c r="Y93" i="128"/>
  <c r="Y113" i="128" s="1"/>
  <c r="Y118" i="117"/>
  <c r="Y93" i="117"/>
  <c r="Y113" i="117" s="1"/>
  <c r="Y40" i="119"/>
  <c r="Y38" i="119"/>
  <c r="Y58" i="119"/>
  <c r="Y23" i="119"/>
  <c r="Y39" i="119"/>
  <c r="X53" i="124"/>
  <c r="Z71" i="130"/>
  <c r="Z70" i="115"/>
  <c r="Z8" i="115"/>
  <c r="Z20" i="115" s="1"/>
  <c r="Z71" i="126"/>
  <c r="Z21" i="126"/>
  <c r="X53" i="113"/>
  <c r="X53" i="117"/>
  <c r="Y20" i="134"/>
  <c r="Z70" i="133"/>
  <c r="Z8" i="133"/>
  <c r="Z20" i="133" s="1"/>
  <c r="Y18" i="127"/>
  <c r="Y68" i="127"/>
  <c r="Z71" i="119"/>
  <c r="Y40" i="129"/>
  <c r="Y23" i="129"/>
  <c r="Y38" i="129"/>
  <c r="Y58" i="129"/>
  <c r="Y40" i="120"/>
  <c r="Z71" i="116"/>
  <c r="Y18" i="130"/>
  <c r="Y68" i="130"/>
  <c r="X53" i="118"/>
  <c r="Y21" i="111"/>
  <c r="Y68" i="111"/>
  <c r="Y18" i="111"/>
  <c r="Y40" i="123"/>
  <c r="Y20" i="113"/>
  <c r="Y68" i="121"/>
  <c r="Y18" i="121"/>
  <c r="Y19" i="121"/>
  <c r="X53" i="132"/>
  <c r="Y40" i="115"/>
  <c r="Y38" i="115"/>
  <c r="Y58" i="115"/>
  <c r="Y23" i="115"/>
  <c r="Y39" i="115"/>
  <c r="Y93" i="133"/>
  <c r="Y113" i="133" s="1"/>
  <c r="Y118" i="133"/>
  <c r="X130" i="117"/>
  <c r="Y104" i="119"/>
  <c r="Y104" i="136"/>
  <c r="Y104" i="127"/>
  <c r="Y103" i="127" s="1"/>
  <c r="Y104" i="129"/>
  <c r="Y103" i="129" s="1"/>
  <c r="Y104" i="117"/>
  <c r="Z104" i="130"/>
  <c r="Z108" i="124"/>
  <c r="Z108" i="123"/>
  <c r="Z108" i="113"/>
  <c r="Y104" i="126"/>
  <c r="Y104" i="123"/>
  <c r="Y104" i="134"/>
  <c r="Y104" i="114"/>
  <c r="Y104" i="122"/>
  <c r="Z108" i="117"/>
  <c r="Y104" i="135"/>
  <c r="Z108" i="125"/>
  <c r="Y104" i="118"/>
  <c r="Y103" i="118" s="1"/>
  <c r="Y104" i="111"/>
  <c r="Y104" i="115"/>
  <c r="Y111" i="140"/>
  <c r="Z108" i="116" l="1"/>
  <c r="Z41" i="114"/>
  <c r="Z108" i="121"/>
  <c r="Z21" i="119"/>
  <c r="X126" i="135"/>
  <c r="Z108" i="134"/>
  <c r="Z21" i="114"/>
  <c r="Z41" i="124"/>
  <c r="Z108" i="118"/>
  <c r="Z34" i="140"/>
  <c r="Z54" i="140"/>
  <c r="Z37" i="140"/>
  <c r="Z35" i="140"/>
  <c r="Z116" i="114"/>
  <c r="Z94" i="114"/>
  <c r="AA56" i="122"/>
  <c r="AA24" i="122"/>
  <c r="W288" i="130"/>
  <c r="W178" i="130"/>
  <c r="W124" i="130"/>
  <c r="W197" i="130" s="1"/>
  <c r="W168" i="130"/>
  <c r="W127" i="140"/>
  <c r="W158" i="130"/>
  <c r="W137" i="130"/>
  <c r="W188" i="130" s="1"/>
  <c r="Z94" i="128"/>
  <c r="Z116" i="128"/>
  <c r="AA56" i="112"/>
  <c r="AA24" i="112"/>
  <c r="Z116" i="116"/>
  <c r="Z94" i="116"/>
  <c r="Y96" i="140"/>
  <c r="Y116" i="110"/>
  <c r="Y94" i="110"/>
  <c r="Y103" i="122"/>
  <c r="X116" i="140"/>
  <c r="X94" i="140"/>
  <c r="X93" i="140" s="1"/>
  <c r="X113" i="140" s="1"/>
  <c r="Y114" i="124"/>
  <c r="Y114" i="114"/>
  <c r="X172" i="140"/>
  <c r="X162" i="140"/>
  <c r="X141" i="140"/>
  <c r="X192" i="140" s="1"/>
  <c r="Y114" i="131"/>
  <c r="Z54" i="129"/>
  <c r="Z34" i="129"/>
  <c r="Z37" i="129"/>
  <c r="Z36" i="118"/>
  <c r="Z54" i="118"/>
  <c r="Z34" i="118"/>
  <c r="Z35" i="118"/>
  <c r="Z37" i="118"/>
  <c r="Y114" i="132"/>
  <c r="W114" i="140"/>
  <c r="Z36" i="120"/>
  <c r="Z34" i="120"/>
  <c r="Z54" i="120"/>
  <c r="Z35" i="120"/>
  <c r="Z37" i="120"/>
  <c r="Y114" i="126"/>
  <c r="Y114" i="135"/>
  <c r="X124" i="130"/>
  <c r="X197" i="130" s="1"/>
  <c r="X178" i="130"/>
  <c r="X168" i="130"/>
  <c r="X127" i="140"/>
  <c r="X158" i="130"/>
  <c r="X288" i="130"/>
  <c r="X137" i="130"/>
  <c r="X188" i="130" s="1"/>
  <c r="AA56" i="115"/>
  <c r="AA24" i="115"/>
  <c r="AA26" i="140"/>
  <c r="AA24" i="140" s="1"/>
  <c r="AA35" i="140" s="1"/>
  <c r="AA56" i="110"/>
  <c r="AA24" i="110"/>
  <c r="Y104" i="128"/>
  <c r="Y103" i="128" s="1"/>
  <c r="Y104" i="116"/>
  <c r="AA56" i="131"/>
  <c r="AA24" i="131"/>
  <c r="Z116" i="119"/>
  <c r="Z94" i="119"/>
  <c r="Z108" i="122"/>
  <c r="Y103" i="111"/>
  <c r="Y114" i="117"/>
  <c r="Y114" i="123"/>
  <c r="Y114" i="115"/>
  <c r="Z36" i="116"/>
  <c r="Z34" i="116"/>
  <c r="Z54" i="116"/>
  <c r="Z35" i="116"/>
  <c r="Z37" i="116"/>
  <c r="Z36" i="111"/>
  <c r="Z54" i="111"/>
  <c r="Z34" i="111"/>
  <c r="Z37" i="111"/>
  <c r="Z36" i="134"/>
  <c r="Z54" i="134"/>
  <c r="Z34" i="134"/>
  <c r="Z35" i="134"/>
  <c r="Z37" i="134"/>
  <c r="Z94" i="111"/>
  <c r="Z116" i="111"/>
  <c r="Y104" i="124"/>
  <c r="Y103" i="124" s="1"/>
  <c r="AA56" i="117"/>
  <c r="AA24" i="117"/>
  <c r="AA56" i="126"/>
  <c r="AA24" i="126"/>
  <c r="AA56" i="123"/>
  <c r="AA24" i="123"/>
  <c r="AA36" i="123" s="1"/>
  <c r="X106" i="140"/>
  <c r="X104" i="140" s="1"/>
  <c r="X103" i="140" s="1"/>
  <c r="X104" i="110"/>
  <c r="AA56" i="111"/>
  <c r="AA24" i="111"/>
  <c r="Y103" i="116"/>
  <c r="Y103" i="119"/>
  <c r="Y114" i="134"/>
  <c r="Y114" i="111"/>
  <c r="AA66" i="140"/>
  <c r="AA4" i="140"/>
  <c r="AA16" i="140" s="1"/>
  <c r="Y114" i="120"/>
  <c r="Z36" i="133"/>
  <c r="Z54" i="133"/>
  <c r="Z34" i="133"/>
  <c r="Z35" i="133"/>
  <c r="Z37" i="133"/>
  <c r="Z34" i="125"/>
  <c r="Z54" i="125"/>
  <c r="Z35" i="125"/>
  <c r="Z37" i="125"/>
  <c r="AA56" i="127"/>
  <c r="AA24" i="127"/>
  <c r="AA36" i="127" s="1"/>
  <c r="Z94" i="135"/>
  <c r="Z93" i="135" s="1"/>
  <c r="Z113" i="135" s="1"/>
  <c r="Z116" i="135"/>
  <c r="AA56" i="116"/>
  <c r="AA24" i="116"/>
  <c r="AA56" i="118"/>
  <c r="AA24" i="118"/>
  <c r="Z116" i="124"/>
  <c r="Z94" i="124"/>
  <c r="Z116" i="132"/>
  <c r="Z94" i="132"/>
  <c r="Z94" i="117"/>
  <c r="Z116" i="117"/>
  <c r="AA56" i="129"/>
  <c r="AA24" i="129"/>
  <c r="AA36" i="129" s="1"/>
  <c r="Y104" i="131"/>
  <c r="Y103" i="131" s="1"/>
  <c r="AA56" i="113"/>
  <c r="AA24" i="113"/>
  <c r="Z94" i="113"/>
  <c r="Z116" i="113"/>
  <c r="Z116" i="121"/>
  <c r="Z94" i="121"/>
  <c r="Y103" i="117"/>
  <c r="Y103" i="135"/>
  <c r="Z54" i="124"/>
  <c r="Z34" i="124"/>
  <c r="Z35" i="124"/>
  <c r="Z37" i="124"/>
  <c r="AA55" i="140"/>
  <c r="AA214" i="140"/>
  <c r="Y114" i="121"/>
  <c r="Z54" i="121"/>
  <c r="Z34" i="121"/>
  <c r="Z37" i="121"/>
  <c r="Z35" i="121"/>
  <c r="Y114" i="125"/>
  <c r="Z36" i="125"/>
  <c r="Z37" i="127"/>
  <c r="Z34" i="127"/>
  <c r="Z54" i="127"/>
  <c r="Z54" i="122"/>
  <c r="Z34" i="122"/>
  <c r="Z35" i="122"/>
  <c r="Z37" i="122"/>
  <c r="Y114" i="129"/>
  <c r="Z36" i="132"/>
  <c r="Z34" i="132"/>
  <c r="Z54" i="132"/>
  <c r="Z37" i="132"/>
  <c r="Z35" i="132"/>
  <c r="AA56" i="114"/>
  <c r="AA24" i="114"/>
  <c r="AA36" i="114" s="1"/>
  <c r="Z116" i="115"/>
  <c r="Z94" i="115"/>
  <c r="Z116" i="118"/>
  <c r="Z94" i="118"/>
  <c r="Z116" i="125"/>
  <c r="Z94" i="125"/>
  <c r="Z94" i="126"/>
  <c r="Z116" i="126"/>
  <c r="Y104" i="133"/>
  <c r="Y103" i="133" s="1"/>
  <c r="Y104" i="132"/>
  <c r="Y103" i="132" s="1"/>
  <c r="AA116" i="130"/>
  <c r="AA94" i="130"/>
  <c r="AA56" i="135"/>
  <c r="AA24" i="135"/>
  <c r="AA36" i="135" s="1"/>
  <c r="Z116" i="131"/>
  <c r="Z94" i="131"/>
  <c r="Z94" i="129"/>
  <c r="Z93" i="129" s="1"/>
  <c r="Z113" i="129" s="1"/>
  <c r="Z116" i="129"/>
  <c r="Y104" i="113"/>
  <c r="Y103" i="113" s="1"/>
  <c r="Y104" i="121"/>
  <c r="Y103" i="121" s="1"/>
  <c r="AA56" i="120"/>
  <c r="AA24" i="120"/>
  <c r="AA36" i="120" s="1"/>
  <c r="Z108" i="119"/>
  <c r="Y103" i="134"/>
  <c r="Y103" i="115"/>
  <c r="Z36" i="124"/>
  <c r="Z34" i="114"/>
  <c r="Z54" i="114"/>
  <c r="Z35" i="114"/>
  <c r="Z37" i="114"/>
  <c r="AA34" i="130"/>
  <c r="AA54" i="130"/>
  <c r="AA37" i="130"/>
  <c r="Z54" i="110"/>
  <c r="Z34" i="110"/>
  <c r="Z35" i="110"/>
  <c r="Z37" i="110"/>
  <c r="Z36" i="126"/>
  <c r="Z54" i="126"/>
  <c r="Z34" i="126"/>
  <c r="Z37" i="126"/>
  <c r="Z36" i="121"/>
  <c r="Y114" i="112"/>
  <c r="Z36" i="123"/>
  <c r="Z54" i="123"/>
  <c r="Z34" i="123"/>
  <c r="Z37" i="123"/>
  <c r="Y114" i="122"/>
  <c r="Z36" i="127"/>
  <c r="Z36" i="122"/>
  <c r="Z17" i="140"/>
  <c r="Z64" i="140"/>
  <c r="Z14" i="140"/>
  <c r="Z15" i="140"/>
  <c r="Y114" i="136"/>
  <c r="AA56" i="119"/>
  <c r="AA24" i="119"/>
  <c r="Y104" i="125"/>
  <c r="Y103" i="125" s="1"/>
  <c r="AA56" i="128"/>
  <c r="AA24" i="128"/>
  <c r="AA56" i="134"/>
  <c r="AA24" i="134"/>
  <c r="AA36" i="134" s="1"/>
  <c r="AA56" i="125"/>
  <c r="AA24" i="125"/>
  <c r="AA36" i="125" s="1"/>
  <c r="Z116" i="133"/>
  <c r="Z94" i="133"/>
  <c r="AA56" i="136"/>
  <c r="AA24" i="136"/>
  <c r="Y182" i="130"/>
  <c r="Y172" i="130"/>
  <c r="Y131" i="140"/>
  <c r="Y162" i="130"/>
  <c r="Y141" i="130"/>
  <c r="Y192" i="130" s="1"/>
  <c r="Z94" i="127"/>
  <c r="Z116" i="127"/>
  <c r="Z94" i="136"/>
  <c r="Z116" i="136"/>
  <c r="AA56" i="121"/>
  <c r="AA24" i="121"/>
  <c r="AA36" i="121" s="1"/>
  <c r="Z108" i="133"/>
  <c r="Z108" i="127"/>
  <c r="AB173" i="128"/>
  <c r="Y103" i="123"/>
  <c r="X103" i="110"/>
  <c r="Z54" i="112"/>
  <c r="Z34" i="112"/>
  <c r="Z35" i="112"/>
  <c r="Z37" i="112"/>
  <c r="Y114" i="119"/>
  <c r="Z34" i="115"/>
  <c r="Z54" i="115"/>
  <c r="Z37" i="115"/>
  <c r="Z35" i="115"/>
  <c r="Y114" i="118"/>
  <c r="Z114" i="130"/>
  <c r="Y114" i="128"/>
  <c r="Z16" i="140"/>
  <c r="Z54" i="131"/>
  <c r="Z34" i="131"/>
  <c r="Z37" i="131"/>
  <c r="Z35" i="131"/>
  <c r="Z116" i="112"/>
  <c r="Z94" i="112"/>
  <c r="Z116" i="122"/>
  <c r="Z94" i="122"/>
  <c r="Z93" i="122" s="1"/>
  <c r="Z113" i="122" s="1"/>
  <c r="AA56" i="133"/>
  <c r="AA24" i="133"/>
  <c r="AA36" i="133" s="1"/>
  <c r="Z116" i="120"/>
  <c r="Z94" i="120"/>
  <c r="AA56" i="124"/>
  <c r="AA24" i="124"/>
  <c r="AA56" i="132"/>
  <c r="AA24" i="132"/>
  <c r="AA36" i="132" s="1"/>
  <c r="AA59" i="140"/>
  <c r="AA218" i="140"/>
  <c r="X114" i="110"/>
  <c r="Z34" i="117"/>
  <c r="Z54" i="117"/>
  <c r="Z37" i="117"/>
  <c r="Y114" i="116"/>
  <c r="Z54" i="119"/>
  <c r="Z34" i="119"/>
  <c r="Z35" i="119"/>
  <c r="Z37" i="119"/>
  <c r="Y114" i="127"/>
  <c r="Y114" i="133"/>
  <c r="W172" i="140"/>
  <c r="W162" i="140"/>
  <c r="W141" i="140"/>
  <c r="W192" i="140" s="1"/>
  <c r="Y104" i="112"/>
  <c r="Y103" i="112" s="1"/>
  <c r="Z116" i="134"/>
  <c r="Z94" i="134"/>
  <c r="Z93" i="134" s="1"/>
  <c r="Z113" i="134" s="1"/>
  <c r="Z94" i="123"/>
  <c r="Z116" i="123"/>
  <c r="Y104" i="120"/>
  <c r="Y103" i="120" s="1"/>
  <c r="Y103" i="114"/>
  <c r="Y103" i="126"/>
  <c r="Y103" i="136"/>
  <c r="Z36" i="136"/>
  <c r="Z54" i="136"/>
  <c r="Z34" i="136"/>
  <c r="Z37" i="136"/>
  <c r="Z54" i="135"/>
  <c r="Z34" i="135"/>
  <c r="Z37" i="135"/>
  <c r="Z36" i="117"/>
  <c r="Z56" i="140"/>
  <c r="Z36" i="140"/>
  <c r="Z36" i="119"/>
  <c r="AA14" i="130"/>
  <c r="AA64" i="130"/>
  <c r="AA17" i="130"/>
  <c r="Z36" i="128"/>
  <c r="Z34" i="128"/>
  <c r="Z54" i="128"/>
  <c r="Z37" i="128"/>
  <c r="Y114" i="113"/>
  <c r="Z34" i="113"/>
  <c r="Z54" i="113"/>
  <c r="Z37" i="113"/>
  <c r="X126" i="130"/>
  <c r="X170" i="130"/>
  <c r="X160" i="130"/>
  <c r="X290" i="130"/>
  <c r="X139" i="130"/>
  <c r="X190" i="130" s="1"/>
  <c r="X143" i="126"/>
  <c r="X194" i="126" s="1"/>
  <c r="Z108" i="129"/>
  <c r="Z20" i="122"/>
  <c r="X125" i="130"/>
  <c r="Z108" i="112"/>
  <c r="AA11" i="140"/>
  <c r="AA71" i="140" s="1"/>
  <c r="Z40" i="136"/>
  <c r="W126" i="130"/>
  <c r="Z108" i="126"/>
  <c r="AA98" i="118"/>
  <c r="W170" i="115"/>
  <c r="X130" i="118"/>
  <c r="X171" i="117"/>
  <c r="X140" i="117"/>
  <c r="X191" i="117" s="1"/>
  <c r="X161" i="117"/>
  <c r="Z93" i="132"/>
  <c r="Z113" i="132" s="1"/>
  <c r="Z118" i="132"/>
  <c r="X173" i="120"/>
  <c r="X163" i="120"/>
  <c r="X142" i="120"/>
  <c r="X193" i="120" s="1"/>
  <c r="AA61" i="132"/>
  <c r="AA121" i="119"/>
  <c r="W173" i="119"/>
  <c r="W142" i="119"/>
  <c r="W193" i="119" s="1"/>
  <c r="W163" i="119"/>
  <c r="AA121" i="125"/>
  <c r="AA121" i="120"/>
  <c r="AA120" i="133"/>
  <c r="AA98" i="133"/>
  <c r="AA61" i="113"/>
  <c r="AA120" i="130"/>
  <c r="AA98" i="130"/>
  <c r="W173" i="116"/>
  <c r="W142" i="116"/>
  <c r="W193" i="116" s="1"/>
  <c r="W163" i="116"/>
  <c r="W289" i="130"/>
  <c r="W169" i="130"/>
  <c r="W138" i="130"/>
  <c r="W189" i="130" s="1"/>
  <c r="W159" i="130"/>
  <c r="W173" i="136"/>
  <c r="W142" i="136"/>
  <c r="W193" i="136" s="1"/>
  <c r="W163" i="136"/>
  <c r="AA121" i="131"/>
  <c r="W173" i="127"/>
  <c r="W142" i="127"/>
  <c r="W193" i="127" s="1"/>
  <c r="W163" i="127"/>
  <c r="AB173" i="130"/>
  <c r="AB142" i="130"/>
  <c r="AB193" i="130" s="1"/>
  <c r="AB163" i="130"/>
  <c r="AA120" i="123"/>
  <c r="AA98" i="123"/>
  <c r="X173" i="115"/>
  <c r="X142" i="115"/>
  <c r="X193" i="115" s="1"/>
  <c r="X163" i="115"/>
  <c r="W173" i="123"/>
  <c r="W163" i="123"/>
  <c r="W142" i="123"/>
  <c r="W193" i="123" s="1"/>
  <c r="AA120" i="114"/>
  <c r="AA98" i="114"/>
  <c r="AA61" i="118"/>
  <c r="W173" i="118"/>
  <c r="W163" i="118"/>
  <c r="W142" i="118"/>
  <c r="W193" i="118" s="1"/>
  <c r="X173" i="124"/>
  <c r="X142" i="124"/>
  <c r="X193" i="124" s="1"/>
  <c r="X163" i="124"/>
  <c r="AA121" i="124"/>
  <c r="AA60" i="132"/>
  <c r="AA28" i="132"/>
  <c r="AA41" i="132" s="1"/>
  <c r="Z108" i="135"/>
  <c r="Z108" i="136"/>
  <c r="Z108" i="128"/>
  <c r="X239" i="130"/>
  <c r="X229" i="130"/>
  <c r="X219" i="130"/>
  <c r="X130" i="133"/>
  <c r="X173" i="133"/>
  <c r="X163" i="133"/>
  <c r="X142" i="133"/>
  <c r="X193" i="133" s="1"/>
  <c r="X125" i="121"/>
  <c r="Y61" i="140"/>
  <c r="Y53" i="135"/>
  <c r="Y53" i="131"/>
  <c r="X53" i="110"/>
  <c r="Z58" i="113"/>
  <c r="Z38" i="113"/>
  <c r="Z23" i="113"/>
  <c r="Z68" i="117"/>
  <c r="Z18" i="117"/>
  <c r="Z21" i="132"/>
  <c r="Z68" i="132"/>
  <c r="Z18" i="132"/>
  <c r="Z19" i="132"/>
  <c r="Y53" i="122"/>
  <c r="AA71" i="127"/>
  <c r="Z58" i="131"/>
  <c r="Z38" i="131"/>
  <c r="Z23" i="131"/>
  <c r="Z39" i="131"/>
  <c r="AA71" i="117"/>
  <c r="Y53" i="132"/>
  <c r="Z18" i="134"/>
  <c r="Z68" i="134"/>
  <c r="Z19" i="134"/>
  <c r="AA71" i="124"/>
  <c r="AA71" i="116"/>
  <c r="Y53" i="133"/>
  <c r="Z21" i="135"/>
  <c r="X139" i="135"/>
  <c r="X190" i="135" s="1"/>
  <c r="X290" i="135"/>
  <c r="X160" i="135"/>
  <c r="X170" i="135"/>
  <c r="Y53" i="123"/>
  <c r="Y53" i="117"/>
  <c r="Z118" i="135"/>
  <c r="Z41" i="113"/>
  <c r="X171" i="135"/>
  <c r="X140" i="135"/>
  <c r="X191" i="135" s="1"/>
  <c r="X161" i="135"/>
  <c r="Z93" i="114"/>
  <c r="Z113" i="114" s="1"/>
  <c r="Z118" i="114"/>
  <c r="Z40" i="121"/>
  <c r="Z58" i="121"/>
  <c r="Z38" i="121"/>
  <c r="Z23" i="121"/>
  <c r="Z39" i="121"/>
  <c r="Z101" i="140"/>
  <c r="Z121" i="110"/>
  <c r="AA121" i="136"/>
  <c r="AA120" i="134"/>
  <c r="AA98" i="134"/>
  <c r="AA121" i="132"/>
  <c r="AA61" i="119"/>
  <c r="AA120" i="119"/>
  <c r="AA98" i="119"/>
  <c r="AA120" i="136"/>
  <c r="AA98" i="136"/>
  <c r="AA61" i="125"/>
  <c r="AA28" i="133"/>
  <c r="AA41" i="133" s="1"/>
  <c r="AA60" i="133"/>
  <c r="AA121" i="113"/>
  <c r="AC173" i="123"/>
  <c r="AC163" i="123"/>
  <c r="AC142" i="123"/>
  <c r="AC193" i="123" s="1"/>
  <c r="W125" i="115"/>
  <c r="AA60" i="129"/>
  <c r="AA28" i="129"/>
  <c r="AA120" i="121"/>
  <c r="AA98" i="121"/>
  <c r="X173" i="131"/>
  <c r="X163" i="131"/>
  <c r="X142" i="131"/>
  <c r="X193" i="131" s="1"/>
  <c r="AA120" i="120"/>
  <c r="AA98" i="120"/>
  <c r="AA60" i="123"/>
  <c r="AA28" i="123"/>
  <c r="AA40" i="123" s="1"/>
  <c r="AA60" i="128"/>
  <c r="AA28" i="128"/>
  <c r="X235" i="134"/>
  <c r="X225" i="134"/>
  <c r="X215" i="134"/>
  <c r="AA60" i="114"/>
  <c r="AA28" i="114"/>
  <c r="AA40" i="114" s="1"/>
  <c r="X173" i="112"/>
  <c r="X163" i="112"/>
  <c r="X142" i="112"/>
  <c r="X193" i="112" s="1"/>
  <c r="AA60" i="112"/>
  <c r="AA28" i="112"/>
  <c r="AA41" i="112" s="1"/>
  <c r="AA61" i="122"/>
  <c r="X235" i="130"/>
  <c r="X225" i="130"/>
  <c r="X215" i="130"/>
  <c r="X173" i="119"/>
  <c r="X142" i="119"/>
  <c r="X193" i="119" s="1"/>
  <c r="X163" i="119"/>
  <c r="X126" i="118"/>
  <c r="X290" i="118"/>
  <c r="X170" i="118"/>
  <c r="X160" i="118"/>
  <c r="X139" i="118"/>
  <c r="X190" i="118" s="1"/>
  <c r="AA61" i="116"/>
  <c r="AA121" i="127"/>
  <c r="AA60" i="122"/>
  <c r="AA28" i="122"/>
  <c r="AA41" i="122" s="1"/>
  <c r="AA60" i="121"/>
  <c r="AA28" i="121"/>
  <c r="AA40" i="121" s="1"/>
  <c r="Z108" i="132"/>
  <c r="Z108" i="120"/>
  <c r="W173" i="130"/>
  <c r="W130" i="130"/>
  <c r="W163" i="130"/>
  <c r="W142" i="130"/>
  <c r="W193" i="130" s="1"/>
  <c r="X170" i="133"/>
  <c r="X160" i="133"/>
  <c r="X290" i="133"/>
  <c r="X139" i="133"/>
  <c r="X190" i="133" s="1"/>
  <c r="X170" i="121"/>
  <c r="X139" i="121"/>
  <c r="X190" i="121" s="1"/>
  <c r="X160" i="121"/>
  <c r="X290" i="121"/>
  <c r="X174" i="126"/>
  <c r="Y53" i="115"/>
  <c r="Y53" i="119"/>
  <c r="Z93" i="124"/>
  <c r="Z113" i="124" s="1"/>
  <c r="Z118" i="124"/>
  <c r="Z93" i="119"/>
  <c r="Z113" i="119" s="1"/>
  <c r="Z118" i="119"/>
  <c r="Z93" i="117"/>
  <c r="Z113" i="117" s="1"/>
  <c r="Z118" i="117"/>
  <c r="Z118" i="122"/>
  <c r="AA8" i="122"/>
  <c r="AA20" i="122" s="1"/>
  <c r="AA70" i="122"/>
  <c r="Z120" i="121"/>
  <c r="Z98" i="121"/>
  <c r="Z58" i="126"/>
  <c r="Z38" i="126"/>
  <c r="Z23" i="126"/>
  <c r="Y53" i="136"/>
  <c r="Y118" i="110"/>
  <c r="Y93" i="110"/>
  <c r="Y113" i="110" s="1"/>
  <c r="AA71" i="132"/>
  <c r="Z58" i="135"/>
  <c r="Z38" i="135"/>
  <c r="Z23" i="135"/>
  <c r="Z40" i="129"/>
  <c r="Z38" i="129"/>
  <c r="Z58" i="129"/>
  <c r="Z23" i="129"/>
  <c r="Z39" i="120"/>
  <c r="Z38" i="120"/>
  <c r="Z58" i="120"/>
  <c r="Z23" i="120"/>
  <c r="AA61" i="136"/>
  <c r="AA120" i="125"/>
  <c r="AA98" i="125"/>
  <c r="AA61" i="111"/>
  <c r="AA28" i="119"/>
  <c r="AA60" i="119"/>
  <c r="AA120" i="116"/>
  <c r="AA98" i="116"/>
  <c r="AA120" i="126"/>
  <c r="AA98" i="126"/>
  <c r="AA60" i="130"/>
  <c r="AA28" i="130"/>
  <c r="AA40" i="130" s="1"/>
  <c r="AA121" i="129"/>
  <c r="AA61" i="131"/>
  <c r="AA61" i="112"/>
  <c r="AA120" i="135"/>
  <c r="AA98" i="135"/>
  <c r="W173" i="111"/>
  <c r="W163" i="111"/>
  <c r="W142" i="111"/>
  <c r="W193" i="111" s="1"/>
  <c r="W173" i="133"/>
  <c r="W142" i="133"/>
  <c r="W193" i="133" s="1"/>
  <c r="W163" i="133"/>
  <c r="AA61" i="114"/>
  <c r="AA121" i="122"/>
  <c r="AA61" i="121"/>
  <c r="AA41" i="121"/>
  <c r="AC173" i="128"/>
  <c r="AC163" i="128"/>
  <c r="AC142" i="128"/>
  <c r="AC193" i="128" s="1"/>
  <c r="AA61" i="127"/>
  <c r="X235" i="128"/>
  <c r="X225" i="128"/>
  <c r="X215" i="128"/>
  <c r="X173" i="129"/>
  <c r="X142" i="129"/>
  <c r="X193" i="129" s="1"/>
  <c r="X163" i="129"/>
  <c r="X125" i="117"/>
  <c r="X289" i="121"/>
  <c r="X138" i="121"/>
  <c r="X189" i="121" s="1"/>
  <c r="X169" i="121"/>
  <c r="X159" i="121"/>
  <c r="X126" i="121"/>
  <c r="Z23" i="130"/>
  <c r="Z38" i="130"/>
  <c r="Z58" i="130"/>
  <c r="AA71" i="123"/>
  <c r="Y60" i="140"/>
  <c r="Y28" i="140"/>
  <c r="Y41" i="140" s="1"/>
  <c r="AA71" i="122"/>
  <c r="Z93" i="120"/>
  <c r="Z113" i="120" s="1"/>
  <c r="Z118" i="120"/>
  <c r="Z93" i="115"/>
  <c r="Z113" i="115" s="1"/>
  <c r="Z118" i="115"/>
  <c r="Z20" i="113"/>
  <c r="Z18" i="113"/>
  <c r="Z68" i="113"/>
  <c r="Z21" i="118"/>
  <c r="Z68" i="118"/>
  <c r="Z19" i="118"/>
  <c r="Z18" i="118"/>
  <c r="X173" i="130"/>
  <c r="X130" i="130"/>
  <c r="X142" i="130"/>
  <c r="X193" i="130" s="1"/>
  <c r="X163" i="130"/>
  <c r="Z93" i="116"/>
  <c r="Z113" i="116" s="1"/>
  <c r="Z118" i="116"/>
  <c r="AA8" i="125"/>
  <c r="AA70" i="125"/>
  <c r="Y53" i="126"/>
  <c r="Z20" i="125"/>
  <c r="Z68" i="125"/>
  <c r="Z18" i="125"/>
  <c r="Z19" i="125"/>
  <c r="Z121" i="132"/>
  <c r="AA8" i="117"/>
  <c r="AA70" i="117"/>
  <c r="AA70" i="124"/>
  <c r="AA8" i="124"/>
  <c r="AA21" i="124" s="1"/>
  <c r="Z18" i="111"/>
  <c r="Z68" i="111"/>
  <c r="Z20" i="130"/>
  <c r="Z68" i="130"/>
  <c r="Z18" i="130"/>
  <c r="Y53" i="125"/>
  <c r="AA71" i="126"/>
  <c r="Z118" i="129"/>
  <c r="Z21" i="111"/>
  <c r="Z118" i="111"/>
  <c r="Z93" i="111"/>
  <c r="Z113" i="111" s="1"/>
  <c r="AA8" i="121"/>
  <c r="AA20" i="121" s="1"/>
  <c r="AA70" i="121"/>
  <c r="AA70" i="128"/>
  <c r="AA8" i="128"/>
  <c r="AA20" i="128" s="1"/>
  <c r="AA70" i="120"/>
  <c r="AA8" i="120"/>
  <c r="AA20" i="120" s="1"/>
  <c r="AA60" i="127"/>
  <c r="AA28" i="127"/>
  <c r="AA40" i="127" s="1"/>
  <c r="AA60" i="134"/>
  <c r="AA28" i="134"/>
  <c r="AA40" i="134" s="1"/>
  <c r="AA121" i="111"/>
  <c r="AA120" i="117"/>
  <c r="AA98" i="117"/>
  <c r="AA60" i="136"/>
  <c r="AA28" i="136"/>
  <c r="AA120" i="111"/>
  <c r="AA98" i="111"/>
  <c r="X203" i="135"/>
  <c r="AA60" i="126"/>
  <c r="AA28" i="126"/>
  <c r="AA40" i="126" s="1"/>
  <c r="Z31" i="140"/>
  <c r="Z61" i="110"/>
  <c r="W173" i="135"/>
  <c r="W142" i="135"/>
  <c r="W193" i="135" s="1"/>
  <c r="W163" i="135"/>
  <c r="AA60" i="120"/>
  <c r="AA28" i="120"/>
  <c r="Y159" i="132"/>
  <c r="Y138" i="132"/>
  <c r="Y189" i="132" s="1"/>
  <c r="Y289" i="132"/>
  <c r="Y169" i="132"/>
  <c r="AA121" i="115"/>
  <c r="W173" i="113"/>
  <c r="W142" i="113"/>
  <c r="W193" i="113" s="1"/>
  <c r="W163" i="113"/>
  <c r="AA121" i="112"/>
  <c r="AA120" i="115"/>
  <c r="AA98" i="115"/>
  <c r="AB173" i="127"/>
  <c r="AB142" i="127"/>
  <c r="AB193" i="127" s="1"/>
  <c r="AB163" i="127"/>
  <c r="X173" i="125"/>
  <c r="X142" i="125"/>
  <c r="X193" i="125" s="1"/>
  <c r="X163" i="125"/>
  <c r="Y173" i="132"/>
  <c r="Y163" i="132"/>
  <c r="Y142" i="132"/>
  <c r="Y193" i="132" s="1"/>
  <c r="AA61" i="135"/>
  <c r="AA121" i="114"/>
  <c r="X173" i="111"/>
  <c r="X163" i="111"/>
  <c r="X142" i="111"/>
  <c r="X193" i="111" s="1"/>
  <c r="AA121" i="121"/>
  <c r="AA61" i="134"/>
  <c r="W173" i="124"/>
  <c r="W163" i="124"/>
  <c r="W142" i="124"/>
  <c r="W193" i="124" s="1"/>
  <c r="X239" i="134"/>
  <c r="X207" i="134"/>
  <c r="X229" i="134"/>
  <c r="X219" i="134"/>
  <c r="Y173" i="131"/>
  <c r="Y142" i="131"/>
  <c r="Y193" i="131" s="1"/>
  <c r="Y163" i="131"/>
  <c r="Z108" i="130"/>
  <c r="Z103" i="130" s="1"/>
  <c r="Y173" i="128"/>
  <c r="Y142" i="128"/>
  <c r="Y193" i="128" s="1"/>
  <c r="Y163" i="128"/>
  <c r="X169" i="133"/>
  <c r="X159" i="133"/>
  <c r="X289" i="133"/>
  <c r="X138" i="133"/>
  <c r="X189" i="133" s="1"/>
  <c r="X125" i="133"/>
  <c r="X126" i="133"/>
  <c r="Y130" i="132"/>
  <c r="X169" i="117"/>
  <c r="X289" i="117"/>
  <c r="X159" i="117"/>
  <c r="X138" i="117"/>
  <c r="X189" i="117" s="1"/>
  <c r="Y53" i="129"/>
  <c r="Z40" i="123"/>
  <c r="AA19" i="110"/>
  <c r="AA68" i="110"/>
  <c r="AA18" i="110"/>
  <c r="Y39" i="110"/>
  <c r="Y58" i="110"/>
  <c r="Y38" i="110"/>
  <c r="Y23" i="110"/>
  <c r="Z58" i="112"/>
  <c r="Z38" i="112"/>
  <c r="Z23" i="112"/>
  <c r="Z21" i="124"/>
  <c r="Z18" i="124"/>
  <c r="Z68" i="124"/>
  <c r="Z19" i="124"/>
  <c r="Z20" i="118"/>
  <c r="AA71" i="118"/>
  <c r="Y53" i="112"/>
  <c r="Z41" i="131"/>
  <c r="X118" i="140"/>
  <c r="X138" i="134"/>
  <c r="X189" i="134" s="1"/>
  <c r="X169" i="134"/>
  <c r="X159" i="134"/>
  <c r="X289" i="134"/>
  <c r="X126" i="134"/>
  <c r="X125" i="134"/>
  <c r="Z58" i="111"/>
  <c r="Z38" i="111"/>
  <c r="Z23" i="111"/>
  <c r="Z41" i="130"/>
  <c r="Y120" i="140"/>
  <c r="Y98" i="140"/>
  <c r="Y20" i="140"/>
  <c r="Y18" i="140"/>
  <c r="Y68" i="140"/>
  <c r="Y19" i="140"/>
  <c r="Y21" i="140"/>
  <c r="Y53" i="130"/>
  <c r="X173" i="121"/>
  <c r="X163" i="121"/>
  <c r="X142" i="121"/>
  <c r="X193" i="121" s="1"/>
  <c r="Z58" i="125"/>
  <c r="Z38" i="125"/>
  <c r="Z23" i="125"/>
  <c r="Z39" i="125"/>
  <c r="Z41" i="125"/>
  <c r="Z93" i="118"/>
  <c r="Z113" i="118" s="1"/>
  <c r="Z118" i="118"/>
  <c r="AA70" i="113"/>
  <c r="AA8" i="113"/>
  <c r="AA20" i="113" s="1"/>
  <c r="Z68" i="114"/>
  <c r="Z18" i="114"/>
  <c r="Z19" i="114"/>
  <c r="X157" i="128"/>
  <c r="X136" i="128"/>
  <c r="X187" i="128" s="1"/>
  <c r="X287" i="128"/>
  <c r="X167" i="128"/>
  <c r="Z21" i="128"/>
  <c r="Z18" i="128"/>
  <c r="Z68" i="128"/>
  <c r="AA21" i="110"/>
  <c r="AA70" i="112"/>
  <c r="AA8" i="112"/>
  <c r="AA20" i="112" s="1"/>
  <c r="Z118" i="134"/>
  <c r="X174" i="113"/>
  <c r="X164" i="113"/>
  <c r="X143" i="113"/>
  <c r="X194" i="113" s="1"/>
  <c r="AA60" i="125"/>
  <c r="AA28" i="125"/>
  <c r="AA121" i="133"/>
  <c r="AA60" i="111"/>
  <c r="AA28" i="111"/>
  <c r="AA41" i="111" s="1"/>
  <c r="AA121" i="135"/>
  <c r="X240" i="134"/>
  <c r="X220" i="134"/>
  <c r="X230" i="134"/>
  <c r="AA121" i="117"/>
  <c r="X173" i="122"/>
  <c r="X142" i="122"/>
  <c r="X193" i="122" s="1"/>
  <c r="X163" i="122"/>
  <c r="AA120" i="113"/>
  <c r="AA98" i="113"/>
  <c r="W174" i="130"/>
  <c r="W143" i="130"/>
  <c r="W194" i="130" s="1"/>
  <c r="W164" i="130"/>
  <c r="AA61" i="129"/>
  <c r="AA41" i="129"/>
  <c r="W173" i="134"/>
  <c r="W163" i="134"/>
  <c r="W142" i="134"/>
  <c r="W193" i="134" s="1"/>
  <c r="AA60" i="135"/>
  <c r="AA28" i="135"/>
  <c r="Z108" i="115"/>
  <c r="W173" i="132"/>
  <c r="W142" i="132"/>
  <c r="W193" i="132" s="1"/>
  <c r="W163" i="132"/>
  <c r="X202" i="113"/>
  <c r="AC173" i="135"/>
  <c r="AC163" i="135"/>
  <c r="AC142" i="135"/>
  <c r="AC193" i="135" s="1"/>
  <c r="AB173" i="135"/>
  <c r="AB142" i="135"/>
  <c r="AB193" i="135" s="1"/>
  <c r="AB163" i="135"/>
  <c r="W173" i="114"/>
  <c r="W163" i="114"/>
  <c r="W142" i="114"/>
  <c r="W193" i="114" s="1"/>
  <c r="Y173" i="124"/>
  <c r="Y163" i="124"/>
  <c r="Y142" i="124"/>
  <c r="Y193" i="124" s="1"/>
  <c r="W173" i="117"/>
  <c r="W163" i="117"/>
  <c r="W142" i="117"/>
  <c r="W193" i="117" s="1"/>
  <c r="X174" i="133"/>
  <c r="X143" i="133"/>
  <c r="X194" i="133" s="1"/>
  <c r="X164" i="133"/>
  <c r="Z21" i="133"/>
  <c r="Z18" i="133"/>
  <c r="Z19" i="133"/>
  <c r="Z68" i="133"/>
  <c r="Z21" i="115"/>
  <c r="Z18" i="115"/>
  <c r="Z68" i="115"/>
  <c r="Z19" i="115"/>
  <c r="Z58" i="123"/>
  <c r="Z38" i="123"/>
  <c r="Z23" i="123"/>
  <c r="X174" i="130"/>
  <c r="X143" i="130"/>
  <c r="X194" i="130" s="1"/>
  <c r="X164" i="130"/>
  <c r="AA8" i="130"/>
  <c r="AA21" i="130" s="1"/>
  <c r="AA70" i="130"/>
  <c r="Z21" i="116"/>
  <c r="Z68" i="116"/>
  <c r="Z18" i="116"/>
  <c r="Z19" i="116"/>
  <c r="AA71" i="129"/>
  <c r="Z40" i="116"/>
  <c r="Z23" i="116"/>
  <c r="Z39" i="116"/>
  <c r="Z38" i="116"/>
  <c r="Z58" i="116"/>
  <c r="X170" i="134"/>
  <c r="X160" i="134"/>
  <c r="X290" i="134"/>
  <c r="X139" i="134"/>
  <c r="X190" i="134" s="1"/>
  <c r="AA8" i="129"/>
  <c r="AA20" i="129" s="1"/>
  <c r="AA70" i="129"/>
  <c r="Z60" i="128"/>
  <c r="Z28" i="128"/>
  <c r="AA71" i="133"/>
  <c r="AA71" i="131"/>
  <c r="Y53" i="124"/>
  <c r="Y53" i="134"/>
  <c r="Z21" i="120"/>
  <c r="Z18" i="120"/>
  <c r="Z68" i="120"/>
  <c r="Z19" i="120"/>
  <c r="AA71" i="134"/>
  <c r="Z40" i="133"/>
  <c r="Z38" i="133"/>
  <c r="Z58" i="133"/>
  <c r="Z23" i="133"/>
  <c r="Z39" i="133"/>
  <c r="Z120" i="128"/>
  <c r="Z98" i="128"/>
  <c r="AA70" i="135"/>
  <c r="AA8" i="135"/>
  <c r="AA20" i="135" s="1"/>
  <c r="AA8" i="126"/>
  <c r="AA21" i="126" s="1"/>
  <c r="AA70" i="126"/>
  <c r="Y53" i="120"/>
  <c r="Z93" i="125"/>
  <c r="Z113" i="125" s="1"/>
  <c r="Z118" i="125"/>
  <c r="AA8" i="116"/>
  <c r="AA20" i="116" s="1"/>
  <c r="AA70" i="116"/>
  <c r="X203" i="128"/>
  <c r="X236" i="128"/>
  <c r="X226" i="128"/>
  <c r="X216" i="128"/>
  <c r="W173" i="129"/>
  <c r="W163" i="129"/>
  <c r="W142" i="129"/>
  <c r="W193" i="129" s="1"/>
  <c r="AA61" i="126"/>
  <c r="AA41" i="126"/>
  <c r="AB173" i="136"/>
  <c r="AB163" i="136"/>
  <c r="AB142" i="136"/>
  <c r="AB193" i="136" s="1"/>
  <c r="X203" i="134"/>
  <c r="AA120" i="131"/>
  <c r="AA98" i="131"/>
  <c r="X173" i="136"/>
  <c r="X142" i="136"/>
  <c r="X193" i="136" s="1"/>
  <c r="X163" i="136"/>
  <c r="AA121" i="123"/>
  <c r="AA60" i="117"/>
  <c r="AA28" i="117"/>
  <c r="AA40" i="117" s="1"/>
  <c r="W160" i="130"/>
  <c r="W170" i="130"/>
  <c r="W139" i="130"/>
  <c r="W190" i="130" s="1"/>
  <c r="W290" i="130"/>
  <c r="W173" i="128"/>
  <c r="W163" i="128"/>
  <c r="W142" i="128"/>
  <c r="W193" i="128" s="1"/>
  <c r="W173" i="126"/>
  <c r="W142" i="126"/>
  <c r="W193" i="126" s="1"/>
  <c r="W163" i="126"/>
  <c r="AC173" i="127"/>
  <c r="AC163" i="127"/>
  <c r="AC142" i="127"/>
  <c r="AC193" i="127" s="1"/>
  <c r="AA61" i="128"/>
  <c r="AA28" i="124"/>
  <c r="AA40" i="124" s="1"/>
  <c r="AA60" i="124"/>
  <c r="AA120" i="118"/>
  <c r="AA61" i="115"/>
  <c r="X130" i="124"/>
  <c r="AA121" i="134"/>
  <c r="AA8" i="114"/>
  <c r="AA70" i="114"/>
  <c r="AA10" i="140"/>
  <c r="AA70" i="115"/>
  <c r="AA8" i="115"/>
  <c r="AA71" i="119"/>
  <c r="Z118" i="113"/>
  <c r="Z93" i="113"/>
  <c r="Z113" i="113" s="1"/>
  <c r="Y53" i="111"/>
  <c r="Y53" i="116"/>
  <c r="Z21" i="117"/>
  <c r="Z61" i="132"/>
  <c r="AA71" i="113"/>
  <c r="Z118" i="123"/>
  <c r="Z93" i="123"/>
  <c r="Z113" i="123" s="1"/>
  <c r="AA8" i="119"/>
  <c r="AA20" i="119" s="1"/>
  <c r="AA70" i="119"/>
  <c r="Y53" i="113"/>
  <c r="Y121" i="140"/>
  <c r="AA71" i="120"/>
  <c r="Z41" i="126"/>
  <c r="Z40" i="134"/>
  <c r="Z58" i="134"/>
  <c r="Z38" i="134"/>
  <c r="Z23" i="134"/>
  <c r="Z39" i="134"/>
  <c r="AA71" i="135"/>
  <c r="X130" i="113"/>
  <c r="X173" i="113"/>
  <c r="X163" i="113"/>
  <c r="X142" i="113"/>
  <c r="X193" i="113" s="1"/>
  <c r="Y53" i="128"/>
  <c r="X240" i="135"/>
  <c r="X230" i="135"/>
  <c r="X220" i="135"/>
  <c r="AC173" i="136"/>
  <c r="AC163" i="136"/>
  <c r="AC142" i="136"/>
  <c r="AC193" i="136" s="1"/>
  <c r="AA121" i="126"/>
  <c r="AA61" i="133"/>
  <c r="Y169" i="128"/>
  <c r="Y159" i="128"/>
  <c r="Y289" i="128"/>
  <c r="Y138" i="128"/>
  <c r="Y189" i="128" s="1"/>
  <c r="AA121" i="130"/>
  <c r="X235" i="135"/>
  <c r="X225" i="135"/>
  <c r="X215" i="135"/>
  <c r="AA61" i="117"/>
  <c r="AA41" i="117"/>
  <c r="W289" i="115"/>
  <c r="W169" i="115"/>
  <c r="W159" i="115"/>
  <c r="W138" i="115"/>
  <c r="W189" i="115" s="1"/>
  <c r="W126" i="115"/>
  <c r="AA60" i="131"/>
  <c r="AA28" i="131"/>
  <c r="AA40" i="131" s="1"/>
  <c r="AC173" i="119"/>
  <c r="AC163" i="119"/>
  <c r="AC142" i="119"/>
  <c r="AC193" i="119" s="1"/>
  <c r="AC173" i="130"/>
  <c r="AC163" i="130"/>
  <c r="AC142" i="130"/>
  <c r="AC193" i="130" s="1"/>
  <c r="AA61" i="123"/>
  <c r="AA60" i="113"/>
  <c r="AA28" i="113"/>
  <c r="AA41" i="113" s="1"/>
  <c r="AA120" i="124"/>
  <c r="AA98" i="124"/>
  <c r="Y126" i="128"/>
  <c r="AA121" i="128"/>
  <c r="W289" i="117"/>
  <c r="W138" i="117"/>
  <c r="W189" i="117" s="1"/>
  <c r="W125" i="117"/>
  <c r="W126" i="117"/>
  <c r="W159" i="117"/>
  <c r="W169" i="117"/>
  <c r="W173" i="125"/>
  <c r="W163" i="125"/>
  <c r="W142" i="125"/>
  <c r="W193" i="125" s="1"/>
  <c r="X138" i="118"/>
  <c r="X189" i="118" s="1"/>
  <c r="X169" i="118"/>
  <c r="X289" i="118"/>
  <c r="X159" i="118"/>
  <c r="AA60" i="115"/>
  <c r="AA28" i="115"/>
  <c r="AA41" i="115" s="1"/>
  <c r="W173" i="131"/>
  <c r="W142" i="131"/>
  <c r="W193" i="131" s="1"/>
  <c r="W163" i="131"/>
  <c r="Y110" i="140"/>
  <c r="Y108" i="140" s="1"/>
  <c r="Y108" i="110"/>
  <c r="Y173" i="111"/>
  <c r="Y163" i="111"/>
  <c r="Y142" i="111"/>
  <c r="Y193" i="111" s="1"/>
  <c r="Y173" i="126"/>
  <c r="Y142" i="126"/>
  <c r="Y193" i="126" s="1"/>
  <c r="Y163" i="126"/>
  <c r="Z108" i="131"/>
  <c r="X174" i="117"/>
  <c r="X143" i="117"/>
  <c r="X194" i="117" s="1"/>
  <c r="X164" i="117"/>
  <c r="Z70" i="140"/>
  <c r="Z8" i="140"/>
  <c r="X41" i="140"/>
  <c r="X58" i="140"/>
  <c r="X38" i="140"/>
  <c r="X23" i="140"/>
  <c r="X39" i="140"/>
  <c r="AA71" i="115"/>
  <c r="Z118" i="126"/>
  <c r="Z93" i="126"/>
  <c r="Z113" i="126" s="1"/>
  <c r="AA71" i="111"/>
  <c r="Y41" i="110"/>
  <c r="Z58" i="127"/>
  <c r="Z38" i="127"/>
  <c r="Z23" i="127"/>
  <c r="AA71" i="114"/>
  <c r="Z118" i="130"/>
  <c r="Z93" i="130"/>
  <c r="Z113" i="130" s="1"/>
  <c r="Z18" i="119"/>
  <c r="Z68" i="119"/>
  <c r="Z19" i="119"/>
  <c r="Z20" i="117"/>
  <c r="Z58" i="136"/>
  <c r="Z23" i="136"/>
  <c r="Z38" i="136"/>
  <c r="Z40" i="117"/>
  <c r="Z118" i="112"/>
  <c r="Z93" i="112"/>
  <c r="Z113" i="112" s="1"/>
  <c r="Z19" i="122"/>
  <c r="Z68" i="122"/>
  <c r="Z18" i="122"/>
  <c r="Y53" i="121"/>
  <c r="Z118" i="127"/>
  <c r="Z93" i="127"/>
  <c r="Z113" i="127" s="1"/>
  <c r="AA8" i="127"/>
  <c r="AA21" i="127" s="1"/>
  <c r="AA70" i="127"/>
  <c r="AA71" i="121"/>
  <c r="Z20" i="136"/>
  <c r="Z18" i="136"/>
  <c r="Z68" i="136"/>
  <c r="AA70" i="136"/>
  <c r="AA8" i="136"/>
  <c r="AA21" i="136" s="1"/>
  <c r="Z93" i="131"/>
  <c r="Z113" i="131" s="1"/>
  <c r="Z118" i="131"/>
  <c r="Z41" i="127"/>
  <c r="Z93" i="133"/>
  <c r="Z113" i="133" s="1"/>
  <c r="Z118" i="133"/>
  <c r="Z58" i="115"/>
  <c r="Z38" i="115"/>
  <c r="Z23" i="115"/>
  <c r="Z39" i="115"/>
  <c r="Z21" i="112"/>
  <c r="Z18" i="112"/>
  <c r="Z68" i="112"/>
  <c r="AA8" i="132"/>
  <c r="AA21" i="132" s="1"/>
  <c r="AA70" i="132"/>
  <c r="AA8" i="133"/>
  <c r="AA20" i="133" s="1"/>
  <c r="AA70" i="133"/>
  <c r="AA71" i="130"/>
  <c r="Z38" i="122"/>
  <c r="Z23" i="122"/>
  <c r="Z39" i="122"/>
  <c r="Z58" i="122"/>
  <c r="Z40" i="119"/>
  <c r="Z39" i="119"/>
  <c r="Z58" i="119"/>
  <c r="Z38" i="119"/>
  <c r="Z23" i="119"/>
  <c r="W173" i="120"/>
  <c r="W163" i="120"/>
  <c r="W142" i="120"/>
  <c r="W193" i="120" s="1"/>
  <c r="X239" i="113"/>
  <c r="X207" i="113"/>
  <c r="X229" i="113"/>
  <c r="X219" i="113"/>
  <c r="AA61" i="130"/>
  <c r="AA41" i="130"/>
  <c r="X203" i="113"/>
  <c r="X235" i="113"/>
  <c r="X225" i="113"/>
  <c r="X215" i="113"/>
  <c r="AA61" i="120"/>
  <c r="AA41" i="120"/>
  <c r="W173" i="121"/>
  <c r="W142" i="121"/>
  <c r="W193" i="121" s="1"/>
  <c r="W163" i="121"/>
  <c r="AA120" i="129"/>
  <c r="AA98" i="129"/>
  <c r="X173" i="114"/>
  <c r="X163" i="114"/>
  <c r="X142" i="114"/>
  <c r="X193" i="114" s="1"/>
  <c r="W173" i="122"/>
  <c r="W163" i="122"/>
  <c r="W142" i="122"/>
  <c r="W193" i="122" s="1"/>
  <c r="W173" i="112"/>
  <c r="W163" i="112"/>
  <c r="W142" i="112"/>
  <c r="W193" i="112" s="1"/>
  <c r="X173" i="123"/>
  <c r="X163" i="123"/>
  <c r="X142" i="123"/>
  <c r="X193" i="123" s="1"/>
  <c r="X239" i="135"/>
  <c r="X207" i="135"/>
  <c r="X229" i="135"/>
  <c r="X219" i="135"/>
  <c r="AA120" i="128"/>
  <c r="AA98" i="128"/>
  <c r="W130" i="117"/>
  <c r="W174" i="117"/>
  <c r="W143" i="117"/>
  <c r="W194" i="117" s="1"/>
  <c r="W164" i="117"/>
  <c r="AA120" i="112"/>
  <c r="AA98" i="112"/>
  <c r="Z60" i="110"/>
  <c r="Z30" i="140"/>
  <c r="Z28" i="110"/>
  <c r="AA60" i="118"/>
  <c r="AA28" i="118"/>
  <c r="AA40" i="118" s="1"/>
  <c r="X169" i="124"/>
  <c r="X289" i="124"/>
  <c r="X138" i="124"/>
  <c r="X189" i="124" s="1"/>
  <c r="X126" i="124"/>
  <c r="X125" i="124"/>
  <c r="X159" i="124"/>
  <c r="AA61" i="124"/>
  <c r="AA41" i="124"/>
  <c r="AA121" i="116"/>
  <c r="AA120" i="122"/>
  <c r="AA98" i="122"/>
  <c r="AA120" i="132"/>
  <c r="AA98" i="132"/>
  <c r="AA28" i="116"/>
  <c r="AA40" i="116" s="1"/>
  <c r="AA60" i="116"/>
  <c r="Z108" i="111"/>
  <c r="Z108" i="114"/>
  <c r="X123" i="135"/>
  <c r="X180" i="135" s="1"/>
  <c r="X167" i="135"/>
  <c r="X157" i="135"/>
  <c r="X136" i="135"/>
  <c r="X187" i="135" s="1"/>
  <c r="X287" i="135"/>
  <c r="AA71" i="128"/>
  <c r="AA21" i="128"/>
  <c r="AA70" i="123"/>
  <c r="AA8" i="123"/>
  <c r="AA20" i="123" s="1"/>
  <c r="AA70" i="111"/>
  <c r="AA8" i="111"/>
  <c r="AA20" i="111" s="1"/>
  <c r="Z41" i="112"/>
  <c r="Z40" i="113"/>
  <c r="Z39" i="114"/>
  <c r="Z58" i="114"/>
  <c r="Z38" i="114"/>
  <c r="Z23" i="114"/>
  <c r="Z58" i="124"/>
  <c r="Z38" i="124"/>
  <c r="Z23" i="124"/>
  <c r="Z39" i="124"/>
  <c r="AA71" i="112"/>
  <c r="Z58" i="117"/>
  <c r="Z23" i="117"/>
  <c r="Z38" i="117"/>
  <c r="X123" i="130"/>
  <c r="X183" i="130" s="1"/>
  <c r="X167" i="130"/>
  <c r="X157" i="130"/>
  <c r="X287" i="130"/>
  <c r="X136" i="130"/>
  <c r="X187" i="130" s="1"/>
  <c r="Z40" i="131"/>
  <c r="Z18" i="123"/>
  <c r="Z68" i="123"/>
  <c r="AA71" i="136"/>
  <c r="AA70" i="118"/>
  <c r="AA8" i="118"/>
  <c r="AA20" i="118" s="1"/>
  <c r="AA71" i="125"/>
  <c r="Y53" i="127"/>
  <c r="Z18" i="135"/>
  <c r="Z68" i="135"/>
  <c r="Z20" i="127"/>
  <c r="Z68" i="127"/>
  <c r="Z18" i="127"/>
  <c r="Z118" i="136"/>
  <c r="Z93" i="136"/>
  <c r="Z113" i="136" s="1"/>
  <c r="Z40" i="118"/>
  <c r="Z38" i="118"/>
  <c r="Z58" i="118"/>
  <c r="Z23" i="118"/>
  <c r="Z39" i="118"/>
  <c r="Z68" i="126"/>
  <c r="Z18" i="126"/>
  <c r="Z68" i="129"/>
  <c r="Z18" i="129"/>
  <c r="Z19" i="131"/>
  <c r="Z68" i="131"/>
  <c r="Z18" i="131"/>
  <c r="Z28" i="132"/>
  <c r="AA70" i="134"/>
  <c r="AA8" i="134"/>
  <c r="AA21" i="134" s="1"/>
  <c r="AA70" i="131"/>
  <c r="AA8" i="131"/>
  <c r="AA20" i="131" s="1"/>
  <c r="Y53" i="118"/>
  <c r="Z20" i="121"/>
  <c r="Z68" i="121"/>
  <c r="Z18" i="121"/>
  <c r="Z19" i="121"/>
  <c r="Y53" i="114"/>
  <c r="AA108" i="134"/>
  <c r="AA108" i="123"/>
  <c r="Z104" i="118"/>
  <c r="Z103" i="118" s="1"/>
  <c r="Z104" i="114"/>
  <c r="AA108" i="117"/>
  <c r="AA108" i="121"/>
  <c r="W130" i="132"/>
  <c r="Z104" i="111"/>
  <c r="AB130" i="136"/>
  <c r="Z104" i="135"/>
  <c r="AA108" i="116"/>
  <c r="W130" i="135"/>
  <c r="Z104" i="117"/>
  <c r="Z103" i="117" s="1"/>
  <c r="Z111" i="140"/>
  <c r="AC130" i="127"/>
  <c r="W130" i="133"/>
  <c r="Z104" i="126"/>
  <c r="AA40" i="111" l="1"/>
  <c r="AA108" i="118"/>
  <c r="AA108" i="124"/>
  <c r="AA121" i="118"/>
  <c r="AA108" i="111"/>
  <c r="X130" i="121"/>
  <c r="AA108" i="114"/>
  <c r="W125" i="130"/>
  <c r="AA108" i="132"/>
  <c r="X126" i="117"/>
  <c r="X136" i="117" s="1"/>
  <c r="X187" i="117" s="1"/>
  <c r="X164" i="118"/>
  <c r="AA41" i="114"/>
  <c r="AA108" i="131"/>
  <c r="X125" i="118"/>
  <c r="X143" i="118"/>
  <c r="X194" i="118" s="1"/>
  <c r="AA20" i="124"/>
  <c r="AB142" i="128"/>
  <c r="AB193" i="128" s="1"/>
  <c r="X174" i="118"/>
  <c r="AB163" i="128"/>
  <c r="X164" i="126"/>
  <c r="AA41" i="123"/>
  <c r="W139" i="115"/>
  <c r="W190" i="115" s="1"/>
  <c r="W290" i="115"/>
  <c r="AA116" i="115"/>
  <c r="AA94" i="115"/>
  <c r="AA93" i="115" s="1"/>
  <c r="AA113" i="115" s="1"/>
  <c r="Z104" i="131"/>
  <c r="Z104" i="129"/>
  <c r="Z103" i="129" s="1"/>
  <c r="Z104" i="124"/>
  <c r="Z103" i="124" s="1"/>
  <c r="Z104" i="125"/>
  <c r="Z103" i="125" s="1"/>
  <c r="Z104" i="122"/>
  <c r="Z103" i="122" s="1"/>
  <c r="AA116" i="114"/>
  <c r="AA94" i="114"/>
  <c r="Z103" i="111"/>
  <c r="Y126" i="132"/>
  <c r="AA54" i="121"/>
  <c r="AA34" i="121"/>
  <c r="AA35" i="121"/>
  <c r="AA37" i="121"/>
  <c r="AA36" i="119"/>
  <c r="AA54" i="119"/>
  <c r="AA34" i="119"/>
  <c r="AA37" i="119"/>
  <c r="AA35" i="119"/>
  <c r="AA34" i="120"/>
  <c r="AA54" i="120"/>
  <c r="AA37" i="120"/>
  <c r="AA35" i="120"/>
  <c r="AA54" i="135"/>
  <c r="AA34" i="135"/>
  <c r="AA37" i="135"/>
  <c r="Z114" i="115"/>
  <c r="Z114" i="113"/>
  <c r="Z114" i="119"/>
  <c r="AA36" i="112"/>
  <c r="AA54" i="112"/>
  <c r="AA34" i="112"/>
  <c r="AA35" i="112"/>
  <c r="AA37" i="112"/>
  <c r="Z104" i="121"/>
  <c r="Z103" i="121" s="1"/>
  <c r="AA94" i="126"/>
  <c r="AA116" i="126"/>
  <c r="Z104" i="115"/>
  <c r="Z103" i="115" s="1"/>
  <c r="Z104" i="112"/>
  <c r="Z103" i="112" s="1"/>
  <c r="Y106" i="140"/>
  <c r="Y104" i="140" s="1"/>
  <c r="Y103" i="140" s="1"/>
  <c r="Y104" i="110"/>
  <c r="Y103" i="110" s="1"/>
  <c r="Z114" i="133"/>
  <c r="Y116" i="140"/>
  <c r="Y94" i="140"/>
  <c r="AA116" i="121"/>
  <c r="AA94" i="121"/>
  <c r="AA116" i="112"/>
  <c r="AA94" i="112"/>
  <c r="AA93" i="112" s="1"/>
  <c r="AA113" i="112" s="1"/>
  <c r="AA116" i="119"/>
  <c r="AA94" i="119"/>
  <c r="Z104" i="132"/>
  <c r="Z103" i="132" s="1"/>
  <c r="AA116" i="118"/>
  <c r="AA94" i="118"/>
  <c r="AA93" i="118" s="1"/>
  <c r="AA113" i="118" s="1"/>
  <c r="Z114" i="122"/>
  <c r="AA34" i="128"/>
  <c r="AA54" i="128"/>
  <c r="AA37" i="128"/>
  <c r="AA34" i="140"/>
  <c r="AA54" i="140"/>
  <c r="AA37" i="140"/>
  <c r="AA36" i="113"/>
  <c r="AA54" i="113"/>
  <c r="AA34" i="113"/>
  <c r="AA37" i="113"/>
  <c r="Z114" i="117"/>
  <c r="AA36" i="116"/>
  <c r="AA34" i="116"/>
  <c r="AA54" i="116"/>
  <c r="AA35" i="116"/>
  <c r="AA37" i="116"/>
  <c r="AA54" i="126"/>
  <c r="AA34" i="126"/>
  <c r="AA37" i="126"/>
  <c r="AA36" i="131"/>
  <c r="AA54" i="131"/>
  <c r="AA34" i="131"/>
  <c r="AA35" i="131"/>
  <c r="AA37" i="131"/>
  <c r="AA54" i="110"/>
  <c r="AA34" i="110"/>
  <c r="AA35" i="110"/>
  <c r="AA37" i="110"/>
  <c r="AA94" i="123"/>
  <c r="AA116" i="123"/>
  <c r="AA116" i="116"/>
  <c r="AA94" i="116"/>
  <c r="Z104" i="119"/>
  <c r="AA116" i="132"/>
  <c r="AA94" i="132"/>
  <c r="Z103" i="131"/>
  <c r="Y172" i="140"/>
  <c r="Y162" i="140"/>
  <c r="Y141" i="140"/>
  <c r="Y192" i="140" s="1"/>
  <c r="AA36" i="128"/>
  <c r="Z114" i="129"/>
  <c r="AA114" i="130"/>
  <c r="Z114" i="125"/>
  <c r="AA34" i="114"/>
  <c r="AA54" i="114"/>
  <c r="AA37" i="114"/>
  <c r="AA35" i="114"/>
  <c r="Z114" i="124"/>
  <c r="AA17" i="140"/>
  <c r="AA64" i="140"/>
  <c r="AA14" i="140"/>
  <c r="AA15" i="140"/>
  <c r="AA36" i="126"/>
  <c r="AA36" i="110"/>
  <c r="AA54" i="115"/>
  <c r="AA34" i="115"/>
  <c r="AA35" i="115"/>
  <c r="AA37" i="115"/>
  <c r="Z114" i="116"/>
  <c r="Z114" i="128"/>
  <c r="Z104" i="123"/>
  <c r="Z103" i="123" s="1"/>
  <c r="Z104" i="116"/>
  <c r="Z103" i="116" s="1"/>
  <c r="Y178" i="130"/>
  <c r="Y124" i="130"/>
  <c r="Y197" i="130" s="1"/>
  <c r="Y168" i="130"/>
  <c r="Y127" i="140"/>
  <c r="Y158" i="130"/>
  <c r="Y288" i="130"/>
  <c r="Y137" i="130"/>
  <c r="Y188" i="130" s="1"/>
  <c r="AA94" i="136"/>
  <c r="AA116" i="136"/>
  <c r="Z104" i="120"/>
  <c r="Z103" i="120" s="1"/>
  <c r="X240" i="116"/>
  <c r="Z103" i="135"/>
  <c r="Z114" i="123"/>
  <c r="Z114" i="136"/>
  <c r="AA34" i="125"/>
  <c r="AA54" i="125"/>
  <c r="AA35" i="125"/>
  <c r="AA37" i="125"/>
  <c r="Z114" i="121"/>
  <c r="AA36" i="115"/>
  <c r="Z104" i="113"/>
  <c r="Z103" i="113" s="1"/>
  <c r="AA94" i="113"/>
  <c r="AA93" i="113" s="1"/>
  <c r="AA113" i="113" s="1"/>
  <c r="AA116" i="113"/>
  <c r="Z104" i="134"/>
  <c r="Z103" i="134" s="1"/>
  <c r="AA94" i="117"/>
  <c r="AA116" i="117"/>
  <c r="Z141" i="130"/>
  <c r="Z192" i="130" s="1"/>
  <c r="Z182" i="130"/>
  <c r="Z172" i="130"/>
  <c r="Z131" i="140"/>
  <c r="Z162" i="130"/>
  <c r="Z104" i="136"/>
  <c r="Z103" i="136" s="1"/>
  <c r="AA116" i="120"/>
  <c r="AA94" i="120"/>
  <c r="AA93" i="120" s="1"/>
  <c r="AA113" i="120" s="1"/>
  <c r="AA116" i="133"/>
  <c r="AA94" i="133"/>
  <c r="Z103" i="126"/>
  <c r="AA36" i="124"/>
  <c r="AA34" i="124"/>
  <c r="AA54" i="124"/>
  <c r="AA35" i="124"/>
  <c r="AA37" i="124"/>
  <c r="Z114" i="112"/>
  <c r="Z114" i="131"/>
  <c r="Z114" i="126"/>
  <c r="Z114" i="135"/>
  <c r="AA34" i="117"/>
  <c r="AA54" i="117"/>
  <c r="AA37" i="117"/>
  <c r="Z114" i="111"/>
  <c r="AA56" i="140"/>
  <c r="AA36" i="140"/>
  <c r="X124" i="140"/>
  <c r="X197" i="140" s="1"/>
  <c r="X168" i="140"/>
  <c r="X158" i="140"/>
  <c r="X137" i="140"/>
  <c r="X188" i="140" s="1"/>
  <c r="X288" i="140"/>
  <c r="Z114" i="114"/>
  <c r="AA94" i="127"/>
  <c r="AA116" i="127"/>
  <c r="Z104" i="128"/>
  <c r="Z103" i="128" s="1"/>
  <c r="AA116" i="134"/>
  <c r="AA94" i="134"/>
  <c r="Z104" i="133"/>
  <c r="Z103" i="133" s="1"/>
  <c r="AB116" i="130"/>
  <c r="AB94" i="130"/>
  <c r="Z114" i="134"/>
  <c r="AA54" i="136"/>
  <c r="AA34" i="136"/>
  <c r="AA37" i="136"/>
  <c r="AA54" i="129"/>
  <c r="AA34" i="129"/>
  <c r="AA37" i="129"/>
  <c r="Z114" i="132"/>
  <c r="AA36" i="118"/>
  <c r="AA54" i="118"/>
  <c r="AA34" i="118"/>
  <c r="AA37" i="118"/>
  <c r="AA35" i="118"/>
  <c r="AA36" i="117"/>
  <c r="AA34" i="122"/>
  <c r="AA54" i="122"/>
  <c r="AA37" i="122"/>
  <c r="AA35" i="122"/>
  <c r="Z104" i="127"/>
  <c r="Z103" i="127" s="1"/>
  <c r="AA94" i="128"/>
  <c r="AA116" i="128"/>
  <c r="AA116" i="131"/>
  <c r="AA94" i="131"/>
  <c r="AA94" i="129"/>
  <c r="AA116" i="129"/>
  <c r="Z96" i="140"/>
  <c r="Z116" i="110"/>
  <c r="Z94" i="110"/>
  <c r="AA94" i="135"/>
  <c r="AA116" i="135"/>
  <c r="AA116" i="124"/>
  <c r="AA94" i="124"/>
  <c r="Z170" i="126"/>
  <c r="AA116" i="125"/>
  <c r="AA94" i="125"/>
  <c r="AA94" i="111"/>
  <c r="AA93" i="111" s="1"/>
  <c r="AA113" i="111" s="1"/>
  <c r="AA116" i="111"/>
  <c r="AA116" i="122"/>
  <c r="AA94" i="122"/>
  <c r="AA104" i="130"/>
  <c r="Z103" i="114"/>
  <c r="AA54" i="132"/>
  <c r="AA34" i="132"/>
  <c r="AA35" i="132"/>
  <c r="AA37" i="132"/>
  <c r="Z114" i="120"/>
  <c r="AA54" i="133"/>
  <c r="AA34" i="133"/>
  <c r="AA37" i="133"/>
  <c r="AA35" i="133"/>
  <c r="Z114" i="127"/>
  <c r="AA36" i="136"/>
  <c r="AA54" i="134"/>
  <c r="AA34" i="134"/>
  <c r="AA35" i="134"/>
  <c r="AA37" i="134"/>
  <c r="Z103" i="119"/>
  <c r="Z114" i="118"/>
  <c r="AA34" i="127"/>
  <c r="AA54" i="127"/>
  <c r="AA37" i="127"/>
  <c r="AA36" i="111"/>
  <c r="AA54" i="111"/>
  <c r="AA34" i="111"/>
  <c r="AA37" i="111"/>
  <c r="AA34" i="123"/>
  <c r="AA54" i="123"/>
  <c r="AA37" i="123"/>
  <c r="X114" i="140"/>
  <c r="Y114" i="110"/>
  <c r="W124" i="140"/>
  <c r="W197" i="140" s="1"/>
  <c r="W168" i="140"/>
  <c r="W158" i="140"/>
  <c r="W288" i="140"/>
  <c r="W137" i="140"/>
  <c r="W188" i="140" s="1"/>
  <c r="AA36" i="122"/>
  <c r="X230" i="128"/>
  <c r="X240" i="128"/>
  <c r="X220" i="128"/>
  <c r="W125" i="126"/>
  <c r="X290" i="115"/>
  <c r="X125" i="126"/>
  <c r="AC126" i="135"/>
  <c r="Z173" i="136"/>
  <c r="AA108" i="120"/>
  <c r="X202" i="135"/>
  <c r="Y170" i="124"/>
  <c r="Y170" i="131"/>
  <c r="W130" i="125"/>
  <c r="W171" i="125" s="1"/>
  <c r="AA108" i="112"/>
  <c r="X202" i="128"/>
  <c r="AA20" i="132"/>
  <c r="AA41" i="134"/>
  <c r="AA40" i="133"/>
  <c r="W207" i="130"/>
  <c r="AA98" i="127"/>
  <c r="AA118" i="127" s="1"/>
  <c r="AA120" i="127"/>
  <c r="X130" i="116"/>
  <c r="W160" i="115"/>
  <c r="AC139" i="128"/>
  <c r="AC190" i="128" s="1"/>
  <c r="X130" i="129"/>
  <c r="X171" i="129" s="1"/>
  <c r="W130" i="129"/>
  <c r="W171" i="129" s="1"/>
  <c r="W164" i="127"/>
  <c r="AA108" i="130"/>
  <c r="AA103" i="130" s="1"/>
  <c r="X132" i="140"/>
  <c r="W171" i="133"/>
  <c r="W140" i="133"/>
  <c r="W191" i="133" s="1"/>
  <c r="W161" i="133"/>
  <c r="X213" i="134"/>
  <c r="X200" i="134"/>
  <c r="X233" i="134"/>
  <c r="X223" i="134"/>
  <c r="W171" i="132"/>
  <c r="W140" i="132"/>
  <c r="W191" i="132" s="1"/>
  <c r="W161" i="132"/>
  <c r="Y170" i="135"/>
  <c r="Y160" i="135"/>
  <c r="Y290" i="135"/>
  <c r="Y139" i="135"/>
  <c r="Y190" i="135" s="1"/>
  <c r="AC171" i="127"/>
  <c r="AC161" i="127"/>
  <c r="AC140" i="127"/>
  <c r="AC191" i="127" s="1"/>
  <c r="Y171" i="132"/>
  <c r="Y140" i="132"/>
  <c r="Y191" i="132" s="1"/>
  <c r="Y161" i="132"/>
  <c r="W171" i="135"/>
  <c r="W140" i="135"/>
  <c r="W191" i="135" s="1"/>
  <c r="W161" i="135"/>
  <c r="W174" i="119"/>
  <c r="W143" i="119"/>
  <c r="W194" i="119" s="1"/>
  <c r="W164" i="119"/>
  <c r="W170" i="121"/>
  <c r="W160" i="121"/>
  <c r="W290" i="121"/>
  <c r="W139" i="121"/>
  <c r="W190" i="121" s="1"/>
  <c r="AB121" i="128"/>
  <c r="AB121" i="123"/>
  <c r="X171" i="133"/>
  <c r="X161" i="133"/>
  <c r="X140" i="133"/>
  <c r="X191" i="133" s="1"/>
  <c r="X123" i="124"/>
  <c r="X171" i="124"/>
  <c r="X161" i="124"/>
  <c r="X140" i="124"/>
  <c r="X191" i="124" s="1"/>
  <c r="AA118" i="114"/>
  <c r="AA93" i="114"/>
  <c r="AA113" i="114" s="1"/>
  <c r="AB173" i="126"/>
  <c r="AB163" i="126"/>
  <c r="AB142" i="126"/>
  <c r="AB193" i="126" s="1"/>
  <c r="AC159" i="135"/>
  <c r="AC289" i="135"/>
  <c r="AC138" i="135"/>
  <c r="AC189" i="135" s="1"/>
  <c r="AC169" i="135"/>
  <c r="AC173" i="112"/>
  <c r="AC163" i="112"/>
  <c r="AC142" i="112"/>
  <c r="AC193" i="112" s="1"/>
  <c r="W159" i="114"/>
  <c r="W138" i="114"/>
  <c r="W189" i="114" s="1"/>
  <c r="W289" i="114"/>
  <c r="W169" i="114"/>
  <c r="X169" i="111"/>
  <c r="X159" i="111"/>
  <c r="X289" i="111"/>
  <c r="X138" i="111"/>
  <c r="X189" i="111" s="1"/>
  <c r="AA30" i="140"/>
  <c r="AA28" i="110"/>
  <c r="AA60" i="110"/>
  <c r="X173" i="110"/>
  <c r="X163" i="110"/>
  <c r="X142" i="110"/>
  <c r="X193" i="110" s="1"/>
  <c r="W126" i="128"/>
  <c r="X169" i="136"/>
  <c r="X159" i="136"/>
  <c r="X289" i="136"/>
  <c r="X138" i="136"/>
  <c r="X189" i="136" s="1"/>
  <c r="X125" i="122"/>
  <c r="W169" i="131"/>
  <c r="W159" i="131"/>
  <c r="W138" i="131"/>
  <c r="W189" i="131" s="1"/>
  <c r="W289" i="131"/>
  <c r="Y239" i="132"/>
  <c r="Y229" i="132"/>
  <c r="Y219" i="132"/>
  <c r="AB121" i="115"/>
  <c r="W174" i="126"/>
  <c r="W164" i="126"/>
  <c r="W143" i="126"/>
  <c r="W194" i="126" s="1"/>
  <c r="Y169" i="117"/>
  <c r="Y159" i="117"/>
  <c r="Y138" i="117"/>
  <c r="Y189" i="117" s="1"/>
  <c r="Y289" i="117"/>
  <c r="Y173" i="119"/>
  <c r="Y142" i="119"/>
  <c r="Y193" i="119" s="1"/>
  <c r="Y163" i="119"/>
  <c r="AB173" i="114"/>
  <c r="AB163" i="114"/>
  <c r="AB142" i="114"/>
  <c r="AB193" i="114" s="1"/>
  <c r="W159" i="116"/>
  <c r="W138" i="116"/>
  <c r="W189" i="116" s="1"/>
  <c r="W169" i="116"/>
  <c r="W289" i="116"/>
  <c r="Z130" i="126"/>
  <c r="AB173" i="116"/>
  <c r="AB163" i="116"/>
  <c r="AB142" i="116"/>
  <c r="AB193" i="116" s="1"/>
  <c r="X159" i="115"/>
  <c r="X289" i="115"/>
  <c r="X138" i="115"/>
  <c r="X189" i="115" s="1"/>
  <c r="X169" i="115"/>
  <c r="AC126" i="119"/>
  <c r="AB169" i="136"/>
  <c r="AB159" i="136"/>
  <c r="AB138" i="136"/>
  <c r="AB189" i="136" s="1"/>
  <c r="AB289" i="136"/>
  <c r="W125" i="118"/>
  <c r="X235" i="124"/>
  <c r="X225" i="124"/>
  <c r="X215" i="124"/>
  <c r="AB138" i="123"/>
  <c r="AB189" i="123" s="1"/>
  <c r="AB169" i="123"/>
  <c r="AB159" i="123"/>
  <c r="AB289" i="123"/>
  <c r="AB173" i="134"/>
  <c r="AB142" i="134"/>
  <c r="AB193" i="134" s="1"/>
  <c r="AB163" i="134"/>
  <c r="AB120" i="128"/>
  <c r="AB98" i="128"/>
  <c r="AB121" i="114"/>
  <c r="AB121" i="113"/>
  <c r="AB120" i="133"/>
  <c r="AB98" i="133"/>
  <c r="AB120" i="113"/>
  <c r="AB98" i="113"/>
  <c r="AB120" i="122"/>
  <c r="AB98" i="122"/>
  <c r="AB120" i="119"/>
  <c r="AB98" i="119"/>
  <c r="AB121" i="134"/>
  <c r="AB120" i="136"/>
  <c r="AB98" i="136"/>
  <c r="X239" i="118"/>
  <c r="X219" i="118"/>
  <c r="X229" i="118"/>
  <c r="X203" i="121"/>
  <c r="X125" i="113"/>
  <c r="X198" i="113" s="1"/>
  <c r="X170" i="113"/>
  <c r="X160" i="113"/>
  <c r="X139" i="113"/>
  <c r="X190" i="113" s="1"/>
  <c r="X290" i="113"/>
  <c r="X126" i="113"/>
  <c r="X177" i="130"/>
  <c r="X166" i="130"/>
  <c r="X176" i="130"/>
  <c r="X135" i="130"/>
  <c r="X186" i="130" s="1"/>
  <c r="X179" i="130"/>
  <c r="X180" i="130"/>
  <c r="AA18" i="123"/>
  <c r="AA68" i="123"/>
  <c r="X177" i="135"/>
  <c r="AA58" i="116"/>
  <c r="AA38" i="116"/>
  <c r="AA23" i="116"/>
  <c r="AA39" i="116"/>
  <c r="X167" i="124"/>
  <c r="X157" i="124"/>
  <c r="X136" i="124"/>
  <c r="X187" i="124" s="1"/>
  <c r="X287" i="124"/>
  <c r="X177" i="124"/>
  <c r="AA21" i="133"/>
  <c r="AA18" i="133"/>
  <c r="AA68" i="133"/>
  <c r="AA19" i="133"/>
  <c r="Z53" i="136"/>
  <c r="AA40" i="115"/>
  <c r="X240" i="130"/>
  <c r="X220" i="130"/>
  <c r="X230" i="130"/>
  <c r="W157" i="115"/>
  <c r="W136" i="115"/>
  <c r="W187" i="115" s="1"/>
  <c r="W287" i="115"/>
  <c r="W167" i="115"/>
  <c r="X200" i="135"/>
  <c r="X246" i="135" s="1"/>
  <c r="X233" i="135"/>
  <c r="X223" i="135"/>
  <c r="X213" i="135"/>
  <c r="X171" i="113"/>
  <c r="X140" i="113"/>
  <c r="X191" i="113" s="1"/>
  <c r="X161" i="113"/>
  <c r="Z53" i="134"/>
  <c r="AA93" i="131"/>
  <c r="AA113" i="131" s="1"/>
  <c r="AA118" i="131"/>
  <c r="AA21" i="129"/>
  <c r="AA18" i="129"/>
  <c r="AA68" i="129"/>
  <c r="AA68" i="130"/>
  <c r="AA18" i="130"/>
  <c r="X240" i="113"/>
  <c r="X230" i="113"/>
  <c r="X220" i="113"/>
  <c r="AA40" i="125"/>
  <c r="AA58" i="125"/>
  <c r="AA38" i="125"/>
  <c r="AA23" i="125"/>
  <c r="AA39" i="125"/>
  <c r="X170" i="127"/>
  <c r="X160" i="127"/>
  <c r="X139" i="127"/>
  <c r="X190" i="127" s="1"/>
  <c r="X290" i="127"/>
  <c r="AA21" i="125"/>
  <c r="AA68" i="125"/>
  <c r="AA18" i="125"/>
  <c r="AA19" i="125"/>
  <c r="X181" i="130"/>
  <c r="X171" i="130"/>
  <c r="X140" i="130"/>
  <c r="X191" i="130" s="1"/>
  <c r="X161" i="130"/>
  <c r="Z53" i="130"/>
  <c r="X170" i="117"/>
  <c r="X139" i="117"/>
  <c r="X190" i="117" s="1"/>
  <c r="X160" i="117"/>
  <c r="X290" i="117"/>
  <c r="X170" i="124"/>
  <c r="X160" i="124"/>
  <c r="X290" i="124"/>
  <c r="X139" i="124"/>
  <c r="X190" i="124" s="1"/>
  <c r="X180" i="124"/>
  <c r="AA40" i="119"/>
  <c r="AA58" i="119"/>
  <c r="AA38" i="119"/>
  <c r="AA23" i="119"/>
  <c r="AA39" i="119"/>
  <c r="Z53" i="129"/>
  <c r="X202" i="134"/>
  <c r="W174" i="115"/>
  <c r="W143" i="115"/>
  <c r="W194" i="115" s="1"/>
  <c r="W164" i="115"/>
  <c r="W130" i="115"/>
  <c r="AA93" i="119"/>
  <c r="AA113" i="119" s="1"/>
  <c r="AA118" i="119"/>
  <c r="AA41" i="118"/>
  <c r="Y173" i="117"/>
  <c r="Y130" i="117"/>
  <c r="Y142" i="117"/>
  <c r="Y193" i="117" s="1"/>
  <c r="Y163" i="117"/>
  <c r="Y174" i="131"/>
  <c r="Y164" i="131"/>
  <c r="Y143" i="131"/>
  <c r="Y194" i="131" s="1"/>
  <c r="AC173" i="115"/>
  <c r="AC163" i="115"/>
  <c r="AC142" i="115"/>
  <c r="AC193" i="115" s="1"/>
  <c r="W239" i="117"/>
  <c r="W229" i="117"/>
  <c r="W219" i="117"/>
  <c r="X239" i="117"/>
  <c r="X229" i="117"/>
  <c r="X219" i="117"/>
  <c r="X237" i="113"/>
  <c r="X217" i="113"/>
  <c r="X227" i="113"/>
  <c r="AA40" i="128"/>
  <c r="AA58" i="128"/>
  <c r="AA38" i="128"/>
  <c r="AA23" i="128"/>
  <c r="Y173" i="115"/>
  <c r="Y163" i="115"/>
  <c r="Y142" i="115"/>
  <c r="Y193" i="115" s="1"/>
  <c r="Y173" i="125"/>
  <c r="Y163" i="125"/>
  <c r="Y142" i="125"/>
  <c r="Y193" i="125" s="1"/>
  <c r="Y169" i="129"/>
  <c r="Y159" i="129"/>
  <c r="Y138" i="129"/>
  <c r="Y189" i="129" s="1"/>
  <c r="Y289" i="129"/>
  <c r="AB169" i="130"/>
  <c r="AB159" i="130"/>
  <c r="AB289" i="130"/>
  <c r="AB138" i="130"/>
  <c r="AB189" i="130" s="1"/>
  <c r="AB125" i="130"/>
  <c r="AB126" i="130"/>
  <c r="W235" i="130"/>
  <c r="W225" i="130"/>
  <c r="W215" i="130"/>
  <c r="W203" i="130"/>
  <c r="Z169" i="117"/>
  <c r="Z159" i="117"/>
  <c r="Z138" i="117"/>
  <c r="Z189" i="117" s="1"/>
  <c r="Z289" i="117"/>
  <c r="Z126" i="117"/>
  <c r="W159" i="123"/>
  <c r="W289" i="123"/>
  <c r="W138" i="123"/>
  <c r="W189" i="123" s="1"/>
  <c r="W169" i="123"/>
  <c r="X126" i="136"/>
  <c r="W159" i="129"/>
  <c r="W289" i="129"/>
  <c r="W138" i="129"/>
  <c r="W189" i="129" s="1"/>
  <c r="W169" i="129"/>
  <c r="W126" i="131"/>
  <c r="W203" i="117"/>
  <c r="W169" i="126"/>
  <c r="W159" i="126"/>
  <c r="W289" i="126"/>
  <c r="W138" i="126"/>
  <c r="W189" i="126" s="1"/>
  <c r="W159" i="127"/>
  <c r="W138" i="127"/>
  <c r="W189" i="127" s="1"/>
  <c r="W289" i="127"/>
  <c r="W169" i="127"/>
  <c r="Y174" i="117"/>
  <c r="Y143" i="117"/>
  <c r="Y194" i="117" s="1"/>
  <c r="Y164" i="117"/>
  <c r="W226" i="130"/>
  <c r="W236" i="130"/>
  <c r="W216" i="130"/>
  <c r="W290" i="135"/>
  <c r="W139" i="135"/>
  <c r="W190" i="135" s="1"/>
  <c r="W160" i="135"/>
  <c r="W170" i="135"/>
  <c r="AB120" i="116"/>
  <c r="AB98" i="116"/>
  <c r="W126" i="116"/>
  <c r="AB173" i="125"/>
  <c r="AB142" i="125"/>
  <c r="AB193" i="125" s="1"/>
  <c r="AB163" i="125"/>
  <c r="W126" i="120"/>
  <c r="Y174" i="126"/>
  <c r="Y143" i="126"/>
  <c r="Y194" i="126" s="1"/>
  <c r="Y164" i="126"/>
  <c r="AC173" i="134"/>
  <c r="AC163" i="134"/>
  <c r="AC142" i="134"/>
  <c r="AC193" i="134" s="1"/>
  <c r="AC169" i="119"/>
  <c r="AC159" i="119"/>
  <c r="AC289" i="119"/>
  <c r="AC138" i="119"/>
  <c r="AC189" i="119" s="1"/>
  <c r="W126" i="134"/>
  <c r="AB125" i="126"/>
  <c r="AB121" i="116"/>
  <c r="Y169" i="134"/>
  <c r="Y159" i="134"/>
  <c r="Y289" i="134"/>
  <c r="Y138" i="134"/>
  <c r="Y189" i="134" s="1"/>
  <c r="AB173" i="112"/>
  <c r="AB163" i="112"/>
  <c r="AB142" i="112"/>
  <c r="AB193" i="112" s="1"/>
  <c r="AA108" i="128"/>
  <c r="AB120" i="120"/>
  <c r="AB98" i="120"/>
  <c r="AA108" i="126"/>
  <c r="AA108" i="133"/>
  <c r="AA108" i="113"/>
  <c r="AA108" i="122"/>
  <c r="AA108" i="119"/>
  <c r="AA108" i="136"/>
  <c r="AB120" i="125"/>
  <c r="AB98" i="125"/>
  <c r="X207" i="117"/>
  <c r="Z53" i="114"/>
  <c r="AA93" i="132"/>
  <c r="AA113" i="132" s="1"/>
  <c r="AA118" i="132"/>
  <c r="X237" i="135"/>
  <c r="X227" i="135"/>
  <c r="X217" i="135"/>
  <c r="X236" i="130"/>
  <c r="X226" i="130"/>
  <c r="X216" i="130"/>
  <c r="X174" i="127"/>
  <c r="X143" i="127"/>
  <c r="X194" i="127" s="1"/>
  <c r="X164" i="127"/>
  <c r="AA20" i="136"/>
  <c r="AA18" i="136"/>
  <c r="AA68" i="136"/>
  <c r="AA20" i="127"/>
  <c r="Y130" i="126"/>
  <c r="AA58" i="115"/>
  <c r="AA38" i="115"/>
  <c r="AA23" i="115"/>
  <c r="AA39" i="115"/>
  <c r="AA58" i="131"/>
  <c r="AA38" i="131"/>
  <c r="AA23" i="131"/>
  <c r="AA39" i="131"/>
  <c r="X170" i="126"/>
  <c r="X160" i="126"/>
  <c r="X139" i="126"/>
  <c r="X190" i="126" s="1"/>
  <c r="X290" i="126"/>
  <c r="AA38" i="117"/>
  <c r="AA23" i="117"/>
  <c r="AA58" i="117"/>
  <c r="Z40" i="128"/>
  <c r="Z23" i="128"/>
  <c r="Z38" i="128"/>
  <c r="Z58" i="128"/>
  <c r="Z41" i="128"/>
  <c r="AA20" i="130"/>
  <c r="Z53" i="123"/>
  <c r="AA40" i="135"/>
  <c r="AA58" i="135"/>
  <c r="AA38" i="135"/>
  <c r="AA23" i="135"/>
  <c r="X167" i="134"/>
  <c r="X157" i="134"/>
  <c r="X287" i="134"/>
  <c r="X136" i="134"/>
  <c r="X187" i="134" s="1"/>
  <c r="X136" i="133"/>
  <c r="X187" i="133" s="1"/>
  <c r="X123" i="133"/>
  <c r="X181" i="133" s="1"/>
  <c r="X167" i="133"/>
  <c r="X287" i="133"/>
  <c r="X157" i="133"/>
  <c r="AA118" i="115"/>
  <c r="AA21" i="121"/>
  <c r="AA68" i="121"/>
  <c r="AA18" i="121"/>
  <c r="AA19" i="121"/>
  <c r="AA21" i="123"/>
  <c r="X130" i="126"/>
  <c r="X173" i="126"/>
  <c r="X163" i="126"/>
  <c r="X142" i="126"/>
  <c r="X193" i="126" s="1"/>
  <c r="AA41" i="127"/>
  <c r="AA93" i="116"/>
  <c r="AA113" i="116" s="1"/>
  <c r="AA118" i="116"/>
  <c r="X123" i="118"/>
  <c r="X177" i="118" s="1"/>
  <c r="X167" i="118"/>
  <c r="X157" i="118"/>
  <c r="X136" i="118"/>
  <c r="X187" i="118" s="1"/>
  <c r="X287" i="118"/>
  <c r="AA118" i="120"/>
  <c r="AA93" i="121"/>
  <c r="AA113" i="121" s="1"/>
  <c r="AA118" i="121"/>
  <c r="AA41" i="125"/>
  <c r="AA93" i="134"/>
  <c r="AA113" i="134" s="1"/>
  <c r="AA118" i="134"/>
  <c r="AA118" i="130"/>
  <c r="AA93" i="130"/>
  <c r="AA113" i="130" s="1"/>
  <c r="X126" i="122"/>
  <c r="X160" i="122"/>
  <c r="X139" i="122"/>
  <c r="X190" i="122" s="1"/>
  <c r="X290" i="122"/>
  <c r="X170" i="122"/>
  <c r="X202" i="124"/>
  <c r="W169" i="134"/>
  <c r="W159" i="134"/>
  <c r="W138" i="134"/>
  <c r="W189" i="134" s="1"/>
  <c r="W289" i="134"/>
  <c r="AB289" i="126"/>
  <c r="AB138" i="126"/>
  <c r="AB189" i="126" s="1"/>
  <c r="AB169" i="126"/>
  <c r="AB159" i="126"/>
  <c r="W239" i="115"/>
  <c r="W229" i="115"/>
  <c r="W219" i="115"/>
  <c r="X235" i="133"/>
  <c r="X225" i="133"/>
  <c r="X215" i="133"/>
  <c r="X258" i="135"/>
  <c r="X233" i="128"/>
  <c r="X223" i="128"/>
  <c r="X213" i="128"/>
  <c r="Z61" i="140"/>
  <c r="Y169" i="125"/>
  <c r="Y159" i="125"/>
  <c r="Y138" i="125"/>
  <c r="Y189" i="125" s="1"/>
  <c r="Y289" i="125"/>
  <c r="Y126" i="125"/>
  <c r="AB173" i="120"/>
  <c r="AB163" i="120"/>
  <c r="AB142" i="120"/>
  <c r="AB193" i="120" s="1"/>
  <c r="Y138" i="111"/>
  <c r="Y189" i="111" s="1"/>
  <c r="Y289" i="111"/>
  <c r="Y169" i="111"/>
  <c r="Y159" i="111"/>
  <c r="Y126" i="111"/>
  <c r="Y125" i="111"/>
  <c r="X169" i="129"/>
  <c r="X159" i="129"/>
  <c r="X289" i="129"/>
  <c r="X138" i="129"/>
  <c r="X189" i="129" s="1"/>
  <c r="AB173" i="129"/>
  <c r="AB142" i="129"/>
  <c r="AB193" i="129" s="1"/>
  <c r="AB163" i="129"/>
  <c r="AC290" i="128"/>
  <c r="W125" i="123"/>
  <c r="W169" i="124"/>
  <c r="W159" i="124"/>
  <c r="W289" i="124"/>
  <c r="W138" i="124"/>
  <c r="W189" i="124" s="1"/>
  <c r="X126" i="125"/>
  <c r="W235" i="115"/>
  <c r="W225" i="115"/>
  <c r="W215" i="115"/>
  <c r="AB120" i="115"/>
  <c r="AB98" i="115"/>
  <c r="AB174" i="136"/>
  <c r="AB143" i="136"/>
  <c r="AB194" i="136" s="1"/>
  <c r="AB164" i="136"/>
  <c r="AC174" i="136"/>
  <c r="AC164" i="136"/>
  <c r="AC143" i="136"/>
  <c r="AC194" i="136" s="1"/>
  <c r="W289" i="132"/>
  <c r="W138" i="132"/>
  <c r="W189" i="132" s="1"/>
  <c r="W169" i="132"/>
  <c r="W159" i="132"/>
  <c r="Y173" i="130"/>
  <c r="Y142" i="130"/>
  <c r="Y193" i="130" s="1"/>
  <c r="Y163" i="130"/>
  <c r="W139" i="122"/>
  <c r="W190" i="122" s="1"/>
  <c r="W170" i="122"/>
  <c r="W290" i="122"/>
  <c r="W160" i="122"/>
  <c r="AB120" i="121"/>
  <c r="AB98" i="121"/>
  <c r="Y169" i="122"/>
  <c r="Y159" i="122"/>
  <c r="Y289" i="122"/>
  <c r="Y138" i="122"/>
  <c r="Y189" i="122" s="1"/>
  <c r="Y173" i="133"/>
  <c r="Y142" i="133"/>
  <c r="Y193" i="133" s="1"/>
  <c r="Y163" i="133"/>
  <c r="AB120" i="118"/>
  <c r="AB98" i="118"/>
  <c r="Y173" i="134"/>
  <c r="Y163" i="134"/>
  <c r="Y142" i="134"/>
  <c r="Y193" i="134" s="1"/>
  <c r="AB173" i="117"/>
  <c r="AB163" i="117"/>
  <c r="AB142" i="117"/>
  <c r="AB193" i="117" s="1"/>
  <c r="AB121" i="124"/>
  <c r="AB120" i="126"/>
  <c r="AB98" i="126"/>
  <c r="AB121" i="127"/>
  <c r="AB120" i="134"/>
  <c r="AB98" i="134"/>
  <c r="AB121" i="117"/>
  <c r="AB121" i="121"/>
  <c r="AA108" i="125"/>
  <c r="Y173" i="129"/>
  <c r="Y130" i="129"/>
  <c r="Y142" i="129"/>
  <c r="Y193" i="129" s="1"/>
  <c r="Y163" i="129"/>
  <c r="X203" i="133"/>
  <c r="AA21" i="111"/>
  <c r="AA18" i="111"/>
  <c r="AA68" i="111"/>
  <c r="AA38" i="118"/>
  <c r="AA58" i="118"/>
  <c r="AA23" i="118"/>
  <c r="AA39" i="118"/>
  <c r="W171" i="117"/>
  <c r="W161" i="117"/>
  <c r="W140" i="117"/>
  <c r="W191" i="117" s="1"/>
  <c r="AA93" i="129"/>
  <c r="AA113" i="129" s="1"/>
  <c r="AA118" i="129"/>
  <c r="AA70" i="140"/>
  <c r="AA8" i="140"/>
  <c r="AA118" i="118"/>
  <c r="AA21" i="135"/>
  <c r="AA18" i="135"/>
  <c r="AA68" i="135"/>
  <c r="AA21" i="113"/>
  <c r="AA68" i="113"/>
  <c r="AA18" i="113"/>
  <c r="Y130" i="131"/>
  <c r="X237" i="134"/>
  <c r="X247" i="134"/>
  <c r="X227" i="134"/>
  <c r="X217" i="134"/>
  <c r="AA58" i="126"/>
  <c r="AA38" i="126"/>
  <c r="AA23" i="126"/>
  <c r="AA38" i="134"/>
  <c r="AA23" i="134"/>
  <c r="AA39" i="134"/>
  <c r="AA58" i="134"/>
  <c r="AA68" i="128"/>
  <c r="AA18" i="128"/>
  <c r="AA20" i="117"/>
  <c r="AA68" i="117"/>
  <c r="AA18" i="117"/>
  <c r="X198" i="135"/>
  <c r="Z53" i="120"/>
  <c r="Z53" i="126"/>
  <c r="AA21" i="122"/>
  <c r="AA19" i="122"/>
  <c r="AA18" i="122"/>
  <c r="AA68" i="122"/>
  <c r="AA39" i="121"/>
  <c r="AA58" i="121"/>
  <c r="AA38" i="121"/>
  <c r="AA23" i="121"/>
  <c r="X174" i="121"/>
  <c r="X143" i="121"/>
  <c r="X194" i="121" s="1"/>
  <c r="X164" i="121"/>
  <c r="AA93" i="133"/>
  <c r="AA113" i="133" s="1"/>
  <c r="AA118" i="133"/>
  <c r="Y170" i="125"/>
  <c r="Y160" i="125"/>
  <c r="Y290" i="125"/>
  <c r="Y139" i="125"/>
  <c r="Y190" i="125" s="1"/>
  <c r="Y139" i="124"/>
  <c r="Y190" i="124" s="1"/>
  <c r="W126" i="113"/>
  <c r="W160" i="113"/>
  <c r="W139" i="113"/>
  <c r="W190" i="113" s="1"/>
  <c r="W290" i="113"/>
  <c r="W170" i="113"/>
  <c r="X169" i="112"/>
  <c r="X159" i="112"/>
  <c r="X138" i="112"/>
  <c r="X189" i="112" s="1"/>
  <c r="X289" i="112"/>
  <c r="Z173" i="121"/>
  <c r="Z142" i="121"/>
  <c r="Z193" i="121" s="1"/>
  <c r="Z163" i="121"/>
  <c r="W125" i="122"/>
  <c r="W174" i="122"/>
  <c r="W164" i="122"/>
  <c r="W143" i="122"/>
  <c r="W194" i="122" s="1"/>
  <c r="Y173" i="136"/>
  <c r="Y163" i="136"/>
  <c r="Y142" i="136"/>
  <c r="Y193" i="136" s="1"/>
  <c r="AA118" i="112"/>
  <c r="AA93" i="124"/>
  <c r="AA113" i="124" s="1"/>
  <c r="AA118" i="124"/>
  <c r="Y126" i="135"/>
  <c r="Y169" i="135"/>
  <c r="Y159" i="135"/>
  <c r="Y289" i="135"/>
  <c r="Y138" i="135"/>
  <c r="Y189" i="135" s="1"/>
  <c r="Y174" i="132"/>
  <c r="Y143" i="132"/>
  <c r="Y194" i="132" s="1"/>
  <c r="Y164" i="132"/>
  <c r="Z121" i="140"/>
  <c r="Y173" i="114"/>
  <c r="Y142" i="114"/>
  <c r="Y193" i="114" s="1"/>
  <c r="Y163" i="114"/>
  <c r="Y174" i="129"/>
  <c r="Y164" i="129"/>
  <c r="Y143" i="129"/>
  <c r="Y194" i="129" s="1"/>
  <c r="AB130" i="130"/>
  <c r="AB174" i="130"/>
  <c r="AB164" i="130"/>
  <c r="AB143" i="130"/>
  <c r="AB194" i="130" s="1"/>
  <c r="AC173" i="124"/>
  <c r="AC163" i="124"/>
  <c r="AC142" i="124"/>
  <c r="AC193" i="124" s="1"/>
  <c r="Y169" i="124"/>
  <c r="Y159" i="124"/>
  <c r="Y289" i="124"/>
  <c r="Y138" i="124"/>
  <c r="Y189" i="124" s="1"/>
  <c r="AB169" i="135"/>
  <c r="AB159" i="135"/>
  <c r="AB289" i="135"/>
  <c r="AB138" i="135"/>
  <c r="AB189" i="135" s="1"/>
  <c r="W169" i="133"/>
  <c r="W159" i="133"/>
  <c r="W289" i="133"/>
  <c r="W138" i="133"/>
  <c r="W189" i="133" s="1"/>
  <c r="W125" i="129"/>
  <c r="AB159" i="127"/>
  <c r="AB138" i="127"/>
  <c r="AB189" i="127" s="1"/>
  <c r="AB289" i="127"/>
  <c r="AB169" i="127"/>
  <c r="AC174" i="127"/>
  <c r="AC164" i="127"/>
  <c r="AC143" i="127"/>
  <c r="AC194" i="127" s="1"/>
  <c r="AB173" i="113"/>
  <c r="AB142" i="113"/>
  <c r="AB193" i="113" s="1"/>
  <c r="AB163" i="113"/>
  <c r="W143" i="127"/>
  <c r="W194" i="127" s="1"/>
  <c r="Y125" i="117"/>
  <c r="W169" i="119"/>
  <c r="W159" i="119"/>
  <c r="W138" i="119"/>
  <c r="W189" i="119" s="1"/>
  <c r="W289" i="119"/>
  <c r="W125" i="119"/>
  <c r="W126" i="119"/>
  <c r="Y126" i="131"/>
  <c r="Y289" i="131"/>
  <c r="Y138" i="131"/>
  <c r="Y189" i="131" s="1"/>
  <c r="Y169" i="131"/>
  <c r="Y159" i="131"/>
  <c r="W169" i="125"/>
  <c r="W159" i="125"/>
  <c r="W289" i="125"/>
  <c r="W138" i="125"/>
  <c r="W189" i="125" s="1"/>
  <c r="AB120" i="124"/>
  <c r="AB98" i="124"/>
  <c r="AB173" i="119"/>
  <c r="AB163" i="119"/>
  <c r="AB142" i="119"/>
  <c r="AB193" i="119" s="1"/>
  <c r="AA108" i="115"/>
  <c r="X139" i="115"/>
  <c r="X190" i="115" s="1"/>
  <c r="AB125" i="136"/>
  <c r="X207" i="124"/>
  <c r="X239" i="124"/>
  <c r="X229" i="124"/>
  <c r="X219" i="124"/>
  <c r="W169" i="118"/>
  <c r="W159" i="118"/>
  <c r="W289" i="118"/>
  <c r="W138" i="118"/>
  <c r="W189" i="118" s="1"/>
  <c r="W126" i="118"/>
  <c r="W289" i="111"/>
  <c r="W126" i="111"/>
  <c r="W169" i="111"/>
  <c r="W138" i="111"/>
  <c r="W189" i="111" s="1"/>
  <c r="W159" i="111"/>
  <c r="W125" i="132"/>
  <c r="AB173" i="115"/>
  <c r="AB163" i="115"/>
  <c r="AB142" i="115"/>
  <c r="AB193" i="115" s="1"/>
  <c r="Y159" i="130"/>
  <c r="Y138" i="130"/>
  <c r="Y189" i="130" s="1"/>
  <c r="Y289" i="130"/>
  <c r="Y169" i="130"/>
  <c r="Y173" i="122"/>
  <c r="Y163" i="122"/>
  <c r="Y142" i="122"/>
  <c r="Y193" i="122" s="1"/>
  <c r="W159" i="121"/>
  <c r="W289" i="121"/>
  <c r="W138" i="121"/>
  <c r="W189" i="121" s="1"/>
  <c r="W169" i="121"/>
  <c r="W126" i="121"/>
  <c r="AC174" i="123"/>
  <c r="AC164" i="123"/>
  <c r="AC143" i="123"/>
  <c r="AC194" i="123" s="1"/>
  <c r="AB121" i="122"/>
  <c r="AB121" i="131"/>
  <c r="AB121" i="119"/>
  <c r="AB120" i="135"/>
  <c r="AB98" i="135"/>
  <c r="W239" i="130"/>
  <c r="W229" i="130"/>
  <c r="W219" i="130"/>
  <c r="X235" i="117"/>
  <c r="X225" i="117"/>
  <c r="X215" i="117"/>
  <c r="X239" i="133"/>
  <c r="X229" i="133"/>
  <c r="X219" i="133"/>
  <c r="X207" i="133"/>
  <c r="AA20" i="134"/>
  <c r="AA68" i="134"/>
  <c r="AA18" i="134"/>
  <c r="AA19" i="134"/>
  <c r="AA68" i="118"/>
  <c r="AA18" i="118"/>
  <c r="AA19" i="118"/>
  <c r="AA118" i="128"/>
  <c r="AA93" i="128"/>
  <c r="AA113" i="128" s="1"/>
  <c r="W130" i="122"/>
  <c r="X258" i="113"/>
  <c r="Z53" i="115"/>
  <c r="AA18" i="127"/>
  <c r="AA68" i="127"/>
  <c r="Z53" i="127"/>
  <c r="Z20" i="140"/>
  <c r="Z18" i="140"/>
  <c r="Z68" i="140"/>
  <c r="Z19" i="140"/>
  <c r="Z21" i="140"/>
  <c r="AC130" i="136"/>
  <c r="AA21" i="119"/>
  <c r="AA18" i="119"/>
  <c r="AA68" i="119"/>
  <c r="AA19" i="119"/>
  <c r="AA41" i="128"/>
  <c r="X236" i="134"/>
  <c r="X226" i="134"/>
  <c r="X216" i="134"/>
  <c r="X246" i="134"/>
  <c r="Z53" i="133"/>
  <c r="AA118" i="113"/>
  <c r="AA21" i="112"/>
  <c r="AA68" i="112"/>
  <c r="AA18" i="112"/>
  <c r="X171" i="121"/>
  <c r="X140" i="121"/>
  <c r="X191" i="121" s="1"/>
  <c r="X161" i="121"/>
  <c r="Y53" i="110"/>
  <c r="X181" i="118"/>
  <c r="X171" i="118"/>
  <c r="X161" i="118"/>
  <c r="X140" i="118"/>
  <c r="X191" i="118" s="1"/>
  <c r="AA41" i="135"/>
  <c r="AA58" i="127"/>
  <c r="AA38" i="127"/>
  <c r="AA23" i="127"/>
  <c r="X123" i="121"/>
  <c r="X184" i="121" s="1"/>
  <c r="X167" i="121"/>
  <c r="X157" i="121"/>
  <c r="X287" i="121"/>
  <c r="X136" i="121"/>
  <c r="X187" i="121" s="1"/>
  <c r="X174" i="134"/>
  <c r="X143" i="134"/>
  <c r="X194" i="134" s="1"/>
  <c r="X164" i="134"/>
  <c r="X130" i="134"/>
  <c r="X123" i="134" s="1"/>
  <c r="W171" i="130"/>
  <c r="W140" i="130"/>
  <c r="W191" i="130" s="1"/>
  <c r="W161" i="130"/>
  <c r="X203" i="130"/>
  <c r="AA40" i="112"/>
  <c r="AA58" i="112"/>
  <c r="AA38" i="112"/>
  <c r="AA23" i="112"/>
  <c r="AA118" i="123"/>
  <c r="AA93" i="123"/>
  <c r="AA113" i="123" s="1"/>
  <c r="W167" i="130"/>
  <c r="W157" i="130"/>
  <c r="W287" i="130"/>
  <c r="W136" i="130"/>
  <c r="W187" i="130" s="1"/>
  <c r="W123" i="130"/>
  <c r="W177" i="130" s="1"/>
  <c r="W130" i="119"/>
  <c r="X126" i="123"/>
  <c r="X169" i="123"/>
  <c r="X159" i="123"/>
  <c r="X289" i="123"/>
  <c r="X138" i="123"/>
  <c r="X189" i="123" s="1"/>
  <c r="AB173" i="131"/>
  <c r="AB163" i="131"/>
  <c r="AB142" i="131"/>
  <c r="AB193" i="131" s="1"/>
  <c r="X200" i="113"/>
  <c r="X233" i="113"/>
  <c r="X223" i="113"/>
  <c r="X213" i="113"/>
  <c r="AA21" i="115"/>
  <c r="AA68" i="115"/>
  <c r="AA18" i="115"/>
  <c r="AA19" i="115"/>
  <c r="AB171" i="136"/>
  <c r="AB161" i="136"/>
  <c r="AB140" i="136"/>
  <c r="AB191" i="136" s="1"/>
  <c r="AA21" i="116"/>
  <c r="AA68" i="116"/>
  <c r="AA19" i="116"/>
  <c r="AA18" i="116"/>
  <c r="W174" i="123"/>
  <c r="W143" i="123"/>
  <c r="W194" i="123" s="1"/>
  <c r="W164" i="123"/>
  <c r="W169" i="128"/>
  <c r="W159" i="128"/>
  <c r="W289" i="128"/>
  <c r="W138" i="128"/>
  <c r="W189" i="128" s="1"/>
  <c r="Y235" i="132"/>
  <c r="Y225" i="132"/>
  <c r="Y215" i="132"/>
  <c r="Z125" i="117"/>
  <c r="Z170" i="117"/>
  <c r="Z160" i="117"/>
  <c r="Z290" i="117"/>
  <c r="Z139" i="117"/>
  <c r="Z190" i="117" s="1"/>
  <c r="AC125" i="127"/>
  <c r="AC126" i="127"/>
  <c r="AC169" i="127"/>
  <c r="AC159" i="127"/>
  <c r="AC138" i="127"/>
  <c r="AC189" i="127" s="1"/>
  <c r="AC289" i="127"/>
  <c r="AA101" i="140"/>
  <c r="AA121" i="110"/>
  <c r="Z173" i="117"/>
  <c r="Z142" i="117"/>
  <c r="Z193" i="117" s="1"/>
  <c r="Z163" i="117"/>
  <c r="X226" i="118"/>
  <c r="X216" i="118"/>
  <c r="X236" i="118"/>
  <c r="W170" i="126"/>
  <c r="W139" i="126"/>
  <c r="W190" i="126" s="1"/>
  <c r="W170" i="119"/>
  <c r="W139" i="119"/>
  <c r="W190" i="119" s="1"/>
  <c r="W160" i="119"/>
  <c r="W290" i="119"/>
  <c r="AB121" i="130"/>
  <c r="Y139" i="131"/>
  <c r="Y190" i="131" s="1"/>
  <c r="Y290" i="131"/>
  <c r="AC160" i="130"/>
  <c r="AC170" i="130"/>
  <c r="AC139" i="130"/>
  <c r="AC190" i="130" s="1"/>
  <c r="AC290" i="130"/>
  <c r="Y173" i="120"/>
  <c r="Y142" i="120"/>
  <c r="Y193" i="120" s="1"/>
  <c r="Y163" i="120"/>
  <c r="Z100" i="140"/>
  <c r="Z120" i="110"/>
  <c r="Z98" i="110"/>
  <c r="X169" i="120"/>
  <c r="X126" i="120"/>
  <c r="X159" i="120"/>
  <c r="X289" i="120"/>
  <c r="X138" i="120"/>
  <c r="X189" i="120" s="1"/>
  <c r="AC173" i="121"/>
  <c r="AC163" i="121"/>
  <c r="AC142" i="121"/>
  <c r="AC193" i="121" s="1"/>
  <c r="W125" i="111"/>
  <c r="X169" i="131"/>
  <c r="X159" i="131"/>
  <c r="X289" i="131"/>
  <c r="X138" i="131"/>
  <c r="X189" i="131" s="1"/>
  <c r="AC173" i="122"/>
  <c r="AC163" i="122"/>
  <c r="AC142" i="122"/>
  <c r="AC193" i="122" s="1"/>
  <c r="AB125" i="123"/>
  <c r="AB174" i="123"/>
  <c r="AB143" i="123"/>
  <c r="AB194" i="123" s="1"/>
  <c r="AB164" i="123"/>
  <c r="AB121" i="129"/>
  <c r="AB120" i="112"/>
  <c r="AB98" i="112"/>
  <c r="AB120" i="131"/>
  <c r="AB98" i="131"/>
  <c r="AB120" i="123"/>
  <c r="AB98" i="123"/>
  <c r="AB120" i="114"/>
  <c r="AB98" i="114"/>
  <c r="AB121" i="120"/>
  <c r="AB120" i="111"/>
  <c r="AB98" i="111"/>
  <c r="AB121" i="112"/>
  <c r="AB120" i="127"/>
  <c r="AB98" i="127"/>
  <c r="AA108" i="135"/>
  <c r="AB121" i="136"/>
  <c r="X207" i="126"/>
  <c r="X239" i="126"/>
  <c r="X219" i="126"/>
  <c r="X229" i="126"/>
  <c r="X230" i="116"/>
  <c r="X235" i="121"/>
  <c r="X215" i="121"/>
  <c r="X225" i="121"/>
  <c r="X239" i="128"/>
  <c r="X207" i="128"/>
  <c r="X229" i="128"/>
  <c r="X219" i="128"/>
  <c r="Z53" i="117"/>
  <c r="Z53" i="124"/>
  <c r="AA93" i="122"/>
  <c r="AA113" i="122" s="1"/>
  <c r="AA118" i="122"/>
  <c r="Z40" i="110"/>
  <c r="Z23" i="110"/>
  <c r="Z39" i="110"/>
  <c r="Z38" i="110"/>
  <c r="Z58" i="110"/>
  <c r="Z53" i="119"/>
  <c r="W123" i="117"/>
  <c r="W181" i="117" s="1"/>
  <c r="W167" i="117"/>
  <c r="W157" i="117"/>
  <c r="W287" i="117"/>
  <c r="W136" i="117"/>
  <c r="W187" i="117" s="1"/>
  <c r="Y167" i="128"/>
  <c r="Y157" i="128"/>
  <c r="Y287" i="128"/>
  <c r="Y136" i="128"/>
  <c r="Y187" i="128" s="1"/>
  <c r="Z53" i="116"/>
  <c r="Z53" i="125"/>
  <c r="Z53" i="111"/>
  <c r="Y125" i="132"/>
  <c r="AA40" i="120"/>
  <c r="AA38" i="120"/>
  <c r="AA58" i="120"/>
  <c r="AA23" i="120"/>
  <c r="AA39" i="120"/>
  <c r="AA40" i="136"/>
  <c r="AA38" i="136"/>
  <c r="AA58" i="136"/>
  <c r="AA23" i="136"/>
  <c r="AA21" i="120"/>
  <c r="AA19" i="120"/>
  <c r="AA68" i="120"/>
  <c r="AA18" i="120"/>
  <c r="AA68" i="124"/>
  <c r="AA18" i="124"/>
  <c r="AA19" i="124"/>
  <c r="AA118" i="135"/>
  <c r="AA93" i="135"/>
  <c r="AA113" i="135" s="1"/>
  <c r="AA58" i="130"/>
  <c r="AA38" i="130"/>
  <c r="AA23" i="130"/>
  <c r="Y125" i="135"/>
  <c r="X202" i="130"/>
  <c r="AC130" i="123"/>
  <c r="AA38" i="133"/>
  <c r="AA58" i="133"/>
  <c r="AA23" i="133"/>
  <c r="AA39" i="133"/>
  <c r="Z53" i="131"/>
  <c r="X207" i="130"/>
  <c r="Y173" i="113"/>
  <c r="Y163" i="113"/>
  <c r="Y142" i="113"/>
  <c r="Y193" i="113" s="1"/>
  <c r="Y174" i="111"/>
  <c r="Y143" i="111"/>
  <c r="Y194" i="111" s="1"/>
  <c r="Y164" i="111"/>
  <c r="AA68" i="114"/>
  <c r="AA18" i="114"/>
  <c r="AA19" i="114"/>
  <c r="AB170" i="130"/>
  <c r="AB139" i="130"/>
  <c r="AB190" i="130" s="1"/>
  <c r="AB290" i="130"/>
  <c r="AB160" i="130"/>
  <c r="X159" i="114"/>
  <c r="X138" i="114"/>
  <c r="X189" i="114" s="1"/>
  <c r="X289" i="114"/>
  <c r="X169" i="114"/>
  <c r="X126" i="114"/>
  <c r="AC173" i="132"/>
  <c r="AC163" i="132"/>
  <c r="AC142" i="132"/>
  <c r="AC193" i="132" s="1"/>
  <c r="X173" i="132"/>
  <c r="X130" i="132"/>
  <c r="X142" i="132"/>
  <c r="X193" i="132" s="1"/>
  <c r="X163" i="132"/>
  <c r="X207" i="118"/>
  <c r="X240" i="118"/>
  <c r="X220" i="118"/>
  <c r="X230" i="118"/>
  <c r="W126" i="133"/>
  <c r="W169" i="112"/>
  <c r="W159" i="112"/>
  <c r="W138" i="112"/>
  <c r="W189" i="112" s="1"/>
  <c r="W289" i="112"/>
  <c r="Y173" i="112"/>
  <c r="Y142" i="112"/>
  <c r="Y193" i="112" s="1"/>
  <c r="Y163" i="112"/>
  <c r="Z130" i="117"/>
  <c r="Z174" i="117"/>
  <c r="Z143" i="117"/>
  <c r="Z194" i="117" s="1"/>
  <c r="Z164" i="117"/>
  <c r="W174" i="129"/>
  <c r="W143" i="129"/>
  <c r="W194" i="129" s="1"/>
  <c r="W164" i="129"/>
  <c r="AC139" i="127"/>
  <c r="AC190" i="127" s="1"/>
  <c r="AC290" i="127"/>
  <c r="AC170" i="127"/>
  <c r="AC160" i="127"/>
  <c r="AB173" i="118"/>
  <c r="AB163" i="118"/>
  <c r="AB142" i="118"/>
  <c r="AB193" i="118" s="1"/>
  <c r="AC173" i="129"/>
  <c r="AC163" i="129"/>
  <c r="AC142" i="129"/>
  <c r="AC193" i="129" s="1"/>
  <c r="W126" i="127"/>
  <c r="Y202" i="132"/>
  <c r="X169" i="125"/>
  <c r="X159" i="125"/>
  <c r="X289" i="125"/>
  <c r="X138" i="125"/>
  <c r="X189" i="125" s="1"/>
  <c r="AC289" i="130"/>
  <c r="AC126" i="130"/>
  <c r="AC169" i="130"/>
  <c r="AC159" i="130"/>
  <c r="AC138" i="130"/>
  <c r="AC189" i="130" s="1"/>
  <c r="W169" i="120"/>
  <c r="W159" i="120"/>
  <c r="W138" i="120"/>
  <c r="W189" i="120" s="1"/>
  <c r="W289" i="120"/>
  <c r="AB169" i="128"/>
  <c r="AB159" i="128"/>
  <c r="AB289" i="128"/>
  <c r="AB138" i="128"/>
  <c r="AB189" i="128" s="1"/>
  <c r="AC173" i="126"/>
  <c r="AC163" i="126"/>
  <c r="AC142" i="126"/>
  <c r="AC193" i="126" s="1"/>
  <c r="X159" i="119"/>
  <c r="X169" i="119"/>
  <c r="X289" i="119"/>
  <c r="X138" i="119"/>
  <c r="X189" i="119" s="1"/>
  <c r="Y173" i="116"/>
  <c r="Y142" i="116"/>
  <c r="Y193" i="116" s="1"/>
  <c r="Y163" i="116"/>
  <c r="W159" i="136"/>
  <c r="W138" i="136"/>
  <c r="W189" i="136" s="1"/>
  <c r="W289" i="136"/>
  <c r="W169" i="136"/>
  <c r="W125" i="136"/>
  <c r="AC169" i="126"/>
  <c r="AC159" i="126"/>
  <c r="AC289" i="126"/>
  <c r="AC138" i="126"/>
  <c r="AC189" i="126" s="1"/>
  <c r="AC126" i="126"/>
  <c r="X235" i="118"/>
  <c r="X225" i="118"/>
  <c r="X215" i="118"/>
  <c r="X203" i="118"/>
  <c r="X202" i="118"/>
  <c r="X198" i="118" s="1"/>
  <c r="W139" i="111"/>
  <c r="W190" i="111" s="1"/>
  <c r="W170" i="111"/>
  <c r="W160" i="111"/>
  <c r="W290" i="111"/>
  <c r="W174" i="132"/>
  <c r="W143" i="132"/>
  <c r="W194" i="132" s="1"/>
  <c r="W164" i="132"/>
  <c r="AB173" i="132"/>
  <c r="AB163" i="132"/>
  <c r="AB142" i="132"/>
  <c r="AB193" i="132" s="1"/>
  <c r="Y130" i="130"/>
  <c r="X126" i="131"/>
  <c r="AB120" i="117"/>
  <c r="AB98" i="117"/>
  <c r="AB120" i="129"/>
  <c r="AB98" i="129"/>
  <c r="AA108" i="127"/>
  <c r="AB121" i="133"/>
  <c r="AB121" i="111"/>
  <c r="X225" i="116"/>
  <c r="X215" i="116"/>
  <c r="X235" i="116"/>
  <c r="Y173" i="135"/>
  <c r="Y142" i="135"/>
  <c r="Y193" i="135" s="1"/>
  <c r="Y163" i="135"/>
  <c r="AA21" i="131"/>
  <c r="AA68" i="131"/>
  <c r="AA18" i="131"/>
  <c r="AA19" i="131"/>
  <c r="Z53" i="118"/>
  <c r="X184" i="135"/>
  <c r="X135" i="135"/>
  <c r="X186" i="135" s="1"/>
  <c r="X176" i="135"/>
  <c r="X166" i="135"/>
  <c r="X183" i="135"/>
  <c r="X179" i="135"/>
  <c r="Z60" i="140"/>
  <c r="Z28" i="140"/>
  <c r="Z40" i="140" s="1"/>
  <c r="Z53" i="122"/>
  <c r="X53" i="140"/>
  <c r="AA20" i="114"/>
  <c r="X174" i="124"/>
  <c r="X184" i="124"/>
  <c r="X143" i="124"/>
  <c r="X194" i="124" s="1"/>
  <c r="X164" i="124"/>
  <c r="W130" i="126"/>
  <c r="AA20" i="126"/>
  <c r="AA68" i="126"/>
  <c r="AA18" i="126"/>
  <c r="Z118" i="128"/>
  <c r="Z93" i="128"/>
  <c r="Z113" i="128" s="1"/>
  <c r="X184" i="130"/>
  <c r="Z41" i="110"/>
  <c r="X226" i="135"/>
  <c r="X236" i="135"/>
  <c r="X216" i="135"/>
  <c r="Y40" i="140"/>
  <c r="Y58" i="140"/>
  <c r="Y38" i="140"/>
  <c r="Y23" i="140"/>
  <c r="Y39" i="140"/>
  <c r="AA41" i="131"/>
  <c r="AA93" i="125"/>
  <c r="AA113" i="125" s="1"/>
  <c r="AA118" i="125"/>
  <c r="Z93" i="121"/>
  <c r="Z113" i="121" s="1"/>
  <c r="Z118" i="121"/>
  <c r="X130" i="128"/>
  <c r="X174" i="128"/>
  <c r="X164" i="128"/>
  <c r="X143" i="128"/>
  <c r="X194" i="128" s="1"/>
  <c r="X125" i="128"/>
  <c r="X198" i="128" s="1"/>
  <c r="AA38" i="114"/>
  <c r="AA58" i="114"/>
  <c r="AA23" i="114"/>
  <c r="AA39" i="114"/>
  <c r="AA93" i="136"/>
  <c r="AA113" i="136" s="1"/>
  <c r="AA118" i="136"/>
  <c r="AA41" i="119"/>
  <c r="Z53" i="121"/>
  <c r="Z53" i="113"/>
  <c r="AA40" i="132"/>
  <c r="AA38" i="132"/>
  <c r="AA58" i="132"/>
  <c r="AA23" i="132"/>
  <c r="AA39" i="132"/>
  <c r="W130" i="123"/>
  <c r="X236" i="113"/>
  <c r="X226" i="113"/>
  <c r="X216" i="113"/>
  <c r="X246" i="113"/>
  <c r="AC170" i="135"/>
  <c r="X240" i="124"/>
  <c r="X230" i="124"/>
  <c r="X220" i="124"/>
  <c r="W174" i="135"/>
  <c r="W143" i="135"/>
  <c r="W194" i="135" s="1"/>
  <c r="W164" i="135"/>
  <c r="W160" i="118"/>
  <c r="W290" i="118"/>
  <c r="W139" i="118"/>
  <c r="W190" i="118" s="1"/>
  <c r="W170" i="118"/>
  <c r="AC173" i="113"/>
  <c r="AC163" i="113"/>
  <c r="AC142" i="113"/>
  <c r="AC193" i="113" s="1"/>
  <c r="X125" i="132"/>
  <c r="X170" i="132"/>
  <c r="X160" i="132"/>
  <c r="X139" i="132"/>
  <c r="X190" i="132" s="1"/>
  <c r="X290" i="132"/>
  <c r="X169" i="126"/>
  <c r="X159" i="126"/>
  <c r="X289" i="126"/>
  <c r="X138" i="126"/>
  <c r="X189" i="126" s="1"/>
  <c r="X126" i="126"/>
  <c r="AA58" i="122"/>
  <c r="AA23" i="122"/>
  <c r="AA39" i="122"/>
  <c r="AA38" i="122"/>
  <c r="Y170" i="111"/>
  <c r="Y139" i="111"/>
  <c r="Y190" i="111" s="1"/>
  <c r="Y160" i="111"/>
  <c r="Y290" i="111"/>
  <c r="AC289" i="128"/>
  <c r="AC126" i="128"/>
  <c r="AC169" i="128"/>
  <c r="AC159" i="128"/>
  <c r="AC138" i="128"/>
  <c r="AC189" i="128" s="1"/>
  <c r="Y130" i="125"/>
  <c r="AC174" i="135"/>
  <c r="AC164" i="135"/>
  <c r="AC143" i="135"/>
  <c r="AC194" i="135" s="1"/>
  <c r="AB173" i="123"/>
  <c r="AB130" i="123"/>
  <c r="AB142" i="123"/>
  <c r="AB193" i="123" s="1"/>
  <c r="AB163" i="123"/>
  <c r="W174" i="133"/>
  <c r="W164" i="133"/>
  <c r="W143" i="133"/>
  <c r="W194" i="133" s="1"/>
  <c r="W169" i="113"/>
  <c r="W159" i="113"/>
  <c r="W289" i="113"/>
  <c r="W138" i="113"/>
  <c r="W189" i="113" s="1"/>
  <c r="W125" i="113"/>
  <c r="W126" i="112"/>
  <c r="X138" i="122"/>
  <c r="X189" i="122" s="1"/>
  <c r="X169" i="122"/>
  <c r="X289" i="122"/>
  <c r="X159" i="122"/>
  <c r="AC173" i="116"/>
  <c r="AC163" i="116"/>
  <c r="AC142" i="116"/>
  <c r="AC193" i="116" s="1"/>
  <c r="AB173" i="122"/>
  <c r="AB163" i="122"/>
  <c r="AB142" i="122"/>
  <c r="AB193" i="122" s="1"/>
  <c r="AA31" i="140"/>
  <c r="AA61" i="110"/>
  <c r="AA41" i="110"/>
  <c r="W289" i="135"/>
  <c r="W169" i="135"/>
  <c r="W159" i="135"/>
  <c r="W138" i="135"/>
  <c r="W189" i="135" s="1"/>
  <c r="W126" i="135"/>
  <c r="W125" i="135"/>
  <c r="Z173" i="126"/>
  <c r="Z142" i="126"/>
  <c r="Z193" i="126" s="1"/>
  <c r="Z163" i="126"/>
  <c r="AB121" i="135"/>
  <c r="W235" i="117"/>
  <c r="W225" i="117"/>
  <c r="W215" i="117"/>
  <c r="W240" i="130"/>
  <c r="W220" i="130"/>
  <c r="Y169" i="126"/>
  <c r="Y159" i="126"/>
  <c r="Y289" i="126"/>
  <c r="Y138" i="126"/>
  <c r="Y189" i="126" s="1"/>
  <c r="Y126" i="126"/>
  <c r="AB125" i="128"/>
  <c r="AC173" i="133"/>
  <c r="AC163" i="133"/>
  <c r="AC142" i="133"/>
  <c r="AC193" i="133" s="1"/>
  <c r="AC138" i="136"/>
  <c r="AC189" i="136" s="1"/>
  <c r="AC125" i="136"/>
  <c r="AC126" i="136"/>
  <c r="AC169" i="136"/>
  <c r="AC159" i="136"/>
  <c r="AC289" i="136"/>
  <c r="Y125" i="130"/>
  <c r="W169" i="122"/>
  <c r="W159" i="122"/>
  <c r="W289" i="122"/>
  <c r="W138" i="122"/>
  <c r="W189" i="122" s="1"/>
  <c r="W126" i="122"/>
  <c r="AB173" i="121"/>
  <c r="AB163" i="121"/>
  <c r="AB142" i="121"/>
  <c r="AB193" i="121" s="1"/>
  <c r="W125" i="121"/>
  <c r="AC138" i="123"/>
  <c r="AC189" i="123" s="1"/>
  <c r="AC289" i="123"/>
  <c r="AC126" i="123"/>
  <c r="AC169" i="123"/>
  <c r="AC159" i="123"/>
  <c r="AC125" i="123"/>
  <c r="X138" i="132"/>
  <c r="X189" i="132" s="1"/>
  <c r="X289" i="132"/>
  <c r="X159" i="132"/>
  <c r="X169" i="132"/>
  <c r="X126" i="132"/>
  <c r="AB121" i="118"/>
  <c r="AA108" i="129"/>
  <c r="AB121" i="125"/>
  <c r="AB121" i="126"/>
  <c r="AB120" i="132"/>
  <c r="AB98" i="132"/>
  <c r="AB120" i="130"/>
  <c r="AB98" i="130"/>
  <c r="AB121" i="132"/>
  <c r="Z169" i="126"/>
  <c r="Z159" i="126"/>
  <c r="Z289" i="126"/>
  <c r="Z138" i="126"/>
  <c r="Z189" i="126" s="1"/>
  <c r="X235" i="126"/>
  <c r="X215" i="126"/>
  <c r="X203" i="126"/>
  <c r="X202" i="126"/>
  <c r="X198" i="126" s="1"/>
  <c r="X225" i="126"/>
  <c r="X240" i="126"/>
  <c r="X220" i="126"/>
  <c r="X230" i="126"/>
  <c r="X239" i="116"/>
  <c r="X219" i="116"/>
  <c r="X229" i="116"/>
  <c r="Z40" i="132"/>
  <c r="Z58" i="132"/>
  <c r="Z23" i="132"/>
  <c r="Z39" i="132"/>
  <c r="Z38" i="132"/>
  <c r="AA68" i="132"/>
  <c r="AA18" i="132"/>
  <c r="AA19" i="132"/>
  <c r="AA21" i="114"/>
  <c r="X173" i="116"/>
  <c r="X142" i="116"/>
  <c r="X193" i="116" s="1"/>
  <c r="X163" i="116"/>
  <c r="Y130" i="111"/>
  <c r="Y160" i="128"/>
  <c r="Y290" i="128"/>
  <c r="Y139" i="128"/>
  <c r="Y190" i="128" s="1"/>
  <c r="Y170" i="128"/>
  <c r="AA40" i="113"/>
  <c r="AA23" i="113"/>
  <c r="AA38" i="113"/>
  <c r="AA58" i="113"/>
  <c r="Z41" i="132"/>
  <c r="AA20" i="115"/>
  <c r="AA38" i="124"/>
  <c r="AA58" i="124"/>
  <c r="AA23" i="124"/>
  <c r="AA39" i="124"/>
  <c r="AC130" i="135"/>
  <c r="AA58" i="111"/>
  <c r="AA38" i="111"/>
  <c r="AA23" i="111"/>
  <c r="Y93" i="140"/>
  <c r="Y113" i="140" s="1"/>
  <c r="Y118" i="140"/>
  <c r="AA21" i="118"/>
  <c r="Z53" i="112"/>
  <c r="AA118" i="111"/>
  <c r="AA118" i="117"/>
  <c r="AA93" i="117"/>
  <c r="AA113" i="117" s="1"/>
  <c r="AA20" i="125"/>
  <c r="AA118" i="126"/>
  <c r="AA93" i="126"/>
  <c r="AA113" i="126" s="1"/>
  <c r="AA41" i="136"/>
  <c r="Z53" i="135"/>
  <c r="AA40" i="122"/>
  <c r="AA41" i="116"/>
  <c r="AA58" i="123"/>
  <c r="AA38" i="123"/>
  <c r="AA23" i="123"/>
  <c r="AA40" i="129"/>
  <c r="AA38" i="129"/>
  <c r="AA58" i="129"/>
  <c r="AA23" i="129"/>
  <c r="X181" i="135"/>
  <c r="AA21" i="117"/>
  <c r="W160" i="117"/>
  <c r="W139" i="117"/>
  <c r="W190" i="117" s="1"/>
  <c r="W290" i="117"/>
  <c r="W170" i="117"/>
  <c r="W180" i="117"/>
  <c r="AB108" i="115"/>
  <c r="AC130" i="112"/>
  <c r="AA111" i="140"/>
  <c r="AB108" i="122"/>
  <c r="AC130" i="134"/>
  <c r="AA104" i="125"/>
  <c r="AA104" i="133"/>
  <c r="AA104" i="115"/>
  <c r="AA104" i="118"/>
  <c r="AA103" i="118" s="1"/>
  <c r="AB108" i="127"/>
  <c r="AA104" i="135"/>
  <c r="Y130" i="133"/>
  <c r="W140" i="129" l="1"/>
  <c r="W191" i="129" s="1"/>
  <c r="Y157" i="132"/>
  <c r="Y136" i="132"/>
  <c r="Y187" i="132" s="1"/>
  <c r="Y287" i="132"/>
  <c r="Y167" i="132"/>
  <c r="Y123" i="132"/>
  <c r="Y177" i="132" s="1"/>
  <c r="X220" i="116"/>
  <c r="W174" i="127"/>
  <c r="Z139" i="126"/>
  <c r="Z190" i="126" s="1"/>
  <c r="Y290" i="124"/>
  <c r="X207" i="116"/>
  <c r="W130" i="127"/>
  <c r="Z290" i="126"/>
  <c r="Y160" i="124"/>
  <c r="Y139" i="132"/>
  <c r="Y190" i="132" s="1"/>
  <c r="X202" i="116"/>
  <c r="X125" i="125"/>
  <c r="Z160" i="126"/>
  <c r="Y126" i="124"/>
  <c r="Y290" i="132"/>
  <c r="Z126" i="126"/>
  <c r="Y160" i="132"/>
  <c r="AA93" i="127"/>
  <c r="AA113" i="127" s="1"/>
  <c r="AB108" i="123"/>
  <c r="AC139" i="135"/>
  <c r="AC190" i="135" s="1"/>
  <c r="X125" i="114"/>
  <c r="Y170" i="132"/>
  <c r="AC290" i="135"/>
  <c r="AC160" i="135"/>
  <c r="AC125" i="135"/>
  <c r="X202" i="121"/>
  <c r="X198" i="121" s="1"/>
  <c r="X125" i="127"/>
  <c r="AC125" i="128"/>
  <c r="Y160" i="131"/>
  <c r="W160" i="126"/>
  <c r="X160" i="115"/>
  <c r="X157" i="117"/>
  <c r="X247" i="135"/>
  <c r="X130" i="127"/>
  <c r="X171" i="127" s="1"/>
  <c r="W290" i="126"/>
  <c r="X161" i="129"/>
  <c r="X170" i="115"/>
  <c r="X167" i="117"/>
  <c r="W126" i="126"/>
  <c r="Z142" i="136"/>
  <c r="Z193" i="136" s="1"/>
  <c r="AB108" i="132"/>
  <c r="W143" i="125"/>
  <c r="W194" i="125" s="1"/>
  <c r="X140" i="129"/>
  <c r="X191" i="129" s="1"/>
  <c r="Z125" i="126"/>
  <c r="X123" i="117"/>
  <c r="X126" i="115"/>
  <c r="Z130" i="136"/>
  <c r="W164" i="125"/>
  <c r="X143" i="129"/>
  <c r="X194" i="129" s="1"/>
  <c r="AC160" i="128"/>
  <c r="X287" i="117"/>
  <c r="W202" i="130"/>
  <c r="W198" i="130" s="1"/>
  <c r="W140" i="125"/>
  <c r="W191" i="125" s="1"/>
  <c r="W125" i="128"/>
  <c r="AB108" i="120"/>
  <c r="Y130" i="135"/>
  <c r="W174" i="125"/>
  <c r="Y125" i="131"/>
  <c r="X164" i="129"/>
  <c r="AC170" i="128"/>
  <c r="W161" i="125"/>
  <c r="AB108" i="112"/>
  <c r="AB108" i="133"/>
  <c r="W230" i="130"/>
  <c r="X174" i="129"/>
  <c r="X177" i="133"/>
  <c r="AB108" i="113"/>
  <c r="Z163" i="136"/>
  <c r="AB94" i="136"/>
  <c r="AB116" i="136"/>
  <c r="AA104" i="124"/>
  <c r="AA103" i="124" s="1"/>
  <c r="AA96" i="140"/>
  <c r="AA116" i="110"/>
  <c r="AA94" i="110"/>
  <c r="AB116" i="115"/>
  <c r="AB94" i="115"/>
  <c r="AB93" i="115" s="1"/>
  <c r="AB113" i="115" s="1"/>
  <c r="AA104" i="128"/>
  <c r="AA103" i="128" s="1"/>
  <c r="AA182" i="130"/>
  <c r="AA172" i="130"/>
  <c r="AA131" i="140"/>
  <c r="AA162" i="130"/>
  <c r="AA141" i="130"/>
  <c r="AA192" i="130" s="1"/>
  <c r="AA104" i="116"/>
  <c r="AA103" i="116" s="1"/>
  <c r="W125" i="127"/>
  <c r="X125" i="116"/>
  <c r="AA114" i="122"/>
  <c r="AA114" i="125"/>
  <c r="AB116" i="133"/>
  <c r="AB94" i="133"/>
  <c r="AB94" i="113"/>
  <c r="AB116" i="113"/>
  <c r="AB116" i="119"/>
  <c r="AB94" i="119"/>
  <c r="AA103" i="115"/>
  <c r="AA114" i="134"/>
  <c r="AA114" i="127"/>
  <c r="AA114" i="133"/>
  <c r="AA114" i="119"/>
  <c r="Y114" i="140"/>
  <c r="AB116" i="120"/>
  <c r="AB94" i="120"/>
  <c r="AB94" i="123"/>
  <c r="AB116" i="123"/>
  <c r="AA104" i="113"/>
  <c r="AA103" i="113" s="1"/>
  <c r="AB104" i="130"/>
  <c r="AA104" i="119"/>
  <c r="AA103" i="119" s="1"/>
  <c r="Z114" i="110"/>
  <c r="AB114" i="130"/>
  <c r="X169" i="127"/>
  <c r="X159" i="127"/>
  <c r="X138" i="127"/>
  <c r="X189" i="127" s="1"/>
  <c r="X289" i="127"/>
  <c r="X126" i="127"/>
  <c r="AA114" i="132"/>
  <c r="AB94" i="135"/>
  <c r="AB116" i="135"/>
  <c r="AA104" i="121"/>
  <c r="AA103" i="121" s="1"/>
  <c r="AA104" i="123"/>
  <c r="AA103" i="123" s="1"/>
  <c r="AA104" i="114"/>
  <c r="AA103" i="114" s="1"/>
  <c r="AC116" i="130"/>
  <c r="AC94" i="130"/>
  <c r="AB116" i="112"/>
  <c r="AB94" i="112"/>
  <c r="AB116" i="134"/>
  <c r="AB94" i="134"/>
  <c r="AB93" i="134" s="1"/>
  <c r="AB113" i="134" s="1"/>
  <c r="AA104" i="129"/>
  <c r="AA103" i="129" s="1"/>
  <c r="AA103" i="133"/>
  <c r="AA114" i="131"/>
  <c r="AA114" i="123"/>
  <c r="AA104" i="120"/>
  <c r="AA103" i="120" s="1"/>
  <c r="AB116" i="121"/>
  <c r="AB94" i="121"/>
  <c r="AB93" i="121" s="1"/>
  <c r="AB113" i="121" s="1"/>
  <c r="AB116" i="125"/>
  <c r="AB94" i="125"/>
  <c r="AA104" i="132"/>
  <c r="AA103" i="132" s="1"/>
  <c r="AB130" i="121"/>
  <c r="AB116" i="114"/>
  <c r="AB94" i="114"/>
  <c r="AB93" i="114" s="1"/>
  <c r="AB113" i="114" s="1"/>
  <c r="AA104" i="112"/>
  <c r="AA103" i="112" s="1"/>
  <c r="AA104" i="134"/>
  <c r="AA103" i="134" s="1"/>
  <c r="AB94" i="129"/>
  <c r="AB116" i="129"/>
  <c r="W161" i="129"/>
  <c r="AA114" i="135"/>
  <c r="Z116" i="140"/>
  <c r="Z94" i="140"/>
  <c r="AA114" i="120"/>
  <c r="AA114" i="112"/>
  <c r="AA114" i="114"/>
  <c r="AA104" i="131"/>
  <c r="AA103" i="131" s="1"/>
  <c r="AB116" i="132"/>
  <c r="AB94" i="132"/>
  <c r="AA104" i="122"/>
  <c r="AA103" i="122" s="1"/>
  <c r="AA104" i="126"/>
  <c r="AA103" i="126" s="1"/>
  <c r="AB94" i="127"/>
  <c r="AB116" i="127"/>
  <c r="X258" i="128"/>
  <c r="AA114" i="117"/>
  <c r="AA114" i="113"/>
  <c r="Y124" i="140"/>
  <c r="Y197" i="140" s="1"/>
  <c r="Y168" i="140"/>
  <c r="Y158" i="140"/>
  <c r="Y288" i="140"/>
  <c r="Y137" i="140"/>
  <c r="Y188" i="140" s="1"/>
  <c r="AA114" i="126"/>
  <c r="AA114" i="115"/>
  <c r="Z178" i="130"/>
  <c r="Z124" i="130"/>
  <c r="Z197" i="130" s="1"/>
  <c r="Z168" i="130"/>
  <c r="Z127" i="140"/>
  <c r="Z158" i="130"/>
  <c r="Z137" i="130"/>
  <c r="Z188" i="130" s="1"/>
  <c r="Z288" i="130"/>
  <c r="AB116" i="118"/>
  <c r="AB94" i="118"/>
  <c r="AB116" i="131"/>
  <c r="AB94" i="131"/>
  <c r="AB93" i="131" s="1"/>
  <c r="AB113" i="131" s="1"/>
  <c r="AB116" i="122"/>
  <c r="AB94" i="122"/>
  <c r="AB93" i="122" s="1"/>
  <c r="AB113" i="122" s="1"/>
  <c r="AA104" i="117"/>
  <c r="AA103" i="117" s="1"/>
  <c r="AA104" i="111"/>
  <c r="AA103" i="111" s="1"/>
  <c r="AB94" i="126"/>
  <c r="AB116" i="126"/>
  <c r="AA104" i="127"/>
  <c r="AA103" i="127" s="1"/>
  <c r="AA103" i="135"/>
  <c r="AA103" i="125"/>
  <c r="AA114" i="111"/>
  <c r="AA114" i="124"/>
  <c r="Z172" i="140"/>
  <c r="Z162" i="140"/>
  <c r="Z141" i="140"/>
  <c r="Z192" i="140" s="1"/>
  <c r="AA114" i="121"/>
  <c r="AA104" i="136"/>
  <c r="AA103" i="136" s="1"/>
  <c r="AB116" i="124"/>
  <c r="AB94" i="124"/>
  <c r="Y130" i="136"/>
  <c r="AB94" i="117"/>
  <c r="AB116" i="117"/>
  <c r="AB94" i="128"/>
  <c r="AB93" i="128" s="1"/>
  <c r="AB113" i="128" s="1"/>
  <c r="AB116" i="128"/>
  <c r="AB94" i="111"/>
  <c r="AB116" i="111"/>
  <c r="AB116" i="116"/>
  <c r="AB94" i="116"/>
  <c r="AA114" i="129"/>
  <c r="AA114" i="128"/>
  <c r="AA114" i="136"/>
  <c r="AA114" i="116"/>
  <c r="AA114" i="118"/>
  <c r="AB130" i="112"/>
  <c r="AB171" i="112" s="1"/>
  <c r="AB174" i="132"/>
  <c r="AC160" i="131"/>
  <c r="X125" i="131"/>
  <c r="X160" i="116"/>
  <c r="X139" i="116"/>
  <c r="X190" i="116" s="1"/>
  <c r="X170" i="116"/>
  <c r="X290" i="116"/>
  <c r="AC226" i="126"/>
  <c r="AB130" i="118"/>
  <c r="Y125" i="120"/>
  <c r="X174" i="110"/>
  <c r="X173" i="127"/>
  <c r="X142" i="127"/>
  <c r="X193" i="127" s="1"/>
  <c r="X163" i="127"/>
  <c r="X174" i="116"/>
  <c r="X164" i="116"/>
  <c r="X143" i="116"/>
  <c r="X194" i="116" s="1"/>
  <c r="AC130" i="115"/>
  <c r="X207" i="120"/>
  <c r="W125" i="124"/>
  <c r="W125" i="134"/>
  <c r="Z239" i="112"/>
  <c r="W126" i="123"/>
  <c r="Y130" i="116"/>
  <c r="Y161" i="116" s="1"/>
  <c r="W202" i="136"/>
  <c r="W198" i="136" s="1"/>
  <c r="Y170" i="118"/>
  <c r="W177" i="117"/>
  <c r="X202" i="133"/>
  <c r="X202" i="122"/>
  <c r="X198" i="122" s="1"/>
  <c r="AB164" i="116"/>
  <c r="AB130" i="117"/>
  <c r="W125" i="114"/>
  <c r="X159" i="116"/>
  <c r="X169" i="116"/>
  <c r="X138" i="116"/>
  <c r="X189" i="116" s="1"/>
  <c r="X289" i="116"/>
  <c r="X126" i="116"/>
  <c r="AB108" i="131"/>
  <c r="Y184" i="132"/>
  <c r="AB126" i="136"/>
  <c r="AB157" i="136" s="1"/>
  <c r="AB174" i="129"/>
  <c r="AB126" i="133"/>
  <c r="Z171" i="136"/>
  <c r="Z140" i="136"/>
  <c r="Z191" i="136" s="1"/>
  <c r="Z161" i="136"/>
  <c r="X198" i="116"/>
  <c r="X258" i="116"/>
  <c r="X258" i="121"/>
  <c r="X136" i="136"/>
  <c r="X187" i="136" s="1"/>
  <c r="X167" i="136"/>
  <c r="X287" i="136"/>
  <c r="X157" i="136"/>
  <c r="AB171" i="118"/>
  <c r="AB161" i="118"/>
  <c r="AB140" i="118"/>
  <c r="AB191" i="118" s="1"/>
  <c r="AC171" i="112"/>
  <c r="AC161" i="112"/>
  <c r="AC140" i="112"/>
  <c r="AC191" i="112" s="1"/>
  <c r="Y171" i="125"/>
  <c r="Y140" i="125"/>
  <c r="Y191" i="125" s="1"/>
  <c r="Y161" i="125"/>
  <c r="X237" i="117"/>
  <c r="X227" i="117"/>
  <c r="X217" i="117"/>
  <c r="AC171" i="115"/>
  <c r="AC161" i="115"/>
  <c r="AC140" i="115"/>
  <c r="AC191" i="115" s="1"/>
  <c r="W167" i="127"/>
  <c r="W157" i="127"/>
  <c r="W287" i="127"/>
  <c r="W136" i="127"/>
  <c r="W187" i="127" s="1"/>
  <c r="W123" i="127"/>
  <c r="W177" i="127" s="1"/>
  <c r="W167" i="133"/>
  <c r="W157" i="133"/>
  <c r="W287" i="133"/>
  <c r="W136" i="133"/>
  <c r="W187" i="133" s="1"/>
  <c r="W123" i="133"/>
  <c r="W177" i="133" s="1"/>
  <c r="X200" i="133"/>
  <c r="X233" i="133"/>
  <c r="X223" i="133"/>
  <c r="X213" i="133"/>
  <c r="W157" i="131"/>
  <c r="W136" i="131"/>
  <c r="W187" i="131" s="1"/>
  <c r="W287" i="131"/>
  <c r="W167" i="131"/>
  <c r="AB161" i="112"/>
  <c r="Y171" i="133"/>
  <c r="Y161" i="133"/>
  <c r="Y140" i="133"/>
  <c r="Y191" i="133" s="1"/>
  <c r="W136" i="112"/>
  <c r="W187" i="112" s="1"/>
  <c r="W287" i="112"/>
  <c r="W157" i="112"/>
  <c r="W167" i="112"/>
  <c r="X136" i="131"/>
  <c r="X187" i="131" s="1"/>
  <c r="X167" i="131"/>
  <c r="X157" i="131"/>
  <c r="X287" i="131"/>
  <c r="W167" i="116"/>
  <c r="W157" i="116"/>
  <c r="W136" i="116"/>
  <c r="W187" i="116" s="1"/>
  <c r="W287" i="116"/>
  <c r="Y171" i="136"/>
  <c r="Y161" i="136"/>
  <c r="Y140" i="136"/>
  <c r="Y191" i="136" s="1"/>
  <c r="Y171" i="130"/>
  <c r="Y140" i="130"/>
  <c r="Y191" i="130" s="1"/>
  <c r="Y161" i="130"/>
  <c r="Y258" i="132"/>
  <c r="AC171" i="134"/>
  <c r="AC161" i="134"/>
  <c r="AC140" i="134"/>
  <c r="AC191" i="134" s="1"/>
  <c r="AB171" i="121"/>
  <c r="AB161" i="121"/>
  <c r="AB140" i="121"/>
  <c r="AB191" i="121" s="1"/>
  <c r="AC121" i="128"/>
  <c r="AB160" i="114"/>
  <c r="AB139" i="114"/>
  <c r="AB190" i="114" s="1"/>
  <c r="AB290" i="114"/>
  <c r="AB170" i="114"/>
  <c r="W236" i="126"/>
  <c r="W216" i="126"/>
  <c r="W226" i="126"/>
  <c r="X236" i="114"/>
  <c r="X226" i="114"/>
  <c r="X216" i="114"/>
  <c r="Z138" i="114"/>
  <c r="Z189" i="114" s="1"/>
  <c r="Z289" i="114"/>
  <c r="Z169" i="114"/>
  <c r="Z159" i="114"/>
  <c r="Z174" i="122"/>
  <c r="Z143" i="122"/>
  <c r="Z194" i="122" s="1"/>
  <c r="Z164" i="122"/>
  <c r="AC240" i="128"/>
  <c r="AC230" i="128"/>
  <c r="AC220" i="128"/>
  <c r="X240" i="111"/>
  <c r="X230" i="111"/>
  <c r="X220" i="111"/>
  <c r="W236" i="136"/>
  <c r="AB93" i="132"/>
  <c r="AB113" i="132" s="1"/>
  <c r="AB118" i="132"/>
  <c r="AC174" i="119"/>
  <c r="AC164" i="119"/>
  <c r="AC143" i="119"/>
  <c r="AC194" i="119" s="1"/>
  <c r="AC130" i="119"/>
  <c r="Y171" i="135"/>
  <c r="Y140" i="135"/>
  <c r="Y191" i="135" s="1"/>
  <c r="Y161" i="135"/>
  <c r="AA53" i="130"/>
  <c r="X237" i="128"/>
  <c r="X217" i="128"/>
  <c r="X227" i="128"/>
  <c r="X157" i="120"/>
  <c r="X136" i="120"/>
  <c r="X187" i="120" s="1"/>
  <c r="X167" i="120"/>
  <c r="X287" i="120"/>
  <c r="W240" i="115"/>
  <c r="W220" i="115"/>
  <c r="W230" i="115"/>
  <c r="X181" i="121"/>
  <c r="W170" i="136"/>
  <c r="W160" i="136"/>
  <c r="W290" i="136"/>
  <c r="W139" i="136"/>
  <c r="W190" i="136" s="1"/>
  <c r="W200" i="130"/>
  <c r="W243" i="130" s="1"/>
  <c r="W233" i="130"/>
  <c r="W223" i="130"/>
  <c r="W213" i="130"/>
  <c r="Y207" i="135"/>
  <c r="Y240" i="135"/>
  <c r="Y220" i="135"/>
  <c r="Y230" i="135"/>
  <c r="AC121" i="114"/>
  <c r="X236" i="112"/>
  <c r="X226" i="112"/>
  <c r="X216" i="112"/>
  <c r="AB173" i="124"/>
  <c r="AB142" i="124"/>
  <c r="AB193" i="124" s="1"/>
  <c r="AB163" i="124"/>
  <c r="Y207" i="111"/>
  <c r="AC120" i="113"/>
  <c r="AC98" i="113"/>
  <c r="W235" i="119"/>
  <c r="W225" i="119"/>
  <c r="W215" i="119"/>
  <c r="W203" i="119"/>
  <c r="AB235" i="127"/>
  <c r="AB225" i="127"/>
  <c r="AB215" i="127"/>
  <c r="AB202" i="127"/>
  <c r="AB203" i="127"/>
  <c r="AB164" i="129"/>
  <c r="AC169" i="124"/>
  <c r="AC159" i="124"/>
  <c r="AC289" i="124"/>
  <c r="AC138" i="124"/>
  <c r="AC189" i="124" s="1"/>
  <c r="AB108" i="114"/>
  <c r="AC139" i="134"/>
  <c r="AC190" i="134" s="1"/>
  <c r="AC160" i="134"/>
  <c r="AC170" i="134"/>
  <c r="AC290" i="134"/>
  <c r="X207" i="125"/>
  <c r="W240" i="124"/>
  <c r="W230" i="124"/>
  <c r="W220" i="124"/>
  <c r="Z173" i="125"/>
  <c r="Z142" i="125"/>
  <c r="Z193" i="125" s="1"/>
  <c r="Z163" i="125"/>
  <c r="AA174" i="127"/>
  <c r="AA164" i="127"/>
  <c r="AA143" i="127"/>
  <c r="AA194" i="127" s="1"/>
  <c r="AC121" i="136"/>
  <c r="AC121" i="125"/>
  <c r="Z173" i="114"/>
  <c r="Z142" i="114"/>
  <c r="Z193" i="114" s="1"/>
  <c r="Z163" i="114"/>
  <c r="AC225" i="119"/>
  <c r="AC215" i="119"/>
  <c r="AC235" i="119"/>
  <c r="AC160" i="117"/>
  <c r="AC170" i="117"/>
  <c r="AC290" i="117"/>
  <c r="AC139" i="117"/>
  <c r="AC190" i="117" s="1"/>
  <c r="Z215" i="117"/>
  <c r="Z235" i="117"/>
  <c r="Z225" i="117"/>
  <c r="AC120" i="135"/>
  <c r="AC98" i="135"/>
  <c r="W207" i="121"/>
  <c r="AB126" i="116"/>
  <c r="X235" i="112"/>
  <c r="X225" i="112"/>
  <c r="X203" i="112"/>
  <c r="X215" i="112"/>
  <c r="Y159" i="113"/>
  <c r="Y169" i="113"/>
  <c r="Y138" i="113"/>
  <c r="Y189" i="113" s="1"/>
  <c r="Y289" i="113"/>
  <c r="Y126" i="113"/>
  <c r="X239" i="125"/>
  <c r="X219" i="125"/>
  <c r="X229" i="125"/>
  <c r="AB203" i="123"/>
  <c r="AB169" i="132"/>
  <c r="AB159" i="132"/>
  <c r="AB289" i="132"/>
  <c r="AB138" i="132"/>
  <c r="AB189" i="132" s="1"/>
  <c r="Y239" i="126"/>
  <c r="Y229" i="126"/>
  <c r="Y219" i="126"/>
  <c r="W202" i="124"/>
  <c r="W198" i="124" s="1"/>
  <c r="Z159" i="136"/>
  <c r="Z138" i="136"/>
  <c r="Z189" i="136" s="1"/>
  <c r="Z289" i="136"/>
  <c r="Z125" i="136"/>
  <c r="Z126" i="136"/>
  <c r="Z169" i="136"/>
  <c r="Y125" i="115"/>
  <c r="AC120" i="131"/>
  <c r="AC98" i="131"/>
  <c r="Y235" i="134"/>
  <c r="Y225" i="134"/>
  <c r="Y215" i="134"/>
  <c r="AC169" i="122"/>
  <c r="AC159" i="122"/>
  <c r="AC289" i="122"/>
  <c r="AC138" i="122"/>
  <c r="AC189" i="122" s="1"/>
  <c r="AB108" i="117"/>
  <c r="X235" i="115"/>
  <c r="X225" i="115"/>
  <c r="X215" i="115"/>
  <c r="AC173" i="111"/>
  <c r="AC130" i="111"/>
  <c r="AC163" i="111"/>
  <c r="AC142" i="111"/>
  <c r="AC193" i="111" s="1"/>
  <c r="AB235" i="135"/>
  <c r="AB225" i="135"/>
  <c r="AB215" i="135"/>
  <c r="AC121" i="126"/>
  <c r="AB108" i="128"/>
  <c r="X203" i="131"/>
  <c r="Y130" i="121"/>
  <c r="AB290" i="111"/>
  <c r="AB170" i="111"/>
  <c r="AB160" i="111"/>
  <c r="AB139" i="111"/>
  <c r="AB190" i="111" s="1"/>
  <c r="AC169" i="111"/>
  <c r="AC159" i="111"/>
  <c r="AC138" i="111"/>
  <c r="AC189" i="111" s="1"/>
  <c r="AC289" i="111"/>
  <c r="X239" i="136"/>
  <c r="X219" i="136"/>
  <c r="X229" i="136"/>
  <c r="X207" i="111"/>
  <c r="X239" i="111"/>
  <c r="X229" i="111"/>
  <c r="X219" i="111"/>
  <c r="X239" i="112"/>
  <c r="X229" i="112"/>
  <c r="X219" i="112"/>
  <c r="W239" i="131"/>
  <c r="W219" i="131"/>
  <c r="W229" i="131"/>
  <c r="X123" i="126"/>
  <c r="X181" i="126" s="1"/>
  <c r="X167" i="126"/>
  <c r="X157" i="126"/>
  <c r="X136" i="126"/>
  <c r="X187" i="126" s="1"/>
  <c r="X287" i="126"/>
  <c r="X200" i="118"/>
  <c r="X247" i="118" s="1"/>
  <c r="X233" i="118"/>
  <c r="X223" i="118"/>
  <c r="X213" i="118"/>
  <c r="W126" i="136"/>
  <c r="W167" i="120"/>
  <c r="W157" i="120"/>
  <c r="W287" i="120"/>
  <c r="W136" i="120"/>
  <c r="W187" i="120" s="1"/>
  <c r="X170" i="111"/>
  <c r="X160" i="111"/>
  <c r="X290" i="111"/>
  <c r="X139" i="111"/>
  <c r="X190" i="111" s="1"/>
  <c r="X125" i="129"/>
  <c r="X139" i="129"/>
  <c r="X190" i="129" s="1"/>
  <c r="X290" i="129"/>
  <c r="X160" i="129"/>
  <c r="X170" i="129"/>
  <c r="AB118" i="127"/>
  <c r="AB93" i="127"/>
  <c r="AB113" i="127" s="1"/>
  <c r="AB118" i="111"/>
  <c r="AB93" i="111"/>
  <c r="AB113" i="111" s="1"/>
  <c r="AB118" i="123"/>
  <c r="AB93" i="123"/>
  <c r="AB113" i="123" s="1"/>
  <c r="Y174" i="122"/>
  <c r="Y143" i="122"/>
  <c r="Y194" i="122" s="1"/>
  <c r="Y164" i="122"/>
  <c r="Z93" i="110"/>
  <c r="Z113" i="110" s="1"/>
  <c r="Z118" i="110"/>
  <c r="AC167" i="127"/>
  <c r="AC157" i="127"/>
  <c r="AC287" i="127"/>
  <c r="AC136" i="127"/>
  <c r="AC187" i="127" s="1"/>
  <c r="AC123" i="127"/>
  <c r="X157" i="123"/>
  <c r="X136" i="123"/>
  <c r="X187" i="123" s="1"/>
  <c r="X287" i="123"/>
  <c r="X167" i="123"/>
  <c r="W171" i="119"/>
  <c r="W161" i="119"/>
  <c r="W140" i="119"/>
  <c r="W191" i="119" s="1"/>
  <c r="X256" i="113"/>
  <c r="X262" i="113"/>
  <c r="X261" i="113"/>
  <c r="X265" i="113"/>
  <c r="X263" i="113" s="1"/>
  <c r="X266" i="113"/>
  <c r="X237" i="133"/>
  <c r="X227" i="133"/>
  <c r="X217" i="133"/>
  <c r="Z169" i="115"/>
  <c r="Z159" i="115"/>
  <c r="Z138" i="115"/>
  <c r="Z189" i="115" s="1"/>
  <c r="Z289" i="115"/>
  <c r="Y170" i="134"/>
  <c r="Y139" i="134"/>
  <c r="Y190" i="134" s="1"/>
  <c r="Y290" i="134"/>
  <c r="Y160" i="134"/>
  <c r="W126" i="129"/>
  <c r="W170" i="129"/>
  <c r="W160" i="129"/>
  <c r="W290" i="129"/>
  <c r="W139" i="129"/>
  <c r="W190" i="129" s="1"/>
  <c r="X130" i="111"/>
  <c r="X174" i="111"/>
  <c r="X143" i="111"/>
  <c r="X194" i="111" s="1"/>
  <c r="X164" i="111"/>
  <c r="AA53" i="121"/>
  <c r="X160" i="123"/>
  <c r="X139" i="123"/>
  <c r="X190" i="123" s="1"/>
  <c r="X290" i="123"/>
  <c r="X170" i="123"/>
  <c r="X130" i="115"/>
  <c r="X123" i="115" s="1"/>
  <c r="X184" i="115" s="1"/>
  <c r="X174" i="115"/>
  <c r="X143" i="115"/>
  <c r="X194" i="115" s="1"/>
  <c r="X164" i="115"/>
  <c r="X126" i="129"/>
  <c r="Y125" i="125"/>
  <c r="X236" i="124"/>
  <c r="X216" i="124"/>
  <c r="X226" i="124"/>
  <c r="AA53" i="135"/>
  <c r="AA53" i="131"/>
  <c r="Y126" i="134"/>
  <c r="AB126" i="126"/>
  <c r="AB160" i="126"/>
  <c r="AB290" i="126"/>
  <c r="AB139" i="126"/>
  <c r="AB190" i="126" s="1"/>
  <c r="AB170" i="126"/>
  <c r="AA53" i="116"/>
  <c r="X236" i="121"/>
  <c r="X216" i="121"/>
  <c r="X226" i="121"/>
  <c r="Y125" i="126"/>
  <c r="Y160" i="126"/>
  <c r="Y290" i="126"/>
  <c r="Y139" i="126"/>
  <c r="Y190" i="126" s="1"/>
  <c r="Y170" i="126"/>
  <c r="AA58" i="110"/>
  <c r="AA38" i="110"/>
  <c r="AA23" i="110"/>
  <c r="AA39" i="110"/>
  <c r="AC287" i="135"/>
  <c r="AC123" i="135"/>
  <c r="AC177" i="135" s="1"/>
  <c r="AC167" i="135"/>
  <c r="AC157" i="135"/>
  <c r="AC136" i="135"/>
  <c r="AC187" i="135" s="1"/>
  <c r="X176" i="124"/>
  <c r="X135" i="124"/>
  <c r="X186" i="124" s="1"/>
  <c r="X166" i="124"/>
  <c r="X182" i="124"/>
  <c r="X178" i="124"/>
  <c r="X183" i="124"/>
  <c r="X179" i="124"/>
  <c r="X243" i="134"/>
  <c r="X244" i="134"/>
  <c r="X248" i="134"/>
  <c r="X242" i="134"/>
  <c r="X232" i="134"/>
  <c r="X212" i="134"/>
  <c r="X250" i="134"/>
  <c r="X245" i="134"/>
  <c r="X249" i="134"/>
  <c r="X235" i="131"/>
  <c r="X225" i="131"/>
  <c r="X215" i="131"/>
  <c r="AC121" i="135"/>
  <c r="X235" i="111"/>
  <c r="X225" i="111"/>
  <c r="X215" i="111"/>
  <c r="X203" i="111"/>
  <c r="X202" i="111"/>
  <c r="AB169" i="125"/>
  <c r="AB159" i="125"/>
  <c r="AB289" i="125"/>
  <c r="AB138" i="125"/>
  <c r="AB189" i="125" s="1"/>
  <c r="AB126" i="125"/>
  <c r="AB174" i="118"/>
  <c r="AB164" i="118"/>
  <c r="AB143" i="118"/>
  <c r="AB194" i="118" s="1"/>
  <c r="AC290" i="113"/>
  <c r="AC160" i="113"/>
  <c r="AC170" i="113"/>
  <c r="AC139" i="113"/>
  <c r="AC190" i="113" s="1"/>
  <c r="Y138" i="116"/>
  <c r="Y189" i="116" s="1"/>
  <c r="Y169" i="116"/>
  <c r="Y159" i="116"/>
  <c r="Y289" i="116"/>
  <c r="Y235" i="129"/>
  <c r="Y225" i="129"/>
  <c r="Y215" i="129"/>
  <c r="W235" i="132"/>
  <c r="W225" i="132"/>
  <c r="W215" i="132"/>
  <c r="W239" i="124"/>
  <c r="W207" i="124"/>
  <c r="W229" i="124"/>
  <c r="W219" i="124"/>
  <c r="X203" i="129"/>
  <c r="X235" i="129"/>
  <c r="X225" i="129"/>
  <c r="X215" i="129"/>
  <c r="X202" i="129"/>
  <c r="Y174" i="115"/>
  <c r="Y143" i="115"/>
  <c r="Y194" i="115" s="1"/>
  <c r="Y164" i="115"/>
  <c r="AB174" i="111"/>
  <c r="AB164" i="111"/>
  <c r="AB143" i="111"/>
  <c r="AB194" i="111" s="1"/>
  <c r="AB138" i="124"/>
  <c r="AB189" i="124" s="1"/>
  <c r="AB126" i="124"/>
  <c r="AB169" i="124"/>
  <c r="AB159" i="124"/>
  <c r="AB289" i="124"/>
  <c r="AC174" i="111"/>
  <c r="AC164" i="111"/>
  <c r="AC143" i="111"/>
  <c r="AC194" i="111" s="1"/>
  <c r="AA173" i="115"/>
  <c r="AA130" i="115"/>
  <c r="AA142" i="115"/>
  <c r="AA193" i="115" s="1"/>
  <c r="AA163" i="115"/>
  <c r="X239" i="131"/>
  <c r="X229" i="131"/>
  <c r="X219" i="131"/>
  <c r="AC123" i="136"/>
  <c r="AC177" i="136" s="1"/>
  <c r="AC167" i="136"/>
  <c r="AC157" i="136"/>
  <c r="AC136" i="136"/>
  <c r="AC187" i="136" s="1"/>
  <c r="AC287" i="136"/>
  <c r="X258" i="124"/>
  <c r="AB171" i="117"/>
  <c r="AB161" i="117"/>
  <c r="AB140" i="117"/>
  <c r="AB191" i="117" s="1"/>
  <c r="X177" i="134"/>
  <c r="X182" i="134"/>
  <c r="X178" i="134"/>
  <c r="X176" i="134"/>
  <c r="X135" i="134"/>
  <c r="X186" i="134" s="1"/>
  <c r="X166" i="134"/>
  <c r="X183" i="134"/>
  <c r="X179" i="134"/>
  <c r="X180" i="134"/>
  <c r="Y171" i="126"/>
  <c r="Y140" i="126"/>
  <c r="Y191" i="126" s="1"/>
  <c r="Y161" i="126"/>
  <c r="W287" i="123"/>
  <c r="W123" i="123"/>
  <c r="W167" i="123"/>
  <c r="W136" i="123"/>
  <c r="W187" i="123" s="1"/>
  <c r="W157" i="123"/>
  <c r="X174" i="123"/>
  <c r="X143" i="123"/>
  <c r="X194" i="123" s="1"/>
  <c r="X164" i="123"/>
  <c r="X130" i="123"/>
  <c r="X123" i="123" s="1"/>
  <c r="W125" i="116"/>
  <c r="AA60" i="140"/>
  <c r="AA28" i="140"/>
  <c r="AA40" i="140" s="1"/>
  <c r="AB126" i="112"/>
  <c r="W235" i="116"/>
  <c r="W225" i="116"/>
  <c r="W215" i="116"/>
  <c r="AB130" i="111"/>
  <c r="AB173" i="111"/>
  <c r="AB142" i="111"/>
  <c r="AB193" i="111" s="1"/>
  <c r="AB163" i="111"/>
  <c r="AB236" i="130"/>
  <c r="AB226" i="130"/>
  <c r="AB216" i="130"/>
  <c r="Y239" i="111"/>
  <c r="Y229" i="111"/>
  <c r="Y219" i="111"/>
  <c r="AC121" i="118"/>
  <c r="X239" i="120"/>
  <c r="X229" i="120"/>
  <c r="X219" i="120"/>
  <c r="W239" i="112"/>
  <c r="W229" i="112"/>
  <c r="W219" i="112"/>
  <c r="Z173" i="118"/>
  <c r="Z142" i="118"/>
  <c r="Z193" i="118" s="1"/>
  <c r="Z163" i="118"/>
  <c r="W207" i="112"/>
  <c r="AB239" i="123"/>
  <c r="AB229" i="123"/>
  <c r="AB219" i="123"/>
  <c r="Y169" i="114"/>
  <c r="Y159" i="114"/>
  <c r="Y289" i="114"/>
  <c r="Y126" i="114"/>
  <c r="Y138" i="114"/>
  <c r="Y189" i="114" s="1"/>
  <c r="W236" i="122"/>
  <c r="W226" i="122"/>
  <c r="W216" i="122"/>
  <c r="AC138" i="121"/>
  <c r="AC189" i="121" s="1"/>
  <c r="AC169" i="121"/>
  <c r="AC289" i="121"/>
  <c r="AC159" i="121"/>
  <c r="AB207" i="128"/>
  <c r="AB240" i="128"/>
  <c r="AB230" i="128"/>
  <c r="AB220" i="128"/>
  <c r="AC125" i="129"/>
  <c r="Z173" i="134"/>
  <c r="Z163" i="134"/>
  <c r="Z142" i="134"/>
  <c r="Z193" i="134" s="1"/>
  <c r="X203" i="122"/>
  <c r="X235" i="122"/>
  <c r="X225" i="122"/>
  <c r="X215" i="122"/>
  <c r="W239" i="120"/>
  <c r="W229" i="120"/>
  <c r="W219" i="120"/>
  <c r="AB207" i="135"/>
  <c r="AB239" i="135"/>
  <c r="AB219" i="135"/>
  <c r="AB229" i="135"/>
  <c r="AC125" i="113"/>
  <c r="AC239" i="119"/>
  <c r="AC229" i="119"/>
  <c r="AC219" i="119"/>
  <c r="AC225" i="126"/>
  <c r="AC215" i="126"/>
  <c r="AC203" i="126"/>
  <c r="AC235" i="126"/>
  <c r="Y160" i="120"/>
  <c r="Y170" i="120"/>
  <c r="Y139" i="120"/>
  <c r="Y190" i="120" s="1"/>
  <c r="Y290" i="120"/>
  <c r="X169" i="110"/>
  <c r="X159" i="110"/>
  <c r="X289" i="110"/>
  <c r="X138" i="110"/>
  <c r="X189" i="110" s="1"/>
  <c r="X128" i="140"/>
  <c r="AC120" i="133"/>
  <c r="AC98" i="133"/>
  <c r="Z173" i="127"/>
  <c r="Z163" i="127"/>
  <c r="Z142" i="127"/>
  <c r="Z193" i="127" s="1"/>
  <c r="AB240" i="127"/>
  <c r="AB220" i="127"/>
  <c r="AB230" i="127"/>
  <c r="AC120" i="136"/>
  <c r="AC98" i="136"/>
  <c r="AC126" i="115"/>
  <c r="AC169" i="115"/>
  <c r="AC159" i="115"/>
  <c r="AC289" i="115"/>
  <c r="AC125" i="115"/>
  <c r="AC138" i="115"/>
  <c r="AC189" i="115" s="1"/>
  <c r="Y239" i="134"/>
  <c r="Y229" i="134"/>
  <c r="Y219" i="134"/>
  <c r="AC215" i="136"/>
  <c r="AC235" i="136"/>
  <c r="AC225" i="136"/>
  <c r="AB169" i="119"/>
  <c r="AB159" i="119"/>
  <c r="AB138" i="119"/>
  <c r="AB189" i="119" s="1"/>
  <c r="AB289" i="119"/>
  <c r="Y202" i="131"/>
  <c r="Z174" i="136"/>
  <c r="Z164" i="136"/>
  <c r="Z143" i="136"/>
  <c r="Z194" i="136" s="1"/>
  <c r="W235" i="112"/>
  <c r="W225" i="112"/>
  <c r="W203" i="112"/>
  <c r="W215" i="112"/>
  <c r="W202" i="112"/>
  <c r="W235" i="113"/>
  <c r="W225" i="113"/>
  <c r="W215" i="113"/>
  <c r="Y203" i="124"/>
  <c r="Y235" i="124"/>
  <c r="Y225" i="124"/>
  <c r="Y215" i="124"/>
  <c r="AB169" i="120"/>
  <c r="AB159" i="120"/>
  <c r="AB289" i="120"/>
  <c r="AB138" i="120"/>
  <c r="AB189" i="120" s="1"/>
  <c r="AC121" i="117"/>
  <c r="AC121" i="124"/>
  <c r="AC120" i="118"/>
  <c r="AC98" i="118"/>
  <c r="Y239" i="122"/>
  <c r="Y219" i="122"/>
  <c r="Y229" i="122"/>
  <c r="AC173" i="114"/>
  <c r="AC130" i="114"/>
  <c r="AC163" i="114"/>
  <c r="AC142" i="114"/>
  <c r="AC193" i="114" s="1"/>
  <c r="AB207" i="130"/>
  <c r="AB239" i="130"/>
  <c r="AB219" i="130"/>
  <c r="AB229" i="130"/>
  <c r="AC126" i="120"/>
  <c r="AC169" i="114"/>
  <c r="AC159" i="114"/>
  <c r="AC289" i="114"/>
  <c r="AC138" i="114"/>
  <c r="AC189" i="114" s="1"/>
  <c r="AA100" i="140"/>
  <c r="AA120" i="110"/>
  <c r="AA98" i="110"/>
  <c r="X239" i="119"/>
  <c r="X219" i="119"/>
  <c r="X229" i="119"/>
  <c r="Z126" i="135"/>
  <c r="Z170" i="135"/>
  <c r="Z290" i="135"/>
  <c r="Z160" i="135"/>
  <c r="Z139" i="135"/>
  <c r="Z190" i="135" s="1"/>
  <c r="Z173" i="115"/>
  <c r="Z130" i="115"/>
  <c r="Z142" i="115"/>
  <c r="Z193" i="115" s="1"/>
  <c r="Z163" i="115"/>
  <c r="Z126" i="115"/>
  <c r="Y171" i="111"/>
  <c r="Y140" i="111"/>
  <c r="Y191" i="111" s="1"/>
  <c r="Y161" i="111"/>
  <c r="X237" i="116"/>
  <c r="X227" i="116"/>
  <c r="X217" i="116"/>
  <c r="X258" i="126"/>
  <c r="AC157" i="123"/>
  <c r="AC287" i="123"/>
  <c r="AC136" i="123"/>
  <c r="AC187" i="123" s="1"/>
  <c r="AC167" i="123"/>
  <c r="Y160" i="130"/>
  <c r="Y170" i="130"/>
  <c r="Y139" i="130"/>
  <c r="Y190" i="130" s="1"/>
  <c r="Y290" i="130"/>
  <c r="X160" i="119"/>
  <c r="X170" i="119"/>
  <c r="X139" i="119"/>
  <c r="X190" i="119" s="1"/>
  <c r="X290" i="119"/>
  <c r="AB118" i="129"/>
  <c r="AB93" i="129"/>
  <c r="AB113" i="129" s="1"/>
  <c r="Y290" i="122"/>
  <c r="Y170" i="122"/>
  <c r="Y139" i="122"/>
  <c r="Y190" i="122" s="1"/>
  <c r="Y160" i="122"/>
  <c r="Y126" i="129"/>
  <c r="Y139" i="129"/>
  <c r="Y190" i="129" s="1"/>
  <c r="Y290" i="129"/>
  <c r="Y160" i="129"/>
  <c r="Y170" i="129"/>
  <c r="Y198" i="132"/>
  <c r="X237" i="126"/>
  <c r="X217" i="126"/>
  <c r="X227" i="126"/>
  <c r="Z120" i="140"/>
  <c r="Z98" i="140"/>
  <c r="AB139" i="127"/>
  <c r="AB190" i="127" s="1"/>
  <c r="AB290" i="127"/>
  <c r="AB160" i="127"/>
  <c r="AB170" i="127"/>
  <c r="X200" i="130"/>
  <c r="X243" i="130" s="1"/>
  <c r="X233" i="130"/>
  <c r="X223" i="130"/>
  <c r="X213" i="130"/>
  <c r="Y126" i="130"/>
  <c r="AB170" i="136"/>
  <c r="AB290" i="136"/>
  <c r="AB139" i="136"/>
  <c r="AB190" i="136" s="1"/>
  <c r="AB160" i="136"/>
  <c r="AB126" i="127"/>
  <c r="AA53" i="134"/>
  <c r="AA53" i="118"/>
  <c r="AB118" i="134"/>
  <c r="AB160" i="123"/>
  <c r="AB170" i="123"/>
  <c r="AB139" i="123"/>
  <c r="AB190" i="123" s="1"/>
  <c r="AB290" i="123"/>
  <c r="AB118" i="121"/>
  <c r="W174" i="113"/>
  <c r="W143" i="113"/>
  <c r="W194" i="113" s="1"/>
  <c r="W164" i="113"/>
  <c r="W130" i="113"/>
  <c r="W123" i="113" s="1"/>
  <c r="W184" i="113" s="1"/>
  <c r="X200" i="128"/>
  <c r="X177" i="117"/>
  <c r="X176" i="117"/>
  <c r="X166" i="117"/>
  <c r="X135" i="117"/>
  <c r="X186" i="117" s="1"/>
  <c r="X183" i="117"/>
  <c r="X181" i="117"/>
  <c r="X184" i="117"/>
  <c r="X179" i="117"/>
  <c r="X240" i="121"/>
  <c r="X220" i="121"/>
  <c r="X230" i="121"/>
  <c r="X174" i="125"/>
  <c r="X164" i="125"/>
  <c r="X143" i="125"/>
  <c r="X194" i="125" s="1"/>
  <c r="X130" i="125"/>
  <c r="Z157" i="117"/>
  <c r="Z136" i="117"/>
  <c r="Z187" i="117" s="1"/>
  <c r="Z287" i="117"/>
  <c r="Z123" i="117"/>
  <c r="Z181" i="117" s="1"/>
  <c r="Z167" i="117"/>
  <c r="AA53" i="119"/>
  <c r="Y239" i="128"/>
  <c r="Y219" i="128"/>
  <c r="Y229" i="128"/>
  <c r="X125" i="115"/>
  <c r="Z174" i="126"/>
  <c r="Z164" i="126"/>
  <c r="Z143" i="126"/>
  <c r="Z194" i="126" s="1"/>
  <c r="W125" i="131"/>
  <c r="X173" i="140"/>
  <c r="X163" i="140"/>
  <c r="X142" i="140"/>
  <c r="X193" i="140" s="1"/>
  <c r="X262" i="128"/>
  <c r="X265" i="128"/>
  <c r="X261" i="128"/>
  <c r="X266" i="128"/>
  <c r="X256" i="128"/>
  <c r="Z169" i="121"/>
  <c r="Z159" i="121"/>
  <c r="Z138" i="121"/>
  <c r="Z189" i="121" s="1"/>
  <c r="Z289" i="121"/>
  <c r="Z126" i="121"/>
  <c r="AC207" i="126"/>
  <c r="AC240" i="126"/>
  <c r="AC230" i="126"/>
  <c r="AC220" i="126"/>
  <c r="W236" i="128"/>
  <c r="W226" i="128"/>
  <c r="W216" i="128"/>
  <c r="AC226" i="130"/>
  <c r="AC236" i="130"/>
  <c r="AC216" i="130"/>
  <c r="W236" i="112"/>
  <c r="W216" i="112"/>
  <c r="W226" i="112"/>
  <c r="AC130" i="131"/>
  <c r="AC174" i="131"/>
  <c r="AC164" i="131"/>
  <c r="AC143" i="131"/>
  <c r="AC194" i="131" s="1"/>
  <c r="AC174" i="114"/>
  <c r="AC164" i="114"/>
  <c r="AC143" i="114"/>
  <c r="AC194" i="114" s="1"/>
  <c r="AB171" i="123"/>
  <c r="AB161" i="123"/>
  <c r="AB140" i="123"/>
  <c r="AB191" i="123" s="1"/>
  <c r="Y53" i="140"/>
  <c r="W167" i="128"/>
  <c r="W157" i="128"/>
  <c r="W287" i="128"/>
  <c r="W136" i="128"/>
  <c r="W187" i="128" s="1"/>
  <c r="W167" i="111"/>
  <c r="W157" i="111"/>
  <c r="W287" i="111"/>
  <c r="W136" i="111"/>
  <c r="W187" i="111" s="1"/>
  <c r="Y167" i="124"/>
  <c r="Y157" i="124"/>
  <c r="Y287" i="124"/>
  <c r="Y136" i="124"/>
  <c r="Y187" i="124" s="1"/>
  <c r="W207" i="115"/>
  <c r="X123" i="113"/>
  <c r="X177" i="113" s="1"/>
  <c r="X167" i="113"/>
  <c r="X157" i="113"/>
  <c r="X287" i="113"/>
  <c r="X136" i="113"/>
  <c r="X187" i="113" s="1"/>
  <c r="W130" i="120"/>
  <c r="W174" i="120"/>
  <c r="W164" i="120"/>
  <c r="W143" i="120"/>
  <c r="W194" i="120" s="1"/>
  <c r="X236" i="132"/>
  <c r="X226" i="132"/>
  <c r="X216" i="132"/>
  <c r="AC225" i="127"/>
  <c r="AC215" i="127"/>
  <c r="AC235" i="127"/>
  <c r="Y173" i="127"/>
  <c r="Y163" i="127"/>
  <c r="Y142" i="127"/>
  <c r="Y193" i="127" s="1"/>
  <c r="Z170" i="121"/>
  <c r="Z160" i="121"/>
  <c r="Z139" i="121"/>
  <c r="Z190" i="121" s="1"/>
  <c r="Z290" i="121"/>
  <c r="AC159" i="132"/>
  <c r="AC289" i="132"/>
  <c r="AC138" i="132"/>
  <c r="AC189" i="132" s="1"/>
  <c r="AC169" i="132"/>
  <c r="AC121" i="119"/>
  <c r="Y159" i="136"/>
  <c r="Y138" i="136"/>
  <c r="Y189" i="136" s="1"/>
  <c r="Y289" i="136"/>
  <c r="Y169" i="136"/>
  <c r="AB170" i="125"/>
  <c r="AB160" i="125"/>
  <c r="AB290" i="125"/>
  <c r="AB139" i="125"/>
  <c r="AB190" i="125" s="1"/>
  <c r="AB173" i="110"/>
  <c r="AB132" i="140"/>
  <c r="AB163" i="110"/>
  <c r="AB142" i="110"/>
  <c r="AB193" i="110" s="1"/>
  <c r="AC121" i="134"/>
  <c r="Y174" i="116"/>
  <c r="Y143" i="116"/>
  <c r="Y194" i="116" s="1"/>
  <c r="Y164" i="116"/>
  <c r="AC235" i="130"/>
  <c r="AC225" i="130"/>
  <c r="AC215" i="130"/>
  <c r="AC203" i="130"/>
  <c r="W225" i="125"/>
  <c r="W215" i="125"/>
  <c r="W203" i="125"/>
  <c r="W235" i="125"/>
  <c r="W239" i="123"/>
  <c r="W207" i="123"/>
  <c r="W229" i="123"/>
  <c r="W219" i="123"/>
  <c r="W239" i="114"/>
  <c r="W229" i="114"/>
  <c r="W219" i="114"/>
  <c r="W235" i="123"/>
  <c r="W225" i="123"/>
  <c r="W215" i="123"/>
  <c r="AB203" i="135"/>
  <c r="Y207" i="124"/>
  <c r="Y207" i="131"/>
  <c r="Y239" i="131"/>
  <c r="Y229" i="131"/>
  <c r="Y219" i="131"/>
  <c r="W235" i="120"/>
  <c r="W225" i="120"/>
  <c r="W215" i="120"/>
  <c r="W203" i="120"/>
  <c r="Y169" i="112"/>
  <c r="Y159" i="112"/>
  <c r="Y138" i="112"/>
  <c r="Y189" i="112" s="1"/>
  <c r="Y289" i="112"/>
  <c r="AB240" i="135"/>
  <c r="AB230" i="135"/>
  <c r="AB220" i="135"/>
  <c r="AC169" i="112"/>
  <c r="AC159" i="112"/>
  <c r="AC138" i="112"/>
  <c r="AC189" i="112" s="1"/>
  <c r="AC289" i="112"/>
  <c r="AC126" i="112"/>
  <c r="Y125" i="113"/>
  <c r="Y169" i="127"/>
  <c r="Y159" i="127"/>
  <c r="Y289" i="127"/>
  <c r="Y138" i="127"/>
  <c r="Y189" i="127" s="1"/>
  <c r="AB108" i="136"/>
  <c r="AC120" i="129"/>
  <c r="AC98" i="129"/>
  <c r="AB125" i="117"/>
  <c r="AB174" i="117"/>
  <c r="AB143" i="117"/>
  <c r="AB194" i="117" s="1"/>
  <c r="AB164" i="117"/>
  <c r="AC170" i="115"/>
  <c r="AC290" i="115"/>
  <c r="AC139" i="115"/>
  <c r="AC190" i="115" s="1"/>
  <c r="AC160" i="115"/>
  <c r="AC173" i="125"/>
  <c r="AC163" i="125"/>
  <c r="AC142" i="125"/>
  <c r="AC193" i="125" s="1"/>
  <c r="Z203" i="126"/>
  <c r="AB108" i="134"/>
  <c r="AB108" i="118"/>
  <c r="Y239" i="130"/>
  <c r="Y219" i="130"/>
  <c r="Y229" i="130"/>
  <c r="Y225" i="126"/>
  <c r="Y215" i="126"/>
  <c r="Y235" i="126"/>
  <c r="AC289" i="120"/>
  <c r="AC138" i="120"/>
  <c r="AC189" i="120" s="1"/>
  <c r="AC159" i="120"/>
  <c r="AC169" i="120"/>
  <c r="X235" i="120"/>
  <c r="X225" i="120"/>
  <c r="X215" i="120"/>
  <c r="W203" i="116"/>
  <c r="AB169" i="133"/>
  <c r="AB159" i="133"/>
  <c r="AB138" i="133"/>
  <c r="AB189" i="133" s="1"/>
  <c r="AB289" i="133"/>
  <c r="Y174" i="118"/>
  <c r="Y143" i="118"/>
  <c r="Y194" i="118" s="1"/>
  <c r="Y164" i="118"/>
  <c r="AB170" i="124"/>
  <c r="AB139" i="124"/>
  <c r="AB190" i="124" s="1"/>
  <c r="AB160" i="124"/>
  <c r="AB290" i="124"/>
  <c r="W203" i="114"/>
  <c r="W235" i="114"/>
  <c r="W225" i="114"/>
  <c r="W215" i="114"/>
  <c r="AC239" i="136"/>
  <c r="AC207" i="136"/>
  <c r="AC229" i="136"/>
  <c r="AC219" i="136"/>
  <c r="AC239" i="127"/>
  <c r="AC229" i="127"/>
  <c r="AC219" i="127"/>
  <c r="Z173" i="129"/>
  <c r="Z130" i="129"/>
  <c r="Z163" i="129"/>
  <c r="Z142" i="129"/>
  <c r="Z193" i="129" s="1"/>
  <c r="X207" i="122"/>
  <c r="X239" i="122"/>
  <c r="X219" i="122"/>
  <c r="X229" i="122"/>
  <c r="Z235" i="126"/>
  <c r="Z225" i="126"/>
  <c r="Z215" i="126"/>
  <c r="Y216" i="128"/>
  <c r="Y226" i="128"/>
  <c r="Y236" i="128"/>
  <c r="AA53" i="111"/>
  <c r="AA53" i="124"/>
  <c r="AA53" i="113"/>
  <c r="Z53" i="132"/>
  <c r="X236" i="116"/>
  <c r="X226" i="116"/>
  <c r="X216" i="116"/>
  <c r="X200" i="126"/>
  <c r="X243" i="126" s="1"/>
  <c r="X233" i="126"/>
  <c r="X223" i="126"/>
  <c r="X213" i="126"/>
  <c r="X174" i="131"/>
  <c r="X164" i="131"/>
  <c r="X143" i="131"/>
  <c r="X194" i="131" s="1"/>
  <c r="X130" i="131"/>
  <c r="AC174" i="126"/>
  <c r="AC164" i="126"/>
  <c r="AC143" i="126"/>
  <c r="AC194" i="126" s="1"/>
  <c r="AB290" i="128"/>
  <c r="AB170" i="128"/>
  <c r="AB160" i="128"/>
  <c r="AB139" i="128"/>
  <c r="AB190" i="128" s="1"/>
  <c r="W213" i="117"/>
  <c r="W233" i="117"/>
  <c r="W223" i="117"/>
  <c r="Z171" i="126"/>
  <c r="Z161" i="126"/>
  <c r="Z140" i="126"/>
  <c r="Z191" i="126" s="1"/>
  <c r="W171" i="123"/>
  <c r="W181" i="123"/>
  <c r="W161" i="123"/>
  <c r="W140" i="123"/>
  <c r="W191" i="123" s="1"/>
  <c r="X174" i="120"/>
  <c r="X143" i="120"/>
  <c r="X194" i="120" s="1"/>
  <c r="X164" i="120"/>
  <c r="X130" i="120"/>
  <c r="X123" i="120" s="1"/>
  <c r="W160" i="127"/>
  <c r="W139" i="127"/>
  <c r="W190" i="127" s="1"/>
  <c r="W290" i="127"/>
  <c r="W170" i="127"/>
  <c r="X237" i="130"/>
  <c r="X217" i="130"/>
  <c r="X227" i="130"/>
  <c r="X239" i="121"/>
  <c r="X207" i="121"/>
  <c r="X200" i="121" s="1"/>
  <c r="X250" i="121" s="1"/>
  <c r="X229" i="121"/>
  <c r="X219" i="121"/>
  <c r="AB118" i="131"/>
  <c r="X125" i="120"/>
  <c r="X250" i="113"/>
  <c r="X242" i="113"/>
  <c r="X232" i="113"/>
  <c r="X212" i="113"/>
  <c r="X249" i="113"/>
  <c r="X245" i="113"/>
  <c r="W135" i="130"/>
  <c r="W186" i="130" s="1"/>
  <c r="W176" i="130"/>
  <c r="W166" i="130"/>
  <c r="W179" i="130"/>
  <c r="W183" i="130"/>
  <c r="W184" i="130"/>
  <c r="W180" i="130"/>
  <c r="X184" i="134"/>
  <c r="AC171" i="136"/>
  <c r="AC181" i="136"/>
  <c r="AC161" i="136"/>
  <c r="AC140" i="136"/>
  <c r="AC191" i="136" s="1"/>
  <c r="W167" i="121"/>
  <c r="W157" i="121"/>
  <c r="W287" i="121"/>
  <c r="W136" i="121"/>
  <c r="W187" i="121" s="1"/>
  <c r="W236" i="115"/>
  <c r="W226" i="115"/>
  <c r="W216" i="115"/>
  <c r="AB125" i="127"/>
  <c r="AB171" i="130"/>
  <c r="AB140" i="130"/>
  <c r="AB191" i="130" s="1"/>
  <c r="AB161" i="130"/>
  <c r="W167" i="113"/>
  <c r="W157" i="113"/>
  <c r="W136" i="113"/>
  <c r="W187" i="113" s="1"/>
  <c r="W287" i="113"/>
  <c r="X246" i="133"/>
  <c r="X236" i="133"/>
  <c r="X226" i="133"/>
  <c r="X216" i="133"/>
  <c r="W170" i="123"/>
  <c r="W160" i="123"/>
  <c r="W290" i="123"/>
  <c r="W139" i="123"/>
  <c r="W190" i="123" s="1"/>
  <c r="W180" i="123"/>
  <c r="X240" i="117"/>
  <c r="X230" i="117"/>
  <c r="X220" i="117"/>
  <c r="AC125" i="119"/>
  <c r="X174" i="112"/>
  <c r="X143" i="112"/>
  <c r="X194" i="112" s="1"/>
  <c r="X164" i="112"/>
  <c r="X130" i="112"/>
  <c r="Y130" i="115"/>
  <c r="Y174" i="128"/>
  <c r="Y143" i="128"/>
  <c r="Y194" i="128" s="1"/>
  <c r="Y164" i="128"/>
  <c r="Y130" i="128"/>
  <c r="Y125" i="128"/>
  <c r="X180" i="117"/>
  <c r="AB93" i="119"/>
  <c r="AB113" i="119" s="1"/>
  <c r="AB118" i="119"/>
  <c r="AB118" i="128"/>
  <c r="X203" i="124"/>
  <c r="W133" i="140"/>
  <c r="W174" i="118"/>
  <c r="W143" i="118"/>
  <c r="W194" i="118" s="1"/>
  <c r="W164" i="118"/>
  <c r="W130" i="118"/>
  <c r="AB174" i="127"/>
  <c r="AB164" i="127"/>
  <c r="AB143" i="127"/>
  <c r="AB194" i="127" s="1"/>
  <c r="AB130" i="127"/>
  <c r="X126" i="111"/>
  <c r="Y181" i="132"/>
  <c r="AB170" i="134"/>
  <c r="AB160" i="134"/>
  <c r="AB290" i="134"/>
  <c r="AB139" i="134"/>
  <c r="AB190" i="134" s="1"/>
  <c r="AA169" i="127"/>
  <c r="AA159" i="127"/>
  <c r="AA289" i="127"/>
  <c r="AA138" i="127"/>
  <c r="AA189" i="127" s="1"/>
  <c r="AC169" i="129"/>
  <c r="AC126" i="129"/>
  <c r="AC159" i="129"/>
  <c r="AC289" i="129"/>
  <c r="AC138" i="129"/>
  <c r="AC189" i="129" s="1"/>
  <c r="X236" i="129"/>
  <c r="X226" i="129"/>
  <c r="X216" i="129"/>
  <c r="W236" i="121"/>
  <c r="W226" i="121"/>
  <c r="W216" i="121"/>
  <c r="Z239" i="126"/>
  <c r="Z219" i="126"/>
  <c r="Z229" i="126"/>
  <c r="Y130" i="119"/>
  <c r="Y174" i="119"/>
  <c r="Y164" i="119"/>
  <c r="Y143" i="119"/>
  <c r="Y194" i="119" s="1"/>
  <c r="AC125" i="112"/>
  <c r="AC290" i="112"/>
  <c r="AC139" i="112"/>
  <c r="AC190" i="112" s="1"/>
  <c r="AC170" i="112"/>
  <c r="AC160" i="112"/>
  <c r="AC174" i="115"/>
  <c r="AC164" i="115"/>
  <c r="AC143" i="115"/>
  <c r="AC194" i="115" s="1"/>
  <c r="Z290" i="136"/>
  <c r="Z170" i="136"/>
  <c r="Z139" i="136"/>
  <c r="Z190" i="136" s="1"/>
  <c r="Z160" i="136"/>
  <c r="Z173" i="120"/>
  <c r="Z142" i="120"/>
  <c r="Z193" i="120" s="1"/>
  <c r="Z163" i="120"/>
  <c r="AC169" i="125"/>
  <c r="AC159" i="125"/>
  <c r="AC138" i="125"/>
  <c r="AC189" i="125" s="1"/>
  <c r="AC289" i="125"/>
  <c r="AC126" i="125"/>
  <c r="W235" i="121"/>
  <c r="W225" i="121"/>
  <c r="W215" i="121"/>
  <c r="W203" i="121"/>
  <c r="Y240" i="117"/>
  <c r="Y230" i="117"/>
  <c r="Y220" i="117"/>
  <c r="W239" i="111"/>
  <c r="W229" i="111"/>
  <c r="W219" i="111"/>
  <c r="AA61" i="140"/>
  <c r="AB139" i="135"/>
  <c r="AB190" i="135" s="1"/>
  <c r="AB170" i="135"/>
  <c r="AB160" i="135"/>
  <c r="AB290" i="135"/>
  <c r="AC167" i="130"/>
  <c r="AC157" i="130"/>
  <c r="AC136" i="130"/>
  <c r="AC187" i="130" s="1"/>
  <c r="AC287" i="130"/>
  <c r="Y174" i="124"/>
  <c r="Y164" i="124"/>
  <c r="Y143" i="124"/>
  <c r="Y194" i="124" s="1"/>
  <c r="Y130" i="124"/>
  <c r="Y123" i="124" s="1"/>
  <c r="AA53" i="133"/>
  <c r="X258" i="133"/>
  <c r="AB173" i="133"/>
  <c r="AB142" i="133"/>
  <c r="AB193" i="133" s="1"/>
  <c r="AB163" i="133"/>
  <c r="Y239" i="125"/>
  <c r="Y229" i="125"/>
  <c r="Y219" i="125"/>
  <c r="W235" i="118"/>
  <c r="W225" i="118"/>
  <c r="W215" i="118"/>
  <c r="W207" i="113"/>
  <c r="W239" i="113"/>
  <c r="W219" i="113"/>
  <c r="W229" i="113"/>
  <c r="AB169" i="134"/>
  <c r="AB159" i="134"/>
  <c r="AB138" i="134"/>
  <c r="AB189" i="134" s="1"/>
  <c r="AB289" i="134"/>
  <c r="AB126" i="134"/>
  <c r="AC173" i="118"/>
  <c r="AC163" i="118"/>
  <c r="AC142" i="118"/>
  <c r="AC193" i="118" s="1"/>
  <c r="Y239" i="129"/>
  <c r="Y219" i="129"/>
  <c r="Y229" i="129"/>
  <c r="Y173" i="118"/>
  <c r="Y130" i="118"/>
  <c r="Y163" i="118"/>
  <c r="Y142" i="118"/>
  <c r="Y193" i="118" s="1"/>
  <c r="W215" i="129"/>
  <c r="W225" i="129"/>
  <c r="W235" i="129"/>
  <c r="X240" i="122"/>
  <c r="X220" i="122"/>
  <c r="X230" i="122"/>
  <c r="W240" i="123"/>
  <c r="W220" i="123"/>
  <c r="W230" i="123"/>
  <c r="W239" i="122"/>
  <c r="W207" i="122"/>
  <c r="W229" i="122"/>
  <c r="W219" i="122"/>
  <c r="AA173" i="131"/>
  <c r="AA142" i="131"/>
  <c r="AA193" i="131" s="1"/>
  <c r="AA163" i="131"/>
  <c r="Y236" i="124"/>
  <c r="Y226" i="124"/>
  <c r="Y216" i="124"/>
  <c r="AC130" i="132"/>
  <c r="AC174" i="132"/>
  <c r="AC164" i="132"/>
  <c r="AC143" i="132"/>
  <c r="AC194" i="132" s="1"/>
  <c r="AC174" i="124"/>
  <c r="AC164" i="124"/>
  <c r="AC143" i="124"/>
  <c r="AC194" i="124" s="1"/>
  <c r="AB240" i="130"/>
  <c r="AB230" i="130"/>
  <c r="AB220" i="130"/>
  <c r="AA173" i="116"/>
  <c r="AA163" i="116"/>
  <c r="AA142" i="116"/>
  <c r="AA193" i="116" s="1"/>
  <c r="W239" i="127"/>
  <c r="W219" i="127"/>
  <c r="W229" i="127"/>
  <c r="W202" i="125"/>
  <c r="AC120" i="112"/>
  <c r="AC98" i="112"/>
  <c r="W235" i="136"/>
  <c r="W225" i="136"/>
  <c r="W215" i="136"/>
  <c r="Y125" i="116"/>
  <c r="AC169" i="117"/>
  <c r="AC159" i="117"/>
  <c r="AC289" i="117"/>
  <c r="AC138" i="117"/>
  <c r="AC189" i="117" s="1"/>
  <c r="AC126" i="117"/>
  <c r="AC120" i="111"/>
  <c r="AC98" i="111"/>
  <c r="Y203" i="134"/>
  <c r="AC173" i="131"/>
  <c r="AC163" i="131"/>
  <c r="AC142" i="131"/>
  <c r="AC193" i="131" s="1"/>
  <c r="Y174" i="112"/>
  <c r="Y164" i="112"/>
  <c r="Y143" i="112"/>
  <c r="Y194" i="112" s="1"/>
  <c r="W202" i="113"/>
  <c r="W235" i="133"/>
  <c r="W225" i="133"/>
  <c r="W215" i="133"/>
  <c r="AC120" i="132"/>
  <c r="AC98" i="132"/>
  <c r="AB108" i="129"/>
  <c r="AB235" i="128"/>
  <c r="AB225" i="128"/>
  <c r="AB215" i="128"/>
  <c r="W202" i="119"/>
  <c r="AB169" i="113"/>
  <c r="AB159" i="113"/>
  <c r="AB138" i="113"/>
  <c r="AB189" i="113" s="1"/>
  <c r="AB289" i="113"/>
  <c r="AC289" i="116"/>
  <c r="AC138" i="116"/>
  <c r="AC189" i="116" s="1"/>
  <c r="AC169" i="116"/>
  <c r="AC159" i="116"/>
  <c r="Z207" i="117"/>
  <c r="AC235" i="128"/>
  <c r="AC225" i="128"/>
  <c r="AC215" i="128"/>
  <c r="Z173" i="113"/>
  <c r="Z142" i="113"/>
  <c r="Z193" i="113" s="1"/>
  <c r="Z163" i="113"/>
  <c r="AC120" i="134"/>
  <c r="AC98" i="134"/>
  <c r="Z173" i="116"/>
  <c r="Z142" i="116"/>
  <c r="Z193" i="116" s="1"/>
  <c r="Z163" i="116"/>
  <c r="AC170" i="125"/>
  <c r="AC160" i="125"/>
  <c r="AC290" i="125"/>
  <c r="AC139" i="125"/>
  <c r="AC190" i="125" s="1"/>
  <c r="X225" i="125"/>
  <c r="X215" i="125"/>
  <c r="X235" i="125"/>
  <c r="W225" i="124"/>
  <c r="W215" i="124"/>
  <c r="W235" i="124"/>
  <c r="AC121" i="132"/>
  <c r="AC121" i="127"/>
  <c r="W235" i="127"/>
  <c r="W225" i="127"/>
  <c r="W215" i="127"/>
  <c r="W203" i="127"/>
  <c r="AC132" i="140"/>
  <c r="AC173" i="110"/>
  <c r="AC163" i="110"/>
  <c r="AC142" i="110"/>
  <c r="AC193" i="110" s="1"/>
  <c r="Z239" i="117"/>
  <c r="Z219" i="117"/>
  <c r="Z229" i="117"/>
  <c r="AB239" i="128"/>
  <c r="AB229" i="128"/>
  <c r="AB219" i="128"/>
  <c r="W239" i="125"/>
  <c r="W229" i="125"/>
  <c r="W219" i="125"/>
  <c r="Z125" i="129"/>
  <c r="W239" i="135"/>
  <c r="W207" i="135"/>
  <c r="W219" i="135"/>
  <c r="W229" i="135"/>
  <c r="Z173" i="119"/>
  <c r="Z130" i="119"/>
  <c r="Z142" i="119"/>
  <c r="Z193" i="119" s="1"/>
  <c r="Z163" i="119"/>
  <c r="Y174" i="123"/>
  <c r="Y164" i="123"/>
  <c r="Y143" i="123"/>
  <c r="Y194" i="123" s="1"/>
  <c r="AA53" i="123"/>
  <c r="X203" i="116"/>
  <c r="X125" i="119"/>
  <c r="W170" i="125"/>
  <c r="W160" i="125"/>
  <c r="W139" i="125"/>
  <c r="W190" i="125" s="1"/>
  <c r="W290" i="125"/>
  <c r="Y130" i="112"/>
  <c r="W125" i="112"/>
  <c r="AC123" i="123"/>
  <c r="AC181" i="123" s="1"/>
  <c r="AC171" i="123"/>
  <c r="AC161" i="123"/>
  <c r="AC140" i="123"/>
  <c r="AC191" i="123" s="1"/>
  <c r="Z173" i="112"/>
  <c r="Z163" i="112"/>
  <c r="Z142" i="112"/>
  <c r="Z193" i="112" s="1"/>
  <c r="X198" i="124"/>
  <c r="X240" i="133"/>
  <c r="X250" i="133"/>
  <c r="X220" i="133"/>
  <c r="X230" i="133"/>
  <c r="W170" i="132"/>
  <c r="W160" i="132"/>
  <c r="W290" i="132"/>
  <c r="W139" i="132"/>
  <c r="W190" i="132" s="1"/>
  <c r="W125" i="125"/>
  <c r="W171" i="127"/>
  <c r="W181" i="127"/>
  <c r="W161" i="127"/>
  <c r="W140" i="127"/>
  <c r="W191" i="127" s="1"/>
  <c r="X174" i="132"/>
  <c r="X143" i="132"/>
  <c r="X194" i="132" s="1"/>
  <c r="X164" i="132"/>
  <c r="Y126" i="122"/>
  <c r="X170" i="125"/>
  <c r="X160" i="125"/>
  <c r="X139" i="125"/>
  <c r="X190" i="125" s="1"/>
  <c r="X290" i="125"/>
  <c r="Y235" i="135"/>
  <c r="Y225" i="135"/>
  <c r="Y215" i="135"/>
  <c r="Z53" i="128"/>
  <c r="AB93" i="125"/>
  <c r="AB113" i="125" s="1"/>
  <c r="AB118" i="125"/>
  <c r="W170" i="134"/>
  <c r="W290" i="134"/>
  <c r="W139" i="134"/>
  <c r="W190" i="134" s="1"/>
  <c r="W160" i="134"/>
  <c r="AC167" i="119"/>
  <c r="AC157" i="119"/>
  <c r="AC287" i="119"/>
  <c r="AC136" i="119"/>
  <c r="AC187" i="119" s="1"/>
  <c r="AC123" i="119"/>
  <c r="AC177" i="119" s="1"/>
  <c r="X247" i="113"/>
  <c r="X258" i="134"/>
  <c r="X243" i="135"/>
  <c r="X232" i="135"/>
  <c r="X242" i="135"/>
  <c r="X212" i="135"/>
  <c r="X245" i="135"/>
  <c r="X250" i="135"/>
  <c r="X249" i="135"/>
  <c r="AB93" i="133"/>
  <c r="AB113" i="133" s="1"/>
  <c r="AB118" i="133"/>
  <c r="AC170" i="126"/>
  <c r="AC290" i="126"/>
  <c r="AC139" i="126"/>
  <c r="AC190" i="126" s="1"/>
  <c r="AC160" i="126"/>
  <c r="Y126" i="117"/>
  <c r="X125" i="111"/>
  <c r="AB174" i="112"/>
  <c r="AB143" i="112"/>
  <c r="AB194" i="112" s="1"/>
  <c r="AB164" i="112"/>
  <c r="X225" i="123"/>
  <c r="X215" i="123"/>
  <c r="X235" i="123"/>
  <c r="X202" i="114"/>
  <c r="X240" i="114"/>
  <c r="X230" i="114"/>
  <c r="X220" i="114"/>
  <c r="AB174" i="121"/>
  <c r="AB164" i="121"/>
  <c r="AB143" i="121"/>
  <c r="AB194" i="121" s="1"/>
  <c r="AC239" i="126"/>
  <c r="AC229" i="126"/>
  <c r="AC219" i="126"/>
  <c r="AC121" i="112"/>
  <c r="W240" i="135"/>
  <c r="W220" i="135"/>
  <c r="W230" i="135"/>
  <c r="AC121" i="120"/>
  <c r="X207" i="129"/>
  <c r="X239" i="129"/>
  <c r="X219" i="129"/>
  <c r="X229" i="129"/>
  <c r="X123" i="125"/>
  <c r="X167" i="125"/>
  <c r="X157" i="125"/>
  <c r="X287" i="125"/>
  <c r="X136" i="125"/>
  <c r="X187" i="125" s="1"/>
  <c r="Y123" i="135"/>
  <c r="Y167" i="135"/>
  <c r="Y157" i="135"/>
  <c r="Y287" i="135"/>
  <c r="Y136" i="135"/>
  <c r="Y187" i="135" s="1"/>
  <c r="Y177" i="135"/>
  <c r="AB93" i="118"/>
  <c r="AB113" i="118" s="1"/>
  <c r="AB118" i="118"/>
  <c r="Y123" i="125"/>
  <c r="Y167" i="125"/>
  <c r="Y157" i="125"/>
  <c r="Y136" i="125"/>
  <c r="Y187" i="125" s="1"/>
  <c r="Y287" i="125"/>
  <c r="AB118" i="113"/>
  <c r="AB93" i="113"/>
  <c r="AB113" i="113" s="1"/>
  <c r="X174" i="119"/>
  <c r="X143" i="119"/>
  <c r="X194" i="119" s="1"/>
  <c r="X164" i="119"/>
  <c r="X130" i="119"/>
  <c r="Z174" i="119"/>
  <c r="Z164" i="119"/>
  <c r="Z143" i="119"/>
  <c r="Z194" i="119" s="1"/>
  <c r="AB207" i="127"/>
  <c r="AB239" i="127"/>
  <c r="AB219" i="127"/>
  <c r="AB229" i="127"/>
  <c r="W239" i="119"/>
  <c r="W219" i="119"/>
  <c r="W229" i="119"/>
  <c r="AC121" i="116"/>
  <c r="Y174" i="133"/>
  <c r="Y143" i="133"/>
  <c r="Y194" i="133" s="1"/>
  <c r="Y164" i="133"/>
  <c r="W239" i="136"/>
  <c r="W207" i="136"/>
  <c r="W219" i="136"/>
  <c r="W229" i="136"/>
  <c r="AC169" i="133"/>
  <c r="AC159" i="133"/>
  <c r="AC289" i="133"/>
  <c r="AC138" i="133"/>
  <c r="AC189" i="133" s="1"/>
  <c r="AB169" i="114"/>
  <c r="AB159" i="114"/>
  <c r="AB138" i="114"/>
  <c r="AB189" i="114" s="1"/>
  <c r="AB289" i="114"/>
  <c r="AB126" i="114"/>
  <c r="W132" i="140"/>
  <c r="W173" i="110"/>
  <c r="W130" i="110"/>
  <c r="W163" i="110"/>
  <c r="W142" i="110"/>
  <c r="W193" i="110" s="1"/>
  <c r="AB236" i="127"/>
  <c r="AB216" i="127"/>
  <c r="AB226" i="127"/>
  <c r="X235" i="136"/>
  <c r="X225" i="136"/>
  <c r="X215" i="136"/>
  <c r="AB239" i="126"/>
  <c r="AB207" i="126"/>
  <c r="AB229" i="126"/>
  <c r="AB219" i="126"/>
  <c r="AC121" i="113"/>
  <c r="X225" i="132"/>
  <c r="X215" i="132"/>
  <c r="X235" i="132"/>
  <c r="X202" i="132"/>
  <c r="X198" i="132" s="1"/>
  <c r="X203" i="132"/>
  <c r="AC120" i="121"/>
  <c r="AC98" i="121"/>
  <c r="X239" i="115"/>
  <c r="X219" i="115"/>
  <c r="X229" i="115"/>
  <c r="W207" i="120"/>
  <c r="X203" i="125"/>
  <c r="Y207" i="117"/>
  <c r="Y239" i="117"/>
  <c r="Y219" i="117"/>
  <c r="Y229" i="117"/>
  <c r="W202" i="131"/>
  <c r="W235" i="131"/>
  <c r="W225" i="131"/>
  <c r="W215" i="131"/>
  <c r="W203" i="131"/>
  <c r="X236" i="122"/>
  <c r="W240" i="133"/>
  <c r="W230" i="133"/>
  <c r="W220" i="133"/>
  <c r="AB138" i="129"/>
  <c r="AB189" i="129" s="1"/>
  <c r="AB289" i="129"/>
  <c r="AB159" i="129"/>
  <c r="AB169" i="129"/>
  <c r="AA174" i="115"/>
  <c r="AA143" i="115"/>
  <c r="AA194" i="115" s="1"/>
  <c r="AA164" i="115"/>
  <c r="AA173" i="127"/>
  <c r="AA130" i="127"/>
  <c r="AA142" i="127"/>
  <c r="AA193" i="127" s="1"/>
  <c r="AA163" i="127"/>
  <c r="AC125" i="124"/>
  <c r="Z173" i="132"/>
  <c r="Z142" i="132"/>
  <c r="Z193" i="132" s="1"/>
  <c r="Z163" i="132"/>
  <c r="W207" i="132"/>
  <c r="W239" i="132"/>
  <c r="W219" i="132"/>
  <c r="W229" i="132"/>
  <c r="W207" i="111"/>
  <c r="W240" i="111"/>
  <c r="W220" i="111"/>
  <c r="W230" i="111"/>
  <c r="W203" i="123"/>
  <c r="AB215" i="130"/>
  <c r="AB202" i="130"/>
  <c r="AB235" i="130"/>
  <c r="AB203" i="130"/>
  <c r="AB225" i="130"/>
  <c r="AC120" i="122"/>
  <c r="AC98" i="122"/>
  <c r="Z126" i="114"/>
  <c r="AC169" i="113"/>
  <c r="AC159" i="113"/>
  <c r="AC138" i="113"/>
  <c r="AC189" i="113" s="1"/>
  <c r="AC289" i="113"/>
  <c r="AC126" i="113"/>
  <c r="W207" i="114"/>
  <c r="AB108" i="111"/>
  <c r="AC121" i="131"/>
  <c r="W207" i="134"/>
  <c r="W239" i="134"/>
  <c r="W229" i="134"/>
  <c r="W219" i="134"/>
  <c r="Z289" i="122"/>
  <c r="Z138" i="122"/>
  <c r="Z189" i="122" s="1"/>
  <c r="Z169" i="122"/>
  <c r="Z159" i="122"/>
  <c r="Z207" i="126"/>
  <c r="Z240" i="126"/>
  <c r="Z230" i="126"/>
  <c r="Z220" i="126"/>
  <c r="Y160" i="113"/>
  <c r="Y170" i="113"/>
  <c r="Y290" i="113"/>
  <c r="Y139" i="113"/>
  <c r="Y190" i="113" s="1"/>
  <c r="Y130" i="127"/>
  <c r="AC239" i="135"/>
  <c r="AC229" i="135"/>
  <c r="AC219" i="135"/>
  <c r="W203" i="118"/>
  <c r="W207" i="116"/>
  <c r="AB108" i="116"/>
  <c r="W239" i="128"/>
  <c r="W229" i="128"/>
  <c r="W219" i="128"/>
  <c r="AC120" i="125"/>
  <c r="AC98" i="125"/>
  <c r="AC121" i="123"/>
  <c r="AC125" i="125"/>
  <c r="X202" i="119"/>
  <c r="W235" i="128"/>
  <c r="W225" i="128"/>
  <c r="W215" i="128"/>
  <c r="W203" i="128"/>
  <c r="AB108" i="126"/>
  <c r="AB235" i="123"/>
  <c r="AB225" i="123"/>
  <c r="AB215" i="123"/>
  <c r="AC169" i="118"/>
  <c r="AC159" i="118"/>
  <c r="AC138" i="118"/>
  <c r="AC189" i="118" s="1"/>
  <c r="AC289" i="118"/>
  <c r="AC125" i="114"/>
  <c r="Z110" i="140"/>
  <c r="Z108" i="140" s="1"/>
  <c r="Z108" i="110"/>
  <c r="AB139" i="133"/>
  <c r="AB190" i="133" s="1"/>
  <c r="W128" i="140"/>
  <c r="W169" i="110"/>
  <c r="W159" i="110"/>
  <c r="W138" i="110"/>
  <c r="W189" i="110" s="1"/>
  <c r="W289" i="110"/>
  <c r="W239" i="129"/>
  <c r="W229" i="129"/>
  <c r="W219" i="129"/>
  <c r="Z169" i="129"/>
  <c r="Z159" i="129"/>
  <c r="Z138" i="129"/>
  <c r="Z189" i="129" s="1"/>
  <c r="Z289" i="129"/>
  <c r="W207" i="126"/>
  <c r="W239" i="126"/>
  <c r="W219" i="126"/>
  <c r="W229" i="126"/>
  <c r="Z173" i="122"/>
  <c r="Z130" i="122"/>
  <c r="Z142" i="122"/>
  <c r="Z193" i="122" s="1"/>
  <c r="Z163" i="122"/>
  <c r="Z130" i="135"/>
  <c r="W130" i="121"/>
  <c r="W174" i="121"/>
  <c r="W143" i="121"/>
  <c r="W194" i="121" s="1"/>
  <c r="W164" i="121"/>
  <c r="W167" i="122"/>
  <c r="W157" i="122"/>
  <c r="W287" i="122"/>
  <c r="W136" i="122"/>
  <c r="W187" i="122" s="1"/>
  <c r="Y136" i="126"/>
  <c r="Y187" i="126" s="1"/>
  <c r="Y123" i="126"/>
  <c r="Y180" i="126" s="1"/>
  <c r="Y167" i="126"/>
  <c r="Y157" i="126"/>
  <c r="Y287" i="126"/>
  <c r="AC125" i="130"/>
  <c r="AC174" i="130"/>
  <c r="AC164" i="130"/>
  <c r="AC143" i="130"/>
  <c r="AC194" i="130" s="1"/>
  <c r="AC130" i="130"/>
  <c r="AC123" i="130" s="1"/>
  <c r="AA138" i="115"/>
  <c r="AA189" i="115" s="1"/>
  <c r="AA169" i="115"/>
  <c r="AA159" i="115"/>
  <c r="AA289" i="115"/>
  <c r="AC157" i="128"/>
  <c r="AC136" i="128"/>
  <c r="AC187" i="128" s="1"/>
  <c r="AC287" i="128"/>
  <c r="AC167" i="128"/>
  <c r="AA53" i="122"/>
  <c r="Z41" i="140"/>
  <c r="Z38" i="140"/>
  <c r="Z58" i="140"/>
  <c r="Z23" i="140"/>
  <c r="Z39" i="140"/>
  <c r="AC170" i="123"/>
  <c r="AC160" i="123"/>
  <c r="AC290" i="123"/>
  <c r="AC139" i="123"/>
  <c r="AC190" i="123" s="1"/>
  <c r="AC180" i="123"/>
  <c r="AC167" i="126"/>
  <c r="AC157" i="126"/>
  <c r="AC287" i="126"/>
  <c r="AC136" i="126"/>
  <c r="AC187" i="126" s="1"/>
  <c r="X126" i="119"/>
  <c r="AC130" i="126"/>
  <c r="AC123" i="126" s="1"/>
  <c r="AB126" i="128"/>
  <c r="Y240" i="132"/>
  <c r="Y220" i="132"/>
  <c r="Y230" i="132"/>
  <c r="X237" i="118"/>
  <c r="X227" i="118"/>
  <c r="X217" i="118"/>
  <c r="X171" i="132"/>
  <c r="X140" i="132"/>
  <c r="X191" i="132" s="1"/>
  <c r="X161" i="132"/>
  <c r="X287" i="114"/>
  <c r="X167" i="114"/>
  <c r="X157" i="114"/>
  <c r="X136" i="114"/>
  <c r="X187" i="114" s="1"/>
  <c r="W174" i="114"/>
  <c r="W143" i="114"/>
  <c r="W194" i="114" s="1"/>
  <c r="W164" i="114"/>
  <c r="W130" i="114"/>
  <c r="X258" i="130"/>
  <c r="X198" i="130"/>
  <c r="Z53" i="110"/>
  <c r="X233" i="121"/>
  <c r="X223" i="121"/>
  <c r="X213" i="121"/>
  <c r="X236" i="126"/>
  <c r="X226" i="126"/>
  <c r="X216" i="126"/>
  <c r="X246" i="126"/>
  <c r="AB118" i="114"/>
  <c r="W174" i="111"/>
  <c r="W143" i="111"/>
  <c r="W194" i="111" s="1"/>
  <c r="W164" i="111"/>
  <c r="W130" i="111"/>
  <c r="W181" i="130"/>
  <c r="AA53" i="127"/>
  <c r="W237" i="130"/>
  <c r="W227" i="130"/>
  <c r="W217" i="130"/>
  <c r="X125" i="112"/>
  <c r="X170" i="112"/>
  <c r="X139" i="112"/>
  <c r="X190" i="112" s="1"/>
  <c r="X290" i="112"/>
  <c r="X160" i="112"/>
  <c r="W170" i="124"/>
  <c r="W139" i="124"/>
  <c r="W190" i="124" s="1"/>
  <c r="W290" i="124"/>
  <c r="W160" i="124"/>
  <c r="Y157" i="131"/>
  <c r="Y287" i="131"/>
  <c r="Y136" i="131"/>
  <c r="Y187" i="131" s="1"/>
  <c r="Y167" i="131"/>
  <c r="W240" i="117"/>
  <c r="W220" i="117"/>
  <c r="W230" i="117"/>
  <c r="Y125" i="124"/>
  <c r="Y123" i="131"/>
  <c r="Y177" i="131" s="1"/>
  <c r="Y171" i="131"/>
  <c r="Y161" i="131"/>
  <c r="Y140" i="131"/>
  <c r="Y191" i="131" s="1"/>
  <c r="AA20" i="140"/>
  <c r="AA68" i="140"/>
  <c r="AA18" i="140"/>
  <c r="AA19" i="140"/>
  <c r="AA21" i="140"/>
  <c r="Y125" i="122"/>
  <c r="X135" i="118"/>
  <c r="X186" i="118" s="1"/>
  <c r="X176" i="118"/>
  <c r="X166" i="118"/>
  <c r="X182" i="118"/>
  <c r="X178" i="118"/>
  <c r="X183" i="118"/>
  <c r="X179" i="118"/>
  <c r="X184" i="118"/>
  <c r="X180" i="118"/>
  <c r="AA53" i="117"/>
  <c r="AB93" i="120"/>
  <c r="AB113" i="120" s="1"/>
  <c r="AB118" i="120"/>
  <c r="Y171" i="117"/>
  <c r="Y161" i="117"/>
  <c r="Y140" i="117"/>
  <c r="Y191" i="117" s="1"/>
  <c r="X198" i="134"/>
  <c r="AB126" i="123"/>
  <c r="X170" i="120"/>
  <c r="X160" i="120"/>
  <c r="X139" i="120"/>
  <c r="X190" i="120" s="1"/>
  <c r="X290" i="120"/>
  <c r="X174" i="122"/>
  <c r="X143" i="122"/>
  <c r="X194" i="122" s="1"/>
  <c r="X164" i="122"/>
  <c r="X130" i="122"/>
  <c r="W170" i="128"/>
  <c r="W290" i="128"/>
  <c r="W139" i="128"/>
  <c r="W190" i="128" s="1"/>
  <c r="W160" i="128"/>
  <c r="X174" i="114"/>
  <c r="X164" i="114"/>
  <c r="X143" i="114"/>
  <c r="X194" i="114" s="1"/>
  <c r="X130" i="114"/>
  <c r="W240" i="136"/>
  <c r="W220" i="136"/>
  <c r="W230" i="136"/>
  <c r="W216" i="111"/>
  <c r="W226" i="111"/>
  <c r="W236" i="111"/>
  <c r="AC174" i="134"/>
  <c r="AC164" i="134"/>
  <c r="AC143" i="134"/>
  <c r="AC194" i="134" s="1"/>
  <c r="W240" i="122"/>
  <c r="W230" i="122"/>
  <c r="W220" i="122"/>
  <c r="Y239" i="135"/>
  <c r="Y219" i="135"/>
  <c r="Y229" i="135"/>
  <c r="Z130" i="112"/>
  <c r="Z174" i="112"/>
  <c r="Z143" i="112"/>
  <c r="Z194" i="112" s="1"/>
  <c r="Z164" i="112"/>
  <c r="X177" i="121"/>
  <c r="X135" i="121"/>
  <c r="X186" i="121" s="1"/>
  <c r="X176" i="121"/>
  <c r="X166" i="121"/>
  <c r="X182" i="121"/>
  <c r="X178" i="121"/>
  <c r="X180" i="121"/>
  <c r="X179" i="121"/>
  <c r="X183" i="121"/>
  <c r="AB118" i="115"/>
  <c r="X174" i="136"/>
  <c r="X164" i="136"/>
  <c r="X143" i="136"/>
  <c r="X194" i="136" s="1"/>
  <c r="X130" i="136"/>
  <c r="X123" i="136" s="1"/>
  <c r="X180" i="136" s="1"/>
  <c r="W160" i="116"/>
  <c r="W290" i="116"/>
  <c r="W139" i="116"/>
  <c r="W190" i="116" s="1"/>
  <c r="W170" i="116"/>
  <c r="X236" i="117"/>
  <c r="X216" i="117"/>
  <c r="X226" i="117"/>
  <c r="X157" i="115"/>
  <c r="X136" i="115"/>
  <c r="X187" i="115" s="1"/>
  <c r="X287" i="115"/>
  <c r="X167" i="115"/>
  <c r="X226" i="119"/>
  <c r="X236" i="119"/>
  <c r="X216" i="119"/>
  <c r="AC120" i="123"/>
  <c r="AC98" i="123"/>
  <c r="AB169" i="112"/>
  <c r="AB159" i="112"/>
  <c r="AB138" i="112"/>
  <c r="AB189" i="112" s="1"/>
  <c r="AB289" i="112"/>
  <c r="Y235" i="117"/>
  <c r="Y225" i="117"/>
  <c r="Y215" i="117"/>
  <c r="Y202" i="117"/>
  <c r="Y198" i="117" s="1"/>
  <c r="Y203" i="117"/>
  <c r="W236" i="131"/>
  <c r="W226" i="131"/>
  <c r="W216" i="131"/>
  <c r="AC121" i="121"/>
  <c r="AB169" i="131"/>
  <c r="AB159" i="131"/>
  <c r="AB289" i="131"/>
  <c r="AB138" i="131"/>
  <c r="AB189" i="131" s="1"/>
  <c r="AB108" i="121"/>
  <c r="W236" i="125"/>
  <c r="W216" i="125"/>
  <c r="W226" i="125"/>
  <c r="W240" i="113"/>
  <c r="W220" i="113"/>
  <c r="W230" i="113"/>
  <c r="Y125" i="114"/>
  <c r="Y170" i="114"/>
  <c r="Y160" i="114"/>
  <c r="Y290" i="114"/>
  <c r="Y139" i="114"/>
  <c r="Y190" i="114" s="1"/>
  <c r="Y239" i="124"/>
  <c r="Y229" i="124"/>
  <c r="Y219" i="124"/>
  <c r="Y174" i="136"/>
  <c r="Y143" i="136"/>
  <c r="Y194" i="136" s="1"/>
  <c r="Y164" i="136"/>
  <c r="AC125" i="134"/>
  <c r="AC169" i="134"/>
  <c r="AC159" i="134"/>
  <c r="AC289" i="134"/>
  <c r="AC138" i="134"/>
  <c r="AC189" i="134" s="1"/>
  <c r="AC126" i="134"/>
  <c r="W203" i="135"/>
  <c r="AB169" i="118"/>
  <c r="AB159" i="118"/>
  <c r="AB138" i="118"/>
  <c r="AB189" i="118" s="1"/>
  <c r="AB289" i="118"/>
  <c r="AB126" i="118"/>
  <c r="AB125" i="118"/>
  <c r="AC121" i="129"/>
  <c r="Y207" i="130"/>
  <c r="W225" i="111"/>
  <c r="W215" i="111"/>
  <c r="W235" i="111"/>
  <c r="W203" i="111"/>
  <c r="W202" i="111"/>
  <c r="W198" i="111" s="1"/>
  <c r="AB101" i="140"/>
  <c r="AB121" i="110"/>
  <c r="X126" i="110"/>
  <c r="Y207" i="125"/>
  <c r="Y240" i="125"/>
  <c r="Y220" i="125"/>
  <c r="Y230" i="125"/>
  <c r="AC225" i="123"/>
  <c r="AC215" i="123"/>
  <c r="AC235" i="123"/>
  <c r="AC203" i="123"/>
  <c r="Z125" i="122"/>
  <c r="AB289" i="116"/>
  <c r="AB138" i="116"/>
  <c r="AB189" i="116" s="1"/>
  <c r="AB159" i="116"/>
  <c r="AB169" i="116"/>
  <c r="AB202" i="128"/>
  <c r="Y169" i="119"/>
  <c r="Y159" i="119"/>
  <c r="Y138" i="119"/>
  <c r="Y189" i="119" s="1"/>
  <c r="Y289" i="119"/>
  <c r="Y125" i="112"/>
  <c r="X240" i="129"/>
  <c r="X230" i="129"/>
  <c r="X220" i="129"/>
  <c r="AC120" i="119"/>
  <c r="AC98" i="119"/>
  <c r="Y235" i="130"/>
  <c r="Y225" i="130"/>
  <c r="Y215" i="130"/>
  <c r="W235" i="134"/>
  <c r="W225" i="134"/>
  <c r="W215" i="134"/>
  <c r="AC120" i="115"/>
  <c r="AC98" i="115"/>
  <c r="AC120" i="116"/>
  <c r="AC98" i="116"/>
  <c r="W202" i="127"/>
  <c r="W207" i="128"/>
  <c r="X203" i="114"/>
  <c r="X225" i="114"/>
  <c r="X215" i="114"/>
  <c r="X235" i="114"/>
  <c r="Y169" i="115"/>
  <c r="Y159" i="115"/>
  <c r="Y289" i="115"/>
  <c r="Y138" i="115"/>
  <c r="Y189" i="115" s="1"/>
  <c r="Y126" i="115"/>
  <c r="AB108" i="125"/>
  <c r="X207" i="136"/>
  <c r="AC120" i="130"/>
  <c r="AC98" i="130"/>
  <c r="AC120" i="126"/>
  <c r="AC98" i="126"/>
  <c r="AC126" i="118"/>
  <c r="Y169" i="121"/>
  <c r="Y159" i="121"/>
  <c r="Y289" i="121"/>
  <c r="Y126" i="121"/>
  <c r="Y138" i="121"/>
  <c r="Y189" i="121" s="1"/>
  <c r="AB108" i="124"/>
  <c r="AB125" i="111"/>
  <c r="AB126" i="111"/>
  <c r="AB169" i="111"/>
  <c r="AB159" i="111"/>
  <c r="AB289" i="111"/>
  <c r="AB138" i="111"/>
  <c r="AB189" i="111" s="1"/>
  <c r="Y235" i="125"/>
  <c r="Y225" i="125"/>
  <c r="Y215" i="125"/>
  <c r="Z174" i="129"/>
  <c r="Z143" i="129"/>
  <c r="Z194" i="129" s="1"/>
  <c r="Z164" i="129"/>
  <c r="AC239" i="123"/>
  <c r="AC229" i="123"/>
  <c r="AC219" i="123"/>
  <c r="W239" i="116"/>
  <c r="W229" i="116"/>
  <c r="W219" i="116"/>
  <c r="Z169" i="135"/>
  <c r="Z159" i="135"/>
  <c r="Z138" i="135"/>
  <c r="Z189" i="135" s="1"/>
  <c r="Z289" i="135"/>
  <c r="Y125" i="123"/>
  <c r="AA53" i="129"/>
  <c r="AC171" i="135"/>
  <c r="AC181" i="135"/>
  <c r="AC161" i="135"/>
  <c r="AC140" i="135"/>
  <c r="AC191" i="135" s="1"/>
  <c r="AB118" i="130"/>
  <c r="AB93" i="130"/>
  <c r="AB113" i="130" s="1"/>
  <c r="X167" i="132"/>
  <c r="X157" i="132"/>
  <c r="X136" i="132"/>
  <c r="X187" i="132" s="1"/>
  <c r="X287" i="132"/>
  <c r="X123" i="132"/>
  <c r="X177" i="132" s="1"/>
  <c r="W123" i="135"/>
  <c r="W177" i="135" s="1"/>
  <c r="W167" i="135"/>
  <c r="W157" i="135"/>
  <c r="W287" i="135"/>
  <c r="W136" i="135"/>
  <c r="W187" i="135" s="1"/>
  <c r="W170" i="112"/>
  <c r="W139" i="112"/>
  <c r="W190" i="112" s="1"/>
  <c r="W290" i="112"/>
  <c r="W160" i="112"/>
  <c r="AA53" i="114"/>
  <c r="X171" i="128"/>
  <c r="X161" i="128"/>
  <c r="X140" i="128"/>
  <c r="X191" i="128" s="1"/>
  <c r="X123" i="128"/>
  <c r="Y125" i="134"/>
  <c r="Y174" i="134"/>
  <c r="Y164" i="134"/>
  <c r="Y143" i="134"/>
  <c r="Y194" i="134" s="1"/>
  <c r="X170" i="131"/>
  <c r="X160" i="131"/>
  <c r="X290" i="131"/>
  <c r="X139" i="131"/>
  <c r="X190" i="131" s="1"/>
  <c r="AC125" i="126"/>
  <c r="W174" i="128"/>
  <c r="W143" i="128"/>
  <c r="W194" i="128" s="1"/>
  <c r="W164" i="128"/>
  <c r="W130" i="128"/>
  <c r="W123" i="128" s="1"/>
  <c r="AC174" i="128"/>
  <c r="AC164" i="128"/>
  <c r="AC143" i="128"/>
  <c r="AC194" i="128" s="1"/>
  <c r="AC130" i="128"/>
  <c r="AC123" i="128" s="1"/>
  <c r="AC184" i="128" s="1"/>
  <c r="Y184" i="135"/>
  <c r="Y174" i="135"/>
  <c r="Y164" i="135"/>
  <c r="Y143" i="135"/>
  <c r="Y194" i="135" s="1"/>
  <c r="AA53" i="120"/>
  <c r="AB118" i="112"/>
  <c r="AB93" i="112"/>
  <c r="AB113" i="112" s="1"/>
  <c r="X125" i="123"/>
  <c r="AA53" i="112"/>
  <c r="X203" i="117"/>
  <c r="Y130" i="122"/>
  <c r="W123" i="118"/>
  <c r="W167" i="118"/>
  <c r="W157" i="118"/>
  <c r="W136" i="118"/>
  <c r="W187" i="118" s="1"/>
  <c r="W287" i="118"/>
  <c r="W174" i="116"/>
  <c r="W143" i="116"/>
  <c r="W194" i="116" s="1"/>
  <c r="W164" i="116"/>
  <c r="W130" i="116"/>
  <c r="AB126" i="135"/>
  <c r="AC130" i="124"/>
  <c r="AA53" i="126"/>
  <c r="X198" i="133"/>
  <c r="Y130" i="134"/>
  <c r="W126" i="132"/>
  <c r="W202" i="115"/>
  <c r="W126" i="124"/>
  <c r="W170" i="114"/>
  <c r="W160" i="114"/>
  <c r="W290" i="114"/>
  <c r="W139" i="114"/>
  <c r="W190" i="114" s="1"/>
  <c r="X171" i="126"/>
  <c r="X161" i="126"/>
  <c r="X140" i="126"/>
  <c r="X191" i="126" s="1"/>
  <c r="X182" i="133"/>
  <c r="X178" i="133"/>
  <c r="X176" i="133"/>
  <c r="X135" i="133"/>
  <c r="X186" i="133" s="1"/>
  <c r="X166" i="133"/>
  <c r="X183" i="133"/>
  <c r="X184" i="133"/>
  <c r="X180" i="133"/>
  <c r="X179" i="133"/>
  <c r="AA53" i="115"/>
  <c r="W160" i="120"/>
  <c r="W290" i="120"/>
  <c r="W139" i="120"/>
  <c r="W190" i="120" s="1"/>
  <c r="W170" i="120"/>
  <c r="AB93" i="116"/>
  <c r="AB113" i="116" s="1"/>
  <c r="AB118" i="116"/>
  <c r="W202" i="117"/>
  <c r="W216" i="117"/>
  <c r="W226" i="117"/>
  <c r="W236" i="117"/>
  <c r="X170" i="136"/>
  <c r="X160" i="136"/>
  <c r="X290" i="136"/>
  <c r="X139" i="136"/>
  <c r="X190" i="136" s="1"/>
  <c r="Y125" i="129"/>
  <c r="W207" i="117"/>
  <c r="W171" i="115"/>
  <c r="W161" i="115"/>
  <c r="W140" i="115"/>
  <c r="W191" i="115" s="1"/>
  <c r="AA53" i="125"/>
  <c r="W123" i="115"/>
  <c r="AB118" i="136"/>
  <c r="AB93" i="136"/>
  <c r="AB113" i="136" s="1"/>
  <c r="AB118" i="122"/>
  <c r="AC170" i="136"/>
  <c r="AC160" i="136"/>
  <c r="AC139" i="136"/>
  <c r="AC190" i="136" s="1"/>
  <c r="AC290" i="136"/>
  <c r="AC180" i="136"/>
  <c r="AC160" i="119"/>
  <c r="AC139" i="119"/>
  <c r="AC190" i="119" s="1"/>
  <c r="AC290" i="119"/>
  <c r="AC170" i="119"/>
  <c r="AC180" i="119"/>
  <c r="AA40" i="110"/>
  <c r="Z173" i="135"/>
  <c r="Z142" i="135"/>
  <c r="Z193" i="135" s="1"/>
  <c r="Z163" i="135"/>
  <c r="Y126" i="133"/>
  <c r="Y169" i="133"/>
  <c r="Y159" i="133"/>
  <c r="Y138" i="133"/>
  <c r="Y189" i="133" s="1"/>
  <c r="Y289" i="133"/>
  <c r="Y125" i="133"/>
  <c r="AC120" i="127"/>
  <c r="AC98" i="127"/>
  <c r="Y235" i="131"/>
  <c r="Y225" i="131"/>
  <c r="Y215" i="131"/>
  <c r="Y203" i="131"/>
  <c r="AB289" i="115"/>
  <c r="AB169" i="115"/>
  <c r="AB159" i="115"/>
  <c r="AB138" i="115"/>
  <c r="AB189" i="115" s="1"/>
  <c r="W239" i="133"/>
  <c r="W207" i="133"/>
  <c r="W219" i="133"/>
  <c r="W229" i="133"/>
  <c r="AA121" i="140"/>
  <c r="W123" i="122"/>
  <c r="W181" i="122" s="1"/>
  <c r="W171" i="122"/>
  <c r="W161" i="122"/>
  <c r="W140" i="122"/>
  <c r="W191" i="122" s="1"/>
  <c r="AC207" i="128"/>
  <c r="AC239" i="128"/>
  <c r="AC229" i="128"/>
  <c r="AC219" i="128"/>
  <c r="W202" i="120"/>
  <c r="W236" i="120"/>
  <c r="W226" i="120"/>
  <c r="W216" i="120"/>
  <c r="Y236" i="131"/>
  <c r="Y226" i="131"/>
  <c r="Y216" i="131"/>
  <c r="X240" i="123"/>
  <c r="X220" i="123"/>
  <c r="X230" i="123"/>
  <c r="AB125" i="134"/>
  <c r="Y173" i="121"/>
  <c r="Y163" i="121"/>
  <c r="Y142" i="121"/>
  <c r="Y193" i="121" s="1"/>
  <c r="AB125" i="114"/>
  <c r="W236" i="119"/>
  <c r="W226" i="119"/>
  <c r="W216" i="119"/>
  <c r="AB169" i="122"/>
  <c r="AB159" i="122"/>
  <c r="AB138" i="122"/>
  <c r="AB189" i="122" s="1"/>
  <c r="AB289" i="122"/>
  <c r="AB126" i="122"/>
  <c r="AC121" i="111"/>
  <c r="AC120" i="120"/>
  <c r="AC98" i="120"/>
  <c r="W240" i="132"/>
  <c r="W220" i="132"/>
  <c r="W230" i="132"/>
  <c r="X225" i="119"/>
  <c r="X215" i="119"/>
  <c r="X203" i="119"/>
  <c r="X235" i="119"/>
  <c r="AC120" i="114"/>
  <c r="AC98" i="114"/>
  <c r="Y207" i="134"/>
  <c r="AC126" i="121"/>
  <c r="AC173" i="117"/>
  <c r="AC163" i="117"/>
  <c r="AC142" i="117"/>
  <c r="AC193" i="117" s="1"/>
  <c r="W202" i="133"/>
  <c r="AA126" i="127"/>
  <c r="X239" i="132"/>
  <c r="X207" i="132"/>
  <c r="X219" i="132"/>
  <c r="X229" i="132"/>
  <c r="Y203" i="125"/>
  <c r="AB159" i="121"/>
  <c r="AB289" i="121"/>
  <c r="AB138" i="121"/>
  <c r="AB189" i="121" s="1"/>
  <c r="AB125" i="121"/>
  <c r="AB126" i="121"/>
  <c r="AB169" i="121"/>
  <c r="Y169" i="120"/>
  <c r="Y159" i="120"/>
  <c r="Y289" i="120"/>
  <c r="Y138" i="120"/>
  <c r="Y189" i="120" s="1"/>
  <c r="Y126" i="120"/>
  <c r="W216" i="127"/>
  <c r="W236" i="127"/>
  <c r="W226" i="127"/>
  <c r="AC125" i="117"/>
  <c r="X216" i="111"/>
  <c r="X236" i="111"/>
  <c r="X226" i="111"/>
  <c r="AB108" i="135"/>
  <c r="X239" i="114"/>
  <c r="X207" i="114"/>
  <c r="X229" i="114"/>
  <c r="X219" i="114"/>
  <c r="W235" i="126"/>
  <c r="W225" i="126"/>
  <c r="W215" i="126"/>
  <c r="W203" i="126"/>
  <c r="AC174" i="112"/>
  <c r="AC164" i="112"/>
  <c r="AC143" i="112"/>
  <c r="AC194" i="112" s="1"/>
  <c r="Y126" i="127"/>
  <c r="AB108" i="119"/>
  <c r="AC121" i="122"/>
  <c r="AB169" i="117"/>
  <c r="AB159" i="117"/>
  <c r="AB289" i="117"/>
  <c r="AB138" i="117"/>
  <c r="AB189" i="117" s="1"/>
  <c r="AB235" i="126"/>
  <c r="AB225" i="126"/>
  <c r="AB215" i="126"/>
  <c r="AB203" i="126"/>
  <c r="AB215" i="136"/>
  <c r="AB235" i="136"/>
  <c r="AB225" i="136"/>
  <c r="AC138" i="131"/>
  <c r="AC189" i="131" s="1"/>
  <c r="AC289" i="131"/>
  <c r="AC159" i="131"/>
  <c r="AC169" i="131"/>
  <c r="AB126" i="119"/>
  <c r="W235" i="135"/>
  <c r="W225" i="135"/>
  <c r="W215" i="135"/>
  <c r="Y235" i="111"/>
  <c r="Y225" i="111"/>
  <c r="Y215" i="111"/>
  <c r="Y203" i="111"/>
  <c r="AC235" i="135"/>
  <c r="AC225" i="135"/>
  <c r="AC215" i="135"/>
  <c r="AC202" i="135"/>
  <c r="AC198" i="135" s="1"/>
  <c r="AC121" i="133"/>
  <c r="AC120" i="117"/>
  <c r="AC98" i="117"/>
  <c r="W235" i="122"/>
  <c r="W225" i="122"/>
  <c r="W215" i="122"/>
  <c r="W203" i="122"/>
  <c r="W202" i="122"/>
  <c r="AC173" i="120"/>
  <c r="AC163" i="120"/>
  <c r="AC142" i="120"/>
  <c r="AC193" i="120" s="1"/>
  <c r="AC121" i="130"/>
  <c r="AB108" i="130"/>
  <c r="AC120" i="128"/>
  <c r="AC98" i="128"/>
  <c r="X203" i="123"/>
  <c r="Y225" i="122"/>
  <c r="Y215" i="122"/>
  <c r="Y235" i="122"/>
  <c r="Y202" i="122"/>
  <c r="AC120" i="124"/>
  <c r="AC98" i="124"/>
  <c r="Y289" i="118"/>
  <c r="Y138" i="118"/>
  <c r="Y189" i="118" s="1"/>
  <c r="Y169" i="118"/>
  <c r="Y159" i="118"/>
  <c r="AC121" i="115"/>
  <c r="Z173" i="111"/>
  <c r="Z163" i="111"/>
  <c r="Z142" i="111"/>
  <c r="Z193" i="111" s="1"/>
  <c r="AC207" i="130"/>
  <c r="AC239" i="130"/>
  <c r="AC229" i="130"/>
  <c r="AC219" i="130"/>
  <c r="W207" i="118"/>
  <c r="W239" i="118"/>
  <c r="W229" i="118"/>
  <c r="W219" i="118"/>
  <c r="AA173" i="125"/>
  <c r="AA163" i="125"/>
  <c r="AA142" i="125"/>
  <c r="AA193" i="125" s="1"/>
  <c r="AB207" i="136"/>
  <c r="AB239" i="136"/>
  <c r="AB229" i="136"/>
  <c r="AB219" i="136"/>
  <c r="W239" i="121"/>
  <c r="W219" i="121"/>
  <c r="W229" i="121"/>
  <c r="X239" i="123"/>
  <c r="X207" i="123"/>
  <c r="X219" i="123"/>
  <c r="X229" i="123"/>
  <c r="Y169" i="123"/>
  <c r="Y159" i="123"/>
  <c r="Y138" i="123"/>
  <c r="Y189" i="123" s="1"/>
  <c r="Y289" i="123"/>
  <c r="Y126" i="123"/>
  <c r="X171" i="116"/>
  <c r="X161" i="116"/>
  <c r="X140" i="116"/>
  <c r="X191" i="116" s="1"/>
  <c r="Z167" i="126"/>
  <c r="Z157" i="126"/>
  <c r="Z287" i="126"/>
  <c r="Z136" i="126"/>
  <c r="Z187" i="126" s="1"/>
  <c r="Z123" i="126"/>
  <c r="Z181" i="126" s="1"/>
  <c r="W174" i="124"/>
  <c r="W143" i="124"/>
  <c r="W194" i="124" s="1"/>
  <c r="W164" i="124"/>
  <c r="W130" i="124"/>
  <c r="Y174" i="125"/>
  <c r="Y184" i="125"/>
  <c r="Y143" i="125"/>
  <c r="Y194" i="125" s="1"/>
  <c r="Y164" i="125"/>
  <c r="AA53" i="132"/>
  <c r="Y180" i="132"/>
  <c r="Y176" i="132"/>
  <c r="Y135" i="132"/>
  <c r="Y186" i="132" s="1"/>
  <c r="Y166" i="132"/>
  <c r="Y182" i="132"/>
  <c r="Y178" i="132"/>
  <c r="Y183" i="132"/>
  <c r="Y179" i="132"/>
  <c r="W171" i="126"/>
  <c r="W140" i="126"/>
  <c r="W191" i="126" s="1"/>
  <c r="W161" i="126"/>
  <c r="AB118" i="117"/>
  <c r="AB93" i="117"/>
  <c r="AB113" i="117" s="1"/>
  <c r="Y174" i="130"/>
  <c r="Y164" i="130"/>
  <c r="Y143" i="130"/>
  <c r="Y194" i="130" s="1"/>
  <c r="X258" i="118"/>
  <c r="W125" i="120"/>
  <c r="W198" i="120" s="1"/>
  <c r="Z125" i="112"/>
  <c r="Z169" i="112"/>
  <c r="Z159" i="112"/>
  <c r="Z138" i="112"/>
  <c r="Z189" i="112" s="1"/>
  <c r="Z289" i="112"/>
  <c r="Z126" i="112"/>
  <c r="Z171" i="117"/>
  <c r="Z161" i="117"/>
  <c r="Z140" i="117"/>
  <c r="Z191" i="117" s="1"/>
  <c r="W290" i="133"/>
  <c r="W160" i="133"/>
  <c r="W139" i="133"/>
  <c r="W190" i="133" s="1"/>
  <c r="W170" i="133"/>
  <c r="AB130" i="135"/>
  <c r="AB174" i="135"/>
  <c r="AB164" i="135"/>
  <c r="AB143" i="135"/>
  <c r="AB194" i="135" s="1"/>
  <c r="AA53" i="136"/>
  <c r="W166" i="117"/>
  <c r="W135" i="117"/>
  <c r="W186" i="117" s="1"/>
  <c r="W176" i="117"/>
  <c r="W183" i="117"/>
  <c r="W179" i="117"/>
  <c r="W184" i="117"/>
  <c r="X243" i="113"/>
  <c r="X171" i="134"/>
  <c r="X181" i="134"/>
  <c r="X161" i="134"/>
  <c r="X140" i="134"/>
  <c r="X191" i="134" s="1"/>
  <c r="X202" i="117"/>
  <c r="AB118" i="135"/>
  <c r="AB93" i="135"/>
  <c r="AB113" i="135" s="1"/>
  <c r="X237" i="124"/>
  <c r="X227" i="124"/>
  <c r="X217" i="124"/>
  <c r="AB93" i="124"/>
  <c r="AB113" i="124" s="1"/>
  <c r="AB118" i="124"/>
  <c r="W126" i="125"/>
  <c r="W123" i="119"/>
  <c r="W167" i="119"/>
  <c r="W157" i="119"/>
  <c r="W287" i="119"/>
  <c r="W136" i="119"/>
  <c r="W187" i="119" s="1"/>
  <c r="Y160" i="117"/>
  <c r="Y170" i="117"/>
  <c r="Y139" i="117"/>
  <c r="Y190" i="117" s="1"/>
  <c r="Y290" i="117"/>
  <c r="W174" i="131"/>
  <c r="W164" i="131"/>
  <c r="W143" i="131"/>
  <c r="W194" i="131" s="1"/>
  <c r="W130" i="131"/>
  <c r="W125" i="133"/>
  <c r="AB125" i="135"/>
  <c r="X126" i="112"/>
  <c r="Y171" i="129"/>
  <c r="Y161" i="129"/>
  <c r="Y140" i="129"/>
  <c r="Y191" i="129" s="1"/>
  <c r="AB118" i="126"/>
  <c r="AB93" i="126"/>
  <c r="AB113" i="126" s="1"/>
  <c r="W174" i="134"/>
  <c r="W143" i="134"/>
  <c r="W194" i="134" s="1"/>
  <c r="W164" i="134"/>
  <c r="W130" i="134"/>
  <c r="W123" i="134" s="1"/>
  <c r="W184" i="134" s="1"/>
  <c r="Y203" i="132"/>
  <c r="Y236" i="132"/>
  <c r="Y226" i="132"/>
  <c r="Y216" i="132"/>
  <c r="W203" i="115"/>
  <c r="Y123" i="111"/>
  <c r="Y181" i="111" s="1"/>
  <c r="Y167" i="111"/>
  <c r="Y157" i="111"/>
  <c r="Y287" i="111"/>
  <c r="Y136" i="111"/>
  <c r="Y187" i="111" s="1"/>
  <c r="X266" i="135"/>
  <c r="X265" i="135"/>
  <c r="X262" i="135"/>
  <c r="X261" i="135"/>
  <c r="X256" i="135"/>
  <c r="W167" i="134"/>
  <c r="W157" i="134"/>
  <c r="W136" i="134"/>
  <c r="W187" i="134" s="1"/>
  <c r="W287" i="134"/>
  <c r="X287" i="122"/>
  <c r="X136" i="122"/>
  <c r="X187" i="122" s="1"/>
  <c r="X123" i="122"/>
  <c r="X157" i="122"/>
  <c r="X167" i="122"/>
  <c r="Y203" i="135"/>
  <c r="W123" i="126"/>
  <c r="W177" i="126" s="1"/>
  <c r="W167" i="126"/>
  <c r="W157" i="126"/>
  <c r="W136" i="126"/>
  <c r="W187" i="126" s="1"/>
  <c r="W287" i="126"/>
  <c r="W170" i="131"/>
  <c r="W290" i="131"/>
  <c r="W139" i="131"/>
  <c r="W190" i="131" s="1"/>
  <c r="W160" i="131"/>
  <c r="W174" i="112"/>
  <c r="W143" i="112"/>
  <c r="W194" i="112" s="1"/>
  <c r="W164" i="112"/>
  <c r="W130" i="112"/>
  <c r="W123" i="112" s="1"/>
  <c r="W180" i="112" s="1"/>
  <c r="X290" i="114"/>
  <c r="X170" i="114"/>
  <c r="X160" i="114"/>
  <c r="X139" i="114"/>
  <c r="X190" i="114" s="1"/>
  <c r="AB157" i="130"/>
  <c r="AB287" i="130"/>
  <c r="AB136" i="130"/>
  <c r="AB187" i="130" s="1"/>
  <c r="AB123" i="130"/>
  <c r="AB181" i="130" s="1"/>
  <c r="AB167" i="130"/>
  <c r="AA53" i="128"/>
  <c r="X123" i="116"/>
  <c r="AB130" i="126"/>
  <c r="AB174" i="126"/>
  <c r="AB164" i="126"/>
  <c r="AB143" i="126"/>
  <c r="AB194" i="126" s="1"/>
  <c r="W174" i="136"/>
  <c r="W143" i="136"/>
  <c r="W194" i="136" s="1"/>
  <c r="W164" i="136"/>
  <c r="W130" i="136"/>
  <c r="AB174" i="128"/>
  <c r="AB164" i="128"/>
  <c r="AB143" i="128"/>
  <c r="AB194" i="128" s="1"/>
  <c r="AB130" i="128"/>
  <c r="Y207" i="132"/>
  <c r="X125" i="136"/>
  <c r="W126" i="114"/>
  <c r="X181" i="124"/>
  <c r="AC104" i="130"/>
  <c r="AB111" i="140"/>
  <c r="AB104" i="118"/>
  <c r="AB104" i="125"/>
  <c r="AC108" i="122"/>
  <c r="AC108" i="113"/>
  <c r="AB104" i="133"/>
  <c r="AB103" i="133" s="1"/>
  <c r="AC108" i="135"/>
  <c r="AC108" i="130"/>
  <c r="AC103" i="130" s="1"/>
  <c r="AC108" i="119"/>
  <c r="AC108" i="128"/>
  <c r="Y171" i="116" l="1"/>
  <c r="AB140" i="112"/>
  <c r="AB191" i="112" s="1"/>
  <c r="X123" i="127"/>
  <c r="X181" i="127" s="1"/>
  <c r="W247" i="130"/>
  <c r="Y198" i="131"/>
  <c r="X161" i="127"/>
  <c r="Y140" i="116"/>
  <c r="Y191" i="116" s="1"/>
  <c r="X140" i="127"/>
  <c r="X191" i="127" s="1"/>
  <c r="Y130" i="120"/>
  <c r="Y125" i="118"/>
  <c r="Y143" i="120"/>
  <c r="Y194" i="120" s="1"/>
  <c r="X259" i="113"/>
  <c r="AB143" i="129"/>
  <c r="AB194" i="129" s="1"/>
  <c r="Y164" i="120"/>
  <c r="AB130" i="116"/>
  <c r="AB130" i="129"/>
  <c r="X247" i="130"/>
  <c r="AB174" i="116"/>
  <c r="Y174" i="120"/>
  <c r="W258" i="130"/>
  <c r="X198" i="111"/>
  <c r="W180" i="127"/>
  <c r="AB202" i="136"/>
  <c r="AB198" i="136" s="1"/>
  <c r="Z219" i="112"/>
  <c r="AC108" i="120"/>
  <c r="AB125" i="129"/>
  <c r="Y177" i="111"/>
  <c r="Z125" i="135"/>
  <c r="AB290" i="133"/>
  <c r="AB198" i="127"/>
  <c r="W216" i="136"/>
  <c r="AC125" i="120"/>
  <c r="AB103" i="130"/>
  <c r="AB167" i="136"/>
  <c r="AB125" i="133"/>
  <c r="AB170" i="133"/>
  <c r="W202" i="121"/>
  <c r="AB130" i="132"/>
  <c r="AB171" i="132" s="1"/>
  <c r="Z202" i="126"/>
  <c r="Z198" i="126" s="1"/>
  <c r="AC216" i="126"/>
  <c r="W226" i="136"/>
  <c r="AC108" i="133"/>
  <c r="AB125" i="131"/>
  <c r="AB123" i="136"/>
  <c r="AB177" i="136" s="1"/>
  <c r="AB160" i="133"/>
  <c r="W207" i="125"/>
  <c r="W237" i="125" s="1"/>
  <c r="W203" i="136"/>
  <c r="AC236" i="126"/>
  <c r="X230" i="120"/>
  <c r="W180" i="133"/>
  <c r="AB287" i="136"/>
  <c r="AB125" i="112"/>
  <c r="AB125" i="132"/>
  <c r="AC202" i="126"/>
  <c r="AC198" i="126" s="1"/>
  <c r="X220" i="120"/>
  <c r="AC108" i="134"/>
  <c r="AB136" i="136"/>
  <c r="AB187" i="136" s="1"/>
  <c r="AB143" i="132"/>
  <c r="AB194" i="132" s="1"/>
  <c r="X240" i="120"/>
  <c r="X216" i="122"/>
  <c r="AB164" i="132"/>
  <c r="X226" i="122"/>
  <c r="AC108" i="127"/>
  <c r="Z229" i="112"/>
  <c r="AC94" i="123"/>
  <c r="AC116" i="123"/>
  <c r="AB104" i="136"/>
  <c r="AB103" i="136" s="1"/>
  <c r="AC116" i="119"/>
  <c r="AC94" i="119"/>
  <c r="AB104" i="132"/>
  <c r="AB103" i="132" s="1"/>
  <c r="AC116" i="131"/>
  <c r="AC94" i="131"/>
  <c r="AC94" i="128"/>
  <c r="AC93" i="128" s="1"/>
  <c r="AC113" i="128" s="1"/>
  <c r="AC116" i="128"/>
  <c r="AC116" i="133"/>
  <c r="AC94" i="133"/>
  <c r="AC203" i="114"/>
  <c r="AC116" i="120"/>
  <c r="AC94" i="120"/>
  <c r="AC93" i="120" s="1"/>
  <c r="AC113" i="120" s="1"/>
  <c r="AB104" i="117"/>
  <c r="AB103" i="117" s="1"/>
  <c r="AA164" i="135"/>
  <c r="AB114" i="111"/>
  <c r="AB114" i="126"/>
  <c r="AC114" i="130"/>
  <c r="AC94" i="113"/>
  <c r="AC93" i="113" s="1"/>
  <c r="AC113" i="113" s="1"/>
  <c r="AC116" i="113"/>
  <c r="AC94" i="136"/>
  <c r="AC93" i="136" s="1"/>
  <c r="AC113" i="136" s="1"/>
  <c r="AC116" i="136"/>
  <c r="AC116" i="132"/>
  <c r="AC94" i="132"/>
  <c r="AB104" i="131"/>
  <c r="AC116" i="118"/>
  <c r="AC94" i="118"/>
  <c r="AA124" i="130"/>
  <c r="AA197" i="130" s="1"/>
  <c r="AA178" i="130"/>
  <c r="AA168" i="130"/>
  <c r="AA127" i="140"/>
  <c r="AA158" i="130"/>
  <c r="AA137" i="130"/>
  <c r="AA188" i="130" s="1"/>
  <c r="AA288" i="130"/>
  <c r="AC94" i="117"/>
  <c r="AC116" i="117"/>
  <c r="Y125" i="127"/>
  <c r="AB114" i="120"/>
  <c r="AB114" i="119"/>
  <c r="AA116" i="140"/>
  <c r="AA94" i="140"/>
  <c r="AB104" i="113"/>
  <c r="AB103" i="113" s="1"/>
  <c r="AC94" i="126"/>
  <c r="AC116" i="126"/>
  <c r="AB96" i="140"/>
  <c r="AB116" i="110"/>
  <c r="AB94" i="110"/>
  <c r="AC116" i="112"/>
  <c r="AC94" i="112"/>
  <c r="AD116" i="130"/>
  <c r="AD94" i="130"/>
  <c r="AB114" i="132"/>
  <c r="Z114" i="140"/>
  <c r="AB114" i="125"/>
  <c r="AB114" i="134"/>
  <c r="AB104" i="122"/>
  <c r="AB103" i="122" s="1"/>
  <c r="AB104" i="126"/>
  <c r="AB103" i="126" s="1"/>
  <c r="AC116" i="124"/>
  <c r="AC94" i="124"/>
  <c r="AB104" i="127"/>
  <c r="AB103" i="127" s="1"/>
  <c r="AB104" i="112"/>
  <c r="AB103" i="112" s="1"/>
  <c r="Y202" i="130"/>
  <c r="AB114" i="128"/>
  <c r="Z106" i="140"/>
  <c r="Z104" i="140" s="1"/>
  <c r="Z103" i="140" s="1"/>
  <c r="Z104" i="110"/>
  <c r="Z103" i="110" s="1"/>
  <c r="AB114" i="131"/>
  <c r="AB114" i="127"/>
  <c r="AB114" i="114"/>
  <c r="AB114" i="135"/>
  <c r="AB114" i="123"/>
  <c r="AC116" i="122"/>
  <c r="AC94" i="122"/>
  <c r="AB104" i="111"/>
  <c r="AB103" i="111" s="1"/>
  <c r="AB104" i="121"/>
  <c r="AB103" i="121" s="1"/>
  <c r="AB104" i="115"/>
  <c r="AB103" i="115" s="1"/>
  <c r="AB104" i="124"/>
  <c r="AB103" i="124" s="1"/>
  <c r="AC94" i="127"/>
  <c r="AC116" i="127"/>
  <c r="X259" i="135"/>
  <c r="AB114" i="116"/>
  <c r="Z124" i="140"/>
  <c r="Z197" i="140" s="1"/>
  <c r="Z168" i="140"/>
  <c r="Z158" i="140"/>
  <c r="Z288" i="140"/>
  <c r="Z137" i="140"/>
  <c r="Z188" i="140" s="1"/>
  <c r="AA172" i="140"/>
  <c r="AA162" i="140"/>
  <c r="AA141" i="140"/>
  <c r="AA192" i="140" s="1"/>
  <c r="AB114" i="115"/>
  <c r="AB104" i="129"/>
  <c r="AB103" i="129" s="1"/>
  <c r="AC94" i="129"/>
  <c r="AC93" i="129" s="1"/>
  <c r="AC113" i="129" s="1"/>
  <c r="AC116" i="129"/>
  <c r="AC116" i="134"/>
  <c r="AC94" i="134"/>
  <c r="AC93" i="134" s="1"/>
  <c r="AC113" i="134" s="1"/>
  <c r="AB104" i="114"/>
  <c r="AB103" i="114" s="1"/>
  <c r="AC94" i="111"/>
  <c r="AC116" i="111"/>
  <c r="AC116" i="121"/>
  <c r="AC94" i="121"/>
  <c r="AC116" i="115"/>
  <c r="AC94" i="115"/>
  <c r="X202" i="136"/>
  <c r="X258" i="136" s="1"/>
  <c r="AB103" i="118"/>
  <c r="AB114" i="124"/>
  <c r="AB114" i="129"/>
  <c r="AB114" i="112"/>
  <c r="X167" i="127"/>
  <c r="X157" i="127"/>
  <c r="X136" i="127"/>
  <c r="X187" i="127" s="1"/>
  <c r="X287" i="127"/>
  <c r="AB114" i="113"/>
  <c r="AB104" i="134"/>
  <c r="AB103" i="134" s="1"/>
  <c r="AC116" i="114"/>
  <c r="AC94" i="114"/>
  <c r="AC116" i="125"/>
  <c r="AC94" i="125"/>
  <c r="AB104" i="135"/>
  <c r="AB103" i="135" s="1"/>
  <c r="AB104" i="116"/>
  <c r="AB103" i="116" s="1"/>
  <c r="AB103" i="125"/>
  <c r="Y202" i="129"/>
  <c r="Y198" i="129" s="1"/>
  <c r="X263" i="128"/>
  <c r="AC125" i="121"/>
  <c r="AB114" i="118"/>
  <c r="AB114" i="121"/>
  <c r="AB114" i="136"/>
  <c r="AB104" i="123"/>
  <c r="AB103" i="123" s="1"/>
  <c r="AB104" i="119"/>
  <c r="AB103" i="119" s="1"/>
  <c r="AB104" i="128"/>
  <c r="AB103" i="128" s="1"/>
  <c r="AC94" i="135"/>
  <c r="AC116" i="135"/>
  <c r="AC116" i="116"/>
  <c r="AC94" i="116"/>
  <c r="AC108" i="131"/>
  <c r="AB104" i="120"/>
  <c r="AB103" i="120" s="1"/>
  <c r="AB103" i="131"/>
  <c r="AB114" i="117"/>
  <c r="AB114" i="122"/>
  <c r="AB114" i="133"/>
  <c r="AA114" i="110"/>
  <c r="W184" i="112"/>
  <c r="Y126" i="118"/>
  <c r="Y167" i="118" s="1"/>
  <c r="Y202" i="111"/>
  <c r="Y198" i="111" s="1"/>
  <c r="Y202" i="135"/>
  <c r="Y198" i="135" s="1"/>
  <c r="W203" i="124"/>
  <c r="W233" i="124" s="1"/>
  <c r="Z290" i="134"/>
  <c r="Z130" i="132"/>
  <c r="AC203" i="118"/>
  <c r="Z226" i="129"/>
  <c r="AC126" i="131"/>
  <c r="AC123" i="131" s="1"/>
  <c r="AC181" i="131" s="1"/>
  <c r="X203" i="136"/>
  <c r="X213" i="136" s="1"/>
  <c r="AB130" i="133"/>
  <c r="X240" i="127"/>
  <c r="X220" i="127"/>
  <c r="X230" i="127"/>
  <c r="X203" i="127"/>
  <c r="X225" i="127"/>
  <c r="X202" i="127"/>
  <c r="X215" i="127"/>
  <c r="X235" i="127"/>
  <c r="AB230" i="120"/>
  <c r="AA290" i="114"/>
  <c r="AA170" i="129"/>
  <c r="AC108" i="114"/>
  <c r="W177" i="134"/>
  <c r="W198" i="112"/>
  <c r="AA125" i="127"/>
  <c r="X177" i="126"/>
  <c r="AB203" i="118"/>
  <c r="X263" i="135"/>
  <c r="AB125" i="116"/>
  <c r="AC125" i="133"/>
  <c r="AC139" i="131"/>
  <c r="AC190" i="131" s="1"/>
  <c r="X143" i="110"/>
  <c r="X194" i="110" s="1"/>
  <c r="Y290" i="118"/>
  <c r="X136" i="116"/>
  <c r="X187" i="116" s="1"/>
  <c r="X167" i="116"/>
  <c r="X287" i="116"/>
  <c r="X157" i="116"/>
  <c r="AC240" i="113"/>
  <c r="AC108" i="116"/>
  <c r="Y170" i="110"/>
  <c r="AC125" i="131"/>
  <c r="W202" i="116"/>
  <c r="AC170" i="131"/>
  <c r="X164" i="110"/>
  <c r="Y139" i="118"/>
  <c r="Y190" i="118" s="1"/>
  <c r="X239" i="127"/>
  <c r="X219" i="127"/>
  <c r="X229" i="127"/>
  <c r="X207" i="127"/>
  <c r="Z130" i="128"/>
  <c r="AB203" i="128"/>
  <c r="AC290" i="131"/>
  <c r="AB143" i="116"/>
  <c r="AB194" i="116" s="1"/>
  <c r="X133" i="140"/>
  <c r="X130" i="140" s="1"/>
  <c r="X140" i="140" s="1"/>
  <c r="X191" i="140" s="1"/>
  <c r="AB125" i="119"/>
  <c r="Y160" i="118"/>
  <c r="X236" i="127"/>
  <c r="X226" i="127"/>
  <c r="X216" i="127"/>
  <c r="X202" i="123"/>
  <c r="X130" i="110"/>
  <c r="X123" i="110" s="1"/>
  <c r="AC184" i="119"/>
  <c r="X233" i="123"/>
  <c r="X223" i="123"/>
  <c r="X213" i="123"/>
  <c r="X200" i="123"/>
  <c r="X243" i="123" s="1"/>
  <c r="Y157" i="127"/>
  <c r="Y136" i="127"/>
  <c r="Y187" i="127" s="1"/>
  <c r="Y287" i="127"/>
  <c r="Y123" i="127"/>
  <c r="Y177" i="127" s="1"/>
  <c r="Y167" i="127"/>
  <c r="AB258" i="128"/>
  <c r="AB198" i="128"/>
  <c r="X136" i="110"/>
  <c r="X187" i="110" s="1"/>
  <c r="X287" i="110"/>
  <c r="X167" i="110"/>
  <c r="X157" i="110"/>
  <c r="Y237" i="124"/>
  <c r="Y227" i="124"/>
  <c r="Y217" i="124"/>
  <c r="AC166" i="130"/>
  <c r="AC135" i="130"/>
  <c r="AC186" i="130" s="1"/>
  <c r="AC176" i="130"/>
  <c r="AC183" i="130"/>
  <c r="AC180" i="130"/>
  <c r="AC179" i="130"/>
  <c r="AC177" i="130"/>
  <c r="AC184" i="130"/>
  <c r="W184" i="128"/>
  <c r="W176" i="128"/>
  <c r="W135" i="128"/>
  <c r="W186" i="128" s="1"/>
  <c r="W166" i="128"/>
  <c r="W183" i="128"/>
  <c r="W179" i="128"/>
  <c r="W180" i="128"/>
  <c r="W177" i="128"/>
  <c r="Z287" i="114"/>
  <c r="Z167" i="114"/>
  <c r="Z136" i="114"/>
  <c r="Z187" i="114" s="1"/>
  <c r="Z157" i="114"/>
  <c r="Y200" i="134"/>
  <c r="Y233" i="134"/>
  <c r="Y223" i="134"/>
  <c r="Y213" i="134"/>
  <c r="AB200" i="135"/>
  <c r="AB233" i="135"/>
  <c r="AB223" i="135"/>
  <c r="AB213" i="135"/>
  <c r="Y176" i="124"/>
  <c r="Y135" i="124"/>
  <c r="Y186" i="124" s="1"/>
  <c r="Y166" i="124"/>
  <c r="Y182" i="124"/>
  <c r="Y178" i="124"/>
  <c r="Y183" i="124"/>
  <c r="Y180" i="124"/>
  <c r="Y179" i="124"/>
  <c r="Y177" i="124"/>
  <c r="Y184" i="124"/>
  <c r="AB167" i="119"/>
  <c r="AB157" i="119"/>
  <c r="AB136" i="119"/>
  <c r="AB187" i="119" s="1"/>
  <c r="AB287" i="119"/>
  <c r="Z239" i="133"/>
  <c r="Z219" i="133"/>
  <c r="Z229" i="133"/>
  <c r="Y237" i="130"/>
  <c r="Y227" i="130"/>
  <c r="Y217" i="130"/>
  <c r="Y171" i="127"/>
  <c r="Y181" i="127"/>
  <c r="Y140" i="127"/>
  <c r="Y191" i="127" s="1"/>
  <c r="Y161" i="127"/>
  <c r="W237" i="114"/>
  <c r="W227" i="114"/>
  <c r="W217" i="114"/>
  <c r="W200" i="123"/>
  <c r="W247" i="123" s="1"/>
  <c r="W233" i="123"/>
  <c r="W223" i="123"/>
  <c r="W213" i="123"/>
  <c r="W198" i="113"/>
  <c r="W258" i="113"/>
  <c r="Z216" i="112"/>
  <c r="Z226" i="112"/>
  <c r="Z236" i="112"/>
  <c r="Z171" i="132"/>
  <c r="Z161" i="132"/>
  <c r="Z140" i="132"/>
  <c r="Z191" i="132" s="1"/>
  <c r="AA123" i="127"/>
  <c r="AA177" i="127" s="1"/>
  <c r="AA167" i="127"/>
  <c r="AA157" i="127"/>
  <c r="AA287" i="127"/>
  <c r="AA136" i="127"/>
  <c r="AA187" i="127" s="1"/>
  <c r="AC167" i="121"/>
  <c r="AC157" i="121"/>
  <c r="AC136" i="121"/>
  <c r="AC187" i="121" s="1"/>
  <c r="AC287" i="121"/>
  <c r="AC136" i="118"/>
  <c r="AC187" i="118" s="1"/>
  <c r="AC287" i="118"/>
  <c r="AC167" i="118"/>
  <c r="AC157" i="118"/>
  <c r="W258" i="133"/>
  <c r="Y237" i="134"/>
  <c r="Y227" i="134"/>
  <c r="Y217" i="134"/>
  <c r="W200" i="118"/>
  <c r="W243" i="118" s="1"/>
  <c r="W233" i="118"/>
  <c r="W223" i="118"/>
  <c r="W213" i="118"/>
  <c r="X200" i="125"/>
  <c r="X246" i="125" s="1"/>
  <c r="X233" i="125"/>
  <c r="X223" i="125"/>
  <c r="X213" i="125"/>
  <c r="X181" i="120"/>
  <c r="X176" i="120"/>
  <c r="X166" i="120"/>
  <c r="X182" i="120"/>
  <c r="X178" i="120"/>
  <c r="X135" i="120"/>
  <c r="X186" i="120" s="1"/>
  <c r="X183" i="120"/>
  <c r="X179" i="120"/>
  <c r="X177" i="120"/>
  <c r="X180" i="120"/>
  <c r="X184" i="120"/>
  <c r="Z174" i="133"/>
  <c r="Z164" i="133"/>
  <c r="Z143" i="133"/>
  <c r="Z194" i="133" s="1"/>
  <c r="AC135" i="126"/>
  <c r="AC186" i="126" s="1"/>
  <c r="AC176" i="126"/>
  <c r="AC166" i="126"/>
  <c r="AC183" i="126"/>
  <c r="AC179" i="126"/>
  <c r="AC184" i="126"/>
  <c r="AC180" i="126"/>
  <c r="AC177" i="126"/>
  <c r="W258" i="119"/>
  <c r="W198" i="119"/>
  <c r="X181" i="123"/>
  <c r="X176" i="123"/>
  <c r="X135" i="123"/>
  <c r="X186" i="123" s="1"/>
  <c r="X166" i="123"/>
  <c r="X183" i="123"/>
  <c r="X179" i="123"/>
  <c r="X177" i="123"/>
  <c r="X180" i="123"/>
  <c r="X184" i="123"/>
  <c r="Y200" i="135"/>
  <c r="Y233" i="135"/>
  <c r="Y223" i="135"/>
  <c r="Y213" i="135"/>
  <c r="Y200" i="125"/>
  <c r="Y233" i="125"/>
  <c r="Y223" i="125"/>
  <c r="Y213" i="125"/>
  <c r="W258" i="116"/>
  <c r="Y171" i="121"/>
  <c r="Y161" i="121"/>
  <c r="Y140" i="121"/>
  <c r="Y191" i="121" s="1"/>
  <c r="AB235" i="119"/>
  <c r="AB225" i="119"/>
  <c r="AB215" i="119"/>
  <c r="AB202" i="119"/>
  <c r="AB203" i="119"/>
  <c r="AB239" i="121"/>
  <c r="AB229" i="121"/>
  <c r="AB219" i="121"/>
  <c r="AB216" i="119"/>
  <c r="AB236" i="119"/>
  <c r="AB226" i="119"/>
  <c r="AC239" i="115"/>
  <c r="AC229" i="115"/>
  <c r="AC219" i="115"/>
  <c r="AD120" i="133"/>
  <c r="AD98" i="133"/>
  <c r="Y225" i="118"/>
  <c r="Y215" i="118"/>
  <c r="Y235" i="118"/>
  <c r="Z239" i="122"/>
  <c r="Z229" i="122"/>
  <c r="Z219" i="122"/>
  <c r="AB226" i="121"/>
  <c r="AB236" i="121"/>
  <c r="AB216" i="121"/>
  <c r="AC236" i="116"/>
  <c r="AC226" i="116"/>
  <c r="AC216" i="116"/>
  <c r="Z139" i="134"/>
  <c r="Z190" i="134" s="1"/>
  <c r="Y240" i="114"/>
  <c r="Y220" i="114"/>
  <c r="Y230" i="114"/>
  <c r="AD121" i="126"/>
  <c r="Y215" i="115"/>
  <c r="Y235" i="115"/>
  <c r="Y225" i="115"/>
  <c r="AB216" i="113"/>
  <c r="AB226" i="113"/>
  <c r="AB236" i="113"/>
  <c r="Z203" i="122"/>
  <c r="Z226" i="122"/>
  <c r="Z236" i="122"/>
  <c r="Z216" i="122"/>
  <c r="AC235" i="113"/>
  <c r="AC225" i="113"/>
  <c r="AC215" i="113"/>
  <c r="AD121" i="125"/>
  <c r="Z235" i="121"/>
  <c r="Z225" i="121"/>
  <c r="Z215" i="121"/>
  <c r="AA173" i="118"/>
  <c r="AA163" i="118"/>
  <c r="AA142" i="118"/>
  <c r="AA193" i="118" s="1"/>
  <c r="Z173" i="124"/>
  <c r="Z142" i="124"/>
  <c r="Z193" i="124" s="1"/>
  <c r="Z163" i="124"/>
  <c r="AC225" i="120"/>
  <c r="AC215" i="120"/>
  <c r="AC235" i="120"/>
  <c r="Y239" i="127"/>
  <c r="Y229" i="127"/>
  <c r="Y219" i="127"/>
  <c r="Z174" i="113"/>
  <c r="Z143" i="113"/>
  <c r="Z194" i="113" s="1"/>
  <c r="Z164" i="113"/>
  <c r="Y207" i="127"/>
  <c r="AD120" i="122"/>
  <c r="AD98" i="122"/>
  <c r="AA235" i="127"/>
  <c r="AA225" i="127"/>
  <c r="AA215" i="127"/>
  <c r="AA203" i="127"/>
  <c r="Z125" i="132"/>
  <c r="AB239" i="133"/>
  <c r="AB219" i="133"/>
  <c r="AB229" i="133"/>
  <c r="Y226" i="133"/>
  <c r="Y236" i="133"/>
  <c r="Y216" i="133"/>
  <c r="AC126" i="110"/>
  <c r="AC129" i="140"/>
  <c r="AC170" i="110"/>
  <c r="AC160" i="110"/>
  <c r="AC139" i="110"/>
  <c r="AC190" i="110" s="1"/>
  <c r="AC290" i="110"/>
  <c r="AC235" i="112"/>
  <c r="AC225" i="112"/>
  <c r="AC215" i="112"/>
  <c r="AC203" i="112"/>
  <c r="AC202" i="112"/>
  <c r="AA169" i="114"/>
  <c r="AA159" i="114"/>
  <c r="AA138" i="114"/>
  <c r="AA189" i="114" s="1"/>
  <c r="AA289" i="114"/>
  <c r="AD121" i="121"/>
  <c r="AC235" i="133"/>
  <c r="AC225" i="133"/>
  <c r="AC215" i="133"/>
  <c r="AD120" i="131"/>
  <c r="AD98" i="131"/>
  <c r="AC108" i="136"/>
  <c r="AB207" i="115"/>
  <c r="Z159" i="127"/>
  <c r="Z289" i="127"/>
  <c r="Z138" i="127"/>
  <c r="Z189" i="127" s="1"/>
  <c r="Z169" i="127"/>
  <c r="AD121" i="131"/>
  <c r="AD121" i="122"/>
  <c r="Y235" i="119"/>
  <c r="Y225" i="119"/>
  <c r="Y215" i="119"/>
  <c r="AA173" i="112"/>
  <c r="AA142" i="112"/>
  <c r="AA193" i="112" s="1"/>
  <c r="AA163" i="112"/>
  <c r="AD120" i="114"/>
  <c r="AD98" i="114"/>
  <c r="AC239" i="118"/>
  <c r="AC229" i="118"/>
  <c r="AC219" i="118"/>
  <c r="AB235" i="133"/>
  <c r="AB225" i="133"/>
  <c r="AB215" i="133"/>
  <c r="AC225" i="118"/>
  <c r="AC215" i="118"/>
  <c r="AC235" i="118"/>
  <c r="AC239" i="120"/>
  <c r="AC229" i="120"/>
  <c r="AC219" i="120"/>
  <c r="Z164" i="128"/>
  <c r="AC239" i="113"/>
  <c r="AC207" i="113"/>
  <c r="AC229" i="113"/>
  <c r="AC219" i="113"/>
  <c r="Z239" i="119"/>
  <c r="Z219" i="119"/>
  <c r="Z229" i="119"/>
  <c r="Y239" i="123"/>
  <c r="Y219" i="123"/>
  <c r="Y229" i="123"/>
  <c r="AB171" i="135"/>
  <c r="AB161" i="135"/>
  <c r="AB140" i="135"/>
  <c r="AB191" i="135" s="1"/>
  <c r="AC236" i="127"/>
  <c r="AC226" i="127"/>
  <c r="AC216" i="127"/>
  <c r="Y258" i="122"/>
  <c r="W200" i="126"/>
  <c r="W233" i="126"/>
  <c r="W223" i="126"/>
  <c r="W213" i="126"/>
  <c r="Y170" i="119"/>
  <c r="Y139" i="119"/>
  <c r="Y190" i="119" s="1"/>
  <c r="Y160" i="119"/>
  <c r="Y290" i="119"/>
  <c r="X237" i="132"/>
  <c r="X217" i="132"/>
  <c r="X227" i="132"/>
  <c r="W237" i="117"/>
  <c r="W227" i="117"/>
  <c r="W217" i="117"/>
  <c r="W258" i="115"/>
  <c r="W198" i="115"/>
  <c r="W171" i="116"/>
  <c r="W140" i="116"/>
  <c r="W191" i="116" s="1"/>
  <c r="W161" i="116"/>
  <c r="W237" i="116"/>
  <c r="W227" i="116"/>
  <c r="W217" i="116"/>
  <c r="AC207" i="123"/>
  <c r="AC200" i="123" s="1"/>
  <c r="AC240" i="123"/>
  <c r="AC230" i="123"/>
  <c r="AC220" i="123"/>
  <c r="W236" i="129"/>
  <c r="W216" i="129"/>
  <c r="W226" i="129"/>
  <c r="W240" i="128"/>
  <c r="W220" i="128"/>
  <c r="W230" i="128"/>
  <c r="Y126" i="119"/>
  <c r="AC233" i="123"/>
  <c r="AC223" i="123"/>
  <c r="AC213" i="123"/>
  <c r="Y237" i="125"/>
  <c r="Y247" i="125"/>
  <c r="Y227" i="125"/>
  <c r="Y217" i="125"/>
  <c r="W223" i="111"/>
  <c r="W213" i="111"/>
  <c r="W200" i="111"/>
  <c r="W233" i="111"/>
  <c r="AC203" i="135"/>
  <c r="AC226" i="135"/>
  <c r="AC216" i="135"/>
  <c r="AC236" i="135"/>
  <c r="AC207" i="135"/>
  <c r="AC240" i="135"/>
  <c r="AC230" i="135"/>
  <c r="AC220" i="135"/>
  <c r="W258" i="136"/>
  <c r="AB287" i="128"/>
  <c r="AB123" i="128"/>
  <c r="AB181" i="128" s="1"/>
  <c r="AB167" i="128"/>
  <c r="AB157" i="128"/>
  <c r="AB136" i="128"/>
  <c r="AB187" i="128" s="1"/>
  <c r="AC93" i="125"/>
  <c r="AC113" i="125" s="1"/>
  <c r="AC118" i="125"/>
  <c r="AC202" i="123"/>
  <c r="AC226" i="123"/>
  <c r="AC236" i="123"/>
  <c r="AC216" i="123"/>
  <c r="Y126" i="136"/>
  <c r="Y170" i="136"/>
  <c r="Y160" i="136"/>
  <c r="Y290" i="136"/>
  <c r="Y139" i="136"/>
  <c r="Y190" i="136" s="1"/>
  <c r="Y237" i="117"/>
  <c r="Y227" i="117"/>
  <c r="Y217" i="117"/>
  <c r="AC93" i="121"/>
  <c r="AC113" i="121" s="1"/>
  <c r="AC118" i="121"/>
  <c r="W237" i="136"/>
  <c r="W217" i="136"/>
  <c r="W227" i="136"/>
  <c r="AB237" i="127"/>
  <c r="AB227" i="127"/>
  <c r="AB217" i="127"/>
  <c r="X237" i="129"/>
  <c r="X227" i="129"/>
  <c r="X217" i="129"/>
  <c r="X258" i="114"/>
  <c r="X213" i="116"/>
  <c r="X200" i="116"/>
  <c r="X233" i="116"/>
  <c r="X223" i="116"/>
  <c r="AB174" i="120"/>
  <c r="AB164" i="120"/>
  <c r="AB143" i="120"/>
  <c r="AB194" i="120" s="1"/>
  <c r="AB130" i="120"/>
  <c r="AC93" i="112"/>
  <c r="AC113" i="112" s="1"/>
  <c r="AC118" i="112"/>
  <c r="Z174" i="121"/>
  <c r="Z164" i="121"/>
  <c r="Z143" i="121"/>
  <c r="Z194" i="121" s="1"/>
  <c r="Z130" i="121"/>
  <c r="Z123" i="121" s="1"/>
  <c r="W202" i="118"/>
  <c r="AC167" i="129"/>
  <c r="AC157" i="129"/>
  <c r="AC136" i="129"/>
  <c r="AC187" i="129" s="1"/>
  <c r="AC287" i="129"/>
  <c r="Y123" i="115"/>
  <c r="Y181" i="115" s="1"/>
  <c r="Y171" i="115"/>
  <c r="Y140" i="115"/>
  <c r="Y191" i="115" s="1"/>
  <c r="Y161" i="115"/>
  <c r="W177" i="113"/>
  <c r="W166" i="113"/>
  <c r="W135" i="113"/>
  <c r="W186" i="113" s="1"/>
  <c r="W176" i="113"/>
  <c r="W183" i="113"/>
  <c r="W179" i="113"/>
  <c r="W180" i="113"/>
  <c r="X249" i="121"/>
  <c r="Z258" i="126"/>
  <c r="Y236" i="129"/>
  <c r="Y216" i="129"/>
  <c r="Y226" i="129"/>
  <c r="Y237" i="131"/>
  <c r="Y217" i="131"/>
  <c r="Y227" i="131"/>
  <c r="W226" i="132"/>
  <c r="W216" i="132"/>
  <c r="W236" i="132"/>
  <c r="AC203" i="127"/>
  <c r="Z125" i="121"/>
  <c r="X259" i="128"/>
  <c r="Y167" i="129"/>
  <c r="Y157" i="129"/>
  <c r="Y136" i="129"/>
  <c r="Y187" i="129" s="1"/>
  <c r="Y287" i="129"/>
  <c r="Y123" i="129"/>
  <c r="Y177" i="129" s="1"/>
  <c r="Z123" i="135"/>
  <c r="Z181" i="135" s="1"/>
  <c r="Z167" i="135"/>
  <c r="Z157" i="135"/>
  <c r="Z136" i="135"/>
  <c r="Z187" i="135" s="1"/>
  <c r="Z287" i="135"/>
  <c r="AC171" i="114"/>
  <c r="AC161" i="114"/>
  <c r="AC140" i="114"/>
  <c r="AC191" i="114" s="1"/>
  <c r="Y200" i="124"/>
  <c r="Y250" i="124" s="1"/>
  <c r="Y233" i="124"/>
  <c r="Y223" i="124"/>
  <c r="Y213" i="124"/>
  <c r="W258" i="112"/>
  <c r="X159" i="140"/>
  <c r="X138" i="140"/>
  <c r="X189" i="140" s="1"/>
  <c r="X289" i="140"/>
  <c r="X169" i="140"/>
  <c r="X202" i="112"/>
  <c r="X240" i="112"/>
  <c r="X220" i="112"/>
  <c r="X230" i="112"/>
  <c r="AC240" i="136"/>
  <c r="AC230" i="136"/>
  <c r="AC220" i="136"/>
  <c r="X200" i="129"/>
  <c r="X247" i="129" s="1"/>
  <c r="X233" i="129"/>
  <c r="X223" i="129"/>
  <c r="X213" i="129"/>
  <c r="W237" i="124"/>
  <c r="W217" i="124"/>
  <c r="W227" i="124"/>
  <c r="W236" i="114"/>
  <c r="W226" i="114"/>
  <c r="W216" i="114"/>
  <c r="W236" i="124"/>
  <c r="W216" i="124"/>
  <c r="W226" i="124"/>
  <c r="AB290" i="116"/>
  <c r="AB139" i="116"/>
  <c r="AB190" i="116" s="1"/>
  <c r="AB160" i="116"/>
  <c r="AB170" i="116"/>
  <c r="X240" i="125"/>
  <c r="X250" i="125"/>
  <c r="X230" i="125"/>
  <c r="X220" i="125"/>
  <c r="AC118" i="113"/>
  <c r="X177" i="136"/>
  <c r="AB100" i="140"/>
  <c r="AB120" i="110"/>
  <c r="AB98" i="110"/>
  <c r="AB239" i="116"/>
  <c r="AB229" i="116"/>
  <c r="AB219" i="116"/>
  <c r="Z173" i="128"/>
  <c r="Z163" i="128"/>
  <c r="Z142" i="128"/>
  <c r="Z193" i="128" s="1"/>
  <c r="Y239" i="121"/>
  <c r="Y219" i="121"/>
  <c r="Y229" i="121"/>
  <c r="Y207" i="119"/>
  <c r="Y239" i="119"/>
  <c r="Y219" i="119"/>
  <c r="Y229" i="119"/>
  <c r="Y235" i="112"/>
  <c r="Y225" i="112"/>
  <c r="Y215" i="112"/>
  <c r="AC108" i="111"/>
  <c r="Y128" i="140"/>
  <c r="Y169" i="110"/>
  <c r="Y159" i="110"/>
  <c r="Y289" i="110"/>
  <c r="Y138" i="110"/>
  <c r="Y189" i="110" s="1"/>
  <c r="AA139" i="130"/>
  <c r="AA190" i="130" s="1"/>
  <c r="AA290" i="130"/>
  <c r="AA160" i="130"/>
  <c r="AA170" i="130"/>
  <c r="X181" i="116"/>
  <c r="X182" i="116"/>
  <c r="X178" i="116"/>
  <c r="X176" i="116"/>
  <c r="X166" i="116"/>
  <c r="X135" i="116"/>
  <c r="X186" i="116" s="1"/>
  <c r="X179" i="116"/>
  <c r="X184" i="116"/>
  <c r="X180" i="116"/>
  <c r="X177" i="116"/>
  <c r="X183" i="116"/>
  <c r="Z236" i="117"/>
  <c r="Z226" i="117"/>
  <c r="Z216" i="117"/>
  <c r="W233" i="135"/>
  <c r="W223" i="135"/>
  <c r="W213" i="135"/>
  <c r="W200" i="135"/>
  <c r="W243" i="135" s="1"/>
  <c r="Y216" i="126"/>
  <c r="Y236" i="126"/>
  <c r="Y226" i="126"/>
  <c r="AC126" i="132"/>
  <c r="AC290" i="132"/>
  <c r="AC170" i="132"/>
  <c r="AC139" i="132"/>
  <c r="AC190" i="132" s="1"/>
  <c r="AC160" i="132"/>
  <c r="AC118" i="126"/>
  <c r="AC93" i="126"/>
  <c r="AC113" i="126" s="1"/>
  <c r="AB171" i="116"/>
  <c r="AB161" i="116"/>
  <c r="AB140" i="116"/>
  <c r="AB191" i="116" s="1"/>
  <c r="Z237" i="126"/>
  <c r="Z227" i="126"/>
  <c r="Z217" i="126"/>
  <c r="X236" i="125"/>
  <c r="X216" i="125"/>
  <c r="X226" i="125"/>
  <c r="Y171" i="112"/>
  <c r="Y161" i="112"/>
  <c r="Y140" i="112"/>
  <c r="Y191" i="112" s="1"/>
  <c r="Z170" i="129"/>
  <c r="Z290" i="129"/>
  <c r="Z160" i="129"/>
  <c r="Z139" i="129"/>
  <c r="Z190" i="129" s="1"/>
  <c r="Y171" i="118"/>
  <c r="Y140" i="118"/>
  <c r="Y191" i="118" s="1"/>
  <c r="Y161" i="118"/>
  <c r="W258" i="125"/>
  <c r="Z177" i="117"/>
  <c r="Z176" i="117"/>
  <c r="Z166" i="117"/>
  <c r="Z135" i="117"/>
  <c r="Z186" i="117" s="1"/>
  <c r="Z179" i="117"/>
  <c r="Z184" i="117"/>
  <c r="Z183" i="117"/>
  <c r="Z180" i="117"/>
  <c r="W237" i="120"/>
  <c r="W217" i="120"/>
  <c r="W227" i="120"/>
  <c r="X233" i="131"/>
  <c r="X213" i="131"/>
  <c r="X223" i="131"/>
  <c r="AC203" i="136"/>
  <c r="AC216" i="136"/>
  <c r="AC236" i="136"/>
  <c r="AC226" i="136"/>
  <c r="AD121" i="123"/>
  <c r="AD120" i="115"/>
  <c r="AD98" i="115"/>
  <c r="AD121" i="136"/>
  <c r="Z125" i="125"/>
  <c r="AC216" i="132"/>
  <c r="AC226" i="132"/>
  <c r="AC236" i="132"/>
  <c r="AD120" i="126"/>
  <c r="AD98" i="126"/>
  <c r="AB239" i="115"/>
  <c r="AB219" i="115"/>
  <c r="AB229" i="115"/>
  <c r="AC239" i="131"/>
  <c r="AC207" i="131"/>
  <c r="AC229" i="131"/>
  <c r="AC219" i="131"/>
  <c r="AD121" i="129"/>
  <c r="AB235" i="134"/>
  <c r="AB225" i="134"/>
  <c r="AB215" i="134"/>
  <c r="Z125" i="111"/>
  <c r="AA173" i="121"/>
  <c r="AA163" i="121"/>
  <c r="AA142" i="121"/>
  <c r="AA193" i="121" s="1"/>
  <c r="AC203" i="120"/>
  <c r="Z216" i="114"/>
  <c r="Z226" i="114"/>
  <c r="Z236" i="114"/>
  <c r="Z169" i="134"/>
  <c r="Z159" i="134"/>
  <c r="Z138" i="134"/>
  <c r="Z189" i="134" s="1"/>
  <c r="Z289" i="134"/>
  <c r="Z126" i="134"/>
  <c r="AC235" i="134"/>
  <c r="AC225" i="134"/>
  <c r="AC215" i="134"/>
  <c r="AC203" i="134"/>
  <c r="AD121" i="117"/>
  <c r="Z225" i="136"/>
  <c r="Z215" i="136"/>
  <c r="Z235" i="136"/>
  <c r="AC240" i="131"/>
  <c r="AC230" i="131"/>
  <c r="AC220" i="131"/>
  <c r="Y235" i="113"/>
  <c r="Y225" i="113"/>
  <c r="Y215" i="113"/>
  <c r="AB240" i="129"/>
  <c r="AB220" i="129"/>
  <c r="AB230" i="129"/>
  <c r="AA173" i="134"/>
  <c r="AA163" i="134"/>
  <c r="AA142" i="134"/>
  <c r="AA193" i="134" s="1"/>
  <c r="AC203" i="117"/>
  <c r="AC226" i="117"/>
  <c r="AC236" i="117"/>
  <c r="AC216" i="117"/>
  <c r="AC235" i="129"/>
  <c r="AC225" i="129"/>
  <c r="AC215" i="129"/>
  <c r="AB239" i="112"/>
  <c r="AB207" i="112"/>
  <c r="AB229" i="112"/>
  <c r="AB219" i="112"/>
  <c r="AD121" i="111"/>
  <c r="AD120" i="116"/>
  <c r="AD98" i="116"/>
  <c r="Z126" i="127"/>
  <c r="AA173" i="117"/>
  <c r="AA142" i="117"/>
  <c r="AA193" i="117" s="1"/>
  <c r="AA163" i="117"/>
  <c r="Y235" i="116"/>
  <c r="Y225" i="116"/>
  <c r="Y215" i="116"/>
  <c r="AA203" i="115"/>
  <c r="AD120" i="121"/>
  <c r="AD98" i="121"/>
  <c r="AD121" i="120"/>
  <c r="AA138" i="129"/>
  <c r="AA189" i="129" s="1"/>
  <c r="AA169" i="129"/>
  <c r="AA159" i="129"/>
  <c r="AA289" i="129"/>
  <c r="AD120" i="111"/>
  <c r="AD98" i="111"/>
  <c r="AB225" i="121"/>
  <c r="AB215" i="121"/>
  <c r="AB235" i="121"/>
  <c r="AB203" i="121"/>
  <c r="Z235" i="114"/>
  <c r="Z225" i="114"/>
  <c r="Z215" i="114"/>
  <c r="Z202" i="114"/>
  <c r="Z203" i="114"/>
  <c r="AA173" i="124"/>
  <c r="AA142" i="124"/>
  <c r="AA193" i="124" s="1"/>
  <c r="AA163" i="124"/>
  <c r="AA173" i="122"/>
  <c r="AA142" i="122"/>
  <c r="AA193" i="122" s="1"/>
  <c r="AA163" i="122"/>
  <c r="AA169" i="116"/>
  <c r="AA159" i="116"/>
  <c r="AA289" i="116"/>
  <c r="AA138" i="116"/>
  <c r="AA189" i="116" s="1"/>
  <c r="Y202" i="114"/>
  <c r="AA169" i="131"/>
  <c r="AA159" i="131"/>
  <c r="AA289" i="131"/>
  <c r="AA138" i="131"/>
  <c r="AA189" i="131" s="1"/>
  <c r="AB207" i="122"/>
  <c r="AB239" i="122"/>
  <c r="AB219" i="122"/>
  <c r="AB229" i="122"/>
  <c r="Z239" i="135"/>
  <c r="Z219" i="135"/>
  <c r="Z229" i="135"/>
  <c r="Z207" i="135"/>
  <c r="X198" i="136"/>
  <c r="X180" i="122"/>
  <c r="X178" i="122"/>
  <c r="X135" i="122"/>
  <c r="X186" i="122" s="1"/>
  <c r="X176" i="122"/>
  <c r="X166" i="122"/>
  <c r="X182" i="122"/>
  <c r="X183" i="122"/>
  <c r="X179" i="122"/>
  <c r="W135" i="134"/>
  <c r="W186" i="134" s="1"/>
  <c r="W176" i="134"/>
  <c r="W166" i="134"/>
  <c r="W182" i="134"/>
  <c r="W178" i="134"/>
  <c r="W183" i="134"/>
  <c r="W179" i="134"/>
  <c r="Y123" i="120"/>
  <c r="Y181" i="120" s="1"/>
  <c r="Y171" i="120"/>
  <c r="Y161" i="120"/>
  <c r="Y140" i="120"/>
  <c r="Y191" i="120" s="1"/>
  <c r="AB237" i="136"/>
  <c r="AB227" i="136"/>
  <c r="AB217" i="136"/>
  <c r="AC236" i="128"/>
  <c r="AC226" i="128"/>
  <c r="AC216" i="128"/>
  <c r="W258" i="122"/>
  <c r="AC290" i="122"/>
  <c r="AC139" i="122"/>
  <c r="AC190" i="122" s="1"/>
  <c r="AC160" i="122"/>
  <c r="AC170" i="122"/>
  <c r="Y203" i="122"/>
  <c r="Y236" i="122"/>
  <c r="Y226" i="122"/>
  <c r="Y216" i="122"/>
  <c r="X203" i="115"/>
  <c r="X236" i="115"/>
  <c r="X226" i="115"/>
  <c r="X216" i="115"/>
  <c r="AA139" i="127"/>
  <c r="AA190" i="127" s="1"/>
  <c r="AA170" i="127"/>
  <c r="AA160" i="127"/>
  <c r="AA290" i="127"/>
  <c r="AA180" i="127"/>
  <c r="AB126" i="129"/>
  <c r="AB170" i="129"/>
  <c r="AB160" i="129"/>
  <c r="AB290" i="129"/>
  <c r="AB139" i="129"/>
  <c r="AB190" i="129" s="1"/>
  <c r="W258" i="120"/>
  <c r="AB181" i="136"/>
  <c r="AB135" i="136"/>
  <c r="AB186" i="136" s="1"/>
  <c r="AB176" i="136"/>
  <c r="AB166" i="136"/>
  <c r="AB183" i="136"/>
  <c r="AB179" i="136"/>
  <c r="AB184" i="136"/>
  <c r="AC118" i="127"/>
  <c r="AC93" i="127"/>
  <c r="AC113" i="127" s="1"/>
  <c r="W181" i="115"/>
  <c r="W135" i="115"/>
  <c r="W186" i="115" s="1"/>
  <c r="W176" i="115"/>
  <c r="W166" i="115"/>
  <c r="W182" i="115"/>
  <c r="W178" i="115"/>
  <c r="W183" i="115"/>
  <c r="W180" i="115"/>
  <c r="W179" i="115"/>
  <c r="W184" i="115"/>
  <c r="W177" i="115"/>
  <c r="Y123" i="134"/>
  <c r="Y181" i="134" s="1"/>
  <c r="Y171" i="134"/>
  <c r="Y140" i="134"/>
  <c r="Y191" i="134" s="1"/>
  <c r="Y161" i="134"/>
  <c r="W182" i="118"/>
  <c r="W178" i="118"/>
  <c r="W135" i="118"/>
  <c r="W186" i="118" s="1"/>
  <c r="W176" i="118"/>
  <c r="W166" i="118"/>
  <c r="W183" i="118"/>
  <c r="W179" i="118"/>
  <c r="W180" i="118"/>
  <c r="Y287" i="121"/>
  <c r="Y123" i="121"/>
  <c r="Y181" i="121" s="1"/>
  <c r="Y167" i="121"/>
  <c r="Y157" i="121"/>
  <c r="Y136" i="121"/>
  <c r="Y187" i="121" s="1"/>
  <c r="AC174" i="122"/>
  <c r="AC164" i="122"/>
  <c r="AC143" i="122"/>
  <c r="AC194" i="122" s="1"/>
  <c r="AC130" i="122"/>
  <c r="AB174" i="113"/>
  <c r="AB143" i="113"/>
  <c r="AB194" i="113" s="1"/>
  <c r="AB164" i="113"/>
  <c r="AB130" i="113"/>
  <c r="AB125" i="125"/>
  <c r="AB174" i="125"/>
  <c r="AB143" i="125"/>
  <c r="AB194" i="125" s="1"/>
  <c r="AB164" i="125"/>
  <c r="AB130" i="125"/>
  <c r="X123" i="114"/>
  <c r="X181" i="114" s="1"/>
  <c r="X171" i="114"/>
  <c r="X161" i="114"/>
  <c r="X140" i="114"/>
  <c r="X191" i="114" s="1"/>
  <c r="Y181" i="131"/>
  <c r="X261" i="130"/>
  <c r="X266" i="130"/>
  <c r="X265" i="130"/>
  <c r="X262" i="130"/>
  <c r="X256" i="130"/>
  <c r="X136" i="119"/>
  <c r="X187" i="119" s="1"/>
  <c r="X287" i="119"/>
  <c r="X123" i="119"/>
  <c r="X181" i="119" s="1"/>
  <c r="X167" i="119"/>
  <c r="X157" i="119"/>
  <c r="Z126" i="119"/>
  <c r="Z139" i="119"/>
  <c r="Z190" i="119" s="1"/>
  <c r="Z160" i="119"/>
  <c r="Z290" i="119"/>
  <c r="Z170" i="119"/>
  <c r="X240" i="119"/>
  <c r="X220" i="119"/>
  <c r="X230" i="119"/>
  <c r="AB125" i="113"/>
  <c r="AB160" i="113"/>
  <c r="AB170" i="113"/>
  <c r="AB139" i="113"/>
  <c r="AB190" i="113" s="1"/>
  <c r="AB290" i="113"/>
  <c r="W237" i="111"/>
  <c r="W247" i="111"/>
  <c r="W217" i="111"/>
  <c r="W227" i="111"/>
  <c r="AA181" i="127"/>
  <c r="AA171" i="127"/>
  <c r="AA161" i="127"/>
  <c r="AA140" i="127"/>
  <c r="AA191" i="127" s="1"/>
  <c r="W258" i="131"/>
  <c r="W240" i="120"/>
  <c r="W230" i="120"/>
  <c r="W220" i="120"/>
  <c r="Y287" i="122"/>
  <c r="Y167" i="122"/>
  <c r="Y157" i="122"/>
  <c r="Y136" i="122"/>
  <c r="Y187" i="122" s="1"/>
  <c r="Y123" i="122"/>
  <c r="Y177" i="122" s="1"/>
  <c r="Z171" i="119"/>
  <c r="Z161" i="119"/>
  <c r="Z140" i="119"/>
  <c r="Z191" i="119" s="1"/>
  <c r="Z237" i="117"/>
  <c r="Z227" i="117"/>
  <c r="Z217" i="117"/>
  <c r="AC174" i="118"/>
  <c r="AC164" i="118"/>
  <c r="AC143" i="118"/>
  <c r="AC194" i="118" s="1"/>
  <c r="AC202" i="128"/>
  <c r="W237" i="113"/>
  <c r="W217" i="113"/>
  <c r="W227" i="113"/>
  <c r="X265" i="133"/>
  <c r="X261" i="133"/>
  <c r="X266" i="133"/>
  <c r="X262" i="133"/>
  <c r="X256" i="133"/>
  <c r="AC157" i="125"/>
  <c r="AC287" i="125"/>
  <c r="AC136" i="125"/>
  <c r="AC187" i="125" s="1"/>
  <c r="AC167" i="125"/>
  <c r="AC198" i="112"/>
  <c r="X200" i="124"/>
  <c r="X233" i="124"/>
  <c r="X223" i="124"/>
  <c r="X213" i="124"/>
  <c r="X247" i="126"/>
  <c r="X242" i="126"/>
  <c r="X232" i="126"/>
  <c r="X212" i="126"/>
  <c r="X250" i="126"/>
  <c r="X249" i="126"/>
  <c r="X245" i="126"/>
  <c r="Y202" i="126"/>
  <c r="W200" i="120"/>
  <c r="W247" i="120" s="1"/>
  <c r="W233" i="120"/>
  <c r="W223" i="120"/>
  <c r="W213" i="120"/>
  <c r="AC203" i="119"/>
  <c r="AC236" i="119"/>
  <c r="AC226" i="119"/>
  <c r="AC216" i="119"/>
  <c r="AB226" i="135"/>
  <c r="AB236" i="135"/>
  <c r="AB216" i="135"/>
  <c r="AB246" i="135"/>
  <c r="W223" i="125"/>
  <c r="W213" i="125"/>
  <c r="W233" i="125"/>
  <c r="Z125" i="114"/>
  <c r="Z198" i="114" s="1"/>
  <c r="Z174" i="114"/>
  <c r="Z164" i="114"/>
  <c r="Z143" i="114"/>
  <c r="Z194" i="114" s="1"/>
  <c r="AB173" i="140"/>
  <c r="AB163" i="140"/>
  <c r="AB142" i="140"/>
  <c r="AB193" i="140" s="1"/>
  <c r="Y174" i="114"/>
  <c r="Y164" i="114"/>
  <c r="Y143" i="114"/>
  <c r="Y194" i="114" s="1"/>
  <c r="Y130" i="114"/>
  <c r="W198" i="131"/>
  <c r="W198" i="122"/>
  <c r="Y287" i="130"/>
  <c r="Y136" i="130"/>
  <c r="Y187" i="130" s="1"/>
  <c r="Y167" i="130"/>
  <c r="Y157" i="130"/>
  <c r="AC126" i="111"/>
  <c r="AC170" i="111"/>
  <c r="AC139" i="111"/>
  <c r="AC190" i="111" s="1"/>
  <c r="AC290" i="111"/>
  <c r="AC160" i="111"/>
  <c r="W203" i="113"/>
  <c r="W200" i="112"/>
  <c r="W250" i="112" s="1"/>
  <c r="W233" i="112"/>
  <c r="W213" i="112"/>
  <c r="W223" i="112"/>
  <c r="Y240" i="131"/>
  <c r="Y230" i="131"/>
  <c r="Y220" i="131"/>
  <c r="AA41" i="140"/>
  <c r="AA38" i="140"/>
  <c r="AA58" i="140"/>
  <c r="AA39" i="140"/>
  <c r="AA23" i="140"/>
  <c r="Y181" i="126"/>
  <c r="Y167" i="134"/>
  <c r="Y157" i="134"/>
  <c r="Y287" i="134"/>
  <c r="Y136" i="134"/>
  <c r="Y187" i="134" s="1"/>
  <c r="Y177" i="134"/>
  <c r="W167" i="136"/>
  <c r="W157" i="136"/>
  <c r="W136" i="136"/>
  <c r="W187" i="136" s="1"/>
  <c r="W123" i="136"/>
  <c r="W177" i="136" s="1"/>
  <c r="W287" i="136"/>
  <c r="X236" i="131"/>
  <c r="X226" i="131"/>
  <c r="X216" i="131"/>
  <c r="AB126" i="132"/>
  <c r="X237" i="125"/>
  <c r="X217" i="125"/>
  <c r="X227" i="125"/>
  <c r="W240" i="126"/>
  <c r="W250" i="126"/>
  <c r="W230" i="126"/>
  <c r="W220" i="126"/>
  <c r="Z203" i="117"/>
  <c r="Z200" i="117" s="1"/>
  <c r="Z235" i="122"/>
  <c r="Z225" i="122"/>
  <c r="Z215" i="122"/>
  <c r="AC225" i="121"/>
  <c r="AC215" i="121"/>
  <c r="AC235" i="121"/>
  <c r="AC203" i="121"/>
  <c r="AA173" i="128"/>
  <c r="AA142" i="128"/>
  <c r="AA193" i="128" s="1"/>
  <c r="AA163" i="128"/>
  <c r="AA139" i="114"/>
  <c r="AA190" i="114" s="1"/>
  <c r="AC235" i="125"/>
  <c r="AC225" i="125"/>
  <c r="AC215" i="125"/>
  <c r="W167" i="132"/>
  <c r="W157" i="132"/>
  <c r="W287" i="132"/>
  <c r="W136" i="132"/>
  <c r="W187" i="132" s="1"/>
  <c r="W123" i="132"/>
  <c r="W177" i="132" s="1"/>
  <c r="AC125" i="116"/>
  <c r="AC170" i="116"/>
  <c r="AC160" i="116"/>
  <c r="AC290" i="116"/>
  <c r="AC139" i="116"/>
  <c r="AC190" i="116" s="1"/>
  <c r="W202" i="135"/>
  <c r="W226" i="135"/>
  <c r="W236" i="135"/>
  <c r="W216" i="135"/>
  <c r="Z171" i="115"/>
  <c r="Z161" i="115"/>
  <c r="Z140" i="115"/>
  <c r="Z191" i="115" s="1"/>
  <c r="AB174" i="122"/>
  <c r="AB143" i="122"/>
  <c r="AB194" i="122" s="1"/>
  <c r="AB164" i="122"/>
  <c r="AB130" i="122"/>
  <c r="X176" i="136"/>
  <c r="X135" i="136"/>
  <c r="X186" i="136" s="1"/>
  <c r="X166" i="136"/>
  <c r="X183" i="136"/>
  <c r="X179" i="136"/>
  <c r="AC239" i="122"/>
  <c r="AC229" i="122"/>
  <c r="AC219" i="122"/>
  <c r="AD120" i="118"/>
  <c r="AD98" i="118"/>
  <c r="AC108" i="115"/>
  <c r="AC207" i="112"/>
  <c r="AC240" i="112"/>
  <c r="AC230" i="112"/>
  <c r="AC220" i="112"/>
  <c r="AC235" i="117"/>
  <c r="AC225" i="117"/>
  <c r="AC215" i="117"/>
  <c r="Y236" i="136"/>
  <c r="Y226" i="136"/>
  <c r="Y216" i="136"/>
  <c r="W209" i="140"/>
  <c r="W239" i="110"/>
  <c r="W207" i="110"/>
  <c r="W229" i="110"/>
  <c r="W219" i="110"/>
  <c r="AC108" i="123"/>
  <c r="AC203" i="125"/>
  <c r="AB240" i="117"/>
  <c r="AB220" i="117"/>
  <c r="AB230" i="117"/>
  <c r="AB239" i="129"/>
  <c r="AB207" i="129"/>
  <c r="AB219" i="129"/>
  <c r="AB229" i="129"/>
  <c r="Y235" i="136"/>
  <c r="Y225" i="136"/>
  <c r="Y215" i="136"/>
  <c r="Y203" i="136"/>
  <c r="AB207" i="131"/>
  <c r="AB240" i="131"/>
  <c r="AB230" i="131"/>
  <c r="AB220" i="131"/>
  <c r="AC108" i="124"/>
  <c r="AC235" i="122"/>
  <c r="AC225" i="122"/>
  <c r="AC215" i="122"/>
  <c r="AA173" i="133"/>
  <c r="AA163" i="133"/>
  <c r="AA142" i="133"/>
  <c r="AA193" i="133" s="1"/>
  <c r="AC207" i="129"/>
  <c r="AD121" i="119"/>
  <c r="AB240" i="114"/>
  <c r="AB230" i="114"/>
  <c r="AB220" i="114"/>
  <c r="Y235" i="121"/>
  <c r="Y225" i="121"/>
  <c r="Y215" i="121"/>
  <c r="Y203" i="121"/>
  <c r="AC239" i="114"/>
  <c r="AC229" i="114"/>
  <c r="AC219" i="114"/>
  <c r="AC203" i="116"/>
  <c r="AC235" i="116"/>
  <c r="AC225" i="116"/>
  <c r="AC215" i="116"/>
  <c r="Y235" i="127"/>
  <c r="Y215" i="127"/>
  <c r="Y225" i="127"/>
  <c r="Z240" i="114"/>
  <c r="Z230" i="114"/>
  <c r="Z220" i="114"/>
  <c r="AC207" i="120"/>
  <c r="AD121" i="130"/>
  <c r="AC108" i="121"/>
  <c r="AC101" i="140"/>
  <c r="AC121" i="110"/>
  <c r="AA126" i="135"/>
  <c r="AA169" i="135"/>
  <c r="AA159" i="135"/>
  <c r="AA289" i="135"/>
  <c r="AA138" i="135"/>
  <c r="AA189" i="135" s="1"/>
  <c r="AB235" i="125"/>
  <c r="AB225" i="125"/>
  <c r="AB215" i="125"/>
  <c r="AB203" i="125"/>
  <c r="Y239" i="136"/>
  <c r="Y229" i="136"/>
  <c r="Y219" i="136"/>
  <c r="Y239" i="133"/>
  <c r="Y229" i="133"/>
  <c r="Y219" i="133"/>
  <c r="Z236" i="129"/>
  <c r="AC239" i="129"/>
  <c r="AC229" i="129"/>
  <c r="AC219" i="129"/>
  <c r="Z239" i="115"/>
  <c r="Z219" i="115"/>
  <c r="Z229" i="115"/>
  <c r="Y203" i="123"/>
  <c r="Y200" i="132"/>
  <c r="Y247" i="132" s="1"/>
  <c r="Y237" i="132"/>
  <c r="Y217" i="132"/>
  <c r="Y227" i="132"/>
  <c r="W198" i="133"/>
  <c r="W176" i="119"/>
  <c r="W135" i="119"/>
  <c r="W186" i="119" s="1"/>
  <c r="W166" i="119"/>
  <c r="W182" i="119"/>
  <c r="W178" i="119"/>
  <c r="W183" i="119"/>
  <c r="W179" i="119"/>
  <c r="W180" i="119"/>
  <c r="W184" i="119"/>
  <c r="Z123" i="112"/>
  <c r="Z181" i="112" s="1"/>
  <c r="Z167" i="112"/>
  <c r="Z157" i="112"/>
  <c r="Z136" i="112"/>
  <c r="Z187" i="112" s="1"/>
  <c r="Z287" i="112"/>
  <c r="X256" i="118"/>
  <c r="X266" i="118"/>
  <c r="X262" i="118"/>
  <c r="X261" i="118"/>
  <c r="X265" i="118"/>
  <c r="W290" i="110"/>
  <c r="W139" i="110"/>
  <c r="W190" i="110" s="1"/>
  <c r="W170" i="110"/>
  <c r="W160" i="110"/>
  <c r="W129" i="140"/>
  <c r="W125" i="140" s="1"/>
  <c r="AC93" i="124"/>
  <c r="AC113" i="124" s="1"/>
  <c r="AC118" i="124"/>
  <c r="W200" i="122"/>
  <c r="W243" i="122" s="1"/>
  <c r="W233" i="122"/>
  <c r="W223" i="122"/>
  <c r="W213" i="122"/>
  <c r="Y200" i="111"/>
  <c r="Y233" i="111"/>
  <c r="Y223" i="111"/>
  <c r="Y213" i="111"/>
  <c r="AB233" i="126"/>
  <c r="AB223" i="126"/>
  <c r="AB213" i="126"/>
  <c r="AB200" i="126"/>
  <c r="W258" i="127"/>
  <c r="X236" i="120"/>
  <c r="X226" i="120"/>
  <c r="X216" i="120"/>
  <c r="W203" i="133"/>
  <c r="W236" i="133"/>
  <c r="W226" i="133"/>
  <c r="W216" i="133"/>
  <c r="W237" i="133"/>
  <c r="W217" i="133"/>
  <c r="W227" i="133"/>
  <c r="Y136" i="133"/>
  <c r="Y187" i="133" s="1"/>
  <c r="Y167" i="133"/>
  <c r="Y287" i="133"/>
  <c r="Y157" i="133"/>
  <c r="Y123" i="133"/>
  <c r="Y177" i="133" s="1"/>
  <c r="W258" i="117"/>
  <c r="W198" i="117"/>
  <c r="Y171" i="122"/>
  <c r="Y140" i="122"/>
  <c r="Y191" i="122" s="1"/>
  <c r="Y161" i="122"/>
  <c r="X177" i="128"/>
  <c r="X176" i="128"/>
  <c r="X135" i="128"/>
  <c r="X186" i="128" s="1"/>
  <c r="X166" i="128"/>
  <c r="X180" i="128"/>
  <c r="X179" i="128"/>
  <c r="X183" i="128"/>
  <c r="X184" i="128"/>
  <c r="W240" i="127"/>
  <c r="W220" i="127"/>
  <c r="W230" i="127"/>
  <c r="AB121" i="140"/>
  <c r="AB123" i="118"/>
  <c r="AB177" i="118" s="1"/>
  <c r="AB167" i="118"/>
  <c r="AB157" i="118"/>
  <c r="AB136" i="118"/>
  <c r="AB187" i="118" s="1"/>
  <c r="AB287" i="118"/>
  <c r="Y290" i="133"/>
  <c r="Y139" i="133"/>
  <c r="Y190" i="133" s="1"/>
  <c r="Y160" i="133"/>
  <c r="Y170" i="133"/>
  <c r="Y180" i="133"/>
  <c r="AC118" i="123"/>
  <c r="AC93" i="123"/>
  <c r="AC113" i="123" s="1"/>
  <c r="Y178" i="131"/>
  <c r="Y135" i="131"/>
  <c r="Y186" i="131" s="1"/>
  <c r="Y176" i="131"/>
  <c r="Y166" i="131"/>
  <c r="Y182" i="131"/>
  <c r="Y183" i="131"/>
  <c r="Y179" i="131"/>
  <c r="Y180" i="131"/>
  <c r="Y184" i="131"/>
  <c r="W123" i="114"/>
  <c r="W181" i="114" s="1"/>
  <c r="W171" i="114"/>
  <c r="W140" i="114"/>
  <c r="W191" i="114" s="1"/>
  <c r="W161" i="114"/>
  <c r="Z174" i="135"/>
  <c r="Z164" i="135"/>
  <c r="Z143" i="135"/>
  <c r="Z194" i="135" s="1"/>
  <c r="AC130" i="125"/>
  <c r="AC174" i="125"/>
  <c r="AC164" i="125"/>
  <c r="AC143" i="125"/>
  <c r="AC194" i="125" s="1"/>
  <c r="W240" i="114"/>
  <c r="W220" i="114"/>
  <c r="W230" i="114"/>
  <c r="Z160" i="114"/>
  <c r="Z170" i="114"/>
  <c r="Z139" i="114"/>
  <c r="Z190" i="114" s="1"/>
  <c r="Z290" i="114"/>
  <c r="AB258" i="130"/>
  <c r="AC240" i="127"/>
  <c r="AC230" i="127"/>
  <c r="AC220" i="127"/>
  <c r="Y182" i="125"/>
  <c r="Y178" i="125"/>
  <c r="Y176" i="125"/>
  <c r="Y166" i="125"/>
  <c r="Y135" i="125"/>
  <c r="Y186" i="125" s="1"/>
  <c r="Y179" i="125"/>
  <c r="Y183" i="125"/>
  <c r="Y180" i="125"/>
  <c r="X184" i="125"/>
  <c r="X135" i="125"/>
  <c r="X186" i="125" s="1"/>
  <c r="X176" i="125"/>
  <c r="X166" i="125"/>
  <c r="X182" i="125"/>
  <c r="X178" i="125"/>
  <c r="X183" i="125"/>
  <c r="X179" i="125"/>
  <c r="Y136" i="117"/>
  <c r="Y187" i="117" s="1"/>
  <c r="Y287" i="117"/>
  <c r="Y123" i="117"/>
  <c r="Y167" i="117"/>
  <c r="Y157" i="117"/>
  <c r="X265" i="134"/>
  <c r="X261" i="134"/>
  <c r="X262" i="134"/>
  <c r="X266" i="134"/>
  <c r="X256" i="134"/>
  <c r="W198" i="125"/>
  <c r="W233" i="127"/>
  <c r="W223" i="127"/>
  <c r="W213" i="127"/>
  <c r="W200" i="124"/>
  <c r="W247" i="124" s="1"/>
  <c r="W202" i="123"/>
  <c r="W203" i="129"/>
  <c r="W258" i="121"/>
  <c r="Y171" i="128"/>
  <c r="Y140" i="128"/>
  <c r="Y191" i="128" s="1"/>
  <c r="Y161" i="128"/>
  <c r="Y123" i="128"/>
  <c r="Y181" i="128" s="1"/>
  <c r="Z130" i="133"/>
  <c r="W213" i="114"/>
  <c r="W233" i="114"/>
  <c r="W223" i="114"/>
  <c r="W200" i="114"/>
  <c r="W243" i="114" s="1"/>
  <c r="AC167" i="120"/>
  <c r="AC157" i="120"/>
  <c r="AC136" i="120"/>
  <c r="AC187" i="120" s="1"/>
  <c r="AC287" i="120"/>
  <c r="W240" i="118"/>
  <c r="W250" i="118"/>
  <c r="W220" i="118"/>
  <c r="W230" i="118"/>
  <c r="Y125" i="136"/>
  <c r="AB287" i="127"/>
  <c r="AB136" i="127"/>
  <c r="AB187" i="127" s="1"/>
  <c r="AB123" i="127"/>
  <c r="AB167" i="127"/>
  <c r="AB157" i="127"/>
  <c r="X265" i="126"/>
  <c r="X256" i="126"/>
  <c r="X266" i="126"/>
  <c r="X261" i="126"/>
  <c r="X262" i="126"/>
  <c r="AA93" i="110"/>
  <c r="AA113" i="110" s="1"/>
  <c r="AA118" i="110"/>
  <c r="AB237" i="130"/>
  <c r="AB217" i="130"/>
  <c r="AB227" i="130"/>
  <c r="AC202" i="136"/>
  <c r="AC93" i="133"/>
  <c r="AC113" i="133" s="1"/>
  <c r="AC118" i="133"/>
  <c r="Y237" i="111"/>
  <c r="Y227" i="111"/>
  <c r="Y217" i="111"/>
  <c r="W202" i="132"/>
  <c r="AA53" i="110"/>
  <c r="AB198" i="130"/>
  <c r="X171" i="115"/>
  <c r="X181" i="115"/>
  <c r="X161" i="115"/>
  <c r="X140" i="115"/>
  <c r="X191" i="115" s="1"/>
  <c r="W174" i="110"/>
  <c r="W164" i="110"/>
  <c r="W143" i="110"/>
  <c r="W194" i="110" s="1"/>
  <c r="X202" i="115"/>
  <c r="X198" i="115" s="1"/>
  <c r="Z123" i="136"/>
  <c r="Z167" i="136"/>
  <c r="Z157" i="136"/>
  <c r="Z287" i="136"/>
  <c r="Z136" i="136"/>
  <c r="Z187" i="136" s="1"/>
  <c r="W240" i="121"/>
  <c r="W220" i="121"/>
  <c r="W230" i="121"/>
  <c r="AC170" i="129"/>
  <c r="AC139" i="129"/>
  <c r="AC190" i="129" s="1"/>
  <c r="AC290" i="129"/>
  <c r="AC160" i="129"/>
  <c r="Y240" i="111"/>
  <c r="Y250" i="111"/>
  <c r="Y230" i="111"/>
  <c r="Y220" i="111"/>
  <c r="Y123" i="130"/>
  <c r="X247" i="133"/>
  <c r="X242" i="133"/>
  <c r="X232" i="133"/>
  <c r="X244" i="133"/>
  <c r="X248" i="133"/>
  <c r="X212" i="133"/>
  <c r="X249" i="133"/>
  <c r="X245" i="133"/>
  <c r="Y181" i="125"/>
  <c r="Y240" i="113"/>
  <c r="Y230" i="113"/>
  <c r="Y220" i="113"/>
  <c r="AA236" i="127"/>
  <c r="AA226" i="127"/>
  <c r="AA216" i="127"/>
  <c r="AC237" i="130"/>
  <c r="AC227" i="130"/>
  <c r="AC217" i="130"/>
  <c r="X160" i="110"/>
  <c r="X139" i="110"/>
  <c r="X190" i="110" s="1"/>
  <c r="X290" i="110"/>
  <c r="X129" i="140"/>
  <c r="X170" i="110"/>
  <c r="Z171" i="112"/>
  <c r="Z140" i="112"/>
  <c r="Z191" i="112" s="1"/>
  <c r="Z161" i="112"/>
  <c r="W171" i="111"/>
  <c r="W140" i="111"/>
  <c r="W191" i="111" s="1"/>
  <c r="W161" i="111"/>
  <c r="X247" i="121"/>
  <c r="X242" i="121"/>
  <c r="X232" i="121"/>
  <c r="X244" i="121"/>
  <c r="X248" i="121"/>
  <c r="X212" i="121"/>
  <c r="X245" i="121"/>
  <c r="Z53" i="140"/>
  <c r="AB170" i="115"/>
  <c r="AB160" i="115"/>
  <c r="AB139" i="115"/>
  <c r="AB190" i="115" s="1"/>
  <c r="AB290" i="115"/>
  <c r="AB200" i="130"/>
  <c r="AB247" i="130" s="1"/>
  <c r="AB233" i="130"/>
  <c r="AB223" i="130"/>
  <c r="AB213" i="130"/>
  <c r="AB167" i="114"/>
  <c r="AB157" i="114"/>
  <c r="AB287" i="114"/>
  <c r="AB136" i="114"/>
  <c r="AB187" i="114" s="1"/>
  <c r="AC173" i="140"/>
  <c r="AC163" i="140"/>
  <c r="AC142" i="140"/>
  <c r="AC193" i="140" s="1"/>
  <c r="AB167" i="134"/>
  <c r="AB157" i="134"/>
  <c r="AB287" i="134"/>
  <c r="AB136" i="134"/>
  <c r="AB187" i="134" s="1"/>
  <c r="X171" i="131"/>
  <c r="X140" i="131"/>
  <c r="X191" i="131" s="1"/>
  <c r="X161" i="131"/>
  <c r="AC123" i="112"/>
  <c r="AC177" i="112" s="1"/>
  <c r="AC167" i="112"/>
  <c r="AC157" i="112"/>
  <c r="AC136" i="112"/>
  <c r="AC187" i="112" s="1"/>
  <c r="AC287" i="112"/>
  <c r="W171" i="120"/>
  <c r="W140" i="120"/>
  <c r="W191" i="120" s="1"/>
  <c r="W161" i="120"/>
  <c r="W123" i="111"/>
  <c r="X161" i="140"/>
  <c r="AB167" i="124"/>
  <c r="AB157" i="124"/>
  <c r="AB287" i="124"/>
  <c r="AB136" i="124"/>
  <c r="AB187" i="124" s="1"/>
  <c r="AB287" i="126"/>
  <c r="AB136" i="126"/>
  <c r="AB187" i="126" s="1"/>
  <c r="AB123" i="126"/>
  <c r="AB181" i="126" s="1"/>
  <c r="AB167" i="126"/>
  <c r="AB157" i="126"/>
  <c r="Z167" i="115"/>
  <c r="Z157" i="115"/>
  <c r="Z287" i="115"/>
  <c r="Z136" i="115"/>
  <c r="Z187" i="115" s="1"/>
  <c r="Z123" i="115"/>
  <c r="Z177" i="115" s="1"/>
  <c r="X200" i="136"/>
  <c r="X247" i="136" s="1"/>
  <c r="X237" i="136"/>
  <c r="X227" i="136"/>
  <c r="X217" i="136"/>
  <c r="X240" i="115"/>
  <c r="X220" i="115"/>
  <c r="X230" i="115"/>
  <c r="W240" i="110"/>
  <c r="W210" i="140"/>
  <c r="W230" i="110"/>
  <c r="W220" i="110"/>
  <c r="Y226" i="121"/>
  <c r="Y236" i="121"/>
  <c r="Y216" i="121"/>
  <c r="Z239" i="121"/>
  <c r="Z219" i="121"/>
  <c r="Z229" i="121"/>
  <c r="AC108" i="118"/>
  <c r="Z289" i="125"/>
  <c r="Z169" i="125"/>
  <c r="Z159" i="125"/>
  <c r="Z138" i="125"/>
  <c r="Z189" i="125" s="1"/>
  <c r="Y235" i="133"/>
  <c r="Y225" i="133"/>
  <c r="Y215" i="133"/>
  <c r="Y203" i="133"/>
  <c r="Z169" i="120"/>
  <c r="Z159" i="120"/>
  <c r="Z138" i="120"/>
  <c r="Z189" i="120" s="1"/>
  <c r="Z289" i="120"/>
  <c r="Y207" i="113"/>
  <c r="Y239" i="113"/>
  <c r="Y219" i="113"/>
  <c r="Y229" i="113"/>
  <c r="Y239" i="114"/>
  <c r="Y207" i="114"/>
  <c r="Y219" i="114"/>
  <c r="Y229" i="114"/>
  <c r="AB203" i="122"/>
  <c r="AB240" i="122"/>
  <c r="AB220" i="122"/>
  <c r="AB230" i="122"/>
  <c r="AD120" i="123"/>
  <c r="AD98" i="123"/>
  <c r="Y202" i="121"/>
  <c r="AB207" i="132"/>
  <c r="AB239" i="132"/>
  <c r="AB229" i="132"/>
  <c r="AB219" i="132"/>
  <c r="Z202" i="136"/>
  <c r="Y203" i="120"/>
  <c r="AD120" i="124"/>
  <c r="AD98" i="124"/>
  <c r="AD120" i="132"/>
  <c r="AD98" i="132"/>
  <c r="Y202" i="112"/>
  <c r="AC239" i="121"/>
  <c r="AC229" i="121"/>
  <c r="AC219" i="121"/>
  <c r="AC239" i="132"/>
  <c r="AC207" i="132"/>
  <c r="AC229" i="132"/>
  <c r="AC219" i="132"/>
  <c r="AC169" i="110"/>
  <c r="AC159" i="110"/>
  <c r="AC138" i="110"/>
  <c r="AC189" i="110" s="1"/>
  <c r="AC289" i="110"/>
  <c r="AC128" i="140"/>
  <c r="AC125" i="110"/>
  <c r="AA130" i="114"/>
  <c r="AB239" i="124"/>
  <c r="AB219" i="124"/>
  <c r="AB229" i="124"/>
  <c r="AD121" i="128"/>
  <c r="Z126" i="116"/>
  <c r="Y240" i="112"/>
  <c r="Y220" i="112"/>
  <c r="Y230" i="112"/>
  <c r="Y202" i="119"/>
  <c r="AB239" i="117"/>
  <c r="AB207" i="117"/>
  <c r="AB219" i="117"/>
  <c r="AB229" i="117"/>
  <c r="AB235" i="120"/>
  <c r="AB225" i="120"/>
  <c r="AB215" i="120"/>
  <c r="AB235" i="117"/>
  <c r="AB225" i="117"/>
  <c r="AB215" i="117"/>
  <c r="AB207" i="134"/>
  <c r="Z289" i="128"/>
  <c r="Z138" i="128"/>
  <c r="Z189" i="128" s="1"/>
  <c r="Z169" i="128"/>
  <c r="Z159" i="128"/>
  <c r="AB239" i="120"/>
  <c r="AB219" i="120"/>
  <c r="AB229" i="120"/>
  <c r="AB239" i="134"/>
  <c r="AB219" i="134"/>
  <c r="AB229" i="134"/>
  <c r="AB239" i="113"/>
  <c r="AB229" i="113"/>
  <c r="AB219" i="113"/>
  <c r="Z239" i="136"/>
  <c r="Z207" i="136"/>
  <c r="Z229" i="136"/>
  <c r="Z219" i="136"/>
  <c r="AA159" i="130"/>
  <c r="AA289" i="130"/>
  <c r="AA138" i="130"/>
  <c r="AA189" i="130" s="1"/>
  <c r="AA169" i="130"/>
  <c r="AA126" i="130"/>
  <c r="Z235" i="135"/>
  <c r="Z225" i="135"/>
  <c r="Z215" i="135"/>
  <c r="AB171" i="128"/>
  <c r="AB161" i="128"/>
  <c r="AB140" i="128"/>
  <c r="AB191" i="128" s="1"/>
  <c r="Y233" i="132"/>
  <c r="Y223" i="132"/>
  <c r="Y213" i="132"/>
  <c r="W171" i="131"/>
  <c r="W140" i="131"/>
  <c r="W191" i="131" s="1"/>
  <c r="W161" i="131"/>
  <c r="W136" i="125"/>
  <c r="W187" i="125" s="1"/>
  <c r="W287" i="125"/>
  <c r="W123" i="125"/>
  <c r="W177" i="125" s="1"/>
  <c r="W167" i="125"/>
  <c r="W157" i="125"/>
  <c r="W237" i="121"/>
  <c r="W217" i="121"/>
  <c r="W227" i="121"/>
  <c r="W247" i="118"/>
  <c r="W237" i="118"/>
  <c r="W217" i="118"/>
  <c r="W227" i="118"/>
  <c r="X236" i="123"/>
  <c r="X226" i="123"/>
  <c r="X216" i="123"/>
  <c r="X246" i="123"/>
  <c r="Y258" i="111"/>
  <c r="W207" i="129"/>
  <c r="W240" i="129"/>
  <c r="W220" i="129"/>
  <c r="W230" i="129"/>
  <c r="AC174" i="117"/>
  <c r="AC164" i="117"/>
  <c r="AC143" i="117"/>
  <c r="AC194" i="117" s="1"/>
  <c r="W226" i="134"/>
  <c r="W236" i="134"/>
  <c r="W216" i="134"/>
  <c r="Y202" i="125"/>
  <c r="Y216" i="125"/>
  <c r="Y236" i="125"/>
  <c r="Y226" i="125"/>
  <c r="Y246" i="125"/>
  <c r="AC170" i="121"/>
  <c r="AC139" i="121"/>
  <c r="AC190" i="121" s="1"/>
  <c r="AC290" i="121"/>
  <c r="AC160" i="121"/>
  <c r="AB125" i="122"/>
  <c r="AB174" i="134"/>
  <c r="AB143" i="134"/>
  <c r="AB194" i="134" s="1"/>
  <c r="AB164" i="134"/>
  <c r="AB130" i="134"/>
  <c r="W177" i="122"/>
  <c r="W135" i="122"/>
  <c r="W186" i="122" s="1"/>
  <c r="W176" i="122"/>
  <c r="W166" i="122"/>
  <c r="W182" i="122"/>
  <c r="W178" i="122"/>
  <c r="W183" i="122"/>
  <c r="W180" i="122"/>
  <c r="W179" i="122"/>
  <c r="W184" i="122"/>
  <c r="X233" i="117"/>
  <c r="X223" i="117"/>
  <c r="X213" i="117"/>
  <c r="X200" i="117"/>
  <c r="X243" i="117" s="1"/>
  <c r="W181" i="128"/>
  <c r="W171" i="128"/>
  <c r="W140" i="128"/>
  <c r="W191" i="128" s="1"/>
  <c r="W161" i="128"/>
  <c r="AB287" i="111"/>
  <c r="AB136" i="111"/>
  <c r="AB187" i="111" s="1"/>
  <c r="AB123" i="111"/>
  <c r="AB177" i="111" s="1"/>
  <c r="AB167" i="111"/>
  <c r="AB157" i="111"/>
  <c r="AC93" i="130"/>
  <c r="AC113" i="130" s="1"/>
  <c r="AC118" i="130"/>
  <c r="AC93" i="116"/>
  <c r="AC113" i="116" s="1"/>
  <c r="AC118" i="116"/>
  <c r="Y170" i="112"/>
  <c r="Y160" i="112"/>
  <c r="Y290" i="112"/>
  <c r="Y139" i="112"/>
  <c r="Y190" i="112" s="1"/>
  <c r="Y240" i="130"/>
  <c r="Y220" i="130"/>
  <c r="Y230" i="130"/>
  <c r="AC287" i="134"/>
  <c r="AC136" i="134"/>
  <c r="AC187" i="134" s="1"/>
  <c r="AC123" i="134"/>
  <c r="AC167" i="134"/>
  <c r="AC157" i="134"/>
  <c r="X177" i="115"/>
  <c r="X135" i="115"/>
  <c r="X186" i="115" s="1"/>
  <c r="X166" i="115"/>
  <c r="X182" i="115"/>
  <c r="X178" i="115"/>
  <c r="X176" i="115"/>
  <c r="X183" i="115"/>
  <c r="X180" i="115"/>
  <c r="X179" i="115"/>
  <c r="X171" i="136"/>
  <c r="X181" i="136"/>
  <c r="X161" i="136"/>
  <c r="X140" i="136"/>
  <c r="X191" i="136" s="1"/>
  <c r="X181" i="122"/>
  <c r="X171" i="122"/>
  <c r="X161" i="122"/>
  <c r="X140" i="122"/>
  <c r="X191" i="122" s="1"/>
  <c r="W169" i="140"/>
  <c r="W159" i="140"/>
  <c r="W138" i="140"/>
  <c r="W189" i="140" s="1"/>
  <c r="W289" i="140"/>
  <c r="X207" i="131"/>
  <c r="X200" i="131" s="1"/>
  <c r="X246" i="131" s="1"/>
  <c r="X240" i="131"/>
  <c r="X230" i="131"/>
  <c r="X220" i="131"/>
  <c r="AB139" i="120"/>
  <c r="AB190" i="120" s="1"/>
  <c r="AB290" i="120"/>
  <c r="AB170" i="120"/>
  <c r="AB160" i="120"/>
  <c r="AB240" i="136"/>
  <c r="AB220" i="136"/>
  <c r="AB230" i="136"/>
  <c r="AC118" i="122"/>
  <c r="AC93" i="122"/>
  <c r="AC113" i="122" s="1"/>
  <c r="X200" i="132"/>
  <c r="X247" i="132" s="1"/>
  <c r="X233" i="132"/>
  <c r="X223" i="132"/>
  <c r="X213" i="132"/>
  <c r="Y181" i="135"/>
  <c r="Y135" i="135"/>
  <c r="Y186" i="135" s="1"/>
  <c r="Y176" i="135"/>
  <c r="Y166" i="135"/>
  <c r="Y180" i="135"/>
  <c r="Y179" i="135"/>
  <c r="Y183" i="135"/>
  <c r="W180" i="134"/>
  <c r="AC240" i="119"/>
  <c r="AC230" i="119"/>
  <c r="AC220" i="119"/>
  <c r="Y216" i="117"/>
  <c r="Y226" i="117"/>
  <c r="Y236" i="117"/>
  <c r="AC167" i="117"/>
  <c r="AC157" i="117"/>
  <c r="AC136" i="117"/>
  <c r="AC187" i="117" s="1"/>
  <c r="AC287" i="117"/>
  <c r="W240" i="125"/>
  <c r="W230" i="125"/>
  <c r="W220" i="125"/>
  <c r="W207" i="127"/>
  <c r="W200" i="127" s="1"/>
  <c r="W237" i="122"/>
  <c r="W227" i="122"/>
  <c r="W217" i="122"/>
  <c r="W202" i="129"/>
  <c r="W213" i="121"/>
  <c r="W200" i="121"/>
  <c r="W250" i="121" s="1"/>
  <c r="W233" i="121"/>
  <c r="W223" i="121"/>
  <c r="W181" i="118"/>
  <c r="W171" i="118"/>
  <c r="W140" i="118"/>
  <c r="W191" i="118" s="1"/>
  <c r="W161" i="118"/>
  <c r="Z200" i="126"/>
  <c r="Z246" i="126" s="1"/>
  <c r="Z233" i="126"/>
  <c r="Z213" i="126"/>
  <c r="Z223" i="126"/>
  <c r="AC237" i="136"/>
  <c r="AC227" i="136"/>
  <c r="AC217" i="136"/>
  <c r="X203" i="120"/>
  <c r="Y203" i="126"/>
  <c r="AC118" i="129"/>
  <c r="AC125" i="132"/>
  <c r="Z159" i="119"/>
  <c r="Z289" i="119"/>
  <c r="Z138" i="119"/>
  <c r="Z189" i="119" s="1"/>
  <c r="Z169" i="119"/>
  <c r="Z125" i="119"/>
  <c r="X207" i="119"/>
  <c r="AC123" i="115"/>
  <c r="AC167" i="115"/>
  <c r="AC157" i="115"/>
  <c r="AC287" i="115"/>
  <c r="AC136" i="115"/>
  <c r="AC187" i="115" s="1"/>
  <c r="AB237" i="135"/>
  <c r="AB247" i="135"/>
  <c r="AB227" i="135"/>
  <c r="AB217" i="135"/>
  <c r="X237" i="120"/>
  <c r="X227" i="120"/>
  <c r="X217" i="120"/>
  <c r="W198" i="116"/>
  <c r="X258" i="129"/>
  <c r="Z170" i="112"/>
  <c r="Z160" i="112"/>
  <c r="Z139" i="112"/>
  <c r="Z190" i="112" s="1"/>
  <c r="Z290" i="112"/>
  <c r="Y198" i="125"/>
  <c r="W181" i="119"/>
  <c r="X135" i="126"/>
  <c r="X186" i="126" s="1"/>
  <c r="X176" i="126"/>
  <c r="X166" i="126"/>
  <c r="X184" i="126"/>
  <c r="X180" i="126"/>
  <c r="X179" i="126"/>
  <c r="X183" i="126"/>
  <c r="AC118" i="131"/>
  <c r="AC93" i="131"/>
  <c r="AC113" i="131" s="1"/>
  <c r="AB226" i="123"/>
  <c r="AB236" i="123"/>
  <c r="AB216" i="123"/>
  <c r="AC118" i="135"/>
  <c r="AC93" i="135"/>
  <c r="AC113" i="135" s="1"/>
  <c r="Y216" i="111"/>
  <c r="Y236" i="111"/>
  <c r="Y226" i="111"/>
  <c r="Y246" i="111"/>
  <c r="W223" i="119"/>
  <c r="W213" i="119"/>
  <c r="W233" i="119"/>
  <c r="W242" i="130"/>
  <c r="W232" i="130"/>
  <c r="W212" i="130"/>
  <c r="W246" i="130"/>
  <c r="W249" i="130"/>
  <c r="W245" i="130"/>
  <c r="W250" i="130"/>
  <c r="X123" i="131"/>
  <c r="AC235" i="114"/>
  <c r="AC225" i="114"/>
  <c r="AC215" i="114"/>
  <c r="AC108" i="126"/>
  <c r="AB225" i="132"/>
  <c r="AB215" i="132"/>
  <c r="AB235" i="132"/>
  <c r="AB202" i="132"/>
  <c r="AB198" i="132" s="1"/>
  <c r="AB203" i="132"/>
  <c r="AC239" i="117"/>
  <c r="AC229" i="117"/>
  <c r="AC219" i="117"/>
  <c r="AA207" i="127"/>
  <c r="AA239" i="127"/>
  <c r="AA229" i="127"/>
  <c r="AA219" i="127"/>
  <c r="Z289" i="124"/>
  <c r="Z169" i="124"/>
  <c r="Z159" i="124"/>
  <c r="Z138" i="124"/>
  <c r="Z189" i="124" s="1"/>
  <c r="Z203" i="115"/>
  <c r="Z236" i="115"/>
  <c r="Z216" i="115"/>
  <c r="Z226" i="115"/>
  <c r="W237" i="128"/>
  <c r="W217" i="128"/>
  <c r="W227" i="128"/>
  <c r="AC126" i="116"/>
  <c r="AC126" i="133"/>
  <c r="AC170" i="133"/>
  <c r="AC160" i="133"/>
  <c r="AC290" i="133"/>
  <c r="AC139" i="133"/>
  <c r="AC190" i="133" s="1"/>
  <c r="X171" i="112"/>
  <c r="X161" i="112"/>
  <c r="X140" i="112"/>
  <c r="X191" i="112" s="1"/>
  <c r="X237" i="121"/>
  <c r="X227" i="121"/>
  <c r="X217" i="121"/>
  <c r="AC240" i="130"/>
  <c r="AC230" i="130"/>
  <c r="AC220" i="130"/>
  <c r="W233" i="116"/>
  <c r="W223" i="116"/>
  <c r="W213" i="116"/>
  <c r="W200" i="116"/>
  <c r="W247" i="116" s="1"/>
  <c r="W243" i="116"/>
  <c r="W123" i="120"/>
  <c r="W181" i="112"/>
  <c r="W135" i="112"/>
  <c r="W186" i="112" s="1"/>
  <c r="W176" i="112"/>
  <c r="W178" i="112"/>
  <c r="W166" i="112"/>
  <c r="W183" i="112"/>
  <c r="W179" i="112"/>
  <c r="X256" i="116"/>
  <c r="X265" i="116"/>
  <c r="X261" i="116"/>
  <c r="X266" i="116"/>
  <c r="X262" i="116"/>
  <c r="AC202" i="111"/>
  <c r="AC240" i="111"/>
  <c r="AC230" i="111"/>
  <c r="AC220" i="111"/>
  <c r="AC207" i="118"/>
  <c r="AC240" i="118"/>
  <c r="AC230" i="118"/>
  <c r="AC220" i="118"/>
  <c r="AC239" i="111"/>
  <c r="AC207" i="111"/>
  <c r="AC229" i="111"/>
  <c r="AC219" i="111"/>
  <c r="AD120" i="134"/>
  <c r="AD98" i="134"/>
  <c r="Z240" i="136"/>
  <c r="Z220" i="136"/>
  <c r="Z230" i="136"/>
  <c r="AC236" i="131"/>
  <c r="AC226" i="131"/>
  <c r="AC216" i="131"/>
  <c r="AA173" i="119"/>
  <c r="AA142" i="119"/>
  <c r="AA193" i="119" s="1"/>
  <c r="AA163" i="119"/>
  <c r="AB236" i="114"/>
  <c r="AB226" i="114"/>
  <c r="AB216" i="114"/>
  <c r="AC239" i="116"/>
  <c r="AC207" i="116"/>
  <c r="AC229" i="116"/>
  <c r="AC219" i="116"/>
  <c r="Z169" i="111"/>
  <c r="Z159" i="111"/>
  <c r="Z138" i="111"/>
  <c r="Z189" i="111" s="1"/>
  <c r="Z289" i="111"/>
  <c r="AB207" i="119"/>
  <c r="AB239" i="119"/>
  <c r="AB229" i="119"/>
  <c r="AB219" i="119"/>
  <c r="AD120" i="117"/>
  <c r="AD98" i="117"/>
  <c r="Z289" i="113"/>
  <c r="Z169" i="113"/>
  <c r="Z138" i="113"/>
  <c r="Z189" i="113" s="1"/>
  <c r="Z159" i="113"/>
  <c r="AD120" i="129"/>
  <c r="AD98" i="129"/>
  <c r="AD120" i="113"/>
  <c r="AD98" i="113"/>
  <c r="AC108" i="132"/>
  <c r="X203" i="110"/>
  <c r="AA173" i="123"/>
  <c r="AA163" i="123"/>
  <c r="AA142" i="123"/>
  <c r="AA193" i="123" s="1"/>
  <c r="AC240" i="132"/>
  <c r="AC230" i="132"/>
  <c r="AC220" i="132"/>
  <c r="AB207" i="114"/>
  <c r="AB239" i="114"/>
  <c r="AB219" i="114"/>
  <c r="AB229" i="114"/>
  <c r="AD121" i="127"/>
  <c r="AB239" i="125"/>
  <c r="AB229" i="125"/>
  <c r="AB219" i="125"/>
  <c r="AB169" i="110"/>
  <c r="AB159" i="110"/>
  <c r="AB138" i="110"/>
  <c r="AB189" i="110" s="1"/>
  <c r="AB289" i="110"/>
  <c r="AB128" i="140"/>
  <c r="AC203" i="132"/>
  <c r="AC202" i="132"/>
  <c r="AC235" i="132"/>
  <c r="AC225" i="132"/>
  <c r="AC215" i="132"/>
  <c r="Z126" i="118"/>
  <c r="Z169" i="118"/>
  <c r="Z159" i="118"/>
  <c r="Z138" i="118"/>
  <c r="Z189" i="118" s="1"/>
  <c r="Z289" i="118"/>
  <c r="Z202" i="122"/>
  <c r="AD121" i="134"/>
  <c r="AB235" i="122"/>
  <c r="AB215" i="122"/>
  <c r="AB225" i="122"/>
  <c r="AB235" i="114"/>
  <c r="AB225" i="114"/>
  <c r="AB215" i="114"/>
  <c r="AB202" i="114"/>
  <c r="AB203" i="114"/>
  <c r="AC202" i="133"/>
  <c r="AD121" i="116"/>
  <c r="AA160" i="129"/>
  <c r="AB235" i="115"/>
  <c r="AB225" i="115"/>
  <c r="AB215" i="115"/>
  <c r="AB203" i="115"/>
  <c r="Y133" i="140"/>
  <c r="Y174" i="110"/>
  <c r="Y164" i="110"/>
  <c r="Y143" i="110"/>
  <c r="Y194" i="110" s="1"/>
  <c r="AD121" i="114"/>
  <c r="Y203" i="118"/>
  <c r="X205" i="140"/>
  <c r="X235" i="110"/>
  <c r="X225" i="110"/>
  <c r="X215" i="110"/>
  <c r="AA143" i="135"/>
  <c r="AA194" i="135" s="1"/>
  <c r="AD121" i="135"/>
  <c r="Z239" i="129"/>
  <c r="Z219" i="129"/>
  <c r="Z229" i="129"/>
  <c r="AA239" i="115"/>
  <c r="AA207" i="115"/>
  <c r="AA219" i="115"/>
  <c r="AA229" i="115"/>
  <c r="Z207" i="119"/>
  <c r="Y235" i="123"/>
  <c r="Y225" i="123"/>
  <c r="Y215" i="123"/>
  <c r="Z235" i="119"/>
  <c r="Z215" i="119"/>
  <c r="Z225" i="119"/>
  <c r="AB177" i="130"/>
  <c r="AB176" i="130"/>
  <c r="AB135" i="130"/>
  <c r="AB186" i="130" s="1"/>
  <c r="AB166" i="130"/>
  <c r="AB183" i="130"/>
  <c r="AB179" i="130"/>
  <c r="AB180" i="130"/>
  <c r="AB184" i="130"/>
  <c r="W135" i="126"/>
  <c r="W186" i="126" s="1"/>
  <c r="W176" i="126"/>
  <c r="W166" i="126"/>
  <c r="W183" i="126"/>
  <c r="W184" i="126"/>
  <c r="W179" i="126"/>
  <c r="W180" i="126"/>
  <c r="W171" i="134"/>
  <c r="W181" i="134"/>
  <c r="W140" i="134"/>
  <c r="W191" i="134" s="1"/>
  <c r="W161" i="134"/>
  <c r="W181" i="126"/>
  <c r="Z177" i="126"/>
  <c r="Z135" i="126"/>
  <c r="Z186" i="126" s="1"/>
  <c r="Z166" i="126"/>
  <c r="Z176" i="126"/>
  <c r="Z179" i="126"/>
  <c r="Z183" i="126"/>
  <c r="Z180" i="126"/>
  <c r="AC118" i="128"/>
  <c r="AB170" i="119"/>
  <c r="AB290" i="119"/>
  <c r="AB160" i="119"/>
  <c r="AB139" i="119"/>
  <c r="AB190" i="119" s="1"/>
  <c r="Y167" i="120"/>
  <c r="Y157" i="120"/>
  <c r="Y287" i="120"/>
  <c r="Y136" i="120"/>
  <c r="Y187" i="120" s="1"/>
  <c r="Y177" i="120"/>
  <c r="Y240" i="134"/>
  <c r="Y250" i="134"/>
  <c r="Y220" i="134"/>
  <c r="Y230" i="134"/>
  <c r="X258" i="119"/>
  <c r="AB174" i="131"/>
  <c r="AB164" i="131"/>
  <c r="AB143" i="131"/>
  <c r="AB194" i="131" s="1"/>
  <c r="AB130" i="131"/>
  <c r="AB123" i="122"/>
  <c r="AB184" i="122" s="1"/>
  <c r="AB167" i="122"/>
  <c r="AB157" i="122"/>
  <c r="AB136" i="122"/>
  <c r="AB187" i="122" s="1"/>
  <c r="AB287" i="122"/>
  <c r="Y258" i="131"/>
  <c r="W177" i="118"/>
  <c r="W181" i="135"/>
  <c r="W135" i="135"/>
  <c r="W186" i="135" s="1"/>
  <c r="W176" i="135"/>
  <c r="W166" i="135"/>
  <c r="W183" i="135"/>
  <c r="W179" i="135"/>
  <c r="W184" i="135"/>
  <c r="W180" i="135"/>
  <c r="Y290" i="123"/>
  <c r="Y139" i="123"/>
  <c r="Y190" i="123" s="1"/>
  <c r="Y160" i="123"/>
  <c r="Y170" i="123"/>
  <c r="AC93" i="119"/>
  <c r="AC113" i="119" s="1"/>
  <c r="AC118" i="119"/>
  <c r="Y125" i="119"/>
  <c r="AB157" i="116"/>
  <c r="AB136" i="116"/>
  <c r="AB187" i="116" s="1"/>
  <c r="AB287" i="116"/>
  <c r="AB167" i="116"/>
  <c r="AB123" i="116"/>
  <c r="AB177" i="116" s="1"/>
  <c r="Y207" i="126"/>
  <c r="Y240" i="126"/>
  <c r="Y220" i="126"/>
  <c r="Y230" i="126"/>
  <c r="AB202" i="126"/>
  <c r="AB236" i="126"/>
  <c r="AB226" i="126"/>
  <c r="AB216" i="126"/>
  <c r="AB246" i="126"/>
  <c r="Y203" i="130"/>
  <c r="Y216" i="130"/>
  <c r="Y226" i="130"/>
  <c r="Y236" i="130"/>
  <c r="Y240" i="129"/>
  <c r="Y230" i="129"/>
  <c r="Y220" i="129"/>
  <c r="X243" i="121"/>
  <c r="AC171" i="130"/>
  <c r="AC181" i="130"/>
  <c r="AC161" i="130"/>
  <c r="AC140" i="130"/>
  <c r="AC191" i="130" s="1"/>
  <c r="W237" i="126"/>
  <c r="W247" i="126"/>
  <c r="W217" i="126"/>
  <c r="W227" i="126"/>
  <c r="AB125" i="124"/>
  <c r="AB174" i="124"/>
  <c r="AB143" i="124"/>
  <c r="AB194" i="124" s="1"/>
  <c r="AB164" i="124"/>
  <c r="W126" i="110"/>
  <c r="AC126" i="114"/>
  <c r="AC290" i="114"/>
  <c r="AC160" i="114"/>
  <c r="AC170" i="114"/>
  <c r="AC139" i="114"/>
  <c r="AC190" i="114" s="1"/>
  <c r="W202" i="128"/>
  <c r="W240" i="116"/>
  <c r="W220" i="116"/>
  <c r="W230" i="116"/>
  <c r="Y174" i="127"/>
  <c r="Y184" i="127"/>
  <c r="Y143" i="127"/>
  <c r="Y194" i="127" s="1"/>
  <c r="Y164" i="127"/>
  <c r="W236" i="123"/>
  <c r="W226" i="123"/>
  <c r="W216" i="123"/>
  <c r="X258" i="132"/>
  <c r="X233" i="136"/>
  <c r="X223" i="136"/>
  <c r="W171" i="110"/>
  <c r="W161" i="110"/>
  <c r="W140" i="110"/>
  <c r="W191" i="110" s="1"/>
  <c r="X180" i="125"/>
  <c r="X184" i="132"/>
  <c r="W207" i="119"/>
  <c r="W240" i="119"/>
  <c r="W220" i="119"/>
  <c r="W230" i="119"/>
  <c r="AB203" i="136"/>
  <c r="AB216" i="136"/>
  <c r="AB226" i="136"/>
  <c r="AB236" i="136"/>
  <c r="AC130" i="118"/>
  <c r="AC123" i="118" s="1"/>
  <c r="X123" i="111"/>
  <c r="X177" i="111" s="1"/>
  <c r="X167" i="111"/>
  <c r="X157" i="111"/>
  <c r="X136" i="111"/>
  <c r="X187" i="111" s="1"/>
  <c r="X287" i="111"/>
  <c r="X171" i="120"/>
  <c r="X161" i="120"/>
  <c r="X140" i="120"/>
  <c r="X191" i="120" s="1"/>
  <c r="X237" i="122"/>
  <c r="X217" i="122"/>
  <c r="X227" i="122"/>
  <c r="X202" i="120"/>
  <c r="Y126" i="112"/>
  <c r="W237" i="123"/>
  <c r="W227" i="123"/>
  <c r="W217" i="123"/>
  <c r="Z203" i="112"/>
  <c r="Z235" i="112"/>
  <c r="Z215" i="112"/>
  <c r="Z225" i="112"/>
  <c r="AC202" i="127"/>
  <c r="AC171" i="131"/>
  <c r="AC161" i="131"/>
  <c r="AC140" i="131"/>
  <c r="AC191" i="131" s="1"/>
  <c r="Z184" i="126"/>
  <c r="X181" i="125"/>
  <c r="X171" i="125"/>
  <c r="X140" i="125"/>
  <c r="X191" i="125" s="1"/>
  <c r="X161" i="125"/>
  <c r="X242" i="128"/>
  <c r="X232" i="128"/>
  <c r="X212" i="128"/>
  <c r="X246" i="128"/>
  <c r="X245" i="128"/>
  <c r="X250" i="128"/>
  <c r="X249" i="128"/>
  <c r="X243" i="128"/>
  <c r="AB180" i="136"/>
  <c r="Z93" i="140"/>
  <c r="Z113" i="140" s="1"/>
  <c r="Z118" i="140"/>
  <c r="Z290" i="115"/>
  <c r="Z170" i="115"/>
  <c r="Z139" i="115"/>
  <c r="Z190" i="115" s="1"/>
  <c r="Z160" i="115"/>
  <c r="AA120" i="140"/>
  <c r="AA98" i="140"/>
  <c r="AC174" i="116"/>
  <c r="AC164" i="116"/>
  <c r="AC143" i="116"/>
  <c r="AC194" i="116" s="1"/>
  <c r="AC130" i="116"/>
  <c r="X240" i="132"/>
  <c r="X220" i="132"/>
  <c r="X230" i="132"/>
  <c r="AB174" i="115"/>
  <c r="AB164" i="115"/>
  <c r="AB143" i="115"/>
  <c r="AB194" i="115" s="1"/>
  <c r="AB130" i="115"/>
  <c r="AB139" i="118"/>
  <c r="AB190" i="118" s="1"/>
  <c r="AB290" i="118"/>
  <c r="AB170" i="118"/>
  <c r="AB160" i="118"/>
  <c r="AB180" i="118"/>
  <c r="Y136" i="114"/>
  <c r="Y187" i="114" s="1"/>
  <c r="Y123" i="114"/>
  <c r="Y184" i="114" s="1"/>
  <c r="Y167" i="114"/>
  <c r="Y157" i="114"/>
  <c r="Y287" i="114"/>
  <c r="W240" i="112"/>
  <c r="W220" i="112"/>
  <c r="W230" i="112"/>
  <c r="AC174" i="133"/>
  <c r="AC164" i="133"/>
  <c r="AC143" i="133"/>
  <c r="AC194" i="133" s="1"/>
  <c r="AC130" i="133"/>
  <c r="X171" i="123"/>
  <c r="X161" i="123"/>
  <c r="X140" i="123"/>
  <c r="X191" i="123" s="1"/>
  <c r="W177" i="123"/>
  <c r="W176" i="123"/>
  <c r="W135" i="123"/>
  <c r="W186" i="123" s="1"/>
  <c r="W166" i="123"/>
  <c r="W183" i="123"/>
  <c r="W179" i="123"/>
  <c r="W184" i="123"/>
  <c r="W203" i="132"/>
  <c r="Y203" i="129"/>
  <c r="X258" i="111"/>
  <c r="X202" i="131"/>
  <c r="X246" i="121"/>
  <c r="X287" i="129"/>
  <c r="X123" i="129"/>
  <c r="X167" i="129"/>
  <c r="X157" i="129"/>
  <c r="X136" i="129"/>
  <c r="X187" i="129" s="1"/>
  <c r="W123" i="129"/>
  <c r="W177" i="129" s="1"/>
  <c r="W167" i="129"/>
  <c r="W157" i="129"/>
  <c r="W287" i="129"/>
  <c r="W136" i="129"/>
  <c r="W187" i="129" s="1"/>
  <c r="AC177" i="127"/>
  <c r="AC135" i="127"/>
  <c r="AC186" i="127" s="1"/>
  <c r="AC176" i="127"/>
  <c r="AC166" i="127"/>
  <c r="AC183" i="127"/>
  <c r="AC184" i="127"/>
  <c r="AC180" i="127"/>
  <c r="AC179" i="127"/>
  <c r="AC181" i="127"/>
  <c r="Z125" i="115"/>
  <c r="Z174" i="115"/>
  <c r="Z184" i="115"/>
  <c r="Z164" i="115"/>
  <c r="Z143" i="115"/>
  <c r="Z194" i="115" s="1"/>
  <c r="X237" i="111"/>
  <c r="X217" i="111"/>
  <c r="X227" i="111"/>
  <c r="AC126" i="122"/>
  <c r="AB126" i="117"/>
  <c r="AB290" i="117"/>
  <c r="AB160" i="117"/>
  <c r="AB170" i="117"/>
  <c r="AB139" i="117"/>
  <c r="AB190" i="117" s="1"/>
  <c r="Y287" i="113"/>
  <c r="Y167" i="113"/>
  <c r="Y157" i="113"/>
  <c r="Y136" i="113"/>
  <c r="Y187" i="113" s="1"/>
  <c r="X233" i="112"/>
  <c r="X223" i="112"/>
  <c r="X213" i="112"/>
  <c r="AC202" i="119"/>
  <c r="Z130" i="114"/>
  <c r="AB200" i="127"/>
  <c r="AB233" i="127"/>
  <c r="AB223" i="127"/>
  <c r="AB213" i="127"/>
  <c r="W202" i="126"/>
  <c r="W123" i="131"/>
  <c r="W176" i="127"/>
  <c r="W166" i="127"/>
  <c r="W135" i="127"/>
  <c r="W186" i="127" s="1"/>
  <c r="W183" i="127"/>
  <c r="W179" i="127"/>
  <c r="W184" i="127"/>
  <c r="AB240" i="111"/>
  <c r="AB230" i="111"/>
  <c r="AB220" i="111"/>
  <c r="AC203" i="111"/>
  <c r="AC235" i="111"/>
  <c r="AC225" i="111"/>
  <c r="AC215" i="111"/>
  <c r="AA174" i="125"/>
  <c r="AA164" i="125"/>
  <c r="AA143" i="125"/>
  <c r="AA194" i="125" s="1"/>
  <c r="X287" i="112"/>
  <c r="X136" i="112"/>
  <c r="X187" i="112" s="1"/>
  <c r="X123" i="112"/>
  <c r="X181" i="112" s="1"/>
  <c r="X167" i="112"/>
  <c r="X157" i="112"/>
  <c r="Y258" i="130"/>
  <c r="AC171" i="126"/>
  <c r="AC181" i="126"/>
  <c r="AC161" i="126"/>
  <c r="AC140" i="126"/>
  <c r="AC191" i="126" s="1"/>
  <c r="AC176" i="128"/>
  <c r="AC135" i="128"/>
  <c r="AC186" i="128" s="1"/>
  <c r="AC166" i="128"/>
  <c r="AC183" i="128"/>
  <c r="AC180" i="128"/>
  <c r="AC179" i="128"/>
  <c r="W171" i="121"/>
  <c r="W161" i="121"/>
  <c r="W140" i="121"/>
  <c r="W191" i="121" s="1"/>
  <c r="Z169" i="133"/>
  <c r="Z159" i="133"/>
  <c r="Z289" i="133"/>
  <c r="Z138" i="133"/>
  <c r="Z189" i="133" s="1"/>
  <c r="Y258" i="135"/>
  <c r="W258" i="124"/>
  <c r="AB233" i="128"/>
  <c r="AB223" i="128"/>
  <c r="AB213" i="128"/>
  <c r="AB200" i="128"/>
  <c r="AB243" i="128" s="1"/>
  <c r="Y170" i="116"/>
  <c r="Y139" i="116"/>
  <c r="Y190" i="116" s="1"/>
  <c r="Y290" i="116"/>
  <c r="Y160" i="116"/>
  <c r="AB171" i="133"/>
  <c r="AB161" i="133"/>
  <c r="AB140" i="133"/>
  <c r="AB191" i="133" s="1"/>
  <c r="W174" i="140"/>
  <c r="W164" i="140"/>
  <c r="W143" i="140"/>
  <c r="W194" i="140" s="1"/>
  <c r="Z171" i="129"/>
  <c r="Z140" i="129"/>
  <c r="Z191" i="129" s="1"/>
  <c r="Z161" i="129"/>
  <c r="AB167" i="133"/>
  <c r="AB157" i="133"/>
  <c r="AB136" i="133"/>
  <c r="AB187" i="133" s="1"/>
  <c r="AB287" i="133"/>
  <c r="AB123" i="133"/>
  <c r="AB181" i="133" s="1"/>
  <c r="AB207" i="123"/>
  <c r="AB240" i="123"/>
  <c r="AB220" i="123"/>
  <c r="AB230" i="123"/>
  <c r="W237" i="115"/>
  <c r="W217" i="115"/>
  <c r="W227" i="115"/>
  <c r="Z167" i="121"/>
  <c r="Z157" i="121"/>
  <c r="Z136" i="121"/>
  <c r="Z187" i="121" s="1"/>
  <c r="Z287" i="121"/>
  <c r="X262" i="124"/>
  <c r="X266" i="124"/>
  <c r="X256" i="124"/>
  <c r="X265" i="124"/>
  <c r="X261" i="124"/>
  <c r="X259" i="124" s="1"/>
  <c r="Y174" i="121"/>
  <c r="Y184" i="121"/>
  <c r="Y164" i="121"/>
  <c r="Y143" i="121"/>
  <c r="Y194" i="121" s="1"/>
  <c r="AA110" i="140"/>
  <c r="AA108" i="140" s="1"/>
  <c r="AA108" i="110"/>
  <c r="AD120" i="128"/>
  <c r="AD98" i="128"/>
  <c r="AB240" i="119"/>
  <c r="AB220" i="119"/>
  <c r="AB230" i="119"/>
  <c r="AD121" i="118"/>
  <c r="Y207" i="116"/>
  <c r="Y239" i="116"/>
  <c r="Y229" i="116"/>
  <c r="Y219" i="116"/>
  <c r="AD121" i="115"/>
  <c r="AC240" i="125"/>
  <c r="AC230" i="125"/>
  <c r="AC220" i="125"/>
  <c r="AD120" i="125"/>
  <c r="AD98" i="125"/>
  <c r="AC239" i="112"/>
  <c r="AC229" i="112"/>
  <c r="AC219" i="112"/>
  <c r="AB235" i="113"/>
  <c r="AB225" i="113"/>
  <c r="AB215" i="113"/>
  <c r="AB203" i="113"/>
  <c r="AD121" i="112"/>
  <c r="Y239" i="118"/>
  <c r="Y207" i="118"/>
  <c r="Y219" i="118"/>
  <c r="Y229" i="118"/>
  <c r="Y239" i="120"/>
  <c r="Y207" i="120"/>
  <c r="Y219" i="120"/>
  <c r="Y229" i="120"/>
  <c r="AC108" i="117"/>
  <c r="Z125" i="113"/>
  <c r="AC108" i="129"/>
  <c r="AB236" i="115"/>
  <c r="AB226" i="115"/>
  <c r="AB216" i="115"/>
  <c r="AC239" i="134"/>
  <c r="AC207" i="134"/>
  <c r="AC229" i="134"/>
  <c r="AC219" i="134"/>
  <c r="AB202" i="125"/>
  <c r="X209" i="140"/>
  <c r="X239" i="110"/>
  <c r="X229" i="110"/>
  <c r="X219" i="110"/>
  <c r="AB235" i="111"/>
  <c r="AB225" i="111"/>
  <c r="AB215" i="111"/>
  <c r="AB203" i="111"/>
  <c r="AC239" i="125"/>
  <c r="AC207" i="125"/>
  <c r="AC229" i="125"/>
  <c r="AC219" i="125"/>
  <c r="Y240" i="119"/>
  <c r="Y230" i="119"/>
  <c r="Y220" i="119"/>
  <c r="AC108" i="112"/>
  <c r="Z169" i="132"/>
  <c r="Z159" i="132"/>
  <c r="Z138" i="132"/>
  <c r="Z189" i="132" s="1"/>
  <c r="Z289" i="132"/>
  <c r="AC239" i="133"/>
  <c r="AC207" i="133"/>
  <c r="AC229" i="133"/>
  <c r="AC219" i="133"/>
  <c r="AB235" i="131"/>
  <c r="AB225" i="131"/>
  <c r="AB215" i="131"/>
  <c r="AB207" i="111"/>
  <c r="AB239" i="111"/>
  <c r="AB219" i="111"/>
  <c r="AB229" i="111"/>
  <c r="Y202" i="133"/>
  <c r="AC203" i="131"/>
  <c r="AC235" i="131"/>
  <c r="AC225" i="131"/>
  <c r="AC215" i="131"/>
  <c r="AC202" i="131"/>
  <c r="AC198" i="131" s="1"/>
  <c r="AB203" i="117"/>
  <c r="AD121" i="113"/>
  <c r="AB202" i="129"/>
  <c r="AB235" i="129"/>
  <c r="AB225" i="129"/>
  <c r="AB203" i="129"/>
  <c r="AB215" i="129"/>
  <c r="AA173" i="111"/>
  <c r="AA142" i="111"/>
  <c r="AA193" i="111" s="1"/>
  <c r="AA163" i="111"/>
  <c r="AB235" i="124"/>
  <c r="AB225" i="124"/>
  <c r="AB215" i="124"/>
  <c r="AD121" i="133"/>
  <c r="AB225" i="118"/>
  <c r="AB215" i="118"/>
  <c r="AB235" i="118"/>
  <c r="Y173" i="110"/>
  <c r="Y132" i="140"/>
  <c r="Y130" i="110"/>
  <c r="Y163" i="110"/>
  <c r="Y142" i="110"/>
  <c r="Y193" i="110" s="1"/>
  <c r="Z235" i="129"/>
  <c r="Z215" i="129"/>
  <c r="Z225" i="129"/>
  <c r="Y207" i="115"/>
  <c r="Y239" i="115"/>
  <c r="Y219" i="115"/>
  <c r="Y229" i="115"/>
  <c r="AA125" i="130"/>
  <c r="Z203" i="119"/>
  <c r="AA126" i="125"/>
  <c r="W171" i="136"/>
  <c r="W181" i="136"/>
  <c r="W140" i="136"/>
  <c r="W191" i="136" s="1"/>
  <c r="W161" i="136"/>
  <c r="W171" i="112"/>
  <c r="W140" i="112"/>
  <c r="W191" i="112" s="1"/>
  <c r="W161" i="112"/>
  <c r="Y236" i="135"/>
  <c r="Y226" i="135"/>
  <c r="Y216" i="135"/>
  <c r="Y246" i="135"/>
  <c r="Y135" i="111"/>
  <c r="Y186" i="111" s="1"/>
  <c r="Y176" i="111"/>
  <c r="Y166" i="111"/>
  <c r="Y183" i="111"/>
  <c r="Y179" i="111"/>
  <c r="Y184" i="111"/>
  <c r="Y180" i="111"/>
  <c r="W177" i="119"/>
  <c r="AA130" i="125"/>
  <c r="Y123" i="118"/>
  <c r="Y177" i="118" s="1"/>
  <c r="AC174" i="120"/>
  <c r="AC164" i="120"/>
  <c r="AC143" i="120"/>
  <c r="AC194" i="120" s="1"/>
  <c r="AC258" i="135"/>
  <c r="X237" i="114"/>
  <c r="X227" i="114"/>
  <c r="X217" i="114"/>
  <c r="AC93" i="114"/>
  <c r="AC113" i="114" s="1"/>
  <c r="AC118" i="114"/>
  <c r="X233" i="119"/>
  <c r="X223" i="119"/>
  <c r="X213" i="119"/>
  <c r="AC118" i="120"/>
  <c r="AB174" i="114"/>
  <c r="AB164" i="114"/>
  <c r="AB143" i="114"/>
  <c r="AB194" i="114" s="1"/>
  <c r="AB130" i="114"/>
  <c r="AB123" i="114" s="1"/>
  <c r="AB126" i="115"/>
  <c r="Y200" i="131"/>
  <c r="Y247" i="131" s="1"/>
  <c r="Y233" i="131"/>
  <c r="Y223" i="131"/>
  <c r="Y213" i="131"/>
  <c r="AC171" i="124"/>
  <c r="AC161" i="124"/>
  <c r="AC140" i="124"/>
  <c r="AC191" i="124" s="1"/>
  <c r="X181" i="128"/>
  <c r="AB174" i="133"/>
  <c r="AB184" i="133"/>
  <c r="AB143" i="133"/>
  <c r="AB194" i="133" s="1"/>
  <c r="AB164" i="133"/>
  <c r="Y125" i="121"/>
  <c r="Y287" i="115"/>
  <c r="Y136" i="115"/>
  <c r="Y187" i="115" s="1"/>
  <c r="Y167" i="115"/>
  <c r="Y157" i="115"/>
  <c r="Y177" i="115"/>
  <c r="W202" i="134"/>
  <c r="AB236" i="128"/>
  <c r="AB216" i="128"/>
  <c r="AB226" i="128"/>
  <c r="AB246" i="128"/>
  <c r="Z160" i="122"/>
  <c r="Z170" i="122"/>
  <c r="Z139" i="122"/>
  <c r="Z190" i="122" s="1"/>
  <c r="Z290" i="122"/>
  <c r="AA160" i="115"/>
  <c r="AA170" i="115"/>
  <c r="AA139" i="115"/>
  <c r="AA190" i="115" s="1"/>
  <c r="AA290" i="115"/>
  <c r="Y200" i="117"/>
  <c r="Y233" i="117"/>
  <c r="Y223" i="117"/>
  <c r="Y213" i="117"/>
  <c r="AB136" i="112"/>
  <c r="AB187" i="112" s="1"/>
  <c r="AB287" i="112"/>
  <c r="AB167" i="112"/>
  <c r="AB157" i="112"/>
  <c r="AB123" i="112"/>
  <c r="AB177" i="112" s="1"/>
  <c r="AB290" i="122"/>
  <c r="AB139" i="122"/>
  <c r="AB190" i="122" s="1"/>
  <c r="AB160" i="122"/>
  <c r="AB170" i="122"/>
  <c r="AB180" i="122"/>
  <c r="W198" i="127"/>
  <c r="X177" i="127"/>
  <c r="X135" i="127"/>
  <c r="X186" i="127" s="1"/>
  <c r="X176" i="127"/>
  <c r="X166" i="127"/>
  <c r="X179" i="127"/>
  <c r="X183" i="127"/>
  <c r="X180" i="127"/>
  <c r="X184" i="127"/>
  <c r="Y198" i="122"/>
  <c r="AA126" i="115"/>
  <c r="Y177" i="126"/>
  <c r="Z171" i="122"/>
  <c r="Z161" i="122"/>
  <c r="Z140" i="122"/>
  <c r="Z191" i="122" s="1"/>
  <c r="Y173" i="123"/>
  <c r="Y130" i="123"/>
  <c r="Y142" i="123"/>
  <c r="Y193" i="123" s="1"/>
  <c r="Y163" i="123"/>
  <c r="Z126" i="129"/>
  <c r="AB202" i="123"/>
  <c r="W223" i="128"/>
  <c r="W213" i="128"/>
  <c r="W200" i="128"/>
  <c r="W233" i="128"/>
  <c r="W236" i="118"/>
  <c r="W226" i="118"/>
  <c r="W216" i="118"/>
  <c r="W246" i="118"/>
  <c r="Z126" i="122"/>
  <c r="AC167" i="113"/>
  <c r="AC157" i="113"/>
  <c r="AC136" i="113"/>
  <c r="AC187" i="113" s="1"/>
  <c r="AC287" i="113"/>
  <c r="AC126" i="124"/>
  <c r="AC170" i="124"/>
  <c r="AC160" i="124"/>
  <c r="AC290" i="124"/>
  <c r="AC139" i="124"/>
  <c r="AC190" i="124" s="1"/>
  <c r="W233" i="131"/>
  <c r="W223" i="131"/>
  <c r="W213" i="131"/>
  <c r="X207" i="115"/>
  <c r="AB237" i="126"/>
  <c r="AB247" i="126"/>
  <c r="AB217" i="126"/>
  <c r="AB227" i="126"/>
  <c r="X171" i="119"/>
  <c r="X161" i="119"/>
  <c r="X140" i="119"/>
  <c r="X191" i="119" s="1"/>
  <c r="Y177" i="125"/>
  <c r="X177" i="125"/>
  <c r="AC176" i="123"/>
  <c r="AC135" i="123"/>
  <c r="AC186" i="123" s="1"/>
  <c r="AC166" i="123"/>
  <c r="AC183" i="123"/>
  <c r="AC184" i="123"/>
  <c r="AC179" i="123"/>
  <c r="W217" i="125"/>
  <c r="Z130" i="113"/>
  <c r="AC203" i="128"/>
  <c r="AB130" i="119"/>
  <c r="AB123" i="119" s="1"/>
  <c r="AB174" i="119"/>
  <c r="AB143" i="119"/>
  <c r="AB194" i="119" s="1"/>
  <c r="AB164" i="119"/>
  <c r="AC93" i="132"/>
  <c r="AC113" i="132" s="1"/>
  <c r="AC118" i="132"/>
  <c r="W236" i="113"/>
  <c r="W226" i="113"/>
  <c r="W216" i="113"/>
  <c r="Y202" i="134"/>
  <c r="Y198" i="134" s="1"/>
  <c r="Y236" i="134"/>
  <c r="Y216" i="134"/>
  <c r="Y226" i="134"/>
  <c r="Y246" i="134"/>
  <c r="W223" i="136"/>
  <c r="W213" i="136"/>
  <c r="W200" i="136"/>
  <c r="W243" i="136" s="1"/>
  <c r="W233" i="136"/>
  <c r="AC174" i="121"/>
  <c r="AC164" i="121"/>
  <c r="AC143" i="121"/>
  <c r="AC194" i="121" s="1"/>
  <c r="AC130" i="121"/>
  <c r="AC123" i="121" s="1"/>
  <c r="AC171" i="132"/>
  <c r="AC161" i="132"/>
  <c r="AC140" i="132"/>
  <c r="AC191" i="132" s="1"/>
  <c r="Y207" i="129"/>
  <c r="Y171" i="124"/>
  <c r="Y181" i="124"/>
  <c r="Y161" i="124"/>
  <c r="Y140" i="124"/>
  <c r="Y191" i="124" s="1"/>
  <c r="AC198" i="119"/>
  <c r="W200" i="117"/>
  <c r="X236" i="136"/>
  <c r="X226" i="136"/>
  <c r="X216" i="136"/>
  <c r="AC202" i="130"/>
  <c r="AC198" i="130" s="1"/>
  <c r="AC237" i="126"/>
  <c r="AC227" i="126"/>
  <c r="AC217" i="126"/>
  <c r="W171" i="113"/>
  <c r="W181" i="113"/>
  <c r="W140" i="113"/>
  <c r="W191" i="113" s="1"/>
  <c r="W161" i="113"/>
  <c r="AC177" i="123"/>
  <c r="AC139" i="120"/>
  <c r="AC190" i="120" s="1"/>
  <c r="AC160" i="120"/>
  <c r="AC170" i="120"/>
  <c r="AC290" i="120"/>
  <c r="AC93" i="118"/>
  <c r="AC113" i="118" s="1"/>
  <c r="AC118" i="118"/>
  <c r="AB126" i="120"/>
  <c r="AC118" i="136"/>
  <c r="AB240" i="126"/>
  <c r="AB250" i="126"/>
  <c r="AB230" i="126"/>
  <c r="AB220" i="126"/>
  <c r="AC207" i="119"/>
  <c r="X258" i="122"/>
  <c r="AC174" i="129"/>
  <c r="AC164" i="129"/>
  <c r="AC143" i="129"/>
  <c r="AC194" i="129" s="1"/>
  <c r="AC130" i="129"/>
  <c r="AC123" i="129" s="1"/>
  <c r="AB237" i="128"/>
  <c r="AB247" i="128"/>
  <c r="AB227" i="128"/>
  <c r="AB217" i="128"/>
  <c r="W240" i="134"/>
  <c r="W220" i="134"/>
  <c r="W230" i="134"/>
  <c r="AB171" i="111"/>
  <c r="AB161" i="111"/>
  <c r="AB140" i="111"/>
  <c r="AB191" i="111" s="1"/>
  <c r="AB170" i="112"/>
  <c r="AB160" i="112"/>
  <c r="AB290" i="112"/>
  <c r="AB139" i="112"/>
  <c r="AB190" i="112" s="1"/>
  <c r="X200" i="111"/>
  <c r="X247" i="111" s="1"/>
  <c r="X233" i="111"/>
  <c r="X223" i="111"/>
  <c r="X213" i="111"/>
  <c r="AC135" i="135"/>
  <c r="AC186" i="135" s="1"/>
  <c r="AC176" i="135"/>
  <c r="AC166" i="135"/>
  <c r="AC183" i="135"/>
  <c r="AC179" i="135"/>
  <c r="AC184" i="135"/>
  <c r="AC180" i="135"/>
  <c r="Y207" i="128"/>
  <c r="Y240" i="128"/>
  <c r="Y230" i="128"/>
  <c r="Y220" i="128"/>
  <c r="X243" i="118"/>
  <c r="X244" i="118"/>
  <c r="X242" i="118"/>
  <c r="X232" i="118"/>
  <c r="X248" i="118"/>
  <c r="X212" i="118"/>
  <c r="X245" i="118"/>
  <c r="X246" i="118"/>
  <c r="X249" i="118"/>
  <c r="X250" i="118"/>
  <c r="Y215" i="128"/>
  <c r="Y203" i="128"/>
  <c r="Y235" i="128"/>
  <c r="Y225" i="128"/>
  <c r="Y202" i="128"/>
  <c r="AC125" i="111"/>
  <c r="AC125" i="122"/>
  <c r="AB258" i="127"/>
  <c r="AC171" i="119"/>
  <c r="AC161" i="119"/>
  <c r="AC140" i="119"/>
  <c r="AC191" i="119" s="1"/>
  <c r="Y266" i="132"/>
  <c r="Y265" i="132"/>
  <c r="Y256" i="132"/>
  <c r="Y262" i="132"/>
  <c r="Y261" i="132"/>
  <c r="W123" i="116"/>
  <c r="W181" i="116" s="1"/>
  <c r="W177" i="112"/>
  <c r="Z173" i="123"/>
  <c r="Z163" i="123"/>
  <c r="Z142" i="123"/>
  <c r="Z193" i="123" s="1"/>
  <c r="AB202" i="111"/>
  <c r="AB216" i="111"/>
  <c r="AB236" i="111"/>
  <c r="AB226" i="111"/>
  <c r="AC202" i="115"/>
  <c r="AD120" i="135"/>
  <c r="AD98" i="135"/>
  <c r="AC230" i="113"/>
  <c r="AC220" i="113"/>
  <c r="AC133" i="140"/>
  <c r="AC174" i="110"/>
  <c r="AC164" i="110"/>
  <c r="AC143" i="110"/>
  <c r="AC194" i="110" s="1"/>
  <c r="AC226" i="114"/>
  <c r="AC226" i="112"/>
  <c r="AC216" i="112"/>
  <c r="AC236" i="112"/>
  <c r="AA173" i="129"/>
  <c r="AA130" i="129"/>
  <c r="AA142" i="129"/>
  <c r="AA193" i="129" s="1"/>
  <c r="AA163" i="129"/>
  <c r="AC236" i="121"/>
  <c r="AC216" i="121"/>
  <c r="AC226" i="121"/>
  <c r="AA174" i="130"/>
  <c r="AA164" i="130"/>
  <c r="AA143" i="130"/>
  <c r="AA194" i="130" s="1"/>
  <c r="W167" i="114"/>
  <c r="W157" i="114"/>
  <c r="W136" i="114"/>
  <c r="W187" i="114" s="1"/>
  <c r="W287" i="114"/>
  <c r="W177" i="114"/>
  <c r="Y202" i="124"/>
  <c r="Y240" i="124"/>
  <c r="Y220" i="124"/>
  <c r="Y230" i="124"/>
  <c r="Y203" i="127"/>
  <c r="AB239" i="118"/>
  <c r="AB229" i="118"/>
  <c r="AB219" i="118"/>
  <c r="AC108" i="125"/>
  <c r="AD120" i="119"/>
  <c r="AD98" i="119"/>
  <c r="AD120" i="130"/>
  <c r="AD98" i="130"/>
  <c r="AD120" i="127"/>
  <c r="AD98" i="127"/>
  <c r="AA235" i="115"/>
  <c r="AA225" i="115"/>
  <c r="AA215" i="115"/>
  <c r="W205" i="140"/>
  <c r="W235" i="110"/>
  <c r="W225" i="110"/>
  <c r="W215" i="110"/>
  <c r="AD121" i="124"/>
  <c r="AB216" i="120"/>
  <c r="AC235" i="115"/>
  <c r="AC225" i="115"/>
  <c r="AC215" i="115"/>
  <c r="AD120" i="112"/>
  <c r="AD98" i="112"/>
  <c r="Z173" i="110"/>
  <c r="Z163" i="110"/>
  <c r="Z142" i="110"/>
  <c r="Z193" i="110" s="1"/>
  <c r="Z174" i="132"/>
  <c r="Z164" i="132"/>
  <c r="Z143" i="132"/>
  <c r="Z194" i="132" s="1"/>
  <c r="Y235" i="114"/>
  <c r="Y225" i="114"/>
  <c r="Y215" i="114"/>
  <c r="AD120" i="120"/>
  <c r="AD98" i="120"/>
  <c r="AD121" i="132"/>
  <c r="AA173" i="114"/>
  <c r="AA163" i="114"/>
  <c r="AA142" i="114"/>
  <c r="AA193" i="114" s="1"/>
  <c r="AB202" i="118"/>
  <c r="Z125" i="118"/>
  <c r="Y207" i="112"/>
  <c r="Y239" i="112"/>
  <c r="Y219" i="112"/>
  <c r="Y229" i="112"/>
  <c r="Z159" i="116"/>
  <c r="Z289" i="116"/>
  <c r="Z138" i="116"/>
  <c r="Z189" i="116" s="1"/>
  <c r="Z169" i="116"/>
  <c r="AD120" i="136"/>
  <c r="AD98" i="136"/>
  <c r="AB202" i="116"/>
  <c r="AB198" i="116" s="1"/>
  <c r="Y202" i="120"/>
  <c r="Y235" i="120"/>
  <c r="Y225" i="120"/>
  <c r="Y215" i="120"/>
  <c r="Z207" i="121"/>
  <c r="AB235" i="112"/>
  <c r="AB225" i="112"/>
  <c r="AB215" i="112"/>
  <c r="AB203" i="112"/>
  <c r="Y202" i="113"/>
  <c r="AA173" i="126"/>
  <c r="AA163" i="126"/>
  <c r="AA142" i="126"/>
  <c r="AA193" i="126" s="1"/>
  <c r="AB202" i="113"/>
  <c r="AB235" i="116"/>
  <c r="AB225" i="116"/>
  <c r="AB215" i="116"/>
  <c r="AA160" i="135"/>
  <c r="AA170" i="135"/>
  <c r="AA139" i="135"/>
  <c r="AA190" i="135" s="1"/>
  <c r="AA290" i="135"/>
  <c r="Z239" i="114"/>
  <c r="Z207" i="114"/>
  <c r="Z219" i="114"/>
  <c r="Z229" i="114"/>
  <c r="AA125" i="116"/>
  <c r="AC235" i="124"/>
  <c r="AC225" i="124"/>
  <c r="AC215" i="124"/>
  <c r="AC203" i="124"/>
  <c r="Z126" i="128"/>
  <c r="AB239" i="131"/>
  <c r="AB229" i="131"/>
  <c r="AB219" i="131"/>
  <c r="AC239" i="124"/>
  <c r="AC207" i="124"/>
  <c r="AC229" i="124"/>
  <c r="AC219" i="124"/>
  <c r="Y207" i="123"/>
  <c r="AA159" i="125"/>
  <c r="AA138" i="125"/>
  <c r="AA189" i="125" s="1"/>
  <c r="AA289" i="125"/>
  <c r="AA169" i="125"/>
  <c r="Z225" i="115"/>
  <c r="Z215" i="115"/>
  <c r="Z235" i="115"/>
  <c r="Z202" i="115"/>
  <c r="AB171" i="126"/>
  <c r="AB140" i="126"/>
  <c r="AB191" i="126" s="1"/>
  <c r="AB161" i="126"/>
  <c r="X177" i="122"/>
  <c r="W213" i="115"/>
  <c r="W200" i="115"/>
  <c r="W243" i="115" s="1"/>
  <c r="W233" i="115"/>
  <c r="W223" i="115"/>
  <c r="X258" i="117"/>
  <c r="X198" i="117"/>
  <c r="W171" i="124"/>
  <c r="W140" i="124"/>
  <c r="W191" i="124" s="1"/>
  <c r="W161" i="124"/>
  <c r="Y136" i="123"/>
  <c r="Y187" i="123" s="1"/>
  <c r="Y123" i="123"/>
  <c r="Y183" i="123" s="1"/>
  <c r="Y167" i="123"/>
  <c r="Y157" i="123"/>
  <c r="Y287" i="123"/>
  <c r="X237" i="123"/>
  <c r="X217" i="123"/>
  <c r="X227" i="123"/>
  <c r="AC130" i="120"/>
  <c r="AC93" i="117"/>
  <c r="AC113" i="117" s="1"/>
  <c r="AC118" i="117"/>
  <c r="AC287" i="131"/>
  <c r="Y170" i="127"/>
  <c r="Y160" i="127"/>
  <c r="Y139" i="127"/>
  <c r="Y190" i="127" s="1"/>
  <c r="Y290" i="127"/>
  <c r="Y180" i="127"/>
  <c r="AB287" i="121"/>
  <c r="AB136" i="121"/>
  <c r="AB187" i="121" s="1"/>
  <c r="AB123" i="121"/>
  <c r="AB167" i="121"/>
  <c r="AB157" i="121"/>
  <c r="AC130" i="117"/>
  <c r="AC237" i="128"/>
  <c r="AC227" i="128"/>
  <c r="AC217" i="128"/>
  <c r="Y198" i="130"/>
  <c r="AB125" i="115"/>
  <c r="Z171" i="135"/>
  <c r="Z140" i="135"/>
  <c r="Z191" i="135" s="1"/>
  <c r="Z161" i="135"/>
  <c r="W136" i="124"/>
  <c r="W187" i="124" s="1"/>
  <c r="W123" i="124"/>
  <c r="W177" i="124" s="1"/>
  <c r="W167" i="124"/>
  <c r="W157" i="124"/>
  <c r="W287" i="124"/>
  <c r="AB157" i="135"/>
  <c r="AB136" i="135"/>
  <c r="AB187" i="135" s="1"/>
  <c r="AB287" i="135"/>
  <c r="AB123" i="135"/>
  <c r="AB181" i="135" s="1"/>
  <c r="AB167" i="135"/>
  <c r="AC171" i="128"/>
  <c r="AC181" i="128"/>
  <c r="AC161" i="128"/>
  <c r="AC140" i="128"/>
  <c r="AC191" i="128" s="1"/>
  <c r="X181" i="132"/>
  <c r="X178" i="132"/>
  <c r="X176" i="132"/>
  <c r="X135" i="132"/>
  <c r="X186" i="132" s="1"/>
  <c r="X166" i="132"/>
  <c r="X182" i="132"/>
  <c r="X180" i="132"/>
  <c r="X179" i="132"/>
  <c r="X183" i="132"/>
  <c r="AC139" i="118"/>
  <c r="AC190" i="118" s="1"/>
  <c r="AC160" i="118"/>
  <c r="AC170" i="118"/>
  <c r="AC290" i="118"/>
  <c r="X240" i="136"/>
  <c r="X220" i="136"/>
  <c r="X230" i="136"/>
  <c r="X213" i="114"/>
  <c r="X233" i="114"/>
  <c r="X223" i="114"/>
  <c r="X200" i="114"/>
  <c r="AC93" i="115"/>
  <c r="AC113" i="115" s="1"/>
  <c r="AC118" i="115"/>
  <c r="W203" i="134"/>
  <c r="W258" i="111"/>
  <c r="Y258" i="117"/>
  <c r="X184" i="136"/>
  <c r="X184" i="122"/>
  <c r="AB287" i="123"/>
  <c r="AB167" i="123"/>
  <c r="AB157" i="123"/>
  <c r="AB136" i="123"/>
  <c r="AB187" i="123" s="1"/>
  <c r="AB123" i="123"/>
  <c r="AC177" i="128"/>
  <c r="AA125" i="115"/>
  <c r="Y135" i="126"/>
  <c r="Y186" i="126" s="1"/>
  <c r="Y176" i="126"/>
  <c r="Y166" i="126"/>
  <c r="Y183" i="126"/>
  <c r="Y184" i="126"/>
  <c r="Y179" i="126"/>
  <c r="W125" i="110"/>
  <c r="AC125" i="118"/>
  <c r="AB200" i="123"/>
  <c r="AB250" i="123" s="1"/>
  <c r="AB233" i="123"/>
  <c r="AB223" i="123"/>
  <c r="AB213" i="123"/>
  <c r="Y207" i="122"/>
  <c r="Y240" i="122"/>
  <c r="Y230" i="122"/>
  <c r="Y220" i="122"/>
  <c r="W237" i="134"/>
  <c r="W217" i="134"/>
  <c r="W227" i="134"/>
  <c r="W237" i="132"/>
  <c r="W217" i="132"/>
  <c r="W227" i="132"/>
  <c r="W173" i="140"/>
  <c r="W130" i="140"/>
  <c r="W163" i="140"/>
  <c r="W142" i="140"/>
  <c r="W193" i="140" s="1"/>
  <c r="AC181" i="119"/>
  <c r="AC166" i="119"/>
  <c r="AC135" i="119"/>
  <c r="AC186" i="119" s="1"/>
  <c r="AC182" i="119"/>
  <c r="AC178" i="119"/>
  <c r="AC176" i="119"/>
  <c r="AC183" i="119"/>
  <c r="AC179" i="119"/>
  <c r="X198" i="114"/>
  <c r="X198" i="119"/>
  <c r="W237" i="135"/>
  <c r="W217" i="135"/>
  <c r="W227" i="135"/>
  <c r="AC130" i="110"/>
  <c r="W207" i="131"/>
  <c r="W240" i="131"/>
  <c r="W230" i="131"/>
  <c r="W220" i="131"/>
  <c r="X202" i="125"/>
  <c r="AC118" i="134"/>
  <c r="Z202" i="117"/>
  <c r="Z240" i="117"/>
  <c r="Z220" i="117"/>
  <c r="Z230" i="117"/>
  <c r="AB126" i="113"/>
  <c r="AC118" i="111"/>
  <c r="AC93" i="111"/>
  <c r="AC113" i="111" s="1"/>
  <c r="AB160" i="121"/>
  <c r="AB170" i="121"/>
  <c r="AB290" i="121"/>
  <c r="AB139" i="121"/>
  <c r="AB190" i="121" s="1"/>
  <c r="Y171" i="119"/>
  <c r="Y161" i="119"/>
  <c r="Y140" i="119"/>
  <c r="Y191" i="119" s="1"/>
  <c r="AB171" i="127"/>
  <c r="AB181" i="127"/>
  <c r="AB140" i="127"/>
  <c r="AB191" i="127" s="1"/>
  <c r="AB161" i="127"/>
  <c r="W184" i="118"/>
  <c r="W123" i="121"/>
  <c r="AC207" i="127"/>
  <c r="W202" i="114"/>
  <c r="W236" i="116"/>
  <c r="W226" i="116"/>
  <c r="W216" i="116"/>
  <c r="W246" i="116"/>
  <c r="Z226" i="126"/>
  <c r="Z236" i="126"/>
  <c r="Z216" i="126"/>
  <c r="Y174" i="113"/>
  <c r="Y164" i="113"/>
  <c r="Y143" i="113"/>
  <c r="Y194" i="113" s="1"/>
  <c r="Y130" i="113"/>
  <c r="AC200" i="130"/>
  <c r="AC250" i="130" s="1"/>
  <c r="AC233" i="130"/>
  <c r="AC223" i="130"/>
  <c r="AC213" i="130"/>
  <c r="X135" i="113"/>
  <c r="X186" i="113" s="1"/>
  <c r="X166" i="113"/>
  <c r="X176" i="113"/>
  <c r="X179" i="113"/>
  <c r="X183" i="113"/>
  <c r="X184" i="113"/>
  <c r="X181" i="113"/>
  <c r="X180" i="113"/>
  <c r="W261" i="130"/>
  <c r="W262" i="130"/>
  <c r="W256" i="130"/>
  <c r="W266" i="130"/>
  <c r="W265" i="130"/>
  <c r="X242" i="130"/>
  <c r="X232" i="130"/>
  <c r="X212" i="130"/>
  <c r="X245" i="130"/>
  <c r="X249" i="130"/>
  <c r="X246" i="130"/>
  <c r="X250" i="130"/>
  <c r="Y170" i="121"/>
  <c r="Y160" i="121"/>
  <c r="Y290" i="121"/>
  <c r="Y139" i="121"/>
  <c r="Y190" i="121" s="1"/>
  <c r="Y180" i="121"/>
  <c r="AB125" i="120"/>
  <c r="AB170" i="132"/>
  <c r="AB160" i="132"/>
  <c r="AB139" i="132"/>
  <c r="AB190" i="132" s="1"/>
  <c r="AB290" i="132"/>
  <c r="X125" i="110"/>
  <c r="AC200" i="126"/>
  <c r="AC247" i="126" s="1"/>
  <c r="AC233" i="126"/>
  <c r="AC223" i="126"/>
  <c r="AC213" i="126"/>
  <c r="AC174" i="113"/>
  <c r="AC164" i="113"/>
  <c r="AC143" i="113"/>
  <c r="AC194" i="113" s="1"/>
  <c r="AC130" i="113"/>
  <c r="AC123" i="113" s="1"/>
  <c r="X223" i="122"/>
  <c r="X233" i="122"/>
  <c r="X213" i="122"/>
  <c r="X200" i="122"/>
  <c r="X243" i="122" s="1"/>
  <c r="W237" i="112"/>
  <c r="W217" i="112"/>
  <c r="W227" i="112"/>
  <c r="AC176" i="136"/>
  <c r="AC135" i="136"/>
  <c r="AC186" i="136" s="1"/>
  <c r="AC166" i="136"/>
  <c r="AC183" i="136"/>
  <c r="AC179" i="136"/>
  <c r="AC184" i="136"/>
  <c r="AA171" i="115"/>
  <c r="AA161" i="115"/>
  <c r="AA140" i="115"/>
  <c r="AA191" i="115" s="1"/>
  <c r="Y126" i="116"/>
  <c r="AB157" i="125"/>
  <c r="AB136" i="125"/>
  <c r="AB187" i="125" s="1"/>
  <c r="AB287" i="125"/>
  <c r="AB167" i="125"/>
  <c r="X171" i="111"/>
  <c r="X140" i="111"/>
  <c r="X191" i="111" s="1"/>
  <c r="X161" i="111"/>
  <c r="X198" i="129"/>
  <c r="X207" i="112"/>
  <c r="AB202" i="135"/>
  <c r="AB198" i="135" s="1"/>
  <c r="AC171" i="111"/>
  <c r="AC161" i="111"/>
  <c r="AC140" i="111"/>
  <c r="AC191" i="111" s="1"/>
  <c r="Y160" i="115"/>
  <c r="Y170" i="115"/>
  <c r="Y290" i="115"/>
  <c r="Y139" i="115"/>
  <c r="Y190" i="115" s="1"/>
  <c r="Y180" i="115"/>
  <c r="AB126" i="131"/>
  <c r="AB170" i="131"/>
  <c r="AB160" i="131"/>
  <c r="AB290" i="131"/>
  <c r="AB139" i="131"/>
  <c r="AB190" i="131" s="1"/>
  <c r="AB130" i="124"/>
  <c r="AB123" i="124" s="1"/>
  <c r="Y237" i="135"/>
  <c r="Y247" i="135"/>
  <c r="Y217" i="135"/>
  <c r="Y227" i="135"/>
  <c r="X247" i="128"/>
  <c r="X243" i="133"/>
  <c r="W176" i="133"/>
  <c r="W166" i="133"/>
  <c r="W182" i="133"/>
  <c r="W178" i="133"/>
  <c r="W135" i="133"/>
  <c r="W186" i="133" s="1"/>
  <c r="W183" i="133"/>
  <c r="W184" i="133"/>
  <c r="W181" i="133"/>
  <c r="W179" i="133"/>
  <c r="X256" i="121"/>
  <c r="X262" i="121"/>
  <c r="X266" i="121"/>
  <c r="X265" i="121"/>
  <c r="X261" i="121"/>
  <c r="AD108" i="126"/>
  <c r="AC104" i="135"/>
  <c r="AC103" i="135" s="1"/>
  <c r="AD108" i="120"/>
  <c r="AD108" i="132"/>
  <c r="AC111" i="140"/>
  <c r="AD104" i="130"/>
  <c r="AB123" i="129" l="1"/>
  <c r="W243" i="121"/>
  <c r="W227" i="125"/>
  <c r="Y243" i="131"/>
  <c r="W200" i="125"/>
  <c r="W243" i="125" s="1"/>
  <c r="AB140" i="132"/>
  <c r="AB191" i="132" s="1"/>
  <c r="X198" i="123"/>
  <c r="W247" i="125"/>
  <c r="Y243" i="132"/>
  <c r="X258" i="123"/>
  <c r="AB161" i="132"/>
  <c r="Z125" i="133"/>
  <c r="Y202" i="116"/>
  <c r="Y198" i="116" s="1"/>
  <c r="AB140" i="129"/>
  <c r="AB191" i="129" s="1"/>
  <c r="AB258" i="136"/>
  <c r="AB202" i="120"/>
  <c r="AB198" i="120" s="1"/>
  <c r="AB161" i="129"/>
  <c r="AB171" i="129"/>
  <c r="AB181" i="129"/>
  <c r="AB240" i="120"/>
  <c r="AC258" i="126"/>
  <c r="AC216" i="118"/>
  <c r="AB123" i="132"/>
  <c r="AB202" i="112"/>
  <c r="AB198" i="112" s="1"/>
  <c r="Z184" i="121"/>
  <c r="Z177" i="121"/>
  <c r="AA170" i="114"/>
  <c r="W247" i="112"/>
  <c r="AC216" i="114"/>
  <c r="AC198" i="111"/>
  <c r="Y136" i="118"/>
  <c r="Y187" i="118" s="1"/>
  <c r="AA125" i="131"/>
  <c r="W198" i="121"/>
  <c r="X250" i="132"/>
  <c r="Z180" i="115"/>
  <c r="X263" i="116"/>
  <c r="AA125" i="135"/>
  <c r="AB203" i="120"/>
  <c r="AA160" i="114"/>
  <c r="AA174" i="135"/>
  <c r="X171" i="140"/>
  <c r="Z203" i="129"/>
  <c r="AA126" i="114"/>
  <c r="AB236" i="120"/>
  <c r="AC236" i="114"/>
  <c r="X140" i="110"/>
  <c r="X191" i="110" s="1"/>
  <c r="Y157" i="118"/>
  <c r="AB202" i="122"/>
  <c r="Z125" i="120"/>
  <c r="X143" i="140"/>
  <c r="X194" i="140" s="1"/>
  <c r="X247" i="125"/>
  <c r="Y258" i="129"/>
  <c r="AC202" i="118"/>
  <c r="AC198" i="118" s="1"/>
  <c r="Z160" i="134"/>
  <c r="AB181" i="111"/>
  <c r="Y287" i="118"/>
  <c r="X161" i="110"/>
  <c r="Z132" i="140"/>
  <c r="Z173" i="140" s="1"/>
  <c r="AB226" i="120"/>
  <c r="X171" i="110"/>
  <c r="AB202" i="115"/>
  <c r="AB226" i="118"/>
  <c r="AB207" i="120"/>
  <c r="AC226" i="118"/>
  <c r="X174" i="140"/>
  <c r="Z184" i="135"/>
  <c r="Z202" i="129"/>
  <c r="Z198" i="129" s="1"/>
  <c r="Z143" i="128"/>
  <c r="Z194" i="128" s="1"/>
  <c r="Z170" i="134"/>
  <c r="AB180" i="112"/>
  <c r="X246" i="136"/>
  <c r="W250" i="125"/>
  <c r="X164" i="140"/>
  <c r="W243" i="112"/>
  <c r="X250" i="136"/>
  <c r="Z125" i="116"/>
  <c r="AB220" i="120"/>
  <c r="Z126" i="132"/>
  <c r="X243" i="136"/>
  <c r="Z126" i="111"/>
  <c r="AB236" i="118"/>
  <c r="AC236" i="118"/>
  <c r="Z216" i="129"/>
  <c r="Z174" i="128"/>
  <c r="AB198" i="115"/>
  <c r="AD108" i="121"/>
  <c r="AB216" i="118"/>
  <c r="Y139" i="110"/>
  <c r="Y190" i="110" s="1"/>
  <c r="X243" i="129"/>
  <c r="AB198" i="119"/>
  <c r="AD94" i="123"/>
  <c r="AD116" i="123"/>
  <c r="AA207" i="129"/>
  <c r="AD116" i="112"/>
  <c r="AD94" i="112"/>
  <c r="AD93" i="112" s="1"/>
  <c r="AD113" i="112" s="1"/>
  <c r="AC104" i="131"/>
  <c r="AC103" i="131" s="1"/>
  <c r="AD94" i="135"/>
  <c r="AD93" i="135" s="1"/>
  <c r="AD113" i="135" s="1"/>
  <c r="AD116" i="135"/>
  <c r="AD116" i="124"/>
  <c r="AD94" i="124"/>
  <c r="AC104" i="120"/>
  <c r="AC103" i="120" s="1"/>
  <c r="AC114" i="122"/>
  <c r="AC114" i="112"/>
  <c r="AC114" i="126"/>
  <c r="AD94" i="111"/>
  <c r="AD116" i="111"/>
  <c r="AC104" i="125"/>
  <c r="AC103" i="125" s="1"/>
  <c r="AC104" i="119"/>
  <c r="AC103" i="119" s="1"/>
  <c r="AD94" i="117"/>
  <c r="AD93" i="117" s="1"/>
  <c r="AD113" i="117" s="1"/>
  <c r="AD116" i="117"/>
  <c r="AD116" i="115"/>
  <c r="AD94" i="115"/>
  <c r="X259" i="121"/>
  <c r="W263" i="130"/>
  <c r="AC114" i="117"/>
  <c r="AE116" i="130"/>
  <c r="AE94" i="130"/>
  <c r="AC104" i="118"/>
  <c r="AC104" i="126"/>
  <c r="AC103" i="126" s="1"/>
  <c r="AD116" i="121"/>
  <c r="AD94" i="121"/>
  <c r="AD93" i="121" s="1"/>
  <c r="AD113" i="121" s="1"/>
  <c r="AC104" i="111"/>
  <c r="AC103" i="111" s="1"/>
  <c r="AD116" i="125"/>
  <c r="AD94" i="125"/>
  <c r="AD116" i="119"/>
  <c r="AD94" i="119"/>
  <c r="AD116" i="134"/>
  <c r="AD94" i="134"/>
  <c r="AC104" i="117"/>
  <c r="AC103" i="117" s="1"/>
  <c r="AC104" i="115"/>
  <c r="AC103" i="115" s="1"/>
  <c r="AC104" i="133"/>
  <c r="AC103" i="133" s="1"/>
  <c r="AD94" i="136"/>
  <c r="AD93" i="136" s="1"/>
  <c r="AD113" i="136" s="1"/>
  <c r="AD116" i="136"/>
  <c r="AC114" i="125"/>
  <c r="AC114" i="115"/>
  <c r="AC114" i="111"/>
  <c r="AC114" i="129"/>
  <c r="AA106" i="140"/>
  <c r="AA104" i="140" s="1"/>
  <c r="AA103" i="140" s="1"/>
  <c r="AA104" i="110"/>
  <c r="AA103" i="110" s="1"/>
  <c r="AC114" i="131"/>
  <c r="AD94" i="113"/>
  <c r="AD116" i="113"/>
  <c r="AD116" i="118"/>
  <c r="AD94" i="118"/>
  <c r="AD93" i="118" s="1"/>
  <c r="AD113" i="118" s="1"/>
  <c r="AD94" i="126"/>
  <c r="AD116" i="126"/>
  <c r="AC104" i="121"/>
  <c r="AC103" i="121" s="1"/>
  <c r="AD116" i="122"/>
  <c r="AD94" i="122"/>
  <c r="AD116" i="132"/>
  <c r="AD94" i="132"/>
  <c r="AD93" i="132" s="1"/>
  <c r="AD113" i="132" s="1"/>
  <c r="AD116" i="114"/>
  <c r="AD94" i="114"/>
  <c r="AC104" i="134"/>
  <c r="AC103" i="134" s="1"/>
  <c r="AD116" i="133"/>
  <c r="AD94" i="133"/>
  <c r="AD93" i="133" s="1"/>
  <c r="AD113" i="133" s="1"/>
  <c r="AC104" i="136"/>
  <c r="AC103" i="136" s="1"/>
  <c r="X259" i="130"/>
  <c r="AC114" i="116"/>
  <c r="AC114" i="127"/>
  <c r="AB114" i="110"/>
  <c r="AC114" i="136"/>
  <c r="AC114" i="120"/>
  <c r="AC114" i="128"/>
  <c r="AD116" i="116"/>
  <c r="AD94" i="116"/>
  <c r="AD93" i="116" s="1"/>
  <c r="AD113" i="116" s="1"/>
  <c r="AC104" i="113"/>
  <c r="AC103" i="113" s="1"/>
  <c r="AC104" i="122"/>
  <c r="AC103" i="122" s="1"/>
  <c r="AD94" i="127"/>
  <c r="AD93" i="127" s="1"/>
  <c r="AD113" i="127" s="1"/>
  <c r="AD116" i="127"/>
  <c r="AC104" i="132"/>
  <c r="AC103" i="132" s="1"/>
  <c r="AC104" i="114"/>
  <c r="AC103" i="114" s="1"/>
  <c r="AD94" i="128"/>
  <c r="AD93" i="128" s="1"/>
  <c r="AD113" i="128" s="1"/>
  <c r="AD116" i="128"/>
  <c r="AC114" i="124"/>
  <c r="AA114" i="140"/>
  <c r="AC114" i="118"/>
  <c r="AC104" i="116"/>
  <c r="AC103" i="116" s="1"/>
  <c r="AC104" i="127"/>
  <c r="AC103" i="127" s="1"/>
  <c r="AD94" i="129"/>
  <c r="AD116" i="129"/>
  <c r="AC104" i="128"/>
  <c r="AC103" i="128" s="1"/>
  <c r="X259" i="133"/>
  <c r="AD114" i="130"/>
  <c r="AB116" i="140"/>
  <c r="AB94" i="140"/>
  <c r="AC114" i="123"/>
  <c r="AC104" i="129"/>
  <c r="AC103" i="129" s="1"/>
  <c r="AC103" i="118"/>
  <c r="AB202" i="124"/>
  <c r="AB198" i="124" s="1"/>
  <c r="AC114" i="114"/>
  <c r="AC114" i="121"/>
  <c r="AC114" i="134"/>
  <c r="AA124" i="140"/>
  <c r="AA197" i="140" s="1"/>
  <c r="AA168" i="140"/>
  <c r="AA158" i="140"/>
  <c r="AA137" i="140"/>
  <c r="AA188" i="140" s="1"/>
  <c r="AA288" i="140"/>
  <c r="AC114" i="113"/>
  <c r="AC104" i="123"/>
  <c r="AC103" i="123" s="1"/>
  <c r="AC96" i="140"/>
  <c r="AC116" i="110"/>
  <c r="AC94" i="110"/>
  <c r="AC104" i="112"/>
  <c r="AC103" i="112" s="1"/>
  <c r="AD116" i="131"/>
  <c r="AD94" i="131"/>
  <c r="AD108" i="133"/>
  <c r="AC104" i="124"/>
  <c r="AC103" i="124" s="1"/>
  <c r="AD116" i="120"/>
  <c r="AD94" i="120"/>
  <c r="AD93" i="120" s="1"/>
  <c r="AD113" i="120" s="1"/>
  <c r="AC114" i="135"/>
  <c r="AC114" i="132"/>
  <c r="AC114" i="133"/>
  <c r="AC114" i="119"/>
  <c r="X181" i="110"/>
  <c r="X177" i="110"/>
  <c r="Z247" i="117"/>
  <c r="Z250" i="117"/>
  <c r="AA164" i="119"/>
  <c r="AD108" i="118"/>
  <c r="AC136" i="131"/>
  <c r="AC187" i="131" s="1"/>
  <c r="W246" i="123"/>
  <c r="AA139" i="129"/>
  <c r="AA190" i="129" s="1"/>
  <c r="AB207" i="125"/>
  <c r="AB227" i="125" s="1"/>
  <c r="Y207" i="133"/>
  <c r="Y290" i="110"/>
  <c r="W246" i="135"/>
  <c r="Y125" i="110"/>
  <c r="AD108" i="129"/>
  <c r="AA290" i="123"/>
  <c r="W259" i="130"/>
  <c r="AC157" i="131"/>
  <c r="X177" i="112"/>
  <c r="AA290" i="129"/>
  <c r="Y160" i="110"/>
  <c r="AA126" i="129"/>
  <c r="AA287" i="129" s="1"/>
  <c r="AC167" i="131"/>
  <c r="AB177" i="133"/>
  <c r="AB246" i="123"/>
  <c r="Y126" i="110"/>
  <c r="AA130" i="122"/>
  <c r="AA140" i="122" s="1"/>
  <c r="AA191" i="122" s="1"/>
  <c r="AD108" i="117"/>
  <c r="AA164" i="124"/>
  <c r="AD108" i="116"/>
  <c r="AA126" i="118"/>
  <c r="X263" i="121"/>
  <c r="AB203" i="116"/>
  <c r="AB213" i="116" s="1"/>
  <c r="AB202" i="134"/>
  <c r="AB198" i="134" s="1"/>
  <c r="W213" i="124"/>
  <c r="X258" i="127"/>
  <c r="X198" i="127"/>
  <c r="AD108" i="135"/>
  <c r="AD108" i="111"/>
  <c r="AD108" i="124"/>
  <c r="Z198" i="115"/>
  <c r="W223" i="124"/>
  <c r="Y129" i="140"/>
  <c r="Z180" i="112"/>
  <c r="W243" i="120"/>
  <c r="X237" i="127"/>
  <c r="X217" i="127"/>
  <c r="X227" i="127"/>
  <c r="X213" i="127"/>
  <c r="X223" i="127"/>
  <c r="X233" i="127"/>
  <c r="X200" i="127"/>
  <c r="Y258" i="113"/>
  <c r="Y198" i="113"/>
  <c r="Z237" i="119"/>
  <c r="Z227" i="119"/>
  <c r="Z217" i="119"/>
  <c r="AB258" i="113"/>
  <c r="AC177" i="118"/>
  <c r="AC176" i="118"/>
  <c r="AC135" i="118"/>
  <c r="AC186" i="118" s="1"/>
  <c r="AC166" i="118"/>
  <c r="AC182" i="118"/>
  <c r="AC178" i="118"/>
  <c r="AC179" i="118"/>
  <c r="AC183" i="118"/>
  <c r="AC184" i="118"/>
  <c r="AC180" i="118"/>
  <c r="Y258" i="119"/>
  <c r="Y200" i="118"/>
  <c r="Y243" i="118" s="1"/>
  <c r="Y233" i="118"/>
  <c r="Y223" i="118"/>
  <c r="Y213" i="118"/>
  <c r="AC180" i="113"/>
  <c r="AC135" i="113"/>
  <c r="AC186" i="113" s="1"/>
  <c r="AC176" i="113"/>
  <c r="AC166" i="113"/>
  <c r="AC183" i="113"/>
  <c r="AC179" i="113"/>
  <c r="AC177" i="113"/>
  <c r="AC184" i="113"/>
  <c r="Y237" i="123"/>
  <c r="Y217" i="123"/>
  <c r="Y227" i="123"/>
  <c r="AB258" i="118"/>
  <c r="AB198" i="118"/>
  <c r="AB135" i="114"/>
  <c r="AB186" i="114" s="1"/>
  <c r="AB176" i="114"/>
  <c r="AB166" i="114"/>
  <c r="AB182" i="114"/>
  <c r="AB178" i="114"/>
  <c r="AB183" i="114"/>
  <c r="AB180" i="114"/>
  <c r="AB179" i="114"/>
  <c r="AB184" i="114"/>
  <c r="AB177" i="114"/>
  <c r="AB258" i="125"/>
  <c r="Y258" i="121"/>
  <c r="Z171" i="133"/>
  <c r="Z161" i="133"/>
  <c r="Z140" i="133"/>
  <c r="Z191" i="133" s="1"/>
  <c r="Z167" i="127"/>
  <c r="Z157" i="127"/>
  <c r="Z136" i="127"/>
  <c r="Z187" i="127" s="1"/>
  <c r="Z287" i="127"/>
  <c r="AB176" i="124"/>
  <c r="AB135" i="124"/>
  <c r="AB186" i="124" s="1"/>
  <c r="AB166" i="124"/>
  <c r="AB182" i="124"/>
  <c r="AB178" i="124"/>
  <c r="AB180" i="124"/>
  <c r="AB183" i="124"/>
  <c r="AB179" i="124"/>
  <c r="AB184" i="124"/>
  <c r="AB177" i="124"/>
  <c r="AC258" i="133"/>
  <c r="AC198" i="133"/>
  <c r="Z163" i="140"/>
  <c r="Z142" i="140"/>
  <c r="Z193" i="140" s="1"/>
  <c r="AB233" i="117"/>
  <c r="AB223" i="117"/>
  <c r="AB213" i="117"/>
  <c r="AB200" i="117"/>
  <c r="Y258" i="133"/>
  <c r="Y198" i="133"/>
  <c r="AC166" i="121"/>
  <c r="AC182" i="121"/>
  <c r="AC178" i="121"/>
  <c r="AC176" i="121"/>
  <c r="AC135" i="121"/>
  <c r="AC186" i="121" s="1"/>
  <c r="AC183" i="121"/>
  <c r="AC179" i="121"/>
  <c r="AC184" i="121"/>
  <c r="AC177" i="121"/>
  <c r="AC180" i="121"/>
  <c r="X213" i="110"/>
  <c r="X233" i="110"/>
  <c r="X223" i="110"/>
  <c r="Z123" i="128"/>
  <c r="Z167" i="128"/>
  <c r="Z157" i="128"/>
  <c r="Z287" i="128"/>
  <c r="Z136" i="128"/>
  <c r="Z187" i="128" s="1"/>
  <c r="Z237" i="121"/>
  <c r="Z217" i="121"/>
  <c r="Z227" i="121"/>
  <c r="Y200" i="127"/>
  <c r="Y233" i="127"/>
  <c r="Y223" i="127"/>
  <c r="Y213" i="127"/>
  <c r="Z258" i="122"/>
  <c r="Z198" i="122"/>
  <c r="AB176" i="132"/>
  <c r="AB135" i="132"/>
  <c r="AB186" i="132" s="1"/>
  <c r="AB166" i="132"/>
  <c r="AB182" i="132"/>
  <c r="AB178" i="132"/>
  <c r="AB183" i="132"/>
  <c r="AB179" i="132"/>
  <c r="AB184" i="132"/>
  <c r="AB181" i="132"/>
  <c r="AB180" i="132"/>
  <c r="AC177" i="129"/>
  <c r="AC176" i="129"/>
  <c r="AC166" i="129"/>
  <c r="AC135" i="129"/>
  <c r="AC186" i="129" s="1"/>
  <c r="AC183" i="129"/>
  <c r="AC179" i="129"/>
  <c r="AC180" i="129"/>
  <c r="AC184" i="129"/>
  <c r="AB177" i="119"/>
  <c r="AB135" i="119"/>
  <c r="AB186" i="119" s="1"/>
  <c r="AB176" i="119"/>
  <c r="AB166" i="119"/>
  <c r="AB178" i="119"/>
  <c r="AB182" i="119"/>
  <c r="AB183" i="119"/>
  <c r="AB179" i="119"/>
  <c r="AB180" i="119"/>
  <c r="AB184" i="119"/>
  <c r="Y258" i="112"/>
  <c r="Y198" i="112"/>
  <c r="Z198" i="136"/>
  <c r="Z258" i="136"/>
  <c r="Z128" i="140"/>
  <c r="Z169" i="110"/>
  <c r="Z159" i="110"/>
  <c r="Z289" i="110"/>
  <c r="Z138" i="110"/>
  <c r="Z189" i="110" s="1"/>
  <c r="AB210" i="140"/>
  <c r="AB240" i="110"/>
  <c r="AB230" i="110"/>
  <c r="AB220" i="110"/>
  <c r="AA239" i="135"/>
  <c r="AA219" i="135"/>
  <c r="AA229" i="135"/>
  <c r="AA239" i="130"/>
  <c r="AA229" i="130"/>
  <c r="AA219" i="130"/>
  <c r="X237" i="112"/>
  <c r="X227" i="112"/>
  <c r="X217" i="112"/>
  <c r="Y237" i="122"/>
  <c r="Y217" i="122"/>
  <c r="Y227" i="122"/>
  <c r="AB181" i="123"/>
  <c r="AB176" i="123"/>
  <c r="AB135" i="123"/>
  <c r="AB186" i="123" s="1"/>
  <c r="AB166" i="123"/>
  <c r="AB184" i="123"/>
  <c r="AB179" i="123"/>
  <c r="AB183" i="123"/>
  <c r="AB180" i="123"/>
  <c r="X250" i="114"/>
  <c r="X248" i="114"/>
  <c r="X244" i="114"/>
  <c r="X242" i="114"/>
  <c r="X232" i="114"/>
  <c r="X212" i="114"/>
  <c r="X246" i="114"/>
  <c r="X249" i="114"/>
  <c r="X245" i="114"/>
  <c r="AC171" i="117"/>
  <c r="AC161" i="117"/>
  <c r="AC140" i="117"/>
  <c r="AC191" i="117" s="1"/>
  <c r="AB213" i="112"/>
  <c r="AB200" i="112"/>
  <c r="AB250" i="112" s="1"/>
  <c r="AB233" i="112"/>
  <c r="AB223" i="112"/>
  <c r="AC226" i="113"/>
  <c r="AC236" i="113"/>
  <c r="AC216" i="113"/>
  <c r="AD118" i="135"/>
  <c r="AB198" i="111"/>
  <c r="AB258" i="111"/>
  <c r="AB262" i="127"/>
  <c r="AB261" i="127"/>
  <c r="AB266" i="127"/>
  <c r="AB265" i="127"/>
  <c r="AB256" i="127"/>
  <c r="Z171" i="113"/>
  <c r="Z140" i="113"/>
  <c r="Z191" i="113" s="1"/>
  <c r="Z161" i="113"/>
  <c r="AA167" i="115"/>
  <c r="AA157" i="115"/>
  <c r="AA287" i="115"/>
  <c r="AA136" i="115"/>
  <c r="AA187" i="115" s="1"/>
  <c r="AA123" i="115"/>
  <c r="X247" i="114"/>
  <c r="AA171" i="125"/>
  <c r="AA161" i="125"/>
  <c r="AA140" i="125"/>
  <c r="AA191" i="125" s="1"/>
  <c r="AB233" i="118"/>
  <c r="AB223" i="118"/>
  <c r="AB213" i="118"/>
  <c r="AB200" i="129"/>
  <c r="AB243" i="129" s="1"/>
  <c r="AB233" i="129"/>
  <c r="AB223" i="129"/>
  <c r="AB213" i="129"/>
  <c r="AC233" i="131"/>
  <c r="AC223" i="131"/>
  <c r="AC213" i="131"/>
  <c r="AC200" i="131"/>
  <c r="AC243" i="131" s="1"/>
  <c r="AB236" i="131"/>
  <c r="AB226" i="131"/>
  <c r="AB216" i="131"/>
  <c r="Y237" i="116"/>
  <c r="Y227" i="116"/>
  <c r="Y217" i="116"/>
  <c r="W181" i="131"/>
  <c r="W182" i="131"/>
  <c r="W178" i="131"/>
  <c r="W176" i="131"/>
  <c r="W166" i="131"/>
  <c r="W135" i="131"/>
  <c r="W186" i="131" s="1"/>
  <c r="W183" i="131"/>
  <c r="W179" i="131"/>
  <c r="W184" i="131"/>
  <c r="W180" i="131"/>
  <c r="W177" i="131"/>
  <c r="X200" i="112"/>
  <c r="X265" i="111"/>
  <c r="X266" i="111"/>
  <c r="X262" i="111"/>
  <c r="X261" i="111"/>
  <c r="X256" i="111"/>
  <c r="Y136" i="112"/>
  <c r="Y187" i="112" s="1"/>
  <c r="Y123" i="112"/>
  <c r="Y177" i="112" s="1"/>
  <c r="Y167" i="112"/>
  <c r="Y287" i="112"/>
  <c r="Y157" i="112"/>
  <c r="Y198" i="119"/>
  <c r="Z223" i="119"/>
  <c r="Z213" i="119"/>
  <c r="Z200" i="119"/>
  <c r="Z243" i="119" s="1"/>
  <c r="Z233" i="119"/>
  <c r="AB237" i="125"/>
  <c r="AB237" i="114"/>
  <c r="AB227" i="114"/>
  <c r="AB217" i="114"/>
  <c r="AB200" i="132"/>
  <c r="AB246" i="132" s="1"/>
  <c r="AB233" i="132"/>
  <c r="AB223" i="132"/>
  <c r="AB213" i="132"/>
  <c r="AC233" i="114"/>
  <c r="AC223" i="114"/>
  <c r="AC213" i="114"/>
  <c r="W258" i="129"/>
  <c r="W198" i="129"/>
  <c r="Z202" i="135"/>
  <c r="Z216" i="135"/>
  <c r="Z226" i="135"/>
  <c r="Z236" i="135"/>
  <c r="AB203" i="133"/>
  <c r="AB226" i="133"/>
  <c r="AB236" i="133"/>
  <c r="AB216" i="133"/>
  <c r="AC237" i="132"/>
  <c r="AC227" i="132"/>
  <c r="AC217" i="132"/>
  <c r="AD118" i="132"/>
  <c r="Y237" i="113"/>
  <c r="Y227" i="113"/>
  <c r="Y217" i="113"/>
  <c r="W236" i="110"/>
  <c r="W226" i="110"/>
  <c r="W216" i="110"/>
  <c r="W206" i="140"/>
  <c r="W202" i="140" s="1"/>
  <c r="W198" i="140" s="1"/>
  <c r="X126" i="140"/>
  <c r="X290" i="140"/>
  <c r="X139" i="140"/>
  <c r="X190" i="140" s="1"/>
  <c r="X160" i="140"/>
  <c r="X170" i="140"/>
  <c r="W250" i="127"/>
  <c r="W242" i="127"/>
  <c r="W232" i="127"/>
  <c r="W212" i="127"/>
  <c r="W246" i="127"/>
  <c r="W249" i="127"/>
  <c r="W245" i="127"/>
  <c r="Y177" i="117"/>
  <c r="Y176" i="117"/>
  <c r="Y135" i="117"/>
  <c r="Y186" i="117" s="1"/>
  <c r="Y166" i="117"/>
  <c r="Y184" i="117"/>
  <c r="Y183" i="117"/>
  <c r="Y179" i="117"/>
  <c r="Y180" i="117"/>
  <c r="Y181" i="117"/>
  <c r="AB266" i="130"/>
  <c r="AB256" i="130"/>
  <c r="AB261" i="130"/>
  <c r="AB262" i="130"/>
  <c r="AB265" i="130"/>
  <c r="Y237" i="133"/>
  <c r="Y217" i="133"/>
  <c r="Y227" i="133"/>
  <c r="AA174" i="131"/>
  <c r="AA143" i="131"/>
  <c r="AA194" i="131" s="1"/>
  <c r="AA164" i="131"/>
  <c r="AA130" i="131"/>
  <c r="AB237" i="131"/>
  <c r="AB217" i="131"/>
  <c r="AB227" i="131"/>
  <c r="W239" i="140"/>
  <c r="W207" i="140"/>
  <c r="W229" i="140"/>
  <c r="W219" i="140"/>
  <c r="W200" i="113"/>
  <c r="W233" i="113"/>
  <c r="W223" i="113"/>
  <c r="W213" i="113"/>
  <c r="Y198" i="126"/>
  <c r="Y258" i="126"/>
  <c r="W256" i="131"/>
  <c r="W261" i="131"/>
  <c r="W262" i="131"/>
  <c r="W265" i="131"/>
  <c r="W266" i="131"/>
  <c r="AB198" i="125"/>
  <c r="Z233" i="114"/>
  <c r="Z223" i="114"/>
  <c r="Z213" i="114"/>
  <c r="Z200" i="114"/>
  <c r="Z243" i="114" s="1"/>
  <c r="AB216" i="129"/>
  <c r="AB226" i="129"/>
  <c r="AB236" i="129"/>
  <c r="AB246" i="129"/>
  <c r="X248" i="131"/>
  <c r="X242" i="131"/>
  <c r="X232" i="131"/>
  <c r="X244" i="131"/>
  <c r="X212" i="131"/>
  <c r="X245" i="131"/>
  <c r="X249" i="131"/>
  <c r="AB93" i="110"/>
  <c r="AB113" i="110" s="1"/>
  <c r="AB118" i="110"/>
  <c r="X256" i="114"/>
  <c r="X261" i="114"/>
  <c r="X262" i="114"/>
  <c r="X266" i="114"/>
  <c r="X265" i="114"/>
  <c r="W256" i="136"/>
  <c r="W262" i="136"/>
  <c r="W261" i="136"/>
  <c r="W265" i="136"/>
  <c r="W266" i="136"/>
  <c r="AC242" i="123"/>
  <c r="AC232" i="123"/>
  <c r="AC212" i="123"/>
  <c r="AC245" i="123"/>
  <c r="AC249" i="123"/>
  <c r="AC237" i="120"/>
  <c r="AC227" i="120"/>
  <c r="AC217" i="120"/>
  <c r="AB202" i="133"/>
  <c r="AD93" i="114"/>
  <c r="AD113" i="114" s="1"/>
  <c r="AD118" i="114"/>
  <c r="AC240" i="117"/>
  <c r="AC230" i="117"/>
  <c r="AC220" i="117"/>
  <c r="AC126" i="140"/>
  <c r="AC170" i="140"/>
  <c r="AC160" i="140"/>
  <c r="AC139" i="140"/>
  <c r="AC190" i="140" s="1"/>
  <c r="AC290" i="140"/>
  <c r="Y237" i="127"/>
  <c r="Y247" i="127"/>
  <c r="Y217" i="127"/>
  <c r="Y227" i="127"/>
  <c r="AC233" i="120"/>
  <c r="AC223" i="120"/>
  <c r="AC213" i="120"/>
  <c r="AC200" i="120"/>
  <c r="AC243" i="120" s="1"/>
  <c r="Y232" i="135"/>
  <c r="Y242" i="135"/>
  <c r="Y212" i="135"/>
  <c r="Y245" i="135"/>
  <c r="Y250" i="135"/>
  <c r="Y249" i="135"/>
  <c r="Y243" i="134"/>
  <c r="Y242" i="134"/>
  <c r="Y232" i="134"/>
  <c r="Y244" i="134"/>
  <c r="Y248" i="134"/>
  <c r="Y212" i="134"/>
  <c r="Y245" i="134"/>
  <c r="Y249" i="134"/>
  <c r="AB205" i="140"/>
  <c r="AB235" i="110"/>
  <c r="AB225" i="110"/>
  <c r="AB215" i="110"/>
  <c r="Z239" i="118"/>
  <c r="Z207" i="118"/>
  <c r="Z229" i="118"/>
  <c r="Z219" i="118"/>
  <c r="AE121" i="130"/>
  <c r="AA235" i="116"/>
  <c r="AA225" i="116"/>
  <c r="AA215" i="116"/>
  <c r="AE120" i="119"/>
  <c r="AE98" i="119"/>
  <c r="AC100" i="140"/>
  <c r="AC120" i="110"/>
  <c r="AC98" i="110"/>
  <c r="Z235" i="118"/>
  <c r="Z225" i="118"/>
  <c r="Z215" i="118"/>
  <c r="AE120" i="112"/>
  <c r="AE98" i="112"/>
  <c r="AA169" i="111"/>
  <c r="AA159" i="111"/>
  <c r="AA138" i="111"/>
  <c r="AA189" i="111" s="1"/>
  <c r="AA289" i="111"/>
  <c r="Z215" i="134"/>
  <c r="Z203" i="134"/>
  <c r="Z235" i="134"/>
  <c r="Z225" i="134"/>
  <c r="AA225" i="131"/>
  <c r="AA215" i="131"/>
  <c r="AA202" i="131"/>
  <c r="AA235" i="131"/>
  <c r="AA203" i="131"/>
  <c r="AE121" i="120"/>
  <c r="Z207" i="127"/>
  <c r="Z203" i="113"/>
  <c r="Z239" i="120"/>
  <c r="Z219" i="120"/>
  <c r="Z229" i="120"/>
  <c r="Z239" i="125"/>
  <c r="Z219" i="125"/>
  <c r="Z229" i="125"/>
  <c r="AA203" i="130"/>
  <c r="Y157" i="116"/>
  <c r="Y136" i="116"/>
  <c r="Y187" i="116" s="1"/>
  <c r="Y287" i="116"/>
  <c r="Y167" i="116"/>
  <c r="Y123" i="116"/>
  <c r="Y177" i="116" s="1"/>
  <c r="X244" i="122"/>
  <c r="X242" i="122"/>
  <c r="X232" i="122"/>
  <c r="X248" i="122"/>
  <c r="X212" i="122"/>
  <c r="X250" i="122"/>
  <c r="X246" i="122"/>
  <c r="X249" i="122"/>
  <c r="X245" i="122"/>
  <c r="Z169" i="123"/>
  <c r="Z159" i="123"/>
  <c r="Z138" i="123"/>
  <c r="Z189" i="123" s="1"/>
  <c r="Z289" i="123"/>
  <c r="Z126" i="123"/>
  <c r="Z125" i="123"/>
  <c r="Z258" i="117"/>
  <c r="Z198" i="117"/>
  <c r="Z258" i="115"/>
  <c r="AC237" i="124"/>
  <c r="AC227" i="124"/>
  <c r="AC217" i="124"/>
  <c r="AC223" i="124"/>
  <c r="AC213" i="124"/>
  <c r="AC200" i="124"/>
  <c r="AC247" i="124" s="1"/>
  <c r="AC233" i="124"/>
  <c r="Z237" i="114"/>
  <c r="Z247" i="114"/>
  <c r="Z227" i="114"/>
  <c r="Z217" i="114"/>
  <c r="Y258" i="114"/>
  <c r="AD118" i="127"/>
  <c r="Z169" i="131"/>
  <c r="Z159" i="131"/>
  <c r="Z289" i="131"/>
  <c r="Z138" i="131"/>
  <c r="Z189" i="131" s="1"/>
  <c r="Z126" i="131"/>
  <c r="Z125" i="131"/>
  <c r="X237" i="115"/>
  <c r="X227" i="115"/>
  <c r="X217" i="115"/>
  <c r="W243" i="128"/>
  <c r="W232" i="128"/>
  <c r="W242" i="128"/>
  <c r="W212" i="128"/>
  <c r="W246" i="128"/>
  <c r="W249" i="128"/>
  <c r="W245" i="128"/>
  <c r="Y171" i="123"/>
  <c r="Y181" i="123"/>
  <c r="Y140" i="123"/>
  <c r="Y191" i="123" s="1"/>
  <c r="Y161" i="123"/>
  <c r="AB135" i="112"/>
  <c r="AB186" i="112" s="1"/>
  <c r="AB176" i="112"/>
  <c r="AB166" i="112"/>
  <c r="AB178" i="112"/>
  <c r="AB183" i="112"/>
  <c r="AB181" i="112"/>
  <c r="AB179" i="112"/>
  <c r="AB184" i="112"/>
  <c r="AA139" i="131"/>
  <c r="AA190" i="131" s="1"/>
  <c r="AA290" i="131"/>
  <c r="AA170" i="131"/>
  <c r="AA160" i="131"/>
  <c r="Z130" i="127"/>
  <c r="Z123" i="127" s="1"/>
  <c r="Z174" i="127"/>
  <c r="Z143" i="127"/>
  <c r="Z194" i="127" s="1"/>
  <c r="Z164" i="127"/>
  <c r="AC240" i="122"/>
  <c r="AC230" i="122"/>
  <c r="AC220" i="122"/>
  <c r="AB237" i="111"/>
  <c r="AB227" i="111"/>
  <c r="AB217" i="111"/>
  <c r="Z123" i="132"/>
  <c r="Z180" i="132" s="1"/>
  <c r="Z167" i="132"/>
  <c r="Z157" i="132"/>
  <c r="Z136" i="132"/>
  <c r="Z187" i="132" s="1"/>
  <c r="Z287" i="132"/>
  <c r="Y237" i="120"/>
  <c r="Y227" i="120"/>
  <c r="Y217" i="120"/>
  <c r="X263" i="124"/>
  <c r="Y223" i="129"/>
  <c r="Y213" i="129"/>
  <c r="Y200" i="129"/>
  <c r="Y243" i="129" s="1"/>
  <c r="Y233" i="129"/>
  <c r="AA93" i="140"/>
  <c r="AA113" i="140" s="1"/>
  <c r="AA118" i="140"/>
  <c r="X258" i="120"/>
  <c r="X181" i="111"/>
  <c r="X135" i="111"/>
  <c r="X186" i="111" s="1"/>
  <c r="X176" i="111"/>
  <c r="X166" i="111"/>
  <c r="X183" i="111"/>
  <c r="X179" i="111"/>
  <c r="X184" i="111"/>
  <c r="X180" i="111"/>
  <c r="Y237" i="126"/>
  <c r="Y217" i="126"/>
  <c r="Y227" i="126"/>
  <c r="X266" i="119"/>
  <c r="X262" i="119"/>
  <c r="X261" i="119"/>
  <c r="X265" i="119"/>
  <c r="X256" i="119"/>
  <c r="Z125" i="124"/>
  <c r="Z174" i="124"/>
  <c r="Z143" i="124"/>
  <c r="Z194" i="124" s="1"/>
  <c r="Z164" i="124"/>
  <c r="AB258" i="115"/>
  <c r="AB233" i="114"/>
  <c r="AB223" i="114"/>
  <c r="AB213" i="114"/>
  <c r="AB200" i="114"/>
  <c r="AB247" i="114" s="1"/>
  <c r="AB200" i="122"/>
  <c r="AB246" i="122" s="1"/>
  <c r="AB233" i="122"/>
  <c r="AB223" i="122"/>
  <c r="AB213" i="122"/>
  <c r="Z126" i="113"/>
  <c r="Z157" i="111"/>
  <c r="Z136" i="111"/>
  <c r="Z187" i="111" s="1"/>
  <c r="Z287" i="111"/>
  <c r="Z167" i="111"/>
  <c r="AC240" i="121"/>
  <c r="AC230" i="121"/>
  <c r="AC220" i="121"/>
  <c r="AC237" i="118"/>
  <c r="AC227" i="118"/>
  <c r="AC217" i="118"/>
  <c r="X259" i="116"/>
  <c r="AB258" i="132"/>
  <c r="AC198" i="132"/>
  <c r="AC176" i="134"/>
  <c r="AC135" i="134"/>
  <c r="AC186" i="134" s="1"/>
  <c r="AC166" i="134"/>
  <c r="AC182" i="134"/>
  <c r="AC178" i="134"/>
  <c r="AC183" i="134"/>
  <c r="AC184" i="134"/>
  <c r="AC180" i="134"/>
  <c r="AC181" i="134"/>
  <c r="AC179" i="134"/>
  <c r="W237" i="129"/>
  <c r="W227" i="129"/>
  <c r="W217" i="129"/>
  <c r="AB207" i="113"/>
  <c r="AB200" i="113" s="1"/>
  <c r="AC216" i="129"/>
  <c r="AC226" i="129"/>
  <c r="AC236" i="129"/>
  <c r="Y240" i="118"/>
  <c r="Y220" i="118"/>
  <c r="Y230" i="118"/>
  <c r="Y237" i="114"/>
  <c r="Y217" i="114"/>
  <c r="Y227" i="114"/>
  <c r="W240" i="140"/>
  <c r="W230" i="140"/>
  <c r="W220" i="140"/>
  <c r="W135" i="111"/>
  <c r="W186" i="111" s="1"/>
  <c r="W176" i="111"/>
  <c r="W166" i="111"/>
  <c r="W183" i="111"/>
  <c r="W180" i="111"/>
  <c r="W179" i="111"/>
  <c r="W184" i="111"/>
  <c r="W177" i="111"/>
  <c r="W181" i="111"/>
  <c r="Z177" i="136"/>
  <c r="Z176" i="136"/>
  <c r="Z166" i="136"/>
  <c r="Z135" i="136"/>
  <c r="Z186" i="136" s="1"/>
  <c r="Z183" i="136"/>
  <c r="Z180" i="136"/>
  <c r="Z181" i="136"/>
  <c r="Z179" i="136"/>
  <c r="Z184" i="136"/>
  <c r="X263" i="126"/>
  <c r="W247" i="114"/>
  <c r="W242" i="114"/>
  <c r="W232" i="114"/>
  <c r="W248" i="114"/>
  <c r="W244" i="114"/>
  <c r="W212" i="114"/>
  <c r="W249" i="114"/>
  <c r="W245" i="114"/>
  <c r="Y166" i="128"/>
  <c r="Y176" i="128"/>
  <c r="Y135" i="128"/>
  <c r="Y186" i="128" s="1"/>
  <c r="Y179" i="128"/>
  <c r="Y183" i="128"/>
  <c r="Y177" i="128"/>
  <c r="Y180" i="128"/>
  <c r="Y184" i="128"/>
  <c r="W250" i="114"/>
  <c r="W135" i="114"/>
  <c r="W186" i="114" s="1"/>
  <c r="W176" i="114"/>
  <c r="W166" i="114"/>
  <c r="W182" i="114"/>
  <c r="W178" i="114"/>
  <c r="W183" i="114"/>
  <c r="W179" i="114"/>
  <c r="W184" i="114"/>
  <c r="W180" i="114"/>
  <c r="AB181" i="118"/>
  <c r="AB182" i="118"/>
  <c r="AB178" i="118"/>
  <c r="AB135" i="118"/>
  <c r="AB186" i="118" s="1"/>
  <c r="AB176" i="118"/>
  <c r="AB166" i="118"/>
  <c r="AB183" i="118"/>
  <c r="AB184" i="118"/>
  <c r="AB179" i="118"/>
  <c r="W262" i="127"/>
  <c r="W265" i="127"/>
  <c r="W266" i="127"/>
  <c r="W261" i="127"/>
  <c r="W256" i="127"/>
  <c r="X263" i="118"/>
  <c r="Y244" i="132"/>
  <c r="Y242" i="132"/>
  <c r="Y232" i="132"/>
  <c r="Y248" i="132"/>
  <c r="Y212" i="132"/>
  <c r="Y249" i="132"/>
  <c r="Y245" i="132"/>
  <c r="Y250" i="132"/>
  <c r="Y246" i="132"/>
  <c r="Y240" i="115"/>
  <c r="Y230" i="115"/>
  <c r="Y220" i="115"/>
  <c r="AC236" i="125"/>
  <c r="AC226" i="125"/>
  <c r="AC216" i="125"/>
  <c r="AD118" i="118"/>
  <c r="Z174" i="131"/>
  <c r="Z164" i="131"/>
  <c r="Z143" i="131"/>
  <c r="Z194" i="131" s="1"/>
  <c r="Y250" i="131"/>
  <c r="Z202" i="112"/>
  <c r="Z240" i="112"/>
  <c r="Z220" i="112"/>
  <c r="Z230" i="112"/>
  <c r="Z207" i="112"/>
  <c r="Z123" i="119"/>
  <c r="Z177" i="119" s="1"/>
  <c r="Z167" i="119"/>
  <c r="Z157" i="119"/>
  <c r="Z136" i="119"/>
  <c r="Z187" i="119" s="1"/>
  <c r="Z287" i="119"/>
  <c r="W262" i="122"/>
  <c r="W266" i="122"/>
  <c r="W265" i="122"/>
  <c r="W256" i="122"/>
  <c r="W261" i="122"/>
  <c r="W259" i="122" s="1"/>
  <c r="AA126" i="131"/>
  <c r="Z258" i="114"/>
  <c r="AB174" i="110"/>
  <c r="AB133" i="140"/>
  <c r="AB164" i="110"/>
  <c r="AB143" i="110"/>
  <c r="AB194" i="110" s="1"/>
  <c r="AB130" i="110"/>
  <c r="Z167" i="134"/>
  <c r="Z157" i="134"/>
  <c r="Z287" i="134"/>
  <c r="Z136" i="134"/>
  <c r="Z187" i="134" s="1"/>
  <c r="Z170" i="111"/>
  <c r="Z160" i="111"/>
  <c r="Z139" i="111"/>
  <c r="Z190" i="111" s="1"/>
  <c r="Z290" i="111"/>
  <c r="W266" i="125"/>
  <c r="W261" i="125"/>
  <c r="W262" i="125"/>
  <c r="W256" i="125"/>
  <c r="W265" i="125"/>
  <c r="X262" i="136"/>
  <c r="X256" i="136"/>
  <c r="X265" i="136"/>
  <c r="X266" i="136"/>
  <c r="X261" i="136"/>
  <c r="AC123" i="132"/>
  <c r="AC167" i="132"/>
  <c r="AC157" i="132"/>
  <c r="AC136" i="132"/>
  <c r="AC187" i="132" s="1"/>
  <c r="AC287" i="132"/>
  <c r="Y203" i="112"/>
  <c r="Y237" i="119"/>
  <c r="Y227" i="119"/>
  <c r="Y217" i="119"/>
  <c r="Z171" i="128"/>
  <c r="Z181" i="128"/>
  <c r="Z161" i="128"/>
  <c r="Z140" i="128"/>
  <c r="Z191" i="128" s="1"/>
  <c r="AB180" i="116"/>
  <c r="Y243" i="124"/>
  <c r="Y242" i="124"/>
  <c r="Y232" i="124"/>
  <c r="Y244" i="124"/>
  <c r="Y248" i="124"/>
  <c r="Y212" i="124"/>
  <c r="Y246" i="124"/>
  <c r="Y245" i="124"/>
  <c r="Y249" i="124"/>
  <c r="Y123" i="136"/>
  <c r="Y167" i="136"/>
  <c r="Y157" i="136"/>
  <c r="Y136" i="136"/>
  <c r="Y187" i="136" s="1"/>
  <c r="Y287" i="136"/>
  <c r="Y287" i="119"/>
  <c r="Y123" i="119"/>
  <c r="Y177" i="119" s="1"/>
  <c r="Y167" i="119"/>
  <c r="Y157" i="119"/>
  <c r="Y136" i="119"/>
  <c r="Y187" i="119" s="1"/>
  <c r="W256" i="115"/>
  <c r="W265" i="115"/>
  <c r="W266" i="115"/>
  <c r="W262" i="115"/>
  <c r="W261" i="115"/>
  <c r="Z125" i="127"/>
  <c r="AD118" i="131"/>
  <c r="AD93" i="131"/>
  <c r="AD113" i="131" s="1"/>
  <c r="AC167" i="110"/>
  <c r="AC157" i="110"/>
  <c r="AC136" i="110"/>
  <c r="AC187" i="110" s="1"/>
  <c r="AC287" i="110"/>
  <c r="AC123" i="110"/>
  <c r="AC177" i="110" s="1"/>
  <c r="AD93" i="122"/>
  <c r="AD113" i="122" s="1"/>
  <c r="AD118" i="122"/>
  <c r="AC203" i="113"/>
  <c r="Y202" i="118"/>
  <c r="AB233" i="119"/>
  <c r="AB223" i="119"/>
  <c r="AB213" i="119"/>
  <c r="AB200" i="119"/>
  <c r="AB247" i="119" s="1"/>
  <c r="X243" i="125"/>
  <c r="X242" i="125"/>
  <c r="X232" i="125"/>
  <c r="X248" i="125"/>
  <c r="X244" i="125"/>
  <c r="X212" i="125"/>
  <c r="X245" i="125"/>
  <c r="X249" i="125"/>
  <c r="AA235" i="135"/>
  <c r="AA225" i="135"/>
  <c r="AA215" i="135"/>
  <c r="Z235" i="128"/>
  <c r="Z225" i="128"/>
  <c r="Z215" i="128"/>
  <c r="Z235" i="111"/>
  <c r="Z225" i="111"/>
  <c r="Z215" i="111"/>
  <c r="AA207" i="131"/>
  <c r="AA240" i="131"/>
  <c r="AA220" i="131"/>
  <c r="AA230" i="131"/>
  <c r="AE121" i="124"/>
  <c r="AE121" i="129"/>
  <c r="AD108" i="127"/>
  <c r="AD101" i="140"/>
  <c r="AD121" i="110"/>
  <c r="AA169" i="133"/>
  <c r="AA159" i="133"/>
  <c r="AA289" i="133"/>
  <c r="AA138" i="133"/>
  <c r="AA189" i="133" s="1"/>
  <c r="AD108" i="119"/>
  <c r="AA169" i="126"/>
  <c r="AA159" i="126"/>
  <c r="AA289" i="126"/>
  <c r="AA138" i="126"/>
  <c r="AA189" i="126" s="1"/>
  <c r="AC225" i="110"/>
  <c r="AC215" i="110"/>
  <c r="AC205" i="140"/>
  <c r="AC235" i="110"/>
  <c r="Z126" i="110"/>
  <c r="AE120" i="132"/>
  <c r="AE98" i="132"/>
  <c r="AE120" i="113"/>
  <c r="AE98" i="113"/>
  <c r="AD108" i="112"/>
  <c r="AA169" i="121"/>
  <c r="AA159" i="121"/>
  <c r="AA289" i="121"/>
  <c r="AA138" i="121"/>
  <c r="AA189" i="121" s="1"/>
  <c r="AA126" i="121"/>
  <c r="AA239" i="129"/>
  <c r="AA219" i="129"/>
  <c r="AA229" i="129"/>
  <c r="AE120" i="121"/>
  <c r="AE98" i="121"/>
  <c r="AD108" i="125"/>
  <c r="AE120" i="136"/>
  <c r="AE98" i="136"/>
  <c r="AB203" i="110"/>
  <c r="Z207" i="116"/>
  <c r="Z239" i="116"/>
  <c r="Z219" i="116"/>
  <c r="Z229" i="116"/>
  <c r="AA239" i="131"/>
  <c r="AA219" i="131"/>
  <c r="AA229" i="131"/>
  <c r="AA235" i="125"/>
  <c r="AA225" i="125"/>
  <c r="AA215" i="125"/>
  <c r="AC243" i="126"/>
  <c r="W178" i="121"/>
  <c r="W135" i="121"/>
  <c r="W186" i="121" s="1"/>
  <c r="W176" i="121"/>
  <c r="W182" i="121"/>
  <c r="W166" i="121"/>
  <c r="W183" i="121"/>
  <c r="W180" i="121"/>
  <c r="W179" i="121"/>
  <c r="W184" i="121"/>
  <c r="W177" i="121"/>
  <c r="W237" i="131"/>
  <c r="W217" i="131"/>
  <c r="W227" i="131"/>
  <c r="W171" i="140"/>
  <c r="W161" i="140"/>
  <c r="W140" i="140"/>
  <c r="W191" i="140" s="1"/>
  <c r="W265" i="111"/>
  <c r="W256" i="111"/>
  <c r="W262" i="111"/>
  <c r="W266" i="111"/>
  <c r="W261" i="111"/>
  <c r="AC203" i="122"/>
  <c r="AC236" i="122"/>
  <c r="AC216" i="122"/>
  <c r="AC226" i="122"/>
  <c r="W235" i="140"/>
  <c r="W225" i="140"/>
  <c r="W215" i="140"/>
  <c r="Y263" i="132"/>
  <c r="W232" i="117"/>
  <c r="W242" i="117"/>
  <c r="W212" i="117"/>
  <c r="W249" i="117"/>
  <c r="W245" i="117"/>
  <c r="W246" i="117"/>
  <c r="W243" i="117"/>
  <c r="W250" i="117"/>
  <c r="Y258" i="134"/>
  <c r="Y242" i="117"/>
  <c r="Y232" i="117"/>
  <c r="Y212" i="117"/>
  <c r="Y249" i="117"/>
  <c r="Y245" i="117"/>
  <c r="Y250" i="117"/>
  <c r="Z170" i="124"/>
  <c r="Z160" i="124"/>
  <c r="Z290" i="124"/>
  <c r="Z139" i="124"/>
  <c r="Z190" i="124" s="1"/>
  <c r="Y240" i="136"/>
  <c r="Y220" i="136"/>
  <c r="Y230" i="136"/>
  <c r="AB226" i="117"/>
  <c r="AB236" i="117"/>
  <c r="AB216" i="117"/>
  <c r="AB246" i="117"/>
  <c r="AB125" i="110"/>
  <c r="AB129" i="140"/>
  <c r="AB126" i="140" s="1"/>
  <c r="AB170" i="110"/>
  <c r="AB160" i="110"/>
  <c r="AB139" i="110"/>
  <c r="AB190" i="110" s="1"/>
  <c r="AB290" i="110"/>
  <c r="AB233" i="113"/>
  <c r="AB223" i="113"/>
  <c r="AB213" i="113"/>
  <c r="W256" i="124"/>
  <c r="W265" i="124"/>
  <c r="W261" i="124"/>
  <c r="W262" i="124"/>
  <c r="W266" i="124"/>
  <c r="W200" i="132"/>
  <c r="W233" i="132"/>
  <c r="W223" i="132"/>
  <c r="W213" i="132"/>
  <c r="Y166" i="114"/>
  <c r="Y182" i="114"/>
  <c r="Y178" i="114"/>
  <c r="Y176" i="114"/>
  <c r="Y135" i="114"/>
  <c r="Y186" i="114" s="1"/>
  <c r="Y183" i="114"/>
  <c r="Y179" i="114"/>
  <c r="Y180" i="114"/>
  <c r="AC261" i="126"/>
  <c r="AC266" i="126"/>
  <c r="AC265" i="126"/>
  <c r="AC262" i="126"/>
  <c r="AC256" i="126"/>
  <c r="AC171" i="118"/>
  <c r="AC181" i="118"/>
  <c r="AC161" i="118"/>
  <c r="AC140" i="118"/>
  <c r="AC191" i="118" s="1"/>
  <c r="Y200" i="123"/>
  <c r="Y250" i="123" s="1"/>
  <c r="Y233" i="123"/>
  <c r="Y223" i="123"/>
  <c r="Y213" i="123"/>
  <c r="AB200" i="115"/>
  <c r="AB247" i="115" s="1"/>
  <c r="AB233" i="115"/>
  <c r="AB223" i="115"/>
  <c r="AB213" i="115"/>
  <c r="AB258" i="114"/>
  <c r="AD118" i="129"/>
  <c r="AD93" i="129"/>
  <c r="AD113" i="129" s="1"/>
  <c r="W247" i="128"/>
  <c r="Z233" i="115"/>
  <c r="Z223" i="115"/>
  <c r="Z213" i="115"/>
  <c r="AC207" i="117"/>
  <c r="AC200" i="117" s="1"/>
  <c r="AC243" i="117" s="1"/>
  <c r="AB198" i="122"/>
  <c r="Y262" i="111"/>
  <c r="Y266" i="111"/>
  <c r="Y261" i="111"/>
  <c r="Y265" i="111"/>
  <c r="Y256" i="111"/>
  <c r="Z203" i="135"/>
  <c r="AA136" i="130"/>
  <c r="AA187" i="130" s="1"/>
  <c r="AA167" i="130"/>
  <c r="AA157" i="130"/>
  <c r="AA287" i="130"/>
  <c r="Z237" i="136"/>
  <c r="Z217" i="136"/>
  <c r="Z227" i="136"/>
  <c r="AB237" i="120"/>
  <c r="AB227" i="120"/>
  <c r="AB217" i="120"/>
  <c r="AB202" i="117"/>
  <c r="Y236" i="119"/>
  <c r="Y226" i="119"/>
  <c r="Y216" i="119"/>
  <c r="Z126" i="120"/>
  <c r="X258" i="115"/>
  <c r="AB243" i="126"/>
  <c r="AB242" i="126"/>
  <c r="AB232" i="126"/>
  <c r="AB212" i="126"/>
  <c r="AB249" i="126"/>
  <c r="AB245" i="126"/>
  <c r="Y247" i="111"/>
  <c r="Y242" i="111"/>
  <c r="Y232" i="111"/>
  <c r="Y212" i="111"/>
  <c r="Y249" i="111"/>
  <c r="Y245" i="111"/>
  <c r="X259" i="118"/>
  <c r="Z177" i="112"/>
  <c r="Z176" i="112"/>
  <c r="Z135" i="112"/>
  <c r="Z186" i="112" s="1"/>
  <c r="Z178" i="112"/>
  <c r="Z166" i="112"/>
  <c r="Z179" i="112"/>
  <c r="Z183" i="112"/>
  <c r="Z184" i="112"/>
  <c r="Y236" i="123"/>
  <c r="Y226" i="123"/>
  <c r="Y216" i="123"/>
  <c r="Z233" i="129"/>
  <c r="Z223" i="129"/>
  <c r="Z213" i="129"/>
  <c r="AB233" i="125"/>
  <c r="AB223" i="125"/>
  <c r="AB213" i="125"/>
  <c r="AA240" i="115"/>
  <c r="AA220" i="115"/>
  <c r="AA230" i="115"/>
  <c r="Y202" i="136"/>
  <c r="AB247" i="129"/>
  <c r="AB237" i="129"/>
  <c r="AB227" i="129"/>
  <c r="AB217" i="129"/>
  <c r="AA53" i="140"/>
  <c r="AC223" i="119"/>
  <c r="AC213" i="119"/>
  <c r="AC200" i="119"/>
  <c r="AC243" i="119" s="1"/>
  <c r="AC233" i="119"/>
  <c r="X243" i="124"/>
  <c r="X242" i="124"/>
  <c r="X232" i="124"/>
  <c r="X244" i="124"/>
  <c r="X248" i="124"/>
  <c r="X212" i="124"/>
  <c r="X250" i="124"/>
  <c r="X249" i="124"/>
  <c r="X245" i="124"/>
  <c r="X246" i="124"/>
  <c r="X247" i="124"/>
  <c r="AC258" i="128"/>
  <c r="AC198" i="128"/>
  <c r="Z160" i="131"/>
  <c r="Z170" i="131"/>
  <c r="Z290" i="131"/>
  <c r="Z139" i="131"/>
  <c r="Z190" i="131" s="1"/>
  <c r="X263" i="130"/>
  <c r="X135" i="114"/>
  <c r="X186" i="114" s="1"/>
  <c r="X176" i="114"/>
  <c r="X166" i="114"/>
  <c r="X182" i="114"/>
  <c r="X178" i="114"/>
  <c r="X183" i="114"/>
  <c r="X179" i="114"/>
  <c r="X184" i="114"/>
  <c r="X177" i="114"/>
  <c r="X180" i="114"/>
  <c r="AB171" i="113"/>
  <c r="AB140" i="113"/>
  <c r="AB191" i="113" s="1"/>
  <c r="AB161" i="113"/>
  <c r="Y200" i="122"/>
  <c r="Y243" i="122" s="1"/>
  <c r="Y233" i="122"/>
  <c r="Y223" i="122"/>
  <c r="Y213" i="122"/>
  <c r="Z237" i="135"/>
  <c r="Z217" i="135"/>
  <c r="Z227" i="135"/>
  <c r="AD118" i="111"/>
  <c r="AD93" i="111"/>
  <c r="AD113" i="111" s="1"/>
  <c r="AA136" i="129"/>
  <c r="AA187" i="129" s="1"/>
  <c r="AA202" i="115"/>
  <c r="AA226" i="115"/>
  <c r="AA236" i="115"/>
  <c r="AA216" i="115"/>
  <c r="Z174" i="116"/>
  <c r="Z164" i="116"/>
  <c r="Z143" i="116"/>
  <c r="Z194" i="116" s="1"/>
  <c r="Z130" i="116"/>
  <c r="Z203" i="136"/>
  <c r="AC202" i="124"/>
  <c r="AC236" i="124"/>
  <c r="AC226" i="124"/>
  <c r="AC216" i="124"/>
  <c r="AC246" i="124"/>
  <c r="AB240" i="132"/>
  <c r="AB250" i="132"/>
  <c r="AB230" i="132"/>
  <c r="AB220" i="132"/>
  <c r="AB237" i="115"/>
  <c r="AB217" i="115"/>
  <c r="AB227" i="115"/>
  <c r="Y261" i="129"/>
  <c r="Y262" i="129"/>
  <c r="Y266" i="129"/>
  <c r="Y265" i="129"/>
  <c r="Y256" i="129"/>
  <c r="AB120" i="140"/>
  <c r="AB98" i="140"/>
  <c r="W246" i="114"/>
  <c r="W258" i="118"/>
  <c r="W198" i="118"/>
  <c r="X243" i="116"/>
  <c r="X242" i="116"/>
  <c r="X232" i="116"/>
  <c r="X244" i="116"/>
  <c r="X248" i="116"/>
  <c r="X212" i="116"/>
  <c r="X250" i="116"/>
  <c r="X245" i="116"/>
  <c r="X249" i="116"/>
  <c r="X246" i="116"/>
  <c r="X247" i="116"/>
  <c r="Y247" i="117"/>
  <c r="AC246" i="123"/>
  <c r="Y203" i="119"/>
  <c r="AB207" i="133"/>
  <c r="AB240" i="133"/>
  <c r="AB220" i="133"/>
  <c r="AB230" i="133"/>
  <c r="Z170" i="132"/>
  <c r="Z160" i="132"/>
  <c r="Z290" i="132"/>
  <c r="Z139" i="132"/>
  <c r="Z190" i="132" s="1"/>
  <c r="Z174" i="120"/>
  <c r="Z164" i="120"/>
  <c r="Z143" i="120"/>
  <c r="Z194" i="120" s="1"/>
  <c r="Z130" i="120"/>
  <c r="AB258" i="119"/>
  <c r="W261" i="113"/>
  <c r="W265" i="113"/>
  <c r="W256" i="113"/>
  <c r="W262" i="113"/>
  <c r="W266" i="113"/>
  <c r="Y247" i="124"/>
  <c r="Z239" i="127"/>
  <c r="Z229" i="127"/>
  <c r="Z219" i="127"/>
  <c r="AE121" i="121"/>
  <c r="AA174" i="124"/>
  <c r="AA143" i="124"/>
  <c r="AA194" i="124" s="1"/>
  <c r="AA239" i="114"/>
  <c r="AA229" i="114"/>
  <c r="AA219" i="114"/>
  <c r="AA160" i="123"/>
  <c r="Z240" i="111"/>
  <c r="Z220" i="111"/>
  <c r="Z230" i="111"/>
  <c r="AA174" i="133"/>
  <c r="AA143" i="133"/>
  <c r="AA194" i="133" s="1"/>
  <c r="AA164" i="133"/>
  <c r="AD108" i="113"/>
  <c r="AA236" i="131"/>
  <c r="AA226" i="131"/>
  <c r="AA216" i="131"/>
  <c r="Z203" i="127"/>
  <c r="AE121" i="111"/>
  <c r="AE120" i="120"/>
  <c r="AE98" i="120"/>
  <c r="Z235" i="116"/>
  <c r="Z225" i="116"/>
  <c r="Z215" i="116"/>
  <c r="Z215" i="124"/>
  <c r="Z225" i="124"/>
  <c r="Z235" i="124"/>
  <c r="Z203" i="124"/>
  <c r="Z235" i="127"/>
  <c r="Z225" i="127"/>
  <c r="Z215" i="127"/>
  <c r="AA138" i="124"/>
  <c r="AA189" i="124" s="1"/>
  <c r="AA169" i="124"/>
  <c r="AA159" i="124"/>
  <c r="AA289" i="124"/>
  <c r="AE121" i="132"/>
  <c r="AC203" i="110"/>
  <c r="AA169" i="119"/>
  <c r="AA159" i="119"/>
  <c r="AA138" i="119"/>
  <c r="AA189" i="119" s="1"/>
  <c r="AA289" i="119"/>
  <c r="AE120" i="125"/>
  <c r="AE98" i="125"/>
  <c r="AA125" i="120"/>
  <c r="AD108" i="136"/>
  <c r="AD108" i="130"/>
  <c r="AD103" i="130" s="1"/>
  <c r="Z239" i="132"/>
  <c r="Z219" i="132"/>
  <c r="Z229" i="132"/>
  <c r="AA239" i="125"/>
  <c r="AA219" i="125"/>
  <c r="AA229" i="125"/>
  <c r="W258" i="114"/>
  <c r="W198" i="114"/>
  <c r="W233" i="134"/>
  <c r="W223" i="134"/>
  <c r="W213" i="134"/>
  <c r="W200" i="134"/>
  <c r="W243" i="134" s="1"/>
  <c r="AB177" i="121"/>
  <c r="AB135" i="121"/>
  <c r="AB186" i="121" s="1"/>
  <c r="AB176" i="121"/>
  <c r="AB166" i="121"/>
  <c r="AB182" i="121"/>
  <c r="AB178" i="121"/>
  <c r="AB183" i="121"/>
  <c r="AB179" i="121"/>
  <c r="AB184" i="121"/>
  <c r="AB181" i="121"/>
  <c r="AC171" i="120"/>
  <c r="AC161" i="120"/>
  <c r="AC140" i="120"/>
  <c r="AC191" i="120" s="1"/>
  <c r="Y135" i="123"/>
  <c r="Y186" i="123" s="1"/>
  <c r="Y176" i="123"/>
  <c r="Y166" i="123"/>
  <c r="Y184" i="123"/>
  <c r="Y179" i="123"/>
  <c r="X256" i="117"/>
  <c r="X262" i="117"/>
  <c r="X261" i="117"/>
  <c r="X265" i="117"/>
  <c r="X266" i="117"/>
  <c r="Y240" i="123"/>
  <c r="Y220" i="123"/>
  <c r="Y230" i="123"/>
  <c r="AB258" i="116"/>
  <c r="Y198" i="120"/>
  <c r="Y258" i="120"/>
  <c r="Z167" i="116"/>
  <c r="Z157" i="116"/>
  <c r="Z287" i="116"/>
  <c r="Z136" i="116"/>
  <c r="Z187" i="116" s="1"/>
  <c r="AC258" i="115"/>
  <c r="W202" i="110"/>
  <c r="AC174" i="140"/>
  <c r="AC164" i="140"/>
  <c r="AC143" i="140"/>
  <c r="AC194" i="140" s="1"/>
  <c r="AC203" i="115"/>
  <c r="AC226" i="115"/>
  <c r="AC236" i="115"/>
  <c r="AC216" i="115"/>
  <c r="X246" i="111"/>
  <c r="X242" i="111"/>
  <c r="X232" i="111"/>
  <c r="X212" i="111"/>
  <c r="X250" i="111"/>
  <c r="X245" i="111"/>
  <c r="X249" i="111"/>
  <c r="X256" i="122"/>
  <c r="X262" i="122"/>
  <c r="X265" i="122"/>
  <c r="X261" i="122"/>
  <c r="X266" i="122"/>
  <c r="W242" i="136"/>
  <c r="W232" i="136"/>
  <c r="W212" i="136"/>
  <c r="W249" i="136"/>
  <c r="W250" i="136"/>
  <c r="W246" i="136"/>
  <c r="W245" i="136"/>
  <c r="Z287" i="122"/>
  <c r="Z123" i="122"/>
  <c r="Z167" i="122"/>
  <c r="Z157" i="122"/>
  <c r="Z136" i="122"/>
  <c r="Z187" i="122" s="1"/>
  <c r="AB261" i="136"/>
  <c r="AB256" i="136"/>
  <c r="AB265" i="136"/>
  <c r="AB262" i="136"/>
  <c r="AB266" i="136"/>
  <c r="Y178" i="118"/>
  <c r="Y176" i="118"/>
  <c r="Y135" i="118"/>
  <c r="Y186" i="118" s="1"/>
  <c r="Y166" i="118"/>
  <c r="Y182" i="118"/>
  <c r="Y180" i="118"/>
  <c r="Y184" i="118"/>
  <c r="Y179" i="118"/>
  <c r="Y183" i="118"/>
  <c r="AA125" i="125"/>
  <c r="AA290" i="125"/>
  <c r="AA139" i="125"/>
  <c r="AA190" i="125" s="1"/>
  <c r="AA170" i="125"/>
  <c r="AA160" i="125"/>
  <c r="Y237" i="115"/>
  <c r="Y217" i="115"/>
  <c r="Y227" i="115"/>
  <c r="AB258" i="129"/>
  <c r="AC240" i="115"/>
  <c r="AC230" i="115"/>
  <c r="AC220" i="115"/>
  <c r="AC237" i="134"/>
  <c r="AC227" i="134"/>
  <c r="AC217" i="134"/>
  <c r="AD118" i="125"/>
  <c r="AD93" i="125"/>
  <c r="AD113" i="125" s="1"/>
  <c r="AB237" i="123"/>
  <c r="AB247" i="123"/>
  <c r="AB217" i="123"/>
  <c r="AB227" i="123"/>
  <c r="Y262" i="130"/>
  <c r="Y266" i="130"/>
  <c r="Y256" i="130"/>
  <c r="Y265" i="130"/>
  <c r="Y261" i="130"/>
  <c r="X177" i="129"/>
  <c r="X176" i="129"/>
  <c r="X135" i="129"/>
  <c r="X186" i="129" s="1"/>
  <c r="X166" i="129"/>
  <c r="X183" i="129"/>
  <c r="X179" i="129"/>
  <c r="X181" i="129"/>
  <c r="X184" i="129"/>
  <c r="X180" i="129"/>
  <c r="AB171" i="115"/>
  <c r="AB161" i="115"/>
  <c r="AB140" i="115"/>
  <c r="AB191" i="115" s="1"/>
  <c r="Z233" i="112"/>
  <c r="Z223" i="112"/>
  <c r="Z213" i="112"/>
  <c r="Z160" i="123"/>
  <c r="Z170" i="123"/>
  <c r="Z290" i="123"/>
  <c r="Z139" i="123"/>
  <c r="Z190" i="123" s="1"/>
  <c r="W237" i="119"/>
  <c r="W227" i="119"/>
  <c r="W217" i="119"/>
  <c r="X265" i="132"/>
  <c r="X262" i="132"/>
  <c r="X266" i="132"/>
  <c r="X256" i="132"/>
  <c r="X261" i="132"/>
  <c r="AB178" i="116"/>
  <c r="AB135" i="116"/>
  <c r="AB186" i="116" s="1"/>
  <c r="AB176" i="116"/>
  <c r="AB166" i="116"/>
  <c r="AB182" i="116"/>
  <c r="AB183" i="116"/>
  <c r="AB179" i="116"/>
  <c r="AB184" i="116"/>
  <c r="AB178" i="122"/>
  <c r="AB135" i="122"/>
  <c r="AB186" i="122" s="1"/>
  <c r="AB176" i="122"/>
  <c r="AB166" i="122"/>
  <c r="AB182" i="122"/>
  <c r="AB183" i="122"/>
  <c r="AB179" i="122"/>
  <c r="Y202" i="123"/>
  <c r="AA237" i="115"/>
  <c r="AA217" i="115"/>
  <c r="AA227" i="115"/>
  <c r="AC258" i="132"/>
  <c r="X202" i="110"/>
  <c r="X226" i="110"/>
  <c r="X216" i="110"/>
  <c r="X236" i="110"/>
  <c r="X206" i="140"/>
  <c r="X203" i="140" s="1"/>
  <c r="AB237" i="119"/>
  <c r="AB217" i="119"/>
  <c r="AB227" i="119"/>
  <c r="AD118" i="134"/>
  <c r="AD93" i="134"/>
  <c r="AD113" i="134" s="1"/>
  <c r="AC237" i="111"/>
  <c r="AC227" i="111"/>
  <c r="AC217" i="111"/>
  <c r="Z247" i="126"/>
  <c r="Z242" i="126"/>
  <c r="Z232" i="126"/>
  <c r="Z212" i="126"/>
  <c r="Z245" i="126"/>
  <c r="Z249" i="126"/>
  <c r="Z250" i="126"/>
  <c r="Z160" i="130"/>
  <c r="Z170" i="130"/>
  <c r="Z139" i="130"/>
  <c r="Z190" i="130" s="1"/>
  <c r="Z290" i="130"/>
  <c r="W181" i="125"/>
  <c r="W182" i="125"/>
  <c r="W178" i="125"/>
  <c r="W135" i="125"/>
  <c r="W186" i="125" s="1"/>
  <c r="W176" i="125"/>
  <c r="W166" i="125"/>
  <c r="W183" i="125"/>
  <c r="W179" i="125"/>
  <c r="W184" i="125"/>
  <c r="W180" i="125"/>
  <c r="AA126" i="116"/>
  <c r="AA170" i="116"/>
  <c r="AA160" i="116"/>
  <c r="AA139" i="116"/>
  <c r="AA190" i="116" s="1"/>
  <c r="AA290" i="116"/>
  <c r="AB258" i="120"/>
  <c r="AA174" i="114"/>
  <c r="AA164" i="114"/>
  <c r="AA143" i="114"/>
  <c r="AA194" i="114" s="1"/>
  <c r="AD93" i="124"/>
  <c r="AD113" i="124" s="1"/>
  <c r="AD118" i="124"/>
  <c r="AB236" i="132"/>
  <c r="AB226" i="132"/>
  <c r="AB216" i="132"/>
  <c r="Y200" i="133"/>
  <c r="Y233" i="133"/>
  <c r="Y223" i="133"/>
  <c r="Y213" i="133"/>
  <c r="X242" i="136"/>
  <c r="X232" i="136"/>
  <c r="X212" i="136"/>
  <c r="X249" i="136"/>
  <c r="X245" i="136"/>
  <c r="AC178" i="112"/>
  <c r="AC166" i="112"/>
  <c r="AC176" i="112"/>
  <c r="AC135" i="112"/>
  <c r="AC186" i="112" s="1"/>
  <c r="AC183" i="112"/>
  <c r="AC180" i="112"/>
  <c r="AC181" i="112"/>
  <c r="AC184" i="112"/>
  <c r="AC179" i="112"/>
  <c r="AB243" i="130"/>
  <c r="AB242" i="130"/>
  <c r="AB232" i="130"/>
  <c r="AB212" i="130"/>
  <c r="AB245" i="130"/>
  <c r="AB246" i="130"/>
  <c r="AB250" i="130"/>
  <c r="AB249" i="130"/>
  <c r="W244" i="124"/>
  <c r="W242" i="124"/>
  <c r="W248" i="124"/>
  <c r="W232" i="124"/>
  <c r="W212" i="124"/>
  <c r="W250" i="124"/>
  <c r="W249" i="124"/>
  <c r="W245" i="124"/>
  <c r="Z173" i="131"/>
  <c r="Z130" i="131"/>
  <c r="Z142" i="131"/>
  <c r="Z193" i="131" s="1"/>
  <c r="Z163" i="131"/>
  <c r="AC171" i="125"/>
  <c r="AC161" i="125"/>
  <c r="AC140" i="125"/>
  <c r="AC191" i="125" s="1"/>
  <c r="W261" i="117"/>
  <c r="W262" i="117"/>
  <c r="W266" i="117"/>
  <c r="W256" i="117"/>
  <c r="W265" i="117"/>
  <c r="W213" i="133"/>
  <c r="W200" i="133"/>
  <c r="W243" i="133" s="1"/>
  <c r="W233" i="133"/>
  <c r="W223" i="133"/>
  <c r="AC236" i="111"/>
  <c r="AC216" i="111"/>
  <c r="AC226" i="111"/>
  <c r="Y223" i="136"/>
  <c r="Y213" i="136"/>
  <c r="Y233" i="136"/>
  <c r="Z242" i="117"/>
  <c r="Z232" i="117"/>
  <c r="Z212" i="117"/>
  <c r="Z245" i="117"/>
  <c r="Z249" i="117"/>
  <c r="AB123" i="125"/>
  <c r="AB181" i="125" s="1"/>
  <c r="AB171" i="125"/>
  <c r="AB161" i="125"/>
  <c r="AB140" i="125"/>
  <c r="AB191" i="125" s="1"/>
  <c r="AB136" i="129"/>
  <c r="AB187" i="129" s="1"/>
  <c r="AB167" i="129"/>
  <c r="AB157" i="129"/>
  <c r="AB287" i="129"/>
  <c r="AB177" i="129"/>
  <c r="AB247" i="122"/>
  <c r="AB237" i="122"/>
  <c r="AB217" i="122"/>
  <c r="AB227" i="122"/>
  <c r="AB226" i="125"/>
  <c r="AB236" i="125"/>
  <c r="AB216" i="125"/>
  <c r="AB203" i="124"/>
  <c r="AB236" i="124"/>
  <c r="AB216" i="124"/>
  <c r="AB226" i="124"/>
  <c r="AC202" i="129"/>
  <c r="AC233" i="117"/>
  <c r="AC223" i="117"/>
  <c r="AC213" i="117"/>
  <c r="Y203" i="113"/>
  <c r="AC226" i="120"/>
  <c r="AC236" i="120"/>
  <c r="AC216" i="120"/>
  <c r="AC246" i="120"/>
  <c r="AC226" i="134"/>
  <c r="AC236" i="134"/>
  <c r="AC216" i="134"/>
  <c r="AC200" i="136"/>
  <c r="AC233" i="136"/>
  <c r="AC223" i="136"/>
  <c r="AC213" i="136"/>
  <c r="AB181" i="116"/>
  <c r="Z126" i="133"/>
  <c r="Z139" i="133"/>
  <c r="Z190" i="133" s="1"/>
  <c r="Z290" i="133"/>
  <c r="Z170" i="133"/>
  <c r="Z160" i="133"/>
  <c r="Z246" i="117"/>
  <c r="AC198" i="115"/>
  <c r="Y135" i="115"/>
  <c r="Y186" i="115" s="1"/>
  <c r="Y176" i="115"/>
  <c r="Y166" i="115"/>
  <c r="Y182" i="115"/>
  <c r="Y178" i="115"/>
  <c r="Y183" i="115"/>
  <c r="Y179" i="115"/>
  <c r="Y184" i="115"/>
  <c r="Z171" i="121"/>
  <c r="Z140" i="121"/>
  <c r="Z191" i="121" s="1"/>
  <c r="Z161" i="121"/>
  <c r="AB171" i="120"/>
  <c r="AB161" i="120"/>
  <c r="AB140" i="120"/>
  <c r="AB191" i="120" s="1"/>
  <c r="AC200" i="135"/>
  <c r="AC247" i="135" s="1"/>
  <c r="AC233" i="135"/>
  <c r="AC223" i="135"/>
  <c r="AC213" i="135"/>
  <c r="W243" i="126"/>
  <c r="W242" i="126"/>
  <c r="W232" i="126"/>
  <c r="W212" i="126"/>
  <c r="W245" i="126"/>
  <c r="W246" i="126"/>
  <c r="W249" i="126"/>
  <c r="AA240" i="127"/>
  <c r="AA230" i="127"/>
  <c r="AA220" i="127"/>
  <c r="AC258" i="118"/>
  <c r="AA125" i="114"/>
  <c r="W266" i="116"/>
  <c r="W262" i="116"/>
  <c r="W261" i="116"/>
  <c r="W265" i="116"/>
  <c r="W256" i="116"/>
  <c r="Y243" i="125"/>
  <c r="Y244" i="125"/>
  <c r="Y242" i="125"/>
  <c r="Y232" i="125"/>
  <c r="Y248" i="125"/>
  <c r="Y212" i="125"/>
  <c r="Y250" i="125"/>
  <c r="Y249" i="125"/>
  <c r="Y245" i="125"/>
  <c r="Y247" i="134"/>
  <c r="AB262" i="128"/>
  <c r="AB261" i="128"/>
  <c r="AB266" i="128"/>
  <c r="AB265" i="128"/>
  <c r="AB256" i="128"/>
  <c r="Z240" i="116"/>
  <c r="Z220" i="116"/>
  <c r="Z230" i="116"/>
  <c r="AA173" i="120"/>
  <c r="AA130" i="120"/>
  <c r="AA142" i="120"/>
  <c r="AA193" i="120" s="1"/>
  <c r="AA163" i="120"/>
  <c r="Z240" i="118"/>
  <c r="Z220" i="118"/>
  <c r="Z230" i="118"/>
  <c r="Z215" i="132"/>
  <c r="Z225" i="132"/>
  <c r="Z235" i="132"/>
  <c r="AE121" i="125"/>
  <c r="Y235" i="110"/>
  <c r="Y225" i="110"/>
  <c r="Y215" i="110"/>
  <c r="Y205" i="140"/>
  <c r="AE121" i="123"/>
  <c r="Z239" i="134"/>
  <c r="Z229" i="134"/>
  <c r="Z219" i="134"/>
  <c r="AA126" i="126"/>
  <c r="AA169" i="128"/>
  <c r="AA159" i="128"/>
  <c r="AA289" i="128"/>
  <c r="AA138" i="128"/>
  <c r="AA189" i="128" s="1"/>
  <c r="AE121" i="117"/>
  <c r="AA235" i="129"/>
  <c r="AA225" i="129"/>
  <c r="AA215" i="129"/>
  <c r="AE121" i="118"/>
  <c r="Z235" i="125"/>
  <c r="Z225" i="125"/>
  <c r="Z215" i="125"/>
  <c r="Z202" i="118"/>
  <c r="AA207" i="135"/>
  <c r="AE121" i="128"/>
  <c r="AE120" i="130"/>
  <c r="AE98" i="130"/>
  <c r="AA169" i="118"/>
  <c r="AA159" i="118"/>
  <c r="AA289" i="118"/>
  <c r="AA138" i="118"/>
  <c r="AA189" i="118" s="1"/>
  <c r="Z239" i="113"/>
  <c r="Z219" i="113"/>
  <c r="Z229" i="113"/>
  <c r="Z207" i="111"/>
  <c r="Z239" i="111"/>
  <c r="Z229" i="111"/>
  <c r="Z219" i="111"/>
  <c r="AC243" i="130"/>
  <c r="AC237" i="127"/>
  <c r="AC227" i="127"/>
  <c r="AC217" i="127"/>
  <c r="AB180" i="121"/>
  <c r="AB157" i="113"/>
  <c r="AB136" i="113"/>
  <c r="AB187" i="113" s="1"/>
  <c r="AB287" i="113"/>
  <c r="AB167" i="113"/>
  <c r="AB123" i="113"/>
  <c r="AB181" i="113" s="1"/>
  <c r="AB243" i="123"/>
  <c r="AB242" i="123"/>
  <c r="AB232" i="123"/>
  <c r="AB212" i="123"/>
  <c r="AB245" i="123"/>
  <c r="AB249" i="123"/>
  <c r="Z240" i="115"/>
  <c r="Z230" i="115"/>
  <c r="Z220" i="115"/>
  <c r="Z203" i="121"/>
  <c r="Z216" i="121"/>
  <c r="Z236" i="121"/>
  <c r="Z226" i="121"/>
  <c r="AB236" i="116"/>
  <c r="AB216" i="116"/>
  <c r="AB226" i="116"/>
  <c r="AA171" i="114"/>
  <c r="AA161" i="114"/>
  <c r="AA140" i="114"/>
  <c r="AA191" i="114" s="1"/>
  <c r="AD118" i="130"/>
  <c r="AD93" i="130"/>
  <c r="AD113" i="130" s="1"/>
  <c r="Y258" i="124"/>
  <c r="Y258" i="128"/>
  <c r="AC237" i="119"/>
  <c r="AC227" i="119"/>
  <c r="AC217" i="119"/>
  <c r="AB123" i="120"/>
  <c r="AB167" i="120"/>
  <c r="AB157" i="120"/>
  <c r="AB136" i="120"/>
  <c r="AB187" i="120" s="1"/>
  <c r="AB287" i="120"/>
  <c r="AC171" i="121"/>
  <c r="AC181" i="121"/>
  <c r="AC161" i="121"/>
  <c r="AC140" i="121"/>
  <c r="AC191" i="121" s="1"/>
  <c r="AC123" i="124"/>
  <c r="AC167" i="124"/>
  <c r="AC157" i="124"/>
  <c r="AC136" i="124"/>
  <c r="AC187" i="124" s="1"/>
  <c r="AC287" i="124"/>
  <c r="AB258" i="123"/>
  <c r="AB198" i="123"/>
  <c r="Y198" i="121"/>
  <c r="Z226" i="119"/>
  <c r="Z236" i="119"/>
  <c r="Z216" i="119"/>
  <c r="AC258" i="131"/>
  <c r="Y240" i="133"/>
  <c r="Y220" i="133"/>
  <c r="Y230" i="133"/>
  <c r="AB213" i="111"/>
  <c r="AB200" i="111"/>
  <c r="AB247" i="111" s="1"/>
  <c r="AB233" i="111"/>
  <c r="AB223" i="111"/>
  <c r="X239" i="140"/>
  <c r="X229" i="140"/>
  <c r="X219" i="140"/>
  <c r="Z170" i="113"/>
  <c r="Z160" i="113"/>
  <c r="Z290" i="113"/>
  <c r="Z139" i="113"/>
  <c r="Z190" i="113" s="1"/>
  <c r="Y262" i="135"/>
  <c r="Y261" i="135"/>
  <c r="Y265" i="135"/>
  <c r="Y266" i="135"/>
  <c r="Y256" i="135"/>
  <c r="AB243" i="127"/>
  <c r="AB242" i="127"/>
  <c r="AB232" i="127"/>
  <c r="AB212" i="127"/>
  <c r="AB249" i="127"/>
  <c r="AB246" i="127"/>
  <c r="AB245" i="127"/>
  <c r="AB250" i="127"/>
  <c r="AC171" i="116"/>
  <c r="AC161" i="116"/>
  <c r="AC140" i="116"/>
  <c r="AC191" i="116" s="1"/>
  <c r="X247" i="122"/>
  <c r="AB258" i="126"/>
  <c r="AB198" i="126"/>
  <c r="AB123" i="131"/>
  <c r="AB177" i="131" s="1"/>
  <c r="AB171" i="131"/>
  <c r="AB140" i="131"/>
  <c r="AB191" i="131" s="1"/>
  <c r="AB161" i="131"/>
  <c r="AC200" i="132"/>
  <c r="AC243" i="132" s="1"/>
  <c r="AC233" i="132"/>
  <c r="AC223" i="132"/>
  <c r="AC213" i="132"/>
  <c r="AB202" i="121"/>
  <c r="AB240" i="121"/>
  <c r="AB230" i="121"/>
  <c r="AB220" i="121"/>
  <c r="AD118" i="117"/>
  <c r="W177" i="120"/>
  <c r="W176" i="120"/>
  <c r="W135" i="120"/>
  <c r="W186" i="120" s="1"/>
  <c r="W166" i="120"/>
  <c r="W182" i="120"/>
  <c r="W178" i="120"/>
  <c r="W183" i="120"/>
  <c r="W179" i="120"/>
  <c r="W184" i="120"/>
  <c r="W180" i="120"/>
  <c r="AC167" i="133"/>
  <c r="AC157" i="133"/>
  <c r="AC136" i="133"/>
  <c r="AC187" i="133" s="1"/>
  <c r="AC287" i="133"/>
  <c r="AC123" i="133"/>
  <c r="AC177" i="133" s="1"/>
  <c r="X181" i="131"/>
  <c r="X135" i="131"/>
  <c r="X186" i="131" s="1"/>
  <c r="X176" i="131"/>
  <c r="X166" i="131"/>
  <c r="X182" i="131"/>
  <c r="X178" i="131"/>
  <c r="X183" i="131"/>
  <c r="X179" i="131"/>
  <c r="X180" i="131"/>
  <c r="X184" i="131"/>
  <c r="X177" i="131"/>
  <c r="AC177" i="115"/>
  <c r="AC178" i="115"/>
  <c r="AC176" i="115"/>
  <c r="AC135" i="115"/>
  <c r="AC186" i="115" s="1"/>
  <c r="AC166" i="115"/>
  <c r="AC182" i="115"/>
  <c r="AC183" i="115"/>
  <c r="AC179" i="115"/>
  <c r="AC181" i="115"/>
  <c r="AC184" i="115"/>
  <c r="AC180" i="115"/>
  <c r="Z243" i="126"/>
  <c r="W247" i="127"/>
  <c r="W237" i="127"/>
  <c r="W227" i="127"/>
  <c r="W217" i="127"/>
  <c r="X243" i="132"/>
  <c r="X242" i="132"/>
  <c r="X232" i="132"/>
  <c r="X244" i="132"/>
  <c r="X248" i="132"/>
  <c r="X212" i="132"/>
  <c r="X249" i="132"/>
  <c r="X245" i="132"/>
  <c r="X246" i="132"/>
  <c r="X250" i="131"/>
  <c r="Y258" i="125"/>
  <c r="Z240" i="133"/>
  <c r="Z230" i="133"/>
  <c r="Z220" i="133"/>
  <c r="AC202" i="134"/>
  <c r="AC240" i="134"/>
  <c r="AC230" i="134"/>
  <c r="AC220" i="134"/>
  <c r="AC240" i="124"/>
  <c r="AC250" i="124"/>
  <c r="AC230" i="124"/>
  <c r="AC220" i="124"/>
  <c r="AB237" i="132"/>
  <c r="AB217" i="132"/>
  <c r="AB227" i="132"/>
  <c r="AB177" i="126"/>
  <c r="AB166" i="126"/>
  <c r="AB135" i="126"/>
  <c r="AB186" i="126" s="1"/>
  <c r="AB176" i="126"/>
  <c r="AB183" i="126"/>
  <c r="AB179" i="126"/>
  <c r="AB184" i="126"/>
  <c r="AB180" i="126"/>
  <c r="W181" i="120"/>
  <c r="AC213" i="118"/>
  <c r="AC200" i="118"/>
  <c r="AC247" i="118" s="1"/>
  <c r="AC233" i="118"/>
  <c r="AC223" i="118"/>
  <c r="AB177" i="127"/>
  <c r="AB135" i="127"/>
  <c r="AB186" i="127" s="1"/>
  <c r="AB176" i="127"/>
  <c r="AB166" i="127"/>
  <c r="AB183" i="127"/>
  <c r="AB179" i="127"/>
  <c r="AB184" i="127"/>
  <c r="AB180" i="127"/>
  <c r="W243" i="127"/>
  <c r="X259" i="134"/>
  <c r="W126" i="140"/>
  <c r="W170" i="140"/>
  <c r="W160" i="140"/>
  <c r="W139" i="140"/>
  <c r="W190" i="140" s="1"/>
  <c r="W290" i="140"/>
  <c r="AC237" i="129"/>
  <c r="AC227" i="129"/>
  <c r="AC217" i="129"/>
  <c r="Y207" i="136"/>
  <c r="Y200" i="136" s="1"/>
  <c r="AC121" i="140"/>
  <c r="AC240" i="120"/>
  <c r="AC250" i="120"/>
  <c r="AC230" i="120"/>
  <c r="AC220" i="120"/>
  <c r="Y233" i="121"/>
  <c r="Y213" i="121"/>
  <c r="Y223" i="121"/>
  <c r="AA130" i="133"/>
  <c r="AB240" i="116"/>
  <c r="AB230" i="116"/>
  <c r="AB220" i="116"/>
  <c r="X265" i="123"/>
  <c r="X266" i="123"/>
  <c r="X261" i="123"/>
  <c r="X262" i="123"/>
  <c r="X256" i="123"/>
  <c r="Y135" i="120"/>
  <c r="Y186" i="120" s="1"/>
  <c r="Y176" i="120"/>
  <c r="Y166" i="120"/>
  <c r="Y182" i="120"/>
  <c r="Y178" i="120"/>
  <c r="Y183" i="120"/>
  <c r="Y180" i="120"/>
  <c r="Y179" i="120"/>
  <c r="Y184" i="120"/>
  <c r="Z203" i="133"/>
  <c r="Z235" i="133"/>
  <c r="Z225" i="133"/>
  <c r="Z215" i="133"/>
  <c r="Z202" i="133"/>
  <c r="Z198" i="133" s="1"/>
  <c r="AC203" i="129"/>
  <c r="AC233" i="134"/>
  <c r="AC223" i="134"/>
  <c r="AC213" i="134"/>
  <c r="AC200" i="134"/>
  <c r="AC250" i="134" s="1"/>
  <c r="AD118" i="126"/>
  <c r="AD93" i="126"/>
  <c r="AD113" i="126" s="1"/>
  <c r="Z174" i="125"/>
  <c r="Z143" i="125"/>
  <c r="Z194" i="125" s="1"/>
  <c r="Z164" i="125"/>
  <c r="Z130" i="125"/>
  <c r="Y169" i="140"/>
  <c r="Y159" i="140"/>
  <c r="Y138" i="140"/>
  <c r="Y189" i="140" s="1"/>
  <c r="Y289" i="140"/>
  <c r="Y126" i="140"/>
  <c r="X258" i="112"/>
  <c r="Z176" i="135"/>
  <c r="Z135" i="135"/>
  <c r="Z186" i="135" s="1"/>
  <c r="Z166" i="135"/>
  <c r="Z180" i="135"/>
  <c r="Z179" i="135"/>
  <c r="Z183" i="135"/>
  <c r="W247" i="136"/>
  <c r="W250" i="128"/>
  <c r="AC250" i="123"/>
  <c r="W247" i="117"/>
  <c r="AC237" i="113"/>
  <c r="AC227" i="113"/>
  <c r="AC217" i="113"/>
  <c r="AB240" i="112"/>
  <c r="AB220" i="112"/>
  <c r="AB230" i="112"/>
  <c r="AA202" i="127"/>
  <c r="Y240" i="120"/>
  <c r="Y230" i="120"/>
  <c r="Y220" i="120"/>
  <c r="Z174" i="111"/>
  <c r="Z143" i="111"/>
  <c r="Z194" i="111" s="1"/>
  <c r="Z164" i="111"/>
  <c r="Z130" i="111"/>
  <c r="Z123" i="111" s="1"/>
  <c r="Z180" i="111" s="1"/>
  <c r="AC207" i="115"/>
  <c r="Y243" i="135"/>
  <c r="AB243" i="135"/>
  <c r="AB232" i="135"/>
  <c r="AB242" i="135"/>
  <c r="AB212" i="135"/>
  <c r="AB245" i="135"/>
  <c r="AB249" i="135"/>
  <c r="AB250" i="135"/>
  <c r="AB198" i="114"/>
  <c r="X247" i="123"/>
  <c r="X242" i="123"/>
  <c r="X232" i="123"/>
  <c r="X212" i="123"/>
  <c r="X250" i="123"/>
  <c r="X249" i="123"/>
  <c r="X245" i="123"/>
  <c r="AA174" i="119"/>
  <c r="AA143" i="119"/>
  <c r="AA194" i="119" s="1"/>
  <c r="AA169" i="120"/>
  <c r="AA159" i="120"/>
  <c r="AA138" i="120"/>
  <c r="AA189" i="120" s="1"/>
  <c r="AA289" i="120"/>
  <c r="Y209" i="140"/>
  <c r="Y239" i="110"/>
  <c r="Y229" i="110"/>
  <c r="Y219" i="110"/>
  <c r="AE120" i="127"/>
  <c r="AE98" i="127"/>
  <c r="Z226" i="134"/>
  <c r="Z236" i="134"/>
  <c r="Z216" i="134"/>
  <c r="Z235" i="113"/>
  <c r="Z225" i="113"/>
  <c r="Z215" i="113"/>
  <c r="Z235" i="120"/>
  <c r="Z225" i="120"/>
  <c r="Z215" i="120"/>
  <c r="AE121" i="113"/>
  <c r="AA138" i="117"/>
  <c r="AA189" i="117" s="1"/>
  <c r="AA169" i="117"/>
  <c r="AA289" i="117"/>
  <c r="AA159" i="117"/>
  <c r="AA207" i="114"/>
  <c r="AA125" i="133"/>
  <c r="AE120" i="117"/>
  <c r="AE98" i="117"/>
  <c r="AB110" i="140"/>
  <c r="AB108" i="140" s="1"/>
  <c r="AB108" i="110"/>
  <c r="AA130" i="126"/>
  <c r="AA174" i="126"/>
  <c r="AA164" i="126"/>
  <c r="AA143" i="126"/>
  <c r="AA194" i="126" s="1"/>
  <c r="AA126" i="128"/>
  <c r="AA289" i="112"/>
  <c r="AA169" i="112"/>
  <c r="AA138" i="112"/>
  <c r="AA189" i="112" s="1"/>
  <c r="AA159" i="112"/>
  <c r="AE121" i="133"/>
  <c r="AE121" i="134"/>
  <c r="AE120" i="129"/>
  <c r="AE98" i="129"/>
  <c r="AD108" i="115"/>
  <c r="AE121" i="126"/>
  <c r="AA169" i="134"/>
  <c r="AA159" i="134"/>
  <c r="AA138" i="134"/>
  <c r="AA189" i="134" s="1"/>
  <c r="AA289" i="134"/>
  <c r="AE120" i="124"/>
  <c r="AE98" i="124"/>
  <c r="AE120" i="134"/>
  <c r="AE98" i="134"/>
  <c r="AA203" i="125"/>
  <c r="AB167" i="131"/>
  <c r="AB157" i="131"/>
  <c r="AB287" i="131"/>
  <c r="AB136" i="131"/>
  <c r="AB187" i="131" s="1"/>
  <c r="AC171" i="113"/>
  <c r="AC181" i="113"/>
  <c r="AC161" i="113"/>
  <c r="AC140" i="113"/>
  <c r="AC191" i="113" s="1"/>
  <c r="AC242" i="130"/>
  <c r="AC232" i="130"/>
  <c r="AC212" i="130"/>
  <c r="AC249" i="130"/>
  <c r="AC245" i="130"/>
  <c r="AC246" i="130"/>
  <c r="X198" i="125"/>
  <c r="X258" i="125"/>
  <c r="AA198" i="115"/>
  <c r="AB177" i="135"/>
  <c r="AB135" i="135"/>
  <c r="AB186" i="135" s="1"/>
  <c r="AB176" i="135"/>
  <c r="AB166" i="135"/>
  <c r="AB183" i="135"/>
  <c r="AB179" i="135"/>
  <c r="AB184" i="135"/>
  <c r="AB180" i="135"/>
  <c r="W135" i="124"/>
  <c r="W186" i="124" s="1"/>
  <c r="W166" i="124"/>
  <c r="W182" i="124"/>
  <c r="W178" i="124"/>
  <c r="W176" i="124"/>
  <c r="W183" i="124"/>
  <c r="W179" i="124"/>
  <c r="W180" i="124"/>
  <c r="W184" i="124"/>
  <c r="Z236" i="133"/>
  <c r="Z226" i="133"/>
  <c r="Z216" i="133"/>
  <c r="AA174" i="116"/>
  <c r="AA143" i="116"/>
  <c r="AA194" i="116" s="1"/>
  <c r="AA164" i="116"/>
  <c r="AA130" i="116"/>
  <c r="X240" i="110"/>
  <c r="X210" i="140"/>
  <c r="X207" i="140" s="1"/>
  <c r="X230" i="110"/>
  <c r="X220" i="110"/>
  <c r="Z240" i="121"/>
  <c r="Z230" i="121"/>
  <c r="Z220" i="121"/>
  <c r="AD118" i="136"/>
  <c r="Y237" i="112"/>
  <c r="Y227" i="112"/>
  <c r="Y217" i="112"/>
  <c r="AD118" i="120"/>
  <c r="AA233" i="115"/>
  <c r="AA223" i="115"/>
  <c r="AA213" i="115"/>
  <c r="AA200" i="115"/>
  <c r="AA250" i="115" s="1"/>
  <c r="AA171" i="129"/>
  <c r="AA140" i="129"/>
  <c r="AA191" i="129" s="1"/>
  <c r="AA161" i="129"/>
  <c r="AC171" i="129"/>
  <c r="AC181" i="129"/>
  <c r="AC161" i="129"/>
  <c r="AC140" i="129"/>
  <c r="AC191" i="129" s="1"/>
  <c r="AC258" i="130"/>
  <c r="Z130" i="123"/>
  <c r="Z174" i="123"/>
  <c r="Z143" i="123"/>
  <c r="Z194" i="123" s="1"/>
  <c r="Z164" i="123"/>
  <c r="Z136" i="129"/>
  <c r="Z187" i="129" s="1"/>
  <c r="Z123" i="129"/>
  <c r="Z177" i="129" s="1"/>
  <c r="Z167" i="129"/>
  <c r="Z287" i="129"/>
  <c r="Z157" i="129"/>
  <c r="Y248" i="131"/>
  <c r="Y242" i="131"/>
  <c r="Y232" i="131"/>
  <c r="Y244" i="131"/>
  <c r="Y212" i="131"/>
  <c r="Y249" i="131"/>
  <c r="Y245" i="131"/>
  <c r="Y246" i="131"/>
  <c r="AC265" i="135"/>
  <c r="AC262" i="135"/>
  <c r="AC261" i="135"/>
  <c r="AC266" i="135"/>
  <c r="AC256" i="135"/>
  <c r="AA173" i="130"/>
  <c r="AA130" i="130"/>
  <c r="AA163" i="130"/>
  <c r="AA142" i="130"/>
  <c r="AA193" i="130" s="1"/>
  <c r="X207" i="110"/>
  <c r="AB242" i="128"/>
  <c r="AB232" i="128"/>
  <c r="AB212" i="128"/>
  <c r="AB245" i="128"/>
  <c r="AB250" i="128"/>
  <c r="AB249" i="128"/>
  <c r="W181" i="121"/>
  <c r="AC223" i="111"/>
  <c r="AC213" i="111"/>
  <c r="AC200" i="111"/>
  <c r="AC246" i="111" s="1"/>
  <c r="AC233" i="111"/>
  <c r="Z123" i="114"/>
  <c r="Z181" i="114" s="1"/>
  <c r="Z171" i="114"/>
  <c r="Z161" i="114"/>
  <c r="Z140" i="114"/>
  <c r="Z191" i="114" s="1"/>
  <c r="AC171" i="133"/>
  <c r="AC161" i="133"/>
  <c r="AC140" i="133"/>
  <c r="AC191" i="133" s="1"/>
  <c r="AC167" i="114"/>
  <c r="AC157" i="114"/>
  <c r="AC136" i="114"/>
  <c r="AC187" i="114" s="1"/>
  <c r="AC287" i="114"/>
  <c r="Y198" i="124"/>
  <c r="Y180" i="123"/>
  <c r="Y256" i="131"/>
  <c r="Y265" i="131"/>
  <c r="Y266" i="131"/>
  <c r="Y261" i="131"/>
  <c r="Y262" i="131"/>
  <c r="X235" i="140"/>
  <c r="X225" i="140"/>
  <c r="X215" i="140"/>
  <c r="Y174" i="140"/>
  <c r="Y164" i="140"/>
  <c r="Y143" i="140"/>
  <c r="Y194" i="140" s="1"/>
  <c r="AC123" i="116"/>
  <c r="AC177" i="116" s="1"/>
  <c r="AC287" i="116"/>
  <c r="AC167" i="116"/>
  <c r="AC157" i="116"/>
  <c r="AC136" i="116"/>
  <c r="AC187" i="116" s="1"/>
  <c r="AA237" i="127"/>
  <c r="AA217" i="127"/>
  <c r="AA227" i="127"/>
  <c r="X200" i="119"/>
  <c r="X247" i="119" s="1"/>
  <c r="X237" i="119"/>
  <c r="X227" i="119"/>
  <c r="X217" i="119"/>
  <c r="Y200" i="126"/>
  <c r="Y247" i="126" s="1"/>
  <c r="Y233" i="126"/>
  <c r="Y223" i="126"/>
  <c r="Y213" i="126"/>
  <c r="X237" i="131"/>
  <c r="X247" i="131"/>
  <c r="X217" i="131"/>
  <c r="X227" i="131"/>
  <c r="Y198" i="114"/>
  <c r="AB171" i="134"/>
  <c r="AB140" i="134"/>
  <c r="AB191" i="134" s="1"/>
  <c r="AB161" i="134"/>
  <c r="AB237" i="134"/>
  <c r="AB217" i="134"/>
  <c r="AB227" i="134"/>
  <c r="Z125" i="128"/>
  <c r="AB240" i="134"/>
  <c r="AB220" i="134"/>
  <c r="AB230" i="134"/>
  <c r="AC207" i="121"/>
  <c r="AC200" i="121" s="1"/>
  <c r="AC243" i="121" s="1"/>
  <c r="Y207" i="121"/>
  <c r="Y240" i="121"/>
  <c r="Y220" i="121"/>
  <c r="Y230" i="121"/>
  <c r="AB236" i="122"/>
  <c r="AB226" i="122"/>
  <c r="AB216" i="122"/>
  <c r="Z178" i="115"/>
  <c r="Z135" i="115"/>
  <c r="Z186" i="115" s="1"/>
  <c r="Z176" i="115"/>
  <c r="Z166" i="115"/>
  <c r="Z182" i="115"/>
  <c r="Z179" i="115"/>
  <c r="Z183" i="115"/>
  <c r="AC258" i="136"/>
  <c r="AC198" i="136"/>
  <c r="Z173" i="133"/>
  <c r="Z142" i="133"/>
  <c r="Z193" i="133" s="1"/>
  <c r="Z163" i="133"/>
  <c r="W200" i="129"/>
  <c r="W247" i="129" s="1"/>
  <c r="W233" i="129"/>
  <c r="W223" i="129"/>
  <c r="W213" i="129"/>
  <c r="X263" i="134"/>
  <c r="Z207" i="129"/>
  <c r="Z240" i="129"/>
  <c r="Z220" i="129"/>
  <c r="Z230" i="129"/>
  <c r="AA167" i="135"/>
  <c r="AA157" i="135"/>
  <c r="AA136" i="135"/>
  <c r="AA187" i="135" s="1"/>
  <c r="AA287" i="135"/>
  <c r="Y125" i="140"/>
  <c r="Y290" i="140"/>
  <c r="Y139" i="140"/>
  <c r="Y190" i="140" s="1"/>
  <c r="Y160" i="140"/>
  <c r="Y170" i="140"/>
  <c r="AC233" i="116"/>
  <c r="AC223" i="116"/>
  <c r="AC213" i="116"/>
  <c r="Z181" i="115"/>
  <c r="AC202" i="121"/>
  <c r="X198" i="120"/>
  <c r="AC123" i="125"/>
  <c r="X263" i="133"/>
  <c r="W250" i="120"/>
  <c r="X177" i="119"/>
  <c r="X176" i="119"/>
  <c r="X166" i="119"/>
  <c r="X182" i="119"/>
  <c r="X178" i="119"/>
  <c r="X135" i="119"/>
  <c r="X186" i="119" s="1"/>
  <c r="X183" i="119"/>
  <c r="X179" i="119"/>
  <c r="X180" i="119"/>
  <c r="X184" i="119"/>
  <c r="W256" i="120"/>
  <c r="W261" i="120"/>
  <c r="W266" i="120"/>
  <c r="W265" i="120"/>
  <c r="W262" i="120"/>
  <c r="X200" i="115"/>
  <c r="X233" i="115"/>
  <c r="X223" i="115"/>
  <c r="X213" i="115"/>
  <c r="Y258" i="116"/>
  <c r="AB237" i="112"/>
  <c r="AB227" i="112"/>
  <c r="AB217" i="112"/>
  <c r="AC237" i="131"/>
  <c r="AC227" i="131"/>
  <c r="AC217" i="131"/>
  <c r="Y181" i="118"/>
  <c r="W256" i="112"/>
  <c r="W266" i="112"/>
  <c r="W261" i="112"/>
  <c r="W262" i="112"/>
  <c r="W265" i="112"/>
  <c r="AC213" i="127"/>
  <c r="AC200" i="127"/>
  <c r="AC247" i="127" s="1"/>
  <c r="AC233" i="127"/>
  <c r="AC223" i="127"/>
  <c r="AB177" i="128"/>
  <c r="AB176" i="128"/>
  <c r="AB135" i="128"/>
  <c r="AB186" i="128" s="1"/>
  <c r="AB166" i="128"/>
  <c r="AB183" i="128"/>
  <c r="AB179" i="128"/>
  <c r="AB184" i="128"/>
  <c r="AB180" i="128"/>
  <c r="W243" i="111"/>
  <c r="W232" i="111"/>
  <c r="W242" i="111"/>
  <c r="W212" i="111"/>
  <c r="W245" i="111"/>
  <c r="W249" i="111"/>
  <c r="W250" i="111"/>
  <c r="W246" i="111"/>
  <c r="Y261" i="122"/>
  <c r="Y266" i="122"/>
  <c r="Y265" i="122"/>
  <c r="Y262" i="122"/>
  <c r="Y256" i="122"/>
  <c r="AC258" i="112"/>
  <c r="AA233" i="127"/>
  <c r="AA223" i="127"/>
  <c r="AA213" i="127"/>
  <c r="AA200" i="127"/>
  <c r="Y203" i="116"/>
  <c r="Y226" i="116"/>
  <c r="Y236" i="116"/>
  <c r="Y216" i="116"/>
  <c r="AC202" i="113"/>
  <c r="Z126" i="125"/>
  <c r="Z170" i="125"/>
  <c r="Z290" i="125"/>
  <c r="Z160" i="125"/>
  <c r="Z139" i="125"/>
  <c r="Z190" i="125" s="1"/>
  <c r="W256" i="119"/>
  <c r="W261" i="119"/>
  <c r="W265" i="119"/>
  <c r="W266" i="119"/>
  <c r="W262" i="119"/>
  <c r="AE121" i="135"/>
  <c r="AA202" i="114"/>
  <c r="AA226" i="114"/>
  <c r="AA236" i="114"/>
  <c r="AA216" i="114"/>
  <c r="Z216" i="120"/>
  <c r="Z202" i="124"/>
  <c r="Z216" i="124"/>
  <c r="Z236" i="124"/>
  <c r="Z226" i="124"/>
  <c r="AA138" i="122"/>
  <c r="AA189" i="122" s="1"/>
  <c r="AA289" i="122"/>
  <c r="AA159" i="122"/>
  <c r="AA169" i="122"/>
  <c r="AD108" i="122"/>
  <c r="AE120" i="135"/>
  <c r="AE98" i="135"/>
  <c r="AE121" i="115"/>
  <c r="AE121" i="114"/>
  <c r="AE120" i="111"/>
  <c r="AE98" i="111"/>
  <c r="AE120" i="131"/>
  <c r="AE98" i="131"/>
  <c r="AE121" i="116"/>
  <c r="AE120" i="133"/>
  <c r="AE98" i="133"/>
  <c r="AA235" i="114"/>
  <c r="AA225" i="114"/>
  <c r="AA215" i="114"/>
  <c r="AA203" i="114"/>
  <c r="AE120" i="126"/>
  <c r="AE98" i="126"/>
  <c r="AE120" i="115"/>
  <c r="AE98" i="115"/>
  <c r="AD108" i="114"/>
  <c r="AA169" i="123"/>
  <c r="AA159" i="123"/>
  <c r="AA289" i="123"/>
  <c r="AA138" i="123"/>
  <c r="AA189" i="123" s="1"/>
  <c r="AA126" i="119"/>
  <c r="Z239" i="128"/>
  <c r="Z229" i="128"/>
  <c r="Z219" i="128"/>
  <c r="Z203" i="128"/>
  <c r="AD108" i="134"/>
  <c r="AE120" i="128"/>
  <c r="AE98" i="128"/>
  <c r="AA235" i="130"/>
  <c r="AA225" i="130"/>
  <c r="AA215" i="130"/>
  <c r="AC250" i="126"/>
  <c r="AC232" i="126"/>
  <c r="AC242" i="126"/>
  <c r="AC212" i="126"/>
  <c r="AC249" i="126"/>
  <c r="AC246" i="126"/>
  <c r="AC245" i="126"/>
  <c r="Y171" i="113"/>
  <c r="Y161" i="113"/>
  <c r="Y140" i="113"/>
  <c r="Y191" i="113" s="1"/>
  <c r="AC171" i="110"/>
  <c r="AC161" i="110"/>
  <c r="AC140" i="110"/>
  <c r="AC191" i="110" s="1"/>
  <c r="Z130" i="130"/>
  <c r="Z173" i="130"/>
  <c r="Z163" i="130"/>
  <c r="Z142" i="130"/>
  <c r="Z193" i="130" s="1"/>
  <c r="W198" i="110"/>
  <c r="AA167" i="125"/>
  <c r="AA157" i="125"/>
  <c r="AA287" i="125"/>
  <c r="AA123" i="125"/>
  <c r="AA181" i="125" s="1"/>
  <c r="AA136" i="125"/>
  <c r="AA187" i="125" s="1"/>
  <c r="Y226" i="113"/>
  <c r="Y236" i="113"/>
  <c r="Y216" i="113"/>
  <c r="Z174" i="118"/>
  <c r="Z143" i="118"/>
  <c r="Z194" i="118" s="1"/>
  <c r="Z164" i="118"/>
  <c r="Z130" i="118"/>
  <c r="W177" i="116"/>
  <c r="W135" i="116"/>
  <c r="W186" i="116" s="1"/>
  <c r="W176" i="116"/>
  <c r="W166" i="116"/>
  <c r="W182" i="116"/>
  <c r="W178" i="116"/>
  <c r="W183" i="116"/>
  <c r="W179" i="116"/>
  <c r="W180" i="116"/>
  <c r="W184" i="116"/>
  <c r="AB171" i="119"/>
  <c r="AB181" i="119"/>
  <c r="AB140" i="119"/>
  <c r="AB191" i="119" s="1"/>
  <c r="AB161" i="119"/>
  <c r="AB176" i="129"/>
  <c r="AB135" i="129"/>
  <c r="AB186" i="129" s="1"/>
  <c r="AB166" i="129"/>
  <c r="AB183" i="129"/>
  <c r="AB184" i="129"/>
  <c r="AB179" i="129"/>
  <c r="W200" i="131"/>
  <c r="Y243" i="117"/>
  <c r="W258" i="134"/>
  <c r="W198" i="134"/>
  <c r="AB123" i="115"/>
  <c r="AB167" i="115"/>
  <c r="AB157" i="115"/>
  <c r="AB287" i="115"/>
  <c r="AB136" i="115"/>
  <c r="AB187" i="115" s="1"/>
  <c r="Y171" i="110"/>
  <c r="Y161" i="110"/>
  <c r="Y140" i="110"/>
  <c r="Y191" i="110" s="1"/>
  <c r="Y216" i="115"/>
  <c r="Y226" i="115"/>
  <c r="Y236" i="115"/>
  <c r="AB203" i="131"/>
  <c r="AC237" i="133"/>
  <c r="AC227" i="133"/>
  <c r="AC217" i="133"/>
  <c r="AB240" i="125"/>
  <c r="AB220" i="125"/>
  <c r="AB230" i="125"/>
  <c r="Y247" i="118"/>
  <c r="Y237" i="118"/>
  <c r="Y217" i="118"/>
  <c r="Y227" i="118"/>
  <c r="AB135" i="133"/>
  <c r="AB186" i="133" s="1"/>
  <c r="AB176" i="133"/>
  <c r="AB166" i="133"/>
  <c r="AB182" i="133"/>
  <c r="AB178" i="133"/>
  <c r="AB183" i="133"/>
  <c r="AB180" i="133"/>
  <c r="AB179" i="133"/>
  <c r="AC258" i="119"/>
  <c r="AB123" i="117"/>
  <c r="AB167" i="117"/>
  <c r="AB157" i="117"/>
  <c r="AB136" i="117"/>
  <c r="AB187" i="117" s="1"/>
  <c r="AB287" i="117"/>
  <c r="X258" i="131"/>
  <c r="X198" i="131"/>
  <c r="Y177" i="114"/>
  <c r="AC258" i="127"/>
  <c r="AC198" i="127"/>
  <c r="W123" i="110"/>
  <c r="W167" i="110"/>
  <c r="W157" i="110"/>
  <c r="W136" i="110"/>
  <c r="W187" i="110" s="1"/>
  <c r="W287" i="110"/>
  <c r="AB177" i="122"/>
  <c r="Y236" i="118"/>
  <c r="Y226" i="118"/>
  <c r="Y216" i="118"/>
  <c r="Z207" i="122"/>
  <c r="Z200" i="122" s="1"/>
  <c r="Z240" i="122"/>
  <c r="Z230" i="122"/>
  <c r="Z220" i="122"/>
  <c r="Z157" i="118"/>
  <c r="Z287" i="118"/>
  <c r="Z136" i="118"/>
  <c r="Z187" i="118" s="1"/>
  <c r="Z167" i="118"/>
  <c r="AB126" i="110"/>
  <c r="AB240" i="124"/>
  <c r="AB220" i="124"/>
  <c r="AB230" i="124"/>
  <c r="AC200" i="116"/>
  <c r="AC247" i="116" s="1"/>
  <c r="AC237" i="116"/>
  <c r="AC227" i="116"/>
  <c r="AC217" i="116"/>
  <c r="Z170" i="120"/>
  <c r="Z160" i="120"/>
  <c r="Z290" i="120"/>
  <c r="Z139" i="120"/>
  <c r="Z190" i="120" s="1"/>
  <c r="AC258" i="111"/>
  <c r="W250" i="116"/>
  <c r="W242" i="116"/>
  <c r="W232" i="116"/>
  <c r="W244" i="116"/>
  <c r="W248" i="116"/>
  <c r="W212" i="116"/>
  <c r="W245" i="116"/>
  <c r="W249" i="116"/>
  <c r="W200" i="119"/>
  <c r="W247" i="119" s="1"/>
  <c r="X262" i="129"/>
  <c r="X261" i="129"/>
  <c r="X265" i="129"/>
  <c r="X266" i="129"/>
  <c r="X256" i="129"/>
  <c r="X200" i="120"/>
  <c r="X233" i="120"/>
  <c r="X223" i="120"/>
  <c r="X213" i="120"/>
  <c r="W242" i="121"/>
  <c r="W232" i="121"/>
  <c r="W248" i="121"/>
  <c r="W244" i="121"/>
  <c r="W212" i="121"/>
  <c r="W246" i="121"/>
  <c r="W249" i="121"/>
  <c r="W245" i="121"/>
  <c r="AC123" i="117"/>
  <c r="AC181" i="117" s="1"/>
  <c r="AC177" i="134"/>
  <c r="AA130" i="135"/>
  <c r="AA173" i="135"/>
  <c r="AA142" i="135"/>
  <c r="AA193" i="135" s="1"/>
  <c r="AA163" i="135"/>
  <c r="AA174" i="129"/>
  <c r="AA143" i="129"/>
  <c r="AA194" i="129" s="1"/>
  <c r="AA164" i="129"/>
  <c r="AC138" i="140"/>
  <c r="AC189" i="140" s="1"/>
  <c r="AC159" i="140"/>
  <c r="AC169" i="140"/>
  <c r="AC289" i="140"/>
  <c r="AC125" i="140"/>
  <c r="Y226" i="120"/>
  <c r="Y236" i="120"/>
  <c r="Y216" i="120"/>
  <c r="AD118" i="123"/>
  <c r="AD93" i="123"/>
  <c r="AD113" i="123" s="1"/>
  <c r="AC247" i="130"/>
  <c r="Y135" i="130"/>
  <c r="Y186" i="130" s="1"/>
  <c r="Y166" i="130"/>
  <c r="Y176" i="130"/>
  <c r="Y183" i="130"/>
  <c r="Y179" i="130"/>
  <c r="Y184" i="130"/>
  <c r="Y181" i="130"/>
  <c r="Y180" i="130"/>
  <c r="W258" i="132"/>
  <c r="W198" i="132"/>
  <c r="X259" i="126"/>
  <c r="W258" i="123"/>
  <c r="W198" i="123"/>
  <c r="Y181" i="133"/>
  <c r="Y176" i="133"/>
  <c r="Y135" i="133"/>
  <c r="Y186" i="133" s="1"/>
  <c r="Y166" i="133"/>
  <c r="Y182" i="133"/>
  <c r="Y178" i="133"/>
  <c r="Y183" i="133"/>
  <c r="Y179" i="133"/>
  <c r="Y184" i="133"/>
  <c r="Y243" i="111"/>
  <c r="Z207" i="115"/>
  <c r="Z200" i="115" s="1"/>
  <c r="AC202" i="116"/>
  <c r="AC240" i="116"/>
  <c r="AC230" i="116"/>
  <c r="AC220" i="116"/>
  <c r="AC202" i="122"/>
  <c r="AC198" i="122" s="1"/>
  <c r="W237" i="110"/>
  <c r="W227" i="110"/>
  <c r="W217" i="110"/>
  <c r="AB171" i="122"/>
  <c r="AB181" i="122"/>
  <c r="AB140" i="122"/>
  <c r="AB191" i="122" s="1"/>
  <c r="AB161" i="122"/>
  <c r="W258" i="135"/>
  <c r="W198" i="135"/>
  <c r="W181" i="132"/>
  <c r="W178" i="132"/>
  <c r="W176" i="132"/>
  <c r="W135" i="132"/>
  <c r="W186" i="132" s="1"/>
  <c r="W166" i="132"/>
  <c r="W182" i="132"/>
  <c r="W183" i="132"/>
  <c r="W184" i="132"/>
  <c r="W179" i="132"/>
  <c r="W180" i="132"/>
  <c r="AC202" i="125"/>
  <c r="AC233" i="121"/>
  <c r="AC223" i="121"/>
  <c r="AC213" i="121"/>
  <c r="Z233" i="117"/>
  <c r="Z223" i="117"/>
  <c r="Z213" i="117"/>
  <c r="Z243" i="117"/>
  <c r="W176" i="136"/>
  <c r="W135" i="136"/>
  <c r="W186" i="136" s="1"/>
  <c r="W166" i="136"/>
  <c r="W183" i="136"/>
  <c r="W179" i="136"/>
  <c r="W180" i="136"/>
  <c r="W184" i="136"/>
  <c r="AC136" i="111"/>
  <c r="AC187" i="111" s="1"/>
  <c r="AC123" i="111"/>
  <c r="AC167" i="111"/>
  <c r="AC157" i="111"/>
  <c r="AC287" i="111"/>
  <c r="Y181" i="114"/>
  <c r="Y171" i="114"/>
  <c r="Y140" i="114"/>
  <c r="Y191" i="114" s="1"/>
  <c r="Y161" i="114"/>
  <c r="W248" i="125"/>
  <c r="W244" i="125"/>
  <c r="W242" i="125"/>
  <c r="W232" i="125"/>
  <c r="W212" i="125"/>
  <c r="W245" i="125"/>
  <c r="W249" i="125"/>
  <c r="W246" i="125"/>
  <c r="Y198" i="128"/>
  <c r="Y181" i="122"/>
  <c r="Y135" i="122"/>
  <c r="Y186" i="122" s="1"/>
  <c r="Y176" i="122"/>
  <c r="Y166" i="122"/>
  <c r="Y182" i="122"/>
  <c r="Y178" i="122"/>
  <c r="Y183" i="122"/>
  <c r="Y179" i="122"/>
  <c r="Y184" i="122"/>
  <c r="Y180" i="122"/>
  <c r="Y176" i="134"/>
  <c r="Y135" i="134"/>
  <c r="Y186" i="134" s="1"/>
  <c r="Y166" i="134"/>
  <c r="Y182" i="134"/>
  <c r="Y178" i="134"/>
  <c r="Y179" i="134"/>
  <c r="Y183" i="134"/>
  <c r="Y180" i="134"/>
  <c r="Y184" i="134"/>
  <c r="AB180" i="129"/>
  <c r="Z240" i="135"/>
  <c r="Z230" i="135"/>
  <c r="Z220" i="135"/>
  <c r="Y203" i="114"/>
  <c r="Y236" i="114"/>
  <c r="Y226" i="114"/>
  <c r="Y216" i="114"/>
  <c r="AB213" i="121"/>
  <c r="AB233" i="121"/>
  <c r="AB223" i="121"/>
  <c r="AA125" i="129"/>
  <c r="Z170" i="127"/>
  <c r="Z160" i="127"/>
  <c r="Z139" i="127"/>
  <c r="Z190" i="127" s="1"/>
  <c r="Z290" i="127"/>
  <c r="Y240" i="116"/>
  <c r="Y220" i="116"/>
  <c r="Y230" i="116"/>
  <c r="AB207" i="116"/>
  <c r="W246" i="124"/>
  <c r="X242" i="129"/>
  <c r="X232" i="129"/>
  <c r="X212" i="129"/>
  <c r="X249" i="129"/>
  <c r="X245" i="129"/>
  <c r="X250" i="129"/>
  <c r="X246" i="129"/>
  <c r="X125" i="140"/>
  <c r="AC123" i="114"/>
  <c r="AC177" i="114" s="1"/>
  <c r="Y181" i="129"/>
  <c r="Y176" i="129"/>
  <c r="Y166" i="129"/>
  <c r="Y135" i="129"/>
  <c r="Y186" i="129" s="1"/>
  <c r="Y183" i="129"/>
  <c r="Y184" i="129"/>
  <c r="Y179" i="129"/>
  <c r="Y180" i="129"/>
  <c r="Z256" i="126"/>
  <c r="Z266" i="126"/>
  <c r="Z265" i="126"/>
  <c r="Z263" i="126" s="1"/>
  <c r="Z261" i="126"/>
  <c r="Z262" i="126"/>
  <c r="Z174" i="130"/>
  <c r="Z143" i="130"/>
  <c r="Z194" i="130" s="1"/>
  <c r="Z164" i="130"/>
  <c r="AC258" i="123"/>
  <c r="AC198" i="123"/>
  <c r="AC237" i="135"/>
  <c r="AC227" i="135"/>
  <c r="AC217" i="135"/>
  <c r="AC237" i="123"/>
  <c r="AC247" i="123"/>
  <c r="AC227" i="123"/>
  <c r="AC217" i="123"/>
  <c r="AC240" i="133"/>
  <c r="AC230" i="133"/>
  <c r="AC220" i="133"/>
  <c r="AA287" i="114"/>
  <c r="AA123" i="114"/>
  <c r="AA184" i="114" s="1"/>
  <c r="AA167" i="114"/>
  <c r="AA157" i="114"/>
  <c r="AA136" i="114"/>
  <c r="AA187" i="114" s="1"/>
  <c r="AC223" i="112"/>
  <c r="AC213" i="112"/>
  <c r="AC200" i="112"/>
  <c r="AC243" i="112" s="1"/>
  <c r="AC233" i="112"/>
  <c r="Y240" i="127"/>
  <c r="Y250" i="127"/>
  <c r="Y230" i="127"/>
  <c r="Y220" i="127"/>
  <c r="AC202" i="120"/>
  <c r="Z130" i="124"/>
  <c r="Z202" i="121"/>
  <c r="Z233" i="122"/>
  <c r="Z223" i="122"/>
  <c r="Z213" i="122"/>
  <c r="Y202" i="115"/>
  <c r="AD118" i="133"/>
  <c r="AB207" i="121"/>
  <c r="W248" i="118"/>
  <c r="W244" i="118"/>
  <c r="W242" i="118"/>
  <c r="W232" i="118"/>
  <c r="W212" i="118"/>
  <c r="W245" i="118"/>
  <c r="W249" i="118"/>
  <c r="W266" i="133"/>
  <c r="W265" i="133"/>
  <c r="W262" i="133"/>
  <c r="W261" i="133"/>
  <c r="W256" i="133"/>
  <c r="Z207" i="133"/>
  <c r="X180" i="110"/>
  <c r="X135" i="110"/>
  <c r="X186" i="110" s="1"/>
  <c r="X176" i="110"/>
  <c r="X166" i="110"/>
  <c r="X178" i="110"/>
  <c r="X182" i="110"/>
  <c r="X183" i="110"/>
  <c r="X179" i="110"/>
  <c r="X184" i="110"/>
  <c r="AE121" i="127"/>
  <c r="AE120" i="123"/>
  <c r="AE98" i="123"/>
  <c r="AE121" i="112"/>
  <c r="Z240" i="124"/>
  <c r="Z220" i="124"/>
  <c r="Z230" i="124"/>
  <c r="AE121" i="122"/>
  <c r="Z207" i="134"/>
  <c r="AE120" i="122"/>
  <c r="AE98" i="122"/>
  <c r="AD108" i="131"/>
  <c r="AE121" i="119"/>
  <c r="AA170" i="121"/>
  <c r="AA160" i="121"/>
  <c r="AA290" i="121"/>
  <c r="AA139" i="121"/>
  <c r="AA190" i="121" s="1"/>
  <c r="AD108" i="123"/>
  <c r="AE121" i="131"/>
  <c r="Z239" i="124"/>
  <c r="Z207" i="124"/>
  <c r="Z229" i="124"/>
  <c r="Z219" i="124"/>
  <c r="AE120" i="114"/>
  <c r="AE98" i="114"/>
  <c r="AE120" i="116"/>
  <c r="AE98" i="116"/>
  <c r="AA173" i="110"/>
  <c r="AA163" i="110"/>
  <c r="AA142" i="110"/>
  <c r="AA193" i="110" s="1"/>
  <c r="Z203" i="132"/>
  <c r="AE121" i="136"/>
  <c r="AE120" i="118"/>
  <c r="AE98" i="118"/>
  <c r="Y203" i="110"/>
  <c r="AD108" i="128"/>
  <c r="AA207" i="116"/>
  <c r="AA239" i="116"/>
  <c r="AA229" i="116"/>
  <c r="AA219" i="116"/>
  <c r="AB181" i="124"/>
  <c r="AB171" i="124"/>
  <c r="AB161" i="124"/>
  <c r="AB140" i="124"/>
  <c r="AB191" i="124" s="1"/>
  <c r="AB258" i="135"/>
  <c r="X198" i="110"/>
  <c r="AB177" i="123"/>
  <c r="Y266" i="117"/>
  <c r="Y261" i="117"/>
  <c r="Y262" i="117"/>
  <c r="Y256" i="117"/>
  <c r="Y265" i="117"/>
  <c r="X243" i="114"/>
  <c r="AC177" i="131"/>
  <c r="AC182" i="131"/>
  <c r="AC178" i="131"/>
  <c r="AC176" i="131"/>
  <c r="AC135" i="131"/>
  <c r="AC186" i="131" s="1"/>
  <c r="AC166" i="131"/>
  <c r="AC179" i="131"/>
  <c r="AC183" i="131"/>
  <c r="AC184" i="131"/>
  <c r="AC180" i="131"/>
  <c r="Y177" i="123"/>
  <c r="W181" i="124"/>
  <c r="W247" i="115"/>
  <c r="W232" i="115"/>
  <c r="W248" i="115"/>
  <c r="W244" i="115"/>
  <c r="W242" i="115"/>
  <c r="W212" i="115"/>
  <c r="W245" i="115"/>
  <c r="W249" i="115"/>
  <c r="W246" i="115"/>
  <c r="W250" i="115"/>
  <c r="Z170" i="128"/>
  <c r="Z290" i="128"/>
  <c r="Z160" i="128"/>
  <c r="Z139" i="128"/>
  <c r="Z190" i="128" s="1"/>
  <c r="Z180" i="128"/>
  <c r="AB240" i="113"/>
  <c r="AB220" i="113"/>
  <c r="AB230" i="113"/>
  <c r="Y200" i="120"/>
  <c r="Y233" i="120"/>
  <c r="Y213" i="120"/>
  <c r="Y223" i="120"/>
  <c r="AB207" i="118"/>
  <c r="AB200" i="118" s="1"/>
  <c r="AB240" i="118"/>
  <c r="AB220" i="118"/>
  <c r="AB230" i="118"/>
  <c r="AD118" i="112"/>
  <c r="W203" i="110"/>
  <c r="AD118" i="119"/>
  <c r="AD93" i="119"/>
  <c r="AD113" i="119" s="1"/>
  <c r="Y202" i="127"/>
  <c r="Y226" i="127"/>
  <c r="Y216" i="127"/>
  <c r="Y236" i="127"/>
  <c r="Y246" i="127"/>
  <c r="Y259" i="132"/>
  <c r="Y200" i="128"/>
  <c r="Y247" i="128" s="1"/>
  <c r="Y233" i="128"/>
  <c r="Y213" i="128"/>
  <c r="Y223" i="128"/>
  <c r="Y237" i="128"/>
  <c r="Y217" i="128"/>
  <c r="Y227" i="128"/>
  <c r="X243" i="111"/>
  <c r="Y247" i="129"/>
  <c r="Y237" i="129"/>
  <c r="Y217" i="129"/>
  <c r="Y227" i="129"/>
  <c r="AC233" i="128"/>
  <c r="AC223" i="128"/>
  <c r="AC213" i="128"/>
  <c r="AC200" i="128"/>
  <c r="AC243" i="128" s="1"/>
  <c r="AB171" i="114"/>
  <c r="AB181" i="114"/>
  <c r="AB161" i="114"/>
  <c r="AB140" i="114"/>
  <c r="AB191" i="114" s="1"/>
  <c r="Y130" i="140"/>
  <c r="Y173" i="140"/>
  <c r="Y163" i="140"/>
  <c r="Y142" i="140"/>
  <c r="Y193" i="140" s="1"/>
  <c r="AB202" i="131"/>
  <c r="AC237" i="125"/>
  <c r="AC227" i="125"/>
  <c r="AC217" i="125"/>
  <c r="Z174" i="134"/>
  <c r="Z143" i="134"/>
  <c r="Z194" i="134" s="1"/>
  <c r="Z164" i="134"/>
  <c r="Z130" i="134"/>
  <c r="AD118" i="128"/>
  <c r="Z181" i="121"/>
  <c r="Z135" i="121"/>
  <c r="Z186" i="121" s="1"/>
  <c r="Z176" i="121"/>
  <c r="Z166" i="121"/>
  <c r="Z182" i="121"/>
  <c r="Z178" i="121"/>
  <c r="Z183" i="121"/>
  <c r="Z179" i="121"/>
  <c r="Z180" i="121"/>
  <c r="X180" i="112"/>
  <c r="X176" i="112"/>
  <c r="X135" i="112"/>
  <c r="X186" i="112" s="1"/>
  <c r="X178" i="112"/>
  <c r="X166" i="112"/>
  <c r="X183" i="112"/>
  <c r="X179" i="112"/>
  <c r="X184" i="112"/>
  <c r="W258" i="126"/>
  <c r="W198" i="126"/>
  <c r="Y123" i="113"/>
  <c r="Y181" i="113" s="1"/>
  <c r="AC123" i="122"/>
  <c r="AC167" i="122"/>
  <c r="AC157" i="122"/>
  <c r="AC287" i="122"/>
  <c r="AC136" i="122"/>
  <c r="AC187" i="122" s="1"/>
  <c r="W166" i="129"/>
  <c r="W176" i="129"/>
  <c r="W135" i="129"/>
  <c r="W186" i="129" s="1"/>
  <c r="W183" i="129"/>
  <c r="W184" i="129"/>
  <c r="W181" i="129"/>
  <c r="W179" i="129"/>
  <c r="W180" i="129"/>
  <c r="AB200" i="136"/>
  <c r="AB233" i="136"/>
  <c r="AB223" i="136"/>
  <c r="AB213" i="136"/>
  <c r="W258" i="128"/>
  <c r="W198" i="128"/>
  <c r="Y233" i="130"/>
  <c r="Y223" i="130"/>
  <c r="Y213" i="130"/>
  <c r="Y200" i="130"/>
  <c r="Y243" i="130" s="1"/>
  <c r="Z202" i="119"/>
  <c r="Z198" i="119" s="1"/>
  <c r="Z240" i="119"/>
  <c r="Z250" i="119"/>
  <c r="Z230" i="119"/>
  <c r="Z220" i="119"/>
  <c r="AC236" i="133"/>
  <c r="AC226" i="133"/>
  <c r="AC216" i="133"/>
  <c r="AB258" i="122"/>
  <c r="AB236" i="112"/>
  <c r="AB226" i="112"/>
  <c r="AB216" i="112"/>
  <c r="AB138" i="140"/>
  <c r="AB189" i="140" s="1"/>
  <c r="AB289" i="140"/>
  <c r="AB169" i="140"/>
  <c r="AB159" i="140"/>
  <c r="AD118" i="113"/>
  <c r="AD93" i="113"/>
  <c r="AD113" i="113" s="1"/>
  <c r="AC207" i="114"/>
  <c r="AC240" i="114"/>
  <c r="AC230" i="114"/>
  <c r="AC220" i="114"/>
  <c r="Z126" i="124"/>
  <c r="AC202" i="114"/>
  <c r="Y246" i="117"/>
  <c r="AB135" i="111"/>
  <c r="AB186" i="111" s="1"/>
  <c r="AB176" i="111"/>
  <c r="AB166" i="111"/>
  <c r="AB179" i="111"/>
  <c r="AB184" i="111"/>
  <c r="AB180" i="111"/>
  <c r="AB183" i="111"/>
  <c r="X247" i="117"/>
  <c r="X242" i="117"/>
  <c r="X232" i="117"/>
  <c r="X212" i="117"/>
  <c r="X249" i="117"/>
  <c r="X245" i="117"/>
  <c r="X250" i="117"/>
  <c r="X246" i="117"/>
  <c r="W247" i="121"/>
  <c r="AB233" i="120"/>
  <c r="AB223" i="120"/>
  <c r="AB213" i="120"/>
  <c r="AB200" i="120"/>
  <c r="AB247" i="120" s="1"/>
  <c r="AB237" i="117"/>
  <c r="AB247" i="117"/>
  <c r="AB227" i="117"/>
  <c r="AB217" i="117"/>
  <c r="Z160" i="116"/>
  <c r="Z139" i="116"/>
  <c r="Z190" i="116" s="1"/>
  <c r="Z290" i="116"/>
  <c r="Z170" i="116"/>
  <c r="AB207" i="124"/>
  <c r="Y226" i="112"/>
  <c r="Y236" i="112"/>
  <c r="Y216" i="112"/>
  <c r="Z216" i="136"/>
  <c r="Z236" i="136"/>
  <c r="Z226" i="136"/>
  <c r="AB123" i="134"/>
  <c r="AC130" i="140"/>
  <c r="AB198" i="129"/>
  <c r="AC123" i="120"/>
  <c r="W261" i="121"/>
  <c r="W262" i="121"/>
  <c r="W265" i="121"/>
  <c r="W266" i="121"/>
  <c r="W256" i="121"/>
  <c r="W243" i="124"/>
  <c r="Z169" i="130"/>
  <c r="Z159" i="130"/>
  <c r="Z138" i="130"/>
  <c r="Z189" i="130" s="1"/>
  <c r="Z289" i="130"/>
  <c r="Z125" i="130"/>
  <c r="Z126" i="130"/>
  <c r="W247" i="122"/>
  <c r="W242" i="122"/>
  <c r="W232" i="122"/>
  <c r="W248" i="122"/>
  <c r="W244" i="122"/>
  <c r="W212" i="122"/>
  <c r="W246" i="122"/>
  <c r="W250" i="122"/>
  <c r="W245" i="122"/>
  <c r="W249" i="122"/>
  <c r="AC240" i="129"/>
  <c r="AC230" i="129"/>
  <c r="AC220" i="129"/>
  <c r="AC202" i="117"/>
  <c r="AC237" i="112"/>
  <c r="AC247" i="112"/>
  <c r="AC227" i="112"/>
  <c r="AC217" i="112"/>
  <c r="AC207" i="122"/>
  <c r="AC233" i="125"/>
  <c r="AC200" i="125"/>
  <c r="AC246" i="125" s="1"/>
  <c r="AC223" i="125"/>
  <c r="AC213" i="125"/>
  <c r="AB167" i="132"/>
  <c r="AB136" i="132"/>
  <c r="AB187" i="132" s="1"/>
  <c r="AB177" i="132"/>
  <c r="AB287" i="132"/>
  <c r="AB157" i="132"/>
  <c r="W232" i="112"/>
  <c r="W242" i="112"/>
  <c r="W244" i="112"/>
  <c r="W212" i="112"/>
  <c r="W245" i="112"/>
  <c r="W246" i="112"/>
  <c r="W249" i="112"/>
  <c r="Y177" i="130"/>
  <c r="W244" i="120"/>
  <c r="W242" i="120"/>
  <c r="W232" i="120"/>
  <c r="W248" i="120"/>
  <c r="W212" i="120"/>
  <c r="W249" i="120"/>
  <c r="W246" i="120"/>
  <c r="W245" i="120"/>
  <c r="AB198" i="113"/>
  <c r="AC181" i="122"/>
  <c r="AC171" i="122"/>
  <c r="AC161" i="122"/>
  <c r="AC140" i="122"/>
  <c r="AC191" i="122" s="1"/>
  <c r="Y177" i="121"/>
  <c r="Y176" i="121"/>
  <c r="Y166" i="121"/>
  <c r="Y182" i="121"/>
  <c r="Y178" i="121"/>
  <c r="Y135" i="121"/>
  <c r="Y186" i="121" s="1"/>
  <c r="Y183" i="121"/>
  <c r="Y179" i="121"/>
  <c r="AD118" i="121"/>
  <c r="AD118" i="116"/>
  <c r="AB203" i="134"/>
  <c r="AB216" i="134"/>
  <c r="AB236" i="134"/>
  <c r="AB226" i="134"/>
  <c r="Z139" i="118"/>
  <c r="Z190" i="118" s="1"/>
  <c r="Z170" i="118"/>
  <c r="Z160" i="118"/>
  <c r="Z290" i="118"/>
  <c r="AD93" i="115"/>
  <c r="AD113" i="115" s="1"/>
  <c r="AD118" i="115"/>
  <c r="X243" i="131"/>
  <c r="W247" i="135"/>
  <c r="W232" i="135"/>
  <c r="W242" i="135"/>
  <c r="W212" i="135"/>
  <c r="W249" i="135"/>
  <c r="W250" i="135"/>
  <c r="W245" i="135"/>
  <c r="Y167" i="110"/>
  <c r="Y157" i="110"/>
  <c r="Y287" i="110"/>
  <c r="Y136" i="110"/>
  <c r="Y187" i="110" s="1"/>
  <c r="Y123" i="110"/>
  <c r="Y177" i="110" s="1"/>
  <c r="Z177" i="135"/>
  <c r="AB247" i="127"/>
  <c r="X198" i="112"/>
  <c r="AC243" i="123"/>
  <c r="AB240" i="115"/>
  <c r="AB230" i="115"/>
  <c r="AB220" i="115"/>
  <c r="AC203" i="133"/>
  <c r="Y203" i="115"/>
  <c r="Z125" i="134"/>
  <c r="Z239" i="123"/>
  <c r="Z207" i="123"/>
  <c r="Z229" i="123"/>
  <c r="Z219" i="123"/>
  <c r="AA184" i="127"/>
  <c r="AA135" i="127"/>
  <c r="AA186" i="127" s="1"/>
  <c r="AA176" i="127"/>
  <c r="AA166" i="127"/>
  <c r="AA179" i="127"/>
  <c r="AA183" i="127"/>
  <c r="W243" i="123"/>
  <c r="W242" i="123"/>
  <c r="W232" i="123"/>
  <c r="W212" i="123"/>
  <c r="W250" i="123"/>
  <c r="W249" i="123"/>
  <c r="W245" i="123"/>
  <c r="Y135" i="127"/>
  <c r="Y186" i="127" s="1"/>
  <c r="Y176" i="127"/>
  <c r="Y166" i="127"/>
  <c r="Y183" i="127"/>
  <c r="Y179" i="127"/>
  <c r="AD111" i="140"/>
  <c r="AE108" i="114"/>
  <c r="AE104" i="130"/>
  <c r="AE108" i="112"/>
  <c r="AD104" i="125"/>
  <c r="AB258" i="112" l="1"/>
  <c r="W203" i="140"/>
  <c r="AB223" i="116"/>
  <c r="AE108" i="123"/>
  <c r="AB233" i="116"/>
  <c r="X263" i="136"/>
  <c r="W263" i="125"/>
  <c r="AB247" i="132"/>
  <c r="Z258" i="129"/>
  <c r="AB250" i="115"/>
  <c r="AA130" i="119"/>
  <c r="AB246" i="112"/>
  <c r="AA130" i="124"/>
  <c r="W263" i="115"/>
  <c r="W259" i="125"/>
  <c r="Y250" i="118"/>
  <c r="AE108" i="128"/>
  <c r="W259" i="127"/>
  <c r="AE108" i="117"/>
  <c r="AA125" i="134"/>
  <c r="W259" i="117"/>
  <c r="AA170" i="123"/>
  <c r="AA157" i="129"/>
  <c r="Y246" i="123"/>
  <c r="AA164" i="122"/>
  <c r="AA123" i="129"/>
  <c r="AB263" i="136"/>
  <c r="AA167" i="129"/>
  <c r="AB200" i="125"/>
  <c r="AB246" i="125" s="1"/>
  <c r="AA143" i="122"/>
  <c r="AA194" i="122" s="1"/>
  <c r="AC243" i="124"/>
  <c r="AC181" i="110"/>
  <c r="AA174" i="122"/>
  <c r="Z202" i="120"/>
  <c r="AA126" i="123"/>
  <c r="AB258" i="124"/>
  <c r="AA177" i="125"/>
  <c r="AA139" i="123"/>
  <c r="AA190" i="123" s="1"/>
  <c r="W259" i="111"/>
  <c r="AB217" i="125"/>
  <c r="AA125" i="123"/>
  <c r="Z226" i="120"/>
  <c r="Z203" i="120"/>
  <c r="Z233" i="120" s="1"/>
  <c r="W259" i="124"/>
  <c r="W263" i="131"/>
  <c r="Z236" i="120"/>
  <c r="Y259" i="129"/>
  <c r="AA160" i="118"/>
  <c r="AA202" i="129"/>
  <c r="AA258" i="129" s="1"/>
  <c r="W263" i="136"/>
  <c r="AE108" i="132"/>
  <c r="AA290" i="118"/>
  <c r="AA126" i="120"/>
  <c r="AA220" i="129"/>
  <c r="AA139" i="118"/>
  <c r="AA190" i="118" s="1"/>
  <c r="AA230" i="129"/>
  <c r="AA170" i="118"/>
  <c r="AC247" i="131"/>
  <c r="W263" i="117"/>
  <c r="X263" i="119"/>
  <c r="AA240" i="129"/>
  <c r="AB263" i="128"/>
  <c r="W259" i="116"/>
  <c r="AE116" i="112"/>
  <c r="AE94" i="112"/>
  <c r="AE93" i="112" s="1"/>
  <c r="AE113" i="112" s="1"/>
  <c r="AE94" i="117"/>
  <c r="AE116" i="117"/>
  <c r="AE116" i="122"/>
  <c r="AE94" i="122"/>
  <c r="AA198" i="129"/>
  <c r="Y263" i="135"/>
  <c r="AA161" i="122"/>
  <c r="AD114" i="131"/>
  <c r="AB106" i="140"/>
  <c r="AB104" i="140" s="1"/>
  <c r="AB103" i="140" s="1"/>
  <c r="AB104" i="110"/>
  <c r="AB103" i="110" s="1"/>
  <c r="AD114" i="136"/>
  <c r="AD114" i="134"/>
  <c r="AD114" i="111"/>
  <c r="AE116" i="125"/>
  <c r="AE94" i="125"/>
  <c r="AD104" i="120"/>
  <c r="AD103" i="120" s="1"/>
  <c r="W263" i="119"/>
  <c r="AC243" i="111"/>
  <c r="Y263" i="130"/>
  <c r="X259" i="122"/>
  <c r="AA171" i="122"/>
  <c r="AB258" i="134"/>
  <c r="AD114" i="114"/>
  <c r="AD114" i="124"/>
  <c r="AD114" i="112"/>
  <c r="AE94" i="136"/>
  <c r="AE116" i="136"/>
  <c r="AD104" i="121"/>
  <c r="AD103" i="121" s="1"/>
  <c r="AD104" i="133"/>
  <c r="AD103" i="133" s="1"/>
  <c r="AD104" i="113"/>
  <c r="AD103" i="113" s="1"/>
  <c r="AE94" i="127"/>
  <c r="AE93" i="127" s="1"/>
  <c r="AE113" i="127" s="1"/>
  <c r="AE116" i="127"/>
  <c r="AE116" i="131"/>
  <c r="AE94" i="131"/>
  <c r="AE116" i="120"/>
  <c r="AE94" i="120"/>
  <c r="AD104" i="126"/>
  <c r="AD103" i="126" s="1"/>
  <c r="AD114" i="120"/>
  <c r="AD114" i="129"/>
  <c r="AD114" i="118"/>
  <c r="AE114" i="130"/>
  <c r="AD104" i="117"/>
  <c r="AD103" i="117" s="1"/>
  <c r="AE116" i="133"/>
  <c r="AE94" i="133"/>
  <c r="AE94" i="113"/>
  <c r="AE93" i="113" s="1"/>
  <c r="AE113" i="113" s="1"/>
  <c r="AE116" i="113"/>
  <c r="AD104" i="127"/>
  <c r="AD103" i="127" s="1"/>
  <c r="AD104" i="128"/>
  <c r="AD103" i="128" s="1"/>
  <c r="AD104" i="131"/>
  <c r="AE116" i="116"/>
  <c r="AE94" i="116"/>
  <c r="AE94" i="126"/>
  <c r="AE93" i="126" s="1"/>
  <c r="AE113" i="126" s="1"/>
  <c r="AE116" i="126"/>
  <c r="AD114" i="119"/>
  <c r="AD114" i="121"/>
  <c r="AD114" i="115"/>
  <c r="AE116" i="115"/>
  <c r="AE94" i="115"/>
  <c r="AE108" i="125"/>
  <c r="AE94" i="128"/>
  <c r="AE93" i="128" s="1"/>
  <c r="AE113" i="128" s="1"/>
  <c r="AE116" i="128"/>
  <c r="AD104" i="116"/>
  <c r="AE94" i="111"/>
  <c r="AE116" i="111"/>
  <c r="W263" i="111"/>
  <c r="AB259" i="127"/>
  <c r="AD114" i="127"/>
  <c r="AD114" i="133"/>
  <c r="AD114" i="132"/>
  <c r="AF116" i="130"/>
  <c r="AF94" i="130"/>
  <c r="AD104" i="115"/>
  <c r="AD103" i="115" s="1"/>
  <c r="AD104" i="118"/>
  <c r="AD103" i="118" s="1"/>
  <c r="AD104" i="124"/>
  <c r="AD103" i="124" s="1"/>
  <c r="AD104" i="111"/>
  <c r="AD103" i="111" s="1"/>
  <c r="AB259" i="128"/>
  <c r="AC114" i="110"/>
  <c r="AD114" i="128"/>
  <c r="AD114" i="126"/>
  <c r="AD114" i="135"/>
  <c r="AE116" i="121"/>
  <c r="AE94" i="121"/>
  <c r="AA216" i="118"/>
  <c r="AE94" i="129"/>
  <c r="AE116" i="129"/>
  <c r="AD104" i="114"/>
  <c r="AD103" i="114" s="1"/>
  <c r="AE116" i="118"/>
  <c r="AE94" i="118"/>
  <c r="AE94" i="135"/>
  <c r="AE116" i="135"/>
  <c r="AE94" i="123"/>
  <c r="AE116" i="123"/>
  <c r="AD104" i="132"/>
  <c r="AD103" i="132" s="1"/>
  <c r="AD104" i="119"/>
  <c r="AD103" i="119" s="1"/>
  <c r="AE116" i="124"/>
  <c r="AE94" i="124"/>
  <c r="AD103" i="131"/>
  <c r="AC263" i="135"/>
  <c r="Z202" i="125"/>
  <c r="AB114" i="140"/>
  <c r="AD114" i="113"/>
  <c r="AD114" i="125"/>
  <c r="AD114" i="123"/>
  <c r="AE116" i="134"/>
  <c r="AE94" i="134"/>
  <c r="AD104" i="134"/>
  <c r="AD103" i="134" s="1"/>
  <c r="AD104" i="136"/>
  <c r="AD103" i="136" s="1"/>
  <c r="AD104" i="129"/>
  <c r="AD103" i="129" s="1"/>
  <c r="AD104" i="112"/>
  <c r="AD103" i="112" s="1"/>
  <c r="AD104" i="122"/>
  <c r="AD103" i="122" s="1"/>
  <c r="AD96" i="140"/>
  <c r="AD116" i="110"/>
  <c r="AD94" i="110"/>
  <c r="AE116" i="114"/>
  <c r="AE94" i="114"/>
  <c r="AD104" i="135"/>
  <c r="AD103" i="135" s="1"/>
  <c r="AD104" i="123"/>
  <c r="AD103" i="123" s="1"/>
  <c r="AE116" i="132"/>
  <c r="AE94" i="132"/>
  <c r="AE116" i="119"/>
  <c r="AE94" i="119"/>
  <c r="AD103" i="125"/>
  <c r="AD103" i="116"/>
  <c r="AC116" i="140"/>
  <c r="AC94" i="140"/>
  <c r="AD114" i="116"/>
  <c r="AD114" i="122"/>
  <c r="AD114" i="117"/>
  <c r="Y259" i="131"/>
  <c r="AC247" i="119"/>
  <c r="AB177" i="113"/>
  <c r="X259" i="132"/>
  <c r="X259" i="117"/>
  <c r="AA202" i="135"/>
  <c r="AB125" i="140"/>
  <c r="AA125" i="117"/>
  <c r="AA125" i="111"/>
  <c r="W259" i="131"/>
  <c r="Z240" i="110"/>
  <c r="AE108" i="129"/>
  <c r="AE108" i="126"/>
  <c r="AE108" i="122"/>
  <c r="Y259" i="117"/>
  <c r="W259" i="113"/>
  <c r="W263" i="127"/>
  <c r="AB259" i="130"/>
  <c r="AB263" i="127"/>
  <c r="X243" i="127"/>
  <c r="X242" i="127"/>
  <c r="X232" i="127"/>
  <c r="X212" i="127"/>
  <c r="X249" i="127"/>
  <c r="X247" i="127"/>
  <c r="X250" i="127"/>
  <c r="X245" i="127"/>
  <c r="X246" i="127"/>
  <c r="X266" i="127"/>
  <c r="X262" i="127"/>
  <c r="X265" i="127"/>
  <c r="X256" i="127"/>
  <c r="X261" i="127"/>
  <c r="AA126" i="132"/>
  <c r="AA290" i="132"/>
  <c r="AA170" i="132"/>
  <c r="AA160" i="132"/>
  <c r="AA139" i="132"/>
  <c r="AA190" i="132" s="1"/>
  <c r="AA174" i="132"/>
  <c r="AA164" i="132"/>
  <c r="AA143" i="132"/>
  <c r="AA194" i="132" s="1"/>
  <c r="AC243" i="125"/>
  <c r="AE108" i="113"/>
  <c r="AA132" i="140"/>
  <c r="AA163" i="140" s="1"/>
  <c r="AB250" i="125"/>
  <c r="Y259" i="122"/>
  <c r="AC243" i="134"/>
  <c r="X263" i="122"/>
  <c r="AA125" i="126"/>
  <c r="AA173" i="132"/>
  <c r="AA130" i="132"/>
  <c r="AA142" i="132"/>
  <c r="AA193" i="132" s="1"/>
  <c r="AA163" i="132"/>
  <c r="AC243" i="127"/>
  <c r="AA125" i="119"/>
  <c r="Y263" i="111"/>
  <c r="Y263" i="117"/>
  <c r="X263" i="129"/>
  <c r="X259" i="111"/>
  <c r="AA125" i="132"/>
  <c r="AA138" i="132"/>
  <c r="AA189" i="132" s="1"/>
  <c r="AA169" i="132"/>
  <c r="AA159" i="132"/>
  <c r="AA289" i="132"/>
  <c r="AB247" i="118"/>
  <c r="AB242" i="118"/>
  <c r="AB232" i="118"/>
  <c r="AB248" i="118"/>
  <c r="AB244" i="118"/>
  <c r="AB212" i="118"/>
  <c r="AB249" i="118"/>
  <c r="AB246" i="118"/>
  <c r="AB245" i="118"/>
  <c r="AB243" i="118"/>
  <c r="AB250" i="118"/>
  <c r="Y233" i="110"/>
  <c r="Y223" i="110"/>
  <c r="Y213" i="110"/>
  <c r="AC233" i="110"/>
  <c r="AC223" i="110"/>
  <c r="AC213" i="110"/>
  <c r="Z233" i="128"/>
  <c r="Z223" i="128"/>
  <c r="Z213" i="128"/>
  <c r="Y232" i="136"/>
  <c r="Y242" i="136"/>
  <c r="Y212" i="136"/>
  <c r="Y249" i="136"/>
  <c r="Y246" i="136"/>
  <c r="Y245" i="136"/>
  <c r="Y250" i="136"/>
  <c r="Y243" i="136"/>
  <c r="AA233" i="125"/>
  <c r="AA223" i="125"/>
  <c r="AA213" i="125"/>
  <c r="AA167" i="126"/>
  <c r="AA157" i="126"/>
  <c r="AA136" i="126"/>
  <c r="AA187" i="126" s="1"/>
  <c r="AA287" i="126"/>
  <c r="AA123" i="126"/>
  <c r="AB213" i="110"/>
  <c r="AB223" i="110"/>
  <c r="AB233" i="110"/>
  <c r="AA167" i="119"/>
  <c r="AA157" i="119"/>
  <c r="AA136" i="119"/>
  <c r="AA187" i="119" s="1"/>
  <c r="AA287" i="119"/>
  <c r="AA123" i="119"/>
  <c r="AA177" i="119" s="1"/>
  <c r="Z258" i="118"/>
  <c r="Z198" i="118"/>
  <c r="AA237" i="114"/>
  <c r="AA227" i="114"/>
  <c r="AA217" i="114"/>
  <c r="X237" i="140"/>
  <c r="X227" i="140"/>
  <c r="X217" i="140"/>
  <c r="Z167" i="110"/>
  <c r="Z157" i="110"/>
  <c r="Z287" i="110"/>
  <c r="Z136" i="110"/>
  <c r="Z187" i="110" s="1"/>
  <c r="Z237" i="134"/>
  <c r="Z217" i="134"/>
  <c r="Z227" i="134"/>
  <c r="Z184" i="127"/>
  <c r="Z135" i="127"/>
  <c r="Z186" i="127" s="1"/>
  <c r="Z166" i="127"/>
  <c r="Z176" i="127"/>
  <c r="Z183" i="127"/>
  <c r="Z179" i="127"/>
  <c r="Z177" i="127"/>
  <c r="Z180" i="127"/>
  <c r="AA225" i="112"/>
  <c r="AA215" i="112"/>
  <c r="AA235" i="112"/>
  <c r="AA226" i="128"/>
  <c r="AA216" i="128"/>
  <c r="AA236" i="128"/>
  <c r="AA240" i="126"/>
  <c r="AA230" i="126"/>
  <c r="AA220" i="126"/>
  <c r="W265" i="128"/>
  <c r="W262" i="128"/>
  <c r="W261" i="128"/>
  <c r="W266" i="128"/>
  <c r="W256" i="128"/>
  <c r="Y258" i="127"/>
  <c r="Y198" i="127"/>
  <c r="AA235" i="111"/>
  <c r="AA225" i="111"/>
  <c r="AA215" i="111"/>
  <c r="AA240" i="128"/>
  <c r="AA230" i="128"/>
  <c r="AA220" i="128"/>
  <c r="AA240" i="133"/>
  <c r="AA220" i="133"/>
  <c r="AA230" i="133"/>
  <c r="AF121" i="135"/>
  <c r="AF121" i="127"/>
  <c r="AA235" i="117"/>
  <c r="AA225" i="117"/>
  <c r="AA215" i="117"/>
  <c r="AA239" i="119"/>
  <c r="AA219" i="119"/>
  <c r="AA229" i="119"/>
  <c r="AA207" i="120"/>
  <c r="AA240" i="120"/>
  <c r="AA230" i="120"/>
  <c r="AA220" i="120"/>
  <c r="AA203" i="111"/>
  <c r="AF120" i="123"/>
  <c r="AF98" i="123"/>
  <c r="AF120" i="129"/>
  <c r="AF98" i="129"/>
  <c r="AE108" i="136"/>
  <c r="AF121" i="118"/>
  <c r="AF120" i="126"/>
  <c r="AF98" i="126"/>
  <c r="AF120" i="122"/>
  <c r="AF98" i="122"/>
  <c r="AC181" i="120"/>
  <c r="AC176" i="120"/>
  <c r="AC135" i="120"/>
  <c r="AC186" i="120" s="1"/>
  <c r="AC166" i="120"/>
  <c r="AC182" i="120"/>
  <c r="AC178" i="120"/>
  <c r="AC183" i="120"/>
  <c r="AC179" i="120"/>
  <c r="AC177" i="120"/>
  <c r="AC184" i="120"/>
  <c r="AC180" i="120"/>
  <c r="AC237" i="114"/>
  <c r="AC227" i="114"/>
  <c r="AC217" i="114"/>
  <c r="AB243" i="136"/>
  <c r="AB242" i="136"/>
  <c r="AB232" i="136"/>
  <c r="AB212" i="136"/>
  <c r="AB245" i="136"/>
  <c r="AB249" i="136"/>
  <c r="AB246" i="136"/>
  <c r="AB250" i="136"/>
  <c r="AB247" i="136"/>
  <c r="AA237" i="116"/>
  <c r="AA227" i="116"/>
  <c r="AA217" i="116"/>
  <c r="Z236" i="116"/>
  <c r="Z226" i="116"/>
  <c r="Z216" i="116"/>
  <c r="Z237" i="124"/>
  <c r="Z227" i="124"/>
  <c r="Z217" i="124"/>
  <c r="AB237" i="121"/>
  <c r="AB217" i="121"/>
  <c r="AB227" i="121"/>
  <c r="AB237" i="116"/>
  <c r="AB227" i="116"/>
  <c r="AB217" i="116"/>
  <c r="AC258" i="116"/>
  <c r="X261" i="131"/>
  <c r="X266" i="131"/>
  <c r="X256" i="131"/>
  <c r="X265" i="131"/>
  <c r="X262" i="131"/>
  <c r="Z240" i="125"/>
  <c r="Z230" i="125"/>
  <c r="Z220" i="125"/>
  <c r="AA167" i="123"/>
  <c r="AA157" i="123"/>
  <c r="AA287" i="123"/>
  <c r="AA136" i="123"/>
  <c r="AA187" i="123" s="1"/>
  <c r="AE118" i="115"/>
  <c r="AE93" i="115"/>
  <c r="AE113" i="115" s="1"/>
  <c r="AA174" i="121"/>
  <c r="AA164" i="121"/>
  <c r="AA143" i="121"/>
  <c r="AA194" i="121" s="1"/>
  <c r="AA130" i="121"/>
  <c r="AA258" i="114"/>
  <c r="AA243" i="127"/>
  <c r="AA242" i="127"/>
  <c r="AA232" i="127"/>
  <c r="AA212" i="127"/>
  <c r="AA246" i="127"/>
  <c r="AA245" i="127"/>
  <c r="AA249" i="127"/>
  <c r="Y263" i="122"/>
  <c r="W263" i="112"/>
  <c r="Y266" i="116"/>
  <c r="Y262" i="116"/>
  <c r="Y261" i="116"/>
  <c r="Y265" i="116"/>
  <c r="Y256" i="116"/>
  <c r="AC262" i="136"/>
  <c r="AC261" i="136"/>
  <c r="AC265" i="136"/>
  <c r="AC266" i="136"/>
  <c r="AC256" i="136"/>
  <c r="AC237" i="121"/>
  <c r="AC247" i="121"/>
  <c r="AC227" i="121"/>
  <c r="AC217" i="121"/>
  <c r="Y263" i="131"/>
  <c r="AC259" i="135"/>
  <c r="AA135" i="129"/>
  <c r="AA186" i="129" s="1"/>
  <c r="AA176" i="129"/>
  <c r="AA166" i="129"/>
  <c r="AA180" i="129"/>
  <c r="AA179" i="129"/>
  <c r="AA183" i="129"/>
  <c r="AA171" i="116"/>
  <c r="AA161" i="116"/>
  <c r="AA140" i="116"/>
  <c r="AA191" i="116" s="1"/>
  <c r="AA126" i="134"/>
  <c r="AA125" i="128"/>
  <c r="AA170" i="128"/>
  <c r="AA160" i="128"/>
  <c r="AA139" i="128"/>
  <c r="AA190" i="128" s="1"/>
  <c r="AA290" i="128"/>
  <c r="Z203" i="125"/>
  <c r="Z236" i="125"/>
  <c r="Z216" i="125"/>
  <c r="Z226" i="125"/>
  <c r="Z213" i="120"/>
  <c r="AA123" i="120"/>
  <c r="AA167" i="120"/>
  <c r="AA157" i="120"/>
  <c r="AA287" i="120"/>
  <c r="AA136" i="120"/>
  <c r="AA187" i="120" s="1"/>
  <c r="Z184" i="111"/>
  <c r="X259" i="123"/>
  <c r="AA171" i="133"/>
  <c r="AA140" i="133"/>
  <c r="AA191" i="133" s="1"/>
  <c r="AA161" i="133"/>
  <c r="W157" i="140"/>
  <c r="W136" i="140"/>
  <c r="W187" i="140" s="1"/>
  <c r="W287" i="140"/>
  <c r="W167" i="140"/>
  <c r="W123" i="140"/>
  <c r="Y261" i="125"/>
  <c r="Y256" i="125"/>
  <c r="Y265" i="125"/>
  <c r="Y266" i="125"/>
  <c r="Y262" i="125"/>
  <c r="AC256" i="131"/>
  <c r="AC265" i="131"/>
  <c r="AC262" i="131"/>
  <c r="AC266" i="131"/>
  <c r="AC261" i="131"/>
  <c r="Z239" i="130"/>
  <c r="Z207" i="130"/>
  <c r="Z219" i="130"/>
  <c r="Z229" i="130"/>
  <c r="W263" i="116"/>
  <c r="AC256" i="118"/>
  <c r="AC262" i="118"/>
  <c r="AC266" i="118"/>
  <c r="AC265" i="118"/>
  <c r="AC261" i="118"/>
  <c r="AC265" i="132"/>
  <c r="AC266" i="132"/>
  <c r="AC256" i="132"/>
  <c r="AC261" i="132"/>
  <c r="AC262" i="132"/>
  <c r="AB259" i="136"/>
  <c r="AC209" i="140"/>
  <c r="AC239" i="110"/>
  <c r="AC207" i="110"/>
  <c r="AC229" i="110"/>
  <c r="AC219" i="110"/>
  <c r="Z202" i="127"/>
  <c r="Z236" i="127"/>
  <c r="Z226" i="127"/>
  <c r="Z216" i="127"/>
  <c r="AB237" i="133"/>
  <c r="AB227" i="133"/>
  <c r="AB217" i="133"/>
  <c r="AA177" i="129"/>
  <c r="Y258" i="136"/>
  <c r="Z157" i="120"/>
  <c r="Z287" i="120"/>
  <c r="Z136" i="120"/>
  <c r="Z187" i="120" s="1"/>
  <c r="Z123" i="120"/>
  <c r="Z177" i="120" s="1"/>
  <c r="Z167" i="120"/>
  <c r="Y243" i="123"/>
  <c r="Y242" i="123"/>
  <c r="Y232" i="123"/>
  <c r="Y212" i="123"/>
  <c r="Y249" i="123"/>
  <c r="Y245" i="123"/>
  <c r="Z237" i="116"/>
  <c r="Z227" i="116"/>
  <c r="Z217" i="116"/>
  <c r="Z202" i="111"/>
  <c r="Z216" i="111"/>
  <c r="Z226" i="111"/>
  <c r="Z236" i="111"/>
  <c r="Z240" i="120"/>
  <c r="Z230" i="120"/>
  <c r="Z220" i="120"/>
  <c r="AA125" i="121"/>
  <c r="AC200" i="113"/>
  <c r="AC233" i="113"/>
  <c r="AC223" i="113"/>
  <c r="AC213" i="113"/>
  <c r="W259" i="115"/>
  <c r="W263" i="122"/>
  <c r="Z182" i="119"/>
  <c r="Z178" i="119"/>
  <c r="Z135" i="119"/>
  <c r="Z186" i="119" s="1"/>
  <c r="Z176" i="119"/>
  <c r="Z166" i="119"/>
  <c r="Z183" i="119"/>
  <c r="Z184" i="119"/>
  <c r="Z180" i="119"/>
  <c r="Z181" i="119"/>
  <c r="Z179" i="119"/>
  <c r="AB256" i="115"/>
  <c r="AB265" i="115"/>
  <c r="AB266" i="115"/>
  <c r="AB261" i="115"/>
  <c r="AB262" i="115"/>
  <c r="X259" i="119"/>
  <c r="X266" i="120"/>
  <c r="X265" i="120"/>
  <c r="X262" i="120"/>
  <c r="X261" i="120"/>
  <c r="X256" i="120"/>
  <c r="Z177" i="132"/>
  <c r="Z135" i="132"/>
  <c r="Z186" i="132" s="1"/>
  <c r="Z176" i="132"/>
  <c r="Z166" i="132"/>
  <c r="Z182" i="132"/>
  <c r="Z178" i="132"/>
  <c r="Z183" i="132"/>
  <c r="Z184" i="132"/>
  <c r="Z181" i="132"/>
  <c r="Z179" i="132"/>
  <c r="Z167" i="123"/>
  <c r="Z157" i="123"/>
  <c r="Z136" i="123"/>
  <c r="Z187" i="123" s="1"/>
  <c r="Z287" i="123"/>
  <c r="Z123" i="123"/>
  <c r="Z177" i="123" s="1"/>
  <c r="AA258" i="131"/>
  <c r="Z202" i="134"/>
  <c r="Z203" i="118"/>
  <c r="AA237" i="129"/>
  <c r="AA217" i="129"/>
  <c r="AA227" i="129"/>
  <c r="X136" i="140"/>
  <c r="X187" i="140" s="1"/>
  <c r="X123" i="140"/>
  <c r="X287" i="140"/>
  <c r="X157" i="140"/>
  <c r="X167" i="140"/>
  <c r="X263" i="111"/>
  <c r="AB247" i="112"/>
  <c r="AB242" i="112"/>
  <c r="AB232" i="112"/>
  <c r="AB244" i="112"/>
  <c r="AB212" i="112"/>
  <c r="AB245" i="112"/>
  <c r="AB249" i="112"/>
  <c r="Y242" i="127"/>
  <c r="Y232" i="127"/>
  <c r="Y212" i="127"/>
  <c r="Y249" i="127"/>
  <c r="Y245" i="127"/>
  <c r="AB243" i="117"/>
  <c r="AB242" i="117"/>
  <c r="AB232" i="117"/>
  <c r="AB212" i="117"/>
  <c r="AB250" i="117"/>
  <c r="AB249" i="117"/>
  <c r="AB245" i="117"/>
  <c r="AA236" i="126"/>
  <c r="AA216" i="126"/>
  <c r="AA226" i="126"/>
  <c r="AE118" i="129"/>
  <c r="AE93" i="129"/>
  <c r="AE113" i="129" s="1"/>
  <c r="AC213" i="129"/>
  <c r="AC200" i="129"/>
  <c r="AC233" i="129"/>
  <c r="AC223" i="129"/>
  <c r="AB178" i="131"/>
  <c r="AB176" i="131"/>
  <c r="AB135" i="131"/>
  <c r="AB186" i="131" s="1"/>
  <c r="AB166" i="131"/>
  <c r="AB182" i="131"/>
  <c r="AB183" i="131"/>
  <c r="AB179" i="131"/>
  <c r="AB184" i="131"/>
  <c r="AB180" i="131"/>
  <c r="AB181" i="120"/>
  <c r="AB176" i="120"/>
  <c r="AB135" i="120"/>
  <c r="AB186" i="120" s="1"/>
  <c r="AB166" i="120"/>
  <c r="AB182" i="120"/>
  <c r="AB178" i="120"/>
  <c r="AB183" i="120"/>
  <c r="AB179" i="120"/>
  <c r="AB184" i="120"/>
  <c r="AB180" i="120"/>
  <c r="Z233" i="132"/>
  <c r="Z223" i="132"/>
  <c r="Z213" i="132"/>
  <c r="Z200" i="124"/>
  <c r="Z233" i="124"/>
  <c r="Z223" i="124"/>
  <c r="Z213" i="124"/>
  <c r="Z236" i="123"/>
  <c r="Z216" i="123"/>
  <c r="Z226" i="123"/>
  <c r="AA207" i="112"/>
  <c r="AF121" i="115"/>
  <c r="AA235" i="133"/>
  <c r="AA225" i="133"/>
  <c r="AA215" i="133"/>
  <c r="AA235" i="121"/>
  <c r="AA215" i="121"/>
  <c r="AA225" i="121"/>
  <c r="AD120" i="110"/>
  <c r="AD100" i="140"/>
  <c r="AD98" i="110"/>
  <c r="AF120" i="131"/>
  <c r="AF98" i="131"/>
  <c r="AF120" i="134"/>
  <c r="AF98" i="134"/>
  <c r="AF121" i="133"/>
  <c r="AF121" i="132"/>
  <c r="AA203" i="128"/>
  <c r="AA235" i="128"/>
  <c r="AA225" i="128"/>
  <c r="AA215" i="128"/>
  <c r="AA202" i="128"/>
  <c r="AF121" i="128"/>
  <c r="AA130" i="113"/>
  <c r="AA174" i="113"/>
  <c r="AA143" i="113"/>
  <c r="AA194" i="113" s="1"/>
  <c r="AA164" i="113"/>
  <c r="AB177" i="134"/>
  <c r="AB176" i="134"/>
  <c r="AB135" i="134"/>
  <c r="AB186" i="134" s="1"/>
  <c r="AB166" i="134"/>
  <c r="AB182" i="134"/>
  <c r="AB178" i="134"/>
  <c r="AB183" i="134"/>
  <c r="AB179" i="134"/>
  <c r="AB180" i="134"/>
  <c r="AB184" i="134"/>
  <c r="AC258" i="114"/>
  <c r="AC198" i="114"/>
  <c r="Z258" i="119"/>
  <c r="AC177" i="122"/>
  <c r="AC176" i="122"/>
  <c r="AC178" i="122"/>
  <c r="AC135" i="122"/>
  <c r="AC186" i="122" s="1"/>
  <c r="AC166" i="122"/>
  <c r="AC182" i="122"/>
  <c r="AC183" i="122"/>
  <c r="AC179" i="122"/>
  <c r="AC180" i="122"/>
  <c r="AC184" i="122"/>
  <c r="Y243" i="120"/>
  <c r="Y244" i="120"/>
  <c r="Y248" i="120"/>
  <c r="Y242" i="120"/>
  <c r="Y232" i="120"/>
  <c r="Y212" i="120"/>
  <c r="Y245" i="120"/>
  <c r="Y249" i="120"/>
  <c r="AE118" i="118"/>
  <c r="AE93" i="118"/>
  <c r="AE113" i="118" s="1"/>
  <c r="Z202" i="113"/>
  <c r="Z240" i="113"/>
  <c r="Z220" i="113"/>
  <c r="Z230" i="113"/>
  <c r="AE93" i="122"/>
  <c r="AE113" i="122" s="1"/>
  <c r="AE118" i="122"/>
  <c r="Z258" i="121"/>
  <c r="Z259" i="126"/>
  <c r="Z237" i="115"/>
  <c r="Z247" i="115"/>
  <c r="Z227" i="115"/>
  <c r="Z217" i="115"/>
  <c r="W265" i="123"/>
  <c r="W266" i="123"/>
  <c r="W261" i="123"/>
  <c r="W262" i="123"/>
  <c r="W256" i="123"/>
  <c r="AA171" i="135"/>
  <c r="AA140" i="135"/>
  <c r="AA191" i="135" s="1"/>
  <c r="AA161" i="135"/>
  <c r="AA130" i="136"/>
  <c r="AA173" i="136"/>
  <c r="AA142" i="136"/>
  <c r="AA193" i="136" s="1"/>
  <c r="AA163" i="136"/>
  <c r="W261" i="134"/>
  <c r="W265" i="134"/>
  <c r="W256" i="134"/>
  <c r="W262" i="134"/>
  <c r="W266" i="134"/>
  <c r="AA174" i="117"/>
  <c r="AA164" i="117"/>
  <c r="AA143" i="117"/>
  <c r="AA194" i="117" s="1"/>
  <c r="AA130" i="117"/>
  <c r="W259" i="112"/>
  <c r="AA171" i="124"/>
  <c r="AA161" i="124"/>
  <c r="AA140" i="124"/>
  <c r="AA191" i="124" s="1"/>
  <c r="Z177" i="114"/>
  <c r="Z176" i="114"/>
  <c r="Z135" i="114"/>
  <c r="Z186" i="114" s="1"/>
  <c r="Z166" i="114"/>
  <c r="Z182" i="114"/>
  <c r="Z178" i="114"/>
  <c r="Z179" i="114"/>
  <c r="Z183" i="114"/>
  <c r="Z184" i="114"/>
  <c r="Z180" i="114"/>
  <c r="AA171" i="130"/>
  <c r="AA161" i="130"/>
  <c r="AA140" i="130"/>
  <c r="AA191" i="130" s="1"/>
  <c r="AA240" i="130"/>
  <c r="AA220" i="130"/>
  <c r="AA230" i="130"/>
  <c r="AA236" i="116"/>
  <c r="AA226" i="116"/>
  <c r="AA216" i="116"/>
  <c r="AA126" i="117"/>
  <c r="X261" i="112"/>
  <c r="X256" i="112"/>
  <c r="X265" i="112"/>
  <c r="X266" i="112"/>
  <c r="X262" i="112"/>
  <c r="X263" i="123"/>
  <c r="AC258" i="134"/>
  <c r="AC198" i="134"/>
  <c r="Y259" i="135"/>
  <c r="Z240" i="123"/>
  <c r="Z220" i="123"/>
  <c r="Z230" i="123"/>
  <c r="AB176" i="113"/>
  <c r="AB135" i="113"/>
  <c r="AB186" i="113" s="1"/>
  <c r="AB166" i="113"/>
  <c r="AB183" i="113"/>
  <c r="AB179" i="113"/>
  <c r="AB184" i="113"/>
  <c r="AB180" i="113"/>
  <c r="Z237" i="111"/>
  <c r="Z227" i="111"/>
  <c r="Z217" i="111"/>
  <c r="AA203" i="129"/>
  <c r="AA236" i="129"/>
  <c r="AA226" i="129"/>
  <c r="AA216" i="129"/>
  <c r="AA171" i="120"/>
  <c r="AA181" i="120"/>
  <c r="AA161" i="120"/>
  <c r="AA140" i="120"/>
  <c r="AA191" i="120" s="1"/>
  <c r="AB200" i="124"/>
  <c r="AB243" i="124" s="1"/>
  <c r="AB233" i="124"/>
  <c r="AB223" i="124"/>
  <c r="AB213" i="124"/>
  <c r="X202" i="140"/>
  <c r="X236" i="140"/>
  <c r="X226" i="140"/>
  <c r="X216" i="140"/>
  <c r="Y259" i="130"/>
  <c r="AA180" i="125"/>
  <c r="AA174" i="136"/>
  <c r="AA143" i="136"/>
  <c r="AA194" i="136" s="1"/>
  <c r="AA164" i="136"/>
  <c r="W258" i="110"/>
  <c r="Z202" i="116"/>
  <c r="Z171" i="120"/>
  <c r="Z181" i="120"/>
  <c r="Z161" i="120"/>
  <c r="Z140" i="120"/>
  <c r="Z191" i="120" s="1"/>
  <c r="AC248" i="119"/>
  <c r="AC244" i="119"/>
  <c r="AC242" i="119"/>
  <c r="AC232" i="119"/>
  <c r="AC212" i="119"/>
  <c r="AC245" i="119"/>
  <c r="AC249" i="119"/>
  <c r="AC250" i="119"/>
  <c r="AC246" i="119"/>
  <c r="AA123" i="130"/>
  <c r="AA181" i="130" s="1"/>
  <c r="AB200" i="116"/>
  <c r="AB209" i="140"/>
  <c r="AB207" i="110"/>
  <c r="AB200" i="110" s="1"/>
  <c r="AB239" i="110"/>
  <c r="AB229" i="110"/>
  <c r="AB219" i="110"/>
  <c r="AE118" i="136"/>
  <c r="AE93" i="136"/>
  <c r="AE113" i="136" s="1"/>
  <c r="AB242" i="122"/>
  <c r="AB232" i="122"/>
  <c r="AB244" i="122"/>
  <c r="AB248" i="122"/>
  <c r="AB212" i="122"/>
  <c r="AB245" i="122"/>
  <c r="AB250" i="122"/>
  <c r="AB249" i="122"/>
  <c r="Z207" i="125"/>
  <c r="Z240" i="127"/>
  <c r="Z220" i="127"/>
  <c r="Z230" i="127"/>
  <c r="AE118" i="112"/>
  <c r="AC93" i="110"/>
  <c r="AC113" i="110" s="1"/>
  <c r="AC118" i="110"/>
  <c r="Z237" i="118"/>
  <c r="Z227" i="118"/>
  <c r="Z217" i="118"/>
  <c r="AB202" i="110"/>
  <c r="X263" i="114"/>
  <c r="Y261" i="126"/>
  <c r="Y265" i="126"/>
  <c r="Y262" i="126"/>
  <c r="Y266" i="126"/>
  <c r="Y256" i="126"/>
  <c r="Y198" i="136"/>
  <c r="W236" i="140"/>
  <c r="W226" i="140"/>
  <c r="W216" i="140"/>
  <c r="Z258" i="135"/>
  <c r="Z198" i="135"/>
  <c r="Z246" i="119"/>
  <c r="Z244" i="119"/>
  <c r="Z248" i="119"/>
  <c r="Z242" i="119"/>
  <c r="Z232" i="119"/>
  <c r="Z212" i="119"/>
  <c r="Z249" i="119"/>
  <c r="Z245" i="119"/>
  <c r="Y184" i="112"/>
  <c r="Y178" i="112"/>
  <c r="Y166" i="112"/>
  <c r="Y176" i="112"/>
  <c r="Y135" i="112"/>
  <c r="Y186" i="112" s="1"/>
  <c r="Y183" i="112"/>
  <c r="Y179" i="112"/>
  <c r="Y181" i="112"/>
  <c r="Y180" i="112"/>
  <c r="Z176" i="128"/>
  <c r="Z135" i="128"/>
  <c r="Z186" i="128" s="1"/>
  <c r="Z166" i="128"/>
  <c r="Z179" i="128"/>
  <c r="Z184" i="128"/>
  <c r="Z183" i="128"/>
  <c r="Z247" i="119"/>
  <c r="AA174" i="110"/>
  <c r="AA133" i="140"/>
  <c r="AA130" i="140" s="1"/>
  <c r="AA164" i="110"/>
  <c r="AA143" i="110"/>
  <c r="AA194" i="110" s="1"/>
  <c r="AE93" i="114"/>
  <c r="AE113" i="114" s="1"/>
  <c r="AE118" i="114"/>
  <c r="Z247" i="122"/>
  <c r="Z242" i="122"/>
  <c r="Z232" i="122"/>
  <c r="Z244" i="122"/>
  <c r="Z248" i="122"/>
  <c r="Z212" i="122"/>
  <c r="Z249" i="122"/>
  <c r="Z246" i="122"/>
  <c r="Z245" i="122"/>
  <c r="X244" i="115"/>
  <c r="X248" i="115"/>
  <c r="X242" i="115"/>
  <c r="X232" i="115"/>
  <c r="X212" i="115"/>
  <c r="X249" i="115"/>
  <c r="X245" i="115"/>
  <c r="X250" i="115"/>
  <c r="X246" i="115"/>
  <c r="AC246" i="117"/>
  <c r="AC242" i="117"/>
  <c r="AC232" i="117"/>
  <c r="AC212" i="117"/>
  <c r="AC245" i="117"/>
  <c r="AC249" i="117"/>
  <c r="Y243" i="133"/>
  <c r="Y242" i="133"/>
  <c r="Y232" i="133"/>
  <c r="Y244" i="133"/>
  <c r="Y248" i="133"/>
  <c r="Y212" i="133"/>
  <c r="Y249" i="133"/>
  <c r="Y246" i="133"/>
  <c r="Y245" i="133"/>
  <c r="Z236" i="131"/>
  <c r="Z216" i="131"/>
  <c r="Z226" i="131"/>
  <c r="Z223" i="134"/>
  <c r="Z213" i="134"/>
  <c r="Z200" i="134"/>
  <c r="Z233" i="134"/>
  <c r="Y265" i="119"/>
  <c r="Y256" i="119"/>
  <c r="Y262" i="119"/>
  <c r="Y266" i="119"/>
  <c r="Y261" i="119"/>
  <c r="AA239" i="111"/>
  <c r="AA229" i="111"/>
  <c r="AA219" i="111"/>
  <c r="AA203" i="119"/>
  <c r="AF121" i="122"/>
  <c r="AF121" i="120"/>
  <c r="AF121" i="119"/>
  <c r="AF120" i="113"/>
  <c r="AF98" i="113"/>
  <c r="AF120" i="119"/>
  <c r="AF98" i="119"/>
  <c r="AF121" i="113"/>
  <c r="AE108" i="131"/>
  <c r="AF120" i="117"/>
  <c r="AF98" i="117"/>
  <c r="AA239" i="122"/>
  <c r="AA229" i="122"/>
  <c r="AA219" i="122"/>
  <c r="AE108" i="134"/>
  <c r="AA235" i="119"/>
  <c r="AA215" i="119"/>
  <c r="AA225" i="119"/>
  <c r="AF121" i="126"/>
  <c r="AF120" i="111"/>
  <c r="AF98" i="111"/>
  <c r="AA235" i="124"/>
  <c r="AA225" i="124"/>
  <c r="AA215" i="124"/>
  <c r="AF121" i="114"/>
  <c r="Z237" i="123"/>
  <c r="Z227" i="123"/>
  <c r="Z217" i="123"/>
  <c r="Z202" i="131"/>
  <c r="Z198" i="131" s="1"/>
  <c r="Z240" i="131"/>
  <c r="Z230" i="131"/>
  <c r="Z220" i="131"/>
  <c r="AB237" i="124"/>
  <c r="AB227" i="124"/>
  <c r="AB217" i="124"/>
  <c r="Z136" i="124"/>
  <c r="Z187" i="124" s="1"/>
  <c r="Z287" i="124"/>
  <c r="Z157" i="124"/>
  <c r="Z167" i="124"/>
  <c r="Y177" i="113"/>
  <c r="Y176" i="113"/>
  <c r="Y135" i="113"/>
  <c r="Y186" i="113" s="1"/>
  <c r="Y166" i="113"/>
  <c r="Y183" i="113"/>
  <c r="Y180" i="113"/>
  <c r="Y179" i="113"/>
  <c r="Y184" i="113"/>
  <c r="Z171" i="134"/>
  <c r="Z140" i="134"/>
  <c r="Z191" i="134" s="1"/>
  <c r="Z161" i="134"/>
  <c r="AB258" i="131"/>
  <c r="AB198" i="131"/>
  <c r="Z202" i="123"/>
  <c r="Z235" i="123"/>
  <c r="Z225" i="123"/>
  <c r="Z215" i="123"/>
  <c r="Z203" i="123"/>
  <c r="AA240" i="125"/>
  <c r="AA220" i="125"/>
  <c r="AA230" i="125"/>
  <c r="AA130" i="110"/>
  <c r="AA160" i="122"/>
  <c r="AA139" i="122"/>
  <c r="AA190" i="122" s="1"/>
  <c r="AA290" i="122"/>
  <c r="AA170" i="122"/>
  <c r="Z237" i="133"/>
  <c r="Z227" i="133"/>
  <c r="Z217" i="133"/>
  <c r="Z123" i="124"/>
  <c r="Z181" i="124" s="1"/>
  <c r="Z171" i="124"/>
  <c r="Z161" i="124"/>
  <c r="Z140" i="124"/>
  <c r="Z191" i="124" s="1"/>
  <c r="AC232" i="112"/>
  <c r="AC244" i="112"/>
  <c r="AC242" i="112"/>
  <c r="AC212" i="112"/>
  <c r="AC246" i="112"/>
  <c r="AC250" i="112"/>
  <c r="AC245" i="112"/>
  <c r="AC249" i="112"/>
  <c r="Y200" i="114"/>
  <c r="Y233" i="114"/>
  <c r="Y213" i="114"/>
  <c r="Y223" i="114"/>
  <c r="W266" i="135"/>
  <c r="W261" i="135"/>
  <c r="W262" i="135"/>
  <c r="W265" i="135"/>
  <c r="W256" i="135"/>
  <c r="W265" i="132"/>
  <c r="W262" i="132"/>
  <c r="W261" i="132"/>
  <c r="W266" i="132"/>
  <c r="W256" i="132"/>
  <c r="Y246" i="120"/>
  <c r="X248" i="120"/>
  <c r="X244" i="120"/>
  <c r="X242" i="120"/>
  <c r="X232" i="120"/>
  <c r="X212" i="120"/>
  <c r="X250" i="120"/>
  <c r="X249" i="120"/>
  <c r="X245" i="120"/>
  <c r="X246" i="120"/>
  <c r="X247" i="120"/>
  <c r="Z171" i="118"/>
  <c r="Z161" i="118"/>
  <c r="Z140" i="118"/>
  <c r="Z191" i="118" s="1"/>
  <c r="AE118" i="128"/>
  <c r="AE118" i="126"/>
  <c r="AA174" i="111"/>
  <c r="AA143" i="111"/>
  <c r="AA194" i="111" s="1"/>
  <c r="AA164" i="111"/>
  <c r="AA130" i="111"/>
  <c r="AA126" i="112"/>
  <c r="AA170" i="112"/>
  <c r="AA139" i="112"/>
  <c r="AA190" i="112" s="1"/>
  <c r="AA160" i="112"/>
  <c r="AA290" i="112"/>
  <c r="AC258" i="113"/>
  <c r="AC198" i="113"/>
  <c r="W263" i="120"/>
  <c r="AC177" i="125"/>
  <c r="AC135" i="125"/>
  <c r="AC186" i="125" s="1"/>
  <c r="AC176" i="125"/>
  <c r="AC166" i="125"/>
  <c r="AC182" i="125"/>
  <c r="AC178" i="125"/>
  <c r="AC183" i="125"/>
  <c r="AC180" i="125"/>
  <c r="AC179" i="125"/>
  <c r="AC184" i="125"/>
  <c r="Z237" i="129"/>
  <c r="Z217" i="129"/>
  <c r="Z227" i="129"/>
  <c r="AC178" i="116"/>
  <c r="AC135" i="116"/>
  <c r="AC186" i="116" s="1"/>
  <c r="AC176" i="116"/>
  <c r="AC166" i="116"/>
  <c r="AC182" i="116"/>
  <c r="AC183" i="116"/>
  <c r="AC179" i="116"/>
  <c r="AC180" i="116"/>
  <c r="AC184" i="116"/>
  <c r="X237" i="110"/>
  <c r="X227" i="110"/>
  <c r="X217" i="110"/>
  <c r="AA174" i="118"/>
  <c r="AA164" i="118"/>
  <c r="AA143" i="118"/>
  <c r="AA194" i="118" s="1"/>
  <c r="AA130" i="118"/>
  <c r="AE93" i="124"/>
  <c r="AE113" i="124" s="1"/>
  <c r="AE118" i="124"/>
  <c r="AA125" i="112"/>
  <c r="AA169" i="113"/>
  <c r="AA159" i="113"/>
  <c r="AA138" i="113"/>
  <c r="AA189" i="113" s="1"/>
  <c r="AA289" i="113"/>
  <c r="AA125" i="113"/>
  <c r="Z258" i="133"/>
  <c r="AC198" i="116"/>
  <c r="AC243" i="118"/>
  <c r="AC242" i="118"/>
  <c r="AC232" i="118"/>
  <c r="AC244" i="118"/>
  <c r="AC248" i="118"/>
  <c r="AC212" i="118"/>
  <c r="AC249" i="118"/>
  <c r="AC246" i="118"/>
  <c r="AC245" i="118"/>
  <c r="AC250" i="118"/>
  <c r="AC177" i="124"/>
  <c r="AC178" i="124"/>
  <c r="AC176" i="124"/>
  <c r="AC135" i="124"/>
  <c r="AC186" i="124" s="1"/>
  <c r="AC166" i="124"/>
  <c r="AC182" i="124"/>
  <c r="AC183" i="124"/>
  <c r="AC179" i="124"/>
  <c r="AC184" i="124"/>
  <c r="AC180" i="124"/>
  <c r="AC181" i="124"/>
  <c r="Z200" i="121"/>
  <c r="Z243" i="121" s="1"/>
  <c r="Z233" i="121"/>
  <c r="Z223" i="121"/>
  <c r="Z213" i="121"/>
  <c r="AC242" i="135"/>
  <c r="AC232" i="135"/>
  <c r="AC212" i="135"/>
  <c r="AC245" i="135"/>
  <c r="AC249" i="135"/>
  <c r="AC250" i="135"/>
  <c r="AC246" i="135"/>
  <c r="W250" i="133"/>
  <c r="W242" i="133"/>
  <c r="W232" i="133"/>
  <c r="W244" i="133"/>
  <c r="W248" i="133"/>
  <c r="W212" i="133"/>
  <c r="W245" i="133"/>
  <c r="W249" i="133"/>
  <c r="W246" i="133"/>
  <c r="W247" i="133"/>
  <c r="AA157" i="116"/>
  <c r="AA287" i="116"/>
  <c r="AA136" i="116"/>
  <c r="AA187" i="116" s="1"/>
  <c r="AA167" i="116"/>
  <c r="AA123" i="116"/>
  <c r="AA177" i="116" s="1"/>
  <c r="Y258" i="123"/>
  <c r="Y198" i="123"/>
  <c r="AB262" i="129"/>
  <c r="AB265" i="129"/>
  <c r="AB266" i="129"/>
  <c r="AB261" i="129"/>
  <c r="AB256" i="129"/>
  <c r="Y262" i="120"/>
  <c r="Y265" i="120"/>
  <c r="Y256" i="120"/>
  <c r="Y261" i="120"/>
  <c r="Y266" i="120"/>
  <c r="W242" i="134"/>
  <c r="W232" i="134"/>
  <c r="W248" i="134"/>
  <c r="W244" i="134"/>
  <c r="W212" i="134"/>
  <c r="W249" i="134"/>
  <c r="W245" i="134"/>
  <c r="W250" i="134"/>
  <c r="W247" i="134"/>
  <c r="W246" i="134"/>
  <c r="AA207" i="125"/>
  <c r="AE93" i="120"/>
  <c r="AE113" i="120" s="1"/>
  <c r="AE118" i="120"/>
  <c r="AA246" i="115"/>
  <c r="W244" i="132"/>
  <c r="W242" i="132"/>
  <c r="W232" i="132"/>
  <c r="W248" i="132"/>
  <c r="W212" i="132"/>
  <c r="W249" i="132"/>
  <c r="W250" i="132"/>
  <c r="W245" i="132"/>
  <c r="W246" i="132"/>
  <c r="W247" i="132"/>
  <c r="AA287" i="121"/>
  <c r="AA123" i="121"/>
  <c r="AA167" i="121"/>
  <c r="AA157" i="121"/>
  <c r="AA136" i="121"/>
  <c r="AA187" i="121" s="1"/>
  <c r="AA226" i="135"/>
  <c r="AA236" i="135"/>
  <c r="AA216" i="135"/>
  <c r="AE118" i="113"/>
  <c r="AD121" i="140"/>
  <c r="AB243" i="119"/>
  <c r="AB242" i="119"/>
  <c r="AB232" i="119"/>
  <c r="AB244" i="119"/>
  <c r="AB248" i="119"/>
  <c r="AB212" i="119"/>
  <c r="AB246" i="119"/>
  <c r="AB250" i="119"/>
  <c r="AB249" i="119"/>
  <c r="AB245" i="119"/>
  <c r="Z239" i="131"/>
  <c r="Z207" i="131"/>
  <c r="Z219" i="131"/>
  <c r="Z229" i="131"/>
  <c r="AB243" i="114"/>
  <c r="AB244" i="114"/>
  <c r="AB248" i="114"/>
  <c r="AB242" i="114"/>
  <c r="AB232" i="114"/>
  <c r="AB212" i="114"/>
  <c r="AB249" i="114"/>
  <c r="AB250" i="114"/>
  <c r="AB246" i="114"/>
  <c r="AB245" i="114"/>
  <c r="Y242" i="129"/>
  <c r="Y232" i="129"/>
  <c r="Y212" i="129"/>
  <c r="Y249" i="129"/>
  <c r="Y245" i="129"/>
  <c r="Y246" i="129"/>
  <c r="Y250" i="129"/>
  <c r="AA174" i="123"/>
  <c r="AA143" i="123"/>
  <c r="AA194" i="123" s="1"/>
  <c r="AA164" i="123"/>
  <c r="AA130" i="123"/>
  <c r="AA203" i="116"/>
  <c r="W200" i="140"/>
  <c r="W247" i="140" s="1"/>
  <c r="W237" i="140"/>
  <c r="W227" i="140"/>
  <c r="W217" i="140"/>
  <c r="AB263" i="130"/>
  <c r="AC200" i="114"/>
  <c r="AC247" i="114" s="1"/>
  <c r="Z169" i="140"/>
  <c r="Z159" i="140"/>
  <c r="Z138" i="140"/>
  <c r="Z189" i="140" s="1"/>
  <c r="Z289" i="140"/>
  <c r="Z261" i="136"/>
  <c r="Z256" i="136"/>
  <c r="Z265" i="136"/>
  <c r="Z266" i="136"/>
  <c r="Z262" i="136"/>
  <c r="Z266" i="122"/>
  <c r="Z261" i="122"/>
  <c r="Z256" i="122"/>
  <c r="Z265" i="122"/>
  <c r="Z262" i="122"/>
  <c r="AB262" i="134"/>
  <c r="AB261" i="134"/>
  <c r="AB266" i="134"/>
  <c r="AB265" i="134"/>
  <c r="AB256" i="134"/>
  <c r="AC262" i="133"/>
  <c r="AC261" i="133"/>
  <c r="AC265" i="133"/>
  <c r="AC266" i="133"/>
  <c r="AC256" i="133"/>
  <c r="AB167" i="140"/>
  <c r="AB157" i="140"/>
  <c r="AB287" i="140"/>
  <c r="AB136" i="140"/>
  <c r="AB187" i="140" s="1"/>
  <c r="W177" i="110"/>
  <c r="W182" i="110"/>
  <c r="W178" i="110"/>
  <c r="W135" i="110"/>
  <c r="W186" i="110" s="1"/>
  <c r="W166" i="110"/>
  <c r="W176" i="110"/>
  <c r="W179" i="110"/>
  <c r="W183" i="110"/>
  <c r="W184" i="110"/>
  <c r="W181" i="110"/>
  <c r="W180" i="110"/>
  <c r="AA243" i="115"/>
  <c r="AA242" i="115"/>
  <c r="AA232" i="115"/>
  <c r="AA248" i="115"/>
  <c r="AA244" i="115"/>
  <c r="AA212" i="115"/>
  <c r="AA245" i="115"/>
  <c r="AA249" i="115"/>
  <c r="AE93" i="117"/>
  <c r="AE113" i="117" s="1"/>
  <c r="AE118" i="117"/>
  <c r="Z258" i="125"/>
  <c r="AA167" i="128"/>
  <c r="AA157" i="128"/>
  <c r="AA136" i="128"/>
  <c r="AA187" i="128" s="1"/>
  <c r="AA287" i="128"/>
  <c r="Z123" i="133"/>
  <c r="Z167" i="133"/>
  <c r="Z157" i="133"/>
  <c r="Z136" i="133"/>
  <c r="Z187" i="133" s="1"/>
  <c r="Z287" i="133"/>
  <c r="AA247" i="115"/>
  <c r="AB256" i="119"/>
  <c r="AB265" i="119"/>
  <c r="AB266" i="119"/>
  <c r="AB262" i="119"/>
  <c r="AB261" i="119"/>
  <c r="AB243" i="113"/>
  <c r="AB232" i="113"/>
  <c r="AB242" i="113"/>
  <c r="AB212" i="113"/>
  <c r="AB246" i="113"/>
  <c r="AB249" i="113"/>
  <c r="AB245" i="113"/>
  <c r="AB216" i="110"/>
  <c r="AB206" i="140"/>
  <c r="AB203" i="140" s="1"/>
  <c r="AB236" i="110"/>
  <c r="AB226" i="110"/>
  <c r="AA198" i="135"/>
  <c r="AA258" i="135"/>
  <c r="X247" i="112"/>
  <c r="X242" i="112"/>
  <c r="X244" i="112"/>
  <c r="X232" i="112"/>
  <c r="X212" i="112"/>
  <c r="X249" i="112"/>
  <c r="X246" i="112"/>
  <c r="X245" i="112"/>
  <c r="X243" i="112"/>
  <c r="X250" i="112"/>
  <c r="AA203" i="126"/>
  <c r="AA235" i="126"/>
  <c r="AA225" i="126"/>
  <c r="AA215" i="126"/>
  <c r="AA202" i="126"/>
  <c r="AA239" i="121"/>
  <c r="AA229" i="121"/>
  <c r="AA219" i="121"/>
  <c r="AF121" i="130"/>
  <c r="AF121" i="134"/>
  <c r="AE108" i="119"/>
  <c r="AA207" i="126"/>
  <c r="AA239" i="126"/>
  <c r="AA229" i="126"/>
  <c r="AA219" i="126"/>
  <c r="AE108" i="111"/>
  <c r="AA235" i="120"/>
  <c r="AA225" i="120"/>
  <c r="AA215" i="120"/>
  <c r="AA235" i="123"/>
  <c r="AA225" i="123"/>
  <c r="AA215" i="123"/>
  <c r="AA203" i="123"/>
  <c r="AE108" i="118"/>
  <c r="AE108" i="120"/>
  <c r="AE108" i="135"/>
  <c r="AE101" i="140"/>
  <c r="AE121" i="110"/>
  <c r="AF121" i="129"/>
  <c r="AA207" i="124"/>
  <c r="AA239" i="124"/>
  <c r="AA219" i="124"/>
  <c r="AA229" i="124"/>
  <c r="AA239" i="118"/>
  <c r="AA219" i="118"/>
  <c r="AA229" i="118"/>
  <c r="AC237" i="122"/>
  <c r="AC227" i="122"/>
  <c r="AC217" i="122"/>
  <c r="Z167" i="130"/>
  <c r="Z157" i="130"/>
  <c r="Z287" i="130"/>
  <c r="Z136" i="130"/>
  <c r="Z187" i="130" s="1"/>
  <c r="Z123" i="130"/>
  <c r="Z177" i="130" s="1"/>
  <c r="Y242" i="130"/>
  <c r="Y232" i="130"/>
  <c r="Y212" i="130"/>
  <c r="Y249" i="130"/>
  <c r="Y245" i="130"/>
  <c r="Y250" i="130"/>
  <c r="Y246" i="130"/>
  <c r="Y247" i="130"/>
  <c r="Z235" i="131"/>
  <c r="Z225" i="131"/>
  <c r="Z203" i="131"/>
  <c r="Z215" i="131"/>
  <c r="Z240" i="128"/>
  <c r="Z220" i="128"/>
  <c r="Z230" i="128"/>
  <c r="Y258" i="115"/>
  <c r="Y198" i="115"/>
  <c r="AC258" i="120"/>
  <c r="AC198" i="120"/>
  <c r="AC265" i="123"/>
  <c r="AC256" i="123"/>
  <c r="AC266" i="123"/>
  <c r="AC262" i="123"/>
  <c r="AC261" i="123"/>
  <c r="AC177" i="111"/>
  <c r="AC176" i="111"/>
  <c r="AC135" i="111"/>
  <c r="AC186" i="111" s="1"/>
  <c r="AC166" i="111"/>
  <c r="AC183" i="111"/>
  <c r="AC179" i="111"/>
  <c r="AC184" i="111"/>
  <c r="AC181" i="111"/>
  <c r="AC180" i="111"/>
  <c r="AC258" i="122"/>
  <c r="AC176" i="117"/>
  <c r="AC135" i="117"/>
  <c r="AC186" i="117" s="1"/>
  <c r="AC166" i="117"/>
  <c r="AC183" i="117"/>
  <c r="AC180" i="117"/>
  <c r="AC179" i="117"/>
  <c r="AC184" i="117"/>
  <c r="AC177" i="117"/>
  <c r="AB136" i="110"/>
  <c r="AB187" i="110" s="1"/>
  <c r="AB287" i="110"/>
  <c r="AB123" i="110"/>
  <c r="AB177" i="110" s="1"/>
  <c r="AB167" i="110"/>
  <c r="AB157" i="110"/>
  <c r="AC256" i="127"/>
  <c r="AC261" i="127"/>
  <c r="AC262" i="127"/>
  <c r="AC266" i="127"/>
  <c r="AC265" i="127"/>
  <c r="W242" i="131"/>
  <c r="W232" i="131"/>
  <c r="W248" i="131"/>
  <c r="W244" i="131"/>
  <c r="W212" i="131"/>
  <c r="W246" i="131"/>
  <c r="W245" i="131"/>
  <c r="W249" i="131"/>
  <c r="W243" i="131"/>
  <c r="W250" i="131"/>
  <c r="Z207" i="128"/>
  <c r="Z200" i="128" s="1"/>
  <c r="Z250" i="128" s="1"/>
  <c r="AA240" i="116"/>
  <c r="AA220" i="116"/>
  <c r="AA230" i="116"/>
  <c r="AE93" i="131"/>
  <c r="AE113" i="131" s="1"/>
  <c r="AE118" i="131"/>
  <c r="AA125" i="122"/>
  <c r="X242" i="119"/>
  <c r="X232" i="119"/>
  <c r="X244" i="119"/>
  <c r="X248" i="119"/>
  <c r="X212" i="119"/>
  <c r="X246" i="119"/>
  <c r="X249" i="119"/>
  <c r="X245" i="119"/>
  <c r="X243" i="119"/>
  <c r="X250" i="119"/>
  <c r="AA247" i="127"/>
  <c r="AB262" i="124"/>
  <c r="AB266" i="124"/>
  <c r="AB261" i="124"/>
  <c r="AB256" i="124"/>
  <c r="AB265" i="124"/>
  <c r="X265" i="125"/>
  <c r="X261" i="125"/>
  <c r="X262" i="125"/>
  <c r="X256" i="125"/>
  <c r="X266" i="125"/>
  <c r="AE118" i="134"/>
  <c r="AE93" i="134"/>
  <c r="AE113" i="134" s="1"/>
  <c r="AA290" i="133"/>
  <c r="AA139" i="133"/>
  <c r="AA190" i="133" s="1"/>
  <c r="AA160" i="133"/>
  <c r="AA170" i="133"/>
  <c r="Z258" i="120"/>
  <c r="AC237" i="115"/>
  <c r="AC227" i="115"/>
  <c r="AC217" i="115"/>
  <c r="Y136" i="140"/>
  <c r="Y187" i="140" s="1"/>
  <c r="Y123" i="140"/>
  <c r="Y181" i="140" s="1"/>
  <c r="Y167" i="140"/>
  <c r="Y287" i="140"/>
  <c r="Y157" i="140"/>
  <c r="Z171" i="125"/>
  <c r="Z140" i="125"/>
  <c r="Z191" i="125" s="1"/>
  <c r="Z161" i="125"/>
  <c r="AC247" i="132"/>
  <c r="AC244" i="132"/>
  <c r="AC248" i="132"/>
  <c r="AC242" i="132"/>
  <c r="AC232" i="132"/>
  <c r="AC212" i="132"/>
  <c r="AC246" i="132"/>
  <c r="AC249" i="132"/>
  <c r="AC245" i="132"/>
  <c r="AC250" i="132"/>
  <c r="AB177" i="120"/>
  <c r="Y202" i="110"/>
  <c r="AA250" i="127"/>
  <c r="AB177" i="125"/>
  <c r="AB135" i="125"/>
  <c r="AB186" i="125" s="1"/>
  <c r="AB176" i="125"/>
  <c r="AB166" i="125"/>
  <c r="AB182" i="125"/>
  <c r="AB178" i="125"/>
  <c r="AB183" i="125"/>
  <c r="AB179" i="125"/>
  <c r="AB180" i="125"/>
  <c r="AB184" i="125"/>
  <c r="AC181" i="125"/>
  <c r="Z265" i="129"/>
  <c r="Z262" i="129"/>
  <c r="Z266" i="129"/>
  <c r="Z261" i="129"/>
  <c r="Z256" i="129"/>
  <c r="Z177" i="122"/>
  <c r="Z135" i="122"/>
  <c r="Z186" i="122" s="1"/>
  <c r="Z166" i="122"/>
  <c r="Z182" i="122"/>
  <c r="Z178" i="122"/>
  <c r="Z176" i="122"/>
  <c r="Z184" i="122"/>
  <c r="Z179" i="122"/>
  <c r="Z183" i="122"/>
  <c r="Z181" i="122"/>
  <c r="Z180" i="122"/>
  <c r="AC266" i="115"/>
  <c r="AC262" i="115"/>
  <c r="AC265" i="115"/>
  <c r="AC261" i="115"/>
  <c r="AC256" i="115"/>
  <c r="X263" i="117"/>
  <c r="AA170" i="120"/>
  <c r="AA139" i="120"/>
  <c r="AA190" i="120" s="1"/>
  <c r="AA290" i="120"/>
  <c r="AA160" i="120"/>
  <c r="AA180" i="120"/>
  <c r="Z200" i="127"/>
  <c r="Z246" i="127" s="1"/>
  <c r="Z233" i="127"/>
  <c r="Z223" i="127"/>
  <c r="Z213" i="127"/>
  <c r="Z237" i="127"/>
  <c r="Z227" i="127"/>
  <c r="Z217" i="127"/>
  <c r="AA126" i="113"/>
  <c r="AA170" i="113"/>
  <c r="AA160" i="113"/>
  <c r="AA290" i="113"/>
  <c r="AA139" i="113"/>
  <c r="AA190" i="113" s="1"/>
  <c r="W266" i="118"/>
  <c r="W261" i="118"/>
  <c r="W262" i="118"/>
  <c r="W265" i="118"/>
  <c r="W256" i="118"/>
  <c r="Y263" i="129"/>
  <c r="AC258" i="124"/>
  <c r="AC198" i="124"/>
  <c r="AC256" i="128"/>
  <c r="AC266" i="128"/>
  <c r="AC262" i="128"/>
  <c r="AC261" i="128"/>
  <c r="AC265" i="128"/>
  <c r="Z200" i="129"/>
  <c r="Z200" i="135"/>
  <c r="Z233" i="135"/>
  <c r="Z223" i="135"/>
  <c r="Z213" i="135"/>
  <c r="AB243" i="115"/>
  <c r="AB248" i="115"/>
  <c r="AB244" i="115"/>
  <c r="AB242" i="115"/>
  <c r="AB232" i="115"/>
  <c r="AB212" i="115"/>
  <c r="AB246" i="115"/>
  <c r="AB249" i="115"/>
  <c r="AB245" i="115"/>
  <c r="AC263" i="126"/>
  <c r="W263" i="124"/>
  <c r="Y266" i="134"/>
  <c r="Y262" i="134"/>
  <c r="Y261" i="134"/>
  <c r="Y265" i="134"/>
  <c r="Y256" i="134"/>
  <c r="W247" i="131"/>
  <c r="AA126" i="133"/>
  <c r="AA237" i="131"/>
  <c r="AA227" i="131"/>
  <c r="AA217" i="131"/>
  <c r="Y177" i="136"/>
  <c r="Y176" i="136"/>
  <c r="Y135" i="136"/>
  <c r="Y186" i="136" s="1"/>
  <c r="Y166" i="136"/>
  <c r="Y183" i="136"/>
  <c r="Y181" i="136"/>
  <c r="Y179" i="136"/>
  <c r="Y184" i="136"/>
  <c r="Y180" i="136"/>
  <c r="AC177" i="132"/>
  <c r="AC135" i="132"/>
  <c r="AC186" i="132" s="1"/>
  <c r="AC176" i="132"/>
  <c r="AC166" i="132"/>
  <c r="AC182" i="132"/>
  <c r="AC178" i="132"/>
  <c r="AC183" i="132"/>
  <c r="AC184" i="132"/>
  <c r="AC179" i="132"/>
  <c r="AC180" i="132"/>
  <c r="AC181" i="132"/>
  <c r="Z265" i="114"/>
  <c r="Z256" i="114"/>
  <c r="Z262" i="114"/>
  <c r="Z266" i="114"/>
  <c r="Z261" i="114"/>
  <c r="AB237" i="113"/>
  <c r="AB247" i="113"/>
  <c r="AB217" i="113"/>
  <c r="AB227" i="113"/>
  <c r="Z171" i="127"/>
  <c r="Z181" i="127"/>
  <c r="Z161" i="127"/>
  <c r="Z140" i="127"/>
  <c r="Z191" i="127" s="1"/>
  <c r="Z167" i="131"/>
  <c r="Z157" i="131"/>
  <c r="Z287" i="131"/>
  <c r="Z136" i="131"/>
  <c r="Z187" i="131" s="1"/>
  <c r="Z123" i="131"/>
  <c r="Z177" i="131" s="1"/>
  <c r="AA174" i="134"/>
  <c r="AA143" i="134"/>
  <c r="AA194" i="134" s="1"/>
  <c r="AA164" i="134"/>
  <c r="AA130" i="134"/>
  <c r="AA174" i="112"/>
  <c r="AA164" i="112"/>
  <c r="AA143" i="112"/>
  <c r="AA194" i="112" s="1"/>
  <c r="AA130" i="112"/>
  <c r="AC120" i="140"/>
  <c r="AC98" i="140"/>
  <c r="AC157" i="140"/>
  <c r="AC136" i="140"/>
  <c r="AC187" i="140" s="1"/>
  <c r="AC287" i="140"/>
  <c r="AC167" i="140"/>
  <c r="AB258" i="133"/>
  <c r="AB198" i="133"/>
  <c r="X259" i="114"/>
  <c r="Y247" i="133"/>
  <c r="AB256" i="111"/>
  <c r="AB262" i="111"/>
  <c r="AB265" i="111"/>
  <c r="AB266" i="111"/>
  <c r="AB261" i="111"/>
  <c r="Y243" i="127"/>
  <c r="Y261" i="121"/>
  <c r="Y266" i="121"/>
  <c r="Y265" i="121"/>
  <c r="Y262" i="121"/>
  <c r="Y256" i="121"/>
  <c r="AB256" i="118"/>
  <c r="AB261" i="118"/>
  <c r="AB265" i="118"/>
  <c r="AB262" i="118"/>
  <c r="AB266" i="118"/>
  <c r="AA198" i="131"/>
  <c r="AC123" i="140"/>
  <c r="AC177" i="140" s="1"/>
  <c r="AC171" i="140"/>
  <c r="AC161" i="140"/>
  <c r="AC140" i="140"/>
  <c r="AC191" i="140" s="1"/>
  <c r="AA171" i="119"/>
  <c r="AA181" i="119"/>
  <c r="AA161" i="119"/>
  <c r="AA140" i="119"/>
  <c r="AA191" i="119" s="1"/>
  <c r="AA177" i="114"/>
  <c r="AA176" i="114"/>
  <c r="AA135" i="114"/>
  <c r="AA186" i="114" s="1"/>
  <c r="AA166" i="114"/>
  <c r="AA182" i="114"/>
  <c r="AA178" i="114"/>
  <c r="AA180" i="114"/>
  <c r="AA179" i="114"/>
  <c r="AA183" i="114"/>
  <c r="W250" i="119"/>
  <c r="W232" i="119"/>
  <c r="W244" i="119"/>
  <c r="W248" i="119"/>
  <c r="W242" i="119"/>
  <c r="W212" i="119"/>
  <c r="W246" i="119"/>
  <c r="W245" i="119"/>
  <c r="W249" i="119"/>
  <c r="W243" i="119"/>
  <c r="Z171" i="130"/>
  <c r="Z181" i="130"/>
  <c r="Z161" i="130"/>
  <c r="Z140" i="130"/>
  <c r="Z191" i="130" s="1"/>
  <c r="W242" i="129"/>
  <c r="W232" i="129"/>
  <c r="W212" i="129"/>
  <c r="W249" i="129"/>
  <c r="W245" i="129"/>
  <c r="W246" i="129"/>
  <c r="W250" i="129"/>
  <c r="Z243" i="115"/>
  <c r="Z248" i="115"/>
  <c r="Z242" i="115"/>
  <c r="Z232" i="115"/>
  <c r="Z244" i="115"/>
  <c r="Z212" i="115"/>
  <c r="Z246" i="115"/>
  <c r="Z249" i="115"/>
  <c r="Z245" i="115"/>
  <c r="AB174" i="140"/>
  <c r="AB164" i="140"/>
  <c r="AB143" i="140"/>
  <c r="AB194" i="140" s="1"/>
  <c r="AB130" i="140"/>
  <c r="Z236" i="113"/>
  <c r="Z226" i="113"/>
  <c r="Z216" i="113"/>
  <c r="AF121" i="131"/>
  <c r="AF120" i="112"/>
  <c r="AF98" i="112"/>
  <c r="AA202" i="134"/>
  <c r="AA235" i="134"/>
  <c r="AA225" i="134"/>
  <c r="AA215" i="134"/>
  <c r="AA203" i="134"/>
  <c r="AA239" i="123"/>
  <c r="AA229" i="123"/>
  <c r="AA219" i="123"/>
  <c r="AF120" i="116"/>
  <c r="AF98" i="116"/>
  <c r="AF121" i="121"/>
  <c r="AF120" i="130"/>
  <c r="AF98" i="130"/>
  <c r="AF120" i="118"/>
  <c r="AF98" i="118"/>
  <c r="AA207" i="121"/>
  <c r="AF120" i="120"/>
  <c r="AF98" i="120"/>
  <c r="AF120" i="135"/>
  <c r="AF98" i="135"/>
  <c r="AF121" i="112"/>
  <c r="Y135" i="110"/>
  <c r="Y186" i="110" s="1"/>
  <c r="Y176" i="110"/>
  <c r="Y166" i="110"/>
  <c r="Y182" i="110"/>
  <c r="Y178" i="110"/>
  <c r="Y179" i="110"/>
  <c r="Y183" i="110"/>
  <c r="Y180" i="110"/>
  <c r="Y184" i="110"/>
  <c r="W263" i="121"/>
  <c r="AB243" i="120"/>
  <c r="AB242" i="120"/>
  <c r="AB232" i="120"/>
  <c r="AB248" i="120"/>
  <c r="AB244" i="120"/>
  <c r="AB212" i="120"/>
  <c r="AB246" i="120"/>
  <c r="AB245" i="120"/>
  <c r="AB249" i="120"/>
  <c r="AB250" i="120"/>
  <c r="AA138" i="136"/>
  <c r="AA189" i="136" s="1"/>
  <c r="AA289" i="136"/>
  <c r="AA169" i="136"/>
  <c r="AA159" i="136"/>
  <c r="AA126" i="136"/>
  <c r="W200" i="110"/>
  <c r="W233" i="110"/>
  <c r="W223" i="110"/>
  <c r="W213" i="110"/>
  <c r="AB237" i="118"/>
  <c r="AB227" i="118"/>
  <c r="AB217" i="118"/>
  <c r="AB250" i="113"/>
  <c r="Z240" i="134"/>
  <c r="Z250" i="134"/>
  <c r="Z220" i="134"/>
  <c r="Z230" i="134"/>
  <c r="W259" i="133"/>
  <c r="Z243" i="122"/>
  <c r="AB200" i="121"/>
  <c r="AC244" i="121"/>
  <c r="AC242" i="121"/>
  <c r="AC232" i="121"/>
  <c r="AC248" i="121"/>
  <c r="AC212" i="121"/>
  <c r="AC246" i="121"/>
  <c r="AC245" i="121"/>
  <c r="AC249" i="121"/>
  <c r="AC266" i="111"/>
  <c r="AC256" i="111"/>
  <c r="AC261" i="111"/>
  <c r="AC265" i="111"/>
  <c r="AC262" i="111"/>
  <c r="Z250" i="122"/>
  <c r="AB177" i="117"/>
  <c r="AB135" i="117"/>
  <c r="AB186" i="117" s="1"/>
  <c r="AB176" i="117"/>
  <c r="AB166" i="117"/>
  <c r="AB183" i="117"/>
  <c r="AB181" i="117"/>
  <c r="AB179" i="117"/>
  <c r="AB184" i="117"/>
  <c r="AB180" i="117"/>
  <c r="AA223" i="130"/>
  <c r="AA213" i="130"/>
  <c r="AA233" i="130"/>
  <c r="AE93" i="133"/>
  <c r="AE113" i="133" s="1"/>
  <c r="AE118" i="133"/>
  <c r="AA126" i="122"/>
  <c r="W259" i="119"/>
  <c r="Z123" i="125"/>
  <c r="Z181" i="125" s="1"/>
  <c r="Z167" i="125"/>
  <c r="Z157" i="125"/>
  <c r="Z136" i="125"/>
  <c r="Z187" i="125" s="1"/>
  <c r="Z287" i="125"/>
  <c r="AC266" i="112"/>
  <c r="AC265" i="112"/>
  <c r="AC256" i="112"/>
  <c r="AC261" i="112"/>
  <c r="AC262" i="112"/>
  <c r="Z240" i="130"/>
  <c r="Z230" i="130"/>
  <c r="Z220" i="130"/>
  <c r="X243" i="115"/>
  <c r="W259" i="120"/>
  <c r="AC258" i="121"/>
  <c r="AC198" i="121"/>
  <c r="W243" i="129"/>
  <c r="AB181" i="134"/>
  <c r="AC247" i="111"/>
  <c r="AC242" i="111"/>
  <c r="AC232" i="111"/>
  <c r="AC212" i="111"/>
  <c r="AC250" i="111"/>
  <c r="AC249" i="111"/>
  <c r="AC245" i="111"/>
  <c r="Z171" i="123"/>
  <c r="Z181" i="123"/>
  <c r="Z161" i="123"/>
  <c r="Z140" i="123"/>
  <c r="Z191" i="123" s="1"/>
  <c r="AA202" i="125"/>
  <c r="AA198" i="125" s="1"/>
  <c r="AA236" i="125"/>
  <c r="AA226" i="125"/>
  <c r="AA216" i="125"/>
  <c r="AA126" i="124"/>
  <c r="AA123" i="124" s="1"/>
  <c r="AA170" i="124"/>
  <c r="AA160" i="124"/>
  <c r="AA139" i="124"/>
  <c r="AA190" i="124" s="1"/>
  <c r="AA290" i="124"/>
  <c r="AA171" i="126"/>
  <c r="AA181" i="126"/>
  <c r="AA140" i="126"/>
  <c r="AA191" i="126" s="1"/>
  <c r="AA161" i="126"/>
  <c r="AA240" i="114"/>
  <c r="AA230" i="114"/>
  <c r="AA220" i="114"/>
  <c r="Z171" i="111"/>
  <c r="Z181" i="111"/>
  <c r="Z161" i="111"/>
  <c r="Z140" i="111"/>
  <c r="Z191" i="111" s="1"/>
  <c r="Y250" i="120"/>
  <c r="Z198" i="121"/>
  <c r="AC247" i="134"/>
  <c r="AC232" i="134"/>
  <c r="AC248" i="134"/>
  <c r="AC244" i="134"/>
  <c r="AC242" i="134"/>
  <c r="AC212" i="134"/>
  <c r="AC245" i="134"/>
  <c r="AC249" i="134"/>
  <c r="AC181" i="116"/>
  <c r="Y250" i="133"/>
  <c r="AA125" i="118"/>
  <c r="AA240" i="135"/>
  <c r="AA220" i="135"/>
  <c r="AA230" i="135"/>
  <c r="AC258" i="129"/>
  <c r="AC198" i="129"/>
  <c r="AC200" i="115"/>
  <c r="AC247" i="115" s="1"/>
  <c r="AC233" i="115"/>
  <c r="AC223" i="115"/>
  <c r="AC213" i="115"/>
  <c r="AE118" i="125"/>
  <c r="AE93" i="125"/>
  <c r="AE113" i="125" s="1"/>
  <c r="AA125" i="124"/>
  <c r="Z233" i="136"/>
  <c r="Z223" i="136"/>
  <c r="Z213" i="136"/>
  <c r="Y247" i="122"/>
  <c r="Y244" i="122"/>
  <c r="Y242" i="122"/>
  <c r="Y232" i="122"/>
  <c r="Y248" i="122"/>
  <c r="Y212" i="122"/>
  <c r="Y245" i="122"/>
  <c r="Y249" i="122"/>
  <c r="Y250" i="122"/>
  <c r="Y246" i="122"/>
  <c r="AB243" i="125"/>
  <c r="AB244" i="125"/>
  <c r="AB248" i="125"/>
  <c r="AB242" i="125"/>
  <c r="AB232" i="125"/>
  <c r="AB212" i="125"/>
  <c r="AB249" i="125"/>
  <c r="AB245" i="125"/>
  <c r="AB258" i="117"/>
  <c r="AB198" i="117"/>
  <c r="Z226" i="130"/>
  <c r="Z236" i="130"/>
  <c r="Z216" i="130"/>
  <c r="AC237" i="117"/>
  <c r="AC247" i="117"/>
  <c r="AC227" i="117"/>
  <c r="AC217" i="117"/>
  <c r="AB160" i="140"/>
  <c r="AB290" i="140"/>
  <c r="AB139" i="140"/>
  <c r="AB190" i="140" s="1"/>
  <c r="AB170" i="140"/>
  <c r="W213" i="140"/>
  <c r="W233" i="140"/>
  <c r="W223" i="140"/>
  <c r="W243" i="140"/>
  <c r="AC200" i="122"/>
  <c r="AC233" i="122"/>
  <c r="AC223" i="122"/>
  <c r="AC213" i="122"/>
  <c r="AA174" i="120"/>
  <c r="AA184" i="120"/>
  <c r="AA164" i="120"/>
  <c r="AA143" i="120"/>
  <c r="AA194" i="120" s="1"/>
  <c r="AC235" i="140"/>
  <c r="AC225" i="140"/>
  <c r="AC215" i="140"/>
  <c r="AA203" i="135"/>
  <c r="AC135" i="110"/>
  <c r="AC186" i="110" s="1"/>
  <c r="AC176" i="110"/>
  <c r="AC166" i="110"/>
  <c r="AC182" i="110"/>
  <c r="AC178" i="110"/>
  <c r="AC183" i="110"/>
  <c r="AC179" i="110"/>
  <c r="AC180" i="110"/>
  <c r="AC184" i="110"/>
  <c r="Z198" i="127"/>
  <c r="X259" i="136"/>
  <c r="Z123" i="134"/>
  <c r="AB181" i="110"/>
  <c r="AB171" i="110"/>
  <c r="AB161" i="110"/>
  <c r="AB140" i="110"/>
  <c r="AB191" i="110" s="1"/>
  <c r="AA287" i="131"/>
  <c r="AA136" i="131"/>
  <c r="AA187" i="131" s="1"/>
  <c r="AA123" i="131"/>
  <c r="AA167" i="131"/>
  <c r="AA157" i="131"/>
  <c r="Z123" i="113"/>
  <c r="Z177" i="113" s="1"/>
  <c r="Z167" i="113"/>
  <c r="Z157" i="113"/>
  <c r="Z287" i="113"/>
  <c r="Z136" i="113"/>
  <c r="Z187" i="113" s="1"/>
  <c r="Z198" i="124"/>
  <c r="AC242" i="124"/>
  <c r="AC232" i="124"/>
  <c r="AC244" i="124"/>
  <c r="AC248" i="124"/>
  <c r="AC212" i="124"/>
  <c r="AC245" i="124"/>
  <c r="AC249" i="124"/>
  <c r="Z262" i="115"/>
  <c r="Z266" i="115"/>
  <c r="Z261" i="115"/>
  <c r="Z256" i="115"/>
  <c r="Z265" i="115"/>
  <c r="Z265" i="117"/>
  <c r="Z266" i="117"/>
  <c r="Z256" i="117"/>
  <c r="Z262" i="117"/>
  <c r="Z261" i="117"/>
  <c r="Z259" i="117" s="1"/>
  <c r="AA130" i="128"/>
  <c r="AA174" i="128"/>
  <c r="AA164" i="128"/>
  <c r="AA143" i="128"/>
  <c r="AA194" i="128" s="1"/>
  <c r="AA171" i="131"/>
  <c r="AA140" i="131"/>
  <c r="AA191" i="131" s="1"/>
  <c r="AA161" i="131"/>
  <c r="AB233" i="133"/>
  <c r="AB223" i="133"/>
  <c r="AB213" i="133"/>
  <c r="AB200" i="133"/>
  <c r="AB243" i="133" s="1"/>
  <c r="AA177" i="115"/>
  <c r="AA182" i="115"/>
  <c r="AA178" i="115"/>
  <c r="AA176" i="115"/>
  <c r="AA135" i="115"/>
  <c r="AA186" i="115" s="1"/>
  <c r="AA166" i="115"/>
  <c r="AA183" i="115"/>
  <c r="AA184" i="115"/>
  <c r="AA179" i="115"/>
  <c r="AA181" i="115"/>
  <c r="AA180" i="115"/>
  <c r="AB243" i="112"/>
  <c r="AA207" i="130"/>
  <c r="AB240" i="140"/>
  <c r="AB230" i="140"/>
  <c r="AB220" i="140"/>
  <c r="Z177" i="128"/>
  <c r="Y246" i="118"/>
  <c r="Y248" i="118"/>
  <c r="Y244" i="118"/>
  <c r="Y242" i="118"/>
  <c r="Y232" i="118"/>
  <c r="Y212" i="118"/>
  <c r="Y245" i="118"/>
  <c r="Y249" i="118"/>
  <c r="Y206" i="140"/>
  <c r="Y203" i="140" s="1"/>
  <c r="Y236" i="110"/>
  <c r="Y226" i="110"/>
  <c r="Y216" i="110"/>
  <c r="X233" i="140"/>
  <c r="X223" i="140"/>
  <c r="X213" i="140"/>
  <c r="X200" i="140"/>
  <c r="X243" i="140" s="1"/>
  <c r="Z233" i="113"/>
  <c r="Z223" i="113"/>
  <c r="Z213" i="113"/>
  <c r="AB261" i="126"/>
  <c r="AB262" i="126"/>
  <c r="AB266" i="126"/>
  <c r="AB265" i="126"/>
  <c r="AB256" i="126"/>
  <c r="AB242" i="111"/>
  <c r="AB232" i="111"/>
  <c r="AB212" i="111"/>
  <c r="AB249" i="111"/>
  <c r="AB246" i="111"/>
  <c r="AB245" i="111"/>
  <c r="AB250" i="111"/>
  <c r="AE93" i="121"/>
  <c r="AE113" i="121" s="1"/>
  <c r="AE118" i="121"/>
  <c r="AA170" i="117"/>
  <c r="AA160" i="117"/>
  <c r="AA139" i="117"/>
  <c r="AA190" i="117" s="1"/>
  <c r="AA290" i="117"/>
  <c r="Z198" i="125"/>
  <c r="AA237" i="135"/>
  <c r="AA217" i="135"/>
  <c r="AA227" i="135"/>
  <c r="AF120" i="128"/>
  <c r="AF98" i="128"/>
  <c r="AA239" i="134"/>
  <c r="AA207" i="134"/>
  <c r="AA229" i="134"/>
  <c r="AA219" i="134"/>
  <c r="AA202" i="120"/>
  <c r="AA138" i="110"/>
  <c r="AA189" i="110" s="1"/>
  <c r="AA126" i="110"/>
  <c r="AA289" i="110"/>
  <c r="AA169" i="110"/>
  <c r="AA159" i="110"/>
  <c r="AA125" i="110"/>
  <c r="AA128" i="140"/>
  <c r="AF120" i="127"/>
  <c r="AF98" i="127"/>
  <c r="AF121" i="125"/>
  <c r="AE108" i="116"/>
  <c r="AF120" i="133"/>
  <c r="AF98" i="133"/>
  <c r="AF120" i="115"/>
  <c r="AF98" i="115"/>
  <c r="AF120" i="121"/>
  <c r="AF98" i="121"/>
  <c r="AA239" i="128"/>
  <c r="AA207" i="128"/>
  <c r="AA219" i="128"/>
  <c r="AA229" i="128"/>
  <c r="AE108" i="130"/>
  <c r="AE103" i="130" s="1"/>
  <c r="AF120" i="124"/>
  <c r="AF98" i="124"/>
  <c r="Z205" i="140"/>
  <c r="Z235" i="110"/>
  <c r="Z225" i="110"/>
  <c r="Z215" i="110"/>
  <c r="Z203" i="110"/>
  <c r="AF121" i="123"/>
  <c r="AA239" i="112"/>
  <c r="AA219" i="112"/>
  <c r="AA229" i="112"/>
  <c r="Y213" i="115"/>
  <c r="Y200" i="115"/>
  <c r="Y233" i="115"/>
  <c r="Y223" i="115"/>
  <c r="AB200" i="134"/>
  <c r="AB233" i="134"/>
  <c r="AB223" i="134"/>
  <c r="AB213" i="134"/>
  <c r="AC247" i="125"/>
  <c r="AC242" i="125"/>
  <c r="AC232" i="125"/>
  <c r="AC248" i="125"/>
  <c r="AC244" i="125"/>
  <c r="AC212" i="125"/>
  <c r="AC249" i="125"/>
  <c r="AC245" i="125"/>
  <c r="AC250" i="125"/>
  <c r="W266" i="126"/>
  <c r="W262" i="126"/>
  <c r="W265" i="126"/>
  <c r="W261" i="126"/>
  <c r="W256" i="126"/>
  <c r="AC247" i="128"/>
  <c r="AC242" i="128"/>
  <c r="AC232" i="128"/>
  <c r="AC212" i="128"/>
  <c r="AC249" i="128"/>
  <c r="AC250" i="128"/>
  <c r="AC245" i="128"/>
  <c r="AC246" i="128"/>
  <c r="Y243" i="128"/>
  <c r="Y242" i="128"/>
  <c r="Y232" i="128"/>
  <c r="Y212" i="128"/>
  <c r="Y246" i="128"/>
  <c r="Y249" i="128"/>
  <c r="Y250" i="128"/>
  <c r="Y245" i="128"/>
  <c r="AB256" i="135"/>
  <c r="AB266" i="135"/>
  <c r="AB262" i="135"/>
  <c r="AB261" i="135"/>
  <c r="AB265" i="135"/>
  <c r="AE93" i="116"/>
  <c r="AE113" i="116" s="1"/>
  <c r="AE118" i="116"/>
  <c r="Y207" i="110"/>
  <c r="Y200" i="110" s="1"/>
  <c r="Y210" i="140"/>
  <c r="Y240" i="110"/>
  <c r="Y230" i="110"/>
  <c r="Y220" i="110"/>
  <c r="AE93" i="123"/>
  <c r="AE113" i="123" s="1"/>
  <c r="AE118" i="123"/>
  <c r="AC178" i="114"/>
  <c r="AC176" i="114"/>
  <c r="AC135" i="114"/>
  <c r="AC186" i="114" s="1"/>
  <c r="AC166" i="114"/>
  <c r="AC182" i="114"/>
  <c r="AC183" i="114"/>
  <c r="AC184" i="114"/>
  <c r="AC179" i="114"/>
  <c r="AC181" i="114"/>
  <c r="AC180" i="114"/>
  <c r="AC198" i="125"/>
  <c r="AC258" i="125"/>
  <c r="Z123" i="118"/>
  <c r="Y181" i="110"/>
  <c r="AA135" i="125"/>
  <c r="AA186" i="125" s="1"/>
  <c r="AA166" i="125"/>
  <c r="AA182" i="125"/>
  <c r="AA178" i="125"/>
  <c r="AA176" i="125"/>
  <c r="AA183" i="125"/>
  <c r="AA179" i="125"/>
  <c r="AA184" i="125"/>
  <c r="AA170" i="119"/>
  <c r="AA160" i="119"/>
  <c r="AA139" i="119"/>
  <c r="AA190" i="119" s="1"/>
  <c r="AA290" i="119"/>
  <c r="AA180" i="119"/>
  <c r="AA160" i="134"/>
  <c r="AA290" i="134"/>
  <c r="AA170" i="134"/>
  <c r="AA139" i="134"/>
  <c r="AA190" i="134" s="1"/>
  <c r="AE118" i="135"/>
  <c r="AE93" i="135"/>
  <c r="AE113" i="135" s="1"/>
  <c r="Z258" i="124"/>
  <c r="AC242" i="127"/>
  <c r="AC232" i="127"/>
  <c r="AC212" i="127"/>
  <c r="AC249" i="127"/>
  <c r="AC245" i="127"/>
  <c r="AC246" i="127"/>
  <c r="AC250" i="127"/>
  <c r="AA123" i="135"/>
  <c r="X240" i="140"/>
  <c r="X230" i="140"/>
  <c r="X220" i="140"/>
  <c r="AA290" i="111"/>
  <c r="AA139" i="111"/>
  <c r="AA190" i="111" s="1"/>
  <c r="AA170" i="111"/>
  <c r="AA160" i="111"/>
  <c r="Y239" i="140"/>
  <c r="Y207" i="140"/>
  <c r="Y229" i="140"/>
  <c r="Y219" i="140"/>
  <c r="AA258" i="127"/>
  <c r="AA198" i="127"/>
  <c r="Y237" i="136"/>
  <c r="Y247" i="136"/>
  <c r="Y217" i="136"/>
  <c r="Y227" i="136"/>
  <c r="AB243" i="111"/>
  <c r="AB261" i="123"/>
  <c r="AB266" i="123"/>
  <c r="AB256" i="123"/>
  <c r="AB265" i="123"/>
  <c r="AB262" i="123"/>
  <c r="AB266" i="112"/>
  <c r="AB256" i="112"/>
  <c r="AB265" i="112"/>
  <c r="AB261" i="112"/>
  <c r="AB262" i="112"/>
  <c r="AE118" i="130"/>
  <c r="AE93" i="130"/>
  <c r="AE113" i="130" s="1"/>
  <c r="AC210" i="140"/>
  <c r="AC240" i="110"/>
  <c r="AC230" i="110"/>
  <c r="AC220" i="110"/>
  <c r="Z125" i="110"/>
  <c r="Z133" i="140"/>
  <c r="Z174" i="110"/>
  <c r="Z164" i="110"/>
  <c r="Z143" i="110"/>
  <c r="Z194" i="110" s="1"/>
  <c r="Z130" i="110"/>
  <c r="Y215" i="140"/>
  <c r="Y235" i="140"/>
  <c r="Y225" i="140"/>
  <c r="AC243" i="136"/>
  <c r="AC232" i="136"/>
  <c r="AC242" i="136"/>
  <c r="AC212" i="136"/>
  <c r="AC249" i="136"/>
  <c r="AC245" i="136"/>
  <c r="AC246" i="136"/>
  <c r="AC250" i="136"/>
  <c r="AC247" i="136"/>
  <c r="Z171" i="131"/>
  <c r="Z140" i="131"/>
  <c r="Z191" i="131" s="1"/>
  <c r="Z161" i="131"/>
  <c r="AB256" i="120"/>
  <c r="AB266" i="120"/>
  <c r="AB265" i="120"/>
  <c r="AB261" i="120"/>
  <c r="AB262" i="120"/>
  <c r="X258" i="110"/>
  <c r="AB262" i="116"/>
  <c r="AB261" i="116"/>
  <c r="AB259" i="116" s="1"/>
  <c r="AB266" i="116"/>
  <c r="AB256" i="116"/>
  <c r="AB265" i="116"/>
  <c r="Z203" i="116"/>
  <c r="W263" i="113"/>
  <c r="AB93" i="140"/>
  <c r="AB113" i="140" s="1"/>
  <c r="AB118" i="140"/>
  <c r="Z123" i="116"/>
  <c r="Z171" i="116"/>
  <c r="Z161" i="116"/>
  <c r="Z140" i="116"/>
  <c r="Z191" i="116" s="1"/>
  <c r="Z200" i="136"/>
  <c r="AC259" i="126"/>
  <c r="AB198" i="110"/>
  <c r="AE93" i="132"/>
  <c r="AE113" i="132" s="1"/>
  <c r="AE118" i="132"/>
  <c r="Z203" i="111"/>
  <c r="Z198" i="112"/>
  <c r="Z258" i="112"/>
  <c r="AB256" i="132"/>
  <c r="AB262" i="132"/>
  <c r="AB261" i="132"/>
  <c r="AB266" i="132"/>
  <c r="AB265" i="132"/>
  <c r="AC250" i="121"/>
  <c r="AB243" i="122"/>
  <c r="Y247" i="120"/>
  <c r="Y266" i="114"/>
  <c r="Y261" i="114"/>
  <c r="Y262" i="114"/>
  <c r="Y256" i="114"/>
  <c r="Y265" i="114"/>
  <c r="Y263" i="114" s="1"/>
  <c r="AA202" i="130"/>
  <c r="AA226" i="130"/>
  <c r="AA236" i="130"/>
  <c r="AA216" i="130"/>
  <c r="AA200" i="131"/>
  <c r="AA247" i="131" s="1"/>
  <c r="AA233" i="131"/>
  <c r="AA223" i="131"/>
  <c r="AA213" i="131"/>
  <c r="AA126" i="111"/>
  <c r="AE93" i="119"/>
  <c r="AE113" i="119" s="1"/>
  <c r="AE118" i="119"/>
  <c r="W259" i="136"/>
  <c r="AB247" i="125"/>
  <c r="AC248" i="131"/>
  <c r="AC244" i="131"/>
  <c r="AC242" i="131"/>
  <c r="AC232" i="131"/>
  <c r="AC212" i="131"/>
  <c r="AC250" i="131"/>
  <c r="AC249" i="131"/>
  <c r="AC245" i="131"/>
  <c r="AC246" i="131"/>
  <c r="AB242" i="129"/>
  <c r="AB232" i="129"/>
  <c r="AB212" i="129"/>
  <c r="AB245" i="129"/>
  <c r="AB250" i="129"/>
  <c r="AB249" i="129"/>
  <c r="Z198" i="120"/>
  <c r="X200" i="110"/>
  <c r="X247" i="110" s="1"/>
  <c r="AB256" i="125"/>
  <c r="AB261" i="125"/>
  <c r="AB266" i="125"/>
  <c r="AB265" i="125"/>
  <c r="AB263" i="125" s="1"/>
  <c r="AB262" i="125"/>
  <c r="AB256" i="113"/>
  <c r="AB266" i="113"/>
  <c r="AB262" i="113"/>
  <c r="AB261" i="113"/>
  <c r="AB265" i="113"/>
  <c r="Y262" i="113"/>
  <c r="Y261" i="113"/>
  <c r="Y259" i="113" s="1"/>
  <c r="Y265" i="113"/>
  <c r="Y256" i="113"/>
  <c r="Y266" i="113"/>
  <c r="AF121" i="111"/>
  <c r="AA239" i="133"/>
  <c r="AA207" i="133"/>
  <c r="AA229" i="133"/>
  <c r="AA219" i="133"/>
  <c r="AC258" i="117"/>
  <c r="AC198" i="117"/>
  <c r="AB266" i="122"/>
  <c r="AB256" i="122"/>
  <c r="AB262" i="122"/>
  <c r="AB265" i="122"/>
  <c r="AB261" i="122"/>
  <c r="AA173" i="113"/>
  <c r="AA142" i="113"/>
  <c r="AA193" i="113" s="1"/>
  <c r="AA163" i="113"/>
  <c r="AC181" i="133"/>
  <c r="AC166" i="133"/>
  <c r="AC182" i="133"/>
  <c r="AC178" i="133"/>
  <c r="AC176" i="133"/>
  <c r="AC135" i="133"/>
  <c r="AC186" i="133" s="1"/>
  <c r="AC183" i="133"/>
  <c r="AC179" i="133"/>
  <c r="AC180" i="133"/>
  <c r="AC184" i="133"/>
  <c r="Y261" i="124"/>
  <c r="Y266" i="124"/>
  <c r="Y265" i="124"/>
  <c r="Y262" i="124"/>
  <c r="Y256" i="124"/>
  <c r="W266" i="114"/>
  <c r="W261" i="114"/>
  <c r="W256" i="114"/>
  <c r="W262" i="114"/>
  <c r="W265" i="114"/>
  <c r="Y213" i="119"/>
  <c r="Y200" i="119"/>
  <c r="Y243" i="119" s="1"/>
  <c r="Y233" i="119"/>
  <c r="Y223" i="119"/>
  <c r="Z129" i="140"/>
  <c r="Z126" i="140" s="1"/>
  <c r="Z170" i="110"/>
  <c r="Z160" i="110"/>
  <c r="Z139" i="110"/>
  <c r="Z190" i="110" s="1"/>
  <c r="Z290" i="110"/>
  <c r="Y176" i="119"/>
  <c r="Y166" i="119"/>
  <c r="Y182" i="119"/>
  <c r="Y178" i="119"/>
  <c r="Y135" i="119"/>
  <c r="Y186" i="119" s="1"/>
  <c r="Y183" i="119"/>
  <c r="Y179" i="119"/>
  <c r="Y184" i="119"/>
  <c r="Y180" i="119"/>
  <c r="Y181" i="119"/>
  <c r="Z200" i="112"/>
  <c r="Z247" i="112" s="1"/>
  <c r="Z237" i="112"/>
  <c r="Z217" i="112"/>
  <c r="Z227" i="112"/>
  <c r="Z177" i="111"/>
  <c r="Z135" i="111"/>
  <c r="Z186" i="111" s="1"/>
  <c r="Z176" i="111"/>
  <c r="Z166" i="111"/>
  <c r="Z183" i="111"/>
  <c r="Z179" i="111"/>
  <c r="AF121" i="136"/>
  <c r="AA240" i="124"/>
  <c r="AA230" i="124"/>
  <c r="AA220" i="124"/>
  <c r="AF121" i="116"/>
  <c r="AA225" i="122"/>
  <c r="AA215" i="122"/>
  <c r="AA203" i="122"/>
  <c r="AA235" i="122"/>
  <c r="AA202" i="122"/>
  <c r="AA239" i="120"/>
  <c r="AA219" i="120"/>
  <c r="AA229" i="120"/>
  <c r="AF120" i="114"/>
  <c r="AF98" i="114"/>
  <c r="AC110" i="140"/>
  <c r="AC108" i="140" s="1"/>
  <c r="AC108" i="110"/>
  <c r="AA235" i="118"/>
  <c r="AA225" i="118"/>
  <c r="AA215" i="118"/>
  <c r="AA203" i="118"/>
  <c r="AF121" i="124"/>
  <c r="AA202" i="124"/>
  <c r="AE108" i="127"/>
  <c r="AF120" i="125"/>
  <c r="AF98" i="125"/>
  <c r="AE108" i="133"/>
  <c r="AF120" i="132"/>
  <c r="AF98" i="132"/>
  <c r="AE108" i="115"/>
  <c r="AE108" i="121"/>
  <c r="AF121" i="117"/>
  <c r="AF120" i="136"/>
  <c r="AF98" i="136"/>
  <c r="AE108" i="124"/>
  <c r="AA239" i="117"/>
  <c r="AA207" i="117"/>
  <c r="AA219" i="117"/>
  <c r="AA229" i="117"/>
  <c r="AC200" i="133"/>
  <c r="AC233" i="133"/>
  <c r="AC223" i="133"/>
  <c r="AC213" i="133"/>
  <c r="W259" i="121"/>
  <c r="Y171" i="140"/>
  <c r="Y161" i="140"/>
  <c r="Y140" i="140"/>
  <c r="Y191" i="140" s="1"/>
  <c r="AA287" i="118"/>
  <c r="AA136" i="118"/>
  <c r="AA187" i="118" s="1"/>
  <c r="AA157" i="118"/>
  <c r="AA167" i="118"/>
  <c r="AA123" i="118"/>
  <c r="AA177" i="118" s="1"/>
  <c r="Z216" i="132"/>
  <c r="Z226" i="132"/>
  <c r="Z236" i="132"/>
  <c r="W263" i="133"/>
  <c r="X198" i="140"/>
  <c r="Z203" i="130"/>
  <c r="Z235" i="130"/>
  <c r="Z225" i="130"/>
  <c r="Z215" i="130"/>
  <c r="Z202" i="130"/>
  <c r="Z198" i="130" s="1"/>
  <c r="X243" i="120"/>
  <c r="X259" i="129"/>
  <c r="AC250" i="116"/>
  <c r="AC248" i="116"/>
  <c r="AC244" i="116"/>
  <c r="AC242" i="116"/>
  <c r="AC232" i="116"/>
  <c r="AC212" i="116"/>
  <c r="AC249" i="116"/>
  <c r="AC245" i="116"/>
  <c r="AC246" i="116"/>
  <c r="Z237" i="122"/>
  <c r="Z227" i="122"/>
  <c r="Z217" i="122"/>
  <c r="AC262" i="119"/>
  <c r="AC265" i="119"/>
  <c r="AC261" i="119"/>
  <c r="AC266" i="119"/>
  <c r="AC256" i="119"/>
  <c r="AB233" i="131"/>
  <c r="AB223" i="131"/>
  <c r="AB213" i="131"/>
  <c r="AB200" i="131"/>
  <c r="AB243" i="131" s="1"/>
  <c r="AB177" i="115"/>
  <c r="AB166" i="115"/>
  <c r="AB182" i="115"/>
  <c r="AB178" i="115"/>
  <c r="AB176" i="115"/>
  <c r="AB135" i="115"/>
  <c r="AB186" i="115" s="1"/>
  <c r="AB183" i="115"/>
  <c r="AB179" i="115"/>
  <c r="AB184" i="115"/>
  <c r="AB180" i="115"/>
  <c r="Z236" i="128"/>
  <c r="Z216" i="128"/>
  <c r="Z226" i="128"/>
  <c r="AA200" i="114"/>
  <c r="AA250" i="114" s="1"/>
  <c r="AA233" i="114"/>
  <c r="AA223" i="114"/>
  <c r="AA213" i="114"/>
  <c r="AE118" i="111"/>
  <c r="AE93" i="111"/>
  <c r="AE113" i="111" s="1"/>
  <c r="Y200" i="116"/>
  <c r="Y233" i="116"/>
  <c r="Y223" i="116"/>
  <c r="Y213" i="116"/>
  <c r="AC243" i="116"/>
  <c r="Y237" i="121"/>
  <c r="Y217" i="121"/>
  <c r="Y227" i="121"/>
  <c r="Y243" i="126"/>
  <c r="Y242" i="126"/>
  <c r="Y232" i="126"/>
  <c r="Y212" i="126"/>
  <c r="Y245" i="126"/>
  <c r="Y249" i="126"/>
  <c r="Y246" i="126"/>
  <c r="Y250" i="126"/>
  <c r="Z166" i="129"/>
  <c r="Z135" i="129"/>
  <c r="Z186" i="129" s="1"/>
  <c r="Z176" i="129"/>
  <c r="Z184" i="129"/>
  <c r="Z183" i="129"/>
  <c r="Z179" i="129"/>
  <c r="Z181" i="129"/>
  <c r="Z180" i="129"/>
  <c r="AC266" i="130"/>
  <c r="AC256" i="130"/>
  <c r="AC265" i="130"/>
  <c r="AC262" i="130"/>
  <c r="AC261" i="130"/>
  <c r="Z207" i="132"/>
  <c r="Z200" i="132" s="1"/>
  <c r="Z240" i="132"/>
  <c r="Z230" i="132"/>
  <c r="Z220" i="132"/>
  <c r="AE118" i="127"/>
  <c r="Z223" i="133"/>
  <c r="Z213" i="133"/>
  <c r="Z233" i="133"/>
  <c r="Z200" i="133"/>
  <c r="Y200" i="121"/>
  <c r="Y247" i="121" s="1"/>
  <c r="AB258" i="121"/>
  <c r="AB198" i="121"/>
  <c r="AB181" i="131"/>
  <c r="Y266" i="128"/>
  <c r="Y265" i="128"/>
  <c r="Y262" i="128"/>
  <c r="Y256" i="128"/>
  <c r="Y261" i="128"/>
  <c r="AA181" i="114"/>
  <c r="Z250" i="115"/>
  <c r="Z207" i="113"/>
  <c r="Z200" i="113" s="1"/>
  <c r="Z236" i="118"/>
  <c r="Z226" i="118"/>
  <c r="Z216" i="118"/>
  <c r="AA170" i="126"/>
  <c r="AA160" i="126"/>
  <c r="AA139" i="126"/>
  <c r="AA190" i="126" s="1"/>
  <c r="AA290" i="126"/>
  <c r="Z202" i="132"/>
  <c r="AA198" i="114"/>
  <c r="AC243" i="135"/>
  <c r="AC246" i="134"/>
  <c r="Y233" i="113"/>
  <c r="Y223" i="113"/>
  <c r="Y213" i="113"/>
  <c r="Y200" i="113"/>
  <c r="X263" i="132"/>
  <c r="AB181" i="115"/>
  <c r="AC202" i="110"/>
  <c r="AC206" i="140"/>
  <c r="AC236" i="110"/>
  <c r="AC226" i="110"/>
  <c r="AC216" i="110"/>
  <c r="AA258" i="115"/>
  <c r="X262" i="115"/>
  <c r="X266" i="115"/>
  <c r="X265" i="115"/>
  <c r="X261" i="115"/>
  <c r="X256" i="115"/>
  <c r="Y259" i="111"/>
  <c r="AB256" i="114"/>
  <c r="AB265" i="114"/>
  <c r="AB266" i="114"/>
  <c r="AB261" i="114"/>
  <c r="AB259" i="114" s="1"/>
  <c r="AB262" i="114"/>
  <c r="W243" i="132"/>
  <c r="AA125" i="136"/>
  <c r="AA160" i="136"/>
  <c r="AA290" i="136"/>
  <c r="AA139" i="136"/>
  <c r="AA190" i="136" s="1"/>
  <c r="AA170" i="136"/>
  <c r="W258" i="140"/>
  <c r="W256" i="140" s="1"/>
  <c r="Z202" i="128"/>
  <c r="Z198" i="128" s="1"/>
  <c r="Y258" i="118"/>
  <c r="Y198" i="118"/>
  <c r="Y200" i="112"/>
  <c r="Y233" i="112"/>
  <c r="Y223" i="112"/>
  <c r="Y213" i="112"/>
  <c r="X247" i="115"/>
  <c r="Z198" i="123"/>
  <c r="Y176" i="116"/>
  <c r="Y166" i="116"/>
  <c r="Y182" i="116"/>
  <c r="Y178" i="116"/>
  <c r="Y135" i="116"/>
  <c r="Y186" i="116" s="1"/>
  <c r="Y183" i="116"/>
  <c r="Y179" i="116"/>
  <c r="Y184" i="116"/>
  <c r="Y181" i="116"/>
  <c r="Y180" i="116"/>
  <c r="Z207" i="120"/>
  <c r="AA202" i="116"/>
  <c r="AB215" i="140"/>
  <c r="AB235" i="140"/>
  <c r="AB225" i="140"/>
  <c r="AC247" i="120"/>
  <c r="AC248" i="120"/>
  <c r="AC242" i="120"/>
  <c r="AC232" i="120"/>
  <c r="AC244" i="120"/>
  <c r="AC212" i="120"/>
  <c r="AC249" i="120"/>
  <c r="AC245" i="120"/>
  <c r="AC250" i="117"/>
  <c r="Z242" i="114"/>
  <c r="Z232" i="114"/>
  <c r="Z244" i="114"/>
  <c r="Z248" i="114"/>
  <c r="Z212" i="114"/>
  <c r="Z245" i="114"/>
  <c r="Z246" i="114"/>
  <c r="Z250" i="114"/>
  <c r="Z249" i="114"/>
  <c r="W243" i="113"/>
  <c r="W242" i="113"/>
  <c r="W232" i="113"/>
  <c r="W212" i="113"/>
  <c r="W245" i="113"/>
  <c r="W250" i="113"/>
  <c r="W249" i="113"/>
  <c r="W246" i="113"/>
  <c r="W247" i="113"/>
  <c r="W266" i="129"/>
  <c r="W265" i="129"/>
  <c r="W262" i="129"/>
  <c r="W261" i="129"/>
  <c r="W256" i="129"/>
  <c r="AB243" i="132"/>
  <c r="AB232" i="132"/>
  <c r="AB248" i="132"/>
  <c r="AB244" i="132"/>
  <c r="AB242" i="132"/>
  <c r="AB212" i="132"/>
  <c r="AB245" i="132"/>
  <c r="AB249" i="132"/>
  <c r="Y261" i="112"/>
  <c r="Y256" i="112"/>
  <c r="Y266" i="112"/>
  <c r="Y265" i="112"/>
  <c r="Y262" i="112"/>
  <c r="Y266" i="133"/>
  <c r="Y262" i="133"/>
  <c r="Y261" i="133"/>
  <c r="Y265" i="133"/>
  <c r="Y256" i="133"/>
  <c r="Y247" i="123"/>
  <c r="AF108" i="130"/>
  <c r="AE111" i="140"/>
  <c r="AE104" i="125"/>
  <c r="AF108" i="119"/>
  <c r="AB263" i="126" l="1"/>
  <c r="AA142" i="140"/>
  <c r="AA193" i="140" s="1"/>
  <c r="AB263" i="124"/>
  <c r="AA173" i="140"/>
  <c r="AF108" i="123"/>
  <c r="Y202" i="140"/>
  <c r="Y198" i="140" s="1"/>
  <c r="AB247" i="124"/>
  <c r="AF108" i="122"/>
  <c r="Y259" i="119"/>
  <c r="AC263" i="132"/>
  <c r="AA226" i="118"/>
  <c r="AA236" i="118"/>
  <c r="AB263" i="118"/>
  <c r="AC259" i="123"/>
  <c r="Z263" i="129"/>
  <c r="Z223" i="120"/>
  <c r="AF108" i="129"/>
  <c r="AB263" i="123"/>
  <c r="Z220" i="110"/>
  <c r="Z230" i="110"/>
  <c r="X259" i="125"/>
  <c r="X263" i="112"/>
  <c r="Z210" i="140"/>
  <c r="AA181" i="129"/>
  <c r="AA184" i="129"/>
  <c r="W263" i="129"/>
  <c r="AB263" i="111"/>
  <c r="Y263" i="112"/>
  <c r="AC259" i="112"/>
  <c r="W259" i="128"/>
  <c r="X263" i="127"/>
  <c r="AC263" i="111"/>
  <c r="AF94" i="113"/>
  <c r="AF116" i="113"/>
  <c r="AF116" i="125"/>
  <c r="AF94" i="125"/>
  <c r="AF116" i="116"/>
  <c r="AF94" i="116"/>
  <c r="AF116" i="114"/>
  <c r="AF94" i="114"/>
  <c r="AF93" i="114" s="1"/>
  <c r="AF113" i="114" s="1"/>
  <c r="AF116" i="121"/>
  <c r="AF94" i="121"/>
  <c r="W259" i="114"/>
  <c r="AB259" i="132"/>
  <c r="AC259" i="115"/>
  <c r="Z259" i="129"/>
  <c r="Z259" i="122"/>
  <c r="AE114" i="119"/>
  <c r="AE114" i="118"/>
  <c r="AE114" i="115"/>
  <c r="AE114" i="113"/>
  <c r="AE104" i="121"/>
  <c r="AE103" i="121" s="1"/>
  <c r="W263" i="118"/>
  <c r="AE114" i="129"/>
  <c r="AE114" i="128"/>
  <c r="AE114" i="131"/>
  <c r="AF94" i="129"/>
  <c r="AF116" i="129"/>
  <c r="AF94" i="128"/>
  <c r="AF116" i="128"/>
  <c r="AF94" i="135"/>
  <c r="AF93" i="135" s="1"/>
  <c r="AF113" i="135" s="1"/>
  <c r="AF116" i="135"/>
  <c r="AE114" i="114"/>
  <c r="AE114" i="133"/>
  <c r="AF94" i="127"/>
  <c r="AF93" i="127" s="1"/>
  <c r="AF113" i="127" s="1"/>
  <c r="AF116" i="127"/>
  <c r="AF94" i="111"/>
  <c r="AF116" i="111"/>
  <c r="AF116" i="133"/>
  <c r="AF94" i="133"/>
  <c r="AE104" i="129"/>
  <c r="AE103" i="129" s="1"/>
  <c r="AE104" i="132"/>
  <c r="AE103" i="132" s="1"/>
  <c r="AE104" i="128"/>
  <c r="AE103" i="128" s="1"/>
  <c r="AF94" i="126"/>
  <c r="AF116" i="126"/>
  <c r="AE104" i="135"/>
  <c r="AB259" i="120"/>
  <c r="AB259" i="111"/>
  <c r="W259" i="118"/>
  <c r="AC114" i="140"/>
  <c r="AE114" i="132"/>
  <c r="AE114" i="134"/>
  <c r="AE114" i="124"/>
  <c r="AE114" i="123"/>
  <c r="AE114" i="126"/>
  <c r="AE114" i="117"/>
  <c r="AE104" i="127"/>
  <c r="AE103" i="127" s="1"/>
  <c r="AE104" i="136"/>
  <c r="AE103" i="136" s="1"/>
  <c r="AE104" i="133"/>
  <c r="AE103" i="133" s="1"/>
  <c r="AF116" i="134"/>
  <c r="AF94" i="134"/>
  <c r="AD106" i="140"/>
  <c r="AD104" i="140" s="1"/>
  <c r="AD104" i="110"/>
  <c r="AF116" i="132"/>
  <c r="AF94" i="132"/>
  <c r="AF93" i="132" s="1"/>
  <c r="AF113" i="132" s="1"/>
  <c r="AE104" i="123"/>
  <c r="AE103" i="123" s="1"/>
  <c r="AE104" i="112"/>
  <c r="AE103" i="112" s="1"/>
  <c r="AE104" i="126"/>
  <c r="Y263" i="124"/>
  <c r="AC263" i="112"/>
  <c r="AE114" i="121"/>
  <c r="AE114" i="111"/>
  <c r="AE104" i="111"/>
  <c r="AE103" i="111" s="1"/>
  <c r="AF94" i="136"/>
  <c r="AF93" i="136" s="1"/>
  <c r="AF113" i="136" s="1"/>
  <c r="AF116" i="136"/>
  <c r="AE104" i="134"/>
  <c r="AE103" i="134" s="1"/>
  <c r="AF94" i="123"/>
  <c r="AF116" i="123"/>
  <c r="AF116" i="122"/>
  <c r="AF94" i="122"/>
  <c r="AF116" i="112"/>
  <c r="AF94" i="112"/>
  <c r="AF94" i="117"/>
  <c r="AF93" i="117" s="1"/>
  <c r="AF113" i="117" s="1"/>
  <c r="AF116" i="117"/>
  <c r="W263" i="132"/>
  <c r="AD114" i="110"/>
  <c r="AC106" i="140"/>
  <c r="AC104" i="140" s="1"/>
  <c r="AC103" i="140" s="1"/>
  <c r="AC104" i="110"/>
  <c r="AC103" i="110" s="1"/>
  <c r="AE103" i="125"/>
  <c r="AE114" i="127"/>
  <c r="AE114" i="112"/>
  <c r="AE104" i="131"/>
  <c r="AE103" i="131" s="1"/>
  <c r="AE104" i="124"/>
  <c r="AE103" i="124" s="1"/>
  <c r="AF116" i="124"/>
  <c r="AF94" i="124"/>
  <c r="AE104" i="118"/>
  <c r="AE103" i="118" s="1"/>
  <c r="AE104" i="115"/>
  <c r="AE103" i="115" s="1"/>
  <c r="AE96" i="140"/>
  <c r="AE116" i="110"/>
  <c r="AE94" i="110"/>
  <c r="AE104" i="122"/>
  <c r="AE103" i="122" s="1"/>
  <c r="AG116" i="130"/>
  <c r="AG94" i="130"/>
  <c r="AE104" i="120"/>
  <c r="AE103" i="120" s="1"/>
  <c r="AE104" i="117"/>
  <c r="AE103" i="117" s="1"/>
  <c r="AE103" i="126"/>
  <c r="AE114" i="135"/>
  <c r="AE114" i="116"/>
  <c r="AE114" i="120"/>
  <c r="AE114" i="136"/>
  <c r="AF116" i="119"/>
  <c r="AF94" i="119"/>
  <c r="AF93" i="119" s="1"/>
  <c r="AF113" i="119" s="1"/>
  <c r="AF116" i="131"/>
  <c r="AF94" i="131"/>
  <c r="AE104" i="119"/>
  <c r="AE103" i="119" s="1"/>
  <c r="AF116" i="118"/>
  <c r="AF94" i="118"/>
  <c r="AF93" i="118" s="1"/>
  <c r="AF113" i="118" s="1"/>
  <c r="AE104" i="113"/>
  <c r="AE103" i="113" s="1"/>
  <c r="AE104" i="116"/>
  <c r="AE103" i="116" s="1"/>
  <c r="AE104" i="114"/>
  <c r="AE103" i="114" s="1"/>
  <c r="AF116" i="115"/>
  <c r="AF94" i="115"/>
  <c r="AF104" i="130"/>
  <c r="AF103" i="130" s="1"/>
  <c r="AF116" i="120"/>
  <c r="AF94" i="120"/>
  <c r="Z263" i="115"/>
  <c r="AE103" i="135"/>
  <c r="Y259" i="120"/>
  <c r="AC259" i="132"/>
  <c r="AD116" i="140"/>
  <c r="AD94" i="140"/>
  <c r="AF114" i="130"/>
  <c r="AE114" i="125"/>
  <c r="AE114" i="122"/>
  <c r="AC263" i="128"/>
  <c r="AC259" i="127"/>
  <c r="AA239" i="132"/>
  <c r="AA219" i="132"/>
  <c r="AA229" i="132"/>
  <c r="AA207" i="132"/>
  <c r="AB263" i="132"/>
  <c r="AB202" i="140"/>
  <c r="AB198" i="140" s="1"/>
  <c r="AC181" i="140"/>
  <c r="AB263" i="134"/>
  <c r="AA123" i="132"/>
  <c r="AA171" i="132"/>
  <c r="AA140" i="132"/>
  <c r="AA191" i="132" s="1"/>
  <c r="AA161" i="132"/>
  <c r="AC263" i="131"/>
  <c r="AA236" i="132"/>
  <c r="AA226" i="132"/>
  <c r="AA216" i="132"/>
  <c r="AF108" i="132"/>
  <c r="X259" i="115"/>
  <c r="Y259" i="128"/>
  <c r="Y263" i="113"/>
  <c r="Z263" i="117"/>
  <c r="AB259" i="118"/>
  <c r="AC263" i="123"/>
  <c r="AB259" i="134"/>
  <c r="Y263" i="120"/>
  <c r="AB259" i="129"/>
  <c r="AF108" i="136"/>
  <c r="AF108" i="133"/>
  <c r="AB263" i="135"/>
  <c r="W263" i="134"/>
  <c r="AF108" i="113"/>
  <c r="AB259" i="135"/>
  <c r="AC259" i="111"/>
  <c r="Y259" i="134"/>
  <c r="AC263" i="127"/>
  <c r="AC263" i="133"/>
  <c r="AB263" i="129"/>
  <c r="W259" i="134"/>
  <c r="X259" i="120"/>
  <c r="AB263" i="115"/>
  <c r="Y259" i="125"/>
  <c r="Y263" i="116"/>
  <c r="AA167" i="132"/>
  <c r="AA157" i="132"/>
  <c r="AA287" i="132"/>
  <c r="AA136" i="132"/>
  <c r="AA187" i="132" s="1"/>
  <c r="AA240" i="132"/>
  <c r="AA220" i="132"/>
  <c r="AA230" i="132"/>
  <c r="AC259" i="130"/>
  <c r="W263" i="114"/>
  <c r="AB259" i="122"/>
  <c r="AB259" i="123"/>
  <c r="Z247" i="127"/>
  <c r="Y177" i="140"/>
  <c r="AC259" i="118"/>
  <c r="X259" i="127"/>
  <c r="AA243" i="131"/>
  <c r="AB263" i="120"/>
  <c r="W263" i="126"/>
  <c r="Z259" i="114"/>
  <c r="Z125" i="140"/>
  <c r="W259" i="132"/>
  <c r="W259" i="123"/>
  <c r="X263" i="120"/>
  <c r="AC259" i="131"/>
  <c r="X263" i="131"/>
  <c r="AA235" i="132"/>
  <c r="AA225" i="132"/>
  <c r="AA215" i="132"/>
  <c r="AA203" i="132"/>
  <c r="AA202" i="132"/>
  <c r="Z242" i="113"/>
  <c r="Z232" i="113"/>
  <c r="Z212" i="113"/>
  <c r="Z249" i="113"/>
  <c r="Z245" i="113"/>
  <c r="Z246" i="113"/>
  <c r="Z243" i="113"/>
  <c r="Z250" i="113"/>
  <c r="Y242" i="110"/>
  <c r="Y232" i="110"/>
  <c r="Y244" i="110"/>
  <c r="Y248" i="110"/>
  <c r="Y212" i="110"/>
  <c r="Y249" i="110"/>
  <c r="Y245" i="110"/>
  <c r="Y250" i="110"/>
  <c r="Y243" i="110"/>
  <c r="Y246" i="110"/>
  <c r="AA258" i="124"/>
  <c r="Z248" i="132"/>
  <c r="Z242" i="132"/>
  <c r="Z232" i="132"/>
  <c r="Z244" i="132"/>
  <c r="Z212" i="132"/>
  <c r="Z249" i="132"/>
  <c r="Z245" i="132"/>
  <c r="Z250" i="132"/>
  <c r="Z243" i="132"/>
  <c r="Z246" i="132"/>
  <c r="Z157" i="140"/>
  <c r="Z136" i="140"/>
  <c r="Z187" i="140" s="1"/>
  <c r="Z287" i="140"/>
  <c r="Z167" i="140"/>
  <c r="AD110" i="140"/>
  <c r="AD108" i="140" s="1"/>
  <c r="AD108" i="110"/>
  <c r="AD103" i="110" s="1"/>
  <c r="AA207" i="113"/>
  <c r="AA239" i="113"/>
  <c r="AA219" i="113"/>
  <c r="AA229" i="113"/>
  <c r="AA236" i="133"/>
  <c r="AA216" i="133"/>
  <c r="AA226" i="133"/>
  <c r="Z177" i="134"/>
  <c r="Z178" i="134"/>
  <c r="Z135" i="134"/>
  <c r="Z186" i="134" s="1"/>
  <c r="Z176" i="134"/>
  <c r="Z166" i="134"/>
  <c r="Z182" i="134"/>
  <c r="Z183" i="134"/>
  <c r="Z180" i="134"/>
  <c r="Z179" i="134"/>
  <c r="Z184" i="134"/>
  <c r="AA123" i="122"/>
  <c r="AA167" i="122"/>
  <c r="AA157" i="122"/>
  <c r="AA136" i="122"/>
  <c r="AA187" i="122" s="1"/>
  <c r="AA287" i="122"/>
  <c r="AA240" i="118"/>
  <c r="AA220" i="118"/>
  <c r="AA230" i="118"/>
  <c r="AC93" i="140"/>
  <c r="AC113" i="140" s="1"/>
  <c r="AC118" i="140"/>
  <c r="AA237" i="124"/>
  <c r="AA217" i="124"/>
  <c r="AA227" i="124"/>
  <c r="AA237" i="121"/>
  <c r="AA217" i="121"/>
  <c r="AA227" i="121"/>
  <c r="AA178" i="121"/>
  <c r="AA135" i="121"/>
  <c r="AA186" i="121" s="1"/>
  <c r="AA176" i="121"/>
  <c r="AA166" i="121"/>
  <c r="AA182" i="121"/>
  <c r="AA183" i="121"/>
  <c r="AA179" i="121"/>
  <c r="AA180" i="121"/>
  <c r="Z265" i="133"/>
  <c r="Z262" i="133"/>
  <c r="Z261" i="133"/>
  <c r="Z256" i="133"/>
  <c r="Z266" i="133"/>
  <c r="Z237" i="125"/>
  <c r="Z217" i="125"/>
  <c r="Z227" i="125"/>
  <c r="AA135" i="124"/>
  <c r="AA186" i="124" s="1"/>
  <c r="AA176" i="124"/>
  <c r="AA166" i="124"/>
  <c r="AA182" i="124"/>
  <c r="AA178" i="124"/>
  <c r="AA183" i="124"/>
  <c r="AA184" i="124"/>
  <c r="AA179" i="124"/>
  <c r="AA258" i="128"/>
  <c r="Z223" i="118"/>
  <c r="Z213" i="118"/>
  <c r="Z233" i="118"/>
  <c r="Z200" i="118"/>
  <c r="Z243" i="118" s="1"/>
  <c r="AC242" i="113"/>
  <c r="AC232" i="113"/>
  <c r="AC212" i="113"/>
  <c r="AC250" i="113"/>
  <c r="AC245" i="113"/>
  <c r="AC249" i="113"/>
  <c r="AC247" i="113"/>
  <c r="AC246" i="113"/>
  <c r="W178" i="140"/>
  <c r="W135" i="140"/>
  <c r="W186" i="140" s="1"/>
  <c r="W176" i="140"/>
  <c r="W166" i="140"/>
  <c r="W182" i="140"/>
  <c r="W179" i="140"/>
  <c r="W184" i="140"/>
  <c r="W183" i="140"/>
  <c r="W181" i="140"/>
  <c r="W180" i="140"/>
  <c r="AC256" i="116"/>
  <c r="AC265" i="116"/>
  <c r="AC261" i="116"/>
  <c r="AC262" i="116"/>
  <c r="AC266" i="116"/>
  <c r="AF93" i="122"/>
  <c r="AF113" i="122" s="1"/>
  <c r="AF118" i="122"/>
  <c r="AA226" i="111"/>
  <c r="AA236" i="111"/>
  <c r="AA216" i="111"/>
  <c r="AA240" i="113"/>
  <c r="AA220" i="113"/>
  <c r="AA230" i="113"/>
  <c r="AA171" i="140"/>
  <c r="AA161" i="140"/>
  <c r="AA140" i="140"/>
  <c r="AA191" i="140" s="1"/>
  <c r="AB248" i="110"/>
  <c r="AB242" i="110"/>
  <c r="AB232" i="110"/>
  <c r="AB244" i="110"/>
  <c r="AB212" i="110"/>
  <c r="AB245" i="110"/>
  <c r="AB250" i="110"/>
  <c r="Z242" i="128"/>
  <c r="Z232" i="128"/>
  <c r="Z212" i="128"/>
  <c r="Z249" i="128"/>
  <c r="Z245" i="128"/>
  <c r="AF108" i="114"/>
  <c r="AF108" i="128"/>
  <c r="AA235" i="110"/>
  <c r="AA225" i="110"/>
  <c r="AA215" i="110"/>
  <c r="AA205" i="140"/>
  <c r="Y256" i="118"/>
  <c r="Y262" i="118"/>
  <c r="Y265" i="118"/>
  <c r="Y261" i="118"/>
  <c r="Y266" i="118"/>
  <c r="X263" i="115"/>
  <c r="AC259" i="119"/>
  <c r="AF93" i="125"/>
  <c r="AF113" i="125" s="1"/>
  <c r="AF118" i="125"/>
  <c r="AA233" i="118"/>
  <c r="AA223" i="118"/>
  <c r="AA213" i="118"/>
  <c r="AA258" i="130"/>
  <c r="AA198" i="130"/>
  <c r="Z256" i="112"/>
  <c r="Z265" i="112"/>
  <c r="Z266" i="112"/>
  <c r="Z261" i="112"/>
  <c r="Z262" i="112"/>
  <c r="Z123" i="110"/>
  <c r="Z181" i="110" s="1"/>
  <c r="Z171" i="110"/>
  <c r="Z161" i="110"/>
  <c r="Z140" i="110"/>
  <c r="Z191" i="110" s="1"/>
  <c r="AB259" i="112"/>
  <c r="AA237" i="112"/>
  <c r="AA227" i="112"/>
  <c r="AA217" i="112"/>
  <c r="Z233" i="110"/>
  <c r="Z223" i="110"/>
  <c r="Z213" i="110"/>
  <c r="AA138" i="140"/>
  <c r="AA189" i="140" s="1"/>
  <c r="AA169" i="140"/>
  <c r="AA159" i="140"/>
  <c r="AA289" i="140"/>
  <c r="AB242" i="133"/>
  <c r="AB232" i="133"/>
  <c r="AB248" i="133"/>
  <c r="AB244" i="133"/>
  <c r="AB212" i="133"/>
  <c r="AB245" i="133"/>
  <c r="AB249" i="133"/>
  <c r="AB250" i="133"/>
  <c r="AB246" i="133"/>
  <c r="AA177" i="131"/>
  <c r="AA176" i="131"/>
  <c r="AA178" i="131"/>
  <c r="AA135" i="131"/>
  <c r="AA186" i="131" s="1"/>
  <c r="AA166" i="131"/>
  <c r="AA182" i="131"/>
  <c r="AA183" i="131"/>
  <c r="AA179" i="131"/>
  <c r="AA180" i="131"/>
  <c r="AA184" i="131"/>
  <c r="AC256" i="129"/>
  <c r="AC266" i="129"/>
  <c r="AC262" i="129"/>
  <c r="AC261" i="129"/>
  <c r="AC265" i="129"/>
  <c r="W250" i="110"/>
  <c r="W232" i="110"/>
  <c r="W244" i="110"/>
  <c r="W248" i="110"/>
  <c r="W242" i="110"/>
  <c r="W212" i="110"/>
  <c r="W249" i="110"/>
  <c r="W245" i="110"/>
  <c r="W246" i="110"/>
  <c r="W247" i="110"/>
  <c r="AA240" i="121"/>
  <c r="AA230" i="121"/>
  <c r="AA220" i="121"/>
  <c r="AA171" i="134"/>
  <c r="AA140" i="134"/>
  <c r="AA191" i="134" s="1"/>
  <c r="AA161" i="134"/>
  <c r="AC265" i="124"/>
  <c r="AC256" i="124"/>
  <c r="AC261" i="124"/>
  <c r="AC262" i="124"/>
  <c r="AC266" i="124"/>
  <c r="AB259" i="124"/>
  <c r="Z256" i="125"/>
  <c r="Z266" i="125"/>
  <c r="Z265" i="125"/>
  <c r="Z261" i="125"/>
  <c r="Z262" i="125"/>
  <c r="W242" i="140"/>
  <c r="W232" i="140"/>
  <c r="W244" i="140"/>
  <c r="W248" i="140"/>
  <c r="W212" i="140"/>
  <c r="W250" i="140"/>
  <c r="W245" i="140"/>
  <c r="W249" i="140"/>
  <c r="AA171" i="123"/>
  <c r="AA161" i="123"/>
  <c r="AA140" i="123"/>
  <c r="AA191" i="123" s="1"/>
  <c r="AA180" i="116"/>
  <c r="AA176" i="116"/>
  <c r="AA166" i="116"/>
  <c r="AA182" i="116"/>
  <c r="AA178" i="116"/>
  <c r="AA135" i="116"/>
  <c r="AA186" i="116" s="1"/>
  <c r="AA183" i="116"/>
  <c r="AA179" i="116"/>
  <c r="AA184" i="116"/>
  <c r="AC261" i="113"/>
  <c r="AC265" i="113"/>
  <c r="AC262" i="113"/>
  <c r="AC266" i="113"/>
  <c r="AC256" i="113"/>
  <c r="Y243" i="114"/>
  <c r="Y242" i="114"/>
  <c r="Y232" i="114"/>
  <c r="Y248" i="114"/>
  <c r="Y244" i="114"/>
  <c r="Y212" i="114"/>
  <c r="Y250" i="114"/>
  <c r="Y249" i="114"/>
  <c r="Y245" i="114"/>
  <c r="Y247" i="114"/>
  <c r="Y246" i="114"/>
  <c r="Z177" i="124"/>
  <c r="AF118" i="113"/>
  <c r="AF93" i="113"/>
  <c r="AF113" i="113" s="1"/>
  <c r="Z243" i="134"/>
  <c r="Z242" i="134"/>
  <c r="Z232" i="134"/>
  <c r="Z244" i="134"/>
  <c r="Z248" i="134"/>
  <c r="Z212" i="134"/>
  <c r="Z245" i="134"/>
  <c r="Z249" i="134"/>
  <c r="Z246" i="134"/>
  <c r="AB237" i="110"/>
  <c r="AB247" i="110"/>
  <c r="AB227" i="110"/>
  <c r="AB217" i="110"/>
  <c r="Z258" i="116"/>
  <c r="Z198" i="116"/>
  <c r="W262" i="110"/>
  <c r="W262" i="140" s="1"/>
  <c r="W261" i="110"/>
  <c r="W266" i="110"/>
  <c r="W266" i="140" s="1"/>
  <c r="W256" i="110"/>
  <c r="W265" i="110"/>
  <c r="X258" i="140"/>
  <c r="X256" i="140" s="1"/>
  <c r="Z261" i="121"/>
  <c r="Z265" i="121"/>
  <c r="Z266" i="121"/>
  <c r="Z256" i="121"/>
  <c r="Z262" i="121"/>
  <c r="AC265" i="114"/>
  <c r="AC256" i="114"/>
  <c r="AC266" i="114"/>
  <c r="AC262" i="114"/>
  <c r="AC261" i="114"/>
  <c r="AA171" i="113"/>
  <c r="AA161" i="113"/>
  <c r="AA140" i="113"/>
  <c r="AA191" i="113" s="1"/>
  <c r="AA207" i="111"/>
  <c r="AA200" i="111" s="1"/>
  <c r="AA240" i="111"/>
  <c r="AA230" i="111"/>
  <c r="AA220" i="111"/>
  <c r="AA203" i="133"/>
  <c r="Z243" i="124"/>
  <c r="Z242" i="124"/>
  <c r="Z232" i="124"/>
  <c r="Z248" i="124"/>
  <c r="Z244" i="124"/>
  <c r="Z212" i="124"/>
  <c r="Z249" i="124"/>
  <c r="Z250" i="124"/>
  <c r="Z246" i="124"/>
  <c r="Z245" i="124"/>
  <c r="X181" i="140"/>
  <c r="X176" i="140"/>
  <c r="X135" i="140"/>
  <c r="X186" i="140" s="1"/>
  <c r="X166" i="140"/>
  <c r="X182" i="140"/>
  <c r="X178" i="140"/>
  <c r="X183" i="140"/>
  <c r="X179" i="140"/>
  <c r="X184" i="140"/>
  <c r="X180" i="140"/>
  <c r="Z198" i="134"/>
  <c r="Z258" i="134"/>
  <c r="Z237" i="130"/>
  <c r="Z227" i="130"/>
  <c r="Z217" i="130"/>
  <c r="AA177" i="120"/>
  <c r="AA135" i="120"/>
  <c r="AA186" i="120" s="1"/>
  <c r="AA176" i="120"/>
  <c r="AA166" i="120"/>
  <c r="AA182" i="120"/>
  <c r="AA178" i="120"/>
  <c r="AA179" i="120"/>
  <c r="AA183" i="120"/>
  <c r="AA198" i="128"/>
  <c r="AC263" i="136"/>
  <c r="AA184" i="121"/>
  <c r="AA239" i="136"/>
  <c r="AA207" i="136"/>
  <c r="AA219" i="136"/>
  <c r="AA229" i="136"/>
  <c r="AA236" i="112"/>
  <c r="AA226" i="112"/>
  <c r="AA216" i="112"/>
  <c r="AA180" i="126"/>
  <c r="AA135" i="126"/>
  <c r="AA186" i="126" s="1"/>
  <c r="AA176" i="126"/>
  <c r="AA166" i="126"/>
  <c r="AA183" i="126"/>
  <c r="AA184" i="126"/>
  <c r="AA179" i="126"/>
  <c r="Y233" i="140"/>
  <c r="Y223" i="140"/>
  <c r="Y213" i="140"/>
  <c r="AA198" i="120"/>
  <c r="AA258" i="120"/>
  <c r="AA258" i="126"/>
  <c r="AF101" i="140"/>
  <c r="AF121" i="110"/>
  <c r="AF108" i="124"/>
  <c r="AF108" i="135"/>
  <c r="AF108" i="118"/>
  <c r="AF108" i="126"/>
  <c r="AA258" i="116"/>
  <c r="AA198" i="116"/>
  <c r="Z258" i="128"/>
  <c r="AC263" i="130"/>
  <c r="AC263" i="119"/>
  <c r="AF118" i="136"/>
  <c r="Y259" i="124"/>
  <c r="AA236" i="136"/>
  <c r="AA226" i="136"/>
  <c r="AA216" i="136"/>
  <c r="AB263" i="112"/>
  <c r="Y200" i="140"/>
  <c r="Y247" i="140" s="1"/>
  <c r="Y237" i="140"/>
  <c r="Y227" i="140"/>
  <c r="Y217" i="140"/>
  <c r="X250" i="140"/>
  <c r="AA181" i="135"/>
  <c r="AA135" i="135"/>
  <c r="AA186" i="135" s="1"/>
  <c r="AA176" i="135"/>
  <c r="AA166" i="135"/>
  <c r="AA179" i="135"/>
  <c r="AA184" i="135"/>
  <c r="AA180" i="135"/>
  <c r="AA177" i="135"/>
  <c r="AA183" i="135"/>
  <c r="Z181" i="118"/>
  <c r="Z176" i="118"/>
  <c r="Z135" i="118"/>
  <c r="Z186" i="118" s="1"/>
  <c r="Z166" i="118"/>
  <c r="Z182" i="118"/>
  <c r="Z178" i="118"/>
  <c r="Z183" i="118"/>
  <c r="Z179" i="118"/>
  <c r="Z184" i="118"/>
  <c r="Z177" i="118"/>
  <c r="Z180" i="118"/>
  <c r="AF93" i="115"/>
  <c r="AF113" i="115" s="1"/>
  <c r="AF118" i="115"/>
  <c r="AA207" i="123"/>
  <c r="AA200" i="123" s="1"/>
  <c r="AA250" i="123" s="1"/>
  <c r="AA240" i="123"/>
  <c r="AA230" i="123"/>
  <c r="AA220" i="123"/>
  <c r="AB258" i="140"/>
  <c r="AB256" i="140" s="1"/>
  <c r="Z259" i="115"/>
  <c r="AC243" i="122"/>
  <c r="AC244" i="122"/>
  <c r="AC242" i="122"/>
  <c r="AC232" i="122"/>
  <c r="AC248" i="122"/>
  <c r="AC212" i="122"/>
  <c r="AC249" i="122"/>
  <c r="AC245" i="122"/>
  <c r="AC246" i="122"/>
  <c r="AC250" i="122"/>
  <c r="AA200" i="134"/>
  <c r="AA243" i="134" s="1"/>
  <c r="AA233" i="134"/>
  <c r="AA223" i="134"/>
  <c r="AA213" i="134"/>
  <c r="AF118" i="112"/>
  <c r="AF93" i="112"/>
  <c r="AF113" i="112" s="1"/>
  <c r="AB256" i="133"/>
  <c r="AB265" i="133"/>
  <c r="AB266" i="133"/>
  <c r="AB261" i="133"/>
  <c r="AB262" i="133"/>
  <c r="AA123" i="133"/>
  <c r="AA177" i="133" s="1"/>
  <c r="AA167" i="133"/>
  <c r="AA157" i="133"/>
  <c r="AA287" i="133"/>
  <c r="AA136" i="133"/>
  <c r="AA187" i="133" s="1"/>
  <c r="AC259" i="128"/>
  <c r="Z247" i="128"/>
  <c r="Z237" i="128"/>
  <c r="Z227" i="128"/>
  <c r="Z217" i="128"/>
  <c r="Y261" i="115"/>
  <c r="Y266" i="115"/>
  <c r="Y262" i="115"/>
  <c r="Y265" i="115"/>
  <c r="Y256" i="115"/>
  <c r="AA207" i="118"/>
  <c r="AA202" i="123"/>
  <c r="AB263" i="119"/>
  <c r="AA225" i="136"/>
  <c r="AA215" i="136"/>
  <c r="AA235" i="136"/>
  <c r="AA203" i="136"/>
  <c r="AA200" i="116"/>
  <c r="AA233" i="116"/>
  <c r="AA223" i="116"/>
  <c r="AA213" i="116"/>
  <c r="W263" i="135"/>
  <c r="Z209" i="140"/>
  <c r="Z239" i="110"/>
  <c r="Z207" i="110"/>
  <c r="Z200" i="110" s="1"/>
  <c r="Z229" i="110"/>
  <c r="Z219" i="110"/>
  <c r="Z256" i="135"/>
  <c r="Z261" i="135"/>
  <c r="Z266" i="135"/>
  <c r="Z265" i="135"/>
  <c r="Z262" i="135"/>
  <c r="AB258" i="110"/>
  <c r="AB239" i="140"/>
  <c r="AB207" i="140"/>
  <c r="AB200" i="140" s="1"/>
  <c r="AB246" i="140" s="1"/>
  <c r="AB229" i="140"/>
  <c r="AB219" i="140"/>
  <c r="AC256" i="134"/>
  <c r="AC266" i="134"/>
  <c r="AC261" i="134"/>
  <c r="AC265" i="134"/>
  <c r="AC262" i="134"/>
  <c r="X259" i="112"/>
  <c r="AA171" i="117"/>
  <c r="AA140" i="117"/>
  <c r="AA191" i="117" s="1"/>
  <c r="AA161" i="117"/>
  <c r="Z258" i="113"/>
  <c r="Z198" i="113"/>
  <c r="AF93" i="134"/>
  <c r="AF113" i="134" s="1"/>
  <c r="AF118" i="134"/>
  <c r="AA236" i="123"/>
  <c r="AA226" i="123"/>
  <c r="AA216" i="123"/>
  <c r="Z176" i="120"/>
  <c r="Z135" i="120"/>
  <c r="Z186" i="120" s="1"/>
  <c r="Z166" i="120"/>
  <c r="Z182" i="120"/>
  <c r="Z178" i="120"/>
  <c r="Z183" i="120"/>
  <c r="Z179" i="120"/>
  <c r="Z180" i="120"/>
  <c r="Z184" i="120"/>
  <c r="AA167" i="134"/>
  <c r="AA157" i="134"/>
  <c r="AA287" i="134"/>
  <c r="AA136" i="134"/>
  <c r="AA187" i="134" s="1"/>
  <c r="AA123" i="134"/>
  <c r="AA181" i="116"/>
  <c r="AC259" i="136"/>
  <c r="AA123" i="123"/>
  <c r="AA181" i="123" s="1"/>
  <c r="AB243" i="121"/>
  <c r="AB244" i="121"/>
  <c r="AB248" i="121"/>
  <c r="AB242" i="121"/>
  <c r="AB232" i="121"/>
  <c r="AB212" i="121"/>
  <c r="AB246" i="121"/>
  <c r="AB249" i="121"/>
  <c r="AB245" i="121"/>
  <c r="AB250" i="121"/>
  <c r="Z237" i="120"/>
  <c r="Z227" i="120"/>
  <c r="Z217" i="120"/>
  <c r="AC236" i="140"/>
  <c r="AC226" i="140"/>
  <c r="AC216" i="140"/>
  <c r="Y246" i="116"/>
  <c r="Y248" i="116"/>
  <c r="Y244" i="116"/>
  <c r="Y242" i="116"/>
  <c r="Y232" i="116"/>
  <c r="Y212" i="116"/>
  <c r="Y249" i="116"/>
  <c r="Y245" i="116"/>
  <c r="Y247" i="116"/>
  <c r="Y250" i="116"/>
  <c r="AA232" i="114"/>
  <c r="AA244" i="114"/>
  <c r="AA248" i="114"/>
  <c r="AA242" i="114"/>
  <c r="AA212" i="114"/>
  <c r="AA249" i="114"/>
  <c r="AA245" i="114"/>
  <c r="AA246" i="114"/>
  <c r="AB242" i="131"/>
  <c r="AB232" i="131"/>
  <c r="AB244" i="131"/>
  <c r="AB248" i="131"/>
  <c r="AB212" i="131"/>
  <c r="AB250" i="131"/>
  <c r="AB245" i="131"/>
  <c r="AB249" i="131"/>
  <c r="AB247" i="131"/>
  <c r="AB246" i="131"/>
  <c r="AF118" i="114"/>
  <c r="AA258" i="122"/>
  <c r="AC261" i="117"/>
  <c r="AC256" i="117"/>
  <c r="AC262" i="117"/>
  <c r="AC266" i="117"/>
  <c r="AC265" i="117"/>
  <c r="Z261" i="124"/>
  <c r="Z265" i="124"/>
  <c r="Z266" i="124"/>
  <c r="Z262" i="124"/>
  <c r="Z256" i="124"/>
  <c r="Y243" i="115"/>
  <c r="Y248" i="115"/>
  <c r="Y244" i="115"/>
  <c r="Y232" i="115"/>
  <c r="Y242" i="115"/>
  <c r="Y212" i="115"/>
  <c r="Y245" i="115"/>
  <c r="Y249" i="115"/>
  <c r="Y250" i="115"/>
  <c r="Y247" i="115"/>
  <c r="Y246" i="115"/>
  <c r="AA203" i="120"/>
  <c r="AA226" i="120"/>
  <c r="AA236" i="120"/>
  <c r="AA216" i="120"/>
  <c r="X247" i="140"/>
  <c r="X244" i="140"/>
  <c r="X242" i="140"/>
  <c r="X232" i="140"/>
  <c r="X248" i="140"/>
  <c r="X212" i="140"/>
  <c r="X249" i="140"/>
  <c r="X245" i="140"/>
  <c r="AA237" i="130"/>
  <c r="AA217" i="130"/>
  <c r="AA227" i="130"/>
  <c r="AA136" i="124"/>
  <c r="AA187" i="124" s="1"/>
  <c r="AA167" i="124"/>
  <c r="AA287" i="124"/>
  <c r="AA157" i="124"/>
  <c r="AA177" i="124"/>
  <c r="AA167" i="136"/>
  <c r="AA157" i="136"/>
  <c r="AA136" i="136"/>
  <c r="AA187" i="136" s="1"/>
  <c r="AA287" i="136"/>
  <c r="AA123" i="136"/>
  <c r="AA177" i="136" s="1"/>
  <c r="AF118" i="135"/>
  <c r="AF118" i="118"/>
  <c r="AA236" i="121"/>
  <c r="AA226" i="121"/>
  <c r="AA216" i="121"/>
  <c r="AB171" i="140"/>
  <c r="AB161" i="140"/>
  <c r="AB140" i="140"/>
  <c r="AB191" i="140" s="1"/>
  <c r="Z240" i="140"/>
  <c r="Z230" i="140"/>
  <c r="Z220" i="140"/>
  <c r="Z181" i="131"/>
  <c r="Z182" i="131"/>
  <c r="Z178" i="131"/>
  <c r="Z176" i="131"/>
  <c r="Z135" i="131"/>
  <c r="Z186" i="131" s="1"/>
  <c r="Z166" i="131"/>
  <c r="Z184" i="131"/>
  <c r="Z180" i="131"/>
  <c r="Z183" i="131"/>
  <c r="Z179" i="131"/>
  <c r="AA213" i="123"/>
  <c r="AA233" i="123"/>
  <c r="AA223" i="123"/>
  <c r="AB246" i="110"/>
  <c r="AC243" i="114"/>
  <c r="AC232" i="114"/>
  <c r="AC244" i="114"/>
  <c r="AC248" i="114"/>
  <c r="AC242" i="114"/>
  <c r="AC212" i="114"/>
  <c r="AC245" i="114"/>
  <c r="AC246" i="114"/>
  <c r="AC249" i="114"/>
  <c r="AC250" i="114"/>
  <c r="Z237" i="131"/>
  <c r="Z217" i="131"/>
  <c r="Z227" i="131"/>
  <c r="AA237" i="125"/>
  <c r="AA227" i="125"/>
  <c r="AA217" i="125"/>
  <c r="Z176" i="124"/>
  <c r="Z135" i="124"/>
  <c r="Z186" i="124" s="1"/>
  <c r="Z166" i="124"/>
  <c r="Z182" i="124"/>
  <c r="Z178" i="124"/>
  <c r="Z183" i="124"/>
  <c r="Z179" i="124"/>
  <c r="Z184" i="124"/>
  <c r="Z180" i="124"/>
  <c r="Z200" i="123"/>
  <c r="Z243" i="123" s="1"/>
  <c r="Z233" i="123"/>
  <c r="Z223" i="123"/>
  <c r="Z213" i="123"/>
  <c r="AA170" i="110"/>
  <c r="AA160" i="110"/>
  <c r="AA290" i="110"/>
  <c r="AA139" i="110"/>
  <c r="AA190" i="110" s="1"/>
  <c r="AA129" i="140"/>
  <c r="AA125" i="140" s="1"/>
  <c r="AA174" i="140"/>
  <c r="AA164" i="140"/>
  <c r="AA143" i="140"/>
  <c r="AA194" i="140" s="1"/>
  <c r="AB242" i="116"/>
  <c r="AB232" i="116"/>
  <c r="AB248" i="116"/>
  <c r="AB244" i="116"/>
  <c r="AB212" i="116"/>
  <c r="AB249" i="116"/>
  <c r="AB245" i="116"/>
  <c r="AB243" i="116"/>
  <c r="AB250" i="116"/>
  <c r="AB246" i="116"/>
  <c r="AD93" i="110"/>
  <c r="AD113" i="110" s="1"/>
  <c r="AD118" i="110"/>
  <c r="AA202" i="121"/>
  <c r="AA198" i="121" s="1"/>
  <c r="AA256" i="131"/>
  <c r="AA265" i="131"/>
  <c r="AA261" i="131"/>
  <c r="AA266" i="131"/>
  <c r="AA262" i="131"/>
  <c r="AC237" i="110"/>
  <c r="AC227" i="110"/>
  <c r="AC217" i="110"/>
  <c r="Z200" i="120"/>
  <c r="Z233" i="125"/>
  <c r="Z223" i="125"/>
  <c r="Z213" i="125"/>
  <c r="Z200" i="125"/>
  <c r="Z243" i="125" s="1"/>
  <c r="AF118" i="126"/>
  <c r="AF93" i="126"/>
  <c r="AA236" i="134"/>
  <c r="AA226" i="134"/>
  <c r="AA216" i="134"/>
  <c r="AA246" i="134"/>
  <c r="AA247" i="114"/>
  <c r="AA200" i="125"/>
  <c r="Z247" i="133"/>
  <c r="Z248" i="133"/>
  <c r="Z244" i="133"/>
  <c r="Z242" i="133"/>
  <c r="Z232" i="133"/>
  <c r="Z212" i="133"/>
  <c r="Z249" i="133"/>
  <c r="Z250" i="133"/>
  <c r="Z246" i="133"/>
  <c r="Z245" i="133"/>
  <c r="X265" i="110"/>
  <c r="X256" i="110"/>
  <c r="X261" i="110"/>
  <c r="X266" i="110"/>
  <c r="X266" i="140" s="1"/>
  <c r="X262" i="110"/>
  <c r="X262" i="140" s="1"/>
  <c r="AB242" i="134"/>
  <c r="AB232" i="134"/>
  <c r="AB244" i="134"/>
  <c r="AB248" i="134"/>
  <c r="AB212" i="134"/>
  <c r="AB249" i="134"/>
  <c r="AB245" i="134"/>
  <c r="AB250" i="134"/>
  <c r="AB246" i="134"/>
  <c r="AB247" i="134"/>
  <c r="AF118" i="116"/>
  <c r="AF93" i="116"/>
  <c r="AF113" i="116" s="1"/>
  <c r="Z243" i="129"/>
  <c r="Z242" i="129"/>
  <c r="Z232" i="129"/>
  <c r="Z212" i="129"/>
  <c r="Z249" i="129"/>
  <c r="Z246" i="129"/>
  <c r="Z245" i="129"/>
  <c r="Z250" i="129"/>
  <c r="AA233" i="111"/>
  <c r="AA223" i="111"/>
  <c r="AA213" i="111"/>
  <c r="AG108" i="111"/>
  <c r="AB263" i="114"/>
  <c r="AC258" i="110"/>
  <c r="AC198" i="110"/>
  <c r="Z246" i="128"/>
  <c r="Z233" i="130"/>
  <c r="Z200" i="130"/>
  <c r="Z247" i="130" s="1"/>
  <c r="Z223" i="130"/>
  <c r="Z213" i="130"/>
  <c r="AA248" i="131"/>
  <c r="AA242" i="131"/>
  <c r="AA232" i="131"/>
  <c r="AA244" i="131"/>
  <c r="AA212" i="131"/>
  <c r="AA245" i="131"/>
  <c r="AA246" i="131"/>
  <c r="AA250" i="131"/>
  <c r="AA249" i="131"/>
  <c r="AC207" i="140"/>
  <c r="AC240" i="140"/>
  <c r="AC230" i="140"/>
  <c r="AC220" i="140"/>
  <c r="AC266" i="125"/>
  <c r="AC256" i="125"/>
  <c r="AC265" i="125"/>
  <c r="AC261" i="125"/>
  <c r="AC262" i="125"/>
  <c r="AB243" i="134"/>
  <c r="AB259" i="126"/>
  <c r="AA223" i="135"/>
  <c r="AA213" i="135"/>
  <c r="AA233" i="135"/>
  <c r="AA198" i="124"/>
  <c r="AC243" i="115"/>
  <c r="AC242" i="115"/>
  <c r="AC232" i="115"/>
  <c r="AC248" i="115"/>
  <c r="AC244" i="115"/>
  <c r="AC212" i="115"/>
  <c r="AC249" i="115"/>
  <c r="AC245" i="115"/>
  <c r="AC246" i="115"/>
  <c r="AC250" i="115"/>
  <c r="AA171" i="112"/>
  <c r="AA161" i="112"/>
  <c r="AA140" i="112"/>
  <c r="AA191" i="112" s="1"/>
  <c r="Z263" i="114"/>
  <c r="X263" i="125"/>
  <c r="AA198" i="122"/>
  <c r="Z200" i="131"/>
  <c r="Z243" i="131" s="1"/>
  <c r="Z233" i="131"/>
  <c r="Z223" i="131"/>
  <c r="Z213" i="131"/>
  <c r="Z135" i="130"/>
  <c r="Z186" i="130" s="1"/>
  <c r="Z166" i="130"/>
  <c r="Z176" i="130"/>
  <c r="Z183" i="130"/>
  <c r="Z184" i="130"/>
  <c r="Z180" i="130"/>
  <c r="Z179" i="130"/>
  <c r="AC247" i="122"/>
  <c r="AE121" i="140"/>
  <c r="AA200" i="126"/>
  <c r="AA247" i="126" s="1"/>
  <c r="AA233" i="126"/>
  <c r="AA223" i="126"/>
  <c r="AA213" i="126"/>
  <c r="AA266" i="135"/>
  <c r="AA261" i="135"/>
  <c r="AA262" i="135"/>
  <c r="AA265" i="135"/>
  <c r="AA256" i="135"/>
  <c r="Z263" i="136"/>
  <c r="AA177" i="121"/>
  <c r="AA171" i="118"/>
  <c r="AA161" i="118"/>
  <c r="AA140" i="118"/>
  <c r="AA191" i="118" s="1"/>
  <c r="AA123" i="112"/>
  <c r="AA167" i="112"/>
  <c r="AA157" i="112"/>
  <c r="AA136" i="112"/>
  <c r="AA187" i="112" s="1"/>
  <c r="AA287" i="112"/>
  <c r="W259" i="135"/>
  <c r="AB256" i="131"/>
  <c r="AB261" i="131"/>
  <c r="AB262" i="131"/>
  <c r="AB265" i="131"/>
  <c r="AB266" i="131"/>
  <c r="AA207" i="122"/>
  <c r="AA200" i="122" s="1"/>
  <c r="AA243" i="122" s="1"/>
  <c r="AA240" i="122"/>
  <c r="AA230" i="122"/>
  <c r="AA220" i="122"/>
  <c r="W246" i="140"/>
  <c r="AA236" i="117"/>
  <c r="AA226" i="117"/>
  <c r="AA216" i="117"/>
  <c r="AA233" i="128"/>
  <c r="AA223" i="128"/>
  <c r="AA213" i="128"/>
  <c r="AA200" i="128"/>
  <c r="AA243" i="128" s="1"/>
  <c r="AD120" i="140"/>
  <c r="AD98" i="140"/>
  <c r="AA203" i="121"/>
  <c r="AC243" i="129"/>
  <c r="AC232" i="129"/>
  <c r="AC242" i="129"/>
  <c r="AC212" i="129"/>
  <c r="AC245" i="129"/>
  <c r="AC249" i="129"/>
  <c r="AC247" i="129"/>
  <c r="AC250" i="129"/>
  <c r="AC246" i="129"/>
  <c r="AB259" i="115"/>
  <c r="AC243" i="113"/>
  <c r="Y263" i="125"/>
  <c r="AA256" i="114"/>
  <c r="AA261" i="114"/>
  <c r="AA262" i="114"/>
  <c r="AA266" i="114"/>
  <c r="AA265" i="114"/>
  <c r="AB247" i="116"/>
  <c r="Z247" i="124"/>
  <c r="AF118" i="129"/>
  <c r="AF93" i="129"/>
  <c r="AF113" i="129" s="1"/>
  <c r="AA202" i="111"/>
  <c r="Z247" i="134"/>
  <c r="Z256" i="118"/>
  <c r="Z262" i="118"/>
  <c r="Z261" i="118"/>
  <c r="Z266" i="118"/>
  <c r="Z265" i="118"/>
  <c r="Z243" i="128"/>
  <c r="AC200" i="110"/>
  <c r="AC247" i="110" s="1"/>
  <c r="AB265" i="121"/>
  <c r="AB266" i="121"/>
  <c r="AB261" i="121"/>
  <c r="AB262" i="121"/>
  <c r="AB256" i="121"/>
  <c r="Y237" i="110"/>
  <c r="Y247" i="110"/>
  <c r="Y227" i="110"/>
  <c r="Y217" i="110"/>
  <c r="AF108" i="117"/>
  <c r="AG108" i="135"/>
  <c r="AF108" i="120"/>
  <c r="AF108" i="111"/>
  <c r="AF108" i="112"/>
  <c r="AF108" i="121"/>
  <c r="AA265" i="115"/>
  <c r="AA256" i="115"/>
  <c r="AA262" i="115"/>
  <c r="AA261" i="115"/>
  <c r="AA266" i="115"/>
  <c r="AC243" i="133"/>
  <c r="AC244" i="133"/>
  <c r="AC248" i="133"/>
  <c r="AC242" i="133"/>
  <c r="AC232" i="133"/>
  <c r="AC212" i="133"/>
  <c r="AC245" i="133"/>
  <c r="AC249" i="133"/>
  <c r="AC247" i="133"/>
  <c r="AC250" i="133"/>
  <c r="AC246" i="133"/>
  <c r="AF118" i="132"/>
  <c r="AA236" i="124"/>
  <c r="AA226" i="124"/>
  <c r="AA216" i="124"/>
  <c r="AA223" i="122"/>
  <c r="AA213" i="122"/>
  <c r="AA233" i="122"/>
  <c r="AB263" i="122"/>
  <c r="X242" i="110"/>
  <c r="X232" i="110"/>
  <c r="X248" i="110"/>
  <c r="X244" i="110"/>
  <c r="X212" i="110"/>
  <c r="X249" i="110"/>
  <c r="X245" i="110"/>
  <c r="X250" i="110"/>
  <c r="X243" i="110"/>
  <c r="X246" i="110"/>
  <c r="Y259" i="114"/>
  <c r="Z213" i="111"/>
  <c r="Z200" i="111"/>
  <c r="Z233" i="111"/>
  <c r="Z223" i="111"/>
  <c r="Z213" i="116"/>
  <c r="Z200" i="116"/>
  <c r="Z233" i="116"/>
  <c r="Z223" i="116"/>
  <c r="AA207" i="119"/>
  <c r="AA200" i="119" s="1"/>
  <c r="AA246" i="119" s="1"/>
  <c r="AA240" i="119"/>
  <c r="AA220" i="119"/>
  <c r="AA230" i="119"/>
  <c r="Z235" i="140"/>
  <c r="Z225" i="140"/>
  <c r="Z215" i="140"/>
  <c r="AA237" i="128"/>
  <c r="AA217" i="128"/>
  <c r="AA227" i="128"/>
  <c r="AA216" i="122"/>
  <c r="AA236" i="122"/>
  <c r="AA226" i="122"/>
  <c r="AF118" i="127"/>
  <c r="AA237" i="134"/>
  <c r="AA217" i="134"/>
  <c r="AA227" i="134"/>
  <c r="Y236" i="140"/>
  <c r="Y226" i="140"/>
  <c r="Y216" i="140"/>
  <c r="Y246" i="140"/>
  <c r="AA200" i="130"/>
  <c r="AA247" i="130" s="1"/>
  <c r="W243" i="110"/>
  <c r="Y263" i="121"/>
  <c r="Y263" i="134"/>
  <c r="AA123" i="113"/>
  <c r="AA167" i="113"/>
  <c r="AA157" i="113"/>
  <c r="AA287" i="113"/>
  <c r="AA136" i="113"/>
  <c r="AA187" i="113" s="1"/>
  <c r="Z243" i="127"/>
  <c r="Z242" i="127"/>
  <c r="Z232" i="127"/>
  <c r="Z212" i="127"/>
  <c r="Z245" i="127"/>
  <c r="Z249" i="127"/>
  <c r="Y258" i="110"/>
  <c r="Y198" i="110"/>
  <c r="AB135" i="110"/>
  <c r="AB186" i="110" s="1"/>
  <c r="AB176" i="110"/>
  <c r="AB166" i="110"/>
  <c r="AB182" i="110"/>
  <c r="AB178" i="110"/>
  <c r="AB183" i="110"/>
  <c r="AB179" i="110"/>
  <c r="AB184" i="110"/>
  <c r="AB180" i="110"/>
  <c r="AA237" i="126"/>
  <c r="AA217" i="126"/>
  <c r="AA227" i="126"/>
  <c r="Z177" i="133"/>
  <c r="Z178" i="133"/>
  <c r="Z135" i="133"/>
  <c r="Z186" i="133" s="1"/>
  <c r="Z176" i="133"/>
  <c r="Z182" i="133"/>
  <c r="Z166" i="133"/>
  <c r="Z179" i="133"/>
  <c r="Z184" i="133"/>
  <c r="Z181" i="133"/>
  <c r="Z180" i="133"/>
  <c r="Z183" i="133"/>
  <c r="AB123" i="140"/>
  <c r="AB181" i="140" s="1"/>
  <c r="Z247" i="129"/>
  <c r="AA171" i="111"/>
  <c r="AA140" i="111"/>
  <c r="AA191" i="111" s="1"/>
  <c r="AA161" i="111"/>
  <c r="AA171" i="110"/>
  <c r="AA161" i="110"/>
  <c r="AA140" i="110"/>
  <c r="AA191" i="110" s="1"/>
  <c r="AF118" i="111"/>
  <c r="AF93" i="111"/>
  <c r="AF113" i="111" s="1"/>
  <c r="AA202" i="119"/>
  <c r="Y263" i="126"/>
  <c r="X246" i="140"/>
  <c r="AA287" i="117"/>
  <c r="AA136" i="117"/>
  <c r="AA187" i="117" s="1"/>
  <c r="AA123" i="117"/>
  <c r="AA177" i="117" s="1"/>
  <c r="AA167" i="117"/>
  <c r="AA157" i="117"/>
  <c r="AA171" i="136"/>
  <c r="AA181" i="136"/>
  <c r="AA140" i="136"/>
  <c r="AA191" i="136" s="1"/>
  <c r="AA161" i="136"/>
  <c r="W263" i="123"/>
  <c r="AA202" i="117"/>
  <c r="AA240" i="117"/>
  <c r="AA230" i="117"/>
  <c r="AA220" i="117"/>
  <c r="X177" i="140"/>
  <c r="Z135" i="123"/>
  <c r="Z186" i="123" s="1"/>
  <c r="Z176" i="123"/>
  <c r="Z166" i="123"/>
  <c r="Z183" i="123"/>
  <c r="Z179" i="123"/>
  <c r="Z180" i="123"/>
  <c r="Z184" i="123"/>
  <c r="Z258" i="111"/>
  <c r="Z198" i="111"/>
  <c r="AB247" i="133"/>
  <c r="AC239" i="140"/>
  <c r="AC229" i="140"/>
  <c r="AC219" i="140"/>
  <c r="AA261" i="129"/>
  <c r="AA262" i="129"/>
  <c r="AA265" i="129"/>
  <c r="AA266" i="129"/>
  <c r="AA256" i="129"/>
  <c r="AF93" i="123"/>
  <c r="AF113" i="123" s="1"/>
  <c r="AF118" i="123"/>
  <c r="AA202" i="118"/>
  <c r="W263" i="128"/>
  <c r="AA203" i="112"/>
  <c r="AB243" i="110"/>
  <c r="AF108" i="115"/>
  <c r="Z237" i="113"/>
  <c r="Z247" i="113"/>
  <c r="Z217" i="113"/>
  <c r="Z227" i="113"/>
  <c r="Z258" i="130"/>
  <c r="Z135" i="116"/>
  <c r="Z186" i="116" s="1"/>
  <c r="Z166" i="116"/>
  <c r="Z182" i="116"/>
  <c r="Z178" i="116"/>
  <c r="Z176" i="116"/>
  <c r="Z183" i="116"/>
  <c r="Z179" i="116"/>
  <c r="Z177" i="116"/>
  <c r="Z184" i="116"/>
  <c r="Z180" i="116"/>
  <c r="Y265" i="127"/>
  <c r="Y262" i="127"/>
  <c r="Y261" i="127"/>
  <c r="Y266" i="127"/>
  <c r="Y256" i="127"/>
  <c r="AG108" i="129"/>
  <c r="AG108" i="121"/>
  <c r="AG108" i="134"/>
  <c r="AF108" i="131"/>
  <c r="AG108" i="125"/>
  <c r="Y263" i="133"/>
  <c r="Y259" i="112"/>
  <c r="W259" i="129"/>
  <c r="AB233" i="140"/>
  <c r="AB223" i="140"/>
  <c r="AB213" i="140"/>
  <c r="Y243" i="112"/>
  <c r="Y242" i="112"/>
  <c r="Y244" i="112"/>
  <c r="Y232" i="112"/>
  <c r="Y212" i="112"/>
  <c r="Y245" i="112"/>
  <c r="Y250" i="112"/>
  <c r="Y249" i="112"/>
  <c r="Y246" i="112"/>
  <c r="Y247" i="112"/>
  <c r="Y243" i="113"/>
  <c r="Y242" i="113"/>
  <c r="Y232" i="113"/>
  <c r="Y212" i="113"/>
  <c r="Y245" i="113"/>
  <c r="Y249" i="113"/>
  <c r="Y250" i="113"/>
  <c r="Y247" i="113"/>
  <c r="Y246" i="113"/>
  <c r="Y263" i="128"/>
  <c r="Y250" i="121"/>
  <c r="Y242" i="121"/>
  <c r="Y232" i="121"/>
  <c r="Y244" i="121"/>
  <c r="Y248" i="121"/>
  <c r="Y212" i="121"/>
  <c r="Y249" i="121"/>
  <c r="Y246" i="121"/>
  <c r="Y245" i="121"/>
  <c r="Y243" i="121"/>
  <c r="AA237" i="117"/>
  <c r="AA217" i="117"/>
  <c r="AA227" i="117"/>
  <c r="AB263" i="113"/>
  <c r="AB259" i="125"/>
  <c r="Z243" i="136"/>
  <c r="Z242" i="136"/>
  <c r="Z232" i="136"/>
  <c r="Z212" i="136"/>
  <c r="Z245" i="136"/>
  <c r="Z249" i="136"/>
  <c r="Z250" i="136"/>
  <c r="Z247" i="136"/>
  <c r="Z246" i="136"/>
  <c r="Z181" i="116"/>
  <c r="AB263" i="116"/>
  <c r="Y258" i="140"/>
  <c r="Y256" i="140" s="1"/>
  <c r="Z174" i="140"/>
  <c r="Z164" i="140"/>
  <c r="Z143" i="140"/>
  <c r="Z194" i="140" s="1"/>
  <c r="Z130" i="140"/>
  <c r="AA261" i="127"/>
  <c r="AA266" i="127"/>
  <c r="AA265" i="127"/>
  <c r="AA262" i="127"/>
  <c r="AA256" i="127"/>
  <c r="AF93" i="124"/>
  <c r="AF118" i="124"/>
  <c r="AA167" i="110"/>
  <c r="AA157" i="110"/>
  <c r="AA136" i="110"/>
  <c r="AA187" i="110" s="1"/>
  <c r="AA287" i="110"/>
  <c r="AA123" i="110"/>
  <c r="AA177" i="110" s="1"/>
  <c r="AA200" i="135"/>
  <c r="AA243" i="135" s="1"/>
  <c r="AA171" i="128"/>
  <c r="AA140" i="128"/>
  <c r="AA191" i="128" s="1"/>
  <c r="AA161" i="128"/>
  <c r="AC203" i="140"/>
  <c r="AB262" i="117"/>
  <c r="AB256" i="117"/>
  <c r="AB261" i="117"/>
  <c r="AB266" i="117"/>
  <c r="AB265" i="117"/>
  <c r="AA180" i="124"/>
  <c r="AC261" i="121"/>
  <c r="AC266" i="121"/>
  <c r="AC262" i="121"/>
  <c r="AC256" i="121"/>
  <c r="AC265" i="121"/>
  <c r="Z177" i="125"/>
  <c r="Z166" i="125"/>
  <c r="Z182" i="125"/>
  <c r="Z178" i="125"/>
  <c r="Z176" i="125"/>
  <c r="Z135" i="125"/>
  <c r="Z186" i="125" s="1"/>
  <c r="Z183" i="125"/>
  <c r="Z179" i="125"/>
  <c r="Z180" i="125"/>
  <c r="Z184" i="125"/>
  <c r="AF93" i="120"/>
  <c r="AF113" i="120" s="1"/>
  <c r="AF118" i="120"/>
  <c r="AF118" i="130"/>
  <c r="AF93" i="130"/>
  <c r="Z202" i="110"/>
  <c r="Z198" i="110" s="1"/>
  <c r="Z226" i="110"/>
  <c r="Z216" i="110"/>
  <c r="Z206" i="140"/>
  <c r="Z236" i="110"/>
  <c r="AA258" i="134"/>
  <c r="AC263" i="115"/>
  <c r="AC256" i="122"/>
  <c r="AC266" i="122"/>
  <c r="AC261" i="122"/>
  <c r="AC265" i="122"/>
  <c r="AC262" i="122"/>
  <c r="AB236" i="140"/>
  <c r="AB226" i="140"/>
  <c r="AB216" i="140"/>
  <c r="AC259" i="133"/>
  <c r="Z263" i="122"/>
  <c r="Z259" i="136"/>
  <c r="Z258" i="131"/>
  <c r="AA233" i="119"/>
  <c r="AA223" i="119"/>
  <c r="AA213" i="119"/>
  <c r="AF118" i="119"/>
  <c r="AA226" i="119"/>
  <c r="AA216" i="119"/>
  <c r="AA236" i="119"/>
  <c r="AA198" i="126"/>
  <c r="Y259" i="126"/>
  <c r="Z250" i="127"/>
  <c r="AA177" i="130"/>
  <c r="AA135" i="130"/>
  <c r="AA186" i="130" s="1"/>
  <c r="AA176" i="130"/>
  <c r="AA166" i="130"/>
  <c r="AA184" i="130"/>
  <c r="AA180" i="130"/>
  <c r="AA179" i="130"/>
  <c r="AA183" i="130"/>
  <c r="AB248" i="124"/>
  <c r="AB244" i="124"/>
  <c r="AB242" i="124"/>
  <c r="AB232" i="124"/>
  <c r="AB212" i="124"/>
  <c r="AB249" i="124"/>
  <c r="AB245" i="124"/>
  <c r="AB246" i="124"/>
  <c r="AB250" i="124"/>
  <c r="AF93" i="131"/>
  <c r="AF113" i="131" s="1"/>
  <c r="AF118" i="131"/>
  <c r="AA240" i="112"/>
  <c r="AA230" i="112"/>
  <c r="AA220" i="112"/>
  <c r="AA202" i="136"/>
  <c r="AA198" i="136" s="1"/>
  <c r="AA240" i="136"/>
  <c r="AA230" i="136"/>
  <c r="AA220" i="136"/>
  <c r="AA181" i="121"/>
  <c r="AA171" i="121"/>
  <c r="AA140" i="121"/>
  <c r="AA191" i="121" s="1"/>
  <c r="AA161" i="121"/>
  <c r="X259" i="131"/>
  <c r="AA237" i="120"/>
  <c r="AA227" i="120"/>
  <c r="AA217" i="120"/>
  <c r="AA202" i="112"/>
  <c r="AA198" i="112" s="1"/>
  <c r="AA198" i="134"/>
  <c r="AA176" i="119"/>
  <c r="AA135" i="119"/>
  <c r="AA186" i="119" s="1"/>
  <c r="AA166" i="119"/>
  <c r="AA182" i="119"/>
  <c r="AA178" i="119"/>
  <c r="AA183" i="119"/>
  <c r="AA179" i="119"/>
  <c r="AA184" i="119"/>
  <c r="AA177" i="126"/>
  <c r="AG108" i="127"/>
  <c r="Z135" i="113"/>
  <c r="Z186" i="113" s="1"/>
  <c r="Z176" i="113"/>
  <c r="Z166" i="113"/>
  <c r="Z183" i="113"/>
  <c r="Z179" i="113"/>
  <c r="Z184" i="113"/>
  <c r="Z181" i="113"/>
  <c r="Z180" i="113"/>
  <c r="AA258" i="125"/>
  <c r="AF108" i="127"/>
  <c r="AA240" i="110"/>
  <c r="AA210" i="140"/>
  <c r="AA230" i="110"/>
  <c r="AA220" i="110"/>
  <c r="AE100" i="140"/>
  <c r="AE120" i="110"/>
  <c r="AE98" i="110"/>
  <c r="AF108" i="134"/>
  <c r="AF108" i="125"/>
  <c r="AF108" i="116"/>
  <c r="Y259" i="133"/>
  <c r="Z258" i="132"/>
  <c r="Z198" i="132"/>
  <c r="Z243" i="133"/>
  <c r="AA235" i="113"/>
  <c r="AA225" i="113"/>
  <c r="AA215" i="113"/>
  <c r="AA203" i="113"/>
  <c r="Z237" i="132"/>
  <c r="Z247" i="132"/>
  <c r="Z227" i="132"/>
  <c r="Z217" i="132"/>
  <c r="Y243" i="116"/>
  <c r="AA243" i="114"/>
  <c r="AA181" i="118"/>
  <c r="AA176" i="118"/>
  <c r="AA166" i="118"/>
  <c r="AA182" i="118"/>
  <c r="AA178" i="118"/>
  <c r="AA135" i="118"/>
  <c r="AA186" i="118" s="1"/>
  <c r="AA183" i="118"/>
  <c r="AA180" i="118"/>
  <c r="AA179" i="118"/>
  <c r="Z244" i="112"/>
  <c r="Z232" i="112"/>
  <c r="Z242" i="112"/>
  <c r="Z212" i="112"/>
  <c r="Z249" i="112"/>
  <c r="Z245" i="112"/>
  <c r="Z246" i="112"/>
  <c r="Z243" i="112"/>
  <c r="Z250" i="112"/>
  <c r="Z170" i="140"/>
  <c r="Z160" i="140"/>
  <c r="Z290" i="140"/>
  <c r="Z139" i="140"/>
  <c r="Z190" i="140" s="1"/>
  <c r="Y242" i="119"/>
  <c r="Y232" i="119"/>
  <c r="Y248" i="119"/>
  <c r="Y244" i="119"/>
  <c r="Y212" i="119"/>
  <c r="Y249" i="119"/>
  <c r="Y250" i="119"/>
  <c r="Y245" i="119"/>
  <c r="Y247" i="119"/>
  <c r="Y246" i="119"/>
  <c r="AA237" i="133"/>
  <c r="AA217" i="133"/>
  <c r="AA227" i="133"/>
  <c r="AB259" i="113"/>
  <c r="AA167" i="111"/>
  <c r="AA157" i="111"/>
  <c r="AA287" i="111"/>
  <c r="AA136" i="111"/>
  <c r="AA187" i="111" s="1"/>
  <c r="AA123" i="111"/>
  <c r="Y240" i="140"/>
  <c r="Y230" i="140"/>
  <c r="Y220" i="140"/>
  <c r="W259" i="126"/>
  <c r="AF93" i="121"/>
  <c r="AF113" i="121" s="1"/>
  <c r="AF118" i="121"/>
  <c r="AF118" i="133"/>
  <c r="AF93" i="133"/>
  <c r="AF113" i="133" s="1"/>
  <c r="AF118" i="128"/>
  <c r="AF93" i="128"/>
  <c r="AF113" i="128" s="1"/>
  <c r="AA181" i="131"/>
  <c r="AC202" i="140"/>
  <c r="AC176" i="140"/>
  <c r="AC166" i="140"/>
  <c r="AC182" i="140"/>
  <c r="AC178" i="140"/>
  <c r="AC135" i="140"/>
  <c r="AC186" i="140" s="1"/>
  <c r="AC183" i="140"/>
  <c r="AC180" i="140"/>
  <c r="AC179" i="140"/>
  <c r="AC184" i="140"/>
  <c r="Y259" i="121"/>
  <c r="Z243" i="135"/>
  <c r="Z242" i="135"/>
  <c r="Z232" i="135"/>
  <c r="Z212" i="135"/>
  <c r="Z249" i="135"/>
  <c r="Z245" i="135"/>
  <c r="Z246" i="135"/>
  <c r="Z250" i="135"/>
  <c r="Z247" i="135"/>
  <c r="Y183" i="140"/>
  <c r="Y135" i="140"/>
  <c r="Y186" i="140" s="1"/>
  <c r="Y176" i="140"/>
  <c r="Y166" i="140"/>
  <c r="Y182" i="140"/>
  <c r="Y178" i="140"/>
  <c r="Y184" i="140"/>
  <c r="Y180" i="140"/>
  <c r="Y179" i="140"/>
  <c r="Z262" i="120"/>
  <c r="Z265" i="120"/>
  <c r="Z256" i="120"/>
  <c r="Z266" i="120"/>
  <c r="Z261" i="120"/>
  <c r="AC266" i="120"/>
  <c r="AC262" i="120"/>
  <c r="AC261" i="120"/>
  <c r="AC265" i="120"/>
  <c r="AC256" i="120"/>
  <c r="AB259" i="119"/>
  <c r="AA123" i="128"/>
  <c r="AA181" i="128" s="1"/>
  <c r="AA202" i="113"/>
  <c r="AA198" i="113" s="1"/>
  <c r="AA236" i="113"/>
  <c r="AA226" i="113"/>
  <c r="AA216" i="113"/>
  <c r="Y266" i="123"/>
  <c r="Y256" i="123"/>
  <c r="Y262" i="123"/>
  <c r="Y265" i="123"/>
  <c r="Y261" i="123"/>
  <c r="Z248" i="121"/>
  <c r="Z242" i="121"/>
  <c r="Z232" i="121"/>
  <c r="Z244" i="121"/>
  <c r="Z212" i="121"/>
  <c r="Z245" i="121"/>
  <c r="Z249" i="121"/>
  <c r="Z246" i="121"/>
  <c r="Z250" i="121"/>
  <c r="Z247" i="121"/>
  <c r="AA184" i="118"/>
  <c r="Z258" i="123"/>
  <c r="Z181" i="134"/>
  <c r="AA240" i="134"/>
  <c r="AA250" i="134"/>
  <c r="AA230" i="134"/>
  <c r="AA220" i="134"/>
  <c r="AA203" i="124"/>
  <c r="AF118" i="117"/>
  <c r="Y263" i="119"/>
  <c r="AB249" i="110"/>
  <c r="AA200" i="129"/>
  <c r="AA243" i="129" s="1"/>
  <c r="AA233" i="129"/>
  <c r="AA223" i="129"/>
  <c r="AA213" i="129"/>
  <c r="AA181" i="124"/>
  <c r="Z261" i="119"/>
  <c r="Z262" i="119"/>
  <c r="Z265" i="119"/>
  <c r="Z266" i="119"/>
  <c r="Z256" i="119"/>
  <c r="AA202" i="133"/>
  <c r="Y262" i="136"/>
  <c r="Y266" i="136"/>
  <c r="Y261" i="136"/>
  <c r="Y265" i="136"/>
  <c r="Y256" i="136"/>
  <c r="Z258" i="127"/>
  <c r="AC263" i="118"/>
  <c r="W177" i="140"/>
  <c r="Y259" i="116"/>
  <c r="AB247" i="121"/>
  <c r="AA203" i="117"/>
  <c r="AF104" i="120"/>
  <c r="AF104" i="121"/>
  <c r="AF104" i="131"/>
  <c r="AF104" i="132"/>
  <c r="AF111" i="140"/>
  <c r="AG108" i="114" l="1"/>
  <c r="AC263" i="120"/>
  <c r="AG108" i="115"/>
  <c r="Z263" i="125"/>
  <c r="AC263" i="117"/>
  <c r="AG108" i="131"/>
  <c r="Y250" i="140"/>
  <c r="AG108" i="117"/>
  <c r="AD103" i="140"/>
  <c r="Y263" i="136"/>
  <c r="AB263" i="117"/>
  <c r="AC263" i="116"/>
  <c r="AB259" i="117"/>
  <c r="AG116" i="127"/>
  <c r="AG94" i="127"/>
  <c r="AG116" i="118"/>
  <c r="AG94" i="118"/>
  <c r="AF104" i="129"/>
  <c r="AF103" i="129" s="1"/>
  <c r="AG116" i="133"/>
  <c r="AG94" i="133"/>
  <c r="AG116" i="125"/>
  <c r="AG94" i="125"/>
  <c r="AG116" i="132"/>
  <c r="AG94" i="132"/>
  <c r="AF104" i="134"/>
  <c r="AF104" i="117"/>
  <c r="AF103" i="117" s="1"/>
  <c r="AF104" i="123"/>
  <c r="AF103" i="123" s="1"/>
  <c r="AF103" i="131"/>
  <c r="AF103" i="120"/>
  <c r="AF114" i="115"/>
  <c r="AE114" i="110"/>
  <c r="AF114" i="126"/>
  <c r="AF114" i="127"/>
  <c r="AF114" i="128"/>
  <c r="AG116" i="129"/>
  <c r="AG94" i="129"/>
  <c r="AF104" i="124"/>
  <c r="AF103" i="124" s="1"/>
  <c r="AG116" i="135"/>
  <c r="AG94" i="135"/>
  <c r="AG116" i="117"/>
  <c r="AG94" i="117"/>
  <c r="AG116" i="123"/>
  <c r="AG94" i="123"/>
  <c r="AF103" i="134"/>
  <c r="AC263" i="125"/>
  <c r="AG108" i="130"/>
  <c r="AA243" i="123"/>
  <c r="AC263" i="114"/>
  <c r="Y263" i="118"/>
  <c r="AF114" i="118"/>
  <c r="AF114" i="119"/>
  <c r="AF114" i="124"/>
  <c r="AF114" i="133"/>
  <c r="AF114" i="121"/>
  <c r="AF104" i="127"/>
  <c r="AF103" i="127" s="1"/>
  <c r="AG116" i="124"/>
  <c r="AG94" i="124"/>
  <c r="AF104" i="135"/>
  <c r="AF103" i="135" s="1"/>
  <c r="AG116" i="126"/>
  <c r="AG94" i="126"/>
  <c r="AE106" i="140"/>
  <c r="AE104" i="140" s="1"/>
  <c r="AE104" i="110"/>
  <c r="AG116" i="120"/>
  <c r="AG94" i="120"/>
  <c r="AF103" i="121"/>
  <c r="AF103" i="132"/>
  <c r="AE116" i="140"/>
  <c r="AE94" i="140"/>
  <c r="AF114" i="117"/>
  <c r="AF114" i="132"/>
  <c r="AF114" i="125"/>
  <c r="AF104" i="126"/>
  <c r="AF103" i="126" s="1"/>
  <c r="AD114" i="140"/>
  <c r="AG114" i="130"/>
  <c r="AF114" i="123"/>
  <c r="AF114" i="136"/>
  <c r="AF114" i="129"/>
  <c r="AG116" i="121"/>
  <c r="AG94" i="121"/>
  <c r="AF96" i="140"/>
  <c r="AF116" i="110"/>
  <c r="AF94" i="110"/>
  <c r="AG116" i="111"/>
  <c r="AG94" i="111"/>
  <c r="Y259" i="115"/>
  <c r="AF114" i="112"/>
  <c r="AF114" i="135"/>
  <c r="AF114" i="114"/>
  <c r="AG116" i="116"/>
  <c r="AG94" i="116"/>
  <c r="AF104" i="118"/>
  <c r="AF104" i="122"/>
  <c r="AF103" i="122" s="1"/>
  <c r="AG116" i="115"/>
  <c r="AG94" i="115"/>
  <c r="AF104" i="119"/>
  <c r="AF103" i="119" s="1"/>
  <c r="AG116" i="114"/>
  <c r="AG94" i="114"/>
  <c r="AG116" i="112"/>
  <c r="AG94" i="112"/>
  <c r="AF104" i="111"/>
  <c r="AF103" i="111" s="1"/>
  <c r="Z263" i="135"/>
  <c r="AF103" i="118"/>
  <c r="AF114" i="111"/>
  <c r="AF104" i="116"/>
  <c r="AF103" i="116" s="1"/>
  <c r="AF104" i="115"/>
  <c r="AF103" i="115" s="1"/>
  <c r="AF104" i="128"/>
  <c r="AF103" i="128" s="1"/>
  <c r="AF104" i="114"/>
  <c r="AF103" i="114" s="1"/>
  <c r="AF104" i="113"/>
  <c r="AF103" i="113" s="1"/>
  <c r="AF104" i="112"/>
  <c r="AF103" i="112" s="1"/>
  <c r="AG104" i="130"/>
  <c r="AG116" i="136"/>
  <c r="AG94" i="136"/>
  <c r="AF103" i="133"/>
  <c r="AF114" i="131"/>
  <c r="AF114" i="113"/>
  <c r="AG116" i="122"/>
  <c r="AG94" i="122"/>
  <c r="AG116" i="119"/>
  <c r="AG94" i="119"/>
  <c r="AF104" i="133"/>
  <c r="AF104" i="125"/>
  <c r="AF103" i="125" s="1"/>
  <c r="AG116" i="128"/>
  <c r="AG94" i="128"/>
  <c r="AG116" i="131"/>
  <c r="AG94" i="131"/>
  <c r="AG116" i="113"/>
  <c r="AG94" i="113"/>
  <c r="AG116" i="134"/>
  <c r="AG94" i="134"/>
  <c r="AF104" i="136"/>
  <c r="AF103" i="136" s="1"/>
  <c r="AA263" i="131"/>
  <c r="AF114" i="120"/>
  <c r="AF114" i="122"/>
  <c r="AF114" i="134"/>
  <c r="AF114" i="116"/>
  <c r="AA182" i="132"/>
  <c r="AA135" i="132"/>
  <c r="AA186" i="132" s="1"/>
  <c r="AA178" i="132"/>
  <c r="AA176" i="132"/>
  <c r="AA184" i="132"/>
  <c r="AA179" i="132"/>
  <c r="AA183" i="132"/>
  <c r="AA166" i="132"/>
  <c r="AA180" i="132"/>
  <c r="Z259" i="118"/>
  <c r="AA263" i="114"/>
  <c r="AA177" i="132"/>
  <c r="Z263" i="120"/>
  <c r="AC259" i="122"/>
  <c r="AC259" i="134"/>
  <c r="AC263" i="129"/>
  <c r="AG108" i="122"/>
  <c r="AA250" i="119"/>
  <c r="AA250" i="122"/>
  <c r="AA259" i="135"/>
  <c r="AB259" i="133"/>
  <c r="AA259" i="114"/>
  <c r="AG108" i="113"/>
  <c r="AC259" i="117"/>
  <c r="Y259" i="118"/>
  <c r="AA258" i="132"/>
  <c r="AA198" i="132"/>
  <c r="AA181" i="132"/>
  <c r="AG108" i="136"/>
  <c r="AA243" i="119"/>
  <c r="AA259" i="127"/>
  <c r="AA233" i="132"/>
  <c r="AA223" i="132"/>
  <c r="AA213" i="132"/>
  <c r="AA200" i="132"/>
  <c r="AA247" i="132" s="1"/>
  <c r="AA217" i="132"/>
  <c r="AA227" i="132"/>
  <c r="AA237" i="132"/>
  <c r="Y259" i="136"/>
  <c r="Z259" i="119"/>
  <c r="Z263" i="124"/>
  <c r="AG108" i="128"/>
  <c r="AA259" i="115"/>
  <c r="AG108" i="112"/>
  <c r="Z263" i="118"/>
  <c r="AC259" i="114"/>
  <c r="Z263" i="121"/>
  <c r="AC263" i="124"/>
  <c r="Z259" i="133"/>
  <c r="Z243" i="110"/>
  <c r="Z242" i="110"/>
  <c r="Z232" i="110"/>
  <c r="Z244" i="110"/>
  <c r="Z248" i="110"/>
  <c r="Z212" i="110"/>
  <c r="Z250" i="110"/>
  <c r="Z245" i="110"/>
  <c r="Z246" i="110"/>
  <c r="Z249" i="110"/>
  <c r="AG101" i="140"/>
  <c r="AG121" i="110"/>
  <c r="AE110" i="140"/>
  <c r="AE108" i="140" s="1"/>
  <c r="AE103" i="140" s="1"/>
  <c r="AE108" i="110"/>
  <c r="AE103" i="110" s="1"/>
  <c r="AA177" i="128"/>
  <c r="AA135" i="128"/>
  <c r="AA186" i="128" s="1"/>
  <c r="AA176" i="128"/>
  <c r="AA166" i="128"/>
  <c r="AA183" i="128"/>
  <c r="AA179" i="128"/>
  <c r="AA180" i="128"/>
  <c r="AA184" i="128"/>
  <c r="AG121" i="124"/>
  <c r="AG120" i="136"/>
  <c r="AG98" i="136"/>
  <c r="Z203" i="140"/>
  <c r="Z236" i="140"/>
  <c r="Z226" i="140"/>
  <c r="Z216" i="140"/>
  <c r="AC259" i="121"/>
  <c r="Z123" i="140"/>
  <c r="Z181" i="140" s="1"/>
  <c r="Z171" i="140"/>
  <c r="Z161" i="140"/>
  <c r="Z140" i="140"/>
  <c r="Z191" i="140" s="1"/>
  <c r="AB243" i="140"/>
  <c r="AB248" i="140"/>
  <c r="AB244" i="140"/>
  <c r="AB242" i="140"/>
  <c r="AB232" i="140"/>
  <c r="AB212" i="140"/>
  <c r="AB245" i="140"/>
  <c r="AB250" i="140"/>
  <c r="AG120" i="134"/>
  <c r="AG98" i="134"/>
  <c r="AG121" i="122"/>
  <c r="AA258" i="118"/>
  <c r="AA246" i="122"/>
  <c r="Z202" i="140"/>
  <c r="AA237" i="119"/>
  <c r="AA217" i="119"/>
  <c r="AA227" i="119"/>
  <c r="AG120" i="120"/>
  <c r="AG98" i="120"/>
  <c r="AG121" i="134"/>
  <c r="AA233" i="121"/>
  <c r="AA223" i="121"/>
  <c r="AA213" i="121"/>
  <c r="AA200" i="121"/>
  <c r="AA243" i="121" s="1"/>
  <c r="AA177" i="112"/>
  <c r="AA178" i="112"/>
  <c r="AA166" i="112"/>
  <c r="AA135" i="112"/>
  <c r="AA186" i="112" s="1"/>
  <c r="AA176" i="112"/>
  <c r="AA183" i="112"/>
  <c r="AA179" i="112"/>
  <c r="AA184" i="112"/>
  <c r="AA180" i="112"/>
  <c r="Z247" i="131"/>
  <c r="Z248" i="131"/>
  <c r="Z244" i="131"/>
  <c r="Z242" i="131"/>
  <c r="Z232" i="131"/>
  <c r="Z212" i="131"/>
  <c r="Z250" i="131"/>
  <c r="Z246" i="131"/>
  <c r="Z249" i="131"/>
  <c r="Z245" i="131"/>
  <c r="AA181" i="112"/>
  <c r="AG120" i="111"/>
  <c r="AG98" i="111"/>
  <c r="AA243" i="111"/>
  <c r="AA232" i="111"/>
  <c r="AA242" i="111"/>
  <c r="AA212" i="111"/>
  <c r="AA245" i="111"/>
  <c r="AA249" i="111"/>
  <c r="X261" i="140"/>
  <c r="X259" i="140" s="1"/>
  <c r="X259" i="110"/>
  <c r="AA258" i="121"/>
  <c r="AG108" i="132"/>
  <c r="AG108" i="126"/>
  <c r="AG121" i="111"/>
  <c r="AA265" i="124"/>
  <c r="AA261" i="124"/>
  <c r="AA262" i="124"/>
  <c r="AA266" i="124"/>
  <c r="AA256" i="124"/>
  <c r="AA233" i="117"/>
  <c r="AA223" i="117"/>
  <c r="AA213" i="117"/>
  <c r="AA200" i="117"/>
  <c r="AA243" i="117" s="1"/>
  <c r="Z266" i="123"/>
  <c r="Z265" i="123"/>
  <c r="Z262" i="123"/>
  <c r="Z261" i="123"/>
  <c r="Z256" i="123"/>
  <c r="Z259" i="120"/>
  <c r="AA200" i="113"/>
  <c r="AA233" i="113"/>
  <c r="AA223" i="113"/>
  <c r="AA213" i="113"/>
  <c r="AA247" i="119"/>
  <c r="AA244" i="119"/>
  <c r="AA242" i="119"/>
  <c r="AA232" i="119"/>
  <c r="AA248" i="119"/>
  <c r="AA212" i="119"/>
  <c r="AA245" i="119"/>
  <c r="AA249" i="119"/>
  <c r="AC213" i="140"/>
  <c r="AC200" i="140"/>
  <c r="AC247" i="140" s="1"/>
  <c r="AC233" i="140"/>
  <c r="AC223" i="140"/>
  <c r="AA182" i="110"/>
  <c r="AA135" i="110"/>
  <c r="AA186" i="110" s="1"/>
  <c r="AA176" i="110"/>
  <c r="AA166" i="110"/>
  <c r="AA178" i="110"/>
  <c r="AA183" i="110"/>
  <c r="AA179" i="110"/>
  <c r="AA184" i="110"/>
  <c r="Z261" i="130"/>
  <c r="Z262" i="130"/>
  <c r="Z265" i="130"/>
  <c r="Z266" i="130"/>
  <c r="Z256" i="130"/>
  <c r="AG120" i="114"/>
  <c r="AG98" i="114"/>
  <c r="AA181" i="110"/>
  <c r="AA263" i="115"/>
  <c r="AG108" i="120"/>
  <c r="AG121" i="126"/>
  <c r="AG121" i="121"/>
  <c r="AG120" i="135"/>
  <c r="AG98" i="135"/>
  <c r="AB263" i="121"/>
  <c r="AD118" i="140"/>
  <c r="AD93" i="140"/>
  <c r="AD113" i="140" s="1"/>
  <c r="AB259" i="131"/>
  <c r="AA243" i="126"/>
  <c r="AA232" i="126"/>
  <c r="AA242" i="126"/>
  <c r="AA212" i="126"/>
  <c r="AA245" i="126"/>
  <c r="AA246" i="126"/>
  <c r="AA249" i="126"/>
  <c r="AA250" i="126"/>
  <c r="AA242" i="123"/>
  <c r="AA232" i="123"/>
  <c r="AA212" i="123"/>
  <c r="AA249" i="123"/>
  <c r="AA245" i="123"/>
  <c r="AG120" i="118"/>
  <c r="AG98" i="118"/>
  <c r="Z262" i="113"/>
  <c r="Z266" i="113"/>
  <c r="Z265" i="113"/>
  <c r="Z256" i="113"/>
  <c r="Z261" i="113"/>
  <c r="AC263" i="134"/>
  <c r="AB262" i="110"/>
  <c r="AB262" i="140" s="1"/>
  <c r="AB266" i="110"/>
  <c r="AB266" i="140" s="1"/>
  <c r="AB256" i="110"/>
  <c r="AB265" i="110"/>
  <c r="AB261" i="110"/>
  <c r="AB263" i="133"/>
  <c r="Y242" i="140"/>
  <c r="Y232" i="140"/>
  <c r="Y244" i="140"/>
  <c r="Y248" i="140"/>
  <c r="Y212" i="140"/>
  <c r="Y245" i="140"/>
  <c r="Y249" i="140"/>
  <c r="AF121" i="140"/>
  <c r="AA237" i="136"/>
  <c r="AA217" i="136"/>
  <c r="AA227" i="136"/>
  <c r="AA250" i="111"/>
  <c r="Z259" i="121"/>
  <c r="Z265" i="116"/>
  <c r="Z266" i="116"/>
  <c r="Z261" i="116"/>
  <c r="Z256" i="116"/>
  <c r="Z262" i="116"/>
  <c r="AC259" i="124"/>
  <c r="AA198" i="118"/>
  <c r="AA262" i="130"/>
  <c r="AA265" i="130"/>
  <c r="AA261" i="130"/>
  <c r="AA266" i="130"/>
  <c r="AA256" i="130"/>
  <c r="AG120" i="124"/>
  <c r="AG98" i="124"/>
  <c r="Z247" i="118"/>
  <c r="Z248" i="118"/>
  <c r="Z244" i="118"/>
  <c r="Z242" i="118"/>
  <c r="Z232" i="118"/>
  <c r="Z212" i="118"/>
  <c r="Z245" i="118"/>
  <c r="Z250" i="118"/>
  <c r="Z249" i="118"/>
  <c r="Z246" i="118"/>
  <c r="AA256" i="128"/>
  <c r="AA262" i="128"/>
  <c r="AA261" i="128"/>
  <c r="AA266" i="128"/>
  <c r="AA265" i="128"/>
  <c r="AA258" i="133"/>
  <c r="AA198" i="133"/>
  <c r="AA247" i="129"/>
  <c r="AA242" i="129"/>
  <c r="AA232" i="129"/>
  <c r="AA212" i="129"/>
  <c r="AA245" i="129"/>
  <c r="AA250" i="129"/>
  <c r="AA249" i="129"/>
  <c r="AA246" i="129"/>
  <c r="AA200" i="124"/>
  <c r="AA233" i="124"/>
  <c r="AA223" i="124"/>
  <c r="AA213" i="124"/>
  <c r="AA177" i="111"/>
  <c r="AA176" i="111"/>
  <c r="AA135" i="111"/>
  <c r="AA186" i="111" s="1"/>
  <c r="AA166" i="111"/>
  <c r="AA183" i="111"/>
  <c r="AA179" i="111"/>
  <c r="AA180" i="111"/>
  <c r="AA184" i="111"/>
  <c r="AG120" i="123"/>
  <c r="AG98" i="123"/>
  <c r="AA258" i="112"/>
  <c r="AC263" i="122"/>
  <c r="AG121" i="116"/>
  <c r="AG120" i="122"/>
  <c r="AG98" i="122"/>
  <c r="AA258" i="117"/>
  <c r="AA198" i="117"/>
  <c r="AA181" i="117"/>
  <c r="AA176" i="117"/>
  <c r="AA135" i="117"/>
  <c r="AA186" i="117" s="1"/>
  <c r="AA166" i="117"/>
  <c r="AA183" i="117"/>
  <c r="AA179" i="117"/>
  <c r="AA180" i="117"/>
  <c r="AA184" i="117"/>
  <c r="AA258" i="119"/>
  <c r="AA198" i="119"/>
  <c r="Z243" i="111"/>
  <c r="Z242" i="111"/>
  <c r="Z232" i="111"/>
  <c r="Z212" i="111"/>
  <c r="Z250" i="111"/>
  <c r="Z245" i="111"/>
  <c r="Z249" i="111"/>
  <c r="Z247" i="111"/>
  <c r="Z246" i="111"/>
  <c r="AA247" i="122"/>
  <c r="AA248" i="122"/>
  <c r="AA242" i="122"/>
  <c r="AA232" i="122"/>
  <c r="AA244" i="122"/>
  <c r="AA212" i="122"/>
  <c r="AA249" i="122"/>
  <c r="AA245" i="122"/>
  <c r="AA236" i="110"/>
  <c r="AA226" i="110"/>
  <c r="AA216" i="110"/>
  <c r="AA206" i="140"/>
  <c r="AA203" i="140" s="1"/>
  <c r="AG121" i="131"/>
  <c r="AG121" i="118"/>
  <c r="AG121" i="114"/>
  <c r="AA263" i="135"/>
  <c r="AC237" i="140"/>
  <c r="AC227" i="140"/>
  <c r="AC217" i="140"/>
  <c r="AC266" i="110"/>
  <c r="AC266" i="140" s="1"/>
  <c r="AC256" i="110"/>
  <c r="AC265" i="110"/>
  <c r="AC262" i="110"/>
  <c r="AC262" i="140" s="1"/>
  <c r="AC261" i="110"/>
  <c r="AG120" i="130"/>
  <c r="AG98" i="130"/>
  <c r="AG121" i="128"/>
  <c r="X265" i="140"/>
  <c r="X263" i="140" s="1"/>
  <c r="X263" i="110"/>
  <c r="AA247" i="125"/>
  <c r="AA242" i="125"/>
  <c r="AA232" i="125"/>
  <c r="AA248" i="125"/>
  <c r="AA244" i="125"/>
  <c r="AA212" i="125"/>
  <c r="AA245" i="125"/>
  <c r="AA249" i="125"/>
  <c r="AA243" i="125"/>
  <c r="AA250" i="125"/>
  <c r="AA246" i="125"/>
  <c r="Z244" i="125"/>
  <c r="Z242" i="125"/>
  <c r="Z232" i="125"/>
  <c r="Z248" i="125"/>
  <c r="Z212" i="125"/>
  <c r="Z249" i="125"/>
  <c r="Z245" i="125"/>
  <c r="Z250" i="125"/>
  <c r="Z246" i="125"/>
  <c r="AG108" i="118"/>
  <c r="AA177" i="134"/>
  <c r="AA176" i="134"/>
  <c r="AA135" i="134"/>
  <c r="AA186" i="134" s="1"/>
  <c r="AA166" i="134"/>
  <c r="AA182" i="134"/>
  <c r="AA178" i="134"/>
  <c r="AA183" i="134"/>
  <c r="AA179" i="134"/>
  <c r="AA184" i="134"/>
  <c r="AA180" i="134"/>
  <c r="AA244" i="116"/>
  <c r="AA248" i="116"/>
  <c r="AA242" i="116"/>
  <c r="AA232" i="116"/>
  <c r="AA212" i="116"/>
  <c r="AA249" i="116"/>
  <c r="AA245" i="116"/>
  <c r="AA246" i="116"/>
  <c r="AA247" i="116"/>
  <c r="AA250" i="116"/>
  <c r="AA258" i="123"/>
  <c r="AA198" i="123"/>
  <c r="AA247" i="134"/>
  <c r="AA232" i="134"/>
  <c r="AA248" i="134"/>
  <c r="AA244" i="134"/>
  <c r="AA242" i="134"/>
  <c r="AA212" i="134"/>
  <c r="AA249" i="134"/>
  <c r="AA245" i="134"/>
  <c r="AA237" i="123"/>
  <c r="AA247" i="123"/>
  <c r="AA227" i="123"/>
  <c r="AA217" i="123"/>
  <c r="AA262" i="126"/>
  <c r="AA266" i="126"/>
  <c r="AA261" i="126"/>
  <c r="AA265" i="126"/>
  <c r="AA256" i="126"/>
  <c r="W263" i="110"/>
  <c r="W265" i="140"/>
  <c r="W263" i="140" s="1"/>
  <c r="AC263" i="113"/>
  <c r="AA235" i="140"/>
  <c r="AA215" i="140"/>
  <c r="AA225" i="140"/>
  <c r="AG108" i="124"/>
  <c r="AA177" i="122"/>
  <c r="AA135" i="122"/>
  <c r="AA186" i="122" s="1"/>
  <c r="AA176" i="122"/>
  <c r="AA166" i="122"/>
  <c r="AA182" i="122"/>
  <c r="AA178" i="122"/>
  <c r="AA183" i="122"/>
  <c r="AA181" i="122"/>
  <c r="AA179" i="122"/>
  <c r="AA184" i="122"/>
  <c r="AA180" i="122"/>
  <c r="Z262" i="127"/>
  <c r="Z256" i="127"/>
  <c r="Z266" i="127"/>
  <c r="Z265" i="127"/>
  <c r="Z261" i="127"/>
  <c r="Y259" i="123"/>
  <c r="AG121" i="123"/>
  <c r="AG108" i="123"/>
  <c r="AG121" i="119"/>
  <c r="Z262" i="131"/>
  <c r="Z266" i="131"/>
  <c r="Z265" i="131"/>
  <c r="Z261" i="131"/>
  <c r="Z256" i="131"/>
  <c r="Z258" i="110"/>
  <c r="AG120" i="121"/>
  <c r="AG98" i="121"/>
  <c r="Y259" i="127"/>
  <c r="AG121" i="112"/>
  <c r="AA263" i="129"/>
  <c r="Y262" i="110"/>
  <c r="Y262" i="140" s="1"/>
  <c r="Y266" i="110"/>
  <c r="Y266" i="140" s="1"/>
  <c r="Y265" i="110"/>
  <c r="Y256" i="110"/>
  <c r="Y261" i="110"/>
  <c r="AA243" i="130"/>
  <c r="AA242" i="130"/>
  <c r="AA232" i="130"/>
  <c r="AA212" i="130"/>
  <c r="AA245" i="130"/>
  <c r="AA249" i="130"/>
  <c r="AA246" i="130"/>
  <c r="AA250" i="130"/>
  <c r="AG120" i="133"/>
  <c r="AG98" i="133"/>
  <c r="Z243" i="130"/>
  <c r="Z242" i="130"/>
  <c r="Z232" i="130"/>
  <c r="Z212" i="130"/>
  <c r="Z245" i="130"/>
  <c r="Z246" i="130"/>
  <c r="Z250" i="130"/>
  <c r="Z249" i="130"/>
  <c r="AG121" i="130"/>
  <c r="AG121" i="136"/>
  <c r="AA237" i="118"/>
  <c r="AA217" i="118"/>
  <c r="AA227" i="118"/>
  <c r="AG121" i="125"/>
  <c r="AG120" i="116"/>
  <c r="AG98" i="116"/>
  <c r="AA237" i="111"/>
  <c r="AA247" i="111"/>
  <c r="AA227" i="111"/>
  <c r="AA217" i="111"/>
  <c r="AC259" i="113"/>
  <c r="AC259" i="129"/>
  <c r="Z259" i="112"/>
  <c r="AA200" i="118"/>
  <c r="AC259" i="116"/>
  <c r="Y263" i="123"/>
  <c r="AA258" i="113"/>
  <c r="AC258" i="140"/>
  <c r="AC256" i="140" s="1"/>
  <c r="AC198" i="140"/>
  <c r="AA240" i="140"/>
  <c r="AA230" i="140"/>
  <c r="AA220" i="140"/>
  <c r="AF113" i="130"/>
  <c r="AC263" i="121"/>
  <c r="AG120" i="119"/>
  <c r="AG98" i="119"/>
  <c r="AG108" i="133"/>
  <c r="AC248" i="110"/>
  <c r="AC242" i="110"/>
  <c r="AC232" i="110"/>
  <c r="AC244" i="110"/>
  <c r="AC212" i="110"/>
  <c r="AC245" i="110"/>
  <c r="AC246" i="110"/>
  <c r="AC243" i="110"/>
  <c r="AC249" i="110"/>
  <c r="AC250" i="110"/>
  <c r="AG121" i="127"/>
  <c r="AG121" i="113"/>
  <c r="Z247" i="123"/>
  <c r="Z242" i="123"/>
  <c r="Z232" i="123"/>
  <c r="Z212" i="123"/>
  <c r="Z249" i="123"/>
  <c r="Z250" i="123"/>
  <c r="Z245" i="123"/>
  <c r="Z246" i="123"/>
  <c r="AA181" i="133"/>
  <c r="AA166" i="133"/>
  <c r="AA182" i="133"/>
  <c r="AA178" i="133"/>
  <c r="AA135" i="133"/>
  <c r="AA186" i="133" s="1"/>
  <c r="AA176" i="133"/>
  <c r="AA183" i="133"/>
  <c r="AA184" i="133"/>
  <c r="AA179" i="133"/>
  <c r="AA180" i="133"/>
  <c r="Z262" i="128"/>
  <c r="Z265" i="128"/>
  <c r="Z256" i="128"/>
  <c r="Z261" i="128"/>
  <c r="Z266" i="128"/>
  <c r="AG108" i="116"/>
  <c r="Z176" i="110"/>
  <c r="Z135" i="110"/>
  <c r="Z186" i="110" s="1"/>
  <c r="Z166" i="110"/>
  <c r="Z182" i="110"/>
  <c r="Z178" i="110"/>
  <c r="Z183" i="110"/>
  <c r="Z179" i="110"/>
  <c r="Z184" i="110"/>
  <c r="Z180" i="110"/>
  <c r="Z177" i="110"/>
  <c r="AA246" i="111"/>
  <c r="AF100" i="140"/>
  <c r="AF120" i="110"/>
  <c r="AF98" i="110"/>
  <c r="Z263" i="119"/>
  <c r="Z261" i="132"/>
  <c r="Z262" i="132"/>
  <c r="Z265" i="132"/>
  <c r="Z256" i="132"/>
  <c r="Z266" i="132"/>
  <c r="AG120" i="115"/>
  <c r="AG98" i="115"/>
  <c r="AE93" i="110"/>
  <c r="AE113" i="110" s="1"/>
  <c r="AE118" i="110"/>
  <c r="AA258" i="136"/>
  <c r="AA265" i="134"/>
  <c r="AA256" i="134"/>
  <c r="AA266" i="134"/>
  <c r="AA261" i="134"/>
  <c r="AA262" i="134"/>
  <c r="AA263" i="127"/>
  <c r="AG120" i="125"/>
  <c r="AG98" i="125"/>
  <c r="AG108" i="119"/>
  <c r="Y263" i="127"/>
  <c r="AA259" i="129"/>
  <c r="Z261" i="111"/>
  <c r="Z265" i="111"/>
  <c r="Z256" i="111"/>
  <c r="Z266" i="111"/>
  <c r="Z262" i="111"/>
  <c r="AG120" i="131"/>
  <c r="AG98" i="131"/>
  <c r="AG120" i="112"/>
  <c r="AG98" i="112"/>
  <c r="AA198" i="111"/>
  <c r="AA258" i="111"/>
  <c r="AA247" i="128"/>
  <c r="AA232" i="128"/>
  <c r="AA242" i="128"/>
  <c r="AA212" i="128"/>
  <c r="AA245" i="128"/>
  <c r="AA249" i="128"/>
  <c r="AA246" i="128"/>
  <c r="AA250" i="128"/>
  <c r="AA237" i="122"/>
  <c r="AA227" i="122"/>
  <c r="AA217" i="122"/>
  <c r="AC259" i="125"/>
  <c r="AA259" i="131"/>
  <c r="AA180" i="110"/>
  <c r="AA176" i="136"/>
  <c r="AA135" i="136"/>
  <c r="AA166" i="136"/>
  <c r="AA180" i="136"/>
  <c r="AA184" i="136"/>
  <c r="AA183" i="136"/>
  <c r="AA179" i="136"/>
  <c r="Z259" i="124"/>
  <c r="AG121" i="132"/>
  <c r="AA246" i="123"/>
  <c r="Z237" i="110"/>
  <c r="Z247" i="110"/>
  <c r="Z227" i="110"/>
  <c r="Z217" i="110"/>
  <c r="AA233" i="136"/>
  <c r="AA223" i="136"/>
  <c r="AA213" i="136"/>
  <c r="AA200" i="136"/>
  <c r="Y263" i="115"/>
  <c r="AG120" i="117"/>
  <c r="AG98" i="117"/>
  <c r="AA265" i="120"/>
  <c r="AA262" i="120"/>
  <c r="AA266" i="120"/>
  <c r="AA261" i="120"/>
  <c r="AA256" i="120"/>
  <c r="AG121" i="129"/>
  <c r="Z266" i="134"/>
  <c r="Z265" i="134"/>
  <c r="Z256" i="134"/>
  <c r="Z261" i="134"/>
  <c r="Z262" i="134"/>
  <c r="W259" i="110"/>
  <c r="W261" i="140"/>
  <c r="W259" i="140" s="1"/>
  <c r="Z259" i="125"/>
  <c r="Z263" i="112"/>
  <c r="AG121" i="117"/>
  <c r="Z247" i="125"/>
  <c r="AA237" i="113"/>
  <c r="AA217" i="113"/>
  <c r="AA227" i="113"/>
  <c r="AC259" i="120"/>
  <c r="AA261" i="125"/>
  <c r="AA265" i="125"/>
  <c r="AA266" i="125"/>
  <c r="AA262" i="125"/>
  <c r="AA256" i="125"/>
  <c r="AG120" i="127"/>
  <c r="AG98" i="127"/>
  <c r="AG120" i="128"/>
  <c r="AG98" i="128"/>
  <c r="AA200" i="112"/>
  <c r="AA233" i="112"/>
  <c r="AA223" i="112"/>
  <c r="AA213" i="112"/>
  <c r="AA181" i="111"/>
  <c r="AA177" i="113"/>
  <c r="AA176" i="113"/>
  <c r="AA135" i="113"/>
  <c r="AA186" i="113" s="1"/>
  <c r="AA166" i="113"/>
  <c r="AA184" i="113"/>
  <c r="AA180" i="113"/>
  <c r="AA183" i="113"/>
  <c r="AA179" i="113"/>
  <c r="Z243" i="116"/>
  <c r="Z242" i="116"/>
  <c r="Z232" i="116"/>
  <c r="Z244" i="116"/>
  <c r="Z248" i="116"/>
  <c r="Z212" i="116"/>
  <c r="Z249" i="116"/>
  <c r="Z250" i="116"/>
  <c r="Z245" i="116"/>
  <c r="Z246" i="116"/>
  <c r="Z247" i="116"/>
  <c r="AG121" i="133"/>
  <c r="AG120" i="113"/>
  <c r="AG98" i="113"/>
  <c r="AF113" i="126"/>
  <c r="Z247" i="120"/>
  <c r="Z244" i="120"/>
  <c r="Z248" i="120"/>
  <c r="Z242" i="120"/>
  <c r="Z232" i="120"/>
  <c r="Z212" i="120"/>
  <c r="Z245" i="120"/>
  <c r="Z246" i="120"/>
  <c r="Z249" i="120"/>
  <c r="Z243" i="120"/>
  <c r="Z250" i="120"/>
  <c r="AA290" i="140"/>
  <c r="AA139" i="140"/>
  <c r="AA190" i="140" s="1"/>
  <c r="AA170" i="140"/>
  <c r="AA160" i="140"/>
  <c r="AA261" i="122"/>
  <c r="AA256" i="122"/>
  <c r="AA265" i="122"/>
  <c r="AA266" i="122"/>
  <c r="AA262" i="122"/>
  <c r="AB249" i="140"/>
  <c r="Z259" i="135"/>
  <c r="AA243" i="116"/>
  <c r="Y243" i="140"/>
  <c r="AA233" i="133"/>
  <c r="AA223" i="133"/>
  <c r="AA213" i="133"/>
  <c r="AA200" i="133"/>
  <c r="AA243" i="133" s="1"/>
  <c r="AA181" i="113"/>
  <c r="AA181" i="134"/>
  <c r="AA202" i="110"/>
  <c r="Z263" i="133"/>
  <c r="AG121" i="115"/>
  <c r="AE120" i="140"/>
  <c r="AE98" i="140"/>
  <c r="AA246" i="135"/>
  <c r="AA242" i="135"/>
  <c r="AA232" i="135"/>
  <c r="AA212" i="135"/>
  <c r="AA249" i="135"/>
  <c r="AA245" i="135"/>
  <c r="AA250" i="135"/>
  <c r="AA247" i="135"/>
  <c r="AF113" i="124"/>
  <c r="AG120" i="129"/>
  <c r="AG98" i="129"/>
  <c r="AB178" i="140"/>
  <c r="AB135" i="140"/>
  <c r="AB186" i="140" s="1"/>
  <c r="AB176" i="140"/>
  <c r="AB166" i="140"/>
  <c r="AB182" i="140"/>
  <c r="AB183" i="140"/>
  <c r="AB179" i="140"/>
  <c r="AB180" i="140"/>
  <c r="AB184" i="140"/>
  <c r="AB177" i="140"/>
  <c r="AG121" i="120"/>
  <c r="AA207" i="110"/>
  <c r="AA239" i="110"/>
  <c r="AA209" i="140"/>
  <c r="AA202" i="140" s="1"/>
  <c r="AA229" i="110"/>
  <c r="AA219" i="110"/>
  <c r="AB259" i="121"/>
  <c r="AB263" i="131"/>
  <c r="AA200" i="120"/>
  <c r="AA233" i="120"/>
  <c r="AA223" i="120"/>
  <c r="AA213" i="120"/>
  <c r="AA177" i="123"/>
  <c r="AA135" i="123"/>
  <c r="AA186" i="123" s="1"/>
  <c r="AA176" i="123"/>
  <c r="AA166" i="123"/>
  <c r="AA183" i="123"/>
  <c r="AA179" i="123"/>
  <c r="AA180" i="123"/>
  <c r="AA184" i="123"/>
  <c r="AB237" i="140"/>
  <c r="AB247" i="140"/>
  <c r="AB227" i="140"/>
  <c r="AB217" i="140"/>
  <c r="Z239" i="140"/>
  <c r="Z207" i="140"/>
  <c r="Z229" i="140"/>
  <c r="Z219" i="140"/>
  <c r="AA256" i="116"/>
  <c r="AA262" i="116"/>
  <c r="AA261" i="116"/>
  <c r="AA266" i="116"/>
  <c r="AA265" i="116"/>
  <c r="AG120" i="132"/>
  <c r="AG98" i="132"/>
  <c r="AG121" i="135"/>
  <c r="AA126" i="140"/>
  <c r="AG120" i="126"/>
  <c r="AG98" i="126"/>
  <c r="AA203" i="110"/>
  <c r="AG104" i="122"/>
  <c r="AG104" i="125"/>
  <c r="AG103" i="125" s="1"/>
  <c r="AG104" i="119"/>
  <c r="AG104" i="113"/>
  <c r="AG104" i="112"/>
  <c r="AG104" i="134"/>
  <c r="AG103" i="134" s="1"/>
  <c r="AG111" i="140"/>
  <c r="Z263" i="111" l="1"/>
  <c r="Z263" i="128"/>
  <c r="Z259" i="132"/>
  <c r="AA263" i="122"/>
  <c r="Z259" i="113"/>
  <c r="AA263" i="128"/>
  <c r="Z259" i="134"/>
  <c r="AG104" i="135"/>
  <c r="AG103" i="135" s="1"/>
  <c r="AG104" i="111"/>
  <c r="AG103" i="111" s="1"/>
  <c r="AA259" i="128"/>
  <c r="AG114" i="134"/>
  <c r="AG114" i="119"/>
  <c r="AG114" i="136"/>
  <c r="AF114" i="110"/>
  <c r="AG103" i="130"/>
  <c r="AG104" i="116"/>
  <c r="AG103" i="116" s="1"/>
  <c r="AG104" i="133"/>
  <c r="AG103" i="133" s="1"/>
  <c r="AG104" i="124"/>
  <c r="AG103" i="124" s="1"/>
  <c r="AG114" i="128"/>
  <c r="AE114" i="140"/>
  <c r="AG104" i="120"/>
  <c r="AG103" i="120" s="1"/>
  <c r="AG104" i="126"/>
  <c r="AG103" i="126" s="1"/>
  <c r="AG104" i="128"/>
  <c r="AG103" i="128" s="1"/>
  <c r="AG104" i="129"/>
  <c r="AG103" i="129" s="1"/>
  <c r="AG96" i="140"/>
  <c r="AG116" i="110"/>
  <c r="AG94" i="110"/>
  <c r="AA259" i="122"/>
  <c r="AG114" i="116"/>
  <c r="AF116" i="140"/>
  <c r="AF94" i="140"/>
  <c r="AG114" i="120"/>
  <c r="AG114" i="117"/>
  <c r="AG114" i="125"/>
  <c r="AG114" i="118"/>
  <c r="AF106" i="140"/>
  <c r="AF104" i="140" s="1"/>
  <c r="AF104" i="110"/>
  <c r="AA263" i="130"/>
  <c r="Z259" i="116"/>
  <c r="AG103" i="112"/>
  <c r="AG103" i="122"/>
  <c r="AG114" i="113"/>
  <c r="AG114" i="122"/>
  <c r="AG114" i="112"/>
  <c r="AG114" i="115"/>
  <c r="AG114" i="129"/>
  <c r="AG104" i="114"/>
  <c r="AG103" i="114" s="1"/>
  <c r="AG103" i="113"/>
  <c r="AG114" i="121"/>
  <c r="AG114" i="124"/>
  <c r="AG104" i="136"/>
  <c r="AG103" i="136" s="1"/>
  <c r="AG104" i="131"/>
  <c r="AG103" i="131" s="1"/>
  <c r="AG104" i="118"/>
  <c r="AG103" i="118" s="1"/>
  <c r="AG104" i="121"/>
  <c r="AG103" i="121" s="1"/>
  <c r="AG104" i="115"/>
  <c r="AG103" i="115" s="1"/>
  <c r="AG104" i="123"/>
  <c r="AG103" i="123" s="1"/>
  <c r="AG103" i="119"/>
  <c r="AA263" i="126"/>
  <c r="AG114" i="111"/>
  <c r="AG114" i="135"/>
  <c r="AG114" i="133"/>
  <c r="AG114" i="127"/>
  <c r="AG104" i="132"/>
  <c r="AG103" i="132" s="1"/>
  <c r="AG114" i="131"/>
  <c r="AG114" i="114"/>
  <c r="AG104" i="117"/>
  <c r="AG103" i="117" s="1"/>
  <c r="AG104" i="127"/>
  <c r="AG103" i="127" s="1"/>
  <c r="AG114" i="126"/>
  <c r="AG114" i="123"/>
  <c r="AG114" i="132"/>
  <c r="AA261" i="132"/>
  <c r="AA265" i="132"/>
  <c r="AA256" i="132"/>
  <c r="AA266" i="132"/>
  <c r="AA262" i="132"/>
  <c r="AA263" i="125"/>
  <c r="AA259" i="126"/>
  <c r="Z263" i="127"/>
  <c r="AA259" i="124"/>
  <c r="AA263" i="124"/>
  <c r="AA249" i="132"/>
  <c r="AA212" i="132"/>
  <c r="AA245" i="132"/>
  <c r="AA250" i="132"/>
  <c r="AA244" i="132"/>
  <c r="AA246" i="132"/>
  <c r="AA248" i="132"/>
  <c r="AA243" i="132"/>
  <c r="AA232" i="132"/>
  <c r="AA242" i="132"/>
  <c r="Z259" i="123"/>
  <c r="Z263" i="123"/>
  <c r="AA258" i="140"/>
  <c r="AA256" i="140" s="1"/>
  <c r="AA198" i="140"/>
  <c r="AA242" i="120"/>
  <c r="AA232" i="120"/>
  <c r="AA244" i="120"/>
  <c r="AA248" i="120"/>
  <c r="AA212" i="120"/>
  <c r="AA245" i="120"/>
  <c r="AA250" i="120"/>
  <c r="AA249" i="120"/>
  <c r="AA246" i="120"/>
  <c r="AA247" i="120"/>
  <c r="AA259" i="116"/>
  <c r="Z200" i="140"/>
  <c r="Z247" i="140" s="1"/>
  <c r="Z237" i="140"/>
  <c r="Z227" i="140"/>
  <c r="Z217" i="140"/>
  <c r="AA237" i="110"/>
  <c r="AA227" i="110"/>
  <c r="AA217" i="110"/>
  <c r="AA258" i="110"/>
  <c r="AA198" i="110"/>
  <c r="AA259" i="120"/>
  <c r="Z259" i="111"/>
  <c r="AG93" i="115"/>
  <c r="AG113" i="115" s="1"/>
  <c r="AG118" i="115"/>
  <c r="Z259" i="128"/>
  <c r="AA247" i="118"/>
  <c r="AA244" i="118"/>
  <c r="AA242" i="118"/>
  <c r="AA248" i="118"/>
  <c r="AA232" i="118"/>
  <c r="AA212" i="118"/>
  <c r="AA245" i="118"/>
  <c r="AA246" i="118"/>
  <c r="AA249" i="118"/>
  <c r="AA243" i="118"/>
  <c r="AA250" i="118"/>
  <c r="Z259" i="127"/>
  <c r="AG93" i="122"/>
  <c r="AG113" i="122" s="1"/>
  <c r="AG118" i="122"/>
  <c r="AG93" i="124"/>
  <c r="AG113" i="124" s="1"/>
  <c r="AG118" i="124"/>
  <c r="Z263" i="116"/>
  <c r="Z263" i="130"/>
  <c r="AA256" i="121"/>
  <c r="AA262" i="121"/>
  <c r="AA265" i="121"/>
  <c r="AA261" i="121"/>
  <c r="AA266" i="121"/>
  <c r="Z258" i="140"/>
  <c r="Z256" i="140" s="1"/>
  <c r="Z198" i="140"/>
  <c r="AA243" i="136"/>
  <c r="AA242" i="136"/>
  <c r="AA232" i="136"/>
  <c r="AA212" i="136"/>
  <c r="AA245" i="136"/>
  <c r="AA246" i="136"/>
  <c r="AA250" i="136"/>
  <c r="AA249" i="136"/>
  <c r="AA259" i="134"/>
  <c r="AA223" i="140"/>
  <c r="AA213" i="140"/>
  <c r="AA233" i="140"/>
  <c r="Z259" i="130"/>
  <c r="AG93" i="111"/>
  <c r="AG113" i="111" s="1"/>
  <c r="AG118" i="111"/>
  <c r="AA247" i="121"/>
  <c r="AA248" i="121"/>
  <c r="AA232" i="121"/>
  <c r="AA244" i="121"/>
  <c r="AA242" i="121"/>
  <c r="AA212" i="121"/>
  <c r="AA245" i="121"/>
  <c r="AA249" i="121"/>
  <c r="AA250" i="121"/>
  <c r="AA246" i="121"/>
  <c r="AG93" i="120"/>
  <c r="AG113" i="120" s="1"/>
  <c r="AG118" i="120"/>
  <c r="AG93" i="136"/>
  <c r="AG113" i="136" s="1"/>
  <c r="AG118" i="136"/>
  <c r="Z262" i="110"/>
  <c r="Z262" i="140" s="1"/>
  <c r="Z265" i="110"/>
  <c r="Z261" i="110"/>
  <c r="Z256" i="110"/>
  <c r="Z266" i="110"/>
  <c r="Z266" i="140" s="1"/>
  <c r="AG93" i="130"/>
  <c r="AG113" i="130" s="1"/>
  <c r="AG118" i="130"/>
  <c r="Z233" i="140"/>
  <c r="Z223" i="140"/>
  <c r="Z213" i="140"/>
  <c r="AA243" i="112"/>
  <c r="AA242" i="112"/>
  <c r="AA232" i="112"/>
  <c r="AA244" i="112"/>
  <c r="AA212" i="112"/>
  <c r="AA245" i="112"/>
  <c r="AA249" i="112"/>
  <c r="AA247" i="112"/>
  <c r="AA246" i="112"/>
  <c r="AA250" i="112"/>
  <c r="AA233" i="110"/>
  <c r="AA200" i="110"/>
  <c r="AA243" i="110" s="1"/>
  <c r="AA213" i="110"/>
  <c r="AA223" i="110"/>
  <c r="AG93" i="132"/>
  <c r="AG113" i="132" s="1"/>
  <c r="AG118" i="132"/>
  <c r="AE93" i="140"/>
  <c r="AE113" i="140" s="1"/>
  <c r="AE118" i="140"/>
  <c r="AG93" i="128"/>
  <c r="AG113" i="128" s="1"/>
  <c r="AG118" i="128"/>
  <c r="Z263" i="134"/>
  <c r="AA263" i="120"/>
  <c r="AF93" i="110"/>
  <c r="AF113" i="110" s="1"/>
  <c r="AF118" i="110"/>
  <c r="AG93" i="116"/>
  <c r="AG113" i="116" s="1"/>
  <c r="AG118" i="116"/>
  <c r="Y259" i="110"/>
  <c r="Y261" i="140"/>
  <c r="Y259" i="140" s="1"/>
  <c r="AG93" i="114"/>
  <c r="AG113" i="114" s="1"/>
  <c r="AG118" i="114"/>
  <c r="AA256" i="118"/>
  <c r="AA262" i="118"/>
  <c r="AA261" i="118"/>
  <c r="AA266" i="118"/>
  <c r="AA265" i="118"/>
  <c r="Z135" i="140"/>
  <c r="Z186" i="140" s="1"/>
  <c r="Z166" i="140"/>
  <c r="Z182" i="140"/>
  <c r="Z178" i="140"/>
  <c r="Z176" i="140"/>
  <c r="Z183" i="140"/>
  <c r="Z179" i="140"/>
  <c r="Z184" i="140"/>
  <c r="Z180" i="140"/>
  <c r="Z177" i="140"/>
  <c r="AF110" i="140"/>
  <c r="AF108" i="140" s="1"/>
  <c r="AF103" i="140" s="1"/>
  <c r="AF108" i="110"/>
  <c r="AF103" i="110" s="1"/>
  <c r="AA262" i="113"/>
  <c r="AA266" i="113"/>
  <c r="AA261" i="113"/>
  <c r="AA265" i="113"/>
  <c r="AA256" i="113"/>
  <c r="AG93" i="135"/>
  <c r="AG113" i="135" s="1"/>
  <c r="AG118" i="135"/>
  <c r="AA247" i="113"/>
  <c r="AA242" i="113"/>
  <c r="AA232" i="113"/>
  <c r="AA212" i="113"/>
  <c r="AA250" i="113"/>
  <c r="AA249" i="113"/>
  <c r="AA245" i="113"/>
  <c r="AA246" i="113"/>
  <c r="AG93" i="126"/>
  <c r="AG113" i="126" s="1"/>
  <c r="AG118" i="126"/>
  <c r="AG93" i="117"/>
  <c r="AG113" i="117" s="1"/>
  <c r="AG118" i="117"/>
  <c r="AG93" i="131"/>
  <c r="AG113" i="131" s="1"/>
  <c r="AG118" i="131"/>
  <c r="AG93" i="121"/>
  <c r="AG113" i="121" s="1"/>
  <c r="AG118" i="121"/>
  <c r="AA256" i="119"/>
  <c r="AA261" i="119"/>
  <c r="AA266" i="119"/>
  <c r="AA265" i="119"/>
  <c r="AA262" i="119"/>
  <c r="AA243" i="124"/>
  <c r="AA242" i="124"/>
  <c r="AA232" i="124"/>
  <c r="AA248" i="124"/>
  <c r="AA244" i="124"/>
  <c r="AA212" i="124"/>
  <c r="AA245" i="124"/>
  <c r="AA249" i="124"/>
  <c r="AA250" i="124"/>
  <c r="AA247" i="124"/>
  <c r="AA246" i="124"/>
  <c r="AB261" i="140"/>
  <c r="AB259" i="140" s="1"/>
  <c r="AB259" i="110"/>
  <c r="Z263" i="113"/>
  <c r="AG93" i="134"/>
  <c r="AG113" i="134" s="1"/>
  <c r="AG118" i="134"/>
  <c r="AG100" i="140"/>
  <c r="AG120" i="110"/>
  <c r="AG98" i="110"/>
  <c r="AA244" i="133"/>
  <c r="AA242" i="133"/>
  <c r="AA232" i="133"/>
  <c r="AA248" i="133"/>
  <c r="AA212" i="133"/>
  <c r="AA245" i="133"/>
  <c r="AA249" i="133"/>
  <c r="AA250" i="133"/>
  <c r="AA246" i="133"/>
  <c r="AA247" i="133"/>
  <c r="AG93" i="113"/>
  <c r="AG113" i="113" s="1"/>
  <c r="AG118" i="113"/>
  <c r="AG118" i="125"/>
  <c r="AG93" i="125"/>
  <c r="AG113" i="125" s="1"/>
  <c r="AA263" i="134"/>
  <c r="Z263" i="132"/>
  <c r="AF120" i="140"/>
  <c r="AF98" i="140"/>
  <c r="Y263" i="110"/>
  <c r="Y265" i="140"/>
  <c r="Y263" i="140" s="1"/>
  <c r="Z259" i="131"/>
  <c r="AA262" i="123"/>
  <c r="AA266" i="123"/>
  <c r="AA265" i="123"/>
  <c r="AA256" i="123"/>
  <c r="AA261" i="123"/>
  <c r="AC259" i="110"/>
  <c r="AC261" i="140"/>
  <c r="AC259" i="140" s="1"/>
  <c r="AA216" i="140"/>
  <c r="AA236" i="140"/>
  <c r="AA226" i="140"/>
  <c r="AA265" i="112"/>
  <c r="AA262" i="112"/>
  <c r="AA256" i="112"/>
  <c r="AA266" i="112"/>
  <c r="AA261" i="112"/>
  <c r="AG93" i="123"/>
  <c r="AG113" i="123" s="1"/>
  <c r="AG118" i="123"/>
  <c r="AA259" i="130"/>
  <c r="AB265" i="140"/>
  <c r="AB263" i="140" s="1"/>
  <c r="AB263" i="110"/>
  <c r="AC243" i="140"/>
  <c r="AC248" i="140"/>
  <c r="AC244" i="140"/>
  <c r="AC242" i="140"/>
  <c r="AC232" i="140"/>
  <c r="AC212" i="140"/>
  <c r="AC245" i="140"/>
  <c r="AC246" i="140"/>
  <c r="AC250" i="140"/>
  <c r="AC249" i="140"/>
  <c r="AA243" i="113"/>
  <c r="AA247" i="117"/>
  <c r="AA242" i="117"/>
  <c r="AA232" i="117"/>
  <c r="AA212" i="117"/>
  <c r="AA249" i="117"/>
  <c r="AA245" i="117"/>
  <c r="AA246" i="117"/>
  <c r="AA250" i="117"/>
  <c r="AG121" i="140"/>
  <c r="AG93" i="112"/>
  <c r="AG113" i="112" s="1"/>
  <c r="AG118" i="112"/>
  <c r="AG93" i="118"/>
  <c r="AG113" i="118" s="1"/>
  <c r="AG118" i="118"/>
  <c r="AA263" i="116"/>
  <c r="AA243" i="120"/>
  <c r="AA239" i="140"/>
  <c r="AA207" i="140"/>
  <c r="AA229" i="140"/>
  <c r="AA219" i="140"/>
  <c r="AG93" i="129"/>
  <c r="AG113" i="129" s="1"/>
  <c r="AG118" i="129"/>
  <c r="AA259" i="125"/>
  <c r="AG93" i="119"/>
  <c r="AG113" i="119" s="1"/>
  <c r="AG118" i="119"/>
  <c r="Z263" i="131"/>
  <c r="AA256" i="117"/>
  <c r="AA265" i="117"/>
  <c r="AA266" i="117"/>
  <c r="AA262" i="117"/>
  <c r="AA261" i="117"/>
  <c r="AA247" i="136"/>
  <c r="AA157" i="140"/>
  <c r="AA136" i="140"/>
  <c r="AA187" i="140" s="1"/>
  <c r="AA287" i="140"/>
  <c r="AA167" i="140"/>
  <c r="AA123" i="140"/>
  <c r="AA177" i="140" s="1"/>
  <c r="AG93" i="127"/>
  <c r="AG113" i="127" s="1"/>
  <c r="AG118" i="127"/>
  <c r="AA186" i="136"/>
  <c r="AA261" i="111"/>
  <c r="AA262" i="111"/>
  <c r="AA265" i="111"/>
  <c r="AA256" i="111"/>
  <c r="AA266" i="111"/>
  <c r="AA265" i="136"/>
  <c r="AA262" i="136"/>
  <c r="AA261" i="136"/>
  <c r="AA266" i="136"/>
  <c r="AA256" i="136"/>
  <c r="AG93" i="133"/>
  <c r="AG113" i="133" s="1"/>
  <c r="AG118" i="133"/>
  <c r="AC265" i="140"/>
  <c r="AC263" i="140" s="1"/>
  <c r="AC263" i="110"/>
  <c r="AA266" i="133"/>
  <c r="AA261" i="133"/>
  <c r="AA265" i="133"/>
  <c r="AA262" i="133"/>
  <c r="AA256" i="133"/>
  <c r="AA259" i="117" l="1"/>
  <c r="AA263" i="133"/>
  <c r="AA263" i="136"/>
  <c r="AA259" i="133"/>
  <c r="AG106" i="140"/>
  <c r="AG104" i="140" s="1"/>
  <c r="AG104" i="110"/>
  <c r="AA263" i="118"/>
  <c r="AF114" i="140"/>
  <c r="AA259" i="112"/>
  <c r="AA259" i="121"/>
  <c r="AG114" i="110"/>
  <c r="AA263" i="121"/>
  <c r="AG116" i="140"/>
  <c r="AG94" i="140"/>
  <c r="AA259" i="123"/>
  <c r="AA263" i="119"/>
  <c r="AA259" i="136"/>
  <c r="AA263" i="132"/>
  <c r="AA259" i="132"/>
  <c r="AA259" i="118"/>
  <c r="AG120" i="140"/>
  <c r="AG98" i="140"/>
  <c r="AA256" i="110"/>
  <c r="AA265" i="110"/>
  <c r="AA262" i="110"/>
  <c r="AA262" i="140" s="1"/>
  <c r="AA266" i="110"/>
  <c r="AA266" i="140" s="1"/>
  <c r="AA261" i="110"/>
  <c r="AG110" i="140"/>
  <c r="AG108" i="140" s="1"/>
  <c r="AG108" i="110"/>
  <c r="AG103" i="110" s="1"/>
  <c r="AA135" i="140"/>
  <c r="AA186" i="140" s="1"/>
  <c r="AA176" i="140"/>
  <c r="AA166" i="140"/>
  <c r="AA182" i="140"/>
  <c r="AA178" i="140"/>
  <c r="AA183" i="140"/>
  <c r="AA184" i="140"/>
  <c r="AA179" i="140"/>
  <c r="AA181" i="140"/>
  <c r="AA180" i="140"/>
  <c r="AA242" i="110"/>
  <c r="AA232" i="110"/>
  <c r="AA248" i="110"/>
  <c r="AA244" i="110"/>
  <c r="AA212" i="110"/>
  <c r="AA250" i="110"/>
  <c r="AA245" i="110"/>
  <c r="AA246" i="110"/>
  <c r="AA249" i="110"/>
  <c r="Z243" i="140"/>
  <c r="Z244" i="140"/>
  <c r="Z248" i="140"/>
  <c r="Z232" i="140"/>
  <c r="Z242" i="140"/>
  <c r="Z212" i="140"/>
  <c r="Z245" i="140"/>
  <c r="Z250" i="140"/>
  <c r="Z249" i="140"/>
  <c r="Z246" i="140"/>
  <c r="AA263" i="111"/>
  <c r="AA263" i="123"/>
  <c r="AA247" i="110"/>
  <c r="AF118" i="140"/>
  <c r="AF93" i="140"/>
  <c r="AF113" i="140" s="1"/>
  <c r="AA259" i="119"/>
  <c r="AA263" i="113"/>
  <c r="AA263" i="112"/>
  <c r="AA259" i="111"/>
  <c r="AA263" i="117"/>
  <c r="AA237" i="140"/>
  <c r="AA227" i="140"/>
  <c r="AA217" i="140"/>
  <c r="AA259" i="113"/>
  <c r="AA200" i="140"/>
  <c r="AA247" i="140" s="1"/>
  <c r="AG118" i="110"/>
  <c r="AG93" i="110"/>
  <c r="AG113" i="110" s="1"/>
  <c r="Z261" i="140"/>
  <c r="Z259" i="140" s="1"/>
  <c r="Z259" i="110"/>
  <c r="Z265" i="140"/>
  <c r="Z263" i="140" s="1"/>
  <c r="Z263" i="110"/>
  <c r="AG103" i="140" l="1"/>
  <c r="AG114" i="140"/>
  <c r="AA259" i="110"/>
  <c r="AA261" i="140"/>
  <c r="AA259" i="140" s="1"/>
  <c r="AG118" i="140"/>
  <c r="AG93" i="140"/>
  <c r="AG113" i="140" s="1"/>
  <c r="AA263" i="110"/>
  <c r="AA265" i="140"/>
  <c r="AA263" i="140" s="1"/>
  <c r="AA242" i="140"/>
  <c r="AA232" i="140"/>
  <c r="AA248" i="140"/>
  <c r="AA244" i="140"/>
  <c r="AA212" i="140"/>
  <c r="AA250" i="140"/>
  <c r="AA245" i="140"/>
  <c r="AA249" i="140"/>
  <c r="AA243" i="140"/>
  <c r="AA246" i="140"/>
</calcChain>
</file>

<file path=xl/sharedStrings.xml><?xml version="1.0" encoding="utf-8"?>
<sst xmlns="http://schemas.openxmlformats.org/spreadsheetml/2006/main" count="7262" uniqueCount="90">
  <si>
    <t>Emission factors (kt CO2 / ktoe)</t>
  </si>
  <si>
    <t>Freight transport</t>
  </si>
  <si>
    <t>Passenger transport</t>
  </si>
  <si>
    <t>Domestic</t>
  </si>
  <si>
    <t>Transport activity</t>
  </si>
  <si>
    <t>Passenger transport (mio pkm)</t>
  </si>
  <si>
    <t>Freight transport (mio tkm)</t>
  </si>
  <si>
    <t>Vehicle-km (mio km)</t>
  </si>
  <si>
    <t>Passenger transport (passengers)</t>
  </si>
  <si>
    <t>Freight transport (tonnes)</t>
  </si>
  <si>
    <t>New aircrafts</t>
  </si>
  <si>
    <t>Total energy consumption (ktoe)</t>
  </si>
  <si>
    <t>CO2 emissions (kt CO2)</t>
  </si>
  <si>
    <t>Load factor of flights</t>
  </si>
  <si>
    <t>Passenger transport (p/flight)</t>
  </si>
  <si>
    <t>Freight transport (t/flight)</t>
  </si>
  <si>
    <t>Passenger-km and tonne-km per flight</t>
  </si>
  <si>
    <t>Passenger transport (pkm/flight)</t>
  </si>
  <si>
    <t>Freight transport (tkm/flight)</t>
  </si>
  <si>
    <t>Market shares of activity</t>
  </si>
  <si>
    <t>Passenger transport (% of pkm)</t>
  </si>
  <si>
    <t>Freight transport (% of tkm)</t>
  </si>
  <si>
    <t>Market shares of vehicle km (% of km)</t>
  </si>
  <si>
    <t>Distance travelled per flight (km/flight)</t>
  </si>
  <si>
    <t>Vehicle-efficiency - effective (kgoe/100 km)</t>
  </si>
  <si>
    <t>Energy intensity over activity</t>
  </si>
  <si>
    <t>Passenger transport (kgoe / 000 pkm)</t>
  </si>
  <si>
    <t>Freight transport (kgoe / 000 tkm)</t>
  </si>
  <si>
    <t>Energy consumption per flight (kgoe/flight)</t>
  </si>
  <si>
    <t>Shares of total energy consumption (%)</t>
  </si>
  <si>
    <t>Vehicle-efficiency - theoretical (kgoe/100 km)*</t>
  </si>
  <si>
    <t>Discrepancy between effective and theoretical efficiencies (ratio)</t>
  </si>
  <si>
    <t>* Theoretical efficiency is derived for the representative aircraft based on the distance travelled per flight</t>
  </si>
  <si>
    <t>Emission intensity (kg of CO2 / 100 km)</t>
  </si>
  <si>
    <t>Emission intensity over activity</t>
  </si>
  <si>
    <t>Passenger transport (kg of CO2 / 000 pkm)</t>
  </si>
  <si>
    <t>Freight transport (kg of CO2 / 000 tkm)</t>
  </si>
  <si>
    <t>CO2 emissions per flight (kg of CO2 / flight)</t>
  </si>
  <si>
    <t>Shares of CO2 emissions (%)</t>
  </si>
  <si>
    <t>Seats available per flight</t>
  </si>
  <si>
    <t>Occupancy ratio (%)</t>
  </si>
  <si>
    <t>Energy consumption per seat-km (kgoe/seat-km)</t>
  </si>
  <si>
    <t>Number of departing flights</t>
  </si>
  <si>
    <t>Volume carried in departing flights</t>
  </si>
  <si>
    <t>Stock of aircrafts</t>
  </si>
  <si>
    <t>Number of seats available in departing flights</t>
  </si>
  <si>
    <t>Flights per year of a representative aircraft</t>
  </si>
  <si>
    <t>International</t>
  </si>
  <si>
    <t>International - Intra-EU27</t>
  </si>
  <si>
    <t>International - Extra-EU27</t>
  </si>
  <si>
    <t>EU27 - European Union - 27 countries (from 2020)</t>
  </si>
  <si>
    <t>SK - Slovakia</t>
  </si>
  <si>
    <t>SI - Slovenia</t>
  </si>
  <si>
    <t>SE - Sweden</t>
  </si>
  <si>
    <t>RO - Romania</t>
  </si>
  <si>
    <t>PT - Portugal</t>
  </si>
  <si>
    <t>PL - Poland</t>
  </si>
  <si>
    <t>NL - Netherlands</t>
  </si>
  <si>
    <t>MT - Malta</t>
  </si>
  <si>
    <t>LV - Latvia</t>
  </si>
  <si>
    <t>LU - Luxembourg</t>
  </si>
  <si>
    <t>LT - Lithuania</t>
  </si>
  <si>
    <t>IT - Italy</t>
  </si>
  <si>
    <t>IE - Ireland</t>
  </si>
  <si>
    <t>HU - Hungary</t>
  </si>
  <si>
    <t>HR - Croatia</t>
  </si>
  <si>
    <t>FR - France</t>
  </si>
  <si>
    <t>FI - Finland</t>
  </si>
  <si>
    <t>ES - Spain</t>
  </si>
  <si>
    <t>EL - Greece</t>
  </si>
  <si>
    <t>EE - Estonia</t>
  </si>
  <si>
    <t>DK - Denmark</t>
  </si>
  <si>
    <t>DE - Germany</t>
  </si>
  <si>
    <t>CZ - Czechia</t>
  </si>
  <si>
    <t>CY - Cyprus</t>
  </si>
  <si>
    <t>BG - Bulgaria</t>
  </si>
  <si>
    <t>BE - Belgium</t>
  </si>
  <si>
    <t>AT - Austria</t>
  </si>
  <si>
    <t>JRC-IDEES-2021 - Integrated Database of the European Energy System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</si>
  <si>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</si>
  <si>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</si>
  <si>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</si>
  <si>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</si>
  <si>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</si>
  <si>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</si>
  <si>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</si>
  <si>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</si>
  <si>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UNFCCC emissions (kt CO2)</t>
  </si>
  <si>
    <t>Residual CO2 emissions for UNFCCC calibration  (kt CO2)</t>
  </si>
  <si>
    <t>Aviation - EU split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</si>
</sst>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_(* #,##0.00_);_(* \(#,##0.00\);_(* &quot;-&quot;??_);_(@_)"/>
    <numFmt numFmtId="165" formatCode="#,##0.000;\-#,##0.000;&quot;-&quot;"/>
    <numFmt numFmtId="166" formatCode="#,##0.00;\-#,##0.00;&quot;-&quot;"/>
    <numFmt numFmtId="167" formatCode="#,##0.0;\-#,##0.0;&quot;-&quot;"/>
    <numFmt numFmtId="168" formatCode="#,##0;\-#,##0;&quot;-&quot;"/>
    <numFmt numFmtId="169" formatCode="0.00%;\-0.00%;&quot;-&quot;"/>
    <numFmt numFmtId="170" formatCode="0.0%;\-0.0%;&quot;-&quot;"/>
    <numFmt numFmtId="171" formatCode="0;\-0;&quot;ok&quot;"/>
    <numFmt numFmtId="172" formatCode="mmmm\ yyyy"/>
  </numFmts>
  <fonts count="23" x14ac:knownFonts="1">
    <font>
      <sz val="11"/>
      <color theme="1"/>
      <name val="Calibri"/>
      <family val="2"/>
      <scheme val="minor"/>
    </font>
    <font>
      <sz val="10"/>
      <name val="Arial"/>
      <family val="2"/>
      <charset val="161"/>
    </font>
    <font>
      <sz val="8"/>
      <name val="Calibri"/>
      <family val="2"/>
      <scheme val="minor"/>
    </font>
    <font>
      <sz val="8"/>
      <color rgb="FFC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indexed="8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7D7D7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</borders>
  <cellStyleXfs count="9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21" fillId="0" borderId="0"/>
  </cellStyleXfs>
  <cellXfs count="70">
    <xf numFmtId="0" fontId="0" fillId="0" borderId="0" xfId="0"/>
    <xf numFmtId="0" fontId="2" fillId="2" borderId="0" xfId="1" applyFont="1" applyFill="1" applyAlignment="1">
      <alignment vertical="center"/>
    </xf>
    <xf numFmtId="0" fontId="2" fillId="0" borderId="0" xfId="1" applyFont="1" applyAlignment="1">
      <alignment vertical="center"/>
    </xf>
    <xf numFmtId="0" fontId="3" fillId="4" borderId="4" xfId="1" applyFont="1" applyFill="1" applyBorder="1" applyAlignment="1">
      <alignment horizontal="left" vertical="center" indent="1"/>
    </xf>
    <xf numFmtId="168" fontId="3" fillId="4" borderId="4" xfId="1" applyNumberFormat="1" applyFont="1" applyFill="1" applyBorder="1" applyAlignment="1">
      <alignment vertical="center"/>
    </xf>
    <xf numFmtId="0" fontId="3" fillId="4" borderId="5" xfId="1" applyFont="1" applyFill="1" applyBorder="1" applyAlignment="1">
      <alignment horizontal="left" vertical="center" indent="1"/>
    </xf>
    <xf numFmtId="168" fontId="3" fillId="4" borderId="5" xfId="1" applyNumberFormat="1" applyFont="1" applyFill="1" applyBorder="1" applyAlignment="1">
      <alignment vertical="center"/>
    </xf>
    <xf numFmtId="0" fontId="6" fillId="2" borderId="0" xfId="1" applyFont="1" applyFill="1" applyAlignment="1">
      <alignment vertical="center"/>
    </xf>
    <xf numFmtId="166" fontId="3" fillId="4" borderId="4" xfId="1" applyNumberFormat="1" applyFont="1" applyFill="1" applyBorder="1" applyAlignment="1">
      <alignment vertical="center"/>
    </xf>
    <xf numFmtId="166" fontId="3" fillId="4" borderId="5" xfId="1" applyNumberFormat="1" applyFont="1" applyFill="1" applyBorder="1" applyAlignment="1">
      <alignment vertical="center"/>
    </xf>
    <xf numFmtId="167" fontId="3" fillId="4" borderId="4" xfId="1" applyNumberFormat="1" applyFont="1" applyFill="1" applyBorder="1" applyAlignment="1">
      <alignment vertical="center"/>
    </xf>
    <xf numFmtId="167" fontId="3" fillId="4" borderId="5" xfId="1" applyNumberFormat="1" applyFont="1" applyFill="1" applyBorder="1" applyAlignment="1">
      <alignment vertical="center"/>
    </xf>
    <xf numFmtId="169" fontId="3" fillId="4" borderId="4" xfId="6" applyNumberFormat="1" applyFont="1" applyFill="1" applyBorder="1" applyAlignment="1">
      <alignment vertical="center"/>
    </xf>
    <xf numFmtId="169" fontId="3" fillId="4" borderId="5" xfId="6" applyNumberFormat="1" applyFont="1" applyFill="1" applyBorder="1" applyAlignment="1">
      <alignment vertical="center"/>
    </xf>
    <xf numFmtId="165" fontId="3" fillId="4" borderId="4" xfId="1" applyNumberFormat="1" applyFont="1" applyFill="1" applyBorder="1" applyAlignment="1">
      <alignment vertical="center"/>
    </xf>
    <xf numFmtId="165" fontId="3" fillId="4" borderId="5" xfId="1" applyNumberFormat="1" applyFont="1" applyFill="1" applyBorder="1" applyAlignment="1">
      <alignment vertical="center"/>
    </xf>
    <xf numFmtId="170" fontId="3" fillId="4" borderId="4" xfId="6" applyNumberFormat="1" applyFont="1" applyFill="1" applyBorder="1" applyAlignment="1">
      <alignment vertical="center"/>
    </xf>
    <xf numFmtId="0" fontId="7" fillId="5" borderId="2" xfId="1" applyFont="1" applyFill="1" applyBorder="1" applyAlignment="1">
      <alignment horizontal="left" vertical="center"/>
    </xf>
    <xf numFmtId="1" fontId="8" fillId="5" borderId="2" xfId="1" applyNumberFormat="1" applyFont="1" applyFill="1" applyBorder="1" applyAlignment="1">
      <alignment horizontal="center" vertical="center"/>
    </xf>
    <xf numFmtId="171" fontId="9" fillId="6" borderId="0" xfId="1" applyNumberFormat="1" applyFont="1" applyFill="1" applyAlignment="1">
      <alignment horizontal="left" vertical="center"/>
    </xf>
    <xf numFmtId="0" fontId="9" fillId="6" borderId="0" xfId="1" applyNumberFormat="1" applyFont="1" applyFill="1" applyAlignment="1">
      <alignment vertical="center"/>
    </xf>
    <xf numFmtId="0" fontId="9" fillId="6" borderId="0" xfId="1" applyFont="1" applyFill="1" applyAlignment="1">
      <alignment vertical="center"/>
    </xf>
    <xf numFmtId="0" fontId="10" fillId="7" borderId="2" xfId="1" applyFont="1" applyFill="1" applyBorder="1" applyAlignment="1">
      <alignment horizontal="left" vertical="center"/>
    </xf>
    <xf numFmtId="168" fontId="11" fillId="7" borderId="2" xfId="1" applyNumberFormat="1" applyFont="1" applyFill="1" applyBorder="1" applyAlignment="1">
      <alignment vertical="center"/>
    </xf>
    <xf numFmtId="0" fontId="10" fillId="3" borderId="2" xfId="1" applyFont="1" applyFill="1" applyBorder="1" applyAlignment="1">
      <alignment horizontal="left" vertical="center"/>
    </xf>
    <xf numFmtId="169" fontId="11" fillId="3" borderId="2" xfId="6" applyNumberFormat="1" applyFont="1" applyFill="1" applyBorder="1" applyAlignment="1">
      <alignment vertical="center"/>
    </xf>
    <xf numFmtId="167" fontId="11" fillId="3" borderId="2" xfId="1" applyNumberFormat="1" applyFont="1" applyFill="1" applyBorder="1" applyAlignment="1">
      <alignment vertical="center"/>
    </xf>
    <xf numFmtId="168" fontId="11" fillId="3" borderId="2" xfId="1" applyNumberFormat="1" applyFont="1" applyFill="1" applyBorder="1" applyAlignment="1">
      <alignment vertical="center"/>
    </xf>
    <xf numFmtId="166" fontId="11" fillId="3" borderId="2" xfId="1" applyNumberFormat="1" applyFont="1" applyFill="1" applyBorder="1" applyAlignment="1">
      <alignment vertical="center"/>
    </xf>
    <xf numFmtId="165" fontId="11" fillId="3" borderId="2" xfId="1" applyNumberFormat="1" applyFont="1" applyFill="1" applyBorder="1" applyAlignment="1">
      <alignment vertical="center"/>
    </xf>
    <xf numFmtId="170" fontId="11" fillId="3" borderId="2" xfId="6" applyNumberFormat="1" applyFont="1" applyFill="1" applyBorder="1" applyAlignment="1">
      <alignment vertical="center"/>
    </xf>
    <xf numFmtId="0" fontId="12" fillId="6" borderId="0" xfId="1" applyNumberFormat="1" applyFont="1" applyFill="1" applyAlignment="1">
      <alignment vertical="center"/>
    </xf>
    <xf numFmtId="0" fontId="9" fillId="2" borderId="0" xfId="1" applyFont="1" applyFill="1" applyAlignment="1">
      <alignment horizontal="left" vertical="center" indent="2"/>
    </xf>
    <xf numFmtId="168" fontId="9" fillId="0" borderId="0" xfId="1" applyNumberFormat="1" applyFont="1" applyAlignment="1">
      <alignment vertical="center"/>
    </xf>
    <xf numFmtId="0" fontId="9" fillId="2" borderId="0" xfId="1" applyFont="1" applyFill="1" applyBorder="1" applyAlignment="1">
      <alignment horizontal="left" vertical="center" indent="2"/>
    </xf>
    <xf numFmtId="168" fontId="9" fillId="0" borderId="0" xfId="1" applyNumberFormat="1" applyFont="1" applyBorder="1" applyAlignment="1">
      <alignment vertical="center"/>
    </xf>
    <xf numFmtId="0" fontId="9" fillId="2" borderId="3" xfId="1" applyFont="1" applyFill="1" applyBorder="1" applyAlignment="1">
      <alignment horizontal="left" vertical="center" indent="2"/>
    </xf>
    <xf numFmtId="168" fontId="9" fillId="0" borderId="3" xfId="1" applyNumberFormat="1" applyFont="1" applyBorder="1" applyAlignment="1">
      <alignment vertical="center"/>
    </xf>
    <xf numFmtId="169" fontId="9" fillId="0" borderId="0" xfId="6" applyNumberFormat="1" applyFont="1" applyAlignment="1">
      <alignment vertical="center"/>
    </xf>
    <xf numFmtId="169" fontId="9" fillId="0" borderId="0" xfId="6" applyNumberFormat="1" applyFont="1" applyBorder="1" applyAlignment="1">
      <alignment vertical="center"/>
    </xf>
    <xf numFmtId="169" fontId="9" fillId="0" borderId="3" xfId="6" applyNumberFormat="1" applyFont="1" applyBorder="1" applyAlignment="1">
      <alignment vertical="center"/>
    </xf>
    <xf numFmtId="167" fontId="9" fillId="0" borderId="0" xfId="1" applyNumberFormat="1" applyFont="1" applyAlignment="1">
      <alignment vertical="center"/>
    </xf>
    <xf numFmtId="167" fontId="9" fillId="0" borderId="0" xfId="1" applyNumberFormat="1" applyFont="1" applyBorder="1" applyAlignment="1">
      <alignment vertical="center"/>
    </xf>
    <xf numFmtId="167" fontId="9" fillId="0" borderId="3" xfId="1" applyNumberFormat="1" applyFont="1" applyBorder="1" applyAlignment="1">
      <alignment vertical="center"/>
    </xf>
    <xf numFmtId="167" fontId="9" fillId="2" borderId="0" xfId="1" applyNumberFormat="1" applyFont="1" applyFill="1" applyAlignment="1">
      <alignment vertical="center"/>
    </xf>
    <xf numFmtId="0" fontId="9" fillId="2" borderId="1" xfId="1" applyFont="1" applyFill="1" applyBorder="1" applyAlignment="1">
      <alignment horizontal="left" vertical="center" indent="1"/>
    </xf>
    <xf numFmtId="166" fontId="9" fillId="0" borderId="1" xfId="1" applyNumberFormat="1" applyFont="1" applyBorder="1" applyAlignment="1">
      <alignment vertical="center"/>
    </xf>
    <xf numFmtId="0" fontId="9" fillId="2" borderId="3" xfId="1" applyFont="1" applyFill="1" applyBorder="1" applyAlignment="1">
      <alignment horizontal="left" vertical="center" indent="1"/>
    </xf>
    <xf numFmtId="166" fontId="9" fillId="0" borderId="3" xfId="1" applyNumberFormat="1" applyFont="1" applyBorder="1" applyAlignment="1">
      <alignment vertical="center"/>
    </xf>
    <xf numFmtId="166" fontId="9" fillId="0" borderId="0" xfId="1" applyNumberFormat="1" applyFont="1" applyAlignment="1">
      <alignment vertical="center"/>
    </xf>
    <xf numFmtId="166" fontId="9" fillId="0" borderId="0" xfId="1" applyNumberFormat="1" applyFont="1" applyBorder="1" applyAlignment="1">
      <alignment vertical="center"/>
    </xf>
    <xf numFmtId="165" fontId="9" fillId="0" borderId="0" xfId="1" applyNumberFormat="1" applyFont="1" applyAlignment="1">
      <alignment vertical="center"/>
    </xf>
    <xf numFmtId="165" fontId="9" fillId="0" borderId="0" xfId="1" applyNumberFormat="1" applyFont="1" applyBorder="1" applyAlignment="1">
      <alignment vertical="center"/>
    </xf>
    <xf numFmtId="165" fontId="9" fillId="0" borderId="3" xfId="1" applyNumberFormat="1" applyFont="1" applyBorder="1" applyAlignment="1">
      <alignment vertical="center"/>
    </xf>
    <xf numFmtId="170" fontId="9" fillId="0" borderId="0" xfId="6" applyNumberFormat="1" applyFont="1" applyAlignment="1">
      <alignment vertical="center"/>
    </xf>
    <xf numFmtId="170" fontId="9" fillId="0" borderId="3" xfId="6" applyNumberFormat="1" applyFont="1" applyBorder="1" applyAlignment="1">
      <alignment vertical="center"/>
    </xf>
    <xf numFmtId="0" fontId="13" fillId="2" borderId="0" xfId="3" applyFont="1" applyFill="1"/>
    <xf numFmtId="0" fontId="9" fillId="2" borderId="0" xfId="3" applyFont="1" applyFill="1" applyAlignment="1">
      <alignment vertical="center"/>
    </xf>
    <xf numFmtId="0" fontId="9" fillId="2" borderId="0" xfId="3" applyFont="1" applyFill="1" applyAlignment="1">
      <alignment horizontal="center" vertical="center"/>
    </xf>
    <xf numFmtId="0" fontId="14" fillId="2" borderId="2" xfId="3" applyFont="1" applyFill="1" applyBorder="1" applyAlignment="1">
      <alignment vertical="center"/>
    </xf>
    <xf numFmtId="0" fontId="15" fillId="2" borderId="2" xfId="3" applyFont="1" applyFill="1" applyBorder="1" applyAlignment="1">
      <alignment vertical="center"/>
    </xf>
    <xf numFmtId="0" fontId="16" fillId="2" borderId="0" xfId="3" applyFont="1" applyFill="1" applyAlignment="1">
      <alignment vertical="center"/>
    </xf>
    <xf numFmtId="0" fontId="15" fillId="2" borderId="0" xfId="3" applyFont="1" applyFill="1" applyAlignment="1">
      <alignment vertical="center"/>
    </xf>
    <xf numFmtId="0" fontId="7" fillId="2" borderId="0" xfId="3" applyFont="1" applyFill="1" applyAlignment="1">
      <alignment horizontal="left"/>
    </xf>
    <xf numFmtId="0" fontId="19" fillId="2" borderId="0" xfId="3" applyFont="1" applyFill="1" applyAlignment="1">
      <alignment vertical="center"/>
    </xf>
    <xf numFmtId="0" fontId="20" fillId="2" borderId="0" xfId="7" applyFont="1" applyFill="1" applyAlignment="1">
      <alignment vertical="center"/>
    </xf>
    <xf numFmtId="0" fontId="22" fillId="2" borderId="0" xfId="8" applyFont="1" applyFill="1" applyAlignment="1">
      <alignment horizontal="left" vertical="center" indent="1"/>
    </xf>
    <xf numFmtId="0" fontId="17" fillId="2" borderId="0" xfId="3" applyFont="1" applyFill="1" applyAlignment="1">
      <alignment horizontal="left" vertical="center"/>
    </xf>
    <xf numFmtId="0" fontId="9" fillId="2" borderId="0" xfId="3" applyFont="1" applyFill="1" applyAlignment="1">
      <alignment vertical="center"/>
    </xf>
    <xf numFmtId="172" fontId="18" fillId="2" borderId="0" xfId="3" quotePrefix="1" applyNumberFormat="1" applyFont="1" applyFill="1" applyAlignment="1">
      <alignment horizontal="left" vertical="center"/>
    </xf>
  </cellXfs>
  <cellStyles count="9">
    <cellStyle name="Comma 2" xfId="5"/>
    <cellStyle name="Hyperlink 2" xfId="8"/>
    <cellStyle name="Normal" xfId="0" builtinId="0"/>
    <cellStyle name="Normal 2" xfId="1"/>
    <cellStyle name="Normal 2 2" xfId="7"/>
    <cellStyle name="Normal 3" xfId="3"/>
    <cellStyle name="Percent" xfId="6" builtinId="5"/>
    <cellStyle name="Percent 2" xfId="2"/>
    <cellStyle name="Percent 3" xfId="4"/>
  </cellStyles>
  <dxfs count="0"/>
  <tableStyles count="0" defaultTableStyle="TableStyleMedium2" defaultPivotStyle="PivotStyleLight16"/>
  <colors>
    <mruColors>
      <color rgb="FF050505"/>
      <color rgb="FF00143C"/>
      <color rgb="FFEDECE1"/>
      <color rgb="FFFF2D2D"/>
      <color rgb="FFF8FAF4"/>
      <color rgb="FFFCFEB0"/>
      <color rgb="FFF5FEDA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35" Type="http://schemas.openxmlformats.org/officeDocument/2006/relationships/customXml" Target="../customXml/item2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495675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57" customWidth="1"/>
    <col min="5" max="21" width="9.7109375" style="57" customWidth="1"/>
    <col min="22" max="22" width="9.7109375" style="58" customWidth="1"/>
    <col min="23" max="23" width="107.42578125" style="57" customWidth="1"/>
    <col min="24" max="24" width="44.7109375" style="57" customWidth="1"/>
    <col min="25" max="26" width="9.7109375" style="57" customWidth="1"/>
    <col min="27" max="44" width="9.140625" style="57" customWidth="1"/>
    <col min="45" max="16384" width="9.140625" style="57"/>
  </cols>
  <sheetData>
    <row r="2" spans="1:23" ht="21" customHeight="1" x14ac:dyDescent="0.35">
      <c r="A2" s="56"/>
    </row>
    <row r="6" spans="1:23" ht="31.15" customHeight="1" x14ac:dyDescent="0.25">
      <c r="A6" s="59"/>
      <c r="B6" s="60" t="s">
        <v>78</v>
      </c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V6" s="57"/>
    </row>
    <row r="7" spans="1:23" ht="15" customHeight="1" x14ac:dyDescent="0.25">
      <c r="V7" s="57"/>
    </row>
    <row r="8" spans="1:23" ht="15" customHeight="1" x14ac:dyDescent="0.25">
      <c r="V8" s="57"/>
    </row>
    <row r="9" spans="1:23" ht="15" customHeight="1" x14ac:dyDescent="0.25">
      <c r="V9" s="57"/>
    </row>
    <row r="10" spans="1:23" ht="28.9" customHeight="1" x14ac:dyDescent="0.25">
      <c r="C10" s="61"/>
      <c r="V10" s="57"/>
    </row>
    <row r="11" spans="1:23" ht="15" customHeight="1" x14ac:dyDescent="0.25">
      <c r="V11" s="57"/>
    </row>
    <row r="15" spans="1:23" ht="30" customHeight="1" x14ac:dyDescent="0.25">
      <c r="C15" s="61" t="s">
        <v>89</v>
      </c>
    </row>
    <row r="16" spans="1:23" ht="15" customHeight="1" x14ac:dyDescent="0.25">
      <c r="W16" s="62"/>
    </row>
    <row r="17" spans="12:32" ht="15" customHeight="1" x14ac:dyDescent="0.25">
      <c r="W17" s="62"/>
    </row>
    <row r="28" spans="12:32" ht="21" customHeight="1" x14ac:dyDescent="0.25">
      <c r="L28" s="67" t="s">
        <v>79</v>
      </c>
      <c r="M28" s="68"/>
      <c r="N28" s="68"/>
      <c r="O28" s="68"/>
    </row>
    <row r="29" spans="12:32" ht="15" customHeight="1" x14ac:dyDescent="0.25">
      <c r="V29" s="57"/>
    </row>
    <row r="30" spans="12:32" ht="18" customHeight="1" x14ac:dyDescent="0.25">
      <c r="L30" s="69">
        <v>45432.789849537039</v>
      </c>
      <c r="M30" s="68"/>
      <c r="N30" s="68"/>
      <c r="O30" s="68"/>
      <c r="V30" s="57"/>
    </row>
    <row r="31" spans="12:32" ht="15" customHeight="1" x14ac:dyDescent="0.2">
      <c r="L31" s="63" t="s">
        <v>80</v>
      </c>
      <c r="V31" s="57"/>
      <c r="AA31" s="64"/>
      <c r="AB31" s="64"/>
      <c r="AC31" s="64"/>
      <c r="AD31" s="64"/>
      <c r="AE31" s="64"/>
      <c r="AF31" s="64"/>
    </row>
    <row r="32" spans="12:32" ht="15" customHeight="1" x14ac:dyDescent="0.25">
      <c r="V32" s="57"/>
    </row>
    <row r="33" spans="2:32" ht="15" customHeight="1" x14ac:dyDescent="0.25">
      <c r="B33" s="65" t="s">
        <v>81</v>
      </c>
      <c r="V33" s="57"/>
    </row>
    <row r="34" spans="2:32" ht="15" customHeight="1" x14ac:dyDescent="0.25">
      <c r="B34" s="65"/>
      <c r="V34" s="65"/>
    </row>
    <row r="35" spans="2:32" ht="15" customHeight="1" x14ac:dyDescent="0.25">
      <c r="B35" s="65" t="s">
        <v>82</v>
      </c>
      <c r="V35" s="65"/>
    </row>
    <row r="36" spans="2:32" ht="15" customHeight="1" x14ac:dyDescent="0.25">
      <c r="B36" s="65" t="s">
        <v>83</v>
      </c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W36" s="64"/>
      <c r="X36" s="64"/>
      <c r="Y36" s="64"/>
      <c r="Z36" s="64"/>
    </row>
    <row r="38" spans="2:32" ht="15" customHeight="1" x14ac:dyDescent="0.25">
      <c r="B38" s="65" t="s">
        <v>84</v>
      </c>
    </row>
    <row r="39" spans="2:32" ht="15" customHeight="1" x14ac:dyDescent="0.25">
      <c r="B39" s="65" t="s">
        <v>85</v>
      </c>
    </row>
    <row r="40" spans="2:32" ht="15" customHeight="1" x14ac:dyDescent="0.25">
      <c r="B40" s="66" t="s">
        <v>86</v>
      </c>
      <c r="AA40" s="64"/>
      <c r="AB40" s="64"/>
      <c r="AC40" s="64"/>
      <c r="AD40" s="64"/>
      <c r="AE40" s="64"/>
      <c r="AF40" s="64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G290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2" width="10.42578125" style="2" customWidth="1"/>
    <col min="3" max="11" width="10.42578125" style="1" customWidth="1"/>
    <col min="1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17" t="s">
        <v>50</v>
      </c>
      <c r="B1" s="18">
        <v>1990</v>
      </c>
      <c r="C1" s="18">
        <v>1991</v>
      </c>
      <c r="D1" s="18">
        <v>1992</v>
      </c>
      <c r="E1" s="18">
        <v>1993</v>
      </c>
      <c r="F1" s="18">
        <v>1994</v>
      </c>
      <c r="G1" s="18">
        <v>1995</v>
      </c>
      <c r="H1" s="18">
        <v>1996</v>
      </c>
      <c r="I1" s="18">
        <v>1997</v>
      </c>
      <c r="J1" s="18">
        <v>1998</v>
      </c>
      <c r="K1" s="18">
        <v>1999</v>
      </c>
      <c r="L1" s="18">
        <v>2000</v>
      </c>
      <c r="M1" s="18">
        <v>2001</v>
      </c>
      <c r="N1" s="18">
        <v>2002</v>
      </c>
      <c r="O1" s="18">
        <v>2003</v>
      </c>
      <c r="P1" s="18">
        <v>2004</v>
      </c>
      <c r="Q1" s="18">
        <v>2005</v>
      </c>
      <c r="R1" s="18">
        <v>2006</v>
      </c>
      <c r="S1" s="18">
        <v>2007</v>
      </c>
      <c r="T1" s="18">
        <v>2008</v>
      </c>
      <c r="U1" s="18">
        <v>2009</v>
      </c>
      <c r="V1" s="18">
        <v>2010</v>
      </c>
      <c r="W1" s="18">
        <v>2011</v>
      </c>
      <c r="X1" s="18">
        <v>2012</v>
      </c>
      <c r="Y1" s="18">
        <v>2013</v>
      </c>
      <c r="Z1" s="18">
        <v>2014</v>
      </c>
      <c r="AA1" s="18">
        <v>2015</v>
      </c>
      <c r="AB1" s="18">
        <v>2016</v>
      </c>
      <c r="AC1" s="18">
        <v>2017</v>
      </c>
      <c r="AD1" s="18">
        <v>2018</v>
      </c>
      <c r="AE1" s="18">
        <v>2019</v>
      </c>
      <c r="AF1" s="18">
        <v>2020</v>
      </c>
      <c r="AG1" s="18">
        <v>2021</v>
      </c>
    </row>
    <row r="2" spans="1:33" x14ac:dyDescent="0.25">
      <c r="A2" s="19"/>
      <c r="B2" s="20"/>
      <c r="C2" s="2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x14ac:dyDescent="0.25">
      <c r="A3" s="22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1:33" x14ac:dyDescent="0.25">
      <c r="A4" s="3" t="s">
        <v>5</v>
      </c>
      <c r="B4" s="4">
        <f t="shared" ref="B4:K4" si="0">SUM(B5:B7)</f>
        <v>409603.41820944939</v>
      </c>
      <c r="C4" s="4">
        <f t="shared" si="0"/>
        <v>414233.30764214153</v>
      </c>
      <c r="D4" s="4">
        <f t="shared" si="0"/>
        <v>446827.63955978828</v>
      </c>
      <c r="E4" s="4">
        <f t="shared" si="0"/>
        <v>466775.23582491587</v>
      </c>
      <c r="F4" s="4">
        <f t="shared" si="0"/>
        <v>497704.8290520733</v>
      </c>
      <c r="G4" s="4">
        <f t="shared" si="0"/>
        <v>534832.79862863361</v>
      </c>
      <c r="H4" s="4">
        <f t="shared" si="0"/>
        <v>567980.76194829703</v>
      </c>
      <c r="I4" s="4">
        <f t="shared" si="0"/>
        <v>603474.57786286226</v>
      </c>
      <c r="J4" s="4">
        <f t="shared" si="0"/>
        <v>636265.84215386061</v>
      </c>
      <c r="K4" s="4">
        <f t="shared" si="0"/>
        <v>670301.16736698966</v>
      </c>
      <c r="L4" s="4">
        <f>SUM(L5:L7)</f>
        <v>716199.53774462501</v>
      </c>
      <c r="M4" s="4">
        <f t="shared" ref="M4:AF4" si="1">SUM(M5:M7)</f>
        <v>702701.51497306628</v>
      </c>
      <c r="N4" s="4">
        <f t="shared" si="1"/>
        <v>691692.46780411818</v>
      </c>
      <c r="O4" s="4">
        <f t="shared" si="1"/>
        <v>710320.05343224725</v>
      </c>
      <c r="P4" s="4">
        <f t="shared" si="1"/>
        <v>786952.10146952362</v>
      </c>
      <c r="Q4" s="4">
        <f t="shared" si="1"/>
        <v>851608.11276725552</v>
      </c>
      <c r="R4" s="4">
        <f t="shared" si="1"/>
        <v>891480.92583355121</v>
      </c>
      <c r="S4" s="4">
        <f t="shared" si="1"/>
        <v>948385.37860387494</v>
      </c>
      <c r="T4" s="4">
        <f t="shared" si="1"/>
        <v>955460.26871001266</v>
      </c>
      <c r="U4" s="4">
        <f t="shared" si="1"/>
        <v>900951.79078118061</v>
      </c>
      <c r="V4" s="4">
        <f t="shared" si="1"/>
        <v>948313.48767635156</v>
      </c>
      <c r="W4" s="4">
        <f t="shared" si="1"/>
        <v>1011072.9641622456</v>
      </c>
      <c r="X4" s="4">
        <f t="shared" si="1"/>
        <v>1015595.1353740949</v>
      </c>
      <c r="Y4" s="4">
        <f t="shared" si="1"/>
        <v>1034457.3899000011</v>
      </c>
      <c r="Z4" s="4">
        <f t="shared" si="1"/>
        <v>1078761.6927241287</v>
      </c>
      <c r="AA4" s="4">
        <f t="shared" si="1"/>
        <v>1121094.9447250031</v>
      </c>
      <c r="AB4" s="4">
        <f t="shared" si="1"/>
        <v>1191347.0922374465</v>
      </c>
      <c r="AC4" s="4">
        <f t="shared" si="1"/>
        <v>1292884.9629762706</v>
      </c>
      <c r="AD4" s="4">
        <f t="shared" si="1"/>
        <v>1388337.8232484837</v>
      </c>
      <c r="AE4" s="4">
        <f t="shared" si="1"/>
        <v>1453134.9578117442</v>
      </c>
      <c r="AF4" s="4">
        <f t="shared" si="1"/>
        <v>406536.00373378134</v>
      </c>
      <c r="AG4" s="4">
        <f t="shared" ref="AG4" si="2">SUM(AG5:AG7)</f>
        <v>534311.64310052514</v>
      </c>
    </row>
    <row r="5" spans="1:33" x14ac:dyDescent="0.25">
      <c r="A5" s="32" t="s">
        <v>3</v>
      </c>
      <c r="B5" s="33">
        <f>AT!B5+BE!B5+BG!B5+CY!B5+CZ!B5+DE!B5+DK!B5+EE!B5+EL!B5+ES!B5+FI!B5+FR!B5+HR!B5+HU!B5+IE!B5+IT!B5+LT!B5+LU!B5+LV!B5+MT!B5+NL!B5+PL!B5+PT!B5+RO!B5+SE!B5+SI!B5+SK!B5</f>
        <v>56675.974923619346</v>
      </c>
      <c r="C5" s="33">
        <f>AT!C5+BE!C5+BG!C5+CY!C5+CZ!C5+DE!C5+DK!C5+EE!C5+EL!C5+ES!C5+FI!C5+FR!C5+HR!C5+HU!C5+IE!C5+IT!C5+LT!C5+LU!C5+LV!C5+MT!C5+NL!C5+PL!C5+PT!C5+RO!C5+SE!C5+SI!C5+SK!C5</f>
        <v>57158.692190662034</v>
      </c>
      <c r="D5" s="33">
        <f>AT!D5+BE!D5+BG!D5+CY!D5+CZ!D5+DE!D5+DK!D5+EE!D5+EL!D5+ES!D5+FI!D5+FR!D5+HR!D5+HU!D5+IE!D5+IT!D5+LT!D5+LU!D5+LV!D5+MT!D5+NL!D5+PL!D5+PT!D5+RO!D5+SE!D5+SI!D5+SK!D5</f>
        <v>57375.404914153485</v>
      </c>
      <c r="E5" s="33">
        <f>AT!E5+BE!E5+BG!E5+CY!E5+CZ!E5+DE!E5+DK!E5+EE!E5+EL!E5+ES!E5+FI!E5+FR!E5+HR!E5+HU!E5+IE!E5+IT!E5+LT!E5+LU!E5+LV!E5+MT!E5+NL!E5+PL!E5+PT!E5+RO!E5+SE!E5+SI!E5+SK!E5</f>
        <v>57259.070743375014</v>
      </c>
      <c r="F5" s="33">
        <f>AT!F5+BE!F5+BG!F5+CY!F5+CZ!F5+DE!F5+DK!F5+EE!F5+EL!F5+ES!F5+FI!F5+FR!F5+HR!F5+HU!F5+IE!F5+IT!F5+LT!F5+LU!F5+LV!F5+MT!F5+NL!F5+PL!F5+PT!F5+RO!F5+SE!F5+SI!F5+SK!F5</f>
        <v>54902.732650616148</v>
      </c>
      <c r="G5" s="33">
        <f>AT!G5+BE!G5+BG!G5+CY!G5+CZ!G5+DE!G5+DK!G5+EE!G5+EL!G5+ES!G5+FI!G5+FR!G5+HR!G5+HU!G5+IE!G5+IT!G5+LT!G5+LU!G5+LV!G5+MT!G5+NL!G5+PL!G5+PT!G5+RO!G5+SE!G5+SI!G5+SK!G5</f>
        <v>57599.512033542051</v>
      </c>
      <c r="H5" s="33">
        <f>AT!H5+BE!H5+BG!H5+CY!H5+CZ!H5+DE!H5+DK!H5+EE!H5+EL!H5+ES!H5+FI!H5+FR!H5+HR!H5+HU!H5+IE!H5+IT!H5+LT!H5+LU!H5+LV!H5+MT!H5+NL!H5+PL!H5+PT!H5+RO!H5+SE!H5+SI!H5+SK!H5</f>
        <v>62081.332885652984</v>
      </c>
      <c r="I5" s="33">
        <f>AT!I5+BE!I5+BG!I5+CY!I5+CZ!I5+DE!I5+DK!I5+EE!I5+EL!I5+ES!I5+FI!I5+FR!I5+HR!I5+HU!I5+IE!I5+IT!I5+LT!I5+LU!I5+LV!I5+MT!I5+NL!I5+PL!I5+PT!I5+RO!I5+SE!I5+SI!I5+SK!I5</f>
        <v>65324.416783037821</v>
      </c>
      <c r="J5" s="33">
        <f>AT!J5+BE!J5+BG!J5+CY!J5+CZ!J5+DE!J5+DK!J5+EE!J5+EL!J5+ES!J5+FI!J5+FR!J5+HR!J5+HU!J5+IE!J5+IT!J5+LT!J5+LU!J5+LV!J5+MT!J5+NL!J5+PL!J5+PT!J5+RO!J5+SE!J5+SI!J5+SK!J5</f>
        <v>72515.781764257874</v>
      </c>
      <c r="K5" s="33">
        <f>AT!K5+BE!K5+BG!K5+CY!K5+CZ!K5+DE!K5+DK!K5+EE!K5+EL!K5+ES!K5+FI!K5+FR!K5+HR!K5+HU!K5+IE!K5+IT!K5+LT!K5+LU!K5+LV!K5+MT!K5+NL!K5+PL!K5+PT!K5+RO!K5+SE!K5+SI!K5+SK!K5</f>
        <v>76682.854249873679</v>
      </c>
      <c r="L5" s="33">
        <f>AT!L5+BE!L5+BG!L5+CY!L5+CZ!L5+DE!L5+DK!L5+EE!L5+EL!L5+ES!L5+FI!L5+FR!L5+HR!L5+HU!L5+IE!L5+IT!L5+LT!L5+LU!L5+LV!L5+MT!L5+NL!L5+PL!L5+PT!L5+RO!L5+SE!L5+SI!L5+SK!L5</f>
        <v>82338.13263915779</v>
      </c>
      <c r="M5" s="33">
        <f>AT!M5+BE!M5+BG!M5+CY!M5+CZ!M5+DE!M5+DK!M5+EE!M5+EL!M5+ES!M5+FI!M5+FR!M5+HR!M5+HU!M5+IE!M5+IT!M5+LT!M5+LU!M5+LV!M5+MT!M5+NL!M5+PL!M5+PT!M5+RO!M5+SE!M5+SI!M5+SK!M5</f>
        <v>79436.399846937245</v>
      </c>
      <c r="N5" s="33">
        <f>AT!N5+BE!N5+BG!N5+CY!N5+CZ!N5+DE!N5+DK!N5+EE!N5+EL!N5+ES!N5+FI!N5+FR!N5+HR!N5+HU!N5+IE!N5+IT!N5+LT!N5+LU!N5+LV!N5+MT!N5+NL!N5+PL!N5+PT!N5+RO!N5+SE!N5+SI!N5+SK!N5</f>
        <v>80334.159801210801</v>
      </c>
      <c r="O5" s="33">
        <f>AT!O5+BE!O5+BG!O5+CY!O5+CZ!O5+DE!O5+DK!O5+EE!O5+EL!O5+ES!O5+FI!O5+FR!O5+HR!O5+HU!O5+IE!O5+IT!O5+LT!O5+LU!O5+LV!O5+MT!O5+NL!O5+PL!O5+PT!O5+RO!O5+SE!O5+SI!O5+SK!O5</f>
        <v>82499.599847427715</v>
      </c>
      <c r="P5" s="33">
        <f>AT!P5+BE!P5+BG!P5+CY!P5+CZ!P5+DE!P5+DK!P5+EE!P5+EL!P5+ES!P5+FI!P5+FR!P5+HR!P5+HU!P5+IE!P5+IT!P5+LT!P5+LU!P5+LV!P5+MT!P5+NL!P5+PL!P5+PT!P5+RO!P5+SE!P5+SI!P5+SK!P5</f>
        <v>85968.387331822261</v>
      </c>
      <c r="Q5" s="33">
        <f>AT!Q5+BE!Q5+BG!Q5+CY!Q5+CZ!Q5+DE!Q5+DK!Q5+EE!Q5+EL!Q5+ES!Q5+FI!Q5+FR!Q5+HR!Q5+HU!Q5+IE!Q5+IT!Q5+LT!Q5+LU!Q5+LV!Q5+MT!Q5+NL!Q5+PL!Q5+PT!Q5+RO!Q5+SE!Q5+SI!Q5+SK!Q5</f>
        <v>89851.225520774533</v>
      </c>
      <c r="R5" s="33">
        <f>AT!R5+BE!R5+BG!R5+CY!R5+CZ!R5+DE!R5+DK!R5+EE!R5+EL!R5+ES!R5+FI!R5+FR!R5+HR!R5+HU!R5+IE!R5+IT!R5+LT!R5+LU!R5+LV!R5+MT!R5+NL!R5+PL!R5+PT!R5+RO!R5+SE!R5+SI!R5+SK!R5</f>
        <v>93342.474127942638</v>
      </c>
      <c r="S5" s="33">
        <f>AT!S5+BE!S5+BG!S5+CY!S5+CZ!S5+DE!S5+DK!S5+EE!S5+EL!S5+ES!S5+FI!S5+FR!S5+HR!S5+HU!S5+IE!S5+IT!S5+LT!S5+LU!S5+LV!S5+MT!S5+NL!S5+PL!S5+PT!S5+RO!S5+SE!S5+SI!S5+SK!S5</f>
        <v>99980.35047151029</v>
      </c>
      <c r="T5" s="33">
        <f>AT!T5+BE!T5+BG!T5+CY!T5+CZ!T5+DE!T5+DK!T5+EE!T5+EL!T5+ES!T5+FI!T5+FR!T5+HR!T5+HU!T5+IE!T5+IT!T5+LT!T5+LU!T5+LV!T5+MT!T5+NL!T5+PL!T5+PT!T5+RO!T5+SE!T5+SI!T5+SK!T5</f>
        <v>96178.174589889852</v>
      </c>
      <c r="U5" s="33">
        <f>AT!U5+BE!U5+BG!U5+CY!U5+CZ!U5+DE!U5+DK!U5+EE!U5+EL!U5+ES!U5+FI!U5+FR!U5+HR!U5+HU!U5+IE!U5+IT!U5+LT!U5+LU!U5+LV!U5+MT!U5+NL!U5+PL!U5+PT!U5+RO!U5+SE!U5+SI!U5+SK!U5</f>
        <v>93860.581772900943</v>
      </c>
      <c r="V5" s="33">
        <f>AT!V5+BE!V5+BG!V5+CY!V5+CZ!V5+DE!V5+DK!V5+EE!V5+EL!V5+ES!V5+FI!V5+FR!V5+HR!V5+HU!V5+IE!V5+IT!V5+LT!V5+LU!V5+LV!V5+MT!V5+NL!V5+PL!V5+PT!V5+RO!V5+SE!V5+SI!V5+SK!V5</f>
        <v>96690.657490001977</v>
      </c>
      <c r="W5" s="33">
        <f>AT!W5+BE!W5+BG!W5+CY!W5+CZ!W5+DE!W5+DK!W5+EE!W5+EL!W5+ES!W5+FI!W5+FR!W5+HR!W5+HU!W5+IE!W5+IT!W5+LT!W5+LU!W5+LV!W5+MT!W5+NL!W5+PL!W5+PT!W5+RO!W5+SE!W5+SI!W5+SK!W5</f>
        <v>99620.061922682624</v>
      </c>
      <c r="X5" s="33">
        <f>AT!X5+BE!X5+BG!X5+CY!X5+CZ!X5+DE!X5+DK!X5+EE!X5+EL!X5+ES!X5+FI!X5+FR!X5+HR!X5+HU!X5+IE!X5+IT!X5+LT!X5+LU!X5+LV!X5+MT!X5+NL!X5+PL!X5+PT!X5+RO!X5+SE!X5+SI!X5+SK!X5</f>
        <v>93829.836969139593</v>
      </c>
      <c r="Y5" s="33">
        <f>AT!Y5+BE!Y5+BG!Y5+CY!Y5+CZ!Y5+DE!Y5+DK!Y5+EE!Y5+EL!Y5+ES!Y5+FI!Y5+FR!Y5+HR!Y5+HU!Y5+IE!Y5+IT!Y5+LT!Y5+LU!Y5+LV!Y5+MT!Y5+NL!Y5+PL!Y5+PT!Y5+RO!Y5+SE!Y5+SI!Y5+SK!Y5</f>
        <v>89350.721861301194</v>
      </c>
      <c r="Z5" s="33">
        <f>AT!Z5+BE!Z5+BG!Z5+CY!Z5+CZ!Z5+DE!Z5+DK!Z5+EE!Z5+EL!Z5+ES!Z5+FI!Z5+FR!Z5+HR!Z5+HU!Z5+IE!Z5+IT!Z5+LT!Z5+LU!Z5+LV!Z5+MT!Z5+NL!Z5+PL!Z5+PT!Z5+RO!Z5+SE!Z5+SI!Z5+SK!Z5</f>
        <v>89252.902634975297</v>
      </c>
      <c r="AA5" s="33">
        <f>AT!AA5+BE!AA5+BG!AA5+CY!AA5+CZ!AA5+DE!AA5+DK!AA5+EE!AA5+EL!AA5+ES!AA5+FI!AA5+FR!AA5+HR!AA5+HU!AA5+IE!AA5+IT!AA5+LT!AA5+LU!AA5+LV!AA5+MT!AA5+NL!AA5+PL!AA5+PT!AA5+RO!AA5+SE!AA5+SI!AA5+SK!AA5</f>
        <v>93857.833057810058</v>
      </c>
      <c r="AB5" s="33">
        <f>AT!AB5+BE!AB5+BG!AB5+CY!AB5+CZ!AB5+DE!AB5+DK!AB5+EE!AB5+EL!AB5+ES!AB5+FI!AB5+FR!AB5+HR!AB5+HU!AB5+IE!AB5+IT!AB5+LT!AB5+LU!AB5+LV!AB5+MT!AB5+NL!AB5+PL!AB5+PT!AB5+RO!AB5+SE!AB5+SI!AB5+SK!AB5</f>
        <v>99825.85302994329</v>
      </c>
      <c r="AC5" s="33">
        <f>AT!AC5+BE!AC5+BG!AC5+CY!AC5+CZ!AC5+DE!AC5+DK!AC5+EE!AC5+EL!AC5+ES!AC5+FI!AC5+FR!AC5+HR!AC5+HU!AC5+IE!AC5+IT!AC5+LT!AC5+LU!AC5+LV!AC5+MT!AC5+NL!AC5+PL!AC5+PT!AC5+RO!AC5+SE!AC5+SI!AC5+SK!AC5</f>
        <v>105723.81490283168</v>
      </c>
      <c r="AD5" s="33">
        <f>AT!AD5+BE!AD5+BG!AD5+CY!AD5+CZ!AD5+DE!AD5+DK!AD5+EE!AD5+EL!AD5+ES!AD5+FI!AD5+FR!AD5+HR!AD5+HU!AD5+IE!AD5+IT!AD5+LT!AD5+LU!AD5+LV!AD5+MT!AD5+NL!AD5+PL!AD5+PT!AD5+RO!AD5+SE!AD5+SI!AD5+SK!AD5</f>
        <v>111868.56176820378</v>
      </c>
      <c r="AE5" s="33">
        <f>AT!AE5+BE!AE5+BG!AE5+CY!AE5+CZ!AE5+DE!AE5+DK!AE5+EE!AE5+EL!AE5+ES!AE5+FI!AE5+FR!AE5+HR!AE5+HU!AE5+IE!AE5+IT!AE5+LT!AE5+LU!AE5+LV!AE5+MT!AE5+NL!AE5+PL!AE5+PT!AE5+RO!AE5+SE!AE5+SI!AE5+SK!AE5</f>
        <v>114681.00020464537</v>
      </c>
      <c r="AF5" s="33">
        <f>AT!AF5+BE!AF5+BG!AF5+CY!AF5+CZ!AF5+DE!AF5+DK!AF5+EE!AF5+EL!AF5+ES!AF5+FI!AF5+FR!AF5+HR!AF5+HU!AF5+IE!AF5+IT!AF5+LT!AF5+LU!AF5+LV!AF5+MT!AF5+NL!AF5+PL!AF5+PT!AF5+RO!AF5+SE!AF5+SI!AF5+SK!AF5</f>
        <v>45844.97419315904</v>
      </c>
      <c r="AG5" s="33">
        <f>AT!AG5+BE!AG5+BG!AG5+CY!AG5+CZ!AG5+DE!AG5+DK!AG5+EE!AG5+EL!AG5+ES!AG5+FI!AG5+FR!AG5+HR!AG5+HU!AG5+IE!AG5+IT!AG5+LT!AG5+LU!AG5+LV!AG5+MT!AG5+NL!AG5+PL!AG5+PT!AG5+RO!AG5+SE!AG5+SI!AG5+SK!AG5</f>
        <v>68551.550106408307</v>
      </c>
    </row>
    <row r="6" spans="1:33" x14ac:dyDescent="0.25">
      <c r="A6" s="32" t="s">
        <v>48</v>
      </c>
      <c r="B6" s="33">
        <f>AT!B6+BE!B6+BG!B6+CY!B6+CZ!B6+DE!B6+DK!B6+EE!B6+EL!B6+ES!B6+FI!B6+FR!B6+HR!B6+HU!B6+IE!B6+IT!B6+LT!B6+LU!B6+LV!B6+MT!B6+NL!B6+PL!B6+PT!B6+RO!B6+SE!B6+SI!B6+SK!B6</f>
        <v>131107.39243148215</v>
      </c>
      <c r="C6" s="33">
        <f>AT!C6+BE!C6+BG!C6+CY!C6+CZ!C6+DE!C6+DK!C6+EE!C6+EL!C6+ES!C6+FI!C6+FR!C6+HR!C6+HU!C6+IE!C6+IT!C6+LT!C6+LU!C6+LV!C6+MT!C6+NL!C6+PL!C6+PT!C6+RO!C6+SE!C6+SI!C6+SK!C6</f>
        <v>132881.11486840455</v>
      </c>
      <c r="D6" s="33">
        <f>AT!D6+BE!D6+BG!D6+CY!D6+CZ!D6+DE!D6+DK!D6+EE!D6+EL!D6+ES!D6+FI!D6+FR!D6+HR!D6+HU!D6+IE!D6+IT!D6+LT!D6+LU!D6+LV!D6+MT!D6+NL!D6+PL!D6+PT!D6+RO!D6+SE!D6+SI!D6+SK!D6</f>
        <v>144328.99467788407</v>
      </c>
      <c r="E6" s="33">
        <f>AT!E6+BE!E6+BG!E6+CY!E6+CZ!E6+DE!E6+DK!E6+EE!E6+EL!E6+ES!E6+FI!E6+FR!E6+HR!E6+HU!E6+IE!E6+IT!E6+LT!E6+LU!E6+LV!E6+MT!E6+NL!E6+PL!E6+PT!E6+RO!E6+SE!E6+SI!E6+SK!E6</f>
        <v>152776.63961970166</v>
      </c>
      <c r="F6" s="33">
        <f>AT!F6+BE!F6+BG!F6+CY!F6+CZ!F6+DE!F6+DK!F6+EE!F6+EL!F6+ES!F6+FI!F6+FR!F6+HR!F6+HU!F6+IE!F6+IT!F6+LT!F6+LU!F6+LV!F6+MT!F6+NL!F6+PL!F6+PT!F6+RO!F6+SE!F6+SI!F6+SK!F6</f>
        <v>168673.32486484628</v>
      </c>
      <c r="G6" s="33">
        <f>AT!G6+BE!G6+BG!G6+CY!G6+CZ!G6+DE!G6+DK!G6+EE!G6+EL!G6+ES!G6+FI!G6+FR!G6+HR!G6+HU!G6+IE!G6+IT!G6+LT!G6+LU!G6+LV!G6+MT!G6+NL!G6+PL!G6+PT!G6+RO!G6+SE!G6+SI!G6+SK!G6</f>
        <v>179633.09222465142</v>
      </c>
      <c r="H6" s="33">
        <f>AT!H6+BE!H6+BG!H6+CY!H6+CZ!H6+DE!H6+DK!H6+EE!H6+EL!H6+ES!H6+FI!H6+FR!H6+HR!H6+HU!H6+IE!H6+IT!H6+LT!H6+LU!H6+LV!H6+MT!H6+NL!H6+PL!H6+PT!H6+RO!H6+SE!H6+SI!H6+SK!H6</f>
        <v>188864.138670702</v>
      </c>
      <c r="I6" s="33">
        <f>AT!I6+BE!I6+BG!I6+CY!I6+CZ!I6+DE!I6+DK!I6+EE!I6+EL!I6+ES!I6+FI!I6+FR!I6+HR!I6+HU!I6+IE!I6+IT!I6+LT!I6+LU!I6+LV!I6+MT!I6+NL!I6+PL!I6+PT!I6+RO!I6+SE!I6+SI!I6+SK!I6</f>
        <v>202076.49553111079</v>
      </c>
      <c r="J6" s="33">
        <f>AT!J6+BE!J6+BG!J6+CY!J6+CZ!J6+DE!J6+DK!J6+EE!J6+EL!J6+ES!J6+FI!J6+FR!J6+HR!J6+HU!J6+IE!J6+IT!J6+LT!J6+LU!J6+LV!J6+MT!J6+NL!J6+PL!J6+PT!J6+RO!J6+SE!J6+SI!J6+SK!J6</f>
        <v>207912.35448314421</v>
      </c>
      <c r="K6" s="33">
        <f>AT!K6+BE!K6+BG!K6+CY!K6+CZ!K6+DE!K6+DK!K6+EE!K6+EL!K6+ES!K6+FI!K6+FR!K6+HR!K6+HU!K6+IE!K6+IT!K6+LT!K6+LU!K6+LV!K6+MT!K6+NL!K6+PL!K6+PT!K6+RO!K6+SE!K6+SI!K6+SK!K6</f>
        <v>214715.57583605757</v>
      </c>
      <c r="L6" s="33">
        <f>AT!L6+BE!L6+BG!L6+CY!L6+CZ!L6+DE!L6+DK!L6+EE!L6+EL!L6+ES!L6+FI!L6+FR!L6+HR!L6+HU!L6+IE!L6+IT!L6+LT!L6+LU!L6+LV!L6+MT!L6+NL!L6+PL!L6+PT!L6+RO!L6+SE!L6+SI!L6+SK!L6</f>
        <v>231000.88512383183</v>
      </c>
      <c r="M6" s="33">
        <f>AT!M6+BE!M6+BG!M6+CY!M6+CZ!M6+DE!M6+DK!M6+EE!M6+EL!M6+ES!M6+FI!M6+FR!M6+HR!M6+HU!M6+IE!M6+IT!M6+LT!M6+LU!M6+LV!M6+MT!M6+NL!M6+PL!M6+PT!M6+RO!M6+SE!M6+SI!M6+SK!M6</f>
        <v>231160.04445641997</v>
      </c>
      <c r="N6" s="33">
        <f>AT!N6+BE!N6+BG!N6+CY!N6+CZ!N6+DE!N6+DK!N6+EE!N6+EL!N6+ES!N6+FI!N6+FR!N6+HR!N6+HU!N6+IE!N6+IT!N6+LT!N6+LU!N6+LV!N6+MT!N6+NL!N6+PL!N6+PT!N6+RO!N6+SE!N6+SI!N6+SK!N6</f>
        <v>224777.1375828819</v>
      </c>
      <c r="O6" s="33">
        <f>AT!O6+BE!O6+BG!O6+CY!O6+CZ!O6+DE!O6+DK!O6+EE!O6+EL!O6+ES!O6+FI!O6+FR!O6+HR!O6+HU!O6+IE!O6+IT!O6+LT!O6+LU!O6+LV!O6+MT!O6+NL!O6+PL!O6+PT!O6+RO!O6+SE!O6+SI!O6+SK!O6</f>
        <v>234953.27810501022</v>
      </c>
      <c r="P6" s="33">
        <f>AT!P6+BE!P6+BG!P6+CY!P6+CZ!P6+DE!P6+DK!P6+EE!P6+EL!P6+ES!P6+FI!P6+FR!P6+HR!P6+HU!P6+IE!P6+IT!P6+LT!P6+LU!P6+LV!P6+MT!P6+NL!P6+PL!P6+PT!P6+RO!P6+SE!P6+SI!P6+SK!P6</f>
        <v>252053.79156785799</v>
      </c>
      <c r="Q6" s="33">
        <f>AT!Q6+BE!Q6+BG!Q6+CY!Q6+CZ!Q6+DE!Q6+DK!Q6+EE!Q6+EL!Q6+ES!Q6+FI!Q6+FR!Q6+HR!Q6+HU!Q6+IE!Q6+IT!Q6+LT!Q6+LU!Q6+LV!Q6+MT!Q6+NL!Q6+PL!Q6+PT!Q6+RO!Q6+SE!Q6+SI!Q6+SK!Q6</f>
        <v>271482.82778578042</v>
      </c>
      <c r="R6" s="33">
        <f>AT!R6+BE!R6+BG!R6+CY!R6+CZ!R6+DE!R6+DK!R6+EE!R6+EL!R6+ES!R6+FI!R6+FR!R6+HR!R6+HU!R6+IE!R6+IT!R6+LT!R6+LU!R6+LV!R6+MT!R6+NL!R6+PL!R6+PT!R6+RO!R6+SE!R6+SI!R6+SK!R6</f>
        <v>283075.73320658971</v>
      </c>
      <c r="S6" s="33">
        <f>AT!S6+BE!S6+BG!S6+CY!S6+CZ!S6+DE!S6+DK!S6+EE!S6+EL!S6+ES!S6+FI!S6+FR!S6+HR!S6+HU!S6+IE!S6+IT!S6+LT!S6+LU!S6+LV!S6+MT!S6+NL!S6+PL!S6+PT!S6+RO!S6+SE!S6+SI!S6+SK!S6</f>
        <v>292207.65425590781</v>
      </c>
      <c r="T6" s="33">
        <f>AT!T6+BE!T6+BG!T6+CY!T6+CZ!T6+DE!T6+DK!T6+EE!T6+EL!T6+ES!T6+FI!T6+FR!T6+HR!T6+HU!T6+IE!T6+IT!T6+LT!T6+LU!T6+LV!T6+MT!T6+NL!T6+PL!T6+PT!T6+RO!T6+SE!T6+SI!T6+SK!T6</f>
        <v>279936.77600067743</v>
      </c>
      <c r="U6" s="33">
        <f>AT!U6+BE!U6+BG!U6+CY!U6+CZ!U6+DE!U6+DK!U6+EE!U6+EL!U6+ES!U6+FI!U6+FR!U6+HR!U6+HU!U6+IE!U6+IT!U6+LT!U6+LU!U6+LV!U6+MT!U6+NL!U6+PL!U6+PT!U6+RO!U6+SE!U6+SI!U6+SK!U6</f>
        <v>261067.91087467529</v>
      </c>
      <c r="V6" s="33">
        <f>AT!V6+BE!V6+BG!V6+CY!V6+CZ!V6+DE!V6+DK!V6+EE!V6+EL!V6+ES!V6+FI!V6+FR!V6+HR!V6+HU!V6+IE!V6+IT!V6+LT!V6+LU!V6+LV!V6+MT!V6+NL!V6+PL!V6+PT!V6+RO!V6+SE!V6+SI!V6+SK!V6</f>
        <v>274061.79943510843</v>
      </c>
      <c r="W6" s="33">
        <f>AT!W6+BE!W6+BG!W6+CY!W6+CZ!W6+DE!W6+DK!W6+EE!W6+EL!W6+ES!W6+FI!W6+FR!W6+HR!W6+HU!W6+IE!W6+IT!W6+LT!W6+LU!W6+LV!W6+MT!W6+NL!W6+PL!W6+PT!W6+RO!W6+SE!W6+SI!W6+SK!W6</f>
        <v>302158.59343994642</v>
      </c>
      <c r="X6" s="33">
        <f>AT!X6+BE!X6+BG!X6+CY!X6+CZ!X6+DE!X6+DK!X6+EE!X6+EL!X6+ES!X6+FI!X6+FR!X6+HR!X6+HU!X6+IE!X6+IT!X6+LT!X6+LU!X6+LV!X6+MT!X6+NL!X6+PL!X6+PT!X6+RO!X6+SE!X6+SI!X6+SK!X6</f>
        <v>302440.30792176799</v>
      </c>
      <c r="Y6" s="33">
        <f>AT!Y6+BE!Y6+BG!Y6+CY!Y6+CZ!Y6+DE!Y6+DK!Y6+EE!Y6+EL!Y6+ES!Y6+FI!Y6+FR!Y6+HR!Y6+HU!Y6+IE!Y6+IT!Y6+LT!Y6+LU!Y6+LV!Y6+MT!Y6+NL!Y6+PL!Y6+PT!Y6+RO!Y6+SE!Y6+SI!Y6+SK!Y6</f>
        <v>308385.69782831741</v>
      </c>
      <c r="Z6" s="33">
        <f>AT!Z6+BE!Z6+BG!Z6+CY!Z6+CZ!Z6+DE!Z6+DK!Z6+EE!Z6+EL!Z6+ES!Z6+FI!Z6+FR!Z6+HR!Z6+HU!Z6+IE!Z6+IT!Z6+LT!Z6+LU!Z6+LV!Z6+MT!Z6+NL!Z6+PL!Z6+PT!Z6+RO!Z6+SE!Z6+SI!Z6+SK!Z6</f>
        <v>329771.62066390878</v>
      </c>
      <c r="AA6" s="33">
        <f>AT!AA6+BE!AA6+BG!AA6+CY!AA6+CZ!AA6+DE!AA6+DK!AA6+EE!AA6+EL!AA6+ES!AA6+FI!AA6+FR!AA6+HR!AA6+HU!AA6+IE!AA6+IT!AA6+LT!AA6+LU!AA6+LV!AA6+MT!AA6+NL!AA6+PL!AA6+PT!AA6+RO!AA6+SE!AA6+SI!AA6+SK!AA6</f>
        <v>351156.67135252332</v>
      </c>
      <c r="AB6" s="33">
        <f>AT!AB6+BE!AB6+BG!AB6+CY!AB6+CZ!AB6+DE!AB6+DK!AB6+EE!AB6+EL!AB6+ES!AB6+FI!AB6+FR!AB6+HR!AB6+HU!AB6+IE!AB6+IT!AB6+LT!AB6+LU!AB6+LV!AB6+MT!AB6+NL!AB6+PL!AB6+PT!AB6+RO!AB6+SE!AB6+SI!AB6+SK!AB6</f>
        <v>385174.19151533622</v>
      </c>
      <c r="AC6" s="33">
        <f>AT!AC6+BE!AC6+BG!AC6+CY!AC6+CZ!AC6+DE!AC6+DK!AC6+EE!AC6+EL!AC6+ES!AC6+FI!AC6+FR!AC6+HR!AC6+HU!AC6+IE!AC6+IT!AC6+LT!AC6+LU!AC6+LV!AC6+MT!AC6+NL!AC6+PL!AC6+PT!AC6+RO!AC6+SE!AC6+SI!AC6+SK!AC6</f>
        <v>423533.0365417446</v>
      </c>
      <c r="AD6" s="33">
        <f>AT!AD6+BE!AD6+BG!AD6+CY!AD6+CZ!AD6+DE!AD6+DK!AD6+EE!AD6+EL!AD6+ES!AD6+FI!AD6+FR!AD6+HR!AD6+HU!AD6+IE!AD6+IT!AD6+LT!AD6+LU!AD6+LV!AD6+MT!AD6+NL!AD6+PL!AD6+PT!AD6+RO!AD6+SE!AD6+SI!AD6+SK!AD6</f>
        <v>450332.97422733193</v>
      </c>
      <c r="AE6" s="33">
        <f>AT!AE6+BE!AE6+BG!AE6+CY!AE6+CZ!AE6+DE!AE6+DK!AE6+EE!AE6+EL!AE6+ES!AE6+FI!AE6+FR!AE6+HR!AE6+HU!AE6+IE!AE6+IT!AE6+LT!AE6+LU!AE6+LV!AE6+MT!AE6+NL!AE6+PL!AE6+PT!AE6+RO!AE6+SE!AE6+SI!AE6+SK!AE6</f>
        <v>460695.87599254563</v>
      </c>
      <c r="AF6" s="33">
        <f>AT!AF6+BE!AF6+BG!AF6+CY!AF6+CZ!AF6+DE!AF6+DK!AF6+EE!AF6+EL!AF6+ES!AF6+FI!AF6+FR!AF6+HR!AF6+HU!AF6+IE!AF6+IT!AF6+LT!AF6+LU!AF6+LV!AF6+MT!AF6+NL!AF6+PL!AF6+PT!AF6+RO!AF6+SE!AF6+SI!AF6+SK!AF6</f>
        <v>129991.80523311859</v>
      </c>
      <c r="AG6" s="33">
        <f>AT!AG6+BE!AG6+BG!AG6+CY!AG6+CZ!AG6+DE!AG6+DK!AG6+EE!AG6+EL!AG6+ES!AG6+FI!AG6+FR!AG6+HR!AG6+HU!AG6+IE!AG6+IT!AG6+LT!AG6+LU!AG6+LV!AG6+MT!AG6+NL!AG6+PL!AG6+PT!AG6+RO!AG6+SE!AG6+SI!AG6+SK!AG6</f>
        <v>201595.71185733113</v>
      </c>
    </row>
    <row r="7" spans="1:33" x14ac:dyDescent="0.25">
      <c r="A7" s="32" t="s">
        <v>49</v>
      </c>
      <c r="B7" s="33">
        <f>AT!B7+BE!B7+BG!B7+CY!B7+CZ!B7+DE!B7+DK!B7+EE!B7+EL!B7+ES!B7+FI!B7+FR!B7+HR!B7+HU!B7+IE!B7+IT!B7+LT!B7+LU!B7+LV!B7+MT!B7+NL!B7+PL!B7+PT!B7+RO!B7+SE!B7+SI!B7+SK!B7</f>
        <v>221820.05085434785</v>
      </c>
      <c r="C7" s="33">
        <f>AT!C7+BE!C7+BG!C7+CY!C7+CZ!C7+DE!C7+DK!C7+EE!C7+EL!C7+ES!C7+FI!C7+FR!C7+HR!C7+HU!C7+IE!C7+IT!C7+LT!C7+LU!C7+LV!C7+MT!C7+NL!C7+PL!C7+PT!C7+RO!C7+SE!C7+SI!C7+SK!C7</f>
        <v>224193.50058307496</v>
      </c>
      <c r="D7" s="33">
        <f>AT!D7+BE!D7+BG!D7+CY!D7+CZ!D7+DE!D7+DK!D7+EE!D7+EL!D7+ES!D7+FI!D7+FR!D7+HR!D7+HU!D7+IE!D7+IT!D7+LT!D7+LU!D7+LV!D7+MT!D7+NL!D7+PL!D7+PT!D7+RO!D7+SE!D7+SI!D7+SK!D7</f>
        <v>245123.23996775076</v>
      </c>
      <c r="E7" s="33">
        <f>AT!E7+BE!E7+BG!E7+CY!E7+CZ!E7+DE!E7+DK!E7+EE!E7+EL!E7+ES!E7+FI!E7+FR!E7+HR!E7+HU!E7+IE!E7+IT!E7+LT!E7+LU!E7+LV!E7+MT!E7+NL!E7+PL!E7+PT!E7+RO!E7+SE!E7+SI!E7+SK!E7</f>
        <v>256739.52546183919</v>
      </c>
      <c r="F7" s="33">
        <f>AT!F7+BE!F7+BG!F7+CY!F7+CZ!F7+DE!F7+DK!F7+EE!F7+EL!F7+ES!F7+FI!F7+FR!F7+HR!F7+HU!F7+IE!F7+IT!F7+LT!F7+LU!F7+LV!F7+MT!F7+NL!F7+PL!F7+PT!F7+RO!F7+SE!F7+SI!F7+SK!F7</f>
        <v>274128.77153661085</v>
      </c>
      <c r="G7" s="33">
        <f>AT!G7+BE!G7+BG!G7+CY!G7+CZ!G7+DE!G7+DK!G7+EE!G7+EL!G7+ES!G7+FI!G7+FR!G7+HR!G7+HU!G7+IE!G7+IT!G7+LT!G7+LU!G7+LV!G7+MT!G7+NL!G7+PL!G7+PT!G7+RO!G7+SE!G7+SI!G7+SK!G7</f>
        <v>297600.19437044009</v>
      </c>
      <c r="H7" s="33">
        <f>AT!H7+BE!H7+BG!H7+CY!H7+CZ!H7+DE!H7+DK!H7+EE!H7+EL!H7+ES!H7+FI!H7+FR!H7+HR!H7+HU!H7+IE!H7+IT!H7+LT!H7+LU!H7+LV!H7+MT!H7+NL!H7+PL!H7+PT!H7+RO!H7+SE!H7+SI!H7+SK!H7</f>
        <v>317035.29039194202</v>
      </c>
      <c r="I7" s="33">
        <f>AT!I7+BE!I7+BG!I7+CY!I7+CZ!I7+DE!I7+DK!I7+EE!I7+EL!I7+ES!I7+FI!I7+FR!I7+HR!I7+HU!I7+IE!I7+IT!I7+LT!I7+LU!I7+LV!I7+MT!I7+NL!I7+PL!I7+PT!I7+RO!I7+SE!I7+SI!I7+SK!I7</f>
        <v>336073.6655487137</v>
      </c>
      <c r="J7" s="33">
        <f>AT!J7+BE!J7+BG!J7+CY!J7+CZ!J7+DE!J7+DK!J7+EE!J7+EL!J7+ES!J7+FI!J7+FR!J7+HR!J7+HU!J7+IE!J7+IT!J7+LT!J7+LU!J7+LV!J7+MT!J7+NL!J7+PL!J7+PT!J7+RO!J7+SE!J7+SI!J7+SK!J7</f>
        <v>355837.70590645855</v>
      </c>
      <c r="K7" s="33">
        <f>AT!K7+BE!K7+BG!K7+CY!K7+CZ!K7+DE!K7+DK!K7+EE!K7+EL!K7+ES!K7+FI!K7+FR!K7+HR!K7+HU!K7+IE!K7+IT!K7+LT!K7+LU!K7+LV!K7+MT!K7+NL!K7+PL!K7+PT!K7+RO!K7+SE!K7+SI!K7+SK!K7</f>
        <v>378902.73728105845</v>
      </c>
      <c r="L7" s="33">
        <f>AT!L7+BE!L7+BG!L7+CY!L7+CZ!L7+DE!L7+DK!L7+EE!L7+EL!L7+ES!L7+FI!L7+FR!L7+HR!L7+HU!L7+IE!L7+IT!L7+LT!L7+LU!L7+LV!L7+MT!L7+NL!L7+PL!L7+PT!L7+RO!L7+SE!L7+SI!L7+SK!L7</f>
        <v>402860.51998163539</v>
      </c>
      <c r="M7" s="33">
        <f>AT!M7+BE!M7+BG!M7+CY!M7+CZ!M7+DE!M7+DK!M7+EE!M7+EL!M7+ES!M7+FI!M7+FR!M7+HR!M7+HU!M7+IE!M7+IT!M7+LT!M7+LU!M7+LV!M7+MT!M7+NL!M7+PL!M7+PT!M7+RO!M7+SE!M7+SI!M7+SK!M7</f>
        <v>392105.07066970901</v>
      </c>
      <c r="N7" s="33">
        <f>AT!N7+BE!N7+BG!N7+CY!N7+CZ!N7+DE!N7+DK!N7+EE!N7+EL!N7+ES!N7+FI!N7+FR!N7+HR!N7+HU!N7+IE!N7+IT!N7+LT!N7+LU!N7+LV!N7+MT!N7+NL!N7+PL!N7+PT!N7+RO!N7+SE!N7+SI!N7+SK!N7</f>
        <v>386581.17042002548</v>
      </c>
      <c r="O7" s="33">
        <f>AT!O7+BE!O7+BG!O7+CY!O7+CZ!O7+DE!O7+DK!O7+EE!O7+EL!O7+ES!O7+FI!O7+FR!O7+HR!O7+HU!O7+IE!O7+IT!O7+LT!O7+LU!O7+LV!O7+MT!O7+NL!O7+PL!O7+PT!O7+RO!O7+SE!O7+SI!O7+SK!O7</f>
        <v>392867.17547980929</v>
      </c>
      <c r="P7" s="33">
        <f>AT!P7+BE!P7+BG!P7+CY!P7+CZ!P7+DE!P7+DK!P7+EE!P7+EL!P7+ES!P7+FI!P7+FR!P7+HR!P7+HU!P7+IE!P7+IT!P7+LT!P7+LU!P7+LV!P7+MT!P7+NL!P7+PL!P7+PT!P7+RO!P7+SE!P7+SI!P7+SK!P7</f>
        <v>448929.92256984336</v>
      </c>
      <c r="Q7" s="33">
        <f>AT!Q7+BE!Q7+BG!Q7+CY!Q7+CZ!Q7+DE!Q7+DK!Q7+EE!Q7+EL!Q7+ES!Q7+FI!Q7+FR!Q7+HR!Q7+HU!Q7+IE!Q7+IT!Q7+LT!Q7+LU!Q7+LV!Q7+MT!Q7+NL!Q7+PL!Q7+PT!Q7+RO!Q7+SE!Q7+SI!Q7+SK!Q7</f>
        <v>490274.05946070055</v>
      </c>
      <c r="R7" s="33">
        <f>AT!R7+BE!R7+BG!R7+CY!R7+CZ!R7+DE!R7+DK!R7+EE!R7+EL!R7+ES!R7+FI!R7+FR!R7+HR!R7+HU!R7+IE!R7+IT!R7+LT!R7+LU!R7+LV!R7+MT!R7+NL!R7+PL!R7+PT!R7+RO!R7+SE!R7+SI!R7+SK!R7</f>
        <v>515062.71849901887</v>
      </c>
      <c r="S7" s="33">
        <f>AT!S7+BE!S7+BG!S7+CY!S7+CZ!S7+DE!S7+DK!S7+EE!S7+EL!S7+ES!S7+FI!S7+FR!S7+HR!S7+HU!S7+IE!S7+IT!S7+LT!S7+LU!S7+LV!S7+MT!S7+NL!S7+PL!S7+PT!S7+RO!S7+SE!S7+SI!S7+SK!S7</f>
        <v>556197.37387645687</v>
      </c>
      <c r="T7" s="33">
        <f>AT!T7+BE!T7+BG!T7+CY!T7+CZ!T7+DE!T7+DK!T7+EE!T7+EL!T7+ES!T7+FI!T7+FR!T7+HR!T7+HU!T7+IE!T7+IT!T7+LT!T7+LU!T7+LV!T7+MT!T7+NL!T7+PL!T7+PT!T7+RO!T7+SE!T7+SI!T7+SK!T7</f>
        <v>579345.31811944535</v>
      </c>
      <c r="U7" s="33">
        <f>AT!U7+BE!U7+BG!U7+CY!U7+CZ!U7+DE!U7+DK!U7+EE!U7+EL!U7+ES!U7+FI!U7+FR!U7+HR!U7+HU!U7+IE!U7+IT!U7+LT!U7+LU!U7+LV!U7+MT!U7+NL!U7+PL!U7+PT!U7+RO!U7+SE!U7+SI!U7+SK!U7</f>
        <v>546023.29813360434</v>
      </c>
      <c r="V7" s="33">
        <f>AT!V7+BE!V7+BG!V7+CY!V7+CZ!V7+DE!V7+DK!V7+EE!V7+EL!V7+ES!V7+FI!V7+FR!V7+HR!V7+HU!V7+IE!V7+IT!V7+LT!V7+LU!V7+LV!V7+MT!V7+NL!V7+PL!V7+PT!V7+RO!V7+SE!V7+SI!V7+SK!V7</f>
        <v>577561.03075124114</v>
      </c>
      <c r="W7" s="33">
        <f>AT!W7+BE!W7+BG!W7+CY!W7+CZ!W7+DE!W7+DK!W7+EE!W7+EL!W7+ES!W7+FI!W7+FR!W7+HR!W7+HU!W7+IE!W7+IT!W7+LT!W7+LU!W7+LV!W7+MT!W7+NL!W7+PL!W7+PT!W7+RO!W7+SE!W7+SI!W7+SK!W7</f>
        <v>609294.30879961664</v>
      </c>
      <c r="X7" s="33">
        <f>AT!X7+BE!X7+BG!X7+CY!X7+CZ!X7+DE!X7+DK!X7+EE!X7+EL!X7+ES!X7+FI!X7+FR!X7+HR!X7+HU!X7+IE!X7+IT!X7+LT!X7+LU!X7+LV!X7+MT!X7+NL!X7+PL!X7+PT!X7+RO!X7+SE!X7+SI!X7+SK!X7</f>
        <v>619324.99048318737</v>
      </c>
      <c r="Y7" s="33">
        <f>AT!Y7+BE!Y7+BG!Y7+CY!Y7+CZ!Y7+DE!Y7+DK!Y7+EE!Y7+EL!Y7+ES!Y7+FI!Y7+FR!Y7+HR!Y7+HU!Y7+IE!Y7+IT!Y7+LT!Y7+LU!Y7+LV!Y7+MT!Y7+NL!Y7+PL!Y7+PT!Y7+RO!Y7+SE!Y7+SI!Y7+SK!Y7</f>
        <v>636720.97021038248</v>
      </c>
      <c r="Z7" s="33">
        <f>AT!Z7+BE!Z7+BG!Z7+CY!Z7+CZ!Z7+DE!Z7+DK!Z7+EE!Z7+EL!Z7+ES!Z7+FI!Z7+FR!Z7+HR!Z7+HU!Z7+IE!Z7+IT!Z7+LT!Z7+LU!Z7+LV!Z7+MT!Z7+NL!Z7+PL!Z7+PT!Z7+RO!Z7+SE!Z7+SI!Z7+SK!Z7</f>
        <v>659737.16942524456</v>
      </c>
      <c r="AA7" s="33">
        <f>AT!AA7+BE!AA7+BG!AA7+CY!AA7+CZ!AA7+DE!AA7+DK!AA7+EE!AA7+EL!AA7+ES!AA7+FI!AA7+FR!AA7+HR!AA7+HU!AA7+IE!AA7+IT!AA7+LT!AA7+LU!AA7+LV!AA7+MT!AA7+NL!AA7+PL!AA7+PT!AA7+RO!AA7+SE!AA7+SI!AA7+SK!AA7</f>
        <v>676080.44031466974</v>
      </c>
      <c r="AB7" s="33">
        <f>AT!AB7+BE!AB7+BG!AB7+CY!AB7+CZ!AB7+DE!AB7+DK!AB7+EE!AB7+EL!AB7+ES!AB7+FI!AB7+FR!AB7+HR!AB7+HU!AB7+IE!AB7+IT!AB7+LT!AB7+LU!AB7+LV!AB7+MT!AB7+NL!AB7+PL!AB7+PT!AB7+RO!AB7+SE!AB7+SI!AB7+SK!AB7</f>
        <v>706347.04769216687</v>
      </c>
      <c r="AC7" s="33">
        <f>AT!AC7+BE!AC7+BG!AC7+CY!AC7+CZ!AC7+DE!AC7+DK!AC7+EE!AC7+EL!AC7+ES!AC7+FI!AC7+FR!AC7+HR!AC7+HU!AC7+IE!AC7+IT!AC7+LT!AC7+LU!AC7+LV!AC7+MT!AC7+NL!AC7+PL!AC7+PT!AC7+RO!AC7+SE!AC7+SI!AC7+SK!AC7</f>
        <v>763628.1115316943</v>
      </c>
      <c r="AD7" s="33">
        <f>AT!AD7+BE!AD7+BG!AD7+CY!AD7+CZ!AD7+DE!AD7+DK!AD7+EE!AD7+EL!AD7+ES!AD7+FI!AD7+FR!AD7+HR!AD7+HU!AD7+IE!AD7+IT!AD7+LT!AD7+LU!AD7+LV!AD7+MT!AD7+NL!AD7+PL!AD7+PT!AD7+RO!AD7+SE!AD7+SI!AD7+SK!AD7</f>
        <v>826136.28725294792</v>
      </c>
      <c r="AE7" s="33">
        <f>AT!AE7+BE!AE7+BG!AE7+CY!AE7+CZ!AE7+DE!AE7+DK!AE7+EE!AE7+EL!AE7+ES!AE7+FI!AE7+FR!AE7+HR!AE7+HU!AE7+IE!AE7+IT!AE7+LT!AE7+LU!AE7+LV!AE7+MT!AE7+NL!AE7+PL!AE7+PT!AE7+RO!AE7+SE!AE7+SI!AE7+SK!AE7</f>
        <v>877758.08161455323</v>
      </c>
      <c r="AF7" s="33">
        <f>AT!AF7+BE!AF7+BG!AF7+CY!AF7+CZ!AF7+DE!AF7+DK!AF7+EE!AF7+EL!AF7+ES!AF7+FI!AF7+FR!AF7+HR!AF7+HU!AF7+IE!AF7+IT!AF7+LT!AF7+LU!AF7+LV!AF7+MT!AF7+NL!AF7+PL!AF7+PT!AF7+RO!AF7+SE!AF7+SI!AF7+SK!AF7</f>
        <v>230699.22430750373</v>
      </c>
      <c r="AG7" s="33">
        <f>AT!AG7+BE!AG7+BG!AG7+CY!AG7+CZ!AG7+DE!AG7+DK!AG7+EE!AG7+EL!AG7+ES!AG7+FI!AG7+FR!AG7+HR!AG7+HU!AG7+IE!AG7+IT!AG7+LT!AG7+LU!AG7+LV!AG7+MT!AG7+NL!AG7+PL!AG7+PT!AG7+RO!AG7+SE!AG7+SI!AG7+SK!AG7</f>
        <v>264164.38113678573</v>
      </c>
    </row>
    <row r="8" spans="1:33" x14ac:dyDescent="0.25">
      <c r="A8" s="5" t="s">
        <v>6</v>
      </c>
      <c r="B8" s="6">
        <f t="shared" ref="B8:K8" si="3">SUM(B9:B11)</f>
        <v>14827.540793749155</v>
      </c>
      <c r="C8" s="6">
        <f t="shared" si="3"/>
        <v>14682.603770504145</v>
      </c>
      <c r="D8" s="6">
        <f t="shared" si="3"/>
        <v>15929.498787051565</v>
      </c>
      <c r="E8" s="6">
        <f t="shared" si="3"/>
        <v>16585.052207978813</v>
      </c>
      <c r="F8" s="6">
        <f t="shared" si="3"/>
        <v>18299.928455536792</v>
      </c>
      <c r="G8" s="6">
        <f t="shared" si="3"/>
        <v>19869.041398816898</v>
      </c>
      <c r="H8" s="6">
        <f t="shared" si="3"/>
        <v>20482.479337051416</v>
      </c>
      <c r="I8" s="6">
        <f t="shared" si="3"/>
        <v>22099.351448925703</v>
      </c>
      <c r="J8" s="6">
        <f t="shared" si="3"/>
        <v>22627.699990063087</v>
      </c>
      <c r="K8" s="6">
        <f t="shared" si="3"/>
        <v>23904.329249263137</v>
      </c>
      <c r="L8" s="6">
        <f>SUM(L9:L11)</f>
        <v>25990.504364607496</v>
      </c>
      <c r="M8" s="6">
        <f t="shared" ref="M8:AF8" si="4">SUM(M9:M11)</f>
        <v>25150.487273653889</v>
      </c>
      <c r="N8" s="6">
        <f t="shared" si="4"/>
        <v>25611.901417267509</v>
      </c>
      <c r="O8" s="6">
        <f t="shared" si="4"/>
        <v>25775.984780215142</v>
      </c>
      <c r="P8" s="6">
        <f t="shared" si="4"/>
        <v>27337.700514600976</v>
      </c>
      <c r="Q8" s="6">
        <f t="shared" si="4"/>
        <v>29161.590419939261</v>
      </c>
      <c r="R8" s="6">
        <f t="shared" si="4"/>
        <v>31258.293912827736</v>
      </c>
      <c r="S8" s="6">
        <f t="shared" si="4"/>
        <v>33677.920902761114</v>
      </c>
      <c r="T8" s="6">
        <f t="shared" si="4"/>
        <v>34432.291242932341</v>
      </c>
      <c r="U8" s="6">
        <f t="shared" si="4"/>
        <v>30636.013909094469</v>
      </c>
      <c r="V8" s="6">
        <f t="shared" si="4"/>
        <v>36538.745152178089</v>
      </c>
      <c r="W8" s="6">
        <f t="shared" si="4"/>
        <v>39490.256961847728</v>
      </c>
      <c r="X8" s="6">
        <f t="shared" si="4"/>
        <v>37754.571303933888</v>
      </c>
      <c r="Y8" s="6">
        <f t="shared" si="4"/>
        <v>37513.182491128166</v>
      </c>
      <c r="Z8" s="6">
        <f t="shared" si="4"/>
        <v>41902.932890057717</v>
      </c>
      <c r="AA8" s="6">
        <f t="shared" si="4"/>
        <v>43383.701467300685</v>
      </c>
      <c r="AB8" s="6">
        <f t="shared" si="4"/>
        <v>44015.691895198419</v>
      </c>
      <c r="AC8" s="6">
        <f t="shared" si="4"/>
        <v>47277.198425138122</v>
      </c>
      <c r="AD8" s="6">
        <f t="shared" si="4"/>
        <v>48756.504492687745</v>
      </c>
      <c r="AE8" s="6">
        <f t="shared" si="4"/>
        <v>47794.320555521903</v>
      </c>
      <c r="AF8" s="6">
        <f t="shared" si="4"/>
        <v>44687.265403352932</v>
      </c>
      <c r="AG8" s="6">
        <f t="shared" ref="AG8" si="5">SUM(AG9:AG11)</f>
        <v>46525.464771967258</v>
      </c>
    </row>
    <row r="9" spans="1:33" x14ac:dyDescent="0.25">
      <c r="A9" s="34" t="s">
        <v>3</v>
      </c>
      <c r="B9" s="35">
        <f>AT!B9+BE!B9+BG!B9+CY!B9+CZ!B9+DE!B9+DK!B9+EE!B9+EL!B9+ES!B9+FI!B9+FR!B9+HR!B9+HU!B9+IE!B9+IT!B9+LT!B9+LU!B9+LV!B9+MT!B9+NL!B9+PL!B9+PT!B9+RO!B9+SE!B9+SI!B9+SK!B9</f>
        <v>352.76233968718498</v>
      </c>
      <c r="C9" s="35">
        <f>AT!C9+BE!C9+BG!C9+CY!C9+CZ!C9+DE!C9+DK!C9+EE!C9+EL!C9+ES!C9+FI!C9+FR!C9+HR!C9+HU!C9+IE!C9+IT!C9+LT!C9+LU!C9+LV!C9+MT!C9+NL!C9+PL!C9+PT!C9+RO!C9+SE!C9+SI!C9+SK!C9</f>
        <v>362.90804964096691</v>
      </c>
      <c r="D9" s="35">
        <f>AT!D9+BE!D9+BG!D9+CY!D9+CZ!D9+DE!D9+DK!D9+EE!D9+EL!D9+ES!D9+FI!D9+FR!D9+HR!D9+HU!D9+IE!D9+IT!D9+LT!D9+LU!D9+LV!D9+MT!D9+NL!D9+PL!D9+PT!D9+RO!D9+SE!D9+SI!D9+SK!D9</f>
        <v>354.93656858361601</v>
      </c>
      <c r="E9" s="35">
        <f>AT!E9+BE!E9+BG!E9+CY!E9+CZ!E9+DE!E9+DK!E9+EE!E9+EL!E9+ES!E9+FI!E9+FR!E9+HR!E9+HU!E9+IE!E9+IT!E9+LT!E9+LU!E9+LV!E9+MT!E9+NL!E9+PL!E9+PT!E9+RO!E9+SE!E9+SI!E9+SK!E9</f>
        <v>359.08393822636594</v>
      </c>
      <c r="F9" s="35">
        <f>AT!F9+BE!F9+BG!F9+CY!F9+CZ!F9+DE!F9+DK!F9+EE!F9+EL!F9+ES!F9+FI!F9+FR!F9+HR!F9+HU!F9+IE!F9+IT!F9+LT!F9+LU!F9+LV!F9+MT!F9+NL!F9+PL!F9+PT!F9+RO!F9+SE!F9+SI!F9+SK!F9</f>
        <v>339.6805222699212</v>
      </c>
      <c r="G9" s="35">
        <f>AT!G9+BE!G9+BG!G9+CY!G9+CZ!G9+DE!G9+DK!G9+EE!G9+EL!G9+ES!G9+FI!G9+FR!G9+HR!G9+HU!G9+IE!G9+IT!G9+LT!G9+LU!G9+LV!G9+MT!G9+NL!G9+PL!G9+PT!G9+RO!G9+SE!G9+SI!G9+SK!G9</f>
        <v>341.87101381015486</v>
      </c>
      <c r="H9" s="35">
        <f>AT!H9+BE!H9+BG!H9+CY!H9+CZ!H9+DE!H9+DK!H9+EE!H9+EL!H9+ES!H9+FI!H9+FR!H9+HR!H9+HU!H9+IE!H9+IT!H9+LT!H9+LU!H9+LV!H9+MT!H9+NL!H9+PL!H9+PT!H9+RO!H9+SE!H9+SI!H9+SK!H9</f>
        <v>364.53601466562463</v>
      </c>
      <c r="I9" s="35">
        <f>AT!I9+BE!I9+BG!I9+CY!I9+CZ!I9+DE!I9+DK!I9+EE!I9+EL!I9+ES!I9+FI!I9+FR!I9+HR!I9+HU!I9+IE!I9+IT!I9+LT!I9+LU!I9+LV!I9+MT!I9+NL!I9+PL!I9+PT!I9+RO!I9+SE!I9+SI!I9+SK!I9</f>
        <v>364.14979111978079</v>
      </c>
      <c r="J9" s="35">
        <f>AT!J9+BE!J9+BG!J9+CY!J9+CZ!J9+DE!J9+DK!J9+EE!J9+EL!J9+ES!J9+FI!J9+FR!J9+HR!J9+HU!J9+IE!J9+IT!J9+LT!J9+LU!J9+LV!J9+MT!J9+NL!J9+PL!J9+PT!J9+RO!J9+SE!J9+SI!J9+SK!J9</f>
        <v>381.45701694042197</v>
      </c>
      <c r="K9" s="35">
        <f>AT!K9+BE!K9+BG!K9+CY!K9+CZ!K9+DE!K9+DK!K9+EE!K9+EL!K9+ES!K9+FI!K9+FR!K9+HR!K9+HU!K9+IE!K9+IT!K9+LT!K9+LU!K9+LV!K9+MT!K9+NL!K9+PL!K9+PT!K9+RO!K9+SE!K9+SI!K9+SK!K9</f>
        <v>389.35247588819402</v>
      </c>
      <c r="L9" s="35">
        <f>AT!L9+BE!L9+BG!L9+CY!L9+CZ!L9+DE!L9+DK!L9+EE!L9+EL!L9+ES!L9+FI!L9+FR!L9+HR!L9+HU!L9+IE!L9+IT!L9+LT!L9+LU!L9+LV!L9+MT!L9+NL!L9+PL!L9+PT!L9+RO!L9+SE!L9+SI!L9+SK!L9</f>
        <v>415.25356894718698</v>
      </c>
      <c r="M9" s="35">
        <f>AT!M9+BE!M9+BG!M9+CY!M9+CZ!M9+DE!M9+DK!M9+EE!M9+EL!M9+ES!M9+FI!M9+FR!M9+HR!M9+HU!M9+IE!M9+IT!M9+LT!M9+LU!M9+LV!M9+MT!M9+NL!M9+PL!M9+PT!M9+RO!M9+SE!M9+SI!M9+SK!M9</f>
        <v>449.1262276439117</v>
      </c>
      <c r="N9" s="35">
        <f>AT!N9+BE!N9+BG!N9+CY!N9+CZ!N9+DE!N9+DK!N9+EE!N9+EL!N9+ES!N9+FI!N9+FR!N9+HR!N9+HU!N9+IE!N9+IT!N9+LT!N9+LU!N9+LV!N9+MT!N9+NL!N9+PL!N9+PT!N9+RO!N9+SE!N9+SI!N9+SK!N9</f>
        <v>415.26836419307125</v>
      </c>
      <c r="O9" s="35">
        <f>AT!O9+BE!O9+BG!O9+CY!O9+CZ!O9+DE!O9+DK!O9+EE!O9+EL!O9+ES!O9+FI!O9+FR!O9+HR!O9+HU!O9+IE!O9+IT!O9+LT!O9+LU!O9+LV!O9+MT!O9+NL!O9+PL!O9+PT!O9+RO!O9+SE!O9+SI!O9+SK!O9</f>
        <v>378.82428268026786</v>
      </c>
      <c r="P9" s="35">
        <f>AT!P9+BE!P9+BG!P9+CY!P9+CZ!P9+DE!P9+DK!P9+EE!P9+EL!P9+ES!P9+FI!P9+FR!P9+HR!P9+HU!P9+IE!P9+IT!P9+LT!P9+LU!P9+LV!P9+MT!P9+NL!P9+PL!P9+PT!P9+RO!P9+SE!P9+SI!P9+SK!P9</f>
        <v>380.32000827410417</v>
      </c>
      <c r="Q9" s="35">
        <f>AT!Q9+BE!Q9+BG!Q9+CY!Q9+CZ!Q9+DE!Q9+DK!Q9+EE!Q9+EL!Q9+ES!Q9+FI!Q9+FR!Q9+HR!Q9+HU!Q9+IE!Q9+IT!Q9+LT!Q9+LU!Q9+LV!Q9+MT!Q9+NL!Q9+PL!Q9+PT!Q9+RO!Q9+SE!Q9+SI!Q9+SK!Q9</f>
        <v>360.57705964383183</v>
      </c>
      <c r="R9" s="35">
        <f>AT!R9+BE!R9+BG!R9+CY!R9+CZ!R9+DE!R9+DK!R9+EE!R9+EL!R9+ES!R9+FI!R9+FR!R9+HR!R9+HU!R9+IE!R9+IT!R9+LT!R9+LU!R9+LV!R9+MT!R9+NL!R9+PL!R9+PT!R9+RO!R9+SE!R9+SI!R9+SK!R9</f>
        <v>346.13194447818967</v>
      </c>
      <c r="S9" s="35">
        <f>AT!S9+BE!S9+BG!S9+CY!S9+CZ!S9+DE!S9+DK!S9+EE!S9+EL!S9+ES!S9+FI!S9+FR!S9+HR!S9+HU!S9+IE!S9+IT!S9+LT!S9+LU!S9+LV!S9+MT!S9+NL!S9+PL!S9+PT!S9+RO!S9+SE!S9+SI!S9+SK!S9</f>
        <v>331.94181890986505</v>
      </c>
      <c r="T9" s="35">
        <f>AT!T9+BE!T9+BG!T9+CY!T9+CZ!T9+DE!T9+DK!T9+EE!T9+EL!T9+ES!T9+FI!T9+FR!T9+HR!T9+HU!T9+IE!T9+IT!T9+LT!T9+LU!T9+LV!T9+MT!T9+NL!T9+PL!T9+PT!T9+RO!T9+SE!T9+SI!T9+SK!T9</f>
        <v>309.42791310132645</v>
      </c>
      <c r="U9" s="35">
        <f>AT!U9+BE!U9+BG!U9+CY!U9+CZ!U9+DE!U9+DK!U9+EE!U9+EL!U9+ES!U9+FI!U9+FR!U9+HR!U9+HU!U9+IE!U9+IT!U9+LT!U9+LU!U9+LV!U9+MT!U9+NL!U9+PL!U9+PT!U9+RO!U9+SE!U9+SI!U9+SK!U9</f>
        <v>278.91789452663943</v>
      </c>
      <c r="V9" s="35">
        <f>AT!V9+BE!V9+BG!V9+CY!V9+CZ!V9+DE!V9+DK!V9+EE!V9+EL!V9+ES!V9+FI!V9+FR!V9+HR!V9+HU!V9+IE!V9+IT!V9+LT!V9+LU!V9+LV!V9+MT!V9+NL!V9+PL!V9+PT!V9+RO!V9+SE!V9+SI!V9+SK!V9</f>
        <v>255.87337828657297</v>
      </c>
      <c r="W9" s="35">
        <f>AT!W9+BE!W9+BG!W9+CY!W9+CZ!W9+DE!W9+DK!W9+EE!W9+EL!W9+ES!W9+FI!W9+FR!W9+HR!W9+HU!W9+IE!W9+IT!W9+LT!W9+LU!W9+LV!W9+MT!W9+NL!W9+PL!W9+PT!W9+RO!W9+SE!W9+SI!W9+SK!W9</f>
        <v>254.51253353605449</v>
      </c>
      <c r="X9" s="35">
        <f>AT!X9+BE!X9+BG!X9+CY!X9+CZ!X9+DE!X9+DK!X9+EE!X9+EL!X9+ES!X9+FI!X9+FR!X9+HR!X9+HU!X9+IE!X9+IT!X9+LT!X9+LU!X9+LV!X9+MT!X9+NL!X9+PL!X9+PT!X9+RO!X9+SE!X9+SI!X9+SK!X9</f>
        <v>234.1304633693222</v>
      </c>
      <c r="Y9" s="35">
        <f>AT!Y9+BE!Y9+BG!Y9+CY!Y9+CZ!Y9+DE!Y9+DK!Y9+EE!Y9+EL!Y9+ES!Y9+FI!Y9+FR!Y9+HR!Y9+HU!Y9+IE!Y9+IT!Y9+LT!Y9+LU!Y9+LV!Y9+MT!Y9+NL!Y9+PL!Y9+PT!Y9+RO!Y9+SE!Y9+SI!Y9+SK!Y9</f>
        <v>222.93694548451836</v>
      </c>
      <c r="Z9" s="35">
        <f>AT!Z9+BE!Z9+BG!Z9+CY!Z9+CZ!Z9+DE!Z9+DK!Z9+EE!Z9+EL!Z9+ES!Z9+FI!Z9+FR!Z9+HR!Z9+HU!Z9+IE!Z9+IT!Z9+LT!Z9+LU!Z9+LV!Z9+MT!Z9+NL!Z9+PL!Z9+PT!Z9+RO!Z9+SE!Z9+SI!Z9+SK!Z9</f>
        <v>250.57875135431195</v>
      </c>
      <c r="AA9" s="35">
        <f>AT!AA9+BE!AA9+BG!AA9+CY!AA9+CZ!AA9+DE!AA9+DK!AA9+EE!AA9+EL!AA9+ES!AA9+FI!AA9+FR!AA9+HR!AA9+HU!AA9+IE!AA9+IT!AA9+LT!AA9+LU!AA9+LV!AA9+MT!AA9+NL!AA9+PL!AA9+PT!AA9+RO!AA9+SE!AA9+SI!AA9+SK!AA9</f>
        <v>245.71006561027897</v>
      </c>
      <c r="AB9" s="35">
        <f>AT!AB9+BE!AB9+BG!AB9+CY!AB9+CZ!AB9+DE!AB9+DK!AB9+EE!AB9+EL!AB9+ES!AB9+FI!AB9+FR!AB9+HR!AB9+HU!AB9+IE!AB9+IT!AB9+LT!AB9+LU!AB9+LV!AB9+MT!AB9+NL!AB9+PL!AB9+PT!AB9+RO!AB9+SE!AB9+SI!AB9+SK!AB9</f>
        <v>249.16581900703417</v>
      </c>
      <c r="AC9" s="35">
        <f>AT!AC9+BE!AC9+BG!AC9+CY!AC9+CZ!AC9+DE!AC9+DK!AC9+EE!AC9+EL!AC9+ES!AC9+FI!AC9+FR!AC9+HR!AC9+HU!AC9+IE!AC9+IT!AC9+LT!AC9+LU!AC9+LV!AC9+MT!AC9+NL!AC9+PL!AC9+PT!AC9+RO!AC9+SE!AC9+SI!AC9+SK!AC9</f>
        <v>249.38452671630412</v>
      </c>
      <c r="AD9" s="35">
        <f>AT!AD9+BE!AD9+BG!AD9+CY!AD9+CZ!AD9+DE!AD9+DK!AD9+EE!AD9+EL!AD9+ES!AD9+FI!AD9+FR!AD9+HR!AD9+HU!AD9+IE!AD9+IT!AD9+LT!AD9+LU!AD9+LV!AD9+MT!AD9+NL!AD9+PL!AD9+PT!AD9+RO!AD9+SE!AD9+SI!AD9+SK!AD9</f>
        <v>252.96236049529722</v>
      </c>
      <c r="AE9" s="35">
        <f>AT!AE9+BE!AE9+BG!AE9+CY!AE9+CZ!AE9+DE!AE9+DK!AE9+EE!AE9+EL!AE9+ES!AE9+FI!AE9+FR!AE9+HR!AE9+HU!AE9+IE!AE9+IT!AE9+LT!AE9+LU!AE9+LV!AE9+MT!AE9+NL!AE9+PL!AE9+PT!AE9+RO!AE9+SE!AE9+SI!AE9+SK!AE9</f>
        <v>262.67151572750964</v>
      </c>
      <c r="AF9" s="35">
        <f>AT!AF9+BE!AF9+BG!AF9+CY!AF9+CZ!AF9+DE!AF9+DK!AF9+EE!AF9+EL!AF9+ES!AF9+FI!AF9+FR!AF9+HR!AF9+HU!AF9+IE!AF9+IT!AF9+LT!AF9+LU!AF9+LV!AF9+MT!AF9+NL!AF9+PL!AF9+PT!AF9+RO!AF9+SE!AF9+SI!AF9+SK!AF9</f>
        <v>228.45080186810708</v>
      </c>
      <c r="AG9" s="35">
        <f>AT!AG9+BE!AG9+BG!AG9+CY!AG9+CZ!AG9+DE!AG9+DK!AG9+EE!AG9+EL!AG9+ES!AG9+FI!AG9+FR!AG9+HR!AG9+HU!AG9+IE!AG9+IT!AG9+LT!AG9+LU!AG9+LV!AG9+MT!AG9+NL!AG9+PL!AG9+PT!AG9+RO!AG9+SE!AG9+SI!AG9+SK!AG9</f>
        <v>272.01753324348954</v>
      </c>
    </row>
    <row r="10" spans="1:33" x14ac:dyDescent="0.25">
      <c r="A10" s="34" t="s">
        <v>48</v>
      </c>
      <c r="B10" s="35">
        <f>AT!B10+BE!B10+BG!B10+CY!B10+CZ!B10+DE!B10+DK!B10+EE!B10+EL!B10+ES!B10+FI!B10+FR!B10+HR!B10+HU!B10+IE!B10+IT!B10+LT!B10+LU!B10+LV!B10+MT!B10+NL!B10+PL!B10+PT!B10+RO!B10+SE!B10+SI!B10+SK!B10</f>
        <v>859.18409461364638</v>
      </c>
      <c r="C10" s="35">
        <f>AT!C10+BE!C10+BG!C10+CY!C10+CZ!C10+DE!C10+DK!C10+EE!C10+EL!C10+ES!C10+FI!C10+FR!C10+HR!C10+HU!C10+IE!C10+IT!C10+LT!C10+LU!C10+LV!C10+MT!C10+NL!C10+PL!C10+PT!C10+RO!C10+SE!C10+SI!C10+SK!C10</f>
        <v>840.42896307587057</v>
      </c>
      <c r="D10" s="35">
        <f>AT!D10+BE!D10+BG!D10+CY!D10+CZ!D10+DE!D10+DK!D10+EE!D10+EL!D10+ES!D10+FI!D10+FR!D10+HR!D10+HU!D10+IE!D10+IT!D10+LT!D10+LU!D10+LV!D10+MT!D10+NL!D10+PL!D10+PT!D10+RO!D10+SE!D10+SI!D10+SK!D10</f>
        <v>892.44761060627957</v>
      </c>
      <c r="E10" s="35">
        <f>AT!E10+BE!E10+BG!E10+CY!E10+CZ!E10+DE!E10+DK!E10+EE!E10+EL!E10+ES!E10+FI!E10+FR!E10+HR!E10+HU!E10+IE!E10+IT!E10+LT!E10+LU!E10+LV!E10+MT!E10+NL!E10+PL!E10+PT!E10+RO!E10+SE!E10+SI!E10+SK!E10</f>
        <v>921.51521193411372</v>
      </c>
      <c r="F10" s="35">
        <f>AT!F10+BE!F10+BG!F10+CY!F10+CZ!F10+DE!F10+DK!F10+EE!F10+EL!F10+ES!F10+FI!F10+FR!F10+HR!F10+HU!F10+IE!F10+IT!F10+LT!F10+LU!F10+LV!F10+MT!F10+NL!F10+PL!F10+PT!F10+RO!F10+SE!F10+SI!F10+SK!F10</f>
        <v>1020.6946496619951</v>
      </c>
      <c r="G10" s="35">
        <f>AT!G10+BE!G10+BG!G10+CY!G10+CZ!G10+DE!G10+DK!G10+EE!G10+EL!G10+ES!G10+FI!G10+FR!G10+HR!G10+HU!G10+IE!G10+IT!G10+LT!G10+LU!G10+LV!G10+MT!G10+NL!G10+PL!G10+PT!G10+RO!G10+SE!G10+SI!G10+SK!G10</f>
        <v>1076.3544915351667</v>
      </c>
      <c r="H10" s="35">
        <f>AT!H10+BE!H10+BG!H10+CY!H10+CZ!H10+DE!H10+DK!H10+EE!H10+EL!H10+ES!H10+FI!H10+FR!H10+HR!H10+HU!H10+IE!H10+IT!H10+LT!H10+LU!H10+LV!H10+MT!H10+NL!H10+PL!H10+PT!H10+RO!H10+SE!H10+SI!H10+SK!H10</f>
        <v>1096.2362558400569</v>
      </c>
      <c r="I10" s="35">
        <f>AT!I10+BE!I10+BG!I10+CY!I10+CZ!I10+DE!I10+DK!I10+EE!I10+EL!I10+ES!I10+FI!I10+FR!I10+HR!I10+HU!I10+IE!I10+IT!I10+LT!I10+LU!I10+LV!I10+MT!I10+NL!I10+PL!I10+PT!I10+RO!I10+SE!I10+SI!I10+SK!I10</f>
        <v>1181.7160097066212</v>
      </c>
      <c r="J10" s="35">
        <f>AT!J10+BE!J10+BG!J10+CY!J10+CZ!J10+DE!J10+DK!J10+EE!J10+EL!J10+ES!J10+FI!J10+FR!J10+HR!J10+HU!J10+IE!J10+IT!J10+LT!J10+LU!J10+LV!J10+MT!J10+NL!J10+PL!J10+PT!J10+RO!J10+SE!J10+SI!J10+SK!J10</f>
        <v>1214.0466765730653</v>
      </c>
      <c r="K10" s="35">
        <f>AT!K10+BE!K10+BG!K10+CY!K10+CZ!K10+DE!K10+DK!K10+EE!K10+EL!K10+ES!K10+FI!K10+FR!K10+HR!K10+HU!K10+IE!K10+IT!K10+LT!K10+LU!K10+LV!K10+MT!K10+NL!K10+PL!K10+PT!K10+RO!K10+SE!K10+SI!K10+SK!K10</f>
        <v>1241.6068552589256</v>
      </c>
      <c r="L10" s="35">
        <f>AT!L10+BE!L10+BG!L10+CY!L10+CZ!L10+DE!L10+DK!L10+EE!L10+EL!L10+ES!L10+FI!L10+FR!L10+HR!L10+HU!L10+IE!L10+IT!L10+LT!L10+LU!L10+LV!L10+MT!L10+NL!L10+PL!L10+PT!L10+RO!L10+SE!L10+SI!L10+SK!L10</f>
        <v>1322.0726751008333</v>
      </c>
      <c r="M10" s="35">
        <f>AT!M10+BE!M10+BG!M10+CY!M10+CZ!M10+DE!M10+DK!M10+EE!M10+EL!M10+ES!M10+FI!M10+FR!M10+HR!M10+HU!M10+IE!M10+IT!M10+LT!M10+LU!M10+LV!M10+MT!M10+NL!M10+PL!M10+PT!M10+RO!M10+SE!M10+SI!M10+SK!M10</f>
        <v>1295.291143930835</v>
      </c>
      <c r="N10" s="35">
        <f>AT!N10+BE!N10+BG!N10+CY!N10+CZ!N10+DE!N10+DK!N10+EE!N10+EL!N10+ES!N10+FI!N10+FR!N10+HR!N10+HU!N10+IE!N10+IT!N10+LT!N10+LU!N10+LV!N10+MT!N10+NL!N10+PL!N10+PT!N10+RO!N10+SE!N10+SI!N10+SK!N10</f>
        <v>1286.6022422213155</v>
      </c>
      <c r="O10" s="35">
        <f>AT!O10+BE!O10+BG!O10+CY!O10+CZ!O10+DE!O10+DK!O10+EE!O10+EL!O10+ES!O10+FI!O10+FR!O10+HR!O10+HU!O10+IE!O10+IT!O10+LT!O10+LU!O10+LV!O10+MT!O10+NL!O10+PL!O10+PT!O10+RO!O10+SE!O10+SI!O10+SK!O10</f>
        <v>1337.228578787571</v>
      </c>
      <c r="P10" s="35">
        <f>AT!P10+BE!P10+BG!P10+CY!P10+CZ!P10+DE!P10+DK!P10+EE!P10+EL!P10+ES!P10+FI!P10+FR!P10+HR!P10+HU!P10+IE!P10+IT!P10+LT!P10+LU!P10+LV!P10+MT!P10+NL!P10+PL!P10+PT!P10+RO!P10+SE!P10+SI!P10+SK!P10</f>
        <v>1399.5530009342754</v>
      </c>
      <c r="Q10" s="35">
        <f>AT!Q10+BE!Q10+BG!Q10+CY!Q10+CZ!Q10+DE!Q10+DK!Q10+EE!Q10+EL!Q10+ES!Q10+FI!Q10+FR!Q10+HR!Q10+HU!Q10+IE!Q10+IT!Q10+LT!Q10+LU!Q10+LV!Q10+MT!Q10+NL!Q10+PL!Q10+PT!Q10+RO!Q10+SE!Q10+SI!Q10+SK!Q10</f>
        <v>1468.9338422516332</v>
      </c>
      <c r="R10" s="35">
        <f>AT!R10+BE!R10+BG!R10+CY!R10+CZ!R10+DE!R10+DK!R10+EE!R10+EL!R10+ES!R10+FI!R10+FR!R10+HR!R10+HU!R10+IE!R10+IT!R10+LT!R10+LU!R10+LV!R10+MT!R10+NL!R10+PL!R10+PT!R10+RO!R10+SE!R10+SI!R10+SK!R10</f>
        <v>1540.1079776310889</v>
      </c>
      <c r="S10" s="35">
        <f>AT!S10+BE!S10+BG!S10+CY!S10+CZ!S10+DE!S10+DK!S10+EE!S10+EL!S10+ES!S10+FI!S10+FR!S10+HR!S10+HU!S10+IE!S10+IT!S10+LT!S10+LU!S10+LV!S10+MT!S10+NL!S10+PL!S10+PT!S10+RO!S10+SE!S10+SI!S10+SK!S10</f>
        <v>1618.118250939953</v>
      </c>
      <c r="T10" s="35">
        <f>AT!T10+BE!T10+BG!T10+CY!T10+CZ!T10+DE!T10+DK!T10+EE!T10+EL!T10+ES!T10+FI!T10+FR!T10+HR!T10+HU!T10+IE!T10+IT!T10+LT!T10+LU!T10+LV!T10+MT!T10+NL!T10+PL!T10+PT!T10+RO!T10+SE!T10+SI!T10+SK!T10</f>
        <v>1597.547624916918</v>
      </c>
      <c r="U10" s="35">
        <f>AT!U10+BE!U10+BG!U10+CY!U10+CZ!U10+DE!U10+DK!U10+EE!U10+EL!U10+ES!U10+FI!U10+FR!U10+HR!U10+HU!U10+IE!U10+IT!U10+LT!U10+LU!U10+LV!U10+MT!U10+NL!U10+PL!U10+PT!U10+RO!U10+SE!U10+SI!U10+SK!U10</f>
        <v>1528.1684327136784</v>
      </c>
      <c r="V10" s="35">
        <f>AT!V10+BE!V10+BG!V10+CY!V10+CZ!V10+DE!V10+DK!V10+EE!V10+EL!V10+ES!V10+FI!V10+FR!V10+HR!V10+HU!V10+IE!V10+IT!V10+LT!V10+LU!V10+LV!V10+MT!V10+NL!V10+PL!V10+PT!V10+RO!V10+SE!V10+SI!V10+SK!V10</f>
        <v>1577.9892126241296</v>
      </c>
      <c r="W10" s="35">
        <f>AT!W10+BE!W10+BG!W10+CY!W10+CZ!W10+DE!W10+DK!W10+EE!W10+EL!W10+ES!W10+FI!W10+FR!W10+HR!W10+HU!W10+IE!W10+IT!W10+LT!W10+LU!W10+LV!W10+MT!W10+NL!W10+PL!W10+PT!W10+RO!W10+SE!W10+SI!W10+SK!W10</f>
        <v>1576.4998136677398</v>
      </c>
      <c r="X10" s="35">
        <f>AT!X10+BE!X10+BG!X10+CY!X10+CZ!X10+DE!X10+DK!X10+EE!X10+EL!X10+ES!X10+FI!X10+FR!X10+HR!X10+HU!X10+IE!X10+IT!X10+LT!X10+LU!X10+LV!X10+MT!X10+NL!X10+PL!X10+PT!X10+RO!X10+SE!X10+SI!X10+SK!X10</f>
        <v>1573.8914924562332</v>
      </c>
      <c r="Y10" s="35">
        <f>AT!Y10+BE!Y10+BG!Y10+CY!Y10+CZ!Y10+DE!Y10+DK!Y10+EE!Y10+EL!Y10+ES!Y10+FI!Y10+FR!Y10+HR!Y10+HU!Y10+IE!Y10+IT!Y10+LT!Y10+LU!Y10+LV!Y10+MT!Y10+NL!Y10+PL!Y10+PT!Y10+RO!Y10+SE!Y10+SI!Y10+SK!Y10</f>
        <v>1591.9965572025371</v>
      </c>
      <c r="Z10" s="35">
        <f>AT!Z10+BE!Z10+BG!Z10+CY!Z10+CZ!Z10+DE!Z10+DK!Z10+EE!Z10+EL!Z10+ES!Z10+FI!Z10+FR!Z10+HR!Z10+HU!Z10+IE!Z10+IT!Z10+LT!Z10+LU!Z10+LV!Z10+MT!Z10+NL!Z10+PL!Z10+PT!Z10+RO!Z10+SE!Z10+SI!Z10+SK!Z10</f>
        <v>1848.0241383372165</v>
      </c>
      <c r="AA10" s="35">
        <f>AT!AA10+BE!AA10+BG!AA10+CY!AA10+CZ!AA10+DE!AA10+DK!AA10+EE!AA10+EL!AA10+ES!AA10+FI!AA10+FR!AA10+HR!AA10+HU!AA10+IE!AA10+IT!AA10+LT!AA10+LU!AA10+LV!AA10+MT!AA10+NL!AA10+PL!AA10+PT!AA10+RO!AA10+SE!AA10+SI!AA10+SK!AA10</f>
        <v>1880.1776997727497</v>
      </c>
      <c r="AB10" s="35">
        <f>AT!AB10+BE!AB10+BG!AB10+CY!AB10+CZ!AB10+DE!AB10+DK!AB10+EE!AB10+EL!AB10+ES!AB10+FI!AB10+FR!AB10+HR!AB10+HU!AB10+IE!AB10+IT!AB10+LT!AB10+LU!AB10+LV!AB10+MT!AB10+NL!AB10+PL!AB10+PT!AB10+RO!AB10+SE!AB10+SI!AB10+SK!AB10</f>
        <v>1879.9721093311252</v>
      </c>
      <c r="AC10" s="35">
        <f>AT!AC10+BE!AC10+BG!AC10+CY!AC10+CZ!AC10+DE!AC10+DK!AC10+EE!AC10+EL!AC10+ES!AC10+FI!AC10+FR!AC10+HR!AC10+HU!AC10+IE!AC10+IT!AC10+LT!AC10+LU!AC10+LV!AC10+MT!AC10+NL!AC10+PL!AC10+PT!AC10+RO!AC10+SE!AC10+SI!AC10+SK!AC10</f>
        <v>1896.9406144028767</v>
      </c>
      <c r="AD10" s="35">
        <f>AT!AD10+BE!AD10+BG!AD10+CY!AD10+CZ!AD10+DE!AD10+DK!AD10+EE!AD10+EL!AD10+ES!AD10+FI!AD10+FR!AD10+HR!AD10+HU!AD10+IE!AD10+IT!AD10+LT!AD10+LU!AD10+LV!AD10+MT!AD10+NL!AD10+PL!AD10+PT!AD10+RO!AD10+SE!AD10+SI!AD10+SK!AD10</f>
        <v>1936.6398422511543</v>
      </c>
      <c r="AE10" s="35">
        <f>AT!AE10+BE!AE10+BG!AE10+CY!AE10+CZ!AE10+DE!AE10+DK!AE10+EE!AE10+EL!AE10+ES!AE10+FI!AE10+FR!AE10+HR!AE10+HU!AE10+IE!AE10+IT!AE10+LT!AE10+LU!AE10+LV!AE10+MT!AE10+NL!AE10+PL!AE10+PT!AE10+RO!AE10+SE!AE10+SI!AE10+SK!AE10</f>
        <v>2036.2679509351344</v>
      </c>
      <c r="AF10" s="35">
        <f>AT!AF10+BE!AF10+BG!AF10+CY!AF10+CZ!AF10+DE!AF10+DK!AF10+EE!AF10+EL!AF10+ES!AF10+FI!AF10+FR!AF10+HR!AF10+HU!AF10+IE!AF10+IT!AF10+LT!AF10+LU!AF10+LV!AF10+MT!AF10+NL!AF10+PL!AF10+PT!AF10+RO!AF10+SE!AF10+SI!AF10+SK!AF10</f>
        <v>1814.8038579102279</v>
      </c>
      <c r="AG10" s="35">
        <f>AT!AG10+BE!AG10+BG!AG10+CY!AG10+CZ!AG10+DE!AG10+DK!AG10+EE!AG10+EL!AG10+ES!AG10+FI!AG10+FR!AG10+HR!AG10+HU!AG10+IE!AG10+IT!AG10+LT!AG10+LU!AG10+LV!AG10+MT!AG10+NL!AG10+PL!AG10+PT!AG10+RO!AG10+SE!AG10+SI!AG10+SK!AG10</f>
        <v>2093.7764129893344</v>
      </c>
    </row>
    <row r="11" spans="1:33" x14ac:dyDescent="0.25">
      <c r="A11" s="36" t="s">
        <v>49</v>
      </c>
      <c r="B11" s="37">
        <f>AT!B11+BE!B11+BG!B11+CY!B11+CZ!B11+DE!B11+DK!B11+EE!B11+EL!B11+ES!B11+FI!B11+FR!B11+HR!B11+HU!B11+IE!B11+IT!B11+LT!B11+LU!B11+LV!B11+MT!B11+NL!B11+PL!B11+PT!B11+RO!B11+SE!B11+SI!B11+SK!B11</f>
        <v>13615.594359448323</v>
      </c>
      <c r="C11" s="37">
        <f>AT!C11+BE!C11+BG!C11+CY!C11+CZ!C11+DE!C11+DK!C11+EE!C11+EL!C11+ES!C11+FI!C11+FR!C11+HR!C11+HU!C11+IE!C11+IT!C11+LT!C11+LU!C11+LV!C11+MT!C11+NL!C11+PL!C11+PT!C11+RO!C11+SE!C11+SI!C11+SK!C11</f>
        <v>13479.266757787307</v>
      </c>
      <c r="D11" s="37">
        <f>AT!D11+BE!D11+BG!D11+CY!D11+CZ!D11+DE!D11+DK!D11+EE!D11+EL!D11+ES!D11+FI!D11+FR!D11+HR!D11+HU!D11+IE!D11+IT!D11+LT!D11+LU!D11+LV!D11+MT!D11+NL!D11+PL!D11+PT!D11+RO!D11+SE!D11+SI!D11+SK!D11</f>
        <v>14682.114607861669</v>
      </c>
      <c r="E11" s="37">
        <f>AT!E11+BE!E11+BG!E11+CY!E11+CZ!E11+DE!E11+DK!E11+EE!E11+EL!E11+ES!E11+FI!E11+FR!E11+HR!E11+HU!E11+IE!E11+IT!E11+LT!E11+LU!E11+LV!E11+MT!E11+NL!E11+PL!E11+PT!E11+RO!E11+SE!E11+SI!E11+SK!E11</f>
        <v>15304.453057818335</v>
      </c>
      <c r="F11" s="37">
        <f>AT!F11+BE!F11+BG!F11+CY!F11+CZ!F11+DE!F11+DK!F11+EE!F11+EL!F11+ES!F11+FI!F11+FR!F11+HR!F11+HU!F11+IE!F11+IT!F11+LT!F11+LU!F11+LV!F11+MT!F11+NL!F11+PL!F11+PT!F11+RO!F11+SE!F11+SI!F11+SK!F11</f>
        <v>16939.553283604877</v>
      </c>
      <c r="G11" s="37">
        <f>AT!G11+BE!G11+BG!G11+CY!G11+CZ!G11+DE!G11+DK!G11+EE!G11+EL!G11+ES!G11+FI!G11+FR!G11+HR!G11+HU!G11+IE!G11+IT!G11+LT!G11+LU!G11+LV!G11+MT!G11+NL!G11+PL!G11+PT!G11+RO!G11+SE!G11+SI!G11+SK!G11</f>
        <v>18450.815893471576</v>
      </c>
      <c r="H11" s="37">
        <f>AT!H11+BE!H11+BG!H11+CY!H11+CZ!H11+DE!H11+DK!H11+EE!H11+EL!H11+ES!H11+FI!H11+FR!H11+HR!H11+HU!H11+IE!H11+IT!H11+LT!H11+LU!H11+LV!H11+MT!H11+NL!H11+PL!H11+PT!H11+RO!H11+SE!H11+SI!H11+SK!H11</f>
        <v>19021.707066545736</v>
      </c>
      <c r="I11" s="37">
        <f>AT!I11+BE!I11+BG!I11+CY!I11+CZ!I11+DE!I11+DK!I11+EE!I11+EL!I11+ES!I11+FI!I11+FR!I11+HR!I11+HU!I11+IE!I11+IT!I11+LT!I11+LU!I11+LV!I11+MT!I11+NL!I11+PL!I11+PT!I11+RO!I11+SE!I11+SI!I11+SK!I11</f>
        <v>20553.4856480993</v>
      </c>
      <c r="J11" s="37">
        <f>AT!J11+BE!J11+BG!J11+CY!J11+CZ!J11+DE!J11+DK!J11+EE!J11+EL!J11+ES!J11+FI!J11+FR!J11+HR!J11+HU!J11+IE!J11+IT!J11+LT!J11+LU!J11+LV!J11+MT!J11+NL!J11+PL!J11+PT!J11+RO!J11+SE!J11+SI!J11+SK!J11</f>
        <v>21032.196296549599</v>
      </c>
      <c r="K11" s="37">
        <f>AT!K11+BE!K11+BG!K11+CY!K11+CZ!K11+DE!K11+DK!K11+EE!K11+EL!K11+ES!K11+FI!K11+FR!K11+HR!K11+HU!K11+IE!K11+IT!K11+LT!K11+LU!K11+LV!K11+MT!K11+NL!K11+PL!K11+PT!K11+RO!K11+SE!K11+SI!K11+SK!K11</f>
        <v>22273.369918116019</v>
      </c>
      <c r="L11" s="37">
        <f>AT!L11+BE!L11+BG!L11+CY!L11+CZ!L11+DE!L11+DK!L11+EE!L11+EL!L11+ES!L11+FI!L11+FR!L11+HR!L11+HU!L11+IE!L11+IT!L11+LT!L11+LU!L11+LV!L11+MT!L11+NL!L11+PL!L11+PT!L11+RO!L11+SE!L11+SI!L11+SK!L11</f>
        <v>24253.178120559474</v>
      </c>
      <c r="M11" s="37">
        <f>AT!M11+BE!M11+BG!M11+CY!M11+CZ!M11+DE!M11+DK!M11+EE!M11+EL!M11+ES!M11+FI!M11+FR!M11+HR!M11+HU!M11+IE!M11+IT!M11+LT!M11+LU!M11+LV!M11+MT!M11+NL!M11+PL!M11+PT!M11+RO!M11+SE!M11+SI!M11+SK!M11</f>
        <v>23406.069902079144</v>
      </c>
      <c r="N11" s="37">
        <f>AT!N11+BE!N11+BG!N11+CY!N11+CZ!N11+DE!N11+DK!N11+EE!N11+EL!N11+ES!N11+FI!N11+FR!N11+HR!N11+HU!N11+IE!N11+IT!N11+LT!N11+LU!N11+LV!N11+MT!N11+NL!N11+PL!N11+PT!N11+RO!N11+SE!N11+SI!N11+SK!N11</f>
        <v>23910.030810853121</v>
      </c>
      <c r="O11" s="37">
        <f>AT!O11+BE!O11+BG!O11+CY!O11+CZ!O11+DE!O11+DK!O11+EE!O11+EL!O11+ES!O11+FI!O11+FR!O11+HR!O11+HU!O11+IE!O11+IT!O11+LT!O11+LU!O11+LV!O11+MT!O11+NL!O11+PL!O11+PT!O11+RO!O11+SE!O11+SI!O11+SK!O11</f>
        <v>24059.931918747301</v>
      </c>
      <c r="P11" s="37">
        <f>AT!P11+BE!P11+BG!P11+CY!P11+CZ!P11+DE!P11+DK!P11+EE!P11+EL!P11+ES!P11+FI!P11+FR!P11+HR!P11+HU!P11+IE!P11+IT!P11+LT!P11+LU!P11+LV!P11+MT!P11+NL!P11+PL!P11+PT!P11+RO!P11+SE!P11+SI!P11+SK!P11</f>
        <v>25557.827505392597</v>
      </c>
      <c r="Q11" s="37">
        <f>AT!Q11+BE!Q11+BG!Q11+CY!Q11+CZ!Q11+DE!Q11+DK!Q11+EE!Q11+EL!Q11+ES!Q11+FI!Q11+FR!Q11+HR!Q11+HU!Q11+IE!Q11+IT!Q11+LT!Q11+LU!Q11+LV!Q11+MT!Q11+NL!Q11+PL!Q11+PT!Q11+RO!Q11+SE!Q11+SI!Q11+SK!Q11</f>
        <v>27332.079518043796</v>
      </c>
      <c r="R11" s="37">
        <f>AT!R11+BE!R11+BG!R11+CY!R11+CZ!R11+DE!R11+DK!R11+EE!R11+EL!R11+ES!R11+FI!R11+FR!R11+HR!R11+HU!R11+IE!R11+IT!R11+LT!R11+LU!R11+LV!R11+MT!R11+NL!R11+PL!R11+PT!R11+RO!R11+SE!R11+SI!R11+SK!R11</f>
        <v>29372.053990718457</v>
      </c>
      <c r="S11" s="37">
        <f>AT!S11+BE!S11+BG!S11+CY!S11+CZ!S11+DE!S11+DK!S11+EE!S11+EL!S11+ES!S11+FI!S11+FR!S11+HR!S11+HU!S11+IE!S11+IT!S11+LT!S11+LU!S11+LV!S11+MT!S11+NL!S11+PL!S11+PT!S11+RO!S11+SE!S11+SI!S11+SK!S11</f>
        <v>31727.860832911294</v>
      </c>
      <c r="T11" s="37">
        <f>AT!T11+BE!T11+BG!T11+CY!T11+CZ!T11+DE!T11+DK!T11+EE!T11+EL!T11+ES!T11+FI!T11+FR!T11+HR!T11+HU!T11+IE!T11+IT!T11+LT!T11+LU!T11+LV!T11+MT!T11+NL!T11+PL!T11+PT!T11+RO!T11+SE!T11+SI!T11+SK!T11</f>
        <v>32525.315704914097</v>
      </c>
      <c r="U11" s="37">
        <f>AT!U11+BE!U11+BG!U11+CY!U11+CZ!U11+DE!U11+DK!U11+EE!U11+EL!U11+ES!U11+FI!U11+FR!U11+HR!U11+HU!U11+IE!U11+IT!U11+LT!U11+LU!U11+LV!U11+MT!U11+NL!U11+PL!U11+PT!U11+RO!U11+SE!U11+SI!U11+SK!U11</f>
        <v>28828.92758185415</v>
      </c>
      <c r="V11" s="37">
        <f>AT!V11+BE!V11+BG!V11+CY!V11+CZ!V11+DE!V11+DK!V11+EE!V11+EL!V11+ES!V11+FI!V11+FR!V11+HR!V11+HU!V11+IE!V11+IT!V11+LT!V11+LU!V11+LV!V11+MT!V11+NL!V11+PL!V11+PT!V11+RO!V11+SE!V11+SI!V11+SK!V11</f>
        <v>34704.88256126739</v>
      </c>
      <c r="W11" s="37">
        <f>AT!W11+BE!W11+BG!W11+CY!W11+CZ!W11+DE!W11+DK!W11+EE!W11+EL!W11+ES!W11+FI!W11+FR!W11+HR!W11+HU!W11+IE!W11+IT!W11+LT!W11+LU!W11+LV!W11+MT!W11+NL!W11+PL!W11+PT!W11+RO!W11+SE!W11+SI!W11+SK!W11</f>
        <v>37659.244614643932</v>
      </c>
      <c r="X11" s="37">
        <f>AT!X11+BE!X11+BG!X11+CY!X11+CZ!X11+DE!X11+DK!X11+EE!X11+EL!X11+ES!X11+FI!X11+FR!X11+HR!X11+HU!X11+IE!X11+IT!X11+LT!X11+LU!X11+LV!X11+MT!X11+NL!X11+PL!X11+PT!X11+RO!X11+SE!X11+SI!X11+SK!X11</f>
        <v>35946.549348108332</v>
      </c>
      <c r="Y11" s="37">
        <f>AT!Y11+BE!Y11+BG!Y11+CY!Y11+CZ!Y11+DE!Y11+DK!Y11+EE!Y11+EL!Y11+ES!Y11+FI!Y11+FR!Y11+HR!Y11+HU!Y11+IE!Y11+IT!Y11+LT!Y11+LU!Y11+LV!Y11+MT!Y11+NL!Y11+PL!Y11+PT!Y11+RO!Y11+SE!Y11+SI!Y11+SK!Y11</f>
        <v>35698.248988441112</v>
      </c>
      <c r="Z11" s="37">
        <f>AT!Z11+BE!Z11+BG!Z11+CY!Z11+CZ!Z11+DE!Z11+DK!Z11+EE!Z11+EL!Z11+ES!Z11+FI!Z11+FR!Z11+HR!Z11+HU!Z11+IE!Z11+IT!Z11+LT!Z11+LU!Z11+LV!Z11+MT!Z11+NL!Z11+PL!Z11+PT!Z11+RO!Z11+SE!Z11+SI!Z11+SK!Z11</f>
        <v>39804.330000366186</v>
      </c>
      <c r="AA11" s="37">
        <f>AT!AA11+BE!AA11+BG!AA11+CY!AA11+CZ!AA11+DE!AA11+DK!AA11+EE!AA11+EL!AA11+ES!AA11+FI!AA11+FR!AA11+HR!AA11+HU!AA11+IE!AA11+IT!AA11+LT!AA11+LU!AA11+LV!AA11+MT!AA11+NL!AA11+PL!AA11+PT!AA11+RO!AA11+SE!AA11+SI!AA11+SK!AA11</f>
        <v>41257.813701917657</v>
      </c>
      <c r="AB11" s="37">
        <f>AT!AB11+BE!AB11+BG!AB11+CY!AB11+CZ!AB11+DE!AB11+DK!AB11+EE!AB11+EL!AB11+ES!AB11+FI!AB11+FR!AB11+HR!AB11+HU!AB11+IE!AB11+IT!AB11+LT!AB11+LU!AB11+LV!AB11+MT!AB11+NL!AB11+PL!AB11+PT!AB11+RO!AB11+SE!AB11+SI!AB11+SK!AB11</f>
        <v>41886.553966860258</v>
      </c>
      <c r="AC11" s="37">
        <f>AT!AC11+BE!AC11+BG!AC11+CY!AC11+CZ!AC11+DE!AC11+DK!AC11+EE!AC11+EL!AC11+ES!AC11+FI!AC11+FR!AC11+HR!AC11+HU!AC11+IE!AC11+IT!AC11+LT!AC11+LU!AC11+LV!AC11+MT!AC11+NL!AC11+PL!AC11+PT!AC11+RO!AC11+SE!AC11+SI!AC11+SK!AC11</f>
        <v>45130.87328401894</v>
      </c>
      <c r="AD11" s="37">
        <f>AT!AD11+BE!AD11+BG!AD11+CY!AD11+CZ!AD11+DE!AD11+DK!AD11+EE!AD11+EL!AD11+ES!AD11+FI!AD11+FR!AD11+HR!AD11+HU!AD11+IE!AD11+IT!AD11+LT!AD11+LU!AD11+LV!AD11+MT!AD11+NL!AD11+PL!AD11+PT!AD11+RO!AD11+SE!AD11+SI!AD11+SK!AD11</f>
        <v>46566.902289941296</v>
      </c>
      <c r="AE11" s="37">
        <f>AT!AE11+BE!AE11+BG!AE11+CY!AE11+CZ!AE11+DE!AE11+DK!AE11+EE!AE11+EL!AE11+ES!AE11+FI!AE11+FR!AE11+HR!AE11+HU!AE11+IE!AE11+IT!AE11+LT!AE11+LU!AE11+LV!AE11+MT!AE11+NL!AE11+PL!AE11+PT!AE11+RO!AE11+SE!AE11+SI!AE11+SK!AE11</f>
        <v>45495.381088859256</v>
      </c>
      <c r="AF11" s="37">
        <f>AT!AF11+BE!AF11+BG!AF11+CY!AF11+CZ!AF11+DE!AF11+DK!AF11+EE!AF11+EL!AF11+ES!AF11+FI!AF11+FR!AF11+HR!AF11+HU!AF11+IE!AF11+IT!AF11+LT!AF11+LU!AF11+LV!AF11+MT!AF11+NL!AF11+PL!AF11+PT!AF11+RO!AF11+SE!AF11+SI!AF11+SK!AF11</f>
        <v>42644.010743574596</v>
      </c>
      <c r="AG11" s="37">
        <f>AT!AG11+BE!AG11+BG!AG11+CY!AG11+CZ!AG11+DE!AG11+DK!AG11+EE!AG11+EL!AG11+ES!AG11+FI!AG11+FR!AG11+HR!AG11+HU!AG11+IE!AG11+IT!AG11+LT!AG11+LU!AG11+LV!AG11+MT!AG11+NL!AG11+PL!AG11+PT!AG11+RO!AG11+SE!AG11+SI!AG11+SK!AG11</f>
        <v>44159.670825734436</v>
      </c>
    </row>
    <row r="12" spans="1:33" x14ac:dyDescent="0.25">
      <c r="A12" s="20"/>
      <c r="B12" s="20"/>
      <c r="C12" s="20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5">
      <c r="A13" s="24" t="s">
        <v>19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3" x14ac:dyDescent="0.25">
      <c r="A14" s="3" t="s">
        <v>20</v>
      </c>
      <c r="B14" s="12">
        <f t="shared" ref="B14:K14" si="6">IF(B4=0,0,B4/B$4)</f>
        <v>1</v>
      </c>
      <c r="C14" s="12">
        <f t="shared" si="6"/>
        <v>1</v>
      </c>
      <c r="D14" s="12">
        <f t="shared" si="6"/>
        <v>1</v>
      </c>
      <c r="E14" s="12">
        <f t="shared" si="6"/>
        <v>1</v>
      </c>
      <c r="F14" s="12">
        <f t="shared" si="6"/>
        <v>1</v>
      </c>
      <c r="G14" s="12">
        <f t="shared" si="6"/>
        <v>1</v>
      </c>
      <c r="H14" s="12">
        <f t="shared" si="6"/>
        <v>1</v>
      </c>
      <c r="I14" s="12">
        <f t="shared" si="6"/>
        <v>1</v>
      </c>
      <c r="J14" s="12">
        <f t="shared" si="6"/>
        <v>1</v>
      </c>
      <c r="K14" s="12">
        <f t="shared" si="6"/>
        <v>1</v>
      </c>
      <c r="L14" s="12">
        <f t="shared" ref="L14:AF14" si="7">IF(L4=0,0,L4/L$4)</f>
        <v>1</v>
      </c>
      <c r="M14" s="12">
        <f t="shared" si="7"/>
        <v>1</v>
      </c>
      <c r="N14" s="12">
        <f t="shared" si="7"/>
        <v>1</v>
      </c>
      <c r="O14" s="12">
        <f t="shared" si="7"/>
        <v>1</v>
      </c>
      <c r="P14" s="12">
        <f t="shared" si="7"/>
        <v>1</v>
      </c>
      <c r="Q14" s="12">
        <f t="shared" si="7"/>
        <v>1</v>
      </c>
      <c r="R14" s="12">
        <f t="shared" si="7"/>
        <v>1</v>
      </c>
      <c r="S14" s="12">
        <f t="shared" si="7"/>
        <v>1</v>
      </c>
      <c r="T14" s="12">
        <f t="shared" si="7"/>
        <v>1</v>
      </c>
      <c r="U14" s="12">
        <f t="shared" si="7"/>
        <v>1</v>
      </c>
      <c r="V14" s="12">
        <f t="shared" si="7"/>
        <v>1</v>
      </c>
      <c r="W14" s="12">
        <f t="shared" si="7"/>
        <v>1</v>
      </c>
      <c r="X14" s="12">
        <f t="shared" si="7"/>
        <v>1</v>
      </c>
      <c r="Y14" s="12">
        <f t="shared" si="7"/>
        <v>1</v>
      </c>
      <c r="Z14" s="12">
        <f t="shared" si="7"/>
        <v>1</v>
      </c>
      <c r="AA14" s="12">
        <f t="shared" si="7"/>
        <v>1</v>
      </c>
      <c r="AB14" s="12">
        <f t="shared" si="7"/>
        <v>1</v>
      </c>
      <c r="AC14" s="12">
        <f t="shared" si="7"/>
        <v>1</v>
      </c>
      <c r="AD14" s="12">
        <f t="shared" si="7"/>
        <v>1</v>
      </c>
      <c r="AE14" s="12">
        <f t="shared" si="7"/>
        <v>1</v>
      </c>
      <c r="AF14" s="12">
        <f t="shared" si="7"/>
        <v>1</v>
      </c>
      <c r="AG14" s="12">
        <f t="shared" ref="AG14" si="8">IF(AG4=0,0,AG4/AG$4)</f>
        <v>1</v>
      </c>
    </row>
    <row r="15" spans="1:33" x14ac:dyDescent="0.25">
      <c r="A15" s="32" t="s">
        <v>3</v>
      </c>
      <c r="B15" s="38">
        <f t="shared" ref="B15:K15" si="9">IF(B5=0,0,B5/B$4)</f>
        <v>0.13836792469011641</v>
      </c>
      <c r="C15" s="38">
        <f t="shared" si="9"/>
        <v>0.13798671216473435</v>
      </c>
      <c r="D15" s="38">
        <f t="shared" si="9"/>
        <v>0.12840612315451069</v>
      </c>
      <c r="E15" s="38">
        <f t="shared" si="9"/>
        <v>0.1226694699048955</v>
      </c>
      <c r="F15" s="38">
        <f t="shared" si="9"/>
        <v>0.11031183433599324</v>
      </c>
      <c r="G15" s="38">
        <f t="shared" si="9"/>
        <v>0.10769629720023367</v>
      </c>
      <c r="H15" s="38">
        <f t="shared" si="9"/>
        <v>0.10930182330947366</v>
      </c>
      <c r="I15" s="38">
        <f t="shared" si="9"/>
        <v>0.10824717258907067</v>
      </c>
      <c r="J15" s="38">
        <f t="shared" si="9"/>
        <v>0.11397088600384467</v>
      </c>
      <c r="K15" s="38">
        <f t="shared" si="9"/>
        <v>0.11440059779560229</v>
      </c>
      <c r="L15" s="38">
        <f t="shared" ref="L15:AF15" si="10">IF(L5=0,0,L5/L$4)</f>
        <v>0.11496535294960923</v>
      </c>
      <c r="M15" s="38">
        <f t="shared" si="10"/>
        <v>0.11304429854542429</v>
      </c>
      <c r="N15" s="38">
        <f t="shared" si="10"/>
        <v>0.116141440799903</v>
      </c>
      <c r="O15" s="38">
        <f t="shared" si="10"/>
        <v>0.11614426405222812</v>
      </c>
      <c r="P15" s="38">
        <f t="shared" si="10"/>
        <v>0.10924221076643452</v>
      </c>
      <c r="Q15" s="38">
        <f t="shared" si="10"/>
        <v>0.10550771437440601</v>
      </c>
      <c r="R15" s="38">
        <f t="shared" si="10"/>
        <v>0.10470495938055623</v>
      </c>
      <c r="S15" s="38">
        <f t="shared" si="10"/>
        <v>0.10542164897005488</v>
      </c>
      <c r="T15" s="38">
        <f t="shared" si="10"/>
        <v>0.10066161591391137</v>
      </c>
      <c r="U15" s="38">
        <f t="shared" si="10"/>
        <v>0.10417936090844333</v>
      </c>
      <c r="V15" s="38">
        <f t="shared" si="10"/>
        <v>0.10196064776735664</v>
      </c>
      <c r="W15" s="38">
        <f t="shared" si="10"/>
        <v>9.852905324713708E-2</v>
      </c>
      <c r="X15" s="38">
        <f t="shared" si="10"/>
        <v>9.2389017730551984E-2</v>
      </c>
      <c r="Y15" s="38">
        <f t="shared" si="10"/>
        <v>8.6374482635711597E-2</v>
      </c>
      <c r="Z15" s="38">
        <f t="shared" si="10"/>
        <v>8.2736440528946284E-2</v>
      </c>
      <c r="AA15" s="38">
        <f t="shared" si="10"/>
        <v>8.3719789746115339E-2</v>
      </c>
      <c r="AB15" s="38">
        <f t="shared" si="10"/>
        <v>8.3792417575353495E-2</v>
      </c>
      <c r="AC15" s="38">
        <f t="shared" si="10"/>
        <v>8.1773566814058549E-2</v>
      </c>
      <c r="AD15" s="38">
        <f t="shared" si="10"/>
        <v>8.0577334921589638E-2</v>
      </c>
      <c r="AE15" s="38">
        <f t="shared" si="10"/>
        <v>7.8919717393174479E-2</v>
      </c>
      <c r="AF15" s="38">
        <f t="shared" si="10"/>
        <v>0.11276977628574432</v>
      </c>
      <c r="AG15" s="38">
        <f t="shared" ref="AG15" si="11">IF(AG5=0,0,AG5/AG$4)</f>
        <v>0.12829881398169543</v>
      </c>
    </row>
    <row r="16" spans="1:33" x14ac:dyDescent="0.25">
      <c r="A16" s="32" t="s">
        <v>48</v>
      </c>
      <c r="B16" s="38">
        <f t="shared" ref="B16:K16" si="12">IF(B6=0,0,B6/B$4)</f>
        <v>0.32008373612849295</v>
      </c>
      <c r="C16" s="38">
        <f t="shared" si="12"/>
        <v>0.32078809795566049</v>
      </c>
      <c r="D16" s="38">
        <f t="shared" si="12"/>
        <v>0.32300820696785021</v>
      </c>
      <c r="E16" s="38">
        <f t="shared" si="12"/>
        <v>0.32730236716544042</v>
      </c>
      <c r="F16" s="38">
        <f t="shared" si="12"/>
        <v>0.33890232728121372</v>
      </c>
      <c r="G16" s="38">
        <f t="shared" si="12"/>
        <v>0.33586775658719731</v>
      </c>
      <c r="H16" s="38">
        <f t="shared" si="12"/>
        <v>0.33251854873192727</v>
      </c>
      <c r="I16" s="38">
        <f t="shared" si="12"/>
        <v>0.33485502611682849</v>
      </c>
      <c r="J16" s="38">
        <f t="shared" si="12"/>
        <v>0.32676963103869916</v>
      </c>
      <c r="K16" s="38">
        <f t="shared" si="12"/>
        <v>0.32032702058312373</v>
      </c>
      <c r="L16" s="38">
        <f t="shared" ref="L16:AF16" si="13">IF(L6=0,0,L6/L$4)</f>
        <v>0.32253704861535354</v>
      </c>
      <c r="M16" s="38">
        <f t="shared" si="13"/>
        <v>0.3289590808200834</v>
      </c>
      <c r="N16" s="38">
        <f t="shared" si="13"/>
        <v>0.32496687190547374</v>
      </c>
      <c r="O16" s="38">
        <f t="shared" si="13"/>
        <v>0.33077100522464814</v>
      </c>
      <c r="P16" s="38">
        <f t="shared" si="13"/>
        <v>0.32029114744999421</v>
      </c>
      <c r="Q16" s="38">
        <f t="shared" si="13"/>
        <v>0.31878844707527659</v>
      </c>
      <c r="R16" s="38">
        <f t="shared" si="13"/>
        <v>0.31753425676708524</v>
      </c>
      <c r="S16" s="38">
        <f t="shared" si="13"/>
        <v>0.30811066982714225</v>
      </c>
      <c r="T16" s="38">
        <f t="shared" si="13"/>
        <v>0.29298630740410175</v>
      </c>
      <c r="U16" s="38">
        <f t="shared" si="13"/>
        <v>0.28976901266638622</v>
      </c>
      <c r="V16" s="38">
        <f t="shared" si="13"/>
        <v>0.28899915797532405</v>
      </c>
      <c r="W16" s="38">
        <f t="shared" si="13"/>
        <v>0.29884944425381688</v>
      </c>
      <c r="X16" s="38">
        <f t="shared" si="13"/>
        <v>0.29779613685365275</v>
      </c>
      <c r="Y16" s="38">
        <f t="shared" si="13"/>
        <v>0.2981134852331892</v>
      </c>
      <c r="Z16" s="38">
        <f t="shared" si="13"/>
        <v>0.30569459676599875</v>
      </c>
      <c r="AA16" s="38">
        <f t="shared" si="13"/>
        <v>0.31322652287818464</v>
      </c>
      <c r="AB16" s="38">
        <f t="shared" si="13"/>
        <v>0.32330980116965563</v>
      </c>
      <c r="AC16" s="38">
        <f t="shared" si="13"/>
        <v>0.32758756476427364</v>
      </c>
      <c r="AD16" s="38">
        <f t="shared" si="13"/>
        <v>0.32436844022129019</v>
      </c>
      <c r="AE16" s="38">
        <f t="shared" si="13"/>
        <v>0.31703584964076642</v>
      </c>
      <c r="AF16" s="38">
        <f t="shared" si="13"/>
        <v>0.31975471800584548</v>
      </c>
      <c r="AG16" s="38">
        <f t="shared" ref="AG16" si="14">IF(AG6=0,0,AG6/AG$4)</f>
        <v>0.37729986696060636</v>
      </c>
    </row>
    <row r="17" spans="1:33" x14ac:dyDescent="0.25">
      <c r="A17" s="32" t="s">
        <v>49</v>
      </c>
      <c r="B17" s="38">
        <f t="shared" ref="B17:K17" si="15">IF(B7=0,0,B7/B$4)</f>
        <v>0.54154833918139056</v>
      </c>
      <c r="C17" s="38">
        <f t="shared" si="15"/>
        <v>0.54122518987960522</v>
      </c>
      <c r="D17" s="38">
        <f t="shared" si="15"/>
        <v>0.54858566987763924</v>
      </c>
      <c r="E17" s="38">
        <f t="shared" si="15"/>
        <v>0.55002816292966406</v>
      </c>
      <c r="F17" s="38">
        <f t="shared" si="15"/>
        <v>0.55078583838279294</v>
      </c>
      <c r="G17" s="38">
        <f t="shared" si="15"/>
        <v>0.55643594621256898</v>
      </c>
      <c r="H17" s="38">
        <f t="shared" si="15"/>
        <v>0.55817962795859899</v>
      </c>
      <c r="I17" s="38">
        <f t="shared" si="15"/>
        <v>0.55689780129410094</v>
      </c>
      <c r="J17" s="38">
        <f t="shared" si="15"/>
        <v>0.5592594829574562</v>
      </c>
      <c r="K17" s="38">
        <f t="shared" si="15"/>
        <v>0.56527238162127402</v>
      </c>
      <c r="L17" s="38">
        <f t="shared" ref="L17:AF17" si="16">IF(L7=0,0,L7/L$4)</f>
        <v>0.56249759843503722</v>
      </c>
      <c r="M17" s="38">
        <f t="shared" si="16"/>
        <v>0.55799662063449218</v>
      </c>
      <c r="N17" s="38">
        <f t="shared" si="16"/>
        <v>0.55889168729462324</v>
      </c>
      <c r="O17" s="38">
        <f t="shared" si="16"/>
        <v>0.5530847307231237</v>
      </c>
      <c r="P17" s="38">
        <f t="shared" si="16"/>
        <v>0.57046664178357132</v>
      </c>
      <c r="Q17" s="38">
        <f t="shared" si="16"/>
        <v>0.57570383855031737</v>
      </c>
      <c r="R17" s="38">
        <f t="shared" si="16"/>
        <v>0.57776078385235852</v>
      </c>
      <c r="S17" s="38">
        <f t="shared" si="16"/>
        <v>0.5864676812028029</v>
      </c>
      <c r="T17" s="38">
        <f t="shared" si="16"/>
        <v>0.60635207668198687</v>
      </c>
      <c r="U17" s="38">
        <f t="shared" si="16"/>
        <v>0.60605162642517041</v>
      </c>
      <c r="V17" s="38">
        <f t="shared" si="16"/>
        <v>0.60904019425731926</v>
      </c>
      <c r="W17" s="38">
        <f t="shared" si="16"/>
        <v>0.60262150249904611</v>
      </c>
      <c r="X17" s="38">
        <f t="shared" si="16"/>
        <v>0.60981484541579523</v>
      </c>
      <c r="Y17" s="38">
        <f t="shared" si="16"/>
        <v>0.61551203213109917</v>
      </c>
      <c r="Z17" s="38">
        <f t="shared" si="16"/>
        <v>0.6115689627050549</v>
      </c>
      <c r="AA17" s="38">
        <f t="shared" si="16"/>
        <v>0.60305368737570009</v>
      </c>
      <c r="AB17" s="38">
        <f t="shared" si="16"/>
        <v>0.59289778125499082</v>
      </c>
      <c r="AC17" s="38">
        <f t="shared" si="16"/>
        <v>0.5906388684216678</v>
      </c>
      <c r="AD17" s="38">
        <f t="shared" si="16"/>
        <v>0.59505422485712012</v>
      </c>
      <c r="AE17" s="38">
        <f t="shared" si="16"/>
        <v>0.60404443296605914</v>
      </c>
      <c r="AF17" s="38">
        <f t="shared" si="16"/>
        <v>0.56747550570841021</v>
      </c>
      <c r="AG17" s="38">
        <f t="shared" ref="AG17" si="17">IF(AG7=0,0,AG7/AG$4)</f>
        <v>0.49440131905769824</v>
      </c>
    </row>
    <row r="18" spans="1:33" x14ac:dyDescent="0.25">
      <c r="A18" s="5" t="s">
        <v>21</v>
      </c>
      <c r="B18" s="13">
        <f t="shared" ref="B18:K18" si="18">IF(B8=0,0,B8/B$8)</f>
        <v>1</v>
      </c>
      <c r="C18" s="13">
        <f t="shared" si="18"/>
        <v>1</v>
      </c>
      <c r="D18" s="13">
        <f t="shared" si="18"/>
        <v>1</v>
      </c>
      <c r="E18" s="13">
        <f t="shared" si="18"/>
        <v>1</v>
      </c>
      <c r="F18" s="13">
        <f t="shared" si="18"/>
        <v>1</v>
      </c>
      <c r="G18" s="13">
        <f t="shared" si="18"/>
        <v>1</v>
      </c>
      <c r="H18" s="13">
        <f t="shared" si="18"/>
        <v>1</v>
      </c>
      <c r="I18" s="13">
        <f t="shared" si="18"/>
        <v>1</v>
      </c>
      <c r="J18" s="13">
        <f t="shared" si="18"/>
        <v>1</v>
      </c>
      <c r="K18" s="13">
        <f t="shared" si="18"/>
        <v>1</v>
      </c>
      <c r="L18" s="13">
        <f t="shared" ref="L18:AF18" si="19">IF(L8=0,0,L8/L$8)</f>
        <v>1</v>
      </c>
      <c r="M18" s="13">
        <f t="shared" si="19"/>
        <v>1</v>
      </c>
      <c r="N18" s="13">
        <f t="shared" si="19"/>
        <v>1</v>
      </c>
      <c r="O18" s="13">
        <f t="shared" si="19"/>
        <v>1</v>
      </c>
      <c r="P18" s="13">
        <f t="shared" si="19"/>
        <v>1</v>
      </c>
      <c r="Q18" s="13">
        <f t="shared" si="19"/>
        <v>1</v>
      </c>
      <c r="R18" s="13">
        <f t="shared" si="19"/>
        <v>1</v>
      </c>
      <c r="S18" s="13">
        <f t="shared" si="19"/>
        <v>1</v>
      </c>
      <c r="T18" s="13">
        <f t="shared" si="19"/>
        <v>1</v>
      </c>
      <c r="U18" s="13">
        <f t="shared" si="19"/>
        <v>1</v>
      </c>
      <c r="V18" s="13">
        <f t="shared" si="19"/>
        <v>1</v>
      </c>
      <c r="W18" s="13">
        <f t="shared" si="19"/>
        <v>1</v>
      </c>
      <c r="X18" s="13">
        <f t="shared" si="19"/>
        <v>1</v>
      </c>
      <c r="Y18" s="13">
        <f t="shared" si="19"/>
        <v>1</v>
      </c>
      <c r="Z18" s="13">
        <f t="shared" si="19"/>
        <v>1</v>
      </c>
      <c r="AA18" s="13">
        <f t="shared" si="19"/>
        <v>1</v>
      </c>
      <c r="AB18" s="13">
        <f t="shared" si="19"/>
        <v>1</v>
      </c>
      <c r="AC18" s="13">
        <f t="shared" si="19"/>
        <v>1</v>
      </c>
      <c r="AD18" s="13">
        <f t="shared" si="19"/>
        <v>1</v>
      </c>
      <c r="AE18" s="13">
        <f t="shared" si="19"/>
        <v>1</v>
      </c>
      <c r="AF18" s="13">
        <f t="shared" si="19"/>
        <v>1</v>
      </c>
      <c r="AG18" s="13">
        <f t="shared" ref="AG18" si="20">IF(AG8=0,0,AG8/AG$8)</f>
        <v>1</v>
      </c>
    </row>
    <row r="19" spans="1:33" x14ac:dyDescent="0.25">
      <c r="A19" s="34" t="s">
        <v>3</v>
      </c>
      <c r="B19" s="39">
        <f t="shared" ref="B19:K20" si="21">IF(B9=0,0,B9/B$8)</f>
        <v>2.3791021356413936E-2</v>
      </c>
      <c r="C19" s="39">
        <f t="shared" si="21"/>
        <v>2.4716872791324125E-2</v>
      </c>
      <c r="D19" s="39">
        <f t="shared" si="21"/>
        <v>2.2281716036924488E-2</v>
      </c>
      <c r="E19" s="39">
        <f t="shared" si="21"/>
        <v>2.165105865953296E-2</v>
      </c>
      <c r="F19" s="39">
        <f t="shared" si="21"/>
        <v>1.8561849741393285E-2</v>
      </c>
      <c r="G19" s="39">
        <f t="shared" si="21"/>
        <v>1.7206215788070762E-2</v>
      </c>
      <c r="H19" s="39">
        <f t="shared" si="21"/>
        <v>1.7797455506580382E-2</v>
      </c>
      <c r="I19" s="39">
        <f t="shared" si="21"/>
        <v>1.6477849676329887E-2</v>
      </c>
      <c r="J19" s="39">
        <f t="shared" si="21"/>
        <v>1.6857966877231807E-2</v>
      </c>
      <c r="K19" s="39">
        <f t="shared" si="21"/>
        <v>1.6287948171572142E-2</v>
      </c>
      <c r="L19" s="39">
        <f t="shared" ref="L19:AF19" si="22">IF(L9=0,0,L9/L$8)</f>
        <v>1.59771262274024E-2</v>
      </c>
      <c r="M19" s="39">
        <f t="shared" si="22"/>
        <v>1.7857555710834631E-2</v>
      </c>
      <c r="N19" s="39">
        <f t="shared" si="22"/>
        <v>1.6213882656642503E-2</v>
      </c>
      <c r="O19" s="39">
        <f t="shared" si="22"/>
        <v>1.4696791835904629E-2</v>
      </c>
      <c r="P19" s="39">
        <f t="shared" si="22"/>
        <v>1.3911923867589979E-2</v>
      </c>
      <c r="Q19" s="39">
        <f t="shared" si="22"/>
        <v>1.2364794047628039E-2</v>
      </c>
      <c r="R19" s="39">
        <f t="shared" si="22"/>
        <v>1.1073283316212741E-2</v>
      </c>
      <c r="S19" s="39">
        <f t="shared" si="22"/>
        <v>9.8563631605492162E-3</v>
      </c>
      <c r="T19" s="39">
        <f t="shared" si="22"/>
        <v>8.9865617979994414E-3</v>
      </c>
      <c r="U19" s="39">
        <f t="shared" si="22"/>
        <v>9.1042488541187502E-3</v>
      </c>
      <c r="V19" s="39">
        <f t="shared" si="22"/>
        <v>7.0027959969862366E-3</v>
      </c>
      <c r="W19" s="39">
        <f t="shared" si="22"/>
        <v>6.4449449843272423E-3</v>
      </c>
      <c r="X19" s="39">
        <f t="shared" si="22"/>
        <v>6.2013805291156006E-3</v>
      </c>
      <c r="Y19" s="39">
        <f t="shared" si="22"/>
        <v>5.9428960882549151E-3</v>
      </c>
      <c r="Z19" s="39">
        <f t="shared" si="22"/>
        <v>5.9799812106652471E-3</v>
      </c>
      <c r="AA19" s="39">
        <f t="shared" si="22"/>
        <v>5.6636491885201732E-3</v>
      </c>
      <c r="AB19" s="39">
        <f t="shared" si="22"/>
        <v>5.6608406747370738E-3</v>
      </c>
      <c r="AC19" s="39">
        <f t="shared" si="22"/>
        <v>5.2749429962775027E-3</v>
      </c>
      <c r="AD19" s="39">
        <f t="shared" si="22"/>
        <v>5.1882792486330773E-3</v>
      </c>
      <c r="AE19" s="39">
        <f t="shared" si="22"/>
        <v>5.4958729965073633E-3</v>
      </c>
      <c r="AF19" s="39">
        <f t="shared" si="22"/>
        <v>5.1122126137296865E-3</v>
      </c>
      <c r="AG19" s="39">
        <f t="shared" ref="AG19" si="23">IF(AG9=0,0,AG9/AG$8)</f>
        <v>5.8466376333200397E-3</v>
      </c>
    </row>
    <row r="20" spans="1:33" x14ac:dyDescent="0.25">
      <c r="A20" s="34" t="s">
        <v>48</v>
      </c>
      <c r="B20" s="39">
        <f t="shared" si="21"/>
        <v>5.7945151294127785E-2</v>
      </c>
      <c r="C20" s="39">
        <f t="shared" si="21"/>
        <v>5.7239776827881624E-2</v>
      </c>
      <c r="D20" s="39">
        <f t="shared" si="21"/>
        <v>5.602483935851852E-2</v>
      </c>
      <c r="E20" s="39">
        <f t="shared" si="21"/>
        <v>5.5562997353170038E-2</v>
      </c>
      <c r="F20" s="39">
        <f t="shared" si="21"/>
        <v>5.577588197363556E-2</v>
      </c>
      <c r="G20" s="39">
        <f t="shared" si="21"/>
        <v>5.4172441937700037E-2</v>
      </c>
      <c r="H20" s="39">
        <f t="shared" si="21"/>
        <v>5.3520681642140841E-2</v>
      </c>
      <c r="I20" s="39">
        <f t="shared" si="21"/>
        <v>5.3472881882425875E-2</v>
      </c>
      <c r="J20" s="39">
        <f t="shared" si="21"/>
        <v>5.3653118836921636E-2</v>
      </c>
      <c r="K20" s="39">
        <f t="shared" si="21"/>
        <v>5.194066908600662E-2</v>
      </c>
      <c r="L20" s="39">
        <f t="shared" ref="L20:AF20" si="24">IF(L10=0,0,L10/L$8)</f>
        <v>5.0867526714916796E-2</v>
      </c>
      <c r="M20" s="39">
        <f t="shared" si="24"/>
        <v>5.1501632148801456E-2</v>
      </c>
      <c r="N20" s="39">
        <f t="shared" si="24"/>
        <v>5.0234546090900146E-2</v>
      </c>
      <c r="O20" s="39">
        <f t="shared" si="24"/>
        <v>5.1878855073424268E-2</v>
      </c>
      <c r="P20" s="39">
        <f t="shared" si="24"/>
        <v>5.1194978896881932E-2</v>
      </c>
      <c r="Q20" s="39">
        <f t="shared" si="24"/>
        <v>5.0372212938264459E-2</v>
      </c>
      <c r="R20" s="39">
        <f t="shared" si="24"/>
        <v>4.9270378668973408E-2</v>
      </c>
      <c r="S20" s="39">
        <f t="shared" si="24"/>
        <v>4.8046857037641243E-2</v>
      </c>
      <c r="T20" s="39">
        <f t="shared" si="24"/>
        <v>4.6396785321245061E-2</v>
      </c>
      <c r="U20" s="39">
        <f t="shared" si="24"/>
        <v>4.9881438141664805E-2</v>
      </c>
      <c r="V20" s="39">
        <f t="shared" si="24"/>
        <v>4.3186737969573237E-2</v>
      </c>
      <c r="W20" s="39">
        <f t="shared" si="24"/>
        <v>3.9921234627336703E-2</v>
      </c>
      <c r="X20" s="39">
        <f t="shared" si="24"/>
        <v>4.168744176131698E-2</v>
      </c>
      <c r="Y20" s="39">
        <f t="shared" si="24"/>
        <v>4.2438323050278205E-2</v>
      </c>
      <c r="Z20" s="39">
        <f t="shared" si="24"/>
        <v>4.410250096779493E-2</v>
      </c>
      <c r="AA20" s="39">
        <f t="shared" si="24"/>
        <v>4.3338342192629276E-2</v>
      </c>
      <c r="AB20" s="39">
        <f t="shared" si="24"/>
        <v>4.2711406509463673E-2</v>
      </c>
      <c r="AC20" s="39">
        <f t="shared" si="24"/>
        <v>4.0123794928471054E-2</v>
      </c>
      <c r="AD20" s="39">
        <f t="shared" si="24"/>
        <v>3.9720645735413659E-2</v>
      </c>
      <c r="AE20" s="39">
        <f t="shared" si="24"/>
        <v>4.2604810095995281E-2</v>
      </c>
      <c r="AF20" s="39">
        <f t="shared" si="24"/>
        <v>4.0611208619045665E-2</v>
      </c>
      <c r="AG20" s="39">
        <f t="shared" ref="AG20" si="25">IF(AG10=0,0,AG10/AG$8)</f>
        <v>4.500280487796194E-2</v>
      </c>
    </row>
    <row r="21" spans="1:33" x14ac:dyDescent="0.25">
      <c r="A21" s="36" t="s">
        <v>49</v>
      </c>
      <c r="B21" s="40">
        <f t="shared" ref="B21:K21" si="26">IF(B11=0,0,B11/B$8)</f>
        <v>0.91826382734945833</v>
      </c>
      <c r="C21" s="40">
        <f t="shared" si="26"/>
        <v>0.91804335038079421</v>
      </c>
      <c r="D21" s="40">
        <f t="shared" si="26"/>
        <v>0.92169344460455693</v>
      </c>
      <c r="E21" s="40">
        <f t="shared" si="26"/>
        <v>0.92278594398729707</v>
      </c>
      <c r="F21" s="40">
        <f t="shared" si="26"/>
        <v>0.92566226828497122</v>
      </c>
      <c r="G21" s="40">
        <f t="shared" si="26"/>
        <v>0.9286213422742291</v>
      </c>
      <c r="H21" s="40">
        <f t="shared" si="26"/>
        <v>0.92868186285127885</v>
      </c>
      <c r="I21" s="40">
        <f t="shared" si="26"/>
        <v>0.93004926844124425</v>
      </c>
      <c r="J21" s="40">
        <f t="shared" si="26"/>
        <v>0.92948891428584646</v>
      </c>
      <c r="K21" s="40">
        <f t="shared" si="26"/>
        <v>0.93177138274242133</v>
      </c>
      <c r="L21" s="40">
        <f t="shared" ref="L21:AF21" si="27">IF(L11=0,0,L11/L$8)</f>
        <v>0.93315534705768077</v>
      </c>
      <c r="M21" s="40">
        <f t="shared" si="27"/>
        <v>0.93064081214036398</v>
      </c>
      <c r="N21" s="40">
        <f t="shared" si="27"/>
        <v>0.93355157125245725</v>
      </c>
      <c r="O21" s="40">
        <f t="shared" si="27"/>
        <v>0.93342435309067107</v>
      </c>
      <c r="P21" s="40">
        <f t="shared" si="27"/>
        <v>0.93489309723552816</v>
      </c>
      <c r="Q21" s="40">
        <f t="shared" si="27"/>
        <v>0.93726299301410754</v>
      </c>
      <c r="R21" s="40">
        <f t="shared" si="27"/>
        <v>0.93965633801481385</v>
      </c>
      <c r="S21" s="40">
        <f t="shared" si="27"/>
        <v>0.9420967798018095</v>
      </c>
      <c r="T21" s="40">
        <f t="shared" si="27"/>
        <v>0.94461665288075558</v>
      </c>
      <c r="U21" s="40">
        <f t="shared" si="27"/>
        <v>0.94101431300421645</v>
      </c>
      <c r="V21" s="40">
        <f t="shared" si="27"/>
        <v>0.94981046603344066</v>
      </c>
      <c r="W21" s="40">
        <f t="shared" si="27"/>
        <v>0.953633820388336</v>
      </c>
      <c r="X21" s="40">
        <f t="shared" si="27"/>
        <v>0.95211117770956744</v>
      </c>
      <c r="Y21" s="40">
        <f t="shared" si="27"/>
        <v>0.9516187808614669</v>
      </c>
      <c r="Z21" s="40">
        <f t="shared" si="27"/>
        <v>0.94991751782153977</v>
      </c>
      <c r="AA21" s="40">
        <f t="shared" si="27"/>
        <v>0.95099800861885053</v>
      </c>
      <c r="AB21" s="40">
        <f t="shared" si="27"/>
        <v>0.95162775281579925</v>
      </c>
      <c r="AC21" s="40">
        <f t="shared" si="27"/>
        <v>0.95460126207525142</v>
      </c>
      <c r="AD21" s="40">
        <f t="shared" si="27"/>
        <v>0.95509107501595325</v>
      </c>
      <c r="AE21" s="40">
        <f t="shared" si="27"/>
        <v>0.95189931690749729</v>
      </c>
      <c r="AF21" s="40">
        <f t="shared" si="27"/>
        <v>0.9542765787672246</v>
      </c>
      <c r="AG21" s="40">
        <f t="shared" ref="AG21" si="28">IF(AG11=0,0,AG11/AG$8)</f>
        <v>0.94915055748871813</v>
      </c>
    </row>
    <row r="22" spans="1:33" x14ac:dyDescent="0.25">
      <c r="A22" s="20"/>
      <c r="B22" s="20"/>
      <c r="C22" s="20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x14ac:dyDescent="0.25">
      <c r="A23" s="24" t="s">
        <v>7</v>
      </c>
      <c r="B23" s="26">
        <f t="shared" ref="B23:K23" si="29">SUM(B24,B28)</f>
        <v>3895.3589017627701</v>
      </c>
      <c r="C23" s="26">
        <f t="shared" si="29"/>
        <v>3920.7567531228633</v>
      </c>
      <c r="D23" s="26">
        <f t="shared" si="29"/>
        <v>4172.3296958438023</v>
      </c>
      <c r="E23" s="26">
        <f t="shared" si="29"/>
        <v>4316.7163022282602</v>
      </c>
      <c r="F23" s="26">
        <f t="shared" si="29"/>
        <v>4548.5077231456344</v>
      </c>
      <c r="G23" s="26">
        <f t="shared" si="29"/>
        <v>4852.9594290444948</v>
      </c>
      <c r="H23" s="26">
        <f t="shared" si="29"/>
        <v>5072.9462201291863</v>
      </c>
      <c r="I23" s="26">
        <f t="shared" si="29"/>
        <v>5318.6262657919624</v>
      </c>
      <c r="J23" s="26">
        <f t="shared" si="29"/>
        <v>5667.7471252572304</v>
      </c>
      <c r="K23" s="26">
        <f t="shared" si="29"/>
        <v>6036.7864810109168</v>
      </c>
      <c r="L23" s="26">
        <f>SUM(L24,L28)</f>
        <v>6342.1877314397871</v>
      </c>
      <c r="M23" s="26">
        <f t="shared" ref="M23:AF23" si="30">SUM(M24,M28)</f>
        <v>6150.3692286143269</v>
      </c>
      <c r="N23" s="26">
        <f t="shared" si="30"/>
        <v>6087.8763428130706</v>
      </c>
      <c r="O23" s="26">
        <f t="shared" si="30"/>
        <v>6285.3984978957205</v>
      </c>
      <c r="P23" s="26">
        <f t="shared" si="30"/>
        <v>6702.7247380844883</v>
      </c>
      <c r="Q23" s="26">
        <f t="shared" si="30"/>
        <v>7091.9699073180991</v>
      </c>
      <c r="R23" s="26">
        <f t="shared" si="30"/>
        <v>7469.5683683973684</v>
      </c>
      <c r="S23" s="26">
        <f t="shared" si="30"/>
        <v>7977.5245360541621</v>
      </c>
      <c r="T23" s="26">
        <f t="shared" si="30"/>
        <v>8037.7341404473291</v>
      </c>
      <c r="U23" s="26">
        <f t="shared" si="30"/>
        <v>7362.445283544841</v>
      </c>
      <c r="V23" s="26">
        <f t="shared" si="30"/>
        <v>7436.7021153392243</v>
      </c>
      <c r="W23" s="26">
        <f t="shared" si="30"/>
        <v>7789.6237389662037</v>
      </c>
      <c r="X23" s="26">
        <f t="shared" si="30"/>
        <v>7479.348272431047</v>
      </c>
      <c r="Y23" s="26">
        <f t="shared" si="30"/>
        <v>7399.3838976150228</v>
      </c>
      <c r="Z23" s="26">
        <f t="shared" si="30"/>
        <v>7582.4973806034977</v>
      </c>
      <c r="AA23" s="26">
        <f t="shared" si="30"/>
        <v>7798.4446621547268</v>
      </c>
      <c r="AB23" s="26">
        <f t="shared" si="30"/>
        <v>8125.9029822242283</v>
      </c>
      <c r="AC23" s="26">
        <f t="shared" si="30"/>
        <v>8603.5009329892619</v>
      </c>
      <c r="AD23" s="26">
        <f t="shared" si="30"/>
        <v>9121.5139067525015</v>
      </c>
      <c r="AE23" s="26">
        <f t="shared" si="30"/>
        <v>9311.8465208457892</v>
      </c>
      <c r="AF23" s="26">
        <f t="shared" si="30"/>
        <v>3896.9122150270887</v>
      </c>
      <c r="AG23" s="26">
        <f t="shared" ref="AG23" si="31">SUM(AG24,AG28)</f>
        <v>5050.5524447727075</v>
      </c>
    </row>
    <row r="24" spans="1:33" x14ac:dyDescent="0.25">
      <c r="A24" s="3" t="s">
        <v>2</v>
      </c>
      <c r="B24" s="10">
        <f t="shared" ref="B24:K24" si="32">SUM(B25:B27)</f>
        <v>3673.2859161175147</v>
      </c>
      <c r="C24" s="10">
        <f t="shared" si="32"/>
        <v>3699.2129515589572</v>
      </c>
      <c r="D24" s="10">
        <f t="shared" si="32"/>
        <v>3936.4257686800083</v>
      </c>
      <c r="E24" s="10">
        <f t="shared" si="32"/>
        <v>4077.1015588424302</v>
      </c>
      <c r="F24" s="10">
        <f t="shared" si="32"/>
        <v>4290.7103147539283</v>
      </c>
      <c r="G24" s="10">
        <f t="shared" si="32"/>
        <v>4575.2192754258294</v>
      </c>
      <c r="H24" s="10">
        <f t="shared" si="32"/>
        <v>4780.6223251642023</v>
      </c>
      <c r="I24" s="10">
        <f t="shared" si="32"/>
        <v>5010.2028648265587</v>
      </c>
      <c r="J24" s="10">
        <f t="shared" si="32"/>
        <v>5333.1976212936297</v>
      </c>
      <c r="K24" s="10">
        <f t="shared" si="32"/>
        <v>5670.8883632044581</v>
      </c>
      <c r="L24" s="10">
        <f>SUM(L25:L27)</f>
        <v>5957.6049012497642</v>
      </c>
      <c r="M24" s="10">
        <f t="shared" ref="M24:AF24" si="33">SUM(M25:M27)</f>
        <v>5789.0134094017076</v>
      </c>
      <c r="N24" s="10">
        <f t="shared" si="33"/>
        <v>5706.7281746504577</v>
      </c>
      <c r="O24" s="10">
        <f t="shared" si="33"/>
        <v>5878.4640259418538</v>
      </c>
      <c r="P24" s="10">
        <f t="shared" si="33"/>
        <v>6254.7983374452142</v>
      </c>
      <c r="Q24" s="10">
        <f t="shared" si="33"/>
        <v>6593.2569973026093</v>
      </c>
      <c r="R24" s="10">
        <f t="shared" si="33"/>
        <v>6907.8800215794854</v>
      </c>
      <c r="S24" s="10">
        <f t="shared" si="33"/>
        <v>7368.3585654642266</v>
      </c>
      <c r="T24" s="10">
        <f t="shared" si="33"/>
        <v>7406.8662395933989</v>
      </c>
      <c r="U24" s="10">
        <f t="shared" si="33"/>
        <v>6851.0077312438607</v>
      </c>
      <c r="V24" s="10">
        <f t="shared" si="33"/>
        <v>6853.6736004977993</v>
      </c>
      <c r="W24" s="10">
        <f t="shared" si="33"/>
        <v>7193.4007096934174</v>
      </c>
      <c r="X24" s="10">
        <f t="shared" si="33"/>
        <v>6946.6067989533713</v>
      </c>
      <c r="Y24" s="10">
        <f t="shared" si="33"/>
        <v>6872.9809966888406</v>
      </c>
      <c r="Z24" s="10">
        <f t="shared" si="33"/>
        <v>7068.3167352583532</v>
      </c>
      <c r="AA24" s="10">
        <f t="shared" si="33"/>
        <v>7262.1366274643387</v>
      </c>
      <c r="AB24" s="10">
        <f t="shared" si="33"/>
        <v>7627.9722325064376</v>
      </c>
      <c r="AC24" s="10">
        <f t="shared" si="33"/>
        <v>8055.3841861644032</v>
      </c>
      <c r="AD24" s="10">
        <f t="shared" si="33"/>
        <v>8566.2108392326882</v>
      </c>
      <c r="AE24" s="10">
        <f t="shared" si="33"/>
        <v>8786.723902985017</v>
      </c>
      <c r="AF24" s="10">
        <f t="shared" si="33"/>
        <v>3196.4233305898492</v>
      </c>
      <c r="AG24" s="10">
        <f t="shared" ref="AG24" si="34">SUM(AG25:AG27)</f>
        <v>4246.7303284454947</v>
      </c>
    </row>
    <row r="25" spans="1:33" x14ac:dyDescent="0.25">
      <c r="A25" s="32" t="s">
        <v>3</v>
      </c>
      <c r="B25" s="41">
        <f>AT!B25+BE!B25+BG!B25+CY!B25+CZ!B25+DE!B25+DK!B25+EE!B25+EL!B25+ES!B25+FI!B25+FR!B25+HR!B25+HU!B25+IE!B25+IT!B25+LT!B25+LU!B25+LV!B25+MT!B25+NL!B25+PL!B25+PT!B25+RO!B25+SE!B25+SI!B25+SK!B25</f>
        <v>779.16470760010316</v>
      </c>
      <c r="C25" s="41">
        <f>AT!C25+BE!C25+BG!C25+CY!C25+CZ!C25+DE!C25+DK!C25+EE!C25+EL!C25+ES!C25+FI!C25+FR!C25+HR!C25+HU!C25+IE!C25+IT!C25+LT!C25+LU!C25+LV!C25+MT!C25+NL!C25+PL!C25+PT!C25+RO!C25+SE!C25+SI!C25+SK!C25</f>
        <v>795.66529127830029</v>
      </c>
      <c r="D25" s="41">
        <f>AT!D25+BE!D25+BG!D25+CY!D25+CZ!D25+DE!D25+DK!D25+EE!D25+EL!D25+ES!D25+FI!D25+FR!D25+HR!D25+HU!D25+IE!D25+IT!D25+LT!D25+LU!D25+LV!D25+MT!D25+NL!D25+PL!D25+PT!D25+RO!D25+SE!D25+SI!D25+SK!D25</f>
        <v>792.90111408354255</v>
      </c>
      <c r="E25" s="41">
        <f>AT!E25+BE!E25+BG!E25+CY!E25+CZ!E25+DE!E25+DK!E25+EE!E25+EL!E25+ES!E25+FI!E25+FR!E25+HR!E25+HU!E25+IE!E25+IT!E25+LT!E25+LU!E25+LV!E25+MT!E25+NL!E25+PL!E25+PT!E25+RO!E25+SE!E25+SI!E25+SK!E25</f>
        <v>794.66805181450036</v>
      </c>
      <c r="F25" s="41">
        <f>AT!F25+BE!F25+BG!F25+CY!F25+CZ!F25+DE!F25+DK!F25+EE!F25+EL!F25+ES!F25+FI!F25+FR!F25+HR!F25+HU!F25+IE!F25+IT!F25+LT!F25+LU!F25+LV!F25+MT!F25+NL!F25+PL!F25+PT!F25+RO!F25+SE!F25+SI!F25+SK!F25</f>
        <v>762.96247689256074</v>
      </c>
      <c r="G25" s="41">
        <f>AT!G25+BE!G25+BG!G25+CY!G25+CZ!G25+DE!G25+DK!G25+EE!G25+EL!G25+ES!G25+FI!G25+FR!G25+HR!G25+HU!G25+IE!G25+IT!G25+LT!G25+LU!G25+LV!G25+MT!G25+NL!G25+PL!G25+PT!G25+RO!G25+SE!G25+SI!G25+SK!G25</f>
        <v>791.16109513059575</v>
      </c>
      <c r="H25" s="41">
        <f>AT!H25+BE!H25+BG!H25+CY!H25+CZ!H25+DE!H25+DK!H25+EE!H25+EL!H25+ES!H25+FI!H25+FR!H25+HR!H25+HU!H25+IE!H25+IT!H25+LT!H25+LU!H25+LV!H25+MT!H25+NL!H25+PL!H25+PT!H25+RO!H25+SE!H25+SI!H25+SK!H25</f>
        <v>842.64175617716785</v>
      </c>
      <c r="I25" s="41">
        <f>AT!I25+BE!I25+BG!I25+CY!I25+CZ!I25+DE!I25+DK!I25+EE!I25+EL!I25+ES!I25+FI!I25+FR!I25+HR!I25+HU!I25+IE!I25+IT!I25+LT!I25+LU!I25+LV!I25+MT!I25+NL!I25+PL!I25+PT!I25+RO!I25+SE!I25+SI!I25+SK!I25</f>
        <v>880.910752255793</v>
      </c>
      <c r="J25" s="41">
        <f>AT!J25+BE!J25+BG!J25+CY!J25+CZ!J25+DE!J25+DK!J25+EE!J25+EL!J25+ES!J25+FI!J25+FR!J25+HR!J25+HU!J25+IE!J25+IT!J25+LT!J25+LU!J25+LV!J25+MT!J25+NL!J25+PL!J25+PT!J25+RO!J25+SE!J25+SI!J25+SK!J25</f>
        <v>966.19108721617295</v>
      </c>
      <c r="K25" s="41">
        <f>AT!K25+BE!K25+BG!K25+CY!K25+CZ!K25+DE!K25+DK!K25+EE!K25+EL!K25+ES!K25+FI!K25+FR!K25+HR!K25+HU!K25+IE!K25+IT!K25+LT!K25+LU!K25+LV!K25+MT!K25+NL!K25+PL!K25+PT!K25+RO!K25+SE!K25+SI!K25+SK!K25</f>
        <v>1003.7995154203578</v>
      </c>
      <c r="L25" s="41">
        <f>AT!L25+BE!L25+BG!L25+CY!L25+CZ!L25+DE!L25+DK!L25+EE!L25+EL!L25+ES!L25+FI!L25+FR!L25+HR!L25+HU!L25+IE!L25+IT!L25+LT!L25+LU!L25+LV!L25+MT!L25+NL!L25+PL!L25+PT!L25+RO!L25+SE!L25+SI!L25+SK!L25</f>
        <v>1065.1181159720177</v>
      </c>
      <c r="M25" s="41">
        <f>AT!M25+BE!M25+BG!M25+CY!M25+CZ!M25+DE!M25+DK!M25+EE!M25+EL!M25+ES!M25+FI!M25+FR!M25+HR!M25+HU!M25+IE!M25+IT!M25+LT!M25+LU!M25+LV!M25+MT!M25+NL!M25+PL!M25+PT!M25+RO!M25+SE!M25+SI!M25+SK!M25</f>
        <v>1021.5218772162958</v>
      </c>
      <c r="N25" s="41">
        <f>AT!N25+BE!N25+BG!N25+CY!N25+CZ!N25+DE!N25+DK!N25+EE!N25+EL!N25+ES!N25+FI!N25+FR!N25+HR!N25+HU!N25+IE!N25+IT!N25+LT!N25+LU!N25+LV!N25+MT!N25+NL!N25+PL!N25+PT!N25+RO!N25+SE!N25+SI!N25+SK!N25</f>
        <v>1019.1815269798445</v>
      </c>
      <c r="O25" s="41">
        <f>AT!O25+BE!O25+BG!O25+CY!O25+CZ!O25+DE!O25+DK!O25+EE!O25+EL!O25+ES!O25+FI!O25+FR!O25+HR!O25+HU!O25+IE!O25+IT!O25+LT!O25+LU!O25+LV!O25+MT!O25+NL!O25+PL!O25+PT!O25+RO!O25+SE!O25+SI!O25+SK!O25</f>
        <v>1038.0605136798374</v>
      </c>
      <c r="P25" s="41">
        <f>AT!P25+BE!P25+BG!P25+CY!P25+CZ!P25+DE!P25+DK!P25+EE!P25+EL!P25+ES!P25+FI!P25+FR!P25+HR!P25+HU!P25+IE!P25+IT!P25+LT!P25+LU!P25+LV!P25+MT!P25+NL!P25+PL!P25+PT!P25+RO!P25+SE!P25+SI!P25+SK!P25</f>
        <v>1050.3198491607393</v>
      </c>
      <c r="Q25" s="41">
        <f>AT!Q25+BE!Q25+BG!Q25+CY!Q25+CZ!Q25+DE!Q25+DK!Q25+EE!Q25+EL!Q25+ES!Q25+FI!Q25+FR!Q25+HR!Q25+HU!Q25+IE!Q25+IT!Q25+LT!Q25+LU!Q25+LV!Q25+MT!Q25+NL!Q25+PL!Q25+PT!Q25+RO!Q25+SE!Q25+SI!Q25+SK!Q25</f>
        <v>1075.423899508105</v>
      </c>
      <c r="R25" s="41">
        <f>AT!R25+BE!R25+BG!R25+CY!R25+CZ!R25+DE!R25+DK!R25+EE!R25+EL!R25+ES!R25+FI!R25+FR!R25+HR!R25+HU!R25+IE!R25+IT!R25+LT!R25+LU!R25+LV!R25+MT!R25+NL!R25+PL!R25+PT!R25+RO!R25+SE!R25+SI!R25+SK!R25</f>
        <v>1104.8616854575255</v>
      </c>
      <c r="S25" s="41">
        <f>AT!S25+BE!S25+BG!S25+CY!S25+CZ!S25+DE!S25+DK!S25+EE!S25+EL!S25+ES!S25+FI!S25+FR!S25+HR!S25+HU!S25+IE!S25+IT!S25+LT!S25+LU!S25+LV!S25+MT!S25+NL!S25+PL!S25+PT!S25+RO!S25+SE!S25+SI!S25+SK!S25</f>
        <v>1149.7206988334665</v>
      </c>
      <c r="T25" s="41">
        <f>AT!T25+BE!T25+BG!T25+CY!T25+CZ!T25+DE!T25+DK!T25+EE!T25+EL!T25+ES!T25+FI!T25+FR!T25+HR!T25+HU!T25+IE!T25+IT!T25+LT!T25+LU!T25+LV!T25+MT!T25+NL!T25+PL!T25+PT!T25+RO!T25+SE!T25+SI!T25+SK!T25</f>
        <v>1117.4175263049358</v>
      </c>
      <c r="U25" s="41">
        <f>AT!U25+BE!U25+BG!U25+CY!U25+CZ!U25+DE!U25+DK!U25+EE!U25+EL!U25+ES!U25+FI!U25+FR!U25+HR!U25+HU!U25+IE!U25+IT!U25+LT!U25+LU!U25+LV!U25+MT!U25+NL!U25+PL!U25+PT!U25+RO!U25+SE!U25+SI!U25+SK!U25</f>
        <v>1065.8711421595383</v>
      </c>
      <c r="V25" s="41">
        <f>AT!V25+BE!V25+BG!V25+CY!V25+CZ!V25+DE!V25+DK!V25+EE!V25+EL!V25+ES!V25+FI!V25+FR!V25+HR!V25+HU!V25+IE!V25+IT!V25+LT!V25+LU!V25+LV!V25+MT!V25+NL!V25+PL!V25+PT!V25+RO!V25+SE!V25+SI!V25+SK!V25</f>
        <v>1020.2941893188437</v>
      </c>
      <c r="W25" s="41">
        <f>AT!W25+BE!W25+BG!W25+CY!W25+CZ!W25+DE!W25+DK!W25+EE!W25+EL!W25+ES!W25+FI!W25+FR!W25+HR!W25+HU!W25+IE!W25+IT!W25+LT!W25+LU!W25+LV!W25+MT!W25+NL!W25+PL!W25+PT!W25+RO!W25+SE!W25+SI!W25+SK!W25</f>
        <v>1040.9293835154658</v>
      </c>
      <c r="X25" s="41">
        <f>AT!X25+BE!X25+BG!X25+CY!X25+CZ!X25+DE!X25+DK!X25+EE!X25+EL!X25+ES!X25+FI!X25+FR!X25+HR!X25+HU!X25+IE!X25+IT!X25+LT!X25+LU!X25+LV!X25+MT!X25+NL!X25+PL!X25+PT!X25+RO!X25+SE!X25+SI!X25+SK!X25</f>
        <v>956.72591404030231</v>
      </c>
      <c r="Y25" s="41">
        <f>AT!Y25+BE!Y25+BG!Y25+CY!Y25+CZ!Y25+DE!Y25+DK!Y25+EE!Y25+EL!Y25+ES!Y25+FI!Y25+FR!Y25+HR!Y25+HU!Y25+IE!Y25+IT!Y25+LT!Y25+LU!Y25+LV!Y25+MT!Y25+NL!Y25+PL!Y25+PT!Y25+RO!Y25+SE!Y25+SI!Y25+SK!Y25</f>
        <v>887.41614935741893</v>
      </c>
      <c r="Z25" s="41">
        <f>AT!Z25+BE!Z25+BG!Z25+CY!Z25+CZ!Z25+DE!Z25+DK!Z25+EE!Z25+EL!Z25+ES!Z25+FI!Z25+FR!Z25+HR!Z25+HU!Z25+IE!Z25+IT!Z25+LT!Z25+LU!Z25+LV!Z25+MT!Z25+NL!Z25+PL!Z25+PT!Z25+RO!Z25+SE!Z25+SI!Z25+SK!Z25</f>
        <v>849.20091446641652</v>
      </c>
      <c r="AA25" s="41">
        <f>AT!AA25+BE!AA25+BG!AA25+CY!AA25+CZ!AA25+DE!AA25+DK!AA25+EE!AA25+EL!AA25+ES!AA25+FI!AA25+FR!AA25+HR!AA25+HU!AA25+IE!AA25+IT!AA25+LT!AA25+LU!AA25+LV!AA25+MT!AA25+NL!AA25+PL!AA25+PT!AA25+RO!AA25+SE!AA25+SI!AA25+SK!AA25</f>
        <v>856.17826378865823</v>
      </c>
      <c r="AB25" s="41">
        <f>AT!AB25+BE!AB25+BG!AB25+CY!AB25+CZ!AB25+DE!AB25+DK!AB25+EE!AB25+EL!AB25+ES!AB25+FI!AB25+FR!AB25+HR!AB25+HU!AB25+IE!AB25+IT!AB25+LT!AB25+LU!AB25+LV!AB25+MT!AB25+NL!AB25+PL!AB25+PT!AB25+RO!AB25+SE!AB25+SI!AB25+SK!AB25</f>
        <v>890.79518142700442</v>
      </c>
      <c r="AC25" s="41">
        <f>AT!AC25+BE!AC25+BG!AC25+CY!AC25+CZ!AC25+DE!AC25+DK!AC25+EE!AC25+EL!AC25+ES!AC25+FI!AC25+FR!AC25+HR!AC25+HU!AC25+IE!AC25+IT!AC25+LT!AC25+LU!AC25+LV!AC25+MT!AC25+NL!AC25+PL!AC25+PT!AC25+RO!AC25+SE!AC25+SI!AC25+SK!AC25</f>
        <v>913.96428178854205</v>
      </c>
      <c r="AD25" s="41">
        <f>AT!AD25+BE!AD25+BG!AD25+CY!AD25+CZ!AD25+DE!AD25+DK!AD25+EE!AD25+EL!AD25+ES!AD25+FI!AD25+FR!AD25+HR!AD25+HU!AD25+IE!AD25+IT!AD25+LT!AD25+LU!AD25+LV!AD25+MT!AD25+NL!AD25+PL!AD25+PT!AD25+RO!AD25+SE!AD25+SI!AD25+SK!AD25</f>
        <v>952.75078789161455</v>
      </c>
      <c r="AE25" s="41">
        <f>AT!AE25+BE!AE25+BG!AE25+CY!AE25+CZ!AE25+DE!AE25+DK!AE25+EE!AE25+EL!AE25+ES!AE25+FI!AE25+FR!AE25+HR!AE25+HU!AE25+IE!AE25+IT!AE25+LT!AE25+LU!AE25+LV!AE25+MT!AE25+NL!AE25+PL!AE25+PT!AE25+RO!AE25+SE!AE25+SI!AE25+SK!AE25</f>
        <v>975.54393376379107</v>
      </c>
      <c r="AF25" s="41">
        <f>AT!AF25+BE!AF25+BG!AF25+CY!AF25+CZ!AF25+DE!AF25+DK!AF25+EE!AF25+EL!AF25+ES!AF25+FI!AF25+FR!AF25+HR!AF25+HU!AF25+IE!AF25+IT!AF25+LT!AF25+LU!AF25+LV!AF25+MT!AF25+NL!AF25+PL!AF25+PT!AF25+RO!AF25+SE!AF25+SI!AF25+SK!AF25</f>
        <v>481.13050962362513</v>
      </c>
      <c r="AG25" s="41">
        <f>AT!AG25+BE!AG25+BG!AG25+CY!AG25+CZ!AG25+DE!AG25+DK!AG25+EE!AG25+EL!AG25+ES!AG25+FI!AG25+FR!AG25+HR!AG25+HU!AG25+IE!AG25+IT!AG25+LT!AG25+LU!AG25+LV!AG25+MT!AG25+NL!AG25+PL!AG25+PT!AG25+RO!AG25+SE!AG25+SI!AG25+SK!AG25</f>
        <v>628.58856063630049</v>
      </c>
    </row>
    <row r="26" spans="1:33" x14ac:dyDescent="0.25">
      <c r="A26" s="32" t="s">
        <v>48</v>
      </c>
      <c r="B26" s="41">
        <f>AT!B26+BE!B26+BG!B26+CY!B26+CZ!B26+DE!B26+DK!B26+EE!B26+EL!B26+ES!B26+FI!B26+FR!B26+HR!B26+HU!B26+IE!B26+IT!B26+LT!B26+LU!B26+LV!B26+MT!B26+NL!B26+PL!B26+PT!B26+RO!B26+SE!B26+SI!B26+SK!B26</f>
        <v>1252.082541198773</v>
      </c>
      <c r="C26" s="41">
        <f>AT!C26+BE!C26+BG!C26+CY!C26+CZ!C26+DE!C26+DK!C26+EE!C26+EL!C26+ES!C26+FI!C26+FR!C26+HR!C26+HU!C26+IE!C26+IT!C26+LT!C26+LU!C26+LV!C26+MT!C26+NL!C26+PL!C26+PT!C26+RO!C26+SE!C26+SI!C26+SK!C26</f>
        <v>1258.0302997202393</v>
      </c>
      <c r="D26" s="41">
        <f>AT!D26+BE!D26+BG!D26+CY!D26+CZ!D26+DE!D26+DK!D26+EE!D26+EL!D26+ES!D26+FI!D26+FR!D26+HR!D26+HU!D26+IE!D26+IT!D26+LT!D26+LU!D26+LV!D26+MT!D26+NL!D26+PL!D26+PT!D26+RO!D26+SE!D26+SI!D26+SK!D26</f>
        <v>1349.0213065850951</v>
      </c>
      <c r="E26" s="41">
        <f>AT!E26+BE!E26+BG!E26+CY!E26+CZ!E26+DE!E26+DK!E26+EE!E26+EL!E26+ES!E26+FI!E26+FR!E26+HR!E26+HU!E26+IE!E26+IT!E26+LT!E26+LU!E26+LV!E26+MT!E26+NL!E26+PL!E26+PT!E26+RO!E26+SE!E26+SI!E26+SK!E26</f>
        <v>1413.438974522576</v>
      </c>
      <c r="F26" s="41">
        <f>AT!F26+BE!F26+BG!F26+CY!F26+CZ!F26+DE!F26+DK!F26+EE!F26+EL!F26+ES!F26+FI!F26+FR!F26+HR!F26+HU!F26+IE!F26+IT!F26+LT!F26+LU!F26+LV!F26+MT!F26+NL!F26+PL!F26+PT!F26+RO!F26+SE!F26+SI!F26+SK!F26</f>
        <v>1539.2300978425048</v>
      </c>
      <c r="G26" s="41">
        <f>AT!G26+BE!G26+BG!G26+CY!G26+CZ!G26+DE!G26+DK!G26+EE!G26+EL!G26+ES!G26+FI!G26+FR!G26+HR!G26+HU!G26+IE!G26+IT!G26+LT!G26+LU!G26+LV!G26+MT!G26+NL!G26+PL!G26+PT!G26+RO!G26+SE!G26+SI!G26+SK!G26</f>
        <v>1640.578652838831</v>
      </c>
      <c r="H26" s="41">
        <f>AT!H26+BE!H26+BG!H26+CY!H26+CZ!H26+DE!H26+DK!H26+EE!H26+EL!H26+ES!H26+FI!H26+FR!H26+HR!H26+HU!H26+IE!H26+IT!H26+LT!H26+LU!H26+LV!H26+MT!H26+NL!H26+PL!H26+PT!H26+RO!H26+SE!H26+SI!H26+SK!H26</f>
        <v>1687.8089124878679</v>
      </c>
      <c r="I26" s="41">
        <f>AT!I26+BE!I26+BG!I26+CY!I26+CZ!I26+DE!I26+DK!I26+EE!I26+EL!I26+ES!I26+FI!I26+FR!I26+HR!I26+HU!I26+IE!I26+IT!I26+LT!I26+LU!I26+LV!I26+MT!I26+NL!I26+PL!I26+PT!I26+RO!I26+SE!I26+SI!I26+SK!I26</f>
        <v>1765.6194387009198</v>
      </c>
      <c r="J26" s="41">
        <f>AT!J26+BE!J26+BG!J26+CY!J26+CZ!J26+DE!J26+DK!J26+EE!J26+EL!J26+ES!J26+FI!J26+FR!J26+HR!J26+HU!J26+IE!J26+IT!J26+LT!J26+LU!J26+LV!J26+MT!J26+NL!J26+PL!J26+PT!J26+RO!J26+SE!J26+SI!J26+SK!J26</f>
        <v>1874.7377534228342</v>
      </c>
      <c r="K26" s="41">
        <f>AT!K26+BE!K26+BG!K26+CY!K26+CZ!K26+DE!K26+DK!K26+EE!K26+EL!K26+ES!K26+FI!K26+FR!K26+HR!K26+HU!K26+IE!K26+IT!K26+LT!K26+LU!K26+LV!K26+MT!K26+NL!K26+PL!K26+PT!K26+RO!K26+SE!K26+SI!K26+SK!K26</f>
        <v>2012.3635832174286</v>
      </c>
      <c r="L26" s="41">
        <f>AT!L26+BE!L26+BG!L26+CY!L26+CZ!L26+DE!L26+DK!L26+EE!L26+EL!L26+ES!L26+FI!L26+FR!L26+HR!L26+HU!L26+IE!L26+IT!L26+LT!L26+LU!L26+LV!L26+MT!L26+NL!L26+PL!L26+PT!L26+RO!L26+SE!L26+SI!L26+SK!L26</f>
        <v>2091.8271190283176</v>
      </c>
      <c r="M26" s="41">
        <f>AT!M26+BE!M26+BG!M26+CY!M26+CZ!M26+DE!M26+DK!M26+EE!M26+EL!M26+ES!M26+FI!M26+FR!M26+HR!M26+HU!M26+IE!M26+IT!M26+LT!M26+LU!M26+LV!M26+MT!M26+NL!M26+PL!M26+PT!M26+RO!M26+SE!M26+SI!M26+SK!M26</f>
        <v>2049.9767322808239</v>
      </c>
      <c r="N26" s="41">
        <f>AT!N26+BE!N26+BG!N26+CY!N26+CZ!N26+DE!N26+DK!N26+EE!N26+EL!N26+ES!N26+FI!N26+FR!N26+HR!N26+HU!N26+IE!N26+IT!N26+LT!N26+LU!N26+LV!N26+MT!N26+NL!N26+PL!N26+PT!N26+RO!N26+SE!N26+SI!N26+SK!N26</f>
        <v>1979.0926091036627</v>
      </c>
      <c r="O26" s="41">
        <f>AT!O26+BE!O26+BG!O26+CY!O26+CZ!O26+DE!O26+DK!O26+EE!O26+EL!O26+ES!O26+FI!O26+FR!O26+HR!O26+HU!O26+IE!O26+IT!O26+LT!O26+LU!O26+LV!O26+MT!O26+NL!O26+PL!O26+PT!O26+RO!O26+SE!O26+SI!O26+SK!O26</f>
        <v>2091.1475873412555</v>
      </c>
      <c r="P26" s="41">
        <f>AT!P26+BE!P26+BG!P26+CY!P26+CZ!P26+DE!P26+DK!P26+EE!P26+EL!P26+ES!P26+FI!P26+FR!P26+HR!P26+HU!P26+IE!P26+IT!P26+LT!P26+LU!P26+LV!P26+MT!P26+NL!P26+PL!P26+PT!P26+RO!P26+SE!P26+SI!P26+SK!P26</f>
        <v>2239.1043034658524</v>
      </c>
      <c r="Q26" s="41">
        <f>AT!Q26+BE!Q26+BG!Q26+CY!Q26+CZ!Q26+DE!Q26+DK!Q26+EE!Q26+EL!Q26+ES!Q26+FI!Q26+FR!Q26+HR!Q26+HU!Q26+IE!Q26+IT!Q26+LT!Q26+LU!Q26+LV!Q26+MT!Q26+NL!Q26+PL!Q26+PT!Q26+RO!Q26+SE!Q26+SI!Q26+SK!Q26</f>
        <v>2353.5155464793115</v>
      </c>
      <c r="R26" s="41">
        <f>AT!R26+BE!R26+BG!R26+CY!R26+CZ!R26+DE!R26+DK!R26+EE!R26+EL!R26+ES!R26+FI!R26+FR!R26+HR!R26+HU!R26+IE!R26+IT!R26+LT!R26+LU!R26+LV!R26+MT!R26+NL!R26+PL!R26+PT!R26+RO!R26+SE!R26+SI!R26+SK!R26</f>
        <v>2502.8854836962932</v>
      </c>
      <c r="S26" s="41">
        <f>AT!S26+BE!S26+BG!S26+CY!S26+CZ!S26+DE!S26+DK!S26+EE!S26+EL!S26+ES!S26+FI!S26+FR!S26+HR!S26+HU!S26+IE!S26+IT!S26+LT!S26+LU!S26+LV!S26+MT!S26+NL!S26+PL!S26+PT!S26+RO!S26+SE!S26+SI!S26+SK!S26</f>
        <v>2703.750574278823</v>
      </c>
      <c r="T26" s="41">
        <f>AT!T26+BE!T26+BG!T26+CY!T26+CZ!T26+DE!T26+DK!T26+EE!T26+EL!T26+ES!T26+FI!T26+FR!T26+HR!T26+HU!T26+IE!T26+IT!T26+LT!T26+LU!T26+LV!T26+MT!T26+NL!T26+PL!T26+PT!T26+RO!T26+SE!T26+SI!T26+SK!T26</f>
        <v>2704.6909470225919</v>
      </c>
      <c r="U26" s="41">
        <f>AT!U26+BE!U26+BG!U26+CY!U26+CZ!U26+DE!U26+DK!U26+EE!U26+EL!U26+ES!U26+FI!U26+FR!U26+HR!U26+HU!U26+IE!U26+IT!U26+LT!U26+LU!U26+LV!U26+MT!U26+NL!U26+PL!U26+PT!U26+RO!U26+SE!U26+SI!U26+SK!U26</f>
        <v>2456.2947370512638</v>
      </c>
      <c r="V26" s="41">
        <f>AT!V26+BE!V26+BG!V26+CY!V26+CZ!V26+DE!V26+DK!V26+EE!V26+EL!V26+ES!V26+FI!V26+FR!V26+HR!V26+HU!V26+IE!V26+IT!V26+LT!V26+LU!V26+LV!V26+MT!V26+NL!V26+PL!V26+PT!V26+RO!V26+SE!V26+SI!V26+SK!V26</f>
        <v>2489.0791110625255</v>
      </c>
      <c r="W26" s="41">
        <f>AT!W26+BE!W26+BG!W26+CY!W26+CZ!W26+DE!W26+DK!W26+EE!W26+EL!W26+ES!W26+FI!W26+FR!W26+HR!W26+HU!W26+IE!W26+IT!W26+LT!W26+LU!W26+LV!W26+MT!W26+NL!W26+PL!W26+PT!W26+RO!W26+SE!W26+SI!W26+SK!W26</f>
        <v>2607.4512822876736</v>
      </c>
      <c r="X26" s="41">
        <f>AT!X26+BE!X26+BG!X26+CY!X26+CZ!X26+DE!X26+DK!X26+EE!X26+EL!X26+ES!X26+FI!X26+FR!X26+HR!X26+HU!X26+IE!X26+IT!X26+LT!X26+LU!X26+LV!X26+MT!X26+NL!X26+PL!X26+PT!X26+RO!X26+SE!X26+SI!X26+SK!X26</f>
        <v>2497.4950055294066</v>
      </c>
      <c r="Y26" s="41">
        <f>AT!Y26+BE!Y26+BG!Y26+CY!Y26+CZ!Y26+DE!Y26+DK!Y26+EE!Y26+EL!Y26+ES!Y26+FI!Y26+FR!Y26+HR!Y26+HU!Y26+IE!Y26+IT!Y26+LT!Y26+LU!Y26+LV!Y26+MT!Y26+NL!Y26+PL!Y26+PT!Y26+RO!Y26+SE!Y26+SI!Y26+SK!Y26</f>
        <v>2468.9538898128244</v>
      </c>
      <c r="Z26" s="41">
        <f>AT!Z26+BE!Z26+BG!Z26+CY!Z26+CZ!Z26+DE!Z26+DK!Z26+EE!Z26+EL!Z26+ES!Z26+FI!Z26+FR!Z26+HR!Z26+HU!Z26+IE!Z26+IT!Z26+LT!Z26+LU!Z26+LV!Z26+MT!Z26+NL!Z26+PL!Z26+PT!Z26+RO!Z26+SE!Z26+SI!Z26+SK!Z26</f>
        <v>2581.2504323702628</v>
      </c>
      <c r="AA26" s="41">
        <f>AT!AA26+BE!AA26+BG!AA26+CY!AA26+CZ!AA26+DE!AA26+DK!AA26+EE!AA26+EL!AA26+ES!AA26+FI!AA26+FR!AA26+HR!AA26+HU!AA26+IE!AA26+IT!AA26+LT!AA26+LU!AA26+LV!AA26+MT!AA26+NL!AA26+PL!AA26+PT!AA26+RO!AA26+SE!AA26+SI!AA26+SK!AA26</f>
        <v>2700.7806303220314</v>
      </c>
      <c r="AB26" s="41">
        <f>AT!AB26+BE!AB26+BG!AB26+CY!AB26+CZ!AB26+DE!AB26+DK!AB26+EE!AB26+EL!AB26+ES!AB26+FI!AB26+FR!AB26+HR!AB26+HU!AB26+IE!AB26+IT!AB26+LT!AB26+LU!AB26+LV!AB26+MT!AB26+NL!AB26+PL!AB26+PT!AB26+RO!AB26+SE!AB26+SI!AB26+SK!AB26</f>
        <v>2916.9053856203327</v>
      </c>
      <c r="AC26" s="41">
        <f>AT!AC26+BE!AC26+BG!AC26+CY!AC26+CZ!AC26+DE!AC26+DK!AC26+EE!AC26+EL!AC26+ES!AC26+FI!AC26+FR!AC26+HR!AC26+HU!AC26+IE!AC26+IT!AC26+LT!AC26+LU!AC26+LV!AC26+MT!AC26+NL!AC26+PL!AC26+PT!AC26+RO!AC26+SE!AC26+SI!AC26+SK!AC26</f>
        <v>3109.9321395185852</v>
      </c>
      <c r="AD26" s="41">
        <f>AT!AD26+BE!AD26+BG!AD26+CY!AD26+CZ!AD26+DE!AD26+DK!AD26+EE!AD26+EL!AD26+ES!AD26+FI!AD26+FR!AD26+HR!AD26+HU!AD26+IE!AD26+IT!AD26+LT!AD26+LU!AD26+LV!AD26+MT!AD26+NL!AD26+PL!AD26+PT!AD26+RO!AD26+SE!AD26+SI!AD26+SK!AD26</f>
        <v>3307.388331015537</v>
      </c>
      <c r="AE26" s="41">
        <f>AT!AE26+BE!AE26+BG!AE26+CY!AE26+CZ!AE26+DE!AE26+DK!AE26+EE!AE26+EL!AE26+ES!AE26+FI!AE26+FR!AE26+HR!AE26+HU!AE26+IE!AE26+IT!AE26+LT!AE26+LU!AE26+LV!AE26+MT!AE26+NL!AE26+PL!AE26+PT!AE26+RO!AE26+SE!AE26+SI!AE26+SK!AE26</f>
        <v>3310.523421169959</v>
      </c>
      <c r="AF26" s="41">
        <f>AT!AF26+BE!AF26+BG!AF26+CY!AF26+CZ!AF26+DE!AF26+DK!AF26+EE!AF26+EL!AF26+ES!AF26+FI!AF26+FR!AF26+HR!AF26+HU!AF26+IE!AF26+IT!AF26+LT!AF26+LU!AF26+LV!AF26+MT!AF26+NL!AF26+PL!AF26+PT!AF26+RO!AF26+SE!AF26+SI!AF26+SK!AF26</f>
        <v>1175.038553712639</v>
      </c>
      <c r="AG26" s="41">
        <f>AT!AG26+BE!AG26+BG!AG26+CY!AG26+CZ!AG26+DE!AG26+DK!AG26+EE!AG26+EL!AG26+ES!AG26+FI!AG26+FR!AG26+HR!AG26+HU!AG26+IE!AG26+IT!AG26+LT!AG26+LU!AG26+LV!AG26+MT!AG26+NL!AG26+PL!AG26+PT!AG26+RO!AG26+SE!AG26+SI!AG26+SK!AG26</f>
        <v>1692.6515641136298</v>
      </c>
    </row>
    <row r="27" spans="1:33" x14ac:dyDescent="0.25">
      <c r="A27" s="32" t="s">
        <v>49</v>
      </c>
      <c r="B27" s="41">
        <f>AT!B27+BE!B27+BG!B27+CY!B27+CZ!B27+DE!B27+DK!B27+EE!B27+EL!B27+ES!B27+FI!B27+FR!B27+HR!B27+HU!B27+IE!B27+IT!B27+LT!B27+LU!B27+LV!B27+MT!B27+NL!B27+PL!B27+PT!B27+RO!B27+SE!B27+SI!B27+SK!B27</f>
        <v>1642.0386673186388</v>
      </c>
      <c r="C27" s="41">
        <f>AT!C27+BE!C27+BG!C27+CY!C27+CZ!C27+DE!C27+DK!C27+EE!C27+EL!C27+ES!C27+FI!C27+FR!C27+HR!C27+HU!C27+IE!C27+IT!C27+LT!C27+LU!C27+LV!C27+MT!C27+NL!C27+PL!C27+PT!C27+RO!C27+SE!C27+SI!C27+SK!C27</f>
        <v>1645.5173605604177</v>
      </c>
      <c r="D27" s="41">
        <f>AT!D27+BE!D27+BG!D27+CY!D27+CZ!D27+DE!D27+DK!D27+EE!D27+EL!D27+ES!D27+FI!D27+FR!D27+HR!D27+HU!D27+IE!D27+IT!D27+LT!D27+LU!D27+LV!D27+MT!D27+NL!D27+PL!D27+PT!D27+RO!D27+SE!D27+SI!D27+SK!D27</f>
        <v>1794.5033480113709</v>
      </c>
      <c r="E27" s="41">
        <f>AT!E27+BE!E27+BG!E27+CY!E27+CZ!E27+DE!E27+DK!E27+EE!E27+EL!E27+ES!E27+FI!E27+FR!E27+HR!E27+HU!E27+IE!E27+IT!E27+LT!E27+LU!E27+LV!E27+MT!E27+NL!E27+PL!E27+PT!E27+RO!E27+SE!E27+SI!E27+SK!E27</f>
        <v>1868.9945325053536</v>
      </c>
      <c r="F27" s="41">
        <f>AT!F27+BE!F27+BG!F27+CY!F27+CZ!F27+DE!F27+DK!F27+EE!F27+EL!F27+ES!F27+FI!F27+FR!F27+HR!F27+HU!F27+IE!F27+IT!F27+LT!F27+LU!F27+LV!F27+MT!F27+NL!F27+PL!F27+PT!F27+RO!F27+SE!F27+SI!F27+SK!F27</f>
        <v>1988.5177400188627</v>
      </c>
      <c r="G27" s="41">
        <f>AT!G27+BE!G27+BG!G27+CY!G27+CZ!G27+DE!G27+DK!G27+EE!G27+EL!G27+ES!G27+FI!G27+FR!G27+HR!G27+HU!G27+IE!G27+IT!G27+LT!G27+LU!G27+LV!G27+MT!G27+NL!G27+PL!G27+PT!G27+RO!G27+SE!G27+SI!G27+SK!G27</f>
        <v>2143.4795274564026</v>
      </c>
      <c r="H27" s="41">
        <f>AT!H27+BE!H27+BG!H27+CY!H27+CZ!H27+DE!H27+DK!H27+EE!H27+EL!H27+ES!H27+FI!H27+FR!H27+HR!H27+HU!H27+IE!H27+IT!H27+LT!H27+LU!H27+LV!H27+MT!H27+NL!H27+PL!H27+PT!H27+RO!H27+SE!H27+SI!H27+SK!H27</f>
        <v>2250.1716564991666</v>
      </c>
      <c r="I27" s="41">
        <f>AT!I27+BE!I27+BG!I27+CY!I27+CZ!I27+DE!I27+DK!I27+EE!I27+EL!I27+ES!I27+FI!I27+FR!I27+HR!I27+HU!I27+IE!I27+IT!I27+LT!I27+LU!I27+LV!I27+MT!I27+NL!I27+PL!I27+PT!I27+RO!I27+SE!I27+SI!I27+SK!I27</f>
        <v>2363.6726738698453</v>
      </c>
      <c r="J27" s="41">
        <f>AT!J27+BE!J27+BG!J27+CY!J27+CZ!J27+DE!J27+DK!J27+EE!J27+EL!J27+ES!J27+FI!J27+FR!J27+HR!J27+HU!J27+IE!J27+IT!J27+LT!J27+LU!J27+LV!J27+MT!J27+NL!J27+PL!J27+PT!J27+RO!J27+SE!J27+SI!J27+SK!J27</f>
        <v>2492.2687806546228</v>
      </c>
      <c r="K27" s="41">
        <f>AT!K27+BE!K27+BG!K27+CY!K27+CZ!K27+DE!K27+DK!K27+EE!K27+EL!K27+ES!K27+FI!K27+FR!K27+HR!K27+HU!K27+IE!K27+IT!K27+LT!K27+LU!K27+LV!K27+MT!K27+NL!K27+PL!K27+PT!K27+RO!K27+SE!K27+SI!K27+SK!K27</f>
        <v>2654.7252645666717</v>
      </c>
      <c r="L27" s="41">
        <f>AT!L27+BE!L27+BG!L27+CY!L27+CZ!L27+DE!L27+DK!L27+EE!L27+EL!L27+ES!L27+FI!L27+FR!L27+HR!L27+HU!L27+IE!L27+IT!L27+LT!L27+LU!L27+LV!L27+MT!L27+NL!L27+PL!L27+PT!L27+RO!L27+SE!L27+SI!L27+SK!L27</f>
        <v>2800.6596662494289</v>
      </c>
      <c r="M27" s="41">
        <f>AT!M27+BE!M27+BG!M27+CY!M27+CZ!M27+DE!M27+DK!M27+EE!M27+EL!M27+ES!M27+FI!M27+FR!M27+HR!M27+HU!M27+IE!M27+IT!M27+LT!M27+LU!M27+LV!M27+MT!M27+NL!M27+PL!M27+PT!M27+RO!M27+SE!M27+SI!M27+SK!M27</f>
        <v>2717.514799904588</v>
      </c>
      <c r="N27" s="41">
        <f>AT!N27+BE!N27+BG!N27+CY!N27+CZ!N27+DE!N27+DK!N27+EE!N27+EL!N27+ES!N27+FI!N27+FR!N27+HR!N27+HU!N27+IE!N27+IT!N27+LT!N27+LU!N27+LV!N27+MT!N27+NL!N27+PL!N27+PT!N27+RO!N27+SE!N27+SI!N27+SK!N27</f>
        <v>2708.4540385669507</v>
      </c>
      <c r="O27" s="41">
        <f>AT!O27+BE!O27+BG!O27+CY!O27+CZ!O27+DE!O27+DK!O27+EE!O27+EL!O27+ES!O27+FI!O27+FR!O27+HR!O27+HU!O27+IE!O27+IT!O27+LT!O27+LU!O27+LV!O27+MT!O27+NL!O27+PL!O27+PT!O27+RO!O27+SE!O27+SI!O27+SK!O27</f>
        <v>2749.2559249207607</v>
      </c>
      <c r="P27" s="41">
        <f>AT!P27+BE!P27+BG!P27+CY!P27+CZ!P27+DE!P27+DK!P27+EE!P27+EL!P27+ES!P27+FI!P27+FR!P27+HR!P27+HU!P27+IE!P27+IT!P27+LT!P27+LU!P27+LV!P27+MT!P27+NL!P27+PL!P27+PT!P27+RO!P27+SE!P27+SI!P27+SK!P27</f>
        <v>2965.3741848186228</v>
      </c>
      <c r="Q27" s="41">
        <f>AT!Q27+BE!Q27+BG!Q27+CY!Q27+CZ!Q27+DE!Q27+DK!Q27+EE!Q27+EL!Q27+ES!Q27+FI!Q27+FR!Q27+HR!Q27+HU!Q27+IE!Q27+IT!Q27+LT!Q27+LU!Q27+LV!Q27+MT!Q27+NL!Q27+PL!Q27+PT!Q27+RO!Q27+SE!Q27+SI!Q27+SK!Q27</f>
        <v>3164.3175513151928</v>
      </c>
      <c r="R27" s="41">
        <f>AT!R27+BE!R27+BG!R27+CY!R27+CZ!R27+DE!R27+DK!R27+EE!R27+EL!R27+ES!R27+FI!R27+FR!R27+HR!R27+HU!R27+IE!R27+IT!R27+LT!R27+LU!R27+LV!R27+MT!R27+NL!R27+PL!R27+PT!R27+RO!R27+SE!R27+SI!R27+SK!R27</f>
        <v>3300.1328524256664</v>
      </c>
      <c r="S27" s="41">
        <f>AT!S27+BE!S27+BG!S27+CY!S27+CZ!S27+DE!S27+DK!S27+EE!S27+EL!S27+ES!S27+FI!S27+FR!S27+HR!S27+HU!S27+IE!S27+IT!S27+LT!S27+LU!S27+LV!S27+MT!S27+NL!S27+PL!S27+PT!S27+RO!S27+SE!S27+SI!S27+SK!S27</f>
        <v>3514.8872923519366</v>
      </c>
      <c r="T27" s="41">
        <f>AT!T27+BE!T27+BG!T27+CY!T27+CZ!T27+DE!T27+DK!T27+EE!T27+EL!T27+ES!T27+FI!T27+FR!T27+HR!T27+HU!T27+IE!T27+IT!T27+LT!T27+LU!T27+LV!T27+MT!T27+NL!T27+PL!T27+PT!T27+RO!T27+SE!T27+SI!T27+SK!T27</f>
        <v>3584.7577662658719</v>
      </c>
      <c r="U27" s="41">
        <f>AT!U27+BE!U27+BG!U27+CY!U27+CZ!U27+DE!U27+DK!U27+EE!U27+EL!U27+ES!U27+FI!U27+FR!U27+HR!U27+HU!U27+IE!U27+IT!U27+LT!U27+LU!U27+LV!U27+MT!U27+NL!U27+PL!U27+PT!U27+RO!U27+SE!U27+SI!U27+SK!U27</f>
        <v>3328.8418520330583</v>
      </c>
      <c r="V27" s="41">
        <f>AT!V27+BE!V27+BG!V27+CY!V27+CZ!V27+DE!V27+DK!V27+EE!V27+EL!V27+ES!V27+FI!V27+FR!V27+HR!V27+HU!V27+IE!V27+IT!V27+LT!V27+LU!V27+LV!V27+MT!V27+NL!V27+PL!V27+PT!V27+RO!V27+SE!V27+SI!V27+SK!V27</f>
        <v>3344.3003001164307</v>
      </c>
      <c r="W27" s="41">
        <f>AT!W27+BE!W27+BG!W27+CY!W27+CZ!W27+DE!W27+DK!W27+EE!W27+EL!W27+ES!W27+FI!W27+FR!W27+HR!W27+HU!W27+IE!W27+IT!W27+LT!W27+LU!W27+LV!W27+MT!W27+NL!W27+PL!W27+PT!W27+RO!W27+SE!W27+SI!W27+SK!W27</f>
        <v>3545.020043890278</v>
      </c>
      <c r="X27" s="41">
        <f>AT!X27+BE!X27+BG!X27+CY!X27+CZ!X27+DE!X27+DK!X27+EE!X27+EL!X27+ES!X27+FI!X27+FR!X27+HR!X27+HU!X27+IE!X27+IT!X27+LT!X27+LU!X27+LV!X27+MT!X27+NL!X27+PL!X27+PT!X27+RO!X27+SE!X27+SI!X27+SK!X27</f>
        <v>3492.3858793836621</v>
      </c>
      <c r="Y27" s="41">
        <f>AT!Y27+BE!Y27+BG!Y27+CY!Y27+CZ!Y27+DE!Y27+DK!Y27+EE!Y27+EL!Y27+ES!Y27+FI!Y27+FR!Y27+HR!Y27+HU!Y27+IE!Y27+IT!Y27+LT!Y27+LU!Y27+LV!Y27+MT!Y27+NL!Y27+PL!Y27+PT!Y27+RO!Y27+SE!Y27+SI!Y27+SK!Y27</f>
        <v>3516.6109575185974</v>
      </c>
      <c r="Z27" s="41">
        <f>AT!Z27+BE!Z27+BG!Z27+CY!Z27+CZ!Z27+DE!Z27+DK!Z27+EE!Z27+EL!Z27+ES!Z27+FI!Z27+FR!Z27+HR!Z27+HU!Z27+IE!Z27+IT!Z27+LT!Z27+LU!Z27+LV!Z27+MT!Z27+NL!Z27+PL!Z27+PT!Z27+RO!Z27+SE!Z27+SI!Z27+SK!Z27</f>
        <v>3637.8653884216737</v>
      </c>
      <c r="AA27" s="41">
        <f>AT!AA27+BE!AA27+BG!AA27+CY!AA27+CZ!AA27+DE!AA27+DK!AA27+EE!AA27+EL!AA27+ES!AA27+FI!AA27+FR!AA27+HR!AA27+HU!AA27+IE!AA27+IT!AA27+LT!AA27+LU!AA27+LV!AA27+MT!AA27+NL!AA27+PL!AA27+PT!AA27+RO!AA27+SE!AA27+SI!AA27+SK!AA27</f>
        <v>3705.1777333536488</v>
      </c>
      <c r="AB27" s="41">
        <f>AT!AB27+BE!AB27+BG!AB27+CY!AB27+CZ!AB27+DE!AB27+DK!AB27+EE!AB27+EL!AB27+ES!AB27+FI!AB27+FR!AB27+HR!AB27+HU!AB27+IE!AB27+IT!AB27+LT!AB27+LU!AB27+LV!AB27+MT!AB27+NL!AB27+PL!AB27+PT!AB27+RO!AB27+SE!AB27+SI!AB27+SK!AB27</f>
        <v>3820.2716654591009</v>
      </c>
      <c r="AC27" s="41">
        <f>AT!AC27+BE!AC27+BG!AC27+CY!AC27+CZ!AC27+DE!AC27+DK!AC27+EE!AC27+EL!AC27+ES!AC27+FI!AC27+FR!AC27+HR!AC27+HU!AC27+IE!AC27+IT!AC27+LT!AC27+LU!AC27+LV!AC27+MT!AC27+NL!AC27+PL!AC27+PT!AC27+RO!AC27+SE!AC27+SI!AC27+SK!AC27</f>
        <v>4031.487764857276</v>
      </c>
      <c r="AD27" s="41">
        <f>AT!AD27+BE!AD27+BG!AD27+CY!AD27+CZ!AD27+DE!AD27+DK!AD27+EE!AD27+EL!AD27+ES!AD27+FI!AD27+FR!AD27+HR!AD27+HU!AD27+IE!AD27+IT!AD27+LT!AD27+LU!AD27+LV!AD27+MT!AD27+NL!AD27+PL!AD27+PT!AD27+RO!AD27+SE!AD27+SI!AD27+SK!AD27</f>
        <v>4306.0717203255363</v>
      </c>
      <c r="AE27" s="41">
        <f>AT!AE27+BE!AE27+BG!AE27+CY!AE27+CZ!AE27+DE!AE27+DK!AE27+EE!AE27+EL!AE27+ES!AE27+FI!AE27+FR!AE27+HR!AE27+HU!AE27+IE!AE27+IT!AE27+LT!AE27+LU!AE27+LV!AE27+MT!AE27+NL!AE27+PL!AE27+PT!AE27+RO!AE27+SE!AE27+SI!AE27+SK!AE27</f>
        <v>4500.6565480512663</v>
      </c>
      <c r="AF27" s="41">
        <f>AT!AF27+BE!AF27+BG!AF27+CY!AF27+CZ!AF27+DE!AF27+DK!AF27+EE!AF27+EL!AF27+ES!AF27+FI!AF27+FR!AF27+HR!AF27+HU!AF27+IE!AF27+IT!AF27+LT!AF27+LU!AF27+LV!AF27+MT!AF27+NL!AF27+PL!AF27+PT!AF27+RO!AF27+SE!AF27+SI!AF27+SK!AF27</f>
        <v>1540.2542672535851</v>
      </c>
      <c r="AG27" s="41">
        <f>AT!AG27+BE!AG27+BG!AG27+CY!AG27+CZ!AG27+DE!AG27+DK!AG27+EE!AG27+EL!AG27+ES!AG27+FI!AG27+FR!AG27+HR!AG27+HU!AG27+IE!AG27+IT!AG27+LT!AG27+LU!AG27+LV!AG27+MT!AG27+NL!AG27+PL!AG27+PT!AG27+RO!AG27+SE!AG27+SI!AG27+SK!AG27</f>
        <v>1925.4902036955643</v>
      </c>
    </row>
    <row r="28" spans="1:33" x14ac:dyDescent="0.25">
      <c r="A28" s="5" t="s">
        <v>1</v>
      </c>
      <c r="B28" s="11">
        <f t="shared" ref="B28:K28" si="35">SUM(B29:B31)</f>
        <v>222.07298564525553</v>
      </c>
      <c r="C28" s="11">
        <f t="shared" si="35"/>
        <v>221.5438015639061</v>
      </c>
      <c r="D28" s="11">
        <f t="shared" si="35"/>
        <v>235.90392716379421</v>
      </c>
      <c r="E28" s="11">
        <f t="shared" si="35"/>
        <v>239.6147433858298</v>
      </c>
      <c r="F28" s="11">
        <f t="shared" si="35"/>
        <v>257.79740839170648</v>
      </c>
      <c r="G28" s="11">
        <f t="shared" si="35"/>
        <v>277.74015361866549</v>
      </c>
      <c r="H28" s="11">
        <f t="shared" si="35"/>
        <v>292.32389496498433</v>
      </c>
      <c r="I28" s="11">
        <f t="shared" si="35"/>
        <v>308.42340096540335</v>
      </c>
      <c r="J28" s="11">
        <f t="shared" si="35"/>
        <v>334.5495039636005</v>
      </c>
      <c r="K28" s="11">
        <f t="shared" si="35"/>
        <v>365.89811780645874</v>
      </c>
      <c r="L28" s="11">
        <f>SUM(L29:L31)</f>
        <v>384.58283019002312</v>
      </c>
      <c r="M28" s="11">
        <f t="shared" ref="M28:AF28" si="36">SUM(M29:M31)</f>
        <v>361.35581921261934</v>
      </c>
      <c r="N28" s="11">
        <f t="shared" si="36"/>
        <v>381.14816816261305</v>
      </c>
      <c r="O28" s="11">
        <f t="shared" si="36"/>
        <v>406.93447195386659</v>
      </c>
      <c r="P28" s="11">
        <f t="shared" si="36"/>
        <v>447.92640063927377</v>
      </c>
      <c r="Q28" s="11">
        <f t="shared" si="36"/>
        <v>498.71291001548946</v>
      </c>
      <c r="R28" s="11">
        <f t="shared" si="36"/>
        <v>561.68834681788303</v>
      </c>
      <c r="S28" s="11">
        <f t="shared" si="36"/>
        <v>609.16597058993557</v>
      </c>
      <c r="T28" s="11">
        <f t="shared" si="36"/>
        <v>630.86790085392988</v>
      </c>
      <c r="U28" s="11">
        <f t="shared" si="36"/>
        <v>511.43755230098043</v>
      </c>
      <c r="V28" s="11">
        <f t="shared" si="36"/>
        <v>583.02851484142491</v>
      </c>
      <c r="W28" s="11">
        <f t="shared" si="36"/>
        <v>596.22302927278611</v>
      </c>
      <c r="X28" s="11">
        <f t="shared" si="36"/>
        <v>532.74147347767553</v>
      </c>
      <c r="Y28" s="11">
        <f t="shared" si="36"/>
        <v>526.40290092618227</v>
      </c>
      <c r="Z28" s="11">
        <f t="shared" si="36"/>
        <v>514.18064534514474</v>
      </c>
      <c r="AA28" s="11">
        <f t="shared" si="36"/>
        <v>536.30803469038801</v>
      </c>
      <c r="AB28" s="11">
        <f t="shared" si="36"/>
        <v>497.93074971779015</v>
      </c>
      <c r="AC28" s="11">
        <f t="shared" si="36"/>
        <v>548.1167468248583</v>
      </c>
      <c r="AD28" s="11">
        <f t="shared" si="36"/>
        <v>555.30306751981266</v>
      </c>
      <c r="AE28" s="11">
        <f t="shared" si="36"/>
        <v>525.12261786077192</v>
      </c>
      <c r="AF28" s="11">
        <f t="shared" si="36"/>
        <v>700.48888443723922</v>
      </c>
      <c r="AG28" s="11">
        <f t="shared" ref="AG28" si="37">SUM(AG29:AG31)</f>
        <v>803.82211632721248</v>
      </c>
    </row>
    <row r="29" spans="1:33" x14ac:dyDescent="0.25">
      <c r="A29" s="34" t="s">
        <v>3</v>
      </c>
      <c r="B29" s="42">
        <f>AT!B29+BE!B29+BG!B29+CY!B29+CZ!B29+DE!B29+DK!B29+EE!B29+EL!B29+ES!B29+FI!B29+FR!B29+HR!B29+HU!B29+IE!B29+IT!B29+LT!B29+LU!B29+LV!B29+MT!B29+NL!B29+PL!B29+PT!B29+RO!B29+SE!B29+SI!B29+SK!B29</f>
        <v>33.376258932798422</v>
      </c>
      <c r="C29" s="42">
        <f>AT!C29+BE!C29+BG!C29+CY!C29+CZ!C29+DE!C29+DK!C29+EE!C29+EL!C29+ES!C29+FI!C29+FR!C29+HR!C29+HU!C29+IE!C29+IT!C29+LT!C29+LU!C29+LV!C29+MT!C29+NL!C29+PL!C29+PT!C29+RO!C29+SE!C29+SI!C29+SK!C29</f>
        <v>34.765760764421621</v>
      </c>
      <c r="D29" s="42">
        <f>AT!D29+BE!D29+BG!D29+CY!D29+CZ!D29+DE!D29+DK!D29+EE!D29+EL!D29+ES!D29+FI!D29+FR!D29+HR!D29+HU!D29+IE!D29+IT!D29+LT!D29+LU!D29+LV!D29+MT!D29+NL!D29+PL!D29+PT!D29+RO!D29+SE!D29+SI!D29+SK!D29</f>
        <v>33.260461018096549</v>
      </c>
      <c r="E29" s="42">
        <f>AT!E29+BE!E29+BG!E29+CY!E29+CZ!E29+DE!E29+DK!E29+EE!E29+EL!E29+ES!E29+FI!E29+FR!E29+HR!E29+HU!E29+IE!E29+IT!E29+LT!E29+LU!E29+LV!E29+MT!E29+NL!E29+PL!E29+PT!E29+RO!E29+SE!E29+SI!E29+SK!E29</f>
        <v>33.358359133258951</v>
      </c>
      <c r="F29" s="42">
        <f>AT!F29+BE!F29+BG!F29+CY!F29+CZ!F29+DE!F29+DK!F29+EE!F29+EL!F29+ES!F29+FI!F29+FR!F29+HR!F29+HU!F29+IE!F29+IT!F29+LT!F29+LU!F29+LV!F29+MT!F29+NL!F29+PL!F29+PT!F29+RO!F29+SE!F29+SI!F29+SK!F29</f>
        <v>30.824769306351602</v>
      </c>
      <c r="G29" s="42">
        <f>AT!G29+BE!G29+BG!G29+CY!G29+CZ!G29+DE!G29+DK!G29+EE!G29+EL!G29+ES!G29+FI!G29+FR!G29+HR!G29+HU!G29+IE!G29+IT!G29+LT!G29+LU!G29+LV!G29+MT!G29+NL!G29+PL!G29+PT!G29+RO!G29+SE!G29+SI!G29+SK!G29</f>
        <v>30.661032949865444</v>
      </c>
      <c r="H29" s="42">
        <f>AT!H29+BE!H29+BG!H29+CY!H29+CZ!H29+DE!H29+DK!H29+EE!H29+EL!H29+ES!H29+FI!H29+FR!H29+HR!H29+HU!H29+IE!H29+IT!H29+LT!H29+LU!H29+LV!H29+MT!H29+NL!H29+PL!H29+PT!H29+RO!H29+SE!H29+SI!H29+SK!H29</f>
        <v>32.691546738563524</v>
      </c>
      <c r="I29" s="42">
        <f>AT!I29+BE!I29+BG!I29+CY!I29+CZ!I29+DE!I29+DK!I29+EE!I29+EL!I29+ES!I29+FI!I29+FR!I29+HR!I29+HU!I29+IE!I29+IT!I29+LT!I29+LU!I29+LV!I29+MT!I29+NL!I29+PL!I29+PT!I29+RO!I29+SE!I29+SI!I29+SK!I29</f>
        <v>31.972559047190163</v>
      </c>
      <c r="J29" s="42">
        <f>AT!J29+BE!J29+BG!J29+CY!J29+CZ!J29+DE!J29+DK!J29+EE!J29+EL!J29+ES!J29+FI!J29+FR!J29+HR!J29+HU!J29+IE!J29+IT!J29+LT!J29+LU!J29+LV!J29+MT!J29+NL!J29+PL!J29+PT!J29+RO!J29+SE!J29+SI!J29+SK!J29</f>
        <v>33.655676607272987</v>
      </c>
      <c r="K29" s="42">
        <f>AT!K29+BE!K29+BG!K29+CY!K29+CZ!K29+DE!K29+DK!K29+EE!K29+EL!K29+ES!K29+FI!K29+FR!K29+HR!K29+HU!K29+IE!K29+IT!K29+LT!K29+LU!K29+LV!K29+MT!K29+NL!K29+PL!K29+PT!K29+RO!K29+SE!K29+SI!K29+SK!K29</f>
        <v>33.347852194753699</v>
      </c>
      <c r="L29" s="42">
        <f>AT!L29+BE!L29+BG!L29+CY!L29+CZ!L29+DE!L29+DK!L29+EE!L29+EL!L29+ES!L29+FI!L29+FR!L29+HR!L29+HU!L29+IE!L29+IT!L29+LT!L29+LU!L29+LV!L29+MT!L29+NL!L29+PL!L29+PT!L29+RO!L29+SE!L29+SI!L29+SK!L29</f>
        <v>37.397959847325474</v>
      </c>
      <c r="M29" s="42">
        <f>AT!M29+BE!M29+BG!M29+CY!M29+CZ!M29+DE!M29+DK!M29+EE!M29+EL!M29+ES!M29+FI!M29+FR!M29+HR!M29+HU!M29+IE!M29+IT!M29+LT!M29+LU!M29+LV!M29+MT!M29+NL!M29+PL!M29+PT!M29+RO!M29+SE!M29+SI!M29+SK!M29</f>
        <v>40.997124233334148</v>
      </c>
      <c r="N29" s="42">
        <f>AT!N29+BE!N29+BG!N29+CY!N29+CZ!N29+DE!N29+DK!N29+EE!N29+EL!N29+ES!N29+FI!N29+FR!N29+HR!N29+HU!N29+IE!N29+IT!N29+LT!N29+LU!N29+LV!N29+MT!N29+NL!N29+PL!N29+PT!N29+RO!N29+SE!N29+SI!N29+SK!N29</f>
        <v>36.798887436738923</v>
      </c>
      <c r="O29" s="42">
        <f>AT!O29+BE!O29+BG!O29+CY!O29+CZ!O29+DE!O29+DK!O29+EE!O29+EL!O29+ES!O29+FI!O29+FR!O29+HR!O29+HU!O29+IE!O29+IT!O29+LT!O29+LU!O29+LV!O29+MT!O29+NL!O29+PL!O29+PT!O29+RO!O29+SE!O29+SI!O29+SK!O29</f>
        <v>31.588037924731413</v>
      </c>
      <c r="P29" s="42">
        <f>AT!P29+BE!P29+BG!P29+CY!P29+CZ!P29+DE!P29+DK!P29+EE!P29+EL!P29+ES!P29+FI!P29+FR!P29+HR!P29+HU!P29+IE!P29+IT!P29+LT!P29+LU!P29+LV!P29+MT!P29+NL!P29+PL!P29+PT!P29+RO!P29+SE!P29+SI!P29+SK!P29</f>
        <v>33.3387546208819</v>
      </c>
      <c r="Q29" s="42">
        <f>AT!Q29+BE!Q29+BG!Q29+CY!Q29+CZ!Q29+DE!Q29+DK!Q29+EE!Q29+EL!Q29+ES!Q29+FI!Q29+FR!Q29+HR!Q29+HU!Q29+IE!Q29+IT!Q29+LT!Q29+LU!Q29+LV!Q29+MT!Q29+NL!Q29+PL!Q29+PT!Q29+RO!Q29+SE!Q29+SI!Q29+SK!Q29</f>
        <v>32.226223181256422</v>
      </c>
      <c r="R29" s="42">
        <f>AT!R29+BE!R29+BG!R29+CY!R29+CZ!R29+DE!R29+DK!R29+EE!R29+EL!R29+ES!R29+FI!R29+FR!R29+HR!R29+HU!R29+IE!R29+IT!R29+LT!R29+LU!R29+LV!R29+MT!R29+NL!R29+PL!R29+PT!R29+RO!R29+SE!R29+SI!R29+SK!R29</f>
        <v>32.120386843771321</v>
      </c>
      <c r="S29" s="42">
        <f>AT!S29+BE!S29+BG!S29+CY!S29+CZ!S29+DE!S29+DK!S29+EE!S29+EL!S29+ES!S29+FI!S29+FR!S29+HR!S29+HU!S29+IE!S29+IT!S29+LT!S29+LU!S29+LV!S29+MT!S29+NL!S29+PL!S29+PT!S29+RO!S29+SE!S29+SI!S29+SK!S29</f>
        <v>30.895175801606896</v>
      </c>
      <c r="T29" s="42">
        <f>AT!T29+BE!T29+BG!T29+CY!T29+CZ!T29+DE!T29+DK!T29+EE!T29+EL!T29+ES!T29+FI!T29+FR!T29+HR!T29+HU!T29+IE!T29+IT!T29+LT!T29+LU!T29+LV!T29+MT!T29+NL!T29+PL!T29+PT!T29+RO!T29+SE!T29+SI!T29+SK!T29</f>
        <v>29.926126028765516</v>
      </c>
      <c r="U29" s="42">
        <f>AT!U29+BE!U29+BG!U29+CY!U29+CZ!U29+DE!U29+DK!U29+EE!U29+EL!U29+ES!U29+FI!U29+FR!U29+HR!U29+HU!U29+IE!U29+IT!U29+LT!U29+LU!U29+LV!U29+MT!U29+NL!U29+PL!U29+PT!U29+RO!U29+SE!U29+SI!U29+SK!U29</f>
        <v>26.824517547653876</v>
      </c>
      <c r="V29" s="42">
        <f>AT!V29+BE!V29+BG!V29+CY!V29+CZ!V29+DE!V29+DK!V29+EE!V29+EL!V29+ES!V29+FI!V29+FR!V29+HR!V29+HU!V29+IE!V29+IT!V29+LT!V29+LU!V29+LV!V29+MT!V29+NL!V29+PL!V29+PT!V29+RO!V29+SE!V29+SI!V29+SK!V29</f>
        <v>22.926108838749698</v>
      </c>
      <c r="W29" s="42">
        <f>AT!W29+BE!W29+BG!W29+CY!W29+CZ!W29+DE!W29+DK!W29+EE!W29+EL!W29+ES!W29+FI!W29+FR!W29+HR!W29+HU!W29+IE!W29+IT!W29+LT!W29+LU!W29+LV!W29+MT!W29+NL!W29+PL!W29+PT!W29+RO!W29+SE!W29+SI!W29+SK!W29</f>
        <v>20.858809933300044</v>
      </c>
      <c r="X29" s="42">
        <f>AT!X29+BE!X29+BG!X29+CY!X29+CZ!X29+DE!X29+DK!X29+EE!X29+EL!X29+ES!X29+FI!X29+FR!X29+HR!X29+HU!X29+IE!X29+IT!X29+LT!X29+LU!X29+LV!X29+MT!X29+NL!X29+PL!X29+PT!X29+RO!X29+SE!X29+SI!X29+SK!X29</f>
        <v>18.815544035478915</v>
      </c>
      <c r="Y29" s="42">
        <f>AT!Y29+BE!Y29+BG!Y29+CY!Y29+CZ!Y29+DE!Y29+DK!Y29+EE!Y29+EL!Y29+ES!Y29+FI!Y29+FR!Y29+HR!Y29+HU!Y29+IE!Y29+IT!Y29+LT!Y29+LU!Y29+LV!Y29+MT!Y29+NL!Y29+PL!Y29+PT!Y29+RO!Y29+SE!Y29+SI!Y29+SK!Y29</f>
        <v>17.532674151053655</v>
      </c>
      <c r="Z29" s="42">
        <f>AT!Z29+BE!Z29+BG!Z29+CY!Z29+CZ!Z29+DE!Z29+DK!Z29+EE!Z29+EL!Z29+ES!Z29+FI!Z29+FR!Z29+HR!Z29+HU!Z29+IE!Z29+IT!Z29+LT!Z29+LU!Z29+LV!Z29+MT!Z29+NL!Z29+PL!Z29+PT!Z29+RO!Z29+SE!Z29+SI!Z29+SK!Z29</f>
        <v>17.763054200366859</v>
      </c>
      <c r="AA29" s="42">
        <f>AT!AA29+BE!AA29+BG!AA29+CY!AA29+CZ!AA29+DE!AA29+DK!AA29+EE!AA29+EL!AA29+ES!AA29+FI!AA29+FR!AA29+HR!AA29+HU!AA29+IE!AA29+IT!AA29+LT!AA29+LU!AA29+LV!AA29+MT!AA29+NL!AA29+PL!AA29+PT!AA29+RO!AA29+SE!AA29+SI!AA29+SK!AA29</f>
        <v>16.956651523944235</v>
      </c>
      <c r="AB29" s="42">
        <f>AT!AB29+BE!AB29+BG!AB29+CY!AB29+CZ!AB29+DE!AB29+DK!AB29+EE!AB29+EL!AB29+ES!AB29+FI!AB29+FR!AB29+HR!AB29+HU!AB29+IE!AB29+IT!AB29+LT!AB29+LU!AB29+LV!AB29+MT!AB29+NL!AB29+PL!AB29+PT!AB29+RO!AB29+SE!AB29+SI!AB29+SK!AB29</f>
        <v>14.974268448547427</v>
      </c>
      <c r="AC29" s="42">
        <f>AT!AC29+BE!AC29+BG!AC29+CY!AC29+CZ!AC29+DE!AC29+DK!AC29+EE!AC29+EL!AC29+ES!AC29+FI!AC29+FR!AC29+HR!AC29+HU!AC29+IE!AC29+IT!AC29+LT!AC29+LU!AC29+LV!AC29+MT!AC29+NL!AC29+PL!AC29+PT!AC29+RO!AC29+SE!AC29+SI!AC29+SK!AC29</f>
        <v>16.297957869613075</v>
      </c>
      <c r="AD29" s="42">
        <f>AT!AD29+BE!AD29+BG!AD29+CY!AD29+CZ!AD29+DE!AD29+DK!AD29+EE!AD29+EL!AD29+ES!AD29+FI!AD29+FR!AD29+HR!AD29+HU!AD29+IE!AD29+IT!AD29+LT!AD29+LU!AD29+LV!AD29+MT!AD29+NL!AD29+PL!AD29+PT!AD29+RO!AD29+SE!AD29+SI!AD29+SK!AD29</f>
        <v>16.208884898250105</v>
      </c>
      <c r="AE29" s="42">
        <f>AT!AE29+BE!AE29+BG!AE29+CY!AE29+CZ!AE29+DE!AE29+DK!AE29+EE!AE29+EL!AE29+ES!AE29+FI!AE29+FR!AE29+HR!AE29+HU!AE29+IE!AE29+IT!AE29+LT!AE29+LU!AE29+LV!AE29+MT!AE29+NL!AE29+PL!AE29+PT!AE29+RO!AE29+SE!AE29+SI!AE29+SK!AE29</f>
        <v>15.325233122884091</v>
      </c>
      <c r="AF29" s="42">
        <f>AT!AF29+BE!AF29+BG!AF29+CY!AF29+CZ!AF29+DE!AF29+DK!AF29+EE!AF29+EL!AF29+ES!AF29+FI!AF29+FR!AF29+HR!AF29+HU!AF29+IE!AF29+IT!AF29+LT!AF29+LU!AF29+LV!AF29+MT!AF29+NL!AF29+PL!AF29+PT!AF29+RO!AF29+SE!AF29+SI!AF29+SK!AF29</f>
        <v>14.672590164513007</v>
      </c>
      <c r="AG29" s="42">
        <f>AT!AG29+BE!AG29+BG!AG29+CY!AG29+CZ!AG29+DE!AG29+DK!AG29+EE!AG29+EL!AG29+ES!AG29+FI!AG29+FR!AG29+HR!AG29+HU!AG29+IE!AG29+IT!AG29+LT!AG29+LU!AG29+LV!AG29+MT!AG29+NL!AG29+PL!AG29+PT!AG29+RO!AG29+SE!AG29+SI!AG29+SK!AG29</f>
        <v>17.096462193767689</v>
      </c>
    </row>
    <row r="30" spans="1:33" x14ac:dyDescent="0.25">
      <c r="A30" s="34" t="s">
        <v>48</v>
      </c>
      <c r="B30" s="42">
        <f>AT!B30+BE!B30+BG!B30+CY!B30+CZ!B30+DE!B30+DK!B30+EE!B30+EL!B30+ES!B30+FI!B30+FR!B30+HR!B30+HU!B30+IE!B30+IT!B30+LT!B30+LU!B30+LV!B30+MT!B30+NL!B30+PL!B30+PT!B30+RO!B30+SE!B30+SI!B30+SK!B30</f>
        <v>28.677679548548578</v>
      </c>
      <c r="C30" s="42">
        <f>AT!C30+BE!C30+BG!C30+CY!C30+CZ!C30+DE!C30+DK!C30+EE!C30+EL!C30+ES!C30+FI!C30+FR!C30+HR!C30+HU!C30+IE!C30+IT!C30+LT!C30+LU!C30+LV!C30+MT!C30+NL!C30+PL!C30+PT!C30+RO!C30+SE!C30+SI!C30+SK!C30</f>
        <v>28.073768979652961</v>
      </c>
      <c r="D30" s="42">
        <f>AT!D30+BE!D30+BG!D30+CY!D30+CZ!D30+DE!D30+DK!D30+EE!D30+EL!D30+ES!D30+FI!D30+FR!D30+HR!D30+HU!D30+IE!D30+IT!D30+LT!D30+LU!D30+LV!D30+MT!D30+NL!D30+PL!D30+PT!D30+RO!D30+SE!D30+SI!D30+SK!D30</f>
        <v>29.84044755603562</v>
      </c>
      <c r="E30" s="42">
        <f>AT!E30+BE!E30+BG!E30+CY!E30+CZ!E30+DE!E30+DK!E30+EE!E30+EL!E30+ES!E30+FI!E30+FR!E30+HR!E30+HU!E30+IE!E30+IT!E30+LT!E30+LU!E30+LV!E30+MT!E30+NL!E30+PL!E30+PT!E30+RO!E30+SE!E30+SI!E30+SK!E30</f>
        <v>30.164174666632828</v>
      </c>
      <c r="F30" s="42">
        <f>AT!F30+BE!F30+BG!F30+CY!F30+CZ!F30+DE!F30+DK!F30+EE!F30+EL!F30+ES!F30+FI!F30+FR!F30+HR!F30+HU!F30+IE!F30+IT!F30+LT!F30+LU!F30+LV!F30+MT!F30+NL!F30+PL!F30+PT!F30+RO!F30+SE!F30+SI!F30+SK!F30</f>
        <v>33.241929040129662</v>
      </c>
      <c r="G30" s="42">
        <f>AT!G30+BE!G30+BG!G30+CY!G30+CZ!G30+DE!G30+DK!G30+EE!G30+EL!G30+ES!G30+FI!G30+FR!G30+HR!G30+HU!G30+IE!G30+IT!G30+LT!G30+LU!G30+LV!G30+MT!G30+NL!G30+PL!G30+PT!G30+RO!G30+SE!G30+SI!G30+SK!G30</f>
        <v>35.094360767748825</v>
      </c>
      <c r="H30" s="42">
        <f>AT!H30+BE!H30+BG!H30+CY!H30+CZ!H30+DE!H30+DK!H30+EE!H30+EL!H30+ES!H30+FI!H30+FR!H30+HR!H30+HU!H30+IE!H30+IT!H30+LT!H30+LU!H30+LV!H30+MT!H30+NL!H30+PL!H30+PT!H30+RO!H30+SE!H30+SI!H30+SK!H30</f>
        <v>36.801357810393476</v>
      </c>
      <c r="I30" s="42">
        <f>AT!I30+BE!I30+BG!I30+CY!I30+CZ!I30+DE!I30+DK!I30+EE!I30+EL!I30+ES!I30+FI!I30+FR!I30+HR!I30+HU!I30+IE!I30+IT!I30+LT!I30+LU!I30+LV!I30+MT!I30+NL!I30+PL!I30+PT!I30+RO!I30+SE!I30+SI!I30+SK!I30</f>
        <v>39.120187602107059</v>
      </c>
      <c r="J30" s="42">
        <f>AT!J30+BE!J30+BG!J30+CY!J30+CZ!J30+DE!J30+DK!J30+EE!J30+EL!J30+ES!J30+FI!J30+FR!J30+HR!J30+HU!J30+IE!J30+IT!J30+LT!J30+LU!J30+LV!J30+MT!J30+NL!J30+PL!J30+PT!J30+RO!J30+SE!J30+SI!J30+SK!J30</f>
        <v>41.158135636100447</v>
      </c>
      <c r="K30" s="42">
        <f>AT!K30+BE!K30+BG!K30+CY!K30+CZ!K30+DE!K30+DK!K30+EE!K30+EL!K30+ES!K30+FI!K30+FR!K30+HR!K30+HU!K30+IE!K30+IT!K30+LT!K30+LU!K30+LV!K30+MT!K30+NL!K30+PL!K30+PT!K30+RO!K30+SE!K30+SI!K30+SK!K30</f>
        <v>43.048361869058539</v>
      </c>
      <c r="L30" s="42">
        <f>AT!L30+BE!L30+BG!L30+CY!L30+CZ!L30+DE!L30+DK!L30+EE!L30+EL!L30+ES!L30+FI!L30+FR!L30+HR!L30+HU!L30+IE!L30+IT!L30+LT!L30+LU!L30+LV!L30+MT!L30+NL!L30+PL!L30+PT!L30+RO!L30+SE!L30+SI!L30+SK!L30</f>
        <v>47.728026051402345</v>
      </c>
      <c r="M30" s="42">
        <f>AT!M30+BE!M30+BG!M30+CY!M30+CZ!M30+DE!M30+DK!M30+EE!M30+EL!M30+ES!M30+FI!M30+FR!M30+HR!M30+HU!M30+IE!M30+IT!M30+LT!M30+LU!M30+LV!M30+MT!M30+NL!M30+PL!M30+PT!M30+RO!M30+SE!M30+SI!M30+SK!M30</f>
        <v>45.111393114822818</v>
      </c>
      <c r="N30" s="42">
        <f>AT!N30+BE!N30+BG!N30+CY!N30+CZ!N30+DE!N30+DK!N30+EE!N30+EL!N30+ES!N30+FI!N30+FR!N30+HR!N30+HU!N30+IE!N30+IT!N30+LT!N30+LU!N30+LV!N30+MT!N30+NL!N30+PL!N30+PT!N30+RO!N30+SE!N30+SI!N30+SK!N30</f>
        <v>47.981789270615515</v>
      </c>
      <c r="O30" s="42">
        <f>AT!O30+BE!O30+BG!O30+CY!O30+CZ!O30+DE!O30+DK!O30+EE!O30+EL!O30+ES!O30+FI!O30+FR!O30+HR!O30+HU!O30+IE!O30+IT!O30+LT!O30+LU!O30+LV!O30+MT!O30+NL!O30+PL!O30+PT!O30+RO!O30+SE!O30+SI!O30+SK!O30</f>
        <v>48.370622952795252</v>
      </c>
      <c r="P30" s="42">
        <f>AT!P30+BE!P30+BG!P30+CY!P30+CZ!P30+DE!P30+DK!P30+EE!P30+EL!P30+ES!P30+FI!P30+FR!P30+HR!P30+HU!P30+IE!P30+IT!P30+LT!P30+LU!P30+LV!P30+MT!P30+NL!P30+PL!P30+PT!P30+RO!P30+SE!P30+SI!P30+SK!P30</f>
        <v>55.69539820504977</v>
      </c>
      <c r="Q30" s="42">
        <f>AT!Q30+BE!Q30+BG!Q30+CY!Q30+CZ!Q30+DE!Q30+DK!Q30+EE!Q30+EL!Q30+ES!Q30+FI!Q30+FR!Q30+HR!Q30+HU!Q30+IE!Q30+IT!Q30+LT!Q30+LU!Q30+LV!Q30+MT!Q30+NL!Q30+PL!Q30+PT!Q30+RO!Q30+SE!Q30+SI!Q30+SK!Q30</f>
        <v>59.355113127480934</v>
      </c>
      <c r="R30" s="42">
        <f>AT!R30+BE!R30+BG!R30+CY!R30+CZ!R30+DE!R30+DK!R30+EE!R30+EL!R30+ES!R30+FI!R30+FR!R30+HR!R30+HU!R30+IE!R30+IT!R30+LT!R30+LU!R30+LV!R30+MT!R30+NL!R30+PL!R30+PT!R30+RO!R30+SE!R30+SI!R30+SK!R30</f>
        <v>74.44437213140354</v>
      </c>
      <c r="S30" s="42">
        <f>AT!S30+BE!S30+BG!S30+CY!S30+CZ!S30+DE!S30+DK!S30+EE!S30+EL!S30+ES!S30+FI!S30+FR!S30+HR!S30+HU!S30+IE!S30+IT!S30+LT!S30+LU!S30+LV!S30+MT!S30+NL!S30+PL!S30+PT!S30+RO!S30+SE!S30+SI!S30+SK!S30</f>
        <v>81.913635035500405</v>
      </c>
      <c r="T30" s="42">
        <f>AT!T30+BE!T30+BG!T30+CY!T30+CZ!T30+DE!T30+DK!T30+EE!T30+EL!T30+ES!T30+FI!T30+FR!T30+HR!T30+HU!T30+IE!T30+IT!T30+LT!T30+LU!T30+LV!T30+MT!T30+NL!T30+PL!T30+PT!T30+RO!T30+SE!T30+SI!T30+SK!T30</f>
        <v>83.070960447024234</v>
      </c>
      <c r="U30" s="42">
        <f>AT!U30+BE!U30+BG!U30+CY!U30+CZ!U30+DE!U30+DK!U30+EE!U30+EL!U30+ES!U30+FI!U30+FR!U30+HR!U30+HU!U30+IE!U30+IT!U30+LT!U30+LU!U30+LV!U30+MT!U30+NL!U30+PL!U30+PT!U30+RO!U30+SE!U30+SI!U30+SK!U30</f>
        <v>77.371320791579578</v>
      </c>
      <c r="V30" s="42">
        <f>AT!V30+BE!V30+BG!V30+CY!V30+CZ!V30+DE!V30+DK!V30+EE!V30+EL!V30+ES!V30+FI!V30+FR!V30+HR!V30+HU!V30+IE!V30+IT!V30+LT!V30+LU!V30+LV!V30+MT!V30+NL!V30+PL!V30+PT!V30+RO!V30+SE!V30+SI!V30+SK!V30</f>
        <v>80.402575328397603</v>
      </c>
      <c r="W30" s="42">
        <f>AT!W30+BE!W30+BG!W30+CY!W30+CZ!W30+DE!W30+DK!W30+EE!W30+EL!W30+ES!W30+FI!W30+FR!W30+HR!W30+HU!W30+IE!W30+IT!W30+LT!W30+LU!W30+LV!W30+MT!W30+NL!W30+PL!W30+PT!W30+RO!W30+SE!W30+SI!W30+SK!W30</f>
        <v>76.176541891143174</v>
      </c>
      <c r="X30" s="42">
        <f>AT!X30+BE!X30+BG!X30+CY!X30+CZ!X30+DE!X30+DK!X30+EE!X30+EL!X30+ES!X30+FI!X30+FR!X30+HR!X30+HU!X30+IE!X30+IT!X30+LT!X30+LU!X30+LV!X30+MT!X30+NL!X30+PL!X30+PT!X30+RO!X30+SE!X30+SI!X30+SK!X30</f>
        <v>69.746220694204865</v>
      </c>
      <c r="Y30" s="42">
        <f>AT!Y30+BE!Y30+BG!Y30+CY!Y30+CZ!Y30+DE!Y30+DK!Y30+EE!Y30+EL!Y30+ES!Y30+FI!Y30+FR!Y30+HR!Y30+HU!Y30+IE!Y30+IT!Y30+LT!Y30+LU!Y30+LV!Y30+MT!Y30+NL!Y30+PL!Y30+PT!Y30+RO!Y30+SE!Y30+SI!Y30+SK!Y30</f>
        <v>70.740666846773934</v>
      </c>
      <c r="Z30" s="42">
        <f>AT!Z30+BE!Z30+BG!Z30+CY!Z30+CZ!Z30+DE!Z30+DK!Z30+EE!Z30+EL!Z30+ES!Z30+FI!Z30+FR!Z30+HR!Z30+HU!Z30+IE!Z30+IT!Z30+LT!Z30+LU!Z30+LV!Z30+MT!Z30+NL!Z30+PL!Z30+PT!Z30+RO!Z30+SE!Z30+SI!Z30+SK!Z30</f>
        <v>71.129823320829772</v>
      </c>
      <c r="AA30" s="42">
        <f>AT!AA30+BE!AA30+BG!AA30+CY!AA30+CZ!AA30+DE!AA30+DK!AA30+EE!AA30+EL!AA30+ES!AA30+FI!AA30+FR!AA30+HR!AA30+HU!AA30+IE!AA30+IT!AA30+LT!AA30+LU!AA30+LV!AA30+MT!AA30+NL!AA30+PL!AA30+PT!AA30+RO!AA30+SE!AA30+SI!AA30+SK!AA30</f>
        <v>72.877750182444629</v>
      </c>
      <c r="AB30" s="42">
        <f>AT!AB30+BE!AB30+BG!AB30+CY!AB30+CZ!AB30+DE!AB30+DK!AB30+EE!AB30+EL!AB30+ES!AB30+FI!AB30+FR!AB30+HR!AB30+HU!AB30+IE!AB30+IT!AB30+LT!AB30+LU!AB30+LV!AB30+MT!AB30+NL!AB30+PL!AB30+PT!AB30+RO!AB30+SE!AB30+SI!AB30+SK!AB30</f>
        <v>66.948765717592408</v>
      </c>
      <c r="AC30" s="42">
        <f>AT!AC30+BE!AC30+BG!AC30+CY!AC30+CZ!AC30+DE!AC30+DK!AC30+EE!AC30+EL!AC30+ES!AC30+FI!AC30+FR!AC30+HR!AC30+HU!AC30+IE!AC30+IT!AC30+LT!AC30+LU!AC30+LV!AC30+MT!AC30+NL!AC30+PL!AC30+PT!AC30+RO!AC30+SE!AC30+SI!AC30+SK!AC30</f>
        <v>73.701975204687827</v>
      </c>
      <c r="AD30" s="42">
        <f>AT!AD30+BE!AD30+BG!AD30+CY!AD30+CZ!AD30+DE!AD30+DK!AD30+EE!AD30+EL!AD30+ES!AD30+FI!AD30+FR!AD30+HR!AD30+HU!AD30+IE!AD30+IT!AD30+LT!AD30+LU!AD30+LV!AD30+MT!AD30+NL!AD30+PL!AD30+PT!AD30+RO!AD30+SE!AD30+SI!AD30+SK!AD30</f>
        <v>74.249168185584566</v>
      </c>
      <c r="AE30" s="42">
        <f>AT!AE30+BE!AE30+BG!AE30+CY!AE30+CZ!AE30+DE!AE30+DK!AE30+EE!AE30+EL!AE30+ES!AE30+FI!AE30+FR!AE30+HR!AE30+HU!AE30+IE!AE30+IT!AE30+LT!AE30+LU!AE30+LV!AE30+MT!AE30+NL!AE30+PL!AE30+PT!AE30+RO!AE30+SE!AE30+SI!AE30+SK!AE30</f>
        <v>74.023048927730002</v>
      </c>
      <c r="AF30" s="42">
        <f>AT!AF30+BE!AF30+BG!AF30+CY!AF30+CZ!AF30+DE!AF30+DK!AF30+EE!AF30+EL!AF30+ES!AF30+FI!AF30+FR!AF30+HR!AF30+HU!AF30+IE!AF30+IT!AF30+LT!AF30+LU!AF30+LV!AF30+MT!AF30+NL!AF30+PL!AF30+PT!AF30+RO!AF30+SE!AF30+SI!AF30+SK!AF30</f>
        <v>79.387083136485089</v>
      </c>
      <c r="AG30" s="42">
        <f>AT!AG30+BE!AG30+BG!AG30+CY!AG30+CZ!AG30+DE!AG30+DK!AG30+EE!AG30+EL!AG30+ES!AG30+FI!AG30+FR!AG30+HR!AG30+HU!AG30+IE!AG30+IT!AG30+LT!AG30+LU!AG30+LV!AG30+MT!AG30+NL!AG30+PL!AG30+PT!AG30+RO!AG30+SE!AG30+SI!AG30+SK!AG30</f>
        <v>99.863292431983965</v>
      </c>
    </row>
    <row r="31" spans="1:33" x14ac:dyDescent="0.25">
      <c r="A31" s="36" t="s">
        <v>49</v>
      </c>
      <c r="B31" s="43">
        <f>AT!B31+BE!B31+BG!B31+CY!B31+CZ!B31+DE!B31+DK!B31+EE!B31+EL!B31+ES!B31+FI!B31+FR!B31+HR!B31+HU!B31+IE!B31+IT!B31+LT!B31+LU!B31+LV!B31+MT!B31+NL!B31+PL!B31+PT!B31+RO!B31+SE!B31+SI!B31+SK!B31</f>
        <v>160.01904716390854</v>
      </c>
      <c r="C31" s="43">
        <f>AT!C31+BE!C31+BG!C31+CY!C31+CZ!C31+DE!C31+DK!C31+EE!C31+EL!C31+ES!C31+FI!C31+FR!C31+HR!C31+HU!C31+IE!C31+IT!C31+LT!C31+LU!C31+LV!C31+MT!C31+NL!C31+PL!C31+PT!C31+RO!C31+SE!C31+SI!C31+SK!C31</f>
        <v>158.70427181983152</v>
      </c>
      <c r="D31" s="43">
        <f>AT!D31+BE!D31+BG!D31+CY!D31+CZ!D31+DE!D31+DK!D31+EE!D31+EL!D31+ES!D31+FI!D31+FR!D31+HR!D31+HU!D31+IE!D31+IT!D31+LT!D31+LU!D31+LV!D31+MT!D31+NL!D31+PL!D31+PT!D31+RO!D31+SE!D31+SI!D31+SK!D31</f>
        <v>172.80301858966203</v>
      </c>
      <c r="E31" s="43">
        <f>AT!E31+BE!E31+BG!E31+CY!E31+CZ!E31+DE!E31+DK!E31+EE!E31+EL!E31+ES!E31+FI!E31+FR!E31+HR!E31+HU!E31+IE!E31+IT!E31+LT!E31+LU!E31+LV!E31+MT!E31+NL!E31+PL!E31+PT!E31+RO!E31+SE!E31+SI!E31+SK!E31</f>
        <v>176.09220958593804</v>
      </c>
      <c r="F31" s="43">
        <f>AT!F31+BE!F31+BG!F31+CY!F31+CZ!F31+DE!F31+DK!F31+EE!F31+EL!F31+ES!F31+FI!F31+FR!F31+HR!F31+HU!F31+IE!F31+IT!F31+LT!F31+LU!F31+LV!F31+MT!F31+NL!F31+PL!F31+PT!F31+RO!F31+SE!F31+SI!F31+SK!F31</f>
        <v>193.73071004522524</v>
      </c>
      <c r="G31" s="43">
        <f>AT!G31+BE!G31+BG!G31+CY!G31+CZ!G31+DE!G31+DK!G31+EE!G31+EL!G31+ES!G31+FI!G31+FR!G31+HR!G31+HU!G31+IE!G31+IT!G31+LT!G31+LU!G31+LV!G31+MT!G31+NL!G31+PL!G31+PT!G31+RO!G31+SE!G31+SI!G31+SK!G31</f>
        <v>211.98475990105121</v>
      </c>
      <c r="H31" s="43">
        <f>AT!H31+BE!H31+BG!H31+CY!H31+CZ!H31+DE!H31+DK!H31+EE!H31+EL!H31+ES!H31+FI!H31+FR!H31+HR!H31+HU!H31+IE!H31+IT!H31+LT!H31+LU!H31+LV!H31+MT!H31+NL!H31+PL!H31+PT!H31+RO!H31+SE!H31+SI!H31+SK!H31</f>
        <v>222.83099041602736</v>
      </c>
      <c r="I31" s="43">
        <f>AT!I31+BE!I31+BG!I31+CY!I31+CZ!I31+DE!I31+DK!I31+EE!I31+EL!I31+ES!I31+FI!I31+FR!I31+HR!I31+HU!I31+IE!I31+IT!I31+LT!I31+LU!I31+LV!I31+MT!I31+NL!I31+PL!I31+PT!I31+RO!I31+SE!I31+SI!I31+SK!I31</f>
        <v>237.33065431610612</v>
      </c>
      <c r="J31" s="43">
        <f>AT!J31+BE!J31+BG!J31+CY!J31+CZ!J31+DE!J31+DK!J31+EE!J31+EL!J31+ES!J31+FI!J31+FR!J31+HR!J31+HU!J31+IE!J31+IT!J31+LT!J31+LU!J31+LV!J31+MT!J31+NL!J31+PL!J31+PT!J31+RO!J31+SE!J31+SI!J31+SK!J31</f>
        <v>259.73569172022707</v>
      </c>
      <c r="K31" s="43">
        <f>AT!K31+BE!K31+BG!K31+CY!K31+CZ!K31+DE!K31+DK!K31+EE!K31+EL!K31+ES!K31+FI!K31+FR!K31+HR!K31+HU!K31+IE!K31+IT!K31+LT!K31+LU!K31+LV!K31+MT!K31+NL!K31+PL!K31+PT!K31+RO!K31+SE!K31+SI!K31+SK!K31</f>
        <v>289.5019037426465</v>
      </c>
      <c r="L31" s="43">
        <f>AT!L31+BE!L31+BG!L31+CY!L31+CZ!L31+DE!L31+DK!L31+EE!L31+EL!L31+ES!L31+FI!L31+FR!L31+HR!L31+HU!L31+IE!L31+IT!L31+LT!L31+LU!L31+LV!L31+MT!L31+NL!L31+PL!L31+PT!L31+RO!L31+SE!L31+SI!L31+SK!L31</f>
        <v>299.45684429129528</v>
      </c>
      <c r="M31" s="43">
        <f>AT!M31+BE!M31+BG!M31+CY!M31+CZ!M31+DE!M31+DK!M31+EE!M31+EL!M31+ES!M31+FI!M31+FR!M31+HR!M31+HU!M31+IE!M31+IT!M31+LT!M31+LU!M31+LV!M31+MT!M31+NL!M31+PL!M31+PT!M31+RO!M31+SE!M31+SI!M31+SK!M31</f>
        <v>275.24730186446237</v>
      </c>
      <c r="N31" s="43">
        <f>AT!N31+BE!N31+BG!N31+CY!N31+CZ!N31+DE!N31+DK!N31+EE!N31+EL!N31+ES!N31+FI!N31+FR!N31+HR!N31+HU!N31+IE!N31+IT!N31+LT!N31+LU!N31+LV!N31+MT!N31+NL!N31+PL!N31+PT!N31+RO!N31+SE!N31+SI!N31+SK!N31</f>
        <v>296.36749145525863</v>
      </c>
      <c r="O31" s="43">
        <f>AT!O31+BE!O31+BG!O31+CY!O31+CZ!O31+DE!O31+DK!O31+EE!O31+EL!O31+ES!O31+FI!O31+FR!O31+HR!O31+HU!O31+IE!O31+IT!O31+LT!O31+LU!O31+LV!O31+MT!O31+NL!O31+PL!O31+PT!O31+RO!O31+SE!O31+SI!O31+SK!O31</f>
        <v>326.97581107633994</v>
      </c>
      <c r="P31" s="43">
        <f>AT!P31+BE!P31+BG!P31+CY!P31+CZ!P31+DE!P31+DK!P31+EE!P31+EL!P31+ES!P31+FI!P31+FR!P31+HR!P31+HU!P31+IE!P31+IT!P31+LT!P31+LU!P31+LV!P31+MT!P31+NL!P31+PL!P31+PT!P31+RO!P31+SE!P31+SI!P31+SK!P31</f>
        <v>358.89224781334207</v>
      </c>
      <c r="Q31" s="43">
        <f>AT!Q31+BE!Q31+BG!Q31+CY!Q31+CZ!Q31+DE!Q31+DK!Q31+EE!Q31+EL!Q31+ES!Q31+FI!Q31+FR!Q31+HR!Q31+HU!Q31+IE!Q31+IT!Q31+LT!Q31+LU!Q31+LV!Q31+MT!Q31+NL!Q31+PL!Q31+PT!Q31+RO!Q31+SE!Q31+SI!Q31+SK!Q31</f>
        <v>407.13157370675208</v>
      </c>
      <c r="R31" s="43">
        <f>AT!R31+BE!R31+BG!R31+CY!R31+CZ!R31+DE!R31+DK!R31+EE!R31+EL!R31+ES!R31+FI!R31+FR!R31+HR!R31+HU!R31+IE!R31+IT!R31+LT!R31+LU!R31+LV!R31+MT!R31+NL!R31+PL!R31+PT!R31+RO!R31+SE!R31+SI!R31+SK!R31</f>
        <v>455.1235878427081</v>
      </c>
      <c r="S31" s="43">
        <f>AT!S31+BE!S31+BG!S31+CY!S31+CZ!S31+DE!S31+DK!S31+EE!S31+EL!S31+ES!S31+FI!S31+FR!S31+HR!S31+HU!S31+IE!S31+IT!S31+LT!S31+LU!S31+LV!S31+MT!S31+NL!S31+PL!S31+PT!S31+RO!S31+SE!S31+SI!S31+SK!S31</f>
        <v>496.35715975282824</v>
      </c>
      <c r="T31" s="43">
        <f>AT!T31+BE!T31+BG!T31+CY!T31+CZ!T31+DE!T31+DK!T31+EE!T31+EL!T31+ES!T31+FI!T31+FR!T31+HR!T31+HU!T31+IE!T31+IT!T31+LT!T31+LU!T31+LV!T31+MT!T31+NL!T31+PL!T31+PT!T31+RO!T31+SE!T31+SI!T31+SK!T31</f>
        <v>517.87081437814015</v>
      </c>
      <c r="U31" s="43">
        <f>AT!U31+BE!U31+BG!U31+CY!U31+CZ!U31+DE!U31+DK!U31+EE!U31+EL!U31+ES!U31+FI!U31+FR!U31+HR!U31+HU!U31+IE!U31+IT!U31+LT!U31+LU!U31+LV!U31+MT!U31+NL!U31+PL!U31+PT!U31+RO!U31+SE!U31+SI!U31+SK!U31</f>
        <v>407.24171396174694</v>
      </c>
      <c r="V31" s="43">
        <f>AT!V31+BE!V31+BG!V31+CY!V31+CZ!V31+DE!V31+DK!V31+EE!V31+EL!V31+ES!V31+FI!V31+FR!V31+HR!V31+HU!V31+IE!V31+IT!V31+LT!V31+LU!V31+LV!V31+MT!V31+NL!V31+PL!V31+PT!V31+RO!V31+SE!V31+SI!V31+SK!V31</f>
        <v>479.69983067427756</v>
      </c>
      <c r="W31" s="43">
        <f>AT!W31+BE!W31+BG!W31+CY!W31+CZ!W31+DE!W31+DK!W31+EE!W31+EL!W31+ES!W31+FI!W31+FR!W31+HR!W31+HU!W31+IE!W31+IT!W31+LT!W31+LU!W31+LV!W31+MT!W31+NL!W31+PL!W31+PT!W31+RO!W31+SE!W31+SI!W31+SK!W31</f>
        <v>499.18767744834287</v>
      </c>
      <c r="X31" s="43">
        <f>AT!X31+BE!X31+BG!X31+CY!X31+CZ!X31+DE!X31+DK!X31+EE!X31+EL!X31+ES!X31+FI!X31+FR!X31+HR!X31+HU!X31+IE!X31+IT!X31+LT!X31+LU!X31+LV!X31+MT!X31+NL!X31+PL!X31+PT!X31+RO!X31+SE!X31+SI!X31+SK!X31</f>
        <v>444.1797087479917</v>
      </c>
      <c r="Y31" s="43">
        <f>AT!Y31+BE!Y31+BG!Y31+CY!Y31+CZ!Y31+DE!Y31+DK!Y31+EE!Y31+EL!Y31+ES!Y31+FI!Y31+FR!Y31+HR!Y31+HU!Y31+IE!Y31+IT!Y31+LT!Y31+LU!Y31+LV!Y31+MT!Y31+NL!Y31+PL!Y31+PT!Y31+RO!Y31+SE!Y31+SI!Y31+SK!Y31</f>
        <v>438.12955992835469</v>
      </c>
      <c r="Z31" s="43">
        <f>AT!Z31+BE!Z31+BG!Z31+CY!Z31+CZ!Z31+DE!Z31+DK!Z31+EE!Z31+EL!Z31+ES!Z31+FI!Z31+FR!Z31+HR!Z31+HU!Z31+IE!Z31+IT!Z31+LT!Z31+LU!Z31+LV!Z31+MT!Z31+NL!Z31+PL!Z31+PT!Z31+RO!Z31+SE!Z31+SI!Z31+SK!Z31</f>
        <v>425.28776782394812</v>
      </c>
      <c r="AA31" s="43">
        <f>AT!AA31+BE!AA31+BG!AA31+CY!AA31+CZ!AA31+DE!AA31+DK!AA31+EE!AA31+EL!AA31+ES!AA31+FI!AA31+FR!AA31+HR!AA31+HU!AA31+IE!AA31+IT!AA31+LT!AA31+LU!AA31+LV!AA31+MT!AA31+NL!AA31+PL!AA31+PT!AA31+RO!AA31+SE!AA31+SI!AA31+SK!AA31</f>
        <v>446.47363298399915</v>
      </c>
      <c r="AB31" s="43">
        <f>AT!AB31+BE!AB31+BG!AB31+CY!AB31+CZ!AB31+DE!AB31+DK!AB31+EE!AB31+EL!AB31+ES!AB31+FI!AB31+FR!AB31+HR!AB31+HU!AB31+IE!AB31+IT!AB31+LT!AB31+LU!AB31+LV!AB31+MT!AB31+NL!AB31+PL!AB31+PT!AB31+RO!AB31+SE!AB31+SI!AB31+SK!AB31</f>
        <v>416.00771555165028</v>
      </c>
      <c r="AC31" s="43">
        <f>AT!AC31+BE!AC31+BG!AC31+CY!AC31+CZ!AC31+DE!AC31+DK!AC31+EE!AC31+EL!AC31+ES!AC31+FI!AC31+FR!AC31+HR!AC31+HU!AC31+IE!AC31+IT!AC31+LT!AC31+LU!AC31+LV!AC31+MT!AC31+NL!AC31+PL!AC31+PT!AC31+RO!AC31+SE!AC31+SI!AC31+SK!AC31</f>
        <v>458.11681375055736</v>
      </c>
      <c r="AD31" s="43">
        <f>AT!AD31+BE!AD31+BG!AD31+CY!AD31+CZ!AD31+DE!AD31+DK!AD31+EE!AD31+EL!AD31+ES!AD31+FI!AD31+FR!AD31+HR!AD31+HU!AD31+IE!AD31+IT!AD31+LT!AD31+LU!AD31+LV!AD31+MT!AD31+NL!AD31+PL!AD31+PT!AD31+RO!AD31+SE!AD31+SI!AD31+SK!AD31</f>
        <v>464.84501443597799</v>
      </c>
      <c r="AE31" s="43">
        <f>AT!AE31+BE!AE31+BG!AE31+CY!AE31+CZ!AE31+DE!AE31+DK!AE31+EE!AE31+EL!AE31+ES!AE31+FI!AE31+FR!AE31+HR!AE31+HU!AE31+IE!AE31+IT!AE31+LT!AE31+LU!AE31+LV!AE31+MT!AE31+NL!AE31+PL!AE31+PT!AE31+RO!AE31+SE!AE31+SI!AE31+SK!AE31</f>
        <v>435.77433581015788</v>
      </c>
      <c r="AF31" s="43">
        <f>AT!AF31+BE!AF31+BG!AF31+CY!AF31+CZ!AF31+DE!AF31+DK!AF31+EE!AF31+EL!AF31+ES!AF31+FI!AF31+FR!AF31+HR!AF31+HU!AF31+IE!AF31+IT!AF31+LT!AF31+LU!AF31+LV!AF31+MT!AF31+NL!AF31+PL!AF31+PT!AF31+RO!AF31+SE!AF31+SI!AF31+SK!AF31</f>
        <v>606.42921113624118</v>
      </c>
      <c r="AG31" s="43">
        <f>AT!AG31+BE!AG31+BG!AG31+CY!AG31+CZ!AG31+DE!AG31+DK!AG31+EE!AG31+EL!AG31+ES!AG31+FI!AG31+FR!AG31+HR!AG31+HU!AG31+IE!AG31+IT!AG31+LT!AG31+LU!AG31+LV!AG31+MT!AG31+NL!AG31+PL!AG31+PT!AG31+RO!AG31+SE!AG31+SI!AG31+SK!AG31</f>
        <v>686.86236170146083</v>
      </c>
    </row>
    <row r="32" spans="1:33" x14ac:dyDescent="0.25">
      <c r="A32" s="20"/>
      <c r="B32" s="20"/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x14ac:dyDescent="0.25">
      <c r="A33" s="24" t="s">
        <v>22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x14ac:dyDescent="0.25">
      <c r="A34" s="3" t="s">
        <v>2</v>
      </c>
      <c r="B34" s="12">
        <f t="shared" ref="B34:K34" si="38">IF(B24=0,0,B24/B$24)</f>
        <v>1</v>
      </c>
      <c r="C34" s="12">
        <f t="shared" si="38"/>
        <v>1</v>
      </c>
      <c r="D34" s="12">
        <f t="shared" si="38"/>
        <v>1</v>
      </c>
      <c r="E34" s="12">
        <f t="shared" si="38"/>
        <v>1</v>
      </c>
      <c r="F34" s="12">
        <f t="shared" si="38"/>
        <v>1</v>
      </c>
      <c r="G34" s="12">
        <f t="shared" si="38"/>
        <v>1</v>
      </c>
      <c r="H34" s="12">
        <f t="shared" si="38"/>
        <v>1</v>
      </c>
      <c r="I34" s="12">
        <f t="shared" si="38"/>
        <v>1</v>
      </c>
      <c r="J34" s="12">
        <f t="shared" si="38"/>
        <v>1</v>
      </c>
      <c r="K34" s="12">
        <f t="shared" si="38"/>
        <v>1</v>
      </c>
      <c r="L34" s="12">
        <f t="shared" ref="L34:AF34" si="39">IF(L24=0,0,L24/L$24)</f>
        <v>1</v>
      </c>
      <c r="M34" s="12">
        <f t="shared" si="39"/>
        <v>1</v>
      </c>
      <c r="N34" s="12">
        <f t="shared" si="39"/>
        <v>1</v>
      </c>
      <c r="O34" s="12">
        <f t="shared" si="39"/>
        <v>1</v>
      </c>
      <c r="P34" s="12">
        <f t="shared" si="39"/>
        <v>1</v>
      </c>
      <c r="Q34" s="12">
        <f t="shared" si="39"/>
        <v>1</v>
      </c>
      <c r="R34" s="12">
        <f t="shared" si="39"/>
        <v>1</v>
      </c>
      <c r="S34" s="12">
        <f t="shared" si="39"/>
        <v>1</v>
      </c>
      <c r="T34" s="12">
        <f t="shared" si="39"/>
        <v>1</v>
      </c>
      <c r="U34" s="12">
        <f t="shared" si="39"/>
        <v>1</v>
      </c>
      <c r="V34" s="12">
        <f t="shared" si="39"/>
        <v>1</v>
      </c>
      <c r="W34" s="12">
        <f t="shared" si="39"/>
        <v>1</v>
      </c>
      <c r="X34" s="12">
        <f t="shared" si="39"/>
        <v>1</v>
      </c>
      <c r="Y34" s="12">
        <f t="shared" si="39"/>
        <v>1</v>
      </c>
      <c r="Z34" s="12">
        <f t="shared" si="39"/>
        <v>1</v>
      </c>
      <c r="AA34" s="12">
        <f t="shared" si="39"/>
        <v>1</v>
      </c>
      <c r="AB34" s="12">
        <f t="shared" si="39"/>
        <v>1</v>
      </c>
      <c r="AC34" s="12">
        <f t="shared" si="39"/>
        <v>1</v>
      </c>
      <c r="AD34" s="12">
        <f t="shared" si="39"/>
        <v>1</v>
      </c>
      <c r="AE34" s="12">
        <f t="shared" si="39"/>
        <v>1</v>
      </c>
      <c r="AF34" s="12">
        <f t="shared" si="39"/>
        <v>1</v>
      </c>
      <c r="AG34" s="12">
        <f t="shared" ref="AG34" si="40">IF(AG24=0,0,AG24/AG$24)</f>
        <v>1</v>
      </c>
    </row>
    <row r="35" spans="1:33" x14ac:dyDescent="0.25">
      <c r="A35" s="32" t="s">
        <v>3</v>
      </c>
      <c r="B35" s="38">
        <f t="shared" ref="B35:K35" si="41">IF(B25=0,0,B25/B$24)</f>
        <v>0.21211654235280505</v>
      </c>
      <c r="C35" s="38">
        <f t="shared" si="41"/>
        <v>0.21509042644949206</v>
      </c>
      <c r="D35" s="38">
        <f t="shared" si="41"/>
        <v>0.20142666486746022</v>
      </c>
      <c r="E35" s="38">
        <f t="shared" si="41"/>
        <v>0.19491004586113925</v>
      </c>
      <c r="F35" s="38">
        <f t="shared" si="41"/>
        <v>0.17781728919546427</v>
      </c>
      <c r="G35" s="38">
        <f t="shared" si="41"/>
        <v>0.17292309887310484</v>
      </c>
      <c r="H35" s="38">
        <f t="shared" si="41"/>
        <v>0.17626193806226373</v>
      </c>
      <c r="I35" s="38">
        <f t="shared" si="41"/>
        <v>0.17582337003559398</v>
      </c>
      <c r="J35" s="38">
        <f t="shared" si="41"/>
        <v>0.18116543879013655</v>
      </c>
      <c r="K35" s="38">
        <f t="shared" si="41"/>
        <v>0.1770092181559256</v>
      </c>
      <c r="L35" s="38">
        <f t="shared" ref="L35:AF35" si="42">IF(L25=0,0,L25/L$24)</f>
        <v>0.17878293939038845</v>
      </c>
      <c r="M35" s="38">
        <f t="shared" si="42"/>
        <v>0.17645871670590407</v>
      </c>
      <c r="N35" s="38">
        <f t="shared" si="42"/>
        <v>0.17859296882355366</v>
      </c>
      <c r="O35" s="38">
        <f t="shared" si="42"/>
        <v>0.17658703176524385</v>
      </c>
      <c r="P35" s="38">
        <f t="shared" si="42"/>
        <v>0.16792225624171678</v>
      </c>
      <c r="Q35" s="38">
        <f t="shared" si="42"/>
        <v>0.1631096588451012</v>
      </c>
      <c r="R35" s="38">
        <f t="shared" si="42"/>
        <v>0.15994222279571368</v>
      </c>
      <c r="S35" s="38">
        <f t="shared" si="42"/>
        <v>0.15603484665122713</v>
      </c>
      <c r="T35" s="38">
        <f t="shared" si="42"/>
        <v>0.15086238770342322</v>
      </c>
      <c r="U35" s="38">
        <f t="shared" si="42"/>
        <v>0.15557873877424744</v>
      </c>
      <c r="V35" s="38">
        <f t="shared" si="42"/>
        <v>0.14886821999295927</v>
      </c>
      <c r="W35" s="38">
        <f t="shared" si="42"/>
        <v>0.14470615853677782</v>
      </c>
      <c r="X35" s="38">
        <f t="shared" si="42"/>
        <v>0.13772564674085913</v>
      </c>
      <c r="Y35" s="38">
        <f t="shared" si="42"/>
        <v>0.12911663072907442</v>
      </c>
      <c r="Z35" s="38">
        <f t="shared" si="42"/>
        <v>0.12014188756290609</v>
      </c>
      <c r="AA35" s="38">
        <f t="shared" si="42"/>
        <v>0.11789619332562778</v>
      </c>
      <c r="AB35" s="38">
        <f t="shared" si="42"/>
        <v>0.11678007657538397</v>
      </c>
      <c r="AC35" s="38">
        <f t="shared" si="42"/>
        <v>0.11346004866637267</v>
      </c>
      <c r="AD35" s="38">
        <f t="shared" si="42"/>
        <v>0.11122196333623706</v>
      </c>
      <c r="AE35" s="38">
        <f t="shared" si="42"/>
        <v>0.1110247624182638</v>
      </c>
      <c r="AF35" s="38">
        <f t="shared" si="42"/>
        <v>0.15052152354764603</v>
      </c>
      <c r="AG35" s="38">
        <f t="shared" ref="AG35" si="43">IF(AG25=0,0,AG25/AG$24)</f>
        <v>0.14801706537047615</v>
      </c>
    </row>
    <row r="36" spans="1:33" x14ac:dyDescent="0.25">
      <c r="A36" s="32" t="s">
        <v>48</v>
      </c>
      <c r="B36" s="38">
        <f t="shared" ref="B36:K36" si="44">IF(B26=0,0,B26/B$24)</f>
        <v>0.34086171612858374</v>
      </c>
      <c r="C36" s="38">
        <f t="shared" si="44"/>
        <v>0.34008052961375701</v>
      </c>
      <c r="D36" s="38">
        <f t="shared" si="44"/>
        <v>0.34270208200508223</v>
      </c>
      <c r="E36" s="38">
        <f t="shared" si="44"/>
        <v>0.34667740161073624</v>
      </c>
      <c r="F36" s="38">
        <f t="shared" si="44"/>
        <v>0.35873549713895786</v>
      </c>
      <c r="G36" s="38">
        <f t="shared" si="44"/>
        <v>0.35857924048594092</v>
      </c>
      <c r="H36" s="38">
        <f t="shared" si="44"/>
        <v>0.35305213373656241</v>
      </c>
      <c r="I36" s="38">
        <f t="shared" si="44"/>
        <v>0.35240478007312009</v>
      </c>
      <c r="J36" s="38">
        <f t="shared" si="44"/>
        <v>0.35152227360517246</v>
      </c>
      <c r="K36" s="38">
        <f t="shared" si="44"/>
        <v>0.35485861373583788</v>
      </c>
      <c r="L36" s="38">
        <f t="shared" ref="L36:AF36" si="45">IF(L26=0,0,L26/L$24)</f>
        <v>0.35111880591301076</v>
      </c>
      <c r="M36" s="38">
        <f t="shared" si="45"/>
        <v>0.35411504297978269</v>
      </c>
      <c r="N36" s="38">
        <f t="shared" si="45"/>
        <v>0.34679987350630798</v>
      </c>
      <c r="O36" s="38">
        <f t="shared" si="45"/>
        <v>0.35573026867442803</v>
      </c>
      <c r="P36" s="38">
        <f t="shared" si="45"/>
        <v>0.35798185371719266</v>
      </c>
      <c r="Q36" s="38">
        <f t="shared" si="45"/>
        <v>0.35695795680983866</v>
      </c>
      <c r="R36" s="38">
        <f t="shared" si="45"/>
        <v>0.36232324184518899</v>
      </c>
      <c r="S36" s="38">
        <f t="shared" si="45"/>
        <v>0.36694068974213656</v>
      </c>
      <c r="T36" s="38">
        <f t="shared" si="45"/>
        <v>0.36515995557806458</v>
      </c>
      <c r="U36" s="38">
        <f t="shared" si="45"/>
        <v>0.35853042842870969</v>
      </c>
      <c r="V36" s="38">
        <f t="shared" si="45"/>
        <v>0.3631744457281621</v>
      </c>
      <c r="W36" s="38">
        <f t="shared" si="45"/>
        <v>0.36247824742670331</v>
      </c>
      <c r="X36" s="38">
        <f t="shared" si="45"/>
        <v>0.3595273315175545</v>
      </c>
      <c r="Y36" s="38">
        <f t="shared" si="45"/>
        <v>0.35922606086096837</v>
      </c>
      <c r="Z36" s="38">
        <f t="shared" si="45"/>
        <v>0.36518601656521776</v>
      </c>
      <c r="AA36" s="38">
        <f t="shared" si="45"/>
        <v>0.37189890095265821</v>
      </c>
      <c r="AB36" s="38">
        <f t="shared" si="45"/>
        <v>0.38239591030365894</v>
      </c>
      <c r="AC36" s="38">
        <f t="shared" si="45"/>
        <v>0.38606875446860461</v>
      </c>
      <c r="AD36" s="38">
        <f t="shared" si="45"/>
        <v>0.38609700287411952</v>
      </c>
      <c r="AE36" s="38">
        <f t="shared" si="45"/>
        <v>0.37676424771299705</v>
      </c>
      <c r="AF36" s="38">
        <f t="shared" si="45"/>
        <v>0.36761042959094042</v>
      </c>
      <c r="AG36" s="38">
        <f t="shared" ref="AG36" si="46">IF(AG26=0,0,AG26/AG$24)</f>
        <v>0.39857759575075746</v>
      </c>
    </row>
    <row r="37" spans="1:33" x14ac:dyDescent="0.25">
      <c r="A37" s="32" t="s">
        <v>49</v>
      </c>
      <c r="B37" s="38">
        <f t="shared" ref="B37:K37" si="47">IF(B27=0,0,B27/B$24)</f>
        <v>0.44702174151861124</v>
      </c>
      <c r="C37" s="38">
        <f t="shared" si="47"/>
        <v>0.44482904393675099</v>
      </c>
      <c r="D37" s="38">
        <f t="shared" si="47"/>
        <v>0.45587125312745758</v>
      </c>
      <c r="E37" s="38">
        <f t="shared" si="47"/>
        <v>0.45841255252812446</v>
      </c>
      <c r="F37" s="38">
        <f t="shared" si="47"/>
        <v>0.4634472136655779</v>
      </c>
      <c r="G37" s="38">
        <f t="shared" si="47"/>
        <v>0.46849766064095422</v>
      </c>
      <c r="H37" s="38">
        <f t="shared" si="47"/>
        <v>0.47068592820117389</v>
      </c>
      <c r="I37" s="38">
        <f t="shared" si="47"/>
        <v>0.47177184989128579</v>
      </c>
      <c r="J37" s="38">
        <f t="shared" si="47"/>
        <v>0.46731228760469101</v>
      </c>
      <c r="K37" s="38">
        <f t="shared" si="47"/>
        <v>0.46813216810823655</v>
      </c>
      <c r="L37" s="38">
        <f t="shared" ref="L37:AF37" si="48">IF(L27=0,0,L27/L$24)</f>
        <v>0.47009825469660083</v>
      </c>
      <c r="M37" s="38">
        <f t="shared" si="48"/>
        <v>0.46942624031431329</v>
      </c>
      <c r="N37" s="38">
        <f t="shared" si="48"/>
        <v>0.47460715767013834</v>
      </c>
      <c r="O37" s="38">
        <f t="shared" si="48"/>
        <v>0.4676826995603281</v>
      </c>
      <c r="P37" s="38">
        <f t="shared" si="48"/>
        <v>0.47409589004109065</v>
      </c>
      <c r="Q37" s="38">
        <f t="shared" si="48"/>
        <v>0.47993238434506008</v>
      </c>
      <c r="R37" s="38">
        <f t="shared" si="48"/>
        <v>0.47773453535909727</v>
      </c>
      <c r="S37" s="38">
        <f t="shared" si="48"/>
        <v>0.47702446360663625</v>
      </c>
      <c r="T37" s="38">
        <f t="shared" si="48"/>
        <v>0.48397765671851228</v>
      </c>
      <c r="U37" s="38">
        <f t="shared" si="48"/>
        <v>0.48589083279704282</v>
      </c>
      <c r="V37" s="38">
        <f t="shared" si="48"/>
        <v>0.48795733427887866</v>
      </c>
      <c r="W37" s="38">
        <f t="shared" si="48"/>
        <v>0.49281559403651887</v>
      </c>
      <c r="X37" s="38">
        <f t="shared" si="48"/>
        <v>0.50274702174158636</v>
      </c>
      <c r="Y37" s="38">
        <f t="shared" si="48"/>
        <v>0.51165730840995727</v>
      </c>
      <c r="Z37" s="38">
        <f t="shared" si="48"/>
        <v>0.51467209587187612</v>
      </c>
      <c r="AA37" s="38">
        <f t="shared" si="48"/>
        <v>0.51020490572171395</v>
      </c>
      <c r="AB37" s="38">
        <f t="shared" si="48"/>
        <v>0.50082401312095715</v>
      </c>
      <c r="AC37" s="38">
        <f t="shared" si="48"/>
        <v>0.50047119686502273</v>
      </c>
      <c r="AD37" s="38">
        <f t="shared" si="48"/>
        <v>0.50268103378964335</v>
      </c>
      <c r="AE37" s="38">
        <f t="shared" si="48"/>
        <v>0.51221098986873914</v>
      </c>
      <c r="AF37" s="38">
        <f t="shared" si="48"/>
        <v>0.48186804686141355</v>
      </c>
      <c r="AG37" s="38">
        <f t="shared" ref="AG37" si="49">IF(AG27=0,0,AG27/AG$24)</f>
        <v>0.45340533887876638</v>
      </c>
    </row>
    <row r="38" spans="1:33" x14ac:dyDescent="0.25">
      <c r="A38" s="5" t="s">
        <v>1</v>
      </c>
      <c r="B38" s="13">
        <f t="shared" ref="B38:K38" si="50">IF(B28=0,0,B28/B$28)</f>
        <v>1</v>
      </c>
      <c r="C38" s="13">
        <f t="shared" si="50"/>
        <v>1</v>
      </c>
      <c r="D38" s="13">
        <f t="shared" si="50"/>
        <v>1</v>
      </c>
      <c r="E38" s="13">
        <f t="shared" si="50"/>
        <v>1</v>
      </c>
      <c r="F38" s="13">
        <f t="shared" si="50"/>
        <v>1</v>
      </c>
      <c r="G38" s="13">
        <f t="shared" si="50"/>
        <v>1</v>
      </c>
      <c r="H38" s="13">
        <f t="shared" si="50"/>
        <v>1</v>
      </c>
      <c r="I38" s="13">
        <f t="shared" si="50"/>
        <v>1</v>
      </c>
      <c r="J38" s="13">
        <f t="shared" si="50"/>
        <v>1</v>
      </c>
      <c r="K38" s="13">
        <f t="shared" si="50"/>
        <v>1</v>
      </c>
      <c r="L38" s="13">
        <f t="shared" ref="L38:AF38" si="51">IF(L28=0,0,L28/L$28)</f>
        <v>1</v>
      </c>
      <c r="M38" s="13">
        <f t="shared" si="51"/>
        <v>1</v>
      </c>
      <c r="N38" s="13">
        <f t="shared" si="51"/>
        <v>1</v>
      </c>
      <c r="O38" s="13">
        <f t="shared" si="51"/>
        <v>1</v>
      </c>
      <c r="P38" s="13">
        <f t="shared" si="51"/>
        <v>1</v>
      </c>
      <c r="Q38" s="13">
        <f t="shared" si="51"/>
        <v>1</v>
      </c>
      <c r="R38" s="13">
        <f t="shared" si="51"/>
        <v>1</v>
      </c>
      <c r="S38" s="13">
        <f t="shared" si="51"/>
        <v>1</v>
      </c>
      <c r="T38" s="13">
        <f t="shared" si="51"/>
        <v>1</v>
      </c>
      <c r="U38" s="13">
        <f t="shared" si="51"/>
        <v>1</v>
      </c>
      <c r="V38" s="13">
        <f t="shared" si="51"/>
        <v>1</v>
      </c>
      <c r="W38" s="13">
        <f t="shared" si="51"/>
        <v>1</v>
      </c>
      <c r="X38" s="13">
        <f t="shared" si="51"/>
        <v>1</v>
      </c>
      <c r="Y38" s="13">
        <f t="shared" si="51"/>
        <v>1</v>
      </c>
      <c r="Z38" s="13">
        <f t="shared" si="51"/>
        <v>1</v>
      </c>
      <c r="AA38" s="13">
        <f t="shared" si="51"/>
        <v>1</v>
      </c>
      <c r="AB38" s="13">
        <f t="shared" si="51"/>
        <v>1</v>
      </c>
      <c r="AC38" s="13">
        <f t="shared" si="51"/>
        <v>1</v>
      </c>
      <c r="AD38" s="13">
        <f t="shared" si="51"/>
        <v>1</v>
      </c>
      <c r="AE38" s="13">
        <f t="shared" si="51"/>
        <v>1</v>
      </c>
      <c r="AF38" s="13">
        <f t="shared" si="51"/>
        <v>1</v>
      </c>
      <c r="AG38" s="13">
        <f t="shared" ref="AG38" si="52">IF(AG28=0,0,AG28/AG$28)</f>
        <v>1</v>
      </c>
    </row>
    <row r="39" spans="1:33" x14ac:dyDescent="0.25">
      <c r="A39" s="34" t="s">
        <v>3</v>
      </c>
      <c r="B39" s="39">
        <f t="shared" ref="B39" si="53">IF(B29=0,0,B29/B$28)</f>
        <v>0.15029409739244207</v>
      </c>
      <c r="C39" s="39">
        <f t="shared" ref="C39:AF39" si="54">IF(C29=0,0,C29/C$28)</f>
        <v>0.15692499866394663</v>
      </c>
      <c r="D39" s="39">
        <f t="shared" si="54"/>
        <v>0.1409915528663622</v>
      </c>
      <c r="E39" s="39">
        <f t="shared" si="54"/>
        <v>0.13921663860034281</v>
      </c>
      <c r="F39" s="39">
        <f t="shared" si="54"/>
        <v>0.11956974082344288</v>
      </c>
      <c r="G39" s="39">
        <f t="shared" si="54"/>
        <v>0.11039467124354925</v>
      </c>
      <c r="H39" s="39">
        <f t="shared" si="54"/>
        <v>0.11183330306432679</v>
      </c>
      <c r="I39" s="39">
        <f t="shared" si="54"/>
        <v>0.1036645045321208</v>
      </c>
      <c r="J39" s="39">
        <f t="shared" si="54"/>
        <v>0.10059998956368137</v>
      </c>
      <c r="K39" s="39">
        <f t="shared" si="54"/>
        <v>9.1139720517482939E-2</v>
      </c>
      <c r="L39" s="39">
        <f t="shared" si="54"/>
        <v>9.7242926390777945E-2</v>
      </c>
      <c r="M39" s="39">
        <f t="shared" si="54"/>
        <v>0.11345361567074064</v>
      </c>
      <c r="N39" s="39">
        <f t="shared" si="54"/>
        <v>9.6547459782199571E-2</v>
      </c>
      <c r="O39" s="39">
        <f t="shared" si="54"/>
        <v>7.7624384518381356E-2</v>
      </c>
      <c r="P39" s="39">
        <f t="shared" si="54"/>
        <v>7.4429090523133568E-2</v>
      </c>
      <c r="Q39" s="39">
        <f t="shared" si="54"/>
        <v>6.4618786748984525E-2</v>
      </c>
      <c r="R39" s="39">
        <f t="shared" si="54"/>
        <v>5.71854250239337E-2</v>
      </c>
      <c r="S39" s="39">
        <f t="shared" si="54"/>
        <v>5.0717172812012191E-2</v>
      </c>
      <c r="T39" s="39">
        <f t="shared" si="54"/>
        <v>4.7436437942488634E-2</v>
      </c>
      <c r="U39" s="39">
        <f t="shared" si="54"/>
        <v>5.2449252947831405E-2</v>
      </c>
      <c r="V39" s="39">
        <f t="shared" si="54"/>
        <v>3.9322448654137025E-2</v>
      </c>
      <c r="W39" s="39">
        <f t="shared" si="54"/>
        <v>3.4984911533426609E-2</v>
      </c>
      <c r="X39" s="39">
        <f t="shared" si="54"/>
        <v>3.5318339142348332E-2</v>
      </c>
      <c r="Y39" s="39">
        <f t="shared" si="54"/>
        <v>3.3306568258278407E-2</v>
      </c>
      <c r="Z39" s="39">
        <f t="shared" si="54"/>
        <v>3.4546329896263162E-2</v>
      </c>
      <c r="AA39" s="39">
        <f t="shared" si="54"/>
        <v>3.1617373649330746E-2</v>
      </c>
      <c r="AB39" s="39">
        <f t="shared" si="54"/>
        <v>3.0072993999736553E-2</v>
      </c>
      <c r="AC39" s="39">
        <f t="shared" si="54"/>
        <v>2.973446435275735E-2</v>
      </c>
      <c r="AD39" s="39">
        <f t="shared" si="54"/>
        <v>2.918925870632218E-2</v>
      </c>
      <c r="AE39" s="39">
        <f t="shared" si="54"/>
        <v>2.9184104058049425E-2</v>
      </c>
      <c r="AF39" s="39">
        <f t="shared" si="54"/>
        <v>2.0946214123441394E-2</v>
      </c>
      <c r="AG39" s="39">
        <f t="shared" ref="AG39" si="55">IF(AG29=0,0,AG29/AG$28)</f>
        <v>2.1268962182682989E-2</v>
      </c>
    </row>
    <row r="40" spans="1:33" x14ac:dyDescent="0.25">
      <c r="A40" s="34" t="s">
        <v>48</v>
      </c>
      <c r="B40" s="39">
        <f t="shared" ref="B40:AF40" si="56">IF(B30=0,0,B30/B$28)</f>
        <v>0.1291362813231095</v>
      </c>
      <c r="C40" s="39">
        <f t="shared" si="56"/>
        <v>0.12671881940039229</v>
      </c>
      <c r="D40" s="39">
        <f t="shared" si="56"/>
        <v>0.12649406864395532</v>
      </c>
      <c r="E40" s="39">
        <f t="shared" si="56"/>
        <v>0.12588613805813362</v>
      </c>
      <c r="F40" s="39">
        <f t="shared" si="56"/>
        <v>0.12894593955584185</v>
      </c>
      <c r="G40" s="39">
        <f t="shared" si="56"/>
        <v>0.12635681341176558</v>
      </c>
      <c r="H40" s="39">
        <f t="shared" si="56"/>
        <v>0.12589240374893637</v>
      </c>
      <c r="I40" s="39">
        <f t="shared" si="56"/>
        <v>0.12683923294943264</v>
      </c>
      <c r="J40" s="39">
        <f t="shared" si="56"/>
        <v>0.12302554673815483</v>
      </c>
      <c r="K40" s="39">
        <f t="shared" si="56"/>
        <v>0.1176512252293927</v>
      </c>
      <c r="L40" s="39">
        <f t="shared" si="56"/>
        <v>0.12410337202994694</v>
      </c>
      <c r="M40" s="39">
        <f t="shared" si="56"/>
        <v>0.12483926013179707</v>
      </c>
      <c r="N40" s="39">
        <f t="shared" si="56"/>
        <v>0.12588749803500188</v>
      </c>
      <c r="O40" s="39">
        <f t="shared" si="56"/>
        <v>0.11886587715350627</v>
      </c>
      <c r="P40" s="39">
        <f t="shared" si="56"/>
        <v>0.12434051247160727</v>
      </c>
      <c r="Q40" s="39">
        <f t="shared" si="56"/>
        <v>0.11901659639337878</v>
      </c>
      <c r="R40" s="39">
        <f t="shared" si="56"/>
        <v>0.13253679296206003</v>
      </c>
      <c r="S40" s="39">
        <f t="shared" si="56"/>
        <v>0.13446850118067602</v>
      </c>
      <c r="T40" s="39">
        <f t="shared" si="56"/>
        <v>0.13167726608784672</v>
      </c>
      <c r="U40" s="39">
        <f t="shared" si="56"/>
        <v>0.15128204889039248</v>
      </c>
      <c r="V40" s="39">
        <f t="shared" si="56"/>
        <v>0.13790504800655576</v>
      </c>
      <c r="W40" s="39">
        <f t="shared" si="56"/>
        <v>0.12776517871853388</v>
      </c>
      <c r="X40" s="39">
        <f t="shared" si="56"/>
        <v>0.13091944998933441</v>
      </c>
      <c r="Y40" s="39">
        <f t="shared" si="56"/>
        <v>0.13438502470694769</v>
      </c>
      <c r="Z40" s="39">
        <f t="shared" si="56"/>
        <v>0.13833625198607727</v>
      </c>
      <c r="AA40" s="39">
        <f t="shared" si="56"/>
        <v>0.13588785822408411</v>
      </c>
      <c r="AB40" s="39">
        <f t="shared" si="56"/>
        <v>0.13445396926286765</v>
      </c>
      <c r="AC40" s="39">
        <f t="shared" si="56"/>
        <v>0.13446400904849215</v>
      </c>
      <c r="AD40" s="39">
        <f t="shared" si="56"/>
        <v>0.13370927071807581</v>
      </c>
      <c r="AE40" s="39">
        <f t="shared" si="56"/>
        <v>0.14096336057525533</v>
      </c>
      <c r="AF40" s="39">
        <f t="shared" si="56"/>
        <v>0.1133309677001703</v>
      </c>
      <c r="AG40" s="39">
        <f t="shared" ref="AG40" si="57">IF(AG30=0,0,AG30/AG$28)</f>
        <v>0.12423556207718542</v>
      </c>
    </row>
    <row r="41" spans="1:33" x14ac:dyDescent="0.25">
      <c r="A41" s="36" t="s">
        <v>49</v>
      </c>
      <c r="B41" s="40">
        <f t="shared" ref="B41:AF41" si="58">IF(B31=0,0,B31/B$28)</f>
        <v>0.72056962128444846</v>
      </c>
      <c r="C41" s="40">
        <f t="shared" si="58"/>
        <v>0.71635618193566108</v>
      </c>
      <c r="D41" s="40">
        <f t="shared" si="58"/>
        <v>0.73251437848968248</v>
      </c>
      <c r="E41" s="40">
        <f t="shared" si="58"/>
        <v>0.73489722334152363</v>
      </c>
      <c r="F41" s="40">
        <f t="shared" si="58"/>
        <v>0.75148431962071538</v>
      </c>
      <c r="G41" s="40">
        <f t="shared" si="58"/>
        <v>0.76324851534468507</v>
      </c>
      <c r="H41" s="40">
        <f t="shared" si="58"/>
        <v>0.7622742931867369</v>
      </c>
      <c r="I41" s="40">
        <f t="shared" si="58"/>
        <v>0.76949626251844661</v>
      </c>
      <c r="J41" s="40">
        <f t="shared" si="58"/>
        <v>0.77637446369816376</v>
      </c>
      <c r="K41" s="40">
        <f t="shared" si="58"/>
        <v>0.79120905425312438</v>
      </c>
      <c r="L41" s="40">
        <f t="shared" si="58"/>
        <v>0.77865370157927505</v>
      </c>
      <c r="M41" s="40">
        <f t="shared" si="58"/>
        <v>0.76170712419746234</v>
      </c>
      <c r="N41" s="40">
        <f t="shared" si="58"/>
        <v>0.77756504218279865</v>
      </c>
      <c r="O41" s="40">
        <f t="shared" si="58"/>
        <v>0.80350973832811234</v>
      </c>
      <c r="P41" s="40">
        <f t="shared" si="58"/>
        <v>0.80123039700525911</v>
      </c>
      <c r="Q41" s="40">
        <f t="shared" si="58"/>
        <v>0.81636461685763662</v>
      </c>
      <c r="R41" s="40">
        <f t="shared" si="58"/>
        <v>0.81027778201400613</v>
      </c>
      <c r="S41" s="40">
        <f t="shared" si="58"/>
        <v>0.81481432600731174</v>
      </c>
      <c r="T41" s="40">
        <f t="shared" si="58"/>
        <v>0.82088629596966467</v>
      </c>
      <c r="U41" s="40">
        <f t="shared" si="58"/>
        <v>0.79626869816177603</v>
      </c>
      <c r="V41" s="40">
        <f t="shared" si="58"/>
        <v>0.82277250333930718</v>
      </c>
      <c r="W41" s="40">
        <f t="shared" si="58"/>
        <v>0.83724990974803948</v>
      </c>
      <c r="X41" s="40">
        <f t="shared" si="58"/>
        <v>0.83376221086831714</v>
      </c>
      <c r="Y41" s="40">
        <f t="shared" si="58"/>
        <v>0.83230840703477393</v>
      </c>
      <c r="Z41" s="40">
        <f t="shared" si="58"/>
        <v>0.8271174181176596</v>
      </c>
      <c r="AA41" s="40">
        <f t="shared" si="58"/>
        <v>0.83249476812658518</v>
      </c>
      <c r="AB41" s="40">
        <f t="shared" si="58"/>
        <v>0.8354730367373957</v>
      </c>
      <c r="AC41" s="40">
        <f t="shared" si="58"/>
        <v>0.8358015265987504</v>
      </c>
      <c r="AD41" s="40">
        <f t="shared" si="58"/>
        <v>0.83710147057560202</v>
      </c>
      <c r="AE41" s="40">
        <f t="shared" si="58"/>
        <v>0.82985253536669534</v>
      </c>
      <c r="AF41" s="40">
        <f t="shared" si="58"/>
        <v>0.86572281817638841</v>
      </c>
      <c r="AG41" s="40">
        <f t="shared" ref="AG41" si="59">IF(AG31=0,0,AG31/AG$28)</f>
        <v>0.85449547574013163</v>
      </c>
    </row>
    <row r="42" spans="1:33" x14ac:dyDescent="0.25">
      <c r="A42" s="20"/>
      <c r="B42" s="20"/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x14ac:dyDescent="0.25">
      <c r="A43" s="24" t="s">
        <v>42</v>
      </c>
      <c r="B43" s="27">
        <f t="shared" ref="B43:K43" si="60">SUM(B44,B48)</f>
        <v>3269297</v>
      </c>
      <c r="C43" s="27">
        <f t="shared" si="60"/>
        <v>3283966</v>
      </c>
      <c r="D43" s="27">
        <f t="shared" si="60"/>
        <v>3390972</v>
      </c>
      <c r="E43" s="27">
        <f t="shared" si="60"/>
        <v>3492461</v>
      </c>
      <c r="F43" s="27">
        <f t="shared" si="60"/>
        <v>3589075</v>
      </c>
      <c r="G43" s="27">
        <f t="shared" si="60"/>
        <v>3802551</v>
      </c>
      <c r="H43" s="27">
        <f t="shared" si="60"/>
        <v>3974317</v>
      </c>
      <c r="I43" s="27">
        <f t="shared" si="60"/>
        <v>4159868</v>
      </c>
      <c r="J43" s="27">
        <f t="shared" si="60"/>
        <v>4462114</v>
      </c>
      <c r="K43" s="27">
        <f t="shared" si="60"/>
        <v>4716436</v>
      </c>
      <c r="L43" s="27">
        <f>SUM(L44,L48)</f>
        <v>4959343</v>
      </c>
      <c r="M43" s="27">
        <f t="shared" ref="M43:AF43" si="61">SUM(M44,M48)</f>
        <v>4811025</v>
      </c>
      <c r="N43" s="27">
        <f t="shared" si="61"/>
        <v>4731338</v>
      </c>
      <c r="O43" s="27">
        <f t="shared" si="61"/>
        <v>4910408</v>
      </c>
      <c r="P43" s="27">
        <f t="shared" si="61"/>
        <v>5170302</v>
      </c>
      <c r="Q43" s="27">
        <f t="shared" si="61"/>
        <v>5387584</v>
      </c>
      <c r="R43" s="27">
        <f t="shared" si="61"/>
        <v>5630096</v>
      </c>
      <c r="S43" s="27">
        <f t="shared" si="61"/>
        <v>5918924</v>
      </c>
      <c r="T43" s="27">
        <f t="shared" si="61"/>
        <v>5901986</v>
      </c>
      <c r="U43" s="27">
        <f t="shared" si="61"/>
        <v>5446831</v>
      </c>
      <c r="V43" s="27">
        <f t="shared" si="61"/>
        <v>5365039</v>
      </c>
      <c r="W43" s="27">
        <f t="shared" si="61"/>
        <v>5576014</v>
      </c>
      <c r="X43" s="27">
        <f t="shared" si="61"/>
        <v>5342237</v>
      </c>
      <c r="Y43" s="27">
        <f t="shared" si="61"/>
        <v>5162268</v>
      </c>
      <c r="Z43" s="27">
        <f t="shared" si="61"/>
        <v>5167045</v>
      </c>
      <c r="AA43" s="27">
        <f t="shared" si="61"/>
        <v>5294488</v>
      </c>
      <c r="AB43" s="27">
        <f t="shared" si="61"/>
        <v>5492334</v>
      </c>
      <c r="AC43" s="27">
        <f t="shared" si="61"/>
        <v>5706654</v>
      </c>
      <c r="AD43" s="27">
        <f t="shared" si="61"/>
        <v>5960965</v>
      </c>
      <c r="AE43" s="27">
        <f t="shared" si="61"/>
        <v>6042487</v>
      </c>
      <c r="AF43" s="27">
        <f t="shared" si="61"/>
        <v>2437114</v>
      </c>
      <c r="AG43" s="27">
        <f t="shared" ref="AG43" si="62">SUM(AG44,AG48)</f>
        <v>3076142</v>
      </c>
    </row>
    <row r="44" spans="1:33" x14ac:dyDescent="0.25">
      <c r="A44" s="3" t="s">
        <v>2</v>
      </c>
      <c r="B44" s="4">
        <f t="shared" ref="B44:K44" si="63">SUM(B45:B47)</f>
        <v>3137680</v>
      </c>
      <c r="C44" s="4">
        <f t="shared" si="63"/>
        <v>3152325</v>
      </c>
      <c r="D44" s="4">
        <f t="shared" si="63"/>
        <v>3258714</v>
      </c>
      <c r="E44" s="4">
        <f t="shared" si="63"/>
        <v>3358949</v>
      </c>
      <c r="F44" s="4">
        <f t="shared" si="63"/>
        <v>3452970</v>
      </c>
      <c r="G44" s="4">
        <f t="shared" si="63"/>
        <v>3660097</v>
      </c>
      <c r="H44" s="4">
        <f t="shared" si="63"/>
        <v>3824218</v>
      </c>
      <c r="I44" s="4">
        <f t="shared" si="63"/>
        <v>4005311</v>
      </c>
      <c r="J44" s="4">
        <f t="shared" si="63"/>
        <v>4298986</v>
      </c>
      <c r="K44" s="4">
        <f t="shared" si="63"/>
        <v>4545528</v>
      </c>
      <c r="L44" s="4">
        <f>SUM(L45:L47)</f>
        <v>4772748</v>
      </c>
      <c r="M44" s="4">
        <f t="shared" ref="M44:AF44" si="64">SUM(M45:M47)</f>
        <v>4628715</v>
      </c>
      <c r="N44" s="4">
        <f t="shared" si="64"/>
        <v>4548184</v>
      </c>
      <c r="O44" s="4">
        <f t="shared" si="64"/>
        <v>4729061</v>
      </c>
      <c r="P44" s="4">
        <f t="shared" si="64"/>
        <v>4969450</v>
      </c>
      <c r="Q44" s="4">
        <f t="shared" si="64"/>
        <v>5174564</v>
      </c>
      <c r="R44" s="4">
        <f t="shared" si="64"/>
        <v>5387284</v>
      </c>
      <c r="S44" s="4">
        <f t="shared" si="64"/>
        <v>5663134</v>
      </c>
      <c r="T44" s="4">
        <f t="shared" si="64"/>
        <v>5641057</v>
      </c>
      <c r="U44" s="4">
        <f t="shared" si="64"/>
        <v>5222253</v>
      </c>
      <c r="V44" s="4">
        <f t="shared" si="64"/>
        <v>5133321</v>
      </c>
      <c r="W44" s="4">
        <f t="shared" si="64"/>
        <v>5346555</v>
      </c>
      <c r="X44" s="4">
        <f t="shared" si="64"/>
        <v>5129334</v>
      </c>
      <c r="Y44" s="4">
        <f t="shared" si="64"/>
        <v>4952458</v>
      </c>
      <c r="Z44" s="4">
        <f t="shared" si="64"/>
        <v>4960881</v>
      </c>
      <c r="AA44" s="4">
        <f t="shared" si="64"/>
        <v>5082752</v>
      </c>
      <c r="AB44" s="4">
        <f t="shared" si="64"/>
        <v>5300053</v>
      </c>
      <c r="AC44" s="4">
        <f t="shared" si="64"/>
        <v>5496183</v>
      </c>
      <c r="AD44" s="4">
        <f t="shared" si="64"/>
        <v>5749281</v>
      </c>
      <c r="AE44" s="4">
        <f t="shared" si="64"/>
        <v>5839109</v>
      </c>
      <c r="AF44" s="4">
        <f t="shared" si="64"/>
        <v>2207637</v>
      </c>
      <c r="AG44" s="4">
        <f t="shared" ref="AG44" si="65">SUM(AG45:AG47)</f>
        <v>2810377</v>
      </c>
    </row>
    <row r="45" spans="1:33" x14ac:dyDescent="0.25">
      <c r="A45" s="32" t="s">
        <v>3</v>
      </c>
      <c r="B45" s="33">
        <f>AT!B45+BE!B45+BG!B45+CY!B45+CZ!B45+DE!B45+DK!B45+EE!B45+EL!B45+ES!B45+FI!B45+FR!B45+HR!B45+HU!B45+IE!B45+IT!B45+LT!B45+LU!B45+LV!B45+MT!B45+NL!B45+PL!B45+PT!B45+RO!B45+SE!B45+SI!B45+SK!B45</f>
        <v>1397285</v>
      </c>
      <c r="C45" s="33">
        <f>AT!C45+BE!C45+BG!C45+CY!C45+CZ!C45+DE!C45+DK!C45+EE!C45+EL!C45+ES!C45+FI!C45+FR!C45+HR!C45+HU!C45+IE!C45+IT!C45+LT!C45+LU!C45+LV!C45+MT!C45+NL!C45+PL!C45+PT!C45+RO!C45+SE!C45+SI!C45+SK!C45</f>
        <v>1413962</v>
      </c>
      <c r="D45" s="33">
        <f>AT!D45+BE!D45+BG!D45+CY!D45+CZ!D45+DE!D45+DK!D45+EE!D45+EL!D45+ES!D45+FI!D45+FR!D45+HR!D45+HU!D45+IE!D45+IT!D45+LT!D45+LU!D45+LV!D45+MT!D45+NL!D45+PL!D45+PT!D45+RO!D45+SE!D45+SI!D45+SK!D45</f>
        <v>1393673</v>
      </c>
      <c r="E45" s="33">
        <f>AT!E45+BE!E45+BG!E45+CY!E45+CZ!E45+DE!E45+DK!E45+EE!E45+EL!E45+ES!E45+FI!E45+FR!E45+HR!E45+HU!E45+IE!E45+IT!E45+LT!E45+LU!E45+LV!E45+MT!E45+NL!E45+PL!E45+PT!E45+RO!E45+SE!E45+SI!E45+SK!E45</f>
        <v>1399408</v>
      </c>
      <c r="F45" s="33">
        <f>AT!F45+BE!F45+BG!F45+CY!F45+CZ!F45+DE!F45+DK!F45+EE!F45+EL!F45+ES!F45+FI!F45+FR!F45+HR!F45+HU!F45+IE!F45+IT!F45+LT!F45+LU!F45+LV!F45+MT!F45+NL!F45+PL!F45+PT!F45+RO!F45+SE!F45+SI!F45+SK!F45</f>
        <v>1347063</v>
      </c>
      <c r="G45" s="33">
        <f>AT!G45+BE!G45+BG!G45+CY!G45+CZ!G45+DE!G45+DK!G45+EE!G45+EL!G45+ES!G45+FI!G45+FR!G45+HR!G45+HU!G45+IE!G45+IT!G45+LT!G45+LU!G45+LV!G45+MT!G45+NL!G45+PL!G45+PT!G45+RO!G45+SE!G45+SI!G45+SK!G45</f>
        <v>1401253</v>
      </c>
      <c r="H45" s="33">
        <f>AT!H45+BE!H45+BG!H45+CY!H45+CZ!H45+DE!H45+DK!H45+EE!H45+EL!H45+ES!H45+FI!H45+FR!H45+HR!H45+HU!H45+IE!H45+IT!H45+LT!H45+LU!H45+LV!H45+MT!H45+NL!H45+PL!H45+PT!H45+RO!H45+SE!H45+SI!H45+SK!H45</f>
        <v>1484360</v>
      </c>
      <c r="I45" s="33">
        <f>AT!I45+BE!I45+BG!I45+CY!I45+CZ!I45+DE!I45+DK!I45+EE!I45+EL!I45+ES!I45+FI!I45+FR!I45+HR!I45+HU!I45+IE!I45+IT!I45+LT!I45+LU!I45+LV!I45+MT!I45+NL!I45+PL!I45+PT!I45+RO!I45+SE!I45+SI!I45+SK!I45</f>
        <v>1553189</v>
      </c>
      <c r="J45" s="33">
        <f>AT!J45+BE!J45+BG!J45+CY!J45+CZ!J45+DE!J45+DK!J45+EE!J45+EL!J45+ES!J45+FI!J45+FR!J45+HR!J45+HU!J45+IE!J45+IT!J45+LT!J45+LU!J45+LV!J45+MT!J45+NL!J45+PL!J45+PT!J45+RO!J45+SE!J45+SI!J45+SK!J45</f>
        <v>1700260</v>
      </c>
      <c r="K45" s="33">
        <f>AT!K45+BE!K45+BG!K45+CY!K45+CZ!K45+DE!K45+DK!K45+EE!K45+EL!K45+ES!K45+FI!K45+FR!K45+HR!K45+HU!K45+IE!K45+IT!K45+LT!K45+LU!K45+LV!K45+MT!K45+NL!K45+PL!K45+PT!K45+RO!K45+SE!K45+SI!K45+SK!K45</f>
        <v>1757523</v>
      </c>
      <c r="L45" s="33">
        <f>AT!L45+BE!L45+BG!L45+CY!L45+CZ!L45+DE!L45+DK!L45+EE!L45+EL!L45+ES!L45+FI!L45+FR!L45+HR!L45+HU!L45+IE!L45+IT!L45+LT!L45+LU!L45+LV!L45+MT!L45+NL!L45+PL!L45+PT!L45+RO!L45+SE!L45+SI!L45+SK!L45</f>
        <v>1860604</v>
      </c>
      <c r="M45" s="33">
        <f>AT!M45+BE!M45+BG!M45+CY!M45+CZ!M45+DE!M45+DK!M45+EE!M45+EL!M45+ES!M45+FI!M45+FR!M45+HR!M45+HU!M45+IE!M45+IT!M45+LT!M45+LU!M45+LV!M45+MT!M45+NL!M45+PL!M45+PT!M45+RO!M45+SE!M45+SI!M45+SK!M45</f>
        <v>1780198</v>
      </c>
      <c r="N45" s="33">
        <f>AT!N45+BE!N45+BG!N45+CY!N45+CZ!N45+DE!N45+DK!N45+EE!N45+EL!N45+ES!N45+FI!N45+FR!N45+HR!N45+HU!N45+IE!N45+IT!N45+LT!N45+LU!N45+LV!N45+MT!N45+NL!N45+PL!N45+PT!N45+RO!N45+SE!N45+SI!N45+SK!N45</f>
        <v>1771141</v>
      </c>
      <c r="O45" s="33">
        <f>AT!O45+BE!O45+BG!O45+CY!O45+CZ!O45+DE!O45+DK!O45+EE!O45+EL!O45+ES!O45+FI!O45+FR!O45+HR!O45+HU!O45+IE!O45+IT!O45+LT!O45+LU!O45+LV!O45+MT!O45+NL!O45+PL!O45+PT!O45+RO!O45+SE!O45+SI!O45+SK!O45</f>
        <v>1807119</v>
      </c>
      <c r="P45" s="33">
        <f>AT!P45+BE!P45+BG!P45+CY!P45+CZ!P45+DE!P45+DK!P45+EE!P45+EL!P45+ES!P45+FI!P45+FR!P45+HR!P45+HU!P45+IE!P45+IT!P45+LT!P45+LU!P45+LV!P45+MT!P45+NL!P45+PL!P45+PT!P45+RO!P45+SE!P45+SI!P45+SK!P45</f>
        <v>1846017</v>
      </c>
      <c r="Q45" s="33">
        <f>AT!Q45+BE!Q45+BG!Q45+CY!Q45+CZ!Q45+DE!Q45+DK!Q45+EE!Q45+EL!Q45+ES!Q45+FI!Q45+FR!Q45+HR!Q45+HU!Q45+IE!Q45+IT!Q45+LT!Q45+LU!Q45+LV!Q45+MT!Q45+NL!Q45+PL!Q45+PT!Q45+RO!Q45+SE!Q45+SI!Q45+SK!Q45</f>
        <v>1891398</v>
      </c>
      <c r="R45" s="33">
        <f>AT!R45+BE!R45+BG!R45+CY!R45+CZ!R45+DE!R45+DK!R45+EE!R45+EL!R45+ES!R45+FI!R45+FR!R45+HR!R45+HU!R45+IE!R45+IT!R45+LT!R45+LU!R45+LV!R45+MT!R45+NL!R45+PL!R45+PT!R45+RO!R45+SE!R45+SI!R45+SK!R45</f>
        <v>1935525</v>
      </c>
      <c r="S45" s="33">
        <f>AT!S45+BE!S45+BG!S45+CY!S45+CZ!S45+DE!S45+DK!S45+EE!S45+EL!S45+ES!S45+FI!S45+FR!S45+HR!S45+HU!S45+IE!S45+IT!S45+LT!S45+LU!S45+LV!S45+MT!S45+NL!S45+PL!S45+PT!S45+RO!S45+SE!S45+SI!S45+SK!S45</f>
        <v>1987256</v>
      </c>
      <c r="T45" s="33">
        <f>AT!T45+BE!T45+BG!T45+CY!T45+CZ!T45+DE!T45+DK!T45+EE!T45+EL!T45+ES!T45+FI!T45+FR!T45+HR!T45+HU!T45+IE!T45+IT!T45+LT!T45+LU!T45+LV!T45+MT!T45+NL!T45+PL!T45+PT!T45+RO!T45+SE!T45+SI!T45+SK!T45</f>
        <v>1933547</v>
      </c>
      <c r="U45" s="33">
        <f>AT!U45+BE!U45+BG!U45+CY!U45+CZ!U45+DE!U45+DK!U45+EE!U45+EL!U45+ES!U45+FI!U45+FR!U45+HR!U45+HU!U45+IE!U45+IT!U45+LT!U45+LU!U45+LV!U45+MT!U45+NL!U45+PL!U45+PT!U45+RO!U45+SE!U45+SI!U45+SK!U45</f>
        <v>1820352</v>
      </c>
      <c r="V45" s="33">
        <f>AT!V45+BE!V45+BG!V45+CY!V45+CZ!V45+DE!V45+DK!V45+EE!V45+EL!V45+ES!V45+FI!V45+FR!V45+HR!V45+HU!V45+IE!V45+IT!V45+LT!V45+LU!V45+LV!V45+MT!V45+NL!V45+PL!V45+PT!V45+RO!V45+SE!V45+SI!V45+SK!V45</f>
        <v>1740624</v>
      </c>
      <c r="W45" s="33">
        <f>AT!W45+BE!W45+BG!W45+CY!W45+CZ!W45+DE!W45+DK!W45+EE!W45+EL!W45+ES!W45+FI!W45+FR!W45+HR!W45+HU!W45+IE!W45+IT!W45+LT!W45+LU!W45+LV!W45+MT!W45+NL!W45+PL!W45+PT!W45+RO!W45+SE!W45+SI!W45+SK!W45</f>
        <v>1786040</v>
      </c>
      <c r="X45" s="33">
        <f>AT!X45+BE!X45+BG!X45+CY!X45+CZ!X45+DE!X45+DK!X45+EE!X45+EL!X45+ES!X45+FI!X45+FR!X45+HR!X45+HU!X45+IE!X45+IT!X45+LT!X45+LU!X45+LV!X45+MT!X45+NL!X45+PL!X45+PT!X45+RO!X45+SE!X45+SI!X45+SK!X45</f>
        <v>1646091</v>
      </c>
      <c r="Y45" s="33">
        <f>AT!Y45+BE!Y45+BG!Y45+CY!Y45+CZ!Y45+DE!Y45+DK!Y45+EE!Y45+EL!Y45+ES!Y45+FI!Y45+FR!Y45+HR!Y45+HU!Y45+IE!Y45+IT!Y45+LT!Y45+LU!Y45+LV!Y45+MT!Y45+NL!Y45+PL!Y45+PT!Y45+RO!Y45+SE!Y45+SI!Y45+SK!Y45</f>
        <v>1508940</v>
      </c>
      <c r="Z45" s="33">
        <f>AT!Z45+BE!Z45+BG!Z45+CY!Z45+CZ!Z45+DE!Z45+DK!Z45+EE!Z45+EL!Z45+ES!Z45+FI!Z45+FR!Z45+HR!Z45+HU!Z45+IE!Z45+IT!Z45+LT!Z45+LU!Z45+LV!Z45+MT!Z45+NL!Z45+PL!Z45+PT!Z45+RO!Z45+SE!Z45+SI!Z45+SK!Z45</f>
        <v>1430430</v>
      </c>
      <c r="AA45" s="33">
        <f>AT!AA45+BE!AA45+BG!AA45+CY!AA45+CZ!AA45+DE!AA45+DK!AA45+EE!AA45+EL!AA45+ES!AA45+FI!AA45+FR!AA45+HR!AA45+HU!AA45+IE!AA45+IT!AA45+LT!AA45+LU!AA45+LV!AA45+MT!AA45+NL!AA45+PL!AA45+PT!AA45+RO!AA45+SE!AA45+SI!AA45+SK!AA45</f>
        <v>1440699</v>
      </c>
      <c r="AB45" s="33">
        <f>AT!AB45+BE!AB45+BG!AB45+CY!AB45+CZ!AB45+DE!AB45+DK!AB45+EE!AB45+EL!AB45+ES!AB45+FI!AB45+FR!AB45+HR!AB45+HU!AB45+IE!AB45+IT!AB45+LT!AB45+LU!AB45+LV!AB45+MT!AB45+NL!AB45+PL!AB45+PT!AB45+RO!AB45+SE!AB45+SI!AB45+SK!AB45</f>
        <v>1476509</v>
      </c>
      <c r="AC45" s="33">
        <f>AT!AC45+BE!AC45+BG!AC45+CY!AC45+CZ!AC45+DE!AC45+DK!AC45+EE!AC45+EL!AC45+ES!AC45+FI!AC45+FR!AC45+HR!AC45+HU!AC45+IE!AC45+IT!AC45+LT!AC45+LU!AC45+LV!AC45+MT!AC45+NL!AC45+PL!AC45+PT!AC45+RO!AC45+SE!AC45+SI!AC45+SK!AC45</f>
        <v>1494982</v>
      </c>
      <c r="AD45" s="33">
        <f>AT!AD45+BE!AD45+BG!AD45+CY!AD45+CZ!AD45+DE!AD45+DK!AD45+EE!AD45+EL!AD45+ES!AD45+FI!AD45+FR!AD45+HR!AD45+HU!AD45+IE!AD45+IT!AD45+LT!AD45+LU!AD45+LV!AD45+MT!AD45+NL!AD45+PL!AD45+PT!AD45+RO!AD45+SE!AD45+SI!AD45+SK!AD45</f>
        <v>1543349</v>
      </c>
      <c r="AE45" s="33">
        <f>AT!AE45+BE!AE45+BG!AE45+CY!AE45+CZ!AE45+DE!AE45+DK!AE45+EE!AE45+EL!AE45+ES!AE45+FI!AE45+FR!AE45+HR!AE45+HU!AE45+IE!AE45+IT!AE45+LT!AE45+LU!AE45+LV!AE45+MT!AE45+NL!AE45+PL!AE45+PT!AE45+RO!AE45+SE!AE45+SI!AE45+SK!AE45</f>
        <v>1560251</v>
      </c>
      <c r="AF45" s="33">
        <f>AT!AF45+BE!AF45+BG!AF45+CY!AF45+CZ!AF45+DE!AF45+DK!AF45+EE!AF45+EL!AF45+ES!AF45+FI!AF45+FR!AF45+HR!AF45+HU!AF45+IE!AF45+IT!AF45+LT!AF45+LU!AF45+LV!AF45+MT!AF45+NL!AF45+PL!AF45+PT!AF45+RO!AF45+SE!AF45+SI!AF45+SK!AF45</f>
        <v>745158</v>
      </c>
      <c r="AG45" s="33">
        <f>AT!AG45+BE!AG45+BG!AG45+CY!AG45+CZ!AG45+DE!AG45+DK!AG45+EE!AG45+EL!AG45+ES!AG45+FI!AG45+FR!AG45+HR!AG45+HU!AG45+IE!AG45+IT!AG45+LT!AG45+LU!AG45+LV!AG45+MT!AG45+NL!AG45+PL!AG45+PT!AG45+RO!AG45+SE!AG45+SI!AG45+SK!AG45</f>
        <v>924451</v>
      </c>
    </row>
    <row r="46" spans="1:33" x14ac:dyDescent="0.25">
      <c r="A46" s="32" t="s">
        <v>48</v>
      </c>
      <c r="B46" s="33">
        <f>AT!B46+BE!B46+BG!B46+CY!B46+CZ!B46+DE!B46+DK!B46+EE!B46+EL!B46+ES!B46+FI!B46+FR!B46+HR!B46+HU!B46+IE!B46+IT!B46+LT!B46+LU!B46+LV!B46+MT!B46+NL!B46+PL!B46+PT!B46+RO!B46+SE!B46+SI!B46+SK!B46</f>
        <v>1068370</v>
      </c>
      <c r="C46" s="33">
        <f>AT!C46+BE!C46+BG!C46+CY!C46+CZ!C46+DE!C46+DK!C46+EE!C46+EL!C46+ES!C46+FI!C46+FR!C46+HR!C46+HU!C46+IE!C46+IT!C46+LT!C46+LU!C46+LV!C46+MT!C46+NL!C46+PL!C46+PT!C46+RO!C46+SE!C46+SI!C46+SK!C46</f>
        <v>1068058</v>
      </c>
      <c r="D46" s="33">
        <f>AT!D46+BE!D46+BG!D46+CY!D46+CZ!D46+DE!D46+DK!D46+EE!D46+EL!D46+ES!D46+FI!D46+FR!D46+HR!D46+HU!D46+IE!D46+IT!D46+LT!D46+LU!D46+LV!D46+MT!D46+NL!D46+PL!D46+PT!D46+RO!D46+SE!D46+SI!D46+SK!D46</f>
        <v>1142003</v>
      </c>
      <c r="E46" s="33">
        <f>AT!E46+BE!E46+BG!E46+CY!E46+CZ!E46+DE!E46+DK!E46+EE!E46+EL!E46+ES!E46+FI!E46+FR!E46+HR!E46+HU!E46+IE!E46+IT!E46+LT!E46+LU!E46+LV!E46+MT!E46+NL!E46+PL!E46+PT!E46+RO!E46+SE!E46+SI!E46+SK!E46</f>
        <v>1196338</v>
      </c>
      <c r="F46" s="33">
        <f>AT!F46+BE!F46+BG!F46+CY!F46+CZ!F46+DE!F46+DK!F46+EE!F46+EL!F46+ES!F46+FI!F46+FR!F46+HR!F46+HU!F46+IE!F46+IT!F46+LT!F46+LU!F46+LV!F46+MT!F46+NL!F46+PL!F46+PT!F46+RO!F46+SE!F46+SI!F46+SK!F46</f>
        <v>1298972</v>
      </c>
      <c r="G46" s="33">
        <f>AT!G46+BE!G46+BG!G46+CY!G46+CZ!G46+DE!G46+DK!G46+EE!G46+EL!G46+ES!G46+FI!G46+FR!G46+HR!G46+HU!G46+IE!G46+IT!G46+LT!G46+LU!G46+LV!G46+MT!G46+NL!G46+PL!G46+PT!G46+RO!G46+SE!G46+SI!G46+SK!G46</f>
        <v>1392508</v>
      </c>
      <c r="H46" s="33">
        <f>AT!H46+BE!H46+BG!H46+CY!H46+CZ!H46+DE!H46+DK!H46+EE!H46+EL!H46+ES!H46+FI!H46+FR!H46+HR!H46+HU!H46+IE!H46+IT!H46+LT!H46+LU!H46+LV!H46+MT!H46+NL!H46+PL!H46+PT!H46+RO!H46+SE!H46+SI!H46+SK!H46</f>
        <v>1437298</v>
      </c>
      <c r="I46" s="33">
        <f>AT!I46+BE!I46+BG!I46+CY!I46+CZ!I46+DE!I46+DK!I46+EE!I46+EL!I46+ES!I46+FI!I46+FR!I46+HR!I46+HU!I46+IE!I46+IT!I46+LT!I46+LU!I46+LV!I46+MT!I46+NL!I46+PL!I46+PT!I46+RO!I46+SE!I46+SI!I46+SK!I46</f>
        <v>1499736</v>
      </c>
      <c r="J46" s="33">
        <f>AT!J46+BE!J46+BG!J46+CY!J46+CZ!J46+DE!J46+DK!J46+EE!J46+EL!J46+ES!J46+FI!J46+FR!J46+HR!J46+HU!J46+IE!J46+IT!J46+LT!J46+LU!J46+LV!J46+MT!J46+NL!J46+PL!J46+PT!J46+RO!J46+SE!J46+SI!J46+SK!J46</f>
        <v>1594104</v>
      </c>
      <c r="K46" s="33">
        <f>AT!K46+BE!K46+BG!K46+CY!K46+CZ!K46+DE!K46+DK!K46+EE!K46+EL!K46+ES!K46+FI!K46+FR!K46+HR!K46+HU!K46+IE!K46+IT!K46+LT!K46+LU!K46+LV!K46+MT!K46+NL!K46+PL!K46+PT!K46+RO!K46+SE!K46+SI!K46+SK!K46</f>
        <v>1712574</v>
      </c>
      <c r="L46" s="33">
        <f>AT!L46+BE!L46+BG!L46+CY!L46+CZ!L46+DE!L46+DK!L46+EE!L46+EL!L46+ES!L46+FI!L46+FR!L46+HR!L46+HU!L46+IE!L46+IT!L46+LT!L46+LU!L46+LV!L46+MT!L46+NL!L46+PL!L46+PT!L46+RO!L46+SE!L46+SI!L46+SK!L46</f>
        <v>1783391</v>
      </c>
      <c r="M46" s="33">
        <f>AT!M46+BE!M46+BG!M46+CY!M46+CZ!M46+DE!M46+DK!M46+EE!M46+EL!M46+ES!M46+FI!M46+FR!M46+HR!M46+HU!M46+IE!M46+IT!M46+LT!M46+LU!M46+LV!M46+MT!M46+NL!M46+PL!M46+PT!M46+RO!M46+SE!M46+SI!M46+SK!M46</f>
        <v>1747089</v>
      </c>
      <c r="N46" s="33">
        <f>AT!N46+BE!N46+BG!N46+CY!N46+CZ!N46+DE!N46+DK!N46+EE!N46+EL!N46+ES!N46+FI!N46+FR!N46+HR!N46+HU!N46+IE!N46+IT!N46+LT!N46+LU!N46+LV!N46+MT!N46+NL!N46+PL!N46+PT!N46+RO!N46+SE!N46+SI!N46+SK!N46</f>
        <v>1682102</v>
      </c>
      <c r="O46" s="33">
        <f>AT!O46+BE!O46+BG!O46+CY!O46+CZ!O46+DE!O46+DK!O46+EE!O46+EL!O46+ES!O46+FI!O46+FR!O46+HR!O46+HU!O46+IE!O46+IT!O46+LT!O46+LU!O46+LV!O46+MT!O46+NL!O46+PL!O46+PT!O46+RO!O46+SE!O46+SI!O46+SK!O46</f>
        <v>1788804</v>
      </c>
      <c r="P46" s="33">
        <f>AT!P46+BE!P46+BG!P46+CY!P46+CZ!P46+DE!P46+DK!P46+EE!P46+EL!P46+ES!P46+FI!P46+FR!P46+HR!P46+HU!P46+IE!P46+IT!P46+LT!P46+LU!P46+LV!P46+MT!P46+NL!P46+PL!P46+PT!P46+RO!P46+SE!P46+SI!P46+SK!P46</f>
        <v>1916715</v>
      </c>
      <c r="Q46" s="33">
        <f>AT!Q46+BE!Q46+BG!Q46+CY!Q46+CZ!Q46+DE!Q46+DK!Q46+EE!Q46+EL!Q46+ES!Q46+FI!Q46+FR!Q46+HR!Q46+HU!Q46+IE!Q46+IT!Q46+LT!Q46+LU!Q46+LV!Q46+MT!Q46+NL!Q46+PL!Q46+PT!Q46+RO!Q46+SE!Q46+SI!Q46+SK!Q46</f>
        <v>2009508</v>
      </c>
      <c r="R46" s="33">
        <f>AT!R46+BE!R46+BG!R46+CY!R46+CZ!R46+DE!R46+DK!R46+EE!R46+EL!R46+ES!R46+FI!R46+FR!R46+HR!R46+HU!R46+IE!R46+IT!R46+LT!R46+LU!R46+LV!R46+MT!R46+NL!R46+PL!R46+PT!R46+RO!R46+SE!R46+SI!R46+SK!R46</f>
        <v>2129893</v>
      </c>
      <c r="S46" s="33">
        <f>AT!S46+BE!S46+BG!S46+CY!S46+CZ!S46+DE!S46+DK!S46+EE!S46+EL!S46+ES!S46+FI!S46+FR!S46+HR!S46+HU!S46+IE!S46+IT!S46+LT!S46+LU!S46+LV!S46+MT!S46+NL!S46+PL!S46+PT!S46+RO!S46+SE!S46+SI!S46+SK!S46</f>
        <v>2276946</v>
      </c>
      <c r="T46" s="33">
        <f>AT!T46+BE!T46+BG!T46+CY!T46+CZ!T46+DE!T46+DK!T46+EE!T46+EL!T46+ES!T46+FI!T46+FR!T46+HR!T46+HU!T46+IE!T46+IT!T46+LT!T46+LU!T46+LV!T46+MT!T46+NL!T46+PL!T46+PT!T46+RO!T46+SE!T46+SI!T46+SK!T46</f>
        <v>2283478</v>
      </c>
      <c r="U46" s="33">
        <f>AT!U46+BE!U46+BG!U46+CY!U46+CZ!U46+DE!U46+DK!U46+EE!U46+EL!U46+ES!U46+FI!U46+FR!U46+HR!U46+HU!U46+IE!U46+IT!U46+LT!U46+LU!U46+LV!U46+MT!U46+NL!U46+PL!U46+PT!U46+RO!U46+SE!U46+SI!U46+SK!U46</f>
        <v>2078644</v>
      </c>
      <c r="V46" s="33">
        <f>AT!V46+BE!V46+BG!V46+CY!V46+CZ!V46+DE!V46+DK!V46+EE!V46+EL!V46+ES!V46+FI!V46+FR!V46+HR!V46+HU!V46+IE!V46+IT!V46+LT!V46+LU!V46+LV!V46+MT!V46+NL!V46+PL!V46+PT!V46+RO!V46+SE!V46+SI!V46+SK!V46</f>
        <v>2077531</v>
      </c>
      <c r="W46" s="33">
        <f>AT!W46+BE!W46+BG!W46+CY!W46+CZ!W46+DE!W46+DK!W46+EE!W46+EL!W46+ES!W46+FI!W46+FR!W46+HR!W46+HU!W46+IE!W46+IT!W46+LT!W46+LU!W46+LV!W46+MT!W46+NL!W46+PL!W46+PT!W46+RO!W46+SE!W46+SI!W46+SK!W46</f>
        <v>2175648</v>
      </c>
      <c r="X46" s="33">
        <f>AT!X46+BE!X46+BG!X46+CY!X46+CZ!X46+DE!X46+DK!X46+EE!X46+EL!X46+ES!X46+FI!X46+FR!X46+HR!X46+HU!X46+IE!X46+IT!X46+LT!X46+LU!X46+LV!X46+MT!X46+NL!X46+PL!X46+PT!X46+RO!X46+SE!X46+SI!X46+SK!X46</f>
        <v>2097642</v>
      </c>
      <c r="Y46" s="33">
        <f>AT!Y46+BE!Y46+BG!Y46+CY!Y46+CZ!Y46+DE!Y46+DK!Y46+EE!Y46+EL!Y46+ES!Y46+FI!Y46+FR!Y46+HR!Y46+HU!Y46+IE!Y46+IT!Y46+LT!Y46+LU!Y46+LV!Y46+MT!Y46+NL!Y46+PL!Y46+PT!Y46+RO!Y46+SE!Y46+SI!Y46+SK!Y46</f>
        <v>2041404</v>
      </c>
      <c r="Z46" s="33">
        <f>AT!Z46+BE!Z46+BG!Z46+CY!Z46+CZ!Z46+DE!Z46+DK!Z46+EE!Z46+EL!Z46+ES!Z46+FI!Z46+FR!Z46+HR!Z46+HU!Z46+IE!Z46+IT!Z46+LT!Z46+LU!Z46+LV!Z46+MT!Z46+NL!Z46+PL!Z46+PT!Z46+RO!Z46+SE!Z46+SI!Z46+SK!Z46</f>
        <v>2091853</v>
      </c>
      <c r="AA46" s="33">
        <f>AT!AA46+BE!AA46+BG!AA46+CY!AA46+CZ!AA46+DE!AA46+DK!AA46+EE!AA46+EL!AA46+ES!AA46+FI!AA46+FR!AA46+HR!AA46+HU!AA46+IE!AA46+IT!AA46+LT!AA46+LU!AA46+LV!AA46+MT!AA46+NL!AA46+PL!AA46+PT!AA46+RO!AA46+SE!AA46+SI!AA46+SK!AA46</f>
        <v>2184118</v>
      </c>
      <c r="AB46" s="33">
        <f>AT!AB46+BE!AB46+BG!AB46+CY!AB46+CZ!AB46+DE!AB46+DK!AB46+EE!AB46+EL!AB46+ES!AB46+FI!AB46+FR!AB46+HR!AB46+HU!AB46+IE!AB46+IT!AB46+LT!AB46+LU!AB46+LV!AB46+MT!AB46+NL!AB46+PL!AB46+PT!AB46+RO!AB46+SE!AB46+SI!AB46+SK!AB46</f>
        <v>2314934</v>
      </c>
      <c r="AC46" s="33">
        <f>AT!AC46+BE!AC46+BG!AC46+CY!AC46+CZ!AC46+DE!AC46+DK!AC46+EE!AC46+EL!AC46+ES!AC46+FI!AC46+FR!AC46+HR!AC46+HU!AC46+IE!AC46+IT!AC46+LT!AC46+LU!AC46+LV!AC46+MT!AC46+NL!AC46+PL!AC46+PT!AC46+RO!AC46+SE!AC46+SI!AC46+SK!AC46</f>
        <v>2422905</v>
      </c>
      <c r="AD46" s="33">
        <f>AT!AD46+BE!AD46+BG!AD46+CY!AD46+CZ!AD46+DE!AD46+DK!AD46+EE!AD46+EL!AD46+ES!AD46+FI!AD46+FR!AD46+HR!AD46+HU!AD46+IE!AD46+IT!AD46+LT!AD46+LU!AD46+LV!AD46+MT!AD46+NL!AD46+PL!AD46+PT!AD46+RO!AD46+SE!AD46+SI!AD46+SK!AD46</f>
        <v>2549815</v>
      </c>
      <c r="AE46" s="33">
        <f>AT!AE46+BE!AE46+BG!AE46+CY!AE46+CZ!AE46+DE!AE46+DK!AE46+EE!AE46+EL!AE46+ES!AE46+FI!AE46+FR!AE46+HR!AE46+HU!AE46+IE!AE46+IT!AE46+LT!AE46+LU!AE46+LV!AE46+MT!AE46+NL!AE46+PL!AE46+PT!AE46+RO!AE46+SE!AE46+SI!AE46+SK!AE46</f>
        <v>2578294</v>
      </c>
      <c r="AF46" s="33">
        <f>AT!AF46+BE!AF46+BG!AF46+CY!AF46+CZ!AF46+DE!AF46+DK!AF46+EE!AF46+EL!AF46+ES!AF46+FI!AF46+FR!AF46+HR!AF46+HU!AF46+IE!AF46+IT!AF46+LT!AF46+LU!AF46+LV!AF46+MT!AF46+NL!AF46+PL!AF46+PT!AF46+RO!AF46+SE!AF46+SI!AF46+SK!AF46</f>
        <v>915103</v>
      </c>
      <c r="AG46" s="33">
        <f>AT!AG46+BE!AG46+BG!AG46+CY!AG46+CZ!AG46+DE!AG46+DK!AG46+EE!AG46+EL!AG46+ES!AG46+FI!AG46+FR!AG46+HR!AG46+HU!AG46+IE!AG46+IT!AG46+LT!AG46+LU!AG46+LV!AG46+MT!AG46+NL!AG46+PL!AG46+PT!AG46+RO!AG46+SE!AG46+SI!AG46+SK!AG46</f>
        <v>1234907</v>
      </c>
    </row>
    <row r="47" spans="1:33" x14ac:dyDescent="0.25">
      <c r="A47" s="32" t="s">
        <v>49</v>
      </c>
      <c r="B47" s="33">
        <f>AT!B47+BE!B47+BG!B47+CY!B47+CZ!B47+DE!B47+DK!B47+EE!B47+EL!B47+ES!B47+FI!B47+FR!B47+HR!B47+HU!B47+IE!B47+IT!B47+LT!B47+LU!B47+LV!B47+MT!B47+NL!B47+PL!B47+PT!B47+RO!B47+SE!B47+SI!B47+SK!B47</f>
        <v>672025</v>
      </c>
      <c r="C47" s="33">
        <f>AT!C47+BE!C47+BG!C47+CY!C47+CZ!C47+DE!C47+DK!C47+EE!C47+EL!C47+ES!C47+FI!C47+FR!C47+HR!C47+HU!C47+IE!C47+IT!C47+LT!C47+LU!C47+LV!C47+MT!C47+NL!C47+PL!C47+PT!C47+RO!C47+SE!C47+SI!C47+SK!C47</f>
        <v>670305</v>
      </c>
      <c r="D47" s="33">
        <f>AT!D47+BE!D47+BG!D47+CY!D47+CZ!D47+DE!D47+DK!D47+EE!D47+EL!D47+ES!D47+FI!D47+FR!D47+HR!D47+HU!D47+IE!D47+IT!D47+LT!D47+LU!D47+LV!D47+MT!D47+NL!D47+PL!D47+PT!D47+RO!D47+SE!D47+SI!D47+SK!D47</f>
        <v>723038</v>
      </c>
      <c r="E47" s="33">
        <f>AT!E47+BE!E47+BG!E47+CY!E47+CZ!E47+DE!E47+DK!E47+EE!E47+EL!E47+ES!E47+FI!E47+FR!E47+HR!E47+HU!E47+IE!E47+IT!E47+LT!E47+LU!E47+LV!E47+MT!E47+NL!E47+PL!E47+PT!E47+RO!E47+SE!E47+SI!E47+SK!E47</f>
        <v>763203</v>
      </c>
      <c r="F47" s="33">
        <f>AT!F47+BE!F47+BG!F47+CY!F47+CZ!F47+DE!F47+DK!F47+EE!F47+EL!F47+ES!F47+FI!F47+FR!F47+HR!F47+HU!F47+IE!F47+IT!F47+LT!F47+LU!F47+LV!F47+MT!F47+NL!F47+PL!F47+PT!F47+RO!F47+SE!F47+SI!F47+SK!F47</f>
        <v>806935</v>
      </c>
      <c r="G47" s="33">
        <f>AT!G47+BE!G47+BG!G47+CY!G47+CZ!G47+DE!G47+DK!G47+EE!G47+EL!G47+ES!G47+FI!G47+FR!G47+HR!G47+HU!G47+IE!G47+IT!G47+LT!G47+LU!G47+LV!G47+MT!G47+NL!G47+PL!G47+PT!G47+RO!G47+SE!G47+SI!G47+SK!G47</f>
        <v>866336</v>
      </c>
      <c r="H47" s="33">
        <f>AT!H47+BE!H47+BG!H47+CY!H47+CZ!H47+DE!H47+DK!H47+EE!H47+EL!H47+ES!H47+FI!H47+FR!H47+HR!H47+HU!H47+IE!H47+IT!H47+LT!H47+LU!H47+LV!H47+MT!H47+NL!H47+PL!H47+PT!H47+RO!H47+SE!H47+SI!H47+SK!H47</f>
        <v>902560</v>
      </c>
      <c r="I47" s="33">
        <f>AT!I47+BE!I47+BG!I47+CY!I47+CZ!I47+DE!I47+DK!I47+EE!I47+EL!I47+ES!I47+FI!I47+FR!I47+HR!I47+HU!I47+IE!I47+IT!I47+LT!I47+LU!I47+LV!I47+MT!I47+NL!I47+PL!I47+PT!I47+RO!I47+SE!I47+SI!I47+SK!I47</f>
        <v>952386</v>
      </c>
      <c r="J47" s="33">
        <f>AT!J47+BE!J47+BG!J47+CY!J47+CZ!J47+DE!J47+DK!J47+EE!J47+EL!J47+ES!J47+FI!J47+FR!J47+HR!J47+HU!J47+IE!J47+IT!J47+LT!J47+LU!J47+LV!J47+MT!J47+NL!J47+PL!J47+PT!J47+RO!J47+SE!J47+SI!J47+SK!J47</f>
        <v>1004622</v>
      </c>
      <c r="K47" s="33">
        <f>AT!K47+BE!K47+BG!K47+CY!K47+CZ!K47+DE!K47+DK!K47+EE!K47+EL!K47+ES!K47+FI!K47+FR!K47+HR!K47+HU!K47+IE!K47+IT!K47+LT!K47+LU!K47+LV!K47+MT!K47+NL!K47+PL!K47+PT!K47+RO!K47+SE!K47+SI!K47+SK!K47</f>
        <v>1075431</v>
      </c>
      <c r="L47" s="33">
        <f>AT!L47+BE!L47+BG!L47+CY!L47+CZ!L47+DE!L47+DK!L47+EE!L47+EL!L47+ES!L47+FI!L47+FR!L47+HR!L47+HU!L47+IE!L47+IT!L47+LT!L47+LU!L47+LV!L47+MT!L47+NL!L47+PL!L47+PT!L47+RO!L47+SE!L47+SI!L47+SK!L47</f>
        <v>1128753</v>
      </c>
      <c r="M47" s="33">
        <f>AT!M47+BE!M47+BG!M47+CY!M47+CZ!M47+DE!M47+DK!M47+EE!M47+EL!M47+ES!M47+FI!M47+FR!M47+HR!M47+HU!M47+IE!M47+IT!M47+LT!M47+LU!M47+LV!M47+MT!M47+NL!M47+PL!M47+PT!M47+RO!M47+SE!M47+SI!M47+SK!M47</f>
        <v>1101428</v>
      </c>
      <c r="N47" s="33">
        <f>AT!N47+BE!N47+BG!N47+CY!N47+CZ!N47+DE!N47+DK!N47+EE!N47+EL!N47+ES!N47+FI!N47+FR!N47+HR!N47+HU!N47+IE!N47+IT!N47+LT!N47+LU!N47+LV!N47+MT!N47+NL!N47+PL!N47+PT!N47+RO!N47+SE!N47+SI!N47+SK!N47</f>
        <v>1094941</v>
      </c>
      <c r="O47" s="33">
        <f>AT!O47+BE!O47+BG!O47+CY!O47+CZ!O47+DE!O47+DK!O47+EE!O47+EL!O47+ES!O47+FI!O47+FR!O47+HR!O47+HU!O47+IE!O47+IT!O47+LT!O47+LU!O47+LV!O47+MT!O47+NL!O47+PL!O47+PT!O47+RO!O47+SE!O47+SI!O47+SK!O47</f>
        <v>1133138</v>
      </c>
      <c r="P47" s="33">
        <f>AT!P47+BE!P47+BG!P47+CY!P47+CZ!P47+DE!P47+DK!P47+EE!P47+EL!P47+ES!P47+FI!P47+FR!P47+HR!P47+HU!P47+IE!P47+IT!P47+LT!P47+LU!P47+LV!P47+MT!P47+NL!P47+PL!P47+PT!P47+RO!P47+SE!P47+SI!P47+SK!P47</f>
        <v>1206718</v>
      </c>
      <c r="Q47" s="33">
        <f>AT!Q47+BE!Q47+BG!Q47+CY!Q47+CZ!Q47+DE!Q47+DK!Q47+EE!Q47+EL!Q47+ES!Q47+FI!Q47+FR!Q47+HR!Q47+HU!Q47+IE!Q47+IT!Q47+LT!Q47+LU!Q47+LV!Q47+MT!Q47+NL!Q47+PL!Q47+PT!Q47+RO!Q47+SE!Q47+SI!Q47+SK!Q47</f>
        <v>1273658</v>
      </c>
      <c r="R47" s="33">
        <f>AT!R47+BE!R47+BG!R47+CY!R47+CZ!R47+DE!R47+DK!R47+EE!R47+EL!R47+ES!R47+FI!R47+FR!R47+HR!R47+HU!R47+IE!R47+IT!R47+LT!R47+LU!R47+LV!R47+MT!R47+NL!R47+PL!R47+PT!R47+RO!R47+SE!R47+SI!R47+SK!R47</f>
        <v>1321866</v>
      </c>
      <c r="S47" s="33">
        <f>AT!S47+BE!S47+BG!S47+CY!S47+CZ!S47+DE!S47+DK!S47+EE!S47+EL!S47+ES!S47+FI!S47+FR!S47+HR!S47+HU!S47+IE!S47+IT!S47+LT!S47+LU!S47+LV!S47+MT!S47+NL!S47+PL!S47+PT!S47+RO!S47+SE!S47+SI!S47+SK!S47</f>
        <v>1398932</v>
      </c>
      <c r="T47" s="33">
        <f>AT!T47+BE!T47+BG!T47+CY!T47+CZ!T47+DE!T47+DK!T47+EE!T47+EL!T47+ES!T47+FI!T47+FR!T47+HR!T47+HU!T47+IE!T47+IT!T47+LT!T47+LU!T47+LV!T47+MT!T47+NL!T47+PL!T47+PT!T47+RO!T47+SE!T47+SI!T47+SK!T47</f>
        <v>1424032</v>
      </c>
      <c r="U47" s="33">
        <f>AT!U47+BE!U47+BG!U47+CY!U47+CZ!U47+DE!U47+DK!U47+EE!U47+EL!U47+ES!U47+FI!U47+FR!U47+HR!U47+HU!U47+IE!U47+IT!U47+LT!U47+LU!U47+LV!U47+MT!U47+NL!U47+PL!U47+PT!U47+RO!U47+SE!U47+SI!U47+SK!U47</f>
        <v>1323257</v>
      </c>
      <c r="V47" s="33">
        <f>AT!V47+BE!V47+BG!V47+CY!V47+CZ!V47+DE!V47+DK!V47+EE!V47+EL!V47+ES!V47+FI!V47+FR!V47+HR!V47+HU!V47+IE!V47+IT!V47+LT!V47+LU!V47+LV!V47+MT!V47+NL!V47+PL!V47+PT!V47+RO!V47+SE!V47+SI!V47+SK!V47</f>
        <v>1315166</v>
      </c>
      <c r="W47" s="33">
        <f>AT!W47+BE!W47+BG!W47+CY!W47+CZ!W47+DE!W47+DK!W47+EE!W47+EL!W47+ES!W47+FI!W47+FR!W47+HR!W47+HU!W47+IE!W47+IT!W47+LT!W47+LU!W47+LV!W47+MT!W47+NL!W47+PL!W47+PT!W47+RO!W47+SE!W47+SI!W47+SK!W47</f>
        <v>1384867</v>
      </c>
      <c r="X47" s="33">
        <f>AT!X47+BE!X47+BG!X47+CY!X47+CZ!X47+DE!X47+DK!X47+EE!X47+EL!X47+ES!X47+FI!X47+FR!X47+HR!X47+HU!X47+IE!X47+IT!X47+LT!X47+LU!X47+LV!X47+MT!X47+NL!X47+PL!X47+PT!X47+RO!X47+SE!X47+SI!X47+SK!X47</f>
        <v>1385601</v>
      </c>
      <c r="Y47" s="33">
        <f>AT!Y47+BE!Y47+BG!Y47+CY!Y47+CZ!Y47+DE!Y47+DK!Y47+EE!Y47+EL!Y47+ES!Y47+FI!Y47+FR!Y47+HR!Y47+HU!Y47+IE!Y47+IT!Y47+LT!Y47+LU!Y47+LV!Y47+MT!Y47+NL!Y47+PL!Y47+PT!Y47+RO!Y47+SE!Y47+SI!Y47+SK!Y47</f>
        <v>1402114</v>
      </c>
      <c r="Z47" s="33">
        <f>AT!Z47+BE!Z47+BG!Z47+CY!Z47+CZ!Z47+DE!Z47+DK!Z47+EE!Z47+EL!Z47+ES!Z47+FI!Z47+FR!Z47+HR!Z47+HU!Z47+IE!Z47+IT!Z47+LT!Z47+LU!Z47+LV!Z47+MT!Z47+NL!Z47+PL!Z47+PT!Z47+RO!Z47+SE!Z47+SI!Z47+SK!Z47</f>
        <v>1438598</v>
      </c>
      <c r="AA47" s="33">
        <f>AT!AA47+BE!AA47+BG!AA47+CY!AA47+CZ!AA47+DE!AA47+DK!AA47+EE!AA47+EL!AA47+ES!AA47+FI!AA47+FR!AA47+HR!AA47+HU!AA47+IE!AA47+IT!AA47+LT!AA47+LU!AA47+LV!AA47+MT!AA47+NL!AA47+PL!AA47+PT!AA47+RO!AA47+SE!AA47+SI!AA47+SK!AA47</f>
        <v>1457935</v>
      </c>
      <c r="AB47" s="33">
        <f>AT!AB47+BE!AB47+BG!AB47+CY!AB47+CZ!AB47+DE!AB47+DK!AB47+EE!AB47+EL!AB47+ES!AB47+FI!AB47+FR!AB47+HR!AB47+HU!AB47+IE!AB47+IT!AB47+LT!AB47+LU!AB47+LV!AB47+MT!AB47+NL!AB47+PL!AB47+PT!AB47+RO!AB47+SE!AB47+SI!AB47+SK!AB47</f>
        <v>1508610</v>
      </c>
      <c r="AC47" s="33">
        <f>AT!AC47+BE!AC47+BG!AC47+CY!AC47+CZ!AC47+DE!AC47+DK!AC47+EE!AC47+EL!AC47+ES!AC47+FI!AC47+FR!AC47+HR!AC47+HU!AC47+IE!AC47+IT!AC47+LT!AC47+LU!AC47+LV!AC47+MT!AC47+NL!AC47+PL!AC47+PT!AC47+RO!AC47+SE!AC47+SI!AC47+SK!AC47</f>
        <v>1578296</v>
      </c>
      <c r="AD47" s="33">
        <f>AT!AD47+BE!AD47+BG!AD47+CY!AD47+CZ!AD47+DE!AD47+DK!AD47+EE!AD47+EL!AD47+ES!AD47+FI!AD47+FR!AD47+HR!AD47+HU!AD47+IE!AD47+IT!AD47+LT!AD47+LU!AD47+LV!AD47+MT!AD47+NL!AD47+PL!AD47+PT!AD47+RO!AD47+SE!AD47+SI!AD47+SK!AD47</f>
        <v>1656117</v>
      </c>
      <c r="AE47" s="33">
        <f>AT!AE47+BE!AE47+BG!AE47+CY!AE47+CZ!AE47+DE!AE47+DK!AE47+EE!AE47+EL!AE47+ES!AE47+FI!AE47+FR!AE47+HR!AE47+HU!AE47+IE!AE47+IT!AE47+LT!AE47+LU!AE47+LV!AE47+MT!AE47+NL!AE47+PL!AE47+PT!AE47+RO!AE47+SE!AE47+SI!AE47+SK!AE47</f>
        <v>1700564</v>
      </c>
      <c r="AF47" s="33">
        <f>AT!AF47+BE!AF47+BG!AF47+CY!AF47+CZ!AF47+DE!AF47+DK!AF47+EE!AF47+EL!AF47+ES!AF47+FI!AF47+FR!AF47+HR!AF47+HU!AF47+IE!AF47+IT!AF47+LT!AF47+LU!AF47+LV!AF47+MT!AF47+NL!AF47+PL!AF47+PT!AF47+RO!AF47+SE!AF47+SI!AF47+SK!AF47</f>
        <v>547376</v>
      </c>
      <c r="AG47" s="33">
        <f>AT!AG47+BE!AG47+BG!AG47+CY!AG47+CZ!AG47+DE!AG47+DK!AG47+EE!AG47+EL!AG47+ES!AG47+FI!AG47+FR!AG47+HR!AG47+HU!AG47+IE!AG47+IT!AG47+LT!AG47+LU!AG47+LV!AG47+MT!AG47+NL!AG47+PL!AG47+PT!AG47+RO!AG47+SE!AG47+SI!AG47+SK!AG47</f>
        <v>651019</v>
      </c>
    </row>
    <row r="48" spans="1:33" x14ac:dyDescent="0.25">
      <c r="A48" s="5" t="s">
        <v>1</v>
      </c>
      <c r="B48" s="6">
        <f t="shared" ref="B48:K48" si="66">SUM(B49:B51)</f>
        <v>131617</v>
      </c>
      <c r="C48" s="6">
        <f t="shared" si="66"/>
        <v>131641</v>
      </c>
      <c r="D48" s="6">
        <f t="shared" si="66"/>
        <v>132258</v>
      </c>
      <c r="E48" s="6">
        <f t="shared" si="66"/>
        <v>133512</v>
      </c>
      <c r="F48" s="6">
        <f t="shared" si="66"/>
        <v>136105</v>
      </c>
      <c r="G48" s="6">
        <f t="shared" si="66"/>
        <v>142454</v>
      </c>
      <c r="H48" s="6">
        <f t="shared" si="66"/>
        <v>150099</v>
      </c>
      <c r="I48" s="6">
        <f t="shared" si="66"/>
        <v>154557</v>
      </c>
      <c r="J48" s="6">
        <f t="shared" si="66"/>
        <v>163128</v>
      </c>
      <c r="K48" s="6">
        <f t="shared" si="66"/>
        <v>170908</v>
      </c>
      <c r="L48" s="6">
        <f>SUM(L49:L51)</f>
        <v>186595</v>
      </c>
      <c r="M48" s="6">
        <f t="shared" ref="M48:AF48" si="67">SUM(M49:M51)</f>
        <v>182310</v>
      </c>
      <c r="N48" s="6">
        <f t="shared" si="67"/>
        <v>183154</v>
      </c>
      <c r="O48" s="6">
        <f t="shared" si="67"/>
        <v>181347</v>
      </c>
      <c r="P48" s="6">
        <f t="shared" si="67"/>
        <v>200852</v>
      </c>
      <c r="Q48" s="6">
        <f t="shared" si="67"/>
        <v>213020</v>
      </c>
      <c r="R48" s="6">
        <f t="shared" si="67"/>
        <v>242812</v>
      </c>
      <c r="S48" s="6">
        <f t="shared" si="67"/>
        <v>255790</v>
      </c>
      <c r="T48" s="6">
        <f t="shared" si="67"/>
        <v>260929</v>
      </c>
      <c r="U48" s="6">
        <f t="shared" si="67"/>
        <v>224578</v>
      </c>
      <c r="V48" s="6">
        <f t="shared" si="67"/>
        <v>231718</v>
      </c>
      <c r="W48" s="6">
        <f t="shared" si="67"/>
        <v>229459</v>
      </c>
      <c r="X48" s="6">
        <f t="shared" si="67"/>
        <v>212903</v>
      </c>
      <c r="Y48" s="6">
        <f t="shared" si="67"/>
        <v>209810</v>
      </c>
      <c r="Z48" s="6">
        <f t="shared" si="67"/>
        <v>206164</v>
      </c>
      <c r="AA48" s="6">
        <f t="shared" si="67"/>
        <v>211736</v>
      </c>
      <c r="AB48" s="6">
        <f t="shared" si="67"/>
        <v>192281</v>
      </c>
      <c r="AC48" s="6">
        <f t="shared" si="67"/>
        <v>210471</v>
      </c>
      <c r="AD48" s="6">
        <f t="shared" si="67"/>
        <v>211684</v>
      </c>
      <c r="AE48" s="6">
        <f t="shared" si="67"/>
        <v>203378</v>
      </c>
      <c r="AF48" s="6">
        <f t="shared" si="67"/>
        <v>229477</v>
      </c>
      <c r="AG48" s="6">
        <f t="shared" ref="AG48" si="68">SUM(AG49:AG51)</f>
        <v>265765</v>
      </c>
    </row>
    <row r="49" spans="1:33" x14ac:dyDescent="0.25">
      <c r="A49" s="34" t="s">
        <v>3</v>
      </c>
      <c r="B49" s="35">
        <f>AT!B49+BE!B49+BG!B49+CY!B49+CZ!B49+DE!B49+DK!B49+EE!B49+EL!B49+ES!B49+FI!B49+FR!B49+HR!B49+HU!B49+IE!B49+IT!B49+LT!B49+LU!B49+LV!B49+MT!B49+NL!B49+PL!B49+PT!B49+RO!B49+SE!B49+SI!B49+SK!B49</f>
        <v>62450</v>
      </c>
      <c r="C49" s="35">
        <f>AT!C49+BE!C49+BG!C49+CY!C49+CZ!C49+DE!C49+DK!C49+EE!C49+EL!C49+ES!C49+FI!C49+FR!C49+HR!C49+HU!C49+IE!C49+IT!C49+LT!C49+LU!C49+LV!C49+MT!C49+NL!C49+PL!C49+PT!C49+RO!C49+SE!C49+SI!C49+SK!C49</f>
        <v>63640</v>
      </c>
      <c r="D49" s="35">
        <f>AT!D49+BE!D49+BG!D49+CY!D49+CZ!D49+DE!D49+DK!D49+EE!D49+EL!D49+ES!D49+FI!D49+FR!D49+HR!D49+HU!D49+IE!D49+IT!D49+LT!D49+LU!D49+LV!D49+MT!D49+NL!D49+PL!D49+PT!D49+RO!D49+SE!D49+SI!D49+SK!D49</f>
        <v>59481</v>
      </c>
      <c r="E49" s="35">
        <f>AT!E49+BE!E49+BG!E49+CY!E49+CZ!E49+DE!E49+DK!E49+EE!E49+EL!E49+ES!E49+FI!E49+FR!E49+HR!E49+HU!E49+IE!E49+IT!E49+LT!E49+LU!E49+LV!E49+MT!E49+NL!E49+PL!E49+PT!E49+RO!E49+SE!E49+SI!E49+SK!E49</f>
        <v>59623</v>
      </c>
      <c r="F49" s="35">
        <f>AT!F49+BE!F49+BG!F49+CY!F49+CZ!F49+DE!F49+DK!F49+EE!F49+EL!F49+ES!F49+FI!F49+FR!F49+HR!F49+HU!F49+IE!F49+IT!F49+LT!F49+LU!F49+LV!F49+MT!F49+NL!F49+PL!F49+PT!F49+RO!F49+SE!F49+SI!F49+SK!F49</f>
        <v>55203</v>
      </c>
      <c r="G49" s="35">
        <f>AT!G49+BE!G49+BG!G49+CY!G49+CZ!G49+DE!G49+DK!G49+EE!G49+EL!G49+ES!G49+FI!G49+FR!G49+HR!G49+HU!G49+IE!G49+IT!G49+LT!G49+LU!G49+LV!G49+MT!G49+NL!G49+PL!G49+PT!G49+RO!G49+SE!G49+SI!G49+SK!G49</f>
        <v>55171</v>
      </c>
      <c r="H49" s="35">
        <f>AT!H49+BE!H49+BG!H49+CY!H49+CZ!H49+DE!H49+DK!H49+EE!H49+EL!H49+ES!H49+FI!H49+FR!H49+HR!H49+HU!H49+IE!H49+IT!H49+LT!H49+LU!H49+LV!H49+MT!H49+NL!H49+PL!H49+PT!H49+RO!H49+SE!H49+SI!H49+SK!H49</f>
        <v>58392</v>
      </c>
      <c r="I49" s="35">
        <f>AT!I49+BE!I49+BG!I49+CY!I49+CZ!I49+DE!I49+DK!I49+EE!I49+EL!I49+ES!I49+FI!I49+FR!I49+HR!I49+HU!I49+IE!I49+IT!I49+LT!I49+LU!I49+LV!I49+MT!I49+NL!I49+PL!I49+PT!I49+RO!I49+SE!I49+SI!I49+SK!I49</f>
        <v>56292</v>
      </c>
      <c r="J49" s="35">
        <f>AT!J49+BE!J49+BG!J49+CY!J49+CZ!J49+DE!J49+DK!J49+EE!J49+EL!J49+ES!J49+FI!J49+FR!J49+HR!J49+HU!J49+IE!J49+IT!J49+LT!J49+LU!J49+LV!J49+MT!J49+NL!J49+PL!J49+PT!J49+RO!J49+SE!J49+SI!J49+SK!J49</f>
        <v>58568</v>
      </c>
      <c r="K49" s="35">
        <f>AT!K49+BE!K49+BG!K49+CY!K49+CZ!K49+DE!K49+DK!K49+EE!K49+EL!K49+ES!K49+FI!K49+FR!K49+HR!K49+HU!K49+IE!K49+IT!K49+LT!K49+LU!K49+LV!K49+MT!K49+NL!K49+PL!K49+PT!K49+RO!K49+SE!K49+SI!K49+SK!K49</f>
        <v>58063</v>
      </c>
      <c r="L49" s="35">
        <f>AT!L49+BE!L49+BG!L49+CY!L49+CZ!L49+DE!L49+DK!L49+EE!L49+EL!L49+ES!L49+FI!L49+FR!L49+HR!L49+HU!L49+IE!L49+IT!L49+LT!L49+LU!L49+LV!L49+MT!L49+NL!L49+PL!L49+PT!L49+RO!L49+SE!L49+SI!L49+SK!L49</f>
        <v>65295</v>
      </c>
      <c r="M49" s="35">
        <f>AT!M49+BE!M49+BG!M49+CY!M49+CZ!M49+DE!M49+DK!M49+EE!M49+EL!M49+ES!M49+FI!M49+FR!M49+HR!M49+HU!M49+IE!M49+IT!M49+LT!M49+LU!M49+LV!M49+MT!M49+NL!M49+PL!M49+PT!M49+RO!M49+SE!M49+SI!M49+SK!M49</f>
        <v>70135</v>
      </c>
      <c r="N49" s="35">
        <f>AT!N49+BE!N49+BG!N49+CY!N49+CZ!N49+DE!N49+DK!N49+EE!N49+EL!N49+ES!N49+FI!N49+FR!N49+HR!N49+HU!N49+IE!N49+IT!N49+LT!N49+LU!N49+LV!N49+MT!N49+NL!N49+PL!N49+PT!N49+RO!N49+SE!N49+SI!N49+SK!N49</f>
        <v>63387</v>
      </c>
      <c r="O49" s="35">
        <f>AT!O49+BE!O49+BG!O49+CY!O49+CZ!O49+DE!O49+DK!O49+EE!O49+EL!O49+ES!O49+FI!O49+FR!O49+HR!O49+HU!O49+IE!O49+IT!O49+LT!O49+LU!O49+LV!O49+MT!O49+NL!O49+PL!O49+PT!O49+RO!O49+SE!O49+SI!O49+SK!O49</f>
        <v>54782</v>
      </c>
      <c r="P49" s="35">
        <f>AT!P49+BE!P49+BG!P49+CY!P49+CZ!P49+DE!P49+DK!P49+EE!P49+EL!P49+ES!P49+FI!P49+FR!P49+HR!P49+HU!P49+IE!P49+IT!P49+LT!P49+LU!P49+LV!P49+MT!P49+NL!P49+PL!P49+PT!P49+RO!P49+SE!P49+SI!P49+SK!P49</f>
        <v>57251</v>
      </c>
      <c r="Q49" s="35">
        <f>AT!Q49+BE!Q49+BG!Q49+CY!Q49+CZ!Q49+DE!Q49+DK!Q49+EE!Q49+EL!Q49+ES!Q49+FI!Q49+FR!Q49+HR!Q49+HU!Q49+IE!Q49+IT!Q49+LT!Q49+LU!Q49+LV!Q49+MT!Q49+NL!Q49+PL!Q49+PT!Q49+RO!Q49+SE!Q49+SI!Q49+SK!Q49</f>
        <v>55524</v>
      </c>
      <c r="R49" s="35">
        <f>AT!R49+BE!R49+BG!R49+CY!R49+CZ!R49+DE!R49+DK!R49+EE!R49+EL!R49+ES!R49+FI!R49+FR!R49+HR!R49+HU!R49+IE!R49+IT!R49+LT!R49+LU!R49+LV!R49+MT!R49+NL!R49+PL!R49+PT!R49+RO!R49+SE!R49+SI!R49+SK!R49</f>
        <v>57514</v>
      </c>
      <c r="S49" s="35">
        <f>AT!S49+BE!S49+BG!S49+CY!S49+CZ!S49+DE!S49+DK!S49+EE!S49+EL!S49+ES!S49+FI!S49+FR!S49+HR!S49+HU!S49+IE!S49+IT!S49+LT!S49+LU!S49+LV!S49+MT!S49+NL!S49+PL!S49+PT!S49+RO!S49+SE!S49+SI!S49+SK!S49</f>
        <v>56365</v>
      </c>
      <c r="T49" s="35">
        <f>AT!T49+BE!T49+BG!T49+CY!T49+CZ!T49+DE!T49+DK!T49+EE!T49+EL!T49+ES!T49+FI!T49+FR!T49+HR!T49+HU!T49+IE!T49+IT!T49+LT!T49+LU!T49+LV!T49+MT!T49+NL!T49+PL!T49+PT!T49+RO!T49+SE!T49+SI!T49+SK!T49</f>
        <v>57491</v>
      </c>
      <c r="U49" s="35">
        <f>AT!U49+BE!U49+BG!U49+CY!U49+CZ!U49+DE!U49+DK!U49+EE!U49+EL!U49+ES!U49+FI!U49+FR!U49+HR!U49+HU!U49+IE!U49+IT!U49+LT!U49+LU!U49+LV!U49+MT!U49+NL!U49+PL!U49+PT!U49+RO!U49+SE!U49+SI!U49+SK!U49</f>
        <v>51900</v>
      </c>
      <c r="V49" s="35">
        <f>AT!V49+BE!V49+BG!V49+CY!V49+CZ!V49+DE!V49+DK!V49+EE!V49+EL!V49+ES!V49+FI!V49+FR!V49+HR!V49+HU!V49+IE!V49+IT!V49+LT!V49+LU!V49+LV!V49+MT!V49+NL!V49+PL!V49+PT!V49+RO!V49+SE!V49+SI!V49+SK!V49</f>
        <v>45577</v>
      </c>
      <c r="W49" s="35">
        <f>AT!W49+BE!W49+BG!W49+CY!W49+CZ!W49+DE!W49+DK!W49+EE!W49+EL!W49+ES!W49+FI!W49+FR!W49+HR!W49+HU!W49+IE!W49+IT!W49+LT!W49+LU!W49+LV!W49+MT!W49+NL!W49+PL!W49+PT!W49+RO!W49+SE!W49+SI!W49+SK!W49</f>
        <v>42298</v>
      </c>
      <c r="X49" s="35">
        <f>AT!X49+BE!X49+BG!X49+CY!X49+CZ!X49+DE!X49+DK!X49+EE!X49+EL!X49+ES!X49+FI!X49+FR!X49+HR!X49+HU!X49+IE!X49+IT!X49+LT!X49+LU!X49+LV!X49+MT!X49+NL!X49+PL!X49+PT!X49+RO!X49+SE!X49+SI!X49+SK!X49</f>
        <v>39281</v>
      </c>
      <c r="Y49" s="35">
        <f>AT!Y49+BE!Y49+BG!Y49+CY!Y49+CZ!Y49+DE!Y49+DK!Y49+EE!Y49+EL!Y49+ES!Y49+FI!Y49+FR!Y49+HR!Y49+HU!Y49+IE!Y49+IT!Y49+LT!Y49+LU!Y49+LV!Y49+MT!Y49+NL!Y49+PL!Y49+PT!Y49+RO!Y49+SE!Y49+SI!Y49+SK!Y49</f>
        <v>36403</v>
      </c>
      <c r="Z49" s="35">
        <f>AT!Z49+BE!Z49+BG!Z49+CY!Z49+CZ!Z49+DE!Z49+DK!Z49+EE!Z49+EL!Z49+ES!Z49+FI!Z49+FR!Z49+HR!Z49+HU!Z49+IE!Z49+IT!Z49+LT!Z49+LU!Z49+LV!Z49+MT!Z49+NL!Z49+PL!Z49+PT!Z49+RO!Z49+SE!Z49+SI!Z49+SK!Z49</f>
        <v>36032</v>
      </c>
      <c r="AA49" s="35">
        <f>AT!AA49+BE!AA49+BG!AA49+CY!AA49+CZ!AA49+DE!AA49+DK!AA49+EE!AA49+EL!AA49+ES!AA49+FI!AA49+FR!AA49+HR!AA49+HU!AA49+IE!AA49+IT!AA49+LT!AA49+LU!AA49+LV!AA49+MT!AA49+NL!AA49+PL!AA49+PT!AA49+RO!AA49+SE!AA49+SI!AA49+SK!AA49</f>
        <v>34698</v>
      </c>
      <c r="AB49" s="35">
        <f>AT!AB49+BE!AB49+BG!AB49+CY!AB49+CZ!AB49+DE!AB49+DK!AB49+EE!AB49+EL!AB49+ES!AB49+FI!AB49+FR!AB49+HR!AB49+HU!AB49+IE!AB49+IT!AB49+LT!AB49+LU!AB49+LV!AB49+MT!AB49+NL!AB49+PL!AB49+PT!AB49+RO!AB49+SE!AB49+SI!AB49+SK!AB49</f>
        <v>30291</v>
      </c>
      <c r="AC49" s="35">
        <f>AT!AC49+BE!AC49+BG!AC49+CY!AC49+CZ!AC49+DE!AC49+DK!AC49+EE!AC49+EL!AC49+ES!AC49+FI!AC49+FR!AC49+HR!AC49+HU!AC49+IE!AC49+IT!AC49+LT!AC49+LU!AC49+LV!AC49+MT!AC49+NL!AC49+PL!AC49+PT!AC49+RO!AC49+SE!AC49+SI!AC49+SK!AC49</f>
        <v>32569</v>
      </c>
      <c r="AD49" s="35">
        <f>AT!AD49+BE!AD49+BG!AD49+CY!AD49+CZ!AD49+DE!AD49+DK!AD49+EE!AD49+EL!AD49+ES!AD49+FI!AD49+FR!AD49+HR!AD49+HU!AD49+IE!AD49+IT!AD49+LT!AD49+LU!AD49+LV!AD49+MT!AD49+NL!AD49+PL!AD49+PT!AD49+RO!AD49+SE!AD49+SI!AD49+SK!AD49</f>
        <v>32013</v>
      </c>
      <c r="AE49" s="35">
        <f>AT!AE49+BE!AE49+BG!AE49+CY!AE49+CZ!AE49+DE!AE49+DK!AE49+EE!AE49+EL!AE49+ES!AE49+FI!AE49+FR!AE49+HR!AE49+HU!AE49+IE!AE49+IT!AE49+LT!AE49+LU!AE49+LV!AE49+MT!AE49+NL!AE49+PL!AE49+PT!AE49+RO!AE49+SE!AE49+SI!AE49+SK!AE49</f>
        <v>29637</v>
      </c>
      <c r="AF49" s="35">
        <f>AT!AF49+BE!AF49+BG!AF49+CY!AF49+CZ!AF49+DE!AF49+DK!AF49+EE!AF49+EL!AF49+ES!AF49+FI!AF49+FR!AF49+HR!AF49+HU!AF49+IE!AF49+IT!AF49+LT!AF49+LU!AF49+LV!AF49+MT!AF49+NL!AF49+PL!AF49+PT!AF49+RO!AF49+SE!AF49+SI!AF49+SK!AF49</f>
        <v>26629</v>
      </c>
      <c r="AG49" s="35">
        <f>AT!AG49+BE!AG49+BG!AG49+CY!AG49+CZ!AG49+DE!AG49+DK!AG49+EE!AG49+EL!AG49+ES!AG49+FI!AG49+FR!AG49+HR!AG49+HU!AG49+IE!AG49+IT!AG49+LT!AG49+LU!AG49+LV!AG49+MT!AG49+NL!AG49+PL!AG49+PT!AG49+RO!AG49+SE!AG49+SI!AG49+SK!AG49</f>
        <v>30017</v>
      </c>
    </row>
    <row r="50" spans="1:33" x14ac:dyDescent="0.25">
      <c r="A50" s="34" t="s">
        <v>48</v>
      </c>
      <c r="B50" s="35">
        <f>AT!B50+BE!B50+BG!B50+CY!B50+CZ!B50+DE!B50+DK!B50+EE!B50+EL!B50+ES!B50+FI!B50+FR!B50+HR!B50+HU!B50+IE!B50+IT!B50+LT!B50+LU!B50+LV!B50+MT!B50+NL!B50+PL!B50+PT!B50+RO!B50+SE!B50+SI!B50+SK!B50</f>
        <v>30936</v>
      </c>
      <c r="C50" s="35">
        <f>AT!C50+BE!C50+BG!C50+CY!C50+CZ!C50+DE!C50+DK!C50+EE!C50+EL!C50+ES!C50+FI!C50+FR!C50+HR!C50+HU!C50+IE!C50+IT!C50+LT!C50+LU!C50+LV!C50+MT!C50+NL!C50+PL!C50+PT!C50+RO!C50+SE!C50+SI!C50+SK!C50</f>
        <v>30165</v>
      </c>
      <c r="D50" s="35">
        <f>AT!D50+BE!D50+BG!D50+CY!D50+CZ!D50+DE!D50+DK!D50+EE!D50+EL!D50+ES!D50+FI!D50+FR!D50+HR!D50+HU!D50+IE!D50+IT!D50+LT!D50+LU!D50+LV!D50+MT!D50+NL!D50+PL!D50+PT!D50+RO!D50+SE!D50+SI!D50+SK!D50</f>
        <v>32080</v>
      </c>
      <c r="E50" s="35">
        <f>AT!E50+BE!E50+BG!E50+CY!E50+CZ!E50+DE!E50+DK!E50+EE!E50+EL!E50+ES!E50+FI!E50+FR!E50+HR!E50+HU!E50+IE!E50+IT!E50+LT!E50+LU!E50+LV!E50+MT!E50+NL!E50+PL!E50+PT!E50+RO!E50+SE!E50+SI!E50+SK!E50</f>
        <v>32459</v>
      </c>
      <c r="F50" s="35">
        <f>AT!F50+BE!F50+BG!F50+CY!F50+CZ!F50+DE!F50+DK!F50+EE!F50+EL!F50+ES!F50+FI!F50+FR!F50+HR!F50+HU!F50+IE!F50+IT!F50+LT!F50+LU!F50+LV!F50+MT!F50+NL!F50+PL!F50+PT!F50+RO!F50+SE!F50+SI!F50+SK!F50</f>
        <v>35755</v>
      </c>
      <c r="G50" s="35">
        <f>AT!G50+BE!G50+BG!G50+CY!G50+CZ!G50+DE!G50+DK!G50+EE!G50+EL!G50+ES!G50+FI!G50+FR!G50+HR!G50+HU!G50+IE!G50+IT!G50+LT!G50+LU!G50+LV!G50+MT!G50+NL!G50+PL!G50+PT!G50+RO!G50+SE!G50+SI!G50+SK!G50</f>
        <v>37943</v>
      </c>
      <c r="H50" s="35">
        <f>AT!H50+BE!H50+BG!H50+CY!H50+CZ!H50+DE!H50+DK!H50+EE!H50+EL!H50+ES!H50+FI!H50+FR!H50+HR!H50+HU!H50+IE!H50+IT!H50+LT!H50+LU!H50+LV!H50+MT!H50+NL!H50+PL!H50+PT!H50+RO!H50+SE!H50+SI!H50+SK!H50</f>
        <v>39834</v>
      </c>
      <c r="I50" s="35">
        <f>AT!I50+BE!I50+BG!I50+CY!I50+CZ!I50+DE!I50+DK!I50+EE!I50+EL!I50+ES!I50+FI!I50+FR!I50+HR!I50+HU!I50+IE!I50+IT!I50+LT!I50+LU!I50+LV!I50+MT!I50+NL!I50+PL!I50+PT!I50+RO!I50+SE!I50+SI!I50+SK!I50</f>
        <v>42461</v>
      </c>
      <c r="J50" s="35">
        <f>AT!J50+BE!J50+BG!J50+CY!J50+CZ!J50+DE!J50+DK!J50+EE!J50+EL!J50+ES!J50+FI!J50+FR!J50+HR!J50+HU!J50+IE!J50+IT!J50+LT!J50+LU!J50+LV!J50+MT!J50+NL!J50+PL!J50+PT!J50+RO!J50+SE!J50+SI!J50+SK!J50</f>
        <v>44412</v>
      </c>
      <c r="K50" s="35">
        <f>AT!K50+BE!K50+BG!K50+CY!K50+CZ!K50+DE!K50+DK!K50+EE!K50+EL!K50+ES!K50+FI!K50+FR!K50+HR!K50+HU!K50+IE!K50+IT!K50+LT!K50+LU!K50+LV!K50+MT!K50+NL!K50+PL!K50+PT!K50+RO!K50+SE!K50+SI!K50+SK!K50</f>
        <v>46421</v>
      </c>
      <c r="L50" s="35">
        <f>AT!L50+BE!L50+BG!L50+CY!L50+CZ!L50+DE!L50+DK!L50+EE!L50+EL!L50+ES!L50+FI!L50+FR!L50+HR!L50+HU!L50+IE!L50+IT!L50+LT!L50+LU!L50+LV!L50+MT!L50+NL!L50+PL!L50+PT!L50+RO!L50+SE!L50+SI!L50+SK!L50</f>
        <v>51756</v>
      </c>
      <c r="M50" s="35">
        <f>AT!M50+BE!M50+BG!M50+CY!M50+CZ!M50+DE!M50+DK!M50+EE!M50+EL!M50+ES!M50+FI!M50+FR!M50+HR!M50+HU!M50+IE!M50+IT!M50+LT!M50+LU!M50+LV!M50+MT!M50+NL!M50+PL!M50+PT!M50+RO!M50+SE!M50+SI!M50+SK!M50</f>
        <v>48846</v>
      </c>
      <c r="N50" s="35">
        <f>AT!N50+BE!N50+BG!N50+CY!N50+CZ!N50+DE!N50+DK!N50+EE!N50+EL!N50+ES!N50+FI!N50+FR!N50+HR!N50+HU!N50+IE!N50+IT!N50+LT!N50+LU!N50+LV!N50+MT!N50+NL!N50+PL!N50+PT!N50+RO!N50+SE!N50+SI!N50+SK!N50</f>
        <v>52202</v>
      </c>
      <c r="O50" s="35">
        <f>AT!O50+BE!O50+BG!O50+CY!O50+CZ!O50+DE!O50+DK!O50+EE!O50+EL!O50+ES!O50+FI!O50+FR!O50+HR!O50+HU!O50+IE!O50+IT!O50+LT!O50+LU!O50+LV!O50+MT!O50+NL!O50+PL!O50+PT!O50+RO!O50+SE!O50+SI!O50+SK!O50</f>
        <v>52875</v>
      </c>
      <c r="P50" s="35">
        <f>AT!P50+BE!P50+BG!P50+CY!P50+CZ!P50+DE!P50+DK!P50+EE!P50+EL!P50+ES!P50+FI!P50+FR!P50+HR!P50+HU!P50+IE!P50+IT!P50+LT!P50+LU!P50+LV!P50+MT!P50+NL!P50+PL!P50+PT!P50+RO!P50+SE!P50+SI!P50+SK!P50</f>
        <v>61445</v>
      </c>
      <c r="Q50" s="35">
        <f>AT!Q50+BE!Q50+BG!Q50+CY!Q50+CZ!Q50+DE!Q50+DK!Q50+EE!Q50+EL!Q50+ES!Q50+FI!Q50+FR!Q50+HR!Q50+HU!Q50+IE!Q50+IT!Q50+LT!Q50+LU!Q50+LV!Q50+MT!Q50+NL!Q50+PL!Q50+PT!Q50+RO!Q50+SE!Q50+SI!Q50+SK!Q50</f>
        <v>65683</v>
      </c>
      <c r="R50" s="35">
        <f>AT!R50+BE!R50+BG!R50+CY!R50+CZ!R50+DE!R50+DK!R50+EE!R50+EL!R50+ES!R50+FI!R50+FR!R50+HR!R50+HU!R50+IE!R50+IT!R50+LT!R50+LU!R50+LV!R50+MT!R50+NL!R50+PL!R50+PT!R50+RO!R50+SE!R50+SI!R50+SK!R50</f>
        <v>81757</v>
      </c>
      <c r="S50" s="35">
        <f>AT!S50+BE!S50+BG!S50+CY!S50+CZ!S50+DE!S50+DK!S50+EE!S50+EL!S50+ES!S50+FI!S50+FR!S50+HR!S50+HU!S50+IE!S50+IT!S50+LT!S50+LU!S50+LV!S50+MT!S50+NL!S50+PL!S50+PT!S50+RO!S50+SE!S50+SI!S50+SK!S50</f>
        <v>89078</v>
      </c>
      <c r="T50" s="35">
        <f>AT!T50+BE!T50+BG!T50+CY!T50+CZ!T50+DE!T50+DK!T50+EE!T50+EL!T50+ES!T50+FI!T50+FR!T50+HR!T50+HU!T50+IE!T50+IT!T50+LT!T50+LU!T50+LV!T50+MT!T50+NL!T50+PL!T50+PT!T50+RO!T50+SE!T50+SI!T50+SK!T50</f>
        <v>90126</v>
      </c>
      <c r="U50" s="35">
        <f>AT!U50+BE!U50+BG!U50+CY!U50+CZ!U50+DE!U50+DK!U50+EE!U50+EL!U50+ES!U50+FI!U50+FR!U50+HR!U50+HU!U50+IE!U50+IT!U50+LT!U50+LU!U50+LV!U50+MT!U50+NL!U50+PL!U50+PT!U50+RO!U50+SE!U50+SI!U50+SK!U50</f>
        <v>83183</v>
      </c>
      <c r="V50" s="35">
        <f>AT!V50+BE!V50+BG!V50+CY!V50+CZ!V50+DE!V50+DK!V50+EE!V50+EL!V50+ES!V50+FI!V50+FR!V50+HR!V50+HU!V50+IE!V50+IT!V50+LT!V50+LU!V50+LV!V50+MT!V50+NL!V50+PL!V50+PT!V50+RO!V50+SE!V50+SI!V50+SK!V50</f>
        <v>84273</v>
      </c>
      <c r="W50" s="35">
        <f>AT!W50+BE!W50+BG!W50+CY!W50+CZ!W50+DE!W50+DK!W50+EE!W50+EL!W50+ES!W50+FI!W50+FR!W50+HR!W50+HU!W50+IE!W50+IT!W50+LT!W50+LU!W50+LV!W50+MT!W50+NL!W50+PL!W50+PT!W50+RO!W50+SE!W50+SI!W50+SK!W50</f>
        <v>81457</v>
      </c>
      <c r="X50" s="35">
        <f>AT!X50+BE!X50+BG!X50+CY!X50+CZ!X50+DE!X50+DK!X50+EE!X50+EL!X50+ES!X50+FI!X50+FR!X50+HR!X50+HU!X50+IE!X50+IT!X50+LT!X50+LU!X50+LV!X50+MT!X50+NL!X50+PL!X50+PT!X50+RO!X50+SE!X50+SI!X50+SK!X50</f>
        <v>76532</v>
      </c>
      <c r="Y50" s="35">
        <f>AT!Y50+BE!Y50+BG!Y50+CY!Y50+CZ!Y50+DE!Y50+DK!Y50+EE!Y50+EL!Y50+ES!Y50+FI!Y50+FR!Y50+HR!Y50+HU!Y50+IE!Y50+IT!Y50+LT!Y50+LU!Y50+LV!Y50+MT!Y50+NL!Y50+PL!Y50+PT!Y50+RO!Y50+SE!Y50+SI!Y50+SK!Y50</f>
        <v>78183</v>
      </c>
      <c r="Z50" s="35">
        <f>AT!Z50+BE!Z50+BG!Z50+CY!Z50+CZ!Z50+DE!Z50+DK!Z50+EE!Z50+EL!Z50+ES!Z50+FI!Z50+FR!Z50+HR!Z50+HU!Z50+IE!Z50+IT!Z50+LT!Z50+LU!Z50+LV!Z50+MT!Z50+NL!Z50+PL!Z50+PT!Z50+RO!Z50+SE!Z50+SI!Z50+SK!Z50</f>
        <v>78407</v>
      </c>
      <c r="AA50" s="35">
        <f>AT!AA50+BE!AA50+BG!AA50+CY!AA50+CZ!AA50+DE!AA50+DK!AA50+EE!AA50+EL!AA50+ES!AA50+FI!AA50+FR!AA50+HR!AA50+HU!AA50+IE!AA50+IT!AA50+LT!AA50+LU!AA50+LV!AA50+MT!AA50+NL!AA50+PL!AA50+PT!AA50+RO!AA50+SE!AA50+SI!AA50+SK!AA50</f>
        <v>81207</v>
      </c>
      <c r="AB50" s="35">
        <f>AT!AB50+BE!AB50+BG!AB50+CY!AB50+CZ!AB50+DE!AB50+DK!AB50+EE!AB50+EL!AB50+ES!AB50+FI!AB50+FR!AB50+HR!AB50+HU!AB50+IE!AB50+IT!AB50+LT!AB50+LU!AB50+LV!AB50+MT!AB50+NL!AB50+PL!AB50+PT!AB50+RO!AB50+SE!AB50+SI!AB50+SK!AB50</f>
        <v>74276</v>
      </c>
      <c r="AC50" s="35">
        <f>AT!AC50+BE!AC50+BG!AC50+CY!AC50+CZ!AC50+DE!AC50+DK!AC50+EE!AC50+EL!AC50+ES!AC50+FI!AC50+FR!AC50+HR!AC50+HU!AC50+IE!AC50+IT!AC50+LT!AC50+LU!AC50+LV!AC50+MT!AC50+NL!AC50+PL!AC50+PT!AC50+RO!AC50+SE!AC50+SI!AC50+SK!AC50</f>
        <v>81283</v>
      </c>
      <c r="AD50" s="35">
        <f>AT!AD50+BE!AD50+BG!AD50+CY!AD50+CZ!AD50+DE!AD50+DK!AD50+EE!AD50+EL!AD50+ES!AD50+FI!AD50+FR!AD50+HR!AD50+HU!AD50+IE!AD50+IT!AD50+LT!AD50+LU!AD50+LV!AD50+MT!AD50+NL!AD50+PL!AD50+PT!AD50+RO!AD50+SE!AD50+SI!AD50+SK!AD50</f>
        <v>81612</v>
      </c>
      <c r="AE50" s="35">
        <f>AT!AE50+BE!AE50+BG!AE50+CY!AE50+CZ!AE50+DE!AE50+DK!AE50+EE!AE50+EL!AE50+ES!AE50+FI!AE50+FR!AE50+HR!AE50+HU!AE50+IE!AE50+IT!AE50+LT!AE50+LU!AE50+LV!AE50+MT!AE50+NL!AE50+PL!AE50+PT!AE50+RO!AE50+SE!AE50+SI!AE50+SK!AE50</f>
        <v>81054</v>
      </c>
      <c r="AF50" s="35">
        <f>AT!AF50+BE!AF50+BG!AF50+CY!AF50+CZ!AF50+DE!AF50+DK!AF50+EE!AF50+EL!AF50+ES!AF50+FI!AF50+FR!AF50+HR!AF50+HU!AF50+IE!AF50+IT!AF50+LT!AF50+LU!AF50+LV!AF50+MT!AF50+NL!AF50+PL!AF50+PT!AF50+RO!AF50+SE!AF50+SI!AF50+SK!AF50</f>
        <v>87150</v>
      </c>
      <c r="AG50" s="35">
        <f>AT!AG50+BE!AG50+BG!AG50+CY!AG50+CZ!AG50+DE!AG50+DK!AG50+EE!AG50+EL!AG50+ES!AG50+FI!AG50+FR!AG50+HR!AG50+HU!AG50+IE!AG50+IT!AG50+LT!AG50+LU!AG50+LV!AG50+MT!AG50+NL!AG50+PL!AG50+PT!AG50+RO!AG50+SE!AG50+SI!AG50+SK!AG50</f>
        <v>101205</v>
      </c>
    </row>
    <row r="51" spans="1:33" x14ac:dyDescent="0.25">
      <c r="A51" s="36" t="s">
        <v>49</v>
      </c>
      <c r="B51" s="37">
        <f>AT!B51+BE!B51+BG!B51+CY!B51+CZ!B51+DE!B51+DK!B51+EE!B51+EL!B51+ES!B51+FI!B51+FR!B51+HR!B51+HU!B51+IE!B51+IT!B51+LT!B51+LU!B51+LV!B51+MT!B51+NL!B51+PL!B51+PT!B51+RO!B51+SE!B51+SI!B51+SK!B51</f>
        <v>38231</v>
      </c>
      <c r="C51" s="37">
        <f>AT!C51+BE!C51+BG!C51+CY!C51+CZ!C51+DE!C51+DK!C51+EE!C51+EL!C51+ES!C51+FI!C51+FR!C51+HR!C51+HU!C51+IE!C51+IT!C51+LT!C51+LU!C51+LV!C51+MT!C51+NL!C51+PL!C51+PT!C51+RO!C51+SE!C51+SI!C51+SK!C51</f>
        <v>37836</v>
      </c>
      <c r="D51" s="37">
        <f>AT!D51+BE!D51+BG!D51+CY!D51+CZ!D51+DE!D51+DK!D51+EE!D51+EL!D51+ES!D51+FI!D51+FR!D51+HR!D51+HU!D51+IE!D51+IT!D51+LT!D51+LU!D51+LV!D51+MT!D51+NL!D51+PL!D51+PT!D51+RO!D51+SE!D51+SI!D51+SK!D51</f>
        <v>40697</v>
      </c>
      <c r="E51" s="37">
        <f>AT!E51+BE!E51+BG!E51+CY!E51+CZ!E51+DE!E51+DK!E51+EE!E51+EL!E51+ES!E51+FI!E51+FR!E51+HR!E51+HU!E51+IE!E51+IT!E51+LT!E51+LU!E51+LV!E51+MT!E51+NL!E51+PL!E51+PT!E51+RO!E51+SE!E51+SI!E51+SK!E51</f>
        <v>41430</v>
      </c>
      <c r="F51" s="37">
        <f>AT!F51+BE!F51+BG!F51+CY!F51+CZ!F51+DE!F51+DK!F51+EE!F51+EL!F51+ES!F51+FI!F51+FR!F51+HR!F51+HU!F51+IE!F51+IT!F51+LT!F51+LU!F51+LV!F51+MT!F51+NL!F51+PL!F51+PT!F51+RO!F51+SE!F51+SI!F51+SK!F51</f>
        <v>45147</v>
      </c>
      <c r="G51" s="37">
        <f>AT!G51+BE!G51+BG!G51+CY!G51+CZ!G51+DE!G51+DK!G51+EE!G51+EL!G51+ES!G51+FI!G51+FR!G51+HR!G51+HU!G51+IE!G51+IT!G51+LT!G51+LU!G51+LV!G51+MT!G51+NL!G51+PL!G51+PT!G51+RO!G51+SE!G51+SI!G51+SK!G51</f>
        <v>49340</v>
      </c>
      <c r="H51" s="37">
        <f>AT!H51+BE!H51+BG!H51+CY!H51+CZ!H51+DE!H51+DK!H51+EE!H51+EL!H51+ES!H51+FI!H51+FR!H51+HR!H51+HU!H51+IE!H51+IT!H51+LT!H51+LU!H51+LV!H51+MT!H51+NL!H51+PL!H51+PT!H51+RO!H51+SE!H51+SI!H51+SK!H51</f>
        <v>51873</v>
      </c>
      <c r="I51" s="37">
        <f>AT!I51+BE!I51+BG!I51+CY!I51+CZ!I51+DE!I51+DK!I51+EE!I51+EL!I51+ES!I51+FI!I51+FR!I51+HR!I51+HU!I51+IE!I51+IT!I51+LT!I51+LU!I51+LV!I51+MT!I51+NL!I51+PL!I51+PT!I51+RO!I51+SE!I51+SI!I51+SK!I51</f>
        <v>55804</v>
      </c>
      <c r="J51" s="37">
        <f>AT!J51+BE!J51+BG!J51+CY!J51+CZ!J51+DE!J51+DK!J51+EE!J51+EL!J51+ES!J51+FI!J51+FR!J51+HR!J51+HU!J51+IE!J51+IT!J51+LT!J51+LU!J51+LV!J51+MT!J51+NL!J51+PL!J51+PT!J51+RO!J51+SE!J51+SI!J51+SK!J51</f>
        <v>60148</v>
      </c>
      <c r="K51" s="37">
        <f>AT!K51+BE!K51+BG!K51+CY!K51+CZ!K51+DE!K51+DK!K51+EE!K51+EL!K51+ES!K51+FI!K51+FR!K51+HR!K51+HU!K51+IE!K51+IT!K51+LT!K51+LU!K51+LV!K51+MT!K51+NL!K51+PL!K51+PT!K51+RO!K51+SE!K51+SI!K51+SK!K51</f>
        <v>66424</v>
      </c>
      <c r="L51" s="37">
        <f>AT!L51+BE!L51+BG!L51+CY!L51+CZ!L51+DE!L51+DK!L51+EE!L51+EL!L51+ES!L51+FI!L51+FR!L51+HR!L51+HU!L51+IE!L51+IT!L51+LT!L51+LU!L51+LV!L51+MT!L51+NL!L51+PL!L51+PT!L51+RO!L51+SE!L51+SI!L51+SK!L51</f>
        <v>69544</v>
      </c>
      <c r="M51" s="37">
        <f>AT!M51+BE!M51+BG!M51+CY!M51+CZ!M51+DE!M51+DK!M51+EE!M51+EL!M51+ES!M51+FI!M51+FR!M51+HR!M51+HU!M51+IE!M51+IT!M51+LT!M51+LU!M51+LV!M51+MT!M51+NL!M51+PL!M51+PT!M51+RO!M51+SE!M51+SI!M51+SK!M51</f>
        <v>63329</v>
      </c>
      <c r="N51" s="37">
        <f>AT!N51+BE!N51+BG!N51+CY!N51+CZ!N51+DE!N51+DK!N51+EE!N51+EL!N51+ES!N51+FI!N51+FR!N51+HR!N51+HU!N51+IE!N51+IT!N51+LT!N51+LU!N51+LV!N51+MT!N51+NL!N51+PL!N51+PT!N51+RO!N51+SE!N51+SI!N51+SK!N51</f>
        <v>67565</v>
      </c>
      <c r="O51" s="37">
        <f>AT!O51+BE!O51+BG!O51+CY!O51+CZ!O51+DE!O51+DK!O51+EE!O51+EL!O51+ES!O51+FI!O51+FR!O51+HR!O51+HU!O51+IE!O51+IT!O51+LT!O51+LU!O51+LV!O51+MT!O51+NL!O51+PL!O51+PT!O51+RO!O51+SE!O51+SI!O51+SK!O51</f>
        <v>73690</v>
      </c>
      <c r="P51" s="37">
        <f>AT!P51+BE!P51+BG!P51+CY!P51+CZ!P51+DE!P51+DK!P51+EE!P51+EL!P51+ES!P51+FI!P51+FR!P51+HR!P51+HU!P51+IE!P51+IT!P51+LT!P51+LU!P51+LV!P51+MT!P51+NL!P51+PL!P51+PT!P51+RO!P51+SE!P51+SI!P51+SK!P51</f>
        <v>82156</v>
      </c>
      <c r="Q51" s="37">
        <f>AT!Q51+BE!Q51+BG!Q51+CY!Q51+CZ!Q51+DE!Q51+DK!Q51+EE!Q51+EL!Q51+ES!Q51+FI!Q51+FR!Q51+HR!Q51+HU!Q51+IE!Q51+IT!Q51+LT!Q51+LU!Q51+LV!Q51+MT!Q51+NL!Q51+PL!Q51+PT!Q51+RO!Q51+SE!Q51+SI!Q51+SK!Q51</f>
        <v>91813</v>
      </c>
      <c r="R51" s="37">
        <f>AT!R51+BE!R51+BG!R51+CY!R51+CZ!R51+DE!R51+DK!R51+EE!R51+EL!R51+ES!R51+FI!R51+FR!R51+HR!R51+HU!R51+IE!R51+IT!R51+LT!R51+LU!R51+LV!R51+MT!R51+NL!R51+PL!R51+PT!R51+RO!R51+SE!R51+SI!R51+SK!R51</f>
        <v>103541</v>
      </c>
      <c r="S51" s="37">
        <f>AT!S51+BE!S51+BG!S51+CY!S51+CZ!S51+DE!S51+DK!S51+EE!S51+EL!S51+ES!S51+FI!S51+FR!S51+HR!S51+HU!S51+IE!S51+IT!S51+LT!S51+LU!S51+LV!S51+MT!S51+NL!S51+PL!S51+PT!S51+RO!S51+SE!S51+SI!S51+SK!S51</f>
        <v>110347</v>
      </c>
      <c r="T51" s="37">
        <f>AT!T51+BE!T51+BG!T51+CY!T51+CZ!T51+DE!T51+DK!T51+EE!T51+EL!T51+ES!T51+FI!T51+FR!T51+HR!T51+HU!T51+IE!T51+IT!T51+LT!T51+LU!T51+LV!T51+MT!T51+NL!T51+PL!T51+PT!T51+RO!T51+SE!T51+SI!T51+SK!T51</f>
        <v>113312</v>
      </c>
      <c r="U51" s="37">
        <f>AT!U51+BE!U51+BG!U51+CY!U51+CZ!U51+DE!U51+DK!U51+EE!U51+EL!U51+ES!U51+FI!U51+FR!U51+HR!U51+HU!U51+IE!U51+IT!U51+LT!U51+LU!U51+LV!U51+MT!U51+NL!U51+PL!U51+PT!U51+RO!U51+SE!U51+SI!U51+SK!U51</f>
        <v>89495</v>
      </c>
      <c r="V51" s="37">
        <f>AT!V51+BE!V51+BG!V51+CY!V51+CZ!V51+DE!V51+DK!V51+EE!V51+EL!V51+ES!V51+FI!V51+FR!V51+HR!V51+HU!V51+IE!V51+IT!V51+LT!V51+LU!V51+LV!V51+MT!V51+NL!V51+PL!V51+PT!V51+RO!V51+SE!V51+SI!V51+SK!V51</f>
        <v>101868</v>
      </c>
      <c r="W51" s="37">
        <f>AT!W51+BE!W51+BG!W51+CY!W51+CZ!W51+DE!W51+DK!W51+EE!W51+EL!W51+ES!W51+FI!W51+FR!W51+HR!W51+HU!W51+IE!W51+IT!W51+LT!W51+LU!W51+LV!W51+MT!W51+NL!W51+PL!W51+PT!W51+RO!W51+SE!W51+SI!W51+SK!W51</f>
        <v>105704</v>
      </c>
      <c r="X51" s="37">
        <f>AT!X51+BE!X51+BG!X51+CY!X51+CZ!X51+DE!X51+DK!X51+EE!X51+EL!X51+ES!X51+FI!X51+FR!X51+HR!X51+HU!X51+IE!X51+IT!X51+LT!X51+LU!X51+LV!X51+MT!X51+NL!X51+PL!X51+PT!X51+RO!X51+SE!X51+SI!X51+SK!X51</f>
        <v>97090</v>
      </c>
      <c r="Y51" s="37">
        <f>AT!Y51+BE!Y51+BG!Y51+CY!Y51+CZ!Y51+DE!Y51+DK!Y51+EE!Y51+EL!Y51+ES!Y51+FI!Y51+FR!Y51+HR!Y51+HU!Y51+IE!Y51+IT!Y51+LT!Y51+LU!Y51+LV!Y51+MT!Y51+NL!Y51+PL!Y51+PT!Y51+RO!Y51+SE!Y51+SI!Y51+SK!Y51</f>
        <v>95224</v>
      </c>
      <c r="Z51" s="37">
        <f>AT!Z51+BE!Z51+BG!Z51+CY!Z51+CZ!Z51+DE!Z51+DK!Z51+EE!Z51+EL!Z51+ES!Z51+FI!Z51+FR!Z51+HR!Z51+HU!Z51+IE!Z51+IT!Z51+LT!Z51+LU!Z51+LV!Z51+MT!Z51+NL!Z51+PL!Z51+PT!Z51+RO!Z51+SE!Z51+SI!Z51+SK!Z51</f>
        <v>91725</v>
      </c>
      <c r="AA51" s="37">
        <f>AT!AA51+BE!AA51+BG!AA51+CY!AA51+CZ!AA51+DE!AA51+DK!AA51+EE!AA51+EL!AA51+ES!AA51+FI!AA51+FR!AA51+HR!AA51+HU!AA51+IE!AA51+IT!AA51+LT!AA51+LU!AA51+LV!AA51+MT!AA51+NL!AA51+PL!AA51+PT!AA51+RO!AA51+SE!AA51+SI!AA51+SK!AA51</f>
        <v>95831</v>
      </c>
      <c r="AB51" s="37">
        <f>AT!AB51+BE!AB51+BG!AB51+CY!AB51+CZ!AB51+DE!AB51+DK!AB51+EE!AB51+EL!AB51+ES!AB51+FI!AB51+FR!AB51+HR!AB51+HU!AB51+IE!AB51+IT!AB51+LT!AB51+LU!AB51+LV!AB51+MT!AB51+NL!AB51+PL!AB51+PT!AB51+RO!AB51+SE!AB51+SI!AB51+SK!AB51</f>
        <v>87714</v>
      </c>
      <c r="AC51" s="37">
        <f>AT!AC51+BE!AC51+BG!AC51+CY!AC51+CZ!AC51+DE!AC51+DK!AC51+EE!AC51+EL!AC51+ES!AC51+FI!AC51+FR!AC51+HR!AC51+HU!AC51+IE!AC51+IT!AC51+LT!AC51+LU!AC51+LV!AC51+MT!AC51+NL!AC51+PL!AC51+PT!AC51+RO!AC51+SE!AC51+SI!AC51+SK!AC51</f>
        <v>96619</v>
      </c>
      <c r="AD51" s="37">
        <f>AT!AD51+BE!AD51+BG!AD51+CY!AD51+CZ!AD51+DE!AD51+DK!AD51+EE!AD51+EL!AD51+ES!AD51+FI!AD51+FR!AD51+HR!AD51+HU!AD51+IE!AD51+IT!AD51+LT!AD51+LU!AD51+LV!AD51+MT!AD51+NL!AD51+PL!AD51+PT!AD51+RO!AD51+SE!AD51+SI!AD51+SK!AD51</f>
        <v>98059</v>
      </c>
      <c r="AE51" s="37">
        <f>AT!AE51+BE!AE51+BG!AE51+CY!AE51+CZ!AE51+DE!AE51+DK!AE51+EE!AE51+EL!AE51+ES!AE51+FI!AE51+FR!AE51+HR!AE51+HU!AE51+IE!AE51+IT!AE51+LT!AE51+LU!AE51+LV!AE51+MT!AE51+NL!AE51+PL!AE51+PT!AE51+RO!AE51+SE!AE51+SI!AE51+SK!AE51</f>
        <v>92687</v>
      </c>
      <c r="AF51" s="37">
        <f>AT!AF51+BE!AF51+BG!AF51+CY!AF51+CZ!AF51+DE!AF51+DK!AF51+EE!AF51+EL!AF51+ES!AF51+FI!AF51+FR!AF51+HR!AF51+HU!AF51+IE!AF51+IT!AF51+LT!AF51+LU!AF51+LV!AF51+MT!AF51+NL!AF51+PL!AF51+PT!AF51+RO!AF51+SE!AF51+SI!AF51+SK!AF51</f>
        <v>115698</v>
      </c>
      <c r="AG51" s="37">
        <f>AT!AG51+BE!AG51+BG!AG51+CY!AG51+CZ!AG51+DE!AG51+DK!AG51+EE!AG51+EL!AG51+ES!AG51+FI!AG51+FR!AG51+HR!AG51+HU!AG51+IE!AG51+IT!AG51+LT!AG51+LU!AG51+LV!AG51+MT!AG51+NL!AG51+PL!AG51+PT!AG51+RO!AG51+SE!AG51+SI!AG51+SK!AG51</f>
        <v>134543</v>
      </c>
    </row>
    <row r="52" spans="1:33" x14ac:dyDescent="0.25">
      <c r="A52" s="20"/>
      <c r="B52" s="20"/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x14ac:dyDescent="0.25">
      <c r="A53" s="24" t="s">
        <v>23</v>
      </c>
      <c r="B53" s="26">
        <f>IF(AND(B23=0,B43=0),0,IF(OR(B23=0,B43=0),1/0,1000000*B23/B43))</f>
        <v>1191.4974080858271</v>
      </c>
      <c r="C53" s="26">
        <f t="shared" ref="C53:AF53" si="69">IF(AND(C23=0,C43=0),0,IF(OR(C23=0,C43=0),1/0,1000000*C23/C43))</f>
        <v>1193.909057865661</v>
      </c>
      <c r="D53" s="26">
        <f t="shared" si="69"/>
        <v>1230.4229276572623</v>
      </c>
      <c r="E53" s="26">
        <f t="shared" si="69"/>
        <v>1236.0098802043201</v>
      </c>
      <c r="F53" s="26">
        <f t="shared" si="69"/>
        <v>1267.3203327168239</v>
      </c>
      <c r="G53" s="26">
        <f t="shared" si="69"/>
        <v>1276.2378279856061</v>
      </c>
      <c r="H53" s="26">
        <f t="shared" si="69"/>
        <v>1276.4322071262022</v>
      </c>
      <c r="I53" s="26">
        <f t="shared" si="69"/>
        <v>1278.556498858128</v>
      </c>
      <c r="J53" s="26">
        <f t="shared" si="69"/>
        <v>1270.1932593513368</v>
      </c>
      <c r="K53" s="26">
        <f t="shared" si="69"/>
        <v>1279.9466548493219</v>
      </c>
      <c r="L53" s="26">
        <f t="shared" si="69"/>
        <v>1278.836275579202</v>
      </c>
      <c r="M53" s="26">
        <f t="shared" si="69"/>
        <v>1278.3906191745682</v>
      </c>
      <c r="N53" s="26">
        <f t="shared" si="69"/>
        <v>1286.7134714985634</v>
      </c>
      <c r="O53" s="26">
        <f t="shared" si="69"/>
        <v>1280.0155298491939</v>
      </c>
      <c r="P53" s="26">
        <f t="shared" si="69"/>
        <v>1296.3894058963069</v>
      </c>
      <c r="Q53" s="26">
        <f t="shared" si="69"/>
        <v>1316.354400658644</v>
      </c>
      <c r="R53" s="26">
        <f t="shared" si="69"/>
        <v>1326.7213149469153</v>
      </c>
      <c r="S53" s="26">
        <f t="shared" si="69"/>
        <v>1347.7997919983702</v>
      </c>
      <c r="T53" s="26">
        <f t="shared" si="69"/>
        <v>1361.8694013247964</v>
      </c>
      <c r="U53" s="26">
        <f t="shared" si="69"/>
        <v>1351.6933577606576</v>
      </c>
      <c r="V53" s="26">
        <f t="shared" si="69"/>
        <v>1386.1412965197874</v>
      </c>
      <c r="W53" s="26">
        <f t="shared" si="69"/>
        <v>1396.9878373630704</v>
      </c>
      <c r="X53" s="26">
        <f t="shared" si="69"/>
        <v>1400.0405209336552</v>
      </c>
      <c r="Y53" s="26">
        <f t="shared" si="69"/>
        <v>1433.3591161123411</v>
      </c>
      <c r="Z53" s="26">
        <f t="shared" si="69"/>
        <v>1467.4726813107875</v>
      </c>
      <c r="AA53" s="26">
        <f t="shared" si="69"/>
        <v>1472.9365072042333</v>
      </c>
      <c r="AB53" s="26">
        <f t="shared" si="69"/>
        <v>1479.4990585467358</v>
      </c>
      <c r="AC53" s="26">
        <f t="shared" si="69"/>
        <v>1507.6261734090172</v>
      </c>
      <c r="AD53" s="26">
        <f t="shared" si="69"/>
        <v>1530.2075933598842</v>
      </c>
      <c r="AE53" s="26">
        <f t="shared" si="69"/>
        <v>1541.061903955406</v>
      </c>
      <c r="AF53" s="26">
        <f t="shared" si="69"/>
        <v>1598.9864302724816</v>
      </c>
      <c r="AG53" s="26">
        <f t="shared" ref="AG53" si="70">IF(AND(AG23=0,AG43=0),0,IF(OR(AG23=0,AG43=0),1/0,1000000*AG23/AG43))</f>
        <v>1641.8463272413003</v>
      </c>
    </row>
    <row r="54" spans="1:33" x14ac:dyDescent="0.25">
      <c r="A54" s="3" t="s">
        <v>2</v>
      </c>
      <c r="B54" s="10">
        <f t="shared" ref="B54:AF54" si="71">IF(AND(B24=0,B44=0),0,IF(OR(B24=0,B44=0),1/0,1000000*B24/B44))</f>
        <v>1170.7012557423047</v>
      </c>
      <c r="C54" s="10">
        <f t="shared" si="71"/>
        <v>1173.4871726611175</v>
      </c>
      <c r="D54" s="10">
        <f t="shared" si="71"/>
        <v>1207.9690849457818</v>
      </c>
      <c r="E54" s="10">
        <f t="shared" si="71"/>
        <v>1213.8027576013897</v>
      </c>
      <c r="F54" s="10">
        <f t="shared" si="71"/>
        <v>1242.6144202683279</v>
      </c>
      <c r="G54" s="10">
        <f t="shared" si="71"/>
        <v>1250.026782193431</v>
      </c>
      <c r="H54" s="10">
        <f t="shared" si="71"/>
        <v>1250.0914762610821</v>
      </c>
      <c r="I54" s="10">
        <f t="shared" si="71"/>
        <v>1250.889847212004</v>
      </c>
      <c r="J54" s="10">
        <f t="shared" si="71"/>
        <v>1240.5710605462846</v>
      </c>
      <c r="K54" s="10">
        <f t="shared" si="71"/>
        <v>1247.5752790884708</v>
      </c>
      <c r="L54" s="10">
        <f t="shared" si="71"/>
        <v>1248.2546535559313</v>
      </c>
      <c r="M54" s="10">
        <f t="shared" si="71"/>
        <v>1250.6739795821752</v>
      </c>
      <c r="N54" s="10">
        <f t="shared" si="71"/>
        <v>1254.7267600981968</v>
      </c>
      <c r="O54" s="10">
        <f t="shared" si="71"/>
        <v>1243.0510044048604</v>
      </c>
      <c r="P54" s="10">
        <f t="shared" si="71"/>
        <v>1258.6500191057792</v>
      </c>
      <c r="Q54" s="10">
        <f t="shared" si="71"/>
        <v>1274.1666732313311</v>
      </c>
      <c r="R54" s="10">
        <f t="shared" si="71"/>
        <v>1282.2565176774576</v>
      </c>
      <c r="S54" s="10">
        <f t="shared" si="71"/>
        <v>1301.109697468615</v>
      </c>
      <c r="T54" s="10">
        <f t="shared" si="71"/>
        <v>1313.0280795945509</v>
      </c>
      <c r="U54" s="10">
        <f t="shared" si="71"/>
        <v>1311.88736571052</v>
      </c>
      <c r="V54" s="10">
        <f t="shared" si="71"/>
        <v>1335.1344286667049</v>
      </c>
      <c r="W54" s="10">
        <f t="shared" si="71"/>
        <v>1345.427234863088</v>
      </c>
      <c r="X54" s="10">
        <f t="shared" si="71"/>
        <v>1354.2902058928842</v>
      </c>
      <c r="Y54" s="10">
        <f t="shared" si="71"/>
        <v>1387.7918796461961</v>
      </c>
      <c r="Z54" s="10">
        <f t="shared" si="71"/>
        <v>1424.8107816451056</v>
      </c>
      <c r="AA54" s="10">
        <f t="shared" si="71"/>
        <v>1428.7804377361592</v>
      </c>
      <c r="AB54" s="10">
        <f t="shared" si="71"/>
        <v>1439.2256516126231</v>
      </c>
      <c r="AC54" s="10">
        <f t="shared" si="71"/>
        <v>1465.6324554994626</v>
      </c>
      <c r="AD54" s="10">
        <f t="shared" si="71"/>
        <v>1489.9621081719067</v>
      </c>
      <c r="AE54" s="10">
        <f t="shared" si="71"/>
        <v>1504.8055967074802</v>
      </c>
      <c r="AF54" s="10">
        <f t="shared" si="71"/>
        <v>1447.8935307706154</v>
      </c>
      <c r="AG54" s="10">
        <f t="shared" ref="AG54" si="72">IF(AND(AG24=0,AG44=0),0,IF(OR(AG24=0,AG44=0),1/0,1000000*AG24/AG44))</f>
        <v>1511.0891985116214</v>
      </c>
    </row>
    <row r="55" spans="1:33" x14ac:dyDescent="0.25">
      <c r="A55" s="32" t="s">
        <v>3</v>
      </c>
      <c r="B55" s="41">
        <f t="shared" ref="B55:AF55" si="73">IF(AND(B25=0,B45=0),0,IF(OR(B25=0,B45=0),1/0,1000000*B25/B45))</f>
        <v>557.62761898975737</v>
      </c>
      <c r="C55" s="41">
        <f t="shared" si="73"/>
        <v>562.72042054758208</v>
      </c>
      <c r="D55" s="41">
        <f t="shared" si="73"/>
        <v>568.92909174787962</v>
      </c>
      <c r="E55" s="41">
        <f t="shared" si="73"/>
        <v>567.86016073546841</v>
      </c>
      <c r="F55" s="41">
        <f t="shared" si="73"/>
        <v>566.38960233675834</v>
      </c>
      <c r="G55" s="41">
        <f t="shared" si="73"/>
        <v>564.60974223112873</v>
      </c>
      <c r="H55" s="41">
        <f t="shared" si="73"/>
        <v>567.6801828243606</v>
      </c>
      <c r="I55" s="41">
        <f t="shared" si="73"/>
        <v>567.16262621985663</v>
      </c>
      <c r="J55" s="41">
        <f t="shared" si="73"/>
        <v>568.26078788901282</v>
      </c>
      <c r="K55" s="41">
        <f t="shared" si="73"/>
        <v>571.14445467874839</v>
      </c>
      <c r="L55" s="41">
        <f t="shared" si="73"/>
        <v>572.45825332634865</v>
      </c>
      <c r="M55" s="41">
        <f t="shared" si="73"/>
        <v>573.82486510842944</v>
      </c>
      <c r="N55" s="41">
        <f t="shared" si="73"/>
        <v>575.43782622605681</v>
      </c>
      <c r="O55" s="41">
        <f t="shared" si="73"/>
        <v>574.42842097274024</v>
      </c>
      <c r="P55" s="41">
        <f t="shared" si="73"/>
        <v>568.96542619095021</v>
      </c>
      <c r="Q55" s="41">
        <f t="shared" si="73"/>
        <v>568.58678052324524</v>
      </c>
      <c r="R55" s="41">
        <f t="shared" si="73"/>
        <v>570.83307395023337</v>
      </c>
      <c r="S55" s="41">
        <f t="shared" si="73"/>
        <v>578.54684994458012</v>
      </c>
      <c r="T55" s="41">
        <f t="shared" si="73"/>
        <v>577.91071347370178</v>
      </c>
      <c r="U55" s="41">
        <f t="shared" si="73"/>
        <v>585.53023929412461</v>
      </c>
      <c r="V55" s="41">
        <f t="shared" si="73"/>
        <v>586.16575970390147</v>
      </c>
      <c r="W55" s="41">
        <f t="shared" si="73"/>
        <v>582.81414946779796</v>
      </c>
      <c r="X55" s="41">
        <f t="shared" si="73"/>
        <v>581.21082858742454</v>
      </c>
      <c r="Y55" s="41">
        <f t="shared" si="73"/>
        <v>588.10565652538799</v>
      </c>
      <c r="Z55" s="41">
        <f t="shared" si="73"/>
        <v>593.66827769720749</v>
      </c>
      <c r="AA55" s="41">
        <f t="shared" si="73"/>
        <v>594.27976543931675</v>
      </c>
      <c r="AB55" s="41">
        <f t="shared" si="73"/>
        <v>603.31171799630374</v>
      </c>
      <c r="AC55" s="41">
        <f t="shared" si="73"/>
        <v>611.354706470407</v>
      </c>
      <c r="AD55" s="41">
        <f t="shared" si="73"/>
        <v>617.32685730292667</v>
      </c>
      <c r="AE55" s="41">
        <f t="shared" si="73"/>
        <v>625.24807467759422</v>
      </c>
      <c r="AF55" s="41">
        <f t="shared" si="73"/>
        <v>645.6758293189165</v>
      </c>
      <c r="AG55" s="41">
        <f t="shared" ref="AG55" si="74">IF(AND(AG25=0,AG45=0),0,IF(OR(AG25=0,AG45=0),1/0,1000000*AG25/AG45))</f>
        <v>679.95876540379152</v>
      </c>
    </row>
    <row r="56" spans="1:33" x14ac:dyDescent="0.25">
      <c r="A56" s="32" t="s">
        <v>48</v>
      </c>
      <c r="B56" s="41">
        <f t="shared" ref="B56:AF56" si="75">IF(AND(B26=0,B46=0),0,IF(OR(B26=0,B46=0),1/0,1000000*B26/B46))</f>
        <v>1171.9559152716502</v>
      </c>
      <c r="C56" s="41">
        <f t="shared" si="75"/>
        <v>1177.8670256860951</v>
      </c>
      <c r="D56" s="41">
        <f t="shared" si="75"/>
        <v>1181.2764997859858</v>
      </c>
      <c r="E56" s="41">
        <f t="shared" si="75"/>
        <v>1181.4712685901277</v>
      </c>
      <c r="F56" s="41">
        <f t="shared" si="75"/>
        <v>1184.9601822383429</v>
      </c>
      <c r="G56" s="41">
        <f t="shared" si="75"/>
        <v>1178.146662596431</v>
      </c>
      <c r="H56" s="41">
        <f t="shared" si="75"/>
        <v>1174.2929528099726</v>
      </c>
      <c r="I56" s="41">
        <f t="shared" si="75"/>
        <v>1177.2868282823908</v>
      </c>
      <c r="J56" s="41">
        <f t="shared" si="75"/>
        <v>1176.0448210548584</v>
      </c>
      <c r="K56" s="41">
        <f t="shared" si="75"/>
        <v>1175.0520463451089</v>
      </c>
      <c r="L56" s="41">
        <f t="shared" si="75"/>
        <v>1172.9492405357646</v>
      </c>
      <c r="M56" s="41">
        <f t="shared" si="75"/>
        <v>1173.3670879278754</v>
      </c>
      <c r="N56" s="41">
        <f t="shared" si="75"/>
        <v>1176.5592152578515</v>
      </c>
      <c r="O56" s="41">
        <f t="shared" si="75"/>
        <v>1169.0199638089223</v>
      </c>
      <c r="P56" s="41">
        <f t="shared" si="75"/>
        <v>1168.1988733149437</v>
      </c>
      <c r="Q56" s="41">
        <f t="shared" si="75"/>
        <v>1171.1899362825684</v>
      </c>
      <c r="R56" s="41">
        <f t="shared" si="75"/>
        <v>1175.1226393515042</v>
      </c>
      <c r="S56" s="41">
        <f t="shared" si="75"/>
        <v>1187.4460677938005</v>
      </c>
      <c r="T56" s="41">
        <f t="shared" si="75"/>
        <v>1184.4611364867942</v>
      </c>
      <c r="U56" s="41">
        <f t="shared" si="75"/>
        <v>1181.6812965814559</v>
      </c>
      <c r="V56" s="41">
        <f t="shared" si="75"/>
        <v>1198.0948111303876</v>
      </c>
      <c r="W56" s="41">
        <f t="shared" si="75"/>
        <v>1198.4711140256481</v>
      </c>
      <c r="X56" s="41">
        <f t="shared" si="75"/>
        <v>1190.6202323987632</v>
      </c>
      <c r="Y56" s="41">
        <f t="shared" si="75"/>
        <v>1209.439135914706</v>
      </c>
      <c r="Z56" s="41">
        <f t="shared" si="75"/>
        <v>1233.9540265832554</v>
      </c>
      <c r="AA56" s="41">
        <f t="shared" si="75"/>
        <v>1236.5543575585345</v>
      </c>
      <c r="AB56" s="41">
        <f t="shared" si="75"/>
        <v>1260.0382497385813</v>
      </c>
      <c r="AC56" s="41">
        <f t="shared" si="75"/>
        <v>1283.5551288715758</v>
      </c>
      <c r="AD56" s="41">
        <f t="shared" si="75"/>
        <v>1297.1091357669229</v>
      </c>
      <c r="AE56" s="41">
        <f t="shared" si="75"/>
        <v>1283.997643856736</v>
      </c>
      <c r="AF56" s="41">
        <f t="shared" si="75"/>
        <v>1284.0505972689841</v>
      </c>
      <c r="AG56" s="41">
        <f t="shared" ref="AG56" si="76">IF(AND(AG26=0,AG46=0),0,IF(OR(AG26=0,AG46=0),1/0,1000000*AG26/AG46))</f>
        <v>1370.6712846502853</v>
      </c>
    </row>
    <row r="57" spans="1:33" x14ac:dyDescent="0.25">
      <c r="A57" s="32" t="s">
        <v>49</v>
      </c>
      <c r="B57" s="41">
        <f t="shared" ref="B57:AF57" si="77">IF(AND(B27=0,B47=0),0,IF(OR(B27=0,B47=0),1/0,1000000*B27/B47))</f>
        <v>2443.4190205998866</v>
      </c>
      <c r="C57" s="41">
        <f t="shared" si="77"/>
        <v>2454.8785412020165</v>
      </c>
      <c r="D57" s="41">
        <f t="shared" si="77"/>
        <v>2481.8935491791176</v>
      </c>
      <c r="E57" s="41">
        <f t="shared" si="77"/>
        <v>2448.8825810503281</v>
      </c>
      <c r="F57" s="41">
        <f t="shared" si="77"/>
        <v>2464.2849052511824</v>
      </c>
      <c r="G57" s="41">
        <f t="shared" si="77"/>
        <v>2474.1896070997886</v>
      </c>
      <c r="H57" s="41">
        <f t="shared" si="77"/>
        <v>2493.0992471405407</v>
      </c>
      <c r="I57" s="41">
        <f t="shared" si="77"/>
        <v>2481.8431537946226</v>
      </c>
      <c r="J57" s="41">
        <f t="shared" si="77"/>
        <v>2480.8025114467159</v>
      </c>
      <c r="K57" s="41">
        <f t="shared" si="77"/>
        <v>2468.5221688482775</v>
      </c>
      <c r="L57" s="41">
        <f t="shared" si="77"/>
        <v>2481.1979824190312</v>
      </c>
      <c r="M57" s="41">
        <f t="shared" si="77"/>
        <v>2467.2650412960161</v>
      </c>
      <c r="N57" s="41">
        <f t="shared" si="77"/>
        <v>2473.6072889470306</v>
      </c>
      <c r="O57" s="41">
        <f t="shared" si="77"/>
        <v>2426.2322196597065</v>
      </c>
      <c r="P57" s="41">
        <f t="shared" si="77"/>
        <v>2457.3878775477142</v>
      </c>
      <c r="Q57" s="41">
        <f t="shared" si="77"/>
        <v>2484.4326744818409</v>
      </c>
      <c r="R57" s="41">
        <f t="shared" si="77"/>
        <v>2496.5714016592196</v>
      </c>
      <c r="S57" s="41">
        <f t="shared" si="77"/>
        <v>2512.5504973450725</v>
      </c>
      <c r="T57" s="41">
        <f t="shared" si="77"/>
        <v>2517.3295026136152</v>
      </c>
      <c r="U57" s="41">
        <f t="shared" si="77"/>
        <v>2515.642730046437</v>
      </c>
      <c r="V57" s="41">
        <f t="shared" si="77"/>
        <v>2542.8731430986131</v>
      </c>
      <c r="W57" s="41">
        <f t="shared" si="77"/>
        <v>2559.8270764559179</v>
      </c>
      <c r="X57" s="41">
        <f t="shared" si="77"/>
        <v>2520.4845257643883</v>
      </c>
      <c r="Y57" s="41">
        <f t="shared" si="77"/>
        <v>2508.0777722200887</v>
      </c>
      <c r="Z57" s="41">
        <f t="shared" si="77"/>
        <v>2528.7574349621464</v>
      </c>
      <c r="AA57" s="41">
        <f t="shared" si="77"/>
        <v>2541.3874647042899</v>
      </c>
      <c r="AB57" s="41">
        <f t="shared" si="77"/>
        <v>2532.312304345789</v>
      </c>
      <c r="AC57" s="41">
        <f t="shared" si="77"/>
        <v>2554.3293304027102</v>
      </c>
      <c r="AD57" s="41">
        <f t="shared" si="77"/>
        <v>2600.101152470228</v>
      </c>
      <c r="AE57" s="41">
        <f t="shared" si="77"/>
        <v>2646.5669907461684</v>
      </c>
      <c r="AF57" s="41">
        <f t="shared" si="77"/>
        <v>2813.8871036610758</v>
      </c>
      <c r="AG57" s="41">
        <f t="shared" ref="AG57" si="78">IF(AND(AG27=0,AG47=0),0,IF(OR(AG27=0,AG47=0),1/0,1000000*AG27/AG47))</f>
        <v>2957.6559266251279</v>
      </c>
    </row>
    <row r="58" spans="1:33" x14ac:dyDescent="0.25">
      <c r="A58" s="5" t="s">
        <v>1</v>
      </c>
      <c r="B58" s="11">
        <f t="shared" ref="B58:AF58" si="79">IF(AND(B28=0,B48=0),0,IF(OR(B28=0,B48=0),1/0,1000000*B28/B48))</f>
        <v>1687.266733364653</v>
      </c>
      <c r="C58" s="11">
        <f t="shared" si="79"/>
        <v>1682.9392177505952</v>
      </c>
      <c r="D58" s="11">
        <f t="shared" si="79"/>
        <v>1783.6647096114732</v>
      </c>
      <c r="E58" s="11">
        <f t="shared" si="79"/>
        <v>1794.7056697961966</v>
      </c>
      <c r="F58" s="11">
        <f t="shared" si="79"/>
        <v>1894.1068174696484</v>
      </c>
      <c r="G58" s="11">
        <f t="shared" si="79"/>
        <v>1949.6830809851988</v>
      </c>
      <c r="H58" s="11">
        <f t="shared" si="79"/>
        <v>1947.5405896440639</v>
      </c>
      <c r="I58" s="11">
        <f t="shared" si="79"/>
        <v>1995.5317518158563</v>
      </c>
      <c r="J58" s="11">
        <f t="shared" si="79"/>
        <v>2050.8404686111553</v>
      </c>
      <c r="K58" s="11">
        <f t="shared" si="79"/>
        <v>2140.9069078478406</v>
      </c>
      <c r="L58" s="11">
        <f t="shared" si="79"/>
        <v>2061.056460194663</v>
      </c>
      <c r="M58" s="11">
        <f t="shared" si="79"/>
        <v>1982.0954375109395</v>
      </c>
      <c r="N58" s="11">
        <f t="shared" si="79"/>
        <v>2081.0256295937465</v>
      </c>
      <c r="O58" s="11">
        <f t="shared" si="79"/>
        <v>2243.9548046224454</v>
      </c>
      <c r="P58" s="11">
        <f t="shared" si="79"/>
        <v>2230.1316423997459</v>
      </c>
      <c r="Q58" s="11">
        <f t="shared" si="79"/>
        <v>2341.1553375997064</v>
      </c>
      <c r="R58" s="11">
        <f t="shared" si="79"/>
        <v>2313.2643642731127</v>
      </c>
      <c r="S58" s="11">
        <f t="shared" si="79"/>
        <v>2381.5081535241234</v>
      </c>
      <c r="T58" s="11">
        <f t="shared" si="79"/>
        <v>2417.7761032845328</v>
      </c>
      <c r="U58" s="11">
        <f t="shared" si="79"/>
        <v>2277.3270413886507</v>
      </c>
      <c r="V58" s="11">
        <f t="shared" si="79"/>
        <v>2516.112321189657</v>
      </c>
      <c r="W58" s="11">
        <f t="shared" si="79"/>
        <v>2598.3858958366686</v>
      </c>
      <c r="X58" s="11">
        <f t="shared" si="79"/>
        <v>2502.2732111697605</v>
      </c>
      <c r="Y58" s="11">
        <f t="shared" si="79"/>
        <v>2508.9504834191998</v>
      </c>
      <c r="Z58" s="11">
        <f t="shared" si="79"/>
        <v>2494.0370061948001</v>
      </c>
      <c r="AA58" s="11">
        <f t="shared" si="79"/>
        <v>2532.9090692673331</v>
      </c>
      <c r="AB58" s="11">
        <f t="shared" si="79"/>
        <v>2589.5993349201954</v>
      </c>
      <c r="AC58" s="11">
        <f t="shared" si="79"/>
        <v>2604.2388111657106</v>
      </c>
      <c r="AD58" s="11">
        <f t="shared" si="79"/>
        <v>2623.2642406597224</v>
      </c>
      <c r="AE58" s="11">
        <f t="shared" si="79"/>
        <v>2582.0030576599825</v>
      </c>
      <c r="AF58" s="11">
        <f t="shared" si="79"/>
        <v>3052.5450674239214</v>
      </c>
      <c r="AG58" s="11">
        <f t="shared" ref="AG58" si="80">IF(AND(AG28=0,AG48=0),0,IF(OR(AG28=0,AG48=0),1/0,1000000*AG28/AG48))</f>
        <v>3024.5597288100857</v>
      </c>
    </row>
    <row r="59" spans="1:33" x14ac:dyDescent="0.25">
      <c r="A59" s="34" t="s">
        <v>3</v>
      </c>
      <c r="B59" s="42">
        <f t="shared" ref="B59:AF59" si="81">IF(AND(B29=0,B49=0),0,IF(OR(B29=0,B49=0),1/0,1000000*B29/B49))</f>
        <v>534.4477010856433</v>
      </c>
      <c r="C59" s="42">
        <f t="shared" si="81"/>
        <v>546.28788127626683</v>
      </c>
      <c r="D59" s="42">
        <f t="shared" si="81"/>
        <v>559.17790585391208</v>
      </c>
      <c r="E59" s="42">
        <f t="shared" si="81"/>
        <v>559.48810246480298</v>
      </c>
      <c r="F59" s="42">
        <f t="shared" si="81"/>
        <v>558.38938656144774</v>
      </c>
      <c r="G59" s="42">
        <f t="shared" si="81"/>
        <v>555.74546319380556</v>
      </c>
      <c r="H59" s="42">
        <f t="shared" si="81"/>
        <v>559.86345284565562</v>
      </c>
      <c r="I59" s="42">
        <f t="shared" si="81"/>
        <v>567.97696026416122</v>
      </c>
      <c r="J59" s="42">
        <f t="shared" si="81"/>
        <v>574.64275043151531</v>
      </c>
      <c r="K59" s="42">
        <f t="shared" si="81"/>
        <v>574.33911776438867</v>
      </c>
      <c r="L59" s="42">
        <f t="shared" si="81"/>
        <v>572.75380729497624</v>
      </c>
      <c r="M59" s="42">
        <f t="shared" si="81"/>
        <v>584.54586487964843</v>
      </c>
      <c r="N59" s="42">
        <f t="shared" si="81"/>
        <v>580.54313087445257</v>
      </c>
      <c r="O59" s="42">
        <f t="shared" si="81"/>
        <v>576.61344829928476</v>
      </c>
      <c r="P59" s="42">
        <f t="shared" si="81"/>
        <v>582.32615361970795</v>
      </c>
      <c r="Q59" s="42">
        <f t="shared" si="81"/>
        <v>580.4016854199341</v>
      </c>
      <c r="R59" s="42">
        <f t="shared" si="81"/>
        <v>558.47944576574957</v>
      </c>
      <c r="S59" s="42">
        <f t="shared" si="81"/>
        <v>548.12695469896028</v>
      </c>
      <c r="T59" s="42">
        <f t="shared" si="81"/>
        <v>520.53584089275739</v>
      </c>
      <c r="U59" s="42">
        <f t="shared" si="81"/>
        <v>516.85004908774329</v>
      </c>
      <c r="V59" s="42">
        <f t="shared" si="81"/>
        <v>503.01926056453254</v>
      </c>
      <c r="W59" s="42">
        <f t="shared" si="81"/>
        <v>493.13939035651907</v>
      </c>
      <c r="X59" s="42">
        <f t="shared" si="81"/>
        <v>478.99860073518789</v>
      </c>
      <c r="Y59" s="42">
        <f t="shared" si="81"/>
        <v>481.62717773407837</v>
      </c>
      <c r="Z59" s="42">
        <f t="shared" si="81"/>
        <v>492.97996781657577</v>
      </c>
      <c r="AA59" s="42">
        <f t="shared" si="81"/>
        <v>488.69247576068466</v>
      </c>
      <c r="AB59" s="42">
        <f t="shared" si="81"/>
        <v>494.34711460656388</v>
      </c>
      <c r="AC59" s="42">
        <f t="shared" si="81"/>
        <v>500.41321101701237</v>
      </c>
      <c r="AD59" s="42">
        <f t="shared" si="81"/>
        <v>506.32195977415751</v>
      </c>
      <c r="AE59" s="42">
        <f t="shared" si="81"/>
        <v>517.09798977238222</v>
      </c>
      <c r="AF59" s="42">
        <f t="shared" si="81"/>
        <v>551.00041926144456</v>
      </c>
      <c r="AG59" s="42">
        <f t="shared" ref="AG59" si="82">IF(AND(AG29=0,AG49=0),0,IF(OR(AG29=0,AG49=0),1/0,1000000*AG29/AG49))</f>
        <v>569.55932284264543</v>
      </c>
    </row>
    <row r="60" spans="1:33" x14ac:dyDescent="0.25">
      <c r="A60" s="34" t="s">
        <v>48</v>
      </c>
      <c r="B60" s="42">
        <f t="shared" ref="B60:AF60" si="83">IF(AND(B30=0,B50=0),0,IF(OR(B30=0,B50=0),1/0,1000000*B30/B50))</f>
        <v>927.00024400532004</v>
      </c>
      <c r="C60" s="42">
        <f t="shared" si="83"/>
        <v>930.67359455173084</v>
      </c>
      <c r="D60" s="42">
        <f t="shared" si="83"/>
        <v>930.18851483901551</v>
      </c>
      <c r="E60" s="42">
        <f t="shared" si="83"/>
        <v>929.30079998252654</v>
      </c>
      <c r="F60" s="42">
        <f t="shared" si="83"/>
        <v>929.71413900516461</v>
      </c>
      <c r="G60" s="42">
        <f t="shared" si="83"/>
        <v>924.92319446930458</v>
      </c>
      <c r="H60" s="42">
        <f t="shared" si="83"/>
        <v>923.86799744925122</v>
      </c>
      <c r="I60" s="42">
        <f t="shared" si="83"/>
        <v>921.32044940314768</v>
      </c>
      <c r="J60" s="42">
        <f t="shared" si="83"/>
        <v>926.73456804693433</v>
      </c>
      <c r="K60" s="42">
        <f t="shared" si="83"/>
        <v>927.34671525944168</v>
      </c>
      <c r="L60" s="42">
        <f t="shared" si="83"/>
        <v>922.17377794656363</v>
      </c>
      <c r="M60" s="42">
        <f t="shared" si="83"/>
        <v>923.54324028216888</v>
      </c>
      <c r="N60" s="42">
        <f t="shared" si="83"/>
        <v>919.15614862678672</v>
      </c>
      <c r="O60" s="42">
        <f t="shared" si="83"/>
        <v>914.81083598667146</v>
      </c>
      <c r="P60" s="42">
        <f t="shared" si="83"/>
        <v>906.42685662055123</v>
      </c>
      <c r="Q60" s="42">
        <f t="shared" si="83"/>
        <v>903.66020321058613</v>
      </c>
      <c r="R60" s="42">
        <f t="shared" si="83"/>
        <v>910.55655333981838</v>
      </c>
      <c r="S60" s="42">
        <f t="shared" si="83"/>
        <v>919.57200470936039</v>
      </c>
      <c r="T60" s="42">
        <f t="shared" si="83"/>
        <v>921.72026326503169</v>
      </c>
      <c r="U60" s="42">
        <f t="shared" si="83"/>
        <v>930.13381089380732</v>
      </c>
      <c r="V60" s="42">
        <f t="shared" si="83"/>
        <v>954.07277928159203</v>
      </c>
      <c r="W60" s="42">
        <f t="shared" si="83"/>
        <v>935.17490075921251</v>
      </c>
      <c r="X60" s="42">
        <f t="shared" si="83"/>
        <v>911.33409154608353</v>
      </c>
      <c r="Y60" s="42">
        <f t="shared" si="83"/>
        <v>904.8088055814427</v>
      </c>
      <c r="Z60" s="42">
        <f t="shared" si="83"/>
        <v>907.18715574922874</v>
      </c>
      <c r="AA60" s="42">
        <f t="shared" si="83"/>
        <v>897.43187388334297</v>
      </c>
      <c r="AB60" s="42">
        <f t="shared" si="83"/>
        <v>901.35125366999318</v>
      </c>
      <c r="AC60" s="42">
        <f t="shared" si="83"/>
        <v>906.73296020924215</v>
      </c>
      <c r="AD60" s="42">
        <f t="shared" si="83"/>
        <v>909.78248524217713</v>
      </c>
      <c r="AE60" s="42">
        <f t="shared" si="83"/>
        <v>913.25596426740208</v>
      </c>
      <c r="AF60" s="42">
        <f t="shared" si="83"/>
        <v>910.92464872616279</v>
      </c>
      <c r="AG60" s="42">
        <f t="shared" ref="AG60" si="84">IF(AND(AG30=0,AG50=0),0,IF(OR(AG30=0,AG50=0),1/0,1000000*AG30/AG50))</f>
        <v>986.74267508506455</v>
      </c>
    </row>
    <row r="61" spans="1:33" x14ac:dyDescent="0.25">
      <c r="A61" s="36" t="s">
        <v>49</v>
      </c>
      <c r="B61" s="43">
        <f t="shared" ref="B61:AF61" si="85">IF(AND(B31=0,B51=0),0,IF(OR(B31=0,B51=0),1/0,1000000*B31/B51))</f>
        <v>4185.5836144466148</v>
      </c>
      <c r="C61" s="43">
        <f t="shared" si="85"/>
        <v>4194.5309181687153</v>
      </c>
      <c r="D61" s="43">
        <f t="shared" si="85"/>
        <v>4246.0873919370479</v>
      </c>
      <c r="E61" s="43">
        <f t="shared" si="85"/>
        <v>4250.3550467279274</v>
      </c>
      <c r="F61" s="43">
        <f t="shared" si="85"/>
        <v>4291.1092662906776</v>
      </c>
      <c r="G61" s="43">
        <f t="shared" si="85"/>
        <v>4296.4077807266149</v>
      </c>
      <c r="H61" s="43">
        <f t="shared" si="85"/>
        <v>4295.7027821029696</v>
      </c>
      <c r="I61" s="43">
        <f t="shared" si="85"/>
        <v>4252.9326628217714</v>
      </c>
      <c r="J61" s="43">
        <f t="shared" si="85"/>
        <v>4318.2764467684219</v>
      </c>
      <c r="K61" s="43">
        <f t="shared" si="85"/>
        <v>4358.3931070493572</v>
      </c>
      <c r="L61" s="43">
        <f t="shared" si="85"/>
        <v>4306.005468355218</v>
      </c>
      <c r="M61" s="43">
        <f t="shared" si="85"/>
        <v>4346.3074083668207</v>
      </c>
      <c r="N61" s="43">
        <f t="shared" si="85"/>
        <v>4386.405556948991</v>
      </c>
      <c r="O61" s="43">
        <f t="shared" si="85"/>
        <v>4437.1802290180476</v>
      </c>
      <c r="P61" s="43">
        <f t="shared" si="85"/>
        <v>4368.4240690070365</v>
      </c>
      <c r="Q61" s="43">
        <f t="shared" si="85"/>
        <v>4434.356504054459</v>
      </c>
      <c r="R61" s="43">
        <f t="shared" si="85"/>
        <v>4395.5881036759165</v>
      </c>
      <c r="S61" s="43">
        <f t="shared" si="85"/>
        <v>4498.1482029672597</v>
      </c>
      <c r="T61" s="43">
        <f t="shared" si="85"/>
        <v>4570.3086555540467</v>
      </c>
      <c r="U61" s="43">
        <f t="shared" si="85"/>
        <v>4550.4409627548685</v>
      </c>
      <c r="V61" s="43">
        <f t="shared" si="85"/>
        <v>4709.0335598448728</v>
      </c>
      <c r="W61" s="43">
        <f t="shared" si="85"/>
        <v>4722.5050844655152</v>
      </c>
      <c r="X61" s="43">
        <f t="shared" si="85"/>
        <v>4574.9274770624334</v>
      </c>
      <c r="Y61" s="43">
        <f t="shared" si="85"/>
        <v>4601.0413333650622</v>
      </c>
      <c r="Z61" s="43">
        <f t="shared" si="85"/>
        <v>4636.5523883777396</v>
      </c>
      <c r="AA61" s="43">
        <f t="shared" si="85"/>
        <v>4658.96873646314</v>
      </c>
      <c r="AB61" s="43">
        <f t="shared" si="85"/>
        <v>4742.7744208638333</v>
      </c>
      <c r="AC61" s="43">
        <f t="shared" si="85"/>
        <v>4741.4774914929503</v>
      </c>
      <c r="AD61" s="43">
        <f t="shared" si="85"/>
        <v>4740.4625219100544</v>
      </c>
      <c r="AE61" s="43">
        <f t="shared" si="85"/>
        <v>4701.5691068883216</v>
      </c>
      <c r="AF61" s="43">
        <f t="shared" si="85"/>
        <v>5241.4839594136565</v>
      </c>
      <c r="AG61" s="43">
        <f t="shared" ref="AG61" si="86">IF(AND(AG31=0,AG51=0),0,IF(OR(AG31=0,AG51=0),1/0,1000000*AG31/AG51))</f>
        <v>5105.1512282427238</v>
      </c>
    </row>
    <row r="62" spans="1:33" x14ac:dyDescent="0.25">
      <c r="A62" s="20"/>
      <c r="B62" s="20"/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x14ac:dyDescent="0.25">
      <c r="A63" s="24" t="s">
        <v>16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spans="1:33" x14ac:dyDescent="0.25">
      <c r="A64" s="3" t="s">
        <v>17</v>
      </c>
      <c r="B64" s="4">
        <f>IF(AND(B4=0,B44=0),0,IF(OR(B4=0,B44=0),1/0,1000000*B4/B44))</f>
        <v>130543.40092343687</v>
      </c>
      <c r="C64" s="4">
        <f t="shared" ref="C64:AF71" si="87">IF(AND(C4=0,C44=0),0,IF(OR(C4=0,C44=0),1/0,1000000*C4/C44))</f>
        <v>131405.64746405956</v>
      </c>
      <c r="D64" s="4">
        <f t="shared" si="87"/>
        <v>137117.7831377004</v>
      </c>
      <c r="E64" s="4">
        <f t="shared" si="87"/>
        <v>138964.66895594899</v>
      </c>
      <c r="F64" s="4">
        <f t="shared" si="87"/>
        <v>144138.18511370596</v>
      </c>
      <c r="G64" s="4">
        <f t="shared" si="87"/>
        <v>146125.30723328743</v>
      </c>
      <c r="H64" s="4">
        <f t="shared" si="87"/>
        <v>148522.0669816148</v>
      </c>
      <c r="I64" s="4">
        <f t="shared" si="87"/>
        <v>150668.5942397138</v>
      </c>
      <c r="J64" s="4">
        <f t="shared" si="87"/>
        <v>148003.70183895936</v>
      </c>
      <c r="K64" s="4">
        <f t="shared" si="87"/>
        <v>147463.87380453703</v>
      </c>
      <c r="L64" s="4">
        <f t="shared" si="87"/>
        <v>150060.20383741715</v>
      </c>
      <c r="M64" s="4">
        <f t="shared" si="87"/>
        <v>151813.51951309733</v>
      </c>
      <c r="N64" s="4">
        <f t="shared" si="87"/>
        <v>152081.02130523263</v>
      </c>
      <c r="O64" s="4">
        <f t="shared" si="87"/>
        <v>150203.19116886993</v>
      </c>
      <c r="P64" s="4">
        <f t="shared" si="87"/>
        <v>158357.98759812932</v>
      </c>
      <c r="Q64" s="4">
        <f t="shared" si="87"/>
        <v>164575.81986951083</v>
      </c>
      <c r="R64" s="4">
        <f t="shared" si="87"/>
        <v>165478.73210945464</v>
      </c>
      <c r="S64" s="4">
        <f t="shared" si="87"/>
        <v>167466.52623862951</v>
      </c>
      <c r="T64" s="4">
        <f t="shared" si="87"/>
        <v>169376.10605778539</v>
      </c>
      <c r="U64" s="4">
        <f t="shared" si="87"/>
        <v>172521.66656444655</v>
      </c>
      <c r="V64" s="4">
        <f t="shared" si="87"/>
        <v>184736.83755143144</v>
      </c>
      <c r="W64" s="4">
        <f t="shared" si="87"/>
        <v>189107.37178655146</v>
      </c>
      <c r="X64" s="4">
        <f t="shared" si="87"/>
        <v>197997.46621571045</v>
      </c>
      <c r="Y64" s="4">
        <f t="shared" si="87"/>
        <v>208877.56946146765</v>
      </c>
      <c r="Z64" s="4">
        <f t="shared" si="87"/>
        <v>217453.65243071315</v>
      </c>
      <c r="AA64" s="4">
        <f t="shared" si="87"/>
        <v>220568.4921721546</v>
      </c>
      <c r="AB64" s="4">
        <f t="shared" si="87"/>
        <v>224780.22243125617</v>
      </c>
      <c r="AC64" s="4">
        <f t="shared" si="87"/>
        <v>235233.24514054036</v>
      </c>
      <c r="AD64" s="4">
        <f t="shared" si="87"/>
        <v>241480.25174773743</v>
      </c>
      <c r="AE64" s="4">
        <f t="shared" si="87"/>
        <v>248862.44764599259</v>
      </c>
      <c r="AF64" s="4">
        <f t="shared" si="87"/>
        <v>184149.84154269082</v>
      </c>
      <c r="AG64" s="4">
        <f t="shared" ref="AG64" si="88">IF(AND(AG4=0,AG44=0),0,IF(OR(AG4=0,AG44=0),1/0,1000000*AG4/AG44))</f>
        <v>190120.98487161158</v>
      </c>
    </row>
    <row r="65" spans="1:33" x14ac:dyDescent="0.25">
      <c r="A65" s="32" t="s">
        <v>3</v>
      </c>
      <c r="B65" s="33">
        <f t="shared" ref="B65:Q71" si="89">IF(AND(B5=0,B45=0),0,IF(OR(B5=0,B45=0),1/0,1000000*B5/B45))</f>
        <v>40561.499567818551</v>
      </c>
      <c r="C65" s="33">
        <f t="shared" si="89"/>
        <v>40424.489619001099</v>
      </c>
      <c r="D65" s="33">
        <f t="shared" si="89"/>
        <v>41168.484224171298</v>
      </c>
      <c r="E65" s="33">
        <f t="shared" si="89"/>
        <v>40916.638137966205</v>
      </c>
      <c r="F65" s="33">
        <f t="shared" si="89"/>
        <v>40757.360754928428</v>
      </c>
      <c r="G65" s="33">
        <f t="shared" si="89"/>
        <v>41105.718976902856</v>
      </c>
      <c r="H65" s="33">
        <f t="shared" si="89"/>
        <v>41823.636372344299</v>
      </c>
      <c r="I65" s="33">
        <f t="shared" si="89"/>
        <v>42058.253556417032</v>
      </c>
      <c r="J65" s="33">
        <f t="shared" si="89"/>
        <v>42649.819300729228</v>
      </c>
      <c r="K65" s="33">
        <f t="shared" si="89"/>
        <v>43631.209520372518</v>
      </c>
      <c r="L65" s="33">
        <f t="shared" si="89"/>
        <v>44253.442774044233</v>
      </c>
      <c r="M65" s="33">
        <f t="shared" si="89"/>
        <v>44622.227329171947</v>
      </c>
      <c r="N65" s="33">
        <f t="shared" si="89"/>
        <v>45357.292164322775</v>
      </c>
      <c r="O65" s="33">
        <f t="shared" si="89"/>
        <v>45652.555170648819</v>
      </c>
      <c r="P65" s="33">
        <f t="shared" si="89"/>
        <v>46569.661780916569</v>
      </c>
      <c r="Q65" s="33">
        <f t="shared" si="89"/>
        <v>47505.19220215657</v>
      </c>
      <c r="R65" s="33">
        <f t="shared" si="87"/>
        <v>48225.920165300187</v>
      </c>
      <c r="S65" s="33">
        <f t="shared" si="87"/>
        <v>50310.755368966195</v>
      </c>
      <c r="T65" s="33">
        <f t="shared" si="87"/>
        <v>49741.834354111823</v>
      </c>
      <c r="U65" s="33">
        <f t="shared" si="87"/>
        <v>51561.775839453549</v>
      </c>
      <c r="V65" s="33">
        <f t="shared" si="87"/>
        <v>55549.422212954654</v>
      </c>
      <c r="W65" s="33">
        <f t="shared" si="87"/>
        <v>55777.060940786665</v>
      </c>
      <c r="X65" s="33">
        <f t="shared" si="87"/>
        <v>57001.609855797513</v>
      </c>
      <c r="Y65" s="33">
        <f t="shared" si="87"/>
        <v>59214.231090236317</v>
      </c>
      <c r="Z65" s="33">
        <f t="shared" si="87"/>
        <v>62395.854837339328</v>
      </c>
      <c r="AA65" s="33">
        <f t="shared" si="87"/>
        <v>65147.427087691503</v>
      </c>
      <c r="AB65" s="33">
        <f t="shared" si="87"/>
        <v>67609.376597056485</v>
      </c>
      <c r="AC65" s="33">
        <f t="shared" si="87"/>
        <v>70719.122305707817</v>
      </c>
      <c r="AD65" s="33">
        <f t="shared" si="87"/>
        <v>72484.293421775496</v>
      </c>
      <c r="AE65" s="33">
        <f t="shared" si="87"/>
        <v>73501.635444967105</v>
      </c>
      <c r="AF65" s="33">
        <f t="shared" si="87"/>
        <v>61523.830104701345</v>
      </c>
      <c r="AG65" s="33">
        <f t="shared" ref="AG65" si="90">IF(AND(AG5=0,AG45=0),0,IF(OR(AG5=0,AG45=0),1/0,1000000*AG5/AG45))</f>
        <v>74153.795178336455</v>
      </c>
    </row>
    <row r="66" spans="1:33" x14ac:dyDescent="0.25">
      <c r="A66" s="32" t="s">
        <v>48</v>
      </c>
      <c r="B66" s="33">
        <f t="shared" si="89"/>
        <v>122717.21634965616</v>
      </c>
      <c r="C66" s="33">
        <f t="shared" si="87"/>
        <v>124413.76298703304</v>
      </c>
      <c r="D66" s="33">
        <f t="shared" si="87"/>
        <v>126382.32533354471</v>
      </c>
      <c r="E66" s="33">
        <f t="shared" si="87"/>
        <v>127703.57509307709</v>
      </c>
      <c r="F66" s="33">
        <f t="shared" si="87"/>
        <v>129851.39392138267</v>
      </c>
      <c r="G66" s="33">
        <f t="shared" si="87"/>
        <v>128999.68418468794</v>
      </c>
      <c r="H66" s="33">
        <f t="shared" si="87"/>
        <v>131402.2135080561</v>
      </c>
      <c r="I66" s="33">
        <f t="shared" si="87"/>
        <v>134741.37816996509</v>
      </c>
      <c r="J66" s="33">
        <f t="shared" si="87"/>
        <v>130425.84077522183</v>
      </c>
      <c r="K66" s="33">
        <f t="shared" si="87"/>
        <v>125375.94044757048</v>
      </c>
      <c r="L66" s="33">
        <f t="shared" si="87"/>
        <v>129529.01810305862</v>
      </c>
      <c r="M66" s="33">
        <f t="shared" si="87"/>
        <v>132311.54477901239</v>
      </c>
      <c r="N66" s="33">
        <f t="shared" si="87"/>
        <v>133628.72024578883</v>
      </c>
      <c r="O66" s="33">
        <f t="shared" si="87"/>
        <v>131346.57464149801</v>
      </c>
      <c r="P66" s="33">
        <f t="shared" si="87"/>
        <v>131503.00987254651</v>
      </c>
      <c r="Q66" s="33">
        <f t="shared" si="87"/>
        <v>135099.15252180156</v>
      </c>
      <c r="R66" s="33">
        <f t="shared" si="87"/>
        <v>132906.08176400868</v>
      </c>
      <c r="S66" s="33">
        <f t="shared" si="87"/>
        <v>128333.1507448608</v>
      </c>
      <c r="T66" s="33">
        <f t="shared" si="87"/>
        <v>122592.28072294869</v>
      </c>
      <c r="U66" s="33">
        <f t="shared" si="87"/>
        <v>125595.29716232087</v>
      </c>
      <c r="V66" s="33">
        <f t="shared" si="87"/>
        <v>131917.06859493718</v>
      </c>
      <c r="W66" s="33">
        <f t="shared" si="87"/>
        <v>138882.11394487822</v>
      </c>
      <c r="X66" s="33">
        <f t="shared" si="87"/>
        <v>144181.08901412538</v>
      </c>
      <c r="Y66" s="33">
        <f t="shared" si="87"/>
        <v>151065.49111705346</v>
      </c>
      <c r="Z66" s="33">
        <f t="shared" si="87"/>
        <v>157645.69530646215</v>
      </c>
      <c r="AA66" s="33">
        <f t="shared" si="87"/>
        <v>160777.33499404488</v>
      </c>
      <c r="AB66" s="33">
        <f t="shared" si="87"/>
        <v>166386.68381704888</v>
      </c>
      <c r="AC66" s="33">
        <f t="shared" si="87"/>
        <v>174803.81465296602</v>
      </c>
      <c r="AD66" s="33">
        <f t="shared" si="87"/>
        <v>176613.97953472385</v>
      </c>
      <c r="AE66" s="33">
        <f t="shared" si="87"/>
        <v>178682.44505574059</v>
      </c>
      <c r="AF66" s="33">
        <f t="shared" si="87"/>
        <v>142051.55619981422</v>
      </c>
      <c r="AG66" s="33">
        <f t="shared" ref="AG66" si="91">IF(AND(AG6=0,AG46=0),0,IF(OR(AG6=0,AG46=0),1/0,1000000*AG6/AG46))</f>
        <v>163247.68736215043</v>
      </c>
    </row>
    <row r="67" spans="1:33" x14ac:dyDescent="0.25">
      <c r="A67" s="32" t="s">
        <v>49</v>
      </c>
      <c r="B67" s="33">
        <f t="shared" si="89"/>
        <v>330077.08173706016</v>
      </c>
      <c r="C67" s="33">
        <f t="shared" si="87"/>
        <v>334464.90863573289</v>
      </c>
      <c r="D67" s="33">
        <f t="shared" si="87"/>
        <v>339018.47477968066</v>
      </c>
      <c r="E67" s="33">
        <f t="shared" si="87"/>
        <v>336397.42697793274</v>
      </c>
      <c r="F67" s="33">
        <f t="shared" si="87"/>
        <v>339716.05090448528</v>
      </c>
      <c r="G67" s="33">
        <f t="shared" si="87"/>
        <v>343515.90418779786</v>
      </c>
      <c r="H67" s="33">
        <f t="shared" si="87"/>
        <v>351262.28770601621</v>
      </c>
      <c r="I67" s="33">
        <f t="shared" si="87"/>
        <v>352875.47858611285</v>
      </c>
      <c r="J67" s="33">
        <f t="shared" si="87"/>
        <v>354200.59077589237</v>
      </c>
      <c r="K67" s="33">
        <f t="shared" si="87"/>
        <v>352326.40427982685</v>
      </c>
      <c r="L67" s="33">
        <f t="shared" si="87"/>
        <v>356907.59624261054</v>
      </c>
      <c r="M67" s="33">
        <f t="shared" si="87"/>
        <v>355997.00631335774</v>
      </c>
      <c r="N67" s="33">
        <f t="shared" si="87"/>
        <v>353061.18815536675</v>
      </c>
      <c r="O67" s="33">
        <f t="shared" si="87"/>
        <v>346707.26379294426</v>
      </c>
      <c r="P67" s="33">
        <f t="shared" si="87"/>
        <v>372025.54579433089</v>
      </c>
      <c r="Q67" s="33">
        <f t="shared" si="87"/>
        <v>384933.83581832843</v>
      </c>
      <c r="R67" s="33">
        <f t="shared" si="87"/>
        <v>389648.20828965935</v>
      </c>
      <c r="S67" s="33">
        <f t="shared" si="87"/>
        <v>397587.14067335433</v>
      </c>
      <c r="T67" s="33">
        <f t="shared" si="87"/>
        <v>406834.47992702783</v>
      </c>
      <c r="U67" s="33">
        <f t="shared" si="87"/>
        <v>412635.86599852057</v>
      </c>
      <c r="V67" s="33">
        <f t="shared" si="87"/>
        <v>439154.47232611023</v>
      </c>
      <c r="W67" s="33">
        <f t="shared" si="87"/>
        <v>439965.93810063833</v>
      </c>
      <c r="X67" s="33">
        <f t="shared" si="87"/>
        <v>446972.10126377462</v>
      </c>
      <c r="Y67" s="33">
        <f t="shared" si="87"/>
        <v>454114.97938853933</v>
      </c>
      <c r="Z67" s="33">
        <f t="shared" si="87"/>
        <v>458597.30753500597</v>
      </c>
      <c r="AA67" s="33">
        <f t="shared" si="87"/>
        <v>463724.67929960514</v>
      </c>
      <c r="AB67" s="33">
        <f t="shared" si="87"/>
        <v>468210.50350466114</v>
      </c>
      <c r="AC67" s="33">
        <f t="shared" si="87"/>
        <v>483830.7336087111</v>
      </c>
      <c r="AD67" s="33">
        <f t="shared" si="87"/>
        <v>498839.32551440987</v>
      </c>
      <c r="AE67" s="33">
        <f t="shared" si="87"/>
        <v>516157.04061391001</v>
      </c>
      <c r="AF67" s="33">
        <f t="shared" si="87"/>
        <v>421463.90106161713</v>
      </c>
      <c r="AG67" s="33">
        <f t="shared" ref="AG67" si="92">IF(AND(AG7=0,AG47=0),0,IF(OR(AG7=0,AG47=0),1/0,1000000*AG7/AG47))</f>
        <v>405770.61673589516</v>
      </c>
    </row>
    <row r="68" spans="1:33" x14ac:dyDescent="0.25">
      <c r="A68" s="5" t="s">
        <v>18</v>
      </c>
      <c r="B68" s="6">
        <f t="shared" si="89"/>
        <v>112656.72970626253</v>
      </c>
      <c r="C68" s="6">
        <f t="shared" si="87"/>
        <v>111535.18866085904</v>
      </c>
      <c r="D68" s="6">
        <f t="shared" si="87"/>
        <v>120442.61055702918</v>
      </c>
      <c r="E68" s="6">
        <f t="shared" si="87"/>
        <v>124221.43483715931</v>
      </c>
      <c r="F68" s="6">
        <f t="shared" si="87"/>
        <v>134454.49069128095</v>
      </c>
      <c r="G68" s="6">
        <f t="shared" si="87"/>
        <v>139476.89358541634</v>
      </c>
      <c r="H68" s="6">
        <f t="shared" si="87"/>
        <v>136459.79877981477</v>
      </c>
      <c r="I68" s="6">
        <f t="shared" si="87"/>
        <v>142985.12166337148</v>
      </c>
      <c r="J68" s="6">
        <f t="shared" si="87"/>
        <v>138711.31865812789</v>
      </c>
      <c r="K68" s="6">
        <f t="shared" si="87"/>
        <v>139866.64901153333</v>
      </c>
      <c r="L68" s="6">
        <f t="shared" si="87"/>
        <v>139288.32157671693</v>
      </c>
      <c r="M68" s="6">
        <f t="shared" si="87"/>
        <v>137954.51304730342</v>
      </c>
      <c r="N68" s="6">
        <f t="shared" si="87"/>
        <v>139838.06751295362</v>
      </c>
      <c r="O68" s="6">
        <f t="shared" si="87"/>
        <v>142136.26241523234</v>
      </c>
      <c r="P68" s="6">
        <f t="shared" si="87"/>
        <v>136108.67959791774</v>
      </c>
      <c r="Q68" s="6">
        <f t="shared" si="87"/>
        <v>136896.02112449188</v>
      </c>
      <c r="R68" s="6">
        <f t="shared" si="87"/>
        <v>128734.55147532962</v>
      </c>
      <c r="S68" s="6">
        <f t="shared" si="87"/>
        <v>131662.3828248216</v>
      </c>
      <c r="T68" s="6">
        <f t="shared" si="87"/>
        <v>131960.38479023927</v>
      </c>
      <c r="U68" s="6">
        <f t="shared" si="87"/>
        <v>136415.91745003726</v>
      </c>
      <c r="V68" s="6">
        <f t="shared" si="87"/>
        <v>157686.26154281537</v>
      </c>
      <c r="W68" s="6">
        <f t="shared" si="87"/>
        <v>172101.58225150342</v>
      </c>
      <c r="X68" s="6">
        <f t="shared" si="87"/>
        <v>177332.26541633462</v>
      </c>
      <c r="Y68" s="6">
        <f t="shared" si="87"/>
        <v>178795.97012119615</v>
      </c>
      <c r="Z68" s="6">
        <f t="shared" si="87"/>
        <v>203250.48451746046</v>
      </c>
      <c r="AA68" s="6">
        <f t="shared" si="87"/>
        <v>204895.25384110725</v>
      </c>
      <c r="AB68" s="6">
        <f t="shared" si="87"/>
        <v>228913.37103093087</v>
      </c>
      <c r="AC68" s="6">
        <f t="shared" si="87"/>
        <v>224625.71292547724</v>
      </c>
      <c r="AD68" s="6">
        <f t="shared" si="87"/>
        <v>230326.82910700736</v>
      </c>
      <c r="AE68" s="6">
        <f t="shared" si="87"/>
        <v>235002.41203828293</v>
      </c>
      <c r="AF68" s="6">
        <f t="shared" si="87"/>
        <v>194735.2693444351</v>
      </c>
      <c r="AG68" s="6">
        <f t="shared" ref="AG68" si="93">IF(AND(AG8=0,AG48=0),0,IF(OR(AG8=0,AG48=0),1/0,1000000*AG8/AG48))</f>
        <v>175062.42271167104</v>
      </c>
    </row>
    <row r="69" spans="1:33" x14ac:dyDescent="0.25">
      <c r="A69" s="34" t="s">
        <v>3</v>
      </c>
      <c r="B69" s="35">
        <f t="shared" si="89"/>
        <v>5648.7164081214569</v>
      </c>
      <c r="C69" s="35">
        <f t="shared" si="87"/>
        <v>5702.5149220767898</v>
      </c>
      <c r="D69" s="35">
        <f t="shared" si="87"/>
        <v>5967.2259811303784</v>
      </c>
      <c r="E69" s="35">
        <f t="shared" si="87"/>
        <v>6022.5741446483053</v>
      </c>
      <c r="F69" s="35">
        <f t="shared" si="87"/>
        <v>6153.2982314352694</v>
      </c>
      <c r="G69" s="35">
        <f t="shared" si="87"/>
        <v>6196.5709124386876</v>
      </c>
      <c r="H69" s="35">
        <f t="shared" si="87"/>
        <v>6242.9102388276578</v>
      </c>
      <c r="I69" s="35">
        <f t="shared" si="87"/>
        <v>6468.9439195583882</v>
      </c>
      <c r="J69" s="35">
        <f t="shared" si="87"/>
        <v>6513.0620294430737</v>
      </c>
      <c r="K69" s="35">
        <f t="shared" si="87"/>
        <v>6705.6899555344025</v>
      </c>
      <c r="L69" s="35">
        <f t="shared" si="87"/>
        <v>6359.6534029739951</v>
      </c>
      <c r="M69" s="35">
        <f t="shared" si="87"/>
        <v>6403.7388984659829</v>
      </c>
      <c r="N69" s="35">
        <f t="shared" si="87"/>
        <v>6551.3175287215245</v>
      </c>
      <c r="O69" s="35">
        <f t="shared" si="87"/>
        <v>6915.123264580845</v>
      </c>
      <c r="P69" s="35">
        <f t="shared" si="87"/>
        <v>6643.0282139020137</v>
      </c>
      <c r="Q69" s="35">
        <f t="shared" si="87"/>
        <v>6494.0757085914529</v>
      </c>
      <c r="R69" s="35">
        <f t="shared" si="87"/>
        <v>6018.2206850191196</v>
      </c>
      <c r="S69" s="35">
        <f t="shared" si="87"/>
        <v>5889.1478561139893</v>
      </c>
      <c r="T69" s="35">
        <f t="shared" si="87"/>
        <v>5382.1974413617172</v>
      </c>
      <c r="U69" s="35">
        <f t="shared" si="87"/>
        <v>5374.1405496462312</v>
      </c>
      <c r="V69" s="35">
        <f t="shared" si="87"/>
        <v>5614.0899639417457</v>
      </c>
      <c r="W69" s="35">
        <f t="shared" si="87"/>
        <v>6017.1292622831925</v>
      </c>
      <c r="X69" s="35">
        <f t="shared" si="87"/>
        <v>5960.3997701006138</v>
      </c>
      <c r="Y69" s="35">
        <f t="shared" si="87"/>
        <v>6124.1366229299329</v>
      </c>
      <c r="Z69" s="35">
        <f t="shared" si="87"/>
        <v>6954.3392360765974</v>
      </c>
      <c r="AA69" s="35">
        <f t="shared" si="87"/>
        <v>7081.3898671473562</v>
      </c>
      <c r="AB69" s="35">
        <f t="shared" si="87"/>
        <v>8225.7376450772244</v>
      </c>
      <c r="AC69" s="35">
        <f t="shared" si="87"/>
        <v>7657.1134120269007</v>
      </c>
      <c r="AD69" s="35">
        <f t="shared" si="87"/>
        <v>7901.8636333769791</v>
      </c>
      <c r="AE69" s="35">
        <f t="shared" si="87"/>
        <v>8862.958994753506</v>
      </c>
      <c r="AF69" s="35">
        <f t="shared" si="87"/>
        <v>8579.0229399567052</v>
      </c>
      <c r="AG69" s="35">
        <f t="shared" ref="AG69" si="94">IF(AND(AG9=0,AG49=0),0,IF(OR(AG9=0,AG49=0),1/0,1000000*AG9/AG49))</f>
        <v>9062.1159091011614</v>
      </c>
    </row>
    <row r="70" spans="1:33" x14ac:dyDescent="0.25">
      <c r="A70" s="34" t="s">
        <v>48</v>
      </c>
      <c r="B70" s="35">
        <f t="shared" si="89"/>
        <v>27772.95366607339</v>
      </c>
      <c r="C70" s="35">
        <f t="shared" si="87"/>
        <v>27861.06292311853</v>
      </c>
      <c r="D70" s="35">
        <f t="shared" si="87"/>
        <v>27819.439233362831</v>
      </c>
      <c r="E70" s="35">
        <f t="shared" si="87"/>
        <v>28390.129453591107</v>
      </c>
      <c r="F70" s="35">
        <f t="shared" si="87"/>
        <v>28546.906716878621</v>
      </c>
      <c r="G70" s="35">
        <f t="shared" si="87"/>
        <v>28367.669702848132</v>
      </c>
      <c r="H70" s="35">
        <f t="shared" si="87"/>
        <v>27520.114872723225</v>
      </c>
      <c r="I70" s="35">
        <f t="shared" si="87"/>
        <v>27830.62126908507</v>
      </c>
      <c r="J70" s="35">
        <f t="shared" si="87"/>
        <v>27336.005506914014</v>
      </c>
      <c r="K70" s="35">
        <f t="shared" si="87"/>
        <v>26746.6632614318</v>
      </c>
      <c r="L70" s="35">
        <f t="shared" si="87"/>
        <v>25544.336407389157</v>
      </c>
      <c r="M70" s="35">
        <f t="shared" si="87"/>
        <v>26517.854971355588</v>
      </c>
      <c r="N70" s="35">
        <f t="shared" si="87"/>
        <v>24646.60821848426</v>
      </c>
      <c r="O70" s="35">
        <f t="shared" si="87"/>
        <v>25290.375012530894</v>
      </c>
      <c r="P70" s="35">
        <f t="shared" si="87"/>
        <v>22777.329334108152</v>
      </c>
      <c r="Q70" s="35">
        <f t="shared" si="87"/>
        <v>22363.988280858564</v>
      </c>
      <c r="R70" s="35">
        <f t="shared" si="87"/>
        <v>18837.628308659674</v>
      </c>
      <c r="S70" s="35">
        <f t="shared" si="87"/>
        <v>18165.183894339265</v>
      </c>
      <c r="T70" s="35">
        <f t="shared" si="87"/>
        <v>17725.713167309299</v>
      </c>
      <c r="U70" s="35">
        <f t="shared" si="87"/>
        <v>18371.162770201583</v>
      </c>
      <c r="V70" s="35">
        <f t="shared" si="87"/>
        <v>18724.730490478913</v>
      </c>
      <c r="W70" s="35">
        <f t="shared" si="87"/>
        <v>19353.767185972229</v>
      </c>
      <c r="X70" s="35">
        <f t="shared" si="87"/>
        <v>20565.142586842539</v>
      </c>
      <c r="Y70" s="35">
        <f t="shared" si="87"/>
        <v>20362.438857584602</v>
      </c>
      <c r="Z70" s="35">
        <f t="shared" si="87"/>
        <v>23569.632026951887</v>
      </c>
      <c r="AA70" s="35">
        <f t="shared" si="87"/>
        <v>23152.901840638733</v>
      </c>
      <c r="AB70" s="35">
        <f t="shared" si="87"/>
        <v>25310.626707565367</v>
      </c>
      <c r="AC70" s="35">
        <f t="shared" si="87"/>
        <v>23337.482799636782</v>
      </c>
      <c r="AD70" s="35">
        <f t="shared" si="87"/>
        <v>23729.841717531173</v>
      </c>
      <c r="AE70" s="35">
        <f t="shared" si="87"/>
        <v>25122.362263862789</v>
      </c>
      <c r="AF70" s="35">
        <f t="shared" si="87"/>
        <v>20823.911163628545</v>
      </c>
      <c r="AG70" s="35">
        <f t="shared" ref="AG70" si="95">IF(AND(AG10=0,AG50=0),0,IF(OR(AG10=0,AG50=0),1/0,1000000*AG10/AG50))</f>
        <v>20688.468089415881</v>
      </c>
    </row>
    <row r="71" spans="1:33" x14ac:dyDescent="0.25">
      <c r="A71" s="36" t="s">
        <v>49</v>
      </c>
      <c r="B71" s="37">
        <f t="shared" si="89"/>
        <v>356140.1574494082</v>
      </c>
      <c r="C71" s="37">
        <f t="shared" si="87"/>
        <v>356255.0681305452</v>
      </c>
      <c r="D71" s="37">
        <f t="shared" si="87"/>
        <v>360766.50878103223</v>
      </c>
      <c r="E71" s="37">
        <f t="shared" si="87"/>
        <v>369405.09432339692</v>
      </c>
      <c r="F71" s="37">
        <f t="shared" si="87"/>
        <v>375208.83521839499</v>
      </c>
      <c r="G71" s="37">
        <f t="shared" si="87"/>
        <v>373952.49074729584</v>
      </c>
      <c r="H71" s="37">
        <f t="shared" si="87"/>
        <v>366697.64745716914</v>
      </c>
      <c r="I71" s="37">
        <f t="shared" si="87"/>
        <v>368315.63414986921</v>
      </c>
      <c r="J71" s="37">
        <f t="shared" si="87"/>
        <v>349674.07555612153</v>
      </c>
      <c r="K71" s="37">
        <f t="shared" si="87"/>
        <v>335321.11763994972</v>
      </c>
      <c r="L71" s="37">
        <f t="shared" si="87"/>
        <v>348745.80295294308</v>
      </c>
      <c r="M71" s="37">
        <f t="shared" si="87"/>
        <v>369594.8128358121</v>
      </c>
      <c r="N71" s="37">
        <f t="shared" si="87"/>
        <v>353881.90351295966</v>
      </c>
      <c r="O71" s="37">
        <f t="shared" si="87"/>
        <v>326501.99374063371</v>
      </c>
      <c r="P71" s="37">
        <f t="shared" si="87"/>
        <v>311088.99539160373</v>
      </c>
      <c r="Q71" s="37">
        <f t="shared" si="87"/>
        <v>297692.91405404243</v>
      </c>
      <c r="R71" s="37">
        <f t="shared" si="87"/>
        <v>283675.58735880913</v>
      </c>
      <c r="S71" s="37">
        <f t="shared" si="87"/>
        <v>287528.07808922121</v>
      </c>
      <c r="T71" s="37">
        <f t="shared" si="87"/>
        <v>287042.11120546894</v>
      </c>
      <c r="U71" s="37">
        <f t="shared" si="87"/>
        <v>322128.9187312604</v>
      </c>
      <c r="V71" s="37">
        <f t="shared" si="87"/>
        <v>340684.83293347654</v>
      </c>
      <c r="W71" s="37">
        <f t="shared" si="87"/>
        <v>356270.76188832906</v>
      </c>
      <c r="X71" s="37">
        <f t="shared" si="87"/>
        <v>370239.46182004665</v>
      </c>
      <c r="Y71" s="37">
        <f t="shared" si="87"/>
        <v>374887.09766908665</v>
      </c>
      <c r="Z71" s="37">
        <f t="shared" si="87"/>
        <v>433952.90270227514</v>
      </c>
      <c r="AA71" s="37">
        <f t="shared" si="87"/>
        <v>430526.79928121023</v>
      </c>
      <c r="AB71" s="37">
        <f t="shared" si="87"/>
        <v>477535.55836993252</v>
      </c>
      <c r="AC71" s="37">
        <f t="shared" si="87"/>
        <v>467101.43226507149</v>
      </c>
      <c r="AD71" s="37">
        <f t="shared" si="87"/>
        <v>474886.57124732353</v>
      </c>
      <c r="AE71" s="37">
        <f t="shared" si="87"/>
        <v>490849.64546116773</v>
      </c>
      <c r="AF71" s="37">
        <f t="shared" si="87"/>
        <v>368580.36218063056</v>
      </c>
      <c r="AG71" s="37">
        <f t="shared" ref="AG71" si="96">IF(AND(AG11=0,AG51=0),0,IF(OR(AG11=0,AG51=0),1/0,1000000*AG11/AG51))</f>
        <v>328219.75744360121</v>
      </c>
    </row>
    <row r="72" spans="1:33" x14ac:dyDescent="0.25">
      <c r="A72" s="20"/>
      <c r="B72" s="20"/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x14ac:dyDescent="0.25">
      <c r="A73" s="24" t="s">
        <v>43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x14ac:dyDescent="0.25">
      <c r="A74" s="3" t="s">
        <v>8</v>
      </c>
      <c r="B74" s="4">
        <f t="shared" ref="B74:K74" si="97">SUM(B75:B77)</f>
        <v>227553219</v>
      </c>
      <c r="C74" s="4">
        <f t="shared" si="97"/>
        <v>229801652</v>
      </c>
      <c r="D74" s="4">
        <f t="shared" si="97"/>
        <v>240739752</v>
      </c>
      <c r="E74" s="4">
        <f t="shared" si="97"/>
        <v>249942675</v>
      </c>
      <c r="F74" s="4">
        <f t="shared" si="97"/>
        <v>259999970</v>
      </c>
      <c r="G74" s="4">
        <f t="shared" si="97"/>
        <v>277041275</v>
      </c>
      <c r="H74" s="4">
        <f t="shared" si="97"/>
        <v>290854445</v>
      </c>
      <c r="I74" s="4">
        <f t="shared" si="97"/>
        <v>307740434</v>
      </c>
      <c r="J74" s="4">
        <f t="shared" si="97"/>
        <v>333949500</v>
      </c>
      <c r="K74" s="4">
        <f t="shared" si="97"/>
        <v>357500140</v>
      </c>
      <c r="L74" s="4">
        <f>SUM(L75:L77)</f>
        <v>378675046</v>
      </c>
      <c r="M74" s="4">
        <f t="shared" ref="M74:AF74" si="98">SUM(M75:M77)</f>
        <v>371163632</v>
      </c>
      <c r="N74" s="4">
        <f t="shared" si="98"/>
        <v>368557931</v>
      </c>
      <c r="O74" s="4">
        <f t="shared" si="98"/>
        <v>386004304</v>
      </c>
      <c r="P74" s="4">
        <f t="shared" si="98"/>
        <v>420806235</v>
      </c>
      <c r="Q74" s="4">
        <f t="shared" si="98"/>
        <v>451528699</v>
      </c>
      <c r="R74" s="4">
        <f t="shared" si="98"/>
        <v>480331788</v>
      </c>
      <c r="S74" s="4">
        <f t="shared" si="98"/>
        <v>518166485</v>
      </c>
      <c r="T74" s="4">
        <f t="shared" si="98"/>
        <v>520249165</v>
      </c>
      <c r="U74" s="4">
        <f t="shared" si="98"/>
        <v>490829060</v>
      </c>
      <c r="V74" s="4">
        <f t="shared" si="98"/>
        <v>509184544</v>
      </c>
      <c r="W74" s="4">
        <f t="shared" si="98"/>
        <v>540939272</v>
      </c>
      <c r="X74" s="4">
        <f t="shared" si="98"/>
        <v>540703934</v>
      </c>
      <c r="Y74" s="4">
        <f t="shared" si="98"/>
        <v>543649634</v>
      </c>
      <c r="Z74" s="4">
        <f t="shared" si="98"/>
        <v>566486415</v>
      </c>
      <c r="AA74" s="4">
        <f t="shared" si="98"/>
        <v>598790221</v>
      </c>
      <c r="AB74" s="4">
        <f t="shared" si="98"/>
        <v>638225669</v>
      </c>
      <c r="AC74" s="4">
        <f t="shared" si="98"/>
        <v>689078051</v>
      </c>
      <c r="AD74" s="4">
        <f t="shared" si="98"/>
        <v>730520139</v>
      </c>
      <c r="AE74" s="4">
        <f t="shared" si="98"/>
        <v>756670704</v>
      </c>
      <c r="AF74" s="4">
        <f t="shared" si="98"/>
        <v>209913328</v>
      </c>
      <c r="AG74" s="4">
        <f t="shared" ref="AG74" si="99">SUM(AG75:AG77)</f>
        <v>292925773</v>
      </c>
    </row>
    <row r="75" spans="1:33" x14ac:dyDescent="0.25">
      <c r="A75" s="32" t="s">
        <v>3</v>
      </c>
      <c r="B75" s="33">
        <f>AT!B75+BE!B75+BG!B75+CY!B75+CZ!B75+DE!B75+DK!B75+EE!B75+EL!B75+ES!B75+FI!B75+FR!B75+HR!B75+HU!B75+IE!B75+IT!B75+LT!B75+LU!B75+LV!B75+MT!B75+NL!B75+PL!B75+PT!B75+RO!B75+SE!B75+SI!B75+SK!B75</f>
        <v>88135095</v>
      </c>
      <c r="C75" s="33">
        <f>AT!C75+BE!C75+BG!C75+CY!C75+CZ!C75+DE!C75+DK!C75+EE!C75+EL!C75+ES!C75+FI!C75+FR!C75+HR!C75+HU!C75+IE!C75+IT!C75+LT!C75+LU!C75+LV!C75+MT!C75+NL!C75+PL!C75+PT!C75+RO!C75+SE!C75+SI!C75+SK!C75</f>
        <v>88973751</v>
      </c>
      <c r="D75" s="33">
        <f>AT!D75+BE!D75+BG!D75+CY!D75+CZ!D75+DE!D75+DK!D75+EE!D75+EL!D75+ES!D75+FI!D75+FR!D75+HR!D75+HU!D75+IE!D75+IT!D75+LT!D75+LU!D75+LV!D75+MT!D75+NL!D75+PL!D75+PT!D75+RO!D75+SE!D75+SI!D75+SK!D75</f>
        <v>88140921</v>
      </c>
      <c r="E75" s="33">
        <f>AT!E75+BE!E75+BG!E75+CY!E75+CZ!E75+DE!E75+DK!E75+EE!E75+EL!E75+ES!E75+FI!E75+FR!E75+HR!E75+HU!E75+IE!E75+IT!E75+LT!E75+LU!E75+LV!E75+MT!E75+NL!E75+PL!E75+PT!E75+RO!E75+SE!E75+SI!E75+SK!E75</f>
        <v>88470814</v>
      </c>
      <c r="F75" s="33">
        <f>AT!F75+BE!F75+BG!F75+CY!F75+CZ!F75+DE!F75+DK!F75+EE!F75+EL!F75+ES!F75+FI!F75+FR!F75+HR!F75+HU!F75+IE!F75+IT!F75+LT!F75+LU!F75+LV!F75+MT!F75+NL!F75+PL!F75+PT!F75+RO!F75+SE!F75+SI!F75+SK!F75</f>
        <v>85147918</v>
      </c>
      <c r="G75" s="33">
        <f>AT!G75+BE!G75+BG!G75+CY!G75+CZ!G75+DE!G75+DK!G75+EE!G75+EL!G75+ES!G75+FI!G75+FR!G75+HR!G75+HU!G75+IE!G75+IT!G75+LT!G75+LU!G75+LV!G75+MT!G75+NL!G75+PL!G75+PT!G75+RO!G75+SE!G75+SI!G75+SK!G75</f>
        <v>89221746</v>
      </c>
      <c r="H75" s="33">
        <f>AT!H75+BE!H75+BG!H75+CY!H75+CZ!H75+DE!H75+DK!H75+EE!H75+EL!H75+ES!H75+FI!H75+FR!H75+HR!H75+HU!H75+IE!H75+IT!H75+LT!H75+LU!H75+LV!H75+MT!H75+NL!H75+PL!H75+PT!H75+RO!H75+SE!H75+SI!H75+SK!H75</f>
        <v>95374432</v>
      </c>
      <c r="I75" s="33">
        <f>AT!I75+BE!I75+BG!I75+CY!I75+CZ!I75+DE!I75+DK!I75+EE!I75+EL!I75+ES!I75+FI!I75+FR!I75+HR!I75+HU!I75+IE!I75+IT!I75+LT!I75+LU!I75+LV!I75+MT!I75+NL!I75+PL!I75+PT!I75+RO!I75+SE!I75+SI!I75+SK!I75</f>
        <v>100313364</v>
      </c>
      <c r="J75" s="33">
        <f>AT!J75+BE!J75+BG!J75+CY!J75+CZ!J75+DE!J75+DK!J75+EE!J75+EL!J75+ES!J75+FI!J75+FR!J75+HR!J75+HU!J75+IE!J75+IT!J75+LT!J75+LU!J75+LV!J75+MT!J75+NL!J75+PL!J75+PT!J75+RO!J75+SE!J75+SI!J75+SK!J75</f>
        <v>111196088</v>
      </c>
      <c r="K75" s="33">
        <f>AT!K75+BE!K75+BG!K75+CY!K75+CZ!K75+DE!K75+DK!K75+EE!K75+EL!K75+ES!K75+FI!K75+FR!K75+HR!K75+HU!K75+IE!K75+IT!K75+LT!K75+LU!K75+LV!K75+MT!K75+NL!K75+PL!K75+PT!K75+RO!K75+SE!K75+SI!K75+SK!K75</f>
        <v>117183720</v>
      </c>
      <c r="L75" s="33">
        <f>AT!L75+BE!L75+BG!L75+CY!L75+CZ!L75+DE!L75+DK!L75+EE!L75+EL!L75+ES!L75+FI!L75+FR!L75+HR!L75+HU!L75+IE!L75+IT!L75+LT!L75+LU!L75+LV!L75+MT!L75+NL!L75+PL!L75+PT!L75+RO!L75+SE!L75+SI!L75+SK!L75</f>
        <v>125748418</v>
      </c>
      <c r="M75" s="33">
        <f>AT!M75+BE!M75+BG!M75+CY!M75+CZ!M75+DE!M75+DK!M75+EE!M75+EL!M75+ES!M75+FI!M75+FR!M75+HR!M75+HU!M75+IE!M75+IT!M75+LT!M75+LU!M75+LV!M75+MT!M75+NL!M75+PL!M75+PT!M75+RO!M75+SE!M75+SI!M75+SK!M75</f>
        <v>121125913</v>
      </c>
      <c r="N75" s="33">
        <f>AT!N75+BE!N75+BG!N75+CY!N75+CZ!N75+DE!N75+DK!N75+EE!N75+EL!N75+ES!N75+FI!N75+FR!N75+HR!N75+HU!N75+IE!N75+IT!N75+LT!N75+LU!N75+LV!N75+MT!N75+NL!N75+PL!N75+PT!N75+RO!N75+SE!N75+SI!N75+SK!N75</f>
        <v>122085997</v>
      </c>
      <c r="O75" s="33">
        <f>AT!O75+BE!O75+BG!O75+CY!O75+CZ!O75+DE!O75+DK!O75+EE!O75+EL!O75+ES!O75+FI!O75+FR!O75+HR!O75+HU!O75+IE!O75+IT!O75+LT!O75+LU!O75+LV!O75+MT!O75+NL!O75+PL!O75+PT!O75+RO!O75+SE!O75+SI!O75+SK!O75</f>
        <v>125295788</v>
      </c>
      <c r="P75" s="33">
        <f>AT!P75+BE!P75+BG!P75+CY!P75+CZ!P75+DE!P75+DK!P75+EE!P75+EL!P75+ES!P75+FI!P75+FR!P75+HR!P75+HU!P75+IE!P75+IT!P75+LT!P75+LU!P75+LV!P75+MT!P75+NL!P75+PL!P75+PT!P75+RO!P75+SE!P75+SI!P75+SK!P75</f>
        <v>130555411</v>
      </c>
      <c r="Q75" s="33">
        <f>AT!Q75+BE!Q75+BG!Q75+CY!Q75+CZ!Q75+DE!Q75+DK!Q75+EE!Q75+EL!Q75+ES!Q75+FI!Q75+FR!Q75+HR!Q75+HU!Q75+IE!Q75+IT!Q75+LT!Q75+LU!Q75+LV!Q75+MT!Q75+NL!Q75+PL!Q75+PT!Q75+RO!Q75+SE!Q75+SI!Q75+SK!Q75</f>
        <v>136337388</v>
      </c>
      <c r="R75" s="33">
        <f>AT!R75+BE!R75+BG!R75+CY!R75+CZ!R75+DE!R75+DK!R75+EE!R75+EL!R75+ES!R75+FI!R75+FR!R75+HR!R75+HU!R75+IE!R75+IT!R75+LT!R75+LU!R75+LV!R75+MT!R75+NL!R75+PL!R75+PT!R75+RO!R75+SE!R75+SI!R75+SK!R75</f>
        <v>141652195</v>
      </c>
      <c r="S75" s="33">
        <f>AT!S75+BE!S75+BG!S75+CY!S75+CZ!S75+DE!S75+DK!S75+EE!S75+EL!S75+ES!S75+FI!S75+FR!S75+HR!S75+HU!S75+IE!S75+IT!S75+LT!S75+LU!S75+LV!S75+MT!S75+NL!S75+PL!S75+PT!S75+RO!S75+SE!S75+SI!S75+SK!S75</f>
        <v>150201197</v>
      </c>
      <c r="T75" s="33">
        <f>AT!T75+BE!T75+BG!T75+CY!T75+CZ!T75+DE!T75+DK!T75+EE!T75+EL!T75+ES!T75+FI!T75+FR!T75+HR!T75+HU!T75+IE!T75+IT!T75+LT!T75+LU!T75+LV!T75+MT!T75+NL!T75+PL!T75+PT!T75+RO!T75+SE!T75+SI!T75+SK!T75</f>
        <v>145195043</v>
      </c>
      <c r="U75" s="33">
        <f>AT!U75+BE!U75+BG!U75+CY!U75+CZ!U75+DE!U75+DK!U75+EE!U75+EL!U75+ES!U75+FI!U75+FR!U75+HR!U75+HU!U75+IE!U75+IT!U75+LT!U75+LU!U75+LV!U75+MT!U75+NL!U75+PL!U75+PT!U75+RO!U75+SE!U75+SI!U75+SK!U75</f>
        <v>139549360</v>
      </c>
      <c r="V75" s="33">
        <f>AT!V75+BE!V75+BG!V75+CY!V75+CZ!V75+DE!V75+DK!V75+EE!V75+EL!V75+ES!V75+FI!V75+FR!V75+HR!V75+HU!V75+IE!V75+IT!V75+LT!V75+LU!V75+LV!V75+MT!V75+NL!V75+PL!V75+PT!V75+RO!V75+SE!V75+SI!V75+SK!V75</f>
        <v>142441902</v>
      </c>
      <c r="W75" s="33">
        <f>AT!W75+BE!W75+BG!W75+CY!W75+CZ!W75+DE!W75+DK!W75+EE!W75+EL!W75+ES!W75+FI!W75+FR!W75+HR!W75+HU!W75+IE!W75+IT!W75+LT!W75+LU!W75+LV!W75+MT!W75+NL!W75+PL!W75+PT!W75+RO!W75+SE!W75+SI!W75+SK!W75</f>
        <v>145780220</v>
      </c>
      <c r="X75" s="33">
        <f>AT!X75+BE!X75+BG!X75+CY!X75+CZ!X75+DE!X75+DK!X75+EE!X75+EL!X75+ES!X75+FI!X75+FR!X75+HR!X75+HU!X75+IE!X75+IT!X75+LT!X75+LU!X75+LV!X75+MT!X75+NL!X75+PL!X75+PT!X75+RO!X75+SE!X75+SI!X75+SK!X75</f>
        <v>138765912</v>
      </c>
      <c r="Y75" s="33">
        <f>AT!Y75+BE!Y75+BG!Y75+CY!Y75+CZ!Y75+DE!Y75+DK!Y75+EE!Y75+EL!Y75+ES!Y75+FI!Y75+FR!Y75+HR!Y75+HU!Y75+IE!Y75+IT!Y75+LT!Y75+LU!Y75+LV!Y75+MT!Y75+NL!Y75+PL!Y75+PT!Y75+RO!Y75+SE!Y75+SI!Y75+SK!Y75</f>
        <v>130931552</v>
      </c>
      <c r="Z75" s="33">
        <f>AT!Z75+BE!Z75+BG!Z75+CY!Z75+CZ!Z75+DE!Z75+DK!Z75+EE!Z75+EL!Z75+ES!Z75+FI!Z75+FR!Z75+HR!Z75+HU!Z75+IE!Z75+IT!Z75+LT!Z75+LU!Z75+LV!Z75+MT!Z75+NL!Z75+PL!Z75+PT!Z75+RO!Z75+SE!Z75+SI!Z75+SK!Z75</f>
        <v>131387527</v>
      </c>
      <c r="AA75" s="33">
        <f>AT!AA75+BE!AA75+BG!AA75+CY!AA75+CZ!AA75+DE!AA75+DK!AA75+EE!AA75+EL!AA75+ES!AA75+FI!AA75+FR!AA75+HR!AA75+HU!AA75+IE!AA75+IT!AA75+LT!AA75+LU!AA75+LV!AA75+MT!AA75+NL!AA75+PL!AA75+PT!AA75+RO!AA75+SE!AA75+SI!AA75+SK!AA75</f>
        <v>137820959</v>
      </c>
      <c r="AB75" s="33">
        <f>AT!AB75+BE!AB75+BG!AB75+CY!AB75+CZ!AB75+DE!AB75+DK!AB75+EE!AB75+EL!AB75+ES!AB75+FI!AB75+FR!AB75+HR!AB75+HU!AB75+IE!AB75+IT!AB75+LT!AB75+LU!AB75+LV!AB75+MT!AB75+NL!AB75+PL!AB75+PT!AB75+RO!AB75+SE!AB75+SI!AB75+SK!AB75</f>
        <v>144726449</v>
      </c>
      <c r="AC75" s="33">
        <f>AT!AC75+BE!AC75+BG!AC75+CY!AC75+CZ!AC75+DE!AC75+DK!AC75+EE!AC75+EL!AC75+ES!AC75+FI!AC75+FR!AC75+HR!AC75+HU!AC75+IE!AC75+IT!AC75+LT!AC75+LU!AC75+LV!AC75+MT!AC75+NL!AC75+PL!AC75+PT!AC75+RO!AC75+SE!AC75+SI!AC75+SK!AC75</f>
        <v>151419939</v>
      </c>
      <c r="AD75" s="33">
        <f>AT!AD75+BE!AD75+BG!AD75+CY!AD75+CZ!AD75+DE!AD75+DK!AD75+EE!AD75+EL!AD75+ES!AD75+FI!AD75+FR!AD75+HR!AD75+HU!AD75+IE!AD75+IT!AD75+LT!AD75+LU!AD75+LV!AD75+MT!AD75+NL!AD75+PL!AD75+PT!AD75+RO!AD75+SE!AD75+SI!AD75+SK!AD75</f>
        <v>157228523</v>
      </c>
      <c r="AE75" s="33">
        <f>AT!AE75+BE!AE75+BG!AE75+CY!AE75+CZ!AE75+DE!AE75+DK!AE75+EE!AE75+EL!AE75+ES!AE75+FI!AE75+FR!AE75+HR!AE75+HU!AE75+IE!AE75+IT!AE75+LT!AE75+LU!AE75+LV!AE75+MT!AE75+NL!AE75+PL!AE75+PT!AE75+RO!AE75+SE!AE75+SI!AE75+SK!AE75</f>
        <v>159502207</v>
      </c>
      <c r="AF75" s="33">
        <f>AT!AF75+BE!AF75+BG!AF75+CY!AF75+CZ!AF75+DE!AF75+DK!AF75+EE!AF75+EL!AF75+ES!AF75+FI!AF75+FR!AF75+HR!AF75+HU!AF75+IE!AF75+IT!AF75+LT!AF75+LU!AF75+LV!AF75+MT!AF75+NL!AF75+PL!AF75+PT!AF75+RO!AF75+SE!AF75+SI!AF75+SK!AF75</f>
        <v>60439407</v>
      </c>
      <c r="AG75" s="33">
        <f>AT!AG75+BE!AG75+BG!AG75+CY!AG75+CZ!AG75+DE!AG75+DK!AG75+EE!AG75+EL!AG75+ES!AG75+FI!AG75+FR!AG75+HR!AG75+HU!AG75+IE!AG75+IT!AG75+LT!AG75+LU!AG75+LV!AG75+MT!AG75+NL!AG75+PL!AG75+PT!AG75+RO!AG75+SE!AG75+SI!AG75+SK!AG75</f>
        <v>85340793</v>
      </c>
    </row>
    <row r="76" spans="1:33" x14ac:dyDescent="0.25">
      <c r="A76" s="32" t="s">
        <v>48</v>
      </c>
      <c r="B76" s="33">
        <f>AT!B76+BE!B76+BG!B76+CY!B76+CZ!B76+DE!B76+DK!B76+EE!B76+EL!B76+ES!B76+FI!B76+FR!B76+HR!B76+HU!B76+IE!B76+IT!B76+LT!B76+LU!B76+LV!B76+MT!B76+NL!B76+PL!B76+PT!B76+RO!B76+SE!B76+SI!B76+SK!B76</f>
        <v>71867959</v>
      </c>
      <c r="C76" s="33">
        <f>AT!C76+BE!C76+BG!C76+CY!C76+CZ!C76+DE!C76+DK!C76+EE!C76+EL!C76+ES!C76+FI!C76+FR!C76+HR!C76+HU!C76+IE!C76+IT!C76+LT!C76+LU!C76+LV!C76+MT!C76+NL!C76+PL!C76+PT!C76+RO!C76+SE!C76+SI!C76+SK!C76</f>
        <v>72553714</v>
      </c>
      <c r="D76" s="33">
        <f>AT!D76+BE!D76+BG!D76+CY!D76+CZ!D76+DE!D76+DK!D76+EE!D76+EL!D76+ES!D76+FI!D76+FR!D76+HR!D76+HU!D76+IE!D76+IT!D76+LT!D76+LU!D76+LV!D76+MT!D76+NL!D76+PL!D76+PT!D76+RO!D76+SE!D76+SI!D76+SK!D76</f>
        <v>78580977</v>
      </c>
      <c r="E76" s="33">
        <f>AT!E76+BE!E76+BG!E76+CY!E76+CZ!E76+DE!E76+DK!E76+EE!E76+EL!E76+ES!E76+FI!E76+FR!E76+HR!E76+HU!E76+IE!E76+IT!E76+LT!E76+LU!E76+LV!E76+MT!E76+NL!E76+PL!E76+PT!E76+RO!E76+SE!E76+SI!E76+SK!E76</f>
        <v>83160089</v>
      </c>
      <c r="F76" s="33">
        <f>AT!F76+BE!F76+BG!F76+CY!F76+CZ!F76+DE!F76+DK!F76+EE!F76+EL!F76+ES!F76+FI!F76+FR!F76+HR!F76+HU!F76+IE!F76+IT!F76+LT!F76+LU!F76+LV!F76+MT!F76+NL!F76+PL!F76+PT!F76+RO!F76+SE!F76+SI!F76+SK!F76</f>
        <v>91403561</v>
      </c>
      <c r="G76" s="33">
        <f>AT!G76+BE!G76+BG!G76+CY!G76+CZ!G76+DE!G76+DK!G76+EE!G76+EL!G76+ES!G76+FI!G76+FR!G76+HR!G76+HU!G76+IE!G76+IT!G76+LT!G76+LU!G76+LV!G76+MT!G76+NL!G76+PL!G76+PT!G76+RO!G76+SE!G76+SI!G76+SK!G76</f>
        <v>97985573</v>
      </c>
      <c r="H76" s="33">
        <f>AT!H76+BE!H76+BG!H76+CY!H76+CZ!H76+DE!H76+DK!H76+EE!H76+EL!H76+ES!H76+FI!H76+FR!H76+HR!H76+HU!H76+IE!H76+IT!H76+LT!H76+LU!H76+LV!H76+MT!H76+NL!H76+PL!H76+PT!H76+RO!H76+SE!H76+SI!H76+SK!H76</f>
        <v>101601596</v>
      </c>
      <c r="I76" s="33">
        <f>AT!I76+BE!I76+BG!I76+CY!I76+CZ!I76+DE!I76+DK!I76+EE!I76+EL!I76+ES!I76+FI!I76+FR!I76+HR!I76+HU!I76+IE!I76+IT!I76+LT!I76+LU!I76+LV!I76+MT!I76+NL!I76+PL!I76+PT!I76+RO!I76+SE!I76+SI!I76+SK!I76</f>
        <v>107689930</v>
      </c>
      <c r="J76" s="33">
        <f>AT!J76+BE!J76+BG!J76+CY!J76+CZ!J76+DE!J76+DK!J76+EE!J76+EL!J76+ES!J76+FI!J76+FR!J76+HR!J76+HU!J76+IE!J76+IT!J76+LT!J76+LU!J76+LV!J76+MT!J76+NL!J76+PL!J76+PT!J76+RO!J76+SE!J76+SI!J76+SK!J76</f>
        <v>116808144</v>
      </c>
      <c r="K76" s="33">
        <f>AT!K76+BE!K76+BG!K76+CY!K76+CZ!K76+DE!K76+DK!K76+EE!K76+EL!K76+ES!K76+FI!K76+FR!K76+HR!K76+HU!K76+IE!K76+IT!K76+LT!K76+LU!K76+LV!K76+MT!K76+NL!K76+PL!K76+PT!K76+RO!K76+SE!K76+SI!K76+SK!K76</f>
        <v>126679870</v>
      </c>
      <c r="L76" s="33">
        <f>AT!L76+BE!L76+BG!L76+CY!L76+CZ!L76+DE!L76+DK!L76+EE!L76+EL!L76+ES!L76+FI!L76+FR!L76+HR!L76+HU!L76+IE!L76+IT!L76+LT!L76+LU!L76+LV!L76+MT!L76+NL!L76+PL!L76+PT!L76+RO!L76+SE!L76+SI!L76+SK!L76</f>
        <v>133051262</v>
      </c>
      <c r="M76" s="33">
        <f>AT!M76+BE!M76+BG!M76+CY!M76+CZ!M76+DE!M76+DK!M76+EE!M76+EL!M76+ES!M76+FI!M76+FR!M76+HR!M76+HU!M76+IE!M76+IT!M76+LT!M76+LU!M76+LV!M76+MT!M76+NL!M76+PL!M76+PT!M76+RO!M76+SE!M76+SI!M76+SK!M76</f>
        <v>131758987</v>
      </c>
      <c r="N76" s="33">
        <f>AT!N76+BE!N76+BG!N76+CY!N76+CZ!N76+DE!N76+DK!N76+EE!N76+EL!N76+ES!N76+FI!N76+FR!N76+HR!N76+HU!N76+IE!N76+IT!N76+LT!N76+LU!N76+LV!N76+MT!N76+NL!N76+PL!N76+PT!N76+RO!N76+SE!N76+SI!N76+SK!N76</f>
        <v>128768883</v>
      </c>
      <c r="O76" s="33">
        <f>AT!O76+BE!O76+BG!O76+CY!O76+CZ!O76+DE!O76+DK!O76+EE!O76+EL!O76+ES!O76+FI!O76+FR!O76+HR!O76+HU!O76+IE!O76+IT!O76+LT!O76+LU!O76+LV!O76+MT!O76+NL!O76+PL!O76+PT!O76+RO!O76+SE!O76+SI!O76+SK!O76</f>
        <v>137873476</v>
      </c>
      <c r="P76" s="33">
        <f>AT!P76+BE!P76+BG!P76+CY!P76+CZ!P76+DE!P76+DK!P76+EE!P76+EL!P76+ES!P76+FI!P76+FR!P76+HR!P76+HU!P76+IE!P76+IT!P76+LT!P76+LU!P76+LV!P76+MT!P76+NL!P76+PL!P76+PT!P76+RO!P76+SE!P76+SI!P76+SK!P76</f>
        <v>152627859</v>
      </c>
      <c r="Q76" s="33">
        <f>AT!Q76+BE!Q76+BG!Q76+CY!Q76+CZ!Q76+DE!Q76+DK!Q76+EE!Q76+EL!Q76+ES!Q76+FI!Q76+FR!Q76+HR!Q76+HU!Q76+IE!Q76+IT!Q76+LT!Q76+LU!Q76+LV!Q76+MT!Q76+NL!Q76+PL!Q76+PT!Q76+RO!Q76+SE!Q76+SI!Q76+SK!Q76</f>
        <v>167000733</v>
      </c>
      <c r="R76" s="33">
        <f>AT!R76+BE!R76+BG!R76+CY!R76+CZ!R76+DE!R76+DK!R76+EE!R76+EL!R76+ES!R76+FI!R76+FR!R76+HR!R76+HU!R76+IE!R76+IT!R76+LT!R76+LU!R76+LV!R76+MT!R76+NL!R76+PL!R76+PT!R76+RO!R76+SE!R76+SI!R76+SK!R76</f>
        <v>183996747</v>
      </c>
      <c r="S76" s="33">
        <f>AT!S76+BE!S76+BG!S76+CY!S76+CZ!S76+DE!S76+DK!S76+EE!S76+EL!S76+ES!S76+FI!S76+FR!S76+HR!S76+HU!S76+IE!S76+IT!S76+LT!S76+LU!S76+LV!S76+MT!S76+NL!S76+PL!S76+PT!S76+RO!S76+SE!S76+SI!S76+SK!S76</f>
        <v>202541563</v>
      </c>
      <c r="T76" s="33">
        <f>AT!T76+BE!T76+BG!T76+CY!T76+CZ!T76+DE!T76+DK!T76+EE!T76+EL!T76+ES!T76+FI!T76+FR!T76+HR!T76+HU!T76+IE!T76+IT!T76+LT!T76+LU!T76+LV!T76+MT!T76+NL!T76+PL!T76+PT!T76+RO!T76+SE!T76+SI!T76+SK!T76</f>
        <v>205116694</v>
      </c>
      <c r="U76" s="33">
        <f>AT!U76+BE!U76+BG!U76+CY!U76+CZ!U76+DE!U76+DK!U76+EE!U76+EL!U76+ES!U76+FI!U76+FR!U76+HR!U76+HU!U76+IE!U76+IT!U76+LT!U76+LU!U76+LV!U76+MT!U76+NL!U76+PL!U76+PT!U76+RO!U76+SE!U76+SI!U76+SK!U76</f>
        <v>191241811</v>
      </c>
      <c r="V76" s="33">
        <f>AT!V76+BE!V76+BG!V76+CY!V76+CZ!V76+DE!V76+DK!V76+EE!V76+EL!V76+ES!V76+FI!V76+FR!V76+HR!V76+HU!V76+IE!V76+IT!V76+LT!V76+LU!V76+LV!V76+MT!V76+NL!V76+PL!V76+PT!V76+RO!V76+SE!V76+SI!V76+SK!V76</f>
        <v>200040250</v>
      </c>
      <c r="W76" s="33">
        <f>AT!W76+BE!W76+BG!W76+CY!W76+CZ!W76+DE!W76+DK!W76+EE!W76+EL!W76+ES!W76+FI!W76+FR!W76+HR!W76+HU!W76+IE!W76+IT!W76+LT!W76+LU!W76+LV!W76+MT!W76+NL!W76+PL!W76+PT!W76+RO!W76+SE!W76+SI!W76+SK!W76</f>
        <v>219049953</v>
      </c>
      <c r="X76" s="33">
        <f>AT!X76+BE!X76+BG!X76+CY!X76+CZ!X76+DE!X76+DK!X76+EE!X76+EL!X76+ES!X76+FI!X76+FR!X76+HR!X76+HU!X76+IE!X76+IT!X76+LT!X76+LU!X76+LV!X76+MT!X76+NL!X76+PL!X76+PT!X76+RO!X76+SE!X76+SI!X76+SK!X76</f>
        <v>219769096</v>
      </c>
      <c r="Y76" s="33">
        <f>AT!Y76+BE!Y76+BG!Y76+CY!Y76+CZ!Y76+DE!Y76+DK!Y76+EE!Y76+EL!Y76+ES!Y76+FI!Y76+FR!Y76+HR!Y76+HU!Y76+IE!Y76+IT!Y76+LT!Y76+LU!Y76+LV!Y76+MT!Y76+NL!Y76+PL!Y76+PT!Y76+RO!Y76+SE!Y76+SI!Y76+SK!Y76</f>
        <v>223650208</v>
      </c>
      <c r="Z76" s="33">
        <f>AT!Z76+BE!Z76+BG!Z76+CY!Z76+CZ!Z76+DE!Z76+DK!Z76+EE!Z76+EL!Z76+ES!Z76+FI!Z76+FR!Z76+HR!Z76+HU!Z76+IE!Z76+IT!Z76+LT!Z76+LU!Z76+LV!Z76+MT!Z76+NL!Z76+PL!Z76+PT!Z76+RO!Z76+SE!Z76+SI!Z76+SK!Z76</f>
        <v>238318760</v>
      </c>
      <c r="AA76" s="33">
        <f>AT!AA76+BE!AA76+BG!AA76+CY!AA76+CZ!AA76+DE!AA76+DK!AA76+EE!AA76+EL!AA76+ES!AA76+FI!AA76+FR!AA76+HR!AA76+HU!AA76+IE!AA76+IT!AA76+LT!AA76+LU!AA76+LV!AA76+MT!AA76+NL!AA76+PL!AA76+PT!AA76+RO!AA76+SE!AA76+SI!AA76+SK!AA76</f>
        <v>256324060</v>
      </c>
      <c r="AB76" s="33">
        <f>AT!AB76+BE!AB76+BG!AB76+CY!AB76+CZ!AB76+DE!AB76+DK!AB76+EE!AB76+EL!AB76+ES!AB76+FI!AB76+FR!AB76+HR!AB76+HU!AB76+IE!AB76+IT!AB76+LT!AB76+LU!AB76+LV!AB76+MT!AB76+NL!AB76+PL!AB76+PT!AB76+RO!AB76+SE!AB76+SI!AB76+SK!AB76</f>
        <v>279504066</v>
      </c>
      <c r="AC76" s="33">
        <f>AT!AC76+BE!AC76+BG!AC76+CY!AC76+CZ!AC76+DE!AC76+DK!AC76+EE!AC76+EL!AC76+ES!AC76+FI!AC76+FR!AC76+HR!AC76+HU!AC76+IE!AC76+IT!AC76+LT!AC76+LU!AC76+LV!AC76+MT!AC76+NL!AC76+PL!AC76+PT!AC76+RO!AC76+SE!AC76+SI!AC76+SK!AC76</f>
        <v>305201567</v>
      </c>
      <c r="AD76" s="33">
        <f>AT!AD76+BE!AD76+BG!AD76+CY!AD76+CZ!AD76+DE!AD76+DK!AD76+EE!AD76+EL!AD76+ES!AD76+FI!AD76+FR!AD76+HR!AD76+HU!AD76+IE!AD76+IT!AD76+LT!AD76+LU!AD76+LV!AD76+MT!AD76+NL!AD76+PL!AD76+PT!AD76+RO!AD76+SE!AD76+SI!AD76+SK!AD76</f>
        <v>325111837</v>
      </c>
      <c r="AE76" s="33">
        <f>AT!AE76+BE!AE76+BG!AE76+CY!AE76+CZ!AE76+DE!AE76+DK!AE76+EE!AE76+EL!AE76+ES!AE76+FI!AE76+FR!AE76+HR!AE76+HU!AE76+IE!AE76+IT!AE76+LT!AE76+LU!AE76+LV!AE76+MT!AE76+NL!AE76+PL!AE76+PT!AE76+RO!AE76+SE!AE76+SI!AE76+SK!AE76</f>
        <v>336725440</v>
      </c>
      <c r="AF76" s="33">
        <f>AT!AF76+BE!AF76+BG!AF76+CY!AF76+CZ!AF76+DE!AF76+DK!AF76+EE!AF76+EL!AF76+ES!AF76+FI!AF76+FR!AF76+HR!AF76+HU!AF76+IE!AF76+IT!AF76+LT!AF76+LU!AF76+LV!AF76+MT!AF76+NL!AF76+PL!AF76+PT!AF76+RO!AF76+SE!AF76+SI!AF76+SK!AF76</f>
        <v>87714337</v>
      </c>
      <c r="AG76" s="33">
        <f>AT!AG76+BE!AG76+BG!AG76+CY!AG76+CZ!AG76+DE!AG76+DK!AG76+EE!AG76+EL!AG76+ES!AG76+FI!AG76+FR!AG76+HR!AG76+HU!AG76+IE!AG76+IT!AG76+LT!AG76+LU!AG76+LV!AG76+MT!AG76+NL!AG76+PL!AG76+PT!AG76+RO!AG76+SE!AG76+SI!AG76+SK!AG76</f>
        <v>134330482</v>
      </c>
    </row>
    <row r="77" spans="1:33" x14ac:dyDescent="0.25">
      <c r="A77" s="32" t="s">
        <v>49</v>
      </c>
      <c r="B77" s="33">
        <f>AT!B77+BE!B77+BG!B77+CY!B77+CZ!B77+DE!B77+DK!B77+EE!B77+EL!B77+ES!B77+FI!B77+FR!B77+HR!B77+HU!B77+IE!B77+IT!B77+LT!B77+LU!B77+LV!B77+MT!B77+NL!B77+PL!B77+PT!B77+RO!B77+SE!B77+SI!B77+SK!B77</f>
        <v>67550165</v>
      </c>
      <c r="C77" s="33">
        <f>AT!C77+BE!C77+BG!C77+CY!C77+CZ!C77+DE!C77+DK!C77+EE!C77+EL!C77+ES!C77+FI!C77+FR!C77+HR!C77+HU!C77+IE!C77+IT!C77+LT!C77+LU!C77+LV!C77+MT!C77+NL!C77+PL!C77+PT!C77+RO!C77+SE!C77+SI!C77+SK!C77</f>
        <v>68274187</v>
      </c>
      <c r="D77" s="33">
        <f>AT!D77+BE!D77+BG!D77+CY!D77+CZ!D77+DE!D77+DK!D77+EE!D77+EL!D77+ES!D77+FI!D77+FR!D77+HR!D77+HU!D77+IE!D77+IT!D77+LT!D77+LU!D77+LV!D77+MT!D77+NL!D77+PL!D77+PT!D77+RO!D77+SE!D77+SI!D77+SK!D77</f>
        <v>74017854</v>
      </c>
      <c r="E77" s="33">
        <f>AT!E77+BE!E77+BG!E77+CY!E77+CZ!E77+DE!E77+DK!E77+EE!E77+EL!E77+ES!E77+FI!E77+FR!E77+HR!E77+HU!E77+IE!E77+IT!E77+LT!E77+LU!E77+LV!E77+MT!E77+NL!E77+PL!E77+PT!E77+RO!E77+SE!E77+SI!E77+SK!E77</f>
        <v>78311772</v>
      </c>
      <c r="F77" s="33">
        <f>AT!F77+BE!F77+BG!F77+CY!F77+CZ!F77+DE!F77+DK!F77+EE!F77+EL!F77+ES!F77+FI!F77+FR!F77+HR!F77+HU!F77+IE!F77+IT!F77+LT!F77+LU!F77+LV!F77+MT!F77+NL!F77+PL!F77+PT!F77+RO!F77+SE!F77+SI!F77+SK!F77</f>
        <v>83448491</v>
      </c>
      <c r="G77" s="33">
        <f>AT!G77+BE!G77+BG!G77+CY!G77+CZ!G77+DE!G77+DK!G77+EE!G77+EL!G77+ES!G77+FI!G77+FR!G77+HR!G77+HU!G77+IE!G77+IT!G77+LT!G77+LU!G77+LV!G77+MT!G77+NL!G77+PL!G77+PT!G77+RO!G77+SE!G77+SI!G77+SK!G77</f>
        <v>89833956</v>
      </c>
      <c r="H77" s="33">
        <f>AT!H77+BE!H77+BG!H77+CY!H77+CZ!H77+DE!H77+DK!H77+EE!H77+EL!H77+ES!H77+FI!H77+FR!H77+HR!H77+HU!H77+IE!H77+IT!H77+LT!H77+LU!H77+LV!H77+MT!H77+NL!H77+PL!H77+PT!H77+RO!H77+SE!H77+SI!H77+SK!H77</f>
        <v>93878417</v>
      </c>
      <c r="I77" s="33">
        <f>AT!I77+BE!I77+BG!I77+CY!I77+CZ!I77+DE!I77+DK!I77+EE!I77+EL!I77+ES!I77+FI!I77+FR!I77+HR!I77+HU!I77+IE!I77+IT!I77+LT!I77+LU!I77+LV!I77+MT!I77+NL!I77+PL!I77+PT!I77+RO!I77+SE!I77+SI!I77+SK!I77</f>
        <v>99737140</v>
      </c>
      <c r="J77" s="33">
        <f>AT!J77+BE!J77+BG!J77+CY!J77+CZ!J77+DE!J77+DK!J77+EE!J77+EL!J77+ES!J77+FI!J77+FR!J77+HR!J77+HU!J77+IE!J77+IT!J77+LT!J77+LU!J77+LV!J77+MT!J77+NL!J77+PL!J77+PT!J77+RO!J77+SE!J77+SI!J77+SK!J77</f>
        <v>105945268</v>
      </c>
      <c r="K77" s="33">
        <f>AT!K77+BE!K77+BG!K77+CY!K77+CZ!K77+DE!K77+DK!K77+EE!K77+EL!K77+ES!K77+FI!K77+FR!K77+HR!K77+HU!K77+IE!K77+IT!K77+LT!K77+LU!K77+LV!K77+MT!K77+NL!K77+PL!K77+PT!K77+RO!K77+SE!K77+SI!K77+SK!K77</f>
        <v>113636550</v>
      </c>
      <c r="L77" s="33">
        <f>AT!L77+BE!L77+BG!L77+CY!L77+CZ!L77+DE!L77+DK!L77+EE!L77+EL!L77+ES!L77+FI!L77+FR!L77+HR!L77+HU!L77+IE!L77+IT!L77+LT!L77+LU!L77+LV!L77+MT!L77+NL!L77+PL!L77+PT!L77+RO!L77+SE!L77+SI!L77+SK!L77</f>
        <v>119875366</v>
      </c>
      <c r="M77" s="33">
        <f>AT!M77+BE!M77+BG!M77+CY!M77+CZ!M77+DE!M77+DK!M77+EE!M77+EL!M77+ES!M77+FI!M77+FR!M77+HR!M77+HU!M77+IE!M77+IT!M77+LT!M77+LU!M77+LV!M77+MT!M77+NL!M77+PL!M77+PT!M77+RO!M77+SE!M77+SI!M77+SK!M77</f>
        <v>118278732</v>
      </c>
      <c r="N77" s="33">
        <f>AT!N77+BE!N77+BG!N77+CY!N77+CZ!N77+DE!N77+DK!N77+EE!N77+EL!N77+ES!N77+FI!N77+FR!N77+HR!N77+HU!N77+IE!N77+IT!N77+LT!N77+LU!N77+LV!N77+MT!N77+NL!N77+PL!N77+PT!N77+RO!N77+SE!N77+SI!N77+SK!N77</f>
        <v>117703051</v>
      </c>
      <c r="O77" s="33">
        <f>AT!O77+BE!O77+BG!O77+CY!O77+CZ!O77+DE!O77+DK!O77+EE!O77+EL!O77+ES!O77+FI!O77+FR!O77+HR!O77+HU!O77+IE!O77+IT!O77+LT!O77+LU!O77+LV!O77+MT!O77+NL!O77+PL!O77+PT!O77+RO!O77+SE!O77+SI!O77+SK!O77</f>
        <v>122835040</v>
      </c>
      <c r="P77" s="33">
        <f>AT!P77+BE!P77+BG!P77+CY!P77+CZ!P77+DE!P77+DK!P77+EE!P77+EL!P77+ES!P77+FI!P77+FR!P77+HR!P77+HU!P77+IE!P77+IT!P77+LT!P77+LU!P77+LV!P77+MT!P77+NL!P77+PL!P77+PT!P77+RO!P77+SE!P77+SI!P77+SK!P77</f>
        <v>137622965</v>
      </c>
      <c r="Q77" s="33">
        <f>AT!Q77+BE!Q77+BG!Q77+CY!Q77+CZ!Q77+DE!Q77+DK!Q77+EE!Q77+EL!Q77+ES!Q77+FI!Q77+FR!Q77+HR!Q77+HU!Q77+IE!Q77+IT!Q77+LT!Q77+LU!Q77+LV!Q77+MT!Q77+NL!Q77+PL!Q77+PT!Q77+RO!Q77+SE!Q77+SI!Q77+SK!Q77</f>
        <v>148190578</v>
      </c>
      <c r="R77" s="33">
        <f>AT!R77+BE!R77+BG!R77+CY!R77+CZ!R77+DE!R77+DK!R77+EE!R77+EL!R77+ES!R77+FI!R77+FR!R77+HR!R77+HU!R77+IE!R77+IT!R77+LT!R77+LU!R77+LV!R77+MT!R77+NL!R77+PL!R77+PT!R77+RO!R77+SE!R77+SI!R77+SK!R77</f>
        <v>154682846</v>
      </c>
      <c r="S77" s="33">
        <f>AT!S77+BE!S77+BG!S77+CY!S77+CZ!S77+DE!S77+DK!S77+EE!S77+EL!S77+ES!S77+FI!S77+FR!S77+HR!S77+HU!S77+IE!S77+IT!S77+LT!S77+LU!S77+LV!S77+MT!S77+NL!S77+PL!S77+PT!S77+RO!S77+SE!S77+SI!S77+SK!S77</f>
        <v>165423725</v>
      </c>
      <c r="T77" s="33">
        <f>AT!T77+BE!T77+BG!T77+CY!T77+CZ!T77+DE!T77+DK!T77+EE!T77+EL!T77+ES!T77+FI!T77+FR!T77+HR!T77+HU!T77+IE!T77+IT!T77+LT!T77+LU!T77+LV!T77+MT!T77+NL!T77+PL!T77+PT!T77+RO!T77+SE!T77+SI!T77+SK!T77</f>
        <v>169937428</v>
      </c>
      <c r="U77" s="33">
        <f>AT!U77+BE!U77+BG!U77+CY!U77+CZ!U77+DE!U77+DK!U77+EE!U77+EL!U77+ES!U77+FI!U77+FR!U77+HR!U77+HU!U77+IE!U77+IT!U77+LT!U77+LU!U77+LV!U77+MT!U77+NL!U77+PL!U77+PT!U77+RO!U77+SE!U77+SI!U77+SK!U77</f>
        <v>160037889</v>
      </c>
      <c r="V77" s="33">
        <f>AT!V77+BE!V77+BG!V77+CY!V77+CZ!V77+DE!V77+DK!V77+EE!V77+EL!V77+ES!V77+FI!V77+FR!V77+HR!V77+HU!V77+IE!V77+IT!V77+LT!V77+LU!V77+LV!V77+MT!V77+NL!V77+PL!V77+PT!V77+RO!V77+SE!V77+SI!V77+SK!V77</f>
        <v>166702392</v>
      </c>
      <c r="W77" s="33">
        <f>AT!W77+BE!W77+BG!W77+CY!W77+CZ!W77+DE!W77+DK!W77+EE!W77+EL!W77+ES!W77+FI!W77+FR!W77+HR!W77+HU!W77+IE!W77+IT!W77+LT!W77+LU!W77+LV!W77+MT!W77+NL!W77+PL!W77+PT!W77+RO!W77+SE!W77+SI!W77+SK!W77</f>
        <v>176109099</v>
      </c>
      <c r="X77" s="33">
        <f>AT!X77+BE!X77+BG!X77+CY!X77+CZ!X77+DE!X77+DK!X77+EE!X77+EL!X77+ES!X77+FI!X77+FR!X77+HR!X77+HU!X77+IE!X77+IT!X77+LT!X77+LU!X77+LV!X77+MT!X77+NL!X77+PL!X77+PT!X77+RO!X77+SE!X77+SI!X77+SK!X77</f>
        <v>182168926</v>
      </c>
      <c r="Y77" s="33">
        <f>AT!Y77+BE!Y77+BG!Y77+CY!Y77+CZ!Y77+DE!Y77+DK!Y77+EE!Y77+EL!Y77+ES!Y77+FI!Y77+FR!Y77+HR!Y77+HU!Y77+IE!Y77+IT!Y77+LT!Y77+LU!Y77+LV!Y77+MT!Y77+NL!Y77+PL!Y77+PT!Y77+RO!Y77+SE!Y77+SI!Y77+SK!Y77</f>
        <v>189067874</v>
      </c>
      <c r="Z77" s="33">
        <f>AT!Z77+BE!Z77+BG!Z77+CY!Z77+CZ!Z77+DE!Z77+DK!Z77+EE!Z77+EL!Z77+ES!Z77+FI!Z77+FR!Z77+HR!Z77+HU!Z77+IE!Z77+IT!Z77+LT!Z77+LU!Z77+LV!Z77+MT!Z77+NL!Z77+PL!Z77+PT!Z77+RO!Z77+SE!Z77+SI!Z77+SK!Z77</f>
        <v>196780128</v>
      </c>
      <c r="AA77" s="33">
        <f>AT!AA77+BE!AA77+BG!AA77+CY!AA77+CZ!AA77+DE!AA77+DK!AA77+EE!AA77+EL!AA77+ES!AA77+FI!AA77+FR!AA77+HR!AA77+HU!AA77+IE!AA77+IT!AA77+LT!AA77+LU!AA77+LV!AA77+MT!AA77+NL!AA77+PL!AA77+PT!AA77+RO!AA77+SE!AA77+SI!AA77+SK!AA77</f>
        <v>204645202</v>
      </c>
      <c r="AB77" s="33">
        <f>AT!AB77+BE!AB77+BG!AB77+CY!AB77+CZ!AB77+DE!AB77+DK!AB77+EE!AB77+EL!AB77+ES!AB77+FI!AB77+FR!AB77+HR!AB77+HU!AB77+IE!AB77+IT!AB77+LT!AB77+LU!AB77+LV!AB77+MT!AB77+NL!AB77+PL!AB77+PT!AB77+RO!AB77+SE!AB77+SI!AB77+SK!AB77</f>
        <v>213995154</v>
      </c>
      <c r="AC77" s="33">
        <f>AT!AC77+BE!AC77+BG!AC77+CY!AC77+CZ!AC77+DE!AC77+DK!AC77+EE!AC77+EL!AC77+ES!AC77+FI!AC77+FR!AC77+HR!AC77+HU!AC77+IE!AC77+IT!AC77+LT!AC77+LU!AC77+LV!AC77+MT!AC77+NL!AC77+PL!AC77+PT!AC77+RO!AC77+SE!AC77+SI!AC77+SK!AC77</f>
        <v>232456545</v>
      </c>
      <c r="AD77" s="33">
        <f>AT!AD77+BE!AD77+BG!AD77+CY!AD77+CZ!AD77+DE!AD77+DK!AD77+EE!AD77+EL!AD77+ES!AD77+FI!AD77+FR!AD77+HR!AD77+HU!AD77+IE!AD77+IT!AD77+LT!AD77+LU!AD77+LV!AD77+MT!AD77+NL!AD77+PL!AD77+PT!AD77+RO!AD77+SE!AD77+SI!AD77+SK!AD77</f>
        <v>248179779</v>
      </c>
      <c r="AE77" s="33">
        <f>AT!AE77+BE!AE77+BG!AE77+CY!AE77+CZ!AE77+DE!AE77+DK!AE77+EE!AE77+EL!AE77+ES!AE77+FI!AE77+FR!AE77+HR!AE77+HU!AE77+IE!AE77+IT!AE77+LT!AE77+LU!AE77+LV!AE77+MT!AE77+NL!AE77+PL!AE77+PT!AE77+RO!AE77+SE!AE77+SI!AE77+SK!AE77</f>
        <v>260443057</v>
      </c>
      <c r="AF77" s="33">
        <f>AT!AF77+BE!AF77+BG!AF77+CY!AF77+CZ!AF77+DE!AF77+DK!AF77+EE!AF77+EL!AF77+ES!AF77+FI!AF77+FR!AF77+HR!AF77+HU!AF77+IE!AF77+IT!AF77+LT!AF77+LU!AF77+LV!AF77+MT!AF77+NL!AF77+PL!AF77+PT!AF77+RO!AF77+SE!AF77+SI!AF77+SK!AF77</f>
        <v>61759584</v>
      </c>
      <c r="AG77" s="33">
        <f>AT!AG77+BE!AG77+BG!AG77+CY!AG77+CZ!AG77+DE!AG77+DK!AG77+EE!AG77+EL!AG77+ES!AG77+FI!AG77+FR!AG77+HR!AG77+HU!AG77+IE!AG77+IT!AG77+LT!AG77+LU!AG77+LV!AG77+MT!AG77+NL!AG77+PL!AG77+PT!AG77+RO!AG77+SE!AG77+SI!AG77+SK!AG77</f>
        <v>73254498</v>
      </c>
    </row>
    <row r="78" spans="1:33" x14ac:dyDescent="0.25">
      <c r="A78" s="5" t="s">
        <v>9</v>
      </c>
      <c r="B78" s="6">
        <f t="shared" ref="B78:K78" si="100">SUM(B79:B81)</f>
        <v>2804553.66386066</v>
      </c>
      <c r="C78" s="6">
        <f t="shared" si="100"/>
        <v>2784181.2161415983</v>
      </c>
      <c r="D78" s="6">
        <f t="shared" si="100"/>
        <v>2925152.0915956851</v>
      </c>
      <c r="E78" s="6">
        <f t="shared" si="100"/>
        <v>3026760.1355033251</v>
      </c>
      <c r="F78" s="6">
        <f t="shared" si="100"/>
        <v>3245019.9920789497</v>
      </c>
      <c r="G78" s="6">
        <f t="shared" si="100"/>
        <v>3468245.3769749962</v>
      </c>
      <c r="H78" s="6">
        <f t="shared" si="100"/>
        <v>3646204.7976125469</v>
      </c>
      <c r="I78" s="6">
        <f t="shared" si="100"/>
        <v>3862317.6475040265</v>
      </c>
      <c r="J78" s="6">
        <f t="shared" si="100"/>
        <v>3994832.503812423</v>
      </c>
      <c r="K78" s="6">
        <f t="shared" si="100"/>
        <v>4284448.399813896</v>
      </c>
      <c r="L78" s="6">
        <f>SUM(L79:L81)</f>
        <v>4569928.6942092925</v>
      </c>
      <c r="M78" s="6">
        <f t="shared" ref="M78:AF78" si="101">SUM(M79:M81)</f>
        <v>4401561.8193916641</v>
      </c>
      <c r="N78" s="6">
        <f t="shared" si="101"/>
        <v>4575821.7756284913</v>
      </c>
      <c r="O78" s="6">
        <f t="shared" si="101"/>
        <v>4661509.8652759688</v>
      </c>
      <c r="P78" s="6">
        <f t="shared" si="101"/>
        <v>4993924.4340905016</v>
      </c>
      <c r="Q78" s="6">
        <f t="shared" si="101"/>
        <v>5100013.8363369089</v>
      </c>
      <c r="R78" s="6">
        <f t="shared" si="101"/>
        <v>5693382.2650642982</v>
      </c>
      <c r="S78" s="6">
        <f t="shared" si="101"/>
        <v>6065597.0522974394</v>
      </c>
      <c r="T78" s="6">
        <f t="shared" si="101"/>
        <v>6164686.6594933998</v>
      </c>
      <c r="U78" s="6">
        <f t="shared" si="101"/>
        <v>5434221.2300434392</v>
      </c>
      <c r="V78" s="6">
        <f t="shared" si="101"/>
        <v>6360386.1276520994</v>
      </c>
      <c r="W78" s="6">
        <f t="shared" si="101"/>
        <v>6842828.1798002487</v>
      </c>
      <c r="X78" s="6">
        <f t="shared" si="101"/>
        <v>6659114.4212450488</v>
      </c>
      <c r="Y78" s="6">
        <f t="shared" si="101"/>
        <v>6638690.2445228212</v>
      </c>
      <c r="Z78" s="6">
        <f t="shared" si="101"/>
        <v>7169224.0079535041</v>
      </c>
      <c r="AA78" s="6">
        <f t="shared" si="101"/>
        <v>7414782.6220514448</v>
      </c>
      <c r="AB78" s="6">
        <f t="shared" si="101"/>
        <v>7560136.2913911985</v>
      </c>
      <c r="AC78" s="6">
        <f t="shared" si="101"/>
        <v>8073165.5133611187</v>
      </c>
      <c r="AD78" s="6">
        <f t="shared" si="101"/>
        <v>8174002.9602565542</v>
      </c>
      <c r="AE78" s="6">
        <f t="shared" si="101"/>
        <v>7970349.8477078341</v>
      </c>
      <c r="AF78" s="6">
        <f t="shared" si="101"/>
        <v>7026258.0614795871</v>
      </c>
      <c r="AG78" s="6">
        <f t="shared" ref="AG78" si="102">SUM(AG79:AG81)</f>
        <v>8497128.0210563261</v>
      </c>
    </row>
    <row r="79" spans="1:33" x14ac:dyDescent="0.25">
      <c r="A79" s="34" t="s">
        <v>3</v>
      </c>
      <c r="B79" s="35">
        <f>AT!B79+BE!B79+BG!B79+CY!B79+CZ!B79+DE!B79+DK!B79+EE!B79+EL!B79+ES!B79+FI!B79+FR!B79+HR!B79+HU!B79+IE!B79+IT!B79+LT!B79+LU!B79+LV!B79+MT!B79+NL!B79+PL!B79+PT!B79+RO!B79+SE!B79+SI!B79+SK!B79</f>
        <v>601415.28480142308</v>
      </c>
      <c r="C79" s="35">
        <f>AT!C79+BE!C79+BG!C79+CY!C79+CZ!C79+DE!C79+DK!C79+EE!C79+EL!C79+ES!C79+FI!C79+FR!C79+HR!C79+HU!C79+IE!C79+IT!C79+LT!C79+LU!C79+LV!C79+MT!C79+NL!C79+PL!C79+PT!C79+RO!C79+SE!C79+SI!C79+SK!C79</f>
        <v>608711.60864575638</v>
      </c>
      <c r="D79" s="35">
        <f>AT!D79+BE!D79+BG!D79+CY!D79+CZ!D79+DE!D79+DK!D79+EE!D79+EL!D79+ES!D79+FI!D79+FR!D79+HR!D79+HU!D79+IE!D79+IT!D79+LT!D79+LU!D79+LV!D79+MT!D79+NL!D79+PL!D79+PT!D79+RO!D79+SE!D79+SI!D79+SK!D79</f>
        <v>579698.57192972442</v>
      </c>
      <c r="E79" s="35">
        <f>AT!E79+BE!E79+BG!E79+CY!E79+CZ!E79+DE!E79+DK!E79+EE!E79+EL!E79+ES!E79+FI!E79+FR!E79+HR!E79+HU!E79+IE!E79+IT!E79+LT!E79+LU!E79+LV!E79+MT!E79+NL!E79+PL!E79+PT!E79+RO!E79+SE!E79+SI!E79+SK!E79</f>
        <v>587985.66554603528</v>
      </c>
      <c r="F79" s="35">
        <f>AT!F79+BE!F79+BG!F79+CY!F79+CZ!F79+DE!F79+DK!F79+EE!F79+EL!F79+ES!F79+FI!F79+FR!F79+HR!F79+HU!F79+IE!F79+IT!F79+LT!F79+LU!F79+LV!F79+MT!F79+NL!F79+PL!F79+PT!F79+RO!F79+SE!F79+SI!F79+SK!F79</f>
        <v>558203.82218431134</v>
      </c>
      <c r="G79" s="35">
        <f>AT!G79+BE!G79+BG!G79+CY!G79+CZ!G79+DE!G79+DK!G79+EE!G79+EL!G79+ES!G79+FI!G79+FR!G79+HR!G79+HU!G79+IE!G79+IT!G79+LT!G79+LU!G79+LV!G79+MT!G79+NL!G79+PL!G79+PT!G79+RO!G79+SE!G79+SI!G79+SK!G79</f>
        <v>562574.79299713473</v>
      </c>
      <c r="H79" s="35">
        <f>AT!H79+BE!H79+BG!H79+CY!H79+CZ!H79+DE!H79+DK!H79+EE!H79+EL!H79+ES!H79+FI!H79+FR!H79+HR!H79+HU!H79+IE!H79+IT!H79+LT!H79+LU!H79+LV!H79+MT!H79+NL!H79+PL!H79+PT!H79+RO!H79+SE!H79+SI!H79+SK!H79</f>
        <v>593875.63336952566</v>
      </c>
      <c r="I79" s="35">
        <f>AT!I79+BE!I79+BG!I79+CY!I79+CZ!I79+DE!I79+DK!I79+EE!I79+EL!I79+ES!I79+FI!I79+FR!I79+HR!I79+HU!I79+IE!I79+IT!I79+LT!I79+LU!I79+LV!I79+MT!I79+NL!I79+PL!I79+PT!I79+RO!I79+SE!I79+SI!I79+SK!I79</f>
        <v>582799.53350060177</v>
      </c>
      <c r="J79" s="35">
        <f>AT!J79+BE!J79+BG!J79+CY!J79+CZ!J79+DE!J79+DK!J79+EE!J79+EL!J79+ES!J79+FI!J79+FR!J79+HR!J79+HU!J79+IE!J79+IT!J79+LT!J79+LU!J79+LV!J79+MT!J79+NL!J79+PL!J79+PT!J79+RO!J79+SE!J79+SI!J79+SK!J79</f>
        <v>600980.95510749368</v>
      </c>
      <c r="K79" s="35">
        <f>AT!K79+BE!K79+BG!K79+CY!K79+CZ!K79+DE!K79+DK!K79+EE!K79+EL!K79+ES!K79+FI!K79+FR!K79+HR!K79+HU!K79+IE!K79+IT!K79+LT!K79+LU!K79+LV!K79+MT!K79+NL!K79+PL!K79+PT!K79+RO!K79+SE!K79+SI!K79+SK!K79</f>
        <v>612066.56822579552</v>
      </c>
      <c r="L79" s="35">
        <f>AT!L79+BE!L79+BG!L79+CY!L79+CZ!L79+DE!L79+DK!L79+EE!L79+EL!L79+ES!L79+FI!L79+FR!L79+HR!L79+HU!L79+IE!L79+IT!L79+LT!L79+LU!L79+LV!L79+MT!L79+NL!L79+PL!L79+PT!L79+RO!L79+SE!L79+SI!L79+SK!L79</f>
        <v>654468.8085757416</v>
      </c>
      <c r="M79" s="35">
        <f>AT!M79+BE!M79+BG!M79+CY!M79+CZ!M79+DE!M79+DK!M79+EE!M79+EL!M79+ES!M79+FI!M79+FR!M79+HR!M79+HU!M79+IE!M79+IT!M79+LT!M79+LU!M79+LV!M79+MT!M79+NL!M79+PL!M79+PT!M79+RO!M79+SE!M79+SI!M79+SK!M79</f>
        <v>697621.40268962726</v>
      </c>
      <c r="N79" s="35">
        <f>AT!N79+BE!N79+BG!N79+CY!N79+CZ!N79+DE!N79+DK!N79+EE!N79+EL!N79+ES!N79+FI!N79+FR!N79+HR!N79+HU!N79+IE!N79+IT!N79+LT!N79+LU!N79+LV!N79+MT!N79+NL!N79+PL!N79+PT!N79+RO!N79+SE!N79+SI!N79+SK!N79</f>
        <v>648361.61554408213</v>
      </c>
      <c r="O79" s="35">
        <f>AT!O79+BE!O79+BG!O79+CY!O79+CZ!O79+DE!O79+DK!O79+EE!O79+EL!O79+ES!O79+FI!O79+FR!O79+HR!O79+HU!O79+IE!O79+IT!O79+LT!O79+LU!O79+LV!O79+MT!O79+NL!O79+PL!O79+PT!O79+RO!O79+SE!O79+SI!O79+SK!O79</f>
        <v>596031.22399702179</v>
      </c>
      <c r="P79" s="35">
        <f>AT!P79+BE!P79+BG!P79+CY!P79+CZ!P79+DE!P79+DK!P79+EE!P79+EL!P79+ES!P79+FI!P79+FR!P79+HR!P79+HU!P79+IE!P79+IT!P79+LT!P79+LU!P79+LV!P79+MT!P79+NL!P79+PL!P79+PT!P79+RO!P79+SE!P79+SI!P79+SK!P79</f>
        <v>586553.28503803757</v>
      </c>
      <c r="Q79" s="35">
        <f>AT!Q79+BE!Q79+BG!Q79+CY!Q79+CZ!Q79+DE!Q79+DK!Q79+EE!Q79+EL!Q79+ES!Q79+FI!Q79+FR!Q79+HR!Q79+HU!Q79+IE!Q79+IT!Q79+LT!Q79+LU!Q79+LV!Q79+MT!Q79+NL!Q79+PL!Q79+PT!Q79+RO!Q79+SE!Q79+SI!Q79+SK!Q79</f>
        <v>556703.9597564867</v>
      </c>
      <c r="R79" s="35">
        <f>AT!R79+BE!R79+BG!R79+CY!R79+CZ!R79+DE!R79+DK!R79+EE!R79+EL!R79+ES!R79+FI!R79+FR!R79+HR!R79+HU!R79+IE!R79+IT!R79+LT!R79+LU!R79+LV!R79+MT!R79+NL!R79+PL!R79+PT!R79+RO!R79+SE!R79+SI!R79+SK!R79</f>
        <v>554682.15038891335</v>
      </c>
      <c r="S79" s="35">
        <f>AT!S79+BE!S79+BG!S79+CY!S79+CZ!S79+DE!S79+DK!S79+EE!S79+EL!S79+ES!S79+FI!S79+FR!S79+HR!S79+HU!S79+IE!S79+IT!S79+LT!S79+LU!S79+LV!S79+MT!S79+NL!S79+PL!S79+PT!S79+RO!S79+SE!S79+SI!S79+SK!S79</f>
        <v>541582.5051405119</v>
      </c>
      <c r="T79" s="35">
        <f>AT!T79+BE!T79+BG!T79+CY!T79+CZ!T79+DE!T79+DK!T79+EE!T79+EL!T79+ES!T79+FI!T79+FR!T79+HR!T79+HU!T79+IE!T79+IT!T79+LT!T79+LU!T79+LV!T79+MT!T79+NL!T79+PL!T79+PT!T79+RO!T79+SE!T79+SI!T79+SK!T79</f>
        <v>531461.35839631432</v>
      </c>
      <c r="U79" s="35">
        <f>AT!U79+BE!U79+BG!U79+CY!U79+CZ!U79+DE!U79+DK!U79+EE!U79+EL!U79+ES!U79+FI!U79+FR!U79+HR!U79+HU!U79+IE!U79+IT!U79+LT!U79+LU!U79+LV!U79+MT!U79+NL!U79+PL!U79+PT!U79+RO!U79+SE!U79+SI!U79+SK!U79</f>
        <v>483921.407818657</v>
      </c>
      <c r="V79" s="35">
        <f>AT!V79+BE!V79+BG!V79+CY!V79+CZ!V79+DE!V79+DK!V79+EE!V79+EL!V79+ES!V79+FI!V79+FR!V79+HR!V79+HU!V79+IE!V79+IT!V79+LT!V79+LU!V79+LV!V79+MT!V79+NL!V79+PL!V79+PT!V79+RO!V79+SE!V79+SI!V79+SK!V79</f>
        <v>454525.25369482627</v>
      </c>
      <c r="W79" s="35">
        <f>AT!W79+BE!W79+BG!W79+CY!W79+CZ!W79+DE!W79+DK!W79+EE!W79+EL!W79+ES!W79+FI!W79+FR!W79+HR!W79+HU!W79+IE!W79+IT!W79+LT!W79+LU!W79+LV!W79+MT!W79+NL!W79+PL!W79+PT!W79+RO!W79+SE!W79+SI!W79+SK!W79</f>
        <v>460854.2033085837</v>
      </c>
      <c r="X79" s="35">
        <f>AT!X79+BE!X79+BG!X79+CY!X79+CZ!X79+DE!X79+DK!X79+EE!X79+EL!X79+ES!X79+FI!X79+FR!X79+HR!X79+HU!X79+IE!X79+IT!X79+LT!X79+LU!X79+LV!X79+MT!X79+NL!X79+PL!X79+PT!X79+RO!X79+SE!X79+SI!X79+SK!X79</f>
        <v>439605.82330611686</v>
      </c>
      <c r="Y79" s="35">
        <f>AT!Y79+BE!Y79+BG!Y79+CY!Y79+CZ!Y79+DE!Y79+DK!Y79+EE!Y79+EL!Y79+ES!Y79+FI!Y79+FR!Y79+HR!Y79+HU!Y79+IE!Y79+IT!Y79+LT!Y79+LU!Y79+LV!Y79+MT!Y79+NL!Y79+PL!Y79+PT!Y79+RO!Y79+SE!Y79+SI!Y79+SK!Y79</f>
        <v>417633.43050340033</v>
      </c>
      <c r="Z79" s="35">
        <f>AT!Z79+BE!Z79+BG!Z79+CY!Z79+CZ!Z79+DE!Z79+DK!Z79+EE!Z79+EL!Z79+ES!Z79+FI!Z79+FR!Z79+HR!Z79+HU!Z79+IE!Z79+IT!Z79+LT!Z79+LU!Z79+LV!Z79+MT!Z79+NL!Z79+PL!Z79+PT!Z79+RO!Z79+SE!Z79+SI!Z79+SK!Z79</f>
        <v>463624.4175538178</v>
      </c>
      <c r="AA79" s="35">
        <f>AT!AA79+BE!AA79+BG!AA79+CY!AA79+CZ!AA79+DE!AA79+DK!AA79+EE!AA79+EL!AA79+ES!AA79+FI!AA79+FR!AA79+HR!AA79+HU!AA79+IE!AA79+IT!AA79+LT!AA79+LU!AA79+LV!AA79+MT!AA79+NL!AA79+PL!AA79+PT!AA79+RO!AA79+SE!AA79+SI!AA79+SK!AA79</f>
        <v>459409.88238759665</v>
      </c>
      <c r="AB79" s="35">
        <f>AT!AB79+BE!AB79+BG!AB79+CY!AB79+CZ!AB79+DE!AB79+DK!AB79+EE!AB79+EL!AB79+ES!AB79+FI!AB79+FR!AB79+HR!AB79+HU!AB79+IE!AB79+IT!AB79+LT!AB79+LU!AB79+LV!AB79+MT!AB79+NL!AB79+PL!AB79+PT!AB79+RO!AB79+SE!AB79+SI!AB79+SK!AB79</f>
        <v>462280.85597832396</v>
      </c>
      <c r="AC79" s="35">
        <f>AT!AC79+BE!AC79+BG!AC79+CY!AC79+CZ!AC79+DE!AC79+DK!AC79+EE!AC79+EL!AC79+ES!AC79+FI!AC79+FR!AC79+HR!AC79+HU!AC79+IE!AC79+IT!AC79+LT!AC79+LU!AC79+LV!AC79+MT!AC79+NL!AC79+PL!AC79+PT!AC79+RO!AC79+SE!AC79+SI!AC79+SK!AC79</f>
        <v>457180.83552908269</v>
      </c>
      <c r="AD79" s="35">
        <f>AT!AD79+BE!AD79+BG!AD79+CY!AD79+CZ!AD79+DE!AD79+DK!AD79+EE!AD79+EL!AD79+ES!AD79+FI!AD79+FR!AD79+HR!AD79+HU!AD79+IE!AD79+IT!AD79+LT!AD79+LU!AD79+LV!AD79+MT!AD79+NL!AD79+PL!AD79+PT!AD79+RO!AD79+SE!AD79+SI!AD79+SK!AD79</f>
        <v>457396.16634572734</v>
      </c>
      <c r="AE79" s="35">
        <f>AT!AE79+BE!AE79+BG!AE79+CY!AE79+CZ!AE79+DE!AE79+DK!AE79+EE!AE79+EL!AE79+ES!AE79+FI!AE79+FR!AE79+HR!AE79+HU!AE79+IE!AE79+IT!AE79+LT!AE79+LU!AE79+LV!AE79+MT!AE79+NL!AE79+PL!AE79+PT!AE79+RO!AE79+SE!AE79+SI!AE79+SK!AE79</f>
        <v>468362.99752674828</v>
      </c>
      <c r="AF79" s="35">
        <f>AT!AF79+BE!AF79+BG!AF79+CY!AF79+CZ!AF79+DE!AF79+DK!AF79+EE!AF79+EL!AF79+ES!AF79+FI!AF79+FR!AF79+HR!AF79+HU!AF79+IE!AF79+IT!AF79+LT!AF79+LU!AF79+LV!AF79+MT!AF79+NL!AF79+PL!AF79+PT!AF79+RO!AF79+SE!AF79+SI!AF79+SK!AF79</f>
        <v>387864.17167428794</v>
      </c>
      <c r="AG79" s="35">
        <f>AT!AG79+BE!AG79+BG!AG79+CY!AG79+CZ!AG79+DE!AG79+DK!AG79+EE!AG79+EL!AG79+ES!AG79+FI!AG79+FR!AG79+HR!AG79+HU!AG79+IE!AG79+IT!AG79+LT!AG79+LU!AG79+LV!AG79+MT!AG79+NL!AG79+PL!AG79+PT!AG79+RO!AG79+SE!AG79+SI!AG79+SK!AG79</f>
        <v>442266.92653427465</v>
      </c>
    </row>
    <row r="80" spans="1:33" x14ac:dyDescent="0.25">
      <c r="A80" s="34" t="s">
        <v>48</v>
      </c>
      <c r="B80" s="35">
        <f>AT!B80+BE!B80+BG!B80+CY!B80+CZ!B80+DE!B80+DK!B80+EE!B80+EL!B80+ES!B80+FI!B80+FR!B80+HR!B80+HU!B80+IE!B80+IT!B80+LT!B80+LU!B80+LV!B80+MT!B80+NL!B80+PL!B80+PT!B80+RO!B80+SE!B80+SI!B80+SK!B80</f>
        <v>507199.3323393251</v>
      </c>
      <c r="C80" s="35">
        <f>AT!C80+BE!C80+BG!C80+CY!C80+CZ!C80+DE!C80+DK!C80+EE!C80+EL!C80+ES!C80+FI!C80+FR!C80+HR!C80+HU!C80+IE!C80+IT!C80+LT!C80+LU!C80+LV!C80+MT!C80+NL!C80+PL!C80+PT!C80+RO!C80+SE!C80+SI!C80+SK!C80</f>
        <v>494899.35091026657</v>
      </c>
      <c r="D80" s="35">
        <f>AT!D80+BE!D80+BG!D80+CY!D80+CZ!D80+DE!D80+DK!D80+EE!D80+EL!D80+ES!D80+FI!D80+FR!D80+HR!D80+HU!D80+IE!D80+IT!D80+LT!D80+LU!D80+LV!D80+MT!D80+NL!D80+PL!D80+PT!D80+RO!D80+SE!D80+SI!D80+SK!D80</f>
        <v>525968.86564567324</v>
      </c>
      <c r="E80" s="35">
        <f>AT!E80+BE!E80+BG!E80+CY!E80+CZ!E80+DE!E80+DK!E80+EE!E80+EL!E80+ES!E80+FI!E80+FR!E80+HR!E80+HU!E80+IE!E80+IT!E80+LT!E80+LU!E80+LV!E80+MT!E80+NL!E80+PL!E80+PT!E80+RO!E80+SE!E80+SI!E80+SK!E80</f>
        <v>543323.83858025225</v>
      </c>
      <c r="F80" s="35">
        <f>AT!F80+BE!F80+BG!F80+CY!F80+CZ!F80+DE!F80+DK!F80+EE!F80+EL!F80+ES!F80+FI!F80+FR!F80+HR!F80+HU!F80+IE!F80+IT!F80+LT!F80+LU!F80+LV!F80+MT!F80+NL!F80+PL!F80+PT!F80+RO!F80+SE!F80+SI!F80+SK!F80</f>
        <v>600413.14767379023</v>
      </c>
      <c r="G80" s="35">
        <f>AT!G80+BE!G80+BG!G80+CY!G80+CZ!G80+DE!G80+DK!G80+EE!G80+EL!G80+ES!G80+FI!G80+FR!G80+HR!G80+HU!G80+IE!G80+IT!G80+LT!G80+LU!G80+LV!G80+MT!G80+NL!G80+PL!G80+PT!G80+RO!G80+SE!G80+SI!G80+SK!G80</f>
        <v>636135.40784825047</v>
      </c>
      <c r="H80" s="35">
        <f>AT!H80+BE!H80+BG!H80+CY!H80+CZ!H80+DE!H80+DK!H80+EE!H80+EL!H80+ES!H80+FI!H80+FR!H80+HR!H80+HU!H80+IE!H80+IT!H80+LT!H80+LU!H80+LV!H80+MT!H80+NL!H80+PL!H80+PT!H80+RO!H80+SE!H80+SI!H80+SK!H80</f>
        <v>668064.04312284116</v>
      </c>
      <c r="I80" s="35">
        <f>AT!I80+BE!I80+BG!I80+CY!I80+CZ!I80+DE!I80+DK!I80+EE!I80+EL!I80+ES!I80+FI!I80+FR!I80+HR!I80+HU!I80+IE!I80+IT!I80+LT!I80+LU!I80+LV!I80+MT!I80+NL!I80+PL!I80+PT!I80+RO!I80+SE!I80+SI!I80+SK!I80</f>
        <v>712768.8691048295</v>
      </c>
      <c r="J80" s="35">
        <f>AT!J80+BE!J80+BG!J80+CY!J80+CZ!J80+DE!J80+DK!J80+EE!J80+EL!J80+ES!J80+FI!J80+FR!J80+HR!J80+HU!J80+IE!J80+IT!J80+LT!J80+LU!J80+LV!J80+MT!J80+NL!J80+PL!J80+PT!J80+RO!J80+SE!J80+SI!J80+SK!J80</f>
        <v>742301.88603900524</v>
      </c>
      <c r="K80" s="35">
        <f>AT!K80+BE!K80+BG!K80+CY!K80+CZ!K80+DE!K80+DK!K80+EE!K80+EL!K80+ES!K80+FI!K80+FR!K80+HR!K80+HU!K80+IE!K80+IT!K80+LT!K80+LU!K80+LV!K80+MT!K80+NL!K80+PL!K80+PT!K80+RO!K80+SE!K80+SI!K80+SK!K80</f>
        <v>794512.40687153698</v>
      </c>
      <c r="L80" s="35">
        <f>AT!L80+BE!L80+BG!L80+CY!L80+CZ!L80+DE!L80+DK!L80+EE!L80+EL!L80+ES!L80+FI!L80+FR!L80+HR!L80+HU!L80+IE!L80+IT!L80+LT!L80+LU!L80+LV!L80+MT!L80+NL!L80+PL!L80+PT!L80+RO!L80+SE!L80+SI!L80+SK!L80</f>
        <v>832033.36137336947</v>
      </c>
      <c r="M80" s="35">
        <f>AT!M80+BE!M80+BG!M80+CY!M80+CZ!M80+DE!M80+DK!M80+EE!M80+EL!M80+ES!M80+FI!M80+FR!M80+HR!M80+HU!M80+IE!M80+IT!M80+LT!M80+LU!M80+LV!M80+MT!M80+NL!M80+PL!M80+PT!M80+RO!M80+SE!M80+SI!M80+SK!M80</f>
        <v>793808.06664632785</v>
      </c>
      <c r="N80" s="35">
        <f>AT!N80+BE!N80+BG!N80+CY!N80+CZ!N80+DE!N80+DK!N80+EE!N80+EL!N80+ES!N80+FI!N80+FR!N80+HR!N80+HU!N80+IE!N80+IT!N80+LT!N80+LU!N80+LV!N80+MT!N80+NL!N80+PL!N80+PT!N80+RO!N80+SE!N80+SI!N80+SK!N80</f>
        <v>850678.29209699435</v>
      </c>
      <c r="O80" s="35">
        <f>AT!O80+BE!O80+BG!O80+CY!O80+CZ!O80+DE!O80+DK!O80+EE!O80+EL!O80+ES!O80+FI!O80+FR!O80+HR!O80+HU!O80+IE!O80+IT!O80+LT!O80+LU!O80+LV!O80+MT!O80+NL!O80+PL!O80+PT!O80+RO!O80+SE!O80+SI!O80+SK!O80</f>
        <v>907731.84117770044</v>
      </c>
      <c r="P80" s="35">
        <f>AT!P80+BE!P80+BG!P80+CY!P80+CZ!P80+DE!P80+DK!P80+EE!P80+EL!P80+ES!P80+FI!P80+FR!P80+HR!P80+HU!P80+IE!P80+IT!P80+LT!P80+LU!P80+LV!P80+MT!P80+NL!P80+PL!P80+PT!P80+RO!P80+SE!P80+SI!P80+SK!P80</f>
        <v>984907.03385523998</v>
      </c>
      <c r="Q80" s="35">
        <f>AT!Q80+BE!Q80+BG!Q80+CY!Q80+CZ!Q80+DE!Q80+DK!Q80+EE!Q80+EL!Q80+ES!Q80+FI!Q80+FR!Q80+HR!Q80+HU!Q80+IE!Q80+IT!Q80+LT!Q80+LU!Q80+LV!Q80+MT!Q80+NL!Q80+PL!Q80+PT!Q80+RO!Q80+SE!Q80+SI!Q80+SK!Q80</f>
        <v>997135.06632475764</v>
      </c>
      <c r="R80" s="35">
        <f>AT!R80+BE!R80+BG!R80+CY!R80+CZ!R80+DE!R80+DK!R80+EE!R80+EL!R80+ES!R80+FI!R80+FR!R80+HR!R80+HU!R80+IE!R80+IT!R80+LT!R80+LU!R80+LV!R80+MT!R80+NL!R80+PL!R80+PT!R80+RO!R80+SE!R80+SI!R80+SK!R80</f>
        <v>1143394.0090472584</v>
      </c>
      <c r="S80" s="35">
        <f>AT!S80+BE!S80+BG!S80+CY!S80+CZ!S80+DE!S80+DK!S80+EE!S80+EL!S80+ES!S80+FI!S80+FR!S80+HR!S80+HU!S80+IE!S80+IT!S80+LT!S80+LU!S80+LV!S80+MT!S80+NL!S80+PL!S80+PT!S80+RO!S80+SE!S80+SI!S80+SK!S80</f>
        <v>1225324.4666482662</v>
      </c>
      <c r="T80" s="35">
        <f>AT!T80+BE!T80+BG!T80+CY!T80+CZ!T80+DE!T80+DK!T80+EE!T80+EL!T80+ES!T80+FI!T80+FR!T80+HR!T80+HU!T80+IE!T80+IT!T80+LT!T80+LU!T80+LV!T80+MT!T80+NL!T80+PL!T80+PT!T80+RO!T80+SE!T80+SI!T80+SK!T80</f>
        <v>1230816.9801707987</v>
      </c>
      <c r="U80" s="35">
        <f>AT!U80+BE!U80+BG!U80+CY!U80+CZ!U80+DE!U80+DK!U80+EE!U80+EL!U80+ES!U80+FI!U80+FR!U80+HR!U80+HU!U80+IE!U80+IT!U80+LT!U80+LU!U80+LV!U80+MT!U80+NL!U80+PL!U80+PT!U80+RO!U80+SE!U80+SI!U80+SK!U80</f>
        <v>1133514.8016287289</v>
      </c>
      <c r="V80" s="35">
        <f>AT!V80+BE!V80+BG!V80+CY!V80+CZ!V80+DE!V80+DK!V80+EE!V80+EL!V80+ES!V80+FI!V80+FR!V80+HR!V80+HU!V80+IE!V80+IT!V80+LT!V80+LU!V80+LV!V80+MT!V80+NL!V80+PL!V80+PT!V80+RO!V80+SE!V80+SI!V80+SK!V80</f>
        <v>1215282.9711010787</v>
      </c>
      <c r="W80" s="35">
        <f>AT!W80+BE!W80+BG!W80+CY!W80+CZ!W80+DE!W80+DK!W80+EE!W80+EL!W80+ES!W80+FI!W80+FR!W80+HR!W80+HU!W80+IE!W80+IT!W80+LT!W80+LU!W80+LV!W80+MT!W80+NL!W80+PL!W80+PT!W80+RO!W80+SE!W80+SI!W80+SK!W80</f>
        <v>1261744.7810307699</v>
      </c>
      <c r="X80" s="35">
        <f>AT!X80+BE!X80+BG!X80+CY!X80+CZ!X80+DE!X80+DK!X80+EE!X80+EL!X80+ES!X80+FI!X80+FR!X80+HR!X80+HU!X80+IE!X80+IT!X80+LT!X80+LU!X80+LV!X80+MT!X80+NL!X80+PL!X80+PT!X80+RO!X80+SE!X80+SI!X80+SK!X80</f>
        <v>1259856.1701742294</v>
      </c>
      <c r="Y80" s="35">
        <f>AT!Y80+BE!Y80+BG!Y80+CY!Y80+CZ!Y80+DE!Y80+DK!Y80+EE!Y80+EL!Y80+ES!Y80+FI!Y80+FR!Y80+HR!Y80+HU!Y80+IE!Y80+IT!Y80+LT!Y80+LU!Y80+LV!Y80+MT!Y80+NL!Y80+PL!Y80+PT!Y80+RO!Y80+SE!Y80+SI!Y80+SK!Y80</f>
        <v>1293306.5615329728</v>
      </c>
      <c r="Z80" s="35">
        <f>AT!Z80+BE!Z80+BG!Z80+CY!Z80+CZ!Z80+DE!Z80+DK!Z80+EE!Z80+EL!Z80+ES!Z80+FI!Z80+FR!Z80+HR!Z80+HU!Z80+IE!Z80+IT!Z80+LT!Z80+LU!Z80+LV!Z80+MT!Z80+NL!Z80+PL!Z80+PT!Z80+RO!Z80+SE!Z80+SI!Z80+SK!Z80</f>
        <v>1426831.220256825</v>
      </c>
      <c r="AA80" s="35">
        <f>AT!AA80+BE!AA80+BG!AA80+CY!AA80+CZ!AA80+DE!AA80+DK!AA80+EE!AA80+EL!AA80+ES!AA80+FI!AA80+FR!AA80+HR!AA80+HU!AA80+IE!AA80+IT!AA80+LT!AA80+LU!AA80+LV!AA80+MT!AA80+NL!AA80+PL!AA80+PT!AA80+RO!AA80+SE!AA80+SI!AA80+SK!AA80</f>
        <v>1475999.4103174915</v>
      </c>
      <c r="AB80" s="35">
        <f>AT!AB80+BE!AB80+BG!AB80+CY!AB80+CZ!AB80+DE!AB80+DK!AB80+EE!AB80+EL!AB80+ES!AB80+FI!AB80+FR!AB80+HR!AB80+HU!AB80+IE!AB80+IT!AB80+LT!AB80+LU!AB80+LV!AB80+MT!AB80+NL!AB80+PL!AB80+PT!AB80+RO!AB80+SE!AB80+SI!AB80+SK!AB80</f>
        <v>1528118.1731145831</v>
      </c>
      <c r="AC80" s="35">
        <f>AT!AC80+BE!AC80+BG!AC80+CY!AC80+CZ!AC80+DE!AC80+DK!AC80+EE!AC80+EL!AC80+ES!AC80+FI!AC80+FR!AC80+HR!AC80+HU!AC80+IE!AC80+IT!AC80+LT!AC80+LU!AC80+LV!AC80+MT!AC80+NL!AC80+PL!AC80+PT!AC80+RO!AC80+SE!AC80+SI!AC80+SK!AC80</f>
        <v>1554788.8709467654</v>
      </c>
      <c r="AD80" s="35">
        <f>AT!AD80+BE!AD80+BG!AD80+CY!AD80+CZ!AD80+DE!AD80+DK!AD80+EE!AD80+EL!AD80+ES!AD80+FI!AD80+FR!AD80+HR!AD80+HU!AD80+IE!AD80+IT!AD80+LT!AD80+LU!AD80+LV!AD80+MT!AD80+NL!AD80+PL!AD80+PT!AD80+RO!AD80+SE!AD80+SI!AD80+SK!AD80</f>
        <v>1551527.7267655062</v>
      </c>
      <c r="AE80" s="35">
        <f>AT!AE80+BE!AE80+BG!AE80+CY!AE80+CZ!AE80+DE!AE80+DK!AE80+EE!AE80+EL!AE80+ES!AE80+FI!AE80+FR!AE80+HR!AE80+HU!AE80+IE!AE80+IT!AE80+LT!AE80+LU!AE80+LV!AE80+MT!AE80+NL!AE80+PL!AE80+PT!AE80+RO!AE80+SE!AE80+SI!AE80+SK!AE80</f>
        <v>1579956.5119379105</v>
      </c>
      <c r="AF80" s="35">
        <f>AT!AF80+BE!AF80+BG!AF80+CY!AF80+CZ!AF80+DE!AF80+DK!AF80+EE!AF80+EL!AF80+ES!AF80+FI!AF80+FR!AF80+HR!AF80+HU!AF80+IE!AF80+IT!AF80+LT!AF80+LU!AF80+LV!AF80+MT!AF80+NL!AF80+PL!AF80+PT!AF80+RO!AF80+SE!AF80+SI!AF80+SK!AF80</f>
        <v>1526795.178692583</v>
      </c>
      <c r="AG80" s="35">
        <f>AT!AG80+BE!AG80+BG!AG80+CY!AG80+CZ!AG80+DE!AG80+DK!AG80+EE!AG80+EL!AG80+ES!AG80+FI!AG80+FR!AG80+HR!AG80+HU!AG80+IE!AG80+IT!AG80+LT!AG80+LU!AG80+LV!AG80+MT!AG80+NL!AG80+PL!AG80+PT!AG80+RO!AG80+SE!AG80+SI!AG80+SK!AG80</f>
        <v>1786301.5223974902</v>
      </c>
    </row>
    <row r="81" spans="1:33" x14ac:dyDescent="0.25">
      <c r="A81" s="36" t="s">
        <v>49</v>
      </c>
      <c r="B81" s="37">
        <f>AT!B81+BE!B81+BG!B81+CY!B81+CZ!B81+DE!B81+DK!B81+EE!B81+EL!B81+ES!B81+FI!B81+FR!B81+HR!B81+HU!B81+IE!B81+IT!B81+LT!B81+LU!B81+LV!B81+MT!B81+NL!B81+PL!B81+PT!B81+RO!B81+SE!B81+SI!B81+SK!B81</f>
        <v>1695939.0467199117</v>
      </c>
      <c r="C81" s="37">
        <f>AT!C81+BE!C81+BG!C81+CY!C81+CZ!C81+DE!C81+DK!C81+EE!C81+EL!C81+ES!C81+FI!C81+FR!C81+HR!C81+HU!C81+IE!C81+IT!C81+LT!C81+LU!C81+LV!C81+MT!C81+NL!C81+PL!C81+PT!C81+RO!C81+SE!C81+SI!C81+SK!C81</f>
        <v>1680570.2565855754</v>
      </c>
      <c r="D81" s="37">
        <f>AT!D81+BE!D81+BG!D81+CY!D81+CZ!D81+DE!D81+DK!D81+EE!D81+EL!D81+ES!D81+FI!D81+FR!D81+HR!D81+HU!D81+IE!D81+IT!D81+LT!D81+LU!D81+LV!D81+MT!D81+NL!D81+PL!D81+PT!D81+RO!D81+SE!D81+SI!D81+SK!D81</f>
        <v>1819484.6540202873</v>
      </c>
      <c r="E81" s="37">
        <f>AT!E81+BE!E81+BG!E81+CY!E81+CZ!E81+DE!E81+DK!E81+EE!E81+EL!E81+ES!E81+FI!E81+FR!E81+HR!E81+HU!E81+IE!E81+IT!E81+LT!E81+LU!E81+LV!E81+MT!E81+NL!E81+PL!E81+PT!E81+RO!E81+SE!E81+SI!E81+SK!E81</f>
        <v>1895450.6313770376</v>
      </c>
      <c r="F81" s="37">
        <f>AT!F81+BE!F81+BG!F81+CY!F81+CZ!F81+DE!F81+DK!F81+EE!F81+EL!F81+ES!F81+FI!F81+FR!F81+HR!F81+HU!F81+IE!F81+IT!F81+LT!F81+LU!F81+LV!F81+MT!F81+NL!F81+PL!F81+PT!F81+RO!F81+SE!F81+SI!F81+SK!F81</f>
        <v>2086403.0222208479</v>
      </c>
      <c r="G81" s="37">
        <f>AT!G81+BE!G81+BG!G81+CY!G81+CZ!G81+DE!G81+DK!G81+EE!G81+EL!G81+ES!G81+FI!G81+FR!G81+HR!G81+HU!G81+IE!G81+IT!G81+LT!G81+LU!G81+LV!G81+MT!G81+NL!G81+PL!G81+PT!G81+RO!G81+SE!G81+SI!G81+SK!G81</f>
        <v>2269535.1761296112</v>
      </c>
      <c r="H81" s="37">
        <f>AT!H81+BE!H81+BG!H81+CY!H81+CZ!H81+DE!H81+DK!H81+EE!H81+EL!H81+ES!H81+FI!H81+FR!H81+HR!H81+HU!H81+IE!H81+IT!H81+LT!H81+LU!H81+LV!H81+MT!H81+NL!H81+PL!H81+PT!H81+RO!H81+SE!H81+SI!H81+SK!H81</f>
        <v>2384265.12112018</v>
      </c>
      <c r="I81" s="37">
        <f>AT!I81+BE!I81+BG!I81+CY!I81+CZ!I81+DE!I81+DK!I81+EE!I81+EL!I81+ES!I81+FI!I81+FR!I81+HR!I81+HU!I81+IE!I81+IT!I81+LT!I81+LU!I81+LV!I81+MT!I81+NL!I81+PL!I81+PT!I81+RO!I81+SE!I81+SI!I81+SK!I81</f>
        <v>2566749.2448985954</v>
      </c>
      <c r="J81" s="37">
        <f>AT!J81+BE!J81+BG!J81+CY!J81+CZ!J81+DE!J81+DK!J81+EE!J81+EL!J81+ES!J81+FI!J81+FR!J81+HR!J81+HU!J81+IE!J81+IT!J81+LT!J81+LU!J81+LV!J81+MT!J81+NL!J81+PL!J81+PT!J81+RO!J81+SE!J81+SI!J81+SK!J81</f>
        <v>2651549.6626659241</v>
      </c>
      <c r="K81" s="37">
        <f>AT!K81+BE!K81+BG!K81+CY!K81+CZ!K81+DE!K81+DK!K81+EE!K81+EL!K81+ES!K81+FI!K81+FR!K81+HR!K81+HU!K81+IE!K81+IT!K81+LT!K81+LU!K81+LV!K81+MT!K81+NL!K81+PL!K81+PT!K81+RO!K81+SE!K81+SI!K81+SK!K81</f>
        <v>2877869.4247165639</v>
      </c>
      <c r="L81" s="37">
        <f>AT!L81+BE!L81+BG!L81+CY!L81+CZ!L81+DE!L81+DK!L81+EE!L81+EL!L81+ES!L81+FI!L81+FR!L81+HR!L81+HU!L81+IE!L81+IT!L81+LT!L81+LU!L81+LV!L81+MT!L81+NL!L81+PL!L81+PT!L81+RO!L81+SE!L81+SI!L81+SK!L81</f>
        <v>3083426.5242601815</v>
      </c>
      <c r="M81" s="37">
        <f>AT!M81+BE!M81+BG!M81+CY!M81+CZ!M81+DE!M81+DK!M81+EE!M81+EL!M81+ES!M81+FI!M81+FR!M81+HR!M81+HU!M81+IE!M81+IT!M81+LT!M81+LU!M81+LV!M81+MT!M81+NL!M81+PL!M81+PT!M81+RO!M81+SE!M81+SI!M81+SK!M81</f>
        <v>2910132.3500557095</v>
      </c>
      <c r="N81" s="37">
        <f>AT!N81+BE!N81+BG!N81+CY!N81+CZ!N81+DE!N81+DK!N81+EE!N81+EL!N81+ES!N81+FI!N81+FR!N81+HR!N81+HU!N81+IE!N81+IT!N81+LT!N81+LU!N81+LV!N81+MT!N81+NL!N81+PL!N81+PT!N81+RO!N81+SE!N81+SI!N81+SK!N81</f>
        <v>3076781.8679874148</v>
      </c>
      <c r="O81" s="37">
        <f>AT!O81+BE!O81+BG!O81+CY!O81+CZ!O81+DE!O81+DK!O81+EE!O81+EL!O81+ES!O81+FI!O81+FR!O81+HR!O81+HU!O81+IE!O81+IT!O81+LT!O81+LU!O81+LV!O81+MT!O81+NL!O81+PL!O81+PT!O81+RO!O81+SE!O81+SI!O81+SK!O81</f>
        <v>3157746.8001012467</v>
      </c>
      <c r="P81" s="37">
        <f>AT!P81+BE!P81+BG!P81+CY!P81+CZ!P81+DE!P81+DK!P81+EE!P81+EL!P81+ES!P81+FI!P81+FR!P81+HR!P81+HU!P81+IE!P81+IT!P81+LT!P81+LU!P81+LV!P81+MT!P81+NL!P81+PL!P81+PT!P81+RO!P81+SE!P81+SI!P81+SK!P81</f>
        <v>3422464.1151972241</v>
      </c>
      <c r="Q81" s="37">
        <f>AT!Q81+BE!Q81+BG!Q81+CY!Q81+CZ!Q81+DE!Q81+DK!Q81+EE!Q81+EL!Q81+ES!Q81+FI!Q81+FR!Q81+HR!Q81+HU!Q81+IE!Q81+IT!Q81+LT!Q81+LU!Q81+LV!Q81+MT!Q81+NL!Q81+PL!Q81+PT!Q81+RO!Q81+SE!Q81+SI!Q81+SK!Q81</f>
        <v>3546174.8102556639</v>
      </c>
      <c r="R81" s="37">
        <f>AT!R81+BE!R81+BG!R81+CY!R81+CZ!R81+DE!R81+DK!R81+EE!R81+EL!R81+ES!R81+FI!R81+FR!R81+HR!R81+HU!R81+IE!R81+IT!R81+LT!R81+LU!R81+LV!R81+MT!R81+NL!R81+PL!R81+PT!R81+RO!R81+SE!R81+SI!R81+SK!R81</f>
        <v>3995306.1056281263</v>
      </c>
      <c r="S81" s="37">
        <f>AT!S81+BE!S81+BG!S81+CY!S81+CZ!S81+DE!S81+DK!S81+EE!S81+EL!S81+ES!S81+FI!S81+FR!S81+HR!S81+HU!S81+IE!S81+IT!S81+LT!S81+LU!S81+LV!S81+MT!S81+NL!S81+PL!S81+PT!S81+RO!S81+SE!S81+SI!S81+SK!S81</f>
        <v>4298690.0805086615</v>
      </c>
      <c r="T81" s="37">
        <f>AT!T81+BE!T81+BG!T81+CY!T81+CZ!T81+DE!T81+DK!T81+EE!T81+EL!T81+ES!T81+FI!T81+FR!T81+HR!T81+HU!T81+IE!T81+IT!T81+LT!T81+LU!T81+LV!T81+MT!T81+NL!T81+PL!T81+PT!T81+RO!T81+SE!T81+SI!T81+SK!T81</f>
        <v>4402408.3209262863</v>
      </c>
      <c r="U81" s="37">
        <f>AT!U81+BE!U81+BG!U81+CY!U81+CZ!U81+DE!U81+DK!U81+EE!U81+EL!U81+ES!U81+FI!U81+FR!U81+HR!U81+HU!U81+IE!U81+IT!U81+LT!U81+LU!U81+LV!U81+MT!U81+NL!U81+PL!U81+PT!U81+RO!U81+SE!U81+SI!U81+SK!U81</f>
        <v>3816785.020596053</v>
      </c>
      <c r="V81" s="37">
        <f>AT!V81+BE!V81+BG!V81+CY!V81+CZ!V81+DE!V81+DK!V81+EE!V81+EL!V81+ES!V81+FI!V81+FR!V81+HR!V81+HU!V81+IE!V81+IT!V81+LT!V81+LU!V81+LV!V81+MT!V81+NL!V81+PL!V81+PT!V81+RO!V81+SE!V81+SI!V81+SK!V81</f>
        <v>4690577.9028561944</v>
      </c>
      <c r="W81" s="37">
        <f>AT!W81+BE!W81+BG!W81+CY!W81+CZ!W81+DE!W81+DK!W81+EE!W81+EL!W81+ES!W81+FI!W81+FR!W81+HR!W81+HU!W81+IE!W81+IT!W81+LT!W81+LU!W81+LV!W81+MT!W81+NL!W81+PL!W81+PT!W81+RO!W81+SE!W81+SI!W81+SK!W81</f>
        <v>5120229.1954608951</v>
      </c>
      <c r="X81" s="37">
        <f>AT!X81+BE!X81+BG!X81+CY!X81+CZ!X81+DE!X81+DK!X81+EE!X81+EL!X81+ES!X81+FI!X81+FR!X81+HR!X81+HU!X81+IE!X81+IT!X81+LT!X81+LU!X81+LV!X81+MT!X81+NL!X81+PL!X81+PT!X81+RO!X81+SE!X81+SI!X81+SK!X81</f>
        <v>4959652.4277647026</v>
      </c>
      <c r="Y81" s="37">
        <f>AT!Y81+BE!Y81+BG!Y81+CY!Y81+CZ!Y81+DE!Y81+DK!Y81+EE!Y81+EL!Y81+ES!Y81+FI!Y81+FR!Y81+HR!Y81+HU!Y81+IE!Y81+IT!Y81+LT!Y81+LU!Y81+LV!Y81+MT!Y81+NL!Y81+PL!Y81+PT!Y81+RO!Y81+SE!Y81+SI!Y81+SK!Y81</f>
        <v>4927750.2524864478</v>
      </c>
      <c r="Z81" s="37">
        <f>AT!Z81+BE!Z81+BG!Z81+CY!Z81+CZ!Z81+DE!Z81+DK!Z81+EE!Z81+EL!Z81+ES!Z81+FI!Z81+FR!Z81+HR!Z81+HU!Z81+IE!Z81+IT!Z81+LT!Z81+LU!Z81+LV!Z81+MT!Z81+NL!Z81+PL!Z81+PT!Z81+RO!Z81+SE!Z81+SI!Z81+SK!Z81</f>
        <v>5278768.3701428613</v>
      </c>
      <c r="AA81" s="37">
        <f>AT!AA81+BE!AA81+BG!AA81+CY!AA81+CZ!AA81+DE!AA81+DK!AA81+EE!AA81+EL!AA81+ES!AA81+FI!AA81+FR!AA81+HR!AA81+HU!AA81+IE!AA81+IT!AA81+LT!AA81+LU!AA81+LV!AA81+MT!AA81+NL!AA81+PL!AA81+PT!AA81+RO!AA81+SE!AA81+SI!AA81+SK!AA81</f>
        <v>5479373.3293463569</v>
      </c>
      <c r="AB81" s="37">
        <f>AT!AB81+BE!AB81+BG!AB81+CY!AB81+CZ!AB81+DE!AB81+DK!AB81+EE!AB81+EL!AB81+ES!AB81+FI!AB81+FR!AB81+HR!AB81+HU!AB81+IE!AB81+IT!AB81+LT!AB81+LU!AB81+LV!AB81+MT!AB81+NL!AB81+PL!AB81+PT!AB81+RO!AB81+SE!AB81+SI!AB81+SK!AB81</f>
        <v>5569737.2622982915</v>
      </c>
      <c r="AC81" s="37">
        <f>AT!AC81+BE!AC81+BG!AC81+CY!AC81+CZ!AC81+DE!AC81+DK!AC81+EE!AC81+EL!AC81+ES!AC81+FI!AC81+FR!AC81+HR!AC81+HU!AC81+IE!AC81+IT!AC81+LT!AC81+LU!AC81+LV!AC81+MT!AC81+NL!AC81+PL!AC81+PT!AC81+RO!AC81+SE!AC81+SI!AC81+SK!AC81</f>
        <v>6061195.8068852704</v>
      </c>
      <c r="AD81" s="37">
        <f>AT!AD81+BE!AD81+BG!AD81+CY!AD81+CZ!AD81+DE!AD81+DK!AD81+EE!AD81+EL!AD81+ES!AD81+FI!AD81+FR!AD81+HR!AD81+HU!AD81+IE!AD81+IT!AD81+LT!AD81+LU!AD81+LV!AD81+MT!AD81+NL!AD81+PL!AD81+PT!AD81+RO!AD81+SE!AD81+SI!AD81+SK!AD81</f>
        <v>6165079.0671453206</v>
      </c>
      <c r="AE81" s="37">
        <f>AT!AE81+BE!AE81+BG!AE81+CY!AE81+CZ!AE81+DE!AE81+DK!AE81+EE!AE81+EL!AE81+ES!AE81+FI!AE81+FR!AE81+HR!AE81+HU!AE81+IE!AE81+IT!AE81+LT!AE81+LU!AE81+LV!AE81+MT!AE81+NL!AE81+PL!AE81+PT!AE81+RO!AE81+SE!AE81+SI!AE81+SK!AE81</f>
        <v>5922030.3382431753</v>
      </c>
      <c r="AF81" s="37">
        <f>AT!AF81+BE!AF81+BG!AF81+CY!AF81+CZ!AF81+DE!AF81+DK!AF81+EE!AF81+EL!AF81+ES!AF81+FI!AF81+FR!AF81+HR!AF81+HU!AF81+IE!AF81+IT!AF81+LT!AF81+LU!AF81+LV!AF81+MT!AF81+NL!AF81+PL!AF81+PT!AF81+RO!AF81+SE!AF81+SI!AF81+SK!AF81</f>
        <v>5111598.7111127162</v>
      </c>
      <c r="AG81" s="37">
        <f>AT!AG81+BE!AG81+BG!AG81+CY!AG81+CZ!AG81+DE!AG81+DK!AG81+EE!AG81+EL!AG81+ES!AG81+FI!AG81+FR!AG81+HR!AG81+HU!AG81+IE!AG81+IT!AG81+LT!AG81+LU!AG81+LV!AG81+MT!AG81+NL!AG81+PL!AG81+PT!AG81+RO!AG81+SE!AG81+SI!AG81+SK!AG81</f>
        <v>6268559.5721245613</v>
      </c>
    </row>
    <row r="82" spans="1:33" x14ac:dyDescent="0.25">
      <c r="A82" s="20"/>
      <c r="B82" s="20"/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x14ac:dyDescent="0.25">
      <c r="A83" s="24" t="s">
        <v>13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x14ac:dyDescent="0.25">
      <c r="A84" s="3" t="s">
        <v>14</v>
      </c>
      <c r="B84" s="10">
        <f>IF(AND(B44=0,B74=0),0,IF(OR(B44=0,B74=0),1/0,B74/B44))</f>
        <v>72.522761722036662</v>
      </c>
      <c r="C84" s="10">
        <f t="shared" ref="C84:AF91" si="103">IF(AND(C44=0,C74=0),0,IF(OR(C44=0,C74=0),1/0,C74/C44))</f>
        <v>72.899098919051809</v>
      </c>
      <c r="D84" s="10">
        <f t="shared" si="103"/>
        <v>73.875692067484295</v>
      </c>
      <c r="E84" s="10">
        <f t="shared" si="103"/>
        <v>74.410976469127689</v>
      </c>
      <c r="F84" s="10">
        <f t="shared" si="103"/>
        <v>75.297488828457816</v>
      </c>
      <c r="G84" s="10">
        <f t="shared" si="103"/>
        <v>75.692331378102821</v>
      </c>
      <c r="H84" s="10">
        <f t="shared" si="103"/>
        <v>76.055926989517857</v>
      </c>
      <c r="I84" s="10">
        <f t="shared" si="103"/>
        <v>76.833093360290874</v>
      </c>
      <c r="J84" s="10">
        <f t="shared" si="103"/>
        <v>77.680992680599559</v>
      </c>
      <c r="K84" s="10">
        <f t="shared" si="103"/>
        <v>78.648759836041052</v>
      </c>
      <c r="L84" s="10">
        <f t="shared" si="103"/>
        <v>79.341093642488559</v>
      </c>
      <c r="M84" s="10">
        <f t="shared" si="103"/>
        <v>80.187186292523947</v>
      </c>
      <c r="N84" s="10">
        <f t="shared" si="103"/>
        <v>81.034085472355557</v>
      </c>
      <c r="O84" s="10">
        <f t="shared" si="103"/>
        <v>81.623879243680719</v>
      </c>
      <c r="P84" s="10">
        <f t="shared" si="103"/>
        <v>84.678633450381838</v>
      </c>
      <c r="Q84" s="10">
        <f t="shared" si="103"/>
        <v>87.259274211315201</v>
      </c>
      <c r="R84" s="10">
        <f t="shared" si="103"/>
        <v>89.160287076010846</v>
      </c>
      <c r="S84" s="10">
        <f t="shared" si="103"/>
        <v>91.498185457027859</v>
      </c>
      <c r="T84" s="10">
        <f t="shared" si="103"/>
        <v>92.22547565110581</v>
      </c>
      <c r="U84" s="10">
        <f t="shared" si="103"/>
        <v>93.987989475040749</v>
      </c>
      <c r="V84" s="10">
        <f t="shared" si="103"/>
        <v>99.192032604234186</v>
      </c>
      <c r="W84" s="10">
        <f t="shared" si="103"/>
        <v>101.17529362365111</v>
      </c>
      <c r="X84" s="10">
        <f t="shared" si="103"/>
        <v>105.41406233245876</v>
      </c>
      <c r="Y84" s="10">
        <f t="shared" si="103"/>
        <v>109.77369903995148</v>
      </c>
      <c r="Z84" s="10">
        <f t="shared" si="103"/>
        <v>114.1906881056006</v>
      </c>
      <c r="AA84" s="10">
        <f t="shared" si="103"/>
        <v>117.80827020480244</v>
      </c>
      <c r="AB84" s="10">
        <f t="shared" si="103"/>
        <v>120.41873335983621</v>
      </c>
      <c r="AC84" s="10">
        <f t="shared" si="103"/>
        <v>125.37392786957786</v>
      </c>
      <c r="AD84" s="10">
        <f t="shared" si="103"/>
        <v>127.06286907875959</v>
      </c>
      <c r="AE84" s="10">
        <f t="shared" si="103"/>
        <v>129.58667221317498</v>
      </c>
      <c r="AF84" s="10">
        <f t="shared" si="103"/>
        <v>95.085074221894274</v>
      </c>
      <c r="AG84" s="10">
        <f t="shared" ref="AG84" si="104">IF(AND(AG44=0,AG74=0),0,IF(OR(AG44=0,AG74=0),1/0,AG74/AG44))</f>
        <v>104.23006343988725</v>
      </c>
    </row>
    <row r="85" spans="1:33" x14ac:dyDescent="0.25">
      <c r="A85" s="32" t="s">
        <v>3</v>
      </c>
      <c r="B85" s="41">
        <f t="shared" ref="B85:Q91" si="105">IF(AND(B45=0,B75=0),0,IF(OR(B45=0,B75=0),1/0,B75/B45))</f>
        <v>63.075961596954095</v>
      </c>
      <c r="C85" s="41">
        <f t="shared" si="105"/>
        <v>62.92513589474116</v>
      </c>
      <c r="D85" s="41">
        <f t="shared" si="105"/>
        <v>63.243616687702207</v>
      </c>
      <c r="E85" s="41">
        <f t="shared" si="105"/>
        <v>63.220171672592983</v>
      </c>
      <c r="F85" s="41">
        <f t="shared" si="105"/>
        <v>63.210048824739452</v>
      </c>
      <c r="G85" s="41">
        <f t="shared" si="105"/>
        <v>63.672831387336906</v>
      </c>
      <c r="H85" s="41">
        <f t="shared" si="105"/>
        <v>64.252898218760947</v>
      </c>
      <c r="I85" s="41">
        <f t="shared" si="105"/>
        <v>64.585420061563667</v>
      </c>
      <c r="J85" s="41">
        <f t="shared" si="105"/>
        <v>65.399461258866296</v>
      </c>
      <c r="K85" s="41">
        <f t="shared" si="105"/>
        <v>66.675497276564798</v>
      </c>
      <c r="L85" s="41">
        <f t="shared" si="105"/>
        <v>67.584729474944695</v>
      </c>
      <c r="M85" s="41">
        <f t="shared" si="105"/>
        <v>68.040697158405976</v>
      </c>
      <c r="N85" s="41">
        <f t="shared" si="105"/>
        <v>68.93070455711883</v>
      </c>
      <c r="O85" s="41">
        <f t="shared" si="105"/>
        <v>69.33455295417734</v>
      </c>
      <c r="P85" s="41">
        <f t="shared" si="105"/>
        <v>70.722756616000822</v>
      </c>
      <c r="Q85" s="41">
        <f t="shared" si="105"/>
        <v>72.08286568982308</v>
      </c>
      <c r="R85" s="41">
        <f t="shared" si="103"/>
        <v>73.185412226656851</v>
      </c>
      <c r="S85" s="41">
        <f t="shared" si="103"/>
        <v>75.582208331488246</v>
      </c>
      <c r="T85" s="41">
        <f t="shared" si="103"/>
        <v>75.092585284971094</v>
      </c>
      <c r="U85" s="41">
        <f t="shared" si="103"/>
        <v>76.660645853109727</v>
      </c>
      <c r="V85" s="41">
        <f t="shared" si="103"/>
        <v>81.83381476987563</v>
      </c>
      <c r="W85" s="41">
        <f t="shared" si="103"/>
        <v>81.62203534075384</v>
      </c>
      <c r="X85" s="41">
        <f t="shared" si="103"/>
        <v>84.300267725174365</v>
      </c>
      <c r="Y85" s="41">
        <f t="shared" si="103"/>
        <v>86.77054886211512</v>
      </c>
      <c r="Z85" s="41">
        <f t="shared" si="103"/>
        <v>91.851769747558421</v>
      </c>
      <c r="AA85" s="41">
        <f t="shared" si="103"/>
        <v>95.66256310304928</v>
      </c>
      <c r="AB85" s="41">
        <f t="shared" si="103"/>
        <v>98.019347663983083</v>
      </c>
      <c r="AC85" s="41">
        <f t="shared" si="103"/>
        <v>101.28545962426304</v>
      </c>
      <c r="AD85" s="41">
        <f t="shared" si="103"/>
        <v>101.87489867813437</v>
      </c>
      <c r="AE85" s="41">
        <f t="shared" si="103"/>
        <v>102.22855617461549</v>
      </c>
      <c r="AF85" s="41">
        <f t="shared" si="103"/>
        <v>81.109519055019206</v>
      </c>
      <c r="AG85" s="41">
        <f t="shared" ref="AG85" si="106">IF(AND(AG45=0,AG75=0),0,IF(OR(AG45=0,AG75=0),1/0,AG75/AG45))</f>
        <v>92.315107020274738</v>
      </c>
    </row>
    <row r="86" spans="1:33" x14ac:dyDescent="0.25">
      <c r="A86" s="32" t="s">
        <v>48</v>
      </c>
      <c r="B86" s="41">
        <f t="shared" si="105"/>
        <v>67.26879171073692</v>
      </c>
      <c r="C86" s="41">
        <f t="shared" si="103"/>
        <v>67.930500029024643</v>
      </c>
      <c r="D86" s="41">
        <f t="shared" si="103"/>
        <v>68.809781585512468</v>
      </c>
      <c r="E86" s="41">
        <f t="shared" si="103"/>
        <v>69.512202237160395</v>
      </c>
      <c r="F86" s="41">
        <f t="shared" si="103"/>
        <v>70.36607486535506</v>
      </c>
      <c r="G86" s="41">
        <f t="shared" si="103"/>
        <v>70.36625498740402</v>
      </c>
      <c r="H86" s="41">
        <f t="shared" si="103"/>
        <v>70.68930451444308</v>
      </c>
      <c r="I86" s="41">
        <f t="shared" si="103"/>
        <v>71.805924509380318</v>
      </c>
      <c r="J86" s="41">
        <f t="shared" si="103"/>
        <v>73.275108775838973</v>
      </c>
      <c r="K86" s="41">
        <f t="shared" si="103"/>
        <v>73.97045032798583</v>
      </c>
      <c r="L86" s="41">
        <f t="shared" si="103"/>
        <v>74.60577181336005</v>
      </c>
      <c r="M86" s="41">
        <f t="shared" si="103"/>
        <v>75.416299341361551</v>
      </c>
      <c r="N86" s="41">
        <f t="shared" si="103"/>
        <v>76.552363055272508</v>
      </c>
      <c r="O86" s="41">
        <f t="shared" si="103"/>
        <v>77.075786950386956</v>
      </c>
      <c r="P86" s="41">
        <f t="shared" si="103"/>
        <v>79.629918375971386</v>
      </c>
      <c r="Q86" s="41">
        <f t="shared" si="103"/>
        <v>83.105283979959268</v>
      </c>
      <c r="R86" s="41">
        <f t="shared" si="103"/>
        <v>86.38778896404655</v>
      </c>
      <c r="S86" s="41">
        <f t="shared" si="103"/>
        <v>88.953169289038911</v>
      </c>
      <c r="T86" s="41">
        <f t="shared" si="103"/>
        <v>89.826437565853496</v>
      </c>
      <c r="U86" s="41">
        <f t="shared" si="103"/>
        <v>92.003157346808791</v>
      </c>
      <c r="V86" s="41">
        <f t="shared" si="103"/>
        <v>96.287492220332695</v>
      </c>
      <c r="W86" s="41">
        <f t="shared" si="103"/>
        <v>100.682625590169</v>
      </c>
      <c r="X86" s="41">
        <f t="shared" si="103"/>
        <v>104.76959176065316</v>
      </c>
      <c r="Y86" s="41">
        <f t="shared" si="103"/>
        <v>109.55705387076738</v>
      </c>
      <c r="Z86" s="41">
        <f t="shared" si="103"/>
        <v>113.92710673264325</v>
      </c>
      <c r="AA86" s="41">
        <f t="shared" si="103"/>
        <v>117.3581555575294</v>
      </c>
      <c r="AB86" s="41">
        <f t="shared" si="103"/>
        <v>120.73953987457094</v>
      </c>
      <c r="AC86" s="41">
        <f t="shared" si="103"/>
        <v>125.96513978055269</v>
      </c>
      <c r="AD86" s="41">
        <f t="shared" si="103"/>
        <v>127.50408833582044</v>
      </c>
      <c r="AE86" s="41">
        <f t="shared" si="103"/>
        <v>130.60009448107934</v>
      </c>
      <c r="AF86" s="41">
        <f t="shared" si="103"/>
        <v>95.851873504949722</v>
      </c>
      <c r="AG86" s="41">
        <f t="shared" ref="AG86" si="107">IF(AND(AG46=0,AG76=0),0,IF(OR(AG46=0,AG76=0),1/0,AG76/AG46))</f>
        <v>108.77781241826308</v>
      </c>
    </row>
    <row r="87" spans="1:33" x14ac:dyDescent="0.25">
      <c r="A87" s="32" t="s">
        <v>49</v>
      </c>
      <c r="B87" s="44">
        <f t="shared" si="105"/>
        <v>100.5173393846955</v>
      </c>
      <c r="C87" s="44">
        <f t="shared" si="103"/>
        <v>101.85540462923595</v>
      </c>
      <c r="D87" s="44">
        <f t="shared" si="103"/>
        <v>102.37062782315729</v>
      </c>
      <c r="E87" s="44">
        <f t="shared" si="103"/>
        <v>102.60936081226096</v>
      </c>
      <c r="F87" s="44">
        <f t="shared" si="103"/>
        <v>103.41414240304361</v>
      </c>
      <c r="G87" s="44">
        <f t="shared" si="103"/>
        <v>103.69412791341928</v>
      </c>
      <c r="H87" s="44">
        <f t="shared" si="103"/>
        <v>104.01349162382556</v>
      </c>
      <c r="I87" s="44">
        <f t="shared" si="103"/>
        <v>104.72344196575759</v>
      </c>
      <c r="J87" s="44">
        <f t="shared" si="103"/>
        <v>105.45784185494644</v>
      </c>
      <c r="K87" s="44">
        <f t="shared" si="103"/>
        <v>105.66605388909191</v>
      </c>
      <c r="L87" s="44">
        <f t="shared" si="103"/>
        <v>106.20159237672016</v>
      </c>
      <c r="M87" s="44">
        <f t="shared" si="103"/>
        <v>107.38671252228924</v>
      </c>
      <c r="N87" s="44">
        <f t="shared" si="103"/>
        <v>107.49716286082995</v>
      </c>
      <c r="O87" s="44">
        <f t="shared" si="103"/>
        <v>108.40254232052936</v>
      </c>
      <c r="P87" s="44">
        <f t="shared" si="103"/>
        <v>114.04732920201737</v>
      </c>
      <c r="Q87" s="44">
        <f t="shared" si="103"/>
        <v>116.35036878031622</v>
      </c>
      <c r="R87" s="44">
        <f t="shared" si="103"/>
        <v>117.01855256130349</v>
      </c>
      <c r="S87" s="44">
        <f t="shared" si="103"/>
        <v>118.25001143729645</v>
      </c>
      <c r="T87" s="44">
        <f t="shared" si="103"/>
        <v>119.33539976629739</v>
      </c>
      <c r="U87" s="44">
        <f t="shared" si="103"/>
        <v>120.94240876866701</v>
      </c>
      <c r="V87" s="44">
        <f t="shared" si="103"/>
        <v>126.75387897801494</v>
      </c>
      <c r="W87" s="44">
        <f t="shared" si="103"/>
        <v>127.16679580060757</v>
      </c>
      <c r="X87" s="44">
        <f t="shared" si="103"/>
        <v>131.4728597915273</v>
      </c>
      <c r="Y87" s="44">
        <f t="shared" si="103"/>
        <v>134.84486568139252</v>
      </c>
      <c r="Z87" s="44">
        <f t="shared" si="103"/>
        <v>136.78604307805239</v>
      </c>
      <c r="AA87" s="44">
        <f t="shared" si="103"/>
        <v>140.36647861530179</v>
      </c>
      <c r="AB87" s="44">
        <f t="shared" si="103"/>
        <v>141.84922146876926</v>
      </c>
      <c r="AC87" s="44">
        <f t="shared" si="103"/>
        <v>147.28323774501106</v>
      </c>
      <c r="AD87" s="44">
        <f t="shared" si="103"/>
        <v>149.85642862189084</v>
      </c>
      <c r="AE87" s="44">
        <f t="shared" si="103"/>
        <v>153.15098814275734</v>
      </c>
      <c r="AF87" s="44">
        <f t="shared" si="103"/>
        <v>112.82844699073398</v>
      </c>
      <c r="AG87" s="44">
        <f t="shared" ref="AG87" si="108">IF(AND(AG47=0,AG77=0),0,IF(OR(AG47=0,AG77=0),1/0,AG77/AG47))</f>
        <v>112.52282652272821</v>
      </c>
    </row>
    <row r="88" spans="1:33" x14ac:dyDescent="0.25">
      <c r="A88" s="5" t="s">
        <v>15</v>
      </c>
      <c r="B88" s="11">
        <f t="shared" si="105"/>
        <v>21.308445442918924</v>
      </c>
      <c r="C88" s="11">
        <f t="shared" si="103"/>
        <v>21.149802995583428</v>
      </c>
      <c r="D88" s="11">
        <f t="shared" si="103"/>
        <v>22.117014408169524</v>
      </c>
      <c r="E88" s="11">
        <f t="shared" si="103"/>
        <v>22.670322783744719</v>
      </c>
      <c r="F88" s="11">
        <f t="shared" si="103"/>
        <v>23.842033665765033</v>
      </c>
      <c r="G88" s="11">
        <f t="shared" si="103"/>
        <v>24.346423245222994</v>
      </c>
      <c r="H88" s="11">
        <f t="shared" si="103"/>
        <v>24.291999264569032</v>
      </c>
      <c r="I88" s="11">
        <f t="shared" si="103"/>
        <v>24.989600260771279</v>
      </c>
      <c r="J88" s="11">
        <f t="shared" si="103"/>
        <v>24.488944287997295</v>
      </c>
      <c r="K88" s="11">
        <f t="shared" si="103"/>
        <v>25.068741075981791</v>
      </c>
      <c r="L88" s="11">
        <f t="shared" si="103"/>
        <v>24.491163719334882</v>
      </c>
      <c r="M88" s="11">
        <f t="shared" si="103"/>
        <v>24.143282427687257</v>
      </c>
      <c r="N88" s="11">
        <f t="shared" si="103"/>
        <v>24.983466239495133</v>
      </c>
      <c r="O88" s="11">
        <f t="shared" si="103"/>
        <v>25.704918555454288</v>
      </c>
      <c r="P88" s="11">
        <f t="shared" si="103"/>
        <v>24.863702796539251</v>
      </c>
      <c r="Q88" s="11">
        <f t="shared" si="103"/>
        <v>23.941478904970936</v>
      </c>
      <c r="R88" s="11">
        <f t="shared" si="103"/>
        <v>23.447697251636239</v>
      </c>
      <c r="S88" s="11">
        <f t="shared" si="103"/>
        <v>23.713190712293052</v>
      </c>
      <c r="T88" s="11">
        <f t="shared" si="103"/>
        <v>23.625916090175487</v>
      </c>
      <c r="U88" s="11">
        <f t="shared" si="103"/>
        <v>24.197478070173567</v>
      </c>
      <c r="V88" s="11">
        <f t="shared" si="103"/>
        <v>27.448821963128022</v>
      </c>
      <c r="W88" s="11">
        <f t="shared" si="103"/>
        <v>29.821572393326253</v>
      </c>
      <c r="X88" s="11">
        <f t="shared" si="103"/>
        <v>31.2776918185514</v>
      </c>
      <c r="Y88" s="11">
        <f t="shared" si="103"/>
        <v>31.641438656512182</v>
      </c>
      <c r="Z88" s="11">
        <f t="shared" si="103"/>
        <v>34.774373838077956</v>
      </c>
      <c r="AA88" s="11">
        <f t="shared" si="103"/>
        <v>35.018998290566763</v>
      </c>
      <c r="AB88" s="11">
        <f t="shared" si="103"/>
        <v>39.318166076685678</v>
      </c>
      <c r="AC88" s="11">
        <f t="shared" si="103"/>
        <v>38.357614651715053</v>
      </c>
      <c r="AD88" s="11">
        <f t="shared" si="103"/>
        <v>38.614174714463793</v>
      </c>
      <c r="AE88" s="11">
        <f t="shared" si="103"/>
        <v>39.189832959847351</v>
      </c>
      <c r="AF88" s="11">
        <f t="shared" si="103"/>
        <v>30.618572063778014</v>
      </c>
      <c r="AG88" s="11">
        <f t="shared" ref="AG88" si="109">IF(AND(AG48=0,AG78=0),0,IF(OR(AG48=0,AG78=0),1/0,AG78/AG48))</f>
        <v>31.972336541893501</v>
      </c>
    </row>
    <row r="89" spans="1:33" x14ac:dyDescent="0.25">
      <c r="A89" s="34" t="s">
        <v>3</v>
      </c>
      <c r="B89" s="42">
        <f t="shared" si="105"/>
        <v>9.6303488358914819</v>
      </c>
      <c r="C89" s="42">
        <f t="shared" si="103"/>
        <v>9.564921568915091</v>
      </c>
      <c r="D89" s="42">
        <f t="shared" si="103"/>
        <v>9.7459452922735732</v>
      </c>
      <c r="E89" s="42">
        <f t="shared" si="103"/>
        <v>9.8617256016308357</v>
      </c>
      <c r="F89" s="42">
        <f t="shared" si="103"/>
        <v>10.111838526607455</v>
      </c>
      <c r="G89" s="42">
        <f t="shared" si="103"/>
        <v>10.19692941938944</v>
      </c>
      <c r="H89" s="42">
        <f t="shared" si="103"/>
        <v>10.17049652982473</v>
      </c>
      <c r="I89" s="42">
        <f t="shared" si="103"/>
        <v>10.353150243384526</v>
      </c>
      <c r="J89" s="42">
        <f t="shared" si="103"/>
        <v>10.261251111656428</v>
      </c>
      <c r="K89" s="42">
        <f t="shared" si="103"/>
        <v>10.541421701010893</v>
      </c>
      <c r="L89" s="42">
        <f t="shared" si="103"/>
        <v>10.023260717907062</v>
      </c>
      <c r="M89" s="42">
        <f t="shared" si="103"/>
        <v>9.9468368530637665</v>
      </c>
      <c r="N89" s="42">
        <f t="shared" si="103"/>
        <v>10.228621255842398</v>
      </c>
      <c r="O89" s="42">
        <f t="shared" si="103"/>
        <v>10.880055930725819</v>
      </c>
      <c r="P89" s="42">
        <f t="shared" si="103"/>
        <v>10.245293270650951</v>
      </c>
      <c r="Q89" s="42">
        <f t="shared" si="103"/>
        <v>10.026366251647696</v>
      </c>
      <c r="R89" s="42">
        <f t="shared" si="103"/>
        <v>9.6442979168361322</v>
      </c>
      <c r="S89" s="42">
        <f t="shared" si="103"/>
        <v>9.6084894019429061</v>
      </c>
      <c r="T89" s="42">
        <f t="shared" si="103"/>
        <v>9.2442531595608752</v>
      </c>
      <c r="U89" s="42">
        <f t="shared" si="103"/>
        <v>9.3241119040203664</v>
      </c>
      <c r="V89" s="42">
        <f t="shared" si="103"/>
        <v>9.9726891566980331</v>
      </c>
      <c r="W89" s="42">
        <f t="shared" si="103"/>
        <v>10.895413572948691</v>
      </c>
      <c r="X89" s="42">
        <f t="shared" si="103"/>
        <v>11.191309368552655</v>
      </c>
      <c r="Y89" s="42">
        <f t="shared" si="103"/>
        <v>11.472500357206833</v>
      </c>
      <c r="Z89" s="42">
        <f t="shared" si="103"/>
        <v>12.867018693212083</v>
      </c>
      <c r="AA89" s="42">
        <f t="shared" si="103"/>
        <v>13.240241004887793</v>
      </c>
      <c r="AB89" s="42">
        <f t="shared" si="103"/>
        <v>15.261326994101349</v>
      </c>
      <c r="AC89" s="42">
        <f t="shared" si="103"/>
        <v>14.037300363200671</v>
      </c>
      <c r="AD89" s="42">
        <f t="shared" si="103"/>
        <v>14.287825769085288</v>
      </c>
      <c r="AE89" s="42">
        <f t="shared" si="103"/>
        <v>15.803320090655204</v>
      </c>
      <c r="AF89" s="42">
        <f t="shared" si="103"/>
        <v>14.565480178537982</v>
      </c>
      <c r="AG89" s="42">
        <f t="shared" ref="AG89" si="110">IF(AND(AG49=0,AG79=0),0,IF(OR(AG49=0,AG79=0),1/0,AG79/AG49))</f>
        <v>14.733881684854405</v>
      </c>
    </row>
    <row r="90" spans="1:33" x14ac:dyDescent="0.25">
      <c r="A90" s="34" t="s">
        <v>48</v>
      </c>
      <c r="B90" s="42">
        <f t="shared" si="105"/>
        <v>16.395116768144721</v>
      </c>
      <c r="C90" s="42">
        <f t="shared" si="103"/>
        <v>16.406409776571078</v>
      </c>
      <c r="D90" s="42">
        <f t="shared" si="103"/>
        <v>16.395538205912509</v>
      </c>
      <c r="E90" s="42">
        <f t="shared" si="103"/>
        <v>16.73877317786291</v>
      </c>
      <c r="F90" s="42">
        <f t="shared" si="103"/>
        <v>16.792424770627612</v>
      </c>
      <c r="G90" s="42">
        <f t="shared" si="103"/>
        <v>16.765553800391388</v>
      </c>
      <c r="H90" s="42">
        <f t="shared" si="103"/>
        <v>16.77120156456397</v>
      </c>
      <c r="I90" s="42">
        <f t="shared" si="103"/>
        <v>16.786436238073279</v>
      </c>
      <c r="J90" s="42">
        <f t="shared" si="103"/>
        <v>16.713993651243026</v>
      </c>
      <c r="K90" s="42">
        <f t="shared" si="103"/>
        <v>17.115366038463993</v>
      </c>
      <c r="L90" s="42">
        <f t="shared" si="103"/>
        <v>16.076075457403384</v>
      </c>
      <c r="M90" s="42">
        <f t="shared" si="103"/>
        <v>16.251239950995533</v>
      </c>
      <c r="N90" s="42">
        <f t="shared" si="103"/>
        <v>16.295894641910163</v>
      </c>
      <c r="O90" s="42">
        <f t="shared" si="103"/>
        <v>17.167505270500246</v>
      </c>
      <c r="P90" s="42">
        <f t="shared" si="103"/>
        <v>16.029083470668727</v>
      </c>
      <c r="Q90" s="42">
        <f t="shared" si="103"/>
        <v>15.181021974099199</v>
      </c>
      <c r="R90" s="42">
        <f t="shared" si="103"/>
        <v>13.985273542904686</v>
      </c>
      <c r="S90" s="42">
        <f t="shared" si="103"/>
        <v>13.755635136041068</v>
      </c>
      <c r="T90" s="42">
        <f t="shared" si="103"/>
        <v>13.656624949191118</v>
      </c>
      <c r="U90" s="42">
        <f t="shared" si="103"/>
        <v>13.626760295117137</v>
      </c>
      <c r="V90" s="42">
        <f t="shared" si="103"/>
        <v>14.420786860573122</v>
      </c>
      <c r="W90" s="42">
        <f t="shared" si="103"/>
        <v>15.48970353721313</v>
      </c>
      <c r="X90" s="42">
        <f t="shared" si="103"/>
        <v>16.46182211590223</v>
      </c>
      <c r="Y90" s="42">
        <f t="shared" si="103"/>
        <v>16.542043174769105</v>
      </c>
      <c r="Z90" s="42">
        <f t="shared" si="103"/>
        <v>18.197753010022382</v>
      </c>
      <c r="AA90" s="42">
        <f t="shared" si="103"/>
        <v>18.175765763019093</v>
      </c>
      <c r="AB90" s="42">
        <f t="shared" si="103"/>
        <v>20.573511943488921</v>
      </c>
      <c r="AC90" s="42">
        <f t="shared" si="103"/>
        <v>19.128094078057718</v>
      </c>
      <c r="AD90" s="42">
        <f t="shared" si="103"/>
        <v>19.011024442061291</v>
      </c>
      <c r="AE90" s="42">
        <f t="shared" si="103"/>
        <v>19.492640855946782</v>
      </c>
      <c r="AF90" s="42">
        <f t="shared" si="103"/>
        <v>17.519164414143237</v>
      </c>
      <c r="AG90" s="42">
        <f t="shared" ref="AG90" si="111">IF(AND(AG50=0,AG80=0),0,IF(OR(AG50=0,AG80=0),1/0,AG80/AG50))</f>
        <v>17.650328762388124</v>
      </c>
    </row>
    <row r="91" spans="1:33" x14ac:dyDescent="0.25">
      <c r="A91" s="36" t="s">
        <v>49</v>
      </c>
      <c r="B91" s="43">
        <f t="shared" si="105"/>
        <v>44.360310918362366</v>
      </c>
      <c r="C91" s="43">
        <f t="shared" si="103"/>
        <v>44.417228475144711</v>
      </c>
      <c r="D91" s="43">
        <f t="shared" si="103"/>
        <v>44.708078089792551</v>
      </c>
      <c r="E91" s="43">
        <f t="shared" si="103"/>
        <v>45.750679009824708</v>
      </c>
      <c r="F91" s="43">
        <f t="shared" si="103"/>
        <v>46.213547350230314</v>
      </c>
      <c r="G91" s="43">
        <f t="shared" si="103"/>
        <v>45.99787547891389</v>
      </c>
      <c r="H91" s="43">
        <f t="shared" si="103"/>
        <v>45.963509361713804</v>
      </c>
      <c r="I91" s="43">
        <f t="shared" si="103"/>
        <v>45.995793220890896</v>
      </c>
      <c r="J91" s="43">
        <f t="shared" si="103"/>
        <v>44.083754450121766</v>
      </c>
      <c r="K91" s="43">
        <f t="shared" si="103"/>
        <v>43.325747090156625</v>
      </c>
      <c r="L91" s="43">
        <f t="shared" si="103"/>
        <v>44.337779308929335</v>
      </c>
      <c r="M91" s="43">
        <f t="shared" si="103"/>
        <v>45.952602284193802</v>
      </c>
      <c r="N91" s="43">
        <f t="shared" si="103"/>
        <v>45.538102094093318</v>
      </c>
      <c r="O91" s="43">
        <f t="shared" si="103"/>
        <v>42.851768219585381</v>
      </c>
      <c r="P91" s="43">
        <f t="shared" si="103"/>
        <v>41.658115234398267</v>
      </c>
      <c r="Q91" s="43">
        <f t="shared" si="103"/>
        <v>38.623885618111423</v>
      </c>
      <c r="R91" s="43">
        <f t="shared" si="103"/>
        <v>38.586705803769775</v>
      </c>
      <c r="S91" s="43">
        <f t="shared" si="103"/>
        <v>38.956111906156593</v>
      </c>
      <c r="T91" s="43">
        <f t="shared" si="103"/>
        <v>38.852092637375442</v>
      </c>
      <c r="U91" s="43">
        <f t="shared" si="103"/>
        <v>42.648025259467602</v>
      </c>
      <c r="V91" s="43">
        <f t="shared" si="103"/>
        <v>46.045646354656952</v>
      </c>
      <c r="W91" s="43">
        <f t="shared" si="103"/>
        <v>48.439313511890703</v>
      </c>
      <c r="X91" s="43">
        <f t="shared" si="103"/>
        <v>51.083040763875815</v>
      </c>
      <c r="Y91" s="43">
        <f t="shared" si="103"/>
        <v>51.749036508510962</v>
      </c>
      <c r="Z91" s="43">
        <f t="shared" si="103"/>
        <v>57.549941347973416</v>
      </c>
      <c r="AA91" s="43">
        <f t="shared" si="103"/>
        <v>57.177461670507007</v>
      </c>
      <c r="AB91" s="43">
        <f t="shared" si="103"/>
        <v>63.498840120143782</v>
      </c>
      <c r="AC91" s="43">
        <f t="shared" si="103"/>
        <v>62.732959427082356</v>
      </c>
      <c r="AD91" s="43">
        <f t="shared" si="103"/>
        <v>62.871119093049295</v>
      </c>
      <c r="AE91" s="43">
        <f t="shared" si="103"/>
        <v>63.892782571915966</v>
      </c>
      <c r="AF91" s="43">
        <f t="shared" si="103"/>
        <v>44.18052784933807</v>
      </c>
      <c r="AG91" s="43">
        <f t="shared" ref="AG91" si="112">IF(AND(AG51=0,AG81=0),0,IF(OR(AG51=0,AG81=0),1/0,AG81/AG51))</f>
        <v>46.591495448477893</v>
      </c>
    </row>
    <row r="92" spans="1:33" x14ac:dyDescent="0.25">
      <c r="A92" s="20"/>
      <c r="B92" s="20"/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x14ac:dyDescent="0.25">
      <c r="A93" s="24" t="s">
        <v>44</v>
      </c>
      <c r="B93" s="27">
        <f t="shared" ref="B93:K93" si="113">SUM(B94,B98)</f>
        <v>2665.7326877857718</v>
      </c>
      <c r="C93" s="27">
        <f t="shared" si="113"/>
        <v>2677.1846420134307</v>
      </c>
      <c r="D93" s="27">
        <f t="shared" si="113"/>
        <v>2821.7195080266806</v>
      </c>
      <c r="E93" s="27">
        <f t="shared" si="113"/>
        <v>2916.5479848435816</v>
      </c>
      <c r="F93" s="27">
        <f t="shared" si="113"/>
        <v>3048.1577064738476</v>
      </c>
      <c r="G93" s="27">
        <f t="shared" si="113"/>
        <v>3248.6736484877933</v>
      </c>
      <c r="H93" s="27">
        <f t="shared" si="113"/>
        <v>3397.9450641029789</v>
      </c>
      <c r="I93" s="27">
        <f t="shared" si="113"/>
        <v>3560.2333102365237</v>
      </c>
      <c r="J93" s="27">
        <f t="shared" si="113"/>
        <v>3799.6465195188084</v>
      </c>
      <c r="K93" s="27">
        <f t="shared" si="113"/>
        <v>4037.734304233441</v>
      </c>
      <c r="L93" s="27">
        <f>SUM(L94,L98)</f>
        <v>4246.7309880841503</v>
      </c>
      <c r="M93" s="27">
        <f t="shared" ref="M93:AF93" si="114">SUM(M94,M98)</f>
        <v>4140.7261046086805</v>
      </c>
      <c r="N93" s="27">
        <f t="shared" si="114"/>
        <v>4104.3621159787217</v>
      </c>
      <c r="O93" s="27">
        <f t="shared" si="114"/>
        <v>4230.2332817994129</v>
      </c>
      <c r="P93" s="27">
        <f t="shared" si="114"/>
        <v>4477.939481405424</v>
      </c>
      <c r="Q93" s="27">
        <f t="shared" si="114"/>
        <v>4708.7794013602515</v>
      </c>
      <c r="R93" s="27">
        <f t="shared" si="114"/>
        <v>4951.6948336405976</v>
      </c>
      <c r="S93" s="27">
        <f t="shared" si="114"/>
        <v>5261.5244306589548</v>
      </c>
      <c r="T93" s="27">
        <f t="shared" si="114"/>
        <v>5300.8044601281199</v>
      </c>
      <c r="U93" s="27">
        <f t="shared" si="114"/>
        <v>4992.2323423188027</v>
      </c>
      <c r="V93" s="27">
        <f t="shared" si="114"/>
        <v>4941.2023336622524</v>
      </c>
      <c r="W93" s="27">
        <f t="shared" si="114"/>
        <v>5133.3339522479091</v>
      </c>
      <c r="X93" s="27">
        <f t="shared" si="114"/>
        <v>4989.3608624302342</v>
      </c>
      <c r="Y93" s="27">
        <f t="shared" si="114"/>
        <v>4890.8903147078227</v>
      </c>
      <c r="Z93" s="27">
        <f t="shared" si="114"/>
        <v>4946.1898754922549</v>
      </c>
      <c r="AA93" s="27">
        <f t="shared" si="114"/>
        <v>5043.3261935511882</v>
      </c>
      <c r="AB93" s="27">
        <f t="shared" si="114"/>
        <v>5222.9407394273849</v>
      </c>
      <c r="AC93" s="27">
        <f t="shared" si="114"/>
        <v>5467.7755840325699</v>
      </c>
      <c r="AD93" s="27">
        <f t="shared" si="114"/>
        <v>5770.3225150070484</v>
      </c>
      <c r="AE93" s="27">
        <f t="shared" si="114"/>
        <v>5890.7300231614545</v>
      </c>
      <c r="AF93" s="27">
        <f t="shared" si="114"/>
        <v>5719.8947291141958</v>
      </c>
      <c r="AG93" s="27">
        <f t="shared" ref="AG93" si="115">SUM(AG94,AG98)</f>
        <v>5514.3246822445699</v>
      </c>
    </row>
    <row r="94" spans="1:33" x14ac:dyDescent="0.25">
      <c r="A94" s="3" t="s">
        <v>2</v>
      </c>
      <c r="B94" s="4">
        <f t="shared" ref="B94:K94" si="116">SUM(B95:B97)</f>
        <v>2496.4144328225461</v>
      </c>
      <c r="C94" s="4">
        <f t="shared" si="116"/>
        <v>2508.1696128965032</v>
      </c>
      <c r="D94" s="4">
        <f t="shared" si="116"/>
        <v>2645.9767748469221</v>
      </c>
      <c r="E94" s="4">
        <f t="shared" si="116"/>
        <v>2738.4445162168158</v>
      </c>
      <c r="F94" s="4">
        <f t="shared" si="116"/>
        <v>2860.5091010894416</v>
      </c>
      <c r="G94" s="4">
        <f t="shared" si="116"/>
        <v>3048.662431663598</v>
      </c>
      <c r="H94" s="4">
        <f t="shared" si="116"/>
        <v>3187.3333872855801</v>
      </c>
      <c r="I94" s="4">
        <f t="shared" si="116"/>
        <v>3340.1005785711841</v>
      </c>
      <c r="J94" s="4">
        <f t="shared" si="116"/>
        <v>3563.203742292842</v>
      </c>
      <c r="K94" s="4">
        <f t="shared" si="116"/>
        <v>3782.9222376465532</v>
      </c>
      <c r="L94" s="4">
        <f>SUM(L95:L97)</f>
        <v>3975.38006485186</v>
      </c>
      <c r="M94" s="4">
        <f t="shared" ref="M94:AF94" si="117">SUM(M95:M97)</f>
        <v>3871.7770751355347</v>
      </c>
      <c r="N94" s="4">
        <f t="shared" si="117"/>
        <v>3831.4655996265437</v>
      </c>
      <c r="O94" s="4">
        <f t="shared" si="117"/>
        <v>3945.5895136305439</v>
      </c>
      <c r="P94" s="4">
        <f t="shared" si="117"/>
        <v>4167.8182311352184</v>
      </c>
      <c r="Q94" s="4">
        <f t="shared" si="117"/>
        <v>4369.9085343885808</v>
      </c>
      <c r="R94" s="4">
        <f t="shared" si="117"/>
        <v>4569.0626024239609</v>
      </c>
      <c r="S94" s="4">
        <f t="shared" si="117"/>
        <v>4849.8651807154447</v>
      </c>
      <c r="T94" s="4">
        <f t="shared" si="117"/>
        <v>4870.0912709757813</v>
      </c>
      <c r="U94" s="4">
        <f t="shared" si="117"/>
        <v>4583.192679102337</v>
      </c>
      <c r="V94" s="4">
        <f t="shared" si="117"/>
        <v>4532.9442808476379</v>
      </c>
      <c r="W94" s="4">
        <f t="shared" si="117"/>
        <v>4723.4436062031564</v>
      </c>
      <c r="X94" s="4">
        <f t="shared" si="117"/>
        <v>4600.6999963417929</v>
      </c>
      <c r="Y94" s="4">
        <f t="shared" si="117"/>
        <v>4519.3843541215483</v>
      </c>
      <c r="Z94" s="4">
        <f t="shared" si="117"/>
        <v>4577.6401295777259</v>
      </c>
      <c r="AA94" s="4">
        <f t="shared" si="117"/>
        <v>4677.5383644868771</v>
      </c>
      <c r="AB94" s="4">
        <f t="shared" si="117"/>
        <v>4876.8994135618486</v>
      </c>
      <c r="AC94" s="4">
        <f t="shared" si="117"/>
        <v>5100.5444702091263</v>
      </c>
      <c r="AD94" s="4">
        <f t="shared" si="117"/>
        <v>5398.3507853626143</v>
      </c>
      <c r="AE94" s="4">
        <f t="shared" si="117"/>
        <v>5535.3071131562237</v>
      </c>
      <c r="AF94" s="4">
        <f t="shared" si="117"/>
        <v>5270.5918009956149</v>
      </c>
      <c r="AG94" s="4">
        <f t="shared" ref="AG94" si="118">SUM(AG95:AG97)</f>
        <v>5005.8496581239269</v>
      </c>
    </row>
    <row r="95" spans="1:33" x14ac:dyDescent="0.25">
      <c r="A95" s="32" t="s">
        <v>3</v>
      </c>
      <c r="B95" s="33">
        <f>AT!B95+BE!B95+BG!B95+CY!B95+CZ!B95+DE!B95+DK!B95+EE!B95+EL!B95+ES!B95+FI!B95+FR!B95+HR!B95+HU!B95+IE!B95+IT!B95+LT!B95+LU!B95+LV!B95+MT!B95+NL!B95+PL!B95+PT!B95+RO!B95+SE!B95+SI!B95+SK!B95</f>
        <v>693.37000961276999</v>
      </c>
      <c r="C95" s="33">
        <f>AT!C95+BE!C95+BG!C95+CY!C95+CZ!C95+DE!C95+DK!C95+EE!C95+EL!C95+ES!C95+FI!C95+FR!C95+HR!C95+HU!C95+IE!C95+IT!C95+LT!C95+LU!C95+LV!C95+MT!C95+NL!C95+PL!C95+PT!C95+RO!C95+SE!C95+SI!C95+SK!C95</f>
        <v>704.09881736984505</v>
      </c>
      <c r="D95" s="33">
        <f>AT!D95+BE!D95+BG!D95+CY!D95+CZ!D95+DE!D95+DK!D95+EE!D95+EL!D95+ES!D95+FI!D95+FR!D95+HR!D95+HU!D95+IE!D95+IT!D95+LT!D95+LU!D95+LV!D95+MT!D95+NL!D95+PL!D95+PT!D95+RO!D95+SE!D95+SI!D95+SK!D95</f>
        <v>696.94583747310242</v>
      </c>
      <c r="E95" s="33">
        <f>AT!E95+BE!E95+BG!E95+CY!E95+CZ!E95+DE!E95+DK!E95+EE!E95+EL!E95+ES!E95+FI!E95+FR!E95+HR!E95+HU!E95+IE!E95+IT!E95+LT!E95+LU!E95+LV!E95+MT!E95+NL!E95+PL!E95+PT!E95+RO!E95+SE!E95+SI!E95+SK!E95</f>
        <v>699.30353143140735</v>
      </c>
      <c r="F95" s="33">
        <f>AT!F95+BE!F95+BG!F95+CY!F95+CZ!F95+DE!F95+DK!F95+EE!F95+EL!F95+ES!F95+FI!F95+FR!F95+HR!F95+HU!F95+IE!F95+IT!F95+LT!F95+LU!F95+LV!F95+MT!F95+NL!F95+PL!F95+PT!F95+RO!F95+SE!F95+SI!F95+SK!F95</f>
        <v>672.4710259966572</v>
      </c>
      <c r="G95" s="33">
        <f>AT!G95+BE!G95+BG!G95+CY!G95+CZ!G95+DE!G95+DK!G95+EE!G95+EL!G95+ES!G95+FI!G95+FR!G95+HR!G95+HU!G95+IE!G95+IT!G95+LT!G95+LU!G95+LV!G95+MT!G95+NL!G95+PL!G95+PT!G95+RO!G95+SE!G95+SI!G95+SK!G95</f>
        <v>698.67684870108451</v>
      </c>
      <c r="H95" s="33">
        <f>AT!H95+BE!H95+BG!H95+CY!H95+CZ!H95+DE!H95+DK!H95+EE!H95+EL!H95+ES!H95+FI!H95+FR!H95+HR!H95+HU!H95+IE!H95+IT!H95+LT!H95+LU!H95+LV!H95+MT!H95+NL!H95+PL!H95+PT!H95+RO!H95+SE!H95+SI!H95+SK!H95</f>
        <v>741.6674547143374</v>
      </c>
      <c r="I95" s="33">
        <f>AT!I95+BE!I95+BG!I95+CY!I95+CZ!I95+DE!I95+DK!I95+EE!I95+EL!I95+ES!I95+FI!I95+FR!I95+HR!I95+HU!I95+IE!I95+IT!I95+LT!I95+LU!I95+LV!I95+MT!I95+NL!I95+PL!I95+PT!I95+RO!I95+SE!I95+SI!I95+SK!I95</f>
        <v>775.78434354004924</v>
      </c>
      <c r="J95" s="33">
        <f>AT!J95+BE!J95+BG!J95+CY!J95+CZ!J95+DE!J95+DK!J95+EE!J95+EL!J95+ES!J95+FI!J95+FR!J95+HR!J95+HU!J95+IE!J95+IT!J95+LT!J95+LU!J95+LV!J95+MT!J95+NL!J95+PL!J95+PT!J95+RO!J95+SE!J95+SI!J95+SK!J95</f>
        <v>849.87637529860797</v>
      </c>
      <c r="K95" s="33">
        <f>AT!K95+BE!K95+BG!K95+CY!K95+CZ!K95+DE!K95+DK!K95+EE!K95+EL!K95+ES!K95+FI!K95+FR!K95+HR!K95+HU!K95+IE!K95+IT!K95+LT!K95+LU!K95+LV!K95+MT!K95+NL!K95+PL!K95+PT!K95+RO!K95+SE!K95+SI!K95+SK!K95</f>
        <v>880.22389718100169</v>
      </c>
      <c r="L95" s="33">
        <f>AT!L95+BE!L95+BG!L95+CY!L95+CZ!L95+DE!L95+DK!L95+EE!L95+EL!L95+ES!L95+FI!L95+FR!L95+HR!L95+HU!L95+IE!L95+IT!L95+LT!L95+LU!L95+LV!L95+MT!L95+NL!L95+PL!L95+PT!L95+RO!L95+SE!L95+SI!L95+SK!L95</f>
        <v>932.68024797032581</v>
      </c>
      <c r="M95" s="33">
        <f>AT!M95+BE!M95+BG!M95+CY!M95+CZ!M95+DE!M95+DK!M95+EE!M95+EL!M95+ES!M95+FI!M95+FR!M95+HR!M95+HU!M95+IE!M95+IT!M95+LT!M95+LU!M95+LV!M95+MT!M95+NL!M95+PL!M95+PT!M95+RO!M95+SE!M95+SI!M95+SK!M95</f>
        <v>893.84595768382428</v>
      </c>
      <c r="N95" s="33">
        <f>AT!N95+BE!N95+BG!N95+CY!N95+CZ!N95+DE!N95+DK!N95+EE!N95+EL!N95+ES!N95+FI!N95+FR!N95+HR!N95+HU!N95+IE!N95+IT!N95+LT!N95+LU!N95+LV!N95+MT!N95+NL!N95+PL!N95+PT!N95+RO!N95+SE!N95+SI!N95+SK!N95</f>
        <v>891.14168976822327</v>
      </c>
      <c r="O95" s="33">
        <f>AT!O95+BE!O95+BG!O95+CY!O95+CZ!O95+DE!O95+DK!O95+EE!O95+EL!O95+ES!O95+FI!O95+FR!O95+HR!O95+HU!O95+IE!O95+IT!O95+LT!O95+LU!O95+LV!O95+MT!O95+NL!O95+PL!O95+PT!O95+RO!O95+SE!O95+SI!O95+SK!O95</f>
        <v>908.22289287278215</v>
      </c>
      <c r="P95" s="33">
        <f>AT!P95+BE!P95+BG!P95+CY!P95+CZ!P95+DE!P95+DK!P95+EE!P95+EL!P95+ES!P95+FI!P95+FR!P95+HR!P95+HU!P95+IE!P95+IT!P95+LT!P95+LU!P95+LV!P95+MT!P95+NL!P95+PL!P95+PT!P95+RO!P95+SE!P95+SI!P95+SK!P95</f>
        <v>926.2623333061307</v>
      </c>
      <c r="Q95" s="33">
        <f>AT!Q95+BE!Q95+BG!Q95+CY!Q95+CZ!Q95+DE!Q95+DK!Q95+EE!Q95+EL!Q95+ES!Q95+FI!Q95+FR!Q95+HR!Q95+HU!Q95+IE!Q95+IT!Q95+LT!Q95+LU!Q95+LV!Q95+MT!Q95+NL!Q95+PL!Q95+PT!Q95+RO!Q95+SE!Q95+SI!Q95+SK!Q95</f>
        <v>947.38518392273818</v>
      </c>
      <c r="R95" s="33">
        <f>AT!R95+BE!R95+BG!R95+CY!R95+CZ!R95+DE!R95+DK!R95+EE!R95+EL!R95+ES!R95+FI!R95+FR!R95+HR!R95+HU!R95+IE!R95+IT!R95+LT!R95+LU!R95+LV!R95+MT!R95+NL!R95+PL!R95+PT!R95+RO!R95+SE!R95+SI!R95+SK!R95</f>
        <v>971.04590965456327</v>
      </c>
      <c r="S95" s="33">
        <f>AT!S95+BE!S95+BG!S95+CY!S95+CZ!S95+DE!S95+DK!S95+EE!S95+EL!S95+ES!S95+FI!S95+FR!S95+HR!S95+HU!S95+IE!S95+IT!S95+LT!S95+LU!S95+LV!S95+MT!S95+NL!S95+PL!S95+PT!S95+RO!S95+SE!S95+SI!S95+SK!S95</f>
        <v>1000.8757182530635</v>
      </c>
      <c r="T95" s="33">
        <f>AT!T95+BE!T95+BG!T95+CY!T95+CZ!T95+DE!T95+DK!T95+EE!T95+EL!T95+ES!T95+FI!T95+FR!T95+HR!T95+HU!T95+IE!T95+IT!T95+LT!T95+LU!T95+LV!T95+MT!T95+NL!T95+PL!T95+PT!T95+RO!T95+SE!T95+SI!T95+SK!T95</f>
        <v>972.75445857435602</v>
      </c>
      <c r="U95" s="33">
        <f>AT!U95+BE!U95+BG!U95+CY!U95+CZ!U95+DE!U95+DK!U95+EE!U95+EL!U95+ES!U95+FI!U95+FR!U95+HR!U95+HU!U95+IE!U95+IT!U95+LT!U95+LU!U95+LV!U95+MT!U95+NL!U95+PL!U95+PT!U95+RO!U95+SE!U95+SI!U95+SK!U95</f>
        <v>928.76592290591884</v>
      </c>
      <c r="V95" s="33">
        <f>AT!V95+BE!V95+BG!V95+CY!V95+CZ!V95+DE!V95+DK!V95+EE!V95+EL!V95+ES!V95+FI!V95+FR!V95+HR!V95+HU!V95+IE!V95+IT!V95+LT!V95+LU!V95+LV!V95+MT!V95+NL!V95+PL!V95+PT!V95+RO!V95+SE!V95+SI!V95+SK!V95</f>
        <v>885.57639527784045</v>
      </c>
      <c r="W95" s="33">
        <f>AT!W95+BE!W95+BG!W95+CY!W95+CZ!W95+DE!W95+DK!W95+EE!W95+EL!W95+ES!W95+FI!W95+FR!W95+HR!W95+HU!W95+IE!W95+IT!W95+LT!W95+LU!W95+LV!W95+MT!W95+NL!W95+PL!W95+PT!W95+RO!W95+SE!W95+SI!W95+SK!W95</f>
        <v>908.54010180529804</v>
      </c>
      <c r="X95" s="33">
        <f>AT!X95+BE!X95+BG!X95+CY!X95+CZ!X95+DE!X95+DK!X95+EE!X95+EL!X95+ES!X95+FI!X95+FR!X95+HR!X95+HU!X95+IE!X95+IT!X95+LT!X95+LU!X95+LV!X95+MT!X95+NL!X95+PL!X95+PT!X95+RO!X95+SE!X95+SI!X95+SK!X95</f>
        <v>856.31415061678513</v>
      </c>
      <c r="Y95" s="33">
        <f>AT!Y95+BE!Y95+BG!Y95+CY!Y95+CZ!Y95+DE!Y95+DK!Y95+EE!Y95+EL!Y95+ES!Y95+FI!Y95+FR!Y95+HR!Y95+HU!Y95+IE!Y95+IT!Y95+LT!Y95+LU!Y95+LV!Y95+MT!Y95+NL!Y95+PL!Y95+PT!Y95+RO!Y95+SE!Y95+SI!Y95+SK!Y95</f>
        <v>796.71369895562441</v>
      </c>
      <c r="Z95" s="33">
        <f>AT!Z95+BE!Z95+BG!Z95+CY!Z95+CZ!Z95+DE!Z95+DK!Z95+EE!Z95+EL!Z95+ES!Z95+FI!Z95+FR!Z95+HR!Z95+HU!Z95+IE!Z95+IT!Z95+LT!Z95+LU!Z95+LV!Z95+MT!Z95+NL!Z95+PL!Z95+PT!Z95+RO!Z95+SE!Z95+SI!Z95+SK!Z95</f>
        <v>743.259138417342</v>
      </c>
      <c r="AA95" s="33">
        <f>AT!AA95+BE!AA95+BG!AA95+CY!AA95+CZ!AA95+DE!AA95+DK!AA95+EE!AA95+EL!AA95+ES!AA95+FI!AA95+FR!AA95+HR!AA95+HU!AA95+IE!AA95+IT!AA95+LT!AA95+LU!AA95+LV!AA95+MT!AA95+NL!AA95+PL!AA95+PT!AA95+RO!AA95+SE!AA95+SI!AA95+SK!AA95</f>
        <v>738.53366504973667</v>
      </c>
      <c r="AB95" s="33">
        <f>AT!AB95+BE!AB95+BG!AB95+CY!AB95+CZ!AB95+DE!AB95+DK!AB95+EE!AB95+EL!AB95+ES!AB95+FI!AB95+FR!AB95+HR!AB95+HU!AB95+IE!AB95+IT!AB95+LT!AB95+LU!AB95+LV!AB95+MT!AB95+NL!AB95+PL!AB95+PT!AB95+RO!AB95+SE!AB95+SI!AB95+SK!AB95</f>
        <v>758.37981478619054</v>
      </c>
      <c r="AC95" s="33">
        <f>AT!AC95+BE!AC95+BG!AC95+CY!AC95+CZ!AC95+DE!AC95+DK!AC95+EE!AC95+EL!AC95+ES!AC95+FI!AC95+FR!AC95+HR!AC95+HU!AC95+IE!AC95+IT!AC95+LT!AC95+LU!AC95+LV!AC95+MT!AC95+NL!AC95+PL!AC95+PT!AC95+RO!AC95+SE!AC95+SI!AC95+SK!AC95</f>
        <v>771.14322332581514</v>
      </c>
      <c r="AD95" s="33">
        <f>AT!AD95+BE!AD95+BG!AD95+CY!AD95+CZ!AD95+DE!AD95+DK!AD95+EE!AD95+EL!AD95+ES!AD95+FI!AD95+FR!AD95+HR!AD95+HU!AD95+IE!AD95+IT!AD95+LT!AD95+LU!AD95+LV!AD95+MT!AD95+NL!AD95+PL!AD95+PT!AD95+RO!AD95+SE!AD95+SI!AD95+SK!AD95</f>
        <v>798.97994226306378</v>
      </c>
      <c r="AE95" s="33">
        <f>AT!AE95+BE!AE95+BG!AE95+CY!AE95+CZ!AE95+DE!AE95+DK!AE95+EE!AE95+EL!AE95+ES!AE95+FI!AE95+FR!AE95+HR!AE95+HU!AE95+IE!AE95+IT!AE95+LT!AE95+LU!AE95+LV!AE95+MT!AE95+NL!AE95+PL!AE95+PT!AE95+RO!AE95+SE!AE95+SI!AE95+SK!AE95</f>
        <v>812.11051527972643</v>
      </c>
      <c r="AF95" s="33">
        <f>AT!AF95+BE!AF95+BG!AF95+CY!AF95+CZ!AF95+DE!AF95+DK!AF95+EE!AF95+EL!AF95+ES!AF95+FI!AF95+FR!AF95+HR!AF95+HU!AF95+IE!AF95+IT!AF95+LT!AF95+LU!AF95+LV!AF95+MT!AF95+NL!AF95+PL!AF95+PT!AF95+RO!AF95+SE!AF95+SI!AF95+SK!AF95</f>
        <v>750.24185757788644</v>
      </c>
      <c r="AG95" s="33">
        <f>AT!AG95+BE!AG95+BG!AG95+CY!AG95+CZ!AG95+DE!AG95+DK!AG95+EE!AG95+EL!AG95+ES!AG95+FI!AG95+FR!AG95+HR!AG95+HU!AG95+IE!AG95+IT!AG95+LT!AG95+LU!AG95+LV!AG95+MT!AG95+NL!AG95+PL!AG95+PT!AG95+RO!AG95+SE!AG95+SI!AG95+SK!AG95</f>
        <v>688.34636916496777</v>
      </c>
    </row>
    <row r="96" spans="1:33" x14ac:dyDescent="0.25">
      <c r="A96" s="32" t="s">
        <v>48</v>
      </c>
      <c r="B96" s="33">
        <f>AT!B96+BE!B96+BG!B96+CY!B96+CZ!B96+DE!B96+DK!B96+EE!B96+EL!B96+ES!B96+FI!B96+FR!B96+HR!B96+HU!B96+IE!B96+IT!B96+LT!B96+LU!B96+LV!B96+MT!B96+NL!B96+PL!B96+PT!B96+RO!B96+SE!B96+SI!B96+SK!B96</f>
        <v>816.64100940879018</v>
      </c>
      <c r="C96" s="33">
        <f>AT!C96+BE!C96+BG!C96+CY!C96+CZ!C96+DE!C96+DK!C96+EE!C96+EL!C96+ES!C96+FI!C96+FR!C96+HR!C96+HU!C96+IE!C96+IT!C96+LT!C96+LU!C96+LV!C96+MT!C96+NL!C96+PL!C96+PT!C96+RO!C96+SE!C96+SI!C96+SK!C96</f>
        <v>818.3951748284951</v>
      </c>
      <c r="D96" s="33">
        <f>AT!D96+BE!D96+BG!D96+CY!D96+CZ!D96+DE!D96+DK!D96+EE!D96+EL!D96+ES!D96+FI!D96+FR!D96+HR!D96+HU!D96+IE!D96+IT!D96+LT!D96+LU!D96+LV!D96+MT!D96+NL!D96+PL!D96+PT!D96+RO!D96+SE!D96+SI!D96+SK!D96</f>
        <v>876.28534060193454</v>
      </c>
      <c r="E96" s="33">
        <f>AT!E96+BE!E96+BG!E96+CY!E96+CZ!E96+DE!E96+DK!E96+EE!E96+EL!E96+ES!E96+FI!E96+FR!E96+HR!E96+HU!E96+IE!E96+IT!E96+LT!E96+LU!E96+LV!E96+MT!E96+NL!E96+PL!E96+PT!E96+RO!E96+SE!E96+SI!E96+SK!E96</f>
        <v>918.05019935863413</v>
      </c>
      <c r="F96" s="33">
        <f>AT!F96+BE!F96+BG!F96+CY!F96+CZ!F96+DE!F96+DK!F96+EE!F96+EL!F96+ES!F96+FI!F96+FR!F96+HR!F96+HU!F96+IE!F96+IT!F96+LT!F96+LU!F96+LV!F96+MT!F96+NL!F96+PL!F96+PT!F96+RO!F96+SE!F96+SI!F96+SK!F96</f>
        <v>998.2371087555166</v>
      </c>
      <c r="G96" s="33">
        <f>AT!G96+BE!G96+BG!G96+CY!G96+CZ!G96+DE!G96+DK!G96+EE!G96+EL!G96+ES!G96+FI!G96+FR!G96+HR!G96+HU!G96+IE!G96+IT!G96+LT!G96+LU!G96+LV!G96+MT!G96+NL!G96+PL!G96+PT!G96+RO!G96+SE!G96+SI!G96+SK!G96</f>
        <v>1067.1203627749992</v>
      </c>
      <c r="H96" s="33">
        <f>AT!H96+BE!H96+BG!H96+CY!H96+CZ!H96+DE!H96+DK!H96+EE!H96+EL!H96+ES!H96+FI!H96+FR!H96+HR!H96+HU!H96+IE!H96+IT!H96+LT!H96+LU!H96+LV!H96+MT!H96+NL!H96+PL!H96+PT!H96+RO!H96+SE!H96+SI!H96+SK!H96</f>
        <v>1099.6940970910935</v>
      </c>
      <c r="I96" s="33">
        <f>AT!I96+BE!I96+BG!I96+CY!I96+CZ!I96+DE!I96+DK!I96+EE!I96+EL!I96+ES!I96+FI!I96+FR!I96+HR!I96+HU!I96+IE!I96+IT!I96+LT!I96+LU!I96+LV!I96+MT!I96+NL!I96+PL!I96+PT!I96+RO!I96+SE!I96+SI!I96+SK!I96</f>
        <v>1148.8818138308673</v>
      </c>
      <c r="J96" s="33">
        <f>AT!J96+BE!J96+BG!J96+CY!J96+CZ!J96+DE!J96+DK!J96+EE!J96+EL!J96+ES!J96+FI!J96+FR!J96+HR!J96+HU!J96+IE!J96+IT!J96+LT!J96+LU!J96+LV!J96+MT!J96+NL!J96+PL!J96+PT!J96+RO!J96+SE!J96+SI!J96+SK!J96</f>
        <v>1220.5445712244566</v>
      </c>
      <c r="K96" s="33">
        <f>AT!K96+BE!K96+BG!K96+CY!K96+CZ!K96+DE!K96+DK!K96+EE!K96+EL!K96+ES!K96+FI!K96+FR!K96+HR!K96+HU!K96+IE!K96+IT!K96+LT!K96+LU!K96+LV!K96+MT!K96+NL!K96+PL!K96+PT!K96+RO!K96+SE!K96+SI!K96+SK!K96</f>
        <v>1310.7157118035257</v>
      </c>
      <c r="L96" s="33">
        <f>AT!L96+BE!L96+BG!L96+CY!L96+CZ!L96+DE!L96+DK!L96+EE!L96+EL!L96+ES!L96+FI!L96+FR!L96+HR!L96+HU!L96+IE!L96+IT!L96+LT!L96+LU!L96+LV!L96+MT!L96+NL!L96+PL!L96+PT!L96+RO!L96+SE!L96+SI!L96+SK!L96</f>
        <v>1363.7304702088347</v>
      </c>
      <c r="M96" s="33">
        <f>AT!M96+BE!M96+BG!M96+CY!M96+CZ!M96+DE!M96+DK!M96+EE!M96+EL!M96+ES!M96+FI!M96+FR!M96+HR!M96+HU!M96+IE!M96+IT!M96+LT!M96+LU!M96+LV!M96+MT!M96+NL!M96+PL!M96+PT!M96+RO!M96+SE!M96+SI!M96+SK!M96</f>
        <v>1336.6630549642471</v>
      </c>
      <c r="N96" s="33">
        <f>AT!N96+BE!N96+BG!N96+CY!N96+CZ!N96+DE!N96+DK!N96+EE!N96+EL!N96+ES!N96+FI!N96+FR!N96+HR!N96+HU!N96+IE!N96+IT!N96+LT!N96+LU!N96+LV!N96+MT!N96+NL!N96+PL!N96+PT!N96+RO!N96+SE!N96+SI!N96+SK!N96</f>
        <v>1302.5986516630069</v>
      </c>
      <c r="O96" s="33">
        <f>AT!O96+BE!O96+BG!O96+CY!O96+CZ!O96+DE!O96+DK!O96+EE!O96+EL!O96+ES!O96+FI!O96+FR!O96+HR!O96+HU!O96+IE!O96+IT!O96+LT!O96+LU!O96+LV!O96+MT!O96+NL!O96+PL!O96+PT!O96+RO!O96+SE!O96+SI!O96+SK!O96</f>
        <v>1366.1392421757587</v>
      </c>
      <c r="P96" s="33">
        <f>AT!P96+BE!P96+BG!P96+CY!P96+CZ!P96+DE!P96+DK!P96+EE!P96+EL!P96+ES!P96+FI!P96+FR!P96+HR!P96+HU!P96+IE!P96+IT!P96+LT!P96+LU!P96+LV!P96+MT!P96+NL!P96+PL!P96+PT!P96+RO!P96+SE!P96+SI!P96+SK!P96</f>
        <v>1463.8743880915977</v>
      </c>
      <c r="Q96" s="33">
        <f>AT!Q96+BE!Q96+BG!Q96+CY!Q96+CZ!Q96+DE!Q96+DK!Q96+EE!Q96+EL!Q96+ES!Q96+FI!Q96+FR!Q96+HR!Q96+HU!Q96+IE!Q96+IT!Q96+LT!Q96+LU!Q96+LV!Q96+MT!Q96+NL!Q96+PL!Q96+PT!Q96+RO!Q96+SE!Q96+SI!Q96+SK!Q96</f>
        <v>1535.465631409664</v>
      </c>
      <c r="R96" s="33">
        <f>AT!R96+BE!R96+BG!R96+CY!R96+CZ!R96+DE!R96+DK!R96+EE!R96+EL!R96+ES!R96+FI!R96+FR!R96+HR!R96+HU!R96+IE!R96+IT!R96+LT!R96+LU!R96+LV!R96+MT!R96+NL!R96+PL!R96+PT!R96+RO!R96+SE!R96+SI!R96+SK!R96</f>
        <v>1630.1533011556562</v>
      </c>
      <c r="S96" s="33">
        <f>AT!S96+BE!S96+BG!S96+CY!S96+CZ!S96+DE!S96+DK!S96+EE!S96+EL!S96+ES!S96+FI!S96+FR!S96+HR!S96+HU!S96+IE!S96+IT!S96+LT!S96+LU!S96+LV!S96+MT!S96+NL!S96+PL!S96+PT!S96+RO!S96+SE!S96+SI!S96+SK!S96</f>
        <v>1752.1445548123945</v>
      </c>
      <c r="T96" s="33">
        <f>AT!T96+BE!T96+BG!T96+CY!T96+CZ!T96+DE!T96+DK!T96+EE!T96+EL!T96+ES!T96+FI!T96+FR!T96+HR!T96+HU!T96+IE!T96+IT!T96+LT!T96+LU!T96+LV!T96+MT!T96+NL!T96+PL!T96+PT!T96+RO!T96+SE!T96+SI!T96+SK!T96</f>
        <v>1754.4391609678696</v>
      </c>
      <c r="U96" s="33">
        <f>AT!U96+BE!U96+BG!U96+CY!U96+CZ!U96+DE!U96+DK!U96+EE!U96+EL!U96+ES!U96+FI!U96+FR!U96+HR!U96+HU!U96+IE!U96+IT!U96+LT!U96+LU!U96+LV!U96+MT!U96+NL!U96+PL!U96+PT!U96+RO!U96+SE!U96+SI!U96+SK!U96</f>
        <v>1629.8213548236661</v>
      </c>
      <c r="V96" s="33">
        <f>AT!V96+BE!V96+BG!V96+CY!V96+CZ!V96+DE!V96+DK!V96+EE!V96+EL!V96+ES!V96+FI!V96+FR!V96+HR!V96+HU!V96+IE!V96+IT!V96+LT!V96+LU!V96+LV!V96+MT!V96+NL!V96+PL!V96+PT!V96+RO!V96+SE!V96+SI!V96+SK!V96</f>
        <v>1623.0013997865208</v>
      </c>
      <c r="W96" s="33">
        <f>AT!W96+BE!W96+BG!W96+CY!W96+CZ!W96+DE!W96+DK!W96+EE!W96+EL!W96+ES!W96+FI!W96+FR!W96+HR!W96+HU!W96+IE!W96+IT!W96+LT!W96+LU!W96+LV!W96+MT!W96+NL!W96+PL!W96+PT!W96+RO!W96+SE!W96+SI!W96+SK!W96</f>
        <v>1691.0825722044353</v>
      </c>
      <c r="X96" s="33">
        <f>AT!X96+BE!X96+BG!X96+CY!X96+CZ!X96+DE!X96+DK!X96+EE!X96+EL!X96+ES!X96+FI!X96+FR!X96+HR!X96+HU!X96+IE!X96+IT!X96+LT!X96+LU!X96+LV!X96+MT!X96+NL!X96+PL!X96+PT!X96+RO!X96+SE!X96+SI!X96+SK!X96</f>
        <v>1639.0098309148877</v>
      </c>
      <c r="Y96" s="33">
        <f>AT!Y96+BE!Y96+BG!Y96+CY!Y96+CZ!Y96+DE!Y96+DK!Y96+EE!Y96+EL!Y96+ES!Y96+FI!Y96+FR!Y96+HR!Y96+HU!Y96+IE!Y96+IT!Y96+LT!Y96+LU!Y96+LV!Y96+MT!Y96+NL!Y96+PL!Y96+PT!Y96+RO!Y96+SE!Y96+SI!Y96+SK!Y96</f>
        <v>1605.5976239649042</v>
      </c>
      <c r="Z96" s="33">
        <f>AT!Z96+BE!Z96+BG!Z96+CY!Z96+CZ!Z96+DE!Z96+DK!Z96+EE!Z96+EL!Z96+ES!Z96+FI!Z96+FR!Z96+HR!Z96+HU!Z96+IE!Z96+IT!Z96+LT!Z96+LU!Z96+LV!Z96+MT!Z96+NL!Z96+PL!Z96+PT!Z96+RO!Z96+SE!Z96+SI!Z96+SK!Z96</f>
        <v>1652.8142926563455</v>
      </c>
      <c r="AA96" s="33">
        <f>AT!AA96+BE!AA96+BG!AA96+CY!AA96+CZ!AA96+DE!AA96+DK!AA96+EE!AA96+EL!AA96+ES!AA96+FI!AA96+FR!AA96+HR!AA96+HU!AA96+IE!AA96+IT!AA96+LT!AA96+LU!AA96+LV!AA96+MT!AA96+NL!AA96+PL!AA96+PT!AA96+RO!AA96+SE!AA96+SI!AA96+SK!AA96</f>
        <v>1719.786013099658</v>
      </c>
      <c r="AB96" s="33">
        <f>AT!AB96+BE!AB96+BG!AB96+CY!AB96+CZ!AB96+DE!AB96+DK!AB96+EE!AB96+EL!AB96+ES!AB96+FI!AB96+FR!AB96+HR!AB96+HU!AB96+IE!AB96+IT!AB96+LT!AB96+LU!AB96+LV!AB96+MT!AB96+NL!AB96+PL!AB96+PT!AB96+RO!AB96+SE!AB96+SI!AB96+SK!AB96</f>
        <v>1835.4732947880518</v>
      </c>
      <c r="AC96" s="33">
        <f>AT!AC96+BE!AC96+BG!AC96+CY!AC96+CZ!AC96+DE!AC96+DK!AC96+EE!AC96+EL!AC96+ES!AC96+FI!AC96+FR!AC96+HR!AC96+HU!AC96+IE!AC96+IT!AC96+LT!AC96+LU!AC96+LV!AC96+MT!AC96+NL!AC96+PL!AC96+PT!AC96+RO!AC96+SE!AC96+SI!AC96+SK!AC96</f>
        <v>1937.8231720003685</v>
      </c>
      <c r="AD96" s="33">
        <f>AT!AD96+BE!AD96+BG!AD96+CY!AD96+CZ!AD96+DE!AD96+DK!AD96+EE!AD96+EL!AD96+ES!AD96+FI!AD96+FR!AD96+HR!AD96+HU!AD96+IE!AD96+IT!AD96+LT!AD96+LU!AD96+LV!AD96+MT!AD96+NL!AD96+PL!AD96+PT!AD96+RO!AD96+SE!AD96+SI!AD96+SK!AD96</f>
        <v>2049.3467621233631</v>
      </c>
      <c r="AE96" s="33">
        <f>AT!AE96+BE!AE96+BG!AE96+CY!AE96+CZ!AE96+DE!AE96+DK!AE96+EE!AE96+EL!AE96+ES!AE96+FI!AE96+FR!AE96+HR!AE96+HU!AE96+IE!AE96+IT!AE96+LT!AE96+LU!AE96+LV!AE96+MT!AE96+NL!AE96+PL!AE96+PT!AE96+RO!AE96+SE!AE96+SI!AE96+SK!AE96</f>
        <v>2063.3948903078372</v>
      </c>
      <c r="AF96" s="33">
        <f>AT!AF96+BE!AF96+BG!AF96+CY!AF96+CZ!AF96+DE!AF96+DK!AF96+EE!AF96+EL!AF96+ES!AF96+FI!AF96+FR!AF96+HR!AF96+HU!AF96+IE!AF96+IT!AF96+LT!AF96+LU!AF96+LV!AF96+MT!AF96+NL!AF96+PL!AF96+PT!AF96+RO!AF96+SE!AF96+SI!AF96+SK!AF96</f>
        <v>1972.4795256272478</v>
      </c>
      <c r="AG96" s="33">
        <f>AT!AG96+BE!AG96+BG!AG96+CY!AG96+CZ!AG96+DE!AG96+DK!AG96+EE!AG96+EL!AG96+ES!AG96+FI!AG96+FR!AG96+HR!AG96+HU!AG96+IE!AG96+IT!AG96+LT!AG96+LU!AG96+LV!AG96+MT!AG96+NL!AG96+PL!AG96+PT!AG96+RO!AG96+SE!AG96+SI!AG96+SK!AG96</f>
        <v>1881.5641609466591</v>
      </c>
    </row>
    <row r="97" spans="1:33" x14ac:dyDescent="0.25">
      <c r="A97" s="32" t="s">
        <v>49</v>
      </c>
      <c r="B97" s="33">
        <f>AT!B97+BE!B97+BG!B97+CY!B97+CZ!B97+DE!B97+DK!B97+EE!B97+EL!B97+ES!B97+FI!B97+FR!B97+HR!B97+HU!B97+IE!B97+IT!B97+LT!B97+LU!B97+LV!B97+MT!B97+NL!B97+PL!B97+PT!B97+RO!B97+SE!B97+SI!B97+SK!B97</f>
        <v>986.40341380098619</v>
      </c>
      <c r="C97" s="33">
        <f>AT!C97+BE!C97+BG!C97+CY!C97+CZ!C97+DE!C97+DK!C97+EE!C97+EL!C97+ES!C97+FI!C97+FR!C97+HR!C97+HU!C97+IE!C97+IT!C97+LT!C97+LU!C97+LV!C97+MT!C97+NL!C97+PL!C97+PT!C97+RO!C97+SE!C97+SI!C97+SK!C97</f>
        <v>985.67562069816336</v>
      </c>
      <c r="D97" s="33">
        <f>AT!D97+BE!D97+BG!D97+CY!D97+CZ!D97+DE!D97+DK!D97+EE!D97+EL!D97+ES!D97+FI!D97+FR!D97+HR!D97+HU!D97+IE!D97+IT!D97+LT!D97+LU!D97+LV!D97+MT!D97+NL!D97+PL!D97+PT!D97+RO!D97+SE!D97+SI!D97+SK!D97</f>
        <v>1072.7455967718854</v>
      </c>
      <c r="E97" s="33">
        <f>AT!E97+BE!E97+BG!E97+CY!E97+CZ!E97+DE!E97+DK!E97+EE!E97+EL!E97+ES!E97+FI!E97+FR!E97+HR!E97+HU!E97+IE!E97+IT!E97+LT!E97+LU!E97+LV!E97+MT!E97+NL!E97+PL!E97+PT!E97+RO!E97+SE!E97+SI!E97+SK!E97</f>
        <v>1121.0907854267741</v>
      </c>
      <c r="F97" s="33">
        <f>AT!F97+BE!F97+BG!F97+CY!F97+CZ!F97+DE!F97+DK!F97+EE!F97+EL!F97+ES!F97+FI!F97+FR!F97+HR!F97+HU!F97+IE!F97+IT!F97+LT!F97+LU!F97+LV!F97+MT!F97+NL!F97+PL!F97+PT!F97+RO!F97+SE!F97+SI!F97+SK!F97</f>
        <v>1189.8009663372677</v>
      </c>
      <c r="G97" s="33">
        <f>AT!G97+BE!G97+BG!G97+CY!G97+CZ!G97+DE!G97+DK!G97+EE!G97+EL!G97+ES!G97+FI!G97+FR!G97+HR!G97+HU!G97+IE!G97+IT!G97+LT!G97+LU!G97+LV!G97+MT!G97+NL!G97+PL!G97+PT!G97+RO!G97+SE!G97+SI!G97+SK!G97</f>
        <v>1282.8652201875141</v>
      </c>
      <c r="H97" s="33">
        <f>AT!H97+BE!H97+BG!H97+CY!H97+CZ!H97+DE!H97+DK!H97+EE!H97+EL!H97+ES!H97+FI!H97+FR!H97+HR!H97+HU!H97+IE!H97+IT!H97+LT!H97+LU!H97+LV!H97+MT!H97+NL!H97+PL!H97+PT!H97+RO!H97+SE!H97+SI!H97+SK!H97</f>
        <v>1345.9718354801491</v>
      </c>
      <c r="I97" s="33">
        <f>AT!I97+BE!I97+BG!I97+CY!I97+CZ!I97+DE!I97+DK!I97+EE!I97+EL!I97+ES!I97+FI!I97+FR!I97+HR!I97+HU!I97+IE!I97+IT!I97+LT!I97+LU!I97+LV!I97+MT!I97+NL!I97+PL!I97+PT!I97+RO!I97+SE!I97+SI!I97+SK!I97</f>
        <v>1415.4344212002677</v>
      </c>
      <c r="J97" s="33">
        <f>AT!J97+BE!J97+BG!J97+CY!J97+CZ!J97+DE!J97+DK!J97+EE!J97+EL!J97+ES!J97+FI!J97+FR!J97+HR!J97+HU!J97+IE!J97+IT!J97+LT!J97+LU!J97+LV!J97+MT!J97+NL!J97+PL!J97+PT!J97+RO!J97+SE!J97+SI!J97+SK!J97</f>
        <v>1492.7827957697773</v>
      </c>
      <c r="K97" s="33">
        <f>AT!K97+BE!K97+BG!K97+CY!K97+CZ!K97+DE!K97+DK!K97+EE!K97+EL!K97+ES!K97+FI!K97+FR!K97+HR!K97+HU!K97+IE!K97+IT!K97+LT!K97+LU!K97+LV!K97+MT!K97+NL!K97+PL!K97+PT!K97+RO!K97+SE!K97+SI!K97+SK!K97</f>
        <v>1591.9826286620262</v>
      </c>
      <c r="L97" s="33">
        <f>AT!L97+BE!L97+BG!L97+CY!L97+CZ!L97+DE!L97+DK!L97+EE!L97+EL!L97+ES!L97+FI!L97+FR!L97+HR!L97+HU!L97+IE!L97+IT!L97+LT!L97+LU!L97+LV!L97+MT!L97+NL!L97+PL!L97+PT!L97+RO!L97+SE!L97+SI!L97+SK!L97</f>
        <v>1678.9693466726994</v>
      </c>
      <c r="M97" s="33">
        <f>AT!M97+BE!M97+BG!M97+CY!M97+CZ!M97+DE!M97+DK!M97+EE!M97+EL!M97+ES!M97+FI!M97+FR!M97+HR!M97+HU!M97+IE!M97+IT!M97+LT!M97+LU!M97+LV!M97+MT!M97+NL!M97+PL!M97+PT!M97+RO!M97+SE!M97+SI!M97+SK!M97</f>
        <v>1641.2680624874631</v>
      </c>
      <c r="N97" s="33">
        <f>AT!N97+BE!N97+BG!N97+CY!N97+CZ!N97+DE!N97+DK!N97+EE!N97+EL!N97+ES!N97+FI!N97+FR!N97+HR!N97+HU!N97+IE!N97+IT!N97+LT!N97+LU!N97+LV!N97+MT!N97+NL!N97+PL!N97+PT!N97+RO!N97+SE!N97+SI!N97+SK!N97</f>
        <v>1637.7252581953135</v>
      </c>
      <c r="O97" s="33">
        <f>AT!O97+BE!O97+BG!O97+CY!O97+CZ!O97+DE!O97+DK!O97+EE!O97+EL!O97+ES!O97+FI!O97+FR!O97+HR!O97+HU!O97+IE!O97+IT!O97+LT!O97+LU!O97+LV!O97+MT!O97+NL!O97+PL!O97+PT!O97+RO!O97+SE!O97+SI!O97+SK!O97</f>
        <v>1671.227378582003</v>
      </c>
      <c r="P97" s="33">
        <f>AT!P97+BE!P97+BG!P97+CY!P97+CZ!P97+DE!P97+DK!P97+EE!P97+EL!P97+ES!P97+FI!P97+FR!P97+HR!P97+HU!P97+IE!P97+IT!P97+LT!P97+LU!P97+LV!P97+MT!P97+NL!P97+PL!P97+PT!P97+RO!P97+SE!P97+SI!P97+SK!P97</f>
        <v>1777.6815097374899</v>
      </c>
      <c r="Q97" s="33">
        <f>AT!Q97+BE!Q97+BG!Q97+CY!Q97+CZ!Q97+DE!Q97+DK!Q97+EE!Q97+EL!Q97+ES!Q97+FI!Q97+FR!Q97+HR!Q97+HU!Q97+IE!Q97+IT!Q97+LT!Q97+LU!Q97+LV!Q97+MT!Q97+NL!Q97+PL!Q97+PT!Q97+RO!Q97+SE!Q97+SI!Q97+SK!Q97</f>
        <v>1887.0577190561792</v>
      </c>
      <c r="R97" s="33">
        <f>AT!R97+BE!R97+BG!R97+CY!R97+CZ!R97+DE!R97+DK!R97+EE!R97+EL!R97+ES!R97+FI!R97+FR!R97+HR!R97+HU!R97+IE!R97+IT!R97+LT!R97+LU!R97+LV!R97+MT!R97+NL!R97+PL!R97+PT!R97+RO!R97+SE!R97+SI!R97+SK!R97</f>
        <v>1967.8633916137412</v>
      </c>
      <c r="S97" s="33">
        <f>AT!S97+BE!S97+BG!S97+CY!S97+CZ!S97+DE!S97+DK!S97+EE!S97+EL!S97+ES!S97+FI!S97+FR!S97+HR!S97+HU!S97+IE!S97+IT!S97+LT!S97+LU!S97+LV!S97+MT!S97+NL!S97+PL!S97+PT!S97+RO!S97+SE!S97+SI!S97+SK!S97</f>
        <v>2096.8449076499865</v>
      </c>
      <c r="T97" s="33">
        <f>AT!T97+BE!T97+BG!T97+CY!T97+CZ!T97+DE!T97+DK!T97+EE!T97+EL!T97+ES!T97+FI!T97+FR!T97+HR!T97+HU!T97+IE!T97+IT!T97+LT!T97+LU!T97+LV!T97+MT!T97+NL!T97+PL!T97+PT!T97+RO!T97+SE!T97+SI!T97+SK!T97</f>
        <v>2142.897651433555</v>
      </c>
      <c r="U97" s="33">
        <f>AT!U97+BE!U97+BG!U97+CY!U97+CZ!U97+DE!U97+DK!U97+EE!U97+EL!U97+ES!U97+FI!U97+FR!U97+HR!U97+HU!U97+IE!U97+IT!U97+LT!U97+LU!U97+LV!U97+MT!U97+NL!U97+PL!U97+PT!U97+RO!U97+SE!U97+SI!U97+SK!U97</f>
        <v>2024.6054013727523</v>
      </c>
      <c r="V97" s="33">
        <f>AT!V97+BE!V97+BG!V97+CY!V97+CZ!V97+DE!V97+DK!V97+EE!V97+EL!V97+ES!V97+FI!V97+FR!V97+HR!V97+HU!V97+IE!V97+IT!V97+LT!V97+LU!V97+LV!V97+MT!V97+NL!V97+PL!V97+PT!V97+RO!V97+SE!V97+SI!V97+SK!V97</f>
        <v>2024.3664857832766</v>
      </c>
      <c r="W97" s="33">
        <f>AT!W97+BE!W97+BG!W97+CY!W97+CZ!W97+DE!W97+DK!W97+EE!W97+EL!W97+ES!W97+FI!W97+FR!W97+HR!W97+HU!W97+IE!W97+IT!W97+LT!W97+LU!W97+LV!W97+MT!W97+NL!W97+PL!W97+PT!W97+RO!W97+SE!W97+SI!W97+SK!W97</f>
        <v>2123.8209321934228</v>
      </c>
      <c r="X97" s="33">
        <f>AT!X97+BE!X97+BG!X97+CY!X97+CZ!X97+DE!X97+DK!X97+EE!X97+EL!X97+ES!X97+FI!X97+FR!X97+HR!X97+HU!X97+IE!X97+IT!X97+LT!X97+LU!X97+LV!X97+MT!X97+NL!X97+PL!X97+PT!X97+RO!X97+SE!X97+SI!X97+SK!X97</f>
        <v>2105.3760148101201</v>
      </c>
      <c r="Y97" s="33">
        <f>AT!Y97+BE!Y97+BG!Y97+CY!Y97+CZ!Y97+DE!Y97+DK!Y97+EE!Y97+EL!Y97+ES!Y97+FI!Y97+FR!Y97+HR!Y97+HU!Y97+IE!Y97+IT!Y97+LT!Y97+LU!Y97+LV!Y97+MT!Y97+NL!Y97+PL!Y97+PT!Y97+RO!Y97+SE!Y97+SI!Y97+SK!Y97</f>
        <v>2117.0730312010196</v>
      </c>
      <c r="Z97" s="33">
        <f>AT!Z97+BE!Z97+BG!Z97+CY!Z97+CZ!Z97+DE!Z97+DK!Z97+EE!Z97+EL!Z97+ES!Z97+FI!Z97+FR!Z97+HR!Z97+HU!Z97+IE!Z97+IT!Z97+LT!Z97+LU!Z97+LV!Z97+MT!Z97+NL!Z97+PL!Z97+PT!Z97+RO!Z97+SE!Z97+SI!Z97+SK!Z97</f>
        <v>2181.5666985040384</v>
      </c>
      <c r="AA97" s="33">
        <f>AT!AA97+BE!AA97+BG!AA97+CY!AA97+CZ!AA97+DE!AA97+DK!AA97+EE!AA97+EL!AA97+ES!AA97+FI!AA97+FR!AA97+HR!AA97+HU!AA97+IE!AA97+IT!AA97+LT!AA97+LU!AA97+LV!AA97+MT!AA97+NL!AA97+PL!AA97+PT!AA97+RO!AA97+SE!AA97+SI!AA97+SK!AA97</f>
        <v>2219.2186863374823</v>
      </c>
      <c r="AB97" s="33">
        <f>AT!AB97+BE!AB97+BG!AB97+CY!AB97+CZ!AB97+DE!AB97+DK!AB97+EE!AB97+EL!AB97+ES!AB97+FI!AB97+FR!AB97+HR!AB97+HU!AB97+IE!AB97+IT!AB97+LT!AB97+LU!AB97+LV!AB97+MT!AB97+NL!AB97+PL!AB97+PT!AB97+RO!AB97+SE!AB97+SI!AB97+SK!AB97</f>
        <v>2283.0463039876058</v>
      </c>
      <c r="AC97" s="33">
        <f>AT!AC97+BE!AC97+BG!AC97+CY!AC97+CZ!AC97+DE!AC97+DK!AC97+EE!AC97+EL!AC97+ES!AC97+FI!AC97+FR!AC97+HR!AC97+HU!AC97+IE!AC97+IT!AC97+LT!AC97+LU!AC97+LV!AC97+MT!AC97+NL!AC97+PL!AC97+PT!AC97+RO!AC97+SE!AC97+SI!AC97+SK!AC97</f>
        <v>2391.5780748829434</v>
      </c>
      <c r="AD97" s="33">
        <f>AT!AD97+BE!AD97+BG!AD97+CY!AD97+CZ!AD97+DE!AD97+DK!AD97+EE!AD97+EL!AD97+ES!AD97+FI!AD97+FR!AD97+HR!AD97+HU!AD97+IE!AD97+IT!AD97+LT!AD97+LU!AD97+LV!AD97+MT!AD97+NL!AD97+PL!AD97+PT!AD97+RO!AD97+SE!AD97+SI!AD97+SK!AD97</f>
        <v>2550.0240809761876</v>
      </c>
      <c r="AE97" s="33">
        <f>AT!AE97+BE!AE97+BG!AE97+CY!AE97+CZ!AE97+DE!AE97+DK!AE97+EE!AE97+EL!AE97+ES!AE97+FI!AE97+FR!AE97+HR!AE97+HU!AE97+IE!AE97+IT!AE97+LT!AE97+LU!AE97+LV!AE97+MT!AE97+NL!AE97+PL!AE97+PT!AE97+RO!AE97+SE!AE97+SI!AE97+SK!AE97</f>
        <v>2659.8017075686603</v>
      </c>
      <c r="AF97" s="33">
        <f>AT!AF97+BE!AF97+BG!AF97+CY!AF97+CZ!AF97+DE!AF97+DK!AF97+EE!AF97+EL!AF97+ES!AF97+FI!AF97+FR!AF97+HR!AF97+HU!AF97+IE!AF97+IT!AF97+LT!AF97+LU!AF97+LV!AF97+MT!AF97+NL!AF97+PL!AF97+PT!AF97+RO!AF97+SE!AF97+SI!AF97+SK!AF97</f>
        <v>2547.8704177904801</v>
      </c>
      <c r="AG97" s="33">
        <f>AT!AG97+BE!AG97+BG!AG97+CY!AG97+CZ!AG97+DE!AG97+DK!AG97+EE!AG97+EL!AG97+ES!AG97+FI!AG97+FR!AG97+HR!AG97+HU!AG97+IE!AG97+IT!AG97+LT!AG97+LU!AG97+LV!AG97+MT!AG97+NL!AG97+PL!AG97+PT!AG97+RO!AG97+SE!AG97+SI!AG97+SK!AG97</f>
        <v>2435.9391280123</v>
      </c>
    </row>
    <row r="98" spans="1:33" x14ac:dyDescent="0.25">
      <c r="A98" s="5" t="s">
        <v>1</v>
      </c>
      <c r="B98" s="6">
        <f t="shared" ref="B98:K98" si="119">SUM(B99:B101)</f>
        <v>169.31825496322546</v>
      </c>
      <c r="C98" s="6">
        <f t="shared" si="119"/>
        <v>169.01502911692739</v>
      </c>
      <c r="D98" s="6">
        <f t="shared" si="119"/>
        <v>175.74273317975869</v>
      </c>
      <c r="E98" s="6">
        <f t="shared" si="119"/>
        <v>178.1034686267659</v>
      </c>
      <c r="F98" s="6">
        <f t="shared" si="119"/>
        <v>187.64860538440581</v>
      </c>
      <c r="G98" s="6">
        <f t="shared" si="119"/>
        <v>200.0112168241954</v>
      </c>
      <c r="H98" s="6">
        <f t="shared" si="119"/>
        <v>210.61167681739886</v>
      </c>
      <c r="I98" s="6">
        <f t="shared" si="119"/>
        <v>220.1327316653398</v>
      </c>
      <c r="J98" s="6">
        <f t="shared" si="119"/>
        <v>236.44277722596638</v>
      </c>
      <c r="K98" s="6">
        <f t="shared" si="119"/>
        <v>254.81206658688785</v>
      </c>
      <c r="L98" s="6">
        <f>SUM(L99:L101)</f>
        <v>271.35092323229048</v>
      </c>
      <c r="M98" s="6">
        <f t="shared" ref="M98:AF98" si="120">SUM(M99:M101)</f>
        <v>268.94902947314546</v>
      </c>
      <c r="N98" s="6">
        <f t="shared" si="120"/>
        <v>272.8965163521782</v>
      </c>
      <c r="O98" s="6">
        <f t="shared" si="120"/>
        <v>284.64376816886903</v>
      </c>
      <c r="P98" s="6">
        <f t="shared" si="120"/>
        <v>310.12125027020573</v>
      </c>
      <c r="Q98" s="6">
        <f t="shared" si="120"/>
        <v>338.87086697167069</v>
      </c>
      <c r="R98" s="6">
        <f t="shared" si="120"/>
        <v>382.63223121663702</v>
      </c>
      <c r="S98" s="6">
        <f t="shared" si="120"/>
        <v>411.65924994351036</v>
      </c>
      <c r="T98" s="6">
        <f t="shared" si="120"/>
        <v>430.71318915233871</v>
      </c>
      <c r="U98" s="6">
        <f t="shared" si="120"/>
        <v>409.03966321646533</v>
      </c>
      <c r="V98" s="6">
        <f t="shared" si="120"/>
        <v>408.25805281461453</v>
      </c>
      <c r="W98" s="6">
        <f t="shared" si="120"/>
        <v>409.89034604475233</v>
      </c>
      <c r="X98" s="6">
        <f t="shared" si="120"/>
        <v>388.66086608844114</v>
      </c>
      <c r="Y98" s="6">
        <f t="shared" si="120"/>
        <v>371.50596058627423</v>
      </c>
      <c r="Z98" s="6">
        <f t="shared" si="120"/>
        <v>368.54974591452867</v>
      </c>
      <c r="AA98" s="6">
        <f t="shared" si="120"/>
        <v>365.78782906431144</v>
      </c>
      <c r="AB98" s="6">
        <f t="shared" si="120"/>
        <v>346.04132586553635</v>
      </c>
      <c r="AC98" s="6">
        <f t="shared" si="120"/>
        <v>367.23111382344348</v>
      </c>
      <c r="AD98" s="6">
        <f t="shared" si="120"/>
        <v>371.97172964443405</v>
      </c>
      <c r="AE98" s="6">
        <f t="shared" si="120"/>
        <v>355.42291000523073</v>
      </c>
      <c r="AF98" s="6">
        <f t="shared" si="120"/>
        <v>449.30292811858061</v>
      </c>
      <c r="AG98" s="6">
        <f t="shared" ref="AG98" si="121">SUM(AG99:AG101)</f>
        <v>508.47502412064307</v>
      </c>
    </row>
    <row r="99" spans="1:33" x14ac:dyDescent="0.25">
      <c r="A99" s="34" t="s">
        <v>3</v>
      </c>
      <c r="B99" s="35">
        <f>AT!B99+BE!B99+BG!B99+CY!B99+CZ!B99+DE!B99+DK!B99+EE!B99+EL!B99+ES!B99+FI!B99+FR!B99+HR!B99+HU!B99+IE!B99+IT!B99+LT!B99+LU!B99+LV!B99+MT!B99+NL!B99+PL!B99+PT!B99+RO!B99+SE!B99+SI!B99+SK!B99</f>
        <v>48.175645157606851</v>
      </c>
      <c r="C99" s="35">
        <f>AT!C99+BE!C99+BG!C99+CY!C99+CZ!C99+DE!C99+DK!C99+EE!C99+EL!C99+ES!C99+FI!C99+FR!C99+HR!C99+HU!C99+IE!C99+IT!C99+LT!C99+LU!C99+LV!C99+MT!C99+NL!C99+PL!C99+PT!C99+RO!C99+SE!C99+SI!C99+SK!C99</f>
        <v>49.359489143059484</v>
      </c>
      <c r="D99" s="35">
        <f>AT!D99+BE!D99+BG!D99+CY!D99+CZ!D99+DE!D99+DK!D99+EE!D99+EL!D99+ES!D99+FI!D99+FR!D99+HR!D99+HU!D99+IE!D99+IT!D99+LT!D99+LU!D99+LV!D99+MT!D99+NL!D99+PL!D99+PT!D99+RO!D99+SE!D99+SI!D99+SK!D99</f>
        <v>46.404891741614527</v>
      </c>
      <c r="E99" s="35">
        <f>AT!E99+BE!E99+BG!E99+CY!E99+CZ!E99+DE!E99+DK!E99+EE!E99+EL!E99+ES!E99+FI!E99+FR!E99+HR!E99+HU!E99+IE!E99+IT!E99+LT!E99+LU!E99+LV!E99+MT!E99+NL!E99+PL!E99+PT!E99+RO!E99+SE!E99+SI!E99+SK!E99</f>
        <v>46.522048331469023</v>
      </c>
      <c r="F99" s="35">
        <f>AT!F99+BE!F99+BG!F99+CY!F99+CZ!F99+DE!F99+DK!F99+EE!F99+EL!F99+ES!F99+FI!F99+FR!F99+HR!F99+HU!F99+IE!F99+IT!F99+LT!F99+LU!F99+LV!F99+MT!F99+NL!F99+PL!F99+PT!F99+RO!F99+SE!F99+SI!F99+SK!F99</f>
        <v>43.051786346265878</v>
      </c>
      <c r="G99" s="35">
        <f>AT!G99+BE!G99+BG!G99+CY!G99+CZ!G99+DE!G99+DK!G99+EE!G99+EL!G99+ES!G99+FI!G99+FR!G99+HR!G99+HU!G99+IE!G99+IT!G99+LT!G99+LU!G99+LV!G99+MT!G99+NL!G99+PL!G99+PT!G99+RO!G99+SE!G99+SI!G99+SK!G99</f>
        <v>42.975511322873807</v>
      </c>
      <c r="H99" s="35">
        <f>AT!H99+BE!H99+BG!H99+CY!H99+CZ!H99+DE!H99+DK!H99+EE!H99+EL!H99+ES!H99+FI!H99+FR!H99+HR!H99+HU!H99+IE!H99+IT!H99+LT!H99+LU!H99+LV!H99+MT!H99+NL!H99+PL!H99+PT!H99+RO!H99+SE!H99+SI!H99+SK!H99</f>
        <v>45.569622973341403</v>
      </c>
      <c r="I99" s="35">
        <f>AT!I99+BE!I99+BG!I99+CY!I99+CZ!I99+DE!I99+DK!I99+EE!I99+EL!I99+ES!I99+FI!I99+FR!I99+HR!I99+HU!I99+IE!I99+IT!I99+LT!I99+LU!I99+LV!I99+MT!I99+NL!I99+PL!I99+PT!I99+RO!I99+SE!I99+SI!I99+SK!I99</f>
        <v>44.09243977088682</v>
      </c>
      <c r="J99" s="35">
        <f>AT!J99+BE!J99+BG!J99+CY!J99+CZ!J99+DE!J99+DK!J99+EE!J99+EL!J99+ES!J99+FI!J99+FR!J99+HR!J99+HU!J99+IE!J99+IT!J99+LT!J99+LU!J99+LV!J99+MT!J99+NL!J99+PL!J99+PT!J99+RO!J99+SE!J99+SI!J99+SK!J99</f>
        <v>46.013478701471151</v>
      </c>
      <c r="K99" s="35">
        <f>AT!K99+BE!K99+BG!K99+CY!K99+CZ!K99+DE!K99+DK!K99+EE!K99+EL!K99+ES!K99+FI!K99+FR!K99+HR!K99+HU!K99+IE!K99+IT!K99+LT!K99+LU!K99+LV!K99+MT!K99+NL!K99+PL!K99+PT!K99+RO!K99+SE!K99+SI!K99+SK!K99</f>
        <v>45.610666004056739</v>
      </c>
      <c r="L99" s="35">
        <f>AT!L99+BE!L99+BG!L99+CY!L99+CZ!L99+DE!L99+DK!L99+EE!L99+EL!L99+ES!L99+FI!L99+FR!L99+HR!L99+HU!L99+IE!L99+IT!L99+LT!L99+LU!L99+LV!L99+MT!L99+NL!L99+PL!L99+PT!L99+RO!L99+SE!L99+SI!L99+SK!L99</f>
        <v>51.255053921867983</v>
      </c>
      <c r="M99" s="35">
        <f>AT!M99+BE!M99+BG!M99+CY!M99+CZ!M99+DE!M99+DK!M99+EE!M99+EL!M99+ES!M99+FI!M99+FR!M99+HR!M99+HU!M99+IE!M99+IT!M99+LT!M99+LU!M99+LV!M99+MT!M99+NL!M99+PL!M99+PT!M99+RO!M99+SE!M99+SI!M99+SK!M99</f>
        <v>55.534444556414449</v>
      </c>
      <c r="N99" s="35">
        <f>AT!N99+BE!N99+BG!N99+CY!N99+CZ!N99+DE!N99+DK!N99+EE!N99+EL!N99+ES!N99+FI!N99+FR!N99+HR!N99+HU!N99+IE!N99+IT!N99+LT!N99+LU!N99+LV!N99+MT!N99+NL!N99+PL!N99+PT!N99+RO!N99+SE!N99+SI!N99+SK!N99</f>
        <v>51.395555046250273</v>
      </c>
      <c r="O99" s="35">
        <f>AT!O99+BE!O99+BG!O99+CY!O99+CZ!O99+DE!O99+DK!O99+EE!O99+EL!O99+ES!O99+FI!O99+FR!O99+HR!O99+HU!O99+IE!O99+IT!O99+LT!O99+LU!O99+LV!O99+MT!O99+NL!O99+PL!O99+PT!O99+RO!O99+SE!O99+SI!O99+SK!O99</f>
        <v>46.828717437342895</v>
      </c>
      <c r="P99" s="35">
        <f>AT!P99+BE!P99+BG!P99+CY!P99+CZ!P99+DE!P99+DK!P99+EE!P99+EL!P99+ES!P99+FI!P99+FR!P99+HR!P99+HU!P99+IE!P99+IT!P99+LT!P99+LU!P99+LV!P99+MT!P99+NL!P99+PL!P99+PT!P99+RO!P99+SE!P99+SI!P99+SK!P99</f>
        <v>46.066222222594213</v>
      </c>
      <c r="Q99" s="35">
        <f>AT!Q99+BE!Q99+BG!Q99+CY!Q99+CZ!Q99+DE!Q99+DK!Q99+EE!Q99+EL!Q99+ES!Q99+FI!Q99+FR!Q99+HR!Q99+HU!Q99+IE!Q99+IT!Q99+LT!Q99+LU!Q99+LV!Q99+MT!Q99+NL!Q99+PL!Q99+PT!Q99+RO!Q99+SE!Q99+SI!Q99+SK!Q99</f>
        <v>44.49322092674219</v>
      </c>
      <c r="R99" s="35">
        <f>AT!R99+BE!R99+BG!R99+CY!R99+CZ!R99+DE!R99+DK!R99+EE!R99+EL!R99+ES!R99+FI!R99+FR!R99+HR!R99+HU!R99+IE!R99+IT!R99+LT!R99+LU!R99+LV!R99+MT!R99+NL!R99+PL!R99+PT!R99+RO!R99+SE!R99+SI!R99+SK!R99</f>
        <v>45.283643136325338</v>
      </c>
      <c r="S99" s="35">
        <f>AT!S99+BE!S99+BG!S99+CY!S99+CZ!S99+DE!S99+DK!S99+EE!S99+EL!S99+ES!S99+FI!S99+FR!S99+HR!S99+HU!S99+IE!S99+IT!S99+LT!S99+LU!S99+LV!S99+MT!S99+NL!S99+PL!S99+PT!S99+RO!S99+SE!S99+SI!S99+SK!S99</f>
        <v>44.350736499340506</v>
      </c>
      <c r="T99" s="35">
        <f>AT!T99+BE!T99+BG!T99+CY!T99+CZ!T99+DE!T99+DK!T99+EE!T99+EL!T99+ES!T99+FI!T99+FR!T99+HR!T99+HU!T99+IE!T99+IT!T99+LT!T99+LU!T99+LV!T99+MT!T99+NL!T99+PL!T99+PT!T99+RO!T99+SE!T99+SI!T99+SK!T99</f>
        <v>44.850222620162675</v>
      </c>
      <c r="U99" s="35">
        <f>AT!U99+BE!U99+BG!U99+CY!U99+CZ!U99+DE!U99+DK!U99+EE!U99+EL!U99+ES!U99+FI!U99+FR!U99+HR!U99+HU!U99+IE!U99+IT!U99+LT!U99+LU!U99+LV!U99+MT!U99+NL!U99+PL!U99+PT!U99+RO!U99+SE!U99+SI!U99+SK!U99</f>
        <v>42.195567601747655</v>
      </c>
      <c r="V99" s="35">
        <f>AT!V99+BE!V99+BG!V99+CY!V99+CZ!V99+DE!V99+DK!V99+EE!V99+EL!V99+ES!V99+FI!V99+FR!V99+HR!V99+HU!V99+IE!V99+IT!V99+LT!V99+LU!V99+LV!V99+MT!V99+NL!V99+PL!V99+PT!V99+RO!V99+SE!V99+SI!V99+SK!V99</f>
        <v>37.692477009009416</v>
      </c>
      <c r="W99" s="35">
        <f>AT!W99+BE!W99+BG!W99+CY!W99+CZ!W99+DE!W99+DK!W99+EE!W99+EL!W99+ES!W99+FI!W99+FR!W99+HR!W99+HU!W99+IE!W99+IT!W99+LT!W99+LU!W99+LV!W99+MT!W99+NL!W99+PL!W99+PT!W99+RO!W99+SE!W99+SI!W99+SK!W99</f>
        <v>34.7083860757959</v>
      </c>
      <c r="X99" s="35">
        <f>AT!X99+BE!X99+BG!X99+CY!X99+CZ!X99+DE!X99+DK!X99+EE!X99+EL!X99+ES!X99+FI!X99+FR!X99+HR!X99+HU!X99+IE!X99+IT!X99+LT!X99+LU!X99+LV!X99+MT!X99+NL!X99+PL!X99+PT!X99+RO!X99+SE!X99+SI!X99+SK!X99</f>
        <v>32.504160827255383</v>
      </c>
      <c r="Y99" s="35">
        <f>AT!Y99+BE!Y99+BG!Y99+CY!Y99+CZ!Y99+DE!Y99+DK!Y99+EE!Y99+EL!Y99+ES!Y99+FI!Y99+FR!Y99+HR!Y99+HU!Y99+IE!Y99+IT!Y99+LT!Y99+LU!Y99+LV!Y99+MT!Y99+NL!Y99+PL!Y99+PT!Y99+RO!Y99+SE!Y99+SI!Y99+SK!Y99</f>
        <v>29.637390084803922</v>
      </c>
      <c r="Z99" s="35">
        <f>AT!Z99+BE!Z99+BG!Z99+CY!Z99+CZ!Z99+DE!Z99+DK!Z99+EE!Z99+EL!Z99+ES!Z99+FI!Z99+FR!Z99+HR!Z99+HU!Z99+IE!Z99+IT!Z99+LT!Z99+LU!Z99+LV!Z99+MT!Z99+NL!Z99+PL!Z99+PT!Z99+RO!Z99+SE!Z99+SI!Z99+SK!Z99</f>
        <v>29.724435528327607</v>
      </c>
      <c r="AA99" s="35">
        <f>AT!AA99+BE!AA99+BG!AA99+CY!AA99+CZ!AA99+DE!AA99+DK!AA99+EE!AA99+EL!AA99+ES!AA99+FI!AA99+FR!AA99+HR!AA99+HU!AA99+IE!AA99+IT!AA99+LT!AA99+LU!AA99+LV!AA99+MT!AA99+NL!AA99+PL!AA99+PT!AA99+RO!AA99+SE!AA99+SI!AA99+SK!AA99</f>
        <v>28.309772018581008</v>
      </c>
      <c r="AB99" s="35">
        <f>AT!AB99+BE!AB99+BG!AB99+CY!AB99+CZ!AB99+DE!AB99+DK!AB99+EE!AB99+EL!AB99+ES!AB99+FI!AB99+FR!AB99+HR!AB99+HU!AB99+IE!AB99+IT!AB99+LT!AB99+LU!AB99+LV!AB99+MT!AB99+NL!AB99+PL!AB99+PT!AB99+RO!AB99+SE!AB99+SI!AB99+SK!AB99</f>
        <v>25.309056649840844</v>
      </c>
      <c r="AC99" s="35">
        <f>AT!AC99+BE!AC99+BG!AC99+CY!AC99+CZ!AC99+DE!AC99+DK!AC99+EE!AC99+EL!AC99+ES!AC99+FI!AC99+FR!AC99+HR!AC99+HU!AC99+IE!AC99+IT!AC99+LT!AC99+LU!AC99+LV!AC99+MT!AC99+NL!AC99+PL!AC99+PT!AC99+RO!AC99+SE!AC99+SI!AC99+SK!AC99</f>
        <v>26.411723315539689</v>
      </c>
      <c r="AD99" s="35">
        <f>AT!AD99+BE!AD99+BG!AD99+CY!AD99+CZ!AD99+DE!AD99+DK!AD99+EE!AD99+EL!AD99+ES!AD99+FI!AD99+FR!AD99+HR!AD99+HU!AD99+IE!AD99+IT!AD99+LT!AD99+LU!AD99+LV!AD99+MT!AD99+NL!AD99+PL!AD99+PT!AD99+RO!AD99+SE!AD99+SI!AD99+SK!AD99</f>
        <v>25.601664943580715</v>
      </c>
      <c r="AE99" s="35">
        <f>AT!AE99+BE!AE99+BG!AE99+CY!AE99+CZ!AE99+DE!AE99+DK!AE99+EE!AE99+EL!AE99+ES!AE99+FI!AE99+FR!AE99+HR!AE99+HU!AE99+IE!AE99+IT!AE99+LT!AE99+LU!AE99+LV!AE99+MT!AE99+NL!AE99+PL!AE99+PT!AE99+RO!AE99+SE!AE99+SI!AE99+SK!AE99</f>
        <v>24.000269160497883</v>
      </c>
      <c r="AF99" s="35">
        <f>AT!AF99+BE!AF99+BG!AF99+CY!AF99+CZ!AF99+DE!AF99+DK!AF99+EE!AF99+EL!AF99+ES!AF99+FI!AF99+FR!AF99+HR!AF99+HU!AF99+IE!AF99+IT!AF99+LT!AF99+LU!AF99+LV!AF99+MT!AF99+NL!AF99+PL!AF99+PT!AF99+RO!AF99+SE!AF99+SI!AF99+SK!AF99</f>
        <v>22.295912759534726</v>
      </c>
      <c r="AG99" s="35">
        <f>AT!AG99+BE!AG99+BG!AG99+CY!AG99+CZ!AG99+DE!AG99+DK!AG99+EE!AG99+EL!AG99+ES!AG99+FI!AG99+FR!AG99+HR!AG99+HU!AG99+IE!AG99+IT!AG99+LT!AG99+LU!AG99+LV!AG99+MT!AG99+NL!AG99+PL!AG99+PT!AG99+RO!AG99+SE!AG99+SI!AG99+SK!AG99</f>
        <v>24.595668256317765</v>
      </c>
    </row>
    <row r="100" spans="1:33" x14ac:dyDescent="0.25">
      <c r="A100" s="34" t="s">
        <v>48</v>
      </c>
      <c r="B100" s="35">
        <f>AT!B100+BE!B100+BG!B100+CY!B100+CZ!B100+DE!B100+DK!B100+EE!B100+EL!B100+ES!B100+FI!B100+FR!B100+HR!B100+HU!B100+IE!B100+IT!B100+LT!B100+LU!B100+LV!B100+MT!B100+NL!B100+PL!B100+PT!B100+RO!B100+SE!B100+SI!B100+SK!B100</f>
        <v>28.156326008776272</v>
      </c>
      <c r="C100" s="35">
        <f>AT!C100+BE!C100+BG!C100+CY!C100+CZ!C100+DE!C100+DK!C100+EE!C100+EL!C100+ES!C100+FI!C100+FR!C100+HR!C100+HU!C100+IE!C100+IT!C100+LT!C100+LU!C100+LV!C100+MT!C100+NL!C100+PL!C100+PT!C100+RO!C100+SE!C100+SI!C100+SK!C100</f>
        <v>27.493962341164991</v>
      </c>
      <c r="D100" s="35">
        <f>AT!D100+BE!D100+BG!D100+CY!D100+CZ!D100+DE!D100+DK!D100+EE!D100+EL!D100+ES!D100+FI!D100+FR!D100+HR!D100+HU!D100+IE!D100+IT!D100+LT!D100+LU!D100+LV!D100+MT!D100+NL!D100+PL!D100+PT!D100+RO!D100+SE!D100+SI!D100+SK!D100</f>
        <v>29.234121702849055</v>
      </c>
      <c r="E100" s="35">
        <f>AT!E100+BE!E100+BG!E100+CY!E100+CZ!E100+DE!E100+DK!E100+EE!E100+EL!E100+ES!E100+FI!E100+FR!E100+HR!E100+HU!E100+IE!E100+IT!E100+LT!E100+LU!E100+LV!E100+MT!E100+NL!E100+PL!E100+PT!E100+RO!E100+SE!E100+SI!E100+SK!E100</f>
        <v>29.569460968870022</v>
      </c>
      <c r="F100" s="35">
        <f>AT!F100+BE!F100+BG!F100+CY!F100+CZ!F100+DE!F100+DK!F100+EE!F100+EL!F100+ES!F100+FI!F100+FR!F100+HR!F100+HU!F100+IE!F100+IT!F100+LT!F100+LU!F100+LV!F100+MT!F100+NL!F100+PL!F100+PT!F100+RO!F100+SE!F100+SI!F100+SK!F100</f>
        <v>32.577174715436328</v>
      </c>
      <c r="G100" s="35">
        <f>AT!G100+BE!G100+BG!G100+CY!G100+CZ!G100+DE!G100+DK!G100+EE!G100+EL!G100+ES!G100+FI!G100+FR!G100+HR!G100+HU!G100+IE!G100+IT!G100+LT!G100+LU!G100+LV!G100+MT!G100+NL!G100+PL!G100+PT!G100+RO!G100+SE!G100+SI!G100+SK!G100</f>
        <v>34.506525428715854</v>
      </c>
      <c r="H100" s="35">
        <f>AT!H100+BE!H100+BG!H100+CY!H100+CZ!H100+DE!H100+DK!H100+EE!H100+EL!H100+ES!H100+FI!H100+FR!H100+HR!H100+HU!H100+IE!H100+IT!H100+LT!H100+LU!H100+LV!H100+MT!H100+NL!H100+PL!H100+PT!H100+RO!H100+SE!H100+SI!H100+SK!H100</f>
        <v>36.211509198119025</v>
      </c>
      <c r="I100" s="35">
        <f>AT!I100+BE!I100+BG!I100+CY!I100+CZ!I100+DE!I100+DK!I100+EE!I100+EL!I100+ES!I100+FI!I100+FR!I100+HR!I100+HU!I100+IE!I100+IT!I100+LT!I100+LU!I100+LV!I100+MT!I100+NL!I100+PL!I100+PT!I100+RO!I100+SE!I100+SI!I100+SK!I100</f>
        <v>38.561370356462533</v>
      </c>
      <c r="J100" s="35">
        <f>AT!J100+BE!J100+BG!J100+CY!J100+CZ!J100+DE!J100+DK!J100+EE!J100+EL!J100+ES!J100+FI!J100+FR!J100+HR!J100+HU!J100+IE!J100+IT!J100+LT!J100+LU!J100+LV!J100+MT!J100+NL!J100+PL!J100+PT!J100+RO!J100+SE!J100+SI!J100+SK!J100</f>
        <v>40.41797585701822</v>
      </c>
      <c r="K100" s="35">
        <f>AT!K100+BE!K100+BG!K100+CY!K100+CZ!K100+DE!K100+DK!K100+EE!K100+EL!K100+ES!K100+FI!K100+FR!K100+HR!K100+HU!K100+IE!K100+IT!K100+LT!K100+LU!K100+LV!K100+MT!K100+NL!K100+PL!K100+PT!K100+RO!K100+SE!K100+SI!K100+SK!K100</f>
        <v>42.256330649091474</v>
      </c>
      <c r="L100" s="35">
        <f>AT!L100+BE!L100+BG!L100+CY!L100+CZ!L100+DE!L100+DK!L100+EE!L100+EL!L100+ES!L100+FI!L100+FR!L100+HR!L100+HU!L100+IE!L100+IT!L100+LT!L100+LU!L100+LV!L100+MT!L100+NL!L100+PL!L100+PT!L100+RO!L100+SE!L100+SI!L100+SK!L100</f>
        <v>47.018205541968413</v>
      </c>
      <c r="M100" s="35">
        <f>AT!M100+BE!M100+BG!M100+CY!M100+CZ!M100+DE!M100+DK!M100+EE!M100+EL!M100+ES!M100+FI!M100+FR!M100+HR!M100+HU!M100+IE!M100+IT!M100+LT!M100+LU!M100+LV!M100+MT!M100+NL!M100+PL!M100+PT!M100+RO!M100+SE!M100+SI!M100+SK!M100</f>
        <v>46.777521201923747</v>
      </c>
      <c r="N100" s="35">
        <f>AT!N100+BE!N100+BG!N100+CY!N100+CZ!N100+DE!N100+DK!N100+EE!N100+EL!N100+ES!N100+FI!N100+FR!N100+HR!N100+HU!N100+IE!N100+IT!N100+LT!N100+LU!N100+LV!N100+MT!N100+NL!N100+PL!N100+PT!N100+RO!N100+SE!N100+SI!N100+SK!N100</f>
        <v>49.152268367315052</v>
      </c>
      <c r="O100" s="35">
        <f>AT!O100+BE!O100+BG!O100+CY!O100+CZ!O100+DE!O100+DK!O100+EE!O100+EL!O100+ES!O100+FI!O100+FR!O100+HR!O100+HU!O100+IE!O100+IT!O100+LT!O100+LU!O100+LV!O100+MT!O100+NL!O100+PL!O100+PT!O100+RO!O100+SE!O100+SI!O100+SK!O100</f>
        <v>48.96603380466825</v>
      </c>
      <c r="P100" s="35">
        <f>AT!P100+BE!P100+BG!P100+CY!P100+CZ!P100+DE!P100+DK!P100+EE!P100+EL!P100+ES!P100+FI!P100+FR!P100+HR!P100+HU!P100+IE!P100+IT!P100+LT!P100+LU!P100+LV!P100+MT!P100+NL!P100+PL!P100+PT!P100+RO!P100+SE!P100+SI!P100+SK!P100</f>
        <v>55.922534203085355</v>
      </c>
      <c r="Q100" s="35">
        <f>AT!Q100+BE!Q100+BG!Q100+CY!Q100+CZ!Q100+DE!Q100+DK!Q100+EE!Q100+EL!Q100+ES!Q100+FI!Q100+FR!Q100+HR!Q100+HU!Q100+IE!Q100+IT!Q100+LT!Q100+LU!Q100+LV!Q100+MT!Q100+NL!Q100+PL!Q100+PT!Q100+RO!Q100+SE!Q100+SI!Q100+SK!Q100</f>
        <v>59.390886353062683</v>
      </c>
      <c r="R100" s="35">
        <f>AT!R100+BE!R100+BG!R100+CY!R100+CZ!R100+DE!R100+DK!R100+EE!R100+EL!R100+ES!R100+FI!R100+FR!R100+HR!R100+HU!R100+IE!R100+IT!R100+LT!R100+LU!R100+LV!R100+MT!R100+NL!R100+PL!R100+PT!R100+RO!R100+SE!R100+SI!R100+SK!R100</f>
        <v>74.299677429981017</v>
      </c>
      <c r="S100" s="35">
        <f>AT!S100+BE!S100+BG!S100+CY!S100+CZ!S100+DE!S100+DK!S100+EE!S100+EL!S100+ES!S100+FI!S100+FR!S100+HR!S100+HU!S100+IE!S100+IT!S100+LT!S100+LU!S100+LV!S100+MT!S100+NL!S100+PL!S100+PT!S100+RO!S100+SE!S100+SI!S100+SK!S100</f>
        <v>81.169542760340832</v>
      </c>
      <c r="T100" s="35">
        <f>AT!T100+BE!T100+BG!T100+CY!T100+CZ!T100+DE!T100+DK!T100+EE!T100+EL!T100+ES!T100+FI!T100+FR!T100+HR!T100+HU!T100+IE!T100+IT!T100+LT!T100+LU!T100+LV!T100+MT!T100+NL!T100+PL!T100+PT!T100+RO!T100+SE!T100+SI!T100+SK!T100</f>
        <v>87.267850767257755</v>
      </c>
      <c r="U100" s="35">
        <f>AT!U100+BE!U100+BG!U100+CY!U100+CZ!U100+DE!U100+DK!U100+EE!U100+EL!U100+ES!U100+FI!U100+FR!U100+HR!U100+HU!U100+IE!U100+IT!U100+LT!U100+LU!U100+LV!U100+MT!U100+NL!U100+PL!U100+PT!U100+RO!U100+SE!U100+SI!U100+SK!U100</f>
        <v>85.070692149926472</v>
      </c>
      <c r="V100" s="35">
        <f>AT!V100+BE!V100+BG!V100+CY!V100+CZ!V100+DE!V100+DK!V100+EE!V100+EL!V100+ES!V100+FI!V100+FR!V100+HR!V100+HU!V100+IE!V100+IT!V100+LT!V100+LU!V100+LV!V100+MT!V100+NL!V100+PL!V100+PT!V100+RO!V100+SE!V100+SI!V100+SK!V100</f>
        <v>85.00183192581612</v>
      </c>
      <c r="W100" s="35">
        <f>AT!W100+BE!W100+BG!W100+CY!W100+CZ!W100+DE!W100+DK!W100+EE!W100+EL!W100+ES!W100+FI!W100+FR!W100+HR!W100+HU!W100+IE!W100+IT!W100+LT!W100+LU!W100+LV!W100+MT!W100+NL!W100+PL!W100+PT!W100+RO!W100+SE!W100+SI!W100+SK!W100</f>
        <v>83.185170448487369</v>
      </c>
      <c r="X100" s="35">
        <f>AT!X100+BE!X100+BG!X100+CY!X100+CZ!X100+DE!X100+DK!X100+EE!X100+EL!X100+ES!X100+FI!X100+FR!X100+HR!X100+HU!X100+IE!X100+IT!X100+LT!X100+LU!X100+LV!X100+MT!X100+NL!X100+PL!X100+PT!X100+RO!X100+SE!X100+SI!X100+SK!X100</f>
        <v>78.811926465515882</v>
      </c>
      <c r="Y100" s="35">
        <f>AT!Y100+BE!Y100+BG!Y100+CY!Y100+CZ!Y100+DE!Y100+DK!Y100+EE!Y100+EL!Y100+ES!Y100+FI!Y100+FR!Y100+HR!Y100+HU!Y100+IE!Y100+IT!Y100+LT!Y100+LU!Y100+LV!Y100+MT!Y100+NL!Y100+PL!Y100+PT!Y100+RO!Y100+SE!Y100+SI!Y100+SK!Y100</f>
        <v>77.329028325808736</v>
      </c>
      <c r="Z100" s="35">
        <f>AT!Z100+BE!Z100+BG!Z100+CY!Z100+CZ!Z100+DE!Z100+DK!Z100+EE!Z100+EL!Z100+ES!Z100+FI!Z100+FR!Z100+HR!Z100+HU!Z100+IE!Z100+IT!Z100+LT!Z100+LU!Z100+LV!Z100+MT!Z100+NL!Z100+PL!Z100+PT!Z100+RO!Z100+SE!Z100+SI!Z100+SK!Z100</f>
        <v>76.595109927398653</v>
      </c>
      <c r="AA100" s="35">
        <f>AT!AA100+BE!AA100+BG!AA100+CY!AA100+CZ!AA100+DE!AA100+DK!AA100+EE!AA100+EL!AA100+ES!AA100+FI!AA100+FR!AA100+HR!AA100+HU!AA100+IE!AA100+IT!AA100+LT!AA100+LU!AA100+LV!AA100+MT!AA100+NL!AA100+PL!AA100+PT!AA100+RO!AA100+SE!AA100+SI!AA100+SK!AA100</f>
        <v>76.038287922596325</v>
      </c>
      <c r="AB100" s="35">
        <f>AT!AB100+BE!AB100+BG!AB100+CY!AB100+CZ!AB100+DE!AB100+DK!AB100+EE!AB100+EL!AB100+ES!AB100+FI!AB100+FR!AB100+HR!AB100+HU!AB100+IE!AB100+IT!AB100+LT!AB100+LU!AB100+LV!AB100+MT!AB100+NL!AB100+PL!AB100+PT!AB100+RO!AB100+SE!AB100+SI!AB100+SK!AB100</f>
        <v>72.212549937923839</v>
      </c>
      <c r="AC100" s="35">
        <f>AT!AC100+BE!AC100+BG!AC100+CY!AC100+CZ!AC100+DE!AC100+DK!AC100+EE!AC100+EL!AC100+ES!AC100+FI!AC100+FR!AC100+HR!AC100+HU!AC100+IE!AC100+IT!AC100+LT!AC100+LU!AC100+LV!AC100+MT!AC100+NL!AC100+PL!AC100+PT!AC100+RO!AC100+SE!AC100+SI!AC100+SK!AC100</f>
        <v>75.872872049796086</v>
      </c>
      <c r="AD100" s="35">
        <f>AT!AD100+BE!AD100+BG!AD100+CY!AD100+CZ!AD100+DE!AD100+DK!AD100+EE!AD100+EL!AD100+ES!AD100+FI!AD100+FR!AD100+HR!AD100+HU!AD100+IE!AD100+IT!AD100+LT!AD100+LU!AD100+LV!AD100+MT!AD100+NL!AD100+PL!AD100+PT!AD100+RO!AD100+SE!AD100+SI!AD100+SK!AD100</f>
        <v>76.921246069839043</v>
      </c>
      <c r="AE100" s="35">
        <f>AT!AE100+BE!AE100+BG!AE100+CY!AE100+CZ!AE100+DE!AE100+DK!AE100+EE!AE100+EL!AE100+ES!AE100+FI!AE100+FR!AE100+HR!AE100+HU!AE100+IE!AE100+IT!AE100+LT!AE100+LU!AE100+LV!AE100+MT!AE100+NL!AE100+PL!AE100+PT!AE100+RO!AE100+SE!AE100+SI!AE100+SK!AE100</f>
        <v>75.579031949935938</v>
      </c>
      <c r="AF100" s="35">
        <f>AT!AF100+BE!AF100+BG!AF100+CY!AF100+CZ!AF100+DE!AF100+DK!AF100+EE!AF100+EL!AF100+ES!AF100+FI!AF100+FR!AF100+HR!AF100+HU!AF100+IE!AF100+IT!AF100+LT!AF100+LU!AF100+LV!AF100+MT!AF100+NL!AF100+PL!AF100+PT!AF100+RO!AF100+SE!AF100+SI!AF100+SK!AF100</f>
        <v>80.964486607512228</v>
      </c>
      <c r="AG100" s="35">
        <f>AT!AG100+BE!AG100+BG!AG100+CY!AG100+CZ!AG100+DE!AG100+DK!AG100+EE!AG100+EL!AG100+ES!AG100+FI!AG100+FR!AG100+HR!AG100+HU!AG100+IE!AG100+IT!AG100+LT!AG100+LU!AG100+LV!AG100+MT!AG100+NL!AG100+PL!AG100+PT!AG100+RO!AG100+SE!AG100+SI!AG100+SK!AG100</f>
        <v>95.161819001310121</v>
      </c>
    </row>
    <row r="101" spans="1:33" x14ac:dyDescent="0.25">
      <c r="A101" s="36" t="s">
        <v>49</v>
      </c>
      <c r="B101" s="37">
        <f>AT!B101+BE!B101+BG!B101+CY!B101+CZ!B101+DE!B101+DK!B101+EE!B101+EL!B101+ES!B101+FI!B101+FR!B101+HR!B101+HU!B101+IE!B101+IT!B101+LT!B101+LU!B101+LV!B101+MT!B101+NL!B101+PL!B101+PT!B101+RO!B101+SE!B101+SI!B101+SK!B101</f>
        <v>92.986283796842329</v>
      </c>
      <c r="C101" s="37">
        <f>AT!C101+BE!C101+BG!C101+CY!C101+CZ!C101+DE!C101+DK!C101+EE!C101+EL!C101+ES!C101+FI!C101+FR!C101+HR!C101+HU!C101+IE!C101+IT!C101+LT!C101+LU!C101+LV!C101+MT!C101+NL!C101+PL!C101+PT!C101+RO!C101+SE!C101+SI!C101+SK!C101</f>
        <v>92.161577632702929</v>
      </c>
      <c r="D101" s="37">
        <f>AT!D101+BE!D101+BG!D101+CY!D101+CZ!D101+DE!D101+DK!D101+EE!D101+EL!D101+ES!D101+FI!D101+FR!D101+HR!D101+HU!D101+IE!D101+IT!D101+LT!D101+LU!D101+LV!D101+MT!D101+NL!D101+PL!D101+PT!D101+RO!D101+SE!D101+SI!D101+SK!D101</f>
        <v>100.1037197352951</v>
      </c>
      <c r="E101" s="37">
        <f>AT!E101+BE!E101+BG!E101+CY!E101+CZ!E101+DE!E101+DK!E101+EE!E101+EL!E101+ES!E101+FI!E101+FR!E101+HR!E101+HU!E101+IE!E101+IT!E101+LT!E101+LU!E101+LV!E101+MT!E101+NL!E101+PL!E101+PT!E101+RO!E101+SE!E101+SI!E101+SK!E101</f>
        <v>102.01195932642686</v>
      </c>
      <c r="F101" s="37">
        <f>AT!F101+BE!F101+BG!F101+CY!F101+CZ!F101+DE!F101+DK!F101+EE!F101+EL!F101+ES!F101+FI!F101+FR!F101+HR!F101+HU!F101+IE!F101+IT!F101+LT!F101+LU!F101+LV!F101+MT!F101+NL!F101+PL!F101+PT!F101+RO!F101+SE!F101+SI!F101+SK!F101</f>
        <v>112.0196443227036</v>
      </c>
      <c r="G101" s="37">
        <f>AT!G101+BE!G101+BG!G101+CY!G101+CZ!G101+DE!G101+DK!G101+EE!G101+EL!G101+ES!G101+FI!G101+FR!G101+HR!G101+HU!G101+IE!G101+IT!G101+LT!G101+LU!G101+LV!G101+MT!G101+NL!G101+PL!G101+PT!G101+RO!G101+SE!G101+SI!G101+SK!G101</f>
        <v>122.52918007260573</v>
      </c>
      <c r="H101" s="37">
        <f>AT!H101+BE!H101+BG!H101+CY!H101+CZ!H101+DE!H101+DK!H101+EE!H101+EL!H101+ES!H101+FI!H101+FR!H101+HR!H101+HU!H101+IE!H101+IT!H101+LT!H101+LU!H101+LV!H101+MT!H101+NL!H101+PL!H101+PT!H101+RO!H101+SE!H101+SI!H101+SK!H101</f>
        <v>128.83054464593843</v>
      </c>
      <c r="I101" s="37">
        <f>AT!I101+BE!I101+BG!I101+CY!I101+CZ!I101+DE!I101+DK!I101+EE!I101+EL!I101+ES!I101+FI!I101+FR!I101+HR!I101+HU!I101+IE!I101+IT!I101+LT!I101+LU!I101+LV!I101+MT!I101+NL!I101+PL!I101+PT!I101+RO!I101+SE!I101+SI!I101+SK!I101</f>
        <v>137.47892153799046</v>
      </c>
      <c r="J101" s="37">
        <f>AT!J101+BE!J101+BG!J101+CY!J101+CZ!J101+DE!J101+DK!J101+EE!J101+EL!J101+ES!J101+FI!J101+FR!J101+HR!J101+HU!J101+IE!J101+IT!J101+LT!J101+LU!J101+LV!J101+MT!J101+NL!J101+PL!J101+PT!J101+RO!J101+SE!J101+SI!J101+SK!J101</f>
        <v>150.011322667477</v>
      </c>
      <c r="K101" s="37">
        <f>AT!K101+BE!K101+BG!K101+CY!K101+CZ!K101+DE!K101+DK!K101+EE!K101+EL!K101+ES!K101+FI!K101+FR!K101+HR!K101+HU!K101+IE!K101+IT!K101+LT!K101+LU!K101+LV!K101+MT!K101+NL!K101+PL!K101+PT!K101+RO!K101+SE!K101+SI!K101+SK!K101</f>
        <v>166.94506993373963</v>
      </c>
      <c r="L101" s="37">
        <f>AT!L101+BE!L101+BG!L101+CY!L101+CZ!L101+DE!L101+DK!L101+EE!L101+EL!L101+ES!L101+FI!L101+FR!L101+HR!L101+HU!L101+IE!L101+IT!L101+LT!L101+LU!L101+LV!L101+MT!L101+NL!L101+PL!L101+PT!L101+RO!L101+SE!L101+SI!L101+SK!L101</f>
        <v>173.0776637684541</v>
      </c>
      <c r="M101" s="37">
        <f>AT!M101+BE!M101+BG!M101+CY!M101+CZ!M101+DE!M101+DK!M101+EE!M101+EL!M101+ES!M101+FI!M101+FR!M101+HR!M101+HU!M101+IE!M101+IT!M101+LT!M101+LU!M101+LV!M101+MT!M101+NL!M101+PL!M101+PT!M101+RO!M101+SE!M101+SI!M101+SK!M101</f>
        <v>166.63706371480725</v>
      </c>
      <c r="N101" s="37">
        <f>AT!N101+BE!N101+BG!N101+CY!N101+CZ!N101+DE!N101+DK!N101+EE!N101+EL!N101+ES!N101+FI!N101+FR!N101+HR!N101+HU!N101+IE!N101+IT!N101+LT!N101+LU!N101+LV!N101+MT!N101+NL!N101+PL!N101+PT!N101+RO!N101+SE!N101+SI!N101+SK!N101</f>
        <v>172.34869293861288</v>
      </c>
      <c r="O101" s="37">
        <f>AT!O101+BE!O101+BG!O101+CY!O101+CZ!O101+DE!O101+DK!O101+EE!O101+EL!O101+ES!O101+FI!O101+FR!O101+HR!O101+HU!O101+IE!O101+IT!O101+LT!O101+LU!O101+LV!O101+MT!O101+NL!O101+PL!O101+PT!O101+RO!O101+SE!O101+SI!O101+SK!O101</f>
        <v>188.84901692685787</v>
      </c>
      <c r="P101" s="37">
        <f>AT!P101+BE!P101+BG!P101+CY!P101+CZ!P101+DE!P101+DK!P101+EE!P101+EL!P101+ES!P101+FI!P101+FR!P101+HR!P101+HU!P101+IE!P101+IT!P101+LT!P101+LU!P101+LV!P101+MT!P101+NL!P101+PL!P101+PT!P101+RO!P101+SE!P101+SI!P101+SK!P101</f>
        <v>208.13249384452618</v>
      </c>
      <c r="Q101" s="37">
        <f>AT!Q101+BE!Q101+BG!Q101+CY!Q101+CZ!Q101+DE!Q101+DK!Q101+EE!Q101+EL!Q101+ES!Q101+FI!Q101+FR!Q101+HR!Q101+HU!Q101+IE!Q101+IT!Q101+LT!Q101+LU!Q101+LV!Q101+MT!Q101+NL!Q101+PL!Q101+PT!Q101+RO!Q101+SE!Q101+SI!Q101+SK!Q101</f>
        <v>234.98675969186579</v>
      </c>
      <c r="R101" s="37">
        <f>AT!R101+BE!R101+BG!R101+CY!R101+CZ!R101+DE!R101+DK!R101+EE!R101+EL!R101+ES!R101+FI!R101+FR!R101+HR!R101+HU!R101+IE!R101+IT!R101+LT!R101+LU!R101+LV!R101+MT!R101+NL!R101+PL!R101+PT!R101+RO!R101+SE!R101+SI!R101+SK!R101</f>
        <v>263.04891065033064</v>
      </c>
      <c r="S101" s="37">
        <f>AT!S101+BE!S101+BG!S101+CY!S101+CZ!S101+DE!S101+DK!S101+EE!S101+EL!S101+ES!S101+FI!S101+FR!S101+HR!S101+HU!S101+IE!S101+IT!S101+LT!S101+LU!S101+LV!S101+MT!S101+NL!S101+PL!S101+PT!S101+RO!S101+SE!S101+SI!S101+SK!S101</f>
        <v>286.13897068382903</v>
      </c>
      <c r="T101" s="37">
        <f>AT!T101+BE!T101+BG!T101+CY!T101+CZ!T101+DE!T101+DK!T101+EE!T101+EL!T101+ES!T101+FI!T101+FR!T101+HR!T101+HU!T101+IE!T101+IT!T101+LT!T101+LU!T101+LV!T101+MT!T101+NL!T101+PL!T101+PT!T101+RO!T101+SE!T101+SI!T101+SK!T101</f>
        <v>298.59511576491832</v>
      </c>
      <c r="U101" s="37">
        <f>AT!U101+BE!U101+BG!U101+CY!U101+CZ!U101+DE!U101+DK!U101+EE!U101+EL!U101+ES!U101+FI!U101+FR!U101+HR!U101+HU!U101+IE!U101+IT!U101+LT!U101+LU!U101+LV!U101+MT!U101+NL!U101+PL!U101+PT!U101+RO!U101+SE!U101+SI!U101+SK!U101</f>
        <v>281.77340346479122</v>
      </c>
      <c r="V101" s="37">
        <f>AT!V101+BE!V101+BG!V101+CY!V101+CZ!V101+DE!V101+DK!V101+EE!V101+EL!V101+ES!V101+FI!V101+FR!V101+HR!V101+HU!V101+IE!V101+IT!V101+LT!V101+LU!V101+LV!V101+MT!V101+NL!V101+PL!V101+PT!V101+RO!V101+SE!V101+SI!V101+SK!V101</f>
        <v>285.563743879789</v>
      </c>
      <c r="W101" s="37">
        <f>AT!W101+BE!W101+BG!W101+CY!W101+CZ!W101+DE!W101+DK!W101+EE!W101+EL!W101+ES!W101+FI!W101+FR!W101+HR!W101+HU!W101+IE!W101+IT!W101+LT!W101+LU!W101+LV!W101+MT!W101+NL!W101+PL!W101+PT!W101+RO!W101+SE!W101+SI!W101+SK!W101</f>
        <v>291.99678952046906</v>
      </c>
      <c r="X101" s="37">
        <f>AT!X101+BE!X101+BG!X101+CY!X101+CZ!X101+DE!X101+DK!X101+EE!X101+EL!X101+ES!X101+FI!X101+FR!X101+HR!X101+HU!X101+IE!X101+IT!X101+LT!X101+LU!X101+LV!X101+MT!X101+NL!X101+PL!X101+PT!X101+RO!X101+SE!X101+SI!X101+SK!X101</f>
        <v>277.34477879566987</v>
      </c>
      <c r="Y101" s="37">
        <f>AT!Y101+BE!Y101+BG!Y101+CY!Y101+CZ!Y101+DE!Y101+DK!Y101+EE!Y101+EL!Y101+ES!Y101+FI!Y101+FR!Y101+HR!Y101+HU!Y101+IE!Y101+IT!Y101+LT!Y101+LU!Y101+LV!Y101+MT!Y101+NL!Y101+PL!Y101+PT!Y101+RO!Y101+SE!Y101+SI!Y101+SK!Y101</f>
        <v>264.53954217566155</v>
      </c>
      <c r="Z101" s="37">
        <f>AT!Z101+BE!Z101+BG!Z101+CY!Z101+CZ!Z101+DE!Z101+DK!Z101+EE!Z101+EL!Z101+ES!Z101+FI!Z101+FR!Z101+HR!Z101+HU!Z101+IE!Z101+IT!Z101+LT!Z101+LU!Z101+LV!Z101+MT!Z101+NL!Z101+PL!Z101+PT!Z101+RO!Z101+SE!Z101+SI!Z101+SK!Z101</f>
        <v>262.23020045880241</v>
      </c>
      <c r="AA101" s="37">
        <f>AT!AA101+BE!AA101+BG!AA101+CY!AA101+CZ!AA101+DE!AA101+DK!AA101+EE!AA101+EL!AA101+ES!AA101+FI!AA101+FR!AA101+HR!AA101+HU!AA101+IE!AA101+IT!AA101+LT!AA101+LU!AA101+LV!AA101+MT!AA101+NL!AA101+PL!AA101+PT!AA101+RO!AA101+SE!AA101+SI!AA101+SK!AA101</f>
        <v>261.43976912313411</v>
      </c>
      <c r="AB101" s="37">
        <f>AT!AB101+BE!AB101+BG!AB101+CY!AB101+CZ!AB101+DE!AB101+DK!AB101+EE!AB101+EL!AB101+ES!AB101+FI!AB101+FR!AB101+HR!AB101+HU!AB101+IE!AB101+IT!AB101+LT!AB101+LU!AB101+LV!AB101+MT!AB101+NL!AB101+PL!AB101+PT!AB101+RO!AB101+SE!AB101+SI!AB101+SK!AB101</f>
        <v>248.51971927777169</v>
      </c>
      <c r="AC101" s="37">
        <f>AT!AC101+BE!AC101+BG!AC101+CY!AC101+CZ!AC101+DE!AC101+DK!AC101+EE!AC101+EL!AC101+ES!AC101+FI!AC101+FR!AC101+HR!AC101+HU!AC101+IE!AC101+IT!AC101+LT!AC101+LU!AC101+LV!AC101+MT!AC101+NL!AC101+PL!AC101+PT!AC101+RO!AC101+SE!AC101+SI!AC101+SK!AC101</f>
        <v>264.94651845810773</v>
      </c>
      <c r="AD101" s="37">
        <f>AT!AD101+BE!AD101+BG!AD101+CY!AD101+CZ!AD101+DE!AD101+DK!AD101+EE!AD101+EL!AD101+ES!AD101+FI!AD101+FR!AD101+HR!AD101+HU!AD101+IE!AD101+IT!AD101+LT!AD101+LU!AD101+LV!AD101+MT!AD101+NL!AD101+PL!AD101+PT!AD101+RO!AD101+SE!AD101+SI!AD101+SK!AD101</f>
        <v>269.44881863101426</v>
      </c>
      <c r="AE101" s="37">
        <f>AT!AE101+BE!AE101+BG!AE101+CY!AE101+CZ!AE101+DE!AE101+DK!AE101+EE!AE101+EL!AE101+ES!AE101+FI!AE101+FR!AE101+HR!AE101+HU!AE101+IE!AE101+IT!AE101+LT!AE101+LU!AE101+LV!AE101+MT!AE101+NL!AE101+PL!AE101+PT!AE101+RO!AE101+SE!AE101+SI!AE101+SK!AE101</f>
        <v>255.84360889479689</v>
      </c>
      <c r="AF101" s="37">
        <f>AT!AF101+BE!AF101+BG!AF101+CY!AF101+CZ!AF101+DE!AF101+DK!AF101+EE!AF101+EL!AF101+ES!AF101+FI!AF101+FR!AF101+HR!AF101+HU!AF101+IE!AF101+IT!AF101+LT!AF101+LU!AF101+LV!AF101+MT!AF101+NL!AF101+PL!AF101+PT!AF101+RO!AF101+SE!AF101+SI!AF101+SK!AF101</f>
        <v>346.04252875153367</v>
      </c>
      <c r="AG101" s="37">
        <f>AT!AG101+BE!AG101+BG!AG101+CY!AG101+CZ!AG101+DE!AG101+DK!AG101+EE!AG101+EL!AG101+ES!AG101+FI!AG101+FR!AG101+HR!AG101+HU!AG101+IE!AG101+IT!AG101+LT!AG101+LU!AG101+LV!AG101+MT!AG101+NL!AG101+PL!AG101+PT!AG101+RO!AG101+SE!AG101+SI!AG101+SK!AG101</f>
        <v>388.7175368630152</v>
      </c>
    </row>
    <row r="102" spans="1:33" x14ac:dyDescent="0.25">
      <c r="A102" s="20"/>
      <c r="B102" s="20"/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x14ac:dyDescent="0.25">
      <c r="A103" s="24" t="s">
        <v>10</v>
      </c>
      <c r="B103" s="27">
        <f t="shared" ref="B103:K103" si="122">SUM(B104,B108)</f>
        <v>0</v>
      </c>
      <c r="C103" s="27">
        <f t="shared" si="122"/>
        <v>199.21269908908971</v>
      </c>
      <c r="D103" s="27">
        <f t="shared" si="122"/>
        <v>311.48922900034643</v>
      </c>
      <c r="E103" s="27">
        <f t="shared" si="122"/>
        <v>252.3739214366214</v>
      </c>
      <c r="F103" s="27">
        <f t="shared" si="122"/>
        <v>289.87476790267851</v>
      </c>
      <c r="G103" s="27">
        <f t="shared" si="122"/>
        <v>347.43330094942354</v>
      </c>
      <c r="H103" s="27">
        <f t="shared" si="122"/>
        <v>317.39660211048249</v>
      </c>
      <c r="I103" s="27">
        <f t="shared" si="122"/>
        <v>310.64963884992068</v>
      </c>
      <c r="J103" s="27">
        <f t="shared" si="122"/>
        <v>392.97167130294025</v>
      </c>
      <c r="K103" s="27">
        <f t="shared" si="122"/>
        <v>397.3160947012525</v>
      </c>
      <c r="L103" s="27">
        <f t="shared" ref="L103" si="123">SUM(L104,L108)</f>
        <v>365.99502299279067</v>
      </c>
      <c r="M103" s="27">
        <f t="shared" ref="M103:AF103" si="124">SUM(M104,M108)</f>
        <v>99.016896597827241</v>
      </c>
      <c r="N103" s="27">
        <f t="shared" si="124"/>
        <v>149.12225572468509</v>
      </c>
      <c r="O103" s="27">
        <f t="shared" si="124"/>
        <v>293.87379446404111</v>
      </c>
      <c r="P103" s="27">
        <f t="shared" si="124"/>
        <v>402.8783589650418</v>
      </c>
      <c r="Q103" s="27">
        <f t="shared" si="124"/>
        <v>376.06536069089276</v>
      </c>
      <c r="R103" s="27">
        <f t="shared" si="124"/>
        <v>388.16501421909402</v>
      </c>
      <c r="S103" s="27">
        <f t="shared" si="124"/>
        <v>453.22349485647345</v>
      </c>
      <c r="T103" s="27">
        <f t="shared" si="124"/>
        <v>215.9109902967418</v>
      </c>
      <c r="U103" s="27">
        <f t="shared" si="124"/>
        <v>23.775608794015998</v>
      </c>
      <c r="V103" s="27">
        <f t="shared" si="124"/>
        <v>179.86233732435889</v>
      </c>
      <c r="W103" s="27">
        <f t="shared" si="124"/>
        <v>346.7393606600217</v>
      </c>
      <c r="X103" s="27">
        <f t="shared" si="124"/>
        <v>88.405144117835903</v>
      </c>
      <c r="Y103" s="27">
        <f t="shared" si="124"/>
        <v>114.04556745627929</v>
      </c>
      <c r="Z103" s="27">
        <f t="shared" si="124"/>
        <v>241.2267591801043</v>
      </c>
      <c r="AA103" s="27">
        <f t="shared" si="124"/>
        <v>254.30644398937713</v>
      </c>
      <c r="AB103" s="27">
        <f t="shared" si="124"/>
        <v>340.11945158148205</v>
      </c>
      <c r="AC103" s="27">
        <f t="shared" si="124"/>
        <v>386.93697233291044</v>
      </c>
      <c r="AD103" s="27">
        <f t="shared" si="124"/>
        <v>447.4772497873011</v>
      </c>
      <c r="AE103" s="27">
        <f t="shared" si="124"/>
        <v>280.74429832297216</v>
      </c>
      <c r="AF103" s="27">
        <f t="shared" si="124"/>
        <v>104.6285997200382</v>
      </c>
      <c r="AG103" s="27">
        <f t="shared" ref="AG103" si="125">SUM(AG104,AG108)</f>
        <v>68.618861268879343</v>
      </c>
    </row>
    <row r="104" spans="1:33" x14ac:dyDescent="0.25">
      <c r="A104" s="3" t="s">
        <v>2</v>
      </c>
      <c r="B104" s="4">
        <f t="shared" ref="B104:K104" si="126">SUM(B105:B107)</f>
        <v>0</v>
      </c>
      <c r="C104" s="4">
        <f t="shared" si="126"/>
        <v>188.57120449122226</v>
      </c>
      <c r="D104" s="4">
        <f t="shared" si="126"/>
        <v>292.79962470173848</v>
      </c>
      <c r="E104" s="4">
        <f t="shared" si="126"/>
        <v>239.9817070577264</v>
      </c>
      <c r="F104" s="4">
        <f t="shared" si="126"/>
        <v>269.23049280761734</v>
      </c>
      <c r="G104" s="4">
        <f t="shared" si="126"/>
        <v>325.8106879570733</v>
      </c>
      <c r="H104" s="4">
        <f t="shared" si="126"/>
        <v>297.02900228652715</v>
      </c>
      <c r="I104" s="4">
        <f t="shared" si="126"/>
        <v>290.38557424090646</v>
      </c>
      <c r="J104" s="4">
        <f t="shared" si="126"/>
        <v>366.80886143145108</v>
      </c>
      <c r="K104" s="4">
        <f t="shared" si="126"/>
        <v>369.20817135310699</v>
      </c>
      <c r="L104" s="4">
        <f t="shared" ref="L104" si="127">SUM(L105:L107)</f>
        <v>339.98211419006816</v>
      </c>
      <c r="M104" s="4">
        <f t="shared" ref="M104:AF104" si="128">SUM(M105:M107)</f>
        <v>87.26447925339977</v>
      </c>
      <c r="N104" s="4">
        <f t="shared" si="128"/>
        <v>130.65481244268091</v>
      </c>
      <c r="O104" s="4">
        <f t="shared" si="128"/>
        <v>268.44078273666918</v>
      </c>
      <c r="P104" s="4">
        <f t="shared" si="128"/>
        <v>365.59055034794773</v>
      </c>
      <c r="Q104" s="4">
        <f t="shared" si="128"/>
        <v>336.79178923813674</v>
      </c>
      <c r="R104" s="4">
        <f t="shared" si="128"/>
        <v>334.90504895284806</v>
      </c>
      <c r="S104" s="4">
        <f t="shared" si="128"/>
        <v>413.78504329843827</v>
      </c>
      <c r="T104" s="4">
        <f t="shared" si="128"/>
        <v>184.45554158805876</v>
      </c>
      <c r="U104" s="4">
        <f t="shared" si="128"/>
        <v>20.927717932819938</v>
      </c>
      <c r="V104" s="4">
        <f t="shared" si="128"/>
        <v>160.93489763790384</v>
      </c>
      <c r="W104" s="4">
        <f t="shared" si="128"/>
        <v>329.71860279722893</v>
      </c>
      <c r="X104" s="4">
        <f t="shared" si="128"/>
        <v>85.428078725875153</v>
      </c>
      <c r="Y104" s="4">
        <f t="shared" si="128"/>
        <v>111.26905176188431</v>
      </c>
      <c r="Z104" s="4">
        <f t="shared" si="128"/>
        <v>225.43477322445696</v>
      </c>
      <c r="AA104" s="4">
        <f t="shared" si="128"/>
        <v>243.08135699352232</v>
      </c>
      <c r="AB104" s="4">
        <f t="shared" si="128"/>
        <v>337.7423377986982</v>
      </c>
      <c r="AC104" s="4">
        <f t="shared" si="128"/>
        <v>354.7237183731603</v>
      </c>
      <c r="AD104" s="4">
        <f t="shared" si="128"/>
        <v>431.85135545904927</v>
      </c>
      <c r="AE104" s="4">
        <f t="shared" si="128"/>
        <v>276.45512947688349</v>
      </c>
      <c r="AF104" s="4">
        <f t="shared" si="128"/>
        <v>0.13783173409735827</v>
      </c>
      <c r="AG104" s="4">
        <f t="shared" ref="AG104" si="129">SUM(AG105:AG107)</f>
        <v>0.11100102301863646</v>
      </c>
    </row>
    <row r="105" spans="1:33" x14ac:dyDescent="0.25">
      <c r="A105" s="32" t="s">
        <v>3</v>
      </c>
      <c r="B105" s="33">
        <f>AT!B105+BE!B105+BG!B105+CY!B105+CZ!B105+DE!B105+DK!B105+EE!B105+EL!B105+ES!B105+FI!B105+FR!B105+HR!B105+HU!B105+IE!B105+IT!B105+LT!B105+LU!B105+LV!B105+MT!B105+NL!B105+PL!B105+PT!B105+RO!B105+SE!B105+SI!B105+SK!B105</f>
        <v>0</v>
      </c>
      <c r="C105" s="33">
        <f>AT!C105+BE!C105+BG!C105+CY!C105+CZ!C105+DE!C105+DK!C105+EE!C105+EL!C105+ES!C105+FI!C105+FR!C105+HR!C105+HU!C105+IE!C105+IT!C105+LT!C105+LU!C105+LV!C105+MT!C105+NL!C105+PL!C105+PT!C105+RO!C105+SE!C105+SI!C105+SK!C105</f>
        <v>61.301644112637938</v>
      </c>
      <c r="D105" s="33">
        <f>AT!D105+BE!D105+BG!D105+CY!D105+CZ!D105+DE!D105+DK!D105+EE!D105+EL!D105+ES!D105+FI!D105+FR!D105+HR!D105+HU!D105+IE!D105+IT!D105+LT!D105+LU!D105+LV!D105+MT!D105+NL!D105+PL!D105+PT!D105+RO!D105+SE!D105+SI!D105+SK!D105</f>
        <v>40.717623569229026</v>
      </c>
      <c r="E105" s="33">
        <f>AT!E105+BE!E105+BG!E105+CY!E105+CZ!E105+DE!E105+DK!E105+EE!E105+EL!E105+ES!E105+FI!E105+FR!E105+HR!E105+HU!E105+IE!E105+IT!E105+LT!E105+LU!E105+LV!E105+MT!E105+NL!E105+PL!E105+PT!E105+RO!E105+SE!E105+SI!E105+SK!E105</f>
        <v>42.547926737760534</v>
      </c>
      <c r="F105" s="33">
        <f>AT!F105+BE!F105+BG!F105+CY!F105+CZ!F105+DE!F105+DK!F105+EE!F105+EL!F105+ES!F105+FI!F105+FR!F105+HR!F105+HU!F105+IE!F105+IT!F105+LT!F105+LU!F105+LV!F105+MT!F105+NL!F105+PL!F105+PT!F105+RO!F105+SE!F105+SI!F105+SK!F105</f>
        <v>15.536873999953333</v>
      </c>
      <c r="G105" s="33">
        <f>AT!G105+BE!G105+BG!G105+CY!G105+CZ!G105+DE!G105+DK!G105+EE!G105+EL!G105+ES!G105+FI!G105+FR!G105+HR!G105+HU!G105+IE!G105+IT!G105+LT!G105+LU!G105+LV!G105+MT!G105+NL!G105+PL!G105+PT!G105+RO!G105+SE!G105+SI!G105+SK!G105</f>
        <v>59.399865091583308</v>
      </c>
      <c r="H105" s="33">
        <f>AT!H105+BE!H105+BG!H105+CY!H105+CZ!H105+DE!H105+DK!H105+EE!H105+EL!H105+ES!H105+FI!H105+FR!H105+HR!H105+HU!H105+IE!H105+IT!H105+LT!H105+LU!H105+LV!H105+MT!H105+NL!H105+PL!H105+PT!H105+RO!H105+SE!H105+SI!H105+SK!H105</f>
        <v>72.785471269382811</v>
      </c>
      <c r="I105" s="33">
        <f>AT!I105+BE!I105+BG!I105+CY!I105+CZ!I105+DE!I105+DK!I105+EE!I105+EL!I105+ES!I105+FI!I105+FR!I105+HR!I105+HU!I105+IE!I105+IT!I105+LT!I105+LU!I105+LV!I105+MT!I105+NL!I105+PL!I105+PT!I105+RO!I105+SE!I105+SI!I105+SK!I105</f>
        <v>64.063565035905384</v>
      </c>
      <c r="J105" s="33">
        <f>AT!J105+BE!J105+BG!J105+CY!J105+CZ!J105+DE!J105+DK!J105+EE!J105+EL!J105+ES!J105+FI!J105+FR!J105+HR!J105+HU!J105+IE!J105+IT!J105+LT!J105+LU!J105+LV!J105+MT!J105+NL!J105+PL!J105+PT!J105+RO!J105+SE!J105+SI!J105+SK!J105</f>
        <v>106.81133041251343</v>
      </c>
      <c r="K105" s="33">
        <f>AT!K105+BE!K105+BG!K105+CY!K105+CZ!K105+DE!K105+DK!K105+EE!K105+EL!K105+ES!K105+FI!K105+FR!K105+HR!K105+HU!K105+IE!K105+IT!K105+LT!K105+LU!K105+LV!K105+MT!K105+NL!K105+PL!K105+PT!K105+RO!K105+SE!K105+SI!K105+SK!K105</f>
        <v>67.963293925680745</v>
      </c>
      <c r="L105" s="33">
        <f>AT!L105+BE!L105+BG!L105+CY!L105+CZ!L105+DE!L105+DK!L105+EE!L105+EL!L105+ES!L105+FI!L105+FR!L105+HR!L105+HU!L105+IE!L105+IT!L105+LT!L105+LU!L105+LV!L105+MT!L105+NL!L105+PL!L105+PT!L105+RO!L105+SE!L105+SI!L105+SK!L105</f>
        <v>85.06561977506685</v>
      </c>
      <c r="M105" s="33">
        <f>AT!M105+BE!M105+BG!M105+CY!M105+CZ!M105+DE!M105+DK!M105+EE!M105+EL!M105+ES!M105+FI!M105+FR!M105+HR!M105+HU!M105+IE!M105+IT!M105+LT!M105+LU!M105+LV!M105+MT!M105+NL!M105+PL!M105+PT!M105+RO!M105+SE!M105+SI!M105+SK!M105</f>
        <v>16.934852151009849</v>
      </c>
      <c r="N105" s="33">
        <f>AT!N105+BE!N105+BG!N105+CY!N105+CZ!N105+DE!N105+DK!N105+EE!N105+EL!N105+ES!N105+FI!N105+FR!N105+HR!N105+HU!N105+IE!N105+IT!N105+LT!N105+LU!N105+LV!N105+MT!N105+NL!N105+PL!N105+PT!N105+RO!N105+SE!N105+SI!N105+SK!N105</f>
        <v>36.352581806302297</v>
      </c>
      <c r="O105" s="33">
        <f>AT!O105+BE!O105+BG!O105+CY!O105+CZ!O105+DE!O105+DK!O105+EE!O105+EL!O105+ES!O105+FI!O105+FR!O105+HR!O105+HU!O105+IE!O105+IT!O105+LT!O105+LU!O105+LV!O105+MT!O105+NL!O105+PL!O105+PT!O105+RO!O105+SE!O105+SI!O105+SK!O105</f>
        <v>48.901669292538386</v>
      </c>
      <c r="P105" s="33">
        <f>AT!P105+BE!P105+BG!P105+CY!P105+CZ!P105+DE!P105+DK!P105+EE!P105+EL!P105+ES!P105+FI!P105+FR!P105+HR!P105+HU!P105+IE!P105+IT!P105+LT!P105+LU!P105+LV!P105+MT!P105+NL!P105+PL!P105+PT!P105+RO!P105+SE!P105+SI!P105+SK!P105</f>
        <v>58.029130607247268</v>
      </c>
      <c r="Q105" s="33">
        <f>AT!Q105+BE!Q105+BG!Q105+CY!Q105+CZ!Q105+DE!Q105+DK!Q105+EE!Q105+EL!Q105+ES!Q105+FI!Q105+FR!Q105+HR!Q105+HU!Q105+IE!Q105+IT!Q105+LT!Q105+LU!Q105+LV!Q105+MT!Q105+NL!Q105+PL!Q105+PT!Q105+RO!Q105+SE!Q105+SI!Q105+SK!Q105</f>
        <v>52.097795395594865</v>
      </c>
      <c r="R105" s="33">
        <f>AT!R105+BE!R105+BG!R105+CY!R105+CZ!R105+DE!R105+DK!R105+EE!R105+EL!R105+ES!R105+FI!R105+FR!R105+HR!R105+HU!R105+IE!R105+IT!R105+LT!R105+LU!R105+LV!R105+MT!R105+NL!R105+PL!R105+PT!R105+RO!R105+SE!R105+SI!R105+SK!R105</f>
        <v>55.591957552146916</v>
      </c>
      <c r="S105" s="33">
        <f>AT!S105+BE!S105+BG!S105+CY!S105+CZ!S105+DE!S105+DK!S105+EE!S105+EL!S105+ES!S105+FI!S105+FR!S105+HR!S105+HU!S105+IE!S105+IT!S105+LT!S105+LU!S105+LV!S105+MT!S105+NL!S105+PL!S105+PT!S105+RO!S105+SE!S105+SI!S105+SK!S105</f>
        <v>62.271995049417846</v>
      </c>
      <c r="T105" s="33">
        <f>AT!T105+BE!T105+BG!T105+CY!T105+CZ!T105+DE!T105+DK!T105+EE!T105+EL!T105+ES!T105+FI!T105+FR!T105+HR!T105+HU!T105+IE!T105+IT!T105+LT!T105+LU!T105+LV!T105+MT!T105+NL!T105+PL!T105+PT!T105+RO!T105+SE!T105+SI!T105+SK!T105</f>
        <v>15.736015914151039</v>
      </c>
      <c r="U105" s="33">
        <f>AT!U105+BE!U105+BG!U105+CY!U105+CZ!U105+DE!U105+DK!U105+EE!U105+EL!U105+ES!U105+FI!U105+FR!U105+HR!U105+HU!U105+IE!U105+IT!U105+LT!U105+LU!U105+LV!U105+MT!U105+NL!U105+PL!U105+PT!U105+RO!U105+SE!U105+SI!U105+SK!U105</f>
        <v>12.174409521632729</v>
      </c>
      <c r="V105" s="33">
        <f>AT!V105+BE!V105+BG!V105+CY!V105+CZ!V105+DE!V105+DK!V105+EE!V105+EL!V105+ES!V105+FI!V105+FR!V105+HR!V105+HU!V105+IE!V105+IT!V105+LT!V105+LU!V105+LV!V105+MT!V105+NL!V105+PL!V105+PT!V105+RO!V105+SE!V105+SI!V105+SK!V105</f>
        <v>11.032701404973725</v>
      </c>
      <c r="W105" s="33">
        <f>AT!W105+BE!W105+BG!W105+CY!W105+CZ!W105+DE!W105+DK!W105+EE!W105+EL!W105+ES!W105+FI!W105+FR!W105+HR!W105+HU!W105+IE!W105+IT!W105+LT!W105+LU!W105+LV!W105+MT!W105+NL!W105+PL!W105+PT!W105+RO!W105+SE!W105+SI!W105+SK!W105</f>
        <v>57.334519260458528</v>
      </c>
      <c r="X105" s="33">
        <f>AT!X105+BE!X105+BG!X105+CY!X105+CZ!X105+DE!X105+DK!X105+EE!X105+EL!X105+ES!X105+FI!X105+FR!X105+HR!X105+HU!X105+IE!X105+IT!X105+LT!X105+LU!X105+LV!X105+MT!X105+NL!X105+PL!X105+PT!X105+RO!X105+SE!X105+SI!X105+SK!X105</f>
        <v>10.813448514645339</v>
      </c>
      <c r="Y105" s="33">
        <f>AT!Y105+BE!Y105+BG!Y105+CY!Y105+CZ!Y105+DE!Y105+DK!Y105+EE!Y105+EL!Y105+ES!Y105+FI!Y105+FR!Y105+HR!Y105+HU!Y105+IE!Y105+IT!Y105+LT!Y105+LU!Y105+LV!Y105+MT!Y105+NL!Y105+PL!Y105+PT!Y105+RO!Y105+SE!Y105+SI!Y105+SK!Y105</f>
        <v>8.6981173141265664</v>
      </c>
      <c r="Z105" s="33">
        <f>AT!Z105+BE!Z105+BG!Z105+CY!Z105+CZ!Z105+DE!Z105+DK!Z105+EE!Z105+EL!Z105+ES!Z105+FI!Z105+FR!Z105+HR!Z105+HU!Z105+IE!Z105+IT!Z105+LT!Z105+LU!Z105+LV!Z105+MT!Z105+NL!Z105+PL!Z105+PT!Z105+RO!Z105+SE!Z105+SI!Z105+SK!Z105</f>
        <v>7.808326563921673</v>
      </c>
      <c r="AA105" s="33">
        <f>AT!AA105+BE!AA105+BG!AA105+CY!AA105+CZ!AA105+DE!AA105+DK!AA105+EE!AA105+EL!AA105+ES!AA105+FI!AA105+FR!AA105+HR!AA105+HU!AA105+IE!AA105+IT!AA105+LT!AA105+LU!AA105+LV!AA105+MT!AA105+NL!AA105+PL!AA105+PT!AA105+RO!AA105+SE!AA105+SI!AA105+SK!AA105</f>
        <v>33.927081996753934</v>
      </c>
      <c r="AB105" s="33">
        <f>AT!AB105+BE!AB105+BG!AB105+CY!AB105+CZ!AB105+DE!AB105+DK!AB105+EE!AB105+EL!AB105+ES!AB105+FI!AB105+FR!AB105+HR!AB105+HU!AB105+IE!AB105+IT!AB105+LT!AB105+LU!AB105+LV!AB105+MT!AB105+NL!AB105+PL!AB105+PT!AB105+RO!AB105+SE!AB105+SI!AB105+SK!AB105</f>
        <v>51.05652460740253</v>
      </c>
      <c r="AC105" s="33">
        <f>AT!AC105+BE!AC105+BG!AC105+CY!AC105+CZ!AC105+DE!AC105+DK!AC105+EE!AC105+EL!AC105+ES!AC105+FI!AC105+FR!AC105+HR!AC105+HU!AC105+IE!AC105+IT!AC105+LT!AC105+LU!AC105+LV!AC105+MT!AC105+NL!AC105+PL!AC105+PT!AC105+RO!AC105+SE!AC105+SI!AC105+SK!AC105</f>
        <v>43.209348762397184</v>
      </c>
      <c r="AD105" s="33">
        <f>AT!AD105+BE!AD105+BG!AD105+CY!AD105+CZ!AD105+DE!AD105+DK!AD105+EE!AD105+EL!AD105+ES!AD105+FI!AD105+FR!AD105+HR!AD105+HU!AD105+IE!AD105+IT!AD105+LT!AD105+LU!AD105+LV!AD105+MT!AD105+NL!AD105+PL!AD105+PT!AD105+RO!AD105+SE!AD105+SI!AD105+SK!AD105</f>
        <v>58.741332939232784</v>
      </c>
      <c r="AE105" s="33">
        <f>AT!AE105+BE!AE105+BG!AE105+CY!AE105+CZ!AE105+DE!AE105+DK!AE105+EE!AE105+EL!AE105+ES!AE105+FI!AE105+FR!AE105+HR!AE105+HU!AE105+IE!AE105+IT!AE105+LT!AE105+LU!AE105+LV!AE105+MT!AE105+NL!AE105+PL!AE105+PT!AE105+RO!AE105+SE!AE105+SI!AE105+SK!AE105</f>
        <v>45.230053543196696</v>
      </c>
      <c r="AF105" s="33">
        <f>AT!AF105+BE!AF105+BG!AF105+CY!AF105+CZ!AF105+DE!AF105+DK!AF105+EE!AF105+EL!AF105+ES!AF105+FI!AF105+FR!AF105+HR!AF105+HU!AF105+IE!AF105+IT!AF105+LT!AF105+LU!AF105+LV!AF105+MT!AF105+NL!AF105+PL!AF105+PT!AF105+RO!AF105+SE!AF105+SI!AF105+SK!AF105</f>
        <v>0.13411249472420161</v>
      </c>
      <c r="AG105" s="33">
        <f>AT!AG105+BE!AG105+BG!AG105+CY!AG105+CZ!AG105+DE!AG105+DK!AG105+EE!AG105+EL!AG105+ES!AG105+FI!AG105+FR!AG105+HR!AG105+HU!AG105+IE!AG105+IT!AG105+LT!AG105+LU!AG105+LV!AG105+MT!AG105+NL!AG105+PL!AG105+PT!AG105+RO!AG105+SE!AG105+SI!AG105+SK!AG105</f>
        <v>0.1072817836454798</v>
      </c>
    </row>
    <row r="106" spans="1:33" x14ac:dyDescent="0.25">
      <c r="A106" s="32" t="s">
        <v>48</v>
      </c>
      <c r="B106" s="33">
        <f>AT!B106+BE!B106+BG!B106+CY!B106+CZ!B106+DE!B106+DK!B106+EE!B106+EL!B106+ES!B106+FI!B106+FR!B106+HR!B106+HU!B106+IE!B106+IT!B106+LT!B106+LU!B106+LV!B106+MT!B106+NL!B106+PL!B106+PT!B106+RO!B106+SE!B106+SI!B106+SK!B106</f>
        <v>0</v>
      </c>
      <c r="C106" s="33">
        <f>AT!C106+BE!C106+BG!C106+CY!C106+CZ!C106+DE!C106+DK!C106+EE!C106+EL!C106+ES!C106+FI!C106+FR!C106+HR!C106+HU!C106+IE!C106+IT!C106+LT!C106+LU!C106+LV!C106+MT!C106+NL!C106+PL!C106+PT!C106+RO!C106+SE!C106+SI!C106+SK!C106</f>
        <v>61.97842453302232</v>
      </c>
      <c r="D106" s="33">
        <f>AT!D106+BE!D106+BG!D106+CY!D106+CZ!D106+DE!D106+DK!D106+EE!D106+EL!D106+ES!D106+FI!D106+FR!D106+HR!D106+HU!D106+IE!D106+IT!D106+LT!D106+LU!D106+LV!D106+MT!D106+NL!D106+PL!D106+PT!D106+RO!D106+SE!D106+SI!D106+SK!D106</f>
        <v>107.3678069708852</v>
      </c>
      <c r="E106" s="33">
        <f>AT!E106+BE!E106+BG!E106+CY!E106+CZ!E106+DE!E106+DK!E106+EE!E106+EL!E106+ES!E106+FI!E106+FR!E106+HR!E106+HU!E106+IE!E106+IT!E106+LT!E106+LU!E106+LV!E106+MT!E106+NL!E106+PL!E106+PT!E106+RO!E106+SE!E106+SI!E106+SK!E106</f>
        <v>90.004847269683296</v>
      </c>
      <c r="F106" s="33">
        <f>AT!F106+BE!F106+BG!F106+CY!F106+CZ!F106+DE!F106+DK!F106+EE!F106+EL!F106+ES!F106+FI!F106+FR!F106+HR!F106+HU!F106+IE!F106+IT!F106+LT!F106+LU!F106+LV!F106+MT!F106+NL!F106+PL!F106+PT!F106+RO!F106+SE!F106+SI!F106+SK!F106</f>
        <v>127.19381328829897</v>
      </c>
      <c r="G106" s="33">
        <f>AT!G106+BE!G106+BG!G106+CY!G106+CZ!G106+DE!G106+DK!G106+EE!G106+EL!G106+ES!G106+FI!G106+FR!G106+HR!G106+HU!G106+IE!G106+IT!G106+LT!G106+LU!G106+LV!G106+MT!G106+NL!G106+PL!G106+PT!G106+RO!G106+SE!G106+SI!G106+SK!G106</f>
        <v>116.54699823294629</v>
      </c>
      <c r="H106" s="33">
        <f>AT!H106+BE!H106+BG!H106+CY!H106+CZ!H106+DE!H106+DK!H106+EE!H106+EL!H106+ES!H106+FI!H106+FR!H106+HR!H106+HU!H106+IE!H106+IT!H106+LT!H106+LU!H106+LV!H106+MT!H106+NL!H106+PL!H106+PT!H106+RO!H106+SE!H106+SI!H106+SK!H106</f>
        <v>95.055372253996609</v>
      </c>
      <c r="I106" s="33">
        <f>AT!I106+BE!I106+BG!I106+CY!I106+CZ!I106+DE!I106+DK!I106+EE!I106+EL!I106+ES!I106+FI!I106+FR!I106+HR!I106+HU!I106+IE!I106+IT!I106+LT!I106+LU!I106+LV!I106+MT!I106+NL!I106+PL!I106+PT!I106+RO!I106+SE!I106+SI!I106+SK!I106</f>
        <v>98.766694546463413</v>
      </c>
      <c r="J106" s="33">
        <f>AT!J106+BE!J106+BG!J106+CY!J106+CZ!J106+DE!J106+DK!J106+EE!J106+EL!J106+ES!J106+FI!J106+FR!J106+HR!J106+HU!J106+IE!J106+IT!J106+LT!J106+LU!J106+LV!J106+MT!J106+NL!J106+PL!J106+PT!J106+RO!J106+SE!J106+SI!J106+SK!J106</f>
        <v>123.49562925689369</v>
      </c>
      <c r="K106" s="33">
        <f>AT!K106+BE!K106+BG!K106+CY!K106+CZ!K106+DE!K106+DK!K106+EE!K106+EL!K106+ES!K106+FI!K106+FR!K106+HR!K106+HU!K106+IE!K106+IT!K106+LT!K106+LU!K106+LV!K106+MT!K106+NL!K106+PL!K106+PT!K106+RO!K106+SE!K106+SI!K106+SK!K106</f>
        <v>142.66555105915785</v>
      </c>
      <c r="L106" s="33">
        <f>AT!L106+BE!L106+BG!L106+CY!L106+CZ!L106+DE!L106+DK!L106+EE!L106+EL!L106+ES!L106+FI!L106+FR!L106+HR!L106+HU!L106+IE!L106+IT!L106+LT!L106+LU!L106+LV!L106+MT!L106+NL!L106+PL!L106+PT!L106+RO!L106+SE!L106+SI!L106+SK!L106</f>
        <v>106.79143964412837</v>
      </c>
      <c r="M106" s="33">
        <f>AT!M106+BE!M106+BG!M106+CY!M106+CZ!M106+DE!M106+DK!M106+EE!M106+EL!M106+ES!M106+FI!M106+FR!M106+HR!M106+HU!M106+IE!M106+IT!M106+LT!M106+LU!M106+LV!M106+MT!M106+NL!M106+PL!M106+PT!M106+RO!M106+SE!M106+SI!M106+SK!M106</f>
        <v>29.976293442835807</v>
      </c>
      <c r="N106" s="33">
        <f>AT!N106+BE!N106+BG!N106+CY!N106+CZ!N106+DE!N106+DK!N106+EE!N106+EL!N106+ES!N106+FI!N106+FR!N106+HR!N106+HU!N106+IE!N106+IT!N106+LT!N106+LU!N106+LV!N106+MT!N106+NL!N106+PL!N106+PT!N106+RO!N106+SE!N106+SI!N106+SK!N106</f>
        <v>33.456062826455423</v>
      </c>
      <c r="O106" s="33">
        <f>AT!O106+BE!O106+BG!O106+CY!O106+CZ!O106+DE!O106+DK!O106+EE!O106+EL!O106+ES!O106+FI!O106+FR!O106+HR!O106+HU!O106+IE!O106+IT!O106+LT!O106+LU!O106+LV!O106+MT!O106+NL!O106+PL!O106+PT!O106+RO!O106+SE!O106+SI!O106+SK!O106</f>
        <v>113.66228694809851</v>
      </c>
      <c r="P106" s="33">
        <f>AT!P106+BE!P106+BG!P106+CY!P106+CZ!P106+DE!P106+DK!P106+EE!P106+EL!P106+ES!P106+FI!P106+FR!P106+HR!P106+HU!P106+IE!P106+IT!P106+LT!P106+LU!P106+LV!P106+MT!P106+NL!P106+PL!P106+PT!P106+RO!P106+SE!P106+SI!P106+SK!P106</f>
        <v>143.00728822186963</v>
      </c>
      <c r="Q106" s="33">
        <f>AT!Q106+BE!Q106+BG!Q106+CY!Q106+CZ!Q106+DE!Q106+DK!Q106+EE!Q106+EL!Q106+ES!Q106+FI!Q106+FR!Q106+HR!Q106+HU!Q106+IE!Q106+IT!Q106+LT!Q106+LU!Q106+LV!Q106+MT!Q106+NL!Q106+PL!Q106+PT!Q106+RO!Q106+SE!Q106+SI!Q106+SK!Q106</f>
        <v>116.49499114989406</v>
      </c>
      <c r="R106" s="33">
        <f>AT!R106+BE!R106+BG!R106+CY!R106+CZ!R106+DE!R106+DK!R106+EE!R106+EL!R106+ES!R106+FI!R106+FR!R106+HR!R106+HU!R106+IE!R106+IT!R106+LT!R106+LU!R106+LV!R106+MT!R106+NL!R106+PL!R106+PT!R106+RO!R106+SE!R106+SI!R106+SK!R106</f>
        <v>140.14520685589898</v>
      </c>
      <c r="S106" s="33">
        <f>AT!S106+BE!S106+BG!S106+CY!S106+CZ!S106+DE!S106+DK!S106+EE!S106+EL!S106+ES!S106+FI!S106+FR!S106+HR!S106+HU!S106+IE!S106+IT!S106+LT!S106+LU!S106+LV!S106+MT!S106+NL!S106+PL!S106+PT!S106+RO!S106+SE!S106+SI!S106+SK!S106</f>
        <v>166.99813127132455</v>
      </c>
      <c r="T106" s="33">
        <f>AT!T106+BE!T106+BG!T106+CY!T106+CZ!T106+DE!T106+DK!T106+EE!T106+EL!T106+ES!T106+FI!T106+FR!T106+HR!T106+HU!T106+IE!T106+IT!T106+LT!T106+LU!T106+LV!T106+MT!T106+NL!T106+PL!T106+PT!T106+RO!T106+SE!T106+SI!T106+SK!T106</f>
        <v>58.706393763564307</v>
      </c>
      <c r="U106" s="33">
        <f>AT!U106+BE!U106+BG!U106+CY!U106+CZ!U106+DE!U106+DK!U106+EE!U106+EL!U106+ES!U106+FI!U106+FR!U106+HR!U106+HU!U106+IE!U106+IT!U106+LT!U106+LU!U106+LV!U106+MT!U106+NL!U106+PL!U106+PT!U106+RO!U106+SE!U106+SI!U106+SK!U106</f>
        <v>2.3345706105578641</v>
      </c>
      <c r="V106" s="33">
        <f>AT!V106+BE!V106+BG!V106+CY!V106+CZ!V106+DE!V106+DK!V106+EE!V106+EL!V106+ES!V106+FI!V106+FR!V106+HR!V106+HU!V106+IE!V106+IT!V106+LT!V106+LU!V106+LV!V106+MT!V106+NL!V106+PL!V106+PT!V106+RO!V106+SE!V106+SI!V106+SK!V106</f>
        <v>54.492963920910825</v>
      </c>
      <c r="W106" s="33">
        <f>AT!W106+BE!W106+BG!W106+CY!W106+CZ!W106+DE!W106+DK!W106+EE!W106+EL!W106+ES!W106+FI!W106+FR!W106+HR!W106+HU!W106+IE!W106+IT!W106+LT!W106+LU!W106+LV!W106+MT!W106+NL!W106+PL!W106+PT!W106+RO!W106+SE!W106+SI!W106+SK!W106</f>
        <v>115.91735025663985</v>
      </c>
      <c r="X106" s="33">
        <f>AT!X106+BE!X106+BG!X106+CY!X106+CZ!X106+DE!X106+DK!X106+EE!X106+EL!X106+ES!X106+FI!X106+FR!X106+HR!X106+HU!X106+IE!X106+IT!X106+LT!X106+LU!X106+LV!X106+MT!X106+NL!X106+PL!X106+PT!X106+RO!X106+SE!X106+SI!X106+SK!X106</f>
        <v>13.977932547554786</v>
      </c>
      <c r="Y106" s="33">
        <f>AT!Y106+BE!Y106+BG!Y106+CY!Y106+CZ!Y106+DE!Y106+DK!Y106+EE!Y106+EL!Y106+ES!Y106+FI!Y106+FR!Y106+HR!Y106+HU!Y106+IE!Y106+IT!Y106+LT!Y106+LU!Y106+LV!Y106+MT!Y106+NL!Y106+PL!Y106+PT!Y106+RO!Y106+SE!Y106+SI!Y106+SK!Y106</f>
        <v>27.580078193738629</v>
      </c>
      <c r="Z106" s="33">
        <f>AT!Z106+BE!Z106+BG!Z106+CY!Z106+CZ!Z106+DE!Z106+DK!Z106+EE!Z106+EL!Z106+ES!Z106+FI!Z106+FR!Z106+HR!Z106+HU!Z106+IE!Z106+IT!Z106+LT!Z106+LU!Z106+LV!Z106+MT!Z106+NL!Z106+PL!Z106+PT!Z106+RO!Z106+SE!Z106+SI!Z106+SK!Z106</f>
        <v>95.578365697666683</v>
      </c>
      <c r="AA106" s="33">
        <f>AT!AA106+BE!AA106+BG!AA106+CY!AA106+CZ!AA106+DE!AA106+DK!AA106+EE!AA106+EL!AA106+ES!AA106+FI!AA106+FR!AA106+HR!AA106+HU!AA106+IE!AA106+IT!AA106+LT!AA106+LU!AA106+LV!AA106+MT!AA106+NL!AA106+PL!AA106+PT!AA106+RO!AA106+SE!AA106+SI!AA106+SK!AA106</f>
        <v>112.66892809431293</v>
      </c>
      <c r="AB106" s="33">
        <f>AT!AB106+BE!AB106+BG!AB106+CY!AB106+CZ!AB106+DE!AB106+DK!AB106+EE!AB106+EL!AB106+ES!AB106+FI!AB106+FR!AB106+HR!AB106+HU!AB106+IE!AB106+IT!AB106+LT!AB106+LU!AB106+LV!AB106+MT!AB106+NL!AB106+PL!AB106+PT!AB106+RO!AB106+SE!AB106+SI!AB106+SK!AB106</f>
        <v>161.39032621426429</v>
      </c>
      <c r="AC106" s="33">
        <f>AT!AC106+BE!AC106+BG!AC106+CY!AC106+CZ!AC106+DE!AC106+DK!AC106+EE!AC106+EL!AC106+ES!AC106+FI!AC106+FR!AC106+HR!AC106+HU!AC106+IE!AC106+IT!AC106+LT!AC106+LU!AC106+LV!AC106+MT!AC106+NL!AC106+PL!AC106+PT!AC106+RO!AC106+SE!AC106+SI!AC106+SK!AC106</f>
        <v>147.01594009687099</v>
      </c>
      <c r="AD106" s="33">
        <f>AT!AD106+BE!AD106+BG!AD106+CY!AD106+CZ!AD106+DE!AD106+DK!AD106+EE!AD106+EL!AD106+ES!AD106+FI!AD106+FR!AD106+HR!AD106+HU!AD106+IE!AD106+IT!AD106+LT!AD106+LU!AD106+LV!AD106+MT!AD106+NL!AD106+PL!AD106+PT!AD106+RO!AD106+SE!AD106+SI!AD106+SK!AD106</f>
        <v>156.13085223992462</v>
      </c>
      <c r="AE106" s="33">
        <f>AT!AE106+BE!AE106+BG!AE106+CY!AE106+CZ!AE106+DE!AE106+DK!AE106+EE!AE106+EL!AE106+ES!AE106+FI!AE106+FR!AE106+HR!AE106+HU!AE106+IE!AE106+IT!AE106+LT!AE106+LU!AE106+LV!AE106+MT!AE106+NL!AE106+PL!AE106+PT!AE106+RO!AE106+SE!AE106+SI!AE106+SK!AE106</f>
        <v>61.428678479835611</v>
      </c>
      <c r="AF106" s="33">
        <f>AT!AF106+BE!AF106+BG!AF106+CY!AF106+CZ!AF106+DE!AF106+DK!AF106+EE!AF106+EL!AF106+ES!AF106+FI!AF106+FR!AF106+HR!AF106+HU!AF106+IE!AF106+IT!AF106+LT!AF106+LU!AF106+LV!AF106+MT!AF106+NL!AF106+PL!AF106+PT!AF106+RO!AF106+SE!AF106+SI!AF106+SK!AF106</f>
        <v>0</v>
      </c>
      <c r="AG106" s="33">
        <f>AT!AG106+BE!AG106+BG!AG106+CY!AG106+CZ!AG106+DE!AG106+DK!AG106+EE!AG106+EL!AG106+ES!AG106+FI!AG106+FR!AG106+HR!AG106+HU!AG106+IE!AG106+IT!AG106+LT!AG106+LU!AG106+LV!AG106+MT!AG106+NL!AG106+PL!AG106+PT!AG106+RO!AG106+SE!AG106+SI!AG106+SK!AG106</f>
        <v>0</v>
      </c>
    </row>
    <row r="107" spans="1:33" x14ac:dyDescent="0.25">
      <c r="A107" s="32" t="s">
        <v>49</v>
      </c>
      <c r="B107" s="33">
        <f>AT!B107+BE!B107+BG!B107+CY!B107+CZ!B107+DE!B107+DK!B107+EE!B107+EL!B107+ES!B107+FI!B107+FR!B107+HR!B107+HU!B107+IE!B107+IT!B107+LT!B107+LU!B107+LV!B107+MT!B107+NL!B107+PL!B107+PT!B107+RO!B107+SE!B107+SI!B107+SK!B107</f>
        <v>0</v>
      </c>
      <c r="C107" s="33">
        <f>AT!C107+BE!C107+BG!C107+CY!C107+CZ!C107+DE!C107+DK!C107+EE!C107+EL!C107+ES!C107+FI!C107+FR!C107+HR!C107+HU!C107+IE!C107+IT!C107+LT!C107+LU!C107+LV!C107+MT!C107+NL!C107+PL!C107+PT!C107+RO!C107+SE!C107+SI!C107+SK!C107</f>
        <v>65.29113584556201</v>
      </c>
      <c r="D107" s="33">
        <f>AT!D107+BE!D107+BG!D107+CY!D107+CZ!D107+DE!D107+DK!D107+EE!D107+EL!D107+ES!D107+FI!D107+FR!D107+HR!D107+HU!D107+IE!D107+IT!D107+LT!D107+LU!D107+LV!D107+MT!D107+NL!D107+PL!D107+PT!D107+RO!D107+SE!D107+SI!D107+SK!D107</f>
        <v>144.71419416162428</v>
      </c>
      <c r="E107" s="33">
        <f>AT!E107+BE!E107+BG!E107+CY!E107+CZ!E107+DE!E107+DK!E107+EE!E107+EL!E107+ES!E107+FI!E107+FR!E107+HR!E107+HU!E107+IE!E107+IT!E107+LT!E107+LU!E107+LV!E107+MT!E107+NL!E107+PL!E107+PT!E107+RO!E107+SE!E107+SI!E107+SK!E107</f>
        <v>107.42893305028259</v>
      </c>
      <c r="F107" s="33">
        <f>AT!F107+BE!F107+BG!F107+CY!F107+CZ!F107+DE!F107+DK!F107+EE!F107+EL!F107+ES!F107+FI!F107+FR!F107+HR!F107+HU!F107+IE!F107+IT!F107+LT!F107+LU!F107+LV!F107+MT!F107+NL!F107+PL!F107+PT!F107+RO!F107+SE!F107+SI!F107+SK!F107</f>
        <v>126.49980551936504</v>
      </c>
      <c r="G107" s="33">
        <f>AT!G107+BE!G107+BG!G107+CY!G107+CZ!G107+DE!G107+DK!G107+EE!G107+EL!G107+ES!G107+FI!G107+FR!G107+HR!G107+HU!G107+IE!G107+IT!G107+LT!G107+LU!G107+LV!G107+MT!G107+NL!G107+PL!G107+PT!G107+RO!G107+SE!G107+SI!G107+SK!G107</f>
        <v>149.8638246325437</v>
      </c>
      <c r="H107" s="33">
        <f>AT!H107+BE!H107+BG!H107+CY!H107+CZ!H107+DE!H107+DK!H107+EE!H107+EL!H107+ES!H107+FI!H107+FR!H107+HR!H107+HU!H107+IE!H107+IT!H107+LT!H107+LU!H107+LV!H107+MT!H107+NL!H107+PL!H107+PT!H107+RO!H107+SE!H107+SI!H107+SK!H107</f>
        <v>129.18815876314773</v>
      </c>
      <c r="I107" s="33">
        <f>AT!I107+BE!I107+BG!I107+CY!I107+CZ!I107+DE!I107+DK!I107+EE!I107+EL!I107+ES!I107+FI!I107+FR!I107+HR!I107+HU!I107+IE!I107+IT!I107+LT!I107+LU!I107+LV!I107+MT!I107+NL!I107+PL!I107+PT!I107+RO!I107+SE!I107+SI!I107+SK!I107</f>
        <v>127.55531465853767</v>
      </c>
      <c r="J107" s="33">
        <f>AT!J107+BE!J107+BG!J107+CY!J107+CZ!J107+DE!J107+DK!J107+EE!J107+EL!J107+ES!J107+FI!J107+FR!J107+HR!J107+HU!J107+IE!J107+IT!J107+LT!J107+LU!J107+LV!J107+MT!J107+NL!J107+PL!J107+PT!J107+RO!J107+SE!J107+SI!J107+SK!J107</f>
        <v>136.50190176204399</v>
      </c>
      <c r="K107" s="33">
        <f>AT!K107+BE!K107+BG!K107+CY!K107+CZ!K107+DE!K107+DK!K107+EE!K107+EL!K107+ES!K107+FI!K107+FR!K107+HR!K107+HU!K107+IE!K107+IT!K107+LT!K107+LU!K107+LV!K107+MT!K107+NL!K107+PL!K107+PT!K107+RO!K107+SE!K107+SI!K107+SK!K107</f>
        <v>158.5793263682684</v>
      </c>
      <c r="L107" s="33">
        <f>AT!L107+BE!L107+BG!L107+CY!L107+CZ!L107+DE!L107+DK!L107+EE!L107+EL!L107+ES!L107+FI!L107+FR!L107+HR!L107+HU!L107+IE!L107+IT!L107+LT!L107+LU!L107+LV!L107+MT!L107+NL!L107+PL!L107+PT!L107+RO!L107+SE!L107+SI!L107+SK!L107</f>
        <v>148.12505477087296</v>
      </c>
      <c r="M107" s="33">
        <f>AT!M107+BE!M107+BG!M107+CY!M107+CZ!M107+DE!M107+DK!M107+EE!M107+EL!M107+ES!M107+FI!M107+FR!M107+HR!M107+HU!M107+IE!M107+IT!M107+LT!M107+LU!M107+LV!M107+MT!M107+NL!M107+PL!M107+PT!M107+RO!M107+SE!M107+SI!M107+SK!M107</f>
        <v>40.353333659554103</v>
      </c>
      <c r="N107" s="33">
        <f>AT!N107+BE!N107+BG!N107+CY!N107+CZ!N107+DE!N107+DK!N107+EE!N107+EL!N107+ES!N107+FI!N107+FR!N107+HR!N107+HU!N107+IE!N107+IT!N107+LT!N107+LU!N107+LV!N107+MT!N107+NL!N107+PL!N107+PT!N107+RO!N107+SE!N107+SI!N107+SK!N107</f>
        <v>60.846167809923202</v>
      </c>
      <c r="O107" s="33">
        <f>AT!O107+BE!O107+BG!O107+CY!O107+CZ!O107+DE!O107+DK!O107+EE!O107+EL!O107+ES!O107+FI!O107+FR!O107+HR!O107+HU!O107+IE!O107+IT!O107+LT!O107+LU!O107+LV!O107+MT!O107+NL!O107+PL!O107+PT!O107+RO!O107+SE!O107+SI!O107+SK!O107</f>
        <v>105.87682649603228</v>
      </c>
      <c r="P107" s="33">
        <f>AT!P107+BE!P107+BG!P107+CY!P107+CZ!P107+DE!P107+DK!P107+EE!P107+EL!P107+ES!P107+FI!P107+FR!P107+HR!P107+HU!P107+IE!P107+IT!P107+LT!P107+LU!P107+LV!P107+MT!P107+NL!P107+PL!P107+PT!P107+RO!P107+SE!P107+SI!P107+SK!P107</f>
        <v>164.55413151883084</v>
      </c>
      <c r="Q107" s="33">
        <f>AT!Q107+BE!Q107+BG!Q107+CY!Q107+CZ!Q107+DE!Q107+DK!Q107+EE!Q107+EL!Q107+ES!Q107+FI!Q107+FR!Q107+HR!Q107+HU!Q107+IE!Q107+IT!Q107+LT!Q107+LU!Q107+LV!Q107+MT!Q107+NL!Q107+PL!Q107+PT!Q107+RO!Q107+SE!Q107+SI!Q107+SK!Q107</f>
        <v>168.19900269264781</v>
      </c>
      <c r="R107" s="33">
        <f>AT!R107+BE!R107+BG!R107+CY!R107+CZ!R107+DE!R107+DK!R107+EE!R107+EL!R107+ES!R107+FI!R107+FR!R107+HR!R107+HU!R107+IE!R107+IT!R107+LT!R107+LU!R107+LV!R107+MT!R107+NL!R107+PL!R107+PT!R107+RO!R107+SE!R107+SI!R107+SK!R107</f>
        <v>139.16788454480218</v>
      </c>
      <c r="S107" s="33">
        <f>AT!S107+BE!S107+BG!S107+CY!S107+CZ!S107+DE!S107+DK!S107+EE!S107+EL!S107+ES!S107+FI!S107+FR!S107+HR!S107+HU!S107+IE!S107+IT!S107+LT!S107+LU!S107+LV!S107+MT!S107+NL!S107+PL!S107+PT!S107+RO!S107+SE!S107+SI!S107+SK!S107</f>
        <v>184.51491697769586</v>
      </c>
      <c r="T107" s="33">
        <f>AT!T107+BE!T107+BG!T107+CY!T107+CZ!T107+DE!T107+DK!T107+EE!T107+EL!T107+ES!T107+FI!T107+FR!T107+HR!T107+HU!T107+IE!T107+IT!T107+LT!T107+LU!T107+LV!T107+MT!T107+NL!T107+PL!T107+PT!T107+RO!T107+SE!T107+SI!T107+SK!T107</f>
        <v>110.01313191034342</v>
      </c>
      <c r="U107" s="33">
        <f>AT!U107+BE!U107+BG!U107+CY!U107+CZ!U107+DE!U107+DK!U107+EE!U107+EL!U107+ES!U107+FI!U107+FR!U107+HR!U107+HU!U107+IE!U107+IT!U107+LT!U107+LU!U107+LV!U107+MT!U107+NL!U107+PL!U107+PT!U107+RO!U107+SE!U107+SI!U107+SK!U107</f>
        <v>6.4187378006293443</v>
      </c>
      <c r="V107" s="33">
        <f>AT!V107+BE!V107+BG!V107+CY!V107+CZ!V107+DE!V107+DK!V107+EE!V107+EL!V107+ES!V107+FI!V107+FR!V107+HR!V107+HU!V107+IE!V107+IT!V107+LT!V107+LU!V107+LV!V107+MT!V107+NL!V107+PL!V107+PT!V107+RO!V107+SE!V107+SI!V107+SK!V107</f>
        <v>95.409232312019299</v>
      </c>
      <c r="W107" s="33">
        <f>AT!W107+BE!W107+BG!W107+CY!W107+CZ!W107+DE!W107+DK!W107+EE!W107+EL!W107+ES!W107+FI!W107+FR!W107+HR!W107+HU!W107+IE!W107+IT!W107+LT!W107+LU!W107+LV!W107+MT!W107+NL!W107+PL!W107+PT!W107+RO!W107+SE!W107+SI!W107+SK!W107</f>
        <v>156.46673328013054</v>
      </c>
      <c r="X107" s="33">
        <f>AT!X107+BE!X107+BG!X107+CY!X107+CZ!X107+DE!X107+DK!X107+EE!X107+EL!X107+ES!X107+FI!X107+FR!X107+HR!X107+HU!X107+IE!X107+IT!X107+LT!X107+LU!X107+LV!X107+MT!X107+NL!X107+PL!X107+PT!X107+RO!X107+SE!X107+SI!X107+SK!X107</f>
        <v>60.636697663675029</v>
      </c>
      <c r="Y107" s="33">
        <f>AT!Y107+BE!Y107+BG!Y107+CY!Y107+CZ!Y107+DE!Y107+DK!Y107+EE!Y107+EL!Y107+ES!Y107+FI!Y107+FR!Y107+HR!Y107+HU!Y107+IE!Y107+IT!Y107+LT!Y107+LU!Y107+LV!Y107+MT!Y107+NL!Y107+PL!Y107+PT!Y107+RO!Y107+SE!Y107+SI!Y107+SK!Y107</f>
        <v>74.990856254019121</v>
      </c>
      <c r="Z107" s="33">
        <f>AT!Z107+BE!Z107+BG!Z107+CY!Z107+CZ!Z107+DE!Z107+DK!Z107+EE!Z107+EL!Z107+ES!Z107+FI!Z107+FR!Z107+HR!Z107+HU!Z107+IE!Z107+IT!Z107+LT!Z107+LU!Z107+LV!Z107+MT!Z107+NL!Z107+PL!Z107+PT!Z107+RO!Z107+SE!Z107+SI!Z107+SK!Z107</f>
        <v>122.04808096286861</v>
      </c>
      <c r="AA107" s="33">
        <f>AT!AA107+BE!AA107+BG!AA107+CY!AA107+CZ!AA107+DE!AA107+DK!AA107+EE!AA107+EL!AA107+ES!AA107+FI!AA107+FR!AA107+HR!AA107+HU!AA107+IE!AA107+IT!AA107+LT!AA107+LU!AA107+LV!AA107+MT!AA107+NL!AA107+PL!AA107+PT!AA107+RO!AA107+SE!AA107+SI!AA107+SK!AA107</f>
        <v>96.485346902455476</v>
      </c>
      <c r="AB107" s="33">
        <f>AT!AB107+BE!AB107+BG!AB107+CY!AB107+CZ!AB107+DE!AB107+DK!AB107+EE!AB107+EL!AB107+ES!AB107+FI!AB107+FR!AB107+HR!AB107+HU!AB107+IE!AB107+IT!AB107+LT!AB107+LU!AB107+LV!AB107+MT!AB107+NL!AB107+PL!AB107+PT!AB107+RO!AB107+SE!AB107+SI!AB107+SK!AB107</f>
        <v>125.29548697703136</v>
      </c>
      <c r="AC107" s="33">
        <f>AT!AC107+BE!AC107+BG!AC107+CY!AC107+CZ!AC107+DE!AC107+DK!AC107+EE!AC107+EL!AC107+ES!AC107+FI!AC107+FR!AC107+HR!AC107+HU!AC107+IE!AC107+IT!AC107+LT!AC107+LU!AC107+LV!AC107+MT!AC107+NL!AC107+PL!AC107+PT!AC107+RO!AC107+SE!AC107+SI!AC107+SK!AC107</f>
        <v>164.49842951389209</v>
      </c>
      <c r="AD107" s="33">
        <f>AT!AD107+BE!AD107+BG!AD107+CY!AD107+CZ!AD107+DE!AD107+DK!AD107+EE!AD107+EL!AD107+ES!AD107+FI!AD107+FR!AD107+HR!AD107+HU!AD107+IE!AD107+IT!AD107+LT!AD107+LU!AD107+LV!AD107+MT!AD107+NL!AD107+PL!AD107+PT!AD107+RO!AD107+SE!AD107+SI!AD107+SK!AD107</f>
        <v>216.97917027989183</v>
      </c>
      <c r="AE107" s="33">
        <f>AT!AE107+BE!AE107+BG!AE107+CY!AE107+CZ!AE107+DE!AE107+DK!AE107+EE!AE107+EL!AE107+ES!AE107+FI!AE107+FR!AE107+HR!AE107+HU!AE107+IE!AE107+IT!AE107+LT!AE107+LU!AE107+LV!AE107+MT!AE107+NL!AE107+PL!AE107+PT!AE107+RO!AE107+SE!AE107+SI!AE107+SK!AE107</f>
        <v>169.7963974538512</v>
      </c>
      <c r="AF107" s="33">
        <f>AT!AF107+BE!AF107+BG!AF107+CY!AF107+CZ!AF107+DE!AF107+DK!AF107+EE!AF107+EL!AF107+ES!AF107+FI!AF107+FR!AF107+HR!AF107+HU!AF107+IE!AF107+IT!AF107+LT!AF107+LU!AF107+LV!AF107+MT!AF107+NL!AF107+PL!AF107+PT!AF107+RO!AF107+SE!AF107+SI!AF107+SK!AF107</f>
        <v>3.7192393731566575E-3</v>
      </c>
      <c r="AG107" s="33">
        <f>AT!AG107+BE!AG107+BG!AG107+CY!AG107+CZ!AG107+DE!AG107+DK!AG107+EE!AG107+EL!AG107+ES!AG107+FI!AG107+FR!AG107+HR!AG107+HU!AG107+IE!AG107+IT!AG107+LT!AG107+LU!AG107+LV!AG107+MT!AG107+NL!AG107+PL!AG107+PT!AG107+RO!AG107+SE!AG107+SI!AG107+SK!AG107</f>
        <v>3.7192393731566575E-3</v>
      </c>
    </row>
    <row r="108" spans="1:33" x14ac:dyDescent="0.25">
      <c r="A108" s="5" t="s">
        <v>1</v>
      </c>
      <c r="B108" s="6">
        <f t="shared" ref="B108:K108" si="130">SUM(B109:B111)</f>
        <v>0</v>
      </c>
      <c r="C108" s="6">
        <f t="shared" si="130"/>
        <v>10.641494597867446</v>
      </c>
      <c r="D108" s="6">
        <f t="shared" si="130"/>
        <v>18.689604298607971</v>
      </c>
      <c r="E108" s="6">
        <f t="shared" si="130"/>
        <v>12.392214378894995</v>
      </c>
      <c r="F108" s="6">
        <f t="shared" si="130"/>
        <v>20.644275095061147</v>
      </c>
      <c r="G108" s="6">
        <f t="shared" si="130"/>
        <v>21.622612992350231</v>
      </c>
      <c r="H108" s="6">
        <f t="shared" si="130"/>
        <v>20.367599823955331</v>
      </c>
      <c r="I108" s="6">
        <f t="shared" si="130"/>
        <v>20.264064609014209</v>
      </c>
      <c r="J108" s="6">
        <f t="shared" si="130"/>
        <v>26.162809871489173</v>
      </c>
      <c r="K108" s="6">
        <f t="shared" si="130"/>
        <v>28.107923348145501</v>
      </c>
      <c r="L108" s="6">
        <f t="shared" ref="L108" si="131">SUM(L109:L111)</f>
        <v>26.01290880272251</v>
      </c>
      <c r="M108" s="6">
        <f t="shared" ref="M108:AF108" si="132">SUM(M109:M111)</f>
        <v>11.752417344427478</v>
      </c>
      <c r="N108" s="6">
        <f t="shared" si="132"/>
        <v>18.467443282004186</v>
      </c>
      <c r="O108" s="6">
        <f t="shared" si="132"/>
        <v>25.433011727371927</v>
      </c>
      <c r="P108" s="6">
        <f t="shared" si="132"/>
        <v>37.287808617094058</v>
      </c>
      <c r="Q108" s="6">
        <f t="shared" si="132"/>
        <v>39.273571452756002</v>
      </c>
      <c r="R108" s="6">
        <f t="shared" si="132"/>
        <v>53.259965266245928</v>
      </c>
      <c r="S108" s="6">
        <f t="shared" si="132"/>
        <v>39.438451558035197</v>
      </c>
      <c r="T108" s="6">
        <f t="shared" si="132"/>
        <v>31.455448708683029</v>
      </c>
      <c r="U108" s="6">
        <f t="shared" si="132"/>
        <v>2.8478908611960607</v>
      </c>
      <c r="V108" s="6">
        <f t="shared" si="132"/>
        <v>18.927439686455042</v>
      </c>
      <c r="W108" s="6">
        <f t="shared" si="132"/>
        <v>17.02075786279277</v>
      </c>
      <c r="X108" s="6">
        <f t="shared" si="132"/>
        <v>2.9770653919607444</v>
      </c>
      <c r="Y108" s="6">
        <f t="shared" si="132"/>
        <v>2.7765156943949783</v>
      </c>
      <c r="Z108" s="6">
        <f t="shared" si="132"/>
        <v>15.791985955647338</v>
      </c>
      <c r="AA108" s="6">
        <f t="shared" si="132"/>
        <v>11.225086995854818</v>
      </c>
      <c r="AB108" s="6">
        <f t="shared" si="132"/>
        <v>2.3771137827838453</v>
      </c>
      <c r="AC108" s="6">
        <f t="shared" si="132"/>
        <v>32.213253959750162</v>
      </c>
      <c r="AD108" s="6">
        <f t="shared" si="132"/>
        <v>15.625894328251817</v>
      </c>
      <c r="AE108" s="6">
        <f t="shared" si="132"/>
        <v>4.2891688460886481</v>
      </c>
      <c r="AF108" s="6">
        <f t="shared" si="132"/>
        <v>104.49076798594083</v>
      </c>
      <c r="AG108" s="6">
        <f t="shared" ref="AG108" si="133">SUM(AG109:AG111)</f>
        <v>68.507860245860712</v>
      </c>
    </row>
    <row r="109" spans="1:33" x14ac:dyDescent="0.25">
      <c r="A109" s="34" t="s">
        <v>3</v>
      </c>
      <c r="B109" s="35">
        <f>AT!B109+BE!B109+BG!B109+CY!B109+CZ!B109+DE!B109+DK!B109+EE!B109+EL!B109+ES!B109+FI!B109+FR!B109+HR!B109+HU!B109+IE!B109+IT!B109+LT!B109+LU!B109+LV!B109+MT!B109+NL!B109+PL!B109+PT!B109+RO!B109+SE!B109+SI!B109+SK!B109</f>
        <v>0</v>
      </c>
      <c r="C109" s="35">
        <f>AT!C109+BE!C109+BG!C109+CY!C109+CZ!C109+DE!C109+DK!C109+EE!C109+EL!C109+ES!C109+FI!C109+FR!C109+HR!C109+HU!C109+IE!C109+IT!C109+LT!C109+LU!C109+LV!C109+MT!C109+NL!C109+PL!C109+PT!C109+RO!C109+SE!C109+SI!C109+SK!C109</f>
        <v>4.0733336898623698</v>
      </c>
      <c r="D109" s="35">
        <f>AT!D109+BE!D109+BG!D109+CY!D109+CZ!D109+DE!D109+DK!D109+EE!D109+EL!D109+ES!D109+FI!D109+FR!D109+HR!D109+HU!D109+IE!D109+IT!D109+LT!D109+LU!D109+LV!D109+MT!D109+NL!D109+PL!D109+PT!D109+RO!D109+SE!D109+SI!D109+SK!D109</f>
        <v>1.7635868262545278</v>
      </c>
      <c r="E109" s="35">
        <f>AT!E109+BE!E109+BG!E109+CY!E109+CZ!E109+DE!E109+DK!E109+EE!E109+EL!E109+ES!E109+FI!E109+FR!E109+HR!E109+HU!E109+IE!E109+IT!E109+LT!E109+LU!E109+LV!E109+MT!E109+NL!E109+PL!E109+PT!E109+RO!E109+SE!E109+SI!E109+SK!E109</f>
        <v>2.420664554678627</v>
      </c>
      <c r="F109" s="35">
        <f>AT!F109+BE!F109+BG!F109+CY!F109+CZ!F109+DE!F109+DK!F109+EE!F109+EL!F109+ES!F109+FI!F109+FR!F109+HR!F109+HU!F109+IE!F109+IT!F109+LT!F109+LU!F109+LV!F109+MT!F109+NL!F109+PL!F109+PT!F109+RO!F109+SE!F109+SI!F109+SK!F109</f>
        <v>0.35920289231776259</v>
      </c>
      <c r="G109" s="35">
        <f>AT!G109+BE!G109+BG!G109+CY!G109+CZ!G109+DE!G109+DK!G109+EE!G109+EL!G109+ES!G109+FI!G109+FR!G109+HR!G109+HU!G109+IE!G109+IT!G109+LT!G109+LU!G109+LV!G109+MT!G109+NL!G109+PL!G109+PT!G109+RO!G109+SE!G109+SI!G109+SK!G109</f>
        <v>1.9629331754820118</v>
      </c>
      <c r="H109" s="35">
        <f>AT!H109+BE!H109+BG!H109+CY!H109+CZ!H109+DE!H109+DK!H109+EE!H109+EL!H109+ES!H109+FI!H109+FR!H109+HR!H109+HU!H109+IE!H109+IT!H109+LT!H109+LU!H109+LV!H109+MT!H109+NL!H109+PL!H109+PT!H109+RO!H109+SE!H109+SI!H109+SK!H109</f>
        <v>4.4452598023485637</v>
      </c>
      <c r="I109" s="35">
        <f>AT!I109+BE!I109+BG!I109+CY!I109+CZ!I109+DE!I109+DK!I109+EE!I109+EL!I109+ES!I109+FI!I109+FR!I109+HR!I109+HU!I109+IE!I109+IT!I109+LT!I109+LU!I109+LV!I109+MT!I109+NL!I109+PL!I109+PT!I109+RO!I109+SE!I109+SI!I109+SK!I109</f>
        <v>1.9974848281181425</v>
      </c>
      <c r="J109" s="35">
        <f>AT!J109+BE!J109+BG!J109+CY!J109+CZ!J109+DE!J109+DK!J109+EE!J109+EL!J109+ES!J109+FI!J109+FR!J109+HR!J109+HU!J109+IE!J109+IT!J109+LT!J109+LU!J109+LV!J109+MT!J109+NL!J109+PL!J109+PT!J109+RO!J109+SE!J109+SI!J109+SK!J109</f>
        <v>3.9135511097502533</v>
      </c>
      <c r="K109" s="35">
        <f>AT!K109+BE!K109+BG!K109+CY!K109+CZ!K109+DE!K109+DK!K109+EE!K109+EL!K109+ES!K109+FI!K109+FR!K109+HR!K109+HU!K109+IE!K109+IT!K109+LT!K109+LU!K109+LV!K109+MT!K109+NL!K109+PL!K109+PT!K109+RO!K109+SE!K109+SI!K109+SK!K109</f>
        <v>1.6794989437444359</v>
      </c>
      <c r="L109" s="35">
        <f>AT!L109+BE!L109+BG!L109+CY!L109+CZ!L109+DE!L109+DK!L109+EE!L109+EL!L109+ES!L109+FI!L109+FR!L109+HR!L109+HU!L109+IE!L109+IT!L109+LT!L109+LU!L109+LV!L109+MT!L109+NL!L109+PL!L109+PT!L109+RO!L109+SE!L109+SI!L109+SK!L109</f>
        <v>7.5092904278864463</v>
      </c>
      <c r="M109" s="35">
        <f>AT!M109+BE!M109+BG!M109+CY!M109+CZ!M109+DE!M109+DK!M109+EE!M109+EL!M109+ES!M109+FI!M109+FR!M109+HR!M109+HU!M109+IE!M109+IT!M109+LT!M109+LU!M109+LV!M109+MT!M109+NL!M109+PL!M109+PT!M109+RO!M109+SE!M109+SI!M109+SK!M109</f>
        <v>6.9919137399637172</v>
      </c>
      <c r="N109" s="35">
        <f>AT!N109+BE!N109+BG!N109+CY!N109+CZ!N109+DE!N109+DK!N109+EE!N109+EL!N109+ES!N109+FI!N109+FR!N109+HR!N109+HU!N109+IE!N109+IT!N109+LT!N109+LU!N109+LV!N109+MT!N109+NL!N109+PL!N109+PT!N109+RO!N109+SE!N109+SI!N109+SK!N109</f>
        <v>0.12117883593258942</v>
      </c>
      <c r="O109" s="35">
        <f>AT!O109+BE!O109+BG!O109+CY!O109+CZ!O109+DE!O109+DK!O109+EE!O109+EL!O109+ES!O109+FI!O109+FR!O109+HR!O109+HU!O109+IE!O109+IT!O109+LT!O109+LU!O109+LV!O109+MT!O109+NL!O109+PL!O109+PT!O109+RO!O109+SE!O109+SI!O109+SK!O109</f>
        <v>0.25846331784717724</v>
      </c>
      <c r="P109" s="35">
        <f>AT!P109+BE!P109+BG!P109+CY!P109+CZ!P109+DE!P109+DK!P109+EE!P109+EL!P109+ES!P109+FI!P109+FR!P109+HR!P109+HU!P109+IE!P109+IT!P109+LT!P109+LU!P109+LV!P109+MT!P109+NL!P109+PL!P109+PT!P109+RO!P109+SE!P109+SI!P109+SK!P109</f>
        <v>3.3219404776469696</v>
      </c>
      <c r="Q109" s="35">
        <f>AT!Q109+BE!Q109+BG!Q109+CY!Q109+CZ!Q109+DE!Q109+DK!Q109+EE!Q109+EL!Q109+ES!Q109+FI!Q109+FR!Q109+HR!Q109+HU!Q109+IE!Q109+IT!Q109+LT!Q109+LU!Q109+LV!Q109+MT!Q109+NL!Q109+PL!Q109+PT!Q109+RO!Q109+SE!Q109+SI!Q109+SK!Q109</f>
        <v>1.1697562217592838</v>
      </c>
      <c r="R109" s="35">
        <f>AT!R109+BE!R109+BG!R109+CY!R109+CZ!R109+DE!R109+DK!R109+EE!R109+EL!R109+ES!R109+FI!R109+FR!R109+HR!R109+HU!R109+IE!R109+IT!R109+LT!R109+LU!R109+LV!R109+MT!R109+NL!R109+PL!R109+PT!R109+RO!R109+SE!R109+SI!R109+SK!R109</f>
        <v>2.8381896853491067</v>
      </c>
      <c r="S109" s="35">
        <f>AT!S109+BE!S109+BG!S109+CY!S109+CZ!S109+DE!S109+DK!S109+EE!S109+EL!S109+ES!S109+FI!S109+FR!S109+HR!S109+HU!S109+IE!S109+IT!S109+LT!S109+LU!S109+LV!S109+MT!S109+NL!S109+PL!S109+PT!S109+RO!S109+SE!S109+SI!S109+SK!S109</f>
        <v>1.3923413908112034</v>
      </c>
      <c r="T109" s="35">
        <f>AT!T109+BE!T109+BG!T109+CY!T109+CZ!T109+DE!T109+DK!T109+EE!T109+EL!T109+ES!T109+FI!T109+FR!T109+HR!T109+HU!T109+IE!T109+IT!T109+LT!T109+LU!T109+LV!T109+MT!T109+NL!T109+PL!T109+PT!T109+RO!T109+SE!T109+SI!T109+SK!T109</f>
        <v>3.1820685981063006</v>
      </c>
      <c r="U109" s="35">
        <f>AT!U109+BE!U109+BG!U109+CY!U109+CZ!U109+DE!U109+DK!U109+EE!U109+EL!U109+ES!U109+FI!U109+FR!U109+HR!U109+HU!U109+IE!U109+IT!U109+LT!U109+LU!U109+LV!U109+MT!U109+NL!U109+PL!U109+PT!U109+RO!U109+SE!U109+SI!U109+SK!U109</f>
        <v>1.2418507879657674</v>
      </c>
      <c r="V109" s="35">
        <f>AT!V109+BE!V109+BG!V109+CY!V109+CZ!V109+DE!V109+DK!V109+EE!V109+EL!V109+ES!V109+FI!V109+FR!V109+HR!V109+HU!V109+IE!V109+IT!V109+LT!V109+LU!V109+LV!V109+MT!V109+NL!V109+PL!V109+PT!V109+RO!V109+SE!V109+SI!V109+SK!V109</f>
        <v>0</v>
      </c>
      <c r="W109" s="35">
        <f>AT!W109+BE!W109+BG!W109+CY!W109+CZ!W109+DE!W109+DK!W109+EE!W109+EL!W109+ES!W109+FI!W109+FR!W109+HR!W109+HU!W109+IE!W109+IT!W109+LT!W109+LU!W109+LV!W109+MT!W109+NL!W109+PL!W109+PT!W109+RO!W109+SE!W109+SI!W109+SK!W109</f>
        <v>0.15696938922184422</v>
      </c>
      <c r="X109" s="35">
        <f>AT!X109+BE!X109+BG!X109+CY!X109+CZ!X109+DE!X109+DK!X109+EE!X109+EL!X109+ES!X109+FI!X109+FR!X109+HR!X109+HU!X109+IE!X109+IT!X109+LT!X109+LU!X109+LV!X109+MT!X109+NL!X109+PL!X109+PT!X109+RO!X109+SE!X109+SI!X109+SK!X109</f>
        <v>0.88395445297801734</v>
      </c>
      <c r="Y109" s="35">
        <f>AT!Y109+BE!Y109+BG!Y109+CY!Y109+CZ!Y109+DE!Y109+DK!Y109+EE!Y109+EL!Y109+ES!Y109+FI!Y109+FR!Y109+HR!Y109+HU!Y109+IE!Y109+IT!Y109+LT!Y109+LU!Y109+LV!Y109+MT!Y109+NL!Y109+PL!Y109+PT!Y109+RO!Y109+SE!Y109+SI!Y109+SK!Y109</f>
        <v>9.8304534042169878E-2</v>
      </c>
      <c r="Z109" s="35">
        <f>AT!Z109+BE!Z109+BG!Z109+CY!Z109+CZ!Z109+DE!Z109+DK!Z109+EE!Z109+EL!Z109+ES!Z109+FI!Z109+FR!Z109+HR!Z109+HU!Z109+IE!Z109+IT!Z109+LT!Z109+LU!Z109+LV!Z109+MT!Z109+NL!Z109+PL!Z109+PT!Z109+RO!Z109+SE!Z109+SI!Z109+SK!Z109</f>
        <v>2.4974425747688453</v>
      </c>
      <c r="AA109" s="35">
        <f>AT!AA109+BE!AA109+BG!AA109+CY!AA109+CZ!AA109+DE!AA109+DK!AA109+EE!AA109+EL!AA109+ES!AA109+FI!AA109+FR!AA109+HR!AA109+HU!AA109+IE!AA109+IT!AA109+LT!AA109+LU!AA109+LV!AA109+MT!AA109+NL!AA109+PL!AA109+PT!AA109+RO!AA109+SE!AA109+SI!AA109+SK!AA109</f>
        <v>0.7808285481841587</v>
      </c>
      <c r="AB109" s="35">
        <f>AT!AB109+BE!AB109+BG!AB109+CY!AB109+CZ!AB109+DE!AB109+DK!AB109+EE!AB109+EL!AB109+ES!AB109+FI!AB109+FR!AB109+HR!AB109+HU!AB109+IE!AB109+IT!AB109+LT!AB109+LU!AB109+LV!AB109+MT!AB109+NL!AB109+PL!AB109+PT!AB109+RO!AB109+SE!AB109+SI!AB109+SK!AB109</f>
        <v>7.7764665602926539E-2</v>
      </c>
      <c r="AC109" s="35">
        <f>AT!AC109+BE!AC109+BG!AC109+CY!AC109+CZ!AC109+DE!AC109+DK!AC109+EE!AC109+EL!AC109+ES!AC109+FI!AC109+FR!AC109+HR!AC109+HU!AC109+IE!AC109+IT!AC109+LT!AC109+LU!AC109+LV!AC109+MT!AC109+NL!AC109+PL!AC109+PT!AC109+RO!AC109+SE!AC109+SI!AC109+SK!AC109</f>
        <v>3.1878390576918565</v>
      </c>
      <c r="AD109" s="35">
        <f>AT!AD109+BE!AD109+BG!AD109+CY!AD109+CZ!AD109+DE!AD109+DK!AD109+EE!AD109+EL!AD109+ES!AD109+FI!AD109+FR!AD109+HR!AD109+HU!AD109+IE!AD109+IT!AD109+LT!AD109+LU!AD109+LV!AD109+MT!AD109+NL!AD109+PL!AD109+PT!AD109+RO!AD109+SE!AD109+SI!AD109+SK!AD109</f>
        <v>1.2828718573139752</v>
      </c>
      <c r="AE109" s="35">
        <f>AT!AE109+BE!AE109+BG!AE109+CY!AE109+CZ!AE109+DE!AE109+DK!AE109+EE!AE109+EL!AE109+ES!AE109+FI!AE109+FR!AE109+HR!AE109+HU!AE109+IE!AE109+IT!AE109+LT!AE109+LU!AE109+LV!AE109+MT!AE109+NL!AE109+PL!AE109+PT!AE109+RO!AE109+SE!AE109+SI!AE109+SK!AE109</f>
        <v>0.78424466218619171</v>
      </c>
      <c r="AF109" s="35">
        <f>AT!AF109+BE!AF109+BG!AF109+CY!AF109+CZ!AF109+DE!AF109+DK!AF109+EE!AF109+EL!AF109+ES!AF109+FI!AF109+FR!AF109+HR!AF109+HU!AF109+IE!AF109+IT!AF109+LT!AF109+LU!AF109+LV!AF109+MT!AF109+NL!AF109+PL!AF109+PT!AF109+RO!AF109+SE!AF109+SI!AF109+SK!AF109</f>
        <v>0.8200025917698982</v>
      </c>
      <c r="AG109" s="35">
        <f>AT!AG109+BE!AG109+BG!AG109+CY!AG109+CZ!AG109+DE!AG109+DK!AG109+EE!AG109+EL!AG109+ES!AG109+FI!AG109+FR!AG109+HR!AG109+HU!AG109+IE!AG109+IT!AG109+LT!AG109+LU!AG109+LV!AG109+MT!AG109+NL!AG109+PL!AG109+PT!AG109+RO!AG109+SE!AG109+SI!AG109+SK!AG109</f>
        <v>4.1991749328355867</v>
      </c>
    </row>
    <row r="110" spans="1:33" x14ac:dyDescent="0.25">
      <c r="A110" s="34" t="s">
        <v>48</v>
      </c>
      <c r="B110" s="35">
        <f>AT!B110+BE!B110+BG!B110+CY!B110+CZ!B110+DE!B110+DK!B110+EE!B110+EL!B110+ES!B110+FI!B110+FR!B110+HR!B110+HU!B110+IE!B110+IT!B110+LT!B110+LU!B110+LV!B110+MT!B110+NL!B110+PL!B110+PT!B110+RO!B110+SE!B110+SI!B110+SK!B110</f>
        <v>0</v>
      </c>
      <c r="C110" s="35">
        <f>AT!C110+BE!C110+BG!C110+CY!C110+CZ!C110+DE!C110+DK!C110+EE!C110+EL!C110+ES!C110+FI!C110+FR!C110+HR!C110+HU!C110+IE!C110+IT!C110+LT!C110+LU!C110+LV!C110+MT!C110+NL!C110+PL!C110+PT!C110+RO!C110+SE!C110+SI!C110+SK!C110</f>
        <v>1.3532520504990142</v>
      </c>
      <c r="D110" s="35">
        <f>AT!D110+BE!D110+BG!D110+CY!D110+CZ!D110+DE!D110+DK!D110+EE!D110+EL!D110+ES!D110+FI!D110+FR!D110+HR!D110+HU!D110+IE!D110+IT!D110+LT!D110+LU!D110+LV!D110+MT!D110+NL!D110+PL!D110+PT!D110+RO!D110+SE!D110+SI!D110+SK!D110</f>
        <v>3.3598643531794359</v>
      </c>
      <c r="E110" s="35">
        <f>AT!E110+BE!E110+BG!E110+CY!E110+CZ!E110+DE!E110+DK!E110+EE!E110+EL!E110+ES!E110+FI!E110+FR!E110+HR!E110+HU!E110+IE!E110+IT!E110+LT!E110+LU!E110+LV!E110+MT!E110+NL!E110+PL!E110+PT!E110+RO!E110+SE!E110+SI!E110+SK!E110</f>
        <v>2.1283957010179719</v>
      </c>
      <c r="F110" s="35">
        <f>AT!F110+BE!F110+BG!F110+CY!F110+CZ!F110+DE!F110+DK!F110+EE!F110+EL!F110+ES!F110+FI!F110+FR!F110+HR!F110+HU!F110+IE!F110+IT!F110+LT!F110+LU!F110+LV!F110+MT!F110+NL!F110+PL!F110+PT!F110+RO!F110+SE!F110+SI!F110+SK!F110</f>
        <v>4.6078671667961579</v>
      </c>
      <c r="G110" s="35">
        <f>AT!G110+BE!G110+BG!G110+CY!G110+CZ!G110+DE!G110+DK!G110+EE!G110+EL!G110+ES!G110+FI!G110+FR!G110+HR!G110+HU!G110+IE!G110+IT!G110+LT!G110+LU!G110+LV!G110+MT!G110+NL!G110+PL!G110+PT!G110+RO!G110+SE!G110+SI!G110+SK!G110</f>
        <v>3.5519712054390653</v>
      </c>
      <c r="H110" s="35">
        <f>AT!H110+BE!H110+BG!H110+CY!H110+CZ!H110+DE!H110+DK!H110+EE!H110+EL!H110+ES!H110+FI!H110+FR!H110+HR!H110+HU!H110+IE!H110+IT!H110+LT!H110+LU!H110+LV!H110+MT!H110+NL!H110+PL!H110+PT!H110+RO!H110+SE!H110+SI!H110+SK!H110</f>
        <v>3.6811987420439389</v>
      </c>
      <c r="I110" s="35">
        <f>AT!I110+BE!I110+BG!I110+CY!I110+CZ!I110+DE!I110+DK!I110+EE!I110+EL!I110+ES!I110+FI!I110+FR!I110+HR!I110+HU!I110+IE!I110+IT!I110+LT!I110+LU!I110+LV!I110+MT!I110+NL!I110+PL!I110+PT!I110+RO!I110+SE!I110+SI!I110+SK!I110</f>
        <v>3.9945038071757399</v>
      </c>
      <c r="J110" s="35">
        <f>AT!J110+BE!J110+BG!J110+CY!J110+CZ!J110+DE!J110+DK!J110+EE!J110+EL!J110+ES!J110+FI!J110+FR!J110+HR!J110+HU!J110+IE!J110+IT!J110+LT!J110+LU!J110+LV!J110+MT!J110+NL!J110+PL!J110+PT!J110+RO!J110+SE!J110+SI!J110+SK!J110</f>
        <v>3.6267346112285659</v>
      </c>
      <c r="K110" s="35">
        <f>AT!K110+BE!K110+BG!K110+CY!K110+CZ!K110+DE!K110+DK!K110+EE!K110+EL!K110+ES!K110+FI!K110+FR!K110+HR!K110+HU!K110+IE!K110+IT!K110+LT!K110+LU!K110+LV!K110+MT!K110+NL!K110+PL!K110+PT!K110+RO!K110+SE!K110+SI!K110+SK!K110</f>
        <v>3.8292599472059008</v>
      </c>
      <c r="L110" s="35">
        <f>AT!L110+BE!L110+BG!L110+CY!L110+CZ!L110+DE!L110+DK!L110+EE!L110+EL!L110+ES!L110+FI!L110+FR!L110+HR!L110+HU!L110+IE!L110+IT!L110+LT!L110+LU!L110+LV!L110+MT!L110+NL!L110+PL!L110+PT!L110+RO!L110+SE!L110+SI!L110+SK!L110</f>
        <v>6.4175060376419131</v>
      </c>
      <c r="M110" s="35">
        <f>AT!M110+BE!M110+BG!M110+CY!M110+CZ!M110+DE!M110+DK!M110+EE!M110+EL!M110+ES!M110+FI!M110+FR!M110+HR!M110+HU!M110+IE!M110+IT!M110+LT!M110+LU!M110+LV!M110+MT!M110+NL!M110+PL!M110+PT!M110+RO!M110+SE!M110+SI!M110+SK!M110</f>
        <v>2.5917601543736062</v>
      </c>
      <c r="N110" s="35">
        <f>AT!N110+BE!N110+BG!N110+CY!N110+CZ!N110+DE!N110+DK!N110+EE!N110+EL!N110+ES!N110+FI!N110+FR!N110+HR!N110+HU!N110+IE!N110+IT!N110+LT!N110+LU!N110+LV!N110+MT!N110+NL!N110+PL!N110+PT!N110+RO!N110+SE!N110+SI!N110+SK!N110</f>
        <v>5.1344828279822261</v>
      </c>
      <c r="O110" s="35">
        <f>AT!O110+BE!O110+BG!O110+CY!O110+CZ!O110+DE!O110+DK!O110+EE!O110+EL!O110+ES!O110+FI!O110+FR!O110+HR!O110+HU!O110+IE!O110+IT!O110+LT!O110+LU!O110+LV!O110+MT!O110+NL!O110+PL!O110+PT!O110+RO!O110+SE!O110+SI!O110+SK!O110</f>
        <v>2.7481640271137948</v>
      </c>
      <c r="P110" s="35">
        <f>AT!P110+BE!P110+BG!P110+CY!P110+CZ!P110+DE!P110+DK!P110+EE!P110+EL!P110+ES!P110+FI!P110+FR!P110+HR!P110+HU!P110+IE!P110+IT!P110+LT!P110+LU!P110+LV!P110+MT!P110+NL!P110+PL!P110+PT!P110+RO!P110+SE!P110+SI!P110+SK!P110</f>
        <v>8.7868142182432472</v>
      </c>
      <c r="Q110" s="35">
        <f>AT!Q110+BE!Q110+BG!Q110+CY!Q110+CZ!Q110+DE!Q110+DK!Q110+EE!Q110+EL!Q110+ES!Q110+FI!Q110+FR!Q110+HR!Q110+HU!Q110+IE!Q110+IT!Q110+LT!Q110+LU!Q110+LV!Q110+MT!Q110+NL!Q110+PL!Q110+PT!Q110+RO!Q110+SE!Q110+SI!Q110+SK!Q110</f>
        <v>5.3423001850057528</v>
      </c>
      <c r="R110" s="35">
        <f>AT!R110+BE!R110+BG!R110+CY!R110+CZ!R110+DE!R110+DK!R110+EE!R110+EL!R110+ES!R110+FI!R110+FR!R110+HR!R110+HU!R110+IE!R110+IT!R110+LT!R110+LU!R110+LV!R110+MT!R110+NL!R110+PL!R110+PT!R110+RO!R110+SE!R110+SI!R110+SK!R110</f>
        <v>16.516079518811921</v>
      </c>
      <c r="S110" s="35">
        <f>AT!S110+BE!S110+BG!S110+CY!S110+CZ!S110+DE!S110+DK!S110+EE!S110+EL!S110+ES!S110+FI!S110+FR!S110+HR!S110+HU!S110+IE!S110+IT!S110+LT!S110+LU!S110+LV!S110+MT!S110+NL!S110+PL!S110+PT!S110+RO!S110+SE!S110+SI!S110+SK!S110</f>
        <v>8.9063711019800671</v>
      </c>
      <c r="T110" s="35">
        <f>AT!T110+BE!T110+BG!T110+CY!T110+CZ!T110+DE!T110+DK!T110+EE!T110+EL!T110+ES!T110+FI!T110+FR!T110+HR!T110+HU!T110+IE!T110+IT!T110+LT!T110+LU!T110+LV!T110+MT!T110+NL!T110+PL!T110+PT!T110+RO!T110+SE!T110+SI!T110+SK!T110</f>
        <v>8.6566062362782255</v>
      </c>
      <c r="U110" s="35">
        <f>AT!U110+BE!U110+BG!U110+CY!U110+CZ!U110+DE!U110+DK!U110+EE!U110+EL!U110+ES!U110+FI!U110+FR!U110+HR!U110+HU!U110+IE!U110+IT!U110+LT!U110+LU!U110+LV!U110+MT!U110+NL!U110+PL!U110+PT!U110+RO!U110+SE!U110+SI!U110+SK!U110</f>
        <v>1.2220214998867669</v>
      </c>
      <c r="V110" s="35">
        <f>AT!V110+BE!V110+BG!V110+CY!V110+CZ!V110+DE!V110+DK!V110+EE!V110+EL!V110+ES!V110+FI!V110+FR!V110+HR!V110+HU!V110+IE!V110+IT!V110+LT!V110+LU!V110+LV!V110+MT!V110+NL!V110+PL!V110+PT!V110+RO!V110+SE!V110+SI!V110+SK!V110</f>
        <v>2.5981372047741815</v>
      </c>
      <c r="W110" s="35">
        <f>AT!W110+BE!W110+BG!W110+CY!W110+CZ!W110+DE!W110+DK!W110+EE!W110+EL!W110+ES!W110+FI!W110+FR!W110+HR!W110+HU!W110+IE!W110+IT!W110+LT!W110+LU!W110+LV!W110+MT!W110+NL!W110+PL!W110+PT!W110+RO!W110+SE!W110+SI!W110+SK!W110</f>
        <v>2.1628355725610517</v>
      </c>
      <c r="X110" s="35">
        <f>AT!X110+BE!X110+BG!X110+CY!X110+CZ!X110+DE!X110+DK!X110+EE!X110+EL!X110+ES!X110+FI!X110+FR!X110+HR!X110+HU!X110+IE!X110+IT!X110+LT!X110+LU!X110+LV!X110+MT!X110+NL!X110+PL!X110+PT!X110+RO!X110+SE!X110+SI!X110+SK!X110</f>
        <v>0.10758320094909306</v>
      </c>
      <c r="Y110" s="35">
        <f>AT!Y110+BE!Y110+BG!Y110+CY!Y110+CZ!Y110+DE!Y110+DK!Y110+EE!Y110+EL!Y110+ES!Y110+FI!Y110+FR!Y110+HR!Y110+HU!Y110+IE!Y110+IT!Y110+LT!Y110+LU!Y110+LV!Y110+MT!Y110+NL!Y110+PL!Y110+PT!Y110+RO!Y110+SE!Y110+SI!Y110+SK!Y110</f>
        <v>1.4768070382881267</v>
      </c>
      <c r="Z110" s="35">
        <f>AT!Z110+BE!Z110+BG!Z110+CY!Z110+CZ!Z110+DE!Z110+DK!Z110+EE!Z110+EL!Z110+ES!Z110+FI!Z110+FR!Z110+HR!Z110+HU!Z110+IE!Z110+IT!Z110+LT!Z110+LU!Z110+LV!Z110+MT!Z110+NL!Z110+PL!Z110+PT!Z110+RO!Z110+SE!Z110+SI!Z110+SK!Z110</f>
        <v>2.5253440294955714</v>
      </c>
      <c r="AA110" s="35">
        <f>AT!AA110+BE!AA110+BG!AA110+CY!AA110+CZ!AA110+DE!AA110+DK!AA110+EE!AA110+EL!AA110+ES!AA110+FI!AA110+FR!AA110+HR!AA110+HU!AA110+IE!AA110+IT!AA110+LT!AA110+LU!AA110+LV!AA110+MT!AA110+NL!AA110+PL!AA110+PT!AA110+RO!AA110+SE!AA110+SI!AA110+SK!AA110</f>
        <v>2.108604276390758</v>
      </c>
      <c r="AB110" s="35">
        <f>AT!AB110+BE!AB110+BG!AB110+CY!AB110+CZ!AB110+DE!AB110+DK!AB110+EE!AB110+EL!AB110+ES!AB110+FI!AB110+FR!AB110+HR!AB110+HU!AB110+IE!AB110+IT!AB110+LT!AB110+LU!AB110+LV!AB110+MT!AB110+NL!AB110+PL!AB110+PT!AB110+RO!AB110+SE!AB110+SI!AB110+SK!AB110</f>
        <v>0.26453874898172336</v>
      </c>
      <c r="AC110" s="35">
        <f>AT!AC110+BE!AC110+BG!AC110+CY!AC110+CZ!AC110+DE!AC110+DK!AC110+EE!AC110+EL!AC110+ES!AC110+FI!AC110+FR!AC110+HR!AC110+HU!AC110+IE!AC110+IT!AC110+LT!AC110+LU!AC110+LV!AC110+MT!AC110+NL!AC110+PL!AC110+PT!AC110+RO!AC110+SE!AC110+SI!AC110+SK!AC110</f>
        <v>5.9878215390886931</v>
      </c>
      <c r="AD110" s="35">
        <f>AT!AD110+BE!AD110+BG!AD110+CY!AD110+CZ!AD110+DE!AD110+DK!AD110+EE!AD110+EL!AD110+ES!AD110+FI!AD110+FR!AD110+HR!AD110+HU!AD110+IE!AD110+IT!AD110+LT!AD110+LU!AD110+LV!AD110+MT!AD110+NL!AD110+PL!AD110+PT!AD110+RO!AD110+SE!AD110+SI!AD110+SK!AD110</f>
        <v>3.3849947022144296</v>
      </c>
      <c r="AE110" s="35">
        <f>AT!AE110+BE!AE110+BG!AE110+CY!AE110+CZ!AE110+DE!AE110+DK!AE110+EE!AE110+EL!AE110+ES!AE110+FI!AE110+FR!AE110+HR!AE110+HU!AE110+IE!AE110+IT!AE110+LT!AE110+LU!AE110+LV!AE110+MT!AE110+NL!AE110+PL!AE110+PT!AE110+RO!AE110+SE!AE110+SI!AE110+SK!AE110</f>
        <v>1.8702385243577546</v>
      </c>
      <c r="AF110" s="35">
        <f>AT!AF110+BE!AF110+BG!AF110+CY!AF110+CZ!AF110+DE!AF110+DK!AF110+EE!AF110+EL!AF110+ES!AF110+FI!AF110+FR!AF110+HR!AF110+HU!AF110+IE!AF110+IT!AF110+LT!AF110+LU!AF110+LV!AF110+MT!AF110+NL!AF110+PL!AF110+PT!AF110+RO!AF110+SE!AF110+SI!AF110+SK!AF110</f>
        <v>7.1481916415779363</v>
      </c>
      <c r="AG110" s="35">
        <f>AT!AG110+BE!AG110+BG!AG110+CY!AG110+CZ!AG110+DE!AG110+DK!AG110+EE!AG110+EL!AG110+ES!AG110+FI!AG110+FR!AG110+HR!AG110+HU!AG110+IE!AG110+IT!AG110+LT!AG110+LU!AG110+LV!AG110+MT!AG110+NL!AG110+PL!AG110+PT!AG110+RO!AG110+SE!AG110+SI!AG110+SK!AG110</f>
        <v>15.836915087525725</v>
      </c>
    </row>
    <row r="111" spans="1:33" x14ac:dyDescent="0.25">
      <c r="A111" s="36" t="s">
        <v>49</v>
      </c>
      <c r="B111" s="37">
        <f>AT!B111+BE!B111+BG!B111+CY!B111+CZ!B111+DE!B111+DK!B111+EE!B111+EL!B111+ES!B111+FI!B111+FR!B111+HR!B111+HU!B111+IE!B111+IT!B111+LT!B111+LU!B111+LV!B111+MT!B111+NL!B111+PL!B111+PT!B111+RO!B111+SE!B111+SI!B111+SK!B111</f>
        <v>0</v>
      </c>
      <c r="C111" s="37">
        <f>AT!C111+BE!C111+BG!C111+CY!C111+CZ!C111+DE!C111+DK!C111+EE!C111+EL!C111+ES!C111+FI!C111+FR!C111+HR!C111+HU!C111+IE!C111+IT!C111+LT!C111+LU!C111+LV!C111+MT!C111+NL!C111+PL!C111+PT!C111+RO!C111+SE!C111+SI!C111+SK!C111</f>
        <v>5.2149088575060611</v>
      </c>
      <c r="D111" s="37">
        <f>AT!D111+BE!D111+BG!D111+CY!D111+CZ!D111+DE!D111+DK!D111+EE!D111+EL!D111+ES!D111+FI!D111+FR!D111+HR!D111+HU!D111+IE!D111+IT!D111+LT!D111+LU!D111+LV!D111+MT!D111+NL!D111+PL!D111+PT!D111+RO!D111+SE!D111+SI!D111+SK!D111</f>
        <v>13.566153119174007</v>
      </c>
      <c r="E111" s="37">
        <f>AT!E111+BE!E111+BG!E111+CY!E111+CZ!E111+DE!E111+DK!E111+EE!E111+EL!E111+ES!E111+FI!E111+FR!E111+HR!E111+HU!E111+IE!E111+IT!E111+LT!E111+LU!E111+LV!E111+MT!E111+NL!E111+PL!E111+PT!E111+RO!E111+SE!E111+SI!E111+SK!E111</f>
        <v>7.8431541231983948</v>
      </c>
      <c r="F111" s="37">
        <f>AT!F111+BE!F111+BG!F111+CY!F111+CZ!F111+DE!F111+DK!F111+EE!F111+EL!F111+ES!F111+FI!F111+FR!F111+HR!F111+HU!F111+IE!F111+IT!F111+LT!F111+LU!F111+LV!F111+MT!F111+NL!F111+PL!F111+PT!F111+RO!F111+SE!F111+SI!F111+SK!F111</f>
        <v>15.677205035947225</v>
      </c>
      <c r="G111" s="37">
        <f>AT!G111+BE!G111+BG!G111+CY!G111+CZ!G111+DE!G111+DK!G111+EE!G111+EL!G111+ES!G111+FI!G111+FR!G111+HR!G111+HU!G111+IE!G111+IT!G111+LT!G111+LU!G111+LV!G111+MT!G111+NL!G111+PL!G111+PT!G111+RO!G111+SE!G111+SI!G111+SK!G111</f>
        <v>16.107708611429153</v>
      </c>
      <c r="H111" s="37">
        <f>AT!H111+BE!H111+BG!H111+CY!H111+CZ!H111+DE!H111+DK!H111+EE!H111+EL!H111+ES!H111+FI!H111+FR!H111+HR!H111+HU!H111+IE!H111+IT!H111+LT!H111+LU!H111+LV!H111+MT!H111+NL!H111+PL!H111+PT!H111+RO!H111+SE!H111+SI!H111+SK!H111</f>
        <v>12.24114127956283</v>
      </c>
      <c r="I111" s="37">
        <f>AT!I111+BE!I111+BG!I111+CY!I111+CZ!I111+DE!I111+DK!I111+EE!I111+EL!I111+ES!I111+FI!I111+FR!I111+HR!I111+HU!I111+IE!I111+IT!I111+LT!I111+LU!I111+LV!I111+MT!I111+NL!I111+PL!I111+PT!I111+RO!I111+SE!I111+SI!I111+SK!I111</f>
        <v>14.272075973720327</v>
      </c>
      <c r="J111" s="37">
        <f>AT!J111+BE!J111+BG!J111+CY!J111+CZ!J111+DE!J111+DK!J111+EE!J111+EL!J111+ES!J111+FI!J111+FR!J111+HR!J111+HU!J111+IE!J111+IT!J111+LT!J111+LU!J111+LV!J111+MT!J111+NL!J111+PL!J111+PT!J111+RO!J111+SE!J111+SI!J111+SK!J111</f>
        <v>18.622524150510355</v>
      </c>
      <c r="K111" s="37">
        <f>AT!K111+BE!K111+BG!K111+CY!K111+CZ!K111+DE!K111+DK!K111+EE!K111+EL!K111+ES!K111+FI!K111+FR!K111+HR!K111+HU!K111+IE!K111+IT!K111+LT!K111+LU!K111+LV!K111+MT!K111+NL!K111+PL!K111+PT!K111+RO!K111+SE!K111+SI!K111+SK!K111</f>
        <v>22.599164457195165</v>
      </c>
      <c r="L111" s="37">
        <f>AT!L111+BE!L111+BG!L111+CY!L111+CZ!L111+DE!L111+DK!L111+EE!L111+EL!L111+ES!L111+FI!L111+FR!L111+HR!L111+HU!L111+IE!L111+IT!L111+LT!L111+LU!L111+LV!L111+MT!L111+NL!L111+PL!L111+PT!L111+RO!L111+SE!L111+SI!L111+SK!L111</f>
        <v>12.086112337194152</v>
      </c>
      <c r="M111" s="37">
        <f>AT!M111+BE!M111+BG!M111+CY!M111+CZ!M111+DE!M111+DK!M111+EE!M111+EL!M111+ES!M111+FI!M111+FR!M111+HR!M111+HU!M111+IE!M111+IT!M111+LT!M111+LU!M111+LV!M111+MT!M111+NL!M111+PL!M111+PT!M111+RO!M111+SE!M111+SI!M111+SK!M111</f>
        <v>2.168743450090155</v>
      </c>
      <c r="N111" s="37">
        <f>AT!N111+BE!N111+BG!N111+CY!N111+CZ!N111+DE!N111+DK!N111+EE!N111+EL!N111+ES!N111+FI!N111+FR!N111+HR!N111+HU!N111+IE!N111+IT!N111+LT!N111+LU!N111+LV!N111+MT!N111+NL!N111+PL!N111+PT!N111+RO!N111+SE!N111+SI!N111+SK!N111</f>
        <v>13.21178161808937</v>
      </c>
      <c r="O111" s="37">
        <f>AT!O111+BE!O111+BG!O111+CY!O111+CZ!O111+DE!O111+DK!O111+EE!O111+EL!O111+ES!O111+FI!O111+FR!O111+HR!O111+HU!O111+IE!O111+IT!O111+LT!O111+LU!O111+LV!O111+MT!O111+NL!O111+PL!O111+PT!O111+RO!O111+SE!O111+SI!O111+SK!O111</f>
        <v>22.426384382410955</v>
      </c>
      <c r="P111" s="37">
        <f>AT!P111+BE!P111+BG!P111+CY!P111+CZ!P111+DE!P111+DK!P111+EE!P111+EL!P111+ES!P111+FI!P111+FR!P111+HR!P111+HU!P111+IE!P111+IT!P111+LT!P111+LU!P111+LV!P111+MT!P111+NL!P111+PL!P111+PT!P111+RO!P111+SE!P111+SI!P111+SK!P111</f>
        <v>25.179053921203845</v>
      </c>
      <c r="Q111" s="37">
        <f>AT!Q111+BE!Q111+BG!Q111+CY!Q111+CZ!Q111+DE!Q111+DK!Q111+EE!Q111+EL!Q111+ES!Q111+FI!Q111+FR!Q111+HR!Q111+HU!Q111+IE!Q111+IT!Q111+LT!Q111+LU!Q111+LV!Q111+MT!Q111+NL!Q111+PL!Q111+PT!Q111+RO!Q111+SE!Q111+SI!Q111+SK!Q111</f>
        <v>32.761515045990969</v>
      </c>
      <c r="R111" s="37">
        <f>AT!R111+BE!R111+BG!R111+CY!R111+CZ!R111+DE!R111+DK!R111+EE!R111+EL!R111+ES!R111+FI!R111+FR!R111+HR!R111+HU!R111+IE!R111+IT!R111+LT!R111+LU!R111+LV!R111+MT!R111+NL!R111+PL!R111+PT!R111+RO!R111+SE!R111+SI!R111+SK!R111</f>
        <v>33.9056960620849</v>
      </c>
      <c r="S111" s="37">
        <f>AT!S111+BE!S111+BG!S111+CY!S111+CZ!S111+DE!S111+DK!S111+EE!S111+EL!S111+ES!S111+FI!S111+FR!S111+HR!S111+HU!S111+IE!S111+IT!S111+LT!S111+LU!S111+LV!S111+MT!S111+NL!S111+PL!S111+PT!S111+RO!S111+SE!S111+SI!S111+SK!S111</f>
        <v>29.139739065243923</v>
      </c>
      <c r="T111" s="37">
        <f>AT!T111+BE!T111+BG!T111+CY!T111+CZ!T111+DE!T111+DK!T111+EE!T111+EL!T111+ES!T111+FI!T111+FR!T111+HR!T111+HU!T111+IE!T111+IT!T111+LT!T111+LU!T111+LV!T111+MT!T111+NL!T111+PL!T111+PT!T111+RO!T111+SE!T111+SI!T111+SK!T111</f>
        <v>19.616773874298502</v>
      </c>
      <c r="U111" s="37">
        <f>AT!U111+BE!U111+BG!U111+CY!U111+CZ!U111+DE!U111+DK!U111+EE!U111+EL!U111+ES!U111+FI!U111+FR!U111+HR!U111+HU!U111+IE!U111+IT!U111+LT!U111+LU!U111+LV!U111+MT!U111+NL!U111+PL!U111+PT!U111+RO!U111+SE!U111+SI!U111+SK!U111</f>
        <v>0.38401857334352674</v>
      </c>
      <c r="V111" s="37">
        <f>AT!V111+BE!V111+BG!V111+CY!V111+CZ!V111+DE!V111+DK!V111+EE!V111+EL!V111+ES!V111+FI!V111+FR!V111+HR!V111+HU!V111+IE!V111+IT!V111+LT!V111+LU!V111+LV!V111+MT!V111+NL!V111+PL!V111+PT!V111+RO!V111+SE!V111+SI!V111+SK!V111</f>
        <v>16.329302481680859</v>
      </c>
      <c r="W111" s="37">
        <f>AT!W111+BE!W111+BG!W111+CY!W111+CZ!W111+DE!W111+DK!W111+EE!W111+EL!W111+ES!W111+FI!W111+FR!W111+HR!W111+HU!W111+IE!W111+IT!W111+LT!W111+LU!W111+LV!W111+MT!W111+NL!W111+PL!W111+PT!W111+RO!W111+SE!W111+SI!W111+SK!W111</f>
        <v>14.700952901009874</v>
      </c>
      <c r="X111" s="37">
        <f>AT!X111+BE!X111+BG!X111+CY!X111+CZ!X111+DE!X111+DK!X111+EE!X111+EL!X111+ES!X111+FI!X111+FR!X111+HR!X111+HU!X111+IE!X111+IT!X111+LT!X111+LU!X111+LV!X111+MT!X111+NL!X111+PL!X111+PT!X111+RO!X111+SE!X111+SI!X111+SK!X111</f>
        <v>1.985527738033634</v>
      </c>
      <c r="Y111" s="37">
        <f>AT!Y111+BE!Y111+BG!Y111+CY!Y111+CZ!Y111+DE!Y111+DK!Y111+EE!Y111+EL!Y111+ES!Y111+FI!Y111+FR!Y111+HR!Y111+HU!Y111+IE!Y111+IT!Y111+LT!Y111+LU!Y111+LV!Y111+MT!Y111+NL!Y111+PL!Y111+PT!Y111+RO!Y111+SE!Y111+SI!Y111+SK!Y111</f>
        <v>1.2014041220646816</v>
      </c>
      <c r="Z111" s="37">
        <f>AT!Z111+BE!Z111+BG!Z111+CY!Z111+CZ!Z111+DE!Z111+DK!Z111+EE!Z111+EL!Z111+ES!Z111+FI!Z111+FR!Z111+HR!Z111+HU!Z111+IE!Z111+IT!Z111+LT!Z111+LU!Z111+LV!Z111+MT!Z111+NL!Z111+PL!Z111+PT!Z111+RO!Z111+SE!Z111+SI!Z111+SK!Z111</f>
        <v>10.769199351382921</v>
      </c>
      <c r="AA111" s="37">
        <f>AT!AA111+BE!AA111+BG!AA111+CY!AA111+CZ!AA111+DE!AA111+DK!AA111+EE!AA111+EL!AA111+ES!AA111+FI!AA111+FR!AA111+HR!AA111+HU!AA111+IE!AA111+IT!AA111+LT!AA111+LU!AA111+LV!AA111+MT!AA111+NL!AA111+PL!AA111+PT!AA111+RO!AA111+SE!AA111+SI!AA111+SK!AA111</f>
        <v>8.3356541712799022</v>
      </c>
      <c r="AB111" s="37">
        <f>AT!AB111+BE!AB111+BG!AB111+CY!AB111+CZ!AB111+DE!AB111+DK!AB111+EE!AB111+EL!AB111+ES!AB111+FI!AB111+FR!AB111+HR!AB111+HU!AB111+IE!AB111+IT!AB111+LT!AB111+LU!AB111+LV!AB111+MT!AB111+NL!AB111+PL!AB111+PT!AB111+RO!AB111+SE!AB111+SI!AB111+SK!AB111</f>
        <v>2.0348103681991954</v>
      </c>
      <c r="AC111" s="37">
        <f>AT!AC111+BE!AC111+BG!AC111+CY!AC111+CZ!AC111+DE!AC111+DK!AC111+EE!AC111+EL!AC111+ES!AC111+FI!AC111+FR!AC111+HR!AC111+HU!AC111+IE!AC111+IT!AC111+LT!AC111+LU!AC111+LV!AC111+MT!AC111+NL!AC111+PL!AC111+PT!AC111+RO!AC111+SE!AC111+SI!AC111+SK!AC111</f>
        <v>23.037593362969613</v>
      </c>
      <c r="AD111" s="37">
        <f>AT!AD111+BE!AD111+BG!AD111+CY!AD111+CZ!AD111+DE!AD111+DK!AD111+EE!AD111+EL!AD111+ES!AD111+FI!AD111+FR!AD111+HR!AD111+HU!AD111+IE!AD111+IT!AD111+LT!AD111+LU!AD111+LV!AD111+MT!AD111+NL!AD111+PL!AD111+PT!AD111+RO!AD111+SE!AD111+SI!AD111+SK!AD111</f>
        <v>10.958027768723413</v>
      </c>
      <c r="AE111" s="37">
        <f>AT!AE111+BE!AE111+BG!AE111+CY!AE111+CZ!AE111+DE!AE111+DK!AE111+EE!AE111+EL!AE111+ES!AE111+FI!AE111+FR!AE111+HR!AE111+HU!AE111+IE!AE111+IT!AE111+LT!AE111+LU!AE111+LV!AE111+MT!AE111+NL!AE111+PL!AE111+PT!AE111+RO!AE111+SE!AE111+SI!AE111+SK!AE111</f>
        <v>1.6346856595447021</v>
      </c>
      <c r="AF111" s="37">
        <f>AT!AF111+BE!AF111+BG!AF111+CY!AF111+CZ!AF111+DE!AF111+DK!AF111+EE!AF111+EL!AF111+ES!AF111+FI!AF111+FR!AF111+HR!AF111+HU!AF111+IE!AF111+IT!AF111+LT!AF111+LU!AF111+LV!AF111+MT!AF111+NL!AF111+PL!AF111+PT!AF111+RO!AF111+SE!AF111+SI!AF111+SK!AF111</f>
        <v>96.522573752593004</v>
      </c>
      <c r="AG111" s="37">
        <f>AT!AG111+BE!AG111+BG!AG111+CY!AG111+CZ!AG111+DE!AG111+DK!AG111+EE!AG111+EL!AG111+ES!AG111+FI!AG111+FR!AG111+HR!AG111+HU!AG111+IE!AG111+IT!AG111+LT!AG111+LU!AG111+LV!AG111+MT!AG111+NL!AG111+PL!AG111+PT!AG111+RO!AG111+SE!AG111+SI!AG111+SK!AG111</f>
        <v>48.471770225499405</v>
      </c>
    </row>
    <row r="112" spans="1:33" x14ac:dyDescent="0.25">
      <c r="A112" s="20"/>
      <c r="B112" s="20"/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x14ac:dyDescent="0.25">
      <c r="A113" s="24" t="s">
        <v>46</v>
      </c>
      <c r="B113" s="27">
        <f>IF(AND(B43=0,B93=0),0,IF(OR(B43=0,B93=0),1/0,B43/B93))</f>
        <v>1226.4159174622887</v>
      </c>
      <c r="C113" s="27">
        <f t="shared" ref="C113:AF121" si="134">IF(AND(C43=0,C93=0),0,IF(OR(C43=0,C93=0),1/0,C43/C93))</f>
        <v>1226.6490508216225</v>
      </c>
      <c r="D113" s="27">
        <f t="shared" si="134"/>
        <v>1201.7395741688783</v>
      </c>
      <c r="E113" s="27">
        <f t="shared" si="134"/>
        <v>1197.4639258977613</v>
      </c>
      <c r="F113" s="27">
        <f t="shared" si="134"/>
        <v>1177.4571218468527</v>
      </c>
      <c r="G113" s="27">
        <f t="shared" si="134"/>
        <v>1170.493380204573</v>
      </c>
      <c r="H113" s="27">
        <f t="shared" si="134"/>
        <v>1169.6236769646473</v>
      </c>
      <c r="I113" s="27">
        <f t="shared" si="134"/>
        <v>1168.4256725645994</v>
      </c>
      <c r="J113" s="27">
        <f t="shared" si="134"/>
        <v>1174.3497657158612</v>
      </c>
      <c r="K113" s="27">
        <f t="shared" si="134"/>
        <v>1168.0897366265435</v>
      </c>
      <c r="L113" s="27">
        <f t="shared" si="134"/>
        <v>1167.8024847618931</v>
      </c>
      <c r="M113" s="27">
        <f t="shared" si="134"/>
        <v>1161.8795540823789</v>
      </c>
      <c r="N113" s="27">
        <f t="shared" si="134"/>
        <v>1152.7584229423603</v>
      </c>
      <c r="O113" s="27">
        <f t="shared" si="134"/>
        <v>1160.7889383138845</v>
      </c>
      <c r="P113" s="27">
        <f t="shared" si="134"/>
        <v>1154.6163188380729</v>
      </c>
      <c r="Q113" s="27">
        <f t="shared" si="134"/>
        <v>1144.1572307344995</v>
      </c>
      <c r="R113" s="27">
        <f t="shared" si="134"/>
        <v>1137.0038318497561</v>
      </c>
      <c r="S113" s="27">
        <f t="shared" si="134"/>
        <v>1124.9446957825323</v>
      </c>
      <c r="T113" s="27">
        <f t="shared" si="134"/>
        <v>1113.4132647966701</v>
      </c>
      <c r="U113" s="27">
        <f t="shared" si="134"/>
        <v>1091.0611979790276</v>
      </c>
      <c r="V113" s="27">
        <f t="shared" si="134"/>
        <v>1085.7760192191147</v>
      </c>
      <c r="W113" s="27">
        <f t="shared" si="134"/>
        <v>1086.2363625413927</v>
      </c>
      <c r="X113" s="27">
        <f t="shared" si="134"/>
        <v>1070.7257196461603</v>
      </c>
      <c r="Y113" s="27">
        <f t="shared" si="134"/>
        <v>1055.4863568451115</v>
      </c>
      <c r="Z113" s="27">
        <f t="shared" si="134"/>
        <v>1044.651566168548</v>
      </c>
      <c r="AA113" s="27">
        <f t="shared" si="134"/>
        <v>1049.8008252509956</v>
      </c>
      <c r="AB113" s="27">
        <f t="shared" si="134"/>
        <v>1051.5788468628402</v>
      </c>
      <c r="AC113" s="27">
        <f t="shared" si="134"/>
        <v>1043.6884089875637</v>
      </c>
      <c r="AD113" s="27">
        <f t="shared" si="134"/>
        <v>1033.0384453376985</v>
      </c>
      <c r="AE113" s="27">
        <f t="shared" si="134"/>
        <v>1025.7619982993381</v>
      </c>
      <c r="AF113" s="27">
        <f t="shared" si="134"/>
        <v>426.07672263531686</v>
      </c>
      <c r="AG113" s="27">
        <f t="shared" ref="AG113:AG121" si="135">IF(AND(AG43=0,AG93=0),0,IF(OR(AG43=0,AG93=0),1/0,AG43/AG93))</f>
        <v>557.84564334863876</v>
      </c>
    </row>
    <row r="114" spans="1:33" x14ac:dyDescent="0.25">
      <c r="A114" s="3" t="s">
        <v>2</v>
      </c>
      <c r="B114" s="4">
        <f t="shared" ref="B114:Q121" si="136">IF(AND(B44=0,B94=0),0,IF(OR(B44=0,B94=0),1/0,B44/B94))</f>
        <v>1256.874643387001</v>
      </c>
      <c r="C114" s="4">
        <f t="shared" si="136"/>
        <v>1256.822897379579</v>
      </c>
      <c r="D114" s="4">
        <f t="shared" si="136"/>
        <v>1231.5731683580354</v>
      </c>
      <c r="E114" s="4">
        <f t="shared" si="136"/>
        <v>1226.5901244697907</v>
      </c>
      <c r="F114" s="4">
        <f t="shared" si="136"/>
        <v>1207.1172920529832</v>
      </c>
      <c r="G114" s="4">
        <f t="shared" si="136"/>
        <v>1200.5583045161065</v>
      </c>
      <c r="H114" s="4">
        <f t="shared" si="136"/>
        <v>1199.8173819077044</v>
      </c>
      <c r="I114" s="4">
        <f t="shared" si="136"/>
        <v>1199.1587994974022</v>
      </c>
      <c r="J114" s="4">
        <f t="shared" si="136"/>
        <v>1206.494579295008</v>
      </c>
      <c r="K114" s="4">
        <f t="shared" si="136"/>
        <v>1201.5917099125681</v>
      </c>
      <c r="L114" s="4">
        <f t="shared" si="136"/>
        <v>1200.5765290715301</v>
      </c>
      <c r="M114" s="4">
        <f t="shared" si="136"/>
        <v>1195.5014222604664</v>
      </c>
      <c r="N114" s="4">
        <f t="shared" si="136"/>
        <v>1187.0611602106817</v>
      </c>
      <c r="O114" s="4">
        <f t="shared" si="136"/>
        <v>1198.5689296017372</v>
      </c>
      <c r="P114" s="4">
        <f t="shared" si="136"/>
        <v>1192.3384668928893</v>
      </c>
      <c r="Q114" s="4">
        <f t="shared" si="136"/>
        <v>1184.1355395151315</v>
      </c>
      <c r="R114" s="4">
        <f t="shared" si="134"/>
        <v>1179.0786138806588</v>
      </c>
      <c r="S114" s="4">
        <f t="shared" si="134"/>
        <v>1167.6889540184256</v>
      </c>
      <c r="T114" s="4">
        <f t="shared" si="134"/>
        <v>1158.3062177127836</v>
      </c>
      <c r="U114" s="4">
        <f t="shared" si="134"/>
        <v>1139.4356217689781</v>
      </c>
      <c r="V114" s="4">
        <f t="shared" si="134"/>
        <v>1132.4474076791641</v>
      </c>
      <c r="W114" s="4">
        <f t="shared" si="134"/>
        <v>1131.9188807459309</v>
      </c>
      <c r="X114" s="4">
        <f t="shared" si="134"/>
        <v>1114.9029504376608</v>
      </c>
      <c r="Y114" s="4">
        <f t="shared" si="134"/>
        <v>1095.8258054514663</v>
      </c>
      <c r="Z114" s="4">
        <f t="shared" si="134"/>
        <v>1083.7201832328456</v>
      </c>
      <c r="AA114" s="4">
        <f t="shared" si="134"/>
        <v>1086.6296765387567</v>
      </c>
      <c r="AB114" s="4">
        <f t="shared" si="134"/>
        <v>1086.766929262767</v>
      </c>
      <c r="AC114" s="4">
        <f t="shared" si="134"/>
        <v>1077.5679012508742</v>
      </c>
      <c r="AD114" s="4">
        <f t="shared" si="134"/>
        <v>1065.0069305590362</v>
      </c>
      <c r="AE114" s="4">
        <f t="shared" si="134"/>
        <v>1054.8843778011351</v>
      </c>
      <c r="AF114" s="4">
        <f t="shared" si="134"/>
        <v>418.85941529051394</v>
      </c>
      <c r="AG114" s="4">
        <f t="shared" si="135"/>
        <v>561.41857865009524</v>
      </c>
    </row>
    <row r="115" spans="1:33" x14ac:dyDescent="0.25">
      <c r="A115" s="32" t="s">
        <v>3</v>
      </c>
      <c r="B115" s="33">
        <f t="shared" si="136"/>
        <v>2015.2083023901612</v>
      </c>
      <c r="C115" s="33">
        <f t="shared" si="134"/>
        <v>2008.1868696809386</v>
      </c>
      <c r="D115" s="33">
        <f t="shared" si="134"/>
        <v>1999.686238249162</v>
      </c>
      <c r="E115" s="33">
        <f t="shared" si="134"/>
        <v>2001.1453354676271</v>
      </c>
      <c r="F115" s="33">
        <f t="shared" si="134"/>
        <v>2003.153961917604</v>
      </c>
      <c r="G115" s="33">
        <f t="shared" si="134"/>
        <v>2005.5809815440145</v>
      </c>
      <c r="H115" s="33">
        <f t="shared" si="134"/>
        <v>2001.3821431219737</v>
      </c>
      <c r="I115" s="33">
        <f t="shared" si="134"/>
        <v>2002.0886125550146</v>
      </c>
      <c r="J115" s="33">
        <f t="shared" si="134"/>
        <v>2000.5968508097496</v>
      </c>
      <c r="K115" s="33">
        <f t="shared" si="134"/>
        <v>1996.677215454647</v>
      </c>
      <c r="L115" s="33">
        <f t="shared" si="134"/>
        <v>1994.9001858343172</v>
      </c>
      <c r="M115" s="33">
        <f t="shared" si="134"/>
        <v>1991.6160997281152</v>
      </c>
      <c r="N115" s="33">
        <f t="shared" si="134"/>
        <v>1987.4965118741727</v>
      </c>
      <c r="O115" s="33">
        <f t="shared" si="134"/>
        <v>1989.7307303980601</v>
      </c>
      <c r="P115" s="33">
        <f t="shared" si="134"/>
        <v>1992.9742726458137</v>
      </c>
      <c r="Q115" s="33">
        <f t="shared" si="134"/>
        <v>1996.440341370431</v>
      </c>
      <c r="R115" s="33">
        <f t="shared" si="134"/>
        <v>1993.2373750367142</v>
      </c>
      <c r="S115" s="33">
        <f t="shared" si="134"/>
        <v>1985.5172463056379</v>
      </c>
      <c r="T115" s="33">
        <f t="shared" si="134"/>
        <v>1987.7030456727557</v>
      </c>
      <c r="U115" s="33">
        <f t="shared" si="134"/>
        <v>1959.9685508534706</v>
      </c>
      <c r="V115" s="33">
        <f t="shared" si="134"/>
        <v>1965.5266437560106</v>
      </c>
      <c r="W115" s="33">
        <f t="shared" si="134"/>
        <v>1965.8350759103332</v>
      </c>
      <c r="X115" s="33">
        <f t="shared" si="134"/>
        <v>1922.2980244041923</v>
      </c>
      <c r="Y115" s="33">
        <f t="shared" si="134"/>
        <v>1893.9551334161827</v>
      </c>
      <c r="Z115" s="33">
        <f t="shared" si="134"/>
        <v>1924.5373868471829</v>
      </c>
      <c r="AA115" s="33">
        <f t="shared" si="134"/>
        <v>1950.7560293855743</v>
      </c>
      <c r="AB115" s="33">
        <f t="shared" si="134"/>
        <v>1946.9254998780143</v>
      </c>
      <c r="AC115" s="33">
        <f t="shared" si="134"/>
        <v>1938.6567303961851</v>
      </c>
      <c r="AD115" s="33">
        <f t="shared" si="134"/>
        <v>1931.6492421931828</v>
      </c>
      <c r="AE115" s="33">
        <f t="shared" si="134"/>
        <v>1921.2298950009053</v>
      </c>
      <c r="AF115" s="33">
        <f t="shared" si="134"/>
        <v>993.22370842610758</v>
      </c>
      <c r="AG115" s="33">
        <f t="shared" si="135"/>
        <v>1343.0026530414484</v>
      </c>
    </row>
    <row r="116" spans="1:33" x14ac:dyDescent="0.25">
      <c r="A116" s="32" t="s">
        <v>48</v>
      </c>
      <c r="B116" s="33">
        <f t="shared" si="136"/>
        <v>1308.2492645984676</v>
      </c>
      <c r="C116" s="33">
        <f t="shared" si="134"/>
        <v>1305.0639017071733</v>
      </c>
      <c r="D116" s="33">
        <f t="shared" si="134"/>
        <v>1303.2318893016511</v>
      </c>
      <c r="E116" s="33">
        <f t="shared" si="134"/>
        <v>1303.129176199496</v>
      </c>
      <c r="F116" s="33">
        <f t="shared" si="134"/>
        <v>1301.2659904212576</v>
      </c>
      <c r="G116" s="33">
        <f t="shared" si="134"/>
        <v>1304.9212146780187</v>
      </c>
      <c r="H116" s="33">
        <f t="shared" si="134"/>
        <v>1306.9980131765144</v>
      </c>
      <c r="I116" s="33">
        <f t="shared" si="134"/>
        <v>1305.3875359026126</v>
      </c>
      <c r="J116" s="33">
        <f t="shared" si="134"/>
        <v>1306.0596372984451</v>
      </c>
      <c r="K116" s="33">
        <f t="shared" si="134"/>
        <v>1306.5945456955903</v>
      </c>
      <c r="L116" s="33">
        <f t="shared" si="134"/>
        <v>1307.729818287994</v>
      </c>
      <c r="M116" s="33">
        <f t="shared" si="134"/>
        <v>1307.052658866771</v>
      </c>
      <c r="N116" s="33">
        <f t="shared" si="134"/>
        <v>1291.3432682065863</v>
      </c>
      <c r="O116" s="33">
        <f t="shared" si="134"/>
        <v>1309.3862944388388</v>
      </c>
      <c r="P116" s="33">
        <f t="shared" si="134"/>
        <v>1309.343899717212</v>
      </c>
      <c r="Q116" s="33">
        <f t="shared" si="134"/>
        <v>1308.7287392783467</v>
      </c>
      <c r="R116" s="33">
        <f t="shared" si="134"/>
        <v>1306.5599403995109</v>
      </c>
      <c r="S116" s="33">
        <f t="shared" si="134"/>
        <v>1299.5194909838915</v>
      </c>
      <c r="T116" s="33">
        <f t="shared" si="134"/>
        <v>1301.5429949364993</v>
      </c>
      <c r="U116" s="33">
        <f t="shared" si="134"/>
        <v>1275.3814973941687</v>
      </c>
      <c r="V116" s="33">
        <f t="shared" si="134"/>
        <v>1280.0549650008097</v>
      </c>
      <c r="W116" s="33">
        <f t="shared" si="134"/>
        <v>1286.5415537716187</v>
      </c>
      <c r="X116" s="33">
        <f t="shared" si="134"/>
        <v>1279.8227078535008</v>
      </c>
      <c r="Y116" s="33">
        <f t="shared" si="134"/>
        <v>1271.4293852521432</v>
      </c>
      <c r="Z116" s="33">
        <f t="shared" si="134"/>
        <v>1265.6309963523165</v>
      </c>
      <c r="AA116" s="33">
        <f t="shared" si="134"/>
        <v>1269.9940477265848</v>
      </c>
      <c r="AB116" s="33">
        <f t="shared" si="134"/>
        <v>1261.2191125708059</v>
      </c>
      <c r="AC116" s="33">
        <f t="shared" si="134"/>
        <v>1250.3230609524053</v>
      </c>
      <c r="AD116" s="33">
        <f t="shared" si="134"/>
        <v>1244.2086654764532</v>
      </c>
      <c r="AE116" s="33">
        <f t="shared" si="134"/>
        <v>1249.5397813141551</v>
      </c>
      <c r="AF116" s="33">
        <f t="shared" si="134"/>
        <v>463.93536060101695</v>
      </c>
      <c r="AG116" s="33">
        <f t="shared" si="135"/>
        <v>656.31936748768078</v>
      </c>
    </row>
    <row r="117" spans="1:33" x14ac:dyDescent="0.25">
      <c r="A117" s="32" t="s">
        <v>49</v>
      </c>
      <c r="B117" s="33">
        <f t="shared" si="136"/>
        <v>681.28819365135098</v>
      </c>
      <c r="C117" s="33">
        <f t="shared" si="134"/>
        <v>680.04624028868307</v>
      </c>
      <c r="D117" s="33">
        <f t="shared" si="134"/>
        <v>674.00696136695569</v>
      </c>
      <c r="E117" s="33">
        <f t="shared" si="134"/>
        <v>680.7682392193293</v>
      </c>
      <c r="F117" s="33">
        <f t="shared" si="134"/>
        <v>678.21007280243009</v>
      </c>
      <c r="G117" s="33">
        <f t="shared" si="134"/>
        <v>675.3133426388855</v>
      </c>
      <c r="H117" s="33">
        <f t="shared" si="134"/>
        <v>670.56380840096062</v>
      </c>
      <c r="I117" s="33">
        <f t="shared" si="134"/>
        <v>672.85773592561827</v>
      </c>
      <c r="J117" s="33">
        <f t="shared" si="134"/>
        <v>672.98605185354552</v>
      </c>
      <c r="K117" s="33">
        <f t="shared" si="134"/>
        <v>675.52935606077597</v>
      </c>
      <c r="L117" s="33">
        <f t="shared" si="134"/>
        <v>672.28922447983246</v>
      </c>
      <c r="M117" s="33">
        <f t="shared" si="134"/>
        <v>671.0835512942989</v>
      </c>
      <c r="N117" s="33">
        <f t="shared" si="134"/>
        <v>668.57428895403802</v>
      </c>
      <c r="O117" s="33">
        <f t="shared" si="134"/>
        <v>678.02742733992363</v>
      </c>
      <c r="P117" s="33">
        <f t="shared" si="134"/>
        <v>678.81563339104309</v>
      </c>
      <c r="Q117" s="33">
        <f t="shared" si="134"/>
        <v>674.94384890199649</v>
      </c>
      <c r="R117" s="33">
        <f t="shared" si="134"/>
        <v>671.72650583026871</v>
      </c>
      <c r="S117" s="33">
        <f t="shared" si="134"/>
        <v>667.16045373514828</v>
      </c>
      <c r="T117" s="33">
        <f t="shared" si="134"/>
        <v>664.53570428216744</v>
      </c>
      <c r="U117" s="33">
        <f t="shared" si="134"/>
        <v>653.58760729512335</v>
      </c>
      <c r="V117" s="33">
        <f t="shared" si="134"/>
        <v>649.66793771589744</v>
      </c>
      <c r="W117" s="33">
        <f t="shared" si="134"/>
        <v>652.0639188586149</v>
      </c>
      <c r="X117" s="33">
        <f t="shared" si="134"/>
        <v>658.1251948597718</v>
      </c>
      <c r="Y117" s="33">
        <f t="shared" si="134"/>
        <v>662.28891461745093</v>
      </c>
      <c r="Z117" s="33">
        <f t="shared" si="134"/>
        <v>659.433425063963</v>
      </c>
      <c r="AA117" s="33">
        <f t="shared" si="134"/>
        <v>656.95868954948412</v>
      </c>
      <c r="AB117" s="33">
        <f t="shared" si="134"/>
        <v>660.78817471421291</v>
      </c>
      <c r="AC117" s="33">
        <f t="shared" si="134"/>
        <v>659.93914920684756</v>
      </c>
      <c r="AD117" s="33">
        <f t="shared" si="134"/>
        <v>649.45151395041466</v>
      </c>
      <c r="AE117" s="33">
        <f t="shared" si="134"/>
        <v>639.35743599266095</v>
      </c>
      <c r="AF117" s="33">
        <f t="shared" si="134"/>
        <v>214.83667151121676</v>
      </c>
      <c r="AG117" s="33">
        <f t="shared" si="135"/>
        <v>267.25585730511438</v>
      </c>
    </row>
    <row r="118" spans="1:33" x14ac:dyDescent="0.25">
      <c r="A118" s="5" t="s">
        <v>1</v>
      </c>
      <c r="B118" s="6">
        <f t="shared" si="136"/>
        <v>777.33496620660389</v>
      </c>
      <c r="C118" s="6">
        <f t="shared" si="134"/>
        <v>778.87156359881214</v>
      </c>
      <c r="D118" s="6">
        <f t="shared" si="134"/>
        <v>752.56596734910079</v>
      </c>
      <c r="E118" s="6">
        <f t="shared" si="134"/>
        <v>749.6316665218244</v>
      </c>
      <c r="F118" s="6">
        <f t="shared" si="134"/>
        <v>725.31847343700406</v>
      </c>
      <c r="G118" s="6">
        <f t="shared" si="134"/>
        <v>712.23005520342053</v>
      </c>
      <c r="H118" s="6">
        <f t="shared" si="134"/>
        <v>712.68128276731977</v>
      </c>
      <c r="I118" s="6">
        <f t="shared" si="134"/>
        <v>702.10821821339891</v>
      </c>
      <c r="J118" s="6">
        <f t="shared" si="134"/>
        <v>689.92591744132631</v>
      </c>
      <c r="K118" s="6">
        <f t="shared" si="134"/>
        <v>670.72176874999923</v>
      </c>
      <c r="L118" s="6">
        <f t="shared" si="134"/>
        <v>687.65198134323271</v>
      </c>
      <c r="M118" s="6">
        <f t="shared" si="134"/>
        <v>677.86078409404945</v>
      </c>
      <c r="N118" s="6">
        <f t="shared" si="134"/>
        <v>671.14817898091542</v>
      </c>
      <c r="O118" s="6">
        <f t="shared" si="134"/>
        <v>637.10159954182893</v>
      </c>
      <c r="P118" s="6">
        <f t="shared" si="134"/>
        <v>647.65635964965168</v>
      </c>
      <c r="Q118" s="6">
        <f t="shared" si="134"/>
        <v>628.61703605169544</v>
      </c>
      <c r="R118" s="6">
        <f t="shared" si="134"/>
        <v>634.58323735024237</v>
      </c>
      <c r="S118" s="6">
        <f t="shared" si="134"/>
        <v>621.36342141006332</v>
      </c>
      <c r="T118" s="6">
        <f t="shared" si="134"/>
        <v>605.80684913206164</v>
      </c>
      <c r="U118" s="6">
        <f t="shared" si="134"/>
        <v>549.03722107054557</v>
      </c>
      <c r="V118" s="6">
        <f t="shared" si="134"/>
        <v>567.57729186843642</v>
      </c>
      <c r="W118" s="6">
        <f t="shared" si="134"/>
        <v>559.80581688290692</v>
      </c>
      <c r="X118" s="6">
        <f t="shared" si="134"/>
        <v>547.78604839405978</v>
      </c>
      <c r="Y118" s="6">
        <f t="shared" si="134"/>
        <v>564.75540707045036</v>
      </c>
      <c r="Z118" s="6">
        <f t="shared" si="134"/>
        <v>559.39259838158193</v>
      </c>
      <c r="AA118" s="6">
        <f t="shared" si="134"/>
        <v>578.84922125928188</v>
      </c>
      <c r="AB118" s="6">
        <f t="shared" si="134"/>
        <v>555.65906620851388</v>
      </c>
      <c r="AC118" s="6">
        <f t="shared" si="134"/>
        <v>573.12954179909104</v>
      </c>
      <c r="AD118" s="6">
        <f t="shared" si="134"/>
        <v>569.08625879269835</v>
      </c>
      <c r="AE118" s="6">
        <f t="shared" si="134"/>
        <v>572.21409840183605</v>
      </c>
      <c r="AF118" s="6">
        <f t="shared" si="134"/>
        <v>510.7400500613611</v>
      </c>
      <c r="AG118" s="6">
        <f t="shared" si="135"/>
        <v>522.67070631367608</v>
      </c>
    </row>
    <row r="119" spans="1:33" x14ac:dyDescent="0.25">
      <c r="A119" s="34" t="s">
        <v>3</v>
      </c>
      <c r="B119" s="35">
        <f t="shared" si="136"/>
        <v>1296.2981563753744</v>
      </c>
      <c r="C119" s="35">
        <f t="shared" si="134"/>
        <v>1289.3164233436667</v>
      </c>
      <c r="D119" s="35">
        <f t="shared" si="134"/>
        <v>1281.7829708814772</v>
      </c>
      <c r="E119" s="35">
        <f t="shared" si="134"/>
        <v>1281.6073698042455</v>
      </c>
      <c r="F119" s="35">
        <f t="shared" si="134"/>
        <v>1282.2464451533278</v>
      </c>
      <c r="G119" s="35">
        <f t="shared" si="134"/>
        <v>1283.7776282753643</v>
      </c>
      <c r="H119" s="35">
        <f t="shared" si="134"/>
        <v>1281.3799235108834</v>
      </c>
      <c r="I119" s="35">
        <f t="shared" si="134"/>
        <v>1276.6814513441432</v>
      </c>
      <c r="J119" s="35">
        <f t="shared" si="134"/>
        <v>1272.8444284767249</v>
      </c>
      <c r="K119" s="35">
        <f t="shared" si="134"/>
        <v>1273.0136410381667</v>
      </c>
      <c r="L119" s="35">
        <f t="shared" si="134"/>
        <v>1273.9231549640781</v>
      </c>
      <c r="M119" s="35">
        <f t="shared" si="134"/>
        <v>1262.9099032178783</v>
      </c>
      <c r="N119" s="35">
        <f t="shared" si="134"/>
        <v>1233.3167711285298</v>
      </c>
      <c r="O119" s="35">
        <f t="shared" si="134"/>
        <v>1169.8377192008011</v>
      </c>
      <c r="P119" s="35">
        <f t="shared" si="134"/>
        <v>1242.7978079765344</v>
      </c>
      <c r="Q119" s="35">
        <f t="shared" si="134"/>
        <v>1247.9204436878131</v>
      </c>
      <c r="R119" s="35">
        <f t="shared" si="134"/>
        <v>1270.0833240571096</v>
      </c>
      <c r="S119" s="35">
        <f t="shared" si="134"/>
        <v>1270.8920854299263</v>
      </c>
      <c r="T119" s="35">
        <f t="shared" si="134"/>
        <v>1281.8442505155947</v>
      </c>
      <c r="U119" s="35">
        <f t="shared" si="134"/>
        <v>1229.9870092955073</v>
      </c>
      <c r="V119" s="35">
        <f t="shared" si="134"/>
        <v>1209.1802825562775</v>
      </c>
      <c r="W119" s="35">
        <f t="shared" si="134"/>
        <v>1218.6680160705243</v>
      </c>
      <c r="X119" s="35">
        <f t="shared" si="134"/>
        <v>1208.4914361813674</v>
      </c>
      <c r="Y119" s="35">
        <f t="shared" si="134"/>
        <v>1228.2795447182452</v>
      </c>
      <c r="Z119" s="35">
        <f t="shared" si="134"/>
        <v>1212.2013205485848</v>
      </c>
      <c r="AA119" s="35">
        <f t="shared" si="134"/>
        <v>1225.654518772744</v>
      </c>
      <c r="AB119" s="35">
        <f t="shared" si="134"/>
        <v>1196.844292503114</v>
      </c>
      <c r="AC119" s="35">
        <f t="shared" si="134"/>
        <v>1233.1266540581089</v>
      </c>
      <c r="AD119" s="35">
        <f t="shared" si="134"/>
        <v>1250.4264886892383</v>
      </c>
      <c r="AE119" s="35">
        <f t="shared" si="134"/>
        <v>1234.8611510065741</v>
      </c>
      <c r="AF119" s="35">
        <f t="shared" si="134"/>
        <v>1194.3444651581826</v>
      </c>
      <c r="AG119" s="35">
        <f t="shared" si="135"/>
        <v>1220.4181519764029</v>
      </c>
    </row>
    <row r="120" spans="1:33" x14ac:dyDescent="0.25">
      <c r="A120" s="34" t="s">
        <v>48</v>
      </c>
      <c r="B120" s="35">
        <f t="shared" si="136"/>
        <v>1098.7228941147118</v>
      </c>
      <c r="C120" s="35">
        <f t="shared" si="134"/>
        <v>1097.1499715352352</v>
      </c>
      <c r="D120" s="35">
        <f t="shared" si="134"/>
        <v>1097.3478295697728</v>
      </c>
      <c r="E120" s="35">
        <f t="shared" si="134"/>
        <v>1097.7203823286468</v>
      </c>
      <c r="F120" s="35">
        <f t="shared" si="134"/>
        <v>1097.5476023418905</v>
      </c>
      <c r="G120" s="35">
        <f t="shared" si="134"/>
        <v>1099.5891220164508</v>
      </c>
      <c r="H120" s="35">
        <f t="shared" si="134"/>
        <v>1100.0370015527865</v>
      </c>
      <c r="I120" s="35">
        <f t="shared" si="134"/>
        <v>1101.1278802461936</v>
      </c>
      <c r="J120" s="35">
        <f t="shared" si="134"/>
        <v>1098.8180149622276</v>
      </c>
      <c r="K120" s="35">
        <f t="shared" si="134"/>
        <v>1098.5572880308307</v>
      </c>
      <c r="L120" s="35">
        <f t="shared" si="134"/>
        <v>1100.765105844004</v>
      </c>
      <c r="M120" s="35">
        <f t="shared" si="134"/>
        <v>1044.2195042603323</v>
      </c>
      <c r="N120" s="35">
        <f t="shared" si="134"/>
        <v>1062.0466101359614</v>
      </c>
      <c r="O120" s="35">
        <f t="shared" si="134"/>
        <v>1079.8301575930188</v>
      </c>
      <c r="P120" s="35">
        <f t="shared" si="134"/>
        <v>1098.7520661502847</v>
      </c>
      <c r="Q120" s="35">
        <f t="shared" si="134"/>
        <v>1105.9440940068214</v>
      </c>
      <c r="R120" s="35">
        <f t="shared" si="134"/>
        <v>1100.3681688530432</v>
      </c>
      <c r="S120" s="35">
        <f t="shared" si="134"/>
        <v>1097.4313390308171</v>
      </c>
      <c r="T120" s="35">
        <f t="shared" si="134"/>
        <v>1032.7514566660395</v>
      </c>
      <c r="U120" s="35">
        <f t="shared" si="134"/>
        <v>977.81031161002375</v>
      </c>
      <c r="V120" s="35">
        <f t="shared" si="134"/>
        <v>991.42569154918692</v>
      </c>
      <c r="W120" s="35">
        <f t="shared" si="134"/>
        <v>979.22501764232675</v>
      </c>
      <c r="X120" s="35">
        <f t="shared" si="134"/>
        <v>971.07130141637299</v>
      </c>
      <c r="Y120" s="35">
        <f t="shared" si="134"/>
        <v>1011.0433519297985</v>
      </c>
      <c r="Z120" s="35">
        <f t="shared" si="134"/>
        <v>1023.6554275373293</v>
      </c>
      <c r="AA120" s="35">
        <f t="shared" si="134"/>
        <v>1067.9751243566293</v>
      </c>
      <c r="AB120" s="35">
        <f t="shared" si="134"/>
        <v>1028.5746738461662</v>
      </c>
      <c r="AC120" s="35">
        <f t="shared" si="134"/>
        <v>1071.3051688178246</v>
      </c>
      <c r="AD120" s="35">
        <f t="shared" si="134"/>
        <v>1060.9812525124994</v>
      </c>
      <c r="AE120" s="35">
        <f t="shared" si="134"/>
        <v>1072.4403039945089</v>
      </c>
      <c r="AF120" s="35">
        <f t="shared" si="134"/>
        <v>1076.3978585138568</v>
      </c>
      <c r="AG120" s="35">
        <f t="shared" si="135"/>
        <v>1063.5042610798212</v>
      </c>
    </row>
    <row r="121" spans="1:33" x14ac:dyDescent="0.25">
      <c r="A121" s="36" t="s">
        <v>49</v>
      </c>
      <c r="B121" s="37">
        <f t="shared" si="136"/>
        <v>411.14665990446071</v>
      </c>
      <c r="C121" s="37">
        <f t="shared" si="134"/>
        <v>410.5398472104078</v>
      </c>
      <c r="D121" s="37">
        <f t="shared" si="134"/>
        <v>406.54832914915983</v>
      </c>
      <c r="E121" s="37">
        <f t="shared" si="134"/>
        <v>406.12885267136801</v>
      </c>
      <c r="F121" s="37">
        <f t="shared" si="134"/>
        <v>403.02752497536562</v>
      </c>
      <c r="G121" s="37">
        <f t="shared" si="134"/>
        <v>402.679590043475</v>
      </c>
      <c r="H121" s="37">
        <f t="shared" si="134"/>
        <v>402.64519677814906</v>
      </c>
      <c r="I121" s="37">
        <f t="shared" si="134"/>
        <v>405.9094978031182</v>
      </c>
      <c r="J121" s="37">
        <f t="shared" si="134"/>
        <v>400.9564006933478</v>
      </c>
      <c r="K121" s="37">
        <f t="shared" si="134"/>
        <v>397.87937449344048</v>
      </c>
      <c r="L121" s="37">
        <f t="shared" si="134"/>
        <v>401.80805821967306</v>
      </c>
      <c r="M121" s="37">
        <f t="shared" si="134"/>
        <v>380.04150210174777</v>
      </c>
      <c r="N121" s="37">
        <f t="shared" si="134"/>
        <v>392.02502118229165</v>
      </c>
      <c r="O121" s="37">
        <f t="shared" si="134"/>
        <v>390.20589674840875</v>
      </c>
      <c r="P121" s="37">
        <f t="shared" si="134"/>
        <v>394.72933073761214</v>
      </c>
      <c r="Q121" s="37">
        <f t="shared" si="134"/>
        <v>390.71563061847763</v>
      </c>
      <c r="R121" s="37">
        <f t="shared" si="134"/>
        <v>393.61881310976588</v>
      </c>
      <c r="S121" s="37">
        <f t="shared" si="134"/>
        <v>385.6412838009702</v>
      </c>
      <c r="T121" s="37">
        <f t="shared" si="134"/>
        <v>379.48376921613709</v>
      </c>
      <c r="U121" s="37">
        <f t="shared" si="134"/>
        <v>317.61336910984494</v>
      </c>
      <c r="V121" s="37">
        <f t="shared" si="134"/>
        <v>356.72595763025987</v>
      </c>
      <c r="W121" s="37">
        <f t="shared" si="134"/>
        <v>362.00398015879597</v>
      </c>
      <c r="X121" s="37">
        <f t="shared" si="134"/>
        <v>350.06968734583529</v>
      </c>
      <c r="Y121" s="37">
        <f t="shared" si="134"/>
        <v>359.96130943920906</v>
      </c>
      <c r="Z121" s="37">
        <f t="shared" si="134"/>
        <v>349.78808634366436</v>
      </c>
      <c r="AA121" s="37">
        <f t="shared" si="134"/>
        <v>366.55096629489856</v>
      </c>
      <c r="AB121" s="37">
        <f t="shared" si="134"/>
        <v>352.94583566610919</v>
      </c>
      <c r="AC121" s="37">
        <f t="shared" si="134"/>
        <v>364.67359738217129</v>
      </c>
      <c r="AD121" s="37">
        <f t="shared" si="134"/>
        <v>363.92440129523413</v>
      </c>
      <c r="AE121" s="37">
        <f t="shared" si="134"/>
        <v>362.27991154593576</v>
      </c>
      <c r="AF121" s="37">
        <f t="shared" si="134"/>
        <v>334.34618691933605</v>
      </c>
      <c r="AG121" s="37">
        <f t="shared" si="135"/>
        <v>346.12022160300222</v>
      </c>
    </row>
    <row r="122" spans="1:33" x14ac:dyDescent="0.25">
      <c r="A122" s="20"/>
      <c r="B122" s="20"/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x14ac:dyDescent="0.25">
      <c r="A123" s="24" t="s">
        <v>11</v>
      </c>
      <c r="B123" s="28">
        <f t="shared" ref="B123:K123" si="137">SUM(B126,B130)</f>
        <v>23206.212313270276</v>
      </c>
      <c r="C123" s="28">
        <f t="shared" si="137"/>
        <v>22635.59878953388</v>
      </c>
      <c r="D123" s="28">
        <f t="shared" si="137"/>
        <v>23923.292857436107</v>
      </c>
      <c r="E123" s="28">
        <f t="shared" si="137"/>
        <v>24702.176708944171</v>
      </c>
      <c r="F123" s="28">
        <f t="shared" si="137"/>
        <v>25687.956147893376</v>
      </c>
      <c r="G123" s="28">
        <f t="shared" si="137"/>
        <v>26778.605932932071</v>
      </c>
      <c r="H123" s="28">
        <f t="shared" si="137"/>
        <v>27877.930352536539</v>
      </c>
      <c r="I123" s="28">
        <f t="shared" si="137"/>
        <v>29242.139638865003</v>
      </c>
      <c r="J123" s="28">
        <f t="shared" si="137"/>
        <v>30769.597334479793</v>
      </c>
      <c r="K123" s="28">
        <f t="shared" si="137"/>
        <v>32877.282459157352</v>
      </c>
      <c r="L123" s="28">
        <f>SUM(L126,L130)</f>
        <v>34261.225279449696</v>
      </c>
      <c r="M123" s="28">
        <f t="shared" ref="M123:AF123" si="138">SUM(M126,M130)</f>
        <v>33459.360189165942</v>
      </c>
      <c r="N123" s="28">
        <f t="shared" si="138"/>
        <v>32631.989509888215</v>
      </c>
      <c r="O123" s="28">
        <f t="shared" si="138"/>
        <v>33196.911865864146</v>
      </c>
      <c r="P123" s="28">
        <f t="shared" si="138"/>
        <v>35367.295958727424</v>
      </c>
      <c r="Q123" s="28">
        <f t="shared" si="138"/>
        <v>36952.098538263112</v>
      </c>
      <c r="R123" s="28">
        <f t="shared" si="138"/>
        <v>38676.93740326741</v>
      </c>
      <c r="S123" s="28">
        <f t="shared" si="138"/>
        <v>40380.719776440237</v>
      </c>
      <c r="T123" s="28">
        <f t="shared" si="138"/>
        <v>40817.797334479787</v>
      </c>
      <c r="U123" s="28">
        <f t="shared" si="138"/>
        <v>37319.323301805678</v>
      </c>
      <c r="V123" s="28">
        <f t="shared" si="138"/>
        <v>37743.649441100599</v>
      </c>
      <c r="W123" s="28">
        <f t="shared" si="138"/>
        <v>39045.689251934637</v>
      </c>
      <c r="X123" s="28">
        <f t="shared" si="138"/>
        <v>38146.293637145303</v>
      </c>
      <c r="Y123" s="28">
        <f t="shared" si="138"/>
        <v>37926.893379191737</v>
      </c>
      <c r="Z123" s="28">
        <f t="shared" si="138"/>
        <v>38367.264230438523</v>
      </c>
      <c r="AA123" s="28">
        <f t="shared" si="138"/>
        <v>39965.094668959573</v>
      </c>
      <c r="AB123" s="28">
        <f t="shared" si="138"/>
        <v>41946.654600171962</v>
      </c>
      <c r="AC123" s="28">
        <f t="shared" si="138"/>
        <v>44934.813327601027</v>
      </c>
      <c r="AD123" s="28">
        <f t="shared" si="138"/>
        <v>47257.18065348237</v>
      </c>
      <c r="AE123" s="28">
        <f t="shared" si="138"/>
        <v>48273.015047291483</v>
      </c>
      <c r="AF123" s="28">
        <f t="shared" si="138"/>
        <v>21050.958641444537</v>
      </c>
      <c r="AG123" s="28">
        <f t="shared" ref="AG123" si="139">SUM(AG126,AG130)</f>
        <v>25784.723559759237</v>
      </c>
    </row>
    <row r="124" spans="1:33" x14ac:dyDescent="0.25">
      <c r="A124" s="45" t="s">
        <v>3</v>
      </c>
      <c r="B124" s="46">
        <f t="shared" ref="B124:K124" si="140">SUM(B127,B131)</f>
        <v>4962.95004299226</v>
      </c>
      <c r="C124" s="46">
        <f t="shared" si="140"/>
        <v>4648.0993981083402</v>
      </c>
      <c r="D124" s="46">
        <f t="shared" si="140"/>
        <v>4627.7370593293199</v>
      </c>
      <c r="E124" s="46">
        <f t="shared" si="140"/>
        <v>4449.9930352536539</v>
      </c>
      <c r="F124" s="46">
        <f t="shared" si="140"/>
        <v>4188.788993981083</v>
      </c>
      <c r="G124" s="46">
        <f t="shared" si="140"/>
        <v>4231.0788478073946</v>
      </c>
      <c r="H124" s="46">
        <f t="shared" si="140"/>
        <v>4535.3999140154765</v>
      </c>
      <c r="I124" s="46">
        <f t="shared" si="140"/>
        <v>4821.9948409286326</v>
      </c>
      <c r="J124" s="46">
        <f t="shared" si="140"/>
        <v>5143.7084264832329</v>
      </c>
      <c r="K124" s="46">
        <f t="shared" si="140"/>
        <v>5375.2723989681845</v>
      </c>
      <c r="L124" s="46">
        <f>SUM(L127,L131)</f>
        <v>5686.3791057609633</v>
      </c>
      <c r="M124" s="46">
        <f t="shared" ref="M124:AF124" si="141">SUM(M127,M131)</f>
        <v>5545.0557179707648</v>
      </c>
      <c r="N124" s="46">
        <f t="shared" si="141"/>
        <v>5200.7050730868432</v>
      </c>
      <c r="O124" s="46">
        <f t="shared" si="141"/>
        <v>5240.6343078245909</v>
      </c>
      <c r="P124" s="46">
        <f t="shared" si="141"/>
        <v>5429.4797076526229</v>
      </c>
      <c r="Q124" s="46">
        <f t="shared" si="141"/>
        <v>5803.8972484952683</v>
      </c>
      <c r="R124" s="46">
        <f t="shared" si="141"/>
        <v>5939.7905417024949</v>
      </c>
      <c r="S124" s="46">
        <f t="shared" si="141"/>
        <v>6224.5831470335324</v>
      </c>
      <c r="T124" s="46">
        <f t="shared" si="141"/>
        <v>6026.9228718830609</v>
      </c>
      <c r="U124" s="46">
        <f t="shared" si="141"/>
        <v>5465.6849527085124</v>
      </c>
      <c r="V124" s="46">
        <f t="shared" si="141"/>
        <v>5623.6128976784166</v>
      </c>
      <c r="W124" s="46">
        <f t="shared" si="141"/>
        <v>5975.41642304385</v>
      </c>
      <c r="X124" s="46">
        <f t="shared" si="141"/>
        <v>5532.8680137575229</v>
      </c>
      <c r="Y124" s="46">
        <f t="shared" si="141"/>
        <v>5170.4983662940676</v>
      </c>
      <c r="Z124" s="46">
        <f t="shared" si="141"/>
        <v>5195.4834049871033</v>
      </c>
      <c r="AA124" s="46">
        <f t="shared" si="141"/>
        <v>5397.1139294926897</v>
      </c>
      <c r="AB124" s="46">
        <f t="shared" si="141"/>
        <v>5718.8696474634562</v>
      </c>
      <c r="AC124" s="46">
        <f t="shared" si="141"/>
        <v>5977.5286328460879</v>
      </c>
      <c r="AD124" s="46">
        <f t="shared" si="141"/>
        <v>6242.2380911435939</v>
      </c>
      <c r="AE124" s="46">
        <f t="shared" si="141"/>
        <v>6481.0827171109195</v>
      </c>
      <c r="AF124" s="46">
        <f t="shared" si="141"/>
        <v>3011.3116938950989</v>
      </c>
      <c r="AG124" s="46">
        <f t="shared" ref="AG124" si="142">SUM(AG127,AG131)</f>
        <v>4256.12347377472</v>
      </c>
    </row>
    <row r="125" spans="1:33" x14ac:dyDescent="0.25">
      <c r="A125" s="47" t="s">
        <v>47</v>
      </c>
      <c r="B125" s="48">
        <f t="shared" ref="B125:AF125" si="143">SUM(B128:B129,B132:B133)</f>
        <v>18243.262270278017</v>
      </c>
      <c r="C125" s="48">
        <f t="shared" si="143"/>
        <v>17987.499391425536</v>
      </c>
      <c r="D125" s="48">
        <f t="shared" si="143"/>
        <v>19295.555798106783</v>
      </c>
      <c r="E125" s="48">
        <f t="shared" si="143"/>
        <v>20252.183673690521</v>
      </c>
      <c r="F125" s="48">
        <f t="shared" si="143"/>
        <v>21499.167153912294</v>
      </c>
      <c r="G125" s="48">
        <f t="shared" si="143"/>
        <v>22547.527085124671</v>
      </c>
      <c r="H125" s="48">
        <f t="shared" si="143"/>
        <v>23342.530438521062</v>
      </c>
      <c r="I125" s="48">
        <f t="shared" si="143"/>
        <v>24420.144797936373</v>
      </c>
      <c r="J125" s="48">
        <f t="shared" si="143"/>
        <v>25625.888907996563</v>
      </c>
      <c r="K125" s="48">
        <f t="shared" si="143"/>
        <v>27502.010060189168</v>
      </c>
      <c r="L125" s="48">
        <f t="shared" si="143"/>
        <v>28574.846173688737</v>
      </c>
      <c r="M125" s="48">
        <f t="shared" si="143"/>
        <v>27914.304471195181</v>
      </c>
      <c r="N125" s="48">
        <f t="shared" si="143"/>
        <v>27431.284436801376</v>
      </c>
      <c r="O125" s="48">
        <f t="shared" si="143"/>
        <v>27956.277558039554</v>
      </c>
      <c r="P125" s="48">
        <f t="shared" si="143"/>
        <v>29937.816251074801</v>
      </c>
      <c r="Q125" s="48">
        <f t="shared" si="143"/>
        <v>31148.201289767847</v>
      </c>
      <c r="R125" s="48">
        <f t="shared" si="143"/>
        <v>32737.146861564917</v>
      </c>
      <c r="S125" s="48">
        <f t="shared" si="143"/>
        <v>34156.136629406705</v>
      </c>
      <c r="T125" s="48">
        <f t="shared" si="143"/>
        <v>34790.87446259673</v>
      </c>
      <c r="U125" s="48">
        <f t="shared" si="143"/>
        <v>31853.638349097164</v>
      </c>
      <c r="V125" s="48">
        <f t="shared" si="143"/>
        <v>32120.036543422179</v>
      </c>
      <c r="W125" s="48">
        <f t="shared" si="143"/>
        <v>33070.272828890789</v>
      </c>
      <c r="X125" s="48">
        <f t="shared" si="143"/>
        <v>32613.425623387782</v>
      </c>
      <c r="Y125" s="48">
        <f t="shared" si="143"/>
        <v>32756.395012897672</v>
      </c>
      <c r="Z125" s="48">
        <f t="shared" si="143"/>
        <v>33171.780825451409</v>
      </c>
      <c r="AA125" s="48">
        <f t="shared" si="143"/>
        <v>34567.980739466882</v>
      </c>
      <c r="AB125" s="48">
        <f t="shared" si="143"/>
        <v>36227.784952708513</v>
      </c>
      <c r="AC125" s="48">
        <f t="shared" si="143"/>
        <v>38957.284694754948</v>
      </c>
      <c r="AD125" s="48">
        <f t="shared" si="143"/>
        <v>41014.94256233878</v>
      </c>
      <c r="AE125" s="48">
        <f t="shared" si="143"/>
        <v>41791.932330180556</v>
      </c>
      <c r="AF125" s="48">
        <f t="shared" si="143"/>
        <v>18039.646947549438</v>
      </c>
      <c r="AG125" s="48">
        <f t="shared" ref="AG125" si="144">SUM(AG128:AG129,AG132:AG133)</f>
        <v>21528.600085984519</v>
      </c>
    </row>
    <row r="126" spans="1:33" x14ac:dyDescent="0.25">
      <c r="A126" s="3" t="s">
        <v>2</v>
      </c>
      <c r="B126" s="8">
        <f t="shared" ref="B126:K126" si="145">SUM(B127:B129)</f>
        <v>21573.146721970334</v>
      </c>
      <c r="C126" s="8">
        <f t="shared" si="145"/>
        <v>21038.428549000135</v>
      </c>
      <c r="D126" s="8">
        <f t="shared" si="145"/>
        <v>22228.380711519327</v>
      </c>
      <c r="E126" s="8">
        <f t="shared" si="145"/>
        <v>22976.192488108063</v>
      </c>
      <c r="F126" s="8">
        <f t="shared" si="145"/>
        <v>23812.374168880589</v>
      </c>
      <c r="G126" s="8">
        <f t="shared" si="145"/>
        <v>24804.831512806639</v>
      </c>
      <c r="H126" s="8">
        <f t="shared" si="145"/>
        <v>25800.928303591114</v>
      </c>
      <c r="I126" s="8">
        <f t="shared" si="145"/>
        <v>27046.526459746117</v>
      </c>
      <c r="J126" s="8">
        <f t="shared" si="145"/>
        <v>28417.011078149957</v>
      </c>
      <c r="K126" s="8">
        <f t="shared" si="145"/>
        <v>30288.31031089004</v>
      </c>
      <c r="L126" s="8">
        <f>SUM(L127:L129)</f>
        <v>31602.632678365153</v>
      </c>
      <c r="M126" s="8">
        <f t="shared" ref="M126:AF126" si="146">SUM(M127:M129)</f>
        <v>30972.529273369008</v>
      </c>
      <c r="N126" s="8">
        <f t="shared" si="146"/>
        <v>29968.565699136059</v>
      </c>
      <c r="O126" s="8">
        <f t="shared" si="146"/>
        <v>30381.899203299814</v>
      </c>
      <c r="P126" s="8">
        <f t="shared" si="146"/>
        <v>32300.649134484825</v>
      </c>
      <c r="Q126" s="8">
        <f t="shared" si="146"/>
        <v>33613.679417433625</v>
      </c>
      <c r="R126" s="8">
        <f t="shared" si="146"/>
        <v>34999.162826553365</v>
      </c>
      <c r="S126" s="8">
        <f t="shared" si="146"/>
        <v>36534.034696679839</v>
      </c>
      <c r="T126" s="8">
        <f t="shared" si="146"/>
        <v>36854.16766091976</v>
      </c>
      <c r="U126" s="8">
        <f t="shared" si="146"/>
        <v>34015.828258753412</v>
      </c>
      <c r="V126" s="8">
        <f t="shared" si="146"/>
        <v>34054.352831727338</v>
      </c>
      <c r="W126" s="8">
        <f t="shared" si="146"/>
        <v>35440.028931502369</v>
      </c>
      <c r="X126" s="8">
        <f t="shared" si="146"/>
        <v>34806.579888051747</v>
      </c>
      <c r="Y126" s="8">
        <f t="shared" si="146"/>
        <v>34593.289269786124</v>
      </c>
      <c r="Z126" s="8">
        <f t="shared" si="146"/>
        <v>35138.897781652078</v>
      </c>
      <c r="AA126" s="8">
        <f t="shared" si="146"/>
        <v>36570.385346692659</v>
      </c>
      <c r="AB126" s="8">
        <f t="shared" si="146"/>
        <v>38689.698025408623</v>
      </c>
      <c r="AC126" s="8">
        <f t="shared" si="146"/>
        <v>41341.12964693176</v>
      </c>
      <c r="AD126" s="8">
        <f t="shared" si="146"/>
        <v>43635.478055525018</v>
      </c>
      <c r="AE126" s="8">
        <f t="shared" si="146"/>
        <v>44879.148555805084</v>
      </c>
      <c r="AF126" s="8">
        <f t="shared" si="146"/>
        <v>16639.705848802267</v>
      </c>
      <c r="AG126" s="8">
        <f t="shared" ref="AG126" si="147">SUM(AG127:AG129)</f>
        <v>20937.909441379219</v>
      </c>
    </row>
    <row r="127" spans="1:33" x14ac:dyDescent="0.25">
      <c r="A127" s="32" t="s">
        <v>3</v>
      </c>
      <c r="B127" s="49">
        <f>AT!B127+BE!B127+BG!B127+CY!B127+CZ!B127+DE!B127+DK!B127+EE!B127+EL!B127+ES!B127+FI!B127+FR!B127+HR!B127+HU!B127+IE!B127+IT!B127+LT!B127+LU!B127+LV!B127+MT!B127+NL!B127+PL!B127+PT!B127+RO!B127+SE!B127+SI!B127+SK!B127</f>
        <v>4740.6400283221055</v>
      </c>
      <c r="C127" s="49">
        <f>AT!C127+BE!C127+BG!C127+CY!C127+CZ!C127+DE!C127+DK!C127+EE!C127+EL!C127+ES!C127+FI!C127+FR!C127+HR!C127+HU!C127+IE!C127+IT!C127+LT!C127+LU!C127+LV!C127+MT!C127+NL!C127+PL!C127+PT!C127+RO!C127+SE!C127+SI!C127+SK!C127</f>
        <v>4442.5830817185388</v>
      </c>
      <c r="D127" s="49">
        <f>AT!D127+BE!D127+BG!D127+CY!D127+CZ!D127+DE!D127+DK!D127+EE!D127+EL!D127+ES!D127+FI!D127+FR!D127+HR!D127+HU!D127+IE!D127+IT!D127+LT!D127+LU!D127+LV!D127+MT!D127+NL!D127+PL!D127+PT!D127+RO!D127+SE!D127+SI!D127+SK!D127</f>
        <v>4433.1261365588753</v>
      </c>
      <c r="E127" s="49">
        <f>AT!E127+BE!E127+BG!E127+CY!E127+CZ!E127+DE!E127+DK!E127+EE!E127+EL!E127+ES!E127+FI!E127+FR!E127+HR!E127+HU!E127+IE!E127+IT!E127+LT!E127+LU!E127+LV!E127+MT!E127+NL!E127+PL!E127+PT!E127+RO!E127+SE!E127+SI!E127+SK!E127</f>
        <v>4256.9595958383188</v>
      </c>
      <c r="F127" s="49">
        <f>AT!F127+BE!F127+BG!F127+CY!F127+CZ!F127+DE!F127+DK!F127+EE!F127+EL!F127+ES!F127+FI!F127+FR!F127+HR!F127+HU!F127+IE!F127+IT!F127+LT!F127+LU!F127+LV!F127+MT!F127+NL!F127+PL!F127+PT!F127+RO!F127+SE!F127+SI!F127+SK!F127</f>
        <v>4012.3882866298445</v>
      </c>
      <c r="G127" s="49">
        <f>AT!G127+BE!G127+BG!G127+CY!G127+CZ!G127+DE!G127+DK!G127+EE!G127+EL!G127+ES!G127+FI!G127+FR!G127+HR!G127+HU!G127+IE!G127+IT!G127+LT!G127+LU!G127+LV!G127+MT!G127+NL!G127+PL!G127+PT!G127+RO!G127+SE!G127+SI!G127+SK!G127</f>
        <v>4056.0507390481716</v>
      </c>
      <c r="H127" s="49">
        <f>AT!H127+BE!H127+BG!H127+CY!H127+CZ!H127+DE!H127+DK!H127+EE!H127+EL!H127+ES!H127+FI!H127+FR!H127+HR!H127+HU!H127+IE!H127+IT!H127+LT!H127+LU!H127+LV!H127+MT!H127+NL!H127+PL!H127+PT!H127+RO!H127+SE!H127+SI!H127+SK!H127</f>
        <v>4347.753325495054</v>
      </c>
      <c r="I127" s="49">
        <f>AT!I127+BE!I127+BG!I127+CY!I127+CZ!I127+DE!I127+DK!I127+EE!I127+EL!I127+ES!I127+FI!I127+FR!I127+HR!I127+HU!I127+IE!I127+IT!I127+LT!I127+LU!I127+LV!I127+MT!I127+NL!I127+PL!I127+PT!I127+RO!I127+SE!I127+SI!I127+SK!I127</f>
        <v>4637.1340071853338</v>
      </c>
      <c r="J127" s="49">
        <f>AT!J127+BE!J127+BG!J127+CY!J127+CZ!J127+DE!J127+DK!J127+EE!J127+EL!J127+ES!J127+FI!J127+FR!J127+HR!J127+HU!J127+IE!J127+IT!J127+LT!J127+LU!J127+LV!J127+MT!J127+NL!J127+PL!J127+PT!J127+RO!J127+SE!J127+SI!J127+SK!J127</f>
        <v>4960.0456013137427</v>
      </c>
      <c r="K127" s="49">
        <f>AT!K127+BE!K127+BG!K127+CY!K127+CZ!K127+DE!K127+DK!K127+EE!K127+EL!K127+ES!K127+FI!K127+FR!K127+HR!K127+HU!K127+IE!K127+IT!K127+LT!K127+LU!K127+LV!K127+MT!K127+NL!K127+PL!K127+PT!K127+RO!K127+SE!K127+SI!K127+SK!K127</f>
        <v>5192.8104307955218</v>
      </c>
      <c r="L127" s="49">
        <f>AT!L127+BE!L127+BG!L127+CY!L127+CZ!L127+DE!L127+DK!L127+EE!L127+EL!L127+ES!L127+FI!L127+FR!L127+HR!L127+HU!L127+IE!L127+IT!L127+LT!L127+LU!L127+LV!L127+MT!L127+NL!L127+PL!L127+PT!L127+RO!L127+SE!L127+SI!L127+SK!L127</f>
        <v>5480.6112647712825</v>
      </c>
      <c r="M127" s="49">
        <f>AT!M127+BE!M127+BG!M127+CY!M127+CZ!M127+DE!M127+DK!M127+EE!M127+EL!M127+ES!M127+FI!M127+FR!M127+HR!M127+HU!M127+IE!M127+IT!M127+LT!M127+LU!M127+LV!M127+MT!M127+NL!M127+PL!M127+PT!M127+RO!M127+SE!M127+SI!M127+SK!M127</f>
        <v>5323.5778538382365</v>
      </c>
      <c r="N127" s="49">
        <f>AT!N127+BE!N127+BG!N127+CY!N127+CZ!N127+DE!N127+DK!N127+EE!N127+EL!N127+ES!N127+FI!N127+FR!N127+HR!N127+HU!N127+IE!N127+IT!N127+LT!N127+LU!N127+LV!N127+MT!N127+NL!N127+PL!N127+PT!N127+RO!N127+SE!N127+SI!N127+SK!N127</f>
        <v>5008.5835954514569</v>
      </c>
      <c r="O127" s="49">
        <f>AT!O127+BE!O127+BG!O127+CY!O127+CZ!O127+DE!O127+DK!O127+EE!O127+EL!O127+ES!O127+FI!O127+FR!O127+HR!O127+HU!O127+IE!O127+IT!O127+LT!O127+LU!O127+LV!O127+MT!O127+NL!O127+PL!O127+PT!O127+RO!O127+SE!O127+SI!O127+SK!O127</f>
        <v>5079.1841298094923</v>
      </c>
      <c r="P127" s="49">
        <f>AT!P127+BE!P127+BG!P127+CY!P127+CZ!P127+DE!P127+DK!P127+EE!P127+EL!P127+ES!P127+FI!P127+FR!P127+HR!P127+HU!P127+IE!P127+IT!P127+LT!P127+LU!P127+LV!P127+MT!P127+NL!P127+PL!P127+PT!P127+RO!P127+SE!P127+SI!P127+SK!P127</f>
        <v>5256.7915018685862</v>
      </c>
      <c r="Q127" s="49">
        <f>AT!Q127+BE!Q127+BG!Q127+CY!Q127+CZ!Q127+DE!Q127+DK!Q127+EE!Q127+EL!Q127+ES!Q127+FI!Q127+FR!Q127+HR!Q127+HU!Q127+IE!Q127+IT!Q127+LT!Q127+LU!Q127+LV!Q127+MT!Q127+NL!Q127+PL!Q127+PT!Q127+RO!Q127+SE!Q127+SI!Q127+SK!Q127</f>
        <v>5631.1969421902986</v>
      </c>
      <c r="R127" s="49">
        <f>AT!R127+BE!R127+BG!R127+CY!R127+CZ!R127+DE!R127+DK!R127+EE!R127+EL!R127+ES!R127+FI!R127+FR!R127+HR!R127+HU!R127+IE!R127+IT!R127+LT!R127+LU!R127+LV!R127+MT!R127+NL!R127+PL!R127+PT!R127+RO!R127+SE!R127+SI!R127+SK!R127</f>
        <v>5768.5374825181052</v>
      </c>
      <c r="S127" s="49">
        <f>AT!S127+BE!S127+BG!S127+CY!S127+CZ!S127+DE!S127+DK!S127+EE!S127+EL!S127+ES!S127+FI!S127+FR!S127+HR!S127+HU!S127+IE!S127+IT!S127+LT!S127+LU!S127+LV!S127+MT!S127+NL!S127+PL!S127+PT!S127+RO!S127+SE!S127+SI!S127+SK!S127</f>
        <v>6063.2672255694069</v>
      </c>
      <c r="T127" s="49">
        <f>AT!T127+BE!T127+BG!T127+CY!T127+CZ!T127+DE!T127+DK!T127+EE!T127+EL!T127+ES!T127+FI!T127+FR!T127+HR!T127+HU!T127+IE!T127+IT!T127+LT!T127+LU!T127+LV!T127+MT!T127+NL!T127+PL!T127+PT!T127+RO!T127+SE!T127+SI!T127+SK!T127</f>
        <v>5868.7442355897801</v>
      </c>
      <c r="U127" s="49">
        <f>AT!U127+BE!U127+BG!U127+CY!U127+CZ!U127+DE!U127+DK!U127+EE!U127+EL!U127+ES!U127+FI!U127+FR!U127+HR!U127+HU!U127+IE!U127+IT!U127+LT!U127+LU!U127+LV!U127+MT!U127+NL!U127+PL!U127+PT!U127+RO!U127+SE!U127+SI!U127+SK!U127</f>
        <v>5334.3214076825479</v>
      </c>
      <c r="V127" s="49">
        <f>AT!V127+BE!V127+BG!V127+CY!V127+CZ!V127+DE!V127+DK!V127+EE!V127+EL!V127+ES!V127+FI!V127+FR!V127+HR!V127+HU!V127+IE!V127+IT!V127+LT!V127+LU!V127+LV!V127+MT!V127+NL!V127+PL!V127+PT!V127+RO!V127+SE!V127+SI!V127+SK!V127</f>
        <v>5501.6319934655976</v>
      </c>
      <c r="W127" s="49">
        <f>AT!W127+BE!W127+BG!W127+CY!W127+CZ!W127+DE!W127+DK!W127+EE!W127+EL!W127+ES!W127+FI!W127+FR!W127+HR!W127+HU!W127+IE!W127+IT!W127+LT!W127+LU!W127+LV!W127+MT!W127+NL!W127+PL!W127+PT!W127+RO!W127+SE!W127+SI!W127+SK!W127</f>
        <v>5860.9231616247507</v>
      </c>
      <c r="X127" s="49">
        <f>AT!X127+BE!X127+BG!X127+CY!X127+CZ!X127+DE!X127+DK!X127+EE!X127+EL!X127+ES!X127+FI!X127+FR!X127+HR!X127+HU!X127+IE!X127+IT!X127+LT!X127+LU!X127+LV!X127+MT!X127+NL!X127+PL!X127+PT!X127+RO!X127+SE!X127+SI!X127+SK!X127</f>
        <v>5425.7097119113096</v>
      </c>
      <c r="Y127" s="49">
        <f>AT!Y127+BE!Y127+BG!Y127+CY!Y127+CZ!Y127+DE!Y127+DK!Y127+EE!Y127+EL!Y127+ES!Y127+FI!Y127+FR!Y127+HR!Y127+HU!Y127+IE!Y127+IT!Y127+LT!Y127+LU!Y127+LV!Y127+MT!Y127+NL!Y127+PL!Y127+PT!Y127+RO!Y127+SE!Y127+SI!Y127+SK!Y127</f>
        <v>5069.9466234149386</v>
      </c>
      <c r="Z127" s="49">
        <f>AT!Z127+BE!Z127+BG!Z127+CY!Z127+CZ!Z127+DE!Z127+DK!Z127+EE!Z127+EL!Z127+ES!Z127+FI!Z127+FR!Z127+HR!Z127+HU!Z127+IE!Z127+IT!Z127+LT!Z127+LU!Z127+LV!Z127+MT!Z127+NL!Z127+PL!Z127+PT!Z127+RO!Z127+SE!Z127+SI!Z127+SK!Z127</f>
        <v>5090.3053933896463</v>
      </c>
      <c r="AA127" s="49">
        <f>AT!AA127+BE!AA127+BG!AA127+CY!AA127+CZ!AA127+DE!AA127+DK!AA127+EE!AA127+EL!AA127+ES!AA127+FI!AA127+FR!AA127+HR!AA127+HU!AA127+IE!AA127+IT!AA127+LT!AA127+LU!AA127+LV!AA127+MT!AA127+NL!AA127+PL!AA127+PT!AA127+RO!AA127+SE!AA127+SI!AA127+SK!AA127</f>
        <v>5294.1040088697373</v>
      </c>
      <c r="AB127" s="49">
        <f>AT!AB127+BE!AB127+BG!AB127+CY!AB127+CZ!AB127+DE!AB127+DK!AB127+EE!AB127+EL!AB127+ES!AB127+FI!AB127+FR!AB127+HR!AB127+HU!AB127+IE!AB127+IT!AB127+LT!AB127+LU!AB127+LV!AB127+MT!AB127+NL!AB127+PL!AB127+PT!AB127+RO!AB127+SE!AB127+SI!AB127+SK!AB127</f>
        <v>5625.462486092074</v>
      </c>
      <c r="AC127" s="49">
        <f>AT!AC127+BE!AC127+BG!AC127+CY!AC127+CZ!AC127+DE!AC127+DK!AC127+EE!AC127+EL!AC127+ES!AC127+FI!AC127+FR!AC127+HR!AC127+HU!AC127+IE!AC127+IT!AC127+LT!AC127+LU!AC127+LV!AC127+MT!AC127+NL!AC127+PL!AC127+PT!AC127+RO!AC127+SE!AC127+SI!AC127+SK!AC127</f>
        <v>5876.3172045975834</v>
      </c>
      <c r="AD127" s="49">
        <f>AT!AD127+BE!AD127+BG!AD127+CY!AD127+CZ!AD127+DE!AD127+DK!AD127+EE!AD127+EL!AD127+ES!AD127+FI!AD127+FR!AD127+HR!AD127+HU!AD127+IE!AD127+IT!AD127+LT!AD127+LU!AD127+LV!AD127+MT!AD127+NL!AD127+PL!AD127+PT!AD127+RO!AD127+SE!AD127+SI!AD127+SK!AD127</f>
        <v>6141.9751931462861</v>
      </c>
      <c r="AE127" s="49">
        <f>AT!AE127+BE!AE127+BG!AE127+CY!AE127+CZ!AE127+DE!AE127+DK!AE127+EE!AE127+EL!AE127+ES!AE127+FI!AE127+FR!AE127+HR!AE127+HU!AE127+IE!AE127+IT!AE127+LT!AE127+LU!AE127+LV!AE127+MT!AE127+NL!AE127+PL!AE127+PT!AE127+RO!AE127+SE!AE127+SI!AE127+SK!AE127</f>
        <v>6379.19436405331</v>
      </c>
      <c r="AF127" s="49">
        <f>AT!AF127+BE!AF127+BG!AF127+CY!AF127+CZ!AF127+DE!AF127+DK!AF127+EE!AF127+EL!AF127+ES!AF127+FI!AF127+FR!AF127+HR!AF127+HU!AF127+IE!AF127+IT!AF127+LT!AF127+LU!AF127+LV!AF127+MT!AF127+NL!AF127+PL!AF127+PT!AF127+RO!AF127+SE!AF127+SI!AF127+SK!AF127</f>
        <v>2915.0848518675398</v>
      </c>
      <c r="AG127" s="49">
        <f>AT!AG127+BE!AG127+BG!AG127+CY!AG127+CZ!AG127+DE!AG127+DK!AG127+EE!AG127+EL!AG127+ES!AG127+FI!AG127+FR!AG127+HR!AG127+HU!AG127+IE!AG127+IT!AG127+LT!AG127+LU!AG127+LV!AG127+MT!AG127+NL!AG127+PL!AG127+PT!AG127+RO!AG127+SE!AG127+SI!AG127+SK!AG127</f>
        <v>4152.5020121266016</v>
      </c>
    </row>
    <row r="128" spans="1:33" x14ac:dyDescent="0.25">
      <c r="A128" s="32" t="s">
        <v>48</v>
      </c>
      <c r="B128" s="49">
        <f>AT!B128+BE!B128+BG!B128+CY!B128+CZ!B128+DE!B128+DK!B128+EE!B128+EL!B128+ES!B128+FI!B128+FR!B128+HR!B128+HU!B128+IE!B128+IT!B128+LT!B128+LU!B128+LV!B128+MT!B128+NL!B128+PL!B128+PT!B128+RO!B128+SE!B128+SI!B128+SK!B128</f>
        <v>5759.6627498824782</v>
      </c>
      <c r="C128" s="49">
        <f>AT!C128+BE!C128+BG!C128+CY!C128+CZ!C128+DE!C128+DK!C128+EE!C128+EL!C128+ES!C128+FI!C128+FR!C128+HR!C128+HU!C128+IE!C128+IT!C128+LT!C128+LU!C128+LV!C128+MT!C128+NL!C128+PL!C128+PT!C128+RO!C128+SE!C128+SI!C128+SK!C128</f>
        <v>5631.5829820140443</v>
      </c>
      <c r="D128" s="49">
        <f>AT!D128+BE!D128+BG!D128+CY!D128+CZ!D128+DE!D128+DK!D128+EE!D128+EL!D128+ES!D128+FI!D128+FR!D128+HR!D128+HU!D128+IE!D128+IT!D128+LT!D128+LU!D128+LV!D128+MT!D128+NL!D128+PL!D128+PT!D128+RO!D128+SE!D128+SI!D128+SK!D128</f>
        <v>5931.5501068622643</v>
      </c>
      <c r="E128" s="49">
        <f>AT!E128+BE!E128+BG!E128+CY!E128+CZ!E128+DE!E128+DK!E128+EE!E128+EL!E128+ES!E128+FI!E128+FR!E128+HR!E128+HU!E128+IE!E128+IT!E128+LT!E128+LU!E128+LV!E128+MT!E128+NL!E128+PL!E128+PT!E128+RO!E128+SE!E128+SI!E128+SK!E128</f>
        <v>6282.7321564755593</v>
      </c>
      <c r="F128" s="49">
        <f>AT!F128+BE!F128+BG!F128+CY!F128+CZ!F128+DE!F128+DK!F128+EE!F128+EL!F128+ES!F128+FI!F128+FR!F128+HR!F128+HU!F128+IE!F128+IT!F128+LT!F128+LU!F128+LV!F128+MT!F128+NL!F128+PL!F128+PT!F128+RO!F128+SE!F128+SI!F128+SK!F128</f>
        <v>6669.16611206984</v>
      </c>
      <c r="G128" s="49">
        <f>AT!G128+BE!G128+BG!G128+CY!G128+CZ!G128+DE!G128+DK!G128+EE!G128+EL!G128+ES!G128+FI!G128+FR!G128+HR!G128+HU!G128+IE!G128+IT!G128+LT!G128+LU!G128+LV!G128+MT!G128+NL!G128+PL!G128+PT!G128+RO!G128+SE!G128+SI!G128+SK!G128</f>
        <v>6857.0228702347222</v>
      </c>
      <c r="H128" s="49">
        <f>AT!H128+BE!H128+BG!H128+CY!H128+CZ!H128+DE!H128+DK!H128+EE!H128+EL!H128+ES!H128+FI!H128+FR!H128+HR!H128+HU!H128+IE!H128+IT!H128+LT!H128+LU!H128+LV!H128+MT!H128+NL!H128+PL!H128+PT!H128+RO!H128+SE!H128+SI!H128+SK!H128</f>
        <v>6937.3519842175583</v>
      </c>
      <c r="I128" s="49">
        <f>AT!I128+BE!I128+BG!I128+CY!I128+CZ!I128+DE!I128+DK!I128+EE!I128+EL!I128+ES!I128+FI!I128+FR!I128+HR!I128+HU!I128+IE!I128+IT!I128+LT!I128+LU!I128+LV!I128+MT!I128+NL!I128+PL!I128+PT!I128+RO!I128+SE!I128+SI!I128+SK!I128</f>
        <v>7198.8997030591509</v>
      </c>
      <c r="J128" s="49">
        <f>AT!J128+BE!J128+BG!J128+CY!J128+CZ!J128+DE!J128+DK!J128+EE!J128+EL!J128+ES!J128+FI!J128+FR!J128+HR!J128+HU!J128+IE!J128+IT!J128+LT!J128+LU!J128+LV!J128+MT!J128+NL!J128+PL!J128+PT!J128+RO!J128+SE!J128+SI!J128+SK!J128</f>
        <v>7569.7126202753489</v>
      </c>
      <c r="K128" s="49">
        <f>AT!K128+BE!K128+BG!K128+CY!K128+CZ!K128+DE!K128+DK!K128+EE!K128+EL!K128+ES!K128+FI!K128+FR!K128+HR!K128+HU!K128+IE!K128+IT!K128+LT!K128+LU!K128+LV!K128+MT!K128+NL!K128+PL!K128+PT!K128+RO!K128+SE!K128+SI!K128+SK!K128</f>
        <v>8149.3777900858822</v>
      </c>
      <c r="L128" s="49">
        <f>AT!L128+BE!L128+BG!L128+CY!L128+CZ!L128+DE!L128+DK!L128+EE!L128+EL!L128+ES!L128+FI!L128+FR!L128+HR!L128+HU!L128+IE!L128+IT!L128+LT!L128+LU!L128+LV!L128+MT!L128+NL!L128+PL!L128+PT!L128+RO!L128+SE!L128+SI!L128+SK!L128</f>
        <v>8381.5856787960765</v>
      </c>
      <c r="M128" s="49">
        <f>AT!M128+BE!M128+BG!M128+CY!M128+CZ!M128+DE!M128+DK!M128+EE!M128+EL!M128+ES!M128+FI!M128+FR!M128+HR!M128+HU!M128+IE!M128+IT!M128+LT!M128+LU!M128+LV!M128+MT!M128+NL!M128+PL!M128+PT!M128+RO!M128+SE!M128+SI!M128+SK!M128</f>
        <v>8328.0535360341291</v>
      </c>
      <c r="N128" s="49">
        <f>AT!N128+BE!N128+BG!N128+CY!N128+CZ!N128+DE!N128+DK!N128+EE!N128+EL!N128+ES!N128+FI!N128+FR!N128+HR!N128+HU!N128+IE!N128+IT!N128+LT!N128+LU!N128+LV!N128+MT!N128+NL!N128+PL!N128+PT!N128+RO!N128+SE!N128+SI!N128+SK!N128</f>
        <v>7883.8707243628323</v>
      </c>
      <c r="O128" s="49">
        <f>AT!O128+BE!O128+BG!O128+CY!O128+CZ!O128+DE!O128+DK!O128+EE!O128+EL!O128+ES!O128+FI!O128+FR!O128+HR!O128+HU!O128+IE!O128+IT!O128+LT!O128+LU!O128+LV!O128+MT!O128+NL!O128+PL!O128+PT!O128+RO!O128+SE!O128+SI!O128+SK!O128</f>
        <v>8329.9814681876851</v>
      </c>
      <c r="P128" s="49">
        <f>AT!P128+BE!P128+BG!P128+CY!P128+CZ!P128+DE!P128+DK!P128+EE!P128+EL!P128+ES!P128+FI!P128+FR!P128+HR!P128+HU!P128+IE!P128+IT!P128+LT!P128+LU!P128+LV!P128+MT!P128+NL!P128+PL!P128+PT!P128+RO!P128+SE!P128+SI!P128+SK!P128</f>
        <v>8806.9846021252852</v>
      </c>
      <c r="Q128" s="49">
        <f>AT!Q128+BE!Q128+BG!Q128+CY!Q128+CZ!Q128+DE!Q128+DK!Q128+EE!Q128+EL!Q128+ES!Q128+FI!Q128+FR!Q128+HR!Q128+HU!Q128+IE!Q128+IT!Q128+LT!Q128+LU!Q128+LV!Q128+MT!Q128+NL!Q128+PL!Q128+PT!Q128+RO!Q128+SE!Q128+SI!Q128+SK!Q128</f>
        <v>9061.5044098830986</v>
      </c>
      <c r="R128" s="49">
        <f>AT!R128+BE!R128+BG!R128+CY!R128+CZ!R128+DE!R128+DK!R128+EE!R128+EL!R128+ES!R128+FI!R128+FR!R128+HR!R128+HU!R128+IE!R128+IT!R128+LT!R128+LU!R128+LV!R128+MT!R128+NL!R128+PL!R128+PT!R128+RO!R128+SE!R128+SI!R128+SK!R128</f>
        <v>9661.3188949861178</v>
      </c>
      <c r="S128" s="49">
        <f>AT!S128+BE!S128+BG!S128+CY!S128+CZ!S128+DE!S128+DK!S128+EE!S128+EL!S128+ES!S128+FI!S128+FR!S128+HR!S128+HU!S128+IE!S128+IT!S128+LT!S128+LU!S128+LV!S128+MT!S128+NL!S128+PL!S128+PT!S128+RO!S128+SE!S128+SI!S128+SK!S128</f>
        <v>10236.434788677561</v>
      </c>
      <c r="T128" s="49">
        <f>AT!T128+BE!T128+BG!T128+CY!T128+CZ!T128+DE!T128+DK!T128+EE!T128+EL!T128+ES!T128+FI!T128+FR!T128+HR!T128+HU!T128+IE!T128+IT!T128+LT!T128+LU!T128+LV!T128+MT!T128+NL!T128+PL!T128+PT!T128+RO!T128+SE!T128+SI!T128+SK!T128</f>
        <v>10290.958753878149</v>
      </c>
      <c r="U128" s="49">
        <f>AT!U128+BE!U128+BG!U128+CY!U128+CZ!U128+DE!U128+DK!U128+EE!U128+EL!U128+ES!U128+FI!U128+FR!U128+HR!U128+HU!U128+IE!U128+IT!U128+LT!U128+LU!U128+LV!U128+MT!U128+NL!U128+PL!U128+PT!U128+RO!U128+SE!U128+SI!U128+SK!U128</f>
        <v>9257.3348242210959</v>
      </c>
      <c r="V128" s="49">
        <f>AT!V128+BE!V128+BG!V128+CY!V128+CZ!V128+DE!V128+DK!V128+EE!V128+EL!V128+ES!V128+FI!V128+FR!V128+HR!V128+HU!V128+IE!V128+IT!V128+LT!V128+LU!V128+LV!V128+MT!V128+NL!V128+PL!V128+PT!V128+RO!V128+SE!V128+SI!V128+SK!V128</f>
        <v>9256.7427452049251</v>
      </c>
      <c r="W128" s="49">
        <f>AT!W128+BE!W128+BG!W128+CY!W128+CZ!W128+DE!W128+DK!W128+EE!W128+EL!W128+ES!W128+FI!W128+FR!W128+HR!W128+HU!W128+IE!W128+IT!W128+LT!W128+LU!W128+LV!W128+MT!W128+NL!W128+PL!W128+PT!W128+RO!W128+SE!W128+SI!W128+SK!W128</f>
        <v>9575.7834952611101</v>
      </c>
      <c r="X128" s="49">
        <f>AT!X128+BE!X128+BG!X128+CY!X128+CZ!X128+DE!X128+DK!X128+EE!X128+EL!X128+ES!X128+FI!X128+FR!X128+HR!X128+HU!X128+IE!X128+IT!X128+LT!X128+LU!X128+LV!X128+MT!X128+NL!X128+PL!X128+PT!X128+RO!X128+SE!X128+SI!X128+SK!X128</f>
        <v>9291.6907372706246</v>
      </c>
      <c r="Y128" s="49">
        <f>AT!Y128+BE!Y128+BG!Y128+CY!Y128+CZ!Y128+DE!Y128+DK!Y128+EE!Y128+EL!Y128+ES!Y128+FI!Y128+FR!Y128+HR!Y128+HU!Y128+IE!Y128+IT!Y128+LT!Y128+LU!Y128+LV!Y128+MT!Y128+NL!Y128+PL!Y128+PT!Y128+RO!Y128+SE!Y128+SI!Y128+SK!Y128</f>
        <v>9269.6971605317212</v>
      </c>
      <c r="Z128" s="49">
        <f>AT!Z128+BE!Z128+BG!Z128+CY!Z128+CZ!Z128+DE!Z128+DK!Z128+EE!Z128+EL!Z128+ES!Z128+FI!Z128+FR!Z128+HR!Z128+HU!Z128+IE!Z128+IT!Z128+LT!Z128+LU!Z128+LV!Z128+MT!Z128+NL!Z128+PL!Z128+PT!Z128+RO!Z128+SE!Z128+SI!Z128+SK!Z128</f>
        <v>9504.7510062647762</v>
      </c>
      <c r="AA128" s="49">
        <f>AT!AA128+BE!AA128+BG!AA128+CY!AA128+CZ!AA128+DE!AA128+DK!AA128+EE!AA128+EL!AA128+ES!AA128+FI!AA128+FR!AA128+HR!AA128+HU!AA128+IE!AA128+IT!AA128+LT!AA128+LU!AA128+LV!AA128+MT!AA128+NL!AA128+PL!AA128+PT!AA128+RO!AA128+SE!AA128+SI!AA128+SK!AA128</f>
        <v>9958.7058536110671</v>
      </c>
      <c r="AB128" s="49">
        <f>AT!AB128+BE!AB128+BG!AB128+CY!AB128+CZ!AB128+DE!AB128+DK!AB128+EE!AB128+EL!AB128+ES!AB128+FI!AB128+FR!AB128+HR!AB128+HU!AB128+IE!AB128+IT!AB128+LT!AB128+LU!AB128+LV!AB128+MT!AB128+NL!AB128+PL!AB128+PT!AB128+RO!AB128+SE!AB128+SI!AB128+SK!AB128</f>
        <v>10803.112974858284</v>
      </c>
      <c r="AC128" s="49">
        <f>AT!AC128+BE!AC128+BG!AC128+CY!AC128+CZ!AC128+DE!AC128+DK!AC128+EE!AC128+EL!AC128+ES!AC128+FI!AC128+FR!AC128+HR!AC128+HU!AC128+IE!AC128+IT!AC128+LT!AC128+LU!AC128+LV!AC128+MT!AC128+NL!AC128+PL!AC128+PT!AC128+RO!AC128+SE!AC128+SI!AC128+SK!AC128</f>
        <v>11820.574504463197</v>
      </c>
      <c r="AD128" s="49">
        <f>AT!AD128+BE!AD128+BG!AD128+CY!AD128+CZ!AD128+DE!AD128+DK!AD128+EE!AD128+EL!AD128+ES!AD128+FI!AD128+FR!AD128+HR!AD128+HU!AD128+IE!AD128+IT!AD128+LT!AD128+LU!AD128+LV!AD128+MT!AD128+NL!AD128+PL!AD128+PT!AD128+RO!AD128+SE!AD128+SI!AD128+SK!AD128</f>
        <v>12443.60167686589</v>
      </c>
      <c r="AE128" s="49">
        <f>AT!AE128+BE!AE128+BG!AE128+CY!AE128+CZ!AE128+DE!AE128+DK!AE128+EE!AE128+EL!AE128+ES!AE128+FI!AE128+FR!AE128+HR!AE128+HU!AE128+IE!AE128+IT!AE128+LT!AE128+LU!AE128+LV!AE128+MT!AE128+NL!AE128+PL!AE128+PT!AE128+RO!AE128+SE!AE128+SI!AE128+SK!AE128</f>
        <v>12336.330991650148</v>
      </c>
      <c r="AF128" s="49">
        <f>AT!AF128+BE!AF128+BG!AF128+CY!AF128+CZ!AF128+DE!AF128+DK!AF128+EE!AF128+EL!AF128+ES!AF128+FI!AF128+FR!AF128+HR!AF128+HU!AF128+IE!AF128+IT!AF128+LT!AF128+LU!AF128+LV!AF128+MT!AF128+NL!AF128+PL!AF128+PT!AF128+RO!AF128+SE!AF128+SI!AF128+SK!AF128</f>
        <v>4537.6165403575324</v>
      </c>
      <c r="AG128" s="49">
        <f>AT!AG128+BE!AG128+BG!AG128+CY!AG128+CZ!AG128+DE!AG128+DK!AG128+EE!AG128+EL!AG128+ES!AG128+FI!AG128+FR!AG128+HR!AG128+HU!AG128+IE!AG128+IT!AG128+LT!AG128+LU!AG128+LV!AG128+MT!AG128+NL!AG128+PL!AG128+PT!AG128+RO!AG128+SE!AG128+SI!AG128+SK!AG128</f>
        <v>6214.8478773403585</v>
      </c>
    </row>
    <row r="129" spans="1:33" x14ac:dyDescent="0.25">
      <c r="A129" s="32" t="s">
        <v>49</v>
      </c>
      <c r="B129" s="49">
        <f>AT!B129+BE!B129+BG!B129+CY!B129+CZ!B129+DE!B129+DK!B129+EE!B129+EL!B129+ES!B129+FI!B129+FR!B129+HR!B129+HU!B129+IE!B129+IT!B129+LT!B129+LU!B129+LV!B129+MT!B129+NL!B129+PL!B129+PT!B129+RO!B129+SE!B129+SI!B129+SK!B129</f>
        <v>11072.843943765751</v>
      </c>
      <c r="C129" s="49">
        <f>AT!C129+BE!C129+BG!C129+CY!C129+CZ!C129+DE!C129+DK!C129+EE!C129+EL!C129+ES!C129+FI!C129+FR!C129+HR!C129+HU!C129+IE!C129+IT!C129+LT!C129+LU!C129+LV!C129+MT!C129+NL!C129+PL!C129+PT!C129+RO!C129+SE!C129+SI!C129+SK!C129</f>
        <v>10964.262485267551</v>
      </c>
      <c r="D129" s="49">
        <f>AT!D129+BE!D129+BG!D129+CY!D129+CZ!D129+DE!D129+DK!D129+EE!D129+EL!D129+ES!D129+FI!D129+FR!D129+HR!D129+HU!D129+IE!D129+IT!D129+LT!D129+LU!D129+LV!D129+MT!D129+NL!D129+PL!D129+PT!D129+RO!D129+SE!D129+SI!D129+SK!D129</f>
        <v>11863.704468098185</v>
      </c>
      <c r="E129" s="49">
        <f>AT!E129+BE!E129+BG!E129+CY!E129+CZ!E129+DE!E129+DK!E129+EE!E129+EL!E129+ES!E129+FI!E129+FR!E129+HR!E129+HU!E129+IE!E129+IT!E129+LT!E129+LU!E129+LV!E129+MT!E129+NL!E129+PL!E129+PT!E129+RO!E129+SE!E129+SI!E129+SK!E129</f>
        <v>12436.500735794185</v>
      </c>
      <c r="F129" s="49">
        <f>AT!F129+BE!F129+BG!F129+CY!F129+CZ!F129+DE!F129+DK!F129+EE!F129+EL!F129+ES!F129+FI!F129+FR!F129+HR!F129+HU!F129+IE!F129+IT!F129+LT!F129+LU!F129+LV!F129+MT!F129+NL!F129+PL!F129+PT!F129+RO!F129+SE!F129+SI!F129+SK!F129</f>
        <v>13130.819770180904</v>
      </c>
      <c r="G129" s="49">
        <f>AT!G129+BE!G129+BG!G129+CY!G129+CZ!G129+DE!G129+DK!G129+EE!G129+EL!G129+ES!G129+FI!G129+FR!G129+HR!G129+HU!G129+IE!G129+IT!G129+LT!G129+LU!G129+LV!G129+MT!G129+NL!G129+PL!G129+PT!G129+RO!G129+SE!G129+SI!G129+SK!G129</f>
        <v>13891.757903523745</v>
      </c>
      <c r="H129" s="49">
        <f>AT!H129+BE!H129+BG!H129+CY!H129+CZ!H129+DE!H129+DK!H129+EE!H129+EL!H129+ES!H129+FI!H129+FR!H129+HR!H129+HU!H129+IE!H129+IT!H129+LT!H129+LU!H129+LV!H129+MT!H129+NL!H129+PL!H129+PT!H129+RO!H129+SE!H129+SI!H129+SK!H129</f>
        <v>14515.822993878501</v>
      </c>
      <c r="I129" s="49">
        <f>AT!I129+BE!I129+BG!I129+CY!I129+CZ!I129+DE!I129+DK!I129+EE!I129+EL!I129+ES!I129+FI!I129+FR!I129+HR!I129+HU!I129+IE!I129+IT!I129+LT!I129+LU!I129+LV!I129+MT!I129+NL!I129+PL!I129+PT!I129+RO!I129+SE!I129+SI!I129+SK!I129</f>
        <v>15210.492749501633</v>
      </c>
      <c r="J129" s="49">
        <f>AT!J129+BE!J129+BG!J129+CY!J129+CZ!J129+DE!J129+DK!J129+EE!J129+EL!J129+ES!J129+FI!J129+FR!J129+HR!J129+HU!J129+IE!J129+IT!J129+LT!J129+LU!J129+LV!J129+MT!J129+NL!J129+PL!J129+PT!J129+RO!J129+SE!J129+SI!J129+SK!J129</f>
        <v>15887.252856560866</v>
      </c>
      <c r="K129" s="49">
        <f>AT!K129+BE!K129+BG!K129+CY!K129+CZ!K129+DE!K129+DK!K129+EE!K129+EL!K129+ES!K129+FI!K129+FR!K129+HR!K129+HU!K129+IE!K129+IT!K129+LT!K129+LU!K129+LV!K129+MT!K129+NL!K129+PL!K129+PT!K129+RO!K129+SE!K129+SI!K129+SK!K129</f>
        <v>16946.122090008634</v>
      </c>
      <c r="L129" s="49">
        <f>AT!L129+BE!L129+BG!L129+CY!L129+CZ!L129+DE!L129+DK!L129+EE!L129+EL!L129+ES!L129+FI!L129+FR!L129+HR!L129+HU!L129+IE!L129+IT!L129+LT!L129+LU!L129+LV!L129+MT!L129+NL!L129+PL!L129+PT!L129+RO!L129+SE!L129+SI!L129+SK!L129</f>
        <v>17740.435734797793</v>
      </c>
      <c r="M129" s="49">
        <f>AT!M129+BE!M129+BG!M129+CY!M129+CZ!M129+DE!M129+DK!M129+EE!M129+EL!M129+ES!M129+FI!M129+FR!M129+HR!M129+HU!M129+IE!M129+IT!M129+LT!M129+LU!M129+LV!M129+MT!M129+NL!M129+PL!M129+PT!M129+RO!M129+SE!M129+SI!M129+SK!M129</f>
        <v>17320.897883496644</v>
      </c>
      <c r="N129" s="49">
        <f>AT!N129+BE!N129+BG!N129+CY!N129+CZ!N129+DE!N129+DK!N129+EE!N129+EL!N129+ES!N129+FI!N129+FR!N129+HR!N129+HU!N129+IE!N129+IT!N129+LT!N129+LU!N129+LV!N129+MT!N129+NL!N129+PL!N129+PT!N129+RO!N129+SE!N129+SI!N129+SK!N129</f>
        <v>17076.11137932177</v>
      </c>
      <c r="O129" s="49">
        <f>AT!O129+BE!O129+BG!O129+CY!O129+CZ!O129+DE!O129+DK!O129+EE!O129+EL!O129+ES!O129+FI!O129+FR!O129+HR!O129+HU!O129+IE!O129+IT!O129+LT!O129+LU!O129+LV!O129+MT!O129+NL!O129+PL!O129+PT!O129+RO!O129+SE!O129+SI!O129+SK!O129</f>
        <v>16972.733605302637</v>
      </c>
      <c r="P129" s="49">
        <f>AT!P129+BE!P129+BG!P129+CY!P129+CZ!P129+DE!P129+DK!P129+EE!P129+EL!P129+ES!P129+FI!P129+FR!P129+HR!P129+HU!P129+IE!P129+IT!P129+LT!P129+LU!P129+LV!P129+MT!P129+NL!P129+PL!P129+PT!P129+RO!P129+SE!P129+SI!P129+SK!P129</f>
        <v>18236.873030490955</v>
      </c>
      <c r="Q129" s="49">
        <f>AT!Q129+BE!Q129+BG!Q129+CY!Q129+CZ!Q129+DE!Q129+DK!Q129+EE!Q129+EL!Q129+ES!Q129+FI!Q129+FR!Q129+HR!Q129+HU!Q129+IE!Q129+IT!Q129+LT!Q129+LU!Q129+LV!Q129+MT!Q129+NL!Q129+PL!Q129+PT!Q129+RO!Q129+SE!Q129+SI!Q129+SK!Q129</f>
        <v>18920.978065360228</v>
      </c>
      <c r="R129" s="49">
        <f>AT!R129+BE!R129+BG!R129+CY!R129+CZ!R129+DE!R129+DK!R129+EE!R129+EL!R129+ES!R129+FI!R129+FR!R129+HR!R129+HU!R129+IE!R129+IT!R129+LT!R129+LU!R129+LV!R129+MT!R129+NL!R129+PL!R129+PT!R129+RO!R129+SE!R129+SI!R129+SK!R129</f>
        <v>19569.306449049142</v>
      </c>
      <c r="S129" s="49">
        <f>AT!S129+BE!S129+BG!S129+CY!S129+CZ!S129+DE!S129+DK!S129+EE!S129+EL!S129+ES!S129+FI!S129+FR!S129+HR!S129+HU!S129+IE!S129+IT!S129+LT!S129+LU!S129+LV!S129+MT!S129+NL!S129+PL!S129+PT!S129+RO!S129+SE!S129+SI!S129+SK!S129</f>
        <v>20234.332682432872</v>
      </c>
      <c r="T129" s="49">
        <f>AT!T129+BE!T129+BG!T129+CY!T129+CZ!T129+DE!T129+DK!T129+EE!T129+EL!T129+ES!T129+FI!T129+FR!T129+HR!T129+HU!T129+IE!T129+IT!T129+LT!T129+LU!T129+LV!T129+MT!T129+NL!T129+PL!T129+PT!T129+RO!T129+SE!T129+SI!T129+SK!T129</f>
        <v>20694.464671451835</v>
      </c>
      <c r="U129" s="49">
        <f>AT!U129+BE!U129+BG!U129+CY!U129+CZ!U129+DE!U129+DK!U129+EE!U129+EL!U129+ES!U129+FI!U129+FR!U129+HR!U129+HU!U129+IE!U129+IT!U129+LT!U129+LU!U129+LV!U129+MT!U129+NL!U129+PL!U129+PT!U129+RO!U129+SE!U129+SI!U129+SK!U129</f>
        <v>19424.172026849767</v>
      </c>
      <c r="V129" s="49">
        <f>AT!V129+BE!V129+BG!V129+CY!V129+CZ!V129+DE!V129+DK!V129+EE!V129+EL!V129+ES!V129+FI!V129+FR!V129+HR!V129+HU!V129+IE!V129+IT!V129+LT!V129+LU!V129+LV!V129+MT!V129+NL!V129+PL!V129+PT!V129+RO!V129+SE!V129+SI!V129+SK!V129</f>
        <v>19295.978093056816</v>
      </c>
      <c r="W129" s="49">
        <f>AT!W129+BE!W129+BG!W129+CY!W129+CZ!W129+DE!W129+DK!W129+EE!W129+EL!W129+ES!W129+FI!W129+FR!W129+HR!W129+HU!W129+IE!W129+IT!W129+LT!W129+LU!W129+LV!W129+MT!W129+NL!W129+PL!W129+PT!W129+RO!W129+SE!W129+SI!W129+SK!W129</f>
        <v>20003.322274616508</v>
      </c>
      <c r="X129" s="49">
        <f>AT!X129+BE!X129+BG!X129+CY!X129+CZ!X129+DE!X129+DK!X129+EE!X129+EL!X129+ES!X129+FI!X129+FR!X129+HR!X129+HU!X129+IE!X129+IT!X129+LT!X129+LU!X129+LV!X129+MT!X129+NL!X129+PL!X129+PT!X129+RO!X129+SE!X129+SI!X129+SK!X129</f>
        <v>20089.179438869814</v>
      </c>
      <c r="Y129" s="49">
        <f>AT!Y129+BE!Y129+BG!Y129+CY!Y129+CZ!Y129+DE!Y129+DK!Y129+EE!Y129+EL!Y129+ES!Y129+FI!Y129+FR!Y129+HR!Y129+HU!Y129+IE!Y129+IT!Y129+LT!Y129+LU!Y129+LV!Y129+MT!Y129+NL!Y129+PL!Y129+PT!Y129+RO!Y129+SE!Y129+SI!Y129+SK!Y129</f>
        <v>20253.645485839465</v>
      </c>
      <c r="Z129" s="49">
        <f>AT!Z129+BE!Z129+BG!Z129+CY!Z129+CZ!Z129+DE!Z129+DK!Z129+EE!Z129+EL!Z129+ES!Z129+FI!Z129+FR!Z129+HR!Z129+HU!Z129+IE!Z129+IT!Z129+LT!Z129+LU!Z129+LV!Z129+MT!Z129+NL!Z129+PL!Z129+PT!Z129+RO!Z129+SE!Z129+SI!Z129+SK!Z129</f>
        <v>20543.841381997652</v>
      </c>
      <c r="AA129" s="49">
        <f>AT!AA129+BE!AA129+BG!AA129+CY!AA129+CZ!AA129+DE!AA129+DK!AA129+EE!AA129+EL!AA129+ES!AA129+FI!AA129+FR!AA129+HR!AA129+HU!AA129+IE!AA129+IT!AA129+LT!AA129+LU!AA129+LV!AA129+MT!AA129+NL!AA129+PL!AA129+PT!AA129+RO!AA129+SE!AA129+SI!AA129+SK!AA129</f>
        <v>21317.575484211855</v>
      </c>
      <c r="AB129" s="49">
        <f>AT!AB129+BE!AB129+BG!AB129+CY!AB129+CZ!AB129+DE!AB129+DK!AB129+EE!AB129+EL!AB129+ES!AB129+FI!AB129+FR!AB129+HR!AB129+HU!AB129+IE!AB129+IT!AB129+LT!AB129+LU!AB129+LV!AB129+MT!AB129+NL!AB129+PL!AB129+PT!AB129+RO!AB129+SE!AB129+SI!AB129+SK!AB129</f>
        <v>22261.12256445827</v>
      </c>
      <c r="AC129" s="49">
        <f>AT!AC129+BE!AC129+BG!AC129+CY!AC129+CZ!AC129+DE!AC129+DK!AC129+EE!AC129+EL!AC129+ES!AC129+FI!AC129+FR!AC129+HR!AC129+HU!AC129+IE!AC129+IT!AC129+LT!AC129+LU!AC129+LV!AC129+MT!AC129+NL!AC129+PL!AC129+PT!AC129+RO!AC129+SE!AC129+SI!AC129+SK!AC129</f>
        <v>23644.237937870981</v>
      </c>
      <c r="AD129" s="49">
        <f>AT!AD129+BE!AD129+BG!AD129+CY!AD129+CZ!AD129+DE!AD129+DK!AD129+EE!AD129+EL!AD129+ES!AD129+FI!AD129+FR!AD129+HR!AD129+HU!AD129+IE!AD129+IT!AD129+LT!AD129+LU!AD129+LV!AD129+MT!AD129+NL!AD129+PL!AD129+PT!AD129+RO!AD129+SE!AD129+SI!AD129+SK!AD129</f>
        <v>25049.901185512845</v>
      </c>
      <c r="AE129" s="49">
        <f>AT!AE129+BE!AE129+BG!AE129+CY!AE129+CZ!AE129+DE!AE129+DK!AE129+EE!AE129+EL!AE129+ES!AE129+FI!AE129+FR!AE129+HR!AE129+HU!AE129+IE!AE129+IT!AE129+LT!AE129+LU!AE129+LV!AE129+MT!AE129+NL!AE129+PL!AE129+PT!AE129+RO!AE129+SE!AE129+SI!AE129+SK!AE129</f>
        <v>26163.623200101625</v>
      </c>
      <c r="AF129" s="49">
        <f>AT!AF129+BE!AF129+BG!AF129+CY!AF129+CZ!AF129+DE!AF129+DK!AF129+EE!AF129+EL!AF129+ES!AF129+FI!AF129+FR!AF129+HR!AF129+HU!AF129+IE!AF129+IT!AF129+LT!AF129+LU!AF129+LV!AF129+MT!AF129+NL!AF129+PL!AF129+PT!AF129+RO!AF129+SE!AF129+SI!AF129+SK!AF129</f>
        <v>9187.004456577195</v>
      </c>
      <c r="AG129" s="49">
        <f>AT!AG129+BE!AG129+BG!AG129+CY!AG129+CZ!AG129+DE!AG129+DK!AG129+EE!AG129+EL!AG129+ES!AG129+FI!AG129+FR!AG129+HR!AG129+HU!AG129+IE!AG129+IT!AG129+LT!AG129+LU!AG129+LV!AG129+MT!AG129+NL!AG129+PL!AG129+PT!AG129+RO!AG129+SE!AG129+SI!AG129+SK!AG129</f>
        <v>10570.55955191226</v>
      </c>
    </row>
    <row r="130" spans="1:33" x14ac:dyDescent="0.25">
      <c r="A130" s="5" t="s">
        <v>1</v>
      </c>
      <c r="B130" s="9">
        <f t="shared" ref="B130:K130" si="148">SUM(B131:B133)</f>
        <v>1633.0655912999432</v>
      </c>
      <c r="C130" s="9">
        <f t="shared" si="148"/>
        <v>1597.1702405337464</v>
      </c>
      <c r="D130" s="9">
        <f t="shared" si="148"/>
        <v>1694.9121459167791</v>
      </c>
      <c r="E130" s="9">
        <f t="shared" si="148"/>
        <v>1725.9842208361088</v>
      </c>
      <c r="F130" s="9">
        <f t="shared" si="148"/>
        <v>1875.581979012788</v>
      </c>
      <c r="G130" s="9">
        <f t="shared" si="148"/>
        <v>1973.7744201254307</v>
      </c>
      <c r="H130" s="9">
        <f t="shared" si="148"/>
        <v>2077.0020489454255</v>
      </c>
      <c r="I130" s="9">
        <f t="shared" si="148"/>
        <v>2195.6131791188873</v>
      </c>
      <c r="J130" s="9">
        <f t="shared" si="148"/>
        <v>2352.586256329836</v>
      </c>
      <c r="K130" s="9">
        <f t="shared" si="148"/>
        <v>2588.9721482673144</v>
      </c>
      <c r="L130" s="9">
        <f>SUM(L131:L133)</f>
        <v>2658.592601084546</v>
      </c>
      <c r="M130" s="9">
        <f t="shared" ref="M130:AF130" si="149">SUM(M131:M133)</f>
        <v>2486.8309157969352</v>
      </c>
      <c r="N130" s="9">
        <f t="shared" si="149"/>
        <v>2663.423810752156</v>
      </c>
      <c r="O130" s="9">
        <f t="shared" si="149"/>
        <v>2815.0126625643284</v>
      </c>
      <c r="P130" s="9">
        <f t="shared" si="149"/>
        <v>3066.6468242425954</v>
      </c>
      <c r="Q130" s="9">
        <f t="shared" si="149"/>
        <v>3338.4191208294901</v>
      </c>
      <c r="R130" s="9">
        <f t="shared" si="149"/>
        <v>3677.7745767140468</v>
      </c>
      <c r="S130" s="9">
        <f t="shared" si="149"/>
        <v>3846.6850797603984</v>
      </c>
      <c r="T130" s="9">
        <f t="shared" si="149"/>
        <v>3963.629673560024</v>
      </c>
      <c r="U130" s="9">
        <f t="shared" si="149"/>
        <v>3303.4950430522681</v>
      </c>
      <c r="V130" s="9">
        <f t="shared" si="149"/>
        <v>3689.2966093732603</v>
      </c>
      <c r="W130" s="9">
        <f t="shared" si="149"/>
        <v>3605.6603204322701</v>
      </c>
      <c r="X130" s="9">
        <f t="shared" si="149"/>
        <v>3339.7137490935593</v>
      </c>
      <c r="Y130" s="9">
        <f t="shared" si="149"/>
        <v>3333.6041094056118</v>
      </c>
      <c r="Z130" s="9">
        <f t="shared" si="149"/>
        <v>3228.3664487864407</v>
      </c>
      <c r="AA130" s="9">
        <f t="shared" si="149"/>
        <v>3394.7093222669109</v>
      </c>
      <c r="AB130" s="9">
        <f t="shared" si="149"/>
        <v>3256.956574763336</v>
      </c>
      <c r="AC130" s="9">
        <f t="shared" si="149"/>
        <v>3593.6836806692681</v>
      </c>
      <c r="AD130" s="9">
        <f t="shared" si="149"/>
        <v>3621.7025979573532</v>
      </c>
      <c r="AE130" s="9">
        <f t="shared" si="149"/>
        <v>3393.8664914863966</v>
      </c>
      <c r="AF130" s="9">
        <f t="shared" si="149"/>
        <v>4411.2527926422708</v>
      </c>
      <c r="AG130" s="9">
        <f t="shared" ref="AG130" si="150">SUM(AG131:AG133)</f>
        <v>4846.8141183800171</v>
      </c>
    </row>
    <row r="131" spans="1:33" x14ac:dyDescent="0.25">
      <c r="A131" s="34" t="s">
        <v>3</v>
      </c>
      <c r="B131" s="50">
        <f>AT!B131+BE!B131+BG!B131+CY!B131+CZ!B131+DE!B131+DK!B131+EE!B131+EL!B131+ES!B131+FI!B131+FR!B131+HR!B131+HU!B131+IE!B131+IT!B131+LT!B131+LU!B131+LV!B131+MT!B131+NL!B131+PL!B131+PT!B131+RO!B131+SE!B131+SI!B131+SK!B131</f>
        <v>222.3100146701548</v>
      </c>
      <c r="C131" s="50">
        <f>AT!C131+BE!C131+BG!C131+CY!C131+CZ!C131+DE!C131+DK!C131+EE!C131+EL!C131+ES!C131+FI!C131+FR!C131+HR!C131+HU!C131+IE!C131+IT!C131+LT!C131+LU!C131+LV!C131+MT!C131+NL!C131+PL!C131+PT!C131+RO!C131+SE!C131+SI!C131+SK!C131</f>
        <v>205.51631638980101</v>
      </c>
      <c r="D131" s="50">
        <f>AT!D131+BE!D131+BG!D131+CY!D131+CZ!D131+DE!D131+DK!D131+EE!D131+EL!D131+ES!D131+FI!D131+FR!D131+HR!D131+HU!D131+IE!D131+IT!D131+LT!D131+LU!D131+LV!D131+MT!D131+NL!D131+PL!D131+PT!D131+RO!D131+SE!D131+SI!D131+SK!D131</f>
        <v>194.6109227704448</v>
      </c>
      <c r="E131" s="50">
        <f>AT!E131+BE!E131+BG!E131+CY!E131+CZ!E131+DE!E131+DK!E131+EE!E131+EL!E131+ES!E131+FI!E131+FR!E131+HR!E131+HU!E131+IE!E131+IT!E131+LT!E131+LU!E131+LV!E131+MT!E131+NL!E131+PL!E131+PT!E131+RO!E131+SE!E131+SI!E131+SK!E131</f>
        <v>193.03343941533527</v>
      </c>
      <c r="F131" s="50">
        <f>AT!F131+BE!F131+BG!F131+CY!F131+CZ!F131+DE!F131+DK!F131+EE!F131+EL!F131+ES!F131+FI!F131+FR!F131+HR!F131+HU!F131+IE!F131+IT!F131+LT!F131+LU!F131+LV!F131+MT!F131+NL!F131+PL!F131+PT!F131+RO!F131+SE!F131+SI!F131+SK!F131</f>
        <v>176.40070735123811</v>
      </c>
      <c r="G131" s="50">
        <f>AT!G131+BE!G131+BG!G131+CY!G131+CZ!G131+DE!G131+DK!G131+EE!G131+EL!G131+ES!G131+FI!G131+FR!G131+HR!G131+HU!G131+IE!G131+IT!G131+LT!G131+LU!G131+LV!G131+MT!G131+NL!G131+PL!G131+PT!G131+RO!G131+SE!G131+SI!G131+SK!G131</f>
        <v>175.02810875922285</v>
      </c>
      <c r="H131" s="50">
        <f>AT!H131+BE!H131+BG!H131+CY!H131+CZ!H131+DE!H131+DK!H131+EE!H131+EL!H131+ES!H131+FI!H131+FR!H131+HR!H131+HU!H131+IE!H131+IT!H131+LT!H131+LU!H131+LV!H131+MT!H131+NL!H131+PL!H131+PT!H131+RO!H131+SE!H131+SI!H131+SK!H131</f>
        <v>187.6465885204226</v>
      </c>
      <c r="I131" s="50">
        <f>AT!I131+BE!I131+BG!I131+CY!I131+CZ!I131+DE!I131+DK!I131+EE!I131+EL!I131+ES!I131+FI!I131+FR!I131+HR!I131+HU!I131+IE!I131+IT!I131+LT!I131+LU!I131+LV!I131+MT!I131+NL!I131+PL!I131+PT!I131+RO!I131+SE!I131+SI!I131+SK!I131</f>
        <v>184.86083374329905</v>
      </c>
      <c r="J131" s="50">
        <f>AT!J131+BE!J131+BG!J131+CY!J131+CZ!J131+DE!J131+DK!J131+EE!J131+EL!J131+ES!J131+FI!J131+FR!J131+HR!J131+HU!J131+IE!J131+IT!J131+LT!J131+LU!J131+LV!J131+MT!J131+NL!J131+PL!J131+PT!J131+RO!J131+SE!J131+SI!J131+SK!J131</f>
        <v>183.66282516949011</v>
      </c>
      <c r="K131" s="50">
        <f>AT!K131+BE!K131+BG!K131+CY!K131+CZ!K131+DE!K131+DK!K131+EE!K131+EL!K131+ES!K131+FI!K131+FR!K131+HR!K131+HU!K131+IE!K131+IT!K131+LT!K131+LU!K131+LV!K131+MT!K131+NL!K131+PL!K131+PT!K131+RO!K131+SE!K131+SI!K131+SK!K131</f>
        <v>182.46196817266238</v>
      </c>
      <c r="L131" s="50">
        <f>AT!L131+BE!L131+BG!L131+CY!L131+CZ!L131+DE!L131+DK!L131+EE!L131+EL!L131+ES!L131+FI!L131+FR!L131+HR!L131+HU!L131+IE!L131+IT!L131+LT!L131+LU!L131+LV!L131+MT!L131+NL!L131+PL!L131+PT!L131+RO!L131+SE!L131+SI!L131+SK!L131</f>
        <v>205.76784098968031</v>
      </c>
      <c r="M131" s="50">
        <f>AT!M131+BE!M131+BG!M131+CY!M131+CZ!M131+DE!M131+DK!M131+EE!M131+EL!M131+ES!M131+FI!M131+FR!M131+HR!M131+HU!M131+IE!M131+IT!M131+LT!M131+LU!M131+LV!M131+MT!M131+NL!M131+PL!M131+PT!M131+RO!M131+SE!M131+SI!M131+SK!M131</f>
        <v>221.47786413252865</v>
      </c>
      <c r="N131" s="50">
        <f>AT!N131+BE!N131+BG!N131+CY!N131+CZ!N131+DE!N131+DK!N131+EE!N131+EL!N131+ES!N131+FI!N131+FR!N131+HR!N131+HU!N131+IE!N131+IT!N131+LT!N131+LU!N131+LV!N131+MT!N131+NL!N131+PL!N131+PT!N131+RO!N131+SE!N131+SI!N131+SK!N131</f>
        <v>192.1214776353865</v>
      </c>
      <c r="O131" s="50">
        <f>AT!O131+BE!O131+BG!O131+CY!O131+CZ!O131+DE!O131+DK!O131+EE!O131+EL!O131+ES!O131+FI!O131+FR!O131+HR!O131+HU!O131+IE!O131+IT!O131+LT!O131+LU!O131+LV!O131+MT!O131+NL!O131+PL!O131+PT!O131+RO!O131+SE!O131+SI!O131+SK!O131</f>
        <v>161.45017801509854</v>
      </c>
      <c r="P131" s="50">
        <f>AT!P131+BE!P131+BG!P131+CY!P131+CZ!P131+DE!P131+DK!P131+EE!P131+EL!P131+ES!P131+FI!P131+FR!P131+HR!P131+HU!P131+IE!P131+IT!P131+LT!P131+LU!P131+LV!P131+MT!P131+NL!P131+PL!P131+PT!P131+RO!P131+SE!P131+SI!P131+SK!P131</f>
        <v>172.68820578403637</v>
      </c>
      <c r="Q131" s="50">
        <f>AT!Q131+BE!Q131+BG!Q131+CY!Q131+CZ!Q131+DE!Q131+DK!Q131+EE!Q131+EL!Q131+ES!Q131+FI!Q131+FR!Q131+HR!Q131+HU!Q131+IE!Q131+IT!Q131+LT!Q131+LU!Q131+LV!Q131+MT!Q131+NL!Q131+PL!Q131+PT!Q131+RO!Q131+SE!Q131+SI!Q131+SK!Q131</f>
        <v>172.70030630496964</v>
      </c>
      <c r="R131" s="50">
        <f>AT!R131+BE!R131+BG!R131+CY!R131+CZ!R131+DE!R131+DK!R131+EE!R131+EL!R131+ES!R131+FI!R131+FR!R131+HR!R131+HU!R131+IE!R131+IT!R131+LT!R131+LU!R131+LV!R131+MT!R131+NL!R131+PL!R131+PT!R131+RO!R131+SE!R131+SI!R131+SK!R131</f>
        <v>171.25305918438963</v>
      </c>
      <c r="S131" s="50">
        <f>AT!S131+BE!S131+BG!S131+CY!S131+CZ!S131+DE!S131+DK!S131+EE!S131+EL!S131+ES!S131+FI!S131+FR!S131+HR!S131+HU!S131+IE!S131+IT!S131+LT!S131+LU!S131+LV!S131+MT!S131+NL!S131+PL!S131+PT!S131+RO!S131+SE!S131+SI!S131+SK!S131</f>
        <v>161.31592146412564</v>
      </c>
      <c r="T131" s="50">
        <f>AT!T131+BE!T131+BG!T131+CY!T131+CZ!T131+DE!T131+DK!T131+EE!T131+EL!T131+ES!T131+FI!T131+FR!T131+HR!T131+HU!T131+IE!T131+IT!T131+LT!T131+LU!T131+LV!T131+MT!T131+NL!T131+PL!T131+PT!T131+RO!T131+SE!T131+SI!T131+SK!T131</f>
        <v>158.17863629328087</v>
      </c>
      <c r="U131" s="50">
        <f>AT!U131+BE!U131+BG!U131+CY!U131+CZ!U131+DE!U131+DK!U131+EE!U131+EL!U131+ES!U131+FI!U131+FR!U131+HR!U131+HU!U131+IE!U131+IT!U131+LT!U131+LU!U131+LV!U131+MT!U131+NL!U131+PL!U131+PT!U131+RO!U131+SE!U131+SI!U131+SK!U131</f>
        <v>131.36354502596475</v>
      </c>
      <c r="V131" s="50">
        <f>AT!V131+BE!V131+BG!V131+CY!V131+CZ!V131+DE!V131+DK!V131+EE!V131+EL!V131+ES!V131+FI!V131+FR!V131+HR!V131+HU!V131+IE!V131+IT!V131+LT!V131+LU!V131+LV!V131+MT!V131+NL!V131+PL!V131+PT!V131+RO!V131+SE!V131+SI!V131+SK!V131</f>
        <v>121.98090421281933</v>
      </c>
      <c r="W131" s="50">
        <f>AT!W131+BE!W131+BG!W131+CY!W131+CZ!W131+DE!W131+DK!W131+EE!W131+EL!W131+ES!W131+FI!W131+FR!W131+HR!W131+HU!W131+IE!W131+IT!W131+LT!W131+LU!W131+LV!W131+MT!W131+NL!W131+PL!W131+PT!W131+RO!W131+SE!W131+SI!W131+SK!W131</f>
        <v>114.49326141909896</v>
      </c>
      <c r="X131" s="50">
        <f>AT!X131+BE!X131+BG!X131+CY!X131+CZ!X131+DE!X131+DK!X131+EE!X131+EL!X131+ES!X131+FI!X131+FR!X131+HR!X131+HU!X131+IE!X131+IT!X131+LT!X131+LU!X131+LV!X131+MT!X131+NL!X131+PL!X131+PT!X131+RO!X131+SE!X131+SI!X131+SK!X131</f>
        <v>107.15830184621295</v>
      </c>
      <c r="Y131" s="50">
        <f>AT!Y131+BE!Y131+BG!Y131+CY!Y131+CZ!Y131+DE!Y131+DK!Y131+EE!Y131+EL!Y131+ES!Y131+FI!Y131+FR!Y131+HR!Y131+HU!Y131+IE!Y131+IT!Y131+LT!Y131+LU!Y131+LV!Y131+MT!Y131+NL!Y131+PL!Y131+PT!Y131+RO!Y131+SE!Y131+SI!Y131+SK!Y131</f>
        <v>100.55174287912891</v>
      </c>
      <c r="Z131" s="50">
        <f>AT!Z131+BE!Z131+BG!Z131+CY!Z131+CZ!Z131+DE!Z131+DK!Z131+EE!Z131+EL!Z131+ES!Z131+FI!Z131+FR!Z131+HR!Z131+HU!Z131+IE!Z131+IT!Z131+LT!Z131+LU!Z131+LV!Z131+MT!Z131+NL!Z131+PL!Z131+PT!Z131+RO!Z131+SE!Z131+SI!Z131+SK!Z131</f>
        <v>105.17801159745676</v>
      </c>
      <c r="AA131" s="50">
        <f>AT!AA131+BE!AA131+BG!AA131+CY!AA131+CZ!AA131+DE!AA131+DK!AA131+EE!AA131+EL!AA131+ES!AA131+FI!AA131+FR!AA131+HR!AA131+HU!AA131+IE!AA131+IT!AA131+LT!AA131+LU!AA131+LV!AA131+MT!AA131+NL!AA131+PL!AA131+PT!AA131+RO!AA131+SE!AA131+SI!AA131+SK!AA131</f>
        <v>103.00992062295228</v>
      </c>
      <c r="AB131" s="50">
        <f>AT!AB131+BE!AB131+BG!AB131+CY!AB131+CZ!AB131+DE!AB131+DK!AB131+EE!AB131+EL!AB131+ES!AB131+FI!AB131+FR!AB131+HR!AB131+HU!AB131+IE!AB131+IT!AB131+LT!AB131+LU!AB131+LV!AB131+MT!AB131+NL!AB131+PL!AB131+PT!AB131+RO!AB131+SE!AB131+SI!AB131+SK!AB131</f>
        <v>93.407161371381875</v>
      </c>
      <c r="AC131" s="50">
        <f>AT!AC131+BE!AC131+BG!AC131+CY!AC131+CZ!AC131+DE!AC131+DK!AC131+EE!AC131+EL!AC131+ES!AC131+FI!AC131+FR!AC131+HR!AC131+HU!AC131+IE!AC131+IT!AC131+LT!AC131+LU!AC131+LV!AC131+MT!AC131+NL!AC131+PL!AC131+PT!AC131+RO!AC131+SE!AC131+SI!AC131+SK!AC131</f>
        <v>101.21142824850466</v>
      </c>
      <c r="AD131" s="50">
        <f>AT!AD131+BE!AD131+BG!AD131+CY!AD131+CZ!AD131+DE!AD131+DK!AD131+EE!AD131+EL!AD131+ES!AD131+FI!AD131+FR!AD131+HR!AD131+HU!AD131+IE!AD131+IT!AD131+LT!AD131+LU!AD131+LV!AD131+MT!AD131+NL!AD131+PL!AD131+PT!AD131+RO!AD131+SE!AD131+SI!AD131+SK!AD131</f>
        <v>100.26289799730765</v>
      </c>
      <c r="AE131" s="50">
        <f>AT!AE131+BE!AE131+BG!AE131+CY!AE131+CZ!AE131+DE!AE131+DK!AE131+EE!AE131+EL!AE131+ES!AE131+FI!AE131+FR!AE131+HR!AE131+HU!AE131+IE!AE131+IT!AE131+LT!AE131+LU!AE131+LV!AE131+MT!AE131+NL!AE131+PL!AE131+PT!AE131+RO!AE131+SE!AE131+SI!AE131+SK!AE131</f>
        <v>101.88835305760968</v>
      </c>
      <c r="AF131" s="50">
        <f>AT!AF131+BE!AF131+BG!AF131+CY!AF131+CZ!AF131+DE!AF131+DK!AF131+EE!AF131+EL!AF131+ES!AF131+FI!AF131+FR!AF131+HR!AF131+HU!AF131+IE!AF131+IT!AF131+LT!AF131+LU!AF131+LV!AF131+MT!AF131+NL!AF131+PL!AF131+PT!AF131+RO!AF131+SE!AF131+SI!AF131+SK!AF131</f>
        <v>96.22684202755886</v>
      </c>
      <c r="AG131" s="50">
        <f>AT!AG131+BE!AG131+BG!AG131+CY!AG131+CZ!AG131+DE!AG131+DK!AG131+EE!AG131+EL!AG131+ES!AG131+FI!AG131+FR!AG131+HR!AG131+HU!AG131+IE!AG131+IT!AG131+LT!AG131+LU!AG131+LV!AG131+MT!AG131+NL!AG131+PL!AG131+PT!AG131+RO!AG131+SE!AG131+SI!AG131+SK!AG131</f>
        <v>103.62146164811843</v>
      </c>
    </row>
    <row r="132" spans="1:33" x14ac:dyDescent="0.25">
      <c r="A132" s="34" t="s">
        <v>48</v>
      </c>
      <c r="B132" s="50">
        <f>AT!B132+BE!B132+BG!B132+CY!B132+CZ!B132+DE!B132+DK!B132+EE!B132+EL!B132+ES!B132+FI!B132+FR!B132+HR!B132+HU!B132+IE!B132+IT!B132+LT!B132+LU!B132+LV!B132+MT!B132+NL!B132+PL!B132+PT!B132+RO!B132+SE!B132+SI!B132+SK!B132</f>
        <v>139.84259091573625</v>
      </c>
      <c r="C132" s="50">
        <f>AT!C132+BE!C132+BG!C132+CY!C132+CZ!C132+DE!C132+DK!C132+EE!C132+EL!C132+ES!C132+FI!C132+FR!C132+HR!C132+HU!C132+IE!C132+IT!C132+LT!C132+LU!C132+LV!C132+MT!C132+NL!C132+PL!C132+PT!C132+RO!C132+SE!C132+SI!C132+SK!C132</f>
        <v>134.96476530472671</v>
      </c>
      <c r="D132" s="50">
        <f>AT!D132+BE!D132+BG!D132+CY!D132+CZ!D132+DE!D132+DK!D132+EE!D132+EL!D132+ES!D132+FI!D132+FR!D132+HR!D132+HU!D132+IE!D132+IT!D132+LT!D132+LU!D132+LV!D132+MT!D132+NL!D132+PL!D132+PT!D132+RO!D132+SE!D132+SI!D132+SK!D132</f>
        <v>142.22821666749039</v>
      </c>
      <c r="E132" s="50">
        <f>AT!E132+BE!E132+BG!E132+CY!E132+CZ!E132+DE!E132+DK!E132+EE!E132+EL!E132+ES!E132+FI!E132+FR!E132+HR!E132+HU!E132+IE!E132+IT!E132+LT!E132+LU!E132+LV!E132+MT!E132+NL!E132+PL!E132+PT!E132+RO!E132+SE!E132+SI!E132+SK!E132</f>
        <v>144.19297183185154</v>
      </c>
      <c r="F132" s="50">
        <f>AT!F132+BE!F132+BG!F132+CY!F132+CZ!F132+DE!F132+DK!F132+EE!F132+EL!F132+ES!F132+FI!F132+FR!F132+HR!F132+HU!F132+IE!F132+IT!F132+LT!F132+LU!F132+LV!F132+MT!F132+NL!F132+PL!F132+PT!F132+RO!F132+SE!F132+SI!F132+SK!F132</f>
        <v>155.27661943914046</v>
      </c>
      <c r="G132" s="50">
        <f>AT!G132+BE!G132+BG!G132+CY!G132+CZ!G132+DE!G132+DK!G132+EE!G132+EL!G132+ES!G132+FI!G132+FR!G132+HR!G132+HU!G132+IE!G132+IT!G132+LT!G132+LU!G132+LV!G132+MT!G132+NL!G132+PL!G132+PT!G132+RO!G132+SE!G132+SI!G132+SK!G132</f>
        <v>160.00834886391559</v>
      </c>
      <c r="H132" s="50">
        <f>AT!H132+BE!H132+BG!H132+CY!H132+CZ!H132+DE!H132+DK!H132+EE!H132+EL!H132+ES!H132+FI!H132+FR!H132+HR!H132+HU!H132+IE!H132+IT!H132+LT!H132+LU!H132+LV!H132+MT!H132+NL!H132+PL!H132+PT!H132+RO!H132+SE!H132+SI!H132+SK!H132</f>
        <v>166.25650310012989</v>
      </c>
      <c r="I132" s="50">
        <f>AT!I132+BE!I132+BG!I132+CY!I132+CZ!I132+DE!I132+DK!I132+EE!I132+EL!I132+ES!I132+FI!I132+FR!I132+HR!I132+HU!I132+IE!I132+IT!I132+LT!I132+LU!I132+LV!I132+MT!I132+NL!I132+PL!I132+PT!I132+RO!I132+SE!I132+SI!I132+SK!I132</f>
        <v>175.76143498037413</v>
      </c>
      <c r="J132" s="50">
        <f>AT!J132+BE!J132+BG!J132+CY!J132+CZ!J132+DE!J132+DK!J132+EE!J132+EL!J132+ES!J132+FI!J132+FR!J132+HR!J132+HU!J132+IE!J132+IT!J132+LT!J132+LU!J132+LV!J132+MT!J132+NL!J132+PL!J132+PT!J132+RO!J132+SE!J132+SI!J132+SK!J132</f>
        <v>183.11073563618694</v>
      </c>
      <c r="K132" s="50">
        <f>AT!K132+BE!K132+BG!K132+CY!K132+CZ!K132+DE!K132+DK!K132+EE!K132+EL!K132+ES!K132+FI!K132+FR!K132+HR!K132+HU!K132+IE!K132+IT!K132+LT!K132+LU!K132+LV!K132+MT!K132+NL!K132+PL!K132+PT!K132+RO!K132+SE!K132+SI!K132+SK!K132</f>
        <v>191.81810830700203</v>
      </c>
      <c r="L132" s="50">
        <f>AT!L132+BE!L132+BG!L132+CY!L132+CZ!L132+DE!L132+DK!L132+EE!L132+EL!L132+ES!L132+FI!L132+FR!L132+HR!L132+HU!L132+IE!L132+IT!L132+LT!L132+LU!L132+LV!L132+MT!L132+NL!L132+PL!L132+PT!L132+RO!L132+SE!L132+SI!L132+SK!L132</f>
        <v>209.12794972312966</v>
      </c>
      <c r="M132" s="50">
        <f>AT!M132+BE!M132+BG!M132+CY!M132+CZ!M132+DE!M132+DK!M132+EE!M132+EL!M132+ES!M132+FI!M132+FR!M132+HR!M132+HU!M132+IE!M132+IT!M132+LT!M132+LU!M132+LV!M132+MT!M132+NL!M132+PL!M132+PT!M132+RO!M132+SE!M132+SI!M132+SK!M132</f>
        <v>193.60975095585565</v>
      </c>
      <c r="N132" s="50">
        <f>AT!N132+BE!N132+BG!N132+CY!N132+CZ!N132+DE!N132+DK!N132+EE!N132+EL!N132+ES!N132+FI!N132+FR!N132+HR!N132+HU!N132+IE!N132+IT!N132+LT!N132+LU!N132+LV!N132+MT!N132+NL!N132+PL!N132+PT!N132+RO!N132+SE!N132+SI!N132+SK!N132</f>
        <v>208.85687368311463</v>
      </c>
      <c r="O132" s="50">
        <f>AT!O132+BE!O132+BG!O132+CY!O132+CZ!O132+DE!O132+DK!O132+EE!O132+EL!O132+ES!O132+FI!O132+FR!O132+HR!O132+HU!O132+IE!O132+IT!O132+LT!O132+LU!O132+LV!O132+MT!O132+NL!O132+PL!O132+PT!O132+RO!O132+SE!O132+SI!O132+SK!O132</f>
        <v>208.74556541806317</v>
      </c>
      <c r="P132" s="50">
        <f>AT!P132+BE!P132+BG!P132+CY!P132+CZ!P132+DE!P132+DK!P132+EE!P132+EL!P132+ES!P132+FI!P132+FR!P132+HR!P132+HU!P132+IE!P132+IT!P132+LT!P132+LU!P132+LV!P132+MT!P132+NL!P132+PL!P132+PT!P132+RO!P132+SE!P132+SI!P132+SK!P132</f>
        <v>232.67972940127987</v>
      </c>
      <c r="Q132" s="50">
        <f>AT!Q132+BE!Q132+BG!Q132+CY!Q132+CZ!Q132+DE!Q132+DK!Q132+EE!Q132+EL!Q132+ES!Q132+FI!Q132+FR!Q132+HR!Q132+HU!Q132+IE!Q132+IT!Q132+LT!Q132+LU!Q132+LV!Q132+MT!Q132+NL!Q132+PL!Q132+PT!Q132+RO!Q132+SE!Q132+SI!Q132+SK!Q132</f>
        <v>245.98376471276939</v>
      </c>
      <c r="R132" s="50">
        <f>AT!R132+BE!R132+BG!R132+CY!R132+CZ!R132+DE!R132+DK!R132+EE!R132+EL!R132+ES!R132+FI!R132+FR!R132+HR!R132+HU!R132+IE!R132+IT!R132+LT!R132+LU!R132+LV!R132+MT!R132+NL!R132+PL!R132+PT!R132+RO!R132+SE!R132+SI!R132+SK!R132</f>
        <v>310.86921097165288</v>
      </c>
      <c r="S132" s="50">
        <f>AT!S132+BE!S132+BG!S132+CY!S132+CZ!S132+DE!S132+DK!S132+EE!S132+EL!S132+ES!S132+FI!S132+FR!S132+HR!S132+HU!S132+IE!S132+IT!S132+LT!S132+LU!S132+LV!S132+MT!S132+NL!S132+PL!S132+PT!S132+RO!S132+SE!S132+SI!S132+SK!S132</f>
        <v>340.15560907834566</v>
      </c>
      <c r="T132" s="50">
        <f>AT!T132+BE!T132+BG!T132+CY!T132+CZ!T132+DE!T132+DK!T132+EE!T132+EL!T132+ES!T132+FI!T132+FR!T132+HR!T132+HU!T132+IE!T132+IT!T132+LT!T132+LU!T132+LV!T132+MT!T132+NL!T132+PL!T132+PT!T132+RO!T132+SE!T132+SI!T132+SK!T132</f>
        <v>344.82625119475671</v>
      </c>
      <c r="U132" s="50">
        <f>AT!U132+BE!U132+BG!U132+CY!U132+CZ!U132+DE!U132+DK!U132+EE!U132+EL!U132+ES!U132+FI!U132+FR!U132+HR!U132+HU!U132+IE!U132+IT!U132+LT!U132+LU!U132+LV!U132+MT!U132+NL!U132+PL!U132+PT!U132+RO!U132+SE!U132+SI!U132+SK!U132</f>
        <v>319.01382867463371</v>
      </c>
      <c r="V132" s="50">
        <f>AT!V132+BE!V132+BG!V132+CY!V132+CZ!V132+DE!V132+DK!V132+EE!V132+EL!V132+ES!V132+FI!V132+FR!V132+HR!V132+HU!V132+IE!V132+IT!V132+LT!V132+LU!V132+LV!V132+MT!V132+NL!V132+PL!V132+PT!V132+RO!V132+SE!V132+SI!V132+SK!V132</f>
        <v>325.19934148692187</v>
      </c>
      <c r="W132" s="50">
        <f>AT!W132+BE!W132+BG!W132+CY!W132+CZ!W132+DE!W132+DK!W132+EE!W132+EL!W132+ES!W132+FI!W132+FR!W132+HR!W132+HU!W132+IE!W132+IT!W132+LT!W132+LU!W132+LV!W132+MT!W132+NL!W132+PL!W132+PT!W132+RO!W132+SE!W132+SI!W132+SK!W132</f>
        <v>298.57830959901463</v>
      </c>
      <c r="X132" s="50">
        <f>AT!X132+BE!X132+BG!X132+CY!X132+CZ!X132+DE!X132+DK!X132+EE!X132+EL!X132+ES!X132+FI!X132+FR!X132+HR!X132+HU!X132+IE!X132+IT!X132+LT!X132+LU!X132+LV!X132+MT!X132+NL!X132+PL!X132+PT!X132+RO!X132+SE!X132+SI!X132+SK!X132</f>
        <v>280.29946862363158</v>
      </c>
      <c r="Y132" s="50">
        <f>AT!Y132+BE!Y132+BG!Y132+CY!Y132+CZ!Y132+DE!Y132+DK!Y132+EE!Y132+EL!Y132+ES!Y132+FI!Y132+FR!Y132+HR!Y132+HU!Y132+IE!Y132+IT!Y132+LT!Y132+LU!Y132+LV!Y132+MT!Y132+NL!Y132+PL!Y132+PT!Y132+RO!Y132+SE!Y132+SI!Y132+SK!Y132</f>
        <v>287.89022209028491</v>
      </c>
      <c r="Z132" s="50">
        <f>AT!Z132+BE!Z132+BG!Z132+CY!Z132+CZ!Z132+DE!Z132+DK!Z132+EE!Z132+EL!Z132+ES!Z132+FI!Z132+FR!Z132+HR!Z132+HU!Z132+IE!Z132+IT!Z132+LT!Z132+LU!Z132+LV!Z132+MT!Z132+NL!Z132+PL!Z132+PT!Z132+RO!Z132+SE!Z132+SI!Z132+SK!Z132</f>
        <v>284.09343493139983</v>
      </c>
      <c r="AA132" s="50">
        <f>AT!AA132+BE!AA132+BG!AA132+CY!AA132+CZ!AA132+DE!AA132+DK!AA132+EE!AA132+EL!AA132+ES!AA132+FI!AA132+FR!AA132+HR!AA132+HU!AA132+IE!AA132+IT!AA132+LT!AA132+LU!AA132+LV!AA132+MT!AA132+NL!AA132+PL!AA132+PT!AA132+RO!AA132+SE!AA132+SI!AA132+SK!AA132</f>
        <v>291.90668280697622</v>
      </c>
      <c r="AB132" s="50">
        <f>AT!AB132+BE!AB132+BG!AB132+CY!AB132+CZ!AB132+DE!AB132+DK!AB132+EE!AB132+EL!AB132+ES!AB132+FI!AB132+FR!AB132+HR!AB132+HU!AB132+IE!AB132+IT!AB132+LT!AB132+LU!AB132+LV!AB132+MT!AB132+NL!AB132+PL!AB132+PT!AB132+RO!AB132+SE!AB132+SI!AB132+SK!AB132</f>
        <v>272.87386481847426</v>
      </c>
      <c r="AC132" s="50">
        <f>AT!AC132+BE!AC132+BG!AC132+CY!AC132+CZ!AC132+DE!AC132+DK!AC132+EE!AC132+EL!AC132+ES!AC132+FI!AC132+FR!AC132+HR!AC132+HU!AC132+IE!AC132+IT!AC132+LT!AC132+LU!AC132+LV!AC132+MT!AC132+NL!AC132+PL!AC132+PT!AC132+RO!AC132+SE!AC132+SI!AC132+SK!AC132</f>
        <v>312.86133207747241</v>
      </c>
      <c r="AD132" s="50">
        <f>AT!AD132+BE!AD132+BG!AD132+CY!AD132+CZ!AD132+DE!AD132+DK!AD132+EE!AD132+EL!AD132+ES!AD132+FI!AD132+FR!AD132+HR!AD132+HU!AD132+IE!AD132+IT!AD132+LT!AD132+LU!AD132+LV!AD132+MT!AD132+NL!AD132+PL!AD132+PT!AD132+RO!AD132+SE!AD132+SI!AD132+SK!AD132</f>
        <v>315.84905714856166</v>
      </c>
      <c r="AE132" s="50">
        <f>AT!AE132+BE!AE132+BG!AE132+CY!AE132+CZ!AE132+DE!AE132+DK!AE132+EE!AE132+EL!AE132+ES!AE132+FI!AE132+FR!AE132+HR!AE132+HU!AE132+IE!AE132+IT!AE132+LT!AE132+LU!AE132+LV!AE132+MT!AE132+NL!AE132+PL!AE132+PT!AE132+RO!AE132+SE!AE132+SI!AE132+SK!AE132</f>
        <v>310.77536037974153</v>
      </c>
      <c r="AF132" s="50">
        <f>AT!AF132+BE!AF132+BG!AF132+CY!AF132+CZ!AF132+DE!AF132+DK!AF132+EE!AF132+EL!AF132+ES!AF132+FI!AF132+FR!AF132+HR!AF132+HU!AF132+IE!AF132+IT!AF132+LT!AF132+LU!AF132+LV!AF132+MT!AF132+NL!AF132+PL!AF132+PT!AF132+RO!AF132+SE!AF132+SI!AF132+SK!AF132</f>
        <v>348.50233193614315</v>
      </c>
      <c r="AG132" s="50">
        <f>AT!AG132+BE!AG132+BG!AG132+CY!AG132+CZ!AG132+DE!AG132+DK!AG132+EE!AG132+EL!AG132+ES!AG132+FI!AG132+FR!AG132+HR!AG132+HU!AG132+IE!AG132+IT!AG132+LT!AG132+LU!AG132+LV!AG132+MT!AG132+NL!AG132+PL!AG132+PT!AG132+RO!AG132+SE!AG132+SI!AG132+SK!AG132</f>
        <v>441.0828231533406</v>
      </c>
    </row>
    <row r="133" spans="1:33" x14ac:dyDescent="0.25">
      <c r="A133" s="36" t="s">
        <v>49</v>
      </c>
      <c r="B133" s="48">
        <f>AT!B133+BE!B133+BG!B133+CY!B133+CZ!B133+DE!B133+DK!B133+EE!B133+EL!B133+ES!B133+FI!B133+FR!B133+HR!B133+HU!B133+IE!B133+IT!B133+LT!B133+LU!B133+LV!B133+MT!B133+NL!B133+PL!B133+PT!B133+RO!B133+SE!B133+SI!B133+SK!B133</f>
        <v>1270.9129857140522</v>
      </c>
      <c r="C133" s="48">
        <f>AT!C133+BE!C133+BG!C133+CY!C133+CZ!C133+DE!C133+DK!C133+EE!C133+EL!C133+ES!C133+FI!C133+FR!C133+HR!C133+HU!C133+IE!C133+IT!C133+LT!C133+LU!C133+LV!C133+MT!C133+NL!C133+PL!C133+PT!C133+RO!C133+SE!C133+SI!C133+SK!C133</f>
        <v>1256.6891588392186</v>
      </c>
      <c r="D133" s="48">
        <f>AT!D133+BE!D133+BG!D133+CY!D133+CZ!D133+DE!D133+DK!D133+EE!D133+EL!D133+ES!D133+FI!D133+FR!D133+HR!D133+HU!D133+IE!D133+IT!D133+LT!D133+LU!D133+LV!D133+MT!D133+NL!D133+PL!D133+PT!D133+RO!D133+SE!D133+SI!D133+SK!D133</f>
        <v>1358.0730064788438</v>
      </c>
      <c r="E133" s="48">
        <f>AT!E133+BE!E133+BG!E133+CY!E133+CZ!E133+DE!E133+DK!E133+EE!E133+EL!E133+ES!E133+FI!E133+FR!E133+HR!E133+HU!E133+IE!E133+IT!E133+LT!E133+LU!E133+LV!E133+MT!E133+NL!E133+PL!E133+PT!E133+RO!E133+SE!E133+SI!E133+SK!E133</f>
        <v>1388.7578095889219</v>
      </c>
      <c r="F133" s="48">
        <f>AT!F133+BE!F133+BG!F133+CY!F133+CZ!F133+DE!F133+DK!F133+EE!F133+EL!F133+ES!F133+FI!F133+FR!F133+HR!F133+HU!F133+IE!F133+IT!F133+LT!F133+LU!F133+LV!F133+MT!F133+NL!F133+PL!F133+PT!F133+RO!F133+SE!F133+SI!F133+SK!F133</f>
        <v>1543.9046522224094</v>
      </c>
      <c r="G133" s="48">
        <f>AT!G133+BE!G133+BG!G133+CY!G133+CZ!G133+DE!G133+DK!G133+EE!G133+EL!G133+ES!G133+FI!G133+FR!G133+HR!G133+HU!G133+IE!G133+IT!G133+LT!G133+LU!G133+LV!G133+MT!G133+NL!G133+PL!G133+PT!G133+RO!G133+SE!G133+SI!G133+SK!G133</f>
        <v>1638.7379625022922</v>
      </c>
      <c r="H133" s="48">
        <f>AT!H133+BE!H133+BG!H133+CY!H133+CZ!H133+DE!H133+DK!H133+EE!H133+EL!H133+ES!H133+FI!H133+FR!H133+HR!H133+HU!H133+IE!H133+IT!H133+LT!H133+LU!H133+LV!H133+MT!H133+NL!H133+PL!H133+PT!H133+RO!H133+SE!H133+SI!H133+SK!H133</f>
        <v>1723.0989573248733</v>
      </c>
      <c r="I133" s="48">
        <f>AT!I133+BE!I133+BG!I133+CY!I133+CZ!I133+DE!I133+DK!I133+EE!I133+EL!I133+ES!I133+FI!I133+FR!I133+HR!I133+HU!I133+IE!I133+IT!I133+LT!I133+LU!I133+LV!I133+MT!I133+NL!I133+PL!I133+PT!I133+RO!I133+SE!I133+SI!I133+SK!I133</f>
        <v>1834.9909103952141</v>
      </c>
      <c r="J133" s="48">
        <f>AT!J133+BE!J133+BG!J133+CY!J133+CZ!J133+DE!J133+DK!J133+EE!J133+EL!J133+ES!J133+FI!J133+FR!J133+HR!J133+HU!J133+IE!J133+IT!J133+LT!J133+LU!J133+LV!J133+MT!J133+NL!J133+PL!J133+PT!J133+RO!J133+SE!J133+SI!J133+SK!J133</f>
        <v>1985.8126955241589</v>
      </c>
      <c r="K133" s="48">
        <f>AT!K133+BE!K133+BG!K133+CY!K133+CZ!K133+DE!K133+DK!K133+EE!K133+EL!K133+ES!K133+FI!K133+FR!K133+HR!K133+HU!K133+IE!K133+IT!K133+LT!K133+LU!K133+LV!K133+MT!K133+NL!K133+PL!K133+PT!K133+RO!K133+SE!K133+SI!K133+SK!K133</f>
        <v>2214.6920717876501</v>
      </c>
      <c r="L133" s="48">
        <f>AT!L133+BE!L133+BG!L133+CY!L133+CZ!L133+DE!L133+DK!L133+EE!L133+EL!L133+ES!L133+FI!L133+FR!L133+HR!L133+HU!L133+IE!L133+IT!L133+LT!L133+LU!L133+LV!L133+MT!L133+NL!L133+PL!L133+PT!L133+RO!L133+SE!L133+SI!L133+SK!L133</f>
        <v>2243.6968103717359</v>
      </c>
      <c r="M133" s="48">
        <f>AT!M133+BE!M133+BG!M133+CY!M133+CZ!M133+DE!M133+DK!M133+EE!M133+EL!M133+ES!M133+FI!M133+FR!M133+HR!M133+HU!M133+IE!M133+IT!M133+LT!M133+LU!M133+LV!M133+MT!M133+NL!M133+PL!M133+PT!M133+RO!M133+SE!M133+SI!M133+SK!M133</f>
        <v>2071.743300708551</v>
      </c>
      <c r="N133" s="48">
        <f>AT!N133+BE!N133+BG!N133+CY!N133+CZ!N133+DE!N133+DK!N133+EE!N133+EL!N133+ES!N133+FI!N133+FR!N133+HR!N133+HU!N133+IE!N133+IT!N133+LT!N133+LU!N133+LV!N133+MT!N133+NL!N133+PL!N133+PT!N133+RO!N133+SE!N133+SI!N133+SK!N133</f>
        <v>2262.4454594336548</v>
      </c>
      <c r="O133" s="48">
        <f>AT!O133+BE!O133+BG!O133+CY!O133+CZ!O133+DE!O133+DK!O133+EE!O133+EL!O133+ES!O133+FI!O133+FR!O133+HR!O133+HU!O133+IE!O133+IT!O133+LT!O133+LU!O133+LV!O133+MT!O133+NL!O133+PL!O133+PT!O133+RO!O133+SE!O133+SI!O133+SK!O133</f>
        <v>2444.8169191311667</v>
      </c>
      <c r="P133" s="48">
        <f>AT!P133+BE!P133+BG!P133+CY!P133+CZ!P133+DE!P133+DK!P133+EE!P133+EL!P133+ES!P133+FI!P133+FR!P133+HR!P133+HU!P133+IE!P133+IT!P133+LT!P133+LU!P133+LV!P133+MT!P133+NL!P133+PL!P133+PT!P133+RO!P133+SE!P133+SI!P133+SK!P133</f>
        <v>2661.2788890572792</v>
      </c>
      <c r="Q133" s="48">
        <f>AT!Q133+BE!Q133+BG!Q133+CY!Q133+CZ!Q133+DE!Q133+DK!Q133+EE!Q133+EL!Q133+ES!Q133+FI!Q133+FR!Q133+HR!Q133+HU!Q133+IE!Q133+IT!Q133+LT!Q133+LU!Q133+LV!Q133+MT!Q133+NL!Q133+PL!Q133+PT!Q133+RO!Q133+SE!Q133+SI!Q133+SK!Q133</f>
        <v>2919.7350498117512</v>
      </c>
      <c r="R133" s="48">
        <f>AT!R133+BE!R133+BG!R133+CY!R133+CZ!R133+DE!R133+DK!R133+EE!R133+EL!R133+ES!R133+FI!R133+FR!R133+HR!R133+HU!R133+IE!R133+IT!R133+LT!R133+LU!R133+LV!R133+MT!R133+NL!R133+PL!R133+PT!R133+RO!R133+SE!R133+SI!R133+SK!R133</f>
        <v>3195.6523065580045</v>
      </c>
      <c r="S133" s="48">
        <f>AT!S133+BE!S133+BG!S133+CY!S133+CZ!S133+DE!S133+DK!S133+EE!S133+EL!S133+ES!S133+FI!S133+FR!S133+HR!S133+HU!S133+IE!S133+IT!S133+LT!S133+LU!S133+LV!S133+MT!S133+NL!S133+PL!S133+PT!S133+RO!S133+SE!S133+SI!S133+SK!S133</f>
        <v>3345.2135492179273</v>
      </c>
      <c r="T133" s="48">
        <f>AT!T133+BE!T133+BG!T133+CY!T133+CZ!T133+DE!T133+DK!T133+EE!T133+EL!T133+ES!T133+FI!T133+FR!T133+HR!T133+HU!T133+IE!T133+IT!T133+LT!T133+LU!T133+LV!T133+MT!T133+NL!T133+PL!T133+PT!T133+RO!T133+SE!T133+SI!T133+SK!T133</f>
        <v>3460.6247860719864</v>
      </c>
      <c r="U133" s="48">
        <f>AT!U133+BE!U133+BG!U133+CY!U133+CZ!U133+DE!U133+DK!U133+EE!U133+EL!U133+ES!U133+FI!U133+FR!U133+HR!U133+HU!U133+IE!U133+IT!U133+LT!U133+LU!U133+LV!U133+MT!U133+NL!U133+PL!U133+PT!U133+RO!U133+SE!U133+SI!U133+SK!U133</f>
        <v>2853.1176693516695</v>
      </c>
      <c r="V133" s="48">
        <f>AT!V133+BE!V133+BG!V133+CY!V133+CZ!V133+DE!V133+DK!V133+EE!V133+EL!V133+ES!V133+FI!V133+FR!V133+HR!V133+HU!V133+IE!V133+IT!V133+LT!V133+LU!V133+LV!V133+MT!V133+NL!V133+PL!V133+PT!V133+RO!V133+SE!V133+SI!V133+SK!V133</f>
        <v>3242.1163636735191</v>
      </c>
      <c r="W133" s="48">
        <f>AT!W133+BE!W133+BG!W133+CY!W133+CZ!W133+DE!W133+DK!W133+EE!W133+EL!W133+ES!W133+FI!W133+FR!W133+HR!W133+HU!W133+IE!W133+IT!W133+LT!W133+LU!W133+LV!W133+MT!W133+NL!W133+PL!W133+PT!W133+RO!W133+SE!W133+SI!W133+SK!W133</f>
        <v>3192.5887494141566</v>
      </c>
      <c r="X133" s="48">
        <f>AT!X133+BE!X133+BG!X133+CY!X133+CZ!X133+DE!X133+DK!X133+EE!X133+EL!X133+ES!X133+FI!X133+FR!X133+HR!X133+HU!X133+IE!X133+IT!X133+LT!X133+LU!X133+LV!X133+MT!X133+NL!X133+PL!X133+PT!X133+RO!X133+SE!X133+SI!X133+SK!X133</f>
        <v>2952.2559786237148</v>
      </c>
      <c r="Y133" s="48">
        <f>AT!Y133+BE!Y133+BG!Y133+CY!Y133+CZ!Y133+DE!Y133+DK!Y133+EE!Y133+EL!Y133+ES!Y133+FI!Y133+FR!Y133+HR!Y133+HU!Y133+IE!Y133+IT!Y133+LT!Y133+LU!Y133+LV!Y133+MT!Y133+NL!Y133+PL!Y133+PT!Y133+RO!Y133+SE!Y133+SI!Y133+SK!Y133</f>
        <v>2945.1621444361981</v>
      </c>
      <c r="Z133" s="48">
        <f>AT!Z133+BE!Z133+BG!Z133+CY!Z133+CZ!Z133+DE!Z133+DK!Z133+EE!Z133+EL!Z133+ES!Z133+FI!Z133+FR!Z133+HR!Z133+HU!Z133+IE!Z133+IT!Z133+LT!Z133+LU!Z133+LV!Z133+MT!Z133+NL!Z133+PL!Z133+PT!Z133+RO!Z133+SE!Z133+SI!Z133+SK!Z133</f>
        <v>2839.0950022575839</v>
      </c>
      <c r="AA133" s="48">
        <f>AT!AA133+BE!AA133+BG!AA133+CY!AA133+CZ!AA133+DE!AA133+DK!AA133+EE!AA133+EL!AA133+ES!AA133+FI!AA133+FR!AA133+HR!AA133+HU!AA133+IE!AA133+IT!AA133+LT!AA133+LU!AA133+LV!AA133+MT!AA133+NL!AA133+PL!AA133+PT!AA133+RO!AA133+SE!AA133+SI!AA133+SK!AA133</f>
        <v>2999.7927188369827</v>
      </c>
      <c r="AB133" s="48">
        <f>AT!AB133+BE!AB133+BG!AB133+CY!AB133+CZ!AB133+DE!AB133+DK!AB133+EE!AB133+EL!AB133+ES!AB133+FI!AB133+FR!AB133+HR!AB133+HU!AB133+IE!AB133+IT!AB133+LT!AB133+LU!AB133+LV!AB133+MT!AB133+NL!AB133+PL!AB133+PT!AB133+RO!AB133+SE!AB133+SI!AB133+SK!AB133</f>
        <v>2890.6755485734798</v>
      </c>
      <c r="AC133" s="48">
        <f>AT!AC133+BE!AC133+BG!AC133+CY!AC133+CZ!AC133+DE!AC133+DK!AC133+EE!AC133+EL!AC133+ES!AC133+FI!AC133+FR!AC133+HR!AC133+HU!AC133+IE!AC133+IT!AC133+LT!AC133+LU!AC133+LV!AC133+MT!AC133+NL!AC133+PL!AC133+PT!AC133+RO!AC133+SE!AC133+SI!AC133+SK!AC133</f>
        <v>3179.6109203432911</v>
      </c>
      <c r="AD133" s="48">
        <f>AT!AD133+BE!AD133+BG!AD133+CY!AD133+CZ!AD133+DE!AD133+DK!AD133+EE!AD133+EL!AD133+ES!AD133+FI!AD133+FR!AD133+HR!AD133+HU!AD133+IE!AD133+IT!AD133+LT!AD133+LU!AD133+LV!AD133+MT!AD133+NL!AD133+PL!AD133+PT!AD133+RO!AD133+SE!AD133+SI!AD133+SK!AD133</f>
        <v>3205.590642811484</v>
      </c>
      <c r="AE133" s="48">
        <f>AT!AE133+BE!AE133+BG!AE133+CY!AE133+CZ!AE133+DE!AE133+DK!AE133+EE!AE133+EL!AE133+ES!AE133+FI!AE133+FR!AE133+HR!AE133+HU!AE133+IE!AE133+IT!AE133+LT!AE133+LU!AE133+LV!AE133+MT!AE133+NL!AE133+PL!AE133+PT!AE133+RO!AE133+SE!AE133+SI!AE133+SK!AE133</f>
        <v>2981.2027780490453</v>
      </c>
      <c r="AF133" s="48">
        <f>AT!AF133+BE!AF133+BG!AF133+CY!AF133+CZ!AF133+DE!AF133+DK!AF133+EE!AF133+EL!AF133+ES!AF133+FI!AF133+FR!AF133+HR!AF133+HU!AF133+IE!AF133+IT!AF133+LT!AF133+LU!AF133+LV!AF133+MT!AF133+NL!AF133+PL!AF133+PT!AF133+RO!AF133+SE!AF133+SI!AF133+SK!AF133</f>
        <v>3966.5236186785692</v>
      </c>
      <c r="AG133" s="48">
        <f>AT!AG133+BE!AG133+BG!AG133+CY!AG133+CZ!AG133+DE!AG133+DK!AG133+EE!AG133+EL!AG133+ES!AG133+FI!AG133+FR!AG133+HR!AG133+HU!AG133+IE!AG133+IT!AG133+LT!AG133+LU!AG133+LV!AG133+MT!AG133+NL!AG133+PL!AG133+PT!AG133+RO!AG133+SE!AG133+SI!AG133+SK!AG133</f>
        <v>4302.1098335785582</v>
      </c>
    </row>
    <row r="134" spans="1:33" x14ac:dyDescent="0.25">
      <c r="A134" s="20"/>
      <c r="B134" s="20"/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x14ac:dyDescent="0.25">
      <c r="A135" s="24" t="s">
        <v>24</v>
      </c>
      <c r="B135" s="26">
        <f>IF(AND(B23=0,B123=0),0,IF(OR(B23=0,B123=0),1/0,100*B123/B23))</f>
        <v>595.74003059817539</v>
      </c>
      <c r="C135" s="26">
        <f t="shared" ref="C135:AF135" si="151">IF(C123=0,0,100*C123/C23)</f>
        <v>577.3272920209788</v>
      </c>
      <c r="D135" s="26">
        <f t="shared" si="151"/>
        <v>573.37973270105908</v>
      </c>
      <c r="E135" s="26">
        <f t="shared" si="151"/>
        <v>572.24461788681992</v>
      </c>
      <c r="F135" s="26">
        <f t="shared" si="151"/>
        <v>564.75568936988032</v>
      </c>
      <c r="G135" s="26">
        <f t="shared" si="151"/>
        <v>551.79950140659935</v>
      </c>
      <c r="H135" s="26">
        <f t="shared" si="151"/>
        <v>549.54121614611961</v>
      </c>
      <c r="I135" s="26">
        <f t="shared" si="151"/>
        <v>549.80625028953307</v>
      </c>
      <c r="J135" s="26">
        <f t="shared" si="151"/>
        <v>542.88938187381314</v>
      </c>
      <c r="K135" s="26">
        <f t="shared" si="151"/>
        <v>544.61562559111314</v>
      </c>
      <c r="L135" s="26">
        <f t="shared" si="151"/>
        <v>540.21146535301</v>
      </c>
      <c r="M135" s="26">
        <f t="shared" si="151"/>
        <v>544.02197568070733</v>
      </c>
      <c r="N135" s="26">
        <f t="shared" si="151"/>
        <v>536.0159712904042</v>
      </c>
      <c r="O135" s="26">
        <f t="shared" si="151"/>
        <v>528.15922295106816</v>
      </c>
      <c r="P135" s="26">
        <f t="shared" si="151"/>
        <v>527.65550340703271</v>
      </c>
      <c r="Q135" s="26">
        <f t="shared" si="151"/>
        <v>521.04138936253503</v>
      </c>
      <c r="R135" s="26">
        <f t="shared" si="151"/>
        <v>517.7934720686643</v>
      </c>
      <c r="S135" s="26">
        <f t="shared" si="151"/>
        <v>506.18107902947696</v>
      </c>
      <c r="T135" s="26">
        <f t="shared" si="151"/>
        <v>507.82716398987696</v>
      </c>
      <c r="U135" s="26">
        <f t="shared" si="151"/>
        <v>506.88761497779603</v>
      </c>
      <c r="V135" s="26">
        <f t="shared" si="151"/>
        <v>507.53208688094571</v>
      </c>
      <c r="W135" s="26">
        <f t="shared" si="151"/>
        <v>501.25257086058645</v>
      </c>
      <c r="X135" s="26">
        <f t="shared" si="151"/>
        <v>510.02162551719812</v>
      </c>
      <c r="Y135" s="26">
        <f t="shared" si="151"/>
        <v>512.56826114153068</v>
      </c>
      <c r="Z135" s="26">
        <f t="shared" si="151"/>
        <v>505.99772482064265</v>
      </c>
      <c r="AA135" s="26">
        <f t="shared" si="151"/>
        <v>512.47519730321631</v>
      </c>
      <c r="AB135" s="26">
        <f t="shared" si="151"/>
        <v>516.20914859471145</v>
      </c>
      <c r="AC135" s="26">
        <f t="shared" si="151"/>
        <v>522.28521479323604</v>
      </c>
      <c r="AD135" s="26">
        <f t="shared" si="151"/>
        <v>518.08483916796615</v>
      </c>
      <c r="AE135" s="26">
        <f t="shared" si="151"/>
        <v>518.40432441864255</v>
      </c>
      <c r="AF135" s="26">
        <f t="shared" si="151"/>
        <v>540.19586482520253</v>
      </c>
      <c r="AG135" s="26">
        <f t="shared" ref="AG135" si="152">IF(AG123=0,0,100*AG123/AG23)</f>
        <v>510.53273561085928</v>
      </c>
    </row>
    <row r="136" spans="1:33" x14ac:dyDescent="0.25">
      <c r="A136" s="3" t="s">
        <v>2</v>
      </c>
      <c r="B136" s="10">
        <f>IF(AND(B24=0,B126=0),0,IF(OR(B24=0,B126=0),1/0,100*B126/B24))</f>
        <v>587.29832674642716</v>
      </c>
      <c r="C136" s="10">
        <f t="shared" ref="C136:AF143" si="153">IF(AND(C24=0,C126=0),0,IF(OR(C24=0,C126=0),1/0,100*C126/C24))</f>
        <v>568.7271542486875</v>
      </c>
      <c r="D136" s="10">
        <f t="shared" si="153"/>
        <v>564.68436134064621</v>
      </c>
      <c r="E136" s="10">
        <f t="shared" si="153"/>
        <v>563.54231447282018</v>
      </c>
      <c r="F136" s="10">
        <f t="shared" si="153"/>
        <v>554.97510719845059</v>
      </c>
      <c r="G136" s="10">
        <f t="shared" si="153"/>
        <v>542.15612453892663</v>
      </c>
      <c r="H136" s="10">
        <f t="shared" si="153"/>
        <v>539.69810933987389</v>
      </c>
      <c r="I136" s="10">
        <f t="shared" si="153"/>
        <v>539.82896879530654</v>
      </c>
      <c r="J136" s="10">
        <f t="shared" si="153"/>
        <v>532.8325161754849</v>
      </c>
      <c r="K136" s="10">
        <f t="shared" si="153"/>
        <v>534.10168515070143</v>
      </c>
      <c r="L136" s="10">
        <f t="shared" si="153"/>
        <v>530.45868603565282</v>
      </c>
      <c r="M136" s="10">
        <f t="shared" si="153"/>
        <v>535.02258645778488</v>
      </c>
      <c r="N136" s="10">
        <f t="shared" si="153"/>
        <v>525.14443972042989</v>
      </c>
      <c r="O136" s="10">
        <f t="shared" si="153"/>
        <v>516.83397345332901</v>
      </c>
      <c r="P136" s="10">
        <f t="shared" si="153"/>
        <v>516.41391763364345</v>
      </c>
      <c r="Q136" s="10">
        <f t="shared" si="153"/>
        <v>509.81903831726015</v>
      </c>
      <c r="R136" s="10">
        <f t="shared" si="153"/>
        <v>506.65562686699371</v>
      </c>
      <c r="S136" s="10">
        <f t="shared" si="153"/>
        <v>495.82324709218454</v>
      </c>
      <c r="T136" s="10">
        <f t="shared" si="153"/>
        <v>497.56761454548524</v>
      </c>
      <c r="U136" s="10">
        <f t="shared" si="153"/>
        <v>496.50839107398792</v>
      </c>
      <c r="V136" s="10">
        <f t="shared" si="153"/>
        <v>496.87736558177915</v>
      </c>
      <c r="W136" s="10">
        <f t="shared" si="153"/>
        <v>492.67419349717863</v>
      </c>
      <c r="X136" s="10">
        <f t="shared" si="153"/>
        <v>501.05873119658901</v>
      </c>
      <c r="Y136" s="10">
        <f t="shared" si="153"/>
        <v>503.32292911113746</v>
      </c>
      <c r="Z136" s="10">
        <f t="shared" si="153"/>
        <v>497.13247294608846</v>
      </c>
      <c r="AA136" s="10">
        <f t="shared" si="153"/>
        <v>503.57611296362575</v>
      </c>
      <c r="AB136" s="10">
        <f t="shared" si="153"/>
        <v>507.20816550083021</v>
      </c>
      <c r="AC136" s="10">
        <f t="shared" si="153"/>
        <v>513.21114786725616</v>
      </c>
      <c r="AD136" s="10">
        <f t="shared" si="153"/>
        <v>509.39066145415626</v>
      </c>
      <c r="AE136" s="10">
        <f t="shared" si="153"/>
        <v>510.76088256919951</v>
      </c>
      <c r="AF136" s="10">
        <f t="shared" si="153"/>
        <v>520.57265661778513</v>
      </c>
      <c r="AG136" s="10">
        <f t="shared" ref="AG136" si="154">IF(AND(AG24=0,AG126=0),0,IF(OR(AG24=0,AG126=0),1/0,100*AG126/AG24))</f>
        <v>493.03600233649615</v>
      </c>
    </row>
    <row r="137" spans="1:33" x14ac:dyDescent="0.25">
      <c r="A137" s="32" t="s">
        <v>3</v>
      </c>
      <c r="B137" s="41">
        <f t="shared" ref="B137:Q143" si="155">IF(AND(B25=0,B127=0),0,IF(OR(B25=0,B127=0),1/0,100*B127/B25))</f>
        <v>608.42591843304865</v>
      </c>
      <c r="C137" s="41">
        <f t="shared" si="155"/>
        <v>558.34823140031301</v>
      </c>
      <c r="D137" s="41">
        <f t="shared" si="155"/>
        <v>559.10201887946744</v>
      </c>
      <c r="E137" s="41">
        <f t="shared" si="155"/>
        <v>535.69029057078819</v>
      </c>
      <c r="F137" s="41">
        <f t="shared" si="155"/>
        <v>525.8958871701974</v>
      </c>
      <c r="G137" s="41">
        <f t="shared" si="155"/>
        <v>512.6706512759763</v>
      </c>
      <c r="H137" s="41">
        <f t="shared" si="155"/>
        <v>515.96699233368236</v>
      </c>
      <c r="I137" s="41">
        <f t="shared" si="155"/>
        <v>526.40224850369782</v>
      </c>
      <c r="J137" s="41">
        <f t="shared" si="155"/>
        <v>513.36072821835046</v>
      </c>
      <c r="K137" s="41">
        <f t="shared" si="155"/>
        <v>517.31549487956727</v>
      </c>
      <c r="L137" s="41">
        <f t="shared" si="155"/>
        <v>514.55431867945686</v>
      </c>
      <c r="M137" s="41">
        <f t="shared" si="155"/>
        <v>521.14183480292013</v>
      </c>
      <c r="N137" s="41">
        <f t="shared" si="155"/>
        <v>491.43194444403497</v>
      </c>
      <c r="O137" s="41">
        <f t="shared" si="155"/>
        <v>489.29557216314976</v>
      </c>
      <c r="P137" s="41">
        <f t="shared" si="155"/>
        <v>500.49434998958066</v>
      </c>
      <c r="Q137" s="41">
        <f t="shared" si="155"/>
        <v>523.62579488571782</v>
      </c>
      <c r="R137" s="41">
        <f t="shared" si="153"/>
        <v>522.10494385361392</v>
      </c>
      <c r="S137" s="41">
        <f t="shared" si="153"/>
        <v>527.36871065479988</v>
      </c>
      <c r="T137" s="41">
        <f t="shared" si="153"/>
        <v>525.20603064071133</v>
      </c>
      <c r="U137" s="41">
        <f t="shared" si="153"/>
        <v>500.46588153937586</v>
      </c>
      <c r="V137" s="41">
        <f t="shared" si="153"/>
        <v>539.22016326864798</v>
      </c>
      <c r="W137" s="41">
        <f t="shared" si="153"/>
        <v>563.04714368144937</v>
      </c>
      <c r="X137" s="41">
        <f t="shared" si="153"/>
        <v>567.11223478814952</v>
      </c>
      <c r="Y137" s="41">
        <f t="shared" si="153"/>
        <v>571.31556903557646</v>
      </c>
      <c r="Z137" s="41">
        <f t="shared" si="153"/>
        <v>599.42297596182743</v>
      </c>
      <c r="AA137" s="41">
        <f t="shared" si="153"/>
        <v>618.34132362142645</v>
      </c>
      <c r="AB137" s="41">
        <f t="shared" si="153"/>
        <v>631.51020609253794</v>
      </c>
      <c r="AC137" s="41">
        <f t="shared" si="153"/>
        <v>642.94823350188074</v>
      </c>
      <c r="AD137" s="41">
        <f t="shared" si="153"/>
        <v>644.6570573547508</v>
      </c>
      <c r="AE137" s="41">
        <f t="shared" si="153"/>
        <v>653.91154034872068</v>
      </c>
      <c r="AF137" s="41">
        <f t="shared" si="153"/>
        <v>605.88235282520918</v>
      </c>
      <c r="AG137" s="41">
        <f t="shared" ref="AG137" si="156">IF(AND(AG25=0,AG127=0),0,IF(OR(AG25=0,AG127=0),1/0,100*AG127/AG25))</f>
        <v>660.60731489022874</v>
      </c>
    </row>
    <row r="138" spans="1:33" x14ac:dyDescent="0.25">
      <c r="A138" s="32" t="s">
        <v>48</v>
      </c>
      <c r="B138" s="41">
        <f t="shared" si="155"/>
        <v>460.00663377735805</v>
      </c>
      <c r="C138" s="41">
        <f t="shared" si="153"/>
        <v>447.65082234238673</v>
      </c>
      <c r="D138" s="41">
        <f t="shared" si="153"/>
        <v>439.69284086975296</v>
      </c>
      <c r="E138" s="41">
        <f t="shared" si="153"/>
        <v>444.49971096896542</v>
      </c>
      <c r="F138" s="41">
        <f t="shared" si="153"/>
        <v>433.27934669532652</v>
      </c>
      <c r="G138" s="41">
        <f t="shared" si="153"/>
        <v>417.96367753349955</v>
      </c>
      <c r="H138" s="41">
        <f t="shared" si="153"/>
        <v>411.02709749243752</v>
      </c>
      <c r="I138" s="41">
        <f t="shared" si="153"/>
        <v>407.72657715843036</v>
      </c>
      <c r="J138" s="41">
        <f t="shared" si="153"/>
        <v>403.77448026823049</v>
      </c>
      <c r="K138" s="41">
        <f t="shared" si="153"/>
        <v>404.96547731481041</v>
      </c>
      <c r="L138" s="41">
        <f t="shared" si="153"/>
        <v>400.68252307052211</v>
      </c>
      <c r="M138" s="41">
        <f t="shared" si="153"/>
        <v>406.25112494658691</v>
      </c>
      <c r="N138" s="41">
        <f t="shared" si="153"/>
        <v>398.35784783883673</v>
      </c>
      <c r="O138" s="41">
        <f t="shared" si="153"/>
        <v>398.34498141657519</v>
      </c>
      <c r="P138" s="41">
        <f t="shared" si="153"/>
        <v>393.32623265888856</v>
      </c>
      <c r="Q138" s="41">
        <f t="shared" si="153"/>
        <v>385.01995125710778</v>
      </c>
      <c r="R138" s="41">
        <f t="shared" si="153"/>
        <v>386.00722877333402</v>
      </c>
      <c r="S138" s="41">
        <f t="shared" si="153"/>
        <v>378.60129873140926</v>
      </c>
      <c r="T138" s="41">
        <f t="shared" si="153"/>
        <v>380.48556953269491</v>
      </c>
      <c r="U138" s="41">
        <f t="shared" si="153"/>
        <v>376.88208522297913</v>
      </c>
      <c r="V138" s="41">
        <f t="shared" si="153"/>
        <v>371.89427624313049</v>
      </c>
      <c r="W138" s="41">
        <f t="shared" si="153"/>
        <v>367.24688051926711</v>
      </c>
      <c r="X138" s="41">
        <f t="shared" si="153"/>
        <v>372.04041316194815</v>
      </c>
      <c r="Y138" s="41">
        <f t="shared" si="153"/>
        <v>375.45039616898123</v>
      </c>
      <c r="Z138" s="41">
        <f t="shared" si="153"/>
        <v>368.22273759531845</v>
      </c>
      <c r="AA138" s="41">
        <f t="shared" si="153"/>
        <v>368.73434820300923</v>
      </c>
      <c r="AB138" s="41">
        <f t="shared" si="153"/>
        <v>370.36213200863926</v>
      </c>
      <c r="AC138" s="41">
        <f t="shared" si="153"/>
        <v>380.09107511564582</v>
      </c>
      <c r="AD138" s="41">
        <f t="shared" si="153"/>
        <v>376.23648726622525</v>
      </c>
      <c r="AE138" s="41">
        <f t="shared" si="153"/>
        <v>372.63989472971053</v>
      </c>
      <c r="AF138" s="41">
        <f t="shared" si="153"/>
        <v>386.1674602948583</v>
      </c>
      <c r="AG138" s="41">
        <f t="shared" ref="AG138" si="157">IF(AND(AG26=0,AG128=0),0,IF(OR(AG26=0,AG128=0),1/0,100*AG128/AG26))</f>
        <v>367.16640383071473</v>
      </c>
    </row>
    <row r="139" spans="1:33" x14ac:dyDescent="0.25">
      <c r="A139" s="32" t="s">
        <v>49</v>
      </c>
      <c r="B139" s="41">
        <f t="shared" si="155"/>
        <v>674.33515203677337</v>
      </c>
      <c r="C139" s="41">
        <f t="shared" si="153"/>
        <v>666.31095776062944</v>
      </c>
      <c r="D139" s="41">
        <f t="shared" si="153"/>
        <v>661.11353212270581</v>
      </c>
      <c r="E139" s="41">
        <f t="shared" si="153"/>
        <v>665.41129572611851</v>
      </c>
      <c r="F139" s="41">
        <f t="shared" si="153"/>
        <v>660.3320405910157</v>
      </c>
      <c r="G139" s="41">
        <f t="shared" si="153"/>
        <v>648.09379915135662</v>
      </c>
      <c r="H139" s="41">
        <f t="shared" si="153"/>
        <v>645.09847290772132</v>
      </c>
      <c r="I139" s="41">
        <f t="shared" si="153"/>
        <v>643.51096146484417</v>
      </c>
      <c r="J139" s="41">
        <f t="shared" si="153"/>
        <v>637.46145599865429</v>
      </c>
      <c r="K139" s="41">
        <f t="shared" si="153"/>
        <v>638.33807272613319</v>
      </c>
      <c r="L139" s="41">
        <f t="shared" si="153"/>
        <v>633.43775570400976</v>
      </c>
      <c r="M139" s="41">
        <f t="shared" si="153"/>
        <v>637.38007550519251</v>
      </c>
      <c r="N139" s="41">
        <f t="shared" si="153"/>
        <v>630.47447496494271</v>
      </c>
      <c r="O139" s="41">
        <f t="shared" si="153"/>
        <v>617.35735300058786</v>
      </c>
      <c r="P139" s="41">
        <f t="shared" si="153"/>
        <v>614.99399043316396</v>
      </c>
      <c r="Q139" s="41">
        <f t="shared" si="153"/>
        <v>597.94814390534407</v>
      </c>
      <c r="R139" s="41">
        <f t="shared" si="153"/>
        <v>592.98541374373133</v>
      </c>
      <c r="S139" s="41">
        <f t="shared" si="153"/>
        <v>575.67514971136836</v>
      </c>
      <c r="T139" s="41">
        <f t="shared" si="153"/>
        <v>577.29046202774816</v>
      </c>
      <c r="U139" s="41">
        <f t="shared" si="153"/>
        <v>583.51140998142159</v>
      </c>
      <c r="V139" s="41">
        <f t="shared" si="153"/>
        <v>576.98102327667868</v>
      </c>
      <c r="W139" s="41">
        <f t="shared" si="153"/>
        <v>564.26542098377001</v>
      </c>
      <c r="X139" s="41">
        <f t="shared" si="153"/>
        <v>575.22794252092103</v>
      </c>
      <c r="Y139" s="41">
        <f t="shared" si="153"/>
        <v>575.94217075780568</v>
      </c>
      <c r="Z139" s="41">
        <f t="shared" si="153"/>
        <v>564.72241791527131</v>
      </c>
      <c r="AA139" s="41">
        <f t="shared" si="153"/>
        <v>575.34555744284864</v>
      </c>
      <c r="AB139" s="41">
        <f t="shared" si="153"/>
        <v>582.71045919932089</v>
      </c>
      <c r="AC139" s="41">
        <f t="shared" si="153"/>
        <v>586.48914041062562</v>
      </c>
      <c r="AD139" s="41">
        <f t="shared" si="153"/>
        <v>581.73441624932082</v>
      </c>
      <c r="AE139" s="41">
        <f t="shared" si="153"/>
        <v>581.32903323694359</v>
      </c>
      <c r="AF139" s="41">
        <f t="shared" si="153"/>
        <v>596.46025022598826</v>
      </c>
      <c r="AG139" s="41">
        <f t="shared" ref="AG139" si="158">IF(AND(AG27=0,AG129=0),0,IF(OR(AG27=0,AG129=0),1/0,100*AG129/AG27))</f>
        <v>548.9801782228933</v>
      </c>
    </row>
    <row r="140" spans="1:33" x14ac:dyDescent="0.25">
      <c r="A140" s="5" t="s">
        <v>1</v>
      </c>
      <c r="B140" s="11">
        <f t="shared" si="155"/>
        <v>735.37336680321835</v>
      </c>
      <c r="C140" s="11">
        <f t="shared" si="153"/>
        <v>720.9275228009617</v>
      </c>
      <c r="D140" s="11">
        <f t="shared" si="153"/>
        <v>718.47559567753945</v>
      </c>
      <c r="E140" s="11">
        <f t="shared" si="153"/>
        <v>720.31636970556258</v>
      </c>
      <c r="F140" s="11">
        <f t="shared" si="153"/>
        <v>727.54105276456562</v>
      </c>
      <c r="G140" s="11">
        <f t="shared" si="153"/>
        <v>710.65504732002262</v>
      </c>
      <c r="H140" s="11">
        <f t="shared" si="153"/>
        <v>710.51394864392341</v>
      </c>
      <c r="I140" s="11">
        <f t="shared" si="153"/>
        <v>711.8828118250259</v>
      </c>
      <c r="J140" s="11">
        <f t="shared" si="153"/>
        <v>703.21020610026108</v>
      </c>
      <c r="K140" s="11">
        <f t="shared" si="153"/>
        <v>707.56640230566791</v>
      </c>
      <c r="L140" s="11">
        <f t="shared" si="153"/>
        <v>691.29258832770313</v>
      </c>
      <c r="M140" s="11">
        <f t="shared" si="153"/>
        <v>688.19451177392011</v>
      </c>
      <c r="N140" s="11">
        <f t="shared" si="153"/>
        <v>698.78961339146008</v>
      </c>
      <c r="O140" s="11">
        <f t="shared" si="153"/>
        <v>691.76067808859932</v>
      </c>
      <c r="P140" s="11">
        <f t="shared" si="153"/>
        <v>684.63185466762479</v>
      </c>
      <c r="Q140" s="11">
        <f t="shared" si="153"/>
        <v>669.40699825192064</v>
      </c>
      <c r="R140" s="11">
        <f t="shared" si="153"/>
        <v>654.77138657934393</v>
      </c>
      <c r="S140" s="11">
        <f t="shared" si="153"/>
        <v>631.46749251852452</v>
      </c>
      <c r="T140" s="11">
        <f t="shared" si="153"/>
        <v>628.28203308409513</v>
      </c>
      <c r="U140" s="11">
        <f t="shared" si="153"/>
        <v>645.92344230291576</v>
      </c>
      <c r="V140" s="11">
        <f t="shared" si="153"/>
        <v>632.7815047565374</v>
      </c>
      <c r="W140" s="11">
        <f t="shared" si="153"/>
        <v>604.75026012163562</v>
      </c>
      <c r="X140" s="11">
        <f t="shared" si="153"/>
        <v>626.89201336105657</v>
      </c>
      <c r="Y140" s="11">
        <f t="shared" si="153"/>
        <v>633.27996550556327</v>
      </c>
      <c r="Z140" s="11">
        <f t="shared" si="153"/>
        <v>627.86619411148661</v>
      </c>
      <c r="AA140" s="11">
        <f t="shared" si="153"/>
        <v>632.97752460984202</v>
      </c>
      <c r="AB140" s="11">
        <f t="shared" si="153"/>
        <v>654.09830114112572</v>
      </c>
      <c r="AC140" s="11">
        <f t="shared" si="153"/>
        <v>655.64201449542122</v>
      </c>
      <c r="AD140" s="11">
        <f t="shared" si="153"/>
        <v>652.20287979556929</v>
      </c>
      <c r="AE140" s="11">
        <f t="shared" si="153"/>
        <v>646.29981190149897</v>
      </c>
      <c r="AF140" s="11">
        <f t="shared" si="153"/>
        <v>629.73915655866483</v>
      </c>
      <c r="AG140" s="11">
        <f t="shared" ref="AG140" si="159">IF(AND(AG28=0,AG130=0),0,IF(OR(AG28=0,AG130=0),1/0,100*AG130/AG28))</f>
        <v>602.97098324761953</v>
      </c>
    </row>
    <row r="141" spans="1:33" x14ac:dyDescent="0.25">
      <c r="A141" s="34" t="s">
        <v>3</v>
      </c>
      <c r="B141" s="42">
        <f t="shared" si="155"/>
        <v>666.07229743083519</v>
      </c>
      <c r="C141" s="42">
        <f t="shared" si="153"/>
        <v>591.14574762914742</v>
      </c>
      <c r="D141" s="42">
        <f t="shared" si="153"/>
        <v>585.11192212447008</v>
      </c>
      <c r="E141" s="42">
        <f t="shared" si="153"/>
        <v>578.66587095669547</v>
      </c>
      <c r="F141" s="42">
        <f t="shared" si="153"/>
        <v>572.26935130667744</v>
      </c>
      <c r="G141" s="42">
        <f t="shared" si="153"/>
        <v>570.84870247331628</v>
      </c>
      <c r="H141" s="42">
        <f t="shared" si="153"/>
        <v>573.99116053163482</v>
      </c>
      <c r="I141" s="42">
        <f t="shared" si="153"/>
        <v>578.1859170873754</v>
      </c>
      <c r="J141" s="42">
        <f t="shared" si="153"/>
        <v>545.71128464492256</v>
      </c>
      <c r="K141" s="42">
        <f t="shared" si="153"/>
        <v>547.14758571878099</v>
      </c>
      <c r="L141" s="42">
        <f t="shared" si="153"/>
        <v>550.2114067978921</v>
      </c>
      <c r="M141" s="42">
        <f t="shared" si="153"/>
        <v>540.22780444792352</v>
      </c>
      <c r="N141" s="42">
        <f t="shared" si="153"/>
        <v>522.08501674313686</v>
      </c>
      <c r="O141" s="42">
        <f t="shared" si="153"/>
        <v>511.11176452239653</v>
      </c>
      <c r="P141" s="42">
        <f t="shared" si="153"/>
        <v>517.98037373559305</v>
      </c>
      <c r="Q141" s="42">
        <f t="shared" si="153"/>
        <v>535.89992638484694</v>
      </c>
      <c r="R141" s="42">
        <f t="shared" si="153"/>
        <v>533.16001459552308</v>
      </c>
      <c r="S141" s="42">
        <f t="shared" si="153"/>
        <v>522.13951621448746</v>
      </c>
      <c r="T141" s="42">
        <f t="shared" si="153"/>
        <v>528.56369094094168</v>
      </c>
      <c r="U141" s="42">
        <f t="shared" si="153"/>
        <v>489.71447405380854</v>
      </c>
      <c r="V141" s="42">
        <f t="shared" si="153"/>
        <v>532.06108838952764</v>
      </c>
      <c r="W141" s="42">
        <f t="shared" si="153"/>
        <v>548.89642211234786</v>
      </c>
      <c r="X141" s="42">
        <f t="shared" si="153"/>
        <v>569.52008214141142</v>
      </c>
      <c r="Y141" s="42">
        <f t="shared" si="153"/>
        <v>573.51058950175081</v>
      </c>
      <c r="Z141" s="42">
        <f t="shared" si="153"/>
        <v>592.11670702037554</v>
      </c>
      <c r="AA141" s="42">
        <f t="shared" si="153"/>
        <v>607.48975396170351</v>
      </c>
      <c r="AB141" s="42">
        <f t="shared" si="153"/>
        <v>623.78447195824651</v>
      </c>
      <c r="AC141" s="42">
        <f t="shared" si="153"/>
        <v>621.00680992193213</v>
      </c>
      <c r="AD141" s="42">
        <f t="shared" si="153"/>
        <v>618.56752408755722</v>
      </c>
      <c r="AE141" s="42">
        <f t="shared" si="153"/>
        <v>664.84047740498625</v>
      </c>
      <c r="AF141" s="42">
        <f t="shared" si="153"/>
        <v>655.82723260608896</v>
      </c>
      <c r="AG141" s="42">
        <f t="shared" ref="AG141" si="160">IF(AND(AG29=0,AG131=0),0,IF(OR(AG29=0,AG131=0),1/0,100*AG131/AG29))</f>
        <v>606.09885527014114</v>
      </c>
    </row>
    <row r="142" spans="1:33" x14ac:dyDescent="0.25">
      <c r="A142" s="34" t="s">
        <v>48</v>
      </c>
      <c r="B142" s="42">
        <f t="shared" si="155"/>
        <v>487.63565643097473</v>
      </c>
      <c r="C142" s="42">
        <f t="shared" si="153"/>
        <v>480.75043077595029</v>
      </c>
      <c r="D142" s="42">
        <f t="shared" si="153"/>
        <v>476.62896610517782</v>
      </c>
      <c r="E142" s="42">
        <f t="shared" si="153"/>
        <v>478.02724067685403</v>
      </c>
      <c r="F142" s="42">
        <f t="shared" si="153"/>
        <v>467.11073611790249</v>
      </c>
      <c r="G142" s="42">
        <f t="shared" si="153"/>
        <v>455.93749355583299</v>
      </c>
      <c r="H142" s="42">
        <f t="shared" si="153"/>
        <v>451.76730694750495</v>
      </c>
      <c r="I142" s="42">
        <f t="shared" si="153"/>
        <v>449.28576715441778</v>
      </c>
      <c r="J142" s="42">
        <f t="shared" si="153"/>
        <v>444.89560279202163</v>
      </c>
      <c r="K142" s="42">
        <f t="shared" si="153"/>
        <v>445.58747413074809</v>
      </c>
      <c r="L142" s="42">
        <f t="shared" si="153"/>
        <v>438.16593105673826</v>
      </c>
      <c r="M142" s="42">
        <f t="shared" si="153"/>
        <v>429.18149404753996</v>
      </c>
      <c r="N142" s="42">
        <f t="shared" si="153"/>
        <v>435.28362918099953</v>
      </c>
      <c r="O142" s="42">
        <f t="shared" si="153"/>
        <v>431.55442844260523</v>
      </c>
      <c r="P142" s="42">
        <f t="shared" si="153"/>
        <v>417.7719109658567</v>
      </c>
      <c r="Q142" s="42">
        <f t="shared" si="153"/>
        <v>414.42725277004132</v>
      </c>
      <c r="R142" s="42">
        <f t="shared" si="153"/>
        <v>417.58591290545132</v>
      </c>
      <c r="S142" s="42">
        <f t="shared" si="153"/>
        <v>415.26127967697471</v>
      </c>
      <c r="T142" s="42">
        <f t="shared" si="153"/>
        <v>415.09842830655396</v>
      </c>
      <c r="U142" s="42">
        <f t="shared" si="153"/>
        <v>412.31534554513172</v>
      </c>
      <c r="V142" s="42">
        <f t="shared" si="153"/>
        <v>404.46383733191669</v>
      </c>
      <c r="W142" s="42">
        <f t="shared" si="153"/>
        <v>391.95571521963438</v>
      </c>
      <c r="X142" s="42">
        <f t="shared" si="153"/>
        <v>401.88481301743326</v>
      </c>
      <c r="Y142" s="42">
        <f t="shared" si="153"/>
        <v>406.9656605214966</v>
      </c>
      <c r="Z142" s="42">
        <f t="shared" si="153"/>
        <v>399.40129423631709</v>
      </c>
      <c r="AA142" s="42">
        <f t="shared" si="153"/>
        <v>400.54293947906888</v>
      </c>
      <c r="AB142" s="42">
        <f t="shared" si="153"/>
        <v>407.58610243768845</v>
      </c>
      <c r="AC142" s="42">
        <f t="shared" si="153"/>
        <v>424.49517968627362</v>
      </c>
      <c r="AD142" s="42">
        <f t="shared" si="153"/>
        <v>425.39070115789332</v>
      </c>
      <c r="AE142" s="42">
        <f t="shared" si="153"/>
        <v>419.83593607871649</v>
      </c>
      <c r="AF142" s="42">
        <f t="shared" si="153"/>
        <v>438.99122901012197</v>
      </c>
      <c r="AG142" s="42">
        <f t="shared" ref="AG142" si="161">IF(AND(AG30=0,AG132=0),0,IF(OR(AG30=0,AG132=0),1/0,100*AG132/AG30))</f>
        <v>441.68664222017145</v>
      </c>
    </row>
    <row r="143" spans="1:33" x14ac:dyDescent="0.25">
      <c r="A143" s="36" t="s">
        <v>49</v>
      </c>
      <c r="B143" s="43">
        <f t="shared" si="155"/>
        <v>794.22606760821907</v>
      </c>
      <c r="C143" s="43">
        <f t="shared" si="153"/>
        <v>791.84330984226472</v>
      </c>
      <c r="D143" s="43">
        <f t="shared" si="153"/>
        <v>785.90814996335405</v>
      </c>
      <c r="E143" s="43">
        <f t="shared" si="153"/>
        <v>788.65374729207906</v>
      </c>
      <c r="F143" s="43">
        <f t="shared" si="153"/>
        <v>796.9333575776368</v>
      </c>
      <c r="G143" s="43">
        <f t="shared" si="153"/>
        <v>773.04517705292176</v>
      </c>
      <c r="H143" s="43">
        <f t="shared" si="153"/>
        <v>773.27617406709578</v>
      </c>
      <c r="I143" s="43">
        <f t="shared" si="153"/>
        <v>773.17905505419787</v>
      </c>
      <c r="J143" s="43">
        <f t="shared" si="153"/>
        <v>764.55133384716601</v>
      </c>
      <c r="K143" s="43">
        <f t="shared" si="153"/>
        <v>765.00086636957201</v>
      </c>
      <c r="L143" s="43">
        <f t="shared" si="153"/>
        <v>749.25547809125703</v>
      </c>
      <c r="M143" s="43">
        <f t="shared" si="153"/>
        <v>752.68432666734054</v>
      </c>
      <c r="N143" s="43">
        <f t="shared" si="153"/>
        <v>763.39191195509613</v>
      </c>
      <c r="O143" s="43">
        <f t="shared" si="153"/>
        <v>747.70574345646889</v>
      </c>
      <c r="P143" s="43">
        <f t="shared" si="153"/>
        <v>741.52587727149694</v>
      </c>
      <c r="Q143" s="43">
        <f t="shared" si="153"/>
        <v>717.14778179173402</v>
      </c>
      <c r="R143" s="43">
        <f t="shared" si="153"/>
        <v>702.15044702592525</v>
      </c>
      <c r="S143" s="43">
        <f t="shared" si="153"/>
        <v>673.95291545381326</v>
      </c>
      <c r="T143" s="43">
        <f t="shared" si="153"/>
        <v>668.2409376993968</v>
      </c>
      <c r="U143" s="43">
        <f t="shared" si="153"/>
        <v>700.59563437051759</v>
      </c>
      <c r="V143" s="43">
        <f t="shared" si="153"/>
        <v>675.86356224398139</v>
      </c>
      <c r="W143" s="43">
        <f t="shared" si="153"/>
        <v>639.55680271064648</v>
      </c>
      <c r="X143" s="43">
        <f t="shared" si="153"/>
        <v>664.65349958133652</v>
      </c>
      <c r="Y143" s="43">
        <f t="shared" si="153"/>
        <v>672.21260873560027</v>
      </c>
      <c r="Z143" s="43">
        <f t="shared" si="153"/>
        <v>667.57034108558094</v>
      </c>
      <c r="AA143" s="43">
        <f t="shared" si="153"/>
        <v>671.8857502934535</v>
      </c>
      <c r="AB143" s="43">
        <f t="shared" si="153"/>
        <v>694.86104235837956</v>
      </c>
      <c r="AC143" s="43">
        <f t="shared" si="153"/>
        <v>694.06117062417536</v>
      </c>
      <c r="AD143" s="43">
        <f t="shared" si="153"/>
        <v>689.60417843805499</v>
      </c>
      <c r="AE143" s="43">
        <f t="shared" si="153"/>
        <v>684.11618883122696</v>
      </c>
      <c r="AF143" s="43">
        <f t="shared" si="153"/>
        <v>654.07858754802714</v>
      </c>
      <c r="AG143" s="43">
        <f t="shared" ref="AG143" si="162">IF(AND(AG31=0,AG133=0),0,IF(OR(AG31=0,AG133=0),1/0,100*AG133/AG31))</f>
        <v>626.3423465105277</v>
      </c>
    </row>
    <row r="144" spans="1:33" x14ac:dyDescent="0.25">
      <c r="A144" s="20"/>
      <c r="B144" s="20"/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x14ac:dyDescent="0.25">
      <c r="A145" s="24" t="s">
        <v>30</v>
      </c>
      <c r="B145" s="26">
        <v>506.92132631781766</v>
      </c>
      <c r="C145" s="26">
        <v>507.04861118454477</v>
      </c>
      <c r="D145" s="26">
        <v>509.06008949345909</v>
      </c>
      <c r="E145" s="26">
        <v>509.40839586107347</v>
      </c>
      <c r="F145" s="26">
        <v>508.2037237033627</v>
      </c>
      <c r="G145" s="26">
        <v>509.66559632303887</v>
      </c>
      <c r="H145" s="26">
        <v>512.18533093033602</v>
      </c>
      <c r="I145" s="26">
        <v>512.60063281804139</v>
      </c>
      <c r="J145" s="26">
        <v>512.66718320671885</v>
      </c>
      <c r="K145" s="26">
        <v>512.66484794835742</v>
      </c>
      <c r="L145" s="26">
        <v>513.21998177972512</v>
      </c>
      <c r="M145" s="26">
        <v>511.2329112778994</v>
      </c>
      <c r="N145" s="26">
        <v>514.37151798748744</v>
      </c>
      <c r="O145" s="26">
        <v>508.87058303588395</v>
      </c>
      <c r="P145" s="26">
        <v>510.42783444946258</v>
      </c>
      <c r="Q145" s="26">
        <v>514.58587555643942</v>
      </c>
      <c r="R145" s="26">
        <v>516.69141850787469</v>
      </c>
      <c r="S145" s="26">
        <v>514.97040092607824</v>
      </c>
      <c r="T145" s="26">
        <v>516.73975304623423</v>
      </c>
      <c r="U145" s="26">
        <v>512.23138337592411</v>
      </c>
      <c r="V145" s="26">
        <v>510.89871607838001</v>
      </c>
      <c r="W145" s="26">
        <v>518.11021666675219</v>
      </c>
      <c r="X145" s="26">
        <v>513.52555349054114</v>
      </c>
      <c r="Y145" s="26">
        <v>508.36811756685745</v>
      </c>
      <c r="Z145" s="26">
        <v>507.39538776777925</v>
      </c>
      <c r="AA145" s="26">
        <v>505.13801799706641</v>
      </c>
      <c r="AB145" s="26">
        <v>499.16561811534405</v>
      </c>
      <c r="AC145" s="26">
        <v>496.18664363953343</v>
      </c>
      <c r="AD145" s="26">
        <v>495.57589952895194</v>
      </c>
      <c r="AE145" s="26">
        <v>497.5966431222455</v>
      </c>
      <c r="AF145" s="26">
        <v>549.02727913805631</v>
      </c>
      <c r="AG145" s="26">
        <v>525.1241774173609</v>
      </c>
    </row>
    <row r="146" spans="1:33" x14ac:dyDescent="0.25">
      <c r="A146" s="3" t="s">
        <v>2</v>
      </c>
      <c r="B146" s="10">
        <v>497.60857596689328</v>
      </c>
      <c r="C146" s="10">
        <v>497.90162371905467</v>
      </c>
      <c r="D146" s="10">
        <v>499.66339688774138</v>
      </c>
      <c r="E146" s="10">
        <v>500.145981696874</v>
      </c>
      <c r="F146" s="10">
        <v>498.42718670201492</v>
      </c>
      <c r="G146" s="10">
        <v>499.70818232739606</v>
      </c>
      <c r="H146" s="10">
        <v>502.28020719457703</v>
      </c>
      <c r="I146" s="10">
        <v>502.6280630260112</v>
      </c>
      <c r="J146" s="10">
        <v>502.31192761067001</v>
      </c>
      <c r="K146" s="10">
        <v>501.67350027697421</v>
      </c>
      <c r="L146" s="10">
        <v>502.60406746986411</v>
      </c>
      <c r="M146" s="10">
        <v>501.02781989043922</v>
      </c>
      <c r="N146" s="10">
        <v>503.35674044166763</v>
      </c>
      <c r="O146" s="10">
        <v>496.52931494409165</v>
      </c>
      <c r="P146" s="10">
        <v>497.94762005665228</v>
      </c>
      <c r="Q146" s="10">
        <v>501.22487896384951</v>
      </c>
      <c r="R146" s="10">
        <v>502.72028285627829</v>
      </c>
      <c r="S146" s="10">
        <v>500.30212629985994</v>
      </c>
      <c r="T146" s="10">
        <v>501.28510044148675</v>
      </c>
      <c r="U146" s="10">
        <v>499.05448875550263</v>
      </c>
      <c r="V146" s="10">
        <v>494.78873163435975</v>
      </c>
      <c r="W146" s="10">
        <v>502.43774190893004</v>
      </c>
      <c r="X146" s="10">
        <v>499.28034139073543</v>
      </c>
      <c r="Y146" s="10">
        <v>494.56850586657663</v>
      </c>
      <c r="Z146" s="10">
        <v>494.24119140899194</v>
      </c>
      <c r="AA146" s="10">
        <v>491.44560418493677</v>
      </c>
      <c r="AB146" s="10">
        <v>486.48964213352781</v>
      </c>
      <c r="AC146" s="10">
        <v>483.1485746434243</v>
      </c>
      <c r="AD146" s="10">
        <v>483.13620699386735</v>
      </c>
      <c r="AE146" s="10">
        <v>486.38557157262602</v>
      </c>
      <c r="AF146" s="10">
        <v>511.26622800884536</v>
      </c>
      <c r="AG146" s="10">
        <v>490.16879923148508</v>
      </c>
    </row>
    <row r="147" spans="1:33" x14ac:dyDescent="0.25">
      <c r="A147" s="32" t="s">
        <v>3</v>
      </c>
      <c r="B147" s="41">
        <v>485.13778114122317</v>
      </c>
      <c r="C147" s="41">
        <v>487.85189827009378</v>
      </c>
      <c r="D147" s="41">
        <v>486.76956120181495</v>
      </c>
      <c r="E147" s="41">
        <v>489.54298166240613</v>
      </c>
      <c r="F147" s="41">
        <v>490.29719215007998</v>
      </c>
      <c r="G147" s="41">
        <v>487.50676593777473</v>
      </c>
      <c r="H147" s="41">
        <v>486.1804978256165</v>
      </c>
      <c r="I147" s="41">
        <v>485.72367388685888</v>
      </c>
      <c r="J147" s="41">
        <v>483.59110245228402</v>
      </c>
      <c r="K147" s="41">
        <v>480.29190336524374</v>
      </c>
      <c r="L147" s="41">
        <v>479.91580661196866</v>
      </c>
      <c r="M147" s="41">
        <v>481.86481196036249</v>
      </c>
      <c r="N147" s="41">
        <v>482.70122445058666</v>
      </c>
      <c r="O147" s="41">
        <v>480.88755651624029</v>
      </c>
      <c r="P147" s="41">
        <v>480.21352086201313</v>
      </c>
      <c r="Q147" s="41">
        <v>479.53293920358584</v>
      </c>
      <c r="R147" s="41">
        <v>481.18159649394499</v>
      </c>
      <c r="S147" s="41">
        <v>478.7106881166855</v>
      </c>
      <c r="T147" s="41">
        <v>483.05481678097476</v>
      </c>
      <c r="U147" s="41">
        <v>482.53166020177946</v>
      </c>
      <c r="V147" s="41">
        <v>481.17164051657625</v>
      </c>
      <c r="W147" s="41">
        <v>484.3295076433435</v>
      </c>
      <c r="X147" s="41">
        <v>488.73231447139511</v>
      </c>
      <c r="Y147" s="41">
        <v>491.59598822859027</v>
      </c>
      <c r="Z147" s="41">
        <v>492.01210984356049</v>
      </c>
      <c r="AA147" s="41">
        <v>493.17602540012211</v>
      </c>
      <c r="AB147" s="41">
        <v>489.55160432687677</v>
      </c>
      <c r="AC147" s="41">
        <v>488.62918615387292</v>
      </c>
      <c r="AD147" s="41">
        <v>487.18294112805711</v>
      </c>
      <c r="AE147" s="41">
        <v>485.13794657123577</v>
      </c>
      <c r="AF147" s="41">
        <v>484.71551871390233</v>
      </c>
      <c r="AG147" s="41">
        <v>471.49976681329571</v>
      </c>
    </row>
    <row r="148" spans="1:33" x14ac:dyDescent="0.25">
      <c r="A148" s="32" t="s">
        <v>48</v>
      </c>
      <c r="B148" s="41">
        <v>347.93856669907342</v>
      </c>
      <c r="C148" s="41">
        <v>348.07275963608896</v>
      </c>
      <c r="D148" s="41">
        <v>347.88956059931246</v>
      </c>
      <c r="E148" s="41">
        <v>348.05682882122875</v>
      </c>
      <c r="F148" s="41">
        <v>348.2446811546597</v>
      </c>
      <c r="G148" s="41">
        <v>348.98736535605127</v>
      </c>
      <c r="H148" s="41">
        <v>349.37159809293638</v>
      </c>
      <c r="I148" s="41">
        <v>349.49024110467383</v>
      </c>
      <c r="J148" s="41">
        <v>349.60156303171357</v>
      </c>
      <c r="K148" s="41">
        <v>349.51487625910659</v>
      </c>
      <c r="L148" s="41">
        <v>349.67228193620321</v>
      </c>
      <c r="M148" s="41">
        <v>349.94983091565797</v>
      </c>
      <c r="N148" s="41">
        <v>349.7017658877366</v>
      </c>
      <c r="O148" s="41">
        <v>349.39471384583868</v>
      </c>
      <c r="P148" s="41">
        <v>349.68643808972655</v>
      </c>
      <c r="Q148" s="41">
        <v>348.83432314329519</v>
      </c>
      <c r="R148" s="41">
        <v>347.93917466998244</v>
      </c>
      <c r="S148" s="41">
        <v>346.489312389867</v>
      </c>
      <c r="T148" s="41">
        <v>346.45961159849008</v>
      </c>
      <c r="U148" s="41">
        <v>346.17007968112443</v>
      </c>
      <c r="V148" s="41">
        <v>345.2086988661224</v>
      </c>
      <c r="W148" s="41">
        <v>347.25946103390987</v>
      </c>
      <c r="X148" s="41">
        <v>349.39449776694505</v>
      </c>
      <c r="Y148" s="41">
        <v>348.94696794023537</v>
      </c>
      <c r="Z148" s="41">
        <v>347.60848697202948</v>
      </c>
      <c r="AA148" s="41">
        <v>347.08139338116496</v>
      </c>
      <c r="AB148" s="41">
        <v>346.27753850759433</v>
      </c>
      <c r="AC148" s="41">
        <v>345.60814630828207</v>
      </c>
      <c r="AD148" s="41">
        <v>344.93528908574217</v>
      </c>
      <c r="AE148" s="41">
        <v>342.76031630700879</v>
      </c>
      <c r="AF148" s="41">
        <v>342.12022244889397</v>
      </c>
      <c r="AG148" s="41">
        <v>337.8682506297601</v>
      </c>
    </row>
    <row r="149" spans="1:33" x14ac:dyDescent="0.25">
      <c r="A149" s="32" t="s">
        <v>49</v>
      </c>
      <c r="B149" s="41">
        <v>617.65203942019912</v>
      </c>
      <c r="C149" s="41">
        <v>617.30812359866286</v>
      </c>
      <c r="D149" s="41">
        <v>619.45680705532607</v>
      </c>
      <c r="E149" s="41">
        <v>619.67260297483097</v>
      </c>
      <c r="F149" s="41">
        <v>617.79665910415906</v>
      </c>
      <c r="G149" s="41">
        <v>619.57060112990075</v>
      </c>
      <c r="H149" s="41">
        <v>623.00290842933759</v>
      </c>
      <c r="I149" s="41">
        <v>623.31921307030757</v>
      </c>
      <c r="J149" s="41">
        <v>624.44152398131143</v>
      </c>
      <c r="K149" s="41">
        <v>625.09919514578837</v>
      </c>
      <c r="L149" s="41">
        <v>625.45817150355788</v>
      </c>
      <c r="M149" s="41">
        <v>622.19801333464227</v>
      </c>
      <c r="N149" s="41">
        <v>623.40645891209067</v>
      </c>
      <c r="O149" s="41">
        <v>614.34928759681486</v>
      </c>
      <c r="P149" s="41">
        <v>616.17847563133807</v>
      </c>
      <c r="Q149" s="41">
        <v>621.9401885086869</v>
      </c>
      <c r="R149" s="41">
        <v>627.32031459272696</v>
      </c>
      <c r="S149" s="41">
        <v>625.68185278391434</v>
      </c>
      <c r="T149" s="41">
        <v>623.78317845560878</v>
      </c>
      <c r="U149" s="41">
        <v>617.15573627759318</v>
      </c>
      <c r="V149" s="41">
        <v>610.27177420829412</v>
      </c>
      <c r="W149" s="41">
        <v>621.89241221784198</v>
      </c>
      <c r="X149" s="41">
        <v>609.35715701843731</v>
      </c>
      <c r="Y149" s="41">
        <v>597.55707270978553</v>
      </c>
      <c r="Z149" s="41">
        <v>598.80489270535861</v>
      </c>
      <c r="AA149" s="41">
        <v>596.27580213264753</v>
      </c>
      <c r="AB149" s="41">
        <v>592.83230428011427</v>
      </c>
      <c r="AC149" s="41">
        <v>588.00622027109705</v>
      </c>
      <c r="AD149" s="41">
        <v>588.38958026001637</v>
      </c>
      <c r="AE149" s="41">
        <v>592.30164833623951</v>
      </c>
      <c r="AF149" s="41">
        <v>648.5990298264004</v>
      </c>
      <c r="AG149" s="41">
        <v>630.1471286485845</v>
      </c>
    </row>
    <row r="150" spans="1:33" x14ac:dyDescent="0.25">
      <c r="A150" s="5" t="s">
        <v>1</v>
      </c>
      <c r="B150" s="11">
        <v>688.20902166028679</v>
      </c>
      <c r="C150" s="11">
        <v>688.20831473028113</v>
      </c>
      <c r="D150" s="11">
        <v>691.5943878700848</v>
      </c>
      <c r="E150" s="11">
        <v>692.49995622343511</v>
      </c>
      <c r="F150" s="11">
        <v>693.02022107193295</v>
      </c>
      <c r="G150" s="11">
        <v>694.0492557878456</v>
      </c>
      <c r="H150" s="11">
        <v>694.56882816461928</v>
      </c>
      <c r="I150" s="11">
        <v>693.33655460081593</v>
      </c>
      <c r="J150" s="11">
        <v>696.20908234755188</v>
      </c>
      <c r="K150" s="11">
        <v>700.09728163151442</v>
      </c>
      <c r="L150" s="11">
        <v>695.38639663889603</v>
      </c>
      <c r="M150" s="11">
        <v>695.64311088242903</v>
      </c>
      <c r="N150" s="11">
        <v>696.9139099034345</v>
      </c>
      <c r="O150" s="11">
        <v>702.15255919147523</v>
      </c>
      <c r="P150" s="11">
        <v>698.71425587275576</v>
      </c>
      <c r="Q150" s="11">
        <v>703.42831578310836</v>
      </c>
      <c r="R150" s="11">
        <v>698.93607101887176</v>
      </c>
      <c r="S150" s="11">
        <v>701.87437041020257</v>
      </c>
      <c r="T150" s="11">
        <v>707.22500372805166</v>
      </c>
      <c r="U150" s="11">
        <v>698.51404695356598</v>
      </c>
      <c r="V150" s="11">
        <v>708.02798012921937</v>
      </c>
      <c r="W150" s="11">
        <v>714.05286874023716</v>
      </c>
      <c r="X150" s="11">
        <v>706.07448234580852</v>
      </c>
      <c r="Y150" s="11">
        <v>694.7505466957424</v>
      </c>
      <c r="Z150" s="11">
        <v>694.69339638039924</v>
      </c>
      <c r="AA150" s="11">
        <v>696.60025933588997</v>
      </c>
      <c r="AB150" s="11">
        <v>699.37411838248954</v>
      </c>
      <c r="AC150" s="11">
        <v>693.67243577505224</v>
      </c>
      <c r="AD150" s="11">
        <v>693.24271261264585</v>
      </c>
      <c r="AE150" s="11">
        <v>690.82750956492589</v>
      </c>
      <c r="AF150" s="11">
        <v>725.0223755289968</v>
      </c>
      <c r="AG150" s="11">
        <v>713.81265338646995</v>
      </c>
    </row>
    <row r="151" spans="1:33" x14ac:dyDescent="0.25">
      <c r="A151" s="34" t="s">
        <v>3</v>
      </c>
      <c r="B151" s="42">
        <v>549.4197664280515</v>
      </c>
      <c r="C151" s="42">
        <v>554.87112506366259</v>
      </c>
      <c r="D151" s="42">
        <v>554.88914470630868</v>
      </c>
      <c r="E151" s="42">
        <v>558.99289061890101</v>
      </c>
      <c r="F151" s="42">
        <v>561.66935420880213</v>
      </c>
      <c r="G151" s="42">
        <v>557.9507485983986</v>
      </c>
      <c r="H151" s="42">
        <v>555.88773943812794</v>
      </c>
      <c r="I151" s="42">
        <v>555.96399097792232</v>
      </c>
      <c r="J151" s="42">
        <v>554.70824348308133</v>
      </c>
      <c r="K151" s="42">
        <v>551.87102335767429</v>
      </c>
      <c r="L151" s="42">
        <v>552.72617110015199</v>
      </c>
      <c r="M151" s="42">
        <v>553.67951080866874</v>
      </c>
      <c r="N151" s="42">
        <v>553.06897831805657</v>
      </c>
      <c r="O151" s="42">
        <v>552.70921751732851</v>
      </c>
      <c r="P151" s="42">
        <v>545.96950512127194</v>
      </c>
      <c r="Q151" s="42">
        <v>549.40352449850207</v>
      </c>
      <c r="R151" s="42">
        <v>533.18821871856824</v>
      </c>
      <c r="S151" s="42">
        <v>513.85525261620103</v>
      </c>
      <c r="T151" s="42">
        <v>504.45989303794249</v>
      </c>
      <c r="U151" s="42">
        <v>489.12429999682774</v>
      </c>
      <c r="V151" s="42">
        <v>475.36203001373354</v>
      </c>
      <c r="W151" s="42">
        <v>481.76186323350356</v>
      </c>
      <c r="X151" s="42">
        <v>491.53788008416535</v>
      </c>
      <c r="Y151" s="42">
        <v>490.04174654684005</v>
      </c>
      <c r="Z151" s="42">
        <v>482.54351446274006</v>
      </c>
      <c r="AA151" s="42">
        <v>485.52740855846986</v>
      </c>
      <c r="AB151" s="42">
        <v>482.14776185153073</v>
      </c>
      <c r="AC151" s="42">
        <v>478.44630637024767</v>
      </c>
      <c r="AD151" s="42">
        <v>474.74087300849988</v>
      </c>
      <c r="AE151" s="42">
        <v>465.73958020284226</v>
      </c>
      <c r="AF151" s="42">
        <v>446.94316973454772</v>
      </c>
      <c r="AG151" s="42">
        <v>437.78792720531652</v>
      </c>
    </row>
    <row r="152" spans="1:33" x14ac:dyDescent="0.25">
      <c r="A152" s="34" t="s">
        <v>48</v>
      </c>
      <c r="B152" s="42">
        <v>357.37214170751946</v>
      </c>
      <c r="C152" s="42">
        <v>356.87077823817981</v>
      </c>
      <c r="D152" s="42">
        <v>357.02824810818544</v>
      </c>
      <c r="E152" s="42">
        <v>357.27453646454541</v>
      </c>
      <c r="F152" s="42">
        <v>357.49792756721229</v>
      </c>
      <c r="G152" s="42">
        <v>358.35625668553524</v>
      </c>
      <c r="H152" s="42">
        <v>358.22327023081107</v>
      </c>
      <c r="I152" s="42">
        <v>359.22253580363224</v>
      </c>
      <c r="J152" s="42">
        <v>358.35031614292978</v>
      </c>
      <c r="K152" s="42">
        <v>357.16291561428375</v>
      </c>
      <c r="L152" s="42">
        <v>357.30466522865976</v>
      </c>
      <c r="M152" s="42">
        <v>358.47703081274477</v>
      </c>
      <c r="N152" s="42">
        <v>356.87579224455004</v>
      </c>
      <c r="O152" s="42">
        <v>359.25887421278884</v>
      </c>
      <c r="P152" s="42">
        <v>359.08904755885317</v>
      </c>
      <c r="Q152" s="42">
        <v>359.44128521131074</v>
      </c>
      <c r="R152" s="42">
        <v>356.13604905906487</v>
      </c>
      <c r="S152" s="42">
        <v>354.59299698294723</v>
      </c>
      <c r="T152" s="42">
        <v>355.39428992333393</v>
      </c>
      <c r="U152" s="42">
        <v>353.77586931739546</v>
      </c>
      <c r="V152" s="42">
        <v>350.52488920426299</v>
      </c>
      <c r="W152" s="42">
        <v>351.13740553407791</v>
      </c>
      <c r="X152" s="42">
        <v>353.09649325153168</v>
      </c>
      <c r="Y152" s="42">
        <v>353.60183324464936</v>
      </c>
      <c r="Z152" s="42">
        <v>352.64916683106128</v>
      </c>
      <c r="AA152" s="42">
        <v>353.62939262650832</v>
      </c>
      <c r="AB152" s="42">
        <v>352.50191884178133</v>
      </c>
      <c r="AC152" s="42">
        <v>351.11673726897811</v>
      </c>
      <c r="AD152" s="42">
        <v>350.22021991404995</v>
      </c>
      <c r="AE152" s="42">
        <v>349.12911122520865</v>
      </c>
      <c r="AF152" s="42">
        <v>349.631084885007</v>
      </c>
      <c r="AG152" s="42">
        <v>338.29345247650457</v>
      </c>
    </row>
    <row r="153" spans="1:33" x14ac:dyDescent="0.25">
      <c r="A153" s="36" t="s">
        <v>49</v>
      </c>
      <c r="B153" s="43">
        <v>747.49967608099996</v>
      </c>
      <c r="C153" s="43">
        <v>746.81980229204351</v>
      </c>
      <c r="D153" s="43">
        <v>749.36886096130615</v>
      </c>
      <c r="E153" s="43">
        <v>749.92326948686252</v>
      </c>
      <c r="F153" s="43">
        <v>750.59193115063852</v>
      </c>
      <c r="G153" s="43">
        <v>749.62368115315519</v>
      </c>
      <c r="H153" s="43">
        <v>750.11753439416441</v>
      </c>
      <c r="I153" s="43">
        <v>748.40994212213764</v>
      </c>
      <c r="J153" s="43">
        <v>749.74672606990111</v>
      </c>
      <c r="K153" s="43">
        <v>751.09094521297857</v>
      </c>
      <c r="L153" s="43">
        <v>749.27053384216811</v>
      </c>
      <c r="M153" s="43">
        <v>750.90262289209477</v>
      </c>
      <c r="N153" s="43">
        <v>751.96595770182944</v>
      </c>
      <c r="O153" s="43">
        <v>752.87796635355483</v>
      </c>
      <c r="P153" s="43">
        <v>751.41966071993352</v>
      </c>
      <c r="Q153" s="43">
        <v>753.57767887004377</v>
      </c>
      <c r="R153" s="43">
        <v>755.00772514339667</v>
      </c>
      <c r="S153" s="43">
        <v>759.18608460349299</v>
      </c>
      <c r="T153" s="43">
        <v>763.66169507860729</v>
      </c>
      <c r="U153" s="43">
        <v>764.01040259825845</v>
      </c>
      <c r="V153" s="43">
        <v>767.94913782032222</v>
      </c>
      <c r="W153" s="43">
        <v>769.43413361276282</v>
      </c>
      <c r="X153" s="43">
        <v>761.49997847429961</v>
      </c>
      <c r="Y153" s="43">
        <v>749.83262672566718</v>
      </c>
      <c r="Z153" s="43">
        <v>751.90065098882542</v>
      </c>
      <c r="AA153" s="43">
        <v>752.5832856500075</v>
      </c>
      <c r="AB153" s="43">
        <v>755.19679847437737</v>
      </c>
      <c r="AC153" s="43">
        <v>748.78290288675726</v>
      </c>
      <c r="AD153" s="43">
        <v>748.03330724281443</v>
      </c>
      <c r="AE153" s="43">
        <v>748.87029726559217</v>
      </c>
      <c r="AF153" s="43">
        <v>774.16449970739768</v>
      </c>
      <c r="AG153" s="43">
        <v>768.40959429527481</v>
      </c>
    </row>
    <row r="154" spans="1:33" x14ac:dyDescent="0.25">
      <c r="A154" s="31" t="s">
        <v>32</v>
      </c>
      <c r="B154" s="20"/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x14ac:dyDescent="0.25">
      <c r="A155" s="20"/>
      <c r="B155" s="20"/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x14ac:dyDescent="0.25">
      <c r="A156" s="24" t="s">
        <v>25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spans="1:33" x14ac:dyDescent="0.25">
      <c r="A157" s="3" t="s">
        <v>26</v>
      </c>
      <c r="B157" s="10">
        <f>IF(AND(B4=0,B126=0),0,IF(OR(B4=0,B126=0),1/0,B126/(B4/1000)))</f>
        <v>52.668375709059575</v>
      </c>
      <c r="C157" s="10">
        <f t="shared" ref="C157:AF164" si="163">IF(AND(C4=0,C126=0),0,IF(OR(C4=0,C126=0),1/0,C126/(C4/1000)))</f>
        <v>50.788838465822622</v>
      </c>
      <c r="D157" s="10">
        <f t="shared" si="163"/>
        <v>49.747103230719084</v>
      </c>
      <c r="E157" s="10">
        <f t="shared" si="163"/>
        <v>49.223246489293771</v>
      </c>
      <c r="F157" s="10">
        <f t="shared" si="163"/>
        <v>47.844370355484685</v>
      </c>
      <c r="G157" s="10">
        <f t="shared" si="163"/>
        <v>46.37866558746731</v>
      </c>
      <c r="H157" s="10">
        <f t="shared" si="163"/>
        <v>45.425708108648507</v>
      </c>
      <c r="I157" s="10">
        <f t="shared" si="163"/>
        <v>44.818004687999235</v>
      </c>
      <c r="J157" s="10">
        <f t="shared" si="163"/>
        <v>44.662166653413102</v>
      </c>
      <c r="K157" s="10">
        <f t="shared" si="163"/>
        <v>45.186121978372149</v>
      </c>
      <c r="L157" s="10">
        <f t="shared" si="163"/>
        <v>44.125458078183918</v>
      </c>
      <c r="M157" s="10">
        <f t="shared" si="163"/>
        <v>44.076366157480315</v>
      </c>
      <c r="N157" s="10">
        <f t="shared" si="163"/>
        <v>43.326430594619282</v>
      </c>
      <c r="O157" s="10">
        <f t="shared" si="163"/>
        <v>42.772126531547713</v>
      </c>
      <c r="P157" s="10">
        <f t="shared" si="163"/>
        <v>41.045254309846626</v>
      </c>
      <c r="Q157" s="10">
        <f t="shared" si="163"/>
        <v>39.470830436558138</v>
      </c>
      <c r="R157" s="10">
        <f t="shared" si="163"/>
        <v>39.25957562561252</v>
      </c>
      <c r="S157" s="10">
        <f t="shared" si="163"/>
        <v>38.522351272920147</v>
      </c>
      <c r="T157" s="10">
        <f t="shared" si="163"/>
        <v>38.572161363315878</v>
      </c>
      <c r="U157" s="10">
        <f t="shared" si="163"/>
        <v>37.755436646903824</v>
      </c>
      <c r="V157" s="10">
        <f t="shared" si="163"/>
        <v>35.910438134936342</v>
      </c>
      <c r="W157" s="10">
        <f t="shared" si="163"/>
        <v>35.051900493519035</v>
      </c>
      <c r="X157" s="10">
        <f t="shared" si="163"/>
        <v>34.272101820604654</v>
      </c>
      <c r="Y157" s="10">
        <f t="shared" si="163"/>
        <v>33.440999704328263</v>
      </c>
      <c r="Z157" s="10">
        <f t="shared" si="163"/>
        <v>32.57336445913095</v>
      </c>
      <c r="AA157" s="10">
        <f t="shared" si="163"/>
        <v>32.620239274794983</v>
      </c>
      <c r="AB157" s="10">
        <f t="shared" si="163"/>
        <v>32.475588581616655</v>
      </c>
      <c r="AC157" s="10">
        <f t="shared" si="163"/>
        <v>31.975876300520117</v>
      </c>
      <c r="AD157" s="10">
        <f t="shared" si="163"/>
        <v>31.430014600787239</v>
      </c>
      <c r="AE157" s="10">
        <f t="shared" si="163"/>
        <v>30.884363709333627</v>
      </c>
      <c r="AF157" s="10">
        <f t="shared" si="163"/>
        <v>40.930460515125048</v>
      </c>
      <c r="AG157" s="10">
        <f t="shared" ref="AG157" si="164">IF(AND(AG4=0,AG126=0),0,IF(OR(AG4=0,AG126=0),1/0,AG126/(AG4/1000)))</f>
        <v>39.18669883343712</v>
      </c>
    </row>
    <row r="158" spans="1:33" x14ac:dyDescent="0.25">
      <c r="A158" s="32" t="s">
        <v>3</v>
      </c>
      <c r="B158" s="41">
        <f t="shared" ref="B158:Q164" si="165">IF(AND(B5=0,B127=0),0,IF(OR(B5=0,B127=0),1/0,B127/(B5/1000)))</f>
        <v>83.644613695855014</v>
      </c>
      <c r="C158" s="41">
        <f t="shared" si="165"/>
        <v>77.723665665750133</v>
      </c>
      <c r="D158" s="41">
        <f t="shared" si="165"/>
        <v>77.265269729979764</v>
      </c>
      <c r="E158" s="41">
        <f t="shared" si="165"/>
        <v>74.345593467928524</v>
      </c>
      <c r="F158" s="41">
        <f t="shared" si="165"/>
        <v>73.081759193361663</v>
      </c>
      <c r="G158" s="41">
        <f t="shared" si="165"/>
        <v>70.418144110078615</v>
      </c>
      <c r="H158" s="41">
        <f t="shared" si="165"/>
        <v>70.033182655777367</v>
      </c>
      <c r="I158" s="41">
        <f t="shared" si="165"/>
        <v>70.986228971422136</v>
      </c>
      <c r="J158" s="41">
        <f t="shared" si="165"/>
        <v>68.399532910482762</v>
      </c>
      <c r="K158" s="41">
        <f t="shared" si="165"/>
        <v>67.718011824058777</v>
      </c>
      <c r="L158" s="41">
        <f t="shared" si="165"/>
        <v>66.562248730970751</v>
      </c>
      <c r="M158" s="41">
        <f t="shared" si="165"/>
        <v>67.0168570591822</v>
      </c>
      <c r="N158" s="41">
        <f t="shared" si="165"/>
        <v>62.346872212833766</v>
      </c>
      <c r="O158" s="41">
        <f t="shared" si="165"/>
        <v>61.566166856600312</v>
      </c>
      <c r="P158" s="41">
        <f t="shared" si="165"/>
        <v>61.147959907382372</v>
      </c>
      <c r="Q158" s="41">
        <f t="shared" si="165"/>
        <v>62.672455601491016</v>
      </c>
      <c r="R158" s="41">
        <f t="shared" si="163"/>
        <v>61.799706258174467</v>
      </c>
      <c r="S158" s="41">
        <f t="shared" si="163"/>
        <v>60.644588631414663</v>
      </c>
      <c r="T158" s="41">
        <f t="shared" si="163"/>
        <v>61.019501156208221</v>
      </c>
      <c r="U158" s="41">
        <f t="shared" si="163"/>
        <v>56.83239233045807</v>
      </c>
      <c r="V158" s="41">
        <f t="shared" si="163"/>
        <v>56.899313090662126</v>
      </c>
      <c r="W158" s="41">
        <f t="shared" si="163"/>
        <v>58.832759672178739</v>
      </c>
      <c r="X158" s="41">
        <f t="shared" si="163"/>
        <v>57.824993490032519</v>
      </c>
      <c r="Y158" s="41">
        <f t="shared" si="163"/>
        <v>56.742089126991033</v>
      </c>
      <c r="Z158" s="41">
        <f t="shared" si="163"/>
        <v>57.032379262866925</v>
      </c>
      <c r="AA158" s="41">
        <f t="shared" si="163"/>
        <v>56.405563993885607</v>
      </c>
      <c r="AB158" s="41">
        <f t="shared" si="163"/>
        <v>56.35276148759467</v>
      </c>
      <c r="AC158" s="41">
        <f t="shared" si="163"/>
        <v>55.581774172624883</v>
      </c>
      <c r="AD158" s="41">
        <f t="shared" si="163"/>
        <v>54.903496532588917</v>
      </c>
      <c r="AE158" s="41">
        <f t="shared" si="163"/>
        <v>55.625555695100303</v>
      </c>
      <c r="AF158" s="41">
        <f t="shared" si="163"/>
        <v>63.58570166460094</v>
      </c>
      <c r="AG158" s="41">
        <f t="shared" ref="AG158" si="166">IF(AND(AG5=0,AG127=0),0,IF(OR(AG5=0,AG127=0),1/0,AG127/(AG5/1000)))</f>
        <v>60.574881321880113</v>
      </c>
    </row>
    <row r="159" spans="1:33" x14ac:dyDescent="0.25">
      <c r="A159" s="32" t="s">
        <v>48</v>
      </c>
      <c r="B159" s="41">
        <f t="shared" si="165"/>
        <v>43.930877146325123</v>
      </c>
      <c r="C159" s="41">
        <f t="shared" si="163"/>
        <v>42.380612080137496</v>
      </c>
      <c r="D159" s="41">
        <f t="shared" si="163"/>
        <v>41.097425504143501</v>
      </c>
      <c r="E159" s="41">
        <f t="shared" si="163"/>
        <v>41.123644112835663</v>
      </c>
      <c r="F159" s="41">
        <f t="shared" si="163"/>
        <v>39.538949726719835</v>
      </c>
      <c r="G159" s="41">
        <f t="shared" si="163"/>
        <v>38.172381187199306</v>
      </c>
      <c r="H159" s="41">
        <f t="shared" si="163"/>
        <v>36.731970574431408</v>
      </c>
      <c r="I159" s="41">
        <f t="shared" si="163"/>
        <v>35.624626625370396</v>
      </c>
      <c r="J159" s="41">
        <f t="shared" si="163"/>
        <v>36.408190552664045</v>
      </c>
      <c r="K159" s="41">
        <f t="shared" si="163"/>
        <v>37.954292595466853</v>
      </c>
      <c r="L159" s="41">
        <f t="shared" si="163"/>
        <v>36.283781658684944</v>
      </c>
      <c r="M159" s="41">
        <f t="shared" si="163"/>
        <v>36.027218958266801</v>
      </c>
      <c r="N159" s="41">
        <f t="shared" si="163"/>
        <v>35.07416639050232</v>
      </c>
      <c r="O159" s="41">
        <f t="shared" si="163"/>
        <v>35.453778450644457</v>
      </c>
      <c r="P159" s="41">
        <f t="shared" si="163"/>
        <v>34.94089316150702</v>
      </c>
      <c r="Q159" s="41">
        <f t="shared" si="163"/>
        <v>33.377817977619124</v>
      </c>
      <c r="R159" s="41">
        <f t="shared" si="163"/>
        <v>34.129802599275621</v>
      </c>
      <c r="S159" s="41">
        <f t="shared" si="163"/>
        <v>35.031371148521522</v>
      </c>
      <c r="T159" s="41">
        <f t="shared" si="163"/>
        <v>36.761724918391025</v>
      </c>
      <c r="U159" s="41">
        <f t="shared" si="163"/>
        <v>35.459489422524413</v>
      </c>
      <c r="V159" s="41">
        <f t="shared" si="163"/>
        <v>33.77611460000908</v>
      </c>
      <c r="W159" s="41">
        <f t="shared" si="163"/>
        <v>31.69124990371748</v>
      </c>
      <c r="X159" s="41">
        <f t="shared" si="163"/>
        <v>30.72239544100087</v>
      </c>
      <c r="Y159" s="41">
        <f t="shared" si="163"/>
        <v>30.058777776692779</v>
      </c>
      <c r="Z159" s="41">
        <f t="shared" si="163"/>
        <v>28.822222443306217</v>
      </c>
      <c r="AA159" s="41">
        <f t="shared" si="163"/>
        <v>28.359722784858054</v>
      </c>
      <c r="AB159" s="41">
        <f t="shared" si="163"/>
        <v>28.04734380659599</v>
      </c>
      <c r="AC159" s="41">
        <f t="shared" si="163"/>
        <v>27.909450939131471</v>
      </c>
      <c r="AD159" s="41">
        <f t="shared" si="163"/>
        <v>27.632002071836414</v>
      </c>
      <c r="AE159" s="41">
        <f t="shared" si="163"/>
        <v>26.777602393492575</v>
      </c>
      <c r="AF159" s="41">
        <f t="shared" si="163"/>
        <v>34.906943035525011</v>
      </c>
      <c r="AG159" s="41">
        <f t="shared" ref="AG159" si="167">IF(AND(AG6=0,AG128=0),0,IF(OR(AG6=0,AG128=0),1/0,AG128/(AG6/1000)))</f>
        <v>30.828274173503221</v>
      </c>
    </row>
    <row r="160" spans="1:33" x14ac:dyDescent="0.25">
      <c r="A160" s="32" t="s">
        <v>49</v>
      </c>
      <c r="B160" s="41">
        <f t="shared" si="165"/>
        <v>49.918138153509105</v>
      </c>
      <c r="C160" s="41">
        <f t="shared" si="163"/>
        <v>48.90535388738774</v>
      </c>
      <c r="D160" s="41">
        <f t="shared" si="163"/>
        <v>48.398937896133447</v>
      </c>
      <c r="E160" s="41">
        <f t="shared" si="163"/>
        <v>48.440148486769324</v>
      </c>
      <c r="F160" s="41">
        <f t="shared" si="163"/>
        <v>47.900188282233039</v>
      </c>
      <c r="G160" s="41">
        <f t="shared" si="163"/>
        <v>46.679263543194715</v>
      </c>
      <c r="H160" s="41">
        <f t="shared" si="163"/>
        <v>45.786142533006306</v>
      </c>
      <c r="I160" s="41">
        <f t="shared" si="163"/>
        <v>45.259400865780961</v>
      </c>
      <c r="J160" s="41">
        <f t="shared" si="163"/>
        <v>44.647468755706441</v>
      </c>
      <c r="K160" s="41">
        <f t="shared" si="163"/>
        <v>44.724200758250319</v>
      </c>
      <c r="L160" s="41">
        <f t="shared" si="163"/>
        <v>44.036173451810321</v>
      </c>
      <c r="M160" s="41">
        <f t="shared" si="163"/>
        <v>44.174123670252044</v>
      </c>
      <c r="N160" s="41">
        <f t="shared" si="163"/>
        <v>44.172123957223143</v>
      </c>
      <c r="O160" s="41">
        <f t="shared" si="163"/>
        <v>43.202218624077744</v>
      </c>
      <c r="P160" s="41">
        <f t="shared" si="163"/>
        <v>40.622983930534744</v>
      </c>
      <c r="Q160" s="41">
        <f t="shared" si="163"/>
        <v>38.592655883473064</v>
      </c>
      <c r="R160" s="41">
        <f t="shared" si="163"/>
        <v>37.994026253885082</v>
      </c>
      <c r="S160" s="41">
        <f t="shared" si="163"/>
        <v>36.37977026286238</v>
      </c>
      <c r="T160" s="41">
        <f t="shared" si="163"/>
        <v>35.720431363156706</v>
      </c>
      <c r="U160" s="41">
        <f t="shared" si="163"/>
        <v>35.573888684319364</v>
      </c>
      <c r="V160" s="41">
        <f t="shared" si="163"/>
        <v>33.409418339665834</v>
      </c>
      <c r="W160" s="41">
        <f t="shared" si="163"/>
        <v>32.830312027738238</v>
      </c>
      <c r="X160" s="41">
        <f t="shared" si="163"/>
        <v>32.437217531294131</v>
      </c>
      <c r="Y160" s="41">
        <f t="shared" si="163"/>
        <v>31.809295489588393</v>
      </c>
      <c r="Z160" s="41">
        <f t="shared" si="163"/>
        <v>31.139432995559748</v>
      </c>
      <c r="AA160" s="41">
        <f t="shared" si="163"/>
        <v>31.531122944911651</v>
      </c>
      <c r="AB160" s="41">
        <f t="shared" si="163"/>
        <v>31.515842866748827</v>
      </c>
      <c r="AC160" s="41">
        <f t="shared" si="163"/>
        <v>30.963027134301129</v>
      </c>
      <c r="AD160" s="41">
        <f t="shared" si="163"/>
        <v>30.321753894636782</v>
      </c>
      <c r="AE160" s="41">
        <f t="shared" si="163"/>
        <v>29.807328178598034</v>
      </c>
      <c r="AF160" s="41">
        <f t="shared" si="163"/>
        <v>39.822433231642115</v>
      </c>
      <c r="AG160" s="41">
        <f t="shared" ref="AG160" si="168">IF(AND(AG7=0,AG129=0),0,IF(OR(AG7=0,AG129=0),1/0,AG129/(AG7/1000)))</f>
        <v>40.015082678534043</v>
      </c>
    </row>
    <row r="161" spans="1:33" x14ac:dyDescent="0.25">
      <c r="A161" s="5" t="s">
        <v>27</v>
      </c>
      <c r="B161" s="11">
        <f t="shared" si="165"/>
        <v>110.13731906159344</v>
      </c>
      <c r="C161" s="11">
        <f t="shared" si="163"/>
        <v>108.77976859542437</v>
      </c>
      <c r="D161" s="11">
        <f t="shared" si="163"/>
        <v>106.40084591327528</v>
      </c>
      <c r="E161" s="11">
        <f t="shared" si="163"/>
        <v>104.06866370946751</v>
      </c>
      <c r="F161" s="11">
        <f t="shared" si="163"/>
        <v>102.49121921814482</v>
      </c>
      <c r="G161" s="11">
        <f t="shared" si="163"/>
        <v>99.33918705524259</v>
      </c>
      <c r="H161" s="11">
        <f t="shared" si="163"/>
        <v>101.40383958246059</v>
      </c>
      <c r="I161" s="11">
        <f t="shared" si="163"/>
        <v>99.351928231614266</v>
      </c>
      <c r="J161" s="11">
        <f t="shared" si="163"/>
        <v>103.96930564586636</v>
      </c>
      <c r="K161" s="11">
        <f t="shared" si="163"/>
        <v>108.30557600134799</v>
      </c>
      <c r="L161" s="11">
        <f t="shared" si="163"/>
        <v>102.29091993708586</v>
      </c>
      <c r="M161" s="11">
        <f t="shared" si="163"/>
        <v>98.87804115835111</v>
      </c>
      <c r="N161" s="11">
        <f t="shared" si="163"/>
        <v>103.99164698316696</v>
      </c>
      <c r="O161" s="11">
        <f t="shared" si="163"/>
        <v>109.2106736781225</v>
      </c>
      <c r="P161" s="11">
        <f t="shared" si="163"/>
        <v>112.17647302137608</v>
      </c>
      <c r="Q161" s="11">
        <f t="shared" si="163"/>
        <v>114.48000855765545</v>
      </c>
      <c r="R161" s="11">
        <f t="shared" si="163"/>
        <v>117.65755952549819</v>
      </c>
      <c r="S161" s="11">
        <f t="shared" si="163"/>
        <v>114.21979079014419</v>
      </c>
      <c r="T161" s="11">
        <f t="shared" si="163"/>
        <v>115.1137356963896</v>
      </c>
      <c r="U161" s="11">
        <f t="shared" si="163"/>
        <v>107.83044598604283</v>
      </c>
      <c r="V161" s="11">
        <f t="shared" si="163"/>
        <v>100.96943926256701</v>
      </c>
      <c r="W161" s="11">
        <f t="shared" si="163"/>
        <v>91.305060990506234</v>
      </c>
      <c r="X161" s="11">
        <f t="shared" si="163"/>
        <v>88.45852657703395</v>
      </c>
      <c r="Y161" s="11">
        <f t="shared" si="163"/>
        <v>88.86487064098084</v>
      </c>
      <c r="Z161" s="11">
        <f t="shared" si="163"/>
        <v>77.043925714145729</v>
      </c>
      <c r="AA161" s="11">
        <f t="shared" si="163"/>
        <v>78.248494421933628</v>
      </c>
      <c r="AB161" s="11">
        <f t="shared" si="163"/>
        <v>73.995351078841736</v>
      </c>
      <c r="AC161" s="11">
        <f t="shared" si="163"/>
        <v>76.013042235566203</v>
      </c>
      <c r="AD161" s="11">
        <f t="shared" si="163"/>
        <v>74.281424307202286</v>
      </c>
      <c r="AE161" s="11">
        <f t="shared" si="163"/>
        <v>71.009828197971686</v>
      </c>
      <c r="AF161" s="11">
        <f t="shared" si="163"/>
        <v>98.713867425669108</v>
      </c>
      <c r="AG161" s="11">
        <f t="shared" ref="AG161" si="169">IF(AND(AG8=0,AG130=0),0,IF(OR(AG8=0,AG130=0),1/0,AG130/(AG8/1000)))</f>
        <v>104.17551210150064</v>
      </c>
    </row>
    <row r="162" spans="1:33" x14ac:dyDescent="0.25">
      <c r="A162" s="34" t="s">
        <v>3</v>
      </c>
      <c r="B162" s="42">
        <f t="shared" si="165"/>
        <v>630.19769873192843</v>
      </c>
      <c r="C162" s="42">
        <f t="shared" si="163"/>
        <v>566.30409987632663</v>
      </c>
      <c r="D162" s="42">
        <f t="shared" si="163"/>
        <v>548.29775231964675</v>
      </c>
      <c r="E162" s="42">
        <f t="shared" si="163"/>
        <v>537.57191248595279</v>
      </c>
      <c r="F162" s="42">
        <f t="shared" si="163"/>
        <v>519.31357786556975</v>
      </c>
      <c r="G162" s="42">
        <f t="shared" si="163"/>
        <v>511.97118705248897</v>
      </c>
      <c r="H162" s="42">
        <f t="shared" si="163"/>
        <v>514.75459480332518</v>
      </c>
      <c r="I162" s="42">
        <f t="shared" si="163"/>
        <v>507.65052802815495</v>
      </c>
      <c r="J162" s="42">
        <f t="shared" si="163"/>
        <v>481.47711803182159</v>
      </c>
      <c r="K162" s="42">
        <f t="shared" si="163"/>
        <v>468.62927417227456</v>
      </c>
      <c r="L162" s="42">
        <f t="shared" si="163"/>
        <v>495.52335338471323</v>
      </c>
      <c r="M162" s="42">
        <f t="shared" si="163"/>
        <v>493.13055105774555</v>
      </c>
      <c r="N162" s="42">
        <f t="shared" si="163"/>
        <v>462.64414581329203</v>
      </c>
      <c r="O162" s="42">
        <f t="shared" si="163"/>
        <v>426.18751066537197</v>
      </c>
      <c r="P162" s="42">
        <f t="shared" si="163"/>
        <v>454.06027036993686</v>
      </c>
      <c r="Q162" s="42">
        <f t="shared" si="163"/>
        <v>478.95533475024251</v>
      </c>
      <c r="R162" s="42">
        <f t="shared" si="163"/>
        <v>494.76236422662964</v>
      </c>
      <c r="S162" s="42">
        <f t="shared" si="163"/>
        <v>485.97649429621612</v>
      </c>
      <c r="T162" s="42">
        <f t="shared" si="163"/>
        <v>511.19704976804434</v>
      </c>
      <c r="U162" s="42">
        <f t="shared" si="163"/>
        <v>470.9756799537945</v>
      </c>
      <c r="V162" s="42">
        <f t="shared" si="163"/>
        <v>476.72370228450728</v>
      </c>
      <c r="W162" s="42">
        <f t="shared" si="163"/>
        <v>449.85313622238465</v>
      </c>
      <c r="X162" s="42">
        <f t="shared" si="163"/>
        <v>457.6862844079339</v>
      </c>
      <c r="Y162" s="42">
        <f t="shared" si="163"/>
        <v>451.03220850449674</v>
      </c>
      <c r="Z162" s="42">
        <f t="shared" si="163"/>
        <v>419.74034521681267</v>
      </c>
      <c r="AA162" s="42">
        <f t="shared" si="163"/>
        <v>419.2336214110839</v>
      </c>
      <c r="AB162" s="42">
        <f t="shared" si="163"/>
        <v>374.87951494962039</v>
      </c>
      <c r="AC162" s="42">
        <f t="shared" si="163"/>
        <v>405.84485966782205</v>
      </c>
      <c r="AD162" s="42">
        <f t="shared" si="163"/>
        <v>396.3550063376785</v>
      </c>
      <c r="AE162" s="42">
        <f t="shared" si="163"/>
        <v>387.89266044098474</v>
      </c>
      <c r="AF162" s="42">
        <f t="shared" si="163"/>
        <v>421.21472649990568</v>
      </c>
      <c r="AG162" s="42">
        <f t="shared" ref="AG162" si="170">IF(AND(AG9=0,AG131=0),0,IF(OR(AG9=0,AG131=0),1/0,AG131/(AG9/1000)))</f>
        <v>380.93670070658396</v>
      </c>
    </row>
    <row r="163" spans="1:33" x14ac:dyDescent="0.25">
      <c r="A163" s="34" t="s">
        <v>48</v>
      </c>
      <c r="B163" s="42">
        <f t="shared" si="165"/>
        <v>162.76208066749649</v>
      </c>
      <c r="C163" s="42">
        <f t="shared" si="163"/>
        <v>160.59033093144677</v>
      </c>
      <c r="D163" s="42">
        <f t="shared" si="163"/>
        <v>159.3687012852983</v>
      </c>
      <c r="E163" s="42">
        <f t="shared" si="163"/>
        <v>156.47378357348379</v>
      </c>
      <c r="F163" s="42">
        <f t="shared" si="163"/>
        <v>152.12837599429037</v>
      </c>
      <c r="G163" s="42">
        <f t="shared" si="163"/>
        <v>148.657668196006</v>
      </c>
      <c r="H163" s="42">
        <f t="shared" si="163"/>
        <v>151.66119731437439</v>
      </c>
      <c r="I163" s="42">
        <f t="shared" si="163"/>
        <v>148.7340727693192</v>
      </c>
      <c r="J163" s="42">
        <f t="shared" si="163"/>
        <v>150.8267673472493</v>
      </c>
      <c r="K163" s="42">
        <f t="shared" si="163"/>
        <v>154.49182444067623</v>
      </c>
      <c r="L163" s="42">
        <f t="shared" si="163"/>
        <v>158.18188641345276</v>
      </c>
      <c r="M163" s="42">
        <f t="shared" si="163"/>
        <v>149.47199466546641</v>
      </c>
      <c r="N163" s="42">
        <f t="shared" si="163"/>
        <v>162.33212319179839</v>
      </c>
      <c r="O163" s="42">
        <f t="shared" si="163"/>
        <v>156.10312906064803</v>
      </c>
      <c r="P163" s="42">
        <f t="shared" si="163"/>
        <v>166.25288877659787</v>
      </c>
      <c r="Q163" s="42">
        <f t="shared" si="163"/>
        <v>167.45734738857732</v>
      </c>
      <c r="R163" s="42">
        <f t="shared" si="163"/>
        <v>201.84897129733406</v>
      </c>
      <c r="S163" s="42">
        <f t="shared" si="163"/>
        <v>210.21678043662865</v>
      </c>
      <c r="T163" s="42">
        <f t="shared" si="163"/>
        <v>215.84724349778912</v>
      </c>
      <c r="U163" s="42">
        <f t="shared" si="163"/>
        <v>208.75567237581132</v>
      </c>
      <c r="V163" s="42">
        <f t="shared" si="163"/>
        <v>206.08464169798035</v>
      </c>
      <c r="W163" s="42">
        <f t="shared" si="163"/>
        <v>189.39317785542249</v>
      </c>
      <c r="X163" s="42">
        <f t="shared" si="163"/>
        <v>178.09326117278454</v>
      </c>
      <c r="Y163" s="42">
        <f t="shared" si="163"/>
        <v>180.8359577084556</v>
      </c>
      <c r="Z163" s="42">
        <f t="shared" si="163"/>
        <v>153.72820572950772</v>
      </c>
      <c r="AA163" s="42">
        <f t="shared" si="163"/>
        <v>155.25483726472126</v>
      </c>
      <c r="AB163" s="42">
        <f t="shared" si="163"/>
        <v>145.14782611086713</v>
      </c>
      <c r="AC163" s="42">
        <f t="shared" si="163"/>
        <v>164.92942884032013</v>
      </c>
      <c r="AD163" s="42">
        <f t="shared" si="163"/>
        <v>163.0912729655598</v>
      </c>
      <c r="AE163" s="42">
        <f t="shared" si="163"/>
        <v>152.6200715564085</v>
      </c>
      <c r="AF163" s="42">
        <f t="shared" si="163"/>
        <v>192.03305658466502</v>
      </c>
      <c r="AG163" s="42">
        <f t="shared" ref="AG163" si="171">IF(AND(AG10=0,AG132=0),0,IF(OR(AG10=0,AG132=0),1/0,AG132/(AG10/1000)))</f>
        <v>210.66376544169592</v>
      </c>
    </row>
    <row r="164" spans="1:33" x14ac:dyDescent="0.25">
      <c r="A164" s="36" t="s">
        <v>49</v>
      </c>
      <c r="B164" s="43">
        <f t="shared" si="165"/>
        <v>93.34245367203691</v>
      </c>
      <c r="C164" s="43">
        <f t="shared" si="163"/>
        <v>93.231270025366783</v>
      </c>
      <c r="D164" s="43">
        <f t="shared" si="163"/>
        <v>92.498461069882367</v>
      </c>
      <c r="E164" s="43">
        <f t="shared" si="163"/>
        <v>90.742073848857331</v>
      </c>
      <c r="F164" s="43">
        <f t="shared" si="163"/>
        <v>91.141993320254414</v>
      </c>
      <c r="G164" s="43">
        <f t="shared" si="163"/>
        <v>88.816558138338181</v>
      </c>
      <c r="H164" s="43">
        <f t="shared" si="163"/>
        <v>90.585926452172032</v>
      </c>
      <c r="I164" s="43">
        <f t="shared" si="163"/>
        <v>89.278818289631872</v>
      </c>
      <c r="J164" s="43">
        <f t="shared" si="163"/>
        <v>94.417752075180942</v>
      </c>
      <c r="K164" s="43">
        <f t="shared" si="163"/>
        <v>99.432285277421499</v>
      </c>
      <c r="L164" s="43">
        <f t="shared" si="163"/>
        <v>92.511455579908059</v>
      </c>
      <c r="M164" s="43">
        <f t="shared" si="163"/>
        <v>88.513078418368721</v>
      </c>
      <c r="N164" s="43">
        <f t="shared" si="163"/>
        <v>94.623276621069721</v>
      </c>
      <c r="O164" s="43">
        <f t="shared" si="163"/>
        <v>101.61362581521627</v>
      </c>
      <c r="P164" s="43">
        <f t="shared" si="163"/>
        <v>104.12774280191695</v>
      </c>
      <c r="Q164" s="43">
        <f t="shared" si="163"/>
        <v>106.8244751697079</v>
      </c>
      <c r="R164" s="43">
        <f t="shared" si="163"/>
        <v>108.79907505167422</v>
      </c>
      <c r="S164" s="43">
        <f t="shared" si="163"/>
        <v>105.43457583966514</v>
      </c>
      <c r="T164" s="43">
        <f t="shared" si="163"/>
        <v>106.39788457300467</v>
      </c>
      <c r="U164" s="43">
        <f t="shared" si="163"/>
        <v>98.9671801439993</v>
      </c>
      <c r="V164" s="43">
        <f t="shared" si="163"/>
        <v>93.4196033641648</v>
      </c>
      <c r="W164" s="43">
        <f t="shared" si="163"/>
        <v>84.775698028013736</v>
      </c>
      <c r="X164" s="43">
        <f t="shared" si="163"/>
        <v>82.12905083138601</v>
      </c>
      <c r="Y164" s="43">
        <f t="shared" si="163"/>
        <v>82.501585592890706</v>
      </c>
      <c r="Z164" s="43">
        <f t="shared" si="163"/>
        <v>71.326285412453004</v>
      </c>
      <c r="AA164" s="43">
        <f t="shared" si="163"/>
        <v>72.708475066325505</v>
      </c>
      <c r="AB164" s="43">
        <f t="shared" si="163"/>
        <v>69.012016382644418</v>
      </c>
      <c r="AC164" s="43">
        <f t="shared" si="163"/>
        <v>70.453121975576906</v>
      </c>
      <c r="AD164" s="43">
        <f t="shared" si="163"/>
        <v>68.838391328939849</v>
      </c>
      <c r="AE164" s="43">
        <f t="shared" si="163"/>
        <v>65.527592179661326</v>
      </c>
      <c r="AF164" s="43">
        <f t="shared" si="163"/>
        <v>93.014787997543749</v>
      </c>
      <c r="AG164" s="43">
        <f t="shared" ref="AG164" si="172">IF(AND(AG11=0,AG133=0),0,IF(OR(AG11=0,AG133=0),1/0,AG133/(AG11/1000)))</f>
        <v>97.421691627997049</v>
      </c>
    </row>
    <row r="165" spans="1:33" x14ac:dyDescent="0.25">
      <c r="A165" s="20"/>
      <c r="B165" s="20"/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x14ac:dyDescent="0.25">
      <c r="A166" s="24" t="s">
        <v>28</v>
      </c>
      <c r="B166" s="26">
        <f>IF(AND(B43=0,B123=0),0,IF(OR(B43=0,B123=0),1/0,1000000*B123/B43))</f>
        <v>7098.2270235069727</v>
      </c>
      <c r="C166" s="26">
        <f t="shared" ref="C166:AF166" si="173">IF(AND(C43=0,C123=0),0,IF(OR(C43=0,C123=0),1/0,1000000*C123/C43))</f>
        <v>6892.7628329690024</v>
      </c>
      <c r="D166" s="26">
        <f t="shared" si="173"/>
        <v>7054.9956936937569</v>
      </c>
      <c r="E166" s="26">
        <f t="shared" si="173"/>
        <v>7073.0000160185527</v>
      </c>
      <c r="F166" s="26">
        <f t="shared" si="173"/>
        <v>7157.2636815595597</v>
      </c>
      <c r="G166" s="26">
        <f t="shared" si="173"/>
        <v>7042.2739715869875</v>
      </c>
      <c r="H166" s="26">
        <f t="shared" si="173"/>
        <v>7014.5210743220887</v>
      </c>
      <c r="I166" s="26">
        <f t="shared" si="173"/>
        <v>7029.5835442050093</v>
      </c>
      <c r="J166" s="26">
        <f t="shared" si="173"/>
        <v>6895.744334295312</v>
      </c>
      <c r="K166" s="26">
        <f t="shared" si="173"/>
        <v>6970.7894815401614</v>
      </c>
      <c r="L166" s="26">
        <f t="shared" si="173"/>
        <v>6908.4201837722649</v>
      </c>
      <c r="M166" s="26">
        <f t="shared" si="173"/>
        <v>6954.7259033503142</v>
      </c>
      <c r="N166" s="26">
        <f t="shared" si="173"/>
        <v>6896.9897119775032</v>
      </c>
      <c r="O166" s="26">
        <f t="shared" si="173"/>
        <v>6760.5200761045007</v>
      </c>
      <c r="P166" s="26">
        <f t="shared" si="173"/>
        <v>6840.4700457976005</v>
      </c>
      <c r="Q166" s="26">
        <f t="shared" si="173"/>
        <v>6858.7512581266692</v>
      </c>
      <c r="R166" s="26">
        <f t="shared" si="173"/>
        <v>6869.676361338672</v>
      </c>
      <c r="S166" s="26">
        <f t="shared" si="173"/>
        <v>6822.307530294398</v>
      </c>
      <c r="T166" s="26">
        <f t="shared" si="173"/>
        <v>6915.9427579936291</v>
      </c>
      <c r="U166" s="26">
        <f t="shared" si="173"/>
        <v>6851.5662229662857</v>
      </c>
      <c r="V166" s="26">
        <f t="shared" si="173"/>
        <v>7035.111849345476</v>
      </c>
      <c r="W166" s="26">
        <f t="shared" si="173"/>
        <v>7002.4374493920996</v>
      </c>
      <c r="X166" s="26">
        <f t="shared" si="173"/>
        <v>7140.5094227652762</v>
      </c>
      <c r="Y166" s="26">
        <f t="shared" si="173"/>
        <v>7346.9438973706392</v>
      </c>
      <c r="Z166" s="26">
        <f t="shared" si="173"/>
        <v>7425.3783797970646</v>
      </c>
      <c r="AA166" s="26">
        <f t="shared" si="173"/>
        <v>7548.4342714459963</v>
      </c>
      <c r="AB166" s="26">
        <f t="shared" si="173"/>
        <v>7637.3094935908775</v>
      </c>
      <c r="AC166" s="26">
        <f t="shared" si="173"/>
        <v>7874.1085980683301</v>
      </c>
      <c r="AD166" s="26">
        <f t="shared" si="173"/>
        <v>7927.7735489945617</v>
      </c>
      <c r="AE166" s="26">
        <f t="shared" si="173"/>
        <v>7988.9315520730916</v>
      </c>
      <c r="AF166" s="26">
        <f t="shared" si="173"/>
        <v>8637.6585754480657</v>
      </c>
      <c r="AG166" s="26">
        <f t="shared" ref="AG166" si="174">IF(AND(AG43=0,AG123=0),0,IF(OR(AG43=0,AG123=0),1/0,1000000*AG123/AG43))</f>
        <v>8382.1629689914298</v>
      </c>
    </row>
    <row r="167" spans="1:33" x14ac:dyDescent="0.25">
      <c r="A167" s="3" t="s">
        <v>2</v>
      </c>
      <c r="B167" s="10">
        <f>IF(AND(B44=0,B126=0),0,IF(OR(B44=0,B126=0),1/0,1000000*B126/B44))</f>
        <v>6875.5088861739669</v>
      </c>
      <c r="C167" s="10">
        <f>IF(AND(C44=0,C126=0),0,IF(OR(C44=0,C126=0),1/0,1000000*C126/C44))</f>
        <v>6673.9402025489544</v>
      </c>
      <c r="D167" s="10">
        <f t="shared" ref="D167:AF167" si="175">IF(AND(D44=0,D126=0),0,IF(OR(D44=0,D126=0),1/0,1000000*D126/D44))</f>
        <v>6821.2125125185348</v>
      </c>
      <c r="E167" s="10">
        <f t="shared" si="175"/>
        <v>6840.2921533217868</v>
      </c>
      <c r="F167" s="10">
        <f t="shared" si="175"/>
        <v>6896.200710947558</v>
      </c>
      <c r="G167" s="10">
        <f t="shared" si="175"/>
        <v>6777.096758038555</v>
      </c>
      <c r="H167" s="10">
        <f t="shared" si="175"/>
        <v>6746.720062399977</v>
      </c>
      <c r="I167" s="10">
        <f t="shared" si="175"/>
        <v>6752.6657629697456</v>
      </c>
      <c r="J167" s="10">
        <f t="shared" si="175"/>
        <v>6610.165996853666</v>
      </c>
      <c r="K167" s="10">
        <f t="shared" si="175"/>
        <v>6663.320589135089</v>
      </c>
      <c r="L167" s="10">
        <f t="shared" si="175"/>
        <v>6621.4752336316842</v>
      </c>
      <c r="M167" s="10">
        <f t="shared" si="175"/>
        <v>6691.3882737150607</v>
      </c>
      <c r="N167" s="10">
        <f t="shared" si="175"/>
        <v>6589.1278143399777</v>
      </c>
      <c r="O167" s="10">
        <f t="shared" si="175"/>
        <v>6424.509898117155</v>
      </c>
      <c r="P167" s="10">
        <f t="shared" si="175"/>
        <v>6499.8438729607551</v>
      </c>
      <c r="Q167" s="10">
        <f t="shared" si="175"/>
        <v>6495.9442800269981</v>
      </c>
      <c r="R167" s="10">
        <f t="shared" si="175"/>
        <v>6496.6247976816085</v>
      </c>
      <c r="S167" s="10">
        <f t="shared" si="175"/>
        <v>6451.2043502201859</v>
      </c>
      <c r="T167" s="10">
        <f t="shared" si="175"/>
        <v>6533.2024939510029</v>
      </c>
      <c r="U167" s="10">
        <f t="shared" si="175"/>
        <v>6513.6308521922265</v>
      </c>
      <c r="V167" s="10">
        <f t="shared" si="175"/>
        <v>6633.9807761344628</v>
      </c>
      <c r="W167" s="10">
        <f t="shared" si="175"/>
        <v>6628.5727784531109</v>
      </c>
      <c r="X167" s="10">
        <f t="shared" si="175"/>
        <v>6785.7893223665587</v>
      </c>
      <c r="Y167" s="10">
        <f t="shared" si="175"/>
        <v>6985.0747386017456</v>
      </c>
      <c r="Z167" s="10">
        <f t="shared" si="175"/>
        <v>7083.1970735948062</v>
      </c>
      <c r="AA167" s="10">
        <f t="shared" si="175"/>
        <v>7194.9969911364269</v>
      </c>
      <c r="AB167" s="10">
        <f t="shared" si="175"/>
        <v>7299.870024961755</v>
      </c>
      <c r="AC167" s="10">
        <f t="shared" si="175"/>
        <v>7521.7891483838439</v>
      </c>
      <c r="AD167" s="10">
        <f t="shared" si="175"/>
        <v>7589.727838233166</v>
      </c>
      <c r="AE167" s="10">
        <f t="shared" si="175"/>
        <v>7685.9583466938338</v>
      </c>
      <c r="AF167" s="10">
        <f t="shared" si="175"/>
        <v>7537.3378181296412</v>
      </c>
      <c r="AG167" s="10">
        <f t="shared" ref="AG167" si="176">IF(AND(AG44=0,AG126=0),0,IF(OR(AG44=0,AG126=0),1/0,1000000*AG126/AG44))</f>
        <v>7450.213776080298</v>
      </c>
    </row>
    <row r="168" spans="1:33" x14ac:dyDescent="0.25">
      <c r="A168" s="32" t="s">
        <v>3</v>
      </c>
      <c r="B168" s="41">
        <f t="shared" ref="B168:C174" si="177">IF(AND(B45=0,B127=0),0,IF(OR(B45=0,B127=0),1/0,1000000*B127/B45))</f>
        <v>3392.7509622747725</v>
      </c>
      <c r="C168" s="41">
        <f t="shared" si="177"/>
        <v>3141.9395158558286</v>
      </c>
      <c r="D168" s="41">
        <f t="shared" ref="D168:AF168" si="178">IF(AND(D45=0,D127=0),0,IF(OR(D45=0,D127=0),1/0,1000000*D127/D45))</f>
        <v>3180.8940379550118</v>
      </c>
      <c r="E168" s="41">
        <f t="shared" si="178"/>
        <v>3041.9717450795756</v>
      </c>
      <c r="F168" s="41">
        <f t="shared" si="178"/>
        <v>2978.6196240486483</v>
      </c>
      <c r="G168" s="41">
        <f t="shared" si="178"/>
        <v>2894.5884426639382</v>
      </c>
      <c r="H168" s="41">
        <f t="shared" si="178"/>
        <v>2929.0423653932025</v>
      </c>
      <c r="I168" s="41">
        <f t="shared" si="178"/>
        <v>2985.5568170939496</v>
      </c>
      <c r="J168" s="41">
        <f t="shared" si="178"/>
        <v>2917.2277188863718</v>
      </c>
      <c r="K168" s="41">
        <f t="shared" si="178"/>
        <v>2954.6187621985723</v>
      </c>
      <c r="L168" s="41">
        <f t="shared" si="178"/>
        <v>2945.6086651277124</v>
      </c>
      <c r="M168" s="41">
        <f t="shared" si="178"/>
        <v>2990.4414305814503</v>
      </c>
      <c r="N168" s="41">
        <f t="shared" si="178"/>
        <v>2827.8852984891982</v>
      </c>
      <c r="O168" s="41">
        <f t="shared" si="178"/>
        <v>2810.6528290663159</v>
      </c>
      <c r="P168" s="41">
        <f t="shared" si="178"/>
        <v>2847.6398114798435</v>
      </c>
      <c r="Q168" s="41">
        <f t="shared" si="178"/>
        <v>2977.267049129955</v>
      </c>
      <c r="R168" s="41">
        <f t="shared" si="178"/>
        <v>2980.3477002457244</v>
      </c>
      <c r="S168" s="41">
        <f t="shared" si="178"/>
        <v>3051.0750630866914</v>
      </c>
      <c r="T168" s="41">
        <f t="shared" si="178"/>
        <v>3035.2219188826439</v>
      </c>
      <c r="U168" s="41">
        <f t="shared" si="178"/>
        <v>2930.3790737629579</v>
      </c>
      <c r="V168" s="41">
        <f t="shared" si="178"/>
        <v>3160.723966500288</v>
      </c>
      <c r="W168" s="41">
        <f t="shared" si="178"/>
        <v>3281.5184215497698</v>
      </c>
      <c r="X168" s="41">
        <f t="shared" si="178"/>
        <v>3296.1177188328647</v>
      </c>
      <c r="Y168" s="41">
        <f t="shared" si="178"/>
        <v>3359.9391781084332</v>
      </c>
      <c r="Z168" s="41">
        <f t="shared" si="178"/>
        <v>3558.5840575139268</v>
      </c>
      <c r="AA168" s="41">
        <f t="shared" si="178"/>
        <v>3674.6773676317798</v>
      </c>
      <c r="AB168" s="41">
        <f t="shared" si="178"/>
        <v>3809.9750736988899</v>
      </c>
      <c r="AC168" s="41">
        <f t="shared" si="178"/>
        <v>3930.694285682091</v>
      </c>
      <c r="AD168" s="41">
        <f t="shared" si="178"/>
        <v>3979.6411525496087</v>
      </c>
      <c r="AE168" s="41">
        <f t="shared" si="178"/>
        <v>4088.5693161249765</v>
      </c>
      <c r="AF168" s="41">
        <f t="shared" si="178"/>
        <v>3912.0359063011333</v>
      </c>
      <c r="AG168" s="41">
        <f t="shared" ref="AG168" si="179">IF(AND(AG45=0,AG127=0),0,IF(OR(AG45=0,AG127=0),1/0,1000000*AG127/AG45))</f>
        <v>4491.8573424947363</v>
      </c>
    </row>
    <row r="169" spans="1:33" x14ac:dyDescent="0.25">
      <c r="A169" s="32" t="s">
        <v>48</v>
      </c>
      <c r="B169" s="41">
        <f t="shared" si="177"/>
        <v>5391.074955195746</v>
      </c>
      <c r="C169" s="41">
        <f t="shared" si="177"/>
        <v>5272.7314265836167</v>
      </c>
      <c r="D169" s="41">
        <f t="shared" ref="D169:AF169" si="180">IF(AND(D46=0,D128=0),0,IF(OR(D46=0,D128=0),1/0,1000000*D128/D46))</f>
        <v>5193.9882004357823</v>
      </c>
      <c r="E169" s="41">
        <f t="shared" si="180"/>
        <v>5251.6363740644865</v>
      </c>
      <c r="F169" s="41">
        <f t="shared" si="180"/>
        <v>5134.1877362020432</v>
      </c>
      <c r="G169" s="41">
        <f t="shared" si="180"/>
        <v>4924.2251177262333</v>
      </c>
      <c r="H169" s="41">
        <f t="shared" si="180"/>
        <v>4826.6622399930693</v>
      </c>
      <c r="I169" s="41">
        <f t="shared" si="180"/>
        <v>4800.1112882928401</v>
      </c>
      <c r="J169" s="41">
        <f t="shared" si="180"/>
        <v>4748.5688639356958</v>
      </c>
      <c r="K169" s="41">
        <f t="shared" si="180"/>
        <v>4758.5551281789176</v>
      </c>
      <c r="L169" s="41">
        <f t="shared" si="180"/>
        <v>4699.8026113152282</v>
      </c>
      <c r="M169" s="41">
        <f t="shared" si="180"/>
        <v>4766.8169944600013</v>
      </c>
      <c r="N169" s="41">
        <f t="shared" si="180"/>
        <v>4686.915968450684</v>
      </c>
      <c r="O169" s="41">
        <f t="shared" si="180"/>
        <v>4656.7323575907058</v>
      </c>
      <c r="P169" s="41">
        <f t="shared" si="180"/>
        <v>4594.8326183732515</v>
      </c>
      <c r="Q169" s="41">
        <f t="shared" si="180"/>
        <v>4509.3149218032968</v>
      </c>
      <c r="R169" s="41">
        <f t="shared" si="180"/>
        <v>4536.0583348488017</v>
      </c>
      <c r="S169" s="41">
        <f t="shared" si="180"/>
        <v>4495.6862344023793</v>
      </c>
      <c r="T169" s="41">
        <f t="shared" si="180"/>
        <v>4506.7037010552103</v>
      </c>
      <c r="U169" s="41">
        <f t="shared" si="180"/>
        <v>4453.5451112461278</v>
      </c>
      <c r="V169" s="41">
        <f t="shared" si="180"/>
        <v>4455.6460265598571</v>
      </c>
      <c r="W169" s="41">
        <f t="shared" si="180"/>
        <v>4401.3477801837016</v>
      </c>
      <c r="X169" s="41">
        <f t="shared" si="180"/>
        <v>4429.5884318061062</v>
      </c>
      <c r="Y169" s="41">
        <f t="shared" si="180"/>
        <v>4540.8440272144662</v>
      </c>
      <c r="Z169" s="41">
        <f t="shared" si="180"/>
        <v>4543.6992973525275</v>
      </c>
      <c r="AA169" s="41">
        <f t="shared" si="180"/>
        <v>4559.6006505193709</v>
      </c>
      <c r="AB169" s="41">
        <f t="shared" si="180"/>
        <v>4666.7045258561511</v>
      </c>
      <c r="AC169" s="41">
        <f t="shared" si="180"/>
        <v>4878.678489029985</v>
      </c>
      <c r="AD169" s="41">
        <f t="shared" si="180"/>
        <v>4880.1978484187639</v>
      </c>
      <c r="AE169" s="41">
        <f t="shared" si="180"/>
        <v>4784.6874683997048</v>
      </c>
      <c r="AF169" s="41">
        <f t="shared" si="180"/>
        <v>4958.5855803745944</v>
      </c>
      <c r="AG169" s="41">
        <f t="shared" ref="AG169" si="181">IF(AND(AG46=0,AG128=0),0,IF(OR(AG46=0,AG128=0),1/0,1000000*AG128/AG46))</f>
        <v>5032.644464190711</v>
      </c>
    </row>
    <row r="170" spans="1:33" x14ac:dyDescent="0.25">
      <c r="A170" s="32" t="s">
        <v>49</v>
      </c>
      <c r="B170" s="41">
        <f t="shared" si="177"/>
        <v>16476.833367457686</v>
      </c>
      <c r="C170" s="41">
        <f t="shared" si="177"/>
        <v>16357.124719743328</v>
      </c>
      <c r="D170" s="41">
        <f t="shared" ref="D170:AF170" si="182">IF(AND(D47=0,D129=0),0,IF(OR(D47=0,D129=0),1/0,1000000*D129/D47))</f>
        <v>16408.134106503647</v>
      </c>
      <c r="E170" s="41">
        <f t="shared" si="182"/>
        <v>16295.141313378204</v>
      </c>
      <c r="F170" s="41">
        <f t="shared" si="182"/>
        <v>16272.46280082151</v>
      </c>
      <c r="G170" s="41">
        <f t="shared" si="182"/>
        <v>16035.069422861043</v>
      </c>
      <c r="H170" s="41">
        <f t="shared" si="182"/>
        <v>16082.945171377527</v>
      </c>
      <c r="I170" s="41">
        <f t="shared" si="182"/>
        <v>15970.932741033186</v>
      </c>
      <c r="J170" s="41">
        <f t="shared" si="182"/>
        <v>15814.159809919418</v>
      </c>
      <c r="K170" s="41">
        <f t="shared" si="182"/>
        <v>15757.516837443438</v>
      </c>
      <c r="L170" s="41">
        <f t="shared" si="182"/>
        <v>15716.844814408285</v>
      </c>
      <c r="M170" s="41">
        <f t="shared" si="182"/>
        <v>15725.855783125764</v>
      </c>
      <c r="N170" s="41">
        <f t="shared" si="182"/>
        <v>15595.462567683346</v>
      </c>
      <c r="O170" s="41">
        <f t="shared" si="182"/>
        <v>14978.523008938573</v>
      </c>
      <c r="P170" s="41">
        <f t="shared" si="182"/>
        <v>15112.787768551521</v>
      </c>
      <c r="Q170" s="41">
        <f t="shared" si="182"/>
        <v>14855.619063642069</v>
      </c>
      <c r="R170" s="41">
        <f t="shared" si="182"/>
        <v>14804.304255536597</v>
      </c>
      <c r="S170" s="41">
        <f t="shared" si="182"/>
        <v>14464.128837164975</v>
      </c>
      <c r="T170" s="41">
        <f t="shared" si="182"/>
        <v>14532.303116398954</v>
      </c>
      <c r="U170" s="41">
        <f t="shared" si="182"/>
        <v>14679.062364189092</v>
      </c>
      <c r="V170" s="41">
        <f t="shared" si="182"/>
        <v>14671.895481678219</v>
      </c>
      <c r="W170" s="41">
        <f t="shared" si="182"/>
        <v>14444.219029420521</v>
      </c>
      <c r="X170" s="41">
        <f t="shared" si="182"/>
        <v>14498.531279112685</v>
      </c>
      <c r="Y170" s="41">
        <f t="shared" si="182"/>
        <v>14445.077565618392</v>
      </c>
      <c r="Z170" s="41">
        <f t="shared" si="182"/>
        <v>14280.460129930429</v>
      </c>
      <c r="AA170" s="41">
        <f t="shared" si="182"/>
        <v>14621.759875585574</v>
      </c>
      <c r="AB170" s="41">
        <f t="shared" si="182"/>
        <v>14756.048657014253</v>
      </c>
      <c r="AC170" s="41">
        <f t="shared" si="182"/>
        <v>14980.864133135343</v>
      </c>
      <c r="AD170" s="41">
        <f t="shared" si="182"/>
        <v>15125.683261214543</v>
      </c>
      <c r="AE170" s="41">
        <f t="shared" si="182"/>
        <v>15385.262301272767</v>
      </c>
      <c r="AF170" s="41">
        <f t="shared" si="182"/>
        <v>16783.718059573665</v>
      </c>
      <c r="AG170" s="41">
        <f t="shared" ref="AG170" si="183">IF(AND(AG47=0,AG129=0),0,IF(OR(AG47=0,AG129=0),1/0,1000000*AG129/AG47))</f>
        <v>16236.944777206594</v>
      </c>
    </row>
    <row r="171" spans="1:33" x14ac:dyDescent="0.25">
      <c r="A171" s="5" t="s">
        <v>1</v>
      </c>
      <c r="B171" s="11">
        <f t="shared" si="177"/>
        <v>12407.710184094329</v>
      </c>
      <c r="C171" s="11">
        <f t="shared" si="177"/>
        <v>12132.772012775249</v>
      </c>
      <c r="D171" s="11">
        <f t="shared" ref="D171:AF171" si="184">IF(AND(D48=0,D130=0),0,IF(OR(D48=0,D130=0),1/0,1000000*D130/D48))</f>
        <v>12815.195647271084</v>
      </c>
      <c r="E171" s="11">
        <f t="shared" si="184"/>
        <v>12927.558727575863</v>
      </c>
      <c r="F171" s="11">
        <f t="shared" si="184"/>
        <v>13780.404680304089</v>
      </c>
      <c r="G171" s="11">
        <f t="shared" si="184"/>
        <v>13855.521221765837</v>
      </c>
      <c r="H171" s="11">
        <f t="shared" si="184"/>
        <v>13837.547544923187</v>
      </c>
      <c r="I171" s="11">
        <f t="shared" si="184"/>
        <v>14205.847545687917</v>
      </c>
      <c r="J171" s="11">
        <f t="shared" si="184"/>
        <v>14421.719486108062</v>
      </c>
      <c r="K171" s="11">
        <f t="shared" si="184"/>
        <v>15148.337984572487</v>
      </c>
      <c r="L171" s="11">
        <f t="shared" si="184"/>
        <v>14247.930550575022</v>
      </c>
      <c r="M171" s="11">
        <f t="shared" si="184"/>
        <v>13640.672019071555</v>
      </c>
      <c r="N171" s="11">
        <f t="shared" si="184"/>
        <v>14541.990951615338</v>
      </c>
      <c r="O171" s="11">
        <f t="shared" si="184"/>
        <v>15522.796972457931</v>
      </c>
      <c r="P171" s="11">
        <f t="shared" si="184"/>
        <v>15268.19162489094</v>
      </c>
      <c r="Q171" s="11">
        <f t="shared" si="184"/>
        <v>15671.857669840814</v>
      </c>
      <c r="R171" s="11">
        <f t="shared" si="184"/>
        <v>15146.593153196905</v>
      </c>
      <c r="S171" s="11">
        <f t="shared" si="184"/>
        <v>15038.449821182996</v>
      </c>
      <c r="T171" s="11">
        <f t="shared" si="184"/>
        <v>15190.452857137474</v>
      </c>
      <c r="U171" s="11">
        <f t="shared" si="184"/>
        <v>14709.789218232721</v>
      </c>
      <c r="V171" s="11">
        <f t="shared" si="184"/>
        <v>15921.493407388551</v>
      </c>
      <c r="W171" s="11">
        <f t="shared" si="184"/>
        <v>15713.745464036147</v>
      </c>
      <c r="X171" s="11">
        <f t="shared" si="184"/>
        <v>15686.550913296474</v>
      </c>
      <c r="Y171" s="11">
        <f t="shared" si="184"/>
        <v>15888.680755948773</v>
      </c>
      <c r="Z171" s="11">
        <f t="shared" si="184"/>
        <v>15659.215230527352</v>
      </c>
      <c r="AA171" s="11">
        <f t="shared" si="184"/>
        <v>16032.745127266553</v>
      </c>
      <c r="AB171" s="11">
        <f t="shared" si="184"/>
        <v>16938.525256074892</v>
      </c>
      <c r="AC171" s="11">
        <f t="shared" si="184"/>
        <v>17074.48380379847</v>
      </c>
      <c r="AD171" s="11">
        <f t="shared" si="184"/>
        <v>17109.004922230084</v>
      </c>
      <c r="AE171" s="11">
        <f t="shared" si="184"/>
        <v>16687.480904947421</v>
      </c>
      <c r="AF171" s="11">
        <f t="shared" si="184"/>
        <v>19223.07156116853</v>
      </c>
      <c r="AG171" s="11">
        <f t="shared" ref="AG171" si="185">IF(AND(AG48=0,AG130=0),0,IF(OR(AG48=0,AG130=0),1/0,1000000*AG130/AG48))</f>
        <v>18237.217535717711</v>
      </c>
    </row>
    <row r="172" spans="1:33" x14ac:dyDescent="0.25">
      <c r="A172" s="34" t="s">
        <v>3</v>
      </c>
      <c r="B172" s="42">
        <f t="shared" si="177"/>
        <v>3559.808081187427</v>
      </c>
      <c r="C172" s="42">
        <f t="shared" si="177"/>
        <v>3229.3575799780169</v>
      </c>
      <c r="D172" s="42">
        <f t="shared" ref="D172:AF172" si="186">IF(AND(D49=0,D131=0),0,IF(OR(D49=0,D131=0),1/0,1000000*D131/D49))</f>
        <v>3271.8165930371852</v>
      </c>
      <c r="E172" s="42">
        <f t="shared" si="186"/>
        <v>3237.5667010270408</v>
      </c>
      <c r="F172" s="42">
        <f t="shared" si="186"/>
        <v>3195.4913202405323</v>
      </c>
      <c r="G172" s="42">
        <f t="shared" si="186"/>
        <v>3172.4657656961599</v>
      </c>
      <c r="H172" s="42">
        <f t="shared" si="186"/>
        <v>3213.5667303812611</v>
      </c>
      <c r="I172" s="42">
        <f t="shared" si="186"/>
        <v>3283.9627965483382</v>
      </c>
      <c r="J172" s="42">
        <f t="shared" si="186"/>
        <v>3135.8903354987383</v>
      </c>
      <c r="K172" s="42">
        <f t="shared" si="186"/>
        <v>3142.4826166863991</v>
      </c>
      <c r="L172" s="42">
        <f t="shared" si="186"/>
        <v>3151.3567806061769</v>
      </c>
      <c r="M172" s="42">
        <f t="shared" si="186"/>
        <v>3157.8792918304507</v>
      </c>
      <c r="N172" s="42">
        <f t="shared" si="186"/>
        <v>3030.9287020270167</v>
      </c>
      <c r="O172" s="42">
        <f t="shared" si="186"/>
        <v>2947.1391700759109</v>
      </c>
      <c r="P172" s="42">
        <f t="shared" si="186"/>
        <v>3016.3351868794671</v>
      </c>
      <c r="Q172" s="42">
        <f t="shared" si="186"/>
        <v>3110.3722049018379</v>
      </c>
      <c r="R172" s="42">
        <f t="shared" si="186"/>
        <v>2977.5890945576662</v>
      </c>
      <c r="S172" s="42">
        <f t="shared" si="186"/>
        <v>2861.9874295063537</v>
      </c>
      <c r="T172" s="42">
        <f t="shared" si="186"/>
        <v>2751.363453293226</v>
      </c>
      <c r="U172" s="42">
        <f t="shared" si="186"/>
        <v>2531.0894995368931</v>
      </c>
      <c r="V172" s="42">
        <f t="shared" si="186"/>
        <v>2676.3697525686052</v>
      </c>
      <c r="W172" s="42">
        <f t="shared" si="186"/>
        <v>2706.8244696935781</v>
      </c>
      <c r="X172" s="42">
        <f t="shared" si="186"/>
        <v>2727.9932243632534</v>
      </c>
      <c r="Y172" s="42">
        <f t="shared" si="186"/>
        <v>2762.1828662233579</v>
      </c>
      <c r="Z172" s="42">
        <f t="shared" si="186"/>
        <v>2919.0167517056161</v>
      </c>
      <c r="AA172" s="42">
        <f t="shared" si="186"/>
        <v>2968.7567186279407</v>
      </c>
      <c r="AB172" s="42">
        <f t="shared" si="186"/>
        <v>3083.6605384893824</v>
      </c>
      <c r="AC172" s="42">
        <f t="shared" si="186"/>
        <v>3107.6001181646552</v>
      </c>
      <c r="AD172" s="42">
        <f t="shared" si="186"/>
        <v>3131.9432104866037</v>
      </c>
      <c r="AE172" s="42">
        <f t="shared" si="186"/>
        <v>3437.8767438542927</v>
      </c>
      <c r="AF172" s="42">
        <f t="shared" si="186"/>
        <v>3613.6108012902801</v>
      </c>
      <c r="AG172" s="42">
        <f t="shared" ref="AG172" si="187">IF(AND(AG49=0,AG131=0),0,IF(OR(AG49=0,AG131=0),1/0,1000000*AG131/AG49))</f>
        <v>3452.0925358336417</v>
      </c>
    </row>
    <row r="173" spans="1:33" x14ac:dyDescent="0.25">
      <c r="A173" s="34" t="s">
        <v>48</v>
      </c>
      <c r="B173" s="42">
        <f t="shared" si="177"/>
        <v>4520.38372497208</v>
      </c>
      <c r="C173" s="42">
        <f t="shared" si="177"/>
        <v>4474.2173149254677</v>
      </c>
      <c r="D173" s="42">
        <f t="shared" ref="D173:AF173" si="188">IF(AND(D50=0,D132=0),0,IF(OR(D50=0,D132=0),1/0,1000000*D132/D50))</f>
        <v>4433.5479011063089</v>
      </c>
      <c r="E173" s="42">
        <f t="shared" si="188"/>
        <v>4442.3109717444022</v>
      </c>
      <c r="F173" s="42">
        <f t="shared" si="188"/>
        <v>4342.794558499244</v>
      </c>
      <c r="G173" s="42">
        <f t="shared" si="188"/>
        <v>4217.0716301798902</v>
      </c>
      <c r="H173" s="42">
        <f t="shared" si="188"/>
        <v>4173.7335718263266</v>
      </c>
      <c r="I173" s="42">
        <f t="shared" si="188"/>
        <v>4139.3616490514623</v>
      </c>
      <c r="J173" s="42">
        <f t="shared" si="188"/>
        <v>4123.0013427944468</v>
      </c>
      <c r="K173" s="42">
        <f t="shared" si="188"/>
        <v>4132.1408049590063</v>
      </c>
      <c r="L173" s="42">
        <f t="shared" si="188"/>
        <v>4040.6513201006583</v>
      </c>
      <c r="M173" s="42">
        <f t="shared" si="188"/>
        <v>3963.6766768180737</v>
      </c>
      <c r="N173" s="42">
        <f t="shared" si="188"/>
        <v>4000.9362415829778</v>
      </c>
      <c r="O173" s="42">
        <f t="shared" si="188"/>
        <v>3947.9066745732985</v>
      </c>
      <c r="P173" s="42">
        <f t="shared" si="188"/>
        <v>3786.7968004114227</v>
      </c>
      <c r="Q173" s="42">
        <f t="shared" si="188"/>
        <v>3745.0141545418051</v>
      </c>
      <c r="R173" s="42">
        <f t="shared" si="188"/>
        <v>3802.3558957844939</v>
      </c>
      <c r="S173" s="42">
        <f t="shared" si="188"/>
        <v>3818.6264743072998</v>
      </c>
      <c r="T173" s="42">
        <f t="shared" si="188"/>
        <v>3826.0463261961772</v>
      </c>
      <c r="U173" s="42">
        <f t="shared" si="188"/>
        <v>3835.0844364189047</v>
      </c>
      <c r="V173" s="42">
        <f t="shared" si="188"/>
        <v>3858.8793740215947</v>
      </c>
      <c r="W173" s="42">
        <f t="shared" si="188"/>
        <v>3665.4714708252777</v>
      </c>
      <c r="X173" s="42">
        <f t="shared" si="188"/>
        <v>3662.5133097741023</v>
      </c>
      <c r="Y173" s="42">
        <f t="shared" si="188"/>
        <v>3682.2611320911819</v>
      </c>
      <c r="Z173" s="42">
        <f t="shared" si="188"/>
        <v>3623.317241208053</v>
      </c>
      <c r="AA173" s="42">
        <f t="shared" si="188"/>
        <v>3594.600007474432</v>
      </c>
      <c r="AB173" s="42">
        <f t="shared" si="188"/>
        <v>3673.7824441067669</v>
      </c>
      <c r="AC173" s="42">
        <f t="shared" si="188"/>
        <v>3849.03770871489</v>
      </c>
      <c r="AD173" s="42">
        <f t="shared" si="188"/>
        <v>3870.1300929834051</v>
      </c>
      <c r="AE173" s="42">
        <f t="shared" si="188"/>
        <v>3834.1767263767556</v>
      </c>
      <c r="AF173" s="42">
        <f t="shared" si="188"/>
        <v>3998.8793107991182</v>
      </c>
      <c r="AG173" s="42">
        <f t="shared" ref="AG173" si="189">IF(AND(AG50=0,AG132=0),0,IF(OR(AG50=0,AG132=0),1/0,1000000*AG132/AG50))</f>
        <v>4358.310588936718</v>
      </c>
    </row>
    <row r="174" spans="1:33" x14ac:dyDescent="0.25">
      <c r="A174" s="36" t="s">
        <v>49</v>
      </c>
      <c r="B174" s="43">
        <f t="shared" si="177"/>
        <v>33242.996147473314</v>
      </c>
      <c r="C174" s="43">
        <f t="shared" si="177"/>
        <v>33214.112454784299</v>
      </c>
      <c r="D174" s="43">
        <f t="shared" ref="D174:AF174" si="190">IF(AND(D51=0,D133=0),0,IF(OR(D51=0,D133=0),1/0,1000000*D133/D51))</f>
        <v>33370.346867799686</v>
      </c>
      <c r="E174" s="43">
        <f t="shared" si="190"/>
        <v>33520.584349237797</v>
      </c>
      <c r="F174" s="43">
        <f t="shared" si="190"/>
        <v>34197.281153175391</v>
      </c>
      <c r="G174" s="43">
        <f t="shared" si="190"/>
        <v>33213.173135433564</v>
      </c>
      <c r="H174" s="43">
        <f t="shared" si="190"/>
        <v>33217.646122739636</v>
      </c>
      <c r="I174" s="43">
        <f t="shared" si="190"/>
        <v>32882.784574496705</v>
      </c>
      <c r="J174" s="43">
        <f t="shared" si="190"/>
        <v>33015.440172975977</v>
      </c>
      <c r="K174" s="43">
        <f t="shared" si="190"/>
        <v>33341.745028719291</v>
      </c>
      <c r="L174" s="43">
        <f t="shared" si="190"/>
        <v>32262.981858560568</v>
      </c>
      <c r="M174" s="43">
        <f t="shared" si="190"/>
        <v>32713.974651558543</v>
      </c>
      <c r="N174" s="43">
        <f t="shared" si="190"/>
        <v>33485.465247297485</v>
      </c>
      <c r="O174" s="43">
        <f t="shared" si="190"/>
        <v>33177.051419882846</v>
      </c>
      <c r="P174" s="43">
        <f t="shared" si="190"/>
        <v>32392.994900643644</v>
      </c>
      <c r="Q174" s="43">
        <f t="shared" si="190"/>
        <v>31800.88930556404</v>
      </c>
      <c r="R174" s="43">
        <f t="shared" si="190"/>
        <v>30863.641519378838</v>
      </c>
      <c r="S174" s="43">
        <f t="shared" si="190"/>
        <v>30315.400955331159</v>
      </c>
      <c r="T174" s="43">
        <f t="shared" si="190"/>
        <v>30540.673415631056</v>
      </c>
      <c r="U174" s="43">
        <f t="shared" si="190"/>
        <v>31880.190729668353</v>
      </c>
      <c r="V174" s="43">
        <f t="shared" si="190"/>
        <v>31826.641964832128</v>
      </c>
      <c r="W174" s="43">
        <f t="shared" si="190"/>
        <v>30203.102526055365</v>
      </c>
      <c r="X174" s="43">
        <f t="shared" si="190"/>
        <v>30407.415579603614</v>
      </c>
      <c r="Y174" s="43">
        <f t="shared" si="190"/>
        <v>30928.779976016533</v>
      </c>
      <c r="Z174" s="43">
        <f t="shared" si="190"/>
        <v>30952.248593704924</v>
      </c>
      <c r="AA174" s="43">
        <f t="shared" si="190"/>
        <v>31302.947050922798</v>
      </c>
      <c r="AB174" s="43">
        <f t="shared" si="190"/>
        <v>32955.691777521031</v>
      </c>
      <c r="AC174" s="43">
        <f t="shared" si="190"/>
        <v>32908.754182337754</v>
      </c>
      <c r="AD174" s="43">
        <f t="shared" si="190"/>
        <v>32690.427628381727</v>
      </c>
      <c r="AE174" s="43">
        <f t="shared" si="190"/>
        <v>32164.195389310746</v>
      </c>
      <c r="AF174" s="43">
        <f t="shared" si="190"/>
        <v>34283.424248289244</v>
      </c>
      <c r="AG174" s="43">
        <f t="shared" ref="AG174" si="191">IF(AND(AG51=0,AG133=0),0,IF(OR(AG51=0,AG133=0),1/0,1000000*AG133/AG51))</f>
        <v>31975.723995886503</v>
      </c>
    </row>
    <row r="175" spans="1:33" x14ac:dyDescent="0.25">
      <c r="A175" s="20"/>
      <c r="B175" s="20"/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x14ac:dyDescent="0.25">
      <c r="A176" s="24" t="s">
        <v>29</v>
      </c>
      <c r="B176" s="25">
        <f t="shared" ref="B176:K176" si="192">IF(B123=0,0,B123/B$123)</f>
        <v>1</v>
      </c>
      <c r="C176" s="25">
        <f t="shared" si="192"/>
        <v>1</v>
      </c>
      <c r="D176" s="25">
        <f t="shared" si="192"/>
        <v>1</v>
      </c>
      <c r="E176" s="25">
        <f t="shared" si="192"/>
        <v>1</v>
      </c>
      <c r="F176" s="25">
        <f t="shared" si="192"/>
        <v>1</v>
      </c>
      <c r="G176" s="25">
        <f t="shared" si="192"/>
        <v>1</v>
      </c>
      <c r="H176" s="25">
        <f t="shared" si="192"/>
        <v>1</v>
      </c>
      <c r="I176" s="25">
        <f t="shared" si="192"/>
        <v>1</v>
      </c>
      <c r="J176" s="25">
        <f t="shared" si="192"/>
        <v>1</v>
      </c>
      <c r="K176" s="25">
        <f t="shared" si="192"/>
        <v>1</v>
      </c>
      <c r="L176" s="25">
        <f t="shared" ref="L176:AF176" si="193">IF(L123=0,0,L123/L$123)</f>
        <v>1</v>
      </c>
      <c r="M176" s="25">
        <f t="shared" si="193"/>
        <v>1</v>
      </c>
      <c r="N176" s="25">
        <f t="shared" si="193"/>
        <v>1</v>
      </c>
      <c r="O176" s="25">
        <f t="shared" si="193"/>
        <v>1</v>
      </c>
      <c r="P176" s="25">
        <f t="shared" si="193"/>
        <v>1</v>
      </c>
      <c r="Q176" s="25">
        <f t="shared" si="193"/>
        <v>1</v>
      </c>
      <c r="R176" s="25">
        <f t="shared" si="193"/>
        <v>1</v>
      </c>
      <c r="S176" s="25">
        <f t="shared" si="193"/>
        <v>1</v>
      </c>
      <c r="T176" s="25">
        <f t="shared" si="193"/>
        <v>1</v>
      </c>
      <c r="U176" s="25">
        <f t="shared" si="193"/>
        <v>1</v>
      </c>
      <c r="V176" s="25">
        <f t="shared" si="193"/>
        <v>1</v>
      </c>
      <c r="W176" s="25">
        <f t="shared" si="193"/>
        <v>1</v>
      </c>
      <c r="X176" s="25">
        <f t="shared" si="193"/>
        <v>1</v>
      </c>
      <c r="Y176" s="25">
        <f t="shared" si="193"/>
        <v>1</v>
      </c>
      <c r="Z176" s="25">
        <f t="shared" si="193"/>
        <v>1</v>
      </c>
      <c r="AA176" s="25">
        <f t="shared" si="193"/>
        <v>1</v>
      </c>
      <c r="AB176" s="25">
        <f t="shared" si="193"/>
        <v>1</v>
      </c>
      <c r="AC176" s="25">
        <f t="shared" si="193"/>
        <v>1</v>
      </c>
      <c r="AD176" s="25">
        <f t="shared" si="193"/>
        <v>1</v>
      </c>
      <c r="AE176" s="25">
        <f t="shared" si="193"/>
        <v>1</v>
      </c>
      <c r="AF176" s="25">
        <f t="shared" si="193"/>
        <v>1</v>
      </c>
      <c r="AG176" s="25">
        <f t="shared" ref="AG176" si="194">IF(AG123=0,0,AG123/AG$123)</f>
        <v>1</v>
      </c>
    </row>
    <row r="177" spans="1:33" x14ac:dyDescent="0.25">
      <c r="A177" s="3" t="s">
        <v>2</v>
      </c>
      <c r="B177" s="12">
        <f t="shared" ref="B177:K177" si="195">IF(B126=0,0,B126/B$123)</f>
        <v>0.92962808539133768</v>
      </c>
      <c r="C177" s="12">
        <f t="shared" si="195"/>
        <v>0.92943989441656671</v>
      </c>
      <c r="D177" s="12">
        <f t="shared" si="195"/>
        <v>0.92915222181088886</v>
      </c>
      <c r="E177" s="12">
        <f t="shared" si="195"/>
        <v>0.93012825383071751</v>
      </c>
      <c r="F177" s="12">
        <f t="shared" si="195"/>
        <v>0.9269859397059661</v>
      </c>
      <c r="G177" s="12">
        <f t="shared" si="195"/>
        <v>0.92629286135847333</v>
      </c>
      <c r="H177" s="12">
        <f t="shared" si="195"/>
        <v>0.925496547890025</v>
      </c>
      <c r="I177" s="12">
        <f t="shared" si="195"/>
        <v>0.92491612425649083</v>
      </c>
      <c r="J177" s="12">
        <f t="shared" si="195"/>
        <v>0.92354185754346629</v>
      </c>
      <c r="K177" s="12">
        <f t="shared" si="195"/>
        <v>0.92125346273727071</v>
      </c>
      <c r="L177" s="12">
        <f t="shared" ref="L177:AF177" si="196">IF(L126=0,0,L126/L$123)</f>
        <v>0.92240229065365043</v>
      </c>
      <c r="M177" s="12">
        <f t="shared" si="196"/>
        <v>0.92567607683657493</v>
      </c>
      <c r="N177" s="12">
        <f t="shared" si="196"/>
        <v>0.91837997465814702</v>
      </c>
      <c r="O177" s="12">
        <f t="shared" si="196"/>
        <v>0.91520257444611997</v>
      </c>
      <c r="P177" s="12">
        <f t="shared" si="196"/>
        <v>0.91329145355581376</v>
      </c>
      <c r="Q177" s="12">
        <f t="shared" si="196"/>
        <v>0.90965549311434568</v>
      </c>
      <c r="R177" s="12">
        <f t="shared" si="196"/>
        <v>0.90491039819498875</v>
      </c>
      <c r="S177" s="12">
        <f t="shared" si="196"/>
        <v>0.90473956132885203</v>
      </c>
      <c r="T177" s="12">
        <f t="shared" si="196"/>
        <v>0.90289457216223057</v>
      </c>
      <c r="U177" s="12">
        <f t="shared" si="196"/>
        <v>0.91148030696225335</v>
      </c>
      <c r="V177" s="12">
        <f t="shared" si="196"/>
        <v>0.90225384497780348</v>
      </c>
      <c r="W177" s="12">
        <f t="shared" si="196"/>
        <v>0.90765535480325488</v>
      </c>
      <c r="X177" s="12">
        <f t="shared" si="196"/>
        <v>0.91244984949621744</v>
      </c>
      <c r="Y177" s="12">
        <f t="shared" si="196"/>
        <v>0.91210447752531809</v>
      </c>
      <c r="Z177" s="12">
        <f t="shared" si="196"/>
        <v>0.91585622499961228</v>
      </c>
      <c r="AA177" s="12">
        <f t="shared" si="196"/>
        <v>0.91505814385312734</v>
      </c>
      <c r="AB177" s="12">
        <f t="shared" si="196"/>
        <v>0.92235479549422783</v>
      </c>
      <c r="AC177" s="12">
        <f t="shared" si="196"/>
        <v>0.9200245107402758</v>
      </c>
      <c r="AD177" s="12">
        <f t="shared" si="196"/>
        <v>0.92336185638085733</v>
      </c>
      <c r="AE177" s="12">
        <f t="shared" si="196"/>
        <v>0.92969433361140719</v>
      </c>
      <c r="AF177" s="12">
        <f t="shared" si="196"/>
        <v>0.79044884046479869</v>
      </c>
      <c r="AG177" s="12">
        <f t="shared" ref="AG177" si="197">IF(AG126=0,0,AG126/AG$123)</f>
        <v>0.81202768735732478</v>
      </c>
    </row>
    <row r="178" spans="1:33" x14ac:dyDescent="0.25">
      <c r="A178" s="32" t="s">
        <v>3</v>
      </c>
      <c r="B178" s="38">
        <f t="shared" ref="B178:K178" si="198">IF(B127=0,0,B127/B$123)</f>
        <v>0.20428323090068476</v>
      </c>
      <c r="C178" s="38">
        <f t="shared" si="198"/>
        <v>0.19626532185102499</v>
      </c>
      <c r="D178" s="38">
        <f t="shared" si="198"/>
        <v>0.1853058507863779</v>
      </c>
      <c r="E178" s="38">
        <f t="shared" si="198"/>
        <v>0.17233135549131415</v>
      </c>
      <c r="F178" s="38">
        <f t="shared" si="198"/>
        <v>0.15619725693742642</v>
      </c>
      <c r="G178" s="38">
        <f t="shared" si="198"/>
        <v>0.15146609010217665</v>
      </c>
      <c r="H178" s="38">
        <f t="shared" si="198"/>
        <v>0.15595681854838495</v>
      </c>
      <c r="I178" s="38">
        <f t="shared" si="198"/>
        <v>0.1585771104458524</v>
      </c>
      <c r="J178" s="38">
        <f t="shared" si="198"/>
        <v>0.16119956161257967</v>
      </c>
      <c r="K178" s="38">
        <f t="shared" si="198"/>
        <v>0.15794524493459652</v>
      </c>
      <c r="L178" s="38">
        <f t="shared" ref="L178:AF178" si="199">IF(L127=0,0,L127/L$123)</f>
        <v>0.1599654192186355</v>
      </c>
      <c r="M178" s="38">
        <f t="shared" si="199"/>
        <v>0.15910578755065369</v>
      </c>
      <c r="N178" s="38">
        <f t="shared" si="199"/>
        <v>0.15348692098389358</v>
      </c>
      <c r="O178" s="38">
        <f t="shared" si="199"/>
        <v>0.15300170540960276</v>
      </c>
      <c r="P178" s="38">
        <f t="shared" si="199"/>
        <v>0.14863424978836676</v>
      </c>
      <c r="Q178" s="38">
        <f t="shared" si="199"/>
        <v>0.152391803576712</v>
      </c>
      <c r="R178" s="38">
        <f t="shared" si="199"/>
        <v>0.14914669748465612</v>
      </c>
      <c r="S178" s="38">
        <f t="shared" si="199"/>
        <v>0.15015252970074508</v>
      </c>
      <c r="T178" s="38">
        <f t="shared" si="199"/>
        <v>0.14377905273767208</v>
      </c>
      <c r="U178" s="38">
        <f t="shared" si="199"/>
        <v>0.1429372490102051</v>
      </c>
      <c r="V178" s="38">
        <f t="shared" si="199"/>
        <v>0.14576311710532808</v>
      </c>
      <c r="W178" s="38">
        <f t="shared" si="199"/>
        <v>0.15010423106654094</v>
      </c>
      <c r="X178" s="38">
        <f t="shared" si="199"/>
        <v>0.14223425645284643</v>
      </c>
      <c r="Y178" s="38">
        <f t="shared" si="199"/>
        <v>0.13367682326959374</v>
      </c>
      <c r="Z178" s="38">
        <f t="shared" si="199"/>
        <v>0.13267313934130523</v>
      </c>
      <c r="AA178" s="38">
        <f t="shared" si="199"/>
        <v>0.13246819637791593</v>
      </c>
      <c r="AB178" s="38">
        <f t="shared" si="199"/>
        <v>0.13410991984254717</v>
      </c>
      <c r="AC178" s="38">
        <f t="shared" si="199"/>
        <v>0.13077426541767961</v>
      </c>
      <c r="AD178" s="38">
        <f t="shared" si="199"/>
        <v>0.12996914137097779</v>
      </c>
      <c r="AE178" s="38">
        <f t="shared" si="199"/>
        <v>0.13214824799743341</v>
      </c>
      <c r="AF178" s="38">
        <f t="shared" si="199"/>
        <v>0.13847753451609573</v>
      </c>
      <c r="AG178" s="38">
        <f t="shared" ref="AG178" si="200">IF(AG127=0,0,AG127/AG$123)</f>
        <v>0.16104504678914522</v>
      </c>
    </row>
    <row r="179" spans="1:33" x14ac:dyDescent="0.25">
      <c r="A179" s="32" t="s">
        <v>48</v>
      </c>
      <c r="B179" s="38">
        <f t="shared" ref="B179:K179" si="201">IF(B128=0,0,B128/B$123)</f>
        <v>0.24819486575966831</v>
      </c>
      <c r="C179" s="38">
        <f t="shared" si="201"/>
        <v>0.24879319669767003</v>
      </c>
      <c r="D179" s="38">
        <f t="shared" si="201"/>
        <v>0.24794037101036254</v>
      </c>
      <c r="E179" s="38">
        <f t="shared" si="201"/>
        <v>0.25433921190437869</v>
      </c>
      <c r="F179" s="38">
        <f t="shared" si="201"/>
        <v>0.25962229434188622</v>
      </c>
      <c r="G179" s="38">
        <f t="shared" si="201"/>
        <v>0.25606347423044984</v>
      </c>
      <c r="H179" s="38">
        <f t="shared" si="201"/>
        <v>0.24884745375606215</v>
      </c>
      <c r="I179" s="38">
        <f t="shared" si="201"/>
        <v>0.24618238582963581</v>
      </c>
      <c r="J179" s="38">
        <f t="shared" si="201"/>
        <v>0.24601272931813381</v>
      </c>
      <c r="K179" s="38">
        <f t="shared" si="201"/>
        <v>0.24787260930734334</v>
      </c>
      <c r="L179" s="38">
        <f t="shared" ref="L179:AF179" si="202">IF(L128=0,0,L128/L$123)</f>
        <v>0.24463765117657524</v>
      </c>
      <c r="M179" s="38">
        <f t="shared" si="202"/>
        <v>0.24890056142587963</v>
      </c>
      <c r="N179" s="38">
        <f t="shared" si="202"/>
        <v>0.24159945019514809</v>
      </c>
      <c r="O179" s="38">
        <f t="shared" si="202"/>
        <v>0.25092639646259601</v>
      </c>
      <c r="P179" s="38">
        <f t="shared" si="202"/>
        <v>0.24901492645642948</v>
      </c>
      <c r="Q179" s="38">
        <f t="shared" si="202"/>
        <v>0.24522299864783331</v>
      </c>
      <c r="R179" s="38">
        <f t="shared" si="202"/>
        <v>0.24979534429657127</v>
      </c>
      <c r="S179" s="38">
        <f t="shared" si="202"/>
        <v>0.25349807644216177</v>
      </c>
      <c r="T179" s="38">
        <f t="shared" si="202"/>
        <v>0.25211940442423447</v>
      </c>
      <c r="U179" s="38">
        <f t="shared" si="202"/>
        <v>0.24805741383239882</v>
      </c>
      <c r="V179" s="38">
        <f t="shared" si="202"/>
        <v>0.24525298645670657</v>
      </c>
      <c r="W179" s="38">
        <f t="shared" si="202"/>
        <v>0.24524560018585531</v>
      </c>
      <c r="X179" s="38">
        <f t="shared" si="202"/>
        <v>0.24358043341392296</v>
      </c>
      <c r="Y179" s="38">
        <f t="shared" si="202"/>
        <v>0.24440960844996235</v>
      </c>
      <c r="Z179" s="38">
        <f t="shared" si="202"/>
        <v>0.24773074642951004</v>
      </c>
      <c r="AA179" s="38">
        <f t="shared" si="202"/>
        <v>0.24918509354478968</v>
      </c>
      <c r="AB179" s="38">
        <f t="shared" si="202"/>
        <v>0.25754408969753684</v>
      </c>
      <c r="AC179" s="38">
        <f t="shared" si="202"/>
        <v>0.26306050095911843</v>
      </c>
      <c r="AD179" s="38">
        <f t="shared" si="202"/>
        <v>0.26331663262160615</v>
      </c>
      <c r="AE179" s="38">
        <f t="shared" si="202"/>
        <v>0.25555335583585675</v>
      </c>
      <c r="AF179" s="38">
        <f t="shared" si="202"/>
        <v>0.21555391455779122</v>
      </c>
      <c r="AG179" s="38">
        <f t="shared" ref="AG179" si="203">IF(AG128=0,0,AG128/AG$123)</f>
        <v>0.24102829192396388</v>
      </c>
    </row>
    <row r="180" spans="1:33" x14ac:dyDescent="0.25">
      <c r="A180" s="32" t="s">
        <v>49</v>
      </c>
      <c r="B180" s="38">
        <f t="shared" ref="B180:K180" si="204">IF(B129=0,0,B129/B$123)</f>
        <v>0.47714998873098469</v>
      </c>
      <c r="C180" s="38">
        <f t="shared" si="204"/>
        <v>0.48438137586787167</v>
      </c>
      <c r="D180" s="38">
        <f t="shared" si="204"/>
        <v>0.49590600001414836</v>
      </c>
      <c r="E180" s="38">
        <f t="shared" si="204"/>
        <v>0.50345768643502475</v>
      </c>
      <c r="F180" s="38">
        <f t="shared" si="204"/>
        <v>0.51116638842665341</v>
      </c>
      <c r="G180" s="38">
        <f t="shared" si="204"/>
        <v>0.51876329702584689</v>
      </c>
      <c r="H180" s="38">
        <f t="shared" si="204"/>
        <v>0.52069227558557785</v>
      </c>
      <c r="I180" s="38">
        <f t="shared" si="204"/>
        <v>0.5201566279810026</v>
      </c>
      <c r="J180" s="38">
        <f t="shared" si="204"/>
        <v>0.51632956661275287</v>
      </c>
      <c r="K180" s="38">
        <f t="shared" si="204"/>
        <v>0.51543560849533077</v>
      </c>
      <c r="L180" s="38">
        <f t="shared" ref="L180:AF180" si="205">IF(L129=0,0,L129/L$123)</f>
        <v>0.51779922025843961</v>
      </c>
      <c r="M180" s="38">
        <f t="shared" si="205"/>
        <v>0.51766972786004162</v>
      </c>
      <c r="N180" s="38">
        <f t="shared" si="205"/>
        <v>0.52329360347910536</v>
      </c>
      <c r="O180" s="38">
        <f t="shared" si="205"/>
        <v>0.51127447257392122</v>
      </c>
      <c r="P180" s="38">
        <f t="shared" si="205"/>
        <v>0.51564227731101753</v>
      </c>
      <c r="Q180" s="38">
        <f t="shared" si="205"/>
        <v>0.51204069088980042</v>
      </c>
      <c r="R180" s="38">
        <f t="shared" si="205"/>
        <v>0.50596835641376137</v>
      </c>
      <c r="S180" s="38">
        <f t="shared" si="205"/>
        <v>0.50108895518594521</v>
      </c>
      <c r="T180" s="38">
        <f t="shared" si="205"/>
        <v>0.50699611500032404</v>
      </c>
      <c r="U180" s="38">
        <f t="shared" si="205"/>
        <v>0.52048564411964937</v>
      </c>
      <c r="V180" s="38">
        <f t="shared" si="205"/>
        <v>0.51123774141576883</v>
      </c>
      <c r="W180" s="38">
        <f t="shared" si="205"/>
        <v>0.51230552355085868</v>
      </c>
      <c r="X180" s="38">
        <f t="shared" si="205"/>
        <v>0.52663515962944807</v>
      </c>
      <c r="Y180" s="38">
        <f t="shared" si="205"/>
        <v>0.53401804580576195</v>
      </c>
      <c r="Z180" s="38">
        <f t="shared" si="205"/>
        <v>0.53545233922879687</v>
      </c>
      <c r="AA180" s="38">
        <f t="shared" si="205"/>
        <v>0.5334048539304217</v>
      </c>
      <c r="AB180" s="38">
        <f t="shared" si="205"/>
        <v>0.53070078595414405</v>
      </c>
      <c r="AC180" s="38">
        <f t="shared" si="205"/>
        <v>0.52618974436347787</v>
      </c>
      <c r="AD180" s="38">
        <f t="shared" si="205"/>
        <v>0.53007608238827353</v>
      </c>
      <c r="AE180" s="38">
        <f t="shared" si="205"/>
        <v>0.54199272977811697</v>
      </c>
      <c r="AF180" s="38">
        <f t="shared" si="205"/>
        <v>0.43641739139091168</v>
      </c>
      <c r="AG180" s="38">
        <f t="shared" ref="AG180" si="206">IF(AG129=0,0,AG129/AG$123)</f>
        <v>0.40995434864421565</v>
      </c>
    </row>
    <row r="181" spans="1:33" x14ac:dyDescent="0.25">
      <c r="A181" s="5" t="s">
        <v>1</v>
      </c>
      <c r="B181" s="13">
        <f t="shared" ref="B181:K181" si="207">IF(B130=0,0,B130/B$123)</f>
        <v>7.0371914608662281E-2</v>
      </c>
      <c r="C181" s="13">
        <f t="shared" si="207"/>
        <v>7.0560105583433341E-2</v>
      </c>
      <c r="D181" s="13">
        <f t="shared" si="207"/>
        <v>7.0847778189111102E-2</v>
      </c>
      <c r="E181" s="13">
        <f t="shared" si="207"/>
        <v>6.9871746169282475E-2</v>
      </c>
      <c r="F181" s="13">
        <f t="shared" si="207"/>
        <v>7.3014060294033983E-2</v>
      </c>
      <c r="G181" s="13">
        <f t="shared" si="207"/>
        <v>7.3707138641526587E-2</v>
      </c>
      <c r="H181" s="13">
        <f t="shared" si="207"/>
        <v>7.4503452109975041E-2</v>
      </c>
      <c r="I181" s="13">
        <f t="shared" si="207"/>
        <v>7.5083875743509276E-2</v>
      </c>
      <c r="J181" s="13">
        <f t="shared" si="207"/>
        <v>7.6458142456533706E-2</v>
      </c>
      <c r="K181" s="13">
        <f t="shared" si="207"/>
        <v>7.8746537262729413E-2</v>
      </c>
      <c r="L181" s="13">
        <f t="shared" ref="L181:AF181" si="208">IF(L130=0,0,L130/L$123)</f>
        <v>7.7597709346349686E-2</v>
      </c>
      <c r="M181" s="13">
        <f t="shared" si="208"/>
        <v>7.4323923163425135E-2</v>
      </c>
      <c r="N181" s="13">
        <f t="shared" si="208"/>
        <v>8.1620025341852961E-2</v>
      </c>
      <c r="O181" s="13">
        <f t="shared" si="208"/>
        <v>8.4797425553879938E-2</v>
      </c>
      <c r="P181" s="13">
        <f t="shared" si="208"/>
        <v>8.6708546444186185E-2</v>
      </c>
      <c r="Q181" s="13">
        <f t="shared" si="208"/>
        <v>9.034450688565436E-2</v>
      </c>
      <c r="R181" s="13">
        <f t="shared" si="208"/>
        <v>9.5089601805011331E-2</v>
      </c>
      <c r="S181" s="13">
        <f t="shared" si="208"/>
        <v>9.5260438671148001E-2</v>
      </c>
      <c r="T181" s="13">
        <f t="shared" si="208"/>
        <v>9.7105427837769417E-2</v>
      </c>
      <c r="U181" s="13">
        <f t="shared" si="208"/>
        <v>8.8519693037746747E-2</v>
      </c>
      <c r="V181" s="13">
        <f t="shared" si="208"/>
        <v>9.7746155022196524E-2</v>
      </c>
      <c r="W181" s="13">
        <f t="shared" si="208"/>
        <v>9.2344645196745165E-2</v>
      </c>
      <c r="X181" s="13">
        <f t="shared" si="208"/>
        <v>8.7550150503782689E-2</v>
      </c>
      <c r="Y181" s="13">
        <f t="shared" si="208"/>
        <v>8.7895522474681909E-2</v>
      </c>
      <c r="Z181" s="13">
        <f t="shared" si="208"/>
        <v>8.4143775000387666E-2</v>
      </c>
      <c r="AA181" s="13">
        <f t="shared" si="208"/>
        <v>8.4941856146872649E-2</v>
      </c>
      <c r="AB181" s="13">
        <f t="shared" si="208"/>
        <v>7.7645204505772059E-2</v>
      </c>
      <c r="AC181" s="13">
        <f t="shared" si="208"/>
        <v>7.9975489259724211E-2</v>
      </c>
      <c r="AD181" s="13">
        <f t="shared" si="208"/>
        <v>7.6638143619142687E-2</v>
      </c>
      <c r="AE181" s="13">
        <f t="shared" si="208"/>
        <v>7.0305666388592827E-2</v>
      </c>
      <c r="AF181" s="13">
        <f t="shared" si="208"/>
        <v>0.2095511595352014</v>
      </c>
      <c r="AG181" s="13">
        <f t="shared" ref="AG181" si="209">IF(AG130=0,0,AG130/AG$123)</f>
        <v>0.18797231264267522</v>
      </c>
    </row>
    <row r="182" spans="1:33" x14ac:dyDescent="0.25">
      <c r="A182" s="34" t="s">
        <v>3</v>
      </c>
      <c r="B182" s="39">
        <f t="shared" ref="B182:K183" si="210">IF(B131=0,0,B131/B$123)</f>
        <v>9.5797630250512144E-3</v>
      </c>
      <c r="C182" s="39">
        <f t="shared" si="210"/>
        <v>9.0793408339092177E-3</v>
      </c>
      <c r="D182" s="39">
        <f t="shared" si="210"/>
        <v>8.1347882973373236E-3</v>
      </c>
      <c r="E182" s="39">
        <f t="shared" si="210"/>
        <v>7.8144303512103722E-3</v>
      </c>
      <c r="F182" s="39">
        <f t="shared" si="210"/>
        <v>6.8670588790967092E-3</v>
      </c>
      <c r="G182" s="39">
        <f t="shared" si="210"/>
        <v>6.5361172720337533E-3</v>
      </c>
      <c r="H182" s="39">
        <f t="shared" si="210"/>
        <v>6.7310085844786939E-3</v>
      </c>
      <c r="I182" s="39">
        <f t="shared" si="210"/>
        <v>6.3217273436997441E-3</v>
      </c>
      <c r="J182" s="39">
        <f t="shared" si="210"/>
        <v>5.9689707074483305E-3</v>
      </c>
      <c r="K182" s="39">
        <f t="shared" si="210"/>
        <v>5.5497886237808871E-3</v>
      </c>
      <c r="L182" s="39">
        <f t="shared" ref="L182:AF182" si="211">IF(L131=0,0,L131/L$123)</f>
        <v>6.0058517846733987E-3</v>
      </c>
      <c r="M182" s="39">
        <f t="shared" si="211"/>
        <v>6.6193096006731964E-3</v>
      </c>
      <c r="N182" s="39">
        <f t="shared" si="211"/>
        <v>5.8875195941445564E-3</v>
      </c>
      <c r="O182" s="39">
        <f t="shared" si="211"/>
        <v>4.86340954446173E-3</v>
      </c>
      <c r="P182" s="39">
        <f t="shared" si="211"/>
        <v>4.8827087596846064E-3</v>
      </c>
      <c r="Q182" s="39">
        <f t="shared" si="211"/>
        <v>4.6736264822995685E-3</v>
      </c>
      <c r="R182" s="39">
        <f t="shared" si="211"/>
        <v>4.4277823085837774E-3</v>
      </c>
      <c r="S182" s="39">
        <f t="shared" si="211"/>
        <v>3.9948748402014352E-3</v>
      </c>
      <c r="T182" s="39">
        <f t="shared" si="211"/>
        <v>3.8752369462049224E-3</v>
      </c>
      <c r="U182" s="39">
        <f t="shared" si="211"/>
        <v>3.5199873256975371E-3</v>
      </c>
      <c r="V182" s="39">
        <f t="shared" si="211"/>
        <v>3.2318259102944438E-3</v>
      </c>
      <c r="W182" s="39">
        <f t="shared" si="211"/>
        <v>2.9322894181827265E-3</v>
      </c>
      <c r="X182" s="39">
        <f t="shared" si="211"/>
        <v>2.8091405908401692E-3</v>
      </c>
      <c r="Y182" s="39">
        <f t="shared" si="211"/>
        <v>2.6511990284523476E-3</v>
      </c>
      <c r="Z182" s="39">
        <f t="shared" si="211"/>
        <v>2.7413477011481624E-3</v>
      </c>
      <c r="AA182" s="39">
        <f t="shared" si="211"/>
        <v>2.5774972254215349E-3</v>
      </c>
      <c r="AB182" s="39">
        <f t="shared" si="211"/>
        <v>2.2268083655710403E-3</v>
      </c>
      <c r="AC182" s="39">
        <f t="shared" si="211"/>
        <v>2.2524056684204794E-3</v>
      </c>
      <c r="AD182" s="39">
        <f t="shared" si="211"/>
        <v>2.121643665805935E-3</v>
      </c>
      <c r="AE182" s="39">
        <f t="shared" si="211"/>
        <v>2.1106689308259077E-3</v>
      </c>
      <c r="AF182" s="39">
        <f t="shared" si="211"/>
        <v>4.5711382396671548E-3</v>
      </c>
      <c r="AG182" s="39">
        <f t="shared" ref="AG182" si="212">IF(AG131=0,0,AG131/AG$123)</f>
        <v>4.0187152446278154E-3</v>
      </c>
    </row>
    <row r="183" spans="1:33" x14ac:dyDescent="0.25">
      <c r="A183" s="34" t="s">
        <v>48</v>
      </c>
      <c r="B183" s="39">
        <f t="shared" si="210"/>
        <v>6.0260842669171153E-3</v>
      </c>
      <c r="C183" s="39">
        <f t="shared" si="210"/>
        <v>5.9625003323142021E-3</v>
      </c>
      <c r="D183" s="39">
        <f t="shared" si="210"/>
        <v>5.945177259462483E-3</v>
      </c>
      <c r="E183" s="39">
        <f t="shared" si="210"/>
        <v>5.8372577255364749E-3</v>
      </c>
      <c r="F183" s="39">
        <f t="shared" si="210"/>
        <v>6.0447245606137659E-3</v>
      </c>
      <c r="G183" s="39">
        <f t="shared" si="210"/>
        <v>5.9752307220421385E-3</v>
      </c>
      <c r="H183" s="39">
        <f t="shared" si="210"/>
        <v>5.963731919755035E-3</v>
      </c>
      <c r="I183" s="39">
        <f t="shared" si="210"/>
        <v>6.0105531657736145E-3</v>
      </c>
      <c r="J183" s="39">
        <f t="shared" si="210"/>
        <v>5.9510280113739648E-3</v>
      </c>
      <c r="K183" s="39">
        <f t="shared" si="210"/>
        <v>5.8343662845398801E-3</v>
      </c>
      <c r="L183" s="39">
        <f t="shared" ref="L183:AF183" si="213">IF(L132=0,0,L132/L$123)</f>
        <v>6.1039250061079159E-3</v>
      </c>
      <c r="M183" s="39">
        <f t="shared" si="213"/>
        <v>5.7864152171847568E-3</v>
      </c>
      <c r="N183" s="39">
        <f t="shared" si="213"/>
        <v>6.400372052700813E-3</v>
      </c>
      <c r="O183" s="39">
        <f t="shared" si="213"/>
        <v>6.2881019253092909E-3</v>
      </c>
      <c r="P183" s="39">
        <f t="shared" si="213"/>
        <v>6.5789516301390455E-3</v>
      </c>
      <c r="Q183" s="39">
        <f t="shared" si="213"/>
        <v>6.656828013652822E-3</v>
      </c>
      <c r="R183" s="39">
        <f t="shared" si="213"/>
        <v>8.0375860097286495E-3</v>
      </c>
      <c r="S183" s="39">
        <f t="shared" si="213"/>
        <v>8.4237133701813398E-3</v>
      </c>
      <c r="T183" s="39">
        <f t="shared" si="213"/>
        <v>8.447938735377903E-3</v>
      </c>
      <c r="U183" s="39">
        <f t="shared" si="213"/>
        <v>8.5482211479220045E-3</v>
      </c>
      <c r="V183" s="39">
        <f t="shared" si="213"/>
        <v>8.6160015340964631E-3</v>
      </c>
      <c r="W183" s="39">
        <f t="shared" si="213"/>
        <v>7.6468956066442252E-3</v>
      </c>
      <c r="X183" s="39">
        <f t="shared" si="213"/>
        <v>7.3480131854982474E-3</v>
      </c>
      <c r="Y183" s="39">
        <f t="shared" si="213"/>
        <v>7.5906618349140453E-3</v>
      </c>
      <c r="Z183" s="39">
        <f t="shared" si="213"/>
        <v>7.4045788937438855E-3</v>
      </c>
      <c r="AA183" s="39">
        <f t="shared" si="213"/>
        <v>7.3040408192426168E-3</v>
      </c>
      <c r="AB183" s="39">
        <f t="shared" si="213"/>
        <v>6.5052592970633611E-3</v>
      </c>
      <c r="AC183" s="39">
        <f t="shared" si="213"/>
        <v>6.9625599598362774E-3</v>
      </c>
      <c r="AD183" s="39">
        <f t="shared" si="213"/>
        <v>6.6836204102939181E-3</v>
      </c>
      <c r="AE183" s="39">
        <f t="shared" si="213"/>
        <v>6.4378692748999653E-3</v>
      </c>
      <c r="AF183" s="39">
        <f t="shared" si="213"/>
        <v>1.6555176316294763E-2</v>
      </c>
      <c r="AG183" s="39">
        <f t="shared" ref="AG183" si="214">IF(AG132=0,0,AG132/AG$123)</f>
        <v>1.7106362305226094E-2</v>
      </c>
    </row>
    <row r="184" spans="1:33" x14ac:dyDescent="0.25">
      <c r="A184" s="36" t="s">
        <v>49</v>
      </c>
      <c r="B184" s="40">
        <f t="shared" ref="B184:K184" si="215">IF(B133=0,0,B133/B$123)</f>
        <v>5.4766067316693957E-2</v>
      </c>
      <c r="C184" s="40">
        <f t="shared" si="215"/>
        <v>5.5518264417209917E-2</v>
      </c>
      <c r="D184" s="40">
        <f t="shared" si="215"/>
        <v>5.6767812632311287E-2</v>
      </c>
      <c r="E184" s="40">
        <f t="shared" si="215"/>
        <v>5.6220058092535628E-2</v>
      </c>
      <c r="F184" s="40">
        <f t="shared" si="215"/>
        <v>6.0102276854323511E-2</v>
      </c>
      <c r="G184" s="40">
        <f t="shared" si="215"/>
        <v>6.1195790647450704E-2</v>
      </c>
      <c r="H184" s="40">
        <f t="shared" si="215"/>
        <v>6.1808711605741314E-2</v>
      </c>
      <c r="I184" s="40">
        <f t="shared" si="215"/>
        <v>6.2751595234035923E-2</v>
      </c>
      <c r="J184" s="40">
        <f t="shared" si="215"/>
        <v>6.4538143737711412E-2</v>
      </c>
      <c r="K184" s="40">
        <f t="shared" si="215"/>
        <v>6.736238235440864E-2</v>
      </c>
      <c r="L184" s="40">
        <f t="shared" ref="L184:AF184" si="216">IF(L133=0,0,L133/L$123)</f>
        <v>6.5487932555568368E-2</v>
      </c>
      <c r="M184" s="40">
        <f t="shared" si="216"/>
        <v>6.191819834556718E-2</v>
      </c>
      <c r="N184" s="40">
        <f t="shared" si="216"/>
        <v>6.9332133695007583E-2</v>
      </c>
      <c r="O184" s="40">
        <f t="shared" si="216"/>
        <v>7.3645914084108921E-2</v>
      </c>
      <c r="P184" s="40">
        <f t="shared" si="216"/>
        <v>7.5246886054362541E-2</v>
      </c>
      <c r="Q184" s="40">
        <f t="shared" si="216"/>
        <v>7.9014052389701966E-2</v>
      </c>
      <c r="R184" s="40">
        <f t="shared" si="216"/>
        <v>8.2624233486698909E-2</v>
      </c>
      <c r="S184" s="40">
        <f t="shared" si="216"/>
        <v>8.2841850460765226E-2</v>
      </c>
      <c r="T184" s="40">
        <f t="shared" si="216"/>
        <v>8.4782252156186594E-2</v>
      </c>
      <c r="U184" s="40">
        <f t="shared" si="216"/>
        <v>7.6451484564127203E-2</v>
      </c>
      <c r="V184" s="40">
        <f t="shared" si="216"/>
        <v>8.5898327577805619E-2</v>
      </c>
      <c r="W184" s="40">
        <f t="shared" si="216"/>
        <v>8.1765460171918214E-2</v>
      </c>
      <c r="X184" s="40">
        <f t="shared" si="216"/>
        <v>7.7392996727444277E-2</v>
      </c>
      <c r="Y184" s="40">
        <f t="shared" si="216"/>
        <v>7.7653661611315525E-2</v>
      </c>
      <c r="Z184" s="40">
        <f t="shared" si="216"/>
        <v>7.3997848405495614E-2</v>
      </c>
      <c r="AA184" s="40">
        <f t="shared" si="216"/>
        <v>7.5060318102208506E-2</v>
      </c>
      <c r="AB184" s="40">
        <f t="shared" si="216"/>
        <v>6.8913136843137643E-2</v>
      </c>
      <c r="AC184" s="40">
        <f t="shared" si="216"/>
        <v>7.0760523631467453E-2</v>
      </c>
      <c r="AD184" s="40">
        <f t="shared" si="216"/>
        <v>6.7832879543042832E-2</v>
      </c>
      <c r="AE184" s="40">
        <f t="shared" si="216"/>
        <v>6.1757128182866952E-2</v>
      </c>
      <c r="AF184" s="40">
        <f t="shared" si="216"/>
        <v>0.1884248449792395</v>
      </c>
      <c r="AG184" s="40">
        <f t="shared" ref="AG184" si="217">IF(AG133=0,0,AG133/AG$123)</f>
        <v>0.16684723509282132</v>
      </c>
    </row>
    <row r="185" spans="1:33" x14ac:dyDescent="0.25">
      <c r="A185" s="20"/>
      <c r="B185" s="20"/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x14ac:dyDescent="0.25">
      <c r="A186" s="24" t="s">
        <v>31</v>
      </c>
      <c r="B186" s="29">
        <f>IF(AND(B135=0,B145=0),0,IF(OR(B135=0,B145=0),1/0,B135/B145))</f>
        <v>1.1752120095745828</v>
      </c>
      <c r="C186" s="29">
        <f t="shared" ref="C186:AF194" si="218">IF(AND(C135=0,C145=0),0,IF(OR(C135=0,C145=0),1/0,C135/C145))</f>
        <v>1.1386034381836725</v>
      </c>
      <c r="D186" s="29">
        <f t="shared" si="218"/>
        <v>1.1263498053276999</v>
      </c>
      <c r="E186" s="29">
        <f t="shared" si="218"/>
        <v>1.1233513670687187</v>
      </c>
      <c r="F186" s="29">
        <f t="shared" si="218"/>
        <v>1.1112781410856543</v>
      </c>
      <c r="G186" s="29">
        <f t="shared" si="218"/>
        <v>1.0826697061515114</v>
      </c>
      <c r="H186" s="29">
        <f t="shared" si="218"/>
        <v>1.0729343129525599</v>
      </c>
      <c r="I186" s="29">
        <f t="shared" si="218"/>
        <v>1.0725820747956405</v>
      </c>
      <c r="J186" s="29">
        <f t="shared" si="218"/>
        <v>1.0589509132963324</v>
      </c>
      <c r="K186" s="29">
        <f t="shared" si="218"/>
        <v>1.0623229343119975</v>
      </c>
      <c r="L186" s="29">
        <f t="shared" si="218"/>
        <v>1.0525924253371524</v>
      </c>
      <c r="M186" s="29">
        <f t="shared" si="218"/>
        <v>1.064137233107405</v>
      </c>
      <c r="N186" s="29">
        <f t="shared" si="218"/>
        <v>1.0420794164257037</v>
      </c>
      <c r="O186" s="29">
        <f t="shared" si="218"/>
        <v>1.0379048044005799</v>
      </c>
      <c r="P186" s="29">
        <f t="shared" si="218"/>
        <v>1.0337514292811865</v>
      </c>
      <c r="Q186" s="29">
        <f t="shared" si="218"/>
        <v>1.0125450660671846</v>
      </c>
      <c r="R186" s="29">
        <f t="shared" si="218"/>
        <v>1.002132904711234</v>
      </c>
      <c r="S186" s="29">
        <f t="shared" si="218"/>
        <v>0.98293237459707328</v>
      </c>
      <c r="T186" s="29">
        <f t="shared" si="218"/>
        <v>0.98275226745413602</v>
      </c>
      <c r="U186" s="29">
        <f t="shared" si="218"/>
        <v>0.98956766693420983</v>
      </c>
      <c r="V186" s="29">
        <f t="shared" si="218"/>
        <v>0.9934103784341517</v>
      </c>
      <c r="W186" s="29">
        <f t="shared" si="218"/>
        <v>0.96746320519479634</v>
      </c>
      <c r="X186" s="29">
        <f t="shared" si="218"/>
        <v>0.99317672129551082</v>
      </c>
      <c r="Y186" s="29">
        <f t="shared" si="218"/>
        <v>1.0082620121709753</v>
      </c>
      <c r="Z186" s="29">
        <f t="shared" si="218"/>
        <v>0.99724541653150323</v>
      </c>
      <c r="AA186" s="29">
        <f t="shared" si="218"/>
        <v>1.0145250981805778</v>
      </c>
      <c r="AB186" s="29">
        <f t="shared" si="218"/>
        <v>1.0341440392944474</v>
      </c>
      <c r="AC186" s="29">
        <f t="shared" si="218"/>
        <v>1.0525982943883159</v>
      </c>
      <c r="AD186" s="29">
        <f t="shared" si="218"/>
        <v>1.0454197624630437</v>
      </c>
      <c r="AE186" s="29">
        <f t="shared" si="218"/>
        <v>1.0418163618746221</v>
      </c>
      <c r="AF186" s="29">
        <f t="shared" si="218"/>
        <v>0.98391443440348059</v>
      </c>
      <c r="AG186" s="29">
        <f t="shared" ref="AG186:AG194" si="219">IF(AND(AG135=0,AG145=0),0,IF(OR(AG135=0,AG145=0),1/0,AG135/AG145))</f>
        <v>0.97221334984371788</v>
      </c>
    </row>
    <row r="187" spans="1:33" x14ac:dyDescent="0.25">
      <c r="A187" s="3" t="s">
        <v>2</v>
      </c>
      <c r="B187" s="14">
        <f t="shared" ref="B187:Q194" si="220">IF(AND(B136=0,B146=0),0,IF(OR(B136=0,B146=0),1/0,B136/B146))</f>
        <v>1.1802415696016886</v>
      </c>
      <c r="C187" s="14">
        <f t="shared" si="220"/>
        <v>1.1422480408892917</v>
      </c>
      <c r="D187" s="14">
        <f t="shared" si="220"/>
        <v>1.1301295329173631</v>
      </c>
      <c r="E187" s="14">
        <f t="shared" si="220"/>
        <v>1.1267556575399402</v>
      </c>
      <c r="F187" s="14">
        <f t="shared" si="220"/>
        <v>1.1134527208890852</v>
      </c>
      <c r="G187" s="14">
        <f t="shared" si="220"/>
        <v>1.0849454615968641</v>
      </c>
      <c r="H187" s="14">
        <f t="shared" si="220"/>
        <v>1.0744960713349425</v>
      </c>
      <c r="I187" s="14">
        <f t="shared" si="220"/>
        <v>1.0740127909797392</v>
      </c>
      <c r="J187" s="14">
        <f t="shared" si="220"/>
        <v>1.0607602306200274</v>
      </c>
      <c r="K187" s="14">
        <f t="shared" si="220"/>
        <v>1.0646400195661592</v>
      </c>
      <c r="L187" s="14">
        <f t="shared" si="220"/>
        <v>1.0554205991726457</v>
      </c>
      <c r="M187" s="14">
        <f t="shared" si="220"/>
        <v>1.0678500578566263</v>
      </c>
      <c r="N187" s="14">
        <f t="shared" si="220"/>
        <v>1.0432848068343035</v>
      </c>
      <c r="O187" s="14">
        <f t="shared" si="220"/>
        <v>1.040893171657999</v>
      </c>
      <c r="P187" s="14">
        <f t="shared" si="220"/>
        <v>1.037084819433197</v>
      </c>
      <c r="Q187" s="14">
        <f t="shared" si="220"/>
        <v>1.0171463143872204</v>
      </c>
      <c r="R187" s="14">
        <f t="shared" si="218"/>
        <v>1.0078280987358541</v>
      </c>
      <c r="S187" s="14">
        <f t="shared" si="218"/>
        <v>0.99104765106476689</v>
      </c>
      <c r="T187" s="14">
        <f t="shared" si="218"/>
        <v>0.99258408859005087</v>
      </c>
      <c r="U187" s="14">
        <f t="shared" si="218"/>
        <v>0.99489815693700312</v>
      </c>
      <c r="V187" s="14">
        <f t="shared" si="218"/>
        <v>1.0042212641757631</v>
      </c>
      <c r="W187" s="14">
        <f t="shared" si="218"/>
        <v>0.98056764530734419</v>
      </c>
      <c r="X187" s="14">
        <f t="shared" si="218"/>
        <v>1.0035619063248113</v>
      </c>
      <c r="Y187" s="14">
        <f t="shared" si="218"/>
        <v>1.0177011336967796</v>
      </c>
      <c r="Z187" s="14">
        <f t="shared" si="218"/>
        <v>1.0058499404488201</v>
      </c>
      <c r="AA187" s="14">
        <f t="shared" si="218"/>
        <v>1.0246833193244396</v>
      </c>
      <c r="AB187" s="14">
        <f t="shared" si="218"/>
        <v>1.0425877995602129</v>
      </c>
      <c r="AC187" s="14">
        <f t="shared" si="218"/>
        <v>1.0622222123826377</v>
      </c>
      <c r="AD187" s="14">
        <f t="shared" si="218"/>
        <v>1.0543417240940134</v>
      </c>
      <c r="AE187" s="14">
        <f t="shared" si="218"/>
        <v>1.0501152016449851</v>
      </c>
      <c r="AF187" s="14">
        <f t="shared" si="218"/>
        <v>1.0182027055555463</v>
      </c>
      <c r="AG187" s="14">
        <f t="shared" si="219"/>
        <v>1.005849419851909</v>
      </c>
    </row>
    <row r="188" spans="1:33" x14ac:dyDescent="0.25">
      <c r="A188" s="32" t="s">
        <v>3</v>
      </c>
      <c r="B188" s="51">
        <f t="shared" si="220"/>
        <v>1.2541301504117166</v>
      </c>
      <c r="C188" s="51">
        <f t="shared" si="218"/>
        <v>1.1445035540093147</v>
      </c>
      <c r="D188" s="51">
        <f t="shared" si="218"/>
        <v>1.1485969202738695</v>
      </c>
      <c r="E188" s="51">
        <f t="shared" si="218"/>
        <v>1.0942661025425664</v>
      </c>
      <c r="F188" s="51">
        <f t="shared" si="218"/>
        <v>1.0726063611827104</v>
      </c>
      <c r="G188" s="51">
        <f t="shared" si="218"/>
        <v>1.0516175099432641</v>
      </c>
      <c r="H188" s="51">
        <f t="shared" si="218"/>
        <v>1.0612663293597384</v>
      </c>
      <c r="I188" s="51">
        <f t="shared" si="218"/>
        <v>1.0837483878257792</v>
      </c>
      <c r="J188" s="51">
        <f t="shared" si="218"/>
        <v>1.0615594985414436</v>
      </c>
      <c r="K188" s="51">
        <f t="shared" si="218"/>
        <v>1.0770856040980739</v>
      </c>
      <c r="L188" s="51">
        <f t="shared" si="218"/>
        <v>1.0721762267261492</v>
      </c>
      <c r="M188" s="51">
        <f t="shared" si="218"/>
        <v>1.0815104607509471</v>
      </c>
      <c r="N188" s="51">
        <f t="shared" si="218"/>
        <v>1.0180872132723211</v>
      </c>
      <c r="O188" s="51">
        <f t="shared" si="218"/>
        <v>1.0174843693353615</v>
      </c>
      <c r="P188" s="51">
        <f t="shared" si="218"/>
        <v>1.0422329406534871</v>
      </c>
      <c r="Q188" s="51">
        <f t="shared" si="218"/>
        <v>1.0919495869363258</v>
      </c>
      <c r="R188" s="51">
        <f t="shared" si="218"/>
        <v>1.085047615407261</v>
      </c>
      <c r="S188" s="51">
        <f t="shared" si="218"/>
        <v>1.1016439025615696</v>
      </c>
      <c r="T188" s="51">
        <f t="shared" si="218"/>
        <v>1.0872596906095</v>
      </c>
      <c r="U188" s="51">
        <f t="shared" si="218"/>
        <v>1.0371669318653556</v>
      </c>
      <c r="V188" s="51">
        <f t="shared" si="218"/>
        <v>1.1206399502051949</v>
      </c>
      <c r="W188" s="51">
        <f t="shared" si="218"/>
        <v>1.1625290939243638</v>
      </c>
      <c r="X188" s="51">
        <f t="shared" si="218"/>
        <v>1.1603739265768191</v>
      </c>
      <c r="Y188" s="51">
        <f t="shared" si="218"/>
        <v>1.1621648319268156</v>
      </c>
      <c r="Z188" s="51">
        <f t="shared" si="218"/>
        <v>1.2183093951740724</v>
      </c>
      <c r="AA188" s="51">
        <f t="shared" si="218"/>
        <v>1.2537943690992595</v>
      </c>
      <c r="AB188" s="51">
        <f t="shared" si="218"/>
        <v>1.2899767879646749</v>
      </c>
      <c r="AC188" s="51">
        <f t="shared" si="218"/>
        <v>1.3158203638278201</v>
      </c>
      <c r="AD188" s="51">
        <f t="shared" si="218"/>
        <v>1.3232340522064816</v>
      </c>
      <c r="AE188" s="51">
        <f t="shared" si="218"/>
        <v>1.3478878429739629</v>
      </c>
      <c r="AF188" s="51">
        <f t="shared" si="218"/>
        <v>1.2499751492025659</v>
      </c>
      <c r="AG188" s="51">
        <f t="shared" si="219"/>
        <v>1.4010766523916771</v>
      </c>
    </row>
    <row r="189" spans="1:33" x14ac:dyDescent="0.25">
      <c r="A189" s="32" t="s">
        <v>48</v>
      </c>
      <c r="B189" s="51">
        <f t="shared" si="220"/>
        <v>1.3220915351278393</v>
      </c>
      <c r="C189" s="51">
        <f t="shared" si="218"/>
        <v>1.2860840440671282</v>
      </c>
      <c r="D189" s="51">
        <f t="shared" si="218"/>
        <v>1.2638862750359343</v>
      </c>
      <c r="E189" s="51">
        <f t="shared" si="218"/>
        <v>1.2770894697695252</v>
      </c>
      <c r="F189" s="51">
        <f t="shared" si="218"/>
        <v>1.2441808020117382</v>
      </c>
      <c r="G189" s="51">
        <f t="shared" si="218"/>
        <v>1.1976470182726409</v>
      </c>
      <c r="H189" s="51">
        <f t="shared" si="218"/>
        <v>1.1764754196850888</v>
      </c>
      <c r="I189" s="51">
        <f t="shared" si="218"/>
        <v>1.1666322237487441</v>
      </c>
      <c r="J189" s="51">
        <f t="shared" si="218"/>
        <v>1.1549561642880948</v>
      </c>
      <c r="K189" s="51">
        <f t="shared" si="218"/>
        <v>1.1586501886534768</v>
      </c>
      <c r="L189" s="51">
        <f t="shared" si="218"/>
        <v>1.1458801391173052</v>
      </c>
      <c r="M189" s="51">
        <f t="shared" si="218"/>
        <v>1.1608839012255394</v>
      </c>
      <c r="N189" s="51">
        <f t="shared" si="218"/>
        <v>1.1391359343799254</v>
      </c>
      <c r="O189" s="51">
        <f t="shared" si="218"/>
        <v>1.1401001950829015</v>
      </c>
      <c r="P189" s="51">
        <f t="shared" si="218"/>
        <v>1.1247969318099904</v>
      </c>
      <c r="Q189" s="51">
        <f t="shared" si="218"/>
        <v>1.1037329921773442</v>
      </c>
      <c r="R189" s="51">
        <f t="shared" si="218"/>
        <v>1.1094100833556866</v>
      </c>
      <c r="S189" s="51">
        <f t="shared" si="218"/>
        <v>1.0926781438655462</v>
      </c>
      <c r="T189" s="51">
        <f t="shared" si="218"/>
        <v>1.0982104603108465</v>
      </c>
      <c r="U189" s="51">
        <f t="shared" si="218"/>
        <v>1.0887194109038689</v>
      </c>
      <c r="V189" s="51">
        <f t="shared" si="218"/>
        <v>1.0773027373431201</v>
      </c>
      <c r="W189" s="51">
        <f t="shared" si="218"/>
        <v>1.0575575951936569</v>
      </c>
      <c r="X189" s="51">
        <f t="shared" si="218"/>
        <v>1.0648147453372563</v>
      </c>
      <c r="Y189" s="51">
        <f t="shared" si="218"/>
        <v>1.0759525964222882</v>
      </c>
      <c r="Z189" s="51">
        <f t="shared" si="218"/>
        <v>1.0593030705402418</v>
      </c>
      <c r="AA189" s="51">
        <f t="shared" si="218"/>
        <v>1.0623858127654369</v>
      </c>
      <c r="AB189" s="51">
        <f t="shared" si="218"/>
        <v>1.0695528609936584</v>
      </c>
      <c r="AC189" s="51">
        <f t="shared" si="218"/>
        <v>1.0997746412395182</v>
      </c>
      <c r="AD189" s="51">
        <f t="shared" si="218"/>
        <v>1.0907451315388679</v>
      </c>
      <c r="AE189" s="51">
        <f t="shared" si="218"/>
        <v>1.0871733891035937</v>
      </c>
      <c r="AF189" s="51">
        <f t="shared" si="218"/>
        <v>1.1287478346958695</v>
      </c>
      <c r="AG189" s="51">
        <f t="shared" si="219"/>
        <v>1.0867147272534343</v>
      </c>
    </row>
    <row r="190" spans="1:33" x14ac:dyDescent="0.25">
      <c r="A190" s="32" t="s">
        <v>49</v>
      </c>
      <c r="B190" s="51">
        <f t="shared" si="220"/>
        <v>1.0917719184895491</v>
      </c>
      <c r="C190" s="51">
        <f t="shared" si="218"/>
        <v>1.079381482745277</v>
      </c>
      <c r="D190" s="51">
        <f t="shared" si="218"/>
        <v>1.0672471826815508</v>
      </c>
      <c r="E190" s="51">
        <f t="shared" si="218"/>
        <v>1.073811061731166</v>
      </c>
      <c r="F190" s="51">
        <f t="shared" si="218"/>
        <v>1.0688501319326256</v>
      </c>
      <c r="G190" s="51">
        <f t="shared" si="218"/>
        <v>1.0460370423797363</v>
      </c>
      <c r="H190" s="51">
        <f t="shared" si="218"/>
        <v>1.0354662300599675</v>
      </c>
      <c r="I190" s="51">
        <f t="shared" si="218"/>
        <v>1.0323939130563253</v>
      </c>
      <c r="J190" s="51">
        <f t="shared" si="218"/>
        <v>1.0208505224545774</v>
      </c>
      <c r="K190" s="51">
        <f t="shared" si="218"/>
        <v>1.0211788427871151</v>
      </c>
      <c r="L190" s="51">
        <f t="shared" si="218"/>
        <v>1.0127579821705255</v>
      </c>
      <c r="M190" s="51">
        <f t="shared" si="218"/>
        <v>1.024400692135262</v>
      </c>
      <c r="N190" s="51">
        <f t="shared" si="218"/>
        <v>1.0113377331142615</v>
      </c>
      <c r="O190" s="51">
        <f t="shared" si="218"/>
        <v>1.0048963439276373</v>
      </c>
      <c r="P190" s="51">
        <f t="shared" si="218"/>
        <v>0.99807769137511582</v>
      </c>
      <c r="Q190" s="51">
        <f t="shared" si="218"/>
        <v>0.96142387154483144</v>
      </c>
      <c r="R190" s="51">
        <f t="shared" si="218"/>
        <v>0.94526735377398585</v>
      </c>
      <c r="S190" s="51">
        <f t="shared" si="218"/>
        <v>0.92007646881550786</v>
      </c>
      <c r="T190" s="51">
        <f t="shared" si="218"/>
        <v>0.92546654345029078</v>
      </c>
      <c r="U190" s="51">
        <f t="shared" si="218"/>
        <v>0.94548486821316924</v>
      </c>
      <c r="V190" s="51">
        <f t="shared" si="218"/>
        <v>0.94544930252623338</v>
      </c>
      <c r="W190" s="51">
        <f t="shared" si="218"/>
        <v>0.90733607598047705</v>
      </c>
      <c r="X190" s="51">
        <f t="shared" si="218"/>
        <v>0.94399144392672885</v>
      </c>
      <c r="Y190" s="51">
        <f t="shared" si="218"/>
        <v>0.96382788701008726</v>
      </c>
      <c r="Z190" s="51">
        <f t="shared" si="218"/>
        <v>0.94308250449306608</v>
      </c>
      <c r="AA190" s="51">
        <f t="shared" si="218"/>
        <v>0.96489838323987065</v>
      </c>
      <c r="AB190" s="51">
        <f t="shared" si="218"/>
        <v>0.98292629297068335</v>
      </c>
      <c r="AC190" s="51">
        <f t="shared" si="218"/>
        <v>0.99741995950353723</v>
      </c>
      <c r="AD190" s="51">
        <f t="shared" si="218"/>
        <v>0.98868918785449167</v>
      </c>
      <c r="AE190" s="51">
        <f t="shared" si="218"/>
        <v>0.98147461664150737</v>
      </c>
      <c r="AF190" s="51">
        <f t="shared" si="218"/>
        <v>0.91961323220855384</v>
      </c>
      <c r="AG190" s="51">
        <f t="shared" si="219"/>
        <v>0.87119365187021947</v>
      </c>
    </row>
    <row r="191" spans="1:33" x14ac:dyDescent="0.25">
      <c r="A191" s="5" t="s">
        <v>1</v>
      </c>
      <c r="B191" s="15">
        <f t="shared" si="220"/>
        <v>1.068532006495859</v>
      </c>
      <c r="C191" s="15">
        <f t="shared" si="218"/>
        <v>1.0475425933839577</v>
      </c>
      <c r="D191" s="15">
        <f t="shared" si="218"/>
        <v>1.0388684585631778</v>
      </c>
      <c r="E191" s="15">
        <f t="shared" si="218"/>
        <v>1.0401681086506127</v>
      </c>
      <c r="F191" s="15">
        <f t="shared" si="218"/>
        <v>1.0498121564753728</v>
      </c>
      <c r="G191" s="15">
        <f t="shared" si="218"/>
        <v>1.0239259553896172</v>
      </c>
      <c r="H191" s="15">
        <f t="shared" si="218"/>
        <v>1.0229568616280098</v>
      </c>
      <c r="I191" s="15">
        <f t="shared" si="218"/>
        <v>1.0267492851792415</v>
      </c>
      <c r="J191" s="15">
        <f t="shared" si="218"/>
        <v>1.0100560649526462</v>
      </c>
      <c r="K191" s="15">
        <f t="shared" si="218"/>
        <v>1.01066868972373</v>
      </c>
      <c r="L191" s="15">
        <f t="shared" si="218"/>
        <v>0.99411290135818009</v>
      </c>
      <c r="M191" s="15">
        <f t="shared" si="218"/>
        <v>0.98929249928305862</v>
      </c>
      <c r="N191" s="15">
        <f t="shared" si="218"/>
        <v>1.0026914421729443</v>
      </c>
      <c r="O191" s="15">
        <f t="shared" si="218"/>
        <v>0.98519996692051925</v>
      </c>
      <c r="P191" s="15">
        <f t="shared" si="218"/>
        <v>0.97984526423102558</v>
      </c>
      <c r="Q191" s="15">
        <f t="shared" si="218"/>
        <v>0.95163498999423601</v>
      </c>
      <c r="R191" s="15">
        <f t="shared" si="218"/>
        <v>0.93681155363015256</v>
      </c>
      <c r="S191" s="15">
        <f t="shared" si="218"/>
        <v>0.89968735024399094</v>
      </c>
      <c r="T191" s="15">
        <f t="shared" si="218"/>
        <v>0.88837644281831363</v>
      </c>
      <c r="U191" s="15">
        <f t="shared" si="218"/>
        <v>0.92471074149472876</v>
      </c>
      <c r="V191" s="15">
        <f t="shared" si="218"/>
        <v>0.89372386758084188</v>
      </c>
      <c r="W191" s="15">
        <f t="shared" si="218"/>
        <v>0.84692644844150278</v>
      </c>
      <c r="X191" s="15">
        <f t="shared" si="218"/>
        <v>0.88785535950586669</v>
      </c>
      <c r="Y191" s="15">
        <f t="shared" si="218"/>
        <v>0.9115213633403596</v>
      </c>
      <c r="Z191" s="15">
        <f t="shared" si="218"/>
        <v>0.90380331435838279</v>
      </c>
      <c r="AA191" s="15">
        <f t="shared" si="218"/>
        <v>0.90866679437256703</v>
      </c>
      <c r="AB191" s="15">
        <f t="shared" si="218"/>
        <v>0.93526237810161228</v>
      </c>
      <c r="AC191" s="15">
        <f t="shared" si="218"/>
        <v>0.94517524508936412</v>
      </c>
      <c r="AD191" s="15">
        <f t="shared" si="218"/>
        <v>0.94080019584712482</v>
      </c>
      <c r="AE191" s="15">
        <f t="shared" si="218"/>
        <v>0.93554440573527553</v>
      </c>
      <c r="AF191" s="15">
        <f t="shared" si="218"/>
        <v>0.86857892640787726</v>
      </c>
      <c r="AG191" s="15">
        <f t="shared" si="219"/>
        <v>0.84471882137001164</v>
      </c>
    </row>
    <row r="192" spans="1:33" x14ac:dyDescent="0.25">
      <c r="A192" s="34" t="s">
        <v>3</v>
      </c>
      <c r="B192" s="52">
        <f t="shared" si="220"/>
        <v>1.2123195016465789</v>
      </c>
      <c r="C192" s="52">
        <f t="shared" si="218"/>
        <v>1.0653748608045208</v>
      </c>
      <c r="D192" s="52">
        <f t="shared" si="218"/>
        <v>1.0544663338731517</v>
      </c>
      <c r="E192" s="52">
        <f t="shared" si="218"/>
        <v>1.0351936145663911</v>
      </c>
      <c r="F192" s="52">
        <f t="shared" si="218"/>
        <v>1.0188723080909534</v>
      </c>
      <c r="G192" s="52">
        <f t="shared" si="218"/>
        <v>1.0231166530510407</v>
      </c>
      <c r="H192" s="52">
        <f t="shared" si="218"/>
        <v>1.0325666853379518</v>
      </c>
      <c r="I192" s="52">
        <f t="shared" si="218"/>
        <v>1.039970081642096</v>
      </c>
      <c r="J192" s="52">
        <f t="shared" si="218"/>
        <v>0.98378073709223113</v>
      </c>
      <c r="K192" s="52">
        <f t="shared" si="218"/>
        <v>0.99144104792791055</v>
      </c>
      <c r="L192" s="52">
        <f t="shared" si="218"/>
        <v>0.9954502528851592</v>
      </c>
      <c r="M192" s="52">
        <f t="shared" si="218"/>
        <v>0.97570488685575796</v>
      </c>
      <c r="N192" s="52">
        <f t="shared" si="218"/>
        <v>0.94397812426734662</v>
      </c>
      <c r="O192" s="52">
        <f t="shared" si="218"/>
        <v>0.92473899172193952</v>
      </c>
      <c r="P192" s="52">
        <f t="shared" si="218"/>
        <v>0.94873499138113604</v>
      </c>
      <c r="Q192" s="52">
        <f t="shared" si="218"/>
        <v>0.97542134785905987</v>
      </c>
      <c r="R192" s="52">
        <f t="shared" si="218"/>
        <v>0.99994710287651711</v>
      </c>
      <c r="S192" s="52">
        <f t="shared" si="218"/>
        <v>1.01612178440545</v>
      </c>
      <c r="T192" s="52">
        <f t="shared" si="218"/>
        <v>1.0477813959754898</v>
      </c>
      <c r="U192" s="52">
        <f t="shared" si="218"/>
        <v>1.0012065932054175</v>
      </c>
      <c r="V192" s="52">
        <f t="shared" si="218"/>
        <v>1.1192755306395759</v>
      </c>
      <c r="W192" s="52">
        <f t="shared" si="218"/>
        <v>1.1393521654625141</v>
      </c>
      <c r="X192" s="52">
        <f t="shared" si="218"/>
        <v>1.1586494250329056</v>
      </c>
      <c r="Y192" s="52">
        <f t="shared" si="218"/>
        <v>1.1703300658425282</v>
      </c>
      <c r="Z192" s="52">
        <f t="shared" si="218"/>
        <v>1.2270742208184755</v>
      </c>
      <c r="AA192" s="52">
        <f t="shared" si="218"/>
        <v>1.2511955931907937</v>
      </c>
      <c r="AB192" s="52">
        <f t="shared" si="218"/>
        <v>1.2937620400078316</v>
      </c>
      <c r="AC192" s="52">
        <f t="shared" si="218"/>
        <v>1.2979655222614748</v>
      </c>
      <c r="AD192" s="52">
        <f t="shared" si="218"/>
        <v>1.3029582225933225</v>
      </c>
      <c r="AE192" s="52">
        <f t="shared" si="218"/>
        <v>1.4274940453105363</v>
      </c>
      <c r="AF192" s="52">
        <f t="shared" si="218"/>
        <v>1.4673615730510066</v>
      </c>
      <c r="AG192" s="52">
        <f t="shared" si="219"/>
        <v>1.3844576736943437</v>
      </c>
    </row>
    <row r="193" spans="1:33" x14ac:dyDescent="0.25">
      <c r="A193" s="34" t="s">
        <v>48</v>
      </c>
      <c r="B193" s="52">
        <f t="shared" si="220"/>
        <v>1.3645038309395296</v>
      </c>
      <c r="C193" s="52">
        <f t="shared" si="218"/>
        <v>1.3471274760834908</v>
      </c>
      <c r="D193" s="52">
        <f t="shared" si="218"/>
        <v>1.3349895102999003</v>
      </c>
      <c r="E193" s="52">
        <f t="shared" si="218"/>
        <v>1.3379829567682937</v>
      </c>
      <c r="F193" s="52">
        <f t="shared" si="218"/>
        <v>1.3066110321159334</v>
      </c>
      <c r="G193" s="52">
        <f t="shared" si="218"/>
        <v>1.2723023110377203</v>
      </c>
      <c r="H193" s="52">
        <f t="shared" si="218"/>
        <v>1.2611333335671393</v>
      </c>
      <c r="I193" s="52">
        <f t="shared" si="218"/>
        <v>1.2507170969919836</v>
      </c>
      <c r="J193" s="52">
        <f t="shared" si="218"/>
        <v>1.24151028407234</v>
      </c>
      <c r="K193" s="52">
        <f t="shared" si="218"/>
        <v>1.2475748591210347</v>
      </c>
      <c r="L193" s="52">
        <f t="shared" si="218"/>
        <v>1.2263090121600588</v>
      </c>
      <c r="M193" s="52">
        <f t="shared" si="218"/>
        <v>1.1972356864106271</v>
      </c>
      <c r="N193" s="52">
        <f t="shared" si="218"/>
        <v>1.2197062357278645</v>
      </c>
      <c r="O193" s="52">
        <f t="shared" si="218"/>
        <v>1.2012352635358863</v>
      </c>
      <c r="P193" s="52">
        <f t="shared" si="218"/>
        <v>1.1634214794517943</v>
      </c>
      <c r="Q193" s="52">
        <f t="shared" si="218"/>
        <v>1.1529762156464722</v>
      </c>
      <c r="R193" s="52">
        <f t="shared" si="218"/>
        <v>1.1725460368551319</v>
      </c>
      <c r="S193" s="52">
        <f t="shared" si="218"/>
        <v>1.1710927266195985</v>
      </c>
      <c r="T193" s="52">
        <f t="shared" si="218"/>
        <v>1.1679940845310133</v>
      </c>
      <c r="U193" s="52">
        <f t="shared" si="218"/>
        <v>1.1654705176491749</v>
      </c>
      <c r="V193" s="52">
        <f t="shared" si="218"/>
        <v>1.1538805083145511</v>
      </c>
      <c r="W193" s="52">
        <f t="shared" si="218"/>
        <v>1.1162459739185919</v>
      </c>
      <c r="X193" s="52">
        <f t="shared" si="218"/>
        <v>1.1381727677797886</v>
      </c>
      <c r="Y193" s="52">
        <f t="shared" si="218"/>
        <v>1.1509150187010653</v>
      </c>
      <c r="Z193" s="52">
        <f t="shared" si="218"/>
        <v>1.132574047531077</v>
      </c>
      <c r="AA193" s="52">
        <f t="shared" si="218"/>
        <v>1.1326630303666785</v>
      </c>
      <c r="AB193" s="52">
        <f t="shared" si="218"/>
        <v>1.1562663368667545</v>
      </c>
      <c r="AC193" s="52">
        <f t="shared" si="218"/>
        <v>1.2089858859706903</v>
      </c>
      <c r="AD193" s="52">
        <f t="shared" si="218"/>
        <v>1.2146377535320247</v>
      </c>
      <c r="AE193" s="52">
        <f t="shared" si="218"/>
        <v>1.2025234292419054</v>
      </c>
      <c r="AF193" s="52">
        <f t="shared" si="218"/>
        <v>1.2555840941731635</v>
      </c>
      <c r="AG193" s="52">
        <f t="shared" si="219"/>
        <v>1.3056316608753988</v>
      </c>
    </row>
    <row r="194" spans="1:33" x14ac:dyDescent="0.25">
      <c r="A194" s="36" t="s">
        <v>49</v>
      </c>
      <c r="B194" s="53">
        <f t="shared" si="220"/>
        <v>1.0625102498668586</v>
      </c>
      <c r="C194" s="53">
        <f t="shared" si="218"/>
        <v>1.0602869760711229</v>
      </c>
      <c r="D194" s="53">
        <f t="shared" si="218"/>
        <v>1.0487600845265634</v>
      </c>
      <c r="E194" s="53">
        <f t="shared" si="218"/>
        <v>1.0516459208309645</v>
      </c>
      <c r="F194" s="53">
        <f t="shared" si="218"/>
        <v>1.0617398409225609</v>
      </c>
      <c r="G194" s="53">
        <f t="shared" si="218"/>
        <v>1.0312443383108403</v>
      </c>
      <c r="H194" s="53">
        <f t="shared" si="218"/>
        <v>1.0308733479902394</v>
      </c>
      <c r="I194" s="53">
        <f t="shared" si="218"/>
        <v>1.0330956492398093</v>
      </c>
      <c r="J194" s="53">
        <f t="shared" si="218"/>
        <v>1.0197461452814462</v>
      </c>
      <c r="K194" s="53">
        <f t="shared" si="218"/>
        <v>1.0185196230166895</v>
      </c>
      <c r="L194" s="53">
        <f t="shared" si="218"/>
        <v>0.99997990612171295</v>
      </c>
      <c r="M194" s="53">
        <f t="shared" si="218"/>
        <v>1.002372749436383</v>
      </c>
      <c r="N194" s="53">
        <f t="shared" si="218"/>
        <v>1.0151947759552664</v>
      </c>
      <c r="O194" s="53">
        <f t="shared" si="218"/>
        <v>0.99313006472730669</v>
      </c>
      <c r="P194" s="53">
        <f t="shared" si="218"/>
        <v>0.9868332118979195</v>
      </c>
      <c r="Q194" s="53">
        <f t="shared" si="218"/>
        <v>0.95165740958127265</v>
      </c>
      <c r="R194" s="53">
        <f t="shared" si="218"/>
        <v>0.92999107643907564</v>
      </c>
      <c r="S194" s="53">
        <f t="shared" si="218"/>
        <v>0.88773085956364017</v>
      </c>
      <c r="T194" s="53">
        <f t="shared" si="218"/>
        <v>0.87504839119973354</v>
      </c>
      <c r="U194" s="53">
        <f t="shared" si="218"/>
        <v>0.91699750682441117</v>
      </c>
      <c r="V194" s="53">
        <f t="shared" si="218"/>
        <v>0.88008896547796345</v>
      </c>
      <c r="W194" s="53">
        <f t="shared" si="218"/>
        <v>0.83120409502461667</v>
      </c>
      <c r="X194" s="53">
        <f t="shared" si="218"/>
        <v>0.87282142924416162</v>
      </c>
      <c r="Y194" s="53">
        <f t="shared" si="218"/>
        <v>0.89648354149510101</v>
      </c>
      <c r="Z194" s="53">
        <f t="shared" si="218"/>
        <v>0.88784381315225414</v>
      </c>
      <c r="AA194" s="53">
        <f t="shared" si="218"/>
        <v>0.89277261813374531</v>
      </c>
      <c r="AB194" s="53">
        <f t="shared" si="218"/>
        <v>0.92010591644736039</v>
      </c>
      <c r="AC194" s="53">
        <f t="shared" si="218"/>
        <v>0.92691909490505853</v>
      </c>
      <c r="AD194" s="53">
        <f t="shared" si="218"/>
        <v>0.92188966956548479</v>
      </c>
      <c r="AE194" s="53">
        <f t="shared" si="218"/>
        <v>0.91353094298063775</v>
      </c>
      <c r="AF194" s="53">
        <f t="shared" si="218"/>
        <v>0.84488320995762778</v>
      </c>
      <c r="AG194" s="53">
        <f t="shared" si="219"/>
        <v>0.81511520829585671</v>
      </c>
    </row>
    <row r="195" spans="1:33" x14ac:dyDescent="0.25">
      <c r="A195" s="20"/>
      <c r="B195" s="20"/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x14ac:dyDescent="0.25">
      <c r="A196" s="24" t="s">
        <v>0</v>
      </c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</row>
    <row r="197" spans="1:33" x14ac:dyDescent="0.25">
      <c r="A197" s="45" t="s">
        <v>3</v>
      </c>
      <c r="B197" s="46">
        <f>IF(AND(B124=0,B201=0),0,IF(OR(B124=0,B201=0),NA(),B201/B124))</f>
        <v>3.0082450607216971</v>
      </c>
      <c r="C197" s="46">
        <f t="shared" ref="C197:AF197" si="221">IF(AND(C124=0,C201=0),0,IF(OR(C124=0,C201=0),NA(),C201/C124))</f>
        <v>3.008303820518702</v>
      </c>
      <c r="D197" s="46">
        <f t="shared" si="221"/>
        <v>3.0084406269395307</v>
      </c>
      <c r="E197" s="46">
        <f t="shared" si="221"/>
        <v>3.0083837523572465</v>
      </c>
      <c r="F197" s="46">
        <f t="shared" si="221"/>
        <v>3.0082837787118457</v>
      </c>
      <c r="G197" s="46">
        <f t="shared" si="221"/>
        <v>3.0086013496242638</v>
      </c>
      <c r="H197" s="46">
        <f t="shared" si="221"/>
        <v>3.0087530615130302</v>
      </c>
      <c r="I197" s="46">
        <f t="shared" si="221"/>
        <v>3.0086189805723857</v>
      </c>
      <c r="J197" s="46">
        <f t="shared" si="221"/>
        <v>3.0087577577761548</v>
      </c>
      <c r="K197" s="46">
        <f t="shared" si="221"/>
        <v>3.0087086813283053</v>
      </c>
      <c r="L197" s="46">
        <f t="shared" si="221"/>
        <v>3.0089351529351318</v>
      </c>
      <c r="M197" s="46">
        <f t="shared" si="221"/>
        <v>3.0089008180617105</v>
      </c>
      <c r="N197" s="46">
        <f t="shared" si="221"/>
        <v>3.0088165723868388</v>
      </c>
      <c r="O197" s="46">
        <f t="shared" si="221"/>
        <v>3.0089151065504556</v>
      </c>
      <c r="P197" s="46">
        <f t="shared" si="221"/>
        <v>3.0091818520238438</v>
      </c>
      <c r="Q197" s="46">
        <f t="shared" si="221"/>
        <v>3.0089667017464321</v>
      </c>
      <c r="R197" s="46">
        <f t="shared" si="221"/>
        <v>3.0090330491211459</v>
      </c>
      <c r="S197" s="46">
        <f t="shared" si="221"/>
        <v>3.0091484163411883</v>
      </c>
      <c r="T197" s="46">
        <f t="shared" si="221"/>
        <v>3.0092340094761205</v>
      </c>
      <c r="U197" s="46">
        <f t="shared" si="221"/>
        <v>3.0088444212596834</v>
      </c>
      <c r="V197" s="46">
        <f t="shared" si="221"/>
        <v>3.0089788652248091</v>
      </c>
      <c r="W197" s="46">
        <f t="shared" si="221"/>
        <v>3.0091619165782864</v>
      </c>
      <c r="X197" s="46">
        <f t="shared" si="221"/>
        <v>3.0092862506605389</v>
      </c>
      <c r="Y197" s="46">
        <f t="shared" si="221"/>
        <v>3.0092974967734598</v>
      </c>
      <c r="Z197" s="46">
        <f t="shared" si="221"/>
        <v>3.0094054317162842</v>
      </c>
      <c r="AA197" s="46">
        <f t="shared" si="221"/>
        <v>3.0094089465861442</v>
      </c>
      <c r="AB197" s="46">
        <f t="shared" si="221"/>
        <v>3.0095579905364476</v>
      </c>
      <c r="AC197" s="46">
        <f t="shared" si="221"/>
        <v>3.0096123033231512</v>
      </c>
      <c r="AD197" s="46">
        <f t="shared" si="221"/>
        <v>3.0096048169092242</v>
      </c>
      <c r="AE197" s="46">
        <f t="shared" si="221"/>
        <v>3.0096653951818659</v>
      </c>
      <c r="AF197" s="46">
        <f t="shared" si="221"/>
        <v>3.0091385637596044</v>
      </c>
      <c r="AG197" s="46">
        <f t="shared" ref="AG197" si="222">IF(AND(AG124=0,AG201=0),0,IF(OR(AG124=0,AG201=0),NA(),AG201/AG124))</f>
        <v>3.0093168640055157</v>
      </c>
    </row>
    <row r="198" spans="1:33" x14ac:dyDescent="0.25">
      <c r="A198" s="47" t="s">
        <v>47</v>
      </c>
      <c r="B198" s="48">
        <f>IF(AND(B125=0,B202=0),0,IF(OR(B125=0,B202=0),NA(),B202/B125))</f>
        <v>3.0100991730638507</v>
      </c>
      <c r="C198" s="48">
        <f t="shared" ref="C198:AF198" si="223">IF(AND(C125=0,C202=0),0,IF(OR(C125=0,C202=0),NA(),C202/C125))</f>
        <v>3.0102489882242311</v>
      </c>
      <c r="D198" s="48">
        <f t="shared" si="223"/>
        <v>3.0102530700138348</v>
      </c>
      <c r="E198" s="48">
        <f t="shared" si="223"/>
        <v>3.0102762840650703</v>
      </c>
      <c r="F198" s="48">
        <f t="shared" si="223"/>
        <v>3.010282067373149</v>
      </c>
      <c r="G198" s="48">
        <f t="shared" si="223"/>
        <v>3.0102870089704421</v>
      </c>
      <c r="H198" s="48">
        <f t="shared" si="223"/>
        <v>3.0102913461361664</v>
      </c>
      <c r="I198" s="48">
        <f t="shared" si="223"/>
        <v>3.010295537727202</v>
      </c>
      <c r="J198" s="48">
        <f t="shared" si="223"/>
        <v>3.0102928363514452</v>
      </c>
      <c r="K198" s="48">
        <f t="shared" si="223"/>
        <v>3.0102909268454594</v>
      </c>
      <c r="L198" s="48">
        <f t="shared" si="223"/>
        <v>3.0102827961413277</v>
      </c>
      <c r="M198" s="48">
        <f t="shared" si="223"/>
        <v>3.010297159192739</v>
      </c>
      <c r="N198" s="48">
        <f t="shared" si="223"/>
        <v>3.0102905817584382</v>
      </c>
      <c r="O198" s="48">
        <f t="shared" si="223"/>
        <v>3.0103028794975786</v>
      </c>
      <c r="P198" s="48">
        <f t="shared" si="223"/>
        <v>3.010298131369034</v>
      </c>
      <c r="Q198" s="48">
        <f t="shared" si="223"/>
        <v>3.0102930169210693</v>
      </c>
      <c r="R198" s="48">
        <f t="shared" si="223"/>
        <v>3.0103014866741842</v>
      </c>
      <c r="S198" s="48">
        <f t="shared" si="223"/>
        <v>3.010306753662439</v>
      </c>
      <c r="T198" s="48">
        <f t="shared" si="223"/>
        <v>3.0103043983581168</v>
      </c>
      <c r="U198" s="48">
        <f t="shared" si="223"/>
        <v>3.0103092000000005</v>
      </c>
      <c r="V198" s="48">
        <f t="shared" si="223"/>
        <v>3.0103092</v>
      </c>
      <c r="W198" s="48">
        <f t="shared" si="223"/>
        <v>3.0103092000000018</v>
      </c>
      <c r="X198" s="48">
        <f t="shared" si="223"/>
        <v>3.0103092000000014</v>
      </c>
      <c r="Y198" s="48">
        <f t="shared" si="223"/>
        <v>3.0103092000000009</v>
      </c>
      <c r="Z198" s="48">
        <f t="shared" si="223"/>
        <v>3.0103092000000014</v>
      </c>
      <c r="AA198" s="48">
        <f t="shared" si="223"/>
        <v>3.0103087999257214</v>
      </c>
      <c r="AB198" s="48">
        <f t="shared" si="223"/>
        <v>3.0103091654486187</v>
      </c>
      <c r="AC198" s="48">
        <f t="shared" si="223"/>
        <v>3.0103086770580099</v>
      </c>
      <c r="AD198" s="48">
        <f t="shared" si="223"/>
        <v>3.0103085343216325</v>
      </c>
      <c r="AE198" s="48">
        <f t="shared" si="223"/>
        <v>3.0103086574062816</v>
      </c>
      <c r="AF198" s="48">
        <f t="shared" si="223"/>
        <v>3.0103075811856144</v>
      </c>
      <c r="AG198" s="48">
        <f t="shared" ref="AG198" si="224">IF(AND(AG125=0,AG202=0),0,IF(OR(AG125=0,AG202=0),NA(),AG202/AG125))</f>
        <v>3.0103074204676652</v>
      </c>
    </row>
    <row r="199" spans="1:33" x14ac:dyDescent="0.25">
      <c r="A199" s="20"/>
      <c r="B199" s="20"/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x14ac:dyDescent="0.25">
      <c r="A200" s="24" t="s">
        <v>12</v>
      </c>
      <c r="B200" s="28">
        <f t="shared" ref="B200:K200" si="225">SUM(B203,B207)</f>
        <v>69843.798627190801</v>
      </c>
      <c r="C200" s="28">
        <f t="shared" si="225"/>
        <v>68129.747021202696</v>
      </c>
      <c r="D200" s="28">
        <f t="shared" si="225"/>
        <v>72006.778258954204</v>
      </c>
      <c r="E200" s="28">
        <f t="shared" si="225"/>
        <v>74351.954958800401</v>
      </c>
      <c r="F200" s="28">
        <f t="shared" si="225"/>
        <v>77319.623329919996</v>
      </c>
      <c r="G200" s="28">
        <f t="shared" si="225"/>
        <v>80604.15740063999</v>
      </c>
      <c r="H200" s="28">
        <f t="shared" si="225"/>
        <v>83913.715752479999</v>
      </c>
      <c r="I200" s="28">
        <f t="shared" si="225"/>
        <v>88019.398118520025</v>
      </c>
      <c r="J200" s="28">
        <f t="shared" si="225"/>
        <v>92617.602436799993</v>
      </c>
      <c r="K200" s="28">
        <f t="shared" si="225"/>
        <v>98961.680085480009</v>
      </c>
      <c r="L200" s="28">
        <f>SUM(L203,L207)</f>
        <v>103128.31382328004</v>
      </c>
      <c r="M200" s="28">
        <f t="shared" ref="M200:AF200" si="226">SUM(M203,M207)</f>
        <v>100714.87413648001</v>
      </c>
      <c r="N200" s="28">
        <f t="shared" si="226"/>
        <v>98224.10479764</v>
      </c>
      <c r="O200" s="28">
        <f t="shared" si="226"/>
        <v>99925.486569720015</v>
      </c>
      <c r="P200" s="28">
        <f t="shared" si="226"/>
        <v>106460.04412008</v>
      </c>
      <c r="Q200" s="28">
        <f t="shared" si="226"/>
        <v>111228.94639331999</v>
      </c>
      <c r="R200" s="28">
        <f t="shared" si="226"/>
        <v>116421.70791167999</v>
      </c>
      <c r="S200" s="28">
        <f t="shared" si="226"/>
        <v>121551.14329380001</v>
      </c>
      <c r="T200" s="28">
        <f t="shared" si="226"/>
        <v>122867.54369604001</v>
      </c>
      <c r="U200" s="28">
        <f t="shared" si="226"/>
        <v>112334.69625408002</v>
      </c>
      <c r="V200" s="28">
        <f t="shared" si="226"/>
        <v>113612.57386631999</v>
      </c>
      <c r="W200" s="28">
        <f t="shared" si="226"/>
        <v>117532.74207924001</v>
      </c>
      <c r="X200" s="28">
        <f t="shared" si="226"/>
        <v>114826.47883812002</v>
      </c>
      <c r="Y200" s="28">
        <f t="shared" si="226"/>
        <v>114166.44505692001</v>
      </c>
      <c r="Z200" s="28">
        <f t="shared" si="226"/>
        <v>115492.63297860001</v>
      </c>
      <c r="AA200" s="28">
        <f t="shared" si="226"/>
        <v>120302.41956084002</v>
      </c>
      <c r="AB200" s="28">
        <f t="shared" si="226"/>
        <v>126268.1029314</v>
      </c>
      <c r="AC200" s="28">
        <f t="shared" si="226"/>
        <v>135263.49586812002</v>
      </c>
      <c r="AD200" s="28">
        <f t="shared" si="226"/>
        <v>142254.30145751999</v>
      </c>
      <c r="AE200" s="28">
        <f t="shared" si="226"/>
        <v>145312.50608028</v>
      </c>
      <c r="AF200" s="28">
        <f t="shared" si="226"/>
        <v>63366.340113719998</v>
      </c>
      <c r="AG200" s="28">
        <f t="shared" ref="AG200" si="227">SUM(AG203,AG207)</f>
        <v>77615.728736040008</v>
      </c>
    </row>
    <row r="201" spans="1:33" x14ac:dyDescent="0.25">
      <c r="A201" s="45" t="s">
        <v>3</v>
      </c>
      <c r="B201" s="46">
        <f t="shared" ref="B201:K201" si="228">SUM(B204,B208)</f>
        <v>14929.76995344</v>
      </c>
      <c r="C201" s="46">
        <f t="shared" si="228"/>
        <v>13982.895177479999</v>
      </c>
      <c r="D201" s="46">
        <f t="shared" si="228"/>
        <v>13922.272180079999</v>
      </c>
      <c r="E201" s="46">
        <f t="shared" si="228"/>
        <v>13387.286745360001</v>
      </c>
      <c r="F201" s="46">
        <f t="shared" si="228"/>
        <v>12601.065983040004</v>
      </c>
      <c r="G201" s="46">
        <f t="shared" si="228"/>
        <v>12729.629531880002</v>
      </c>
      <c r="H201" s="46">
        <f t="shared" si="228"/>
        <v>13645.89837648</v>
      </c>
      <c r="I201" s="46">
        <f t="shared" si="228"/>
        <v>14507.545202640005</v>
      </c>
      <c r="J201" s="46">
        <f t="shared" si="228"/>
        <v>15476.172631920004</v>
      </c>
      <c r="K201" s="46">
        <f t="shared" si="228"/>
        <v>16172.628731280001</v>
      </c>
      <c r="L201" s="46">
        <f>SUM(L204,L208)</f>
        <v>17109.945984240003</v>
      </c>
      <c r="M201" s="46">
        <f t="shared" ref="M201:AF201" si="229">SUM(M204,M208)</f>
        <v>16684.522686</v>
      </c>
      <c r="N201" s="46">
        <f t="shared" si="229"/>
        <v>15647.967612</v>
      </c>
      <c r="O201" s="46">
        <f t="shared" si="229"/>
        <v>15768.623736720001</v>
      </c>
      <c r="P201" s="46">
        <f t="shared" si="229"/>
        <v>16338.291802199998</v>
      </c>
      <c r="Q201" s="46">
        <f t="shared" si="229"/>
        <v>17463.73356108</v>
      </c>
      <c r="R201" s="46">
        <f t="shared" si="229"/>
        <v>17873.02604484</v>
      </c>
      <c r="S201" s="46">
        <f t="shared" si="229"/>
        <v>18730.694519280005</v>
      </c>
      <c r="T201" s="46">
        <f t="shared" si="229"/>
        <v>18136.421278559999</v>
      </c>
      <c r="U201" s="46">
        <f t="shared" si="229"/>
        <v>16445.395678320005</v>
      </c>
      <c r="V201" s="46">
        <f t="shared" si="229"/>
        <v>16921.332355320003</v>
      </c>
      <c r="W201" s="46">
        <f t="shared" si="229"/>
        <v>17980.995535919999</v>
      </c>
      <c r="X201" s="46">
        <f t="shared" si="229"/>
        <v>16649.98364052</v>
      </c>
      <c r="Y201" s="46">
        <f t="shared" si="229"/>
        <v>15559.56779076</v>
      </c>
      <c r="Z201" s="46">
        <f t="shared" si="229"/>
        <v>15635.315979360003</v>
      </c>
      <c r="AA201" s="46">
        <f t="shared" si="229"/>
        <v>16242.122945160001</v>
      </c>
      <c r="AB201" s="46">
        <f t="shared" si="229"/>
        <v>17211.269844360002</v>
      </c>
      <c r="AC201" s="46">
        <f t="shared" si="229"/>
        <v>17990.043716880002</v>
      </c>
      <c r="AD201" s="46">
        <f t="shared" si="229"/>
        <v>18786.669827400001</v>
      </c>
      <c r="AE201" s="46">
        <f t="shared" si="229"/>
        <v>19505.890376999996</v>
      </c>
      <c r="AF201" s="46">
        <f t="shared" si="229"/>
        <v>9061.4541455999988</v>
      </c>
      <c r="AG201" s="46">
        <f t="shared" ref="AG201" si="230">SUM(AG204,AG208)</f>
        <v>12808.024144920002</v>
      </c>
    </row>
    <row r="202" spans="1:33" x14ac:dyDescent="0.25">
      <c r="A202" s="47" t="s">
        <v>47</v>
      </c>
      <c r="B202" s="48">
        <f t="shared" ref="B202:AF202" si="231">SUM(B205:B206,B209:B210)</f>
        <v>54914.028673750807</v>
      </c>
      <c r="C202" s="48">
        <f t="shared" si="231"/>
        <v>54146.851843722696</v>
      </c>
      <c r="D202" s="48">
        <f t="shared" si="231"/>
        <v>58084.506078874198</v>
      </c>
      <c r="E202" s="48">
        <f t="shared" si="231"/>
        <v>60964.668213440389</v>
      </c>
      <c r="F202" s="48">
        <f t="shared" si="231"/>
        <v>64718.557346879999</v>
      </c>
      <c r="G202" s="48">
        <f t="shared" si="231"/>
        <v>67874.527868759978</v>
      </c>
      <c r="H202" s="48">
        <f t="shared" si="231"/>
        <v>70267.817376000006</v>
      </c>
      <c r="I202" s="48">
        <f t="shared" si="231"/>
        <v>73511.852915880008</v>
      </c>
      <c r="J202" s="48">
        <f t="shared" si="231"/>
        <v>77141.429804880012</v>
      </c>
      <c r="K202" s="48">
        <f t="shared" si="231"/>
        <v>82789.051354199997</v>
      </c>
      <c r="L202" s="48">
        <f t="shared" si="231"/>
        <v>86018.367839040046</v>
      </c>
      <c r="M202" s="48">
        <f t="shared" si="231"/>
        <v>84030.351450480026</v>
      </c>
      <c r="N202" s="48">
        <f t="shared" si="231"/>
        <v>82576.137185640007</v>
      </c>
      <c r="O202" s="48">
        <f t="shared" si="231"/>
        <v>84156.862833000007</v>
      </c>
      <c r="P202" s="48">
        <f t="shared" si="231"/>
        <v>90121.752317879975</v>
      </c>
      <c r="Q202" s="48">
        <f t="shared" si="231"/>
        <v>93765.212832239995</v>
      </c>
      <c r="R202" s="48">
        <f t="shared" si="231"/>
        <v>98548.681866839979</v>
      </c>
      <c r="S202" s="48">
        <f t="shared" si="231"/>
        <v>102820.44877452002</v>
      </c>
      <c r="T202" s="48">
        <f t="shared" si="231"/>
        <v>104731.12241748002</v>
      </c>
      <c r="U202" s="48">
        <f t="shared" si="231"/>
        <v>95889.300575760019</v>
      </c>
      <c r="V202" s="48">
        <f t="shared" si="231"/>
        <v>96691.241510999986</v>
      </c>
      <c r="W202" s="48">
        <f t="shared" si="231"/>
        <v>99551.746543320027</v>
      </c>
      <c r="X202" s="48">
        <f t="shared" si="231"/>
        <v>98176.495197600016</v>
      </c>
      <c r="Y202" s="48">
        <f t="shared" si="231"/>
        <v>98606.877266160009</v>
      </c>
      <c r="Z202" s="48">
        <f t="shared" si="231"/>
        <v>99857.316999240022</v>
      </c>
      <c r="AA202" s="48">
        <f t="shared" si="231"/>
        <v>104060.29661568001</v>
      </c>
      <c r="AB202" s="48">
        <f t="shared" si="231"/>
        <v>109056.83308704</v>
      </c>
      <c r="AC202" s="48">
        <f t="shared" si="231"/>
        <v>117273.45215124002</v>
      </c>
      <c r="AD202" s="48">
        <f t="shared" si="231"/>
        <v>123467.63163012</v>
      </c>
      <c r="AE202" s="48">
        <f t="shared" si="231"/>
        <v>125806.61570328001</v>
      </c>
      <c r="AF202" s="48">
        <f t="shared" si="231"/>
        <v>54304.885968119997</v>
      </c>
      <c r="AG202" s="48">
        <f t="shared" ref="AG202" si="232">SUM(AG205:AG206,AG209:AG210)</f>
        <v>64807.704591120011</v>
      </c>
    </row>
    <row r="203" spans="1:33" x14ac:dyDescent="0.25">
      <c r="A203" s="3" t="s">
        <v>2</v>
      </c>
      <c r="B203" s="8">
        <f t="shared" ref="B203:K203" si="233">SUM(B204:B206)</f>
        <v>64928.539877421528</v>
      </c>
      <c r="C203" s="8">
        <f t="shared" si="233"/>
        <v>63322.320889963339</v>
      </c>
      <c r="D203" s="8">
        <f t="shared" si="233"/>
        <v>66905.104909064161</v>
      </c>
      <c r="E203" s="8">
        <f t="shared" si="233"/>
        <v>69156.687078278701</v>
      </c>
      <c r="F203" s="8">
        <f t="shared" si="233"/>
        <v>71673.976958618354</v>
      </c>
      <c r="G203" s="8">
        <f t="shared" si="233"/>
        <v>74662.884988106758</v>
      </c>
      <c r="H203" s="8">
        <f t="shared" si="233"/>
        <v>77661.666997407825</v>
      </c>
      <c r="I203" s="8">
        <f t="shared" si="233"/>
        <v>81410.31007702768</v>
      </c>
      <c r="J203" s="8">
        <f t="shared" si="233"/>
        <v>85535.919714492949</v>
      </c>
      <c r="K203" s="8">
        <f t="shared" si="233"/>
        <v>91168.414125794574</v>
      </c>
      <c r="L203" s="8">
        <f>SUM(L204:L206)</f>
        <v>95125.494507541647</v>
      </c>
      <c r="M203" s="8">
        <f t="shared" ref="M203:AF203" si="234">SUM(M204:M206)</f>
        <v>93229.097824133874</v>
      </c>
      <c r="N203" s="8">
        <f t="shared" si="234"/>
        <v>90206.706511824392</v>
      </c>
      <c r="O203" s="8">
        <f t="shared" si="234"/>
        <v>91451.65648057533</v>
      </c>
      <c r="P203" s="8">
        <f t="shared" si="234"/>
        <v>97228.70772388787</v>
      </c>
      <c r="Q203" s="8">
        <f t="shared" si="234"/>
        <v>101179.5156608758</v>
      </c>
      <c r="R203" s="8">
        <f t="shared" si="234"/>
        <v>105350.73984004922</v>
      </c>
      <c r="S203" s="8">
        <f t="shared" si="234"/>
        <v>109971.64180403479</v>
      </c>
      <c r="T203" s="8">
        <f t="shared" si="234"/>
        <v>110935.97774864404</v>
      </c>
      <c r="U203" s="8">
        <f t="shared" si="234"/>
        <v>102390.3581879343</v>
      </c>
      <c r="V203" s="8">
        <f t="shared" si="234"/>
        <v>102506.82125609787</v>
      </c>
      <c r="W203" s="8">
        <f t="shared" si="234"/>
        <v>106678.74788191883</v>
      </c>
      <c r="X203" s="8">
        <f t="shared" si="234"/>
        <v>104773.06504923292</v>
      </c>
      <c r="Y203" s="8">
        <f t="shared" si="234"/>
        <v>104131.40980497247</v>
      </c>
      <c r="Z203" s="8">
        <f t="shared" si="234"/>
        <v>105774.37708569493</v>
      </c>
      <c r="AA203" s="8">
        <f t="shared" si="234"/>
        <v>110083.42301002561</v>
      </c>
      <c r="AB203" s="8">
        <f t="shared" si="234"/>
        <v>116463.73906141914</v>
      </c>
      <c r="AC203" s="8">
        <f t="shared" si="234"/>
        <v>124445.48385975891</v>
      </c>
      <c r="AD203" s="8">
        <f t="shared" si="234"/>
        <v>131351.96015835449</v>
      </c>
      <c r="AE203" s="8">
        <f t="shared" si="234"/>
        <v>135096.03683756772</v>
      </c>
      <c r="AF203" s="8">
        <f t="shared" si="234"/>
        <v>50087.253614800487</v>
      </c>
      <c r="AG203" s="8">
        <f t="shared" ref="AG203" si="235">SUM(AG204:AG206)</f>
        <v>63025.483402411264</v>
      </c>
    </row>
    <row r="204" spans="1:33" x14ac:dyDescent="0.25">
      <c r="A204" s="32" t="s">
        <v>3</v>
      </c>
      <c r="B204" s="49">
        <f>AT!B204+BE!B204+BG!B204+CY!B204+CZ!B204+DE!B204+DK!B204+EE!B204+EL!B204+ES!B204+FI!B204+FR!B204+HR!B204+HU!B204+IE!B204+IT!B204+LT!B204+LU!B204+LV!B204+MT!B204+NL!B204+PL!B204+PT!B204+RO!B204+SE!B204+SI!B204+SK!B204</f>
        <v>14261.020735699571</v>
      </c>
      <c r="C204" s="49">
        <f>AT!C204+BE!C204+BG!C204+CY!C204+CZ!C204+DE!C204+DK!C204+EE!C204+EL!C204+ES!C204+FI!C204+FR!C204+HR!C204+HU!C204+IE!C204+IT!C204+LT!C204+LU!C204+LV!C204+MT!C204+NL!C204+PL!C204+PT!C204+RO!C204+SE!C204+SI!C204+SK!C204</f>
        <v>13364.687948733148</v>
      </c>
      <c r="D204" s="49">
        <f>AT!D204+BE!D204+BG!D204+CY!D204+CZ!D204+DE!D204+DK!D204+EE!D204+EL!D204+ES!D204+FI!D204+FR!D204+HR!D204+HU!D204+IE!D204+IT!D204+LT!D204+LU!D204+LV!D204+MT!D204+NL!D204+PL!D204+PT!D204+RO!D204+SE!D204+SI!D204+SK!D204</f>
        <v>13336.879519321885</v>
      </c>
      <c r="E204" s="49">
        <f>AT!E204+BE!E204+BG!E204+CY!E204+CZ!E204+DE!E204+DK!E204+EE!E204+EL!E204+ES!E204+FI!E204+FR!E204+HR!E204+HU!E204+IE!E204+IT!E204+LT!E204+LU!E204+LV!E204+MT!E204+NL!E204+PL!E204+PT!E204+RO!E204+SE!E204+SI!E204+SK!E204</f>
        <v>12806.618183541272</v>
      </c>
      <c r="F204" s="49">
        <f>AT!F204+BE!F204+BG!F204+CY!F204+CZ!F204+DE!F204+DK!F204+EE!F204+EL!F204+ES!F204+FI!F204+FR!F204+HR!F204+HU!F204+IE!F204+IT!F204+LT!F204+LU!F204+LV!F204+MT!F204+NL!F204+PL!F204+PT!F204+RO!F204+SE!F204+SI!F204+SK!F204</f>
        <v>12070.430427208747</v>
      </c>
      <c r="G204" s="49">
        <f>AT!G204+BE!G204+BG!G204+CY!G204+CZ!G204+DE!G204+DK!G204+EE!G204+EL!G204+ES!G204+FI!G204+FR!G204+HR!G204+HU!G204+IE!G204+IT!G204+LT!G204+LU!G204+LV!G204+MT!G204+NL!G204+PL!G204+PT!G204+RO!G204+SE!G204+SI!G204+SK!G204</f>
        <v>12203.08919547681</v>
      </c>
      <c r="H204" s="49">
        <f>AT!H204+BE!H204+BG!H204+CY!H204+CZ!H204+DE!H204+DK!H204+EE!H204+EL!H204+ES!H204+FI!H204+FR!H204+HR!H204+HU!H204+IE!H204+IT!H204+LT!H204+LU!H204+LV!H204+MT!H204+NL!H204+PL!H204+PT!H204+RO!H204+SE!H204+SI!H204+SK!H204</f>
        <v>13081.355875308947</v>
      </c>
      <c r="I204" s="49">
        <f>AT!I204+BE!I204+BG!I204+CY!I204+CZ!I204+DE!I204+DK!I204+EE!I204+EL!I204+ES!I204+FI!I204+FR!I204+HR!I204+HU!I204+IE!I204+IT!I204+LT!I204+LU!I204+LV!I204+MT!I204+NL!I204+PL!I204+PT!I204+RO!I204+SE!I204+SI!I204+SK!I204</f>
        <v>13951.405809401902</v>
      </c>
      <c r="J204" s="49">
        <f>AT!J204+BE!J204+BG!J204+CY!J204+CZ!J204+DE!J204+DK!J204+EE!J204+EL!J204+ES!J204+FI!J204+FR!J204+HR!J204+HU!J204+IE!J204+IT!J204+LT!J204+LU!J204+LV!J204+MT!J204+NL!J204+PL!J204+PT!J204+RO!J204+SE!J204+SI!J204+SK!J204</f>
        <v>14923.595611503597</v>
      </c>
      <c r="K204" s="49">
        <f>AT!K204+BE!K204+BG!K204+CY!K204+CZ!K204+DE!K204+DK!K204+EE!K204+EL!K204+ES!K204+FI!K204+FR!K204+HR!K204+HU!K204+IE!K204+IT!K204+LT!K204+LU!K204+LV!K204+MT!K204+NL!K204+PL!K204+PT!K204+RO!K204+SE!K204+SI!K204+SK!K204</f>
        <v>15623.671016726306</v>
      </c>
      <c r="L204" s="49">
        <f>AT!L204+BE!L204+BG!L204+CY!L204+CZ!L204+DE!L204+DK!L204+EE!L204+EL!L204+ES!L204+FI!L204+FR!L204+HR!L204+HU!L204+IE!L204+IT!L204+LT!L204+LU!L204+LV!L204+MT!L204+NL!L204+PL!L204+PT!L204+RO!L204+SE!L204+SI!L204+SK!L204</f>
        <v>16490.840052533731</v>
      </c>
      <c r="M204" s="49">
        <f>AT!M204+BE!M204+BG!M204+CY!M204+CZ!M204+DE!M204+DK!M204+EE!M204+EL!M204+ES!M204+FI!M204+FR!M204+HR!M204+HU!M204+IE!M204+IT!M204+LT!M204+LU!M204+LV!M204+MT!M204+NL!M204+PL!M204+PT!M204+RO!M204+SE!M204+SI!M204+SK!M204</f>
        <v>16018.140932197954</v>
      </c>
      <c r="N204" s="49">
        <f>AT!N204+BE!N204+BG!N204+CY!N204+CZ!N204+DE!N204+DK!N204+EE!N204+EL!N204+ES!N204+FI!N204+FR!N204+HR!N204+HU!N204+IE!N204+IT!N204+LT!N204+LU!N204+LV!N204+MT!N204+NL!N204+PL!N204+PT!N204+RO!N204+SE!N204+SI!N204+SK!N204</f>
        <v>15069.905921400235</v>
      </c>
      <c r="O204" s="49">
        <f>AT!O204+BE!O204+BG!O204+CY!O204+CZ!O204+DE!O204+DK!O204+EE!O204+EL!O204+ES!O204+FI!O204+FR!O204+HR!O204+HU!O204+IE!O204+IT!O204+LT!O204+LU!O204+LV!O204+MT!O204+NL!O204+PL!O204+PT!O204+RO!O204+SE!O204+SI!O204+SK!O204</f>
        <v>15282.832104084084</v>
      </c>
      <c r="P204" s="49">
        <f>AT!P204+BE!P204+BG!P204+CY!P204+CZ!P204+DE!P204+DK!P204+EE!P204+EL!P204+ES!P204+FI!P204+FR!P204+HR!P204+HU!P204+IE!P204+IT!P204+LT!P204+LU!P204+LV!P204+MT!P204+NL!P204+PL!P204+PT!P204+RO!P204+SE!P204+SI!P204+SK!P204</f>
        <v>15818.66048789142</v>
      </c>
      <c r="Q204" s="49">
        <f>AT!Q204+BE!Q204+BG!Q204+CY!Q204+CZ!Q204+DE!Q204+DK!Q204+EE!Q204+EL!Q204+ES!Q204+FI!Q204+FR!Q204+HR!Q204+HU!Q204+IE!Q204+IT!Q204+LT!Q204+LU!Q204+LV!Q204+MT!Q204+NL!Q204+PL!Q204+PT!Q204+RO!Q204+SE!Q204+SI!Q204+SK!Q204</f>
        <v>16944.090516962886</v>
      </c>
      <c r="R204" s="49">
        <f>AT!R204+BE!R204+BG!R204+CY!R204+CZ!R204+DE!R204+DK!R204+EE!R204+EL!R204+ES!R204+FI!R204+FR!R204+HR!R204+HU!R204+IE!R204+IT!R204+LT!R204+LU!R204+LV!R204+MT!R204+NL!R204+PL!R204+PT!R204+RO!R204+SE!R204+SI!R204+SK!R204</f>
        <v>17357.76969373782</v>
      </c>
      <c r="S204" s="49">
        <f>AT!S204+BE!S204+BG!S204+CY!S204+CZ!S204+DE!S204+DK!S204+EE!S204+EL!S204+ES!S204+FI!S204+FR!S204+HR!S204+HU!S204+IE!S204+IT!S204+LT!S204+LU!S204+LV!S204+MT!S204+NL!S204+PL!S204+PT!S204+RO!S204+SE!S204+SI!S204+SK!S204</f>
        <v>18245.293192952064</v>
      </c>
      <c r="T204" s="49">
        <f>AT!T204+BE!T204+BG!T204+CY!T204+CZ!T204+DE!T204+DK!T204+EE!T204+EL!T204+ES!T204+FI!T204+FR!T204+HR!T204+HU!T204+IE!T204+IT!T204+LT!T204+LU!T204+LV!T204+MT!T204+NL!T204+PL!T204+PT!T204+RO!T204+SE!T204+SI!T204+SK!T204</f>
        <v>17660.438235585647</v>
      </c>
      <c r="U204" s="49">
        <f>AT!U204+BE!U204+BG!U204+CY!U204+CZ!U204+DE!U204+DK!U204+EE!U204+EL!U204+ES!U204+FI!U204+FR!U204+HR!U204+HU!U204+IE!U204+IT!U204+LT!U204+LU!U204+LV!U204+MT!U204+NL!U204+PL!U204+PT!U204+RO!U204+SE!U204+SI!U204+SK!U204</f>
        <v>16050.154244292649</v>
      </c>
      <c r="V204" s="49">
        <f>AT!V204+BE!V204+BG!V204+CY!V204+CZ!V204+DE!V204+DK!V204+EE!V204+EL!V204+ES!V204+FI!V204+FR!V204+HR!V204+HU!V204+IE!V204+IT!V204+LT!V204+LU!V204+LV!V204+MT!V204+NL!V204+PL!V204+PT!V204+RO!V204+SE!V204+SI!V204+SK!V204</f>
        <v>16554.303031646847</v>
      </c>
      <c r="W204" s="49">
        <f>AT!W204+BE!W204+BG!W204+CY!W204+CZ!W204+DE!W204+DK!W204+EE!W204+EL!W204+ES!W204+FI!W204+FR!W204+HR!W204+HU!W204+IE!W204+IT!W204+LT!W204+LU!W204+LV!W204+MT!W204+NL!W204+PL!W204+PT!W204+RO!W204+SE!W204+SI!W204+SK!W204</f>
        <v>17636.493655083104</v>
      </c>
      <c r="X204" s="49">
        <f>AT!X204+BE!X204+BG!X204+CY!X204+CZ!X204+DE!X204+DK!X204+EE!X204+EL!X204+ES!X204+FI!X204+FR!X204+HR!X204+HU!X204+IE!X204+IT!X204+LT!X204+LU!X204+LV!X204+MT!X204+NL!X204+PL!X204+PT!X204+RO!X204+SE!X204+SI!X204+SK!X204</f>
        <v>16327.561253991707</v>
      </c>
      <c r="Y204" s="49">
        <f>AT!Y204+BE!Y204+BG!Y204+CY!Y204+CZ!Y204+DE!Y204+DK!Y204+EE!Y204+EL!Y204+ES!Y204+FI!Y204+FR!Y204+HR!Y204+HU!Y204+IE!Y204+IT!Y204+LT!Y204+LU!Y204+LV!Y204+MT!Y204+NL!Y204+PL!Y204+PT!Y204+RO!Y204+SE!Y204+SI!Y204+SK!Y204</f>
        <v>15257.019821848908</v>
      </c>
      <c r="Z204" s="49">
        <f>AT!Z204+BE!Z204+BG!Z204+CY!Z204+CZ!Z204+DE!Z204+DK!Z204+EE!Z204+EL!Z204+ES!Z204+FI!Z204+FR!Z204+HR!Z204+HU!Z204+IE!Z204+IT!Z204+LT!Z204+LU!Z204+LV!Z204+MT!Z204+NL!Z204+PL!Z204+PT!Z204+RO!Z204+SE!Z204+SI!Z204+SK!Z204</f>
        <v>15318.822972258538</v>
      </c>
      <c r="AA204" s="49">
        <f>AT!AA204+BE!AA204+BG!AA204+CY!AA204+CZ!AA204+DE!AA204+DK!AA204+EE!AA204+EL!AA204+ES!AA204+FI!AA204+FR!AA204+HR!AA204+HU!AA204+IE!AA204+IT!AA204+LT!AA204+LU!AA204+LV!AA204+MT!AA204+NL!AA204+PL!AA204+PT!AA204+RO!AA204+SE!AA204+SI!AA204+SK!AA204</f>
        <v>15932.158657664044</v>
      </c>
      <c r="AB204" s="49">
        <f>AT!AB204+BE!AB204+BG!AB204+CY!AB204+CZ!AB204+DE!AB204+DK!AB204+EE!AB204+EL!AB204+ES!AB204+FI!AB204+FR!AB204+HR!AB204+HU!AB204+IE!AB204+IT!AB204+LT!AB204+LU!AB204+LV!AB204+MT!AB204+NL!AB204+PL!AB204+PT!AB204+RO!AB204+SE!AB204+SI!AB204+SK!AB204</f>
        <v>16930.167829536411</v>
      </c>
      <c r="AC204" s="49">
        <f>AT!AC204+BE!AC204+BG!AC204+CY!AC204+CZ!AC204+DE!AC204+DK!AC204+EE!AC204+EL!AC204+ES!AC204+FI!AC204+FR!AC204+HR!AC204+HU!AC204+IE!AC204+IT!AC204+LT!AC204+LU!AC204+LV!AC204+MT!AC204+NL!AC204+PL!AC204+PT!AC204+RO!AC204+SE!AC204+SI!AC204+SK!AC204</f>
        <v>17685.452874707407</v>
      </c>
      <c r="AD204" s="49">
        <f>AT!AD204+BE!AD204+BG!AD204+CY!AD204+CZ!AD204+DE!AD204+DK!AD204+EE!AD204+EL!AD204+ES!AD204+FI!AD204+FR!AD204+HR!AD204+HU!AD204+IE!AD204+IT!AD204+LT!AD204+LU!AD204+LV!AD204+MT!AD204+NL!AD204+PL!AD204+PT!AD204+RO!AD204+SE!AD204+SI!AD204+SK!AD204</f>
        <v>18484.950612445464</v>
      </c>
      <c r="AE204" s="49">
        <f>AT!AE204+BE!AE204+BG!AE204+CY!AE204+CZ!AE204+DE!AE204+DK!AE204+EE!AE204+EL!AE204+ES!AE204+FI!AE204+FR!AE204+HR!AE204+HU!AE204+IE!AE204+IT!AE204+LT!AE204+LU!AE204+LV!AE204+MT!AE204+NL!AE204+PL!AE204+PT!AE204+RO!AE204+SE!AE204+SI!AE204+SK!AE204</f>
        <v>19199.29305083146</v>
      </c>
      <c r="AF204" s="49">
        <f>AT!AF204+BE!AF204+BG!AF204+CY!AF204+CZ!AF204+DE!AF204+DK!AF204+EE!AF204+EL!AF204+ES!AF204+FI!AF204+FR!AF204+HR!AF204+HU!AF204+IE!AF204+IT!AF204+LT!AF204+LU!AF204+LV!AF204+MT!AF204+NL!AF204+PL!AF204+PT!AF204+RO!AF204+SE!AF204+SI!AF204+SK!AF204</f>
        <v>8771.9293477329829</v>
      </c>
      <c r="AG204" s="49">
        <f>AT!AG204+BE!AG204+BG!AG204+CY!AG204+CZ!AG204+DE!AG204+DK!AG204+EE!AG204+EL!AG204+ES!AG204+FI!AG204+FR!AG204+HR!AG204+HU!AG204+IE!AG204+IT!AG204+LT!AG204+LU!AG204+LV!AG204+MT!AG204+NL!AG204+PL!AG204+PT!AG204+RO!AG204+SE!AG204+SI!AG204+SK!AG204</f>
        <v>12496.254504481698</v>
      </c>
    </row>
    <row r="205" spans="1:33" x14ac:dyDescent="0.25">
      <c r="A205" s="32" t="s">
        <v>48</v>
      </c>
      <c r="B205" s="49">
        <f>AT!B205+BE!B205+BG!B205+CY!B205+CZ!B205+DE!B205+DK!B205+EE!B205+EL!B205+ES!B205+FI!B205+FR!B205+HR!B205+HU!B205+IE!B205+IT!B205+LT!B205+LU!B205+LV!B205+MT!B205+NL!B205+PL!B205+PT!B205+RO!B205+SE!B205+SI!B205+SK!B205</f>
        <v>17336.713697947522</v>
      </c>
      <c r="C205" s="49">
        <f>AT!C205+BE!C205+BG!C205+CY!C205+CZ!C205+DE!C205+DK!C205+EE!C205+EL!C205+ES!C205+FI!C205+FR!C205+HR!C205+HU!C205+IE!C205+IT!C205+LT!C205+LU!C205+LV!C205+MT!C205+NL!C205+PL!C205+PT!C205+RO!C205+SE!C205+SI!C205+SK!C205</f>
        <v>16952.356920627892</v>
      </c>
      <c r="D205" s="49">
        <f>AT!D205+BE!D205+BG!D205+CY!D205+CZ!D205+DE!D205+DK!D205+EE!D205+EL!D205+ES!D205+FI!D205+FR!D205+HR!D205+HU!D205+IE!D205+IT!D205+LT!D205+LU!D205+LV!D205+MT!D205+NL!D205+PL!D205+PT!D205+RO!D205+SE!D205+SI!D205+SK!D205</f>
        <v>17855.350778775894</v>
      </c>
      <c r="E205" s="49">
        <f>AT!E205+BE!E205+BG!E205+CY!E205+CZ!E205+DE!E205+DK!E205+EE!E205+EL!E205+ES!E205+FI!E205+FR!E205+HR!E205+HU!E205+IE!E205+IT!E205+LT!E205+LU!E205+LV!E205+MT!E205+NL!E205+PL!E205+PT!E205+RO!E205+SE!E205+SI!E205+SK!E205</f>
        <v>18912.699022718858</v>
      </c>
      <c r="F205" s="49">
        <f>AT!F205+BE!F205+BG!F205+CY!F205+CZ!F205+DE!F205+DK!F205+EE!F205+EL!F205+ES!F205+FI!F205+FR!F205+HR!F205+HU!F205+IE!F205+IT!F205+LT!F205+LU!F205+LV!F205+MT!F205+NL!F205+PL!F205+PT!F205+RO!F205+SE!F205+SI!F205+SK!F205</f>
        <v>20076.021224984357</v>
      </c>
      <c r="G205" s="49">
        <f>AT!G205+BE!G205+BG!G205+CY!G205+CZ!G205+DE!G205+DK!G205+EE!G205+EL!G205+ES!G205+FI!G205+FR!G205+HR!G205+HU!G205+IE!G205+IT!G205+LT!G205+LU!G205+LV!G205+MT!G205+NL!G205+PL!G205+PT!G205+RO!G205+SE!G205+SI!G205+SK!G205</f>
        <v>20641.589471161555</v>
      </c>
      <c r="H205" s="49">
        <f>AT!H205+BE!H205+BG!H205+CY!H205+CZ!H205+DE!H205+DK!H205+EE!H205+EL!H205+ES!H205+FI!H205+FR!H205+HR!H205+HU!H205+IE!H205+IT!H205+LT!H205+LU!H205+LV!H205+MT!H205+NL!H205+PL!H205+PT!H205+RO!H205+SE!H205+SI!H205+SK!H205</f>
        <v>20883.416731550245</v>
      </c>
      <c r="I205" s="49">
        <f>AT!I205+BE!I205+BG!I205+CY!I205+CZ!I205+DE!I205+DK!I205+EE!I205+EL!I205+ES!I205+FI!I205+FR!I205+HR!I205+HU!I205+IE!I205+IT!I205+LT!I205+LU!I205+LV!I205+MT!I205+NL!I205+PL!I205+PT!I205+RO!I205+SE!I205+SI!I205+SK!I205</f>
        <v>21670.817443376931</v>
      </c>
      <c r="J205" s="49">
        <f>AT!J205+BE!J205+BG!J205+CY!J205+CZ!J205+DE!J205+DK!J205+EE!J205+EL!J205+ES!J205+FI!J205+FR!J205+HR!J205+HU!J205+IE!J205+IT!J205+LT!J205+LU!J205+LV!J205+MT!J205+NL!J205+PL!J205+PT!J205+RO!J205+SE!J205+SI!J205+SK!J205</f>
        <v>22786.99580792302</v>
      </c>
      <c r="K205" s="49">
        <f>AT!K205+BE!K205+BG!K205+CY!K205+CZ!K205+DE!K205+DK!K205+EE!K205+EL!K205+ES!K205+FI!K205+FR!K205+HR!K205+HU!K205+IE!K205+IT!K205+LT!K205+LU!K205+LV!K205+MT!K205+NL!K205+PL!K205+PT!K205+RO!K205+SE!K205+SI!K205+SK!K205</f>
        <v>24531.930979812485</v>
      </c>
      <c r="L205" s="49">
        <f>AT!L205+BE!L205+BG!L205+CY!L205+CZ!L205+DE!L205+DK!L205+EE!L205+EL!L205+ES!L205+FI!L205+FR!L205+HR!L205+HU!L205+IE!L205+IT!L205+LT!L205+LU!L205+LV!L205+MT!L205+NL!L205+PL!L205+PT!L205+RO!L205+SE!L205+SI!L205+SK!L205</f>
        <v>25230.854988526295</v>
      </c>
      <c r="M205" s="49">
        <f>AT!M205+BE!M205+BG!M205+CY!M205+CZ!M205+DE!M205+DK!M205+EE!M205+EL!M205+ES!M205+FI!M205+FR!M205+HR!M205+HU!M205+IE!M205+IT!M205+LT!M205+LU!M205+LV!M205+MT!M205+NL!M205+PL!M205+PT!M205+RO!M205+SE!M205+SI!M205+SK!M205</f>
        <v>25069.879051960983</v>
      </c>
      <c r="N205" s="49">
        <f>AT!N205+BE!N205+BG!N205+CY!N205+CZ!N205+DE!N205+DK!N205+EE!N205+EL!N205+ES!N205+FI!N205+FR!N205+HR!N205+HU!N205+IE!N205+IT!N205+LT!N205+LU!N205+LV!N205+MT!N205+NL!N205+PL!N205+PT!N205+RO!N205+SE!N205+SI!N205+SK!N205</f>
        <v>23732.723783661055</v>
      </c>
      <c r="O205" s="49">
        <f>AT!O205+BE!O205+BG!O205+CY!O205+CZ!O205+DE!O205+DK!O205+EE!O205+EL!O205+ES!O205+FI!O205+FR!O205+HR!O205+HU!O205+IE!O205+IT!O205+LT!O205+LU!O205+LV!O205+MT!O205+NL!O205+PL!O205+PT!O205+RO!O205+SE!O205+SI!O205+SK!O205</f>
        <v>25075.72822302756</v>
      </c>
      <c r="P205" s="49">
        <f>AT!P205+BE!P205+BG!P205+CY!P205+CZ!P205+DE!P205+DK!P205+EE!P205+EL!P205+ES!P205+FI!P205+FR!P205+HR!P205+HU!P205+IE!P205+IT!P205+LT!P205+LU!P205+LV!P205+MT!P205+NL!P205+PL!P205+PT!P205+RO!P205+SE!P205+SI!P205+SK!P205</f>
        <v>26511.568840318447</v>
      </c>
      <c r="Q205" s="49">
        <f>AT!Q205+BE!Q205+BG!Q205+CY!Q205+CZ!Q205+DE!Q205+DK!Q205+EE!Q205+EL!Q205+ES!Q205+FI!Q205+FR!Q205+HR!Q205+HU!Q205+IE!Q205+IT!Q205+LT!Q205+LU!Q205+LV!Q205+MT!Q205+NL!Q205+PL!Q205+PT!Q205+RO!Q205+SE!Q205+SI!Q205+SK!Q205</f>
        <v>27277.625452466051</v>
      </c>
      <c r="R205" s="49">
        <f>AT!R205+BE!R205+BG!R205+CY!R205+CZ!R205+DE!R205+DK!R205+EE!R205+EL!R205+ES!R205+FI!R205+FR!R205+HR!R205+HU!R205+IE!R205+IT!R205+LT!R205+LU!R205+LV!R205+MT!R205+NL!R205+PL!R205+PT!R205+RO!R205+SE!R205+SI!R205+SK!R205</f>
        <v>29083.395915238219</v>
      </c>
      <c r="S205" s="49">
        <f>AT!S205+BE!S205+BG!S205+CY!S205+CZ!S205+DE!S205+DK!S205+EE!S205+EL!S205+ES!S205+FI!S205+FR!S205+HR!S205+HU!S205+IE!S205+IT!S205+LT!S205+LU!S205+LV!S205+MT!S205+NL!S205+PL!S205+PT!S205+RO!S205+SE!S205+SI!S205+SK!S205</f>
        <v>30814.77329913175</v>
      </c>
      <c r="T205" s="49">
        <f>AT!T205+BE!T205+BG!T205+CY!T205+CZ!T205+DE!T205+DK!T205+EE!T205+EL!T205+ES!T205+FI!T205+FR!T205+HR!T205+HU!T205+IE!T205+IT!T205+LT!T205+LU!T205+LV!T205+MT!T205+NL!T205+PL!T205+PT!T205+RO!T205+SE!T205+SI!T205+SK!T205</f>
        <v>30978.852797302068</v>
      </c>
      <c r="U205" s="49">
        <f>AT!U205+BE!U205+BG!U205+CY!U205+CZ!U205+DE!U205+DK!U205+EE!U205+EL!U205+ES!U205+FI!U205+FR!U205+HR!U205+HU!U205+IE!U205+IT!U205+LT!U205+LU!U205+LV!U205+MT!U205+NL!U205+PL!U205+PT!U205+RO!U205+SE!U205+SI!U205+SK!U205</f>
        <v>27867.440188833149</v>
      </c>
      <c r="V205" s="49">
        <f>AT!V205+BE!V205+BG!V205+CY!V205+CZ!V205+DE!V205+DK!V205+EE!V205+EL!V205+ES!V205+FI!V205+FR!V205+HR!V205+HU!V205+IE!V205+IT!V205+LT!V205+LU!V205+LV!V205+MT!V205+NL!V205+PL!V205+PT!V205+RO!V205+SE!V205+SI!V205+SK!V205</f>
        <v>27865.657847923652</v>
      </c>
      <c r="W205" s="49">
        <f>AT!W205+BE!W205+BG!W205+CY!W205+CZ!W205+DE!W205+DK!W205+EE!W205+EL!W205+ES!W205+FI!W205+FR!W205+HR!W205+HU!W205+IE!W205+IT!W205+LT!W205+LU!W205+LV!W205+MT!W205+NL!W205+PL!W205+PT!W205+RO!W205+SE!W205+SI!W205+SK!W205</f>
        <v>28826.069152992681</v>
      </c>
      <c r="X205" s="49">
        <f>AT!X205+BE!X205+BG!X205+CY!X205+CZ!X205+DE!X205+DK!X205+EE!X205+EL!X205+ES!X205+FI!X205+FR!X205+HR!X205+HU!X205+IE!X205+IT!X205+LT!X205+LU!X205+LV!X205+MT!X205+NL!X205+PL!X205+PT!X205+RO!X205+SE!X205+SI!X205+SK!X205</f>
        <v>27970.862109960559</v>
      </c>
      <c r="Y205" s="49">
        <f>AT!Y205+BE!Y205+BG!Y205+CY!Y205+CZ!Y205+DE!Y205+DK!Y205+EE!Y205+EL!Y205+ES!Y205+FI!Y205+FR!Y205+HR!Y205+HU!Y205+IE!Y205+IT!Y205+LT!Y205+LU!Y205+LV!Y205+MT!Y205+NL!Y205+PL!Y205+PT!Y205+RO!Y205+SE!Y205+SI!Y205+SK!Y205</f>
        <v>27904.654643562521</v>
      </c>
      <c r="Z205" s="49">
        <f>AT!Z205+BE!Z205+BG!Z205+CY!Z205+CZ!Z205+DE!Z205+DK!Z205+EE!Z205+EL!Z205+ES!Z205+FI!Z205+FR!Z205+HR!Z205+HU!Z205+IE!Z205+IT!Z205+LT!Z205+LU!Z205+LV!Z205+MT!Z205+NL!Z205+PL!Z205+PT!Z205+RO!Z205+SE!Z205+SI!Z205+SK!Z205</f>
        <v>28612.239397868121</v>
      </c>
      <c r="AA205" s="49">
        <f>AT!AA205+BE!AA205+BG!AA205+CY!AA205+CZ!AA205+DE!AA205+DK!AA205+EE!AA205+EL!AA205+ES!AA205+FI!AA205+FR!AA205+HR!AA205+HU!AA205+IE!AA205+IT!AA205+LT!AA205+LU!AA205+LV!AA205+MT!AA205+NL!AA205+PL!AA205+PT!AA205+RO!AA205+SE!AA205+SI!AA205+SK!AA205</f>
        <v>29978.778356118688</v>
      </c>
      <c r="AB205" s="49">
        <f>AT!AB205+BE!AB205+BG!AB205+CY!AB205+CZ!AB205+DE!AB205+DK!AB205+EE!AB205+EL!AB205+ES!AB205+FI!AB205+FR!AB205+HR!AB205+HU!AB205+IE!AB205+IT!AB205+LT!AB205+LU!AB205+LV!AB205+MT!AB205+NL!AB205+PL!AB205+PT!AB205+RO!AB205+SE!AB205+SI!AB205+SK!AB205</f>
        <v>32520.709861229359</v>
      </c>
      <c r="AC205" s="49">
        <f>AT!AC205+BE!AC205+BG!AC205+CY!AC205+CZ!AC205+DE!AC205+DK!AC205+EE!AC205+EL!AC205+ES!AC205+FI!AC205+FR!AC205+HR!AC205+HU!AC205+IE!AC205+IT!AC205+LT!AC205+LU!AC205+LV!AC205+MT!AC205+NL!AC205+PL!AC205+PT!AC205+RO!AC205+SE!AC205+SI!AC205+SK!AC205</f>
        <v>35583.574115125244</v>
      </c>
      <c r="AD205" s="49">
        <f>AT!AD205+BE!AD205+BG!AD205+CY!AD205+CZ!AD205+DE!AD205+DK!AD205+EE!AD205+EL!AD205+ES!AD205+FI!AD205+FR!AD205+HR!AD205+HU!AD205+IE!AD205+IT!AD205+LT!AD205+LU!AD205+LV!AD205+MT!AD205+NL!AD205+PL!AD205+PT!AD205+RO!AD205+SE!AD205+SI!AD205+SK!AD205</f>
        <v>37459.0747960312</v>
      </c>
      <c r="AE205" s="49">
        <f>AT!AE205+BE!AE205+BG!AE205+CY!AE205+CZ!AE205+DE!AE205+DK!AE205+EE!AE205+EL!AE205+ES!AE205+FI!AE205+FR!AE205+HR!AE205+HU!AE205+IE!AE205+IT!AE205+LT!AE205+LU!AE205+LV!AE205+MT!AE205+NL!AE205+PL!AE205+PT!AE205+RO!AE205+SE!AE205+SI!AE205+SK!AE205</f>
        <v>37136.160781609491</v>
      </c>
      <c r="AF205" s="49">
        <f>AT!AF205+BE!AF205+BG!AF205+CY!AF205+CZ!AF205+DE!AF205+DK!AF205+EE!AF205+EL!AF205+ES!AF205+FI!AF205+FR!AF205+HR!AF205+HU!AF205+IE!AF205+IT!AF205+LT!AF205+LU!AF205+LV!AF205+MT!AF205+NL!AF205+PL!AF205+PT!AF205+RO!AF205+SE!AF205+SI!AF205+SK!AF205</f>
        <v>13659.611273397366</v>
      </c>
      <c r="AG205" s="49">
        <f>AT!AG205+BE!AG205+BG!AG205+CY!AG205+CZ!AG205+DE!AG205+DK!AG205+EE!AG205+EL!AG205+ES!AG205+FI!AG205+FR!AG205+HR!AG205+HU!AG205+IE!AG205+IT!AG205+LT!AG205+LU!AG205+LV!AG205+MT!AG205+NL!AG205+PL!AG205+PT!AG205+RO!AG205+SE!AG205+SI!AG205+SK!AG205</f>
        <v>18708.590731036471</v>
      </c>
    </row>
    <row r="206" spans="1:33" x14ac:dyDescent="0.25">
      <c r="A206" s="32" t="s">
        <v>49</v>
      </c>
      <c r="B206" s="49">
        <f>AT!B206+BE!B206+BG!B206+CY!B206+CZ!B206+DE!B206+DK!B206+EE!B206+EL!B206+ES!B206+FI!B206+FR!B206+HR!B206+HU!B206+IE!B206+IT!B206+LT!B206+LU!B206+LV!B206+MT!B206+NL!B206+PL!B206+PT!B206+RO!B206+SE!B206+SI!B206+SK!B206</f>
        <v>33330.805443774436</v>
      </c>
      <c r="C206" s="49">
        <f>AT!C206+BE!C206+BG!C206+CY!C206+CZ!C206+DE!C206+DK!C206+EE!C206+EL!C206+ES!C206+FI!C206+FR!C206+HR!C206+HU!C206+IE!C206+IT!C206+LT!C206+LU!C206+LV!C206+MT!C206+NL!C206+PL!C206+PT!C206+RO!C206+SE!C206+SI!C206+SK!C206</f>
        <v>33005.276020602301</v>
      </c>
      <c r="D206" s="49">
        <f>AT!D206+BE!D206+BG!D206+CY!D206+CZ!D206+DE!D206+DK!D206+EE!D206+EL!D206+ES!D206+FI!D206+FR!D206+HR!D206+HU!D206+IE!D206+IT!D206+LT!D206+LU!D206+LV!D206+MT!D206+NL!D206+PL!D206+PT!D206+RO!D206+SE!D206+SI!D206+SK!D206</f>
        <v>35712.874610966377</v>
      </c>
      <c r="E206" s="49">
        <f>AT!E206+BE!E206+BG!E206+CY!E206+CZ!E206+DE!E206+DK!E206+EE!E206+EL!E206+ES!E206+FI!E206+FR!E206+HR!E206+HU!E206+IE!E206+IT!E206+LT!E206+LU!E206+LV!E206+MT!E206+NL!E206+PL!E206+PT!E206+RO!E206+SE!E206+SI!E206+SK!E206</f>
        <v>37437.369872018571</v>
      </c>
      <c r="F206" s="49">
        <f>AT!F206+BE!F206+BG!F206+CY!F206+CZ!F206+DE!F206+DK!F206+EE!F206+EL!F206+ES!F206+FI!F206+FR!F206+HR!F206+HU!F206+IE!F206+IT!F206+LT!F206+LU!F206+LV!F206+MT!F206+NL!F206+PL!F206+PT!F206+RO!F206+SE!F206+SI!F206+SK!F206</f>
        <v>39527.525306425254</v>
      </c>
      <c r="G206" s="49">
        <f>AT!G206+BE!G206+BG!G206+CY!G206+CZ!G206+DE!G206+DK!G206+EE!G206+EL!G206+ES!G206+FI!G206+FR!G206+HR!G206+HU!G206+IE!G206+IT!G206+LT!G206+LU!G206+LV!G206+MT!G206+NL!G206+PL!G206+PT!G206+RO!G206+SE!G206+SI!G206+SK!G206</f>
        <v>41818.206321468395</v>
      </c>
      <c r="H206" s="49">
        <f>AT!H206+BE!H206+BG!H206+CY!H206+CZ!H206+DE!H206+DK!H206+EE!H206+EL!H206+ES!H206+FI!H206+FR!H206+HR!H206+HU!H206+IE!H206+IT!H206+LT!H206+LU!H206+LV!H206+MT!H206+NL!H206+PL!H206+PT!H206+RO!H206+SE!H206+SI!H206+SK!H206</f>
        <v>43696.89439054863</v>
      </c>
      <c r="I206" s="49">
        <f>AT!I206+BE!I206+BG!I206+CY!I206+CZ!I206+DE!I206+DK!I206+EE!I206+EL!I206+ES!I206+FI!I206+FR!I206+HR!I206+HU!I206+IE!I206+IT!I206+LT!I206+LU!I206+LV!I206+MT!I206+NL!I206+PL!I206+PT!I206+RO!I206+SE!I206+SI!I206+SK!I206</f>
        <v>45788.086824248843</v>
      </c>
      <c r="J206" s="49">
        <f>AT!J206+BE!J206+BG!J206+CY!J206+CZ!J206+DE!J206+DK!J206+EE!J206+EL!J206+ES!J206+FI!J206+FR!J206+HR!J206+HU!J206+IE!J206+IT!J206+LT!J206+LU!J206+LV!J206+MT!J206+NL!J206+PL!J206+PT!J206+RO!J206+SE!J206+SI!J206+SK!J206</f>
        <v>47825.328295066342</v>
      </c>
      <c r="K206" s="49">
        <f>AT!K206+BE!K206+BG!K206+CY!K206+CZ!K206+DE!K206+DK!K206+EE!K206+EL!K206+ES!K206+FI!K206+FR!K206+HR!K206+HU!K206+IE!K206+IT!K206+LT!K206+LU!K206+LV!K206+MT!K206+NL!K206+PL!K206+PT!K206+RO!K206+SE!K206+SI!K206+SK!K206</f>
        <v>51012.812129255777</v>
      </c>
      <c r="L206" s="49">
        <f>AT!L206+BE!L206+BG!L206+CY!L206+CZ!L206+DE!L206+DK!L206+EE!L206+EL!L206+ES!L206+FI!L206+FR!L206+HR!L206+HU!L206+IE!L206+IT!L206+LT!L206+LU!L206+LV!L206+MT!L206+NL!L206+PL!L206+PT!L206+RO!L206+SE!L206+SI!L206+SK!L206</f>
        <v>53403.799466481614</v>
      </c>
      <c r="M206" s="49">
        <f>AT!M206+BE!M206+BG!M206+CY!M206+CZ!M206+DE!M206+DK!M206+EE!M206+EL!M206+ES!M206+FI!M206+FR!M206+HR!M206+HU!M206+IE!M206+IT!M206+LT!M206+LU!M206+LV!M206+MT!M206+NL!M206+PL!M206+PT!M206+RO!M206+SE!M206+SI!M206+SK!M206</f>
        <v>52141.07783997494</v>
      </c>
      <c r="N206" s="49">
        <f>AT!N206+BE!N206+BG!N206+CY!N206+CZ!N206+DE!N206+DK!N206+EE!N206+EL!N206+ES!N206+FI!N206+FR!N206+HR!N206+HU!N206+IE!N206+IT!N206+LT!N206+LU!N206+LV!N206+MT!N206+NL!N206+PL!N206+PT!N206+RO!N206+SE!N206+SI!N206+SK!N206</f>
        <v>51404.0768067631</v>
      </c>
      <c r="O206" s="49">
        <f>AT!O206+BE!O206+BG!O206+CY!O206+CZ!O206+DE!O206+DK!O206+EE!O206+EL!O206+ES!O206+FI!O206+FR!O206+HR!O206+HU!O206+IE!O206+IT!O206+LT!O206+LU!O206+LV!O206+MT!O206+NL!O206+PL!O206+PT!O206+RO!O206+SE!O206+SI!O206+SK!O206</f>
        <v>51093.096153463681</v>
      </c>
      <c r="P206" s="49">
        <f>AT!P206+BE!P206+BG!P206+CY!P206+CZ!P206+DE!P206+DK!P206+EE!P206+EL!P206+ES!P206+FI!P206+FR!P206+HR!P206+HU!P206+IE!P206+IT!P206+LT!P206+LU!P206+LV!P206+MT!P206+NL!P206+PL!P206+PT!P206+RO!P206+SE!P206+SI!P206+SK!P206</f>
        <v>54898.478395677994</v>
      </c>
      <c r="Q206" s="49">
        <f>AT!Q206+BE!Q206+BG!Q206+CY!Q206+CZ!Q206+DE!Q206+DK!Q206+EE!Q206+EL!Q206+ES!Q206+FI!Q206+FR!Q206+HR!Q206+HU!Q206+IE!Q206+IT!Q206+LT!Q206+LU!Q206+LV!Q206+MT!Q206+NL!Q206+PL!Q206+PT!Q206+RO!Q206+SE!Q206+SI!Q206+SK!Q206</f>
        <v>56957.79969144686</v>
      </c>
      <c r="R206" s="49">
        <f>AT!R206+BE!R206+BG!R206+CY!R206+CZ!R206+DE!R206+DK!R206+EE!R206+EL!R206+ES!R206+FI!R206+FR!R206+HR!R206+HU!R206+IE!R206+IT!R206+LT!R206+LU!R206+LV!R206+MT!R206+NL!R206+PL!R206+PT!R206+RO!R206+SE!R206+SI!R206+SK!R206</f>
        <v>58909.574231073188</v>
      </c>
      <c r="S206" s="49">
        <f>AT!S206+BE!S206+BG!S206+CY!S206+CZ!S206+DE!S206+DK!S206+EE!S206+EL!S206+ES!S206+FI!S206+FR!S206+HR!S206+HU!S206+IE!S206+IT!S206+LT!S206+LU!S206+LV!S206+MT!S206+NL!S206+PL!S206+PT!S206+RO!S206+SE!S206+SI!S206+SK!S206</f>
        <v>60911.575311950983</v>
      </c>
      <c r="T206" s="49">
        <f>AT!T206+BE!T206+BG!T206+CY!T206+CZ!T206+DE!T206+DK!T206+EE!T206+EL!T206+ES!T206+FI!T206+FR!T206+HR!T206+HU!T206+IE!T206+IT!T206+LT!T206+LU!T206+LV!T206+MT!T206+NL!T206+PL!T206+PT!T206+RO!T206+SE!T206+SI!T206+SK!T206</f>
        <v>62296.686715756332</v>
      </c>
      <c r="U206" s="49">
        <f>AT!U206+BE!U206+BG!U206+CY!U206+CZ!U206+DE!U206+DK!U206+EE!U206+EL!U206+ES!U206+FI!U206+FR!U206+HR!U206+HU!U206+IE!U206+IT!U206+LT!U206+LU!U206+LV!U206+MT!U206+NL!U206+PL!U206+PT!U206+RO!U206+SE!U206+SI!U206+SK!U206</f>
        <v>58472.763754808489</v>
      </c>
      <c r="V206" s="49">
        <f>AT!V206+BE!V206+BG!V206+CY!V206+CZ!V206+DE!V206+DK!V206+EE!V206+EL!V206+ES!V206+FI!V206+FR!V206+HR!V206+HU!V206+IE!V206+IT!V206+LT!V206+LU!V206+LV!V206+MT!V206+NL!V206+PL!V206+PT!V206+RO!V206+SE!V206+SI!V206+SK!V206</f>
        <v>58086.860376527373</v>
      </c>
      <c r="W206" s="49">
        <f>AT!W206+BE!W206+BG!W206+CY!W206+CZ!W206+DE!W206+DK!W206+EE!W206+EL!W206+ES!W206+FI!W206+FR!W206+HR!W206+HU!W206+IE!W206+IT!W206+LT!W206+LU!W206+LV!W206+MT!W206+NL!W206+PL!W206+PT!W206+RO!W206+SE!W206+SI!W206+SK!W206</f>
        <v>60216.185073843037</v>
      </c>
      <c r="X206" s="49">
        <f>AT!X206+BE!X206+BG!X206+CY!X206+CZ!X206+DE!X206+DK!X206+EE!X206+EL!X206+ES!X206+FI!X206+FR!X206+HR!X206+HU!X206+IE!X206+IT!X206+LT!X206+LU!X206+LV!X206+MT!X206+NL!X206+PL!X206+PT!X206+RO!X206+SE!X206+SI!X206+SK!X206</f>
        <v>60474.641685280651</v>
      </c>
      <c r="Y206" s="49">
        <f>AT!Y206+BE!Y206+BG!Y206+CY!Y206+CZ!Y206+DE!Y206+DK!Y206+EE!Y206+EL!Y206+ES!Y206+FI!Y206+FR!Y206+HR!Y206+HU!Y206+IE!Y206+IT!Y206+LT!Y206+LU!Y206+LV!Y206+MT!Y206+NL!Y206+PL!Y206+PT!Y206+RO!Y206+SE!Y206+SI!Y206+SK!Y206</f>
        <v>60969.735339561041</v>
      </c>
      <c r="Z206" s="49">
        <f>AT!Z206+BE!Z206+BG!Z206+CY!Z206+CZ!Z206+DE!Z206+DK!Z206+EE!Z206+EL!Z206+ES!Z206+FI!Z206+FR!Z206+HR!Z206+HU!Z206+IE!Z206+IT!Z206+LT!Z206+LU!Z206+LV!Z206+MT!Z206+NL!Z206+PL!Z206+PT!Z206+RO!Z206+SE!Z206+SI!Z206+SK!Z206</f>
        <v>61843.314715568275</v>
      </c>
      <c r="AA206" s="49">
        <f>AT!AA206+BE!AA206+BG!AA206+CY!AA206+CZ!AA206+DE!AA206+DK!AA206+EE!AA206+EL!AA206+ES!AA206+FI!AA206+FR!AA206+HR!AA206+HU!AA206+IE!AA206+IT!AA206+LT!AA206+LU!AA206+LV!AA206+MT!AA206+NL!AA206+PL!AA206+PT!AA206+RO!AA206+SE!AA206+SI!AA206+SK!AA206</f>
        <v>64172.485996242867</v>
      </c>
      <c r="AB206" s="49">
        <f>AT!AB206+BE!AB206+BG!AB206+CY!AB206+CZ!AB206+DE!AB206+DK!AB206+EE!AB206+EL!AB206+ES!AB206+FI!AB206+FR!AB206+HR!AB206+HU!AB206+IE!AB206+IT!AB206+LT!AB206+LU!AB206+LV!AB206+MT!AB206+NL!AB206+PL!AB206+PT!AB206+RO!AB206+SE!AB206+SI!AB206+SK!AB206</f>
        <v>67012.861370653365</v>
      </c>
      <c r="AC206" s="49">
        <f>AT!AC206+BE!AC206+BG!AC206+CY!AC206+CZ!AC206+DE!AC206+DK!AC206+EE!AC206+EL!AC206+ES!AC206+FI!AC206+FR!AC206+HR!AC206+HU!AC206+IE!AC206+IT!AC206+LT!AC206+LU!AC206+LV!AC206+MT!AC206+NL!AC206+PL!AC206+PT!AC206+RO!AC206+SE!AC206+SI!AC206+SK!AC206</f>
        <v>71176.45686992626</v>
      </c>
      <c r="AD206" s="49">
        <f>AT!AD206+BE!AD206+BG!AD206+CY!AD206+CZ!AD206+DE!AD206+DK!AD206+EE!AD206+EL!AD206+ES!AD206+FI!AD206+FR!AD206+HR!AD206+HU!AD206+IE!AD206+IT!AD206+LT!AD206+LU!AD206+LV!AD206+MT!AD206+NL!AD206+PL!AD206+PT!AD206+RO!AD206+SE!AD206+SI!AD206+SK!AD206</f>
        <v>75407.934749877822</v>
      </c>
      <c r="AE206" s="49">
        <f>AT!AE206+BE!AE206+BG!AE206+CY!AE206+CZ!AE206+DE!AE206+DK!AE206+EE!AE206+EL!AE206+ES!AE206+FI!AE206+FR!AE206+HR!AE206+HU!AE206+IE!AE206+IT!AE206+LT!AE206+LU!AE206+LV!AE206+MT!AE206+NL!AE206+PL!AE206+PT!AE206+RO!AE206+SE!AE206+SI!AE206+SK!AE206</f>
        <v>78760.583005126769</v>
      </c>
      <c r="AF206" s="49">
        <f>AT!AF206+BE!AF206+BG!AF206+CY!AF206+CZ!AF206+DE!AF206+DK!AF206+EE!AF206+EL!AF206+ES!AF206+FI!AF206+FR!AF206+HR!AF206+HU!AF206+IE!AF206+IT!AF206+LT!AF206+LU!AF206+LV!AF206+MT!AF206+NL!AF206+PL!AF206+PT!AF206+RO!AF206+SE!AF206+SI!AF206+SK!AF206</f>
        <v>27655.712993670142</v>
      </c>
      <c r="AG206" s="49">
        <f>AT!AG206+BE!AG206+BG!AG206+CY!AG206+CZ!AG206+DE!AG206+DK!AG206+EE!AG206+EL!AG206+ES!AG206+FI!AG206+FR!AG206+HR!AG206+HU!AG206+IE!AG206+IT!AG206+LT!AG206+LU!AG206+LV!AG206+MT!AG206+NL!AG206+PL!AG206+PT!AG206+RO!AG206+SE!AG206+SI!AG206+SK!AG206</f>
        <v>31820.638166893099</v>
      </c>
    </row>
    <row r="207" spans="1:33" x14ac:dyDescent="0.25">
      <c r="A207" s="5" t="s">
        <v>1</v>
      </c>
      <c r="B207" s="9">
        <f t="shared" ref="B207:K207" si="236">SUM(B208:B210)</f>
        <v>4915.2587497692766</v>
      </c>
      <c r="C207" s="9">
        <f t="shared" si="236"/>
        <v>4807.4261312393519</v>
      </c>
      <c r="D207" s="9">
        <f t="shared" si="236"/>
        <v>5101.6733498900458</v>
      </c>
      <c r="E207" s="9">
        <f t="shared" si="236"/>
        <v>5195.2678805216929</v>
      </c>
      <c r="F207" s="9">
        <f t="shared" si="236"/>
        <v>5645.6463713016456</v>
      </c>
      <c r="G207" s="9">
        <f t="shared" si="236"/>
        <v>5941.2724125332297</v>
      </c>
      <c r="H207" s="9">
        <f t="shared" si="236"/>
        <v>6252.0487550721809</v>
      </c>
      <c r="I207" s="9">
        <f t="shared" si="236"/>
        <v>6609.088041492344</v>
      </c>
      <c r="J207" s="9">
        <f t="shared" si="236"/>
        <v>7081.6827223070486</v>
      </c>
      <c r="K207" s="9">
        <f t="shared" si="236"/>
        <v>7793.2659596854355</v>
      </c>
      <c r="L207" s="9">
        <f>SUM(L208:L210)</f>
        <v>8002.8193157383994</v>
      </c>
      <c r="M207" s="9">
        <f t="shared" ref="M207:AF207" si="237">SUM(M208:M210)</f>
        <v>7485.7763123461409</v>
      </c>
      <c r="N207" s="9">
        <f t="shared" si="237"/>
        <v>8017.3982858156132</v>
      </c>
      <c r="O207" s="9">
        <f t="shared" si="237"/>
        <v>8473.8300891446797</v>
      </c>
      <c r="P207" s="9">
        <f t="shared" si="237"/>
        <v>9231.3363961921259</v>
      </c>
      <c r="Q207" s="9">
        <f t="shared" si="237"/>
        <v>10049.430732444198</v>
      </c>
      <c r="R207" s="9">
        <f t="shared" si="237"/>
        <v>11070.968071630763</v>
      </c>
      <c r="S207" s="9">
        <f t="shared" si="237"/>
        <v>11579.501489765215</v>
      </c>
      <c r="T207" s="9">
        <f t="shared" si="237"/>
        <v>11931.565947395962</v>
      </c>
      <c r="U207" s="9">
        <f t="shared" si="237"/>
        <v>9944.3380661457195</v>
      </c>
      <c r="V207" s="9">
        <f t="shared" si="237"/>
        <v>11105.752610222122</v>
      </c>
      <c r="W207" s="9">
        <f t="shared" si="237"/>
        <v>10853.99419732119</v>
      </c>
      <c r="X207" s="9">
        <f t="shared" si="237"/>
        <v>10053.413788887099</v>
      </c>
      <c r="Y207" s="9">
        <f t="shared" si="237"/>
        <v>10035.035251947538</v>
      </c>
      <c r="Z207" s="9">
        <f t="shared" si="237"/>
        <v>9718.2558929050883</v>
      </c>
      <c r="AA207" s="9">
        <f t="shared" si="237"/>
        <v>10218.996550814403</v>
      </c>
      <c r="AB207" s="9">
        <f t="shared" si="237"/>
        <v>9804.3638699808707</v>
      </c>
      <c r="AC207" s="9">
        <f t="shared" si="237"/>
        <v>10818.012008361116</v>
      </c>
      <c r="AD207" s="9">
        <f t="shared" si="237"/>
        <v>10902.341299165519</v>
      </c>
      <c r="AE207" s="9">
        <f t="shared" si="237"/>
        <v>10216.469242712285</v>
      </c>
      <c r="AF207" s="9">
        <f t="shared" si="237"/>
        <v>13279.086498919507</v>
      </c>
      <c r="AG207" s="9">
        <f t="shared" ref="AG207" si="238">SUM(AG208:AG210)</f>
        <v>14590.245333628744</v>
      </c>
    </row>
    <row r="208" spans="1:33" x14ac:dyDescent="0.25">
      <c r="A208" s="34" t="s">
        <v>3</v>
      </c>
      <c r="B208" s="50">
        <f>AT!B208+BE!B208+BG!B208+CY!B208+CZ!B208+DE!B208+DK!B208+EE!B208+EL!B208+ES!B208+FI!B208+FR!B208+HR!B208+HU!B208+IE!B208+IT!B208+LT!B208+LU!B208+LV!B208+MT!B208+NL!B208+PL!B208+PT!B208+RO!B208+SE!B208+SI!B208+SK!B208</f>
        <v>668.74921774042969</v>
      </c>
      <c r="C208" s="50">
        <f>AT!C208+BE!C208+BG!C208+CY!C208+CZ!C208+DE!C208+DK!C208+EE!C208+EL!C208+ES!C208+FI!C208+FR!C208+HR!C208+HU!C208+IE!C208+IT!C208+LT!C208+LU!C208+LV!C208+MT!C208+NL!C208+PL!C208+PT!C208+RO!C208+SE!C208+SI!C208+SK!C208</f>
        <v>618.20722874685168</v>
      </c>
      <c r="D208" s="50">
        <f>AT!D208+BE!D208+BG!D208+CY!D208+CZ!D208+DE!D208+DK!D208+EE!D208+EL!D208+ES!D208+FI!D208+FR!D208+HR!D208+HU!D208+IE!D208+IT!D208+LT!D208+LU!D208+LV!D208+MT!D208+NL!D208+PL!D208+PT!D208+RO!D208+SE!D208+SI!D208+SK!D208</f>
        <v>585.39266075811486</v>
      </c>
      <c r="E208" s="50">
        <f>AT!E208+BE!E208+BG!E208+CY!E208+CZ!E208+DE!E208+DK!E208+EE!E208+EL!E208+ES!E208+FI!E208+FR!E208+HR!E208+HU!E208+IE!E208+IT!E208+LT!E208+LU!E208+LV!E208+MT!E208+NL!E208+PL!E208+PT!E208+RO!E208+SE!E208+SI!E208+SK!E208</f>
        <v>580.6685618187289</v>
      </c>
      <c r="F208" s="50">
        <f>AT!F208+BE!F208+BG!F208+CY!F208+CZ!F208+DE!F208+DK!F208+EE!F208+EL!F208+ES!F208+FI!F208+FR!F208+HR!F208+HU!F208+IE!F208+IT!F208+LT!F208+LU!F208+LV!F208+MT!F208+NL!F208+PL!F208+PT!F208+RO!F208+SE!F208+SI!F208+SK!F208</f>
        <v>530.63555583125628</v>
      </c>
      <c r="G208" s="50">
        <f>AT!G208+BE!G208+BG!G208+CY!G208+CZ!G208+DE!G208+DK!G208+EE!G208+EL!G208+ES!G208+FI!G208+FR!G208+HR!G208+HU!G208+IE!G208+IT!G208+LT!G208+LU!G208+LV!G208+MT!G208+NL!G208+PL!G208+PT!G208+RO!G208+SE!G208+SI!G208+SK!G208</f>
        <v>526.54033640319096</v>
      </c>
      <c r="H208" s="50">
        <f>AT!H208+BE!H208+BG!H208+CY!H208+CZ!H208+DE!H208+DK!H208+EE!H208+EL!H208+ES!H208+FI!H208+FR!H208+HR!H208+HU!H208+IE!H208+IT!H208+LT!H208+LU!H208+LV!H208+MT!H208+NL!H208+PL!H208+PT!H208+RO!H208+SE!H208+SI!H208+SK!H208</f>
        <v>564.54250117105198</v>
      </c>
      <c r="I208" s="50">
        <f>AT!I208+BE!I208+BG!I208+CY!I208+CZ!I208+DE!I208+DK!I208+EE!I208+EL!I208+ES!I208+FI!I208+FR!I208+HR!I208+HU!I208+IE!I208+IT!I208+LT!I208+LU!I208+LV!I208+MT!I208+NL!I208+PL!I208+PT!I208+RO!I208+SE!I208+SI!I208+SK!I208</f>
        <v>556.13939323810291</v>
      </c>
      <c r="J208" s="50">
        <f>AT!J208+BE!J208+BG!J208+CY!J208+CZ!J208+DE!J208+DK!J208+EE!J208+EL!J208+ES!J208+FI!J208+FR!J208+HR!J208+HU!J208+IE!J208+IT!J208+LT!J208+LU!J208+LV!J208+MT!J208+NL!J208+PL!J208+PT!J208+RO!J208+SE!J208+SI!J208+SK!J208</f>
        <v>552.57702041640721</v>
      </c>
      <c r="K208" s="50">
        <f>AT!K208+BE!K208+BG!K208+CY!K208+CZ!K208+DE!K208+DK!K208+EE!K208+EL!K208+ES!K208+FI!K208+FR!K208+HR!K208+HU!K208+IE!K208+IT!K208+LT!K208+LU!K208+LV!K208+MT!K208+NL!K208+PL!K208+PT!K208+RO!K208+SE!K208+SI!K208+SK!K208</f>
        <v>548.95771455369527</v>
      </c>
      <c r="L208" s="50">
        <f>AT!L208+BE!L208+BG!L208+CY!L208+CZ!L208+DE!L208+DK!L208+EE!L208+EL!L208+ES!L208+FI!L208+FR!L208+HR!L208+HU!L208+IE!L208+IT!L208+LT!L208+LU!L208+LV!L208+MT!L208+NL!L208+PL!L208+PT!L208+RO!L208+SE!L208+SI!L208+SK!L208</f>
        <v>619.10593170627067</v>
      </c>
      <c r="M208" s="50">
        <f>AT!M208+BE!M208+BG!M208+CY!M208+CZ!M208+DE!M208+DK!M208+EE!M208+EL!M208+ES!M208+FI!M208+FR!M208+HR!M208+HU!M208+IE!M208+IT!M208+LT!M208+LU!M208+LV!M208+MT!M208+NL!M208+PL!M208+PT!M208+RO!M208+SE!M208+SI!M208+SK!M208</f>
        <v>666.38175380204711</v>
      </c>
      <c r="N208" s="50">
        <f>AT!N208+BE!N208+BG!N208+CY!N208+CZ!N208+DE!N208+DK!N208+EE!N208+EL!N208+ES!N208+FI!N208+FR!N208+HR!N208+HU!N208+IE!N208+IT!N208+LT!N208+LU!N208+LV!N208+MT!N208+NL!N208+PL!N208+PT!N208+RO!N208+SE!N208+SI!N208+SK!N208</f>
        <v>578.06169059976503</v>
      </c>
      <c r="O208" s="50">
        <f>AT!O208+BE!O208+BG!O208+CY!O208+CZ!O208+DE!O208+DK!O208+EE!O208+EL!O208+ES!O208+FI!O208+FR!O208+HR!O208+HU!O208+IE!O208+IT!O208+LT!O208+LU!O208+LV!O208+MT!O208+NL!O208+PL!O208+PT!O208+RO!O208+SE!O208+SI!O208+SK!O208</f>
        <v>485.79163263591664</v>
      </c>
      <c r="P208" s="50">
        <f>AT!P208+BE!P208+BG!P208+CY!P208+CZ!P208+DE!P208+DK!P208+EE!P208+EL!P208+ES!P208+FI!P208+FR!P208+HR!P208+HU!P208+IE!P208+IT!P208+LT!P208+LU!P208+LV!P208+MT!P208+NL!P208+PL!P208+PT!P208+RO!P208+SE!P208+SI!P208+SK!P208</f>
        <v>519.63131430857652</v>
      </c>
      <c r="Q208" s="50">
        <f>AT!Q208+BE!Q208+BG!Q208+CY!Q208+CZ!Q208+DE!Q208+DK!Q208+EE!Q208+EL!Q208+ES!Q208+FI!Q208+FR!Q208+HR!Q208+HU!Q208+IE!Q208+IT!Q208+LT!Q208+LU!Q208+LV!Q208+MT!Q208+NL!Q208+PL!Q208+PT!Q208+RO!Q208+SE!Q208+SI!Q208+SK!Q208</f>
        <v>519.6430441171151</v>
      </c>
      <c r="R208" s="50">
        <f>AT!R208+BE!R208+BG!R208+CY!R208+CZ!R208+DE!R208+DK!R208+EE!R208+EL!R208+ES!R208+FI!R208+FR!R208+HR!R208+HU!R208+IE!R208+IT!R208+LT!R208+LU!R208+LV!R208+MT!R208+NL!R208+PL!R208+PT!R208+RO!R208+SE!R208+SI!R208+SK!R208</f>
        <v>515.25635110218127</v>
      </c>
      <c r="S208" s="50">
        <f>AT!S208+BE!S208+BG!S208+CY!S208+CZ!S208+DE!S208+DK!S208+EE!S208+EL!S208+ES!S208+FI!S208+FR!S208+HR!S208+HU!S208+IE!S208+IT!S208+LT!S208+LU!S208+LV!S208+MT!S208+NL!S208+PL!S208+PT!S208+RO!S208+SE!S208+SI!S208+SK!S208</f>
        <v>485.40132632794177</v>
      </c>
      <c r="T208" s="50">
        <f>AT!T208+BE!T208+BG!T208+CY!T208+CZ!T208+DE!T208+DK!T208+EE!T208+EL!T208+ES!T208+FI!T208+FR!T208+HR!T208+HU!T208+IE!T208+IT!T208+LT!T208+LU!T208+LV!T208+MT!T208+NL!T208+PL!T208+PT!T208+RO!T208+SE!T208+SI!T208+SK!T208</f>
        <v>475.98304297435209</v>
      </c>
      <c r="U208" s="50">
        <f>AT!U208+BE!U208+BG!U208+CY!U208+CZ!U208+DE!U208+DK!U208+EE!U208+EL!U208+ES!U208+FI!U208+FR!U208+HR!U208+HU!U208+IE!U208+IT!U208+LT!U208+LU!U208+LV!U208+MT!U208+NL!U208+PL!U208+PT!U208+RO!U208+SE!U208+SI!U208+SK!U208</f>
        <v>395.24143402735422</v>
      </c>
      <c r="V208" s="50">
        <f>AT!V208+BE!V208+BG!V208+CY!V208+CZ!V208+DE!V208+DK!V208+EE!V208+EL!V208+ES!V208+FI!V208+FR!V208+HR!V208+HU!V208+IE!V208+IT!V208+LT!V208+LU!V208+LV!V208+MT!V208+NL!V208+PL!V208+PT!V208+RO!V208+SE!V208+SI!V208+SK!V208</f>
        <v>367.02932367315685</v>
      </c>
      <c r="W208" s="50">
        <f>AT!W208+BE!W208+BG!W208+CY!W208+CZ!W208+DE!W208+DK!W208+EE!W208+EL!W208+ES!W208+FI!W208+FR!W208+HR!W208+HU!W208+IE!W208+IT!W208+LT!W208+LU!W208+LV!W208+MT!W208+NL!W208+PL!W208+PT!W208+RO!W208+SE!W208+SI!W208+SK!W208</f>
        <v>344.50188083689449</v>
      </c>
      <c r="X208" s="50">
        <f>AT!X208+BE!X208+BG!X208+CY!X208+CZ!X208+DE!X208+DK!X208+EE!X208+EL!X208+ES!X208+FI!X208+FR!X208+HR!X208+HU!X208+IE!X208+IT!X208+LT!X208+LU!X208+LV!X208+MT!X208+NL!X208+PL!X208+PT!X208+RO!X208+SE!X208+SI!X208+SK!X208</f>
        <v>322.42238652829252</v>
      </c>
      <c r="Y208" s="50">
        <f>AT!Y208+BE!Y208+BG!Y208+CY!Y208+CZ!Y208+DE!Y208+DK!Y208+EE!Y208+EL!Y208+ES!Y208+FI!Y208+FR!Y208+HR!Y208+HU!Y208+IE!Y208+IT!Y208+LT!Y208+LU!Y208+LV!Y208+MT!Y208+NL!Y208+PL!Y208+PT!Y208+RO!Y208+SE!Y208+SI!Y208+SK!Y208</f>
        <v>302.5479689110922</v>
      </c>
      <c r="Z208" s="50">
        <f>AT!Z208+BE!Z208+BG!Z208+CY!Z208+CZ!Z208+DE!Z208+DK!Z208+EE!Z208+EL!Z208+ES!Z208+FI!Z208+FR!Z208+HR!Z208+HU!Z208+IE!Z208+IT!Z208+LT!Z208+LU!Z208+LV!Z208+MT!Z208+NL!Z208+PL!Z208+PT!Z208+RO!Z208+SE!Z208+SI!Z208+SK!Z208</f>
        <v>316.49300710146423</v>
      </c>
      <c r="AA208" s="50">
        <f>AT!AA208+BE!AA208+BG!AA208+CY!AA208+CZ!AA208+DE!AA208+DK!AA208+EE!AA208+EL!AA208+ES!AA208+FI!AA208+FR!AA208+HR!AA208+HU!AA208+IE!AA208+IT!AA208+LT!AA208+LU!AA208+LV!AA208+MT!AA208+NL!AA208+PL!AA208+PT!AA208+RO!AA208+SE!AA208+SI!AA208+SK!AA208</f>
        <v>309.96428749595725</v>
      </c>
      <c r="AB208" s="50">
        <f>AT!AB208+BE!AB208+BG!AB208+CY!AB208+CZ!AB208+DE!AB208+DK!AB208+EE!AB208+EL!AB208+ES!AB208+FI!AB208+FR!AB208+HR!AB208+HU!AB208+IE!AB208+IT!AB208+LT!AB208+LU!AB208+LV!AB208+MT!AB208+NL!AB208+PL!AB208+PT!AB208+RO!AB208+SE!AB208+SI!AB208+SK!AB208</f>
        <v>281.10201482359059</v>
      </c>
      <c r="AC208" s="50">
        <f>AT!AC208+BE!AC208+BG!AC208+CY!AC208+CZ!AC208+DE!AC208+DK!AC208+EE!AC208+EL!AC208+ES!AC208+FI!AC208+FR!AC208+HR!AC208+HU!AC208+IE!AC208+IT!AC208+LT!AC208+LU!AC208+LV!AC208+MT!AC208+NL!AC208+PL!AC208+PT!AC208+RO!AC208+SE!AC208+SI!AC208+SK!AC208</f>
        <v>304.59084217259618</v>
      </c>
      <c r="AD208" s="50">
        <f>AT!AD208+BE!AD208+BG!AD208+CY!AD208+CZ!AD208+DE!AD208+DK!AD208+EE!AD208+EL!AD208+ES!AD208+FI!AD208+FR!AD208+HR!AD208+HU!AD208+IE!AD208+IT!AD208+LT!AD208+LU!AD208+LV!AD208+MT!AD208+NL!AD208+PL!AD208+PT!AD208+RO!AD208+SE!AD208+SI!AD208+SK!AD208</f>
        <v>301.71921495453591</v>
      </c>
      <c r="AE208" s="50">
        <f>AT!AE208+BE!AE208+BG!AE208+CY!AE208+CZ!AE208+DE!AE208+DK!AE208+EE!AE208+EL!AE208+ES!AE208+FI!AE208+FR!AE208+HR!AE208+HU!AE208+IE!AE208+IT!AE208+LT!AE208+LU!AE208+LV!AE208+MT!AE208+NL!AE208+PL!AE208+PT!AE208+RO!AE208+SE!AE208+SI!AE208+SK!AE208</f>
        <v>306.5973261685354</v>
      </c>
      <c r="AF208" s="50">
        <f>AT!AF208+BE!AF208+BG!AF208+CY!AF208+CZ!AF208+DE!AF208+DK!AF208+EE!AF208+EL!AF208+ES!AF208+FI!AF208+FR!AF208+HR!AF208+HU!AF208+IE!AF208+IT!AF208+LT!AF208+LU!AF208+LV!AF208+MT!AF208+NL!AF208+PL!AF208+PT!AF208+RO!AF208+SE!AF208+SI!AF208+SK!AF208</f>
        <v>289.52479786701667</v>
      </c>
      <c r="AG208" s="50">
        <f>AT!AG208+BE!AG208+BG!AG208+CY!AG208+CZ!AG208+DE!AG208+DK!AG208+EE!AG208+EL!AG208+ES!AG208+FI!AG208+FR!AG208+HR!AG208+HU!AG208+IE!AG208+IT!AG208+LT!AG208+LU!AG208+LV!AG208+MT!AG208+NL!AG208+PL!AG208+PT!AG208+RO!AG208+SE!AG208+SI!AG208+SK!AG208</f>
        <v>311.76964043830355</v>
      </c>
    </row>
    <row r="209" spans="1:33" x14ac:dyDescent="0.25">
      <c r="A209" s="34" t="s">
        <v>48</v>
      </c>
      <c r="B209" s="50">
        <f>AT!B209+BE!B209+BG!B209+CY!B209+CZ!B209+DE!B209+DK!B209+EE!B209+EL!B209+ES!B209+FI!B209+FR!B209+HR!B209+HU!B209+IE!B209+IT!B209+LT!B209+LU!B209+LV!B209+MT!B209+NL!B209+PL!B209+PT!B209+RO!B209+SE!B209+SI!B209+SK!B209</f>
        <v>420.925186215363</v>
      </c>
      <c r="C209" s="50">
        <f>AT!C209+BE!C209+BG!C209+CY!C209+CZ!C209+DE!C209+DK!C209+EE!C209+EL!C209+ES!C209+FI!C209+FR!C209+HR!C209+HU!C209+IE!C209+IT!C209+LT!C209+LU!C209+LV!C209+MT!C209+NL!C209+PL!C209+PT!C209+RO!C209+SE!C209+SI!C209+SK!C209</f>
        <v>406.27371810163839</v>
      </c>
      <c r="D209" s="50">
        <f>AT!D209+BE!D209+BG!D209+CY!D209+CZ!D209+DE!D209+DK!D209+EE!D209+EL!D209+ES!D209+FI!D209+FR!D209+HR!D209+HU!D209+IE!D209+IT!D209+LT!D209+LU!D209+LV!D209+MT!D209+NL!D209+PL!D209+PT!D209+RO!D209+SE!D209+SI!D209+SK!D209</f>
        <v>428.13894615321948</v>
      </c>
      <c r="E209" s="50">
        <f>AT!E209+BE!E209+BG!E209+CY!E209+CZ!E209+DE!E209+DK!E209+EE!E209+EL!E209+ES!E209+FI!E209+FR!E209+HR!E209+HU!E209+IE!E209+IT!E209+LT!E209+LU!E209+LV!E209+MT!E209+NL!E209+PL!E209+PT!E209+RO!E209+SE!E209+SI!E209+SK!E209</f>
        <v>434.05847787273763</v>
      </c>
      <c r="F209" s="50">
        <f>AT!F209+BE!F209+BG!F209+CY!F209+CZ!F209+DE!F209+DK!F209+EE!F209+EL!F209+ES!F209+FI!F209+FR!F209+HR!F209+HU!F209+IE!F209+IT!F209+LT!F209+LU!F209+LV!F209+MT!F209+NL!F209+PL!F209+PT!F209+RO!F209+SE!F209+SI!F209+SK!F209</f>
        <v>467.42467285346902</v>
      </c>
      <c r="G209" s="50">
        <f>AT!G209+BE!G209+BG!G209+CY!G209+CZ!G209+DE!G209+DK!G209+EE!G209+EL!G209+ES!G209+FI!G209+FR!G209+HR!G209+HU!G209+IE!G209+IT!G209+LT!G209+LU!G209+LV!G209+MT!G209+NL!G209+PL!G209+PT!G209+RO!G209+SE!G209+SI!G209+SK!G209</f>
        <v>481.67032069844896</v>
      </c>
      <c r="H209" s="50">
        <f>AT!H209+BE!H209+BG!H209+CY!H209+CZ!H209+DE!H209+DK!H209+EE!H209+EL!H209+ES!H209+FI!H209+FR!H209+HR!H209+HU!H209+IE!H209+IT!H209+LT!H209+LU!H209+LV!H209+MT!H209+NL!H209+PL!H209+PT!H209+RO!H209+SE!H209+SI!H209+SK!H209</f>
        <v>500.47942580570412</v>
      </c>
      <c r="I209" s="50">
        <f>AT!I209+BE!I209+BG!I209+CY!I209+CZ!I209+DE!I209+DK!I209+EE!I209+EL!I209+ES!I209+FI!I209+FR!I209+HR!I209+HU!I209+IE!I209+IT!I209+LT!I209+LU!I209+LV!I209+MT!I209+NL!I209+PL!I209+PT!I209+RO!I209+SE!I209+SI!I209+SK!I209</f>
        <v>529.09390043962526</v>
      </c>
      <c r="J209" s="50">
        <f>AT!J209+BE!J209+BG!J209+CY!J209+CZ!J209+DE!J209+DK!J209+EE!J209+EL!J209+ES!J209+FI!J209+FR!J209+HR!J209+HU!J209+IE!J209+IT!J209+LT!J209+LU!J209+LV!J209+MT!J209+NL!J209+PL!J209+PT!J209+RO!J209+SE!J209+SI!J209+SK!J209</f>
        <v>551.21594525848525</v>
      </c>
      <c r="K209" s="50">
        <f>AT!K209+BE!K209+BG!K209+CY!K209+CZ!K209+DE!K209+DK!K209+EE!K209+EL!K209+ES!K209+FI!K209+FR!K209+HR!K209+HU!K209+IE!K209+IT!K209+LT!K209+LU!K209+LV!K209+MT!K209+NL!K209+PL!K209+PT!K209+RO!K209+SE!K209+SI!K209+SK!K209</f>
        <v>577.42699076528345</v>
      </c>
      <c r="L209" s="50">
        <f>AT!L209+BE!L209+BG!L209+CY!L209+CZ!L209+DE!L209+DK!L209+EE!L209+EL!L209+ES!L209+FI!L209+FR!L209+HR!L209+HU!L209+IE!L209+IT!L209+LT!L209+LU!L209+LV!L209+MT!L209+NL!L209+PL!L209+PT!L209+RO!L209+SE!L209+SI!L209+SK!L209</f>
        <v>629.53270622620346</v>
      </c>
      <c r="M209" s="50">
        <f>AT!M209+BE!M209+BG!M209+CY!M209+CZ!M209+DE!M209+DK!M209+EE!M209+EL!M209+ES!M209+FI!M209+FR!M209+HR!M209+HU!M209+IE!M209+IT!M209+LT!M209+LU!M209+LV!M209+MT!M209+NL!M209+PL!M209+PT!M209+RO!M209+SE!M209+SI!M209+SK!M209</f>
        <v>582.82187542494751</v>
      </c>
      <c r="N209" s="50">
        <f>AT!N209+BE!N209+BG!N209+CY!N209+CZ!N209+DE!N209+DK!N209+EE!N209+EL!N209+ES!N209+FI!N209+FR!N209+HR!N209+HU!N209+IE!N209+IT!N209+LT!N209+LU!N209+LV!N209+MT!N209+NL!N209+PL!N209+PT!N209+RO!N209+SE!N209+SI!N209+SK!N209</f>
        <v>628.71921257865495</v>
      </c>
      <c r="O209" s="50">
        <f>AT!O209+BE!O209+BG!O209+CY!O209+CZ!O209+DE!O209+DK!O209+EE!O209+EL!O209+ES!O209+FI!O209+FR!O209+HR!O209+HU!O209+IE!O209+IT!O209+LT!O209+LU!O209+LV!O209+MT!O209+NL!O209+PL!O209+PT!O209+RO!O209+SE!O209+SI!O209+SK!O209</f>
        <v>628.3860335135804</v>
      </c>
      <c r="P209" s="50">
        <f>AT!P209+BE!P209+BG!P209+CY!P209+CZ!P209+DE!P209+DK!P209+EE!P209+EL!P209+ES!P209+FI!P209+FR!P209+HR!P209+HU!P209+IE!P209+IT!P209+LT!P209+LU!P209+LV!P209+MT!P209+NL!P209+PL!P209+PT!P209+RO!P209+SE!P209+SI!P209+SK!P209</f>
        <v>700.43515545681873</v>
      </c>
      <c r="Q209" s="50">
        <f>AT!Q209+BE!Q209+BG!Q209+CY!Q209+CZ!Q209+DE!Q209+DK!Q209+EE!Q209+EL!Q209+ES!Q209+FI!Q209+FR!Q209+HR!Q209+HU!Q209+IE!Q209+IT!Q209+LT!Q209+LU!Q209+LV!Q209+MT!Q209+NL!Q209+PL!Q209+PT!Q209+RO!Q209+SE!Q209+SI!Q209+SK!Q209</f>
        <v>740.48504219109384</v>
      </c>
      <c r="R209" s="50">
        <f>AT!R209+BE!R209+BG!R209+CY!R209+CZ!R209+DE!R209+DK!R209+EE!R209+EL!R209+ES!R209+FI!R209+FR!R209+HR!R209+HU!R209+IE!R209+IT!R209+LT!R209+LU!R209+LV!R209+MT!R209+NL!R209+PL!R209+PT!R209+RO!R209+SE!R209+SI!R209+SK!R209</f>
        <v>935.81136310869476</v>
      </c>
      <c r="S209" s="50">
        <f>AT!S209+BE!S209+BG!S209+CY!S209+CZ!S209+DE!S209+DK!S209+EE!S209+EL!S209+ES!S209+FI!S209+FR!S209+HR!S209+HU!S209+IE!S209+IT!S209+LT!S209+LU!S209+LV!S209+MT!S209+NL!S209+PL!S209+PT!S209+RO!S209+SE!S209+SI!S209+SK!S209</f>
        <v>1023.9732233288621</v>
      </c>
      <c r="T209" s="50">
        <f>AT!T209+BE!T209+BG!T209+CY!T209+CZ!T209+DE!T209+DK!T209+EE!T209+EL!T209+ES!T209+FI!T209+FR!T209+HR!T209+HU!T209+IE!T209+IT!T209+LT!T209+LU!T209+LV!T209+MT!T209+NL!T209+PL!T209+PT!T209+RO!T209+SE!T209+SI!T209+SK!T209</f>
        <v>1038.0327098511318</v>
      </c>
      <c r="U209" s="50">
        <f>AT!U209+BE!U209+BG!U209+CY!U209+CZ!U209+DE!U209+DK!U209+EE!U209+EL!U209+ES!U209+FI!U209+FR!U209+HR!U209+HU!U209+IE!U209+IT!U209+LT!U209+LU!U209+LV!U209+MT!U209+NL!U209+PL!U209+PT!U209+RO!U209+SE!U209+SI!U209+SK!U209</f>
        <v>960.33026338647358</v>
      </c>
      <c r="V209" s="50">
        <f>AT!V209+BE!V209+BG!V209+CY!V209+CZ!V209+DE!V209+DK!V209+EE!V209+EL!V209+ES!V209+FI!V209+FR!V209+HR!V209+HU!V209+IE!V209+IT!V209+LT!V209+LU!V209+LV!V209+MT!V209+NL!V209+PL!V209+PT!V209+RO!V209+SE!V209+SI!V209+SK!V209</f>
        <v>978.95056951202253</v>
      </c>
      <c r="W209" s="50">
        <f>AT!W209+BE!W209+BG!W209+CY!W209+CZ!W209+DE!W209+DK!W209+EE!W209+EL!W209+ES!W209+FI!W209+FR!W209+HR!W209+HU!W209+IE!W209+IT!W209+LT!W209+LU!W209+LV!W209+MT!W209+NL!W209+PL!W209+PT!W209+RO!W209+SE!W209+SI!W209+SK!W209</f>
        <v>898.81303230636206</v>
      </c>
      <c r="X209" s="50">
        <f>AT!X209+BE!X209+BG!X209+CY!X209+CZ!X209+DE!X209+DK!X209+EE!X209+EL!X209+ES!X209+FI!X209+FR!X209+HR!X209+HU!X209+IE!X209+IT!X209+LT!X209+LU!X209+LV!X209+MT!X209+NL!X209+PL!X209+PT!X209+RO!X209+SE!X209+SI!X209+SK!X209</f>
        <v>843.78806915282996</v>
      </c>
      <c r="Y209" s="50">
        <f>AT!Y209+BE!Y209+BG!Y209+CY!Y209+CZ!Y209+DE!Y209+DK!Y209+EE!Y209+EL!Y209+ES!Y209+FI!Y209+FR!Y209+HR!Y209+HU!Y209+IE!Y209+IT!Y209+LT!Y209+LU!Y209+LV!Y209+MT!Y209+NL!Y209+PL!Y209+PT!Y209+RO!Y209+SE!Y209+SI!Y209+SK!Y209</f>
        <v>866.63858414842787</v>
      </c>
      <c r="Z209" s="50">
        <f>AT!Z209+BE!Z209+BG!Z209+CY!Z209+CZ!Z209+DE!Z209+DK!Z209+EE!Z209+EL!Z209+ES!Z209+FI!Z209+FR!Z209+HR!Z209+HU!Z209+IE!Z209+IT!Z209+LT!Z209+LU!Z209+LV!Z209+MT!Z209+NL!Z209+PL!Z209+PT!Z209+RO!Z209+SE!Z209+SI!Z209+SK!Z209</f>
        <v>855.2090808335945</v>
      </c>
      <c r="AA209" s="50">
        <f>AT!AA209+BE!AA209+BG!AA209+CY!AA209+CZ!AA209+DE!AA209+DK!AA209+EE!AA209+EL!AA209+ES!AA209+FI!AA209+FR!AA209+HR!AA209+HU!AA209+IE!AA209+IT!AA209+LT!AA209+LU!AA209+LV!AA209+MT!AA209+NL!AA209+PL!AA209+PT!AA209+RO!AA209+SE!AA209+SI!AA209+SK!AA209</f>
        <v>878.72927816172376</v>
      </c>
      <c r="AB209" s="50">
        <f>AT!AB209+BE!AB209+BG!AB209+CY!AB209+CZ!AB209+DE!AB209+DK!AB209+EE!AB209+EL!AB209+ES!AB209+FI!AB209+FR!AB209+HR!AB209+HU!AB209+IE!AB209+IT!AB209+LT!AB209+LU!AB209+LV!AB209+MT!AB209+NL!AB209+PL!AB209+PT!AB209+RO!AB209+SE!AB209+SI!AB209+SK!AB209</f>
        <v>821.43469911770751</v>
      </c>
      <c r="AC209" s="50">
        <f>AT!AC209+BE!AC209+BG!AC209+CY!AC209+CZ!AC209+DE!AC209+DK!AC209+EE!AC209+EL!AC209+ES!AC209+FI!AC209+FR!AC209+HR!AC209+HU!AC209+IE!AC209+IT!AC209+LT!AC209+LU!AC209+LV!AC209+MT!AC209+NL!AC209+PL!AC209+PT!AC209+RO!AC209+SE!AC209+SI!AC209+SK!AC209</f>
        <v>941.80925855935436</v>
      </c>
      <c r="AD209" s="50">
        <f>AT!AD209+BE!AD209+BG!AD209+CY!AD209+CZ!AD209+DE!AD209+DK!AD209+EE!AD209+EL!AD209+ES!AD209+FI!AD209+FR!AD209+HR!AD209+HU!AD209+IE!AD209+IT!AD209+LT!AD209+LU!AD209+LV!AD209+MT!AD209+NL!AD209+PL!AD209+PT!AD209+RO!AD209+SE!AD209+SI!AD209+SK!AD209</f>
        <v>950.8031869696739</v>
      </c>
      <c r="AE209" s="50">
        <f>AT!AE209+BE!AE209+BG!AE209+CY!AE209+CZ!AE209+DE!AE209+DK!AE209+EE!AE209+EL!AE209+ES!AE209+FI!AE209+FR!AE209+HR!AE209+HU!AE209+IE!AE209+IT!AE209+LT!AE209+LU!AE209+LV!AE209+MT!AE209+NL!AE209+PL!AE209+PT!AE209+RO!AE209+SE!AE209+SI!AE209+SK!AE209</f>
        <v>935.52985138840847</v>
      </c>
      <c r="AF209" s="50">
        <f>AT!AF209+BE!AF209+BG!AF209+CY!AF209+CZ!AF209+DE!AF209+DK!AF209+EE!AF209+EL!AF209+ES!AF209+FI!AF209+FR!AF209+HR!AF209+HU!AF209+IE!AF209+IT!AF209+LT!AF209+LU!AF209+LV!AF209+MT!AF209+NL!AF209+PL!AF209+PT!AF209+RO!AF209+SE!AF209+SI!AF209+SK!AF209</f>
        <v>1049.0993360252717</v>
      </c>
      <c r="AG209" s="50">
        <f>AT!AG209+BE!AG209+BG!AG209+CY!AG209+CZ!AG209+DE!AG209+DK!AG209+EE!AG209+EL!AG209+ES!AG209+FI!AG209+FR!AG209+HR!AG209+HU!AG209+IE!AG209+IT!AG209+LT!AG209+LU!AG209+LV!AG209+MT!AG209+NL!AG209+PL!AG209+PT!AG209+RO!AG209+SE!AG209+SI!AG209+SK!AG209</f>
        <v>1327.7953193099931</v>
      </c>
    </row>
    <row r="210" spans="1:33" x14ac:dyDescent="0.25">
      <c r="A210" s="36" t="s">
        <v>49</v>
      </c>
      <c r="B210" s="48">
        <f>AT!B210+BE!B210+BG!B210+CY!B210+CZ!B210+DE!B210+DK!B210+EE!B210+EL!B210+ES!B210+FI!B210+FR!B210+HR!B210+HU!B210+IE!B210+IT!B210+LT!B210+LU!B210+LV!B210+MT!B210+NL!B210+PL!B210+PT!B210+RO!B210+SE!B210+SI!B210+SK!B210</f>
        <v>3825.5843458134837</v>
      </c>
      <c r="C210" s="48">
        <f>AT!C210+BE!C210+BG!C210+CY!C210+CZ!C210+DE!C210+DK!C210+EE!C210+EL!C210+ES!C210+FI!C210+FR!C210+HR!C210+HU!C210+IE!C210+IT!C210+LT!C210+LU!C210+LV!C210+MT!C210+NL!C210+PL!C210+PT!C210+RO!C210+SE!C210+SI!C210+SK!C210</f>
        <v>3782.9451843908614</v>
      </c>
      <c r="D210" s="48">
        <f>AT!D210+BE!D210+BG!D210+CY!D210+CZ!D210+DE!D210+DK!D210+EE!D210+EL!D210+ES!D210+FI!D210+FR!D210+HR!D210+HU!D210+IE!D210+IT!D210+LT!D210+LU!D210+LV!D210+MT!D210+NL!D210+PL!D210+PT!D210+RO!D210+SE!D210+SI!D210+SK!D210</f>
        <v>4088.1417429787111</v>
      </c>
      <c r="E210" s="48">
        <f>AT!E210+BE!E210+BG!E210+CY!E210+CZ!E210+DE!E210+DK!E210+EE!E210+EL!E210+ES!E210+FI!E210+FR!E210+HR!E210+HU!E210+IE!E210+IT!E210+LT!E210+LU!E210+LV!E210+MT!E210+NL!E210+PL!E210+PT!E210+RO!E210+SE!E210+SI!E210+SK!E210</f>
        <v>4180.5408408302264</v>
      </c>
      <c r="F210" s="48">
        <f>AT!F210+BE!F210+BG!F210+CY!F210+CZ!F210+DE!F210+DK!F210+EE!F210+EL!F210+ES!F210+FI!F210+FR!F210+HR!F210+HU!F210+IE!F210+IT!F210+LT!F210+LU!F210+LV!F210+MT!F210+NL!F210+PL!F210+PT!F210+RO!F210+SE!F210+SI!F210+SK!F210</f>
        <v>4647.5861426169204</v>
      </c>
      <c r="G210" s="48">
        <f>AT!G210+BE!G210+BG!G210+CY!G210+CZ!G210+DE!G210+DK!G210+EE!G210+EL!G210+ES!G210+FI!G210+FR!G210+HR!G210+HU!G210+IE!G210+IT!G210+LT!G210+LU!G210+LV!G210+MT!G210+NL!G210+PL!G210+PT!G210+RO!G210+SE!G210+SI!G210+SK!G210</f>
        <v>4933.0617554315895</v>
      </c>
      <c r="H210" s="48">
        <f>AT!H210+BE!H210+BG!H210+CY!H210+CZ!H210+DE!H210+DK!H210+EE!H210+EL!H210+ES!H210+FI!H210+FR!H210+HR!H210+HU!H210+IE!H210+IT!H210+LT!H210+LU!H210+LV!H210+MT!H210+NL!H210+PL!H210+PT!H210+RO!H210+SE!H210+SI!H210+SK!H210</f>
        <v>5187.0268280954251</v>
      </c>
      <c r="I210" s="48">
        <f>AT!I210+BE!I210+BG!I210+CY!I210+CZ!I210+DE!I210+DK!I210+EE!I210+EL!I210+ES!I210+FI!I210+FR!I210+HR!I210+HU!I210+IE!I210+IT!I210+LT!I210+LU!I210+LV!I210+MT!I210+NL!I210+PL!I210+PT!I210+RO!I210+SE!I210+SI!I210+SK!I210</f>
        <v>5523.8547478146156</v>
      </c>
      <c r="J210" s="48">
        <f>AT!J210+BE!J210+BG!J210+CY!J210+CZ!J210+DE!J210+DK!J210+EE!J210+EL!J210+ES!J210+FI!J210+FR!J210+HR!J210+HU!J210+IE!J210+IT!J210+LT!J210+LU!J210+LV!J210+MT!J210+NL!J210+PL!J210+PT!J210+RO!J210+SE!J210+SI!J210+SK!J210</f>
        <v>5977.8897566321566</v>
      </c>
      <c r="K210" s="48">
        <f>AT!K210+BE!K210+BG!K210+CY!K210+CZ!K210+DE!K210+DK!K210+EE!K210+EL!K210+ES!K210+FI!K210+FR!K210+HR!K210+HU!K210+IE!K210+IT!K210+LT!K210+LU!K210+LV!K210+MT!K210+NL!K210+PL!K210+PT!K210+RO!K210+SE!K210+SI!K210+SK!K210</f>
        <v>6666.8812543664571</v>
      </c>
      <c r="L210" s="48">
        <f>AT!L210+BE!L210+BG!L210+CY!L210+CZ!L210+DE!L210+DK!L210+EE!L210+EL!L210+ES!L210+FI!L210+FR!L210+HR!L210+HU!L210+IE!L210+IT!L210+LT!L210+LU!L210+LV!L210+MT!L210+NL!L210+PL!L210+PT!L210+RO!L210+SE!L210+SI!L210+SK!L210</f>
        <v>6754.1806778059254</v>
      </c>
      <c r="M210" s="48">
        <f>AT!M210+BE!M210+BG!M210+CY!M210+CZ!M210+DE!M210+DK!M210+EE!M210+EL!M210+ES!M210+FI!M210+FR!M210+HR!M210+HU!M210+IE!M210+IT!M210+LT!M210+LU!M210+LV!M210+MT!M210+NL!M210+PL!M210+PT!M210+RO!M210+SE!M210+SI!M210+SK!M210</f>
        <v>6236.5726831191469</v>
      </c>
      <c r="N210" s="48">
        <f>AT!N210+BE!N210+BG!N210+CY!N210+CZ!N210+DE!N210+DK!N210+EE!N210+EL!N210+ES!N210+FI!N210+FR!N210+HR!N210+HU!N210+IE!N210+IT!N210+LT!N210+LU!N210+LV!N210+MT!N210+NL!N210+PL!N210+PT!N210+RO!N210+SE!N210+SI!N210+SK!N210</f>
        <v>6810.6173826371933</v>
      </c>
      <c r="O210" s="48">
        <f>AT!O210+BE!O210+BG!O210+CY!O210+CZ!O210+DE!O210+DK!O210+EE!O210+EL!O210+ES!O210+FI!O210+FR!O210+HR!O210+HU!O210+IE!O210+IT!O210+LT!O210+LU!O210+LV!O210+MT!O210+NL!O210+PL!O210+PT!O210+RO!O210+SE!O210+SI!O210+SK!O210</f>
        <v>7359.652422995182</v>
      </c>
      <c r="P210" s="48">
        <f>AT!P210+BE!P210+BG!P210+CY!P210+CZ!P210+DE!P210+DK!P210+EE!P210+EL!P210+ES!P210+FI!P210+FR!P210+HR!P210+HU!P210+IE!P210+IT!P210+LT!P210+LU!P210+LV!P210+MT!P210+NL!P210+PL!P210+PT!P210+RO!P210+SE!P210+SI!P210+SK!P210</f>
        <v>8011.2699264267312</v>
      </c>
      <c r="Q210" s="48">
        <f>AT!Q210+BE!Q210+BG!Q210+CY!Q210+CZ!Q210+DE!Q210+DK!Q210+EE!Q210+EL!Q210+ES!Q210+FI!Q210+FR!Q210+HR!Q210+HU!Q210+IE!Q210+IT!Q210+LT!Q210+LU!Q210+LV!Q210+MT!Q210+NL!Q210+PL!Q210+PT!Q210+RO!Q210+SE!Q210+SI!Q210+SK!Q210</f>
        <v>8789.3026461359896</v>
      </c>
      <c r="R210" s="48">
        <f>AT!R210+BE!R210+BG!R210+CY!R210+CZ!R210+DE!R210+DK!R210+EE!R210+EL!R210+ES!R210+FI!R210+FR!R210+HR!R210+HU!R210+IE!R210+IT!R210+LT!R210+LU!R210+LV!R210+MT!R210+NL!R210+PL!R210+PT!R210+RO!R210+SE!R210+SI!R210+SK!R210</f>
        <v>9619.9003574198869</v>
      </c>
      <c r="S210" s="48">
        <f>AT!S210+BE!S210+BG!S210+CY!S210+CZ!S210+DE!S210+DK!S210+EE!S210+EL!S210+ES!S210+FI!S210+FR!S210+HR!S210+HU!S210+IE!S210+IT!S210+LT!S210+LU!S210+LV!S210+MT!S210+NL!S210+PL!S210+PT!S210+RO!S210+SE!S210+SI!S210+SK!S210</f>
        <v>10070.12694010841</v>
      </c>
      <c r="T210" s="48">
        <f>AT!T210+BE!T210+BG!T210+CY!T210+CZ!T210+DE!T210+DK!T210+EE!T210+EL!T210+ES!T210+FI!T210+FR!T210+HR!T210+HU!T210+IE!T210+IT!T210+LT!T210+LU!T210+LV!T210+MT!T210+NL!T210+PL!T210+PT!T210+RO!T210+SE!T210+SI!T210+SK!T210</f>
        <v>10417.550194570478</v>
      </c>
      <c r="U210" s="48">
        <f>AT!U210+BE!U210+BG!U210+CY!U210+CZ!U210+DE!U210+DK!U210+EE!U210+EL!U210+ES!U210+FI!U210+FR!U210+HR!U210+HU!U210+IE!U210+IT!U210+LT!U210+LU!U210+LV!U210+MT!U210+NL!U210+PL!U210+PT!U210+RO!U210+SE!U210+SI!U210+SK!U210</f>
        <v>8588.7663687318927</v>
      </c>
      <c r="V210" s="48">
        <f>AT!V210+BE!V210+BG!V210+CY!V210+CZ!V210+DE!V210+DK!V210+EE!V210+EL!V210+ES!V210+FI!V210+FR!V210+HR!V210+HU!V210+IE!V210+IT!V210+LT!V210+LU!V210+LV!V210+MT!V210+NL!V210+PL!V210+PT!V210+RO!V210+SE!V210+SI!V210+SK!V210</f>
        <v>9759.7727170369417</v>
      </c>
      <c r="W210" s="48">
        <f>AT!W210+BE!W210+BG!W210+CY!W210+CZ!W210+DE!W210+DK!W210+EE!W210+EL!W210+ES!W210+FI!W210+FR!W210+HR!W210+HU!W210+IE!W210+IT!W210+LT!W210+LU!W210+LV!W210+MT!W210+NL!W210+PL!W210+PT!W210+RO!W210+SE!W210+SI!W210+SK!W210</f>
        <v>9610.6792841779334</v>
      </c>
      <c r="X210" s="48">
        <f>AT!X210+BE!X210+BG!X210+CY!X210+CZ!X210+DE!X210+DK!X210+EE!X210+EL!X210+ES!X210+FI!X210+FR!X210+HR!X210+HU!X210+IE!X210+IT!X210+LT!X210+LU!X210+LV!X210+MT!X210+NL!X210+PL!X210+PT!X210+RO!X210+SE!X210+SI!X210+SK!X210</f>
        <v>8887.2033332059764</v>
      </c>
      <c r="Y210" s="48">
        <f>AT!Y210+BE!Y210+BG!Y210+CY!Y210+CZ!Y210+DE!Y210+DK!Y210+EE!Y210+EL!Y210+ES!Y210+FI!Y210+FR!Y210+HR!Y210+HU!Y210+IE!Y210+IT!Y210+LT!Y210+LU!Y210+LV!Y210+MT!Y210+NL!Y210+PL!Y210+PT!Y210+RO!Y210+SE!Y210+SI!Y210+SK!Y210</f>
        <v>8865.8486988880177</v>
      </c>
      <c r="Z210" s="48">
        <f>AT!Z210+BE!Z210+BG!Z210+CY!Z210+CZ!Z210+DE!Z210+DK!Z210+EE!Z210+EL!Z210+ES!Z210+FI!Z210+FR!Z210+HR!Z210+HU!Z210+IE!Z210+IT!Z210+LT!Z210+LU!Z210+LV!Z210+MT!Z210+NL!Z210+PL!Z210+PT!Z210+RO!Z210+SE!Z210+SI!Z210+SK!Z210</f>
        <v>8546.5538049700299</v>
      </c>
      <c r="AA210" s="48">
        <f>AT!AA210+BE!AA210+BG!AA210+CY!AA210+CZ!AA210+DE!AA210+DK!AA210+EE!AA210+EL!AA210+ES!AA210+FI!AA210+FR!AA210+HR!AA210+HU!AA210+IE!AA210+IT!AA210+LT!AA210+LU!AA210+LV!AA210+MT!AA210+NL!AA210+PL!AA210+PT!AA210+RO!AA210+SE!AA210+SI!AA210+SK!AA210</f>
        <v>9030.3029851567226</v>
      </c>
      <c r="AB210" s="48">
        <f>AT!AB210+BE!AB210+BG!AB210+CY!AB210+CZ!AB210+DE!AB210+DK!AB210+EE!AB210+EL!AB210+ES!AB210+FI!AB210+FR!AB210+HR!AB210+HU!AB210+IE!AB210+IT!AB210+LT!AB210+LU!AB210+LV!AB210+MT!AB210+NL!AB210+PL!AB210+PT!AB210+RO!AB210+SE!AB210+SI!AB210+SK!AB210</f>
        <v>8701.8271560395733</v>
      </c>
      <c r="AC210" s="48">
        <f>AT!AC210+BE!AC210+BG!AC210+CY!AC210+CZ!AC210+DE!AC210+DK!AC210+EE!AC210+EL!AC210+ES!AC210+FI!AC210+FR!AC210+HR!AC210+HU!AC210+IE!AC210+IT!AC210+LT!AC210+LU!AC210+LV!AC210+MT!AC210+NL!AC210+PL!AC210+PT!AC210+RO!AC210+SE!AC210+SI!AC210+SK!AC210</f>
        <v>9571.6119076291652</v>
      </c>
      <c r="AD210" s="48">
        <f>AT!AD210+BE!AD210+BG!AD210+CY!AD210+CZ!AD210+DE!AD210+DK!AD210+EE!AD210+EL!AD210+ES!AD210+FI!AD210+FR!AD210+HR!AD210+HU!AD210+IE!AD210+IT!AD210+LT!AD210+LU!AD210+LV!AD210+MT!AD210+NL!AD210+PL!AD210+PT!AD210+RO!AD210+SE!AD210+SI!AD210+SK!AD210</f>
        <v>9649.8188972413082</v>
      </c>
      <c r="AE210" s="48">
        <f>AT!AE210+BE!AE210+BG!AE210+CY!AE210+CZ!AE210+DE!AE210+DK!AE210+EE!AE210+EL!AE210+ES!AE210+FI!AE210+FR!AE210+HR!AE210+HU!AE210+IE!AE210+IT!AE210+LT!AE210+LU!AE210+LV!AE210+MT!AE210+NL!AE210+PL!AE210+PT!AE210+RO!AE210+SE!AE210+SI!AE210+SK!AE210</f>
        <v>8974.3420651553406</v>
      </c>
      <c r="AF210" s="48">
        <f>AT!AF210+BE!AF210+BG!AF210+CY!AF210+CZ!AF210+DE!AF210+DK!AF210+EE!AF210+EL!AF210+ES!AF210+FI!AF210+FR!AF210+HR!AF210+HU!AF210+IE!AF210+IT!AF210+LT!AF210+LU!AF210+LV!AF210+MT!AF210+NL!AF210+PL!AF210+PT!AF210+RO!AF210+SE!AF210+SI!AF210+SK!AF210</f>
        <v>11940.462365027219</v>
      </c>
      <c r="AG210" s="48">
        <f>AT!AG210+BE!AG210+BG!AG210+CY!AG210+CZ!AG210+DE!AG210+DK!AG210+EE!AG210+EL!AG210+ES!AG210+FI!AG210+FR!AG210+HR!AG210+HU!AG210+IE!AG210+IT!AG210+LT!AG210+LU!AG210+LV!AG210+MT!AG210+NL!AG210+PL!AG210+PT!AG210+RO!AG210+SE!AG210+SI!AG210+SK!AG210</f>
        <v>12950.680373880446</v>
      </c>
    </row>
    <row r="211" spans="1:33" x14ac:dyDescent="0.25">
      <c r="A211" s="20"/>
      <c r="B211" s="20"/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x14ac:dyDescent="0.25">
      <c r="A212" s="24" t="s">
        <v>33</v>
      </c>
      <c r="B212" s="26">
        <f>IF(AND(B23=0,B200=0),0,IF(OR(B23=0,B200=0),1/0,100*B200/B23))</f>
        <v>1793.000347043358</v>
      </c>
      <c r="C212" s="26">
        <f t="shared" ref="C212:AF212" si="239">IF(AND(C23=0,C200=0),0,IF(OR(C23=0,C200=0),1/0,100*C200/C23))</f>
        <v>1737.6682949519297</v>
      </c>
      <c r="D212" s="26">
        <f t="shared" si="239"/>
        <v>1725.817073628735</v>
      </c>
      <c r="E212" s="26">
        <f t="shared" si="239"/>
        <v>1722.4193056286886</v>
      </c>
      <c r="F212" s="26">
        <f t="shared" si="239"/>
        <v>1699.8898987566779</v>
      </c>
      <c r="G212" s="26">
        <f t="shared" si="239"/>
        <v>1660.9279055215643</v>
      </c>
      <c r="H212" s="26">
        <f t="shared" si="239"/>
        <v>1654.141639024572</v>
      </c>
      <c r="I212" s="26">
        <f t="shared" si="239"/>
        <v>1654.9273011461282</v>
      </c>
      <c r="J212" s="26">
        <f t="shared" si="239"/>
        <v>1634.1167026324686</v>
      </c>
      <c r="K212" s="26">
        <f t="shared" si="239"/>
        <v>1639.3105901089937</v>
      </c>
      <c r="L212" s="26">
        <f t="shared" si="239"/>
        <v>1626.0684513018682</v>
      </c>
      <c r="M212" s="26">
        <f t="shared" si="239"/>
        <v>1637.541916474029</v>
      </c>
      <c r="N212" s="26">
        <f t="shared" si="239"/>
        <v>1613.4379094870519</v>
      </c>
      <c r="O212" s="26">
        <f t="shared" si="239"/>
        <v>1589.803520065974</v>
      </c>
      <c r="P212" s="26">
        <f t="shared" si="239"/>
        <v>1588.3099527447441</v>
      </c>
      <c r="Q212" s="26">
        <f t="shared" si="239"/>
        <v>1568.3787134875527</v>
      </c>
      <c r="R212" s="26">
        <f t="shared" si="239"/>
        <v>1558.6135927779026</v>
      </c>
      <c r="S212" s="26">
        <f t="shared" si="239"/>
        <v>1523.6699397720881</v>
      </c>
      <c r="T212" s="26">
        <f t="shared" si="239"/>
        <v>1528.6340845456477</v>
      </c>
      <c r="U212" s="26">
        <f t="shared" si="239"/>
        <v>1525.7797094281907</v>
      </c>
      <c r="V212" s="26">
        <f t="shared" si="239"/>
        <v>1527.7279108972025</v>
      </c>
      <c r="W212" s="26">
        <f t="shared" si="239"/>
        <v>1508.8372175321308</v>
      </c>
      <c r="X212" s="26">
        <f t="shared" si="239"/>
        <v>1535.2471185406835</v>
      </c>
      <c r="Y212" s="26">
        <f t="shared" si="239"/>
        <v>1542.9182569337734</v>
      </c>
      <c r="Z212" s="26">
        <f t="shared" si="239"/>
        <v>1523.1476805259094</v>
      </c>
      <c r="AA212" s="26">
        <f t="shared" si="239"/>
        <v>1542.6463195239269</v>
      </c>
      <c r="AB212" s="26">
        <f t="shared" si="239"/>
        <v>1553.8962649150137</v>
      </c>
      <c r="AC212" s="26">
        <f t="shared" si="239"/>
        <v>1572.1913314319024</v>
      </c>
      <c r="AD212" s="26">
        <f t="shared" si="239"/>
        <v>1559.547054488527</v>
      </c>
      <c r="AE212" s="26">
        <f t="shared" si="239"/>
        <v>1560.5122545241582</v>
      </c>
      <c r="AF212" s="26">
        <f t="shared" si="239"/>
        <v>1626.0653722034003</v>
      </c>
      <c r="AG212" s="26">
        <f t="shared" ref="AG212" si="240">IF(AND(AG23=0,AG200=0),0,IF(OR(AG23=0,AG200=0),1/0,100*AG200/AG23))</f>
        <v>1536.7770077582668</v>
      </c>
    </row>
    <row r="213" spans="1:33" x14ac:dyDescent="0.25">
      <c r="A213" s="3" t="s">
        <v>2</v>
      </c>
      <c r="B213" s="10">
        <f>IF(AND(B24=0,B203=0),0,IF(OR(B24=0,B203=0),1/0,100*B203/B24))</f>
        <v>1767.5874233620195</v>
      </c>
      <c r="C213" s="10">
        <f t="shared" ref="C213:AF220" si="241">IF(AND(C24=0,C203=0),0,IF(OR(C24=0,C203=0),1/0,100*C203/C24))</f>
        <v>1711.7782003676607</v>
      </c>
      <c r="D213" s="10">
        <f t="shared" si="241"/>
        <v>1699.6409646891241</v>
      </c>
      <c r="E213" s="10">
        <f t="shared" si="241"/>
        <v>1696.2218399561684</v>
      </c>
      <c r="F213" s="10">
        <f t="shared" si="241"/>
        <v>1670.4454903926285</v>
      </c>
      <c r="G213" s="10">
        <f t="shared" si="241"/>
        <v>1631.8974128547677</v>
      </c>
      <c r="H213" s="10">
        <f t="shared" si="241"/>
        <v>1624.5095662255717</v>
      </c>
      <c r="I213" s="10">
        <f t="shared" si="241"/>
        <v>1624.890493927054</v>
      </c>
      <c r="J213" s="10">
        <f t="shared" si="241"/>
        <v>1603.8393059536618</v>
      </c>
      <c r="K213" s="10">
        <f t="shared" si="241"/>
        <v>1607.656654243814</v>
      </c>
      <c r="L213" s="10">
        <f t="shared" si="241"/>
        <v>1596.7070002844025</v>
      </c>
      <c r="M213" s="10">
        <f t="shared" si="241"/>
        <v>1610.4488145203497</v>
      </c>
      <c r="N213" s="10">
        <f t="shared" si="241"/>
        <v>1580.7079599923231</v>
      </c>
      <c r="O213" s="10">
        <f t="shared" si="241"/>
        <v>1555.706662097381</v>
      </c>
      <c r="P213" s="10">
        <f t="shared" si="241"/>
        <v>1554.4659072669822</v>
      </c>
      <c r="Q213" s="10">
        <f t="shared" si="241"/>
        <v>1534.5908054588151</v>
      </c>
      <c r="R213" s="10">
        <f t="shared" si="241"/>
        <v>1525.0806254732952</v>
      </c>
      <c r="S213" s="10">
        <f t="shared" si="241"/>
        <v>1492.4849384973745</v>
      </c>
      <c r="T213" s="10">
        <f t="shared" si="241"/>
        <v>1497.7451213528852</v>
      </c>
      <c r="U213" s="10">
        <f t="shared" si="241"/>
        <v>1494.5298882233844</v>
      </c>
      <c r="V213" s="10">
        <f t="shared" si="241"/>
        <v>1495.6478413073617</v>
      </c>
      <c r="W213" s="10">
        <f t="shared" si="241"/>
        <v>1483.0085544680503</v>
      </c>
      <c r="X213" s="10">
        <f t="shared" si="241"/>
        <v>1508.2624953670736</v>
      </c>
      <c r="Y213" s="10">
        <f t="shared" si="241"/>
        <v>1515.0836275429731</v>
      </c>
      <c r="Z213" s="10">
        <f t="shared" si="241"/>
        <v>1496.4577996069213</v>
      </c>
      <c r="AA213" s="10">
        <f t="shared" si="241"/>
        <v>1515.8544744766464</v>
      </c>
      <c r="AB213" s="10">
        <f t="shared" si="241"/>
        <v>1526.7981517435453</v>
      </c>
      <c r="AC213" s="10">
        <f t="shared" si="241"/>
        <v>1544.8733540667292</v>
      </c>
      <c r="AD213" s="10">
        <f t="shared" si="241"/>
        <v>1533.372953614112</v>
      </c>
      <c r="AE213" s="10">
        <f t="shared" si="241"/>
        <v>1537.501784842392</v>
      </c>
      <c r="AF213" s="10">
        <f t="shared" si="241"/>
        <v>1566.9781012879066</v>
      </c>
      <c r="AG213" s="10">
        <f t="shared" ref="AG213" si="242">IF(AND(AG24=0,AG203=0),0,IF(OR(AG24=0,AG203=0),1/0,100*AG203/AG24))</f>
        <v>1484.0943155785828</v>
      </c>
    </row>
    <row r="214" spans="1:33" x14ac:dyDescent="0.25">
      <c r="A214" s="32" t="s">
        <v>3</v>
      </c>
      <c r="B214" s="41">
        <f t="shared" ref="B214:Q220" si="243">IF(AND(B25=0,B204=0),0,IF(OR(B25=0,B204=0),1/0,100*B204/B25))</f>
        <v>1830.2960332514017</v>
      </c>
      <c r="C214" s="41">
        <f t="shared" si="243"/>
        <v>1679.6871869654767</v>
      </c>
      <c r="D214" s="41">
        <f t="shared" si="243"/>
        <v>1682.0356640231269</v>
      </c>
      <c r="E214" s="41">
        <f t="shared" si="243"/>
        <v>1611.5682710912261</v>
      </c>
      <c r="F214" s="41">
        <f t="shared" si="243"/>
        <v>1582.047714373834</v>
      </c>
      <c r="G214" s="41">
        <f t="shared" si="243"/>
        <v>1542.4278659028937</v>
      </c>
      <c r="H214" s="41">
        <f t="shared" si="243"/>
        <v>1552.4219847180887</v>
      </c>
      <c r="I214" s="41">
        <f t="shared" si="243"/>
        <v>1583.7479306133826</v>
      </c>
      <c r="J214" s="41">
        <f t="shared" si="243"/>
        <v>1544.5801362649738</v>
      </c>
      <c r="K214" s="41">
        <f t="shared" si="243"/>
        <v>1556.4533332319484</v>
      </c>
      <c r="L214" s="41">
        <f t="shared" si="243"/>
        <v>1548.2639723467976</v>
      </c>
      <c r="M214" s="41">
        <f t="shared" si="243"/>
        <v>1568.0663615201547</v>
      </c>
      <c r="N214" s="41">
        <f t="shared" si="243"/>
        <v>1478.6282445735753</v>
      </c>
      <c r="O214" s="41">
        <f t="shared" si="243"/>
        <v>1472.248669772413</v>
      </c>
      <c r="P214" s="41">
        <f t="shared" si="243"/>
        <v>1506.0803145376487</v>
      </c>
      <c r="Q214" s="41">
        <f t="shared" si="243"/>
        <v>1575.573178605483</v>
      </c>
      <c r="R214" s="41">
        <f t="shared" si="241"/>
        <v>1571.0355352353388</v>
      </c>
      <c r="S214" s="41">
        <f t="shared" si="241"/>
        <v>1586.9326534230588</v>
      </c>
      <c r="T214" s="41">
        <f t="shared" si="241"/>
        <v>1580.4690565383376</v>
      </c>
      <c r="U214" s="41">
        <f t="shared" si="241"/>
        <v>1505.8250110584456</v>
      </c>
      <c r="V214" s="41">
        <f t="shared" si="241"/>
        <v>1622.5029217013014</v>
      </c>
      <c r="W214" s="41">
        <f t="shared" si="241"/>
        <v>1694.3026044207222</v>
      </c>
      <c r="X214" s="41">
        <f t="shared" si="241"/>
        <v>1706.6080278979362</v>
      </c>
      <c r="Y214" s="41">
        <f t="shared" si="241"/>
        <v>1719.2632602975016</v>
      </c>
      <c r="Z214" s="41">
        <f t="shared" si="241"/>
        <v>1803.9103245530425</v>
      </c>
      <c r="AA214" s="41">
        <f t="shared" si="241"/>
        <v>1860.8459629847353</v>
      </c>
      <c r="AB214" s="41">
        <f t="shared" si="241"/>
        <v>1900.5679624821526</v>
      </c>
      <c r="AC214" s="41">
        <f t="shared" si="241"/>
        <v>1935.0266993036796</v>
      </c>
      <c r="AD214" s="41">
        <f t="shared" si="241"/>
        <v>1940.1663947559309</v>
      </c>
      <c r="AE214" s="41">
        <f t="shared" si="241"/>
        <v>1968.0603185914736</v>
      </c>
      <c r="AF214" s="41">
        <f t="shared" si="241"/>
        <v>1823.191249001236</v>
      </c>
      <c r="AG214" s="41">
        <f t="shared" ref="AG214" si="244">IF(AND(AG25=0,AG204=0),0,IF(OR(AG25=0,AG204=0),1/0,100*AG204/AG25))</f>
        <v>1987.9863056737991</v>
      </c>
    </row>
    <row r="215" spans="1:33" x14ac:dyDescent="0.25">
      <c r="A215" s="32" t="s">
        <v>48</v>
      </c>
      <c r="B215" s="41">
        <f t="shared" si="243"/>
        <v>1384.6302561929303</v>
      </c>
      <c r="C215" s="41">
        <f t="shared" si="241"/>
        <v>1347.531686987011</v>
      </c>
      <c r="D215" s="41">
        <f t="shared" si="241"/>
        <v>1323.5781148612714</v>
      </c>
      <c r="E215" s="41">
        <f t="shared" si="241"/>
        <v>1338.0626517043008</v>
      </c>
      <c r="F215" s="41">
        <f t="shared" si="241"/>
        <v>1304.2898039171887</v>
      </c>
      <c r="G215" s="41">
        <f t="shared" si="241"/>
        <v>1258.1895683845257</v>
      </c>
      <c r="H215" s="41">
        <f t="shared" si="241"/>
        <v>1237.3093053980633</v>
      </c>
      <c r="I215" s="41">
        <f t="shared" si="241"/>
        <v>1227.3775972540011</v>
      </c>
      <c r="J215" s="41">
        <f t="shared" si="241"/>
        <v>1215.4764455092065</v>
      </c>
      <c r="K215" s="41">
        <f t="shared" si="241"/>
        <v>1219.0605705848682</v>
      </c>
      <c r="L215" s="41">
        <f t="shared" si="241"/>
        <v>1206.1634902336659</v>
      </c>
      <c r="M215" s="41">
        <f t="shared" si="241"/>
        <v>1222.9348098047919</v>
      </c>
      <c r="N215" s="41">
        <f t="shared" si="241"/>
        <v>1199.1719677236165</v>
      </c>
      <c r="O215" s="41">
        <f t="shared" si="241"/>
        <v>1199.1371806955794</v>
      </c>
      <c r="P215" s="41">
        <f t="shared" si="241"/>
        <v>1184.0256302165944</v>
      </c>
      <c r="Q215" s="41">
        <f t="shared" si="241"/>
        <v>1159.0161574786027</v>
      </c>
      <c r="R215" s="41">
        <f t="shared" si="241"/>
        <v>1161.9946699394129</v>
      </c>
      <c r="S215" s="41">
        <f t="shared" si="241"/>
        <v>1139.7047343152592</v>
      </c>
      <c r="T215" s="41">
        <f t="shared" si="241"/>
        <v>1145.3749579560856</v>
      </c>
      <c r="U215" s="41">
        <f t="shared" si="241"/>
        <v>1134.5316084619183</v>
      </c>
      <c r="V215" s="41">
        <f t="shared" si="241"/>
        <v>1119.5167612020375</v>
      </c>
      <c r="W215" s="41">
        <f t="shared" si="241"/>
        <v>1105.5266630984506</v>
      </c>
      <c r="X215" s="41">
        <f t="shared" si="241"/>
        <v>1119.9566785132142</v>
      </c>
      <c r="Y215" s="41">
        <f t="shared" si="241"/>
        <v>1130.2217817311291</v>
      </c>
      <c r="Z215" s="41">
        <f t="shared" si="241"/>
        <v>1108.4642946323734</v>
      </c>
      <c r="AA215" s="41">
        <f t="shared" si="241"/>
        <v>1110.0041972881049</v>
      </c>
      <c r="AB215" s="41">
        <f t="shared" si="241"/>
        <v>1114.9045156400657</v>
      </c>
      <c r="AC215" s="41">
        <f t="shared" si="241"/>
        <v>1144.1913366197614</v>
      </c>
      <c r="AD215" s="41">
        <f t="shared" si="241"/>
        <v>1132.5877413532917</v>
      </c>
      <c r="AE215" s="41">
        <f t="shared" si="241"/>
        <v>1121.7610044421722</v>
      </c>
      <c r="AF215" s="41">
        <f t="shared" si="241"/>
        <v>1162.4819653992295</v>
      </c>
      <c r="AG215" s="41">
        <f t="shared" ref="AG215" si="245">IF(AND(AG26=0,AG205=0),0,IF(OR(AG26=0,AG205=0),1/0,100*AG205/AG26))</f>
        <v>1105.2830439342886</v>
      </c>
    </row>
    <row r="216" spans="1:33" x14ac:dyDescent="0.25">
      <c r="A216" s="32" t="s">
        <v>49</v>
      </c>
      <c r="B216" s="41">
        <f t="shared" si="243"/>
        <v>2029.8429085230894</v>
      </c>
      <c r="C216" s="41">
        <f t="shared" si="241"/>
        <v>2005.7689339334356</v>
      </c>
      <c r="D216" s="41">
        <f t="shared" si="241"/>
        <v>1990.1258278811572</v>
      </c>
      <c r="E216" s="41">
        <f t="shared" si="241"/>
        <v>2003.0754087779192</v>
      </c>
      <c r="F216" s="41">
        <f t="shared" si="241"/>
        <v>1987.7884170171046</v>
      </c>
      <c r="G216" s="41">
        <f t="shared" si="241"/>
        <v>1950.9496491945831</v>
      </c>
      <c r="H216" s="41">
        <f t="shared" si="241"/>
        <v>1941.936041383286</v>
      </c>
      <c r="I216" s="41">
        <f t="shared" si="241"/>
        <v>1937.1585300465399</v>
      </c>
      <c r="J216" s="41">
        <f t="shared" si="241"/>
        <v>1918.9474532720533</v>
      </c>
      <c r="K216" s="41">
        <f t="shared" si="241"/>
        <v>1921.5853636584329</v>
      </c>
      <c r="L216" s="41">
        <f t="shared" si="241"/>
        <v>1906.8293127525419</v>
      </c>
      <c r="M216" s="41">
        <f t="shared" si="241"/>
        <v>1918.7044663677862</v>
      </c>
      <c r="N216" s="41">
        <f t="shared" si="241"/>
        <v>1897.912095785872</v>
      </c>
      <c r="O216" s="41">
        <f t="shared" si="241"/>
        <v>1858.4336107209188</v>
      </c>
      <c r="P216" s="41">
        <f t="shared" si="241"/>
        <v>1851.3170673951847</v>
      </c>
      <c r="Q216" s="41">
        <f t="shared" si="241"/>
        <v>1800.0026472619145</v>
      </c>
      <c r="R216" s="41">
        <f t="shared" si="241"/>
        <v>1785.0667492908178</v>
      </c>
      <c r="S216" s="41">
        <f t="shared" si="241"/>
        <v>1732.9595587457052</v>
      </c>
      <c r="T216" s="41">
        <f t="shared" si="241"/>
        <v>1737.8213753240238</v>
      </c>
      <c r="U216" s="41">
        <f t="shared" si="241"/>
        <v>1756.549765772045</v>
      </c>
      <c r="V216" s="41">
        <f t="shared" si="241"/>
        <v>1736.8912825951993</v>
      </c>
      <c r="W216" s="41">
        <f t="shared" si="241"/>
        <v>1698.6133880293173</v>
      </c>
      <c r="X216" s="41">
        <f t="shared" si="241"/>
        <v>1731.6139674678002</v>
      </c>
      <c r="Y216" s="41">
        <f t="shared" si="241"/>
        <v>1733.7640153001942</v>
      </c>
      <c r="Z216" s="41">
        <f t="shared" si="241"/>
        <v>1699.9890900965868</v>
      </c>
      <c r="AA216" s="41">
        <f t="shared" si="241"/>
        <v>1731.9678194805178</v>
      </c>
      <c r="AB216" s="41">
        <f t="shared" si="241"/>
        <v>1754.1386382688074</v>
      </c>
      <c r="AC216" s="41">
        <f t="shared" si="241"/>
        <v>1765.5134040186294</v>
      </c>
      <c r="AD216" s="41">
        <f t="shared" si="241"/>
        <v>1751.2001575342324</v>
      </c>
      <c r="AE216" s="41">
        <f t="shared" si="241"/>
        <v>1749.9798565884619</v>
      </c>
      <c r="AF216" s="41">
        <f t="shared" si="241"/>
        <v>1795.5290617686662</v>
      </c>
      <c r="AG216" s="41">
        <f t="shared" ref="AG216" si="246">IF(AND(AG27=0,AG206=0),0,IF(OR(AG27=0,AG206=0),1/0,100*AG206/AG27))</f>
        <v>1652.5993279955528</v>
      </c>
    </row>
    <row r="217" spans="1:33" x14ac:dyDescent="0.25">
      <c r="A217" s="5" t="s">
        <v>1</v>
      </c>
      <c r="B217" s="11">
        <f t="shared" si="243"/>
        <v>2213.3528468073209</v>
      </c>
      <c r="C217" s="11">
        <f t="shared" si="241"/>
        <v>2169.9664343137179</v>
      </c>
      <c r="D217" s="11">
        <f t="shared" si="241"/>
        <v>2162.6063674420402</v>
      </c>
      <c r="E217" s="11">
        <f t="shared" si="241"/>
        <v>2168.1753831633914</v>
      </c>
      <c r="F217" s="11">
        <f t="shared" si="241"/>
        <v>2189.9546649916088</v>
      </c>
      <c r="G217" s="11">
        <f t="shared" si="241"/>
        <v>2139.1478096071546</v>
      </c>
      <c r="H217" s="11">
        <f t="shared" si="241"/>
        <v>2138.7402339521627</v>
      </c>
      <c r="I217" s="11">
        <f t="shared" si="241"/>
        <v>2142.8620593654964</v>
      </c>
      <c r="J217" s="11">
        <f t="shared" si="241"/>
        <v>2116.7817134403963</v>
      </c>
      <c r="K217" s="11">
        <f t="shared" si="241"/>
        <v>2129.9005325323023</v>
      </c>
      <c r="L217" s="11">
        <f t="shared" si="241"/>
        <v>2080.9091533764499</v>
      </c>
      <c r="M217" s="11">
        <f t="shared" si="241"/>
        <v>2071.5803964793936</v>
      </c>
      <c r="N217" s="11">
        <f t="shared" si="241"/>
        <v>2103.4859814399188</v>
      </c>
      <c r="O217" s="11">
        <f t="shared" si="241"/>
        <v>2082.3573998187458</v>
      </c>
      <c r="P217" s="11">
        <f t="shared" si="241"/>
        <v>2060.9047341298265</v>
      </c>
      <c r="Q217" s="11">
        <f t="shared" si="241"/>
        <v>2015.0733078339749</v>
      </c>
      <c r="R217" s="11">
        <f t="shared" si="241"/>
        <v>1971.0161576879425</v>
      </c>
      <c r="S217" s="11">
        <f t="shared" si="241"/>
        <v>1900.8779296307803</v>
      </c>
      <c r="T217" s="11">
        <f t="shared" si="241"/>
        <v>1891.29387170367</v>
      </c>
      <c r="U217" s="11">
        <f t="shared" si="241"/>
        <v>1944.3895000290256</v>
      </c>
      <c r="V217" s="11">
        <f t="shared" si="241"/>
        <v>1904.8386704109528</v>
      </c>
      <c r="W217" s="11">
        <f t="shared" si="241"/>
        <v>1820.4587317869655</v>
      </c>
      <c r="X217" s="11">
        <f t="shared" si="241"/>
        <v>1887.1092808411483</v>
      </c>
      <c r="Y217" s="11">
        <f t="shared" si="241"/>
        <v>1906.3411759873177</v>
      </c>
      <c r="Z217" s="11">
        <f t="shared" si="241"/>
        <v>1890.047006024836</v>
      </c>
      <c r="AA217" s="11">
        <f t="shared" si="241"/>
        <v>1905.4341702551326</v>
      </c>
      <c r="AB217" s="11">
        <f t="shared" si="241"/>
        <v>1969.0215708786097</v>
      </c>
      <c r="AC217" s="11">
        <f t="shared" si="241"/>
        <v>1973.6693087791812</v>
      </c>
      <c r="AD217" s="11">
        <f t="shared" si="241"/>
        <v>1963.3137176532043</v>
      </c>
      <c r="AE217" s="11">
        <f t="shared" si="241"/>
        <v>1945.5397454278045</v>
      </c>
      <c r="AF217" s="11">
        <f t="shared" si="241"/>
        <v>1895.6883961959936</v>
      </c>
      <c r="AG217" s="11">
        <f t="shared" ref="AG217" si="247">IF(AND(AG28=0,AG207=0),0,IF(OR(AG28=0,AG207=0),1/0,100*AG207/AG28))</f>
        <v>1815.1087208565284</v>
      </c>
    </row>
    <row r="218" spans="1:33" x14ac:dyDescent="0.25">
      <c r="A218" s="34" t="s">
        <v>3</v>
      </c>
      <c r="B218" s="42">
        <f t="shared" si="243"/>
        <v>2003.6673945001621</v>
      </c>
      <c r="C218" s="42">
        <f t="shared" si="241"/>
        <v>1778.2071070899992</v>
      </c>
      <c r="D218" s="42">
        <f t="shared" si="241"/>
        <v>1760.0256966961792</v>
      </c>
      <c r="E218" s="42">
        <f t="shared" si="241"/>
        <v>1740.6988140486526</v>
      </c>
      <c r="F218" s="42">
        <f t="shared" si="241"/>
        <v>1721.4583199554265</v>
      </c>
      <c r="G218" s="42">
        <f t="shared" si="241"/>
        <v>1717.2948389056203</v>
      </c>
      <c r="H218" s="42">
        <f t="shared" si="241"/>
        <v>1726.8760811035829</v>
      </c>
      <c r="I218" s="42">
        <f t="shared" si="241"/>
        <v>1739.4272144974832</v>
      </c>
      <c r="J218" s="42">
        <f t="shared" si="241"/>
        <v>1641.8538449379898</v>
      </c>
      <c r="K218" s="42">
        <f t="shared" si="241"/>
        <v>1646.15613427739</v>
      </c>
      <c r="L218" s="42">
        <f t="shared" si="241"/>
        <v>1655.453757995695</v>
      </c>
      <c r="M218" s="42">
        <f t="shared" si="241"/>
        <v>1625.4353598300004</v>
      </c>
      <c r="N218" s="42">
        <f t="shared" si="241"/>
        <v>1570.8673029680929</v>
      </c>
      <c r="O218" s="42">
        <f t="shared" si="241"/>
        <v>1537.8974591377607</v>
      </c>
      <c r="P218" s="42">
        <f t="shared" si="241"/>
        <v>1558.6404477841618</v>
      </c>
      <c r="Q218" s="42">
        <f t="shared" si="241"/>
        <v>1612.4850907733812</v>
      </c>
      <c r="R218" s="42">
        <f t="shared" si="241"/>
        <v>1604.141175535369</v>
      </c>
      <c r="S218" s="42">
        <f t="shared" si="241"/>
        <v>1571.123367107351</v>
      </c>
      <c r="T218" s="42">
        <f t="shared" si="241"/>
        <v>1590.5267608538065</v>
      </c>
      <c r="U218" s="42">
        <f t="shared" si="241"/>
        <v>1473.4335233623717</v>
      </c>
      <c r="V218" s="42">
        <f t="shared" si="241"/>
        <v>1600.9228877636838</v>
      </c>
      <c r="W218" s="42">
        <f t="shared" si="241"/>
        <v>1651.5893377354885</v>
      </c>
      <c r="X218" s="42">
        <f t="shared" si="241"/>
        <v>1713.5958754119854</v>
      </c>
      <c r="Y218" s="42">
        <f t="shared" si="241"/>
        <v>1725.6236345036396</v>
      </c>
      <c r="Z218" s="42">
        <f t="shared" si="241"/>
        <v>1781.7488115018402</v>
      </c>
      <c r="AA218" s="42">
        <f t="shared" si="241"/>
        <v>1827.9805246823721</v>
      </c>
      <c r="AB218" s="42">
        <f t="shared" si="241"/>
        <v>1877.2337078734472</v>
      </c>
      <c r="AC218" s="42">
        <f t="shared" si="241"/>
        <v>1868.8896155541931</v>
      </c>
      <c r="AD218" s="42">
        <f t="shared" si="241"/>
        <v>1861.4433802729343</v>
      </c>
      <c r="AE218" s="42">
        <f t="shared" si="241"/>
        <v>2000.6046479692059</v>
      </c>
      <c r="AF218" s="42">
        <f t="shared" si="241"/>
        <v>1973.235772421823</v>
      </c>
      <c r="AG218" s="42">
        <f t="shared" ref="AG218" si="248">IF(AND(AG29=0,AG208=0),0,IF(OR(AG29=0,AG208=0),1/0,100*AG208/AG29))</f>
        <v>1823.5915530638581</v>
      </c>
    </row>
    <row r="219" spans="1:33" x14ac:dyDescent="0.25">
      <c r="A219" s="34" t="s">
        <v>48</v>
      </c>
      <c r="B219" s="42">
        <f t="shared" si="243"/>
        <v>1467.7797954425732</v>
      </c>
      <c r="C219" s="42">
        <f t="shared" si="241"/>
        <v>1447.1648548368892</v>
      </c>
      <c r="D219" s="42">
        <f t="shared" si="241"/>
        <v>1434.7604718369005</v>
      </c>
      <c r="E219" s="42">
        <f t="shared" si="241"/>
        <v>1438.9867538888336</v>
      </c>
      <c r="F219" s="42">
        <f t="shared" si="241"/>
        <v>1406.1298075968873</v>
      </c>
      <c r="G219" s="42">
        <f t="shared" si="241"/>
        <v>1372.5006244909198</v>
      </c>
      <c r="H219" s="42">
        <f t="shared" si="241"/>
        <v>1359.9482616490805</v>
      </c>
      <c r="I219" s="42">
        <f t="shared" si="241"/>
        <v>1352.4830346445672</v>
      </c>
      <c r="J219" s="42">
        <f t="shared" si="241"/>
        <v>1339.2636394710869</v>
      </c>
      <c r="K219" s="42">
        <f t="shared" si="241"/>
        <v>1341.3448635319969</v>
      </c>
      <c r="L219" s="42">
        <f t="shared" si="241"/>
        <v>1319.0000892729283</v>
      </c>
      <c r="M219" s="42">
        <f t="shared" si="241"/>
        <v>1291.9615981299464</v>
      </c>
      <c r="N219" s="42">
        <f t="shared" si="241"/>
        <v>1310.3288187789369</v>
      </c>
      <c r="O219" s="42">
        <f t="shared" si="241"/>
        <v>1299.1067618186776</v>
      </c>
      <c r="P219" s="42">
        <f t="shared" si="241"/>
        <v>1257.6176453179787</v>
      </c>
      <c r="Q219" s="42">
        <f t="shared" si="241"/>
        <v>1247.5505532281688</v>
      </c>
      <c r="R219" s="42">
        <f t="shared" si="241"/>
        <v>1257.0612610673534</v>
      </c>
      <c r="S219" s="42">
        <f t="shared" si="241"/>
        <v>1250.0644402913924</v>
      </c>
      <c r="T219" s="42">
        <f t="shared" si="241"/>
        <v>1249.5735022988003</v>
      </c>
      <c r="U219" s="42">
        <f t="shared" si="241"/>
        <v>1241.196677995689</v>
      </c>
      <c r="V219" s="42">
        <f t="shared" si="241"/>
        <v>1217.5612105875721</v>
      </c>
      <c r="W219" s="42">
        <f t="shared" si="241"/>
        <v>1179.9078955182454</v>
      </c>
      <c r="X219" s="42">
        <f t="shared" si="241"/>
        <v>1209.79754996666</v>
      </c>
      <c r="Y219" s="42">
        <f t="shared" si="241"/>
        <v>1225.092471951938</v>
      </c>
      <c r="Z219" s="42">
        <f t="shared" si="241"/>
        <v>1202.3213905314926</v>
      </c>
      <c r="AA219" s="42">
        <f t="shared" si="241"/>
        <v>1205.7579658563595</v>
      </c>
      <c r="AB219" s="42">
        <f t="shared" si="241"/>
        <v>1226.9601841245831</v>
      </c>
      <c r="AC219" s="42">
        <f t="shared" si="241"/>
        <v>1277.8616257484648</v>
      </c>
      <c r="AD219" s="42">
        <f t="shared" si="241"/>
        <v>1280.5573586941164</v>
      </c>
      <c r="AE219" s="42">
        <f t="shared" si="241"/>
        <v>1263.8358794188316</v>
      </c>
      <c r="AF219" s="42">
        <f t="shared" si="241"/>
        <v>1321.4987811324706</v>
      </c>
      <c r="AG219" s="42">
        <f t="shared" ref="AG219" si="249">IF(AND(AG30=0,AG209=0),0,IF(OR(AG30=0,AG209=0),1/0,100*AG209/AG30))</f>
        <v>1329.6130009075589</v>
      </c>
    </row>
    <row r="220" spans="1:33" x14ac:dyDescent="0.25">
      <c r="A220" s="36" t="s">
        <v>49</v>
      </c>
      <c r="B220" s="43">
        <f t="shared" si="243"/>
        <v>2390.7056151227503</v>
      </c>
      <c r="C220" s="43">
        <f t="shared" si="241"/>
        <v>2383.6442088247236</v>
      </c>
      <c r="D220" s="43">
        <f t="shared" si="241"/>
        <v>2365.7814408244863</v>
      </c>
      <c r="E220" s="43">
        <f t="shared" si="241"/>
        <v>2374.0634810934116</v>
      </c>
      <c r="F220" s="43">
        <f t="shared" si="241"/>
        <v>2398.9929844018898</v>
      </c>
      <c r="G220" s="43">
        <f t="shared" si="241"/>
        <v>2327.0832100072716</v>
      </c>
      <c r="H220" s="43">
        <f t="shared" si="241"/>
        <v>2327.7852054650039</v>
      </c>
      <c r="I220" s="43">
        <f t="shared" si="241"/>
        <v>2327.4931608528186</v>
      </c>
      <c r="J220" s="43">
        <f t="shared" si="241"/>
        <v>2301.5280329940979</v>
      </c>
      <c r="K220" s="43">
        <f t="shared" si="241"/>
        <v>2302.8799355644305</v>
      </c>
      <c r="L220" s="43">
        <f t="shared" si="241"/>
        <v>2255.4771435565608</v>
      </c>
      <c r="M220" s="43">
        <f t="shared" si="241"/>
        <v>2265.8070182247116</v>
      </c>
      <c r="N220" s="43">
        <f t="shared" si="241"/>
        <v>2298.0311872921338</v>
      </c>
      <c r="O220" s="43">
        <f t="shared" si="241"/>
        <v>2250.8247318872477</v>
      </c>
      <c r="P220" s="43">
        <f t="shared" si="241"/>
        <v>2232.2215024809757</v>
      </c>
      <c r="Q220" s="43">
        <f t="shared" si="241"/>
        <v>2158.8359178614651</v>
      </c>
      <c r="R220" s="43">
        <f t="shared" si="241"/>
        <v>2113.6896909734655</v>
      </c>
      <c r="S220" s="43">
        <f t="shared" si="241"/>
        <v>2028.806624875331</v>
      </c>
      <c r="T220" s="43">
        <f t="shared" si="241"/>
        <v>2011.6117582489919</v>
      </c>
      <c r="U220" s="43">
        <f t="shared" si="241"/>
        <v>2109.0094836254061</v>
      </c>
      <c r="V220" s="43">
        <f t="shared" si="241"/>
        <v>2034.5582993678299</v>
      </c>
      <c r="W220" s="43">
        <f t="shared" si="241"/>
        <v>1925.2637271224448</v>
      </c>
      <c r="X220" s="43">
        <f t="shared" si="241"/>
        <v>2000.8125446018946</v>
      </c>
      <c r="Y220" s="43">
        <f t="shared" si="241"/>
        <v>2023.5678004327783</v>
      </c>
      <c r="Z220" s="43">
        <f t="shared" si="241"/>
        <v>2009.5931394170632</v>
      </c>
      <c r="AA220" s="43">
        <f t="shared" si="241"/>
        <v>2022.5837133545472</v>
      </c>
      <c r="AB220" s="43">
        <f t="shared" si="241"/>
        <v>2091.7465784259425</v>
      </c>
      <c r="AC220" s="43">
        <f t="shared" si="241"/>
        <v>2089.33870583516</v>
      </c>
      <c r="AD220" s="43">
        <f t="shared" si="241"/>
        <v>2075.9217798538648</v>
      </c>
      <c r="AE220" s="43">
        <f t="shared" si="241"/>
        <v>2059.4012376775104</v>
      </c>
      <c r="AF220" s="43">
        <f t="shared" si="241"/>
        <v>1968.9787605473146</v>
      </c>
      <c r="AG220" s="43">
        <f t="shared" ref="AG220" si="250">IF(AND(AG31=0,AG210=0),0,IF(OR(AG31=0,AG210=0),1/0,100*AG210/AG31))</f>
        <v>1885.4840643472839</v>
      </c>
    </row>
    <row r="221" spans="1:33" x14ac:dyDescent="0.25">
      <c r="A221" s="20"/>
      <c r="B221" s="20"/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x14ac:dyDescent="0.25">
      <c r="A222" s="24" t="s">
        <v>34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spans="1:33" x14ac:dyDescent="0.25">
      <c r="A223" s="3" t="s">
        <v>35</v>
      </c>
      <c r="B223" s="10">
        <f>IF(AND(B4=0,B203=0),0,IF(OR(B4=0,B203=0),1/0,1000*B203/B4))</f>
        <v>158.51562020954748</v>
      </c>
      <c r="C223" s="10">
        <f t="shared" ref="C223:AF230" si="251">IF(AND(C4=0,C203=0),0,IF(OR(C4=0,C203=0),1/0,1000*C203/C4))</f>
        <v>152.86631886363867</v>
      </c>
      <c r="D223" s="10">
        <f t="shared" si="251"/>
        <v>149.7335862548222</v>
      </c>
      <c r="E223" s="10">
        <f t="shared" si="251"/>
        <v>148.15843209004106</v>
      </c>
      <c r="F223" s="10">
        <f t="shared" si="251"/>
        <v>144.0090044838993</v>
      </c>
      <c r="G223" s="10">
        <f t="shared" si="251"/>
        <v>139.60042312204877</v>
      </c>
      <c r="H223" s="10">
        <f t="shared" si="251"/>
        <v>136.73291808513281</v>
      </c>
      <c r="I223" s="10">
        <f t="shared" si="251"/>
        <v>134.90263395242462</v>
      </c>
      <c r="J223" s="10">
        <f t="shared" si="251"/>
        <v>134.43424752292267</v>
      </c>
      <c r="K223" s="10">
        <f t="shared" si="251"/>
        <v>136.01112240921984</v>
      </c>
      <c r="L223" s="10">
        <f t="shared" si="251"/>
        <v>132.81982114523578</v>
      </c>
      <c r="M223" s="10">
        <f t="shared" si="251"/>
        <v>132.67240191976424</v>
      </c>
      <c r="N223" s="10">
        <f t="shared" si="251"/>
        <v>130.41446988457048</v>
      </c>
      <c r="O223" s="10">
        <f t="shared" si="251"/>
        <v>128.74711341554192</v>
      </c>
      <c r="P223" s="10">
        <f t="shared" si="251"/>
        <v>123.55098555849433</v>
      </c>
      <c r="Q223" s="10">
        <f t="shared" si="251"/>
        <v>118.80994807822852</v>
      </c>
      <c r="R223" s="10">
        <f t="shared" si="251"/>
        <v>118.17497916912168</v>
      </c>
      <c r="S223" s="10">
        <f t="shared" si="251"/>
        <v>115.95670313467386</v>
      </c>
      <c r="T223" s="10">
        <f t="shared" si="251"/>
        <v>116.1073687537223</v>
      </c>
      <c r="U223" s="10">
        <f t="shared" si="251"/>
        <v>113.64687793023371</v>
      </c>
      <c r="V223" s="10">
        <f t="shared" si="251"/>
        <v>108.09381347856802</v>
      </c>
      <c r="W223" s="10">
        <f t="shared" si="251"/>
        <v>105.51043462062172</v>
      </c>
      <c r="X223" s="10">
        <f t="shared" si="251"/>
        <v>103.16420530179057</v>
      </c>
      <c r="Y223" s="10">
        <f t="shared" si="251"/>
        <v>100.66283137581785</v>
      </c>
      <c r="Z223" s="10">
        <f t="shared" si="251"/>
        <v>98.051662196670677</v>
      </c>
      <c r="AA223" s="10">
        <f t="shared" si="251"/>
        <v>98.192774419322987</v>
      </c>
      <c r="AB223" s="10">
        <f t="shared" si="251"/>
        <v>97.758025197082404</v>
      </c>
      <c r="AC223" s="10">
        <f t="shared" si="251"/>
        <v>96.254104134122386</v>
      </c>
      <c r="AD223" s="10">
        <f t="shared" si="251"/>
        <v>94.61094984145312</v>
      </c>
      <c r="AE223" s="10">
        <f t="shared" si="251"/>
        <v>92.968678587849112</v>
      </c>
      <c r="AF223" s="10">
        <f t="shared" si="251"/>
        <v>123.20496377880457</v>
      </c>
      <c r="AG223" s="10">
        <f t="shared" ref="AG223" si="252">IF(AND(AG4=0,AG203=0),0,IF(OR(AG4=0,AG203=0),1/0,1000*AG203/AG4))</f>
        <v>117.95641030145713</v>
      </c>
    </row>
    <row r="224" spans="1:33" x14ac:dyDescent="0.25">
      <c r="A224" s="32" t="s">
        <v>3</v>
      </c>
      <c r="B224" s="41">
        <f t="shared" ref="B224:Q230" si="253">IF(AND(B5=0,B204=0),0,IF(OR(B5=0,B204=0),1/0,1000*B204/B5))</f>
        <v>251.62373924610483</v>
      </c>
      <c r="C224" s="41">
        <f t="shared" si="253"/>
        <v>233.81724522585429</v>
      </c>
      <c r="D224" s="41">
        <f t="shared" si="253"/>
        <v>232.44941868866735</v>
      </c>
      <c r="E224" s="41">
        <f t="shared" si="253"/>
        <v>223.66095043592762</v>
      </c>
      <c r="F224" s="41">
        <f t="shared" si="253"/>
        <v>219.85117760934045</v>
      </c>
      <c r="G224" s="41">
        <f t="shared" si="253"/>
        <v>211.86098223142164</v>
      </c>
      <c r="H224" s="41">
        <f t="shared" si="253"/>
        <v>210.71319295613986</v>
      </c>
      <c r="I224" s="41">
        <f t="shared" si="253"/>
        <v>213.57107336662105</v>
      </c>
      <c r="J224" s="41">
        <f t="shared" si="253"/>
        <v>205.7979001042674</v>
      </c>
      <c r="K224" s="41">
        <f t="shared" si="253"/>
        <v>203.74399426781957</v>
      </c>
      <c r="L224" s="41">
        <f t="shared" si="253"/>
        <v>200.28192921017416</v>
      </c>
      <c r="M224" s="41">
        <f t="shared" si="253"/>
        <v>201.64736774403997</v>
      </c>
      <c r="N224" s="41">
        <f t="shared" si="253"/>
        <v>187.59025996775412</v>
      </c>
      <c r="O224" s="41">
        <f t="shared" si="253"/>
        <v>185.24734825802423</v>
      </c>
      <c r="P224" s="41">
        <f t="shared" si="253"/>
        <v>184.00555109675702</v>
      </c>
      <c r="Q224" s="41">
        <f t="shared" si="253"/>
        <v>188.57940355020796</v>
      </c>
      <c r="R224" s="41">
        <f t="shared" si="251"/>
        <v>185.95789168761348</v>
      </c>
      <c r="S224" s="41">
        <f t="shared" si="251"/>
        <v>182.48879011632508</v>
      </c>
      <c r="T224" s="41">
        <f t="shared" si="251"/>
        <v>183.62209836993617</v>
      </c>
      <c r="U224" s="41">
        <f t="shared" si="251"/>
        <v>170.99994418452013</v>
      </c>
      <c r="V224" s="41">
        <f t="shared" si="251"/>
        <v>171.20891988306727</v>
      </c>
      <c r="W224" s="41">
        <f t="shared" si="251"/>
        <v>177.03756968923776</v>
      </c>
      <c r="X224" s="41">
        <f t="shared" si="251"/>
        <v>174.01246534577061</v>
      </c>
      <c r="Y224" s="41">
        <f t="shared" si="251"/>
        <v>170.75429838756452</v>
      </c>
      <c r="Z224" s="41">
        <f t="shared" si="251"/>
        <v>171.6338911117451</v>
      </c>
      <c r="AA224" s="41">
        <f t="shared" si="251"/>
        <v>169.74777851360489</v>
      </c>
      <c r="AB224" s="41">
        <f t="shared" si="251"/>
        <v>169.59702637810787</v>
      </c>
      <c r="AC224" s="41">
        <f t="shared" si="251"/>
        <v>167.27974573147685</v>
      </c>
      <c r="AD224" s="41">
        <f t="shared" si="251"/>
        <v>165.23811802235406</v>
      </c>
      <c r="AE224" s="41">
        <f t="shared" si="251"/>
        <v>167.41476806594642</v>
      </c>
      <c r="AF224" s="41">
        <f t="shared" si="251"/>
        <v>191.3389526793959</v>
      </c>
      <c r="AG224" s="41">
        <f t="shared" ref="AG224" si="254">IF(AND(AG5=0,AG204=0),0,IF(OR(AG5=0,AG204=0),1/0,1000*AG204/AG5))</f>
        <v>182.2898896536189</v>
      </c>
    </row>
    <row r="225" spans="1:33" x14ac:dyDescent="0.25">
      <c r="A225" s="32" t="s">
        <v>48</v>
      </c>
      <c r="B225" s="41">
        <f t="shared" si="253"/>
        <v>132.23292276984179</v>
      </c>
      <c r="C225" s="41">
        <f t="shared" si="251"/>
        <v>127.57536642747338</v>
      </c>
      <c r="D225" s="41">
        <f t="shared" si="251"/>
        <v>123.71284660179178</v>
      </c>
      <c r="E225" s="41">
        <f t="shared" si="251"/>
        <v>123.79313401444868</v>
      </c>
      <c r="F225" s="41">
        <f t="shared" si="251"/>
        <v>119.0230953298085</v>
      </c>
      <c r="G225" s="41">
        <f t="shared" si="251"/>
        <v>114.9097263512389</v>
      </c>
      <c r="H225" s="41">
        <f t="shared" si="251"/>
        <v>110.57375359099782</v>
      </c>
      <c r="I225" s="41">
        <f t="shared" si="251"/>
        <v>107.2406634251067</v>
      </c>
      <c r="J225" s="41">
        <f t="shared" si="251"/>
        <v>109.59904650481171</v>
      </c>
      <c r="K225" s="41">
        <f t="shared" si="251"/>
        <v>114.25315040276082</v>
      </c>
      <c r="L225" s="41">
        <f t="shared" si="251"/>
        <v>109.22406195543745</v>
      </c>
      <c r="M225" s="41">
        <f t="shared" si="251"/>
        <v>108.45247547392363</v>
      </c>
      <c r="N225" s="41">
        <f t="shared" si="251"/>
        <v>105.58335264372742</v>
      </c>
      <c r="O225" s="41">
        <f t="shared" si="251"/>
        <v>106.72644546725665</v>
      </c>
      <c r="P225" s="41">
        <f t="shared" si="251"/>
        <v>105.18218621274337</v>
      </c>
      <c r="Q225" s="41">
        <f t="shared" si="251"/>
        <v>100.47643040608841</v>
      </c>
      <c r="R225" s="41">
        <f t="shared" si="251"/>
        <v>102.7406891639597</v>
      </c>
      <c r="S225" s="41">
        <f t="shared" si="251"/>
        <v>105.45505174256996</v>
      </c>
      <c r="T225" s="41">
        <f t="shared" si="251"/>
        <v>110.66374786436455</v>
      </c>
      <c r="U225" s="41">
        <f t="shared" si="251"/>
        <v>106.74402723592794</v>
      </c>
      <c r="V225" s="41">
        <f t="shared" si="251"/>
        <v>101.67654852066167</v>
      </c>
      <c r="W225" s="41">
        <f t="shared" si="251"/>
        <v>95.400461144659843</v>
      </c>
      <c r="X225" s="41">
        <f t="shared" si="251"/>
        <v>92.483909642083034</v>
      </c>
      <c r="Y225" s="41">
        <f t="shared" si="251"/>
        <v>90.486215281933823</v>
      </c>
      <c r="Z225" s="41">
        <f t="shared" si="251"/>
        <v>86.76380138553121</v>
      </c>
      <c r="AA225" s="41">
        <f t="shared" si="251"/>
        <v>85.371518760135515</v>
      </c>
      <c r="AB225" s="41">
        <f t="shared" si="251"/>
        <v>84.431175757876559</v>
      </c>
      <c r="AC225" s="41">
        <f t="shared" si="251"/>
        <v>84.01605316476423</v>
      </c>
      <c r="AD225" s="41">
        <f t="shared" si="251"/>
        <v>83.180839378467411</v>
      </c>
      <c r="AE225" s="41">
        <f t="shared" si="251"/>
        <v>80.608841356787792</v>
      </c>
      <c r="AF225" s="41">
        <f t="shared" si="251"/>
        <v>105.08055680049318</v>
      </c>
      <c r="AG225" s="41">
        <f t="shared" ref="AG225" si="255">IF(AND(AG6=0,AG205=0),0,IF(OR(AG6=0,AG205=0),1/0,1000*AG205/AG6))</f>
        <v>92.802523221706721</v>
      </c>
    </row>
    <row r="226" spans="1:33" x14ac:dyDescent="0.25">
      <c r="A226" s="32" t="s">
        <v>49</v>
      </c>
      <c r="B226" s="41">
        <f t="shared" si="253"/>
        <v>150.26056172739862</v>
      </c>
      <c r="C226" s="41">
        <f t="shared" si="251"/>
        <v>147.21780932437062</v>
      </c>
      <c r="D226" s="41">
        <f t="shared" si="251"/>
        <v>145.69354833782745</v>
      </c>
      <c r="E226" s="41">
        <f t="shared" si="251"/>
        <v>145.81848978911165</v>
      </c>
      <c r="F226" s="41">
        <f t="shared" si="251"/>
        <v>144.19327487901506</v>
      </c>
      <c r="G226" s="41">
        <f t="shared" si="251"/>
        <v>140.51807462670831</v>
      </c>
      <c r="H226" s="41">
        <f t="shared" si="251"/>
        <v>137.82974865835081</v>
      </c>
      <c r="I226" s="41">
        <f t="shared" si="251"/>
        <v>136.24419738300466</v>
      </c>
      <c r="J226" s="41">
        <f t="shared" si="251"/>
        <v>134.40208134558543</v>
      </c>
      <c r="K226" s="41">
        <f t="shared" si="251"/>
        <v>134.63299973844221</v>
      </c>
      <c r="L226" s="41">
        <f t="shared" si="251"/>
        <v>132.56151153485095</v>
      </c>
      <c r="M226" s="41">
        <f t="shared" si="251"/>
        <v>132.97731077774341</v>
      </c>
      <c r="N226" s="41">
        <f t="shared" si="251"/>
        <v>132.97097929242622</v>
      </c>
      <c r="O226" s="41">
        <f t="shared" si="251"/>
        <v>130.05183263545396</v>
      </c>
      <c r="P226" s="41">
        <f t="shared" si="251"/>
        <v>122.28741198942254</v>
      </c>
      <c r="Q226" s="41">
        <f t="shared" si="251"/>
        <v>116.17543003213389</v>
      </c>
      <c r="R226" s="41">
        <f t="shared" si="251"/>
        <v>114.3735939629756</v>
      </c>
      <c r="S226" s="41">
        <f t="shared" si="251"/>
        <v>109.51431663084537</v>
      </c>
      <c r="T226" s="41">
        <f t="shared" si="251"/>
        <v>107.52945569314576</v>
      </c>
      <c r="U226" s="41">
        <f t="shared" si="251"/>
        <v>107.08840438618248</v>
      </c>
      <c r="V226" s="41">
        <f t="shared" si="251"/>
        <v>100.57267939454475</v>
      </c>
      <c r="W226" s="41">
        <f t="shared" si="251"/>
        <v>98.829390335971127</v>
      </c>
      <c r="X226" s="41">
        <f t="shared" si="251"/>
        <v>97.646054356856013</v>
      </c>
      <c r="Y226" s="41">
        <f t="shared" si="251"/>
        <v>95.755814857826479</v>
      </c>
      <c r="Z226" s="41">
        <f t="shared" si="251"/>
        <v>93.739321629317104</v>
      </c>
      <c r="AA226" s="41">
        <f t="shared" si="251"/>
        <v>94.918418237887366</v>
      </c>
      <c r="AB226" s="41">
        <f t="shared" si="251"/>
        <v>94.872430754263235</v>
      </c>
      <c r="AC226" s="41">
        <f t="shared" si="251"/>
        <v>93.208272187831952</v>
      </c>
      <c r="AD226" s="41">
        <f t="shared" si="251"/>
        <v>91.277838673111432</v>
      </c>
      <c r="AE226" s="41">
        <f t="shared" si="251"/>
        <v>89.72925986651596</v>
      </c>
      <c r="AF226" s="41">
        <f t="shared" si="251"/>
        <v>119.87778925865514</v>
      </c>
      <c r="AG226" s="41">
        <f t="shared" ref="AG226" si="256">IF(AND(AG7=0,AG206=0),0,IF(OR(AG7=0,AG206=0),1/0,1000*AG206/AG7))</f>
        <v>120.45771663067703</v>
      </c>
    </row>
    <row r="227" spans="1:33" x14ac:dyDescent="0.25">
      <c r="A227" s="5" t="s">
        <v>36</v>
      </c>
      <c r="B227" s="11">
        <f t="shared" si="253"/>
        <v>331.49521003789124</v>
      </c>
      <c r="C227" s="11">
        <f t="shared" si="251"/>
        <v>327.42326949508652</v>
      </c>
      <c r="D227" s="11">
        <f t="shared" si="251"/>
        <v>320.26577973922105</v>
      </c>
      <c r="E227" s="11">
        <f t="shared" si="251"/>
        <v>313.25001666394093</v>
      </c>
      <c r="F227" s="11">
        <f t="shared" si="251"/>
        <v>308.50647230773785</v>
      </c>
      <c r="G227" s="11">
        <f t="shared" si="251"/>
        <v>299.02159310448684</v>
      </c>
      <c r="H227" s="11">
        <f t="shared" si="251"/>
        <v>305.23886548063786</v>
      </c>
      <c r="I227" s="11">
        <f t="shared" si="251"/>
        <v>299.06253388325683</v>
      </c>
      <c r="J227" s="11">
        <f t="shared" si="251"/>
        <v>312.96520306601894</v>
      </c>
      <c r="K227" s="11">
        <f t="shared" si="251"/>
        <v>326.0190184974827</v>
      </c>
      <c r="L227" s="11">
        <f t="shared" si="251"/>
        <v>307.91319796918674</v>
      </c>
      <c r="M227" s="11">
        <f t="shared" si="251"/>
        <v>297.63941473164942</v>
      </c>
      <c r="N227" s="11">
        <f t="shared" si="251"/>
        <v>313.03409126861209</v>
      </c>
      <c r="O227" s="11">
        <f t="shared" si="251"/>
        <v>328.74903369934225</v>
      </c>
      <c r="P227" s="11">
        <f t="shared" si="251"/>
        <v>337.67786691721562</v>
      </c>
      <c r="Q227" s="11">
        <f t="shared" si="251"/>
        <v>344.61188802558905</v>
      </c>
      <c r="R227" s="11">
        <f t="shared" si="251"/>
        <v>354.17697787682118</v>
      </c>
      <c r="S227" s="11">
        <f t="shared" si="251"/>
        <v>343.83065163668874</v>
      </c>
      <c r="T227" s="11">
        <f t="shared" si="251"/>
        <v>346.52256694782301</v>
      </c>
      <c r="U227" s="11">
        <f t="shared" si="251"/>
        <v>324.59634258077187</v>
      </c>
      <c r="V227" s="11">
        <f t="shared" si="251"/>
        <v>303.94455430717227</v>
      </c>
      <c r="W227" s="11">
        <f t="shared" si="251"/>
        <v>274.85245810903268</v>
      </c>
      <c r="X227" s="11">
        <f t="shared" si="251"/>
        <v>266.28335170209095</v>
      </c>
      <c r="Y227" s="11">
        <f t="shared" si="251"/>
        <v>267.50690252208847</v>
      </c>
      <c r="Z227" s="11">
        <f t="shared" si="251"/>
        <v>231.92304744880835</v>
      </c>
      <c r="AA227" s="11">
        <f t="shared" si="251"/>
        <v>235.54920869342374</v>
      </c>
      <c r="AB227" s="11">
        <f t="shared" si="251"/>
        <v>222.74701243649898</v>
      </c>
      <c r="AC227" s="11">
        <f t="shared" si="251"/>
        <v>228.82091935906649</v>
      </c>
      <c r="AD227" s="11">
        <f t="shared" si="251"/>
        <v>223.60793524073483</v>
      </c>
      <c r="AE227" s="11">
        <f t="shared" si="251"/>
        <v>213.75906433995596</v>
      </c>
      <c r="AF227" s="11">
        <f t="shared" si="251"/>
        <v>297.15594317666984</v>
      </c>
      <c r="AG227" s="11">
        <f t="shared" ref="AG227" si="257">IF(AND(AG8=0,AG207=0),0,IF(OR(AG8=0,AG207=0),1/0,1000*AG207/AG8))</f>
        <v>313.59698189237065</v>
      </c>
    </row>
    <row r="228" spans="1:33" x14ac:dyDescent="0.25">
      <c r="A228" s="34" t="s">
        <v>3</v>
      </c>
      <c r="B228" s="42">
        <f t="shared" si="253"/>
        <v>1895.7500348065748</v>
      </c>
      <c r="C228" s="42">
        <f t="shared" si="251"/>
        <v>1703.4817203929699</v>
      </c>
      <c r="D228" s="42">
        <f t="shared" si="251"/>
        <v>1649.2881054610409</v>
      </c>
      <c r="E228" s="42">
        <f t="shared" si="251"/>
        <v>1617.0830828213664</v>
      </c>
      <c r="F228" s="42">
        <f t="shared" si="251"/>
        <v>1562.1606805279109</v>
      </c>
      <c r="G228" s="42">
        <f t="shared" si="251"/>
        <v>1540.1725069782758</v>
      </c>
      <c r="H228" s="42">
        <f t="shared" si="251"/>
        <v>1548.6604298587231</v>
      </c>
      <c r="I228" s="42">
        <f t="shared" si="251"/>
        <v>1527.2270005371786</v>
      </c>
      <c r="J228" s="42">
        <f t="shared" si="251"/>
        <v>1448.5957680068361</v>
      </c>
      <c r="K228" s="42">
        <f t="shared" si="251"/>
        <v>1409.9248073391816</v>
      </c>
      <c r="L228" s="42">
        <f t="shared" si="251"/>
        <v>1490.9105616501279</v>
      </c>
      <c r="M228" s="42">
        <f t="shared" si="251"/>
        <v>1483.7293232636277</v>
      </c>
      <c r="N228" s="42">
        <f t="shared" si="251"/>
        <v>1392.0195720254917</v>
      </c>
      <c r="O228" s="42">
        <f t="shared" si="251"/>
        <v>1282.3666666741385</v>
      </c>
      <c r="P228" s="42">
        <f t="shared" si="251"/>
        <v>1366.3002287643724</v>
      </c>
      <c r="Q228" s="42">
        <f t="shared" si="251"/>
        <v>1441.1428298583508</v>
      </c>
      <c r="R228" s="42">
        <f t="shared" si="251"/>
        <v>1488.6125343875863</v>
      </c>
      <c r="S228" s="42">
        <f t="shared" si="251"/>
        <v>1462.3084488783466</v>
      </c>
      <c r="T228" s="42">
        <f t="shared" si="251"/>
        <v>1538.2679545735903</v>
      </c>
      <c r="U228" s="42">
        <f t="shared" si="251"/>
        <v>1417.0529814809165</v>
      </c>
      <c r="V228" s="42">
        <f t="shared" si="251"/>
        <v>1434.4177816814201</v>
      </c>
      <c r="W228" s="42">
        <f t="shared" si="251"/>
        <v>1353.5753074733823</v>
      </c>
      <c r="X228" s="42">
        <f t="shared" si="251"/>
        <v>1377.1056610420524</v>
      </c>
      <c r="Y228" s="42">
        <f t="shared" si="251"/>
        <v>1357.1010774080169</v>
      </c>
      <c r="Z228" s="42">
        <f t="shared" si="251"/>
        <v>1263.0480652924605</v>
      </c>
      <c r="AA228" s="42">
        <f t="shared" si="251"/>
        <v>1261.504231526241</v>
      </c>
      <c r="AB228" s="42">
        <f t="shared" si="251"/>
        <v>1128.1724593839849</v>
      </c>
      <c r="AC228" s="42">
        <f t="shared" si="251"/>
        <v>1221.3702517281431</v>
      </c>
      <c r="AD228" s="42">
        <f t="shared" si="251"/>
        <v>1192.7435147417718</v>
      </c>
      <c r="AE228" s="42">
        <f t="shared" si="251"/>
        <v>1167.2271556334017</v>
      </c>
      <c r="AF228" s="42">
        <f t="shared" si="251"/>
        <v>1267.3398188996939</v>
      </c>
      <c r="AG228" s="42">
        <f t="shared" ref="AG228" si="258">IF(AND(AG9=0,AG208=0),0,IF(OR(AG9=0,AG208=0),1/0,1000*AG208/AG9))</f>
        <v>1146.1380327981685</v>
      </c>
    </row>
    <row r="229" spans="1:33" x14ac:dyDescent="0.25">
      <c r="A229" s="34" t="s">
        <v>48</v>
      </c>
      <c r="B229" s="42">
        <f t="shared" si="253"/>
        <v>489.91268443422769</v>
      </c>
      <c r="C229" s="42">
        <f t="shared" si="251"/>
        <v>483.41232388603629</v>
      </c>
      <c r="D229" s="42">
        <f t="shared" si="251"/>
        <v>479.73566298459309</v>
      </c>
      <c r="E229" s="42">
        <f t="shared" si="251"/>
        <v>471.02692636154967</v>
      </c>
      <c r="F229" s="42">
        <f t="shared" si="251"/>
        <v>457.94760755163907</v>
      </c>
      <c r="G229" s="42">
        <f t="shared" si="251"/>
        <v>447.50156615360004</v>
      </c>
      <c r="H229" s="42">
        <f t="shared" si="251"/>
        <v>456.54339850508023</v>
      </c>
      <c r="I229" s="42">
        <f t="shared" si="251"/>
        <v>447.73354688744615</v>
      </c>
      <c r="J229" s="42">
        <f t="shared" si="251"/>
        <v>454.03192142037159</v>
      </c>
      <c r="K229" s="42">
        <f t="shared" si="251"/>
        <v>465.06427402486145</v>
      </c>
      <c r="L229" s="42">
        <f t="shared" si="251"/>
        <v>476.17102908369964</v>
      </c>
      <c r="M229" s="42">
        <f t="shared" si="251"/>
        <v>449.95434281767047</v>
      </c>
      <c r="N229" s="42">
        <f t="shared" si="251"/>
        <v>488.66634298194049</v>
      </c>
      <c r="O229" s="42">
        <f t="shared" si="251"/>
        <v>469.91669448414052</v>
      </c>
      <c r="P229" s="42">
        <f t="shared" si="251"/>
        <v>500.47061811109791</v>
      </c>
      <c r="Q229" s="42">
        <f t="shared" si="251"/>
        <v>504.09693131996494</v>
      </c>
      <c r="R229" s="42">
        <f t="shared" si="251"/>
        <v>607.62711231981893</v>
      </c>
      <c r="S229" s="42">
        <f t="shared" si="251"/>
        <v>632.81730042538209</v>
      </c>
      <c r="T229" s="42">
        <f t="shared" si="251"/>
        <v>649.76636293088018</v>
      </c>
      <c r="U229" s="42">
        <f t="shared" si="251"/>
        <v>628.41912110509054</v>
      </c>
      <c r="V229" s="42">
        <f t="shared" si="251"/>
        <v>620.37849288213386</v>
      </c>
      <c r="W229" s="42">
        <f t="shared" si="251"/>
        <v>570.13202571541456</v>
      </c>
      <c r="X229" s="42">
        <f t="shared" si="251"/>
        <v>536.11578256643634</v>
      </c>
      <c r="Y229" s="42">
        <f t="shared" si="251"/>
        <v>544.37214718057476</v>
      </c>
      <c r="Z229" s="42">
        <f t="shared" si="251"/>
        <v>462.76943200702988</v>
      </c>
      <c r="AA229" s="42">
        <f t="shared" si="251"/>
        <v>467.36501463023018</v>
      </c>
      <c r="AB229" s="42">
        <f t="shared" si="251"/>
        <v>436.9398327988842</v>
      </c>
      <c r="AC229" s="42">
        <f t="shared" si="251"/>
        <v>496.48853074708364</v>
      </c>
      <c r="AD229" s="42">
        <f t="shared" si="251"/>
        <v>490.95508944216408</v>
      </c>
      <c r="AE229" s="42">
        <f t="shared" si="251"/>
        <v>459.43356863166082</v>
      </c>
      <c r="AF229" s="42">
        <f t="shared" si="251"/>
        <v>578.07863447751549</v>
      </c>
      <c r="AG229" s="42">
        <f t="shared" ref="AG229" si="259">IF(AND(AG10=0,AG209=0),0,IF(OR(AG10=0,AG209=0),1/0,1000*AG209/AG10))</f>
        <v>634.16289870906905</v>
      </c>
    </row>
    <row r="230" spans="1:33" x14ac:dyDescent="0.25">
      <c r="A230" s="36" t="s">
        <v>49</v>
      </c>
      <c r="B230" s="43">
        <f t="shared" si="253"/>
        <v>280.97079310818191</v>
      </c>
      <c r="C230" s="43">
        <f t="shared" si="251"/>
        <v>280.64918161852984</v>
      </c>
      <c r="D230" s="43">
        <f t="shared" si="251"/>
        <v>278.44366102343861</v>
      </c>
      <c r="E230" s="43">
        <f t="shared" si="251"/>
        <v>273.15846081115473</v>
      </c>
      <c r="F230" s="43">
        <f t="shared" si="251"/>
        <v>274.36296960175065</v>
      </c>
      <c r="G230" s="43">
        <f t="shared" si="251"/>
        <v>267.36279760815603</v>
      </c>
      <c r="H230" s="43">
        <f t="shared" si="251"/>
        <v>272.68987004946911</v>
      </c>
      <c r="I230" s="43">
        <f t="shared" si="251"/>
        <v>268.75513197078755</v>
      </c>
      <c r="J230" s="43">
        <f t="shared" si="251"/>
        <v>284.22565443690013</v>
      </c>
      <c r="K230" s="43">
        <f t="shared" si="251"/>
        <v>299.3207260004225</v>
      </c>
      <c r="L230" s="43">
        <f t="shared" si="251"/>
        <v>278.4864170885873</v>
      </c>
      <c r="M230" s="43">
        <f t="shared" si="251"/>
        <v>266.45108338180074</v>
      </c>
      <c r="N230" s="43">
        <f t="shared" si="251"/>
        <v>284.84352180532335</v>
      </c>
      <c r="O230" s="43">
        <f t="shared" si="251"/>
        <v>305.88833118270799</v>
      </c>
      <c r="P230" s="43">
        <f t="shared" si="251"/>
        <v>313.45660834186259</v>
      </c>
      <c r="Q230" s="43">
        <f t="shared" si="251"/>
        <v>321.57460394967615</v>
      </c>
      <c r="R230" s="43">
        <f t="shared" si="251"/>
        <v>327.51881637081857</v>
      </c>
      <c r="S230" s="43">
        <f t="shared" si="251"/>
        <v>317.39066787832957</v>
      </c>
      <c r="T230" s="43">
        <f t="shared" si="251"/>
        <v>320.2905173644952</v>
      </c>
      <c r="U230" s="43">
        <f t="shared" si="251"/>
        <v>297.92181288553854</v>
      </c>
      <c r="V230" s="43">
        <f t="shared" si="251"/>
        <v>281.22189146749628</v>
      </c>
      <c r="W230" s="43">
        <f t="shared" si="251"/>
        <v>255.20106371015169</v>
      </c>
      <c r="X230" s="43">
        <f t="shared" si="251"/>
        <v>247.23383730498904</v>
      </c>
      <c r="Y230" s="43">
        <f t="shared" si="251"/>
        <v>248.35528212486633</v>
      </c>
      <c r="Z230" s="43">
        <f t="shared" si="251"/>
        <v>214.71417317893315</v>
      </c>
      <c r="AA230" s="43">
        <f t="shared" si="251"/>
        <v>218.87497603240655</v>
      </c>
      <c r="AB230" s="43">
        <f t="shared" si="251"/>
        <v>207.74750682341335</v>
      </c>
      <c r="AC230" s="43">
        <f t="shared" si="251"/>
        <v>212.08567907367569</v>
      </c>
      <c r="AD230" s="43">
        <f t="shared" si="251"/>
        <v>207.22484044908697</v>
      </c>
      <c r="AE230" s="43">
        <f t="shared" si="251"/>
        <v>197.25831173118681</v>
      </c>
      <c r="AF230" s="43">
        <f t="shared" si="251"/>
        <v>280.00326791087195</v>
      </c>
      <c r="AG230" s="43">
        <f t="shared" ref="AG230" si="260">IF(AND(AG11=0,AG210=0),0,IF(OR(AG11=0,AG210=0),1/0,1000*AG210/AG11))</f>
        <v>293.26940467892535</v>
      </c>
    </row>
    <row r="231" spans="1:33" x14ac:dyDescent="0.25">
      <c r="A231" s="20"/>
      <c r="B231" s="20"/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x14ac:dyDescent="0.25">
      <c r="A232" s="24" t="s">
        <v>37</v>
      </c>
      <c r="B232" s="27">
        <f>IF(AND(B43=0,B200=0),0,IF(OR(B43=0,B200=0),1/0,1000000*B200/B43))</f>
        <v>21363.552661991493</v>
      </c>
      <c r="C232" s="27">
        <f t="shared" ref="C232:AF232" si="261">IF(AND(C43=0,C200=0),0,IF(OR(C43=0,C200=0),1/0,1000000*C200/C43))</f>
        <v>20746.179169090879</v>
      </c>
      <c r="D232" s="27">
        <f t="shared" si="261"/>
        <v>21234.848963351571</v>
      </c>
      <c r="E232" s="27">
        <f t="shared" si="261"/>
        <v>21289.272796117235</v>
      </c>
      <c r="F232" s="27">
        <f t="shared" si="261"/>
        <v>21543.050320742808</v>
      </c>
      <c r="G232" s="27">
        <f t="shared" si="261"/>
        <v>21197.390225835232</v>
      </c>
      <c r="H232" s="27">
        <f t="shared" si="261"/>
        <v>21113.99663199488</v>
      </c>
      <c r="I232" s="27">
        <f t="shared" si="261"/>
        <v>21159.180560181241</v>
      </c>
      <c r="J232" s="27">
        <f t="shared" si="261"/>
        <v>20756.440206771946</v>
      </c>
      <c r="K232" s="27">
        <f t="shared" si="261"/>
        <v>20982.301060690745</v>
      </c>
      <c r="L232" s="27">
        <f t="shared" si="261"/>
        <v>20794.753220997227</v>
      </c>
      <c r="M232" s="27">
        <f t="shared" si="261"/>
        <v>20934.18224525543</v>
      </c>
      <c r="N232" s="27">
        <f t="shared" si="261"/>
        <v>20760.322935634696</v>
      </c>
      <c r="O232" s="27">
        <f t="shared" si="261"/>
        <v>20349.731950933612</v>
      </c>
      <c r="P232" s="27">
        <f t="shared" si="261"/>
        <v>20590.681960179503</v>
      </c>
      <c r="Q232" s="27">
        <f t="shared" si="261"/>
        <v>20645.422213986825</v>
      </c>
      <c r="R232" s="27">
        <f t="shared" si="261"/>
        <v>20678.458753044353</v>
      </c>
      <c r="S232" s="27">
        <f t="shared" si="261"/>
        <v>20536.020278989898</v>
      </c>
      <c r="T232" s="27">
        <f t="shared" si="261"/>
        <v>20817.999855648592</v>
      </c>
      <c r="U232" s="27">
        <f t="shared" si="261"/>
        <v>20623.86298640072</v>
      </c>
      <c r="V232" s="27">
        <f t="shared" si="261"/>
        <v>21176.467471405147</v>
      </c>
      <c r="W232" s="27">
        <f t="shared" si="261"/>
        <v>21078.272414531242</v>
      </c>
      <c r="X232" s="27">
        <f t="shared" si="261"/>
        <v>21494.081756035914</v>
      </c>
      <c r="Y232" s="27">
        <f t="shared" si="261"/>
        <v>22115.559489921874</v>
      </c>
      <c r="Z232" s="27">
        <f t="shared" si="261"/>
        <v>22351.776107736627</v>
      </c>
      <c r="AA232" s="27">
        <f t="shared" si="261"/>
        <v>22722.200817310382</v>
      </c>
      <c r="AB232" s="27">
        <f t="shared" si="261"/>
        <v>22989.880610210523</v>
      </c>
      <c r="AC232" s="27">
        <f t="shared" si="261"/>
        <v>23702.768008735071</v>
      </c>
      <c r="AD232" s="27">
        <f t="shared" si="261"/>
        <v>23864.307449803848</v>
      </c>
      <c r="AE232" s="27">
        <f t="shared" si="261"/>
        <v>24048.459861027422</v>
      </c>
      <c r="AF232" s="27">
        <f t="shared" si="261"/>
        <v>26000.56464889209</v>
      </c>
      <c r="AG232" s="27">
        <f t="shared" ref="AG232" si="262">IF(AND(AG43=0,AG200=0),0,IF(OR(AG43=0,AG200=0),1/0,1000000*AG200/AG43))</f>
        <v>25231.516859767857</v>
      </c>
    </row>
    <row r="233" spans="1:33" x14ac:dyDescent="0.25">
      <c r="A233" s="3" t="s">
        <v>2</v>
      </c>
      <c r="B233" s="4">
        <f>IF(AND(B44=0,B203=0),0,IF(OR(B44=0,B203=0),1/0,1000000*B203/B44))</f>
        <v>20693.16816164221</v>
      </c>
      <c r="C233" s="4">
        <f t="shared" ref="C233:AF240" si="263">IF(AND(C44=0,C203=0),0,IF(OR(C44=0,C203=0),1/0,1000000*C203/C44))</f>
        <v>20087.49760572382</v>
      </c>
      <c r="D233" s="4">
        <f t="shared" si="263"/>
        <v>20531.137408518869</v>
      </c>
      <c r="E233" s="4">
        <f t="shared" si="263"/>
        <v>20588.787468425005</v>
      </c>
      <c r="F233" s="4">
        <f t="shared" si="263"/>
        <v>20757.196546340787</v>
      </c>
      <c r="G233" s="4">
        <f t="shared" si="263"/>
        <v>20399.154718606296</v>
      </c>
      <c r="H233" s="4">
        <f t="shared" si="263"/>
        <v>20307.855618431749</v>
      </c>
      <c r="I233" s="4">
        <f t="shared" si="263"/>
        <v>20325.590216846504</v>
      </c>
      <c r="J233" s="4">
        <f t="shared" si="263"/>
        <v>19896.766287327511</v>
      </c>
      <c r="K233" s="4">
        <f t="shared" si="263"/>
        <v>20056.726990966632</v>
      </c>
      <c r="L233" s="4">
        <f t="shared" si="263"/>
        <v>19930.969434703369</v>
      </c>
      <c r="M233" s="4">
        <f t="shared" si="263"/>
        <v>20141.464277695621</v>
      </c>
      <c r="N233" s="4">
        <f t="shared" si="263"/>
        <v>19833.565773025977</v>
      </c>
      <c r="O233" s="4">
        <f t="shared" si="263"/>
        <v>19338.227288794824</v>
      </c>
      <c r="P233" s="4">
        <f t="shared" si="263"/>
        <v>19565.285438808693</v>
      </c>
      <c r="Q233" s="4">
        <f t="shared" si="263"/>
        <v>19553.244613628471</v>
      </c>
      <c r="R233" s="4">
        <f t="shared" si="263"/>
        <v>19555.445719967469</v>
      </c>
      <c r="S233" s="4">
        <f t="shared" si="263"/>
        <v>19418.86626804783</v>
      </c>
      <c r="T233" s="4">
        <f t="shared" si="263"/>
        <v>19665.814004120868</v>
      </c>
      <c r="U233" s="4">
        <f t="shared" si="263"/>
        <v>19606.54878037014</v>
      </c>
      <c r="V233" s="4">
        <f t="shared" si="263"/>
        <v>19968.909260904951</v>
      </c>
      <c r="W233" s="4">
        <f t="shared" si="263"/>
        <v>19952.80098716254</v>
      </c>
      <c r="X233" s="4">
        <f t="shared" si="263"/>
        <v>20426.251253911894</v>
      </c>
      <c r="Y233" s="4">
        <f t="shared" si="263"/>
        <v>21026.207552890399</v>
      </c>
      <c r="Z233" s="4">
        <f t="shared" si="263"/>
        <v>21321.692071568523</v>
      </c>
      <c r="AA233" s="4">
        <f t="shared" si="263"/>
        <v>21658.232195870583</v>
      </c>
      <c r="AB233" s="4">
        <f t="shared" si="263"/>
        <v>21974.070648240526</v>
      </c>
      <c r="AC233" s="4">
        <f t="shared" si="263"/>
        <v>22642.165273565111</v>
      </c>
      <c r="AD233" s="4">
        <f t="shared" si="263"/>
        <v>22846.675985806658</v>
      </c>
      <c r="AE233" s="4">
        <f t="shared" si="263"/>
        <v>23136.412907785711</v>
      </c>
      <c r="AF233" s="4">
        <f t="shared" si="263"/>
        <v>22688.174557139821</v>
      </c>
      <c r="AG233" s="4">
        <f t="shared" ref="AG233" si="264">IF(AND(AG44=0,AG203=0),0,IF(OR(AG44=0,AG203=0),1/0,1000000*AG203/AG44))</f>
        <v>22425.988898432937</v>
      </c>
    </row>
    <row r="234" spans="1:33" x14ac:dyDescent="0.25">
      <c r="A234" s="32" t="s">
        <v>3</v>
      </c>
      <c r="B234" s="33">
        <f t="shared" ref="B234:Q240" si="265">IF(AND(B45=0,B204=0),0,IF(OR(B45=0,B204=0),1/0,1000000*B204/B45))</f>
        <v>10206.236190683769</v>
      </c>
      <c r="C234" s="33">
        <f t="shared" si="265"/>
        <v>9451.9428023759829</v>
      </c>
      <c r="D234" s="33">
        <f t="shared" si="265"/>
        <v>9569.59022620219</v>
      </c>
      <c r="E234" s="33">
        <f t="shared" si="265"/>
        <v>9151.4541745804454</v>
      </c>
      <c r="F234" s="33">
        <f t="shared" si="265"/>
        <v>8960.5537582197321</v>
      </c>
      <c r="G234" s="33">
        <f t="shared" si="265"/>
        <v>8708.6979977754272</v>
      </c>
      <c r="H234" s="33">
        <f t="shared" si="265"/>
        <v>8812.7919610532117</v>
      </c>
      <c r="I234" s="33">
        <f t="shared" si="265"/>
        <v>8982.4263559694937</v>
      </c>
      <c r="J234" s="33">
        <f t="shared" si="265"/>
        <v>8777.2432519165286</v>
      </c>
      <c r="K234" s="33">
        <f t="shared" si="265"/>
        <v>8889.5969024168153</v>
      </c>
      <c r="L234" s="33">
        <f t="shared" si="265"/>
        <v>8863.1648929776202</v>
      </c>
      <c r="M234" s="33">
        <f t="shared" si="265"/>
        <v>8997.9546838036858</v>
      </c>
      <c r="N234" s="33">
        <f t="shared" si="265"/>
        <v>8508.5862285386847</v>
      </c>
      <c r="O234" s="33">
        <f t="shared" si="265"/>
        <v>8457.0147865658455</v>
      </c>
      <c r="P234" s="33">
        <f t="shared" si="265"/>
        <v>8569.0762803871366</v>
      </c>
      <c r="Q234" s="33">
        <f t="shared" si="265"/>
        <v>8958.5008110206763</v>
      </c>
      <c r="R234" s="33">
        <f t="shared" si="263"/>
        <v>8967.990438634386</v>
      </c>
      <c r="S234" s="33">
        <f t="shared" si="263"/>
        <v>9181.1488771210479</v>
      </c>
      <c r="T234" s="33">
        <f t="shared" si="263"/>
        <v>9133.7000008717896</v>
      </c>
      <c r="U234" s="33">
        <f t="shared" si="263"/>
        <v>8817.0607906012956</v>
      </c>
      <c r="V234" s="33">
        <f t="shared" si="263"/>
        <v>9510.5565772084301</v>
      </c>
      <c r="W234" s="33">
        <f t="shared" si="263"/>
        <v>9874.6353133653793</v>
      </c>
      <c r="X234" s="33">
        <f t="shared" si="263"/>
        <v>9918.9906596850997</v>
      </c>
      <c r="Y234" s="33">
        <f t="shared" si="263"/>
        <v>10111.084484372412</v>
      </c>
      <c r="Z234" s="33">
        <f t="shared" si="263"/>
        <v>10709.243354976154</v>
      </c>
      <c r="AA234" s="33">
        <f t="shared" si="263"/>
        <v>11058.63102401268</v>
      </c>
      <c r="AB234" s="33">
        <f t="shared" si="263"/>
        <v>11466.34922613842</v>
      </c>
      <c r="AC234" s="33">
        <f t="shared" si="263"/>
        <v>11829.876797652018</v>
      </c>
      <c r="AD234" s="33">
        <f t="shared" si="263"/>
        <v>11977.168231194282</v>
      </c>
      <c r="AE234" s="33">
        <f t="shared" si="263"/>
        <v>12305.259250486915</v>
      </c>
      <c r="AF234" s="33">
        <f t="shared" si="263"/>
        <v>11771.90521705864</v>
      </c>
      <c r="AG234" s="33">
        <f t="shared" ref="AG234" si="266">IF(AND(AG45=0,AG204=0),0,IF(OR(AG45=0,AG204=0),1/0,1000000*AG204/AG45))</f>
        <v>13517.487140456007</v>
      </c>
    </row>
    <row r="235" spans="1:33" x14ac:dyDescent="0.25">
      <c r="A235" s="32" t="s">
        <v>48</v>
      </c>
      <c r="B235" s="33">
        <f t="shared" si="265"/>
        <v>16227.256192094052</v>
      </c>
      <c r="C235" s="33">
        <f t="shared" si="263"/>
        <v>15872.131401691568</v>
      </c>
      <c r="D235" s="33">
        <f t="shared" si="263"/>
        <v>15635.117227166562</v>
      </c>
      <c r="E235" s="33">
        <f t="shared" si="263"/>
        <v>15808.825785621502</v>
      </c>
      <c r="F235" s="33">
        <f t="shared" si="263"/>
        <v>15455.314837413243</v>
      </c>
      <c r="G235" s="33">
        <f t="shared" si="263"/>
        <v>14823.318409058731</v>
      </c>
      <c r="H235" s="33">
        <f t="shared" si="263"/>
        <v>14529.635977751481</v>
      </c>
      <c r="I235" s="33">
        <f t="shared" si="263"/>
        <v>14449.754785760248</v>
      </c>
      <c r="J235" s="33">
        <f t="shared" si="263"/>
        <v>14294.547788552703</v>
      </c>
      <c r="K235" s="33">
        <f t="shared" si="263"/>
        <v>14324.596180843855</v>
      </c>
      <c r="L235" s="33">
        <f t="shared" si="263"/>
        <v>14147.685498315454</v>
      </c>
      <c r="M235" s="33">
        <f t="shared" si="263"/>
        <v>14349.514565062789</v>
      </c>
      <c r="N235" s="33">
        <f t="shared" si="263"/>
        <v>14108.968293041122</v>
      </c>
      <c r="O235" s="33">
        <f t="shared" si="263"/>
        <v>14018.153035786794</v>
      </c>
      <c r="P235" s="33">
        <f t="shared" si="263"/>
        <v>13831.774071950418</v>
      </c>
      <c r="Q235" s="33">
        <f t="shared" si="263"/>
        <v>13574.280596278317</v>
      </c>
      <c r="R235" s="33">
        <f t="shared" si="263"/>
        <v>13654.862434515828</v>
      </c>
      <c r="S235" s="33">
        <f t="shared" si="263"/>
        <v>13533.379052086324</v>
      </c>
      <c r="T235" s="33">
        <f t="shared" si="263"/>
        <v>13566.521244041794</v>
      </c>
      <c r="U235" s="33">
        <f t="shared" si="263"/>
        <v>13406.547820999242</v>
      </c>
      <c r="V235" s="33">
        <f t="shared" si="263"/>
        <v>13412.872225696585</v>
      </c>
      <c r="W235" s="33">
        <f t="shared" si="263"/>
        <v>13249.417715086576</v>
      </c>
      <c r="X235" s="33">
        <f t="shared" si="263"/>
        <v>13334.430808479503</v>
      </c>
      <c r="Y235" s="33">
        <f t="shared" si="263"/>
        <v>13669.34455088876</v>
      </c>
      <c r="Z235" s="33">
        <f t="shared" si="263"/>
        <v>13677.939796853852</v>
      </c>
      <c r="AA235" s="33">
        <f t="shared" si="263"/>
        <v>13725.805270648696</v>
      </c>
      <c r="AB235" s="33">
        <f t="shared" si="263"/>
        <v>14048.22334512749</v>
      </c>
      <c r="AC235" s="33">
        <f t="shared" si="263"/>
        <v>14686.326585287185</v>
      </c>
      <c r="AD235" s="33">
        <f t="shared" si="263"/>
        <v>14690.899063669794</v>
      </c>
      <c r="AE235" s="33">
        <f t="shared" si="263"/>
        <v>14403.384866741144</v>
      </c>
      <c r="AF235" s="33">
        <f t="shared" si="263"/>
        <v>14926.856619853028</v>
      </c>
      <c r="AG235" s="33">
        <f t="shared" ref="AG235" si="267">IF(AND(AG46=0,AG205=0),0,IF(OR(AG46=0,AG205=0),1/0,1000000*AG205/AG46))</f>
        <v>15149.797297315888</v>
      </c>
    </row>
    <row r="236" spans="1:33" x14ac:dyDescent="0.25">
      <c r="A236" s="32" t="s">
        <v>49</v>
      </c>
      <c r="B236" s="33">
        <f t="shared" si="265"/>
        <v>49597.567715151126</v>
      </c>
      <c r="C236" s="33">
        <f t="shared" si="263"/>
        <v>49239.191145228368</v>
      </c>
      <c r="D236" s="33">
        <f t="shared" si="263"/>
        <v>49392.804542729951</v>
      </c>
      <c r="E236" s="33">
        <f t="shared" si="263"/>
        <v>49052.964770865117</v>
      </c>
      <c r="F236" s="33">
        <f t="shared" si="263"/>
        <v>48984.769908883929</v>
      </c>
      <c r="G236" s="33">
        <f t="shared" si="263"/>
        <v>48270.193460122158</v>
      </c>
      <c r="H236" s="33">
        <f t="shared" si="263"/>
        <v>48414.392827677526</v>
      </c>
      <c r="I236" s="33">
        <f t="shared" si="263"/>
        <v>48077.236356108595</v>
      </c>
      <c r="J236" s="33">
        <f t="shared" si="263"/>
        <v>47605.296614115905</v>
      </c>
      <c r="K236" s="33">
        <f t="shared" si="263"/>
        <v>47434.760695252204</v>
      </c>
      <c r="L236" s="33">
        <f t="shared" si="263"/>
        <v>47312.210436190748</v>
      </c>
      <c r="M236" s="33">
        <f t="shared" si="263"/>
        <v>47339.524544477659</v>
      </c>
      <c r="N236" s="33">
        <f t="shared" si="263"/>
        <v>46946.891939166679</v>
      </c>
      <c r="O236" s="33">
        <f t="shared" si="263"/>
        <v>45089.915044296176</v>
      </c>
      <c r="P236" s="33">
        <f t="shared" si="263"/>
        <v>45494.04118914112</v>
      </c>
      <c r="Q236" s="33">
        <f t="shared" si="263"/>
        <v>44719.853910113125</v>
      </c>
      <c r="R236" s="33">
        <f t="shared" si="263"/>
        <v>44565.465963322444</v>
      </c>
      <c r="S236" s="33">
        <f t="shared" si="263"/>
        <v>43541.484012054185</v>
      </c>
      <c r="T236" s="33">
        <f t="shared" si="263"/>
        <v>43746.690183757339</v>
      </c>
      <c r="U236" s="33">
        <f t="shared" si="263"/>
        <v>44188.516482292165</v>
      </c>
      <c r="V236" s="33">
        <f t="shared" si="263"/>
        <v>44166.941949934364</v>
      </c>
      <c r="W236" s="33">
        <f t="shared" si="263"/>
        <v>43481.565431079689</v>
      </c>
      <c r="X236" s="33">
        <f t="shared" si="263"/>
        <v>43645.062096000685</v>
      </c>
      <c r="Y236" s="33">
        <f t="shared" si="263"/>
        <v>43484.149890494671</v>
      </c>
      <c r="Z236" s="33">
        <f t="shared" si="263"/>
        <v>42988.600509362783</v>
      </c>
      <c r="AA236" s="33">
        <f t="shared" si="263"/>
        <v>44016.013056990101</v>
      </c>
      <c r="AB236" s="33">
        <f t="shared" si="263"/>
        <v>44420.268572164685</v>
      </c>
      <c r="AC236" s="33">
        <f t="shared" si="263"/>
        <v>45097.026711039158</v>
      </c>
      <c r="AD236" s="33">
        <f t="shared" si="263"/>
        <v>45532.975478108019</v>
      </c>
      <c r="AE236" s="33">
        <f t="shared" si="263"/>
        <v>46314.389229177359</v>
      </c>
      <c r="AF236" s="33">
        <f t="shared" si="263"/>
        <v>50524.160711595214</v>
      </c>
      <c r="AG236" s="33">
        <f t="shared" ref="AG236" si="268">IF(AND(AG47=0,AG206=0),0,IF(OR(AG47=0,AG206=0),1/0,1000000*AG206/AG47))</f>
        <v>48878.201967827517</v>
      </c>
    </row>
    <row r="237" spans="1:33" x14ac:dyDescent="0.25">
      <c r="A237" s="5" t="s">
        <v>1</v>
      </c>
      <c r="B237" s="6">
        <f t="shared" si="265"/>
        <v>37345.166276159434</v>
      </c>
      <c r="C237" s="6">
        <f t="shared" si="263"/>
        <v>36519.216135089766</v>
      </c>
      <c r="D237" s="6">
        <f t="shared" si="263"/>
        <v>38573.646583874295</v>
      </c>
      <c r="E237" s="6">
        <f t="shared" si="263"/>
        <v>38912.366532758802</v>
      </c>
      <c r="F237" s="6">
        <f t="shared" si="263"/>
        <v>41480.08060910066</v>
      </c>
      <c r="G237" s="6">
        <f t="shared" si="263"/>
        <v>41706.602921176171</v>
      </c>
      <c r="H237" s="6">
        <f t="shared" si="263"/>
        <v>41652.83416326678</v>
      </c>
      <c r="I237" s="6">
        <f t="shared" si="263"/>
        <v>42761.49279225363</v>
      </c>
      <c r="J237" s="6">
        <f t="shared" si="263"/>
        <v>43411.816011396259</v>
      </c>
      <c r="K237" s="6">
        <f t="shared" si="263"/>
        <v>45599.187631272005</v>
      </c>
      <c r="L237" s="6">
        <f t="shared" si="263"/>
        <v>42888.712536447383</v>
      </c>
      <c r="M237" s="6">
        <f t="shared" si="263"/>
        <v>41060.700522989093</v>
      </c>
      <c r="N237" s="6">
        <f t="shared" si="263"/>
        <v>43774.082388676266</v>
      </c>
      <c r="O237" s="6">
        <f t="shared" si="263"/>
        <v>46727.158922643772</v>
      </c>
      <c r="P237" s="6">
        <f t="shared" si="263"/>
        <v>45960.888595543613</v>
      </c>
      <c r="Q237" s="6">
        <f t="shared" si="263"/>
        <v>47175.996302902066</v>
      </c>
      <c r="R237" s="6">
        <f t="shared" si="263"/>
        <v>45594.814389860316</v>
      </c>
      <c r="S237" s="6">
        <f t="shared" si="263"/>
        <v>45269.562882697581</v>
      </c>
      <c r="T237" s="6">
        <f t="shared" si="263"/>
        <v>45727.25127293617</v>
      </c>
      <c r="U237" s="6">
        <f t="shared" si="263"/>
        <v>44280.107874082591</v>
      </c>
      <c r="V237" s="6">
        <f t="shared" si="263"/>
        <v>47927.880484995221</v>
      </c>
      <c r="W237" s="6">
        <f t="shared" si="263"/>
        <v>47302.542926279595</v>
      </c>
      <c r="X237" s="6">
        <f t="shared" si="263"/>
        <v>47220.62999998637</v>
      </c>
      <c r="Y237" s="6">
        <f t="shared" si="263"/>
        <v>47829.156150553063</v>
      </c>
      <c r="Z237" s="6">
        <f t="shared" si="263"/>
        <v>47138.47176473627</v>
      </c>
      <c r="AA237" s="6">
        <f t="shared" si="263"/>
        <v>48262.914907311009</v>
      </c>
      <c r="AB237" s="6">
        <f t="shared" si="263"/>
        <v>50989.769503907672</v>
      </c>
      <c r="AC237" s="6">
        <f t="shared" si="263"/>
        <v>51399.062143293457</v>
      </c>
      <c r="AD237" s="6">
        <f t="shared" si="263"/>
        <v>51502.9066871635</v>
      </c>
      <c r="AE237" s="6">
        <f t="shared" si="263"/>
        <v>50233.895714936152</v>
      </c>
      <c r="AF237" s="6">
        <f t="shared" si="263"/>
        <v>57866.74263180844</v>
      </c>
      <c r="AG237" s="6">
        <f t="shared" ref="AG237" si="269">IF(AND(AG48=0,AG207=0),0,IF(OR(AG48=0,AG207=0),1/0,1000000*AG207/AG48))</f>
        <v>54899.047405146441</v>
      </c>
    </row>
    <row r="238" spans="1:33" x14ac:dyDescent="0.25">
      <c r="A238" s="34" t="s">
        <v>3</v>
      </c>
      <c r="B238" s="35">
        <f t="shared" si="265"/>
        <v>10708.554327308721</v>
      </c>
      <c r="C238" s="35">
        <f t="shared" si="263"/>
        <v>9714.1299300259543</v>
      </c>
      <c r="D238" s="35">
        <f t="shared" si="263"/>
        <v>9841.6748332764219</v>
      </c>
      <c r="E238" s="35">
        <f t="shared" si="263"/>
        <v>9739.0027643481353</v>
      </c>
      <c r="F238" s="35">
        <f t="shared" si="263"/>
        <v>9612.4405527101117</v>
      </c>
      <c r="G238" s="35">
        <f t="shared" si="263"/>
        <v>9543.7881568793564</v>
      </c>
      <c r="H238" s="35">
        <f t="shared" si="263"/>
        <v>9668.1480540322646</v>
      </c>
      <c r="I238" s="35">
        <f t="shared" si="263"/>
        <v>9879.5458189103756</v>
      </c>
      <c r="J238" s="35">
        <f t="shared" si="263"/>
        <v>9434.7940926172523</v>
      </c>
      <c r="K238" s="35">
        <f t="shared" si="263"/>
        <v>9454.5186186331284</v>
      </c>
      <c r="L238" s="35">
        <f t="shared" si="263"/>
        <v>9481.6744269281062</v>
      </c>
      <c r="M238" s="35">
        <f t="shared" si="263"/>
        <v>9501.4151821779014</v>
      </c>
      <c r="N238" s="35">
        <f t="shared" si="263"/>
        <v>9119.5622225340376</v>
      </c>
      <c r="O238" s="35">
        <f t="shared" si="263"/>
        <v>8867.7235704413251</v>
      </c>
      <c r="P238" s="35">
        <f t="shared" si="263"/>
        <v>9076.3709683425004</v>
      </c>
      <c r="Q238" s="35">
        <f t="shared" si="263"/>
        <v>9358.8906439938601</v>
      </c>
      <c r="R238" s="35">
        <f t="shared" si="263"/>
        <v>8958.7987464301077</v>
      </c>
      <c r="S238" s="35">
        <f t="shared" si="263"/>
        <v>8611.7506666892896</v>
      </c>
      <c r="T238" s="35">
        <f t="shared" si="263"/>
        <v>8279.2618492346992</v>
      </c>
      <c r="U238" s="35">
        <f t="shared" si="263"/>
        <v>7615.4418887736847</v>
      </c>
      <c r="V238" s="35">
        <f t="shared" si="263"/>
        <v>8052.950472237244</v>
      </c>
      <c r="W238" s="35">
        <f t="shared" si="263"/>
        <v>8144.6375913020593</v>
      </c>
      <c r="X238" s="35">
        <f t="shared" si="263"/>
        <v>8208.1002654793047</v>
      </c>
      <c r="Y238" s="35">
        <f t="shared" si="263"/>
        <v>8311.0724091721077</v>
      </c>
      <c r="Z238" s="35">
        <f t="shared" si="263"/>
        <v>8783.6647175139933</v>
      </c>
      <c r="AA238" s="35">
        <f t="shared" si="263"/>
        <v>8933.2032824934358</v>
      </c>
      <c r="AB238" s="35">
        <f t="shared" si="263"/>
        <v>9280.0506692941981</v>
      </c>
      <c r="AC238" s="35">
        <f t="shared" si="263"/>
        <v>9352.1705355582344</v>
      </c>
      <c r="AD238" s="35">
        <f t="shared" si="263"/>
        <v>9424.8966030842439</v>
      </c>
      <c r="AE238" s="35">
        <f t="shared" si="263"/>
        <v>10345.086417941608</v>
      </c>
      <c r="AF238" s="35">
        <f t="shared" si="263"/>
        <v>10872.537379061048</v>
      </c>
      <c r="AG238" s="35">
        <f t="shared" ref="AG238" si="270">IF(AND(AG49=0,AG208=0),0,IF(OR(AG49=0,AG208=0),1/0,1000000*AG208/AG49))</f>
        <v>10386.435701046192</v>
      </c>
    </row>
    <row r="239" spans="1:33" x14ac:dyDescent="0.25">
      <c r="A239" s="34" t="s">
        <v>48</v>
      </c>
      <c r="B239" s="35">
        <f t="shared" si="265"/>
        <v>13606.322285213442</v>
      </c>
      <c r="C239" s="35">
        <f t="shared" si="263"/>
        <v>13468.381173599813</v>
      </c>
      <c r="D239" s="35">
        <f t="shared" si="263"/>
        <v>13345.977124476916</v>
      </c>
      <c r="E239" s="35">
        <f t="shared" si="263"/>
        <v>13372.515415531521</v>
      </c>
      <c r="F239" s="35">
        <f t="shared" si="263"/>
        <v>13072.987633994378</v>
      </c>
      <c r="G239" s="35">
        <f t="shared" si="263"/>
        <v>12694.576620152569</v>
      </c>
      <c r="H239" s="35">
        <f t="shared" si="263"/>
        <v>12564.126771243262</v>
      </c>
      <c r="I239" s="35">
        <f t="shared" si="263"/>
        <v>12460.702772888657</v>
      </c>
      <c r="J239" s="35">
        <f t="shared" si="263"/>
        <v>12411.419104262028</v>
      </c>
      <c r="K239" s="35">
        <f t="shared" si="263"/>
        <v>12438.917532265214</v>
      </c>
      <c r="L239" s="35">
        <f t="shared" si="263"/>
        <v>12163.472954366711</v>
      </c>
      <c r="M239" s="35">
        <f t="shared" si="263"/>
        <v>11931.8240065706</v>
      </c>
      <c r="N239" s="35">
        <f t="shared" si="263"/>
        <v>12043.967905035344</v>
      </c>
      <c r="O239" s="35">
        <f t="shared" si="263"/>
        <v>11884.369428152822</v>
      </c>
      <c r="P239" s="35">
        <f t="shared" si="263"/>
        <v>11399.384090761147</v>
      </c>
      <c r="Q239" s="35">
        <f t="shared" si="263"/>
        <v>11273.617864456462</v>
      </c>
      <c r="R239" s="35">
        <f t="shared" si="263"/>
        <v>11446.253692144952</v>
      </c>
      <c r="S239" s="35">
        <f t="shared" si="263"/>
        <v>11495.242633746402</v>
      </c>
      <c r="T239" s="35">
        <f t="shared" si="263"/>
        <v>11517.572175078576</v>
      </c>
      <c r="U239" s="35">
        <f t="shared" si="263"/>
        <v>11544.78996172864</v>
      </c>
      <c r="V239" s="35">
        <f t="shared" si="263"/>
        <v>11616.420081307448</v>
      </c>
      <c r="W239" s="35">
        <f t="shared" si="263"/>
        <v>11034.202490962864</v>
      </c>
      <c r="X239" s="35">
        <f t="shared" si="263"/>
        <v>11025.297511535437</v>
      </c>
      <c r="Y239" s="35">
        <f t="shared" si="263"/>
        <v>11084.744562736501</v>
      </c>
      <c r="Z239" s="35">
        <f t="shared" si="263"/>
        <v>10907.305225727225</v>
      </c>
      <c r="AA239" s="35">
        <f t="shared" si="263"/>
        <v>10820.856307482405</v>
      </c>
      <c r="AB239" s="35">
        <f t="shared" si="263"/>
        <v>11059.221001638585</v>
      </c>
      <c r="AC239" s="35">
        <f t="shared" si="263"/>
        <v>11586.792546527002</v>
      </c>
      <c r="AD239" s="35">
        <f t="shared" si="263"/>
        <v>11650.286562878913</v>
      </c>
      <c r="AE239" s="35">
        <f t="shared" si="263"/>
        <v>11542.056547343849</v>
      </c>
      <c r="AF239" s="35">
        <f t="shared" si="263"/>
        <v>12037.858129951483</v>
      </c>
      <c r="AG239" s="35">
        <f t="shared" ref="AG239" si="271">IF(AND(AG50=0,AG209=0),0,IF(OR(AG50=0,AG209=0),1/0,1000000*AG209/AG50))</f>
        <v>13119.85889343405</v>
      </c>
    </row>
    <row r="240" spans="1:33" x14ac:dyDescent="0.25">
      <c r="A240" s="36" t="s">
        <v>49</v>
      </c>
      <c r="B240" s="37">
        <f t="shared" si="265"/>
        <v>100064.982496233</v>
      </c>
      <c r="C240" s="37">
        <f t="shared" si="263"/>
        <v>99982.693318291087</v>
      </c>
      <c r="D240" s="37">
        <f t="shared" si="263"/>
        <v>100453.14747963514</v>
      </c>
      <c r="E240" s="37">
        <f t="shared" si="263"/>
        <v>100906.12698117853</v>
      </c>
      <c r="F240" s="37">
        <f t="shared" si="263"/>
        <v>102943.41025133277</v>
      </c>
      <c r="G240" s="37">
        <f t="shared" si="263"/>
        <v>99980.984098735091</v>
      </c>
      <c r="H240" s="37">
        <f t="shared" si="263"/>
        <v>99994.733832541489</v>
      </c>
      <c r="I240" s="37">
        <f t="shared" si="263"/>
        <v>98986.716862852394</v>
      </c>
      <c r="J240" s="37">
        <f t="shared" si="263"/>
        <v>99386.342964556694</v>
      </c>
      <c r="K240" s="37">
        <f t="shared" si="263"/>
        <v>100368.56037526281</v>
      </c>
      <c r="L240" s="37">
        <f t="shared" si="263"/>
        <v>97120.969139047593</v>
      </c>
      <c r="M240" s="37">
        <f t="shared" si="263"/>
        <v>98478.938292396022</v>
      </c>
      <c r="N240" s="37">
        <f t="shared" si="263"/>
        <v>100800.96769980306</v>
      </c>
      <c r="O240" s="37">
        <f t="shared" si="263"/>
        <v>99873.149993149433</v>
      </c>
      <c r="P240" s="37">
        <f t="shared" si="263"/>
        <v>97512.901387929436</v>
      </c>
      <c r="Q240" s="37">
        <f t="shared" si="263"/>
        <v>95730.480935553685</v>
      </c>
      <c r="R240" s="37">
        <f t="shared" si="263"/>
        <v>92909.092605053913</v>
      </c>
      <c r="S240" s="37">
        <f t="shared" si="263"/>
        <v>91258.728738510428</v>
      </c>
      <c r="T240" s="37">
        <f t="shared" si="263"/>
        <v>91936.86630339663</v>
      </c>
      <c r="U240" s="37">
        <f t="shared" si="263"/>
        <v>95969.231451275409</v>
      </c>
      <c r="V240" s="37">
        <f t="shared" si="263"/>
        <v>95808.033111840239</v>
      </c>
      <c r="W240" s="37">
        <f t="shared" si="263"/>
        <v>90920.677402727742</v>
      </c>
      <c r="X240" s="37">
        <f t="shared" si="263"/>
        <v>91535.722867504141</v>
      </c>
      <c r="Y240" s="37">
        <f t="shared" si="263"/>
        <v>93105.190906578355</v>
      </c>
      <c r="Z240" s="37">
        <f t="shared" si="263"/>
        <v>93175.838702317036</v>
      </c>
      <c r="AA240" s="37">
        <f t="shared" si="263"/>
        <v>94231.542873983606</v>
      </c>
      <c r="AB240" s="37">
        <f t="shared" si="263"/>
        <v>99206.821670880061</v>
      </c>
      <c r="AC240" s="37">
        <f t="shared" si="263"/>
        <v>99065.524458224216</v>
      </c>
      <c r="AD240" s="37">
        <f t="shared" si="263"/>
        <v>98408.293958140595</v>
      </c>
      <c r="AE240" s="37">
        <f t="shared" si="263"/>
        <v>96824.172377521551</v>
      </c>
      <c r="AF240" s="37">
        <f t="shared" si="263"/>
        <v>103203.7058983493</v>
      </c>
      <c r="AG240" s="37">
        <f t="shared" ref="AG240" si="272">IF(AND(AG51=0,AG210=0),0,IF(OR(AG51=0,AG210=0),1/0,1000000*AG210/AG51))</f>
        <v>96256.812869346206</v>
      </c>
    </row>
    <row r="241" spans="1:33" x14ac:dyDescent="0.25">
      <c r="A241" s="20"/>
      <c r="B241" s="20"/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x14ac:dyDescent="0.25">
      <c r="A242" s="24" t="s">
        <v>38</v>
      </c>
      <c r="B242" s="25">
        <f t="shared" ref="B242:K242" si="273">IF(B200=0,0,B200/B$200)</f>
        <v>1</v>
      </c>
      <c r="C242" s="25">
        <f t="shared" si="273"/>
        <v>1</v>
      </c>
      <c r="D242" s="25">
        <f t="shared" si="273"/>
        <v>1</v>
      </c>
      <c r="E242" s="25">
        <f t="shared" si="273"/>
        <v>1</v>
      </c>
      <c r="F242" s="25">
        <f t="shared" si="273"/>
        <v>1</v>
      </c>
      <c r="G242" s="25">
        <f t="shared" si="273"/>
        <v>1</v>
      </c>
      <c r="H242" s="25">
        <f t="shared" si="273"/>
        <v>1</v>
      </c>
      <c r="I242" s="25">
        <f t="shared" si="273"/>
        <v>1</v>
      </c>
      <c r="J242" s="25">
        <f t="shared" si="273"/>
        <v>1</v>
      </c>
      <c r="K242" s="25">
        <f t="shared" si="273"/>
        <v>1</v>
      </c>
      <c r="L242" s="25">
        <f>IF(L200=0,0,L200/L$200)</f>
        <v>1</v>
      </c>
      <c r="M242" s="25">
        <f t="shared" ref="M242:AF242" si="274">IF(M200=0,0,M200/M$200)</f>
        <v>1</v>
      </c>
      <c r="N242" s="25">
        <f t="shared" si="274"/>
        <v>1</v>
      </c>
      <c r="O242" s="25">
        <f t="shared" si="274"/>
        <v>1</v>
      </c>
      <c r="P242" s="25">
        <f t="shared" si="274"/>
        <v>1</v>
      </c>
      <c r="Q242" s="25">
        <f t="shared" si="274"/>
        <v>1</v>
      </c>
      <c r="R242" s="25">
        <f t="shared" si="274"/>
        <v>1</v>
      </c>
      <c r="S242" s="25">
        <f t="shared" si="274"/>
        <v>1</v>
      </c>
      <c r="T242" s="25">
        <f t="shared" si="274"/>
        <v>1</v>
      </c>
      <c r="U242" s="25">
        <f t="shared" si="274"/>
        <v>1</v>
      </c>
      <c r="V242" s="25">
        <f t="shared" si="274"/>
        <v>1</v>
      </c>
      <c r="W242" s="25">
        <f t="shared" si="274"/>
        <v>1</v>
      </c>
      <c r="X242" s="25">
        <f t="shared" si="274"/>
        <v>1</v>
      </c>
      <c r="Y242" s="25">
        <f t="shared" si="274"/>
        <v>1</v>
      </c>
      <c r="Z242" s="25">
        <f t="shared" si="274"/>
        <v>1</v>
      </c>
      <c r="AA242" s="25">
        <f t="shared" si="274"/>
        <v>1</v>
      </c>
      <c r="AB242" s="25">
        <f t="shared" si="274"/>
        <v>1</v>
      </c>
      <c r="AC242" s="25">
        <f t="shared" si="274"/>
        <v>1</v>
      </c>
      <c r="AD242" s="25">
        <f t="shared" si="274"/>
        <v>1</v>
      </c>
      <c r="AE242" s="25">
        <f t="shared" si="274"/>
        <v>1</v>
      </c>
      <c r="AF242" s="25">
        <f t="shared" si="274"/>
        <v>1</v>
      </c>
      <c r="AG242" s="25">
        <f t="shared" ref="AG242" si="275">IF(AG200=0,0,AG200/AG$200)</f>
        <v>1</v>
      </c>
    </row>
    <row r="243" spans="1:33" x14ac:dyDescent="0.25">
      <c r="A243" s="3" t="s">
        <v>2</v>
      </c>
      <c r="B243" s="12">
        <f t="shared" ref="B243:K243" si="276">IF(B203=0,0,B203/B$200)</f>
        <v>0.92962497964914925</v>
      </c>
      <c r="C243" s="12">
        <f t="shared" si="276"/>
        <v>0.92943719386271562</v>
      </c>
      <c r="D243" s="12">
        <f t="shared" si="276"/>
        <v>0.92915009568205975</v>
      </c>
      <c r="E243" s="12">
        <f t="shared" si="276"/>
        <v>0.93012600834234316</v>
      </c>
      <c r="F243" s="12">
        <f t="shared" si="276"/>
        <v>0.92698300731223338</v>
      </c>
      <c r="G243" s="12">
        <f t="shared" si="276"/>
        <v>0.92629074474406625</v>
      </c>
      <c r="H243" s="12">
        <f t="shared" si="276"/>
        <v>0.9254943164057492</v>
      </c>
      <c r="I243" s="12">
        <f t="shared" si="276"/>
        <v>0.92491327840491411</v>
      </c>
      <c r="J243" s="12">
        <f t="shared" si="276"/>
        <v>0.92353847933885558</v>
      </c>
      <c r="K243" s="12">
        <f t="shared" si="276"/>
        <v>0.92124965993954577</v>
      </c>
      <c r="L243" s="12">
        <f t="shared" ref="L243:L249" si="277">IF(L203=0,0,L203/L$200)</f>
        <v>0.92239939722613939</v>
      </c>
      <c r="M243" s="12">
        <f t="shared" ref="M243:AF243" si="278">IF(M203=0,0,M203/M$200)</f>
        <v>0.92567357724935384</v>
      </c>
      <c r="N243" s="12">
        <f t="shared" si="278"/>
        <v>0.91837646876667445</v>
      </c>
      <c r="O243" s="12">
        <f t="shared" si="278"/>
        <v>0.91519851060988</v>
      </c>
      <c r="P243" s="12">
        <f t="shared" si="278"/>
        <v>0.9132882531423735</v>
      </c>
      <c r="Q243" s="12">
        <f t="shared" si="278"/>
        <v>0.90965094017066295</v>
      </c>
      <c r="R243" s="12">
        <f t="shared" si="278"/>
        <v>0.90490632485799438</v>
      </c>
      <c r="S243" s="12">
        <f t="shared" si="278"/>
        <v>0.90473556088422369</v>
      </c>
      <c r="T243" s="12">
        <f t="shared" si="278"/>
        <v>0.90289082382151897</v>
      </c>
      <c r="U243" s="12">
        <f t="shared" si="278"/>
        <v>0.9114758093647799</v>
      </c>
      <c r="V243" s="12">
        <f t="shared" si="278"/>
        <v>0.90224891284225739</v>
      </c>
      <c r="W243" s="12">
        <f t="shared" si="278"/>
        <v>0.90765131481401606</v>
      </c>
      <c r="X243" s="12">
        <f t="shared" si="278"/>
        <v>0.91244690344410717</v>
      </c>
      <c r="Y243" s="12">
        <f t="shared" si="278"/>
        <v>0.91210171038483001</v>
      </c>
      <c r="Z243" s="12">
        <f t="shared" si="278"/>
        <v>0.91585388918524513</v>
      </c>
      <c r="AA243" s="12">
        <f t="shared" si="278"/>
        <v>0.91505576871921179</v>
      </c>
      <c r="AB243" s="12">
        <f t="shared" si="278"/>
        <v>0.92235280611361159</v>
      </c>
      <c r="AC243" s="12">
        <f t="shared" si="278"/>
        <v>0.92002267914982383</v>
      </c>
      <c r="AD243" s="12">
        <f t="shared" si="278"/>
        <v>0.92336019939318903</v>
      </c>
      <c r="AE243" s="12">
        <f t="shared" si="278"/>
        <v>0.92969311783069764</v>
      </c>
      <c r="AF243" s="12">
        <f t="shared" si="278"/>
        <v>0.79043942769791842</v>
      </c>
      <c r="AG243" s="12">
        <f t="shared" ref="AG243" si="279">IF(AG203=0,0,AG203/AG$200)</f>
        <v>0.81201947631970217</v>
      </c>
    </row>
    <row r="244" spans="1:33" x14ac:dyDescent="0.25">
      <c r="A244" s="32" t="s">
        <v>3</v>
      </c>
      <c r="B244" s="38">
        <f t="shared" ref="B244:K244" si="280">IF(B204=0,0,B204/B$200)</f>
        <v>0.204184494772706</v>
      </c>
      <c r="C244" s="38">
        <f t="shared" si="280"/>
        <v>0.19616523667075875</v>
      </c>
      <c r="D244" s="38">
        <f t="shared" si="280"/>
        <v>0.18521700097953506</v>
      </c>
      <c r="E244" s="38">
        <f t="shared" si="280"/>
        <v>0.17224319374840408</v>
      </c>
      <c r="F244" s="38">
        <f t="shared" si="280"/>
        <v>0.15611082811028015</v>
      </c>
      <c r="G244" s="38">
        <f t="shared" si="280"/>
        <v>0.15139528268773789</v>
      </c>
      <c r="H244" s="38">
        <f t="shared" si="280"/>
        <v>0.1558905568416846</v>
      </c>
      <c r="I244" s="38">
        <f t="shared" si="280"/>
        <v>0.158503762893448</v>
      </c>
      <c r="J244" s="38">
        <f t="shared" si="280"/>
        <v>0.16113131001946521</v>
      </c>
      <c r="K244" s="38">
        <f t="shared" si="280"/>
        <v>0.15787596778097407</v>
      </c>
      <c r="L244" s="38">
        <f t="shared" si="277"/>
        <v>0.15990603783934954</v>
      </c>
      <c r="M244" s="38">
        <f t="shared" ref="M244:AF244" si="281">IF(M204=0,0,M204/M$200)</f>
        <v>0.15904444174245372</v>
      </c>
      <c r="N244" s="38">
        <f t="shared" si="281"/>
        <v>0.15342370340200154</v>
      </c>
      <c r="O244" s="38">
        <f t="shared" si="281"/>
        <v>0.15294228358268683</v>
      </c>
      <c r="P244" s="38">
        <f t="shared" si="281"/>
        <v>0.1485877694175009</v>
      </c>
      <c r="Q244" s="38">
        <f t="shared" si="281"/>
        <v>0.15233526043703033</v>
      </c>
      <c r="R244" s="38">
        <f t="shared" si="281"/>
        <v>0.14909392762822032</v>
      </c>
      <c r="S244" s="38">
        <f t="shared" si="281"/>
        <v>0.15010383858629411</v>
      </c>
      <c r="T244" s="38">
        <f t="shared" si="281"/>
        <v>0.14373558471450779</v>
      </c>
      <c r="U244" s="38">
        <f t="shared" si="281"/>
        <v>0.14287797785993217</v>
      </c>
      <c r="V244" s="38">
        <f t="shared" si="281"/>
        <v>0.14570837072246196</v>
      </c>
      <c r="W244" s="38">
        <f t="shared" si="281"/>
        <v>0.15005600433615907</v>
      </c>
      <c r="X244" s="38">
        <f t="shared" si="281"/>
        <v>0.14219334616199425</v>
      </c>
      <c r="Y244" s="38">
        <f t="shared" si="281"/>
        <v>0.13363838923286267</v>
      </c>
      <c r="Z244" s="38">
        <f t="shared" si="281"/>
        <v>0.13263896213273629</v>
      </c>
      <c r="AA244" s="38">
        <f t="shared" si="281"/>
        <v>0.13243423295910306</v>
      </c>
      <c r="AB244" s="38">
        <f t="shared" si="281"/>
        <v>0.13408111341258033</v>
      </c>
      <c r="AC244" s="38">
        <f t="shared" si="281"/>
        <v>0.13074815759567882</v>
      </c>
      <c r="AD244" s="38">
        <f t="shared" si="281"/>
        <v>0.12994299942462861</v>
      </c>
      <c r="AE244" s="38">
        <f t="shared" si="281"/>
        <v>0.13212416170308516</v>
      </c>
      <c r="AF244" s="38">
        <f t="shared" si="281"/>
        <v>0.13843200241627487</v>
      </c>
      <c r="AG244" s="38">
        <f t="shared" ref="AG244" si="282">IF(AG204=0,0,AG204/AG$200)</f>
        <v>0.16100157413943342</v>
      </c>
    </row>
    <row r="245" spans="1:33" x14ac:dyDescent="0.25">
      <c r="A245" s="32" t="s">
        <v>48</v>
      </c>
      <c r="B245" s="38">
        <f t="shared" ref="B245:K245" si="283">IF(B205=0,0,B205/B$200)</f>
        <v>0.2482212313578</v>
      </c>
      <c r="C245" s="38">
        <f t="shared" si="283"/>
        <v>0.24882459809152291</v>
      </c>
      <c r="D245" s="38">
        <f t="shared" si="283"/>
        <v>0.24796763874872491</v>
      </c>
      <c r="E245" s="38">
        <f t="shared" si="283"/>
        <v>0.25436720572039678</v>
      </c>
      <c r="F245" s="38">
        <f t="shared" si="283"/>
        <v>0.25964975462077344</v>
      </c>
      <c r="G245" s="38">
        <f t="shared" si="283"/>
        <v>0.2560859158735857</v>
      </c>
      <c r="H245" s="38">
        <f t="shared" si="283"/>
        <v>0.24886773925194766</v>
      </c>
      <c r="I245" s="38">
        <f t="shared" si="283"/>
        <v>0.24620501737806372</v>
      </c>
      <c r="J245" s="38">
        <f t="shared" si="283"/>
        <v>0.24603309963105893</v>
      </c>
      <c r="K245" s="38">
        <f t="shared" si="283"/>
        <v>0.24789323461993137</v>
      </c>
      <c r="L245" s="38">
        <f t="shared" si="277"/>
        <v>0.24465497449867854</v>
      </c>
      <c r="M245" s="38">
        <f t="shared" ref="M245:AF245" si="284">IF(M205=0,0,M205/M$200)</f>
        <v>0.24891933060441968</v>
      </c>
      <c r="N245" s="38">
        <f t="shared" si="284"/>
        <v>0.24161812248179709</v>
      </c>
      <c r="O245" s="38">
        <f t="shared" si="284"/>
        <v>0.25094426941350667</v>
      </c>
      <c r="P245" s="38">
        <f t="shared" si="284"/>
        <v>0.24902834729633516</v>
      </c>
      <c r="Q245" s="38">
        <f t="shared" si="284"/>
        <v>0.24523854928921854</v>
      </c>
      <c r="R245" s="38">
        <f t="shared" si="284"/>
        <v>0.24981076499325633</v>
      </c>
      <c r="S245" s="38">
        <f t="shared" si="284"/>
        <v>0.25351282155075811</v>
      </c>
      <c r="T245" s="38">
        <f t="shared" si="284"/>
        <v>0.25213210800355984</v>
      </c>
      <c r="U245" s="38">
        <f t="shared" si="284"/>
        <v>0.24807509271936984</v>
      </c>
      <c r="V245" s="38">
        <f t="shared" si="284"/>
        <v>0.24526913614958881</v>
      </c>
      <c r="W245" s="38">
        <f t="shared" si="284"/>
        <v>0.24525990496808356</v>
      </c>
      <c r="X245" s="38">
        <f t="shared" si="284"/>
        <v>0.24359243959220675</v>
      </c>
      <c r="Y245" s="38">
        <f t="shared" si="284"/>
        <v>0.24442080709134881</v>
      </c>
      <c r="Z245" s="38">
        <f t="shared" si="284"/>
        <v>0.24774081826647568</v>
      </c>
      <c r="AA245" s="38">
        <f t="shared" si="284"/>
        <v>0.24919514059280953</v>
      </c>
      <c r="AB245" s="38">
        <f t="shared" si="284"/>
        <v>0.25755285069022921</v>
      </c>
      <c r="AC245" s="38">
        <f t="shared" si="284"/>
        <v>0.26306856766306497</v>
      </c>
      <c r="AD245" s="38">
        <f t="shared" si="284"/>
        <v>0.26332472489218356</v>
      </c>
      <c r="AE245" s="38">
        <f t="shared" si="284"/>
        <v>0.25556066565318941</v>
      </c>
      <c r="AF245" s="38">
        <f t="shared" si="284"/>
        <v>0.21556572856950917</v>
      </c>
      <c r="AG245" s="38">
        <f t="shared" ref="AG245" si="285">IF(AG205=0,0,AG205/AG$200)</f>
        <v>0.24104123011795345</v>
      </c>
    </row>
    <row r="246" spans="1:33" x14ac:dyDescent="0.25">
      <c r="A246" s="32" t="s">
        <v>49</v>
      </c>
      <c r="B246" s="38">
        <f t="shared" ref="B246:K246" si="286">IF(B206=0,0,B206/B$200)</f>
        <v>0.47721925351864325</v>
      </c>
      <c r="C246" s="38">
        <f t="shared" si="286"/>
        <v>0.48444735910043391</v>
      </c>
      <c r="D246" s="38">
        <f t="shared" si="286"/>
        <v>0.49596545595379976</v>
      </c>
      <c r="E246" s="38">
        <f t="shared" si="286"/>
        <v>0.50351560887354219</v>
      </c>
      <c r="F246" s="38">
        <f t="shared" si="286"/>
        <v>0.51122242458117984</v>
      </c>
      <c r="G246" s="38">
        <f t="shared" si="286"/>
        <v>0.51880954618274266</v>
      </c>
      <c r="H246" s="38">
        <f t="shared" si="286"/>
        <v>0.52073602031211697</v>
      </c>
      <c r="I246" s="38">
        <f t="shared" si="286"/>
        <v>0.5202044981334023</v>
      </c>
      <c r="J246" s="38">
        <f t="shared" si="286"/>
        <v>0.51637406968833155</v>
      </c>
      <c r="K246" s="38">
        <f t="shared" si="286"/>
        <v>0.51548045753864025</v>
      </c>
      <c r="L246" s="38">
        <f t="shared" si="277"/>
        <v>0.51783838488811129</v>
      </c>
      <c r="M246" s="38">
        <f t="shared" ref="M246:AF246" si="287">IF(M206=0,0,M206/M$200)</f>
        <v>0.51770980490248042</v>
      </c>
      <c r="N246" s="38">
        <f t="shared" si="287"/>
        <v>0.52333464288287579</v>
      </c>
      <c r="O246" s="38">
        <f t="shared" si="287"/>
        <v>0.51131195761368653</v>
      </c>
      <c r="P246" s="38">
        <f t="shared" si="287"/>
        <v>0.51567213642853726</v>
      </c>
      <c r="Q246" s="38">
        <f t="shared" si="287"/>
        <v>0.51207713044441405</v>
      </c>
      <c r="R246" s="38">
        <f t="shared" si="287"/>
        <v>0.50600163223651773</v>
      </c>
      <c r="S246" s="38">
        <f t="shared" si="287"/>
        <v>0.50111890074717147</v>
      </c>
      <c r="T246" s="38">
        <f t="shared" si="287"/>
        <v>0.50702313110345132</v>
      </c>
      <c r="U246" s="38">
        <f t="shared" si="287"/>
        <v>0.52052273878547783</v>
      </c>
      <c r="V246" s="38">
        <f t="shared" si="287"/>
        <v>0.51127140597020659</v>
      </c>
      <c r="W246" s="38">
        <f t="shared" si="287"/>
        <v>0.51233540550977341</v>
      </c>
      <c r="X246" s="38">
        <f t="shared" si="287"/>
        <v>0.5266611176899062</v>
      </c>
      <c r="Y246" s="38">
        <f t="shared" si="287"/>
        <v>0.53404251406061853</v>
      </c>
      <c r="Z246" s="38">
        <f t="shared" si="287"/>
        <v>0.5354741087860333</v>
      </c>
      <c r="AA246" s="38">
        <f t="shared" si="287"/>
        <v>0.53342639516729917</v>
      </c>
      <c r="AB246" s="38">
        <f t="shared" si="287"/>
        <v>0.53071884201080199</v>
      </c>
      <c r="AC246" s="38">
        <f t="shared" si="287"/>
        <v>0.52620595389108005</v>
      </c>
      <c r="AD246" s="38">
        <f t="shared" si="287"/>
        <v>0.53009247507637691</v>
      </c>
      <c r="AE246" s="38">
        <f t="shared" si="287"/>
        <v>0.54200829047442312</v>
      </c>
      <c r="AF246" s="38">
        <f t="shared" si="287"/>
        <v>0.43644169671213445</v>
      </c>
      <c r="AG246" s="38">
        <f t="shared" ref="AG246" si="288">IF(AG206=0,0,AG206/AG$200)</f>
        <v>0.40997667206231536</v>
      </c>
    </row>
    <row r="247" spans="1:33" x14ac:dyDescent="0.25">
      <c r="A247" s="5" t="s">
        <v>1</v>
      </c>
      <c r="B247" s="13">
        <f t="shared" ref="B247:K247" si="289">IF(B207=0,0,B207/B$200)</f>
        <v>7.0375020350850789E-2</v>
      </c>
      <c r="C247" s="13">
        <f t="shared" si="289"/>
        <v>7.0562806137284356E-2</v>
      </c>
      <c r="D247" s="13">
        <f t="shared" si="289"/>
        <v>7.0849904317940249E-2</v>
      </c>
      <c r="E247" s="13">
        <f t="shared" si="289"/>
        <v>6.9873991657656787E-2</v>
      </c>
      <c r="F247" s="13">
        <f t="shared" si="289"/>
        <v>7.3016992687766721E-2</v>
      </c>
      <c r="G247" s="13">
        <f t="shared" si="289"/>
        <v>7.3709255255933692E-2</v>
      </c>
      <c r="H247" s="13">
        <f t="shared" si="289"/>
        <v>7.4505683594250888E-2</v>
      </c>
      <c r="I247" s="13">
        <f t="shared" si="289"/>
        <v>7.5086721595085934E-2</v>
      </c>
      <c r="J247" s="13">
        <f t="shared" si="289"/>
        <v>7.6461520661144491E-2</v>
      </c>
      <c r="K247" s="13">
        <f t="shared" si="289"/>
        <v>7.8750340060454269E-2</v>
      </c>
      <c r="L247" s="13">
        <f t="shared" si="277"/>
        <v>7.7600602773860675E-2</v>
      </c>
      <c r="M247" s="13">
        <f t="shared" ref="M247:AF247" si="290">IF(M207=0,0,M207/M$200)</f>
        <v>7.4326422750646243E-2</v>
      </c>
      <c r="N247" s="13">
        <f t="shared" si="290"/>
        <v>8.162353123332558E-2</v>
      </c>
      <c r="O247" s="13">
        <f t="shared" si="290"/>
        <v>8.4801489390119889E-2</v>
      </c>
      <c r="P247" s="13">
        <f t="shared" si="290"/>
        <v>8.6711746857626504E-2</v>
      </c>
      <c r="Q247" s="13">
        <f t="shared" si="290"/>
        <v>9.0349059829337108E-2</v>
      </c>
      <c r="R247" s="13">
        <f t="shared" si="290"/>
        <v>9.5093675142005632E-2</v>
      </c>
      <c r="S247" s="13">
        <f t="shared" si="290"/>
        <v>9.5264439115776325E-2</v>
      </c>
      <c r="T247" s="13">
        <f t="shared" si="290"/>
        <v>9.7109176178480999E-2</v>
      </c>
      <c r="U247" s="13">
        <f t="shared" si="290"/>
        <v>8.852419063522006E-2</v>
      </c>
      <c r="V247" s="13">
        <f t="shared" si="290"/>
        <v>9.7751087157742667E-2</v>
      </c>
      <c r="W247" s="13">
        <f t="shared" si="290"/>
        <v>9.2348685185983992E-2</v>
      </c>
      <c r="X247" s="13">
        <f t="shared" si="290"/>
        <v>8.7553096555892759E-2</v>
      </c>
      <c r="Y247" s="13">
        <f t="shared" si="290"/>
        <v>8.7898289615169906E-2</v>
      </c>
      <c r="Z247" s="13">
        <f t="shared" si="290"/>
        <v>8.4146110814754857E-2</v>
      </c>
      <c r="AA247" s="13">
        <f t="shared" si="290"/>
        <v>8.4944231280788124E-2</v>
      </c>
      <c r="AB247" s="13">
        <f t="shared" si="290"/>
        <v>7.7647193886388452E-2</v>
      </c>
      <c r="AC247" s="13">
        <f t="shared" si="290"/>
        <v>7.9977320850176184E-2</v>
      </c>
      <c r="AD247" s="13">
        <f t="shared" si="290"/>
        <v>7.6639800606811026E-2</v>
      </c>
      <c r="AE247" s="13">
        <f t="shared" si="290"/>
        <v>7.0306882169302407E-2</v>
      </c>
      <c r="AF247" s="13">
        <f t="shared" si="290"/>
        <v>0.2095605723020815</v>
      </c>
      <c r="AG247" s="13">
        <f t="shared" ref="AG247" si="291">IF(AG207=0,0,AG207/AG$200)</f>
        <v>0.18798052368029786</v>
      </c>
    </row>
    <row r="248" spans="1:33" x14ac:dyDescent="0.25">
      <c r="A248" s="34" t="s">
        <v>3</v>
      </c>
      <c r="B248" s="39">
        <f t="shared" ref="B248:K249" si="292">IF(B208=0,0,B208/B$200)</f>
        <v>9.5749262051173685E-3</v>
      </c>
      <c r="C248" s="39">
        <f t="shared" si="292"/>
        <v>9.07396923922907E-3</v>
      </c>
      <c r="D248" s="39">
        <f t="shared" si="292"/>
        <v>8.1296882725803658E-3</v>
      </c>
      <c r="E248" s="39">
        <f t="shared" si="292"/>
        <v>7.8097282329763432E-3</v>
      </c>
      <c r="F248" s="39">
        <f t="shared" si="292"/>
        <v>6.8628833532601912E-3</v>
      </c>
      <c r="G248" s="39">
        <f t="shared" si="292"/>
        <v>6.5324215695977276E-3</v>
      </c>
      <c r="H248" s="39">
        <f t="shared" si="292"/>
        <v>6.7276546641824447E-3</v>
      </c>
      <c r="I248" s="39">
        <f t="shared" si="292"/>
        <v>6.3183730532813823E-3</v>
      </c>
      <c r="J248" s="39">
        <f t="shared" si="292"/>
        <v>5.9662203067011197E-3</v>
      </c>
      <c r="K248" s="39">
        <f t="shared" si="292"/>
        <v>5.5471745637253001E-3</v>
      </c>
      <c r="L248" s="39">
        <f t="shared" si="277"/>
        <v>6.0032585499959429E-3</v>
      </c>
      <c r="M248" s="39">
        <f t="shared" ref="M248:AF248" si="293">IF(M208=0,0,M208/M$200)</f>
        <v>6.6165177637915202E-3</v>
      </c>
      <c r="N248" s="39">
        <f t="shared" si="293"/>
        <v>5.8851306590238725E-3</v>
      </c>
      <c r="O248" s="39">
        <f t="shared" si="293"/>
        <v>4.8615388257025908E-3</v>
      </c>
      <c r="P248" s="39">
        <f t="shared" si="293"/>
        <v>4.8809984873053993E-3</v>
      </c>
      <c r="Q248" s="39">
        <f t="shared" si="293"/>
        <v>4.6718328363876595E-3</v>
      </c>
      <c r="R248" s="39">
        <f t="shared" si="293"/>
        <v>4.4257755735130242E-3</v>
      </c>
      <c r="S248" s="39">
        <f t="shared" si="293"/>
        <v>3.9933916964868298E-3</v>
      </c>
      <c r="T248" s="39">
        <f t="shared" si="293"/>
        <v>3.8739526213031382E-3</v>
      </c>
      <c r="U248" s="39">
        <f t="shared" si="293"/>
        <v>3.5184270506539868E-3</v>
      </c>
      <c r="V248" s="39">
        <f t="shared" si="293"/>
        <v>3.2305343606158833E-3</v>
      </c>
      <c r="W248" s="39">
        <f t="shared" si="293"/>
        <v>2.9311141282199727E-3</v>
      </c>
      <c r="X248" s="39">
        <f t="shared" si="293"/>
        <v>2.8079097242269084E-3</v>
      </c>
      <c r="Y248" s="39">
        <f t="shared" si="293"/>
        <v>2.6500603461923574E-3</v>
      </c>
      <c r="Z248" s="39">
        <f t="shared" si="293"/>
        <v>2.7403739869720366E-3</v>
      </c>
      <c r="AA248" s="39">
        <f t="shared" si="293"/>
        <v>2.576542422234495E-3</v>
      </c>
      <c r="AB248" s="39">
        <f t="shared" si="293"/>
        <v>2.2262313941337191E-3</v>
      </c>
      <c r="AC248" s="39">
        <f t="shared" si="293"/>
        <v>2.2518332844921286E-3</v>
      </c>
      <c r="AD248" s="39">
        <f t="shared" si="293"/>
        <v>2.1209848269131979E-3</v>
      </c>
      <c r="AE248" s="39">
        <f t="shared" si="293"/>
        <v>2.1099169950255436E-3</v>
      </c>
      <c r="AF248" s="39">
        <f t="shared" si="293"/>
        <v>4.5690629654075469E-3</v>
      </c>
      <c r="AG248" s="39">
        <f t="shared" ref="AG248" si="294">IF(AG208=0,0,AG208/AG$200)</f>
        <v>4.0168358336051639E-3</v>
      </c>
    </row>
    <row r="249" spans="1:33" x14ac:dyDescent="0.25">
      <c r="A249" s="34" t="s">
        <v>48</v>
      </c>
      <c r="B249" s="39">
        <f t="shared" si="292"/>
        <v>6.0266651369029799E-3</v>
      </c>
      <c r="C249" s="39">
        <f t="shared" si="292"/>
        <v>5.9632353834398024E-3</v>
      </c>
      <c r="D249" s="39">
        <f t="shared" si="292"/>
        <v>5.945814498372998E-3</v>
      </c>
      <c r="E249" s="39">
        <f t="shared" si="292"/>
        <v>5.8378892406158829E-3</v>
      </c>
      <c r="F249" s="39">
        <f t="shared" si="292"/>
        <v>6.0453563108938731E-3</v>
      </c>
      <c r="G249" s="39">
        <f t="shared" si="292"/>
        <v>5.9757503363545433E-3</v>
      </c>
      <c r="H249" s="39">
        <f t="shared" si="292"/>
        <v>5.9642148046687212E-3</v>
      </c>
      <c r="I249" s="39">
        <f t="shared" si="292"/>
        <v>6.011105639772597E-3</v>
      </c>
      <c r="J249" s="39">
        <f t="shared" si="292"/>
        <v>5.9515246643813916E-3</v>
      </c>
      <c r="K249" s="39">
        <f t="shared" si="292"/>
        <v>5.8348543624817204E-3</v>
      </c>
      <c r="L249" s="39">
        <f t="shared" si="277"/>
        <v>6.1043634176446079E-3</v>
      </c>
      <c r="M249" s="39">
        <f t="shared" ref="M249:AF249" si="295">IF(M209=0,0,M209/M$200)</f>
        <v>5.7868500598546964E-3</v>
      </c>
      <c r="N249" s="39">
        <f t="shared" si="295"/>
        <v>6.4008647762576606E-3</v>
      </c>
      <c r="O249" s="39">
        <f t="shared" si="295"/>
        <v>6.2885461465843635E-3</v>
      </c>
      <c r="P249" s="39">
        <f t="shared" si="295"/>
        <v>6.5793243018645899E-3</v>
      </c>
      <c r="Q249" s="39">
        <f t="shared" si="295"/>
        <v>6.6573051907966715E-3</v>
      </c>
      <c r="R249" s="39">
        <f t="shared" si="295"/>
        <v>8.0381174601786582E-3</v>
      </c>
      <c r="S249" s="39">
        <f t="shared" si="295"/>
        <v>8.4242171285368091E-3</v>
      </c>
      <c r="T249" s="39">
        <f t="shared" si="295"/>
        <v>8.4483882287018277E-3</v>
      </c>
      <c r="U249" s="39">
        <f t="shared" si="295"/>
        <v>8.5488303739602103E-3</v>
      </c>
      <c r="V249" s="39">
        <f t="shared" si="295"/>
        <v>8.616568890199473E-3</v>
      </c>
      <c r="W249" s="39">
        <f t="shared" si="295"/>
        <v>7.6473416377913373E-3</v>
      </c>
      <c r="X249" s="39">
        <f t="shared" si="295"/>
        <v>7.3483753720462409E-3</v>
      </c>
      <c r="Y249" s="39">
        <f t="shared" si="295"/>
        <v>7.5910096326144471E-3</v>
      </c>
      <c r="Z249" s="39">
        <f t="shared" si="295"/>
        <v>7.4048799371649867E-3</v>
      </c>
      <c r="AA249" s="39">
        <f t="shared" si="295"/>
        <v>7.3043358676367085E-3</v>
      </c>
      <c r="AB249" s="39">
        <f t="shared" si="295"/>
        <v>6.5054806403798075E-3</v>
      </c>
      <c r="AC249" s="39">
        <f t="shared" si="295"/>
        <v>6.9627747864627497E-3</v>
      </c>
      <c r="AD249" s="39">
        <f t="shared" si="295"/>
        <v>6.683827323517545E-3</v>
      </c>
      <c r="AE249" s="39">
        <f t="shared" si="295"/>
        <v>6.43805462188892E-3</v>
      </c>
      <c r="AF249" s="39">
        <f t="shared" si="295"/>
        <v>1.6556097987393815E-2</v>
      </c>
      <c r="AG249" s="39">
        <f t="shared" ref="AG249" si="296">IF(AG209=0,0,AG209/AG$200)</f>
        <v>1.7107296947834312E-2</v>
      </c>
    </row>
    <row r="250" spans="1:33" x14ac:dyDescent="0.25">
      <c r="A250" s="36" t="s">
        <v>49</v>
      </c>
      <c r="B250" s="40">
        <f t="shared" ref="B250:K250" si="297">IF(B210=0,0,B210/B$200)</f>
        <v>5.4773429008830428E-2</v>
      </c>
      <c r="C250" s="40">
        <f t="shared" si="297"/>
        <v>5.5525601514615469E-2</v>
      </c>
      <c r="D250" s="40">
        <f t="shared" si="297"/>
        <v>5.6774401546986882E-2</v>
      </c>
      <c r="E250" s="40">
        <f t="shared" si="297"/>
        <v>5.6226374184064572E-2</v>
      </c>
      <c r="F250" s="40">
        <f t="shared" si="297"/>
        <v>6.0108753023612661E-2</v>
      </c>
      <c r="G250" s="40">
        <f t="shared" si="297"/>
        <v>6.1201083349981415E-2</v>
      </c>
      <c r="H250" s="40">
        <f t="shared" si="297"/>
        <v>6.181381412539972E-2</v>
      </c>
      <c r="I250" s="40">
        <f t="shared" si="297"/>
        <v>6.2757242902031954E-2</v>
      </c>
      <c r="J250" s="40">
        <f t="shared" si="297"/>
        <v>6.4543775690061977E-2</v>
      </c>
      <c r="K250" s="40">
        <f t="shared" si="297"/>
        <v>6.7368311134247252E-2</v>
      </c>
      <c r="L250" s="40">
        <f t="shared" ref="L250:AF250" si="298">IF(L210=0,0,L210/L$200)</f>
        <v>6.5492980806220125E-2</v>
      </c>
      <c r="M250" s="40">
        <f t="shared" si="298"/>
        <v>6.1923054927000037E-2</v>
      </c>
      <c r="N250" s="40">
        <f t="shared" si="298"/>
        <v>6.9337535798044039E-2</v>
      </c>
      <c r="O250" s="40">
        <f t="shared" si="298"/>
        <v>7.3651404417832925E-2</v>
      </c>
      <c r="P250" s="40">
        <f t="shared" si="298"/>
        <v>7.5251424068456516E-2</v>
      </c>
      <c r="Q250" s="40">
        <f t="shared" si="298"/>
        <v>7.9019921802152782E-2</v>
      </c>
      <c r="R250" s="40">
        <f t="shared" si="298"/>
        <v>8.262978210831394E-2</v>
      </c>
      <c r="S250" s="40">
        <f t="shared" si="298"/>
        <v>8.2846830290752682E-2</v>
      </c>
      <c r="T250" s="40">
        <f t="shared" si="298"/>
        <v>8.4786835328476029E-2</v>
      </c>
      <c r="U250" s="40">
        <f t="shared" si="298"/>
        <v>7.6456933210605871E-2</v>
      </c>
      <c r="V250" s="40">
        <f t="shared" si="298"/>
        <v>8.59039839069273E-2</v>
      </c>
      <c r="W250" s="40">
        <f t="shared" si="298"/>
        <v>8.1770229419972695E-2</v>
      </c>
      <c r="X250" s="40">
        <f t="shared" si="298"/>
        <v>7.7396811459619616E-2</v>
      </c>
      <c r="Y250" s="40">
        <f t="shared" si="298"/>
        <v>7.7657219636363101E-2</v>
      </c>
      <c r="Z250" s="40">
        <f t="shared" si="298"/>
        <v>7.4000856890617833E-2</v>
      </c>
      <c r="AA250" s="40">
        <f t="shared" si="298"/>
        <v>7.5063352990916918E-2</v>
      </c>
      <c r="AB250" s="40">
        <f t="shared" si="298"/>
        <v>6.8915481851874932E-2</v>
      </c>
      <c r="AC250" s="40">
        <f t="shared" si="298"/>
        <v>7.0762712779221304E-2</v>
      </c>
      <c r="AD250" s="40">
        <f t="shared" si="298"/>
        <v>6.783498845638028E-2</v>
      </c>
      <c r="AE250" s="40">
        <f t="shared" si="298"/>
        <v>6.1758910552387934E-2</v>
      </c>
      <c r="AF250" s="40">
        <f t="shared" si="298"/>
        <v>0.18843541134928013</v>
      </c>
      <c r="AG250" s="40">
        <f t="shared" ref="AG250" si="299">IF(AG210=0,0,AG210/AG$200)</f>
        <v>0.16685639089885837</v>
      </c>
    </row>
    <row r="251" spans="1:33" x14ac:dyDescent="0.25">
      <c r="A251" s="20"/>
      <c r="B251" s="20"/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x14ac:dyDescent="0.25">
      <c r="A252" s="24" t="s">
        <v>87</v>
      </c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</row>
    <row r="253" spans="1:33" x14ac:dyDescent="0.25">
      <c r="A253" s="45" t="s">
        <v>3</v>
      </c>
      <c r="B253" s="46">
        <f>AT!B253+BE!B253+BG!B253+CY!B253+CZ!B253+DE!B253+DK!B253+EE!B253+EL!B253+ES!B253+FI!B253+FR!B253+HR!B253+HU!B253+IE!B253+IT!B253+LT!B253+LU!B253+LV!B253+MT!B253+NL!B253+PL!B253+PT!B253+RO!B253+SE!B253+SI!B253+SK!B253</f>
        <v>11718.087899999997</v>
      </c>
      <c r="C253" s="46">
        <f>AT!C253+BE!C253+BG!C253+CY!C253+CZ!C253+DE!C253+DK!C253+EE!C253+EL!C253+ES!C253+FI!C253+FR!C253+HR!C253+HU!C253+IE!C253+IT!C253+LT!C253+LU!C253+LV!C253+MT!C253+NL!C253+PL!C253+PT!C253+RO!C253+SE!C253+SI!C253+SK!C253</f>
        <v>11699.917820000001</v>
      </c>
      <c r="D253" s="46">
        <f>AT!D253+BE!D253+BG!D253+CY!D253+CZ!D253+DE!D253+DK!D253+EE!D253+EL!D253+ES!D253+FI!D253+FR!D253+HR!D253+HU!D253+IE!D253+IT!D253+LT!D253+LU!D253+LV!D253+MT!D253+NL!D253+PL!D253+PT!D253+RO!D253+SE!D253+SI!D253+SK!D253</f>
        <v>11947.761109999999</v>
      </c>
      <c r="E253" s="46">
        <f>AT!E253+BE!E253+BG!E253+CY!E253+CZ!E253+DE!E253+DK!E253+EE!E253+EL!E253+ES!E253+FI!E253+FR!E253+HR!E253+HU!E253+IE!E253+IT!E253+LT!E253+LU!E253+LV!E253+MT!E253+NL!E253+PL!E253+PT!E253+RO!E253+SE!E253+SI!E253+SK!E253</f>
        <v>11756.859839999999</v>
      </c>
      <c r="F253" s="46">
        <f>AT!F253+BE!F253+BG!F253+CY!F253+CZ!F253+DE!F253+DK!F253+EE!F253+EL!F253+ES!F253+FI!F253+FR!F253+HR!F253+HU!F253+IE!F253+IT!F253+LT!F253+LU!F253+LV!F253+MT!F253+NL!F253+PL!F253+PT!F253+RO!F253+SE!F253+SI!F253+SK!F253</f>
        <v>12131.559009999997</v>
      </c>
      <c r="G253" s="46">
        <f>AT!G253+BE!G253+BG!G253+CY!G253+CZ!G253+DE!G253+DK!G253+EE!G253+EL!G253+ES!G253+FI!G253+FR!G253+HR!G253+HU!G253+IE!G253+IT!G253+LT!G253+LU!G253+LV!G253+MT!G253+NL!G253+PL!G253+PT!G253+RO!G253+SE!G253+SI!G253+SK!G253</f>
        <v>13123.655249999998</v>
      </c>
      <c r="H253" s="46">
        <f>AT!H253+BE!H253+BG!H253+CY!H253+CZ!H253+DE!H253+DK!H253+EE!H253+EL!H253+ES!H253+FI!H253+FR!H253+HR!H253+HU!H253+IE!H253+IT!H253+LT!H253+LU!H253+LV!H253+MT!H253+NL!H253+PL!H253+PT!H253+RO!H253+SE!H253+SI!H253+SK!H253</f>
        <v>14129.817579999999</v>
      </c>
      <c r="I253" s="46">
        <f>AT!I253+BE!I253+BG!I253+CY!I253+CZ!I253+DE!I253+DK!I253+EE!I253+EL!I253+ES!I253+FI!I253+FR!I253+HR!I253+HU!I253+IE!I253+IT!I253+LT!I253+LU!I253+LV!I253+MT!I253+NL!I253+PL!I253+PT!I253+RO!I253+SE!I253+SI!I253+SK!I253</f>
        <v>14994.149779999998</v>
      </c>
      <c r="J253" s="46">
        <f>AT!J253+BE!J253+BG!J253+CY!J253+CZ!J253+DE!J253+DK!J253+EE!J253+EL!J253+ES!J253+FI!J253+FR!J253+HR!J253+HU!J253+IE!J253+IT!J253+LT!J253+LU!J253+LV!J253+MT!J253+NL!J253+PL!J253+PT!J253+RO!J253+SE!J253+SI!J253+SK!J253</f>
        <v>15722.508249999999</v>
      </c>
      <c r="K253" s="46">
        <f>AT!K253+BE!K253+BG!K253+CY!K253+CZ!K253+DE!K253+DK!K253+EE!K253+EL!K253+ES!K253+FI!K253+FR!K253+HR!K253+HU!K253+IE!K253+IT!K253+LT!K253+LU!K253+LV!K253+MT!K253+NL!K253+PL!K253+PT!K253+RO!K253+SE!K253+SI!K253+SK!K253</f>
        <v>16489.717469999996</v>
      </c>
      <c r="L253" s="46">
        <f>AT!L253+BE!L253+BG!L253+CY!L253+CZ!L253+DE!L253+DK!L253+EE!L253+EL!L253+ES!L253+FI!L253+FR!L253+HR!L253+HU!L253+IE!L253+IT!L253+LT!L253+LU!L253+LV!L253+MT!L253+NL!L253+PL!L253+PT!L253+RO!L253+SE!L253+SI!L253+SK!L253</f>
        <v>17159.539880000004</v>
      </c>
      <c r="M253" s="46">
        <f>AT!M253+BE!M253+BG!M253+CY!M253+CZ!M253+DE!M253+DK!M253+EE!M253+EL!M253+ES!M253+FI!M253+FR!M253+HR!M253+HU!M253+IE!M253+IT!M253+LT!M253+LU!M253+LV!M253+MT!M253+NL!M253+PL!M253+PT!M253+RO!M253+SE!M253+SI!M253+SK!M253</f>
        <v>16641.531490000001</v>
      </c>
      <c r="N253" s="46">
        <f>AT!N253+BE!N253+BG!N253+CY!N253+CZ!N253+DE!N253+DK!N253+EE!N253+EL!N253+ES!N253+FI!N253+FR!N253+HR!N253+HU!N253+IE!N253+IT!N253+LT!N253+LU!N253+LV!N253+MT!N253+NL!N253+PL!N253+PT!N253+RO!N253+SE!N253+SI!N253+SK!N253</f>
        <v>16290.51168</v>
      </c>
      <c r="O253" s="46">
        <f>AT!O253+BE!O253+BG!O253+CY!O253+CZ!O253+DE!O253+DK!O253+EE!O253+EL!O253+ES!O253+FI!O253+FR!O253+HR!O253+HU!O253+IE!O253+IT!O253+LT!O253+LU!O253+LV!O253+MT!O253+NL!O253+PL!O253+PT!O253+RO!O253+SE!O253+SI!O253+SK!O253</f>
        <v>16159.69723</v>
      </c>
      <c r="P253" s="46">
        <f>AT!P253+BE!P253+BG!P253+CY!P253+CZ!P253+DE!P253+DK!P253+EE!P253+EL!P253+ES!P253+FI!P253+FR!P253+HR!P253+HU!P253+IE!P253+IT!P253+LT!P253+LU!P253+LV!P253+MT!P253+NL!P253+PL!P253+PT!P253+RO!P253+SE!P253+SI!P253+SK!P253</f>
        <v>16515.186779999996</v>
      </c>
      <c r="Q253" s="46">
        <f>AT!Q253+BE!Q253+BG!Q253+CY!Q253+CZ!Q253+DE!Q253+DK!Q253+EE!Q253+EL!Q253+ES!Q253+FI!Q253+FR!Q253+HR!Q253+HU!Q253+IE!Q253+IT!Q253+LT!Q253+LU!Q253+LV!Q253+MT!Q253+NL!Q253+PL!Q253+PT!Q253+RO!Q253+SE!Q253+SI!Q253+SK!Q253</f>
        <v>16592.125690000001</v>
      </c>
      <c r="R253" s="46">
        <f>AT!R253+BE!R253+BG!R253+CY!R253+CZ!R253+DE!R253+DK!R253+EE!R253+EL!R253+ES!R253+FI!R253+FR!R253+HR!R253+HU!R253+IE!R253+IT!R253+LT!R253+LU!R253+LV!R253+MT!R253+NL!R253+PL!R253+PT!R253+RO!R253+SE!R253+SI!R253+SK!R253</f>
        <v>16548.830019999994</v>
      </c>
      <c r="S253" s="46">
        <f>AT!S253+BE!S253+BG!S253+CY!S253+CZ!S253+DE!S253+DK!S253+EE!S253+EL!S253+ES!S253+FI!S253+FR!S253+HR!S253+HU!S253+IE!S253+IT!S253+LT!S253+LU!S253+LV!S253+MT!S253+NL!S253+PL!S253+PT!S253+RO!S253+SE!S253+SI!S253+SK!S253</f>
        <v>16960.22552</v>
      </c>
      <c r="T253" s="46">
        <f>AT!T253+BE!T253+BG!T253+CY!T253+CZ!T253+DE!T253+DK!T253+EE!T253+EL!T253+ES!T253+FI!T253+FR!T253+HR!T253+HU!T253+IE!T253+IT!T253+LT!T253+LU!T253+LV!T253+MT!T253+NL!T253+PL!T253+PT!T253+RO!T253+SE!T253+SI!T253+SK!T253</f>
        <v>16587.482690000004</v>
      </c>
      <c r="U253" s="46">
        <f>AT!U253+BE!U253+BG!U253+CY!U253+CZ!U253+DE!U253+DK!U253+EE!U253+EL!U253+ES!U253+FI!U253+FR!U253+HR!U253+HU!U253+IE!U253+IT!U253+LT!U253+LU!U253+LV!U253+MT!U253+NL!U253+PL!U253+PT!U253+RO!U253+SE!U253+SI!U253+SK!U253</f>
        <v>15707.375870000002</v>
      </c>
      <c r="V253" s="46">
        <f>AT!V253+BE!V253+BG!V253+CY!V253+CZ!V253+DE!V253+DK!V253+EE!V253+EL!V253+ES!V253+FI!V253+FR!V253+HR!V253+HU!V253+IE!V253+IT!V253+LT!V253+LU!V253+LV!V253+MT!V253+NL!V253+PL!V253+PT!V253+RO!V253+SE!V253+SI!V253+SK!V253</f>
        <v>15674.32423</v>
      </c>
      <c r="W253" s="46">
        <f>AT!W253+BE!W253+BG!W253+CY!W253+CZ!W253+DE!W253+DK!W253+EE!W253+EL!W253+ES!W253+FI!W253+FR!W253+HR!W253+HU!W253+IE!W253+IT!W253+LT!W253+LU!W253+LV!W253+MT!W253+NL!W253+PL!W253+PT!W253+RO!W253+SE!W253+SI!W253+SK!W253</f>
        <v>15492.064979999999</v>
      </c>
      <c r="X253" s="46">
        <f>AT!X253+BE!X253+BG!X253+CY!X253+CZ!X253+DE!X253+DK!X253+EE!X253+EL!X253+ES!X253+FI!X253+FR!X253+HR!X253+HU!X253+IE!X253+IT!X253+LT!X253+LU!X253+LV!X253+MT!X253+NL!X253+PL!X253+PT!X253+RO!X253+SE!X253+SI!X253+SK!X253</f>
        <v>14357.47241</v>
      </c>
      <c r="Y253" s="46">
        <f>AT!Y253+BE!Y253+BG!Y253+CY!Y253+CZ!Y253+DE!Y253+DK!Y253+EE!Y253+EL!Y253+ES!Y253+FI!Y253+FR!Y253+HR!Y253+HU!Y253+IE!Y253+IT!Y253+LT!Y253+LU!Y253+LV!Y253+MT!Y253+NL!Y253+PL!Y253+PT!Y253+RO!Y253+SE!Y253+SI!Y253+SK!Y253</f>
        <v>13167.38162</v>
      </c>
      <c r="Z253" s="46">
        <f>AT!Z253+BE!Z253+BG!Z253+CY!Z253+CZ!Z253+DE!Z253+DK!Z253+EE!Z253+EL!Z253+ES!Z253+FI!Z253+FR!Z253+HR!Z253+HU!Z253+IE!Z253+IT!Z253+LT!Z253+LU!Z253+LV!Z253+MT!Z253+NL!Z253+PL!Z253+PT!Z253+RO!Z253+SE!Z253+SI!Z253+SK!Z253</f>
        <v>12961.79883</v>
      </c>
      <c r="AA253" s="46">
        <f>AT!AA253+BE!AA253+BG!AA253+CY!AA253+CZ!AA253+DE!AA253+DK!AA253+EE!AA253+EL!AA253+ES!AA253+FI!AA253+FR!AA253+HR!AA253+HU!AA253+IE!AA253+IT!AA253+LT!AA253+LU!AA253+LV!AA253+MT!AA253+NL!AA253+PL!AA253+PT!AA253+RO!AA253+SE!AA253+SI!AA253+SK!AA253</f>
        <v>13039.668370000003</v>
      </c>
      <c r="AB253" s="46">
        <f>AT!AB253+BE!AB253+BG!AB253+CY!AB253+CZ!AB253+DE!AB253+DK!AB253+EE!AB253+EL!AB253+ES!AB253+FI!AB253+FR!AB253+HR!AB253+HU!AB253+IE!AB253+IT!AB253+LT!AB253+LU!AB253+LV!AB253+MT!AB253+NL!AB253+PL!AB253+PT!AB253+RO!AB253+SE!AB253+SI!AB253+SK!AB253</f>
        <v>13508.463059999996</v>
      </c>
      <c r="AC253" s="46">
        <f>AT!AC253+BE!AC253+BG!AC253+CY!AC253+CZ!AC253+DE!AC253+DK!AC253+EE!AC253+EL!AC253+ES!AC253+FI!AC253+FR!AC253+HR!AC253+HU!AC253+IE!AC253+IT!AC253+LT!AC253+LU!AC253+LV!AC253+MT!AC253+NL!AC253+PL!AC253+PT!AC253+RO!AC253+SE!AC253+SI!AC253+SK!AC253</f>
        <v>13885.465180000001</v>
      </c>
      <c r="AD253" s="46">
        <f>AT!AD253+BE!AD253+BG!AD253+CY!AD253+CZ!AD253+DE!AD253+DK!AD253+EE!AD253+EL!AD253+ES!AD253+FI!AD253+FR!AD253+HR!AD253+HU!AD253+IE!AD253+IT!AD253+LT!AD253+LU!AD253+LV!AD253+MT!AD253+NL!AD253+PL!AD253+PT!AD253+RO!AD253+SE!AD253+SI!AD253+SK!AD253</f>
        <v>14499.744330000003</v>
      </c>
      <c r="AE253" s="46">
        <f>AT!AE253+BE!AE253+BG!AE253+CY!AE253+CZ!AE253+DE!AE253+DK!AE253+EE!AE253+EL!AE253+ES!AE253+FI!AE253+FR!AE253+HR!AE253+HU!AE253+IE!AE253+IT!AE253+LT!AE253+LU!AE253+LV!AE253+MT!AE253+NL!AE253+PL!AE253+PT!AE253+RO!AE253+SE!AE253+SI!AE253+SK!AE253</f>
        <v>14802.4319</v>
      </c>
      <c r="AF253" s="46">
        <f>AT!AF253+BE!AF253+BG!AF253+CY!AF253+CZ!AF253+DE!AF253+DK!AF253+EE!AF253+EL!AF253+ES!AF253+FI!AF253+FR!AF253+HR!AF253+HU!AF253+IE!AF253+IT!AF253+LT!AF253+LU!AF253+LV!AF253+MT!AF253+NL!AF253+PL!AF253+PT!AF253+RO!AF253+SE!AF253+SI!AF253+SK!AF253</f>
        <v>7856.1311299999988</v>
      </c>
      <c r="AG253" s="46">
        <f>AT!AG253+BE!AG253+BG!AG253+CY!AG253+CZ!AG253+DE!AG253+DK!AG253+EE!AG253+EL!AG253+ES!AG253+FI!AG253+FR!AG253+HR!AG253+HU!AG253+IE!AG253+IT!AG253+LT!AG253+LU!AG253+LV!AG253+MT!AG253+NL!AG253+PL!AG253+PT!AG253+RO!AG253+SE!AG253+SI!AG253+SK!AG253</f>
        <v>9735.4578099999999</v>
      </c>
    </row>
    <row r="254" spans="1:33" x14ac:dyDescent="0.25">
      <c r="A254" s="47" t="s">
        <v>47</v>
      </c>
      <c r="B254" s="48">
        <f>AT!B254+BE!B254+BG!B254+CY!B254+CZ!B254+DE!B254+DK!B254+EE!B254+EL!B254+ES!B254+FI!B254+FR!B254+HR!B254+HU!B254+IE!B254+IT!B254+LT!B254+LU!B254+LV!B254+MT!B254+NL!B254+PL!B254+PT!B254+RO!B254+SE!B254+SI!B254+SK!B254</f>
        <v>53659.80382999999</v>
      </c>
      <c r="C254" s="48">
        <f>AT!C254+BE!C254+BG!C254+CY!C254+CZ!C254+DE!C254+DK!C254+EE!C254+EL!C254+ES!C254+FI!C254+FR!C254+HR!C254+HU!C254+IE!C254+IT!C254+LT!C254+LU!C254+LV!C254+MT!C254+NL!C254+PL!C254+PT!C254+RO!C254+SE!C254+SI!C254+SK!C254</f>
        <v>52705.668430000005</v>
      </c>
      <c r="D254" s="48">
        <f>AT!D254+BE!D254+BG!D254+CY!D254+CZ!D254+DE!D254+DK!D254+EE!D254+EL!D254+ES!D254+FI!D254+FR!D254+HR!D254+HU!D254+IE!D254+IT!D254+LT!D254+LU!D254+LV!D254+MT!D254+NL!D254+PL!D254+PT!D254+RO!D254+SE!D254+SI!D254+SK!D254</f>
        <v>56425.599480000004</v>
      </c>
      <c r="E254" s="48">
        <f>AT!E254+BE!E254+BG!E254+CY!E254+CZ!E254+DE!E254+DK!E254+EE!E254+EL!E254+ES!E254+FI!E254+FR!E254+HR!E254+HU!E254+IE!E254+IT!E254+LT!E254+LU!E254+LV!E254+MT!E254+NL!E254+PL!E254+PT!E254+RO!E254+SE!E254+SI!E254+SK!E254</f>
        <v>59194.635849999999</v>
      </c>
      <c r="F254" s="48">
        <f>AT!F254+BE!F254+BG!F254+CY!F254+CZ!F254+DE!F254+DK!F254+EE!F254+EL!F254+ES!F254+FI!F254+FR!F254+HR!F254+HU!F254+IE!F254+IT!F254+LT!F254+LU!F254+LV!F254+MT!F254+NL!F254+PL!F254+PT!F254+RO!F254+SE!F254+SI!F254+SK!F254</f>
        <v>61841.508839999995</v>
      </c>
      <c r="G254" s="48">
        <f>AT!G254+BE!G254+BG!G254+CY!G254+CZ!G254+DE!G254+DK!G254+EE!G254+EL!G254+ES!G254+FI!G254+FR!G254+HR!G254+HU!G254+IE!G254+IT!G254+LT!G254+LU!G254+LV!G254+MT!G254+NL!G254+PL!G254+PT!G254+RO!G254+SE!G254+SI!G254+SK!G254</f>
        <v>65175.490989999998</v>
      </c>
      <c r="H254" s="48">
        <f>AT!H254+BE!H254+BG!H254+CY!H254+CZ!H254+DE!H254+DK!H254+EE!H254+EL!H254+ES!H254+FI!H254+FR!H254+HR!H254+HU!H254+IE!H254+IT!H254+LT!H254+LU!H254+LV!H254+MT!H254+NL!H254+PL!H254+PT!H254+RO!H254+SE!H254+SI!H254+SK!H254</f>
        <v>68109.86957000001</v>
      </c>
      <c r="I254" s="48">
        <f>AT!I254+BE!I254+BG!I254+CY!I254+CZ!I254+DE!I254+DK!I254+EE!I254+EL!I254+ES!I254+FI!I254+FR!I254+HR!I254+HU!I254+IE!I254+IT!I254+LT!I254+LU!I254+LV!I254+MT!I254+NL!I254+PL!I254+PT!I254+RO!I254+SE!I254+SI!I254+SK!I254</f>
        <v>70844.295950000014</v>
      </c>
      <c r="J254" s="48">
        <f>AT!J254+BE!J254+BG!J254+CY!J254+CZ!J254+DE!J254+DK!J254+EE!J254+EL!J254+ES!J254+FI!J254+FR!J254+HR!J254+HU!J254+IE!J254+IT!J254+LT!J254+LU!J254+LV!J254+MT!J254+NL!J254+PL!J254+PT!J254+RO!J254+SE!J254+SI!J254+SK!J254</f>
        <v>74763.53426</v>
      </c>
      <c r="K254" s="48">
        <f>AT!K254+BE!K254+BG!K254+CY!K254+CZ!K254+DE!K254+DK!K254+EE!K254+EL!K254+ES!K254+FI!K254+FR!K254+HR!K254+HU!K254+IE!K254+IT!K254+LT!K254+LU!K254+LV!K254+MT!K254+NL!K254+PL!K254+PT!K254+RO!K254+SE!K254+SI!K254+SK!K254</f>
        <v>81229.28115000001</v>
      </c>
      <c r="L254" s="48">
        <f>AT!L254+BE!L254+BG!L254+CY!L254+CZ!L254+DE!L254+DK!L254+EE!L254+EL!L254+ES!L254+FI!L254+FR!L254+HR!L254+HU!L254+IE!L254+IT!L254+LT!L254+LU!L254+LV!L254+MT!L254+NL!L254+PL!L254+PT!L254+RO!L254+SE!L254+SI!L254+SK!L254</f>
        <v>84340.446560000011</v>
      </c>
      <c r="M254" s="48">
        <f>AT!M254+BE!M254+BG!M254+CY!M254+CZ!M254+DE!M254+DK!M254+EE!M254+EL!M254+ES!M254+FI!M254+FR!M254+HR!M254+HU!M254+IE!M254+IT!M254+LT!M254+LU!M254+LV!M254+MT!M254+NL!M254+PL!M254+PT!M254+RO!M254+SE!M254+SI!M254+SK!M254</f>
        <v>83598.386729999998</v>
      </c>
      <c r="N254" s="48">
        <f>AT!N254+BE!N254+BG!N254+CY!N254+CZ!N254+DE!N254+DK!N254+EE!N254+EL!N254+ES!N254+FI!N254+FR!N254+HR!N254+HU!N254+IE!N254+IT!N254+LT!N254+LU!N254+LV!N254+MT!N254+NL!N254+PL!N254+PT!N254+RO!N254+SE!N254+SI!N254+SK!N254</f>
        <v>81229.379529999977</v>
      </c>
      <c r="O254" s="48">
        <f>AT!O254+BE!O254+BG!O254+CY!O254+CZ!O254+DE!O254+DK!O254+EE!O254+EL!O254+ES!O254+FI!O254+FR!O254+HR!O254+HU!O254+IE!O254+IT!O254+LT!O254+LU!O254+LV!O254+MT!O254+NL!O254+PL!O254+PT!O254+RO!O254+SE!O254+SI!O254+SK!O254</f>
        <v>84785.622000000003</v>
      </c>
      <c r="P254" s="48">
        <f>AT!P254+BE!P254+BG!P254+CY!P254+CZ!P254+DE!P254+DK!P254+EE!P254+EL!P254+ES!P254+FI!P254+FR!P254+HR!P254+HU!P254+IE!P254+IT!P254+LT!P254+LU!P254+LV!P254+MT!P254+NL!P254+PL!P254+PT!P254+RO!P254+SE!P254+SI!P254+SK!P254</f>
        <v>89741.862309999997</v>
      </c>
      <c r="Q254" s="48">
        <f>AT!Q254+BE!Q254+BG!Q254+CY!Q254+CZ!Q254+DE!Q254+DK!Q254+EE!Q254+EL!Q254+ES!Q254+FI!Q254+FR!Q254+HR!Q254+HU!Q254+IE!Q254+IT!Q254+LT!Q254+LU!Q254+LV!Q254+MT!Q254+NL!Q254+PL!Q254+PT!Q254+RO!Q254+SE!Q254+SI!Q254+SK!Q254</f>
        <v>95333.110720000026</v>
      </c>
      <c r="R254" s="48">
        <f>AT!R254+BE!R254+BG!R254+CY!R254+CZ!R254+DE!R254+DK!R254+EE!R254+EL!R254+ES!R254+FI!R254+FR!R254+HR!R254+HU!R254+IE!R254+IT!R254+LT!R254+LU!R254+LV!R254+MT!R254+NL!R254+PL!R254+PT!R254+RO!R254+SE!R254+SI!R254+SK!R254</f>
        <v>100364.06258999999</v>
      </c>
      <c r="S254" s="48">
        <f>AT!S254+BE!S254+BG!S254+CY!S254+CZ!S254+DE!S254+DK!S254+EE!S254+EL!S254+ES!S254+FI!S254+FR!S254+HR!S254+HU!S254+IE!S254+IT!S254+LT!S254+LU!S254+LV!S254+MT!S254+NL!S254+PL!S254+PT!S254+RO!S254+SE!S254+SI!S254+SK!S254</f>
        <v>104994.51688999998</v>
      </c>
      <c r="T254" s="48">
        <f>AT!T254+BE!T254+BG!T254+CY!T254+CZ!T254+DE!T254+DK!T254+EE!T254+EL!T254+ES!T254+FI!T254+FR!T254+HR!T254+HU!T254+IE!T254+IT!T254+LT!T254+LU!T254+LV!T254+MT!T254+NL!T254+PL!T254+PT!T254+RO!T254+SE!T254+SI!T254+SK!T254</f>
        <v>106545.82117000001</v>
      </c>
      <c r="U254" s="48">
        <f>AT!U254+BE!U254+BG!U254+CY!U254+CZ!U254+DE!U254+DK!U254+EE!U254+EL!U254+ES!U254+FI!U254+FR!U254+HR!U254+HU!U254+IE!U254+IT!U254+LT!U254+LU!U254+LV!U254+MT!U254+NL!U254+PL!U254+PT!U254+RO!U254+SE!U254+SI!U254+SK!U254</f>
        <v>97943.802630000006</v>
      </c>
      <c r="V254" s="48">
        <f>AT!V254+BE!V254+BG!V254+CY!V254+CZ!V254+DE!V254+DK!V254+EE!V254+EL!V254+ES!V254+FI!V254+FR!V254+HR!V254+HU!V254+IE!V254+IT!V254+LT!V254+LU!V254+LV!V254+MT!V254+NL!V254+PL!V254+PT!V254+RO!V254+SE!V254+SI!V254+SK!V254</f>
        <v>99571.86473999999</v>
      </c>
      <c r="W254" s="48">
        <f>AT!W254+BE!W254+BG!W254+CY!W254+CZ!W254+DE!W254+DK!W254+EE!W254+EL!W254+ES!W254+FI!W254+FR!W254+HR!W254+HU!W254+IE!W254+IT!W254+LT!W254+LU!W254+LV!W254+MT!W254+NL!W254+PL!W254+PT!W254+RO!W254+SE!W254+SI!W254+SK!W254</f>
        <v>102024.54215000001</v>
      </c>
      <c r="X254" s="48">
        <f>AT!X254+BE!X254+BG!X254+CY!X254+CZ!X254+DE!X254+DK!X254+EE!X254+EL!X254+ES!X254+FI!X254+FR!X254+HR!X254+HU!X254+IE!X254+IT!X254+LT!X254+LU!X254+LV!X254+MT!X254+NL!X254+PL!X254+PT!X254+RO!X254+SE!X254+SI!X254+SK!X254</f>
        <v>100905.00692000001</v>
      </c>
      <c r="Y254" s="48">
        <f>AT!Y254+BE!Y254+BG!Y254+CY!Y254+CZ!Y254+DE!Y254+DK!Y254+EE!Y254+EL!Y254+ES!Y254+FI!Y254+FR!Y254+HR!Y254+HU!Y254+IE!Y254+IT!Y254+LT!Y254+LU!Y254+LV!Y254+MT!Y254+NL!Y254+PL!Y254+PT!Y254+RO!Y254+SE!Y254+SI!Y254+SK!Y254</f>
        <v>101849.17655</v>
      </c>
      <c r="Z254" s="48">
        <f>AT!Z254+BE!Z254+BG!Z254+CY!Z254+CZ!Z254+DE!Z254+DK!Z254+EE!Z254+EL!Z254+ES!Z254+FI!Z254+FR!Z254+HR!Z254+HU!Z254+IE!Z254+IT!Z254+LT!Z254+LU!Z254+LV!Z254+MT!Z254+NL!Z254+PL!Z254+PT!Z254+RO!Z254+SE!Z254+SI!Z254+SK!Z254</f>
        <v>103841.99991</v>
      </c>
      <c r="AA254" s="48">
        <f>AT!AA254+BE!AA254+BG!AA254+CY!AA254+CZ!AA254+DE!AA254+DK!AA254+EE!AA254+EL!AA254+ES!AA254+FI!AA254+FR!AA254+HR!AA254+HU!AA254+IE!AA254+IT!AA254+LT!AA254+LU!AA254+LV!AA254+MT!AA254+NL!AA254+PL!AA254+PT!AA254+RO!AA254+SE!AA254+SI!AA254+SK!AA254</f>
        <v>107674.94266999999</v>
      </c>
      <c r="AB254" s="48">
        <f>AT!AB254+BE!AB254+BG!AB254+CY!AB254+CZ!AB254+DE!AB254+DK!AB254+EE!AB254+EL!AB254+ES!AB254+FI!AB254+FR!AB254+HR!AB254+HU!AB254+IE!AB254+IT!AB254+LT!AB254+LU!AB254+LV!AB254+MT!AB254+NL!AB254+PL!AB254+PT!AB254+RO!AB254+SE!AB254+SI!AB254+SK!AB254</f>
        <v>114173.93133000001</v>
      </c>
      <c r="AC254" s="48">
        <f>AT!AC254+BE!AC254+BG!AC254+CY!AC254+CZ!AC254+DE!AC254+DK!AC254+EE!AC254+EL!AC254+ES!AC254+FI!AC254+FR!AC254+HR!AC254+HU!AC254+IE!AC254+IT!AC254+LT!AC254+LU!AC254+LV!AC254+MT!AC254+NL!AC254+PL!AC254+PT!AC254+RO!AC254+SE!AC254+SI!AC254+SK!AC254</f>
        <v>123195.35827000003</v>
      </c>
      <c r="AD254" s="48">
        <f>AT!AD254+BE!AD254+BG!AD254+CY!AD254+CZ!AD254+DE!AD254+DK!AD254+EE!AD254+EL!AD254+ES!AD254+FI!AD254+FR!AD254+HR!AD254+HU!AD254+IE!AD254+IT!AD254+LT!AD254+LU!AD254+LV!AD254+MT!AD254+NL!AD254+PL!AD254+PT!AD254+RO!AD254+SE!AD254+SI!AD254+SK!AD254</f>
        <v>129345.26273000002</v>
      </c>
      <c r="AE254" s="48">
        <f>AT!AE254+BE!AE254+BG!AE254+CY!AE254+CZ!AE254+DE!AE254+DK!AE254+EE!AE254+EL!AE254+ES!AE254+FI!AE254+FR!AE254+HR!AE254+HU!AE254+IE!AE254+IT!AE254+LT!AE254+LU!AE254+LV!AE254+MT!AE254+NL!AE254+PL!AE254+PT!AE254+RO!AE254+SE!AE254+SI!AE254+SK!AE254</f>
        <v>131945.82757999998</v>
      </c>
      <c r="AF254" s="48">
        <f>AT!AF254+BE!AF254+BG!AF254+CY!AF254+CZ!AF254+DE!AF254+DK!AF254+EE!AF254+EL!AF254+ES!AF254+FI!AF254+FR!AF254+HR!AF254+HU!AF254+IE!AF254+IT!AF254+LT!AF254+LU!AF254+LV!AF254+MT!AF254+NL!AF254+PL!AF254+PT!AF254+RO!AF254+SE!AF254+SI!AF254+SK!AF254</f>
        <v>55672.359269999994</v>
      </c>
      <c r="AG254" s="48">
        <f>AT!AG254+BE!AG254+BG!AG254+CY!AG254+CZ!AG254+DE!AG254+DK!AG254+EE!AG254+EL!AG254+ES!AG254+FI!AG254+FR!AG254+HR!AG254+HU!AG254+IE!AG254+IT!AG254+LT!AG254+LU!AG254+LV!AG254+MT!AG254+NL!AG254+PL!AG254+PT!AG254+RO!AG254+SE!AG254+SI!AG254+SK!AG254</f>
        <v>68533.679059999995</v>
      </c>
    </row>
    <row r="255" spans="1:33" x14ac:dyDescent="0.25">
      <c r="A255" s="20"/>
      <c r="B255" s="20"/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x14ac:dyDescent="0.25">
      <c r="A256" s="24" t="s">
        <v>88</v>
      </c>
      <c r="B256" s="28">
        <f>SUM(B257:B258)</f>
        <v>-4465.90689719082</v>
      </c>
      <c r="C256" s="28">
        <f t="shared" ref="C256:AF256" si="300">SUM(C257:C258)</f>
        <v>-3724.1607712026889</v>
      </c>
      <c r="D256" s="28">
        <f t="shared" si="300"/>
        <v>-3633.4176689541928</v>
      </c>
      <c r="E256" s="28">
        <f t="shared" si="300"/>
        <v>-3400.4592688003922</v>
      </c>
      <c r="F256" s="28">
        <f t="shared" si="300"/>
        <v>-3346.5554799200108</v>
      </c>
      <c r="G256" s="28">
        <f t="shared" si="300"/>
        <v>-2305.0111606399842</v>
      </c>
      <c r="H256" s="28">
        <f t="shared" si="300"/>
        <v>-1674.0286024799971</v>
      </c>
      <c r="I256" s="28">
        <f t="shared" si="300"/>
        <v>-2180.9523885200015</v>
      </c>
      <c r="J256" s="28">
        <f t="shared" si="300"/>
        <v>-2131.5599268000169</v>
      </c>
      <c r="K256" s="28">
        <f t="shared" si="300"/>
        <v>-1242.6814654799928</v>
      </c>
      <c r="L256" s="28">
        <f t="shared" si="300"/>
        <v>-1628.3273832800332</v>
      </c>
      <c r="M256" s="28">
        <f t="shared" si="300"/>
        <v>-474.95591648002664</v>
      </c>
      <c r="N256" s="28">
        <f t="shared" si="300"/>
        <v>-704.21358764003162</v>
      </c>
      <c r="O256" s="28">
        <f t="shared" si="300"/>
        <v>1019.8326602799953</v>
      </c>
      <c r="P256" s="28">
        <f t="shared" si="300"/>
        <v>-202.99503007997919</v>
      </c>
      <c r="Q256" s="28">
        <f t="shared" si="300"/>
        <v>696.29001668003184</v>
      </c>
      <c r="R256" s="28">
        <f t="shared" si="300"/>
        <v>491.18469832000119</v>
      </c>
      <c r="S256" s="28">
        <f t="shared" si="300"/>
        <v>403.59911619996274</v>
      </c>
      <c r="T256" s="28">
        <f t="shared" si="300"/>
        <v>265.76016395999977</v>
      </c>
      <c r="U256" s="28">
        <f t="shared" si="300"/>
        <v>1316.4822459199841</v>
      </c>
      <c r="V256" s="28">
        <f t="shared" si="300"/>
        <v>1633.615103680002</v>
      </c>
      <c r="W256" s="28">
        <f t="shared" si="300"/>
        <v>-16.134949240018614</v>
      </c>
      <c r="X256" s="28">
        <f t="shared" si="300"/>
        <v>436.00049187999866</v>
      </c>
      <c r="Y256" s="28">
        <f t="shared" si="300"/>
        <v>850.11311307999495</v>
      </c>
      <c r="Z256" s="28">
        <f t="shared" si="300"/>
        <v>1311.1657613999741</v>
      </c>
      <c r="AA256" s="28">
        <f t="shared" si="300"/>
        <v>412.1914791599811</v>
      </c>
      <c r="AB256" s="28">
        <f t="shared" si="300"/>
        <v>1414.2914586000061</v>
      </c>
      <c r="AC256" s="28">
        <f t="shared" si="300"/>
        <v>1817.3275818800012</v>
      </c>
      <c r="AD256" s="28">
        <f t="shared" si="300"/>
        <v>1590.7056024800204</v>
      </c>
      <c r="AE256" s="28">
        <f t="shared" si="300"/>
        <v>1435.7533997199753</v>
      </c>
      <c r="AF256" s="28">
        <f t="shared" si="300"/>
        <v>162.15028627999618</v>
      </c>
      <c r="AG256" s="28">
        <f t="shared" ref="AG256" si="301">SUM(AG257:AG258)</f>
        <v>653.40813395998157</v>
      </c>
    </row>
    <row r="257" spans="1:33" x14ac:dyDescent="0.25">
      <c r="A257" s="45" t="s">
        <v>3</v>
      </c>
      <c r="B257" s="46">
        <f t="shared" ref="B257:AF257" si="302">B253-B$201</f>
        <v>-3211.6820534400031</v>
      </c>
      <c r="C257" s="46">
        <f t="shared" si="302"/>
        <v>-2282.9773574799983</v>
      </c>
      <c r="D257" s="46">
        <f t="shared" si="302"/>
        <v>-1974.5110700799996</v>
      </c>
      <c r="E257" s="46">
        <f t="shared" si="302"/>
        <v>-1630.4269053600019</v>
      </c>
      <c r="F257" s="46">
        <f t="shared" si="302"/>
        <v>-469.50697304000641</v>
      </c>
      <c r="G257" s="46">
        <f t="shared" si="302"/>
        <v>394.02571811999587</v>
      </c>
      <c r="H257" s="46">
        <f t="shared" si="302"/>
        <v>483.91920351999943</v>
      </c>
      <c r="I257" s="46">
        <f t="shared" si="302"/>
        <v>486.60457735999262</v>
      </c>
      <c r="J257" s="46">
        <f t="shared" si="302"/>
        <v>246.33561807999467</v>
      </c>
      <c r="K257" s="46">
        <f t="shared" si="302"/>
        <v>317.08873871999458</v>
      </c>
      <c r="L257" s="46">
        <f t="shared" si="302"/>
        <v>49.593895760001033</v>
      </c>
      <c r="M257" s="46">
        <f t="shared" si="302"/>
        <v>-42.991195999999036</v>
      </c>
      <c r="N257" s="46">
        <f t="shared" si="302"/>
        <v>642.54406799999924</v>
      </c>
      <c r="O257" s="46">
        <f t="shared" si="302"/>
        <v>391.07349327999873</v>
      </c>
      <c r="P257" s="46">
        <f t="shared" si="302"/>
        <v>176.89497779999874</v>
      </c>
      <c r="Q257" s="46">
        <f t="shared" si="302"/>
        <v>-871.60787107999931</v>
      </c>
      <c r="R257" s="46">
        <f t="shared" si="302"/>
        <v>-1324.1960248400064</v>
      </c>
      <c r="S257" s="46">
        <f t="shared" si="302"/>
        <v>-1770.4689992800049</v>
      </c>
      <c r="T257" s="46">
        <f t="shared" si="302"/>
        <v>-1548.938588559995</v>
      </c>
      <c r="U257" s="46">
        <f t="shared" si="302"/>
        <v>-738.01980832000299</v>
      </c>
      <c r="V257" s="46">
        <f t="shared" si="302"/>
        <v>-1247.0081253200024</v>
      </c>
      <c r="W257" s="46">
        <f t="shared" si="302"/>
        <v>-2488.9305559200002</v>
      </c>
      <c r="X257" s="46">
        <f t="shared" si="302"/>
        <v>-2292.51123052</v>
      </c>
      <c r="Y257" s="46">
        <f t="shared" si="302"/>
        <v>-2392.1861707600001</v>
      </c>
      <c r="Z257" s="46">
        <f t="shared" si="302"/>
        <v>-2673.5171493600028</v>
      </c>
      <c r="AA257" s="46">
        <f t="shared" si="302"/>
        <v>-3202.4545751599981</v>
      </c>
      <c r="AB257" s="46">
        <f t="shared" si="302"/>
        <v>-3702.8067843600056</v>
      </c>
      <c r="AC257" s="46">
        <f t="shared" si="302"/>
        <v>-4104.5785368800007</v>
      </c>
      <c r="AD257" s="46">
        <f t="shared" si="302"/>
        <v>-4286.9254973999978</v>
      </c>
      <c r="AE257" s="46">
        <f t="shared" si="302"/>
        <v>-4703.4584769999965</v>
      </c>
      <c r="AF257" s="46">
        <f t="shared" si="302"/>
        <v>-1205.3230156</v>
      </c>
      <c r="AG257" s="46">
        <f t="shared" ref="AG257" si="303">AG253-AG$201</f>
        <v>-3072.5663349200022</v>
      </c>
    </row>
    <row r="258" spans="1:33" x14ac:dyDescent="0.25">
      <c r="A258" s="47" t="s">
        <v>47</v>
      </c>
      <c r="B258" s="48">
        <f t="shared" ref="B258:AF258" si="304">B254-B$202</f>
        <v>-1254.2248437508169</v>
      </c>
      <c r="C258" s="48">
        <f t="shared" si="304"/>
        <v>-1441.1834137226906</v>
      </c>
      <c r="D258" s="48">
        <f t="shared" si="304"/>
        <v>-1658.9065988741932</v>
      </c>
      <c r="E258" s="48">
        <f t="shared" si="304"/>
        <v>-1770.0323634403903</v>
      </c>
      <c r="F258" s="48">
        <f t="shared" si="304"/>
        <v>-2877.0485068800044</v>
      </c>
      <c r="G258" s="48">
        <f t="shared" si="304"/>
        <v>-2699.03687875998</v>
      </c>
      <c r="H258" s="48">
        <f t="shared" si="304"/>
        <v>-2157.9478059999965</v>
      </c>
      <c r="I258" s="48">
        <f t="shared" si="304"/>
        <v>-2667.5569658799941</v>
      </c>
      <c r="J258" s="48">
        <f t="shared" si="304"/>
        <v>-2377.8955448800116</v>
      </c>
      <c r="K258" s="48">
        <f t="shared" si="304"/>
        <v>-1559.7702041999873</v>
      </c>
      <c r="L258" s="48">
        <f t="shared" si="304"/>
        <v>-1677.9212790400343</v>
      </c>
      <c r="M258" s="48">
        <f t="shared" si="304"/>
        <v>-431.96472048002761</v>
      </c>
      <c r="N258" s="48">
        <f t="shared" si="304"/>
        <v>-1346.7576556400309</v>
      </c>
      <c r="O258" s="48">
        <f t="shared" si="304"/>
        <v>628.75916699999652</v>
      </c>
      <c r="P258" s="48">
        <f t="shared" si="304"/>
        <v>-379.89000787997793</v>
      </c>
      <c r="Q258" s="48">
        <f t="shared" si="304"/>
        <v>1567.8978877600312</v>
      </c>
      <c r="R258" s="48">
        <f t="shared" si="304"/>
        <v>1815.3807231600076</v>
      </c>
      <c r="S258" s="48">
        <f t="shared" si="304"/>
        <v>2174.0681154799677</v>
      </c>
      <c r="T258" s="48">
        <f t="shared" si="304"/>
        <v>1814.6987525199947</v>
      </c>
      <c r="U258" s="48">
        <f t="shared" si="304"/>
        <v>2054.502054239987</v>
      </c>
      <c r="V258" s="48">
        <f t="shared" si="304"/>
        <v>2880.6232290000044</v>
      </c>
      <c r="W258" s="48">
        <f t="shared" si="304"/>
        <v>2472.7956066799816</v>
      </c>
      <c r="X258" s="48">
        <f t="shared" si="304"/>
        <v>2728.5117223999987</v>
      </c>
      <c r="Y258" s="48">
        <f t="shared" si="304"/>
        <v>3242.299283839995</v>
      </c>
      <c r="Z258" s="48">
        <f t="shared" si="304"/>
        <v>3984.6829107599769</v>
      </c>
      <c r="AA258" s="48">
        <f t="shared" si="304"/>
        <v>3614.6460543199792</v>
      </c>
      <c r="AB258" s="48">
        <f t="shared" si="304"/>
        <v>5117.0982429600117</v>
      </c>
      <c r="AC258" s="48">
        <f t="shared" si="304"/>
        <v>5921.9061187600018</v>
      </c>
      <c r="AD258" s="48">
        <f t="shared" si="304"/>
        <v>5877.6310998800182</v>
      </c>
      <c r="AE258" s="48">
        <f t="shared" si="304"/>
        <v>6139.2118767199718</v>
      </c>
      <c r="AF258" s="48">
        <f t="shared" si="304"/>
        <v>1367.4733018799961</v>
      </c>
      <c r="AG258" s="48">
        <f t="shared" ref="AG258" si="305">AG254-AG$202</f>
        <v>3725.9744688799838</v>
      </c>
    </row>
    <row r="259" spans="1:33" x14ac:dyDescent="0.25">
      <c r="A259" s="3" t="s">
        <v>2</v>
      </c>
      <c r="B259" s="8">
        <f t="shared" ref="B259" si="306">SUM(B260:B262)</f>
        <v>-4135.6254561236037</v>
      </c>
      <c r="C259" s="8">
        <f t="shared" ref="C259:AF259" si="307">SUM(C260:C262)</f>
        <v>-3458.9964991534835</v>
      </c>
      <c r="D259" s="8">
        <f t="shared" si="307"/>
        <v>-3421.6375069932092</v>
      </c>
      <c r="E259" s="8">
        <f t="shared" si="307"/>
        <v>-3215.9199189268593</v>
      </c>
      <c r="F259" s="8">
        <f t="shared" si="307"/>
        <v>-3114.064541751643</v>
      </c>
      <c r="G259" s="8">
        <f t="shared" si="307"/>
        <v>-2144.7645782091959</v>
      </c>
      <c r="H259" s="8">
        <f t="shared" si="307"/>
        <v>-1569.4217588584438</v>
      </c>
      <c r="I259" s="8">
        <f t="shared" si="307"/>
        <v>-2033.117353905357</v>
      </c>
      <c r="J259" s="8">
        <f t="shared" si="307"/>
        <v>-2017.4904498993674</v>
      </c>
      <c r="K259" s="8">
        <f t="shared" si="307"/>
        <v>-1146.5282817288069</v>
      </c>
      <c r="L259" s="8">
        <f t="shared" si="307"/>
        <v>-1524.6192871827318</v>
      </c>
      <c r="M259" s="8">
        <f t="shared" si="307"/>
        <v>-472.42655359587411</v>
      </c>
      <c r="N259" s="8">
        <f t="shared" si="307"/>
        <v>-632.84304023567745</v>
      </c>
      <c r="O259" s="8">
        <f t="shared" si="307"/>
        <v>984.40029713145213</v>
      </c>
      <c r="P259" s="8">
        <f t="shared" si="307"/>
        <v>-95.269622077437134</v>
      </c>
      <c r="Q259" s="8">
        <f t="shared" si="307"/>
        <v>616.01204112560106</v>
      </c>
      <c r="R259" s="8">
        <f t="shared" si="307"/>
        <v>425.10789587440274</v>
      </c>
      <c r="S259" s="8">
        <f t="shared" si="307"/>
        <v>347.60153614287469</v>
      </c>
      <c r="T259" s="8">
        <f t="shared" si="307"/>
        <v>246.07298495822226</v>
      </c>
      <c r="U259" s="8">
        <f t="shared" si="307"/>
        <v>1271.16734850273</v>
      </c>
      <c r="V259" s="8">
        <f t="shared" si="307"/>
        <v>1609.5097663883057</v>
      </c>
      <c r="W259" s="8">
        <f t="shared" si="307"/>
        <v>-10.67942971331604</v>
      </c>
      <c r="X259" s="8">
        <f t="shared" si="307"/>
        <v>377.6680966190886</v>
      </c>
      <c r="Y259" s="8">
        <f t="shared" si="307"/>
        <v>769.95970921535059</v>
      </c>
      <c r="Z259" s="8">
        <f t="shared" si="307"/>
        <v>1218.8207588414946</v>
      </c>
      <c r="AA259" s="8">
        <f t="shared" si="307"/>
        <v>325.15959878436502</v>
      </c>
      <c r="AB259" s="8">
        <f t="shared" si="307"/>
        <v>1278.5349011449748</v>
      </c>
      <c r="AC259" s="8">
        <f t="shared" si="307"/>
        <v>1632.2713812431416</v>
      </c>
      <c r="AD259" s="8">
        <f t="shared" si="307"/>
        <v>1423.751616824843</v>
      </c>
      <c r="AE259" s="8">
        <f t="shared" si="307"/>
        <v>1307.396754906335</v>
      </c>
      <c r="AF259" s="8">
        <f t="shared" si="307"/>
        <v>172.18665412887185</v>
      </c>
      <c r="AG259" s="8">
        <f t="shared" ref="AG259" si="308">SUM(AG260:AG262)</f>
        <v>398.14025216874688</v>
      </c>
    </row>
    <row r="260" spans="1:33" x14ac:dyDescent="0.25">
      <c r="A260" s="32" t="s">
        <v>3</v>
      </c>
      <c r="B260" s="49">
        <f>AT!B260+BE!B260+BG!B260+CY!B260+CZ!B260+DE!B260+DK!B260+EE!B260+EL!B260+ES!B260+FI!B260+FR!B260+HR!B260+HU!B260+IE!B260+IT!B260+LT!B260+LU!B260+LV!B260+MT!B260+NL!B260+PL!B260+PT!B260+RO!B260+SE!B260+SI!B260+SK!B260</f>
        <v>-3104.0842517930355</v>
      </c>
      <c r="C260" s="49">
        <f>AT!C260+BE!C260+BG!C260+CY!C260+CZ!C260+DE!C260+DK!C260+EE!C260+EL!C260+ES!C260+FI!C260+FR!C260+HR!C260+HU!C260+IE!C260+IT!C260+LT!C260+LU!C260+LV!C260+MT!C260+NL!C260+PL!C260+PT!C260+RO!C260+SE!C260+SI!C260+SK!C260</f>
        <v>-2230.8092190472503</v>
      </c>
      <c r="D260" s="49">
        <f>AT!D260+BE!D260+BG!D260+CY!D260+CZ!D260+DE!D260+DK!D260+EE!D260+EL!D260+ES!D260+FI!D260+FR!D260+HR!D260+HU!D260+IE!D260+IT!D260+LT!D260+LU!D260+LV!D260+MT!D260+NL!D260+PL!D260+PT!D260+RO!D260+SE!D260+SI!D260+SK!D260</f>
        <v>-1952.9863568312676</v>
      </c>
      <c r="E260" s="49">
        <f>AT!E260+BE!E260+BG!E260+CY!E260+CZ!E260+DE!E260+DK!E260+EE!E260+EL!E260+ES!E260+FI!E260+FR!E260+HR!E260+HU!E260+IE!E260+IT!E260+LT!E260+LU!E260+LV!E260+MT!E260+NL!E260+PL!E260+PT!E260+RO!E260+SE!E260+SI!E260+SK!E260</f>
        <v>-1598.755354017401</v>
      </c>
      <c r="F260" s="49">
        <f>AT!F260+BE!F260+BG!F260+CY!F260+CZ!F260+DE!F260+DK!F260+EE!F260+EL!F260+ES!F260+FI!F260+FR!F260+HR!F260+HU!F260+IE!F260+IT!F260+LT!F260+LU!F260+LV!F260+MT!F260+NL!F260+PL!F260+PT!F260+RO!F260+SE!F260+SI!F260+SK!F260</f>
        <v>-488.95565457510997</v>
      </c>
      <c r="G260" s="49">
        <f>AT!G260+BE!G260+BG!G260+CY!G260+CZ!G260+DE!G260+DK!G260+EE!G260+EL!G260+ES!G260+FI!G260+FR!G260+HR!G260+HU!G260+IE!G260+IT!G260+LT!G260+LU!G260+LV!G260+MT!G260+NL!G260+PL!G260+PT!G260+RO!G260+SE!G260+SI!G260+SK!G260</f>
        <v>321.18332410867663</v>
      </c>
      <c r="H260" s="49">
        <f>AT!H260+BE!H260+BG!H260+CY!H260+CZ!H260+DE!H260+DK!H260+EE!H260+EL!H260+ES!H260+FI!H260+FR!H260+HR!H260+HU!H260+IE!H260+IT!H260+LT!H260+LU!H260+LV!H260+MT!H260+NL!H260+PL!H260+PT!H260+RO!H260+SE!H260+SI!H260+SK!H260</f>
        <v>405.69523084143248</v>
      </c>
      <c r="I260" s="49">
        <f>AT!I260+BE!I260+BG!I260+CY!I260+CZ!I260+DE!I260+DK!I260+EE!I260+EL!I260+ES!I260+FI!I260+FR!I260+HR!I260+HU!I260+IE!I260+IT!I260+LT!I260+LU!I260+LV!I260+MT!I260+NL!I260+PL!I260+PT!I260+RO!I260+SE!I260+SI!I260+SK!I260</f>
        <v>410.62821467462288</v>
      </c>
      <c r="J260" s="49">
        <f>AT!J260+BE!J260+BG!J260+CY!J260+CZ!J260+DE!J260+DK!J260+EE!J260+EL!J260+ES!J260+FI!J260+FR!J260+HR!J260+HU!J260+IE!J260+IT!J260+LT!J260+LU!J260+LV!J260+MT!J260+NL!J260+PL!J260+PT!J260+RO!J260+SE!J260+SI!J260+SK!J260</f>
        <v>172.08854710534246</v>
      </c>
      <c r="K260" s="49">
        <f>AT!K260+BE!K260+BG!K260+CY!K260+CZ!K260+DE!K260+DK!K260+EE!K260+EL!K260+ES!K260+FI!K260+FR!K260+HR!K260+HU!K260+IE!K260+IT!K260+LT!K260+LU!K260+LV!K260+MT!K260+NL!K260+PL!K260+PT!K260+RO!K260+SE!K260+SI!K260+SK!K260</f>
        <v>236.45491415816764</v>
      </c>
      <c r="L260" s="49">
        <f>AT!L260+BE!L260+BG!L260+CY!L260+CZ!L260+DE!L260+DK!L260+EE!L260+EL!L260+ES!L260+FI!L260+FR!L260+HR!L260+HU!L260+IE!L260+IT!L260+LT!L260+LU!L260+LV!L260+MT!L260+NL!L260+PL!L260+PT!L260+RO!L260+SE!L260+SI!L260+SK!L260</f>
        <v>-20.651758259422852</v>
      </c>
      <c r="M260" s="49">
        <f>AT!M260+BE!M260+BG!M260+CY!M260+CZ!M260+DE!M260+DK!M260+EE!M260+EL!M260+ES!M260+FI!M260+FR!M260+HR!M260+HU!M260+IE!M260+IT!M260+LT!M260+LU!M260+LV!M260+MT!M260+NL!M260+PL!M260+PT!M260+RO!M260+SE!M260+SI!M260+SK!M260</f>
        <v>-124.49655258668162</v>
      </c>
      <c r="N260" s="49">
        <f>AT!N260+BE!N260+BG!N260+CY!N260+CZ!N260+DE!N260+DK!N260+EE!N260+EL!N260+ES!N260+FI!N260+FR!N260+HR!N260+HU!N260+IE!N260+IT!N260+LT!N260+LU!N260+LV!N260+MT!N260+NL!N260+PL!N260+PT!N260+RO!N260+SE!N260+SI!N260+SK!N260</f>
        <v>571.99091333101705</v>
      </c>
      <c r="O260" s="49">
        <f>AT!O260+BE!O260+BG!O260+CY!O260+CZ!O260+DE!O260+DK!O260+EE!O260+EL!O260+ES!O260+FI!O260+FR!O260+HR!O260+HU!O260+IE!O260+IT!O260+LT!O260+LU!O260+LV!O260+MT!O260+NL!O260+PL!O260+PT!O260+RO!O260+SE!O260+SI!O260+SK!O260</f>
        <v>333.98491586714408</v>
      </c>
      <c r="P260" s="49">
        <f>AT!P260+BE!P260+BG!P260+CY!P260+CZ!P260+DE!P260+DK!P260+EE!P260+EL!P260+ES!P260+FI!P260+FR!P260+HR!P260+HU!P260+IE!P260+IT!P260+LT!P260+LU!P260+LV!P260+MT!P260+NL!P260+PL!P260+PT!P260+RO!P260+SE!P260+SI!P260+SK!P260</f>
        <v>115.24986295407813</v>
      </c>
      <c r="Q260" s="49">
        <f>AT!Q260+BE!Q260+BG!Q260+CY!Q260+CZ!Q260+DE!Q260+DK!Q260+EE!Q260+EL!Q260+ES!Q260+FI!Q260+FR!Q260+HR!Q260+HU!Q260+IE!Q260+IT!Q260+LT!Q260+LU!Q260+LV!Q260+MT!Q260+NL!Q260+PL!Q260+PT!Q260+RO!Q260+SE!Q260+SI!Q260+SK!Q260</f>
        <v>-907.30660556098701</v>
      </c>
      <c r="R260" s="49">
        <f>AT!R260+BE!R260+BG!R260+CY!R260+CZ!R260+DE!R260+DK!R260+EE!R260+EL!R260+ES!R260+FI!R260+FR!R260+HR!R260+HU!R260+IE!R260+IT!R260+LT!R260+LU!R260+LV!R260+MT!R260+NL!R260+PL!R260+PT!R260+RO!R260+SE!R260+SI!R260+SK!R260</f>
        <v>-1323.0278534361714</v>
      </c>
      <c r="S260" s="49">
        <f>AT!S260+BE!S260+BG!S260+CY!S260+CZ!S260+DE!S260+DK!S260+EE!S260+EL!S260+ES!S260+FI!S260+FR!S260+HR!S260+HU!S260+IE!S260+IT!S260+LT!S260+LU!S260+LV!S260+MT!S260+NL!S260+PL!S260+PT!S260+RO!S260+SE!S260+SI!S260+SK!S260</f>
        <v>-1756.9371189970548</v>
      </c>
      <c r="T260" s="49">
        <f>AT!T260+BE!T260+BG!T260+CY!T260+CZ!T260+DE!T260+DK!T260+EE!T260+EL!T260+ES!T260+FI!T260+FR!T260+HR!T260+HU!T260+IE!T260+IT!T260+LT!T260+LU!T260+LV!T260+MT!T260+NL!T260+PL!T260+PT!T260+RO!T260+SE!T260+SI!T260+SK!T260</f>
        <v>-1520.9153629756747</v>
      </c>
      <c r="U260" s="49">
        <f>AT!U260+BE!U260+BG!U260+CY!U260+CZ!U260+DE!U260+DK!U260+EE!U260+EL!U260+ES!U260+FI!U260+FR!U260+HR!U260+HU!U260+IE!U260+IT!U260+LT!U260+LU!U260+LV!U260+MT!U260+NL!U260+PL!U260+PT!U260+RO!U260+SE!U260+SI!U260+SK!U260</f>
        <v>-734.32722258799856</v>
      </c>
      <c r="V260" s="49">
        <f>AT!V260+BE!V260+BG!V260+CY!V260+CZ!V260+DE!V260+DK!V260+EE!V260+EL!V260+ES!V260+FI!V260+FR!V260+HR!V260+HU!V260+IE!V260+IT!V260+LT!V260+LU!V260+LV!V260+MT!V260+NL!V260+PL!V260+PT!V260+RO!V260+SE!V260+SI!V260+SK!V260</f>
        <v>-1221.6280317706642</v>
      </c>
      <c r="W260" s="49">
        <f>AT!W260+BE!W260+BG!W260+CY!W260+CZ!W260+DE!W260+DK!W260+EE!W260+EL!W260+ES!W260+FI!W260+FR!W260+HR!W260+HU!W260+IE!W260+IT!W260+LT!W260+LU!W260+LV!W260+MT!W260+NL!W260+PL!W260+PT!W260+RO!W260+SE!W260+SI!W260+SK!W260</f>
        <v>-2445.1597708312356</v>
      </c>
      <c r="X260" s="49">
        <f>AT!X260+BE!X260+BG!X260+CY!X260+CZ!X260+DE!X260+DK!X260+EE!X260+EL!X260+ES!X260+FI!X260+FR!X260+HR!X260+HU!X260+IE!X260+IT!X260+LT!X260+LU!X260+LV!X260+MT!X260+NL!X260+PL!X260+PT!X260+RO!X260+SE!X260+SI!X260+SK!X260</f>
        <v>-2248.1239635480752</v>
      </c>
      <c r="Y260" s="49">
        <f>AT!Y260+BE!Y260+BG!Y260+CY!Y260+CZ!Y260+DE!Y260+DK!Y260+EE!Y260+EL!Y260+ES!Y260+FI!Y260+FR!Y260+HR!Y260+HU!Y260+IE!Y260+IT!Y260+LT!Y260+LU!Y260+LV!Y260+MT!Y260+NL!Y260+PL!Y260+PT!Y260+RO!Y260+SE!Y260+SI!Y260+SK!Y260</f>
        <v>-2343.990488930609</v>
      </c>
      <c r="Z260" s="49">
        <f>AT!Z260+BE!Z260+BG!Z260+CY!Z260+CZ!Z260+DE!Z260+DK!Z260+EE!Z260+EL!Z260+ES!Z260+FI!Z260+FR!Z260+HR!Z260+HU!Z260+IE!Z260+IT!Z260+LT!Z260+LU!Z260+LV!Z260+MT!Z260+NL!Z260+PL!Z260+PT!Z260+RO!Z260+SE!Z260+SI!Z260+SK!Z260</f>
        <v>-2623.7953000311645</v>
      </c>
      <c r="AA260" s="49">
        <f>AT!AA260+BE!AA260+BG!AA260+CY!AA260+CZ!AA260+DE!AA260+DK!AA260+EE!AA260+EL!AA260+ES!AA260+FI!AA260+FR!AA260+HR!AA260+HU!AA260+IE!AA260+IT!AA260+LT!AA260+LU!AA260+LV!AA260+MT!AA260+NL!AA260+PL!AA260+PT!AA260+RO!AA260+SE!AA260+SI!AA260+SK!AA260</f>
        <v>-3151.1287918520879</v>
      </c>
      <c r="AB260" s="49">
        <f>AT!AB260+BE!AB260+BG!AB260+CY!AB260+CZ!AB260+DE!AB260+DK!AB260+EE!AB260+EL!AB260+ES!AB260+FI!AB260+FR!AB260+HR!AB260+HU!AB260+IE!AB260+IT!AB260+LT!AB260+LU!AB260+LV!AB260+MT!AB260+NL!AB260+PL!AB260+PT!AB260+RO!AB260+SE!AB260+SI!AB260+SK!AB260</f>
        <v>-3650.909116055469</v>
      </c>
      <c r="AC260" s="49">
        <f>AT!AC260+BE!AC260+BG!AC260+CY!AC260+CZ!AC260+DE!AC260+DK!AC260+EE!AC260+EL!AC260+ES!AC260+FI!AC260+FR!AC260+HR!AC260+HU!AC260+IE!AC260+IT!AC260+LT!AC260+LU!AC260+LV!AC260+MT!AC260+NL!AC260+PL!AC260+PT!AC260+RO!AC260+SE!AC260+SI!AC260+SK!AC260</f>
        <v>-4049.3547840660294</v>
      </c>
      <c r="AD260" s="49">
        <f>AT!AD260+BE!AD260+BG!AD260+CY!AD260+CZ!AD260+DE!AD260+DK!AD260+EE!AD260+EL!AD260+ES!AD260+FI!AD260+FR!AD260+HR!AD260+HU!AD260+IE!AD260+IT!AD260+LT!AD260+LU!AD260+LV!AD260+MT!AD260+NL!AD260+PL!AD260+PT!AD260+RO!AD260+SE!AD260+SI!AD260+SK!AD260</f>
        <v>-4232.7754572418326</v>
      </c>
      <c r="AE260" s="49">
        <f>AT!AE260+BE!AE260+BG!AE260+CY!AE260+CZ!AE260+DE!AE260+DK!AE260+EE!AE260+EL!AE260+ES!AE260+FI!AE260+FR!AE260+HR!AE260+HU!AE260+IE!AE260+IT!AE260+LT!AE260+LU!AE260+LV!AE260+MT!AE260+NL!AE260+PL!AE260+PT!AE260+RO!AE260+SE!AE260+SI!AE260+SK!AE260</f>
        <v>-4631.8027054620061</v>
      </c>
      <c r="AF260" s="49">
        <f>AT!AF260+BE!AF260+BG!AF260+CY!AF260+CZ!AF260+DE!AF260+DK!AF260+EE!AF260+EL!AF260+ES!AF260+FI!AF260+FR!AF260+HR!AF260+HU!AF260+IE!AF260+IT!AF260+LT!AF260+LU!AF260+LV!AF260+MT!AF260+NL!AF260+PL!AF260+PT!AF260+RO!AF260+SE!AF260+SI!AF260+SK!AF260</f>
        <v>-1159.1457952438959</v>
      </c>
      <c r="AG260" s="49">
        <f>AT!AG260+BE!AG260+BG!AG260+CY!AG260+CZ!AG260+DE!AG260+DK!AG260+EE!AG260+EL!AG260+ES!AG260+FI!AG260+FR!AG260+HR!AG260+HU!AG260+IE!AG260+IT!AG260+LT!AG260+LU!AG260+LV!AG260+MT!AG260+NL!AG260+PL!AG260+PT!AG260+RO!AG260+SE!AG260+SI!AG260+SK!AG260</f>
        <v>-3028.8895551932387</v>
      </c>
    </row>
    <row r="261" spans="1:33" x14ac:dyDescent="0.25">
      <c r="A261" s="32" t="s">
        <v>48</v>
      </c>
      <c r="B261" s="49">
        <f>AT!B261+BE!B261+BG!B261+CY!B261+CZ!B261+DE!B261+DK!B261+EE!B261+EL!B261+ES!B261+FI!B261+FR!B261+HR!B261+HU!B261+IE!B261+IT!B261+LT!B261+LU!B261+LV!B261+MT!B261+NL!B261+PL!B261+PT!B261+RO!B261+SE!B261+SI!B261+SK!B261</f>
        <v>103.18872790980011</v>
      </c>
      <c r="C261" s="49">
        <f>AT!C261+BE!C261+BG!C261+CY!C261+CZ!C261+DE!C261+DK!C261+EE!C261+EL!C261+ES!C261+FI!C261+FR!C261+HR!C261+HU!C261+IE!C261+IT!C261+LT!C261+LU!C261+LV!C261+MT!C261+NL!C261+PL!C261+PT!C261+RO!C261+SE!C261+SI!C261+SK!C261</f>
        <v>-243.96980133810578</v>
      </c>
      <c r="D261" s="49">
        <f>AT!D261+BE!D261+BG!D261+CY!D261+CZ!D261+DE!D261+DK!D261+EE!D261+EL!D261+ES!D261+FI!D261+FR!D261+HR!D261+HU!D261+IE!D261+IT!D261+LT!D261+LU!D261+LV!D261+MT!D261+NL!D261+PL!D261+PT!D261+RO!D261+SE!D261+SI!D261+SK!D261</f>
        <v>-418.01754657862892</v>
      </c>
      <c r="E261" s="49">
        <f>AT!E261+BE!E261+BG!E261+CY!E261+CZ!E261+DE!E261+DK!E261+EE!E261+EL!E261+ES!E261+FI!E261+FR!E261+HR!E261+HU!E261+IE!E261+IT!E261+LT!E261+LU!E261+LV!E261+MT!E261+NL!E261+PL!E261+PT!E261+RO!E261+SE!E261+SI!E261+SK!E261</f>
        <v>-584.31829629142317</v>
      </c>
      <c r="F261" s="49">
        <f>AT!F261+BE!F261+BG!F261+CY!F261+CZ!F261+DE!F261+DK!F261+EE!F261+EL!F261+ES!F261+FI!F261+FR!F261+HR!F261+HU!F261+IE!F261+IT!F261+LT!F261+LU!F261+LV!F261+MT!F261+NL!F261+PL!F261+PT!F261+RO!F261+SE!F261+SI!F261+SK!F261</f>
        <v>-837.14604272492477</v>
      </c>
      <c r="G261" s="49">
        <f>AT!G261+BE!G261+BG!G261+CY!G261+CZ!G261+DE!G261+DK!G261+EE!G261+EL!G261+ES!G261+FI!G261+FR!G261+HR!G261+HU!G261+IE!G261+IT!G261+LT!G261+LU!G261+LV!G261+MT!G261+NL!G261+PL!G261+PT!G261+RO!G261+SE!G261+SI!G261+SK!G261</f>
        <v>-652.21545001123388</v>
      </c>
      <c r="H261" s="49">
        <f>AT!H261+BE!H261+BG!H261+CY!H261+CZ!H261+DE!H261+DK!H261+EE!H261+EL!H261+ES!H261+FI!H261+FR!H261+HR!H261+HU!H261+IE!H261+IT!H261+LT!H261+LU!H261+LV!H261+MT!H261+NL!H261+PL!H261+PT!H261+RO!H261+SE!H261+SI!H261+SK!H261</f>
        <v>-484.16883839736056</v>
      </c>
      <c r="I261" s="49">
        <f>AT!I261+BE!I261+BG!I261+CY!I261+CZ!I261+DE!I261+DK!I261+EE!I261+EL!I261+ES!I261+FI!I261+FR!I261+HR!I261+HU!I261+IE!I261+IT!I261+LT!I261+LU!I261+LV!I261+MT!I261+NL!I261+PL!I261+PT!I261+RO!I261+SE!I261+SI!I261+SK!I261</f>
        <v>-619.04558589787962</v>
      </c>
      <c r="J261" s="49">
        <f>AT!J261+BE!J261+BG!J261+CY!J261+CZ!J261+DE!J261+DK!J261+EE!J261+EL!J261+ES!J261+FI!J261+FR!J261+HR!J261+HU!J261+IE!J261+IT!J261+LT!J261+LU!J261+LV!J261+MT!J261+NL!J261+PL!J261+PT!J261+RO!J261+SE!J261+SI!J261+SK!J261</f>
        <v>-479.07999834836022</v>
      </c>
      <c r="K261" s="49">
        <f>AT!K261+BE!K261+BG!K261+CY!K261+CZ!K261+DE!K261+DK!K261+EE!K261+EL!K261+ES!K261+FI!K261+FR!K261+HR!K261+HU!K261+IE!K261+IT!K261+LT!K261+LU!K261+LV!K261+MT!K261+NL!K261+PL!K261+PT!K261+RO!K261+SE!K261+SI!K261+SK!K261</f>
        <v>-178.18622166457462</v>
      </c>
      <c r="L261" s="49">
        <f>AT!L261+BE!L261+BG!L261+CY!L261+CZ!L261+DE!L261+DK!L261+EE!L261+EL!L261+ES!L261+FI!L261+FR!L261+HR!L261+HU!L261+IE!L261+IT!L261+LT!L261+LU!L261+LV!L261+MT!L261+NL!L261+PL!L261+PT!L261+RO!L261+SE!L261+SI!L261+SK!L261</f>
        <v>-226.09774144153741</v>
      </c>
      <c r="M261" s="49">
        <f>AT!M261+BE!M261+BG!M261+CY!M261+CZ!M261+DE!M261+DK!M261+EE!M261+EL!M261+ES!M261+FI!M261+FR!M261+HR!M261+HU!M261+IE!M261+IT!M261+LT!M261+LU!M261+LV!M261+MT!M261+NL!M261+PL!M261+PT!M261+RO!M261+SE!M261+SI!M261+SK!M261</f>
        <v>118.51995413650063</v>
      </c>
      <c r="N261" s="49">
        <f>AT!N261+BE!N261+BG!N261+CY!N261+CZ!N261+DE!N261+DK!N261+EE!N261+EL!N261+ES!N261+FI!N261+FR!N261+HR!N261+HU!N261+IE!N261+IT!N261+LT!N261+LU!N261+LV!N261+MT!N261+NL!N261+PL!N261+PT!N261+RO!N261+SE!N261+SI!N261+SK!N261</f>
        <v>-169.48921464287346</v>
      </c>
      <c r="O261" s="49">
        <f>AT!O261+BE!O261+BG!O261+CY!O261+CZ!O261+DE!O261+DK!O261+EE!O261+EL!O261+ES!O261+FI!O261+FR!O261+HR!O261+HU!O261+IE!O261+IT!O261+LT!O261+LU!O261+LV!O261+MT!O261+NL!O261+PL!O261+PT!O261+RO!O261+SE!O261+SI!O261+SK!O261</f>
        <v>525.10943166629716</v>
      </c>
      <c r="P261" s="49">
        <f>AT!P261+BE!P261+BG!P261+CY!P261+CZ!P261+DE!P261+DK!P261+EE!P261+EL!P261+ES!P261+FI!P261+FR!P261+HR!P261+HU!P261+IE!P261+IT!P261+LT!P261+LU!P261+LV!P261+MT!P261+NL!P261+PL!P261+PT!P261+RO!P261+SE!P261+SI!P261+SK!P261</f>
        <v>309.30553312563791</v>
      </c>
      <c r="Q261" s="49">
        <f>AT!Q261+BE!Q261+BG!Q261+CY!Q261+CZ!Q261+DE!Q261+DK!Q261+EE!Q261+EL!Q261+ES!Q261+FI!Q261+FR!Q261+HR!Q261+HU!Q261+IE!Q261+IT!Q261+LT!Q261+LU!Q261+LV!Q261+MT!Q261+NL!Q261+PL!Q261+PT!Q261+RO!Q261+SE!Q261+SI!Q261+SK!Q261</f>
        <v>751.76755833232039</v>
      </c>
      <c r="R261" s="49">
        <f>AT!R261+BE!R261+BG!R261+CY!R261+CZ!R261+DE!R261+DK!R261+EE!R261+EL!R261+ES!R261+FI!R261+FR!R261+HR!R261+HU!R261+IE!R261+IT!R261+LT!R261+LU!R261+LV!R261+MT!R261+NL!R261+PL!R261+PT!R261+RO!R261+SE!R261+SI!R261+SK!R261</f>
        <v>785.84932407045278</v>
      </c>
      <c r="S261" s="49">
        <f>AT!S261+BE!S261+BG!S261+CY!S261+CZ!S261+DE!S261+DK!S261+EE!S261+EL!S261+ES!S261+FI!S261+FR!S261+HR!S261+HU!S261+IE!S261+IT!S261+LT!S261+LU!S261+LV!S261+MT!S261+NL!S261+PL!S261+PT!S261+RO!S261+SE!S261+SI!S261+SK!S261</f>
        <v>1018.3543261715045</v>
      </c>
      <c r="T261" s="49">
        <f>AT!T261+BE!T261+BG!T261+CY!T261+CZ!T261+DE!T261+DK!T261+EE!T261+EL!T261+ES!T261+FI!T261+FR!T261+HR!T261+HU!T261+IE!T261+IT!T261+LT!T261+LU!T261+LV!T261+MT!T261+NL!T261+PL!T261+PT!T261+RO!T261+SE!T261+SI!T261+SK!T261</f>
        <v>804.48031992136862</v>
      </c>
      <c r="U261" s="49">
        <f>AT!U261+BE!U261+BG!U261+CY!U261+CZ!U261+DE!U261+DK!U261+EE!U261+EL!U261+ES!U261+FI!U261+FR!U261+HR!U261+HU!U261+IE!U261+IT!U261+LT!U261+LU!U261+LV!U261+MT!U261+NL!U261+PL!U261+PT!U261+RO!U261+SE!U261+SI!U261+SK!U261</f>
        <v>915.17468180902029</v>
      </c>
      <c r="V261" s="49">
        <f>AT!V261+BE!V261+BG!V261+CY!V261+CZ!V261+DE!V261+DK!V261+EE!V261+EL!V261+ES!V261+FI!V261+FR!V261+HR!V261+HU!V261+IE!V261+IT!V261+LT!V261+LU!V261+LV!V261+MT!V261+NL!V261+PL!V261+PT!V261+RO!V261+SE!V261+SI!V261+SK!V261</f>
        <v>1405.9818194708041</v>
      </c>
      <c r="W261" s="49">
        <f>AT!W261+BE!W261+BG!W261+CY!W261+CZ!W261+DE!W261+DK!W261+EE!W261+EL!W261+ES!W261+FI!W261+FR!W261+HR!W261+HU!W261+IE!W261+IT!W261+LT!W261+LU!W261+LV!W261+MT!W261+NL!W261+PL!W261+PT!W261+RO!W261+SE!W261+SI!W261+SK!W261</f>
        <v>1097.5686552281616</v>
      </c>
      <c r="X261" s="49">
        <f>AT!X261+BE!X261+BG!X261+CY!X261+CZ!X261+DE!X261+DK!X261+EE!X261+EL!X261+ES!X261+FI!X261+FR!X261+HR!X261+HU!X261+IE!X261+IT!X261+LT!X261+LU!X261+LV!X261+MT!X261+NL!X261+PL!X261+PT!X261+RO!X261+SE!X261+SI!X261+SK!X261</f>
        <v>1085.3585658805391</v>
      </c>
      <c r="Y261" s="49">
        <f>AT!Y261+BE!Y261+BG!Y261+CY!Y261+CZ!Y261+DE!Y261+DK!Y261+EE!Y261+EL!Y261+ES!Y261+FI!Y261+FR!Y261+HR!Y261+HU!Y261+IE!Y261+IT!Y261+LT!Y261+LU!Y261+LV!Y261+MT!Y261+NL!Y261+PL!Y261+PT!Y261+RO!Y261+SE!Y261+SI!Y261+SK!Y261</f>
        <v>1200.3704985822769</v>
      </c>
      <c r="Z261" s="49">
        <f>AT!Z261+BE!Z261+BG!Z261+CY!Z261+CZ!Z261+DE!Z261+DK!Z261+EE!Z261+EL!Z261+ES!Z261+FI!Z261+FR!Z261+HR!Z261+HU!Z261+IE!Z261+IT!Z261+LT!Z261+LU!Z261+LV!Z261+MT!Z261+NL!Z261+PL!Z261+PT!Z261+RO!Z261+SE!Z261+SI!Z261+SK!Z261</f>
        <v>1522.2242276617883</v>
      </c>
      <c r="AA261" s="49">
        <f>AT!AA261+BE!AA261+BG!AA261+CY!AA261+CZ!AA261+DE!AA261+DK!AA261+EE!AA261+EL!AA261+ES!AA261+FI!AA261+FR!AA261+HR!AA261+HU!AA261+IE!AA261+IT!AA261+LT!AA261+LU!AA261+LV!AA261+MT!AA261+NL!AA261+PL!AA261+PT!AA261+RO!AA261+SE!AA261+SI!AA261+SK!AA261</f>
        <v>1350.7174551203577</v>
      </c>
      <c r="AB261" s="49">
        <f>AT!AB261+BE!AB261+BG!AB261+CY!AB261+CZ!AB261+DE!AB261+DK!AB261+EE!AB261+EL!AB261+ES!AB261+FI!AB261+FR!AB261+HR!AB261+HU!AB261+IE!AB261+IT!AB261+LT!AB261+LU!AB261+LV!AB261+MT!AB261+NL!AB261+PL!AB261+PT!AB261+RO!AB261+SE!AB261+SI!AB261+SK!AB261</f>
        <v>1920.5360079036827</v>
      </c>
      <c r="AC261" s="49">
        <f>AT!AC261+BE!AC261+BG!AC261+CY!AC261+CZ!AC261+DE!AC261+DK!AC261+EE!AC261+EL!AC261+ES!AC261+FI!AC261+FR!AC261+HR!AC261+HU!AC261+IE!AC261+IT!AC261+LT!AC261+LU!AC261+LV!AC261+MT!AC261+NL!AC261+PL!AC261+PT!AC261+RO!AC261+SE!AC261+SI!AC261+SK!AC261</f>
        <v>2219.8363776231486</v>
      </c>
      <c r="AD261" s="49">
        <f>AT!AD261+BE!AD261+BG!AD261+CY!AD261+CZ!AD261+DE!AD261+DK!AD261+EE!AD261+EL!AD261+ES!AD261+FI!AD261+FR!AD261+HR!AD261+HU!AD261+IE!AD261+IT!AD261+LT!AD261+LU!AD261+LV!AD261+MT!AD261+NL!AD261+PL!AD261+PT!AD261+RO!AD261+SE!AD261+SI!AD261+SK!AD261</f>
        <v>2227.2882591049124</v>
      </c>
      <c r="AE261" s="49">
        <f>AT!AE261+BE!AE261+BG!AE261+CY!AE261+CZ!AE261+DE!AE261+DK!AE261+EE!AE261+EL!AE261+ES!AE261+FI!AE261+FR!AE261+HR!AE261+HU!AE261+IE!AE261+IT!AE261+LT!AE261+LU!AE261+LV!AE261+MT!AE261+NL!AE261+PL!AE261+PT!AE261+RO!AE261+SE!AE261+SI!AE261+SK!AE261</f>
        <v>2273.2456369776737</v>
      </c>
      <c r="AF261" s="49">
        <f>AT!AF261+BE!AF261+BG!AF261+CY!AF261+CZ!AF261+DE!AF261+DK!AF261+EE!AF261+EL!AF261+ES!AF261+FI!AF261+FR!AF261+HR!AF261+HU!AF261+IE!AF261+IT!AF261+LT!AF261+LU!AF261+LV!AF261+MT!AF261+NL!AF261+PL!AF261+PT!AF261+RO!AF261+SE!AF261+SI!AF261+SK!AF261</f>
        <v>676.98426883703132</v>
      </c>
      <c r="AG261" s="49">
        <f>AT!AG261+BE!AG261+BG!AG261+CY!AG261+CZ!AG261+DE!AG261+DK!AG261+EE!AG261+EL!AG261+ES!AG261+FI!AG261+FR!AG261+HR!AG261+HU!AG261+IE!AG261+IT!AG261+LT!AG261+LU!AG261+LV!AG261+MT!AG261+NL!AG261+PL!AG261+PT!AG261+RO!AG261+SE!AG261+SI!AG261+SK!AG261</f>
        <v>1647.2536943720047</v>
      </c>
    </row>
    <row r="262" spans="1:33" x14ac:dyDescent="0.25">
      <c r="A262" s="32" t="s">
        <v>49</v>
      </c>
      <c r="B262" s="49">
        <f>AT!B262+BE!B262+BG!B262+CY!B262+CZ!B262+DE!B262+DK!B262+EE!B262+EL!B262+ES!B262+FI!B262+FR!B262+HR!B262+HU!B262+IE!B262+IT!B262+LT!B262+LU!B262+LV!B262+MT!B262+NL!B262+PL!B262+PT!B262+RO!B262+SE!B262+SI!B262+SK!B262</f>
        <v>-1134.7299322403683</v>
      </c>
      <c r="C262" s="49">
        <f>AT!C262+BE!C262+BG!C262+CY!C262+CZ!C262+DE!C262+DK!C262+EE!C262+EL!C262+ES!C262+FI!C262+FR!C262+HR!C262+HU!C262+IE!C262+IT!C262+LT!C262+LU!C262+LV!C262+MT!C262+NL!C262+PL!C262+PT!C262+RO!C262+SE!C262+SI!C262+SK!C262</f>
        <v>-984.21747876812719</v>
      </c>
      <c r="D262" s="49">
        <f>AT!D262+BE!D262+BG!D262+CY!D262+CZ!D262+DE!D262+DK!D262+EE!D262+EL!D262+ES!D262+FI!D262+FR!D262+HR!D262+HU!D262+IE!D262+IT!D262+LT!D262+LU!D262+LV!D262+MT!D262+NL!D262+PL!D262+PT!D262+RO!D262+SE!D262+SI!D262+SK!D262</f>
        <v>-1050.6336035833128</v>
      </c>
      <c r="E262" s="49">
        <f>AT!E262+BE!E262+BG!E262+CY!E262+CZ!E262+DE!E262+DK!E262+EE!E262+EL!E262+ES!E262+FI!E262+FR!E262+HR!E262+HU!E262+IE!E262+IT!E262+LT!E262+LU!E262+LV!E262+MT!E262+NL!E262+PL!E262+PT!E262+RO!E262+SE!E262+SI!E262+SK!E262</f>
        <v>-1032.8462686180351</v>
      </c>
      <c r="F262" s="49">
        <f>AT!F262+BE!F262+BG!F262+CY!F262+CZ!F262+DE!F262+DK!F262+EE!F262+EL!F262+ES!F262+FI!F262+FR!F262+HR!F262+HU!F262+IE!F262+IT!F262+LT!F262+LU!F262+LV!F262+MT!F262+NL!F262+PL!F262+PT!F262+RO!F262+SE!F262+SI!F262+SK!F262</f>
        <v>-1787.9628444516084</v>
      </c>
      <c r="G262" s="49">
        <f>AT!G262+BE!G262+BG!G262+CY!G262+CZ!G262+DE!G262+DK!G262+EE!G262+EL!G262+ES!G262+FI!G262+FR!G262+HR!G262+HU!G262+IE!G262+IT!G262+LT!G262+LU!G262+LV!G262+MT!G262+NL!G262+PL!G262+PT!G262+RO!G262+SE!G262+SI!G262+SK!G262</f>
        <v>-1813.7324523066388</v>
      </c>
      <c r="H262" s="49">
        <f>AT!H262+BE!H262+BG!H262+CY!H262+CZ!H262+DE!H262+DK!H262+EE!H262+EL!H262+ES!H262+FI!H262+FR!H262+HR!H262+HU!H262+IE!H262+IT!H262+LT!H262+LU!H262+LV!H262+MT!H262+NL!H262+PL!H262+PT!H262+RO!H262+SE!H262+SI!H262+SK!H262</f>
        <v>-1490.9481513025157</v>
      </c>
      <c r="I262" s="49">
        <f>AT!I262+BE!I262+BG!I262+CY!I262+CZ!I262+DE!I262+DK!I262+EE!I262+EL!I262+ES!I262+FI!I262+FR!I262+HR!I262+HU!I262+IE!I262+IT!I262+LT!I262+LU!I262+LV!I262+MT!I262+NL!I262+PL!I262+PT!I262+RO!I262+SE!I262+SI!I262+SK!I262</f>
        <v>-1824.6999826821004</v>
      </c>
      <c r="J262" s="49">
        <f>AT!J262+BE!J262+BG!J262+CY!J262+CZ!J262+DE!J262+DK!J262+EE!J262+EL!J262+ES!J262+FI!J262+FR!J262+HR!J262+HU!J262+IE!J262+IT!J262+LT!J262+LU!J262+LV!J262+MT!J262+NL!J262+PL!J262+PT!J262+RO!J262+SE!J262+SI!J262+SK!J262</f>
        <v>-1710.4989986563496</v>
      </c>
      <c r="K262" s="49">
        <f>AT!K262+BE!K262+BG!K262+CY!K262+CZ!K262+DE!K262+DK!K262+EE!K262+EL!K262+ES!K262+FI!K262+FR!K262+HR!K262+HU!K262+IE!K262+IT!K262+LT!K262+LU!K262+LV!K262+MT!K262+NL!K262+PL!K262+PT!K262+RO!K262+SE!K262+SI!K262+SK!K262</f>
        <v>-1204.7969742224</v>
      </c>
      <c r="L262" s="49">
        <f>AT!L262+BE!L262+BG!L262+CY!L262+CZ!L262+DE!L262+DK!L262+EE!L262+EL!L262+ES!L262+FI!L262+FR!L262+HR!L262+HU!L262+IE!L262+IT!L262+LT!L262+LU!L262+LV!L262+MT!L262+NL!L262+PL!L262+PT!L262+RO!L262+SE!L262+SI!L262+SK!L262</f>
        <v>-1277.8697874817715</v>
      </c>
      <c r="M262" s="49">
        <f>AT!M262+BE!M262+BG!M262+CY!M262+CZ!M262+DE!M262+DK!M262+EE!M262+EL!M262+ES!M262+FI!M262+FR!M262+HR!M262+HU!M262+IE!M262+IT!M262+LT!M262+LU!M262+LV!M262+MT!M262+NL!M262+PL!M262+PT!M262+RO!M262+SE!M262+SI!M262+SK!M262</f>
        <v>-466.44995514569314</v>
      </c>
      <c r="N262" s="49">
        <f>AT!N262+BE!N262+BG!N262+CY!N262+CZ!N262+DE!N262+DK!N262+EE!N262+EL!N262+ES!N262+FI!N262+FR!N262+HR!N262+HU!N262+IE!N262+IT!N262+LT!N262+LU!N262+LV!N262+MT!N262+NL!N262+PL!N262+PT!N262+RO!N262+SE!N262+SI!N262+SK!N262</f>
        <v>-1035.3447389238211</v>
      </c>
      <c r="O262" s="49">
        <f>AT!O262+BE!O262+BG!O262+CY!O262+CZ!O262+DE!O262+DK!O262+EE!O262+EL!O262+ES!O262+FI!O262+FR!O262+HR!O262+HU!O262+IE!O262+IT!O262+LT!O262+LU!O262+LV!O262+MT!O262+NL!O262+PL!O262+PT!O262+RO!O262+SE!O262+SI!O262+SK!O262</f>
        <v>125.30594959801087</v>
      </c>
      <c r="P262" s="49">
        <f>AT!P262+BE!P262+BG!P262+CY!P262+CZ!P262+DE!P262+DK!P262+EE!P262+EL!P262+ES!P262+FI!P262+FR!P262+HR!P262+HU!P262+IE!P262+IT!P262+LT!P262+LU!P262+LV!P262+MT!P262+NL!P262+PL!P262+PT!P262+RO!P262+SE!P262+SI!P262+SK!P262</f>
        <v>-519.82501815715318</v>
      </c>
      <c r="Q262" s="49">
        <f>AT!Q262+BE!Q262+BG!Q262+CY!Q262+CZ!Q262+DE!Q262+DK!Q262+EE!Q262+EL!Q262+ES!Q262+FI!Q262+FR!Q262+HR!Q262+HU!Q262+IE!Q262+IT!Q262+LT!Q262+LU!Q262+LV!Q262+MT!Q262+NL!Q262+PL!Q262+PT!Q262+RO!Q262+SE!Q262+SI!Q262+SK!Q262</f>
        <v>771.55108835426768</v>
      </c>
      <c r="R262" s="49">
        <f>AT!R262+BE!R262+BG!R262+CY!R262+CZ!R262+DE!R262+DK!R262+EE!R262+EL!R262+ES!R262+FI!R262+FR!R262+HR!R262+HU!R262+IE!R262+IT!R262+LT!R262+LU!R262+LV!R262+MT!R262+NL!R262+PL!R262+PT!R262+RO!R262+SE!R262+SI!R262+SK!R262</f>
        <v>962.28642524012139</v>
      </c>
      <c r="S262" s="49">
        <f>AT!S262+BE!S262+BG!S262+CY!S262+CZ!S262+DE!S262+DK!S262+EE!S262+EL!S262+ES!S262+FI!S262+FR!S262+HR!S262+HU!S262+IE!S262+IT!S262+LT!S262+LU!S262+LV!S262+MT!S262+NL!S262+PL!S262+PT!S262+RO!S262+SE!S262+SI!S262+SK!S262</f>
        <v>1086.184328968425</v>
      </c>
      <c r="T262" s="49">
        <f>AT!T262+BE!T262+BG!T262+CY!T262+CZ!T262+DE!T262+DK!T262+EE!T262+EL!T262+ES!T262+FI!T262+FR!T262+HR!T262+HU!T262+IE!T262+IT!T262+LT!T262+LU!T262+LV!T262+MT!T262+NL!T262+PL!T262+PT!T262+RO!T262+SE!T262+SI!T262+SK!T262</f>
        <v>962.50802801252837</v>
      </c>
      <c r="U262" s="49">
        <f>AT!U262+BE!U262+BG!U262+CY!U262+CZ!U262+DE!U262+DK!U262+EE!U262+EL!U262+ES!U262+FI!U262+FR!U262+HR!U262+HU!U262+IE!U262+IT!U262+LT!U262+LU!U262+LV!U262+MT!U262+NL!U262+PL!U262+PT!U262+RO!U262+SE!U262+SI!U262+SK!U262</f>
        <v>1090.3198892817084</v>
      </c>
      <c r="V262" s="49">
        <f>AT!V262+BE!V262+BG!V262+CY!V262+CZ!V262+DE!V262+DK!V262+EE!V262+EL!V262+ES!V262+FI!V262+FR!V262+HR!V262+HU!V262+IE!V262+IT!V262+LT!V262+LU!V262+LV!V262+MT!V262+NL!V262+PL!V262+PT!V262+RO!V262+SE!V262+SI!V262+SK!V262</f>
        <v>1425.1559786881658</v>
      </c>
      <c r="W262" s="49">
        <f>AT!W262+BE!W262+BG!W262+CY!W262+CZ!W262+DE!W262+DK!W262+EE!W262+EL!W262+ES!W262+FI!W262+FR!W262+HR!W262+HU!W262+IE!W262+IT!W262+LT!W262+LU!W262+LV!W262+MT!W262+NL!W262+PL!W262+PT!W262+RO!W262+SE!W262+SI!W262+SK!W262</f>
        <v>1336.911685889758</v>
      </c>
      <c r="X262" s="49">
        <f>AT!X262+BE!X262+BG!X262+CY!X262+CZ!X262+DE!X262+DK!X262+EE!X262+EL!X262+ES!X262+FI!X262+FR!X262+HR!X262+HU!X262+IE!X262+IT!X262+LT!X262+LU!X262+LV!X262+MT!X262+NL!X262+PL!X262+PT!X262+RO!X262+SE!X262+SI!X262+SK!X262</f>
        <v>1540.4334942866246</v>
      </c>
      <c r="Y262" s="49">
        <f>AT!Y262+BE!Y262+BG!Y262+CY!Y262+CZ!Y262+DE!Y262+DK!Y262+EE!Y262+EL!Y262+ES!Y262+FI!Y262+FR!Y262+HR!Y262+HU!Y262+IE!Y262+IT!Y262+LT!Y262+LU!Y262+LV!Y262+MT!Y262+NL!Y262+PL!Y262+PT!Y262+RO!Y262+SE!Y262+SI!Y262+SK!Y262</f>
        <v>1913.5796995636827</v>
      </c>
      <c r="Z262" s="49">
        <f>AT!Z262+BE!Z262+BG!Z262+CY!Z262+CZ!Z262+DE!Z262+DK!Z262+EE!Z262+EL!Z262+ES!Z262+FI!Z262+FR!Z262+HR!Z262+HU!Z262+IE!Z262+IT!Z262+LT!Z262+LU!Z262+LV!Z262+MT!Z262+NL!Z262+PL!Z262+PT!Z262+RO!Z262+SE!Z262+SI!Z262+SK!Z262</f>
        <v>2320.3918312108708</v>
      </c>
      <c r="AA262" s="49">
        <f>AT!AA262+BE!AA262+BG!AA262+CY!AA262+CZ!AA262+DE!AA262+DK!AA262+EE!AA262+EL!AA262+ES!AA262+FI!AA262+FR!AA262+HR!AA262+HU!AA262+IE!AA262+IT!AA262+LT!AA262+LU!AA262+LV!AA262+MT!AA262+NL!AA262+PL!AA262+PT!AA262+RO!AA262+SE!AA262+SI!AA262+SK!AA262</f>
        <v>2125.5709355160952</v>
      </c>
      <c r="AB262" s="49">
        <f>AT!AB262+BE!AB262+BG!AB262+CY!AB262+CZ!AB262+DE!AB262+DK!AB262+EE!AB262+EL!AB262+ES!AB262+FI!AB262+FR!AB262+HR!AB262+HU!AB262+IE!AB262+IT!AB262+LT!AB262+LU!AB262+LV!AB262+MT!AB262+NL!AB262+PL!AB262+PT!AB262+RO!AB262+SE!AB262+SI!AB262+SK!AB262</f>
        <v>3008.9080092967611</v>
      </c>
      <c r="AC262" s="49">
        <f>AT!AC262+BE!AC262+BG!AC262+CY!AC262+CZ!AC262+DE!AC262+DK!AC262+EE!AC262+EL!AC262+ES!AC262+FI!AC262+FR!AC262+HR!AC262+HU!AC262+IE!AC262+IT!AC262+LT!AC262+LU!AC262+LV!AC262+MT!AC262+NL!AC262+PL!AC262+PT!AC262+RO!AC262+SE!AC262+SI!AC262+SK!AC262</f>
        <v>3461.7897876860225</v>
      </c>
      <c r="AD262" s="49">
        <f>AT!AD262+BE!AD262+BG!AD262+CY!AD262+CZ!AD262+DE!AD262+DK!AD262+EE!AD262+EL!AD262+ES!AD262+FI!AD262+FR!AD262+HR!AD262+HU!AD262+IE!AD262+IT!AD262+LT!AD262+LU!AD262+LV!AD262+MT!AD262+NL!AD262+PL!AD262+PT!AD262+RO!AD262+SE!AD262+SI!AD262+SK!AD262</f>
        <v>3429.2388149617632</v>
      </c>
      <c r="AE262" s="49">
        <f>AT!AE262+BE!AE262+BG!AE262+CY!AE262+CZ!AE262+DE!AE262+DK!AE262+EE!AE262+EL!AE262+ES!AE262+FI!AE262+FR!AE262+HR!AE262+HU!AE262+IE!AE262+IT!AE262+LT!AE262+LU!AE262+LV!AE262+MT!AE262+NL!AE262+PL!AE262+PT!AE262+RO!AE262+SE!AE262+SI!AE262+SK!AE262</f>
        <v>3665.9538233906674</v>
      </c>
      <c r="AF262" s="49">
        <f>AT!AF262+BE!AF262+BG!AF262+CY!AF262+CZ!AF262+DE!AF262+DK!AF262+EE!AF262+EL!AF262+ES!AF262+FI!AF262+FR!AF262+HR!AF262+HU!AF262+IE!AF262+IT!AF262+LT!AF262+LU!AF262+LV!AF262+MT!AF262+NL!AF262+PL!AF262+PT!AF262+RO!AF262+SE!AF262+SI!AF262+SK!AF262</f>
        <v>654.34818053573645</v>
      </c>
      <c r="AG262" s="49">
        <f>AT!AG262+BE!AG262+BG!AG262+CY!AG262+CZ!AG262+DE!AG262+DK!AG262+EE!AG262+EL!AG262+ES!AG262+FI!AG262+FR!AG262+HR!AG262+HU!AG262+IE!AG262+IT!AG262+LT!AG262+LU!AG262+LV!AG262+MT!AG262+NL!AG262+PL!AG262+PT!AG262+RO!AG262+SE!AG262+SI!AG262+SK!AG262</f>
        <v>1779.7761129899809</v>
      </c>
    </row>
    <row r="263" spans="1:33" x14ac:dyDescent="0.25">
      <c r="A263" s="5" t="s">
        <v>1</v>
      </c>
      <c r="B263" s="9">
        <f t="shared" ref="B263" si="309">SUM(B264:B266)</f>
        <v>-330.28144106720015</v>
      </c>
      <c r="C263" s="9">
        <f t="shared" ref="C263:AF263" si="310">SUM(C264:C266)</f>
        <v>-265.16427204922638</v>
      </c>
      <c r="D263" s="9">
        <f t="shared" si="310"/>
        <v>-211.78016196098105</v>
      </c>
      <c r="E263" s="9">
        <f t="shared" si="310"/>
        <v>-184.53934987351187</v>
      </c>
      <c r="F263" s="9">
        <f t="shared" si="310"/>
        <v>-232.49093816836353</v>
      </c>
      <c r="G263" s="9">
        <f t="shared" si="310"/>
        <v>-160.24658243081228</v>
      </c>
      <c r="H263" s="9">
        <f t="shared" si="310"/>
        <v>-104.60684362156273</v>
      </c>
      <c r="I263" s="9">
        <f t="shared" si="310"/>
        <v>-147.83503461465295</v>
      </c>
      <c r="J263" s="9">
        <f t="shared" si="310"/>
        <v>-114.0694769006387</v>
      </c>
      <c r="K263" s="9">
        <f t="shared" si="310"/>
        <v>-96.15318375120485</v>
      </c>
      <c r="L263" s="9">
        <f t="shared" si="310"/>
        <v>-103.7080960972952</v>
      </c>
      <c r="M263" s="9">
        <f t="shared" si="310"/>
        <v>-2.529362884132965</v>
      </c>
      <c r="N263" s="9">
        <f t="shared" si="310"/>
        <v>-71.370547404327553</v>
      </c>
      <c r="O263" s="9">
        <f t="shared" si="310"/>
        <v>35.432363148545178</v>
      </c>
      <c r="P263" s="9">
        <f t="shared" si="310"/>
        <v>-107.72540800256024</v>
      </c>
      <c r="Q263" s="9">
        <f t="shared" si="310"/>
        <v>80.27797555439578</v>
      </c>
      <c r="R263" s="9">
        <f t="shared" si="310"/>
        <v>66.076802445596485</v>
      </c>
      <c r="S263" s="9">
        <f t="shared" si="310"/>
        <v>55.997580057119968</v>
      </c>
      <c r="T263" s="9">
        <f t="shared" si="310"/>
        <v>19.687179001777963</v>
      </c>
      <c r="U263" s="9">
        <f t="shared" si="310"/>
        <v>45.314897417260667</v>
      </c>
      <c r="V263" s="9">
        <f t="shared" si="310"/>
        <v>24.105337291692646</v>
      </c>
      <c r="W263" s="9">
        <f t="shared" si="310"/>
        <v>-5.4555195266821599</v>
      </c>
      <c r="X263" s="9">
        <f t="shared" si="310"/>
        <v>58.332395260892923</v>
      </c>
      <c r="Y263" s="9">
        <f t="shared" si="310"/>
        <v>80.153403864641916</v>
      </c>
      <c r="Z263" s="9">
        <f t="shared" si="310"/>
        <v>92.345002558484836</v>
      </c>
      <c r="AA263" s="9">
        <f t="shared" si="310"/>
        <v>87.03188037563082</v>
      </c>
      <c r="AB263" s="9">
        <f t="shared" si="310"/>
        <v>135.75655745500222</v>
      </c>
      <c r="AC263" s="9">
        <f t="shared" si="310"/>
        <v>185.05620063684128</v>
      </c>
      <c r="AD263" s="9">
        <f t="shared" si="310"/>
        <v>166.95398565514904</v>
      </c>
      <c r="AE263" s="9">
        <f t="shared" si="310"/>
        <v>128.35664481365029</v>
      </c>
      <c r="AF263" s="9">
        <f t="shared" si="310"/>
        <v>-10.036367848875852</v>
      </c>
      <c r="AG263" s="9">
        <f t="shared" ref="AG263" si="311">SUM(AG264:AG266)</f>
        <v>255.26788179124588</v>
      </c>
    </row>
    <row r="264" spans="1:33" x14ac:dyDescent="0.25">
      <c r="A264" s="34" t="s">
        <v>3</v>
      </c>
      <c r="B264" s="50">
        <f>AT!B264+BE!B264+BG!B264+CY!B264+CZ!B264+DE!B264+DK!B264+EE!B264+EL!B264+ES!B264+FI!B264+FR!B264+HR!B264+HU!B264+IE!B264+IT!B264+LT!B264+LU!B264+LV!B264+MT!B264+NL!B264+PL!B264+PT!B264+RO!B264+SE!B264+SI!B264+SK!B264</f>
        <v>-107.59780164696734</v>
      </c>
      <c r="C264" s="50">
        <f>AT!C264+BE!C264+BG!C264+CY!C264+CZ!C264+DE!C264+DK!C264+EE!C264+EL!C264+ES!C264+FI!C264+FR!C264+HR!C264+HU!C264+IE!C264+IT!C264+LT!C264+LU!C264+LV!C264+MT!C264+NL!C264+PL!C264+PT!C264+RO!C264+SE!C264+SI!C264+SK!C264</f>
        <v>-52.168138432751881</v>
      </c>
      <c r="D264" s="50">
        <f>AT!D264+BE!D264+BG!D264+CY!D264+CZ!D264+DE!D264+DK!D264+EE!D264+EL!D264+ES!D264+FI!D264+FR!D264+HR!D264+HU!D264+IE!D264+IT!D264+LT!D264+LU!D264+LV!D264+MT!D264+NL!D264+PL!D264+PT!D264+RO!D264+SE!D264+SI!D264+SK!D264</f>
        <v>-21.524713248731494</v>
      </c>
      <c r="E264" s="50">
        <f>AT!E264+BE!E264+BG!E264+CY!E264+CZ!E264+DE!E264+DK!E264+EE!E264+EL!E264+ES!E264+FI!E264+FR!E264+HR!E264+HU!E264+IE!E264+IT!E264+LT!E264+LU!E264+LV!E264+MT!E264+NL!E264+PL!E264+PT!E264+RO!E264+SE!E264+SI!E264+SK!E264</f>
        <v>-31.671551342600331</v>
      </c>
      <c r="F264" s="50">
        <f>AT!F264+BE!F264+BG!F264+CY!F264+CZ!F264+DE!F264+DK!F264+EE!F264+EL!F264+ES!F264+FI!F264+FR!F264+HR!F264+HU!F264+IE!F264+IT!F264+LT!F264+LU!F264+LV!F264+MT!F264+NL!F264+PL!F264+PT!F264+RO!F264+SE!F264+SI!F264+SK!F264</f>
        <v>19.448681535108076</v>
      </c>
      <c r="G264" s="50">
        <f>AT!G264+BE!G264+BG!G264+CY!G264+CZ!G264+DE!G264+DK!G264+EE!G264+EL!G264+ES!G264+FI!G264+FR!G264+HR!G264+HU!G264+IE!G264+IT!G264+LT!G264+LU!G264+LV!G264+MT!G264+NL!G264+PL!G264+PT!G264+RO!G264+SE!G264+SI!G264+SK!G264</f>
        <v>72.842394011320891</v>
      </c>
      <c r="H264" s="50">
        <f>AT!H264+BE!H264+BG!H264+CY!H264+CZ!H264+DE!H264+DK!H264+EE!H264+EL!H264+ES!H264+FI!H264+FR!H264+HR!H264+HU!H264+IE!H264+IT!H264+LT!H264+LU!H264+LV!H264+MT!H264+NL!H264+PL!H264+PT!H264+RO!H264+SE!H264+SI!H264+SK!H264</f>
        <v>78.223972678567236</v>
      </c>
      <c r="I264" s="50">
        <f>AT!I264+BE!I264+BG!I264+CY!I264+CZ!I264+DE!I264+DK!I264+EE!I264+EL!I264+ES!I264+FI!I264+FR!I264+HR!I264+HU!I264+IE!I264+IT!I264+LT!I264+LU!I264+LV!I264+MT!I264+NL!I264+PL!I264+PT!I264+RO!I264+SE!I264+SI!I264+SK!I264</f>
        <v>75.976362685373573</v>
      </c>
      <c r="J264" s="50">
        <f>AT!J264+BE!J264+BG!J264+CY!J264+CZ!J264+DE!J264+DK!J264+EE!J264+EL!J264+ES!J264+FI!J264+FR!J264+HR!J264+HU!J264+IE!J264+IT!J264+LT!J264+LU!J264+LV!J264+MT!J264+NL!J264+PL!J264+PT!J264+RO!J264+SE!J264+SI!J264+SK!J264</f>
        <v>74.247070974654903</v>
      </c>
      <c r="K264" s="50">
        <f>AT!K264+BE!K264+BG!K264+CY!K264+CZ!K264+DE!K264+DK!K264+EE!K264+EL!K264+ES!K264+FI!K264+FR!K264+HR!K264+HU!K264+IE!K264+IT!K264+LT!K264+LU!K264+LV!K264+MT!K264+NL!K264+PL!K264+PT!K264+RO!K264+SE!K264+SI!K264+SK!K264</f>
        <v>80.633824561831972</v>
      </c>
      <c r="L264" s="50">
        <f>AT!L264+BE!L264+BG!L264+CY!L264+CZ!L264+DE!L264+DK!L264+EE!L264+EL!L264+ES!L264+FI!L264+FR!L264+HR!L264+HU!L264+IE!L264+IT!L264+LT!L264+LU!L264+LV!L264+MT!L264+NL!L264+PL!L264+PT!L264+RO!L264+SE!L264+SI!L264+SK!L264</f>
        <v>70.245654019421139</v>
      </c>
      <c r="M264" s="50">
        <f>AT!M264+BE!M264+BG!M264+CY!M264+CZ!M264+DE!M264+DK!M264+EE!M264+EL!M264+ES!M264+FI!M264+FR!M264+HR!M264+HU!M264+IE!M264+IT!M264+LT!M264+LU!M264+LV!M264+MT!M264+NL!M264+PL!M264+PT!M264+RO!M264+SE!M264+SI!M264+SK!M264</f>
        <v>81.505356586680321</v>
      </c>
      <c r="N264" s="50">
        <f>AT!N264+BE!N264+BG!N264+CY!N264+CZ!N264+DE!N264+DK!N264+EE!N264+EL!N264+ES!N264+FI!N264+FR!N264+HR!N264+HU!N264+IE!N264+IT!N264+LT!N264+LU!N264+LV!N264+MT!N264+NL!N264+PL!N264+PT!N264+RO!N264+SE!N264+SI!N264+SK!N264</f>
        <v>70.553154668981705</v>
      </c>
      <c r="O264" s="50">
        <f>AT!O264+BE!O264+BG!O264+CY!O264+CZ!O264+DE!O264+DK!O264+EE!O264+EL!O264+ES!O264+FI!O264+FR!O264+HR!O264+HU!O264+IE!O264+IT!O264+LT!O264+LU!O264+LV!O264+MT!O264+NL!O264+PL!O264+PT!O264+RO!O264+SE!O264+SI!O264+SK!O264</f>
        <v>57.088577412855585</v>
      </c>
      <c r="P264" s="50">
        <f>AT!P264+BE!P264+BG!P264+CY!P264+CZ!P264+DE!P264+DK!P264+EE!P264+EL!P264+ES!P264+FI!P264+FR!P264+HR!P264+HU!P264+IE!P264+IT!P264+LT!P264+LU!P264+LV!P264+MT!P264+NL!P264+PL!P264+PT!P264+RO!P264+SE!P264+SI!P264+SK!P264</f>
        <v>61.645114845920808</v>
      </c>
      <c r="Q264" s="50">
        <f>AT!Q264+BE!Q264+BG!Q264+CY!Q264+CZ!Q264+DE!Q264+DK!Q264+EE!Q264+EL!Q264+ES!Q264+FI!Q264+FR!Q264+HR!Q264+HU!Q264+IE!Q264+IT!Q264+LT!Q264+LU!Q264+LV!Q264+MT!Q264+NL!Q264+PL!Q264+PT!Q264+RO!Q264+SE!Q264+SI!Q264+SK!Q264</f>
        <v>35.698734480987547</v>
      </c>
      <c r="R264" s="50">
        <f>AT!R264+BE!R264+BG!R264+CY!R264+CZ!R264+DE!R264+DK!R264+EE!R264+EL!R264+ES!R264+FI!R264+FR!R264+HR!R264+HU!R264+IE!R264+IT!R264+LT!R264+LU!R264+LV!R264+MT!R264+NL!R264+PL!R264+PT!R264+RO!R264+SE!R264+SI!R264+SK!R264</f>
        <v>-1.1681714038298994</v>
      </c>
      <c r="S264" s="50">
        <f>AT!S264+BE!S264+BG!S264+CY!S264+CZ!S264+DE!S264+DK!S264+EE!S264+EL!S264+ES!S264+FI!S264+FR!S264+HR!S264+HU!S264+IE!S264+IT!S264+LT!S264+LU!S264+LV!S264+MT!S264+NL!S264+PL!S264+PT!S264+RO!S264+SE!S264+SI!S264+SK!S264</f>
        <v>-13.531880282948329</v>
      </c>
      <c r="T264" s="50">
        <f>AT!T264+BE!T264+BG!T264+CY!T264+CZ!T264+DE!T264+DK!T264+EE!T264+EL!T264+ES!T264+FI!T264+FR!T264+HR!T264+HU!T264+IE!T264+IT!T264+LT!T264+LU!T264+LV!T264+MT!T264+NL!T264+PL!T264+PT!T264+RO!T264+SE!T264+SI!T264+SK!T264</f>
        <v>-28.023225584326774</v>
      </c>
      <c r="U264" s="50">
        <f>AT!U264+BE!U264+BG!U264+CY!U264+CZ!U264+DE!U264+DK!U264+EE!U264+EL!U264+ES!U264+FI!U264+FR!U264+HR!U264+HU!U264+IE!U264+IT!U264+LT!U264+LU!U264+LV!U264+MT!U264+NL!U264+PL!U264+PT!U264+RO!U264+SE!U264+SI!U264+SK!U264</f>
        <v>-3.6925857320048014</v>
      </c>
      <c r="V264" s="50">
        <f>AT!V264+BE!V264+BG!V264+CY!V264+CZ!V264+DE!V264+DK!V264+EE!V264+EL!V264+ES!V264+FI!V264+FR!V264+HR!V264+HU!V264+IE!V264+IT!V264+LT!V264+LU!V264+LV!V264+MT!V264+NL!V264+PL!V264+PT!V264+RO!V264+SE!V264+SI!V264+SK!V264</f>
        <v>-25.380093549338643</v>
      </c>
      <c r="W264" s="50">
        <f>AT!W264+BE!W264+BG!W264+CY!W264+CZ!W264+DE!W264+DK!W264+EE!W264+EL!W264+ES!W264+FI!W264+FR!W264+HR!W264+HU!W264+IE!W264+IT!W264+LT!W264+LU!W264+LV!W264+MT!W264+NL!W264+PL!W264+PT!W264+RO!W264+SE!W264+SI!W264+SK!W264</f>
        <v>-43.77078508876378</v>
      </c>
      <c r="X264" s="50">
        <f>AT!X264+BE!X264+BG!X264+CY!X264+CZ!X264+DE!X264+DK!X264+EE!X264+EL!X264+ES!X264+FI!X264+FR!X264+HR!X264+HU!X264+IE!X264+IT!X264+LT!X264+LU!X264+LV!X264+MT!X264+NL!X264+PL!X264+PT!X264+RO!X264+SE!X264+SI!X264+SK!X264</f>
        <v>-44.387266971925293</v>
      </c>
      <c r="Y264" s="50">
        <f>AT!Y264+BE!Y264+BG!Y264+CY!Y264+CZ!Y264+DE!Y264+DK!Y264+EE!Y264+EL!Y264+ES!Y264+FI!Y264+FR!Y264+HR!Y264+HU!Y264+IE!Y264+IT!Y264+LT!Y264+LU!Y264+LV!Y264+MT!Y264+NL!Y264+PL!Y264+PT!Y264+RO!Y264+SE!Y264+SI!Y264+SK!Y264</f>
        <v>-48.195681829392782</v>
      </c>
      <c r="Z264" s="50">
        <f>AT!Z264+BE!Z264+BG!Z264+CY!Z264+CZ!Z264+DE!Z264+DK!Z264+EE!Z264+EL!Z264+ES!Z264+FI!Z264+FR!Z264+HR!Z264+HU!Z264+IE!Z264+IT!Z264+LT!Z264+LU!Z264+LV!Z264+MT!Z264+NL!Z264+PL!Z264+PT!Z264+RO!Z264+SE!Z264+SI!Z264+SK!Z264</f>
        <v>-49.721849328837358</v>
      </c>
      <c r="AA264" s="50">
        <f>AT!AA264+BE!AA264+BG!AA264+CY!AA264+CZ!AA264+DE!AA264+DK!AA264+EE!AA264+EL!AA264+ES!AA264+FI!AA264+FR!AA264+HR!AA264+HU!AA264+IE!AA264+IT!AA264+LT!AA264+LU!AA264+LV!AA264+MT!AA264+NL!AA264+PL!AA264+PT!AA264+RO!AA264+SE!AA264+SI!AA264+SK!AA264</f>
        <v>-51.325783307913099</v>
      </c>
      <c r="AB264" s="50">
        <f>AT!AB264+BE!AB264+BG!AB264+CY!AB264+CZ!AB264+DE!AB264+DK!AB264+EE!AB264+EL!AB264+ES!AB264+FI!AB264+FR!AB264+HR!AB264+HU!AB264+IE!AB264+IT!AB264+LT!AB264+LU!AB264+LV!AB264+MT!AB264+NL!AB264+PL!AB264+PT!AB264+RO!AB264+SE!AB264+SI!AB264+SK!AB264</f>
        <v>-51.897668304532814</v>
      </c>
      <c r="AC264" s="50">
        <f>AT!AC264+BE!AC264+BG!AC264+CY!AC264+CZ!AC264+DE!AC264+DK!AC264+EE!AC264+EL!AC264+ES!AC264+FI!AC264+FR!AC264+HR!AC264+HU!AC264+IE!AC264+IT!AC264+LT!AC264+LU!AC264+LV!AC264+MT!AC264+NL!AC264+PL!AC264+PT!AC264+RO!AC264+SE!AC264+SI!AC264+SK!AC264</f>
        <v>-55.22375281397342</v>
      </c>
      <c r="AD264" s="50">
        <f>AT!AD264+BE!AD264+BG!AD264+CY!AD264+CZ!AD264+DE!AD264+DK!AD264+EE!AD264+EL!AD264+ES!AD264+FI!AD264+FR!AD264+HR!AD264+HU!AD264+IE!AD264+IT!AD264+LT!AD264+LU!AD264+LV!AD264+MT!AD264+NL!AD264+PL!AD264+PT!AD264+RO!AD264+SE!AD264+SI!AD264+SK!AD264</f>
        <v>-54.150040158168196</v>
      </c>
      <c r="AE264" s="50">
        <f>AT!AE264+BE!AE264+BG!AE264+CY!AE264+CZ!AE264+DE!AE264+DK!AE264+EE!AE264+EL!AE264+ES!AE264+FI!AE264+FR!AE264+HR!AE264+HU!AE264+IE!AE264+IT!AE264+LT!AE264+LU!AE264+LV!AE264+MT!AE264+NL!AE264+PL!AE264+PT!AE264+RO!AE264+SE!AE264+SI!AE264+SK!AE264</f>
        <v>-71.655771537991725</v>
      </c>
      <c r="AF264" s="50">
        <f>AT!AF264+BE!AF264+BG!AF264+CY!AF264+CZ!AF264+DE!AF264+DK!AF264+EE!AF264+EL!AF264+ES!AF264+FI!AF264+FR!AF264+HR!AF264+HU!AF264+IE!AF264+IT!AF264+LT!AF264+LU!AF264+LV!AF264+MT!AF264+NL!AF264+PL!AF264+PT!AF264+RO!AF264+SE!AF264+SI!AF264+SK!AF264</f>
        <v>-46.177220356104492</v>
      </c>
      <c r="AG264" s="50">
        <f>AT!AG264+BE!AG264+BG!AG264+CY!AG264+CZ!AG264+DE!AG264+DK!AG264+EE!AG264+EL!AG264+ES!AG264+FI!AG264+FR!AG264+HR!AG264+HU!AG264+IE!AG264+IT!AG264+LT!AG264+LU!AG264+LV!AG264+MT!AG264+NL!AG264+PL!AG264+PT!AG264+RO!AG264+SE!AG264+SI!AG264+SK!AG264</f>
        <v>-43.67677972676406</v>
      </c>
    </row>
    <row r="265" spans="1:33" x14ac:dyDescent="0.25">
      <c r="A265" s="34" t="s">
        <v>48</v>
      </c>
      <c r="B265" s="50">
        <f>AT!B265+BE!B265+BG!B265+CY!B265+CZ!B265+DE!B265+DK!B265+EE!B265+EL!B265+ES!B265+FI!B265+FR!B265+HR!B265+HU!B265+IE!B265+IT!B265+LT!B265+LU!B265+LV!B265+MT!B265+NL!B265+PL!B265+PT!B265+RO!B265+SE!B265+SI!B265+SK!B265</f>
        <v>-5.0229011243841191</v>
      </c>
      <c r="C265" s="50">
        <f>AT!C265+BE!C265+BG!C265+CY!C265+CZ!C265+DE!C265+DK!C265+EE!C265+EL!C265+ES!C265+FI!C265+FR!C265+HR!C265+HU!C265+IE!C265+IT!C265+LT!C265+LU!C265+LV!C265+MT!C265+NL!C265+PL!C265+PT!C265+RO!C265+SE!C265+SI!C265+SK!C265</f>
        <v>-20.174725971788764</v>
      </c>
      <c r="D265" s="50">
        <f>AT!D265+BE!D265+BG!D265+CY!D265+CZ!D265+DE!D265+DK!D265+EE!D265+EL!D265+ES!D265+FI!D265+FR!D265+HR!D265+HU!D265+IE!D265+IT!D265+LT!D265+LU!D265+LV!D265+MT!D265+NL!D265+PL!D265+PT!D265+RO!D265+SE!D265+SI!D265+SK!D265</f>
        <v>-16.894957644349216</v>
      </c>
      <c r="E265" s="50">
        <f>AT!E265+BE!E265+BG!E265+CY!E265+CZ!E265+DE!E265+DK!E265+EE!E265+EL!E265+ES!E265+FI!E265+FR!E265+HR!E265+HU!E265+IE!E265+IT!E265+LT!E265+LU!E265+LV!E265+MT!E265+NL!E265+PL!E265+PT!E265+RO!E265+SE!E265+SI!E265+SK!E265</f>
        <v>-13.361309096764721</v>
      </c>
      <c r="F265" s="50">
        <f>AT!F265+BE!F265+BG!F265+CY!F265+CZ!F265+DE!F265+DK!F265+EE!F265+EL!F265+ES!F265+FI!F265+FR!F265+HR!F265+HU!F265+IE!F265+IT!F265+LT!F265+LU!F265+LV!F265+MT!F265+NL!F265+PL!F265+PT!F265+RO!F265+SE!F265+SI!F265+SK!F265</f>
        <v>-17.599969051322965</v>
      </c>
      <c r="G265" s="50">
        <f>AT!G265+BE!G265+BG!G265+CY!G265+CZ!G265+DE!G265+DK!G265+EE!G265+EL!G265+ES!G265+FI!G265+FR!G265+HR!G265+HU!G265+IE!G265+IT!G265+LT!G265+LU!G265+LV!G265+MT!G265+NL!G265+PL!G265+PT!G265+RO!G265+SE!G265+SI!G265+SK!G265</f>
        <v>-13.887544603707527</v>
      </c>
      <c r="H265" s="50">
        <f>AT!H265+BE!H265+BG!H265+CY!H265+CZ!H265+DE!H265+DK!H265+EE!H265+EL!H265+ES!H265+FI!H265+FR!H265+HR!H265+HU!H265+IE!H265+IT!H265+LT!H265+LU!H265+LV!H265+MT!H265+NL!H265+PL!H265+PT!H265+RO!H265+SE!H265+SI!H265+SK!H265</f>
        <v>-8.4107297040938906</v>
      </c>
      <c r="I265" s="50">
        <f>AT!I265+BE!I265+BG!I265+CY!I265+CZ!I265+DE!I265+DK!I265+EE!I265+EL!I265+ES!I265+FI!I265+FR!I265+HR!I265+HU!I265+IE!I265+IT!I265+LT!I265+LU!I265+LV!I265+MT!I265+NL!I265+PL!I265+PT!I265+RO!I265+SE!I265+SI!I265+SK!I265</f>
        <v>-11.834504433177345</v>
      </c>
      <c r="J265" s="50">
        <f>AT!J265+BE!J265+BG!J265+CY!J265+CZ!J265+DE!J265+DK!J265+EE!J265+EL!J265+ES!J265+FI!J265+FR!J265+HR!J265+HU!J265+IE!J265+IT!J265+LT!J265+LU!J265+LV!J265+MT!J265+NL!J265+PL!J265+PT!J265+RO!J265+SE!J265+SI!J265+SK!J265</f>
        <v>-9.1729878009301249</v>
      </c>
      <c r="K265" s="50">
        <f>AT!K265+BE!K265+BG!K265+CY!K265+CZ!K265+DE!K265+DK!K265+EE!K265+EL!K265+ES!K265+FI!K265+FR!K265+HR!K265+HU!K265+IE!K265+IT!K265+LT!K265+LU!K265+LV!K265+MT!K265+NL!K265+PL!K265+PT!K265+RO!K265+SE!K265+SI!K265+SK!K265</f>
        <v>-3.1971380243015108</v>
      </c>
      <c r="L265" s="50">
        <f>AT!L265+BE!L265+BG!L265+CY!L265+CZ!L265+DE!L265+DK!L265+EE!L265+EL!L265+ES!L265+FI!L265+FR!L265+HR!L265+HU!L265+IE!L265+IT!L265+LT!L265+LU!L265+LV!L265+MT!L265+NL!L265+PL!L265+PT!L265+RO!L265+SE!L265+SI!L265+SK!L265</f>
        <v>-3.4042694577310195</v>
      </c>
      <c r="M265" s="50">
        <f>AT!M265+BE!M265+BG!M265+CY!M265+CZ!M265+DE!M265+DK!M265+EE!M265+EL!M265+ES!M265+FI!M265+FR!M265+HR!M265+HU!M265+IE!M265+IT!M265+LT!M265+LU!M265+LV!M265+MT!M265+NL!M265+PL!M265+PT!M265+RO!M265+SE!M265+SI!M265+SK!M265</f>
        <v>0.98613253892377717</v>
      </c>
      <c r="N265" s="50">
        <f>AT!N265+BE!N265+BG!N265+CY!N265+CZ!N265+DE!N265+DK!N265+EE!N265+EL!N265+ES!N265+FI!N265+FR!N265+HR!N265+HU!N265+IE!N265+IT!N265+LT!N265+LU!N265+LV!N265+MT!N265+NL!N265+PL!N265+PT!N265+RO!N265+SE!N265+SI!N265+SK!N265</f>
        <v>-9.305200821344858</v>
      </c>
      <c r="O265" s="50">
        <f>AT!O265+BE!O265+BG!O265+CY!O265+CZ!O265+DE!O265+DK!O265+EE!O265+EL!O265+ES!O265+FI!O265+FR!O265+HR!O265+HU!O265+IE!O265+IT!O265+LT!O265+LU!O265+LV!O265+MT!O265+NL!O265+PL!O265+PT!O265+RO!O265+SE!O265+SI!O265+SK!O265</f>
        <v>8.1859591594119721</v>
      </c>
      <c r="P265" s="50">
        <f>AT!P265+BE!P265+BG!P265+CY!P265+CZ!P265+DE!P265+DK!P265+EE!P265+EL!P265+ES!P265+FI!P265+FR!P265+HR!P265+HU!P265+IE!P265+IT!P265+LT!P265+LU!P265+LV!P265+MT!P265+NL!P265+PL!P265+PT!P265+RO!P265+SE!P265+SI!P265+SK!P265</f>
        <v>-2.6381495470833802</v>
      </c>
      <c r="Q265" s="50">
        <f>AT!Q265+BE!Q265+BG!Q265+CY!Q265+CZ!Q265+DE!Q265+DK!Q265+EE!Q265+EL!Q265+ES!Q265+FI!Q265+FR!Q265+HR!Q265+HU!Q265+IE!Q265+IT!Q265+LT!Q265+LU!Q265+LV!Q265+MT!Q265+NL!Q265+PL!Q265+PT!Q265+RO!Q265+SE!Q265+SI!Q265+SK!Q265</f>
        <v>11.930131095565919</v>
      </c>
      <c r="R265" s="50">
        <f>AT!R265+BE!R265+BG!R265+CY!R265+CZ!R265+DE!R265+DK!R265+EE!R265+EL!R265+ES!R265+FI!R265+FR!R265+HR!R265+HU!R265+IE!R265+IT!R265+LT!R265+LU!R265+LV!R265+MT!R265+NL!R265+PL!R265+PT!R265+RO!R265+SE!R265+SI!R265+SK!R265</f>
        <v>14.237380576783149</v>
      </c>
      <c r="S265" s="50">
        <f>AT!S265+BE!S265+BG!S265+CY!S265+CZ!S265+DE!S265+DK!S265+EE!S265+EL!S265+ES!S265+FI!S265+FR!S265+HR!S265+HU!S265+IE!S265+IT!S265+LT!S265+LU!S265+LV!S265+MT!S265+NL!S265+PL!S265+PT!S265+RO!S265+SE!S265+SI!S265+SK!S265</f>
        <v>15.169637054582651</v>
      </c>
      <c r="T265" s="50">
        <f>AT!T265+BE!T265+BG!T265+CY!T265+CZ!T265+DE!T265+DK!T265+EE!T265+EL!T265+ES!T265+FI!T265+FR!T265+HR!T265+HU!T265+IE!T265+IT!T265+LT!T265+LU!T265+LV!T265+MT!T265+NL!T265+PL!T265+PT!T265+RO!T265+SE!T265+SI!T265+SK!T265</f>
        <v>9.8002186580949715</v>
      </c>
      <c r="U265" s="50">
        <f>AT!U265+BE!U265+BG!U265+CY!U265+CZ!U265+DE!U265+DK!U265+EE!U265+EL!U265+ES!U265+FI!U265+FR!U265+HR!U265+HU!U265+IE!U265+IT!U265+LT!U265+LU!U265+LV!U265+MT!U265+NL!U265+PL!U265+PT!U265+RO!U265+SE!U265+SI!U265+SK!U265</f>
        <v>11.570982334836302</v>
      </c>
      <c r="V265" s="50">
        <f>AT!V265+BE!V265+BG!V265+CY!V265+CZ!V265+DE!V265+DK!V265+EE!V265+EL!V265+ES!V265+FI!V265+FR!V265+HR!V265+HU!V265+IE!V265+IT!V265+LT!V265+LU!V265+LV!V265+MT!V265+NL!V265+PL!V265+PT!V265+RO!V265+SE!V265+SI!V265+SK!V265</f>
        <v>18.900094119566873</v>
      </c>
      <c r="W265" s="50">
        <f>AT!W265+BE!W265+BG!W265+CY!W265+CZ!W265+DE!W265+DK!W265+EE!W265+EL!W265+ES!W265+FI!W265+FR!W265+HR!W265+HU!W265+IE!W265+IT!W265+LT!W265+LU!W265+LV!W265+MT!W265+NL!W265+PL!W265+PT!W265+RO!W265+SE!W265+SI!W265+SK!W265</f>
        <v>13.033691136329765</v>
      </c>
      <c r="X265" s="50">
        <f>AT!X265+BE!X265+BG!X265+CY!X265+CZ!X265+DE!X265+DK!X265+EE!X265+EL!X265+ES!X265+FI!X265+FR!X265+HR!X265+HU!X265+IE!X265+IT!X265+LT!X265+LU!X265+LV!X265+MT!X265+NL!X265+PL!X265+PT!X265+RO!X265+SE!X265+SI!X265+SK!X265</f>
        <v>15.993987794030355</v>
      </c>
      <c r="Y265" s="50">
        <f>AT!Y265+BE!Y265+BG!Y265+CY!Y265+CZ!Y265+DE!Y265+DK!Y265+EE!Y265+EL!Y265+ES!Y265+FI!Y265+FR!Y265+HR!Y265+HU!Y265+IE!Y265+IT!Y265+LT!Y265+LU!Y265+LV!Y265+MT!Y265+NL!Y265+PL!Y265+PT!Y265+RO!Y265+SE!Y265+SI!Y265+SK!Y265</f>
        <v>18.704414679190535</v>
      </c>
      <c r="Z265" s="50">
        <f>AT!Z265+BE!Z265+BG!Z265+CY!Z265+CZ!Z265+DE!Z265+DK!Z265+EE!Z265+EL!Z265+ES!Z265+FI!Z265+FR!Z265+HR!Z265+HU!Z265+IE!Z265+IT!Z265+LT!Z265+LU!Z265+LV!Z265+MT!Z265+NL!Z265+PL!Z265+PT!Z265+RO!Z265+SE!Z265+SI!Z265+SK!Z265</f>
        <v>20.990291220619635</v>
      </c>
      <c r="AA265" s="50">
        <f>AT!AA265+BE!AA265+BG!AA265+CY!AA265+CZ!AA265+DE!AA265+DK!AA265+EE!AA265+EL!AA265+ES!AA265+FI!AA265+FR!AA265+HR!AA265+HU!AA265+IE!AA265+IT!AA265+LT!AA265+LU!AA265+LV!AA265+MT!AA265+NL!AA265+PL!AA265+PT!AA265+RO!AA265+SE!AA265+SI!AA265+SK!AA265</f>
        <v>19.280206911802043</v>
      </c>
      <c r="AB265" s="50">
        <f>AT!AB265+BE!AB265+BG!AB265+CY!AB265+CZ!AB265+DE!AB265+DK!AB265+EE!AB265+EL!AB265+ES!AB265+FI!AB265+FR!AB265+HR!AB265+HU!AB265+IE!AB265+IT!AB265+LT!AB265+LU!AB265+LV!AB265+MT!AB265+NL!AB265+PL!AB265+PT!AB265+RO!AB265+SE!AB265+SI!AB265+SK!AB265</f>
        <v>23.591281246079649</v>
      </c>
      <c r="AC265" s="50">
        <f>AT!AC265+BE!AC265+BG!AC265+CY!AC265+CZ!AC265+DE!AC265+DK!AC265+EE!AC265+EL!AC265+ES!AC265+FI!AC265+FR!AC265+HR!AC265+HU!AC265+IE!AC265+IT!AC265+LT!AC265+LU!AC265+LV!AC265+MT!AC265+NL!AC265+PL!AC265+PT!AC265+RO!AC265+SE!AC265+SI!AC265+SK!AC265</f>
        <v>31.099119401097287</v>
      </c>
      <c r="AD265" s="50">
        <f>AT!AD265+BE!AD265+BG!AD265+CY!AD265+CZ!AD265+DE!AD265+DK!AD265+EE!AD265+EL!AD265+ES!AD265+FI!AD265+FR!AD265+HR!AD265+HU!AD265+IE!AD265+IT!AD265+LT!AD265+LU!AD265+LV!AD265+MT!AD265+NL!AD265+PL!AD265+PT!AD265+RO!AD265+SE!AD265+SI!AD265+SK!AD265</f>
        <v>27.957753235494266</v>
      </c>
      <c r="AE265" s="50">
        <f>AT!AE265+BE!AE265+BG!AE265+CY!AE265+CZ!AE265+DE!AE265+DK!AE265+EE!AE265+EL!AE265+ES!AE265+FI!AE265+FR!AE265+HR!AE265+HU!AE265+IE!AE265+IT!AE265+LT!AE265+LU!AE265+LV!AE265+MT!AE265+NL!AE265+PL!AE265+PT!AE265+RO!AE265+SE!AE265+SI!AE265+SK!AE265</f>
        <v>27.620479490727817</v>
      </c>
      <c r="AF265" s="50">
        <f>AT!AF265+BE!AF265+BG!AF265+CY!AF265+CZ!AF265+DE!AF265+DK!AF265+EE!AF265+EL!AF265+ES!AF265+FI!AF265+FR!AF265+HR!AF265+HU!AF265+IE!AF265+IT!AF265+LT!AF265+LU!AF265+LV!AF265+MT!AF265+NL!AF265+PL!AF265+PT!AF265+RO!AF265+SE!AF265+SI!AF265+SK!AF265</f>
        <v>5.936320237410615</v>
      </c>
      <c r="AG265" s="50">
        <f>AT!AG265+BE!AG265+BG!AG265+CY!AG265+CZ!AG265+DE!AG265+DK!AG265+EE!AG265+EL!AG265+ES!AG265+FI!AG265+FR!AG265+HR!AG265+HU!AG265+IE!AG265+IT!AG265+LT!AG265+LU!AG265+LV!AG265+MT!AG265+NL!AG265+PL!AG265+PT!AG265+RO!AG265+SE!AG265+SI!AG265+SK!AG265</f>
        <v>34.292834940612202</v>
      </c>
    </row>
    <row r="266" spans="1:33" x14ac:dyDescent="0.25">
      <c r="A266" s="36" t="s">
        <v>49</v>
      </c>
      <c r="B266" s="48">
        <f>AT!B266+BE!B266+BG!B266+CY!B266+CZ!B266+DE!B266+DK!B266+EE!B266+EL!B266+ES!B266+FI!B266+FR!B266+HR!B266+HU!B266+IE!B266+IT!B266+LT!B266+LU!B266+LV!B266+MT!B266+NL!B266+PL!B266+PT!B266+RO!B266+SE!B266+SI!B266+SK!B266</f>
        <v>-217.66073829584872</v>
      </c>
      <c r="C266" s="48">
        <f>AT!C266+BE!C266+BG!C266+CY!C266+CZ!C266+DE!C266+DK!C266+EE!C266+EL!C266+ES!C266+FI!C266+FR!C266+HR!C266+HU!C266+IE!C266+IT!C266+LT!C266+LU!C266+LV!C266+MT!C266+NL!C266+PL!C266+PT!C266+RO!C266+SE!C266+SI!C266+SK!C266</f>
        <v>-192.82140764468571</v>
      </c>
      <c r="D266" s="48">
        <f>AT!D266+BE!D266+BG!D266+CY!D266+CZ!D266+DE!D266+DK!D266+EE!D266+EL!D266+ES!D266+FI!D266+FR!D266+HR!D266+HU!D266+IE!D266+IT!D266+LT!D266+LU!D266+LV!D266+MT!D266+NL!D266+PL!D266+PT!D266+RO!D266+SE!D266+SI!D266+SK!D266</f>
        <v>-173.36049106790034</v>
      </c>
      <c r="E266" s="48">
        <f>AT!E266+BE!E266+BG!E266+CY!E266+CZ!E266+DE!E266+DK!E266+EE!E266+EL!E266+ES!E266+FI!E266+FR!E266+HR!E266+HU!E266+IE!E266+IT!E266+LT!E266+LU!E266+LV!E266+MT!E266+NL!E266+PL!E266+PT!E266+RO!E266+SE!E266+SI!E266+SK!E266</f>
        <v>-139.50648943414683</v>
      </c>
      <c r="F266" s="48">
        <f>AT!F266+BE!F266+BG!F266+CY!F266+CZ!F266+DE!F266+DK!F266+EE!F266+EL!F266+ES!F266+FI!F266+FR!F266+HR!F266+HU!F266+IE!F266+IT!F266+LT!F266+LU!F266+LV!F266+MT!F266+NL!F266+PL!F266+PT!F266+RO!F266+SE!F266+SI!F266+SK!F266</f>
        <v>-234.33965065214863</v>
      </c>
      <c r="G266" s="48">
        <f>AT!G266+BE!G266+BG!G266+CY!G266+CZ!G266+DE!G266+DK!G266+EE!G266+EL!G266+ES!G266+FI!G266+FR!G266+HR!G266+HU!G266+IE!G266+IT!G266+LT!G266+LU!G266+LV!G266+MT!G266+NL!G266+PL!G266+PT!G266+RO!G266+SE!G266+SI!G266+SK!G266</f>
        <v>-219.20143183842566</v>
      </c>
      <c r="H266" s="48">
        <f>AT!H266+BE!H266+BG!H266+CY!H266+CZ!H266+DE!H266+DK!H266+EE!H266+EL!H266+ES!H266+FI!H266+FR!H266+HR!H266+HU!H266+IE!H266+IT!H266+LT!H266+LU!H266+LV!H266+MT!H266+NL!H266+PL!H266+PT!H266+RO!H266+SE!H266+SI!H266+SK!H266</f>
        <v>-174.42008659603607</v>
      </c>
      <c r="I266" s="48">
        <f>AT!I266+BE!I266+BG!I266+CY!I266+CZ!I266+DE!I266+DK!I266+EE!I266+EL!I266+ES!I266+FI!I266+FR!I266+HR!I266+HU!I266+IE!I266+IT!I266+LT!I266+LU!I266+LV!I266+MT!I266+NL!I266+PL!I266+PT!I266+RO!I266+SE!I266+SI!I266+SK!I266</f>
        <v>-211.97689286684917</v>
      </c>
      <c r="J266" s="48">
        <f>AT!J266+BE!J266+BG!J266+CY!J266+CZ!J266+DE!J266+DK!J266+EE!J266+EL!J266+ES!J266+FI!J266+FR!J266+HR!J266+HU!J266+IE!J266+IT!J266+LT!J266+LU!J266+LV!J266+MT!J266+NL!J266+PL!J266+PT!J266+RO!J266+SE!J266+SI!J266+SK!J266</f>
        <v>-179.14356007436348</v>
      </c>
      <c r="K266" s="48">
        <f>AT!K266+BE!K266+BG!K266+CY!K266+CZ!K266+DE!K266+DK!K266+EE!K266+EL!K266+ES!K266+FI!K266+FR!K266+HR!K266+HU!K266+IE!K266+IT!K266+LT!K266+LU!K266+LV!K266+MT!K266+NL!K266+PL!K266+PT!K266+RO!K266+SE!K266+SI!K266+SK!K266</f>
        <v>-173.58987028873531</v>
      </c>
      <c r="L266" s="48">
        <f>AT!L266+BE!L266+BG!L266+CY!L266+CZ!L266+DE!L266+DK!L266+EE!L266+EL!L266+ES!L266+FI!L266+FR!L266+HR!L266+HU!L266+IE!L266+IT!L266+LT!L266+LU!L266+LV!L266+MT!L266+NL!L266+PL!L266+PT!L266+RO!L266+SE!L266+SI!L266+SK!L266</f>
        <v>-170.54948065898532</v>
      </c>
      <c r="M266" s="48">
        <f>AT!M266+BE!M266+BG!M266+CY!M266+CZ!M266+DE!M266+DK!M266+EE!M266+EL!M266+ES!M266+FI!M266+FR!M266+HR!M266+HU!M266+IE!M266+IT!M266+LT!M266+LU!M266+LV!M266+MT!M266+NL!M266+PL!M266+PT!M266+RO!M266+SE!M266+SI!M266+SK!M266</f>
        <v>-85.020852009737069</v>
      </c>
      <c r="N266" s="48">
        <f>AT!N266+BE!N266+BG!N266+CY!N266+CZ!N266+DE!N266+DK!N266+EE!N266+EL!N266+ES!N266+FI!N266+FR!N266+HR!N266+HU!N266+IE!N266+IT!N266+LT!N266+LU!N266+LV!N266+MT!N266+NL!N266+PL!N266+PT!N266+RO!N266+SE!N266+SI!N266+SK!N266</f>
        <v>-132.6185012519644</v>
      </c>
      <c r="O266" s="48">
        <f>AT!O266+BE!O266+BG!O266+CY!O266+CZ!O266+DE!O266+DK!O266+EE!O266+EL!O266+ES!O266+FI!O266+FR!O266+HR!O266+HU!O266+IE!O266+IT!O266+LT!O266+LU!O266+LV!O266+MT!O266+NL!O266+PL!O266+PT!O266+RO!O266+SE!O266+SI!O266+SK!O266</f>
        <v>-29.842173423722368</v>
      </c>
      <c r="P266" s="48">
        <f>AT!P266+BE!P266+BG!P266+CY!P266+CZ!P266+DE!P266+DK!P266+EE!P266+EL!P266+ES!P266+FI!P266+FR!P266+HR!P266+HU!P266+IE!P266+IT!P266+LT!P266+LU!P266+LV!P266+MT!P266+NL!P266+PL!P266+PT!P266+RO!P266+SE!P266+SI!P266+SK!P266</f>
        <v>-166.73237330139767</v>
      </c>
      <c r="Q266" s="48">
        <f>AT!Q266+BE!Q266+BG!Q266+CY!Q266+CZ!Q266+DE!Q266+DK!Q266+EE!Q266+EL!Q266+ES!Q266+FI!Q266+FR!Q266+HR!Q266+HU!Q266+IE!Q266+IT!Q266+LT!Q266+LU!Q266+LV!Q266+MT!Q266+NL!Q266+PL!Q266+PT!Q266+RO!Q266+SE!Q266+SI!Q266+SK!Q266</f>
        <v>32.649109977842315</v>
      </c>
      <c r="R266" s="48">
        <f>AT!R266+BE!R266+BG!R266+CY!R266+CZ!R266+DE!R266+DK!R266+EE!R266+EL!R266+ES!R266+FI!R266+FR!R266+HR!R266+HU!R266+IE!R266+IT!R266+LT!R266+LU!R266+LV!R266+MT!R266+NL!R266+PL!R266+PT!R266+RO!R266+SE!R266+SI!R266+SK!R266</f>
        <v>53.007593272643241</v>
      </c>
      <c r="S266" s="48">
        <f>AT!S266+BE!S266+BG!S266+CY!S266+CZ!S266+DE!S266+DK!S266+EE!S266+EL!S266+ES!S266+FI!S266+FR!S266+HR!S266+HU!S266+IE!S266+IT!S266+LT!S266+LU!S266+LV!S266+MT!S266+NL!S266+PL!S266+PT!S266+RO!S266+SE!S266+SI!S266+SK!S266</f>
        <v>54.359823285485646</v>
      </c>
      <c r="T266" s="48">
        <f>AT!T266+BE!T266+BG!T266+CY!T266+CZ!T266+DE!T266+DK!T266+EE!T266+EL!T266+ES!T266+FI!T266+FR!T266+HR!T266+HU!T266+IE!T266+IT!T266+LT!T266+LU!T266+LV!T266+MT!T266+NL!T266+PL!T266+PT!T266+RO!T266+SE!T266+SI!T266+SK!T266</f>
        <v>37.910185928009767</v>
      </c>
      <c r="U266" s="48">
        <f>AT!U266+BE!U266+BG!U266+CY!U266+CZ!U266+DE!U266+DK!U266+EE!U266+EL!U266+ES!U266+FI!U266+FR!U266+HR!U266+HU!U266+IE!U266+IT!U266+LT!U266+LU!U266+LV!U266+MT!U266+NL!U266+PL!U266+PT!U266+RO!U266+SE!U266+SI!U266+SK!U266</f>
        <v>37.436500814429166</v>
      </c>
      <c r="V266" s="48">
        <f>AT!V266+BE!V266+BG!V266+CY!V266+CZ!V266+DE!V266+DK!V266+EE!V266+EL!V266+ES!V266+FI!V266+FR!V266+HR!V266+HU!V266+IE!V266+IT!V266+LT!V266+LU!V266+LV!V266+MT!V266+NL!V266+PL!V266+PT!V266+RO!V266+SE!V266+SI!V266+SK!V266</f>
        <v>30.585336721464415</v>
      </c>
      <c r="W266" s="48">
        <f>AT!W266+BE!W266+BG!W266+CY!W266+CZ!W266+DE!W266+DK!W266+EE!W266+EL!W266+ES!W266+FI!W266+FR!W266+HR!W266+HU!W266+IE!W266+IT!W266+LT!W266+LU!W266+LV!W266+MT!W266+NL!W266+PL!W266+PT!W266+RO!W266+SE!W266+SI!W266+SK!W266</f>
        <v>25.281574425751856</v>
      </c>
      <c r="X266" s="48">
        <f>AT!X266+BE!X266+BG!X266+CY!X266+CZ!X266+DE!X266+DK!X266+EE!X266+EL!X266+ES!X266+FI!X266+FR!X266+HR!X266+HU!X266+IE!X266+IT!X266+LT!X266+LU!X266+LV!X266+MT!X266+NL!X266+PL!X266+PT!X266+RO!X266+SE!X266+SI!X266+SK!X266</f>
        <v>86.725674438787863</v>
      </c>
      <c r="Y266" s="48">
        <f>AT!Y266+BE!Y266+BG!Y266+CY!Y266+CZ!Y266+DE!Y266+DK!Y266+EE!Y266+EL!Y266+ES!Y266+FI!Y266+FR!Y266+HR!Y266+HU!Y266+IE!Y266+IT!Y266+LT!Y266+LU!Y266+LV!Y266+MT!Y266+NL!Y266+PL!Y266+PT!Y266+RO!Y266+SE!Y266+SI!Y266+SK!Y266</f>
        <v>109.64467101484416</v>
      </c>
      <c r="Z266" s="48">
        <f>AT!Z266+BE!Z266+BG!Z266+CY!Z266+CZ!Z266+DE!Z266+DK!Z266+EE!Z266+EL!Z266+ES!Z266+FI!Z266+FR!Z266+HR!Z266+HU!Z266+IE!Z266+IT!Z266+LT!Z266+LU!Z266+LV!Z266+MT!Z266+NL!Z266+PL!Z266+PT!Z266+RO!Z266+SE!Z266+SI!Z266+SK!Z266</f>
        <v>121.07656066670256</v>
      </c>
      <c r="AA266" s="48">
        <f>AT!AA266+BE!AA266+BG!AA266+CY!AA266+CZ!AA266+DE!AA266+DK!AA266+EE!AA266+EL!AA266+ES!AA266+FI!AA266+FR!AA266+HR!AA266+HU!AA266+IE!AA266+IT!AA266+LT!AA266+LU!AA266+LV!AA266+MT!AA266+NL!AA266+PL!AA266+PT!AA266+RO!AA266+SE!AA266+SI!AA266+SK!AA266</f>
        <v>119.07745677174188</v>
      </c>
      <c r="AB266" s="48">
        <f>AT!AB266+BE!AB266+BG!AB266+CY!AB266+CZ!AB266+DE!AB266+DK!AB266+EE!AB266+EL!AB266+ES!AB266+FI!AB266+FR!AB266+HR!AB266+HU!AB266+IE!AB266+IT!AB266+LT!AB266+LU!AB266+LV!AB266+MT!AB266+NL!AB266+PL!AB266+PT!AB266+RO!AB266+SE!AB266+SI!AB266+SK!AB266</f>
        <v>164.06294451345539</v>
      </c>
      <c r="AC266" s="48">
        <f>AT!AC266+BE!AC266+BG!AC266+CY!AC266+CZ!AC266+DE!AC266+DK!AC266+EE!AC266+EL!AC266+ES!AC266+FI!AC266+FR!AC266+HR!AC266+HU!AC266+IE!AC266+IT!AC266+LT!AC266+LU!AC266+LV!AC266+MT!AC266+NL!AC266+PL!AC266+PT!AC266+RO!AC266+SE!AC266+SI!AC266+SK!AC266</f>
        <v>209.18083404971742</v>
      </c>
      <c r="AD266" s="48">
        <f>AT!AD266+BE!AD266+BG!AD266+CY!AD266+CZ!AD266+DE!AD266+DK!AD266+EE!AD266+EL!AD266+ES!AD266+FI!AD266+FR!AD266+HR!AD266+HU!AD266+IE!AD266+IT!AD266+LT!AD266+LU!AD266+LV!AD266+MT!AD266+NL!AD266+PL!AD266+PT!AD266+RO!AD266+SE!AD266+SI!AD266+SK!AD266</f>
        <v>193.14627257782297</v>
      </c>
      <c r="AE266" s="48">
        <f>AT!AE266+BE!AE266+BG!AE266+CY!AE266+CZ!AE266+DE!AE266+DK!AE266+EE!AE266+EL!AE266+ES!AE266+FI!AE266+FR!AE266+HR!AE266+HU!AE266+IE!AE266+IT!AE266+LT!AE266+LU!AE266+LV!AE266+MT!AE266+NL!AE266+PL!AE266+PT!AE266+RO!AE266+SE!AE266+SI!AE266+SK!AE266</f>
        <v>172.3919368609142</v>
      </c>
      <c r="AF266" s="48">
        <f>AT!AF266+BE!AF266+BG!AF266+CY!AF266+CZ!AF266+DE!AF266+DK!AF266+EE!AF266+EL!AF266+ES!AF266+FI!AF266+FR!AF266+HR!AF266+HU!AF266+IE!AF266+IT!AF266+LT!AF266+LU!AF266+LV!AF266+MT!AF266+NL!AF266+PL!AF266+PT!AF266+RO!AF266+SE!AF266+SI!AF266+SK!AF266</f>
        <v>30.204532269818028</v>
      </c>
      <c r="AG266" s="48">
        <f>AT!AG266+BE!AG266+BG!AG266+CY!AG266+CZ!AG266+DE!AG266+DK!AG266+EE!AG266+EL!AG266+ES!AG266+FI!AG266+FR!AG266+HR!AG266+HU!AG266+IE!AG266+IT!AG266+LT!AG266+LU!AG266+LV!AG266+MT!AG266+NL!AG266+PL!AG266+PT!AG266+RO!AG266+SE!AG266+SI!AG266+SK!AG266</f>
        <v>264.65182657739774</v>
      </c>
    </row>
    <row r="267" spans="1:33" x14ac:dyDescent="0.25">
      <c r="A267" s="20"/>
      <c r="B267" s="20"/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x14ac:dyDescent="0.25">
      <c r="A268" s="24" t="s">
        <v>45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</row>
    <row r="269" spans="1:33" x14ac:dyDescent="0.25">
      <c r="A269" s="3" t="s">
        <v>2</v>
      </c>
      <c r="B269" s="4">
        <f t="shared" ref="B269:K269" si="312">SUM(B270:B272)</f>
        <v>353229382</v>
      </c>
      <c r="C269" s="4">
        <f t="shared" si="312"/>
        <v>356232032</v>
      </c>
      <c r="D269" s="4">
        <f t="shared" si="312"/>
        <v>371492033</v>
      </c>
      <c r="E269" s="4">
        <f t="shared" si="312"/>
        <v>384687984</v>
      </c>
      <c r="F269" s="4">
        <f t="shared" si="312"/>
        <v>399463715</v>
      </c>
      <c r="G269" s="4">
        <f t="shared" si="312"/>
        <v>425285855</v>
      </c>
      <c r="H269" s="4">
        <f t="shared" si="312"/>
        <v>446616207</v>
      </c>
      <c r="I269" s="4">
        <f t="shared" si="312"/>
        <v>470275374</v>
      </c>
      <c r="J269" s="4">
        <f t="shared" si="312"/>
        <v>509108146</v>
      </c>
      <c r="K269" s="4">
        <f t="shared" si="312"/>
        <v>543736416</v>
      </c>
      <c r="L269" s="4">
        <f>SUM(L270:L272)</f>
        <v>576595154</v>
      </c>
      <c r="M269" s="4">
        <f t="shared" ref="M269:AF269" si="313">SUM(M270:M272)</f>
        <v>564974143</v>
      </c>
      <c r="N269" s="4">
        <f t="shared" si="313"/>
        <v>554133715</v>
      </c>
      <c r="O269" s="4">
        <f t="shared" si="313"/>
        <v>579169499</v>
      </c>
      <c r="P269" s="4">
        <f t="shared" si="313"/>
        <v>621339654</v>
      </c>
      <c r="Q269" s="4">
        <f t="shared" si="313"/>
        <v>657030576</v>
      </c>
      <c r="R269" s="4">
        <f t="shared" si="313"/>
        <v>687741800</v>
      </c>
      <c r="S269" s="4">
        <f t="shared" si="313"/>
        <v>734851586</v>
      </c>
      <c r="T269" s="4">
        <f t="shared" si="313"/>
        <v>746355437</v>
      </c>
      <c r="U269" s="4">
        <f t="shared" si="313"/>
        <v>702755206</v>
      </c>
      <c r="V269" s="4">
        <f t="shared" si="313"/>
        <v>720709713</v>
      </c>
      <c r="W269" s="4">
        <f t="shared" si="313"/>
        <v>749517266</v>
      </c>
      <c r="X269" s="4">
        <f t="shared" si="313"/>
        <v>733320302</v>
      </c>
      <c r="Y269" s="4">
        <f t="shared" si="313"/>
        <v>726621758</v>
      </c>
      <c r="Z269" s="4">
        <f t="shared" si="313"/>
        <v>743982903</v>
      </c>
      <c r="AA269" s="4">
        <f t="shared" si="313"/>
        <v>772001383</v>
      </c>
      <c r="AB269" s="4">
        <f t="shared" si="313"/>
        <v>816175761</v>
      </c>
      <c r="AC269" s="4">
        <f t="shared" si="313"/>
        <v>864194069</v>
      </c>
      <c r="AD269" s="4">
        <f t="shared" si="313"/>
        <v>916425703</v>
      </c>
      <c r="AE269" s="4">
        <f t="shared" si="313"/>
        <v>940813370</v>
      </c>
      <c r="AF269" s="4">
        <f t="shared" si="313"/>
        <v>344599212</v>
      </c>
      <c r="AG269" s="4">
        <f t="shared" ref="AG269" si="314">SUM(AG270:AG272)</f>
        <v>448374169</v>
      </c>
    </row>
    <row r="270" spans="1:33" x14ac:dyDescent="0.25">
      <c r="A270" s="32" t="s">
        <v>3</v>
      </c>
      <c r="B270" s="33">
        <v>143485493</v>
      </c>
      <c r="C270" s="33">
        <v>145021786</v>
      </c>
      <c r="D270" s="33">
        <v>143352756</v>
      </c>
      <c r="E270" s="33">
        <v>144045006</v>
      </c>
      <c r="F270" s="33">
        <v>139117057</v>
      </c>
      <c r="G270" s="33">
        <v>145712748</v>
      </c>
      <c r="H270" s="33">
        <v>155427905</v>
      </c>
      <c r="I270" s="33">
        <v>163450409</v>
      </c>
      <c r="J270" s="33">
        <v>180597161</v>
      </c>
      <c r="K270" s="33">
        <v>189867647</v>
      </c>
      <c r="L270" s="33">
        <v>203008358</v>
      </c>
      <c r="M270" s="33">
        <v>195193468</v>
      </c>
      <c r="N270" s="33">
        <v>195631544</v>
      </c>
      <c r="O270" s="33">
        <v>200414814</v>
      </c>
      <c r="P270" s="33">
        <v>209369042</v>
      </c>
      <c r="Q270" s="33">
        <v>215094801</v>
      </c>
      <c r="R270" s="33">
        <v>219290548</v>
      </c>
      <c r="S270" s="33">
        <v>227803392</v>
      </c>
      <c r="T270" s="33">
        <v>226790863</v>
      </c>
      <c r="U270" s="33">
        <v>216968006</v>
      </c>
      <c r="V270" s="33">
        <v>220298377</v>
      </c>
      <c r="W270" s="33">
        <v>217659313</v>
      </c>
      <c r="X270" s="33">
        <v>203569084</v>
      </c>
      <c r="Y270" s="33">
        <v>188363323</v>
      </c>
      <c r="Z270" s="33">
        <v>184786057</v>
      </c>
      <c r="AA270" s="33">
        <v>188889851</v>
      </c>
      <c r="AB270" s="33">
        <v>195630214</v>
      </c>
      <c r="AC270" s="33">
        <v>202179324</v>
      </c>
      <c r="AD270" s="33">
        <v>209816838</v>
      </c>
      <c r="AE270" s="33">
        <v>211520886</v>
      </c>
      <c r="AF270" s="33">
        <v>98711227</v>
      </c>
      <c r="AG270" s="33">
        <v>128281325</v>
      </c>
    </row>
    <row r="271" spans="1:33" x14ac:dyDescent="0.25">
      <c r="A271" s="32" t="s">
        <v>48</v>
      </c>
      <c r="B271" s="33">
        <v>111323547</v>
      </c>
      <c r="C271" s="33">
        <v>112146651</v>
      </c>
      <c r="D271" s="33">
        <v>120957010</v>
      </c>
      <c r="E271" s="33">
        <v>127389322</v>
      </c>
      <c r="F271" s="33">
        <v>139718019</v>
      </c>
      <c r="G271" s="33">
        <v>149830809</v>
      </c>
      <c r="H271" s="33">
        <v>155495437</v>
      </c>
      <c r="I271" s="33">
        <v>163161851</v>
      </c>
      <c r="J271" s="33">
        <v>176222276</v>
      </c>
      <c r="K271" s="33">
        <v>190705109</v>
      </c>
      <c r="L271" s="33">
        <v>201739556</v>
      </c>
      <c r="M271" s="33">
        <v>200460269</v>
      </c>
      <c r="N271" s="33">
        <v>191887760</v>
      </c>
      <c r="O271" s="33">
        <v>205898547</v>
      </c>
      <c r="P271" s="33">
        <v>223335557</v>
      </c>
      <c r="Q271" s="33">
        <v>240218550</v>
      </c>
      <c r="R271" s="33">
        <v>258928268</v>
      </c>
      <c r="S271" s="33">
        <v>285160010</v>
      </c>
      <c r="T271" s="33">
        <v>290125869</v>
      </c>
      <c r="U271" s="33">
        <v>269154028</v>
      </c>
      <c r="V271" s="33">
        <v>277810614</v>
      </c>
      <c r="W271" s="33">
        <v>298014230</v>
      </c>
      <c r="X271" s="33">
        <v>291840470</v>
      </c>
      <c r="Y271" s="33">
        <v>292822083</v>
      </c>
      <c r="Z271" s="33">
        <v>306124674</v>
      </c>
      <c r="AA271" s="33">
        <v>323747514</v>
      </c>
      <c r="AB271" s="33">
        <v>350409094</v>
      </c>
      <c r="AC271" s="33">
        <v>374012084</v>
      </c>
      <c r="AD271" s="33">
        <v>399851458</v>
      </c>
      <c r="AE271" s="33">
        <v>410026072</v>
      </c>
      <c r="AF271" s="33">
        <v>142150909</v>
      </c>
      <c r="AG271" s="33">
        <v>195781069</v>
      </c>
    </row>
    <row r="272" spans="1:33" x14ac:dyDescent="0.25">
      <c r="A272" s="36" t="s">
        <v>49</v>
      </c>
      <c r="B272" s="37">
        <v>98420342</v>
      </c>
      <c r="C272" s="37">
        <v>99063595</v>
      </c>
      <c r="D272" s="37">
        <v>107182267</v>
      </c>
      <c r="E272" s="37">
        <v>113253656</v>
      </c>
      <c r="F272" s="37">
        <v>120628639</v>
      </c>
      <c r="G272" s="37">
        <v>129742298</v>
      </c>
      <c r="H272" s="37">
        <v>135692865</v>
      </c>
      <c r="I272" s="37">
        <v>143663114</v>
      </c>
      <c r="J272" s="37">
        <v>152288709</v>
      </c>
      <c r="K272" s="37">
        <v>163163660</v>
      </c>
      <c r="L272" s="37">
        <v>171847240</v>
      </c>
      <c r="M272" s="37">
        <v>169320406</v>
      </c>
      <c r="N272" s="37">
        <v>166614411</v>
      </c>
      <c r="O272" s="37">
        <v>172856138</v>
      </c>
      <c r="P272" s="37">
        <v>188635055</v>
      </c>
      <c r="Q272" s="37">
        <v>201717225</v>
      </c>
      <c r="R272" s="37">
        <v>209522984</v>
      </c>
      <c r="S272" s="37">
        <v>221888184</v>
      </c>
      <c r="T272" s="37">
        <v>229438705</v>
      </c>
      <c r="U272" s="37">
        <v>216633172</v>
      </c>
      <c r="V272" s="37">
        <v>222600722</v>
      </c>
      <c r="W272" s="37">
        <v>233843723</v>
      </c>
      <c r="X272" s="37">
        <v>237910748</v>
      </c>
      <c r="Y272" s="37">
        <v>245436352</v>
      </c>
      <c r="Z272" s="37">
        <v>253072172</v>
      </c>
      <c r="AA272" s="37">
        <v>259364018</v>
      </c>
      <c r="AB272" s="37">
        <v>270136453</v>
      </c>
      <c r="AC272" s="37">
        <v>288002661</v>
      </c>
      <c r="AD272" s="37">
        <v>306757407</v>
      </c>
      <c r="AE272" s="37">
        <v>319266412</v>
      </c>
      <c r="AF272" s="37">
        <v>103737076</v>
      </c>
      <c r="AG272" s="37">
        <v>124311775</v>
      </c>
    </row>
    <row r="273" spans="1:33" x14ac:dyDescent="0.25">
      <c r="A273" s="20"/>
      <c r="B273" s="20"/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x14ac:dyDescent="0.25">
      <c r="A274" s="24" t="s">
        <v>39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spans="1:33" x14ac:dyDescent="0.25">
      <c r="A275" s="3" t="s">
        <v>2</v>
      </c>
      <c r="B275" s="10">
        <f t="shared" ref="B275:AG275" si="315">IF(AND(B44=0,B269=0),0,IF(OR(B44=0,B269=0),1/0,B269/B44))</f>
        <v>112.57661138165778</v>
      </c>
      <c r="C275" s="10">
        <f t="shared" si="315"/>
        <v>113.00612468574782</v>
      </c>
      <c r="D275" s="10">
        <f t="shared" si="315"/>
        <v>113.99958173684466</v>
      </c>
      <c r="E275" s="10">
        <f t="shared" si="315"/>
        <v>114.52629498095982</v>
      </c>
      <c r="F275" s="10">
        <f t="shared" si="315"/>
        <v>115.68699264690976</v>
      </c>
      <c r="G275" s="10">
        <f t="shared" si="315"/>
        <v>116.19524154687704</v>
      </c>
      <c r="H275" s="10">
        <f t="shared" si="315"/>
        <v>116.78628336564495</v>
      </c>
      <c r="I275" s="10">
        <f t="shared" si="315"/>
        <v>117.4129484576853</v>
      </c>
      <c r="J275" s="10">
        <f t="shared" si="315"/>
        <v>118.4251695632412</v>
      </c>
      <c r="K275" s="10">
        <f t="shared" si="315"/>
        <v>119.6200784595321</v>
      </c>
      <c r="L275" s="10">
        <f t="shared" si="315"/>
        <v>120.80988855896017</v>
      </c>
      <c r="M275" s="10">
        <f t="shared" si="315"/>
        <v>122.05852877094399</v>
      </c>
      <c r="N275" s="10">
        <f t="shared" si="315"/>
        <v>121.83625706435799</v>
      </c>
      <c r="O275" s="10">
        <f t="shared" si="315"/>
        <v>122.47029568872129</v>
      </c>
      <c r="P275" s="10">
        <f t="shared" si="315"/>
        <v>125.03187555966959</v>
      </c>
      <c r="Q275" s="10">
        <f t="shared" si="315"/>
        <v>126.97312778429256</v>
      </c>
      <c r="R275" s="10">
        <f t="shared" si="315"/>
        <v>127.66020874340391</v>
      </c>
      <c r="S275" s="10">
        <f t="shared" si="315"/>
        <v>129.7605859229183</v>
      </c>
      <c r="T275" s="10">
        <f t="shared" si="315"/>
        <v>132.30772832112848</v>
      </c>
      <c r="U275" s="10">
        <f t="shared" si="315"/>
        <v>134.56935272955945</v>
      </c>
      <c r="V275" s="10">
        <f t="shared" si="315"/>
        <v>140.39833335963209</v>
      </c>
      <c r="W275" s="10">
        <f t="shared" si="315"/>
        <v>140.18695515149474</v>
      </c>
      <c r="X275" s="10">
        <f t="shared" si="315"/>
        <v>142.96598778710842</v>
      </c>
      <c r="Y275" s="10">
        <f t="shared" si="315"/>
        <v>146.71941851904651</v>
      </c>
      <c r="Z275" s="10">
        <f t="shared" si="315"/>
        <v>149.96991522271952</v>
      </c>
      <c r="AA275" s="10">
        <f t="shared" si="315"/>
        <v>151.88649436368328</v>
      </c>
      <c r="AB275" s="10">
        <f t="shared" si="315"/>
        <v>153.99388666490694</v>
      </c>
      <c r="AC275" s="10">
        <f t="shared" si="315"/>
        <v>157.23531567271323</v>
      </c>
      <c r="AD275" s="10">
        <f t="shared" si="315"/>
        <v>159.39831485015256</v>
      </c>
      <c r="AE275" s="10">
        <f t="shared" si="315"/>
        <v>161.12276205153904</v>
      </c>
      <c r="AF275" s="10">
        <f t="shared" si="315"/>
        <v>156.0941459125753</v>
      </c>
      <c r="AG275" s="10">
        <f t="shared" si="315"/>
        <v>159.54235641695047</v>
      </c>
    </row>
    <row r="276" spans="1:33" x14ac:dyDescent="0.25">
      <c r="A276" s="32" t="s">
        <v>3</v>
      </c>
      <c r="B276" s="41">
        <f t="shared" ref="B276:AG276" si="316">IF(AND(B45=0,B270=0),0,IF(OR(B45=0,B270=0),1/0,B270/B45))</f>
        <v>102.6887807426545</v>
      </c>
      <c r="C276" s="41">
        <f t="shared" si="316"/>
        <v>102.56413255801783</v>
      </c>
      <c r="D276" s="41">
        <f t="shared" si="316"/>
        <v>102.85967798759107</v>
      </c>
      <c r="E276" s="41">
        <f t="shared" si="316"/>
        <v>102.93281587642775</v>
      </c>
      <c r="F276" s="41">
        <f t="shared" si="316"/>
        <v>103.27435093978529</v>
      </c>
      <c r="G276" s="41">
        <f t="shared" si="316"/>
        <v>103.98746550408812</v>
      </c>
      <c r="H276" s="41">
        <f t="shared" si="316"/>
        <v>104.71038359966585</v>
      </c>
      <c r="I276" s="41">
        <f t="shared" si="316"/>
        <v>105.2353635005141</v>
      </c>
      <c r="J276" s="41">
        <f t="shared" si="316"/>
        <v>106.21737910672485</v>
      </c>
      <c r="K276" s="41">
        <f t="shared" si="316"/>
        <v>108.03138678697235</v>
      </c>
      <c r="L276" s="41">
        <f t="shared" si="316"/>
        <v>109.10884744953789</v>
      </c>
      <c r="M276" s="41">
        <f t="shared" si="316"/>
        <v>109.64705499051229</v>
      </c>
      <c r="N276" s="41">
        <f t="shared" si="316"/>
        <v>110.45509307277061</v>
      </c>
      <c r="O276" s="41">
        <f t="shared" si="316"/>
        <v>110.90294219694442</v>
      </c>
      <c r="P276" s="41">
        <f t="shared" si="316"/>
        <v>113.41663809163188</v>
      </c>
      <c r="Q276" s="41">
        <f t="shared" si="316"/>
        <v>113.72265435408094</v>
      </c>
      <c r="R276" s="41">
        <f t="shared" si="316"/>
        <v>113.29770889035275</v>
      </c>
      <c r="S276" s="41">
        <f t="shared" si="316"/>
        <v>114.63213194475196</v>
      </c>
      <c r="T276" s="41">
        <f t="shared" si="316"/>
        <v>117.29265593233575</v>
      </c>
      <c r="U276" s="41">
        <f t="shared" si="316"/>
        <v>119.19013795134128</v>
      </c>
      <c r="V276" s="41">
        <f t="shared" si="316"/>
        <v>126.56287457831215</v>
      </c>
      <c r="W276" s="41">
        <f t="shared" si="316"/>
        <v>121.86698674161833</v>
      </c>
      <c r="X276" s="41">
        <f t="shared" si="316"/>
        <v>123.66818359373814</v>
      </c>
      <c r="Y276" s="41">
        <f t="shared" si="316"/>
        <v>124.83155261309264</v>
      </c>
      <c r="Z276" s="41">
        <f t="shared" si="316"/>
        <v>129.18217389176681</v>
      </c>
      <c r="AA276" s="41">
        <f t="shared" si="316"/>
        <v>131.10986472538679</v>
      </c>
      <c r="AB276" s="41">
        <f t="shared" si="316"/>
        <v>132.49510433055266</v>
      </c>
      <c r="AC276" s="41">
        <f t="shared" si="316"/>
        <v>135.23863431131613</v>
      </c>
      <c r="AD276" s="41">
        <f t="shared" si="316"/>
        <v>135.9490549447986</v>
      </c>
      <c r="AE276" s="41">
        <f t="shared" si="316"/>
        <v>135.56849891459771</v>
      </c>
      <c r="AF276" s="41">
        <f t="shared" si="316"/>
        <v>132.47019692467907</v>
      </c>
      <c r="AG276" s="41">
        <f t="shared" si="316"/>
        <v>138.76487234044853</v>
      </c>
    </row>
    <row r="277" spans="1:33" x14ac:dyDescent="0.25">
      <c r="A277" s="32" t="s">
        <v>48</v>
      </c>
      <c r="B277" s="41">
        <f t="shared" ref="B277:AG277" si="317">IF(AND(B46=0,B271=0),0,IF(OR(B46=0,B271=0),1/0,B271/B46))</f>
        <v>104.19943184477287</v>
      </c>
      <c r="C277" s="41">
        <f t="shared" si="317"/>
        <v>105.00052525237393</v>
      </c>
      <c r="D277" s="41">
        <f t="shared" si="317"/>
        <v>105.91654312641911</v>
      </c>
      <c r="E277" s="41">
        <f t="shared" si="317"/>
        <v>106.48271809471905</v>
      </c>
      <c r="F277" s="41">
        <f t="shared" si="317"/>
        <v>107.56045472881632</v>
      </c>
      <c r="G277" s="41">
        <f t="shared" si="317"/>
        <v>107.59780841474519</v>
      </c>
      <c r="H277" s="41">
        <f t="shared" si="317"/>
        <v>108.18594125922391</v>
      </c>
      <c r="I277" s="41">
        <f t="shared" si="317"/>
        <v>108.79371502717812</v>
      </c>
      <c r="J277" s="41">
        <f t="shared" si="317"/>
        <v>110.54628556229706</v>
      </c>
      <c r="K277" s="41">
        <f t="shared" si="317"/>
        <v>111.35583571863172</v>
      </c>
      <c r="L277" s="41">
        <f t="shared" si="317"/>
        <v>113.12132673093001</v>
      </c>
      <c r="M277" s="41">
        <f t="shared" si="317"/>
        <v>114.73958624889745</v>
      </c>
      <c r="N277" s="41">
        <f t="shared" si="317"/>
        <v>114.07617373976132</v>
      </c>
      <c r="O277" s="41">
        <f t="shared" si="317"/>
        <v>115.10402872533827</v>
      </c>
      <c r="P277" s="41">
        <f t="shared" si="317"/>
        <v>116.51996097489716</v>
      </c>
      <c r="Q277" s="41">
        <f t="shared" si="317"/>
        <v>119.54097719441774</v>
      </c>
      <c r="R277" s="41">
        <f t="shared" si="317"/>
        <v>121.56867410710304</v>
      </c>
      <c r="S277" s="41">
        <f t="shared" si="317"/>
        <v>125.23793273973121</v>
      </c>
      <c r="T277" s="41">
        <f t="shared" si="317"/>
        <v>127.05437451116237</v>
      </c>
      <c r="U277" s="41">
        <f t="shared" si="317"/>
        <v>129.48538951354826</v>
      </c>
      <c r="V277" s="41">
        <f t="shared" si="317"/>
        <v>133.72152521430488</v>
      </c>
      <c r="W277" s="41">
        <f t="shared" si="317"/>
        <v>136.97722701466412</v>
      </c>
      <c r="X277" s="41">
        <f t="shared" si="317"/>
        <v>139.12787310704115</v>
      </c>
      <c r="Y277" s="41">
        <f t="shared" si="317"/>
        <v>143.44151525126824</v>
      </c>
      <c r="Z277" s="41">
        <f t="shared" si="317"/>
        <v>146.34138918939334</v>
      </c>
      <c r="AA277" s="41">
        <f t="shared" si="317"/>
        <v>148.22803255135483</v>
      </c>
      <c r="AB277" s="41">
        <f t="shared" si="317"/>
        <v>151.36893492427862</v>
      </c>
      <c r="AC277" s="41">
        <f t="shared" si="317"/>
        <v>154.36514597146814</v>
      </c>
      <c r="AD277" s="41">
        <f t="shared" si="317"/>
        <v>156.8158701709732</v>
      </c>
      <c r="AE277" s="41">
        <f t="shared" si="317"/>
        <v>159.02999114918626</v>
      </c>
      <c r="AF277" s="41">
        <f t="shared" si="317"/>
        <v>155.33869848530711</v>
      </c>
      <c r="AG277" s="41">
        <f t="shared" si="317"/>
        <v>158.53911994992336</v>
      </c>
    </row>
    <row r="278" spans="1:33" x14ac:dyDescent="0.25">
      <c r="A278" s="36" t="s">
        <v>49</v>
      </c>
      <c r="B278" s="43">
        <f t="shared" ref="B278:AG278" si="318">IF(AND(B47=0,B272=0),0,IF(OR(B47=0,B272=0),1/0,B272/B47))</f>
        <v>146.45339384695509</v>
      </c>
      <c r="C278" s="43">
        <f t="shared" si="318"/>
        <v>147.78883493335124</v>
      </c>
      <c r="D278" s="43">
        <f t="shared" si="318"/>
        <v>148.23877444892247</v>
      </c>
      <c r="E278" s="43">
        <f t="shared" si="318"/>
        <v>148.3925718321338</v>
      </c>
      <c r="F278" s="43">
        <f t="shared" si="318"/>
        <v>149.48990810907941</v>
      </c>
      <c r="G278" s="43">
        <f t="shared" si="318"/>
        <v>149.75979065858974</v>
      </c>
      <c r="H278" s="43">
        <f t="shared" si="318"/>
        <v>150.34220993618152</v>
      </c>
      <c r="I278" s="43">
        <f t="shared" si="318"/>
        <v>150.84547021900784</v>
      </c>
      <c r="J278" s="43">
        <f t="shared" si="318"/>
        <v>151.58806894533467</v>
      </c>
      <c r="K278" s="43">
        <f t="shared" si="318"/>
        <v>151.71931997496819</v>
      </c>
      <c r="L278" s="43">
        <f t="shared" si="318"/>
        <v>152.24521219434189</v>
      </c>
      <c r="M278" s="43">
        <f t="shared" si="318"/>
        <v>153.72807482649796</v>
      </c>
      <c r="N278" s="43">
        <f t="shared" si="318"/>
        <v>152.16747843034466</v>
      </c>
      <c r="O278" s="43">
        <f t="shared" si="318"/>
        <v>152.54641358775365</v>
      </c>
      <c r="P278" s="43">
        <f t="shared" si="318"/>
        <v>156.32074353742962</v>
      </c>
      <c r="Q278" s="43">
        <f t="shared" si="318"/>
        <v>158.3762870409482</v>
      </c>
      <c r="R278" s="43">
        <f t="shared" si="318"/>
        <v>158.5054642452412</v>
      </c>
      <c r="S278" s="43">
        <f t="shared" si="318"/>
        <v>158.61255872336898</v>
      </c>
      <c r="T278" s="43">
        <f t="shared" si="318"/>
        <v>161.11906544234961</v>
      </c>
      <c r="U278" s="43">
        <f t="shared" si="318"/>
        <v>163.71209220884529</v>
      </c>
      <c r="V278" s="43">
        <f t="shared" si="318"/>
        <v>169.25674933810637</v>
      </c>
      <c r="W278" s="43">
        <f t="shared" si="318"/>
        <v>168.85644830875455</v>
      </c>
      <c r="X278" s="43">
        <f t="shared" si="318"/>
        <v>171.70220575764597</v>
      </c>
      <c r="Y278" s="43">
        <f t="shared" si="318"/>
        <v>175.04735848868208</v>
      </c>
      <c r="Z278" s="43">
        <f t="shared" si="318"/>
        <v>175.91583750290212</v>
      </c>
      <c r="AA278" s="43">
        <f t="shared" si="318"/>
        <v>177.89820396656916</v>
      </c>
      <c r="AB278" s="43">
        <f t="shared" si="318"/>
        <v>179.06314620743598</v>
      </c>
      <c r="AC278" s="43">
        <f t="shared" si="318"/>
        <v>182.4769631298565</v>
      </c>
      <c r="AD278" s="43">
        <f t="shared" si="318"/>
        <v>185.22689338977861</v>
      </c>
      <c r="AE278" s="43">
        <f t="shared" si="318"/>
        <v>187.74148576589883</v>
      </c>
      <c r="AF278" s="43">
        <f t="shared" si="318"/>
        <v>189.51703399491393</v>
      </c>
      <c r="AG278" s="43">
        <f t="shared" si="318"/>
        <v>190.94953449899313</v>
      </c>
    </row>
    <row r="279" spans="1:33" x14ac:dyDescent="0.25">
      <c r="A279" s="20"/>
      <c r="B279" s="20"/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x14ac:dyDescent="0.25">
      <c r="A280" s="24" t="s">
        <v>40</v>
      </c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</row>
    <row r="281" spans="1:33" x14ac:dyDescent="0.25">
      <c r="A281" s="3" t="s">
        <v>2</v>
      </c>
      <c r="B281" s="16">
        <f t="shared" ref="B281:AG281" si="319">IF(B84=0,0,B84/B275)</f>
        <v>0.64420807156976534</v>
      </c>
      <c r="C281" s="16">
        <f t="shared" si="319"/>
        <v>0.64508980483821288</v>
      </c>
      <c r="D281" s="16">
        <f t="shared" si="319"/>
        <v>0.64803476418025907</v>
      </c>
      <c r="E281" s="16">
        <f t="shared" si="319"/>
        <v>0.6497283133231424</v>
      </c>
      <c r="F281" s="16">
        <f t="shared" si="319"/>
        <v>0.65087255797438326</v>
      </c>
      <c r="G281" s="16">
        <f t="shared" si="319"/>
        <v>0.65142367596495765</v>
      </c>
      <c r="H281" s="16">
        <f t="shared" si="319"/>
        <v>0.65124023813134935</v>
      </c>
      <c r="I281" s="16">
        <f t="shared" si="319"/>
        <v>0.65438347618006465</v>
      </c>
      <c r="J281" s="16">
        <f t="shared" si="319"/>
        <v>0.65595002284642279</v>
      </c>
      <c r="K281" s="16">
        <f t="shared" si="319"/>
        <v>0.6574879472483226</v>
      </c>
      <c r="L281" s="16">
        <f t="shared" si="319"/>
        <v>0.65674337249112569</v>
      </c>
      <c r="M281" s="16">
        <f t="shared" si="319"/>
        <v>0.65695684766939855</v>
      </c>
      <c r="N281" s="16">
        <f t="shared" si="319"/>
        <v>0.66510649149005485</v>
      </c>
      <c r="O281" s="16">
        <f t="shared" si="319"/>
        <v>0.66647899218877893</v>
      </c>
      <c r="P281" s="16">
        <f t="shared" si="319"/>
        <v>0.67725636419786595</v>
      </c>
      <c r="Q281" s="16">
        <f t="shared" si="319"/>
        <v>0.68722631106288123</v>
      </c>
      <c r="R281" s="16">
        <f t="shared" si="319"/>
        <v>0.69841877867536917</v>
      </c>
      <c r="S281" s="16">
        <f t="shared" si="319"/>
        <v>0.70513079766286302</v>
      </c>
      <c r="T281" s="16">
        <f t="shared" si="319"/>
        <v>0.6970528239080811</v>
      </c>
      <c r="U281" s="16">
        <f t="shared" si="319"/>
        <v>0.6984353240066925</v>
      </c>
      <c r="V281" s="16">
        <f t="shared" si="319"/>
        <v>0.70650434539099938</v>
      </c>
      <c r="W281" s="16">
        <f t="shared" si="319"/>
        <v>0.72171689237643255</v>
      </c>
      <c r="X281" s="16">
        <f t="shared" si="319"/>
        <v>0.73733664883588623</v>
      </c>
      <c r="Y281" s="16">
        <f t="shared" si="319"/>
        <v>0.7481879368660469</v>
      </c>
      <c r="Z281" s="16">
        <f t="shared" si="319"/>
        <v>0.76142396917419486</v>
      </c>
      <c r="AA281" s="16">
        <f t="shared" si="319"/>
        <v>0.77563361178590018</v>
      </c>
      <c r="AB281" s="16">
        <f t="shared" si="319"/>
        <v>0.78197086889474532</v>
      </c>
      <c r="AC281" s="16">
        <f t="shared" si="319"/>
        <v>0.79736493886999826</v>
      </c>
      <c r="AD281" s="16">
        <f t="shared" si="319"/>
        <v>0.79714060464321135</v>
      </c>
      <c r="AE281" s="16">
        <f t="shared" si="319"/>
        <v>0.80427290696347131</v>
      </c>
      <c r="AF281" s="16">
        <f t="shared" si="319"/>
        <v>0.60915208360952378</v>
      </c>
      <c r="AG281" s="16">
        <f t="shared" si="319"/>
        <v>0.65330653113516002</v>
      </c>
    </row>
    <row r="282" spans="1:33" x14ac:dyDescent="0.25">
      <c r="A282" s="32" t="s">
        <v>3</v>
      </c>
      <c r="B282" s="54">
        <f t="shared" ref="B282:AG282" si="320">IF(B85=0,0,B85/B276)</f>
        <v>0.61424394311416564</v>
      </c>
      <c r="C282" s="54">
        <f t="shared" si="320"/>
        <v>0.61351989555555464</v>
      </c>
      <c r="D282" s="54">
        <f t="shared" si="320"/>
        <v>0.61485334122212476</v>
      </c>
      <c r="E282" s="54">
        <f t="shared" si="320"/>
        <v>0.61418869321995095</v>
      </c>
      <c r="F282" s="54">
        <f t="shared" si="320"/>
        <v>0.61205951186848351</v>
      </c>
      <c r="G282" s="54">
        <f t="shared" si="320"/>
        <v>0.61231256169844528</v>
      </c>
      <c r="H282" s="54">
        <f t="shared" si="320"/>
        <v>0.61362489573542156</v>
      </c>
      <c r="I282" s="54">
        <f t="shared" si="320"/>
        <v>0.61372354228859727</v>
      </c>
      <c r="J282" s="54">
        <f t="shared" si="320"/>
        <v>0.61571337768703915</v>
      </c>
      <c r="K282" s="54">
        <f t="shared" si="320"/>
        <v>0.61718634981556386</v>
      </c>
      <c r="L282" s="54">
        <f t="shared" si="320"/>
        <v>0.6194248317598825</v>
      </c>
      <c r="M282" s="54">
        <f t="shared" si="320"/>
        <v>0.62054286058383878</v>
      </c>
      <c r="N282" s="54">
        <f t="shared" si="320"/>
        <v>0.62406089786829055</v>
      </c>
      <c r="O282" s="54">
        <f t="shared" si="320"/>
        <v>0.62518226821296752</v>
      </c>
      <c r="P282" s="54">
        <f t="shared" si="320"/>
        <v>0.62356597590965712</v>
      </c>
      <c r="Q282" s="54">
        <f t="shared" si="320"/>
        <v>0.63384790039625361</v>
      </c>
      <c r="R282" s="54">
        <f t="shared" si="320"/>
        <v>0.64595668300304487</v>
      </c>
      <c r="S282" s="54">
        <f t="shared" si="320"/>
        <v>0.65934574407039559</v>
      </c>
      <c r="T282" s="54">
        <f t="shared" si="320"/>
        <v>0.64021557605695967</v>
      </c>
      <c r="U282" s="54">
        <f t="shared" si="320"/>
        <v>0.64317943724845772</v>
      </c>
      <c r="V282" s="54">
        <f t="shared" si="320"/>
        <v>0.64658625242618106</v>
      </c>
      <c r="W282" s="54">
        <f t="shared" si="320"/>
        <v>0.66976330114576799</v>
      </c>
      <c r="X282" s="54">
        <f t="shared" si="320"/>
        <v>0.68166496244586916</v>
      </c>
      <c r="Y282" s="54">
        <f t="shared" si="320"/>
        <v>0.69510109460109692</v>
      </c>
      <c r="Z282" s="54">
        <f t="shared" si="320"/>
        <v>0.71102511267936197</v>
      </c>
      <c r="AA282" s="54">
        <f t="shared" si="320"/>
        <v>0.7296366547507096</v>
      </c>
      <c r="AB282" s="54">
        <f t="shared" si="320"/>
        <v>0.73979599592934053</v>
      </c>
      <c r="AC282" s="54">
        <f t="shared" si="320"/>
        <v>0.74893879356328241</v>
      </c>
      <c r="AD282" s="54">
        <f t="shared" si="320"/>
        <v>0.74936084490988286</v>
      </c>
      <c r="AE282" s="54">
        <f t="shared" si="320"/>
        <v>0.75407308477329282</v>
      </c>
      <c r="AF282" s="54">
        <f t="shared" si="320"/>
        <v>0.61228503420386005</v>
      </c>
      <c r="AG282" s="54">
        <f t="shared" si="320"/>
        <v>0.66526279643588038</v>
      </c>
    </row>
    <row r="283" spans="1:33" x14ac:dyDescent="0.25">
      <c r="A283" s="32" t="s">
        <v>48</v>
      </c>
      <c r="B283" s="54">
        <f t="shared" ref="B283:AG283" si="321">IF(B86=0,0,B86/B277)</f>
        <v>0.64557733684141416</v>
      </c>
      <c r="C283" s="54">
        <f t="shared" si="321"/>
        <v>0.64695390680904064</v>
      </c>
      <c r="D283" s="54">
        <f t="shared" si="321"/>
        <v>0.64966037933642695</v>
      </c>
      <c r="E283" s="54">
        <f t="shared" si="321"/>
        <v>0.65280266583097124</v>
      </c>
      <c r="F283" s="54">
        <f t="shared" si="321"/>
        <v>0.65420023597672106</v>
      </c>
      <c r="G283" s="54">
        <f t="shared" si="321"/>
        <v>0.65397479766661337</v>
      </c>
      <c r="H283" s="54">
        <f t="shared" si="321"/>
        <v>0.65340564302218085</v>
      </c>
      <c r="I283" s="54">
        <f t="shared" si="321"/>
        <v>0.66001905065418753</v>
      </c>
      <c r="J283" s="54">
        <f t="shared" si="321"/>
        <v>0.66284550768144668</v>
      </c>
      <c r="K283" s="54">
        <f t="shared" si="321"/>
        <v>0.66427098185397859</v>
      </c>
      <c r="L283" s="54">
        <f t="shared" si="321"/>
        <v>0.65951995056438018</v>
      </c>
      <c r="M283" s="54">
        <f t="shared" si="321"/>
        <v>0.65728230166148294</v>
      </c>
      <c r="N283" s="54">
        <f t="shared" si="321"/>
        <v>0.67106355819672914</v>
      </c>
      <c r="O283" s="54">
        <f t="shared" si="321"/>
        <v>0.6696184990562366</v>
      </c>
      <c r="P283" s="54">
        <f t="shared" si="321"/>
        <v>0.68340151944546823</v>
      </c>
      <c r="Q283" s="54">
        <f t="shared" si="321"/>
        <v>0.69520331797856572</v>
      </c>
      <c r="R283" s="54">
        <f t="shared" si="321"/>
        <v>0.71060895908051258</v>
      </c>
      <c r="S283" s="54">
        <f t="shared" si="321"/>
        <v>0.71027337598985207</v>
      </c>
      <c r="T283" s="54">
        <f t="shared" si="321"/>
        <v>0.7069920883201215</v>
      </c>
      <c r="U283" s="54">
        <f t="shared" si="321"/>
        <v>0.7105292550182456</v>
      </c>
      <c r="V283" s="54">
        <f t="shared" si="321"/>
        <v>0.72005978144521143</v>
      </c>
      <c r="W283" s="54">
        <f t="shared" si="321"/>
        <v>0.73503185737137455</v>
      </c>
      <c r="X283" s="54">
        <f t="shared" si="321"/>
        <v>0.75304530588235408</v>
      </c>
      <c r="Y283" s="54">
        <f t="shared" si="321"/>
        <v>0.76377507361697172</v>
      </c>
      <c r="Z283" s="54">
        <f t="shared" si="321"/>
        <v>0.77850229086728229</v>
      </c>
      <c r="AA283" s="54">
        <f t="shared" si="321"/>
        <v>0.79174062785235777</v>
      </c>
      <c r="AB283" s="54">
        <f t="shared" si="321"/>
        <v>0.7976507196471333</v>
      </c>
      <c r="AC283" s="54">
        <f t="shared" si="321"/>
        <v>0.81602060483158079</v>
      </c>
      <c r="AD283" s="54">
        <f t="shared" si="321"/>
        <v>0.81308153439320452</v>
      </c>
      <c r="AE283" s="54">
        <f t="shared" si="321"/>
        <v>0.82122933880165538</v>
      </c>
      <c r="AF283" s="54">
        <f t="shared" si="321"/>
        <v>0.6170508343355019</v>
      </c>
      <c r="AG283" s="54">
        <f t="shared" si="321"/>
        <v>0.68612600128360723</v>
      </c>
    </row>
    <row r="284" spans="1:33" x14ac:dyDescent="0.25">
      <c r="A284" s="36" t="s">
        <v>49</v>
      </c>
      <c r="B284" s="55">
        <f t="shared" ref="B284:AG284" si="322">IF(B87=0,0,B87/B278)</f>
        <v>0.6863435304868174</v>
      </c>
      <c r="C284" s="55">
        <f t="shared" si="322"/>
        <v>0.68919553141595558</v>
      </c>
      <c r="D284" s="55">
        <f t="shared" si="322"/>
        <v>0.69057929144193231</v>
      </c>
      <c r="E284" s="55">
        <f t="shared" si="322"/>
        <v>0.6914723529984762</v>
      </c>
      <c r="F284" s="55">
        <f t="shared" si="322"/>
        <v>0.69178009212223646</v>
      </c>
      <c r="G284" s="55">
        <f t="shared" si="322"/>
        <v>0.69240299720912923</v>
      </c>
      <c r="H284" s="55">
        <f t="shared" si="322"/>
        <v>0.69184490282521494</v>
      </c>
      <c r="I284" s="55">
        <f t="shared" si="322"/>
        <v>0.69424320010215013</v>
      </c>
      <c r="J284" s="55">
        <f t="shared" si="322"/>
        <v>0.69568695339061537</v>
      </c>
      <c r="K284" s="55">
        <f t="shared" si="322"/>
        <v>0.69645747098342847</v>
      </c>
      <c r="L284" s="55">
        <f t="shared" si="322"/>
        <v>0.69756934123585579</v>
      </c>
      <c r="M284" s="55">
        <f t="shared" si="322"/>
        <v>0.69854977786906558</v>
      </c>
      <c r="N284" s="55">
        <f t="shared" si="322"/>
        <v>0.70643979889590702</v>
      </c>
      <c r="O284" s="55">
        <f t="shared" si="322"/>
        <v>0.71062006487730278</v>
      </c>
      <c r="P284" s="55">
        <f t="shared" si="322"/>
        <v>0.72957258660114899</v>
      </c>
      <c r="Q284" s="55">
        <f t="shared" si="322"/>
        <v>0.73464513503990547</v>
      </c>
      <c r="R284" s="55">
        <f t="shared" si="322"/>
        <v>0.73826194647934185</v>
      </c>
      <c r="S284" s="55">
        <f t="shared" si="322"/>
        <v>0.74552741844063219</v>
      </c>
      <c r="T284" s="55">
        <f t="shared" si="322"/>
        <v>0.74066591336453014</v>
      </c>
      <c r="U284" s="55">
        <f t="shared" si="322"/>
        <v>0.73875061479504167</v>
      </c>
      <c r="V284" s="55">
        <f t="shared" si="322"/>
        <v>0.74888522598772156</v>
      </c>
      <c r="W284" s="55">
        <f t="shared" si="322"/>
        <v>0.75310594930957375</v>
      </c>
      <c r="X284" s="55">
        <f t="shared" si="322"/>
        <v>0.76570280044682981</v>
      </c>
      <c r="Y284" s="55">
        <f t="shared" si="322"/>
        <v>0.77033362197299937</v>
      </c>
      <c r="Z284" s="55">
        <f t="shared" si="322"/>
        <v>0.77756525517945929</v>
      </c>
      <c r="AA284" s="55">
        <f t="shared" si="322"/>
        <v>0.78902695747102436</v>
      </c>
      <c r="AB284" s="55">
        <f t="shared" si="322"/>
        <v>0.79217429422603691</v>
      </c>
      <c r="AC284" s="55">
        <f t="shared" si="322"/>
        <v>0.80713332367439472</v>
      </c>
      <c r="AD284" s="55">
        <f t="shared" si="322"/>
        <v>0.80904249852392318</v>
      </c>
      <c r="AE284" s="55">
        <f t="shared" si="322"/>
        <v>0.81575464004650766</v>
      </c>
      <c r="AF284" s="55">
        <f t="shared" si="322"/>
        <v>0.59534726041439612</v>
      </c>
      <c r="AG284" s="55">
        <f t="shared" si="322"/>
        <v>0.58928044427006199</v>
      </c>
    </row>
    <row r="285" spans="1:33" x14ac:dyDescent="0.25">
      <c r="A285" s="20"/>
      <c r="B285" s="20"/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x14ac:dyDescent="0.25">
      <c r="A286" s="24" t="s">
        <v>41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spans="1:33" x14ac:dyDescent="0.25">
      <c r="A287" s="3" t="s">
        <v>2</v>
      </c>
      <c r="B287" s="14">
        <f t="shared" ref="B287:AG287" si="323">IF(AND(B24=0,B126=0),0,IF(OR(B24=0,B126=0),1/0,B126/(B275*B24)))</f>
        <v>5.2168769297502256E-2</v>
      </c>
      <c r="C287" s="14">
        <f t="shared" si="323"/>
        <v>5.0327108891684222E-2</v>
      </c>
      <c r="D287" s="14">
        <f t="shared" si="323"/>
        <v>4.953389764570866E-2</v>
      </c>
      <c r="E287" s="14">
        <f t="shared" si="323"/>
        <v>4.9206369119555469E-2</v>
      </c>
      <c r="F287" s="14">
        <f t="shared" si="323"/>
        <v>4.7972126727531032E-2</v>
      </c>
      <c r="G287" s="14">
        <f t="shared" si="323"/>
        <v>4.6659064288807631E-2</v>
      </c>
      <c r="H287" s="14">
        <f t="shared" si="323"/>
        <v>4.621245695867713E-2</v>
      </c>
      <c r="I287" s="14">
        <f t="shared" si="323"/>
        <v>4.5976953639815681E-2</v>
      </c>
      <c r="J287" s="14">
        <f t="shared" si="323"/>
        <v>4.4993181613385204E-2</v>
      </c>
      <c r="K287" s="14">
        <f t="shared" si="323"/>
        <v>4.4649835715614414E-2</v>
      </c>
      <c r="L287" s="14">
        <f t="shared" si="323"/>
        <v>4.3908548576863174E-2</v>
      </c>
      <c r="M287" s="14">
        <f t="shared" si="323"/>
        <v>4.3833281610481514E-2</v>
      </c>
      <c r="N287" s="14">
        <f t="shared" si="323"/>
        <v>4.3102476419891247E-2</v>
      </c>
      <c r="O287" s="14">
        <f t="shared" si="323"/>
        <v>4.2200761461942481E-2</v>
      </c>
      <c r="P287" s="14">
        <f t="shared" si="323"/>
        <v>4.1302581067592853E-2</v>
      </c>
      <c r="Q287" s="14">
        <f t="shared" si="323"/>
        <v>4.0151727157841051E-2</v>
      </c>
      <c r="R287" s="14">
        <f t="shared" si="323"/>
        <v>3.9687826916010131E-2</v>
      </c>
      <c r="S287" s="14">
        <f t="shared" si="323"/>
        <v>3.8210620240780861E-2</v>
      </c>
      <c r="T287" s="14">
        <f t="shared" si="323"/>
        <v>3.7606844351361121E-2</v>
      </c>
      <c r="U287" s="14">
        <f t="shared" si="323"/>
        <v>3.6896097142698453E-2</v>
      </c>
      <c r="V287" s="14">
        <f t="shared" si="323"/>
        <v>3.5390545862750492E-2</v>
      </c>
      <c r="W287" s="14">
        <f t="shared" si="323"/>
        <v>3.5144082626287466E-2</v>
      </c>
      <c r="X287" s="14">
        <f t="shared" si="323"/>
        <v>3.5047408055034653E-2</v>
      </c>
      <c r="Y287" s="14">
        <f t="shared" si="323"/>
        <v>3.4305133852871574E-2</v>
      </c>
      <c r="Z287" s="14">
        <f t="shared" si="323"/>
        <v>3.3148813360853062E-2</v>
      </c>
      <c r="AA287" s="14">
        <f t="shared" si="323"/>
        <v>3.3154765673756505E-2</v>
      </c>
      <c r="AB287" s="14">
        <f t="shared" si="323"/>
        <v>3.2936902657994663E-2</v>
      </c>
      <c r="AC287" s="14">
        <f t="shared" si="323"/>
        <v>3.2639686934931966E-2</v>
      </c>
      <c r="AD287" s="14">
        <f t="shared" si="323"/>
        <v>3.1957092013991814E-2</v>
      </c>
      <c r="AE287" s="14">
        <f t="shared" si="323"/>
        <v>3.1700107177024449E-2</v>
      </c>
      <c r="AF287" s="14">
        <f t="shared" si="323"/>
        <v>3.3349915435608057E-2</v>
      </c>
      <c r="AG287" s="14">
        <f t="shared" si="323"/>
        <v>3.0903141548692451E-2</v>
      </c>
    </row>
    <row r="288" spans="1:33" x14ac:dyDescent="0.25">
      <c r="A288" s="32" t="s">
        <v>3</v>
      </c>
      <c r="B288" s="51">
        <f t="shared" ref="B288:AG288" si="324">IF(AND(B25=0,B127=0),0,IF(OR(B25=0,B127=0),1/0,B127/(B276*B25)))</f>
        <v>5.9249502626563255E-2</v>
      </c>
      <c r="C288" s="51">
        <f t="shared" si="324"/>
        <v>5.4438936641371206E-2</v>
      </c>
      <c r="D288" s="51">
        <f t="shared" si="324"/>
        <v>5.4355801011443675E-2</v>
      </c>
      <c r="E288" s="51">
        <f t="shared" si="324"/>
        <v>5.2042712133115225E-2</v>
      </c>
      <c r="F288" s="51">
        <f t="shared" si="324"/>
        <v>5.0922216637974707E-2</v>
      </c>
      <c r="G288" s="51">
        <f t="shared" si="324"/>
        <v>4.9301196907796677E-2</v>
      </c>
      <c r="H288" s="51">
        <f t="shared" si="324"/>
        <v>4.9275628127421825E-2</v>
      </c>
      <c r="I288" s="51">
        <f t="shared" si="324"/>
        <v>5.002142160141123E-2</v>
      </c>
      <c r="J288" s="51">
        <f t="shared" si="324"/>
        <v>4.8331142467988884E-2</v>
      </c>
      <c r="K288" s="51">
        <f t="shared" si="324"/>
        <v>4.7885666403566993E-2</v>
      </c>
      <c r="L288" s="51">
        <f t="shared" si="324"/>
        <v>4.7159724505149297E-2</v>
      </c>
      <c r="M288" s="51">
        <f t="shared" si="324"/>
        <v>4.7529031659629552E-2</v>
      </c>
      <c r="N288" s="51">
        <f t="shared" si="324"/>
        <v>4.4491560395523558E-2</v>
      </c>
      <c r="O288" s="51">
        <f t="shared" si="324"/>
        <v>4.41192598203793E-2</v>
      </c>
      <c r="P288" s="51">
        <f t="shared" si="324"/>
        <v>4.4128829633022615E-2</v>
      </c>
      <c r="Q288" s="51">
        <f t="shared" si="324"/>
        <v>4.6044105975172181E-2</v>
      </c>
      <c r="R288" s="51">
        <f t="shared" si="324"/>
        <v>4.6082568567992539E-2</v>
      </c>
      <c r="S288" s="51">
        <f t="shared" si="324"/>
        <v>4.6005312970099008E-2</v>
      </c>
      <c r="T288" s="51">
        <f t="shared" si="324"/>
        <v>4.4777401148090153E-2</v>
      </c>
      <c r="U288" s="51">
        <f t="shared" si="324"/>
        <v>4.1988866708392296E-2</v>
      </c>
      <c r="V288" s="51">
        <f t="shared" si="324"/>
        <v>4.2604923842417923E-2</v>
      </c>
      <c r="W288" s="51">
        <f t="shared" si="324"/>
        <v>4.6201777752593383E-2</v>
      </c>
      <c r="X288" s="51">
        <f t="shared" si="324"/>
        <v>4.5857569692392977E-2</v>
      </c>
      <c r="Y288" s="51">
        <f t="shared" si="324"/>
        <v>4.5766920067583573E-2</v>
      </c>
      <c r="Z288" s="51">
        <f t="shared" si="324"/>
        <v>4.640136931462728E-2</v>
      </c>
      <c r="AA288" s="51">
        <f t="shared" si="324"/>
        <v>4.7162074716235833E-2</v>
      </c>
      <c r="AB288" s="51">
        <f t="shared" si="324"/>
        <v>4.7662908700160565E-2</v>
      </c>
      <c r="AC288" s="51">
        <f t="shared" si="324"/>
        <v>4.7541757337021699E-2</v>
      </c>
      <c r="AD288" s="51">
        <f t="shared" si="324"/>
        <v>4.7419017191146377E-2</v>
      </c>
      <c r="AE288" s="51">
        <f t="shared" si="324"/>
        <v>4.823477028838806E-2</v>
      </c>
      <c r="AF288" s="51">
        <f t="shared" si="324"/>
        <v>4.5737257654241019E-2</v>
      </c>
      <c r="AG288" s="51">
        <f t="shared" si="324"/>
        <v>4.7606235191099473E-2</v>
      </c>
    </row>
    <row r="289" spans="1:33" x14ac:dyDescent="0.25">
      <c r="A289" s="34" t="s">
        <v>48</v>
      </c>
      <c r="B289" s="52">
        <f t="shared" ref="B289:AG289" si="325">IF(AND(B26=0,B128=0),0,IF(OR(B26=0,B128=0),1/0,B128/(B277*B26)))</f>
        <v>4.4146750671600149E-2</v>
      </c>
      <c r="C289" s="52">
        <f t="shared" si="325"/>
        <v>4.2633198383192461E-2</v>
      </c>
      <c r="D289" s="52">
        <f t="shared" si="325"/>
        <v>4.1513141185598131E-2</v>
      </c>
      <c r="E289" s="52">
        <f t="shared" si="325"/>
        <v>4.1743835893968427E-2</v>
      </c>
      <c r="F289" s="52">
        <f t="shared" si="325"/>
        <v>4.0282401909486107E-2</v>
      </c>
      <c r="G289" s="52">
        <f t="shared" si="325"/>
        <v>3.8844999139984508E-2</v>
      </c>
      <c r="H289" s="52">
        <f t="shared" si="325"/>
        <v>3.7992653454627441E-2</v>
      </c>
      <c r="I289" s="52">
        <f t="shared" si="325"/>
        <v>3.7477034133504387E-2</v>
      </c>
      <c r="J289" s="52">
        <f t="shared" si="325"/>
        <v>3.6525377421269219E-2</v>
      </c>
      <c r="K289" s="52">
        <f t="shared" si="325"/>
        <v>3.6366794313147328E-2</v>
      </c>
      <c r="L289" s="52">
        <f t="shared" si="325"/>
        <v>3.5420599691478524E-2</v>
      </c>
      <c r="M289" s="52">
        <f t="shared" si="325"/>
        <v>3.5406361328977745E-2</v>
      </c>
      <c r="N289" s="52">
        <f t="shared" si="325"/>
        <v>3.4920337418363888E-2</v>
      </c>
      <c r="O289" s="52">
        <f t="shared" si="325"/>
        <v>3.4607388275444961E-2</v>
      </c>
      <c r="P289" s="52">
        <f t="shared" si="325"/>
        <v>3.3756124647486459E-2</v>
      </c>
      <c r="Q289" s="52">
        <f t="shared" si="325"/>
        <v>3.2208198418097522E-2</v>
      </c>
      <c r="R289" s="52">
        <f t="shared" si="325"/>
        <v>3.17521953421371E-2</v>
      </c>
      <c r="S289" s="52">
        <f t="shared" si="325"/>
        <v>3.0230561176557941E-2</v>
      </c>
      <c r="T289" s="52">
        <f t="shared" si="325"/>
        <v>2.9946672123380324E-2</v>
      </c>
      <c r="U289" s="52">
        <f t="shared" si="325"/>
        <v>2.9106147545978182E-2</v>
      </c>
      <c r="V289" s="52">
        <f t="shared" si="325"/>
        <v>2.7811100392934125E-2</v>
      </c>
      <c r="W289" s="52">
        <f t="shared" si="325"/>
        <v>2.6810798300067162E-2</v>
      </c>
      <c r="X289" s="52">
        <f t="shared" si="325"/>
        <v>2.6740897050565166E-2</v>
      </c>
      <c r="Y289" s="52">
        <f t="shared" si="325"/>
        <v>2.6174458315732389E-2</v>
      </c>
      <c r="Z289" s="52">
        <f t="shared" si="325"/>
        <v>2.5161899831275269E-2</v>
      </c>
      <c r="AA289" s="52">
        <f t="shared" si="325"/>
        <v>2.4876154790441425E-2</v>
      </c>
      <c r="AB289" s="52">
        <f t="shared" si="325"/>
        <v>2.4467512583999526E-2</v>
      </c>
      <c r="AC289" s="52">
        <f t="shared" si="325"/>
        <v>2.4622855938341119E-2</v>
      </c>
      <c r="AD289" s="52">
        <f t="shared" si="325"/>
        <v>2.399224560983669E-2</v>
      </c>
      <c r="AE289" s="52">
        <f t="shared" si="325"/>
        <v>2.3432051529207253E-2</v>
      </c>
      <c r="AF289" s="52">
        <f t="shared" si="325"/>
        <v>2.4859707468926965E-2</v>
      </c>
      <c r="AG289" s="52">
        <f t="shared" si="325"/>
        <v>2.3159356753505948E-2</v>
      </c>
    </row>
    <row r="290" spans="1:33" x14ac:dyDescent="0.25">
      <c r="A290" s="36" t="s">
        <v>49</v>
      </c>
      <c r="B290" s="53">
        <f t="shared" ref="B290:AG290" si="326">IF(AND(B27=0,B129=0),0,IF(OR(B27=0,B129=0),1/0,B129/(B278*B27)))</f>
        <v>4.6044351334149261E-2</v>
      </c>
      <c r="C290" s="53">
        <f t="shared" si="326"/>
        <v>4.5085338013600124E-2</v>
      </c>
      <c r="D290" s="53">
        <f t="shared" si="326"/>
        <v>4.4597881666277588E-2</v>
      </c>
      <c r="E290" s="53">
        <f t="shared" si="326"/>
        <v>4.4841280632217366E-2</v>
      </c>
      <c r="F290" s="53">
        <f t="shared" si="326"/>
        <v>4.4172349086547456E-2</v>
      </c>
      <c r="G290" s="53">
        <f t="shared" si="326"/>
        <v>4.3275554559823633E-2</v>
      </c>
      <c r="H290" s="53">
        <f t="shared" si="326"/>
        <v>4.2908673032115062E-2</v>
      </c>
      <c r="I290" s="53">
        <f t="shared" si="326"/>
        <v>4.2660277470085821E-2</v>
      </c>
      <c r="J290" s="53">
        <f t="shared" si="326"/>
        <v>4.2052218253966551E-2</v>
      </c>
      <c r="K290" s="53">
        <f t="shared" si="326"/>
        <v>4.207361810160045E-2</v>
      </c>
      <c r="L290" s="53">
        <f t="shared" si="326"/>
        <v>4.1606415503918956E-2</v>
      </c>
      <c r="M290" s="53">
        <f t="shared" si="326"/>
        <v>4.1461527194987538E-2</v>
      </c>
      <c r="N290" s="53">
        <f t="shared" si="326"/>
        <v>4.1432931758381288E-2</v>
      </c>
      <c r="O290" s="53">
        <f t="shared" si="326"/>
        <v>4.0470132235881619E-2</v>
      </c>
      <c r="P290" s="53">
        <f t="shared" si="326"/>
        <v>3.9341803046497731E-2</v>
      </c>
      <c r="Q290" s="53">
        <f t="shared" si="326"/>
        <v>3.775490353241736E-2</v>
      </c>
      <c r="R290" s="53">
        <f t="shared" si="326"/>
        <v>3.7411039207219915E-2</v>
      </c>
      <c r="S290" s="53">
        <f t="shared" si="326"/>
        <v>3.6294424246404396E-2</v>
      </c>
      <c r="T290" s="53">
        <f t="shared" si="326"/>
        <v>3.5830052790016324E-2</v>
      </c>
      <c r="U290" s="53">
        <f t="shared" si="326"/>
        <v>3.56425357533788E-2</v>
      </c>
      <c r="V290" s="53">
        <f t="shared" si="326"/>
        <v>3.4089099875367714E-2</v>
      </c>
      <c r="W290" s="53">
        <f t="shared" si="326"/>
        <v>3.3416871350510045E-2</v>
      </c>
      <c r="X290" s="53">
        <f t="shared" si="326"/>
        <v>3.3501488229734401E-2</v>
      </c>
      <c r="Y290" s="53">
        <f t="shared" si="326"/>
        <v>3.2902077228148745E-2</v>
      </c>
      <c r="Z290" s="53">
        <f t="shared" si="326"/>
        <v>3.2101851995330152E-2</v>
      </c>
      <c r="AA290" s="53">
        <f t="shared" si="326"/>
        <v>3.234127971021946E-2</v>
      </c>
      <c r="AB290" s="53">
        <f t="shared" si="326"/>
        <v>3.2542176966123396E-2</v>
      </c>
      <c r="AC290" s="53">
        <f t="shared" si="326"/>
        <v>3.2140448325702405E-2</v>
      </c>
      <c r="AD290" s="53">
        <f t="shared" si="326"/>
        <v>3.1406584951201404E-2</v>
      </c>
      <c r="AE290" s="53">
        <f t="shared" si="326"/>
        <v>3.09643353926485E-2</v>
      </c>
      <c r="AF290" s="53">
        <f t="shared" si="326"/>
        <v>3.1472645896410315E-2</v>
      </c>
      <c r="AG290" s="53">
        <f t="shared" si="326"/>
        <v>2.8750013958572285E-2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AG290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2" width="10.42578125" style="2" customWidth="1"/>
    <col min="3" max="11" width="10.42578125" style="1" customWidth="1"/>
    <col min="1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17" t="s">
        <v>77</v>
      </c>
      <c r="B1" s="18">
        <v>1990</v>
      </c>
      <c r="C1" s="18">
        <v>1991</v>
      </c>
      <c r="D1" s="18">
        <v>1992</v>
      </c>
      <c r="E1" s="18">
        <v>1993</v>
      </c>
      <c r="F1" s="18">
        <v>1994</v>
      </c>
      <c r="G1" s="18">
        <v>1995</v>
      </c>
      <c r="H1" s="18">
        <v>1996</v>
      </c>
      <c r="I1" s="18">
        <v>1997</v>
      </c>
      <c r="J1" s="18">
        <v>1998</v>
      </c>
      <c r="K1" s="18">
        <v>1999</v>
      </c>
      <c r="L1" s="18">
        <v>2000</v>
      </c>
      <c r="M1" s="18">
        <v>2001</v>
      </c>
      <c r="N1" s="18">
        <v>2002</v>
      </c>
      <c r="O1" s="18">
        <v>2003</v>
      </c>
      <c r="P1" s="18">
        <v>2004</v>
      </c>
      <c r="Q1" s="18">
        <v>2005</v>
      </c>
      <c r="R1" s="18">
        <v>2006</v>
      </c>
      <c r="S1" s="18">
        <v>2007</v>
      </c>
      <c r="T1" s="18">
        <v>2008</v>
      </c>
      <c r="U1" s="18">
        <v>2009</v>
      </c>
      <c r="V1" s="18">
        <v>2010</v>
      </c>
      <c r="W1" s="18">
        <v>2011</v>
      </c>
      <c r="X1" s="18">
        <v>2012</v>
      </c>
      <c r="Y1" s="18">
        <v>2013</v>
      </c>
      <c r="Z1" s="18">
        <v>2014</v>
      </c>
      <c r="AA1" s="18">
        <v>2015</v>
      </c>
      <c r="AB1" s="18">
        <v>2016</v>
      </c>
      <c r="AC1" s="18">
        <v>2017</v>
      </c>
      <c r="AD1" s="18">
        <v>2018</v>
      </c>
      <c r="AE1" s="18">
        <v>2019</v>
      </c>
      <c r="AF1" s="18">
        <v>2020</v>
      </c>
      <c r="AG1" s="18">
        <v>2021</v>
      </c>
    </row>
    <row r="2" spans="1:33" x14ac:dyDescent="0.25">
      <c r="A2" s="19"/>
      <c r="B2" s="20"/>
      <c r="C2" s="2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x14ac:dyDescent="0.25">
      <c r="A3" s="22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1:33" x14ac:dyDescent="0.25">
      <c r="A4" s="3" t="s">
        <v>5</v>
      </c>
      <c r="B4" s="4">
        <f t="shared" ref="B4:K4" si="0">SUM(B5:B7)</f>
        <v>5836.3648886801702</v>
      </c>
      <c r="C4" s="4">
        <f t="shared" si="0"/>
        <v>6599.6985022323934</v>
      </c>
      <c r="D4" s="4">
        <f t="shared" si="0"/>
        <v>7190.4070120947727</v>
      </c>
      <c r="E4" s="4">
        <f t="shared" si="0"/>
        <v>7670.3623769375426</v>
      </c>
      <c r="F4" s="4">
        <f t="shared" si="0"/>
        <v>8161.6357433080557</v>
      </c>
      <c r="G4" s="4">
        <f t="shared" si="0"/>
        <v>9201.4358351523588</v>
      </c>
      <c r="H4" s="4">
        <f t="shared" si="0"/>
        <v>10218.942059131481</v>
      </c>
      <c r="I4" s="4">
        <f t="shared" si="0"/>
        <v>11255.172494669212</v>
      </c>
      <c r="J4" s="4">
        <f t="shared" si="0"/>
        <v>11799.494383540334</v>
      </c>
      <c r="K4" s="4">
        <f t="shared" si="0"/>
        <v>11954.229622560189</v>
      </c>
      <c r="L4" s="4">
        <f>SUM(L5:L7)</f>
        <v>13223.443475101345</v>
      </c>
      <c r="M4" s="4">
        <f t="shared" ref="M4:AF4" si="1">SUM(M5:M7)</f>
        <v>13089.979841681896</v>
      </c>
      <c r="N4" s="4">
        <f t="shared" si="1"/>
        <v>13475.962285863934</v>
      </c>
      <c r="O4" s="4">
        <f t="shared" si="1"/>
        <v>13785.006988272291</v>
      </c>
      <c r="P4" s="4">
        <f t="shared" si="1"/>
        <v>16144.600296438886</v>
      </c>
      <c r="Q4" s="4">
        <f t="shared" si="1"/>
        <v>18064.682208957747</v>
      </c>
      <c r="R4" s="4">
        <f t="shared" si="1"/>
        <v>18422.328573576964</v>
      </c>
      <c r="S4" s="4">
        <f t="shared" si="1"/>
        <v>18904.201204048903</v>
      </c>
      <c r="T4" s="4">
        <f t="shared" si="1"/>
        <v>18831.212565722155</v>
      </c>
      <c r="U4" s="4">
        <f t="shared" si="1"/>
        <v>16860.672690029856</v>
      </c>
      <c r="V4" s="4">
        <f t="shared" si="1"/>
        <v>18136.46724071775</v>
      </c>
      <c r="W4" s="4">
        <f t="shared" si="1"/>
        <v>18838.012664226986</v>
      </c>
      <c r="X4" s="4">
        <f t="shared" si="1"/>
        <v>19273.732579023032</v>
      </c>
      <c r="Y4" s="4">
        <f t="shared" si="1"/>
        <v>19260.726394624646</v>
      </c>
      <c r="Z4" s="4">
        <f t="shared" si="1"/>
        <v>20647.417651510619</v>
      </c>
      <c r="AA4" s="4">
        <f t="shared" si="1"/>
        <v>21193.526241703326</v>
      </c>
      <c r="AB4" s="4">
        <f t="shared" si="1"/>
        <v>21239.334078696698</v>
      </c>
      <c r="AC4" s="4">
        <f t="shared" si="1"/>
        <v>22020.790589055254</v>
      </c>
      <c r="AD4" s="4">
        <f t="shared" si="1"/>
        <v>25707.619131553558</v>
      </c>
      <c r="AE4" s="4">
        <f t="shared" si="1"/>
        <v>30417.537279921693</v>
      </c>
      <c r="AF4" s="4">
        <f t="shared" si="1"/>
        <v>7716.4878955314944</v>
      </c>
      <c r="AG4" s="4">
        <f t="shared" ref="AG4" si="2">SUM(AG5:AG7)</f>
        <v>8981.9287027144819</v>
      </c>
    </row>
    <row r="5" spans="1:33" x14ac:dyDescent="0.25">
      <c r="A5" s="32" t="s">
        <v>3</v>
      </c>
      <c r="B5" s="33">
        <v>80.050319080317138</v>
      </c>
      <c r="C5" s="33">
        <v>88.816703141103503</v>
      </c>
      <c r="D5" s="33">
        <v>94.403095993515393</v>
      </c>
      <c r="E5" s="33">
        <v>112.12593455030482</v>
      </c>
      <c r="F5" s="33">
        <v>115.86253994034894</v>
      </c>
      <c r="G5" s="33">
        <v>111.30345319973999</v>
      </c>
      <c r="H5" s="33">
        <v>119.09547314209429</v>
      </c>
      <c r="I5" s="33">
        <v>123.99333078017472</v>
      </c>
      <c r="J5" s="33">
        <v>137.53548766372728</v>
      </c>
      <c r="K5" s="33">
        <v>145.03676059330715</v>
      </c>
      <c r="L5" s="33">
        <v>157.73010977986456</v>
      </c>
      <c r="M5" s="33">
        <v>161.6706720296161</v>
      </c>
      <c r="N5" s="33">
        <v>164.77891671145522</v>
      </c>
      <c r="O5" s="33">
        <v>169.57291546636549</v>
      </c>
      <c r="P5" s="33">
        <v>176.9205698250168</v>
      </c>
      <c r="Q5" s="33">
        <v>176.76307214720245</v>
      </c>
      <c r="R5" s="33">
        <v>222.22347415220128</v>
      </c>
      <c r="S5" s="33">
        <v>239.27197635652539</v>
      </c>
      <c r="T5" s="33">
        <v>254.91024629023923</v>
      </c>
      <c r="U5" s="33">
        <v>253.19715721549841</v>
      </c>
      <c r="V5" s="33">
        <v>273.91358864677414</v>
      </c>
      <c r="W5" s="33">
        <v>214.35635078544084</v>
      </c>
      <c r="X5" s="33">
        <v>199.03830850251686</v>
      </c>
      <c r="Y5" s="33">
        <v>190.16316407123657</v>
      </c>
      <c r="Z5" s="33">
        <v>178.54922045539277</v>
      </c>
      <c r="AA5" s="33">
        <v>162.94319937007089</v>
      </c>
      <c r="AB5" s="33">
        <v>156.43057111485413</v>
      </c>
      <c r="AC5" s="33">
        <v>167.92680319809793</v>
      </c>
      <c r="AD5" s="33">
        <v>184.04799250286442</v>
      </c>
      <c r="AE5" s="33">
        <v>174.94500495564228</v>
      </c>
      <c r="AF5" s="33">
        <v>45.158139806212034</v>
      </c>
      <c r="AG5" s="33">
        <v>32.323435765842916</v>
      </c>
    </row>
    <row r="6" spans="1:33" x14ac:dyDescent="0.25">
      <c r="A6" s="32" t="s">
        <v>48</v>
      </c>
      <c r="B6" s="33">
        <v>2360.6745799683968</v>
      </c>
      <c r="C6" s="33">
        <v>2686.4309969641386</v>
      </c>
      <c r="D6" s="33">
        <v>2941.1002640094553</v>
      </c>
      <c r="E6" s="33">
        <v>3141.2169079881087</v>
      </c>
      <c r="F6" s="33">
        <v>3437.2616617996314</v>
      </c>
      <c r="G6" s="33">
        <v>3909.3455951955643</v>
      </c>
      <c r="H6" s="33">
        <v>4085.591420158436</v>
      </c>
      <c r="I6" s="33">
        <v>4345.1983440875056</v>
      </c>
      <c r="J6" s="33">
        <v>4587.4946845999939</v>
      </c>
      <c r="K6" s="33">
        <v>4652.8818624789701</v>
      </c>
      <c r="L6" s="33">
        <v>4987.5651488455933</v>
      </c>
      <c r="M6" s="33">
        <v>5022.7114958731863</v>
      </c>
      <c r="N6" s="33">
        <v>5107.0540124615445</v>
      </c>
      <c r="O6" s="33">
        <v>5510.943818532015</v>
      </c>
      <c r="P6" s="33">
        <v>6052.9977106348642</v>
      </c>
      <c r="Q6" s="33">
        <v>6330.3435005604551</v>
      </c>
      <c r="R6" s="33">
        <v>6547.810086337372</v>
      </c>
      <c r="S6" s="33">
        <v>6869.9735384092064</v>
      </c>
      <c r="T6" s="33">
        <v>6791.0480350556945</v>
      </c>
      <c r="U6" s="33">
        <v>6052.0570738172328</v>
      </c>
      <c r="V6" s="33">
        <v>6534.5311588487184</v>
      </c>
      <c r="W6" s="33">
        <v>7111.7921282451589</v>
      </c>
      <c r="X6" s="33">
        <v>7317.0333582818612</v>
      </c>
      <c r="Y6" s="33">
        <v>7207.7117018802537</v>
      </c>
      <c r="Z6" s="33">
        <v>7520.3412264299986</v>
      </c>
      <c r="AA6" s="33">
        <v>7670.4941245002547</v>
      </c>
      <c r="AB6" s="33">
        <v>7873.97276660444</v>
      </c>
      <c r="AC6" s="33">
        <v>8049.8880266467877</v>
      </c>
      <c r="AD6" s="33">
        <v>8906.899216994645</v>
      </c>
      <c r="AE6" s="33">
        <v>10779.223279734677</v>
      </c>
      <c r="AF6" s="33">
        <v>3103.2732771562269</v>
      </c>
      <c r="AG6" s="33">
        <v>4078.9518266734481</v>
      </c>
    </row>
    <row r="7" spans="1:33" x14ac:dyDescent="0.25">
      <c r="A7" s="32" t="s">
        <v>49</v>
      </c>
      <c r="B7" s="33">
        <v>3395.6399896314565</v>
      </c>
      <c r="C7" s="33">
        <v>3824.4508021271513</v>
      </c>
      <c r="D7" s="33">
        <v>4154.9036520918025</v>
      </c>
      <c r="E7" s="33">
        <v>4417.019534399129</v>
      </c>
      <c r="F7" s="33">
        <v>4608.5115415680757</v>
      </c>
      <c r="G7" s="33">
        <v>5180.7867867570549</v>
      </c>
      <c r="H7" s="33">
        <v>6014.2551658309512</v>
      </c>
      <c r="I7" s="33">
        <v>6785.9808198015326</v>
      </c>
      <c r="J7" s="33">
        <v>7074.4642112766123</v>
      </c>
      <c r="K7" s="33">
        <v>7156.3109994879133</v>
      </c>
      <c r="L7" s="33">
        <v>8078.1482164758872</v>
      </c>
      <c r="M7" s="33">
        <v>7905.5976737790943</v>
      </c>
      <c r="N7" s="33">
        <v>8204.1293566909335</v>
      </c>
      <c r="O7" s="33">
        <v>8104.4902542739101</v>
      </c>
      <c r="P7" s="33">
        <v>9914.6820159790059</v>
      </c>
      <c r="Q7" s="33">
        <v>11557.575636250091</v>
      </c>
      <c r="R7" s="33">
        <v>11652.295013087391</v>
      </c>
      <c r="S7" s="33">
        <v>11794.955689283172</v>
      </c>
      <c r="T7" s="33">
        <v>11785.254284376222</v>
      </c>
      <c r="U7" s="33">
        <v>10555.418458997126</v>
      </c>
      <c r="V7" s="33">
        <v>11328.022493222255</v>
      </c>
      <c r="W7" s="33">
        <v>11511.864185196388</v>
      </c>
      <c r="X7" s="33">
        <v>11757.660912238653</v>
      </c>
      <c r="Y7" s="33">
        <v>11862.851528673154</v>
      </c>
      <c r="Z7" s="33">
        <v>12948.527204625228</v>
      </c>
      <c r="AA7" s="33">
        <v>13360.088917833</v>
      </c>
      <c r="AB7" s="33">
        <v>13208.930740977405</v>
      </c>
      <c r="AC7" s="33">
        <v>13802.975759210369</v>
      </c>
      <c r="AD7" s="33">
        <v>16616.671922056048</v>
      </c>
      <c r="AE7" s="33">
        <v>19463.368995231376</v>
      </c>
      <c r="AF7" s="33">
        <v>4568.0564785690549</v>
      </c>
      <c r="AG7" s="33">
        <v>4870.6534402751913</v>
      </c>
    </row>
    <row r="8" spans="1:33" x14ac:dyDescent="0.25">
      <c r="A8" s="5" t="s">
        <v>6</v>
      </c>
      <c r="B8" s="6">
        <f t="shared" ref="B8:K8" si="3">SUM(B9:B11)</f>
        <v>47.883087368188228</v>
      </c>
      <c r="C8" s="6">
        <f t="shared" si="3"/>
        <v>53.910360602090904</v>
      </c>
      <c r="D8" s="6">
        <f t="shared" si="3"/>
        <v>58.288159862476462</v>
      </c>
      <c r="E8" s="6">
        <f t="shared" si="3"/>
        <v>61.671462197862439</v>
      </c>
      <c r="F8" s="6">
        <f t="shared" si="3"/>
        <v>78.774347988642006</v>
      </c>
      <c r="G8" s="6">
        <f t="shared" si="3"/>
        <v>92.562263255017584</v>
      </c>
      <c r="H8" s="6">
        <f t="shared" si="3"/>
        <v>92.150670291020688</v>
      </c>
      <c r="I8" s="6">
        <f t="shared" si="3"/>
        <v>111.43994132241345</v>
      </c>
      <c r="J8" s="6">
        <f t="shared" si="3"/>
        <v>107.63830947857642</v>
      </c>
      <c r="K8" s="6">
        <f t="shared" si="3"/>
        <v>121.50478087911615</v>
      </c>
      <c r="L8" s="6">
        <f>SUM(L9:L11)</f>
        <v>139.2532762314847</v>
      </c>
      <c r="M8" s="6">
        <f t="shared" ref="M8:AF8" si="4">SUM(M9:M11)</f>
        <v>124.41682638717991</v>
      </c>
      <c r="N8" s="6">
        <f t="shared" si="4"/>
        <v>138.9961542190818</v>
      </c>
      <c r="O8" s="6">
        <f t="shared" si="4"/>
        <v>140.26740611933369</v>
      </c>
      <c r="P8" s="6">
        <f t="shared" si="4"/>
        <v>174.39532357917057</v>
      </c>
      <c r="Q8" s="6">
        <f t="shared" si="4"/>
        <v>222.7318651753711</v>
      </c>
      <c r="R8" s="6">
        <f t="shared" si="4"/>
        <v>212.15089885492145</v>
      </c>
      <c r="S8" s="6">
        <f t="shared" si="4"/>
        <v>181.63972529978196</v>
      </c>
      <c r="T8" s="6">
        <f t="shared" si="4"/>
        <v>157.41398603992297</v>
      </c>
      <c r="U8" s="6">
        <f t="shared" si="4"/>
        <v>132.27774881037698</v>
      </c>
      <c r="V8" s="6">
        <f t="shared" si="4"/>
        <v>138.66486537686347</v>
      </c>
      <c r="W8" s="6">
        <f t="shared" si="4"/>
        <v>174.37912938217261</v>
      </c>
      <c r="X8" s="6">
        <f t="shared" si="4"/>
        <v>192.04022892224631</v>
      </c>
      <c r="Y8" s="6">
        <f t="shared" si="4"/>
        <v>224.87592108310122</v>
      </c>
      <c r="Z8" s="6">
        <f t="shared" si="4"/>
        <v>296.23422278671097</v>
      </c>
      <c r="AA8" s="6">
        <f t="shared" si="4"/>
        <v>364.9323378336228</v>
      </c>
      <c r="AB8" s="6">
        <f t="shared" si="4"/>
        <v>382.03272684271087</v>
      </c>
      <c r="AC8" s="6">
        <f t="shared" si="4"/>
        <v>418.18520510499775</v>
      </c>
      <c r="AD8" s="6">
        <f t="shared" si="4"/>
        <v>505.79024585555885</v>
      </c>
      <c r="AE8" s="6">
        <f t="shared" si="4"/>
        <v>547.84616864362204</v>
      </c>
      <c r="AF8" s="6">
        <f t="shared" si="4"/>
        <v>286.67569229418109</v>
      </c>
      <c r="AG8" s="6">
        <f t="shared" ref="AG8" si="5">SUM(AG9:AG11)</f>
        <v>282.93604073155336</v>
      </c>
    </row>
    <row r="9" spans="1:33" x14ac:dyDescent="0.25">
      <c r="A9" s="34" t="s">
        <v>3</v>
      </c>
      <c r="B9" s="35">
        <v>0.14865229848884978</v>
      </c>
      <c r="C9" s="35">
        <v>0.16354232329262183</v>
      </c>
      <c r="D9" s="35">
        <v>0.17126631061624156</v>
      </c>
      <c r="E9" s="35">
        <v>0.19906187636933093</v>
      </c>
      <c r="F9" s="35">
        <v>0.1680909839029425</v>
      </c>
      <c r="G9" s="35">
        <v>0.10412478609461943</v>
      </c>
      <c r="H9" s="35">
        <v>0.12559193538632499</v>
      </c>
      <c r="I9" s="35">
        <v>0.12784746276635053</v>
      </c>
      <c r="J9" s="35">
        <v>0.13402297641976957</v>
      </c>
      <c r="K9" s="35">
        <v>0.19776185722861311</v>
      </c>
      <c r="L9" s="35">
        <v>0.28801204497396837</v>
      </c>
      <c r="M9" s="35">
        <v>0.17715871093860264</v>
      </c>
      <c r="N9" s="35">
        <v>0.18217744828156904</v>
      </c>
      <c r="O9" s="35">
        <v>0.19377986309623521</v>
      </c>
      <c r="P9" s="35">
        <v>0.23600020610286512</v>
      </c>
      <c r="Q9" s="35">
        <v>0.24124905848070594</v>
      </c>
      <c r="R9" s="35">
        <v>0.2387272519643622</v>
      </c>
      <c r="S9" s="35">
        <v>0.21276308244844544</v>
      </c>
      <c r="T9" s="35">
        <v>0.22503384529186968</v>
      </c>
      <c r="U9" s="35">
        <v>0.21629179337214144</v>
      </c>
      <c r="V9" s="35">
        <v>0.18957164858870607</v>
      </c>
      <c r="W9" s="35">
        <v>0.14504882517185019</v>
      </c>
      <c r="X9" s="35">
        <v>0.11128313078255732</v>
      </c>
      <c r="Y9" s="35">
        <v>8.2765899310941249E-2</v>
      </c>
      <c r="Z9" s="35">
        <v>5.6643063536230664E-2</v>
      </c>
      <c r="AA9" s="35">
        <v>5.1504044543796486E-2</v>
      </c>
      <c r="AB9" s="35">
        <v>3.2377554553947543E-2</v>
      </c>
      <c r="AC9" s="35">
        <v>2.2563581763753549E-2</v>
      </c>
      <c r="AD9" s="35">
        <v>2.1363242944586577E-2</v>
      </c>
      <c r="AE9" s="35">
        <v>7.0959804615836498E-3</v>
      </c>
      <c r="AF9" s="35">
        <v>3.2187996606338723E-3</v>
      </c>
      <c r="AG9" s="35">
        <v>2.8572198849703681E-3</v>
      </c>
    </row>
    <row r="10" spans="1:33" x14ac:dyDescent="0.25">
      <c r="A10" s="34" t="s">
        <v>48</v>
      </c>
      <c r="B10" s="35">
        <v>16.175372997526484</v>
      </c>
      <c r="C10" s="35">
        <v>18.195060258722599</v>
      </c>
      <c r="D10" s="35">
        <v>19.717932316711515</v>
      </c>
      <c r="E10" s="35">
        <v>20.829871241284998</v>
      </c>
      <c r="F10" s="35">
        <v>26.386839803599521</v>
      </c>
      <c r="G10" s="35">
        <v>29.242282291675181</v>
      </c>
      <c r="H10" s="35">
        <v>28.172344739990447</v>
      </c>
      <c r="I10" s="35">
        <v>31.718977467324528</v>
      </c>
      <c r="J10" s="35">
        <v>29.285816109459255</v>
      </c>
      <c r="K10" s="35">
        <v>32.409758236845775</v>
      </c>
      <c r="L10" s="35">
        <v>30.621066309082813</v>
      </c>
      <c r="M10" s="35">
        <v>29.253489969928491</v>
      </c>
      <c r="N10" s="35">
        <v>36.539565424185248</v>
      </c>
      <c r="O10" s="35">
        <v>40.75541769909546</v>
      </c>
      <c r="P10" s="35">
        <v>55.132296010105996</v>
      </c>
      <c r="Q10" s="35">
        <v>58.948508742817516</v>
      </c>
      <c r="R10" s="35">
        <v>60.685497614910716</v>
      </c>
      <c r="S10" s="35">
        <v>50.233622348877333</v>
      </c>
      <c r="T10" s="35">
        <v>44.823300981483534</v>
      </c>
      <c r="U10" s="35">
        <v>41.365861414567391</v>
      </c>
      <c r="V10" s="35">
        <v>44.298359023956941</v>
      </c>
      <c r="W10" s="35">
        <v>42.191931612718939</v>
      </c>
      <c r="X10" s="35">
        <v>37.363251538463949</v>
      </c>
      <c r="Y10" s="35">
        <v>40.812435184542586</v>
      </c>
      <c r="Z10" s="35">
        <v>55.747290004592799</v>
      </c>
      <c r="AA10" s="35">
        <v>54.594405520627909</v>
      </c>
      <c r="AB10" s="35">
        <v>49.061856749888989</v>
      </c>
      <c r="AC10" s="35">
        <v>53.803946017843344</v>
      </c>
      <c r="AD10" s="35">
        <v>56.323237333178241</v>
      </c>
      <c r="AE10" s="35">
        <v>66.709378826735886</v>
      </c>
      <c r="AF10" s="35">
        <v>51.981795156466411</v>
      </c>
      <c r="AG10" s="35">
        <v>58.391219694257259</v>
      </c>
    </row>
    <row r="11" spans="1:33" x14ac:dyDescent="0.25">
      <c r="A11" s="36" t="s">
        <v>49</v>
      </c>
      <c r="B11" s="37">
        <v>31.559062072172892</v>
      </c>
      <c r="C11" s="37">
        <v>35.551758020075681</v>
      </c>
      <c r="D11" s="37">
        <v>38.398961235148704</v>
      </c>
      <c r="E11" s="37">
        <v>40.642529080208114</v>
      </c>
      <c r="F11" s="37">
        <v>52.219417201139549</v>
      </c>
      <c r="G11" s="37">
        <v>63.215856177247787</v>
      </c>
      <c r="H11" s="37">
        <v>63.85273361564392</v>
      </c>
      <c r="I11" s="37">
        <v>79.593116392322571</v>
      </c>
      <c r="J11" s="37">
        <v>78.218470392697398</v>
      </c>
      <c r="K11" s="37">
        <v>88.897260785041766</v>
      </c>
      <c r="L11" s="37">
        <v>108.34419787742793</v>
      </c>
      <c r="M11" s="37">
        <v>94.986177706312816</v>
      </c>
      <c r="N11" s="37">
        <v>102.27441134661497</v>
      </c>
      <c r="O11" s="37">
        <v>99.318208557142</v>
      </c>
      <c r="P11" s="37">
        <v>119.0270273629617</v>
      </c>
      <c r="Q11" s="37">
        <v>163.54210737407288</v>
      </c>
      <c r="R11" s="37">
        <v>151.22667398804637</v>
      </c>
      <c r="S11" s="37">
        <v>131.19333986845618</v>
      </c>
      <c r="T11" s="37">
        <v>112.36565121314759</v>
      </c>
      <c r="U11" s="37">
        <v>90.695595602437436</v>
      </c>
      <c r="V11" s="37">
        <v>94.176934704317844</v>
      </c>
      <c r="W11" s="37">
        <v>132.04214894428182</v>
      </c>
      <c r="X11" s="37">
        <v>154.5656942529998</v>
      </c>
      <c r="Y11" s="37">
        <v>183.9807199992477</v>
      </c>
      <c r="Z11" s="37">
        <v>240.43028971858195</v>
      </c>
      <c r="AA11" s="37">
        <v>310.28642826845106</v>
      </c>
      <c r="AB11" s="37">
        <v>332.93849253826795</v>
      </c>
      <c r="AC11" s="37">
        <v>364.35869550539064</v>
      </c>
      <c r="AD11" s="37">
        <v>449.44564527943601</v>
      </c>
      <c r="AE11" s="37">
        <v>481.12969383642456</v>
      </c>
      <c r="AF11" s="37">
        <v>234.69067833805406</v>
      </c>
      <c r="AG11" s="37">
        <v>224.5419638174111</v>
      </c>
    </row>
    <row r="12" spans="1:33" x14ac:dyDescent="0.25">
      <c r="A12" s="20"/>
      <c r="B12" s="20"/>
      <c r="C12" s="20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5">
      <c r="A13" s="24" t="s">
        <v>19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3" x14ac:dyDescent="0.25">
      <c r="A14" s="3" t="s">
        <v>20</v>
      </c>
      <c r="B14" s="12">
        <f t="shared" ref="B14:K14" si="6">IF(B4=0,0,B4/B$4)</f>
        <v>1</v>
      </c>
      <c r="C14" s="12">
        <f t="shared" si="6"/>
        <v>1</v>
      </c>
      <c r="D14" s="12">
        <f t="shared" si="6"/>
        <v>1</v>
      </c>
      <c r="E14" s="12">
        <f t="shared" si="6"/>
        <v>1</v>
      </c>
      <c r="F14" s="12">
        <f t="shared" si="6"/>
        <v>1</v>
      </c>
      <c r="G14" s="12">
        <f t="shared" si="6"/>
        <v>1</v>
      </c>
      <c r="H14" s="12">
        <f t="shared" si="6"/>
        <v>1</v>
      </c>
      <c r="I14" s="12">
        <f t="shared" si="6"/>
        <v>1</v>
      </c>
      <c r="J14" s="12">
        <f t="shared" si="6"/>
        <v>1</v>
      </c>
      <c r="K14" s="12">
        <f t="shared" si="6"/>
        <v>1</v>
      </c>
      <c r="L14" s="12">
        <f t="shared" ref="L14:AF14" si="7">IF(L4=0,0,L4/L$4)</f>
        <v>1</v>
      </c>
      <c r="M14" s="12">
        <f t="shared" si="7"/>
        <v>1</v>
      </c>
      <c r="N14" s="12">
        <f t="shared" si="7"/>
        <v>1</v>
      </c>
      <c r="O14" s="12">
        <f t="shared" si="7"/>
        <v>1</v>
      </c>
      <c r="P14" s="12">
        <f t="shared" si="7"/>
        <v>1</v>
      </c>
      <c r="Q14" s="12">
        <f t="shared" si="7"/>
        <v>1</v>
      </c>
      <c r="R14" s="12">
        <f t="shared" si="7"/>
        <v>1</v>
      </c>
      <c r="S14" s="12">
        <f t="shared" si="7"/>
        <v>1</v>
      </c>
      <c r="T14" s="12">
        <f t="shared" si="7"/>
        <v>1</v>
      </c>
      <c r="U14" s="12">
        <f t="shared" si="7"/>
        <v>1</v>
      </c>
      <c r="V14" s="12">
        <f t="shared" si="7"/>
        <v>1</v>
      </c>
      <c r="W14" s="12">
        <f t="shared" si="7"/>
        <v>1</v>
      </c>
      <c r="X14" s="12">
        <f t="shared" si="7"/>
        <v>1</v>
      </c>
      <c r="Y14" s="12">
        <f t="shared" si="7"/>
        <v>1</v>
      </c>
      <c r="Z14" s="12">
        <f t="shared" si="7"/>
        <v>1</v>
      </c>
      <c r="AA14" s="12">
        <f t="shared" si="7"/>
        <v>1</v>
      </c>
      <c r="AB14" s="12">
        <f t="shared" si="7"/>
        <v>1</v>
      </c>
      <c r="AC14" s="12">
        <f t="shared" si="7"/>
        <v>1</v>
      </c>
      <c r="AD14" s="12">
        <f t="shared" si="7"/>
        <v>1</v>
      </c>
      <c r="AE14" s="12">
        <f t="shared" si="7"/>
        <v>1</v>
      </c>
      <c r="AF14" s="12">
        <f t="shared" si="7"/>
        <v>1</v>
      </c>
      <c r="AG14" s="12">
        <f t="shared" ref="AG14" si="8">IF(AG4=0,0,AG4/AG$4)</f>
        <v>1</v>
      </c>
    </row>
    <row r="15" spans="1:33" x14ac:dyDescent="0.25">
      <c r="A15" s="32" t="s">
        <v>3</v>
      </c>
      <c r="B15" s="38">
        <f t="shared" ref="B15:K15" si="9">IF(B5=0,0,B5/B$4)</f>
        <v>1.3715783815295283E-2</v>
      </c>
      <c r="C15" s="38">
        <f t="shared" si="9"/>
        <v>1.3457691000742025E-2</v>
      </c>
      <c r="D15" s="38">
        <f t="shared" si="9"/>
        <v>1.312903370208706E-2</v>
      </c>
      <c r="E15" s="38">
        <f t="shared" si="9"/>
        <v>1.4618075266878337E-2</v>
      </c>
      <c r="F15" s="38">
        <f t="shared" si="9"/>
        <v>1.4195994967718051E-2</v>
      </c>
      <c r="G15" s="38">
        <f t="shared" si="9"/>
        <v>1.2096313574727766E-2</v>
      </c>
      <c r="H15" s="38">
        <f t="shared" si="9"/>
        <v>1.1654383834740751E-2</v>
      </c>
      <c r="I15" s="38">
        <f t="shared" si="9"/>
        <v>1.1016564236478978E-2</v>
      </c>
      <c r="J15" s="38">
        <f t="shared" si="9"/>
        <v>1.1656049250346011E-2</v>
      </c>
      <c r="K15" s="38">
        <f t="shared" si="9"/>
        <v>1.2132673135171483E-2</v>
      </c>
      <c r="L15" s="38">
        <f t="shared" ref="L15:AF15" si="10">IF(L5=0,0,L5/L$4)</f>
        <v>1.1928066246651816E-2</v>
      </c>
      <c r="M15" s="38">
        <f t="shared" si="10"/>
        <v>1.2350719709652623E-2</v>
      </c>
      <c r="N15" s="38">
        <f t="shared" si="10"/>
        <v>1.222761782914053E-2</v>
      </c>
      <c r="O15" s="38">
        <f t="shared" si="10"/>
        <v>1.2301257127445134E-2</v>
      </c>
      <c r="P15" s="38">
        <f t="shared" si="10"/>
        <v>1.0958497985486903E-2</v>
      </c>
      <c r="Q15" s="38">
        <f t="shared" si="10"/>
        <v>9.7850086761864432E-3</v>
      </c>
      <c r="R15" s="38">
        <f t="shared" si="10"/>
        <v>1.2062724495693507E-2</v>
      </c>
      <c r="S15" s="38">
        <f t="shared" si="10"/>
        <v>1.2657079438261486E-2</v>
      </c>
      <c r="T15" s="38">
        <f t="shared" si="10"/>
        <v>1.3536581640751274E-2</v>
      </c>
      <c r="U15" s="38">
        <f t="shared" si="10"/>
        <v>1.5017025825145179E-2</v>
      </c>
      <c r="V15" s="38">
        <f t="shared" si="10"/>
        <v>1.5102918612055675E-2</v>
      </c>
      <c r="W15" s="38">
        <f t="shared" si="10"/>
        <v>1.1378925930573309E-2</v>
      </c>
      <c r="X15" s="38">
        <f t="shared" si="10"/>
        <v>1.0326920729363255E-2</v>
      </c>
      <c r="Y15" s="38">
        <f t="shared" si="10"/>
        <v>9.8731044808521868E-3</v>
      </c>
      <c r="Z15" s="38">
        <f t="shared" si="10"/>
        <v>8.6475327553772637E-3</v>
      </c>
      <c r="AA15" s="38">
        <f t="shared" si="10"/>
        <v>7.6883477299516684E-3</v>
      </c>
      <c r="AB15" s="38">
        <f t="shared" si="10"/>
        <v>7.3651353914977883E-3</v>
      </c>
      <c r="AC15" s="38">
        <f t="shared" si="10"/>
        <v>7.6258298955697214E-3</v>
      </c>
      <c r="AD15" s="38">
        <f t="shared" si="10"/>
        <v>7.1592780164135743E-3</v>
      </c>
      <c r="AE15" s="38">
        <f t="shared" si="10"/>
        <v>5.7514519780377388E-3</v>
      </c>
      <c r="AF15" s="38">
        <f t="shared" si="10"/>
        <v>5.8521623331208045E-3</v>
      </c>
      <c r="AG15" s="38">
        <f t="shared" ref="AG15" si="11">IF(AG5=0,0,AG5/AG$4)</f>
        <v>3.5987188092546601E-3</v>
      </c>
    </row>
    <row r="16" spans="1:33" x14ac:dyDescent="0.25">
      <c r="A16" s="32" t="s">
        <v>48</v>
      </c>
      <c r="B16" s="38">
        <f t="shared" ref="B16:K16" si="12">IF(B6=0,0,B6/B$4)</f>
        <v>0.40447686616493189</v>
      </c>
      <c r="C16" s="38">
        <f t="shared" si="12"/>
        <v>0.40705359435062599</v>
      </c>
      <c r="D16" s="38">
        <f t="shared" si="12"/>
        <v>0.40903112425518012</v>
      </c>
      <c r="E16" s="38">
        <f t="shared" si="12"/>
        <v>0.40952653259679056</v>
      </c>
      <c r="F16" s="38">
        <f t="shared" si="12"/>
        <v>0.42114862386721125</v>
      </c>
      <c r="G16" s="38">
        <f t="shared" si="12"/>
        <v>0.42486256115166754</v>
      </c>
      <c r="H16" s="38">
        <f t="shared" si="12"/>
        <v>0.39980571340138071</v>
      </c>
      <c r="I16" s="38">
        <f t="shared" si="12"/>
        <v>0.38606235010129986</v>
      </c>
      <c r="J16" s="38">
        <f t="shared" si="12"/>
        <v>0.38878739507680132</v>
      </c>
      <c r="K16" s="38">
        <f t="shared" si="12"/>
        <v>0.38922473546082687</v>
      </c>
      <c r="L16" s="38">
        <f t="shared" ref="L16:AF16" si="13">IF(L6=0,0,L6/L$4)</f>
        <v>0.37717597222211957</v>
      </c>
      <c r="M16" s="38">
        <f t="shared" si="13"/>
        <v>0.38370658752884923</v>
      </c>
      <c r="N16" s="38">
        <f t="shared" si="13"/>
        <v>0.37897508943155483</v>
      </c>
      <c r="O16" s="38">
        <f t="shared" si="13"/>
        <v>0.39977809392628499</v>
      </c>
      <c r="P16" s="38">
        <f t="shared" si="13"/>
        <v>0.37492397454832072</v>
      </c>
      <c r="Q16" s="38">
        <f t="shared" si="13"/>
        <v>0.35042650777556567</v>
      </c>
      <c r="R16" s="38">
        <f t="shared" si="13"/>
        <v>0.35542792867829187</v>
      </c>
      <c r="S16" s="38">
        <f t="shared" si="13"/>
        <v>0.363409882504731</v>
      </c>
      <c r="T16" s="38">
        <f t="shared" si="13"/>
        <v>0.36062723052774726</v>
      </c>
      <c r="U16" s="38">
        <f t="shared" si="13"/>
        <v>0.35894517289312944</v>
      </c>
      <c r="V16" s="38">
        <f t="shared" si="13"/>
        <v>0.36029790543652285</v>
      </c>
      <c r="W16" s="38">
        <f t="shared" si="13"/>
        <v>0.37752348164359778</v>
      </c>
      <c r="X16" s="38">
        <f t="shared" si="13"/>
        <v>0.37963758853049079</v>
      </c>
      <c r="Y16" s="38">
        <f t="shared" si="13"/>
        <v>0.37421806188430196</v>
      </c>
      <c r="Z16" s="38">
        <f t="shared" si="13"/>
        <v>0.36422672090811276</v>
      </c>
      <c r="AA16" s="38">
        <f t="shared" si="13"/>
        <v>0.36192628055480097</v>
      </c>
      <c r="AB16" s="38">
        <f t="shared" si="13"/>
        <v>0.37072597179504452</v>
      </c>
      <c r="AC16" s="38">
        <f t="shared" si="13"/>
        <v>0.36555853860431936</v>
      </c>
      <c r="AD16" s="38">
        <f t="shared" si="13"/>
        <v>0.34646923822137649</v>
      </c>
      <c r="AE16" s="38">
        <f t="shared" si="13"/>
        <v>0.35437527964665083</v>
      </c>
      <c r="AF16" s="38">
        <f t="shared" si="13"/>
        <v>0.40216136138220177</v>
      </c>
      <c r="AG16" s="38">
        <f t="shared" ref="AG16" si="14">IF(AG6=0,0,AG6/AG$4)</f>
        <v>0.4541287246513907</v>
      </c>
    </row>
    <row r="17" spans="1:33" x14ac:dyDescent="0.25">
      <c r="A17" s="32" t="s">
        <v>49</v>
      </c>
      <c r="B17" s="38">
        <f t="shared" ref="B17:K17" si="15">IF(B7=0,0,B7/B$4)</f>
        <v>0.58180735001977291</v>
      </c>
      <c r="C17" s="38">
        <f t="shared" si="15"/>
        <v>0.57948871464863194</v>
      </c>
      <c r="D17" s="38">
        <f t="shared" si="15"/>
        <v>0.57783984204273287</v>
      </c>
      <c r="E17" s="38">
        <f t="shared" si="15"/>
        <v>0.57585539213633108</v>
      </c>
      <c r="F17" s="38">
        <f t="shared" si="15"/>
        <v>0.56465538116507075</v>
      </c>
      <c r="G17" s="38">
        <f t="shared" si="15"/>
        <v>0.56304112527360473</v>
      </c>
      <c r="H17" s="38">
        <f t="shared" si="15"/>
        <v>0.58853990276387858</v>
      </c>
      <c r="I17" s="38">
        <f t="shared" si="15"/>
        <v>0.60292108566222125</v>
      </c>
      <c r="J17" s="38">
        <f t="shared" si="15"/>
        <v>0.59955655567285271</v>
      </c>
      <c r="K17" s="38">
        <f t="shared" si="15"/>
        <v>0.59864259140400178</v>
      </c>
      <c r="L17" s="38">
        <f t="shared" ref="L17:AF17" si="16">IF(L7=0,0,L7/L$4)</f>
        <v>0.6108959615312286</v>
      </c>
      <c r="M17" s="38">
        <f t="shared" si="16"/>
        <v>0.60394269276149826</v>
      </c>
      <c r="N17" s="38">
        <f t="shared" si="16"/>
        <v>0.60879729273930461</v>
      </c>
      <c r="O17" s="38">
        <f t="shared" si="16"/>
        <v>0.58792064894626983</v>
      </c>
      <c r="P17" s="38">
        <f t="shared" si="16"/>
        <v>0.61411752746619241</v>
      </c>
      <c r="Q17" s="38">
        <f t="shared" si="16"/>
        <v>0.63978848354824791</v>
      </c>
      <c r="R17" s="38">
        <f t="shared" si="16"/>
        <v>0.63250934682601456</v>
      </c>
      <c r="S17" s="38">
        <f t="shared" si="16"/>
        <v>0.62393303805700751</v>
      </c>
      <c r="T17" s="38">
        <f t="shared" si="16"/>
        <v>0.62583618783150152</v>
      </c>
      <c r="U17" s="38">
        <f t="shared" si="16"/>
        <v>0.62603780128172548</v>
      </c>
      <c r="V17" s="38">
        <f t="shared" si="16"/>
        <v>0.62459917595142134</v>
      </c>
      <c r="W17" s="38">
        <f t="shared" si="16"/>
        <v>0.61109759242582895</v>
      </c>
      <c r="X17" s="38">
        <f t="shared" si="16"/>
        <v>0.61003549074014585</v>
      </c>
      <c r="Y17" s="38">
        <f t="shared" si="16"/>
        <v>0.61590883363484583</v>
      </c>
      <c r="Z17" s="38">
        <f t="shared" si="16"/>
        <v>0.62712574633651008</v>
      </c>
      <c r="AA17" s="38">
        <f t="shared" si="16"/>
        <v>0.63038537171524733</v>
      </c>
      <c r="AB17" s="38">
        <f t="shared" si="16"/>
        <v>0.62190889281345774</v>
      </c>
      <c r="AC17" s="38">
        <f t="shared" si="16"/>
        <v>0.62681563150011088</v>
      </c>
      <c r="AD17" s="38">
        <f t="shared" si="16"/>
        <v>0.64637148376220999</v>
      </c>
      <c r="AE17" s="38">
        <f t="shared" si="16"/>
        <v>0.63987326837531155</v>
      </c>
      <c r="AF17" s="38">
        <f t="shared" si="16"/>
        <v>0.59198647628467738</v>
      </c>
      <c r="AG17" s="38">
        <f t="shared" ref="AG17" si="17">IF(AG7=0,0,AG7/AG$4)</f>
        <v>0.54227255653935469</v>
      </c>
    </row>
    <row r="18" spans="1:33" x14ac:dyDescent="0.25">
      <c r="A18" s="5" t="s">
        <v>21</v>
      </c>
      <c r="B18" s="13">
        <f t="shared" ref="B18:K18" si="18">IF(B8=0,0,B8/B$8)</f>
        <v>1</v>
      </c>
      <c r="C18" s="13">
        <f t="shared" si="18"/>
        <v>1</v>
      </c>
      <c r="D18" s="13">
        <f t="shared" si="18"/>
        <v>1</v>
      </c>
      <c r="E18" s="13">
        <f t="shared" si="18"/>
        <v>1</v>
      </c>
      <c r="F18" s="13">
        <f t="shared" si="18"/>
        <v>1</v>
      </c>
      <c r="G18" s="13">
        <f t="shared" si="18"/>
        <v>1</v>
      </c>
      <c r="H18" s="13">
        <f t="shared" si="18"/>
        <v>1</v>
      </c>
      <c r="I18" s="13">
        <f t="shared" si="18"/>
        <v>1</v>
      </c>
      <c r="J18" s="13">
        <f t="shared" si="18"/>
        <v>1</v>
      </c>
      <c r="K18" s="13">
        <f t="shared" si="18"/>
        <v>1</v>
      </c>
      <c r="L18" s="13">
        <f t="shared" ref="L18:AF18" si="19">IF(L8=0,0,L8/L$8)</f>
        <v>1</v>
      </c>
      <c r="M18" s="13">
        <f t="shared" si="19"/>
        <v>1</v>
      </c>
      <c r="N18" s="13">
        <f t="shared" si="19"/>
        <v>1</v>
      </c>
      <c r="O18" s="13">
        <f t="shared" si="19"/>
        <v>1</v>
      </c>
      <c r="P18" s="13">
        <f t="shared" si="19"/>
        <v>1</v>
      </c>
      <c r="Q18" s="13">
        <f t="shared" si="19"/>
        <v>1</v>
      </c>
      <c r="R18" s="13">
        <f t="shared" si="19"/>
        <v>1</v>
      </c>
      <c r="S18" s="13">
        <f t="shared" si="19"/>
        <v>1</v>
      </c>
      <c r="T18" s="13">
        <f t="shared" si="19"/>
        <v>1</v>
      </c>
      <c r="U18" s="13">
        <f t="shared" si="19"/>
        <v>1</v>
      </c>
      <c r="V18" s="13">
        <f t="shared" si="19"/>
        <v>1</v>
      </c>
      <c r="W18" s="13">
        <f t="shared" si="19"/>
        <v>1</v>
      </c>
      <c r="X18" s="13">
        <f t="shared" si="19"/>
        <v>1</v>
      </c>
      <c r="Y18" s="13">
        <f t="shared" si="19"/>
        <v>1</v>
      </c>
      <c r="Z18" s="13">
        <f t="shared" si="19"/>
        <v>1</v>
      </c>
      <c r="AA18" s="13">
        <f t="shared" si="19"/>
        <v>1</v>
      </c>
      <c r="AB18" s="13">
        <f t="shared" si="19"/>
        <v>1</v>
      </c>
      <c r="AC18" s="13">
        <f t="shared" si="19"/>
        <v>1</v>
      </c>
      <c r="AD18" s="13">
        <f t="shared" si="19"/>
        <v>1</v>
      </c>
      <c r="AE18" s="13">
        <f t="shared" si="19"/>
        <v>1</v>
      </c>
      <c r="AF18" s="13">
        <f t="shared" si="19"/>
        <v>1</v>
      </c>
      <c r="AG18" s="13">
        <f t="shared" ref="AG18" si="20">IF(AG8=0,0,AG8/AG$8)</f>
        <v>1</v>
      </c>
    </row>
    <row r="19" spans="1:33" x14ac:dyDescent="0.25">
      <c r="A19" s="34" t="s">
        <v>3</v>
      </c>
      <c r="B19" s="39">
        <f t="shared" ref="B19:K20" si="21">IF(B9=0,0,B9/B$8)</f>
        <v>3.1044844152553317E-3</v>
      </c>
      <c r="C19" s="39">
        <f t="shared" si="21"/>
        <v>3.0335972801168553E-3</v>
      </c>
      <c r="D19" s="39">
        <f t="shared" si="21"/>
        <v>2.9382692989506401E-3</v>
      </c>
      <c r="E19" s="39">
        <f t="shared" si="21"/>
        <v>3.2277794181476455E-3</v>
      </c>
      <c r="F19" s="39">
        <f t="shared" si="21"/>
        <v>2.1338289455239733E-3</v>
      </c>
      <c r="G19" s="39">
        <f t="shared" si="21"/>
        <v>1.1249161638123091E-3</v>
      </c>
      <c r="H19" s="39">
        <f t="shared" si="21"/>
        <v>1.3628976869044312E-3</v>
      </c>
      <c r="I19" s="39">
        <f t="shared" si="21"/>
        <v>1.1472319641345425E-3</v>
      </c>
      <c r="J19" s="39">
        <f t="shared" si="21"/>
        <v>1.245123386543381E-3</v>
      </c>
      <c r="K19" s="39">
        <f t="shared" si="21"/>
        <v>1.6276055624952267E-3</v>
      </c>
      <c r="L19" s="39">
        <f t="shared" ref="L19:AF19" si="22">IF(L9=0,0,L9/L$8)</f>
        <v>2.0682604586997129E-3</v>
      </c>
      <c r="M19" s="39">
        <f t="shared" si="22"/>
        <v>1.4239127944583011E-3</v>
      </c>
      <c r="N19" s="39">
        <f t="shared" si="22"/>
        <v>1.3106653871475186E-3</v>
      </c>
      <c r="O19" s="39">
        <f t="shared" si="22"/>
        <v>1.3815031478615592E-3</v>
      </c>
      <c r="P19" s="39">
        <f t="shared" si="22"/>
        <v>1.3532484774210569E-3</v>
      </c>
      <c r="Q19" s="39">
        <f t="shared" si="22"/>
        <v>1.0831367047133334E-3</v>
      </c>
      <c r="R19" s="39">
        <f t="shared" si="22"/>
        <v>1.1252709899080601E-3</v>
      </c>
      <c r="S19" s="39">
        <f t="shared" si="22"/>
        <v>1.1713466429069789E-3</v>
      </c>
      <c r="T19" s="39">
        <f t="shared" si="22"/>
        <v>1.4295670350079129E-3</v>
      </c>
      <c r="U19" s="39">
        <f t="shared" si="22"/>
        <v>1.6351336133048379E-3</v>
      </c>
      <c r="V19" s="39">
        <f t="shared" si="22"/>
        <v>1.3671209940130697E-3</v>
      </c>
      <c r="W19" s="39">
        <f t="shared" si="22"/>
        <v>8.3180152169448239E-4</v>
      </c>
      <c r="X19" s="39">
        <f t="shared" si="22"/>
        <v>5.7947822394865966E-4</v>
      </c>
      <c r="Y19" s="39">
        <f t="shared" si="22"/>
        <v>3.6805140769320395E-4</v>
      </c>
      <c r="Z19" s="39">
        <f t="shared" si="22"/>
        <v>1.9121039764880151E-4</v>
      </c>
      <c r="AA19" s="39">
        <f t="shared" si="22"/>
        <v>1.4113313402025178E-4</v>
      </c>
      <c r="AB19" s="39">
        <f t="shared" si="22"/>
        <v>8.4750735418743101E-5</v>
      </c>
      <c r="AC19" s="39">
        <f t="shared" si="22"/>
        <v>5.3955954176064875E-5</v>
      </c>
      <c r="AD19" s="39">
        <f t="shared" si="22"/>
        <v>4.2237356531955322E-5</v>
      </c>
      <c r="AE19" s="39">
        <f t="shared" si="22"/>
        <v>1.2952505407041804E-5</v>
      </c>
      <c r="AF19" s="39">
        <f t="shared" si="22"/>
        <v>1.1228017397899232E-5</v>
      </c>
      <c r="AG19" s="39">
        <f t="shared" ref="AG19" si="23">IF(AG9=0,0,AG9/AG$8)</f>
        <v>1.0098465637614782E-5</v>
      </c>
    </row>
    <row r="20" spans="1:33" x14ac:dyDescent="0.25">
      <c r="A20" s="34" t="s">
        <v>48</v>
      </c>
      <c r="B20" s="39">
        <f t="shared" si="21"/>
        <v>0.33780973380327206</v>
      </c>
      <c r="C20" s="39">
        <f t="shared" si="21"/>
        <v>0.33750581623853776</v>
      </c>
      <c r="D20" s="39">
        <f t="shared" si="21"/>
        <v>0.33828366452523945</v>
      </c>
      <c r="E20" s="39">
        <f t="shared" si="21"/>
        <v>0.33775543012837744</v>
      </c>
      <c r="F20" s="39">
        <f t="shared" si="21"/>
        <v>0.33496741613658393</v>
      </c>
      <c r="G20" s="39">
        <f t="shared" si="21"/>
        <v>0.31592013055158336</v>
      </c>
      <c r="H20" s="39">
        <f t="shared" si="21"/>
        <v>0.30572045380700402</v>
      </c>
      <c r="I20" s="39">
        <f t="shared" si="21"/>
        <v>0.28462844731366549</v>
      </c>
      <c r="J20" s="39">
        <f t="shared" si="21"/>
        <v>0.27207614325537227</v>
      </c>
      <c r="K20" s="39">
        <f t="shared" si="21"/>
        <v>0.26673648561277524</v>
      </c>
      <c r="L20" s="39">
        <f t="shared" ref="L20:AF20" si="24">IF(L10=0,0,L10/L$8)</f>
        <v>0.21989476397079907</v>
      </c>
      <c r="M20" s="39">
        <f t="shared" si="24"/>
        <v>0.23512486871263591</v>
      </c>
      <c r="N20" s="39">
        <f t="shared" si="24"/>
        <v>0.26288184467746223</v>
      </c>
      <c r="O20" s="39">
        <f t="shared" si="24"/>
        <v>0.29055515337912818</v>
      </c>
      <c r="P20" s="39">
        <f t="shared" si="24"/>
        <v>0.31613402744183955</v>
      </c>
      <c r="Q20" s="39">
        <f t="shared" si="24"/>
        <v>0.26466131685470135</v>
      </c>
      <c r="R20" s="39">
        <f t="shared" si="24"/>
        <v>0.28604874144987835</v>
      </c>
      <c r="S20" s="39">
        <f t="shared" si="24"/>
        <v>0.2765563659930157</v>
      </c>
      <c r="T20" s="39">
        <f t="shared" si="24"/>
        <v>0.28474789381240589</v>
      </c>
      <c r="U20" s="39">
        <f t="shared" si="24"/>
        <v>0.31271972638320489</v>
      </c>
      <c r="V20" s="39">
        <f t="shared" si="24"/>
        <v>0.31946346973736156</v>
      </c>
      <c r="W20" s="39">
        <f t="shared" si="24"/>
        <v>0.24195516838629411</v>
      </c>
      <c r="X20" s="39">
        <f t="shared" si="24"/>
        <v>0.19455950322571042</v>
      </c>
      <c r="Y20" s="39">
        <f t="shared" si="24"/>
        <v>0.18148868490664527</v>
      </c>
      <c r="Z20" s="39">
        <f t="shared" si="24"/>
        <v>0.18818652848469475</v>
      </c>
      <c r="AA20" s="39">
        <f t="shared" si="24"/>
        <v>0.14960144624266808</v>
      </c>
      <c r="AB20" s="39">
        <f t="shared" si="24"/>
        <v>0.1284231776564225</v>
      </c>
      <c r="AC20" s="39">
        <f t="shared" si="24"/>
        <v>0.1286605679996122</v>
      </c>
      <c r="AD20" s="39">
        <f t="shared" si="24"/>
        <v>0.11135690692869304</v>
      </c>
      <c r="AE20" s="39">
        <f t="shared" si="24"/>
        <v>0.12176662472952481</v>
      </c>
      <c r="AF20" s="39">
        <f t="shared" si="24"/>
        <v>0.18132613456157173</v>
      </c>
      <c r="AG20" s="39">
        <f t="shared" ref="AG20" si="25">IF(AG10=0,0,AG10/AG$8)</f>
        <v>0.20637604012299801</v>
      </c>
    </row>
    <row r="21" spans="1:33" x14ac:dyDescent="0.25">
      <c r="A21" s="36" t="s">
        <v>49</v>
      </c>
      <c r="B21" s="40">
        <f t="shared" ref="B21:K21" si="26">IF(B11=0,0,B11/B$8)</f>
        <v>0.65908578178147259</v>
      </c>
      <c r="C21" s="40">
        <f t="shared" si="26"/>
        <v>0.65946058648134531</v>
      </c>
      <c r="D21" s="40">
        <f t="shared" si="26"/>
        <v>0.65877806617580992</v>
      </c>
      <c r="E21" s="40">
        <f t="shared" si="26"/>
        <v>0.65901679045347494</v>
      </c>
      <c r="F21" s="40">
        <f t="shared" si="26"/>
        <v>0.66289875491789219</v>
      </c>
      <c r="G21" s="40">
        <f t="shared" si="26"/>
        <v>0.68295495328460443</v>
      </c>
      <c r="H21" s="40">
        <f t="shared" si="26"/>
        <v>0.69291664850609158</v>
      </c>
      <c r="I21" s="40">
        <f t="shared" si="26"/>
        <v>0.71422432072219999</v>
      </c>
      <c r="J21" s="40">
        <f t="shared" si="26"/>
        <v>0.72667873335808442</v>
      </c>
      <c r="K21" s="40">
        <f t="shared" si="26"/>
        <v>0.73163590882472951</v>
      </c>
      <c r="L21" s="40">
        <f t="shared" ref="L21:AF21" si="27">IF(L11=0,0,L11/L$8)</f>
        <v>0.77803697557050122</v>
      </c>
      <c r="M21" s="40">
        <f t="shared" si="27"/>
        <v>0.76345121849290576</v>
      </c>
      <c r="N21" s="40">
        <f t="shared" si="27"/>
        <v>0.73580748993539014</v>
      </c>
      <c r="O21" s="40">
        <f t="shared" si="27"/>
        <v>0.70806334347301036</v>
      </c>
      <c r="P21" s="40">
        <f t="shared" si="27"/>
        <v>0.68251272408073937</v>
      </c>
      <c r="Q21" s="40">
        <f t="shared" si="27"/>
        <v>0.73425554644058533</v>
      </c>
      <c r="R21" s="40">
        <f t="shared" si="27"/>
        <v>0.71282598756021365</v>
      </c>
      <c r="S21" s="40">
        <f t="shared" si="27"/>
        <v>0.72227228736407734</v>
      </c>
      <c r="T21" s="40">
        <f t="shared" si="27"/>
        <v>0.71382253915258631</v>
      </c>
      <c r="U21" s="40">
        <f t="shared" si="27"/>
        <v>0.68564514000349019</v>
      </c>
      <c r="V21" s="40">
        <f t="shared" si="27"/>
        <v>0.67916940926862546</v>
      </c>
      <c r="W21" s="40">
        <f t="shared" si="27"/>
        <v>0.75721303009201146</v>
      </c>
      <c r="X21" s="40">
        <f t="shared" si="27"/>
        <v>0.80486101855034087</v>
      </c>
      <c r="Y21" s="40">
        <f t="shared" si="27"/>
        <v>0.81814326368566159</v>
      </c>
      <c r="Z21" s="40">
        <f t="shared" si="27"/>
        <v>0.81162226111765645</v>
      </c>
      <c r="AA21" s="40">
        <f t="shared" si="27"/>
        <v>0.85025742062331156</v>
      </c>
      <c r="AB21" s="40">
        <f t="shared" si="27"/>
        <v>0.87149207160815878</v>
      </c>
      <c r="AC21" s="40">
        <f t="shared" si="27"/>
        <v>0.87128547604621165</v>
      </c>
      <c r="AD21" s="40">
        <f t="shared" si="27"/>
        <v>0.88860085571477498</v>
      </c>
      <c r="AE21" s="40">
        <f t="shared" si="27"/>
        <v>0.87822042276506818</v>
      </c>
      <c r="AF21" s="40">
        <f t="shared" si="27"/>
        <v>0.8186626374210304</v>
      </c>
      <c r="AG21" s="40">
        <f t="shared" ref="AG21" si="28">IF(AG11=0,0,AG11/AG$8)</f>
        <v>0.79361386141136425</v>
      </c>
    </row>
    <row r="22" spans="1:33" x14ac:dyDescent="0.25">
      <c r="A22" s="20"/>
      <c r="B22" s="20"/>
      <c r="C22" s="20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x14ac:dyDescent="0.25">
      <c r="A23" s="24" t="s">
        <v>7</v>
      </c>
      <c r="B23" s="26">
        <f t="shared" ref="B23:K23" si="29">SUM(B24,B28)</f>
        <v>70.911602135807343</v>
      </c>
      <c r="C23" s="26">
        <f t="shared" si="29"/>
        <v>79.716735311683294</v>
      </c>
      <c r="D23" s="26">
        <f t="shared" si="29"/>
        <v>86.20629032939928</v>
      </c>
      <c r="E23" s="26">
        <f t="shared" si="29"/>
        <v>91.543772340111943</v>
      </c>
      <c r="F23" s="26">
        <f t="shared" si="29"/>
        <v>97.055124080879438</v>
      </c>
      <c r="G23" s="26">
        <f t="shared" si="29"/>
        <v>107.9760489415539</v>
      </c>
      <c r="H23" s="26">
        <f t="shared" si="29"/>
        <v>115.59156543248483</v>
      </c>
      <c r="I23" s="26">
        <f t="shared" si="29"/>
        <v>120.21777506008374</v>
      </c>
      <c r="J23" s="26">
        <f t="shared" si="29"/>
        <v>125.09132391106549</v>
      </c>
      <c r="K23" s="26">
        <f t="shared" si="29"/>
        <v>127.076214941955</v>
      </c>
      <c r="L23" s="26">
        <f>SUM(L24,L28)</f>
        <v>142.79540947139546</v>
      </c>
      <c r="M23" s="26">
        <f t="shared" ref="M23:AF23" si="30">SUM(M24,M28)</f>
        <v>136.88864062445819</v>
      </c>
      <c r="N23" s="26">
        <f t="shared" si="30"/>
        <v>136.54310087353949</v>
      </c>
      <c r="O23" s="26">
        <f t="shared" si="30"/>
        <v>141.65668228524504</v>
      </c>
      <c r="P23" s="26">
        <f t="shared" si="30"/>
        <v>162.54382446123816</v>
      </c>
      <c r="Q23" s="26">
        <f t="shared" si="30"/>
        <v>172.97899351225129</v>
      </c>
      <c r="R23" s="26">
        <f t="shared" si="30"/>
        <v>172.21315848771232</v>
      </c>
      <c r="S23" s="26">
        <f t="shared" si="30"/>
        <v>178.34452967668543</v>
      </c>
      <c r="T23" s="26">
        <f t="shared" si="30"/>
        <v>183.13790713894372</v>
      </c>
      <c r="U23" s="26">
        <f t="shared" si="30"/>
        <v>164.73134016113818</v>
      </c>
      <c r="V23" s="26">
        <f t="shared" si="30"/>
        <v>166.30939186350619</v>
      </c>
      <c r="W23" s="26">
        <f t="shared" si="30"/>
        <v>167.77081040414984</v>
      </c>
      <c r="X23" s="26">
        <f t="shared" si="30"/>
        <v>162.5991084490777</v>
      </c>
      <c r="Y23" s="26">
        <f t="shared" si="30"/>
        <v>156.85683818224078</v>
      </c>
      <c r="Z23" s="26">
        <f t="shared" si="30"/>
        <v>163.61833516218852</v>
      </c>
      <c r="AA23" s="26">
        <f t="shared" si="30"/>
        <v>166.84591356150116</v>
      </c>
      <c r="AB23" s="26">
        <f t="shared" si="30"/>
        <v>166.73405495936453</v>
      </c>
      <c r="AC23" s="26">
        <f t="shared" si="30"/>
        <v>167.60091112915677</v>
      </c>
      <c r="AD23" s="26">
        <f t="shared" si="30"/>
        <v>185.21198850692107</v>
      </c>
      <c r="AE23" s="26">
        <f t="shared" si="30"/>
        <v>209.42624821691331</v>
      </c>
      <c r="AF23" s="26">
        <f t="shared" si="30"/>
        <v>71.393957674429259</v>
      </c>
      <c r="AG23" s="26">
        <f t="shared" ref="AG23" si="31">SUM(AG24,AG28)</f>
        <v>82.434495430810244</v>
      </c>
    </row>
    <row r="24" spans="1:33" x14ac:dyDescent="0.25">
      <c r="A24" s="3" t="s">
        <v>2</v>
      </c>
      <c r="B24" s="10">
        <f t="shared" ref="B24:K24" si="32">SUM(B25:B27)</f>
        <v>69.912732884970097</v>
      </c>
      <c r="C24" s="10">
        <f t="shared" si="32"/>
        <v>78.594501206197748</v>
      </c>
      <c r="D24" s="10">
        <f t="shared" si="32"/>
        <v>84.991194509882206</v>
      </c>
      <c r="E24" s="10">
        <f t="shared" si="32"/>
        <v>90.284156244203231</v>
      </c>
      <c r="F24" s="10">
        <f t="shared" si="32"/>
        <v>95.529486839824727</v>
      </c>
      <c r="G24" s="10">
        <f t="shared" si="32"/>
        <v>106.27036808370417</v>
      </c>
      <c r="H24" s="10">
        <f t="shared" si="32"/>
        <v>113.87522989457915</v>
      </c>
      <c r="I24" s="10">
        <f t="shared" si="32"/>
        <v>118.22753573777518</v>
      </c>
      <c r="J24" s="10">
        <f t="shared" si="32"/>
        <v>123.05212365223146</v>
      </c>
      <c r="K24" s="10">
        <f t="shared" si="32"/>
        <v>124.73371690597773</v>
      </c>
      <c r="L24" s="10">
        <f>SUM(L25:L27)</f>
        <v>140.33635097600799</v>
      </c>
      <c r="M24" s="10">
        <f t="shared" ref="M24:AF24" si="33">SUM(M25:M27)</f>
        <v>134.73468898159692</v>
      </c>
      <c r="N24" s="10">
        <f t="shared" si="33"/>
        <v>133.87165120267997</v>
      </c>
      <c r="O24" s="10">
        <f t="shared" si="33"/>
        <v>138.8086330973062</v>
      </c>
      <c r="P24" s="10">
        <f t="shared" si="33"/>
        <v>158.34948897908549</v>
      </c>
      <c r="Q24" s="10">
        <f t="shared" si="33"/>
        <v>167.99138015468645</v>
      </c>
      <c r="R24" s="10">
        <f t="shared" si="33"/>
        <v>167.02928738827754</v>
      </c>
      <c r="S24" s="10">
        <f t="shared" si="33"/>
        <v>173.80101310660791</v>
      </c>
      <c r="T24" s="10">
        <f t="shared" si="33"/>
        <v>179.01917589803278</v>
      </c>
      <c r="U24" s="10">
        <f t="shared" si="33"/>
        <v>161.3277205724267</v>
      </c>
      <c r="V24" s="10">
        <f t="shared" si="33"/>
        <v>162.75239678328131</v>
      </c>
      <c r="W24" s="10">
        <f t="shared" si="33"/>
        <v>163.7850376679105</v>
      </c>
      <c r="X24" s="10">
        <f t="shared" si="33"/>
        <v>158.78217343570989</v>
      </c>
      <c r="Y24" s="10">
        <f t="shared" si="33"/>
        <v>152.60127457589877</v>
      </c>
      <c r="Z24" s="10">
        <f t="shared" si="33"/>
        <v>158.78334862439343</v>
      </c>
      <c r="AA24" s="10">
        <f t="shared" si="33"/>
        <v>161.3975167291066</v>
      </c>
      <c r="AB24" s="10">
        <f t="shared" si="33"/>
        <v>161.6860824858617</v>
      </c>
      <c r="AC24" s="10">
        <f t="shared" si="33"/>
        <v>161.85208581858254</v>
      </c>
      <c r="AD24" s="10">
        <f t="shared" si="33"/>
        <v>178.78780205510441</v>
      </c>
      <c r="AE24" s="10">
        <f t="shared" si="33"/>
        <v>202.62037968842367</v>
      </c>
      <c r="AF24" s="10">
        <f t="shared" si="33"/>
        <v>65.972725923734714</v>
      </c>
      <c r="AG24" s="10">
        <f t="shared" ref="AG24" si="34">SUM(AG25:AG27)</f>
        <v>76.23261152118387</v>
      </c>
    </row>
    <row r="25" spans="1:33" x14ac:dyDescent="0.25">
      <c r="A25" s="32" t="s">
        <v>3</v>
      </c>
      <c r="B25" s="41">
        <v>3.66203749024988</v>
      </c>
      <c r="C25" s="41">
        <v>4.0172373263567511</v>
      </c>
      <c r="D25" s="41">
        <v>4.1971297262681277</v>
      </c>
      <c r="E25" s="41">
        <v>4.9164296221656398</v>
      </c>
      <c r="F25" s="41">
        <v>4.9959922278235958</v>
      </c>
      <c r="G25" s="41">
        <v>4.7087577362109778</v>
      </c>
      <c r="H25" s="41">
        <v>4.9506819981607597</v>
      </c>
      <c r="I25" s="41">
        <v>4.9744159279841504</v>
      </c>
      <c r="J25" s="41">
        <v>5.1874818888986738</v>
      </c>
      <c r="K25" s="41">
        <v>4.8932350998382361</v>
      </c>
      <c r="L25" s="41">
        <v>5.6861641189378567</v>
      </c>
      <c r="M25" s="41">
        <v>5.0963220220770165</v>
      </c>
      <c r="N25" s="41">
        <v>5.475255788007277</v>
      </c>
      <c r="O25" s="41">
        <v>5.2314435998215432</v>
      </c>
      <c r="P25" s="41">
        <v>5.1114254319646282</v>
      </c>
      <c r="Q25" s="41">
        <v>5.1718206653088927</v>
      </c>
      <c r="R25" s="41">
        <v>5.3994792257001363</v>
      </c>
      <c r="S25" s="41">
        <v>5.5863666585932554</v>
      </c>
      <c r="T25" s="41">
        <v>6.0046010158490617</v>
      </c>
      <c r="U25" s="41">
        <v>5.9842777695470231</v>
      </c>
      <c r="V25" s="41">
        <v>5.9186436943591243</v>
      </c>
      <c r="W25" s="41">
        <v>4.5415264237386497</v>
      </c>
      <c r="X25" s="41">
        <v>4.3741924004640937</v>
      </c>
      <c r="Y25" s="41">
        <v>4.1366257754756806</v>
      </c>
      <c r="Z25" s="41">
        <v>3.8758738968408508</v>
      </c>
      <c r="AA25" s="41">
        <v>3.5605271487955434</v>
      </c>
      <c r="AB25" s="41">
        <v>3.274314542605012</v>
      </c>
      <c r="AC25" s="41">
        <v>3.2518334128779216</v>
      </c>
      <c r="AD25" s="41">
        <v>3.1972669505135389</v>
      </c>
      <c r="AE25" s="41">
        <v>3.0205833984491499</v>
      </c>
      <c r="AF25" s="41">
        <v>0.98094642016961209</v>
      </c>
      <c r="AG25" s="41">
        <v>0.70748469347144027</v>
      </c>
    </row>
    <row r="26" spans="1:33" x14ac:dyDescent="0.25">
      <c r="A26" s="32" t="s">
        <v>48</v>
      </c>
      <c r="B26" s="41">
        <v>34.479544381110877</v>
      </c>
      <c r="C26" s="41">
        <v>38.812734155004534</v>
      </c>
      <c r="D26" s="41">
        <v>42.048678449671897</v>
      </c>
      <c r="E26" s="41">
        <v>44.429143218162828</v>
      </c>
      <c r="F26" s="41">
        <v>48.090291269417882</v>
      </c>
      <c r="G26" s="41">
        <v>54.083719965653934</v>
      </c>
      <c r="H26" s="41">
        <v>54.832687218808395</v>
      </c>
      <c r="I26" s="41">
        <v>53.550313265043933</v>
      </c>
      <c r="J26" s="41">
        <v>55.328899157410731</v>
      </c>
      <c r="K26" s="41">
        <v>57.302757550317807</v>
      </c>
      <c r="L26" s="41">
        <v>60.531939160983775</v>
      </c>
      <c r="M26" s="41">
        <v>60.175207579910214</v>
      </c>
      <c r="N26" s="41">
        <v>60.443178933465475</v>
      </c>
      <c r="O26" s="41">
        <v>65.636074911036431</v>
      </c>
      <c r="P26" s="41">
        <v>72.851013405024389</v>
      </c>
      <c r="Q26" s="41">
        <v>74.521400075403321</v>
      </c>
      <c r="R26" s="41">
        <v>76.00755690758038</v>
      </c>
      <c r="S26" s="41">
        <v>83.40023091039447</v>
      </c>
      <c r="T26" s="41">
        <v>85.957402920967468</v>
      </c>
      <c r="U26" s="41">
        <v>75.71865973704864</v>
      </c>
      <c r="V26" s="41">
        <v>76.58382148152927</v>
      </c>
      <c r="W26" s="41">
        <v>76.217627231182107</v>
      </c>
      <c r="X26" s="41">
        <v>73.610079666796366</v>
      </c>
      <c r="Y26" s="41">
        <v>69.043134601419823</v>
      </c>
      <c r="Z26" s="41">
        <v>71.533370625183224</v>
      </c>
      <c r="AA26" s="41">
        <v>71.972105688645499</v>
      </c>
      <c r="AB26" s="41">
        <v>73.341808441385282</v>
      </c>
      <c r="AC26" s="41">
        <v>71.918723681538268</v>
      </c>
      <c r="AD26" s="41">
        <v>77.836666169207831</v>
      </c>
      <c r="AE26" s="41">
        <v>89.08729329254156</v>
      </c>
      <c r="AF26" s="41">
        <v>31.949235004777886</v>
      </c>
      <c r="AG26" s="41">
        <v>38.127871764322762</v>
      </c>
    </row>
    <row r="27" spans="1:33" x14ac:dyDescent="0.25">
      <c r="A27" s="32" t="s">
        <v>49</v>
      </c>
      <c r="B27" s="41">
        <v>31.771151013609341</v>
      </c>
      <c r="C27" s="41">
        <v>35.764529724836457</v>
      </c>
      <c r="D27" s="41">
        <v>38.745386333942172</v>
      </c>
      <c r="E27" s="41">
        <v>40.938583403874766</v>
      </c>
      <c r="F27" s="41">
        <v>42.443203342583239</v>
      </c>
      <c r="G27" s="41">
        <v>47.477890381839266</v>
      </c>
      <c r="H27" s="41">
        <v>54.091860677610001</v>
      </c>
      <c r="I27" s="41">
        <v>59.702806544747098</v>
      </c>
      <c r="J27" s="41">
        <v>62.535742605922053</v>
      </c>
      <c r="K27" s="41">
        <v>62.537724255821693</v>
      </c>
      <c r="L27" s="41">
        <v>74.118247696086357</v>
      </c>
      <c r="M27" s="41">
        <v>69.463159379609692</v>
      </c>
      <c r="N27" s="41">
        <v>67.953216481207221</v>
      </c>
      <c r="O27" s="41">
        <v>67.941114586448208</v>
      </c>
      <c r="P27" s="41">
        <v>80.38705014209647</v>
      </c>
      <c r="Q27" s="41">
        <v>88.298159413974247</v>
      </c>
      <c r="R27" s="41">
        <v>85.622251254997025</v>
      </c>
      <c r="S27" s="41">
        <v>84.814415537620178</v>
      </c>
      <c r="T27" s="41">
        <v>87.057171961216255</v>
      </c>
      <c r="U27" s="41">
        <v>79.624783065831053</v>
      </c>
      <c r="V27" s="41">
        <v>80.249931607392938</v>
      </c>
      <c r="W27" s="41">
        <v>83.025884012989735</v>
      </c>
      <c r="X27" s="41">
        <v>80.79790136844943</v>
      </c>
      <c r="Y27" s="41">
        <v>79.421514199003269</v>
      </c>
      <c r="Z27" s="41">
        <v>83.374104102369358</v>
      </c>
      <c r="AA27" s="41">
        <v>85.864883891665542</v>
      </c>
      <c r="AB27" s="41">
        <v>85.069959501871409</v>
      </c>
      <c r="AC27" s="41">
        <v>86.681528724166355</v>
      </c>
      <c r="AD27" s="41">
        <v>97.753868935383039</v>
      </c>
      <c r="AE27" s="41">
        <v>110.51250299743295</v>
      </c>
      <c r="AF27" s="41">
        <v>33.042544498787215</v>
      </c>
      <c r="AG27" s="41">
        <v>37.397255063389665</v>
      </c>
    </row>
    <row r="28" spans="1:33" x14ac:dyDescent="0.25">
      <c r="A28" s="5" t="s">
        <v>1</v>
      </c>
      <c r="B28" s="11">
        <f t="shared" ref="B28:K28" si="35">SUM(B29:B31)</f>
        <v>0.99886925083723999</v>
      </c>
      <c r="C28" s="11">
        <f t="shared" si="35"/>
        <v>1.12223410548554</v>
      </c>
      <c r="D28" s="11">
        <f t="shared" si="35"/>
        <v>1.2150958195170802</v>
      </c>
      <c r="E28" s="11">
        <f t="shared" si="35"/>
        <v>1.2596160959087048</v>
      </c>
      <c r="F28" s="11">
        <f t="shared" si="35"/>
        <v>1.5256372410547168</v>
      </c>
      <c r="G28" s="11">
        <f t="shared" si="35"/>
        <v>1.7056808578497349</v>
      </c>
      <c r="H28" s="11">
        <f t="shared" si="35"/>
        <v>1.7163355379056733</v>
      </c>
      <c r="I28" s="11">
        <f t="shared" si="35"/>
        <v>1.9902393223085491</v>
      </c>
      <c r="J28" s="11">
        <f t="shared" si="35"/>
        <v>2.0392002588340254</v>
      </c>
      <c r="K28" s="11">
        <f t="shared" si="35"/>
        <v>2.3424980359772709</v>
      </c>
      <c r="L28" s="11">
        <f>SUM(L29:L31)</f>
        <v>2.459058495387469</v>
      </c>
      <c r="M28" s="11">
        <f t="shared" ref="M28:AF28" si="36">SUM(M29:M31)</f>
        <v>2.1539516428612844</v>
      </c>
      <c r="N28" s="11">
        <f t="shared" si="36"/>
        <v>2.6714496708595119</v>
      </c>
      <c r="O28" s="11">
        <f t="shared" si="36"/>
        <v>2.848049187938833</v>
      </c>
      <c r="P28" s="11">
        <f t="shared" si="36"/>
        <v>4.1943354821526704</v>
      </c>
      <c r="Q28" s="11">
        <f t="shared" si="36"/>
        <v>4.9876133575648502</v>
      </c>
      <c r="R28" s="11">
        <f t="shared" si="36"/>
        <v>5.1838710994347696</v>
      </c>
      <c r="S28" s="11">
        <f t="shared" si="36"/>
        <v>4.5435165700775073</v>
      </c>
      <c r="T28" s="11">
        <f t="shared" si="36"/>
        <v>4.1187312409109378</v>
      </c>
      <c r="U28" s="11">
        <f t="shared" si="36"/>
        <v>3.403619588711468</v>
      </c>
      <c r="V28" s="11">
        <f t="shared" si="36"/>
        <v>3.5569950802248664</v>
      </c>
      <c r="W28" s="11">
        <f t="shared" si="36"/>
        <v>3.9857727362393325</v>
      </c>
      <c r="X28" s="11">
        <f t="shared" si="36"/>
        <v>3.8169350133678051</v>
      </c>
      <c r="Y28" s="11">
        <f t="shared" si="36"/>
        <v>4.2555636063420099</v>
      </c>
      <c r="Z28" s="11">
        <f t="shared" si="36"/>
        <v>4.8349865377950785</v>
      </c>
      <c r="AA28" s="11">
        <f t="shared" si="36"/>
        <v>5.4483968323945744</v>
      </c>
      <c r="AB28" s="11">
        <f t="shared" si="36"/>
        <v>5.0479724735028153</v>
      </c>
      <c r="AC28" s="11">
        <f t="shared" si="36"/>
        <v>5.7488253105742277</v>
      </c>
      <c r="AD28" s="11">
        <f t="shared" si="36"/>
        <v>6.4241864518166549</v>
      </c>
      <c r="AE28" s="11">
        <f t="shared" si="36"/>
        <v>6.8058685284896381</v>
      </c>
      <c r="AF28" s="11">
        <f t="shared" si="36"/>
        <v>5.4212317506945409</v>
      </c>
      <c r="AG28" s="11">
        <f t="shared" ref="AG28" si="37">SUM(AG29:AG31)</f>
        <v>6.2018839096263765</v>
      </c>
    </row>
    <row r="29" spans="1:33" x14ac:dyDescent="0.25">
      <c r="A29" s="34" t="s">
        <v>3</v>
      </c>
      <c r="B29" s="42">
        <v>1.4390218630906748E-2</v>
      </c>
      <c r="C29" s="42">
        <v>1.5939934483465937E-2</v>
      </c>
      <c r="D29" s="42">
        <v>1.6382710441339991E-2</v>
      </c>
      <c r="E29" s="42">
        <v>1.8817978209647288E-2</v>
      </c>
      <c r="F29" s="42">
        <v>1.5497158525591883E-2</v>
      </c>
      <c r="G29" s="42">
        <v>9.5196830942921567E-3</v>
      </c>
      <c r="H29" s="42">
        <v>1.1512174904725399E-2</v>
      </c>
      <c r="I29" s="42">
        <v>1.1512174904725399E-2</v>
      </c>
      <c r="J29" s="42">
        <v>1.2176338841536479E-2</v>
      </c>
      <c r="K29" s="42">
        <v>1.7489650336025127E-2</v>
      </c>
      <c r="L29" s="42">
        <v>2.6787945451380257E-2</v>
      </c>
      <c r="M29" s="42">
        <v>1.6604098420277016E-2</v>
      </c>
      <c r="N29" s="42">
        <v>1.6604098420277016E-2</v>
      </c>
      <c r="O29" s="42">
        <v>1.6604098420277016E-2</v>
      </c>
      <c r="P29" s="42">
        <v>2.1474633956891608E-2</v>
      </c>
      <c r="Q29" s="42">
        <v>2.243157894736842E-2</v>
      </c>
      <c r="R29" s="42">
        <v>2.3076458726689373E-2</v>
      </c>
      <c r="S29" s="42">
        <v>2.0643291268791004E-2</v>
      </c>
      <c r="T29" s="42">
        <v>2.2694143312103728E-2</v>
      </c>
      <c r="U29" s="42">
        <v>2.1625708597281881E-2</v>
      </c>
      <c r="V29" s="42">
        <v>1.7721435016111706E-2</v>
      </c>
      <c r="W29" s="42">
        <v>1.3276708412372515E-2</v>
      </c>
      <c r="X29" s="42">
        <v>9.6845714285714295E-3</v>
      </c>
      <c r="Y29" s="42">
        <v>6.8577409412068089E-3</v>
      </c>
      <c r="Z29" s="42">
        <v>4.1973938319532682E-3</v>
      </c>
      <c r="AA29" s="42">
        <v>3.853790249042656E-3</v>
      </c>
      <c r="AB29" s="42">
        <v>2.1005779104582749E-3</v>
      </c>
      <c r="AC29" s="42">
        <v>1.5880154362991454E-3</v>
      </c>
      <c r="AD29" s="42">
        <v>1.48E-3</v>
      </c>
      <c r="AE29" s="42">
        <v>4.4099999999999999E-4</v>
      </c>
      <c r="AF29" s="42">
        <v>2.164788899805971E-4</v>
      </c>
      <c r="AG29" s="42">
        <v>1.9690633116859312E-4</v>
      </c>
    </row>
    <row r="30" spans="1:33" x14ac:dyDescent="0.25">
      <c r="A30" s="34" t="s">
        <v>48</v>
      </c>
      <c r="B30" s="42">
        <v>0.54613651839877309</v>
      </c>
      <c r="C30" s="42">
        <v>0.61390528345555506</v>
      </c>
      <c r="D30" s="42">
        <v>0.66572845673427083</v>
      </c>
      <c r="E30" s="42">
        <v>0.68884956481246695</v>
      </c>
      <c r="F30" s="42">
        <v>0.86983203149352029</v>
      </c>
      <c r="G30" s="42">
        <v>0.96550558216191851</v>
      </c>
      <c r="H30" s="42">
        <v>0.95833006586178859</v>
      </c>
      <c r="I30" s="42">
        <v>1.0651655307748331</v>
      </c>
      <c r="J30" s="42">
        <v>1.0061668411959876</v>
      </c>
      <c r="K30" s="42">
        <v>1.1369206937761318</v>
      </c>
      <c r="L30" s="42">
        <v>1.1185832632313557</v>
      </c>
      <c r="M30" s="42">
        <v>1.0324770676297972</v>
      </c>
      <c r="N30" s="42">
        <v>1.3737127316804174</v>
      </c>
      <c r="O30" s="42">
        <v>1.4885209924824954</v>
      </c>
      <c r="P30" s="42">
        <v>2.2172345367401283</v>
      </c>
      <c r="Q30" s="42">
        <v>2.4104369329700268</v>
      </c>
      <c r="R30" s="42">
        <v>2.9647480910002391</v>
      </c>
      <c r="S30" s="42">
        <v>2.5735850226525274</v>
      </c>
      <c r="T30" s="42">
        <v>2.3737527744998856</v>
      </c>
      <c r="U30" s="42">
        <v>2.1367061257113149</v>
      </c>
      <c r="V30" s="42">
        <v>2.3044595679611652</v>
      </c>
      <c r="W30" s="42">
        <v>2.0892055827976641</v>
      </c>
      <c r="X30" s="42">
        <v>1.7114607946221605</v>
      </c>
      <c r="Y30" s="42">
        <v>1.8550967381314107</v>
      </c>
      <c r="Z30" s="42">
        <v>2.1807624032792443</v>
      </c>
      <c r="AA30" s="42">
        <v>2.1439879214164215</v>
      </c>
      <c r="AB30" s="42">
        <v>1.7835946801127576</v>
      </c>
      <c r="AC30" s="42">
        <v>2.1146528935399656</v>
      </c>
      <c r="AD30" s="42">
        <v>2.1590320442477875</v>
      </c>
      <c r="AE30" s="42">
        <v>2.412715365365365</v>
      </c>
      <c r="AF30" s="42">
        <v>2.2899621508851178</v>
      </c>
      <c r="AG30" s="42">
        <v>2.7975072838609232</v>
      </c>
    </row>
    <row r="31" spans="1:33" x14ac:dyDescent="0.25">
      <c r="A31" s="36" t="s">
        <v>49</v>
      </c>
      <c r="B31" s="43">
        <v>0.43834251380756017</v>
      </c>
      <c r="C31" s="43">
        <v>0.49238888754651894</v>
      </c>
      <c r="D31" s="43">
        <v>0.53298465234146952</v>
      </c>
      <c r="E31" s="43">
        <v>0.55194855288659062</v>
      </c>
      <c r="F31" s="43">
        <v>0.64030805103560473</v>
      </c>
      <c r="G31" s="43">
        <v>0.73065559259352431</v>
      </c>
      <c r="H31" s="43">
        <v>0.74649329713915935</v>
      </c>
      <c r="I31" s="43">
        <v>0.9135616166289906</v>
      </c>
      <c r="J31" s="43">
        <v>1.0208570787965012</v>
      </c>
      <c r="K31" s="43">
        <v>1.1880876918651142</v>
      </c>
      <c r="L31" s="43">
        <v>1.3136872867047331</v>
      </c>
      <c r="M31" s="43">
        <v>1.1048704768112101</v>
      </c>
      <c r="N31" s="43">
        <v>1.2811328407588172</v>
      </c>
      <c r="O31" s="43">
        <v>1.3429240970360605</v>
      </c>
      <c r="P31" s="43">
        <v>1.9556263114556509</v>
      </c>
      <c r="Q31" s="43">
        <v>2.5547448456474555</v>
      </c>
      <c r="R31" s="43">
        <v>2.196046549707841</v>
      </c>
      <c r="S31" s="43">
        <v>1.9492882561561884</v>
      </c>
      <c r="T31" s="43">
        <v>1.7222843230989486</v>
      </c>
      <c r="U31" s="43">
        <v>1.2452877544028713</v>
      </c>
      <c r="V31" s="43">
        <v>1.2348140772475895</v>
      </c>
      <c r="W31" s="43">
        <v>1.8832904450292955</v>
      </c>
      <c r="X31" s="43">
        <v>2.0957896473170732</v>
      </c>
      <c r="Y31" s="43">
        <v>2.3936091272693929</v>
      </c>
      <c r="Z31" s="43">
        <v>2.6500267406838804</v>
      </c>
      <c r="AA31" s="43">
        <v>3.3005551207291104</v>
      </c>
      <c r="AB31" s="43">
        <v>3.2622772154795991</v>
      </c>
      <c r="AC31" s="43">
        <v>3.6325844015979629</v>
      </c>
      <c r="AD31" s="43">
        <v>4.2636744075688675</v>
      </c>
      <c r="AE31" s="43">
        <v>4.3927121631242727</v>
      </c>
      <c r="AF31" s="43">
        <v>3.1310531209194425</v>
      </c>
      <c r="AG31" s="43">
        <v>3.4041797194342851</v>
      </c>
    </row>
    <row r="32" spans="1:33" x14ac:dyDescent="0.25">
      <c r="A32" s="20"/>
      <c r="B32" s="20"/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x14ac:dyDescent="0.25">
      <c r="A33" s="24" t="s">
        <v>22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x14ac:dyDescent="0.25">
      <c r="A34" s="3" t="s">
        <v>2</v>
      </c>
      <c r="B34" s="12">
        <f t="shared" ref="B34:K34" si="38">IF(B24=0,0,B24/B$24)</f>
        <v>1</v>
      </c>
      <c r="C34" s="12">
        <f t="shared" si="38"/>
        <v>1</v>
      </c>
      <c r="D34" s="12">
        <f t="shared" si="38"/>
        <v>1</v>
      </c>
      <c r="E34" s="12">
        <f t="shared" si="38"/>
        <v>1</v>
      </c>
      <c r="F34" s="12">
        <f t="shared" si="38"/>
        <v>1</v>
      </c>
      <c r="G34" s="12">
        <f t="shared" si="38"/>
        <v>1</v>
      </c>
      <c r="H34" s="12">
        <f t="shared" si="38"/>
        <v>1</v>
      </c>
      <c r="I34" s="12">
        <f t="shared" si="38"/>
        <v>1</v>
      </c>
      <c r="J34" s="12">
        <f t="shared" si="38"/>
        <v>1</v>
      </c>
      <c r="K34" s="12">
        <f t="shared" si="38"/>
        <v>1</v>
      </c>
      <c r="L34" s="12">
        <f t="shared" ref="L34:AF34" si="39">IF(L24=0,0,L24/L$24)</f>
        <v>1</v>
      </c>
      <c r="M34" s="12">
        <f t="shared" si="39"/>
        <v>1</v>
      </c>
      <c r="N34" s="12">
        <f t="shared" si="39"/>
        <v>1</v>
      </c>
      <c r="O34" s="12">
        <f t="shared" si="39"/>
        <v>1</v>
      </c>
      <c r="P34" s="12">
        <f t="shared" si="39"/>
        <v>1</v>
      </c>
      <c r="Q34" s="12">
        <f t="shared" si="39"/>
        <v>1</v>
      </c>
      <c r="R34" s="12">
        <f t="shared" si="39"/>
        <v>1</v>
      </c>
      <c r="S34" s="12">
        <f t="shared" si="39"/>
        <v>1</v>
      </c>
      <c r="T34" s="12">
        <f t="shared" si="39"/>
        <v>1</v>
      </c>
      <c r="U34" s="12">
        <f t="shared" si="39"/>
        <v>1</v>
      </c>
      <c r="V34" s="12">
        <f t="shared" si="39"/>
        <v>1</v>
      </c>
      <c r="W34" s="12">
        <f t="shared" si="39"/>
        <v>1</v>
      </c>
      <c r="X34" s="12">
        <f t="shared" si="39"/>
        <v>1</v>
      </c>
      <c r="Y34" s="12">
        <f t="shared" si="39"/>
        <v>1</v>
      </c>
      <c r="Z34" s="12">
        <f t="shared" si="39"/>
        <v>1</v>
      </c>
      <c r="AA34" s="12">
        <f t="shared" si="39"/>
        <v>1</v>
      </c>
      <c r="AB34" s="12">
        <f t="shared" si="39"/>
        <v>1</v>
      </c>
      <c r="AC34" s="12">
        <f t="shared" si="39"/>
        <v>1</v>
      </c>
      <c r="AD34" s="12">
        <f t="shared" si="39"/>
        <v>1</v>
      </c>
      <c r="AE34" s="12">
        <f t="shared" si="39"/>
        <v>1</v>
      </c>
      <c r="AF34" s="12">
        <f t="shared" si="39"/>
        <v>1</v>
      </c>
      <c r="AG34" s="12">
        <f t="shared" ref="AG34" si="40">IF(AG24=0,0,AG24/AG$24)</f>
        <v>1</v>
      </c>
    </row>
    <row r="35" spans="1:33" x14ac:dyDescent="0.25">
      <c r="A35" s="32" t="s">
        <v>3</v>
      </c>
      <c r="B35" s="38">
        <f t="shared" ref="B35:K35" si="41">IF(B25=0,0,B25/B$24)</f>
        <v>5.2380122177102709E-2</v>
      </c>
      <c r="C35" s="38">
        <f t="shared" si="41"/>
        <v>5.1113465505904412E-2</v>
      </c>
      <c r="D35" s="38">
        <f t="shared" si="41"/>
        <v>4.9383112573857448E-2</v>
      </c>
      <c r="E35" s="38">
        <f t="shared" si="41"/>
        <v>5.445506528152666E-2</v>
      </c>
      <c r="F35" s="38">
        <f t="shared" si="41"/>
        <v>5.2297907097527144E-2</v>
      </c>
      <c r="G35" s="38">
        <f t="shared" si="41"/>
        <v>4.4309225808854928E-2</v>
      </c>
      <c r="H35" s="38">
        <f t="shared" si="41"/>
        <v>4.3474616935956056E-2</v>
      </c>
      <c r="I35" s="38">
        <f t="shared" si="41"/>
        <v>4.207493539421512E-2</v>
      </c>
      <c r="J35" s="38">
        <f t="shared" si="41"/>
        <v>4.2156784742370453E-2</v>
      </c>
      <c r="K35" s="38">
        <f t="shared" si="41"/>
        <v>3.9229449913103114E-2</v>
      </c>
      <c r="L35" s="38">
        <f t="shared" ref="L35:AF35" si="42">IF(L25=0,0,L25/L$24)</f>
        <v>4.0518112943594829E-2</v>
      </c>
      <c r="M35" s="38">
        <f t="shared" si="42"/>
        <v>3.7824869457138172E-2</v>
      </c>
      <c r="N35" s="38">
        <f t="shared" si="42"/>
        <v>4.0899292261046438E-2</v>
      </c>
      <c r="O35" s="38">
        <f t="shared" si="42"/>
        <v>3.7688171715906535E-2</v>
      </c>
      <c r="P35" s="38">
        <f t="shared" si="42"/>
        <v>3.227939328960977E-2</v>
      </c>
      <c r="Q35" s="38">
        <f t="shared" si="42"/>
        <v>3.0786226415585611E-2</v>
      </c>
      <c r="R35" s="38">
        <f t="shared" si="42"/>
        <v>3.2326541710906459E-2</v>
      </c>
      <c r="S35" s="38">
        <f t="shared" si="42"/>
        <v>3.2142313550074825E-2</v>
      </c>
      <c r="T35" s="38">
        <f t="shared" si="42"/>
        <v>3.3541663823037658E-2</v>
      </c>
      <c r="U35" s="38">
        <f t="shared" si="42"/>
        <v>3.7093921294576483E-2</v>
      </c>
      <c r="V35" s="38">
        <f t="shared" si="42"/>
        <v>3.6365938759355433E-2</v>
      </c>
      <c r="W35" s="38">
        <f t="shared" si="42"/>
        <v>2.7728579413627635E-2</v>
      </c>
      <c r="X35" s="38">
        <f t="shared" si="42"/>
        <v>2.7548384719870221E-2</v>
      </c>
      <c r="Y35" s="38">
        <f t="shared" si="42"/>
        <v>2.7107413007997263E-2</v>
      </c>
      <c r="Z35" s="38">
        <f t="shared" si="42"/>
        <v>2.4409825906930215E-2</v>
      </c>
      <c r="AA35" s="38">
        <f t="shared" si="42"/>
        <v>2.206060676120325E-2</v>
      </c>
      <c r="AB35" s="38">
        <f t="shared" si="42"/>
        <v>2.0251059907344389E-2</v>
      </c>
      <c r="AC35" s="38">
        <f t="shared" si="42"/>
        <v>2.0091390212436624E-2</v>
      </c>
      <c r="AD35" s="38">
        <f t="shared" si="42"/>
        <v>1.78830262118671E-2</v>
      </c>
      <c r="AE35" s="38">
        <f t="shared" si="42"/>
        <v>1.4907599142267944E-2</v>
      </c>
      <c r="AF35" s="38">
        <f t="shared" si="42"/>
        <v>1.4868969054023904E-2</v>
      </c>
      <c r="AG35" s="38">
        <f t="shared" ref="AG35" si="43">IF(AG25=0,0,AG25/AG$24)</f>
        <v>9.2806041844026438E-3</v>
      </c>
    </row>
    <row r="36" spans="1:33" x14ac:dyDescent="0.25">
      <c r="A36" s="32" t="s">
        <v>48</v>
      </c>
      <c r="B36" s="38">
        <f t="shared" ref="B36:K36" si="44">IF(B26=0,0,B26/B$24)</f>
        <v>0.49317975364861355</v>
      </c>
      <c r="C36" s="38">
        <f t="shared" si="44"/>
        <v>0.49383523731738971</v>
      </c>
      <c r="D36" s="38">
        <f t="shared" si="44"/>
        <v>0.49474158696266773</v>
      </c>
      <c r="E36" s="38">
        <f t="shared" si="44"/>
        <v>0.49210343283255126</v>
      </c>
      <c r="F36" s="38">
        <f t="shared" si="44"/>
        <v>0.50340782579572907</v>
      </c>
      <c r="G36" s="38">
        <f t="shared" si="44"/>
        <v>0.5089256858793858</v>
      </c>
      <c r="H36" s="38">
        <f t="shared" si="44"/>
        <v>0.48151549085407042</v>
      </c>
      <c r="I36" s="38">
        <f t="shared" si="44"/>
        <v>0.45294281853101276</v>
      </c>
      <c r="J36" s="38">
        <f t="shared" si="44"/>
        <v>0.44963790559015993</v>
      </c>
      <c r="K36" s="38">
        <f t="shared" si="44"/>
        <v>0.45940070553266449</v>
      </c>
      <c r="L36" s="38">
        <f t="shared" ref="L36:AF36" si="45">IF(L26=0,0,L26/L$24)</f>
        <v>0.43133470936074403</v>
      </c>
      <c r="M36" s="38">
        <f t="shared" si="45"/>
        <v>0.44662000584073341</v>
      </c>
      <c r="N36" s="38">
        <f t="shared" si="45"/>
        <v>0.45150095924308331</v>
      </c>
      <c r="O36" s="38">
        <f t="shared" si="45"/>
        <v>0.4728529735252483</v>
      </c>
      <c r="P36" s="38">
        <f t="shared" si="45"/>
        <v>0.46006472060447517</v>
      </c>
      <c r="Q36" s="38">
        <f t="shared" si="45"/>
        <v>0.44360252297935776</v>
      </c>
      <c r="R36" s="38">
        <f t="shared" si="45"/>
        <v>0.45505526663053192</v>
      </c>
      <c r="S36" s="38">
        <f t="shared" si="45"/>
        <v>0.47986044166058772</v>
      </c>
      <c r="T36" s="38">
        <f t="shared" si="45"/>
        <v>0.48015751658876921</v>
      </c>
      <c r="U36" s="38">
        <f t="shared" si="45"/>
        <v>0.46934686406267917</v>
      </c>
      <c r="V36" s="38">
        <f t="shared" si="45"/>
        <v>0.47055418534638943</v>
      </c>
      <c r="W36" s="38">
        <f t="shared" si="45"/>
        <v>0.46535158715608982</v>
      </c>
      <c r="X36" s="38">
        <f t="shared" si="45"/>
        <v>0.46359158634769992</v>
      </c>
      <c r="Y36" s="38">
        <f t="shared" si="45"/>
        <v>0.4524414019037572</v>
      </c>
      <c r="Z36" s="38">
        <f t="shared" si="45"/>
        <v>0.45050927093367621</v>
      </c>
      <c r="AA36" s="38">
        <f t="shared" si="45"/>
        <v>0.44593068807523961</v>
      </c>
      <c r="AB36" s="38">
        <f t="shared" si="45"/>
        <v>0.45360619364253879</v>
      </c>
      <c r="AC36" s="38">
        <f t="shared" si="45"/>
        <v>0.4443484513517536</v>
      </c>
      <c r="AD36" s="38">
        <f t="shared" si="45"/>
        <v>0.43535781118455552</v>
      </c>
      <c r="AE36" s="38">
        <f t="shared" si="45"/>
        <v>0.43967587776478434</v>
      </c>
      <c r="AF36" s="38">
        <f t="shared" si="45"/>
        <v>0.4842794436251065</v>
      </c>
      <c r="AG36" s="38">
        <f t="shared" ref="AG36" si="46">IF(AG26=0,0,AG26/AG$24)</f>
        <v>0.5001517198938884</v>
      </c>
    </row>
    <row r="37" spans="1:33" x14ac:dyDescent="0.25">
      <c r="A37" s="32" t="s">
        <v>49</v>
      </c>
      <c r="B37" s="38">
        <f t="shared" ref="B37:K37" si="47">IF(B27=0,0,B27/B$24)</f>
        <v>0.45444012417428375</v>
      </c>
      <c r="C37" s="38">
        <f t="shared" si="47"/>
        <v>0.45505129717670584</v>
      </c>
      <c r="D37" s="38">
        <f t="shared" si="47"/>
        <v>0.45587530046347469</v>
      </c>
      <c r="E37" s="38">
        <f t="shared" si="47"/>
        <v>0.45344150188592214</v>
      </c>
      <c r="F37" s="38">
        <f t="shared" si="47"/>
        <v>0.44429426710674363</v>
      </c>
      <c r="G37" s="38">
        <f t="shared" si="47"/>
        <v>0.44676508831175937</v>
      </c>
      <c r="H37" s="38">
        <f t="shared" si="47"/>
        <v>0.47500989220997358</v>
      </c>
      <c r="I37" s="38">
        <f t="shared" si="47"/>
        <v>0.50498224607477205</v>
      </c>
      <c r="J37" s="38">
        <f t="shared" si="47"/>
        <v>0.50820530966746968</v>
      </c>
      <c r="K37" s="38">
        <f t="shared" si="47"/>
        <v>0.5013698445542325</v>
      </c>
      <c r="L37" s="38">
        <f t="shared" ref="L37:AF37" si="48">IF(L27=0,0,L27/L$24)</f>
        <v>0.52814717769566111</v>
      </c>
      <c r="M37" s="38">
        <f t="shared" si="48"/>
        <v>0.5155551247021285</v>
      </c>
      <c r="N37" s="38">
        <f t="shared" si="48"/>
        <v>0.50759974849587031</v>
      </c>
      <c r="O37" s="38">
        <f t="shared" si="48"/>
        <v>0.48945885475884504</v>
      </c>
      <c r="P37" s="38">
        <f t="shared" si="48"/>
        <v>0.50765588610591506</v>
      </c>
      <c r="Q37" s="38">
        <f t="shared" si="48"/>
        <v>0.52561125060505665</v>
      </c>
      <c r="R37" s="38">
        <f t="shared" si="48"/>
        <v>0.51261819165856159</v>
      </c>
      <c r="S37" s="38">
        <f t="shared" si="48"/>
        <v>0.48799724478933737</v>
      </c>
      <c r="T37" s="38">
        <f t="shared" si="48"/>
        <v>0.48630081958819316</v>
      </c>
      <c r="U37" s="38">
        <f t="shared" si="48"/>
        <v>0.49355921464274449</v>
      </c>
      <c r="V37" s="38">
        <f t="shared" si="48"/>
        <v>0.49307987589425528</v>
      </c>
      <c r="W37" s="38">
        <f t="shared" si="48"/>
        <v>0.50691983343028246</v>
      </c>
      <c r="X37" s="38">
        <f t="shared" si="48"/>
        <v>0.50886002893242988</v>
      </c>
      <c r="Y37" s="38">
        <f t="shared" si="48"/>
        <v>0.5204511850882455</v>
      </c>
      <c r="Z37" s="38">
        <f t="shared" si="48"/>
        <v>0.5250809031593936</v>
      </c>
      <c r="AA37" s="38">
        <f t="shared" si="48"/>
        <v>0.53200870516355703</v>
      </c>
      <c r="AB37" s="38">
        <f t="shared" si="48"/>
        <v>0.52614274645011683</v>
      </c>
      <c r="AC37" s="38">
        <f t="shared" si="48"/>
        <v>0.53556015843580984</v>
      </c>
      <c r="AD37" s="38">
        <f t="shared" si="48"/>
        <v>0.54675916260357738</v>
      </c>
      <c r="AE37" s="38">
        <f t="shared" si="48"/>
        <v>0.54541652309294764</v>
      </c>
      <c r="AF37" s="38">
        <f t="shared" si="48"/>
        <v>0.50085158732086965</v>
      </c>
      <c r="AG37" s="38">
        <f t="shared" ref="AG37" si="49">IF(AG27=0,0,AG27/AG$24)</f>
        <v>0.49056767592170897</v>
      </c>
    </row>
    <row r="38" spans="1:33" x14ac:dyDescent="0.25">
      <c r="A38" s="5" t="s">
        <v>1</v>
      </c>
      <c r="B38" s="13">
        <f t="shared" ref="B38:K38" si="50">IF(B28=0,0,B28/B$28)</f>
        <v>1</v>
      </c>
      <c r="C38" s="13">
        <f t="shared" si="50"/>
        <v>1</v>
      </c>
      <c r="D38" s="13">
        <f t="shared" si="50"/>
        <v>1</v>
      </c>
      <c r="E38" s="13">
        <f t="shared" si="50"/>
        <v>1</v>
      </c>
      <c r="F38" s="13">
        <f t="shared" si="50"/>
        <v>1</v>
      </c>
      <c r="G38" s="13">
        <f t="shared" si="50"/>
        <v>1</v>
      </c>
      <c r="H38" s="13">
        <f t="shared" si="50"/>
        <v>1</v>
      </c>
      <c r="I38" s="13">
        <f t="shared" si="50"/>
        <v>1</v>
      </c>
      <c r="J38" s="13">
        <f t="shared" si="50"/>
        <v>1</v>
      </c>
      <c r="K38" s="13">
        <f t="shared" si="50"/>
        <v>1</v>
      </c>
      <c r="L38" s="13">
        <f t="shared" ref="L38:AF38" si="51">IF(L28=0,0,L28/L$28)</f>
        <v>1</v>
      </c>
      <c r="M38" s="13">
        <f t="shared" si="51"/>
        <v>1</v>
      </c>
      <c r="N38" s="13">
        <f t="shared" si="51"/>
        <v>1</v>
      </c>
      <c r="O38" s="13">
        <f t="shared" si="51"/>
        <v>1</v>
      </c>
      <c r="P38" s="13">
        <f t="shared" si="51"/>
        <v>1</v>
      </c>
      <c r="Q38" s="13">
        <f t="shared" si="51"/>
        <v>1</v>
      </c>
      <c r="R38" s="13">
        <f t="shared" si="51"/>
        <v>1</v>
      </c>
      <c r="S38" s="13">
        <f t="shared" si="51"/>
        <v>1</v>
      </c>
      <c r="T38" s="13">
        <f t="shared" si="51"/>
        <v>1</v>
      </c>
      <c r="U38" s="13">
        <f t="shared" si="51"/>
        <v>1</v>
      </c>
      <c r="V38" s="13">
        <f t="shared" si="51"/>
        <v>1</v>
      </c>
      <c r="W38" s="13">
        <f t="shared" si="51"/>
        <v>1</v>
      </c>
      <c r="X38" s="13">
        <f t="shared" si="51"/>
        <v>1</v>
      </c>
      <c r="Y38" s="13">
        <f t="shared" si="51"/>
        <v>1</v>
      </c>
      <c r="Z38" s="13">
        <f t="shared" si="51"/>
        <v>1</v>
      </c>
      <c r="AA38" s="13">
        <f t="shared" si="51"/>
        <v>1</v>
      </c>
      <c r="AB38" s="13">
        <f t="shared" si="51"/>
        <v>1</v>
      </c>
      <c r="AC38" s="13">
        <f t="shared" si="51"/>
        <v>1</v>
      </c>
      <c r="AD38" s="13">
        <f t="shared" si="51"/>
        <v>1</v>
      </c>
      <c r="AE38" s="13">
        <f t="shared" si="51"/>
        <v>1</v>
      </c>
      <c r="AF38" s="13">
        <f t="shared" si="51"/>
        <v>1</v>
      </c>
      <c r="AG38" s="13">
        <f t="shared" ref="AG38" si="52">IF(AG28=0,0,AG28/AG$28)</f>
        <v>1</v>
      </c>
    </row>
    <row r="39" spans="1:33" x14ac:dyDescent="0.25">
      <c r="A39" s="34" t="s">
        <v>3</v>
      </c>
      <c r="B39" s="39">
        <f t="shared" ref="B39" si="53">IF(B29=0,0,B29/B$28)</f>
        <v>1.4406508778646498E-2</v>
      </c>
      <c r="C39" s="39">
        <f t="shared" ref="C39:AF39" si="54">IF(C29=0,0,C29/C$28)</f>
        <v>1.4203751610783071E-2</v>
      </c>
      <c r="D39" s="39">
        <f t="shared" si="54"/>
        <v>1.348264900446372E-2</v>
      </c>
      <c r="E39" s="39">
        <f t="shared" si="54"/>
        <v>1.4939455180645126E-2</v>
      </c>
      <c r="F39" s="39">
        <f t="shared" si="54"/>
        <v>1.0157826584567544E-2</v>
      </c>
      <c r="G39" s="39">
        <f t="shared" si="54"/>
        <v>5.5811631176380426E-3</v>
      </c>
      <c r="H39" s="39">
        <f t="shared" si="54"/>
        <v>6.7074151006468801E-3</v>
      </c>
      <c r="I39" s="39">
        <f t="shared" si="54"/>
        <v>5.7843168787219115E-3</v>
      </c>
      <c r="J39" s="39">
        <f t="shared" si="54"/>
        <v>5.971134413497314E-3</v>
      </c>
      <c r="K39" s="39">
        <f t="shared" si="54"/>
        <v>7.4662390607847786E-3</v>
      </c>
      <c r="L39" s="39">
        <f t="shared" si="54"/>
        <v>1.0893577969628305E-2</v>
      </c>
      <c r="M39" s="39">
        <f t="shared" si="54"/>
        <v>7.7086681473592994E-3</v>
      </c>
      <c r="N39" s="39">
        <f t="shared" si="54"/>
        <v>6.2153888210571507E-3</v>
      </c>
      <c r="O39" s="39">
        <f t="shared" si="54"/>
        <v>5.8299900474308866E-3</v>
      </c>
      <c r="P39" s="39">
        <f t="shared" si="54"/>
        <v>5.119913285016992E-3</v>
      </c>
      <c r="Q39" s="39">
        <f t="shared" si="54"/>
        <v>4.4974574689807959E-3</v>
      </c>
      <c r="R39" s="39">
        <f t="shared" si="54"/>
        <v>4.4515880669188605E-3</v>
      </c>
      <c r="S39" s="39">
        <f t="shared" si="54"/>
        <v>4.5434612046410675E-3</v>
      </c>
      <c r="T39" s="39">
        <f t="shared" si="54"/>
        <v>5.5099840180600074E-3</v>
      </c>
      <c r="U39" s="39">
        <f t="shared" si="54"/>
        <v>6.353738434520197E-3</v>
      </c>
      <c r="V39" s="39">
        <f t="shared" si="54"/>
        <v>4.9821364990449719E-3</v>
      </c>
      <c r="W39" s="39">
        <f t="shared" si="54"/>
        <v>3.3310249457171488E-3</v>
      </c>
      <c r="X39" s="39">
        <f t="shared" si="54"/>
        <v>2.5372639027528058E-3</v>
      </c>
      <c r="Y39" s="39">
        <f t="shared" si="54"/>
        <v>1.6114765459002442E-3</v>
      </c>
      <c r="Z39" s="39">
        <f t="shared" si="54"/>
        <v>8.6812937308971812E-4</v>
      </c>
      <c r="AA39" s="39">
        <f t="shared" si="54"/>
        <v>7.0732554320000079E-4</v>
      </c>
      <c r="AB39" s="39">
        <f t="shared" si="54"/>
        <v>4.1612309129742E-4</v>
      </c>
      <c r="AC39" s="39">
        <f t="shared" si="54"/>
        <v>2.7623303031633166E-4</v>
      </c>
      <c r="AD39" s="39">
        <f t="shared" si="54"/>
        <v>2.3037936571431239E-4</v>
      </c>
      <c r="AE39" s="39">
        <f t="shared" si="54"/>
        <v>6.4797020123729448E-5</v>
      </c>
      <c r="AF39" s="39">
        <f t="shared" si="54"/>
        <v>3.9931679724421098E-5</v>
      </c>
      <c r="AG39" s="39">
        <f t="shared" ref="AG39" si="55">IF(AG29=0,0,AG29/AG$28)</f>
        <v>3.1749438402573301E-5</v>
      </c>
    </row>
    <row r="40" spans="1:33" x14ac:dyDescent="0.25">
      <c r="A40" s="34" t="s">
        <v>48</v>
      </c>
      <c r="B40" s="39">
        <f t="shared" ref="B40:AF40" si="56">IF(B30=0,0,B30/B$28)</f>
        <v>0.54675476088688102</v>
      </c>
      <c r="C40" s="39">
        <f t="shared" si="56"/>
        <v>0.54703851937376824</v>
      </c>
      <c r="D40" s="39">
        <f t="shared" si="56"/>
        <v>0.54788144773541692</v>
      </c>
      <c r="E40" s="39">
        <f t="shared" si="56"/>
        <v>0.54687262813636972</v>
      </c>
      <c r="F40" s="39">
        <f t="shared" si="56"/>
        <v>0.5701434181641899</v>
      </c>
      <c r="G40" s="39">
        <f t="shared" si="56"/>
        <v>0.56605289185169272</v>
      </c>
      <c r="H40" s="39">
        <f t="shared" si="56"/>
        <v>0.55835822582289074</v>
      </c>
      <c r="I40" s="39">
        <f t="shared" si="56"/>
        <v>0.53519469685651166</v>
      </c>
      <c r="J40" s="39">
        <f t="shared" si="56"/>
        <v>0.49341247228523499</v>
      </c>
      <c r="K40" s="39">
        <f t="shared" si="56"/>
        <v>0.48534542027985855</v>
      </c>
      <c r="L40" s="39">
        <f t="shared" si="56"/>
        <v>0.4548827387919061</v>
      </c>
      <c r="M40" s="39">
        <f t="shared" si="56"/>
        <v>0.47934087612954329</v>
      </c>
      <c r="N40" s="39">
        <f t="shared" si="56"/>
        <v>0.51421995580341184</v>
      </c>
      <c r="O40" s="39">
        <f t="shared" si="56"/>
        <v>0.52264581622614303</v>
      </c>
      <c r="P40" s="39">
        <f t="shared" si="56"/>
        <v>0.52862593995513463</v>
      </c>
      <c r="Q40" s="39">
        <f t="shared" si="56"/>
        <v>0.48328464140349831</v>
      </c>
      <c r="R40" s="39">
        <f t="shared" si="56"/>
        <v>0.57191778771727264</v>
      </c>
      <c r="S40" s="39">
        <f t="shared" si="56"/>
        <v>0.5664302050974197</v>
      </c>
      <c r="T40" s="39">
        <f t="shared" si="56"/>
        <v>0.57633106790791333</v>
      </c>
      <c r="U40" s="39">
        <f t="shared" si="56"/>
        <v>0.62777465871860927</v>
      </c>
      <c r="V40" s="39">
        <f t="shared" si="56"/>
        <v>0.64786695398394578</v>
      </c>
      <c r="W40" s="39">
        <f t="shared" si="56"/>
        <v>0.52416575681855793</v>
      </c>
      <c r="X40" s="39">
        <f t="shared" si="56"/>
        <v>0.44838614978463659</v>
      </c>
      <c r="Y40" s="39">
        <f t="shared" si="56"/>
        <v>0.43592269079629892</v>
      </c>
      <c r="Z40" s="39">
        <f t="shared" si="56"/>
        <v>0.45103794731013824</v>
      </c>
      <c r="AA40" s="39">
        <f t="shared" si="56"/>
        <v>0.39350803316470934</v>
      </c>
      <c r="AB40" s="39">
        <f t="shared" si="56"/>
        <v>0.35332892353810946</v>
      </c>
      <c r="AC40" s="39">
        <f t="shared" si="56"/>
        <v>0.36784086822925938</v>
      </c>
      <c r="AD40" s="39">
        <f t="shared" si="56"/>
        <v>0.33607867088559495</v>
      </c>
      <c r="AE40" s="39">
        <f t="shared" si="56"/>
        <v>0.35450513850886806</v>
      </c>
      <c r="AF40" s="39">
        <f t="shared" si="56"/>
        <v>0.42240624570084823</v>
      </c>
      <c r="AG40" s="39">
        <f t="shared" ref="AG40" si="57">IF(AG30=0,0,AG30/AG$28)</f>
        <v>0.45107379058139369</v>
      </c>
    </row>
    <row r="41" spans="1:33" x14ac:dyDescent="0.25">
      <c r="A41" s="36" t="s">
        <v>49</v>
      </c>
      <c r="B41" s="40">
        <f t="shared" ref="B41:AF41" si="58">IF(B31=0,0,B31/B$28)</f>
        <v>0.43883873033447257</v>
      </c>
      <c r="C41" s="40">
        <f t="shared" si="58"/>
        <v>0.43875772901544863</v>
      </c>
      <c r="D41" s="40">
        <f t="shared" si="58"/>
        <v>0.43863590326011942</v>
      </c>
      <c r="E41" s="40">
        <f t="shared" si="58"/>
        <v>0.43818791668298518</v>
      </c>
      <c r="F41" s="40">
        <f t="shared" si="58"/>
        <v>0.41969875525124267</v>
      </c>
      <c r="G41" s="40">
        <f t="shared" si="58"/>
        <v>0.42836594503066927</v>
      </c>
      <c r="H41" s="40">
        <f t="shared" si="58"/>
        <v>0.43493435907646238</v>
      </c>
      <c r="I41" s="40">
        <f t="shared" si="58"/>
        <v>0.45902098626476645</v>
      </c>
      <c r="J41" s="40">
        <f t="shared" si="58"/>
        <v>0.50061639330126761</v>
      </c>
      <c r="K41" s="40">
        <f t="shared" si="58"/>
        <v>0.5071883406593567</v>
      </c>
      <c r="L41" s="40">
        <f t="shared" si="58"/>
        <v>0.53422368323846559</v>
      </c>
      <c r="M41" s="40">
        <f t="shared" si="58"/>
        <v>0.51295045572309739</v>
      </c>
      <c r="N41" s="40">
        <f t="shared" si="58"/>
        <v>0.47956465537553084</v>
      </c>
      <c r="O41" s="40">
        <f t="shared" si="58"/>
        <v>0.47152419372642601</v>
      </c>
      <c r="P41" s="40">
        <f t="shared" si="58"/>
        <v>0.46625414675984844</v>
      </c>
      <c r="Q41" s="40">
        <f t="shared" si="58"/>
        <v>0.51221790112752097</v>
      </c>
      <c r="R41" s="40">
        <f t="shared" si="58"/>
        <v>0.42363062421580849</v>
      </c>
      <c r="S41" s="40">
        <f t="shared" si="58"/>
        <v>0.42902633369793913</v>
      </c>
      <c r="T41" s="40">
        <f t="shared" si="58"/>
        <v>0.41815894807402676</v>
      </c>
      <c r="U41" s="40">
        <f t="shared" si="58"/>
        <v>0.36587160284687059</v>
      </c>
      <c r="V41" s="40">
        <f t="shared" si="58"/>
        <v>0.34715090951700922</v>
      </c>
      <c r="W41" s="40">
        <f t="shared" si="58"/>
        <v>0.47250321823572489</v>
      </c>
      <c r="X41" s="40">
        <f t="shared" si="58"/>
        <v>0.54907658631261058</v>
      </c>
      <c r="Y41" s="40">
        <f t="shared" si="58"/>
        <v>0.56246583265780092</v>
      </c>
      <c r="Z41" s="40">
        <f t="shared" si="58"/>
        <v>0.54809392331677198</v>
      </c>
      <c r="AA41" s="40">
        <f t="shared" si="58"/>
        <v>0.60578464129209064</v>
      </c>
      <c r="AB41" s="40">
        <f t="shared" si="58"/>
        <v>0.64625495337059302</v>
      </c>
      <c r="AC41" s="40">
        <f t="shared" si="58"/>
        <v>0.63188289874042425</v>
      </c>
      <c r="AD41" s="40">
        <f t="shared" si="58"/>
        <v>0.66369094974869081</v>
      </c>
      <c r="AE41" s="40">
        <f t="shared" si="58"/>
        <v>0.64543006447100815</v>
      </c>
      <c r="AF41" s="40">
        <f t="shared" si="58"/>
        <v>0.57755382261942734</v>
      </c>
      <c r="AG41" s="40">
        <f t="shared" ref="AG41" si="59">IF(AG31=0,0,AG31/AG$28)</f>
        <v>0.54889445998020381</v>
      </c>
    </row>
    <row r="42" spans="1:33" x14ac:dyDescent="0.25">
      <c r="A42" s="20"/>
      <c r="B42" s="20"/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x14ac:dyDescent="0.25">
      <c r="A43" s="24" t="s">
        <v>42</v>
      </c>
      <c r="B43" s="27">
        <f t="shared" ref="B43:K43" si="60">SUM(B44,B48)</f>
        <v>72045</v>
      </c>
      <c r="C43" s="27">
        <f t="shared" si="60"/>
        <v>80707</v>
      </c>
      <c r="D43" s="27">
        <f t="shared" si="60"/>
        <v>86857</v>
      </c>
      <c r="E43" s="27">
        <f t="shared" si="60"/>
        <v>93540</v>
      </c>
      <c r="F43" s="27">
        <f t="shared" si="60"/>
        <v>99224</v>
      </c>
      <c r="G43" s="27">
        <f t="shared" si="60"/>
        <v>107877</v>
      </c>
      <c r="H43" s="27">
        <f t="shared" si="60"/>
        <v>112740</v>
      </c>
      <c r="I43" s="27">
        <f t="shared" si="60"/>
        <v>114263</v>
      </c>
      <c r="J43" s="27">
        <f t="shared" si="60"/>
        <v>118561</v>
      </c>
      <c r="K43" s="27">
        <f t="shared" si="60"/>
        <v>120157</v>
      </c>
      <c r="L43" s="27">
        <f>SUM(L44,L48)</f>
        <v>132743</v>
      </c>
      <c r="M43" s="27">
        <f t="shared" ref="M43:AF43" si="61">SUM(M44,M48)</f>
        <v>127629</v>
      </c>
      <c r="N43" s="27">
        <f t="shared" si="61"/>
        <v>129180</v>
      </c>
      <c r="O43" s="27">
        <f t="shared" si="61"/>
        <v>134805</v>
      </c>
      <c r="P43" s="27">
        <f t="shared" si="61"/>
        <v>150583</v>
      </c>
      <c r="Q43" s="27">
        <f t="shared" si="61"/>
        <v>154645</v>
      </c>
      <c r="R43" s="27">
        <f t="shared" si="61"/>
        <v>155185</v>
      </c>
      <c r="S43" s="27">
        <f t="shared" si="61"/>
        <v>165428</v>
      </c>
      <c r="T43" s="27">
        <f t="shared" si="61"/>
        <v>172707</v>
      </c>
      <c r="U43" s="27">
        <f t="shared" si="61"/>
        <v>158100</v>
      </c>
      <c r="V43" s="27">
        <f t="shared" si="61"/>
        <v>159407</v>
      </c>
      <c r="W43" s="27">
        <f t="shared" si="61"/>
        <v>155694</v>
      </c>
      <c r="X43" s="27">
        <f t="shared" si="61"/>
        <v>151064</v>
      </c>
      <c r="Y43" s="27">
        <f t="shared" si="61"/>
        <v>144527</v>
      </c>
      <c r="Z43" s="27">
        <f t="shared" si="61"/>
        <v>145029</v>
      </c>
      <c r="AA43" s="27">
        <f t="shared" si="61"/>
        <v>142626</v>
      </c>
      <c r="AB43" s="27">
        <f t="shared" si="61"/>
        <v>139567</v>
      </c>
      <c r="AC43" s="27">
        <f t="shared" si="61"/>
        <v>139903</v>
      </c>
      <c r="AD43" s="27">
        <f t="shared" si="61"/>
        <v>147966</v>
      </c>
      <c r="AE43" s="27">
        <f t="shared" si="61"/>
        <v>159554</v>
      </c>
      <c r="AF43" s="27">
        <f t="shared" si="61"/>
        <v>56777</v>
      </c>
      <c r="AG43" s="27">
        <f t="shared" ref="AG43" si="62">SUM(AG44,AG48)</f>
        <v>62483</v>
      </c>
    </row>
    <row r="44" spans="1:33" x14ac:dyDescent="0.25">
      <c r="A44" s="3" t="s">
        <v>2</v>
      </c>
      <c r="B44" s="4">
        <f t="shared" ref="B44:K44" si="63">SUM(B45:B47)</f>
        <v>70971</v>
      </c>
      <c r="C44" s="4">
        <f t="shared" si="63"/>
        <v>79501</v>
      </c>
      <c r="D44" s="4">
        <f t="shared" si="63"/>
        <v>85554</v>
      </c>
      <c r="E44" s="4">
        <f t="shared" si="63"/>
        <v>92183</v>
      </c>
      <c r="F44" s="4">
        <f t="shared" si="63"/>
        <v>97590</v>
      </c>
      <c r="G44" s="4">
        <f t="shared" si="63"/>
        <v>106084</v>
      </c>
      <c r="H44" s="4">
        <f t="shared" si="63"/>
        <v>110935</v>
      </c>
      <c r="I44" s="4">
        <f t="shared" si="63"/>
        <v>112200</v>
      </c>
      <c r="J44" s="4">
        <f t="shared" si="63"/>
        <v>116488</v>
      </c>
      <c r="K44" s="4">
        <f t="shared" si="63"/>
        <v>117772</v>
      </c>
      <c r="L44" s="4">
        <f>SUM(L45:L47)</f>
        <v>130247</v>
      </c>
      <c r="M44" s="4">
        <f t="shared" ref="M44:AF44" si="64">SUM(M45:M47)</f>
        <v>125442</v>
      </c>
      <c r="N44" s="4">
        <f t="shared" si="64"/>
        <v>126434</v>
      </c>
      <c r="O44" s="4">
        <f t="shared" si="64"/>
        <v>131869</v>
      </c>
      <c r="P44" s="4">
        <f t="shared" si="64"/>
        <v>146250</v>
      </c>
      <c r="Q44" s="4">
        <f t="shared" si="64"/>
        <v>149765</v>
      </c>
      <c r="R44" s="4">
        <f t="shared" si="64"/>
        <v>149764</v>
      </c>
      <c r="S44" s="4">
        <f t="shared" si="64"/>
        <v>160414</v>
      </c>
      <c r="T44" s="4">
        <f t="shared" si="64"/>
        <v>167828</v>
      </c>
      <c r="U44" s="4">
        <f t="shared" si="64"/>
        <v>153661</v>
      </c>
      <c r="V44" s="4">
        <f t="shared" si="64"/>
        <v>154523</v>
      </c>
      <c r="W44" s="4">
        <f t="shared" si="64"/>
        <v>150933</v>
      </c>
      <c r="X44" s="4">
        <f t="shared" si="64"/>
        <v>146971</v>
      </c>
      <c r="Y44" s="4">
        <f t="shared" si="64"/>
        <v>140262</v>
      </c>
      <c r="Z44" s="4">
        <f t="shared" si="64"/>
        <v>140470</v>
      </c>
      <c r="AA44" s="4">
        <f t="shared" si="64"/>
        <v>138148</v>
      </c>
      <c r="AB44" s="4">
        <f t="shared" si="64"/>
        <v>135880</v>
      </c>
      <c r="AC44" s="4">
        <f t="shared" si="64"/>
        <v>135709</v>
      </c>
      <c r="AD44" s="4">
        <f t="shared" si="64"/>
        <v>143766</v>
      </c>
      <c r="AE44" s="4">
        <f t="shared" si="64"/>
        <v>155114</v>
      </c>
      <c r="AF44" s="4">
        <f t="shared" si="64"/>
        <v>52844</v>
      </c>
      <c r="AG44" s="4">
        <f t="shared" ref="AG44" si="65">SUM(AG45:AG47)</f>
        <v>58098</v>
      </c>
    </row>
    <row r="45" spans="1:33" x14ac:dyDescent="0.25">
      <c r="A45" s="32" t="s">
        <v>3</v>
      </c>
      <c r="B45" s="33">
        <v>13578</v>
      </c>
      <c r="C45" s="33">
        <v>14895</v>
      </c>
      <c r="D45" s="33">
        <v>15562</v>
      </c>
      <c r="E45" s="33">
        <v>18229</v>
      </c>
      <c r="F45" s="33">
        <v>18524</v>
      </c>
      <c r="G45" s="33">
        <v>17459</v>
      </c>
      <c r="H45" s="33">
        <v>18356</v>
      </c>
      <c r="I45" s="33">
        <v>18444</v>
      </c>
      <c r="J45" s="33">
        <v>19234</v>
      </c>
      <c r="K45" s="33">
        <v>18143</v>
      </c>
      <c r="L45" s="33">
        <v>21083</v>
      </c>
      <c r="M45" s="33">
        <v>18896</v>
      </c>
      <c r="N45" s="33">
        <v>20301</v>
      </c>
      <c r="O45" s="33">
        <v>19397</v>
      </c>
      <c r="P45" s="33">
        <v>18952</v>
      </c>
      <c r="Q45" s="33">
        <v>18970</v>
      </c>
      <c r="R45" s="33">
        <v>19618</v>
      </c>
      <c r="S45" s="33">
        <v>19837</v>
      </c>
      <c r="T45" s="33">
        <v>20580</v>
      </c>
      <c r="U45" s="33">
        <v>19975</v>
      </c>
      <c r="V45" s="33">
        <v>19873</v>
      </c>
      <c r="W45" s="33">
        <v>15427</v>
      </c>
      <c r="X45" s="33">
        <v>15550</v>
      </c>
      <c r="Y45" s="33">
        <v>14879</v>
      </c>
      <c r="Z45" s="33">
        <v>13964</v>
      </c>
      <c r="AA45" s="33">
        <v>12456</v>
      </c>
      <c r="AB45" s="33">
        <v>11028</v>
      </c>
      <c r="AC45" s="33">
        <v>10823</v>
      </c>
      <c r="AD45" s="33">
        <v>10585</v>
      </c>
      <c r="AE45" s="33">
        <v>9885</v>
      </c>
      <c r="AF45" s="33">
        <v>3253</v>
      </c>
      <c r="AG45" s="33">
        <v>2509</v>
      </c>
    </row>
    <row r="46" spans="1:33" x14ac:dyDescent="0.25">
      <c r="A46" s="32" t="s">
        <v>48</v>
      </c>
      <c r="B46" s="33">
        <v>40788</v>
      </c>
      <c r="C46" s="33">
        <v>45914</v>
      </c>
      <c r="D46" s="33">
        <v>49742</v>
      </c>
      <c r="E46" s="33">
        <v>52558</v>
      </c>
      <c r="F46" s="33">
        <v>56889</v>
      </c>
      <c r="G46" s="33">
        <v>63979</v>
      </c>
      <c r="H46" s="33">
        <v>64865</v>
      </c>
      <c r="I46" s="33">
        <v>63348</v>
      </c>
      <c r="J46" s="33">
        <v>65452</v>
      </c>
      <c r="K46" s="33">
        <v>67787</v>
      </c>
      <c r="L46" s="33">
        <v>71607</v>
      </c>
      <c r="M46" s="33">
        <v>71185</v>
      </c>
      <c r="N46" s="33">
        <v>71502</v>
      </c>
      <c r="O46" s="33">
        <v>77645</v>
      </c>
      <c r="P46" s="33">
        <v>86180</v>
      </c>
      <c r="Q46" s="33">
        <v>88312</v>
      </c>
      <c r="R46" s="33">
        <v>89972</v>
      </c>
      <c r="S46" s="33">
        <v>98564</v>
      </c>
      <c r="T46" s="33">
        <v>102513</v>
      </c>
      <c r="U46" s="33">
        <v>91401</v>
      </c>
      <c r="V46" s="33">
        <v>91929</v>
      </c>
      <c r="W46" s="33">
        <v>91564</v>
      </c>
      <c r="X46" s="33">
        <v>88088</v>
      </c>
      <c r="Y46" s="33">
        <v>82502</v>
      </c>
      <c r="Z46" s="33">
        <v>84215</v>
      </c>
      <c r="AA46" s="33">
        <v>83612</v>
      </c>
      <c r="AB46" s="33">
        <v>83835</v>
      </c>
      <c r="AC46" s="33">
        <v>82752</v>
      </c>
      <c r="AD46" s="33">
        <v>87784</v>
      </c>
      <c r="AE46" s="33">
        <v>96860</v>
      </c>
      <c r="AF46" s="33">
        <v>34209</v>
      </c>
      <c r="AG46" s="33">
        <v>37480</v>
      </c>
    </row>
    <row r="47" spans="1:33" x14ac:dyDescent="0.25">
      <c r="A47" s="32" t="s">
        <v>49</v>
      </c>
      <c r="B47" s="33">
        <v>16605</v>
      </c>
      <c r="C47" s="33">
        <v>18692</v>
      </c>
      <c r="D47" s="33">
        <v>20250</v>
      </c>
      <c r="E47" s="33">
        <v>21396</v>
      </c>
      <c r="F47" s="33">
        <v>22177</v>
      </c>
      <c r="G47" s="33">
        <v>24646</v>
      </c>
      <c r="H47" s="33">
        <v>27714</v>
      </c>
      <c r="I47" s="33">
        <v>30408</v>
      </c>
      <c r="J47" s="33">
        <v>31802</v>
      </c>
      <c r="K47" s="33">
        <v>31842</v>
      </c>
      <c r="L47" s="33">
        <v>37557</v>
      </c>
      <c r="M47" s="33">
        <v>35361</v>
      </c>
      <c r="N47" s="33">
        <v>34631</v>
      </c>
      <c r="O47" s="33">
        <v>34827</v>
      </c>
      <c r="P47" s="33">
        <v>41118</v>
      </c>
      <c r="Q47" s="33">
        <v>42483</v>
      </c>
      <c r="R47" s="33">
        <v>40174</v>
      </c>
      <c r="S47" s="33">
        <v>42013</v>
      </c>
      <c r="T47" s="33">
        <v>44735</v>
      </c>
      <c r="U47" s="33">
        <v>42285</v>
      </c>
      <c r="V47" s="33">
        <v>42721</v>
      </c>
      <c r="W47" s="33">
        <v>43942</v>
      </c>
      <c r="X47" s="33">
        <v>43333</v>
      </c>
      <c r="Y47" s="33">
        <v>42881</v>
      </c>
      <c r="Z47" s="33">
        <v>42291</v>
      </c>
      <c r="AA47" s="33">
        <v>42080</v>
      </c>
      <c r="AB47" s="33">
        <v>41017</v>
      </c>
      <c r="AC47" s="33">
        <v>42134</v>
      </c>
      <c r="AD47" s="33">
        <v>45397</v>
      </c>
      <c r="AE47" s="33">
        <v>48369</v>
      </c>
      <c r="AF47" s="33">
        <v>15382</v>
      </c>
      <c r="AG47" s="33">
        <v>18109</v>
      </c>
    </row>
    <row r="48" spans="1:33" x14ac:dyDescent="0.25">
      <c r="A48" s="5" t="s">
        <v>1</v>
      </c>
      <c r="B48" s="6">
        <f t="shared" ref="B48:K48" si="66">SUM(B49:B51)</f>
        <v>1074</v>
      </c>
      <c r="C48" s="6">
        <f t="shared" si="66"/>
        <v>1206</v>
      </c>
      <c r="D48" s="6">
        <f t="shared" si="66"/>
        <v>1303</v>
      </c>
      <c r="E48" s="6">
        <f t="shared" si="66"/>
        <v>1357</v>
      </c>
      <c r="F48" s="6">
        <f t="shared" si="66"/>
        <v>1634</v>
      </c>
      <c r="G48" s="6">
        <f t="shared" si="66"/>
        <v>1793</v>
      </c>
      <c r="H48" s="6">
        <f t="shared" si="66"/>
        <v>1805</v>
      </c>
      <c r="I48" s="6">
        <f t="shared" si="66"/>
        <v>2063</v>
      </c>
      <c r="J48" s="6">
        <f t="shared" si="66"/>
        <v>2073</v>
      </c>
      <c r="K48" s="6">
        <f t="shared" si="66"/>
        <v>2385</v>
      </c>
      <c r="L48" s="6">
        <f>SUM(L49:L51)</f>
        <v>2496</v>
      </c>
      <c r="M48" s="6">
        <f t="shared" ref="M48:AF48" si="67">SUM(M49:M51)</f>
        <v>2187</v>
      </c>
      <c r="N48" s="6">
        <f t="shared" si="67"/>
        <v>2746</v>
      </c>
      <c r="O48" s="6">
        <f t="shared" si="67"/>
        <v>2936</v>
      </c>
      <c r="P48" s="6">
        <f t="shared" si="67"/>
        <v>4333</v>
      </c>
      <c r="Q48" s="6">
        <f t="shared" si="67"/>
        <v>4880</v>
      </c>
      <c r="R48" s="6">
        <f t="shared" si="67"/>
        <v>5421</v>
      </c>
      <c r="S48" s="6">
        <f t="shared" si="67"/>
        <v>5014</v>
      </c>
      <c r="T48" s="6">
        <f t="shared" si="67"/>
        <v>4879</v>
      </c>
      <c r="U48" s="6">
        <f t="shared" si="67"/>
        <v>4439</v>
      </c>
      <c r="V48" s="6">
        <f t="shared" si="67"/>
        <v>4884</v>
      </c>
      <c r="W48" s="6">
        <f t="shared" si="67"/>
        <v>4761</v>
      </c>
      <c r="X48" s="6">
        <f t="shared" si="67"/>
        <v>4093</v>
      </c>
      <c r="Y48" s="6">
        <f t="shared" si="67"/>
        <v>4265</v>
      </c>
      <c r="Z48" s="6">
        <f t="shared" si="67"/>
        <v>4559</v>
      </c>
      <c r="AA48" s="6">
        <f t="shared" si="67"/>
        <v>4478</v>
      </c>
      <c r="AB48" s="6">
        <f t="shared" si="67"/>
        <v>3687</v>
      </c>
      <c r="AC48" s="6">
        <f t="shared" si="67"/>
        <v>4194</v>
      </c>
      <c r="AD48" s="6">
        <f t="shared" si="67"/>
        <v>4200</v>
      </c>
      <c r="AE48" s="6">
        <f t="shared" si="67"/>
        <v>4440</v>
      </c>
      <c r="AF48" s="6">
        <f t="shared" si="67"/>
        <v>3933</v>
      </c>
      <c r="AG48" s="6">
        <f t="shared" ref="AG48" si="68">SUM(AG49:AG51)</f>
        <v>4385</v>
      </c>
    </row>
    <row r="49" spans="1:33" x14ac:dyDescent="0.25">
      <c r="A49" s="34" t="s">
        <v>3</v>
      </c>
      <c r="B49" s="35">
        <v>65</v>
      </c>
      <c r="C49" s="35">
        <v>72</v>
      </c>
      <c r="D49" s="35">
        <v>74</v>
      </c>
      <c r="E49" s="35">
        <v>85</v>
      </c>
      <c r="F49" s="35">
        <v>70</v>
      </c>
      <c r="G49" s="35">
        <v>43</v>
      </c>
      <c r="H49" s="35">
        <v>52</v>
      </c>
      <c r="I49" s="35">
        <v>52</v>
      </c>
      <c r="J49" s="35">
        <v>55</v>
      </c>
      <c r="K49" s="35">
        <v>79</v>
      </c>
      <c r="L49" s="35">
        <v>121</v>
      </c>
      <c r="M49" s="35">
        <v>75</v>
      </c>
      <c r="N49" s="35">
        <v>75</v>
      </c>
      <c r="O49" s="35">
        <v>75</v>
      </c>
      <c r="P49" s="35">
        <v>97</v>
      </c>
      <c r="Q49" s="35">
        <v>100</v>
      </c>
      <c r="R49" s="35">
        <v>102</v>
      </c>
      <c r="S49" s="35">
        <v>89</v>
      </c>
      <c r="T49" s="35">
        <v>94</v>
      </c>
      <c r="U49" s="35">
        <v>87</v>
      </c>
      <c r="V49" s="35">
        <v>72</v>
      </c>
      <c r="W49" s="35">
        <v>52</v>
      </c>
      <c r="X49" s="35">
        <v>38</v>
      </c>
      <c r="Y49" s="35">
        <v>29</v>
      </c>
      <c r="Z49" s="35">
        <v>19</v>
      </c>
      <c r="AA49" s="35">
        <v>18</v>
      </c>
      <c r="AB49" s="35">
        <v>10</v>
      </c>
      <c r="AC49" s="35">
        <v>8</v>
      </c>
      <c r="AD49" s="35">
        <v>8</v>
      </c>
      <c r="AE49" s="35">
        <v>2</v>
      </c>
      <c r="AF49" s="35">
        <v>1</v>
      </c>
      <c r="AG49" s="35">
        <v>1</v>
      </c>
    </row>
    <row r="50" spans="1:33" x14ac:dyDescent="0.25">
      <c r="A50" s="34" t="s">
        <v>48</v>
      </c>
      <c r="B50" s="35">
        <v>685</v>
      </c>
      <c r="C50" s="35">
        <v>770</v>
      </c>
      <c r="D50" s="35">
        <v>835</v>
      </c>
      <c r="E50" s="35">
        <v>864</v>
      </c>
      <c r="F50" s="35">
        <v>1091</v>
      </c>
      <c r="G50" s="35">
        <v>1211</v>
      </c>
      <c r="H50" s="35">
        <v>1202</v>
      </c>
      <c r="I50" s="35">
        <v>1336</v>
      </c>
      <c r="J50" s="35">
        <v>1262</v>
      </c>
      <c r="K50" s="35">
        <v>1426</v>
      </c>
      <c r="L50" s="35">
        <v>1403</v>
      </c>
      <c r="M50" s="35">
        <v>1295</v>
      </c>
      <c r="N50" s="35">
        <v>1723</v>
      </c>
      <c r="O50" s="35">
        <v>1867</v>
      </c>
      <c r="P50" s="35">
        <v>2781</v>
      </c>
      <c r="Q50" s="35">
        <v>3029</v>
      </c>
      <c r="R50" s="35">
        <v>3887</v>
      </c>
      <c r="S50" s="35">
        <v>3525</v>
      </c>
      <c r="T50" s="35">
        <v>3448</v>
      </c>
      <c r="U50" s="35">
        <v>3316</v>
      </c>
      <c r="V50" s="35">
        <v>3747</v>
      </c>
      <c r="W50" s="35">
        <v>3348</v>
      </c>
      <c r="X50" s="35">
        <v>2687</v>
      </c>
      <c r="Y50" s="35">
        <v>2880</v>
      </c>
      <c r="Z50" s="35">
        <v>3291</v>
      </c>
      <c r="AA50" s="35">
        <v>3153</v>
      </c>
      <c r="AB50" s="35">
        <v>2548</v>
      </c>
      <c r="AC50" s="35">
        <v>3020</v>
      </c>
      <c r="AD50" s="35">
        <v>2983</v>
      </c>
      <c r="AE50" s="35">
        <v>3340</v>
      </c>
      <c r="AF50" s="35">
        <v>3109</v>
      </c>
      <c r="AG50" s="35">
        <v>3412</v>
      </c>
    </row>
    <row r="51" spans="1:33" x14ac:dyDescent="0.25">
      <c r="A51" s="36" t="s">
        <v>49</v>
      </c>
      <c r="B51" s="37">
        <v>324</v>
      </c>
      <c r="C51" s="37">
        <v>364</v>
      </c>
      <c r="D51" s="37">
        <v>394</v>
      </c>
      <c r="E51" s="37">
        <v>408</v>
      </c>
      <c r="F51" s="37">
        <v>473</v>
      </c>
      <c r="G51" s="37">
        <v>539</v>
      </c>
      <c r="H51" s="37">
        <v>551</v>
      </c>
      <c r="I51" s="37">
        <v>675</v>
      </c>
      <c r="J51" s="37">
        <v>756</v>
      </c>
      <c r="K51" s="37">
        <v>880</v>
      </c>
      <c r="L51" s="37">
        <v>972</v>
      </c>
      <c r="M51" s="37">
        <v>817</v>
      </c>
      <c r="N51" s="37">
        <v>948</v>
      </c>
      <c r="O51" s="37">
        <v>994</v>
      </c>
      <c r="P51" s="37">
        <v>1455</v>
      </c>
      <c r="Q51" s="37">
        <v>1751</v>
      </c>
      <c r="R51" s="37">
        <v>1432</v>
      </c>
      <c r="S51" s="37">
        <v>1400</v>
      </c>
      <c r="T51" s="37">
        <v>1337</v>
      </c>
      <c r="U51" s="37">
        <v>1036</v>
      </c>
      <c r="V51" s="37">
        <v>1065</v>
      </c>
      <c r="W51" s="37">
        <v>1361</v>
      </c>
      <c r="X51" s="37">
        <v>1368</v>
      </c>
      <c r="Y51" s="37">
        <v>1356</v>
      </c>
      <c r="Z51" s="37">
        <v>1249</v>
      </c>
      <c r="AA51" s="37">
        <v>1307</v>
      </c>
      <c r="AB51" s="37">
        <v>1129</v>
      </c>
      <c r="AC51" s="37">
        <v>1166</v>
      </c>
      <c r="AD51" s="37">
        <v>1209</v>
      </c>
      <c r="AE51" s="37">
        <v>1098</v>
      </c>
      <c r="AF51" s="37">
        <v>823</v>
      </c>
      <c r="AG51" s="37">
        <v>972</v>
      </c>
    </row>
    <row r="52" spans="1:33" x14ac:dyDescent="0.25">
      <c r="A52" s="20"/>
      <c r="B52" s="20"/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x14ac:dyDescent="0.25">
      <c r="A53" s="24" t="s">
        <v>23</v>
      </c>
      <c r="B53" s="26">
        <f>IF(AND(B23=0,B43=0),0,IF(OR(B23=0,B43=0),1/0,1000000*B23/B43))</f>
        <v>984.26819537521465</v>
      </c>
      <c r="C53" s="26">
        <f t="shared" ref="C53:AF53" si="69">IF(AND(C23=0,C43=0),0,IF(OR(C23=0,C43=0),1/0,1000000*C23/C43))</f>
        <v>987.73012640394631</v>
      </c>
      <c r="D53" s="26">
        <f t="shared" si="69"/>
        <v>992.50826449680835</v>
      </c>
      <c r="E53" s="26">
        <f t="shared" si="69"/>
        <v>978.65910134821399</v>
      </c>
      <c r="F53" s="26">
        <f t="shared" si="69"/>
        <v>978.14161977827371</v>
      </c>
      <c r="G53" s="26">
        <f t="shared" si="69"/>
        <v>1000.9181655177091</v>
      </c>
      <c r="H53" s="26">
        <f t="shared" si="69"/>
        <v>1025.293289271641</v>
      </c>
      <c r="I53" s="26">
        <f t="shared" si="69"/>
        <v>1052.1146395603453</v>
      </c>
      <c r="J53" s="26">
        <f t="shared" si="69"/>
        <v>1055.079865310393</v>
      </c>
      <c r="K53" s="26">
        <f t="shared" si="69"/>
        <v>1057.5847844233379</v>
      </c>
      <c r="L53" s="26">
        <f t="shared" si="69"/>
        <v>1075.7283583420253</v>
      </c>
      <c r="M53" s="26">
        <f t="shared" si="69"/>
        <v>1072.5512275772605</v>
      </c>
      <c r="N53" s="26">
        <f t="shared" si="69"/>
        <v>1056.9987681803643</v>
      </c>
      <c r="O53" s="26">
        <f t="shared" si="69"/>
        <v>1050.8266183394164</v>
      </c>
      <c r="P53" s="26">
        <f t="shared" si="69"/>
        <v>1079.4301113753754</v>
      </c>
      <c r="Q53" s="26">
        <f t="shared" si="69"/>
        <v>1118.5553591273645</v>
      </c>
      <c r="R53" s="26">
        <f t="shared" si="69"/>
        <v>1109.7281211954269</v>
      </c>
      <c r="S53" s="26">
        <f t="shared" si="69"/>
        <v>1078.0794646413269</v>
      </c>
      <c r="T53" s="26">
        <f t="shared" si="69"/>
        <v>1060.39655103119</v>
      </c>
      <c r="U53" s="26">
        <f t="shared" si="69"/>
        <v>1041.9439605385085</v>
      </c>
      <c r="V53" s="26">
        <f t="shared" si="69"/>
        <v>1043.3004313706813</v>
      </c>
      <c r="W53" s="26">
        <f t="shared" si="69"/>
        <v>1077.5676031455921</v>
      </c>
      <c r="X53" s="26">
        <f t="shared" si="69"/>
        <v>1076.3590825681679</v>
      </c>
      <c r="Y53" s="26">
        <f t="shared" si="69"/>
        <v>1085.3116592902418</v>
      </c>
      <c r="Z53" s="26">
        <f t="shared" si="69"/>
        <v>1128.1766761281435</v>
      </c>
      <c r="AA53" s="26">
        <f t="shared" si="69"/>
        <v>1169.8141542320557</v>
      </c>
      <c r="AB53" s="26">
        <f t="shared" si="69"/>
        <v>1194.6524247090254</v>
      </c>
      <c r="AC53" s="26">
        <f t="shared" si="69"/>
        <v>1197.9793937882446</v>
      </c>
      <c r="AD53" s="26">
        <f t="shared" si="69"/>
        <v>1251.7199120535872</v>
      </c>
      <c r="AE53" s="26">
        <f t="shared" si="69"/>
        <v>1312.5728481699821</v>
      </c>
      <c r="AF53" s="26">
        <f t="shared" si="69"/>
        <v>1257.4450512430958</v>
      </c>
      <c r="AG53" s="26">
        <f t="shared" ref="AG53" si="70">IF(AND(AG23=0,AG43=0),0,IF(OR(AG23=0,AG43=0),1/0,1000000*AG23/AG43))</f>
        <v>1319.3107794249674</v>
      </c>
    </row>
    <row r="54" spans="1:33" x14ac:dyDescent="0.25">
      <c r="A54" s="3" t="s">
        <v>2</v>
      </c>
      <c r="B54" s="10">
        <f t="shared" ref="B54:AF54" si="71">IF(AND(B24=0,B44=0),0,IF(OR(B24=0,B44=0),1/0,1000000*B24/B44))</f>
        <v>985.08873885065873</v>
      </c>
      <c r="C54" s="10">
        <f t="shared" si="71"/>
        <v>988.59764287490418</v>
      </c>
      <c r="D54" s="10">
        <f t="shared" si="71"/>
        <v>993.42163440496313</v>
      </c>
      <c r="E54" s="10">
        <f t="shared" si="71"/>
        <v>979.4013673258977</v>
      </c>
      <c r="F54" s="10">
        <f t="shared" si="71"/>
        <v>978.88602151680209</v>
      </c>
      <c r="G54" s="10">
        <f t="shared" si="71"/>
        <v>1001.7567972899228</v>
      </c>
      <c r="H54" s="10">
        <f t="shared" si="71"/>
        <v>1026.5040780148659</v>
      </c>
      <c r="I54" s="10">
        <f t="shared" si="71"/>
        <v>1053.7213523865883</v>
      </c>
      <c r="J54" s="10">
        <f t="shared" si="71"/>
        <v>1056.3502133458508</v>
      </c>
      <c r="K54" s="10">
        <f t="shared" si="71"/>
        <v>1059.1118169512085</v>
      </c>
      <c r="L54" s="10">
        <f t="shared" si="71"/>
        <v>1077.4632120202998</v>
      </c>
      <c r="M54" s="10">
        <f t="shared" si="71"/>
        <v>1074.0795665056114</v>
      </c>
      <c r="N54" s="10">
        <f t="shared" si="71"/>
        <v>1058.8263536918864</v>
      </c>
      <c r="O54" s="10">
        <f t="shared" si="71"/>
        <v>1052.625204538642</v>
      </c>
      <c r="P54" s="10">
        <f t="shared" si="71"/>
        <v>1082.7315485749436</v>
      </c>
      <c r="Q54" s="10">
        <f t="shared" si="71"/>
        <v>1121.6998641517473</v>
      </c>
      <c r="R54" s="10">
        <f t="shared" si="71"/>
        <v>1115.2832949726071</v>
      </c>
      <c r="S54" s="10">
        <f t="shared" si="71"/>
        <v>1083.4528975439046</v>
      </c>
      <c r="T54" s="10">
        <f t="shared" si="71"/>
        <v>1066.6824123390184</v>
      </c>
      <c r="U54" s="10">
        <f t="shared" si="71"/>
        <v>1049.8937308258226</v>
      </c>
      <c r="V54" s="10">
        <f t="shared" si="71"/>
        <v>1053.2567759057313</v>
      </c>
      <c r="W54" s="10">
        <f t="shared" si="71"/>
        <v>1085.1506142984667</v>
      </c>
      <c r="X54" s="10">
        <f t="shared" si="71"/>
        <v>1080.3639727273401</v>
      </c>
      <c r="Y54" s="10">
        <f t="shared" si="71"/>
        <v>1087.9730402810367</v>
      </c>
      <c r="Z54" s="10">
        <f t="shared" si="71"/>
        <v>1130.3719557513593</v>
      </c>
      <c r="AA54" s="10">
        <f t="shared" si="71"/>
        <v>1168.2942694002563</v>
      </c>
      <c r="AB54" s="10">
        <f t="shared" si="71"/>
        <v>1189.9181813796122</v>
      </c>
      <c r="AC54" s="10">
        <f t="shared" si="71"/>
        <v>1192.6407667773142</v>
      </c>
      <c r="AD54" s="10">
        <f t="shared" si="71"/>
        <v>1243.6028132875952</v>
      </c>
      <c r="AE54" s="10">
        <f t="shared" si="71"/>
        <v>1306.2675173641558</v>
      </c>
      <c r="AF54" s="10">
        <f t="shared" si="71"/>
        <v>1248.4430762950328</v>
      </c>
      <c r="AG54" s="10">
        <f t="shared" ref="AG54" si="72">IF(AND(AG24=0,AG44=0),0,IF(OR(AG24=0,AG44=0),1/0,1000000*AG24/AG44))</f>
        <v>1312.1383097728642</v>
      </c>
    </row>
    <row r="55" spans="1:33" x14ac:dyDescent="0.25">
      <c r="A55" s="32" t="s">
        <v>3</v>
      </c>
      <c r="B55" s="41">
        <f t="shared" ref="B55:AF55" si="73">IF(AND(B25=0,B45=0),0,IF(OR(B25=0,B45=0),1/0,1000000*B25/B45))</f>
        <v>269.70374799306819</v>
      </c>
      <c r="C55" s="41">
        <f t="shared" si="73"/>
        <v>269.70374799306819</v>
      </c>
      <c r="D55" s="41">
        <f t="shared" si="73"/>
        <v>269.70374799306819</v>
      </c>
      <c r="E55" s="41">
        <f t="shared" si="73"/>
        <v>269.70374799306819</v>
      </c>
      <c r="F55" s="41">
        <f t="shared" si="73"/>
        <v>269.70374799306819</v>
      </c>
      <c r="G55" s="41">
        <f t="shared" si="73"/>
        <v>269.70374799306819</v>
      </c>
      <c r="H55" s="41">
        <f t="shared" si="73"/>
        <v>269.70374799306819</v>
      </c>
      <c r="I55" s="41">
        <f t="shared" si="73"/>
        <v>269.70374799306819</v>
      </c>
      <c r="J55" s="41">
        <f t="shared" si="73"/>
        <v>269.70374799306819</v>
      </c>
      <c r="K55" s="41">
        <f t="shared" si="73"/>
        <v>269.70374799306819</v>
      </c>
      <c r="L55" s="41">
        <f t="shared" si="73"/>
        <v>269.70374799306819</v>
      </c>
      <c r="M55" s="41">
        <f t="shared" si="73"/>
        <v>269.70374799306819</v>
      </c>
      <c r="N55" s="41">
        <f t="shared" si="73"/>
        <v>269.70374799306819</v>
      </c>
      <c r="O55" s="41">
        <f t="shared" si="73"/>
        <v>269.70374799306819</v>
      </c>
      <c r="P55" s="41">
        <f t="shared" si="73"/>
        <v>269.70374799306819</v>
      </c>
      <c r="Q55" s="41">
        <f t="shared" si="73"/>
        <v>272.63155852972551</v>
      </c>
      <c r="R55" s="41">
        <f t="shared" si="73"/>
        <v>275.23087091957063</v>
      </c>
      <c r="S55" s="41">
        <f t="shared" si="73"/>
        <v>281.61348281460175</v>
      </c>
      <c r="T55" s="41">
        <f t="shared" si="73"/>
        <v>291.76875684397771</v>
      </c>
      <c r="U55" s="41">
        <f t="shared" si="73"/>
        <v>299.58837394478212</v>
      </c>
      <c r="V55" s="41">
        <f t="shared" si="73"/>
        <v>297.82336307347276</v>
      </c>
      <c r="W55" s="41">
        <f t="shared" si="73"/>
        <v>294.38817811231286</v>
      </c>
      <c r="X55" s="41">
        <f t="shared" si="73"/>
        <v>281.29854665363945</v>
      </c>
      <c r="Y55" s="41">
        <f t="shared" si="73"/>
        <v>278.0177280378843</v>
      </c>
      <c r="Z55" s="41">
        <f t="shared" si="73"/>
        <v>277.56186600120674</v>
      </c>
      <c r="AA55" s="41">
        <f t="shared" si="73"/>
        <v>285.8483581242408</v>
      </c>
      <c r="AB55" s="41">
        <f t="shared" si="73"/>
        <v>296.90918957245304</v>
      </c>
      <c r="AC55" s="41">
        <f t="shared" si="73"/>
        <v>300.455826746551</v>
      </c>
      <c r="AD55" s="41">
        <f t="shared" si="73"/>
        <v>302.05639589169004</v>
      </c>
      <c r="AE55" s="41">
        <f t="shared" si="73"/>
        <v>305.57242270603439</v>
      </c>
      <c r="AF55" s="41">
        <f t="shared" si="73"/>
        <v>301.55131268663143</v>
      </c>
      <c r="AG55" s="41">
        <f t="shared" ref="AG55" si="74">IF(AND(AG25=0,AG45=0),0,IF(OR(AG25=0,AG45=0),1/0,1000000*AG25/AG45))</f>
        <v>281.97875387462744</v>
      </c>
    </row>
    <row r="56" spans="1:33" x14ac:dyDescent="0.25">
      <c r="A56" s="32" t="s">
        <v>48</v>
      </c>
      <c r="B56" s="41">
        <f t="shared" ref="B56:AF56" si="75">IF(AND(B26=0,B46=0),0,IF(OR(B26=0,B46=0),1/0,1000000*B26/B46))</f>
        <v>845.33550017433743</v>
      </c>
      <c r="C56" s="41">
        <f t="shared" si="75"/>
        <v>845.33550017433743</v>
      </c>
      <c r="D56" s="41">
        <f t="shared" si="75"/>
        <v>845.33550017433743</v>
      </c>
      <c r="E56" s="41">
        <f t="shared" si="75"/>
        <v>845.33550017433743</v>
      </c>
      <c r="F56" s="41">
        <f t="shared" si="75"/>
        <v>845.33550017433743</v>
      </c>
      <c r="G56" s="41">
        <f t="shared" si="75"/>
        <v>845.33550017433743</v>
      </c>
      <c r="H56" s="41">
        <f t="shared" si="75"/>
        <v>845.33550017433743</v>
      </c>
      <c r="I56" s="41">
        <f t="shared" si="75"/>
        <v>845.33550017433743</v>
      </c>
      <c r="J56" s="41">
        <f t="shared" si="75"/>
        <v>845.33550017433743</v>
      </c>
      <c r="K56" s="41">
        <f t="shared" si="75"/>
        <v>845.33550017433743</v>
      </c>
      <c r="L56" s="41">
        <f t="shared" si="75"/>
        <v>845.33550017433743</v>
      </c>
      <c r="M56" s="41">
        <f t="shared" si="75"/>
        <v>845.33550017433743</v>
      </c>
      <c r="N56" s="41">
        <f t="shared" si="75"/>
        <v>845.33550017433743</v>
      </c>
      <c r="O56" s="41">
        <f t="shared" si="75"/>
        <v>845.33550017433743</v>
      </c>
      <c r="P56" s="41">
        <f t="shared" si="75"/>
        <v>845.33550017433731</v>
      </c>
      <c r="Q56" s="41">
        <f t="shared" si="75"/>
        <v>843.84228729281767</v>
      </c>
      <c r="R56" s="41">
        <f t="shared" si="75"/>
        <v>844.79123402370044</v>
      </c>
      <c r="S56" s="41">
        <f t="shared" si="75"/>
        <v>846.1530671481928</v>
      </c>
      <c r="T56" s="41">
        <f t="shared" si="75"/>
        <v>838.50246233128939</v>
      </c>
      <c r="U56" s="41">
        <f t="shared" si="75"/>
        <v>828.42266208300396</v>
      </c>
      <c r="V56" s="41">
        <f t="shared" si="75"/>
        <v>833.07575935264458</v>
      </c>
      <c r="W56" s="41">
        <f t="shared" si="75"/>
        <v>832.39730932661428</v>
      </c>
      <c r="X56" s="41">
        <f t="shared" si="75"/>
        <v>835.64253549628063</v>
      </c>
      <c r="Y56" s="41">
        <f t="shared" si="75"/>
        <v>836.86619235194087</v>
      </c>
      <c r="Z56" s="41">
        <f t="shared" si="75"/>
        <v>849.41365107383751</v>
      </c>
      <c r="AA56" s="41">
        <f t="shared" si="75"/>
        <v>860.78679721386277</v>
      </c>
      <c r="AB56" s="41">
        <f t="shared" si="75"/>
        <v>874.83519343216176</v>
      </c>
      <c r="AC56" s="41">
        <f t="shared" si="75"/>
        <v>869.08743814697254</v>
      </c>
      <c r="AD56" s="41">
        <f t="shared" si="75"/>
        <v>886.68397622810335</v>
      </c>
      <c r="AE56" s="41">
        <f t="shared" si="75"/>
        <v>919.75318286745369</v>
      </c>
      <c r="AF56" s="41">
        <f t="shared" si="75"/>
        <v>933.94238372293512</v>
      </c>
      <c r="AG56" s="41">
        <f t="shared" ref="AG56" si="76">IF(AND(AG26=0,AG46=0),0,IF(OR(AG26=0,AG46=0),1/0,1000000*AG26/AG46))</f>
        <v>1017.2857994749937</v>
      </c>
    </row>
    <row r="57" spans="1:33" x14ac:dyDescent="0.25">
      <c r="A57" s="32" t="s">
        <v>49</v>
      </c>
      <c r="B57" s="41">
        <f t="shared" ref="B57:AF57" si="77">IF(AND(B27=0,B47=0),0,IF(OR(B27=0,B47=0),1/0,1000000*B27/B47))</f>
        <v>1913.3484500818633</v>
      </c>
      <c r="C57" s="41">
        <f t="shared" si="77"/>
        <v>1913.3602463533305</v>
      </c>
      <c r="D57" s="41">
        <f t="shared" si="77"/>
        <v>1913.3524115527</v>
      </c>
      <c r="E57" s="41">
        <f t="shared" si="77"/>
        <v>1913.3755563598224</v>
      </c>
      <c r="F57" s="41">
        <f t="shared" si="77"/>
        <v>1913.8388123994787</v>
      </c>
      <c r="G57" s="41">
        <f t="shared" si="77"/>
        <v>1926.3933450393276</v>
      </c>
      <c r="H57" s="41">
        <f t="shared" si="77"/>
        <v>1951.7882903085085</v>
      </c>
      <c r="I57" s="41">
        <f t="shared" si="77"/>
        <v>1963.3914280698204</v>
      </c>
      <c r="J57" s="41">
        <f t="shared" si="77"/>
        <v>1966.4091128206419</v>
      </c>
      <c r="K57" s="41">
        <f t="shared" si="77"/>
        <v>1964.001138616346</v>
      </c>
      <c r="L57" s="41">
        <f t="shared" si="77"/>
        <v>1973.4869051331673</v>
      </c>
      <c r="M57" s="41">
        <f t="shared" si="77"/>
        <v>1964.4003105005427</v>
      </c>
      <c r="N57" s="41">
        <f t="shared" si="77"/>
        <v>1962.2077468512957</v>
      </c>
      <c r="O57" s="41">
        <f t="shared" si="77"/>
        <v>1950.817313763695</v>
      </c>
      <c r="P57" s="41">
        <f t="shared" si="77"/>
        <v>1955.0330789945151</v>
      </c>
      <c r="Q57" s="41">
        <f t="shared" si="77"/>
        <v>2078.4351249670276</v>
      </c>
      <c r="R57" s="41">
        <f t="shared" si="77"/>
        <v>2131.2851907949675</v>
      </c>
      <c r="S57" s="41">
        <f t="shared" si="77"/>
        <v>2018.7659899940536</v>
      </c>
      <c r="T57" s="41">
        <f t="shared" si="77"/>
        <v>1946.0639758850175</v>
      </c>
      <c r="U57" s="41">
        <f t="shared" si="77"/>
        <v>1883.0503267312533</v>
      </c>
      <c r="V57" s="41">
        <f t="shared" si="77"/>
        <v>1878.4656634299979</v>
      </c>
      <c r="W57" s="41">
        <f t="shared" si="77"/>
        <v>1889.4425381864669</v>
      </c>
      <c r="X57" s="41">
        <f t="shared" si="77"/>
        <v>1864.5812975895838</v>
      </c>
      <c r="Y57" s="41">
        <f t="shared" si="77"/>
        <v>1852.1376413563878</v>
      </c>
      <c r="Z57" s="41">
        <f t="shared" si="77"/>
        <v>1971.4384645047257</v>
      </c>
      <c r="AA57" s="41">
        <f t="shared" si="77"/>
        <v>2040.5153016080217</v>
      </c>
      <c r="AB57" s="41">
        <f t="shared" si="77"/>
        <v>2074.0171027103738</v>
      </c>
      <c r="AC57" s="41">
        <f t="shared" si="77"/>
        <v>2057.2822120891997</v>
      </c>
      <c r="AD57" s="41">
        <f t="shared" si="77"/>
        <v>2153.3112085684743</v>
      </c>
      <c r="AE57" s="41">
        <f t="shared" si="77"/>
        <v>2284.7795695059426</v>
      </c>
      <c r="AF57" s="41">
        <f t="shared" si="77"/>
        <v>2148.1305746188541</v>
      </c>
      <c r="AG57" s="41">
        <f t="shared" ref="AG57" si="78">IF(AND(AG27=0,AG47=0),0,IF(OR(AG27=0,AG47=0),1/0,1000000*AG27/AG47))</f>
        <v>2065.1198334192759</v>
      </c>
    </row>
    <row r="58" spans="1:33" x14ac:dyDescent="0.25">
      <c r="A58" s="5" t="s">
        <v>1</v>
      </c>
      <c r="B58" s="11">
        <f t="shared" ref="B58:AF58" si="79">IF(AND(B28=0,B48=0),0,IF(OR(B28=0,B48=0),1/0,1000000*B28/B48))</f>
        <v>930.04585739035383</v>
      </c>
      <c r="C58" s="11">
        <f t="shared" si="79"/>
        <v>930.54237602449427</v>
      </c>
      <c r="D58" s="11">
        <f t="shared" si="79"/>
        <v>932.53708328248672</v>
      </c>
      <c r="E58" s="11">
        <f t="shared" si="79"/>
        <v>928.23588497325341</v>
      </c>
      <c r="F58" s="11">
        <f t="shared" si="79"/>
        <v>933.68252206531008</v>
      </c>
      <c r="G58" s="11">
        <f t="shared" si="79"/>
        <v>951.29997649176505</v>
      </c>
      <c r="H58" s="11">
        <f t="shared" si="79"/>
        <v>950.87841435217354</v>
      </c>
      <c r="I58" s="11">
        <f t="shared" si="79"/>
        <v>964.73064581122105</v>
      </c>
      <c r="J58" s="11">
        <f t="shared" si="79"/>
        <v>983.69525269369285</v>
      </c>
      <c r="K58" s="11">
        <f t="shared" si="79"/>
        <v>982.17947001143432</v>
      </c>
      <c r="L58" s="11">
        <f t="shared" si="79"/>
        <v>985.1997177033129</v>
      </c>
      <c r="M58" s="11">
        <f t="shared" si="79"/>
        <v>984.88872558815012</v>
      </c>
      <c r="N58" s="11">
        <f t="shared" si="79"/>
        <v>972.85130038583827</v>
      </c>
      <c r="O58" s="11">
        <f t="shared" si="79"/>
        <v>970.04400134156447</v>
      </c>
      <c r="P58" s="11">
        <f t="shared" si="79"/>
        <v>967.99803419170792</v>
      </c>
      <c r="Q58" s="11">
        <f t="shared" si="79"/>
        <v>1022.0519175337809</v>
      </c>
      <c r="R58" s="11">
        <f t="shared" si="79"/>
        <v>956.2573509379763</v>
      </c>
      <c r="S58" s="11">
        <f t="shared" si="79"/>
        <v>906.16604907808289</v>
      </c>
      <c r="T58" s="11">
        <f t="shared" si="79"/>
        <v>844.17529020515224</v>
      </c>
      <c r="U58" s="11">
        <f t="shared" si="79"/>
        <v>766.75368071896105</v>
      </c>
      <c r="V58" s="11">
        <f t="shared" si="79"/>
        <v>728.29547097151237</v>
      </c>
      <c r="W58" s="11">
        <f t="shared" si="79"/>
        <v>837.17133716432113</v>
      </c>
      <c r="X58" s="11">
        <f t="shared" si="79"/>
        <v>932.55192117464094</v>
      </c>
      <c r="Y58" s="11">
        <f t="shared" si="79"/>
        <v>997.78748097116295</v>
      </c>
      <c r="Z58" s="11">
        <f t="shared" si="79"/>
        <v>1060.5366391303091</v>
      </c>
      <c r="AA58" s="11">
        <f t="shared" si="79"/>
        <v>1216.7031782926697</v>
      </c>
      <c r="AB58" s="11">
        <f t="shared" si="79"/>
        <v>1369.1273321135925</v>
      </c>
      <c r="AC58" s="11">
        <f t="shared" si="79"/>
        <v>1370.7261112480276</v>
      </c>
      <c r="AD58" s="11">
        <f t="shared" si="79"/>
        <v>1529.5682028134893</v>
      </c>
      <c r="AE58" s="11">
        <f t="shared" si="79"/>
        <v>1532.853272182351</v>
      </c>
      <c r="AF58" s="11">
        <f t="shared" si="79"/>
        <v>1378.396071877585</v>
      </c>
      <c r="AG58" s="11">
        <f t="shared" ref="AG58" si="80">IF(AND(AG28=0,AG48=0),0,IF(OR(AG28=0,AG48=0),1/0,1000000*AG28/AG48))</f>
        <v>1414.3406863458099</v>
      </c>
    </row>
    <row r="59" spans="1:33" x14ac:dyDescent="0.25">
      <c r="A59" s="34" t="s">
        <v>3</v>
      </c>
      <c r="B59" s="42">
        <f t="shared" ref="B59:AF59" si="81">IF(AND(B29=0,B49=0),0,IF(OR(B29=0,B49=0),1/0,1000000*B29/B49))</f>
        <v>221.3879789370269</v>
      </c>
      <c r="C59" s="42">
        <f t="shared" si="81"/>
        <v>221.3879789370269</v>
      </c>
      <c r="D59" s="42">
        <f t="shared" si="81"/>
        <v>221.3879789370269</v>
      </c>
      <c r="E59" s="42">
        <f t="shared" si="81"/>
        <v>221.38797893702693</v>
      </c>
      <c r="F59" s="42">
        <f t="shared" si="81"/>
        <v>221.3879789370269</v>
      </c>
      <c r="G59" s="42">
        <f t="shared" si="81"/>
        <v>221.3879789370269</v>
      </c>
      <c r="H59" s="42">
        <f t="shared" si="81"/>
        <v>221.38797893702687</v>
      </c>
      <c r="I59" s="42">
        <f t="shared" si="81"/>
        <v>221.38797893702687</v>
      </c>
      <c r="J59" s="42">
        <f t="shared" si="81"/>
        <v>221.3879789370269</v>
      </c>
      <c r="K59" s="42">
        <f t="shared" si="81"/>
        <v>221.38797893702693</v>
      </c>
      <c r="L59" s="42">
        <f t="shared" si="81"/>
        <v>221.3879789370269</v>
      </c>
      <c r="M59" s="42">
        <f t="shared" si="81"/>
        <v>221.38797893702687</v>
      </c>
      <c r="N59" s="42">
        <f t="shared" si="81"/>
        <v>221.38797893702687</v>
      </c>
      <c r="O59" s="42">
        <f t="shared" si="81"/>
        <v>221.38797893702687</v>
      </c>
      <c r="P59" s="42">
        <f t="shared" si="81"/>
        <v>221.3879789370269</v>
      </c>
      <c r="Q59" s="42">
        <f t="shared" si="81"/>
        <v>224.31578947368419</v>
      </c>
      <c r="R59" s="42">
        <f t="shared" si="81"/>
        <v>226.23979143813111</v>
      </c>
      <c r="S59" s="42">
        <f t="shared" si="81"/>
        <v>231.94709290776407</v>
      </c>
      <c r="T59" s="42">
        <f t="shared" si="81"/>
        <v>241.4270565117418</v>
      </c>
      <c r="U59" s="42">
        <f t="shared" si="81"/>
        <v>248.57136318714808</v>
      </c>
      <c r="V59" s="42">
        <f t="shared" si="81"/>
        <v>246.13104189044037</v>
      </c>
      <c r="W59" s="42">
        <f t="shared" si="81"/>
        <v>255.32131562254835</v>
      </c>
      <c r="X59" s="42">
        <f t="shared" si="81"/>
        <v>254.85714285714289</v>
      </c>
      <c r="Y59" s="42">
        <f t="shared" si="81"/>
        <v>236.47382555885548</v>
      </c>
      <c r="Z59" s="42">
        <f t="shared" si="81"/>
        <v>220.91546483964569</v>
      </c>
      <c r="AA59" s="42">
        <f t="shared" si="81"/>
        <v>214.09945828014756</v>
      </c>
      <c r="AB59" s="42">
        <f t="shared" si="81"/>
        <v>210.05779104582749</v>
      </c>
      <c r="AC59" s="42">
        <f t="shared" si="81"/>
        <v>198.50192953739318</v>
      </c>
      <c r="AD59" s="42">
        <f t="shared" si="81"/>
        <v>185</v>
      </c>
      <c r="AE59" s="42">
        <f t="shared" si="81"/>
        <v>220.5</v>
      </c>
      <c r="AF59" s="42">
        <f t="shared" si="81"/>
        <v>216.4788899805971</v>
      </c>
      <c r="AG59" s="42">
        <f t="shared" ref="AG59" si="82">IF(AND(AG29=0,AG49=0),0,IF(OR(AG29=0,AG49=0),1/0,1000000*AG29/AG49))</f>
        <v>196.90633116859311</v>
      </c>
    </row>
    <row r="60" spans="1:33" x14ac:dyDescent="0.25">
      <c r="A60" s="34" t="s">
        <v>48</v>
      </c>
      <c r="B60" s="42">
        <f t="shared" ref="B60:AF60" si="83">IF(AND(B30=0,B50=0),0,IF(OR(B30=0,B50=0),1/0,1000000*B30/B50))</f>
        <v>797.27958890331831</v>
      </c>
      <c r="C60" s="42">
        <f t="shared" si="83"/>
        <v>797.27958890331831</v>
      </c>
      <c r="D60" s="42">
        <f t="shared" si="83"/>
        <v>797.27958890331831</v>
      </c>
      <c r="E60" s="42">
        <f t="shared" si="83"/>
        <v>797.2795889033182</v>
      </c>
      <c r="F60" s="42">
        <f t="shared" si="83"/>
        <v>797.27958890331831</v>
      </c>
      <c r="G60" s="42">
        <f t="shared" si="83"/>
        <v>797.27958890331831</v>
      </c>
      <c r="H60" s="42">
        <f t="shared" si="83"/>
        <v>797.27958890331831</v>
      </c>
      <c r="I60" s="42">
        <f t="shared" si="83"/>
        <v>797.2795889033182</v>
      </c>
      <c r="J60" s="42">
        <f t="shared" si="83"/>
        <v>797.27958890331831</v>
      </c>
      <c r="K60" s="42">
        <f t="shared" si="83"/>
        <v>797.27958890331831</v>
      </c>
      <c r="L60" s="42">
        <f t="shared" si="83"/>
        <v>797.27958890331843</v>
      </c>
      <c r="M60" s="42">
        <f t="shared" si="83"/>
        <v>797.27958890331831</v>
      </c>
      <c r="N60" s="42">
        <f t="shared" si="83"/>
        <v>797.27958890331831</v>
      </c>
      <c r="O60" s="42">
        <f t="shared" si="83"/>
        <v>797.27958890331831</v>
      </c>
      <c r="P60" s="42">
        <f t="shared" si="83"/>
        <v>797.27958890331843</v>
      </c>
      <c r="Q60" s="42">
        <f t="shared" si="83"/>
        <v>795.78637602179822</v>
      </c>
      <c r="R60" s="42">
        <f t="shared" si="83"/>
        <v>762.73426575771521</v>
      </c>
      <c r="S60" s="42">
        <f t="shared" si="83"/>
        <v>730.09504188724179</v>
      </c>
      <c r="T60" s="42">
        <f t="shared" si="83"/>
        <v>688.44338007537294</v>
      </c>
      <c r="U60" s="42">
        <f t="shared" si="83"/>
        <v>644.3625228321215</v>
      </c>
      <c r="V60" s="42">
        <f t="shared" si="83"/>
        <v>615.01456310679612</v>
      </c>
      <c r="W60" s="42">
        <f t="shared" si="83"/>
        <v>624.01600441985192</v>
      </c>
      <c r="X60" s="42">
        <f t="shared" si="83"/>
        <v>636.94112192860462</v>
      </c>
      <c r="Y60" s="42">
        <f t="shared" si="83"/>
        <v>644.13081185118426</v>
      </c>
      <c r="Z60" s="42">
        <f t="shared" si="83"/>
        <v>662.64430364000134</v>
      </c>
      <c r="AA60" s="42">
        <f t="shared" si="83"/>
        <v>679.98348284694623</v>
      </c>
      <c r="AB60" s="42">
        <f t="shared" si="83"/>
        <v>699.99791213216542</v>
      </c>
      <c r="AC60" s="42">
        <f t="shared" si="83"/>
        <v>700.21618991389585</v>
      </c>
      <c r="AD60" s="42">
        <f t="shared" si="83"/>
        <v>723.77876106194685</v>
      </c>
      <c r="AE60" s="42">
        <f t="shared" si="83"/>
        <v>722.36986986986983</v>
      </c>
      <c r="AF60" s="42">
        <f t="shared" si="83"/>
        <v>736.55907072535149</v>
      </c>
      <c r="AG60" s="42">
        <f t="shared" ref="AG60" si="84">IF(AND(AG30=0,AG50=0),0,IF(OR(AG30=0,AG50=0),1/0,1000000*AG30/AG50))</f>
        <v>819.90248647741009</v>
      </c>
    </row>
    <row r="61" spans="1:33" x14ac:dyDescent="0.25">
      <c r="A61" s="36" t="s">
        <v>49</v>
      </c>
      <c r="B61" s="43">
        <f t="shared" ref="B61:AF61" si="85">IF(AND(B31=0,B51=0),0,IF(OR(B31=0,B51=0),1/0,1000000*B31/B51))</f>
        <v>1352.9089932332106</v>
      </c>
      <c r="C61" s="43">
        <f t="shared" si="85"/>
        <v>1352.7167240288982</v>
      </c>
      <c r="D61" s="43">
        <f t="shared" si="85"/>
        <v>1352.752924724542</v>
      </c>
      <c r="E61" s="43">
        <f t="shared" si="85"/>
        <v>1352.8150806043886</v>
      </c>
      <c r="F61" s="43">
        <f t="shared" si="85"/>
        <v>1353.7168098004327</v>
      </c>
      <c r="G61" s="43">
        <f t="shared" si="85"/>
        <v>1355.5762385779672</v>
      </c>
      <c r="H61" s="43">
        <f t="shared" si="85"/>
        <v>1354.7972724848628</v>
      </c>
      <c r="I61" s="43">
        <f t="shared" si="85"/>
        <v>1353.4246172281344</v>
      </c>
      <c r="J61" s="43">
        <f t="shared" si="85"/>
        <v>1350.3400513181234</v>
      </c>
      <c r="K61" s="43">
        <f t="shared" si="85"/>
        <v>1350.0996498467207</v>
      </c>
      <c r="L61" s="43">
        <f t="shared" si="85"/>
        <v>1351.5301303546637</v>
      </c>
      <c r="M61" s="43">
        <f t="shared" si="85"/>
        <v>1352.3506448117628</v>
      </c>
      <c r="N61" s="43">
        <f t="shared" si="85"/>
        <v>1351.4059501675288</v>
      </c>
      <c r="O61" s="43">
        <f t="shared" si="85"/>
        <v>1351.0302787083103</v>
      </c>
      <c r="P61" s="43">
        <f t="shared" si="85"/>
        <v>1344.0730662925437</v>
      </c>
      <c r="Q61" s="43">
        <f t="shared" si="85"/>
        <v>1459.0204715291009</v>
      </c>
      <c r="R61" s="43">
        <f t="shared" si="85"/>
        <v>1533.5520598518444</v>
      </c>
      <c r="S61" s="43">
        <f t="shared" si="85"/>
        <v>1392.3487543972774</v>
      </c>
      <c r="T61" s="43">
        <f t="shared" si="85"/>
        <v>1288.1707726992884</v>
      </c>
      <c r="U61" s="43">
        <f t="shared" si="85"/>
        <v>1202.0152069525784</v>
      </c>
      <c r="V61" s="43">
        <f t="shared" si="85"/>
        <v>1159.4498377911639</v>
      </c>
      <c r="W61" s="43">
        <f t="shared" si="85"/>
        <v>1383.7549191986006</v>
      </c>
      <c r="X61" s="43">
        <f t="shared" si="85"/>
        <v>1532.0099761089716</v>
      </c>
      <c r="Y61" s="43">
        <f t="shared" si="85"/>
        <v>1765.1984714376053</v>
      </c>
      <c r="Z61" s="43">
        <f t="shared" si="85"/>
        <v>2121.7187675611535</v>
      </c>
      <c r="AA61" s="43">
        <f t="shared" si="85"/>
        <v>2525.290834528776</v>
      </c>
      <c r="AB61" s="43">
        <f t="shared" si="85"/>
        <v>2889.5280916559782</v>
      </c>
      <c r="AC61" s="43">
        <f t="shared" si="85"/>
        <v>3115.4240150925925</v>
      </c>
      <c r="AD61" s="43">
        <f t="shared" si="85"/>
        <v>3526.6124132083269</v>
      </c>
      <c r="AE61" s="43">
        <f t="shared" si="85"/>
        <v>4000.6486002953302</v>
      </c>
      <c r="AF61" s="43">
        <f t="shared" si="85"/>
        <v>3804.4387860503557</v>
      </c>
      <c r="AG61" s="43">
        <f t="shared" ref="AG61" si="86">IF(AND(AG31=0,AG51=0),0,IF(OR(AG31=0,AG51=0),1/0,1000000*AG31/AG51))</f>
        <v>3502.2425097060545</v>
      </c>
    </row>
    <row r="62" spans="1:33" x14ac:dyDescent="0.25">
      <c r="A62" s="20"/>
      <c r="B62" s="20"/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x14ac:dyDescent="0.25">
      <c r="A63" s="24" t="s">
        <v>16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spans="1:33" x14ac:dyDescent="0.25">
      <c r="A64" s="3" t="s">
        <v>17</v>
      </c>
      <c r="B64" s="4">
        <f>IF(AND(B4=0,B44=0),0,IF(OR(B4=0,B44=0),1/0,1000000*B4/B44))</f>
        <v>82235.911691820176</v>
      </c>
      <c r="C64" s="4">
        <f t="shared" ref="C64:AF71" si="87">IF(AND(C4=0,C44=0),0,IF(OR(C4=0,C44=0),1/0,1000000*C4/C44))</f>
        <v>83014.031298126982</v>
      </c>
      <c r="D64" s="4">
        <f t="shared" si="87"/>
        <v>84045.246418575072</v>
      </c>
      <c r="E64" s="4">
        <f t="shared" si="87"/>
        <v>83207.992546755297</v>
      </c>
      <c r="F64" s="4">
        <f t="shared" si="87"/>
        <v>83631.885882857416</v>
      </c>
      <c r="G64" s="4">
        <f t="shared" si="87"/>
        <v>86737.263255084268</v>
      </c>
      <c r="H64" s="4">
        <f t="shared" si="87"/>
        <v>92116.48315798874</v>
      </c>
      <c r="I64" s="4">
        <f t="shared" si="87"/>
        <v>100313.48034464539</v>
      </c>
      <c r="J64" s="4">
        <f t="shared" si="87"/>
        <v>101293.64727302668</v>
      </c>
      <c r="K64" s="4">
        <f t="shared" si="87"/>
        <v>101503.15544068361</v>
      </c>
      <c r="L64" s="4">
        <f t="shared" si="87"/>
        <v>101525.89675847693</v>
      </c>
      <c r="M64" s="4">
        <f t="shared" si="87"/>
        <v>104350.8541133105</v>
      </c>
      <c r="N64" s="4">
        <f t="shared" si="87"/>
        <v>106584.95567540324</v>
      </c>
      <c r="O64" s="4">
        <f t="shared" si="87"/>
        <v>104535.61480160076</v>
      </c>
      <c r="P64" s="4">
        <f t="shared" si="87"/>
        <v>110390.42937735991</v>
      </c>
      <c r="Q64" s="4">
        <f t="shared" si="87"/>
        <v>120620.18635166927</v>
      </c>
      <c r="R64" s="4">
        <f t="shared" si="87"/>
        <v>123009.05807521811</v>
      </c>
      <c r="S64" s="4">
        <f t="shared" si="87"/>
        <v>117846.33014605274</v>
      </c>
      <c r="T64" s="4">
        <f t="shared" si="87"/>
        <v>112205.42797222249</v>
      </c>
      <c r="U64" s="4">
        <f t="shared" si="87"/>
        <v>109726.42824158281</v>
      </c>
      <c r="V64" s="4">
        <f t="shared" si="87"/>
        <v>117370.66482476881</v>
      </c>
      <c r="W64" s="4">
        <f t="shared" si="87"/>
        <v>124810.43021888511</v>
      </c>
      <c r="X64" s="4">
        <f t="shared" si="87"/>
        <v>131139.69816510082</v>
      </c>
      <c r="Y64" s="4">
        <f t="shared" si="87"/>
        <v>137319.6332194368</v>
      </c>
      <c r="Z64" s="4">
        <f t="shared" si="87"/>
        <v>146988.094621703</v>
      </c>
      <c r="AA64" s="4">
        <f t="shared" si="87"/>
        <v>153411.74857184562</v>
      </c>
      <c r="AB64" s="4">
        <f t="shared" si="87"/>
        <v>156309.49425004929</v>
      </c>
      <c r="AC64" s="4">
        <f t="shared" si="87"/>
        <v>162264.77675802822</v>
      </c>
      <c r="AD64" s="4">
        <f t="shared" si="87"/>
        <v>178815.70838413504</v>
      </c>
      <c r="AE64" s="4">
        <f t="shared" si="87"/>
        <v>196097.94912078659</v>
      </c>
      <c r="AF64" s="4">
        <f t="shared" si="87"/>
        <v>146023.91748413243</v>
      </c>
      <c r="AG64" s="4">
        <f t="shared" ref="AG64" si="88">IF(AND(AG4=0,AG44=0),0,IF(OR(AG4=0,AG44=0),1/0,1000000*AG4/AG44))</f>
        <v>154599.61965497059</v>
      </c>
    </row>
    <row r="65" spans="1:33" x14ac:dyDescent="0.25">
      <c r="A65" s="32" t="s">
        <v>3</v>
      </c>
      <c r="B65" s="33">
        <f t="shared" ref="B65:Q71" si="89">IF(AND(B5=0,B45=0),0,IF(OR(B5=0,B45=0),1/0,1000000*B5/B45))</f>
        <v>5895.5898571451717</v>
      </c>
      <c r="C65" s="33">
        <f t="shared" si="89"/>
        <v>5962.8535173617665</v>
      </c>
      <c r="D65" s="33">
        <f t="shared" si="89"/>
        <v>6066.2572929903217</v>
      </c>
      <c r="E65" s="33">
        <f t="shared" si="89"/>
        <v>6150.9646470077796</v>
      </c>
      <c r="F65" s="33">
        <f t="shared" si="89"/>
        <v>6254.7257579544885</v>
      </c>
      <c r="G65" s="33">
        <f t="shared" si="89"/>
        <v>6375.1333524107904</v>
      </c>
      <c r="H65" s="33">
        <f t="shared" si="89"/>
        <v>6488.0950720251849</v>
      </c>
      <c r="I65" s="33">
        <f t="shared" si="89"/>
        <v>6722.6919746353678</v>
      </c>
      <c r="J65" s="33">
        <f t="shared" si="89"/>
        <v>7150.6440503133663</v>
      </c>
      <c r="K65" s="33">
        <f t="shared" si="89"/>
        <v>7994.0892131018654</v>
      </c>
      <c r="L65" s="33">
        <f t="shared" si="89"/>
        <v>7481.3883119036454</v>
      </c>
      <c r="M65" s="33">
        <f t="shared" si="89"/>
        <v>8555.8145654961936</v>
      </c>
      <c r="N65" s="33">
        <f t="shared" si="89"/>
        <v>8116.7881735606734</v>
      </c>
      <c r="O65" s="33">
        <f t="shared" si="89"/>
        <v>8742.2238215376346</v>
      </c>
      <c r="P65" s="33">
        <f t="shared" si="89"/>
        <v>9335.1925825779235</v>
      </c>
      <c r="Q65" s="33">
        <f t="shared" si="89"/>
        <v>9318.0322692252212</v>
      </c>
      <c r="R65" s="33">
        <f t="shared" si="87"/>
        <v>11327.529521470144</v>
      </c>
      <c r="S65" s="33">
        <f t="shared" si="87"/>
        <v>12061.903329965488</v>
      </c>
      <c r="T65" s="33">
        <f t="shared" si="87"/>
        <v>12386.309343549039</v>
      </c>
      <c r="U65" s="33">
        <f t="shared" si="87"/>
        <v>12675.702488886029</v>
      </c>
      <c r="V65" s="33">
        <f t="shared" si="87"/>
        <v>13783.20276992775</v>
      </c>
      <c r="W65" s="33">
        <f t="shared" si="87"/>
        <v>13894.882400041539</v>
      </c>
      <c r="X65" s="33">
        <f t="shared" si="87"/>
        <v>12799.891222026808</v>
      </c>
      <c r="Y65" s="33">
        <f t="shared" si="87"/>
        <v>12780.641445744777</v>
      </c>
      <c r="Z65" s="33">
        <f t="shared" si="87"/>
        <v>12786.395048366712</v>
      </c>
      <c r="AA65" s="33">
        <f t="shared" si="87"/>
        <v>13081.502839601066</v>
      </c>
      <c r="AB65" s="33">
        <f t="shared" si="87"/>
        <v>14184.854109072736</v>
      </c>
      <c r="AC65" s="33">
        <f t="shared" si="87"/>
        <v>15515.735304268494</v>
      </c>
      <c r="AD65" s="33">
        <f t="shared" si="87"/>
        <v>17387.623287941846</v>
      </c>
      <c r="AE65" s="33">
        <f t="shared" si="87"/>
        <v>17698.027815441808</v>
      </c>
      <c r="AF65" s="33">
        <f t="shared" si="87"/>
        <v>13881.998095976649</v>
      </c>
      <c r="AG65" s="33">
        <f t="shared" ref="AG65" si="90">IF(AND(AG5=0,AG45=0),0,IF(OR(AG5=0,AG45=0),1/0,1000000*AG5/AG45))</f>
        <v>12882.995522456324</v>
      </c>
    </row>
    <row r="66" spans="1:33" x14ac:dyDescent="0.25">
      <c r="A66" s="32" t="s">
        <v>48</v>
      </c>
      <c r="B66" s="33">
        <f t="shared" si="89"/>
        <v>57876.693634608135</v>
      </c>
      <c r="C66" s="33">
        <f t="shared" si="87"/>
        <v>58510.062224248344</v>
      </c>
      <c r="D66" s="33">
        <f t="shared" si="87"/>
        <v>59127.101121978514</v>
      </c>
      <c r="E66" s="33">
        <f t="shared" si="87"/>
        <v>59766.675063512856</v>
      </c>
      <c r="F66" s="33">
        <f t="shared" si="87"/>
        <v>60420.497140038169</v>
      </c>
      <c r="G66" s="33">
        <f t="shared" si="87"/>
        <v>61103.574535325097</v>
      </c>
      <c r="H66" s="33">
        <f t="shared" si="87"/>
        <v>62986.069839797055</v>
      </c>
      <c r="I66" s="33">
        <f t="shared" si="87"/>
        <v>68592.510325306328</v>
      </c>
      <c r="J66" s="33">
        <f t="shared" si="87"/>
        <v>70089.450048890692</v>
      </c>
      <c r="K66" s="33">
        <f t="shared" si="87"/>
        <v>68639.737154306436</v>
      </c>
      <c r="L66" s="33">
        <f t="shared" si="87"/>
        <v>69651.921583722171</v>
      </c>
      <c r="M66" s="33">
        <f t="shared" si="87"/>
        <v>70558.565651094832</v>
      </c>
      <c r="N66" s="33">
        <f t="shared" si="87"/>
        <v>71425.330934261205</v>
      </c>
      <c r="O66" s="33">
        <f t="shared" si="87"/>
        <v>70976.158394384896</v>
      </c>
      <c r="P66" s="33">
        <f t="shared" si="87"/>
        <v>70236.687289798836</v>
      </c>
      <c r="Q66" s="33">
        <f t="shared" si="87"/>
        <v>71681.57782136579</v>
      </c>
      <c r="R66" s="33">
        <f t="shared" si="87"/>
        <v>72776.086852991735</v>
      </c>
      <c r="S66" s="33">
        <f t="shared" si="87"/>
        <v>69700.636524585105</v>
      </c>
      <c r="T66" s="33">
        <f t="shared" si="87"/>
        <v>66245.725274411001</v>
      </c>
      <c r="U66" s="33">
        <f t="shared" si="87"/>
        <v>66214.34200738759</v>
      </c>
      <c r="V66" s="33">
        <f t="shared" si="87"/>
        <v>71082.369642318736</v>
      </c>
      <c r="W66" s="33">
        <f t="shared" si="87"/>
        <v>77670.177452330157</v>
      </c>
      <c r="X66" s="33">
        <f t="shared" si="87"/>
        <v>83065.041302809244</v>
      </c>
      <c r="Y66" s="33">
        <f t="shared" si="87"/>
        <v>87364.08452983266</v>
      </c>
      <c r="Z66" s="33">
        <f t="shared" si="87"/>
        <v>89299.308038116709</v>
      </c>
      <c r="AA66" s="33">
        <f t="shared" si="87"/>
        <v>91739.153763816852</v>
      </c>
      <c r="AB66" s="33">
        <f t="shared" si="87"/>
        <v>93922.261186908087</v>
      </c>
      <c r="AC66" s="33">
        <f t="shared" si="87"/>
        <v>97277.262502982252</v>
      </c>
      <c r="AD66" s="33">
        <f t="shared" si="87"/>
        <v>101463.81136647503</v>
      </c>
      <c r="AE66" s="33">
        <f t="shared" si="87"/>
        <v>111286.63307593099</v>
      </c>
      <c r="AF66" s="33">
        <f t="shared" si="87"/>
        <v>90715.112314192957</v>
      </c>
      <c r="AG66" s="33">
        <f t="shared" ref="AG66" si="91">IF(AND(AG6=0,AG46=0),0,IF(OR(AG6=0,AG46=0),1/0,1000000*AG6/AG46))</f>
        <v>108830.09142671953</v>
      </c>
    </row>
    <row r="67" spans="1:33" x14ac:dyDescent="0.25">
      <c r="A67" s="32" t="s">
        <v>49</v>
      </c>
      <c r="B67" s="33">
        <f t="shared" si="89"/>
        <v>204495.03099255986</v>
      </c>
      <c r="C67" s="33">
        <f t="shared" si="87"/>
        <v>204603.61663423665</v>
      </c>
      <c r="D67" s="33">
        <f t="shared" si="87"/>
        <v>205180.42726379272</v>
      </c>
      <c r="E67" s="33">
        <f t="shared" si="87"/>
        <v>206441.36915307201</v>
      </c>
      <c r="F67" s="33">
        <f t="shared" si="87"/>
        <v>207805.90438598892</v>
      </c>
      <c r="G67" s="33">
        <f t="shared" si="87"/>
        <v>210208.01699087297</v>
      </c>
      <c r="H67" s="33">
        <f t="shared" si="87"/>
        <v>217011.44424590285</v>
      </c>
      <c r="I67" s="33">
        <f t="shared" si="87"/>
        <v>223164.32582877969</v>
      </c>
      <c r="J67" s="33">
        <f t="shared" si="87"/>
        <v>222453.43724534975</v>
      </c>
      <c r="K67" s="33">
        <f t="shared" si="87"/>
        <v>224744.39418026234</v>
      </c>
      <c r="L67" s="33">
        <f t="shared" si="87"/>
        <v>215090.34844305689</v>
      </c>
      <c r="M67" s="33">
        <f t="shared" si="87"/>
        <v>223568.27221456109</v>
      </c>
      <c r="N67" s="33">
        <f t="shared" si="87"/>
        <v>236901.31260116465</v>
      </c>
      <c r="O67" s="33">
        <f t="shared" si="87"/>
        <v>232707.10237097397</v>
      </c>
      <c r="P67" s="33">
        <f t="shared" si="87"/>
        <v>241127.53577457575</v>
      </c>
      <c r="Q67" s="33">
        <f t="shared" si="87"/>
        <v>272051.7768578041</v>
      </c>
      <c r="R67" s="33">
        <f t="shared" si="87"/>
        <v>290045.67663382762</v>
      </c>
      <c r="S67" s="33">
        <f t="shared" si="87"/>
        <v>280745.3809364523</v>
      </c>
      <c r="T67" s="33">
        <f t="shared" si="87"/>
        <v>263445.94354255556</v>
      </c>
      <c r="U67" s="33">
        <f t="shared" si="87"/>
        <v>249625.59912491724</v>
      </c>
      <c r="V67" s="33">
        <f t="shared" si="87"/>
        <v>265162.85885682114</v>
      </c>
      <c r="W67" s="33">
        <f t="shared" si="87"/>
        <v>261978.6123798732</v>
      </c>
      <c r="X67" s="33">
        <f t="shared" si="87"/>
        <v>271332.72361107363</v>
      </c>
      <c r="Y67" s="33">
        <f t="shared" si="87"/>
        <v>276645.86946836958</v>
      </c>
      <c r="Z67" s="33">
        <f t="shared" si="87"/>
        <v>306176.89826736727</v>
      </c>
      <c r="AA67" s="33">
        <f t="shared" si="87"/>
        <v>317492.6073629515</v>
      </c>
      <c r="AB67" s="33">
        <f t="shared" si="87"/>
        <v>322035.51554178522</v>
      </c>
      <c r="AC67" s="33">
        <f t="shared" si="87"/>
        <v>327597.08926782099</v>
      </c>
      <c r="AD67" s="33">
        <f t="shared" si="87"/>
        <v>366030.17648866767</v>
      </c>
      <c r="AE67" s="33">
        <f t="shared" si="87"/>
        <v>402393.45438672241</v>
      </c>
      <c r="AF67" s="33">
        <f t="shared" si="87"/>
        <v>296974.15671362984</v>
      </c>
      <c r="AG67" s="33">
        <f t="shared" ref="AG67" si="92">IF(AND(AG7=0,AG47=0),0,IF(OR(AG7=0,AG47=0),1/0,1000000*AG7/AG47))</f>
        <v>268963.13657712692</v>
      </c>
    </row>
    <row r="68" spans="1:33" x14ac:dyDescent="0.25">
      <c r="A68" s="5" t="s">
        <v>18</v>
      </c>
      <c r="B68" s="6">
        <f t="shared" si="89"/>
        <v>44583.880231087729</v>
      </c>
      <c r="C68" s="6">
        <f t="shared" si="87"/>
        <v>44701.791544022308</v>
      </c>
      <c r="D68" s="6">
        <f t="shared" si="87"/>
        <v>44733.814169206802</v>
      </c>
      <c r="E68" s="6">
        <f t="shared" si="87"/>
        <v>45446.91392620666</v>
      </c>
      <c r="F68" s="6">
        <f t="shared" si="87"/>
        <v>48209.515292926568</v>
      </c>
      <c r="G68" s="6">
        <f t="shared" si="87"/>
        <v>51624.240521482199</v>
      </c>
      <c r="H68" s="6">
        <f t="shared" si="87"/>
        <v>51053.0029313134</v>
      </c>
      <c r="I68" s="6">
        <f t="shared" si="87"/>
        <v>54018.391334180051</v>
      </c>
      <c r="J68" s="6">
        <f t="shared" si="87"/>
        <v>51923.931248710287</v>
      </c>
      <c r="K68" s="6">
        <f t="shared" si="87"/>
        <v>50945.400787889368</v>
      </c>
      <c r="L68" s="6">
        <f t="shared" si="87"/>
        <v>55790.575413255094</v>
      </c>
      <c r="M68" s="6">
        <f t="shared" si="87"/>
        <v>56889.266752254189</v>
      </c>
      <c r="N68" s="6">
        <f t="shared" si="87"/>
        <v>50617.681798645957</v>
      </c>
      <c r="O68" s="6">
        <f t="shared" si="87"/>
        <v>47775.002084241722</v>
      </c>
      <c r="P68" s="6">
        <f t="shared" si="87"/>
        <v>40248.170685245917</v>
      </c>
      <c r="Q68" s="6">
        <f t="shared" si="87"/>
        <v>45641.775650690804</v>
      </c>
      <c r="R68" s="6">
        <f t="shared" si="87"/>
        <v>39135.011779177541</v>
      </c>
      <c r="S68" s="6">
        <f t="shared" si="87"/>
        <v>36226.510829633415</v>
      </c>
      <c r="T68" s="6">
        <f t="shared" si="87"/>
        <v>32263.575740914734</v>
      </c>
      <c r="U68" s="6">
        <f t="shared" si="87"/>
        <v>29798.997253970934</v>
      </c>
      <c r="V68" s="6">
        <f t="shared" si="87"/>
        <v>28391.659577572376</v>
      </c>
      <c r="W68" s="6">
        <f t="shared" si="87"/>
        <v>36626.576219738003</v>
      </c>
      <c r="X68" s="6">
        <f t="shared" si="87"/>
        <v>46919.186152515591</v>
      </c>
      <c r="Y68" s="6">
        <f t="shared" si="87"/>
        <v>52725.890054654446</v>
      </c>
      <c r="Z68" s="6">
        <f t="shared" si="87"/>
        <v>64977.894886315196</v>
      </c>
      <c r="AA68" s="6">
        <f t="shared" si="87"/>
        <v>81494.49259348432</v>
      </c>
      <c r="AB68" s="6">
        <f t="shared" si="87"/>
        <v>103616.14506176047</v>
      </c>
      <c r="AC68" s="6">
        <f t="shared" si="87"/>
        <v>99710.349333571226</v>
      </c>
      <c r="AD68" s="6">
        <f t="shared" si="87"/>
        <v>120426.2490132283</v>
      </c>
      <c r="AE68" s="6">
        <f t="shared" si="87"/>
        <v>123388.7767215365</v>
      </c>
      <c r="AF68" s="6">
        <f t="shared" si="87"/>
        <v>72889.827687307683</v>
      </c>
      <c r="AG68" s="6">
        <f t="shared" ref="AG68" si="93">IF(AND(AG8=0,AG48=0),0,IF(OR(AG8=0,AG48=0),1/0,1000000*AG8/AG48))</f>
        <v>64523.612481540105</v>
      </c>
    </row>
    <row r="69" spans="1:33" x14ac:dyDescent="0.25">
      <c r="A69" s="34" t="s">
        <v>3</v>
      </c>
      <c r="B69" s="35">
        <f t="shared" si="89"/>
        <v>2286.9584382899966</v>
      </c>
      <c r="C69" s="35">
        <f t="shared" si="87"/>
        <v>2271.4211568419696</v>
      </c>
      <c r="D69" s="35">
        <f t="shared" si="87"/>
        <v>2314.4096029221832</v>
      </c>
      <c r="E69" s="35">
        <f t="shared" si="87"/>
        <v>2341.9044278744814</v>
      </c>
      <c r="F69" s="35">
        <f t="shared" si="87"/>
        <v>2401.299770042036</v>
      </c>
      <c r="G69" s="35">
        <f t="shared" si="87"/>
        <v>2421.506653363243</v>
      </c>
      <c r="H69" s="35">
        <f t="shared" si="87"/>
        <v>2415.2295266600959</v>
      </c>
      <c r="I69" s="35">
        <f t="shared" si="87"/>
        <v>2458.6050531990486</v>
      </c>
      <c r="J69" s="35">
        <f t="shared" si="87"/>
        <v>2436.7813894503561</v>
      </c>
      <c r="K69" s="35">
        <f t="shared" si="87"/>
        <v>2503.3146484634572</v>
      </c>
      <c r="L69" s="35">
        <f t="shared" si="87"/>
        <v>2380.264834495606</v>
      </c>
      <c r="M69" s="35">
        <f t="shared" si="87"/>
        <v>2362.1161458480351</v>
      </c>
      <c r="N69" s="35">
        <f t="shared" si="87"/>
        <v>2429.0326437542535</v>
      </c>
      <c r="O69" s="35">
        <f t="shared" si="87"/>
        <v>2583.7315079498026</v>
      </c>
      <c r="P69" s="35">
        <f t="shared" si="87"/>
        <v>2432.9918154934549</v>
      </c>
      <c r="Q69" s="35">
        <f t="shared" si="87"/>
        <v>2412.4905848070593</v>
      </c>
      <c r="R69" s="35">
        <f t="shared" si="87"/>
        <v>2340.4632545525706</v>
      </c>
      <c r="S69" s="35">
        <f t="shared" si="87"/>
        <v>2390.5964320050048</v>
      </c>
      <c r="T69" s="35">
        <f t="shared" si="87"/>
        <v>2393.9770775730817</v>
      </c>
      <c r="U69" s="35">
        <f t="shared" si="87"/>
        <v>2486.1125674958785</v>
      </c>
      <c r="V69" s="35">
        <f t="shared" si="87"/>
        <v>2632.9395637320285</v>
      </c>
      <c r="W69" s="35">
        <f t="shared" si="87"/>
        <v>2789.4004840740422</v>
      </c>
      <c r="X69" s="35">
        <f t="shared" si="87"/>
        <v>2928.5034416462454</v>
      </c>
      <c r="Y69" s="35">
        <f t="shared" si="87"/>
        <v>2853.9965279634916</v>
      </c>
      <c r="Z69" s="35">
        <f t="shared" si="87"/>
        <v>2981.2138703279297</v>
      </c>
      <c r="AA69" s="35">
        <f t="shared" si="87"/>
        <v>2861.3358079886939</v>
      </c>
      <c r="AB69" s="35">
        <f t="shared" si="87"/>
        <v>3237.7554553947543</v>
      </c>
      <c r="AC69" s="35">
        <f t="shared" si="87"/>
        <v>2820.4477204691934</v>
      </c>
      <c r="AD69" s="35">
        <f t="shared" si="87"/>
        <v>2670.4053680733223</v>
      </c>
      <c r="AE69" s="35">
        <f t="shared" si="87"/>
        <v>3547.9902307918251</v>
      </c>
      <c r="AF69" s="35">
        <f t="shared" si="87"/>
        <v>3218.7996606338725</v>
      </c>
      <c r="AG69" s="35">
        <f t="shared" ref="AG69" si="94">IF(AND(AG9=0,AG49=0),0,IF(OR(AG9=0,AG49=0),1/0,1000000*AG9/AG49))</f>
        <v>2857.2198849703682</v>
      </c>
    </row>
    <row r="70" spans="1:33" x14ac:dyDescent="0.25">
      <c r="A70" s="34" t="s">
        <v>48</v>
      </c>
      <c r="B70" s="35">
        <f t="shared" si="89"/>
        <v>23613.683208067858</v>
      </c>
      <c r="C70" s="35">
        <f t="shared" si="87"/>
        <v>23629.948387951426</v>
      </c>
      <c r="D70" s="35">
        <f t="shared" si="87"/>
        <v>23614.290199654508</v>
      </c>
      <c r="E70" s="35">
        <f t="shared" si="87"/>
        <v>24108.647270005782</v>
      </c>
      <c r="F70" s="35">
        <f t="shared" si="87"/>
        <v>24185.920993216794</v>
      </c>
      <c r="G70" s="35">
        <f t="shared" si="87"/>
        <v>24147.219068270173</v>
      </c>
      <c r="H70" s="35">
        <f t="shared" si="87"/>
        <v>23437.890798660937</v>
      </c>
      <c r="I70" s="35">
        <f t="shared" si="87"/>
        <v>23741.749601290816</v>
      </c>
      <c r="J70" s="35">
        <f t="shared" si="87"/>
        <v>23205.876473422548</v>
      </c>
      <c r="K70" s="35">
        <f t="shared" si="87"/>
        <v>22727.740699050333</v>
      </c>
      <c r="L70" s="35">
        <f t="shared" si="87"/>
        <v>21825.421460500937</v>
      </c>
      <c r="M70" s="35">
        <f t="shared" si="87"/>
        <v>22589.567544346326</v>
      </c>
      <c r="N70" s="35">
        <f t="shared" si="87"/>
        <v>21206.944529416858</v>
      </c>
      <c r="O70" s="35">
        <f t="shared" si="87"/>
        <v>21829.3613814116</v>
      </c>
      <c r="P70" s="35">
        <f t="shared" si="87"/>
        <v>19824.629992846458</v>
      </c>
      <c r="Q70" s="35">
        <f t="shared" si="87"/>
        <v>19461.376276928859</v>
      </c>
      <c r="R70" s="35">
        <f t="shared" si="87"/>
        <v>15612.425421896247</v>
      </c>
      <c r="S70" s="35">
        <f t="shared" si="87"/>
        <v>14250.673006773712</v>
      </c>
      <c r="T70" s="35">
        <f t="shared" si="87"/>
        <v>12999.797268411698</v>
      </c>
      <c r="U70" s="35">
        <f t="shared" si="87"/>
        <v>12474.626482077017</v>
      </c>
      <c r="V70" s="35">
        <f t="shared" si="87"/>
        <v>11822.353622619947</v>
      </c>
      <c r="W70" s="35">
        <f t="shared" si="87"/>
        <v>12602.130111325849</v>
      </c>
      <c r="X70" s="35">
        <f t="shared" si="87"/>
        <v>13905.192236123539</v>
      </c>
      <c r="Y70" s="35">
        <f t="shared" si="87"/>
        <v>14170.984439077289</v>
      </c>
      <c r="Z70" s="35">
        <f t="shared" si="87"/>
        <v>16939.316318624369</v>
      </c>
      <c r="AA70" s="35">
        <f t="shared" si="87"/>
        <v>17315.066768356457</v>
      </c>
      <c r="AB70" s="35">
        <f t="shared" si="87"/>
        <v>19255.045820207608</v>
      </c>
      <c r="AC70" s="35">
        <f t="shared" si="87"/>
        <v>17815.876164848789</v>
      </c>
      <c r="AD70" s="35">
        <f t="shared" si="87"/>
        <v>18881.407084538467</v>
      </c>
      <c r="AE70" s="35">
        <f t="shared" si="87"/>
        <v>19972.867912196372</v>
      </c>
      <c r="AF70" s="35">
        <f t="shared" si="87"/>
        <v>16719.779722247156</v>
      </c>
      <c r="AG70" s="35">
        <f t="shared" ref="AG70" si="95">IF(AND(AG10=0,AG50=0),0,IF(OR(AG10=0,AG50=0),1/0,1000000*AG10/AG50))</f>
        <v>17113.487600896031</v>
      </c>
    </row>
    <row r="71" spans="1:33" x14ac:dyDescent="0.25">
      <c r="A71" s="36" t="s">
        <v>49</v>
      </c>
      <c r="B71" s="37">
        <f t="shared" si="89"/>
        <v>97404.512568434846</v>
      </c>
      <c r="C71" s="37">
        <f t="shared" si="87"/>
        <v>97669.664890317799</v>
      </c>
      <c r="D71" s="37">
        <f t="shared" si="87"/>
        <v>97459.292474996721</v>
      </c>
      <c r="E71" s="37">
        <f t="shared" si="87"/>
        <v>99614.041863255188</v>
      </c>
      <c r="F71" s="37">
        <f t="shared" si="87"/>
        <v>110400.45919902653</v>
      </c>
      <c r="G71" s="37">
        <f t="shared" si="87"/>
        <v>117283.59216558031</v>
      </c>
      <c r="H71" s="37">
        <f t="shared" si="87"/>
        <v>115885.17897576028</v>
      </c>
      <c r="I71" s="37">
        <f t="shared" si="87"/>
        <v>117915.72798862604</v>
      </c>
      <c r="J71" s="37">
        <f t="shared" si="87"/>
        <v>103463.58517552566</v>
      </c>
      <c r="K71" s="37">
        <f t="shared" si="87"/>
        <v>101019.61452845656</v>
      </c>
      <c r="L71" s="37">
        <f t="shared" si="87"/>
        <v>111465.22415373244</v>
      </c>
      <c r="M71" s="37">
        <f t="shared" si="87"/>
        <v>116262.15141531557</v>
      </c>
      <c r="N71" s="37">
        <f t="shared" si="87"/>
        <v>107884.40015465714</v>
      </c>
      <c r="O71" s="37">
        <f t="shared" si="87"/>
        <v>99917.714846219314</v>
      </c>
      <c r="P71" s="37">
        <f t="shared" si="87"/>
        <v>81805.517087946195</v>
      </c>
      <c r="Q71" s="37">
        <f t="shared" si="87"/>
        <v>93399.261778453962</v>
      </c>
      <c r="R71" s="37">
        <f t="shared" si="87"/>
        <v>105605.21926539551</v>
      </c>
      <c r="S71" s="37">
        <f t="shared" si="87"/>
        <v>93709.528477468702</v>
      </c>
      <c r="T71" s="37">
        <f t="shared" si="87"/>
        <v>84043.119830327283</v>
      </c>
      <c r="U71" s="37">
        <f t="shared" si="87"/>
        <v>87544.011199263929</v>
      </c>
      <c r="V71" s="37">
        <f t="shared" si="87"/>
        <v>88429.046670720971</v>
      </c>
      <c r="W71" s="37">
        <f t="shared" si="87"/>
        <v>97018.478283822056</v>
      </c>
      <c r="X71" s="37">
        <f t="shared" si="87"/>
        <v>112986.61860599401</v>
      </c>
      <c r="Y71" s="37">
        <f t="shared" si="87"/>
        <v>135678.9970495927</v>
      </c>
      <c r="Z71" s="37">
        <f t="shared" si="87"/>
        <v>192498.23035915289</v>
      </c>
      <c r="AA71" s="37">
        <f t="shared" si="87"/>
        <v>237403.54113883016</v>
      </c>
      <c r="AB71" s="37">
        <f t="shared" si="87"/>
        <v>294896.80472831527</v>
      </c>
      <c r="AC71" s="37">
        <f t="shared" si="87"/>
        <v>312486.01672846539</v>
      </c>
      <c r="AD71" s="37">
        <f t="shared" si="87"/>
        <v>371749.91338249459</v>
      </c>
      <c r="AE71" s="37">
        <f t="shared" si="87"/>
        <v>438187.33500585117</v>
      </c>
      <c r="AF71" s="37">
        <f t="shared" si="87"/>
        <v>285164.85824793932</v>
      </c>
      <c r="AG71" s="37">
        <f t="shared" ref="AG71" si="96">IF(AND(AG11=0,AG51=0),0,IF(OR(AG11=0,AG51=0),1/0,1000000*AG11/AG51))</f>
        <v>231010.25084095792</v>
      </c>
    </row>
    <row r="72" spans="1:33" x14ac:dyDescent="0.25">
      <c r="A72" s="20"/>
      <c r="B72" s="20"/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x14ac:dyDescent="0.25">
      <c r="A73" s="24" t="s">
        <v>43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x14ac:dyDescent="0.25">
      <c r="A74" s="3" t="s">
        <v>8</v>
      </c>
      <c r="B74" s="4">
        <f t="shared" ref="B74:K74" si="97">SUM(B75:B77)</f>
        <v>3507431</v>
      </c>
      <c r="C74" s="4">
        <f t="shared" si="97"/>
        <v>3967069</v>
      </c>
      <c r="D74" s="4">
        <f t="shared" si="97"/>
        <v>4319567</v>
      </c>
      <c r="E74" s="4">
        <f t="shared" si="97"/>
        <v>4644439</v>
      </c>
      <c r="F74" s="4">
        <f t="shared" si="97"/>
        <v>4969408</v>
      </c>
      <c r="G74" s="4">
        <f t="shared" si="97"/>
        <v>5527894</v>
      </c>
      <c r="H74" s="4">
        <f t="shared" si="97"/>
        <v>5884800</v>
      </c>
      <c r="I74" s="4">
        <f t="shared" si="97"/>
        <v>6323148</v>
      </c>
      <c r="J74" s="4">
        <f t="shared" si="97"/>
        <v>6857432</v>
      </c>
      <c r="K74" s="4">
        <f t="shared" si="97"/>
        <v>7156547</v>
      </c>
      <c r="L74" s="4">
        <f>SUM(L75:L77)</f>
        <v>7677070</v>
      </c>
      <c r="M74" s="4">
        <f t="shared" ref="M74:AF74" si="98">SUM(M75:M77)</f>
        <v>7640394</v>
      </c>
      <c r="N74" s="4">
        <f t="shared" si="98"/>
        <v>7900826</v>
      </c>
      <c r="O74" s="4">
        <f t="shared" si="98"/>
        <v>8343009</v>
      </c>
      <c r="P74" s="4">
        <f t="shared" si="98"/>
        <v>9629359</v>
      </c>
      <c r="Q74" s="4">
        <f t="shared" si="98"/>
        <v>10287663</v>
      </c>
      <c r="R74" s="4">
        <f t="shared" si="98"/>
        <v>10884123</v>
      </c>
      <c r="S74" s="4">
        <f t="shared" si="98"/>
        <v>11952363</v>
      </c>
      <c r="T74" s="4">
        <f t="shared" si="98"/>
        <v>12474266</v>
      </c>
      <c r="U74" s="4">
        <f t="shared" si="98"/>
        <v>11413000</v>
      </c>
      <c r="V74" s="4">
        <f t="shared" si="98"/>
        <v>12277981</v>
      </c>
      <c r="W74" s="4">
        <f t="shared" si="98"/>
        <v>13035580</v>
      </c>
      <c r="X74" s="4">
        <f t="shared" si="98"/>
        <v>13409537</v>
      </c>
      <c r="Y74" s="4">
        <f t="shared" si="98"/>
        <v>13275496</v>
      </c>
      <c r="Z74" s="4">
        <f t="shared" si="98"/>
        <v>13637631</v>
      </c>
      <c r="AA74" s="4">
        <f t="shared" si="98"/>
        <v>13829028</v>
      </c>
      <c r="AB74" s="4">
        <f t="shared" si="98"/>
        <v>14000667</v>
      </c>
      <c r="AC74" s="4">
        <f t="shared" si="98"/>
        <v>14594293</v>
      </c>
      <c r="AD74" s="4">
        <f t="shared" si="98"/>
        <v>16030483</v>
      </c>
      <c r="AE74" s="4">
        <f t="shared" si="98"/>
        <v>18230443</v>
      </c>
      <c r="AF74" s="4">
        <f t="shared" si="98"/>
        <v>4679759</v>
      </c>
      <c r="AG74" s="4">
        <f t="shared" ref="AG74" si="99">SUM(AG75:AG77)</f>
        <v>5647656</v>
      </c>
    </row>
    <row r="75" spans="1:33" x14ac:dyDescent="0.25">
      <c r="A75" s="32" t="s">
        <v>3</v>
      </c>
      <c r="B75" s="33">
        <v>276703</v>
      </c>
      <c r="C75" s="33">
        <v>307005</v>
      </c>
      <c r="D75" s="33">
        <v>326315</v>
      </c>
      <c r="E75" s="33">
        <v>387576</v>
      </c>
      <c r="F75" s="33">
        <v>400492</v>
      </c>
      <c r="G75" s="33">
        <v>384733</v>
      </c>
      <c r="H75" s="33">
        <v>411667</v>
      </c>
      <c r="I75" s="33">
        <v>428597</v>
      </c>
      <c r="J75" s="33">
        <v>475407</v>
      </c>
      <c r="K75" s="33">
        <v>501336</v>
      </c>
      <c r="L75" s="33">
        <v>545212</v>
      </c>
      <c r="M75" s="33">
        <v>558833</v>
      </c>
      <c r="N75" s="33">
        <v>569577</v>
      </c>
      <c r="O75" s="33">
        <v>586148</v>
      </c>
      <c r="P75" s="33">
        <v>611546</v>
      </c>
      <c r="Q75" s="33">
        <v>604440</v>
      </c>
      <c r="R75" s="33">
        <v>752715</v>
      </c>
      <c r="S75" s="33">
        <v>792093</v>
      </c>
      <c r="T75" s="33">
        <v>814491</v>
      </c>
      <c r="U75" s="33">
        <v>787901</v>
      </c>
      <c r="V75" s="33">
        <v>857418</v>
      </c>
      <c r="W75" s="33">
        <v>726166</v>
      </c>
      <c r="X75" s="33">
        <v>689130</v>
      </c>
      <c r="Y75" s="33">
        <v>650192</v>
      </c>
      <c r="Z75" s="33">
        <v>613351</v>
      </c>
      <c r="AA75" s="33">
        <v>564733</v>
      </c>
      <c r="AB75" s="33">
        <v>521657</v>
      </c>
      <c r="AC75" s="33">
        <v>552166</v>
      </c>
      <c r="AD75" s="33">
        <v>603120</v>
      </c>
      <c r="AE75" s="33">
        <v>562292</v>
      </c>
      <c r="AF75" s="33">
        <v>146697</v>
      </c>
      <c r="AG75" s="33">
        <v>116395</v>
      </c>
    </row>
    <row r="76" spans="1:33" x14ac:dyDescent="0.25">
      <c r="A76" s="32" t="s">
        <v>48</v>
      </c>
      <c r="B76" s="33">
        <v>1898445</v>
      </c>
      <c r="C76" s="33">
        <v>2160417</v>
      </c>
      <c r="D76" s="33">
        <v>2365221</v>
      </c>
      <c r="E76" s="33">
        <v>2526154</v>
      </c>
      <c r="F76" s="33">
        <v>2764232</v>
      </c>
      <c r="G76" s="33">
        <v>3143880</v>
      </c>
      <c r="H76" s="33">
        <v>3227684</v>
      </c>
      <c r="I76" s="33">
        <v>3402526</v>
      </c>
      <c r="J76" s="33">
        <v>3778019</v>
      </c>
      <c r="K76" s="33">
        <v>4015842</v>
      </c>
      <c r="L76" s="33">
        <v>4188742</v>
      </c>
      <c r="M76" s="33">
        <v>4175023</v>
      </c>
      <c r="N76" s="33">
        <v>4261761</v>
      </c>
      <c r="O76" s="33">
        <v>4689493</v>
      </c>
      <c r="P76" s="33">
        <v>5301823</v>
      </c>
      <c r="Q76" s="33">
        <v>5649313</v>
      </c>
      <c r="R76" s="33">
        <v>6165369</v>
      </c>
      <c r="S76" s="33">
        <v>6923963</v>
      </c>
      <c r="T76" s="33">
        <v>7295087</v>
      </c>
      <c r="U76" s="33">
        <v>6554142</v>
      </c>
      <c r="V76" s="33">
        <v>7079617</v>
      </c>
      <c r="W76" s="33">
        <v>7697147</v>
      </c>
      <c r="X76" s="33">
        <v>7930698</v>
      </c>
      <c r="Y76" s="33">
        <v>7819646</v>
      </c>
      <c r="Z76" s="33">
        <v>8132770</v>
      </c>
      <c r="AA76" s="33">
        <v>8258385</v>
      </c>
      <c r="AB76" s="33">
        <v>8501418</v>
      </c>
      <c r="AC76" s="33">
        <v>8767839</v>
      </c>
      <c r="AD76" s="33">
        <v>9491295</v>
      </c>
      <c r="AE76" s="33">
        <v>11019589</v>
      </c>
      <c r="AF76" s="33">
        <v>2925768</v>
      </c>
      <c r="AG76" s="33">
        <v>3654122</v>
      </c>
    </row>
    <row r="77" spans="1:33" x14ac:dyDescent="0.25">
      <c r="A77" s="32" t="s">
        <v>49</v>
      </c>
      <c r="B77" s="33">
        <v>1332283</v>
      </c>
      <c r="C77" s="33">
        <v>1499647</v>
      </c>
      <c r="D77" s="33">
        <v>1628031</v>
      </c>
      <c r="E77" s="33">
        <v>1730709</v>
      </c>
      <c r="F77" s="33">
        <v>1804684</v>
      </c>
      <c r="G77" s="33">
        <v>1999281</v>
      </c>
      <c r="H77" s="33">
        <v>2245449</v>
      </c>
      <c r="I77" s="33">
        <v>2492025</v>
      </c>
      <c r="J77" s="33">
        <v>2604006</v>
      </c>
      <c r="K77" s="33">
        <v>2639369</v>
      </c>
      <c r="L77" s="33">
        <v>2943116</v>
      </c>
      <c r="M77" s="33">
        <v>2906538</v>
      </c>
      <c r="N77" s="33">
        <v>3069488</v>
      </c>
      <c r="O77" s="33">
        <v>3067368</v>
      </c>
      <c r="P77" s="33">
        <v>3715990</v>
      </c>
      <c r="Q77" s="33">
        <v>4033910</v>
      </c>
      <c r="R77" s="33">
        <v>3966039</v>
      </c>
      <c r="S77" s="33">
        <v>4236307</v>
      </c>
      <c r="T77" s="33">
        <v>4364688</v>
      </c>
      <c r="U77" s="33">
        <v>4070957</v>
      </c>
      <c r="V77" s="33">
        <v>4340946</v>
      </c>
      <c r="W77" s="33">
        <v>4612267</v>
      </c>
      <c r="X77" s="33">
        <v>4789709</v>
      </c>
      <c r="Y77" s="33">
        <v>4805658</v>
      </c>
      <c r="Z77" s="33">
        <v>4891510</v>
      </c>
      <c r="AA77" s="33">
        <v>5005910</v>
      </c>
      <c r="AB77" s="33">
        <v>4977592</v>
      </c>
      <c r="AC77" s="33">
        <v>5274288</v>
      </c>
      <c r="AD77" s="33">
        <v>5936068</v>
      </c>
      <c r="AE77" s="33">
        <v>6648562</v>
      </c>
      <c r="AF77" s="33">
        <v>1607294</v>
      </c>
      <c r="AG77" s="33">
        <v>1877139</v>
      </c>
    </row>
    <row r="78" spans="1:33" x14ac:dyDescent="0.25">
      <c r="A78" s="5" t="s">
        <v>9</v>
      </c>
      <c r="B78" s="6">
        <f t="shared" ref="B78:K78" si="100">SUM(B79:B81)</f>
        <v>25009.824333842011</v>
      </c>
      <c r="C78" s="6">
        <f t="shared" si="100"/>
        <v>28129.667485652812</v>
      </c>
      <c r="D78" s="6">
        <f t="shared" si="100"/>
        <v>30413.792007721924</v>
      </c>
      <c r="E78" s="6">
        <f t="shared" si="100"/>
        <v>32237.496316518685</v>
      </c>
      <c r="F78" s="6">
        <f t="shared" si="100"/>
        <v>40221.755283113795</v>
      </c>
      <c r="G78" s="6">
        <f t="shared" si="100"/>
        <v>45874.196129398064</v>
      </c>
      <c r="H78" s="6">
        <f t="shared" si="100"/>
        <v>46483.556173026162</v>
      </c>
      <c r="I78" s="6">
        <f t="shared" si="100"/>
        <v>54902.796835776506</v>
      </c>
      <c r="J78" s="6">
        <f t="shared" si="100"/>
        <v>53929.944524074104</v>
      </c>
      <c r="K78" s="6">
        <f t="shared" si="100"/>
        <v>62714.827375430417</v>
      </c>
      <c r="L78" s="6">
        <f>SUM(L79:L81)</f>
        <v>68127.773320200416</v>
      </c>
      <c r="M78" s="6">
        <f t="shared" ref="M78:AF78" si="101">SUM(M79:M81)</f>
        <v>60026.783291655593</v>
      </c>
      <c r="N78" s="6">
        <f t="shared" si="101"/>
        <v>71847.275291697646</v>
      </c>
      <c r="O78" s="6">
        <f t="shared" si="101"/>
        <v>75332.800867833255</v>
      </c>
      <c r="P78" s="6">
        <f t="shared" si="101"/>
        <v>99353.848318439472</v>
      </c>
      <c r="Q78" s="6">
        <f t="shared" si="101"/>
        <v>111022.98621382793</v>
      </c>
      <c r="R78" s="6">
        <f t="shared" si="101"/>
        <v>113596.29878472278</v>
      </c>
      <c r="S78" s="6">
        <f t="shared" si="101"/>
        <v>106539.33369958453</v>
      </c>
      <c r="T78" s="6">
        <f t="shared" si="101"/>
        <v>102285.66007185839</v>
      </c>
      <c r="U78" s="6">
        <f t="shared" si="101"/>
        <v>92795.950018165546</v>
      </c>
      <c r="V78" s="6">
        <f t="shared" si="101"/>
        <v>106658.44706816075</v>
      </c>
      <c r="W78" s="6">
        <f t="shared" si="101"/>
        <v>117594.98777598966</v>
      </c>
      <c r="X78" s="6">
        <f t="shared" si="101"/>
        <v>112084.79694857108</v>
      </c>
      <c r="Y78" s="6">
        <f t="shared" si="101"/>
        <v>115177.95556346008</v>
      </c>
      <c r="Z78" s="6">
        <f t="shared" si="101"/>
        <v>128014.36967200512</v>
      </c>
      <c r="AA78" s="6">
        <f t="shared" si="101"/>
        <v>132358.56702085177</v>
      </c>
      <c r="AB78" s="6">
        <f t="shared" si="101"/>
        <v>125198.68700295943</v>
      </c>
      <c r="AC78" s="6">
        <f t="shared" si="101"/>
        <v>131404.60567203391</v>
      </c>
      <c r="AD78" s="6">
        <f t="shared" si="101"/>
        <v>134293.14608389081</v>
      </c>
      <c r="AE78" s="6">
        <f t="shared" si="101"/>
        <v>139912.19091903634</v>
      </c>
      <c r="AF78" s="6">
        <f t="shared" si="101"/>
        <v>91864.158435009493</v>
      </c>
      <c r="AG78" s="6">
        <f t="shared" ref="AG78" si="102">SUM(AG79:AG81)</f>
        <v>105312.67158847352</v>
      </c>
    </row>
    <row r="79" spans="1:33" x14ac:dyDescent="0.25">
      <c r="A79" s="34" t="s">
        <v>3</v>
      </c>
      <c r="B79" s="35">
        <v>625.97267433294644</v>
      </c>
      <c r="C79" s="35">
        <v>688.67435296188637</v>
      </c>
      <c r="D79" s="35">
        <v>721.19995162824455</v>
      </c>
      <c r="E79" s="35">
        <v>838.24667613862073</v>
      </c>
      <c r="F79" s="35">
        <v>707.82869686252195</v>
      </c>
      <c r="G79" s="35">
        <v>438.46796503374583</v>
      </c>
      <c r="H79" s="35">
        <v>528.86581955088604</v>
      </c>
      <c r="I79" s="35">
        <v>538.3638126559955</v>
      </c>
      <c r="J79" s="35">
        <v>564.36881114110338</v>
      </c>
      <c r="K79" s="35">
        <v>832.77231437986075</v>
      </c>
      <c r="L79" s="35">
        <v>1212.8145468667544</v>
      </c>
      <c r="M79" s="35">
        <v>746.01276397978268</v>
      </c>
      <c r="N79" s="35">
        <v>767.14659418817985</v>
      </c>
      <c r="O79" s="35">
        <v>816.00419480443645</v>
      </c>
      <c r="P79" s="35">
        <v>993.79344725314206</v>
      </c>
      <c r="Q79" s="35">
        <v>1002.6366251647696</v>
      </c>
      <c r="R79" s="35">
        <v>983.71838751728546</v>
      </c>
      <c r="S79" s="35">
        <v>855.15555677291866</v>
      </c>
      <c r="T79" s="35">
        <v>868.95979699872225</v>
      </c>
      <c r="U79" s="35">
        <v>811.19773564977186</v>
      </c>
      <c r="V79" s="35">
        <v>718.03361928225831</v>
      </c>
      <c r="W79" s="35">
        <v>566.56150579333178</v>
      </c>
      <c r="X79" s="35">
        <v>425.26975600500089</v>
      </c>
      <c r="Y79" s="35">
        <v>332.70251035899815</v>
      </c>
      <c r="Z79" s="35">
        <v>244.47335517102957</v>
      </c>
      <c r="AA79" s="35">
        <v>238.32433808798029</v>
      </c>
      <c r="AB79" s="35">
        <v>152.6132699410135</v>
      </c>
      <c r="AC79" s="35">
        <v>112.29840290560539</v>
      </c>
      <c r="AD79" s="35">
        <v>114.30260615268233</v>
      </c>
      <c r="AE79" s="35">
        <v>31.606640181310411</v>
      </c>
      <c r="AF79" s="35">
        <v>14.56548017853798</v>
      </c>
      <c r="AG79" s="35">
        <v>14.733881684854405</v>
      </c>
    </row>
    <row r="80" spans="1:33" x14ac:dyDescent="0.25">
      <c r="A80" s="34" t="s">
        <v>48</v>
      </c>
      <c r="B80" s="35">
        <v>11230.654986179134</v>
      </c>
      <c r="C80" s="35">
        <v>12632.935527959728</v>
      </c>
      <c r="D80" s="35">
        <v>13690.274401936944</v>
      </c>
      <c r="E80" s="35">
        <v>14462.300025673561</v>
      </c>
      <c r="F80" s="35">
        <v>18320.535424754726</v>
      </c>
      <c r="G80" s="35">
        <v>20303.085652273963</v>
      </c>
      <c r="H80" s="35">
        <v>20158.984280605891</v>
      </c>
      <c r="I80" s="35">
        <v>22426.678814065901</v>
      </c>
      <c r="J80" s="35">
        <v>21093.059987868699</v>
      </c>
      <c r="K80" s="35">
        <v>24406.511970849653</v>
      </c>
      <c r="L80" s="35">
        <v>22554.733866736944</v>
      </c>
      <c r="M80" s="35">
        <v>21045.355736539226</v>
      </c>
      <c r="N80" s="35">
        <v>28077.826468011212</v>
      </c>
      <c r="O80" s="35">
        <v>32051.732340023958</v>
      </c>
      <c r="P80" s="35">
        <v>44576.881131929731</v>
      </c>
      <c r="Q80" s="35">
        <v>45983.31555954647</v>
      </c>
      <c r="R80" s="35">
        <v>54360.758261270545</v>
      </c>
      <c r="S80" s="35">
        <v>48488.613854544776</v>
      </c>
      <c r="T80" s="35">
        <v>47088.042824810989</v>
      </c>
      <c r="U80" s="35">
        <v>45186.337138608433</v>
      </c>
      <c r="V80" s="35">
        <v>54034.68836656749</v>
      </c>
      <c r="W80" s="35">
        <v>51859.527442589555</v>
      </c>
      <c r="X80" s="35">
        <v>44232.916025429295</v>
      </c>
      <c r="Y80" s="35">
        <v>47641.084343335024</v>
      </c>
      <c r="Z80" s="35">
        <v>59888.80515598366</v>
      </c>
      <c r="AA80" s="35">
        <v>57308.189450799211</v>
      </c>
      <c r="AB80" s="35">
        <v>52421.30843200977</v>
      </c>
      <c r="AC80" s="35">
        <v>57766.844115734319</v>
      </c>
      <c r="AD80" s="35">
        <v>56709.885910668832</v>
      </c>
      <c r="AE80" s="35">
        <v>65105.420458862252</v>
      </c>
      <c r="AF80" s="35">
        <v>54467.082163571315</v>
      </c>
      <c r="AG80" s="35">
        <v>60222.921737268291</v>
      </c>
    </row>
    <row r="81" spans="1:33" x14ac:dyDescent="0.25">
      <c r="A81" s="36" t="s">
        <v>49</v>
      </c>
      <c r="B81" s="37">
        <v>13153.19667332993</v>
      </c>
      <c r="C81" s="37">
        <v>14808.057604731195</v>
      </c>
      <c r="D81" s="37">
        <v>16002.317654156735</v>
      </c>
      <c r="E81" s="37">
        <v>16936.949614706504</v>
      </c>
      <c r="F81" s="37">
        <v>21193.391161496547</v>
      </c>
      <c r="G81" s="37">
        <v>25132.642512090355</v>
      </c>
      <c r="H81" s="37">
        <v>25795.706072869383</v>
      </c>
      <c r="I81" s="37">
        <v>31937.754209054605</v>
      </c>
      <c r="J81" s="37">
        <v>32272.515725064302</v>
      </c>
      <c r="K81" s="37">
        <v>37475.543090200903</v>
      </c>
      <c r="L81" s="37">
        <v>44360.224906596719</v>
      </c>
      <c r="M81" s="37">
        <v>38235.414791136587</v>
      </c>
      <c r="N81" s="37">
        <v>43002.302229498251</v>
      </c>
      <c r="O81" s="37">
        <v>42465.06433300487</v>
      </c>
      <c r="P81" s="37">
        <v>53783.173739256592</v>
      </c>
      <c r="Q81" s="37">
        <v>64037.034029116687</v>
      </c>
      <c r="R81" s="37">
        <v>58251.822135934955</v>
      </c>
      <c r="S81" s="37">
        <v>57195.56428826684</v>
      </c>
      <c r="T81" s="37">
        <v>54328.657450048682</v>
      </c>
      <c r="U81" s="37">
        <v>46798.415143907347</v>
      </c>
      <c r="V81" s="37">
        <v>51905.725082311008</v>
      </c>
      <c r="W81" s="37">
        <v>65168.898827606783</v>
      </c>
      <c r="X81" s="37">
        <v>67426.611167136783</v>
      </c>
      <c r="Y81" s="37">
        <v>67204.168709766062</v>
      </c>
      <c r="Z81" s="37">
        <v>67881.091160850439</v>
      </c>
      <c r="AA81" s="37">
        <v>74812.053231964586</v>
      </c>
      <c r="AB81" s="37">
        <v>72624.765301008636</v>
      </c>
      <c r="AC81" s="37">
        <v>73525.463153393983</v>
      </c>
      <c r="AD81" s="37">
        <v>77468.957567069301</v>
      </c>
      <c r="AE81" s="37">
        <v>74775.163819992769</v>
      </c>
      <c r="AF81" s="37">
        <v>37382.510791259643</v>
      </c>
      <c r="AG81" s="37">
        <v>45075.015969520362</v>
      </c>
    </row>
    <row r="82" spans="1:33" x14ac:dyDescent="0.25">
      <c r="A82" s="20"/>
      <c r="B82" s="20"/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x14ac:dyDescent="0.25">
      <c r="A83" s="24" t="s">
        <v>13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x14ac:dyDescent="0.25">
      <c r="A84" s="3" t="s">
        <v>14</v>
      </c>
      <c r="B84" s="10">
        <f>IF(AND(B44=0,B74=0),0,IF(OR(B44=0,B74=0),1/0,B74/B44))</f>
        <v>49.42062250778487</v>
      </c>
      <c r="C84" s="10">
        <f t="shared" ref="C84:AF91" si="103">IF(AND(C44=0,C74=0),0,IF(OR(C44=0,C74=0),1/0,C74/C44))</f>
        <v>49.899611325643704</v>
      </c>
      <c r="D84" s="10">
        <f t="shared" si="103"/>
        <v>50.489363442971687</v>
      </c>
      <c r="E84" s="10">
        <f t="shared" si="103"/>
        <v>50.382814618747489</v>
      </c>
      <c r="F84" s="10">
        <f t="shared" si="103"/>
        <v>50.921282918331798</v>
      </c>
      <c r="G84" s="10">
        <f t="shared" si="103"/>
        <v>52.108649749255306</v>
      </c>
      <c r="H84" s="10">
        <f t="shared" si="103"/>
        <v>53.047279938702843</v>
      </c>
      <c r="I84" s="10">
        <f t="shared" si="103"/>
        <v>56.356042780748666</v>
      </c>
      <c r="J84" s="10">
        <f t="shared" si="103"/>
        <v>58.868140924387063</v>
      </c>
      <c r="K84" s="10">
        <f t="shared" si="103"/>
        <v>60.766115884930201</v>
      </c>
      <c r="L84" s="10">
        <f t="shared" si="103"/>
        <v>58.942394066657968</v>
      </c>
      <c r="M84" s="10">
        <f t="shared" si="103"/>
        <v>60.907782082556082</v>
      </c>
      <c r="N84" s="10">
        <f t="shared" si="103"/>
        <v>62.489725864878118</v>
      </c>
      <c r="O84" s="10">
        <f t="shared" si="103"/>
        <v>63.267401739605212</v>
      </c>
      <c r="P84" s="10">
        <f t="shared" si="103"/>
        <v>65.841770940170946</v>
      </c>
      <c r="Q84" s="10">
        <f t="shared" si="103"/>
        <v>68.692037525456556</v>
      </c>
      <c r="R84" s="10">
        <f t="shared" si="103"/>
        <v>72.675162255281649</v>
      </c>
      <c r="S84" s="10">
        <f t="shared" si="103"/>
        <v>74.509475482189828</v>
      </c>
      <c r="T84" s="10">
        <f t="shared" si="103"/>
        <v>74.327680720737902</v>
      </c>
      <c r="U84" s="10">
        <f t="shared" si="103"/>
        <v>74.273888624960136</v>
      </c>
      <c r="V84" s="10">
        <f t="shared" si="103"/>
        <v>79.457304090653167</v>
      </c>
      <c r="W84" s="10">
        <f t="shared" si="103"/>
        <v>86.366666004121029</v>
      </c>
      <c r="X84" s="10">
        <f t="shared" si="103"/>
        <v>91.239339733688965</v>
      </c>
      <c r="Y84" s="10">
        <f t="shared" si="103"/>
        <v>94.647844747686477</v>
      </c>
      <c r="Z84" s="10">
        <f t="shared" si="103"/>
        <v>97.085719370684131</v>
      </c>
      <c r="AA84" s="10">
        <f t="shared" si="103"/>
        <v>100.1029909951646</v>
      </c>
      <c r="AB84" s="10">
        <f t="shared" si="103"/>
        <v>103.03699587871651</v>
      </c>
      <c r="AC84" s="10">
        <f t="shared" si="103"/>
        <v>107.54108423170166</v>
      </c>
      <c r="AD84" s="10">
        <f t="shared" si="103"/>
        <v>111.50399259908463</v>
      </c>
      <c r="AE84" s="10">
        <f t="shared" si="103"/>
        <v>117.52932037082404</v>
      </c>
      <c r="AF84" s="10">
        <f t="shared" si="103"/>
        <v>88.558000908333966</v>
      </c>
      <c r="AG84" s="10">
        <f t="shared" ref="AG84" si="104">IF(AND(AG44=0,AG74=0),0,IF(OR(AG44=0,AG74=0),1/0,AG74/AG44))</f>
        <v>97.209129402044823</v>
      </c>
    </row>
    <row r="85" spans="1:33" x14ac:dyDescent="0.25">
      <c r="A85" s="32" t="s">
        <v>3</v>
      </c>
      <c r="B85" s="41">
        <f t="shared" ref="B85:Q91" si="105">IF(AND(B45=0,B75=0),0,IF(OR(B45=0,B75=0),1/0,B75/B45))</f>
        <v>20.378774488142582</v>
      </c>
      <c r="C85" s="41">
        <f t="shared" si="105"/>
        <v>20.61127895266868</v>
      </c>
      <c r="D85" s="41">
        <f t="shared" si="105"/>
        <v>20.968705821873794</v>
      </c>
      <c r="E85" s="41">
        <f t="shared" si="105"/>
        <v>21.261506390915574</v>
      </c>
      <c r="F85" s="41">
        <f t="shared" si="105"/>
        <v>21.620168430144677</v>
      </c>
      <c r="G85" s="41">
        <f t="shared" si="105"/>
        <v>22.036370926169884</v>
      </c>
      <c r="H85" s="41">
        <f t="shared" si="105"/>
        <v>22.426835911963391</v>
      </c>
      <c r="I85" s="41">
        <f t="shared" si="105"/>
        <v>23.237746692691392</v>
      </c>
      <c r="J85" s="41">
        <f t="shared" si="105"/>
        <v>24.717011542060934</v>
      </c>
      <c r="K85" s="41">
        <f t="shared" si="105"/>
        <v>27.632475334839881</v>
      </c>
      <c r="L85" s="41">
        <f t="shared" si="105"/>
        <v>25.860266565479296</v>
      </c>
      <c r="M85" s="41">
        <f t="shared" si="105"/>
        <v>29.57414267569856</v>
      </c>
      <c r="N85" s="41">
        <f t="shared" si="105"/>
        <v>28.056598197133145</v>
      </c>
      <c r="O85" s="41">
        <f t="shared" si="105"/>
        <v>30.218487394957982</v>
      </c>
      <c r="P85" s="41">
        <f t="shared" si="105"/>
        <v>32.268151118615449</v>
      </c>
      <c r="Q85" s="41">
        <f t="shared" si="105"/>
        <v>31.862941486557723</v>
      </c>
      <c r="R85" s="41">
        <f t="shared" si="103"/>
        <v>38.368590070343565</v>
      </c>
      <c r="S85" s="41">
        <f t="shared" si="103"/>
        <v>39.93008015324898</v>
      </c>
      <c r="T85" s="41">
        <f t="shared" si="103"/>
        <v>39.5768221574344</v>
      </c>
      <c r="U85" s="41">
        <f t="shared" si="103"/>
        <v>39.44435544430538</v>
      </c>
      <c r="V85" s="41">
        <f t="shared" si="103"/>
        <v>43.144869924017513</v>
      </c>
      <c r="W85" s="41">
        <f t="shared" si="103"/>
        <v>47.071109094444807</v>
      </c>
      <c r="X85" s="41">
        <f t="shared" si="103"/>
        <v>44.317041800643089</v>
      </c>
      <c r="Y85" s="41">
        <f t="shared" si="103"/>
        <v>43.698635660998725</v>
      </c>
      <c r="Z85" s="41">
        <f t="shared" si="103"/>
        <v>43.923732454883989</v>
      </c>
      <c r="AA85" s="41">
        <f t="shared" si="103"/>
        <v>45.338230571612073</v>
      </c>
      <c r="AB85" s="41">
        <f t="shared" si="103"/>
        <v>47.302956111715631</v>
      </c>
      <c r="AC85" s="41">
        <f t="shared" si="103"/>
        <v>51.017832393975795</v>
      </c>
      <c r="AD85" s="41">
        <f t="shared" si="103"/>
        <v>56.978743504959851</v>
      </c>
      <c r="AE85" s="41">
        <f t="shared" si="103"/>
        <v>56.883358624178051</v>
      </c>
      <c r="AF85" s="41">
        <f t="shared" si="103"/>
        <v>45.095911466338762</v>
      </c>
      <c r="AG85" s="41">
        <f t="shared" ref="AG85" si="106">IF(AND(AG45=0,AG75=0),0,IF(OR(AG45=0,AG75=0),1/0,AG75/AG45))</f>
        <v>46.390992427261857</v>
      </c>
    </row>
    <row r="86" spans="1:33" x14ac:dyDescent="0.25">
      <c r="A86" s="32" t="s">
        <v>48</v>
      </c>
      <c r="B86" s="41">
        <f t="shared" si="105"/>
        <v>46.544204177699321</v>
      </c>
      <c r="C86" s="41">
        <f t="shared" si="103"/>
        <v>47.053556649387986</v>
      </c>
      <c r="D86" s="41">
        <f t="shared" si="103"/>
        <v>47.549776848538457</v>
      </c>
      <c r="E86" s="41">
        <f t="shared" si="103"/>
        <v>48.064119639255679</v>
      </c>
      <c r="F86" s="41">
        <f t="shared" si="103"/>
        <v>48.589920722811087</v>
      </c>
      <c r="G86" s="41">
        <f t="shared" si="103"/>
        <v>49.139248816017755</v>
      </c>
      <c r="H86" s="41">
        <f t="shared" si="103"/>
        <v>49.76002466661528</v>
      </c>
      <c r="I86" s="41">
        <f t="shared" si="103"/>
        <v>53.71165624802677</v>
      </c>
      <c r="J86" s="41">
        <f t="shared" si="103"/>
        <v>57.721979465868117</v>
      </c>
      <c r="K86" s="41">
        <f t="shared" si="103"/>
        <v>59.242067063006182</v>
      </c>
      <c r="L86" s="41">
        <f t="shared" si="103"/>
        <v>58.496264331699415</v>
      </c>
      <c r="M86" s="41">
        <f t="shared" si="103"/>
        <v>58.650319589801221</v>
      </c>
      <c r="N86" s="41">
        <f t="shared" si="103"/>
        <v>59.60338172358815</v>
      </c>
      <c r="O86" s="41">
        <f t="shared" si="103"/>
        <v>60.396587030716724</v>
      </c>
      <c r="P86" s="41">
        <f t="shared" si="103"/>
        <v>61.520341146437687</v>
      </c>
      <c r="Q86" s="41">
        <f t="shared" si="103"/>
        <v>63.969936135519525</v>
      </c>
      <c r="R86" s="41">
        <f t="shared" si="103"/>
        <v>68.525419019250435</v>
      </c>
      <c r="S86" s="41">
        <f t="shared" si="103"/>
        <v>70.248396980642013</v>
      </c>
      <c r="T86" s="41">
        <f t="shared" si="103"/>
        <v>71.162554993025282</v>
      </c>
      <c r="U86" s="41">
        <f t="shared" si="103"/>
        <v>71.707552433780819</v>
      </c>
      <c r="V86" s="41">
        <f t="shared" si="103"/>
        <v>77.011791708818762</v>
      </c>
      <c r="W86" s="41">
        <f t="shared" si="103"/>
        <v>84.063026953824647</v>
      </c>
      <c r="X86" s="41">
        <f t="shared" si="103"/>
        <v>90.031536645173006</v>
      </c>
      <c r="Y86" s="41">
        <f t="shared" si="103"/>
        <v>94.781290150541807</v>
      </c>
      <c r="Z86" s="41">
        <f t="shared" si="103"/>
        <v>96.571513388351249</v>
      </c>
      <c r="AA86" s="41">
        <f t="shared" si="103"/>
        <v>98.770332009759372</v>
      </c>
      <c r="AB86" s="41">
        <f t="shared" si="103"/>
        <v>101.40654857756307</v>
      </c>
      <c r="AC86" s="41">
        <f t="shared" si="103"/>
        <v>105.95319750580046</v>
      </c>
      <c r="AD86" s="41">
        <f t="shared" si="103"/>
        <v>108.12101294085483</v>
      </c>
      <c r="AE86" s="41">
        <f t="shared" si="103"/>
        <v>113.76821185215775</v>
      </c>
      <c r="AF86" s="41">
        <f t="shared" si="103"/>
        <v>85.526265017977721</v>
      </c>
      <c r="AG86" s="41">
        <f t="shared" ref="AG86" si="107">IF(AND(AG46=0,AG76=0),0,IF(OR(AG46=0,AG76=0),1/0,AG76/AG46))</f>
        <v>97.495250800426888</v>
      </c>
    </row>
    <row r="87" spans="1:33" x14ac:dyDescent="0.25">
      <c r="A87" s="32" t="s">
        <v>49</v>
      </c>
      <c r="B87" s="44">
        <f t="shared" si="105"/>
        <v>80.233845227341163</v>
      </c>
      <c r="C87" s="44">
        <f t="shared" si="103"/>
        <v>80.229349454312</v>
      </c>
      <c r="D87" s="44">
        <f t="shared" si="103"/>
        <v>80.396592592592597</v>
      </c>
      <c r="E87" s="44">
        <f t="shared" si="103"/>
        <v>80.889371845204707</v>
      </c>
      <c r="F87" s="44">
        <f t="shared" si="103"/>
        <v>81.376380935203144</v>
      </c>
      <c r="G87" s="44">
        <f t="shared" si="103"/>
        <v>81.119897752170743</v>
      </c>
      <c r="H87" s="44">
        <f t="shared" si="103"/>
        <v>81.022190950422171</v>
      </c>
      <c r="I87" s="44">
        <f t="shared" si="103"/>
        <v>81.952940015785316</v>
      </c>
      <c r="J87" s="44">
        <f t="shared" si="103"/>
        <v>81.881831331362804</v>
      </c>
      <c r="K87" s="44">
        <f t="shared" si="103"/>
        <v>82.889548395201302</v>
      </c>
      <c r="L87" s="44">
        <f t="shared" si="103"/>
        <v>78.363980083606251</v>
      </c>
      <c r="M87" s="44">
        <f t="shared" si="103"/>
        <v>82.196148298973441</v>
      </c>
      <c r="N87" s="44">
        <f t="shared" si="103"/>
        <v>88.63411394415408</v>
      </c>
      <c r="O87" s="44">
        <f t="shared" si="103"/>
        <v>88.07442501507451</v>
      </c>
      <c r="P87" s="44">
        <f t="shared" si="103"/>
        <v>90.373802227734814</v>
      </c>
      <c r="Q87" s="44">
        <f t="shared" si="103"/>
        <v>94.953510816091139</v>
      </c>
      <c r="R87" s="44">
        <f t="shared" si="103"/>
        <v>98.721536317020963</v>
      </c>
      <c r="S87" s="44">
        <f t="shared" si="103"/>
        <v>100.83324209173351</v>
      </c>
      <c r="T87" s="44">
        <f t="shared" si="103"/>
        <v>97.567631608360344</v>
      </c>
      <c r="U87" s="44">
        <f t="shared" si="103"/>
        <v>96.274258011115052</v>
      </c>
      <c r="V87" s="44">
        <f t="shared" si="103"/>
        <v>101.61152594742633</v>
      </c>
      <c r="W87" s="44">
        <f t="shared" si="103"/>
        <v>104.96260980383232</v>
      </c>
      <c r="X87" s="44">
        <f t="shared" si="103"/>
        <v>110.53259640458772</v>
      </c>
      <c r="Y87" s="44">
        <f t="shared" si="103"/>
        <v>112.06963457008932</v>
      </c>
      <c r="Z87" s="44">
        <f t="shared" si="103"/>
        <v>115.66314345841904</v>
      </c>
      <c r="AA87" s="44">
        <f t="shared" si="103"/>
        <v>118.96173954372624</v>
      </c>
      <c r="AB87" s="44">
        <f t="shared" si="103"/>
        <v>121.35436526318355</v>
      </c>
      <c r="AC87" s="44">
        <f t="shared" si="103"/>
        <v>125.1789053970665</v>
      </c>
      <c r="AD87" s="44">
        <f t="shared" si="103"/>
        <v>130.759036940767</v>
      </c>
      <c r="AE87" s="44">
        <f t="shared" si="103"/>
        <v>137.45502284521078</v>
      </c>
      <c r="AF87" s="44">
        <f t="shared" si="103"/>
        <v>104.49187361851514</v>
      </c>
      <c r="AG87" s="44">
        <f t="shared" ref="AG87" si="108">IF(AND(AG47=0,AG77=0),0,IF(OR(AG47=0,AG77=0),1/0,AG77/AG47))</f>
        <v>103.65779446683969</v>
      </c>
    </row>
    <row r="88" spans="1:33" x14ac:dyDescent="0.25">
      <c r="A88" s="5" t="s">
        <v>15</v>
      </c>
      <c r="B88" s="11">
        <f t="shared" si="105"/>
        <v>23.286614835979528</v>
      </c>
      <c r="C88" s="11">
        <f t="shared" si="103"/>
        <v>23.324765742664024</v>
      </c>
      <c r="D88" s="11">
        <f t="shared" si="103"/>
        <v>23.34135994452949</v>
      </c>
      <c r="E88" s="11">
        <f t="shared" si="103"/>
        <v>23.756445332733005</v>
      </c>
      <c r="F88" s="11">
        <f t="shared" si="103"/>
        <v>24.615517309127171</v>
      </c>
      <c r="G88" s="11">
        <f t="shared" si="103"/>
        <v>25.585162369993341</v>
      </c>
      <c r="H88" s="11">
        <f t="shared" si="103"/>
        <v>25.752662699737485</v>
      </c>
      <c r="I88" s="11">
        <f t="shared" si="103"/>
        <v>26.613086202509212</v>
      </c>
      <c r="J88" s="11">
        <f t="shared" si="103"/>
        <v>26.015409804184323</v>
      </c>
      <c r="K88" s="11">
        <f t="shared" si="103"/>
        <v>26.295525105002273</v>
      </c>
      <c r="L88" s="11">
        <f t="shared" si="103"/>
        <v>27.294780977644397</v>
      </c>
      <c r="M88" s="11">
        <f t="shared" si="103"/>
        <v>27.447088839348694</v>
      </c>
      <c r="N88" s="11">
        <f t="shared" si="103"/>
        <v>26.164339144827984</v>
      </c>
      <c r="O88" s="11">
        <f t="shared" si="103"/>
        <v>25.658310922286532</v>
      </c>
      <c r="P88" s="11">
        <f t="shared" si="103"/>
        <v>22.929574963867868</v>
      </c>
      <c r="Q88" s="11">
        <f t="shared" si="103"/>
        <v>22.750611929063101</v>
      </c>
      <c r="R88" s="11">
        <f t="shared" si="103"/>
        <v>20.954860502623646</v>
      </c>
      <c r="S88" s="11">
        <f t="shared" si="103"/>
        <v>21.248371300276133</v>
      </c>
      <c r="T88" s="11">
        <f t="shared" si="103"/>
        <v>20.964472242643655</v>
      </c>
      <c r="U88" s="11">
        <f t="shared" si="103"/>
        <v>20.904697007921953</v>
      </c>
      <c r="V88" s="11">
        <f t="shared" si="103"/>
        <v>21.838338875544789</v>
      </c>
      <c r="W88" s="11">
        <f t="shared" si="103"/>
        <v>24.699640364627108</v>
      </c>
      <c r="X88" s="11">
        <f t="shared" si="103"/>
        <v>27.384509393738352</v>
      </c>
      <c r="Y88" s="11">
        <f t="shared" si="103"/>
        <v>27.005382312651836</v>
      </c>
      <c r="Z88" s="11">
        <f t="shared" si="103"/>
        <v>28.079484464137995</v>
      </c>
      <c r="AA88" s="11">
        <f t="shared" si="103"/>
        <v>29.557518316402806</v>
      </c>
      <c r="AB88" s="11">
        <f t="shared" si="103"/>
        <v>33.956790616479367</v>
      </c>
      <c r="AC88" s="11">
        <f t="shared" si="103"/>
        <v>31.331570260380044</v>
      </c>
      <c r="AD88" s="11">
        <f t="shared" si="103"/>
        <v>31.974558591402573</v>
      </c>
      <c r="AE88" s="11">
        <f t="shared" si="103"/>
        <v>31.511754711494671</v>
      </c>
      <c r="AF88" s="11">
        <f t="shared" si="103"/>
        <v>23.357273947370835</v>
      </c>
      <c r="AG88" s="11">
        <f t="shared" ref="AG88" si="109">IF(AND(AG48=0,AG78=0),0,IF(OR(AG48=0,AG78=0),1/0,AG78/AG48))</f>
        <v>24.016572768180961</v>
      </c>
    </row>
    <row r="89" spans="1:33" x14ac:dyDescent="0.25">
      <c r="A89" s="34" t="s">
        <v>3</v>
      </c>
      <c r="B89" s="42">
        <f t="shared" si="105"/>
        <v>9.6303488358914837</v>
      </c>
      <c r="C89" s="42">
        <f t="shared" si="103"/>
        <v>9.5649215689150893</v>
      </c>
      <c r="D89" s="42">
        <f t="shared" si="103"/>
        <v>9.745945292273575</v>
      </c>
      <c r="E89" s="42">
        <f t="shared" si="103"/>
        <v>9.8617256016308321</v>
      </c>
      <c r="F89" s="42">
        <f t="shared" si="103"/>
        <v>10.111838526607457</v>
      </c>
      <c r="G89" s="42">
        <f t="shared" si="103"/>
        <v>10.196929419389438</v>
      </c>
      <c r="H89" s="42">
        <f t="shared" si="103"/>
        <v>10.170496529824732</v>
      </c>
      <c r="I89" s="42">
        <f t="shared" si="103"/>
        <v>10.35315024338453</v>
      </c>
      <c r="J89" s="42">
        <f t="shared" si="103"/>
        <v>10.261251111656424</v>
      </c>
      <c r="K89" s="42">
        <f t="shared" si="103"/>
        <v>10.541421701010895</v>
      </c>
      <c r="L89" s="42">
        <f t="shared" si="103"/>
        <v>10.023260717907061</v>
      </c>
      <c r="M89" s="42">
        <f t="shared" si="103"/>
        <v>9.9468368530637683</v>
      </c>
      <c r="N89" s="42">
        <f t="shared" si="103"/>
        <v>10.228621255842398</v>
      </c>
      <c r="O89" s="42">
        <f t="shared" si="103"/>
        <v>10.880055930725819</v>
      </c>
      <c r="P89" s="42">
        <f t="shared" si="103"/>
        <v>10.245293270650949</v>
      </c>
      <c r="Q89" s="42">
        <f t="shared" si="103"/>
        <v>10.026366251647696</v>
      </c>
      <c r="R89" s="42">
        <f t="shared" si="103"/>
        <v>9.6442979168361322</v>
      </c>
      <c r="S89" s="42">
        <f t="shared" si="103"/>
        <v>9.6084894019429061</v>
      </c>
      <c r="T89" s="42">
        <f t="shared" si="103"/>
        <v>9.2442531595608752</v>
      </c>
      <c r="U89" s="42">
        <f t="shared" si="103"/>
        <v>9.3241119040203664</v>
      </c>
      <c r="V89" s="42">
        <f t="shared" si="103"/>
        <v>9.9726891566980314</v>
      </c>
      <c r="W89" s="42">
        <f t="shared" si="103"/>
        <v>10.895413572948687</v>
      </c>
      <c r="X89" s="42">
        <f t="shared" si="103"/>
        <v>11.191309368552655</v>
      </c>
      <c r="Y89" s="42">
        <f t="shared" si="103"/>
        <v>11.472500357206833</v>
      </c>
      <c r="Z89" s="42">
        <f t="shared" si="103"/>
        <v>12.867018693212083</v>
      </c>
      <c r="AA89" s="42">
        <f t="shared" si="103"/>
        <v>13.240241004887794</v>
      </c>
      <c r="AB89" s="42">
        <f t="shared" si="103"/>
        <v>15.261326994101349</v>
      </c>
      <c r="AC89" s="42">
        <f t="shared" si="103"/>
        <v>14.037300363200673</v>
      </c>
      <c r="AD89" s="42">
        <f t="shared" si="103"/>
        <v>14.287825769085291</v>
      </c>
      <c r="AE89" s="42">
        <f t="shared" si="103"/>
        <v>15.803320090655205</v>
      </c>
      <c r="AF89" s="42">
        <f t="shared" si="103"/>
        <v>14.56548017853798</v>
      </c>
      <c r="AG89" s="42">
        <f t="shared" ref="AG89" si="110">IF(AND(AG49=0,AG79=0),0,IF(OR(AG49=0,AG79=0),1/0,AG79/AG49))</f>
        <v>14.733881684854405</v>
      </c>
    </row>
    <row r="90" spans="1:33" x14ac:dyDescent="0.25">
      <c r="A90" s="34" t="s">
        <v>48</v>
      </c>
      <c r="B90" s="42">
        <f t="shared" si="105"/>
        <v>16.395116768144721</v>
      </c>
      <c r="C90" s="42">
        <f t="shared" si="103"/>
        <v>16.406409776571074</v>
      </c>
      <c r="D90" s="42">
        <f t="shared" si="103"/>
        <v>16.395538205912509</v>
      </c>
      <c r="E90" s="42">
        <f t="shared" si="103"/>
        <v>16.738773177862917</v>
      </c>
      <c r="F90" s="42">
        <f t="shared" si="103"/>
        <v>16.792424770627612</v>
      </c>
      <c r="G90" s="42">
        <f t="shared" si="103"/>
        <v>16.76555380039138</v>
      </c>
      <c r="H90" s="42">
        <f t="shared" si="103"/>
        <v>16.77120156456397</v>
      </c>
      <c r="I90" s="42">
        <f t="shared" si="103"/>
        <v>16.786436238073279</v>
      </c>
      <c r="J90" s="42">
        <f t="shared" si="103"/>
        <v>16.713993651243026</v>
      </c>
      <c r="K90" s="42">
        <f t="shared" si="103"/>
        <v>17.115366038463993</v>
      </c>
      <c r="L90" s="42">
        <f t="shared" si="103"/>
        <v>16.07607545740338</v>
      </c>
      <c r="M90" s="42">
        <f t="shared" si="103"/>
        <v>16.25123995099554</v>
      </c>
      <c r="N90" s="42">
        <f t="shared" si="103"/>
        <v>16.295894641910163</v>
      </c>
      <c r="O90" s="42">
        <f t="shared" si="103"/>
        <v>17.167505270500246</v>
      </c>
      <c r="P90" s="42">
        <f t="shared" si="103"/>
        <v>16.029083470668727</v>
      </c>
      <c r="Q90" s="42">
        <f t="shared" si="103"/>
        <v>15.181021974099197</v>
      </c>
      <c r="R90" s="42">
        <f t="shared" si="103"/>
        <v>13.985273542904693</v>
      </c>
      <c r="S90" s="42">
        <f t="shared" si="103"/>
        <v>13.755635136041072</v>
      </c>
      <c r="T90" s="42">
        <f t="shared" si="103"/>
        <v>13.656624949191123</v>
      </c>
      <c r="U90" s="42">
        <f t="shared" si="103"/>
        <v>13.626760295117139</v>
      </c>
      <c r="V90" s="42">
        <f t="shared" si="103"/>
        <v>14.420786860573122</v>
      </c>
      <c r="W90" s="42">
        <f t="shared" si="103"/>
        <v>15.48970353721313</v>
      </c>
      <c r="X90" s="42">
        <f t="shared" si="103"/>
        <v>16.46182211590223</v>
      </c>
      <c r="Y90" s="42">
        <f t="shared" si="103"/>
        <v>16.542043174769105</v>
      </c>
      <c r="Z90" s="42">
        <f t="shared" si="103"/>
        <v>18.197753010022382</v>
      </c>
      <c r="AA90" s="42">
        <f t="shared" si="103"/>
        <v>18.175765763019097</v>
      </c>
      <c r="AB90" s="42">
        <f t="shared" si="103"/>
        <v>20.573511943488921</v>
      </c>
      <c r="AC90" s="42">
        <f t="shared" si="103"/>
        <v>19.128094078057721</v>
      </c>
      <c r="AD90" s="42">
        <f t="shared" si="103"/>
        <v>19.011024442061291</v>
      </c>
      <c r="AE90" s="42">
        <f t="shared" si="103"/>
        <v>19.492640855946782</v>
      </c>
      <c r="AF90" s="42">
        <f t="shared" si="103"/>
        <v>17.519164414143233</v>
      </c>
      <c r="AG90" s="42">
        <f t="shared" ref="AG90" si="111">IF(AND(AG50=0,AG80=0),0,IF(OR(AG50=0,AG80=0),1/0,AG80/AG50))</f>
        <v>17.650328762388128</v>
      </c>
    </row>
    <row r="91" spans="1:33" x14ac:dyDescent="0.25">
      <c r="A91" s="36" t="s">
        <v>49</v>
      </c>
      <c r="B91" s="43">
        <f t="shared" si="105"/>
        <v>40.596286028796079</v>
      </c>
      <c r="C91" s="43">
        <f t="shared" si="103"/>
        <v>40.681476936074709</v>
      </c>
      <c r="D91" s="43">
        <f t="shared" si="103"/>
        <v>40.615019426793744</v>
      </c>
      <c r="E91" s="43">
        <f t="shared" si="103"/>
        <v>41.512131408594371</v>
      </c>
      <c r="F91" s="43">
        <f t="shared" si="103"/>
        <v>44.806323808660778</v>
      </c>
      <c r="G91" s="43">
        <f t="shared" si="103"/>
        <v>46.628279243210308</v>
      </c>
      <c r="H91" s="43">
        <f t="shared" si="103"/>
        <v>46.816163471632272</v>
      </c>
      <c r="I91" s="43">
        <f t="shared" si="103"/>
        <v>47.315191420821634</v>
      </c>
      <c r="J91" s="43">
        <f t="shared" si="103"/>
        <v>42.688512863841673</v>
      </c>
      <c r="K91" s="43">
        <f t="shared" si="103"/>
        <v>42.585844420682847</v>
      </c>
      <c r="L91" s="43">
        <f t="shared" si="103"/>
        <v>45.638091467692099</v>
      </c>
      <c r="M91" s="43">
        <f t="shared" si="103"/>
        <v>46.799773306164731</v>
      </c>
      <c r="N91" s="43">
        <f t="shared" si="103"/>
        <v>45.361078301158493</v>
      </c>
      <c r="O91" s="43">
        <f t="shared" si="103"/>
        <v>42.721392689139705</v>
      </c>
      <c r="P91" s="43">
        <f t="shared" si="103"/>
        <v>36.964380576808651</v>
      </c>
      <c r="Q91" s="43">
        <f t="shared" si="103"/>
        <v>36.571692763630317</v>
      </c>
      <c r="R91" s="43">
        <f t="shared" si="103"/>
        <v>40.678646742971338</v>
      </c>
      <c r="S91" s="43">
        <f t="shared" si="103"/>
        <v>40.853974491619169</v>
      </c>
      <c r="T91" s="43">
        <f t="shared" si="103"/>
        <v>40.634747531823997</v>
      </c>
      <c r="U91" s="43">
        <f t="shared" si="103"/>
        <v>45.172215389871958</v>
      </c>
      <c r="V91" s="43">
        <f t="shared" si="103"/>
        <v>48.737770030338972</v>
      </c>
      <c r="W91" s="43">
        <f t="shared" si="103"/>
        <v>47.88309979985803</v>
      </c>
      <c r="X91" s="43">
        <f t="shared" si="103"/>
        <v>49.288458455509343</v>
      </c>
      <c r="Y91" s="43">
        <f t="shared" si="103"/>
        <v>49.560596393632785</v>
      </c>
      <c r="Z91" s="43">
        <f t="shared" si="103"/>
        <v>54.348351609968326</v>
      </c>
      <c r="AA91" s="43">
        <f t="shared" si="103"/>
        <v>57.239520452918583</v>
      </c>
      <c r="AB91" s="43">
        <f t="shared" si="103"/>
        <v>64.326630027465583</v>
      </c>
      <c r="AC91" s="43">
        <f t="shared" si="103"/>
        <v>63.057858622121771</v>
      </c>
      <c r="AD91" s="43">
        <f t="shared" si="103"/>
        <v>64.07688797937908</v>
      </c>
      <c r="AE91" s="43">
        <f t="shared" si="103"/>
        <v>68.101242094711083</v>
      </c>
      <c r="AF91" s="43">
        <f t="shared" si="103"/>
        <v>45.422248835066398</v>
      </c>
      <c r="AG91" s="43">
        <f t="shared" ref="AG91" si="112">IF(AND(AG51=0,AG81=0),0,IF(OR(AG51=0,AG81=0),1/0,AG81/AG51))</f>
        <v>46.373473219671155</v>
      </c>
    </row>
    <row r="92" spans="1:33" x14ac:dyDescent="0.25">
      <c r="A92" s="20"/>
      <c r="B92" s="20"/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x14ac:dyDescent="0.25">
      <c r="A93" s="24" t="s">
        <v>44</v>
      </c>
      <c r="B93" s="27">
        <f t="shared" ref="B93:K93" si="113">SUM(B94,B98)</f>
        <v>54.330432030966115</v>
      </c>
      <c r="C93" s="27">
        <f t="shared" si="113"/>
        <v>61.001216548364759</v>
      </c>
      <c r="D93" s="27">
        <f t="shared" si="113"/>
        <v>65.85506958627559</v>
      </c>
      <c r="E93" s="27">
        <f t="shared" si="113"/>
        <v>70.273510062545228</v>
      </c>
      <c r="F93" s="27">
        <f t="shared" si="113"/>
        <v>74.52278221722969</v>
      </c>
      <c r="G93" s="27">
        <f t="shared" si="113"/>
        <v>82.287897560849743</v>
      </c>
      <c r="H93" s="27">
        <f t="shared" si="113"/>
        <v>87.692886955450533</v>
      </c>
      <c r="I93" s="27">
        <f t="shared" si="113"/>
        <v>90.715311749119721</v>
      </c>
      <c r="J93" s="27">
        <f t="shared" si="113"/>
        <v>94.324232753295647</v>
      </c>
      <c r="K93" s="27">
        <f t="shared" si="113"/>
        <v>95.743689297706183</v>
      </c>
      <c r="L93" s="27">
        <f>SUM(L94,L98)</f>
        <v>107.2669813252373</v>
      </c>
      <c r="M93" s="27">
        <f t="shared" ref="M93:AF93" si="114">SUM(M94,M98)</f>
        <v>102.80085824938153</v>
      </c>
      <c r="N93" s="27">
        <f t="shared" si="114"/>
        <v>102.94813320390737</v>
      </c>
      <c r="O93" s="27">
        <f t="shared" si="114"/>
        <v>106.90259057121817</v>
      </c>
      <c r="P93" s="27">
        <f t="shared" si="114"/>
        <v>121.99599426205708</v>
      </c>
      <c r="Q93" s="27">
        <f t="shared" si="114"/>
        <v>128.1050118061174</v>
      </c>
      <c r="R93" s="27">
        <f t="shared" si="114"/>
        <v>127.89816763880437</v>
      </c>
      <c r="S93" s="27">
        <f t="shared" si="114"/>
        <v>134.05225607188342</v>
      </c>
      <c r="T93" s="27">
        <f t="shared" si="114"/>
        <v>138.82712309337137</v>
      </c>
      <c r="U93" s="27">
        <f t="shared" si="114"/>
        <v>129.19697695896537</v>
      </c>
      <c r="V93" s="27">
        <f t="shared" si="114"/>
        <v>127.24277924561326</v>
      </c>
      <c r="W93" s="27">
        <f t="shared" si="114"/>
        <v>128.03854340743251</v>
      </c>
      <c r="X93" s="27">
        <f t="shared" si="114"/>
        <v>123.75604147412695</v>
      </c>
      <c r="Y93" s="27">
        <f t="shared" si="114"/>
        <v>118.98194864178895</v>
      </c>
      <c r="Z93" s="27">
        <f t="shared" si="114"/>
        <v>121.59141598797703</v>
      </c>
      <c r="AA93" s="27">
        <f t="shared" si="114"/>
        <v>122.15418427016394</v>
      </c>
      <c r="AB93" s="27">
        <f t="shared" si="114"/>
        <v>120.74755272234327</v>
      </c>
      <c r="AC93" s="27">
        <f t="shared" si="114"/>
        <v>121.22401436533252</v>
      </c>
      <c r="AD93" s="27">
        <f t="shared" si="114"/>
        <v>131.57834697090712</v>
      </c>
      <c r="AE93" s="27">
        <f t="shared" si="114"/>
        <v>145.9363421966392</v>
      </c>
      <c r="AF93" s="27">
        <f t="shared" si="114"/>
        <v>138.78987987093879</v>
      </c>
      <c r="AG93" s="27">
        <f t="shared" ref="AG93" si="115">SUM(AG94,AG98)</f>
        <v>131.98340266571606</v>
      </c>
    </row>
    <row r="94" spans="1:33" x14ac:dyDescent="0.25">
      <c r="A94" s="3" t="s">
        <v>2</v>
      </c>
      <c r="B94" s="4">
        <f t="shared" ref="B94:K94" si="116">SUM(B95:B97)</f>
        <v>53.319334083257928</v>
      </c>
      <c r="C94" s="4">
        <f t="shared" si="116"/>
        <v>59.865493665035018</v>
      </c>
      <c r="D94" s="4">
        <f t="shared" si="116"/>
        <v>64.627115523391467</v>
      </c>
      <c r="E94" s="4">
        <f t="shared" si="116"/>
        <v>68.996986445705488</v>
      </c>
      <c r="F94" s="4">
        <f t="shared" si="116"/>
        <v>72.978172104301336</v>
      </c>
      <c r="G94" s="4">
        <f t="shared" si="116"/>
        <v>80.575092105684945</v>
      </c>
      <c r="H94" s="4">
        <f t="shared" si="116"/>
        <v>85.967335163170361</v>
      </c>
      <c r="I94" s="4">
        <f t="shared" si="116"/>
        <v>88.727210129083133</v>
      </c>
      <c r="J94" s="4">
        <f t="shared" si="116"/>
        <v>92.309960640847692</v>
      </c>
      <c r="K94" s="4">
        <f t="shared" si="116"/>
        <v>93.42256510681085</v>
      </c>
      <c r="L94" s="4">
        <f>SUM(L95:L97)</f>
        <v>104.82192148568309</v>
      </c>
      <c r="M94" s="4">
        <f t="shared" ref="M94:AF94" si="117">SUM(M95:M97)</f>
        <v>100.56946601867472</v>
      </c>
      <c r="N94" s="4">
        <f t="shared" si="117"/>
        <v>100.27471694623102</v>
      </c>
      <c r="O94" s="4">
        <f t="shared" si="117"/>
        <v>104.05566777338927</v>
      </c>
      <c r="P94" s="4">
        <f t="shared" si="117"/>
        <v>117.8440839893014</v>
      </c>
      <c r="Q94" s="4">
        <f t="shared" si="117"/>
        <v>123.25167667768815</v>
      </c>
      <c r="R94" s="4">
        <f t="shared" si="117"/>
        <v>122.40745403315449</v>
      </c>
      <c r="S94" s="4">
        <f t="shared" si="117"/>
        <v>128.80604845018897</v>
      </c>
      <c r="T94" s="4">
        <f t="shared" si="117"/>
        <v>133.80517066058468</v>
      </c>
      <c r="U94" s="4">
        <f t="shared" si="117"/>
        <v>124.41101353307748</v>
      </c>
      <c r="V94" s="4">
        <f t="shared" si="117"/>
        <v>122.52957716302964</v>
      </c>
      <c r="W94" s="4">
        <f t="shared" si="117"/>
        <v>123.15391658359505</v>
      </c>
      <c r="X94" s="4">
        <f t="shared" si="117"/>
        <v>118.99699657021155</v>
      </c>
      <c r="Y94" s="4">
        <f t="shared" si="117"/>
        <v>114.20729005310845</v>
      </c>
      <c r="Z94" s="4">
        <f t="shared" si="117"/>
        <v>116.73759228533247</v>
      </c>
      <c r="AA94" s="4">
        <f t="shared" si="117"/>
        <v>117.01052783738699</v>
      </c>
      <c r="AB94" s="4">
        <f t="shared" si="117"/>
        <v>115.81146443979698</v>
      </c>
      <c r="AC94" s="4">
        <f t="shared" si="117"/>
        <v>116.12128354109149</v>
      </c>
      <c r="AD94" s="4">
        <f t="shared" si="117"/>
        <v>126.18003237200843</v>
      </c>
      <c r="AE94" s="4">
        <f t="shared" si="117"/>
        <v>140.18641847028107</v>
      </c>
      <c r="AF94" s="4">
        <f t="shared" si="117"/>
        <v>133.19829037123554</v>
      </c>
      <c r="AG94" s="4">
        <f t="shared" ref="AG94" si="118">SUM(AG95:AG97)</f>
        <v>126.21016227218999</v>
      </c>
    </row>
    <row r="95" spans="1:33" x14ac:dyDescent="0.25">
      <c r="A95" s="32" t="s">
        <v>3</v>
      </c>
      <c r="B95" s="33">
        <v>5.4074074074074074</v>
      </c>
      <c r="C95" s="33">
        <v>5.9318996415770613</v>
      </c>
      <c r="D95" s="33">
        <v>6.1975308641975309</v>
      </c>
      <c r="E95" s="33">
        <v>7.2596575069693348</v>
      </c>
      <c r="F95" s="33">
        <v>7.3771405814416564</v>
      </c>
      <c r="G95" s="33">
        <v>6.9530067702110712</v>
      </c>
      <c r="H95" s="33">
        <v>7.3102349661489443</v>
      </c>
      <c r="I95" s="33">
        <v>7.3452807646356035</v>
      </c>
      <c r="J95" s="33">
        <v>7.6598964555953799</v>
      </c>
      <c r="K95" s="33">
        <v>7.2254082039028278</v>
      </c>
      <c r="L95" s="33">
        <v>8.3962564715252892</v>
      </c>
      <c r="M95" s="33">
        <v>7.5566308243727605</v>
      </c>
      <c r="N95" s="33">
        <v>8.0848267622461165</v>
      </c>
      <c r="O95" s="33">
        <v>7.724810832337714</v>
      </c>
      <c r="P95" s="33">
        <v>7.5475906013540426</v>
      </c>
      <c r="Q95" s="33">
        <v>7.5728542914171655</v>
      </c>
      <c r="R95" s="33">
        <v>7.8472</v>
      </c>
      <c r="S95" s="33">
        <v>7.9794851166532581</v>
      </c>
      <c r="T95" s="33">
        <v>8.3488843813387419</v>
      </c>
      <c r="U95" s="33">
        <v>8.1563903634136388</v>
      </c>
      <c r="V95" s="33">
        <v>8.104812398042414</v>
      </c>
      <c r="W95" s="33">
        <v>7.2651867508898853</v>
      </c>
      <c r="X95" s="33">
        <v>6.4255611037373566</v>
      </c>
      <c r="Y95" s="33">
        <v>5.9659182036888536</v>
      </c>
      <c r="Z95" s="33">
        <v>5.596793587174349</v>
      </c>
      <c r="AA95" s="33">
        <v>5.0286637060960837</v>
      </c>
      <c r="AB95" s="33">
        <v>4.4938875305623469</v>
      </c>
      <c r="AC95" s="33">
        <v>4.4229668982427466</v>
      </c>
      <c r="AD95" s="33">
        <v>4.3310147299509003</v>
      </c>
      <c r="AE95" s="33">
        <v>4.0562166598276566</v>
      </c>
      <c r="AF95" s="33">
        <v>3.4964662283926371</v>
      </c>
      <c r="AG95" s="33">
        <v>2.9367157969576176</v>
      </c>
    </row>
    <row r="96" spans="1:33" x14ac:dyDescent="0.25">
      <c r="A96" s="32" t="s">
        <v>48</v>
      </c>
      <c r="B96" s="33">
        <v>26.976190476190474</v>
      </c>
      <c r="C96" s="33">
        <v>30.366402116402117</v>
      </c>
      <c r="D96" s="33">
        <v>32.898148148148145</v>
      </c>
      <c r="E96" s="33">
        <v>34.760582010582013</v>
      </c>
      <c r="F96" s="33">
        <v>37.625</v>
      </c>
      <c r="G96" s="33">
        <v>42.314153439153436</v>
      </c>
      <c r="H96" s="33">
        <v>42.900132275132272</v>
      </c>
      <c r="I96" s="33">
        <v>41.896825396825399</v>
      </c>
      <c r="J96" s="33">
        <v>43.288359788359791</v>
      </c>
      <c r="K96" s="33">
        <v>44.832671957671955</v>
      </c>
      <c r="L96" s="33">
        <v>47.359126984126981</v>
      </c>
      <c r="M96" s="33">
        <v>47.080026455026456</v>
      </c>
      <c r="N96" s="33">
        <v>47.289682539682538</v>
      </c>
      <c r="O96" s="33">
        <v>51.352513227513228</v>
      </c>
      <c r="P96" s="33">
        <v>56.9973544973545</v>
      </c>
      <c r="Q96" s="33">
        <v>58.368803701255786</v>
      </c>
      <c r="R96" s="33">
        <v>59.465961665565104</v>
      </c>
      <c r="S96" s="33">
        <v>65.187830687830683</v>
      </c>
      <c r="T96" s="33">
        <v>67.576137112722478</v>
      </c>
      <c r="U96" s="33">
        <v>62.84022441430978</v>
      </c>
      <c r="V96" s="33">
        <v>60.439842209072978</v>
      </c>
      <c r="W96" s="33">
        <v>60.160315374507228</v>
      </c>
      <c r="X96" s="33">
        <v>57.990783410138249</v>
      </c>
      <c r="Y96" s="33">
        <v>54.349143610013172</v>
      </c>
      <c r="Z96" s="33">
        <v>55.808482438701127</v>
      </c>
      <c r="AA96" s="33">
        <v>55.704197201865426</v>
      </c>
      <c r="AB96" s="33">
        <v>56.227364185110666</v>
      </c>
      <c r="AC96" s="33">
        <v>55.352508361204016</v>
      </c>
      <c r="AD96" s="33">
        <v>59.193526635198921</v>
      </c>
      <c r="AE96" s="33">
        <v>66.342465753424662</v>
      </c>
      <c r="AF96" s="33">
        <v>63.18519062114953</v>
      </c>
      <c r="AG96" s="33">
        <v>60.027915488874399</v>
      </c>
    </row>
    <row r="97" spans="1:33" x14ac:dyDescent="0.25">
      <c r="A97" s="32" t="s">
        <v>49</v>
      </c>
      <c r="B97" s="33">
        <v>20.935736199660049</v>
      </c>
      <c r="C97" s="33">
        <v>23.567191907055847</v>
      </c>
      <c r="D97" s="33">
        <v>25.53143651104579</v>
      </c>
      <c r="E97" s="33">
        <v>26.976746928154142</v>
      </c>
      <c r="F97" s="33">
        <v>27.976031522859678</v>
      </c>
      <c r="G97" s="33">
        <v>31.30793189632044</v>
      </c>
      <c r="H97" s="33">
        <v>35.756967921889135</v>
      </c>
      <c r="I97" s="33">
        <v>39.48510396762213</v>
      </c>
      <c r="J97" s="33">
        <v>41.36170439689252</v>
      </c>
      <c r="K97" s="33">
        <v>41.364484945236065</v>
      </c>
      <c r="L97" s="33">
        <v>49.06653803003082</v>
      </c>
      <c r="M97" s="33">
        <v>45.932808739275494</v>
      </c>
      <c r="N97" s="33">
        <v>44.900207644302377</v>
      </c>
      <c r="O97" s="33">
        <v>44.978343713538329</v>
      </c>
      <c r="P97" s="33">
        <v>53.299138890592857</v>
      </c>
      <c r="Q97" s="33">
        <v>57.310018685015201</v>
      </c>
      <c r="R97" s="33">
        <v>55.094292367589397</v>
      </c>
      <c r="S97" s="33">
        <v>55.638732645705026</v>
      </c>
      <c r="T97" s="33">
        <v>57.880149166523452</v>
      </c>
      <c r="U97" s="33">
        <v>53.414398755354057</v>
      </c>
      <c r="V97" s="33">
        <v>53.98492255591426</v>
      </c>
      <c r="W97" s="33">
        <v>55.728414458197925</v>
      </c>
      <c r="X97" s="33">
        <v>54.58065205633595</v>
      </c>
      <c r="Y97" s="33">
        <v>53.892228239406428</v>
      </c>
      <c r="Z97" s="33">
        <v>55.332316259456995</v>
      </c>
      <c r="AA97" s="33">
        <v>56.277666929425479</v>
      </c>
      <c r="AB97" s="33">
        <v>55.090212724123965</v>
      </c>
      <c r="AC97" s="33">
        <v>56.345808281644722</v>
      </c>
      <c r="AD97" s="33">
        <v>62.655491006858604</v>
      </c>
      <c r="AE97" s="33">
        <v>69.787736057028752</v>
      </c>
      <c r="AF97" s="33">
        <v>66.516633521693365</v>
      </c>
      <c r="AG97" s="33">
        <v>63.245530986357984</v>
      </c>
    </row>
    <row r="98" spans="1:33" x14ac:dyDescent="0.25">
      <c r="A98" s="5" t="s">
        <v>1</v>
      </c>
      <c r="B98" s="6">
        <f t="shared" ref="B98:K98" si="119">SUM(B99:B101)</f>
        <v>1.0110979477081838</v>
      </c>
      <c r="C98" s="6">
        <f t="shared" si="119"/>
        <v>1.135722883329741</v>
      </c>
      <c r="D98" s="6">
        <f t="shared" si="119"/>
        <v>1.2279540628841268</v>
      </c>
      <c r="E98" s="6">
        <f t="shared" si="119"/>
        <v>1.2765236168397376</v>
      </c>
      <c r="F98" s="6">
        <f t="shared" si="119"/>
        <v>1.5446101129283605</v>
      </c>
      <c r="G98" s="6">
        <f t="shared" si="119"/>
        <v>1.7128054551647951</v>
      </c>
      <c r="H98" s="6">
        <f t="shared" si="119"/>
        <v>1.7255517922801649</v>
      </c>
      <c r="I98" s="6">
        <f t="shared" si="119"/>
        <v>1.9881016200365837</v>
      </c>
      <c r="J98" s="6">
        <f t="shared" si="119"/>
        <v>2.0142721124479497</v>
      </c>
      <c r="K98" s="6">
        <f t="shared" si="119"/>
        <v>2.3211241908953317</v>
      </c>
      <c r="L98" s="6">
        <f>SUM(L99:L101)</f>
        <v>2.4450598395541983</v>
      </c>
      <c r="M98" s="6">
        <f t="shared" ref="M98:AF98" si="120">SUM(M99:M101)</f>
        <v>2.2313922307068168</v>
      </c>
      <c r="N98" s="6">
        <f t="shared" si="120"/>
        <v>2.6734162576763465</v>
      </c>
      <c r="O98" s="6">
        <f t="shared" si="120"/>
        <v>2.8469227978288991</v>
      </c>
      <c r="P98" s="6">
        <f t="shared" si="120"/>
        <v>4.1519102727556811</v>
      </c>
      <c r="Q98" s="6">
        <f t="shared" si="120"/>
        <v>4.8533351284292401</v>
      </c>
      <c r="R98" s="6">
        <f t="shared" si="120"/>
        <v>5.4907136056498747</v>
      </c>
      <c r="S98" s="6">
        <f t="shared" si="120"/>
        <v>5.2462076216944551</v>
      </c>
      <c r="T98" s="6">
        <f t="shared" si="120"/>
        <v>5.02195243278668</v>
      </c>
      <c r="U98" s="6">
        <f t="shared" si="120"/>
        <v>4.78596342588789</v>
      </c>
      <c r="V98" s="6">
        <f t="shared" si="120"/>
        <v>4.7132020825836278</v>
      </c>
      <c r="W98" s="6">
        <f t="shared" si="120"/>
        <v>4.8846268238374728</v>
      </c>
      <c r="X98" s="6">
        <f t="shared" si="120"/>
        <v>4.7590449039154006</v>
      </c>
      <c r="Y98" s="6">
        <f t="shared" si="120"/>
        <v>4.7746585886804924</v>
      </c>
      <c r="Z98" s="6">
        <f t="shared" si="120"/>
        <v>4.8538237026445605</v>
      </c>
      <c r="AA98" s="6">
        <f t="shared" si="120"/>
        <v>5.1436564327769458</v>
      </c>
      <c r="AB98" s="6">
        <f t="shared" si="120"/>
        <v>4.9360882825462937</v>
      </c>
      <c r="AC98" s="6">
        <f t="shared" si="120"/>
        <v>5.1027308242410356</v>
      </c>
      <c r="AD98" s="6">
        <f t="shared" si="120"/>
        <v>5.3983145988987031</v>
      </c>
      <c r="AE98" s="6">
        <f t="shared" si="120"/>
        <v>5.7499237263581371</v>
      </c>
      <c r="AF98" s="6">
        <f t="shared" si="120"/>
        <v>5.5915894997032378</v>
      </c>
      <c r="AG98" s="6">
        <f t="shared" ref="AG98" si="121">SUM(AG99:AG101)</f>
        <v>5.7732403935260566</v>
      </c>
    </row>
    <row r="99" spans="1:33" x14ac:dyDescent="0.25">
      <c r="A99" s="34" t="s">
        <v>3</v>
      </c>
      <c r="B99" s="35">
        <v>4.2961004626569731E-2</v>
      </c>
      <c r="C99" s="35">
        <v>4.758757435558493E-2</v>
      </c>
      <c r="D99" s="35">
        <v>4.8909451421017845E-2</v>
      </c>
      <c r="E99" s="35">
        <v>5.6179775280898875E-2</v>
      </c>
      <c r="F99" s="35">
        <v>4.6265697290152015E-2</v>
      </c>
      <c r="G99" s="35">
        <v>2.8420356906807668E-2</v>
      </c>
      <c r="H99" s="35">
        <v>3.4368803701255786E-2</v>
      </c>
      <c r="I99" s="35">
        <v>3.4368803701255786E-2</v>
      </c>
      <c r="J99" s="35">
        <v>3.6351619299405155E-2</v>
      </c>
      <c r="K99" s="35">
        <v>5.221414408460013E-2</v>
      </c>
      <c r="L99" s="35">
        <v>7.9973562458691347E-2</v>
      </c>
      <c r="M99" s="35">
        <v>7.1976206212822219E-2</v>
      </c>
      <c r="N99" s="35">
        <v>6.3978849966953077E-2</v>
      </c>
      <c r="O99" s="35">
        <v>5.5981493721083943E-2</v>
      </c>
      <c r="P99" s="35">
        <v>6.4111037673496366E-2</v>
      </c>
      <c r="Q99" s="35">
        <v>6.6181336863004633E-2</v>
      </c>
      <c r="R99" s="35">
        <v>6.7594433399602388E-2</v>
      </c>
      <c r="S99" s="35">
        <v>5.9597077153733254E-2</v>
      </c>
      <c r="T99" s="35">
        <v>6.2792251169004679E-2</v>
      </c>
      <c r="U99" s="35">
        <v>5.8350100603621731E-2</v>
      </c>
      <c r="V99" s="35">
        <v>5.0352744357752596E-2</v>
      </c>
      <c r="W99" s="35">
        <v>4.2355388111883462E-2</v>
      </c>
      <c r="X99" s="35">
        <v>3.4358031866014327E-2</v>
      </c>
      <c r="Y99" s="35">
        <v>2.6360675620145192E-2</v>
      </c>
      <c r="Z99" s="35">
        <v>1.8363319374276058E-2</v>
      </c>
      <c r="AA99" s="35">
        <v>1.1849901250822911E-2</v>
      </c>
      <c r="AB99" s="35">
        <v>6.5703022339027592E-3</v>
      </c>
      <c r="AC99" s="35">
        <v>5.2219321148825066E-3</v>
      </c>
      <c r="AD99" s="35">
        <v>5.1847051198963059E-3</v>
      </c>
      <c r="AE99" s="35">
        <v>1.321003963011889E-3</v>
      </c>
      <c r="AF99" s="35">
        <v>6.5919578114700061E-4</v>
      </c>
      <c r="AG99" s="35">
        <v>6.5231572080887146E-4</v>
      </c>
    </row>
    <row r="100" spans="1:33" x14ac:dyDescent="0.25">
      <c r="A100" s="34" t="s">
        <v>48</v>
      </c>
      <c r="B100" s="35">
        <v>0.59204840103716505</v>
      </c>
      <c r="C100" s="35">
        <v>0.66551426101987898</v>
      </c>
      <c r="D100" s="35">
        <v>0.72169403630077789</v>
      </c>
      <c r="E100" s="35">
        <v>0.74675885911840967</v>
      </c>
      <c r="F100" s="35">
        <v>0.94295592048401033</v>
      </c>
      <c r="G100" s="35">
        <v>1.0466724286949005</v>
      </c>
      <c r="H100" s="35">
        <v>1.0388936905790838</v>
      </c>
      <c r="I100" s="35">
        <v>1.1547104580812446</v>
      </c>
      <c r="J100" s="35">
        <v>1.0907519446845289</v>
      </c>
      <c r="K100" s="35">
        <v>1.2324978392394124</v>
      </c>
      <c r="L100" s="35">
        <v>1.2126188418323249</v>
      </c>
      <c r="M100" s="35">
        <v>1.1192739844425237</v>
      </c>
      <c r="N100" s="35">
        <v>1.4891961970613656</v>
      </c>
      <c r="O100" s="35">
        <v>1.6136560069144339</v>
      </c>
      <c r="P100" s="35">
        <v>2.4036300777873811</v>
      </c>
      <c r="Q100" s="35">
        <v>2.6157167530224523</v>
      </c>
      <c r="R100" s="35">
        <v>3.3109028960817719</v>
      </c>
      <c r="S100" s="35">
        <v>3.1896410118985394</v>
      </c>
      <c r="T100" s="35">
        <v>3.068379127715307</v>
      </c>
      <c r="U100" s="35">
        <v>2.9471172435320745</v>
      </c>
      <c r="V100" s="35">
        <v>2.9975999999999998</v>
      </c>
      <c r="W100" s="35">
        <v>2.8763381158167673</v>
      </c>
      <c r="X100" s="35">
        <v>2.7550762316335349</v>
      </c>
      <c r="Y100" s="35">
        <v>2.6338143474503024</v>
      </c>
      <c r="Z100" s="35">
        <v>2.6887254901960786</v>
      </c>
      <c r="AA100" s="35">
        <v>2.5950617283950619</v>
      </c>
      <c r="AB100" s="35">
        <v>2.4737998442118294</v>
      </c>
      <c r="AC100" s="35">
        <v>2.5062240663900415</v>
      </c>
      <c r="AD100" s="35">
        <v>2.5004191114836547</v>
      </c>
      <c r="AE100" s="35">
        <v>2.7996647108130763</v>
      </c>
      <c r="AF100" s="35">
        <v>2.7188234546909213</v>
      </c>
      <c r="AG100" s="35">
        <v>2.9773123909249564</v>
      </c>
    </row>
    <row r="101" spans="1:33" x14ac:dyDescent="0.25">
      <c r="A101" s="36" t="s">
        <v>49</v>
      </c>
      <c r="B101" s="37">
        <v>0.37608854204444919</v>
      </c>
      <c r="C101" s="37">
        <v>0.42262104795427713</v>
      </c>
      <c r="D101" s="37">
        <v>0.45735057516233113</v>
      </c>
      <c r="E101" s="37">
        <v>0.47358498244042913</v>
      </c>
      <c r="F101" s="37">
        <v>0.55538849515419808</v>
      </c>
      <c r="G101" s="37">
        <v>0.63771266956308681</v>
      </c>
      <c r="H101" s="37">
        <v>0.65228929799982527</v>
      </c>
      <c r="I101" s="37">
        <v>0.79902235825408352</v>
      </c>
      <c r="J101" s="37">
        <v>0.88716854846401594</v>
      </c>
      <c r="K101" s="37">
        <v>1.0364122075713191</v>
      </c>
      <c r="L101" s="37">
        <v>1.1524674352631823</v>
      </c>
      <c r="M101" s="37">
        <v>1.0401420400514707</v>
      </c>
      <c r="N101" s="37">
        <v>1.120241210648028</v>
      </c>
      <c r="O101" s="37">
        <v>1.1772852971933814</v>
      </c>
      <c r="P101" s="37">
        <v>1.6841691572948037</v>
      </c>
      <c r="Q101" s="37">
        <v>2.1714370385437833</v>
      </c>
      <c r="R101" s="37">
        <v>2.1122162761685006</v>
      </c>
      <c r="S101" s="37">
        <v>1.9969695326421824</v>
      </c>
      <c r="T101" s="37">
        <v>1.8907810539023682</v>
      </c>
      <c r="U101" s="37">
        <v>1.7804960817521938</v>
      </c>
      <c r="V101" s="37">
        <v>1.6652493382258753</v>
      </c>
      <c r="W101" s="37">
        <v>1.9659333199088216</v>
      </c>
      <c r="X101" s="37">
        <v>1.9696106404158518</v>
      </c>
      <c r="Y101" s="37">
        <v>2.1144835656100449</v>
      </c>
      <c r="Z101" s="37">
        <v>2.1467348930742056</v>
      </c>
      <c r="AA101" s="37">
        <v>2.5367448031310609</v>
      </c>
      <c r="AB101" s="37">
        <v>2.4557181361005611</v>
      </c>
      <c r="AC101" s="37">
        <v>2.5912848257361123</v>
      </c>
      <c r="AD101" s="37">
        <v>2.8927107822951523</v>
      </c>
      <c r="AE101" s="37">
        <v>2.9489380115820492</v>
      </c>
      <c r="AF101" s="37">
        <v>2.8721068492311699</v>
      </c>
      <c r="AG101" s="37">
        <v>2.7952756868802915</v>
      </c>
    </row>
    <row r="102" spans="1:33" x14ac:dyDescent="0.25">
      <c r="A102" s="20"/>
      <c r="B102" s="20"/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x14ac:dyDescent="0.25">
      <c r="A103" s="24" t="s">
        <v>10</v>
      </c>
      <c r="B103" s="27">
        <f t="shared" ref="B103:K103" si="122">SUM(B104,B108)</f>
        <v>0</v>
      </c>
      <c r="C103" s="27">
        <f t="shared" si="122"/>
        <v>10.097479792378646</v>
      </c>
      <c r="D103" s="27">
        <f t="shared" si="122"/>
        <v>8.2805483128908257</v>
      </c>
      <c r="E103" s="27">
        <f t="shared" si="122"/>
        <v>7.8451357512496305</v>
      </c>
      <c r="F103" s="27">
        <f t="shared" si="122"/>
        <v>7.7249970370303132</v>
      </c>
      <c r="G103" s="27">
        <f t="shared" si="122"/>
        <v>11.390529047204698</v>
      </c>
      <c r="H103" s="27">
        <f t="shared" si="122"/>
        <v>8.9325666294608741</v>
      </c>
      <c r="I103" s="27">
        <f t="shared" si="122"/>
        <v>6.4491200686492043</v>
      </c>
      <c r="J103" s="27">
        <f t="shared" si="122"/>
        <v>7.0622656597376388</v>
      </c>
      <c r="K103" s="27">
        <f t="shared" si="122"/>
        <v>5.0752135416729196</v>
      </c>
      <c r="L103" s="27">
        <f t="shared" ref="L103" si="123">SUM(L104,L108)</f>
        <v>14.9801432134129</v>
      </c>
      <c r="M103" s="27">
        <f t="shared" ref="M103:AF103" si="124">SUM(M104,M108)</f>
        <v>1.554486236200773</v>
      </c>
      <c r="N103" s="27">
        <f t="shared" si="124"/>
        <v>3.5795683788777222</v>
      </c>
      <c r="O103" s="27">
        <f t="shared" si="124"/>
        <v>7.5075462557196495</v>
      </c>
      <c r="P103" s="27">
        <f t="shared" si="124"/>
        <v>18.530818628570891</v>
      </c>
      <c r="Q103" s="27">
        <f t="shared" si="124"/>
        <v>9.546634285009155</v>
      </c>
      <c r="R103" s="27">
        <f t="shared" si="124"/>
        <v>4.1838591252875794</v>
      </c>
      <c r="S103" s="27">
        <f t="shared" si="124"/>
        <v>9.7616296137424499</v>
      </c>
      <c r="T103" s="27">
        <f t="shared" si="124"/>
        <v>8.3748624872368485</v>
      </c>
      <c r="U103" s="27">
        <f t="shared" si="124"/>
        <v>6.2407882054433303E-2</v>
      </c>
      <c r="V103" s="27">
        <f t="shared" si="124"/>
        <v>2.6888556510057646</v>
      </c>
      <c r="W103" s="27">
        <f t="shared" si="124"/>
        <v>4.916819931217681</v>
      </c>
      <c r="X103" s="27">
        <f t="shared" si="124"/>
        <v>0.53624829345484448</v>
      </c>
      <c r="Y103" s="27">
        <f t="shared" si="124"/>
        <v>1.3743468997242514</v>
      </c>
      <c r="Z103" s="27">
        <f t="shared" si="124"/>
        <v>6.1825863871718783</v>
      </c>
      <c r="AA103" s="27">
        <f t="shared" si="124"/>
        <v>4.3897632785980694</v>
      </c>
      <c r="AB103" s="27">
        <f t="shared" si="124"/>
        <v>3.3675193753868435</v>
      </c>
      <c r="AC103" s="27">
        <f t="shared" si="124"/>
        <v>3.9267456122326756</v>
      </c>
      <c r="AD103" s="27">
        <f t="shared" si="124"/>
        <v>13.79389691206605</v>
      </c>
      <c r="AE103" s="27">
        <f t="shared" si="124"/>
        <v>18.021242866646105</v>
      </c>
      <c r="AF103" s="27">
        <f t="shared" si="124"/>
        <v>1.7373986921351118E-3</v>
      </c>
      <c r="AG103" s="27">
        <f t="shared" ref="AG103" si="125">SUM(AG104,AG108)</f>
        <v>0.2981903958626968</v>
      </c>
    </row>
    <row r="104" spans="1:33" x14ac:dyDescent="0.25">
      <c r="A104" s="3" t="s">
        <v>2</v>
      </c>
      <c r="B104" s="4">
        <f t="shared" ref="B104:K104" si="126">SUM(B105:B107)</f>
        <v>0</v>
      </c>
      <c r="C104" s="4">
        <f t="shared" si="126"/>
        <v>9.8984751157330884</v>
      </c>
      <c r="D104" s="4">
        <f t="shared" si="126"/>
        <v>8.1139373923124403</v>
      </c>
      <c r="E104" s="4">
        <f t="shared" si="126"/>
        <v>7.7221864562700198</v>
      </c>
      <c r="F104" s="4">
        <f t="shared" si="126"/>
        <v>7.3617456972189066</v>
      </c>
      <c r="G104" s="4">
        <f t="shared" si="126"/>
        <v>11.121481652424196</v>
      </c>
      <c r="H104" s="4">
        <f t="shared" si="126"/>
        <v>8.8441671430822684</v>
      </c>
      <c r="I104" s="4">
        <f t="shared" si="126"/>
        <v>6.1121904998687855</v>
      </c>
      <c r="J104" s="4">
        <f t="shared" si="126"/>
        <v>6.9350660457205571</v>
      </c>
      <c r="K104" s="4">
        <f t="shared" si="126"/>
        <v>4.6938319094679199</v>
      </c>
      <c r="L104" s="4">
        <f t="shared" ref="L104" si="127">SUM(L105:L107)</f>
        <v>14.758236200693133</v>
      </c>
      <c r="M104" s="4">
        <f t="shared" ref="M104:AF104" si="128">SUM(M105:M107)</f>
        <v>1.553512453428773</v>
      </c>
      <c r="N104" s="4">
        <f t="shared" si="128"/>
        <v>3.057566461512323</v>
      </c>
      <c r="O104" s="4">
        <f t="shared" si="128"/>
        <v>7.2521142596286206</v>
      </c>
      <c r="P104" s="4">
        <f t="shared" si="128"/>
        <v>17.151451412620109</v>
      </c>
      <c r="Q104" s="4">
        <f t="shared" si="128"/>
        <v>8.7599082223427587</v>
      </c>
      <c r="R104" s="4">
        <f t="shared" si="128"/>
        <v>3.4389900714395911</v>
      </c>
      <c r="S104" s="4">
        <f t="shared" si="128"/>
        <v>9.7616296137424499</v>
      </c>
      <c r="T104" s="4">
        <f t="shared" si="128"/>
        <v>8.3621574071036804</v>
      </c>
      <c r="U104" s="4">
        <f t="shared" si="128"/>
        <v>5.9393676220896197E-2</v>
      </c>
      <c r="V104" s="4">
        <f t="shared" si="128"/>
        <v>2.6010637617228394</v>
      </c>
      <c r="W104" s="4">
        <f t="shared" si="128"/>
        <v>4.5705430822308974</v>
      </c>
      <c r="X104" s="4">
        <f t="shared" si="128"/>
        <v>0.48503054010136992</v>
      </c>
      <c r="Y104" s="4">
        <f t="shared" si="128"/>
        <v>1.1838811072262203</v>
      </c>
      <c r="Z104" s="4">
        <f t="shared" si="128"/>
        <v>6.0105743513004972</v>
      </c>
      <c r="AA104" s="4">
        <f t="shared" si="128"/>
        <v>3.9522129356947699</v>
      </c>
      <c r="AB104" s="4">
        <f t="shared" si="128"/>
        <v>3.3675193753868435</v>
      </c>
      <c r="AC104" s="4">
        <f t="shared" si="128"/>
        <v>3.6728542980024885</v>
      </c>
      <c r="AD104" s="4">
        <f t="shared" si="128"/>
        <v>13.411064364872939</v>
      </c>
      <c r="AE104" s="4">
        <f t="shared" si="128"/>
        <v>17.580920472368344</v>
      </c>
      <c r="AF104" s="4">
        <f t="shared" si="128"/>
        <v>0</v>
      </c>
      <c r="AG104" s="4">
        <f t="shared" ref="AG104" si="129">SUM(AG105:AG107)</f>
        <v>0</v>
      </c>
    </row>
    <row r="105" spans="1:33" x14ac:dyDescent="0.25">
      <c r="A105" s="32" t="s">
        <v>3</v>
      </c>
      <c r="B105" s="33">
        <v>0</v>
      </c>
      <c r="C105" s="33">
        <v>0.77637992831565406</v>
      </c>
      <c r="D105" s="33">
        <v>0.51751891676646977</v>
      </c>
      <c r="E105" s="33">
        <v>1.3140143369178041</v>
      </c>
      <c r="F105" s="33">
        <v>0.36937076861832185</v>
      </c>
      <c r="G105" s="33">
        <v>0</v>
      </c>
      <c r="H105" s="33">
        <v>0.60911589008387335</v>
      </c>
      <c r="I105" s="33">
        <v>0.28693349263265944</v>
      </c>
      <c r="J105" s="33">
        <v>0.56650338510577658</v>
      </c>
      <c r="K105" s="33">
        <v>0</v>
      </c>
      <c r="L105" s="33">
        <v>1.4227359617684607</v>
      </c>
      <c r="M105" s="33">
        <v>0</v>
      </c>
      <c r="N105" s="33">
        <v>0.78008363201935538</v>
      </c>
      <c r="O105" s="33">
        <v>0</v>
      </c>
      <c r="P105" s="33">
        <v>7.4667463162328751E-2</v>
      </c>
      <c r="Q105" s="33">
        <v>0.27715138420912311</v>
      </c>
      <c r="R105" s="33">
        <v>0.52623340272883468</v>
      </c>
      <c r="S105" s="33">
        <v>0.38417281079925747</v>
      </c>
      <c r="T105" s="33">
        <v>0.6212869588314831</v>
      </c>
      <c r="U105" s="33">
        <v>5.9393676220896197E-2</v>
      </c>
      <c r="V105" s="33">
        <v>0.2003097287747746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0.18096706182639988</v>
      </c>
      <c r="AD105" s="33">
        <v>0.15993552585415394</v>
      </c>
      <c r="AE105" s="33">
        <v>0</v>
      </c>
      <c r="AF105" s="33">
        <v>0</v>
      </c>
      <c r="AG105" s="33">
        <v>0</v>
      </c>
    </row>
    <row r="106" spans="1:33" x14ac:dyDescent="0.25">
      <c r="A106" s="32" t="s">
        <v>48</v>
      </c>
      <c r="B106" s="33">
        <v>0</v>
      </c>
      <c r="C106" s="33">
        <v>4.9595458553796412</v>
      </c>
      <c r="D106" s="33">
        <v>4.1010802469140266</v>
      </c>
      <c r="E106" s="33">
        <v>3.4317680776018662</v>
      </c>
      <c r="F106" s="33">
        <v>4.4337522045859856</v>
      </c>
      <c r="G106" s="33">
        <v>6.2584876543214349</v>
      </c>
      <c r="H106" s="33">
        <v>2.1553130511468339</v>
      </c>
      <c r="I106" s="33">
        <v>0.56602733686112572</v>
      </c>
      <c r="J106" s="33">
        <v>2.960868606702391</v>
      </c>
      <c r="K106" s="33">
        <v>3.1136463844801625</v>
      </c>
      <c r="L106" s="33">
        <v>4.0957892416230237</v>
      </c>
      <c r="M106" s="33">
        <v>1.2902336860674737</v>
      </c>
      <c r="N106" s="33">
        <v>1.7789902998240805</v>
      </c>
      <c r="O106" s="33">
        <v>5.6321649029986887</v>
      </c>
      <c r="P106" s="33">
        <v>7.214175485009271</v>
      </c>
      <c r="Q106" s="33">
        <v>2.9407834190692839</v>
      </c>
      <c r="R106" s="33">
        <v>2.6664921794773164</v>
      </c>
      <c r="S106" s="33">
        <v>7.291203237433578</v>
      </c>
      <c r="T106" s="33">
        <v>3.9576406400597932</v>
      </c>
      <c r="U106" s="33">
        <v>0</v>
      </c>
      <c r="V106" s="33">
        <v>0</v>
      </c>
      <c r="W106" s="33">
        <v>1.2898073806022481</v>
      </c>
      <c r="X106" s="33">
        <v>0</v>
      </c>
      <c r="Y106" s="33">
        <v>0</v>
      </c>
      <c r="Z106" s="33">
        <v>3.028673043855953</v>
      </c>
      <c r="AA106" s="33">
        <v>1.4650489783322982</v>
      </c>
      <c r="AB106" s="33">
        <v>2.0925011984132382</v>
      </c>
      <c r="AC106" s="33">
        <v>0.6944783912613488</v>
      </c>
      <c r="AD106" s="33">
        <v>5.4103524891629036</v>
      </c>
      <c r="AE106" s="33">
        <v>8.7182733333937392</v>
      </c>
      <c r="AF106" s="33">
        <v>0</v>
      </c>
      <c r="AG106" s="33">
        <v>0</v>
      </c>
    </row>
    <row r="107" spans="1:33" x14ac:dyDescent="0.25">
      <c r="A107" s="32" t="s">
        <v>49</v>
      </c>
      <c r="B107" s="33">
        <v>0</v>
      </c>
      <c r="C107" s="33">
        <v>4.162549332037794</v>
      </c>
      <c r="D107" s="33">
        <v>3.4953382286319443</v>
      </c>
      <c r="E107" s="33">
        <v>2.9764040417503499</v>
      </c>
      <c r="F107" s="33">
        <v>2.5586227240145991</v>
      </c>
      <c r="G107" s="33">
        <v>4.8629939981027608</v>
      </c>
      <c r="H107" s="33">
        <v>6.0797382018515611</v>
      </c>
      <c r="I107" s="33">
        <v>5.2592296703750003</v>
      </c>
      <c r="J107" s="33">
        <v>3.4076940539123894</v>
      </c>
      <c r="K107" s="33">
        <v>1.5801855249877574</v>
      </c>
      <c r="L107" s="33">
        <v>9.2397109973016498</v>
      </c>
      <c r="M107" s="33">
        <v>0.26327876736129929</v>
      </c>
      <c r="N107" s="33">
        <v>0.4984925296688873</v>
      </c>
      <c r="O107" s="33">
        <v>1.6199493566299319</v>
      </c>
      <c r="P107" s="33">
        <v>9.8626084644485079</v>
      </c>
      <c r="Q107" s="33">
        <v>5.5419734190643508</v>
      </c>
      <c r="R107" s="33">
        <v>0.24626448923343991</v>
      </c>
      <c r="S107" s="33">
        <v>2.0862535655096144</v>
      </c>
      <c r="T107" s="33">
        <v>3.7832298082124041</v>
      </c>
      <c r="U107" s="33">
        <v>0</v>
      </c>
      <c r="V107" s="33">
        <v>2.4007540329480648</v>
      </c>
      <c r="W107" s="33">
        <v>3.2807357016286494</v>
      </c>
      <c r="X107" s="33">
        <v>0.48503054010136992</v>
      </c>
      <c r="Y107" s="33">
        <v>1.1838811072262203</v>
      </c>
      <c r="Z107" s="33">
        <v>2.9819013074445442</v>
      </c>
      <c r="AA107" s="33">
        <v>2.4871639573624718</v>
      </c>
      <c r="AB107" s="33">
        <v>1.2750181769736053</v>
      </c>
      <c r="AC107" s="33">
        <v>2.7974088449147398</v>
      </c>
      <c r="AD107" s="33">
        <v>7.840776349855882</v>
      </c>
      <c r="AE107" s="33">
        <v>8.8626471389746051</v>
      </c>
      <c r="AF107" s="33">
        <v>0</v>
      </c>
      <c r="AG107" s="33">
        <v>0</v>
      </c>
    </row>
    <row r="108" spans="1:33" x14ac:dyDescent="0.25">
      <c r="A108" s="5" t="s">
        <v>1</v>
      </c>
      <c r="B108" s="6">
        <f t="shared" ref="B108:K108" si="130">SUM(B109:B111)</f>
        <v>0</v>
      </c>
      <c r="C108" s="6">
        <f t="shared" si="130"/>
        <v>0.19900467664555713</v>
      </c>
      <c r="D108" s="6">
        <f t="shared" si="130"/>
        <v>0.16661092057838583</v>
      </c>
      <c r="E108" s="6">
        <f t="shared" si="130"/>
        <v>0.12294929497961089</v>
      </c>
      <c r="F108" s="6">
        <f t="shared" si="130"/>
        <v>0.3632513398114065</v>
      </c>
      <c r="G108" s="6">
        <f t="shared" si="130"/>
        <v>0.26904739478050133</v>
      </c>
      <c r="H108" s="6">
        <f t="shared" si="130"/>
        <v>8.8399486378605729E-2</v>
      </c>
      <c r="I108" s="6">
        <f t="shared" si="130"/>
        <v>0.33692956878041902</v>
      </c>
      <c r="J108" s="6">
        <f t="shared" si="130"/>
        <v>0.12719961401708177</v>
      </c>
      <c r="K108" s="6">
        <f t="shared" si="130"/>
        <v>0.38138163220499965</v>
      </c>
      <c r="L108" s="6">
        <f t="shared" ref="L108" si="131">SUM(L109:L111)</f>
        <v>0.22190701271976726</v>
      </c>
      <c r="M108" s="6">
        <f t="shared" ref="M108:AF108" si="132">SUM(M109:M111)</f>
        <v>9.7378277200000155E-4</v>
      </c>
      <c r="N108" s="6">
        <f t="shared" si="132"/>
        <v>0.52200191736539903</v>
      </c>
      <c r="O108" s="6">
        <f t="shared" si="132"/>
        <v>0.25543199609102851</v>
      </c>
      <c r="P108" s="6">
        <f t="shared" si="132"/>
        <v>1.3793672159507819</v>
      </c>
      <c r="Q108" s="6">
        <f t="shared" si="132"/>
        <v>0.78672606266639666</v>
      </c>
      <c r="R108" s="6">
        <f t="shared" si="132"/>
        <v>0.74486905384798785</v>
      </c>
      <c r="S108" s="6">
        <f t="shared" si="132"/>
        <v>0</v>
      </c>
      <c r="T108" s="6">
        <f t="shared" si="132"/>
        <v>1.2705080133168747E-2</v>
      </c>
      <c r="U108" s="6">
        <f t="shared" si="132"/>
        <v>3.0142058335371064E-3</v>
      </c>
      <c r="V108" s="6">
        <f t="shared" si="132"/>
        <v>8.7791889282925251E-2</v>
      </c>
      <c r="W108" s="6">
        <f t="shared" si="132"/>
        <v>0.34627684898678401</v>
      </c>
      <c r="X108" s="6">
        <f t="shared" si="132"/>
        <v>5.121775335347456E-2</v>
      </c>
      <c r="Y108" s="6">
        <f t="shared" si="132"/>
        <v>0.19046579249803108</v>
      </c>
      <c r="Z108" s="6">
        <f t="shared" si="132"/>
        <v>0.17201203587138125</v>
      </c>
      <c r="AA108" s="6">
        <f t="shared" si="132"/>
        <v>0.43755034290329986</v>
      </c>
      <c r="AB108" s="6">
        <f t="shared" si="132"/>
        <v>0</v>
      </c>
      <c r="AC108" s="6">
        <f t="shared" si="132"/>
        <v>0.25389131423018685</v>
      </c>
      <c r="AD108" s="6">
        <f t="shared" si="132"/>
        <v>0.38283254719311161</v>
      </c>
      <c r="AE108" s="6">
        <f t="shared" si="132"/>
        <v>0.4403223942777621</v>
      </c>
      <c r="AF108" s="6">
        <f t="shared" si="132"/>
        <v>1.7373986921351118E-3</v>
      </c>
      <c r="AG108" s="6">
        <f t="shared" ref="AG108" si="133">SUM(AG109:AG111)</f>
        <v>0.2981903958626968</v>
      </c>
    </row>
    <row r="109" spans="1:33" x14ac:dyDescent="0.25">
      <c r="A109" s="34" t="s">
        <v>3</v>
      </c>
      <c r="B109" s="35">
        <v>0</v>
      </c>
      <c r="C109" s="35">
        <v>7.0257766030151977E-3</v>
      </c>
      <c r="D109" s="35">
        <v>3.7210839394329134E-3</v>
      </c>
      <c r="E109" s="35">
        <v>9.669530733881028E-3</v>
      </c>
      <c r="F109" s="35">
        <v>0</v>
      </c>
      <c r="G109" s="35">
        <v>0</v>
      </c>
      <c r="H109" s="35">
        <v>8.3476536684481163E-3</v>
      </c>
      <c r="I109" s="35">
        <v>2.3992068739999983E-3</v>
      </c>
      <c r="J109" s="35">
        <v>4.3820224721493675E-3</v>
      </c>
      <c r="K109" s="35">
        <v>1.8261731659194973E-2</v>
      </c>
      <c r="L109" s="35">
        <v>3.0158625248091216E-2</v>
      </c>
      <c r="M109" s="35">
        <v>0</v>
      </c>
      <c r="N109" s="35">
        <v>0</v>
      </c>
      <c r="O109" s="35">
        <v>0</v>
      </c>
      <c r="P109" s="35">
        <v>1.0528750826412421E-2</v>
      </c>
      <c r="Q109" s="35">
        <v>4.4695060635082662E-3</v>
      </c>
      <c r="R109" s="35">
        <v>3.8123034105977532E-3</v>
      </c>
      <c r="S109" s="35">
        <v>0</v>
      </c>
      <c r="T109" s="35">
        <v>5.5943808892714234E-3</v>
      </c>
      <c r="U109" s="35">
        <v>0</v>
      </c>
      <c r="V109" s="35">
        <v>0</v>
      </c>
      <c r="W109" s="35">
        <v>0</v>
      </c>
      <c r="X109" s="35">
        <v>0</v>
      </c>
      <c r="Y109" s="35">
        <v>0</v>
      </c>
      <c r="Z109" s="35">
        <v>0</v>
      </c>
      <c r="AA109" s="35">
        <v>0</v>
      </c>
      <c r="AB109" s="35">
        <v>0</v>
      </c>
      <c r="AC109" s="35">
        <v>1.0508367549797474E-3</v>
      </c>
      <c r="AD109" s="35">
        <v>2.3619798790137994E-3</v>
      </c>
      <c r="AE109" s="35">
        <v>0</v>
      </c>
      <c r="AF109" s="35">
        <v>1.7373986921351118E-3</v>
      </c>
      <c r="AG109" s="35">
        <v>2.3923268136618707E-3</v>
      </c>
    </row>
    <row r="110" spans="1:33" x14ac:dyDescent="0.25">
      <c r="A110" s="34" t="s">
        <v>48</v>
      </c>
      <c r="B110" s="35">
        <v>0</v>
      </c>
      <c r="C110" s="35">
        <v>0.11077499279771397</v>
      </c>
      <c r="D110" s="35">
        <v>9.3488908095898937E-2</v>
      </c>
      <c r="E110" s="35">
        <v>6.2373955632631817E-2</v>
      </c>
      <c r="F110" s="35">
        <v>0.2335061941806007</v>
      </c>
      <c r="G110" s="35">
        <v>0.1410256410258901</v>
      </c>
      <c r="H110" s="35">
        <v>2.9530394699183171E-2</v>
      </c>
      <c r="I110" s="35">
        <v>0.15312590031716078</v>
      </c>
      <c r="J110" s="35">
        <v>0</v>
      </c>
      <c r="K110" s="35">
        <v>0.17905502736988343</v>
      </c>
      <c r="L110" s="35">
        <v>1.7430135407912495E-2</v>
      </c>
      <c r="M110" s="35">
        <v>0</v>
      </c>
      <c r="N110" s="35">
        <v>0.40723134543384187</v>
      </c>
      <c r="O110" s="35">
        <v>0.16176894266806818</v>
      </c>
      <c r="P110" s="35">
        <v>0.82728320368794717</v>
      </c>
      <c r="Q110" s="35">
        <v>0.24939580805007111</v>
      </c>
      <c r="R110" s="35">
        <v>0.73249527587431951</v>
      </c>
      <c r="S110" s="35">
        <v>0</v>
      </c>
      <c r="T110" s="35">
        <v>0</v>
      </c>
      <c r="U110" s="35">
        <v>0</v>
      </c>
      <c r="V110" s="35">
        <v>8.7791889282925251E-2</v>
      </c>
      <c r="W110" s="35">
        <v>0</v>
      </c>
      <c r="X110" s="35">
        <v>0</v>
      </c>
      <c r="Y110" s="35">
        <v>0</v>
      </c>
      <c r="Z110" s="35">
        <v>9.2220275560776166E-2</v>
      </c>
      <c r="AA110" s="35">
        <v>0</v>
      </c>
      <c r="AB110" s="35">
        <v>0</v>
      </c>
      <c r="AC110" s="35">
        <v>6.9733354993211982E-2</v>
      </c>
      <c r="AD110" s="35">
        <v>3.1504177908613151E-2</v>
      </c>
      <c r="AE110" s="35">
        <v>0.33655473214442155</v>
      </c>
      <c r="AF110" s="35">
        <v>0</v>
      </c>
      <c r="AG110" s="35">
        <v>0.29579806904903494</v>
      </c>
    </row>
    <row r="111" spans="1:33" x14ac:dyDescent="0.25">
      <c r="A111" s="36" t="s">
        <v>49</v>
      </c>
      <c r="B111" s="37">
        <v>0</v>
      </c>
      <c r="C111" s="37">
        <v>8.1203907244827955E-2</v>
      </c>
      <c r="D111" s="37">
        <v>6.9400928543053991E-2</v>
      </c>
      <c r="E111" s="37">
        <v>5.0905808613098055E-2</v>
      </c>
      <c r="F111" s="37">
        <v>0.1297451456308058</v>
      </c>
      <c r="G111" s="37">
        <v>0.12802175375461125</v>
      </c>
      <c r="H111" s="37">
        <v>5.0521438010974445E-2</v>
      </c>
      <c r="I111" s="37">
        <v>0.18140446158925827</v>
      </c>
      <c r="J111" s="37">
        <v>0.12281759154493241</v>
      </c>
      <c r="K111" s="37">
        <v>0.18406487317592127</v>
      </c>
      <c r="L111" s="37">
        <v>0.17431825206376356</v>
      </c>
      <c r="M111" s="37">
        <v>9.7378277200000155E-4</v>
      </c>
      <c r="N111" s="37">
        <v>0.11477057193155712</v>
      </c>
      <c r="O111" s="37">
        <v>9.366305342296033E-2</v>
      </c>
      <c r="P111" s="37">
        <v>0.54155526143642241</v>
      </c>
      <c r="Q111" s="37">
        <v>0.53286074855281729</v>
      </c>
      <c r="R111" s="37">
        <v>8.5614745630705688E-3</v>
      </c>
      <c r="S111" s="37">
        <v>0</v>
      </c>
      <c r="T111" s="37">
        <v>7.1106992438973241E-3</v>
      </c>
      <c r="U111" s="37">
        <v>3.0142058335371064E-3</v>
      </c>
      <c r="V111" s="37">
        <v>0</v>
      </c>
      <c r="W111" s="37">
        <v>0.34627684898678401</v>
      </c>
      <c r="X111" s="37">
        <v>5.121775335347456E-2</v>
      </c>
      <c r="Y111" s="37">
        <v>0.19046579249803108</v>
      </c>
      <c r="Z111" s="37">
        <v>7.9791760310605087E-2</v>
      </c>
      <c r="AA111" s="37">
        <v>0.43755034290329986</v>
      </c>
      <c r="AB111" s="37">
        <v>0</v>
      </c>
      <c r="AC111" s="37">
        <v>0.18310712248199512</v>
      </c>
      <c r="AD111" s="37">
        <v>0.34896638940548463</v>
      </c>
      <c r="AE111" s="37">
        <v>0.10376766213334054</v>
      </c>
      <c r="AF111" s="37">
        <v>0</v>
      </c>
      <c r="AG111" s="37">
        <v>0</v>
      </c>
    </row>
    <row r="112" spans="1:33" x14ac:dyDescent="0.25">
      <c r="A112" s="20"/>
      <c r="B112" s="20"/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x14ac:dyDescent="0.25">
      <c r="A113" s="24" t="s">
        <v>46</v>
      </c>
      <c r="B113" s="27">
        <f>IF(AND(B43=0,B93=0),0,IF(OR(B43=0,B93=0),1/0,B43/B93))</f>
        <v>1326.0524039075799</v>
      </c>
      <c r="C113" s="27">
        <f t="shared" ref="C113:AF121" si="134">IF(AND(C43=0,C93=0),0,IF(OR(C43=0,C93=0),1/0,C43/C93))</f>
        <v>1323.0391878498281</v>
      </c>
      <c r="D113" s="27">
        <f t="shared" si="134"/>
        <v>1318.9113692486521</v>
      </c>
      <c r="E113" s="27">
        <f t="shared" si="134"/>
        <v>1331.0847845332758</v>
      </c>
      <c r="F113" s="27">
        <f t="shared" si="134"/>
        <v>1331.4586096741216</v>
      </c>
      <c r="G113" s="27">
        <f t="shared" si="134"/>
        <v>1310.9704245418081</v>
      </c>
      <c r="H113" s="27">
        <f t="shared" si="134"/>
        <v>1285.6230865939426</v>
      </c>
      <c r="I113" s="27">
        <f t="shared" si="134"/>
        <v>1259.577879377224</v>
      </c>
      <c r="J113" s="27">
        <f t="shared" si="134"/>
        <v>1256.9516500610764</v>
      </c>
      <c r="K113" s="27">
        <f t="shared" si="134"/>
        <v>1254.9861080283097</v>
      </c>
      <c r="L113" s="27">
        <f t="shared" si="134"/>
        <v>1237.5010311655785</v>
      </c>
      <c r="M113" s="27">
        <f t="shared" si="134"/>
        <v>1241.5168722656831</v>
      </c>
      <c r="N113" s="27">
        <f t="shared" si="134"/>
        <v>1254.8066291220227</v>
      </c>
      <c r="O113" s="27">
        <f t="shared" si="134"/>
        <v>1261.0077948503347</v>
      </c>
      <c r="P113" s="27">
        <f t="shared" si="134"/>
        <v>1234.3274130504299</v>
      </c>
      <c r="Q113" s="27">
        <f t="shared" si="134"/>
        <v>1207.1736914871838</v>
      </c>
      <c r="R113" s="27">
        <f t="shared" si="134"/>
        <v>1213.3481101797802</v>
      </c>
      <c r="S113" s="27">
        <f t="shared" si="134"/>
        <v>1234.0560677419098</v>
      </c>
      <c r="T113" s="27">
        <f t="shared" si="134"/>
        <v>1244.0436432860597</v>
      </c>
      <c r="U113" s="27">
        <f t="shared" si="134"/>
        <v>1223.712843143494</v>
      </c>
      <c r="V113" s="27">
        <f t="shared" si="134"/>
        <v>1252.7783576017389</v>
      </c>
      <c r="W113" s="27">
        <f t="shared" si="134"/>
        <v>1215.9932146725914</v>
      </c>
      <c r="X113" s="27">
        <f t="shared" si="134"/>
        <v>1220.6595993261647</v>
      </c>
      <c r="Y113" s="27">
        <f t="shared" si="134"/>
        <v>1214.6968649430835</v>
      </c>
      <c r="Z113" s="27">
        <f t="shared" si="134"/>
        <v>1192.7568967067584</v>
      </c>
      <c r="AA113" s="27">
        <f t="shared" si="134"/>
        <v>1167.5899671562563</v>
      </c>
      <c r="AB113" s="27">
        <f t="shared" si="134"/>
        <v>1155.8577946580142</v>
      </c>
      <c r="AC113" s="27">
        <f t="shared" si="134"/>
        <v>1154.0865127463496</v>
      </c>
      <c r="AD113" s="27">
        <f t="shared" si="134"/>
        <v>1124.5467313304696</v>
      </c>
      <c r="AE113" s="27">
        <f t="shared" si="134"/>
        <v>1093.3123141116689</v>
      </c>
      <c r="AF113" s="27">
        <f t="shared" si="134"/>
        <v>409.08602307889549</v>
      </c>
      <c r="AG113" s="27">
        <f t="shared" ref="AG113:AG121" si="135">IF(AND(AG43=0,AG93=0),0,IF(OR(AG43=0,AG93=0),1/0,AG43/AG93))</f>
        <v>473.41558664202068</v>
      </c>
    </row>
    <row r="114" spans="1:33" x14ac:dyDescent="0.25">
      <c r="A114" s="3" t="s">
        <v>2</v>
      </c>
      <c r="B114" s="4">
        <f t="shared" ref="B114:Q121" si="136">IF(AND(B44=0,B94=0),0,IF(OR(B44=0,B94=0),1/0,B44/B94))</f>
        <v>1331.0556333876764</v>
      </c>
      <c r="C114" s="4">
        <f t="shared" si="136"/>
        <v>1327.9937261493474</v>
      </c>
      <c r="D114" s="4">
        <f t="shared" si="136"/>
        <v>1323.8096626644917</v>
      </c>
      <c r="E114" s="4">
        <f t="shared" si="136"/>
        <v>1336.04385856098</v>
      </c>
      <c r="F114" s="4">
        <f t="shared" si="136"/>
        <v>1337.2491689778572</v>
      </c>
      <c r="G114" s="4">
        <f t="shared" si="136"/>
        <v>1316.5855257212331</v>
      </c>
      <c r="H114" s="4">
        <f t="shared" si="136"/>
        <v>1290.431997100291</v>
      </c>
      <c r="I114" s="4">
        <f t="shared" si="136"/>
        <v>1264.5500724836036</v>
      </c>
      <c r="J114" s="4">
        <f t="shared" si="136"/>
        <v>1261.9223233473397</v>
      </c>
      <c r="K114" s="4">
        <f t="shared" si="136"/>
        <v>1260.6376186026387</v>
      </c>
      <c r="L114" s="4">
        <f t="shared" si="136"/>
        <v>1242.5549747033549</v>
      </c>
      <c r="M114" s="4">
        <f t="shared" si="136"/>
        <v>1247.3169538029238</v>
      </c>
      <c r="N114" s="4">
        <f t="shared" si="136"/>
        <v>1260.8761595188148</v>
      </c>
      <c r="O114" s="4">
        <f t="shared" si="136"/>
        <v>1267.2928137579411</v>
      </c>
      <c r="P114" s="4">
        <f t="shared" si="136"/>
        <v>1241.0466019938469</v>
      </c>
      <c r="Q114" s="4">
        <f t="shared" si="136"/>
        <v>1215.1153155639909</v>
      </c>
      <c r="R114" s="4">
        <f t="shared" si="134"/>
        <v>1223.4875823774253</v>
      </c>
      <c r="S114" s="4">
        <f t="shared" si="134"/>
        <v>1245.3918269376477</v>
      </c>
      <c r="T114" s="4">
        <f t="shared" si="134"/>
        <v>1254.2714094787782</v>
      </c>
      <c r="U114" s="4">
        <f t="shared" si="134"/>
        <v>1235.1076937344117</v>
      </c>
      <c r="V114" s="4">
        <f t="shared" si="134"/>
        <v>1261.107755186342</v>
      </c>
      <c r="W114" s="4">
        <f t="shared" si="134"/>
        <v>1225.5639462148076</v>
      </c>
      <c r="X114" s="4">
        <f t="shared" si="134"/>
        <v>1235.0815922760119</v>
      </c>
      <c r="Y114" s="4">
        <f t="shared" si="134"/>
        <v>1228.1352611972111</v>
      </c>
      <c r="Z114" s="4">
        <f t="shared" si="134"/>
        <v>1203.29704639325</v>
      </c>
      <c r="AA114" s="4">
        <f t="shared" si="134"/>
        <v>1180.6459004440044</v>
      </c>
      <c r="AB114" s="4">
        <f t="shared" si="134"/>
        <v>1173.2862601926199</v>
      </c>
      <c r="AC114" s="4">
        <f t="shared" si="134"/>
        <v>1168.6832582416046</v>
      </c>
      <c r="AD114" s="4">
        <f t="shared" si="134"/>
        <v>1139.3720329389678</v>
      </c>
      <c r="AE114" s="4">
        <f t="shared" si="134"/>
        <v>1106.4837927426152</v>
      </c>
      <c r="AF114" s="4">
        <f t="shared" si="134"/>
        <v>396.73181879976875</v>
      </c>
      <c r="AG114" s="4">
        <f t="shared" si="135"/>
        <v>460.32743286315946</v>
      </c>
    </row>
    <row r="115" spans="1:33" x14ac:dyDescent="0.25">
      <c r="A115" s="32" t="s">
        <v>3</v>
      </c>
      <c r="B115" s="33">
        <f t="shared" si="136"/>
        <v>2511</v>
      </c>
      <c r="C115" s="33">
        <f t="shared" si="134"/>
        <v>2511</v>
      </c>
      <c r="D115" s="33">
        <f t="shared" si="134"/>
        <v>2511</v>
      </c>
      <c r="E115" s="33">
        <f t="shared" si="134"/>
        <v>2511</v>
      </c>
      <c r="F115" s="33">
        <f t="shared" si="134"/>
        <v>2511</v>
      </c>
      <c r="G115" s="33">
        <f t="shared" si="134"/>
        <v>2511</v>
      </c>
      <c r="H115" s="33">
        <f t="shared" si="134"/>
        <v>2511</v>
      </c>
      <c r="I115" s="33">
        <f t="shared" si="134"/>
        <v>2511</v>
      </c>
      <c r="J115" s="33">
        <f t="shared" si="134"/>
        <v>2511</v>
      </c>
      <c r="K115" s="33">
        <f t="shared" si="134"/>
        <v>2511</v>
      </c>
      <c r="L115" s="33">
        <f t="shared" si="134"/>
        <v>2511</v>
      </c>
      <c r="M115" s="33">
        <f t="shared" si="134"/>
        <v>2500.5853056965325</v>
      </c>
      <c r="N115" s="33">
        <f t="shared" si="134"/>
        <v>2511</v>
      </c>
      <c r="O115" s="33">
        <f t="shared" si="134"/>
        <v>2511</v>
      </c>
      <c r="P115" s="33">
        <f t="shared" si="134"/>
        <v>2511</v>
      </c>
      <c r="Q115" s="33">
        <f t="shared" si="134"/>
        <v>2505</v>
      </c>
      <c r="R115" s="33">
        <f t="shared" si="134"/>
        <v>2500</v>
      </c>
      <c r="S115" s="33">
        <f t="shared" si="134"/>
        <v>2486</v>
      </c>
      <c r="T115" s="33">
        <f t="shared" si="134"/>
        <v>2465</v>
      </c>
      <c r="U115" s="33">
        <f t="shared" si="134"/>
        <v>2449</v>
      </c>
      <c r="V115" s="33">
        <f t="shared" si="134"/>
        <v>2452</v>
      </c>
      <c r="W115" s="33">
        <f t="shared" si="134"/>
        <v>2123.4141019307458</v>
      </c>
      <c r="X115" s="33">
        <f t="shared" si="134"/>
        <v>2420.0221193065172</v>
      </c>
      <c r="Y115" s="33">
        <f t="shared" si="134"/>
        <v>2494</v>
      </c>
      <c r="Z115" s="33">
        <f t="shared" si="134"/>
        <v>2495</v>
      </c>
      <c r="AA115" s="33">
        <f t="shared" si="134"/>
        <v>2477</v>
      </c>
      <c r="AB115" s="33">
        <f t="shared" si="134"/>
        <v>2454</v>
      </c>
      <c r="AC115" s="33">
        <f t="shared" si="134"/>
        <v>2447</v>
      </c>
      <c r="AD115" s="33">
        <f t="shared" si="134"/>
        <v>2444</v>
      </c>
      <c r="AE115" s="33">
        <f t="shared" si="134"/>
        <v>2437.0000000000005</v>
      </c>
      <c r="AF115" s="33">
        <f t="shared" si="134"/>
        <v>930.36791649363045</v>
      </c>
      <c r="AG115" s="33">
        <f t="shared" si="135"/>
        <v>854.35574072209397</v>
      </c>
    </row>
    <row r="116" spans="1:33" x14ac:dyDescent="0.25">
      <c r="A116" s="32" t="s">
        <v>48</v>
      </c>
      <c r="B116" s="33">
        <f t="shared" si="136"/>
        <v>1512</v>
      </c>
      <c r="C116" s="33">
        <f t="shared" si="134"/>
        <v>1512</v>
      </c>
      <c r="D116" s="33">
        <f t="shared" si="134"/>
        <v>1512.0000000000002</v>
      </c>
      <c r="E116" s="33">
        <f t="shared" si="134"/>
        <v>1512</v>
      </c>
      <c r="F116" s="33">
        <f t="shared" si="134"/>
        <v>1512</v>
      </c>
      <c r="G116" s="33">
        <f t="shared" si="134"/>
        <v>1512</v>
      </c>
      <c r="H116" s="33">
        <f t="shared" si="134"/>
        <v>1512.0000000000002</v>
      </c>
      <c r="I116" s="33">
        <f t="shared" si="134"/>
        <v>1512</v>
      </c>
      <c r="J116" s="33">
        <f t="shared" si="134"/>
        <v>1512</v>
      </c>
      <c r="K116" s="33">
        <f t="shared" si="134"/>
        <v>1512</v>
      </c>
      <c r="L116" s="33">
        <f t="shared" si="134"/>
        <v>1512</v>
      </c>
      <c r="M116" s="33">
        <f t="shared" si="134"/>
        <v>1512</v>
      </c>
      <c r="N116" s="33">
        <f t="shared" si="134"/>
        <v>1512</v>
      </c>
      <c r="O116" s="33">
        <f t="shared" si="134"/>
        <v>1512</v>
      </c>
      <c r="P116" s="33">
        <f t="shared" si="134"/>
        <v>1512</v>
      </c>
      <c r="Q116" s="33">
        <f t="shared" si="134"/>
        <v>1513</v>
      </c>
      <c r="R116" s="33">
        <f t="shared" si="134"/>
        <v>1513</v>
      </c>
      <c r="S116" s="33">
        <f t="shared" si="134"/>
        <v>1512</v>
      </c>
      <c r="T116" s="33">
        <f t="shared" si="134"/>
        <v>1517</v>
      </c>
      <c r="U116" s="33">
        <f t="shared" si="134"/>
        <v>1454.4983066480972</v>
      </c>
      <c r="V116" s="33">
        <f t="shared" si="134"/>
        <v>1521</v>
      </c>
      <c r="W116" s="33">
        <f t="shared" si="134"/>
        <v>1522</v>
      </c>
      <c r="X116" s="33">
        <f t="shared" si="134"/>
        <v>1519</v>
      </c>
      <c r="Y116" s="33">
        <f t="shared" si="134"/>
        <v>1518</v>
      </c>
      <c r="Z116" s="33">
        <f t="shared" si="134"/>
        <v>1509</v>
      </c>
      <c r="AA116" s="33">
        <f t="shared" si="134"/>
        <v>1501</v>
      </c>
      <c r="AB116" s="33">
        <f t="shared" si="134"/>
        <v>1491</v>
      </c>
      <c r="AC116" s="33">
        <f t="shared" si="134"/>
        <v>1495</v>
      </c>
      <c r="AD116" s="33">
        <f t="shared" si="134"/>
        <v>1483</v>
      </c>
      <c r="AE116" s="33">
        <f t="shared" si="134"/>
        <v>1460</v>
      </c>
      <c r="AF116" s="33">
        <f t="shared" si="134"/>
        <v>541.4085114518823</v>
      </c>
      <c r="AG116" s="33">
        <f t="shared" si="135"/>
        <v>624.37617056595207</v>
      </c>
    </row>
    <row r="117" spans="1:33" x14ac:dyDescent="0.25">
      <c r="A117" s="32" t="s">
        <v>49</v>
      </c>
      <c r="B117" s="33">
        <f t="shared" si="136"/>
        <v>793.14144206066317</v>
      </c>
      <c r="C117" s="33">
        <f t="shared" si="134"/>
        <v>793.13649558748455</v>
      </c>
      <c r="D117" s="33">
        <f t="shared" si="134"/>
        <v>793.13986078453297</v>
      </c>
      <c r="E117" s="33">
        <f t="shared" si="134"/>
        <v>793.12750558779112</v>
      </c>
      <c r="F117" s="33">
        <f t="shared" si="134"/>
        <v>792.71429122743177</v>
      </c>
      <c r="G117" s="33">
        <f t="shared" si="134"/>
        <v>787.21264891011845</v>
      </c>
      <c r="H117" s="33">
        <f t="shared" si="134"/>
        <v>775.0657175558357</v>
      </c>
      <c r="I117" s="33">
        <f t="shared" si="134"/>
        <v>770.11320585440592</v>
      </c>
      <c r="J117" s="33">
        <f t="shared" si="134"/>
        <v>768.87547222036778</v>
      </c>
      <c r="K117" s="33">
        <f t="shared" si="134"/>
        <v>769.79080102548778</v>
      </c>
      <c r="L117" s="33">
        <f t="shared" si="134"/>
        <v>765.42999583572634</v>
      </c>
      <c r="M117" s="33">
        <f t="shared" si="134"/>
        <v>769.84188362433144</v>
      </c>
      <c r="N117" s="33">
        <f t="shared" si="134"/>
        <v>771.2881925701854</v>
      </c>
      <c r="O117" s="33">
        <f t="shared" si="134"/>
        <v>774.30596870816282</v>
      </c>
      <c r="P117" s="33">
        <f t="shared" si="134"/>
        <v>771.45711649118607</v>
      </c>
      <c r="Q117" s="33">
        <f t="shared" si="134"/>
        <v>741.28400190363209</v>
      </c>
      <c r="R117" s="33">
        <f t="shared" si="134"/>
        <v>729.18624186982686</v>
      </c>
      <c r="S117" s="33">
        <f t="shared" si="134"/>
        <v>755.10346843321111</v>
      </c>
      <c r="T117" s="33">
        <f t="shared" si="134"/>
        <v>772.89019887104394</v>
      </c>
      <c r="U117" s="33">
        <f t="shared" si="134"/>
        <v>791.64047495267391</v>
      </c>
      <c r="V117" s="33">
        <f t="shared" si="134"/>
        <v>791.35058415156971</v>
      </c>
      <c r="W117" s="33">
        <f t="shared" si="134"/>
        <v>788.50260548792471</v>
      </c>
      <c r="X117" s="33">
        <f t="shared" si="134"/>
        <v>793.926022636619</v>
      </c>
      <c r="Y117" s="33">
        <f t="shared" si="134"/>
        <v>795.68059070612094</v>
      </c>
      <c r="Z117" s="33">
        <f t="shared" si="134"/>
        <v>764.30922937862613</v>
      </c>
      <c r="AA117" s="33">
        <f t="shared" si="134"/>
        <v>747.7211173798313</v>
      </c>
      <c r="AB117" s="33">
        <f t="shared" si="134"/>
        <v>744.54241455558372</v>
      </c>
      <c r="AC117" s="33">
        <f t="shared" si="134"/>
        <v>747.77523448404634</v>
      </c>
      <c r="AD117" s="33">
        <f t="shared" si="134"/>
        <v>724.54942528549657</v>
      </c>
      <c r="AE117" s="33">
        <f t="shared" si="134"/>
        <v>693.08739232454957</v>
      </c>
      <c r="AF117" s="33">
        <f t="shared" si="134"/>
        <v>231.25042843581974</v>
      </c>
      <c r="AG117" s="33">
        <f t="shared" si="135"/>
        <v>286.32853132193799</v>
      </c>
    </row>
    <row r="118" spans="1:33" x14ac:dyDescent="0.25">
      <c r="A118" s="5" t="s">
        <v>1</v>
      </c>
      <c r="B118" s="6">
        <f t="shared" si="136"/>
        <v>1062.2116308656286</v>
      </c>
      <c r="C118" s="6">
        <f t="shared" si="134"/>
        <v>1061.8787537891451</v>
      </c>
      <c r="D118" s="6">
        <f t="shared" si="134"/>
        <v>1061.1146128215994</v>
      </c>
      <c r="E118" s="6">
        <f t="shared" si="134"/>
        <v>1063.0433954363461</v>
      </c>
      <c r="F118" s="6">
        <f t="shared" si="134"/>
        <v>1057.8721363556069</v>
      </c>
      <c r="G118" s="6">
        <f t="shared" si="134"/>
        <v>1046.82057999838</v>
      </c>
      <c r="H118" s="6">
        <f t="shared" si="134"/>
        <v>1046.0422040504802</v>
      </c>
      <c r="I118" s="6">
        <f t="shared" si="134"/>
        <v>1037.6733156940127</v>
      </c>
      <c r="J118" s="6">
        <f t="shared" si="134"/>
        <v>1029.1558857361522</v>
      </c>
      <c r="K118" s="6">
        <f t="shared" si="134"/>
        <v>1027.5193414274095</v>
      </c>
      <c r="L118" s="6">
        <f t="shared" si="134"/>
        <v>1020.8339115557554</v>
      </c>
      <c r="M118" s="6">
        <f t="shared" si="134"/>
        <v>980.10559053853342</v>
      </c>
      <c r="N118" s="6">
        <f t="shared" si="134"/>
        <v>1027.1501836331097</v>
      </c>
      <c r="O118" s="6">
        <f t="shared" si="134"/>
        <v>1031.2889419548126</v>
      </c>
      <c r="P118" s="6">
        <f t="shared" si="134"/>
        <v>1043.6160021165697</v>
      </c>
      <c r="Q118" s="6">
        <f t="shared" si="134"/>
        <v>1005.4941335937356</v>
      </c>
      <c r="R118" s="6">
        <f t="shared" si="134"/>
        <v>987.30336151968663</v>
      </c>
      <c r="S118" s="6">
        <f t="shared" si="134"/>
        <v>955.73800382313971</v>
      </c>
      <c r="T118" s="6">
        <f t="shared" si="134"/>
        <v>971.53449087781269</v>
      </c>
      <c r="U118" s="6">
        <f t="shared" si="134"/>
        <v>927.50395374709296</v>
      </c>
      <c r="V118" s="6">
        <f t="shared" si="134"/>
        <v>1036.2381910267566</v>
      </c>
      <c r="W118" s="6">
        <f t="shared" si="134"/>
        <v>974.69063076954797</v>
      </c>
      <c r="X118" s="6">
        <f t="shared" si="134"/>
        <v>860.04651829037653</v>
      </c>
      <c r="Y118" s="6">
        <f t="shared" si="134"/>
        <v>893.25758497397828</v>
      </c>
      <c r="Z118" s="6">
        <f t="shared" si="134"/>
        <v>939.25949504842367</v>
      </c>
      <c r="AA118" s="6">
        <f t="shared" si="134"/>
        <v>870.58691779350181</v>
      </c>
      <c r="AB118" s="6">
        <f t="shared" si="134"/>
        <v>746.94774261574833</v>
      </c>
      <c r="AC118" s="6">
        <f t="shared" si="134"/>
        <v>821.91284323209481</v>
      </c>
      <c r="AD118" s="6">
        <f t="shared" si="134"/>
        <v>778.02060681250987</v>
      </c>
      <c r="AE118" s="6">
        <f t="shared" si="134"/>
        <v>772.1841560517862</v>
      </c>
      <c r="AF118" s="6">
        <f t="shared" si="134"/>
        <v>703.3778141633494</v>
      </c>
      <c r="AG118" s="6">
        <f t="shared" si="135"/>
        <v>759.53878603725059</v>
      </c>
    </row>
    <row r="119" spans="1:33" x14ac:dyDescent="0.25">
      <c r="A119" s="34" t="s">
        <v>3</v>
      </c>
      <c r="B119" s="35">
        <f t="shared" si="136"/>
        <v>1513</v>
      </c>
      <c r="C119" s="35">
        <f t="shared" si="134"/>
        <v>1513</v>
      </c>
      <c r="D119" s="35">
        <f t="shared" si="134"/>
        <v>1513</v>
      </c>
      <c r="E119" s="35">
        <f t="shared" si="134"/>
        <v>1513</v>
      </c>
      <c r="F119" s="35">
        <f t="shared" si="134"/>
        <v>1513</v>
      </c>
      <c r="G119" s="35">
        <f t="shared" si="134"/>
        <v>1513</v>
      </c>
      <c r="H119" s="35">
        <f t="shared" si="134"/>
        <v>1512.9999999999998</v>
      </c>
      <c r="I119" s="35">
        <f t="shared" si="134"/>
        <v>1512.9999999999998</v>
      </c>
      <c r="J119" s="35">
        <f t="shared" si="134"/>
        <v>1513</v>
      </c>
      <c r="K119" s="35">
        <f t="shared" si="134"/>
        <v>1513</v>
      </c>
      <c r="L119" s="35">
        <f t="shared" si="134"/>
        <v>1513</v>
      </c>
      <c r="M119" s="35">
        <f t="shared" si="134"/>
        <v>1042.0110192837465</v>
      </c>
      <c r="N119" s="35">
        <f t="shared" si="134"/>
        <v>1172.2623966942149</v>
      </c>
      <c r="O119" s="35">
        <f t="shared" si="134"/>
        <v>1339.7284533648169</v>
      </c>
      <c r="P119" s="35">
        <f t="shared" si="134"/>
        <v>1513</v>
      </c>
      <c r="Q119" s="35">
        <f t="shared" si="134"/>
        <v>1511</v>
      </c>
      <c r="R119" s="35">
        <f t="shared" si="134"/>
        <v>1509</v>
      </c>
      <c r="S119" s="35">
        <f t="shared" si="134"/>
        <v>1493.3618266281856</v>
      </c>
      <c r="T119" s="35">
        <f t="shared" si="134"/>
        <v>1497</v>
      </c>
      <c r="U119" s="35">
        <f t="shared" si="134"/>
        <v>1491</v>
      </c>
      <c r="V119" s="35">
        <f t="shared" si="134"/>
        <v>1429.9121312722345</v>
      </c>
      <c r="W119" s="35">
        <f t="shared" si="134"/>
        <v>1227.7068471817543</v>
      </c>
      <c r="X119" s="35">
        <f t="shared" si="134"/>
        <v>1106.0004876934809</v>
      </c>
      <c r="Y119" s="35">
        <f t="shared" si="134"/>
        <v>1100.1235483447851</v>
      </c>
      <c r="Z119" s="35">
        <f t="shared" si="134"/>
        <v>1034.6713256327625</v>
      </c>
      <c r="AA119" s="35">
        <f t="shared" si="134"/>
        <v>1519</v>
      </c>
      <c r="AB119" s="35">
        <f t="shared" si="134"/>
        <v>1522</v>
      </c>
      <c r="AC119" s="35">
        <f t="shared" si="134"/>
        <v>1532</v>
      </c>
      <c r="AD119" s="35">
        <f t="shared" si="134"/>
        <v>1543</v>
      </c>
      <c r="AE119" s="35">
        <f t="shared" si="134"/>
        <v>1514</v>
      </c>
      <c r="AF119" s="35">
        <f t="shared" si="134"/>
        <v>1517.0000000000002</v>
      </c>
      <c r="AG119" s="35">
        <f t="shared" si="135"/>
        <v>1533</v>
      </c>
    </row>
    <row r="120" spans="1:33" x14ac:dyDescent="0.25">
      <c r="A120" s="34" t="s">
        <v>48</v>
      </c>
      <c r="B120" s="35">
        <f t="shared" si="136"/>
        <v>1157</v>
      </c>
      <c r="C120" s="35">
        <f t="shared" si="134"/>
        <v>1157</v>
      </c>
      <c r="D120" s="35">
        <f t="shared" si="134"/>
        <v>1157</v>
      </c>
      <c r="E120" s="35">
        <f t="shared" si="134"/>
        <v>1157</v>
      </c>
      <c r="F120" s="35">
        <f t="shared" si="134"/>
        <v>1157</v>
      </c>
      <c r="G120" s="35">
        <f t="shared" si="134"/>
        <v>1157</v>
      </c>
      <c r="H120" s="35">
        <f t="shared" si="134"/>
        <v>1157</v>
      </c>
      <c r="I120" s="35">
        <f t="shared" si="134"/>
        <v>1157</v>
      </c>
      <c r="J120" s="35">
        <f t="shared" si="134"/>
        <v>1157</v>
      </c>
      <c r="K120" s="35">
        <f t="shared" si="134"/>
        <v>1157</v>
      </c>
      <c r="L120" s="35">
        <f t="shared" si="134"/>
        <v>1157</v>
      </c>
      <c r="M120" s="35">
        <f t="shared" si="134"/>
        <v>1157</v>
      </c>
      <c r="N120" s="35">
        <f t="shared" si="134"/>
        <v>1157</v>
      </c>
      <c r="O120" s="35">
        <f t="shared" si="134"/>
        <v>1157</v>
      </c>
      <c r="P120" s="35">
        <f t="shared" si="134"/>
        <v>1157</v>
      </c>
      <c r="Q120" s="35">
        <f t="shared" si="134"/>
        <v>1158</v>
      </c>
      <c r="R120" s="35">
        <f t="shared" si="134"/>
        <v>1174</v>
      </c>
      <c r="S120" s="35">
        <f t="shared" si="134"/>
        <v>1105.1400414185946</v>
      </c>
      <c r="T120" s="35">
        <f t="shared" si="134"/>
        <v>1123.7203280571641</v>
      </c>
      <c r="U120" s="35">
        <f t="shared" si="134"/>
        <v>1125.1673163928237</v>
      </c>
      <c r="V120" s="35">
        <f t="shared" si="134"/>
        <v>1250</v>
      </c>
      <c r="W120" s="35">
        <f t="shared" si="134"/>
        <v>1163.9799860766018</v>
      </c>
      <c r="X120" s="35">
        <f t="shared" si="134"/>
        <v>975.29061778694552</v>
      </c>
      <c r="Y120" s="35">
        <f t="shared" si="134"/>
        <v>1093.4711487117613</v>
      </c>
      <c r="Z120" s="35">
        <f t="shared" si="134"/>
        <v>1224</v>
      </c>
      <c r="AA120" s="35">
        <f t="shared" si="134"/>
        <v>1215</v>
      </c>
      <c r="AB120" s="35">
        <f t="shared" si="134"/>
        <v>1029.9944055545898</v>
      </c>
      <c r="AC120" s="35">
        <f t="shared" si="134"/>
        <v>1205</v>
      </c>
      <c r="AD120" s="35">
        <f t="shared" si="134"/>
        <v>1193</v>
      </c>
      <c r="AE120" s="35">
        <f t="shared" si="134"/>
        <v>1193</v>
      </c>
      <c r="AF120" s="35">
        <f t="shared" si="134"/>
        <v>1143.5093347587126</v>
      </c>
      <c r="AG120" s="35">
        <f t="shared" si="135"/>
        <v>1146</v>
      </c>
    </row>
    <row r="121" spans="1:33" x14ac:dyDescent="0.25">
      <c r="A121" s="36" t="s">
        <v>49</v>
      </c>
      <c r="B121" s="37">
        <f t="shared" si="136"/>
        <v>861.49925822974706</v>
      </c>
      <c r="C121" s="37">
        <f t="shared" si="134"/>
        <v>861.29169799271506</v>
      </c>
      <c r="D121" s="37">
        <f t="shared" si="134"/>
        <v>861.48355637282054</v>
      </c>
      <c r="E121" s="37">
        <f t="shared" si="134"/>
        <v>861.51380455000208</v>
      </c>
      <c r="F121" s="37">
        <f t="shared" si="134"/>
        <v>851.65610041791786</v>
      </c>
      <c r="G121" s="37">
        <f t="shared" si="134"/>
        <v>845.2082351904387</v>
      </c>
      <c r="H121" s="37">
        <f t="shared" si="134"/>
        <v>844.71721625601094</v>
      </c>
      <c r="I121" s="37">
        <f t="shared" si="134"/>
        <v>844.78236813663068</v>
      </c>
      <c r="J121" s="37">
        <f t="shared" si="134"/>
        <v>852.14923512436008</v>
      </c>
      <c r="K121" s="37">
        <f t="shared" si="134"/>
        <v>849.08301308236389</v>
      </c>
      <c r="L121" s="37">
        <f t="shared" si="134"/>
        <v>843.40777904759625</v>
      </c>
      <c r="M121" s="37">
        <f t="shared" si="134"/>
        <v>785.46964601062689</v>
      </c>
      <c r="N121" s="37">
        <f t="shared" si="134"/>
        <v>846.24631819392607</v>
      </c>
      <c r="O121" s="37">
        <f t="shared" si="134"/>
        <v>844.31530944085603</v>
      </c>
      <c r="P121" s="37">
        <f t="shared" si="134"/>
        <v>863.92747052623474</v>
      </c>
      <c r="Q121" s="37">
        <f t="shared" si="134"/>
        <v>806.37843461225191</v>
      </c>
      <c r="R121" s="37">
        <f t="shared" si="134"/>
        <v>677.96087747113029</v>
      </c>
      <c r="S121" s="37">
        <f t="shared" si="134"/>
        <v>701.06227316731554</v>
      </c>
      <c r="T121" s="37">
        <f t="shared" si="134"/>
        <v>707.1151877900279</v>
      </c>
      <c r="U121" s="37">
        <f t="shared" si="134"/>
        <v>581.86030883059732</v>
      </c>
      <c r="V121" s="37">
        <f t="shared" si="134"/>
        <v>639.54386622644188</v>
      </c>
      <c r="W121" s="37">
        <f t="shared" si="134"/>
        <v>692.29204582743535</v>
      </c>
      <c r="X121" s="37">
        <f t="shared" si="134"/>
        <v>694.55351830916629</v>
      </c>
      <c r="Y121" s="37">
        <f t="shared" si="134"/>
        <v>641.29134037926815</v>
      </c>
      <c r="Z121" s="37">
        <f t="shared" si="134"/>
        <v>581.81380664632729</v>
      </c>
      <c r="AA121" s="37">
        <f t="shared" si="134"/>
        <v>515.22723073554425</v>
      </c>
      <c r="AB121" s="37">
        <f t="shared" si="134"/>
        <v>459.74331638595174</v>
      </c>
      <c r="AC121" s="37">
        <f t="shared" si="134"/>
        <v>449.96983288734833</v>
      </c>
      <c r="AD121" s="37">
        <f t="shared" si="134"/>
        <v>417.94707144581798</v>
      </c>
      <c r="AE121" s="37">
        <f t="shared" si="134"/>
        <v>372.33742984341126</v>
      </c>
      <c r="AF121" s="37">
        <f t="shared" si="134"/>
        <v>286.54922786744777</v>
      </c>
      <c r="AG121" s="37">
        <f t="shared" si="135"/>
        <v>347.72956548154104</v>
      </c>
    </row>
    <row r="122" spans="1:33" x14ac:dyDescent="0.25">
      <c r="A122" s="20"/>
      <c r="B122" s="20"/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x14ac:dyDescent="0.25">
      <c r="A123" s="24" t="s">
        <v>11</v>
      </c>
      <c r="B123" s="28">
        <f t="shared" ref="B123:K123" si="137">SUM(B126,B130)</f>
        <v>314.34987102321588</v>
      </c>
      <c r="C123" s="28">
        <f t="shared" si="137"/>
        <v>352.8804815133276</v>
      </c>
      <c r="D123" s="28">
        <f t="shared" si="137"/>
        <v>380.99742046431635</v>
      </c>
      <c r="E123" s="28">
        <f t="shared" si="137"/>
        <v>405.01341358555459</v>
      </c>
      <c r="F123" s="28">
        <f t="shared" si="137"/>
        <v>422.71668099742044</v>
      </c>
      <c r="G123" s="28">
        <f t="shared" si="137"/>
        <v>464.31874462596738</v>
      </c>
      <c r="H123" s="28">
        <f t="shared" si="137"/>
        <v>513.96053310404125</v>
      </c>
      <c r="I123" s="28">
        <f t="shared" si="137"/>
        <v>534.64453998280305</v>
      </c>
      <c r="J123" s="28">
        <f t="shared" si="137"/>
        <v>563.58314703353381</v>
      </c>
      <c r="K123" s="28">
        <f t="shared" si="137"/>
        <v>544.99140154772135</v>
      </c>
      <c r="L123" s="28">
        <f>SUM(L126,L130)</f>
        <v>590.49638865004295</v>
      </c>
      <c r="M123" s="28">
        <f t="shared" ref="M123:AF123" si="138">SUM(M126,M130)</f>
        <v>573.94909716251072</v>
      </c>
      <c r="N123" s="28">
        <f t="shared" si="138"/>
        <v>539.8036113499569</v>
      </c>
      <c r="O123" s="28">
        <f t="shared" si="138"/>
        <v>510.86268271711089</v>
      </c>
      <c r="P123" s="28">
        <f t="shared" si="138"/>
        <v>601.85580395528791</v>
      </c>
      <c r="Q123" s="28">
        <f t="shared" si="138"/>
        <v>677.83508168529659</v>
      </c>
      <c r="R123" s="28">
        <f t="shared" si="138"/>
        <v>709.37996560619069</v>
      </c>
      <c r="S123" s="28">
        <f t="shared" si="138"/>
        <v>751.82699914015461</v>
      </c>
      <c r="T123" s="28">
        <f t="shared" si="138"/>
        <v>753.07592433361992</v>
      </c>
      <c r="U123" s="28">
        <f t="shared" si="138"/>
        <v>657.54067067927747</v>
      </c>
      <c r="V123" s="28">
        <f t="shared" si="138"/>
        <v>702.46010318142726</v>
      </c>
      <c r="W123" s="28">
        <f t="shared" si="138"/>
        <v>735.68142734307833</v>
      </c>
      <c r="X123" s="28">
        <f t="shared" si="138"/>
        <v>713.32803095442807</v>
      </c>
      <c r="Y123" s="28">
        <f t="shared" si="138"/>
        <v>680.94686156491821</v>
      </c>
      <c r="Z123" s="28">
        <f t="shared" si="138"/>
        <v>680.77858985382647</v>
      </c>
      <c r="AA123" s="28">
        <f t="shared" si="138"/>
        <v>730.30077386070491</v>
      </c>
      <c r="AB123" s="28">
        <f t="shared" si="138"/>
        <v>794.54075666380061</v>
      </c>
      <c r="AC123" s="28">
        <f t="shared" si="138"/>
        <v>767.1988822012039</v>
      </c>
      <c r="AD123" s="28">
        <f t="shared" si="138"/>
        <v>861.79991401547704</v>
      </c>
      <c r="AE123" s="28">
        <f t="shared" si="138"/>
        <v>985.70739466895952</v>
      </c>
      <c r="AF123" s="28">
        <f t="shared" si="138"/>
        <v>334.813241616509</v>
      </c>
      <c r="AG123" s="28">
        <f t="shared" ref="AG123" si="139">SUM(AG126,AG130)</f>
        <v>419.59183147033531</v>
      </c>
    </row>
    <row r="124" spans="1:33" x14ac:dyDescent="0.25">
      <c r="A124" s="45" t="s">
        <v>3</v>
      </c>
      <c r="B124" s="46">
        <f t="shared" ref="B124:K124" si="140">SUM(B127,B131)</f>
        <v>21.725451418744626</v>
      </c>
      <c r="C124" s="46">
        <f t="shared" si="140"/>
        <v>23.808168529664655</v>
      </c>
      <c r="D124" s="46">
        <f t="shared" si="140"/>
        <v>24.849527085124674</v>
      </c>
      <c r="E124" s="46">
        <f t="shared" si="140"/>
        <v>29.079535683576957</v>
      </c>
      <c r="F124" s="46">
        <f t="shared" si="140"/>
        <v>31.16225279449699</v>
      </c>
      <c r="G124" s="46">
        <f t="shared" si="140"/>
        <v>28.919432502149611</v>
      </c>
      <c r="H124" s="46">
        <f t="shared" si="140"/>
        <v>33.056233877901981</v>
      </c>
      <c r="I124" s="46">
        <f t="shared" si="140"/>
        <v>34.090455717970762</v>
      </c>
      <c r="J124" s="46">
        <f t="shared" si="140"/>
        <v>39.242390369733435</v>
      </c>
      <c r="K124" s="46">
        <f t="shared" si="140"/>
        <v>39.266294067067925</v>
      </c>
      <c r="L124" s="46">
        <f>SUM(L127,L131)</f>
        <v>35.129492691315562</v>
      </c>
      <c r="M124" s="46">
        <f t="shared" ref="M124:AF124" si="141">SUM(M127,M131)</f>
        <v>33.061049011177992</v>
      </c>
      <c r="N124" s="46">
        <f t="shared" si="141"/>
        <v>34.078503869303532</v>
      </c>
      <c r="O124" s="46">
        <f t="shared" si="141"/>
        <v>33.061049011177992</v>
      </c>
      <c r="P124" s="46">
        <f t="shared" si="141"/>
        <v>35.112725709372313</v>
      </c>
      <c r="Q124" s="46">
        <f t="shared" si="141"/>
        <v>35.515563198624243</v>
      </c>
      <c r="R124" s="46">
        <f t="shared" si="141"/>
        <v>37.335339638865008</v>
      </c>
      <c r="S124" s="46">
        <f t="shared" si="141"/>
        <v>38.153654342218395</v>
      </c>
      <c r="T124" s="46">
        <f t="shared" si="141"/>
        <v>37.377644024075657</v>
      </c>
      <c r="U124" s="46">
        <f t="shared" si="141"/>
        <v>36.478245915735165</v>
      </c>
      <c r="V124" s="46">
        <f t="shared" si="141"/>
        <v>35.414359415305242</v>
      </c>
      <c r="W124" s="46">
        <f t="shared" si="141"/>
        <v>35.013757523645737</v>
      </c>
      <c r="X124" s="46">
        <f t="shared" si="141"/>
        <v>32.887876182287187</v>
      </c>
      <c r="Y124" s="46">
        <f t="shared" si="141"/>
        <v>32.690627687016331</v>
      </c>
      <c r="Z124" s="46">
        <f t="shared" si="141"/>
        <v>31.659243336199484</v>
      </c>
      <c r="AA124" s="46">
        <f t="shared" si="141"/>
        <v>31.84479793637145</v>
      </c>
      <c r="AB124" s="46">
        <f t="shared" si="141"/>
        <v>31.268099742046431</v>
      </c>
      <c r="AC124" s="46">
        <f t="shared" si="141"/>
        <v>29.808168529664663</v>
      </c>
      <c r="AD124" s="46">
        <f t="shared" si="141"/>
        <v>31.166552020636281</v>
      </c>
      <c r="AE124" s="46">
        <f t="shared" si="141"/>
        <v>25.80902837489252</v>
      </c>
      <c r="AF124" s="46">
        <f t="shared" si="141"/>
        <v>16.685210662080824</v>
      </c>
      <c r="AG124" s="46">
        <f t="shared" ref="AG124" si="142">SUM(AG127,AG131)</f>
        <v>16.425451418744625</v>
      </c>
    </row>
    <row r="125" spans="1:33" x14ac:dyDescent="0.25">
      <c r="A125" s="47" t="s">
        <v>47</v>
      </c>
      <c r="B125" s="48">
        <f t="shared" ref="B125:AF125" si="143">SUM(B128:B129,B132:B133)</f>
        <v>292.6244196044712</v>
      </c>
      <c r="C125" s="48">
        <f t="shared" si="143"/>
        <v>329.07231298366293</v>
      </c>
      <c r="D125" s="48">
        <f t="shared" si="143"/>
        <v>356.14789337919171</v>
      </c>
      <c r="E125" s="48">
        <f t="shared" si="143"/>
        <v>375.93387790197767</v>
      </c>
      <c r="F125" s="48">
        <f t="shared" si="143"/>
        <v>391.55442820292348</v>
      </c>
      <c r="G125" s="48">
        <f t="shared" si="143"/>
        <v>435.39931212381777</v>
      </c>
      <c r="H125" s="48">
        <f t="shared" si="143"/>
        <v>480.90429922613924</v>
      </c>
      <c r="I125" s="48">
        <f t="shared" si="143"/>
        <v>500.55408426483228</v>
      </c>
      <c r="J125" s="48">
        <f t="shared" si="143"/>
        <v>524.34075666380045</v>
      </c>
      <c r="K125" s="48">
        <f t="shared" si="143"/>
        <v>505.72510748065338</v>
      </c>
      <c r="L125" s="48">
        <f t="shared" si="143"/>
        <v>555.36689595872747</v>
      </c>
      <c r="M125" s="48">
        <f t="shared" si="143"/>
        <v>540.88804815133278</v>
      </c>
      <c r="N125" s="48">
        <f t="shared" si="143"/>
        <v>505.72510748065338</v>
      </c>
      <c r="O125" s="48">
        <f t="shared" si="143"/>
        <v>477.80163370593289</v>
      </c>
      <c r="P125" s="48">
        <f t="shared" si="143"/>
        <v>566.74307824591551</v>
      </c>
      <c r="Q125" s="48">
        <f t="shared" si="143"/>
        <v>642.31951848667245</v>
      </c>
      <c r="R125" s="48">
        <f t="shared" si="143"/>
        <v>672.04462596732571</v>
      </c>
      <c r="S125" s="48">
        <f t="shared" si="143"/>
        <v>713.67334479793612</v>
      </c>
      <c r="T125" s="48">
        <f t="shared" si="143"/>
        <v>715.69828030954432</v>
      </c>
      <c r="U125" s="48">
        <f t="shared" si="143"/>
        <v>621.06242476354237</v>
      </c>
      <c r="V125" s="48">
        <f t="shared" si="143"/>
        <v>667.04574376612209</v>
      </c>
      <c r="W125" s="48">
        <f t="shared" si="143"/>
        <v>700.6676698194326</v>
      </c>
      <c r="X125" s="48">
        <f t="shared" si="143"/>
        <v>680.44015477214077</v>
      </c>
      <c r="Y125" s="48">
        <f t="shared" si="143"/>
        <v>648.25623387790188</v>
      </c>
      <c r="Z125" s="48">
        <f t="shared" si="143"/>
        <v>649.11934651762692</v>
      </c>
      <c r="AA125" s="48">
        <f t="shared" si="143"/>
        <v>698.45597592433353</v>
      </c>
      <c r="AB125" s="48">
        <f t="shared" si="143"/>
        <v>763.27265692175422</v>
      </c>
      <c r="AC125" s="48">
        <f t="shared" si="143"/>
        <v>737.39071367153917</v>
      </c>
      <c r="AD125" s="48">
        <f t="shared" si="143"/>
        <v>830.6333619948407</v>
      </c>
      <c r="AE125" s="48">
        <f t="shared" si="143"/>
        <v>959.89836629406705</v>
      </c>
      <c r="AF125" s="48">
        <f t="shared" si="143"/>
        <v>318.12803095442814</v>
      </c>
      <c r="AG125" s="48">
        <f t="shared" ref="AG125" si="144">SUM(AG128:AG129,AG132:AG133)</f>
        <v>403.16638005159064</v>
      </c>
    </row>
    <row r="126" spans="1:33" x14ac:dyDescent="0.25">
      <c r="A126" s="3" t="s">
        <v>2</v>
      </c>
      <c r="B126" s="8">
        <f t="shared" ref="B126:K126" si="145">SUM(B127:B129)</f>
        <v>310.7929732866827</v>
      </c>
      <c r="C126" s="8">
        <f t="shared" si="145"/>
        <v>348.88878549913795</v>
      </c>
      <c r="D126" s="8">
        <f t="shared" si="145"/>
        <v>376.68237756377061</v>
      </c>
      <c r="E126" s="8">
        <f t="shared" si="145"/>
        <v>400.53756589470561</v>
      </c>
      <c r="F126" s="8">
        <f t="shared" si="145"/>
        <v>417.43152196564546</v>
      </c>
      <c r="G126" s="8">
        <f t="shared" si="145"/>
        <v>458.52559988598438</v>
      </c>
      <c r="H126" s="8">
        <f t="shared" si="145"/>
        <v>508.02823416264107</v>
      </c>
      <c r="I126" s="8">
        <f t="shared" si="145"/>
        <v>527.85261334789482</v>
      </c>
      <c r="J126" s="8">
        <f t="shared" si="145"/>
        <v>556.53098863696994</v>
      </c>
      <c r="K126" s="8">
        <f t="shared" si="145"/>
        <v>537.27699160858083</v>
      </c>
      <c r="L126" s="8">
        <f>SUM(L127:L129)</f>
        <v>582.71965432690058</v>
      </c>
      <c r="M126" s="8">
        <f t="shared" ref="M126:AF126" si="146">SUM(M127:M129)</f>
        <v>567.0186772628241</v>
      </c>
      <c r="N126" s="8">
        <f t="shared" si="146"/>
        <v>531.66569802030472</v>
      </c>
      <c r="O126" s="8">
        <f t="shared" si="146"/>
        <v>502.91833805523476</v>
      </c>
      <c r="P126" s="8">
        <f t="shared" si="146"/>
        <v>589.68013698766447</v>
      </c>
      <c r="Q126" s="8">
        <f t="shared" si="146"/>
        <v>662.67180838264653</v>
      </c>
      <c r="R126" s="8">
        <f t="shared" si="146"/>
        <v>692.76430519864164</v>
      </c>
      <c r="S126" s="8">
        <f t="shared" si="146"/>
        <v>736.57528980105781</v>
      </c>
      <c r="T126" s="8">
        <f t="shared" si="146"/>
        <v>739.17961210637395</v>
      </c>
      <c r="U126" s="8">
        <f t="shared" si="146"/>
        <v>646.09355196668844</v>
      </c>
      <c r="V126" s="8">
        <f t="shared" si="146"/>
        <v>689.50648982769769</v>
      </c>
      <c r="W126" s="8">
        <f t="shared" si="146"/>
        <v>719.9133276069274</v>
      </c>
      <c r="X126" s="8">
        <f t="shared" si="146"/>
        <v>697.44462077163735</v>
      </c>
      <c r="Y126" s="8">
        <f t="shared" si="146"/>
        <v>663.4764063009784</v>
      </c>
      <c r="Z126" s="8">
        <f t="shared" si="146"/>
        <v>661.82066479991624</v>
      </c>
      <c r="AA126" s="8">
        <f t="shared" si="146"/>
        <v>707.92983701262347</v>
      </c>
      <c r="AB126" s="8">
        <f t="shared" si="146"/>
        <v>770.99647540668275</v>
      </c>
      <c r="AC126" s="8">
        <f t="shared" si="146"/>
        <v>740.66069769981016</v>
      </c>
      <c r="AD126" s="8">
        <f t="shared" si="146"/>
        <v>830.14175540952306</v>
      </c>
      <c r="AE126" s="8">
        <f t="shared" si="146"/>
        <v>951.43828509151149</v>
      </c>
      <c r="AF126" s="8">
        <f t="shared" si="146"/>
        <v>307.52881435868665</v>
      </c>
      <c r="AG126" s="8">
        <f t="shared" ref="AG126" si="147">SUM(AG127:AG129)</f>
        <v>387.96099164007103</v>
      </c>
    </row>
    <row r="127" spans="1:33" x14ac:dyDescent="0.25">
      <c r="A127" s="32" t="s">
        <v>3</v>
      </c>
      <c r="B127" s="49">
        <v>21.625177013923292</v>
      </c>
      <c r="C127" s="49">
        <v>23.697214734365364</v>
      </c>
      <c r="D127" s="49">
        <v>24.735596176643206</v>
      </c>
      <c r="E127" s="49">
        <v>28.948786401732331</v>
      </c>
      <c r="F127" s="49">
        <v>31.048605725482339</v>
      </c>
      <c r="G127" s="49">
        <v>28.850605810081944</v>
      </c>
      <c r="H127" s="49">
        <v>32.965777023574418</v>
      </c>
      <c r="I127" s="49">
        <v>33.997612641914642</v>
      </c>
      <c r="J127" s="49">
        <v>39.133997637959773</v>
      </c>
      <c r="K127" s="49">
        <v>39.101378017385528</v>
      </c>
      <c r="L127" s="49">
        <v>34.935283356307032</v>
      </c>
      <c r="M127" s="49">
        <v>32.934431310873471</v>
      </c>
      <c r="N127" s="49">
        <v>33.956989989309442</v>
      </c>
      <c r="O127" s="49">
        <v>32.937689483442718</v>
      </c>
      <c r="P127" s="49">
        <v>34.939510361407848</v>
      </c>
      <c r="Q127" s="49">
        <v>35.335140009482743</v>
      </c>
      <c r="R127" s="49">
        <v>37.147653020166636</v>
      </c>
      <c r="S127" s="49">
        <v>37.987501094214842</v>
      </c>
      <c r="T127" s="49">
        <v>37.211415933149404</v>
      </c>
      <c r="U127" s="49">
        <v>36.32302653355331</v>
      </c>
      <c r="V127" s="49">
        <v>35.288520832878618</v>
      </c>
      <c r="W127" s="49">
        <v>34.897880127790508</v>
      </c>
      <c r="X127" s="49">
        <v>32.808833115156737</v>
      </c>
      <c r="Y127" s="49">
        <v>32.628585555585794</v>
      </c>
      <c r="Z127" s="49">
        <v>31.617711359184199</v>
      </c>
      <c r="AA127" s="49">
        <v>31.800895798072474</v>
      </c>
      <c r="AB127" s="49">
        <v>31.241318617613963</v>
      </c>
      <c r="AC127" s="49">
        <v>29.787570901462303</v>
      </c>
      <c r="AD127" s="49">
        <v>31.144761514736803</v>
      </c>
      <c r="AE127" s="49">
        <v>25.80409350399486</v>
      </c>
      <c r="AF127" s="49">
        <v>16.680363859581263</v>
      </c>
      <c r="AG127" s="49">
        <v>16.419265746036665</v>
      </c>
    </row>
    <row r="128" spans="1:33" x14ac:dyDescent="0.25">
      <c r="A128" s="32" t="s">
        <v>48</v>
      </c>
      <c r="B128" s="49">
        <v>124.23215127672267</v>
      </c>
      <c r="C128" s="49">
        <v>139.7074307344393</v>
      </c>
      <c r="D128" s="49">
        <v>151.20402268046888</v>
      </c>
      <c r="E128" s="49">
        <v>159.64217696597581</v>
      </c>
      <c r="F128" s="49">
        <v>169.99578226614355</v>
      </c>
      <c r="G128" s="49">
        <v>189.50027539587529</v>
      </c>
      <c r="H128" s="49">
        <v>195.06247920473695</v>
      </c>
      <c r="I128" s="49">
        <v>188.18041981032303</v>
      </c>
      <c r="J128" s="49">
        <v>195.46580062039524</v>
      </c>
      <c r="K128" s="49">
        <v>192.2969140110535</v>
      </c>
      <c r="L128" s="49">
        <v>196.37234881168507</v>
      </c>
      <c r="M128" s="49">
        <v>199.22399976137848</v>
      </c>
      <c r="N128" s="49">
        <v>189.05026058833005</v>
      </c>
      <c r="O128" s="49">
        <v>187.86343444437469</v>
      </c>
      <c r="P128" s="49">
        <v>212.96361702878053</v>
      </c>
      <c r="Q128" s="49">
        <v>241.12050337248283</v>
      </c>
      <c r="R128" s="49">
        <v>256.34630383042708</v>
      </c>
      <c r="S128" s="49">
        <v>277.12130278068059</v>
      </c>
      <c r="T128" s="49">
        <v>273.19603317516339</v>
      </c>
      <c r="U128" s="49">
        <v>230.12873793249179</v>
      </c>
      <c r="V128" s="49">
        <v>246.43244347385368</v>
      </c>
      <c r="W128" s="49">
        <v>257.04423468587083</v>
      </c>
      <c r="X128" s="49">
        <v>246.16623000936909</v>
      </c>
      <c r="Y128" s="49">
        <v>233.6203666380197</v>
      </c>
      <c r="Z128" s="49">
        <v>233.94874502892142</v>
      </c>
      <c r="AA128" s="49">
        <v>252.69980863735418</v>
      </c>
      <c r="AB128" s="49">
        <v>284.03161705599746</v>
      </c>
      <c r="AC128" s="49">
        <v>278.50642678968563</v>
      </c>
      <c r="AD128" s="49">
        <v>307.52493556969387</v>
      </c>
      <c r="AE128" s="49">
        <v>344.54308310292498</v>
      </c>
      <c r="AF128" s="49">
        <v>105.64688539317314</v>
      </c>
      <c r="AG128" s="49">
        <v>151.09962817115027</v>
      </c>
    </row>
    <row r="129" spans="1:33" x14ac:dyDescent="0.25">
      <c r="A129" s="32" t="s">
        <v>49</v>
      </c>
      <c r="B129" s="49">
        <v>164.9356449960367</v>
      </c>
      <c r="C129" s="49">
        <v>185.48414003033329</v>
      </c>
      <c r="D129" s="49">
        <v>200.74275870665855</v>
      </c>
      <c r="E129" s="49">
        <v>211.94660252699748</v>
      </c>
      <c r="F129" s="49">
        <v>216.38713397401958</v>
      </c>
      <c r="G129" s="49">
        <v>240.17471868002713</v>
      </c>
      <c r="H129" s="49">
        <v>279.99997793432971</v>
      </c>
      <c r="I129" s="49">
        <v>305.67458089565713</v>
      </c>
      <c r="J129" s="49">
        <v>321.93119037861493</v>
      </c>
      <c r="K129" s="49">
        <v>305.87869958014176</v>
      </c>
      <c r="L129" s="49">
        <v>351.41202215890854</v>
      </c>
      <c r="M129" s="49">
        <v>334.86024619057218</v>
      </c>
      <c r="N129" s="49">
        <v>308.65844744266519</v>
      </c>
      <c r="O129" s="49">
        <v>282.11721412741736</v>
      </c>
      <c r="P129" s="49">
        <v>341.77700959747608</v>
      </c>
      <c r="Q129" s="49">
        <v>386.21616500068103</v>
      </c>
      <c r="R129" s="49">
        <v>399.27034834804795</v>
      </c>
      <c r="S129" s="49">
        <v>421.46648592616236</v>
      </c>
      <c r="T129" s="49">
        <v>428.77216299806116</v>
      </c>
      <c r="U129" s="49">
        <v>379.64178750064337</v>
      </c>
      <c r="V129" s="49">
        <v>407.78552552096539</v>
      </c>
      <c r="W129" s="49">
        <v>427.97121279326609</v>
      </c>
      <c r="X129" s="49">
        <v>418.46955764711146</v>
      </c>
      <c r="Y129" s="49">
        <v>397.22745410737286</v>
      </c>
      <c r="Z129" s="49">
        <v>396.25420841181062</v>
      </c>
      <c r="AA129" s="49">
        <v>423.42913257719687</v>
      </c>
      <c r="AB129" s="49">
        <v>455.72353973307133</v>
      </c>
      <c r="AC129" s="49">
        <v>432.36670000866224</v>
      </c>
      <c r="AD129" s="49">
        <v>491.47205832509235</v>
      </c>
      <c r="AE129" s="49">
        <v>581.0911084845917</v>
      </c>
      <c r="AF129" s="49">
        <v>185.20156510593222</v>
      </c>
      <c r="AG129" s="49">
        <v>220.44209772288406</v>
      </c>
    </row>
    <row r="130" spans="1:33" x14ac:dyDescent="0.25">
      <c r="A130" s="5" t="s">
        <v>1</v>
      </c>
      <c r="B130" s="9">
        <f t="shared" ref="B130:K130" si="148">SUM(B131:B133)</f>
        <v>3.5568977365332124</v>
      </c>
      <c r="C130" s="9">
        <f t="shared" si="148"/>
        <v>3.991696014189642</v>
      </c>
      <c r="D130" s="9">
        <f t="shared" si="148"/>
        <v>4.3150429005457154</v>
      </c>
      <c r="E130" s="9">
        <f t="shared" si="148"/>
        <v>4.4758476908489992</v>
      </c>
      <c r="F130" s="9">
        <f t="shared" si="148"/>
        <v>5.2851590317749864</v>
      </c>
      <c r="G130" s="9">
        <f t="shared" si="148"/>
        <v>5.7931447399830311</v>
      </c>
      <c r="H130" s="9">
        <f t="shared" si="148"/>
        <v>5.9322989414001714</v>
      </c>
      <c r="I130" s="9">
        <f t="shared" si="148"/>
        <v>6.7919266349082807</v>
      </c>
      <c r="J130" s="9">
        <f t="shared" si="148"/>
        <v>7.0521583965638914</v>
      </c>
      <c r="K130" s="9">
        <f t="shared" si="148"/>
        <v>7.7144099391405119</v>
      </c>
      <c r="L130" s="9">
        <f>SUM(L131:L133)</f>
        <v>7.776734323142378</v>
      </c>
      <c r="M130" s="9">
        <f t="shared" ref="M130:AF130" si="149">SUM(M131:M133)</f>
        <v>6.9304198996866546</v>
      </c>
      <c r="N130" s="9">
        <f t="shared" si="149"/>
        <v>8.1379133296522141</v>
      </c>
      <c r="O130" s="9">
        <f t="shared" si="149"/>
        <v>7.9443446618761531</v>
      </c>
      <c r="P130" s="9">
        <f t="shared" si="149"/>
        <v>12.175666967623421</v>
      </c>
      <c r="Q130" s="9">
        <f t="shared" si="149"/>
        <v>15.163273302650094</v>
      </c>
      <c r="R130" s="9">
        <f t="shared" si="149"/>
        <v>16.615660407549036</v>
      </c>
      <c r="S130" s="9">
        <f t="shared" si="149"/>
        <v>15.251709339096756</v>
      </c>
      <c r="T130" s="9">
        <f t="shared" si="149"/>
        <v>13.896312227246016</v>
      </c>
      <c r="U130" s="9">
        <f t="shared" si="149"/>
        <v>11.447118712589035</v>
      </c>
      <c r="V130" s="9">
        <f t="shared" si="149"/>
        <v>12.953613353729562</v>
      </c>
      <c r="W130" s="9">
        <f t="shared" si="149"/>
        <v>15.768099736150972</v>
      </c>
      <c r="X130" s="9">
        <f t="shared" si="149"/>
        <v>15.883410182790703</v>
      </c>
      <c r="Y130" s="9">
        <f t="shared" si="149"/>
        <v>17.470455263939812</v>
      </c>
      <c r="Z130" s="9">
        <f t="shared" si="149"/>
        <v>18.957925053910188</v>
      </c>
      <c r="AA130" s="9">
        <f t="shared" si="149"/>
        <v>22.370936848081438</v>
      </c>
      <c r="AB130" s="9">
        <f t="shared" si="149"/>
        <v>23.544281257117873</v>
      </c>
      <c r="AC130" s="9">
        <f t="shared" si="149"/>
        <v>26.538184501393715</v>
      </c>
      <c r="AD130" s="9">
        <f t="shared" si="149"/>
        <v>31.658158605953982</v>
      </c>
      <c r="AE130" s="9">
        <f t="shared" si="149"/>
        <v>34.269109577448084</v>
      </c>
      <c r="AF130" s="9">
        <f t="shared" si="149"/>
        <v>27.284427257822379</v>
      </c>
      <c r="AG130" s="9">
        <f t="shared" ref="AG130" si="150">SUM(AG131:AG133)</f>
        <v>31.630839830264257</v>
      </c>
    </row>
    <row r="131" spans="1:33" x14ac:dyDescent="0.25">
      <c r="A131" s="34" t="s">
        <v>3</v>
      </c>
      <c r="B131" s="50">
        <v>0.10027440482133548</v>
      </c>
      <c r="C131" s="50">
        <v>0.11095379529929147</v>
      </c>
      <c r="D131" s="50">
        <v>0.11393090848146659</v>
      </c>
      <c r="E131" s="50">
        <v>0.13074928184462523</v>
      </c>
      <c r="F131" s="50">
        <v>0.11364706901465033</v>
      </c>
      <c r="G131" s="50">
        <v>6.8826692067667908E-2</v>
      </c>
      <c r="H131" s="50">
        <v>9.0456854327559857E-2</v>
      </c>
      <c r="I131" s="50">
        <v>9.2843076056117038E-2</v>
      </c>
      <c r="J131" s="50">
        <v>0.10839273177366456</v>
      </c>
      <c r="K131" s="50">
        <v>0.1649160496823989</v>
      </c>
      <c r="L131" s="50">
        <v>0.19420933500853202</v>
      </c>
      <c r="M131" s="50">
        <v>0.12661770030451863</v>
      </c>
      <c r="N131" s="50">
        <v>0.12151387999409029</v>
      </c>
      <c r="O131" s="50">
        <v>0.12335952773527492</v>
      </c>
      <c r="P131" s="50">
        <v>0.17321534796446639</v>
      </c>
      <c r="Q131" s="50">
        <v>0.18042318914150213</v>
      </c>
      <c r="R131" s="50">
        <v>0.18768661869836853</v>
      </c>
      <c r="S131" s="50">
        <v>0.16615324800355433</v>
      </c>
      <c r="T131" s="50">
        <v>0.16622809092625374</v>
      </c>
      <c r="U131" s="50">
        <v>0.15521938218185413</v>
      </c>
      <c r="V131" s="50">
        <v>0.12583858242662327</v>
      </c>
      <c r="W131" s="50">
        <v>0.11587739585522615</v>
      </c>
      <c r="X131" s="50">
        <v>7.9043067130446107E-2</v>
      </c>
      <c r="Y131" s="50">
        <v>6.2042131430534428E-2</v>
      </c>
      <c r="Z131" s="50">
        <v>4.1531977015285181E-2</v>
      </c>
      <c r="AA131" s="50">
        <v>4.3902138298973624E-2</v>
      </c>
      <c r="AB131" s="50">
        <v>2.6781124432467187E-2</v>
      </c>
      <c r="AC131" s="50">
        <v>2.0597628202358189E-2</v>
      </c>
      <c r="AD131" s="50">
        <v>2.1790505899476821E-2</v>
      </c>
      <c r="AE131" s="50">
        <v>4.9348708976614166E-3</v>
      </c>
      <c r="AF131" s="50">
        <v>4.8468024995598135E-3</v>
      </c>
      <c r="AG131" s="50">
        <v>6.1856727079591528E-3</v>
      </c>
    </row>
    <row r="132" spans="1:33" x14ac:dyDescent="0.25">
      <c r="A132" s="34" t="s">
        <v>48</v>
      </c>
      <c r="B132" s="50">
        <v>1.9365992427663272</v>
      </c>
      <c r="C132" s="50">
        <v>2.1747667890333089</v>
      </c>
      <c r="D132" s="50">
        <v>2.355993938703171</v>
      </c>
      <c r="E132" s="50">
        <v>2.435959953764534</v>
      </c>
      <c r="F132" s="50">
        <v>3.0260924234565909</v>
      </c>
      <c r="G132" s="50">
        <v>3.3293858691236715</v>
      </c>
      <c r="H132" s="50">
        <v>3.3551765364673902</v>
      </c>
      <c r="I132" s="50">
        <v>3.6837960189182142</v>
      </c>
      <c r="J132" s="50">
        <v>3.4982819313926954</v>
      </c>
      <c r="K132" s="50">
        <v>3.7548536733266205</v>
      </c>
      <c r="L132" s="50">
        <v>3.5713311157730443</v>
      </c>
      <c r="M132" s="50">
        <v>3.3641126119258717</v>
      </c>
      <c r="N132" s="50">
        <v>4.2285547600986959</v>
      </c>
      <c r="O132" s="50">
        <v>4.1929595466685168</v>
      </c>
      <c r="P132" s="50">
        <v>6.3789251256255639</v>
      </c>
      <c r="Q132" s="50">
        <v>7.6764652038477159</v>
      </c>
      <c r="R132" s="50">
        <v>10.082817474399157</v>
      </c>
      <c r="S132" s="50">
        <v>8.8503479412939114</v>
      </c>
      <c r="T132" s="50">
        <v>8.0485224371401181</v>
      </c>
      <c r="U132" s="50">
        <v>7.1728804409878126</v>
      </c>
      <c r="V132" s="50">
        <v>8.4643925795153123</v>
      </c>
      <c r="W132" s="50">
        <v>7.9486104780928919</v>
      </c>
      <c r="X132" s="50">
        <v>6.3732870826962325</v>
      </c>
      <c r="Y132" s="50">
        <v>6.9335320009107955</v>
      </c>
      <c r="Z132" s="50">
        <v>7.7858307090416528</v>
      </c>
      <c r="AA132" s="50">
        <v>8.1289479051552185</v>
      </c>
      <c r="AB132" s="50">
        <v>7.3763468531379717</v>
      </c>
      <c r="AC132" s="50">
        <v>8.6993945159418971</v>
      </c>
      <c r="AD132" s="50">
        <v>8.9591457421403167</v>
      </c>
      <c r="AE132" s="50">
        <v>9.9040488492797074</v>
      </c>
      <c r="AF132" s="50">
        <v>8.0039483421083091</v>
      </c>
      <c r="AG132" s="50">
        <v>11.466742814361643</v>
      </c>
    </row>
    <row r="133" spans="1:33" x14ac:dyDescent="0.25">
      <c r="A133" s="36" t="s">
        <v>49</v>
      </c>
      <c r="B133" s="48">
        <v>1.5200240889455499</v>
      </c>
      <c r="C133" s="48">
        <v>1.7059754298570415</v>
      </c>
      <c r="D133" s="48">
        <v>1.8451180533610776</v>
      </c>
      <c r="E133" s="48">
        <v>1.9091384552398396</v>
      </c>
      <c r="F133" s="48">
        <v>2.1454195393037452</v>
      </c>
      <c r="G133" s="48">
        <v>2.3949321787916911</v>
      </c>
      <c r="H133" s="48">
        <v>2.4866655506052213</v>
      </c>
      <c r="I133" s="48">
        <v>3.0152875399339498</v>
      </c>
      <c r="J133" s="48">
        <v>3.445483733397531</v>
      </c>
      <c r="K133" s="48">
        <v>3.7946402161314925</v>
      </c>
      <c r="L133" s="48">
        <v>4.0111938723608018</v>
      </c>
      <c r="M133" s="48">
        <v>3.4396895874562641</v>
      </c>
      <c r="N133" s="48">
        <v>3.7878446895594284</v>
      </c>
      <c r="O133" s="48">
        <v>3.628025587472361</v>
      </c>
      <c r="P133" s="48">
        <v>5.6235264940333902</v>
      </c>
      <c r="Q133" s="48">
        <v>7.3063849096608759</v>
      </c>
      <c r="R133" s="48">
        <v>6.3451563144515113</v>
      </c>
      <c r="S133" s="48">
        <v>6.2352081497992886</v>
      </c>
      <c r="T133" s="48">
        <v>5.6815616991796443</v>
      </c>
      <c r="U133" s="48">
        <v>4.119018889419368</v>
      </c>
      <c r="V133" s="48">
        <v>4.3633821917876263</v>
      </c>
      <c r="W133" s="48">
        <v>7.7036118622028553</v>
      </c>
      <c r="X133" s="48">
        <v>9.4310800329640241</v>
      </c>
      <c r="Y133" s="48">
        <v>10.474881131598483</v>
      </c>
      <c r="Z133" s="48">
        <v>11.130562367853251</v>
      </c>
      <c r="AA133" s="48">
        <v>14.198086804627247</v>
      </c>
      <c r="AB133" s="48">
        <v>16.141153279547435</v>
      </c>
      <c r="AC133" s="48">
        <v>17.818192357249458</v>
      </c>
      <c r="AD133" s="48">
        <v>22.677222357914189</v>
      </c>
      <c r="AE133" s="48">
        <v>24.360125857270717</v>
      </c>
      <c r="AF133" s="48">
        <v>19.27563211321451</v>
      </c>
      <c r="AG133" s="48">
        <v>20.157911343194655</v>
      </c>
    </row>
    <row r="134" spans="1:33" x14ac:dyDescent="0.25">
      <c r="A134" s="20"/>
      <c r="B134" s="20"/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x14ac:dyDescent="0.25">
      <c r="A135" s="24" t="s">
        <v>24</v>
      </c>
      <c r="B135" s="26">
        <f>IF(AND(B23=0,B123=0),0,IF(OR(B23=0,B123=0),1/0,100*B123/B23))</f>
        <v>443.29822138439965</v>
      </c>
      <c r="C135" s="26">
        <f t="shared" ref="C135:AF135" si="151">IF(C123=0,0,100*C123/C23)</f>
        <v>442.6680045709416</v>
      </c>
      <c r="D135" s="26">
        <f t="shared" si="151"/>
        <v>441.96011568123737</v>
      </c>
      <c r="E135" s="26">
        <f t="shared" si="151"/>
        <v>442.42595998863919</v>
      </c>
      <c r="F135" s="26">
        <f t="shared" si="151"/>
        <v>435.54287833907233</v>
      </c>
      <c r="G135" s="26">
        <f t="shared" si="151"/>
        <v>430.02012870215077</v>
      </c>
      <c r="H135" s="26">
        <f t="shared" si="151"/>
        <v>444.63497936122104</v>
      </c>
      <c r="I135" s="26">
        <f t="shared" si="151"/>
        <v>444.7300240880291</v>
      </c>
      <c r="J135" s="26">
        <f t="shared" si="151"/>
        <v>450.53735895721837</v>
      </c>
      <c r="K135" s="26">
        <f t="shared" si="151"/>
        <v>428.86971554563434</v>
      </c>
      <c r="L135" s="26">
        <f t="shared" si="151"/>
        <v>413.52617064929541</v>
      </c>
      <c r="M135" s="26">
        <f t="shared" si="151"/>
        <v>419.28175672157414</v>
      </c>
      <c r="N135" s="26">
        <f t="shared" si="151"/>
        <v>395.33569099906441</v>
      </c>
      <c r="O135" s="26">
        <f t="shared" si="151"/>
        <v>360.63436929040824</v>
      </c>
      <c r="P135" s="26">
        <f t="shared" si="151"/>
        <v>370.27294389693196</v>
      </c>
      <c r="Q135" s="26">
        <f t="shared" si="151"/>
        <v>391.85976743314137</v>
      </c>
      <c r="R135" s="26">
        <f t="shared" si="151"/>
        <v>411.91972311268307</v>
      </c>
      <c r="S135" s="26">
        <f t="shared" si="151"/>
        <v>421.55876634013703</v>
      </c>
      <c r="T135" s="26">
        <f t="shared" si="151"/>
        <v>411.20701666764904</v>
      </c>
      <c r="U135" s="26">
        <f t="shared" si="151"/>
        <v>399.15942530187596</v>
      </c>
      <c r="V135" s="26">
        <f t="shared" si="151"/>
        <v>422.38149951143578</v>
      </c>
      <c r="W135" s="26">
        <f t="shared" si="151"/>
        <v>438.50382886681291</v>
      </c>
      <c r="X135" s="26">
        <f t="shared" si="151"/>
        <v>438.70353150049777</v>
      </c>
      <c r="Y135" s="26">
        <f t="shared" si="151"/>
        <v>434.11997172464652</v>
      </c>
      <c r="Z135" s="26">
        <f t="shared" si="151"/>
        <v>416.07720135949126</v>
      </c>
      <c r="AA135" s="26">
        <f t="shared" si="151"/>
        <v>437.70971567218419</v>
      </c>
      <c r="AB135" s="26">
        <f t="shared" si="151"/>
        <v>476.53177802065778</v>
      </c>
      <c r="AC135" s="26">
        <f t="shared" si="151"/>
        <v>457.75340780217147</v>
      </c>
      <c r="AD135" s="26">
        <f t="shared" si="151"/>
        <v>465.30460633938554</v>
      </c>
      <c r="AE135" s="26">
        <f t="shared" si="151"/>
        <v>470.67041646470824</v>
      </c>
      <c r="AF135" s="26">
        <f t="shared" si="151"/>
        <v>468.9657955976113</v>
      </c>
      <c r="AG135" s="26">
        <f t="shared" ref="AG135" si="152">IF(AG123=0,0,100*AG123/AG23)</f>
        <v>509.00030294054676</v>
      </c>
    </row>
    <row r="136" spans="1:33" x14ac:dyDescent="0.25">
      <c r="A136" s="3" t="s">
        <v>2</v>
      </c>
      <c r="B136" s="10">
        <f>IF(AND(B24=0,B126=0),0,IF(OR(B24=0,B126=0),1/0,100*B126/B24))</f>
        <v>444.54416307547496</v>
      </c>
      <c r="C136" s="10">
        <f t="shared" ref="C136:AF143" si="153">IF(AND(C24=0,C126=0),0,IF(OR(C24=0,C126=0),1/0,100*C126/C24))</f>
        <v>443.90991754474743</v>
      </c>
      <c r="D136" s="10">
        <f t="shared" si="153"/>
        <v>443.20165134280182</v>
      </c>
      <c r="E136" s="10">
        <f t="shared" si="153"/>
        <v>443.64103576636398</v>
      </c>
      <c r="F136" s="10">
        <f t="shared" si="153"/>
        <v>436.96615126338651</v>
      </c>
      <c r="G136" s="10">
        <f t="shared" si="153"/>
        <v>431.47079299172594</v>
      </c>
      <c r="H136" s="10">
        <f t="shared" si="153"/>
        <v>446.12707665481952</v>
      </c>
      <c r="I136" s="10">
        <f t="shared" si="153"/>
        <v>446.47180545034337</v>
      </c>
      <c r="J136" s="10">
        <f t="shared" si="153"/>
        <v>452.27255907409744</v>
      </c>
      <c r="K136" s="10">
        <f t="shared" si="153"/>
        <v>430.73918178319951</v>
      </c>
      <c r="L136" s="10">
        <f t="shared" si="153"/>
        <v>415.23072979610447</v>
      </c>
      <c r="M136" s="10">
        <f t="shared" si="153"/>
        <v>420.84089965893776</v>
      </c>
      <c r="N136" s="10">
        <f t="shared" si="153"/>
        <v>397.14584323410611</v>
      </c>
      <c r="O136" s="10">
        <f t="shared" si="153"/>
        <v>362.31056155036418</v>
      </c>
      <c r="P136" s="10">
        <f t="shared" si="153"/>
        <v>372.39156298480276</v>
      </c>
      <c r="Q136" s="10">
        <f t="shared" si="153"/>
        <v>394.4677445785959</v>
      </c>
      <c r="R136" s="10">
        <f t="shared" si="153"/>
        <v>414.75618799009573</v>
      </c>
      <c r="S136" s="10">
        <f t="shared" si="153"/>
        <v>423.80379529160132</v>
      </c>
      <c r="T136" s="10">
        <f t="shared" si="153"/>
        <v>412.90527028646471</v>
      </c>
      <c r="U136" s="10">
        <f t="shared" si="153"/>
        <v>400.48514271087731</v>
      </c>
      <c r="V136" s="10">
        <f t="shared" si="153"/>
        <v>423.65366252998064</v>
      </c>
      <c r="W136" s="10">
        <f t="shared" si="153"/>
        <v>439.54767655066212</v>
      </c>
      <c r="X136" s="10">
        <f t="shared" si="153"/>
        <v>439.24617334579392</v>
      </c>
      <c r="Y136" s="10">
        <f t="shared" si="153"/>
        <v>434.77776194522374</v>
      </c>
      <c r="Z136" s="10">
        <f t="shared" si="153"/>
        <v>416.8073482097119</v>
      </c>
      <c r="AA136" s="10">
        <f t="shared" si="153"/>
        <v>438.62498714947986</v>
      </c>
      <c r="AB136" s="10">
        <f t="shared" si="153"/>
        <v>476.84776794199394</v>
      </c>
      <c r="AC136" s="10">
        <f t="shared" si="153"/>
        <v>457.61578786819285</v>
      </c>
      <c r="AD136" s="10">
        <f t="shared" si="153"/>
        <v>464.31677433657586</v>
      </c>
      <c r="AE136" s="10">
        <f t="shared" si="153"/>
        <v>469.56692439061209</v>
      </c>
      <c r="AF136" s="10">
        <f t="shared" si="153"/>
        <v>466.14538061409462</v>
      </c>
      <c r="AG136" s="10">
        <f t="shared" ref="AG136" si="154">IF(AND(AG24=0,AG126=0),0,IF(OR(AG24=0,AG126=0),1/0,100*AG126/AG24))</f>
        <v>508.91735688769182</v>
      </c>
    </row>
    <row r="137" spans="1:33" x14ac:dyDescent="0.25">
      <c r="A137" s="32" t="s">
        <v>3</v>
      </c>
      <c r="B137" s="41">
        <f t="shared" ref="B137:Q143" si="155">IF(AND(B25=0,B127=0),0,IF(OR(B25=0,B127=0),1/0,100*B127/B25))</f>
        <v>590.5230918989771</v>
      </c>
      <c r="C137" s="41">
        <f t="shared" si="155"/>
        <v>589.88834388473799</v>
      </c>
      <c r="D137" s="41">
        <f t="shared" si="155"/>
        <v>589.34552396208232</v>
      </c>
      <c r="E137" s="41">
        <f t="shared" si="155"/>
        <v>588.81726428498473</v>
      </c>
      <c r="F137" s="41">
        <f t="shared" si="155"/>
        <v>621.47025675034013</v>
      </c>
      <c r="G137" s="41">
        <f t="shared" si="155"/>
        <v>612.70100154477939</v>
      </c>
      <c r="H137" s="41">
        <f t="shared" si="155"/>
        <v>665.88354969722593</v>
      </c>
      <c r="I137" s="41">
        <f t="shared" si="155"/>
        <v>683.44933624583246</v>
      </c>
      <c r="J137" s="41">
        <f t="shared" si="155"/>
        <v>754.39294972204902</v>
      </c>
      <c r="K137" s="41">
        <f t="shared" si="155"/>
        <v>799.09052435837725</v>
      </c>
      <c r="L137" s="41">
        <f t="shared" si="155"/>
        <v>614.39104861490955</v>
      </c>
      <c r="M137" s="41">
        <f t="shared" si="155"/>
        <v>646.23921267539868</v>
      </c>
      <c r="N137" s="41">
        <f t="shared" si="155"/>
        <v>620.19002041305748</v>
      </c>
      <c r="O137" s="41">
        <f t="shared" si="155"/>
        <v>629.60995096203078</v>
      </c>
      <c r="P137" s="41">
        <f t="shared" si="155"/>
        <v>683.55707867538024</v>
      </c>
      <c r="Q137" s="41">
        <f t="shared" si="155"/>
        <v>683.22438646221531</v>
      </c>
      <c r="R137" s="41">
        <f t="shared" si="153"/>
        <v>687.98584951217765</v>
      </c>
      <c r="S137" s="41">
        <f t="shared" si="153"/>
        <v>680.00372005264614</v>
      </c>
      <c r="T137" s="41">
        <f t="shared" si="153"/>
        <v>619.71504576124846</v>
      </c>
      <c r="U137" s="41">
        <f t="shared" si="153"/>
        <v>606.97427379449277</v>
      </c>
      <c r="V137" s="41">
        <f t="shared" si="153"/>
        <v>596.22647780793113</v>
      </c>
      <c r="W137" s="41">
        <f t="shared" si="153"/>
        <v>768.41741898447594</v>
      </c>
      <c r="X137" s="41">
        <f t="shared" si="153"/>
        <v>750.05464121047305</v>
      </c>
      <c r="Y137" s="41">
        <f t="shared" si="153"/>
        <v>788.77295957074466</v>
      </c>
      <c r="Z137" s="41">
        <f t="shared" si="153"/>
        <v>815.75696735012923</v>
      </c>
      <c r="AA137" s="41">
        <f t="shared" si="153"/>
        <v>893.15133599894318</v>
      </c>
      <c r="AB137" s="41">
        <f t="shared" si="153"/>
        <v>954.13309292999941</v>
      </c>
      <c r="AC137" s="41">
        <f t="shared" si="153"/>
        <v>916.02388927727554</v>
      </c>
      <c r="AD137" s="41">
        <f t="shared" si="153"/>
        <v>974.10575959991047</v>
      </c>
      <c r="AE137" s="41">
        <f t="shared" si="153"/>
        <v>854.27515483410878</v>
      </c>
      <c r="AF137" s="41">
        <f t="shared" si="153"/>
        <v>1700.4357747385548</v>
      </c>
      <c r="AG137" s="41">
        <f t="shared" ref="AG137" si="156">IF(AND(AG25=0,AG127=0),0,IF(OR(AG25=0,AG127=0),1/0,100*AG127/AG25))</f>
        <v>2320.7944846794735</v>
      </c>
    </row>
    <row r="138" spans="1:33" x14ac:dyDescent="0.25">
      <c r="A138" s="32" t="s">
        <v>48</v>
      </c>
      <c r="B138" s="41">
        <f t="shared" si="155"/>
        <v>360.30682396366427</v>
      </c>
      <c r="C138" s="41">
        <f t="shared" si="153"/>
        <v>359.95256138487048</v>
      </c>
      <c r="D138" s="41">
        <f t="shared" si="153"/>
        <v>359.59280589863272</v>
      </c>
      <c r="E138" s="41">
        <f t="shared" si="153"/>
        <v>359.31860351678671</v>
      </c>
      <c r="F138" s="41">
        <f t="shared" si="153"/>
        <v>353.49293543216521</v>
      </c>
      <c r="G138" s="41">
        <f t="shared" si="153"/>
        <v>350.38321239037947</v>
      </c>
      <c r="H138" s="41">
        <f t="shared" si="153"/>
        <v>355.74123592802459</v>
      </c>
      <c r="I138" s="41">
        <f t="shared" si="153"/>
        <v>351.4086255274284</v>
      </c>
      <c r="J138" s="41">
        <f t="shared" si="153"/>
        <v>353.27975722830666</v>
      </c>
      <c r="K138" s="41">
        <f t="shared" si="153"/>
        <v>335.58055882772607</v>
      </c>
      <c r="L138" s="41">
        <f t="shared" si="153"/>
        <v>324.41113160018847</v>
      </c>
      <c r="M138" s="41">
        <f t="shared" si="153"/>
        <v>331.07322396323627</v>
      </c>
      <c r="N138" s="41">
        <f t="shared" si="153"/>
        <v>312.7735237030343</v>
      </c>
      <c r="O138" s="41">
        <f t="shared" si="153"/>
        <v>286.21978797331502</v>
      </c>
      <c r="P138" s="41">
        <f t="shared" si="153"/>
        <v>292.32759720826732</v>
      </c>
      <c r="Q138" s="41">
        <f t="shared" si="153"/>
        <v>323.55874034640891</v>
      </c>
      <c r="R138" s="41">
        <f t="shared" si="153"/>
        <v>337.26423300531206</v>
      </c>
      <c r="S138" s="41">
        <f t="shared" si="153"/>
        <v>332.2788195615679</v>
      </c>
      <c r="T138" s="41">
        <f t="shared" si="153"/>
        <v>317.82723057181045</v>
      </c>
      <c r="U138" s="41">
        <f t="shared" si="153"/>
        <v>303.92605829483711</v>
      </c>
      <c r="V138" s="41">
        <f t="shared" si="153"/>
        <v>321.78133541336672</v>
      </c>
      <c r="W138" s="41">
        <f t="shared" si="153"/>
        <v>337.25037635481397</v>
      </c>
      <c r="X138" s="41">
        <f t="shared" si="153"/>
        <v>334.4191870511022</v>
      </c>
      <c r="Y138" s="41">
        <f t="shared" si="153"/>
        <v>338.36871397379377</v>
      </c>
      <c r="Z138" s="41">
        <f t="shared" si="153"/>
        <v>327.04840130455159</v>
      </c>
      <c r="AA138" s="41">
        <f t="shared" si="153"/>
        <v>351.10798304352062</v>
      </c>
      <c r="AB138" s="41">
        <f t="shared" si="153"/>
        <v>387.27108465425323</v>
      </c>
      <c r="AC138" s="41">
        <f t="shared" si="153"/>
        <v>387.25162590889943</v>
      </c>
      <c r="AD138" s="41">
        <f t="shared" si="153"/>
        <v>395.09006578104277</v>
      </c>
      <c r="AE138" s="41">
        <f t="shared" si="153"/>
        <v>386.74772840109438</v>
      </c>
      <c r="AF138" s="41">
        <f t="shared" si="153"/>
        <v>330.6710954968845</v>
      </c>
      <c r="AG138" s="41">
        <f t="shared" ref="AG138" si="157">IF(AND(AG26=0,AG128=0),0,IF(OR(AG26=0,AG128=0),1/0,100*AG128/AG26))</f>
        <v>396.29704250248267</v>
      </c>
    </row>
    <row r="139" spans="1:33" x14ac:dyDescent="0.25">
      <c r="A139" s="32" t="s">
        <v>49</v>
      </c>
      <c r="B139" s="41">
        <f t="shared" si="155"/>
        <v>519.13651137595127</v>
      </c>
      <c r="C139" s="41">
        <f t="shared" si="153"/>
        <v>518.62597231783252</v>
      </c>
      <c r="D139" s="41">
        <f t="shared" si="153"/>
        <v>518.10751601875654</v>
      </c>
      <c r="E139" s="41">
        <f t="shared" si="153"/>
        <v>517.71845751491514</v>
      </c>
      <c r="F139" s="41">
        <f t="shared" si="153"/>
        <v>509.82752698338038</v>
      </c>
      <c r="G139" s="41">
        <f t="shared" si="153"/>
        <v>505.86645014854366</v>
      </c>
      <c r="H139" s="41">
        <f t="shared" si="153"/>
        <v>517.63791155778972</v>
      </c>
      <c r="I139" s="41">
        <f t="shared" si="153"/>
        <v>511.99365421214299</v>
      </c>
      <c r="J139" s="41">
        <f t="shared" si="153"/>
        <v>514.79550248137366</v>
      </c>
      <c r="K139" s="41">
        <f t="shared" si="153"/>
        <v>489.11069793472257</v>
      </c>
      <c r="L139" s="41">
        <f t="shared" si="153"/>
        <v>474.12348926520025</v>
      </c>
      <c r="M139" s="41">
        <f t="shared" si="153"/>
        <v>482.0688393405664</v>
      </c>
      <c r="N139" s="41">
        <f t="shared" si="153"/>
        <v>454.22198304332824</v>
      </c>
      <c r="O139" s="41">
        <f t="shared" si="153"/>
        <v>415.2378362419293</v>
      </c>
      <c r="P139" s="41">
        <f t="shared" si="153"/>
        <v>425.16426338985281</v>
      </c>
      <c r="Q139" s="41">
        <f t="shared" si="153"/>
        <v>437.40001780779784</v>
      </c>
      <c r="R139" s="41">
        <f t="shared" si="153"/>
        <v>466.31610649777912</v>
      </c>
      <c r="S139" s="41">
        <f t="shared" si="153"/>
        <v>496.92789044713419</v>
      </c>
      <c r="T139" s="41">
        <f t="shared" si="153"/>
        <v>492.51790902313951</v>
      </c>
      <c r="U139" s="41">
        <f t="shared" si="153"/>
        <v>476.78847324050923</v>
      </c>
      <c r="V139" s="41">
        <f t="shared" si="153"/>
        <v>508.1443900986435</v>
      </c>
      <c r="W139" s="41">
        <f t="shared" si="153"/>
        <v>515.4672158941521</v>
      </c>
      <c r="X139" s="41">
        <f t="shared" si="153"/>
        <v>517.92132042988749</v>
      </c>
      <c r="Y139" s="41">
        <f t="shared" si="153"/>
        <v>500.15094538748798</v>
      </c>
      <c r="Z139" s="41">
        <f t="shared" si="153"/>
        <v>475.27252337881458</v>
      </c>
      <c r="AA139" s="41">
        <f t="shared" si="153"/>
        <v>493.13422832019569</v>
      </c>
      <c r="AB139" s="41">
        <f t="shared" si="153"/>
        <v>535.70442774578498</v>
      </c>
      <c r="AC139" s="41">
        <f t="shared" si="153"/>
        <v>498.79911715045773</v>
      </c>
      <c r="AD139" s="41">
        <f t="shared" si="153"/>
        <v>502.76481501715671</v>
      </c>
      <c r="AE139" s="41">
        <f t="shared" si="153"/>
        <v>525.81481074416502</v>
      </c>
      <c r="AF139" s="41">
        <f t="shared" si="153"/>
        <v>560.49425949242436</v>
      </c>
      <c r="AG139" s="41">
        <f t="shared" ref="AG139" si="158">IF(AND(AG27=0,AG129=0),0,IF(OR(AG27=0,AG129=0),1/0,100*AG129/AG27))</f>
        <v>589.46063648047686</v>
      </c>
    </row>
    <row r="140" spans="1:33" x14ac:dyDescent="0.25">
      <c r="A140" s="5" t="s">
        <v>1</v>
      </c>
      <c r="B140" s="11">
        <f t="shared" si="155"/>
        <v>356.09242486460209</v>
      </c>
      <c r="C140" s="11">
        <f t="shared" si="153"/>
        <v>355.69191799447367</v>
      </c>
      <c r="D140" s="11">
        <f t="shared" si="153"/>
        <v>355.11955775312089</v>
      </c>
      <c r="E140" s="11">
        <f t="shared" si="153"/>
        <v>355.33427251261497</v>
      </c>
      <c r="F140" s="11">
        <f t="shared" si="153"/>
        <v>346.42304799279839</v>
      </c>
      <c r="G140" s="11">
        <f t="shared" si="153"/>
        <v>339.63825725793475</v>
      </c>
      <c r="H140" s="11">
        <f t="shared" si="153"/>
        <v>345.6374823211404</v>
      </c>
      <c r="I140" s="11">
        <f t="shared" si="153"/>
        <v>341.26180498886356</v>
      </c>
      <c r="J140" s="11">
        <f t="shared" si="153"/>
        <v>345.82961462530295</v>
      </c>
      <c r="K140" s="11">
        <f t="shared" si="153"/>
        <v>329.32407287684765</v>
      </c>
      <c r="L140" s="11">
        <f t="shared" si="153"/>
        <v>316.24844784007519</v>
      </c>
      <c r="M140" s="11">
        <f t="shared" si="153"/>
        <v>321.75373679607611</v>
      </c>
      <c r="N140" s="11">
        <f t="shared" si="153"/>
        <v>304.62536571141624</v>
      </c>
      <c r="O140" s="11">
        <f t="shared" si="153"/>
        <v>278.93986857809745</v>
      </c>
      <c r="P140" s="11">
        <f t="shared" si="153"/>
        <v>290.28834291944787</v>
      </c>
      <c r="Q140" s="11">
        <f t="shared" si="153"/>
        <v>304.01862004101702</v>
      </c>
      <c r="R140" s="11">
        <f t="shared" si="153"/>
        <v>320.5261104845132</v>
      </c>
      <c r="S140" s="11">
        <f t="shared" si="153"/>
        <v>335.68072447541613</v>
      </c>
      <c r="T140" s="11">
        <f t="shared" si="153"/>
        <v>337.39303233032939</v>
      </c>
      <c r="U140" s="11">
        <f t="shared" si="153"/>
        <v>336.32191889348746</v>
      </c>
      <c r="V140" s="11">
        <f t="shared" si="153"/>
        <v>364.17293422038296</v>
      </c>
      <c r="W140" s="11">
        <f t="shared" si="153"/>
        <v>395.60960394918391</v>
      </c>
      <c r="X140" s="11">
        <f t="shared" si="153"/>
        <v>416.12996100701901</v>
      </c>
      <c r="Y140" s="11">
        <f t="shared" si="153"/>
        <v>410.53211466288093</v>
      </c>
      <c r="Z140" s="11">
        <f t="shared" si="153"/>
        <v>392.09881776745669</v>
      </c>
      <c r="AA140" s="11">
        <f t="shared" si="153"/>
        <v>410.59668625953213</v>
      </c>
      <c r="AB140" s="11">
        <f t="shared" si="153"/>
        <v>466.41065062663404</v>
      </c>
      <c r="AC140" s="11">
        <f t="shared" si="153"/>
        <v>461.62795123692706</v>
      </c>
      <c r="AD140" s="11">
        <f t="shared" si="153"/>
        <v>492.79638508937688</v>
      </c>
      <c r="AE140" s="11">
        <f t="shared" si="153"/>
        <v>503.52294397101883</v>
      </c>
      <c r="AF140" s="11">
        <f t="shared" si="153"/>
        <v>503.28833948718091</v>
      </c>
      <c r="AG140" s="11">
        <f t="shared" ref="AG140" si="159">IF(AND(AG28=0,AG130=0),0,IF(OR(AG28=0,AG130=0),1/0,100*AG130/AG28))</f>
        <v>510.01986317686186</v>
      </c>
    </row>
    <row r="141" spans="1:33" x14ac:dyDescent="0.25">
      <c r="A141" s="34" t="s">
        <v>3</v>
      </c>
      <c r="B141" s="42">
        <f t="shared" si="155"/>
        <v>696.82335893055881</v>
      </c>
      <c r="C141" s="42">
        <f t="shared" si="153"/>
        <v>696.07434970564555</v>
      </c>
      <c r="D141" s="42">
        <f t="shared" si="153"/>
        <v>695.433816580035</v>
      </c>
      <c r="E141" s="42">
        <f t="shared" si="153"/>
        <v>694.81046469484625</v>
      </c>
      <c r="F141" s="42">
        <f t="shared" si="153"/>
        <v>733.34133368368441</v>
      </c>
      <c r="G141" s="42">
        <f t="shared" si="153"/>
        <v>722.9935218004814</v>
      </c>
      <c r="H141" s="42">
        <f t="shared" si="153"/>
        <v>785.7494789314751</v>
      </c>
      <c r="I141" s="42">
        <f t="shared" si="153"/>
        <v>806.47728882235594</v>
      </c>
      <c r="J141" s="42">
        <f t="shared" si="153"/>
        <v>890.19148681958779</v>
      </c>
      <c r="K141" s="42">
        <f t="shared" si="153"/>
        <v>942.93508740255004</v>
      </c>
      <c r="L141" s="42">
        <f t="shared" si="153"/>
        <v>724.98779483114606</v>
      </c>
      <c r="M141" s="42">
        <f t="shared" si="153"/>
        <v>762.56895797420964</v>
      </c>
      <c r="N141" s="42">
        <f t="shared" si="153"/>
        <v>731.83064155833279</v>
      </c>
      <c r="O141" s="42">
        <f t="shared" si="153"/>
        <v>742.94625707968328</v>
      </c>
      <c r="P141" s="42">
        <f t="shared" si="153"/>
        <v>806.60442600409669</v>
      </c>
      <c r="Q141" s="42">
        <f t="shared" si="153"/>
        <v>804.32674652476305</v>
      </c>
      <c r="R141" s="42">
        <f t="shared" si="153"/>
        <v>813.32504662553424</v>
      </c>
      <c r="S141" s="42">
        <f t="shared" si="153"/>
        <v>804.87770016958757</v>
      </c>
      <c r="T141" s="42">
        <f t="shared" si="153"/>
        <v>732.47131931874867</v>
      </c>
      <c r="U141" s="42">
        <f t="shared" si="153"/>
        <v>717.75397085191253</v>
      </c>
      <c r="V141" s="42">
        <f t="shared" si="153"/>
        <v>710.09250837878108</v>
      </c>
      <c r="W141" s="42">
        <f t="shared" si="153"/>
        <v>872.78708137658907</v>
      </c>
      <c r="X141" s="42">
        <f t="shared" si="153"/>
        <v>816.17516803328226</v>
      </c>
      <c r="Y141" s="42">
        <f t="shared" si="153"/>
        <v>904.70217470210252</v>
      </c>
      <c r="Z141" s="42">
        <f t="shared" si="153"/>
        <v>989.47057812676519</v>
      </c>
      <c r="AA141" s="42">
        <f t="shared" si="153"/>
        <v>1139.1937667048596</v>
      </c>
      <c r="AB141" s="42">
        <f t="shared" si="153"/>
        <v>1274.9407817310832</v>
      </c>
      <c r="AC141" s="42">
        <f t="shared" si="153"/>
        <v>1297.0672533486679</v>
      </c>
      <c r="AD141" s="42">
        <f t="shared" si="153"/>
        <v>1472.3314796943798</v>
      </c>
      <c r="AE141" s="42">
        <f t="shared" si="153"/>
        <v>1119.0183441409108</v>
      </c>
      <c r="AF141" s="42">
        <f t="shared" si="153"/>
        <v>2238.9261604187968</v>
      </c>
      <c r="AG141" s="42">
        <f t="shared" ref="AG141" si="160">IF(AND(AG29=0,AG131=0),0,IF(OR(AG29=0,AG131=0),1/0,100*AG131/AG29))</f>
        <v>3141.4290598218095</v>
      </c>
    </row>
    <row r="142" spans="1:33" x14ac:dyDescent="0.25">
      <c r="A142" s="34" t="s">
        <v>48</v>
      </c>
      <c r="B142" s="42">
        <f t="shared" si="155"/>
        <v>354.59984409104806</v>
      </c>
      <c r="C142" s="42">
        <f t="shared" si="153"/>
        <v>354.25119275598405</v>
      </c>
      <c r="D142" s="42">
        <f t="shared" si="153"/>
        <v>353.89713551685816</v>
      </c>
      <c r="E142" s="42">
        <f t="shared" si="153"/>
        <v>353.62727628748695</v>
      </c>
      <c r="F142" s="42">
        <f t="shared" si="153"/>
        <v>347.89388225456872</v>
      </c>
      <c r="G142" s="42">
        <f t="shared" si="153"/>
        <v>344.83341480726131</v>
      </c>
      <c r="H142" s="42">
        <f t="shared" si="153"/>
        <v>350.10657141912912</v>
      </c>
      <c r="I142" s="42">
        <f t="shared" si="153"/>
        <v>345.84258619770691</v>
      </c>
      <c r="J142" s="42">
        <f t="shared" si="153"/>
        <v>347.68408062766576</v>
      </c>
      <c r="K142" s="42">
        <f t="shared" si="153"/>
        <v>330.26522376467352</v>
      </c>
      <c r="L142" s="42">
        <f t="shared" si="153"/>
        <v>319.27271157769758</v>
      </c>
      <c r="M142" s="42">
        <f t="shared" si="153"/>
        <v>325.82928157897845</v>
      </c>
      <c r="N142" s="42">
        <f t="shared" si="153"/>
        <v>307.8194343387969</v>
      </c>
      <c r="O142" s="42">
        <f t="shared" si="153"/>
        <v>281.68628913158074</v>
      </c>
      <c r="P142" s="42">
        <f t="shared" si="153"/>
        <v>287.69735541843619</v>
      </c>
      <c r="Q142" s="42">
        <f t="shared" si="153"/>
        <v>318.46778892443945</v>
      </c>
      <c r="R142" s="42">
        <f t="shared" si="153"/>
        <v>340.09019197976585</v>
      </c>
      <c r="S142" s="42">
        <f t="shared" si="153"/>
        <v>343.89180320034995</v>
      </c>
      <c r="T142" s="42">
        <f t="shared" si="153"/>
        <v>339.06321347368714</v>
      </c>
      <c r="U142" s="42">
        <f t="shared" si="153"/>
        <v>335.69803328007691</v>
      </c>
      <c r="V142" s="42">
        <f t="shared" si="153"/>
        <v>367.30488558773249</v>
      </c>
      <c r="W142" s="42">
        <f t="shared" si="153"/>
        <v>380.46090550116537</v>
      </c>
      <c r="X142" s="42">
        <f t="shared" si="153"/>
        <v>372.38872796401182</v>
      </c>
      <c r="Y142" s="42">
        <f t="shared" si="153"/>
        <v>373.75581868009516</v>
      </c>
      <c r="Z142" s="42">
        <f t="shared" si="153"/>
        <v>357.02333722068875</v>
      </c>
      <c r="AA142" s="42">
        <f t="shared" si="153"/>
        <v>379.15082561588525</v>
      </c>
      <c r="AB142" s="42">
        <f t="shared" si="153"/>
        <v>413.5663183673347</v>
      </c>
      <c r="AC142" s="42">
        <f t="shared" si="153"/>
        <v>411.38640495173462</v>
      </c>
      <c r="AD142" s="42">
        <f t="shared" si="153"/>
        <v>414.96122144225546</v>
      </c>
      <c r="AE142" s="42">
        <f t="shared" si="153"/>
        <v>410.49387720792777</v>
      </c>
      <c r="AF142" s="42">
        <f t="shared" si="153"/>
        <v>349.52317177009314</v>
      </c>
      <c r="AG142" s="42">
        <f t="shared" ref="AG142" si="161">IF(AND(AG30=0,AG132=0),0,IF(OR(AG30=0,AG132=0),1/0,100*AG132/AG30))</f>
        <v>409.8914372989961</v>
      </c>
    </row>
    <row r="143" spans="1:33" x14ac:dyDescent="0.25">
      <c r="A143" s="36" t="s">
        <v>49</v>
      </c>
      <c r="B143" s="43">
        <f t="shared" si="155"/>
        <v>346.76629372364874</v>
      </c>
      <c r="C143" s="43">
        <f t="shared" si="153"/>
        <v>346.46911679050999</v>
      </c>
      <c r="D143" s="43">
        <f t="shared" si="153"/>
        <v>346.18596337722647</v>
      </c>
      <c r="E143" s="43">
        <f t="shared" si="153"/>
        <v>345.89065326023456</v>
      </c>
      <c r="F143" s="43">
        <f t="shared" si="153"/>
        <v>335.06052841813289</v>
      </c>
      <c r="G143" s="43">
        <f t="shared" si="153"/>
        <v>327.77853246707866</v>
      </c>
      <c r="H143" s="43">
        <f t="shared" si="153"/>
        <v>333.11291074347901</v>
      </c>
      <c r="I143" s="43">
        <f t="shared" si="153"/>
        <v>330.05847498937749</v>
      </c>
      <c r="J143" s="43">
        <f t="shared" si="153"/>
        <v>337.50892313539583</v>
      </c>
      <c r="K143" s="43">
        <f t="shared" si="153"/>
        <v>319.39058388648851</v>
      </c>
      <c r="L143" s="43">
        <f t="shared" si="153"/>
        <v>305.33856214917955</v>
      </c>
      <c r="M143" s="43">
        <f t="shared" si="153"/>
        <v>311.32061718072373</v>
      </c>
      <c r="N143" s="43">
        <f t="shared" si="153"/>
        <v>295.66369458735295</v>
      </c>
      <c r="O143" s="43">
        <f t="shared" si="153"/>
        <v>270.15864824227219</v>
      </c>
      <c r="P143" s="43">
        <f t="shared" si="153"/>
        <v>287.55629135750246</v>
      </c>
      <c r="Q143" s="43">
        <f t="shared" si="153"/>
        <v>285.99274491575301</v>
      </c>
      <c r="R143" s="43">
        <f t="shared" si="153"/>
        <v>288.93541966565613</v>
      </c>
      <c r="S143" s="43">
        <f t="shared" si="153"/>
        <v>319.87101600327333</v>
      </c>
      <c r="T143" s="43">
        <f t="shared" si="153"/>
        <v>329.88523572906189</v>
      </c>
      <c r="U143" s="43">
        <f t="shared" si="153"/>
        <v>330.76844085682683</v>
      </c>
      <c r="V143" s="43">
        <f t="shared" si="153"/>
        <v>353.36349594536858</v>
      </c>
      <c r="W143" s="43">
        <f t="shared" si="153"/>
        <v>409.05065294286146</v>
      </c>
      <c r="X143" s="43">
        <f t="shared" si="153"/>
        <v>450.00127016741538</v>
      </c>
      <c r="Y143" s="43">
        <f t="shared" si="153"/>
        <v>437.61869940511679</v>
      </c>
      <c r="Z143" s="43">
        <f t="shared" si="153"/>
        <v>420.01698311092656</v>
      </c>
      <c r="AA143" s="43">
        <f t="shared" si="153"/>
        <v>430.1726917225613</v>
      </c>
      <c r="AB143" s="43">
        <f t="shared" si="153"/>
        <v>494.78178013067674</v>
      </c>
      <c r="AC143" s="43">
        <f t="shared" si="153"/>
        <v>490.51007182135368</v>
      </c>
      <c r="AD143" s="43">
        <f t="shared" si="153"/>
        <v>531.87040543381136</v>
      </c>
      <c r="AE143" s="43">
        <f t="shared" si="153"/>
        <v>554.5577527653171</v>
      </c>
      <c r="AF143" s="43">
        <f t="shared" si="153"/>
        <v>615.62775746053671</v>
      </c>
      <c r="AG143" s="43">
        <f t="shared" ref="AG143" si="162">IF(AND(AG31=0,AG133=0),0,IF(OR(AG31=0,AG133=0),1/0,100*AG133/AG31))</f>
        <v>592.15179586771478</v>
      </c>
    </row>
    <row r="144" spans="1:33" x14ac:dyDescent="0.25">
      <c r="A144" s="20"/>
      <c r="B144" s="20"/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x14ac:dyDescent="0.25">
      <c r="A145" s="24" t="s">
        <v>30</v>
      </c>
      <c r="B145" s="26">
        <v>469.78885567357491</v>
      </c>
      <c r="C145" s="26">
        <v>469.43066790985131</v>
      </c>
      <c r="D145" s="26">
        <v>468.93015589719028</v>
      </c>
      <c r="E145" s="26">
        <v>470.42047748453393</v>
      </c>
      <c r="F145" s="26">
        <v>467.98067249340517</v>
      </c>
      <c r="G145" s="26">
        <v>466.79507897975151</v>
      </c>
      <c r="H145" s="26">
        <v>475.47395525747396</v>
      </c>
      <c r="I145" s="26">
        <v>481.94220611821504</v>
      </c>
      <c r="J145" s="26">
        <v>482.92606920420576</v>
      </c>
      <c r="K145" s="26">
        <v>480.08951938908177</v>
      </c>
      <c r="L145" s="26">
        <v>487.45452900920452</v>
      </c>
      <c r="M145" s="26">
        <v>482.55164691820715</v>
      </c>
      <c r="N145" s="26">
        <v>481.03895565154158</v>
      </c>
      <c r="O145" s="26">
        <v>475.02021858452736</v>
      </c>
      <c r="P145" s="26">
        <v>476.5231632801387</v>
      </c>
      <c r="Q145" s="26">
        <v>488.11444469669931</v>
      </c>
      <c r="R145" s="26">
        <v>483.10562719839896</v>
      </c>
      <c r="S145" s="26">
        <v>464.25922856801662</v>
      </c>
      <c r="T145" s="26">
        <v>455.26321426005052</v>
      </c>
      <c r="U145" s="26">
        <v>448.68709849517074</v>
      </c>
      <c r="V145" s="26">
        <v>442.2442425701941</v>
      </c>
      <c r="W145" s="26">
        <v>444.15850895763134</v>
      </c>
      <c r="X145" s="26">
        <v>446.11974059920635</v>
      </c>
      <c r="Y145" s="26">
        <v>448.76374542604697</v>
      </c>
      <c r="Z145" s="26">
        <v>454.28030711480784</v>
      </c>
      <c r="AA145" s="26">
        <v>458.86004096281351</v>
      </c>
      <c r="AB145" s="26">
        <v>458.51328128756194</v>
      </c>
      <c r="AC145" s="26">
        <v>461.28359646690006</v>
      </c>
      <c r="AD145" s="26">
        <v>472.18820273020111</v>
      </c>
      <c r="AE145" s="26">
        <v>477.94084882999687</v>
      </c>
      <c r="AF145" s="26">
        <v>459.52937539841798</v>
      </c>
      <c r="AG145" s="26">
        <v>443.54062320927318</v>
      </c>
    </row>
    <row r="146" spans="1:33" x14ac:dyDescent="0.25">
      <c r="A146" s="3" t="s">
        <v>2</v>
      </c>
      <c r="B146" s="10">
        <v>471.25500369375266</v>
      </c>
      <c r="C146" s="10">
        <v>470.88965045053419</v>
      </c>
      <c r="D146" s="10">
        <v>470.38622652900762</v>
      </c>
      <c r="E146" s="10">
        <v>471.86004947573321</v>
      </c>
      <c r="F146" s="10">
        <v>469.54048214936762</v>
      </c>
      <c r="G146" s="10">
        <v>468.3104545203999</v>
      </c>
      <c r="H146" s="10">
        <v>477.01811091545346</v>
      </c>
      <c r="I146" s="10">
        <v>483.76429771713538</v>
      </c>
      <c r="J146" s="10">
        <v>484.76958427602443</v>
      </c>
      <c r="K146" s="10">
        <v>482.091471700569</v>
      </c>
      <c r="L146" s="10">
        <v>489.38553998512685</v>
      </c>
      <c r="M146" s="10">
        <v>484.25773828903988</v>
      </c>
      <c r="N146" s="10">
        <v>483.17749329134307</v>
      </c>
      <c r="O146" s="10">
        <v>477.08496372347395</v>
      </c>
      <c r="P146" s="10">
        <v>479.43458931539351</v>
      </c>
      <c r="Q146" s="10">
        <v>491.57749124283362</v>
      </c>
      <c r="R146" s="10">
        <v>486.4216611829147</v>
      </c>
      <c r="S146" s="10">
        <v>466.49884304478542</v>
      </c>
      <c r="T146" s="10">
        <v>456.897070029747</v>
      </c>
      <c r="U146" s="10">
        <v>449.83922068215577</v>
      </c>
      <c r="V146" s="10">
        <v>443.13311554712635</v>
      </c>
      <c r="W146" s="10">
        <v>445.01224788864607</v>
      </c>
      <c r="X146" s="10">
        <v>446.53709707617912</v>
      </c>
      <c r="Y146" s="10">
        <v>449.4145847417775</v>
      </c>
      <c r="Z146" s="10">
        <v>454.95901183276067</v>
      </c>
      <c r="AA146" s="10">
        <v>458.88634712262211</v>
      </c>
      <c r="AB146" s="10">
        <v>457.56855962140816</v>
      </c>
      <c r="AC146" s="10">
        <v>459.64814132307032</v>
      </c>
      <c r="AD146" s="10">
        <v>468.91931822215923</v>
      </c>
      <c r="AE146" s="10">
        <v>474.5348042306839</v>
      </c>
      <c r="AF146" s="10">
        <v>453.68412929856913</v>
      </c>
      <c r="AG146" s="10">
        <v>440.55959950649901</v>
      </c>
    </row>
    <row r="147" spans="1:33" x14ac:dyDescent="0.25">
      <c r="A147" s="32" t="s">
        <v>3</v>
      </c>
      <c r="B147" s="41">
        <v>745.93281155275918</v>
      </c>
      <c r="C147" s="41">
        <v>745.93281155275906</v>
      </c>
      <c r="D147" s="41">
        <v>745.93281155275918</v>
      </c>
      <c r="E147" s="41">
        <v>745.93281155275906</v>
      </c>
      <c r="F147" s="41">
        <v>745.93281155275906</v>
      </c>
      <c r="G147" s="41">
        <v>745.93281155275906</v>
      </c>
      <c r="H147" s="41">
        <v>745.93281155275906</v>
      </c>
      <c r="I147" s="41">
        <v>745.93281155275906</v>
      </c>
      <c r="J147" s="41">
        <v>745.93281155275906</v>
      </c>
      <c r="K147" s="41">
        <v>745.93281155275918</v>
      </c>
      <c r="L147" s="41">
        <v>745.93281155275918</v>
      </c>
      <c r="M147" s="41">
        <v>745.93281155275918</v>
      </c>
      <c r="N147" s="41">
        <v>745.93281155275906</v>
      </c>
      <c r="O147" s="41">
        <v>745.93281155275918</v>
      </c>
      <c r="P147" s="41">
        <v>745.93281155275906</v>
      </c>
      <c r="Q147" s="41">
        <v>739.3234020645998</v>
      </c>
      <c r="R147" s="41">
        <v>733.61823984778664</v>
      </c>
      <c r="S147" s="41">
        <v>720.00436097395038</v>
      </c>
      <c r="T147" s="41">
        <v>699.57248218663199</v>
      </c>
      <c r="U147" s="41">
        <v>684.81335885290514</v>
      </c>
      <c r="V147" s="41">
        <v>688.12442533719945</v>
      </c>
      <c r="W147" s="41">
        <v>694.49989652283716</v>
      </c>
      <c r="X147" s="41">
        <v>720.56821747288052</v>
      </c>
      <c r="Y147" s="41">
        <v>727.53517698436008</v>
      </c>
      <c r="Z147" s="41">
        <v>728.52679136586733</v>
      </c>
      <c r="AA147" s="41">
        <v>711.22753899943825</v>
      </c>
      <c r="AB147" s="41">
        <v>689.66830404090103</v>
      </c>
      <c r="AC147" s="41">
        <v>683.10650243005375</v>
      </c>
      <c r="AD147" s="41">
        <v>680.20298455762349</v>
      </c>
      <c r="AE147" s="41">
        <v>673.88873614737997</v>
      </c>
      <c r="AF147" s="41">
        <v>681.09797621563348</v>
      </c>
      <c r="AG147" s="41">
        <v>719.19507060382523</v>
      </c>
    </row>
    <row r="148" spans="1:33" x14ac:dyDescent="0.25">
      <c r="A148" s="32" t="s">
        <v>48</v>
      </c>
      <c r="B148" s="41">
        <v>367.51967790987896</v>
      </c>
      <c r="C148" s="41">
        <v>367.51967790987902</v>
      </c>
      <c r="D148" s="41">
        <v>367.51967790987896</v>
      </c>
      <c r="E148" s="41">
        <v>367.51967790987896</v>
      </c>
      <c r="F148" s="41">
        <v>367.51967790987902</v>
      </c>
      <c r="G148" s="41">
        <v>367.51967790987896</v>
      </c>
      <c r="H148" s="41">
        <v>367.51967790987896</v>
      </c>
      <c r="I148" s="41">
        <v>367.51967790987896</v>
      </c>
      <c r="J148" s="41">
        <v>367.51967790987891</v>
      </c>
      <c r="K148" s="41">
        <v>367.51967790987902</v>
      </c>
      <c r="L148" s="41">
        <v>367.51967790987896</v>
      </c>
      <c r="M148" s="41">
        <v>367.51967790987896</v>
      </c>
      <c r="N148" s="41">
        <v>367.51967790987902</v>
      </c>
      <c r="O148" s="41">
        <v>367.51967790987896</v>
      </c>
      <c r="P148" s="41">
        <v>367.51967790987896</v>
      </c>
      <c r="Q148" s="41">
        <v>367.81397750515316</v>
      </c>
      <c r="R148" s="41">
        <v>366.84066586928702</v>
      </c>
      <c r="S148" s="41">
        <v>365.78802887584487</v>
      </c>
      <c r="T148" s="41">
        <v>366.51142959449999</v>
      </c>
      <c r="U148" s="41">
        <v>367.76275970416435</v>
      </c>
      <c r="V148" s="41">
        <v>366.02175598573007</v>
      </c>
      <c r="W148" s="41">
        <v>367.52545808657362</v>
      </c>
      <c r="X148" s="41">
        <v>368.23271964429182</v>
      </c>
      <c r="Y148" s="41">
        <v>368.05240793384166</v>
      </c>
      <c r="Z148" s="41">
        <v>365.64170994283808</v>
      </c>
      <c r="AA148" s="41">
        <v>363.54500753620812</v>
      </c>
      <c r="AB148" s="41">
        <v>361.04318596647062</v>
      </c>
      <c r="AC148" s="41">
        <v>362.14532671371438</v>
      </c>
      <c r="AD148" s="41">
        <v>359.09349194782334</v>
      </c>
      <c r="AE148" s="41">
        <v>356.31494745432195</v>
      </c>
      <c r="AF148" s="41">
        <v>354.1425430785041</v>
      </c>
      <c r="AG148" s="41">
        <v>343.16901447524953</v>
      </c>
    </row>
    <row r="149" spans="1:33" x14ac:dyDescent="0.25">
      <c r="A149" s="32" t="s">
        <v>49</v>
      </c>
      <c r="B149" s="41">
        <v>552.17326624059876</v>
      </c>
      <c r="C149" s="41">
        <v>552.17570769939255</v>
      </c>
      <c r="D149" s="41">
        <v>552.17396857979168</v>
      </c>
      <c r="E149" s="41">
        <v>552.18265940073081</v>
      </c>
      <c r="F149" s="41">
        <v>552.60104271622004</v>
      </c>
      <c r="G149" s="41">
        <v>555.5907376706391</v>
      </c>
      <c r="H149" s="41">
        <v>563.40416053405329</v>
      </c>
      <c r="I149" s="41">
        <v>566.18589328026076</v>
      </c>
      <c r="J149" s="41">
        <v>566.84310767443196</v>
      </c>
      <c r="K149" s="41">
        <v>566.42843917902417</v>
      </c>
      <c r="L149" s="41">
        <v>569.23101991075328</v>
      </c>
      <c r="M149" s="41">
        <v>566.18831311630856</v>
      </c>
      <c r="N149" s="41">
        <v>564.88184432159176</v>
      </c>
      <c r="O149" s="41">
        <v>562.23182935366822</v>
      </c>
      <c r="P149" s="41">
        <v>563.91248604507609</v>
      </c>
      <c r="Q149" s="41">
        <v>581.5197160112549</v>
      </c>
      <c r="R149" s="41">
        <v>576.98604604248669</v>
      </c>
      <c r="S149" s="41">
        <v>548.83308233028902</v>
      </c>
      <c r="T149" s="41">
        <v>529.40282394529379</v>
      </c>
      <c r="U149" s="41">
        <v>510.22957811351512</v>
      </c>
      <c r="V149" s="41">
        <v>498.65299244600862</v>
      </c>
      <c r="W149" s="41">
        <v>502.49798945642021</v>
      </c>
      <c r="X149" s="41">
        <v>503.04013167693796</v>
      </c>
      <c r="Y149" s="41">
        <v>505.65902882352555</v>
      </c>
      <c r="Z149" s="41">
        <v>518.8739828060161</v>
      </c>
      <c r="AA149" s="41">
        <v>528.33789744787032</v>
      </c>
      <c r="AB149" s="41">
        <v>531.85304186225005</v>
      </c>
      <c r="AC149" s="41">
        <v>532.16219027379532</v>
      </c>
      <c r="AD149" s="41">
        <v>549.45777648123169</v>
      </c>
      <c r="AE149" s="41">
        <v>564.38637402732081</v>
      </c>
      <c r="AF149" s="41">
        <v>543.18076996955199</v>
      </c>
      <c r="AG149" s="41">
        <v>534.58161797561559</v>
      </c>
    </row>
    <row r="150" spans="1:33" x14ac:dyDescent="0.25">
      <c r="A150" s="5" t="s">
        <v>1</v>
      </c>
      <c r="B150" s="11">
        <v>365.67042191190808</v>
      </c>
      <c r="C150" s="11">
        <v>365.78011269662534</v>
      </c>
      <c r="D150" s="11">
        <v>365.69179022657568</v>
      </c>
      <c r="E150" s="11">
        <v>365.67294384123636</v>
      </c>
      <c r="F150" s="11">
        <v>369.30915339012677</v>
      </c>
      <c r="G150" s="11">
        <v>371.8515565795521</v>
      </c>
      <c r="H150" s="11">
        <v>372.33067111341734</v>
      </c>
      <c r="I150" s="11">
        <v>373.0735326826175</v>
      </c>
      <c r="J150" s="11">
        <v>371.01399834269296</v>
      </c>
      <c r="K150" s="11">
        <v>372.68734638081821</v>
      </c>
      <c r="L150" s="11">
        <v>376.03968905125186</v>
      </c>
      <c r="M150" s="11">
        <v>375.00260052133211</v>
      </c>
      <c r="N150" s="11">
        <v>373.20233872309655</v>
      </c>
      <c r="O150" s="11">
        <v>373.79824839961685</v>
      </c>
      <c r="P150" s="11">
        <v>366.04192710799509</v>
      </c>
      <c r="Q150" s="11">
        <v>370.94613248497171</v>
      </c>
      <c r="R150" s="11">
        <v>375.78207880141002</v>
      </c>
      <c r="S150" s="11">
        <v>378.19728496804976</v>
      </c>
      <c r="T150" s="11">
        <v>383.85480011292992</v>
      </c>
      <c r="U150" s="11">
        <v>393.72861754104736</v>
      </c>
      <c r="V150" s="11">
        <v>401.36969543608734</v>
      </c>
      <c r="W150" s="11">
        <v>408.95906206194923</v>
      </c>
      <c r="X150" s="11">
        <v>428.71380171449067</v>
      </c>
      <c r="Y150" s="11">
        <v>425.38747220991274</v>
      </c>
      <c r="Z150" s="11">
        <v>431.97194203569512</v>
      </c>
      <c r="AA150" s="11">
        <v>458.08022366044088</v>
      </c>
      <c r="AB150" s="11">
        <v>488.7852240559385</v>
      </c>
      <c r="AC150" s="11">
        <v>507.34082582743196</v>
      </c>
      <c r="AD150" s="11">
        <v>563.18359240732013</v>
      </c>
      <c r="AE150" s="11">
        <v>579.35020879443539</v>
      </c>
      <c r="AF150" s="11">
        <v>530.66490990019463</v>
      </c>
      <c r="AG150" s="11">
        <v>480.18407550673265</v>
      </c>
    </row>
    <row r="151" spans="1:33" x14ac:dyDescent="0.25">
      <c r="A151" s="34" t="s">
        <v>3</v>
      </c>
      <c r="B151" s="42">
        <v>880.20843623780013</v>
      </c>
      <c r="C151" s="42">
        <v>880.20843623780024</v>
      </c>
      <c r="D151" s="42">
        <v>880.20843623780024</v>
      </c>
      <c r="E151" s="42">
        <v>880.20843623780013</v>
      </c>
      <c r="F151" s="42">
        <v>880.20843623780024</v>
      </c>
      <c r="G151" s="42">
        <v>880.20843623780024</v>
      </c>
      <c r="H151" s="42">
        <v>880.20843623780024</v>
      </c>
      <c r="I151" s="42">
        <v>880.20843623780024</v>
      </c>
      <c r="J151" s="42">
        <v>880.20843623780024</v>
      </c>
      <c r="K151" s="42">
        <v>880.20843623780024</v>
      </c>
      <c r="L151" s="42">
        <v>880.20843623780024</v>
      </c>
      <c r="M151" s="42">
        <v>880.20843623780024</v>
      </c>
      <c r="N151" s="42">
        <v>880.20843623780024</v>
      </c>
      <c r="O151" s="42">
        <v>880.20843623780024</v>
      </c>
      <c r="P151" s="42">
        <v>880.20843623780024</v>
      </c>
      <c r="Q151" s="42">
        <v>870.36938141423559</v>
      </c>
      <c r="R151" s="42">
        <v>867.27087417948724</v>
      </c>
      <c r="S151" s="42">
        <v>852.22394684535038</v>
      </c>
      <c r="T151" s="42">
        <v>826.85870303001798</v>
      </c>
      <c r="U151" s="42">
        <v>809.79957278309314</v>
      </c>
      <c r="V151" s="42">
        <v>819.54092522171993</v>
      </c>
      <c r="W151" s="42">
        <v>788.82977236979582</v>
      </c>
      <c r="X151" s="42">
        <v>784.08938984265444</v>
      </c>
      <c r="Y151" s="42">
        <v>834.46402263615585</v>
      </c>
      <c r="Z151" s="42">
        <v>883.66493243106424</v>
      </c>
      <c r="AA151" s="42">
        <v>907.1541926663549</v>
      </c>
      <c r="AB151" s="42">
        <v>921.55513020610249</v>
      </c>
      <c r="AC151" s="42">
        <v>967.26197343022238</v>
      </c>
      <c r="AD151" s="42">
        <v>1028.106298393712</v>
      </c>
      <c r="AE151" s="42">
        <v>882.72947350937477</v>
      </c>
      <c r="AF151" s="42">
        <v>896.7866351741169</v>
      </c>
      <c r="AG151" s="42">
        <v>973.50295745273081</v>
      </c>
    </row>
    <row r="152" spans="1:33" x14ac:dyDescent="0.25">
      <c r="A152" s="34" t="s">
        <v>48</v>
      </c>
      <c r="B152" s="42">
        <v>361.69845204035812</v>
      </c>
      <c r="C152" s="42">
        <v>361.69845204035818</v>
      </c>
      <c r="D152" s="42">
        <v>361.69845204035818</v>
      </c>
      <c r="E152" s="42">
        <v>361.69845204035818</v>
      </c>
      <c r="F152" s="42">
        <v>361.69845204035818</v>
      </c>
      <c r="G152" s="42">
        <v>361.69845204035818</v>
      </c>
      <c r="H152" s="42">
        <v>361.69845204035812</v>
      </c>
      <c r="I152" s="42">
        <v>361.69845204035812</v>
      </c>
      <c r="J152" s="42">
        <v>361.69845204035812</v>
      </c>
      <c r="K152" s="42">
        <v>361.69845204035812</v>
      </c>
      <c r="L152" s="42">
        <v>361.69845204035818</v>
      </c>
      <c r="M152" s="42">
        <v>361.69845204035818</v>
      </c>
      <c r="N152" s="42">
        <v>361.69845204035818</v>
      </c>
      <c r="O152" s="42">
        <v>361.69845204035823</v>
      </c>
      <c r="P152" s="42">
        <v>361.69845204035812</v>
      </c>
      <c r="Q152" s="42">
        <v>362.02670348561855</v>
      </c>
      <c r="R152" s="42">
        <v>369.91444770102839</v>
      </c>
      <c r="S152" s="42">
        <v>378.57214313327029</v>
      </c>
      <c r="T152" s="42">
        <v>391.00030186075674</v>
      </c>
      <c r="U152" s="42">
        <v>406.20812785515182</v>
      </c>
      <c r="V152" s="42">
        <v>417.8041558322617</v>
      </c>
      <c r="W152" s="42">
        <v>414.61501122607257</v>
      </c>
      <c r="X152" s="42">
        <v>410.04140722976035</v>
      </c>
      <c r="Y152" s="42">
        <v>406.54387762087049</v>
      </c>
      <c r="Z152" s="42">
        <v>399.15383469282949</v>
      </c>
      <c r="AA152" s="42">
        <v>392.58118986944589</v>
      </c>
      <c r="AB152" s="42">
        <v>385.55757738812724</v>
      </c>
      <c r="AC152" s="42">
        <v>384.71539965044371</v>
      </c>
      <c r="AD152" s="42">
        <v>377.1541907439763</v>
      </c>
      <c r="AE152" s="42">
        <v>378.19253623636752</v>
      </c>
      <c r="AF152" s="42">
        <v>374.33276328408874</v>
      </c>
      <c r="AG152" s="42">
        <v>354.94092938848718</v>
      </c>
    </row>
    <row r="153" spans="1:33" x14ac:dyDescent="0.25">
      <c r="A153" s="36" t="s">
        <v>49</v>
      </c>
      <c r="B153" s="43">
        <v>370.61914974118133</v>
      </c>
      <c r="C153" s="43">
        <v>370.86908425047318</v>
      </c>
      <c r="D153" s="43">
        <v>370.67969908333095</v>
      </c>
      <c r="E153" s="43">
        <v>370.63323757344625</v>
      </c>
      <c r="F153" s="43">
        <v>379.64797671969882</v>
      </c>
      <c r="G153" s="43">
        <v>385.26810906780315</v>
      </c>
      <c r="H153" s="43">
        <v>385.98005717433796</v>
      </c>
      <c r="I153" s="43">
        <v>386.33628758537668</v>
      </c>
      <c r="J153" s="43">
        <v>380.19549298255481</v>
      </c>
      <c r="K153" s="43">
        <v>383.20298547289212</v>
      </c>
      <c r="L153" s="43">
        <v>388.25101807663913</v>
      </c>
      <c r="M153" s="43">
        <v>387.43503355238897</v>
      </c>
      <c r="N153" s="43">
        <v>385.53754323672553</v>
      </c>
      <c r="O153" s="43">
        <v>387.20987823429687</v>
      </c>
      <c r="P153" s="43">
        <v>370.96643792737859</v>
      </c>
      <c r="Q153" s="43">
        <v>379.36173653939386</v>
      </c>
      <c r="R153" s="43">
        <v>383.70360856400316</v>
      </c>
      <c r="S153" s="43">
        <v>377.70237132119212</v>
      </c>
      <c r="T153" s="43">
        <v>374.00645255985114</v>
      </c>
      <c r="U153" s="43">
        <v>372.31585889169349</v>
      </c>
      <c r="V153" s="43">
        <v>370.69904614395972</v>
      </c>
      <c r="W153" s="43">
        <v>402.6847029470851</v>
      </c>
      <c r="X153" s="43">
        <v>443.9620262408618</v>
      </c>
      <c r="Y153" s="43">
        <v>439.99164899824291</v>
      </c>
      <c r="Z153" s="43">
        <v>458.97864862524244</v>
      </c>
      <c r="AA153" s="43">
        <v>500.62735048476674</v>
      </c>
      <c r="AB153" s="43">
        <v>545.22318725649973</v>
      </c>
      <c r="AC153" s="43">
        <v>578.72532336936649</v>
      </c>
      <c r="AD153" s="43">
        <v>657.38483785195479</v>
      </c>
      <c r="AE153" s="43">
        <v>689.83689433606082</v>
      </c>
      <c r="AF153" s="43">
        <v>645.00174319300675</v>
      </c>
      <c r="AG153" s="43">
        <v>583.10714138342928</v>
      </c>
    </row>
    <row r="154" spans="1:33" x14ac:dyDescent="0.25">
      <c r="A154" s="31" t="s">
        <v>32</v>
      </c>
      <c r="B154" s="20"/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x14ac:dyDescent="0.25">
      <c r="A155" s="20"/>
      <c r="B155" s="20"/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x14ac:dyDescent="0.25">
      <c r="A156" s="24" t="s">
        <v>25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spans="1:33" x14ac:dyDescent="0.25">
      <c r="A157" s="3" t="s">
        <v>26</v>
      </c>
      <c r="B157" s="10">
        <f>IF(AND(B4=0,B126=0),0,IF(OR(B4=0,B126=0),1/0,B126/(B4/1000)))</f>
        <v>53.251121068437023</v>
      </c>
      <c r="C157" s="10">
        <f t="shared" ref="C157:AF164" si="163">IF(AND(C4=0,C126=0),0,IF(OR(C4=0,C126=0),1/0,C126/(C4/1000)))</f>
        <v>52.864352118679953</v>
      </c>
      <c r="D157" s="10">
        <f t="shared" si="163"/>
        <v>52.38679492414883</v>
      </c>
      <c r="E157" s="10">
        <f t="shared" si="163"/>
        <v>52.218858277022321</v>
      </c>
      <c r="F157" s="10">
        <f t="shared" si="163"/>
        <v>51.145571193606479</v>
      </c>
      <c r="G157" s="10">
        <f t="shared" si="163"/>
        <v>49.831961891672755</v>
      </c>
      <c r="H157" s="10">
        <f t="shared" si="163"/>
        <v>49.714366832002469</v>
      </c>
      <c r="I157" s="10">
        <f t="shared" si="163"/>
        <v>46.898669353837242</v>
      </c>
      <c r="J157" s="10">
        <f t="shared" si="163"/>
        <v>47.165664099412687</v>
      </c>
      <c r="K157" s="10">
        <f t="shared" si="163"/>
        <v>44.944509899209578</v>
      </c>
      <c r="L157" s="10">
        <f t="shared" si="163"/>
        <v>44.067164156152948</v>
      </c>
      <c r="M157" s="10">
        <f t="shared" si="163"/>
        <v>43.317001563080289</v>
      </c>
      <c r="N157" s="10">
        <f t="shared" si="163"/>
        <v>39.452892991397981</v>
      </c>
      <c r="O157" s="10">
        <f t="shared" si="163"/>
        <v>36.482994784340455</v>
      </c>
      <c r="P157" s="10">
        <f t="shared" si="163"/>
        <v>36.524913974967461</v>
      </c>
      <c r="Q157" s="10">
        <f t="shared" si="163"/>
        <v>36.683280708588768</v>
      </c>
      <c r="R157" s="10">
        <f t="shared" si="163"/>
        <v>37.604600440807971</v>
      </c>
      <c r="S157" s="10">
        <f t="shared" si="163"/>
        <v>38.963576500830833</v>
      </c>
      <c r="T157" s="10">
        <f t="shared" si="163"/>
        <v>39.25289513495688</v>
      </c>
      <c r="U157" s="10">
        <f t="shared" si="163"/>
        <v>38.31955959555161</v>
      </c>
      <c r="V157" s="10">
        <f t="shared" si="163"/>
        <v>38.017684517947529</v>
      </c>
      <c r="W157" s="10">
        <f t="shared" si="163"/>
        <v>38.215991274601301</v>
      </c>
      <c r="X157" s="10">
        <f t="shared" si="163"/>
        <v>36.186276732443389</v>
      </c>
      <c r="Y157" s="10">
        <f t="shared" si="163"/>
        <v>34.447112362602475</v>
      </c>
      <c r="Z157" s="10">
        <f t="shared" si="163"/>
        <v>32.053435251332544</v>
      </c>
      <c r="AA157" s="10">
        <f t="shared" si="163"/>
        <v>33.403117015025195</v>
      </c>
      <c r="AB157" s="10">
        <f t="shared" si="163"/>
        <v>36.30040718555302</v>
      </c>
      <c r="AC157" s="10">
        <f t="shared" si="163"/>
        <v>33.634609743209332</v>
      </c>
      <c r="AD157" s="10">
        <f t="shared" si="163"/>
        <v>32.291662295191166</v>
      </c>
      <c r="AE157" s="10">
        <f t="shared" si="163"/>
        <v>31.279267494135571</v>
      </c>
      <c r="AF157" s="10">
        <f t="shared" si="163"/>
        <v>39.853469417968256</v>
      </c>
      <c r="AG157" s="10">
        <f t="shared" ref="AG157" si="164">IF(AND(AG4=0,AG126=0),0,IF(OR(AG4=0,AG126=0),1/0,AG126/(AG4/1000)))</f>
        <v>43.193506036495592</v>
      </c>
    </row>
    <row r="158" spans="1:33" x14ac:dyDescent="0.25">
      <c r="A158" s="32" t="s">
        <v>3</v>
      </c>
      <c r="B158" s="41">
        <f t="shared" ref="B158:Q164" si="165">IF(AND(B5=0,B127=0),0,IF(OR(B5=0,B127=0),1/0,B127/(B5/1000)))</f>
        <v>270.14479470376671</v>
      </c>
      <c r="C158" s="41">
        <f t="shared" si="165"/>
        <v>266.81033968033569</v>
      </c>
      <c r="D158" s="41">
        <f t="shared" si="165"/>
        <v>262.02102713180415</v>
      </c>
      <c r="E158" s="41">
        <f t="shared" si="165"/>
        <v>258.18100440219371</v>
      </c>
      <c r="F158" s="41">
        <f t="shared" si="165"/>
        <v>267.97794819160282</v>
      </c>
      <c r="G158" s="41">
        <f t="shared" si="165"/>
        <v>259.20674499027439</v>
      </c>
      <c r="H158" s="41">
        <f t="shared" si="165"/>
        <v>276.80125997939939</v>
      </c>
      <c r="I158" s="41">
        <f t="shared" si="165"/>
        <v>274.18904249123148</v>
      </c>
      <c r="J158" s="41">
        <f t="shared" si="165"/>
        <v>284.53745504318096</v>
      </c>
      <c r="K158" s="41">
        <f t="shared" si="165"/>
        <v>269.59632756159266</v>
      </c>
      <c r="L158" s="41">
        <f t="shared" si="165"/>
        <v>221.48772612321343</v>
      </c>
      <c r="M158" s="41">
        <f t="shared" si="165"/>
        <v>203.71308473833946</v>
      </c>
      <c r="N158" s="41">
        <f t="shared" si="165"/>
        <v>206.07606037835296</v>
      </c>
      <c r="O158" s="41">
        <f t="shared" si="165"/>
        <v>194.23909409622584</v>
      </c>
      <c r="P158" s="41">
        <f t="shared" si="165"/>
        <v>197.48698749933234</v>
      </c>
      <c r="Q158" s="41">
        <f t="shared" si="165"/>
        <v>199.90114213480521</v>
      </c>
      <c r="R158" s="41">
        <f t="shared" si="163"/>
        <v>167.1634968442809</v>
      </c>
      <c r="S158" s="41">
        <f t="shared" si="163"/>
        <v>158.76285084723776</v>
      </c>
      <c r="T158" s="41">
        <f t="shared" si="163"/>
        <v>145.97850213828093</v>
      </c>
      <c r="U158" s="41">
        <f t="shared" si="163"/>
        <v>143.45748164399197</v>
      </c>
      <c r="V158" s="41">
        <f t="shared" si="163"/>
        <v>128.8308513908195</v>
      </c>
      <c r="W158" s="41">
        <f t="shared" si="163"/>
        <v>162.80310800178438</v>
      </c>
      <c r="X158" s="41">
        <f t="shared" si="163"/>
        <v>164.83677620653546</v>
      </c>
      <c r="Y158" s="41">
        <f t="shared" si="163"/>
        <v>171.58205015647971</v>
      </c>
      <c r="Z158" s="41">
        <f t="shared" si="163"/>
        <v>177.08120639531609</v>
      </c>
      <c r="AA158" s="41">
        <f t="shared" si="163"/>
        <v>195.16552958953136</v>
      </c>
      <c r="AB158" s="41">
        <f t="shared" si="163"/>
        <v>199.71363906020662</v>
      </c>
      <c r="AC158" s="41">
        <f t="shared" si="163"/>
        <v>177.38425512884234</v>
      </c>
      <c r="AD158" s="41">
        <f t="shared" si="163"/>
        <v>169.22087055229406</v>
      </c>
      <c r="AE158" s="41">
        <f t="shared" si="163"/>
        <v>147.49831531650503</v>
      </c>
      <c r="AF158" s="41">
        <f t="shared" si="163"/>
        <v>369.37668228058152</v>
      </c>
      <c r="AG158" s="41">
        <f t="shared" ref="AG158" si="166">IF(AND(AG5=0,AG127=0),0,IF(OR(AG5=0,AG127=0),1/0,AG127/(AG5/1000)))</f>
        <v>507.96783686551555</v>
      </c>
    </row>
    <row r="159" spans="1:33" x14ac:dyDescent="0.25">
      <c r="A159" s="32" t="s">
        <v>48</v>
      </c>
      <c r="B159" s="41">
        <f t="shared" si="165"/>
        <v>52.625699590659302</v>
      </c>
      <c r="C159" s="41">
        <f t="shared" si="163"/>
        <v>52.004846166649656</v>
      </c>
      <c r="D159" s="41">
        <f t="shared" si="163"/>
        <v>51.410699774763877</v>
      </c>
      <c r="E159" s="41">
        <f t="shared" si="163"/>
        <v>50.821761642758908</v>
      </c>
      <c r="F159" s="41">
        <f t="shared" si="163"/>
        <v>49.45674754861102</v>
      </c>
      <c r="G159" s="41">
        <f t="shared" si="163"/>
        <v>48.473656467917252</v>
      </c>
      <c r="H159" s="41">
        <f t="shared" si="163"/>
        <v>47.744000597390276</v>
      </c>
      <c r="I159" s="41">
        <f t="shared" si="163"/>
        <v>43.307670883742141</v>
      </c>
      <c r="J159" s="41">
        <f t="shared" si="163"/>
        <v>42.608398278163641</v>
      </c>
      <c r="K159" s="41">
        <f t="shared" si="163"/>
        <v>41.328561458167187</v>
      </c>
      <c r="L159" s="41">
        <f t="shared" si="163"/>
        <v>39.372387718511668</v>
      </c>
      <c r="M159" s="41">
        <f t="shared" si="163"/>
        <v>39.664631330122589</v>
      </c>
      <c r="N159" s="41">
        <f t="shared" si="163"/>
        <v>37.017478203096168</v>
      </c>
      <c r="O159" s="41">
        <f t="shared" si="163"/>
        <v>34.089157979189316</v>
      </c>
      <c r="P159" s="41">
        <f t="shared" si="163"/>
        <v>35.18316497206208</v>
      </c>
      <c r="Q159" s="41">
        <f t="shared" si="163"/>
        <v>38.089639740897994</v>
      </c>
      <c r="R159" s="41">
        <f t="shared" si="163"/>
        <v>39.149929587194045</v>
      </c>
      <c r="S159" s="41">
        <f t="shared" si="163"/>
        <v>40.338045151313658</v>
      </c>
      <c r="T159" s="41">
        <f t="shared" si="163"/>
        <v>40.228847118281777</v>
      </c>
      <c r="U159" s="41">
        <f t="shared" si="163"/>
        <v>38.024878999916957</v>
      </c>
      <c r="V159" s="41">
        <f t="shared" si="163"/>
        <v>37.71233734805103</v>
      </c>
      <c r="W159" s="41">
        <f t="shared" si="163"/>
        <v>36.143384121843944</v>
      </c>
      <c r="X159" s="41">
        <f t="shared" si="163"/>
        <v>33.642901153476807</v>
      </c>
      <c r="Y159" s="41">
        <f t="shared" si="163"/>
        <v>32.412557036247144</v>
      </c>
      <c r="Z159" s="41">
        <f t="shared" si="163"/>
        <v>31.108793867852171</v>
      </c>
      <c r="AA159" s="41">
        <f t="shared" si="163"/>
        <v>32.944397653628087</v>
      </c>
      <c r="AB159" s="41">
        <f t="shared" si="163"/>
        <v>36.072212271377062</v>
      </c>
      <c r="AC159" s="41">
        <f t="shared" si="163"/>
        <v>34.59755289362684</v>
      </c>
      <c r="AD159" s="41">
        <f t="shared" si="163"/>
        <v>34.526598772210939</v>
      </c>
      <c r="AE159" s="41">
        <f t="shared" si="163"/>
        <v>31.963628005616904</v>
      </c>
      <c r="AF159" s="41">
        <f t="shared" si="163"/>
        <v>34.043693854118345</v>
      </c>
      <c r="AG159" s="41">
        <f t="shared" ref="AG159" si="167">IF(AND(AG6=0,AG128=0),0,IF(OR(AG6=0,AG128=0),1/0,AG128/(AG6/1000)))</f>
        <v>37.043739321231016</v>
      </c>
    </row>
    <row r="160" spans="1:33" x14ac:dyDescent="0.25">
      <c r="A160" s="32" t="s">
        <v>49</v>
      </c>
      <c r="B160" s="41">
        <f t="shared" si="165"/>
        <v>48.572771406764438</v>
      </c>
      <c r="C160" s="41">
        <f t="shared" si="163"/>
        <v>48.499549249572617</v>
      </c>
      <c r="D160" s="41">
        <f t="shared" si="163"/>
        <v>48.314660342507295</v>
      </c>
      <c r="E160" s="41">
        <f t="shared" si="163"/>
        <v>47.98407633844203</v>
      </c>
      <c r="F160" s="41">
        <f t="shared" si="163"/>
        <v>46.953801031469794</v>
      </c>
      <c r="G160" s="41">
        <f t="shared" si="163"/>
        <v>46.358734409598426</v>
      </c>
      <c r="H160" s="41">
        <f t="shared" si="163"/>
        <v>46.556052281437232</v>
      </c>
      <c r="I160" s="41">
        <f t="shared" si="163"/>
        <v>45.045011032700955</v>
      </c>
      <c r="J160" s="41">
        <f t="shared" si="163"/>
        <v>45.506087919062537</v>
      </c>
      <c r="K160" s="41">
        <f t="shared" si="163"/>
        <v>42.742510715650788</v>
      </c>
      <c r="L160" s="41">
        <f t="shared" si="163"/>
        <v>43.501556636727933</v>
      </c>
      <c r="M160" s="41">
        <f t="shared" si="163"/>
        <v>42.357359937657911</v>
      </c>
      <c r="N160" s="41">
        <f t="shared" si="163"/>
        <v>37.622328223157126</v>
      </c>
      <c r="O160" s="41">
        <f t="shared" si="163"/>
        <v>34.809988694679788</v>
      </c>
      <c r="P160" s="41">
        <f t="shared" si="163"/>
        <v>34.471807471651722</v>
      </c>
      <c r="Q160" s="41">
        <f t="shared" si="163"/>
        <v>33.416711008952625</v>
      </c>
      <c r="R160" s="41">
        <f t="shared" si="163"/>
        <v>34.265382733581966</v>
      </c>
      <c r="S160" s="41">
        <f t="shared" si="163"/>
        <v>35.732773994997231</v>
      </c>
      <c r="T160" s="41">
        <f t="shared" si="163"/>
        <v>36.382088383658115</v>
      </c>
      <c r="U160" s="41">
        <f t="shared" si="163"/>
        <v>35.9665312157329</v>
      </c>
      <c r="V160" s="41">
        <f t="shared" si="163"/>
        <v>35.997944545480053</v>
      </c>
      <c r="W160" s="41">
        <f t="shared" si="163"/>
        <v>37.176534217943008</v>
      </c>
      <c r="X160" s="41">
        <f t="shared" si="163"/>
        <v>35.591225225037988</v>
      </c>
      <c r="Y160" s="41">
        <f t="shared" si="163"/>
        <v>33.484989097878582</v>
      </c>
      <c r="Z160" s="41">
        <f t="shared" si="163"/>
        <v>30.602260948277436</v>
      </c>
      <c r="AA160" s="41">
        <f t="shared" si="163"/>
        <v>31.693586411090809</v>
      </c>
      <c r="AB160" s="41">
        <f t="shared" si="163"/>
        <v>34.501168086172413</v>
      </c>
      <c r="AC160" s="41">
        <f t="shared" si="163"/>
        <v>31.32416571261129</v>
      </c>
      <c r="AD160" s="41">
        <f t="shared" si="163"/>
        <v>29.577045309099447</v>
      </c>
      <c r="AE160" s="41">
        <f t="shared" si="163"/>
        <v>29.855628212513565</v>
      </c>
      <c r="AF160" s="41">
        <f t="shared" si="163"/>
        <v>40.542748535356694</v>
      </c>
      <c r="AG160" s="41">
        <f t="shared" ref="AG160" si="168">IF(AND(AG7=0,AG129=0),0,IF(OR(AG7=0,AG129=0),1/0,AG129/(AG7/1000)))</f>
        <v>45.259245073784001</v>
      </c>
    </row>
    <row r="161" spans="1:33" x14ac:dyDescent="0.25">
      <c r="A161" s="5" t="s">
        <v>27</v>
      </c>
      <c r="B161" s="11">
        <f t="shared" si="165"/>
        <v>74.282965698997202</v>
      </c>
      <c r="C161" s="11">
        <f t="shared" si="163"/>
        <v>74.043207457878239</v>
      </c>
      <c r="D161" s="11">
        <f t="shared" si="163"/>
        <v>74.029492622970309</v>
      </c>
      <c r="E161" s="11">
        <f t="shared" si="163"/>
        <v>72.57567003177256</v>
      </c>
      <c r="F161" s="11">
        <f t="shared" si="163"/>
        <v>67.092386883824432</v>
      </c>
      <c r="G161" s="11">
        <f t="shared" si="163"/>
        <v>62.586463816494877</v>
      </c>
      <c r="H161" s="11">
        <f t="shared" si="163"/>
        <v>64.376080202839546</v>
      </c>
      <c r="I161" s="11">
        <f t="shared" si="163"/>
        <v>60.946968872301888</v>
      </c>
      <c r="J161" s="11">
        <f t="shared" si="163"/>
        <v>65.517179066877716</v>
      </c>
      <c r="K161" s="11">
        <f t="shared" si="163"/>
        <v>63.490587640460824</v>
      </c>
      <c r="L161" s="11">
        <f t="shared" si="163"/>
        <v>55.845970260799398</v>
      </c>
      <c r="M161" s="11">
        <f t="shared" si="163"/>
        <v>55.703236458704396</v>
      </c>
      <c r="N161" s="11">
        <f t="shared" si="163"/>
        <v>58.547758931700123</v>
      </c>
      <c r="O161" s="11">
        <f t="shared" si="163"/>
        <v>56.637139601180294</v>
      </c>
      <c r="P161" s="11">
        <f t="shared" si="163"/>
        <v>69.816476254857889</v>
      </c>
      <c r="Q161" s="11">
        <f t="shared" si="163"/>
        <v>68.078598860163424</v>
      </c>
      <c r="R161" s="11">
        <f t="shared" si="163"/>
        <v>78.320009470766323</v>
      </c>
      <c r="S161" s="11">
        <f t="shared" si="163"/>
        <v>83.966815705788036</v>
      </c>
      <c r="T161" s="11">
        <f t="shared" si="163"/>
        <v>88.278764656411553</v>
      </c>
      <c r="U161" s="11">
        <f t="shared" si="163"/>
        <v>86.538505648434693</v>
      </c>
      <c r="V161" s="11">
        <f t="shared" si="163"/>
        <v>93.416694405783474</v>
      </c>
      <c r="W161" s="11">
        <f t="shared" si="163"/>
        <v>90.424237074800999</v>
      </c>
      <c r="X161" s="11">
        <f t="shared" si="163"/>
        <v>82.708765095367667</v>
      </c>
      <c r="Y161" s="11">
        <f t="shared" si="163"/>
        <v>77.68931053086709</v>
      </c>
      <c r="Z161" s="11">
        <f t="shared" si="163"/>
        <v>63.996404181700235</v>
      </c>
      <c r="AA161" s="11">
        <f t="shared" si="163"/>
        <v>61.301601773314559</v>
      </c>
      <c r="AB161" s="11">
        <f t="shared" si="163"/>
        <v>61.628964229578784</v>
      </c>
      <c r="AC161" s="11">
        <f t="shared" si="163"/>
        <v>63.460362005706351</v>
      </c>
      <c r="AD161" s="11">
        <f t="shared" si="163"/>
        <v>62.591477129819474</v>
      </c>
      <c r="AE161" s="11">
        <f t="shared" si="163"/>
        <v>62.552430844397115</v>
      </c>
      <c r="AF161" s="11">
        <f t="shared" si="163"/>
        <v>95.17523805200625</v>
      </c>
      <c r="AG161" s="11">
        <f t="shared" ref="AG161" si="169">IF(AND(AG8=0,AG130=0),0,IF(OR(AG8=0,AG130=0),1/0,AG130/(AG8/1000)))</f>
        <v>111.79501822560404</v>
      </c>
    </row>
    <row r="162" spans="1:33" x14ac:dyDescent="0.25">
      <c r="A162" s="34" t="s">
        <v>3</v>
      </c>
      <c r="B162" s="42">
        <f t="shared" si="165"/>
        <v>674.55670608992932</v>
      </c>
      <c r="C162" s="42">
        <f t="shared" si="163"/>
        <v>678.44086512556669</v>
      </c>
      <c r="D162" s="42">
        <f t="shared" si="163"/>
        <v>665.22661737458054</v>
      </c>
      <c r="E162" s="42">
        <f t="shared" si="163"/>
        <v>656.8273354463845</v>
      </c>
      <c r="F162" s="42">
        <f t="shared" si="163"/>
        <v>676.10449041259312</v>
      </c>
      <c r="G162" s="42">
        <f t="shared" si="163"/>
        <v>661.00200201251096</v>
      </c>
      <c r="H162" s="42">
        <f t="shared" si="163"/>
        <v>720.24413071835818</v>
      </c>
      <c r="I162" s="42">
        <f t="shared" si="163"/>
        <v>726.20194446716334</v>
      </c>
      <c r="J162" s="42">
        <f t="shared" si="163"/>
        <v>808.7623082938461</v>
      </c>
      <c r="K162" s="42">
        <f t="shared" si="163"/>
        <v>833.91232259593721</v>
      </c>
      <c r="L162" s="42">
        <f t="shared" si="163"/>
        <v>674.30976723937147</v>
      </c>
      <c r="M162" s="42">
        <f t="shared" si="163"/>
        <v>714.71337555848527</v>
      </c>
      <c r="N162" s="42">
        <f t="shared" si="163"/>
        <v>667.00835443847791</v>
      </c>
      <c r="O162" s="42">
        <f t="shared" si="163"/>
        <v>636.5962167803367</v>
      </c>
      <c r="P162" s="42">
        <f t="shared" si="163"/>
        <v>733.96269785021809</v>
      </c>
      <c r="Q162" s="42">
        <f t="shared" si="163"/>
        <v>747.87106021361569</v>
      </c>
      <c r="R162" s="42">
        <f t="shared" si="163"/>
        <v>786.19687176052628</v>
      </c>
      <c r="S162" s="42">
        <f t="shared" si="163"/>
        <v>780.93081793837462</v>
      </c>
      <c r="T162" s="42">
        <f t="shared" si="163"/>
        <v>738.68040032225076</v>
      </c>
      <c r="U162" s="42">
        <f t="shared" si="163"/>
        <v>717.63879600735015</v>
      </c>
      <c r="V162" s="42">
        <f t="shared" si="163"/>
        <v>663.8048640893669</v>
      </c>
      <c r="W162" s="42">
        <f t="shared" si="163"/>
        <v>798.88544921296341</v>
      </c>
      <c r="X162" s="42">
        <f t="shared" si="163"/>
        <v>710.28795267175781</v>
      </c>
      <c r="Y162" s="42">
        <f t="shared" si="163"/>
        <v>749.60982659597289</v>
      </c>
      <c r="Z162" s="42">
        <f t="shared" si="163"/>
        <v>733.22264761898055</v>
      </c>
      <c r="AA162" s="42">
        <f t="shared" si="163"/>
        <v>852.40176160614772</v>
      </c>
      <c r="AB162" s="42">
        <f t="shared" si="163"/>
        <v>827.15093222511382</v>
      </c>
      <c r="AC162" s="42">
        <f t="shared" si="163"/>
        <v>912.87050159059879</v>
      </c>
      <c r="AD162" s="42">
        <f t="shared" si="163"/>
        <v>1019.9999108748849</v>
      </c>
      <c r="AE162" s="42">
        <f t="shared" si="163"/>
        <v>695.44595343489345</v>
      </c>
      <c r="AF162" s="42">
        <f t="shared" si="163"/>
        <v>1505.7794863211031</v>
      </c>
      <c r="AG162" s="42">
        <f t="shared" ref="AG162" si="170">IF(AND(AG9=0,AG131=0),0,IF(OR(AG9=0,AG131=0),1/0,AG131/(AG9/1000)))</f>
        <v>2164.9270819152594</v>
      </c>
    </row>
    <row r="163" spans="1:33" x14ac:dyDescent="0.25">
      <c r="A163" s="34" t="s">
        <v>48</v>
      </c>
      <c r="B163" s="42">
        <f t="shared" si="165"/>
        <v>119.72516757805023</v>
      </c>
      <c r="C163" s="42">
        <f t="shared" si="163"/>
        <v>119.52512154999538</v>
      </c>
      <c r="D163" s="42">
        <f t="shared" si="163"/>
        <v>119.48483750024836</v>
      </c>
      <c r="E163" s="42">
        <f t="shared" si="163"/>
        <v>116.94551183477499</v>
      </c>
      <c r="F163" s="42">
        <f t="shared" si="163"/>
        <v>114.68188104298079</v>
      </c>
      <c r="G163" s="42">
        <f t="shared" si="163"/>
        <v>113.85519898600717</v>
      </c>
      <c r="H163" s="42">
        <f t="shared" si="163"/>
        <v>119.09468549505361</v>
      </c>
      <c r="I163" s="42">
        <f t="shared" si="163"/>
        <v>116.1385490031353</v>
      </c>
      <c r="J163" s="42">
        <f t="shared" si="163"/>
        <v>119.45311403709724</v>
      </c>
      <c r="K163" s="42">
        <f t="shared" si="163"/>
        <v>115.8556520504318</v>
      </c>
      <c r="L163" s="42">
        <f t="shared" si="163"/>
        <v>116.62987433960511</v>
      </c>
      <c r="M163" s="42">
        <f t="shared" si="163"/>
        <v>114.99867589761274</v>
      </c>
      <c r="N163" s="42">
        <f t="shared" si="163"/>
        <v>115.7253708688021</v>
      </c>
      <c r="O163" s="42">
        <f t="shared" si="163"/>
        <v>102.88103480194677</v>
      </c>
      <c r="P163" s="42">
        <f t="shared" si="163"/>
        <v>115.70214896285616</v>
      </c>
      <c r="Q163" s="42">
        <f t="shared" si="163"/>
        <v>130.2232298587713</v>
      </c>
      <c r="R163" s="42">
        <f t="shared" si="163"/>
        <v>166.14871543743854</v>
      </c>
      <c r="S163" s="42">
        <f t="shared" si="163"/>
        <v>176.18374959757818</v>
      </c>
      <c r="T163" s="42">
        <f t="shared" si="163"/>
        <v>179.5611269340684</v>
      </c>
      <c r="U163" s="42">
        <f t="shared" si="163"/>
        <v>173.40096871430828</v>
      </c>
      <c r="V163" s="42">
        <f t="shared" si="163"/>
        <v>191.07688785802864</v>
      </c>
      <c r="W163" s="42">
        <f t="shared" si="163"/>
        <v>188.3917179012669</v>
      </c>
      <c r="X163" s="42">
        <f t="shared" si="163"/>
        <v>170.57635029797106</v>
      </c>
      <c r="Y163" s="42">
        <f t="shared" si="163"/>
        <v>169.88773077517365</v>
      </c>
      <c r="Z163" s="42">
        <f t="shared" si="163"/>
        <v>139.66294520146556</v>
      </c>
      <c r="AA163" s="42">
        <f t="shared" si="163"/>
        <v>148.89708620572455</v>
      </c>
      <c r="AB163" s="42">
        <f t="shared" si="163"/>
        <v>150.34789430700994</v>
      </c>
      <c r="AC163" s="42">
        <f t="shared" si="163"/>
        <v>161.68692372594498</v>
      </c>
      <c r="AD163" s="42">
        <f t="shared" si="163"/>
        <v>159.06659784384885</v>
      </c>
      <c r="AE163" s="42">
        <f t="shared" si="163"/>
        <v>148.46561343350939</v>
      </c>
      <c r="AF163" s="42">
        <f t="shared" si="163"/>
        <v>153.97598944046157</v>
      </c>
      <c r="AG163" s="42">
        <f t="shared" ref="AG163" si="171">IF(AND(AG10=0,AG132=0),0,IF(OR(AG10=0,AG132=0),1/0,AG132/(AG10/1000)))</f>
        <v>196.37786082227342</v>
      </c>
    </row>
    <row r="164" spans="1:33" x14ac:dyDescent="0.25">
      <c r="A164" s="36" t="s">
        <v>49</v>
      </c>
      <c r="B164" s="43">
        <f t="shared" si="165"/>
        <v>48.164425339047909</v>
      </c>
      <c r="C164" s="43">
        <f t="shared" si="163"/>
        <v>47.985684108608531</v>
      </c>
      <c r="D164" s="43">
        <f t="shared" si="163"/>
        <v>48.051249148691518</v>
      </c>
      <c r="E164" s="43">
        <f t="shared" si="163"/>
        <v>46.973908820293907</v>
      </c>
      <c r="F164" s="43">
        <f t="shared" si="163"/>
        <v>41.08470860637884</v>
      </c>
      <c r="G164" s="43">
        <f t="shared" si="163"/>
        <v>37.884991576743978</v>
      </c>
      <c r="H164" s="43">
        <f t="shared" si="163"/>
        <v>38.943760271462963</v>
      </c>
      <c r="I164" s="43">
        <f t="shared" si="163"/>
        <v>37.883772826173697</v>
      </c>
      <c r="J164" s="43">
        <f t="shared" si="163"/>
        <v>44.049490051383145</v>
      </c>
      <c r="K164" s="43">
        <f t="shared" si="163"/>
        <v>42.685682130376676</v>
      </c>
      <c r="L164" s="43">
        <f t="shared" si="163"/>
        <v>37.022692040221202</v>
      </c>
      <c r="M164" s="43">
        <f t="shared" si="163"/>
        <v>36.212527659460299</v>
      </c>
      <c r="N164" s="43">
        <f t="shared" si="163"/>
        <v>37.036093776400861</v>
      </c>
      <c r="O164" s="43">
        <f t="shared" si="163"/>
        <v>36.52930958158597</v>
      </c>
      <c r="P164" s="43">
        <f t="shared" si="163"/>
        <v>47.245794662123046</v>
      </c>
      <c r="Q164" s="43">
        <f t="shared" si="163"/>
        <v>44.6758637697437</v>
      </c>
      <c r="R164" s="43">
        <f t="shared" si="163"/>
        <v>41.957917522890575</v>
      </c>
      <c r="S164" s="43">
        <f t="shared" si="163"/>
        <v>47.526864976919967</v>
      </c>
      <c r="T164" s="43">
        <f t="shared" si="163"/>
        <v>50.563153755966141</v>
      </c>
      <c r="U164" s="43">
        <f t="shared" si="163"/>
        <v>45.415864596942676</v>
      </c>
      <c r="V164" s="43">
        <f t="shared" si="163"/>
        <v>46.331749971339562</v>
      </c>
      <c r="W164" s="43">
        <f t="shared" si="163"/>
        <v>58.34206670972592</v>
      </c>
      <c r="X164" s="43">
        <f t="shared" si="163"/>
        <v>61.016644595965943</v>
      </c>
      <c r="Y164" s="43">
        <f t="shared" si="163"/>
        <v>56.934667565391173</v>
      </c>
      <c r="Z164" s="43">
        <f t="shared" si="163"/>
        <v>46.294343282958714</v>
      </c>
      <c r="AA164" s="43">
        <f t="shared" si="163"/>
        <v>45.758001353328488</v>
      </c>
      <c r="AB164" s="43">
        <f t="shared" si="163"/>
        <v>48.480886533995978</v>
      </c>
      <c r="AC164" s="43">
        <f t="shared" si="163"/>
        <v>48.902887668247899</v>
      </c>
      <c r="AD164" s="43">
        <f t="shared" si="163"/>
        <v>50.455984157583657</v>
      </c>
      <c r="AE164" s="43">
        <f t="shared" si="163"/>
        <v>50.631100448256099</v>
      </c>
      <c r="AF164" s="43">
        <f t="shared" si="163"/>
        <v>82.132073799068536</v>
      </c>
      <c r="AG164" s="43">
        <f t="shared" ref="AG164" si="172">IF(AND(AG11=0,AG133=0),0,IF(OR(AG11=0,AG133=0),1/0,AG133/(AG11/1000)))</f>
        <v>89.773470403894279</v>
      </c>
    </row>
    <row r="165" spans="1:33" x14ac:dyDescent="0.25">
      <c r="A165" s="20"/>
      <c r="B165" s="20"/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x14ac:dyDescent="0.25">
      <c r="A166" s="24" t="s">
        <v>28</v>
      </c>
      <c r="B166" s="26">
        <f>IF(AND(B43=0,B123=0),0,IF(OR(B43=0,B123=0),1/0,1000000*B123/B43))</f>
        <v>4363.2434037506546</v>
      </c>
      <c r="C166" s="26">
        <f t="shared" ref="C166:AF166" si="173">IF(AND(C43=0,C123=0),0,IF(OR(C43=0,C123=0),1/0,1000000*C123/C43))</f>
        <v>4372.3652410983877</v>
      </c>
      <c r="D166" s="26">
        <f t="shared" si="173"/>
        <v>4386.4906739159351</v>
      </c>
      <c r="E166" s="26">
        <f t="shared" si="173"/>
        <v>4329.841924156025</v>
      </c>
      <c r="F166" s="26">
        <f t="shared" si="173"/>
        <v>4260.2261650147184</v>
      </c>
      <c r="G166" s="26">
        <f t="shared" si="173"/>
        <v>4304.1495835624592</v>
      </c>
      <c r="H166" s="26">
        <f t="shared" si="173"/>
        <v>4558.8126051449462</v>
      </c>
      <c r="I166" s="26">
        <f t="shared" si="173"/>
        <v>4679.0696899504046</v>
      </c>
      <c r="J166" s="26">
        <f t="shared" si="173"/>
        <v>4753.5289600588203</v>
      </c>
      <c r="K166" s="26">
        <f t="shared" si="173"/>
        <v>4535.6608566102796</v>
      </c>
      <c r="L166" s="26">
        <f t="shared" si="173"/>
        <v>4448.4182868403068</v>
      </c>
      <c r="M166" s="26">
        <f t="shared" si="173"/>
        <v>4497.0116287247474</v>
      </c>
      <c r="N166" s="26">
        <f t="shared" si="173"/>
        <v>4178.6933840374431</v>
      </c>
      <c r="O166" s="26">
        <f t="shared" si="173"/>
        <v>3789.6419473840797</v>
      </c>
      <c r="P166" s="26">
        <f t="shared" si="173"/>
        <v>3996.8376506995342</v>
      </c>
      <c r="Q166" s="26">
        <f t="shared" si="173"/>
        <v>4383.1684288874294</v>
      </c>
      <c r="R166" s="26">
        <f t="shared" si="173"/>
        <v>4571.1890041317829</v>
      </c>
      <c r="S166" s="26">
        <f t="shared" si="173"/>
        <v>4544.7384913083315</v>
      </c>
      <c r="T166" s="26">
        <f t="shared" si="173"/>
        <v>4360.4250223420013</v>
      </c>
      <c r="U166" s="26">
        <f t="shared" si="173"/>
        <v>4159.017524853115</v>
      </c>
      <c r="V166" s="26">
        <f t="shared" si="173"/>
        <v>4406.708006432762</v>
      </c>
      <c r="W166" s="26">
        <f t="shared" si="173"/>
        <v>4725.1751984217653</v>
      </c>
      <c r="X166" s="26">
        <f t="shared" si="173"/>
        <v>4722.0253068529109</v>
      </c>
      <c r="Y166" s="26">
        <f t="shared" si="173"/>
        <v>4711.5546684350893</v>
      </c>
      <c r="Z166" s="26">
        <f t="shared" si="173"/>
        <v>4694.085940424512</v>
      </c>
      <c r="AA166" s="26">
        <f t="shared" si="173"/>
        <v>5120.3902083820967</v>
      </c>
      <c r="AB166" s="26">
        <f t="shared" si="173"/>
        <v>5692.8984406328191</v>
      </c>
      <c r="AC166" s="26">
        <f t="shared" si="173"/>
        <v>5483.7914998334845</v>
      </c>
      <c r="AD166" s="26">
        <f t="shared" si="173"/>
        <v>5824.3104092526464</v>
      </c>
      <c r="AE166" s="26">
        <f t="shared" si="173"/>
        <v>6177.8920908843365</v>
      </c>
      <c r="AF166" s="26">
        <f t="shared" si="173"/>
        <v>5896.9871887649761</v>
      </c>
      <c r="AG166" s="26">
        <f t="shared" ref="AG166" si="174">IF(AND(AG43=0,AG123=0),0,IF(OR(AG43=0,AG123=0),1/0,1000000*AG123/AG43))</f>
        <v>6715.2958640003726</v>
      </c>
    </row>
    <row r="167" spans="1:33" x14ac:dyDescent="0.25">
      <c r="A167" s="3" t="s">
        <v>2</v>
      </c>
      <c r="B167" s="10">
        <f>IF(AND(B44=0,B126=0),0,IF(OR(B44=0,B126=0),1/0,1000000*B126/B44))</f>
        <v>4379.1544896744126</v>
      </c>
      <c r="C167" s="10">
        <f>IF(AND(C44=0,C126=0),0,IF(OR(C44=0,C126=0),1/0,1000000*C126/C44))</f>
        <v>4388.4829813353035</v>
      </c>
      <c r="D167" s="10">
        <f t="shared" ref="D167:AF167" si="175">IF(AND(D44=0,D126=0),0,IF(OR(D44=0,D126=0),1/0,1000000*D126/D44))</f>
        <v>4402.8610884794471</v>
      </c>
      <c r="E167" s="10">
        <f t="shared" si="175"/>
        <v>4345.0263703145438</v>
      </c>
      <c r="F167" s="10">
        <f t="shared" si="175"/>
        <v>4277.4005734772563</v>
      </c>
      <c r="G167" s="10">
        <f t="shared" si="175"/>
        <v>4322.2879971153461</v>
      </c>
      <c r="H167" s="10">
        <f t="shared" si="175"/>
        <v>4579.5126349902293</v>
      </c>
      <c r="I167" s="10">
        <f t="shared" si="175"/>
        <v>4704.5687464161747</v>
      </c>
      <c r="J167" s="10">
        <f t="shared" si="175"/>
        <v>4777.5821426839666</v>
      </c>
      <c r="K167" s="10">
        <f t="shared" si="175"/>
        <v>4562.0095745048129</v>
      </c>
      <c r="L167" s="10">
        <f t="shared" si="175"/>
        <v>4473.9583585564396</v>
      </c>
      <c r="M167" s="10">
        <f t="shared" si="175"/>
        <v>4520.1661107350337</v>
      </c>
      <c r="N167" s="10">
        <f t="shared" si="175"/>
        <v>4205.0848507545816</v>
      </c>
      <c r="O167" s="10">
        <f t="shared" si="175"/>
        <v>3813.7722895846236</v>
      </c>
      <c r="P167" s="10">
        <f t="shared" si="175"/>
        <v>4032.0009366677914</v>
      </c>
      <c r="Q167" s="10">
        <f t="shared" si="175"/>
        <v>4424.7441550605718</v>
      </c>
      <c r="R167" s="10">
        <f t="shared" si="175"/>
        <v>4625.7064795187207</v>
      </c>
      <c r="S167" s="10">
        <f t="shared" si="175"/>
        <v>4591.7144999878929</v>
      </c>
      <c r="T167" s="10">
        <f t="shared" si="175"/>
        <v>4404.3878977666054</v>
      </c>
      <c r="U167" s="10">
        <f t="shared" si="175"/>
        <v>4204.6684062103486</v>
      </c>
      <c r="V167" s="10">
        <f t="shared" si="175"/>
        <v>4462.1609069698206</v>
      </c>
      <c r="W167" s="10">
        <f t="shared" si="175"/>
        <v>4769.7543122241486</v>
      </c>
      <c r="X167" s="10">
        <f t="shared" si="175"/>
        <v>4745.4574084114374</v>
      </c>
      <c r="Y167" s="10">
        <f t="shared" si="175"/>
        <v>4730.2648351012995</v>
      </c>
      <c r="Z167" s="10">
        <f t="shared" si="175"/>
        <v>4711.4733736734979</v>
      </c>
      <c r="AA167" s="10">
        <f t="shared" si="175"/>
        <v>5124.4305890249834</v>
      </c>
      <c r="AB167" s="10">
        <f t="shared" si="175"/>
        <v>5674.0982882446478</v>
      </c>
      <c r="AC167" s="10">
        <f t="shared" si="175"/>
        <v>5457.7124413252632</v>
      </c>
      <c r="AD167" s="10">
        <f t="shared" si="175"/>
        <v>5774.2564682158718</v>
      </c>
      <c r="AE167" s="10">
        <f t="shared" si="175"/>
        <v>6133.8002056004716</v>
      </c>
      <c r="AF167" s="10">
        <f t="shared" si="175"/>
        <v>5819.5597297457916</v>
      </c>
      <c r="AG167" s="10">
        <f t="shared" ref="AG167" si="176">IF(AND(AG44=0,AG126=0),0,IF(OR(AG44=0,AG126=0),1/0,1000000*AG126/AG44))</f>
        <v>6677.6996048068959</v>
      </c>
    </row>
    <row r="168" spans="1:33" x14ac:dyDescent="0.25">
      <c r="A168" s="32" t="s">
        <v>3</v>
      </c>
      <c r="B168" s="41">
        <f t="shared" ref="B168:C174" si="177">IF(AND(B45=0,B127=0),0,IF(OR(B45=0,B127=0),1/0,1000000*B127/B45))</f>
        <v>1592.6629116160916</v>
      </c>
      <c r="C168" s="41">
        <f t="shared" si="177"/>
        <v>1590.9509724313771</v>
      </c>
      <c r="D168" s="41">
        <f t="shared" ref="D168:AF168" si="178">IF(AND(D45=0,D127=0),0,IF(OR(D45=0,D127=0),1/0,1000000*D127/D45))</f>
        <v>1589.486966755122</v>
      </c>
      <c r="E168" s="41">
        <f t="shared" si="178"/>
        <v>1588.0622306068533</v>
      </c>
      <c r="F168" s="41">
        <f t="shared" si="178"/>
        <v>1676.1285751178116</v>
      </c>
      <c r="G168" s="41">
        <f t="shared" si="178"/>
        <v>1652.4775651573368</v>
      </c>
      <c r="H168" s="41">
        <f t="shared" si="178"/>
        <v>1795.9128908027033</v>
      </c>
      <c r="I168" s="41">
        <f t="shared" si="178"/>
        <v>1843.2884754887575</v>
      </c>
      <c r="J168" s="41">
        <f t="shared" si="178"/>
        <v>2034.6260599958289</v>
      </c>
      <c r="K168" s="41">
        <f t="shared" si="178"/>
        <v>2155.177094052005</v>
      </c>
      <c r="L168" s="41">
        <f t="shared" si="178"/>
        <v>1657.0356854483248</v>
      </c>
      <c r="M168" s="41">
        <f t="shared" si="178"/>
        <v>1742.9313775864453</v>
      </c>
      <c r="N168" s="41">
        <f t="shared" si="178"/>
        <v>1672.6757297329907</v>
      </c>
      <c r="O168" s="41">
        <f t="shared" si="178"/>
        <v>1698.0816354819156</v>
      </c>
      <c r="P168" s="41">
        <f t="shared" si="178"/>
        <v>1843.5790608594261</v>
      </c>
      <c r="Q168" s="41">
        <f t="shared" si="178"/>
        <v>1862.6852930670923</v>
      </c>
      <c r="R168" s="41">
        <f t="shared" si="178"/>
        <v>1893.5494454157731</v>
      </c>
      <c r="S168" s="41">
        <f t="shared" si="178"/>
        <v>1914.9821593091112</v>
      </c>
      <c r="T168" s="41">
        <f t="shared" si="178"/>
        <v>1808.1348849926824</v>
      </c>
      <c r="U168" s="41">
        <f t="shared" si="178"/>
        <v>1818.4243571240706</v>
      </c>
      <c r="V168" s="41">
        <f t="shared" si="178"/>
        <v>1775.7017477420932</v>
      </c>
      <c r="W168" s="41">
        <f t="shared" si="178"/>
        <v>2262.1300400460564</v>
      </c>
      <c r="X168" s="41">
        <f t="shared" si="178"/>
        <v>2109.8928048332305</v>
      </c>
      <c r="Y168" s="41">
        <f t="shared" si="178"/>
        <v>2192.9286615757642</v>
      </c>
      <c r="Z168" s="41">
        <f t="shared" si="178"/>
        <v>2264.2302606118733</v>
      </c>
      <c r="AA168" s="41">
        <f t="shared" si="178"/>
        <v>2553.0584295177005</v>
      </c>
      <c r="AB168" s="41">
        <f t="shared" si="178"/>
        <v>2832.9088336610412</v>
      </c>
      <c r="AC168" s="41">
        <f t="shared" si="178"/>
        <v>2752.247149723949</v>
      </c>
      <c r="AD168" s="41">
        <f t="shared" si="178"/>
        <v>2942.3487496208604</v>
      </c>
      <c r="AE168" s="41">
        <f t="shared" si="178"/>
        <v>2610.4292872023125</v>
      </c>
      <c r="AF168" s="41">
        <f t="shared" si="178"/>
        <v>5127.6864001172034</v>
      </c>
      <c r="AG168" s="41">
        <f t="shared" ref="AG168" si="179">IF(AND(AG45=0,AG127=0),0,IF(OR(AG45=0,AG127=0),1/0,1000000*AG127/AG45))</f>
        <v>6544.1473678902612</v>
      </c>
    </row>
    <row r="169" spans="1:33" x14ac:dyDescent="0.25">
      <c r="A169" s="32" t="s">
        <v>48</v>
      </c>
      <c r="B169" s="41">
        <f t="shared" si="177"/>
        <v>3045.8014925155112</v>
      </c>
      <c r="C169" s="41">
        <f t="shared" si="177"/>
        <v>3042.8067851731348</v>
      </c>
      <c r="D169" s="41">
        <f t="shared" ref="D169:AF169" si="180">IF(AND(D46=0,D128=0),0,IF(OR(D46=0,D128=0),1/0,1000000*D128/D46))</f>
        <v>3039.7656443341421</v>
      </c>
      <c r="E169" s="41">
        <f t="shared" si="180"/>
        <v>3037.4477142580736</v>
      </c>
      <c r="F169" s="41">
        <f t="shared" si="180"/>
        <v>2988.2012738164417</v>
      </c>
      <c r="G169" s="41">
        <f t="shared" si="180"/>
        <v>2961.9136809871256</v>
      </c>
      <c r="H169" s="41">
        <f t="shared" si="180"/>
        <v>3007.206956058536</v>
      </c>
      <c r="I169" s="41">
        <f t="shared" si="180"/>
        <v>2970.5818622580514</v>
      </c>
      <c r="J169" s="41">
        <f t="shared" si="180"/>
        <v>2986.3992027805912</v>
      </c>
      <c r="K169" s="41">
        <f t="shared" si="180"/>
        <v>2836.7815954541948</v>
      </c>
      <c r="L169" s="41">
        <f t="shared" si="180"/>
        <v>2742.3624619336811</v>
      </c>
      <c r="M169" s="41">
        <f t="shared" si="180"/>
        <v>2798.6794937329278</v>
      </c>
      <c r="N169" s="41">
        <f t="shared" si="180"/>
        <v>2643.9856310079449</v>
      </c>
      <c r="O169" s="41">
        <f t="shared" si="180"/>
        <v>2419.5174762621505</v>
      </c>
      <c r="P169" s="41">
        <f t="shared" si="180"/>
        <v>2471.1489560081286</v>
      </c>
      <c r="Q169" s="41">
        <f t="shared" si="180"/>
        <v>2730.3254752749663</v>
      </c>
      <c r="R169" s="41">
        <f t="shared" si="180"/>
        <v>2849.1786759261445</v>
      </c>
      <c r="S169" s="41">
        <f t="shared" si="180"/>
        <v>2811.5874232040155</v>
      </c>
      <c r="T169" s="41">
        <f t="shared" si="180"/>
        <v>2664.9891543039748</v>
      </c>
      <c r="U169" s="41">
        <f t="shared" si="180"/>
        <v>2517.7923428900317</v>
      </c>
      <c r="V169" s="41">
        <f t="shared" si="180"/>
        <v>2680.6823034499853</v>
      </c>
      <c r="W169" s="41">
        <f t="shared" si="180"/>
        <v>2807.2630584713515</v>
      </c>
      <c r="X169" s="41">
        <f t="shared" si="180"/>
        <v>2794.5489738598794</v>
      </c>
      <c r="Y169" s="41">
        <f t="shared" si="180"/>
        <v>2831.6933727427177</v>
      </c>
      <c r="Z169" s="41">
        <f t="shared" si="180"/>
        <v>2777.9937662996072</v>
      </c>
      <c r="AA169" s="41">
        <f t="shared" si="180"/>
        <v>3022.2911620025138</v>
      </c>
      <c r="AB169" s="41">
        <f t="shared" si="180"/>
        <v>3387.9837425418673</v>
      </c>
      <c r="AC169" s="41">
        <f t="shared" si="180"/>
        <v>3365.5552347941511</v>
      </c>
      <c r="AD169" s="41">
        <f t="shared" si="180"/>
        <v>3503.2003049495793</v>
      </c>
      <c r="AE169" s="41">
        <f t="shared" si="180"/>
        <v>3557.1245416366405</v>
      </c>
      <c r="AF169" s="41">
        <f t="shared" si="180"/>
        <v>3088.2775115663462</v>
      </c>
      <c r="AG169" s="41">
        <f t="shared" ref="AG169" si="181">IF(AND(AG46=0,AG128=0),0,IF(OR(AG46=0,AG128=0),1/0,1000000*AG128/AG46))</f>
        <v>4031.4735371171364</v>
      </c>
    </row>
    <row r="170" spans="1:33" x14ac:dyDescent="0.25">
      <c r="A170" s="32" t="s">
        <v>49</v>
      </c>
      <c r="B170" s="41">
        <f t="shared" si="177"/>
        <v>9932.8903942208199</v>
      </c>
      <c r="C170" s="41">
        <f t="shared" si="177"/>
        <v>9923.1831815928363</v>
      </c>
      <c r="D170" s="41">
        <f t="shared" ref="D170:AF170" si="182">IF(AND(D47=0,D129=0),0,IF(OR(D47=0,D129=0),1/0,1000000*D129/D47))</f>
        <v>9913.2226521806679</v>
      </c>
      <c r="E170" s="41">
        <f t="shared" si="182"/>
        <v>9905.8984168534989</v>
      </c>
      <c r="F170" s="41">
        <f t="shared" si="182"/>
        <v>9757.2770877043604</v>
      </c>
      <c r="G170" s="41">
        <f t="shared" si="182"/>
        <v>9744.977630448233</v>
      </c>
      <c r="H170" s="41">
        <f t="shared" si="182"/>
        <v>10103.196143982452</v>
      </c>
      <c r="I170" s="41">
        <f t="shared" si="182"/>
        <v>10052.439519062653</v>
      </c>
      <c r="J170" s="41">
        <f t="shared" si="182"/>
        <v>10122.985673184545</v>
      </c>
      <c r="K170" s="41">
        <f t="shared" si="182"/>
        <v>9606.1396765323097</v>
      </c>
      <c r="L170" s="41">
        <f t="shared" si="182"/>
        <v>9356.7649748091844</v>
      </c>
      <c r="M170" s="41">
        <f t="shared" si="182"/>
        <v>9469.761776832449</v>
      </c>
      <c r="N170" s="41">
        <f t="shared" si="182"/>
        <v>8912.778939177766</v>
      </c>
      <c r="O170" s="41">
        <f t="shared" si="182"/>
        <v>8100.5316027052959</v>
      </c>
      <c r="P170" s="41">
        <f t="shared" si="182"/>
        <v>8312.1019893349894</v>
      </c>
      <c r="Q170" s="41">
        <f t="shared" si="182"/>
        <v>9091.0756067293041</v>
      </c>
      <c r="R170" s="41">
        <f t="shared" si="182"/>
        <v>9938.5261200788555</v>
      </c>
      <c r="S170" s="41">
        <f t="shared" si="182"/>
        <v>10031.811247141655</v>
      </c>
      <c r="T170" s="41">
        <f t="shared" si="182"/>
        <v>9584.7136022814611</v>
      </c>
      <c r="U170" s="41">
        <f t="shared" si="182"/>
        <v>8978.1669031723632</v>
      </c>
      <c r="V170" s="41">
        <f t="shared" si="182"/>
        <v>9545.3178886488004</v>
      </c>
      <c r="W170" s="41">
        <f t="shared" si="182"/>
        <v>9739.4568475095839</v>
      </c>
      <c r="X170" s="41">
        <f t="shared" si="182"/>
        <v>9657.0640769647034</v>
      </c>
      <c r="Y170" s="41">
        <f t="shared" si="182"/>
        <v>9263.4839231214955</v>
      </c>
      <c r="Z170" s="41">
        <f t="shared" si="182"/>
        <v>9369.7053371121674</v>
      </c>
      <c r="AA170" s="41">
        <f t="shared" si="182"/>
        <v>10062.47938634023</v>
      </c>
      <c r="AB170" s="41">
        <f t="shared" si="182"/>
        <v>11110.60145142432</v>
      </c>
      <c r="AC170" s="41">
        <f t="shared" si="182"/>
        <v>10261.705511194337</v>
      </c>
      <c r="AD170" s="41">
        <f t="shared" si="182"/>
        <v>10826.091114502993</v>
      </c>
      <c r="AE170" s="41">
        <f t="shared" si="182"/>
        <v>12013.709369319022</v>
      </c>
      <c r="AF170" s="41">
        <f t="shared" si="182"/>
        <v>12040.148557140306</v>
      </c>
      <c r="AG170" s="41">
        <f t="shared" ref="AG170" si="183">IF(AND(AG47=0,AG129=0),0,IF(OR(AG47=0,AG129=0),1/0,1000000*AG129/AG47))</f>
        <v>12173.068514157825</v>
      </c>
    </row>
    <row r="171" spans="1:33" x14ac:dyDescent="0.25">
      <c r="A171" s="5" t="s">
        <v>1</v>
      </c>
      <c r="B171" s="11">
        <f t="shared" si="177"/>
        <v>3311.8228459340899</v>
      </c>
      <c r="C171" s="11">
        <f t="shared" si="177"/>
        <v>3309.8640250328704</v>
      </c>
      <c r="D171" s="11">
        <f t="shared" ref="D171:AF171" si="184">IF(AND(D48=0,D130=0),0,IF(OR(D48=0,D130=0),1/0,1000000*D130/D48))</f>
        <v>3311.6215660366197</v>
      </c>
      <c r="E171" s="11">
        <f t="shared" si="184"/>
        <v>3298.340229070744</v>
      </c>
      <c r="F171" s="11">
        <f t="shared" si="184"/>
        <v>3234.4914515146797</v>
      </c>
      <c r="G171" s="11">
        <f t="shared" si="184"/>
        <v>3230.9786614517743</v>
      </c>
      <c r="H171" s="11">
        <f t="shared" si="184"/>
        <v>3286.5922113020338</v>
      </c>
      <c r="I171" s="11">
        <f t="shared" si="184"/>
        <v>3292.2572151760933</v>
      </c>
      <c r="J171" s="11">
        <f t="shared" si="184"/>
        <v>3401.9095014779987</v>
      </c>
      <c r="K171" s="11">
        <f t="shared" si="184"/>
        <v>3234.5534336018918</v>
      </c>
      <c r="L171" s="11">
        <f t="shared" si="184"/>
        <v>3115.6788153615294</v>
      </c>
      <c r="M171" s="11">
        <f t="shared" si="184"/>
        <v>3168.9162778631253</v>
      </c>
      <c r="N171" s="11">
        <f t="shared" si="184"/>
        <v>2963.5518316286289</v>
      </c>
      <c r="O171" s="11">
        <f t="shared" si="184"/>
        <v>2705.8394624918778</v>
      </c>
      <c r="P171" s="11">
        <f t="shared" si="184"/>
        <v>2809.9854529479394</v>
      </c>
      <c r="Q171" s="11">
        <f t="shared" si="184"/>
        <v>3107.2281357889538</v>
      </c>
      <c r="R171" s="11">
        <f t="shared" si="184"/>
        <v>3065.0544931837367</v>
      </c>
      <c r="S171" s="11">
        <f t="shared" si="184"/>
        <v>3041.8247584955639</v>
      </c>
      <c r="T171" s="11">
        <f t="shared" si="184"/>
        <v>2848.1886098065211</v>
      </c>
      <c r="U171" s="11">
        <f t="shared" si="184"/>
        <v>2578.760692180454</v>
      </c>
      <c r="V171" s="11">
        <f t="shared" si="184"/>
        <v>2652.2549864311145</v>
      </c>
      <c r="W171" s="11">
        <f t="shared" si="184"/>
        <v>3311.9302113318572</v>
      </c>
      <c r="X171" s="11">
        <f t="shared" si="184"/>
        <v>3880.6279459542393</v>
      </c>
      <c r="Y171" s="11">
        <f t="shared" si="184"/>
        <v>4096.2380454724062</v>
      </c>
      <c r="Z171" s="11">
        <f t="shared" si="184"/>
        <v>4158.35162402066</v>
      </c>
      <c r="AA171" s="11">
        <f t="shared" si="184"/>
        <v>4995.742931684109</v>
      </c>
      <c r="AB171" s="11">
        <f t="shared" si="184"/>
        <v>6385.755697618084</v>
      </c>
      <c r="AC171" s="11">
        <f t="shared" si="184"/>
        <v>6327.654864423871</v>
      </c>
      <c r="AD171" s="11">
        <f t="shared" si="184"/>
        <v>7537.6568109414247</v>
      </c>
      <c r="AE171" s="11">
        <f t="shared" si="184"/>
        <v>7718.2679228486677</v>
      </c>
      <c r="AF171" s="11">
        <f t="shared" si="184"/>
        <v>6937.3067017092244</v>
      </c>
      <c r="AG171" s="11">
        <f t="shared" ref="AG171" si="185">IF(AND(AG48=0,AG130=0),0,IF(OR(AG48=0,AG130=0),1/0,1000000*AG130/AG48))</f>
        <v>7213.4184333555895</v>
      </c>
    </row>
    <row r="172" spans="1:33" x14ac:dyDescent="0.25">
      <c r="A172" s="34" t="s">
        <v>3</v>
      </c>
      <c r="B172" s="42">
        <f t="shared" si="177"/>
        <v>1542.6831510974689</v>
      </c>
      <c r="C172" s="42">
        <f t="shared" si="177"/>
        <v>1541.0249347123818</v>
      </c>
      <c r="D172" s="42">
        <f t="shared" ref="D172:AF172" si="186">IF(AND(D49=0,D131=0),0,IF(OR(D49=0,D131=0),1/0,1000000*D131/D49))</f>
        <v>1539.60687137117</v>
      </c>
      <c r="E172" s="42">
        <f t="shared" si="186"/>
        <v>1538.2268452308849</v>
      </c>
      <c r="F172" s="42">
        <f t="shared" si="186"/>
        <v>1623.5295573521475</v>
      </c>
      <c r="G172" s="42">
        <f t="shared" si="186"/>
        <v>1600.6207457597191</v>
      </c>
      <c r="H172" s="42">
        <f t="shared" si="186"/>
        <v>1739.5548909146128</v>
      </c>
      <c r="I172" s="42">
        <f t="shared" si="186"/>
        <v>1785.4437703099429</v>
      </c>
      <c r="J172" s="42">
        <f t="shared" si="186"/>
        <v>1970.7769413393555</v>
      </c>
      <c r="K172" s="42">
        <f t="shared" si="186"/>
        <v>2087.5449326885937</v>
      </c>
      <c r="L172" s="42">
        <f t="shared" si="186"/>
        <v>1605.0358265167936</v>
      </c>
      <c r="M172" s="42">
        <f t="shared" si="186"/>
        <v>1688.2360040602484</v>
      </c>
      <c r="N172" s="42">
        <f t="shared" si="186"/>
        <v>1620.1850665878703</v>
      </c>
      <c r="O172" s="42">
        <f t="shared" si="186"/>
        <v>1644.7937031369991</v>
      </c>
      <c r="P172" s="42">
        <f t="shared" si="186"/>
        <v>1785.725236747076</v>
      </c>
      <c r="Q172" s="42">
        <f t="shared" si="186"/>
        <v>1804.2318914150214</v>
      </c>
      <c r="R172" s="42">
        <f t="shared" si="186"/>
        <v>1840.0648891996914</v>
      </c>
      <c r="S172" s="42">
        <f t="shared" si="186"/>
        <v>1866.8904270062285</v>
      </c>
      <c r="T172" s="42">
        <f t="shared" si="186"/>
        <v>1768.3839460239758</v>
      </c>
      <c r="U172" s="42">
        <f t="shared" si="186"/>
        <v>1784.1308296764844</v>
      </c>
      <c r="V172" s="42">
        <f t="shared" si="186"/>
        <v>1747.7580892586566</v>
      </c>
      <c r="W172" s="42">
        <f t="shared" si="186"/>
        <v>2228.411458754349</v>
      </c>
      <c r="X172" s="42">
        <f t="shared" si="186"/>
        <v>2080.0807139591084</v>
      </c>
      <c r="Y172" s="42">
        <f t="shared" si="186"/>
        <v>2139.3838424322216</v>
      </c>
      <c r="Z172" s="42">
        <f t="shared" si="186"/>
        <v>2185.8935271202727</v>
      </c>
      <c r="AA172" s="42">
        <f t="shared" si="186"/>
        <v>2439.0076832763125</v>
      </c>
      <c r="AB172" s="42">
        <f t="shared" si="186"/>
        <v>2678.1124432467186</v>
      </c>
      <c r="AC172" s="42">
        <f t="shared" si="186"/>
        <v>2574.7035252947735</v>
      </c>
      <c r="AD172" s="42">
        <f t="shared" si="186"/>
        <v>2723.8132374346028</v>
      </c>
      <c r="AE172" s="42">
        <f t="shared" si="186"/>
        <v>2467.4354488307081</v>
      </c>
      <c r="AF172" s="42">
        <f t="shared" si="186"/>
        <v>4846.8024995598134</v>
      </c>
      <c r="AG172" s="42">
        <f t="shared" ref="AG172" si="187">IF(AND(AG49=0,AG131=0),0,IF(OR(AG49=0,AG131=0),1/0,1000000*AG131/AG49))</f>
        <v>6185.6727079591528</v>
      </c>
    </row>
    <row r="173" spans="1:33" x14ac:dyDescent="0.25">
      <c r="A173" s="34" t="s">
        <v>48</v>
      </c>
      <c r="B173" s="42">
        <f t="shared" si="177"/>
        <v>2827.1521792209155</v>
      </c>
      <c r="C173" s="42">
        <f t="shared" si="177"/>
        <v>2824.3724532900119</v>
      </c>
      <c r="D173" s="42">
        <f t="shared" ref="D173:AF173" si="188">IF(AND(D50=0,D132=0),0,IF(OR(D50=0,D132=0),1/0,1000000*D132/D50))</f>
        <v>2821.5496271894262</v>
      </c>
      <c r="E173" s="42">
        <f t="shared" si="188"/>
        <v>2819.3980946348775</v>
      </c>
      <c r="F173" s="42">
        <f t="shared" si="188"/>
        <v>2773.6869142590203</v>
      </c>
      <c r="G173" s="42">
        <f t="shared" si="188"/>
        <v>2749.2864319766077</v>
      </c>
      <c r="H173" s="42">
        <f t="shared" si="188"/>
        <v>2791.3282333339353</v>
      </c>
      <c r="I173" s="42">
        <f t="shared" si="188"/>
        <v>2757.3323494896813</v>
      </c>
      <c r="J173" s="42">
        <f t="shared" si="188"/>
        <v>2772.0142087105351</v>
      </c>
      <c r="K173" s="42">
        <f t="shared" si="188"/>
        <v>2633.1372183216131</v>
      </c>
      <c r="L173" s="42">
        <f t="shared" si="188"/>
        <v>2545.4961623471449</v>
      </c>
      <c r="M173" s="42">
        <f t="shared" si="188"/>
        <v>2597.7703566995147</v>
      </c>
      <c r="N173" s="42">
        <f t="shared" si="188"/>
        <v>2454.1815206608799</v>
      </c>
      <c r="O173" s="42">
        <f t="shared" si="188"/>
        <v>2245.8272879852798</v>
      </c>
      <c r="P173" s="42">
        <f t="shared" si="188"/>
        <v>2293.7522925658268</v>
      </c>
      <c r="Q173" s="42">
        <f t="shared" si="188"/>
        <v>2534.323276278546</v>
      </c>
      <c r="R173" s="42">
        <f t="shared" si="188"/>
        <v>2593.9844287108713</v>
      </c>
      <c r="S173" s="42">
        <f t="shared" si="188"/>
        <v>2510.7370046223864</v>
      </c>
      <c r="T173" s="42">
        <f t="shared" si="188"/>
        <v>2334.2582474304286</v>
      </c>
      <c r="U173" s="42">
        <f t="shared" si="188"/>
        <v>2163.1123163413185</v>
      </c>
      <c r="V173" s="42">
        <f t="shared" si="188"/>
        <v>2258.9785373673103</v>
      </c>
      <c r="W173" s="42">
        <f t="shared" si="188"/>
        <v>2374.1369408879605</v>
      </c>
      <c r="X173" s="42">
        <f t="shared" si="188"/>
        <v>2371.896941829636</v>
      </c>
      <c r="Y173" s="42">
        <f t="shared" si="188"/>
        <v>2407.4763892051374</v>
      </c>
      <c r="Z173" s="42">
        <f t="shared" si="188"/>
        <v>2365.7948067583266</v>
      </c>
      <c r="AA173" s="42">
        <f t="shared" si="188"/>
        <v>2578.162989265848</v>
      </c>
      <c r="AB173" s="42">
        <f t="shared" si="188"/>
        <v>2894.9555938532071</v>
      </c>
      <c r="AC173" s="42">
        <f t="shared" si="188"/>
        <v>2880.5942105767872</v>
      </c>
      <c r="AD173" s="42">
        <f t="shared" si="188"/>
        <v>3003.4011874422786</v>
      </c>
      <c r="AE173" s="42">
        <f t="shared" si="188"/>
        <v>2965.2840866106908</v>
      </c>
      <c r="AF173" s="42">
        <f t="shared" si="188"/>
        <v>2574.444625959572</v>
      </c>
      <c r="AG173" s="42">
        <f t="shared" ref="AG173" si="189">IF(AND(AG50=0,AG132=0),0,IF(OR(AG50=0,AG132=0),1/0,1000000*AG132/AG50))</f>
        <v>3360.7100862724628</v>
      </c>
    </row>
    <row r="174" spans="1:33" x14ac:dyDescent="0.25">
      <c r="A174" s="36" t="s">
        <v>49</v>
      </c>
      <c r="B174" s="43">
        <f t="shared" si="177"/>
        <v>4691.4323732887342</v>
      </c>
      <c r="C174" s="43">
        <f t="shared" si="177"/>
        <v>4686.7456864204432</v>
      </c>
      <c r="D174" s="43">
        <f t="shared" ref="D174:AF174" si="190">IF(AND(D51=0,D133=0),0,IF(OR(D51=0,D133=0),1/0,1000000*D133/D51))</f>
        <v>4683.0407445712626</v>
      </c>
      <c r="E174" s="43">
        <f t="shared" si="190"/>
        <v>4679.260919705489</v>
      </c>
      <c r="F174" s="43">
        <f t="shared" si="190"/>
        <v>4535.7706962024213</v>
      </c>
      <c r="G174" s="43">
        <f t="shared" si="190"/>
        <v>4443.2879012832855</v>
      </c>
      <c r="H174" s="43">
        <f t="shared" si="190"/>
        <v>4513.0046290475884</v>
      </c>
      <c r="I174" s="43">
        <f t="shared" si="190"/>
        <v>4467.0926517539992</v>
      </c>
      <c r="J174" s="43">
        <f t="shared" si="190"/>
        <v>4557.5181658697502</v>
      </c>
      <c r="K174" s="43">
        <f t="shared" si="190"/>
        <v>4312.0911546948782</v>
      </c>
      <c r="L174" s="43">
        <f t="shared" si="190"/>
        <v>4126.7426670378618</v>
      </c>
      <c r="M174" s="43">
        <f t="shared" si="190"/>
        <v>4210.1463738754765</v>
      </c>
      <c r="N174" s="43">
        <f t="shared" si="190"/>
        <v>3995.6167611386377</v>
      </c>
      <c r="O174" s="43">
        <f t="shared" si="190"/>
        <v>3649.9251383021742</v>
      </c>
      <c r="P174" s="43">
        <f t="shared" si="190"/>
        <v>3864.9666625659042</v>
      </c>
      <c r="Q174" s="43">
        <f t="shared" si="190"/>
        <v>4172.6926954088385</v>
      </c>
      <c r="R174" s="43">
        <f t="shared" si="190"/>
        <v>4430.9750799242393</v>
      </c>
      <c r="S174" s="43">
        <f t="shared" si="190"/>
        <v>4453.7201069994917</v>
      </c>
      <c r="T174" s="43">
        <f t="shared" si="190"/>
        <v>4249.4851901119255</v>
      </c>
      <c r="U174" s="43">
        <f t="shared" si="190"/>
        <v>3975.8869588990037</v>
      </c>
      <c r="V174" s="43">
        <f t="shared" si="190"/>
        <v>4097.0724805517621</v>
      </c>
      <c r="W174" s="43">
        <f t="shared" si="190"/>
        <v>5660.2585321108418</v>
      </c>
      <c r="X174" s="43">
        <f t="shared" si="190"/>
        <v>6894.0643515818892</v>
      </c>
      <c r="Y174" s="43">
        <f t="shared" si="190"/>
        <v>7724.8385926242509</v>
      </c>
      <c r="Z174" s="43">
        <f t="shared" si="190"/>
        <v>8911.5791576086867</v>
      </c>
      <c r="AA174" s="43">
        <f t="shared" si="190"/>
        <v>10863.111556715568</v>
      </c>
      <c r="AB174" s="43">
        <f t="shared" si="190"/>
        <v>14296.858529271422</v>
      </c>
      <c r="AC174" s="43">
        <f t="shared" si="190"/>
        <v>15281.468573970375</v>
      </c>
      <c r="AD174" s="43">
        <f t="shared" si="190"/>
        <v>18757.007740210247</v>
      </c>
      <c r="AE174" s="43">
        <f t="shared" si="190"/>
        <v>22185.906973834899</v>
      </c>
      <c r="AF174" s="43">
        <f t="shared" si="190"/>
        <v>23421.181182520671</v>
      </c>
      <c r="AG174" s="43">
        <f t="shared" ref="AG174" si="191">IF(AND(AG51=0,AG133=0),0,IF(OR(AG51=0,AG133=0),1/0,1000000*AG133/AG51))</f>
        <v>20738.591916866932</v>
      </c>
    </row>
    <row r="175" spans="1:33" x14ac:dyDescent="0.25">
      <c r="A175" s="20"/>
      <c r="B175" s="20"/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x14ac:dyDescent="0.25">
      <c r="A176" s="24" t="s">
        <v>29</v>
      </c>
      <c r="B176" s="25">
        <f t="shared" ref="B176:K176" si="192">IF(B123=0,0,B123/B$123)</f>
        <v>1</v>
      </c>
      <c r="C176" s="25">
        <f t="shared" si="192"/>
        <v>1</v>
      </c>
      <c r="D176" s="25">
        <f t="shared" si="192"/>
        <v>1</v>
      </c>
      <c r="E176" s="25">
        <f t="shared" si="192"/>
        <v>1</v>
      </c>
      <c r="F176" s="25">
        <f t="shared" si="192"/>
        <v>1</v>
      </c>
      <c r="G176" s="25">
        <f t="shared" si="192"/>
        <v>1</v>
      </c>
      <c r="H176" s="25">
        <f t="shared" si="192"/>
        <v>1</v>
      </c>
      <c r="I176" s="25">
        <f t="shared" si="192"/>
        <v>1</v>
      </c>
      <c r="J176" s="25">
        <f t="shared" si="192"/>
        <v>1</v>
      </c>
      <c r="K176" s="25">
        <f t="shared" si="192"/>
        <v>1</v>
      </c>
      <c r="L176" s="25">
        <f t="shared" ref="L176:AF176" si="193">IF(L123=0,0,L123/L$123)</f>
        <v>1</v>
      </c>
      <c r="M176" s="25">
        <f t="shared" si="193"/>
        <v>1</v>
      </c>
      <c r="N176" s="25">
        <f t="shared" si="193"/>
        <v>1</v>
      </c>
      <c r="O176" s="25">
        <f t="shared" si="193"/>
        <v>1</v>
      </c>
      <c r="P176" s="25">
        <f t="shared" si="193"/>
        <v>1</v>
      </c>
      <c r="Q176" s="25">
        <f t="shared" si="193"/>
        <v>1</v>
      </c>
      <c r="R176" s="25">
        <f t="shared" si="193"/>
        <v>1</v>
      </c>
      <c r="S176" s="25">
        <f t="shared" si="193"/>
        <v>1</v>
      </c>
      <c r="T176" s="25">
        <f t="shared" si="193"/>
        <v>1</v>
      </c>
      <c r="U176" s="25">
        <f t="shared" si="193"/>
        <v>1</v>
      </c>
      <c r="V176" s="25">
        <f t="shared" si="193"/>
        <v>1</v>
      </c>
      <c r="W176" s="25">
        <f t="shared" si="193"/>
        <v>1</v>
      </c>
      <c r="X176" s="25">
        <f t="shared" si="193"/>
        <v>1</v>
      </c>
      <c r="Y176" s="25">
        <f t="shared" si="193"/>
        <v>1</v>
      </c>
      <c r="Z176" s="25">
        <f t="shared" si="193"/>
        <v>1</v>
      </c>
      <c r="AA176" s="25">
        <f t="shared" si="193"/>
        <v>1</v>
      </c>
      <c r="AB176" s="25">
        <f t="shared" si="193"/>
        <v>1</v>
      </c>
      <c r="AC176" s="25">
        <f t="shared" si="193"/>
        <v>1</v>
      </c>
      <c r="AD176" s="25">
        <f t="shared" si="193"/>
        <v>1</v>
      </c>
      <c r="AE176" s="25">
        <f t="shared" si="193"/>
        <v>1</v>
      </c>
      <c r="AF176" s="25">
        <f t="shared" si="193"/>
        <v>1</v>
      </c>
      <c r="AG176" s="25">
        <f t="shared" ref="AG176" si="194">IF(AG123=0,0,AG123/AG$123)</f>
        <v>1</v>
      </c>
    </row>
    <row r="177" spans="1:33" x14ac:dyDescent="0.25">
      <c r="A177" s="3" t="s">
        <v>2</v>
      </c>
      <c r="B177" s="12">
        <f t="shared" ref="B177:K177" si="195">IF(B126=0,0,B126/B$123)</f>
        <v>0.98868490791818875</v>
      </c>
      <c r="C177" s="12">
        <f t="shared" si="195"/>
        <v>0.98868824935550059</v>
      </c>
      <c r="D177" s="12">
        <f t="shared" si="195"/>
        <v>0.98867435140299098</v>
      </c>
      <c r="E177" s="12">
        <f t="shared" si="195"/>
        <v>0.98894889023248733</v>
      </c>
      <c r="F177" s="12">
        <f t="shared" si="195"/>
        <v>0.98749715999069543</v>
      </c>
      <c r="G177" s="12">
        <f t="shared" si="195"/>
        <v>0.98752334510068152</v>
      </c>
      <c r="H177" s="12">
        <f t="shared" si="195"/>
        <v>0.98845767610681634</v>
      </c>
      <c r="I177" s="12">
        <f t="shared" si="195"/>
        <v>0.9872963695932877</v>
      </c>
      <c r="J177" s="12">
        <f t="shared" si="195"/>
        <v>0.98748692462916343</v>
      </c>
      <c r="K177" s="12">
        <f t="shared" si="195"/>
        <v>0.9858448960529792</v>
      </c>
      <c r="L177" s="12">
        <f t="shared" ref="L177:AF177" si="196">IF(L126=0,0,L126/L$123)</f>
        <v>0.98683017462490996</v>
      </c>
      <c r="M177" s="12">
        <f t="shared" si="196"/>
        <v>0.98792502691623829</v>
      </c>
      <c r="N177" s="12">
        <f t="shared" si="196"/>
        <v>0.98492430736189285</v>
      </c>
      <c r="O177" s="12">
        <f t="shared" si="196"/>
        <v>0.9844491583929702</v>
      </c>
      <c r="P177" s="12">
        <f t="shared" si="196"/>
        <v>0.97976979388151253</v>
      </c>
      <c r="Q177" s="12">
        <f t="shared" si="196"/>
        <v>0.97762984874587822</v>
      </c>
      <c r="R177" s="12">
        <f t="shared" si="196"/>
        <v>0.97657720655622071</v>
      </c>
      <c r="S177" s="12">
        <f t="shared" si="196"/>
        <v>0.97971380469637326</v>
      </c>
      <c r="T177" s="12">
        <f t="shared" si="196"/>
        <v>0.9815472626620716</v>
      </c>
      <c r="U177" s="12">
        <f t="shared" si="196"/>
        <v>0.98259101037694974</v>
      </c>
      <c r="V177" s="12">
        <f t="shared" si="196"/>
        <v>0.98155964545877705</v>
      </c>
      <c r="W177" s="12">
        <f t="shared" si="196"/>
        <v>0.97856667417431265</v>
      </c>
      <c r="X177" s="12">
        <f t="shared" si="196"/>
        <v>0.97773337161370366</v>
      </c>
      <c r="Y177" s="12">
        <f t="shared" si="196"/>
        <v>0.97434387872235717</v>
      </c>
      <c r="Z177" s="12">
        <f t="shared" si="196"/>
        <v>0.97215258332671595</v>
      </c>
      <c r="AA177" s="12">
        <f t="shared" si="196"/>
        <v>0.96936750220074608</v>
      </c>
      <c r="AB177" s="12">
        <f t="shared" si="196"/>
        <v>0.97036743419434135</v>
      </c>
      <c r="AC177" s="12">
        <f t="shared" si="196"/>
        <v>0.96540898961524568</v>
      </c>
      <c r="AD177" s="12">
        <f t="shared" si="196"/>
        <v>0.96326507105524561</v>
      </c>
      <c r="AE177" s="12">
        <f t="shared" si="196"/>
        <v>0.96523399361434536</v>
      </c>
      <c r="AF177" s="12">
        <f t="shared" si="196"/>
        <v>0.91850851798426303</v>
      </c>
      <c r="AG177" s="12">
        <f t="shared" ref="AG177" si="197">IF(AG126=0,0,AG126/AG$123)</f>
        <v>0.92461521541202707</v>
      </c>
    </row>
    <row r="178" spans="1:33" x14ac:dyDescent="0.25">
      <c r="A178" s="32" t="s">
        <v>3</v>
      </c>
      <c r="B178" s="38">
        <f t="shared" ref="B178:K178" si="198">IF(B127=0,0,B127/B$123)</f>
        <v>6.8793338274747359E-2</v>
      </c>
      <c r="C178" s="38">
        <f t="shared" si="198"/>
        <v>6.7153656764295605E-2</v>
      </c>
      <c r="D178" s="38">
        <f t="shared" si="198"/>
        <v>6.4923264169343381E-2</v>
      </c>
      <c r="E178" s="38">
        <f t="shared" si="198"/>
        <v>7.1476117656081584E-2</v>
      </c>
      <c r="F178" s="38">
        <f t="shared" si="198"/>
        <v>7.3450154964837575E-2</v>
      </c>
      <c r="G178" s="38">
        <f t="shared" si="198"/>
        <v>6.2135345910539513E-2</v>
      </c>
      <c r="H178" s="38">
        <f t="shared" si="198"/>
        <v>6.4140677931978765E-2</v>
      </c>
      <c r="I178" s="38">
        <f t="shared" si="198"/>
        <v>6.3589188889889681E-2</v>
      </c>
      <c r="J178" s="38">
        <f t="shared" si="198"/>
        <v>6.9437842213601997E-2</v>
      </c>
      <c r="K178" s="38">
        <f t="shared" si="198"/>
        <v>7.1746779685590456E-2</v>
      </c>
      <c r="L178" s="38">
        <f t="shared" ref="L178:AF178" si="199">IF(L127=0,0,L127/L$123)</f>
        <v>5.9162569031410941E-2</v>
      </c>
      <c r="M178" s="38">
        <f t="shared" si="199"/>
        <v>5.7382146733385757E-2</v>
      </c>
      <c r="N178" s="38">
        <f t="shared" si="199"/>
        <v>6.2906192688094095E-2</v>
      </c>
      <c r="O178" s="38">
        <f t="shared" si="199"/>
        <v>6.4474643769746418E-2</v>
      </c>
      <c r="P178" s="38">
        <f t="shared" si="199"/>
        <v>5.8052959083873049E-2</v>
      </c>
      <c r="Q178" s="38">
        <f t="shared" si="199"/>
        <v>5.2129405756971496E-2</v>
      </c>
      <c r="R178" s="38">
        <f t="shared" si="199"/>
        <v>5.2366368971842374E-2</v>
      </c>
      <c r="S178" s="38">
        <f t="shared" si="199"/>
        <v>5.052691794476679E-2</v>
      </c>
      <c r="T178" s="38">
        <f t="shared" si="199"/>
        <v>4.9412568813797832E-2</v>
      </c>
      <c r="U178" s="38">
        <f t="shared" si="199"/>
        <v>5.5240729818323675E-2</v>
      </c>
      <c r="V178" s="38">
        <f t="shared" si="199"/>
        <v>5.0235622881723299E-2</v>
      </c>
      <c r="W178" s="38">
        <f t="shared" si="199"/>
        <v>4.7436130410175761E-2</v>
      </c>
      <c r="X178" s="38">
        <f t="shared" si="199"/>
        <v>4.5994033167684079E-2</v>
      </c>
      <c r="Y178" s="38">
        <f t="shared" si="199"/>
        <v>4.7916493044112725E-2</v>
      </c>
      <c r="Z178" s="38">
        <f t="shared" si="199"/>
        <v>4.6443457286124409E-2</v>
      </c>
      <c r="AA178" s="38">
        <f t="shared" si="199"/>
        <v>4.3544929618461653E-2</v>
      </c>
      <c r="AB178" s="38">
        <f t="shared" si="199"/>
        <v>3.9319969876426761E-2</v>
      </c>
      <c r="AC178" s="38">
        <f t="shared" si="199"/>
        <v>3.8826400288797969E-2</v>
      </c>
      <c r="AD178" s="38">
        <f t="shared" si="199"/>
        <v>3.613920239283927E-2</v>
      </c>
      <c r="AE178" s="38">
        <f t="shared" si="199"/>
        <v>2.617824888354512E-2</v>
      </c>
      <c r="AF178" s="38">
        <f t="shared" si="199"/>
        <v>4.9819904908918591E-2</v>
      </c>
      <c r="AG178" s="38">
        <f t="shared" ref="AG178" si="200">IF(AG127=0,0,AG127/AG$123)</f>
        <v>3.9131519049120211E-2</v>
      </c>
    </row>
    <row r="179" spans="1:33" x14ac:dyDescent="0.25">
      <c r="A179" s="32" t="s">
        <v>48</v>
      </c>
      <c r="B179" s="38">
        <f t="shared" ref="B179:K179" si="201">IF(B128=0,0,B128/B$123)</f>
        <v>0.3952034428146709</v>
      </c>
      <c r="C179" s="38">
        <f t="shared" si="201"/>
        <v>0.39590580395748759</v>
      </c>
      <c r="D179" s="38">
        <f t="shared" si="201"/>
        <v>0.39686363885665843</v>
      </c>
      <c r="E179" s="38">
        <f t="shared" si="201"/>
        <v>0.39416515999476437</v>
      </c>
      <c r="F179" s="38">
        <f t="shared" si="201"/>
        <v>0.40215063636720055</v>
      </c>
      <c r="G179" s="38">
        <f t="shared" si="201"/>
        <v>0.40812540434594669</v>
      </c>
      <c r="H179" s="38">
        <f t="shared" si="201"/>
        <v>0.37952812840835459</v>
      </c>
      <c r="I179" s="38">
        <f t="shared" si="201"/>
        <v>0.35197295724066663</v>
      </c>
      <c r="J179" s="38">
        <f t="shared" si="201"/>
        <v>0.3468269085923622</v>
      </c>
      <c r="K179" s="38">
        <f t="shared" si="201"/>
        <v>0.35284394114283163</v>
      </c>
      <c r="L179" s="38">
        <f t="shared" ref="L179:AF179" si="202">IF(L128=0,0,L128/L$123)</f>
        <v>0.33255469903993762</v>
      </c>
      <c r="M179" s="38">
        <f t="shared" si="202"/>
        <v>0.34711092106652314</v>
      </c>
      <c r="N179" s="38">
        <f t="shared" si="202"/>
        <v>0.35022044427518284</v>
      </c>
      <c r="O179" s="38">
        <f t="shared" si="202"/>
        <v>0.36773763439754642</v>
      </c>
      <c r="P179" s="38">
        <f t="shared" si="202"/>
        <v>0.35384491705358995</v>
      </c>
      <c r="Q179" s="38">
        <f t="shared" si="202"/>
        <v>0.35572148725761821</v>
      </c>
      <c r="R179" s="38">
        <f t="shared" si="202"/>
        <v>0.36136670932251369</v>
      </c>
      <c r="S179" s="38">
        <f t="shared" si="202"/>
        <v>0.36859716809534265</v>
      </c>
      <c r="T179" s="38">
        <f t="shared" si="202"/>
        <v>0.36277355887709262</v>
      </c>
      <c r="U179" s="38">
        <f t="shared" si="202"/>
        <v>0.34998403626463975</v>
      </c>
      <c r="V179" s="38">
        <f t="shared" si="202"/>
        <v>0.35081343745753851</v>
      </c>
      <c r="W179" s="38">
        <f t="shared" si="202"/>
        <v>0.34939611784708086</v>
      </c>
      <c r="X179" s="38">
        <f t="shared" si="202"/>
        <v>0.34509541098504198</v>
      </c>
      <c r="Y179" s="38">
        <f t="shared" si="202"/>
        <v>0.34308164090972532</v>
      </c>
      <c r="Z179" s="38">
        <f t="shared" si="202"/>
        <v>0.34364879935362508</v>
      </c>
      <c r="AA179" s="38">
        <f t="shared" si="202"/>
        <v>0.34602155397079354</v>
      </c>
      <c r="AB179" s="38">
        <f t="shared" si="202"/>
        <v>0.35747897722530764</v>
      </c>
      <c r="AC179" s="38">
        <f t="shared" si="202"/>
        <v>0.36301724787529754</v>
      </c>
      <c r="AD179" s="38">
        <f t="shared" si="202"/>
        <v>0.35684029502487397</v>
      </c>
      <c r="AE179" s="38">
        <f t="shared" si="202"/>
        <v>0.34953890471587312</v>
      </c>
      <c r="AF179" s="38">
        <f t="shared" si="202"/>
        <v>0.31553974652585509</v>
      </c>
      <c r="AG179" s="38">
        <f t="shared" ref="AG179" si="203">IF(AG128=0,0,AG128/AG$123)</f>
        <v>0.36011098605439096</v>
      </c>
    </row>
    <row r="180" spans="1:33" x14ac:dyDescent="0.25">
      <c r="A180" s="32" t="s">
        <v>49</v>
      </c>
      <c r="B180" s="38">
        <f t="shared" ref="B180:K180" si="204">IF(B129=0,0,B129/B$123)</f>
        <v>0.52468812682877031</v>
      </c>
      <c r="C180" s="38">
        <f t="shared" si="204"/>
        <v>0.52562878863371743</v>
      </c>
      <c r="D180" s="38">
        <f t="shared" si="204"/>
        <v>0.5268874483769892</v>
      </c>
      <c r="E180" s="38">
        <f t="shared" si="204"/>
        <v>0.52330761258164138</v>
      </c>
      <c r="F180" s="38">
        <f t="shared" si="204"/>
        <v>0.51189636865865729</v>
      </c>
      <c r="G180" s="38">
        <f t="shared" si="204"/>
        <v>0.51726259484419523</v>
      </c>
      <c r="H180" s="38">
        <f t="shared" si="204"/>
        <v>0.544788869766483</v>
      </c>
      <c r="I180" s="38">
        <f t="shared" si="204"/>
        <v>0.57173422346273139</v>
      </c>
      <c r="J180" s="38">
        <f t="shared" si="204"/>
        <v>0.57122217382319929</v>
      </c>
      <c r="K180" s="38">
        <f t="shared" si="204"/>
        <v>0.56125417522455712</v>
      </c>
      <c r="L180" s="38">
        <f t="shared" ref="L180:AF180" si="205">IF(L129=0,0,L129/L$123)</f>
        <v>0.59511290655356153</v>
      </c>
      <c r="M180" s="38">
        <f t="shared" si="205"/>
        <v>0.5834319591163295</v>
      </c>
      <c r="N180" s="38">
        <f t="shared" si="205"/>
        <v>0.57179767039861584</v>
      </c>
      <c r="O180" s="38">
        <f t="shared" si="205"/>
        <v>0.5522368802256773</v>
      </c>
      <c r="P180" s="38">
        <f t="shared" si="205"/>
        <v>0.56787191774404955</v>
      </c>
      <c r="Q180" s="38">
        <f t="shared" si="205"/>
        <v>0.56977895573128867</v>
      </c>
      <c r="R180" s="38">
        <f t="shared" si="205"/>
        <v>0.5628441282618647</v>
      </c>
      <c r="S180" s="38">
        <f t="shared" si="205"/>
        <v>0.56058971865626384</v>
      </c>
      <c r="T180" s="38">
        <f t="shared" si="205"/>
        <v>0.56936113497118113</v>
      </c>
      <c r="U180" s="38">
        <f t="shared" si="205"/>
        <v>0.57736624429398642</v>
      </c>
      <c r="V180" s="38">
        <f t="shared" si="205"/>
        <v>0.58051058511951525</v>
      </c>
      <c r="W180" s="38">
        <f t="shared" si="205"/>
        <v>0.58173442591705615</v>
      </c>
      <c r="X180" s="38">
        <f t="shared" si="205"/>
        <v>0.5866439274609776</v>
      </c>
      <c r="Y180" s="38">
        <f t="shared" si="205"/>
        <v>0.58334574476851908</v>
      </c>
      <c r="Z180" s="38">
        <f t="shared" si="205"/>
        <v>0.5820603266869665</v>
      </c>
      <c r="AA180" s="38">
        <f t="shared" si="205"/>
        <v>0.57980101861149103</v>
      </c>
      <c r="AB180" s="38">
        <f t="shared" si="205"/>
        <v>0.57356848709260699</v>
      </c>
      <c r="AC180" s="38">
        <f t="shared" si="205"/>
        <v>0.56356534145115023</v>
      </c>
      <c r="AD180" s="38">
        <f t="shared" si="205"/>
        <v>0.57028557363753229</v>
      </c>
      <c r="AE180" s="38">
        <f t="shared" si="205"/>
        <v>0.58951684001492721</v>
      </c>
      <c r="AF180" s="38">
        <f t="shared" si="205"/>
        <v>0.55314886654948914</v>
      </c>
      <c r="AG180" s="38">
        <f t="shared" ref="AG180" si="206">IF(AG129=0,0,AG129/AG$123)</f>
        <v>0.52537271030851584</v>
      </c>
    </row>
    <row r="181" spans="1:33" x14ac:dyDescent="0.25">
      <c r="A181" s="5" t="s">
        <v>1</v>
      </c>
      <c r="B181" s="13">
        <f t="shared" ref="B181:K181" si="207">IF(B130=0,0,B130/B$123)</f>
        <v>1.131509208181136E-2</v>
      </c>
      <c r="C181" s="13">
        <f t="shared" si="207"/>
        <v>1.1311750644499401E-2</v>
      </c>
      <c r="D181" s="13">
        <f t="shared" si="207"/>
        <v>1.1325648597008955E-2</v>
      </c>
      <c r="E181" s="13">
        <f t="shared" si="207"/>
        <v>1.1051109767512739E-2</v>
      </c>
      <c r="F181" s="13">
        <f t="shared" si="207"/>
        <v>1.2502840009304572E-2</v>
      </c>
      <c r="G181" s="13">
        <f t="shared" si="207"/>
        <v>1.2476654899318585E-2</v>
      </c>
      <c r="H181" s="13">
        <f t="shared" si="207"/>
        <v>1.154232389318363E-2</v>
      </c>
      <c r="I181" s="13">
        <f t="shared" si="207"/>
        <v>1.2703630406712364E-2</v>
      </c>
      <c r="J181" s="13">
        <f t="shared" si="207"/>
        <v>1.2513075370836596E-2</v>
      </c>
      <c r="K181" s="13">
        <f t="shared" si="207"/>
        <v>1.4155103947020733E-2</v>
      </c>
      <c r="L181" s="13">
        <f t="shared" ref="L181:AF181" si="208">IF(L130=0,0,L130/L$123)</f>
        <v>1.3169825375090061E-2</v>
      </c>
      <c r="M181" s="13">
        <f t="shared" si="208"/>
        <v>1.2074973083761716E-2</v>
      </c>
      <c r="N181" s="13">
        <f t="shared" si="208"/>
        <v>1.507569263810718E-2</v>
      </c>
      <c r="O181" s="13">
        <f t="shared" si="208"/>
        <v>1.5550841607029882E-2</v>
      </c>
      <c r="P181" s="13">
        <f t="shared" si="208"/>
        <v>2.0230206118487404E-2</v>
      </c>
      <c r="Q181" s="13">
        <f t="shared" si="208"/>
        <v>2.2370151254121805E-2</v>
      </c>
      <c r="R181" s="13">
        <f t="shared" si="208"/>
        <v>2.3422793443779254E-2</v>
      </c>
      <c r="S181" s="13">
        <f t="shared" si="208"/>
        <v>2.0286195303626697E-2</v>
      </c>
      <c r="T181" s="13">
        <f t="shared" si="208"/>
        <v>1.8452737337928512E-2</v>
      </c>
      <c r="U181" s="13">
        <f t="shared" si="208"/>
        <v>1.7408989623050236E-2</v>
      </c>
      <c r="V181" s="13">
        <f t="shared" si="208"/>
        <v>1.8440354541222934E-2</v>
      </c>
      <c r="W181" s="13">
        <f t="shared" si="208"/>
        <v>2.1433325825687403E-2</v>
      </c>
      <c r="X181" s="13">
        <f t="shared" si="208"/>
        <v>2.2266628386296283E-2</v>
      </c>
      <c r="Y181" s="13">
        <f t="shared" si="208"/>
        <v>2.565612127764284E-2</v>
      </c>
      <c r="Z181" s="13">
        <f t="shared" si="208"/>
        <v>2.7847416673283956E-2</v>
      </c>
      <c r="AA181" s="13">
        <f t="shared" si="208"/>
        <v>3.0632497799253866E-2</v>
      </c>
      <c r="AB181" s="13">
        <f t="shared" si="208"/>
        <v>2.9632565805658633E-2</v>
      </c>
      <c r="AC181" s="13">
        <f t="shared" si="208"/>
        <v>3.4591010384754275E-2</v>
      </c>
      <c r="AD181" s="13">
        <f t="shared" si="208"/>
        <v>3.6734928944754379E-2</v>
      </c>
      <c r="AE181" s="13">
        <f t="shared" si="208"/>
        <v>3.4766006385654677E-2</v>
      </c>
      <c r="AF181" s="13">
        <f t="shared" si="208"/>
        <v>8.1491482015737082E-2</v>
      </c>
      <c r="AG181" s="13">
        <f t="shared" ref="AG181" si="209">IF(AG130=0,0,AG130/AG$123)</f>
        <v>7.5384784587972903E-2</v>
      </c>
    </row>
    <row r="182" spans="1:33" x14ac:dyDescent="0.25">
      <c r="A182" s="34" t="s">
        <v>3</v>
      </c>
      <c r="B182" s="39">
        <f t="shared" ref="B182:K183" si="210">IF(B131=0,0,B131/B$123)</f>
        <v>3.189898074236202E-4</v>
      </c>
      <c r="C182" s="39">
        <f t="shared" si="210"/>
        <v>3.1442315773166663E-4</v>
      </c>
      <c r="D182" s="39">
        <f t="shared" si="210"/>
        <v>2.9903328044221544E-4</v>
      </c>
      <c r="E182" s="39">
        <f t="shared" si="210"/>
        <v>3.2282704092961081E-4</v>
      </c>
      <c r="F182" s="39">
        <f t="shared" si="210"/>
        <v>2.6884926505974302E-4</v>
      </c>
      <c r="G182" s="39">
        <f t="shared" si="210"/>
        <v>1.4823156046200837E-4</v>
      </c>
      <c r="H182" s="39">
        <f t="shared" si="210"/>
        <v>1.7599961184032906E-4</v>
      </c>
      <c r="I182" s="39">
        <f t="shared" si="210"/>
        <v>1.7365383748069952E-4</v>
      </c>
      <c r="J182" s="39">
        <f t="shared" si="210"/>
        <v>1.9232784433707538E-4</v>
      </c>
      <c r="K182" s="39">
        <f t="shared" si="210"/>
        <v>3.0260303045892784E-4</v>
      </c>
      <c r="L182" s="39">
        <f t="shared" ref="L182:AF182" si="211">IF(L131=0,0,L131/L$123)</f>
        <v>3.2889165580253868E-4</v>
      </c>
      <c r="M182" s="39">
        <f t="shared" si="211"/>
        <v>2.2060789176338313E-4</v>
      </c>
      <c r="N182" s="39">
        <f t="shared" si="211"/>
        <v>2.2510757141880686E-4</v>
      </c>
      <c r="O182" s="39">
        <f t="shared" si="211"/>
        <v>2.4147296701956404E-4</v>
      </c>
      <c r="P182" s="39">
        <f t="shared" si="211"/>
        <v>2.8780207289873477E-4</v>
      </c>
      <c r="Q182" s="39">
        <f t="shared" si="211"/>
        <v>2.6617564362841359E-4</v>
      </c>
      <c r="R182" s="39">
        <f t="shared" si="211"/>
        <v>2.6457840339201512E-4</v>
      </c>
      <c r="S182" s="39">
        <f t="shared" si="211"/>
        <v>2.2099930993909445E-4</v>
      </c>
      <c r="T182" s="39">
        <f t="shared" si="211"/>
        <v>2.2073218058769474E-4</v>
      </c>
      <c r="U182" s="39">
        <f t="shared" si="211"/>
        <v>2.360605040924747E-4</v>
      </c>
      <c r="V182" s="39">
        <f t="shared" si="211"/>
        <v>1.7913982852079844E-4</v>
      </c>
      <c r="W182" s="39">
        <f t="shared" si="211"/>
        <v>1.5751029120541842E-4</v>
      </c>
      <c r="X182" s="39">
        <f t="shared" si="211"/>
        <v>1.1080886170236016E-4</v>
      </c>
      <c r="Y182" s="39">
        <f t="shared" si="211"/>
        <v>9.1111560875619998E-5</v>
      </c>
      <c r="Z182" s="39">
        <f t="shared" si="211"/>
        <v>6.1006585157448516E-5</v>
      </c>
      <c r="AA182" s="39">
        <f t="shared" si="211"/>
        <v>6.0115146896102524E-5</v>
      </c>
      <c r="AB182" s="39">
        <f t="shared" si="211"/>
        <v>3.3706419976388029E-5</v>
      </c>
      <c r="AC182" s="39">
        <f t="shared" si="211"/>
        <v>2.684783395833507E-5</v>
      </c>
      <c r="AD182" s="39">
        <f t="shared" si="211"/>
        <v>2.5284878247371797E-5</v>
      </c>
      <c r="AE182" s="39">
        <f t="shared" si="211"/>
        <v>5.0064257652431902E-6</v>
      </c>
      <c r="AF182" s="39">
        <f t="shared" si="211"/>
        <v>1.4476137431599202E-5</v>
      </c>
      <c r="AG182" s="39">
        <f t="shared" ref="AG182" si="212">IF(AG131=0,0,AG131/AG$123)</f>
        <v>1.4742118992839528E-5</v>
      </c>
    </row>
    <row r="183" spans="1:33" x14ac:dyDescent="0.25">
      <c r="A183" s="34" t="s">
        <v>48</v>
      </c>
      <c r="B183" s="39">
        <f t="shared" si="210"/>
        <v>6.1606490769748152E-3</v>
      </c>
      <c r="C183" s="39">
        <f t="shared" si="210"/>
        <v>6.162899063464275E-3</v>
      </c>
      <c r="D183" s="39">
        <f t="shared" si="210"/>
        <v>6.1837529919020274E-3</v>
      </c>
      <c r="E183" s="39">
        <f t="shared" si="210"/>
        <v>6.0145167346413444E-3</v>
      </c>
      <c r="F183" s="39">
        <f t="shared" si="210"/>
        <v>7.158677571739964E-3</v>
      </c>
      <c r="G183" s="39">
        <f t="shared" si="210"/>
        <v>7.1704748250162997E-3</v>
      </c>
      <c r="H183" s="39">
        <f t="shared" si="210"/>
        <v>6.5280820614842822E-3</v>
      </c>
      <c r="I183" s="39">
        <f t="shared" si="210"/>
        <v>6.8901779470836909E-3</v>
      </c>
      <c r="J183" s="39">
        <f t="shared" si="210"/>
        <v>6.2072152969906745E-3</v>
      </c>
      <c r="K183" s="39">
        <f t="shared" si="210"/>
        <v>6.8897484669725242E-3</v>
      </c>
      <c r="L183" s="39">
        <f t="shared" ref="L183:AF183" si="213">IF(L132=0,0,L132/L$123)</f>
        <v>6.0480151689625145E-3</v>
      </c>
      <c r="M183" s="39">
        <f t="shared" si="213"/>
        <v>5.8613431549197834E-3</v>
      </c>
      <c r="N183" s="39">
        <f t="shared" si="213"/>
        <v>7.8335058735968816E-3</v>
      </c>
      <c r="O183" s="39">
        <f t="shared" si="213"/>
        <v>8.2076058567588876E-3</v>
      </c>
      <c r="P183" s="39">
        <f t="shared" si="213"/>
        <v>1.0598759841982776E-2</v>
      </c>
      <c r="Q183" s="39">
        <f t="shared" si="213"/>
        <v>1.1324974778174323E-2</v>
      </c>
      <c r="R183" s="39">
        <f t="shared" si="213"/>
        <v>1.4213563905463593E-2</v>
      </c>
      <c r="S183" s="39">
        <f t="shared" si="213"/>
        <v>1.177178785999416E-2</v>
      </c>
      <c r="T183" s="39">
        <f t="shared" si="213"/>
        <v>1.0687531199808408E-2</v>
      </c>
      <c r="U183" s="39">
        <f t="shared" si="213"/>
        <v>1.0908649093261126E-2</v>
      </c>
      <c r="V183" s="39">
        <f t="shared" si="213"/>
        <v>1.2049641739339008E-2</v>
      </c>
      <c r="W183" s="39">
        <f t="shared" si="213"/>
        <v>1.0804419117659919E-2</v>
      </c>
      <c r="X183" s="39">
        <f t="shared" si="213"/>
        <v>8.9345810148085975E-3</v>
      </c>
      <c r="Y183" s="39">
        <f t="shared" si="213"/>
        <v>1.0182192462090943E-2</v>
      </c>
      <c r="Z183" s="39">
        <f t="shared" si="213"/>
        <v>1.143665624195583E-2</v>
      </c>
      <c r="AA183" s="39">
        <f t="shared" si="213"/>
        <v>1.1130958909138041E-2</v>
      </c>
      <c r="AB183" s="39">
        <f t="shared" si="213"/>
        <v>9.2837866292857455E-3</v>
      </c>
      <c r="AC183" s="39">
        <f t="shared" si="213"/>
        <v>1.1339164743022153E-2</v>
      </c>
      <c r="AD183" s="39">
        <f t="shared" si="213"/>
        <v>1.0395853604110964E-2</v>
      </c>
      <c r="AE183" s="39">
        <f t="shared" si="213"/>
        <v>1.0047656031439115E-2</v>
      </c>
      <c r="AF183" s="39">
        <f t="shared" si="213"/>
        <v>2.3905710250480279E-2</v>
      </c>
      <c r="AG183" s="39">
        <f t="shared" ref="AG183" si="214">IF(AG132=0,0,AG132/AG$123)</f>
        <v>2.732832708916148E-2</v>
      </c>
    </row>
    <row r="184" spans="1:33" x14ac:dyDescent="0.25">
      <c r="A184" s="36" t="s">
        <v>49</v>
      </c>
      <c r="B184" s="40">
        <f t="shared" ref="B184:K184" si="215">IF(B133=0,0,B133/B$123)</f>
        <v>4.8354531974129254E-3</v>
      </c>
      <c r="C184" s="40">
        <f t="shared" si="215"/>
        <v>4.8344284233034582E-3</v>
      </c>
      <c r="D184" s="40">
        <f t="shared" si="215"/>
        <v>4.8428623246647116E-3</v>
      </c>
      <c r="E184" s="40">
        <f t="shared" si="215"/>
        <v>4.7137659919417839E-3</v>
      </c>
      <c r="F184" s="40">
        <f t="shared" si="215"/>
        <v>5.075313172504866E-3</v>
      </c>
      <c r="G184" s="40">
        <f t="shared" si="215"/>
        <v>5.1579485138402758E-3</v>
      </c>
      <c r="H184" s="40">
        <f t="shared" si="215"/>
        <v>4.8382422198590186E-3</v>
      </c>
      <c r="I184" s="40">
        <f t="shared" si="215"/>
        <v>5.6397986221479735E-3</v>
      </c>
      <c r="J184" s="40">
        <f t="shared" si="215"/>
        <v>6.1135322295088447E-3</v>
      </c>
      <c r="K184" s="40">
        <f t="shared" si="215"/>
        <v>6.9627524495892816E-3</v>
      </c>
      <c r="L184" s="40">
        <f t="shared" ref="L184:AF184" si="216">IF(L133=0,0,L133/L$123)</f>
        <v>6.7929185503250071E-3</v>
      </c>
      <c r="M184" s="40">
        <f t="shared" si="216"/>
        <v>5.9930220370785492E-3</v>
      </c>
      <c r="N184" s="40">
        <f t="shared" si="216"/>
        <v>7.0170791930914914E-3</v>
      </c>
      <c r="O184" s="40">
        <f t="shared" si="216"/>
        <v>7.1017627832514292E-3</v>
      </c>
      <c r="P184" s="40">
        <f t="shared" si="216"/>
        <v>9.3436442036058925E-3</v>
      </c>
      <c r="Q184" s="40">
        <f t="shared" si="216"/>
        <v>1.0779000832319068E-2</v>
      </c>
      <c r="R184" s="40">
        <f t="shared" si="216"/>
        <v>8.9446511349236466E-3</v>
      </c>
      <c r="S184" s="40">
        <f t="shared" si="216"/>
        <v>8.2934081336934386E-3</v>
      </c>
      <c r="T184" s="40">
        <f t="shared" si="216"/>
        <v>7.5444739575324113E-3</v>
      </c>
      <c r="U184" s="40">
        <f t="shared" si="216"/>
        <v>6.2642800256966363E-3</v>
      </c>
      <c r="V184" s="40">
        <f t="shared" si="216"/>
        <v>6.2115729733631256E-3</v>
      </c>
      <c r="W184" s="40">
        <f t="shared" si="216"/>
        <v>1.0471396416822069E-2</v>
      </c>
      <c r="X184" s="40">
        <f t="shared" si="216"/>
        <v>1.3221238509785327E-2</v>
      </c>
      <c r="Y184" s="40">
        <f t="shared" si="216"/>
        <v>1.5382817254676278E-2</v>
      </c>
      <c r="Z184" s="40">
        <f t="shared" si="216"/>
        <v>1.634975384617068E-2</v>
      </c>
      <c r="AA184" s="40">
        <f t="shared" si="216"/>
        <v>1.9441423743219725E-2</v>
      </c>
      <c r="AB184" s="40">
        <f t="shared" si="216"/>
        <v>2.0315072756396498E-2</v>
      </c>
      <c r="AC184" s="40">
        <f t="shared" si="216"/>
        <v>2.3224997807773783E-2</v>
      </c>
      <c r="AD184" s="40">
        <f t="shared" si="216"/>
        <v>2.6313790462396042E-2</v>
      </c>
      <c r="AE184" s="40">
        <f t="shared" si="216"/>
        <v>2.4713343928450322E-2</v>
      </c>
      <c r="AF184" s="40">
        <f t="shared" si="216"/>
        <v>5.757129562782521E-2</v>
      </c>
      <c r="AG184" s="40">
        <f t="shared" ref="AG184" si="217">IF(AG133=0,0,AG133/AG$123)</f>
        <v>4.8041715379818585E-2</v>
      </c>
    </row>
    <row r="185" spans="1:33" x14ac:dyDescent="0.25">
      <c r="A185" s="20"/>
      <c r="B185" s="20"/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x14ac:dyDescent="0.25">
      <c r="A186" s="24" t="s">
        <v>31</v>
      </c>
      <c r="B186" s="29">
        <f>IF(AND(B135=0,B145=0),0,IF(OR(B135=0,B145=0),1/0,B135/B145))</f>
        <v>0.94361161622024115</v>
      </c>
      <c r="C186" s="29">
        <f t="shared" ref="C186:AF194" si="218">IF(AND(C135=0,C145=0),0,IF(OR(C135=0,C145=0),1/0,C135/C145))</f>
        <v>0.94298910325124063</v>
      </c>
      <c r="D186" s="29">
        <f t="shared" si="218"/>
        <v>0.94248601870282378</v>
      </c>
      <c r="E186" s="29">
        <f t="shared" si="218"/>
        <v>0.94049043603376059</v>
      </c>
      <c r="F186" s="29">
        <f t="shared" si="218"/>
        <v>0.93068561147727746</v>
      </c>
      <c r="G186" s="29">
        <f t="shared" si="218"/>
        <v>0.92121821344394261</v>
      </c>
      <c r="H186" s="29">
        <f t="shared" si="218"/>
        <v>0.93514055700579157</v>
      </c>
      <c r="I186" s="29">
        <f t="shared" si="218"/>
        <v>0.9227870446751073</v>
      </c>
      <c r="J186" s="29">
        <f t="shared" si="218"/>
        <v>0.93293236312473371</v>
      </c>
      <c r="K186" s="29">
        <f t="shared" si="218"/>
        <v>0.89331197250749173</v>
      </c>
      <c r="L186" s="29">
        <f t="shared" si="218"/>
        <v>0.8483379393147189</v>
      </c>
      <c r="M186" s="29">
        <f t="shared" si="218"/>
        <v>0.8688847285037713</v>
      </c>
      <c r="N186" s="29">
        <f t="shared" si="218"/>
        <v>0.82183716381889138</v>
      </c>
      <c r="O186" s="29">
        <f t="shared" si="218"/>
        <v>0.75919793554268522</v>
      </c>
      <c r="P186" s="29">
        <f t="shared" si="218"/>
        <v>0.7770303154796605</v>
      </c>
      <c r="Q186" s="29">
        <f t="shared" si="218"/>
        <v>0.80280305508400207</v>
      </c>
      <c r="R186" s="29">
        <f t="shared" si="218"/>
        <v>0.85264939988686639</v>
      </c>
      <c r="S186" s="29">
        <f t="shared" si="218"/>
        <v>0.90802452681535928</v>
      </c>
      <c r="T186" s="29">
        <f t="shared" si="218"/>
        <v>0.90322917333875308</v>
      </c>
      <c r="U186" s="29">
        <f t="shared" si="218"/>
        <v>0.88961645351648577</v>
      </c>
      <c r="V186" s="29">
        <f t="shared" si="218"/>
        <v>0.95508648582212874</v>
      </c>
      <c r="W186" s="29">
        <f t="shared" si="218"/>
        <v>0.98726877910300748</v>
      </c>
      <c r="X186" s="29">
        <f t="shared" si="218"/>
        <v>0.98337619158312184</v>
      </c>
      <c r="Y186" s="29">
        <f t="shared" si="218"/>
        <v>0.96736863472003976</v>
      </c>
      <c r="Z186" s="29">
        <f t="shared" si="218"/>
        <v>0.91590411215940792</v>
      </c>
      <c r="AA186" s="29">
        <f t="shared" si="218"/>
        <v>0.95390680512024939</v>
      </c>
      <c r="AB186" s="29">
        <f t="shared" si="218"/>
        <v>1.0392976549828561</v>
      </c>
      <c r="AC186" s="29">
        <f t="shared" si="218"/>
        <v>0.99234703186550033</v>
      </c>
      <c r="AD186" s="29">
        <f t="shared" si="218"/>
        <v>0.98542192212551161</v>
      </c>
      <c r="AE186" s="29">
        <f t="shared" si="218"/>
        <v>0.9847880080075041</v>
      </c>
      <c r="AF186" s="29">
        <f t="shared" si="218"/>
        <v>1.0205349662162768</v>
      </c>
      <c r="AG186" s="29">
        <f t="shared" ref="AG186:AG194" si="219">IF(AND(AG135=0,AG145=0),0,IF(OR(AG135=0,AG145=0),1/0,AG135/AG145))</f>
        <v>1.1475844067171004</v>
      </c>
    </row>
    <row r="187" spans="1:33" x14ac:dyDescent="0.25">
      <c r="A187" s="3" t="s">
        <v>2</v>
      </c>
      <c r="B187" s="14">
        <f t="shared" ref="B187:Q194" si="220">IF(AND(B136=0,B146=0),0,IF(OR(B136=0,B146=0),1/0,B136/B146))</f>
        <v>0.94331977292778868</v>
      </c>
      <c r="C187" s="14">
        <f t="shared" si="220"/>
        <v>0.9427047655857943</v>
      </c>
      <c r="D187" s="14">
        <f t="shared" si="220"/>
        <v>0.94220796942376162</v>
      </c>
      <c r="E187" s="14">
        <f t="shared" si="220"/>
        <v>0.94019622186552487</v>
      </c>
      <c r="F187" s="14">
        <f t="shared" si="220"/>
        <v>0.93062508532412602</v>
      </c>
      <c r="G187" s="14">
        <f t="shared" si="220"/>
        <v>0.92133495809654364</v>
      </c>
      <c r="H187" s="14">
        <f t="shared" si="220"/>
        <v>0.93524138066508533</v>
      </c>
      <c r="I187" s="14">
        <f t="shared" si="220"/>
        <v>0.92291185512702401</v>
      </c>
      <c r="J187" s="14">
        <f t="shared" si="220"/>
        <v>0.93296397658599095</v>
      </c>
      <c r="K187" s="14">
        <f t="shared" si="220"/>
        <v>0.8934801942539552</v>
      </c>
      <c r="L187" s="14">
        <f t="shared" si="220"/>
        <v>0.84847363861368674</v>
      </c>
      <c r="M187" s="14">
        <f t="shared" si="220"/>
        <v>0.86904321063786416</v>
      </c>
      <c r="N187" s="14">
        <f t="shared" si="220"/>
        <v>0.8219460731268744</v>
      </c>
      <c r="O187" s="14">
        <f t="shared" si="220"/>
        <v>0.75942565601452316</v>
      </c>
      <c r="P187" s="14">
        <f t="shared" si="220"/>
        <v>0.77673069754219781</v>
      </c>
      <c r="Q187" s="14">
        <f t="shared" si="220"/>
        <v>0.8024528209810432</v>
      </c>
      <c r="R187" s="14">
        <f t="shared" si="218"/>
        <v>0.85266800615223881</v>
      </c>
      <c r="S187" s="14">
        <f t="shared" si="218"/>
        <v>0.90847769852006854</v>
      </c>
      <c r="T187" s="14">
        <f t="shared" si="218"/>
        <v>0.90371617016406314</v>
      </c>
      <c r="U187" s="14">
        <f t="shared" si="218"/>
        <v>0.89028507141632562</v>
      </c>
      <c r="V187" s="14">
        <f t="shared" si="218"/>
        <v>0.95604153168942274</v>
      </c>
      <c r="W187" s="14">
        <f t="shared" si="218"/>
        <v>0.98772040238462977</v>
      </c>
      <c r="X187" s="14">
        <f t="shared" si="218"/>
        <v>0.98367230006616591</v>
      </c>
      <c r="Y187" s="14">
        <f t="shared" si="218"/>
        <v>0.96743135782973377</v>
      </c>
      <c r="Z187" s="14">
        <f t="shared" si="218"/>
        <v>0.91614263564236642</v>
      </c>
      <c r="AA187" s="14">
        <f t="shared" si="218"/>
        <v>0.95584667074933027</v>
      </c>
      <c r="AB187" s="14">
        <f t="shared" si="218"/>
        <v>1.0421340319722521</v>
      </c>
      <c r="AC187" s="14">
        <f t="shared" si="218"/>
        <v>0.99557845823323154</v>
      </c>
      <c r="AD187" s="14">
        <f t="shared" si="218"/>
        <v>0.99018478508619934</v>
      </c>
      <c r="AE187" s="14">
        <f t="shared" si="218"/>
        <v>0.98953105273674136</v>
      </c>
      <c r="AF187" s="14">
        <f t="shared" si="218"/>
        <v>1.027466800160701</v>
      </c>
      <c r="AG187" s="14">
        <f t="shared" si="219"/>
        <v>1.1551612028378566</v>
      </c>
    </row>
    <row r="188" spans="1:33" x14ac:dyDescent="0.25">
      <c r="A188" s="32" t="s">
        <v>3</v>
      </c>
      <c r="B188" s="51">
        <f t="shared" si="220"/>
        <v>0.79165721463535588</v>
      </c>
      <c r="C188" s="51">
        <f t="shared" si="218"/>
        <v>0.79080626934322196</v>
      </c>
      <c r="D188" s="51">
        <f t="shared" si="218"/>
        <v>0.79007856315541425</v>
      </c>
      <c r="E188" s="51">
        <f t="shared" si="218"/>
        <v>0.78937037648107033</v>
      </c>
      <c r="F188" s="51">
        <f t="shared" si="218"/>
        <v>0.83314508642764562</v>
      </c>
      <c r="G188" s="51">
        <f t="shared" si="218"/>
        <v>0.8213889938282245</v>
      </c>
      <c r="H188" s="51">
        <f t="shared" si="218"/>
        <v>0.89268569418618293</v>
      </c>
      <c r="I188" s="51">
        <f t="shared" si="218"/>
        <v>0.91623444586536029</v>
      </c>
      <c r="J188" s="51">
        <f t="shared" si="218"/>
        <v>1.0113416892758464</v>
      </c>
      <c r="K188" s="51">
        <f t="shared" si="218"/>
        <v>1.0712634060096689</v>
      </c>
      <c r="L188" s="51">
        <f t="shared" si="218"/>
        <v>0.82365467653309443</v>
      </c>
      <c r="M188" s="51">
        <f t="shared" si="218"/>
        <v>0.86635043085202956</v>
      </c>
      <c r="N188" s="51">
        <f t="shared" si="218"/>
        <v>0.83142879734978925</v>
      </c>
      <c r="O188" s="51">
        <f t="shared" si="218"/>
        <v>0.84405718747163461</v>
      </c>
      <c r="P188" s="51">
        <f t="shared" si="218"/>
        <v>0.91637888572358761</v>
      </c>
      <c r="Q188" s="51">
        <f t="shared" si="218"/>
        <v>0.92412114178216864</v>
      </c>
      <c r="R188" s="51">
        <f t="shared" si="218"/>
        <v>0.93779817913867991</v>
      </c>
      <c r="S188" s="51">
        <f t="shared" si="218"/>
        <v>0.94444389077422342</v>
      </c>
      <c r="T188" s="51">
        <f t="shared" si="218"/>
        <v>0.88584823094273857</v>
      </c>
      <c r="U188" s="51">
        <f t="shared" si="218"/>
        <v>0.88633532910514989</v>
      </c>
      <c r="V188" s="51">
        <f t="shared" si="218"/>
        <v>0.86645155418769526</v>
      </c>
      <c r="W188" s="51">
        <f t="shared" si="218"/>
        <v>1.1064327335853075</v>
      </c>
      <c r="X188" s="51">
        <f t="shared" si="218"/>
        <v>1.0409210717633439</v>
      </c>
      <c r="Y188" s="51">
        <f t="shared" si="218"/>
        <v>1.0841715761981652</v>
      </c>
      <c r="Z188" s="51">
        <f t="shared" si="218"/>
        <v>1.1197350283037906</v>
      </c>
      <c r="AA188" s="51">
        <f t="shared" si="218"/>
        <v>1.2557884601254854</v>
      </c>
      <c r="AB188" s="51">
        <f t="shared" si="218"/>
        <v>1.3834666423548068</v>
      </c>
      <c r="AC188" s="51">
        <f t="shared" si="218"/>
        <v>1.3409678959556841</v>
      </c>
      <c r="AD188" s="51">
        <f t="shared" si="218"/>
        <v>1.4320809842277147</v>
      </c>
      <c r="AE188" s="51">
        <f t="shared" si="218"/>
        <v>1.2676798245924059</v>
      </c>
      <c r="AF188" s="51">
        <f t="shared" si="218"/>
        <v>2.4966096422524124</v>
      </c>
      <c r="AG188" s="51">
        <f t="shared" si="219"/>
        <v>3.226933247374693</v>
      </c>
    </row>
    <row r="189" spans="1:33" x14ac:dyDescent="0.25">
      <c r="A189" s="32" t="s">
        <v>48</v>
      </c>
      <c r="B189" s="51">
        <f t="shared" si="220"/>
        <v>0.98037423740890584</v>
      </c>
      <c r="C189" s="51">
        <f t="shared" si="218"/>
        <v>0.97941030921652006</v>
      </c>
      <c r="D189" s="51">
        <f t="shared" si="218"/>
        <v>0.97843143513749475</v>
      </c>
      <c r="E189" s="51">
        <f t="shared" si="218"/>
        <v>0.97768534615688452</v>
      </c>
      <c r="F189" s="51">
        <f t="shared" si="218"/>
        <v>0.96183403686712698</v>
      </c>
      <c r="G189" s="51">
        <f t="shared" si="218"/>
        <v>0.95337265852822828</v>
      </c>
      <c r="H189" s="51">
        <f t="shared" si="218"/>
        <v>0.96795153378224663</v>
      </c>
      <c r="I189" s="51">
        <f t="shared" si="218"/>
        <v>0.95616274896061149</v>
      </c>
      <c r="J189" s="51">
        <f t="shared" si="218"/>
        <v>0.96125399118067334</v>
      </c>
      <c r="K189" s="51">
        <f t="shared" si="218"/>
        <v>0.91309548576067023</v>
      </c>
      <c r="L189" s="51">
        <f t="shared" si="218"/>
        <v>0.8827041138181958</v>
      </c>
      <c r="M189" s="51">
        <f t="shared" si="218"/>
        <v>0.90083128567722603</v>
      </c>
      <c r="N189" s="51">
        <f t="shared" si="218"/>
        <v>0.8510388490809756</v>
      </c>
      <c r="O189" s="51">
        <f t="shared" si="218"/>
        <v>0.77878765458512444</v>
      </c>
      <c r="P189" s="51">
        <f t="shared" si="218"/>
        <v>0.79540665378997799</v>
      </c>
      <c r="Q189" s="51">
        <f t="shared" si="218"/>
        <v>0.87968038229834744</v>
      </c>
      <c r="R189" s="51">
        <f t="shared" si="218"/>
        <v>0.91937526120805357</v>
      </c>
      <c r="S189" s="51">
        <f t="shared" si="218"/>
        <v>0.90839172780678779</v>
      </c>
      <c r="T189" s="51">
        <f t="shared" si="218"/>
        <v>0.86716867444883605</v>
      </c>
      <c r="U189" s="51">
        <f t="shared" si="218"/>
        <v>0.8264187992806048</v>
      </c>
      <c r="V189" s="51">
        <f t="shared" si="218"/>
        <v>0.87913171867825224</v>
      </c>
      <c r="W189" s="51">
        <f t="shared" si="218"/>
        <v>0.91762453167359059</v>
      </c>
      <c r="X189" s="51">
        <f t="shared" si="218"/>
        <v>0.90817347077181765</v>
      </c>
      <c r="Y189" s="51">
        <f t="shared" si="218"/>
        <v>0.91934927385291387</v>
      </c>
      <c r="Z189" s="51">
        <f t="shared" si="218"/>
        <v>0.89445047545500234</v>
      </c>
      <c r="AA189" s="51">
        <f t="shared" si="218"/>
        <v>0.96578958798808756</v>
      </c>
      <c r="AB189" s="51">
        <f t="shared" si="218"/>
        <v>1.0726447685685401</v>
      </c>
      <c r="AC189" s="51">
        <f t="shared" si="218"/>
        <v>1.0693265861608985</v>
      </c>
      <c r="AD189" s="51">
        <f t="shared" si="218"/>
        <v>1.1002429023092677</v>
      </c>
      <c r="AE189" s="51">
        <f t="shared" si="218"/>
        <v>1.0854097790850432</v>
      </c>
      <c r="AF189" s="51">
        <f t="shared" si="218"/>
        <v>0.93372316305862013</v>
      </c>
      <c r="AG189" s="51">
        <f t="shared" si="219"/>
        <v>1.1548159238924087</v>
      </c>
    </row>
    <row r="190" spans="1:33" x14ac:dyDescent="0.25">
      <c r="A190" s="32" t="s">
        <v>49</v>
      </c>
      <c r="B190" s="51">
        <f t="shared" si="220"/>
        <v>0.940169586460471</v>
      </c>
      <c r="C190" s="51">
        <f t="shared" si="218"/>
        <v>0.93924083418782944</v>
      </c>
      <c r="D190" s="51">
        <f t="shared" si="218"/>
        <v>0.93830485589776158</v>
      </c>
      <c r="E190" s="51">
        <f t="shared" si="218"/>
        <v>0.9375855049066214</v>
      </c>
      <c r="F190" s="51">
        <f t="shared" si="218"/>
        <v>0.92259602782761063</v>
      </c>
      <c r="G190" s="51">
        <f t="shared" si="218"/>
        <v>0.91050195017546787</v>
      </c>
      <c r="H190" s="51">
        <f t="shared" si="218"/>
        <v>0.91876835106634369</v>
      </c>
      <c r="I190" s="51">
        <f t="shared" si="218"/>
        <v>0.90428543043672627</v>
      </c>
      <c r="J190" s="51">
        <f t="shared" si="218"/>
        <v>0.90817987466303995</v>
      </c>
      <c r="K190" s="51">
        <f t="shared" si="218"/>
        <v>0.86349954222573078</v>
      </c>
      <c r="L190" s="51">
        <f t="shared" si="218"/>
        <v>0.83291927649961095</v>
      </c>
      <c r="M190" s="51">
        <f t="shared" si="218"/>
        <v>0.85142845264193567</v>
      </c>
      <c r="N190" s="51">
        <f t="shared" si="218"/>
        <v>0.80410087102168581</v>
      </c>
      <c r="O190" s="51">
        <f t="shared" si="218"/>
        <v>0.73855270115048344</v>
      </c>
      <c r="P190" s="51">
        <f t="shared" si="218"/>
        <v>0.75395433495662567</v>
      </c>
      <c r="Q190" s="51">
        <f t="shared" si="218"/>
        <v>0.75216713340005181</v>
      </c>
      <c r="R190" s="51">
        <f t="shared" si="218"/>
        <v>0.80819303984249502</v>
      </c>
      <c r="S190" s="51">
        <f t="shared" si="218"/>
        <v>0.90542626974531004</v>
      </c>
      <c r="T190" s="51">
        <f t="shared" si="218"/>
        <v>0.93032731739646746</v>
      </c>
      <c r="U190" s="51">
        <f t="shared" si="218"/>
        <v>0.93445870975052336</v>
      </c>
      <c r="V190" s="51">
        <f t="shared" si="218"/>
        <v>1.0190340733865395</v>
      </c>
      <c r="W190" s="51">
        <f t="shared" si="218"/>
        <v>1.0258095091121886</v>
      </c>
      <c r="X190" s="51">
        <f t="shared" si="218"/>
        <v>1.0295825080661885</v>
      </c>
      <c r="Y190" s="51">
        <f t="shared" si="218"/>
        <v>0.98910711937873874</v>
      </c>
      <c r="Z190" s="51">
        <f t="shared" si="218"/>
        <v>0.91596907751780232</v>
      </c>
      <c r="AA190" s="51">
        <f t="shared" si="218"/>
        <v>0.93336902520579057</v>
      </c>
      <c r="AB190" s="51">
        <f t="shared" si="218"/>
        <v>1.0072414475059681</v>
      </c>
      <c r="AC190" s="51">
        <f t="shared" si="218"/>
        <v>0.93730656981441618</v>
      </c>
      <c r="AD190" s="51">
        <f t="shared" si="218"/>
        <v>0.9150199278949146</v>
      </c>
      <c r="AE190" s="51">
        <f t="shared" si="218"/>
        <v>0.93165752211925545</v>
      </c>
      <c r="AF190" s="51">
        <f t="shared" si="218"/>
        <v>1.0318742681627755</v>
      </c>
      <c r="AG190" s="51">
        <f t="shared" si="219"/>
        <v>1.1026578854556959</v>
      </c>
    </row>
    <row r="191" spans="1:33" x14ac:dyDescent="0.25">
      <c r="A191" s="5" t="s">
        <v>1</v>
      </c>
      <c r="B191" s="15">
        <f t="shared" si="220"/>
        <v>0.97380702273586306</v>
      </c>
      <c r="C191" s="15">
        <f t="shared" si="218"/>
        <v>0.97242005688122601</v>
      </c>
      <c r="D191" s="15">
        <f t="shared" si="218"/>
        <v>0.97108977353058856</v>
      </c>
      <c r="E191" s="15">
        <f t="shared" si="218"/>
        <v>0.97172699948752539</v>
      </c>
      <c r="F191" s="15">
        <f t="shared" si="218"/>
        <v>0.93802995353014662</v>
      </c>
      <c r="G191" s="15">
        <f t="shared" si="218"/>
        <v>0.91337054060515732</v>
      </c>
      <c r="H191" s="15">
        <f t="shared" si="218"/>
        <v>0.92830784336822525</v>
      </c>
      <c r="I191" s="15">
        <f t="shared" si="218"/>
        <v>0.91473067664433616</v>
      </c>
      <c r="J191" s="15">
        <f t="shared" si="218"/>
        <v>0.932120125305547</v>
      </c>
      <c r="K191" s="15">
        <f t="shared" si="218"/>
        <v>0.88364704644503478</v>
      </c>
      <c r="L191" s="15">
        <f t="shared" si="218"/>
        <v>0.84099752512286674</v>
      </c>
      <c r="M191" s="15">
        <f t="shared" si="218"/>
        <v>0.8580040147688871</v>
      </c>
      <c r="N191" s="15">
        <f t="shared" si="218"/>
        <v>0.81624720454240751</v>
      </c>
      <c r="O191" s="15">
        <f t="shared" si="218"/>
        <v>0.74623107457660132</v>
      </c>
      <c r="P191" s="15">
        <f t="shared" si="218"/>
        <v>0.79304670154302492</v>
      </c>
      <c r="Q191" s="15">
        <f t="shared" si="218"/>
        <v>0.81957619561738881</v>
      </c>
      <c r="R191" s="15">
        <f t="shared" si="218"/>
        <v>0.85295741485825882</v>
      </c>
      <c r="S191" s="15">
        <f t="shared" si="218"/>
        <v>0.88758100022789577</v>
      </c>
      <c r="T191" s="15">
        <f t="shared" si="218"/>
        <v>0.87896004486870682</v>
      </c>
      <c r="U191" s="15">
        <f t="shared" si="218"/>
        <v>0.85419729201783234</v>
      </c>
      <c r="V191" s="15">
        <f t="shared" si="218"/>
        <v>0.90732543677646071</v>
      </c>
      <c r="W191" s="15">
        <f t="shared" si="218"/>
        <v>0.96735747082982315</v>
      </c>
      <c r="X191" s="15">
        <f t="shared" si="218"/>
        <v>0.9706474560484244</v>
      </c>
      <c r="Y191" s="15">
        <f t="shared" si="218"/>
        <v>0.96507805584904194</v>
      </c>
      <c r="Z191" s="15">
        <f t="shared" si="218"/>
        <v>0.90769510612116655</v>
      </c>
      <c r="AA191" s="15">
        <f t="shared" si="218"/>
        <v>0.89634231091341188</v>
      </c>
      <c r="AB191" s="15">
        <f t="shared" si="218"/>
        <v>0.95422412068098073</v>
      </c>
      <c r="AC191" s="15">
        <f t="shared" si="218"/>
        <v>0.90989711006215424</v>
      </c>
      <c r="AD191" s="15">
        <f t="shared" si="218"/>
        <v>0.87501907323493899</v>
      </c>
      <c r="AE191" s="15">
        <f t="shared" si="218"/>
        <v>0.86911670407230057</v>
      </c>
      <c r="AF191" s="15">
        <f t="shared" si="218"/>
        <v>0.94841081461715149</v>
      </c>
      <c r="AG191" s="15">
        <f t="shared" si="219"/>
        <v>1.062134063147854</v>
      </c>
    </row>
    <row r="192" spans="1:33" x14ac:dyDescent="0.25">
      <c r="A192" s="34" t="s">
        <v>3</v>
      </c>
      <c r="B192" s="52">
        <f t="shared" si="220"/>
        <v>0.79165721463535554</v>
      </c>
      <c r="C192" s="52">
        <f t="shared" si="218"/>
        <v>0.7908062693432214</v>
      </c>
      <c r="D192" s="52">
        <f t="shared" si="218"/>
        <v>0.79007856315541392</v>
      </c>
      <c r="E192" s="52">
        <f t="shared" si="218"/>
        <v>0.78937037648107011</v>
      </c>
      <c r="F192" s="52">
        <f t="shared" si="218"/>
        <v>0.83314508642764507</v>
      </c>
      <c r="G192" s="52">
        <f t="shared" si="218"/>
        <v>0.82138899382822428</v>
      </c>
      <c r="H192" s="52">
        <f t="shared" si="218"/>
        <v>0.89268569418618271</v>
      </c>
      <c r="I192" s="52">
        <f t="shared" si="218"/>
        <v>0.91623444586535996</v>
      </c>
      <c r="J192" s="52">
        <f t="shared" si="218"/>
        <v>1.0113416892758462</v>
      </c>
      <c r="K192" s="52">
        <f t="shared" si="218"/>
        <v>1.0712634060096686</v>
      </c>
      <c r="L192" s="52">
        <f t="shared" si="218"/>
        <v>0.82365467653309421</v>
      </c>
      <c r="M192" s="52">
        <f t="shared" si="218"/>
        <v>0.86635043085202978</v>
      </c>
      <c r="N192" s="52">
        <f t="shared" si="218"/>
        <v>0.83142879734978914</v>
      </c>
      <c r="O192" s="52">
        <f t="shared" si="218"/>
        <v>0.84405718747163461</v>
      </c>
      <c r="P192" s="52">
        <f t="shared" si="218"/>
        <v>0.91637888572358739</v>
      </c>
      <c r="Q192" s="52">
        <f t="shared" si="218"/>
        <v>0.92412114178216842</v>
      </c>
      <c r="R192" s="52">
        <f t="shared" si="218"/>
        <v>0.9377981791386798</v>
      </c>
      <c r="S192" s="52">
        <f t="shared" si="218"/>
        <v>0.9444438907742233</v>
      </c>
      <c r="T192" s="52">
        <f t="shared" si="218"/>
        <v>0.88584823094273857</v>
      </c>
      <c r="U192" s="52">
        <f t="shared" si="218"/>
        <v>0.88633532910514978</v>
      </c>
      <c r="V192" s="52">
        <f t="shared" si="218"/>
        <v>0.86645155418769537</v>
      </c>
      <c r="W192" s="52">
        <f t="shared" si="218"/>
        <v>1.1064327335853075</v>
      </c>
      <c r="X192" s="52">
        <f t="shared" si="218"/>
        <v>1.0409210717633439</v>
      </c>
      <c r="Y192" s="52">
        <f t="shared" si="218"/>
        <v>1.0841715761981652</v>
      </c>
      <c r="Z192" s="52">
        <f t="shared" si="218"/>
        <v>1.1197350283037908</v>
      </c>
      <c r="AA192" s="52">
        <f t="shared" si="218"/>
        <v>1.2557884601254854</v>
      </c>
      <c r="AB192" s="52">
        <f t="shared" si="218"/>
        <v>1.3834666423548065</v>
      </c>
      <c r="AC192" s="52">
        <f t="shared" si="218"/>
        <v>1.3409678959556839</v>
      </c>
      <c r="AD192" s="52">
        <f t="shared" si="218"/>
        <v>1.4320809842277149</v>
      </c>
      <c r="AE192" s="52">
        <f t="shared" si="218"/>
        <v>1.2676798245924057</v>
      </c>
      <c r="AF192" s="52">
        <f t="shared" si="218"/>
        <v>2.4966096422524124</v>
      </c>
      <c r="AG192" s="52">
        <f t="shared" si="219"/>
        <v>3.2269332473746943</v>
      </c>
    </row>
    <row r="193" spans="1:33" x14ac:dyDescent="0.25">
      <c r="A193" s="34" t="s">
        <v>48</v>
      </c>
      <c r="B193" s="52">
        <f t="shared" si="220"/>
        <v>0.98037423740890661</v>
      </c>
      <c r="C193" s="52">
        <f t="shared" si="218"/>
        <v>0.97941030921652061</v>
      </c>
      <c r="D193" s="52">
        <f t="shared" si="218"/>
        <v>0.97843143513749531</v>
      </c>
      <c r="E193" s="52">
        <f t="shared" si="218"/>
        <v>0.97768534615688474</v>
      </c>
      <c r="F193" s="52">
        <f t="shared" si="218"/>
        <v>0.96183403686712721</v>
      </c>
      <c r="G193" s="52">
        <f t="shared" si="218"/>
        <v>0.95337265852822872</v>
      </c>
      <c r="H193" s="52">
        <f t="shared" si="218"/>
        <v>0.96795153378224696</v>
      </c>
      <c r="I193" s="52">
        <f t="shared" si="218"/>
        <v>0.95616274896061204</v>
      </c>
      <c r="J193" s="52">
        <f t="shared" si="218"/>
        <v>0.96125399118067378</v>
      </c>
      <c r="K193" s="52">
        <f t="shared" si="218"/>
        <v>0.9130954857606709</v>
      </c>
      <c r="L193" s="52">
        <f t="shared" si="218"/>
        <v>0.8827041138181958</v>
      </c>
      <c r="M193" s="52">
        <f t="shared" si="218"/>
        <v>0.90083128567722637</v>
      </c>
      <c r="N193" s="52">
        <f t="shared" si="218"/>
        <v>0.85103884908097571</v>
      </c>
      <c r="O193" s="52">
        <f t="shared" si="218"/>
        <v>0.77878765458512456</v>
      </c>
      <c r="P193" s="52">
        <f t="shared" si="218"/>
        <v>0.79540665378997821</v>
      </c>
      <c r="Q193" s="52">
        <f t="shared" si="218"/>
        <v>0.87968038229834755</v>
      </c>
      <c r="R193" s="52">
        <f t="shared" si="218"/>
        <v>0.91937526120805357</v>
      </c>
      <c r="S193" s="52">
        <f t="shared" si="218"/>
        <v>0.90839172780678779</v>
      </c>
      <c r="T193" s="52">
        <f t="shared" si="218"/>
        <v>0.86716867444883594</v>
      </c>
      <c r="U193" s="52">
        <f t="shared" si="218"/>
        <v>0.82641879928060469</v>
      </c>
      <c r="V193" s="52">
        <f t="shared" si="218"/>
        <v>0.87913171867825213</v>
      </c>
      <c r="W193" s="52">
        <f t="shared" si="218"/>
        <v>0.9176245316735907</v>
      </c>
      <c r="X193" s="52">
        <f t="shared" si="218"/>
        <v>0.90817347077181787</v>
      </c>
      <c r="Y193" s="52">
        <f t="shared" si="218"/>
        <v>0.91934927385291387</v>
      </c>
      <c r="Z193" s="52">
        <f t="shared" si="218"/>
        <v>0.89445047545500234</v>
      </c>
      <c r="AA193" s="52">
        <f t="shared" si="218"/>
        <v>0.96578958798808734</v>
      </c>
      <c r="AB193" s="52">
        <f t="shared" si="218"/>
        <v>1.0726447685685401</v>
      </c>
      <c r="AC193" s="52">
        <f t="shared" si="218"/>
        <v>1.0693265861608983</v>
      </c>
      <c r="AD193" s="52">
        <f t="shared" si="218"/>
        <v>1.1002429023092672</v>
      </c>
      <c r="AE193" s="52">
        <f t="shared" si="218"/>
        <v>1.085409779085043</v>
      </c>
      <c r="AF193" s="52">
        <f t="shared" si="218"/>
        <v>0.93372316305862035</v>
      </c>
      <c r="AG193" s="52">
        <f t="shared" si="219"/>
        <v>1.1548159238924089</v>
      </c>
    </row>
    <row r="194" spans="1:33" x14ac:dyDescent="0.25">
      <c r="A194" s="36" t="s">
        <v>49</v>
      </c>
      <c r="B194" s="53">
        <f t="shared" si="220"/>
        <v>0.93564051929267544</v>
      </c>
      <c r="C194" s="53">
        <f t="shared" si="218"/>
        <v>0.93420867768130211</v>
      </c>
      <c r="D194" s="53">
        <f t="shared" si="218"/>
        <v>0.93392210103041506</v>
      </c>
      <c r="E194" s="53">
        <f t="shared" si="218"/>
        <v>0.93324240298791716</v>
      </c>
      <c r="F194" s="53">
        <f t="shared" si="218"/>
        <v>0.88255581213202228</v>
      </c>
      <c r="G194" s="53">
        <f t="shared" si="218"/>
        <v>0.85078033907393324</v>
      </c>
      <c r="H194" s="53">
        <f t="shared" si="218"/>
        <v>0.86303140421843061</v>
      </c>
      <c r="I194" s="53">
        <f t="shared" si="218"/>
        <v>0.85432946786402419</v>
      </c>
      <c r="J194" s="53">
        <f t="shared" si="218"/>
        <v>0.8877246820779181</v>
      </c>
      <c r="K194" s="53">
        <f t="shared" si="218"/>
        <v>0.83347624103800799</v>
      </c>
      <c r="L194" s="53">
        <f t="shared" si="218"/>
        <v>0.78644626268283735</v>
      </c>
      <c r="M194" s="53">
        <f t="shared" si="218"/>
        <v>0.80354276257938595</v>
      </c>
      <c r="N194" s="53">
        <f t="shared" si="218"/>
        <v>0.76688690835437323</v>
      </c>
      <c r="O194" s="53">
        <f t="shared" si="218"/>
        <v>0.6977059817642407</v>
      </c>
      <c r="P194" s="53">
        <f t="shared" si="218"/>
        <v>0.7751544667062179</v>
      </c>
      <c r="Q194" s="53">
        <f t="shared" si="218"/>
        <v>0.75387873201085165</v>
      </c>
      <c r="R194" s="53">
        <f t="shared" si="218"/>
        <v>0.75301720707549891</v>
      </c>
      <c r="S194" s="53">
        <f t="shared" si="218"/>
        <v>0.84688643834661037</v>
      </c>
      <c r="T194" s="53">
        <f t="shared" si="218"/>
        <v>0.8820308673050804</v>
      </c>
      <c r="U194" s="53">
        <f t="shared" si="218"/>
        <v>0.88840814313270289</v>
      </c>
      <c r="V194" s="53">
        <f t="shared" si="218"/>
        <v>0.95323551441818677</v>
      </c>
      <c r="W194" s="53">
        <f t="shared" si="218"/>
        <v>1.0158087703585126</v>
      </c>
      <c r="X194" s="53">
        <f t="shared" si="218"/>
        <v>1.0136030641577376</v>
      </c>
      <c r="Y194" s="53">
        <f t="shared" si="218"/>
        <v>0.99460683038296571</v>
      </c>
      <c r="Z194" s="53">
        <f t="shared" si="218"/>
        <v>0.91511224839975458</v>
      </c>
      <c r="AA194" s="53">
        <f t="shared" si="218"/>
        <v>0.85926725998093612</v>
      </c>
      <c r="AB194" s="53">
        <f t="shared" si="218"/>
        <v>0.90748484601390789</v>
      </c>
      <c r="AC194" s="53">
        <f t="shared" si="218"/>
        <v>0.84756973993393026</v>
      </c>
      <c r="AD194" s="53">
        <f t="shared" si="218"/>
        <v>0.80907008316731255</v>
      </c>
      <c r="AE194" s="53">
        <f t="shared" si="218"/>
        <v>0.80389691725470236</v>
      </c>
      <c r="AF194" s="53">
        <f t="shared" si="218"/>
        <v>0.95445905992895852</v>
      </c>
      <c r="AG194" s="53">
        <f t="shared" si="219"/>
        <v>1.0155111365345775</v>
      </c>
    </row>
    <row r="195" spans="1:33" x14ac:dyDescent="0.25">
      <c r="A195" s="20"/>
      <c r="B195" s="20"/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x14ac:dyDescent="0.25">
      <c r="A196" s="24" t="s">
        <v>0</v>
      </c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</row>
    <row r="197" spans="1:33" x14ac:dyDescent="0.25">
      <c r="A197" s="45" t="s">
        <v>3</v>
      </c>
      <c r="B197" s="46">
        <f>IF(AND(B124=0,B201=0),0,IF(OR(B124=0,B201=0),NA(),B201/B124))</f>
        <v>2.9993947073420753</v>
      </c>
      <c r="C197" s="46">
        <f t="shared" ref="C197:AF197" si="221">IF(AND(C124=0,C201=0),0,IF(OR(C124=0,C201=0),NA(),C201/C124))</f>
        <v>3.000349497316253</v>
      </c>
      <c r="D197" s="46">
        <f t="shared" si="221"/>
        <v>3.0007668743377165</v>
      </c>
      <c r="E197" s="46">
        <f t="shared" si="221"/>
        <v>3.0019785209053946</v>
      </c>
      <c r="F197" s="46">
        <f t="shared" si="221"/>
        <v>3.0025352986200984</v>
      </c>
      <c r="G197" s="46">
        <f t="shared" si="221"/>
        <v>3.0047247460177866</v>
      </c>
      <c r="H197" s="46">
        <f t="shared" si="221"/>
        <v>3.0054236089615136</v>
      </c>
      <c r="I197" s="46">
        <f t="shared" si="221"/>
        <v>3.0055718259579498</v>
      </c>
      <c r="J197" s="46">
        <f t="shared" si="221"/>
        <v>3.0041359705479325</v>
      </c>
      <c r="K197" s="46">
        <f t="shared" si="221"/>
        <v>3.0061865221704225</v>
      </c>
      <c r="L197" s="46">
        <f t="shared" si="221"/>
        <v>3.0057010412251937</v>
      </c>
      <c r="M197" s="46">
        <f t="shared" si="221"/>
        <v>3.0054127346777633</v>
      </c>
      <c r="N197" s="46">
        <f t="shared" si="221"/>
        <v>3.0031838871948588</v>
      </c>
      <c r="O197" s="46">
        <f t="shared" si="221"/>
        <v>3.0054127346777642</v>
      </c>
      <c r="P197" s="46">
        <f t="shared" si="221"/>
        <v>3.0033937585156272</v>
      </c>
      <c r="Q197" s="46">
        <f t="shared" si="221"/>
        <v>3.0039575282346282</v>
      </c>
      <c r="R197" s="46">
        <f t="shared" si="221"/>
        <v>3.0040916077068696</v>
      </c>
      <c r="S197" s="46">
        <f t="shared" si="221"/>
        <v>3.0042504188954018</v>
      </c>
      <c r="T197" s="46">
        <f t="shared" si="221"/>
        <v>3.0039471232504114</v>
      </c>
      <c r="U197" s="46">
        <f t="shared" si="221"/>
        <v>3.0030580388391535</v>
      </c>
      <c r="V197" s="46">
        <f t="shared" si="221"/>
        <v>3.003635564675176</v>
      </c>
      <c r="W197" s="46">
        <f t="shared" si="221"/>
        <v>3.0001425071005134</v>
      </c>
      <c r="X197" s="46">
        <f t="shared" si="221"/>
        <v>3.0039964019692227</v>
      </c>
      <c r="Y197" s="46">
        <f t="shared" si="221"/>
        <v>3.0046343478137363</v>
      </c>
      <c r="Z197" s="46">
        <f t="shared" si="221"/>
        <v>3.0042321274067962</v>
      </c>
      <c r="AA197" s="46">
        <f t="shared" si="221"/>
        <v>3.0035660276793883</v>
      </c>
      <c r="AB197" s="46">
        <f t="shared" si="221"/>
        <v>3.0018316346158929</v>
      </c>
      <c r="AC197" s="46">
        <f t="shared" si="221"/>
        <v>3.0038221593820045</v>
      </c>
      <c r="AD197" s="46">
        <f t="shared" si="221"/>
        <v>3.0043359925731172</v>
      </c>
      <c r="AE197" s="46">
        <f t="shared" si="221"/>
        <v>3.0034127575065215</v>
      </c>
      <c r="AF197" s="46">
        <f t="shared" si="221"/>
        <v>3.0014269459487046</v>
      </c>
      <c r="AG197" s="46">
        <f t="shared" ref="AG197" si="222">IF(AND(AG124=0,AG201=0),0,IF(OR(AG124=0,AG201=0),NA(),AG201/AG124))</f>
        <v>3.0003007956153023</v>
      </c>
    </row>
    <row r="198" spans="1:33" x14ac:dyDescent="0.25">
      <c r="A198" s="47" t="s">
        <v>47</v>
      </c>
      <c r="B198" s="48">
        <f>IF(AND(B125=0,B202=0),0,IF(OR(B125=0,B202=0),NA(),B202/B125))</f>
        <v>3.0103092000000014</v>
      </c>
      <c r="C198" s="48">
        <f t="shared" ref="C198:AF198" si="223">IF(AND(C125=0,C202=0),0,IF(OR(C125=0,C202=0),NA(),C202/C125))</f>
        <v>3.0103092000000005</v>
      </c>
      <c r="D198" s="48">
        <f t="shared" si="223"/>
        <v>3.0103091999999996</v>
      </c>
      <c r="E198" s="48">
        <f t="shared" si="223"/>
        <v>3.0103091999999996</v>
      </c>
      <c r="F198" s="48">
        <f t="shared" si="223"/>
        <v>3.0103092000000009</v>
      </c>
      <c r="G198" s="48">
        <f t="shared" si="223"/>
        <v>3.0103092</v>
      </c>
      <c r="H198" s="48">
        <f t="shared" si="223"/>
        <v>3.0103092000000009</v>
      </c>
      <c r="I198" s="48">
        <f t="shared" si="223"/>
        <v>3.0103092000000009</v>
      </c>
      <c r="J198" s="48">
        <f t="shared" si="223"/>
        <v>3.0103092000000005</v>
      </c>
      <c r="K198" s="48">
        <f t="shared" si="223"/>
        <v>3.0103092000000005</v>
      </c>
      <c r="L198" s="48">
        <f t="shared" si="223"/>
        <v>3.0103092000000009</v>
      </c>
      <c r="M198" s="48">
        <f t="shared" si="223"/>
        <v>3.0103092000000005</v>
      </c>
      <c r="N198" s="48">
        <f t="shared" si="223"/>
        <v>3.0103092000000005</v>
      </c>
      <c r="O198" s="48">
        <f t="shared" si="223"/>
        <v>3.0103092</v>
      </c>
      <c r="P198" s="48">
        <f t="shared" si="223"/>
        <v>3.0103092</v>
      </c>
      <c r="Q198" s="48">
        <f t="shared" si="223"/>
        <v>3.0103092000000005</v>
      </c>
      <c r="R198" s="48">
        <f t="shared" si="223"/>
        <v>3.0103092</v>
      </c>
      <c r="S198" s="48">
        <f t="shared" si="223"/>
        <v>3.0103092000000022</v>
      </c>
      <c r="T198" s="48">
        <f t="shared" si="223"/>
        <v>3.0103092000000005</v>
      </c>
      <c r="U198" s="48">
        <f t="shared" si="223"/>
        <v>3.0103092000000005</v>
      </c>
      <c r="V198" s="48">
        <f t="shared" si="223"/>
        <v>3.0103092000000005</v>
      </c>
      <c r="W198" s="48">
        <f t="shared" si="223"/>
        <v>3.0103092</v>
      </c>
      <c r="X198" s="48">
        <f t="shared" si="223"/>
        <v>3.0103092000000018</v>
      </c>
      <c r="Y198" s="48">
        <f t="shared" si="223"/>
        <v>3.0103092000000005</v>
      </c>
      <c r="Z198" s="48">
        <f t="shared" si="223"/>
        <v>3.0103092000000005</v>
      </c>
      <c r="AA198" s="48">
        <f t="shared" si="223"/>
        <v>3.0103092</v>
      </c>
      <c r="AB198" s="48">
        <f t="shared" si="223"/>
        <v>3.0103092</v>
      </c>
      <c r="AC198" s="48">
        <f t="shared" si="223"/>
        <v>3.0103091999999996</v>
      </c>
      <c r="AD198" s="48">
        <f t="shared" si="223"/>
        <v>3.0103092000000014</v>
      </c>
      <c r="AE198" s="48">
        <f t="shared" si="223"/>
        <v>3.0103092000000014</v>
      </c>
      <c r="AF198" s="48">
        <f t="shared" si="223"/>
        <v>3.0103092000000018</v>
      </c>
      <c r="AG198" s="48">
        <f t="shared" ref="AG198" si="224">IF(AND(AG125=0,AG202=0),0,IF(OR(AG125=0,AG202=0),NA(),AG202/AG125))</f>
        <v>3.0103092000000009</v>
      </c>
    </row>
    <row r="199" spans="1:33" x14ac:dyDescent="0.25">
      <c r="A199" s="20"/>
      <c r="B199" s="20"/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s="7" customFormat="1" ht="11.45" customHeight="1" x14ac:dyDescent="0.25">
      <c r="A200" s="24" t="s">
        <v>12</v>
      </c>
      <c r="B200" s="28">
        <f t="shared" ref="B200:K200" si="225">SUM(B203,B207)</f>
        <v>946.05318648000036</v>
      </c>
      <c r="C200" s="28">
        <f t="shared" si="225"/>
        <v>1062.04223772</v>
      </c>
      <c r="D200" s="28">
        <f t="shared" si="225"/>
        <v>1146.68291772</v>
      </c>
      <c r="E200" s="28">
        <f t="shared" si="225"/>
        <v>1218.9733527599999</v>
      </c>
      <c r="F200" s="28">
        <f t="shared" si="225"/>
        <v>1272.2656615200001</v>
      </c>
      <c r="G200" s="28">
        <f t="shared" si="225"/>
        <v>1397.58148944</v>
      </c>
      <c r="H200" s="28">
        <f t="shared" si="225"/>
        <v>1547.0186220000005</v>
      </c>
      <c r="I200" s="28">
        <f t="shared" si="225"/>
        <v>1609.2838782000001</v>
      </c>
      <c r="J200" s="28">
        <f t="shared" si="225"/>
        <v>1696.3172801999999</v>
      </c>
      <c r="K200" s="28">
        <f t="shared" si="225"/>
        <v>1640.4307477199995</v>
      </c>
      <c r="L200" s="28">
        <f>SUM(L203,L207)</f>
        <v>1777.4148290400003</v>
      </c>
      <c r="M200" s="28">
        <f t="shared" ref="M200:AF200" si="226">SUM(M203,M207)</f>
        <v>1727.6023652400002</v>
      </c>
      <c r="N200" s="28">
        <f t="shared" si="226"/>
        <v>1624.7329574399998</v>
      </c>
      <c r="O200" s="28">
        <f t="shared" si="226"/>
        <v>1537.6927514400002</v>
      </c>
      <c r="P200" s="28">
        <f t="shared" si="226"/>
        <v>1811.5292437199996</v>
      </c>
      <c r="Q200" s="28">
        <f t="shared" si="226"/>
        <v>2040.2675992800005</v>
      </c>
      <c r="R200" s="28">
        <f t="shared" si="226"/>
        <v>2135.22090084</v>
      </c>
      <c r="S200" s="28">
        <f t="shared" si="226"/>
        <v>2263.000567680001</v>
      </c>
      <c r="T200" s="28">
        <f t="shared" si="226"/>
        <v>2266.75358388</v>
      </c>
      <c r="U200" s="28">
        <f t="shared" si="226"/>
        <v>1979.1362206799997</v>
      </c>
      <c r="V200" s="28">
        <f t="shared" si="226"/>
        <v>2114.3857687200002</v>
      </c>
      <c r="W200" s="28">
        <f t="shared" si="226"/>
        <v>2214.2725948800003</v>
      </c>
      <c r="X200" s="28">
        <f t="shared" si="226"/>
        <v>2147.1303196800004</v>
      </c>
      <c r="Y200" s="28">
        <f t="shared" si="226"/>
        <v>2049.6750876000001</v>
      </c>
      <c r="Z200" s="28">
        <f t="shared" si="226"/>
        <v>2049.1616566800008</v>
      </c>
      <c r="AA200" s="28">
        <f t="shared" si="226"/>
        <v>2198.2164033599993</v>
      </c>
      <c r="AB200" s="28">
        <f t="shared" si="226"/>
        <v>2391.5482722000002</v>
      </c>
      <c r="AC200" s="28">
        <f t="shared" si="226"/>
        <v>2309.3124865199998</v>
      </c>
      <c r="AD200" s="28">
        <f t="shared" si="226"/>
        <v>2594.0980454400001</v>
      </c>
      <c r="AE200" s="28">
        <f t="shared" si="226"/>
        <v>2967.1060482000016</v>
      </c>
      <c r="AF200" s="28">
        <f t="shared" si="226"/>
        <v>1007.7431792400004</v>
      </c>
      <c r="AG200" s="28">
        <f t="shared" ref="AG200" si="227">SUM(AG203,AG207)</f>
        <v>1262.9367579600003</v>
      </c>
    </row>
    <row r="201" spans="1:33" x14ac:dyDescent="0.25">
      <c r="A201" s="45" t="s">
        <v>3</v>
      </c>
      <c r="B201" s="46">
        <f t="shared" ref="B201:K201" si="228">SUM(B204,B208)</f>
        <v>65.163204000000007</v>
      </c>
      <c r="C201" s="46">
        <f t="shared" si="228"/>
        <v>71.432826479999989</v>
      </c>
      <c r="D201" s="46">
        <f t="shared" si="228"/>
        <v>74.567637719999993</v>
      </c>
      <c r="E201" s="46">
        <f t="shared" si="228"/>
        <v>87.296141519999992</v>
      </c>
      <c r="F201" s="46">
        <f t="shared" si="228"/>
        <v>93.565764000000016</v>
      </c>
      <c r="G201" s="46">
        <f t="shared" si="228"/>
        <v>86.894934480000018</v>
      </c>
      <c r="H201" s="46">
        <f t="shared" si="228"/>
        <v>99.347985720000025</v>
      </c>
      <c r="I201" s="46">
        <f t="shared" si="228"/>
        <v>102.46131324000001</v>
      </c>
      <c r="J201" s="46">
        <f t="shared" si="228"/>
        <v>117.88947647999998</v>
      </c>
      <c r="K201" s="46">
        <f t="shared" si="228"/>
        <v>118.04180400000001</v>
      </c>
      <c r="L201" s="46">
        <f>SUM(L204,L208)</f>
        <v>105.58875276000002</v>
      </c>
      <c r="M201" s="46">
        <f t="shared" ref="M201:AF201" si="229">SUM(M204,M208)</f>
        <v>99.362097720000008</v>
      </c>
      <c r="N201" s="46">
        <f t="shared" si="229"/>
        <v>102.34401372000002</v>
      </c>
      <c r="O201" s="46">
        <f t="shared" si="229"/>
        <v>99.362097720000037</v>
      </c>
      <c r="P201" s="46">
        <f t="shared" si="229"/>
        <v>105.45734124000001</v>
      </c>
      <c r="Q201" s="46">
        <f t="shared" si="229"/>
        <v>106.68724344</v>
      </c>
      <c r="R201" s="46">
        <f t="shared" si="229"/>
        <v>112.15878048</v>
      </c>
      <c r="S201" s="46">
        <f t="shared" si="229"/>
        <v>114.62313203999999</v>
      </c>
      <c r="T201" s="46">
        <f t="shared" si="229"/>
        <v>112.28046624</v>
      </c>
      <c r="U201" s="46">
        <f t="shared" si="229"/>
        <v>109.54628964</v>
      </c>
      <c r="V201" s="46">
        <f t="shared" si="229"/>
        <v>106.37182944</v>
      </c>
      <c r="W201" s="46">
        <f t="shared" si="229"/>
        <v>105.04626227999998</v>
      </c>
      <c r="X201" s="46">
        <f t="shared" si="229"/>
        <v>98.795061720000007</v>
      </c>
      <c r="Y201" s="46">
        <f t="shared" si="229"/>
        <v>98.223382799999982</v>
      </c>
      <c r="Z201" s="46">
        <f t="shared" si="229"/>
        <v>95.111715960000012</v>
      </c>
      <c r="AA201" s="46">
        <f t="shared" si="229"/>
        <v>95.647953239999978</v>
      </c>
      <c r="AB201" s="46">
        <f t="shared" si="229"/>
        <v>93.861570960000009</v>
      </c>
      <c r="AC201" s="46">
        <f t="shared" si="229"/>
        <v>89.538437160000015</v>
      </c>
      <c r="AD201" s="46">
        <f t="shared" si="229"/>
        <v>93.634793999999999</v>
      </c>
      <c r="AE201" s="46">
        <f t="shared" si="229"/>
        <v>77.515165080000003</v>
      </c>
      <c r="AF201" s="46">
        <f t="shared" si="229"/>
        <v>50.079440880000007</v>
      </c>
      <c r="AG201" s="46">
        <f t="shared" ref="AG201" si="230">SUM(AG204,AG208)</f>
        <v>49.281294959999997</v>
      </c>
    </row>
    <row r="202" spans="1:33" x14ac:dyDescent="0.25">
      <c r="A202" s="47" t="s">
        <v>47</v>
      </c>
      <c r="B202" s="48">
        <f t="shared" ref="B202:AF202" si="231">SUM(B205:B206,B209:B210)</f>
        <v>880.88998248000041</v>
      </c>
      <c r="C202" s="48">
        <f t="shared" si="231"/>
        <v>990.6094112400001</v>
      </c>
      <c r="D202" s="48">
        <f t="shared" si="231"/>
        <v>1072.1152799999998</v>
      </c>
      <c r="E202" s="48">
        <f t="shared" si="231"/>
        <v>1131.6772112399999</v>
      </c>
      <c r="F202" s="48">
        <f t="shared" si="231"/>
        <v>1178.6998975200004</v>
      </c>
      <c r="G202" s="48">
        <f t="shared" si="231"/>
        <v>1310.6865549600002</v>
      </c>
      <c r="H202" s="48">
        <f t="shared" si="231"/>
        <v>1447.6706362800003</v>
      </c>
      <c r="I202" s="48">
        <f t="shared" si="231"/>
        <v>1506.8225649600004</v>
      </c>
      <c r="J202" s="48">
        <f t="shared" si="231"/>
        <v>1578.4278037199999</v>
      </c>
      <c r="K202" s="48">
        <f t="shared" si="231"/>
        <v>1522.3889437199998</v>
      </c>
      <c r="L202" s="48">
        <f t="shared" si="231"/>
        <v>1671.8260762800005</v>
      </c>
      <c r="M202" s="48">
        <f t="shared" si="231"/>
        <v>1628.2402675200003</v>
      </c>
      <c r="N202" s="48">
        <f t="shared" si="231"/>
        <v>1522.3889437199998</v>
      </c>
      <c r="O202" s="48">
        <f t="shared" si="231"/>
        <v>1438.3306537199999</v>
      </c>
      <c r="P202" s="48">
        <f t="shared" si="231"/>
        <v>1706.0719024799994</v>
      </c>
      <c r="Q202" s="48">
        <f t="shared" si="231"/>
        <v>1933.5803558400005</v>
      </c>
      <c r="R202" s="48">
        <f t="shared" si="231"/>
        <v>2023.0621203599997</v>
      </c>
      <c r="S202" s="48">
        <f t="shared" si="231"/>
        <v>2148.3774356400008</v>
      </c>
      <c r="T202" s="48">
        <f t="shared" si="231"/>
        <v>2154.4731176400005</v>
      </c>
      <c r="U202" s="48">
        <f t="shared" si="231"/>
        <v>1869.5899310399998</v>
      </c>
      <c r="V202" s="48">
        <f t="shared" si="231"/>
        <v>2008.0139392800002</v>
      </c>
      <c r="W202" s="48">
        <f t="shared" si="231"/>
        <v>2109.2263326000002</v>
      </c>
      <c r="X202" s="48">
        <f t="shared" si="231"/>
        <v>2048.3352579600005</v>
      </c>
      <c r="Y202" s="48">
        <f t="shared" si="231"/>
        <v>1951.4517048</v>
      </c>
      <c r="Z202" s="48">
        <f t="shared" si="231"/>
        <v>1954.0499407200007</v>
      </c>
      <c r="AA202" s="48">
        <f t="shared" si="231"/>
        <v>2102.5684501199999</v>
      </c>
      <c r="AB202" s="48">
        <f t="shared" si="231"/>
        <v>2297.6867012400003</v>
      </c>
      <c r="AC202" s="48">
        <f t="shared" si="231"/>
        <v>2219.7740493599999</v>
      </c>
      <c r="AD202" s="48">
        <f t="shared" si="231"/>
        <v>2500.4632514400005</v>
      </c>
      <c r="AE202" s="48">
        <f t="shared" si="231"/>
        <v>2889.5908831200013</v>
      </c>
      <c r="AF202" s="48">
        <f t="shared" si="231"/>
        <v>957.66373836000037</v>
      </c>
      <c r="AG202" s="48">
        <f t="shared" ref="AG202" si="232">SUM(AG205:AG206,AG209:AG210)</f>
        <v>1213.6554630000001</v>
      </c>
    </row>
    <row r="203" spans="1:33" s="7" customFormat="1" ht="11.45" customHeight="1" x14ac:dyDescent="0.25">
      <c r="A203" s="3" t="s">
        <v>2</v>
      </c>
      <c r="B203" s="8">
        <f t="shared" ref="B203:K203" si="233">SUM(B204:B206)</f>
        <v>935.34691894451043</v>
      </c>
      <c r="C203" s="8">
        <f t="shared" si="233"/>
        <v>1050.0271035516944</v>
      </c>
      <c r="D203" s="8">
        <f t="shared" si="233"/>
        <v>1133.6943915439242</v>
      </c>
      <c r="E203" s="8">
        <f t="shared" si="233"/>
        <v>1205.5007565087474</v>
      </c>
      <c r="F203" s="8">
        <f t="shared" si="233"/>
        <v>1256.3565821442915</v>
      </c>
      <c r="G203" s="8">
        <f t="shared" si="233"/>
        <v>1380.1427168917921</v>
      </c>
      <c r="H203" s="8">
        <f t="shared" si="233"/>
        <v>1529.1610098547501</v>
      </c>
      <c r="I203" s="8">
        <f t="shared" si="233"/>
        <v>1588.8385187975891</v>
      </c>
      <c r="J203" s="8">
        <f t="shared" si="233"/>
        <v>1675.0887720321705</v>
      </c>
      <c r="K203" s="8">
        <f t="shared" si="233"/>
        <v>1617.2086684033752</v>
      </c>
      <c r="L203" s="8">
        <f>SUM(L204:L206)</f>
        <v>1754.0053491085403</v>
      </c>
      <c r="M203" s="8">
        <f t="shared" ref="M203:AF203" si="234">SUM(M204:M206)</f>
        <v>1706.7402784352892</v>
      </c>
      <c r="N203" s="8">
        <f t="shared" si="234"/>
        <v>1600.2361878993502</v>
      </c>
      <c r="O203" s="8">
        <f t="shared" si="234"/>
        <v>1513.7784216420332</v>
      </c>
      <c r="P203" s="8">
        <f t="shared" si="234"/>
        <v>1774.8779192918298</v>
      </c>
      <c r="Q203" s="8">
        <f t="shared" si="234"/>
        <v>1994.6226041437949</v>
      </c>
      <c r="R203" s="8">
        <f t="shared" si="234"/>
        <v>2085.2037924099532</v>
      </c>
      <c r="S203" s="8">
        <f t="shared" si="234"/>
        <v>2217.0892134269516</v>
      </c>
      <c r="T203" s="8">
        <f t="shared" si="234"/>
        <v>2224.9224448921213</v>
      </c>
      <c r="U203" s="8">
        <f t="shared" si="234"/>
        <v>1944.6779794267563</v>
      </c>
      <c r="V203" s="8">
        <f t="shared" si="234"/>
        <v>2075.392227068834</v>
      </c>
      <c r="W203" s="8">
        <f t="shared" si="234"/>
        <v>2166.8069172676451</v>
      </c>
      <c r="X203" s="8">
        <f t="shared" si="234"/>
        <v>2099.3168428622903</v>
      </c>
      <c r="Y203" s="8">
        <f t="shared" si="234"/>
        <v>1997.083967470699</v>
      </c>
      <c r="Z203" s="8">
        <f t="shared" si="234"/>
        <v>1992.0926928701435</v>
      </c>
      <c r="AA203" s="8">
        <f t="shared" si="234"/>
        <v>2130.8732623932847</v>
      </c>
      <c r="AB203" s="8">
        <f t="shared" si="234"/>
        <v>2320.6729327630442</v>
      </c>
      <c r="AC203" s="8">
        <f t="shared" si="234"/>
        <v>2229.4244791818078</v>
      </c>
      <c r="AD203" s="8">
        <f t="shared" si="234"/>
        <v>2498.7973294926492</v>
      </c>
      <c r="AE203" s="8">
        <f t="shared" si="234"/>
        <v>2863.9454663962547</v>
      </c>
      <c r="AF203" s="8">
        <f t="shared" si="234"/>
        <v>925.60865989957802</v>
      </c>
      <c r="AG203" s="8">
        <f t="shared" ref="AG203" si="235">SUM(AG204:AG206)</f>
        <v>1167.7182117239431</v>
      </c>
    </row>
    <row r="204" spans="1:33" s="7" customFormat="1" ht="11.45" customHeight="1" x14ac:dyDescent="0.25">
      <c r="A204" s="32" t="s">
        <v>3</v>
      </c>
      <c r="B204" s="49">
        <v>64.862441480897019</v>
      </c>
      <c r="C204" s="49">
        <v>71.099926316048425</v>
      </c>
      <c r="D204" s="49">
        <v>74.225757623865604</v>
      </c>
      <c r="E204" s="49">
        <v>86.903634984278625</v>
      </c>
      <c r="F204" s="49">
        <v>93.224534663698819</v>
      </c>
      <c r="G204" s="49">
        <v>86.688129215157744</v>
      </c>
      <c r="H204" s="49">
        <v>99.076124554411578</v>
      </c>
      <c r="I204" s="49">
        <v>102.18226670637047</v>
      </c>
      <c r="J204" s="49">
        <v>117.56384997553276</v>
      </c>
      <c r="K204" s="49">
        <v>117.5460355941552</v>
      </c>
      <c r="L204" s="49">
        <v>105.00501755954922</v>
      </c>
      <c r="M204" s="49">
        <v>98.981559271069202</v>
      </c>
      <c r="N204" s="49">
        <v>101.97908519353123</v>
      </c>
      <c r="O204" s="49">
        <v>98.991351424400605</v>
      </c>
      <c r="P204" s="49">
        <v>104.93710734504441</v>
      </c>
      <c r="Q204" s="49">
        <v>106.14525984271029</v>
      </c>
      <c r="R204" s="49">
        <v>111.59495268388936</v>
      </c>
      <c r="S204" s="49">
        <v>114.12396607508448</v>
      </c>
      <c r="T204" s="49">
        <v>111.78112584445867</v>
      </c>
      <c r="U204" s="49">
        <v>109.08015682655514</v>
      </c>
      <c r="V204" s="49">
        <v>105.99385619841509</v>
      </c>
      <c r="W204" s="49">
        <v>104.6986135790826</v>
      </c>
      <c r="X204" s="49">
        <v>98.557616630739531</v>
      </c>
      <c r="Y204" s="49">
        <v>98.036968880892218</v>
      </c>
      <c r="Z204" s="49">
        <v>94.986944260335974</v>
      </c>
      <c r="AA204" s="49">
        <v>95.516090268862698</v>
      </c>
      <c r="AB204" s="49">
        <v>93.781178533468051</v>
      </c>
      <c r="AC204" s="49">
        <v>89.476565547975056</v>
      </c>
      <c r="AD204" s="49">
        <v>93.56932799882982</v>
      </c>
      <c r="AE204" s="49">
        <v>77.500343625789313</v>
      </c>
      <c r="AF204" s="49">
        <v>50.064893556376134</v>
      </c>
      <c r="AG204" s="49">
        <v>49.262736081252889</v>
      </c>
    </row>
    <row r="205" spans="1:33" s="7" customFormat="1" ht="11.45" customHeight="1" x14ac:dyDescent="0.25">
      <c r="A205" s="32" t="s">
        <v>48</v>
      </c>
      <c r="B205" s="49">
        <v>373.97718792411007</v>
      </c>
      <c r="C205" s="49">
        <v>420.56256404824541</v>
      </c>
      <c r="D205" s="49">
        <v>455.17086055202418</v>
      </c>
      <c r="E205" s="49">
        <v>480.57231402870502</v>
      </c>
      <c r="F205" s="49">
        <v>511.73986731696885</v>
      </c>
      <c r="G205" s="49">
        <v>570.45442242673698</v>
      </c>
      <c r="H205" s="49">
        <v>587.19837572482857</v>
      </c>
      <c r="I205" s="49">
        <v>566.48124901487779</v>
      </c>
      <c r="J205" s="49">
        <v>588.41249789294159</v>
      </c>
      <c r="K205" s="49">
        <v>578.87316937908327</v>
      </c>
      <c r="L205" s="49">
        <v>591.14148825342465</v>
      </c>
      <c r="M205" s="49">
        <v>599.72583934247552</v>
      </c>
      <c r="N205" s="49">
        <v>569.09973871144746</v>
      </c>
      <c r="O205" s="49">
        <v>565.52702505149807</v>
      </c>
      <c r="P205" s="49">
        <v>641.0863356070148</v>
      </c>
      <c r="Q205" s="49">
        <v>725.84726961081617</v>
      </c>
      <c r="R205" s="49">
        <v>771.6816368067299</v>
      </c>
      <c r="S205" s="49">
        <v>834.22080727666901</v>
      </c>
      <c r="T205" s="49">
        <v>822.4045320706997</v>
      </c>
      <c r="U205" s="49">
        <v>692.75865698256928</v>
      </c>
      <c r="V205" s="49">
        <v>741.8378517678218</v>
      </c>
      <c r="W205" s="49">
        <v>773.78262448183602</v>
      </c>
      <c r="X205" s="49">
        <v>741.03646692652035</v>
      </c>
      <c r="Y205" s="49">
        <v>703.26953899780392</v>
      </c>
      <c r="Z205" s="49">
        <v>704.25805948901655</v>
      </c>
      <c r="AA205" s="49">
        <v>760.70455877926668</v>
      </c>
      <c r="AB205" s="49">
        <v>855.02298991454597</v>
      </c>
      <c r="AC205" s="49">
        <v>838.39045882411699</v>
      </c>
      <c r="AD205" s="49">
        <v>925.74514277485696</v>
      </c>
      <c r="AE205" s="49">
        <v>1037.1812128611</v>
      </c>
      <c r="AF205" s="49">
        <v>318.02979105041481</v>
      </c>
      <c r="AG205" s="49">
        <v>454.85660080019301</v>
      </c>
    </row>
    <row r="206" spans="1:33" s="7" customFormat="1" ht="11.45" customHeight="1" x14ac:dyDescent="0.25">
      <c r="A206" s="32" t="s">
        <v>49</v>
      </c>
      <c r="B206" s="49">
        <v>496.50728953950335</v>
      </c>
      <c r="C206" s="49">
        <v>558.36461318740066</v>
      </c>
      <c r="D206" s="49">
        <v>604.29777336803431</v>
      </c>
      <c r="E206" s="49">
        <v>638.02480749576375</v>
      </c>
      <c r="F206" s="49">
        <v>651.39218016362383</v>
      </c>
      <c r="G206" s="49">
        <v>723.00016524989746</v>
      </c>
      <c r="H206" s="49">
        <v>842.88650957550999</v>
      </c>
      <c r="I206" s="49">
        <v>920.175003076341</v>
      </c>
      <c r="J206" s="49">
        <v>969.11242416369612</v>
      </c>
      <c r="K206" s="49">
        <v>920.78946343013683</v>
      </c>
      <c r="L206" s="49">
        <v>1057.8588432955664</v>
      </c>
      <c r="M206" s="49">
        <v>1008.0328798217445</v>
      </c>
      <c r="N206" s="49">
        <v>929.15736399437162</v>
      </c>
      <c r="O206" s="49">
        <v>849.26004516613443</v>
      </c>
      <c r="P206" s="49">
        <v>1028.8544763397706</v>
      </c>
      <c r="Q206" s="49">
        <v>1162.6300746902684</v>
      </c>
      <c r="R206" s="49">
        <v>1201.9272029193337</v>
      </c>
      <c r="S206" s="49">
        <v>1268.7444400751979</v>
      </c>
      <c r="T206" s="49">
        <v>1290.7367869769632</v>
      </c>
      <c r="U206" s="49">
        <v>1142.839165617632</v>
      </c>
      <c r="V206" s="49">
        <v>1227.5605191025973</v>
      </c>
      <c r="W206" s="49">
        <v>1288.3256792067264</v>
      </c>
      <c r="X206" s="49">
        <v>1259.7227593050304</v>
      </c>
      <c r="Y206" s="49">
        <v>1195.7774595920027</v>
      </c>
      <c r="Z206" s="49">
        <v>1192.8476891207911</v>
      </c>
      <c r="AA206" s="49">
        <v>1274.6526133451553</v>
      </c>
      <c r="AB206" s="49">
        <v>1371.8687643150301</v>
      </c>
      <c r="AC206" s="49">
        <v>1301.5574548097156</v>
      </c>
      <c r="AD206" s="49">
        <v>1479.4828587189625</v>
      </c>
      <c r="AE206" s="49">
        <v>1749.2639099093653</v>
      </c>
      <c r="AF206" s="49">
        <v>557.51397529278699</v>
      </c>
      <c r="AG206" s="49">
        <v>663.59887484249714</v>
      </c>
    </row>
    <row r="207" spans="1:33" s="7" customFormat="1" ht="11.45" customHeight="1" x14ac:dyDescent="0.25">
      <c r="A207" s="5" t="s">
        <v>1</v>
      </c>
      <c r="B207" s="9">
        <f t="shared" ref="B207:K207" si="236">SUM(B208:B210)</f>
        <v>10.706267535489907</v>
      </c>
      <c r="C207" s="9">
        <f t="shared" si="236"/>
        <v>12.015134168305597</v>
      </c>
      <c r="D207" s="9">
        <f t="shared" si="236"/>
        <v>12.988526176075723</v>
      </c>
      <c r="E207" s="9">
        <f t="shared" si="236"/>
        <v>13.472596251252599</v>
      </c>
      <c r="F207" s="9">
        <f t="shared" si="236"/>
        <v>15.909079375708702</v>
      </c>
      <c r="G207" s="9">
        <f t="shared" si="236"/>
        <v>17.438772548207925</v>
      </c>
      <c r="H207" s="9">
        <f t="shared" si="236"/>
        <v>17.857612145250329</v>
      </c>
      <c r="I207" s="9">
        <f t="shared" si="236"/>
        <v>20.445359402410951</v>
      </c>
      <c r="J207" s="9">
        <f t="shared" si="236"/>
        <v>21.228508167829357</v>
      </c>
      <c r="K207" s="9">
        <f t="shared" si="236"/>
        <v>23.222079316624352</v>
      </c>
      <c r="L207" s="9">
        <f>SUM(L208:L210)</f>
        <v>23.409479931460005</v>
      </c>
      <c r="M207" s="9">
        <f t="shared" ref="M207:AF207" si="237">SUM(M208:M210)</f>
        <v>20.86208680471109</v>
      </c>
      <c r="N207" s="9">
        <f t="shared" si="237"/>
        <v>24.496769540649574</v>
      </c>
      <c r="O207" s="9">
        <f t="shared" si="237"/>
        <v>23.91432979796695</v>
      </c>
      <c r="P207" s="9">
        <f t="shared" si="237"/>
        <v>36.651324428169843</v>
      </c>
      <c r="Q207" s="9">
        <f t="shared" si="237"/>
        <v>45.644995136205679</v>
      </c>
      <c r="R207" s="9">
        <f t="shared" si="237"/>
        <v>50.017108430046676</v>
      </c>
      <c r="S207" s="9">
        <f t="shared" si="237"/>
        <v>45.911354253049439</v>
      </c>
      <c r="T207" s="9">
        <f t="shared" si="237"/>
        <v>41.831138987878759</v>
      </c>
      <c r="U207" s="9">
        <f t="shared" si="237"/>
        <v>34.45824125324345</v>
      </c>
      <c r="V207" s="9">
        <f t="shared" si="237"/>
        <v>38.993541651166055</v>
      </c>
      <c r="W207" s="9">
        <f t="shared" si="237"/>
        <v>47.465677612355194</v>
      </c>
      <c r="X207" s="9">
        <f t="shared" si="237"/>
        <v>47.813476817710033</v>
      </c>
      <c r="Y207" s="9">
        <f t="shared" si="237"/>
        <v>52.591120129301274</v>
      </c>
      <c r="Z207" s="9">
        <f t="shared" si="237"/>
        <v>57.068963809857088</v>
      </c>
      <c r="AA207" s="9">
        <f t="shared" si="237"/>
        <v>67.343140966714756</v>
      </c>
      <c r="AB207" s="9">
        <f t="shared" si="237"/>
        <v>70.875339436956054</v>
      </c>
      <c r="AC207" s="9">
        <f t="shared" si="237"/>
        <v>79.888007338192125</v>
      </c>
      <c r="AD207" s="9">
        <f t="shared" si="237"/>
        <v>95.300715947350795</v>
      </c>
      <c r="AE207" s="9">
        <f t="shared" si="237"/>
        <v>103.16058180374677</v>
      </c>
      <c r="AF207" s="9">
        <f t="shared" si="237"/>
        <v>82.134519340422372</v>
      </c>
      <c r="AG207" s="9">
        <f t="shared" ref="AG207" si="238">SUM(AG208:AG210)</f>
        <v>95.218546236057122</v>
      </c>
    </row>
    <row r="208" spans="1:33" s="7" customFormat="1" ht="11.45" customHeight="1" x14ac:dyDescent="0.25">
      <c r="A208" s="34" t="s">
        <v>3</v>
      </c>
      <c r="B208" s="50">
        <v>0.30076251910299029</v>
      </c>
      <c r="C208" s="50">
        <v>0.33290016395155964</v>
      </c>
      <c r="D208" s="50">
        <v>0.34188009613438691</v>
      </c>
      <c r="E208" s="50">
        <v>0.39250653572137062</v>
      </c>
      <c r="F208" s="50">
        <v>0.34122933630120206</v>
      </c>
      <c r="G208" s="50">
        <v>0.20680526484226783</v>
      </c>
      <c r="H208" s="50">
        <v>0.27186116558844087</v>
      </c>
      <c r="I208" s="50">
        <v>0.27904653362953646</v>
      </c>
      <c r="J208" s="50">
        <v>0.32562650446721941</v>
      </c>
      <c r="K208" s="50">
        <v>0.4957684058448153</v>
      </c>
      <c r="L208" s="50">
        <v>0.58373520045079708</v>
      </c>
      <c r="M208" s="50">
        <v>0.38053844893081284</v>
      </c>
      <c r="N208" s="50">
        <v>0.36492852646878166</v>
      </c>
      <c r="O208" s="50">
        <v>0.37074629559943006</v>
      </c>
      <c r="P208" s="50">
        <v>0.52023389495559091</v>
      </c>
      <c r="Q208" s="50">
        <v>0.54198359728971546</v>
      </c>
      <c r="R208" s="50">
        <v>0.56382779611064826</v>
      </c>
      <c r="S208" s="50">
        <v>0.4991659649155098</v>
      </c>
      <c r="T208" s="50">
        <v>0.4993403955413277</v>
      </c>
      <c r="U208" s="50">
        <v>0.46613281344486396</v>
      </c>
      <c r="V208" s="50">
        <v>0.3779732415849143</v>
      </c>
      <c r="W208" s="50">
        <v>0.34764870091737682</v>
      </c>
      <c r="X208" s="50">
        <v>0.23744508926047186</v>
      </c>
      <c r="Y208" s="50">
        <v>0.18641391910775795</v>
      </c>
      <c r="Z208" s="50">
        <v>0.12477169966404036</v>
      </c>
      <c r="AA208" s="50">
        <v>0.13186297113727938</v>
      </c>
      <c r="AB208" s="50">
        <v>8.0392426531964586E-2</v>
      </c>
      <c r="AC208" s="50">
        <v>6.1871612024955253E-2</v>
      </c>
      <c r="AD208" s="50">
        <v>6.5466001170175064E-2</v>
      </c>
      <c r="AE208" s="50">
        <v>1.4821454210683958E-2</v>
      </c>
      <c r="AF208" s="50">
        <v>1.4547323623870357E-2</v>
      </c>
      <c r="AG208" s="50">
        <v>1.8558878747105708E-2</v>
      </c>
    </row>
    <row r="209" spans="1:33" s="7" customFormat="1" ht="11.45" customHeight="1" x14ac:dyDescent="0.25">
      <c r="A209" s="34" t="s">
        <v>48</v>
      </c>
      <c r="B209" s="50">
        <v>5.8297625172125089</v>
      </c>
      <c r="C209" s="50">
        <v>6.5467204728814306</v>
      </c>
      <c r="D209" s="50">
        <v>7.0922702288223922</v>
      </c>
      <c r="E209" s="50">
        <v>7.3329926596489514</v>
      </c>
      <c r="F209" s="50">
        <v>9.1094738623816731</v>
      </c>
      <c r="G209" s="50">
        <v>10.022480912172984</v>
      </c>
      <c r="H209" s="50">
        <v>10.100118795351923</v>
      </c>
      <c r="I209" s="50">
        <v>11.089365046672876</v>
      </c>
      <c r="J209" s="50">
        <v>10.530910282265202</v>
      </c>
      <c r="K209" s="50">
        <v>11.30327055746892</v>
      </c>
      <c r="L209" s="50">
        <v>10.750810914057862</v>
      </c>
      <c r="M209" s="50">
        <v>10.127019145516483</v>
      </c>
      <c r="N209" s="50">
        <v>12.729257297028898</v>
      </c>
      <c r="O209" s="50">
        <v>12.622104698564067</v>
      </c>
      <c r="P209" s="50">
        <v>19.202536991781791</v>
      </c>
      <c r="Q209" s="50">
        <v>23.108533826622658</v>
      </c>
      <c r="R209" s="50">
        <v>30.352398205104549</v>
      </c>
      <c r="S209" s="50">
        <v>26.642283830878139</v>
      </c>
      <c r="T209" s="50">
        <v>24.228541138929319</v>
      </c>
      <c r="U209" s="50">
        <v>21.592587982005675</v>
      </c>
      <c r="V209" s="50">
        <v>25.480438854526682</v>
      </c>
      <c r="W209" s="50">
        <v>23.92777524941943</v>
      </c>
      <c r="X209" s="50">
        <v>19.185564739281642</v>
      </c>
      <c r="Y209" s="50">
        <v>20.87207517083618</v>
      </c>
      <c r="Z209" s="50">
        <v>23.437757813070615</v>
      </c>
      <c r="AA209" s="50">
        <v>24.470646665209479</v>
      </c>
      <c r="AB209" s="50">
        <v>22.205084794392281</v>
      </c>
      <c r="AC209" s="50">
        <v>26.187867345769437</v>
      </c>
      <c r="AD209" s="50">
        <v>26.969798851705828</v>
      </c>
      <c r="AE209" s="50">
        <v>29.814249368236123</v>
      </c>
      <c r="AF209" s="50">
        <v>24.094359330573397</v>
      </c>
      <c r="AG209" s="50">
        <v>34.518441388106758</v>
      </c>
    </row>
    <row r="210" spans="1:33" s="7" customFormat="1" ht="11.45" customHeight="1" x14ac:dyDescent="0.25">
      <c r="A210" s="36" t="s">
        <v>49</v>
      </c>
      <c r="B210" s="48">
        <v>4.5757424991744085</v>
      </c>
      <c r="C210" s="48">
        <v>5.1355135314726077</v>
      </c>
      <c r="D210" s="48">
        <v>5.5543758511189427</v>
      </c>
      <c r="E210" s="48">
        <v>5.7470970558822767</v>
      </c>
      <c r="F210" s="48">
        <v>6.4583761770258263</v>
      </c>
      <c r="G210" s="48">
        <v>7.2094863711926722</v>
      </c>
      <c r="H210" s="48">
        <v>7.4856321843099645</v>
      </c>
      <c r="I210" s="48">
        <v>9.0769478221085382</v>
      </c>
      <c r="J210" s="48">
        <v>10.371971381096936</v>
      </c>
      <c r="K210" s="48">
        <v>11.423040353310618</v>
      </c>
      <c r="L210" s="48">
        <v>12.074933816951347</v>
      </c>
      <c r="M210" s="48">
        <v>10.354529210263797</v>
      </c>
      <c r="N210" s="48">
        <v>11.402583717151892</v>
      </c>
      <c r="O210" s="48">
        <v>10.921478803803453</v>
      </c>
      <c r="P210" s="48">
        <v>16.928553541432464</v>
      </c>
      <c r="Q210" s="48">
        <v>21.994477712293307</v>
      </c>
      <c r="R210" s="48">
        <v>19.100882428831479</v>
      </c>
      <c r="S210" s="48">
        <v>18.769904457255791</v>
      </c>
      <c r="T210" s="48">
        <v>17.103257453408116</v>
      </c>
      <c r="U210" s="48">
        <v>12.39952045779291</v>
      </c>
      <c r="V210" s="48">
        <v>13.135129555054458</v>
      </c>
      <c r="W210" s="48">
        <v>23.190253662018389</v>
      </c>
      <c r="X210" s="48">
        <v>28.390466989167919</v>
      </c>
      <c r="Y210" s="48">
        <v>31.532631039357334</v>
      </c>
      <c r="Z210" s="48">
        <v>33.506434297122432</v>
      </c>
      <c r="AA210" s="48">
        <v>42.740631330367997</v>
      </c>
      <c r="AB210" s="48">
        <v>48.589862216031804</v>
      </c>
      <c r="AC210" s="48">
        <v>53.638268380397726</v>
      </c>
      <c r="AD210" s="48">
        <v>68.265451094474798</v>
      </c>
      <c r="AE210" s="48">
        <v>73.331510981299957</v>
      </c>
      <c r="AF210" s="48">
        <v>58.025612686225102</v>
      </c>
      <c r="AG210" s="48">
        <v>60.681545969203256</v>
      </c>
    </row>
    <row r="211" spans="1:33" x14ac:dyDescent="0.25">
      <c r="A211" s="20"/>
      <c r="B211" s="20"/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x14ac:dyDescent="0.25">
      <c r="A212" s="24" t="s">
        <v>33</v>
      </c>
      <c r="B212" s="26">
        <f>IF(AND(B23=0,B200=0),0,IF(OR(B23=0,B200=0),1/0,100*B200/B23))</f>
        <v>1334.1303228040927</v>
      </c>
      <c r="C212" s="26">
        <f t="shared" ref="C212:AF212" si="239">IF(AND(C23=0,C200=0),0,IF(OR(C23=0,C200=0),1/0,100*C200/C23))</f>
        <v>1332.2701106204822</v>
      </c>
      <c r="D212" s="26">
        <f t="shared" si="239"/>
        <v>1330.1615384891954</v>
      </c>
      <c r="E212" s="26">
        <f t="shared" si="239"/>
        <v>1331.574307677814</v>
      </c>
      <c r="F212" s="26">
        <f t="shared" si="239"/>
        <v>1310.8691308866667</v>
      </c>
      <c r="G212" s="26">
        <f t="shared" si="239"/>
        <v>1294.3439801140471</v>
      </c>
      <c r="H212" s="26">
        <f t="shared" si="239"/>
        <v>1338.3490535938708</v>
      </c>
      <c r="I212" s="26">
        <f t="shared" si="239"/>
        <v>1338.6405441256043</v>
      </c>
      <c r="J212" s="26">
        <f t="shared" si="239"/>
        <v>1356.0630962751725</v>
      </c>
      <c r="K212" s="26">
        <f t="shared" si="239"/>
        <v>1290.9030603951371</v>
      </c>
      <c r="L212" s="26">
        <f t="shared" si="239"/>
        <v>1244.7282693608222</v>
      </c>
      <c r="M212" s="26">
        <f t="shared" si="239"/>
        <v>1262.0494712775501</v>
      </c>
      <c r="N212" s="26">
        <f t="shared" si="239"/>
        <v>1189.9048337453237</v>
      </c>
      <c r="O212" s="26">
        <f t="shared" si="239"/>
        <v>1085.5066818123314</v>
      </c>
      <c r="P212" s="26">
        <f t="shared" si="239"/>
        <v>1114.4866621198489</v>
      </c>
      <c r="Q212" s="26">
        <f t="shared" si="239"/>
        <v>1179.4886522654542</v>
      </c>
      <c r="R212" s="26">
        <f t="shared" si="239"/>
        <v>1239.8709364548072</v>
      </c>
      <c r="S212" s="26">
        <f t="shared" si="239"/>
        <v>1268.8926157603576</v>
      </c>
      <c r="T212" s="26">
        <f t="shared" si="239"/>
        <v>1237.7304181816664</v>
      </c>
      <c r="U212" s="26">
        <f t="shared" si="239"/>
        <v>1201.4327199329725</v>
      </c>
      <c r="V212" s="26">
        <f t="shared" si="239"/>
        <v>1271.3568037428238</v>
      </c>
      <c r="W212" s="26">
        <f t="shared" si="239"/>
        <v>1319.8199314564615</v>
      </c>
      <c r="X212" s="26">
        <f t="shared" si="239"/>
        <v>1320.5055920416885</v>
      </c>
      <c r="Y212" s="26">
        <f t="shared" si="239"/>
        <v>1306.7170748518013</v>
      </c>
      <c r="Z212" s="26">
        <f t="shared" si="239"/>
        <v>1252.4034391675887</v>
      </c>
      <c r="AA212" s="26">
        <f t="shared" si="239"/>
        <v>1317.5128814585642</v>
      </c>
      <c r="AB212" s="26">
        <f t="shared" si="239"/>
        <v>1434.3490133331518</v>
      </c>
      <c r="AC212" s="26">
        <f t="shared" si="239"/>
        <v>1377.8639214797556</v>
      </c>
      <c r="AD212" s="26">
        <f t="shared" si="239"/>
        <v>1400.6102231028435</v>
      </c>
      <c r="AE212" s="26">
        <f t="shared" si="239"/>
        <v>1416.7784952757311</v>
      </c>
      <c r="AF212" s="26">
        <f t="shared" si="239"/>
        <v>1411.5244651872515</v>
      </c>
      <c r="AG212" s="26">
        <f t="shared" ref="AG212" si="240">IF(AND(AG23=0,AG200=0),0,IF(OR(AG23=0,AG200=0),1/0,100*AG200/AG23))</f>
        <v>1532.0488726955587</v>
      </c>
    </row>
    <row r="213" spans="1:33" x14ac:dyDescent="0.25">
      <c r="A213" s="3" t="s">
        <v>2</v>
      </c>
      <c r="B213" s="10">
        <f>IF(AND(B24=0,B203=0),0,IF(OR(B24=0,B203=0),1/0,100*B203/B24))</f>
        <v>1337.8777804087131</v>
      </c>
      <c r="C213" s="10">
        <f t="shared" ref="C213:AF220" si="241">IF(AND(C24=0,C203=0),0,IF(OR(C24=0,C203=0),1/0,100*C203/C24))</f>
        <v>1336.0058113949733</v>
      </c>
      <c r="D213" s="10">
        <f t="shared" si="241"/>
        <v>1333.8962913529895</v>
      </c>
      <c r="E213" s="10">
        <f t="shared" si="241"/>
        <v>1335.2295758826983</v>
      </c>
      <c r="F213" s="10">
        <f t="shared" si="241"/>
        <v>1315.1505610522513</v>
      </c>
      <c r="G213" s="10">
        <f t="shared" si="241"/>
        <v>1298.7088892029794</v>
      </c>
      <c r="H213" s="10">
        <f t="shared" si="241"/>
        <v>1342.8390100905897</v>
      </c>
      <c r="I213" s="10">
        <f t="shared" si="241"/>
        <v>1343.8819551492479</v>
      </c>
      <c r="J213" s="10">
        <f t="shared" si="241"/>
        <v>1361.2839196227833</v>
      </c>
      <c r="K213" s="10">
        <f t="shared" si="241"/>
        <v>1296.5288845055431</v>
      </c>
      <c r="L213" s="10">
        <f t="shared" si="241"/>
        <v>1249.8581706805292</v>
      </c>
      <c r="M213" s="10">
        <f t="shared" si="241"/>
        <v>1266.7415432030341</v>
      </c>
      <c r="N213" s="10">
        <f t="shared" si="241"/>
        <v>1195.3510496980523</v>
      </c>
      <c r="O213" s="10">
        <f t="shared" si="241"/>
        <v>1090.550629211124</v>
      </c>
      <c r="P213" s="10">
        <f t="shared" si="241"/>
        <v>1120.8611601684754</v>
      </c>
      <c r="Q213" s="10">
        <f t="shared" si="241"/>
        <v>1187.3362801752962</v>
      </c>
      <c r="R213" s="10">
        <f t="shared" si="241"/>
        <v>1248.4060879471233</v>
      </c>
      <c r="S213" s="10">
        <f t="shared" si="241"/>
        <v>1275.6480378322133</v>
      </c>
      <c r="T213" s="10">
        <f t="shared" si="241"/>
        <v>1242.8402900030169</v>
      </c>
      <c r="U213" s="10">
        <f t="shared" si="241"/>
        <v>1205.420849266701</v>
      </c>
      <c r="V213" s="10">
        <f t="shared" si="241"/>
        <v>1275.1838179270537</v>
      </c>
      <c r="W213" s="10">
        <f t="shared" si="241"/>
        <v>1322.9577915786479</v>
      </c>
      <c r="X213" s="10">
        <f t="shared" si="241"/>
        <v>1322.1363566435202</v>
      </c>
      <c r="Y213" s="10">
        <f t="shared" si="241"/>
        <v>1308.694159351478</v>
      </c>
      <c r="Z213" s="10">
        <f t="shared" si="241"/>
        <v>1254.5979853230681</v>
      </c>
      <c r="AA213" s="10">
        <f t="shared" si="241"/>
        <v>1320.2639703371601</v>
      </c>
      <c r="AB213" s="10">
        <f t="shared" si="241"/>
        <v>1435.2954175669204</v>
      </c>
      <c r="AC213" s="10">
        <f t="shared" si="241"/>
        <v>1377.44562753472</v>
      </c>
      <c r="AD213" s="10">
        <f t="shared" si="241"/>
        <v>1397.633004472247</v>
      </c>
      <c r="AE213" s="10">
        <f t="shared" si="241"/>
        <v>1413.4538049924899</v>
      </c>
      <c r="AF213" s="10">
        <f t="shared" si="241"/>
        <v>1403.0171513143068</v>
      </c>
      <c r="AG213" s="10">
        <f t="shared" ref="AG213" si="242">IF(AND(AG24=0,AG203=0),0,IF(OR(AG24=0,AG203=0),1/0,100*AG203/AG24))</f>
        <v>1531.7830367118568</v>
      </c>
    </row>
    <row r="214" spans="1:33" x14ac:dyDescent="0.25">
      <c r="A214" s="32" t="s">
        <v>3</v>
      </c>
      <c r="B214" s="41">
        <f t="shared" ref="B214:Q220" si="243">IF(AND(B25=0,B204=0),0,IF(OR(B25=0,B204=0),1/0,100*B204/B25))</f>
        <v>1771.2118364050693</v>
      </c>
      <c r="C214" s="41">
        <f t="shared" si="243"/>
        <v>1769.8711960472904</v>
      </c>
      <c r="D214" s="41">
        <f t="shared" si="243"/>
        <v>1768.4885258446213</v>
      </c>
      <c r="E214" s="41">
        <f t="shared" si="243"/>
        <v>1767.6167801217994</v>
      </c>
      <c r="F214" s="41">
        <f t="shared" si="243"/>
        <v>1865.9863829353919</v>
      </c>
      <c r="G214" s="41">
        <f t="shared" si="243"/>
        <v>1840.9978612514808</v>
      </c>
      <c r="H214" s="41">
        <f t="shared" si="243"/>
        <v>2001.2621410791403</v>
      </c>
      <c r="I214" s="41">
        <f t="shared" si="243"/>
        <v>2054.1560694901355</v>
      </c>
      <c r="J214" s="41">
        <f t="shared" si="243"/>
        <v>2266.2989961877652</v>
      </c>
      <c r="K214" s="41">
        <f t="shared" si="243"/>
        <v>2402.2151643202492</v>
      </c>
      <c r="L214" s="41">
        <f t="shared" si="243"/>
        <v>1846.6758145412721</v>
      </c>
      <c r="M214" s="41">
        <f t="shared" si="243"/>
        <v>1942.215559422775</v>
      </c>
      <c r="N214" s="41">
        <f t="shared" si="243"/>
        <v>1862.5446763035445</v>
      </c>
      <c r="O214" s="41">
        <f t="shared" si="243"/>
        <v>1892.2377645011297</v>
      </c>
      <c r="P214" s="41">
        <f t="shared" si="243"/>
        <v>2052.9910636828122</v>
      </c>
      <c r="Q214" s="41">
        <f t="shared" si="243"/>
        <v>2052.3770391866565</v>
      </c>
      <c r="R214" s="41">
        <f t="shared" si="241"/>
        <v>2066.7725167406147</v>
      </c>
      <c r="S214" s="41">
        <f t="shared" si="241"/>
        <v>2042.9014608185937</v>
      </c>
      <c r="T214" s="41">
        <f t="shared" si="241"/>
        <v>1861.5912289494995</v>
      </c>
      <c r="U214" s="41">
        <f t="shared" si="241"/>
        <v>1822.7789722871087</v>
      </c>
      <c r="V214" s="41">
        <f t="shared" si="241"/>
        <v>1790.8470533449165</v>
      </c>
      <c r="W214" s="41">
        <f t="shared" si="241"/>
        <v>2305.3617618917915</v>
      </c>
      <c r="X214" s="41">
        <f t="shared" si="241"/>
        <v>2253.1614434765779</v>
      </c>
      <c r="Y214" s="41">
        <f t="shared" si="241"/>
        <v>2369.9743269529549</v>
      </c>
      <c r="Z214" s="41">
        <f t="shared" si="241"/>
        <v>2450.7232894691947</v>
      </c>
      <c r="AA214" s="41">
        <f t="shared" si="241"/>
        <v>2682.6390103828844</v>
      </c>
      <c r="AB214" s="41">
        <f t="shared" si="241"/>
        <v>2864.1469019911774</v>
      </c>
      <c r="AC214" s="41">
        <f t="shared" si="241"/>
        <v>2751.572857134368</v>
      </c>
      <c r="AD214" s="41">
        <f t="shared" si="241"/>
        <v>2926.5409941387875</v>
      </c>
      <c r="AE214" s="41">
        <f t="shared" si="241"/>
        <v>2565.740898449621</v>
      </c>
      <c r="AF214" s="41">
        <f t="shared" si="241"/>
        <v>5103.7337541554598</v>
      </c>
      <c r="AG214" s="41">
        <f t="shared" ref="AG214" si="244">IF(AND(AG25=0,AG204=0),0,IF(OR(AG25=0,AG204=0),1/0,100*AG204/AG25))</f>
        <v>6963.0815388434303</v>
      </c>
    </row>
    <row r="215" spans="1:33" x14ac:dyDescent="0.25">
      <c r="A215" s="32" t="s">
        <v>48</v>
      </c>
      <c r="B215" s="41">
        <f t="shared" si="243"/>
        <v>1084.6349470005991</v>
      </c>
      <c r="C215" s="41">
        <f t="shared" si="241"/>
        <v>1083.5685071004405</v>
      </c>
      <c r="D215" s="41">
        <f t="shared" si="241"/>
        <v>1082.4855318504685</v>
      </c>
      <c r="E215" s="41">
        <f t="shared" si="241"/>
        <v>1081.6600978977351</v>
      </c>
      <c r="F215" s="41">
        <f t="shared" si="241"/>
        <v>1064.1230356664532</v>
      </c>
      <c r="G215" s="41">
        <f t="shared" si="241"/>
        <v>1054.7618077843133</v>
      </c>
      <c r="H215" s="41">
        <f t="shared" si="241"/>
        <v>1070.8911153335034</v>
      </c>
      <c r="I215" s="41">
        <f t="shared" si="241"/>
        <v>1057.8486183845725</v>
      </c>
      <c r="J215" s="41">
        <f t="shared" si="241"/>
        <v>1063.4813033581383</v>
      </c>
      <c r="K215" s="41">
        <f t="shared" si="241"/>
        <v>1010.2012435802451</v>
      </c>
      <c r="L215" s="41">
        <f t="shared" si="241"/>
        <v>976.57781403845809</v>
      </c>
      <c r="M215" s="41">
        <f t="shared" si="241"/>
        <v>996.63277197019079</v>
      </c>
      <c r="N215" s="41">
        <f t="shared" si="241"/>
        <v>941.54501591966221</v>
      </c>
      <c r="O215" s="41">
        <f t="shared" si="241"/>
        <v>861.61006095811967</v>
      </c>
      <c r="P215" s="41">
        <f t="shared" si="241"/>
        <v>879.99645528994154</v>
      </c>
      <c r="Q215" s="41">
        <f t="shared" si="241"/>
        <v>974.0118528052061</v>
      </c>
      <c r="R215" s="41">
        <f t="shared" si="241"/>
        <v>1015.2696234468348</v>
      </c>
      <c r="S215" s="41">
        <f t="shared" si="241"/>
        <v>1000.2619874913286</v>
      </c>
      <c r="T215" s="41">
        <f t="shared" si="241"/>
        <v>956.75823620084225</v>
      </c>
      <c r="U215" s="41">
        <f t="shared" si="241"/>
        <v>914.91140940468472</v>
      </c>
      <c r="V215" s="41">
        <f t="shared" si="241"/>
        <v>968.6613143831438</v>
      </c>
      <c r="W215" s="41">
        <f t="shared" si="241"/>
        <v>1015.2279106443588</v>
      </c>
      <c r="X215" s="41">
        <f t="shared" si="241"/>
        <v>1006.7051554364546</v>
      </c>
      <c r="Y215" s="41">
        <f t="shared" si="241"/>
        <v>1018.5944526674803</v>
      </c>
      <c r="Z215" s="41">
        <f t="shared" si="241"/>
        <v>984.51681129238375</v>
      </c>
      <c r="AA215" s="41">
        <f t="shared" si="241"/>
        <v>1056.9435915493541</v>
      </c>
      <c r="AB215" s="41">
        <f t="shared" si="241"/>
        <v>1165.8057090286773</v>
      </c>
      <c r="AC215" s="41">
        <f t="shared" si="241"/>
        <v>1165.747132188518</v>
      </c>
      <c r="AD215" s="41">
        <f t="shared" si="241"/>
        <v>1189.3432598492784</v>
      </c>
      <c r="AE215" s="41">
        <f t="shared" si="241"/>
        <v>1164.2302448849159</v>
      </c>
      <c r="AF215" s="41">
        <f t="shared" si="241"/>
        <v>995.42224094835035</v>
      </c>
      <c r="AG215" s="41">
        <f t="shared" ref="AG215" si="245">IF(AND(AG26=0,AG205=0),0,IF(OR(AG26=0,AG205=0),1/0,100*AG205/AG26))</f>
        <v>1192.976632978015</v>
      </c>
    </row>
    <row r="216" spans="1:33" x14ac:dyDescent="0.25">
      <c r="A216" s="32" t="s">
        <v>49</v>
      </c>
      <c r="B216" s="41">
        <f t="shared" si="243"/>
        <v>1562.761416250931</v>
      </c>
      <c r="C216" s="41">
        <f t="shared" si="241"/>
        <v>1561.2245358273167</v>
      </c>
      <c r="D216" s="41">
        <f t="shared" si="241"/>
        <v>1559.6638220604102</v>
      </c>
      <c r="E216" s="41">
        <f t="shared" si="241"/>
        <v>1558.4926356669582</v>
      </c>
      <c r="F216" s="41">
        <f t="shared" si="241"/>
        <v>1534.7384948913186</v>
      </c>
      <c r="G216" s="41">
        <f t="shared" si="241"/>
        <v>1522.814428853502</v>
      </c>
      <c r="H216" s="41">
        <f t="shared" si="241"/>
        <v>1558.2501674312014</v>
      </c>
      <c r="I216" s="41">
        <f t="shared" si="241"/>
        <v>1541.2592076164328</v>
      </c>
      <c r="J216" s="41">
        <f t="shared" si="241"/>
        <v>1549.6936372383022</v>
      </c>
      <c r="K216" s="41">
        <f t="shared" si="241"/>
        <v>1472.3744338113163</v>
      </c>
      <c r="L216" s="41">
        <f t="shared" si="241"/>
        <v>1427.2583016711339</v>
      </c>
      <c r="M216" s="41">
        <f t="shared" si="241"/>
        <v>1451.1762621002288</v>
      </c>
      <c r="N216" s="41">
        <f t="shared" si="241"/>
        <v>1367.3486143975751</v>
      </c>
      <c r="O216" s="41">
        <f t="shared" si="241"/>
        <v>1249.9942786271731</v>
      </c>
      <c r="P216" s="41">
        <f t="shared" si="241"/>
        <v>1279.8758935936971</v>
      </c>
      <c r="Q216" s="41">
        <f t="shared" si="241"/>
        <v>1316.7092976869778</v>
      </c>
      <c r="R216" s="41">
        <f t="shared" si="241"/>
        <v>1403.7556654984444</v>
      </c>
      <c r="S216" s="41">
        <f t="shared" si="241"/>
        <v>1495.9066003496011</v>
      </c>
      <c r="T216" s="41">
        <f t="shared" si="241"/>
        <v>1482.6311926971198</v>
      </c>
      <c r="U216" s="41">
        <f t="shared" si="241"/>
        <v>1435.2807274498591</v>
      </c>
      <c r="V216" s="41">
        <f t="shared" si="241"/>
        <v>1529.671732442336</v>
      </c>
      <c r="W216" s="41">
        <f t="shared" si="241"/>
        <v>1551.715702304552</v>
      </c>
      <c r="X216" s="41">
        <f t="shared" si="241"/>
        <v>1559.1033157662391</v>
      </c>
      <c r="Y216" s="41">
        <f t="shared" si="241"/>
        <v>1505.6089922886531</v>
      </c>
      <c r="Z216" s="41">
        <f t="shared" si="241"/>
        <v>1430.7172496344608</v>
      </c>
      <c r="AA216" s="41">
        <f t="shared" si="241"/>
        <v>1484.4865043471852</v>
      </c>
      <c r="AB216" s="41">
        <f t="shared" si="241"/>
        <v>1612.6359673238719</v>
      </c>
      <c r="AC216" s="41">
        <f t="shared" si="241"/>
        <v>1501.5395713099003</v>
      </c>
      <c r="AD216" s="41">
        <f t="shared" si="241"/>
        <v>1513.4775480824455</v>
      </c>
      <c r="AE216" s="41">
        <f t="shared" si="241"/>
        <v>1582.8651622794196</v>
      </c>
      <c r="AF216" s="41">
        <f t="shared" si="241"/>
        <v>1687.2610258972334</v>
      </c>
      <c r="AG216" s="41">
        <f t="shared" ref="AG216" si="246">IF(AND(AG27=0,AG206=0),0,IF(OR(AG27=0,AG206=0),1/0,100*AG206/AG27))</f>
        <v>1774.4587770350356</v>
      </c>
    </row>
    <row r="217" spans="1:33" x14ac:dyDescent="0.25">
      <c r="A217" s="5" t="s">
        <v>1</v>
      </c>
      <c r="B217" s="11">
        <f t="shared" si="243"/>
        <v>1071.8387343004147</v>
      </c>
      <c r="C217" s="11">
        <f t="shared" si="241"/>
        <v>1070.644182846964</v>
      </c>
      <c r="D217" s="11">
        <f t="shared" si="241"/>
        <v>1068.9302001909443</v>
      </c>
      <c r="E217" s="11">
        <f t="shared" si="241"/>
        <v>1069.5795564229654</v>
      </c>
      <c r="F217" s="11">
        <f t="shared" si="241"/>
        <v>1042.7825794754656</v>
      </c>
      <c r="G217" s="11">
        <f t="shared" si="241"/>
        <v>1022.3936364152025</v>
      </c>
      <c r="H217" s="11">
        <f t="shared" si="241"/>
        <v>1040.4499441315972</v>
      </c>
      <c r="I217" s="11">
        <f t="shared" si="241"/>
        <v>1027.2814516947467</v>
      </c>
      <c r="J217" s="11">
        <f t="shared" si="241"/>
        <v>1041.0212570278607</v>
      </c>
      <c r="K217" s="11">
        <f t="shared" si="241"/>
        <v>991.33826197366659</v>
      </c>
      <c r="L217" s="11">
        <f t="shared" si="241"/>
        <v>951.96921811213031</v>
      </c>
      <c r="M217" s="11">
        <f t="shared" si="241"/>
        <v>968.54945067374558</v>
      </c>
      <c r="N217" s="11">
        <f t="shared" si="241"/>
        <v>916.98413067119429</v>
      </c>
      <c r="O217" s="11">
        <f t="shared" si="241"/>
        <v>839.67404422793811</v>
      </c>
      <c r="P217" s="11">
        <f t="shared" si="241"/>
        <v>873.82911033523669</v>
      </c>
      <c r="Q217" s="11">
        <f t="shared" si="241"/>
        <v>915.16707218242288</v>
      </c>
      <c r="R217" s="11">
        <f t="shared" si="241"/>
        <v>964.86018789125285</v>
      </c>
      <c r="S217" s="11">
        <f t="shared" si="241"/>
        <v>1010.4806166089594</v>
      </c>
      <c r="T217" s="11">
        <f t="shared" si="241"/>
        <v>1015.6316725008497</v>
      </c>
      <c r="U217" s="11">
        <f t="shared" si="241"/>
        <v>1012.3998982591514</v>
      </c>
      <c r="V217" s="11">
        <f t="shared" si="241"/>
        <v>1096.2495244356919</v>
      </c>
      <c r="W217" s="11">
        <f t="shared" si="241"/>
        <v>1190.8776729989916</v>
      </c>
      <c r="X217" s="11">
        <f t="shared" si="241"/>
        <v>1252.6667771459556</v>
      </c>
      <c r="Y217" s="11">
        <f t="shared" si="241"/>
        <v>1235.8203282621701</v>
      </c>
      <c r="Z217" s="11">
        <f t="shared" si="241"/>
        <v>1180.3334582991934</v>
      </c>
      <c r="AA217" s="11">
        <f t="shared" si="241"/>
        <v>1236.0175486174599</v>
      </c>
      <c r="AB217" s="11">
        <f t="shared" si="241"/>
        <v>1404.0357749370862</v>
      </c>
      <c r="AC217" s="11">
        <f t="shared" si="241"/>
        <v>1389.6405443256099</v>
      </c>
      <c r="AD217" s="11">
        <f t="shared" si="241"/>
        <v>1483.4674656804414</v>
      </c>
      <c r="AE217" s="11">
        <f t="shared" si="241"/>
        <v>1515.7592505925209</v>
      </c>
      <c r="AF217" s="11">
        <f t="shared" si="241"/>
        <v>1515.0527245012117</v>
      </c>
      <c r="AG217" s="11">
        <f t="shared" ref="AG217" si="247">IF(AND(AG28=0,AG207=0),0,IF(OR(AG28=0,AG207=0),1/0,100*AG207/AG28))</f>
        <v>1535.3164880797233</v>
      </c>
    </row>
    <row r="218" spans="1:33" x14ac:dyDescent="0.25">
      <c r="A218" s="34" t="s">
        <v>3</v>
      </c>
      <c r="B218" s="42">
        <f t="shared" si="243"/>
        <v>2090.048294728645</v>
      </c>
      <c r="C218" s="42">
        <f t="shared" si="241"/>
        <v>2088.4663252340715</v>
      </c>
      <c r="D218" s="42">
        <f t="shared" si="241"/>
        <v>2086.8347600876205</v>
      </c>
      <c r="E218" s="42">
        <f t="shared" si="241"/>
        <v>2085.8060911142243</v>
      </c>
      <c r="F218" s="42">
        <f t="shared" si="241"/>
        <v>2201.8832403224028</v>
      </c>
      <c r="G218" s="42">
        <f t="shared" si="241"/>
        <v>2172.3965261644562</v>
      </c>
      <c r="H218" s="42">
        <f t="shared" si="241"/>
        <v>2361.5100347098628</v>
      </c>
      <c r="I218" s="42">
        <f t="shared" si="241"/>
        <v>2423.9254175594251</v>
      </c>
      <c r="J218" s="42">
        <f t="shared" si="241"/>
        <v>2674.2562662302685</v>
      </c>
      <c r="K218" s="42">
        <f t="shared" si="241"/>
        <v>2834.6387510311347</v>
      </c>
      <c r="L218" s="42">
        <f t="shared" si="241"/>
        <v>2179.0965697995325</v>
      </c>
      <c r="M218" s="42">
        <f t="shared" si="241"/>
        <v>2291.8344573656418</v>
      </c>
      <c r="N218" s="42">
        <f t="shared" si="241"/>
        <v>2197.8219908834612</v>
      </c>
      <c r="O218" s="42">
        <f t="shared" si="241"/>
        <v>2232.8601422084603</v>
      </c>
      <c r="P218" s="42">
        <f t="shared" si="241"/>
        <v>2422.5506986517844</v>
      </c>
      <c r="Q218" s="42">
        <f t="shared" si="241"/>
        <v>2416.1633853835274</v>
      </c>
      <c r="R218" s="42">
        <f t="shared" si="241"/>
        <v>2443.3029469055668</v>
      </c>
      <c r="S218" s="42">
        <f t="shared" si="241"/>
        <v>2418.0541678940517</v>
      </c>
      <c r="T218" s="42">
        <f t="shared" si="241"/>
        <v>2200.305112530988</v>
      </c>
      <c r="U218" s="42">
        <f t="shared" si="241"/>
        <v>2155.4568320755598</v>
      </c>
      <c r="V218" s="42">
        <f t="shared" si="241"/>
        <v>2132.8591123759124</v>
      </c>
      <c r="W218" s="42">
        <f t="shared" si="241"/>
        <v>2618.4856224861001</v>
      </c>
      <c r="X218" s="42">
        <f t="shared" si="241"/>
        <v>2451.7872681486056</v>
      </c>
      <c r="Y218" s="42">
        <f t="shared" si="241"/>
        <v>2718.299228651721</v>
      </c>
      <c r="Z218" s="42">
        <f t="shared" si="241"/>
        <v>2972.5992999322038</v>
      </c>
      <c r="AA218" s="42">
        <f t="shared" si="241"/>
        <v>3421.6436966188357</v>
      </c>
      <c r="AB218" s="42">
        <f t="shared" si="241"/>
        <v>3827.1575708622813</v>
      </c>
      <c r="AC218" s="42">
        <f t="shared" si="241"/>
        <v>3896.1593578174807</v>
      </c>
      <c r="AD218" s="42">
        <f t="shared" si="241"/>
        <v>4423.3784574442616</v>
      </c>
      <c r="AE218" s="42">
        <f t="shared" si="241"/>
        <v>3360.8739706766346</v>
      </c>
      <c r="AF218" s="42">
        <f t="shared" si="241"/>
        <v>6719.9733078704467</v>
      </c>
      <c r="AG218" s="42">
        <f t="shared" ref="AG218" si="248">IF(AND(AG29=0,AG208=0),0,IF(OR(AG29=0,AG208=0),1/0,100*AG208/AG29))</f>
        <v>9425.2321075524051</v>
      </c>
    </row>
    <row r="219" spans="1:33" x14ac:dyDescent="0.25">
      <c r="A219" s="34" t="s">
        <v>48</v>
      </c>
      <c r="B219" s="42">
        <f t="shared" si="243"/>
        <v>1067.4551729858476</v>
      </c>
      <c r="C219" s="42">
        <f t="shared" si="241"/>
        <v>1066.4056246643127</v>
      </c>
      <c r="D219" s="42">
        <f t="shared" si="241"/>
        <v>1065.339802900045</v>
      </c>
      <c r="E219" s="42">
        <f t="shared" si="241"/>
        <v>1064.5274431791638</v>
      </c>
      <c r="F219" s="42">
        <f t="shared" si="241"/>
        <v>1047.2681543746453</v>
      </c>
      <c r="G219" s="42">
        <f t="shared" si="241"/>
        <v>1038.055201061715</v>
      </c>
      <c r="H219" s="42">
        <f t="shared" si="241"/>
        <v>1053.9290329234618</v>
      </c>
      <c r="I219" s="42">
        <f t="shared" si="241"/>
        <v>1041.0931189827502</v>
      </c>
      <c r="J219" s="42">
        <f t="shared" si="241"/>
        <v>1046.6365866070041</v>
      </c>
      <c r="K219" s="42">
        <f t="shared" si="241"/>
        <v>994.20044153885533</v>
      </c>
      <c r="L219" s="42">
        <f t="shared" si="241"/>
        <v>961.10958097128969</v>
      </c>
      <c r="M219" s="42">
        <f t="shared" si="241"/>
        <v>980.84688396658953</v>
      </c>
      <c r="N219" s="42">
        <f t="shared" si="241"/>
        <v>926.6316751288764</v>
      </c>
      <c r="O219" s="42">
        <f t="shared" si="241"/>
        <v>847.96282768665753</v>
      </c>
      <c r="P219" s="42">
        <f t="shared" si="241"/>
        <v>866.05799583178839</v>
      </c>
      <c r="Q219" s="42">
        <f t="shared" si="241"/>
        <v>958.68651490289813</v>
      </c>
      <c r="R219" s="42">
        <f t="shared" si="241"/>
        <v>1023.7766337464556</v>
      </c>
      <c r="S219" s="42">
        <f t="shared" si="241"/>
        <v>1035.2206589786035</v>
      </c>
      <c r="T219" s="42">
        <f t="shared" si="241"/>
        <v>1020.6851109014042</v>
      </c>
      <c r="U219" s="42">
        <f t="shared" si="241"/>
        <v>1010.5548780049221</v>
      </c>
      <c r="V219" s="42">
        <f t="shared" si="241"/>
        <v>1105.7012762896989</v>
      </c>
      <c r="W219" s="42">
        <f t="shared" si="241"/>
        <v>1145.3049640704885</v>
      </c>
      <c r="X219" s="42">
        <f t="shared" si="241"/>
        <v>1121.0052137663629</v>
      </c>
      <c r="Y219" s="42">
        <f t="shared" si="241"/>
        <v>1125.1205795262224</v>
      </c>
      <c r="Z219" s="42">
        <f t="shared" si="241"/>
        <v>1074.750636650142</v>
      </c>
      <c r="AA219" s="42">
        <f t="shared" si="241"/>
        <v>1141.3612185390948</v>
      </c>
      <c r="AB219" s="42">
        <f t="shared" si="241"/>
        <v>1244.9624929913164</v>
      </c>
      <c r="AC219" s="42">
        <f t="shared" si="241"/>
        <v>1238.4002795811323</v>
      </c>
      <c r="AD219" s="42">
        <f t="shared" si="241"/>
        <v>1249.1615825508591</v>
      </c>
      <c r="AE219" s="42">
        <f t="shared" si="241"/>
        <v>1235.7134951026956</v>
      </c>
      <c r="AF219" s="42">
        <f t="shared" si="241"/>
        <v>1052.1728195926919</v>
      </c>
      <c r="AG219" s="42">
        <f t="shared" ref="AG219" si="249">IF(AND(AG30=0,AG209=0),0,IF(OR(AG30=0,AG209=0),1/0,100*AG209/AG30))</f>
        <v>1233.8999647023913</v>
      </c>
    </row>
    <row r="220" spans="1:33" x14ac:dyDescent="0.25">
      <c r="A220" s="36" t="s">
        <v>49</v>
      </c>
      <c r="B220" s="43">
        <f t="shared" si="243"/>
        <v>1043.8737642462027</v>
      </c>
      <c r="C220" s="43">
        <f t="shared" si="241"/>
        <v>1042.9791697903468</v>
      </c>
      <c r="D220" s="43">
        <f t="shared" si="241"/>
        <v>1042.126790465328</v>
      </c>
      <c r="E220" s="43">
        <f t="shared" si="241"/>
        <v>1041.237815703294</v>
      </c>
      <c r="F220" s="43">
        <f t="shared" si="241"/>
        <v>1008.635791253967</v>
      </c>
      <c r="G220" s="43">
        <f t="shared" si="241"/>
        <v>986.71473184814556</v>
      </c>
      <c r="H220" s="43">
        <f t="shared" si="241"/>
        <v>1002.7728598498738</v>
      </c>
      <c r="I220" s="43">
        <f t="shared" si="241"/>
        <v>993.5780637984933</v>
      </c>
      <c r="J220" s="43">
        <f t="shared" si="241"/>
        <v>1016.006216396575</v>
      </c>
      <c r="K220" s="43">
        <f t="shared" si="241"/>
        <v>961.46441306686791</v>
      </c>
      <c r="L220" s="43">
        <f t="shared" si="241"/>
        <v>919.16348275244695</v>
      </c>
      <c r="M220" s="43">
        <f t="shared" si="241"/>
        <v>937.17131804881069</v>
      </c>
      <c r="N220" s="43">
        <f t="shared" si="241"/>
        <v>890.039139922299</v>
      </c>
      <c r="O220" s="43">
        <f t="shared" si="241"/>
        <v>813.26106426327578</v>
      </c>
      <c r="P220" s="43">
        <f t="shared" si="241"/>
        <v>865.63334939137042</v>
      </c>
      <c r="Q220" s="43">
        <f t="shared" si="241"/>
        <v>860.92659115314461</v>
      </c>
      <c r="R220" s="43">
        <f t="shared" si="241"/>
        <v>869.78495202538545</v>
      </c>
      <c r="S220" s="43">
        <f t="shared" si="241"/>
        <v>962.91066228800162</v>
      </c>
      <c r="T220" s="43">
        <f t="shared" si="241"/>
        <v>993.05656005936373</v>
      </c>
      <c r="U220" s="43">
        <f t="shared" si="241"/>
        <v>995.71528058096192</v>
      </c>
      <c r="V220" s="43">
        <f t="shared" si="241"/>
        <v>1063.7333827885059</v>
      </c>
      <c r="W220" s="43">
        <f t="shared" si="241"/>
        <v>1231.3689438199031</v>
      </c>
      <c r="X220" s="43">
        <f t="shared" si="241"/>
        <v>1354.6429635966565</v>
      </c>
      <c r="Y220" s="43">
        <f t="shared" si="241"/>
        <v>1317.3675969112578</v>
      </c>
      <c r="Z220" s="43">
        <f t="shared" si="241"/>
        <v>1264.3809884150671</v>
      </c>
      <c r="AA220" s="43">
        <f t="shared" si="241"/>
        <v>1294.9528114811899</v>
      </c>
      <c r="AB220" s="43">
        <f t="shared" si="241"/>
        <v>1489.4461447197532</v>
      </c>
      <c r="AC220" s="43">
        <f t="shared" si="241"/>
        <v>1476.5869818964813</v>
      </c>
      <c r="AD220" s="43">
        <f t="shared" si="241"/>
        <v>1601.0943746851328</v>
      </c>
      <c r="AE220" s="43">
        <f t="shared" si="241"/>
        <v>1669.3903050807601</v>
      </c>
      <c r="AF220" s="43">
        <f t="shared" si="241"/>
        <v>1853.229902058823</v>
      </c>
      <c r="AG220" s="43">
        <f t="shared" ref="AG220" si="250">IF(AND(AG31=0,AG210=0),0,IF(OR(AG31=0,AG210=0),1/0,100*AG210/AG31))</f>
        <v>1782.5599988971046</v>
      </c>
    </row>
    <row r="221" spans="1:33" x14ac:dyDescent="0.25">
      <c r="A221" s="20"/>
      <c r="B221" s="20"/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x14ac:dyDescent="0.25">
      <c r="A222" s="24" t="s">
        <v>34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spans="1:33" x14ac:dyDescent="0.25">
      <c r="A223" s="3" t="s">
        <v>35</v>
      </c>
      <c r="B223" s="10">
        <f>IF(AND(B4=0,B203=0),0,IF(OR(B4=0,B203=0),1/0,1000*B203/B4))</f>
        <v>160.26189876487123</v>
      </c>
      <c r="C223" s="10">
        <f t="shared" ref="C223:AF230" si="251">IF(AND(C4=0,C203=0),0,IF(OR(C4=0,C203=0),1/0,1000*C203/C4))</f>
        <v>159.10228371743278</v>
      </c>
      <c r="D223" s="10">
        <f t="shared" si="251"/>
        <v>157.66762432738091</v>
      </c>
      <c r="E223" s="10">
        <f t="shared" si="251"/>
        <v>157.1634685909134</v>
      </c>
      <c r="F223" s="10">
        <f t="shared" si="251"/>
        <v>153.93440992198308</v>
      </c>
      <c r="G223" s="10">
        <f t="shared" si="251"/>
        <v>149.99210358227091</v>
      </c>
      <c r="H223" s="10">
        <f t="shared" si="251"/>
        <v>149.63985518327863</v>
      </c>
      <c r="I223" s="10">
        <f t="shared" si="251"/>
        <v>141.16518601115274</v>
      </c>
      <c r="J223" s="10">
        <f t="shared" si="251"/>
        <v>141.96275853724973</v>
      </c>
      <c r="K223" s="10">
        <f t="shared" si="251"/>
        <v>135.28338667272681</v>
      </c>
      <c r="L223" s="10">
        <f t="shared" si="251"/>
        <v>132.64361528910285</v>
      </c>
      <c r="M223" s="10">
        <f t="shared" si="251"/>
        <v>130.38524879928269</v>
      </c>
      <c r="N223" s="10">
        <f t="shared" si="251"/>
        <v>118.74745223782438</v>
      </c>
      <c r="O223" s="10">
        <f t="shared" si="251"/>
        <v>109.81339530185895</v>
      </c>
      <c r="P223" s="10">
        <f t="shared" si="251"/>
        <v>109.93631844099143</v>
      </c>
      <c r="Q223" s="10">
        <f t="shared" si="251"/>
        <v>110.41559331471217</v>
      </c>
      <c r="R223" s="10">
        <f t="shared" si="251"/>
        <v>113.18893722266731</v>
      </c>
      <c r="S223" s="10">
        <f t="shared" si="251"/>
        <v>117.28023784216259</v>
      </c>
      <c r="T223" s="10">
        <f t="shared" si="251"/>
        <v>118.15077957019484</v>
      </c>
      <c r="U223" s="10">
        <f t="shared" si="251"/>
        <v>115.33810157981975</v>
      </c>
      <c r="V223" s="10">
        <f t="shared" si="251"/>
        <v>114.43200042891597</v>
      </c>
      <c r="W223" s="10">
        <f t="shared" si="251"/>
        <v>115.02311607329837</v>
      </c>
      <c r="X223" s="10">
        <f t="shared" si="251"/>
        <v>108.92113576106817</v>
      </c>
      <c r="Y223" s="10">
        <f t="shared" si="251"/>
        <v>103.68684578937025</v>
      </c>
      <c r="Z223" s="10">
        <f t="shared" si="251"/>
        <v>96.481445113035562</v>
      </c>
      <c r="AA223" s="10">
        <f t="shared" si="251"/>
        <v>100.54359232586233</v>
      </c>
      <c r="AB223" s="10">
        <f t="shared" si="251"/>
        <v>109.26297991097124</v>
      </c>
      <c r="AC223" s="10">
        <f t="shared" si="251"/>
        <v>101.24180011456417</v>
      </c>
      <c r="AD223" s="10">
        <f t="shared" si="251"/>
        <v>97.200651554138773</v>
      </c>
      <c r="AE223" s="10">
        <f t="shared" si="251"/>
        <v>94.154416251400988</v>
      </c>
      <c r="AF223" s="10">
        <f t="shared" si="251"/>
        <v>119.95206529586918</v>
      </c>
      <c r="AG223" s="10">
        <f t="shared" ref="AG223" si="252">IF(AND(AG4=0,AG203=0),0,IF(OR(AG4=0,AG203=0),1/0,1000*AG203/AG4))</f>
        <v>130.007512904332</v>
      </c>
    </row>
    <row r="224" spans="1:33" x14ac:dyDescent="0.25">
      <c r="A224" s="32" t="s">
        <v>3</v>
      </c>
      <c r="B224" s="41">
        <f t="shared" ref="B224:Q230" si="253">IF(AND(B5=0,B204=0),0,IF(OR(B5=0,B204=0),1/0,1000*B204/B5))</f>
        <v>810.27086745048928</v>
      </c>
      <c r="C224" s="41">
        <f t="shared" si="253"/>
        <v>800.52426853867394</v>
      </c>
      <c r="D224" s="41">
        <f t="shared" si="253"/>
        <v>786.26401859706186</v>
      </c>
      <c r="E224" s="41">
        <f t="shared" si="253"/>
        <v>775.05382972116661</v>
      </c>
      <c r="F224" s="41">
        <f t="shared" si="253"/>
        <v>804.61324869707551</v>
      </c>
      <c r="G224" s="41">
        <f t="shared" si="253"/>
        <v>778.84492100699947</v>
      </c>
      <c r="H224" s="41">
        <f t="shared" si="253"/>
        <v>831.90504173238071</v>
      </c>
      <c r="I224" s="41">
        <f t="shared" si="253"/>
        <v>824.09486109803242</v>
      </c>
      <c r="J224" s="41">
        <f t="shared" si="253"/>
        <v>854.78920366338502</v>
      </c>
      <c r="K224" s="41">
        <f t="shared" si="253"/>
        <v>810.45684634230213</v>
      </c>
      <c r="L224" s="41">
        <f t="shared" si="253"/>
        <v>665.72588902714313</v>
      </c>
      <c r="M224" s="41">
        <f t="shared" si="253"/>
        <v>612.24189909309575</v>
      </c>
      <c r="N224" s="41">
        <f t="shared" si="253"/>
        <v>618.88430406486452</v>
      </c>
      <c r="O224" s="41">
        <f t="shared" si="253"/>
        <v>583.76864696906966</v>
      </c>
      <c r="P224" s="41">
        <f t="shared" si="253"/>
        <v>593.13118564354841</v>
      </c>
      <c r="Q224" s="41">
        <f t="shared" si="253"/>
        <v>600.49454081854844</v>
      </c>
      <c r="R224" s="41">
        <f t="shared" si="251"/>
        <v>502.17445798483817</v>
      </c>
      <c r="S224" s="41">
        <f t="shared" si="251"/>
        <v>476.96336116284226</v>
      </c>
      <c r="T224" s="41">
        <f t="shared" si="251"/>
        <v>438.51170155469299</v>
      </c>
      <c r="U224" s="41">
        <f t="shared" si="251"/>
        <v>430.81114348261042</v>
      </c>
      <c r="V224" s="41">
        <f t="shared" si="251"/>
        <v>386.96092706484779</v>
      </c>
      <c r="W224" s="41">
        <f t="shared" si="251"/>
        <v>488.43252460422917</v>
      </c>
      <c r="X224" s="41">
        <f t="shared" si="251"/>
        <v>495.16908263663856</v>
      </c>
      <c r="Y224" s="41">
        <f t="shared" si="251"/>
        <v>515.54132136845828</v>
      </c>
      <c r="Z224" s="41">
        <f t="shared" si="251"/>
        <v>531.99304941276239</v>
      </c>
      <c r="AA224" s="41">
        <f t="shared" si="251"/>
        <v>586.1925544491728</v>
      </c>
      <c r="AB224" s="41">
        <f t="shared" si="251"/>
        <v>599.50671959518843</v>
      </c>
      <c r="AC224" s="41">
        <f t="shared" si="251"/>
        <v>532.83075628148765</v>
      </c>
      <c r="AD224" s="41">
        <f t="shared" si="251"/>
        <v>508.39635209481332</v>
      </c>
      <c r="AE224" s="41">
        <f t="shared" si="251"/>
        <v>442.99832193231077</v>
      </c>
      <c r="AF224" s="41">
        <f t="shared" si="251"/>
        <v>1108.6571274020707</v>
      </c>
      <c r="AG224" s="41">
        <f t="shared" ref="AG224" si="254">IF(AND(AG5=0,AG204=0),0,IF(OR(AG5=0,AG204=0),1/0,1000*AG204/AG5))</f>
        <v>1524.0563050945905</v>
      </c>
    </row>
    <row r="225" spans="1:33" x14ac:dyDescent="0.25">
      <c r="A225" s="32" t="s">
        <v>48</v>
      </c>
      <c r="B225" s="41">
        <f t="shared" si="253"/>
        <v>158.41962763419795</v>
      </c>
      <c r="C225" s="41">
        <f t="shared" si="251"/>
        <v>156.55066686005023</v>
      </c>
      <c r="D225" s="41">
        <f t="shared" si="251"/>
        <v>154.76210251040965</v>
      </c>
      <c r="E225" s="41">
        <f t="shared" si="251"/>
        <v>152.98921663340425</v>
      </c>
      <c r="F225" s="41">
        <f t="shared" si="251"/>
        <v>148.8801021476612</v>
      </c>
      <c r="G225" s="41">
        <f t="shared" si="251"/>
        <v>145.92069402301081</v>
      </c>
      <c r="H225" s="41">
        <f t="shared" si="251"/>
        <v>143.72420424312949</v>
      </c>
      <c r="I225" s="41">
        <f t="shared" si="251"/>
        <v>130.36948009190112</v>
      </c>
      <c r="J225" s="41">
        <f t="shared" si="251"/>
        <v>128.2644533340202</v>
      </c>
      <c r="K225" s="41">
        <f t="shared" si="251"/>
        <v>124.41174878028608</v>
      </c>
      <c r="L225" s="41">
        <f t="shared" si="251"/>
        <v>118.52306097500269</v>
      </c>
      <c r="M225" s="41">
        <f t="shared" si="251"/>
        <v>119.40280460767629</v>
      </c>
      <c r="N225" s="41">
        <f t="shared" si="251"/>
        <v>111.43405519557989</v>
      </c>
      <c r="O225" s="41">
        <f t="shared" si="251"/>
        <v>102.61890588500702</v>
      </c>
      <c r="P225" s="41">
        <f t="shared" si="251"/>
        <v>105.91220520051625</v>
      </c>
      <c r="Q225" s="41">
        <f t="shared" si="251"/>
        <v>114.66159293671086</v>
      </c>
      <c r="R225" s="41">
        <f t="shared" si="251"/>
        <v>117.85339321568244</v>
      </c>
      <c r="S225" s="41">
        <f t="shared" si="251"/>
        <v>121.42998842901497</v>
      </c>
      <c r="T225" s="41">
        <f t="shared" si="251"/>
        <v>121.10126858555714</v>
      </c>
      <c r="U225" s="41">
        <f t="shared" si="251"/>
        <v>114.46664308233687</v>
      </c>
      <c r="V225" s="41">
        <f t="shared" si="251"/>
        <v>113.52579607234162</v>
      </c>
      <c r="W225" s="41">
        <f t="shared" si="251"/>
        <v>108.80276174112073</v>
      </c>
      <c r="X225" s="41">
        <f t="shared" si="251"/>
        <v>101.2755348570019</v>
      </c>
      <c r="Y225" s="41">
        <f t="shared" si="251"/>
        <v>97.57181864173954</v>
      </c>
      <c r="Z225" s="41">
        <f t="shared" si="251"/>
        <v>93.647088381298985</v>
      </c>
      <c r="AA225" s="41">
        <f t="shared" si="251"/>
        <v>99.172823345175019</v>
      </c>
      <c r="AB225" s="41">
        <f t="shared" si="251"/>
        <v>108.58851246487926</v>
      </c>
      <c r="AC225" s="41">
        <f t="shared" si="251"/>
        <v>104.14933177317148</v>
      </c>
      <c r="AD225" s="41">
        <f t="shared" si="251"/>
        <v>103.93573792869532</v>
      </c>
      <c r="AE225" s="41">
        <f t="shared" si="251"/>
        <v>96.220403450686248</v>
      </c>
      <c r="AF225" s="41">
        <f t="shared" si="251"/>
        <v>102.48204481103593</v>
      </c>
      <c r="AG225" s="41">
        <f t="shared" ref="AG225" si="255">IF(AND(AG6=0,AG205=0),0,IF(OR(AG6=0,AG205=0),1/0,1000*AG205/AG6))</f>
        <v>111.51310928110352</v>
      </c>
    </row>
    <row r="226" spans="1:33" x14ac:dyDescent="0.25">
      <c r="A226" s="32" t="s">
        <v>49</v>
      </c>
      <c r="B226" s="41">
        <f t="shared" si="253"/>
        <v>146.21906063527996</v>
      </c>
      <c r="C226" s="41">
        <f t="shared" si="251"/>
        <v>145.99863930184156</v>
      </c>
      <c r="D226" s="41">
        <f t="shared" si="251"/>
        <v>145.44206652392486</v>
      </c>
      <c r="E226" s="41">
        <f t="shared" si="251"/>
        <v>144.44690645511434</v>
      </c>
      <c r="F226" s="41">
        <f t="shared" si="251"/>
        <v>141.34545922000305</v>
      </c>
      <c r="G226" s="41">
        <f t="shared" si="251"/>
        <v>139.55412469357071</v>
      </c>
      <c r="H226" s="41">
        <f t="shared" si="251"/>
        <v>140.14811249849151</v>
      </c>
      <c r="I226" s="41">
        <f t="shared" si="251"/>
        <v>135.59941112584121</v>
      </c>
      <c r="J226" s="41">
        <f t="shared" si="251"/>
        <v>136.98739511876283</v>
      </c>
      <c r="K226" s="41">
        <f t="shared" si="251"/>
        <v>128.66817323842216</v>
      </c>
      <c r="L226" s="41">
        <f t="shared" si="251"/>
        <v>130.95313615786318</v>
      </c>
      <c r="M226" s="41">
        <f t="shared" si="251"/>
        <v>127.50875030804305</v>
      </c>
      <c r="N226" s="41">
        <f t="shared" si="251"/>
        <v>113.25484077558956</v>
      </c>
      <c r="O226" s="41">
        <f t="shared" si="251"/>
        <v>104.78882921949057</v>
      </c>
      <c r="P226" s="41">
        <f t="shared" si="251"/>
        <v>103.77079917254193</v>
      </c>
      <c r="Q226" s="41">
        <f t="shared" si="251"/>
        <v>100.59463258399138</v>
      </c>
      <c r="R226" s="41">
        <f t="shared" si="251"/>
        <v>103.14939688442296</v>
      </c>
      <c r="S226" s="41">
        <f t="shared" si="251"/>
        <v>107.566698298661</v>
      </c>
      <c r="T226" s="41">
        <f t="shared" si="251"/>
        <v>109.52133537653917</v>
      </c>
      <c r="U226" s="41">
        <f t="shared" si="251"/>
        <v>108.27037981080794</v>
      </c>
      <c r="V226" s="41">
        <f t="shared" si="251"/>
        <v>108.36494364634844</v>
      </c>
      <c r="W226" s="41">
        <f t="shared" si="251"/>
        <v>111.91286298038862</v>
      </c>
      <c r="X226" s="41">
        <f t="shared" si="251"/>
        <v>107.14059273420395</v>
      </c>
      <c r="Y226" s="41">
        <f t="shared" si="251"/>
        <v>100.80017074324363</v>
      </c>
      <c r="Z226" s="41">
        <f t="shared" si="251"/>
        <v>92.122267673400316</v>
      </c>
      <c r="AA226" s="41">
        <f t="shared" si="251"/>
        <v>95.407494754301624</v>
      </c>
      <c r="AB226" s="41">
        <f t="shared" si="251"/>
        <v>103.8591837005512</v>
      </c>
      <c r="AC226" s="41">
        <f t="shared" si="251"/>
        <v>94.295424226998307</v>
      </c>
      <c r="AD226" s="41">
        <f t="shared" si="251"/>
        <v>89.036051602798935</v>
      </c>
      <c r="AE226" s="41">
        <f t="shared" si="251"/>
        <v>89.874672279909177</v>
      </c>
      <c r="AF226" s="41">
        <f t="shared" si="251"/>
        <v>122.04620890927083</v>
      </c>
      <c r="AG226" s="41">
        <f t="shared" ref="AG226" si="256">IF(AND(AG7=0,AG206=0),0,IF(OR(AG7=0,AG206=0),1/0,1000*AG206/AG7))</f>
        <v>136.24432183066671</v>
      </c>
    </row>
    <row r="227" spans="1:33" x14ac:dyDescent="0.25">
      <c r="A227" s="5" t="s">
        <v>36</v>
      </c>
      <c r="B227" s="11">
        <f t="shared" si="253"/>
        <v>223.59183845364907</v>
      </c>
      <c r="C227" s="11">
        <f t="shared" si="251"/>
        <v>222.87245038089378</v>
      </c>
      <c r="D227" s="11">
        <f t="shared" si="251"/>
        <v>222.83301114189413</v>
      </c>
      <c r="E227" s="11">
        <f t="shared" si="251"/>
        <v>218.45754537208887</v>
      </c>
      <c r="F227" s="11">
        <f t="shared" si="251"/>
        <v>201.95761414620068</v>
      </c>
      <c r="G227" s="11">
        <f t="shared" si="251"/>
        <v>188.40045537955891</v>
      </c>
      <c r="H227" s="11">
        <f t="shared" si="251"/>
        <v>193.78711070526421</v>
      </c>
      <c r="I227" s="11">
        <f t="shared" si="251"/>
        <v>183.46527429747366</v>
      </c>
      <c r="J227" s="11">
        <f t="shared" si="251"/>
        <v>197.22075040629036</v>
      </c>
      <c r="K227" s="11">
        <f t="shared" si="251"/>
        <v>191.12070445794029</v>
      </c>
      <c r="L227" s="11">
        <f t="shared" si="251"/>
        <v>168.10721129853891</v>
      </c>
      <c r="M227" s="11">
        <f t="shared" si="251"/>
        <v>167.6789820999706</v>
      </c>
      <c r="N227" s="11">
        <f t="shared" si="251"/>
        <v>176.24062822657999</v>
      </c>
      <c r="O227" s="11">
        <f t="shared" si="251"/>
        <v>170.4909961593047</v>
      </c>
      <c r="P227" s="11">
        <f t="shared" si="251"/>
        <v>210.16231213064137</v>
      </c>
      <c r="Q227" s="11">
        <f t="shared" si="251"/>
        <v>204.93248732176892</v>
      </c>
      <c r="R227" s="11">
        <f t="shared" si="251"/>
        <v>235.76194444620609</v>
      </c>
      <c r="S227" s="11">
        <f t="shared" si="251"/>
        <v>252.76053560021845</v>
      </c>
      <c r="T227" s="11">
        <f t="shared" si="251"/>
        <v>265.73965910036509</v>
      </c>
      <c r="U227" s="11">
        <f t="shared" si="251"/>
        <v>260.49915093913557</v>
      </c>
      <c r="V227" s="11">
        <f t="shared" si="251"/>
        <v>281.20707826881289</v>
      </c>
      <c r="W227" s="11">
        <f t="shared" si="251"/>
        <v>272.19815685814393</v>
      </c>
      <c r="X227" s="11">
        <f t="shared" si="251"/>
        <v>248.97635816227267</v>
      </c>
      <c r="Y227" s="11">
        <f t="shared" si="251"/>
        <v>233.86728056965518</v>
      </c>
      <c r="Z227" s="11">
        <f t="shared" si="251"/>
        <v>192.64811227076493</v>
      </c>
      <c r="AA227" s="11">
        <f t="shared" si="251"/>
        <v>184.53596457493808</v>
      </c>
      <c r="AB227" s="11">
        <f t="shared" si="251"/>
        <v>185.52164371545214</v>
      </c>
      <c r="AC227" s="11">
        <f t="shared" si="251"/>
        <v>191.03499206322681</v>
      </c>
      <c r="AD227" s="11">
        <f t="shared" si="251"/>
        <v>188.41944210716613</v>
      </c>
      <c r="AE227" s="11">
        <f t="shared" si="251"/>
        <v>188.3020959317021</v>
      </c>
      <c r="AF227" s="11">
        <f t="shared" si="251"/>
        <v>286.50674454860126</v>
      </c>
      <c r="AG227" s="11">
        <f t="shared" ref="AG227" si="257">IF(AND(AG8=0,AG207=0),0,IF(OR(AG8=0,AG207=0),1/0,1000*AG207/AG8))</f>
        <v>336.53735307054586</v>
      </c>
    </row>
    <row r="228" spans="1:33" x14ac:dyDescent="0.25">
      <c r="A228" s="34" t="s">
        <v>3</v>
      </c>
      <c r="B228" s="42">
        <f t="shared" si="253"/>
        <v>2023.2618140482373</v>
      </c>
      <c r="C228" s="42">
        <f t="shared" si="251"/>
        <v>2035.5597086382982</v>
      </c>
      <c r="D228" s="42">
        <f t="shared" si="251"/>
        <v>1996.1899973453721</v>
      </c>
      <c r="E228" s="42">
        <f t="shared" si="251"/>
        <v>1971.7815529535685</v>
      </c>
      <c r="F228" s="42">
        <f t="shared" si="251"/>
        <v>2030.0275980193649</v>
      </c>
      <c r="G228" s="42">
        <f t="shared" si="251"/>
        <v>1986.1290726142902</v>
      </c>
      <c r="H228" s="42">
        <f t="shared" si="251"/>
        <v>2164.6387146769166</v>
      </c>
      <c r="I228" s="42">
        <f t="shared" si="251"/>
        <v>2182.6521042463855</v>
      </c>
      <c r="J228" s="42">
        <f t="shared" si="251"/>
        <v>2429.6319419689194</v>
      </c>
      <c r="K228" s="42">
        <f t="shared" si="251"/>
        <v>2506.8959848597397</v>
      </c>
      <c r="L228" s="42">
        <f t="shared" si="251"/>
        <v>2026.7735694996966</v>
      </c>
      <c r="M228" s="42">
        <f t="shared" si="251"/>
        <v>2148.0086805480023</v>
      </c>
      <c r="N228" s="42">
        <f t="shared" si="251"/>
        <v>2003.1487426739945</v>
      </c>
      <c r="O228" s="42">
        <f t="shared" si="251"/>
        <v>1913.2343767593104</v>
      </c>
      <c r="P228" s="42">
        <f t="shared" si="251"/>
        <v>2204.3789857066363</v>
      </c>
      <c r="Q228" s="42">
        <f t="shared" si="251"/>
        <v>2246.5729014775034</v>
      </c>
      <c r="R228" s="42">
        <f t="shared" si="251"/>
        <v>2361.8074244611917</v>
      </c>
      <c r="S228" s="42">
        <f t="shared" si="251"/>
        <v>2346.1117369196913</v>
      </c>
      <c r="T228" s="42">
        <f t="shared" si="251"/>
        <v>2218.9568635494875</v>
      </c>
      <c r="U228" s="42">
        <f t="shared" si="251"/>
        <v>2155.1109553327246</v>
      </c>
      <c r="V228" s="42">
        <f t="shared" si="251"/>
        <v>1993.8278977831947</v>
      </c>
      <c r="W228" s="42">
        <f t="shared" si="251"/>
        <v>2396.7701944879</v>
      </c>
      <c r="X228" s="42">
        <f t="shared" si="251"/>
        <v>2133.702454188046</v>
      </c>
      <c r="Y228" s="42">
        <f t="shared" si="251"/>
        <v>2252.3034324489595</v>
      </c>
      <c r="Z228" s="42">
        <f t="shared" si="251"/>
        <v>2202.7710345192136</v>
      </c>
      <c r="AA228" s="42">
        <f t="shared" si="251"/>
        <v>2560.2449730942903</v>
      </c>
      <c r="AB228" s="42">
        <f t="shared" si="251"/>
        <v>2482.9678349553724</v>
      </c>
      <c r="AC228" s="42">
        <f t="shared" si="251"/>
        <v>2742.1006413240061</v>
      </c>
      <c r="AD228" s="42">
        <f t="shared" si="251"/>
        <v>3064.4224446627882</v>
      </c>
      <c r="AE228" s="42">
        <f t="shared" si="251"/>
        <v>2088.7112487026452</v>
      </c>
      <c r="AF228" s="42">
        <f t="shared" si="251"/>
        <v>4519.4871249009575</v>
      </c>
      <c r="AG228" s="42">
        <f t="shared" ref="AG228" si="258">IF(AND(AG9=0,AG208=0),0,IF(OR(AG9=0,AG208=0),1/0,1000*AG208/AG9))</f>
        <v>6495.4324463194689</v>
      </c>
    </row>
    <row r="229" spans="1:33" x14ac:dyDescent="0.25">
      <c r="A229" s="34" t="s">
        <v>48</v>
      </c>
      <c r="B229" s="42">
        <f t="shared" si="253"/>
        <v>360.40977343174643</v>
      </c>
      <c r="C229" s="42">
        <f t="shared" si="251"/>
        <v>359.80757303306945</v>
      </c>
      <c r="D229" s="42">
        <f t="shared" si="251"/>
        <v>359.68630558750266</v>
      </c>
      <c r="E229" s="42">
        <f t="shared" si="251"/>
        <v>352.04215017493203</v>
      </c>
      <c r="F229" s="42">
        <f t="shared" si="251"/>
        <v>345.22792157699075</v>
      </c>
      <c r="G229" s="42">
        <f t="shared" si="251"/>
        <v>342.73935297540805</v>
      </c>
      <c r="H229" s="42">
        <f t="shared" si="251"/>
        <v>358.51182741686659</v>
      </c>
      <c r="I229" s="42">
        <f t="shared" si="251"/>
        <v>349.61294253878907</v>
      </c>
      <c r="J229" s="42">
        <f t="shared" si="251"/>
        <v>359.59080815452302</v>
      </c>
      <c r="K229" s="42">
        <f t="shared" si="251"/>
        <v>348.76133523941377</v>
      </c>
      <c r="L229" s="42">
        <f t="shared" si="251"/>
        <v>351.09198371935724</v>
      </c>
      <c r="M229" s="42">
        <f t="shared" si="251"/>
        <v>346.18157204240191</v>
      </c>
      <c r="N229" s="42">
        <f t="shared" si="251"/>
        <v>348.36914859976696</v>
      </c>
      <c r="O229" s="42">
        <f t="shared" si="251"/>
        <v>309.70372556982056</v>
      </c>
      <c r="P229" s="42">
        <f t="shared" si="251"/>
        <v>348.29924348265632</v>
      </c>
      <c r="Q229" s="42">
        <f t="shared" si="251"/>
        <v>392.01218689757405</v>
      </c>
      <c r="R229" s="42">
        <f t="shared" si="251"/>
        <v>500.1590066495034</v>
      </c>
      <c r="S229" s="42">
        <f t="shared" si="251"/>
        <v>530.36756230408628</v>
      </c>
      <c r="T229" s="42">
        <f t="shared" si="251"/>
        <v>540.53451237199397</v>
      </c>
      <c r="U229" s="42">
        <f t="shared" si="251"/>
        <v>521.99053140959461</v>
      </c>
      <c r="V229" s="42">
        <f t="shared" si="251"/>
        <v>575.20051342639204</v>
      </c>
      <c r="W229" s="42">
        <f t="shared" si="251"/>
        <v>567.11732160198846</v>
      </c>
      <c r="X229" s="42">
        <f t="shared" si="251"/>
        <v>513.48755660440531</v>
      </c>
      <c r="Y229" s="42">
        <f t="shared" si="251"/>
        <v>511.41459891962842</v>
      </c>
      <c r="Z229" s="42">
        <f t="shared" si="251"/>
        <v>420.42864883906771</v>
      </c>
      <c r="AA229" s="42">
        <f t="shared" si="251"/>
        <v>448.22626845828569</v>
      </c>
      <c r="AB229" s="42">
        <f t="shared" si="251"/>
        <v>452.59364943301955</v>
      </c>
      <c r="AC229" s="42">
        <f t="shared" si="251"/>
        <v>486.72763401191037</v>
      </c>
      <c r="AD229" s="42">
        <f t="shared" si="251"/>
        <v>478.83964290203846</v>
      </c>
      <c r="AE229" s="42">
        <f t="shared" si="251"/>
        <v>446.92740200253706</v>
      </c>
      <c r="AF229" s="42">
        <f t="shared" si="251"/>
        <v>463.51533759172446</v>
      </c>
      <c r="AG229" s="42">
        <f t="shared" ref="AG229" si="259">IF(AND(AG10=0,AG209=0),0,IF(OR(AG10=0,AG209=0),1/0,1000*AG209/AG10))</f>
        <v>591.1580811096095</v>
      </c>
    </row>
    <row r="230" spans="1:33" x14ac:dyDescent="0.25">
      <c r="A230" s="36" t="s">
        <v>49</v>
      </c>
      <c r="B230" s="43">
        <f t="shared" si="253"/>
        <v>144.98981271084907</v>
      </c>
      <c r="C230" s="43">
        <f t="shared" si="251"/>
        <v>144.45174634043809</v>
      </c>
      <c r="D230" s="43">
        <f t="shared" si="251"/>
        <v>144.64911738379823</v>
      </c>
      <c r="E230" s="43">
        <f t="shared" si="251"/>
        <v>141.40598988169188</v>
      </c>
      <c r="F230" s="43">
        <f t="shared" si="251"/>
        <v>123.6776762971014</v>
      </c>
      <c r="G230" s="43">
        <f t="shared" si="251"/>
        <v>114.04553868539489</v>
      </c>
      <c r="H230" s="43">
        <f t="shared" si="251"/>
        <v>117.23275982777946</v>
      </c>
      <c r="I230" s="43">
        <f t="shared" si="251"/>
        <v>114.04186986934069</v>
      </c>
      <c r="J230" s="43">
        <f t="shared" si="251"/>
        <v>132.60258515698715</v>
      </c>
      <c r="K230" s="43">
        <f t="shared" si="251"/>
        <v>128.49710162534848</v>
      </c>
      <c r="L230" s="43">
        <f t="shared" si="251"/>
        <v>111.44975045744465</v>
      </c>
      <c r="M230" s="43">
        <f t="shared" si="251"/>
        <v>109.01090516852781</v>
      </c>
      <c r="N230" s="43">
        <f t="shared" si="251"/>
        <v>111.49009382716227</v>
      </c>
      <c r="O230" s="43">
        <f t="shared" si="251"/>
        <v>109.96451670309639</v>
      </c>
      <c r="P230" s="43">
        <f t="shared" si="251"/>
        <v>142.22445033269997</v>
      </c>
      <c r="Q230" s="43">
        <f t="shared" si="251"/>
        <v>134.48816372400614</v>
      </c>
      <c r="R230" s="43">
        <f t="shared" si="251"/>
        <v>126.30630513199873</v>
      </c>
      <c r="S230" s="43">
        <f t="shared" si="251"/>
        <v>143.07055888718008</v>
      </c>
      <c r="T230" s="43">
        <f t="shared" si="251"/>
        <v>152.21072693259941</v>
      </c>
      <c r="U230" s="43">
        <f t="shared" si="251"/>
        <v>136.71579502213086</v>
      </c>
      <c r="V230" s="43">
        <f t="shared" si="251"/>
        <v>139.47289319082324</v>
      </c>
      <c r="W230" s="43">
        <f t="shared" si="251"/>
        <v>175.62766016330167</v>
      </c>
      <c r="X230" s="43">
        <f t="shared" si="251"/>
        <v>183.67896658036665</v>
      </c>
      <c r="Y230" s="43">
        <f t="shared" si="251"/>
        <v>171.39095357103869</v>
      </c>
      <c r="Z230" s="43">
        <f t="shared" si="251"/>
        <v>139.36028749264884</v>
      </c>
      <c r="AA230" s="43">
        <f t="shared" si="251"/>
        <v>137.74573244753719</v>
      </c>
      <c r="AB230" s="43">
        <f t="shared" si="251"/>
        <v>145.94245875744417</v>
      </c>
      <c r="AC230" s="43">
        <f t="shared" si="251"/>
        <v>147.21281265429317</v>
      </c>
      <c r="AD230" s="43">
        <f t="shared" si="251"/>
        <v>151.8881133046284</v>
      </c>
      <c r="AE230" s="43">
        <f t="shared" si="251"/>
        <v>152.41526748550953</v>
      </c>
      <c r="AF230" s="43">
        <f t="shared" si="251"/>
        <v>247.24293737241504</v>
      </c>
      <c r="AG230" s="43">
        <f t="shared" ref="AG230" si="260">IF(AND(AG11=0,AG210=0),0,IF(OR(AG11=0,AG210=0),1/0,1000*AG210/AG11))</f>
        <v>270.24590387277078</v>
      </c>
    </row>
    <row r="231" spans="1:33" x14ac:dyDescent="0.25">
      <c r="A231" s="20"/>
      <c r="B231" s="20"/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x14ac:dyDescent="0.25">
      <c r="A232" s="24" t="s">
        <v>37</v>
      </c>
      <c r="B232" s="27">
        <f>IF(AND(B43=0,B200=0),0,IF(OR(B43=0,B200=0),1/0,1000000*B200/B43))</f>
        <v>13131.42045221737</v>
      </c>
      <c r="C232" s="27">
        <f t="shared" ref="C232:AF232" si="261">IF(AND(C43=0,C200=0),0,IF(OR(C43=0,C200=0),1/0,1000000*C200/C43))</f>
        <v>13159.233247673685</v>
      </c>
      <c r="D232" s="27">
        <f t="shared" si="261"/>
        <v>13201.96320066316</v>
      </c>
      <c r="E232" s="27">
        <f t="shared" si="261"/>
        <v>13031.5731533034</v>
      </c>
      <c r="F232" s="27">
        <f t="shared" si="261"/>
        <v>12822.156550028219</v>
      </c>
      <c r="G232" s="27">
        <f t="shared" si="261"/>
        <v>12955.324021246421</v>
      </c>
      <c r="H232" s="27">
        <f t="shared" si="261"/>
        <v>13722.003033528477</v>
      </c>
      <c r="I232" s="27">
        <f t="shared" si="261"/>
        <v>14084.033135835747</v>
      </c>
      <c r="J232" s="27">
        <f t="shared" si="261"/>
        <v>14307.548689704032</v>
      </c>
      <c r="K232" s="27">
        <f t="shared" si="261"/>
        <v>13652.39434839418</v>
      </c>
      <c r="L232" s="27">
        <f t="shared" si="261"/>
        <v>13389.894977814274</v>
      </c>
      <c r="M232" s="27">
        <f t="shared" si="261"/>
        <v>13536.12709681969</v>
      </c>
      <c r="N232" s="27">
        <f t="shared" si="261"/>
        <v>12577.279435206687</v>
      </c>
      <c r="O232" s="27">
        <f t="shared" si="261"/>
        <v>11406.793156336931</v>
      </c>
      <c r="P232" s="27">
        <f t="shared" si="261"/>
        <v>12030.104618183988</v>
      </c>
      <c r="Q232" s="27">
        <f t="shared" si="261"/>
        <v>13193.233530214366</v>
      </c>
      <c r="R232" s="27">
        <f t="shared" si="261"/>
        <v>13759.196448368077</v>
      </c>
      <c r="S232" s="27">
        <f t="shared" si="261"/>
        <v>13679.670718862595</v>
      </c>
      <c r="T232" s="27">
        <f t="shared" si="261"/>
        <v>13124.850665462316</v>
      </c>
      <c r="U232" s="27">
        <f t="shared" si="261"/>
        <v>12518.255665275141</v>
      </c>
      <c r="V232" s="27">
        <f t="shared" si="261"/>
        <v>13264.071017709388</v>
      </c>
      <c r="W232" s="27">
        <f t="shared" si="261"/>
        <v>14221.952001233189</v>
      </c>
      <c r="X232" s="27">
        <f t="shared" si="261"/>
        <v>14213.381875761268</v>
      </c>
      <c r="Y232" s="27">
        <f t="shared" si="261"/>
        <v>14181.952767302997</v>
      </c>
      <c r="Z232" s="27">
        <f t="shared" si="261"/>
        <v>14129.323491715455</v>
      </c>
      <c r="AA232" s="27">
        <f t="shared" si="261"/>
        <v>15412.452171132887</v>
      </c>
      <c r="AB232" s="27">
        <f t="shared" si="261"/>
        <v>17135.48526657448</v>
      </c>
      <c r="AC232" s="27">
        <f t="shared" si="261"/>
        <v>16506.525853770112</v>
      </c>
      <c r="AD232" s="27">
        <f t="shared" si="261"/>
        <v>17531.717052836462</v>
      </c>
      <c r="AE232" s="27">
        <f t="shared" si="261"/>
        <v>18596.249847700477</v>
      </c>
      <c r="AF232" s="27">
        <f t="shared" si="261"/>
        <v>17749.144534582672</v>
      </c>
      <c r="AG232" s="27">
        <f t="shared" ref="AG232" si="262">IF(AND(AG43=0,AG200=0),0,IF(OR(AG43=0,AG200=0),1/0,1000000*AG200/AG43))</f>
        <v>20212.485923531203</v>
      </c>
    </row>
    <row r="233" spans="1:33" x14ac:dyDescent="0.25">
      <c r="A233" s="3" t="s">
        <v>2</v>
      </c>
      <c r="B233" s="4">
        <f>IF(AND(B44=0,B203=0),0,IF(OR(B44=0,B203=0),1/0,1000000*B203/B44))</f>
        <v>13179.283354391378</v>
      </c>
      <c r="C233" s="4">
        <f t="shared" ref="C233:AF240" si="263">IF(AND(C44=0,C203=0),0,IF(OR(C44=0,C203=0),1/0,1000000*C203/C44))</f>
        <v>13207.721960122444</v>
      </c>
      <c r="D233" s="4">
        <f t="shared" si="263"/>
        <v>13251.214338826052</v>
      </c>
      <c r="E233" s="4">
        <f t="shared" si="263"/>
        <v>13077.256723134931</v>
      </c>
      <c r="F233" s="4">
        <f t="shared" si="263"/>
        <v>12873.825004040285</v>
      </c>
      <c r="G233" s="4">
        <f t="shared" si="263"/>
        <v>13009.904574599299</v>
      </c>
      <c r="H233" s="4">
        <f t="shared" si="263"/>
        <v>13784.297199754363</v>
      </c>
      <c r="I233" s="4">
        <f t="shared" si="263"/>
        <v>14160.771112277976</v>
      </c>
      <c r="J233" s="4">
        <f t="shared" si="263"/>
        <v>14379.925589178032</v>
      </c>
      <c r="K233" s="4">
        <f t="shared" si="263"/>
        <v>13731.690625983894</v>
      </c>
      <c r="L233" s="4">
        <f t="shared" si="263"/>
        <v>13466.761991512591</v>
      </c>
      <c r="M233" s="4">
        <f t="shared" si="263"/>
        <v>13605.812075981643</v>
      </c>
      <c r="N233" s="4">
        <f t="shared" si="263"/>
        <v>12656.691933335576</v>
      </c>
      <c r="O233" s="4">
        <f t="shared" si="263"/>
        <v>11479.410791331042</v>
      </c>
      <c r="P233" s="4">
        <f t="shared" si="263"/>
        <v>12135.917396867213</v>
      </c>
      <c r="Q233" s="4">
        <f t="shared" si="263"/>
        <v>13318.349441750708</v>
      </c>
      <c r="R233" s="4">
        <f t="shared" si="263"/>
        <v>13923.264552295299</v>
      </c>
      <c r="S233" s="4">
        <f t="shared" si="263"/>
        <v>13821.045628355077</v>
      </c>
      <c r="T233" s="4">
        <f t="shared" si="263"/>
        <v>13257.158786925431</v>
      </c>
      <c r="U233" s="4">
        <f t="shared" si="263"/>
        <v>12655.637926518482</v>
      </c>
      <c r="V233" s="4">
        <f t="shared" si="263"/>
        <v>13430.959967570097</v>
      </c>
      <c r="W233" s="4">
        <f t="shared" si="263"/>
        <v>14356.084602225126</v>
      </c>
      <c r="X233" s="4">
        <f t="shared" si="263"/>
        <v>14283.884867506449</v>
      </c>
      <c r="Y233" s="4">
        <f t="shared" si="263"/>
        <v>14238.239633476631</v>
      </c>
      <c r="Z233" s="4">
        <f t="shared" si="263"/>
        <v>14181.623783513516</v>
      </c>
      <c r="AA233" s="4">
        <f t="shared" si="263"/>
        <v>15424.568306405337</v>
      </c>
      <c r="AB233" s="4">
        <f t="shared" si="263"/>
        <v>17078.841130137211</v>
      </c>
      <c r="AC233" s="4">
        <f t="shared" si="263"/>
        <v>16427.978094170674</v>
      </c>
      <c r="AD233" s="4">
        <f t="shared" si="263"/>
        <v>17381.003363052801</v>
      </c>
      <c r="AE233" s="4">
        <f t="shared" si="263"/>
        <v>18463.487927564594</v>
      </c>
      <c r="AF233" s="4">
        <f t="shared" si="263"/>
        <v>17515.870484815267</v>
      </c>
      <c r="AG233" s="4">
        <f t="shared" ref="AG233" si="264">IF(AND(AG44=0,AG203=0),0,IF(OR(AG44=0,AG203=0),1/0,1000000*AG203/AG44))</f>
        <v>20099.112047298411</v>
      </c>
    </row>
    <row r="234" spans="1:33" x14ac:dyDescent="0.25">
      <c r="A234" s="32" t="s">
        <v>3</v>
      </c>
      <c r="B234" s="33">
        <f t="shared" ref="B234:Q240" si="265">IF(AND(B45=0,B204=0),0,IF(OR(B45=0,B204=0),1/0,1000000*B204/B45))</f>
        <v>4777.0247076813239</v>
      </c>
      <c r="C234" s="33">
        <f t="shared" si="265"/>
        <v>4773.4089503892865</v>
      </c>
      <c r="D234" s="33">
        <f t="shared" si="265"/>
        <v>4769.679837030305</v>
      </c>
      <c r="E234" s="33">
        <f t="shared" si="265"/>
        <v>4767.3287061428837</v>
      </c>
      <c r="F234" s="33">
        <f t="shared" si="265"/>
        <v>5032.6352118170389</v>
      </c>
      <c r="G234" s="33">
        <f t="shared" si="265"/>
        <v>4965.2402322674698</v>
      </c>
      <c r="H234" s="33">
        <f t="shared" si="265"/>
        <v>5397.4790016567649</v>
      </c>
      <c r="I234" s="33">
        <f t="shared" si="265"/>
        <v>5540.1359090419901</v>
      </c>
      <c r="J234" s="33">
        <f t="shared" si="265"/>
        <v>6112.2933334476838</v>
      </c>
      <c r="K234" s="33">
        <f t="shared" si="265"/>
        <v>6478.8643330295536</v>
      </c>
      <c r="L234" s="33">
        <f t="shared" si="265"/>
        <v>4980.5538850993316</v>
      </c>
      <c r="M234" s="33">
        <f t="shared" si="265"/>
        <v>5238.2281578677603</v>
      </c>
      <c r="N234" s="33">
        <f t="shared" si="265"/>
        <v>5023.3528000360193</v>
      </c>
      <c r="O234" s="33">
        <f t="shared" si="265"/>
        <v>5103.4361717997936</v>
      </c>
      <c r="P234" s="33">
        <f t="shared" si="265"/>
        <v>5536.9938447153017</v>
      </c>
      <c r="Q234" s="33">
        <f t="shared" si="265"/>
        <v>5595.4275088408167</v>
      </c>
      <c r="R234" s="33">
        <f t="shared" si="263"/>
        <v>5688.3959977515224</v>
      </c>
      <c r="S234" s="33">
        <f t="shared" si="263"/>
        <v>5753.0859542816188</v>
      </c>
      <c r="T234" s="33">
        <f t="shared" si="263"/>
        <v>5431.5415862224818</v>
      </c>
      <c r="U234" s="33">
        <f t="shared" si="263"/>
        <v>5460.8338836823596</v>
      </c>
      <c r="V234" s="33">
        <f t="shared" si="263"/>
        <v>5333.5609217740193</v>
      </c>
      <c r="W234" s="33">
        <f t="shared" si="263"/>
        <v>6786.7124897311605</v>
      </c>
      <c r="X234" s="33">
        <f t="shared" si="263"/>
        <v>6338.1103942597765</v>
      </c>
      <c r="Y234" s="33">
        <f t="shared" si="263"/>
        <v>6588.9487788757451</v>
      </c>
      <c r="Z234" s="33">
        <f t="shared" si="263"/>
        <v>6802.273292776852</v>
      </c>
      <c r="AA234" s="33">
        <f t="shared" si="263"/>
        <v>7668.2795655798564</v>
      </c>
      <c r="AB234" s="33">
        <f t="shared" si="263"/>
        <v>8503.9153548665272</v>
      </c>
      <c r="AC234" s="33">
        <f t="shared" si="263"/>
        <v>8267.2609764367608</v>
      </c>
      <c r="AD234" s="33">
        <f t="shared" si="263"/>
        <v>8839.8042511884578</v>
      </c>
      <c r="AE234" s="33">
        <f t="shared" si="263"/>
        <v>7840.1966237520801</v>
      </c>
      <c r="AF234" s="33">
        <f t="shared" si="263"/>
        <v>15390.376131686486</v>
      </c>
      <c r="AG234" s="33">
        <f t="shared" ref="AG234" si="266">IF(AND(AG45=0,AG204=0),0,IF(OR(AG45=0,AG204=0),1/0,1000000*AG204/AG45))</f>
        <v>19634.410554504939</v>
      </c>
    </row>
    <row r="235" spans="1:33" x14ac:dyDescent="0.25">
      <c r="A235" s="32" t="s">
        <v>48</v>
      </c>
      <c r="B235" s="33">
        <f t="shared" si="265"/>
        <v>9168.8042542931762</v>
      </c>
      <c r="C235" s="33">
        <f t="shared" si="263"/>
        <v>9159.7892592291118</v>
      </c>
      <c r="D235" s="33">
        <f t="shared" si="263"/>
        <v>9150.6344849829966</v>
      </c>
      <c r="E235" s="33">
        <f t="shared" si="263"/>
        <v>9143.6567987500475</v>
      </c>
      <c r="F235" s="33">
        <f t="shared" si="263"/>
        <v>8995.4097860213551</v>
      </c>
      <c r="G235" s="33">
        <f t="shared" si="263"/>
        <v>8916.2760034814073</v>
      </c>
      <c r="H235" s="33">
        <f t="shared" si="263"/>
        <v>9052.6227661270113</v>
      </c>
      <c r="I235" s="33">
        <f t="shared" si="263"/>
        <v>8942.369909308547</v>
      </c>
      <c r="J235" s="33">
        <f t="shared" si="263"/>
        <v>8989.9849950030803</v>
      </c>
      <c r="K235" s="33">
        <f t="shared" si="263"/>
        <v>8539.5897351864405</v>
      </c>
      <c r="L235" s="33">
        <f t="shared" si="263"/>
        <v>8255.3589488936086</v>
      </c>
      <c r="M235" s="33">
        <f t="shared" si="263"/>
        <v>8424.8906278355771</v>
      </c>
      <c r="N235" s="33">
        <f t="shared" si="263"/>
        <v>7959.2142696910223</v>
      </c>
      <c r="O235" s="33">
        <f t="shared" si="263"/>
        <v>7283.495718352734</v>
      </c>
      <c r="P235" s="33">
        <f t="shared" si="263"/>
        <v>7438.9224368416662</v>
      </c>
      <c r="Q235" s="33">
        <f t="shared" si="263"/>
        <v>8219.1238972146039</v>
      </c>
      <c r="R235" s="33">
        <f t="shared" si="263"/>
        <v>8576.9087805842919</v>
      </c>
      <c r="S235" s="33">
        <f t="shared" si="263"/>
        <v>8463.7474866753491</v>
      </c>
      <c r="T235" s="33">
        <f t="shared" si="263"/>
        <v>8022.441369101477</v>
      </c>
      <c r="U235" s="33">
        <f t="shared" si="263"/>
        <v>7579.3334534914202</v>
      </c>
      <c r="V235" s="33">
        <f t="shared" si="263"/>
        <v>8069.682600352683</v>
      </c>
      <c r="W235" s="33">
        <f t="shared" si="263"/>
        <v>8450.729811736448</v>
      </c>
      <c r="X235" s="33">
        <f t="shared" si="263"/>
        <v>8412.456485860961</v>
      </c>
      <c r="Y235" s="33">
        <f t="shared" si="263"/>
        <v>8524.2726115464338</v>
      </c>
      <c r="Z235" s="33">
        <f t="shared" si="263"/>
        <v>8362.6201922343589</v>
      </c>
      <c r="AA235" s="33">
        <f t="shared" si="263"/>
        <v>9098.0308900548571</v>
      </c>
      <c r="AB235" s="33">
        <f t="shared" si="263"/>
        <v>10198.878629624214</v>
      </c>
      <c r="AC235" s="33">
        <f t="shared" si="263"/>
        <v>10131.361886408993</v>
      </c>
      <c r="AD235" s="33">
        <f t="shared" si="263"/>
        <v>10545.716107432527</v>
      </c>
      <c r="AE235" s="33">
        <f t="shared" si="263"/>
        <v>10708.044733234565</v>
      </c>
      <c r="AF235" s="33">
        <f t="shared" si="263"/>
        <v>9296.6702052212804</v>
      </c>
      <c r="AG235" s="33">
        <f t="shared" ref="AG235" si="267">IF(AND(AG46=0,AG205=0),0,IF(OR(AG46=0,AG205=0),1/0,1000000*AG205/AG46))</f>
        <v>12135.981878340262</v>
      </c>
    </row>
    <row r="236" spans="1:33" x14ac:dyDescent="0.25">
      <c r="A236" s="32" t="s">
        <v>49</v>
      </c>
      <c r="B236" s="33">
        <f t="shared" si="265"/>
        <v>29901.071336314562</v>
      </c>
      <c r="C236" s="33">
        <f t="shared" si="263"/>
        <v>29871.849624834191</v>
      </c>
      <c r="D236" s="33">
        <f t="shared" si="263"/>
        <v>29841.865351507869</v>
      </c>
      <c r="E236" s="33">
        <f t="shared" si="263"/>
        <v>29819.817138519527</v>
      </c>
      <c r="F236" s="33">
        <f t="shared" si="263"/>
        <v>29372.420984065644</v>
      </c>
      <c r="G236" s="33">
        <f t="shared" si="263"/>
        <v>29335.39581473251</v>
      </c>
      <c r="H236" s="33">
        <f t="shared" si="263"/>
        <v>30413.744301634913</v>
      </c>
      <c r="I236" s="33">
        <f t="shared" si="263"/>
        <v>30260.951166677882</v>
      </c>
      <c r="J236" s="33">
        <f t="shared" si="263"/>
        <v>30473.316903455638</v>
      </c>
      <c r="K236" s="33">
        <f t="shared" si="263"/>
        <v>28917.450644750228</v>
      </c>
      <c r="L236" s="33">
        <f t="shared" si="263"/>
        <v>28166.75568590586</v>
      </c>
      <c r="M236" s="33">
        <f t="shared" si="263"/>
        <v>28506.910998607065</v>
      </c>
      <c r="N236" s="33">
        <f t="shared" si="263"/>
        <v>26830.220438173073</v>
      </c>
      <c r="O236" s="33">
        <f t="shared" si="263"/>
        <v>24385.104808514501</v>
      </c>
      <c r="P236" s="33">
        <f t="shared" si="263"/>
        <v>25021.997089833421</v>
      </c>
      <c r="Q236" s="33">
        <f t="shared" si="263"/>
        <v>27366.948536832817</v>
      </c>
      <c r="R236" s="33">
        <f t="shared" si="263"/>
        <v>29918.036613713688</v>
      </c>
      <c r="S236" s="33">
        <f t="shared" si="263"/>
        <v>30198.853689934018</v>
      </c>
      <c r="T236" s="33">
        <f t="shared" si="263"/>
        <v>28852.951536313027</v>
      </c>
      <c r="U236" s="33">
        <f t="shared" si="263"/>
        <v>27027.058427755284</v>
      </c>
      <c r="V236" s="33">
        <f t="shared" si="263"/>
        <v>28734.358257124066</v>
      </c>
      <c r="W236" s="33">
        <f t="shared" si="263"/>
        <v>29318.776551061088</v>
      </c>
      <c r="X236" s="33">
        <f t="shared" si="263"/>
        <v>29070.748835876362</v>
      </c>
      <c r="Y236" s="33">
        <f t="shared" si="263"/>
        <v>27885.95087782474</v>
      </c>
      <c r="Z236" s="33">
        <f t="shared" si="263"/>
        <v>28205.710177597855</v>
      </c>
      <c r="AA236" s="33">
        <f t="shared" si="263"/>
        <v>30291.174271510343</v>
      </c>
      <c r="AB236" s="33">
        <f t="shared" si="263"/>
        <v>33446.345766755985</v>
      </c>
      <c r="AC236" s="33">
        <f t="shared" si="263"/>
        <v>30890.906508039014</v>
      </c>
      <c r="AD236" s="33">
        <f t="shared" si="263"/>
        <v>32589.881682026618</v>
      </c>
      <c r="AE236" s="33">
        <f t="shared" si="263"/>
        <v>36164.979840587264</v>
      </c>
      <c r="AF236" s="33">
        <f t="shared" si="263"/>
        <v>36244.569970926212</v>
      </c>
      <c r="AG236" s="33">
        <f t="shared" ref="AG236" si="268">IF(AND(AG47=0,AG206=0),0,IF(OR(AG47=0,AG206=0),1/0,1000000*AG206/AG47))</f>
        <v>36644.70014039964</v>
      </c>
    </row>
    <row r="237" spans="1:33" x14ac:dyDescent="0.25">
      <c r="A237" s="5" t="s">
        <v>1</v>
      </c>
      <c r="B237" s="6">
        <f t="shared" si="265"/>
        <v>9968.5917462662073</v>
      </c>
      <c r="C237" s="6">
        <f t="shared" si="263"/>
        <v>9962.79781783217</v>
      </c>
      <c r="D237" s="6">
        <f t="shared" si="263"/>
        <v>9968.1705111862793</v>
      </c>
      <c r="E237" s="6">
        <f t="shared" si="263"/>
        <v>9928.2212610557108</v>
      </c>
      <c r="F237" s="6">
        <f t="shared" si="263"/>
        <v>9736.2786877042236</v>
      </c>
      <c r="G237" s="6">
        <f t="shared" si="263"/>
        <v>9726.0304228711229</v>
      </c>
      <c r="H237" s="6">
        <f t="shared" si="263"/>
        <v>9893.4139308866088</v>
      </c>
      <c r="I237" s="6">
        <f t="shared" si="263"/>
        <v>9910.4989832336159</v>
      </c>
      <c r="J237" s="6">
        <f t="shared" si="263"/>
        <v>10240.476684915271</v>
      </c>
      <c r="K237" s="6">
        <f t="shared" si="263"/>
        <v>9736.7208874735225</v>
      </c>
      <c r="L237" s="6">
        <f t="shared" si="263"/>
        <v>9378.7980494631429</v>
      </c>
      <c r="M237" s="6">
        <f t="shared" si="263"/>
        <v>9539.1343414316816</v>
      </c>
      <c r="N237" s="6">
        <f t="shared" si="263"/>
        <v>8920.8920395664882</v>
      </c>
      <c r="O237" s="6">
        <f t="shared" si="263"/>
        <v>8145.2076968552283</v>
      </c>
      <c r="P237" s="6">
        <f t="shared" si="263"/>
        <v>8458.6486102399831</v>
      </c>
      <c r="Q237" s="6">
        <f t="shared" si="263"/>
        <v>9353.4826098782141</v>
      </c>
      <c r="R237" s="6">
        <f t="shared" si="263"/>
        <v>9226.5464729840769</v>
      </c>
      <c r="S237" s="6">
        <f t="shared" si="263"/>
        <v>9156.632280225258</v>
      </c>
      <c r="T237" s="6">
        <f t="shared" si="263"/>
        <v>8573.7116187494903</v>
      </c>
      <c r="U237" s="6">
        <f t="shared" si="263"/>
        <v>7762.6134834970608</v>
      </c>
      <c r="V237" s="6">
        <f t="shared" si="263"/>
        <v>7983.9356370118858</v>
      </c>
      <c r="W237" s="6">
        <f t="shared" si="263"/>
        <v>9969.6865390370076</v>
      </c>
      <c r="X237" s="6">
        <f t="shared" si="263"/>
        <v>11681.768096191066</v>
      </c>
      <c r="Y237" s="6">
        <f t="shared" si="263"/>
        <v>12330.860522696665</v>
      </c>
      <c r="Z237" s="6">
        <f t="shared" si="263"/>
        <v>12517.868789176811</v>
      </c>
      <c r="AA237" s="6">
        <f t="shared" si="263"/>
        <v>15038.664798283777</v>
      </c>
      <c r="AB237" s="6">
        <f t="shared" si="263"/>
        <v>19223.03754731653</v>
      </c>
      <c r="AC237" s="6">
        <f t="shared" si="263"/>
        <v>19048.165793560354</v>
      </c>
      <c r="AD237" s="6">
        <f t="shared" si="263"/>
        <v>22690.646654131142</v>
      </c>
      <c r="AE237" s="6">
        <f t="shared" si="263"/>
        <v>23234.365271114137</v>
      </c>
      <c r="AF237" s="6">
        <f t="shared" si="263"/>
        <v>20883.427241399029</v>
      </c>
      <c r="AG237" s="6">
        <f t="shared" ref="AG237" si="269">IF(AND(AG48=0,AG207=0),0,IF(OR(AG48=0,AG207=0),1/0,1000000*AG207/AG48))</f>
        <v>21714.605755087141</v>
      </c>
    </row>
    <row r="238" spans="1:33" x14ac:dyDescent="0.25">
      <c r="A238" s="34" t="s">
        <v>3</v>
      </c>
      <c r="B238" s="35">
        <f t="shared" si="265"/>
        <v>4627.1156785075427</v>
      </c>
      <c r="C238" s="35">
        <f t="shared" si="263"/>
        <v>4623.6133882161057</v>
      </c>
      <c r="D238" s="35">
        <f t="shared" si="263"/>
        <v>4620.0012991133362</v>
      </c>
      <c r="E238" s="35">
        <f t="shared" si="263"/>
        <v>4617.7239496631837</v>
      </c>
      <c r="F238" s="35">
        <f t="shared" si="263"/>
        <v>4874.7048043028872</v>
      </c>
      <c r="G238" s="35">
        <f t="shared" si="263"/>
        <v>4809.4247637736698</v>
      </c>
      <c r="H238" s="35">
        <f t="shared" si="263"/>
        <v>5228.0993382392471</v>
      </c>
      <c r="I238" s="35">
        <f t="shared" si="263"/>
        <v>5366.2794928757012</v>
      </c>
      <c r="J238" s="35">
        <f t="shared" si="263"/>
        <v>5920.4818994039888</v>
      </c>
      <c r="K238" s="35">
        <f t="shared" si="263"/>
        <v>6275.5494410736119</v>
      </c>
      <c r="L238" s="35">
        <f t="shared" si="263"/>
        <v>4824.2578549652653</v>
      </c>
      <c r="M238" s="35">
        <f t="shared" si="263"/>
        <v>5073.8459857441712</v>
      </c>
      <c r="N238" s="35">
        <f t="shared" si="263"/>
        <v>4865.7136862504221</v>
      </c>
      <c r="O238" s="35">
        <f t="shared" si="263"/>
        <v>4943.2839413257343</v>
      </c>
      <c r="P238" s="35">
        <f t="shared" si="263"/>
        <v>5363.2360304700096</v>
      </c>
      <c r="Q238" s="35">
        <f t="shared" si="263"/>
        <v>5419.8359728971545</v>
      </c>
      <c r="R238" s="35">
        <f t="shared" si="263"/>
        <v>5527.7234912808663</v>
      </c>
      <c r="S238" s="35">
        <f t="shared" si="263"/>
        <v>5608.6063473652785</v>
      </c>
      <c r="T238" s="35">
        <f t="shared" si="263"/>
        <v>5312.1318674609329</v>
      </c>
      <c r="U238" s="35">
        <f t="shared" si="263"/>
        <v>5357.8484304007352</v>
      </c>
      <c r="V238" s="35">
        <f t="shared" si="263"/>
        <v>5249.6283553460316</v>
      </c>
      <c r="W238" s="35">
        <f t="shared" si="263"/>
        <v>6685.5519407187858</v>
      </c>
      <c r="X238" s="35">
        <f t="shared" si="263"/>
        <v>6248.5549805387336</v>
      </c>
      <c r="Y238" s="35">
        <f t="shared" si="263"/>
        <v>6428.0661761295842</v>
      </c>
      <c r="Z238" s="35">
        <f t="shared" si="263"/>
        <v>6566.9315612652827</v>
      </c>
      <c r="AA238" s="35">
        <f t="shared" si="263"/>
        <v>7325.7206187377433</v>
      </c>
      <c r="AB238" s="35">
        <f t="shared" si="263"/>
        <v>8039.2426531964593</v>
      </c>
      <c r="AC238" s="35">
        <f t="shared" si="263"/>
        <v>7733.9515031194069</v>
      </c>
      <c r="AD238" s="35">
        <f t="shared" si="263"/>
        <v>8183.2501462718828</v>
      </c>
      <c r="AE238" s="35">
        <f t="shared" si="263"/>
        <v>7410.727105341979</v>
      </c>
      <c r="AF238" s="35">
        <f t="shared" si="263"/>
        <v>14547.323623870358</v>
      </c>
      <c r="AG238" s="35">
        <f t="shared" ref="AG238" si="270">IF(AND(AG49=0,AG208=0),0,IF(OR(AG49=0,AG208=0),1/0,1000000*AG208/AG49))</f>
        <v>18558.878747105708</v>
      </c>
    </row>
    <row r="239" spans="1:33" x14ac:dyDescent="0.25">
      <c r="A239" s="34" t="s">
        <v>48</v>
      </c>
      <c r="B239" s="35">
        <f t="shared" si="265"/>
        <v>8510.602214908773</v>
      </c>
      <c r="C239" s="35">
        <f t="shared" si="263"/>
        <v>8502.2343803654949</v>
      </c>
      <c r="D239" s="35">
        <f t="shared" si="263"/>
        <v>8493.7368009849015</v>
      </c>
      <c r="E239" s="35">
        <f t="shared" si="263"/>
        <v>8487.2600227418425</v>
      </c>
      <c r="F239" s="35">
        <f t="shared" si="263"/>
        <v>8349.6552359135403</v>
      </c>
      <c r="G239" s="35">
        <f t="shared" si="263"/>
        <v>8276.2022396143548</v>
      </c>
      <c r="H239" s="35">
        <f t="shared" si="263"/>
        <v>8402.7610610248939</v>
      </c>
      <c r="I239" s="35">
        <f t="shared" si="263"/>
        <v>8300.4229391264053</v>
      </c>
      <c r="J239" s="35">
        <f t="shared" si="263"/>
        <v>8344.6198750120457</v>
      </c>
      <c r="K239" s="35">
        <f t="shared" si="263"/>
        <v>7926.5571931759614</v>
      </c>
      <c r="L239" s="35">
        <f t="shared" si="263"/>
        <v>7662.7305160783053</v>
      </c>
      <c r="M239" s="35">
        <f t="shared" si="263"/>
        <v>7820.0920042598327</v>
      </c>
      <c r="N239" s="35">
        <f t="shared" si="263"/>
        <v>7387.8452101154362</v>
      </c>
      <c r="O239" s="35">
        <f t="shared" si="263"/>
        <v>6760.6345466331377</v>
      </c>
      <c r="P239" s="35">
        <f t="shared" si="263"/>
        <v>6904.9036288319994</v>
      </c>
      <c r="Q239" s="35">
        <f t="shared" si="263"/>
        <v>7629.09667435545</v>
      </c>
      <c r="R239" s="35">
        <f t="shared" si="263"/>
        <v>7808.6951904050802</v>
      </c>
      <c r="S239" s="35">
        <f t="shared" si="263"/>
        <v>7558.0947037952164</v>
      </c>
      <c r="T239" s="35">
        <f t="shared" si="263"/>
        <v>7026.839077415696</v>
      </c>
      <c r="U239" s="35">
        <f t="shared" si="263"/>
        <v>6511.6369065155832</v>
      </c>
      <c r="V239" s="35">
        <f t="shared" si="263"/>
        <v>6800.2238736393592</v>
      </c>
      <c r="W239" s="35">
        <f t="shared" si="263"/>
        <v>7146.8862752148834</v>
      </c>
      <c r="X239" s="35">
        <f t="shared" si="263"/>
        <v>7140.1431854416242</v>
      </c>
      <c r="Y239" s="35">
        <f t="shared" si="263"/>
        <v>7247.2483232070072</v>
      </c>
      <c r="Z239" s="35">
        <f t="shared" si="263"/>
        <v>7121.7738720968136</v>
      </c>
      <c r="AA239" s="35">
        <f t="shared" si="263"/>
        <v>7761.0677656864827</v>
      </c>
      <c r="AB239" s="35">
        <f t="shared" si="263"/>
        <v>8714.7114577677712</v>
      </c>
      <c r="AC239" s="35">
        <f t="shared" si="263"/>
        <v>8671.4792535660381</v>
      </c>
      <c r="AD239" s="35">
        <f t="shared" si="263"/>
        <v>9041.1662258484175</v>
      </c>
      <c r="AE239" s="35">
        <f t="shared" si="263"/>
        <v>8926.4219665377623</v>
      </c>
      <c r="AF239" s="35">
        <f t="shared" si="263"/>
        <v>7749.8743424166605</v>
      </c>
      <c r="AG239" s="35">
        <f t="shared" ref="AG239" si="271">IF(AND(AG50=0,AG209=0),0,IF(OR(AG50=0,AG209=0),1/0,1000000*AG209/AG50))</f>
        <v>10116.776491238792</v>
      </c>
    </row>
    <row r="240" spans="1:33" x14ac:dyDescent="0.25">
      <c r="A240" s="36" t="s">
        <v>49</v>
      </c>
      <c r="B240" s="37">
        <f t="shared" si="265"/>
        <v>14122.662034488916</v>
      </c>
      <c r="C240" s="37">
        <f t="shared" si="263"/>
        <v>14108.553657891778</v>
      </c>
      <c r="D240" s="37">
        <f t="shared" si="263"/>
        <v>14097.400637357723</v>
      </c>
      <c r="E240" s="37">
        <f t="shared" si="263"/>
        <v>14086.022195789894</v>
      </c>
      <c r="F240" s="37">
        <f t="shared" si="263"/>
        <v>13654.072255868556</v>
      </c>
      <c r="G240" s="37">
        <f t="shared" si="263"/>
        <v>13375.670447481767</v>
      </c>
      <c r="H240" s="37">
        <f t="shared" si="263"/>
        <v>13585.539354464545</v>
      </c>
      <c r="I240" s="37">
        <f t="shared" si="263"/>
        <v>13447.330106827465</v>
      </c>
      <c r="J240" s="37">
        <f t="shared" si="263"/>
        <v>13719.538863884834</v>
      </c>
      <c r="K240" s="37">
        <f t="shared" si="263"/>
        <v>12980.727674216612</v>
      </c>
      <c r="L240" s="37">
        <f t="shared" si="263"/>
        <v>12422.771416616613</v>
      </c>
      <c r="M240" s="37">
        <f t="shared" si="263"/>
        <v>12673.842362623986</v>
      </c>
      <c r="N240" s="37">
        <f t="shared" si="263"/>
        <v>12028.041895729843</v>
      </c>
      <c r="O240" s="37">
        <f t="shared" si="263"/>
        <v>10987.403223142306</v>
      </c>
      <c r="P240" s="37">
        <f t="shared" si="263"/>
        <v>11634.744702015438</v>
      </c>
      <c r="Q240" s="37">
        <f t="shared" si="263"/>
        <v>12561.095209762027</v>
      </c>
      <c r="R240" s="37">
        <f t="shared" si="263"/>
        <v>13338.605048066676</v>
      </c>
      <c r="S240" s="37">
        <f t="shared" si="263"/>
        <v>13407.074612325565</v>
      </c>
      <c r="T240" s="37">
        <f t="shared" si="263"/>
        <v>12792.264363057677</v>
      </c>
      <c r="U240" s="37">
        <f t="shared" si="263"/>
        <v>11968.649090533696</v>
      </c>
      <c r="V240" s="37">
        <f t="shared" si="263"/>
        <v>12333.454981271791</v>
      </c>
      <c r="W240" s="37">
        <f t="shared" si="263"/>
        <v>17039.128333591761</v>
      </c>
      <c r="X240" s="37">
        <f t="shared" si="263"/>
        <v>20753.265342959003</v>
      </c>
      <c r="Y240" s="37">
        <f t="shared" si="263"/>
        <v>23254.15268389184</v>
      </c>
      <c r="Z240" s="37">
        <f t="shared" si="263"/>
        <v>26826.608724677688</v>
      </c>
      <c r="AA240" s="37">
        <f t="shared" si="263"/>
        <v>32701.324659807189</v>
      </c>
      <c r="AB240" s="37">
        <f t="shared" si="263"/>
        <v>43037.964761764219</v>
      </c>
      <c r="AC240" s="37">
        <f t="shared" si="263"/>
        <v>46001.945437733899</v>
      </c>
      <c r="AD240" s="37">
        <f t="shared" si="263"/>
        <v>56464.392964826133</v>
      </c>
      <c r="AE240" s="37">
        <f t="shared" si="263"/>
        <v>66786.439873679366</v>
      </c>
      <c r="AF240" s="37">
        <f t="shared" si="263"/>
        <v>70504.997188608875</v>
      </c>
      <c r="AG240" s="37">
        <f t="shared" ref="AG240" si="272">IF(AND(AG51=0,AG210=0),0,IF(OR(AG51=0,AG210=0),1/0,1000000*AG210/AG51))</f>
        <v>62429.574042390181</v>
      </c>
    </row>
    <row r="241" spans="1:33" x14ac:dyDescent="0.25">
      <c r="A241" s="20"/>
      <c r="B241" s="20"/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x14ac:dyDescent="0.25">
      <c r="A242" s="24" t="s">
        <v>38</v>
      </c>
      <c r="B242" s="25">
        <f t="shared" ref="B242:K242" si="273">IF(B200=0,0,B200/B$200)</f>
        <v>1</v>
      </c>
      <c r="C242" s="25">
        <f t="shared" si="273"/>
        <v>1</v>
      </c>
      <c r="D242" s="25">
        <f t="shared" si="273"/>
        <v>1</v>
      </c>
      <c r="E242" s="25">
        <f t="shared" si="273"/>
        <v>1</v>
      </c>
      <c r="F242" s="25">
        <f t="shared" si="273"/>
        <v>1</v>
      </c>
      <c r="G242" s="25">
        <f t="shared" si="273"/>
        <v>1</v>
      </c>
      <c r="H242" s="25">
        <f t="shared" si="273"/>
        <v>1</v>
      </c>
      <c r="I242" s="25">
        <f t="shared" si="273"/>
        <v>1</v>
      </c>
      <c r="J242" s="25">
        <f t="shared" si="273"/>
        <v>1</v>
      </c>
      <c r="K242" s="25">
        <f t="shared" si="273"/>
        <v>1</v>
      </c>
      <c r="L242" s="25">
        <f>IF(L200=0,0,L200/L$200)</f>
        <v>1</v>
      </c>
      <c r="M242" s="25">
        <f t="shared" ref="M242:AF242" si="274">IF(M200=0,0,M200/M$200)</f>
        <v>1</v>
      </c>
      <c r="N242" s="25">
        <f t="shared" si="274"/>
        <v>1</v>
      </c>
      <c r="O242" s="25">
        <f t="shared" si="274"/>
        <v>1</v>
      </c>
      <c r="P242" s="25">
        <f t="shared" si="274"/>
        <v>1</v>
      </c>
      <c r="Q242" s="25">
        <f t="shared" si="274"/>
        <v>1</v>
      </c>
      <c r="R242" s="25">
        <f t="shared" si="274"/>
        <v>1</v>
      </c>
      <c r="S242" s="25">
        <f t="shared" si="274"/>
        <v>1</v>
      </c>
      <c r="T242" s="25">
        <f t="shared" si="274"/>
        <v>1</v>
      </c>
      <c r="U242" s="25">
        <f t="shared" si="274"/>
        <v>1</v>
      </c>
      <c r="V242" s="25">
        <f t="shared" si="274"/>
        <v>1</v>
      </c>
      <c r="W242" s="25">
        <f t="shared" si="274"/>
        <v>1</v>
      </c>
      <c r="X242" s="25">
        <f t="shared" si="274"/>
        <v>1</v>
      </c>
      <c r="Y242" s="25">
        <f t="shared" si="274"/>
        <v>1</v>
      </c>
      <c r="Z242" s="25">
        <f t="shared" si="274"/>
        <v>1</v>
      </c>
      <c r="AA242" s="25">
        <f t="shared" si="274"/>
        <v>1</v>
      </c>
      <c r="AB242" s="25">
        <f t="shared" si="274"/>
        <v>1</v>
      </c>
      <c r="AC242" s="25">
        <f t="shared" si="274"/>
        <v>1</v>
      </c>
      <c r="AD242" s="25">
        <f t="shared" si="274"/>
        <v>1</v>
      </c>
      <c r="AE242" s="25">
        <f t="shared" si="274"/>
        <v>1</v>
      </c>
      <c r="AF242" s="25">
        <f t="shared" si="274"/>
        <v>1</v>
      </c>
      <c r="AG242" s="25">
        <f t="shared" ref="AG242" si="275">IF(AG200=0,0,AG200/AG$200)</f>
        <v>1</v>
      </c>
    </row>
    <row r="243" spans="1:33" x14ac:dyDescent="0.25">
      <c r="A243" s="3" t="s">
        <v>2</v>
      </c>
      <c r="B243" s="12">
        <f t="shared" ref="B243:K243" si="276">IF(B203=0,0,B203/B$200)</f>
        <v>0.98868322871431258</v>
      </c>
      <c r="C243" s="12">
        <f t="shared" si="276"/>
        <v>0.98868676429093838</v>
      </c>
      <c r="D243" s="12">
        <f t="shared" si="276"/>
        <v>0.98867295747118877</v>
      </c>
      <c r="E243" s="12">
        <f t="shared" si="276"/>
        <v>0.98894758755739176</v>
      </c>
      <c r="F243" s="12">
        <f t="shared" si="276"/>
        <v>0.98749547373879309</v>
      </c>
      <c r="G243" s="12">
        <f t="shared" si="276"/>
        <v>0.98752217836314116</v>
      </c>
      <c r="H243" s="12">
        <f t="shared" si="276"/>
        <v>0.98845675682806977</v>
      </c>
      <c r="I243" s="12">
        <f t="shared" si="276"/>
        <v>0.98729536803333962</v>
      </c>
      <c r="J243" s="12">
        <f t="shared" si="276"/>
        <v>0.98748553209024281</v>
      </c>
      <c r="K243" s="12">
        <f t="shared" si="276"/>
        <v>0.98584391364957025</v>
      </c>
      <c r="L243" s="12">
        <f t="shared" ref="L243:L249" si="277">IF(L203=0,0,L203/L$200)</f>
        <v>0.98682947866250015</v>
      </c>
      <c r="M243" s="12">
        <f t="shared" ref="M243:AF243" si="278">IF(M203=0,0,M203/M$200)</f>
        <v>0.98792425431658126</v>
      </c>
      <c r="N243" s="12">
        <f t="shared" si="278"/>
        <v>0.98492258716826431</v>
      </c>
      <c r="O243" s="12">
        <f t="shared" si="278"/>
        <v>0.98444791407414001</v>
      </c>
      <c r="P243" s="12">
        <f t="shared" si="278"/>
        <v>0.97976774343818718</v>
      </c>
      <c r="Q243" s="12">
        <f t="shared" si="278"/>
        <v>0.97762793706457263</v>
      </c>
      <c r="R243" s="12">
        <f t="shared" si="278"/>
        <v>0.97657520661662223</v>
      </c>
      <c r="S243" s="12">
        <f t="shared" si="278"/>
        <v>0.97971217731504279</v>
      </c>
      <c r="T243" s="12">
        <f t="shared" si="278"/>
        <v>0.9815457933825007</v>
      </c>
      <c r="U243" s="12">
        <f t="shared" si="278"/>
        <v>0.98258925237525885</v>
      </c>
      <c r="V243" s="12">
        <f t="shared" si="278"/>
        <v>0.98155798141094563</v>
      </c>
      <c r="W243" s="12">
        <f t="shared" si="278"/>
        <v>0.97856376052248095</v>
      </c>
      <c r="X243" s="12">
        <f t="shared" si="278"/>
        <v>0.97773145096063097</v>
      </c>
      <c r="Y243" s="12">
        <f t="shared" si="278"/>
        <v>0.97434172838053035</v>
      </c>
      <c r="Z243" s="12">
        <f t="shared" si="278"/>
        <v>0.9721500919052336</v>
      </c>
      <c r="AA243" s="12">
        <f t="shared" si="278"/>
        <v>0.96936464450734705</v>
      </c>
      <c r="AB243" s="12">
        <f t="shared" si="278"/>
        <v>0.97036424467746274</v>
      </c>
      <c r="AC243" s="12">
        <f t="shared" si="278"/>
        <v>0.96540615104949323</v>
      </c>
      <c r="AD243" s="12">
        <f t="shared" si="278"/>
        <v>0.96326248496471678</v>
      </c>
      <c r="AE243" s="12">
        <f t="shared" si="278"/>
        <v>0.96523191954452403</v>
      </c>
      <c r="AF243" s="12">
        <f t="shared" si="278"/>
        <v>0.91849657627812975</v>
      </c>
      <c r="AG243" s="12">
        <f t="shared" ref="AG243" si="279">IF(AG203=0,0,AG203/AG$200)</f>
        <v>0.92460545182811693</v>
      </c>
    </row>
    <row r="244" spans="1:33" x14ac:dyDescent="0.25">
      <c r="A244" s="32" t="s">
        <v>3</v>
      </c>
      <c r="B244" s="38">
        <f t="shared" ref="B244:K244" si="280">IF(B204=0,0,B204/B$200)</f>
        <v>6.8561094035560557E-2</v>
      </c>
      <c r="C244" s="38">
        <f t="shared" si="280"/>
        <v>6.6946420576159252E-2</v>
      </c>
      <c r="D244" s="38">
        <f t="shared" si="280"/>
        <v>6.4730847976223402E-2</v>
      </c>
      <c r="E244" s="38">
        <f t="shared" si="280"/>
        <v>7.1292481322509135E-2</v>
      </c>
      <c r="F244" s="38">
        <f t="shared" si="280"/>
        <v>7.3274424896700968E-2</v>
      </c>
      <c r="G244" s="38">
        <f t="shared" si="280"/>
        <v>6.202724482984745E-2</v>
      </c>
      <c r="H244" s="38">
        <f t="shared" si="280"/>
        <v>6.4043265637180893E-2</v>
      </c>
      <c r="I244" s="38">
        <f t="shared" si="280"/>
        <v>6.3495488950440701E-2</v>
      </c>
      <c r="J244" s="38">
        <f t="shared" si="280"/>
        <v>6.9305342430793199E-2</v>
      </c>
      <c r="K244" s="38">
        <f t="shared" si="280"/>
        <v>7.1655591531388924E-2</v>
      </c>
      <c r="L244" s="38">
        <f t="shared" si="277"/>
        <v>5.9077383537001031E-2</v>
      </c>
      <c r="M244" s="38">
        <f t="shared" ref="M244:AF244" si="281">IF(M204=0,0,M204/M$200)</f>
        <v>5.7294179067252315E-2</v>
      </c>
      <c r="N244" s="38">
        <f t="shared" si="281"/>
        <v>6.2766674810495582E-2</v>
      </c>
      <c r="O244" s="38">
        <f t="shared" si="281"/>
        <v>6.4376548131412054E-2</v>
      </c>
      <c r="P244" s="38">
        <f t="shared" si="281"/>
        <v>5.7927360382852365E-2</v>
      </c>
      <c r="Q244" s="38">
        <f t="shared" si="281"/>
        <v>5.2025165659724433E-2</v>
      </c>
      <c r="R244" s="38">
        <f t="shared" si="281"/>
        <v>5.2263891122453741E-2</v>
      </c>
      <c r="S244" s="38">
        <f t="shared" si="281"/>
        <v>5.0430374479350178E-2</v>
      </c>
      <c r="T244" s="38">
        <f t="shared" si="281"/>
        <v>4.9313311618602591E-2</v>
      </c>
      <c r="U244" s="38">
        <f t="shared" si="281"/>
        <v>5.511503234935336E-2</v>
      </c>
      <c r="V244" s="38">
        <f t="shared" si="281"/>
        <v>5.0129856985644247E-2</v>
      </c>
      <c r="W244" s="38">
        <f t="shared" si="281"/>
        <v>4.7283524991987999E-2</v>
      </c>
      <c r="X244" s="38">
        <f t="shared" si="281"/>
        <v>4.5902018954037296E-2</v>
      </c>
      <c r="Y244" s="38">
        <f t="shared" si="281"/>
        <v>4.7830492488292568E-2</v>
      </c>
      <c r="Z244" s="38">
        <f t="shared" si="281"/>
        <v>4.6354051155842624E-2</v>
      </c>
      <c r="AA244" s="38">
        <f t="shared" si="281"/>
        <v>4.3451632024429102E-2</v>
      </c>
      <c r="AB244" s="38">
        <f t="shared" si="281"/>
        <v>3.9213583779012816E-2</v>
      </c>
      <c r="AC244" s="38">
        <f t="shared" si="281"/>
        <v>3.8745975726659262E-2</v>
      </c>
      <c r="AD244" s="38">
        <f t="shared" si="281"/>
        <v>3.6070081531154687E-2</v>
      </c>
      <c r="AE244" s="38">
        <f t="shared" si="281"/>
        <v>2.611984282557241E-2</v>
      </c>
      <c r="AF244" s="38">
        <f t="shared" si="281"/>
        <v>4.9680210779628475E-2</v>
      </c>
      <c r="AG244" s="38">
        <f t="shared" ref="AG244" si="282">IF(AG204=0,0,AG204/AG$200)</f>
        <v>3.9006494799332728E-2</v>
      </c>
    </row>
    <row r="245" spans="1:33" x14ac:dyDescent="0.25">
      <c r="A245" s="32" t="s">
        <v>48</v>
      </c>
      <c r="B245" s="38">
        <f t="shared" ref="B245:K245" si="283">IF(B205=0,0,B205/B$200)</f>
        <v>0.39530249807156692</v>
      </c>
      <c r="C245" s="38">
        <f t="shared" si="283"/>
        <v>0.39599419788718776</v>
      </c>
      <c r="D245" s="38">
        <f t="shared" si="283"/>
        <v>0.39694570619143815</v>
      </c>
      <c r="E245" s="38">
        <f t="shared" si="283"/>
        <v>0.39424349428196526</v>
      </c>
      <c r="F245" s="38">
        <f t="shared" si="283"/>
        <v>0.4022272099253103</v>
      </c>
      <c r="G245" s="38">
        <f t="shared" si="283"/>
        <v>0.40817256577669297</v>
      </c>
      <c r="H245" s="38">
        <f t="shared" si="283"/>
        <v>0.37956774881332256</v>
      </c>
      <c r="I245" s="38">
        <f t="shared" si="283"/>
        <v>0.3520082793897697</v>
      </c>
      <c r="J245" s="38">
        <f t="shared" si="283"/>
        <v>0.34687643919041272</v>
      </c>
      <c r="K245" s="38">
        <f t="shared" si="283"/>
        <v>0.3528787607667358</v>
      </c>
      <c r="L245" s="38">
        <f t="shared" si="277"/>
        <v>0.33258498724954721</v>
      </c>
      <c r="M245" s="38">
        <f t="shared" ref="M245:AF245" si="284">IF(M205=0,0,M205/M$200)</f>
        <v>0.34714344655296941</v>
      </c>
      <c r="N245" s="38">
        <f t="shared" si="284"/>
        <v>0.35027278550940816</v>
      </c>
      <c r="O245" s="38">
        <f t="shared" si="284"/>
        <v>0.36777634837772377</v>
      </c>
      <c r="P245" s="38">
        <f t="shared" si="284"/>
        <v>0.35389234693806843</v>
      </c>
      <c r="Q245" s="38">
        <f t="shared" si="284"/>
        <v>0.35576081778045382</v>
      </c>
      <c r="R245" s="38">
        <f t="shared" si="284"/>
        <v>0.36140599621479391</v>
      </c>
      <c r="S245" s="38">
        <f t="shared" si="284"/>
        <v>0.36863482015468579</v>
      </c>
      <c r="T245" s="38">
        <f t="shared" si="284"/>
        <v>0.36281161654236393</v>
      </c>
      <c r="U245" s="38">
        <f t="shared" si="284"/>
        <v>0.35003081129228608</v>
      </c>
      <c r="V245" s="38">
        <f t="shared" si="284"/>
        <v>0.35085265079934447</v>
      </c>
      <c r="W245" s="38">
        <f t="shared" si="284"/>
        <v>0.34945228797530692</v>
      </c>
      <c r="X245" s="38">
        <f t="shared" si="284"/>
        <v>0.34512877962477911</v>
      </c>
      <c r="Y245" s="38">
        <f t="shared" si="284"/>
        <v>0.34311269295919206</v>
      </c>
      <c r="Z245" s="38">
        <f t="shared" si="284"/>
        <v>0.34368106449446134</v>
      </c>
      <c r="AA245" s="38">
        <f t="shared" si="284"/>
        <v>0.34605535543112176</v>
      </c>
      <c r="AB245" s="38">
        <f t="shared" si="284"/>
        <v>0.3575185999185394</v>
      </c>
      <c r="AC245" s="38">
        <f t="shared" si="284"/>
        <v>0.36304764457733602</v>
      </c>
      <c r="AD245" s="38">
        <f t="shared" si="284"/>
        <v>0.35686590350822145</v>
      </c>
      <c r="AE245" s="38">
        <f t="shared" si="284"/>
        <v>0.34955987282298429</v>
      </c>
      <c r="AF245" s="38">
        <f t="shared" si="284"/>
        <v>0.31558615091819342</v>
      </c>
      <c r="AG245" s="38">
        <f t="shared" ref="AG245" si="285">IF(AG205=0,0,AG205/AG$200)</f>
        <v>0.36015786058433752</v>
      </c>
    </row>
    <row r="246" spans="1:33" x14ac:dyDescent="0.25">
      <c r="A246" s="32" t="s">
        <v>49</v>
      </c>
      <c r="B246" s="38">
        <f t="shared" ref="B246:K246" si="286">IF(B206=0,0,B206/B$200)</f>
        <v>0.52481963660718511</v>
      </c>
      <c r="C246" s="38">
        <f t="shared" si="286"/>
        <v>0.52574614582759149</v>
      </c>
      <c r="D246" s="38">
        <f t="shared" si="286"/>
        <v>0.52699640330352715</v>
      </c>
      <c r="E246" s="38">
        <f t="shared" si="286"/>
        <v>0.52341161195291741</v>
      </c>
      <c r="F246" s="38">
        <f t="shared" si="286"/>
        <v>0.51199383891678185</v>
      </c>
      <c r="G246" s="38">
        <f t="shared" si="286"/>
        <v>0.51732236775660068</v>
      </c>
      <c r="H246" s="38">
        <f t="shared" si="286"/>
        <v>0.54484574237756633</v>
      </c>
      <c r="I246" s="38">
        <f t="shared" si="286"/>
        <v>0.5717915996931292</v>
      </c>
      <c r="J246" s="38">
        <f t="shared" si="286"/>
        <v>0.57130375046903692</v>
      </c>
      <c r="K246" s="38">
        <f t="shared" si="286"/>
        <v>0.56130956135144561</v>
      </c>
      <c r="L246" s="38">
        <f t="shared" si="277"/>
        <v>0.59516710787595184</v>
      </c>
      <c r="M246" s="38">
        <f t="shared" ref="M246:AF246" si="287">IF(M206=0,0,M206/M$200)</f>
        <v>0.58348662869635948</v>
      </c>
      <c r="N246" s="38">
        <f t="shared" si="287"/>
        <v>0.57188312684836073</v>
      </c>
      <c r="O246" s="38">
        <f t="shared" si="287"/>
        <v>0.5522950175650041</v>
      </c>
      <c r="P246" s="38">
        <f t="shared" si="287"/>
        <v>0.56794803611726641</v>
      </c>
      <c r="Q246" s="38">
        <f t="shared" si="287"/>
        <v>0.56984195362439438</v>
      </c>
      <c r="R246" s="38">
        <f t="shared" si="287"/>
        <v>0.56290531927937448</v>
      </c>
      <c r="S246" s="38">
        <f t="shared" si="287"/>
        <v>0.56064698268100666</v>
      </c>
      <c r="T246" s="38">
        <f t="shared" si="287"/>
        <v>0.56942086522153423</v>
      </c>
      <c r="U246" s="38">
        <f t="shared" si="287"/>
        <v>0.57744340873361955</v>
      </c>
      <c r="V246" s="38">
        <f t="shared" si="287"/>
        <v>0.58057547362595696</v>
      </c>
      <c r="W246" s="38">
        <f t="shared" si="287"/>
        <v>0.58182794755518596</v>
      </c>
      <c r="X246" s="38">
        <f t="shared" si="287"/>
        <v>0.58670065238181457</v>
      </c>
      <c r="Y246" s="38">
        <f t="shared" si="287"/>
        <v>0.58339854293304561</v>
      </c>
      <c r="Z246" s="38">
        <f t="shared" si="287"/>
        <v>0.58211497625492969</v>
      </c>
      <c r="AA246" s="38">
        <f t="shared" si="287"/>
        <v>0.57985765705179615</v>
      </c>
      <c r="AB246" s="38">
        <f t="shared" si="287"/>
        <v>0.57363206097991049</v>
      </c>
      <c r="AC246" s="38">
        <f t="shared" si="287"/>
        <v>0.56361253074549789</v>
      </c>
      <c r="AD246" s="38">
        <f t="shared" si="287"/>
        <v>0.57032649992534057</v>
      </c>
      <c r="AE246" s="38">
        <f t="shared" si="287"/>
        <v>0.58955220389596741</v>
      </c>
      <c r="AF246" s="38">
        <f t="shared" si="287"/>
        <v>0.55323021458030786</v>
      </c>
      <c r="AG246" s="38">
        <f t="shared" ref="AG246" si="288">IF(AG206=0,0,AG206/AG$200)</f>
        <v>0.52544109644444659</v>
      </c>
    </row>
    <row r="247" spans="1:33" x14ac:dyDescent="0.25">
      <c r="A247" s="5" t="s">
        <v>1</v>
      </c>
      <c r="B247" s="13">
        <f t="shared" ref="B247:K247" si="289">IF(B207=0,0,B207/B$200)</f>
        <v>1.1316771285687369E-2</v>
      </c>
      <c r="C247" s="13">
        <f t="shared" si="289"/>
        <v>1.1313235709061604E-2</v>
      </c>
      <c r="D247" s="13">
        <f t="shared" si="289"/>
        <v>1.1327042528811173E-2</v>
      </c>
      <c r="E247" s="13">
        <f t="shared" si="289"/>
        <v>1.1052412442608316E-2</v>
      </c>
      <c r="F247" s="13">
        <f t="shared" si="289"/>
        <v>1.2504526261206971E-2</v>
      </c>
      <c r="G247" s="13">
        <f t="shared" si="289"/>
        <v>1.2477821636858902E-2</v>
      </c>
      <c r="H247" s="13">
        <f t="shared" si="289"/>
        <v>1.1543243171930171E-2</v>
      </c>
      <c r="I247" s="13">
        <f t="shared" si="289"/>
        <v>1.2704631966660405E-2</v>
      </c>
      <c r="J247" s="13">
        <f t="shared" si="289"/>
        <v>1.251446790975711E-2</v>
      </c>
      <c r="K247" s="13">
        <f t="shared" si="289"/>
        <v>1.4156086350429749E-2</v>
      </c>
      <c r="L247" s="13">
        <f t="shared" si="277"/>
        <v>1.3170521337499869E-2</v>
      </c>
      <c r="M247" s="13">
        <f t="shared" ref="M247:AF247" si="290">IF(M207=0,0,M207/M$200)</f>
        <v>1.2075745683418829E-2</v>
      </c>
      <c r="N247" s="13">
        <f t="shared" si="290"/>
        <v>1.5077412831735594E-2</v>
      </c>
      <c r="O247" s="13">
        <f t="shared" si="290"/>
        <v>1.555208592585999E-2</v>
      </c>
      <c r="P247" s="13">
        <f t="shared" si="290"/>
        <v>2.0232256561812857E-2</v>
      </c>
      <c r="Q247" s="13">
        <f t="shared" si="290"/>
        <v>2.2372062935427466E-2</v>
      </c>
      <c r="R247" s="13">
        <f t="shared" si="290"/>
        <v>2.3424793383377735E-2</v>
      </c>
      <c r="S247" s="13">
        <f t="shared" si="290"/>
        <v>2.0287822684957241E-2</v>
      </c>
      <c r="T247" s="13">
        <f t="shared" si="290"/>
        <v>1.8454206617499393E-2</v>
      </c>
      <c r="U247" s="13">
        <f t="shared" si="290"/>
        <v>1.7410747624741135E-2</v>
      </c>
      <c r="V247" s="13">
        <f t="shared" si="290"/>
        <v>1.8442018589054275E-2</v>
      </c>
      <c r="W247" s="13">
        <f t="shared" si="290"/>
        <v>2.1436239477519044E-2</v>
      </c>
      <c r="X247" s="13">
        <f t="shared" si="290"/>
        <v>2.2268549039368955E-2</v>
      </c>
      <c r="Y247" s="13">
        <f t="shared" si="290"/>
        <v>2.565827161946976E-2</v>
      </c>
      <c r="Z247" s="13">
        <f t="shared" si="290"/>
        <v>2.7849908094766306E-2</v>
      </c>
      <c r="AA247" s="13">
        <f t="shared" si="290"/>
        <v>3.0635355492653036E-2</v>
      </c>
      <c r="AB247" s="13">
        <f t="shared" si="290"/>
        <v>2.9635755322537306E-2</v>
      </c>
      <c r="AC247" s="13">
        <f t="shared" si="290"/>
        <v>3.4593848950506795E-2</v>
      </c>
      <c r="AD247" s="13">
        <f t="shared" si="290"/>
        <v>3.6737515035283212E-2</v>
      </c>
      <c r="AE247" s="13">
        <f t="shared" si="290"/>
        <v>3.4768080455475886E-2</v>
      </c>
      <c r="AF247" s="13">
        <f t="shared" si="290"/>
        <v>8.1503423721870236E-2</v>
      </c>
      <c r="AG247" s="13">
        <f t="shared" ref="AG247" si="291">IF(AG207=0,0,AG207/AG$200)</f>
        <v>7.5394548171883111E-2</v>
      </c>
    </row>
    <row r="248" spans="1:33" x14ac:dyDescent="0.25">
      <c r="A248" s="34" t="s">
        <v>3</v>
      </c>
      <c r="B248" s="39">
        <f t="shared" ref="B248:K249" si="292">IF(B208=0,0,B208/B$200)</f>
        <v>3.1791290743604341E-4</v>
      </c>
      <c r="C248" s="39">
        <f t="shared" si="292"/>
        <v>3.1345284785116659E-4</v>
      </c>
      <c r="D248" s="39">
        <f t="shared" si="292"/>
        <v>2.9814702116096937E-4</v>
      </c>
      <c r="E248" s="39">
        <f t="shared" si="292"/>
        <v>3.2199763418343572E-4</v>
      </c>
      <c r="F248" s="39">
        <f t="shared" si="292"/>
        <v>2.6820604109799588E-4</v>
      </c>
      <c r="G248" s="39">
        <f t="shared" si="292"/>
        <v>1.4797367195034408E-4</v>
      </c>
      <c r="H248" s="39">
        <f t="shared" si="292"/>
        <v>1.757323161611178E-4</v>
      </c>
      <c r="I248" s="39">
        <f t="shared" si="292"/>
        <v>1.7339795508400466E-4</v>
      </c>
      <c r="J248" s="39">
        <f t="shared" si="292"/>
        <v>1.9196084852052397E-4</v>
      </c>
      <c r="K248" s="39">
        <f t="shared" si="292"/>
        <v>3.0221843045424103E-4</v>
      </c>
      <c r="L248" s="39">
        <f t="shared" si="277"/>
        <v>3.2841809965436058E-4</v>
      </c>
      <c r="M248" s="39">
        <f t="shared" ref="M248:AF248" si="293">IF(M208=0,0,M208/M$200)</f>
        <v>2.2026969665438499E-4</v>
      </c>
      <c r="N248" s="39">
        <f t="shared" si="293"/>
        <v>2.2460831165989207E-4</v>
      </c>
      <c r="O248" s="39">
        <f t="shared" si="293"/>
        <v>2.4110557538379367E-4</v>
      </c>
      <c r="P248" s="39">
        <f t="shared" si="293"/>
        <v>2.8717940754148887E-4</v>
      </c>
      <c r="Q248" s="39">
        <f t="shared" si="293"/>
        <v>2.6564338789724376E-4</v>
      </c>
      <c r="R248" s="39">
        <f t="shared" si="293"/>
        <v>2.6406063929443427E-4</v>
      </c>
      <c r="S248" s="39">
        <f t="shared" si="293"/>
        <v>2.2057703919502251E-4</v>
      </c>
      <c r="T248" s="39">
        <f t="shared" si="293"/>
        <v>2.2028878617084052E-4</v>
      </c>
      <c r="U248" s="39">
        <f t="shared" si="293"/>
        <v>2.355233604307985E-4</v>
      </c>
      <c r="V248" s="39">
        <f t="shared" si="293"/>
        <v>1.7876266818317194E-4</v>
      </c>
      <c r="W248" s="39">
        <f t="shared" si="293"/>
        <v>1.5700356935331044E-4</v>
      </c>
      <c r="X248" s="39">
        <f t="shared" si="293"/>
        <v>1.1058718098483175E-4</v>
      </c>
      <c r="Y248" s="39">
        <f t="shared" si="293"/>
        <v>9.0948033781311757E-5</v>
      </c>
      <c r="Z248" s="39">
        <f t="shared" si="293"/>
        <v>6.0889144229934635E-5</v>
      </c>
      <c r="AA248" s="39">
        <f t="shared" si="293"/>
        <v>5.9986346628896638E-5</v>
      </c>
      <c r="AB248" s="39">
        <f t="shared" si="293"/>
        <v>3.3615222183247463E-5</v>
      </c>
      <c r="AC248" s="39">
        <f t="shared" si="293"/>
        <v>2.6792221661691264E-5</v>
      </c>
      <c r="AD248" s="39">
        <f t="shared" si="293"/>
        <v>2.5236517673359949E-5</v>
      </c>
      <c r="AE248" s="39">
        <f t="shared" si="293"/>
        <v>4.9952559732994411E-6</v>
      </c>
      <c r="AF248" s="39">
        <f t="shared" si="293"/>
        <v>1.4435546599125948E-5</v>
      </c>
      <c r="AG248" s="39">
        <f t="shared" ref="AG248" si="294">IF(AG208=0,0,AG208/AG$200)</f>
        <v>1.4695018281899992E-5</v>
      </c>
    </row>
    <row r="249" spans="1:33" x14ac:dyDescent="0.25">
      <c r="A249" s="34" t="s">
        <v>48</v>
      </c>
      <c r="B249" s="39">
        <f t="shared" si="292"/>
        <v>6.1621932049121114E-3</v>
      </c>
      <c r="C249" s="39">
        <f t="shared" si="292"/>
        <v>6.1642750545740799E-3</v>
      </c>
      <c r="D249" s="39">
        <f t="shared" si="292"/>
        <v>6.1850317286702627E-3</v>
      </c>
      <c r="E249" s="39">
        <f t="shared" si="292"/>
        <v>6.0157120277039584E-3</v>
      </c>
      <c r="F249" s="39">
        <f t="shared" si="292"/>
        <v>7.1600406565232692E-3</v>
      </c>
      <c r="G249" s="39">
        <f t="shared" si="292"/>
        <v>7.1713034180131523E-3</v>
      </c>
      <c r="H249" s="39">
        <f t="shared" si="292"/>
        <v>6.5287635531461104E-3</v>
      </c>
      <c r="I249" s="39">
        <f t="shared" si="292"/>
        <v>6.8908694089923027E-3</v>
      </c>
      <c r="J249" s="39">
        <f t="shared" si="292"/>
        <v>6.2081017538320321E-3</v>
      </c>
      <c r="K249" s="39">
        <f t="shared" si="292"/>
        <v>6.8904283665610997E-3</v>
      </c>
      <c r="L249" s="39">
        <f t="shared" si="277"/>
        <v>6.0485660063185603E-3</v>
      </c>
      <c r="M249" s="39">
        <f t="shared" ref="M249:AF249" si="295">IF(M209=0,0,M209/M$200)</f>
        <v>5.8618923829208977E-3</v>
      </c>
      <c r="N249" s="39">
        <f t="shared" si="295"/>
        <v>7.8346766086936966E-3</v>
      </c>
      <c r="O249" s="39">
        <f t="shared" si="295"/>
        <v>8.2084699214091169E-3</v>
      </c>
      <c r="P249" s="39">
        <f t="shared" si="295"/>
        <v>1.06001805150819E-2</v>
      </c>
      <c r="Q249" s="39">
        <f t="shared" si="295"/>
        <v>1.1326226929632924E-2</v>
      </c>
      <c r="R249" s="39">
        <f t="shared" si="295"/>
        <v>1.4215109168875154E-2</v>
      </c>
      <c r="S249" s="39">
        <f t="shared" si="295"/>
        <v>1.1772990343608913E-2</v>
      </c>
      <c r="T249" s="39">
        <f t="shared" si="295"/>
        <v>1.0688652401933054E-2</v>
      </c>
      <c r="U249" s="39">
        <f t="shared" si="295"/>
        <v>1.0910107023652372E-2</v>
      </c>
      <c r="V249" s="39">
        <f t="shared" si="295"/>
        <v>1.205098862822556E-2</v>
      </c>
      <c r="W249" s="39">
        <f t="shared" si="295"/>
        <v>1.0806156073442333E-2</v>
      </c>
      <c r="X249" s="39">
        <f t="shared" si="295"/>
        <v>8.9354449347727443E-3</v>
      </c>
      <c r="Y249" s="39">
        <f t="shared" si="295"/>
        <v>1.018311404432185E-2</v>
      </c>
      <c r="Z249" s="39">
        <f t="shared" si="295"/>
        <v>1.1437730028114946E-2</v>
      </c>
      <c r="AA249" s="39">
        <f t="shared" si="295"/>
        <v>1.1132046247951662E-2</v>
      </c>
      <c r="AB249" s="39">
        <f t="shared" si="295"/>
        <v>9.2848156370122885E-3</v>
      </c>
      <c r="AC249" s="39">
        <f t="shared" si="295"/>
        <v>1.1340114210889249E-2</v>
      </c>
      <c r="AD249" s="39">
        <f t="shared" si="295"/>
        <v>1.0396599657871191E-2</v>
      </c>
      <c r="AE249" s="39">
        <f t="shared" si="295"/>
        <v>1.0048258769289008E-2</v>
      </c>
      <c r="AF249" s="39">
        <f t="shared" si="295"/>
        <v>2.3909225908871345E-2</v>
      </c>
      <c r="AG249" s="39">
        <f t="shared" ref="AG249" si="296">IF(AG209=0,0,AG209/AG$200)</f>
        <v>2.7331884332722881E-2</v>
      </c>
    </row>
    <row r="250" spans="1:33" x14ac:dyDescent="0.25">
      <c r="A250" s="36" t="s">
        <v>49</v>
      </c>
      <c r="B250" s="40">
        <f t="shared" ref="B250:K250" si="297">IF(B210=0,0,B210/B$200)</f>
        <v>4.8366651733392158E-3</v>
      </c>
      <c r="C250" s="40">
        <f t="shared" si="297"/>
        <v>4.8355078066363586E-3</v>
      </c>
      <c r="D250" s="40">
        <f t="shared" si="297"/>
        <v>4.8438637789799399E-3</v>
      </c>
      <c r="E250" s="40">
        <f t="shared" si="297"/>
        <v>4.7147027807209222E-3</v>
      </c>
      <c r="F250" s="40">
        <f t="shared" si="297"/>
        <v>5.0762795635857063E-3</v>
      </c>
      <c r="G250" s="40">
        <f t="shared" si="297"/>
        <v>5.1585445468954067E-3</v>
      </c>
      <c r="H250" s="40">
        <f t="shared" si="297"/>
        <v>4.8387473026229432E-3</v>
      </c>
      <c r="I250" s="40">
        <f t="shared" si="297"/>
        <v>5.6403646025840973E-3</v>
      </c>
      <c r="J250" s="40">
        <f t="shared" si="297"/>
        <v>6.114405307404553E-3</v>
      </c>
      <c r="K250" s="40">
        <f t="shared" si="297"/>
        <v>6.963439553414409E-3</v>
      </c>
      <c r="L250" s="40">
        <f t="shared" ref="L250:AF250" si="298">IF(L210=0,0,L210/L$200)</f>
        <v>6.7935372315269483E-3</v>
      </c>
      <c r="M250" s="40">
        <f t="shared" si="298"/>
        <v>5.9935836038435475E-3</v>
      </c>
      <c r="N250" s="40">
        <f t="shared" si="298"/>
        <v>7.0181279113820036E-3</v>
      </c>
      <c r="O250" s="40">
        <f t="shared" si="298"/>
        <v>7.102510429067079E-3</v>
      </c>
      <c r="P250" s="40">
        <f t="shared" si="298"/>
        <v>9.3448966391894688E-3</v>
      </c>
      <c r="Q250" s="40">
        <f t="shared" si="298"/>
        <v>1.07801926178973E-2</v>
      </c>
      <c r="R250" s="40">
        <f t="shared" si="298"/>
        <v>8.9456235752081465E-3</v>
      </c>
      <c r="S250" s="40">
        <f t="shared" si="298"/>
        <v>8.2942553021533062E-3</v>
      </c>
      <c r="T250" s="40">
        <f t="shared" si="298"/>
        <v>7.5452654293954998E-3</v>
      </c>
      <c r="U250" s="40">
        <f t="shared" si="298"/>
        <v>6.2651172406579638E-3</v>
      </c>
      <c r="V250" s="40">
        <f t="shared" si="298"/>
        <v>6.212267292645542E-3</v>
      </c>
      <c r="W250" s="40">
        <f t="shared" si="298"/>
        <v>1.0473079834723401E-2</v>
      </c>
      <c r="X250" s="40">
        <f t="shared" si="298"/>
        <v>1.322251692361138E-2</v>
      </c>
      <c r="Y250" s="40">
        <f t="shared" si="298"/>
        <v>1.5384209541366595E-2</v>
      </c>
      <c r="Z250" s="40">
        <f t="shared" si="298"/>
        <v>1.6351288922421426E-2</v>
      </c>
      <c r="AA250" s="40">
        <f t="shared" si="298"/>
        <v>1.9443322898072476E-2</v>
      </c>
      <c r="AB250" s="40">
        <f t="shared" si="298"/>
        <v>2.0317324463341769E-2</v>
      </c>
      <c r="AC250" s="40">
        <f t="shared" si="298"/>
        <v>2.3226942517955849E-2</v>
      </c>
      <c r="AD250" s="40">
        <f t="shared" si="298"/>
        <v>2.6315678859738664E-2</v>
      </c>
      <c r="AE250" s="40">
        <f t="shared" si="298"/>
        <v>2.4714826430213575E-2</v>
      </c>
      <c r="AF250" s="40">
        <f t="shared" si="298"/>
        <v>5.7579762266399763E-2</v>
      </c>
      <c r="AG250" s="40">
        <f t="shared" ref="AG250" si="299">IF(AG210=0,0,AG210/AG$200)</f>
        <v>4.8047968820878334E-2</v>
      </c>
    </row>
    <row r="251" spans="1:33" x14ac:dyDescent="0.25">
      <c r="A251" s="20"/>
      <c r="B251" s="20"/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x14ac:dyDescent="0.25">
      <c r="A252" s="24" t="s">
        <v>87</v>
      </c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</row>
    <row r="253" spans="1:33" x14ac:dyDescent="0.25">
      <c r="A253" s="45" t="s">
        <v>3</v>
      </c>
      <c r="B253" s="46">
        <v>38.402169999999998</v>
      </c>
      <c r="C253" s="46">
        <v>42.440309999999997</v>
      </c>
      <c r="D253" s="46">
        <v>45.669469999999997</v>
      </c>
      <c r="E253" s="46">
        <v>48.201999999999998</v>
      </c>
      <c r="F253" s="46">
        <v>50.175370000000001</v>
      </c>
      <c r="G253" s="46">
        <v>53.336390000000002</v>
      </c>
      <c r="H253" s="46">
        <v>57.935189999999999</v>
      </c>
      <c r="I253" s="46">
        <v>60.961320000000001</v>
      </c>
      <c r="J253" s="46">
        <v>63.518189999999997</v>
      </c>
      <c r="K253" s="46">
        <v>62.933909999999997</v>
      </c>
      <c r="L253" s="46">
        <v>67.136679999999998</v>
      </c>
      <c r="M253" s="46">
        <v>59.952689999999997</v>
      </c>
      <c r="N253" s="46">
        <v>62.094140000000003</v>
      </c>
      <c r="O253" s="46">
        <v>62.44191</v>
      </c>
      <c r="P253" s="46">
        <v>64.234449999999995</v>
      </c>
      <c r="Q253" s="46">
        <v>66.647300000000001</v>
      </c>
      <c r="R253" s="46">
        <v>71.632819999999995</v>
      </c>
      <c r="S253" s="46">
        <v>73.567779999999999</v>
      </c>
      <c r="T253" s="46">
        <v>70.639449999999997</v>
      </c>
      <c r="U253" s="46">
        <v>67.330600000000004</v>
      </c>
      <c r="V253" s="46">
        <v>63.391590000000001</v>
      </c>
      <c r="W253" s="46">
        <v>61.612929999999999</v>
      </c>
      <c r="X253" s="46">
        <v>54.542969999999997</v>
      </c>
      <c r="Y253" s="46">
        <v>54.471490000000003</v>
      </c>
      <c r="Z253" s="46">
        <v>49.730049999999999</v>
      </c>
      <c r="AA253" s="46">
        <v>49.731490000000001</v>
      </c>
      <c r="AB253" s="46">
        <v>47.476889999999997</v>
      </c>
      <c r="AC253" s="46">
        <v>42.467750000000002</v>
      </c>
      <c r="AD253" s="46">
        <v>46.04224</v>
      </c>
      <c r="AE253" s="46">
        <v>46.09581</v>
      </c>
      <c r="AF253" s="46">
        <v>23.243259999999999</v>
      </c>
      <c r="AG253" s="46">
        <v>23.920079999999999</v>
      </c>
    </row>
    <row r="254" spans="1:33" x14ac:dyDescent="0.25">
      <c r="A254" s="47" t="s">
        <v>47</v>
      </c>
      <c r="B254" s="48">
        <v>880.44025999999997</v>
      </c>
      <c r="C254" s="48">
        <v>989.92733999999996</v>
      </c>
      <c r="D254" s="48">
        <v>1075.8656000000001</v>
      </c>
      <c r="E254" s="48">
        <v>1141.47335</v>
      </c>
      <c r="F254" s="48">
        <v>1190.7559000000001</v>
      </c>
      <c r="G254" s="48">
        <v>1333.0028</v>
      </c>
      <c r="H254" s="48">
        <v>1473.4320600000001</v>
      </c>
      <c r="I254" s="48">
        <v>1536.62139</v>
      </c>
      <c r="J254" s="48">
        <v>1593.51936</v>
      </c>
      <c r="K254" s="48">
        <v>1561.37282</v>
      </c>
      <c r="L254" s="48">
        <v>1695.5774100000001</v>
      </c>
      <c r="M254" s="48">
        <v>1651.27684</v>
      </c>
      <c r="N254" s="48">
        <v>1540.8462099999999</v>
      </c>
      <c r="O254" s="48">
        <v>1452.97308</v>
      </c>
      <c r="P254" s="48">
        <v>1724.9305999999999</v>
      </c>
      <c r="Q254" s="48">
        <v>1959.8328799999999</v>
      </c>
      <c r="R254" s="48">
        <v>2048.8819600000002</v>
      </c>
      <c r="S254" s="48">
        <v>2175.7944600000001</v>
      </c>
      <c r="T254" s="48">
        <v>2181.9674500000001</v>
      </c>
      <c r="U254" s="48">
        <v>1893.4039700000001</v>
      </c>
      <c r="V254" s="48">
        <v>2049.55051</v>
      </c>
      <c r="W254" s="48">
        <v>2168.4367999999999</v>
      </c>
      <c r="X254" s="48">
        <v>2072.65544</v>
      </c>
      <c r="Y254" s="48">
        <v>1975.44139</v>
      </c>
      <c r="Z254" s="48">
        <v>1976.70209</v>
      </c>
      <c r="AA254" s="48">
        <v>2126.9406300000001</v>
      </c>
      <c r="AB254" s="48">
        <v>2324.7943300000002</v>
      </c>
      <c r="AC254" s="48">
        <v>2245.9626400000002</v>
      </c>
      <c r="AD254" s="48">
        <v>2529.9628200000002</v>
      </c>
      <c r="AE254" s="48">
        <v>2906.7474900000002</v>
      </c>
      <c r="AF254" s="48">
        <v>1044.22165</v>
      </c>
      <c r="AG254" s="48">
        <v>1228.0408199999999</v>
      </c>
    </row>
    <row r="255" spans="1:33" x14ac:dyDescent="0.25">
      <c r="A255" s="20"/>
      <c r="B255" s="20"/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s="7" customFormat="1" ht="11.45" customHeight="1" x14ac:dyDescent="0.25">
      <c r="A256" s="24" t="s">
        <v>88</v>
      </c>
      <c r="B256" s="28">
        <f>SUM(B257:B258)</f>
        <v>-27.210756480000455</v>
      </c>
      <c r="C256" s="28">
        <f t="shared" ref="C256:AF256" si="300">SUM(C257:C258)</f>
        <v>-29.674587720000133</v>
      </c>
      <c r="D256" s="28">
        <f t="shared" si="300"/>
        <v>-25.147847719999668</v>
      </c>
      <c r="E256" s="28">
        <f t="shared" si="300"/>
        <v>-29.298002759999918</v>
      </c>
      <c r="F256" s="28">
        <f t="shared" si="300"/>
        <v>-31.334391520000281</v>
      </c>
      <c r="G256" s="28">
        <f t="shared" si="300"/>
        <v>-11.242299440000231</v>
      </c>
      <c r="H256" s="28">
        <f t="shared" si="300"/>
        <v>-15.651372000000215</v>
      </c>
      <c r="I256" s="28">
        <f t="shared" si="300"/>
        <v>-11.701168200000353</v>
      </c>
      <c r="J256" s="28">
        <f t="shared" si="300"/>
        <v>-39.279730199999911</v>
      </c>
      <c r="K256" s="28">
        <f t="shared" si="300"/>
        <v>-16.124017719999785</v>
      </c>
      <c r="L256" s="28">
        <f t="shared" si="300"/>
        <v>-14.700739040000428</v>
      </c>
      <c r="M256" s="28">
        <f t="shared" si="300"/>
        <v>-16.372835240000335</v>
      </c>
      <c r="N256" s="28">
        <f t="shared" si="300"/>
        <v>-21.792607439999905</v>
      </c>
      <c r="O256" s="28">
        <f t="shared" si="300"/>
        <v>-22.277761439999928</v>
      </c>
      <c r="P256" s="28">
        <f t="shared" si="300"/>
        <v>-22.364193719999477</v>
      </c>
      <c r="Q256" s="28">
        <f t="shared" si="300"/>
        <v>-13.787419280000563</v>
      </c>
      <c r="R256" s="28">
        <f t="shared" si="300"/>
        <v>-14.7061208399995</v>
      </c>
      <c r="S256" s="28">
        <f t="shared" si="300"/>
        <v>-13.638327680000756</v>
      </c>
      <c r="T256" s="28">
        <f t="shared" si="300"/>
        <v>-14.14668388000041</v>
      </c>
      <c r="U256" s="28">
        <f t="shared" si="300"/>
        <v>-18.401650679999705</v>
      </c>
      <c r="V256" s="28">
        <f t="shared" si="300"/>
        <v>-1.4436687200001259</v>
      </c>
      <c r="W256" s="28">
        <f t="shared" si="300"/>
        <v>15.777135119999762</v>
      </c>
      <c r="X256" s="28">
        <f t="shared" si="300"/>
        <v>-19.931909680000501</v>
      </c>
      <c r="Y256" s="28">
        <f t="shared" si="300"/>
        <v>-19.762207600000039</v>
      </c>
      <c r="Z256" s="28">
        <f t="shared" si="300"/>
        <v>-22.729516680000692</v>
      </c>
      <c r="AA256" s="28">
        <f t="shared" si="300"/>
        <v>-21.544283359999774</v>
      </c>
      <c r="AB256" s="28">
        <f t="shared" si="300"/>
        <v>-19.277052200000114</v>
      </c>
      <c r="AC256" s="28">
        <f t="shared" si="300"/>
        <v>-20.882096519999756</v>
      </c>
      <c r="AD256" s="28">
        <f t="shared" si="300"/>
        <v>-18.092985440000284</v>
      </c>
      <c r="AE256" s="28">
        <f t="shared" si="300"/>
        <v>-14.262748200001113</v>
      </c>
      <c r="AF256" s="28">
        <f t="shared" si="300"/>
        <v>59.721730759999581</v>
      </c>
      <c r="AG256" s="28">
        <f t="shared" ref="AG256" si="301">SUM(AG257:AG258)</f>
        <v>-10.975857960000113</v>
      </c>
    </row>
    <row r="257" spans="1:33" s="7" customFormat="1" ht="11.45" customHeight="1" x14ac:dyDescent="0.25">
      <c r="A257" s="45" t="s">
        <v>3</v>
      </c>
      <c r="B257" s="46">
        <f t="shared" ref="B257:AF257" si="302">B253-B$201</f>
        <v>-26.761034000000009</v>
      </c>
      <c r="C257" s="46">
        <f t="shared" si="302"/>
        <v>-28.992516479999992</v>
      </c>
      <c r="D257" s="46">
        <f t="shared" si="302"/>
        <v>-28.898167719999996</v>
      </c>
      <c r="E257" s="46">
        <f t="shared" si="302"/>
        <v>-39.094141519999994</v>
      </c>
      <c r="F257" s="46">
        <f t="shared" si="302"/>
        <v>-43.390394000000015</v>
      </c>
      <c r="G257" s="46">
        <f t="shared" si="302"/>
        <v>-33.558544480000016</v>
      </c>
      <c r="H257" s="46">
        <f t="shared" si="302"/>
        <v>-41.412795720000027</v>
      </c>
      <c r="I257" s="46">
        <f t="shared" si="302"/>
        <v>-41.499993240000009</v>
      </c>
      <c r="J257" s="46">
        <f t="shared" si="302"/>
        <v>-54.371286479999988</v>
      </c>
      <c r="K257" s="46">
        <f t="shared" si="302"/>
        <v>-55.107894000000016</v>
      </c>
      <c r="L257" s="46">
        <f t="shared" si="302"/>
        <v>-38.452072760000021</v>
      </c>
      <c r="M257" s="46">
        <f t="shared" si="302"/>
        <v>-39.409407720000011</v>
      </c>
      <c r="N257" s="46">
        <f t="shared" si="302"/>
        <v>-40.249873720000018</v>
      </c>
      <c r="O257" s="46">
        <f t="shared" si="302"/>
        <v>-36.920187720000037</v>
      </c>
      <c r="P257" s="46">
        <f t="shared" si="302"/>
        <v>-41.22289124000001</v>
      </c>
      <c r="Q257" s="46">
        <f t="shared" si="302"/>
        <v>-40.039943440000002</v>
      </c>
      <c r="R257" s="46">
        <f t="shared" si="302"/>
        <v>-40.525960480000009</v>
      </c>
      <c r="S257" s="46">
        <f t="shared" si="302"/>
        <v>-41.055352039999988</v>
      </c>
      <c r="T257" s="46">
        <f t="shared" si="302"/>
        <v>-41.641016239999999</v>
      </c>
      <c r="U257" s="46">
        <f t="shared" si="302"/>
        <v>-42.215689639999994</v>
      </c>
      <c r="V257" s="46">
        <f t="shared" si="302"/>
        <v>-42.980239439999998</v>
      </c>
      <c r="W257" s="46">
        <f t="shared" si="302"/>
        <v>-43.433332279999981</v>
      </c>
      <c r="X257" s="46">
        <f t="shared" si="302"/>
        <v>-44.25209172000001</v>
      </c>
      <c r="Y257" s="46">
        <f t="shared" si="302"/>
        <v>-43.751892799999979</v>
      </c>
      <c r="Z257" s="46">
        <f t="shared" si="302"/>
        <v>-45.381665960000014</v>
      </c>
      <c r="AA257" s="46">
        <f t="shared" si="302"/>
        <v>-45.916463239999977</v>
      </c>
      <c r="AB257" s="46">
        <f t="shared" si="302"/>
        <v>-46.384680960000011</v>
      </c>
      <c r="AC257" s="46">
        <f t="shared" si="302"/>
        <v>-47.070687160000013</v>
      </c>
      <c r="AD257" s="46">
        <f t="shared" si="302"/>
        <v>-47.592554</v>
      </c>
      <c r="AE257" s="46">
        <f t="shared" si="302"/>
        <v>-31.419355080000003</v>
      </c>
      <c r="AF257" s="46">
        <f t="shared" si="302"/>
        <v>-26.836180880000008</v>
      </c>
      <c r="AG257" s="46">
        <f t="shared" ref="AG257" si="303">AG253-AG$201</f>
        <v>-25.361214959999998</v>
      </c>
    </row>
    <row r="258" spans="1:33" s="7" customFormat="1" ht="11.45" customHeight="1" x14ac:dyDescent="0.25">
      <c r="A258" s="47" t="s">
        <v>47</v>
      </c>
      <c r="B258" s="48">
        <f t="shared" ref="B258:AF258" si="304">B254-B$202</f>
        <v>-0.44972248000044601</v>
      </c>
      <c r="C258" s="48">
        <f t="shared" si="304"/>
        <v>-0.68207124000014119</v>
      </c>
      <c r="D258" s="48">
        <f t="shared" si="304"/>
        <v>3.7503200000003289</v>
      </c>
      <c r="E258" s="48">
        <f t="shared" si="304"/>
        <v>9.7961387600000762</v>
      </c>
      <c r="F258" s="48">
        <f t="shared" si="304"/>
        <v>12.056002479999734</v>
      </c>
      <c r="G258" s="48">
        <f t="shared" si="304"/>
        <v>22.316245039999785</v>
      </c>
      <c r="H258" s="48">
        <f t="shared" si="304"/>
        <v>25.761423719999812</v>
      </c>
      <c r="I258" s="48">
        <f t="shared" si="304"/>
        <v>29.798825039999656</v>
      </c>
      <c r="J258" s="48">
        <f t="shared" si="304"/>
        <v>15.091556280000077</v>
      </c>
      <c r="K258" s="48">
        <f t="shared" si="304"/>
        <v>38.983876280000231</v>
      </c>
      <c r="L258" s="48">
        <f t="shared" si="304"/>
        <v>23.751333719999593</v>
      </c>
      <c r="M258" s="48">
        <f t="shared" si="304"/>
        <v>23.036572479999677</v>
      </c>
      <c r="N258" s="48">
        <f t="shared" si="304"/>
        <v>18.457266280000113</v>
      </c>
      <c r="O258" s="48">
        <f t="shared" si="304"/>
        <v>14.642426280000109</v>
      </c>
      <c r="P258" s="48">
        <f t="shared" si="304"/>
        <v>18.858697520000533</v>
      </c>
      <c r="Q258" s="48">
        <f t="shared" si="304"/>
        <v>26.252524159999439</v>
      </c>
      <c r="R258" s="48">
        <f t="shared" si="304"/>
        <v>25.819839640000509</v>
      </c>
      <c r="S258" s="48">
        <f t="shared" si="304"/>
        <v>27.417024359999232</v>
      </c>
      <c r="T258" s="48">
        <f t="shared" si="304"/>
        <v>27.494332359999589</v>
      </c>
      <c r="U258" s="48">
        <f t="shared" si="304"/>
        <v>23.814038960000289</v>
      </c>
      <c r="V258" s="48">
        <f t="shared" si="304"/>
        <v>41.536570719999872</v>
      </c>
      <c r="W258" s="48">
        <f t="shared" si="304"/>
        <v>59.210467399999743</v>
      </c>
      <c r="X258" s="48">
        <f t="shared" si="304"/>
        <v>24.320182039999509</v>
      </c>
      <c r="Y258" s="48">
        <f t="shared" si="304"/>
        <v>23.98968519999994</v>
      </c>
      <c r="Z258" s="48">
        <f t="shared" si="304"/>
        <v>22.652149279999321</v>
      </c>
      <c r="AA258" s="48">
        <f t="shared" si="304"/>
        <v>24.372179880000203</v>
      </c>
      <c r="AB258" s="48">
        <f t="shared" si="304"/>
        <v>27.107628759999898</v>
      </c>
      <c r="AC258" s="48">
        <f t="shared" si="304"/>
        <v>26.188590640000257</v>
      </c>
      <c r="AD258" s="48">
        <f t="shared" si="304"/>
        <v>29.499568559999716</v>
      </c>
      <c r="AE258" s="48">
        <f t="shared" si="304"/>
        <v>17.15660687999889</v>
      </c>
      <c r="AF258" s="48">
        <f t="shared" si="304"/>
        <v>86.557911639999588</v>
      </c>
      <c r="AG258" s="48">
        <f t="shared" ref="AG258" si="305">AG254-AG$202</f>
        <v>14.385356999999885</v>
      </c>
    </row>
    <row r="259" spans="1:33" s="7" customFormat="1" ht="11.45" customHeight="1" x14ac:dyDescent="0.25">
      <c r="A259" s="3" t="s">
        <v>2</v>
      </c>
      <c r="B259" s="8">
        <f t="shared" ref="B259:AF259" si="306">SUM(B260:B262)</f>
        <v>-27.081927865700109</v>
      </c>
      <c r="C259" s="8">
        <f t="shared" si="306"/>
        <v>-29.531429529569923</v>
      </c>
      <c r="D259" s="8">
        <f t="shared" si="306"/>
        <v>-25.059593158731595</v>
      </c>
      <c r="E259" s="8">
        <f t="shared" si="306"/>
        <v>-29.235450358002673</v>
      </c>
      <c r="F259" s="8">
        <f t="shared" si="306"/>
        <v>-31.335380477357234</v>
      </c>
      <c r="G259" s="8">
        <f t="shared" si="306"/>
        <v>-11.455829904038861</v>
      </c>
      <c r="H259" s="8">
        <f t="shared" si="306"/>
        <v>-15.850987754959085</v>
      </c>
      <c r="I259" s="8">
        <f t="shared" si="306"/>
        <v>-11.98695343574326</v>
      </c>
      <c r="J259" s="8">
        <f t="shared" si="306"/>
        <v>-39.329404640071928</v>
      </c>
      <c r="K259" s="8">
        <f t="shared" si="306"/>
        <v>-16.474521490926293</v>
      </c>
      <c r="L259" s="8">
        <f t="shared" si="306"/>
        <v>-14.812442473957537</v>
      </c>
      <c r="M259" s="8">
        <f t="shared" si="306"/>
        <v>-16.511680329420734</v>
      </c>
      <c r="N259" s="8">
        <f t="shared" si="306"/>
        <v>-21.941659908219474</v>
      </c>
      <c r="O259" s="8">
        <f t="shared" si="306"/>
        <v>-22.379679728773002</v>
      </c>
      <c r="P259" s="8">
        <f t="shared" si="306"/>
        <v>-22.560224570357615</v>
      </c>
      <c r="Q259" s="8">
        <f t="shared" si="306"/>
        <v>-14.196382384440055</v>
      </c>
      <c r="R259" s="8">
        <f t="shared" si="306"/>
        <v>-15.133554755355384</v>
      </c>
      <c r="S259" s="8">
        <f t="shared" si="306"/>
        <v>-14.03907631909653</v>
      </c>
      <c r="T259" s="8">
        <f t="shared" si="306"/>
        <v>-14.488951667331733</v>
      </c>
      <c r="U259" s="8">
        <f t="shared" si="306"/>
        <v>-18.654994751524995</v>
      </c>
      <c r="V259" s="8">
        <f t="shared" si="306"/>
        <v>-2.0897246011962558</v>
      </c>
      <c r="W259" s="8">
        <f t="shared" si="306"/>
        <v>14.598173700780119</v>
      </c>
      <c r="X259" s="8">
        <f t="shared" si="306"/>
        <v>-20.39043087302273</v>
      </c>
      <c r="Y259" s="8">
        <f t="shared" si="306"/>
        <v>-20.323396966596338</v>
      </c>
      <c r="Z259" s="8">
        <f t="shared" si="306"/>
        <v>-23.330103487367321</v>
      </c>
      <c r="AA259" s="8">
        <f t="shared" si="306"/>
        <v>-22.260069392567559</v>
      </c>
      <c r="AB259" s="8">
        <f t="shared" si="306"/>
        <v>-20.07254775318173</v>
      </c>
      <c r="AC259" s="8">
        <f t="shared" si="306"/>
        <v>-21.791348216637306</v>
      </c>
      <c r="AD259" s="8">
        <f t="shared" si="306"/>
        <v>-19.183261797514927</v>
      </c>
      <c r="AE259" s="8">
        <f t="shared" si="306"/>
        <v>-14.869156446160787</v>
      </c>
      <c r="AF259" s="8">
        <f t="shared" si="306"/>
        <v>52.307157644858812</v>
      </c>
      <c r="AG259" s="8">
        <f t="shared" ref="AG259" si="307">SUM(AG260:AG262)</f>
        <v>-12.094704673311206</v>
      </c>
    </row>
    <row r="260" spans="1:33" s="7" customFormat="1" ht="11.45" customHeight="1" x14ac:dyDescent="0.25">
      <c r="A260" s="32" t="s">
        <v>3</v>
      </c>
      <c r="B260" s="49">
        <f>B257-B264</f>
        <v>-26.637517728460619</v>
      </c>
      <c r="C260" s="49">
        <f t="shared" ref="C260:AF260" si="308">C257-C264</f>
        <v>-28.857401940016576</v>
      </c>
      <c r="D260" s="49">
        <f t="shared" si="308"/>
        <v>-28.76567447413214</v>
      </c>
      <c r="E260" s="49">
        <f t="shared" si="308"/>
        <v>-38.918363922183708</v>
      </c>
      <c r="F260" s="49">
        <f t="shared" si="308"/>
        <v>-43.232151554114921</v>
      </c>
      <c r="G260" s="49">
        <f t="shared" si="308"/>
        <v>-33.478676951237397</v>
      </c>
      <c r="H260" s="49">
        <f t="shared" si="308"/>
        <v>-41.299471520891991</v>
      </c>
      <c r="I260" s="49">
        <f t="shared" si="308"/>
        <v>-41.386970784079054</v>
      </c>
      <c r="J260" s="49">
        <f t="shared" si="308"/>
        <v>-54.22110571333188</v>
      </c>
      <c r="K260" s="49">
        <f t="shared" si="308"/>
        <v>-54.876444192965174</v>
      </c>
      <c r="L260" s="49">
        <f t="shared" si="308"/>
        <v>-38.239494925584971</v>
      </c>
      <c r="M260" s="49">
        <f t="shared" si="308"/>
        <v>-39.258476980501015</v>
      </c>
      <c r="N260" s="49">
        <f t="shared" si="308"/>
        <v>-40.106354557781309</v>
      </c>
      <c r="O260" s="49">
        <f t="shared" si="308"/>
        <v>-36.782428723922898</v>
      </c>
      <c r="P260" s="49">
        <f t="shared" si="308"/>
        <v>-41.019533702070902</v>
      </c>
      <c r="Q260" s="49">
        <f t="shared" si="308"/>
        <v>-39.836535873348488</v>
      </c>
      <c r="R260" s="49">
        <f t="shared" si="308"/>
        <v>-40.322234450839233</v>
      </c>
      <c r="S260" s="49">
        <f t="shared" si="308"/>
        <v>-40.876562348501757</v>
      </c>
      <c r="T260" s="49">
        <f t="shared" si="308"/>
        <v>-41.455827825520323</v>
      </c>
      <c r="U260" s="49">
        <f t="shared" si="308"/>
        <v>-42.036056735516638</v>
      </c>
      <c r="V260" s="49">
        <f t="shared" si="308"/>
        <v>-42.827516858177752</v>
      </c>
      <c r="W260" s="49">
        <f t="shared" si="308"/>
        <v>-43.289590454104193</v>
      </c>
      <c r="X260" s="49">
        <f t="shared" si="308"/>
        <v>-44.145735777855883</v>
      </c>
      <c r="Y260" s="49">
        <f t="shared" si="308"/>
        <v>-43.668857970891743</v>
      </c>
      <c r="Z260" s="49">
        <f t="shared" si="308"/>
        <v>-45.322132310141399</v>
      </c>
      <c r="AA260" s="49">
        <f t="shared" si="308"/>
        <v>-45.853161506279136</v>
      </c>
      <c r="AB260" s="49">
        <f t="shared" si="308"/>
        <v>-46.344952485203073</v>
      </c>
      <c r="AC260" s="49">
        <f t="shared" si="308"/>
        <v>-47.038161025011668</v>
      </c>
      <c r="AD260" s="49">
        <f t="shared" si="308"/>
        <v>-47.55927903817485</v>
      </c>
      <c r="AE260" s="49">
        <f t="shared" si="308"/>
        <v>-31.413347474492529</v>
      </c>
      <c r="AF260" s="49">
        <f t="shared" si="308"/>
        <v>-26.828385373476173</v>
      </c>
      <c r="AG260" s="49">
        <f t="shared" ref="AG260" si="309">AG257-AG264</f>
        <v>-25.351664161594559</v>
      </c>
    </row>
    <row r="261" spans="1:33" s="7" customFormat="1" ht="11.45" customHeight="1" x14ac:dyDescent="0.25">
      <c r="A261" s="32" t="s">
        <v>48</v>
      </c>
      <c r="B261" s="49">
        <f t="shared" ref="B261:AF261" si="310">B258*(B$205/B$202)</f>
        <v>-0.19092730279815856</v>
      </c>
      <c r="C261" s="49">
        <f t="shared" si="310"/>
        <v>-0.28957288947916932</v>
      </c>
      <c r="D261" s="49">
        <f t="shared" si="310"/>
        <v>1.5922134621060688</v>
      </c>
      <c r="E261" s="49">
        <f t="shared" si="310"/>
        <v>4.1599786809183446</v>
      </c>
      <c r="F261" s="49">
        <f t="shared" si="310"/>
        <v>5.234188212342171</v>
      </c>
      <c r="G261" s="49">
        <f t="shared" si="310"/>
        <v>9.7127727654268341</v>
      </c>
      <c r="H261" s="49">
        <f t="shared" si="310"/>
        <v>10.449245695563841</v>
      </c>
      <c r="I261" s="49">
        <f t="shared" si="310"/>
        <v>11.202696336235796</v>
      </c>
      <c r="J261" s="49">
        <f t="shared" si="310"/>
        <v>5.6258894495386143</v>
      </c>
      <c r="K261" s="49">
        <f t="shared" si="310"/>
        <v>14.823229050615272</v>
      </c>
      <c r="L261" s="49">
        <f t="shared" si="310"/>
        <v>8.3982412778760835</v>
      </c>
      <c r="M261" s="49">
        <f t="shared" si="310"/>
        <v>8.4850055865430676</v>
      </c>
      <c r="N261" s="49">
        <f t="shared" si="310"/>
        <v>6.8996989636621997</v>
      </c>
      <c r="O261" s="49">
        <f t="shared" si="310"/>
        <v>5.7571517037808597</v>
      </c>
      <c r="P261" s="49">
        <f t="shared" si="310"/>
        <v>7.0864852002097685</v>
      </c>
      <c r="Q261" s="49">
        <f t="shared" si="310"/>
        <v>9.8549423738065549</v>
      </c>
      <c r="R261" s="49">
        <f t="shared" si="310"/>
        <v>9.8487811693776965</v>
      </c>
      <c r="S261" s="49">
        <f t="shared" si="310"/>
        <v>10.646105202603351</v>
      </c>
      <c r="T261" s="49">
        <f t="shared" si="310"/>
        <v>10.495124471030879</v>
      </c>
      <c r="U261" s="49">
        <f t="shared" si="310"/>
        <v>8.8240642364196713</v>
      </c>
      <c r="V261" s="49">
        <f t="shared" si="310"/>
        <v>15.34521239617264</v>
      </c>
      <c r="W261" s="49">
        <f t="shared" si="310"/>
        <v>21.721723341606261</v>
      </c>
      <c r="X261" s="49">
        <f t="shared" si="310"/>
        <v>8.7984336079240517</v>
      </c>
      <c r="Y261" s="49">
        <f t="shared" si="310"/>
        <v>8.6454688116585956</v>
      </c>
      <c r="Z261" s="49">
        <f t="shared" si="310"/>
        <v>8.1640486063062063</v>
      </c>
      <c r="AA261" s="49">
        <f t="shared" si="310"/>
        <v>8.8178001249121483</v>
      </c>
      <c r="AB261" s="49">
        <f t="shared" si="310"/>
        <v>10.087383009772521</v>
      </c>
      <c r="AC261" s="49">
        <f t="shared" si="310"/>
        <v>9.8912159681104352</v>
      </c>
      <c r="AD261" s="49">
        <f t="shared" si="310"/>
        <v>10.921609142884423</v>
      </c>
      <c r="AE261" s="49">
        <f t="shared" si="310"/>
        <v>6.1581417758229255</v>
      </c>
      <c r="AF261" s="49">
        <f t="shared" si="310"/>
        <v>28.744948200472791</v>
      </c>
      <c r="AG261" s="49">
        <f t="shared" ref="AG261" si="311">AG258*(AG$205/AG$202)</f>
        <v>5.3913773602131512</v>
      </c>
    </row>
    <row r="262" spans="1:33" s="7" customFormat="1" ht="11.45" customHeight="1" x14ac:dyDescent="0.25">
      <c r="A262" s="32" t="s">
        <v>49</v>
      </c>
      <c r="B262" s="49">
        <f t="shared" ref="B262:AF262" si="312">B258*(B$206/B$202)</f>
        <v>-0.25348283444133107</v>
      </c>
      <c r="C262" s="49">
        <f t="shared" si="312"/>
        <v>-0.3844547000741752</v>
      </c>
      <c r="D262" s="49">
        <f t="shared" si="312"/>
        <v>2.1138678532944759</v>
      </c>
      <c r="E262" s="49">
        <f t="shared" si="312"/>
        <v>5.5229348832626926</v>
      </c>
      <c r="F262" s="49">
        <f t="shared" si="312"/>
        <v>6.6625828644155183</v>
      </c>
      <c r="G262" s="49">
        <f t="shared" si="312"/>
        <v>12.310074281771701</v>
      </c>
      <c r="H262" s="49">
        <f t="shared" si="312"/>
        <v>14.999238070369067</v>
      </c>
      <c r="I262" s="49">
        <f t="shared" si="312"/>
        <v>18.197321012099998</v>
      </c>
      <c r="J262" s="49">
        <f t="shared" si="312"/>
        <v>9.2658116237213441</v>
      </c>
      <c r="K262" s="49">
        <f t="shared" si="312"/>
        <v>23.578693651423606</v>
      </c>
      <c r="L262" s="49">
        <f t="shared" si="312"/>
        <v>15.028811173751352</v>
      </c>
      <c r="M262" s="49">
        <f t="shared" si="312"/>
        <v>14.261791064537213</v>
      </c>
      <c r="N262" s="49">
        <f t="shared" si="312"/>
        <v>11.264995685899638</v>
      </c>
      <c r="O262" s="49">
        <f t="shared" si="312"/>
        <v>8.645597291369036</v>
      </c>
      <c r="P262" s="49">
        <f t="shared" si="312"/>
        <v>11.372823931503522</v>
      </c>
      <c r="Q262" s="49">
        <f t="shared" si="312"/>
        <v>15.785211115101879</v>
      </c>
      <c r="R262" s="49">
        <f t="shared" si="312"/>
        <v>15.339898526106154</v>
      </c>
      <c r="S262" s="49">
        <f t="shared" si="312"/>
        <v>16.191380826801876</v>
      </c>
      <c r="T262" s="49">
        <f t="shared" si="312"/>
        <v>16.471751687157713</v>
      </c>
      <c r="U262" s="49">
        <f t="shared" si="312"/>
        <v>14.556997747571971</v>
      </c>
      <c r="V262" s="49">
        <f t="shared" si="312"/>
        <v>25.392579860808855</v>
      </c>
      <c r="W262" s="49">
        <f t="shared" si="312"/>
        <v>36.166040813278052</v>
      </c>
      <c r="X262" s="49">
        <f t="shared" si="312"/>
        <v>14.956871296909098</v>
      </c>
      <c r="Y262" s="49">
        <f t="shared" si="312"/>
        <v>14.69999219263681</v>
      </c>
      <c r="Z262" s="49">
        <f t="shared" si="312"/>
        <v>13.827980216467868</v>
      </c>
      <c r="AA262" s="49">
        <f t="shared" si="312"/>
        <v>14.775291988799433</v>
      </c>
      <c r="AB262" s="49">
        <f t="shared" si="312"/>
        <v>16.18502172224882</v>
      </c>
      <c r="AC262" s="49">
        <f t="shared" si="312"/>
        <v>15.355596840263924</v>
      </c>
      <c r="AD262" s="49">
        <f t="shared" si="312"/>
        <v>17.454408097775502</v>
      </c>
      <c r="AE262" s="49">
        <f t="shared" si="312"/>
        <v>10.386049252508815</v>
      </c>
      <c r="AF262" s="49">
        <f t="shared" si="312"/>
        <v>50.390594817862194</v>
      </c>
      <c r="AG262" s="49">
        <f t="shared" ref="AG262" si="313">AG258*(AG$206/AG$202)</f>
        <v>7.8655821280702005</v>
      </c>
    </row>
    <row r="263" spans="1:33" s="7" customFormat="1" ht="11.45" customHeight="1" x14ac:dyDescent="0.25">
      <c r="A263" s="5" t="s">
        <v>1</v>
      </c>
      <c r="B263" s="9">
        <f t="shared" ref="B263:AF263" si="314">SUM(B264:B266)</f>
        <v>-0.12882861430034803</v>
      </c>
      <c r="C263" s="9">
        <f t="shared" si="314"/>
        <v>-0.14315819043021147</v>
      </c>
      <c r="D263" s="9">
        <f t="shared" si="314"/>
        <v>-8.825456126807224E-2</v>
      </c>
      <c r="E263" s="9">
        <f t="shared" si="314"/>
        <v>-6.255240199724682E-2</v>
      </c>
      <c r="F263" s="9">
        <f t="shared" si="314"/>
        <v>9.8895735694602693E-4</v>
      </c>
      <c r="G263" s="9">
        <f t="shared" si="314"/>
        <v>0.21353046403862799</v>
      </c>
      <c r="H263" s="9">
        <f t="shared" si="314"/>
        <v>0.19961575495887388</v>
      </c>
      <c r="I263" s="9">
        <f t="shared" si="314"/>
        <v>0.28578523574290132</v>
      </c>
      <c r="J263" s="9">
        <f t="shared" si="314"/>
        <v>4.9674440072011064E-2</v>
      </c>
      <c r="K263" s="9">
        <f t="shared" si="314"/>
        <v>0.35050377092650087</v>
      </c>
      <c r="L263" s="9">
        <f t="shared" si="314"/>
        <v>0.1117034339571023</v>
      </c>
      <c r="M263" s="9">
        <f t="shared" si="314"/>
        <v>0.1388450894204051</v>
      </c>
      <c r="N263" s="9">
        <f t="shared" si="314"/>
        <v>0.14905246821956852</v>
      </c>
      <c r="O263" s="9">
        <f t="shared" si="314"/>
        <v>0.10191828877307725</v>
      </c>
      <c r="P263" s="9">
        <f t="shared" si="314"/>
        <v>0.19603085035814052</v>
      </c>
      <c r="Q263" s="9">
        <f t="shared" si="314"/>
        <v>0.40896310443949224</v>
      </c>
      <c r="R263" s="9">
        <f t="shared" si="314"/>
        <v>0.42743391535588193</v>
      </c>
      <c r="S263" s="9">
        <f t="shared" si="314"/>
        <v>0.4007486390957764</v>
      </c>
      <c r="T263" s="9">
        <f t="shared" si="314"/>
        <v>0.3422677873313188</v>
      </c>
      <c r="U263" s="9">
        <f t="shared" si="314"/>
        <v>0.2533440715252912</v>
      </c>
      <c r="V263" s="9">
        <f t="shared" si="314"/>
        <v>0.64605588119613178</v>
      </c>
      <c r="W263" s="9">
        <f t="shared" si="314"/>
        <v>1.1789614192196431</v>
      </c>
      <c r="X263" s="9">
        <f t="shared" si="314"/>
        <v>0.45852119302222782</v>
      </c>
      <c r="Y263" s="9">
        <f t="shared" si="314"/>
        <v>0.56118936659630292</v>
      </c>
      <c r="Z263" s="9">
        <f t="shared" si="314"/>
        <v>0.60058680736662884</v>
      </c>
      <c r="AA263" s="9">
        <f t="shared" si="314"/>
        <v>0.71578603256777629</v>
      </c>
      <c r="AB263" s="9">
        <f t="shared" si="314"/>
        <v>0.79549555318162035</v>
      </c>
      <c r="AC263" s="9">
        <f t="shared" si="314"/>
        <v>0.90925169663754968</v>
      </c>
      <c r="AD263" s="9">
        <f t="shared" si="314"/>
        <v>1.0902763575146381</v>
      </c>
      <c r="AE263" s="9">
        <f t="shared" si="314"/>
        <v>0.60640824615967492</v>
      </c>
      <c r="AF263" s="9">
        <f t="shared" si="314"/>
        <v>7.4145731151407634</v>
      </c>
      <c r="AG263" s="9">
        <f t="shared" ref="AG263" si="315">SUM(AG264:AG266)</f>
        <v>1.1188467133110971</v>
      </c>
    </row>
    <row r="264" spans="1:33" s="7" customFormat="1" ht="11.45" customHeight="1" x14ac:dyDescent="0.25">
      <c r="A264" s="34" t="s">
        <v>3</v>
      </c>
      <c r="B264" s="50">
        <f t="shared" ref="B264:AF264" si="316">IF(B$208=0,0,B257*B$208/B$201)</f>
        <v>-0.12351627153939168</v>
      </c>
      <c r="C264" s="50">
        <f t="shared" si="316"/>
        <v>-0.13511453998341483</v>
      </c>
      <c r="D264" s="50">
        <f t="shared" si="316"/>
        <v>-0.13249324586785685</v>
      </c>
      <c r="E264" s="50">
        <f t="shared" si="316"/>
        <v>-0.1757775978162866</v>
      </c>
      <c r="F264" s="50">
        <f t="shared" si="316"/>
        <v>-0.15824244588509598</v>
      </c>
      <c r="G264" s="50">
        <f t="shared" si="316"/>
        <v>-7.9867528762620543E-2</v>
      </c>
      <c r="H264" s="50">
        <f t="shared" si="316"/>
        <v>-0.11332419910803199</v>
      </c>
      <c r="I264" s="50">
        <f t="shared" si="316"/>
        <v>-0.11302245592095632</v>
      </c>
      <c r="J264" s="50">
        <f t="shared" si="316"/>
        <v>-0.15018076666810715</v>
      </c>
      <c r="K264" s="50">
        <f t="shared" si="316"/>
        <v>-0.23144980703484561</v>
      </c>
      <c r="L264" s="50">
        <f t="shared" si="316"/>
        <v>-0.2125778344150529</v>
      </c>
      <c r="M264" s="50">
        <f t="shared" si="316"/>
        <v>-0.15093073949899299</v>
      </c>
      <c r="N264" s="50">
        <f t="shared" si="316"/>
        <v>-0.14351916221870592</v>
      </c>
      <c r="O264" s="50">
        <f t="shared" si="316"/>
        <v>-0.13775899607713693</v>
      </c>
      <c r="P264" s="50">
        <f t="shared" si="316"/>
        <v>-0.20335753792910544</v>
      </c>
      <c r="Q264" s="50">
        <f t="shared" si="316"/>
        <v>-0.20340756665151255</v>
      </c>
      <c r="R264" s="50">
        <f t="shared" si="316"/>
        <v>-0.2037260291607767</v>
      </c>
      <c r="S264" s="50">
        <f t="shared" si="316"/>
        <v>-0.17878969149823051</v>
      </c>
      <c r="T264" s="50">
        <f t="shared" si="316"/>
        <v>-0.18518841447967654</v>
      </c>
      <c r="U264" s="50">
        <f t="shared" si="316"/>
        <v>-0.17963290448335803</v>
      </c>
      <c r="V264" s="50">
        <f t="shared" si="316"/>
        <v>-0.15272258182224777</v>
      </c>
      <c r="W264" s="50">
        <f t="shared" si="316"/>
        <v>-0.14374182589578535</v>
      </c>
      <c r="X264" s="50">
        <f t="shared" si="316"/>
        <v>-0.10635594214412916</v>
      </c>
      <c r="Y264" s="50">
        <f t="shared" si="316"/>
        <v>-8.3034829108232414E-2</v>
      </c>
      <c r="Z264" s="50">
        <f t="shared" si="316"/>
        <v>-5.9533649858617532E-2</v>
      </c>
      <c r="AA264" s="50">
        <f t="shared" si="316"/>
        <v>-6.3301733720842426E-2</v>
      </c>
      <c r="AB264" s="50">
        <f t="shared" si="316"/>
        <v>-3.9728474796938529E-2</v>
      </c>
      <c r="AC264" s="50">
        <f t="shared" si="316"/>
        <v>-3.2526134988344522E-2</v>
      </c>
      <c r="AD264" s="50">
        <f t="shared" si="316"/>
        <v>-3.3274961825148247E-2</v>
      </c>
      <c r="AE264" s="50">
        <f t="shared" si="316"/>
        <v>-6.0076055074749822E-3</v>
      </c>
      <c r="AF264" s="50">
        <f t="shared" si="316"/>
        <v>-7.7955065238356561E-3</v>
      </c>
      <c r="AG264" s="50">
        <f t="shared" ref="AG264" si="317">IF(AG$208=0,0,AG257*AG$208/AG$201)</f>
        <v>-9.5507984054387218E-3</v>
      </c>
    </row>
    <row r="265" spans="1:33" s="7" customFormat="1" ht="11.45" customHeight="1" x14ac:dyDescent="0.25">
      <c r="A265" s="34" t="s">
        <v>48</v>
      </c>
      <c r="B265" s="50">
        <f t="shared" ref="B265:AF265" si="318">B258*(B$209/B$202)</f>
        <v>-2.9762800227030361E-3</v>
      </c>
      <c r="C265" s="50">
        <f t="shared" si="318"/>
        <v>-4.5076593258719898E-3</v>
      </c>
      <c r="D265" s="50">
        <f t="shared" si="318"/>
        <v>2.4809163138277007E-2</v>
      </c>
      <c r="E265" s="50">
        <f t="shared" si="318"/>
        <v>6.3476592889302921E-2</v>
      </c>
      <c r="F265" s="50">
        <f t="shared" si="318"/>
        <v>9.3173707495382813E-2</v>
      </c>
      <c r="G265" s="50">
        <f t="shared" si="318"/>
        <v>0.17064655092277092</v>
      </c>
      <c r="H265" s="50">
        <f t="shared" si="318"/>
        <v>0.17973248430181588</v>
      </c>
      <c r="I265" s="50">
        <f t="shared" si="318"/>
        <v>0.21930256190400538</v>
      </c>
      <c r="J265" s="50">
        <f t="shared" si="318"/>
        <v>0.10068742126176414</v>
      </c>
      <c r="K265" s="50">
        <f t="shared" si="318"/>
        <v>0.28944331393724426</v>
      </c>
      <c r="L265" s="50">
        <f t="shared" si="318"/>
        <v>0.15273484568955623</v>
      </c>
      <c r="M265" s="50">
        <f t="shared" si="318"/>
        <v>0.14327849225063416</v>
      </c>
      <c r="N265" s="50">
        <f t="shared" si="318"/>
        <v>0.15432803321849972</v>
      </c>
      <c r="O265" s="50">
        <f t="shared" si="318"/>
        <v>0.12849495842222797</v>
      </c>
      <c r="P265" s="50">
        <f t="shared" si="318"/>
        <v>0.21226235319755474</v>
      </c>
      <c r="Q265" s="50">
        <f t="shared" si="318"/>
        <v>0.31374819295887346</v>
      </c>
      <c r="R265" s="50">
        <f t="shared" si="318"/>
        <v>0.38738012365422675</v>
      </c>
      <c r="S265" s="50">
        <f t="shared" si="318"/>
        <v>0.34000177654053515</v>
      </c>
      <c r="T265" s="50">
        <f t="shared" si="318"/>
        <v>0.30919279392139293</v>
      </c>
      <c r="U265" s="50">
        <f t="shared" si="318"/>
        <v>0.27503717414902773</v>
      </c>
      <c r="V265" s="50">
        <f t="shared" si="318"/>
        <v>0.52707305948143601</v>
      </c>
      <c r="W265" s="50">
        <f t="shared" si="318"/>
        <v>0.67170352202735895</v>
      </c>
      <c r="X265" s="50">
        <f t="shared" si="318"/>
        <v>0.22779299686723298</v>
      </c>
      <c r="Y265" s="50">
        <f t="shared" si="318"/>
        <v>0.25658565445790116</v>
      </c>
      <c r="Z265" s="50">
        <f t="shared" si="318"/>
        <v>0.27170011252349147</v>
      </c>
      <c r="AA265" s="50">
        <f t="shared" si="318"/>
        <v>0.28365449993809905</v>
      </c>
      <c r="AB265" s="50">
        <f t="shared" si="318"/>
        <v>0.26197096186606317</v>
      </c>
      <c r="AC265" s="50">
        <f t="shared" si="318"/>
        <v>0.30896087727970367</v>
      </c>
      <c r="AD265" s="50">
        <f t="shared" si="318"/>
        <v>0.31818001317040689</v>
      </c>
      <c r="AE265" s="50">
        <f t="shared" si="318"/>
        <v>0.17701860800473737</v>
      </c>
      <c r="AF265" s="50">
        <f t="shared" si="318"/>
        <v>2.1777554504984078</v>
      </c>
      <c r="AG265" s="50">
        <f t="shared" ref="AG265" si="319">AG258*(AG$209/AG$202)</f>
        <v>0.40914420738819457</v>
      </c>
    </row>
    <row r="266" spans="1:33" s="7" customFormat="1" ht="11.45" customHeight="1" x14ac:dyDescent="0.25">
      <c r="A266" s="36" t="s">
        <v>49</v>
      </c>
      <c r="B266" s="48">
        <f t="shared" ref="B266:AF266" si="320">B258*(B$210/B$202)</f>
        <v>-2.3360627382533255E-3</v>
      </c>
      <c r="C266" s="48">
        <f t="shared" si="320"/>
        <v>-3.5359911209246401E-3</v>
      </c>
      <c r="D266" s="48">
        <f t="shared" si="320"/>
        <v>1.9429521461507594E-2</v>
      </c>
      <c r="E266" s="48">
        <f t="shared" si="320"/>
        <v>4.974860292973686E-2</v>
      </c>
      <c r="F266" s="48">
        <f t="shared" si="320"/>
        <v>6.6057695746659192E-2</v>
      </c>
      <c r="G266" s="48">
        <f t="shared" si="320"/>
        <v>0.12275144187847761</v>
      </c>
      <c r="H266" s="48">
        <f t="shared" si="320"/>
        <v>0.13320746976508999</v>
      </c>
      <c r="I266" s="48">
        <f t="shared" si="320"/>
        <v>0.17950512975985225</v>
      </c>
      <c r="J266" s="48">
        <f t="shared" si="320"/>
        <v>9.9167785478354073E-2</v>
      </c>
      <c r="K266" s="48">
        <f t="shared" si="320"/>
        <v>0.29251026402410224</v>
      </c>
      <c r="L266" s="48">
        <f t="shared" si="320"/>
        <v>0.17154642268259898</v>
      </c>
      <c r="M266" s="48">
        <f t="shared" si="320"/>
        <v>0.14649733666876394</v>
      </c>
      <c r="N266" s="48">
        <f t="shared" si="320"/>
        <v>0.13824359721977472</v>
      </c>
      <c r="O266" s="48">
        <f t="shared" si="320"/>
        <v>0.11118232642798621</v>
      </c>
      <c r="P266" s="48">
        <f t="shared" si="320"/>
        <v>0.18712603508969122</v>
      </c>
      <c r="Q266" s="48">
        <f t="shared" si="320"/>
        <v>0.29862247813213133</v>
      </c>
      <c r="R266" s="48">
        <f t="shared" si="320"/>
        <v>0.24377982086243186</v>
      </c>
      <c r="S266" s="48">
        <f t="shared" si="320"/>
        <v>0.2395365540534718</v>
      </c>
      <c r="T266" s="48">
        <f t="shared" si="320"/>
        <v>0.21826340788960244</v>
      </c>
      <c r="U266" s="48">
        <f t="shared" si="320"/>
        <v>0.1579398018596215</v>
      </c>
      <c r="V266" s="48">
        <f t="shared" si="320"/>
        <v>0.2717054035369435</v>
      </c>
      <c r="W266" s="48">
        <f t="shared" si="320"/>
        <v>0.65099972308806953</v>
      </c>
      <c r="X266" s="48">
        <f t="shared" si="320"/>
        <v>0.33708413829912398</v>
      </c>
      <c r="Y266" s="48">
        <f t="shared" si="320"/>
        <v>0.38763854124663416</v>
      </c>
      <c r="Z266" s="48">
        <f t="shared" si="320"/>
        <v>0.3884203447017549</v>
      </c>
      <c r="AA266" s="48">
        <f t="shared" si="320"/>
        <v>0.49543326635051971</v>
      </c>
      <c r="AB266" s="48">
        <f t="shared" si="320"/>
        <v>0.57325306611249571</v>
      </c>
      <c r="AC266" s="48">
        <f t="shared" si="320"/>
        <v>0.63281695434619056</v>
      </c>
      <c r="AD266" s="48">
        <f t="shared" si="320"/>
        <v>0.80537130616937957</v>
      </c>
      <c r="AE266" s="48">
        <f t="shared" si="320"/>
        <v>0.43539724366241256</v>
      </c>
      <c r="AF266" s="48">
        <f t="shared" si="320"/>
        <v>5.2446131711661916</v>
      </c>
      <c r="AG266" s="48">
        <f t="shared" ref="AG266" si="321">AG258*(AG$210/AG$202)</f>
        <v>0.71925330432834123</v>
      </c>
    </row>
    <row r="267" spans="1:33" x14ac:dyDescent="0.25">
      <c r="A267" s="20"/>
      <c r="B267" s="20"/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x14ac:dyDescent="0.25">
      <c r="A268" s="24" t="s">
        <v>45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</row>
    <row r="269" spans="1:33" x14ac:dyDescent="0.25">
      <c r="A269" s="3" t="s">
        <v>2</v>
      </c>
      <c r="B269" s="4">
        <f t="shared" ref="B269:K269" si="322">SUM(B270:B272)</f>
        <v>6603132</v>
      </c>
      <c r="C269" s="4">
        <f t="shared" si="322"/>
        <v>7447605</v>
      </c>
      <c r="D269" s="4">
        <f t="shared" si="322"/>
        <v>8043884</v>
      </c>
      <c r="E269" s="4">
        <f t="shared" si="322"/>
        <v>8563643</v>
      </c>
      <c r="F269" s="4">
        <f t="shared" si="322"/>
        <v>9091384</v>
      </c>
      <c r="G269" s="4">
        <f t="shared" si="322"/>
        <v>10054489</v>
      </c>
      <c r="H269" s="4">
        <f t="shared" si="322"/>
        <v>10590279</v>
      </c>
      <c r="I269" s="4">
        <f t="shared" si="322"/>
        <v>10543942</v>
      </c>
      <c r="J269" s="4">
        <f t="shared" si="322"/>
        <v>11134801</v>
      </c>
      <c r="K269" s="4">
        <f t="shared" si="322"/>
        <v>11558669</v>
      </c>
      <c r="L269" s="4">
        <f>SUM(L270:L272)</f>
        <v>12543667</v>
      </c>
      <c r="M269" s="4">
        <f t="shared" ref="M269:AF269" si="323">SUM(M270:M272)</f>
        <v>12231157</v>
      </c>
      <c r="N269" s="4">
        <f t="shared" si="323"/>
        <v>12033857</v>
      </c>
      <c r="O269" s="4">
        <f t="shared" si="323"/>
        <v>12703678</v>
      </c>
      <c r="P269" s="4">
        <f t="shared" si="323"/>
        <v>14772165</v>
      </c>
      <c r="Q269" s="4">
        <f t="shared" si="323"/>
        <v>15377473</v>
      </c>
      <c r="R269" s="4">
        <f t="shared" si="323"/>
        <v>15679592</v>
      </c>
      <c r="S269" s="4">
        <f t="shared" si="323"/>
        <v>17196913</v>
      </c>
      <c r="T269" s="4">
        <f t="shared" si="323"/>
        <v>17941698</v>
      </c>
      <c r="U269" s="4">
        <f t="shared" si="323"/>
        <v>16466239</v>
      </c>
      <c r="V269" s="4">
        <f t="shared" si="323"/>
        <v>17733202</v>
      </c>
      <c r="W269" s="4">
        <f t="shared" si="323"/>
        <v>18506712</v>
      </c>
      <c r="X269" s="4">
        <f t="shared" si="323"/>
        <v>18189610</v>
      </c>
      <c r="Y269" s="4">
        <f t="shared" si="323"/>
        <v>17592386</v>
      </c>
      <c r="Z269" s="4">
        <f t="shared" si="323"/>
        <v>18050465</v>
      </c>
      <c r="AA269" s="4">
        <f t="shared" si="323"/>
        <v>18445847</v>
      </c>
      <c r="AB269" s="4">
        <f t="shared" si="323"/>
        <v>18862882</v>
      </c>
      <c r="AC269" s="4">
        <f t="shared" si="323"/>
        <v>19402305</v>
      </c>
      <c r="AD269" s="4">
        <f t="shared" si="323"/>
        <v>20861207</v>
      </c>
      <c r="AE269" s="4">
        <f t="shared" si="323"/>
        <v>23415201</v>
      </c>
      <c r="AF269" s="4">
        <f t="shared" si="323"/>
        <v>7825938</v>
      </c>
      <c r="AG269" s="4">
        <f t="shared" ref="AG269" si="324">SUM(AG270:AG272)</f>
        <v>8996480</v>
      </c>
    </row>
    <row r="270" spans="1:33" x14ac:dyDescent="0.25">
      <c r="A270" s="32" t="s">
        <v>3</v>
      </c>
      <c r="B270" s="33">
        <v>509150</v>
      </c>
      <c r="C270" s="33">
        <v>564783</v>
      </c>
      <c r="D270" s="33">
        <v>600124</v>
      </c>
      <c r="E270" s="33">
        <v>712508</v>
      </c>
      <c r="F270" s="33">
        <v>735807</v>
      </c>
      <c r="G270" s="33">
        <v>706419</v>
      </c>
      <c r="H270" s="33">
        <v>755107</v>
      </c>
      <c r="I270" s="33">
        <v>785035</v>
      </c>
      <c r="J270" s="33">
        <v>869388</v>
      </c>
      <c r="K270" s="33">
        <v>913689</v>
      </c>
      <c r="L270" s="33">
        <v>992904</v>
      </c>
      <c r="M270" s="33">
        <v>1011278</v>
      </c>
      <c r="N270" s="33">
        <v>1023510</v>
      </c>
      <c r="O270" s="33">
        <v>1049368</v>
      </c>
      <c r="P270" s="33">
        <v>1065078</v>
      </c>
      <c r="Q270" s="33">
        <v>1089750</v>
      </c>
      <c r="R270" s="33">
        <v>1251730</v>
      </c>
      <c r="S270" s="33">
        <v>1296184</v>
      </c>
      <c r="T270" s="33">
        <v>1387450</v>
      </c>
      <c r="U270" s="33">
        <v>1384182</v>
      </c>
      <c r="V270" s="33">
        <v>1461793</v>
      </c>
      <c r="W270" s="33">
        <v>1216415</v>
      </c>
      <c r="X270" s="33">
        <v>1128667</v>
      </c>
      <c r="Y270" s="33">
        <v>1059139</v>
      </c>
      <c r="Z270" s="33">
        <v>996939</v>
      </c>
      <c r="AA270" s="33">
        <v>957711</v>
      </c>
      <c r="AB270" s="33">
        <v>881479</v>
      </c>
      <c r="AC270" s="33">
        <v>910048</v>
      </c>
      <c r="AD270" s="33">
        <v>895232</v>
      </c>
      <c r="AE270" s="33">
        <v>839514</v>
      </c>
      <c r="AF270" s="33">
        <v>272965</v>
      </c>
      <c r="AG270" s="33">
        <v>276316</v>
      </c>
    </row>
    <row r="271" spans="1:33" x14ac:dyDescent="0.25">
      <c r="A271" s="32" t="s">
        <v>48</v>
      </c>
      <c r="B271" s="33">
        <v>3914204</v>
      </c>
      <c r="C271" s="33">
        <v>4431411</v>
      </c>
      <c r="D271" s="33">
        <v>4789849</v>
      </c>
      <c r="E271" s="33">
        <v>5038345</v>
      </c>
      <c r="F271" s="33">
        <v>5430422</v>
      </c>
      <c r="G271" s="33">
        <v>6097128</v>
      </c>
      <c r="H271" s="33">
        <v>6180396</v>
      </c>
      <c r="I271" s="33">
        <v>5810229</v>
      </c>
      <c r="J271" s="33">
        <v>6148926</v>
      </c>
      <c r="K271" s="33">
        <v>6448359</v>
      </c>
      <c r="L271" s="33">
        <v>6840372</v>
      </c>
      <c r="M271" s="33">
        <v>6745235</v>
      </c>
      <c r="N271" s="33">
        <v>6597946</v>
      </c>
      <c r="O271" s="33">
        <v>7231588</v>
      </c>
      <c r="P271" s="33">
        <v>8255708</v>
      </c>
      <c r="Q271" s="33">
        <v>8535882</v>
      </c>
      <c r="R271" s="33">
        <v>8843691</v>
      </c>
      <c r="S271" s="33">
        <v>10130462</v>
      </c>
      <c r="T271" s="33">
        <v>10602600</v>
      </c>
      <c r="U271" s="33">
        <v>9442629</v>
      </c>
      <c r="V271" s="33">
        <v>10349102</v>
      </c>
      <c r="W271" s="33">
        <v>10956476</v>
      </c>
      <c r="X271" s="33">
        <v>10795405</v>
      </c>
      <c r="Y271" s="33">
        <v>10344165</v>
      </c>
      <c r="Z271" s="33">
        <v>10763938</v>
      </c>
      <c r="AA271" s="33">
        <v>10998797</v>
      </c>
      <c r="AB271" s="33">
        <v>11454956</v>
      </c>
      <c r="AC271" s="33">
        <v>11635767</v>
      </c>
      <c r="AD271" s="33">
        <v>12409373</v>
      </c>
      <c r="AE271" s="33">
        <v>14225451</v>
      </c>
      <c r="AF271" s="33">
        <v>5001435</v>
      </c>
      <c r="AG271" s="33">
        <v>5652708</v>
      </c>
    </row>
    <row r="272" spans="1:33" x14ac:dyDescent="0.25">
      <c r="A272" s="36" t="s">
        <v>49</v>
      </c>
      <c r="B272" s="37">
        <v>2179778</v>
      </c>
      <c r="C272" s="37">
        <v>2451411</v>
      </c>
      <c r="D272" s="37">
        <v>2653911</v>
      </c>
      <c r="E272" s="37">
        <v>2812790</v>
      </c>
      <c r="F272" s="37">
        <v>2925155</v>
      </c>
      <c r="G272" s="37">
        <v>3250942</v>
      </c>
      <c r="H272" s="37">
        <v>3654776</v>
      </c>
      <c r="I272" s="37">
        <v>3948678</v>
      </c>
      <c r="J272" s="37">
        <v>4116487</v>
      </c>
      <c r="K272" s="37">
        <v>4196621</v>
      </c>
      <c r="L272" s="37">
        <v>4710391</v>
      </c>
      <c r="M272" s="37">
        <v>4474644</v>
      </c>
      <c r="N272" s="37">
        <v>4412401</v>
      </c>
      <c r="O272" s="37">
        <v>4422722</v>
      </c>
      <c r="P272" s="37">
        <v>5451379</v>
      </c>
      <c r="Q272" s="37">
        <v>5751841</v>
      </c>
      <c r="R272" s="37">
        <v>5584171</v>
      </c>
      <c r="S272" s="37">
        <v>5770267</v>
      </c>
      <c r="T272" s="37">
        <v>5951648</v>
      </c>
      <c r="U272" s="37">
        <v>5639428</v>
      </c>
      <c r="V272" s="37">
        <v>5922307</v>
      </c>
      <c r="W272" s="37">
        <v>6333821</v>
      </c>
      <c r="X272" s="37">
        <v>6265538</v>
      </c>
      <c r="Y272" s="37">
        <v>6189082</v>
      </c>
      <c r="Z272" s="37">
        <v>6289588</v>
      </c>
      <c r="AA272" s="37">
        <v>6489339</v>
      </c>
      <c r="AB272" s="37">
        <v>6526447</v>
      </c>
      <c r="AC272" s="37">
        <v>6856490</v>
      </c>
      <c r="AD272" s="37">
        <v>7556602</v>
      </c>
      <c r="AE272" s="37">
        <v>8350236</v>
      </c>
      <c r="AF272" s="37">
        <v>2551538</v>
      </c>
      <c r="AG272" s="37">
        <v>3067456</v>
      </c>
    </row>
    <row r="273" spans="1:33" x14ac:dyDescent="0.25">
      <c r="A273" s="20"/>
      <c r="B273" s="20"/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x14ac:dyDescent="0.25">
      <c r="A274" s="24" t="s">
        <v>39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spans="1:33" x14ac:dyDescent="0.25">
      <c r="A275" s="3" t="s">
        <v>2</v>
      </c>
      <c r="B275" s="10">
        <f t="shared" ref="B275:AG275" si="325">IF(AND(B44=0,B269=0),0,IF(OR(B44=0,B269=0),1/0,B269/B44))</f>
        <v>93.039861351819752</v>
      </c>
      <c r="C275" s="10">
        <f t="shared" si="325"/>
        <v>93.67938768065811</v>
      </c>
      <c r="D275" s="10">
        <f t="shared" si="325"/>
        <v>94.02113285176614</v>
      </c>
      <c r="E275" s="10">
        <f t="shared" si="325"/>
        <v>92.898289272425501</v>
      </c>
      <c r="F275" s="10">
        <f t="shared" si="325"/>
        <v>93.158971206066198</v>
      </c>
      <c r="G275" s="10">
        <f t="shared" si="325"/>
        <v>94.778562271407566</v>
      </c>
      <c r="H275" s="10">
        <f t="shared" si="325"/>
        <v>95.463821156533101</v>
      </c>
      <c r="I275" s="10">
        <f t="shared" si="325"/>
        <v>93.974527629233506</v>
      </c>
      <c r="J275" s="10">
        <f t="shared" si="325"/>
        <v>95.587536913673517</v>
      </c>
      <c r="K275" s="10">
        <f t="shared" si="325"/>
        <v>98.144457086574064</v>
      </c>
      <c r="L275" s="10">
        <f t="shared" si="325"/>
        <v>96.306763303569369</v>
      </c>
      <c r="M275" s="10">
        <f t="shared" si="325"/>
        <v>97.504480158160746</v>
      </c>
      <c r="N275" s="10">
        <f t="shared" si="325"/>
        <v>95.178962937184622</v>
      </c>
      <c r="O275" s="10">
        <f t="shared" si="325"/>
        <v>96.335590624028399</v>
      </c>
      <c r="P275" s="10">
        <f t="shared" si="325"/>
        <v>101.00625641025641</v>
      </c>
      <c r="Q275" s="10">
        <f t="shared" si="325"/>
        <v>102.6773478449571</v>
      </c>
      <c r="R275" s="10">
        <f t="shared" si="325"/>
        <v>104.69533399214765</v>
      </c>
      <c r="S275" s="10">
        <f t="shared" si="325"/>
        <v>107.20331766554041</v>
      </c>
      <c r="T275" s="10">
        <f t="shared" si="325"/>
        <v>106.90527206425627</v>
      </c>
      <c r="U275" s="10">
        <f t="shared" si="325"/>
        <v>107.15951998229869</v>
      </c>
      <c r="V275" s="10">
        <f t="shared" si="325"/>
        <v>114.76092232224329</v>
      </c>
      <c r="W275" s="10">
        <f t="shared" si="325"/>
        <v>122.6154121365109</v>
      </c>
      <c r="X275" s="10">
        <f t="shared" si="325"/>
        <v>123.76325941852474</v>
      </c>
      <c r="Y275" s="10">
        <f t="shared" si="325"/>
        <v>125.42517574253897</v>
      </c>
      <c r="Z275" s="10">
        <f t="shared" si="325"/>
        <v>128.50049832704491</v>
      </c>
      <c r="AA275" s="10">
        <f t="shared" si="325"/>
        <v>133.52236007759794</v>
      </c>
      <c r="AB275" s="10">
        <f t="shared" si="325"/>
        <v>138.82015013246982</v>
      </c>
      <c r="AC275" s="10">
        <f t="shared" si="325"/>
        <v>142.96992093376269</v>
      </c>
      <c r="AD275" s="10">
        <f t="shared" si="325"/>
        <v>145.10528915042499</v>
      </c>
      <c r="AE275" s="10">
        <f t="shared" si="325"/>
        <v>150.95478809133928</v>
      </c>
      <c r="AF275" s="10">
        <f t="shared" si="325"/>
        <v>148.09511013549314</v>
      </c>
      <c r="AG275" s="10">
        <f t="shared" si="325"/>
        <v>154.85008089779339</v>
      </c>
    </row>
    <row r="276" spans="1:33" x14ac:dyDescent="0.25">
      <c r="A276" s="32" t="s">
        <v>3</v>
      </c>
      <c r="B276" s="41">
        <f t="shared" ref="B276:AG276" si="326">IF(AND(B45=0,B270=0),0,IF(OR(B45=0,B270=0),1/0,B270/B45))</f>
        <v>37.498158786271908</v>
      </c>
      <c r="C276" s="41">
        <f t="shared" si="326"/>
        <v>37.917623363544813</v>
      </c>
      <c r="D276" s="41">
        <f t="shared" si="326"/>
        <v>38.56342372445701</v>
      </c>
      <c r="E276" s="41">
        <f t="shared" si="326"/>
        <v>39.086510505238905</v>
      </c>
      <c r="F276" s="41">
        <f t="shared" si="326"/>
        <v>39.721820341179011</v>
      </c>
      <c r="G276" s="41">
        <f t="shared" si="326"/>
        <v>40.461595738587548</v>
      </c>
      <c r="H276" s="41">
        <f t="shared" si="326"/>
        <v>41.136794508607537</v>
      </c>
      <c r="I276" s="41">
        <f t="shared" si="326"/>
        <v>42.563164172630664</v>
      </c>
      <c r="J276" s="41">
        <f t="shared" si="326"/>
        <v>45.200582302173238</v>
      </c>
      <c r="K276" s="41">
        <f t="shared" si="326"/>
        <v>50.360414484925315</v>
      </c>
      <c r="L276" s="41">
        <f t="shared" si="326"/>
        <v>47.095005454631696</v>
      </c>
      <c r="M276" s="41">
        <f t="shared" si="326"/>
        <v>53.518099068585947</v>
      </c>
      <c r="N276" s="41">
        <f t="shared" si="326"/>
        <v>50.416728239988181</v>
      </c>
      <c r="O276" s="41">
        <f t="shared" si="326"/>
        <v>54.099499922668457</v>
      </c>
      <c r="P276" s="41">
        <f t="shared" si="326"/>
        <v>56.198712536935417</v>
      </c>
      <c r="Q276" s="41">
        <f t="shared" si="326"/>
        <v>57.445967316816024</v>
      </c>
      <c r="R276" s="41">
        <f t="shared" si="326"/>
        <v>63.805178917320831</v>
      </c>
      <c r="S276" s="41">
        <f t="shared" si="326"/>
        <v>65.341735141402424</v>
      </c>
      <c r="T276" s="41">
        <f t="shared" si="326"/>
        <v>67.41739552964043</v>
      </c>
      <c r="U276" s="41">
        <f t="shared" si="326"/>
        <v>69.295719649561946</v>
      </c>
      <c r="V276" s="41">
        <f t="shared" si="326"/>
        <v>73.55673526895788</v>
      </c>
      <c r="W276" s="41">
        <f t="shared" si="326"/>
        <v>78.849743955402872</v>
      </c>
      <c r="X276" s="41">
        <f t="shared" si="326"/>
        <v>72.583086816720254</v>
      </c>
      <c r="Y276" s="41">
        <f t="shared" si="326"/>
        <v>71.183480072585525</v>
      </c>
      <c r="Z276" s="41">
        <f t="shared" si="326"/>
        <v>71.393511887711256</v>
      </c>
      <c r="AA276" s="41">
        <f t="shared" si="326"/>
        <v>76.88752408477842</v>
      </c>
      <c r="AB276" s="41">
        <f t="shared" si="326"/>
        <v>79.930993833877409</v>
      </c>
      <c r="AC276" s="41">
        <f t="shared" si="326"/>
        <v>84.084634574517239</v>
      </c>
      <c r="AD276" s="41">
        <f t="shared" si="326"/>
        <v>84.575531412376009</v>
      </c>
      <c r="AE276" s="41">
        <f t="shared" si="326"/>
        <v>84.928072837632783</v>
      </c>
      <c r="AF276" s="41">
        <f t="shared" si="326"/>
        <v>83.911773747310178</v>
      </c>
      <c r="AG276" s="41">
        <f t="shared" si="326"/>
        <v>110.12993224392189</v>
      </c>
    </row>
    <row r="277" spans="1:33" x14ac:dyDescent="0.25">
      <c r="A277" s="32" t="s">
        <v>48</v>
      </c>
      <c r="B277" s="41">
        <f t="shared" ref="B277:AG277" si="327">IF(AND(B46=0,B271=0),0,IF(OR(B46=0,B271=0),1/0,B271/B46))</f>
        <v>95.964597430616848</v>
      </c>
      <c r="C277" s="41">
        <f t="shared" si="327"/>
        <v>96.515463692991247</v>
      </c>
      <c r="D277" s="41">
        <f t="shared" si="327"/>
        <v>96.293856298500259</v>
      </c>
      <c r="E277" s="41">
        <f t="shared" si="327"/>
        <v>95.862570874081968</v>
      </c>
      <c r="F277" s="41">
        <f t="shared" si="327"/>
        <v>95.456450280370547</v>
      </c>
      <c r="G277" s="41">
        <f t="shared" si="327"/>
        <v>95.298894949905431</v>
      </c>
      <c r="H277" s="41">
        <f t="shared" si="327"/>
        <v>95.280906498111463</v>
      </c>
      <c r="I277" s="41">
        <f t="shared" si="327"/>
        <v>91.71921765485888</v>
      </c>
      <c r="J277" s="41">
        <f t="shared" si="327"/>
        <v>93.945578439161523</v>
      </c>
      <c r="K277" s="41">
        <f t="shared" si="327"/>
        <v>95.126779470990016</v>
      </c>
      <c r="L277" s="41">
        <f t="shared" si="327"/>
        <v>95.526582596673506</v>
      </c>
      <c r="M277" s="41">
        <f t="shared" si="327"/>
        <v>94.756409355903628</v>
      </c>
      <c r="N277" s="41">
        <f t="shared" si="327"/>
        <v>92.276383877374059</v>
      </c>
      <c r="O277" s="41">
        <f t="shared" si="327"/>
        <v>93.13655740871917</v>
      </c>
      <c r="P277" s="41">
        <f t="shared" si="327"/>
        <v>95.796101183569277</v>
      </c>
      <c r="Q277" s="41">
        <f t="shared" si="327"/>
        <v>96.655969743636206</v>
      </c>
      <c r="R277" s="41">
        <f t="shared" si="327"/>
        <v>98.293813630907394</v>
      </c>
      <c r="S277" s="41">
        <f t="shared" si="327"/>
        <v>102.78054867903089</v>
      </c>
      <c r="T277" s="41">
        <f t="shared" si="327"/>
        <v>103.42688244417781</v>
      </c>
      <c r="U277" s="41">
        <f t="shared" si="327"/>
        <v>103.30990908195753</v>
      </c>
      <c r="V277" s="41">
        <f t="shared" si="327"/>
        <v>112.57711929858912</v>
      </c>
      <c r="W277" s="41">
        <f t="shared" si="327"/>
        <v>119.6592110436416</v>
      </c>
      <c r="X277" s="41">
        <f t="shared" si="327"/>
        <v>122.55250431386796</v>
      </c>
      <c r="Y277" s="41">
        <f t="shared" si="327"/>
        <v>125.38077864779035</v>
      </c>
      <c r="Z277" s="41">
        <f t="shared" si="327"/>
        <v>127.81497357952858</v>
      </c>
      <c r="AA277" s="41">
        <f t="shared" si="327"/>
        <v>131.54567526192412</v>
      </c>
      <c r="AB277" s="41">
        <f t="shared" si="327"/>
        <v>136.63691775511421</v>
      </c>
      <c r="AC277" s="41">
        <f t="shared" si="327"/>
        <v>140.61010005800463</v>
      </c>
      <c r="AD277" s="41">
        <f t="shared" si="327"/>
        <v>141.36258315866218</v>
      </c>
      <c r="AE277" s="41">
        <f t="shared" si="327"/>
        <v>146.86610571959528</v>
      </c>
      <c r="AF277" s="41">
        <f t="shared" si="327"/>
        <v>146.20231518021572</v>
      </c>
      <c r="AG277" s="41">
        <f t="shared" si="327"/>
        <v>150.81931696905016</v>
      </c>
    </row>
    <row r="278" spans="1:33" x14ac:dyDescent="0.25">
      <c r="A278" s="36" t="s">
        <v>49</v>
      </c>
      <c r="B278" s="43">
        <f t="shared" ref="B278:AG278" si="328">IF(AND(B47=0,B272=0),0,IF(OR(B47=0,B272=0),1/0,B272/B47))</f>
        <v>131.27238783498947</v>
      </c>
      <c r="C278" s="43">
        <f t="shared" si="328"/>
        <v>131.14760325272843</v>
      </c>
      <c r="D278" s="43">
        <f t="shared" si="328"/>
        <v>131.05733333333333</v>
      </c>
      <c r="E278" s="43">
        <f t="shared" si="328"/>
        <v>131.46335763694148</v>
      </c>
      <c r="F278" s="43">
        <f t="shared" si="328"/>
        <v>131.90039229832709</v>
      </c>
      <c r="G278" s="43">
        <f t="shared" si="328"/>
        <v>131.90546133246775</v>
      </c>
      <c r="H278" s="43">
        <f t="shared" si="328"/>
        <v>131.87472035794184</v>
      </c>
      <c r="I278" s="43">
        <f t="shared" si="328"/>
        <v>129.85655090765587</v>
      </c>
      <c r="J278" s="43">
        <f t="shared" si="328"/>
        <v>129.44113577762405</v>
      </c>
      <c r="K278" s="43">
        <f t="shared" si="328"/>
        <v>131.79514477733809</v>
      </c>
      <c r="L278" s="43">
        <f t="shared" si="328"/>
        <v>125.41978858801289</v>
      </c>
      <c r="M278" s="43">
        <f t="shared" si="328"/>
        <v>126.54178332060745</v>
      </c>
      <c r="N278" s="43">
        <f t="shared" si="328"/>
        <v>127.41188530507348</v>
      </c>
      <c r="O278" s="43">
        <f t="shared" si="328"/>
        <v>126.99118500014357</v>
      </c>
      <c r="P278" s="43">
        <f t="shared" si="328"/>
        <v>132.57889488788365</v>
      </c>
      <c r="Q278" s="43">
        <f t="shared" si="328"/>
        <v>135.39159193089</v>
      </c>
      <c r="R278" s="43">
        <f t="shared" si="328"/>
        <v>138.9996266241848</v>
      </c>
      <c r="S278" s="43">
        <f t="shared" si="328"/>
        <v>137.34479803870229</v>
      </c>
      <c r="T278" s="43">
        <f t="shared" si="328"/>
        <v>133.04231586006483</v>
      </c>
      <c r="U278" s="43">
        <f t="shared" si="328"/>
        <v>133.367104174057</v>
      </c>
      <c r="V278" s="43">
        <f t="shared" si="328"/>
        <v>138.62753680859529</v>
      </c>
      <c r="W278" s="43">
        <f t="shared" si="328"/>
        <v>144.14048063356242</v>
      </c>
      <c r="X278" s="43">
        <f t="shared" si="328"/>
        <v>144.59045069577459</v>
      </c>
      <c r="Y278" s="43">
        <f t="shared" si="328"/>
        <v>144.33156876005691</v>
      </c>
      <c r="Z278" s="43">
        <f t="shared" si="328"/>
        <v>148.72166654843821</v>
      </c>
      <c r="AA278" s="43">
        <f t="shared" si="328"/>
        <v>154.21432984790874</v>
      </c>
      <c r="AB278" s="43">
        <f t="shared" si="328"/>
        <v>159.11565936075286</v>
      </c>
      <c r="AC278" s="43">
        <f t="shared" si="328"/>
        <v>162.73057388332464</v>
      </c>
      <c r="AD278" s="43">
        <f t="shared" si="328"/>
        <v>166.45597726722031</v>
      </c>
      <c r="AE278" s="43">
        <f t="shared" si="328"/>
        <v>172.63610990510452</v>
      </c>
      <c r="AF278" s="43">
        <f t="shared" si="328"/>
        <v>165.87816928877911</v>
      </c>
      <c r="AG278" s="43">
        <f t="shared" si="328"/>
        <v>169.38848086586779</v>
      </c>
    </row>
    <row r="279" spans="1:33" x14ac:dyDescent="0.25">
      <c r="A279" s="20"/>
      <c r="B279" s="20"/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x14ac:dyDescent="0.25">
      <c r="A280" s="24" t="s">
        <v>40</v>
      </c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</row>
    <row r="281" spans="1:33" x14ac:dyDescent="0.25">
      <c r="A281" s="3" t="s">
        <v>2</v>
      </c>
      <c r="B281" s="16">
        <f t="shared" ref="B281:AG281" si="329">IF(B84=0,0,B84/B275)</f>
        <v>0.53117687182385576</v>
      </c>
      <c r="C281" s="16">
        <f t="shared" si="329"/>
        <v>0.5326637220958953</v>
      </c>
      <c r="D281" s="16">
        <f t="shared" si="329"/>
        <v>0.53700016061892486</v>
      </c>
      <c r="E281" s="16">
        <f t="shared" si="329"/>
        <v>0.54234383661252572</v>
      </c>
      <c r="F281" s="16">
        <f t="shared" si="329"/>
        <v>0.54660632528556707</v>
      </c>
      <c r="G281" s="16">
        <f t="shared" si="329"/>
        <v>0.54979362949225963</v>
      </c>
      <c r="H281" s="16">
        <f t="shared" si="329"/>
        <v>0.55567941127896636</v>
      </c>
      <c r="I281" s="16">
        <f t="shared" si="329"/>
        <v>0.59969487692553702</v>
      </c>
      <c r="J281" s="16">
        <f t="shared" si="329"/>
        <v>0.6158558199648112</v>
      </c>
      <c r="K281" s="16">
        <f t="shared" si="329"/>
        <v>0.6191497481241135</v>
      </c>
      <c r="L281" s="16">
        <f t="shared" si="329"/>
        <v>0.61202756737722719</v>
      </c>
      <c r="M281" s="16">
        <f t="shared" si="329"/>
        <v>0.6246664972087268</v>
      </c>
      <c r="N281" s="16">
        <f t="shared" si="329"/>
        <v>0.65654976621377503</v>
      </c>
      <c r="O281" s="16">
        <f t="shared" si="329"/>
        <v>0.65673964658109241</v>
      </c>
      <c r="P281" s="16">
        <f t="shared" si="329"/>
        <v>0.65185834303908741</v>
      </c>
      <c r="Q281" s="16">
        <f t="shared" si="329"/>
        <v>0.66900868562734606</v>
      </c>
      <c r="R281" s="16">
        <f t="shared" si="329"/>
        <v>0.69415855973803398</v>
      </c>
      <c r="S281" s="16">
        <f t="shared" si="329"/>
        <v>0.6950295672252339</v>
      </c>
      <c r="T281" s="16">
        <f t="shared" si="329"/>
        <v>0.69526674677056766</v>
      </c>
      <c r="U281" s="16">
        <f t="shared" si="329"/>
        <v>0.6931151673433138</v>
      </c>
      <c r="V281" s="16">
        <f t="shared" si="329"/>
        <v>0.69237247734503893</v>
      </c>
      <c r="W281" s="16">
        <f t="shared" si="329"/>
        <v>0.70437039275264024</v>
      </c>
      <c r="X281" s="16">
        <f t="shared" si="329"/>
        <v>0.73720860425264756</v>
      </c>
      <c r="Y281" s="16">
        <f t="shared" si="329"/>
        <v>0.75461600262750028</v>
      </c>
      <c r="Z281" s="16">
        <f t="shared" si="329"/>
        <v>0.75552796008302281</v>
      </c>
      <c r="AA281" s="16">
        <f t="shared" si="329"/>
        <v>0.74970956877176742</v>
      </c>
      <c r="AB281" s="16">
        <f t="shared" si="329"/>
        <v>0.74223371592951704</v>
      </c>
      <c r="AC281" s="16">
        <f t="shared" si="329"/>
        <v>0.75219377285327693</v>
      </c>
      <c r="AD281" s="16">
        <f t="shared" si="329"/>
        <v>0.76843506706011788</v>
      </c>
      <c r="AE281" s="16">
        <f t="shared" si="329"/>
        <v>0.77857298769290939</v>
      </c>
      <c r="AF281" s="16">
        <f t="shared" si="329"/>
        <v>0.59798058711939706</v>
      </c>
      <c r="AG281" s="16">
        <f t="shared" si="329"/>
        <v>0.62776285836238177</v>
      </c>
    </row>
    <row r="282" spans="1:33" x14ac:dyDescent="0.25">
      <c r="A282" s="32" t="s">
        <v>3</v>
      </c>
      <c r="B282" s="54">
        <f t="shared" ref="B282:AG282" si="330">IF(B85=0,0,B85/B276)</f>
        <v>0.54346066974369045</v>
      </c>
      <c r="C282" s="54">
        <f t="shared" si="330"/>
        <v>0.54358045479414219</v>
      </c>
      <c r="D282" s="54">
        <f t="shared" si="330"/>
        <v>0.54374595916843849</v>
      </c>
      <c r="E282" s="54">
        <f t="shared" si="330"/>
        <v>0.5439602081660837</v>
      </c>
      <c r="F282" s="54">
        <f t="shared" si="330"/>
        <v>0.54428946721083105</v>
      </c>
      <c r="G282" s="54">
        <f t="shared" si="330"/>
        <v>0.54462436599242092</v>
      </c>
      <c r="H282" s="54">
        <f t="shared" si="330"/>
        <v>0.54517704113456777</v>
      </c>
      <c r="I282" s="54">
        <f t="shared" si="330"/>
        <v>0.54595909736508574</v>
      </c>
      <c r="J282" s="54">
        <f t="shared" si="330"/>
        <v>0.54682949385084678</v>
      </c>
      <c r="K282" s="54">
        <f t="shared" si="330"/>
        <v>0.54869435880261219</v>
      </c>
      <c r="L282" s="54">
        <f t="shared" si="330"/>
        <v>0.54910847372958516</v>
      </c>
      <c r="M282" s="54">
        <f t="shared" si="330"/>
        <v>0.55260076853249052</v>
      </c>
      <c r="N282" s="54">
        <f t="shared" si="330"/>
        <v>0.55649383005539754</v>
      </c>
      <c r="O282" s="54">
        <f t="shared" si="330"/>
        <v>0.55857239786233237</v>
      </c>
      <c r="P282" s="54">
        <f t="shared" si="330"/>
        <v>0.57417954365783541</v>
      </c>
      <c r="Q282" s="54">
        <f t="shared" si="330"/>
        <v>0.55465932553337927</v>
      </c>
      <c r="R282" s="54">
        <f t="shared" si="330"/>
        <v>0.60133974579182414</v>
      </c>
      <c r="S282" s="54">
        <f t="shared" si="330"/>
        <v>0.61109610981157003</v>
      </c>
      <c r="T282" s="54">
        <f t="shared" si="330"/>
        <v>0.58704169519622318</v>
      </c>
      <c r="U282" s="54">
        <f t="shared" si="330"/>
        <v>0.5692177762750853</v>
      </c>
      <c r="V282" s="54">
        <f t="shared" si="330"/>
        <v>0.58655226834442364</v>
      </c>
      <c r="W282" s="54">
        <f t="shared" si="330"/>
        <v>0.59697225042440283</v>
      </c>
      <c r="X282" s="54">
        <f t="shared" si="330"/>
        <v>0.6105698137714668</v>
      </c>
      <c r="Y282" s="54">
        <f t="shared" si="330"/>
        <v>0.6138873179063371</v>
      </c>
      <c r="Z282" s="54">
        <f t="shared" si="330"/>
        <v>0.61523423198410343</v>
      </c>
      <c r="AA282" s="54">
        <f t="shared" si="330"/>
        <v>0.58966953496409669</v>
      </c>
      <c r="AB282" s="54">
        <f t="shared" si="330"/>
        <v>0.59179742228686094</v>
      </c>
      <c r="AC282" s="54">
        <f t="shared" si="330"/>
        <v>0.60674382010619221</v>
      </c>
      <c r="AD282" s="54">
        <f t="shared" si="330"/>
        <v>0.67370245925078642</v>
      </c>
      <c r="AE282" s="54">
        <f t="shared" si="330"/>
        <v>0.66978275526078179</v>
      </c>
      <c r="AF282" s="54">
        <f t="shared" si="330"/>
        <v>0.53742054842195885</v>
      </c>
      <c r="AG282" s="54">
        <f t="shared" si="330"/>
        <v>0.42123872667525586</v>
      </c>
    </row>
    <row r="283" spans="1:33" x14ac:dyDescent="0.25">
      <c r="A283" s="32" t="s">
        <v>48</v>
      </c>
      <c r="B283" s="54">
        <f t="shared" ref="B283:AG283" si="331">IF(B86=0,0,B86/B277)</f>
        <v>0.48501432219679913</v>
      </c>
      <c r="C283" s="54">
        <f t="shared" si="331"/>
        <v>0.4875234998514017</v>
      </c>
      <c r="D283" s="54">
        <f t="shared" si="331"/>
        <v>0.49379865628331915</v>
      </c>
      <c r="E283" s="54">
        <f t="shared" si="331"/>
        <v>0.50138567327167949</v>
      </c>
      <c r="F283" s="54">
        <f t="shared" si="331"/>
        <v>0.50902710691728925</v>
      </c>
      <c r="G283" s="54">
        <f t="shared" si="331"/>
        <v>0.51563293406338195</v>
      </c>
      <c r="H283" s="54">
        <f t="shared" si="331"/>
        <v>0.52224550012652915</v>
      </c>
      <c r="I283" s="54">
        <f t="shared" si="331"/>
        <v>0.58560962055023991</v>
      </c>
      <c r="J283" s="54">
        <f t="shared" si="331"/>
        <v>0.61441933111571023</v>
      </c>
      <c r="K283" s="54">
        <f t="shared" si="331"/>
        <v>0.62276960696512085</v>
      </c>
      <c r="L283" s="54">
        <f t="shared" si="331"/>
        <v>0.61235587772127009</v>
      </c>
      <c r="M283" s="54">
        <f t="shared" si="331"/>
        <v>0.61895886503583641</v>
      </c>
      <c r="N283" s="54">
        <f t="shared" si="331"/>
        <v>0.6459223825111633</v>
      </c>
      <c r="O283" s="54">
        <f t="shared" si="331"/>
        <v>0.64847347498225838</v>
      </c>
      <c r="P283" s="54">
        <f t="shared" si="331"/>
        <v>0.64220088694997446</v>
      </c>
      <c r="Q283" s="54">
        <f t="shared" si="331"/>
        <v>0.66183119682301139</v>
      </c>
      <c r="R283" s="54">
        <f t="shared" si="331"/>
        <v>0.69714884882341543</v>
      </c>
      <c r="S283" s="54">
        <f t="shared" si="331"/>
        <v>0.68347948987913876</v>
      </c>
      <c r="T283" s="54">
        <f t="shared" si="331"/>
        <v>0.68804698847452517</v>
      </c>
      <c r="U283" s="54">
        <f t="shared" si="331"/>
        <v>0.69410139909129132</v>
      </c>
      <c r="V283" s="54">
        <f t="shared" si="331"/>
        <v>0.68408031923929247</v>
      </c>
      <c r="W283" s="54">
        <f t="shared" si="331"/>
        <v>0.70252031766418321</v>
      </c>
      <c r="X283" s="54">
        <f t="shared" si="331"/>
        <v>0.73463644948938922</v>
      </c>
      <c r="Y283" s="54">
        <f t="shared" si="331"/>
        <v>0.75594753177274343</v>
      </c>
      <c r="Z283" s="54">
        <f t="shared" si="331"/>
        <v>0.75555712045164147</v>
      </c>
      <c r="AA283" s="54">
        <f t="shared" si="331"/>
        <v>0.75084438779986584</v>
      </c>
      <c r="AB283" s="54">
        <f t="shared" si="331"/>
        <v>0.74216068573288285</v>
      </c>
      <c r="AC283" s="54">
        <f t="shared" si="331"/>
        <v>0.75352479986923082</v>
      </c>
      <c r="AD283" s="54">
        <f t="shared" si="331"/>
        <v>0.7648488767321282</v>
      </c>
      <c r="AE283" s="54">
        <f t="shared" si="331"/>
        <v>0.77463899035608785</v>
      </c>
      <c r="AF283" s="54">
        <f t="shared" si="331"/>
        <v>0.58498570910148795</v>
      </c>
      <c r="AG283" s="54">
        <f t="shared" si="331"/>
        <v>0.6464374243283042</v>
      </c>
    </row>
    <row r="284" spans="1:33" x14ac:dyDescent="0.25">
      <c r="A284" s="36" t="s">
        <v>49</v>
      </c>
      <c r="B284" s="55">
        <f t="shared" ref="B284:AG284" si="332">IF(B87=0,0,B87/B278)</f>
        <v>0.6112012324190812</v>
      </c>
      <c r="C284" s="55">
        <f t="shared" si="332"/>
        <v>0.61174849912968488</v>
      </c>
      <c r="D284" s="55">
        <f t="shared" si="332"/>
        <v>0.61344596710289079</v>
      </c>
      <c r="E284" s="55">
        <f t="shared" si="332"/>
        <v>0.61529975575851736</v>
      </c>
      <c r="F284" s="55">
        <f t="shared" si="332"/>
        <v>0.61695328965473628</v>
      </c>
      <c r="G284" s="55">
        <f t="shared" si="332"/>
        <v>0.61498513353975559</v>
      </c>
      <c r="H284" s="55">
        <f t="shared" si="332"/>
        <v>0.61438758490260414</v>
      </c>
      <c r="I284" s="55">
        <f t="shared" si="332"/>
        <v>0.63110362506134965</v>
      </c>
      <c r="J284" s="55">
        <f t="shared" si="332"/>
        <v>0.63257967291042094</v>
      </c>
      <c r="K284" s="55">
        <f t="shared" si="332"/>
        <v>0.62892717736483716</v>
      </c>
      <c r="L284" s="55">
        <f t="shared" si="332"/>
        <v>0.62481352397285062</v>
      </c>
      <c r="M284" s="55">
        <f t="shared" si="332"/>
        <v>0.64955737260886004</v>
      </c>
      <c r="N284" s="55">
        <f t="shared" si="332"/>
        <v>0.69565028201199308</v>
      </c>
      <c r="O284" s="55">
        <f t="shared" si="332"/>
        <v>0.69354754831979037</v>
      </c>
      <c r="P284" s="55">
        <f t="shared" si="332"/>
        <v>0.68166054864282966</v>
      </c>
      <c r="Q284" s="55">
        <f t="shared" si="332"/>
        <v>0.70132501924166535</v>
      </c>
      <c r="R284" s="55">
        <f t="shared" si="332"/>
        <v>0.71022878776455811</v>
      </c>
      <c r="S284" s="55">
        <f t="shared" si="332"/>
        <v>0.73416134816638479</v>
      </c>
      <c r="T284" s="55">
        <f t="shared" si="332"/>
        <v>0.73335788675674363</v>
      </c>
      <c r="U284" s="55">
        <f t="shared" si="332"/>
        <v>0.72187409786950019</v>
      </c>
      <c r="V284" s="55">
        <f t="shared" si="332"/>
        <v>0.73298226518821141</v>
      </c>
      <c r="W284" s="55">
        <f t="shared" si="332"/>
        <v>0.72819661307131978</v>
      </c>
      <c r="X284" s="55">
        <f t="shared" si="332"/>
        <v>0.76445294881301484</v>
      </c>
      <c r="Y284" s="55">
        <f t="shared" si="332"/>
        <v>0.77647347377203924</v>
      </c>
      <c r="Z284" s="55">
        <f t="shared" si="332"/>
        <v>0.7777154878825131</v>
      </c>
      <c r="AA284" s="55">
        <f t="shared" si="332"/>
        <v>0.77140522324384664</v>
      </c>
      <c r="AB284" s="55">
        <f t="shared" si="332"/>
        <v>0.76268021482439063</v>
      </c>
      <c r="AC284" s="55">
        <f t="shared" si="332"/>
        <v>0.76924023808100062</v>
      </c>
      <c r="AD284" s="55">
        <f t="shared" si="332"/>
        <v>0.78554726052794621</v>
      </c>
      <c r="AE284" s="55">
        <f t="shared" si="332"/>
        <v>0.79621246633029286</v>
      </c>
      <c r="AF284" s="55">
        <f t="shared" si="332"/>
        <v>0.62993143743107094</v>
      </c>
      <c r="AG284" s="55">
        <f t="shared" si="332"/>
        <v>0.61195303208913188</v>
      </c>
    </row>
    <row r="285" spans="1:33" x14ac:dyDescent="0.25">
      <c r="A285" s="20"/>
      <c r="B285" s="20"/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x14ac:dyDescent="0.25">
      <c r="A286" s="24" t="s">
        <v>41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spans="1:33" x14ac:dyDescent="0.25">
      <c r="A287" s="3" t="s">
        <v>2</v>
      </c>
      <c r="B287" s="14">
        <f t="shared" ref="B287:AG287" si="333">IF(AND(B24=0,B126=0),0,IF(OR(B24=0,B126=0),1/0,B126/(B275*B24)))</f>
        <v>4.7779968350821302E-2</v>
      </c>
      <c r="C287" s="14">
        <f t="shared" si="333"/>
        <v>4.7386082310655525E-2</v>
      </c>
      <c r="D287" s="14">
        <f t="shared" si="333"/>
        <v>4.7138514278652031E-2</v>
      </c>
      <c r="E287" s="14">
        <f t="shared" si="333"/>
        <v>4.7755565709652691E-2</v>
      </c>
      <c r="F287" s="14">
        <f t="shared" si="333"/>
        <v>4.6905429032360633E-2</v>
      </c>
      <c r="G287" s="14">
        <f t="shared" si="333"/>
        <v>4.5524091382201766E-2</v>
      </c>
      <c r="H287" s="14">
        <f t="shared" si="333"/>
        <v>4.6732581123407987E-2</v>
      </c>
      <c r="I287" s="14">
        <f t="shared" si="333"/>
        <v>4.7509874932476416E-2</v>
      </c>
      <c r="J287" s="14">
        <f t="shared" si="333"/>
        <v>4.731501340834332E-2</v>
      </c>
      <c r="K287" s="14">
        <f t="shared" si="333"/>
        <v>4.3888284124210988E-2</v>
      </c>
      <c r="L287" s="14">
        <f t="shared" si="333"/>
        <v>4.3115427780212295E-2</v>
      </c>
      <c r="M287" s="14">
        <f t="shared" si="333"/>
        <v>4.3161185924615687E-2</v>
      </c>
      <c r="N287" s="14">
        <f t="shared" si="333"/>
        <v>4.1726220897806053E-2</v>
      </c>
      <c r="O287" s="14">
        <f t="shared" si="333"/>
        <v>3.7609211632320158E-2</v>
      </c>
      <c r="P287" s="14">
        <f t="shared" si="333"/>
        <v>3.6868167994689609E-2</v>
      </c>
      <c r="Q287" s="14">
        <f t="shared" si="333"/>
        <v>3.8418185983362427E-2</v>
      </c>
      <c r="R287" s="14">
        <f t="shared" si="333"/>
        <v>3.9615537022996958E-2</v>
      </c>
      <c r="S287" s="14">
        <f t="shared" si="333"/>
        <v>3.9532712654827606E-2</v>
      </c>
      <c r="T287" s="14">
        <f t="shared" si="333"/>
        <v>3.8623471257646175E-2</v>
      </c>
      <c r="U287" s="14">
        <f t="shared" si="333"/>
        <v>3.7372801107828035E-2</v>
      </c>
      <c r="V287" s="14">
        <f t="shared" si="333"/>
        <v>3.691619533523624E-2</v>
      </c>
      <c r="W287" s="14">
        <f t="shared" si="333"/>
        <v>3.5847669464365732E-2</v>
      </c>
      <c r="X287" s="14">
        <f t="shared" si="333"/>
        <v>3.5490837540114756E-2</v>
      </c>
      <c r="Y287" s="14">
        <f t="shared" si="333"/>
        <v>3.4664313553579927E-2</v>
      </c>
      <c r="Z287" s="14">
        <f t="shared" si="333"/>
        <v>3.2436243721709238E-2</v>
      </c>
      <c r="AA287" s="14">
        <f t="shared" si="333"/>
        <v>3.2850302143743439E-2</v>
      </c>
      <c r="AB287" s="14">
        <f t="shared" si="333"/>
        <v>3.4350039780749381E-2</v>
      </c>
      <c r="AC287" s="14">
        <f t="shared" si="333"/>
        <v>3.2007836674974741E-2</v>
      </c>
      <c r="AD287" s="14">
        <f t="shared" si="333"/>
        <v>3.1998611288058337E-2</v>
      </c>
      <c r="AE287" s="14">
        <f t="shared" si="333"/>
        <v>3.1106461101882234E-2</v>
      </c>
      <c r="AF287" s="14">
        <f t="shared" si="333"/>
        <v>3.1476081836031941E-2</v>
      </c>
      <c r="AG287" s="14">
        <f t="shared" si="333"/>
        <v>3.2865165709767732E-2</v>
      </c>
    </row>
    <row r="288" spans="1:33" x14ac:dyDescent="0.25">
      <c r="A288" s="32" t="s">
        <v>3</v>
      </c>
      <c r="B288" s="51">
        <f t="shared" ref="B288:AG288" si="334">IF(AND(B25=0,B127=0),0,IF(OR(B25=0,B127=0),1/0,B127/(B276*B25)))</f>
        <v>0.15748055664940216</v>
      </c>
      <c r="C288" s="51">
        <f t="shared" si="334"/>
        <v>0.15557102253720759</v>
      </c>
      <c r="D288" s="51">
        <f t="shared" si="334"/>
        <v>0.15282500023158421</v>
      </c>
      <c r="E288" s="51">
        <f t="shared" si="334"/>
        <v>0.15064462308705287</v>
      </c>
      <c r="F288" s="51">
        <f t="shared" si="334"/>
        <v>0.15645563355667044</v>
      </c>
      <c r="G288" s="51">
        <f t="shared" si="334"/>
        <v>0.15142778982403227</v>
      </c>
      <c r="H288" s="51">
        <f t="shared" si="334"/>
        <v>0.16187054865392955</v>
      </c>
      <c r="I288" s="51">
        <f t="shared" si="334"/>
        <v>0.16057296245031283</v>
      </c>
      <c r="J288" s="51">
        <f t="shared" si="334"/>
        <v>0.16689894494694993</v>
      </c>
      <c r="K288" s="51">
        <f t="shared" si="334"/>
        <v>0.15867433430230679</v>
      </c>
      <c r="L288" s="51">
        <f t="shared" si="334"/>
        <v>0.13045779328060053</v>
      </c>
      <c r="M288" s="51">
        <f t="shared" si="334"/>
        <v>0.1207515259178419</v>
      </c>
      <c r="N288" s="51">
        <f t="shared" si="334"/>
        <v>0.12301274637673767</v>
      </c>
      <c r="O288" s="51">
        <f t="shared" si="334"/>
        <v>0.11637999461400109</v>
      </c>
      <c r="P288" s="51">
        <f t="shared" si="334"/>
        <v>0.12163215985172735</v>
      </c>
      <c r="Q288" s="51">
        <f t="shared" si="334"/>
        <v>0.11893339400035076</v>
      </c>
      <c r="R288" s="51">
        <f t="shared" si="334"/>
        <v>0.10782601995422256</v>
      </c>
      <c r="S288" s="51">
        <f t="shared" si="334"/>
        <v>0.10406881889210438</v>
      </c>
      <c r="T288" s="51">
        <f t="shared" si="334"/>
        <v>9.1922127945270049E-2</v>
      </c>
      <c r="U288" s="51">
        <f t="shared" si="334"/>
        <v>8.7591885453249599E-2</v>
      </c>
      <c r="V288" s="51">
        <f t="shared" si="334"/>
        <v>8.1056680347196999E-2</v>
      </c>
      <c r="W288" s="51">
        <f t="shared" si="334"/>
        <v>9.7453381639272044E-2</v>
      </c>
      <c r="X288" s="51">
        <f t="shared" si="334"/>
        <v>0.1033373853476965</v>
      </c>
      <c r="Y288" s="51">
        <f t="shared" si="334"/>
        <v>0.1108084289734691</v>
      </c>
      <c r="Z288" s="51">
        <f t="shared" si="334"/>
        <v>0.11426205908362702</v>
      </c>
      <c r="AA288" s="51">
        <f t="shared" si="334"/>
        <v>0.11616336286419218</v>
      </c>
      <c r="AB288" s="51">
        <f t="shared" si="334"/>
        <v>0.11936960209865502</v>
      </c>
      <c r="AC288" s="51">
        <f t="shared" si="334"/>
        <v>0.10894069932188138</v>
      </c>
      <c r="AD288" s="51">
        <f t="shared" si="334"/>
        <v>0.11517583671456172</v>
      </c>
      <c r="AE288" s="51">
        <f t="shared" si="334"/>
        <v>0.10058807721533131</v>
      </c>
      <c r="AF288" s="51">
        <f t="shared" si="334"/>
        <v>0.20264567161447508</v>
      </c>
      <c r="AG288" s="51">
        <f t="shared" si="334"/>
        <v>0.21073239921180092</v>
      </c>
    </row>
    <row r="289" spans="1:33" x14ac:dyDescent="0.25">
      <c r="A289" s="34" t="s">
        <v>48</v>
      </c>
      <c r="B289" s="52">
        <f t="shared" ref="B289:AG289" si="335">IF(AND(B26=0,B128=0),0,IF(OR(B26=0,B128=0),1/0,B128/(B277*B26)))</f>
        <v>3.7545806850715853E-2</v>
      </c>
      <c r="C289" s="52">
        <f t="shared" si="335"/>
        <v>3.7294807237299686E-2</v>
      </c>
      <c r="D289" s="52">
        <f t="shared" si="335"/>
        <v>3.7343276063629124E-2</v>
      </c>
      <c r="E289" s="52">
        <f t="shared" si="335"/>
        <v>3.7482679656981162E-2</v>
      </c>
      <c r="F289" s="52">
        <f t="shared" si="335"/>
        <v>3.7031854253316683E-2</v>
      </c>
      <c r="G289" s="52">
        <f t="shared" si="335"/>
        <v>3.6766765509144782E-2</v>
      </c>
      <c r="H289" s="52">
        <f t="shared" si="335"/>
        <v>3.7336046538880861E-2</v>
      </c>
      <c r="I289" s="52">
        <f t="shared" si="335"/>
        <v>3.8313521910946245E-2</v>
      </c>
      <c r="J289" s="52">
        <f t="shared" si="335"/>
        <v>3.760472425608493E-2</v>
      </c>
      <c r="K289" s="52">
        <f t="shared" si="335"/>
        <v>3.5277191206716421E-2</v>
      </c>
      <c r="L289" s="52">
        <f t="shared" si="335"/>
        <v>3.3960299089720113E-2</v>
      </c>
      <c r="M289" s="52">
        <f t="shared" si="335"/>
        <v>3.4939401589155865E-2</v>
      </c>
      <c r="N289" s="52">
        <f t="shared" si="335"/>
        <v>3.3895294826320733E-2</v>
      </c>
      <c r="O289" s="52">
        <f t="shared" si="335"/>
        <v>3.0731196850799638E-2</v>
      </c>
      <c r="P289" s="52">
        <f t="shared" si="335"/>
        <v>3.0515604872905482E-2</v>
      </c>
      <c r="Q289" s="52">
        <f t="shared" si="335"/>
        <v>3.3475298132603123E-2</v>
      </c>
      <c r="R289" s="52">
        <f t="shared" si="335"/>
        <v>3.4311847363226441E-2</v>
      </c>
      <c r="S289" s="52">
        <f t="shared" si="335"/>
        <v>3.232895949983957E-2</v>
      </c>
      <c r="T289" s="52">
        <f t="shared" si="335"/>
        <v>3.0729653941116333E-2</v>
      </c>
      <c r="U289" s="52">
        <f t="shared" si="335"/>
        <v>2.9418868044277079E-2</v>
      </c>
      <c r="V289" s="52">
        <f t="shared" si="335"/>
        <v>2.8583191452954456E-2</v>
      </c>
      <c r="W289" s="52">
        <f t="shared" si="335"/>
        <v>2.8184238673595582E-2</v>
      </c>
      <c r="X289" s="52">
        <f t="shared" si="335"/>
        <v>2.7287829728442323E-2</v>
      </c>
      <c r="Y289" s="52">
        <f t="shared" si="335"/>
        <v>2.698728765469802E-2</v>
      </c>
      <c r="Z289" s="52">
        <f t="shared" si="335"/>
        <v>2.558764377485527E-2</v>
      </c>
      <c r="AA289" s="52">
        <f t="shared" si="335"/>
        <v>2.6690956000219705E-2</v>
      </c>
      <c r="AB289" s="52">
        <f t="shared" si="335"/>
        <v>2.8343078211727154E-2</v>
      </c>
      <c r="AC289" s="52">
        <f t="shared" si="335"/>
        <v>2.7540811488587946E-2</v>
      </c>
      <c r="AD289" s="52">
        <f t="shared" si="335"/>
        <v>2.7948701626200657E-2</v>
      </c>
      <c r="AE289" s="52">
        <f t="shared" si="335"/>
        <v>2.6333354895342158E-2</v>
      </c>
      <c r="AF289" s="52">
        <f t="shared" si="335"/>
        <v>2.2617363828287128E-2</v>
      </c>
      <c r="AG289" s="52">
        <f t="shared" si="335"/>
        <v>2.6276278825994637E-2</v>
      </c>
    </row>
    <row r="290" spans="1:33" x14ac:dyDescent="0.25">
      <c r="A290" s="36" t="s">
        <v>49</v>
      </c>
      <c r="B290" s="53">
        <f t="shared" ref="B290:AG290" si="336">IF(AND(B27=0,B129=0),0,IF(OR(B27=0,B129=0),1/0,B129/(B278*B27)))</f>
        <v>3.9546512403546001E-2</v>
      </c>
      <c r="C290" s="53">
        <f t="shared" si="336"/>
        <v>3.9545211613087015E-2</v>
      </c>
      <c r="D290" s="53">
        <f t="shared" si="336"/>
        <v>3.9532890136028752E-2</v>
      </c>
      <c r="E290" s="53">
        <f t="shared" si="336"/>
        <v>3.9381198443499597E-2</v>
      </c>
      <c r="F290" s="53">
        <f t="shared" si="336"/>
        <v>3.8652464795576401E-2</v>
      </c>
      <c r="G290" s="53">
        <f t="shared" si="336"/>
        <v>3.8350682757062431E-2</v>
      </c>
      <c r="H290" s="53">
        <f t="shared" si="336"/>
        <v>3.9252247144319061E-2</v>
      </c>
      <c r="I290" s="53">
        <f t="shared" si="336"/>
        <v>3.9427633849310688E-2</v>
      </c>
      <c r="J290" s="53">
        <f t="shared" si="336"/>
        <v>3.9770626191489605E-2</v>
      </c>
      <c r="K290" s="53">
        <f t="shared" si="336"/>
        <v>3.7111435232386809E-2</v>
      </c>
      <c r="L290" s="53">
        <f t="shared" si="336"/>
        <v>3.7802925248314051E-2</v>
      </c>
      <c r="M290" s="53">
        <f t="shared" si="336"/>
        <v>3.8095625546796047E-2</v>
      </c>
      <c r="N290" s="53">
        <f t="shared" si="336"/>
        <v>3.5649891056532483E-2</v>
      </c>
      <c r="O290" s="53">
        <f t="shared" si="336"/>
        <v>3.2698162178852005E-2</v>
      </c>
      <c r="P290" s="53">
        <f t="shared" si="336"/>
        <v>3.2068774124976392E-2</v>
      </c>
      <c r="Q290" s="53">
        <f t="shared" si="336"/>
        <v>3.2306291075376865E-2</v>
      </c>
      <c r="R290" s="53">
        <f t="shared" si="336"/>
        <v>3.3548011445999372E-2</v>
      </c>
      <c r="S290" s="53">
        <f t="shared" si="336"/>
        <v>3.6181049267487018E-2</v>
      </c>
      <c r="T290" s="53">
        <f t="shared" si="336"/>
        <v>3.7019643399861926E-2</v>
      </c>
      <c r="U290" s="53">
        <f t="shared" si="336"/>
        <v>3.5750080665937975E-2</v>
      </c>
      <c r="V290" s="53">
        <f t="shared" si="336"/>
        <v>3.6655371782320895E-2</v>
      </c>
      <c r="W290" s="53">
        <f t="shared" si="336"/>
        <v>3.5761447001455886E-2</v>
      </c>
      <c r="X290" s="53">
        <f t="shared" si="336"/>
        <v>3.5819884227321443E-2</v>
      </c>
      <c r="Y290" s="53">
        <f t="shared" si="336"/>
        <v>3.4652914098021112E-2</v>
      </c>
      <c r="Z290" s="53">
        <f t="shared" si="336"/>
        <v>3.1957181116177159E-2</v>
      </c>
      <c r="AA290" s="53">
        <f t="shared" si="336"/>
        <v>3.1977198799005312E-2</v>
      </c>
      <c r="AB290" s="53">
        <f t="shared" si="336"/>
        <v>3.3667611968424577E-2</v>
      </c>
      <c r="AC290" s="53">
        <f t="shared" si="336"/>
        <v>3.06518378966751E-2</v>
      </c>
      <c r="AD290" s="53">
        <f t="shared" si="336"/>
        <v>3.0204070966465962E-2</v>
      </c>
      <c r="AE290" s="53">
        <f t="shared" si="336"/>
        <v>3.0457985356203723E-2</v>
      </c>
      <c r="AF290" s="53">
        <f t="shared" si="336"/>
        <v>3.3789513225013584E-2</v>
      </c>
      <c r="AG290" s="53">
        <f t="shared" si="336"/>
        <v>3.4799334256220643E-2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25:AG125 B202:AG202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AG290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2" width="10.42578125" style="2" customWidth="1"/>
    <col min="3" max="11" width="10.42578125" style="1" customWidth="1"/>
    <col min="1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17" t="s">
        <v>76</v>
      </c>
      <c r="B1" s="18">
        <v>1990</v>
      </c>
      <c r="C1" s="18">
        <v>1991</v>
      </c>
      <c r="D1" s="18">
        <v>1992</v>
      </c>
      <c r="E1" s="18">
        <v>1993</v>
      </c>
      <c r="F1" s="18">
        <v>1994</v>
      </c>
      <c r="G1" s="18">
        <v>1995</v>
      </c>
      <c r="H1" s="18">
        <v>1996</v>
      </c>
      <c r="I1" s="18">
        <v>1997</v>
      </c>
      <c r="J1" s="18">
        <v>1998</v>
      </c>
      <c r="K1" s="18">
        <v>1999</v>
      </c>
      <c r="L1" s="18">
        <v>2000</v>
      </c>
      <c r="M1" s="18">
        <v>2001</v>
      </c>
      <c r="N1" s="18">
        <v>2002</v>
      </c>
      <c r="O1" s="18">
        <v>2003</v>
      </c>
      <c r="P1" s="18">
        <v>2004</v>
      </c>
      <c r="Q1" s="18">
        <v>2005</v>
      </c>
      <c r="R1" s="18">
        <v>2006</v>
      </c>
      <c r="S1" s="18">
        <v>2007</v>
      </c>
      <c r="T1" s="18">
        <v>2008</v>
      </c>
      <c r="U1" s="18">
        <v>2009</v>
      </c>
      <c r="V1" s="18">
        <v>2010</v>
      </c>
      <c r="W1" s="18">
        <v>2011</v>
      </c>
      <c r="X1" s="18">
        <v>2012</v>
      </c>
      <c r="Y1" s="18">
        <v>2013</v>
      </c>
      <c r="Z1" s="18">
        <v>2014</v>
      </c>
      <c r="AA1" s="18">
        <v>2015</v>
      </c>
      <c r="AB1" s="18">
        <v>2016</v>
      </c>
      <c r="AC1" s="18">
        <v>2017</v>
      </c>
      <c r="AD1" s="18">
        <v>2018</v>
      </c>
      <c r="AE1" s="18">
        <v>2019</v>
      </c>
      <c r="AF1" s="18">
        <v>2020</v>
      </c>
      <c r="AG1" s="18">
        <v>2021</v>
      </c>
    </row>
    <row r="2" spans="1:33" x14ac:dyDescent="0.25">
      <c r="A2" s="19"/>
      <c r="B2" s="20"/>
      <c r="C2" s="2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x14ac:dyDescent="0.25">
      <c r="A3" s="22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1:33" x14ac:dyDescent="0.25">
      <c r="A4" s="3" t="s">
        <v>5</v>
      </c>
      <c r="B4" s="4">
        <f t="shared" ref="B4:K4" si="0">SUM(B5:B7)</f>
        <v>12480.850387771492</v>
      </c>
      <c r="C4" s="4">
        <f t="shared" si="0"/>
        <v>11927.806980550471</v>
      </c>
      <c r="D4" s="4">
        <f t="shared" si="0"/>
        <v>11374.793491386816</v>
      </c>
      <c r="E4" s="4">
        <f t="shared" si="0"/>
        <v>10806.429982104786</v>
      </c>
      <c r="F4" s="4">
        <f t="shared" si="0"/>
        <v>10241.149166150839</v>
      </c>
      <c r="G4" s="4">
        <f t="shared" si="0"/>
        <v>11858.937386891317</v>
      </c>
      <c r="H4" s="4">
        <f t="shared" si="0"/>
        <v>13891.184020456119</v>
      </c>
      <c r="I4" s="4">
        <f t="shared" si="0"/>
        <v>15161.613070533065</v>
      </c>
      <c r="J4" s="4">
        <f t="shared" si="0"/>
        <v>16916.055536566066</v>
      </c>
      <c r="K4" s="4">
        <f t="shared" si="0"/>
        <v>18718.844034290822</v>
      </c>
      <c r="L4" s="4">
        <f>SUM(L5:L7)</f>
        <v>20456.542164315939</v>
      </c>
      <c r="M4" s="4">
        <f t="shared" ref="M4:AF4" si="1">SUM(M5:M7)</f>
        <v>19981.596743947593</v>
      </c>
      <c r="N4" s="4">
        <f t="shared" si="1"/>
        <v>13623.344014840655</v>
      </c>
      <c r="O4" s="4">
        <f t="shared" si="1"/>
        <v>14965.644114347806</v>
      </c>
      <c r="P4" s="4">
        <f t="shared" si="1"/>
        <v>17255.958469164034</v>
      </c>
      <c r="Q4" s="4">
        <f t="shared" si="1"/>
        <v>17460.795888264329</v>
      </c>
      <c r="R4" s="4">
        <f t="shared" si="1"/>
        <v>18417.882381110412</v>
      </c>
      <c r="S4" s="4">
        <f t="shared" si="1"/>
        <v>20132.391658351436</v>
      </c>
      <c r="T4" s="4">
        <f t="shared" si="1"/>
        <v>22679.603899739035</v>
      </c>
      <c r="U4" s="4">
        <f t="shared" si="1"/>
        <v>22469.387510886449</v>
      </c>
      <c r="V4" s="4">
        <f t="shared" si="1"/>
        <v>24617.975005426564</v>
      </c>
      <c r="W4" s="4">
        <f t="shared" si="1"/>
        <v>26742.360610008302</v>
      </c>
      <c r="X4" s="4">
        <f t="shared" si="1"/>
        <v>27095.325729539014</v>
      </c>
      <c r="Y4" s="4">
        <f t="shared" si="1"/>
        <v>27565.887411612734</v>
      </c>
      <c r="Z4" s="4">
        <f t="shared" si="1"/>
        <v>29351.142277683884</v>
      </c>
      <c r="AA4" s="4">
        <f t="shared" si="1"/>
        <v>31169.156340110952</v>
      </c>
      <c r="AB4" s="4">
        <f t="shared" si="1"/>
        <v>29116.029532209854</v>
      </c>
      <c r="AC4" s="4">
        <f t="shared" si="1"/>
        <v>32493.434912943587</v>
      </c>
      <c r="AD4" s="4">
        <f t="shared" si="1"/>
        <v>35533.993539732335</v>
      </c>
      <c r="AE4" s="4">
        <f t="shared" si="1"/>
        <v>36982.533287732214</v>
      </c>
      <c r="AF4" s="4">
        <f t="shared" si="1"/>
        <v>11578.778924469199</v>
      </c>
      <c r="AG4" s="4">
        <f t="shared" ref="AG4" si="2">SUM(AG5:AG7)</f>
        <v>16283.251611392425</v>
      </c>
    </row>
    <row r="5" spans="1:33" x14ac:dyDescent="0.25">
      <c r="A5" s="32" t="s">
        <v>3</v>
      </c>
      <c r="B5" s="33">
        <v>0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0</v>
      </c>
      <c r="K5" s="33">
        <v>0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</row>
    <row r="6" spans="1:33" x14ac:dyDescent="0.25">
      <c r="A6" s="32" t="s">
        <v>48</v>
      </c>
      <c r="B6" s="33">
        <v>5754.7989554104306</v>
      </c>
      <c r="C6" s="33">
        <v>5512.2642689398399</v>
      </c>
      <c r="D6" s="33">
        <v>5269.3647838761126</v>
      </c>
      <c r="E6" s="33">
        <v>5031.5558973620473</v>
      </c>
      <c r="F6" s="33">
        <v>4790.7739023139293</v>
      </c>
      <c r="G6" s="33">
        <v>5579.9708878257543</v>
      </c>
      <c r="H6" s="33">
        <v>6623.5585459659824</v>
      </c>
      <c r="I6" s="33">
        <v>7308.7930531186121</v>
      </c>
      <c r="J6" s="33">
        <v>7995.5054037935488</v>
      </c>
      <c r="K6" s="33">
        <v>8671.5923310209364</v>
      </c>
      <c r="L6" s="33">
        <v>9753.7614357218426</v>
      </c>
      <c r="M6" s="33">
        <v>9739.5775222107786</v>
      </c>
      <c r="N6" s="33">
        <v>6984.7818666928943</v>
      </c>
      <c r="O6" s="33">
        <v>7808.0949544165433</v>
      </c>
      <c r="P6" s="33">
        <v>8835.5538882767669</v>
      </c>
      <c r="Q6" s="33">
        <v>8642.9533189646063</v>
      </c>
      <c r="R6" s="33">
        <v>9038.1109563373593</v>
      </c>
      <c r="S6" s="33">
        <v>8963.1935954114888</v>
      </c>
      <c r="T6" s="33">
        <v>8800.7561887327647</v>
      </c>
      <c r="U6" s="33">
        <v>8660.9866332397614</v>
      </c>
      <c r="V6" s="33">
        <v>9438.7997023566513</v>
      </c>
      <c r="W6" s="33">
        <v>10464.679375795175</v>
      </c>
      <c r="X6" s="33">
        <v>10650.744666345114</v>
      </c>
      <c r="Y6" s="33">
        <v>10785.783246943398</v>
      </c>
      <c r="Z6" s="33">
        <v>11777.688078489817</v>
      </c>
      <c r="AA6" s="33">
        <v>12824.174548469322</v>
      </c>
      <c r="AB6" s="33">
        <v>13174.957002430458</v>
      </c>
      <c r="AC6" s="33">
        <v>14152.006620738202</v>
      </c>
      <c r="AD6" s="33">
        <v>14181.280499685485</v>
      </c>
      <c r="AE6" s="33">
        <v>14593.327911238661</v>
      </c>
      <c r="AF6" s="33">
        <v>4297.7977019686832</v>
      </c>
      <c r="AG6" s="33">
        <v>6512.1709162862135</v>
      </c>
    </row>
    <row r="7" spans="1:33" x14ac:dyDescent="0.25">
      <c r="A7" s="32" t="s">
        <v>49</v>
      </c>
      <c r="B7" s="33">
        <v>6726.0514323610614</v>
      </c>
      <c r="C7" s="33">
        <v>6415.5427116106302</v>
      </c>
      <c r="D7" s="33">
        <v>6105.428707510704</v>
      </c>
      <c r="E7" s="33">
        <v>5774.8740847427398</v>
      </c>
      <c r="F7" s="33">
        <v>5450.3752638369097</v>
      </c>
      <c r="G7" s="33">
        <v>6278.9664990655619</v>
      </c>
      <c r="H7" s="33">
        <v>7267.6254744901362</v>
      </c>
      <c r="I7" s="33">
        <v>7852.820017414454</v>
      </c>
      <c r="J7" s="33">
        <v>8920.5501327725178</v>
      </c>
      <c r="K7" s="33">
        <v>10047.251703269883</v>
      </c>
      <c r="L7" s="33">
        <v>10702.780728594096</v>
      </c>
      <c r="M7" s="33">
        <v>10242.019221736817</v>
      </c>
      <c r="N7" s="33">
        <v>6638.562148147761</v>
      </c>
      <c r="O7" s="33">
        <v>7157.5491599312627</v>
      </c>
      <c r="P7" s="33">
        <v>8420.4045808872688</v>
      </c>
      <c r="Q7" s="33">
        <v>8817.8425692997243</v>
      </c>
      <c r="R7" s="33">
        <v>9379.7714247730528</v>
      </c>
      <c r="S7" s="33">
        <v>11169.19806293995</v>
      </c>
      <c r="T7" s="33">
        <v>13878.847711006269</v>
      </c>
      <c r="U7" s="33">
        <v>13808.400877646687</v>
      </c>
      <c r="V7" s="33">
        <v>15179.175303069913</v>
      </c>
      <c r="W7" s="33">
        <v>16277.681234213127</v>
      </c>
      <c r="X7" s="33">
        <v>16444.581063193902</v>
      </c>
      <c r="Y7" s="33">
        <v>16780.104164669337</v>
      </c>
      <c r="Z7" s="33">
        <v>17573.454199194068</v>
      </c>
      <c r="AA7" s="33">
        <v>18344.981791641629</v>
      </c>
      <c r="AB7" s="33">
        <v>15941.072529779398</v>
      </c>
      <c r="AC7" s="33">
        <v>18341.428292205386</v>
      </c>
      <c r="AD7" s="33">
        <v>21352.713040046849</v>
      </c>
      <c r="AE7" s="33">
        <v>22389.205376493552</v>
      </c>
      <c r="AF7" s="33">
        <v>7280.9812225005153</v>
      </c>
      <c r="AG7" s="33">
        <v>9771.0806951062114</v>
      </c>
    </row>
    <row r="8" spans="1:33" x14ac:dyDescent="0.25">
      <c r="A8" s="5" t="s">
        <v>6</v>
      </c>
      <c r="B8" s="6">
        <f t="shared" ref="B8:K8" si="3">SUM(B9:B11)</f>
        <v>948.81856941694252</v>
      </c>
      <c r="C8" s="6">
        <f t="shared" si="3"/>
        <v>905.403745206552</v>
      </c>
      <c r="D8" s="6">
        <f t="shared" si="3"/>
        <v>861.76014425840265</v>
      </c>
      <c r="E8" s="6">
        <f t="shared" si="3"/>
        <v>818.73914310127543</v>
      </c>
      <c r="F8" s="6">
        <f t="shared" si="3"/>
        <v>775.27447472775486</v>
      </c>
      <c r="G8" s="6">
        <f t="shared" si="3"/>
        <v>896.09877867447108</v>
      </c>
      <c r="H8" s="6">
        <f t="shared" si="3"/>
        <v>1013.0157852422873</v>
      </c>
      <c r="I8" s="6">
        <f t="shared" si="3"/>
        <v>1103.9298367690649</v>
      </c>
      <c r="J8" s="6">
        <f t="shared" si="3"/>
        <v>1240.7542697781469</v>
      </c>
      <c r="K8" s="6">
        <f t="shared" si="3"/>
        <v>1355.4438793067725</v>
      </c>
      <c r="L8" s="6">
        <f>SUM(L9:L11)</f>
        <v>1474.7437215442728</v>
      </c>
      <c r="M8" s="6">
        <f t="shared" ref="M8:AF8" si="4">SUM(M9:M11)</f>
        <v>1423.298974625746</v>
      </c>
      <c r="N8" s="6">
        <f t="shared" si="4"/>
        <v>1164.4741052546194</v>
      </c>
      <c r="O8" s="6">
        <f t="shared" si="4"/>
        <v>1384.0834817227178</v>
      </c>
      <c r="P8" s="6">
        <f t="shared" si="4"/>
        <v>1509.5354961236526</v>
      </c>
      <c r="Q8" s="6">
        <f t="shared" si="4"/>
        <v>1536.8077853415978</v>
      </c>
      <c r="R8" s="6">
        <f t="shared" si="4"/>
        <v>2294.9712166184468</v>
      </c>
      <c r="S8" s="6">
        <f t="shared" si="4"/>
        <v>2978.8273929107281</v>
      </c>
      <c r="T8" s="6">
        <f t="shared" si="4"/>
        <v>3043.1606188302299</v>
      </c>
      <c r="U8" s="6">
        <f t="shared" si="4"/>
        <v>2399.0855889384507</v>
      </c>
      <c r="V8" s="6">
        <f t="shared" si="4"/>
        <v>3100.9114627113422</v>
      </c>
      <c r="W8" s="6">
        <f t="shared" si="4"/>
        <v>3242.5740075048302</v>
      </c>
      <c r="X8" s="6">
        <f t="shared" si="4"/>
        <v>2830.5196876442628</v>
      </c>
      <c r="Y8" s="6">
        <f t="shared" si="4"/>
        <v>2562.1420088653995</v>
      </c>
      <c r="Z8" s="6">
        <f t="shared" si="4"/>
        <v>2774.3277945277241</v>
      </c>
      <c r="AA8" s="6">
        <f t="shared" si="4"/>
        <v>3449.3511424316212</v>
      </c>
      <c r="AB8" s="6">
        <f t="shared" si="4"/>
        <v>3302.3821983164271</v>
      </c>
      <c r="AC8" s="6">
        <f t="shared" si="4"/>
        <v>3718.4531083600377</v>
      </c>
      <c r="AD8" s="6">
        <f t="shared" si="4"/>
        <v>4442.5005157738833</v>
      </c>
      <c r="AE8" s="6">
        <f t="shared" si="4"/>
        <v>4211.8488654130597</v>
      </c>
      <c r="AF8" s="6">
        <f t="shared" si="4"/>
        <v>5507.8019807423134</v>
      </c>
      <c r="AG8" s="6">
        <f t="shared" ref="AG8" si="5">SUM(AG9:AG11)</f>
        <v>6890.319993162946</v>
      </c>
    </row>
    <row r="9" spans="1:33" x14ac:dyDescent="0.25">
      <c r="A9" s="34" t="s">
        <v>3</v>
      </c>
      <c r="B9" s="35">
        <v>0</v>
      </c>
      <c r="C9" s="35">
        <v>0</v>
      </c>
      <c r="D9" s="35">
        <v>0</v>
      </c>
      <c r="E9" s="35">
        <v>0</v>
      </c>
      <c r="F9" s="35">
        <v>0</v>
      </c>
      <c r="G9" s="35">
        <v>0</v>
      </c>
      <c r="H9" s="35">
        <v>0</v>
      </c>
      <c r="I9" s="35">
        <v>0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v>0</v>
      </c>
      <c r="V9" s="35">
        <v>0</v>
      </c>
      <c r="W9" s="35"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10" spans="1:33" x14ac:dyDescent="0.25">
      <c r="A10" s="34" t="s">
        <v>48</v>
      </c>
      <c r="B10" s="35">
        <v>148.29411722669022</v>
      </c>
      <c r="C10" s="35">
        <v>141.47594054393949</v>
      </c>
      <c r="D10" s="35">
        <v>134.66165848261667</v>
      </c>
      <c r="E10" s="35">
        <v>127.9433649015036</v>
      </c>
      <c r="F10" s="35">
        <v>121.12750168299316</v>
      </c>
      <c r="G10" s="35">
        <v>139.63975674854584</v>
      </c>
      <c r="H10" s="35">
        <v>156.24075545518062</v>
      </c>
      <c r="I10" s="35">
        <v>171.02295762509956</v>
      </c>
      <c r="J10" s="35">
        <v>191.05887316816586</v>
      </c>
      <c r="K10" s="35">
        <v>205.53391055214163</v>
      </c>
      <c r="L10" s="35">
        <v>227.4259386297505</v>
      </c>
      <c r="M10" s="35">
        <v>184.73090252516252</v>
      </c>
      <c r="N10" s="35">
        <v>142.69619827763466</v>
      </c>
      <c r="O10" s="35">
        <v>147.58029667761232</v>
      </c>
      <c r="P10" s="35">
        <v>153.31757387055433</v>
      </c>
      <c r="Q10" s="35">
        <v>169.8307865885931</v>
      </c>
      <c r="R10" s="35">
        <v>292.31055352922942</v>
      </c>
      <c r="S10" s="35">
        <v>304.09294020604358</v>
      </c>
      <c r="T10" s="35">
        <v>208.46229000303219</v>
      </c>
      <c r="U10" s="35">
        <v>169.84079725636724</v>
      </c>
      <c r="V10" s="35">
        <v>180.44106348441167</v>
      </c>
      <c r="W10" s="35">
        <v>176.64616126701637</v>
      </c>
      <c r="X10" s="35">
        <v>187.54217931571119</v>
      </c>
      <c r="Y10" s="35">
        <v>190.0643595090817</v>
      </c>
      <c r="Z10" s="35">
        <v>207.20908979473589</v>
      </c>
      <c r="AA10" s="35">
        <v>218.84850976648536</v>
      </c>
      <c r="AB10" s="35">
        <v>220.93198828965379</v>
      </c>
      <c r="AC10" s="35">
        <v>209.54010384284766</v>
      </c>
      <c r="AD10" s="35">
        <v>234.12822659713353</v>
      </c>
      <c r="AE10" s="35">
        <v>234.38952954763744</v>
      </c>
      <c r="AF10" s="35">
        <v>222.89704058680698</v>
      </c>
      <c r="AG10" s="35">
        <v>238.78338168069041</v>
      </c>
    </row>
    <row r="11" spans="1:33" x14ac:dyDescent="0.25">
      <c r="A11" s="36" t="s">
        <v>49</v>
      </c>
      <c r="B11" s="37">
        <v>800.5244521902523</v>
      </c>
      <c r="C11" s="37">
        <v>763.92780466261252</v>
      </c>
      <c r="D11" s="37">
        <v>727.098485775786</v>
      </c>
      <c r="E11" s="37">
        <v>690.7957781997718</v>
      </c>
      <c r="F11" s="37">
        <v>654.14697304476169</v>
      </c>
      <c r="G11" s="37">
        <v>756.45902192592519</v>
      </c>
      <c r="H11" s="37">
        <v>856.77502978710663</v>
      </c>
      <c r="I11" s="37">
        <v>932.9068791439654</v>
      </c>
      <c r="J11" s="37">
        <v>1049.6953966099809</v>
      </c>
      <c r="K11" s="37">
        <v>1149.9099687546309</v>
      </c>
      <c r="L11" s="37">
        <v>1247.3177829145222</v>
      </c>
      <c r="M11" s="37">
        <v>1238.5680721005835</v>
      </c>
      <c r="N11" s="37">
        <v>1021.7779069769847</v>
      </c>
      <c r="O11" s="37">
        <v>1236.5031850451055</v>
      </c>
      <c r="P11" s="37">
        <v>1356.2179222530983</v>
      </c>
      <c r="Q11" s="37">
        <v>1366.9769987530046</v>
      </c>
      <c r="R11" s="37">
        <v>2002.6606630892175</v>
      </c>
      <c r="S11" s="37">
        <v>2674.7344527046844</v>
      </c>
      <c r="T11" s="37">
        <v>2834.6983288271977</v>
      </c>
      <c r="U11" s="37">
        <v>2229.2447916820834</v>
      </c>
      <c r="V11" s="37">
        <v>2920.4703992269306</v>
      </c>
      <c r="W11" s="37">
        <v>3065.9278462378138</v>
      </c>
      <c r="X11" s="37">
        <v>2642.9775083285517</v>
      </c>
      <c r="Y11" s="37">
        <v>2372.0776493563176</v>
      </c>
      <c r="Z11" s="37">
        <v>2567.1187047329881</v>
      </c>
      <c r="AA11" s="37">
        <v>3230.5026326651359</v>
      </c>
      <c r="AB11" s="37">
        <v>3081.4502100267732</v>
      </c>
      <c r="AC11" s="37">
        <v>3508.9130045171901</v>
      </c>
      <c r="AD11" s="37">
        <v>4208.3722891767502</v>
      </c>
      <c r="AE11" s="37">
        <v>3977.4593358654224</v>
      </c>
      <c r="AF11" s="37">
        <v>5284.9049401555067</v>
      </c>
      <c r="AG11" s="37">
        <v>6651.5366114822555</v>
      </c>
    </row>
    <row r="12" spans="1:33" x14ac:dyDescent="0.25">
      <c r="A12" s="20"/>
      <c r="B12" s="20"/>
      <c r="C12" s="20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5">
      <c r="A13" s="24" t="s">
        <v>19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3" x14ac:dyDescent="0.25">
      <c r="A14" s="3" t="s">
        <v>20</v>
      </c>
      <c r="B14" s="12">
        <f t="shared" ref="B14:K14" si="6">IF(B4=0,0,B4/B$4)</f>
        <v>1</v>
      </c>
      <c r="C14" s="12">
        <f t="shared" si="6"/>
        <v>1</v>
      </c>
      <c r="D14" s="12">
        <f t="shared" si="6"/>
        <v>1</v>
      </c>
      <c r="E14" s="12">
        <f t="shared" si="6"/>
        <v>1</v>
      </c>
      <c r="F14" s="12">
        <f t="shared" si="6"/>
        <v>1</v>
      </c>
      <c r="G14" s="12">
        <f t="shared" si="6"/>
        <v>1</v>
      </c>
      <c r="H14" s="12">
        <f t="shared" si="6"/>
        <v>1</v>
      </c>
      <c r="I14" s="12">
        <f t="shared" si="6"/>
        <v>1</v>
      </c>
      <c r="J14" s="12">
        <f t="shared" si="6"/>
        <v>1</v>
      </c>
      <c r="K14" s="12">
        <f t="shared" si="6"/>
        <v>1</v>
      </c>
      <c r="L14" s="12">
        <f t="shared" ref="L14:AF14" si="7">IF(L4=0,0,L4/L$4)</f>
        <v>1</v>
      </c>
      <c r="M14" s="12">
        <f t="shared" si="7"/>
        <v>1</v>
      </c>
      <c r="N14" s="12">
        <f t="shared" si="7"/>
        <v>1</v>
      </c>
      <c r="O14" s="12">
        <f t="shared" si="7"/>
        <v>1</v>
      </c>
      <c r="P14" s="12">
        <f t="shared" si="7"/>
        <v>1</v>
      </c>
      <c r="Q14" s="12">
        <f t="shared" si="7"/>
        <v>1</v>
      </c>
      <c r="R14" s="12">
        <f t="shared" si="7"/>
        <v>1</v>
      </c>
      <c r="S14" s="12">
        <f t="shared" si="7"/>
        <v>1</v>
      </c>
      <c r="T14" s="12">
        <f t="shared" si="7"/>
        <v>1</v>
      </c>
      <c r="U14" s="12">
        <f t="shared" si="7"/>
        <v>1</v>
      </c>
      <c r="V14" s="12">
        <f t="shared" si="7"/>
        <v>1</v>
      </c>
      <c r="W14" s="12">
        <f t="shared" si="7"/>
        <v>1</v>
      </c>
      <c r="X14" s="12">
        <f t="shared" si="7"/>
        <v>1</v>
      </c>
      <c r="Y14" s="12">
        <f t="shared" si="7"/>
        <v>1</v>
      </c>
      <c r="Z14" s="12">
        <f t="shared" si="7"/>
        <v>1</v>
      </c>
      <c r="AA14" s="12">
        <f t="shared" si="7"/>
        <v>1</v>
      </c>
      <c r="AB14" s="12">
        <f t="shared" si="7"/>
        <v>1</v>
      </c>
      <c r="AC14" s="12">
        <f t="shared" si="7"/>
        <v>1</v>
      </c>
      <c r="AD14" s="12">
        <f t="shared" si="7"/>
        <v>1</v>
      </c>
      <c r="AE14" s="12">
        <f t="shared" si="7"/>
        <v>1</v>
      </c>
      <c r="AF14" s="12">
        <f t="shared" si="7"/>
        <v>1</v>
      </c>
      <c r="AG14" s="12">
        <f t="shared" ref="AG14" si="8">IF(AG4=0,0,AG4/AG$4)</f>
        <v>1</v>
      </c>
    </row>
    <row r="15" spans="1:33" x14ac:dyDescent="0.25">
      <c r="A15" s="32" t="s">
        <v>3</v>
      </c>
      <c r="B15" s="38">
        <f t="shared" ref="B15:K15" si="9">IF(B5=0,0,B5/B$4)</f>
        <v>0</v>
      </c>
      <c r="C15" s="38">
        <f t="shared" si="9"/>
        <v>0</v>
      </c>
      <c r="D15" s="38">
        <f t="shared" si="9"/>
        <v>0</v>
      </c>
      <c r="E15" s="38">
        <f t="shared" si="9"/>
        <v>0</v>
      </c>
      <c r="F15" s="38">
        <f t="shared" si="9"/>
        <v>0</v>
      </c>
      <c r="G15" s="38">
        <f t="shared" si="9"/>
        <v>0</v>
      </c>
      <c r="H15" s="38">
        <f t="shared" si="9"/>
        <v>0</v>
      </c>
      <c r="I15" s="38">
        <f t="shared" si="9"/>
        <v>0</v>
      </c>
      <c r="J15" s="38">
        <f t="shared" si="9"/>
        <v>0</v>
      </c>
      <c r="K15" s="38">
        <f t="shared" si="9"/>
        <v>0</v>
      </c>
      <c r="L15" s="38">
        <f t="shared" ref="L15:AF15" si="10">IF(L5=0,0,L5/L$4)</f>
        <v>0</v>
      </c>
      <c r="M15" s="38">
        <f t="shared" si="10"/>
        <v>0</v>
      </c>
      <c r="N15" s="38">
        <f t="shared" si="10"/>
        <v>0</v>
      </c>
      <c r="O15" s="38">
        <f t="shared" si="10"/>
        <v>0</v>
      </c>
      <c r="P15" s="38">
        <f t="shared" si="10"/>
        <v>0</v>
      </c>
      <c r="Q15" s="38">
        <f t="shared" si="10"/>
        <v>0</v>
      </c>
      <c r="R15" s="38">
        <f t="shared" si="10"/>
        <v>0</v>
      </c>
      <c r="S15" s="38">
        <f t="shared" si="10"/>
        <v>0</v>
      </c>
      <c r="T15" s="38">
        <f t="shared" si="10"/>
        <v>0</v>
      </c>
      <c r="U15" s="38">
        <f t="shared" si="10"/>
        <v>0</v>
      </c>
      <c r="V15" s="38">
        <f t="shared" si="10"/>
        <v>0</v>
      </c>
      <c r="W15" s="38">
        <f t="shared" si="10"/>
        <v>0</v>
      </c>
      <c r="X15" s="38">
        <f t="shared" si="10"/>
        <v>0</v>
      </c>
      <c r="Y15" s="38">
        <f t="shared" si="10"/>
        <v>0</v>
      </c>
      <c r="Z15" s="38">
        <f t="shared" si="10"/>
        <v>0</v>
      </c>
      <c r="AA15" s="38">
        <f t="shared" si="10"/>
        <v>0</v>
      </c>
      <c r="AB15" s="38">
        <f t="shared" si="10"/>
        <v>0</v>
      </c>
      <c r="AC15" s="38">
        <f t="shared" si="10"/>
        <v>0</v>
      </c>
      <c r="AD15" s="38">
        <f t="shared" si="10"/>
        <v>0</v>
      </c>
      <c r="AE15" s="38">
        <f t="shared" si="10"/>
        <v>0</v>
      </c>
      <c r="AF15" s="38">
        <f t="shared" si="10"/>
        <v>0</v>
      </c>
      <c r="AG15" s="38">
        <f t="shared" ref="AG15" si="11">IF(AG5=0,0,AG5/AG$4)</f>
        <v>0</v>
      </c>
    </row>
    <row r="16" spans="1:33" x14ac:dyDescent="0.25">
      <c r="A16" s="32" t="s">
        <v>48</v>
      </c>
      <c r="B16" s="38">
        <f t="shared" ref="B16:K16" si="12">IF(B6=0,0,B6/B$4)</f>
        <v>0.46109029245706501</v>
      </c>
      <c r="C16" s="38">
        <f t="shared" si="12"/>
        <v>0.46213560279170846</v>
      </c>
      <c r="D16" s="38">
        <f t="shared" si="12"/>
        <v>0.46324927022773327</v>
      </c>
      <c r="E16" s="38">
        <f t="shared" si="12"/>
        <v>0.46560759711525407</v>
      </c>
      <c r="F16" s="38">
        <f t="shared" si="12"/>
        <v>0.46779651624921637</v>
      </c>
      <c r="G16" s="38">
        <f t="shared" si="12"/>
        <v>0.47052874180731963</v>
      </c>
      <c r="H16" s="38">
        <f t="shared" si="12"/>
        <v>0.47681742148200962</v>
      </c>
      <c r="I16" s="38">
        <f t="shared" si="12"/>
        <v>0.48205906713998758</v>
      </c>
      <c r="J16" s="38">
        <f t="shared" si="12"/>
        <v>0.4726577887209174</v>
      </c>
      <c r="K16" s="38">
        <f t="shared" si="12"/>
        <v>0.46325469217733489</v>
      </c>
      <c r="L16" s="38">
        <f t="shared" ref="L16:AF16" si="13">IF(L6=0,0,L6/L$4)</f>
        <v>0.47680401493934521</v>
      </c>
      <c r="M16" s="38">
        <f t="shared" si="13"/>
        <v>0.48742738866256458</v>
      </c>
      <c r="N16" s="38">
        <f t="shared" si="13"/>
        <v>0.51270685516595549</v>
      </c>
      <c r="O16" s="38">
        <f t="shared" si="13"/>
        <v>0.52173464067148279</v>
      </c>
      <c r="P16" s="38">
        <f t="shared" si="13"/>
        <v>0.51202915816387018</v>
      </c>
      <c r="Q16" s="38">
        <f t="shared" si="13"/>
        <v>0.49499194505639166</v>
      </c>
      <c r="R16" s="38">
        <f t="shared" si="13"/>
        <v>0.49072476245189556</v>
      </c>
      <c r="S16" s="38">
        <f t="shared" si="13"/>
        <v>0.44521255832479917</v>
      </c>
      <c r="T16" s="38">
        <f t="shared" si="13"/>
        <v>0.38804717347087492</v>
      </c>
      <c r="U16" s="38">
        <f t="shared" si="13"/>
        <v>0.38545717496943349</v>
      </c>
      <c r="V16" s="38">
        <f t="shared" si="13"/>
        <v>0.38341088981835619</v>
      </c>
      <c r="W16" s="38">
        <f t="shared" si="13"/>
        <v>0.39131472080586555</v>
      </c>
      <c r="X16" s="38">
        <f t="shared" si="13"/>
        <v>0.39308420842248054</v>
      </c>
      <c r="Y16" s="38">
        <f t="shared" si="13"/>
        <v>0.39127284697533993</v>
      </c>
      <c r="Z16" s="38">
        <f t="shared" si="13"/>
        <v>0.40126847422372963</v>
      </c>
      <c r="AA16" s="38">
        <f t="shared" si="13"/>
        <v>0.41143797440440033</v>
      </c>
      <c r="AB16" s="38">
        <f t="shared" si="13"/>
        <v>0.45249840771921013</v>
      </c>
      <c r="AC16" s="38">
        <f t="shared" si="13"/>
        <v>0.43553433666382946</v>
      </c>
      <c r="AD16" s="38">
        <f t="shared" si="13"/>
        <v>0.39909053520338733</v>
      </c>
      <c r="AE16" s="38">
        <f t="shared" si="13"/>
        <v>0.39460054825610164</v>
      </c>
      <c r="AF16" s="38">
        <f t="shared" si="13"/>
        <v>0.3711788375962714</v>
      </c>
      <c r="AG16" s="38">
        <f t="shared" ref="AG16" si="14">IF(AG6=0,0,AG6/AG$4)</f>
        <v>0.39993062022882664</v>
      </c>
    </row>
    <row r="17" spans="1:33" x14ac:dyDescent="0.25">
      <c r="A17" s="32" t="s">
        <v>49</v>
      </c>
      <c r="B17" s="38">
        <f t="shared" ref="B17:K17" si="15">IF(B7=0,0,B7/B$4)</f>
        <v>0.53890970754293499</v>
      </c>
      <c r="C17" s="38">
        <f t="shared" si="15"/>
        <v>0.53786439720829149</v>
      </c>
      <c r="D17" s="38">
        <f t="shared" si="15"/>
        <v>0.53675072977226679</v>
      </c>
      <c r="E17" s="38">
        <f t="shared" si="15"/>
        <v>0.53439240288474599</v>
      </c>
      <c r="F17" s="38">
        <f t="shared" si="15"/>
        <v>0.53220348375078363</v>
      </c>
      <c r="G17" s="38">
        <f t="shared" si="15"/>
        <v>0.52947125819268026</v>
      </c>
      <c r="H17" s="38">
        <f t="shared" si="15"/>
        <v>0.52318257851799033</v>
      </c>
      <c r="I17" s="38">
        <f t="shared" si="15"/>
        <v>0.51794093286001253</v>
      </c>
      <c r="J17" s="38">
        <f t="shared" si="15"/>
        <v>0.52734221127908265</v>
      </c>
      <c r="K17" s="38">
        <f t="shared" si="15"/>
        <v>0.53674530782266505</v>
      </c>
      <c r="L17" s="38">
        <f t="shared" ref="L17:AF17" si="16">IF(L7=0,0,L7/L$4)</f>
        <v>0.52319598506065479</v>
      </c>
      <c r="M17" s="38">
        <f t="shared" si="16"/>
        <v>0.51257261133743548</v>
      </c>
      <c r="N17" s="38">
        <f t="shared" si="16"/>
        <v>0.48729314483404451</v>
      </c>
      <c r="O17" s="38">
        <f t="shared" si="16"/>
        <v>0.47826535932851727</v>
      </c>
      <c r="P17" s="38">
        <f t="shared" si="16"/>
        <v>0.48797084183612988</v>
      </c>
      <c r="Q17" s="38">
        <f t="shared" si="16"/>
        <v>0.50500805494360845</v>
      </c>
      <c r="R17" s="38">
        <f t="shared" si="16"/>
        <v>0.50927523754810444</v>
      </c>
      <c r="S17" s="38">
        <f t="shared" si="16"/>
        <v>0.55478744167520089</v>
      </c>
      <c r="T17" s="38">
        <f t="shared" si="16"/>
        <v>0.61195282652912497</v>
      </c>
      <c r="U17" s="38">
        <f t="shared" si="16"/>
        <v>0.61454282503056656</v>
      </c>
      <c r="V17" s="38">
        <f t="shared" si="16"/>
        <v>0.61658911018164375</v>
      </c>
      <c r="W17" s="38">
        <f t="shared" si="16"/>
        <v>0.60868527919413451</v>
      </c>
      <c r="X17" s="38">
        <f t="shared" si="16"/>
        <v>0.60691579157751951</v>
      </c>
      <c r="Y17" s="38">
        <f t="shared" si="16"/>
        <v>0.60872715302466018</v>
      </c>
      <c r="Z17" s="38">
        <f t="shared" si="16"/>
        <v>0.59873152577627042</v>
      </c>
      <c r="AA17" s="38">
        <f t="shared" si="16"/>
        <v>0.58856202559559967</v>
      </c>
      <c r="AB17" s="38">
        <f t="shared" si="16"/>
        <v>0.54750159228078987</v>
      </c>
      <c r="AC17" s="38">
        <f t="shared" si="16"/>
        <v>0.56446566333617054</v>
      </c>
      <c r="AD17" s="38">
        <f t="shared" si="16"/>
        <v>0.60090946479661267</v>
      </c>
      <c r="AE17" s="38">
        <f t="shared" si="16"/>
        <v>0.60539945174389831</v>
      </c>
      <c r="AF17" s="38">
        <f t="shared" si="16"/>
        <v>0.62882116240372854</v>
      </c>
      <c r="AG17" s="38">
        <f t="shared" ref="AG17" si="17">IF(AG7=0,0,AG7/AG$4)</f>
        <v>0.60006937977117336</v>
      </c>
    </row>
    <row r="18" spans="1:33" x14ac:dyDescent="0.25">
      <c r="A18" s="5" t="s">
        <v>21</v>
      </c>
      <c r="B18" s="13">
        <f t="shared" ref="B18:K18" si="18">IF(B8=0,0,B8/B$8)</f>
        <v>1</v>
      </c>
      <c r="C18" s="13">
        <f t="shared" si="18"/>
        <v>1</v>
      </c>
      <c r="D18" s="13">
        <f t="shared" si="18"/>
        <v>1</v>
      </c>
      <c r="E18" s="13">
        <f t="shared" si="18"/>
        <v>1</v>
      </c>
      <c r="F18" s="13">
        <f t="shared" si="18"/>
        <v>1</v>
      </c>
      <c r="G18" s="13">
        <f t="shared" si="18"/>
        <v>1</v>
      </c>
      <c r="H18" s="13">
        <f t="shared" si="18"/>
        <v>1</v>
      </c>
      <c r="I18" s="13">
        <f t="shared" si="18"/>
        <v>1</v>
      </c>
      <c r="J18" s="13">
        <f t="shared" si="18"/>
        <v>1</v>
      </c>
      <c r="K18" s="13">
        <f t="shared" si="18"/>
        <v>1</v>
      </c>
      <c r="L18" s="13">
        <f t="shared" ref="L18:AF18" si="19">IF(L8=0,0,L8/L$8)</f>
        <v>1</v>
      </c>
      <c r="M18" s="13">
        <f t="shared" si="19"/>
        <v>1</v>
      </c>
      <c r="N18" s="13">
        <f t="shared" si="19"/>
        <v>1</v>
      </c>
      <c r="O18" s="13">
        <f t="shared" si="19"/>
        <v>1</v>
      </c>
      <c r="P18" s="13">
        <f t="shared" si="19"/>
        <v>1</v>
      </c>
      <c r="Q18" s="13">
        <f t="shared" si="19"/>
        <v>1</v>
      </c>
      <c r="R18" s="13">
        <f t="shared" si="19"/>
        <v>1</v>
      </c>
      <c r="S18" s="13">
        <f t="shared" si="19"/>
        <v>1</v>
      </c>
      <c r="T18" s="13">
        <f t="shared" si="19"/>
        <v>1</v>
      </c>
      <c r="U18" s="13">
        <f t="shared" si="19"/>
        <v>1</v>
      </c>
      <c r="V18" s="13">
        <f t="shared" si="19"/>
        <v>1</v>
      </c>
      <c r="W18" s="13">
        <f t="shared" si="19"/>
        <v>1</v>
      </c>
      <c r="X18" s="13">
        <f t="shared" si="19"/>
        <v>1</v>
      </c>
      <c r="Y18" s="13">
        <f t="shared" si="19"/>
        <v>1</v>
      </c>
      <c r="Z18" s="13">
        <f t="shared" si="19"/>
        <v>1</v>
      </c>
      <c r="AA18" s="13">
        <f t="shared" si="19"/>
        <v>1</v>
      </c>
      <c r="AB18" s="13">
        <f t="shared" si="19"/>
        <v>1</v>
      </c>
      <c r="AC18" s="13">
        <f t="shared" si="19"/>
        <v>1</v>
      </c>
      <c r="AD18" s="13">
        <f t="shared" si="19"/>
        <v>1</v>
      </c>
      <c r="AE18" s="13">
        <f t="shared" si="19"/>
        <v>1</v>
      </c>
      <c r="AF18" s="13">
        <f t="shared" si="19"/>
        <v>1</v>
      </c>
      <c r="AG18" s="13">
        <f t="shared" ref="AG18" si="20">IF(AG8=0,0,AG8/AG$8)</f>
        <v>1</v>
      </c>
    </row>
    <row r="19" spans="1:33" x14ac:dyDescent="0.25">
      <c r="A19" s="34" t="s">
        <v>3</v>
      </c>
      <c r="B19" s="39">
        <f t="shared" ref="B19:K20" si="21">IF(B9=0,0,B9/B$8)</f>
        <v>0</v>
      </c>
      <c r="C19" s="39">
        <f t="shared" si="21"/>
        <v>0</v>
      </c>
      <c r="D19" s="39">
        <f t="shared" si="21"/>
        <v>0</v>
      </c>
      <c r="E19" s="39">
        <f t="shared" si="21"/>
        <v>0</v>
      </c>
      <c r="F19" s="39">
        <f t="shared" si="21"/>
        <v>0</v>
      </c>
      <c r="G19" s="39">
        <f t="shared" si="21"/>
        <v>0</v>
      </c>
      <c r="H19" s="39">
        <f t="shared" si="21"/>
        <v>0</v>
      </c>
      <c r="I19" s="39">
        <f t="shared" si="21"/>
        <v>0</v>
      </c>
      <c r="J19" s="39">
        <f t="shared" si="21"/>
        <v>0</v>
      </c>
      <c r="K19" s="39">
        <f t="shared" si="21"/>
        <v>0</v>
      </c>
      <c r="L19" s="39">
        <f t="shared" ref="L19:AF19" si="22">IF(L9=0,0,L9/L$8)</f>
        <v>0</v>
      </c>
      <c r="M19" s="39">
        <f t="shared" si="22"/>
        <v>0</v>
      </c>
      <c r="N19" s="39">
        <f t="shared" si="22"/>
        <v>0</v>
      </c>
      <c r="O19" s="39">
        <f t="shared" si="22"/>
        <v>0</v>
      </c>
      <c r="P19" s="39">
        <f t="shared" si="22"/>
        <v>0</v>
      </c>
      <c r="Q19" s="39">
        <f t="shared" si="22"/>
        <v>0</v>
      </c>
      <c r="R19" s="39">
        <f t="shared" si="22"/>
        <v>0</v>
      </c>
      <c r="S19" s="39">
        <f t="shared" si="22"/>
        <v>0</v>
      </c>
      <c r="T19" s="39">
        <f t="shared" si="22"/>
        <v>0</v>
      </c>
      <c r="U19" s="39">
        <f t="shared" si="22"/>
        <v>0</v>
      </c>
      <c r="V19" s="39">
        <f t="shared" si="22"/>
        <v>0</v>
      </c>
      <c r="W19" s="39">
        <f t="shared" si="22"/>
        <v>0</v>
      </c>
      <c r="X19" s="39">
        <f t="shared" si="22"/>
        <v>0</v>
      </c>
      <c r="Y19" s="39">
        <f t="shared" si="22"/>
        <v>0</v>
      </c>
      <c r="Z19" s="39">
        <f t="shared" si="22"/>
        <v>0</v>
      </c>
      <c r="AA19" s="39">
        <f t="shared" si="22"/>
        <v>0</v>
      </c>
      <c r="AB19" s="39">
        <f t="shared" si="22"/>
        <v>0</v>
      </c>
      <c r="AC19" s="39">
        <f t="shared" si="22"/>
        <v>0</v>
      </c>
      <c r="AD19" s="39">
        <f t="shared" si="22"/>
        <v>0</v>
      </c>
      <c r="AE19" s="39">
        <f t="shared" si="22"/>
        <v>0</v>
      </c>
      <c r="AF19" s="39">
        <f t="shared" si="22"/>
        <v>0</v>
      </c>
      <c r="AG19" s="39">
        <f t="shared" ref="AG19" si="23">IF(AG9=0,0,AG9/AG$8)</f>
        <v>0</v>
      </c>
    </row>
    <row r="20" spans="1:33" x14ac:dyDescent="0.25">
      <c r="A20" s="34" t="s">
        <v>48</v>
      </c>
      <c r="B20" s="39">
        <f t="shared" si="21"/>
        <v>0.15629343902682921</v>
      </c>
      <c r="C20" s="39">
        <f t="shared" si="21"/>
        <v>0.15625729548055298</v>
      </c>
      <c r="D20" s="39">
        <f t="shared" si="21"/>
        <v>0.15626350253004712</v>
      </c>
      <c r="E20" s="39">
        <f t="shared" si="21"/>
        <v>0.15626877739944262</v>
      </c>
      <c r="F20" s="39">
        <f t="shared" si="21"/>
        <v>0.15623821708502431</v>
      </c>
      <c r="G20" s="39">
        <f t="shared" si="21"/>
        <v>0.15583076338425997</v>
      </c>
      <c r="H20" s="39">
        <f t="shared" si="21"/>
        <v>0.15423328810005843</v>
      </c>
      <c r="I20" s="39">
        <f t="shared" si="21"/>
        <v>0.15492194515336438</v>
      </c>
      <c r="J20" s="39">
        <f t="shared" si="21"/>
        <v>0.15398606945944918</v>
      </c>
      <c r="K20" s="39">
        <f t="shared" si="21"/>
        <v>0.15163586902414564</v>
      </c>
      <c r="L20" s="39">
        <f t="shared" ref="L20:AF20" si="24">IF(L10=0,0,L10/L$8)</f>
        <v>0.15421387140512943</v>
      </c>
      <c r="M20" s="39">
        <f t="shared" si="24"/>
        <v>0.12979065243389021</v>
      </c>
      <c r="N20" s="39">
        <f t="shared" si="24"/>
        <v>0.12254132370460334</v>
      </c>
      <c r="O20" s="39">
        <f t="shared" si="24"/>
        <v>0.10662673070407903</v>
      </c>
      <c r="P20" s="39">
        <f t="shared" si="24"/>
        <v>0.10156606072812442</v>
      </c>
      <c r="Q20" s="39">
        <f t="shared" si="24"/>
        <v>0.1105088015615717</v>
      </c>
      <c r="R20" s="39">
        <f t="shared" si="24"/>
        <v>0.12737003035704211</v>
      </c>
      <c r="S20" s="39">
        <f t="shared" si="24"/>
        <v>0.10208478038363362</v>
      </c>
      <c r="T20" s="39">
        <f t="shared" si="24"/>
        <v>6.8501901842816196E-2</v>
      </c>
      <c r="U20" s="39">
        <f t="shared" si="24"/>
        <v>7.0793971686320095E-2</v>
      </c>
      <c r="V20" s="39">
        <f t="shared" si="24"/>
        <v>5.818968572764071E-2</v>
      </c>
      <c r="W20" s="39">
        <f t="shared" si="24"/>
        <v>5.4477140955973453E-2</v>
      </c>
      <c r="X20" s="39">
        <f t="shared" si="24"/>
        <v>6.6257154166553645E-2</v>
      </c>
      <c r="Y20" s="39">
        <f t="shared" si="24"/>
        <v>7.4181820855920635E-2</v>
      </c>
      <c r="Z20" s="39">
        <f t="shared" si="24"/>
        <v>7.4688034414480298E-2</v>
      </c>
      <c r="AA20" s="39">
        <f t="shared" si="24"/>
        <v>6.3446283294952693E-2</v>
      </c>
      <c r="AB20" s="39">
        <f t="shared" si="24"/>
        <v>6.6900793131178499E-2</v>
      </c>
      <c r="AC20" s="39">
        <f t="shared" si="24"/>
        <v>5.6351417575159865E-2</v>
      </c>
      <c r="AD20" s="39">
        <f t="shared" si="24"/>
        <v>5.2701901950448826E-2</v>
      </c>
      <c r="AE20" s="39">
        <f t="shared" si="24"/>
        <v>5.5650033284052956E-2</v>
      </c>
      <c r="AF20" s="39">
        <f t="shared" si="24"/>
        <v>4.0469327213678449E-2</v>
      </c>
      <c r="AG20" s="39">
        <f t="shared" ref="AG20" si="25">IF(AG10=0,0,AG10/AG$8)</f>
        <v>3.4654904549807249E-2</v>
      </c>
    </row>
    <row r="21" spans="1:33" x14ac:dyDescent="0.25">
      <c r="A21" s="36" t="s">
        <v>49</v>
      </c>
      <c r="B21" s="40">
        <f t="shared" ref="B21:K21" si="26">IF(B11=0,0,B11/B$8)</f>
        <v>0.84370656097317076</v>
      </c>
      <c r="C21" s="40">
        <f t="shared" si="26"/>
        <v>0.843742704519447</v>
      </c>
      <c r="D21" s="40">
        <f t="shared" si="26"/>
        <v>0.84373649746995294</v>
      </c>
      <c r="E21" s="40">
        <f t="shared" si="26"/>
        <v>0.84373122260055733</v>
      </c>
      <c r="F21" s="40">
        <f t="shared" si="26"/>
        <v>0.84376178291497572</v>
      </c>
      <c r="G21" s="40">
        <f t="shared" si="26"/>
        <v>0.84416923661573995</v>
      </c>
      <c r="H21" s="40">
        <f t="shared" si="26"/>
        <v>0.84576671189994157</v>
      </c>
      <c r="I21" s="40">
        <f t="shared" si="26"/>
        <v>0.84507805484663567</v>
      </c>
      <c r="J21" s="40">
        <f t="shared" si="26"/>
        <v>0.84601393054055074</v>
      </c>
      <c r="K21" s="40">
        <f t="shared" si="26"/>
        <v>0.84836413097585439</v>
      </c>
      <c r="L21" s="40">
        <f t="shared" ref="L21:AF21" si="27">IF(L11=0,0,L11/L$8)</f>
        <v>0.84578612859487046</v>
      </c>
      <c r="M21" s="40">
        <f t="shared" si="27"/>
        <v>0.87020934756610979</v>
      </c>
      <c r="N21" s="40">
        <f t="shared" si="27"/>
        <v>0.87745867629539664</v>
      </c>
      <c r="O21" s="40">
        <f t="shared" si="27"/>
        <v>0.89337326929592098</v>
      </c>
      <c r="P21" s="40">
        <f t="shared" si="27"/>
        <v>0.89843393927187565</v>
      </c>
      <c r="Q21" s="40">
        <f t="shared" si="27"/>
        <v>0.88949119843842828</v>
      </c>
      <c r="R21" s="40">
        <f t="shared" si="27"/>
        <v>0.87262996964295791</v>
      </c>
      <c r="S21" s="40">
        <f t="shared" si="27"/>
        <v>0.89791521961636633</v>
      </c>
      <c r="T21" s="40">
        <f t="shared" si="27"/>
        <v>0.93149809815718376</v>
      </c>
      <c r="U21" s="40">
        <f t="shared" si="27"/>
        <v>0.92920602831367993</v>
      </c>
      <c r="V21" s="40">
        <f t="shared" si="27"/>
        <v>0.94181031427235928</v>
      </c>
      <c r="W21" s="40">
        <f t="shared" si="27"/>
        <v>0.94552285904402655</v>
      </c>
      <c r="X21" s="40">
        <f t="shared" si="27"/>
        <v>0.93374284583344636</v>
      </c>
      <c r="Y21" s="40">
        <f t="shared" si="27"/>
        <v>0.92581817914407927</v>
      </c>
      <c r="Z21" s="40">
        <f t="shared" si="27"/>
        <v>0.92531196558551965</v>
      </c>
      <c r="AA21" s="40">
        <f t="shared" si="27"/>
        <v>0.93655371670504739</v>
      </c>
      <c r="AB21" s="40">
        <f t="shared" si="27"/>
        <v>0.93309920686882142</v>
      </c>
      <c r="AC21" s="40">
        <f t="shared" si="27"/>
        <v>0.94364858242484018</v>
      </c>
      <c r="AD21" s="40">
        <f t="shared" si="27"/>
        <v>0.94729809804955123</v>
      </c>
      <c r="AE21" s="40">
        <f t="shared" si="27"/>
        <v>0.94434996671594706</v>
      </c>
      <c r="AF21" s="40">
        <f t="shared" si="27"/>
        <v>0.95953067278632165</v>
      </c>
      <c r="AG21" s="40">
        <f t="shared" ref="AG21" si="28">IF(AG11=0,0,AG11/AG$8)</f>
        <v>0.96534509545019276</v>
      </c>
    </row>
    <row r="22" spans="1:33" x14ac:dyDescent="0.25">
      <c r="A22" s="20"/>
      <c r="B22" s="20"/>
      <c r="C22" s="20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x14ac:dyDescent="0.25">
      <c r="A23" s="24" t="s">
        <v>7</v>
      </c>
      <c r="B23" s="26">
        <f t="shared" ref="B23:K23" si="29">SUM(B24,B28)</f>
        <v>129.67287416553813</v>
      </c>
      <c r="C23" s="26">
        <f t="shared" si="29"/>
        <v>123.7083574703715</v>
      </c>
      <c r="D23" s="26">
        <f t="shared" si="29"/>
        <v>117.73811589737406</v>
      </c>
      <c r="E23" s="26">
        <f t="shared" si="29"/>
        <v>111.59952242488318</v>
      </c>
      <c r="F23" s="26">
        <f t="shared" si="29"/>
        <v>105.62271957454229</v>
      </c>
      <c r="G23" s="26">
        <f t="shared" si="29"/>
        <v>121.82154379388643</v>
      </c>
      <c r="H23" s="26">
        <f t="shared" si="29"/>
        <v>140.49367700780076</v>
      </c>
      <c r="I23" s="26">
        <f t="shared" si="29"/>
        <v>151.84408694848887</v>
      </c>
      <c r="J23" s="26">
        <f t="shared" si="29"/>
        <v>173.57503529921325</v>
      </c>
      <c r="K23" s="26">
        <f t="shared" si="29"/>
        <v>195.47268828038031</v>
      </c>
      <c r="L23" s="26">
        <f>SUM(L24,L28)</f>
        <v>208.54175904379349</v>
      </c>
      <c r="M23" s="26">
        <f t="shared" ref="M23:AF23" si="30">SUM(M24,M28)</f>
        <v>199.84249209939406</v>
      </c>
      <c r="N23" s="26">
        <f t="shared" si="30"/>
        <v>146.99057758165554</v>
      </c>
      <c r="O23" s="26">
        <f t="shared" si="30"/>
        <v>160.22411038882126</v>
      </c>
      <c r="P23" s="26">
        <f t="shared" si="30"/>
        <v>174.29854082647009</v>
      </c>
      <c r="Q23" s="26">
        <f t="shared" si="30"/>
        <v>174.68235534484015</v>
      </c>
      <c r="R23" s="26">
        <f t="shared" si="30"/>
        <v>207.8605240798413</v>
      </c>
      <c r="S23" s="26">
        <f t="shared" si="30"/>
        <v>235.94874391333786</v>
      </c>
      <c r="T23" s="26">
        <f t="shared" si="30"/>
        <v>248.66438473093686</v>
      </c>
      <c r="U23" s="26">
        <f t="shared" si="30"/>
        <v>227.7709022570734</v>
      </c>
      <c r="V23" s="26">
        <f t="shared" si="30"/>
        <v>247.93784110941453</v>
      </c>
      <c r="W23" s="26">
        <f t="shared" si="30"/>
        <v>261.04057688175385</v>
      </c>
      <c r="X23" s="26">
        <f t="shared" si="30"/>
        <v>247.12688610538328</v>
      </c>
      <c r="Y23" s="26">
        <f t="shared" si="30"/>
        <v>236.69243447224557</v>
      </c>
      <c r="Z23" s="26">
        <f t="shared" si="30"/>
        <v>243.29933673026494</v>
      </c>
      <c r="AA23" s="26">
        <f t="shared" si="30"/>
        <v>262.59070141676943</v>
      </c>
      <c r="AB23" s="26">
        <f t="shared" si="30"/>
        <v>250.65446311837289</v>
      </c>
      <c r="AC23" s="26">
        <f t="shared" si="30"/>
        <v>268.61710543874568</v>
      </c>
      <c r="AD23" s="26">
        <f t="shared" si="30"/>
        <v>290.6927884715879</v>
      </c>
      <c r="AE23" s="26">
        <f t="shared" si="30"/>
        <v>289.84477826146451</v>
      </c>
      <c r="AF23" s="26">
        <f t="shared" si="30"/>
        <v>181.65496857387794</v>
      </c>
      <c r="AG23" s="26">
        <f t="shared" ref="AG23" si="31">SUM(AG24,AG28)</f>
        <v>235.39624020867353</v>
      </c>
    </row>
    <row r="24" spans="1:33" x14ac:dyDescent="0.25">
      <c r="A24" s="3" t="s">
        <v>2</v>
      </c>
      <c r="B24" s="10">
        <f t="shared" ref="B24:K24" si="32">SUM(B25:B27)</f>
        <v>114.4898167851554</v>
      </c>
      <c r="C24" s="10">
        <f t="shared" si="32"/>
        <v>109.2251933970512</v>
      </c>
      <c r="D24" s="10">
        <f t="shared" si="32"/>
        <v>103.94974344243107</v>
      </c>
      <c r="E24" s="10">
        <f t="shared" si="32"/>
        <v>98.781233971398947</v>
      </c>
      <c r="F24" s="10">
        <f t="shared" si="32"/>
        <v>93.507413539435376</v>
      </c>
      <c r="G24" s="10">
        <f t="shared" si="32"/>
        <v>107.80370004420159</v>
      </c>
      <c r="H24" s="10">
        <f t="shared" si="32"/>
        <v>124.32193162034611</v>
      </c>
      <c r="I24" s="10">
        <f t="shared" si="32"/>
        <v>134.45685087864877</v>
      </c>
      <c r="J24" s="10">
        <f t="shared" si="32"/>
        <v>153.01769889510561</v>
      </c>
      <c r="K24" s="10">
        <f t="shared" si="32"/>
        <v>172.11140594954446</v>
      </c>
      <c r="L24" s="10">
        <f>SUM(L25:L27)</f>
        <v>183.62030618994947</v>
      </c>
      <c r="M24" s="10">
        <f t="shared" ref="M24:AF24" si="33">SUM(M25:M27)</f>
        <v>177.73163285616431</v>
      </c>
      <c r="N24" s="10">
        <f t="shared" si="33"/>
        <v>127.97323952239992</v>
      </c>
      <c r="O24" s="10">
        <f t="shared" si="33"/>
        <v>136.87486875182532</v>
      </c>
      <c r="P24" s="10">
        <f t="shared" si="33"/>
        <v>147.84236907875373</v>
      </c>
      <c r="Q24" s="10">
        <f t="shared" si="33"/>
        <v>145.94702468657866</v>
      </c>
      <c r="R24" s="10">
        <f t="shared" si="33"/>
        <v>159.23526460226398</v>
      </c>
      <c r="S24" s="10">
        <f t="shared" si="33"/>
        <v>174.53646775653556</v>
      </c>
      <c r="T24" s="10">
        <f t="shared" si="33"/>
        <v>188.70268165109616</v>
      </c>
      <c r="U24" s="10">
        <f t="shared" si="33"/>
        <v>185.16666976006633</v>
      </c>
      <c r="V24" s="10">
        <f t="shared" si="33"/>
        <v>195.56582794823044</v>
      </c>
      <c r="W24" s="10">
        <f t="shared" si="33"/>
        <v>208.20554158177302</v>
      </c>
      <c r="X24" s="10">
        <f t="shared" si="33"/>
        <v>202.90594429897141</v>
      </c>
      <c r="Y24" s="10">
        <f t="shared" si="33"/>
        <v>197.10834464476903</v>
      </c>
      <c r="Z24" s="10">
        <f t="shared" si="33"/>
        <v>205.97185234162737</v>
      </c>
      <c r="AA24" s="10">
        <f t="shared" si="33"/>
        <v>216.75280177531343</v>
      </c>
      <c r="AB24" s="10">
        <f t="shared" si="33"/>
        <v>210.21470882835396</v>
      </c>
      <c r="AC24" s="10">
        <f t="shared" si="33"/>
        <v>222.53339652014927</v>
      </c>
      <c r="AD24" s="10">
        <f t="shared" si="33"/>
        <v>237.2535542537932</v>
      </c>
      <c r="AE24" s="10">
        <f t="shared" si="33"/>
        <v>240.75235144936522</v>
      </c>
      <c r="AF24" s="10">
        <f t="shared" si="33"/>
        <v>92.862356053532039</v>
      </c>
      <c r="AG24" s="10">
        <f t="shared" ref="AG24" si="34">SUM(AG25:AG27)</f>
        <v>120.33181527064482</v>
      </c>
    </row>
    <row r="25" spans="1:33" x14ac:dyDescent="0.25">
      <c r="A25" s="32" t="s">
        <v>3</v>
      </c>
      <c r="B25" s="41">
        <v>0</v>
      </c>
      <c r="C25" s="41">
        <v>0</v>
      </c>
      <c r="D25" s="41">
        <v>0</v>
      </c>
      <c r="E25" s="41">
        <v>0</v>
      </c>
      <c r="F25" s="41">
        <v>0</v>
      </c>
      <c r="G25" s="41">
        <v>0</v>
      </c>
      <c r="H25" s="41">
        <v>0</v>
      </c>
      <c r="I25" s="41">
        <v>0</v>
      </c>
      <c r="J25" s="41">
        <v>0</v>
      </c>
      <c r="K25" s="41">
        <v>0</v>
      </c>
      <c r="L25" s="41">
        <v>0</v>
      </c>
      <c r="M25" s="41">
        <v>0</v>
      </c>
      <c r="N25" s="41">
        <v>0</v>
      </c>
      <c r="O25" s="41">
        <v>0</v>
      </c>
      <c r="P25" s="41">
        <v>0</v>
      </c>
      <c r="Q25" s="41">
        <v>0</v>
      </c>
      <c r="R25" s="41">
        <v>0</v>
      </c>
      <c r="S25" s="41">
        <v>0</v>
      </c>
      <c r="T25" s="41">
        <v>0</v>
      </c>
      <c r="U25" s="41">
        <v>0</v>
      </c>
      <c r="V25" s="41">
        <v>0</v>
      </c>
      <c r="W25" s="41">
        <v>0</v>
      </c>
      <c r="X25" s="41">
        <v>0</v>
      </c>
      <c r="Y25" s="41">
        <v>0</v>
      </c>
      <c r="Z25" s="41">
        <v>0</v>
      </c>
      <c r="AA25" s="41">
        <v>0</v>
      </c>
      <c r="AB25" s="41">
        <v>0</v>
      </c>
      <c r="AC25" s="41">
        <v>0</v>
      </c>
      <c r="AD25" s="41">
        <v>0</v>
      </c>
      <c r="AE25" s="41">
        <v>0</v>
      </c>
      <c r="AF25" s="41">
        <v>0</v>
      </c>
      <c r="AG25" s="41">
        <v>0</v>
      </c>
    </row>
    <row r="26" spans="1:33" x14ac:dyDescent="0.25">
      <c r="A26" s="32" t="s">
        <v>48</v>
      </c>
      <c r="B26" s="41">
        <v>64.574393537995377</v>
      </c>
      <c r="C26" s="41">
        <v>61.6051989110384</v>
      </c>
      <c r="D26" s="41">
        <v>58.62929676609884</v>
      </c>
      <c r="E26" s="41">
        <v>55.713762283002531</v>
      </c>
      <c r="F26" s="41">
        <v>52.73897805772674</v>
      </c>
      <c r="G26" s="41">
        <v>60.802532592455911</v>
      </c>
      <c r="H26" s="41">
        <v>70.118157150600652</v>
      </c>
      <c r="I26" s="41">
        <v>75.834080391425601</v>
      </c>
      <c r="J26" s="41">
        <v>86.301162203247173</v>
      </c>
      <c r="K26" s="41">
        <v>97.068964404621269</v>
      </c>
      <c r="L26" s="41">
        <v>105.05985416120578</v>
      </c>
      <c r="M26" s="41">
        <v>102.47969557723864</v>
      </c>
      <c r="N26" s="41">
        <v>72.869357443123675</v>
      </c>
      <c r="O26" s="41">
        <v>80.932911977852839</v>
      </c>
      <c r="P26" s="41">
        <v>85.485080848699525</v>
      </c>
      <c r="Q26" s="41">
        <v>82.616959388841863</v>
      </c>
      <c r="R26" s="41">
        <v>90.025349185200966</v>
      </c>
      <c r="S26" s="41">
        <v>95.251090494210104</v>
      </c>
      <c r="T26" s="41">
        <v>98.608079447492699</v>
      </c>
      <c r="U26" s="41">
        <v>94.259629449576025</v>
      </c>
      <c r="V26" s="41">
        <v>98.15074925202039</v>
      </c>
      <c r="W26" s="41">
        <v>102.53454268213321</v>
      </c>
      <c r="X26" s="41">
        <v>97.555129703021436</v>
      </c>
      <c r="Y26" s="41">
        <v>96.706350257755133</v>
      </c>
      <c r="Z26" s="41">
        <v>104.59130625891119</v>
      </c>
      <c r="AA26" s="41">
        <v>112.23224901399371</v>
      </c>
      <c r="AB26" s="41">
        <v>115.17594682266852</v>
      </c>
      <c r="AC26" s="41">
        <v>117.45801125415313</v>
      </c>
      <c r="AD26" s="41">
        <v>117.37480860901735</v>
      </c>
      <c r="AE26" s="41">
        <v>117.93292295942187</v>
      </c>
      <c r="AF26" s="41">
        <v>43.335336095057315</v>
      </c>
      <c r="AG26" s="41">
        <v>54.597875641106207</v>
      </c>
    </row>
    <row r="27" spans="1:33" x14ac:dyDescent="0.25">
      <c r="A27" s="32" t="s">
        <v>49</v>
      </c>
      <c r="B27" s="41">
        <v>49.915423247160021</v>
      </c>
      <c r="C27" s="41">
        <v>47.6199944860128</v>
      </c>
      <c r="D27" s="41">
        <v>45.320446676332239</v>
      </c>
      <c r="E27" s="41">
        <v>43.067471688396417</v>
      </c>
      <c r="F27" s="41">
        <v>40.768435481708636</v>
      </c>
      <c r="G27" s="41">
        <v>47.00116745174568</v>
      </c>
      <c r="H27" s="41">
        <v>54.203774469745454</v>
      </c>
      <c r="I27" s="41">
        <v>58.622770487223178</v>
      </c>
      <c r="J27" s="41">
        <v>66.716536691858437</v>
      </c>
      <c r="K27" s="41">
        <v>75.042441544923207</v>
      </c>
      <c r="L27" s="41">
        <v>78.560452028743711</v>
      </c>
      <c r="M27" s="41">
        <v>75.251937278925681</v>
      </c>
      <c r="N27" s="41">
        <v>55.103882079276246</v>
      </c>
      <c r="O27" s="41">
        <v>55.941956773972471</v>
      </c>
      <c r="P27" s="41">
        <v>62.357288230054209</v>
      </c>
      <c r="Q27" s="41">
        <v>63.330065297736787</v>
      </c>
      <c r="R27" s="41">
        <v>69.209915417063016</v>
      </c>
      <c r="S27" s="41">
        <v>79.28537726232544</v>
      </c>
      <c r="T27" s="41">
        <v>90.094602203603472</v>
      </c>
      <c r="U27" s="41">
        <v>90.907040310490288</v>
      </c>
      <c r="V27" s="41">
        <v>97.415078696210045</v>
      </c>
      <c r="W27" s="41">
        <v>105.67099889963981</v>
      </c>
      <c r="X27" s="41">
        <v>105.35081459594996</v>
      </c>
      <c r="Y27" s="41">
        <v>100.40199438701391</v>
      </c>
      <c r="Z27" s="41">
        <v>101.38054608271617</v>
      </c>
      <c r="AA27" s="41">
        <v>104.52055276131972</v>
      </c>
      <c r="AB27" s="41">
        <v>95.038762005685442</v>
      </c>
      <c r="AC27" s="41">
        <v>105.07538526599615</v>
      </c>
      <c r="AD27" s="41">
        <v>119.87874564477583</v>
      </c>
      <c r="AE27" s="41">
        <v>122.81942848994333</v>
      </c>
      <c r="AF27" s="41">
        <v>49.527019958474725</v>
      </c>
      <c r="AG27" s="41">
        <v>65.733939629538611</v>
      </c>
    </row>
    <row r="28" spans="1:33" x14ac:dyDescent="0.25">
      <c r="A28" s="5" t="s">
        <v>1</v>
      </c>
      <c r="B28" s="11">
        <f t="shared" ref="B28:K28" si="35">SUM(B29:B31)</f>
        <v>15.183057380382742</v>
      </c>
      <c r="C28" s="11">
        <f t="shared" si="35"/>
        <v>14.483164073320301</v>
      </c>
      <c r="D28" s="11">
        <f t="shared" si="35"/>
        <v>13.788372454942989</v>
      </c>
      <c r="E28" s="11">
        <f t="shared" si="35"/>
        <v>12.818288453484231</v>
      </c>
      <c r="F28" s="11">
        <f t="shared" si="35"/>
        <v>12.115306035106917</v>
      </c>
      <c r="G28" s="11">
        <f t="shared" si="35"/>
        <v>14.017843749684843</v>
      </c>
      <c r="H28" s="11">
        <f t="shared" si="35"/>
        <v>16.171745387454642</v>
      </c>
      <c r="I28" s="11">
        <f t="shared" si="35"/>
        <v>17.3872360698401</v>
      </c>
      <c r="J28" s="11">
        <f t="shared" si="35"/>
        <v>20.55733640410763</v>
      </c>
      <c r="K28" s="11">
        <f t="shared" si="35"/>
        <v>23.361282330835841</v>
      </c>
      <c r="L28" s="11">
        <f>SUM(L29:L31)</f>
        <v>24.921452853844023</v>
      </c>
      <c r="M28" s="11">
        <f t="shared" ref="M28:AF28" si="36">SUM(M29:M31)</f>
        <v>22.110859243229754</v>
      </c>
      <c r="N28" s="11">
        <f t="shared" si="36"/>
        <v>19.017338059255636</v>
      </c>
      <c r="O28" s="11">
        <f t="shared" si="36"/>
        <v>23.349241636995945</v>
      </c>
      <c r="P28" s="11">
        <f t="shared" si="36"/>
        <v>26.456171747716354</v>
      </c>
      <c r="Q28" s="11">
        <f t="shared" si="36"/>
        <v>28.735330658261489</v>
      </c>
      <c r="R28" s="11">
        <f t="shared" si="36"/>
        <v>48.625259477577316</v>
      </c>
      <c r="S28" s="11">
        <f t="shared" si="36"/>
        <v>61.412276156802307</v>
      </c>
      <c r="T28" s="11">
        <f t="shared" si="36"/>
        <v>59.96170307984071</v>
      </c>
      <c r="U28" s="11">
        <f t="shared" si="36"/>
        <v>42.604232497007082</v>
      </c>
      <c r="V28" s="11">
        <f t="shared" si="36"/>
        <v>52.372013161184086</v>
      </c>
      <c r="W28" s="11">
        <f t="shared" si="36"/>
        <v>52.835035299980838</v>
      </c>
      <c r="X28" s="11">
        <f t="shared" si="36"/>
        <v>44.220941806411858</v>
      </c>
      <c r="Y28" s="11">
        <f t="shared" si="36"/>
        <v>39.584089827476525</v>
      </c>
      <c r="Z28" s="11">
        <f t="shared" si="36"/>
        <v>37.327484388637586</v>
      </c>
      <c r="AA28" s="11">
        <f t="shared" si="36"/>
        <v>45.837899641456005</v>
      </c>
      <c r="AB28" s="11">
        <f t="shared" si="36"/>
        <v>40.439754290018925</v>
      </c>
      <c r="AC28" s="11">
        <f t="shared" si="36"/>
        <v>46.083708918596429</v>
      </c>
      <c r="AD28" s="11">
        <f t="shared" si="36"/>
        <v>53.439234217794692</v>
      </c>
      <c r="AE28" s="11">
        <f t="shared" si="36"/>
        <v>49.092426812099262</v>
      </c>
      <c r="AF28" s="11">
        <f t="shared" si="36"/>
        <v>88.792612520345898</v>
      </c>
      <c r="AG28" s="11">
        <f t="shared" ref="AG28" si="37">SUM(AG29:AG31)</f>
        <v>115.06442493802871</v>
      </c>
    </row>
    <row r="29" spans="1:33" x14ac:dyDescent="0.25">
      <c r="A29" s="34" t="s">
        <v>3</v>
      </c>
      <c r="B29" s="42">
        <v>0</v>
      </c>
      <c r="C29" s="42">
        <v>0</v>
      </c>
      <c r="D29" s="42">
        <v>0</v>
      </c>
      <c r="E29" s="42">
        <v>0</v>
      </c>
      <c r="F29" s="42">
        <v>0</v>
      </c>
      <c r="G29" s="42">
        <v>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42">
        <v>0</v>
      </c>
      <c r="T29" s="42">
        <v>0</v>
      </c>
      <c r="U29" s="42">
        <v>0</v>
      </c>
      <c r="V29" s="42">
        <v>0</v>
      </c>
      <c r="W29" s="42">
        <v>0</v>
      </c>
      <c r="X29" s="42">
        <v>0</v>
      </c>
      <c r="Y29" s="42">
        <v>0</v>
      </c>
      <c r="Z29" s="42">
        <v>0</v>
      </c>
      <c r="AA29" s="42">
        <v>0</v>
      </c>
      <c r="AB29" s="42">
        <v>0</v>
      </c>
      <c r="AC29" s="42">
        <v>0</v>
      </c>
      <c r="AD29" s="42">
        <v>0</v>
      </c>
      <c r="AE29" s="42">
        <v>0</v>
      </c>
      <c r="AF29" s="42">
        <v>0</v>
      </c>
      <c r="AG29" s="42">
        <v>0</v>
      </c>
    </row>
    <row r="30" spans="1:33" x14ac:dyDescent="0.25">
      <c r="A30" s="34" t="s">
        <v>48</v>
      </c>
      <c r="B30" s="42">
        <v>4.9654653288985395</v>
      </c>
      <c r="C30" s="42">
        <v>4.7339054564715308</v>
      </c>
      <c r="D30" s="42">
        <v>4.5088815481856059</v>
      </c>
      <c r="E30" s="42">
        <v>4.1960889785765403</v>
      </c>
      <c r="F30" s="42">
        <v>3.9598605603344699</v>
      </c>
      <c r="G30" s="42">
        <v>4.5723737712704304</v>
      </c>
      <c r="H30" s="42">
        <v>5.2707882252035088</v>
      </c>
      <c r="I30" s="42">
        <v>5.6956258943740306</v>
      </c>
      <c r="J30" s="42">
        <v>6.5098202845206128</v>
      </c>
      <c r="K30" s="42">
        <v>7.1503447703469387</v>
      </c>
      <c r="L30" s="42">
        <v>8.2390496544190892</v>
      </c>
      <c r="M30" s="42">
        <v>6.4659359538590433</v>
      </c>
      <c r="N30" s="42">
        <v>5.3202748108431521</v>
      </c>
      <c r="O30" s="42">
        <v>5.3454849582444792</v>
      </c>
      <c r="P30" s="42">
        <v>6.1148613085664802</v>
      </c>
      <c r="Q30" s="42">
        <v>6.8869747166618884</v>
      </c>
      <c r="R30" s="42">
        <v>14.162388164760081</v>
      </c>
      <c r="S30" s="42">
        <v>15.45039117249595</v>
      </c>
      <c r="T30" s="42">
        <v>10.948339860249456</v>
      </c>
      <c r="U30" s="42">
        <v>8.7002926214598606</v>
      </c>
      <c r="V30" s="42">
        <v>9.3090625762032086</v>
      </c>
      <c r="W30" s="42">
        <v>8.6118337413998614</v>
      </c>
      <c r="X30" s="42">
        <v>8.3538046074648591</v>
      </c>
      <c r="Y30" s="42">
        <v>8.5279746220945061</v>
      </c>
      <c r="Z30" s="42">
        <v>8.2643493651022037</v>
      </c>
      <c r="AA30" s="42">
        <v>8.8100598958409115</v>
      </c>
      <c r="AB30" s="42">
        <v>8.0798253374515401</v>
      </c>
      <c r="AC30" s="42">
        <v>8.4864807767102768</v>
      </c>
      <c r="AD30" s="42">
        <v>9.3985043830932415</v>
      </c>
      <c r="AE30" s="42">
        <v>8.9402496031033056</v>
      </c>
      <c r="AF30" s="42">
        <v>10.193784804385821</v>
      </c>
      <c r="AG30" s="42">
        <v>11.671738202343397</v>
      </c>
    </row>
    <row r="31" spans="1:33" x14ac:dyDescent="0.25">
      <c r="A31" s="36" t="s">
        <v>49</v>
      </c>
      <c r="B31" s="43">
        <v>10.217592051484203</v>
      </c>
      <c r="C31" s="43">
        <v>9.7492586168487705</v>
      </c>
      <c r="D31" s="43">
        <v>9.279490906757383</v>
      </c>
      <c r="E31" s="43">
        <v>8.6221994749076902</v>
      </c>
      <c r="F31" s="43">
        <v>8.1554454747724474</v>
      </c>
      <c r="G31" s="43">
        <v>9.4454699784144118</v>
      </c>
      <c r="H31" s="43">
        <v>10.900957162251135</v>
      </c>
      <c r="I31" s="43">
        <v>11.691610175466067</v>
      </c>
      <c r="J31" s="43">
        <v>14.047516119587018</v>
      </c>
      <c r="K31" s="43">
        <v>16.210937560488905</v>
      </c>
      <c r="L31" s="43">
        <v>16.682403199424936</v>
      </c>
      <c r="M31" s="43">
        <v>15.644923289370711</v>
      </c>
      <c r="N31" s="43">
        <v>13.697063248412482</v>
      </c>
      <c r="O31" s="43">
        <v>18.003756678751465</v>
      </c>
      <c r="P31" s="43">
        <v>20.341310439149872</v>
      </c>
      <c r="Q31" s="43">
        <v>21.8483559415996</v>
      </c>
      <c r="R31" s="43">
        <v>34.462871312817235</v>
      </c>
      <c r="S31" s="43">
        <v>45.961884984306359</v>
      </c>
      <c r="T31" s="43">
        <v>49.013363219591255</v>
      </c>
      <c r="U31" s="43">
        <v>33.903939875547223</v>
      </c>
      <c r="V31" s="43">
        <v>43.062950584980875</v>
      </c>
      <c r="W31" s="43">
        <v>44.223201558580975</v>
      </c>
      <c r="X31" s="43">
        <v>35.867137198946999</v>
      </c>
      <c r="Y31" s="43">
        <v>31.056115205382017</v>
      </c>
      <c r="Z31" s="43">
        <v>29.063135023535384</v>
      </c>
      <c r="AA31" s="43">
        <v>37.027839745615097</v>
      </c>
      <c r="AB31" s="43">
        <v>32.359928952567387</v>
      </c>
      <c r="AC31" s="43">
        <v>37.597228141886148</v>
      </c>
      <c r="AD31" s="43">
        <v>44.040729834701452</v>
      </c>
      <c r="AE31" s="43">
        <v>40.152177208995958</v>
      </c>
      <c r="AF31" s="43">
        <v>78.59882771596007</v>
      </c>
      <c r="AG31" s="43">
        <v>103.39268673568532</v>
      </c>
    </row>
    <row r="32" spans="1:33" x14ac:dyDescent="0.25">
      <c r="A32" s="20"/>
      <c r="B32" s="20"/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x14ac:dyDescent="0.25">
      <c r="A33" s="24" t="s">
        <v>22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x14ac:dyDescent="0.25">
      <c r="A34" s="3" t="s">
        <v>2</v>
      </c>
      <c r="B34" s="12">
        <f t="shared" ref="B34:K34" si="38">IF(B24=0,0,B24/B$24)</f>
        <v>1</v>
      </c>
      <c r="C34" s="12">
        <f t="shared" si="38"/>
        <v>1</v>
      </c>
      <c r="D34" s="12">
        <f t="shared" si="38"/>
        <v>1</v>
      </c>
      <c r="E34" s="12">
        <f t="shared" si="38"/>
        <v>1</v>
      </c>
      <c r="F34" s="12">
        <f t="shared" si="38"/>
        <v>1</v>
      </c>
      <c r="G34" s="12">
        <f t="shared" si="38"/>
        <v>1</v>
      </c>
      <c r="H34" s="12">
        <f t="shared" si="38"/>
        <v>1</v>
      </c>
      <c r="I34" s="12">
        <f t="shared" si="38"/>
        <v>1</v>
      </c>
      <c r="J34" s="12">
        <f t="shared" si="38"/>
        <v>1</v>
      </c>
      <c r="K34" s="12">
        <f t="shared" si="38"/>
        <v>1</v>
      </c>
      <c r="L34" s="12">
        <f t="shared" ref="L34:AF34" si="39">IF(L24=0,0,L24/L$24)</f>
        <v>1</v>
      </c>
      <c r="M34" s="12">
        <f t="shared" si="39"/>
        <v>1</v>
      </c>
      <c r="N34" s="12">
        <f t="shared" si="39"/>
        <v>1</v>
      </c>
      <c r="O34" s="12">
        <f t="shared" si="39"/>
        <v>1</v>
      </c>
      <c r="P34" s="12">
        <f t="shared" si="39"/>
        <v>1</v>
      </c>
      <c r="Q34" s="12">
        <f t="shared" si="39"/>
        <v>1</v>
      </c>
      <c r="R34" s="12">
        <f t="shared" si="39"/>
        <v>1</v>
      </c>
      <c r="S34" s="12">
        <f t="shared" si="39"/>
        <v>1</v>
      </c>
      <c r="T34" s="12">
        <f t="shared" si="39"/>
        <v>1</v>
      </c>
      <c r="U34" s="12">
        <f t="shared" si="39"/>
        <v>1</v>
      </c>
      <c r="V34" s="12">
        <f t="shared" si="39"/>
        <v>1</v>
      </c>
      <c r="W34" s="12">
        <f t="shared" si="39"/>
        <v>1</v>
      </c>
      <c r="X34" s="12">
        <f t="shared" si="39"/>
        <v>1</v>
      </c>
      <c r="Y34" s="12">
        <f t="shared" si="39"/>
        <v>1</v>
      </c>
      <c r="Z34" s="12">
        <f t="shared" si="39"/>
        <v>1</v>
      </c>
      <c r="AA34" s="12">
        <f t="shared" si="39"/>
        <v>1</v>
      </c>
      <c r="AB34" s="12">
        <f t="shared" si="39"/>
        <v>1</v>
      </c>
      <c r="AC34" s="12">
        <f t="shared" si="39"/>
        <v>1</v>
      </c>
      <c r="AD34" s="12">
        <f t="shared" si="39"/>
        <v>1</v>
      </c>
      <c r="AE34" s="12">
        <f t="shared" si="39"/>
        <v>1</v>
      </c>
      <c r="AF34" s="12">
        <f t="shared" si="39"/>
        <v>1</v>
      </c>
      <c r="AG34" s="12">
        <f t="shared" ref="AG34" si="40">IF(AG24=0,0,AG24/AG$24)</f>
        <v>1</v>
      </c>
    </row>
    <row r="35" spans="1:33" x14ac:dyDescent="0.25">
      <c r="A35" s="32" t="s">
        <v>3</v>
      </c>
      <c r="B35" s="38">
        <f t="shared" ref="B35:K35" si="41">IF(B25=0,0,B25/B$24)</f>
        <v>0</v>
      </c>
      <c r="C35" s="38">
        <f t="shared" si="41"/>
        <v>0</v>
      </c>
      <c r="D35" s="38">
        <f t="shared" si="41"/>
        <v>0</v>
      </c>
      <c r="E35" s="38">
        <f t="shared" si="41"/>
        <v>0</v>
      </c>
      <c r="F35" s="38">
        <f t="shared" si="41"/>
        <v>0</v>
      </c>
      <c r="G35" s="38">
        <f t="shared" si="41"/>
        <v>0</v>
      </c>
      <c r="H35" s="38">
        <f t="shared" si="41"/>
        <v>0</v>
      </c>
      <c r="I35" s="38">
        <f t="shared" si="41"/>
        <v>0</v>
      </c>
      <c r="J35" s="38">
        <f t="shared" si="41"/>
        <v>0</v>
      </c>
      <c r="K35" s="38">
        <f t="shared" si="41"/>
        <v>0</v>
      </c>
      <c r="L35" s="38">
        <f t="shared" ref="L35:AF35" si="42">IF(L25=0,0,L25/L$24)</f>
        <v>0</v>
      </c>
      <c r="M35" s="38">
        <f t="shared" si="42"/>
        <v>0</v>
      </c>
      <c r="N35" s="38">
        <f t="shared" si="42"/>
        <v>0</v>
      </c>
      <c r="O35" s="38">
        <f t="shared" si="42"/>
        <v>0</v>
      </c>
      <c r="P35" s="38">
        <f t="shared" si="42"/>
        <v>0</v>
      </c>
      <c r="Q35" s="38">
        <f t="shared" si="42"/>
        <v>0</v>
      </c>
      <c r="R35" s="38">
        <f t="shared" si="42"/>
        <v>0</v>
      </c>
      <c r="S35" s="38">
        <f t="shared" si="42"/>
        <v>0</v>
      </c>
      <c r="T35" s="38">
        <f t="shared" si="42"/>
        <v>0</v>
      </c>
      <c r="U35" s="38">
        <f t="shared" si="42"/>
        <v>0</v>
      </c>
      <c r="V35" s="38">
        <f t="shared" si="42"/>
        <v>0</v>
      </c>
      <c r="W35" s="38">
        <f t="shared" si="42"/>
        <v>0</v>
      </c>
      <c r="X35" s="38">
        <f t="shared" si="42"/>
        <v>0</v>
      </c>
      <c r="Y35" s="38">
        <f t="shared" si="42"/>
        <v>0</v>
      </c>
      <c r="Z35" s="38">
        <f t="shared" si="42"/>
        <v>0</v>
      </c>
      <c r="AA35" s="38">
        <f t="shared" si="42"/>
        <v>0</v>
      </c>
      <c r="AB35" s="38">
        <f t="shared" si="42"/>
        <v>0</v>
      </c>
      <c r="AC35" s="38">
        <f t="shared" si="42"/>
        <v>0</v>
      </c>
      <c r="AD35" s="38">
        <f t="shared" si="42"/>
        <v>0</v>
      </c>
      <c r="AE35" s="38">
        <f t="shared" si="42"/>
        <v>0</v>
      </c>
      <c r="AF35" s="38">
        <f t="shared" si="42"/>
        <v>0</v>
      </c>
      <c r="AG35" s="38">
        <f t="shared" ref="AG35" si="43">IF(AG25=0,0,AG25/AG$24)</f>
        <v>0</v>
      </c>
    </row>
    <row r="36" spans="1:33" x14ac:dyDescent="0.25">
      <c r="A36" s="32" t="s">
        <v>48</v>
      </c>
      <c r="B36" s="38">
        <f t="shared" ref="B36:K36" si="44">IF(B26=0,0,B26/B$24)</f>
        <v>0.56401866429022018</v>
      </c>
      <c r="C36" s="38">
        <f t="shared" si="44"/>
        <v>0.56402004880955958</v>
      </c>
      <c r="D36" s="38">
        <f t="shared" si="44"/>
        <v>0.56401579094390575</v>
      </c>
      <c r="E36" s="38">
        <f t="shared" si="44"/>
        <v>0.56401160466505063</v>
      </c>
      <c r="F36" s="38">
        <f t="shared" si="44"/>
        <v>0.56400852147926062</v>
      </c>
      <c r="G36" s="38">
        <f t="shared" si="44"/>
        <v>0.56401155588839436</v>
      </c>
      <c r="H36" s="38">
        <f t="shared" si="44"/>
        <v>0.56400472737768625</v>
      </c>
      <c r="I36" s="38">
        <f t="shared" si="44"/>
        <v>0.56400309761730227</v>
      </c>
      <c r="J36" s="38">
        <f t="shared" si="44"/>
        <v>0.56399464131536214</v>
      </c>
      <c r="K36" s="38">
        <f t="shared" si="44"/>
        <v>0.56398914336379102</v>
      </c>
      <c r="L36" s="38">
        <f t="shared" ref="L36:AF36" si="45">IF(L26=0,0,L26/L$24)</f>
        <v>0.57215814710887503</v>
      </c>
      <c r="M36" s="38">
        <f t="shared" si="45"/>
        <v>0.5765979523756134</v>
      </c>
      <c r="N36" s="38">
        <f t="shared" si="45"/>
        <v>0.56941089961521929</v>
      </c>
      <c r="O36" s="38">
        <f t="shared" si="45"/>
        <v>0.59129124810045564</v>
      </c>
      <c r="P36" s="38">
        <f t="shared" si="45"/>
        <v>0.57821774218974209</v>
      </c>
      <c r="Q36" s="38">
        <f t="shared" si="45"/>
        <v>0.56607498211259766</v>
      </c>
      <c r="R36" s="38">
        <f t="shared" si="45"/>
        <v>0.56536062793669006</v>
      </c>
      <c r="S36" s="38">
        <f t="shared" si="45"/>
        <v>0.54573747090537994</v>
      </c>
      <c r="T36" s="38">
        <f t="shared" si="45"/>
        <v>0.52255791271591556</v>
      </c>
      <c r="U36" s="38">
        <f t="shared" si="45"/>
        <v>0.50905289581389002</v>
      </c>
      <c r="V36" s="38">
        <f t="shared" si="45"/>
        <v>0.50188087705180551</v>
      </c>
      <c r="W36" s="38">
        <f t="shared" si="45"/>
        <v>0.49246788487549753</v>
      </c>
      <c r="X36" s="38">
        <f t="shared" si="45"/>
        <v>0.48078990509651603</v>
      </c>
      <c r="Y36" s="38">
        <f t="shared" si="45"/>
        <v>0.49062534836889049</v>
      </c>
      <c r="Z36" s="38">
        <f t="shared" si="45"/>
        <v>0.50779417221259338</v>
      </c>
      <c r="AA36" s="38">
        <f t="shared" si="45"/>
        <v>0.51778915010443083</v>
      </c>
      <c r="AB36" s="38">
        <f t="shared" si="45"/>
        <v>0.54789670744073771</v>
      </c>
      <c r="AC36" s="38">
        <f t="shared" si="45"/>
        <v>0.52782194983267561</v>
      </c>
      <c r="AD36" s="38">
        <f t="shared" si="45"/>
        <v>0.4947230779247252</v>
      </c>
      <c r="AE36" s="38">
        <f t="shared" si="45"/>
        <v>0.48985159334664025</v>
      </c>
      <c r="AF36" s="38">
        <f t="shared" si="45"/>
        <v>0.46666203547620466</v>
      </c>
      <c r="AG36" s="38">
        <f t="shared" ref="AG36" si="46">IF(AG26=0,0,AG26/AG$24)</f>
        <v>0.45372768222857068</v>
      </c>
    </row>
    <row r="37" spans="1:33" x14ac:dyDescent="0.25">
      <c r="A37" s="32" t="s">
        <v>49</v>
      </c>
      <c r="B37" s="38">
        <f t="shared" ref="B37:K37" si="47">IF(B27=0,0,B27/B$24)</f>
        <v>0.43598133570977982</v>
      </c>
      <c r="C37" s="38">
        <f t="shared" si="47"/>
        <v>0.43597995119044042</v>
      </c>
      <c r="D37" s="38">
        <f t="shared" si="47"/>
        <v>0.43598420905609431</v>
      </c>
      <c r="E37" s="38">
        <f t="shared" si="47"/>
        <v>0.43598839533494937</v>
      </c>
      <c r="F37" s="38">
        <f t="shared" si="47"/>
        <v>0.43599147852073938</v>
      </c>
      <c r="G37" s="38">
        <f t="shared" si="47"/>
        <v>0.43598844411160559</v>
      </c>
      <c r="H37" s="38">
        <f t="shared" si="47"/>
        <v>0.4359952726223138</v>
      </c>
      <c r="I37" s="38">
        <f t="shared" si="47"/>
        <v>0.43599690238269778</v>
      </c>
      <c r="J37" s="38">
        <f t="shared" si="47"/>
        <v>0.43600535868463786</v>
      </c>
      <c r="K37" s="38">
        <f t="shared" si="47"/>
        <v>0.43601085663620903</v>
      </c>
      <c r="L37" s="38">
        <f t="shared" ref="L37:AF37" si="48">IF(L27=0,0,L27/L$24)</f>
        <v>0.42784185289112509</v>
      </c>
      <c r="M37" s="38">
        <f t="shared" si="48"/>
        <v>0.4234020476243866</v>
      </c>
      <c r="N37" s="38">
        <f t="shared" si="48"/>
        <v>0.43058910038478071</v>
      </c>
      <c r="O37" s="38">
        <f t="shared" si="48"/>
        <v>0.40870875189954436</v>
      </c>
      <c r="P37" s="38">
        <f t="shared" si="48"/>
        <v>0.42178225781025791</v>
      </c>
      <c r="Q37" s="38">
        <f t="shared" si="48"/>
        <v>0.43392501788740229</v>
      </c>
      <c r="R37" s="38">
        <f t="shared" si="48"/>
        <v>0.43463937206330988</v>
      </c>
      <c r="S37" s="38">
        <f t="shared" si="48"/>
        <v>0.45426252909462</v>
      </c>
      <c r="T37" s="38">
        <f t="shared" si="48"/>
        <v>0.47744208728408455</v>
      </c>
      <c r="U37" s="38">
        <f t="shared" si="48"/>
        <v>0.49094710418610987</v>
      </c>
      <c r="V37" s="38">
        <f t="shared" si="48"/>
        <v>0.49811912294819449</v>
      </c>
      <c r="W37" s="38">
        <f t="shared" si="48"/>
        <v>0.50753211512450247</v>
      </c>
      <c r="X37" s="38">
        <f t="shared" si="48"/>
        <v>0.51921009490348391</v>
      </c>
      <c r="Y37" s="38">
        <f t="shared" si="48"/>
        <v>0.50937465163110962</v>
      </c>
      <c r="Z37" s="38">
        <f t="shared" si="48"/>
        <v>0.49220582778740651</v>
      </c>
      <c r="AA37" s="38">
        <f t="shared" si="48"/>
        <v>0.48221084989556917</v>
      </c>
      <c r="AB37" s="38">
        <f t="shared" si="48"/>
        <v>0.45210329255926224</v>
      </c>
      <c r="AC37" s="38">
        <f t="shared" si="48"/>
        <v>0.47217805016732445</v>
      </c>
      <c r="AD37" s="38">
        <f t="shared" si="48"/>
        <v>0.50527692207527475</v>
      </c>
      <c r="AE37" s="38">
        <f t="shared" si="48"/>
        <v>0.5101484066533597</v>
      </c>
      <c r="AF37" s="38">
        <f t="shared" si="48"/>
        <v>0.53333796452379534</v>
      </c>
      <c r="AG37" s="38">
        <f t="shared" ref="AG37" si="49">IF(AG27=0,0,AG27/AG$24)</f>
        <v>0.54627231777142926</v>
      </c>
    </row>
    <row r="38" spans="1:33" x14ac:dyDescent="0.25">
      <c r="A38" s="5" t="s">
        <v>1</v>
      </c>
      <c r="B38" s="13">
        <f t="shared" ref="B38:K38" si="50">IF(B28=0,0,B28/B$28)</f>
        <v>1</v>
      </c>
      <c r="C38" s="13">
        <f t="shared" si="50"/>
        <v>1</v>
      </c>
      <c r="D38" s="13">
        <f t="shared" si="50"/>
        <v>1</v>
      </c>
      <c r="E38" s="13">
        <f t="shared" si="50"/>
        <v>1</v>
      </c>
      <c r="F38" s="13">
        <f t="shared" si="50"/>
        <v>1</v>
      </c>
      <c r="G38" s="13">
        <f t="shared" si="50"/>
        <v>1</v>
      </c>
      <c r="H38" s="13">
        <f t="shared" si="50"/>
        <v>1</v>
      </c>
      <c r="I38" s="13">
        <f t="shared" si="50"/>
        <v>1</v>
      </c>
      <c r="J38" s="13">
        <f t="shared" si="50"/>
        <v>1</v>
      </c>
      <c r="K38" s="13">
        <f t="shared" si="50"/>
        <v>1</v>
      </c>
      <c r="L38" s="13">
        <f t="shared" ref="L38:AF38" si="51">IF(L28=0,0,L28/L$28)</f>
        <v>1</v>
      </c>
      <c r="M38" s="13">
        <f t="shared" si="51"/>
        <v>1</v>
      </c>
      <c r="N38" s="13">
        <f t="shared" si="51"/>
        <v>1</v>
      </c>
      <c r="O38" s="13">
        <f t="shared" si="51"/>
        <v>1</v>
      </c>
      <c r="P38" s="13">
        <f t="shared" si="51"/>
        <v>1</v>
      </c>
      <c r="Q38" s="13">
        <f t="shared" si="51"/>
        <v>1</v>
      </c>
      <c r="R38" s="13">
        <f t="shared" si="51"/>
        <v>1</v>
      </c>
      <c r="S38" s="13">
        <f t="shared" si="51"/>
        <v>1</v>
      </c>
      <c r="T38" s="13">
        <f t="shared" si="51"/>
        <v>1</v>
      </c>
      <c r="U38" s="13">
        <f t="shared" si="51"/>
        <v>1</v>
      </c>
      <c r="V38" s="13">
        <f t="shared" si="51"/>
        <v>1</v>
      </c>
      <c r="W38" s="13">
        <f t="shared" si="51"/>
        <v>1</v>
      </c>
      <c r="X38" s="13">
        <f t="shared" si="51"/>
        <v>1</v>
      </c>
      <c r="Y38" s="13">
        <f t="shared" si="51"/>
        <v>1</v>
      </c>
      <c r="Z38" s="13">
        <f t="shared" si="51"/>
        <v>1</v>
      </c>
      <c r="AA38" s="13">
        <f t="shared" si="51"/>
        <v>1</v>
      </c>
      <c r="AB38" s="13">
        <f t="shared" si="51"/>
        <v>1</v>
      </c>
      <c r="AC38" s="13">
        <f t="shared" si="51"/>
        <v>1</v>
      </c>
      <c r="AD38" s="13">
        <f t="shared" si="51"/>
        <v>1</v>
      </c>
      <c r="AE38" s="13">
        <f t="shared" si="51"/>
        <v>1</v>
      </c>
      <c r="AF38" s="13">
        <f t="shared" si="51"/>
        <v>1</v>
      </c>
      <c r="AG38" s="13">
        <f t="shared" ref="AG38" si="52">IF(AG28=0,0,AG28/AG$28)</f>
        <v>1</v>
      </c>
    </row>
    <row r="39" spans="1:33" x14ac:dyDescent="0.25">
      <c r="A39" s="34" t="s">
        <v>3</v>
      </c>
      <c r="B39" s="39">
        <f t="shared" ref="B39" si="53">IF(B29=0,0,B29/B$28)</f>
        <v>0</v>
      </c>
      <c r="C39" s="39">
        <f t="shared" ref="C39:AF39" si="54">IF(C29=0,0,C29/C$28)</f>
        <v>0</v>
      </c>
      <c r="D39" s="39">
        <f t="shared" si="54"/>
        <v>0</v>
      </c>
      <c r="E39" s="39">
        <f t="shared" si="54"/>
        <v>0</v>
      </c>
      <c r="F39" s="39">
        <f t="shared" si="54"/>
        <v>0</v>
      </c>
      <c r="G39" s="39">
        <f t="shared" si="54"/>
        <v>0</v>
      </c>
      <c r="H39" s="39">
        <f t="shared" si="54"/>
        <v>0</v>
      </c>
      <c r="I39" s="39">
        <f t="shared" si="54"/>
        <v>0</v>
      </c>
      <c r="J39" s="39">
        <f t="shared" si="54"/>
        <v>0</v>
      </c>
      <c r="K39" s="39">
        <f t="shared" si="54"/>
        <v>0</v>
      </c>
      <c r="L39" s="39">
        <f t="shared" si="54"/>
        <v>0</v>
      </c>
      <c r="M39" s="39">
        <f t="shared" si="54"/>
        <v>0</v>
      </c>
      <c r="N39" s="39">
        <f t="shared" si="54"/>
        <v>0</v>
      </c>
      <c r="O39" s="39">
        <f t="shared" si="54"/>
        <v>0</v>
      </c>
      <c r="P39" s="39">
        <f t="shared" si="54"/>
        <v>0</v>
      </c>
      <c r="Q39" s="39">
        <f t="shared" si="54"/>
        <v>0</v>
      </c>
      <c r="R39" s="39">
        <f t="shared" si="54"/>
        <v>0</v>
      </c>
      <c r="S39" s="39">
        <f t="shared" si="54"/>
        <v>0</v>
      </c>
      <c r="T39" s="39">
        <f t="shared" si="54"/>
        <v>0</v>
      </c>
      <c r="U39" s="39">
        <f t="shared" si="54"/>
        <v>0</v>
      </c>
      <c r="V39" s="39">
        <f t="shared" si="54"/>
        <v>0</v>
      </c>
      <c r="W39" s="39">
        <f t="shared" si="54"/>
        <v>0</v>
      </c>
      <c r="X39" s="39">
        <f t="shared" si="54"/>
        <v>0</v>
      </c>
      <c r="Y39" s="39">
        <f t="shared" si="54"/>
        <v>0</v>
      </c>
      <c r="Z39" s="39">
        <f t="shared" si="54"/>
        <v>0</v>
      </c>
      <c r="AA39" s="39">
        <f t="shared" si="54"/>
        <v>0</v>
      </c>
      <c r="AB39" s="39">
        <f t="shared" si="54"/>
        <v>0</v>
      </c>
      <c r="AC39" s="39">
        <f t="shared" si="54"/>
        <v>0</v>
      </c>
      <c r="AD39" s="39">
        <f t="shared" si="54"/>
        <v>0</v>
      </c>
      <c r="AE39" s="39">
        <f t="shared" si="54"/>
        <v>0</v>
      </c>
      <c r="AF39" s="39">
        <f t="shared" si="54"/>
        <v>0</v>
      </c>
      <c r="AG39" s="39">
        <f t="shared" ref="AG39" si="55">IF(AG29=0,0,AG29/AG$28)</f>
        <v>0</v>
      </c>
    </row>
    <row r="40" spans="1:33" x14ac:dyDescent="0.25">
      <c r="A40" s="34" t="s">
        <v>48</v>
      </c>
      <c r="B40" s="39">
        <f t="shared" ref="B40:AF40" si="56">IF(B30=0,0,B30/B$28)</f>
        <v>0.32703988429327585</v>
      </c>
      <c r="C40" s="39">
        <f t="shared" si="56"/>
        <v>0.32685575006306417</v>
      </c>
      <c r="D40" s="39">
        <f t="shared" si="56"/>
        <v>0.32700607435137991</v>
      </c>
      <c r="E40" s="39">
        <f t="shared" si="56"/>
        <v>0.3273517360608289</v>
      </c>
      <c r="F40" s="39">
        <f t="shared" si="56"/>
        <v>0.32684775348306128</v>
      </c>
      <c r="G40" s="39">
        <f t="shared" si="56"/>
        <v>0.3261823895970612</v>
      </c>
      <c r="H40" s="39">
        <f t="shared" si="56"/>
        <v>0.32592574882438874</v>
      </c>
      <c r="I40" s="39">
        <f t="shared" si="56"/>
        <v>0.32757511725820893</v>
      </c>
      <c r="J40" s="39">
        <f t="shared" si="56"/>
        <v>0.3166665251058432</v>
      </c>
      <c r="K40" s="39">
        <f t="shared" si="56"/>
        <v>0.30607672426050025</v>
      </c>
      <c r="L40" s="39">
        <f t="shared" si="56"/>
        <v>0.33060069582372892</v>
      </c>
      <c r="M40" s="39">
        <f t="shared" si="56"/>
        <v>0.29243259534741434</v>
      </c>
      <c r="N40" s="39">
        <f t="shared" si="56"/>
        <v>0.27975917524660099</v>
      </c>
      <c r="O40" s="39">
        <f t="shared" si="56"/>
        <v>0.22893612740615826</v>
      </c>
      <c r="P40" s="39">
        <f t="shared" si="56"/>
        <v>0.23113175129331792</v>
      </c>
      <c r="Q40" s="39">
        <f t="shared" si="56"/>
        <v>0.23966923501128615</v>
      </c>
      <c r="R40" s="39">
        <f t="shared" si="56"/>
        <v>0.29125578592111817</v>
      </c>
      <c r="S40" s="39">
        <f t="shared" si="56"/>
        <v>0.25158473418322558</v>
      </c>
      <c r="T40" s="39">
        <f t="shared" si="56"/>
        <v>0.18258887419644221</v>
      </c>
      <c r="U40" s="39">
        <f t="shared" si="56"/>
        <v>0.20421193180914712</v>
      </c>
      <c r="V40" s="39">
        <f t="shared" si="56"/>
        <v>0.17774880158898859</v>
      </c>
      <c r="W40" s="39">
        <f t="shared" si="56"/>
        <v>0.16299475703015162</v>
      </c>
      <c r="X40" s="39">
        <f t="shared" si="56"/>
        <v>0.18891059905588875</v>
      </c>
      <c r="Y40" s="39">
        <f t="shared" si="56"/>
        <v>0.21543945204406287</v>
      </c>
      <c r="Z40" s="39">
        <f t="shared" si="56"/>
        <v>0.22140118736792924</v>
      </c>
      <c r="AA40" s="39">
        <f t="shared" si="56"/>
        <v>0.19220033999710259</v>
      </c>
      <c r="AB40" s="39">
        <f t="shared" si="56"/>
        <v>0.19979907097125341</v>
      </c>
      <c r="AC40" s="39">
        <f t="shared" si="56"/>
        <v>0.18415359735261408</v>
      </c>
      <c r="AD40" s="39">
        <f t="shared" si="56"/>
        <v>0.17587273696305403</v>
      </c>
      <c r="AE40" s="39">
        <f t="shared" si="56"/>
        <v>0.18211056538968862</v>
      </c>
      <c r="AF40" s="39">
        <f t="shared" si="56"/>
        <v>0.11480442477182459</v>
      </c>
      <c r="AG40" s="39">
        <f t="shared" ref="AG40" si="57">IF(AG30=0,0,AG30/AG$28)</f>
        <v>0.10143654920823313</v>
      </c>
    </row>
    <row r="41" spans="1:33" x14ac:dyDescent="0.25">
      <c r="A41" s="36" t="s">
        <v>49</v>
      </c>
      <c r="B41" s="40">
        <f t="shared" ref="B41:AF41" si="58">IF(B31=0,0,B31/B$28)</f>
        <v>0.6729601157067242</v>
      </c>
      <c r="C41" s="40">
        <f t="shared" si="58"/>
        <v>0.67314424993693578</v>
      </c>
      <c r="D41" s="40">
        <f t="shared" si="58"/>
        <v>0.67299392564862004</v>
      </c>
      <c r="E41" s="40">
        <f t="shared" si="58"/>
        <v>0.6726482639391711</v>
      </c>
      <c r="F41" s="40">
        <f t="shared" si="58"/>
        <v>0.67315224651693872</v>
      </c>
      <c r="G41" s="40">
        <f t="shared" si="58"/>
        <v>0.67381761040293875</v>
      </c>
      <c r="H41" s="40">
        <f t="shared" si="58"/>
        <v>0.67407425117561137</v>
      </c>
      <c r="I41" s="40">
        <f t="shared" si="58"/>
        <v>0.67242488274179091</v>
      </c>
      <c r="J41" s="40">
        <f t="shared" si="58"/>
        <v>0.68333347489415686</v>
      </c>
      <c r="K41" s="40">
        <f t="shared" si="58"/>
        <v>0.69392327573949986</v>
      </c>
      <c r="L41" s="40">
        <f t="shared" si="58"/>
        <v>0.66939930417627114</v>
      </c>
      <c r="M41" s="40">
        <f t="shared" si="58"/>
        <v>0.70756740465258561</v>
      </c>
      <c r="N41" s="40">
        <f t="shared" si="58"/>
        <v>0.7202408247533989</v>
      </c>
      <c r="O41" s="40">
        <f t="shared" si="58"/>
        <v>0.77106387259384168</v>
      </c>
      <c r="P41" s="40">
        <f t="shared" si="58"/>
        <v>0.76886824870668202</v>
      </c>
      <c r="Q41" s="40">
        <f t="shared" si="58"/>
        <v>0.76033076498871388</v>
      </c>
      <c r="R41" s="40">
        <f t="shared" si="58"/>
        <v>0.70874421407888188</v>
      </c>
      <c r="S41" s="40">
        <f t="shared" si="58"/>
        <v>0.74841526581677442</v>
      </c>
      <c r="T41" s="40">
        <f t="shared" si="58"/>
        <v>0.81741112580355779</v>
      </c>
      <c r="U41" s="40">
        <f t="shared" si="58"/>
        <v>0.7957880681908529</v>
      </c>
      <c r="V41" s="40">
        <f t="shared" si="58"/>
        <v>0.82225119841101135</v>
      </c>
      <c r="W41" s="40">
        <f t="shared" si="58"/>
        <v>0.83700524296984835</v>
      </c>
      <c r="X41" s="40">
        <f t="shared" si="58"/>
        <v>0.81108940094411131</v>
      </c>
      <c r="Y41" s="40">
        <f t="shared" si="58"/>
        <v>0.7845605479559371</v>
      </c>
      <c r="Z41" s="40">
        <f t="shared" si="58"/>
        <v>0.77859881263207076</v>
      </c>
      <c r="AA41" s="40">
        <f t="shared" si="58"/>
        <v>0.80779966000289749</v>
      </c>
      <c r="AB41" s="40">
        <f t="shared" si="58"/>
        <v>0.80020092902874662</v>
      </c>
      <c r="AC41" s="40">
        <f t="shared" si="58"/>
        <v>0.81584640264738584</v>
      </c>
      <c r="AD41" s="40">
        <f t="shared" si="58"/>
        <v>0.82412726303694606</v>
      </c>
      <c r="AE41" s="40">
        <f t="shared" si="58"/>
        <v>0.81788943461031138</v>
      </c>
      <c r="AF41" s="40">
        <f t="shared" si="58"/>
        <v>0.88519557522817538</v>
      </c>
      <c r="AG41" s="40">
        <f t="shared" ref="AG41" si="59">IF(AG31=0,0,AG31/AG$28)</f>
        <v>0.89856345079176692</v>
      </c>
    </row>
    <row r="42" spans="1:33" x14ac:dyDescent="0.25">
      <c r="A42" s="20"/>
      <c r="B42" s="20"/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x14ac:dyDescent="0.25">
      <c r="A43" s="24" t="s">
        <v>42</v>
      </c>
      <c r="B43" s="27">
        <f t="shared" ref="B43:K43" si="60">SUM(B44,B48)</f>
        <v>98000</v>
      </c>
      <c r="C43" s="27">
        <f t="shared" si="60"/>
        <v>93489</v>
      </c>
      <c r="D43" s="27">
        <f t="shared" si="60"/>
        <v>88978</v>
      </c>
      <c r="E43" s="27">
        <f t="shared" si="60"/>
        <v>84389</v>
      </c>
      <c r="F43" s="27">
        <f t="shared" si="60"/>
        <v>79866</v>
      </c>
      <c r="G43" s="27">
        <f t="shared" si="60"/>
        <v>92095</v>
      </c>
      <c r="H43" s="27">
        <f t="shared" si="60"/>
        <v>106205</v>
      </c>
      <c r="I43" s="27">
        <f t="shared" si="60"/>
        <v>114834</v>
      </c>
      <c r="J43" s="27">
        <f t="shared" si="60"/>
        <v>130887</v>
      </c>
      <c r="K43" s="27">
        <f t="shared" si="60"/>
        <v>147075</v>
      </c>
      <c r="L43" s="27">
        <f>SUM(L44,L48)</f>
        <v>155388</v>
      </c>
      <c r="M43" s="27">
        <f t="shared" ref="M43:AF43" si="61">SUM(M44,M48)</f>
        <v>148642</v>
      </c>
      <c r="N43" s="27">
        <f t="shared" si="61"/>
        <v>110557</v>
      </c>
      <c r="O43" s="27">
        <f t="shared" si="61"/>
        <v>115368</v>
      </c>
      <c r="P43" s="27">
        <f t="shared" si="61"/>
        <v>123116</v>
      </c>
      <c r="Q43" s="27">
        <f t="shared" si="61"/>
        <v>122723</v>
      </c>
      <c r="R43" s="27">
        <f t="shared" si="61"/>
        <v>144790</v>
      </c>
      <c r="S43" s="27">
        <f t="shared" si="61"/>
        <v>156899</v>
      </c>
      <c r="T43" s="27">
        <f t="shared" si="61"/>
        <v>154830</v>
      </c>
      <c r="U43" s="27">
        <f t="shared" si="61"/>
        <v>142395</v>
      </c>
      <c r="V43" s="27">
        <f t="shared" si="61"/>
        <v>144532</v>
      </c>
      <c r="W43" s="27">
        <f t="shared" si="61"/>
        <v>151462</v>
      </c>
      <c r="X43" s="27">
        <f t="shared" si="61"/>
        <v>146785</v>
      </c>
      <c r="Y43" s="27">
        <f t="shared" si="61"/>
        <v>142614</v>
      </c>
      <c r="Z43" s="27">
        <f t="shared" si="61"/>
        <v>146738</v>
      </c>
      <c r="AA43" s="27">
        <f t="shared" si="61"/>
        <v>155413</v>
      </c>
      <c r="AB43" s="27">
        <f t="shared" si="61"/>
        <v>150713</v>
      </c>
      <c r="AC43" s="27">
        <f t="shared" si="61"/>
        <v>154862</v>
      </c>
      <c r="AD43" s="27">
        <f t="shared" si="61"/>
        <v>159324</v>
      </c>
      <c r="AE43" s="27">
        <f t="shared" si="61"/>
        <v>156789</v>
      </c>
      <c r="AF43" s="27">
        <f t="shared" si="61"/>
        <v>74241</v>
      </c>
      <c r="AG43" s="27">
        <f t="shared" ref="AG43" si="62">SUM(AG44,AG48)</f>
        <v>90141</v>
      </c>
    </row>
    <row r="44" spans="1:33" x14ac:dyDescent="0.25">
      <c r="A44" s="3" t="s">
        <v>2</v>
      </c>
      <c r="B44" s="4">
        <f t="shared" ref="B44:K44" si="63">SUM(B45:B47)</f>
        <v>88944</v>
      </c>
      <c r="C44" s="4">
        <f t="shared" si="63"/>
        <v>84854</v>
      </c>
      <c r="D44" s="4">
        <f t="shared" si="63"/>
        <v>80755</v>
      </c>
      <c r="E44" s="4">
        <f t="shared" si="63"/>
        <v>76739</v>
      </c>
      <c r="F44" s="4">
        <f t="shared" si="63"/>
        <v>72642</v>
      </c>
      <c r="G44" s="4">
        <f t="shared" si="63"/>
        <v>83748</v>
      </c>
      <c r="H44" s="4">
        <f t="shared" si="63"/>
        <v>96580</v>
      </c>
      <c r="I44" s="4">
        <f t="shared" si="63"/>
        <v>104453</v>
      </c>
      <c r="J44" s="4">
        <f t="shared" si="63"/>
        <v>118871</v>
      </c>
      <c r="K44" s="4">
        <f t="shared" si="63"/>
        <v>133703</v>
      </c>
      <c r="L44" s="4">
        <f>SUM(L45:L47)</f>
        <v>140735</v>
      </c>
      <c r="M44" s="4">
        <f t="shared" ref="M44:AF44" si="64">SUM(M45:M47)</f>
        <v>136569</v>
      </c>
      <c r="N44" s="4">
        <f t="shared" si="64"/>
        <v>100290</v>
      </c>
      <c r="O44" s="4">
        <f t="shared" si="64"/>
        <v>104021</v>
      </c>
      <c r="P44" s="4">
        <f t="shared" si="64"/>
        <v>110229</v>
      </c>
      <c r="Q44" s="4">
        <f t="shared" si="64"/>
        <v>108489</v>
      </c>
      <c r="R44" s="4">
        <f t="shared" si="64"/>
        <v>118529</v>
      </c>
      <c r="S44" s="4">
        <f t="shared" si="64"/>
        <v>126958</v>
      </c>
      <c r="T44" s="4">
        <f t="shared" si="64"/>
        <v>130018</v>
      </c>
      <c r="U44" s="4">
        <f t="shared" si="64"/>
        <v>124242</v>
      </c>
      <c r="V44" s="4">
        <f t="shared" si="64"/>
        <v>124778</v>
      </c>
      <c r="W44" s="4">
        <f t="shared" si="64"/>
        <v>132104</v>
      </c>
      <c r="X44" s="4">
        <f t="shared" si="64"/>
        <v>129273</v>
      </c>
      <c r="Y44" s="4">
        <f t="shared" si="64"/>
        <v>125778</v>
      </c>
      <c r="Z44" s="4">
        <f t="shared" si="64"/>
        <v>130752</v>
      </c>
      <c r="AA44" s="4">
        <f t="shared" si="64"/>
        <v>137040</v>
      </c>
      <c r="AB44" s="4">
        <f t="shared" si="64"/>
        <v>134491</v>
      </c>
      <c r="AC44" s="4">
        <f t="shared" si="64"/>
        <v>137272</v>
      </c>
      <c r="AD44" s="4">
        <f t="shared" si="64"/>
        <v>139520</v>
      </c>
      <c r="AE44" s="4">
        <f t="shared" si="64"/>
        <v>138508</v>
      </c>
      <c r="AF44" s="4">
        <f t="shared" si="64"/>
        <v>49264</v>
      </c>
      <c r="AG44" s="4">
        <f t="shared" ref="AG44" si="65">SUM(AG45:AG47)</f>
        <v>59741</v>
      </c>
    </row>
    <row r="45" spans="1:33" x14ac:dyDescent="0.25">
      <c r="A45" s="32" t="s">
        <v>3</v>
      </c>
      <c r="B45" s="33">
        <v>0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</row>
    <row r="46" spans="1:33" x14ac:dyDescent="0.25">
      <c r="A46" s="32" t="s">
        <v>48</v>
      </c>
      <c r="B46" s="33">
        <v>57763</v>
      </c>
      <c r="C46" s="33">
        <v>55107</v>
      </c>
      <c r="D46" s="33">
        <v>52445</v>
      </c>
      <c r="E46" s="33">
        <v>49837</v>
      </c>
      <c r="F46" s="33">
        <v>47176</v>
      </c>
      <c r="G46" s="33">
        <v>54389</v>
      </c>
      <c r="H46" s="33">
        <v>62722</v>
      </c>
      <c r="I46" s="33">
        <v>67835</v>
      </c>
      <c r="J46" s="33">
        <v>77198</v>
      </c>
      <c r="K46" s="33">
        <v>86830</v>
      </c>
      <c r="L46" s="33">
        <v>93978</v>
      </c>
      <c r="M46" s="33">
        <v>91670</v>
      </c>
      <c r="N46" s="33">
        <v>65183</v>
      </c>
      <c r="O46" s="33">
        <v>72396</v>
      </c>
      <c r="P46" s="33">
        <v>76468</v>
      </c>
      <c r="Q46" s="33">
        <v>74087</v>
      </c>
      <c r="R46" s="33">
        <v>80645</v>
      </c>
      <c r="S46" s="33">
        <v>85177</v>
      </c>
      <c r="T46" s="33">
        <v>87951</v>
      </c>
      <c r="U46" s="33">
        <v>83277</v>
      </c>
      <c r="V46" s="33">
        <v>84105</v>
      </c>
      <c r="W46" s="33">
        <v>88379</v>
      </c>
      <c r="X46" s="33">
        <v>84980</v>
      </c>
      <c r="Y46" s="33">
        <v>83832</v>
      </c>
      <c r="Z46" s="33">
        <v>88934</v>
      </c>
      <c r="AA46" s="33">
        <v>95066</v>
      </c>
      <c r="AB46" s="33">
        <v>96507</v>
      </c>
      <c r="AC46" s="33">
        <v>97358</v>
      </c>
      <c r="AD46" s="33">
        <v>96441</v>
      </c>
      <c r="AE46" s="33">
        <v>95682</v>
      </c>
      <c r="AF46" s="33">
        <v>35514</v>
      </c>
      <c r="AG46" s="33">
        <v>43189</v>
      </c>
    </row>
    <row r="47" spans="1:33" x14ac:dyDescent="0.25">
      <c r="A47" s="32" t="s">
        <v>49</v>
      </c>
      <c r="B47" s="33">
        <v>31181</v>
      </c>
      <c r="C47" s="33">
        <v>29747</v>
      </c>
      <c r="D47" s="33">
        <v>28310</v>
      </c>
      <c r="E47" s="33">
        <v>26902</v>
      </c>
      <c r="F47" s="33">
        <v>25466</v>
      </c>
      <c r="G47" s="33">
        <v>29359</v>
      </c>
      <c r="H47" s="33">
        <v>33858</v>
      </c>
      <c r="I47" s="33">
        <v>36618</v>
      </c>
      <c r="J47" s="33">
        <v>41673</v>
      </c>
      <c r="K47" s="33">
        <v>46873</v>
      </c>
      <c r="L47" s="33">
        <v>46757</v>
      </c>
      <c r="M47" s="33">
        <v>44899</v>
      </c>
      <c r="N47" s="33">
        <v>35107</v>
      </c>
      <c r="O47" s="33">
        <v>31625</v>
      </c>
      <c r="P47" s="33">
        <v>33761</v>
      </c>
      <c r="Q47" s="33">
        <v>34402</v>
      </c>
      <c r="R47" s="33">
        <v>37884</v>
      </c>
      <c r="S47" s="33">
        <v>41781</v>
      </c>
      <c r="T47" s="33">
        <v>42067</v>
      </c>
      <c r="U47" s="33">
        <v>40965</v>
      </c>
      <c r="V47" s="33">
        <v>40673</v>
      </c>
      <c r="W47" s="33">
        <v>43725</v>
      </c>
      <c r="X47" s="33">
        <v>44293</v>
      </c>
      <c r="Y47" s="33">
        <v>41946</v>
      </c>
      <c r="Z47" s="33">
        <v>41818</v>
      </c>
      <c r="AA47" s="33">
        <v>41974</v>
      </c>
      <c r="AB47" s="33">
        <v>37984</v>
      </c>
      <c r="AC47" s="33">
        <v>39914</v>
      </c>
      <c r="AD47" s="33">
        <v>43079</v>
      </c>
      <c r="AE47" s="33">
        <v>42826</v>
      </c>
      <c r="AF47" s="33">
        <v>13750</v>
      </c>
      <c r="AG47" s="33">
        <v>16552</v>
      </c>
    </row>
    <row r="48" spans="1:33" x14ac:dyDescent="0.25">
      <c r="A48" s="5" t="s">
        <v>1</v>
      </c>
      <c r="B48" s="6">
        <f t="shared" ref="B48:K48" si="66">SUM(B49:B51)</f>
        <v>9056</v>
      </c>
      <c r="C48" s="6">
        <f t="shared" si="66"/>
        <v>8635</v>
      </c>
      <c r="D48" s="6">
        <f t="shared" si="66"/>
        <v>8223</v>
      </c>
      <c r="E48" s="6">
        <f t="shared" si="66"/>
        <v>7650</v>
      </c>
      <c r="F48" s="6">
        <f t="shared" si="66"/>
        <v>7224</v>
      </c>
      <c r="G48" s="6">
        <f t="shared" si="66"/>
        <v>8347</v>
      </c>
      <c r="H48" s="6">
        <f t="shared" si="66"/>
        <v>9625</v>
      </c>
      <c r="I48" s="6">
        <f t="shared" si="66"/>
        <v>10381</v>
      </c>
      <c r="J48" s="6">
        <f t="shared" si="66"/>
        <v>12016</v>
      </c>
      <c r="K48" s="6">
        <f t="shared" si="66"/>
        <v>13372</v>
      </c>
      <c r="L48" s="6">
        <f>SUM(L49:L51)</f>
        <v>14653</v>
      </c>
      <c r="M48" s="6">
        <f t="shared" ref="M48:AF48" si="67">SUM(M49:M51)</f>
        <v>12073</v>
      </c>
      <c r="N48" s="6">
        <f t="shared" si="67"/>
        <v>10267</v>
      </c>
      <c r="O48" s="6">
        <f t="shared" si="67"/>
        <v>11347</v>
      </c>
      <c r="P48" s="6">
        <f t="shared" si="67"/>
        <v>12887</v>
      </c>
      <c r="Q48" s="6">
        <f t="shared" si="67"/>
        <v>14234</v>
      </c>
      <c r="R48" s="6">
        <f t="shared" si="67"/>
        <v>26261</v>
      </c>
      <c r="S48" s="6">
        <f t="shared" si="67"/>
        <v>29941</v>
      </c>
      <c r="T48" s="6">
        <f t="shared" si="67"/>
        <v>24812</v>
      </c>
      <c r="U48" s="6">
        <f t="shared" si="67"/>
        <v>18153</v>
      </c>
      <c r="V48" s="6">
        <f t="shared" si="67"/>
        <v>19754</v>
      </c>
      <c r="W48" s="6">
        <f t="shared" si="67"/>
        <v>19358</v>
      </c>
      <c r="X48" s="6">
        <f t="shared" si="67"/>
        <v>17512</v>
      </c>
      <c r="Y48" s="6">
        <f t="shared" si="67"/>
        <v>16836</v>
      </c>
      <c r="Z48" s="6">
        <f t="shared" si="67"/>
        <v>15986</v>
      </c>
      <c r="AA48" s="6">
        <f t="shared" si="67"/>
        <v>18373</v>
      </c>
      <c r="AB48" s="6">
        <f t="shared" si="67"/>
        <v>16222</v>
      </c>
      <c r="AC48" s="6">
        <f t="shared" si="67"/>
        <v>17590</v>
      </c>
      <c r="AD48" s="6">
        <f t="shared" si="67"/>
        <v>19804</v>
      </c>
      <c r="AE48" s="6">
        <f t="shared" si="67"/>
        <v>18281</v>
      </c>
      <c r="AF48" s="6">
        <f t="shared" si="67"/>
        <v>24977</v>
      </c>
      <c r="AG48" s="6">
        <f t="shared" ref="AG48" si="68">SUM(AG49:AG51)</f>
        <v>30400</v>
      </c>
    </row>
    <row r="49" spans="1:33" x14ac:dyDescent="0.25">
      <c r="A49" s="34" t="s">
        <v>3</v>
      </c>
      <c r="B49" s="35">
        <v>0</v>
      </c>
      <c r="C49" s="35">
        <v>0</v>
      </c>
      <c r="D49" s="35">
        <v>0</v>
      </c>
      <c r="E49" s="35">
        <v>0</v>
      </c>
      <c r="F49" s="35">
        <v>0</v>
      </c>
      <c r="G49" s="35">
        <v>0</v>
      </c>
      <c r="H49" s="35">
        <v>0</v>
      </c>
      <c r="I49" s="35">
        <v>0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  <c r="O49" s="35">
        <v>0</v>
      </c>
      <c r="P49" s="35">
        <v>0</v>
      </c>
      <c r="Q49" s="35">
        <v>0</v>
      </c>
      <c r="R49" s="35">
        <v>0</v>
      </c>
      <c r="S49" s="35">
        <v>0</v>
      </c>
      <c r="T49" s="35">
        <v>0</v>
      </c>
      <c r="U49" s="35">
        <v>0</v>
      </c>
      <c r="V49" s="35">
        <v>0</v>
      </c>
      <c r="W49" s="35">
        <v>0</v>
      </c>
      <c r="X49" s="35">
        <v>0</v>
      </c>
      <c r="Y49" s="35">
        <v>0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35">
        <v>0</v>
      </c>
      <c r="AF49" s="35">
        <v>0</v>
      </c>
      <c r="AG49" s="35">
        <v>0</v>
      </c>
    </row>
    <row r="50" spans="1:33" x14ac:dyDescent="0.25">
      <c r="A50" s="34" t="s">
        <v>48</v>
      </c>
      <c r="B50" s="35">
        <v>5318</v>
      </c>
      <c r="C50" s="35">
        <v>5070</v>
      </c>
      <c r="D50" s="35">
        <v>4829</v>
      </c>
      <c r="E50" s="35">
        <v>4494</v>
      </c>
      <c r="F50" s="35">
        <v>4241</v>
      </c>
      <c r="G50" s="35">
        <v>4897</v>
      </c>
      <c r="H50" s="35">
        <v>5645</v>
      </c>
      <c r="I50" s="35">
        <v>6100</v>
      </c>
      <c r="J50" s="35">
        <v>6972</v>
      </c>
      <c r="K50" s="35">
        <v>7658</v>
      </c>
      <c r="L50" s="35">
        <v>8824</v>
      </c>
      <c r="M50" s="35">
        <v>6925</v>
      </c>
      <c r="N50" s="35">
        <v>5698</v>
      </c>
      <c r="O50" s="35">
        <v>5725</v>
      </c>
      <c r="P50" s="35">
        <v>6549</v>
      </c>
      <c r="Q50" s="35">
        <v>7398</v>
      </c>
      <c r="R50" s="35">
        <v>15092</v>
      </c>
      <c r="S50" s="35">
        <v>16321</v>
      </c>
      <c r="T50" s="35">
        <v>11454</v>
      </c>
      <c r="U50" s="35">
        <v>8943</v>
      </c>
      <c r="V50" s="35">
        <v>9178</v>
      </c>
      <c r="W50" s="35">
        <v>8741</v>
      </c>
      <c r="X50" s="35">
        <v>8786</v>
      </c>
      <c r="Y50" s="35">
        <v>9028</v>
      </c>
      <c r="Z50" s="35">
        <v>8651</v>
      </c>
      <c r="AA50" s="35">
        <v>9293</v>
      </c>
      <c r="AB50" s="35">
        <v>8513</v>
      </c>
      <c r="AC50" s="35">
        <v>8930</v>
      </c>
      <c r="AD50" s="35">
        <v>9902</v>
      </c>
      <c r="AE50" s="35">
        <v>9314</v>
      </c>
      <c r="AF50" s="35">
        <v>10758</v>
      </c>
      <c r="AG50" s="35">
        <v>11772</v>
      </c>
    </row>
    <row r="51" spans="1:33" x14ac:dyDescent="0.25">
      <c r="A51" s="36" t="s">
        <v>49</v>
      </c>
      <c r="B51" s="37">
        <v>3738</v>
      </c>
      <c r="C51" s="37">
        <v>3565</v>
      </c>
      <c r="D51" s="37">
        <v>3394</v>
      </c>
      <c r="E51" s="37">
        <v>3156</v>
      </c>
      <c r="F51" s="37">
        <v>2983</v>
      </c>
      <c r="G51" s="37">
        <v>3450</v>
      </c>
      <c r="H51" s="37">
        <v>3980</v>
      </c>
      <c r="I51" s="37">
        <v>4281</v>
      </c>
      <c r="J51" s="37">
        <v>5044</v>
      </c>
      <c r="K51" s="37">
        <v>5714</v>
      </c>
      <c r="L51" s="37">
        <v>5829</v>
      </c>
      <c r="M51" s="37">
        <v>5148</v>
      </c>
      <c r="N51" s="37">
        <v>4569</v>
      </c>
      <c r="O51" s="37">
        <v>5622</v>
      </c>
      <c r="P51" s="37">
        <v>6338</v>
      </c>
      <c r="Q51" s="37">
        <v>6836</v>
      </c>
      <c r="R51" s="37">
        <v>11169</v>
      </c>
      <c r="S51" s="37">
        <v>13620</v>
      </c>
      <c r="T51" s="37">
        <v>13358</v>
      </c>
      <c r="U51" s="37">
        <v>9210</v>
      </c>
      <c r="V51" s="37">
        <v>10576</v>
      </c>
      <c r="W51" s="37">
        <v>10617</v>
      </c>
      <c r="X51" s="37">
        <v>8726</v>
      </c>
      <c r="Y51" s="37">
        <v>7808</v>
      </c>
      <c r="Z51" s="37">
        <v>7335</v>
      </c>
      <c r="AA51" s="37">
        <v>9080</v>
      </c>
      <c r="AB51" s="37">
        <v>7709</v>
      </c>
      <c r="AC51" s="37">
        <v>8660</v>
      </c>
      <c r="AD51" s="37">
        <v>9902</v>
      </c>
      <c r="AE51" s="37">
        <v>8967</v>
      </c>
      <c r="AF51" s="37">
        <v>14219</v>
      </c>
      <c r="AG51" s="37">
        <v>18628</v>
      </c>
    </row>
    <row r="52" spans="1:33" x14ac:dyDescent="0.25">
      <c r="A52" s="20"/>
      <c r="B52" s="20"/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x14ac:dyDescent="0.25">
      <c r="A53" s="24" t="s">
        <v>23</v>
      </c>
      <c r="B53" s="26">
        <f>IF(AND(B23=0,B43=0),0,IF(OR(B23=0,B43=0),1/0,1000000*B23/B43))</f>
        <v>1323.1925935258994</v>
      </c>
      <c r="C53" s="26">
        <f t="shared" ref="C53:AF53" si="69">IF(AND(C23=0,C43=0),0,IF(OR(C23=0,C43=0),1/0,1000000*C23/C43))</f>
        <v>1323.2397123765522</v>
      </c>
      <c r="D53" s="26">
        <f t="shared" si="69"/>
        <v>1323.2272685087783</v>
      </c>
      <c r="E53" s="26">
        <f t="shared" si="69"/>
        <v>1322.4415791736265</v>
      </c>
      <c r="F53" s="26">
        <f t="shared" si="69"/>
        <v>1322.4991808096347</v>
      </c>
      <c r="G53" s="26">
        <f t="shared" si="69"/>
        <v>1322.7812996784455</v>
      </c>
      <c r="H53" s="26">
        <f t="shared" si="69"/>
        <v>1322.8536981102657</v>
      </c>
      <c r="I53" s="26">
        <f t="shared" si="69"/>
        <v>1322.2920646192665</v>
      </c>
      <c r="J53" s="26">
        <f t="shared" si="69"/>
        <v>1326.1441953686253</v>
      </c>
      <c r="K53" s="26">
        <f t="shared" si="69"/>
        <v>1329.0680828174761</v>
      </c>
      <c r="L53" s="26">
        <f t="shared" si="69"/>
        <v>1342.0711962557823</v>
      </c>
      <c r="M53" s="26">
        <f t="shared" si="69"/>
        <v>1344.4550806595314</v>
      </c>
      <c r="N53" s="26">
        <f t="shared" si="69"/>
        <v>1329.5456423533158</v>
      </c>
      <c r="O53" s="26">
        <f t="shared" si="69"/>
        <v>1388.8089451912253</v>
      </c>
      <c r="P53" s="26">
        <f t="shared" si="69"/>
        <v>1415.7261511620754</v>
      </c>
      <c r="Q53" s="26">
        <f t="shared" si="69"/>
        <v>1423.387265181263</v>
      </c>
      <c r="R53" s="26">
        <f t="shared" si="69"/>
        <v>1435.6000005514281</v>
      </c>
      <c r="S53" s="26">
        <f t="shared" si="69"/>
        <v>1503.8256707393791</v>
      </c>
      <c r="T53" s="26">
        <f t="shared" si="69"/>
        <v>1606.047824910785</v>
      </c>
      <c r="U53" s="26">
        <f t="shared" si="69"/>
        <v>1599.5709277507876</v>
      </c>
      <c r="V53" s="26">
        <f t="shared" si="69"/>
        <v>1715.4529177581057</v>
      </c>
      <c r="W53" s="26">
        <f t="shared" si="69"/>
        <v>1723.472401538035</v>
      </c>
      <c r="X53" s="26">
        <f t="shared" si="69"/>
        <v>1683.5976844049683</v>
      </c>
      <c r="Y53" s="26">
        <f t="shared" si="69"/>
        <v>1659.6718027139382</v>
      </c>
      <c r="Z53" s="26">
        <f t="shared" si="69"/>
        <v>1658.0526975307346</v>
      </c>
      <c r="AA53" s="26">
        <f t="shared" si="69"/>
        <v>1689.63150712469</v>
      </c>
      <c r="AB53" s="26">
        <f t="shared" si="69"/>
        <v>1663.1243696188974</v>
      </c>
      <c r="AC53" s="26">
        <f t="shared" si="69"/>
        <v>1734.5578995411765</v>
      </c>
      <c r="AD53" s="26">
        <f t="shared" si="69"/>
        <v>1824.5386035474121</v>
      </c>
      <c r="AE53" s="26">
        <f t="shared" si="69"/>
        <v>1848.62954838327</v>
      </c>
      <c r="AF53" s="26">
        <f t="shared" si="69"/>
        <v>2446.8281485146745</v>
      </c>
      <c r="AG53" s="26">
        <f t="shared" ref="AG53" si="70">IF(AND(AG23=0,AG43=0),0,IF(OR(AG23=0,AG43=0),1/0,1000000*AG23/AG43))</f>
        <v>2611.4225514324617</v>
      </c>
    </row>
    <row r="54" spans="1:33" x14ac:dyDescent="0.25">
      <c r="A54" s="3" t="s">
        <v>2</v>
      </c>
      <c r="B54" s="10">
        <f t="shared" ref="B54:AF54" si="71">IF(AND(B24=0,B44=0),0,IF(OR(B24=0,B44=0),1/0,1000000*B24/B44))</f>
        <v>1287.2123671653558</v>
      </c>
      <c r="C54" s="10">
        <f t="shared" si="71"/>
        <v>1287.2132533180663</v>
      </c>
      <c r="D54" s="10">
        <f t="shared" si="71"/>
        <v>1287.2236201155479</v>
      </c>
      <c r="E54" s="10">
        <f t="shared" si="71"/>
        <v>1287.2363983293885</v>
      </c>
      <c r="F54" s="10">
        <f t="shared" si="71"/>
        <v>1287.2362206359319</v>
      </c>
      <c r="G54" s="10">
        <f t="shared" si="71"/>
        <v>1287.2390987749152</v>
      </c>
      <c r="H54" s="10">
        <f t="shared" si="71"/>
        <v>1287.2430277525998</v>
      </c>
      <c r="I54" s="10">
        <f t="shared" si="71"/>
        <v>1287.2473828291074</v>
      </c>
      <c r="J54" s="10">
        <f t="shared" si="71"/>
        <v>1287.2584473513775</v>
      </c>
      <c r="K54" s="10">
        <f t="shared" si="71"/>
        <v>1287.2665979786875</v>
      </c>
      <c r="L54" s="10">
        <f t="shared" si="71"/>
        <v>1304.7238156105409</v>
      </c>
      <c r="M54" s="10">
        <f t="shared" si="71"/>
        <v>1301.4053910928858</v>
      </c>
      <c r="N54" s="10">
        <f t="shared" si="71"/>
        <v>1276.0319027061514</v>
      </c>
      <c r="O54" s="10">
        <f t="shared" si="71"/>
        <v>1315.83880900804</v>
      </c>
      <c r="P54" s="10">
        <f t="shared" si="71"/>
        <v>1341.2293414505596</v>
      </c>
      <c r="Q54" s="10">
        <f t="shared" si="71"/>
        <v>1345.2702549251874</v>
      </c>
      <c r="R54" s="10">
        <f t="shared" si="71"/>
        <v>1343.4287356027976</v>
      </c>
      <c r="S54" s="10">
        <f t="shared" si="71"/>
        <v>1374.7575399465616</v>
      </c>
      <c r="T54" s="10">
        <f t="shared" si="71"/>
        <v>1451.3581323439537</v>
      </c>
      <c r="U54" s="10">
        <f t="shared" si="71"/>
        <v>1490.3709676282283</v>
      </c>
      <c r="V54" s="10">
        <f t="shared" si="71"/>
        <v>1567.3101664414435</v>
      </c>
      <c r="W54" s="10">
        <f t="shared" si="71"/>
        <v>1576.0729545038228</v>
      </c>
      <c r="X54" s="10">
        <f t="shared" si="71"/>
        <v>1569.5926009218585</v>
      </c>
      <c r="Y54" s="10">
        <f t="shared" si="71"/>
        <v>1567.113045562571</v>
      </c>
      <c r="Z54" s="10">
        <f t="shared" si="71"/>
        <v>1575.2864380019223</v>
      </c>
      <c r="AA54" s="10">
        <f t="shared" si="71"/>
        <v>1581.675436188802</v>
      </c>
      <c r="AB54" s="10">
        <f t="shared" si="71"/>
        <v>1563.0392281145503</v>
      </c>
      <c r="AC54" s="10">
        <f t="shared" si="71"/>
        <v>1621.1128017377853</v>
      </c>
      <c r="AD54" s="10">
        <f t="shared" si="71"/>
        <v>1700.4985253282198</v>
      </c>
      <c r="AE54" s="10">
        <f t="shared" si="71"/>
        <v>1738.1837254841976</v>
      </c>
      <c r="AF54" s="10">
        <f t="shared" si="71"/>
        <v>1884.9942362279155</v>
      </c>
      <c r="AG54" s="10">
        <f t="shared" ref="AG54" si="72">IF(AND(AG24=0,AG44=0),0,IF(OR(AG24=0,AG44=0),1/0,1000000*AG24/AG44))</f>
        <v>2014.2249923945838</v>
      </c>
    </row>
    <row r="55" spans="1:33" x14ac:dyDescent="0.25">
      <c r="A55" s="32" t="s">
        <v>3</v>
      </c>
      <c r="B55" s="41">
        <f t="shared" ref="B55:AF55" si="73">IF(AND(B25=0,B45=0),0,IF(OR(B25=0,B45=0),1/0,1000000*B25/B45))</f>
        <v>0</v>
      </c>
      <c r="C55" s="41">
        <f t="shared" si="73"/>
        <v>0</v>
      </c>
      <c r="D55" s="41">
        <f t="shared" si="73"/>
        <v>0</v>
      </c>
      <c r="E55" s="41">
        <f t="shared" si="73"/>
        <v>0</v>
      </c>
      <c r="F55" s="41">
        <f t="shared" si="73"/>
        <v>0</v>
      </c>
      <c r="G55" s="41">
        <f t="shared" si="73"/>
        <v>0</v>
      </c>
      <c r="H55" s="41">
        <f t="shared" si="73"/>
        <v>0</v>
      </c>
      <c r="I55" s="41">
        <f t="shared" si="73"/>
        <v>0</v>
      </c>
      <c r="J55" s="41">
        <f t="shared" si="73"/>
        <v>0</v>
      </c>
      <c r="K55" s="41">
        <f t="shared" si="73"/>
        <v>0</v>
      </c>
      <c r="L55" s="41">
        <f t="shared" si="73"/>
        <v>0</v>
      </c>
      <c r="M55" s="41">
        <f t="shared" si="73"/>
        <v>0</v>
      </c>
      <c r="N55" s="41">
        <f t="shared" si="73"/>
        <v>0</v>
      </c>
      <c r="O55" s="41">
        <f t="shared" si="73"/>
        <v>0</v>
      </c>
      <c r="P55" s="41">
        <f t="shared" si="73"/>
        <v>0</v>
      </c>
      <c r="Q55" s="41">
        <f t="shared" si="73"/>
        <v>0</v>
      </c>
      <c r="R55" s="41">
        <f t="shared" si="73"/>
        <v>0</v>
      </c>
      <c r="S55" s="41">
        <f t="shared" si="73"/>
        <v>0</v>
      </c>
      <c r="T55" s="41">
        <f t="shared" si="73"/>
        <v>0</v>
      </c>
      <c r="U55" s="41">
        <f t="shared" si="73"/>
        <v>0</v>
      </c>
      <c r="V55" s="41">
        <f t="shared" si="73"/>
        <v>0</v>
      </c>
      <c r="W55" s="41">
        <f t="shared" si="73"/>
        <v>0</v>
      </c>
      <c r="X55" s="41">
        <f t="shared" si="73"/>
        <v>0</v>
      </c>
      <c r="Y55" s="41">
        <f t="shared" si="73"/>
        <v>0</v>
      </c>
      <c r="Z55" s="41">
        <f t="shared" si="73"/>
        <v>0</v>
      </c>
      <c r="AA55" s="41">
        <f t="shared" si="73"/>
        <v>0</v>
      </c>
      <c r="AB55" s="41">
        <f t="shared" si="73"/>
        <v>0</v>
      </c>
      <c r="AC55" s="41">
        <f t="shared" si="73"/>
        <v>0</v>
      </c>
      <c r="AD55" s="41">
        <f t="shared" si="73"/>
        <v>0</v>
      </c>
      <c r="AE55" s="41">
        <f t="shared" si="73"/>
        <v>0</v>
      </c>
      <c r="AF55" s="41">
        <f t="shared" si="73"/>
        <v>0</v>
      </c>
      <c r="AG55" s="41">
        <f t="shared" ref="AG55" si="74">IF(AND(AG25=0,AG45=0),0,IF(OR(AG25=0,AG45=0),1/0,1000000*AG25/AG45))</f>
        <v>0</v>
      </c>
    </row>
    <row r="56" spans="1:33" x14ac:dyDescent="0.25">
      <c r="A56" s="32" t="s">
        <v>48</v>
      </c>
      <c r="B56" s="41">
        <f t="shared" ref="B56:AF56" si="75">IF(AND(B26=0,B46=0),0,IF(OR(B26=0,B46=0),1/0,1000000*B26/B46))</f>
        <v>1117.9196637639211</v>
      </c>
      <c r="C56" s="41">
        <f t="shared" si="75"/>
        <v>1117.9196637639211</v>
      </c>
      <c r="D56" s="41">
        <f t="shared" si="75"/>
        <v>1117.9196637639211</v>
      </c>
      <c r="E56" s="41">
        <f t="shared" si="75"/>
        <v>1117.9196637639211</v>
      </c>
      <c r="F56" s="41">
        <f t="shared" si="75"/>
        <v>1117.9196637639211</v>
      </c>
      <c r="G56" s="41">
        <f t="shared" si="75"/>
        <v>1117.9196637639211</v>
      </c>
      <c r="H56" s="41">
        <f t="shared" si="75"/>
        <v>1117.9196637639211</v>
      </c>
      <c r="I56" s="41">
        <f t="shared" si="75"/>
        <v>1117.9196637639211</v>
      </c>
      <c r="J56" s="41">
        <f t="shared" si="75"/>
        <v>1117.9196637639211</v>
      </c>
      <c r="K56" s="41">
        <f t="shared" si="75"/>
        <v>1117.9196637639211</v>
      </c>
      <c r="L56" s="41">
        <f t="shared" si="75"/>
        <v>1117.9196637639211</v>
      </c>
      <c r="M56" s="41">
        <f t="shared" si="75"/>
        <v>1117.9196637639211</v>
      </c>
      <c r="N56" s="41">
        <f t="shared" si="75"/>
        <v>1117.9196637639211</v>
      </c>
      <c r="O56" s="41">
        <f t="shared" si="75"/>
        <v>1117.9196637639211</v>
      </c>
      <c r="P56" s="41">
        <f t="shared" si="75"/>
        <v>1117.9196637639211</v>
      </c>
      <c r="Q56" s="41">
        <f t="shared" si="75"/>
        <v>1115.1343608034051</v>
      </c>
      <c r="R56" s="41">
        <f t="shared" si="75"/>
        <v>1116.3165625296169</v>
      </c>
      <c r="S56" s="41">
        <f t="shared" si="75"/>
        <v>1118.2724267608639</v>
      </c>
      <c r="T56" s="41">
        <f t="shared" si="75"/>
        <v>1121.1706455582394</v>
      </c>
      <c r="U56" s="41">
        <f t="shared" si="75"/>
        <v>1131.8807047513242</v>
      </c>
      <c r="V56" s="41">
        <f t="shared" si="75"/>
        <v>1167.0025474349966</v>
      </c>
      <c r="W56" s="41">
        <f t="shared" si="75"/>
        <v>1160.1686224344382</v>
      </c>
      <c r="X56" s="41">
        <f t="shared" si="75"/>
        <v>1147.9775206286354</v>
      </c>
      <c r="Y56" s="41">
        <f t="shared" si="75"/>
        <v>1153.5732209389628</v>
      </c>
      <c r="Z56" s="41">
        <f t="shared" si="75"/>
        <v>1176.0553473239841</v>
      </c>
      <c r="AA56" s="41">
        <f t="shared" si="75"/>
        <v>1180.5719080848432</v>
      </c>
      <c r="AB56" s="41">
        <f t="shared" si="75"/>
        <v>1193.4465564432478</v>
      </c>
      <c r="AC56" s="41">
        <f t="shared" si="75"/>
        <v>1206.454644242416</v>
      </c>
      <c r="AD56" s="41">
        <f t="shared" si="75"/>
        <v>1217.0633714811891</v>
      </c>
      <c r="AE56" s="41">
        <f t="shared" si="75"/>
        <v>1232.5507719259826</v>
      </c>
      <c r="AF56" s="41">
        <f t="shared" si="75"/>
        <v>1220.2324743779161</v>
      </c>
      <c r="AG56" s="41">
        <f t="shared" ref="AG56" si="76">IF(AND(AG26=0,AG46=0),0,IF(OR(AG26=0,AG46=0),1/0,1000000*AG26/AG46))</f>
        <v>1264.1616069162565</v>
      </c>
    </row>
    <row r="57" spans="1:33" x14ac:dyDescent="0.25">
      <c r="A57" s="32" t="s">
        <v>49</v>
      </c>
      <c r="B57" s="41">
        <f t="shared" ref="B57:AF57" si="77">IF(AND(B27=0,B47=0),0,IF(OR(B27=0,B47=0),1/0,1000000*B27/B47))</f>
        <v>1600.8281725140316</v>
      </c>
      <c r="C57" s="41">
        <f t="shared" si="77"/>
        <v>1600.8335121529162</v>
      </c>
      <c r="D57" s="41">
        <f t="shared" si="77"/>
        <v>1600.8635350170341</v>
      </c>
      <c r="E57" s="41">
        <f t="shared" si="77"/>
        <v>1600.9022261689249</v>
      </c>
      <c r="F57" s="41">
        <f t="shared" si="77"/>
        <v>1600.8967046928703</v>
      </c>
      <c r="G57" s="41">
        <f t="shared" si="77"/>
        <v>1600.9117290011814</v>
      </c>
      <c r="H57" s="41">
        <f t="shared" si="77"/>
        <v>1600.9148345958254</v>
      </c>
      <c r="I57" s="41">
        <f t="shared" si="77"/>
        <v>1600.9276991431311</v>
      </c>
      <c r="J57" s="41">
        <f t="shared" si="77"/>
        <v>1600.9535356671811</v>
      </c>
      <c r="K57" s="41">
        <f t="shared" si="77"/>
        <v>1600.9737278374159</v>
      </c>
      <c r="L57" s="41">
        <f t="shared" si="77"/>
        <v>1680.185897913547</v>
      </c>
      <c r="M57" s="41">
        <f t="shared" si="77"/>
        <v>1676.0270224041892</v>
      </c>
      <c r="N57" s="41">
        <f t="shared" si="77"/>
        <v>1569.5981450786524</v>
      </c>
      <c r="O57" s="41">
        <f t="shared" si="77"/>
        <v>1768.915629216521</v>
      </c>
      <c r="P57" s="41">
        <f t="shared" si="77"/>
        <v>1847.021362816688</v>
      </c>
      <c r="Q57" s="41">
        <f t="shared" si="77"/>
        <v>1840.8832421875702</v>
      </c>
      <c r="R57" s="41">
        <f t="shared" si="77"/>
        <v>1826.8903868932271</v>
      </c>
      <c r="S57" s="41">
        <f t="shared" si="77"/>
        <v>1897.641924854011</v>
      </c>
      <c r="T57" s="41">
        <f t="shared" si="77"/>
        <v>2141.6930659092277</v>
      </c>
      <c r="U57" s="41">
        <f t="shared" si="77"/>
        <v>2219.1392728058172</v>
      </c>
      <c r="V57" s="41">
        <f t="shared" si="77"/>
        <v>2395.0797506013828</v>
      </c>
      <c r="W57" s="41">
        <f t="shared" si="77"/>
        <v>2416.7180994771829</v>
      </c>
      <c r="X57" s="41">
        <f t="shared" si="77"/>
        <v>2378.4980605501992</v>
      </c>
      <c r="Y57" s="41">
        <f t="shared" si="77"/>
        <v>2393.601163090972</v>
      </c>
      <c r="Z57" s="41">
        <f t="shared" si="77"/>
        <v>2424.327946882112</v>
      </c>
      <c r="AA57" s="41">
        <f t="shared" si="77"/>
        <v>2490.126096186204</v>
      </c>
      <c r="AB57" s="41">
        <f t="shared" si="77"/>
        <v>2502.0735574369592</v>
      </c>
      <c r="AC57" s="41">
        <f t="shared" si="77"/>
        <v>2632.5446025453762</v>
      </c>
      <c r="AD57" s="41">
        <f t="shared" si="77"/>
        <v>2782.7652834275596</v>
      </c>
      <c r="AE57" s="41">
        <f t="shared" si="77"/>
        <v>2867.8706507715719</v>
      </c>
      <c r="AF57" s="41">
        <f t="shared" si="77"/>
        <v>3601.9650878890711</v>
      </c>
      <c r="AG57" s="41">
        <f t="shared" ref="AG57" si="78">IF(AND(AG27=0,AG47=0),0,IF(OR(AG27=0,AG47=0),1/0,1000000*AG27/AG47))</f>
        <v>3971.3593299624586</v>
      </c>
    </row>
    <row r="58" spans="1:33" x14ac:dyDescent="0.25">
      <c r="A58" s="5" t="s">
        <v>1</v>
      </c>
      <c r="B58" s="11">
        <f t="shared" ref="B58:AF58" si="79">IF(AND(B28=0,B48=0),0,IF(OR(B28=0,B48=0),1/0,1000000*B28/B48))</f>
        <v>1676.5743573744194</v>
      </c>
      <c r="C58" s="11">
        <f t="shared" si="79"/>
        <v>1677.2627762965028</v>
      </c>
      <c r="D58" s="11">
        <f t="shared" si="79"/>
        <v>1676.8056007470495</v>
      </c>
      <c r="E58" s="11">
        <f t="shared" si="79"/>
        <v>1675.5932618933634</v>
      </c>
      <c r="F58" s="11">
        <f t="shared" si="79"/>
        <v>1677.0910901310792</v>
      </c>
      <c r="G58" s="11">
        <f t="shared" si="79"/>
        <v>1679.3870551916668</v>
      </c>
      <c r="H58" s="11">
        <f t="shared" si="79"/>
        <v>1680.1813389563265</v>
      </c>
      <c r="I58" s="11">
        <f t="shared" si="79"/>
        <v>1674.9095530141701</v>
      </c>
      <c r="J58" s="11">
        <f t="shared" si="79"/>
        <v>1710.8302599956417</v>
      </c>
      <c r="K58" s="11">
        <f t="shared" si="79"/>
        <v>1747.029788426252</v>
      </c>
      <c r="L58" s="11">
        <f t="shared" si="79"/>
        <v>1700.7747801708881</v>
      </c>
      <c r="M58" s="11">
        <f t="shared" si="79"/>
        <v>1831.4304019903714</v>
      </c>
      <c r="N58" s="11">
        <f t="shared" si="79"/>
        <v>1852.2779837591934</v>
      </c>
      <c r="O58" s="11">
        <f t="shared" si="79"/>
        <v>2057.7458039125713</v>
      </c>
      <c r="P58" s="11">
        <f t="shared" si="79"/>
        <v>2052.9348760546559</v>
      </c>
      <c r="Q58" s="11">
        <f t="shared" si="79"/>
        <v>2018.7811337825972</v>
      </c>
      <c r="R58" s="11">
        <f t="shared" si="79"/>
        <v>1851.6149224164089</v>
      </c>
      <c r="S58" s="11">
        <f t="shared" si="79"/>
        <v>2051.1097210113994</v>
      </c>
      <c r="T58" s="11">
        <f t="shared" si="79"/>
        <v>2416.6412655102658</v>
      </c>
      <c r="U58" s="11">
        <f t="shared" si="79"/>
        <v>2346.9527073765812</v>
      </c>
      <c r="V58" s="11">
        <f t="shared" si="79"/>
        <v>2651.210547797109</v>
      </c>
      <c r="W58" s="11">
        <f t="shared" si="79"/>
        <v>2729.3643609867158</v>
      </c>
      <c r="X58" s="11">
        <f t="shared" si="79"/>
        <v>2525.1794087718054</v>
      </c>
      <c r="Y58" s="11">
        <f t="shared" si="79"/>
        <v>2351.1576281466218</v>
      </c>
      <c r="Z58" s="11">
        <f t="shared" si="79"/>
        <v>2335.01090883508</v>
      </c>
      <c r="AA58" s="11">
        <f t="shared" si="79"/>
        <v>2494.8511207454421</v>
      </c>
      <c r="AB58" s="11">
        <f t="shared" si="79"/>
        <v>2492.8957150794554</v>
      </c>
      <c r="AC58" s="11">
        <f t="shared" si="79"/>
        <v>2619.8811210117356</v>
      </c>
      <c r="AD58" s="11">
        <f t="shared" si="79"/>
        <v>2698.4060905773931</v>
      </c>
      <c r="AE58" s="11">
        <f t="shared" si="79"/>
        <v>2685.4344298506244</v>
      </c>
      <c r="AF58" s="11">
        <f t="shared" si="79"/>
        <v>3554.9750778854905</v>
      </c>
      <c r="AG58" s="11">
        <f t="shared" ref="AG58" si="80">IF(AND(AG28=0,AG48=0),0,IF(OR(AG28=0,AG48=0),1/0,1000000*AG28/AG48))</f>
        <v>3785.0139782246288</v>
      </c>
    </row>
    <row r="59" spans="1:33" x14ac:dyDescent="0.25">
      <c r="A59" s="34" t="s">
        <v>3</v>
      </c>
      <c r="B59" s="42">
        <f t="shared" ref="B59:AF59" si="81">IF(AND(B29=0,B49=0),0,IF(OR(B29=0,B49=0),1/0,1000000*B29/B49))</f>
        <v>0</v>
      </c>
      <c r="C59" s="42">
        <f t="shared" si="81"/>
        <v>0</v>
      </c>
      <c r="D59" s="42">
        <f t="shared" si="81"/>
        <v>0</v>
      </c>
      <c r="E59" s="42">
        <f t="shared" si="81"/>
        <v>0</v>
      </c>
      <c r="F59" s="42">
        <f t="shared" si="81"/>
        <v>0</v>
      </c>
      <c r="G59" s="42">
        <f t="shared" si="81"/>
        <v>0</v>
      </c>
      <c r="H59" s="42">
        <f t="shared" si="81"/>
        <v>0</v>
      </c>
      <c r="I59" s="42">
        <f t="shared" si="81"/>
        <v>0</v>
      </c>
      <c r="J59" s="42">
        <f t="shared" si="81"/>
        <v>0</v>
      </c>
      <c r="K59" s="42">
        <f t="shared" si="81"/>
        <v>0</v>
      </c>
      <c r="L59" s="42">
        <f t="shared" si="81"/>
        <v>0</v>
      </c>
      <c r="M59" s="42">
        <f t="shared" si="81"/>
        <v>0</v>
      </c>
      <c r="N59" s="42">
        <f t="shared" si="81"/>
        <v>0</v>
      </c>
      <c r="O59" s="42">
        <f t="shared" si="81"/>
        <v>0</v>
      </c>
      <c r="P59" s="42">
        <f t="shared" si="81"/>
        <v>0</v>
      </c>
      <c r="Q59" s="42">
        <f t="shared" si="81"/>
        <v>0</v>
      </c>
      <c r="R59" s="42">
        <f t="shared" si="81"/>
        <v>0</v>
      </c>
      <c r="S59" s="42">
        <f t="shared" si="81"/>
        <v>0</v>
      </c>
      <c r="T59" s="42">
        <f t="shared" si="81"/>
        <v>0</v>
      </c>
      <c r="U59" s="42">
        <f t="shared" si="81"/>
        <v>0</v>
      </c>
      <c r="V59" s="42">
        <f t="shared" si="81"/>
        <v>0</v>
      </c>
      <c r="W59" s="42">
        <f t="shared" si="81"/>
        <v>0</v>
      </c>
      <c r="X59" s="42">
        <f t="shared" si="81"/>
        <v>0</v>
      </c>
      <c r="Y59" s="42">
        <f t="shared" si="81"/>
        <v>0</v>
      </c>
      <c r="Z59" s="42">
        <f t="shared" si="81"/>
        <v>0</v>
      </c>
      <c r="AA59" s="42">
        <f t="shared" si="81"/>
        <v>0</v>
      </c>
      <c r="AB59" s="42">
        <f t="shared" si="81"/>
        <v>0</v>
      </c>
      <c r="AC59" s="42">
        <f t="shared" si="81"/>
        <v>0</v>
      </c>
      <c r="AD59" s="42">
        <f t="shared" si="81"/>
        <v>0</v>
      </c>
      <c r="AE59" s="42">
        <f t="shared" si="81"/>
        <v>0</v>
      </c>
      <c r="AF59" s="42">
        <f t="shared" si="81"/>
        <v>0</v>
      </c>
      <c r="AG59" s="42">
        <f t="shared" ref="AG59" si="82">IF(AND(AG29=0,AG49=0),0,IF(OR(AG29=0,AG49=0),1/0,1000000*AG29/AG49))</f>
        <v>0</v>
      </c>
    </row>
    <row r="60" spans="1:33" x14ac:dyDescent="0.25">
      <c r="A60" s="34" t="s">
        <v>48</v>
      </c>
      <c r="B60" s="42">
        <f t="shared" ref="B60:AF60" si="83">IF(AND(B30=0,B50=0),0,IF(OR(B30=0,B50=0),1/0,1000000*B30/B50))</f>
        <v>933.70916301213606</v>
      </c>
      <c r="C60" s="42">
        <f t="shared" si="83"/>
        <v>933.70916301213629</v>
      </c>
      <c r="D60" s="42">
        <f t="shared" si="83"/>
        <v>933.70916301213617</v>
      </c>
      <c r="E60" s="42">
        <f t="shared" si="83"/>
        <v>933.70916301213617</v>
      </c>
      <c r="F60" s="42">
        <f t="shared" si="83"/>
        <v>933.70916301213617</v>
      </c>
      <c r="G60" s="42">
        <f t="shared" si="83"/>
        <v>933.70916301213617</v>
      </c>
      <c r="H60" s="42">
        <f t="shared" si="83"/>
        <v>933.70916301213617</v>
      </c>
      <c r="I60" s="42">
        <f t="shared" si="83"/>
        <v>933.70916301213617</v>
      </c>
      <c r="J60" s="42">
        <f t="shared" si="83"/>
        <v>933.70916301213617</v>
      </c>
      <c r="K60" s="42">
        <f t="shared" si="83"/>
        <v>933.70916301213617</v>
      </c>
      <c r="L60" s="42">
        <f t="shared" si="83"/>
        <v>933.70916301213617</v>
      </c>
      <c r="M60" s="42">
        <f t="shared" si="83"/>
        <v>933.70916301213617</v>
      </c>
      <c r="N60" s="42">
        <f t="shared" si="83"/>
        <v>933.70916301213617</v>
      </c>
      <c r="O60" s="42">
        <f t="shared" si="83"/>
        <v>933.70916301213606</v>
      </c>
      <c r="P60" s="42">
        <f t="shared" si="83"/>
        <v>933.70916301213617</v>
      </c>
      <c r="Q60" s="42">
        <f t="shared" si="83"/>
        <v>930.92386005162041</v>
      </c>
      <c r="R60" s="42">
        <f t="shared" si="83"/>
        <v>938.40366848397036</v>
      </c>
      <c r="S60" s="42">
        <f t="shared" si="83"/>
        <v>946.65713942135596</v>
      </c>
      <c r="T60" s="42">
        <f t="shared" si="83"/>
        <v>955.85296492486953</v>
      </c>
      <c r="U60" s="42">
        <f t="shared" si="83"/>
        <v>972.8606308240926</v>
      </c>
      <c r="V60" s="42">
        <f t="shared" si="83"/>
        <v>1014.2800802139037</v>
      </c>
      <c r="W60" s="42">
        <f t="shared" si="83"/>
        <v>985.22294261524564</v>
      </c>
      <c r="X60" s="42">
        <f t="shared" si="83"/>
        <v>950.80862821134292</v>
      </c>
      <c r="Y60" s="42">
        <f t="shared" si="83"/>
        <v>944.61393687356076</v>
      </c>
      <c r="Z60" s="42">
        <f t="shared" si="83"/>
        <v>955.30567161047315</v>
      </c>
      <c r="AA60" s="42">
        <f t="shared" si="83"/>
        <v>948.03184072322301</v>
      </c>
      <c r="AB60" s="42">
        <f t="shared" si="83"/>
        <v>949.11609743351812</v>
      </c>
      <c r="AC60" s="42">
        <f t="shared" si="83"/>
        <v>950.33379358457751</v>
      </c>
      <c r="AD60" s="42">
        <f t="shared" si="83"/>
        <v>949.1521291752415</v>
      </c>
      <c r="AE60" s="42">
        <f t="shared" si="83"/>
        <v>959.87219273172707</v>
      </c>
      <c r="AF60" s="42">
        <f t="shared" si="83"/>
        <v>947.55389518366053</v>
      </c>
      <c r="AG60" s="42">
        <f t="shared" ref="AG60" si="84">IF(AND(AG30=0,AG50=0),0,IF(OR(AG30=0,AG50=0),1/0,1000000*AG30/AG50))</f>
        <v>991.48302772200111</v>
      </c>
    </row>
    <row r="61" spans="1:33" x14ac:dyDescent="0.25">
      <c r="A61" s="36" t="s">
        <v>49</v>
      </c>
      <c r="B61" s="43">
        <f t="shared" ref="B61:AF61" si="85">IF(AND(B31=0,B51=0),0,IF(OR(B31=0,B51=0),1/0,1000000*B31/B51))</f>
        <v>2733.4382160203859</v>
      </c>
      <c r="C61" s="43">
        <f t="shared" si="85"/>
        <v>2734.714899536822</v>
      </c>
      <c r="D61" s="43">
        <f t="shared" si="85"/>
        <v>2734.0868906179676</v>
      </c>
      <c r="E61" s="43">
        <f t="shared" si="85"/>
        <v>2732.0023684751873</v>
      </c>
      <c r="F61" s="43">
        <f t="shared" si="85"/>
        <v>2733.9743462193924</v>
      </c>
      <c r="G61" s="43">
        <f t="shared" si="85"/>
        <v>2737.817385047656</v>
      </c>
      <c r="H61" s="43">
        <f t="shared" si="85"/>
        <v>2738.9339603646067</v>
      </c>
      <c r="I61" s="43">
        <f t="shared" si="85"/>
        <v>2731.0465254534147</v>
      </c>
      <c r="J61" s="43">
        <f t="shared" si="85"/>
        <v>2784.9952655802967</v>
      </c>
      <c r="K61" s="43">
        <f t="shared" si="85"/>
        <v>2837.0559258818521</v>
      </c>
      <c r="L61" s="43">
        <f t="shared" si="85"/>
        <v>2861.9665807900042</v>
      </c>
      <c r="M61" s="43">
        <f t="shared" si="85"/>
        <v>3039.0293879896485</v>
      </c>
      <c r="N61" s="43">
        <f t="shared" si="85"/>
        <v>2997.8251802172208</v>
      </c>
      <c r="O61" s="43">
        <f t="shared" si="85"/>
        <v>3202.3757877537291</v>
      </c>
      <c r="P61" s="43">
        <f t="shared" si="85"/>
        <v>3209.4210222704119</v>
      </c>
      <c r="Q61" s="43">
        <f t="shared" si="85"/>
        <v>3196.0731336453482</v>
      </c>
      <c r="R61" s="43">
        <f t="shared" si="85"/>
        <v>3085.5825331558099</v>
      </c>
      <c r="S61" s="43">
        <f t="shared" si="85"/>
        <v>3374.5877374674274</v>
      </c>
      <c r="T61" s="43">
        <f t="shared" si="85"/>
        <v>3669.2141952082088</v>
      </c>
      <c r="U61" s="43">
        <f t="shared" si="85"/>
        <v>3681.2095413189168</v>
      </c>
      <c r="V61" s="43">
        <f t="shared" si="85"/>
        <v>4071.7615908643038</v>
      </c>
      <c r="W61" s="43">
        <f t="shared" si="85"/>
        <v>4165.3199169804066</v>
      </c>
      <c r="X61" s="43">
        <f t="shared" si="85"/>
        <v>4110.3755671495528</v>
      </c>
      <c r="Y61" s="43">
        <f t="shared" si="85"/>
        <v>3977.4737711810985</v>
      </c>
      <c r="Z61" s="43">
        <f t="shared" si="85"/>
        <v>3962.2542636040062</v>
      </c>
      <c r="AA61" s="43">
        <f t="shared" si="85"/>
        <v>4077.9559191206054</v>
      </c>
      <c r="AB61" s="43">
        <f t="shared" si="85"/>
        <v>4197.6817943400429</v>
      </c>
      <c r="AC61" s="43">
        <f t="shared" si="85"/>
        <v>4341.4813096866219</v>
      </c>
      <c r="AD61" s="43">
        <f t="shared" si="85"/>
        <v>4447.6600519795447</v>
      </c>
      <c r="AE61" s="43">
        <f t="shared" si="85"/>
        <v>4477.7715187906724</v>
      </c>
      <c r="AF61" s="43">
        <f t="shared" si="85"/>
        <v>5527.7324506617952</v>
      </c>
      <c r="AG61" s="43">
        <f t="shared" ref="AG61" si="86">IF(AND(AG31=0,AG51=0),0,IF(OR(AG31=0,AG51=0),1/0,1000000*AG31/AG51))</f>
        <v>5550.3911711233259</v>
      </c>
    </row>
    <row r="62" spans="1:33" x14ac:dyDescent="0.25">
      <c r="A62" s="20"/>
      <c r="B62" s="20"/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x14ac:dyDescent="0.25">
      <c r="A63" s="24" t="s">
        <v>16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spans="1:33" x14ac:dyDescent="0.25">
      <c r="A64" s="3" t="s">
        <v>17</v>
      </c>
      <c r="B64" s="4">
        <f>IF(AND(B4=0,B44=0),0,IF(OR(B4=0,B44=0),1/0,1000000*B4/B44))</f>
        <v>140322.56687096928</v>
      </c>
      <c r="C64" s="4">
        <f t="shared" ref="C64:AF71" si="87">IF(AND(C4=0,C44=0),0,IF(OR(C4=0,C44=0),1/0,1000000*C4/C44))</f>
        <v>140568.58816968522</v>
      </c>
      <c r="D64" s="4">
        <f t="shared" si="87"/>
        <v>140855.59397420366</v>
      </c>
      <c r="E64" s="4">
        <f t="shared" si="87"/>
        <v>140820.57339950724</v>
      </c>
      <c r="F64" s="4">
        <f t="shared" si="87"/>
        <v>140981.10137593732</v>
      </c>
      <c r="G64" s="4">
        <f t="shared" si="87"/>
        <v>141602.63393622913</v>
      </c>
      <c r="H64" s="4">
        <f t="shared" si="87"/>
        <v>143830.855461339</v>
      </c>
      <c r="I64" s="4">
        <f t="shared" si="87"/>
        <v>145152.49031174849</v>
      </c>
      <c r="J64" s="4">
        <f t="shared" si="87"/>
        <v>142305.99167640606</v>
      </c>
      <c r="K64" s="4">
        <f t="shared" si="87"/>
        <v>140003.17146429641</v>
      </c>
      <c r="L64" s="4">
        <f t="shared" si="87"/>
        <v>145355.04433379002</v>
      </c>
      <c r="M64" s="4">
        <f t="shared" si="87"/>
        <v>146311.36454061751</v>
      </c>
      <c r="N64" s="4">
        <f t="shared" si="87"/>
        <v>135839.50558221812</v>
      </c>
      <c r="O64" s="4">
        <f t="shared" si="87"/>
        <v>143871.37322605826</v>
      </c>
      <c r="P64" s="4">
        <f t="shared" si="87"/>
        <v>156546.44847693466</v>
      </c>
      <c r="Q64" s="4">
        <f t="shared" si="87"/>
        <v>160945.31139806181</v>
      </c>
      <c r="R64" s="4">
        <f t="shared" si="87"/>
        <v>155387.14054037756</v>
      </c>
      <c r="S64" s="4">
        <f t="shared" si="87"/>
        <v>158575.21115921356</v>
      </c>
      <c r="T64" s="4">
        <f t="shared" si="87"/>
        <v>174434.33908950328</v>
      </c>
      <c r="U64" s="4">
        <f t="shared" si="87"/>
        <v>180851.78531323103</v>
      </c>
      <c r="V64" s="4">
        <f t="shared" si="87"/>
        <v>197294.19453290294</v>
      </c>
      <c r="W64" s="4">
        <f t="shared" si="87"/>
        <v>202434.14741422137</v>
      </c>
      <c r="X64" s="4">
        <f t="shared" si="87"/>
        <v>209597.71746257157</v>
      </c>
      <c r="Y64" s="4">
        <f t="shared" si="87"/>
        <v>219163.02860287754</v>
      </c>
      <c r="Z64" s="4">
        <f t="shared" si="87"/>
        <v>224479.49000920739</v>
      </c>
      <c r="AA64" s="4">
        <f t="shared" si="87"/>
        <v>227445.68257524047</v>
      </c>
      <c r="AB64" s="4">
        <f t="shared" si="87"/>
        <v>216490.54235755443</v>
      </c>
      <c r="AC64" s="4">
        <f t="shared" si="87"/>
        <v>236708.39583413652</v>
      </c>
      <c r="AD64" s="4">
        <f t="shared" si="87"/>
        <v>254687.45369647603</v>
      </c>
      <c r="AE64" s="4">
        <f t="shared" si="87"/>
        <v>267006.47823759069</v>
      </c>
      <c r="AF64" s="4">
        <f t="shared" si="87"/>
        <v>235035.29807707859</v>
      </c>
      <c r="AG64" s="4">
        <f t="shared" ref="AG64" si="88">IF(AND(AG4=0,AG44=0),0,IF(OR(AG4=0,AG44=0),1/0,1000000*AG4/AG44))</f>
        <v>272564.09520082397</v>
      </c>
    </row>
    <row r="65" spans="1:33" x14ac:dyDescent="0.25">
      <c r="A65" s="32" t="s">
        <v>3</v>
      </c>
      <c r="B65" s="33">
        <f t="shared" ref="B65:Q71" si="89">IF(AND(B5=0,B45=0),0,IF(OR(B5=0,B45=0),1/0,1000000*B5/B45))</f>
        <v>0</v>
      </c>
      <c r="C65" s="33">
        <f t="shared" si="89"/>
        <v>0</v>
      </c>
      <c r="D65" s="33">
        <f t="shared" si="89"/>
        <v>0</v>
      </c>
      <c r="E65" s="33">
        <f t="shared" si="89"/>
        <v>0</v>
      </c>
      <c r="F65" s="33">
        <f t="shared" si="89"/>
        <v>0</v>
      </c>
      <c r="G65" s="33">
        <f t="shared" si="89"/>
        <v>0</v>
      </c>
      <c r="H65" s="33">
        <f t="shared" si="89"/>
        <v>0</v>
      </c>
      <c r="I65" s="33">
        <f t="shared" si="89"/>
        <v>0</v>
      </c>
      <c r="J65" s="33">
        <f t="shared" si="89"/>
        <v>0</v>
      </c>
      <c r="K65" s="33">
        <f t="shared" si="89"/>
        <v>0</v>
      </c>
      <c r="L65" s="33">
        <f t="shared" si="89"/>
        <v>0</v>
      </c>
      <c r="M65" s="33">
        <f t="shared" si="89"/>
        <v>0</v>
      </c>
      <c r="N65" s="33">
        <f t="shared" si="89"/>
        <v>0</v>
      </c>
      <c r="O65" s="33">
        <f t="shared" si="89"/>
        <v>0</v>
      </c>
      <c r="P65" s="33">
        <f t="shared" si="89"/>
        <v>0</v>
      </c>
      <c r="Q65" s="33">
        <f t="shared" si="89"/>
        <v>0</v>
      </c>
      <c r="R65" s="33">
        <f t="shared" si="87"/>
        <v>0</v>
      </c>
      <c r="S65" s="33">
        <f t="shared" si="87"/>
        <v>0</v>
      </c>
      <c r="T65" s="33">
        <f t="shared" si="87"/>
        <v>0</v>
      </c>
      <c r="U65" s="33">
        <f t="shared" si="87"/>
        <v>0</v>
      </c>
      <c r="V65" s="33">
        <f t="shared" si="87"/>
        <v>0</v>
      </c>
      <c r="W65" s="33">
        <f t="shared" si="87"/>
        <v>0</v>
      </c>
      <c r="X65" s="33">
        <f t="shared" si="87"/>
        <v>0</v>
      </c>
      <c r="Y65" s="33">
        <f t="shared" si="87"/>
        <v>0</v>
      </c>
      <c r="Z65" s="33">
        <f t="shared" si="87"/>
        <v>0</v>
      </c>
      <c r="AA65" s="33">
        <f t="shared" si="87"/>
        <v>0</v>
      </c>
      <c r="AB65" s="33">
        <f t="shared" si="87"/>
        <v>0</v>
      </c>
      <c r="AC65" s="33">
        <f t="shared" si="87"/>
        <v>0</v>
      </c>
      <c r="AD65" s="33">
        <f t="shared" si="87"/>
        <v>0</v>
      </c>
      <c r="AE65" s="33">
        <f t="shared" si="87"/>
        <v>0</v>
      </c>
      <c r="AF65" s="33">
        <f t="shared" si="87"/>
        <v>0</v>
      </c>
      <c r="AG65" s="33">
        <f t="shared" ref="AG65" si="90">IF(AND(AG5=0,AG45=0),0,IF(OR(AG5=0,AG45=0),1/0,1000000*AG5/AG45))</f>
        <v>0</v>
      </c>
    </row>
    <row r="66" spans="1:33" x14ac:dyDescent="0.25">
      <c r="A66" s="32" t="s">
        <v>48</v>
      </c>
      <c r="B66" s="33">
        <f t="shared" si="89"/>
        <v>99627.771331309501</v>
      </c>
      <c r="C66" s="33">
        <f t="shared" si="87"/>
        <v>100028.38602972109</v>
      </c>
      <c r="D66" s="33">
        <f t="shared" si="87"/>
        <v>100474.11161933669</v>
      </c>
      <c r="E66" s="33">
        <f t="shared" si="87"/>
        <v>100960.24835688439</v>
      </c>
      <c r="F66" s="33">
        <f t="shared" si="87"/>
        <v>101551.08322693594</v>
      </c>
      <c r="G66" s="33">
        <f t="shared" si="87"/>
        <v>102593.73931908574</v>
      </c>
      <c r="H66" s="33">
        <f t="shared" si="87"/>
        <v>105601.83900331594</v>
      </c>
      <c r="I66" s="33">
        <f t="shared" si="87"/>
        <v>107743.68767035619</v>
      </c>
      <c r="J66" s="33">
        <f t="shared" si="87"/>
        <v>103571.40604411447</v>
      </c>
      <c r="K66" s="33">
        <f t="shared" si="87"/>
        <v>99868.620649786215</v>
      </c>
      <c r="L66" s="33">
        <f t="shared" si="87"/>
        <v>103787.71026965717</v>
      </c>
      <c r="M66" s="33">
        <f t="shared" si="87"/>
        <v>106246.07311236805</v>
      </c>
      <c r="N66" s="33">
        <f t="shared" si="87"/>
        <v>107156.49581475068</v>
      </c>
      <c r="O66" s="33">
        <f t="shared" si="87"/>
        <v>107852.57409824498</v>
      </c>
      <c r="P66" s="33">
        <f t="shared" si="87"/>
        <v>115545.76931888853</v>
      </c>
      <c r="Q66" s="33">
        <f t="shared" si="87"/>
        <v>116659.51272105238</v>
      </c>
      <c r="R66" s="33">
        <f t="shared" si="87"/>
        <v>112072.80000418326</v>
      </c>
      <c r="S66" s="33">
        <f t="shared" si="87"/>
        <v>105230.20997935464</v>
      </c>
      <c r="T66" s="33">
        <f t="shared" si="87"/>
        <v>100064.31068131988</v>
      </c>
      <c r="U66" s="33">
        <f t="shared" si="87"/>
        <v>104002.14504893021</v>
      </c>
      <c r="V66" s="33">
        <f t="shared" si="87"/>
        <v>112226.38014810834</v>
      </c>
      <c r="W66" s="33">
        <f t="shared" si="87"/>
        <v>118406.85429564911</v>
      </c>
      <c r="X66" s="33">
        <f t="shared" si="87"/>
        <v>125332.36839662408</v>
      </c>
      <c r="Y66" s="33">
        <f t="shared" si="87"/>
        <v>128659.50051225543</v>
      </c>
      <c r="Z66" s="33">
        <f t="shared" si="87"/>
        <v>132431.7817537704</v>
      </c>
      <c r="AA66" s="33">
        <f t="shared" si="87"/>
        <v>134897.59270895296</v>
      </c>
      <c r="AB66" s="33">
        <f t="shared" si="87"/>
        <v>136518.14896774801</v>
      </c>
      <c r="AC66" s="33">
        <f t="shared" si="87"/>
        <v>145360.49036276632</v>
      </c>
      <c r="AD66" s="33">
        <f t="shared" si="87"/>
        <v>147046.17848928864</v>
      </c>
      <c r="AE66" s="33">
        <f t="shared" si="87"/>
        <v>152519.05176771662</v>
      </c>
      <c r="AF66" s="33">
        <f t="shared" si="87"/>
        <v>121016.99898543344</v>
      </c>
      <c r="AG66" s="33">
        <f t="shared" ref="AG66" si="91">IF(AND(AG6=0,AG46=0),0,IF(OR(AG6=0,AG46=0),1/0,1000000*AG6/AG46))</f>
        <v>150783.09097886531</v>
      </c>
    </row>
    <row r="67" spans="1:33" x14ac:dyDescent="0.25">
      <c r="A67" s="32" t="s">
        <v>49</v>
      </c>
      <c r="B67" s="33">
        <f t="shared" si="89"/>
        <v>215709.93336843146</v>
      </c>
      <c r="C67" s="33">
        <f t="shared" si="87"/>
        <v>215670.24276769522</v>
      </c>
      <c r="D67" s="33">
        <f t="shared" si="87"/>
        <v>215663.32417911352</v>
      </c>
      <c r="E67" s="33">
        <f t="shared" si="87"/>
        <v>214663.37390315736</v>
      </c>
      <c r="F67" s="33">
        <f t="shared" si="87"/>
        <v>214025.57385678589</v>
      </c>
      <c r="G67" s="33">
        <f t="shared" si="87"/>
        <v>213868.54113101817</v>
      </c>
      <c r="H67" s="33">
        <f t="shared" si="87"/>
        <v>214650.17055024326</v>
      </c>
      <c r="I67" s="33">
        <f t="shared" si="87"/>
        <v>214452.45555230908</v>
      </c>
      <c r="J67" s="33">
        <f t="shared" si="87"/>
        <v>214060.6659653137</v>
      </c>
      <c r="K67" s="33">
        <f t="shared" si="87"/>
        <v>214350.5152917433</v>
      </c>
      <c r="L67" s="33">
        <f t="shared" si="87"/>
        <v>228902.21204512901</v>
      </c>
      <c r="M67" s="33">
        <f t="shared" si="87"/>
        <v>228112.41278729629</v>
      </c>
      <c r="N67" s="33">
        <f t="shared" si="87"/>
        <v>189095.11345736639</v>
      </c>
      <c r="O67" s="33">
        <f t="shared" si="87"/>
        <v>226325.66513616641</v>
      </c>
      <c r="P67" s="33">
        <f t="shared" si="87"/>
        <v>249412.17916789398</v>
      </c>
      <c r="Q67" s="33">
        <f t="shared" si="87"/>
        <v>256317.73063483881</v>
      </c>
      <c r="R67" s="33">
        <f t="shared" si="87"/>
        <v>247591.89696898565</v>
      </c>
      <c r="S67" s="33">
        <f t="shared" si="87"/>
        <v>267327.20765275962</v>
      </c>
      <c r="T67" s="33">
        <f t="shared" si="87"/>
        <v>329922.45016298449</v>
      </c>
      <c r="U67" s="33">
        <f t="shared" si="87"/>
        <v>337078.01483331347</v>
      </c>
      <c r="V67" s="33">
        <f t="shared" si="87"/>
        <v>373200.28773559642</v>
      </c>
      <c r="W67" s="33">
        <f t="shared" si="87"/>
        <v>372274.01336107781</v>
      </c>
      <c r="X67" s="33">
        <f t="shared" si="87"/>
        <v>371268.17021185975</v>
      </c>
      <c r="Y67" s="33">
        <f t="shared" si="87"/>
        <v>400040.62758473604</v>
      </c>
      <c r="Z67" s="33">
        <f t="shared" si="87"/>
        <v>420236.60144421225</v>
      </c>
      <c r="AA67" s="33">
        <f t="shared" si="87"/>
        <v>437055.83912997635</v>
      </c>
      <c r="AB67" s="33">
        <f t="shared" si="87"/>
        <v>419678.61546386365</v>
      </c>
      <c r="AC67" s="33">
        <f t="shared" si="87"/>
        <v>459523.68322406639</v>
      </c>
      <c r="AD67" s="33">
        <f t="shared" si="87"/>
        <v>495664.08319707628</v>
      </c>
      <c r="AE67" s="33">
        <f t="shared" si="87"/>
        <v>522794.68959262018</v>
      </c>
      <c r="AF67" s="33">
        <f t="shared" si="87"/>
        <v>529525.90709094657</v>
      </c>
      <c r="AG67" s="33">
        <f t="shared" ref="AG67" si="92">IF(AND(AG7=0,AG47=0),0,IF(OR(AG7=0,AG47=0),1/0,1000000*AG7/AG47))</f>
        <v>590326.28655789094</v>
      </c>
    </row>
    <row r="68" spans="1:33" x14ac:dyDescent="0.25">
      <c r="A68" s="5" t="s">
        <v>18</v>
      </c>
      <c r="B68" s="6">
        <f t="shared" si="89"/>
        <v>104772.3685310228</v>
      </c>
      <c r="C68" s="6">
        <f t="shared" si="87"/>
        <v>104852.77883110041</v>
      </c>
      <c r="D68" s="6">
        <f t="shared" si="87"/>
        <v>104798.75279805457</v>
      </c>
      <c r="E68" s="6">
        <f t="shared" si="87"/>
        <v>107024.72458840202</v>
      </c>
      <c r="F68" s="6">
        <f t="shared" si="87"/>
        <v>107319.27944736363</v>
      </c>
      <c r="G68" s="6">
        <f t="shared" si="87"/>
        <v>107355.78994542602</v>
      </c>
      <c r="H68" s="6">
        <f t="shared" si="87"/>
        <v>105248.39327192595</v>
      </c>
      <c r="I68" s="6">
        <f t="shared" si="87"/>
        <v>106341.37720538146</v>
      </c>
      <c r="J68" s="6">
        <f t="shared" si="87"/>
        <v>103258.51113333447</v>
      </c>
      <c r="K68" s="6">
        <f t="shared" si="87"/>
        <v>101364.33437831083</v>
      </c>
      <c r="L68" s="6">
        <f t="shared" si="87"/>
        <v>100644.49065340018</v>
      </c>
      <c r="M68" s="6">
        <f t="shared" si="87"/>
        <v>117891.07716605201</v>
      </c>
      <c r="N68" s="6">
        <f t="shared" si="87"/>
        <v>113419.12002090381</v>
      </c>
      <c r="O68" s="6">
        <f t="shared" si="87"/>
        <v>121977.92206950892</v>
      </c>
      <c r="P68" s="6">
        <f t="shared" si="87"/>
        <v>117136.29984664024</v>
      </c>
      <c r="Q68" s="6">
        <f t="shared" si="87"/>
        <v>107967.38691454248</v>
      </c>
      <c r="R68" s="6">
        <f t="shared" si="87"/>
        <v>87390.85398950713</v>
      </c>
      <c r="S68" s="6">
        <f t="shared" si="87"/>
        <v>99489.909919866666</v>
      </c>
      <c r="T68" s="6">
        <f t="shared" si="87"/>
        <v>122648.7433028466</v>
      </c>
      <c r="U68" s="6">
        <f t="shared" si="87"/>
        <v>132159.1796914257</v>
      </c>
      <c r="V68" s="6">
        <f t="shared" si="87"/>
        <v>156976.38264206451</v>
      </c>
      <c r="W68" s="6">
        <f t="shared" si="87"/>
        <v>167505.63113466423</v>
      </c>
      <c r="X68" s="6">
        <f t="shared" si="87"/>
        <v>161633.14799247732</v>
      </c>
      <c r="Y68" s="6">
        <f t="shared" si="87"/>
        <v>152182.34787748868</v>
      </c>
      <c r="Z68" s="6">
        <f t="shared" si="87"/>
        <v>173547.34108142901</v>
      </c>
      <c r="AA68" s="6">
        <f t="shared" si="87"/>
        <v>187740.2243744419</v>
      </c>
      <c r="AB68" s="6">
        <f t="shared" si="87"/>
        <v>203574.29406462997</v>
      </c>
      <c r="AC68" s="6">
        <f t="shared" si="87"/>
        <v>211395.85607504478</v>
      </c>
      <c r="AD68" s="6">
        <f t="shared" si="87"/>
        <v>224323.39506028494</v>
      </c>
      <c r="AE68" s="6">
        <f t="shared" si="87"/>
        <v>230394.88350818117</v>
      </c>
      <c r="AF68" s="6">
        <f t="shared" si="87"/>
        <v>220514.95298644007</v>
      </c>
      <c r="AG68" s="6">
        <f t="shared" ref="AG68" si="93">IF(AND(AG8=0,AG48=0),0,IF(OR(AG8=0,AG48=0),1/0,1000000*AG8/AG48))</f>
        <v>226655.26293299164</v>
      </c>
    </row>
    <row r="69" spans="1:33" x14ac:dyDescent="0.25">
      <c r="A69" s="34" t="s">
        <v>3</v>
      </c>
      <c r="B69" s="35">
        <f t="shared" si="89"/>
        <v>0</v>
      </c>
      <c r="C69" s="35">
        <f t="shared" si="87"/>
        <v>0</v>
      </c>
      <c r="D69" s="35">
        <f t="shared" si="87"/>
        <v>0</v>
      </c>
      <c r="E69" s="35">
        <f t="shared" si="87"/>
        <v>0</v>
      </c>
      <c r="F69" s="35">
        <f t="shared" si="87"/>
        <v>0</v>
      </c>
      <c r="G69" s="35">
        <f t="shared" si="87"/>
        <v>0</v>
      </c>
      <c r="H69" s="35">
        <f t="shared" si="87"/>
        <v>0</v>
      </c>
      <c r="I69" s="35">
        <f t="shared" si="87"/>
        <v>0</v>
      </c>
      <c r="J69" s="35">
        <f t="shared" si="87"/>
        <v>0</v>
      </c>
      <c r="K69" s="35">
        <f t="shared" si="87"/>
        <v>0</v>
      </c>
      <c r="L69" s="35">
        <f t="shared" si="87"/>
        <v>0</v>
      </c>
      <c r="M69" s="35">
        <f t="shared" si="87"/>
        <v>0</v>
      </c>
      <c r="N69" s="35">
        <f t="shared" si="87"/>
        <v>0</v>
      </c>
      <c r="O69" s="35">
        <f t="shared" si="87"/>
        <v>0</v>
      </c>
      <c r="P69" s="35">
        <f t="shared" si="87"/>
        <v>0</v>
      </c>
      <c r="Q69" s="35">
        <f t="shared" si="87"/>
        <v>0</v>
      </c>
      <c r="R69" s="35">
        <f t="shared" si="87"/>
        <v>0</v>
      </c>
      <c r="S69" s="35">
        <f t="shared" si="87"/>
        <v>0</v>
      </c>
      <c r="T69" s="35">
        <f t="shared" si="87"/>
        <v>0</v>
      </c>
      <c r="U69" s="35">
        <f t="shared" si="87"/>
        <v>0</v>
      </c>
      <c r="V69" s="35">
        <f t="shared" si="87"/>
        <v>0</v>
      </c>
      <c r="W69" s="35">
        <f t="shared" si="87"/>
        <v>0</v>
      </c>
      <c r="X69" s="35">
        <f t="shared" si="87"/>
        <v>0</v>
      </c>
      <c r="Y69" s="35">
        <f t="shared" si="87"/>
        <v>0</v>
      </c>
      <c r="Z69" s="35">
        <f t="shared" si="87"/>
        <v>0</v>
      </c>
      <c r="AA69" s="35">
        <f t="shared" si="87"/>
        <v>0</v>
      </c>
      <c r="AB69" s="35">
        <f t="shared" si="87"/>
        <v>0</v>
      </c>
      <c r="AC69" s="35">
        <f t="shared" si="87"/>
        <v>0</v>
      </c>
      <c r="AD69" s="35">
        <f t="shared" si="87"/>
        <v>0</v>
      </c>
      <c r="AE69" s="35">
        <f t="shared" si="87"/>
        <v>0</v>
      </c>
      <c r="AF69" s="35">
        <f t="shared" si="87"/>
        <v>0</v>
      </c>
      <c r="AG69" s="35">
        <f t="shared" ref="AG69" si="94">IF(AND(AG9=0,AG49=0),0,IF(OR(AG9=0,AG49=0),1/0,1000000*AG9/AG49))</f>
        <v>0</v>
      </c>
    </row>
    <row r="70" spans="1:33" x14ac:dyDescent="0.25">
      <c r="A70" s="34" t="s">
        <v>48</v>
      </c>
      <c r="B70" s="35">
        <f t="shared" si="89"/>
        <v>27885.317267147468</v>
      </c>
      <c r="C70" s="35">
        <f t="shared" si="87"/>
        <v>27904.524762118246</v>
      </c>
      <c r="D70" s="35">
        <f t="shared" si="87"/>
        <v>27886.034061424034</v>
      </c>
      <c r="E70" s="35">
        <f t="shared" si="87"/>
        <v>28469.818625167689</v>
      </c>
      <c r="F70" s="35">
        <f t="shared" si="87"/>
        <v>28561.070899078793</v>
      </c>
      <c r="G70" s="35">
        <f t="shared" si="87"/>
        <v>28515.367929047545</v>
      </c>
      <c r="H70" s="35">
        <f t="shared" si="87"/>
        <v>27677.724615621013</v>
      </c>
      <c r="I70" s="35">
        <f t="shared" si="87"/>
        <v>28036.550430344192</v>
      </c>
      <c r="J70" s="35">
        <f t="shared" si="87"/>
        <v>27403.739697097801</v>
      </c>
      <c r="K70" s="35">
        <f t="shared" si="87"/>
        <v>26839.110805973054</v>
      </c>
      <c r="L70" s="35">
        <f t="shared" si="87"/>
        <v>25773.565121231924</v>
      </c>
      <c r="M70" s="35">
        <f t="shared" si="87"/>
        <v>26675.942602911557</v>
      </c>
      <c r="N70" s="35">
        <f t="shared" si="87"/>
        <v>25043.207840932722</v>
      </c>
      <c r="O70" s="35">
        <f t="shared" si="87"/>
        <v>25778.21776028163</v>
      </c>
      <c r="P70" s="35">
        <f t="shared" si="87"/>
        <v>23410.837359986919</v>
      </c>
      <c r="Q70" s="35">
        <f t="shared" si="87"/>
        <v>22956.310704054216</v>
      </c>
      <c r="R70" s="35">
        <f t="shared" si="87"/>
        <v>19368.576300638048</v>
      </c>
      <c r="S70" s="35">
        <f t="shared" si="87"/>
        <v>18632.004179035819</v>
      </c>
      <c r="T70" s="35">
        <f t="shared" si="87"/>
        <v>18199.955474334922</v>
      </c>
      <c r="U70" s="35">
        <f t="shared" si="87"/>
        <v>18991.479062548053</v>
      </c>
      <c r="V70" s="35">
        <f t="shared" si="87"/>
        <v>19660.172530443633</v>
      </c>
      <c r="W70" s="35">
        <f t="shared" si="87"/>
        <v>20208.919032950049</v>
      </c>
      <c r="X70" s="35">
        <f t="shared" si="87"/>
        <v>21345.570147474529</v>
      </c>
      <c r="Y70" s="35">
        <f t="shared" si="87"/>
        <v>21052.764677567757</v>
      </c>
      <c r="Z70" s="35">
        <f t="shared" si="87"/>
        <v>23952.03904690046</v>
      </c>
      <c r="AA70" s="35">
        <f t="shared" si="87"/>
        <v>23549.823497953876</v>
      </c>
      <c r="AB70" s="35">
        <f t="shared" si="87"/>
        <v>25952.30685888098</v>
      </c>
      <c r="AC70" s="35">
        <f t="shared" si="87"/>
        <v>23464.737272435348</v>
      </c>
      <c r="AD70" s="35">
        <f t="shared" si="87"/>
        <v>23644.53914331787</v>
      </c>
      <c r="AE70" s="35">
        <f t="shared" si="87"/>
        <v>25165.291984929936</v>
      </c>
      <c r="AF70" s="35">
        <f t="shared" si="87"/>
        <v>20719.189494962538</v>
      </c>
      <c r="AG70" s="35">
        <f t="shared" ref="AG70" si="95">IF(AND(AG10=0,AG50=0),0,IF(OR(AG10=0,AG50=0),1/0,1000000*AG10/AG50))</f>
        <v>20284.011355818078</v>
      </c>
    </row>
    <row r="71" spans="1:33" x14ac:dyDescent="0.25">
      <c r="A71" s="36" t="s">
        <v>49</v>
      </c>
      <c r="B71" s="37">
        <f t="shared" si="89"/>
        <v>214158.49443291928</v>
      </c>
      <c r="C71" s="37">
        <f t="shared" si="87"/>
        <v>214285.49920409889</v>
      </c>
      <c r="D71" s="37">
        <f t="shared" si="87"/>
        <v>214230.54972769183</v>
      </c>
      <c r="E71" s="37">
        <f t="shared" si="87"/>
        <v>218883.32642578319</v>
      </c>
      <c r="F71" s="37">
        <f t="shared" si="87"/>
        <v>219291.64366234047</v>
      </c>
      <c r="G71" s="37">
        <f t="shared" si="87"/>
        <v>219263.48461621019</v>
      </c>
      <c r="H71" s="37">
        <f t="shared" si="87"/>
        <v>215270.10798671021</v>
      </c>
      <c r="I71" s="37">
        <f t="shared" si="87"/>
        <v>217917.98157999659</v>
      </c>
      <c r="J71" s="37">
        <f t="shared" si="87"/>
        <v>208107.73128667346</v>
      </c>
      <c r="K71" s="37">
        <f t="shared" si="87"/>
        <v>201244.30674739776</v>
      </c>
      <c r="L71" s="37">
        <f t="shared" si="87"/>
        <v>213984.86582853357</v>
      </c>
      <c r="M71" s="37">
        <f t="shared" si="87"/>
        <v>240592.08859762695</v>
      </c>
      <c r="N71" s="37">
        <f t="shared" si="87"/>
        <v>223632.7220347964</v>
      </c>
      <c r="O71" s="37">
        <f t="shared" si="87"/>
        <v>219940.08983370784</v>
      </c>
      <c r="P71" s="37">
        <f t="shared" si="87"/>
        <v>213982.00098660434</v>
      </c>
      <c r="Q71" s="37">
        <f t="shared" si="87"/>
        <v>199967.37840155128</v>
      </c>
      <c r="R71" s="37">
        <f t="shared" si="87"/>
        <v>179305.27917353544</v>
      </c>
      <c r="S71" s="37">
        <f t="shared" si="87"/>
        <v>196382.85262148929</v>
      </c>
      <c r="T71" s="37">
        <f t="shared" si="87"/>
        <v>212209.78655690953</v>
      </c>
      <c r="U71" s="37">
        <f t="shared" si="87"/>
        <v>242046.12287536191</v>
      </c>
      <c r="V71" s="37">
        <f t="shared" si="87"/>
        <v>276141.30098590493</v>
      </c>
      <c r="W71" s="37">
        <f t="shared" si="87"/>
        <v>288775.34578862332</v>
      </c>
      <c r="X71" s="37">
        <f t="shared" si="87"/>
        <v>302885.34360858949</v>
      </c>
      <c r="Y71" s="37">
        <f t="shared" si="87"/>
        <v>303800.92845239723</v>
      </c>
      <c r="Z71" s="37">
        <f t="shared" si="87"/>
        <v>349982.1001680966</v>
      </c>
      <c r="AA71" s="37">
        <f t="shared" si="87"/>
        <v>355782.22826708545</v>
      </c>
      <c r="AB71" s="37">
        <f t="shared" si="87"/>
        <v>399721.13244607259</v>
      </c>
      <c r="AC71" s="37">
        <f t="shared" si="87"/>
        <v>405186.25918212353</v>
      </c>
      <c r="AD71" s="37">
        <f t="shared" si="87"/>
        <v>425002.25097725209</v>
      </c>
      <c r="AE71" s="37">
        <f t="shared" si="87"/>
        <v>443566.33610632567</v>
      </c>
      <c r="AF71" s="37">
        <f t="shared" si="87"/>
        <v>371679.08714786603</v>
      </c>
      <c r="AG71" s="37">
        <f t="shared" ref="AG71" si="96">IF(AND(AG11=0,AG51=0),0,IF(OR(AG11=0,AG51=0),1/0,1000000*AG11/AG51))</f>
        <v>357071.96754789865</v>
      </c>
    </row>
    <row r="72" spans="1:33" x14ac:dyDescent="0.25">
      <c r="A72" s="20"/>
      <c r="B72" s="20"/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x14ac:dyDescent="0.25">
      <c r="A73" s="24" t="s">
        <v>43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x14ac:dyDescent="0.25">
      <c r="A74" s="3" t="s">
        <v>8</v>
      </c>
      <c r="B74" s="4">
        <f t="shared" ref="B74:K74" si="97">SUM(B75:B77)</f>
        <v>6103694</v>
      </c>
      <c r="C74" s="4">
        <f t="shared" si="97"/>
        <v>5834311</v>
      </c>
      <c r="D74" s="4">
        <f t="shared" si="97"/>
        <v>5564696</v>
      </c>
      <c r="E74" s="4">
        <f t="shared" si="97"/>
        <v>5287861</v>
      </c>
      <c r="F74" s="4">
        <f t="shared" si="97"/>
        <v>5018361</v>
      </c>
      <c r="G74" s="4">
        <f t="shared" si="97"/>
        <v>5821418</v>
      </c>
      <c r="H74" s="4">
        <f t="shared" si="97"/>
        <v>6758490</v>
      </c>
      <c r="I74" s="4">
        <f t="shared" si="97"/>
        <v>7349215</v>
      </c>
      <c r="J74" s="4">
        <f t="shared" si="97"/>
        <v>8408523</v>
      </c>
      <c r="K74" s="4">
        <f t="shared" si="97"/>
        <v>9513956</v>
      </c>
      <c r="L74" s="4">
        <f>SUM(L75:L77)</f>
        <v>10132370</v>
      </c>
      <c r="M74" s="4">
        <f t="shared" ref="M74:AF74" si="98">SUM(M75:M77)</f>
        <v>9894069</v>
      </c>
      <c r="N74" s="4">
        <f t="shared" si="98"/>
        <v>6921734</v>
      </c>
      <c r="O74" s="4">
        <f t="shared" si="98"/>
        <v>7648161</v>
      </c>
      <c r="P74" s="4">
        <f t="shared" si="98"/>
        <v>8856645</v>
      </c>
      <c r="Q74" s="4">
        <f t="shared" si="98"/>
        <v>8986921</v>
      </c>
      <c r="R74" s="4">
        <f t="shared" si="98"/>
        <v>9671089</v>
      </c>
      <c r="S74" s="4">
        <f t="shared" si="98"/>
        <v>10486340</v>
      </c>
      <c r="T74" s="4">
        <f t="shared" si="98"/>
        <v>11157805</v>
      </c>
      <c r="U74" s="4">
        <f t="shared" si="98"/>
        <v>10835055</v>
      </c>
      <c r="V74" s="4">
        <f t="shared" si="98"/>
        <v>11504702</v>
      </c>
      <c r="W74" s="4">
        <f t="shared" si="98"/>
        <v>12655982</v>
      </c>
      <c r="X74" s="4">
        <f t="shared" si="98"/>
        <v>13055259</v>
      </c>
      <c r="Y74" s="4">
        <f t="shared" si="98"/>
        <v>13286944</v>
      </c>
      <c r="Z74" s="4">
        <f t="shared" si="98"/>
        <v>14544585</v>
      </c>
      <c r="AA74" s="4">
        <f t="shared" si="98"/>
        <v>15686142</v>
      </c>
      <c r="AB74" s="4">
        <f t="shared" si="98"/>
        <v>15080135</v>
      </c>
      <c r="AC74" s="4">
        <f t="shared" si="98"/>
        <v>16622373</v>
      </c>
      <c r="AD74" s="4">
        <f t="shared" si="98"/>
        <v>17271189</v>
      </c>
      <c r="AE74" s="4">
        <f t="shared" si="98"/>
        <v>17742666</v>
      </c>
      <c r="AF74" s="4">
        <f t="shared" si="98"/>
        <v>4708630</v>
      </c>
      <c r="AG74" s="4">
        <f t="shared" ref="AG74" si="99">SUM(AG75:AG77)</f>
        <v>6762724</v>
      </c>
    </row>
    <row r="75" spans="1:33" x14ac:dyDescent="0.25">
      <c r="A75" s="32" t="s">
        <v>3</v>
      </c>
      <c r="B75" s="33">
        <v>0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</row>
    <row r="76" spans="1:33" x14ac:dyDescent="0.25">
      <c r="A76" s="32" t="s">
        <v>48</v>
      </c>
      <c r="B76" s="33">
        <v>3470561</v>
      </c>
      <c r="C76" s="33">
        <v>3324295</v>
      </c>
      <c r="D76" s="33">
        <v>3177809</v>
      </c>
      <c r="E76" s="33">
        <v>3034393</v>
      </c>
      <c r="F76" s="33">
        <v>2889184</v>
      </c>
      <c r="G76" s="33">
        <v>3365127</v>
      </c>
      <c r="H76" s="33">
        <v>3924055</v>
      </c>
      <c r="I76" s="33">
        <v>4291856</v>
      </c>
      <c r="J76" s="33">
        <v>4937898</v>
      </c>
      <c r="K76" s="33">
        <v>5612561</v>
      </c>
      <c r="L76" s="33">
        <v>6142919</v>
      </c>
      <c r="M76" s="33">
        <v>6071114</v>
      </c>
      <c r="N76" s="33">
        <v>4370983</v>
      </c>
      <c r="O76" s="33">
        <v>4982561</v>
      </c>
      <c r="P76" s="33">
        <v>5803582</v>
      </c>
      <c r="Q76" s="33">
        <v>5788336</v>
      </c>
      <c r="R76" s="33">
        <v>6386925</v>
      </c>
      <c r="S76" s="33">
        <v>6778801</v>
      </c>
      <c r="T76" s="33">
        <v>7011895</v>
      </c>
      <c r="U76" s="33">
        <v>6808017</v>
      </c>
      <c r="V76" s="33">
        <v>7239589</v>
      </c>
      <c r="W76" s="33">
        <v>8000661</v>
      </c>
      <c r="X76" s="33">
        <v>8171590</v>
      </c>
      <c r="Y76" s="33">
        <v>8379602</v>
      </c>
      <c r="Z76" s="33">
        <v>9379242</v>
      </c>
      <c r="AA76" s="33">
        <v>10319661</v>
      </c>
      <c r="AB76" s="33">
        <v>10489653</v>
      </c>
      <c r="AC76" s="33">
        <v>11442179</v>
      </c>
      <c r="AD76" s="33">
        <v>11529316</v>
      </c>
      <c r="AE76" s="33">
        <v>11740619</v>
      </c>
      <c r="AF76" s="33">
        <v>3219567</v>
      </c>
      <c r="AG76" s="33">
        <v>4789701</v>
      </c>
    </row>
    <row r="77" spans="1:33" x14ac:dyDescent="0.25">
      <c r="A77" s="32" t="s">
        <v>49</v>
      </c>
      <c r="B77" s="33">
        <v>2633133</v>
      </c>
      <c r="C77" s="33">
        <v>2510016</v>
      </c>
      <c r="D77" s="33">
        <v>2386887</v>
      </c>
      <c r="E77" s="33">
        <v>2253468</v>
      </c>
      <c r="F77" s="33">
        <v>2129177</v>
      </c>
      <c r="G77" s="33">
        <v>2456291</v>
      </c>
      <c r="H77" s="33">
        <v>2834435</v>
      </c>
      <c r="I77" s="33">
        <v>3057359</v>
      </c>
      <c r="J77" s="33">
        <v>3470625</v>
      </c>
      <c r="K77" s="33">
        <v>3901395</v>
      </c>
      <c r="L77" s="33">
        <v>3989451</v>
      </c>
      <c r="M77" s="33">
        <v>3822955</v>
      </c>
      <c r="N77" s="33">
        <v>2550751</v>
      </c>
      <c r="O77" s="33">
        <v>2665600</v>
      </c>
      <c r="P77" s="33">
        <v>3053063</v>
      </c>
      <c r="Q77" s="33">
        <v>3198585</v>
      </c>
      <c r="R77" s="33">
        <v>3284164</v>
      </c>
      <c r="S77" s="33">
        <v>3707539</v>
      </c>
      <c r="T77" s="33">
        <v>4145910</v>
      </c>
      <c r="U77" s="33">
        <v>4027038</v>
      </c>
      <c r="V77" s="33">
        <v>4265113</v>
      </c>
      <c r="W77" s="33">
        <v>4655321</v>
      </c>
      <c r="X77" s="33">
        <v>4883669</v>
      </c>
      <c r="Y77" s="33">
        <v>4907342</v>
      </c>
      <c r="Z77" s="33">
        <v>5165343</v>
      </c>
      <c r="AA77" s="33">
        <v>5366481</v>
      </c>
      <c r="AB77" s="33">
        <v>4590482</v>
      </c>
      <c r="AC77" s="33">
        <v>5180194</v>
      </c>
      <c r="AD77" s="33">
        <v>5741873</v>
      </c>
      <c r="AE77" s="33">
        <v>6002047</v>
      </c>
      <c r="AF77" s="33">
        <v>1489063</v>
      </c>
      <c r="AG77" s="33">
        <v>1973023</v>
      </c>
    </row>
    <row r="78" spans="1:33" x14ac:dyDescent="0.25">
      <c r="A78" s="5" t="s">
        <v>9</v>
      </c>
      <c r="B78" s="6">
        <f t="shared" ref="B78:K78" si="100">SUM(B79:B81)</f>
        <v>224703.75099085443</v>
      </c>
      <c r="C78" s="6">
        <f t="shared" si="100"/>
        <v>214391.76174871923</v>
      </c>
      <c r="D78" s="6">
        <f t="shared" si="100"/>
        <v>204058.93828397413</v>
      </c>
      <c r="E78" s="6">
        <f t="shared" si="100"/>
        <v>193883.0565522346</v>
      </c>
      <c r="F78" s="6">
        <f t="shared" si="100"/>
        <v>183586.17549446539</v>
      </c>
      <c r="G78" s="6">
        <f t="shared" si="100"/>
        <v>211621.9681795139</v>
      </c>
      <c r="H78" s="6">
        <f t="shared" si="100"/>
        <v>244008.98926243887</v>
      </c>
      <c r="I78" s="6">
        <f t="shared" si="100"/>
        <v>263911.45803138969</v>
      </c>
      <c r="J78" s="6">
        <f t="shared" si="100"/>
        <v>300311.84039285732</v>
      </c>
      <c r="K78" s="6">
        <f t="shared" si="100"/>
        <v>337800.79723182443</v>
      </c>
      <c r="L78" s="6">
        <f>SUM(L79:L81)</f>
        <v>358215.20427949756</v>
      </c>
      <c r="M78" s="6">
        <f t="shared" ref="M78:AF78" si="101">SUM(M79:M81)</f>
        <v>317571.50909183052</v>
      </c>
      <c r="N78" s="6">
        <f t="shared" si="101"/>
        <v>270426.27405883715</v>
      </c>
      <c r="O78" s="6">
        <f t="shared" si="101"/>
        <v>313472.37989196129</v>
      </c>
      <c r="P78" s="6">
        <f t="shared" si="101"/>
        <v>342887.94340136531</v>
      </c>
      <c r="Q78" s="6">
        <f t="shared" si="101"/>
        <v>352754.09999519738</v>
      </c>
      <c r="R78" s="6">
        <f t="shared" si="101"/>
        <v>578782.59665557824</v>
      </c>
      <c r="S78" s="6">
        <f t="shared" si="101"/>
        <v>693105.45568044926</v>
      </c>
      <c r="T78" s="6">
        <f t="shared" si="101"/>
        <v>627562.45879518602</v>
      </c>
      <c r="U78" s="6">
        <f t="shared" si="101"/>
        <v>477766.46095725067</v>
      </c>
      <c r="V78" s="6">
        <f t="shared" si="101"/>
        <v>588567.62031430914</v>
      </c>
      <c r="W78" s="6">
        <f t="shared" si="101"/>
        <v>623658.66451029037</v>
      </c>
      <c r="X78" s="6">
        <f t="shared" si="101"/>
        <v>572520.26550533692</v>
      </c>
      <c r="Y78" s="6">
        <f t="shared" si="101"/>
        <v>526380.76712390792</v>
      </c>
      <c r="Z78" s="6">
        <f t="shared" si="101"/>
        <v>547058.7592877727</v>
      </c>
      <c r="AA78" s="6">
        <f t="shared" si="101"/>
        <v>649451.38802184421</v>
      </c>
      <c r="AB78" s="6">
        <f t="shared" si="101"/>
        <v>627610.07428804296</v>
      </c>
      <c r="AC78" s="6">
        <f t="shared" si="101"/>
        <v>675238.54807979369</v>
      </c>
      <c r="AD78" s="6">
        <f t="shared" si="101"/>
        <v>763135.00228369643</v>
      </c>
      <c r="AE78" s="6">
        <f t="shared" si="101"/>
        <v>715041.9188941844</v>
      </c>
      <c r="AF78" s="6">
        <f t="shared" si="101"/>
        <v>804088.03269486898</v>
      </c>
      <c r="AG78" s="6">
        <f t="shared" ref="AG78" si="102">SUM(AG79:AG81)</f>
        <v>1065462.1493742261</v>
      </c>
    </row>
    <row r="79" spans="1:33" x14ac:dyDescent="0.25">
      <c r="A79" s="34" t="s">
        <v>3</v>
      </c>
      <c r="B79" s="35">
        <v>0</v>
      </c>
      <c r="C79" s="35">
        <v>0</v>
      </c>
      <c r="D79" s="35">
        <v>0</v>
      </c>
      <c r="E79" s="35">
        <v>0</v>
      </c>
      <c r="F79" s="35">
        <v>0</v>
      </c>
      <c r="G79" s="35">
        <v>0</v>
      </c>
      <c r="H79" s="35">
        <v>0</v>
      </c>
      <c r="I79" s="35">
        <v>0</v>
      </c>
      <c r="J79" s="35">
        <v>0</v>
      </c>
      <c r="K79" s="35">
        <v>0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35">
        <v>0</v>
      </c>
      <c r="S79" s="35">
        <v>0</v>
      </c>
      <c r="T79" s="35">
        <v>0</v>
      </c>
      <c r="U79" s="35">
        <v>0</v>
      </c>
      <c r="V79" s="35">
        <v>0</v>
      </c>
      <c r="W79" s="35">
        <v>0</v>
      </c>
      <c r="X79" s="35">
        <v>0</v>
      </c>
      <c r="Y79" s="35">
        <v>0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</row>
    <row r="80" spans="1:33" x14ac:dyDescent="0.25">
      <c r="A80" s="34" t="s">
        <v>48</v>
      </c>
      <c r="B80" s="35">
        <v>87189.230972993624</v>
      </c>
      <c r="C80" s="35">
        <v>83180.497567215352</v>
      </c>
      <c r="D80" s="35">
        <v>79174.053996351504</v>
      </c>
      <c r="E80" s="35">
        <v>75224.046661315951</v>
      </c>
      <c r="F80" s="35">
        <v>71216.673452231698</v>
      </c>
      <c r="G80" s="35">
        <v>82100.916960516595</v>
      </c>
      <c r="H80" s="35">
        <v>94673.432831963612</v>
      </c>
      <c r="I80" s="35">
        <v>102397.26105224701</v>
      </c>
      <c r="J80" s="35">
        <v>116529.96373646638</v>
      </c>
      <c r="K80" s="35">
        <v>131069.47312255726</v>
      </c>
      <c r="L80" s="35">
        <v>141855.28983612743</v>
      </c>
      <c r="M80" s="35">
        <v>112539.83666064411</v>
      </c>
      <c r="N80" s="35">
        <v>92854.007669604107</v>
      </c>
      <c r="O80" s="35">
        <v>98283.967673613908</v>
      </c>
      <c r="P80" s="35">
        <v>104974.46764940949</v>
      </c>
      <c r="Q80" s="35">
        <v>112309.20056438586</v>
      </c>
      <c r="R80" s="35">
        <v>211065.74830951763</v>
      </c>
      <c r="S80" s="35">
        <v>224505.72105532634</v>
      </c>
      <c r="T80" s="35">
        <v>156422.98216803509</v>
      </c>
      <c r="U80" s="35">
        <v>121864.11731923257</v>
      </c>
      <c r="V80" s="35">
        <v>132353.9818063401</v>
      </c>
      <c r="W80" s="35">
        <v>135395.49861877997</v>
      </c>
      <c r="X80" s="35">
        <v>144633.56911031698</v>
      </c>
      <c r="Y80" s="35">
        <v>149341.56578181547</v>
      </c>
      <c r="Z80" s="35">
        <v>157428.76128970363</v>
      </c>
      <c r="AA80" s="35">
        <v>168907.39123573646</v>
      </c>
      <c r="AB80" s="35">
        <v>175142.30717492118</v>
      </c>
      <c r="AC80" s="35">
        <v>170813.88011705544</v>
      </c>
      <c r="AD80" s="35">
        <v>188247.1640252909</v>
      </c>
      <c r="AE80" s="35">
        <v>181554.45693228833</v>
      </c>
      <c r="AF80" s="35">
        <v>188471.17076735292</v>
      </c>
      <c r="AG80" s="35">
        <v>207779.67019083304</v>
      </c>
    </row>
    <row r="81" spans="1:33" x14ac:dyDescent="0.25">
      <c r="A81" s="36" t="s">
        <v>49</v>
      </c>
      <c r="B81" s="37">
        <v>137514.52001786081</v>
      </c>
      <c r="C81" s="37">
        <v>131211.26418150388</v>
      </c>
      <c r="D81" s="37">
        <v>124884.88428762261</v>
      </c>
      <c r="E81" s="37">
        <v>118659.00989091865</v>
      </c>
      <c r="F81" s="37">
        <v>112369.50204223368</v>
      </c>
      <c r="G81" s="37">
        <v>129521.05121899731</v>
      </c>
      <c r="H81" s="37">
        <v>149335.55643047526</v>
      </c>
      <c r="I81" s="37">
        <v>161514.19697914267</v>
      </c>
      <c r="J81" s="37">
        <v>183781.87665639096</v>
      </c>
      <c r="K81" s="37">
        <v>206731.32410926715</v>
      </c>
      <c r="L81" s="37">
        <v>216359.91444337013</v>
      </c>
      <c r="M81" s="37">
        <v>205031.67243118642</v>
      </c>
      <c r="N81" s="37">
        <v>177572.26638923303</v>
      </c>
      <c r="O81" s="37">
        <v>215188.4122183474</v>
      </c>
      <c r="P81" s="37">
        <v>237913.47575195579</v>
      </c>
      <c r="Q81" s="37">
        <v>240444.89943081155</v>
      </c>
      <c r="R81" s="37">
        <v>367716.84834606061</v>
      </c>
      <c r="S81" s="37">
        <v>468599.73462512298</v>
      </c>
      <c r="T81" s="37">
        <v>471139.4766271509</v>
      </c>
      <c r="U81" s="37">
        <v>355902.34363801812</v>
      </c>
      <c r="V81" s="37">
        <v>456213.63850796904</v>
      </c>
      <c r="W81" s="37">
        <v>488263.16589151043</v>
      </c>
      <c r="X81" s="37">
        <v>427886.69639501988</v>
      </c>
      <c r="Y81" s="37">
        <v>377039.20134209242</v>
      </c>
      <c r="Z81" s="37">
        <v>389629.9979980691</v>
      </c>
      <c r="AA81" s="37">
        <v>480543.99678610777</v>
      </c>
      <c r="AB81" s="37">
        <v>452467.76711312181</v>
      </c>
      <c r="AC81" s="37">
        <v>504424.66796273825</v>
      </c>
      <c r="AD81" s="37">
        <v>574887.83825840557</v>
      </c>
      <c r="AE81" s="37">
        <v>533487.46196189604</v>
      </c>
      <c r="AF81" s="37">
        <v>615616.86192751606</v>
      </c>
      <c r="AG81" s="37">
        <v>857682.47918339295</v>
      </c>
    </row>
    <row r="82" spans="1:33" x14ac:dyDescent="0.25">
      <c r="A82" s="20"/>
      <c r="B82" s="20"/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x14ac:dyDescent="0.25">
      <c r="A83" s="24" t="s">
        <v>13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x14ac:dyDescent="0.25">
      <c r="A84" s="3" t="s">
        <v>14</v>
      </c>
      <c r="B84" s="10">
        <f>IF(AND(B44=0,B74=0),0,IF(OR(B44=0,B74=0),1/0,B74/B44))</f>
        <v>68.624010613419685</v>
      </c>
      <c r="C84" s="10">
        <f t="shared" ref="C84:AF91" si="103">IF(AND(C44=0,C74=0),0,IF(OR(C44=0,C74=0),1/0,C74/C44))</f>
        <v>68.757053291536053</v>
      </c>
      <c r="D84" s="10">
        <f t="shared" si="103"/>
        <v>68.908377190266862</v>
      </c>
      <c r="E84" s="10">
        <f t="shared" si="103"/>
        <v>68.907087660772234</v>
      </c>
      <c r="F84" s="10">
        <f t="shared" si="103"/>
        <v>69.083464111670935</v>
      </c>
      <c r="G84" s="10">
        <f t="shared" si="103"/>
        <v>69.511128623967139</v>
      </c>
      <c r="H84" s="10">
        <f t="shared" si="103"/>
        <v>69.978152826672186</v>
      </c>
      <c r="I84" s="10">
        <f t="shared" si="103"/>
        <v>70.359061013087228</v>
      </c>
      <c r="J84" s="10">
        <f t="shared" si="103"/>
        <v>70.736537927669488</v>
      </c>
      <c r="K84" s="10">
        <f t="shared" si="103"/>
        <v>71.157386146907697</v>
      </c>
      <c r="L84" s="10">
        <f t="shared" si="103"/>
        <v>71.996091945855682</v>
      </c>
      <c r="M84" s="10">
        <f t="shared" si="103"/>
        <v>72.447400215275792</v>
      </c>
      <c r="N84" s="10">
        <f t="shared" si="103"/>
        <v>69.017190148569156</v>
      </c>
      <c r="O84" s="10">
        <f t="shared" si="103"/>
        <v>73.525163188202384</v>
      </c>
      <c r="P84" s="10">
        <f t="shared" si="103"/>
        <v>80.347685273385409</v>
      </c>
      <c r="Q84" s="10">
        <f t="shared" si="103"/>
        <v>82.837163214703793</v>
      </c>
      <c r="R84" s="10">
        <f t="shared" si="103"/>
        <v>81.59259759215044</v>
      </c>
      <c r="S84" s="10">
        <f t="shared" si="103"/>
        <v>82.59692181666378</v>
      </c>
      <c r="T84" s="10">
        <f t="shared" si="103"/>
        <v>85.817386823362924</v>
      </c>
      <c r="U84" s="10">
        <f t="shared" si="103"/>
        <v>87.20927705606799</v>
      </c>
      <c r="V84" s="10">
        <f t="shared" si="103"/>
        <v>92.201365625350618</v>
      </c>
      <c r="W84" s="10">
        <f t="shared" si="103"/>
        <v>95.803170229516141</v>
      </c>
      <c r="X84" s="10">
        <f t="shared" si="103"/>
        <v>100.98983546448214</v>
      </c>
      <c r="Y84" s="10">
        <f t="shared" si="103"/>
        <v>105.63806071014008</v>
      </c>
      <c r="Z84" s="10">
        <f t="shared" si="103"/>
        <v>111.23795429515418</v>
      </c>
      <c r="AA84" s="10">
        <f t="shared" si="103"/>
        <v>114.46396672504379</v>
      </c>
      <c r="AB84" s="10">
        <f t="shared" si="103"/>
        <v>112.12746577837922</v>
      </c>
      <c r="AC84" s="10">
        <f t="shared" si="103"/>
        <v>121.09077597762108</v>
      </c>
      <c r="AD84" s="10">
        <f t="shared" si="103"/>
        <v>123.79005877293578</v>
      </c>
      <c r="AE84" s="10">
        <f t="shared" si="103"/>
        <v>128.09849250584804</v>
      </c>
      <c r="AF84" s="10">
        <f t="shared" si="103"/>
        <v>95.579530691783049</v>
      </c>
      <c r="AG84" s="10">
        <f t="shared" ref="AG84" si="104">IF(AND(AG44=0,AG74=0),0,IF(OR(AG44=0,AG74=0),1/0,AG74/AG44))</f>
        <v>113.20071642590516</v>
      </c>
    </row>
    <row r="85" spans="1:33" x14ac:dyDescent="0.25">
      <c r="A85" s="32" t="s">
        <v>3</v>
      </c>
      <c r="B85" s="41">
        <f t="shared" ref="B85:Q91" si="105">IF(AND(B45=0,B75=0),0,IF(OR(B45=0,B75=0),1/0,B75/B45))</f>
        <v>0</v>
      </c>
      <c r="C85" s="41">
        <f t="shared" si="105"/>
        <v>0</v>
      </c>
      <c r="D85" s="41">
        <f t="shared" si="105"/>
        <v>0</v>
      </c>
      <c r="E85" s="41">
        <f t="shared" si="105"/>
        <v>0</v>
      </c>
      <c r="F85" s="41">
        <f t="shared" si="105"/>
        <v>0</v>
      </c>
      <c r="G85" s="41">
        <f t="shared" si="105"/>
        <v>0</v>
      </c>
      <c r="H85" s="41">
        <f t="shared" si="105"/>
        <v>0</v>
      </c>
      <c r="I85" s="41">
        <f t="shared" si="105"/>
        <v>0</v>
      </c>
      <c r="J85" s="41">
        <f t="shared" si="105"/>
        <v>0</v>
      </c>
      <c r="K85" s="41">
        <f t="shared" si="105"/>
        <v>0</v>
      </c>
      <c r="L85" s="41">
        <f t="shared" si="105"/>
        <v>0</v>
      </c>
      <c r="M85" s="41">
        <f t="shared" si="105"/>
        <v>0</v>
      </c>
      <c r="N85" s="41">
        <f t="shared" si="105"/>
        <v>0</v>
      </c>
      <c r="O85" s="41">
        <f t="shared" si="105"/>
        <v>0</v>
      </c>
      <c r="P85" s="41">
        <f t="shared" si="105"/>
        <v>0</v>
      </c>
      <c r="Q85" s="41">
        <f t="shared" si="105"/>
        <v>0</v>
      </c>
      <c r="R85" s="41">
        <f t="shared" si="103"/>
        <v>0</v>
      </c>
      <c r="S85" s="41">
        <f t="shared" si="103"/>
        <v>0</v>
      </c>
      <c r="T85" s="41">
        <f t="shared" si="103"/>
        <v>0</v>
      </c>
      <c r="U85" s="41">
        <f t="shared" si="103"/>
        <v>0</v>
      </c>
      <c r="V85" s="41">
        <f t="shared" si="103"/>
        <v>0</v>
      </c>
      <c r="W85" s="41">
        <f t="shared" si="103"/>
        <v>0</v>
      </c>
      <c r="X85" s="41">
        <f t="shared" si="103"/>
        <v>0</v>
      </c>
      <c r="Y85" s="41">
        <f t="shared" si="103"/>
        <v>0</v>
      </c>
      <c r="Z85" s="41">
        <f t="shared" si="103"/>
        <v>0</v>
      </c>
      <c r="AA85" s="41">
        <f t="shared" si="103"/>
        <v>0</v>
      </c>
      <c r="AB85" s="41">
        <f t="shared" si="103"/>
        <v>0</v>
      </c>
      <c r="AC85" s="41">
        <f t="shared" si="103"/>
        <v>0</v>
      </c>
      <c r="AD85" s="41">
        <f t="shared" si="103"/>
        <v>0</v>
      </c>
      <c r="AE85" s="41">
        <f t="shared" si="103"/>
        <v>0</v>
      </c>
      <c r="AF85" s="41">
        <f t="shared" si="103"/>
        <v>0</v>
      </c>
      <c r="AG85" s="41">
        <f t="shared" ref="AG85" si="106">IF(AND(AG45=0,AG75=0),0,IF(OR(AG45=0,AG75=0),1/0,AG75/AG45))</f>
        <v>0</v>
      </c>
    </row>
    <row r="86" spans="1:33" x14ac:dyDescent="0.25">
      <c r="A86" s="32" t="s">
        <v>48</v>
      </c>
      <c r="B86" s="41">
        <f t="shared" si="105"/>
        <v>60.082769246749649</v>
      </c>
      <c r="C86" s="41">
        <f t="shared" si="103"/>
        <v>60.324368954942202</v>
      </c>
      <c r="D86" s="41">
        <f t="shared" si="103"/>
        <v>60.593173801124991</v>
      </c>
      <c r="E86" s="41">
        <f t="shared" si="103"/>
        <v>60.886349499367938</v>
      </c>
      <c r="F86" s="41">
        <f t="shared" si="103"/>
        <v>61.242665762251995</v>
      </c>
      <c r="G86" s="41">
        <f t="shared" si="103"/>
        <v>61.871462979646623</v>
      </c>
      <c r="H86" s="41">
        <f t="shared" si="103"/>
        <v>62.562657440770387</v>
      </c>
      <c r="I86" s="41">
        <f t="shared" si="103"/>
        <v>63.269049900493847</v>
      </c>
      <c r="J86" s="41">
        <f t="shared" si="103"/>
        <v>63.964066426591366</v>
      </c>
      <c r="K86" s="41">
        <f t="shared" si="103"/>
        <v>64.638500518254062</v>
      </c>
      <c r="L86" s="41">
        <f t="shared" si="103"/>
        <v>65.365500436272313</v>
      </c>
      <c r="M86" s="41">
        <f t="shared" si="103"/>
        <v>66.227926257227011</v>
      </c>
      <c r="N86" s="41">
        <f t="shared" si="103"/>
        <v>67.057100777810163</v>
      </c>
      <c r="O86" s="41">
        <f t="shared" si="103"/>
        <v>68.823705729598316</v>
      </c>
      <c r="P86" s="41">
        <f t="shared" si="103"/>
        <v>75.895564157556109</v>
      </c>
      <c r="Q86" s="41">
        <f t="shared" si="103"/>
        <v>78.128902506512617</v>
      </c>
      <c r="R86" s="41">
        <f t="shared" si="103"/>
        <v>79.198028396056799</v>
      </c>
      <c r="S86" s="41">
        <f t="shared" si="103"/>
        <v>79.584876198973902</v>
      </c>
      <c r="T86" s="41">
        <f t="shared" si="103"/>
        <v>79.725017339200235</v>
      </c>
      <c r="U86" s="41">
        <f t="shared" si="103"/>
        <v>81.751467992362834</v>
      </c>
      <c r="V86" s="41">
        <f t="shared" si="103"/>
        <v>86.077985851019562</v>
      </c>
      <c r="W86" s="41">
        <f t="shared" si="103"/>
        <v>90.52672014845156</v>
      </c>
      <c r="X86" s="41">
        <f t="shared" si="103"/>
        <v>96.158978583196046</v>
      </c>
      <c r="Y86" s="41">
        <f t="shared" si="103"/>
        <v>99.957080828323313</v>
      </c>
      <c r="Z86" s="41">
        <f t="shared" si="103"/>
        <v>105.46295005284819</v>
      </c>
      <c r="AA86" s="41">
        <f t="shared" si="103"/>
        <v>108.5525950392359</v>
      </c>
      <c r="AB86" s="41">
        <f t="shared" si="103"/>
        <v>108.69318287792595</v>
      </c>
      <c r="AC86" s="41">
        <f t="shared" si="103"/>
        <v>117.52684936009368</v>
      </c>
      <c r="AD86" s="41">
        <f t="shared" si="103"/>
        <v>119.54786864507834</v>
      </c>
      <c r="AE86" s="41">
        <f t="shared" si="103"/>
        <v>122.70457348299576</v>
      </c>
      <c r="AF86" s="41">
        <f t="shared" si="103"/>
        <v>90.656276398040205</v>
      </c>
      <c r="AG86" s="41">
        <f t="shared" ref="AG86" si="107">IF(AND(AG46=0,AG76=0),0,IF(OR(AG46=0,AG76=0),1/0,AG76/AG46))</f>
        <v>110.90094700039361</v>
      </c>
    </row>
    <row r="87" spans="1:33" x14ac:dyDescent="0.25">
      <c r="A87" s="32" t="s">
        <v>49</v>
      </c>
      <c r="B87" s="44">
        <f t="shared" si="105"/>
        <v>84.446714345274373</v>
      </c>
      <c r="C87" s="44">
        <f t="shared" si="103"/>
        <v>84.37879450028575</v>
      </c>
      <c r="D87" s="44">
        <f t="shared" si="103"/>
        <v>84.312504415400923</v>
      </c>
      <c r="E87" s="44">
        <f t="shared" si="103"/>
        <v>83.765816667905739</v>
      </c>
      <c r="F87" s="44">
        <f t="shared" si="103"/>
        <v>83.608615408780338</v>
      </c>
      <c r="G87" s="44">
        <f t="shared" si="103"/>
        <v>83.663987193024283</v>
      </c>
      <c r="H87" s="44">
        <f t="shared" si="103"/>
        <v>83.715370075019194</v>
      </c>
      <c r="I87" s="44">
        <f t="shared" si="103"/>
        <v>83.493336610410182</v>
      </c>
      <c r="J87" s="44">
        <f t="shared" si="103"/>
        <v>83.282341084155206</v>
      </c>
      <c r="K87" s="44">
        <f t="shared" si="103"/>
        <v>83.233311287948283</v>
      </c>
      <c r="L87" s="44">
        <f t="shared" si="103"/>
        <v>85.323074619843013</v>
      </c>
      <c r="M87" s="44">
        <f t="shared" si="103"/>
        <v>85.145660259693983</v>
      </c>
      <c r="N87" s="44">
        <f t="shared" si="103"/>
        <v>72.656478764918674</v>
      </c>
      <c r="O87" s="44">
        <f t="shared" si="103"/>
        <v>84.287747035573119</v>
      </c>
      <c r="P87" s="44">
        <f t="shared" si="103"/>
        <v>90.431651906045431</v>
      </c>
      <c r="Q87" s="44">
        <f t="shared" si="103"/>
        <v>92.976716469972672</v>
      </c>
      <c r="R87" s="44">
        <f t="shared" si="103"/>
        <v>86.690001055854708</v>
      </c>
      <c r="S87" s="44">
        <f t="shared" si="103"/>
        <v>88.737440463368515</v>
      </c>
      <c r="T87" s="44">
        <f t="shared" si="103"/>
        <v>98.554924287446212</v>
      </c>
      <c r="U87" s="44">
        <f t="shared" si="103"/>
        <v>98.304357378249719</v>
      </c>
      <c r="V87" s="44">
        <f t="shared" si="103"/>
        <v>104.86349666855162</v>
      </c>
      <c r="W87" s="44">
        <f t="shared" si="103"/>
        <v>106.46817610062894</v>
      </c>
      <c r="X87" s="44">
        <f t="shared" si="103"/>
        <v>110.25825751247375</v>
      </c>
      <c r="Y87" s="44">
        <f t="shared" si="103"/>
        <v>116.99189434034234</v>
      </c>
      <c r="Z87" s="44">
        <f t="shared" si="103"/>
        <v>123.51960878090775</v>
      </c>
      <c r="AA87" s="44">
        <f t="shared" si="103"/>
        <v>127.8525039310049</v>
      </c>
      <c r="AB87" s="44">
        <f t="shared" si="103"/>
        <v>120.85304338668914</v>
      </c>
      <c r="AC87" s="44">
        <f t="shared" si="103"/>
        <v>129.78388535351004</v>
      </c>
      <c r="AD87" s="44">
        <f t="shared" si="103"/>
        <v>133.28705401703846</v>
      </c>
      <c r="AE87" s="44">
        <f t="shared" si="103"/>
        <v>140.14960537990939</v>
      </c>
      <c r="AF87" s="44">
        <f t="shared" si="103"/>
        <v>108.29549090909092</v>
      </c>
      <c r="AG87" s="44">
        <f t="shared" ref="AG87" si="108">IF(AND(AG47=0,AG77=0),0,IF(OR(AG47=0,AG77=0),1/0,AG77/AG47))</f>
        <v>119.20148622522957</v>
      </c>
    </row>
    <row r="88" spans="1:33" x14ac:dyDescent="0.25">
      <c r="A88" s="5" t="s">
        <v>15</v>
      </c>
      <c r="B88" s="11">
        <f t="shared" si="105"/>
        <v>24.812693351463608</v>
      </c>
      <c r="C88" s="11">
        <f t="shared" si="103"/>
        <v>24.828229501878312</v>
      </c>
      <c r="D88" s="11">
        <f t="shared" si="103"/>
        <v>24.815631555876703</v>
      </c>
      <c r="E88" s="11">
        <f t="shared" si="103"/>
        <v>25.344190398984914</v>
      </c>
      <c r="F88" s="11">
        <f t="shared" si="103"/>
        <v>25.413368700784247</v>
      </c>
      <c r="G88" s="11">
        <f t="shared" si="103"/>
        <v>25.353057167786499</v>
      </c>
      <c r="H88" s="11">
        <f t="shared" si="103"/>
        <v>25.351583299993649</v>
      </c>
      <c r="I88" s="11">
        <f t="shared" si="103"/>
        <v>25.422546771157855</v>
      </c>
      <c r="J88" s="11">
        <f t="shared" si="103"/>
        <v>24.992663148540057</v>
      </c>
      <c r="K88" s="11">
        <f t="shared" si="103"/>
        <v>25.261800570731712</v>
      </c>
      <c r="L88" s="11">
        <f t="shared" si="103"/>
        <v>24.446543662014438</v>
      </c>
      <c r="M88" s="11">
        <f t="shared" si="103"/>
        <v>26.304274752905702</v>
      </c>
      <c r="N88" s="11">
        <f t="shared" si="103"/>
        <v>26.339366325006054</v>
      </c>
      <c r="O88" s="11">
        <f t="shared" si="103"/>
        <v>27.626013914863954</v>
      </c>
      <c r="P88" s="11">
        <f t="shared" si="103"/>
        <v>26.607274260989005</v>
      </c>
      <c r="Q88" s="11">
        <f t="shared" si="103"/>
        <v>24.782499648390992</v>
      </c>
      <c r="R88" s="11">
        <f t="shared" si="103"/>
        <v>22.039625172521163</v>
      </c>
      <c r="S88" s="11">
        <f t="shared" si="103"/>
        <v>23.149041637902851</v>
      </c>
      <c r="T88" s="11">
        <f t="shared" si="103"/>
        <v>25.292699451684104</v>
      </c>
      <c r="U88" s="11">
        <f t="shared" si="103"/>
        <v>26.318870762807837</v>
      </c>
      <c r="V88" s="11">
        <f t="shared" si="103"/>
        <v>29.794857766240213</v>
      </c>
      <c r="W88" s="11">
        <f t="shared" si="103"/>
        <v>32.21710220633797</v>
      </c>
      <c r="X88" s="11">
        <f t="shared" si="103"/>
        <v>32.693025668418052</v>
      </c>
      <c r="Y88" s="11">
        <f t="shared" si="103"/>
        <v>31.265191679966019</v>
      </c>
      <c r="Z88" s="11">
        <f t="shared" si="103"/>
        <v>34.221115931926228</v>
      </c>
      <c r="AA88" s="11">
        <f t="shared" si="103"/>
        <v>35.348140642347154</v>
      </c>
      <c r="AB88" s="11">
        <f t="shared" si="103"/>
        <v>38.688822234499014</v>
      </c>
      <c r="AC88" s="11">
        <f t="shared" si="103"/>
        <v>38.387637753257174</v>
      </c>
      <c r="AD88" s="11">
        <f t="shared" si="103"/>
        <v>38.534387107841667</v>
      </c>
      <c r="AE88" s="11">
        <f t="shared" si="103"/>
        <v>39.113939001924642</v>
      </c>
      <c r="AF88" s="11">
        <f t="shared" si="103"/>
        <v>32.193138995670779</v>
      </c>
      <c r="AG88" s="11">
        <f t="shared" ref="AG88" si="109">IF(AND(AG48=0,AG78=0),0,IF(OR(AG48=0,AG78=0),1/0,AG78/AG48))</f>
        <v>35.048097018889017</v>
      </c>
    </row>
    <row r="89" spans="1:33" x14ac:dyDescent="0.25">
      <c r="A89" s="34" t="s">
        <v>3</v>
      </c>
      <c r="B89" s="42">
        <f t="shared" si="105"/>
        <v>0</v>
      </c>
      <c r="C89" s="42">
        <f t="shared" si="103"/>
        <v>0</v>
      </c>
      <c r="D89" s="42">
        <f t="shared" si="103"/>
        <v>0</v>
      </c>
      <c r="E89" s="42">
        <f t="shared" si="103"/>
        <v>0</v>
      </c>
      <c r="F89" s="42">
        <f t="shared" si="103"/>
        <v>0</v>
      </c>
      <c r="G89" s="42">
        <f t="shared" si="103"/>
        <v>0</v>
      </c>
      <c r="H89" s="42">
        <f t="shared" si="103"/>
        <v>0</v>
      </c>
      <c r="I89" s="42">
        <f t="shared" si="103"/>
        <v>0</v>
      </c>
      <c r="J89" s="42">
        <f t="shared" si="103"/>
        <v>0</v>
      </c>
      <c r="K89" s="42">
        <f t="shared" si="103"/>
        <v>0</v>
      </c>
      <c r="L89" s="42">
        <f t="shared" si="103"/>
        <v>0</v>
      </c>
      <c r="M89" s="42">
        <f t="shared" si="103"/>
        <v>0</v>
      </c>
      <c r="N89" s="42">
        <f t="shared" si="103"/>
        <v>0</v>
      </c>
      <c r="O89" s="42">
        <f t="shared" si="103"/>
        <v>0</v>
      </c>
      <c r="P89" s="42">
        <f t="shared" si="103"/>
        <v>0</v>
      </c>
      <c r="Q89" s="42">
        <f t="shared" si="103"/>
        <v>0</v>
      </c>
      <c r="R89" s="42">
        <f t="shared" si="103"/>
        <v>0</v>
      </c>
      <c r="S89" s="42">
        <f t="shared" si="103"/>
        <v>0</v>
      </c>
      <c r="T89" s="42">
        <f t="shared" si="103"/>
        <v>0</v>
      </c>
      <c r="U89" s="42">
        <f t="shared" si="103"/>
        <v>0</v>
      </c>
      <c r="V89" s="42">
        <f t="shared" si="103"/>
        <v>0</v>
      </c>
      <c r="W89" s="42">
        <f t="shared" si="103"/>
        <v>0</v>
      </c>
      <c r="X89" s="42">
        <f t="shared" si="103"/>
        <v>0</v>
      </c>
      <c r="Y89" s="42">
        <f t="shared" si="103"/>
        <v>0</v>
      </c>
      <c r="Z89" s="42">
        <f t="shared" si="103"/>
        <v>0</v>
      </c>
      <c r="AA89" s="42">
        <f t="shared" si="103"/>
        <v>0</v>
      </c>
      <c r="AB89" s="42">
        <f t="shared" si="103"/>
        <v>0</v>
      </c>
      <c r="AC89" s="42">
        <f t="shared" si="103"/>
        <v>0</v>
      </c>
      <c r="AD89" s="42">
        <f t="shared" si="103"/>
        <v>0</v>
      </c>
      <c r="AE89" s="42">
        <f t="shared" si="103"/>
        <v>0</v>
      </c>
      <c r="AF89" s="42">
        <f t="shared" si="103"/>
        <v>0</v>
      </c>
      <c r="AG89" s="42">
        <f t="shared" ref="AG89" si="110">IF(AND(AG49=0,AG79=0),0,IF(OR(AG49=0,AG79=0),1/0,AG79/AG49))</f>
        <v>0</v>
      </c>
    </row>
    <row r="90" spans="1:33" x14ac:dyDescent="0.25">
      <c r="A90" s="34" t="s">
        <v>48</v>
      </c>
      <c r="B90" s="42">
        <f t="shared" si="105"/>
        <v>16.395116768144721</v>
      </c>
      <c r="C90" s="42">
        <f t="shared" si="103"/>
        <v>16.406409776571074</v>
      </c>
      <c r="D90" s="42">
        <f t="shared" si="103"/>
        <v>16.395538205912509</v>
      </c>
      <c r="E90" s="42">
        <f t="shared" si="103"/>
        <v>16.738773177862917</v>
      </c>
      <c r="F90" s="42">
        <f t="shared" si="103"/>
        <v>16.792424770627612</v>
      </c>
      <c r="G90" s="42">
        <f t="shared" si="103"/>
        <v>16.76555380039138</v>
      </c>
      <c r="H90" s="42">
        <f t="shared" si="103"/>
        <v>16.77120156456397</v>
      </c>
      <c r="I90" s="42">
        <f t="shared" si="103"/>
        <v>16.786436238073279</v>
      </c>
      <c r="J90" s="42">
        <f t="shared" si="103"/>
        <v>16.713993651243026</v>
      </c>
      <c r="K90" s="42">
        <f t="shared" si="103"/>
        <v>17.115366038463993</v>
      </c>
      <c r="L90" s="42">
        <f t="shared" si="103"/>
        <v>16.07607545740338</v>
      </c>
      <c r="M90" s="42">
        <f t="shared" si="103"/>
        <v>16.25123995099554</v>
      </c>
      <c r="N90" s="42">
        <f t="shared" si="103"/>
        <v>16.295894641910163</v>
      </c>
      <c r="O90" s="42">
        <f t="shared" si="103"/>
        <v>17.167505270500246</v>
      </c>
      <c r="P90" s="42">
        <f t="shared" si="103"/>
        <v>16.029083470668727</v>
      </c>
      <c r="Q90" s="42">
        <f t="shared" si="103"/>
        <v>15.181021974099197</v>
      </c>
      <c r="R90" s="42">
        <f t="shared" si="103"/>
        <v>13.985273542904693</v>
      </c>
      <c r="S90" s="42">
        <f t="shared" si="103"/>
        <v>13.755635136041072</v>
      </c>
      <c r="T90" s="42">
        <f t="shared" si="103"/>
        <v>13.656624949191119</v>
      </c>
      <c r="U90" s="42">
        <f t="shared" si="103"/>
        <v>13.626760295117139</v>
      </c>
      <c r="V90" s="42">
        <f t="shared" si="103"/>
        <v>14.420786860573122</v>
      </c>
      <c r="W90" s="42">
        <f t="shared" si="103"/>
        <v>15.48970353721313</v>
      </c>
      <c r="X90" s="42">
        <f t="shared" si="103"/>
        <v>16.46182211590223</v>
      </c>
      <c r="Y90" s="42">
        <f t="shared" si="103"/>
        <v>16.542043174769105</v>
      </c>
      <c r="Z90" s="42">
        <f t="shared" si="103"/>
        <v>18.197753010022382</v>
      </c>
      <c r="AA90" s="42">
        <f t="shared" si="103"/>
        <v>18.175765763019097</v>
      </c>
      <c r="AB90" s="42">
        <f t="shared" si="103"/>
        <v>20.573511943488921</v>
      </c>
      <c r="AC90" s="42">
        <f t="shared" si="103"/>
        <v>19.128094078057721</v>
      </c>
      <c r="AD90" s="42">
        <f t="shared" si="103"/>
        <v>19.011024442061291</v>
      </c>
      <c r="AE90" s="42">
        <f t="shared" si="103"/>
        <v>19.492640855946782</v>
      </c>
      <c r="AF90" s="42">
        <f t="shared" si="103"/>
        <v>17.519164414143233</v>
      </c>
      <c r="AG90" s="42">
        <f t="shared" ref="AG90" si="111">IF(AND(AG50=0,AG80=0),0,IF(OR(AG50=0,AG80=0),1/0,AG80/AG50))</f>
        <v>17.650328762388128</v>
      </c>
    </row>
    <row r="91" spans="1:33" x14ac:dyDescent="0.25">
      <c r="A91" s="36" t="s">
        <v>49</v>
      </c>
      <c r="B91" s="43">
        <f t="shared" si="105"/>
        <v>36.788261106971859</v>
      </c>
      <c r="C91" s="43">
        <f t="shared" si="103"/>
        <v>36.805403697476542</v>
      </c>
      <c r="D91" s="43">
        <f t="shared" si="103"/>
        <v>36.795782052923578</v>
      </c>
      <c r="E91" s="43">
        <f t="shared" si="103"/>
        <v>37.597911879251789</v>
      </c>
      <c r="F91" s="43">
        <f t="shared" si="103"/>
        <v>37.669963808995533</v>
      </c>
      <c r="G91" s="43">
        <f t="shared" si="103"/>
        <v>37.542333686665884</v>
      </c>
      <c r="H91" s="43">
        <f t="shared" si="103"/>
        <v>37.521496590571672</v>
      </c>
      <c r="I91" s="43">
        <f t="shared" si="103"/>
        <v>37.728146923415714</v>
      </c>
      <c r="J91" s="43">
        <f t="shared" si="103"/>
        <v>36.435740812131435</v>
      </c>
      <c r="K91" s="43">
        <f t="shared" si="103"/>
        <v>36.179790708657187</v>
      </c>
      <c r="L91" s="43">
        <f t="shared" si="103"/>
        <v>37.117844303202972</v>
      </c>
      <c r="M91" s="43">
        <f t="shared" si="103"/>
        <v>39.827442197200163</v>
      </c>
      <c r="N91" s="43">
        <f t="shared" si="103"/>
        <v>38.864580080812658</v>
      </c>
      <c r="O91" s="43">
        <f t="shared" si="103"/>
        <v>38.27613166459399</v>
      </c>
      <c r="P91" s="43">
        <f t="shared" si="103"/>
        <v>37.53762634142565</v>
      </c>
      <c r="Q91" s="43">
        <f t="shared" si="103"/>
        <v>35.173332274840774</v>
      </c>
      <c r="R91" s="43">
        <f t="shared" si="103"/>
        <v>32.922987585823314</v>
      </c>
      <c r="S91" s="43">
        <f t="shared" si="103"/>
        <v>34.405266859406971</v>
      </c>
      <c r="T91" s="43">
        <f t="shared" si="103"/>
        <v>35.27021085695096</v>
      </c>
      <c r="U91" s="43">
        <f t="shared" si="103"/>
        <v>38.643034054073631</v>
      </c>
      <c r="V91" s="43">
        <f t="shared" si="103"/>
        <v>43.136690479195259</v>
      </c>
      <c r="W91" s="43">
        <f t="shared" si="103"/>
        <v>45.988807185787927</v>
      </c>
      <c r="X91" s="43">
        <f t="shared" si="103"/>
        <v>49.03583502120329</v>
      </c>
      <c r="Y91" s="43">
        <f t="shared" si="103"/>
        <v>48.288832139099952</v>
      </c>
      <c r="Z91" s="43">
        <f t="shared" si="103"/>
        <v>53.119290797282765</v>
      </c>
      <c r="AA91" s="43">
        <f t="shared" si="103"/>
        <v>52.92334766366826</v>
      </c>
      <c r="AB91" s="43">
        <f t="shared" si="103"/>
        <v>58.693444949166143</v>
      </c>
      <c r="AC91" s="43">
        <f t="shared" si="103"/>
        <v>58.247652189692637</v>
      </c>
      <c r="AD91" s="43">
        <f t="shared" si="103"/>
        <v>58.057749773622049</v>
      </c>
      <c r="AE91" s="43">
        <f t="shared" si="103"/>
        <v>59.494531277115648</v>
      </c>
      <c r="AF91" s="43">
        <f t="shared" si="103"/>
        <v>43.295369711478727</v>
      </c>
      <c r="AG91" s="43">
        <f t="shared" ref="AG91" si="112">IF(AND(AG51=0,AG81=0),0,IF(OR(AG51=0,AG81=0),1/0,AG81/AG51))</f>
        <v>46.042649730695345</v>
      </c>
    </row>
    <row r="92" spans="1:33" x14ac:dyDescent="0.25">
      <c r="A92" s="20"/>
      <c r="B92" s="20"/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x14ac:dyDescent="0.25">
      <c r="A93" s="24" t="s">
        <v>44</v>
      </c>
      <c r="B93" s="27">
        <f t="shared" ref="B93:K93" si="113">SUM(B94,B98)</f>
        <v>89.107214083176117</v>
      </c>
      <c r="C93" s="27">
        <f t="shared" si="113"/>
        <v>85.006838978385701</v>
      </c>
      <c r="D93" s="27">
        <f t="shared" si="113"/>
        <v>80.90562098887176</v>
      </c>
      <c r="E93" s="27">
        <f t="shared" si="113"/>
        <v>76.669525842573293</v>
      </c>
      <c r="F93" s="27">
        <f t="shared" si="113"/>
        <v>72.558988458813076</v>
      </c>
      <c r="G93" s="27">
        <f t="shared" si="113"/>
        <v>83.685043196853186</v>
      </c>
      <c r="H93" s="27">
        <f t="shared" si="113"/>
        <v>96.510042420340724</v>
      </c>
      <c r="I93" s="27">
        <f t="shared" si="113"/>
        <v>104.31544232718383</v>
      </c>
      <c r="J93" s="27">
        <f t="shared" si="113"/>
        <v>119.17482046007791</v>
      </c>
      <c r="K93" s="27">
        <f t="shared" si="113"/>
        <v>134.08805352757574</v>
      </c>
      <c r="L93" s="27">
        <f>SUM(L94,L98)</f>
        <v>142.5243749169569</v>
      </c>
      <c r="M93" s="27">
        <f t="shared" ref="M93:AF93" si="114">SUM(M94,M98)</f>
        <v>137.12654302863098</v>
      </c>
      <c r="N93" s="27">
        <f t="shared" si="114"/>
        <v>122.87621357382594</v>
      </c>
      <c r="O93" s="27">
        <f t="shared" si="114"/>
        <v>112.13085196949046</v>
      </c>
      <c r="P93" s="27">
        <f t="shared" si="114"/>
        <v>117.83381392746423</v>
      </c>
      <c r="Q93" s="27">
        <f t="shared" si="114"/>
        <v>117.93071419646648</v>
      </c>
      <c r="R93" s="27">
        <f t="shared" si="114"/>
        <v>141.83892626472718</v>
      </c>
      <c r="S93" s="27">
        <f t="shared" si="114"/>
        <v>159.1479296308647</v>
      </c>
      <c r="T93" s="27">
        <f t="shared" si="114"/>
        <v>167.55606598064847</v>
      </c>
      <c r="U93" s="27">
        <f t="shared" si="114"/>
        <v>162.62083286599773</v>
      </c>
      <c r="V93" s="27">
        <f t="shared" si="114"/>
        <v>165.17609115648887</v>
      </c>
      <c r="W93" s="27">
        <f t="shared" si="114"/>
        <v>172.04335820939983</v>
      </c>
      <c r="X93" s="27">
        <f t="shared" si="114"/>
        <v>167.44422913891586</v>
      </c>
      <c r="Y93" s="27">
        <f t="shared" si="114"/>
        <v>161.71228801194621</v>
      </c>
      <c r="Z93" s="27">
        <f t="shared" si="114"/>
        <v>164.84527152310682</v>
      </c>
      <c r="AA93" s="27">
        <f t="shared" si="114"/>
        <v>169.4295968480329</v>
      </c>
      <c r="AB93" s="27">
        <f t="shared" si="114"/>
        <v>165.22006820130466</v>
      </c>
      <c r="AC93" s="27">
        <f t="shared" si="114"/>
        <v>170.17188246901426</v>
      </c>
      <c r="AD93" s="27">
        <f t="shared" si="114"/>
        <v>182.15088582215867</v>
      </c>
      <c r="AE93" s="27">
        <f t="shared" si="114"/>
        <v>181.99349212524504</v>
      </c>
      <c r="AF93" s="27">
        <f t="shared" si="114"/>
        <v>193.72037669639116</v>
      </c>
      <c r="AG93" s="27">
        <f t="shared" ref="AG93" si="115">SUM(AG94,AG98)</f>
        <v>200.18341610276025</v>
      </c>
    </row>
    <row r="94" spans="1:33" x14ac:dyDescent="0.25">
      <c r="A94" s="3" t="s">
        <v>2</v>
      </c>
      <c r="B94" s="4">
        <f t="shared" ref="B94:K94" si="116">SUM(B95:B97)</f>
        <v>77.586018980479011</v>
      </c>
      <c r="C94" s="4">
        <f t="shared" si="116"/>
        <v>74.018372393431122</v>
      </c>
      <c r="D94" s="4">
        <f t="shared" si="116"/>
        <v>70.443264101070511</v>
      </c>
      <c r="E94" s="4">
        <f t="shared" si="116"/>
        <v>66.940581372067868</v>
      </c>
      <c r="F94" s="4">
        <f t="shared" si="116"/>
        <v>63.366776328231808</v>
      </c>
      <c r="G94" s="4">
        <f t="shared" si="116"/>
        <v>73.05483799341205</v>
      </c>
      <c r="H94" s="4">
        <f t="shared" si="116"/>
        <v>84.24862777330614</v>
      </c>
      <c r="I94" s="4">
        <f t="shared" si="116"/>
        <v>91.116610368656325</v>
      </c>
      <c r="J94" s="4">
        <f t="shared" si="116"/>
        <v>103.69441619539003</v>
      </c>
      <c r="K94" s="4">
        <f t="shared" si="116"/>
        <v>116.6333733897709</v>
      </c>
      <c r="L94" s="4">
        <f>SUM(L95:L97)</f>
        <v>123.72865558241668</v>
      </c>
      <c r="M94" s="4">
        <f t="shared" ref="M94:AF94" si="117">SUM(M95:M97)</f>
        <v>119.76760083176086</v>
      </c>
      <c r="N94" s="4">
        <f t="shared" si="117"/>
        <v>107.39473527351919</v>
      </c>
      <c r="O94" s="4">
        <f t="shared" si="117"/>
        <v>95.250912101462774</v>
      </c>
      <c r="P94" s="4">
        <f t="shared" si="117"/>
        <v>99.159640286915788</v>
      </c>
      <c r="Q94" s="4">
        <f t="shared" si="117"/>
        <v>97.513288595644127</v>
      </c>
      <c r="R94" s="4">
        <f t="shared" si="117"/>
        <v>106.43164624074491</v>
      </c>
      <c r="S94" s="4">
        <f t="shared" si="117"/>
        <v>116.00589878699782</v>
      </c>
      <c r="T94" s="4">
        <f t="shared" si="117"/>
        <v>123.6597570334422</v>
      </c>
      <c r="U94" s="4">
        <f t="shared" si="117"/>
        <v>120.60409585224549</v>
      </c>
      <c r="V94" s="4">
        <f t="shared" si="117"/>
        <v>125.03892607619065</v>
      </c>
      <c r="W94" s="4">
        <f t="shared" si="117"/>
        <v>133.14474481927903</v>
      </c>
      <c r="X94" s="4">
        <f t="shared" si="117"/>
        <v>130.42518768224909</v>
      </c>
      <c r="Y94" s="4">
        <f t="shared" si="117"/>
        <v>126.57281848873347</v>
      </c>
      <c r="Z94" s="4">
        <f t="shared" si="117"/>
        <v>131.58537393334808</v>
      </c>
      <c r="AA94" s="4">
        <f t="shared" si="117"/>
        <v>137.85168303425453</v>
      </c>
      <c r="AB94" s="4">
        <f t="shared" si="117"/>
        <v>135.43187187039703</v>
      </c>
      <c r="AC94" s="4">
        <f t="shared" si="117"/>
        <v>139.82598021977498</v>
      </c>
      <c r="AD94" s="4">
        <f t="shared" si="117"/>
        <v>147.63727109083106</v>
      </c>
      <c r="AE94" s="4">
        <f t="shared" si="117"/>
        <v>149.02184745695877</v>
      </c>
      <c r="AF94" s="4">
        <f t="shared" si="117"/>
        <v>140.77327041813101</v>
      </c>
      <c r="AG94" s="4">
        <f t="shared" ref="AG94" si="118">SUM(AG95:AG97)</f>
        <v>132.52469337930324</v>
      </c>
    </row>
    <row r="95" spans="1:33" x14ac:dyDescent="0.25">
      <c r="A95" s="32" t="s">
        <v>3</v>
      </c>
      <c r="B95" s="33">
        <v>0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</row>
    <row r="96" spans="1:33" x14ac:dyDescent="0.25">
      <c r="A96" s="32" t="s">
        <v>48</v>
      </c>
      <c r="B96" s="33">
        <v>43.171150971599403</v>
      </c>
      <c r="C96" s="33">
        <v>41.186098654708523</v>
      </c>
      <c r="D96" s="33">
        <v>39.196562032884906</v>
      </c>
      <c r="E96" s="33">
        <v>37.247384155455904</v>
      </c>
      <c r="F96" s="33">
        <v>35.25859491778774</v>
      </c>
      <c r="G96" s="33">
        <v>40.649476831091178</v>
      </c>
      <c r="H96" s="33">
        <v>46.877428998505231</v>
      </c>
      <c r="I96" s="33">
        <v>50.698804185351271</v>
      </c>
      <c r="J96" s="33">
        <v>57.696562032884906</v>
      </c>
      <c r="K96" s="33">
        <v>64.895366218236177</v>
      </c>
      <c r="L96" s="33">
        <v>70.237668161434982</v>
      </c>
      <c r="M96" s="33">
        <v>68.512705530642748</v>
      </c>
      <c r="N96" s="33">
        <v>61.488938714499248</v>
      </c>
      <c r="O96" s="33">
        <v>54.465171898355749</v>
      </c>
      <c r="P96" s="33">
        <v>57.150971599402091</v>
      </c>
      <c r="Q96" s="33">
        <v>55.288805970149255</v>
      </c>
      <c r="R96" s="33">
        <v>60.227781926811055</v>
      </c>
      <c r="S96" s="33">
        <v>63.65994020926756</v>
      </c>
      <c r="T96" s="33">
        <v>65.831586826347305</v>
      </c>
      <c r="U96" s="33">
        <v>62.614285714285714</v>
      </c>
      <c r="V96" s="33">
        <v>64.153318077803206</v>
      </c>
      <c r="W96" s="33">
        <v>67.20836501901141</v>
      </c>
      <c r="X96" s="33">
        <v>64.330052990158975</v>
      </c>
      <c r="Y96" s="33">
        <v>63.605462822458271</v>
      </c>
      <c r="Z96" s="33">
        <v>68.096477794793259</v>
      </c>
      <c r="AA96" s="33">
        <v>72.903374233128829</v>
      </c>
      <c r="AB96" s="33">
        <v>74.407864302235936</v>
      </c>
      <c r="AC96" s="33">
        <v>75.471317829457362</v>
      </c>
      <c r="AD96" s="33">
        <v>75.109813084112147</v>
      </c>
      <c r="AE96" s="33">
        <v>74.985893416927894</v>
      </c>
      <c r="AF96" s="33">
        <v>70.303382206165566</v>
      </c>
      <c r="AG96" s="33">
        <v>65.620870995403237</v>
      </c>
    </row>
    <row r="97" spans="1:33" x14ac:dyDescent="0.25">
      <c r="A97" s="32" t="s">
        <v>49</v>
      </c>
      <c r="B97" s="33">
        <v>34.414868008879608</v>
      </c>
      <c r="C97" s="33">
        <v>32.832273738722591</v>
      </c>
      <c r="D97" s="33">
        <v>31.246702068185606</v>
      </c>
      <c r="E97" s="33">
        <v>29.693197216611971</v>
      </c>
      <c r="F97" s="33">
        <v>28.108181410444068</v>
      </c>
      <c r="G97" s="33">
        <v>32.405361162320872</v>
      </c>
      <c r="H97" s="33">
        <v>37.371198774800902</v>
      </c>
      <c r="I97" s="33">
        <v>40.417806183305053</v>
      </c>
      <c r="J97" s="33">
        <v>45.997854162505135</v>
      </c>
      <c r="K97" s="33">
        <v>51.738007171534711</v>
      </c>
      <c r="L97" s="33">
        <v>53.490987420981696</v>
      </c>
      <c r="M97" s="33">
        <v>51.254895301118118</v>
      </c>
      <c r="N97" s="33">
        <v>45.905796559019947</v>
      </c>
      <c r="O97" s="33">
        <v>40.785740203107025</v>
      </c>
      <c r="P97" s="33">
        <v>42.008668687513691</v>
      </c>
      <c r="Q97" s="33">
        <v>42.224482625494865</v>
      </c>
      <c r="R97" s="33">
        <v>46.203864313933856</v>
      </c>
      <c r="S97" s="33">
        <v>52.345958577730258</v>
      </c>
      <c r="T97" s="33">
        <v>57.8281702070949</v>
      </c>
      <c r="U97" s="33">
        <v>57.989810137959779</v>
      </c>
      <c r="V97" s="33">
        <v>60.885607998387442</v>
      </c>
      <c r="W97" s="33">
        <v>65.93637980026763</v>
      </c>
      <c r="X97" s="33">
        <v>66.095134692090099</v>
      </c>
      <c r="Y97" s="33">
        <v>62.967355666275211</v>
      </c>
      <c r="Z97" s="33">
        <v>63.488896138554821</v>
      </c>
      <c r="AA97" s="33">
        <v>64.948308801125705</v>
      </c>
      <c r="AB97" s="33">
        <v>61.024007568161089</v>
      </c>
      <c r="AC97" s="33">
        <v>64.3546623903176</v>
      </c>
      <c r="AD97" s="33">
        <v>72.527458006718916</v>
      </c>
      <c r="AE97" s="33">
        <v>74.035954040030873</v>
      </c>
      <c r="AF97" s="33">
        <v>70.46988821196544</v>
      </c>
      <c r="AG97" s="33">
        <v>66.903822383899993</v>
      </c>
    </row>
    <row r="98" spans="1:33" x14ac:dyDescent="0.25">
      <c r="A98" s="5" t="s">
        <v>1</v>
      </c>
      <c r="B98" s="6">
        <f t="shared" ref="B98:K98" si="119">SUM(B99:B101)</f>
        <v>11.521195102697103</v>
      </c>
      <c r="C98" s="6">
        <f t="shared" si="119"/>
        <v>10.988466584954573</v>
      </c>
      <c r="D98" s="6">
        <f t="shared" si="119"/>
        <v>10.462356887801246</v>
      </c>
      <c r="E98" s="6">
        <f t="shared" si="119"/>
        <v>9.7289444705054287</v>
      </c>
      <c r="F98" s="6">
        <f t="shared" si="119"/>
        <v>9.192212130581261</v>
      </c>
      <c r="G98" s="6">
        <f t="shared" si="119"/>
        <v>10.630205203441133</v>
      </c>
      <c r="H98" s="6">
        <f t="shared" si="119"/>
        <v>12.261414647034581</v>
      </c>
      <c r="I98" s="6">
        <f t="shared" si="119"/>
        <v>13.198831958527499</v>
      </c>
      <c r="J98" s="6">
        <f t="shared" si="119"/>
        <v>15.480404264687881</v>
      </c>
      <c r="K98" s="6">
        <f t="shared" si="119"/>
        <v>17.454680137804854</v>
      </c>
      <c r="L98" s="6">
        <f>SUM(L99:L101)</f>
        <v>18.79571933454023</v>
      </c>
      <c r="M98" s="6">
        <f t="shared" ref="M98:AF98" si="120">SUM(M99:M101)</f>
        <v>17.358942196870132</v>
      </c>
      <c r="N98" s="6">
        <f t="shared" si="120"/>
        <v>15.481478300306755</v>
      </c>
      <c r="O98" s="6">
        <f t="shared" si="120"/>
        <v>16.879939868027698</v>
      </c>
      <c r="P98" s="6">
        <f t="shared" si="120"/>
        <v>18.674173640548439</v>
      </c>
      <c r="Q98" s="6">
        <f t="shared" si="120"/>
        <v>20.417425600822352</v>
      </c>
      <c r="R98" s="6">
        <f t="shared" si="120"/>
        <v>35.407280023982274</v>
      </c>
      <c r="S98" s="6">
        <f t="shared" si="120"/>
        <v>43.142030843866877</v>
      </c>
      <c r="T98" s="6">
        <f t="shared" si="120"/>
        <v>43.896308947206265</v>
      </c>
      <c r="U98" s="6">
        <f t="shared" si="120"/>
        <v>42.016737013752248</v>
      </c>
      <c r="V98" s="6">
        <f t="shared" si="120"/>
        <v>40.137165080298217</v>
      </c>
      <c r="W98" s="6">
        <f t="shared" si="120"/>
        <v>38.898613390120801</v>
      </c>
      <c r="X98" s="6">
        <f t="shared" si="120"/>
        <v>37.019041456666777</v>
      </c>
      <c r="Y98" s="6">
        <f t="shared" si="120"/>
        <v>35.139469523212753</v>
      </c>
      <c r="Z98" s="6">
        <f t="shared" si="120"/>
        <v>33.259897589758729</v>
      </c>
      <c r="AA98" s="6">
        <f t="shared" si="120"/>
        <v>31.577913813778363</v>
      </c>
      <c r="AB98" s="6">
        <f t="shared" si="120"/>
        <v>29.788196330907621</v>
      </c>
      <c r="AC98" s="6">
        <f t="shared" si="120"/>
        <v>30.345902249239288</v>
      </c>
      <c r="AD98" s="6">
        <f t="shared" si="120"/>
        <v>34.513614731327621</v>
      </c>
      <c r="AE98" s="6">
        <f t="shared" si="120"/>
        <v>32.971644668286288</v>
      </c>
      <c r="AF98" s="6">
        <f t="shared" si="120"/>
        <v>52.947106278260144</v>
      </c>
      <c r="AG98" s="6">
        <f t="shared" ref="AG98" si="121">SUM(AG99:AG101)</f>
        <v>67.658722723457018</v>
      </c>
    </row>
    <row r="99" spans="1:33" x14ac:dyDescent="0.25">
      <c r="A99" s="34" t="s">
        <v>3</v>
      </c>
      <c r="B99" s="35">
        <v>0</v>
      </c>
      <c r="C99" s="35">
        <v>0</v>
      </c>
      <c r="D99" s="35">
        <v>0</v>
      </c>
      <c r="E99" s="35">
        <v>0</v>
      </c>
      <c r="F99" s="35">
        <v>0</v>
      </c>
      <c r="G99" s="35">
        <v>0</v>
      </c>
      <c r="H99" s="35">
        <v>0</v>
      </c>
      <c r="I99" s="35">
        <v>0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35">
        <v>0</v>
      </c>
      <c r="S99" s="35">
        <v>0</v>
      </c>
      <c r="T99" s="35">
        <v>0</v>
      </c>
      <c r="U99" s="35">
        <v>0</v>
      </c>
      <c r="V99" s="35">
        <v>0</v>
      </c>
      <c r="W99" s="35">
        <v>0</v>
      </c>
      <c r="X99" s="35">
        <v>0</v>
      </c>
      <c r="Y99" s="35">
        <v>0</v>
      </c>
      <c r="Z99" s="35">
        <v>0</v>
      </c>
      <c r="AA99" s="35">
        <v>0</v>
      </c>
      <c r="AB99" s="35">
        <v>0</v>
      </c>
      <c r="AC99" s="35">
        <v>0</v>
      </c>
      <c r="AD99" s="35">
        <v>0</v>
      </c>
      <c r="AE99" s="35">
        <v>0</v>
      </c>
      <c r="AF99" s="35">
        <v>0</v>
      </c>
      <c r="AG99" s="35">
        <v>0</v>
      </c>
    </row>
    <row r="100" spans="1:33" x14ac:dyDescent="0.25">
      <c r="A100" s="34" t="s">
        <v>48</v>
      </c>
      <c r="B100" s="35">
        <v>4.8521897810218979</v>
      </c>
      <c r="C100" s="35">
        <v>4.6259124087591239</v>
      </c>
      <c r="D100" s="35">
        <v>4.406021897810219</v>
      </c>
      <c r="E100" s="35">
        <v>4.1003649635036492</v>
      </c>
      <c r="F100" s="35">
        <v>3.8695255474452557</v>
      </c>
      <c r="G100" s="35">
        <v>4.4680656934306571</v>
      </c>
      <c r="H100" s="35">
        <v>5.1505474452554747</v>
      </c>
      <c r="I100" s="35">
        <v>5.5656934306569346</v>
      </c>
      <c r="J100" s="35">
        <v>6.3613138686131387</v>
      </c>
      <c r="K100" s="35">
        <v>6.9872262773722627</v>
      </c>
      <c r="L100" s="35">
        <v>8.0510948905109494</v>
      </c>
      <c r="M100" s="35">
        <v>7.2459854014598548</v>
      </c>
      <c r="N100" s="35">
        <v>6.4408759124087602</v>
      </c>
      <c r="O100" s="35">
        <v>5.6357664233576656</v>
      </c>
      <c r="P100" s="35">
        <v>5.9753649635036492</v>
      </c>
      <c r="Q100" s="35">
        <v>6.7438468550592523</v>
      </c>
      <c r="R100" s="35">
        <v>13.795246800731261</v>
      </c>
      <c r="S100" s="35">
        <v>14.973394495412844</v>
      </c>
      <c r="T100" s="35">
        <v>14.168285006361749</v>
      </c>
      <c r="U100" s="35">
        <v>13.363175517310655</v>
      </c>
      <c r="V100" s="35">
        <v>12.55806602825956</v>
      </c>
      <c r="W100" s="35">
        <v>11.752956539208466</v>
      </c>
      <c r="X100" s="35">
        <v>10.947847050157371</v>
      </c>
      <c r="Y100" s="35">
        <v>10.142737561106276</v>
      </c>
      <c r="Z100" s="35">
        <v>9.3376280720551819</v>
      </c>
      <c r="AA100" s="35">
        <v>8.5325185830040873</v>
      </c>
      <c r="AB100" s="35">
        <v>7.8172635445362717</v>
      </c>
      <c r="AC100" s="35">
        <v>8.2001836547291092</v>
      </c>
      <c r="AD100" s="35">
        <v>9.0927456382001832</v>
      </c>
      <c r="AE100" s="35">
        <v>8.5843317972350235</v>
      </c>
      <c r="AF100" s="35">
        <v>9.8697247706422022</v>
      </c>
      <c r="AG100" s="35">
        <v>10.98134328358209</v>
      </c>
    </row>
    <row r="101" spans="1:33" x14ac:dyDescent="0.25">
      <c r="A101" s="36" t="s">
        <v>49</v>
      </c>
      <c r="B101" s="37">
        <v>6.669005321675205</v>
      </c>
      <c r="C101" s="37">
        <v>6.3625541761954496</v>
      </c>
      <c r="D101" s="37">
        <v>6.0563349899910266</v>
      </c>
      <c r="E101" s="37">
        <v>5.6285795070017794</v>
      </c>
      <c r="F101" s="37">
        <v>5.3226865831360053</v>
      </c>
      <c r="G101" s="37">
        <v>6.1621395100104746</v>
      </c>
      <c r="H101" s="37">
        <v>7.1108672017791061</v>
      </c>
      <c r="I101" s="37">
        <v>7.6331385278705648</v>
      </c>
      <c r="J101" s="37">
        <v>9.1190903960747409</v>
      </c>
      <c r="K101" s="37">
        <v>10.467453860432592</v>
      </c>
      <c r="L101" s="37">
        <v>10.744624444029279</v>
      </c>
      <c r="M101" s="37">
        <v>10.112956795410277</v>
      </c>
      <c r="N101" s="37">
        <v>9.0406023878979944</v>
      </c>
      <c r="O101" s="37">
        <v>11.244173444670034</v>
      </c>
      <c r="P101" s="37">
        <v>12.698808677044788</v>
      </c>
      <c r="Q101" s="37">
        <v>13.673578745763098</v>
      </c>
      <c r="R101" s="37">
        <v>21.612033223251011</v>
      </c>
      <c r="S101" s="37">
        <v>28.168636348454029</v>
      </c>
      <c r="T101" s="37">
        <v>29.728023940844519</v>
      </c>
      <c r="U101" s="37">
        <v>28.65356149644159</v>
      </c>
      <c r="V101" s="37">
        <v>27.579099052038661</v>
      </c>
      <c r="W101" s="37">
        <v>27.145656850912335</v>
      </c>
      <c r="X101" s="37">
        <v>26.071194406509406</v>
      </c>
      <c r="Y101" s="37">
        <v>24.996731962106477</v>
      </c>
      <c r="Z101" s="37">
        <v>23.922269517703548</v>
      </c>
      <c r="AA101" s="37">
        <v>23.045395230774275</v>
      </c>
      <c r="AB101" s="37">
        <v>21.97093278637135</v>
      </c>
      <c r="AC101" s="37">
        <v>22.145718594510178</v>
      </c>
      <c r="AD101" s="37">
        <v>25.420869093127436</v>
      </c>
      <c r="AE101" s="37">
        <v>24.387312871051261</v>
      </c>
      <c r="AF101" s="37">
        <v>43.077381507617943</v>
      </c>
      <c r="AG101" s="37">
        <v>56.677379439874933</v>
      </c>
    </row>
    <row r="102" spans="1:33" x14ac:dyDescent="0.25">
      <c r="A102" s="20"/>
      <c r="B102" s="20"/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x14ac:dyDescent="0.25">
      <c r="A103" s="24" t="s">
        <v>10</v>
      </c>
      <c r="B103" s="27">
        <f t="shared" ref="B103:K103" si="122">SUM(B104,B108)</f>
        <v>0</v>
      </c>
      <c r="C103" s="27">
        <f t="shared" si="122"/>
        <v>0.48123935418563568</v>
      </c>
      <c r="D103" s="27">
        <f t="shared" si="122"/>
        <v>0.4792869163510019</v>
      </c>
      <c r="E103" s="27">
        <f t="shared" si="122"/>
        <v>0.48957063205635631</v>
      </c>
      <c r="F103" s="27">
        <f t="shared" si="122"/>
        <v>0.4716895620636295</v>
      </c>
      <c r="G103" s="27">
        <f t="shared" si="122"/>
        <v>15.696939505661108</v>
      </c>
      <c r="H103" s="27">
        <f t="shared" si="122"/>
        <v>17.395883991108533</v>
      </c>
      <c r="I103" s="27">
        <f t="shared" si="122"/>
        <v>12.376284674464113</v>
      </c>
      <c r="J103" s="27">
        <f t="shared" si="122"/>
        <v>19.430262900515096</v>
      </c>
      <c r="K103" s="27">
        <f t="shared" si="122"/>
        <v>19.484117835118816</v>
      </c>
      <c r="L103" s="27">
        <f t="shared" ref="L103" si="123">SUM(L104,L108)</f>
        <v>13.391067561486006</v>
      </c>
      <c r="M103" s="27">
        <f t="shared" ref="M103:AF103" si="124">SUM(M104,M108)</f>
        <v>0.64373664150657284</v>
      </c>
      <c r="N103" s="27">
        <f t="shared" si="124"/>
        <v>0</v>
      </c>
      <c r="O103" s="27">
        <f t="shared" si="124"/>
        <v>2.7099041287173096</v>
      </c>
      <c r="P103" s="27">
        <f t="shared" si="124"/>
        <v>11.20619859335546</v>
      </c>
      <c r="Q103" s="27">
        <f t="shared" si="124"/>
        <v>5.1343034727913635</v>
      </c>
      <c r="R103" s="27">
        <f t="shared" si="124"/>
        <v>28.479096835881712</v>
      </c>
      <c r="S103" s="27">
        <f t="shared" si="124"/>
        <v>21.879888133758502</v>
      </c>
      <c r="T103" s="27">
        <f t="shared" si="124"/>
        <v>14.570210398853874</v>
      </c>
      <c r="U103" s="27">
        <f t="shared" si="124"/>
        <v>2.2830104434881733</v>
      </c>
      <c r="V103" s="27">
        <f t="shared" si="124"/>
        <v>9.1107636962553649</v>
      </c>
      <c r="W103" s="27">
        <f t="shared" si="124"/>
        <v>12.133449986312987</v>
      </c>
      <c r="X103" s="27">
        <f t="shared" si="124"/>
        <v>1.9386538089767731</v>
      </c>
      <c r="Y103" s="27">
        <f t="shared" si="124"/>
        <v>1.5591666833202993</v>
      </c>
      <c r="Z103" s="27">
        <f t="shared" si="124"/>
        <v>9.0048088056735871</v>
      </c>
      <c r="AA103" s="27">
        <f t="shared" si="124"/>
        <v>10.331192381018752</v>
      </c>
      <c r="AB103" s="27">
        <f t="shared" si="124"/>
        <v>4.2113103564052556</v>
      </c>
      <c r="AC103" s="27">
        <f t="shared" si="124"/>
        <v>9.5294623203551687</v>
      </c>
      <c r="AD103" s="27">
        <f t="shared" si="124"/>
        <v>16.556651405789992</v>
      </c>
      <c r="AE103" s="27">
        <f t="shared" si="124"/>
        <v>5.7114829961288791</v>
      </c>
      <c r="AF103" s="27">
        <f t="shared" si="124"/>
        <v>20.554093016535866</v>
      </c>
      <c r="AG103" s="27">
        <f t="shared" ref="AG103" si="125">SUM(AG104,AG108)</f>
        <v>15.290247851758878</v>
      </c>
    </row>
    <row r="104" spans="1:33" x14ac:dyDescent="0.25">
      <c r="A104" s="3" t="s">
        <v>2</v>
      </c>
      <c r="B104" s="4">
        <f t="shared" ref="B104:K104" si="126">SUM(B105:B107)</f>
        <v>0</v>
      </c>
      <c r="C104" s="4">
        <f t="shared" si="126"/>
        <v>0.4304804075110773</v>
      </c>
      <c r="D104" s="4">
        <f t="shared" si="126"/>
        <v>0.42413043093654745</v>
      </c>
      <c r="E104" s="4">
        <f t="shared" si="126"/>
        <v>0.48957063205635631</v>
      </c>
      <c r="F104" s="4">
        <f t="shared" si="126"/>
        <v>0.42487781509199674</v>
      </c>
      <c r="G104" s="4">
        <f t="shared" si="126"/>
        <v>13.680315026239239</v>
      </c>
      <c r="H104" s="4">
        <f t="shared" si="126"/>
        <v>15.186043140953084</v>
      </c>
      <c r="I104" s="4">
        <f t="shared" si="126"/>
        <v>10.860235956409195</v>
      </c>
      <c r="J104" s="4">
        <f t="shared" si="126"/>
        <v>16.570059187792715</v>
      </c>
      <c r="K104" s="4">
        <f t="shared" si="126"/>
        <v>16.931210555439844</v>
      </c>
      <c r="L104" s="4">
        <f t="shared" ref="L104" si="127">SUM(L105:L107)</f>
        <v>11.471396958188631</v>
      </c>
      <c r="M104" s="4">
        <f t="shared" ref="M104:AF104" si="128">SUM(M105:M107)</f>
        <v>0.64312179741387987</v>
      </c>
      <c r="N104" s="4">
        <f t="shared" si="128"/>
        <v>0</v>
      </c>
      <c r="O104" s="4">
        <f t="shared" si="128"/>
        <v>0.15763997906894822</v>
      </c>
      <c r="P104" s="4">
        <f t="shared" si="128"/>
        <v>8.831313212252109</v>
      </c>
      <c r="Q104" s="4">
        <f t="shared" si="128"/>
        <v>2.8124201059554483</v>
      </c>
      <c r="R104" s="4">
        <f t="shared" si="128"/>
        <v>12.910611006159792</v>
      </c>
      <c r="S104" s="4">
        <f t="shared" si="128"/>
        <v>13.5665059073119</v>
      </c>
      <c r="T104" s="4">
        <f t="shared" si="128"/>
        <v>12.542002723171461</v>
      </c>
      <c r="U104" s="4">
        <f t="shared" si="128"/>
        <v>2.2830104434881733</v>
      </c>
      <c r="V104" s="4">
        <f t="shared" si="128"/>
        <v>9.1107636962553649</v>
      </c>
      <c r="W104" s="4">
        <f t="shared" si="128"/>
        <v>12.098072104147386</v>
      </c>
      <c r="X104" s="4">
        <f t="shared" si="128"/>
        <v>1.9386538089767731</v>
      </c>
      <c r="Y104" s="4">
        <f t="shared" si="128"/>
        <v>1.5591666833202993</v>
      </c>
      <c r="Z104" s="4">
        <f t="shared" si="128"/>
        <v>9.0048088056735871</v>
      </c>
      <c r="AA104" s="4">
        <f t="shared" si="128"/>
        <v>10.258562461965457</v>
      </c>
      <c r="AB104" s="4">
        <f t="shared" si="128"/>
        <v>4.2113103564052556</v>
      </c>
      <c r="AC104" s="4">
        <f t="shared" si="128"/>
        <v>8.3863617104369368</v>
      </c>
      <c r="AD104" s="4">
        <f t="shared" si="128"/>
        <v>11.803544232115096</v>
      </c>
      <c r="AE104" s="4">
        <f t="shared" si="128"/>
        <v>5.7114829961288791</v>
      </c>
      <c r="AF104" s="4">
        <f t="shared" si="128"/>
        <v>0</v>
      </c>
      <c r="AG104" s="4">
        <f t="shared" ref="AG104" si="129">SUM(AG105:AG107)</f>
        <v>0</v>
      </c>
    </row>
    <row r="105" spans="1:33" x14ac:dyDescent="0.25">
      <c r="A105" s="32" t="s">
        <v>3</v>
      </c>
      <c r="B105" s="33">
        <v>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</row>
    <row r="106" spans="1:33" x14ac:dyDescent="0.25">
      <c r="A106" s="32" t="s">
        <v>48</v>
      </c>
      <c r="B106" s="33">
        <v>0</v>
      </c>
      <c r="C106" s="33">
        <v>0.29870453413012399</v>
      </c>
      <c r="D106" s="33">
        <v>0.29422022919738566</v>
      </c>
      <c r="E106" s="33">
        <v>0.33457897359199507</v>
      </c>
      <c r="F106" s="33">
        <v>0.2949676133528385</v>
      </c>
      <c r="G106" s="33">
        <v>7.6746387643244347</v>
      </c>
      <c r="H106" s="33">
        <v>8.5117090184350559</v>
      </c>
      <c r="I106" s="33">
        <v>6.1051320378670439</v>
      </c>
      <c r="J106" s="33">
        <v>9.2815146985546377</v>
      </c>
      <c r="K106" s="33">
        <v>9.4825610363722674</v>
      </c>
      <c r="L106" s="33">
        <v>7.6260587942198015</v>
      </c>
      <c r="M106" s="33">
        <v>0.55879422022876213</v>
      </c>
      <c r="N106" s="33">
        <v>0</v>
      </c>
      <c r="O106" s="33">
        <v>0</v>
      </c>
      <c r="P106" s="33">
        <v>4.9695565520673455</v>
      </c>
      <c r="Q106" s="33">
        <v>0.42159122176816055</v>
      </c>
      <c r="R106" s="33">
        <v>7.222732807682803</v>
      </c>
      <c r="S106" s="33">
        <v>5.7159151334775018</v>
      </c>
      <c r="T106" s="33">
        <v>4.4554034681007408</v>
      </c>
      <c r="U106" s="33">
        <v>0</v>
      </c>
      <c r="V106" s="33">
        <v>3.8227892145384885</v>
      </c>
      <c r="W106" s="33">
        <v>5.3388037922292</v>
      </c>
      <c r="X106" s="33">
        <v>0</v>
      </c>
      <c r="Y106" s="33">
        <v>1.5591666833202993</v>
      </c>
      <c r="Z106" s="33">
        <v>6.7747718233559837</v>
      </c>
      <c r="AA106" s="33">
        <v>7.0906532893565668</v>
      </c>
      <c r="AB106" s="33">
        <v>3.7882469201281026</v>
      </c>
      <c r="AC106" s="33">
        <v>3.3472103782424227</v>
      </c>
      <c r="AD106" s="33">
        <v>1.9222521056757813</v>
      </c>
      <c r="AE106" s="33">
        <v>2.1598371838367427</v>
      </c>
      <c r="AF106" s="33">
        <v>0</v>
      </c>
      <c r="AG106" s="33">
        <v>0</v>
      </c>
    </row>
    <row r="107" spans="1:33" x14ac:dyDescent="0.25">
      <c r="A107" s="32" t="s">
        <v>49</v>
      </c>
      <c r="B107" s="33">
        <v>0</v>
      </c>
      <c r="C107" s="33">
        <v>0.13177587338095331</v>
      </c>
      <c r="D107" s="33">
        <v>0.12991020173916179</v>
      </c>
      <c r="E107" s="33">
        <v>0.15499165846436125</v>
      </c>
      <c r="F107" s="33">
        <v>0.12991020173915824</v>
      </c>
      <c r="G107" s="33">
        <v>6.0056762619148047</v>
      </c>
      <c r="H107" s="33">
        <v>6.6743341225180277</v>
      </c>
      <c r="I107" s="33">
        <v>4.7551039185421509</v>
      </c>
      <c r="J107" s="33">
        <v>7.2885444892380793</v>
      </c>
      <c r="K107" s="33">
        <v>7.4486495190675761</v>
      </c>
      <c r="L107" s="33">
        <v>3.8453381639688287</v>
      </c>
      <c r="M107" s="33">
        <v>8.4327577185117741E-2</v>
      </c>
      <c r="N107" s="33">
        <v>0</v>
      </c>
      <c r="O107" s="33">
        <v>0.15763997906894822</v>
      </c>
      <c r="P107" s="33">
        <v>3.8617566601847644</v>
      </c>
      <c r="Q107" s="33">
        <v>2.3908288841872878</v>
      </c>
      <c r="R107" s="33">
        <v>5.6878781984769891</v>
      </c>
      <c r="S107" s="33">
        <v>7.850590773834397</v>
      </c>
      <c r="T107" s="33">
        <v>8.0865992550707197</v>
      </c>
      <c r="U107" s="33">
        <v>2.2830104434881733</v>
      </c>
      <c r="V107" s="33">
        <v>5.2879744817168763</v>
      </c>
      <c r="W107" s="33">
        <v>6.759268311918186</v>
      </c>
      <c r="X107" s="33">
        <v>1.9386538089767731</v>
      </c>
      <c r="Y107" s="33">
        <v>0</v>
      </c>
      <c r="Z107" s="33">
        <v>2.2300369823176038</v>
      </c>
      <c r="AA107" s="33">
        <v>3.1679091726088906</v>
      </c>
      <c r="AB107" s="33">
        <v>0.42306343627715326</v>
      </c>
      <c r="AC107" s="33">
        <v>5.0391513321945141</v>
      </c>
      <c r="AD107" s="33">
        <v>9.8812921264393143</v>
      </c>
      <c r="AE107" s="33">
        <v>3.5516458122921364</v>
      </c>
      <c r="AF107" s="33">
        <v>0</v>
      </c>
      <c r="AG107" s="33">
        <v>0</v>
      </c>
    </row>
    <row r="108" spans="1:33" x14ac:dyDescent="0.25">
      <c r="A108" s="5" t="s">
        <v>1</v>
      </c>
      <c r="B108" s="6">
        <f t="shared" ref="B108:K108" si="130">SUM(B109:B111)</f>
        <v>0</v>
      </c>
      <c r="C108" s="6">
        <f t="shared" si="130"/>
        <v>5.0758946674558381E-2</v>
      </c>
      <c r="D108" s="6">
        <f t="shared" si="130"/>
        <v>5.5156485414454448E-2</v>
      </c>
      <c r="E108" s="6">
        <f t="shared" si="130"/>
        <v>0</v>
      </c>
      <c r="F108" s="6">
        <f t="shared" si="130"/>
        <v>4.6811746971632762E-2</v>
      </c>
      <c r="G108" s="6">
        <f t="shared" si="130"/>
        <v>2.01662447942187</v>
      </c>
      <c r="H108" s="6">
        <f t="shared" si="130"/>
        <v>2.209840850155449</v>
      </c>
      <c r="I108" s="6">
        <f t="shared" si="130"/>
        <v>1.5160487180549174</v>
      </c>
      <c r="J108" s="6">
        <f t="shared" si="130"/>
        <v>2.8602037127223805</v>
      </c>
      <c r="K108" s="6">
        <f t="shared" si="130"/>
        <v>2.5529072796789745</v>
      </c>
      <c r="L108" s="6">
        <f t="shared" ref="L108" si="131">SUM(L109:L111)</f>
        <v>1.9196706032973747</v>
      </c>
      <c r="M108" s="6">
        <f t="shared" ref="M108:AF108" si="132">SUM(M109:M111)</f>
        <v>6.148440926930232E-4</v>
      </c>
      <c r="N108" s="6">
        <f t="shared" si="132"/>
        <v>0</v>
      </c>
      <c r="O108" s="6">
        <f t="shared" si="132"/>
        <v>2.5522641496483613</v>
      </c>
      <c r="P108" s="6">
        <f t="shared" si="132"/>
        <v>2.3748853811033506</v>
      </c>
      <c r="Q108" s="6">
        <f t="shared" si="132"/>
        <v>2.3218833668359151</v>
      </c>
      <c r="R108" s="6">
        <f t="shared" si="132"/>
        <v>15.568485829721919</v>
      </c>
      <c r="S108" s="6">
        <f t="shared" si="132"/>
        <v>8.3133822264466026</v>
      </c>
      <c r="T108" s="6">
        <f t="shared" si="132"/>
        <v>2.0282076756824132</v>
      </c>
      <c r="U108" s="6">
        <f t="shared" si="132"/>
        <v>0</v>
      </c>
      <c r="V108" s="6">
        <f t="shared" si="132"/>
        <v>0</v>
      </c>
      <c r="W108" s="6">
        <f t="shared" si="132"/>
        <v>3.5377882165601449E-2</v>
      </c>
      <c r="X108" s="6">
        <f t="shared" si="132"/>
        <v>0</v>
      </c>
      <c r="Y108" s="6">
        <f t="shared" si="132"/>
        <v>0</v>
      </c>
      <c r="Z108" s="6">
        <f t="shared" si="132"/>
        <v>0</v>
      </c>
      <c r="AA108" s="6">
        <f t="shared" si="132"/>
        <v>7.2629919053295744E-2</v>
      </c>
      <c r="AB108" s="6">
        <f t="shared" si="132"/>
        <v>0</v>
      </c>
      <c r="AC108" s="6">
        <f t="shared" si="132"/>
        <v>1.1431006099182315</v>
      </c>
      <c r="AD108" s="6">
        <f t="shared" si="132"/>
        <v>4.7531071736748984</v>
      </c>
      <c r="AE108" s="6">
        <f t="shared" si="132"/>
        <v>0</v>
      </c>
      <c r="AF108" s="6">
        <f t="shared" si="132"/>
        <v>20.554093016535866</v>
      </c>
      <c r="AG108" s="6">
        <f t="shared" ref="AG108" si="133">SUM(AG109:AG111)</f>
        <v>15.290247851758878</v>
      </c>
    </row>
    <row r="109" spans="1:33" x14ac:dyDescent="0.25">
      <c r="A109" s="34" t="s">
        <v>3</v>
      </c>
      <c r="B109" s="35">
        <v>0</v>
      </c>
      <c r="C109" s="35">
        <v>0</v>
      </c>
      <c r="D109" s="35">
        <v>0</v>
      </c>
      <c r="E109" s="35">
        <v>0</v>
      </c>
      <c r="F109" s="35">
        <v>0</v>
      </c>
      <c r="G109" s="35">
        <v>0</v>
      </c>
      <c r="H109" s="35">
        <v>0</v>
      </c>
      <c r="I109" s="35">
        <v>0</v>
      </c>
      <c r="J109" s="35">
        <v>0</v>
      </c>
      <c r="K109" s="35">
        <v>0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35">
        <v>0</v>
      </c>
      <c r="S109" s="35">
        <v>0</v>
      </c>
      <c r="T109" s="35">
        <v>0</v>
      </c>
      <c r="U109" s="35">
        <v>0</v>
      </c>
      <c r="V109" s="35">
        <v>0</v>
      </c>
      <c r="W109" s="35">
        <v>0</v>
      </c>
      <c r="X109" s="35">
        <v>0</v>
      </c>
      <c r="Y109" s="35">
        <v>0</v>
      </c>
      <c r="Z109" s="35">
        <v>0</v>
      </c>
      <c r="AA109" s="35">
        <v>0</v>
      </c>
      <c r="AB109" s="35">
        <v>0</v>
      </c>
      <c r="AC109" s="35">
        <v>0</v>
      </c>
      <c r="AD109" s="35">
        <v>0</v>
      </c>
      <c r="AE109" s="35">
        <v>0</v>
      </c>
      <c r="AF109" s="35">
        <v>0</v>
      </c>
      <c r="AG109" s="35">
        <v>0</v>
      </c>
    </row>
    <row r="110" spans="1:33" x14ac:dyDescent="0.25">
      <c r="A110" s="34" t="s">
        <v>48</v>
      </c>
      <c r="B110" s="35">
        <v>0</v>
      </c>
      <c r="C110" s="35">
        <v>1.5255474452225748E-2</v>
      </c>
      <c r="D110" s="35">
        <v>2.1642335766094867E-2</v>
      </c>
      <c r="E110" s="35">
        <v>0</v>
      </c>
      <c r="F110" s="35">
        <v>1.0693430656606218E-2</v>
      </c>
      <c r="G110" s="35">
        <v>0.84007299270040114</v>
      </c>
      <c r="H110" s="35">
        <v>0.92401459853981738</v>
      </c>
      <c r="I110" s="35">
        <v>0.65667883211645961</v>
      </c>
      <c r="J110" s="35">
        <v>1.0371532846712039</v>
      </c>
      <c r="K110" s="35">
        <v>0.86744525547412366</v>
      </c>
      <c r="L110" s="35">
        <v>1.3054014598536865</v>
      </c>
      <c r="M110" s="35">
        <v>0</v>
      </c>
      <c r="N110" s="35">
        <v>0</v>
      </c>
      <c r="O110" s="35">
        <v>0</v>
      </c>
      <c r="P110" s="35">
        <v>0.58113138686098331</v>
      </c>
      <c r="Q110" s="35">
        <v>1.0100147382706028</v>
      </c>
      <c r="R110" s="35">
        <v>7.2929327923870089</v>
      </c>
      <c r="S110" s="35">
        <v>1.4196805413965823</v>
      </c>
      <c r="T110" s="35">
        <v>0</v>
      </c>
      <c r="U110" s="35">
        <v>0</v>
      </c>
      <c r="V110" s="35">
        <v>0</v>
      </c>
      <c r="W110" s="35">
        <v>0</v>
      </c>
      <c r="X110" s="35">
        <v>0</v>
      </c>
      <c r="Y110" s="35">
        <v>0</v>
      </c>
      <c r="Z110" s="35">
        <v>0</v>
      </c>
      <c r="AA110" s="35">
        <v>0</v>
      </c>
      <c r="AB110" s="35">
        <v>0</v>
      </c>
      <c r="AC110" s="35">
        <v>0.6244529569078372</v>
      </c>
      <c r="AD110" s="35">
        <v>1.1340948301860738</v>
      </c>
      <c r="AE110" s="35">
        <v>0</v>
      </c>
      <c r="AF110" s="35">
        <v>1.5269258201221785</v>
      </c>
      <c r="AG110" s="35">
        <v>1.3531513596548876</v>
      </c>
    </row>
    <row r="111" spans="1:33" x14ac:dyDescent="0.25">
      <c r="A111" s="36" t="s">
        <v>49</v>
      </c>
      <c r="B111" s="37">
        <v>0</v>
      </c>
      <c r="C111" s="37">
        <v>3.5503472222332633E-2</v>
      </c>
      <c r="D111" s="37">
        <v>3.3514149648359581E-2</v>
      </c>
      <c r="E111" s="37">
        <v>0</v>
      </c>
      <c r="F111" s="37">
        <v>3.6118316315026544E-2</v>
      </c>
      <c r="G111" s="37">
        <v>1.1765514867214688</v>
      </c>
      <c r="H111" s="37">
        <v>1.2858262516156316</v>
      </c>
      <c r="I111" s="37">
        <v>0.85936988593845787</v>
      </c>
      <c r="J111" s="37">
        <v>1.8230504280511766</v>
      </c>
      <c r="K111" s="37">
        <v>1.6854620242048508</v>
      </c>
      <c r="L111" s="37">
        <v>0.61426914344368833</v>
      </c>
      <c r="M111" s="37">
        <v>6.148440926930232E-4</v>
      </c>
      <c r="N111" s="37">
        <v>0</v>
      </c>
      <c r="O111" s="37">
        <v>2.5522641496483613</v>
      </c>
      <c r="P111" s="37">
        <v>1.7937539942423673</v>
      </c>
      <c r="Q111" s="37">
        <v>1.3118686285653125</v>
      </c>
      <c r="R111" s="37">
        <v>8.2755530373349107</v>
      </c>
      <c r="S111" s="37">
        <v>6.8937016850500195</v>
      </c>
      <c r="T111" s="37">
        <v>2.0282076756824132</v>
      </c>
      <c r="U111" s="37">
        <v>0</v>
      </c>
      <c r="V111" s="37">
        <v>0</v>
      </c>
      <c r="W111" s="37">
        <v>3.5377882165601449E-2</v>
      </c>
      <c r="X111" s="37">
        <v>0</v>
      </c>
      <c r="Y111" s="37">
        <v>0</v>
      </c>
      <c r="Z111" s="37">
        <v>0</v>
      </c>
      <c r="AA111" s="37">
        <v>7.2629919053295744E-2</v>
      </c>
      <c r="AB111" s="37">
        <v>0</v>
      </c>
      <c r="AC111" s="37">
        <v>0.51864765301039428</v>
      </c>
      <c r="AD111" s="37">
        <v>3.6190123434888246</v>
      </c>
      <c r="AE111" s="37">
        <v>0</v>
      </c>
      <c r="AF111" s="37">
        <v>19.027167196413686</v>
      </c>
      <c r="AG111" s="37">
        <v>13.93709649210399</v>
      </c>
    </row>
    <row r="112" spans="1:33" x14ac:dyDescent="0.25">
      <c r="A112" s="20"/>
      <c r="B112" s="20"/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x14ac:dyDescent="0.25">
      <c r="A113" s="24" t="s">
        <v>46</v>
      </c>
      <c r="B113" s="27">
        <f>IF(AND(B43=0,B93=0),0,IF(OR(B43=0,B93=0),1/0,B43/B93))</f>
        <v>1099.7987200960297</v>
      </c>
      <c r="C113" s="27">
        <f t="shared" ref="C113:AF121" si="134">IF(AND(C43=0,C93=0),0,IF(OR(C43=0,C93=0),1/0,C43/C93))</f>
        <v>1099.7821013409405</v>
      </c>
      <c r="D113" s="27">
        <f t="shared" si="134"/>
        <v>1099.7752555689372</v>
      </c>
      <c r="E113" s="27">
        <f t="shared" si="134"/>
        <v>1100.6850384503123</v>
      </c>
      <c r="F113" s="27">
        <f t="shared" si="134"/>
        <v>1100.7044295461014</v>
      </c>
      <c r="G113" s="27">
        <f t="shared" si="134"/>
        <v>1100.4953392132927</v>
      </c>
      <c r="H113" s="27">
        <f t="shared" si="134"/>
        <v>1100.4554276065257</v>
      </c>
      <c r="I113" s="27">
        <f t="shared" si="134"/>
        <v>1100.8341376708624</v>
      </c>
      <c r="J113" s="27">
        <f t="shared" si="134"/>
        <v>1098.2772996401998</v>
      </c>
      <c r="K113" s="27">
        <f t="shared" si="134"/>
        <v>1096.8538667745927</v>
      </c>
      <c r="L113" s="27">
        <f t="shared" si="134"/>
        <v>1090.2556148065073</v>
      </c>
      <c r="M113" s="27">
        <f t="shared" si="134"/>
        <v>1083.9768633922661</v>
      </c>
      <c r="N113" s="27">
        <f t="shared" si="134"/>
        <v>899.74289396194354</v>
      </c>
      <c r="O113" s="27">
        <f t="shared" si="134"/>
        <v>1028.8693787093523</v>
      </c>
      <c r="P113" s="27">
        <f t="shared" si="134"/>
        <v>1044.8274217431963</v>
      </c>
      <c r="Q113" s="27">
        <f t="shared" si="134"/>
        <v>1040.6364519725523</v>
      </c>
      <c r="R113" s="27">
        <f t="shared" si="134"/>
        <v>1020.8058098928707</v>
      </c>
      <c r="S113" s="27">
        <f t="shared" si="134"/>
        <v>985.86893567462062</v>
      </c>
      <c r="T113" s="27">
        <f t="shared" si="134"/>
        <v>924.04890920440778</v>
      </c>
      <c r="U113" s="27">
        <f t="shared" si="134"/>
        <v>875.62581921675348</v>
      </c>
      <c r="V113" s="27">
        <f t="shared" si="134"/>
        <v>875.01767954461081</v>
      </c>
      <c r="W113" s="27">
        <f t="shared" si="134"/>
        <v>880.3710970094553</v>
      </c>
      <c r="X113" s="27">
        <f t="shared" si="134"/>
        <v>876.62023800308782</v>
      </c>
      <c r="Y113" s="27">
        <f t="shared" si="134"/>
        <v>881.89958693469623</v>
      </c>
      <c r="Z113" s="27">
        <f t="shared" si="134"/>
        <v>890.15595439406536</v>
      </c>
      <c r="AA113" s="27">
        <f t="shared" si="134"/>
        <v>917.27185150180776</v>
      </c>
      <c r="AB113" s="27">
        <f t="shared" si="134"/>
        <v>912.19548351941603</v>
      </c>
      <c r="AC113" s="27">
        <f t="shared" si="134"/>
        <v>910.03283123578331</v>
      </c>
      <c r="AD113" s="27">
        <f t="shared" si="134"/>
        <v>874.68144489593374</v>
      </c>
      <c r="AE113" s="27">
        <f t="shared" si="134"/>
        <v>861.5088274260944</v>
      </c>
      <c r="AF113" s="27">
        <f t="shared" si="134"/>
        <v>383.23794980202024</v>
      </c>
      <c r="AG113" s="27">
        <f t="shared" ref="AG113:AG121" si="135">IF(AND(AG43=0,AG93=0),0,IF(OR(AG43=0,AG93=0),1/0,AG43/AG93))</f>
        <v>450.29204593914949</v>
      </c>
    </row>
    <row r="114" spans="1:33" x14ac:dyDescent="0.25">
      <c r="A114" s="3" t="s">
        <v>2</v>
      </c>
      <c r="B114" s="4">
        <f t="shared" ref="B114:Q121" si="136">IF(AND(B44=0,B94=0),0,IF(OR(B44=0,B94=0),1/0,B44/B94))</f>
        <v>1146.3921099287065</v>
      </c>
      <c r="C114" s="4">
        <f t="shared" si="136"/>
        <v>1146.3910547637292</v>
      </c>
      <c r="D114" s="4">
        <f t="shared" si="136"/>
        <v>1146.3835617289742</v>
      </c>
      <c r="E114" s="4">
        <f t="shared" si="136"/>
        <v>1146.3748659945265</v>
      </c>
      <c r="F114" s="4">
        <f t="shared" si="136"/>
        <v>1146.3736078938862</v>
      </c>
      <c r="G114" s="4">
        <f t="shared" si="136"/>
        <v>1146.37171610116</v>
      </c>
      <c r="H114" s="4">
        <f t="shared" si="136"/>
        <v>1146.3688199156759</v>
      </c>
      <c r="I114" s="4">
        <f t="shared" si="136"/>
        <v>1146.3661738225869</v>
      </c>
      <c r="J114" s="4">
        <f t="shared" si="136"/>
        <v>1146.3587371571959</v>
      </c>
      <c r="K114" s="4">
        <f t="shared" si="136"/>
        <v>1146.3528500816401</v>
      </c>
      <c r="L114" s="4">
        <f t="shared" si="136"/>
        <v>1137.4487125680862</v>
      </c>
      <c r="M114" s="4">
        <f t="shared" si="136"/>
        <v>1140.2833408330546</v>
      </c>
      <c r="N114" s="4">
        <f t="shared" si="136"/>
        <v>933.84465955966618</v>
      </c>
      <c r="O114" s="4">
        <f t="shared" si="136"/>
        <v>1092.073531948914</v>
      </c>
      <c r="P114" s="4">
        <f t="shared" si="136"/>
        <v>1111.6317050067478</v>
      </c>
      <c r="Q114" s="4">
        <f t="shared" si="136"/>
        <v>1112.5560583836791</v>
      </c>
      <c r="R114" s="4">
        <f t="shared" si="134"/>
        <v>1113.663127336124</v>
      </c>
      <c r="S114" s="4">
        <f t="shared" si="134"/>
        <v>1094.409864735514</v>
      </c>
      <c r="T114" s="4">
        <f t="shared" si="134"/>
        <v>1051.4172364485423</v>
      </c>
      <c r="U114" s="4">
        <f t="shared" si="134"/>
        <v>1030.1640182453784</v>
      </c>
      <c r="V114" s="4">
        <f t="shared" si="134"/>
        <v>997.91324122512333</v>
      </c>
      <c r="W114" s="4">
        <f t="shared" si="134"/>
        <v>992.18335788850209</v>
      </c>
      <c r="X114" s="4">
        <f t="shared" si="134"/>
        <v>991.16591125744719</v>
      </c>
      <c r="Y114" s="4">
        <f t="shared" si="134"/>
        <v>993.72046464459333</v>
      </c>
      <c r="Z114" s="4">
        <f t="shared" si="134"/>
        <v>993.66666743850874</v>
      </c>
      <c r="AA114" s="4">
        <f t="shared" si="134"/>
        <v>994.11191059558666</v>
      </c>
      <c r="AB114" s="4">
        <f t="shared" si="134"/>
        <v>993.05280317400172</v>
      </c>
      <c r="AC114" s="4">
        <f t="shared" si="134"/>
        <v>981.73458025639661</v>
      </c>
      <c r="AD114" s="4">
        <f t="shared" si="134"/>
        <v>945.01882193530207</v>
      </c>
      <c r="AE114" s="4">
        <f t="shared" si="134"/>
        <v>929.44761029086408</v>
      </c>
      <c r="AF114" s="4">
        <f t="shared" si="134"/>
        <v>349.9527989487911</v>
      </c>
      <c r="AG114" s="4">
        <f t="shared" si="135"/>
        <v>450.79145989052273</v>
      </c>
    </row>
    <row r="115" spans="1:33" x14ac:dyDescent="0.25">
      <c r="A115" s="32" t="s">
        <v>3</v>
      </c>
      <c r="B115" s="33">
        <f t="shared" si="136"/>
        <v>0</v>
      </c>
      <c r="C115" s="33">
        <f t="shared" si="134"/>
        <v>0</v>
      </c>
      <c r="D115" s="33">
        <f t="shared" si="134"/>
        <v>0</v>
      </c>
      <c r="E115" s="33">
        <f t="shared" si="134"/>
        <v>0</v>
      </c>
      <c r="F115" s="33">
        <f t="shared" si="134"/>
        <v>0</v>
      </c>
      <c r="G115" s="33">
        <f t="shared" si="134"/>
        <v>0</v>
      </c>
      <c r="H115" s="33">
        <f t="shared" si="134"/>
        <v>0</v>
      </c>
      <c r="I115" s="33">
        <f t="shared" si="134"/>
        <v>0</v>
      </c>
      <c r="J115" s="33">
        <f t="shared" si="134"/>
        <v>0</v>
      </c>
      <c r="K115" s="33">
        <f t="shared" si="134"/>
        <v>0</v>
      </c>
      <c r="L115" s="33">
        <f t="shared" si="134"/>
        <v>0</v>
      </c>
      <c r="M115" s="33">
        <f t="shared" si="134"/>
        <v>0</v>
      </c>
      <c r="N115" s="33">
        <f t="shared" si="134"/>
        <v>0</v>
      </c>
      <c r="O115" s="33">
        <f t="shared" si="134"/>
        <v>0</v>
      </c>
      <c r="P115" s="33">
        <f t="shared" si="134"/>
        <v>0</v>
      </c>
      <c r="Q115" s="33">
        <f t="shared" si="134"/>
        <v>0</v>
      </c>
      <c r="R115" s="33">
        <f t="shared" si="134"/>
        <v>0</v>
      </c>
      <c r="S115" s="33">
        <f t="shared" si="134"/>
        <v>0</v>
      </c>
      <c r="T115" s="33">
        <f t="shared" si="134"/>
        <v>0</v>
      </c>
      <c r="U115" s="33">
        <f t="shared" si="134"/>
        <v>0</v>
      </c>
      <c r="V115" s="33">
        <f t="shared" si="134"/>
        <v>0</v>
      </c>
      <c r="W115" s="33">
        <f t="shared" si="134"/>
        <v>0</v>
      </c>
      <c r="X115" s="33">
        <f t="shared" si="134"/>
        <v>0</v>
      </c>
      <c r="Y115" s="33">
        <f t="shared" si="134"/>
        <v>0</v>
      </c>
      <c r="Z115" s="33">
        <f t="shared" si="134"/>
        <v>0</v>
      </c>
      <c r="AA115" s="33">
        <f t="shared" si="134"/>
        <v>0</v>
      </c>
      <c r="AB115" s="33">
        <f t="shared" si="134"/>
        <v>0</v>
      </c>
      <c r="AC115" s="33">
        <f t="shared" si="134"/>
        <v>0</v>
      </c>
      <c r="AD115" s="33">
        <f t="shared" si="134"/>
        <v>0</v>
      </c>
      <c r="AE115" s="33">
        <f t="shared" si="134"/>
        <v>0</v>
      </c>
      <c r="AF115" s="33">
        <f t="shared" si="134"/>
        <v>0</v>
      </c>
      <c r="AG115" s="33">
        <f t="shared" si="135"/>
        <v>0</v>
      </c>
    </row>
    <row r="116" spans="1:33" x14ac:dyDescent="0.25">
      <c r="A116" s="32" t="s">
        <v>48</v>
      </c>
      <c r="B116" s="33">
        <f t="shared" si="136"/>
        <v>1338</v>
      </c>
      <c r="C116" s="33">
        <f t="shared" si="134"/>
        <v>1338</v>
      </c>
      <c r="D116" s="33">
        <f t="shared" si="134"/>
        <v>1338</v>
      </c>
      <c r="E116" s="33">
        <f t="shared" si="134"/>
        <v>1338</v>
      </c>
      <c r="F116" s="33">
        <f t="shared" si="134"/>
        <v>1338.0000000000002</v>
      </c>
      <c r="G116" s="33">
        <f t="shared" si="134"/>
        <v>1338</v>
      </c>
      <c r="H116" s="33">
        <f t="shared" si="134"/>
        <v>1338</v>
      </c>
      <c r="I116" s="33">
        <f t="shared" si="134"/>
        <v>1338</v>
      </c>
      <c r="J116" s="33">
        <f t="shared" si="134"/>
        <v>1338</v>
      </c>
      <c r="K116" s="33">
        <f t="shared" si="134"/>
        <v>1338</v>
      </c>
      <c r="L116" s="33">
        <f t="shared" si="134"/>
        <v>1338</v>
      </c>
      <c r="M116" s="33">
        <f t="shared" si="134"/>
        <v>1338</v>
      </c>
      <c r="N116" s="33">
        <f t="shared" si="134"/>
        <v>1060.0768424814214</v>
      </c>
      <c r="O116" s="33">
        <f t="shared" si="134"/>
        <v>1329.2164052122557</v>
      </c>
      <c r="P116" s="33">
        <f t="shared" si="134"/>
        <v>1338</v>
      </c>
      <c r="Q116" s="33">
        <f t="shared" si="134"/>
        <v>1340</v>
      </c>
      <c r="R116" s="33">
        <f t="shared" si="134"/>
        <v>1339</v>
      </c>
      <c r="S116" s="33">
        <f t="shared" si="134"/>
        <v>1338</v>
      </c>
      <c r="T116" s="33">
        <f t="shared" si="134"/>
        <v>1336</v>
      </c>
      <c r="U116" s="33">
        <f t="shared" si="134"/>
        <v>1330</v>
      </c>
      <c r="V116" s="33">
        <f t="shared" si="134"/>
        <v>1311</v>
      </c>
      <c r="W116" s="33">
        <f t="shared" si="134"/>
        <v>1315</v>
      </c>
      <c r="X116" s="33">
        <f t="shared" si="134"/>
        <v>1321</v>
      </c>
      <c r="Y116" s="33">
        <f t="shared" si="134"/>
        <v>1318</v>
      </c>
      <c r="Z116" s="33">
        <f t="shared" si="134"/>
        <v>1306</v>
      </c>
      <c r="AA116" s="33">
        <f t="shared" si="134"/>
        <v>1304</v>
      </c>
      <c r="AB116" s="33">
        <f t="shared" si="134"/>
        <v>1296.9999999999998</v>
      </c>
      <c r="AC116" s="33">
        <f t="shared" si="134"/>
        <v>1290</v>
      </c>
      <c r="AD116" s="33">
        <f t="shared" si="134"/>
        <v>1284</v>
      </c>
      <c r="AE116" s="33">
        <f t="shared" si="134"/>
        <v>1276</v>
      </c>
      <c r="AF116" s="33">
        <f t="shared" si="134"/>
        <v>505.15350592742101</v>
      </c>
      <c r="AG116" s="33">
        <f t="shared" si="135"/>
        <v>658.15950542664086</v>
      </c>
    </row>
    <row r="117" spans="1:33" x14ac:dyDescent="0.25">
      <c r="A117" s="32" t="s">
        <v>49</v>
      </c>
      <c r="B117" s="33">
        <f t="shared" si="136"/>
        <v>906.03282255665727</v>
      </c>
      <c r="C117" s="33">
        <f t="shared" si="134"/>
        <v>906.02923930048132</v>
      </c>
      <c r="D117" s="33">
        <f t="shared" si="134"/>
        <v>906.01561528710374</v>
      </c>
      <c r="E117" s="33">
        <f t="shared" si="134"/>
        <v>905.99876475914073</v>
      </c>
      <c r="F117" s="33">
        <f t="shared" si="134"/>
        <v>905.99956034642923</v>
      </c>
      <c r="G117" s="33">
        <f t="shared" si="134"/>
        <v>905.99206263860412</v>
      </c>
      <c r="H117" s="33">
        <f t="shared" si="134"/>
        <v>905.99180946879812</v>
      </c>
      <c r="I117" s="33">
        <f t="shared" si="134"/>
        <v>905.98682753655748</v>
      </c>
      <c r="J117" s="33">
        <f t="shared" si="134"/>
        <v>905.97704520680634</v>
      </c>
      <c r="K117" s="33">
        <f t="shared" si="134"/>
        <v>905.96840818771716</v>
      </c>
      <c r="L117" s="33">
        <f t="shared" si="134"/>
        <v>874.10986886474439</v>
      </c>
      <c r="M117" s="33">
        <f t="shared" si="134"/>
        <v>875.99437548788705</v>
      </c>
      <c r="N117" s="33">
        <f t="shared" si="134"/>
        <v>764.7618085629731</v>
      </c>
      <c r="O117" s="33">
        <f t="shared" si="134"/>
        <v>775.39355280821485</v>
      </c>
      <c r="P117" s="33">
        <f t="shared" si="134"/>
        <v>803.66745852231304</v>
      </c>
      <c r="Q117" s="33">
        <f t="shared" si="134"/>
        <v>814.74059268231974</v>
      </c>
      <c r="R117" s="33">
        <f t="shared" si="134"/>
        <v>819.93141834621815</v>
      </c>
      <c r="S117" s="33">
        <f t="shared" si="134"/>
        <v>798.17050131879807</v>
      </c>
      <c r="T117" s="33">
        <f t="shared" si="134"/>
        <v>727.44822894013737</v>
      </c>
      <c r="U117" s="33">
        <f t="shared" si="134"/>
        <v>706.41721196435788</v>
      </c>
      <c r="V117" s="33">
        <f t="shared" si="134"/>
        <v>668.0232215317161</v>
      </c>
      <c r="W117" s="33">
        <f t="shared" si="134"/>
        <v>663.13922803239075</v>
      </c>
      <c r="X117" s="33">
        <f t="shared" si="134"/>
        <v>670.14009739662038</v>
      </c>
      <c r="Y117" s="33">
        <f t="shared" si="134"/>
        <v>666.15470121236058</v>
      </c>
      <c r="Z117" s="33">
        <f t="shared" si="134"/>
        <v>658.66635810990635</v>
      </c>
      <c r="AA117" s="33">
        <f t="shared" si="134"/>
        <v>646.2677901056062</v>
      </c>
      <c r="AB117" s="33">
        <f t="shared" si="134"/>
        <v>622.44355154114669</v>
      </c>
      <c r="AC117" s="33">
        <f t="shared" si="134"/>
        <v>620.2192431360686</v>
      </c>
      <c r="AD117" s="33">
        <f t="shared" si="134"/>
        <v>593.96814922162548</v>
      </c>
      <c r="AE117" s="33">
        <f t="shared" si="134"/>
        <v>578.44868152633239</v>
      </c>
      <c r="AF117" s="33">
        <f t="shared" si="134"/>
        <v>195.11879965867914</v>
      </c>
      <c r="AG117" s="33">
        <f t="shared" si="135"/>
        <v>247.39991543417617</v>
      </c>
    </row>
    <row r="118" spans="1:33" x14ac:dyDescent="0.25">
      <c r="A118" s="5" t="s">
        <v>1</v>
      </c>
      <c r="B118" s="6">
        <f t="shared" si="136"/>
        <v>786.02956718266125</v>
      </c>
      <c r="C118" s="6">
        <f t="shared" si="134"/>
        <v>785.82393032191192</v>
      </c>
      <c r="D118" s="6">
        <f t="shared" si="134"/>
        <v>785.96057161725571</v>
      </c>
      <c r="E118" s="6">
        <f t="shared" si="134"/>
        <v>786.31346115624137</v>
      </c>
      <c r="F118" s="6">
        <f t="shared" si="134"/>
        <v>785.88264689483367</v>
      </c>
      <c r="G118" s="6">
        <f t="shared" si="134"/>
        <v>785.21532183574118</v>
      </c>
      <c r="H118" s="6">
        <f t="shared" si="134"/>
        <v>784.98283249297037</v>
      </c>
      <c r="I118" s="6">
        <f t="shared" si="134"/>
        <v>786.50899053935188</v>
      </c>
      <c r="J118" s="6">
        <f t="shared" si="134"/>
        <v>776.20711930692391</v>
      </c>
      <c r="K118" s="6">
        <f t="shared" si="134"/>
        <v>766.09825527754981</v>
      </c>
      <c r="L118" s="6">
        <f t="shared" si="134"/>
        <v>779.5924028867945</v>
      </c>
      <c r="M118" s="6">
        <f t="shared" si="134"/>
        <v>695.49168740113657</v>
      </c>
      <c r="N118" s="6">
        <f t="shared" si="134"/>
        <v>663.17956210916668</v>
      </c>
      <c r="O118" s="6">
        <f t="shared" si="134"/>
        <v>672.21803446660124</v>
      </c>
      <c r="P118" s="6">
        <f t="shared" si="134"/>
        <v>690.09747087376468</v>
      </c>
      <c r="Q118" s="6">
        <f t="shared" si="134"/>
        <v>697.14959556050485</v>
      </c>
      <c r="R118" s="6">
        <f t="shared" si="134"/>
        <v>741.68363066049528</v>
      </c>
      <c r="S118" s="6">
        <f t="shared" si="134"/>
        <v>694.00998085504932</v>
      </c>
      <c r="T118" s="6">
        <f t="shared" si="134"/>
        <v>565.24114658116684</v>
      </c>
      <c r="U118" s="6">
        <f t="shared" si="134"/>
        <v>432.0421167892797</v>
      </c>
      <c r="V118" s="6">
        <f t="shared" si="134"/>
        <v>492.16231292071183</v>
      </c>
      <c r="W118" s="6">
        <f t="shared" si="134"/>
        <v>497.65270051801923</v>
      </c>
      <c r="X118" s="6">
        <f t="shared" si="134"/>
        <v>473.05384772047512</v>
      </c>
      <c r="Y118" s="6">
        <f t="shared" si="134"/>
        <v>479.11935576825715</v>
      </c>
      <c r="Z118" s="6">
        <f t="shared" si="134"/>
        <v>480.63888221118134</v>
      </c>
      <c r="AA118" s="6">
        <f t="shared" si="134"/>
        <v>581.83070953798494</v>
      </c>
      <c r="AB118" s="6">
        <f t="shared" si="134"/>
        <v>544.57812147452466</v>
      </c>
      <c r="AC118" s="6">
        <f t="shared" si="134"/>
        <v>579.64992622491388</v>
      </c>
      <c r="AD118" s="6">
        <f t="shared" si="134"/>
        <v>573.80254586964872</v>
      </c>
      <c r="AE118" s="6">
        <f t="shared" si="134"/>
        <v>554.4461061593189</v>
      </c>
      <c r="AF118" s="6">
        <f t="shared" si="134"/>
        <v>471.73493993675442</v>
      </c>
      <c r="AG118" s="6">
        <f t="shared" si="135"/>
        <v>449.31383236799468</v>
      </c>
    </row>
    <row r="119" spans="1:33" x14ac:dyDescent="0.25">
      <c r="A119" s="34" t="s">
        <v>3</v>
      </c>
      <c r="B119" s="35">
        <f t="shared" si="136"/>
        <v>0</v>
      </c>
      <c r="C119" s="35">
        <f t="shared" si="134"/>
        <v>0</v>
      </c>
      <c r="D119" s="35">
        <f t="shared" si="134"/>
        <v>0</v>
      </c>
      <c r="E119" s="35">
        <f t="shared" si="134"/>
        <v>0</v>
      </c>
      <c r="F119" s="35">
        <f t="shared" si="134"/>
        <v>0</v>
      </c>
      <c r="G119" s="35">
        <f t="shared" si="134"/>
        <v>0</v>
      </c>
      <c r="H119" s="35">
        <f t="shared" si="134"/>
        <v>0</v>
      </c>
      <c r="I119" s="35">
        <f t="shared" si="134"/>
        <v>0</v>
      </c>
      <c r="J119" s="35">
        <f t="shared" si="134"/>
        <v>0</v>
      </c>
      <c r="K119" s="35">
        <f t="shared" si="134"/>
        <v>0</v>
      </c>
      <c r="L119" s="35">
        <f t="shared" si="134"/>
        <v>0</v>
      </c>
      <c r="M119" s="35">
        <f t="shared" si="134"/>
        <v>0</v>
      </c>
      <c r="N119" s="35">
        <f t="shared" si="134"/>
        <v>0</v>
      </c>
      <c r="O119" s="35">
        <f t="shared" si="134"/>
        <v>0</v>
      </c>
      <c r="P119" s="35">
        <f t="shared" si="134"/>
        <v>0</v>
      </c>
      <c r="Q119" s="35">
        <f t="shared" si="134"/>
        <v>0</v>
      </c>
      <c r="R119" s="35">
        <f t="shared" si="134"/>
        <v>0</v>
      </c>
      <c r="S119" s="35">
        <f t="shared" si="134"/>
        <v>0</v>
      </c>
      <c r="T119" s="35">
        <f t="shared" si="134"/>
        <v>0</v>
      </c>
      <c r="U119" s="35">
        <f t="shared" si="134"/>
        <v>0</v>
      </c>
      <c r="V119" s="35">
        <f t="shared" si="134"/>
        <v>0</v>
      </c>
      <c r="W119" s="35">
        <f t="shared" si="134"/>
        <v>0</v>
      </c>
      <c r="X119" s="35">
        <f t="shared" si="134"/>
        <v>0</v>
      </c>
      <c r="Y119" s="35">
        <f t="shared" si="134"/>
        <v>0</v>
      </c>
      <c r="Z119" s="35">
        <f t="shared" si="134"/>
        <v>0</v>
      </c>
      <c r="AA119" s="35">
        <f t="shared" si="134"/>
        <v>0</v>
      </c>
      <c r="AB119" s="35">
        <f t="shared" si="134"/>
        <v>0</v>
      </c>
      <c r="AC119" s="35">
        <f t="shared" si="134"/>
        <v>0</v>
      </c>
      <c r="AD119" s="35">
        <f t="shared" si="134"/>
        <v>0</v>
      </c>
      <c r="AE119" s="35">
        <f t="shared" si="134"/>
        <v>0</v>
      </c>
      <c r="AF119" s="35">
        <f t="shared" si="134"/>
        <v>0</v>
      </c>
      <c r="AG119" s="35">
        <f t="shared" si="135"/>
        <v>0</v>
      </c>
    </row>
    <row r="120" spans="1:33" x14ac:dyDescent="0.25">
      <c r="A120" s="34" t="s">
        <v>48</v>
      </c>
      <c r="B120" s="35">
        <f t="shared" si="136"/>
        <v>1096</v>
      </c>
      <c r="C120" s="35">
        <f t="shared" si="134"/>
        <v>1096</v>
      </c>
      <c r="D120" s="35">
        <f t="shared" si="134"/>
        <v>1096</v>
      </c>
      <c r="E120" s="35">
        <f t="shared" si="134"/>
        <v>1096.0000000000002</v>
      </c>
      <c r="F120" s="35">
        <f t="shared" si="134"/>
        <v>1096</v>
      </c>
      <c r="G120" s="35">
        <f t="shared" si="134"/>
        <v>1096</v>
      </c>
      <c r="H120" s="35">
        <f t="shared" si="134"/>
        <v>1096</v>
      </c>
      <c r="I120" s="35">
        <f t="shared" si="134"/>
        <v>1096</v>
      </c>
      <c r="J120" s="35">
        <f t="shared" si="134"/>
        <v>1096</v>
      </c>
      <c r="K120" s="35">
        <f t="shared" si="134"/>
        <v>1096</v>
      </c>
      <c r="L120" s="35">
        <f t="shared" si="134"/>
        <v>1096</v>
      </c>
      <c r="M120" s="35">
        <f t="shared" si="134"/>
        <v>955.70162183942773</v>
      </c>
      <c r="N120" s="35">
        <f t="shared" si="134"/>
        <v>884.6622846781504</v>
      </c>
      <c r="O120" s="35">
        <f t="shared" si="134"/>
        <v>1015.8334412640847</v>
      </c>
      <c r="P120" s="35">
        <f t="shared" si="134"/>
        <v>1096</v>
      </c>
      <c r="Q120" s="35">
        <f t="shared" si="134"/>
        <v>1097</v>
      </c>
      <c r="R120" s="35">
        <f t="shared" si="134"/>
        <v>1094</v>
      </c>
      <c r="S120" s="35">
        <f t="shared" si="134"/>
        <v>1090</v>
      </c>
      <c r="T120" s="35">
        <f t="shared" si="134"/>
        <v>808.42529599432828</v>
      </c>
      <c r="U120" s="35">
        <f t="shared" si="134"/>
        <v>669.22715999765478</v>
      </c>
      <c r="V120" s="35">
        <f t="shared" si="134"/>
        <v>730.84501859973034</v>
      </c>
      <c r="W120" s="35">
        <f t="shared" si="134"/>
        <v>743.72775657253351</v>
      </c>
      <c r="X120" s="35">
        <f t="shared" si="134"/>
        <v>802.53222023901992</v>
      </c>
      <c r="Y120" s="35">
        <f t="shared" si="134"/>
        <v>890.09500103986807</v>
      </c>
      <c r="Z120" s="35">
        <f t="shared" si="134"/>
        <v>926.4665430281957</v>
      </c>
      <c r="AA120" s="35">
        <f t="shared" si="134"/>
        <v>1089.1274258119654</v>
      </c>
      <c r="AB120" s="35">
        <f t="shared" si="134"/>
        <v>1089</v>
      </c>
      <c r="AC120" s="35">
        <f t="shared" si="134"/>
        <v>1089</v>
      </c>
      <c r="AD120" s="35">
        <f t="shared" si="134"/>
        <v>1089</v>
      </c>
      <c r="AE120" s="35">
        <f t="shared" si="134"/>
        <v>1085</v>
      </c>
      <c r="AF120" s="35">
        <f t="shared" si="134"/>
        <v>1090</v>
      </c>
      <c r="AG120" s="35">
        <f t="shared" si="135"/>
        <v>1072</v>
      </c>
    </row>
    <row r="121" spans="1:33" x14ac:dyDescent="0.25">
      <c r="A121" s="36" t="s">
        <v>49</v>
      </c>
      <c r="B121" s="37">
        <f t="shared" si="136"/>
        <v>560.50337639572342</v>
      </c>
      <c r="C121" s="37">
        <f t="shared" si="134"/>
        <v>560.30957085409466</v>
      </c>
      <c r="D121" s="37">
        <f t="shared" si="134"/>
        <v>560.40493229140691</v>
      </c>
      <c r="E121" s="37">
        <f t="shared" si="134"/>
        <v>560.70985513734558</v>
      </c>
      <c r="F121" s="37">
        <f t="shared" si="134"/>
        <v>560.43126969961179</v>
      </c>
      <c r="G121" s="37">
        <f t="shared" si="134"/>
        <v>559.87047914047241</v>
      </c>
      <c r="H121" s="37">
        <f t="shared" si="134"/>
        <v>559.70669779970331</v>
      </c>
      <c r="I121" s="37">
        <f t="shared" si="134"/>
        <v>560.84400726764761</v>
      </c>
      <c r="J121" s="37">
        <f t="shared" si="134"/>
        <v>553.12534265162674</v>
      </c>
      <c r="K121" s="37">
        <f t="shared" si="134"/>
        <v>545.88251127613341</v>
      </c>
      <c r="L121" s="37">
        <f t="shared" si="134"/>
        <v>542.50383811591837</v>
      </c>
      <c r="M121" s="37">
        <f t="shared" si="134"/>
        <v>509.04993506314577</v>
      </c>
      <c r="N121" s="37">
        <f t="shared" si="134"/>
        <v>505.38667712189095</v>
      </c>
      <c r="O121" s="37">
        <f t="shared" si="134"/>
        <v>499.99228735349521</v>
      </c>
      <c r="P121" s="37">
        <f t="shared" si="134"/>
        <v>499.10193634596533</v>
      </c>
      <c r="Q121" s="37">
        <f t="shared" si="134"/>
        <v>499.9422702061965</v>
      </c>
      <c r="R121" s="37">
        <f t="shared" si="134"/>
        <v>516.7954298711694</v>
      </c>
      <c r="S121" s="37">
        <f t="shared" si="134"/>
        <v>483.51648377708926</v>
      </c>
      <c r="T121" s="37">
        <f t="shared" si="134"/>
        <v>449.34032704565038</v>
      </c>
      <c r="U121" s="37">
        <f t="shared" si="134"/>
        <v>321.42601195121119</v>
      </c>
      <c r="V121" s="37">
        <f t="shared" si="134"/>
        <v>383.47880690534078</v>
      </c>
      <c r="W121" s="37">
        <f t="shared" si="134"/>
        <v>391.11228946530997</v>
      </c>
      <c r="X121" s="37">
        <f t="shared" si="134"/>
        <v>334.69889656537214</v>
      </c>
      <c r="Y121" s="37">
        <f t="shared" si="134"/>
        <v>312.36083228145395</v>
      </c>
      <c r="Z121" s="37">
        <f t="shared" si="134"/>
        <v>306.61806542108275</v>
      </c>
      <c r="AA121" s="37">
        <f t="shared" si="134"/>
        <v>394.00495886808585</v>
      </c>
      <c r="AB121" s="37">
        <f t="shared" si="134"/>
        <v>350.87267686613291</v>
      </c>
      <c r="AC121" s="37">
        <f t="shared" si="134"/>
        <v>391.04624052013259</v>
      </c>
      <c r="AD121" s="37">
        <f t="shared" si="134"/>
        <v>389.5224810656461</v>
      </c>
      <c r="AE121" s="37">
        <f t="shared" si="134"/>
        <v>367.69118629072892</v>
      </c>
      <c r="AF121" s="37">
        <f t="shared" si="134"/>
        <v>330.08041580905899</v>
      </c>
      <c r="AG121" s="37">
        <f t="shared" si="135"/>
        <v>328.66727756460836</v>
      </c>
    </row>
    <row r="122" spans="1:33" x14ac:dyDescent="0.25">
      <c r="A122" s="20"/>
      <c r="B122" s="20"/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x14ac:dyDescent="0.25">
      <c r="A123" s="24" t="s">
        <v>11</v>
      </c>
      <c r="B123" s="28">
        <f t="shared" ref="B123:K123" si="137">SUM(B126,B130)</f>
        <v>1004.237145313843</v>
      </c>
      <c r="C123" s="28">
        <f t="shared" si="137"/>
        <v>957.09613069647457</v>
      </c>
      <c r="D123" s="28">
        <f t="shared" si="137"/>
        <v>909.95511607910555</v>
      </c>
      <c r="E123" s="28">
        <f t="shared" si="137"/>
        <v>863.84110060189141</v>
      </c>
      <c r="F123" s="28">
        <f t="shared" si="137"/>
        <v>816.90550300945847</v>
      </c>
      <c r="G123" s="28">
        <f t="shared" si="137"/>
        <v>940.86895958727428</v>
      </c>
      <c r="H123" s="28">
        <f t="shared" si="137"/>
        <v>1083.9352536543422</v>
      </c>
      <c r="I123" s="28">
        <f t="shared" si="137"/>
        <v>1171.1306964746348</v>
      </c>
      <c r="J123" s="28">
        <f t="shared" si="137"/>
        <v>1331.4512467755801</v>
      </c>
      <c r="K123" s="28">
        <f t="shared" si="137"/>
        <v>1496.0852966466039</v>
      </c>
      <c r="L123" s="28">
        <f>SUM(L126,L130)</f>
        <v>1509.9503009458297</v>
      </c>
      <c r="M123" s="28">
        <f t="shared" ref="M123:AF123" si="138">SUM(M126,M130)</f>
        <v>1376.0246775580388</v>
      </c>
      <c r="N123" s="28">
        <f t="shared" si="138"/>
        <v>1140.6300945829755</v>
      </c>
      <c r="O123" s="28">
        <f t="shared" si="138"/>
        <v>1244.8743766122097</v>
      </c>
      <c r="P123" s="28">
        <f t="shared" si="138"/>
        <v>1218.682545141874</v>
      </c>
      <c r="Q123" s="28">
        <f t="shared" si="138"/>
        <v>1159.0116938950987</v>
      </c>
      <c r="R123" s="28">
        <f t="shared" si="138"/>
        <v>1209.336457437661</v>
      </c>
      <c r="S123" s="28">
        <f t="shared" si="138"/>
        <v>1313.4780739466903</v>
      </c>
      <c r="T123" s="28">
        <f t="shared" si="138"/>
        <v>1420.2899398108339</v>
      </c>
      <c r="U123" s="28">
        <f t="shared" si="138"/>
        <v>1293.9644024075669</v>
      </c>
      <c r="V123" s="28">
        <f t="shared" si="138"/>
        <v>1375.3057609630268</v>
      </c>
      <c r="W123" s="28">
        <f t="shared" si="138"/>
        <v>1461.0633705932928</v>
      </c>
      <c r="X123" s="28">
        <f t="shared" si="138"/>
        <v>1345.0080825451423</v>
      </c>
      <c r="Y123" s="28">
        <f t="shared" si="138"/>
        <v>1273.0128116938947</v>
      </c>
      <c r="Z123" s="28">
        <f t="shared" si="138"/>
        <v>1330.424161650903</v>
      </c>
      <c r="AA123" s="28">
        <f t="shared" si="138"/>
        <v>1445.8631986242469</v>
      </c>
      <c r="AB123" s="28">
        <f t="shared" si="138"/>
        <v>1439.0847807394666</v>
      </c>
      <c r="AC123" s="28">
        <f t="shared" si="138"/>
        <v>1581.329406706793</v>
      </c>
      <c r="AD123" s="28">
        <f t="shared" si="138"/>
        <v>1685.8818572656919</v>
      </c>
      <c r="AE123" s="28">
        <f t="shared" si="138"/>
        <v>1704.3685296646595</v>
      </c>
      <c r="AF123" s="28">
        <f t="shared" si="138"/>
        <v>1198.245915735168</v>
      </c>
      <c r="AG123" s="28">
        <f t="shared" ref="AG123" si="139">SUM(AG126,AG130)</f>
        <v>1512.0270851246778</v>
      </c>
    </row>
    <row r="124" spans="1:33" x14ac:dyDescent="0.25">
      <c r="A124" s="45" t="s">
        <v>3</v>
      </c>
      <c r="B124" s="46">
        <f t="shared" ref="B124:K124" si="140">SUM(B127,B131)</f>
        <v>0</v>
      </c>
      <c r="C124" s="46">
        <f t="shared" si="140"/>
        <v>0</v>
      </c>
      <c r="D124" s="46">
        <f t="shared" si="140"/>
        <v>0</v>
      </c>
      <c r="E124" s="46">
        <f t="shared" si="140"/>
        <v>0</v>
      </c>
      <c r="F124" s="46">
        <f t="shared" si="140"/>
        <v>0</v>
      </c>
      <c r="G124" s="46">
        <f t="shared" si="140"/>
        <v>0</v>
      </c>
      <c r="H124" s="46">
        <f t="shared" si="140"/>
        <v>0</v>
      </c>
      <c r="I124" s="46">
        <f t="shared" si="140"/>
        <v>0</v>
      </c>
      <c r="J124" s="46">
        <f t="shared" si="140"/>
        <v>0</v>
      </c>
      <c r="K124" s="46">
        <f t="shared" si="140"/>
        <v>0</v>
      </c>
      <c r="L124" s="46">
        <f>SUM(L127,L131)</f>
        <v>0</v>
      </c>
      <c r="M124" s="46">
        <f t="shared" ref="M124:AF124" si="141">SUM(M127,M131)</f>
        <v>0</v>
      </c>
      <c r="N124" s="46">
        <f t="shared" si="141"/>
        <v>0</v>
      </c>
      <c r="O124" s="46">
        <f t="shared" si="141"/>
        <v>0</v>
      </c>
      <c r="P124" s="46">
        <f t="shared" si="141"/>
        <v>0</v>
      </c>
      <c r="Q124" s="46">
        <f t="shared" si="141"/>
        <v>0</v>
      </c>
      <c r="R124" s="46">
        <f t="shared" si="141"/>
        <v>0</v>
      </c>
      <c r="S124" s="46">
        <f t="shared" si="141"/>
        <v>0</v>
      </c>
      <c r="T124" s="46">
        <f t="shared" si="141"/>
        <v>0</v>
      </c>
      <c r="U124" s="46">
        <f t="shared" si="141"/>
        <v>0</v>
      </c>
      <c r="V124" s="46">
        <f t="shared" si="141"/>
        <v>0</v>
      </c>
      <c r="W124" s="46">
        <f t="shared" si="141"/>
        <v>0</v>
      </c>
      <c r="X124" s="46">
        <f t="shared" si="141"/>
        <v>0</v>
      </c>
      <c r="Y124" s="46">
        <f t="shared" si="141"/>
        <v>0</v>
      </c>
      <c r="Z124" s="46">
        <f t="shared" si="141"/>
        <v>0</v>
      </c>
      <c r="AA124" s="46">
        <f t="shared" si="141"/>
        <v>0</v>
      </c>
      <c r="AB124" s="46">
        <f t="shared" si="141"/>
        <v>0</v>
      </c>
      <c r="AC124" s="46">
        <f t="shared" si="141"/>
        <v>0</v>
      </c>
      <c r="AD124" s="46">
        <f t="shared" si="141"/>
        <v>0</v>
      </c>
      <c r="AE124" s="46">
        <f t="shared" si="141"/>
        <v>0</v>
      </c>
      <c r="AF124" s="46">
        <f t="shared" si="141"/>
        <v>0</v>
      </c>
      <c r="AG124" s="46">
        <f t="shared" ref="AG124" si="142">SUM(AG127,AG131)</f>
        <v>0</v>
      </c>
    </row>
    <row r="125" spans="1:33" x14ac:dyDescent="0.25">
      <c r="A125" s="47" t="s">
        <v>47</v>
      </c>
      <c r="B125" s="48">
        <f t="shared" ref="B125:AF125" si="143">SUM(B128:B129,B132:B133)</f>
        <v>1004.237145313843</v>
      </c>
      <c r="C125" s="48">
        <f t="shared" si="143"/>
        <v>957.09613069647457</v>
      </c>
      <c r="D125" s="48">
        <f t="shared" si="143"/>
        <v>909.95511607910555</v>
      </c>
      <c r="E125" s="48">
        <f t="shared" si="143"/>
        <v>863.84110060189141</v>
      </c>
      <c r="F125" s="48">
        <f t="shared" si="143"/>
        <v>816.90550300945847</v>
      </c>
      <c r="G125" s="48">
        <f t="shared" si="143"/>
        <v>940.86895958727428</v>
      </c>
      <c r="H125" s="48">
        <f t="shared" si="143"/>
        <v>1083.9352536543422</v>
      </c>
      <c r="I125" s="48">
        <f t="shared" si="143"/>
        <v>1171.1306964746348</v>
      </c>
      <c r="J125" s="48">
        <f t="shared" si="143"/>
        <v>1331.4512467755803</v>
      </c>
      <c r="K125" s="48">
        <f t="shared" si="143"/>
        <v>1496.0852966466039</v>
      </c>
      <c r="L125" s="48">
        <f t="shared" si="143"/>
        <v>1509.9503009458299</v>
      </c>
      <c r="M125" s="48">
        <f t="shared" si="143"/>
        <v>1376.0246775580385</v>
      </c>
      <c r="N125" s="48">
        <f t="shared" si="143"/>
        <v>1140.6300945829755</v>
      </c>
      <c r="O125" s="48">
        <f t="shared" si="143"/>
        <v>1244.8743766122097</v>
      </c>
      <c r="P125" s="48">
        <f t="shared" si="143"/>
        <v>1218.682545141874</v>
      </c>
      <c r="Q125" s="48">
        <f t="shared" si="143"/>
        <v>1159.0116938950987</v>
      </c>
      <c r="R125" s="48">
        <f t="shared" si="143"/>
        <v>1209.336457437661</v>
      </c>
      <c r="S125" s="48">
        <f t="shared" si="143"/>
        <v>1313.4780739466903</v>
      </c>
      <c r="T125" s="48">
        <f t="shared" si="143"/>
        <v>1420.2899398108336</v>
      </c>
      <c r="U125" s="48">
        <f t="shared" si="143"/>
        <v>1293.9644024075669</v>
      </c>
      <c r="V125" s="48">
        <f t="shared" si="143"/>
        <v>1375.3057609630268</v>
      </c>
      <c r="W125" s="48">
        <f t="shared" si="143"/>
        <v>1461.0633705932928</v>
      </c>
      <c r="X125" s="48">
        <f t="shared" si="143"/>
        <v>1345.0080825451423</v>
      </c>
      <c r="Y125" s="48">
        <f t="shared" si="143"/>
        <v>1273.0128116938949</v>
      </c>
      <c r="Z125" s="48">
        <f t="shared" si="143"/>
        <v>1330.424161650903</v>
      </c>
      <c r="AA125" s="48">
        <f t="shared" si="143"/>
        <v>1445.8631986242467</v>
      </c>
      <c r="AB125" s="48">
        <f t="shared" si="143"/>
        <v>1439.0847807394669</v>
      </c>
      <c r="AC125" s="48">
        <f t="shared" si="143"/>
        <v>1581.329406706793</v>
      </c>
      <c r="AD125" s="48">
        <f t="shared" si="143"/>
        <v>1685.8818572656919</v>
      </c>
      <c r="AE125" s="48">
        <f t="shared" si="143"/>
        <v>1704.3685296646595</v>
      </c>
      <c r="AF125" s="48">
        <f t="shared" si="143"/>
        <v>1198.245915735168</v>
      </c>
      <c r="AG125" s="48">
        <f t="shared" ref="AG125" si="144">SUM(AG128:AG129,AG132:AG133)</f>
        <v>1512.0270851246778</v>
      </c>
    </row>
    <row r="126" spans="1:33" x14ac:dyDescent="0.25">
      <c r="A126" s="3" t="s">
        <v>2</v>
      </c>
      <c r="B126" s="8">
        <f t="shared" ref="B126:K126" si="145">SUM(B127:B129)</f>
        <v>870.31449942024972</v>
      </c>
      <c r="C126" s="8">
        <f t="shared" si="145"/>
        <v>829.45891422481918</v>
      </c>
      <c r="D126" s="8">
        <f t="shared" si="145"/>
        <v>788.57815615564505</v>
      </c>
      <c r="E126" s="8">
        <f t="shared" si="145"/>
        <v>750.80869712174024</v>
      </c>
      <c r="F126" s="8">
        <f t="shared" si="145"/>
        <v>710.13785024825665</v>
      </c>
      <c r="G126" s="8">
        <f t="shared" si="145"/>
        <v>817.47709903841678</v>
      </c>
      <c r="H126" s="8">
        <f t="shared" si="145"/>
        <v>941.71867832005751</v>
      </c>
      <c r="I126" s="8">
        <f t="shared" si="145"/>
        <v>1018.3645963080602</v>
      </c>
      <c r="J126" s="8">
        <f t="shared" si="145"/>
        <v>1151.0917969940328</v>
      </c>
      <c r="K126" s="8">
        <f t="shared" si="145"/>
        <v>1290.7092545677842</v>
      </c>
      <c r="L126" s="8">
        <f>SUM(L127:L129)</f>
        <v>1304.3359840155351</v>
      </c>
      <c r="M126" s="8">
        <f t="shared" ref="M126:AF126" si="146">SUM(M127:M129)</f>
        <v>1199.2542433572075</v>
      </c>
      <c r="N126" s="8">
        <f t="shared" si="146"/>
        <v>968.92908670195015</v>
      </c>
      <c r="O126" s="8">
        <f t="shared" si="146"/>
        <v>1030.041327230148</v>
      </c>
      <c r="P126" s="8">
        <f t="shared" si="146"/>
        <v>1001.3924526711598</v>
      </c>
      <c r="Q126" s="8">
        <f t="shared" si="146"/>
        <v>940.63228929383035</v>
      </c>
      <c r="R126" s="8">
        <f t="shared" si="146"/>
        <v>891.02106654143086</v>
      </c>
      <c r="S126" s="8">
        <f t="shared" si="146"/>
        <v>936.16580363780713</v>
      </c>
      <c r="T126" s="8">
        <f t="shared" si="146"/>
        <v>1051.7975769907123</v>
      </c>
      <c r="U126" s="8">
        <f t="shared" si="146"/>
        <v>1032.101410429688</v>
      </c>
      <c r="V126" s="8">
        <f t="shared" si="146"/>
        <v>1063.345356990724</v>
      </c>
      <c r="W126" s="8">
        <f t="shared" si="146"/>
        <v>1148.1008826892191</v>
      </c>
      <c r="X126" s="8">
        <f t="shared" si="146"/>
        <v>1089.0485279790694</v>
      </c>
      <c r="Y126" s="8">
        <f t="shared" si="146"/>
        <v>1041.2411826165999</v>
      </c>
      <c r="Z126" s="8">
        <f t="shared" si="146"/>
        <v>1102.7140333289562</v>
      </c>
      <c r="AA126" s="8">
        <f t="shared" si="146"/>
        <v>1162.5919797960632</v>
      </c>
      <c r="AB126" s="8">
        <f t="shared" si="146"/>
        <v>1173.7993179033369</v>
      </c>
      <c r="AC126" s="8">
        <f t="shared" si="146"/>
        <v>1284.9249149233538</v>
      </c>
      <c r="AD126" s="8">
        <f t="shared" si="146"/>
        <v>1360.4445730495827</v>
      </c>
      <c r="AE126" s="8">
        <f t="shared" si="146"/>
        <v>1395.6947588012927</v>
      </c>
      <c r="AF126" s="8">
        <f t="shared" si="146"/>
        <v>655.42244105385225</v>
      </c>
      <c r="AG126" s="8">
        <f t="shared" ref="AG126" si="147">SUM(AG127:AG129)</f>
        <v>853.28543120226686</v>
      </c>
    </row>
    <row r="127" spans="1:33" x14ac:dyDescent="0.25">
      <c r="A127" s="32" t="s">
        <v>3</v>
      </c>
      <c r="B127" s="49">
        <v>0</v>
      </c>
      <c r="C127" s="49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49">
        <v>0</v>
      </c>
      <c r="L127" s="49">
        <v>0</v>
      </c>
      <c r="M127" s="49">
        <v>0</v>
      </c>
      <c r="N127" s="49">
        <v>0</v>
      </c>
      <c r="O127" s="49">
        <v>0</v>
      </c>
      <c r="P127" s="49">
        <v>0</v>
      </c>
      <c r="Q127" s="49">
        <v>0</v>
      </c>
      <c r="R127" s="49">
        <v>0</v>
      </c>
      <c r="S127" s="49">
        <v>0</v>
      </c>
      <c r="T127" s="49">
        <v>0</v>
      </c>
      <c r="U127" s="49">
        <v>0</v>
      </c>
      <c r="V127" s="49">
        <v>0</v>
      </c>
      <c r="W127" s="49">
        <v>0</v>
      </c>
      <c r="X127" s="49">
        <v>0</v>
      </c>
      <c r="Y127" s="49">
        <v>0</v>
      </c>
      <c r="Z127" s="49">
        <v>0</v>
      </c>
      <c r="AA127" s="49">
        <v>0</v>
      </c>
      <c r="AB127" s="49">
        <v>0</v>
      </c>
      <c r="AC127" s="49">
        <v>0</v>
      </c>
      <c r="AD127" s="49">
        <v>0</v>
      </c>
      <c r="AE127" s="49">
        <v>0</v>
      </c>
      <c r="AF127" s="49">
        <v>0</v>
      </c>
      <c r="AG127" s="49">
        <v>0</v>
      </c>
    </row>
    <row r="128" spans="1:33" x14ac:dyDescent="0.25">
      <c r="A128" s="32" t="s">
        <v>48</v>
      </c>
      <c r="B128" s="49">
        <v>405.53536769382026</v>
      </c>
      <c r="C128" s="49">
        <v>386.49865582421972</v>
      </c>
      <c r="D128" s="49">
        <v>367.44533277296824</v>
      </c>
      <c r="E128" s="49">
        <v>349.84223296885489</v>
      </c>
      <c r="F128" s="49">
        <v>330.88885019238182</v>
      </c>
      <c r="G128" s="49">
        <v>380.90535182534899</v>
      </c>
      <c r="H128" s="49">
        <v>438.78990353603888</v>
      </c>
      <c r="I128" s="49">
        <v>474.50097330770598</v>
      </c>
      <c r="J128" s="49">
        <v>536.33448040822293</v>
      </c>
      <c r="K128" s="49">
        <v>601.37932311365455</v>
      </c>
      <c r="L128" s="49">
        <v>616.41849141599039</v>
      </c>
      <c r="M128" s="49">
        <v>572.44349145066963</v>
      </c>
      <c r="N128" s="49">
        <v>457.81025969414196</v>
      </c>
      <c r="O128" s="49">
        <v>506.18503635191632</v>
      </c>
      <c r="P128" s="49">
        <v>477.44397327290557</v>
      </c>
      <c r="Q128" s="49">
        <v>449.45102161261048</v>
      </c>
      <c r="R128" s="49">
        <v>432.91994748880796</v>
      </c>
      <c r="S128" s="49">
        <v>460.88891821711144</v>
      </c>
      <c r="T128" s="49">
        <v>511.26837461574695</v>
      </c>
      <c r="U128" s="49">
        <v>492.72684599311202</v>
      </c>
      <c r="V128" s="49">
        <v>506.55420914062205</v>
      </c>
      <c r="W128" s="49">
        <v>545.33013209391493</v>
      </c>
      <c r="X128" s="49">
        <v>511.39936480637317</v>
      </c>
      <c r="Y128" s="49">
        <v>488.82172460776286</v>
      </c>
      <c r="Z128" s="49">
        <v>519.83632410324753</v>
      </c>
      <c r="AA128" s="49">
        <v>550.37108610369091</v>
      </c>
      <c r="AB128" s="49">
        <v>573.94065362134097</v>
      </c>
      <c r="AC128" s="49">
        <v>637.46153120471274</v>
      </c>
      <c r="AD128" s="49">
        <v>667.63656267660213</v>
      </c>
      <c r="AE128" s="49">
        <v>666.80662211824449</v>
      </c>
      <c r="AF128" s="49">
        <v>298.86109692072409</v>
      </c>
      <c r="AG128" s="49">
        <v>423.55254830673857</v>
      </c>
    </row>
    <row r="129" spans="1:33" x14ac:dyDescent="0.25">
      <c r="A129" s="32" t="s">
        <v>49</v>
      </c>
      <c r="B129" s="49">
        <v>464.77913172642945</v>
      </c>
      <c r="C129" s="49">
        <v>442.96025840059951</v>
      </c>
      <c r="D129" s="49">
        <v>421.13282338267675</v>
      </c>
      <c r="E129" s="49">
        <v>400.96646415288535</v>
      </c>
      <c r="F129" s="49">
        <v>379.24900005587483</v>
      </c>
      <c r="G129" s="49">
        <v>436.57174721306779</v>
      </c>
      <c r="H129" s="49">
        <v>502.92877478401869</v>
      </c>
      <c r="I129" s="49">
        <v>543.86362300035421</v>
      </c>
      <c r="J129" s="49">
        <v>614.7573165858098</v>
      </c>
      <c r="K129" s="49">
        <v>689.32993145412979</v>
      </c>
      <c r="L129" s="49">
        <v>687.91749259954474</v>
      </c>
      <c r="M129" s="49">
        <v>626.81075190653803</v>
      </c>
      <c r="N129" s="49">
        <v>511.11882700780819</v>
      </c>
      <c r="O129" s="49">
        <v>523.85629087823156</v>
      </c>
      <c r="P129" s="49">
        <v>523.94847939825434</v>
      </c>
      <c r="Q129" s="49">
        <v>491.18126768121982</v>
      </c>
      <c r="R129" s="49">
        <v>458.10111905262283</v>
      </c>
      <c r="S129" s="49">
        <v>475.27688542069563</v>
      </c>
      <c r="T129" s="49">
        <v>540.52920237496539</v>
      </c>
      <c r="U129" s="49">
        <v>539.37456443657607</v>
      </c>
      <c r="V129" s="49">
        <v>556.79114785010188</v>
      </c>
      <c r="W129" s="49">
        <v>602.77075059530421</v>
      </c>
      <c r="X129" s="49">
        <v>577.64916317269626</v>
      </c>
      <c r="Y129" s="49">
        <v>552.41945800883695</v>
      </c>
      <c r="Z129" s="49">
        <v>582.87770922570871</v>
      </c>
      <c r="AA129" s="49">
        <v>612.22089369237244</v>
      </c>
      <c r="AB129" s="49">
        <v>599.85866428199597</v>
      </c>
      <c r="AC129" s="49">
        <v>647.46338371864113</v>
      </c>
      <c r="AD129" s="49">
        <v>692.80801037298056</v>
      </c>
      <c r="AE129" s="49">
        <v>728.88813668304817</v>
      </c>
      <c r="AF129" s="49">
        <v>356.5613441331281</v>
      </c>
      <c r="AG129" s="49">
        <v>429.73288289552829</v>
      </c>
    </row>
    <row r="130" spans="1:33" x14ac:dyDescent="0.25">
      <c r="A130" s="5" t="s">
        <v>1</v>
      </c>
      <c r="B130" s="9">
        <f t="shared" ref="B130:K130" si="148">SUM(B131:B133)</f>
        <v>133.92264589359331</v>
      </c>
      <c r="C130" s="9">
        <f t="shared" si="148"/>
        <v>127.63721647165539</v>
      </c>
      <c r="D130" s="9">
        <f t="shared" si="148"/>
        <v>121.37695992346048</v>
      </c>
      <c r="E130" s="9">
        <f t="shared" si="148"/>
        <v>113.0324034801512</v>
      </c>
      <c r="F130" s="9">
        <f t="shared" si="148"/>
        <v>106.76765276120176</v>
      </c>
      <c r="G130" s="9">
        <f t="shared" si="148"/>
        <v>123.39186054885747</v>
      </c>
      <c r="H130" s="9">
        <f t="shared" si="148"/>
        <v>142.21657533428461</v>
      </c>
      <c r="I130" s="9">
        <f t="shared" si="148"/>
        <v>152.76610016657457</v>
      </c>
      <c r="J130" s="9">
        <f t="shared" si="148"/>
        <v>180.35944978154734</v>
      </c>
      <c r="K130" s="9">
        <f t="shared" si="148"/>
        <v>205.37604207881967</v>
      </c>
      <c r="L130" s="9">
        <f>SUM(L131:L133)</f>
        <v>205.61431693029462</v>
      </c>
      <c r="M130" s="9">
        <f t="shared" ref="M130:AF130" si="149">SUM(M131:M133)</f>
        <v>176.7704342008312</v>
      </c>
      <c r="N130" s="9">
        <f t="shared" si="149"/>
        <v>171.70100788102536</v>
      </c>
      <c r="O130" s="9">
        <f t="shared" si="149"/>
        <v>214.83304938206186</v>
      </c>
      <c r="P130" s="9">
        <f t="shared" si="149"/>
        <v>217.29009247071423</v>
      </c>
      <c r="Q130" s="9">
        <f t="shared" si="149"/>
        <v>218.37940460126845</v>
      </c>
      <c r="R130" s="9">
        <f t="shared" si="149"/>
        <v>318.31539089623027</v>
      </c>
      <c r="S130" s="9">
        <f t="shared" si="149"/>
        <v>377.31227030888311</v>
      </c>
      <c r="T130" s="9">
        <f t="shared" si="149"/>
        <v>368.49236282012146</v>
      </c>
      <c r="U130" s="9">
        <f t="shared" si="149"/>
        <v>261.86299197787889</v>
      </c>
      <c r="V130" s="9">
        <f t="shared" si="149"/>
        <v>311.96040397230286</v>
      </c>
      <c r="W130" s="9">
        <f t="shared" si="149"/>
        <v>312.96248790407378</v>
      </c>
      <c r="X130" s="9">
        <f t="shared" si="149"/>
        <v>255.95955456607282</v>
      </c>
      <c r="Y130" s="9">
        <f t="shared" si="149"/>
        <v>231.7716290772949</v>
      </c>
      <c r="Z130" s="9">
        <f t="shared" si="149"/>
        <v>227.71012832194671</v>
      </c>
      <c r="AA130" s="9">
        <f t="shared" si="149"/>
        <v>283.27121882818363</v>
      </c>
      <c r="AB130" s="9">
        <f t="shared" si="149"/>
        <v>265.28546283612974</v>
      </c>
      <c r="AC130" s="9">
        <f t="shared" si="149"/>
        <v>296.40449178343914</v>
      </c>
      <c r="AD130" s="9">
        <f t="shared" si="149"/>
        <v>325.43728421610916</v>
      </c>
      <c r="AE130" s="9">
        <f t="shared" si="149"/>
        <v>308.67377086336683</v>
      </c>
      <c r="AF130" s="9">
        <f t="shared" si="149"/>
        <v>542.8234746813157</v>
      </c>
      <c r="AG130" s="9">
        <f t="shared" ref="AG130" si="150">SUM(AG131:AG133)</f>
        <v>658.74165392241105</v>
      </c>
    </row>
    <row r="131" spans="1:33" x14ac:dyDescent="0.25">
      <c r="A131" s="34" t="s">
        <v>3</v>
      </c>
      <c r="B131" s="50">
        <v>0</v>
      </c>
      <c r="C131" s="50">
        <v>0</v>
      </c>
      <c r="D131" s="50">
        <v>0</v>
      </c>
      <c r="E131" s="50">
        <v>0</v>
      </c>
      <c r="F131" s="50">
        <v>0</v>
      </c>
      <c r="G131" s="50">
        <v>0</v>
      </c>
      <c r="H131" s="50">
        <v>0</v>
      </c>
      <c r="I131" s="50">
        <v>0</v>
      </c>
      <c r="J131" s="50">
        <v>0</v>
      </c>
      <c r="K131" s="50">
        <v>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0">
        <v>0</v>
      </c>
      <c r="S131" s="50">
        <v>0</v>
      </c>
      <c r="T131" s="50">
        <v>0</v>
      </c>
      <c r="U131" s="50">
        <v>0</v>
      </c>
      <c r="V131" s="50">
        <v>0</v>
      </c>
      <c r="W131" s="50">
        <v>0</v>
      </c>
      <c r="X131" s="50">
        <v>0</v>
      </c>
      <c r="Y131" s="50">
        <v>0</v>
      </c>
      <c r="Z131" s="50">
        <v>0</v>
      </c>
      <c r="AA131" s="50">
        <v>0</v>
      </c>
      <c r="AB131" s="50">
        <v>0</v>
      </c>
      <c r="AC131" s="50">
        <v>0</v>
      </c>
      <c r="AD131" s="50">
        <v>0</v>
      </c>
      <c r="AE131" s="50">
        <v>0</v>
      </c>
      <c r="AF131" s="50">
        <v>0</v>
      </c>
      <c r="AG131" s="50">
        <v>0</v>
      </c>
    </row>
    <row r="132" spans="1:33" x14ac:dyDescent="0.25">
      <c r="A132" s="34" t="s">
        <v>48</v>
      </c>
      <c r="B132" s="50">
        <v>32.424958187817374</v>
      </c>
      <c r="C132" s="50">
        <v>30.881705341923187</v>
      </c>
      <c r="D132" s="50">
        <v>29.383122625878286</v>
      </c>
      <c r="E132" s="50">
        <v>27.397157690319304</v>
      </c>
      <c r="F132" s="50">
        <v>25.833389224375061</v>
      </c>
      <c r="G132" s="50">
        <v>29.784355114786841</v>
      </c>
      <c r="H132" s="50">
        <v>34.296734434415562</v>
      </c>
      <c r="I132" s="50">
        <v>37.056569296649172</v>
      </c>
      <c r="J132" s="50">
        <v>42.066767785573006</v>
      </c>
      <c r="K132" s="50">
        <v>46.062356202323912</v>
      </c>
      <c r="L132" s="50">
        <v>50.265158449402144</v>
      </c>
      <c r="M132" s="50">
        <v>37.555821377655633</v>
      </c>
      <c r="N132" s="50">
        <v>34.75567423183309</v>
      </c>
      <c r="O132" s="50">
        <v>34.763405853824729</v>
      </c>
      <c r="P132" s="50">
        <v>35.511561645148745</v>
      </c>
      <c r="Q132" s="50">
        <v>38.976854344257205</v>
      </c>
      <c r="R132" s="50">
        <v>70.409132163850586</v>
      </c>
      <c r="S132" s="50">
        <v>76.801330918687086</v>
      </c>
      <c r="T132" s="50">
        <v>57.943594434729711</v>
      </c>
      <c r="U132" s="50">
        <v>46.077887029655912</v>
      </c>
      <c r="V132" s="50">
        <v>48.168640958862085</v>
      </c>
      <c r="W132" s="50">
        <v>46.333488263981252</v>
      </c>
      <c r="X132" s="50">
        <v>44.778459821144899</v>
      </c>
      <c r="Y132" s="50">
        <v>44.250042067265596</v>
      </c>
      <c r="Z132" s="50">
        <v>42.188449814122606</v>
      </c>
      <c r="AA132" s="50">
        <v>44.5514455946075</v>
      </c>
      <c r="AB132" s="50">
        <v>41.611494862093117</v>
      </c>
      <c r="AC132" s="50">
        <v>47.698351382574813</v>
      </c>
      <c r="AD132" s="50">
        <v>55.503195011027671</v>
      </c>
      <c r="AE132" s="50">
        <v>52.386760723916929</v>
      </c>
      <c r="AF132" s="50">
        <v>73.066278467657895</v>
      </c>
      <c r="AG132" s="50">
        <v>93.17514042319597</v>
      </c>
    </row>
    <row r="133" spans="1:33" x14ac:dyDescent="0.25">
      <c r="A133" s="36" t="s">
        <v>49</v>
      </c>
      <c r="B133" s="48">
        <v>101.49768770577593</v>
      </c>
      <c r="C133" s="48">
        <v>96.755511129732213</v>
      </c>
      <c r="D133" s="48">
        <v>91.993837297582189</v>
      </c>
      <c r="E133" s="48">
        <v>85.635245789831899</v>
      </c>
      <c r="F133" s="48">
        <v>80.934263536826691</v>
      </c>
      <c r="G133" s="48">
        <v>93.607505434070617</v>
      </c>
      <c r="H133" s="48">
        <v>107.91984089986906</v>
      </c>
      <c r="I133" s="48">
        <v>115.70953086992539</v>
      </c>
      <c r="J133" s="48">
        <v>138.29268199597433</v>
      </c>
      <c r="K133" s="48">
        <v>159.31368587649575</v>
      </c>
      <c r="L133" s="48">
        <v>155.34915848089247</v>
      </c>
      <c r="M133" s="48">
        <v>139.21461282317557</v>
      </c>
      <c r="N133" s="48">
        <v>136.94533364919226</v>
      </c>
      <c r="O133" s="48">
        <v>180.06964352823712</v>
      </c>
      <c r="P133" s="48">
        <v>181.77853082556547</v>
      </c>
      <c r="Q133" s="48">
        <v>179.40255025701126</v>
      </c>
      <c r="R133" s="48">
        <v>247.90625873237968</v>
      </c>
      <c r="S133" s="48">
        <v>300.51093939019603</v>
      </c>
      <c r="T133" s="48">
        <v>310.54876838539172</v>
      </c>
      <c r="U133" s="48">
        <v>215.78510494822299</v>
      </c>
      <c r="V133" s="48">
        <v>263.79176301344074</v>
      </c>
      <c r="W133" s="48">
        <v>266.6289996400925</v>
      </c>
      <c r="X133" s="48">
        <v>211.18109474492792</v>
      </c>
      <c r="Y133" s="48">
        <v>187.52158701002932</v>
      </c>
      <c r="Z133" s="48">
        <v>185.52167850782411</v>
      </c>
      <c r="AA133" s="48">
        <v>238.71977323357612</v>
      </c>
      <c r="AB133" s="48">
        <v>223.67396797403663</v>
      </c>
      <c r="AC133" s="48">
        <v>248.70614040086431</v>
      </c>
      <c r="AD133" s="48">
        <v>269.93408920508148</v>
      </c>
      <c r="AE133" s="48">
        <v>256.28701013944988</v>
      </c>
      <c r="AF133" s="48">
        <v>469.75719621365778</v>
      </c>
      <c r="AG133" s="48">
        <v>565.56651349921503</v>
      </c>
    </row>
    <row r="134" spans="1:33" x14ac:dyDescent="0.25">
      <c r="A134" s="20"/>
      <c r="B134" s="20"/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x14ac:dyDescent="0.25">
      <c r="A135" s="24" t="s">
        <v>24</v>
      </c>
      <c r="B135" s="26">
        <f>IF(AND(B23=0,B123=0),0,IF(OR(B23=0,B123=0),1/0,100*B123/B23))</f>
        <v>774.43887303049314</v>
      </c>
      <c r="C135" s="26">
        <f t="shared" ref="C135:AF135" si="151">IF(C123=0,0,100*C123/C23)</f>
        <v>773.67135920926103</v>
      </c>
      <c r="D135" s="26">
        <f t="shared" si="151"/>
        <v>772.86366368582298</v>
      </c>
      <c r="E135" s="26">
        <f t="shared" si="151"/>
        <v>774.0544778615307</v>
      </c>
      <c r="F135" s="26">
        <f t="shared" si="151"/>
        <v>773.41835762232461</v>
      </c>
      <c r="G135" s="26">
        <f t="shared" si="151"/>
        <v>772.33380097296993</v>
      </c>
      <c r="H135" s="26">
        <f t="shared" si="151"/>
        <v>771.51888735473688</v>
      </c>
      <c r="I135" s="26">
        <f t="shared" si="151"/>
        <v>771.2718486508636</v>
      </c>
      <c r="J135" s="26">
        <f t="shared" si="151"/>
        <v>767.07531384360038</v>
      </c>
      <c r="K135" s="26">
        <f t="shared" si="151"/>
        <v>765.36794465151206</v>
      </c>
      <c r="L135" s="26">
        <f t="shared" si="151"/>
        <v>724.0517716304206</v>
      </c>
      <c r="M135" s="26">
        <f t="shared" si="151"/>
        <v>688.55460272866105</v>
      </c>
      <c r="N135" s="26">
        <f t="shared" si="151"/>
        <v>775.98857923348044</v>
      </c>
      <c r="O135" s="26">
        <f t="shared" si="151"/>
        <v>776.95820784476882</v>
      </c>
      <c r="P135" s="26">
        <f t="shared" si="151"/>
        <v>699.19262626253555</v>
      </c>
      <c r="Q135" s="26">
        <f t="shared" si="151"/>
        <v>663.49671757464898</v>
      </c>
      <c r="R135" s="26">
        <f t="shared" si="151"/>
        <v>581.80188989283158</v>
      </c>
      <c r="S135" s="26">
        <f t="shared" si="151"/>
        <v>556.679409333546</v>
      </c>
      <c r="T135" s="26">
        <f t="shared" si="151"/>
        <v>571.16741561025515</v>
      </c>
      <c r="U135" s="26">
        <f t="shared" si="151"/>
        <v>568.09908095597541</v>
      </c>
      <c r="V135" s="26">
        <f t="shared" si="151"/>
        <v>554.69780442111164</v>
      </c>
      <c r="W135" s="26">
        <f t="shared" si="151"/>
        <v>559.70737884751361</v>
      </c>
      <c r="X135" s="26">
        <f t="shared" si="151"/>
        <v>544.25809499804302</v>
      </c>
      <c r="Y135" s="26">
        <f t="shared" si="151"/>
        <v>537.83417899787901</v>
      </c>
      <c r="Z135" s="26">
        <f t="shared" si="151"/>
        <v>546.82605367144288</v>
      </c>
      <c r="AA135" s="26">
        <f t="shared" si="151"/>
        <v>550.61477456105831</v>
      </c>
      <c r="AB135" s="26">
        <f t="shared" si="151"/>
        <v>574.13092224089041</v>
      </c>
      <c r="AC135" s="26">
        <f t="shared" si="151"/>
        <v>588.69274319814031</v>
      </c>
      <c r="AD135" s="26">
        <f t="shared" si="151"/>
        <v>579.9531065527168</v>
      </c>
      <c r="AE135" s="26">
        <f t="shared" si="151"/>
        <v>588.02802654846346</v>
      </c>
      <c r="AF135" s="26">
        <f t="shared" si="151"/>
        <v>659.62738324322186</v>
      </c>
      <c r="AG135" s="26">
        <f t="shared" ref="AG135" si="152">IF(AG123=0,0,100*AG123/AG23)</f>
        <v>642.33272535886692</v>
      </c>
    </row>
    <row r="136" spans="1:33" x14ac:dyDescent="0.25">
      <c r="A136" s="3" t="s">
        <v>2</v>
      </c>
      <c r="B136" s="10">
        <f>IF(AND(B24=0,B126=0),0,IF(OR(B24=0,B126=0),1/0,100*B126/B24))</f>
        <v>760.16760604432523</v>
      </c>
      <c r="C136" s="10">
        <f t="shared" ref="C136:AF143" si="153">IF(AND(C24=0,C126=0),0,IF(OR(C24=0,C126=0),1/0,100*C126/C24))</f>
        <v>759.40255945311276</v>
      </c>
      <c r="D136" s="10">
        <f t="shared" si="153"/>
        <v>758.61481716149819</v>
      </c>
      <c r="E136" s="10">
        <f t="shared" si="153"/>
        <v>760.0721988744632</v>
      </c>
      <c r="F136" s="10">
        <f t="shared" si="153"/>
        <v>759.44550637021564</v>
      </c>
      <c r="G136" s="10">
        <f t="shared" si="153"/>
        <v>758.30152277077264</v>
      </c>
      <c r="H136" s="10">
        <f t="shared" si="153"/>
        <v>757.48394997262017</v>
      </c>
      <c r="I136" s="10">
        <f t="shared" si="153"/>
        <v>757.39137846323945</v>
      </c>
      <c r="J136" s="10">
        <f t="shared" si="153"/>
        <v>752.26055894561068</v>
      </c>
      <c r="K136" s="10">
        <f t="shared" si="153"/>
        <v>749.92662307701085</v>
      </c>
      <c r="L136" s="10">
        <f t="shared" si="153"/>
        <v>710.3440850742511</v>
      </c>
      <c r="M136" s="10">
        <f t="shared" si="153"/>
        <v>674.75565496421621</v>
      </c>
      <c r="N136" s="10">
        <f t="shared" si="153"/>
        <v>757.13414016713443</v>
      </c>
      <c r="O136" s="10">
        <f t="shared" si="153"/>
        <v>752.54233054116571</v>
      </c>
      <c r="P136" s="10">
        <f t="shared" si="153"/>
        <v>677.33793696023019</v>
      </c>
      <c r="Q136" s="10">
        <f t="shared" si="153"/>
        <v>644.50254557353185</v>
      </c>
      <c r="R136" s="10">
        <f t="shared" si="153"/>
        <v>559.56265012465246</v>
      </c>
      <c r="S136" s="10">
        <f t="shared" si="153"/>
        <v>536.37260778285236</v>
      </c>
      <c r="T136" s="10">
        <f t="shared" si="153"/>
        <v>557.38348166956348</v>
      </c>
      <c r="U136" s="10">
        <f t="shared" si="153"/>
        <v>557.39049137031816</v>
      </c>
      <c r="V136" s="10">
        <f t="shared" si="153"/>
        <v>543.72758684211919</v>
      </c>
      <c r="W136" s="10">
        <f t="shared" si="153"/>
        <v>551.42666903431143</v>
      </c>
      <c r="X136" s="10">
        <f t="shared" si="153"/>
        <v>536.72578777406966</v>
      </c>
      <c r="Y136" s="10">
        <f t="shared" si="153"/>
        <v>528.25829596059816</v>
      </c>
      <c r="Z136" s="10">
        <f t="shared" si="153"/>
        <v>535.37122708397146</v>
      </c>
      <c r="AA136" s="10">
        <f t="shared" si="153"/>
        <v>536.36768257381482</v>
      </c>
      <c r="AB136" s="10">
        <f t="shared" si="153"/>
        <v>558.38115441378375</v>
      </c>
      <c r="AC136" s="10">
        <f t="shared" si="153"/>
        <v>577.40767678752002</v>
      </c>
      <c r="AD136" s="10">
        <f t="shared" si="153"/>
        <v>573.41377975492719</v>
      </c>
      <c r="AE136" s="10">
        <f t="shared" si="153"/>
        <v>579.72217110196482</v>
      </c>
      <c r="AF136" s="10">
        <f t="shared" si="153"/>
        <v>705.79992680351893</v>
      </c>
      <c r="AG136" s="10">
        <f t="shared" ref="AG136" si="154">IF(AND(AG24=0,AG126=0),0,IF(OR(AG24=0,AG126=0),1/0,100*AG126/AG24))</f>
        <v>709.11041214087584</v>
      </c>
    </row>
    <row r="137" spans="1:33" x14ac:dyDescent="0.25">
      <c r="A137" s="32" t="s">
        <v>3</v>
      </c>
      <c r="B137" s="41">
        <f t="shared" ref="B137:Q143" si="155">IF(AND(B25=0,B127=0),0,IF(OR(B25=0,B127=0),1/0,100*B127/B25))</f>
        <v>0</v>
      </c>
      <c r="C137" s="41">
        <f t="shared" si="155"/>
        <v>0</v>
      </c>
      <c r="D137" s="41">
        <f t="shared" si="155"/>
        <v>0</v>
      </c>
      <c r="E137" s="41">
        <f t="shared" si="155"/>
        <v>0</v>
      </c>
      <c r="F137" s="41">
        <f t="shared" si="155"/>
        <v>0</v>
      </c>
      <c r="G137" s="41">
        <f t="shared" si="155"/>
        <v>0</v>
      </c>
      <c r="H137" s="41">
        <f t="shared" si="155"/>
        <v>0</v>
      </c>
      <c r="I137" s="41">
        <f t="shared" si="155"/>
        <v>0</v>
      </c>
      <c r="J137" s="41">
        <f t="shared" si="155"/>
        <v>0</v>
      </c>
      <c r="K137" s="41">
        <f t="shared" si="155"/>
        <v>0</v>
      </c>
      <c r="L137" s="41">
        <f t="shared" si="155"/>
        <v>0</v>
      </c>
      <c r="M137" s="41">
        <f t="shared" si="155"/>
        <v>0</v>
      </c>
      <c r="N137" s="41">
        <f t="shared" si="155"/>
        <v>0</v>
      </c>
      <c r="O137" s="41">
        <f t="shared" si="155"/>
        <v>0</v>
      </c>
      <c r="P137" s="41">
        <f t="shared" si="155"/>
        <v>0</v>
      </c>
      <c r="Q137" s="41">
        <f t="shared" si="155"/>
        <v>0</v>
      </c>
      <c r="R137" s="41">
        <f t="shared" si="153"/>
        <v>0</v>
      </c>
      <c r="S137" s="41">
        <f t="shared" si="153"/>
        <v>0</v>
      </c>
      <c r="T137" s="41">
        <f t="shared" si="153"/>
        <v>0</v>
      </c>
      <c r="U137" s="41">
        <f t="shared" si="153"/>
        <v>0</v>
      </c>
      <c r="V137" s="41">
        <f t="shared" si="153"/>
        <v>0</v>
      </c>
      <c r="W137" s="41">
        <f t="shared" si="153"/>
        <v>0</v>
      </c>
      <c r="X137" s="41">
        <f t="shared" si="153"/>
        <v>0</v>
      </c>
      <c r="Y137" s="41">
        <f t="shared" si="153"/>
        <v>0</v>
      </c>
      <c r="Z137" s="41">
        <f t="shared" si="153"/>
        <v>0</v>
      </c>
      <c r="AA137" s="41">
        <f t="shared" si="153"/>
        <v>0</v>
      </c>
      <c r="AB137" s="41">
        <f t="shared" si="153"/>
        <v>0</v>
      </c>
      <c r="AC137" s="41">
        <f t="shared" si="153"/>
        <v>0</v>
      </c>
      <c r="AD137" s="41">
        <f t="shared" si="153"/>
        <v>0</v>
      </c>
      <c r="AE137" s="41">
        <f t="shared" si="153"/>
        <v>0</v>
      </c>
      <c r="AF137" s="41">
        <f t="shared" si="153"/>
        <v>0</v>
      </c>
      <c r="AG137" s="41">
        <f t="shared" ref="AG137" si="156">IF(AND(AG25=0,AG127=0),0,IF(OR(AG25=0,AG127=0),1/0,100*AG127/AG25))</f>
        <v>0</v>
      </c>
    </row>
    <row r="138" spans="1:33" x14ac:dyDescent="0.25">
      <c r="A138" s="32" t="s">
        <v>48</v>
      </c>
      <c r="B138" s="41">
        <f t="shared" si="155"/>
        <v>628.01266179171239</v>
      </c>
      <c r="C138" s="41">
        <f t="shared" si="153"/>
        <v>627.37993327859715</v>
      </c>
      <c r="D138" s="41">
        <f t="shared" si="153"/>
        <v>626.72648836108124</v>
      </c>
      <c r="E138" s="41">
        <f t="shared" si="153"/>
        <v>627.92785594303098</v>
      </c>
      <c r="F138" s="41">
        <f t="shared" si="153"/>
        <v>627.40853611194234</v>
      </c>
      <c r="G138" s="41">
        <f t="shared" si="153"/>
        <v>626.46297051220188</v>
      </c>
      <c r="H138" s="41">
        <f t="shared" si="153"/>
        <v>625.78641733780955</v>
      </c>
      <c r="I138" s="41">
        <f t="shared" si="153"/>
        <v>625.70940513621213</v>
      </c>
      <c r="J138" s="41">
        <f t="shared" si="153"/>
        <v>621.46843300337707</v>
      </c>
      <c r="K138" s="41">
        <f t="shared" si="153"/>
        <v>619.53820853272032</v>
      </c>
      <c r="L138" s="41">
        <f t="shared" si="153"/>
        <v>586.73077012856538</v>
      </c>
      <c r="M138" s="41">
        <f t="shared" si="153"/>
        <v>558.59210766216677</v>
      </c>
      <c r="N138" s="41">
        <f t="shared" si="153"/>
        <v>628.26169429512822</v>
      </c>
      <c r="O138" s="41">
        <f t="shared" si="153"/>
        <v>625.43781507631047</v>
      </c>
      <c r="P138" s="41">
        <f t="shared" si="153"/>
        <v>558.51146016687528</v>
      </c>
      <c r="Q138" s="41">
        <f t="shared" si="153"/>
        <v>544.01786865241706</v>
      </c>
      <c r="R138" s="41">
        <f t="shared" si="153"/>
        <v>480.8867184710399</v>
      </c>
      <c r="S138" s="41">
        <f t="shared" si="153"/>
        <v>483.86734033782727</v>
      </c>
      <c r="T138" s="41">
        <f t="shared" si="153"/>
        <v>518.48527775859338</v>
      </c>
      <c r="U138" s="41">
        <f t="shared" si="153"/>
        <v>522.73369720458652</v>
      </c>
      <c r="V138" s="41">
        <f t="shared" si="153"/>
        <v>516.09815819128335</v>
      </c>
      <c r="W138" s="41">
        <f t="shared" si="153"/>
        <v>531.85016271491065</v>
      </c>
      <c r="X138" s="41">
        <f t="shared" si="153"/>
        <v>524.21576022007412</v>
      </c>
      <c r="Y138" s="41">
        <f t="shared" si="153"/>
        <v>505.47014059044483</v>
      </c>
      <c r="Z138" s="41">
        <f t="shared" si="153"/>
        <v>497.01676238406998</v>
      </c>
      <c r="AA138" s="41">
        <f t="shared" si="153"/>
        <v>490.3858658620195</v>
      </c>
      <c r="AB138" s="41">
        <f t="shared" si="153"/>
        <v>498.3164188830267</v>
      </c>
      <c r="AC138" s="41">
        <f t="shared" si="153"/>
        <v>542.71439163514106</v>
      </c>
      <c r="AD138" s="41">
        <f t="shared" si="153"/>
        <v>568.80737066889742</v>
      </c>
      <c r="AE138" s="41">
        <f t="shared" si="153"/>
        <v>565.41176576084536</v>
      </c>
      <c r="AF138" s="41">
        <f t="shared" si="153"/>
        <v>689.64758059142218</v>
      </c>
      <c r="AG138" s="41">
        <f t="shared" ref="AG138" si="157">IF(AND(AG26=0,AG128=0),0,IF(OR(AG26=0,AG128=0),1/0,100*AG128/AG26))</f>
        <v>775.76745126663877</v>
      </c>
    </row>
    <row r="139" spans="1:33" x14ac:dyDescent="0.25">
      <c r="A139" s="32" t="s">
        <v>49</v>
      </c>
      <c r="B139" s="41">
        <f t="shared" si="155"/>
        <v>931.1333080860403</v>
      </c>
      <c r="C139" s="41">
        <f t="shared" si="153"/>
        <v>930.19804639143365</v>
      </c>
      <c r="D139" s="41">
        <f t="shared" si="153"/>
        <v>929.233611465276</v>
      </c>
      <c r="E139" s="41">
        <f t="shared" si="153"/>
        <v>931.01927843355838</v>
      </c>
      <c r="F139" s="41">
        <f t="shared" si="153"/>
        <v>930.25154282908545</v>
      </c>
      <c r="G139" s="41">
        <f t="shared" si="153"/>
        <v>928.85298575036347</v>
      </c>
      <c r="H139" s="41">
        <f t="shared" si="153"/>
        <v>927.84825356532133</v>
      </c>
      <c r="I139" s="41">
        <f t="shared" si="153"/>
        <v>927.73442551455184</v>
      </c>
      <c r="J139" s="41">
        <f t="shared" si="153"/>
        <v>921.44668633680737</v>
      </c>
      <c r="K139" s="41">
        <f t="shared" si="153"/>
        <v>918.58675872302365</v>
      </c>
      <c r="L139" s="41">
        <f t="shared" si="153"/>
        <v>875.65368430905846</v>
      </c>
      <c r="M139" s="41">
        <f t="shared" si="153"/>
        <v>832.94965494805479</v>
      </c>
      <c r="N139" s="41">
        <f t="shared" si="153"/>
        <v>927.55502465774987</v>
      </c>
      <c r="O139" s="41">
        <f t="shared" si="153"/>
        <v>936.42825722885823</v>
      </c>
      <c r="P139" s="41">
        <f t="shared" si="153"/>
        <v>840.2361524530312</v>
      </c>
      <c r="Q139" s="41">
        <f t="shared" si="153"/>
        <v>775.58939087146825</v>
      </c>
      <c r="R139" s="41">
        <f t="shared" si="153"/>
        <v>661.90099538784079</v>
      </c>
      <c r="S139" s="41">
        <f t="shared" si="153"/>
        <v>599.45087206709434</v>
      </c>
      <c r="T139" s="41">
        <f t="shared" si="153"/>
        <v>599.95736609550852</v>
      </c>
      <c r="U139" s="41">
        <f t="shared" si="153"/>
        <v>593.3254042749146</v>
      </c>
      <c r="V139" s="41">
        <f t="shared" si="153"/>
        <v>571.56567063550904</v>
      </c>
      <c r="W139" s="41">
        <f t="shared" si="153"/>
        <v>570.42211853015692</v>
      </c>
      <c r="X139" s="41">
        <f t="shared" si="153"/>
        <v>548.31010599029867</v>
      </c>
      <c r="Y139" s="41">
        <f t="shared" si="153"/>
        <v>550.20765412234425</v>
      </c>
      <c r="Z139" s="41">
        <f t="shared" si="153"/>
        <v>574.94039216373926</v>
      </c>
      <c r="AA139" s="41">
        <f t="shared" si="153"/>
        <v>585.74211245363711</v>
      </c>
      <c r="AB139" s="41">
        <f t="shared" si="153"/>
        <v>631.17264116520266</v>
      </c>
      <c r="AC139" s="41">
        <f t="shared" si="153"/>
        <v>616.18939781148651</v>
      </c>
      <c r="AD139" s="41">
        <f t="shared" si="153"/>
        <v>577.92397363408031</v>
      </c>
      <c r="AE139" s="41">
        <f t="shared" si="153"/>
        <v>593.46322128728264</v>
      </c>
      <c r="AF139" s="41">
        <f t="shared" si="153"/>
        <v>719.93296675649412</v>
      </c>
      <c r="AG139" s="41">
        <f t="shared" ref="AG139" si="158">IF(AND(AG27=0,AG129=0),0,IF(OR(AG27=0,AG129=0),1/0,100*AG129/AG27))</f>
        <v>653.74582037438222</v>
      </c>
    </row>
    <row r="140" spans="1:33" x14ac:dyDescent="0.25">
      <c r="A140" s="5" t="s">
        <v>1</v>
      </c>
      <c r="B140" s="11">
        <f t="shared" si="155"/>
        <v>882.05321588672882</v>
      </c>
      <c r="C140" s="11">
        <f t="shared" si="153"/>
        <v>881.27991801721157</v>
      </c>
      <c r="D140" s="11">
        <f t="shared" si="153"/>
        <v>880.28489453770226</v>
      </c>
      <c r="E140" s="11">
        <f t="shared" si="153"/>
        <v>881.80574099521891</v>
      </c>
      <c r="F140" s="11">
        <f t="shared" si="153"/>
        <v>881.26253230267275</v>
      </c>
      <c r="G140" s="11">
        <f t="shared" si="153"/>
        <v>880.24850863123379</v>
      </c>
      <c r="H140" s="11">
        <f t="shared" si="153"/>
        <v>879.41389087544144</v>
      </c>
      <c r="I140" s="11">
        <f t="shared" si="153"/>
        <v>878.61060580849107</v>
      </c>
      <c r="J140" s="11">
        <f t="shared" si="153"/>
        <v>877.34834044701006</v>
      </c>
      <c r="K140" s="11">
        <f t="shared" si="153"/>
        <v>879.13000309804283</v>
      </c>
      <c r="L140" s="11">
        <f t="shared" si="153"/>
        <v>825.04947900170089</v>
      </c>
      <c r="M140" s="11">
        <f t="shared" si="153"/>
        <v>799.47338208919905</v>
      </c>
      <c r="N140" s="11">
        <f t="shared" si="153"/>
        <v>902.86562370625472</v>
      </c>
      <c r="O140" s="11">
        <f t="shared" si="153"/>
        <v>920.0857686172875</v>
      </c>
      <c r="P140" s="11">
        <f t="shared" si="153"/>
        <v>821.32099285857669</v>
      </c>
      <c r="Q140" s="11">
        <f t="shared" si="153"/>
        <v>759.96830243010879</v>
      </c>
      <c r="R140" s="11">
        <f t="shared" si="153"/>
        <v>654.62970134486545</v>
      </c>
      <c r="S140" s="11">
        <f t="shared" si="153"/>
        <v>614.39225822782055</v>
      </c>
      <c r="T140" s="11">
        <f t="shared" si="153"/>
        <v>614.54619180756663</v>
      </c>
      <c r="U140" s="11">
        <f t="shared" si="153"/>
        <v>614.64079184215927</v>
      </c>
      <c r="V140" s="11">
        <f t="shared" si="153"/>
        <v>595.66242567798531</v>
      </c>
      <c r="W140" s="11">
        <f t="shared" si="153"/>
        <v>592.3389397341565</v>
      </c>
      <c r="X140" s="11">
        <f t="shared" si="153"/>
        <v>578.81977205867588</v>
      </c>
      <c r="Y140" s="11">
        <f t="shared" si="153"/>
        <v>585.51713601967208</v>
      </c>
      <c r="Z140" s="11">
        <f t="shared" si="153"/>
        <v>610.0334165333179</v>
      </c>
      <c r="AA140" s="11">
        <f t="shared" si="153"/>
        <v>617.98472670853323</v>
      </c>
      <c r="AB140" s="11">
        <f t="shared" si="153"/>
        <v>656.00166839195106</v>
      </c>
      <c r="AC140" s="11">
        <f t="shared" si="153"/>
        <v>643.18714517318142</v>
      </c>
      <c r="AD140" s="11">
        <f t="shared" si="153"/>
        <v>608.98568061392996</v>
      </c>
      <c r="AE140" s="11">
        <f t="shared" si="153"/>
        <v>628.76046451077343</v>
      </c>
      <c r="AF140" s="11">
        <f t="shared" si="153"/>
        <v>611.33855539719968</v>
      </c>
      <c r="AG140" s="11">
        <f t="shared" ref="AG140" si="159">IF(AND(AG28=0,AG130=0),0,IF(OR(AG28=0,AG130=0),1/0,100*AG130/AG28))</f>
        <v>572.49810641055694</v>
      </c>
    </row>
    <row r="141" spans="1:33" x14ac:dyDescent="0.25">
      <c r="A141" s="34" t="s">
        <v>3</v>
      </c>
      <c r="B141" s="42">
        <f t="shared" si="155"/>
        <v>0</v>
      </c>
      <c r="C141" s="42">
        <f t="shared" si="153"/>
        <v>0</v>
      </c>
      <c r="D141" s="42">
        <f t="shared" si="153"/>
        <v>0</v>
      </c>
      <c r="E141" s="42">
        <f t="shared" si="153"/>
        <v>0</v>
      </c>
      <c r="F141" s="42">
        <f t="shared" si="153"/>
        <v>0</v>
      </c>
      <c r="G141" s="42">
        <f t="shared" si="153"/>
        <v>0</v>
      </c>
      <c r="H141" s="42">
        <f t="shared" si="153"/>
        <v>0</v>
      </c>
      <c r="I141" s="42">
        <f t="shared" si="153"/>
        <v>0</v>
      </c>
      <c r="J141" s="42">
        <f t="shared" si="153"/>
        <v>0</v>
      </c>
      <c r="K141" s="42">
        <f t="shared" si="153"/>
        <v>0</v>
      </c>
      <c r="L141" s="42">
        <f t="shared" si="153"/>
        <v>0</v>
      </c>
      <c r="M141" s="42">
        <f t="shared" si="153"/>
        <v>0</v>
      </c>
      <c r="N141" s="42">
        <f t="shared" si="153"/>
        <v>0</v>
      </c>
      <c r="O141" s="42">
        <f t="shared" si="153"/>
        <v>0</v>
      </c>
      <c r="P141" s="42">
        <f t="shared" si="153"/>
        <v>0</v>
      </c>
      <c r="Q141" s="42">
        <f t="shared" si="153"/>
        <v>0</v>
      </c>
      <c r="R141" s="42">
        <f t="shared" si="153"/>
        <v>0</v>
      </c>
      <c r="S141" s="42">
        <f t="shared" si="153"/>
        <v>0</v>
      </c>
      <c r="T141" s="42">
        <f t="shared" si="153"/>
        <v>0</v>
      </c>
      <c r="U141" s="42">
        <f t="shared" si="153"/>
        <v>0</v>
      </c>
      <c r="V141" s="42">
        <f t="shared" si="153"/>
        <v>0</v>
      </c>
      <c r="W141" s="42">
        <f t="shared" si="153"/>
        <v>0</v>
      </c>
      <c r="X141" s="42">
        <f t="shared" si="153"/>
        <v>0</v>
      </c>
      <c r="Y141" s="42">
        <f t="shared" si="153"/>
        <v>0</v>
      </c>
      <c r="Z141" s="42">
        <f t="shared" si="153"/>
        <v>0</v>
      </c>
      <c r="AA141" s="42">
        <f t="shared" si="153"/>
        <v>0</v>
      </c>
      <c r="AB141" s="42">
        <f t="shared" si="153"/>
        <v>0</v>
      </c>
      <c r="AC141" s="42">
        <f t="shared" si="153"/>
        <v>0</v>
      </c>
      <c r="AD141" s="42">
        <f t="shared" si="153"/>
        <v>0</v>
      </c>
      <c r="AE141" s="42">
        <f t="shared" si="153"/>
        <v>0</v>
      </c>
      <c r="AF141" s="42">
        <f t="shared" si="153"/>
        <v>0</v>
      </c>
      <c r="AG141" s="42">
        <f t="shared" ref="AG141" si="160">IF(AND(AG29=0,AG131=0),0,IF(OR(AG29=0,AG131=0),1/0,100*AG131/AG29))</f>
        <v>0</v>
      </c>
    </row>
    <row r="142" spans="1:33" x14ac:dyDescent="0.25">
      <c r="A142" s="34" t="s">
        <v>48</v>
      </c>
      <c r="B142" s="42">
        <f t="shared" si="155"/>
        <v>653.00945712191719</v>
      </c>
      <c r="C142" s="42">
        <f t="shared" si="153"/>
        <v>652.35154410838641</v>
      </c>
      <c r="D142" s="42">
        <f t="shared" si="153"/>
        <v>651.67209011516809</v>
      </c>
      <c r="E142" s="42">
        <f t="shared" si="153"/>
        <v>652.92127574504809</v>
      </c>
      <c r="F142" s="42">
        <f t="shared" si="153"/>
        <v>652.38128542064226</v>
      </c>
      <c r="G142" s="42">
        <f t="shared" si="153"/>
        <v>651.39808346226425</v>
      </c>
      <c r="H142" s="42">
        <f t="shared" si="153"/>
        <v>650.69460143395042</v>
      </c>
      <c r="I142" s="42">
        <f t="shared" si="153"/>
        <v>650.61452391479133</v>
      </c>
      <c r="J142" s="42">
        <f t="shared" si="153"/>
        <v>646.20474831849879</v>
      </c>
      <c r="K142" s="42">
        <f t="shared" si="153"/>
        <v>644.19769510063691</v>
      </c>
      <c r="L142" s="42">
        <f t="shared" si="153"/>
        <v>610.08442184156479</v>
      </c>
      <c r="M142" s="42">
        <f t="shared" si="153"/>
        <v>580.82575586356245</v>
      </c>
      <c r="N142" s="42">
        <f t="shared" si="153"/>
        <v>653.26840186898244</v>
      </c>
      <c r="O142" s="42">
        <f t="shared" si="153"/>
        <v>650.3321237525555</v>
      </c>
      <c r="P142" s="42">
        <f t="shared" si="153"/>
        <v>580.7418983550715</v>
      </c>
      <c r="Q142" s="42">
        <f t="shared" si="153"/>
        <v>565.95030398411654</v>
      </c>
      <c r="R142" s="42">
        <f t="shared" si="153"/>
        <v>497.15578576675284</v>
      </c>
      <c r="S142" s="42">
        <f t="shared" si="153"/>
        <v>497.08340754119649</v>
      </c>
      <c r="T142" s="42">
        <f t="shared" si="153"/>
        <v>529.24548538274439</v>
      </c>
      <c r="U142" s="42">
        <f t="shared" si="153"/>
        <v>529.61307204773414</v>
      </c>
      <c r="V142" s="42">
        <f t="shared" si="153"/>
        <v>517.43814766049343</v>
      </c>
      <c r="W142" s="42">
        <f t="shared" si="153"/>
        <v>538.02116547189291</v>
      </c>
      <c r="X142" s="42">
        <f t="shared" si="153"/>
        <v>536.02474471489802</v>
      </c>
      <c r="Y142" s="42">
        <f t="shared" si="153"/>
        <v>518.88102425423961</v>
      </c>
      <c r="Z142" s="42">
        <f t="shared" si="153"/>
        <v>510.48725011882249</v>
      </c>
      <c r="AA142" s="42">
        <f t="shared" si="153"/>
        <v>505.68833948154571</v>
      </c>
      <c r="AB142" s="42">
        <f t="shared" si="153"/>
        <v>515.00488097454104</v>
      </c>
      <c r="AC142" s="42">
        <f t="shared" si="153"/>
        <v>562.05101546302842</v>
      </c>
      <c r="AD142" s="42">
        <f t="shared" si="153"/>
        <v>590.55348328475668</v>
      </c>
      <c r="AE142" s="42">
        <f t="shared" si="153"/>
        <v>585.96530353842286</v>
      </c>
      <c r="AF142" s="42">
        <f t="shared" si="153"/>
        <v>716.77281666983515</v>
      </c>
      <c r="AG142" s="42">
        <f t="shared" ref="AG142" si="161">IF(AND(AG30=0,AG132=0),0,IF(OR(AG30=0,AG132=0),1/0,100*AG132/AG30))</f>
        <v>798.29703860637233</v>
      </c>
    </row>
    <row r="143" spans="1:33" x14ac:dyDescent="0.25">
      <c r="A143" s="36" t="s">
        <v>49</v>
      </c>
      <c r="B143" s="43">
        <f t="shared" si="155"/>
        <v>993.36210718094208</v>
      </c>
      <c r="C143" s="43">
        <f t="shared" si="153"/>
        <v>992.43968113142819</v>
      </c>
      <c r="D143" s="43">
        <f t="shared" si="153"/>
        <v>991.36728751565147</v>
      </c>
      <c r="E143" s="43">
        <f t="shared" si="153"/>
        <v>993.19490391108945</v>
      </c>
      <c r="F143" s="43">
        <f t="shared" si="153"/>
        <v>992.39537297114862</v>
      </c>
      <c r="G143" s="43">
        <f t="shared" si="153"/>
        <v>991.03068082361631</v>
      </c>
      <c r="H143" s="43">
        <f t="shared" si="153"/>
        <v>990.00334827095799</v>
      </c>
      <c r="I143" s="43">
        <f t="shared" si="153"/>
        <v>989.68002810025962</v>
      </c>
      <c r="J143" s="43">
        <f t="shared" si="153"/>
        <v>984.46359355407515</v>
      </c>
      <c r="K143" s="43">
        <f t="shared" si="153"/>
        <v>982.75429957112863</v>
      </c>
      <c r="L143" s="43">
        <f t="shared" si="153"/>
        <v>931.21570449902299</v>
      </c>
      <c r="M143" s="43">
        <f t="shared" si="153"/>
        <v>889.83889692676939</v>
      </c>
      <c r="N143" s="43">
        <f t="shared" si="153"/>
        <v>999.81529737817721</v>
      </c>
      <c r="O143" s="43">
        <f t="shared" si="153"/>
        <v>1000.178166930907</v>
      </c>
      <c r="P143" s="43">
        <f t="shared" si="153"/>
        <v>893.6421838177431</v>
      </c>
      <c r="Q143" s="43">
        <f t="shared" si="153"/>
        <v>821.1260871827252</v>
      </c>
      <c r="R143" s="43">
        <f t="shared" si="153"/>
        <v>719.34301841001798</v>
      </c>
      <c r="S143" s="43">
        <f t="shared" si="153"/>
        <v>653.82640310075453</v>
      </c>
      <c r="T143" s="43">
        <f t="shared" si="153"/>
        <v>633.60020203890338</v>
      </c>
      <c r="U143" s="43">
        <f t="shared" si="153"/>
        <v>636.46026314438814</v>
      </c>
      <c r="V143" s="43">
        <f t="shared" si="153"/>
        <v>612.57243043035646</v>
      </c>
      <c r="W143" s="43">
        <f t="shared" si="153"/>
        <v>602.91654661614245</v>
      </c>
      <c r="X143" s="43">
        <f t="shared" si="153"/>
        <v>588.78714956689612</v>
      </c>
      <c r="Y143" s="43">
        <f t="shared" si="153"/>
        <v>603.81533804180333</v>
      </c>
      <c r="Z143" s="43">
        <f t="shared" si="153"/>
        <v>638.34021470012885</v>
      </c>
      <c r="AA143" s="43">
        <f t="shared" si="153"/>
        <v>644.70348492810945</v>
      </c>
      <c r="AB143" s="43">
        <f t="shared" si="153"/>
        <v>691.20661019340923</v>
      </c>
      <c r="AC143" s="43">
        <f t="shared" si="153"/>
        <v>661.50126669520864</v>
      </c>
      <c r="AD143" s="43">
        <f t="shared" si="153"/>
        <v>612.91920051785701</v>
      </c>
      <c r="AE143" s="43">
        <f t="shared" si="153"/>
        <v>638.28919862913347</v>
      </c>
      <c r="AF143" s="43">
        <f t="shared" si="153"/>
        <v>597.66437981907734</v>
      </c>
      <c r="AG143" s="43">
        <f t="shared" ref="AG143" si="162">IF(AND(AG31=0,AG133=0),0,IF(OR(AG31=0,AG133=0),1/0,100*AG133/AG31))</f>
        <v>547.00823757974115</v>
      </c>
    </row>
    <row r="144" spans="1:33" x14ac:dyDescent="0.25">
      <c r="A144" s="20"/>
      <c r="B144" s="20"/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x14ac:dyDescent="0.25">
      <c r="A145" s="24" t="s">
        <v>30</v>
      </c>
      <c r="B145" s="26">
        <v>459.80714783152428</v>
      </c>
      <c r="C145" s="26">
        <v>459.81911052001624</v>
      </c>
      <c r="D145" s="26">
        <v>459.81720806982202</v>
      </c>
      <c r="E145" s="26">
        <v>459.5099599710386</v>
      </c>
      <c r="F145" s="26">
        <v>459.51089173070312</v>
      </c>
      <c r="G145" s="26">
        <v>459.59214477209383</v>
      </c>
      <c r="H145" s="26">
        <v>459.61046025626052</v>
      </c>
      <c r="I145" s="26">
        <v>459.45921859864808</v>
      </c>
      <c r="J145" s="26">
        <v>460.48767279107335</v>
      </c>
      <c r="K145" s="26">
        <v>461.13761978582681</v>
      </c>
      <c r="L145" s="26">
        <v>459.64474413119149</v>
      </c>
      <c r="M145" s="26">
        <v>458.87760225662981</v>
      </c>
      <c r="N145" s="26">
        <v>461.66752720768199</v>
      </c>
      <c r="O145" s="26">
        <v>464.64320006228769</v>
      </c>
      <c r="P145" s="26">
        <v>469.16521077804344</v>
      </c>
      <c r="Q145" s="26">
        <v>461.42905564065478</v>
      </c>
      <c r="R145" s="26">
        <v>471.97476677057944</v>
      </c>
      <c r="S145" s="26">
        <v>486.78197933994556</v>
      </c>
      <c r="T145" s="26">
        <v>506.30211723671914</v>
      </c>
      <c r="U145" s="26">
        <v>496.91550500290731</v>
      </c>
      <c r="V145" s="26">
        <v>506.75996346915281</v>
      </c>
      <c r="W145" s="26">
        <v>513.19740983886118</v>
      </c>
      <c r="X145" s="26">
        <v>504.94323737589792</v>
      </c>
      <c r="Y145" s="26">
        <v>489.09089250866447</v>
      </c>
      <c r="Z145" s="26">
        <v>479.88522548380763</v>
      </c>
      <c r="AA145" s="26">
        <v>487.79185685801804</v>
      </c>
      <c r="AB145" s="26">
        <v>481.84477928373144</v>
      </c>
      <c r="AC145" s="26">
        <v>494.05773965499316</v>
      </c>
      <c r="AD145" s="26">
        <v>510.19872375914662</v>
      </c>
      <c r="AE145" s="26">
        <v>506.89097665260664</v>
      </c>
      <c r="AF145" s="26">
        <v>669.2594031174317</v>
      </c>
      <c r="AG145" s="26">
        <v>676.21145285018827</v>
      </c>
    </row>
    <row r="146" spans="1:33" x14ac:dyDescent="0.25">
      <c r="A146" s="3" t="s">
        <v>2</v>
      </c>
      <c r="B146" s="10">
        <v>444.64287920506729</v>
      </c>
      <c r="C146" s="10">
        <v>444.64367728018078</v>
      </c>
      <c r="D146" s="10">
        <v>444.64612026817963</v>
      </c>
      <c r="E146" s="10">
        <v>444.64841110705629</v>
      </c>
      <c r="F146" s="10">
        <v>444.65021238491715</v>
      </c>
      <c r="G146" s="10">
        <v>444.65069361486042</v>
      </c>
      <c r="H146" s="10">
        <v>444.65162262037853</v>
      </c>
      <c r="I146" s="10">
        <v>444.65196817651247</v>
      </c>
      <c r="J146" s="10">
        <v>444.65375728270629</v>
      </c>
      <c r="K146" s="10">
        <v>444.65564232318252</v>
      </c>
      <c r="L146" s="10">
        <v>444.03550489507342</v>
      </c>
      <c r="M146" s="10">
        <v>442.66600667675397</v>
      </c>
      <c r="N146" s="10">
        <v>442.16774204160419</v>
      </c>
      <c r="O146" s="10">
        <v>439.36472386435577</v>
      </c>
      <c r="P146" s="10">
        <v>443.51509763825703</v>
      </c>
      <c r="Q146" s="10">
        <v>436.84565917783704</v>
      </c>
      <c r="R146" s="10">
        <v>439.67159697347353</v>
      </c>
      <c r="S146" s="10">
        <v>446.81784498121698</v>
      </c>
      <c r="T146" s="10">
        <v>464.44706959764409</v>
      </c>
      <c r="U146" s="10">
        <v>464.86169344016764</v>
      </c>
      <c r="V146" s="10">
        <v>467.21950238959607</v>
      </c>
      <c r="W146" s="10">
        <v>475.18644056511522</v>
      </c>
      <c r="X146" s="10">
        <v>473.43197134069197</v>
      </c>
      <c r="Y146" s="10">
        <v>460.53065520735976</v>
      </c>
      <c r="Z146" s="10">
        <v>452.64383495321255</v>
      </c>
      <c r="AA146" s="10">
        <v>454.4461992957439</v>
      </c>
      <c r="AB146" s="10">
        <v>450.01179893567382</v>
      </c>
      <c r="AC146" s="10">
        <v>461.03005570825405</v>
      </c>
      <c r="AD146" s="10">
        <v>476.53376780711551</v>
      </c>
      <c r="AE146" s="10">
        <v>475.81905072857342</v>
      </c>
      <c r="AF146" s="10">
        <v>616.64725054245719</v>
      </c>
      <c r="AG146" s="10">
        <v>625.340958435321</v>
      </c>
    </row>
    <row r="147" spans="1:33" x14ac:dyDescent="0.25">
      <c r="A147" s="32" t="s">
        <v>3</v>
      </c>
      <c r="B147" s="41">
        <v>0</v>
      </c>
      <c r="C147" s="41">
        <v>0</v>
      </c>
      <c r="D147" s="41">
        <v>0</v>
      </c>
      <c r="E147" s="41">
        <v>0</v>
      </c>
      <c r="F147" s="41">
        <v>0</v>
      </c>
      <c r="G147" s="41">
        <v>0</v>
      </c>
      <c r="H147" s="41">
        <v>0</v>
      </c>
      <c r="I147" s="41">
        <v>0</v>
      </c>
      <c r="J147" s="41">
        <v>0</v>
      </c>
      <c r="K147" s="41">
        <v>0</v>
      </c>
      <c r="L147" s="41">
        <v>0</v>
      </c>
      <c r="M147" s="41">
        <v>0</v>
      </c>
      <c r="N147" s="41">
        <v>0</v>
      </c>
      <c r="O147" s="41">
        <v>0</v>
      </c>
      <c r="P147" s="41">
        <v>0</v>
      </c>
      <c r="Q147" s="41">
        <v>0</v>
      </c>
      <c r="R147" s="41">
        <v>0</v>
      </c>
      <c r="S147" s="41">
        <v>0</v>
      </c>
      <c r="T147" s="41">
        <v>0</v>
      </c>
      <c r="U147" s="41">
        <v>0</v>
      </c>
      <c r="V147" s="41">
        <v>0</v>
      </c>
      <c r="W147" s="41">
        <v>0</v>
      </c>
      <c r="X147" s="41">
        <v>0</v>
      </c>
      <c r="Y147" s="41">
        <v>0</v>
      </c>
      <c r="Z147" s="41">
        <v>0</v>
      </c>
      <c r="AA147" s="41">
        <v>0</v>
      </c>
      <c r="AB147" s="41">
        <v>0</v>
      </c>
      <c r="AC147" s="41">
        <v>0</v>
      </c>
      <c r="AD147" s="41">
        <v>0</v>
      </c>
      <c r="AE147" s="41">
        <v>0</v>
      </c>
      <c r="AF147" s="41">
        <v>0</v>
      </c>
      <c r="AG147" s="41">
        <v>0</v>
      </c>
    </row>
    <row r="148" spans="1:33" x14ac:dyDescent="0.25">
      <c r="A148" s="32" t="s">
        <v>48</v>
      </c>
      <c r="B148" s="41">
        <v>338.20073265231764</v>
      </c>
      <c r="C148" s="41">
        <v>338.20073265231758</v>
      </c>
      <c r="D148" s="41">
        <v>338.20073265231764</v>
      </c>
      <c r="E148" s="41">
        <v>338.20073265231758</v>
      </c>
      <c r="F148" s="41">
        <v>338.20073265231764</v>
      </c>
      <c r="G148" s="41">
        <v>338.20073265231764</v>
      </c>
      <c r="H148" s="41">
        <v>338.20073265231764</v>
      </c>
      <c r="I148" s="41">
        <v>338.20073265231764</v>
      </c>
      <c r="J148" s="41">
        <v>338.20073265231758</v>
      </c>
      <c r="K148" s="41">
        <v>338.20073265231764</v>
      </c>
      <c r="L148" s="41">
        <v>338.20073265231764</v>
      </c>
      <c r="M148" s="41">
        <v>338.20073265231764</v>
      </c>
      <c r="N148" s="41">
        <v>338.20073265231764</v>
      </c>
      <c r="O148" s="41">
        <v>338.20073265231758</v>
      </c>
      <c r="P148" s="41">
        <v>338.20073265231764</v>
      </c>
      <c r="Q148" s="41">
        <v>338.43413191831667</v>
      </c>
      <c r="R148" s="41">
        <v>338.45735184904055</v>
      </c>
      <c r="S148" s="41">
        <v>338.41633820119603</v>
      </c>
      <c r="T148" s="41">
        <v>338.29841269111392</v>
      </c>
      <c r="U148" s="41">
        <v>337.55299027716825</v>
      </c>
      <c r="V148" s="41">
        <v>335.05119890558603</v>
      </c>
      <c r="W148" s="41">
        <v>336.05372406705101</v>
      </c>
      <c r="X148" s="41">
        <v>337.46967148690908</v>
      </c>
      <c r="Y148" s="41">
        <v>336.96936835668271</v>
      </c>
      <c r="Z148" s="41">
        <v>335.29502132500329</v>
      </c>
      <c r="AA148" s="41">
        <v>334.90848809411114</v>
      </c>
      <c r="AB148" s="41">
        <v>333.98833572081179</v>
      </c>
      <c r="AC148" s="41">
        <v>333.10141306805349</v>
      </c>
      <c r="AD148" s="41">
        <v>332.39331007467337</v>
      </c>
      <c r="AE148" s="41">
        <v>330.85207898204766</v>
      </c>
      <c r="AF148" s="41">
        <v>331.53526793208022</v>
      </c>
      <c r="AG148" s="41">
        <v>329.25424909605573</v>
      </c>
    </row>
    <row r="149" spans="1:33" x14ac:dyDescent="0.25">
      <c r="A149" s="32" t="s">
        <v>49</v>
      </c>
      <c r="B149" s="41">
        <v>582.34454761508732</v>
      </c>
      <c r="C149" s="41">
        <v>582.34715346185556</v>
      </c>
      <c r="D149" s="41">
        <v>582.35037248977017</v>
      </c>
      <c r="E149" s="41">
        <v>582.35328256814705</v>
      </c>
      <c r="F149" s="41">
        <v>582.35568745503144</v>
      </c>
      <c r="G149" s="41">
        <v>582.35849050172851</v>
      </c>
      <c r="H149" s="41">
        <v>582.3567972990902</v>
      </c>
      <c r="I149" s="41">
        <v>582.35667720707272</v>
      </c>
      <c r="J149" s="41">
        <v>582.35604521898267</v>
      </c>
      <c r="K149" s="41">
        <v>582.35728988154915</v>
      </c>
      <c r="L149" s="41">
        <v>585.56964134505381</v>
      </c>
      <c r="M149" s="41">
        <v>584.92904823455774</v>
      </c>
      <c r="N149" s="41">
        <v>579.65368465779147</v>
      </c>
      <c r="O149" s="41">
        <v>585.7217136488365</v>
      </c>
      <c r="P149" s="41">
        <v>587.88967294272652</v>
      </c>
      <c r="Q149" s="41">
        <v>565.2279861621779</v>
      </c>
      <c r="R149" s="41">
        <v>571.32683314787243</v>
      </c>
      <c r="S149" s="41">
        <v>577.04818616821512</v>
      </c>
      <c r="T149" s="41">
        <v>602.5161267684864</v>
      </c>
      <c r="U149" s="41">
        <v>596.8654540385163</v>
      </c>
      <c r="V149" s="41">
        <v>600.38592988670484</v>
      </c>
      <c r="W149" s="41">
        <v>610.1895124278202</v>
      </c>
      <c r="X149" s="41">
        <v>599.33341641093057</v>
      </c>
      <c r="Y149" s="41">
        <v>579.54383973057497</v>
      </c>
      <c r="Z149" s="41">
        <v>573.70912982047309</v>
      </c>
      <c r="AA149" s="41">
        <v>582.80359710611424</v>
      </c>
      <c r="AB149" s="41">
        <v>590.61876758092376</v>
      </c>
      <c r="AC149" s="41">
        <v>604.034470195268</v>
      </c>
      <c r="AD149" s="41">
        <v>617.66352811754007</v>
      </c>
      <c r="AE149" s="41">
        <v>615.01835266998887</v>
      </c>
      <c r="AF149" s="41">
        <v>866.115593307842</v>
      </c>
      <c r="AG149" s="41">
        <v>871.26727027051231</v>
      </c>
    </row>
    <row r="150" spans="1:33" x14ac:dyDescent="0.25">
      <c r="A150" s="5" t="s">
        <v>1</v>
      </c>
      <c r="B150" s="11">
        <v>574.15528557663652</v>
      </c>
      <c r="C150" s="11">
        <v>574.26507150712223</v>
      </c>
      <c r="D150" s="11">
        <v>574.19116263745968</v>
      </c>
      <c r="E150" s="11">
        <v>574.03711707455705</v>
      </c>
      <c r="F150" s="11">
        <v>574.20743220906274</v>
      </c>
      <c r="G150" s="11">
        <v>574.49881284047626</v>
      </c>
      <c r="H150" s="11">
        <v>574.60804061209978</v>
      </c>
      <c r="I150" s="11">
        <v>573.9648394997962</v>
      </c>
      <c r="J150" s="11">
        <v>578.34678001985446</v>
      </c>
      <c r="K150" s="11">
        <v>582.56658390480618</v>
      </c>
      <c r="L150" s="11">
        <v>574.65301851781419</v>
      </c>
      <c r="M150" s="11">
        <v>589.18974082706336</v>
      </c>
      <c r="N150" s="11">
        <v>592.8872946597985</v>
      </c>
      <c r="O150" s="11">
        <v>612.82737519009447</v>
      </c>
      <c r="P150" s="11">
        <v>612.50316344503983</v>
      </c>
      <c r="Q150" s="11">
        <v>586.28836605221909</v>
      </c>
      <c r="R150" s="11">
        <v>577.75937019271623</v>
      </c>
      <c r="S150" s="11">
        <v>600.36185757325677</v>
      </c>
      <c r="T150" s="11">
        <v>638.02218728895264</v>
      </c>
      <c r="U150" s="11">
        <v>636.22789704297406</v>
      </c>
      <c r="V150" s="11">
        <v>654.41063682935703</v>
      </c>
      <c r="W150" s="11">
        <v>662.98617024669738</v>
      </c>
      <c r="X150" s="11">
        <v>649.53136530225765</v>
      </c>
      <c r="Y150" s="11">
        <v>631.30613913066406</v>
      </c>
      <c r="Z150" s="11">
        <v>630.2023379237844</v>
      </c>
      <c r="AA150" s="11">
        <v>645.47283177612439</v>
      </c>
      <c r="AB150" s="11">
        <v>647.3195902090107</v>
      </c>
      <c r="AC150" s="11">
        <v>653.54496106863189</v>
      </c>
      <c r="AD150" s="11">
        <v>659.66064196075786</v>
      </c>
      <c r="AE150" s="11">
        <v>659.26965735836018</v>
      </c>
      <c r="AF150" s="11">
        <v>724.28299468075625</v>
      </c>
      <c r="AG150" s="11">
        <v>729.4106839761688</v>
      </c>
    </row>
    <row r="151" spans="1:33" x14ac:dyDescent="0.25">
      <c r="A151" s="34" t="s">
        <v>3</v>
      </c>
      <c r="B151" s="42">
        <v>0</v>
      </c>
      <c r="C151" s="42">
        <v>0</v>
      </c>
      <c r="D151" s="42">
        <v>0</v>
      </c>
      <c r="E151" s="42">
        <v>0</v>
      </c>
      <c r="F151" s="42">
        <v>0</v>
      </c>
      <c r="G151" s="42">
        <v>0</v>
      </c>
      <c r="H151" s="42">
        <v>0</v>
      </c>
      <c r="I151" s="42">
        <v>0</v>
      </c>
      <c r="J151" s="42">
        <v>0</v>
      </c>
      <c r="K151" s="42">
        <v>0</v>
      </c>
      <c r="L151" s="42">
        <v>0</v>
      </c>
      <c r="M151" s="42">
        <v>0</v>
      </c>
      <c r="N151" s="42">
        <v>0</v>
      </c>
      <c r="O151" s="42">
        <v>0</v>
      </c>
      <c r="P151" s="42">
        <v>0</v>
      </c>
      <c r="Q151" s="42">
        <v>0</v>
      </c>
      <c r="R151" s="42">
        <v>0</v>
      </c>
      <c r="S151" s="42">
        <v>0</v>
      </c>
      <c r="T151" s="42">
        <v>0</v>
      </c>
      <c r="U151" s="42">
        <v>0</v>
      </c>
      <c r="V151" s="42">
        <v>0</v>
      </c>
      <c r="W151" s="42">
        <v>0</v>
      </c>
      <c r="X151" s="42">
        <v>0</v>
      </c>
      <c r="Y151" s="42">
        <v>0</v>
      </c>
      <c r="Z151" s="42">
        <v>0</v>
      </c>
      <c r="AA151" s="42">
        <v>0</v>
      </c>
      <c r="AB151" s="42">
        <v>0</v>
      </c>
      <c r="AC151" s="42">
        <v>0</v>
      </c>
      <c r="AD151" s="42">
        <v>0</v>
      </c>
      <c r="AE151" s="42">
        <v>0</v>
      </c>
      <c r="AF151" s="42">
        <v>0</v>
      </c>
      <c r="AG151" s="42">
        <v>0</v>
      </c>
    </row>
    <row r="152" spans="1:33" x14ac:dyDescent="0.25">
      <c r="A152" s="34" t="s">
        <v>48</v>
      </c>
      <c r="B152" s="42">
        <v>351.66214037380587</v>
      </c>
      <c r="C152" s="42">
        <v>351.66214037380593</v>
      </c>
      <c r="D152" s="42">
        <v>351.66214037380593</v>
      </c>
      <c r="E152" s="42">
        <v>351.66214037380587</v>
      </c>
      <c r="F152" s="42">
        <v>351.66214037380587</v>
      </c>
      <c r="G152" s="42">
        <v>351.66214037380587</v>
      </c>
      <c r="H152" s="42">
        <v>351.66214037380587</v>
      </c>
      <c r="I152" s="42">
        <v>351.66214037380587</v>
      </c>
      <c r="J152" s="42">
        <v>351.66214037380587</v>
      </c>
      <c r="K152" s="42">
        <v>351.66214037380587</v>
      </c>
      <c r="L152" s="42">
        <v>351.66214037380587</v>
      </c>
      <c r="M152" s="42">
        <v>351.66214037380593</v>
      </c>
      <c r="N152" s="42">
        <v>351.66214037380593</v>
      </c>
      <c r="O152" s="42">
        <v>351.66214037380587</v>
      </c>
      <c r="P152" s="42">
        <v>351.66214037380581</v>
      </c>
      <c r="Q152" s="42">
        <v>352.078324765741</v>
      </c>
      <c r="R152" s="42">
        <v>349.90783534641838</v>
      </c>
      <c r="S152" s="42">
        <v>347.65964250287198</v>
      </c>
      <c r="T152" s="42">
        <v>345.31917357985793</v>
      </c>
      <c r="U152" s="42">
        <v>341.99531638309975</v>
      </c>
      <c r="V152" s="42">
        <v>335.92112078198477</v>
      </c>
      <c r="W152" s="42">
        <v>339.95292087678018</v>
      </c>
      <c r="X152" s="42">
        <v>345.07183536765388</v>
      </c>
      <c r="Y152" s="42">
        <v>345.90967290566186</v>
      </c>
      <c r="Z152" s="42">
        <v>344.38241598472666</v>
      </c>
      <c r="AA152" s="42">
        <v>345.35929563320434</v>
      </c>
      <c r="AB152" s="42">
        <v>345.17350134745976</v>
      </c>
      <c r="AC152" s="42">
        <v>344.96963845568041</v>
      </c>
      <c r="AD152" s="42">
        <v>345.10106093440976</v>
      </c>
      <c r="AE152" s="42">
        <v>342.87903193198656</v>
      </c>
      <c r="AF152" s="42">
        <v>344.57522147366359</v>
      </c>
      <c r="AG152" s="42">
        <v>338.81634447641267</v>
      </c>
    </row>
    <row r="153" spans="1:33" x14ac:dyDescent="0.25">
      <c r="A153" s="36" t="s">
        <v>49</v>
      </c>
      <c r="B153" s="43">
        <v>682.28076101698389</v>
      </c>
      <c r="C153" s="43">
        <v>682.35341665548128</v>
      </c>
      <c r="D153" s="43">
        <v>682.31746099825887</v>
      </c>
      <c r="E153" s="43">
        <v>682.25836520976407</v>
      </c>
      <c r="F153" s="43">
        <v>682.26386232714253</v>
      </c>
      <c r="G153" s="43">
        <v>682.3698408350856</v>
      </c>
      <c r="H153" s="43">
        <v>682.40597141240096</v>
      </c>
      <c r="I153" s="43">
        <v>682.26070213368303</v>
      </c>
      <c r="J153" s="43">
        <v>683.39569064537761</v>
      </c>
      <c r="K153" s="43">
        <v>684.41426384873932</v>
      </c>
      <c r="L153" s="43">
        <v>684.7830097156251</v>
      </c>
      <c r="M153" s="43">
        <v>687.35821525148208</v>
      </c>
      <c r="N153" s="43">
        <v>686.58505226037505</v>
      </c>
      <c r="O153" s="43">
        <v>690.3697936551539</v>
      </c>
      <c r="P153" s="43">
        <v>690.9153524943431</v>
      </c>
      <c r="Q153" s="43">
        <v>660.11536873561727</v>
      </c>
      <c r="R153" s="43">
        <v>671.3941068674136</v>
      </c>
      <c r="S153" s="43">
        <v>685.30937602962081</v>
      </c>
      <c r="T153" s="43">
        <v>703.40460264880096</v>
      </c>
      <c r="U153" s="43">
        <v>711.73267790044895</v>
      </c>
      <c r="V153" s="43">
        <v>723.25958457850902</v>
      </c>
      <c r="W153" s="43">
        <v>725.89225887152895</v>
      </c>
      <c r="X153" s="43">
        <v>720.44294683848761</v>
      </c>
      <c r="Y153" s="43">
        <v>709.67569067008151</v>
      </c>
      <c r="Z153" s="43">
        <v>711.47766106073311</v>
      </c>
      <c r="AA153" s="43">
        <v>716.87905604241723</v>
      </c>
      <c r="AB153" s="43">
        <v>722.76127699311451</v>
      </c>
      <c r="AC153" s="43">
        <v>723.19686555582814</v>
      </c>
      <c r="AD153" s="43">
        <v>726.78917530060835</v>
      </c>
      <c r="AE153" s="43">
        <v>729.71692472995369</v>
      </c>
      <c r="AF153" s="43">
        <v>773.52875878570444</v>
      </c>
      <c r="AG153" s="43">
        <v>773.50388841733854</v>
      </c>
    </row>
    <row r="154" spans="1:33" x14ac:dyDescent="0.25">
      <c r="A154" s="31" t="s">
        <v>32</v>
      </c>
      <c r="B154" s="20"/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x14ac:dyDescent="0.25">
      <c r="A155" s="20"/>
      <c r="B155" s="20"/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x14ac:dyDescent="0.25">
      <c r="A156" s="24" t="s">
        <v>25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spans="1:33" x14ac:dyDescent="0.25">
      <c r="A157" s="3" t="s">
        <v>26</v>
      </c>
      <c r="B157" s="10">
        <f>IF(AND(B4=0,B126=0),0,IF(OR(B4=0,B126=0),1/0,B126/(B4/1000)))</f>
        <v>69.731987194796275</v>
      </c>
      <c r="C157" s="10">
        <f t="shared" ref="C157:AF164" si="163">IF(AND(C4=0,C126=0),0,IF(OR(C4=0,C126=0),1/0,C126/(C4/1000)))</f>
        <v>69.539934338083953</v>
      </c>
      <c r="D157" s="10">
        <f t="shared" si="163"/>
        <v>69.326810790259145</v>
      </c>
      <c r="E157" s="10">
        <f t="shared" si="163"/>
        <v>69.477958804624947</v>
      </c>
      <c r="F157" s="10">
        <f t="shared" si="163"/>
        <v>69.341617696128495</v>
      </c>
      <c r="G157" s="10">
        <f t="shared" si="163"/>
        <v>68.933418937015645</v>
      </c>
      <c r="H157" s="10">
        <f t="shared" si="163"/>
        <v>67.792542157190141</v>
      </c>
      <c r="I157" s="10">
        <f t="shared" si="163"/>
        <v>67.167298859992314</v>
      </c>
      <c r="J157" s="10">
        <f t="shared" si="163"/>
        <v>68.047293561185768</v>
      </c>
      <c r="K157" s="10">
        <f t="shared" si="163"/>
        <v>68.952401772425148</v>
      </c>
      <c r="L157" s="10">
        <f t="shared" si="163"/>
        <v>63.76131281320837</v>
      </c>
      <c r="M157" s="10">
        <f t="shared" si="163"/>
        <v>60.017938442304938</v>
      </c>
      <c r="N157" s="10">
        <f t="shared" si="163"/>
        <v>71.122705676847218</v>
      </c>
      <c r="O157" s="10">
        <f t="shared" si="163"/>
        <v>68.827062795287958</v>
      </c>
      <c r="P157" s="10">
        <f t="shared" si="163"/>
        <v>58.031691166887256</v>
      </c>
      <c r="Q157" s="10">
        <f t="shared" si="163"/>
        <v>53.871100453447475</v>
      </c>
      <c r="R157" s="10">
        <f t="shared" si="163"/>
        <v>48.378040868328711</v>
      </c>
      <c r="S157" s="10">
        <f t="shared" si="163"/>
        <v>46.500476422504988</v>
      </c>
      <c r="T157" s="10">
        <f t="shared" si="163"/>
        <v>46.376364492098332</v>
      </c>
      <c r="U157" s="10">
        <f t="shared" si="163"/>
        <v>45.933669083308722</v>
      </c>
      <c r="V157" s="10">
        <f t="shared" si="163"/>
        <v>43.193859639402902</v>
      </c>
      <c r="W157" s="10">
        <f t="shared" si="163"/>
        <v>42.931919864230068</v>
      </c>
      <c r="X157" s="10">
        <f t="shared" si="163"/>
        <v>40.193225165468341</v>
      </c>
      <c r="Y157" s="10">
        <f t="shared" si="163"/>
        <v>37.772815620583074</v>
      </c>
      <c r="Z157" s="10">
        <f t="shared" si="163"/>
        <v>37.569714421893771</v>
      </c>
      <c r="AA157" s="10">
        <f t="shared" si="163"/>
        <v>37.299436889151451</v>
      </c>
      <c r="AB157" s="10">
        <f t="shared" si="163"/>
        <v>40.314539336649986</v>
      </c>
      <c r="AC157" s="10">
        <f t="shared" si="163"/>
        <v>39.544139250464738</v>
      </c>
      <c r="AD157" s="10">
        <f t="shared" si="163"/>
        <v>38.28572129187792</v>
      </c>
      <c r="AE157" s="10">
        <f t="shared" si="163"/>
        <v>37.739295681625741</v>
      </c>
      <c r="AF157" s="10">
        <f t="shared" si="163"/>
        <v>56.605488828252973</v>
      </c>
      <c r="AG157" s="10">
        <f t="shared" ref="AG157" si="164">IF(AND(AG4=0,AG126=0),0,IF(OR(AG4=0,AG126=0),1/0,AG126/(AG4/1000)))</f>
        <v>52.402643622191135</v>
      </c>
    </row>
    <row r="158" spans="1:33" x14ac:dyDescent="0.25">
      <c r="A158" s="32" t="s">
        <v>3</v>
      </c>
      <c r="B158" s="41">
        <f t="shared" ref="B158:Q164" si="165">IF(AND(B5=0,B127=0),0,IF(OR(B5=0,B127=0),1/0,B127/(B5/1000)))</f>
        <v>0</v>
      </c>
      <c r="C158" s="41">
        <f t="shared" si="165"/>
        <v>0</v>
      </c>
      <c r="D158" s="41">
        <f t="shared" si="165"/>
        <v>0</v>
      </c>
      <c r="E158" s="41">
        <f t="shared" si="165"/>
        <v>0</v>
      </c>
      <c r="F158" s="41">
        <f t="shared" si="165"/>
        <v>0</v>
      </c>
      <c r="G158" s="41">
        <f t="shared" si="165"/>
        <v>0</v>
      </c>
      <c r="H158" s="41">
        <f t="shared" si="165"/>
        <v>0</v>
      </c>
      <c r="I158" s="41">
        <f t="shared" si="165"/>
        <v>0</v>
      </c>
      <c r="J158" s="41">
        <f t="shared" si="165"/>
        <v>0</v>
      </c>
      <c r="K158" s="41">
        <f t="shared" si="165"/>
        <v>0</v>
      </c>
      <c r="L158" s="41">
        <f t="shared" si="165"/>
        <v>0</v>
      </c>
      <c r="M158" s="41">
        <f t="shared" si="165"/>
        <v>0</v>
      </c>
      <c r="N158" s="41">
        <f t="shared" si="165"/>
        <v>0</v>
      </c>
      <c r="O158" s="41">
        <f t="shared" si="165"/>
        <v>0</v>
      </c>
      <c r="P158" s="41">
        <f t="shared" si="165"/>
        <v>0</v>
      </c>
      <c r="Q158" s="41">
        <f t="shared" si="165"/>
        <v>0</v>
      </c>
      <c r="R158" s="41">
        <f t="shared" si="163"/>
        <v>0</v>
      </c>
      <c r="S158" s="41">
        <f t="shared" si="163"/>
        <v>0</v>
      </c>
      <c r="T158" s="41">
        <f t="shared" si="163"/>
        <v>0</v>
      </c>
      <c r="U158" s="41">
        <f t="shared" si="163"/>
        <v>0</v>
      </c>
      <c r="V158" s="41">
        <f t="shared" si="163"/>
        <v>0</v>
      </c>
      <c r="W158" s="41">
        <f t="shared" si="163"/>
        <v>0</v>
      </c>
      <c r="X158" s="41">
        <f t="shared" si="163"/>
        <v>0</v>
      </c>
      <c r="Y158" s="41">
        <f t="shared" si="163"/>
        <v>0</v>
      </c>
      <c r="Z158" s="41">
        <f t="shared" si="163"/>
        <v>0</v>
      </c>
      <c r="AA158" s="41">
        <f t="shared" si="163"/>
        <v>0</v>
      </c>
      <c r="AB158" s="41">
        <f t="shared" si="163"/>
        <v>0</v>
      </c>
      <c r="AC158" s="41">
        <f t="shared" si="163"/>
        <v>0</v>
      </c>
      <c r="AD158" s="41">
        <f t="shared" si="163"/>
        <v>0</v>
      </c>
      <c r="AE158" s="41">
        <f t="shared" si="163"/>
        <v>0</v>
      </c>
      <c r="AF158" s="41">
        <f t="shared" si="163"/>
        <v>0</v>
      </c>
      <c r="AG158" s="41">
        <f t="shared" ref="AG158" si="166">IF(AND(AG5=0,AG127=0),0,IF(OR(AG5=0,AG127=0),1/0,AG127/(AG5/1000)))</f>
        <v>0</v>
      </c>
    </row>
    <row r="159" spans="1:33" x14ac:dyDescent="0.25">
      <c r="A159" s="32" t="s">
        <v>48</v>
      </c>
      <c r="B159" s="41">
        <f t="shared" si="165"/>
        <v>70.46907647617337</v>
      </c>
      <c r="C159" s="41">
        <f t="shared" si="163"/>
        <v>70.116133219888965</v>
      </c>
      <c r="D159" s="41">
        <f t="shared" si="163"/>
        <v>69.732377211258026</v>
      </c>
      <c r="E159" s="41">
        <f t="shared" si="163"/>
        <v>69.529632603757975</v>
      </c>
      <c r="F159" s="41">
        <f t="shared" si="163"/>
        <v>69.067932851634581</v>
      </c>
      <c r="G159" s="41">
        <f t="shared" si="163"/>
        <v>68.262963997966196</v>
      </c>
      <c r="H159" s="41">
        <f t="shared" si="163"/>
        <v>66.246852125022713</v>
      </c>
      <c r="I159" s="41">
        <f t="shared" si="163"/>
        <v>64.92193305503973</v>
      </c>
      <c r="J159" s="41">
        <f t="shared" si="163"/>
        <v>67.079496957597399</v>
      </c>
      <c r="K159" s="41">
        <f t="shared" si="163"/>
        <v>69.350506822413337</v>
      </c>
      <c r="L159" s="41">
        <f t="shared" si="163"/>
        <v>63.198028317407918</v>
      </c>
      <c r="M159" s="41">
        <f t="shared" si="163"/>
        <v>58.77498178388452</v>
      </c>
      <c r="N159" s="41">
        <f t="shared" si="163"/>
        <v>65.543959486726649</v>
      </c>
      <c r="O159" s="41">
        <f t="shared" si="163"/>
        <v>64.828237784890106</v>
      </c>
      <c r="P159" s="41">
        <f t="shared" si="163"/>
        <v>54.036677191951725</v>
      </c>
      <c r="Q159" s="41">
        <f t="shared" si="163"/>
        <v>52.002018873156779</v>
      </c>
      <c r="R159" s="41">
        <f t="shared" si="163"/>
        <v>47.899384017326362</v>
      </c>
      <c r="S159" s="41">
        <f t="shared" si="163"/>
        <v>51.420167746131625</v>
      </c>
      <c r="T159" s="41">
        <f t="shared" si="163"/>
        <v>58.093686911847669</v>
      </c>
      <c r="U159" s="41">
        <f t="shared" si="163"/>
        <v>56.890382915739558</v>
      </c>
      <c r="V159" s="41">
        <f t="shared" si="163"/>
        <v>53.667227307953908</v>
      </c>
      <c r="W159" s="41">
        <f t="shared" si="163"/>
        <v>52.111499312178132</v>
      </c>
      <c r="X159" s="41">
        <f t="shared" si="163"/>
        <v>48.015362383282429</v>
      </c>
      <c r="Y159" s="41">
        <f t="shared" si="163"/>
        <v>45.320929729075623</v>
      </c>
      <c r="Z159" s="41">
        <f t="shared" si="163"/>
        <v>44.137382535427363</v>
      </c>
      <c r="AA159" s="41">
        <f t="shared" si="163"/>
        <v>42.916687075924315</v>
      </c>
      <c r="AB159" s="41">
        <f t="shared" si="163"/>
        <v>43.563000130889456</v>
      </c>
      <c r="AC159" s="41">
        <f t="shared" si="163"/>
        <v>45.043897186324322</v>
      </c>
      <c r="AD159" s="41">
        <f t="shared" si="163"/>
        <v>47.078722030172742</v>
      </c>
      <c r="AE159" s="41">
        <f t="shared" si="163"/>
        <v>45.692567601713471</v>
      </c>
      <c r="AF159" s="41">
        <f t="shared" si="163"/>
        <v>69.538195523680741</v>
      </c>
      <c r="AG159" s="41">
        <f t="shared" ref="AG159" si="167">IF(AND(AG6=0,AG128=0),0,IF(OR(AG6=0,AG128=0),1/0,AG128/(AG6/1000)))</f>
        <v>65.040146174216787</v>
      </c>
    </row>
    <row r="160" spans="1:33" x14ac:dyDescent="0.25">
      <c r="A160" s="32" t="s">
        <v>49</v>
      </c>
      <c r="B160" s="41">
        <f t="shared" si="165"/>
        <v>69.101334772766819</v>
      </c>
      <c r="C160" s="41">
        <f t="shared" si="163"/>
        <v>69.044861567041735</v>
      </c>
      <c r="D160" s="41">
        <f t="shared" si="163"/>
        <v>68.976781739276149</v>
      </c>
      <c r="E160" s="41">
        <f t="shared" si="163"/>
        <v>69.43293624569958</v>
      </c>
      <c r="F160" s="41">
        <f t="shared" si="163"/>
        <v>69.582181354040245</v>
      </c>
      <c r="G160" s="41">
        <f t="shared" si="163"/>
        <v>69.529236583447059</v>
      </c>
      <c r="H160" s="41">
        <f t="shared" si="163"/>
        <v>69.201251020616454</v>
      </c>
      <c r="I160" s="41">
        <f t="shared" si="163"/>
        <v>69.257110413110127</v>
      </c>
      <c r="J160" s="41">
        <f t="shared" si="163"/>
        <v>68.914731427527173</v>
      </c>
      <c r="K160" s="41">
        <f t="shared" si="163"/>
        <v>68.608804856534761</v>
      </c>
      <c r="L160" s="41">
        <f t="shared" si="163"/>
        <v>64.274650676685283</v>
      </c>
      <c r="M160" s="41">
        <f t="shared" si="163"/>
        <v>61.199919501834813</v>
      </c>
      <c r="N160" s="41">
        <f t="shared" si="163"/>
        <v>76.992399197530531</v>
      </c>
      <c r="O160" s="41">
        <f t="shared" si="163"/>
        <v>73.189338860686561</v>
      </c>
      <c r="P160" s="41">
        <f t="shared" si="163"/>
        <v>62.223670414545005</v>
      </c>
      <c r="Q160" s="41">
        <f t="shared" si="163"/>
        <v>55.703111483450691</v>
      </c>
      <c r="R160" s="41">
        <f t="shared" si="163"/>
        <v>48.839262526454029</v>
      </c>
      <c r="S160" s="41">
        <f t="shared" si="163"/>
        <v>42.552462830585128</v>
      </c>
      <c r="T160" s="41">
        <f t="shared" si="163"/>
        <v>38.946259345890248</v>
      </c>
      <c r="U160" s="41">
        <f t="shared" si="163"/>
        <v>39.06133441633537</v>
      </c>
      <c r="V160" s="41">
        <f t="shared" si="163"/>
        <v>36.681251565590237</v>
      </c>
      <c r="W160" s="41">
        <f t="shared" si="163"/>
        <v>37.030504647576883</v>
      </c>
      <c r="X160" s="41">
        <f t="shared" si="163"/>
        <v>35.127022145038701</v>
      </c>
      <c r="Y160" s="41">
        <f t="shared" si="163"/>
        <v>32.921098259447106</v>
      </c>
      <c r="Z160" s="41">
        <f t="shared" si="163"/>
        <v>33.168078547269324</v>
      </c>
      <c r="AA160" s="41">
        <f t="shared" si="163"/>
        <v>33.372662924708571</v>
      </c>
      <c r="AB160" s="41">
        <f t="shared" si="163"/>
        <v>37.629755661760178</v>
      </c>
      <c r="AC160" s="41">
        <f t="shared" si="163"/>
        <v>35.300597827149353</v>
      </c>
      <c r="AD160" s="41">
        <f t="shared" si="163"/>
        <v>32.445900859231543</v>
      </c>
      <c r="AE160" s="41">
        <f t="shared" si="163"/>
        <v>32.555337468488652</v>
      </c>
      <c r="AF160" s="41">
        <f t="shared" si="163"/>
        <v>48.971606056508115</v>
      </c>
      <c r="AG160" s="41">
        <f t="shared" ref="AG160" si="168">IF(AND(AG7=0,AG129=0),0,IF(OR(AG7=0,AG129=0),1/0,AG129/(AG7/1000)))</f>
        <v>43.980077158789349</v>
      </c>
    </row>
    <row r="161" spans="1:33" x14ac:dyDescent="0.25">
      <c r="A161" s="5" t="s">
        <v>27</v>
      </c>
      <c r="B161" s="11">
        <f t="shared" si="165"/>
        <v>141.14673785936753</v>
      </c>
      <c r="C161" s="11">
        <f t="shared" si="163"/>
        <v>140.97270653827172</v>
      </c>
      <c r="D161" s="11">
        <f t="shared" si="163"/>
        <v>140.84772976813957</v>
      </c>
      <c r="E161" s="11">
        <f t="shared" si="163"/>
        <v>138.05667462288346</v>
      </c>
      <c r="F161" s="11">
        <f t="shared" si="163"/>
        <v>137.71593963375906</v>
      </c>
      <c r="G161" s="11">
        <f t="shared" si="163"/>
        <v>137.69894958609518</v>
      </c>
      <c r="H161" s="11">
        <f t="shared" si="163"/>
        <v>140.38929837630326</v>
      </c>
      <c r="I161" s="11">
        <f t="shared" si="163"/>
        <v>138.383885531787</v>
      </c>
      <c r="J161" s="11">
        <f t="shared" si="163"/>
        <v>145.36274762431123</v>
      </c>
      <c r="K161" s="11">
        <f t="shared" si="163"/>
        <v>151.51939907970007</v>
      </c>
      <c r="L161" s="11">
        <f t="shared" si="163"/>
        <v>139.42376151633064</v>
      </c>
      <c r="M161" s="11">
        <f t="shared" si="163"/>
        <v>124.19768253350472</v>
      </c>
      <c r="N161" s="11">
        <f t="shared" si="163"/>
        <v>147.44939978161375</v>
      </c>
      <c r="O161" s="11">
        <f t="shared" si="163"/>
        <v>155.21682920069753</v>
      </c>
      <c r="P161" s="11">
        <f t="shared" si="163"/>
        <v>143.94500363104746</v>
      </c>
      <c r="Q161" s="11">
        <f t="shared" si="163"/>
        <v>142.09936121108836</v>
      </c>
      <c r="R161" s="11">
        <f t="shared" si="163"/>
        <v>138.70125629081133</v>
      </c>
      <c r="S161" s="11">
        <f t="shared" si="163"/>
        <v>126.66469739295522</v>
      </c>
      <c r="T161" s="11">
        <f t="shared" si="163"/>
        <v>121.08869986684022</v>
      </c>
      <c r="U161" s="11">
        <f t="shared" si="163"/>
        <v>109.15116708851902</v>
      </c>
      <c r="V161" s="11">
        <f t="shared" si="163"/>
        <v>100.60280911714075</v>
      </c>
      <c r="W161" s="11">
        <f t="shared" si="163"/>
        <v>96.516683097974777</v>
      </c>
      <c r="X161" s="11">
        <f t="shared" si="163"/>
        <v>90.428466434408918</v>
      </c>
      <c r="Y161" s="11">
        <f t="shared" si="163"/>
        <v>90.460102631052436</v>
      </c>
      <c r="Z161" s="11">
        <f t="shared" si="163"/>
        <v>82.07758606286464</v>
      </c>
      <c r="AA161" s="11">
        <f t="shared" si="163"/>
        <v>82.123044923890092</v>
      </c>
      <c r="AB161" s="11">
        <f t="shared" si="163"/>
        <v>80.331544595708436</v>
      </c>
      <c r="AC161" s="11">
        <f t="shared" si="163"/>
        <v>79.71177345682959</v>
      </c>
      <c r="AD161" s="11">
        <f t="shared" si="163"/>
        <v>73.255429697888971</v>
      </c>
      <c r="AE161" s="11">
        <f t="shared" si="163"/>
        <v>73.287000727433494</v>
      </c>
      <c r="AF161" s="11">
        <f t="shared" si="163"/>
        <v>98.555372284491014</v>
      </c>
      <c r="AG161" s="11">
        <f t="shared" ref="AG161" si="169">IF(AND(AG8=0,AG130=0),0,IF(OR(AG8=0,AG130=0),1/0,AG130/(AG8/1000)))</f>
        <v>95.603927622528445</v>
      </c>
    </row>
    <row r="162" spans="1:33" x14ac:dyDescent="0.25">
      <c r="A162" s="34" t="s">
        <v>3</v>
      </c>
      <c r="B162" s="42">
        <f t="shared" si="165"/>
        <v>0</v>
      </c>
      <c r="C162" s="42">
        <f t="shared" si="163"/>
        <v>0</v>
      </c>
      <c r="D162" s="42">
        <f t="shared" si="163"/>
        <v>0</v>
      </c>
      <c r="E162" s="42">
        <f t="shared" si="163"/>
        <v>0</v>
      </c>
      <c r="F162" s="42">
        <f t="shared" si="163"/>
        <v>0</v>
      </c>
      <c r="G162" s="42">
        <f t="shared" si="163"/>
        <v>0</v>
      </c>
      <c r="H162" s="42">
        <f t="shared" si="163"/>
        <v>0</v>
      </c>
      <c r="I162" s="42">
        <f t="shared" si="163"/>
        <v>0</v>
      </c>
      <c r="J162" s="42">
        <f t="shared" si="163"/>
        <v>0</v>
      </c>
      <c r="K162" s="42">
        <f t="shared" si="163"/>
        <v>0</v>
      </c>
      <c r="L162" s="42">
        <f t="shared" si="163"/>
        <v>0</v>
      </c>
      <c r="M162" s="42">
        <f t="shared" si="163"/>
        <v>0</v>
      </c>
      <c r="N162" s="42">
        <f t="shared" si="163"/>
        <v>0</v>
      </c>
      <c r="O162" s="42">
        <f t="shared" si="163"/>
        <v>0</v>
      </c>
      <c r="P162" s="42">
        <f t="shared" si="163"/>
        <v>0</v>
      </c>
      <c r="Q162" s="42">
        <f t="shared" si="163"/>
        <v>0</v>
      </c>
      <c r="R162" s="42">
        <f t="shared" si="163"/>
        <v>0</v>
      </c>
      <c r="S162" s="42">
        <f t="shared" si="163"/>
        <v>0</v>
      </c>
      <c r="T162" s="42">
        <f t="shared" si="163"/>
        <v>0</v>
      </c>
      <c r="U162" s="42">
        <f t="shared" si="163"/>
        <v>0</v>
      </c>
      <c r="V162" s="42">
        <f t="shared" si="163"/>
        <v>0</v>
      </c>
      <c r="W162" s="42">
        <f t="shared" si="163"/>
        <v>0</v>
      </c>
      <c r="X162" s="42">
        <f t="shared" si="163"/>
        <v>0</v>
      </c>
      <c r="Y162" s="42">
        <f t="shared" si="163"/>
        <v>0</v>
      </c>
      <c r="Z162" s="42">
        <f t="shared" si="163"/>
        <v>0</v>
      </c>
      <c r="AA162" s="42">
        <f t="shared" si="163"/>
        <v>0</v>
      </c>
      <c r="AB162" s="42">
        <f t="shared" si="163"/>
        <v>0</v>
      </c>
      <c r="AC162" s="42">
        <f t="shared" si="163"/>
        <v>0</v>
      </c>
      <c r="AD162" s="42">
        <f t="shared" si="163"/>
        <v>0</v>
      </c>
      <c r="AE162" s="42">
        <f t="shared" si="163"/>
        <v>0</v>
      </c>
      <c r="AF162" s="42">
        <f t="shared" si="163"/>
        <v>0</v>
      </c>
      <c r="AG162" s="42">
        <f t="shared" ref="AG162" si="170">IF(AND(AG9=0,AG131=0),0,IF(OR(AG9=0,AG131=0),1/0,AG131/(AG9/1000)))</f>
        <v>0</v>
      </c>
    </row>
    <row r="163" spans="1:33" x14ac:dyDescent="0.25">
      <c r="A163" s="34" t="s">
        <v>48</v>
      </c>
      <c r="B163" s="42">
        <f t="shared" si="165"/>
        <v>218.65303084309724</v>
      </c>
      <c r="C163" s="42">
        <f t="shared" si="163"/>
        <v>218.28238231313944</v>
      </c>
      <c r="D163" s="42">
        <f t="shared" si="163"/>
        <v>218.19961937919632</v>
      </c>
      <c r="E163" s="42">
        <f t="shared" si="163"/>
        <v>214.13504101139466</v>
      </c>
      <c r="F163" s="42">
        <f t="shared" si="163"/>
        <v>213.27435029564541</v>
      </c>
      <c r="G163" s="42">
        <f t="shared" si="163"/>
        <v>213.29423516843104</v>
      </c>
      <c r="H163" s="42">
        <f t="shared" si="163"/>
        <v>219.51208783199948</v>
      </c>
      <c r="I163" s="42">
        <f t="shared" si="163"/>
        <v>216.67599374512687</v>
      </c>
      <c r="J163" s="42">
        <f t="shared" si="163"/>
        <v>220.17699093486621</v>
      </c>
      <c r="K163" s="42">
        <f t="shared" si="163"/>
        <v>224.11073714591936</v>
      </c>
      <c r="L163" s="42">
        <f t="shared" si="163"/>
        <v>221.01770252000077</v>
      </c>
      <c r="M163" s="42">
        <f t="shared" si="163"/>
        <v>203.30015641286701</v>
      </c>
      <c r="N163" s="42">
        <f t="shared" si="163"/>
        <v>243.56412189910799</v>
      </c>
      <c r="O163" s="42">
        <f t="shared" si="163"/>
        <v>235.55587457426677</v>
      </c>
      <c r="P163" s="42">
        <f t="shared" si="163"/>
        <v>231.62094695765975</v>
      </c>
      <c r="Q163" s="42">
        <f t="shared" si="163"/>
        <v>229.50405593231312</v>
      </c>
      <c r="R163" s="42">
        <f t="shared" si="163"/>
        <v>240.87098913727749</v>
      </c>
      <c r="S163" s="42">
        <f t="shared" si="163"/>
        <v>252.55874360861179</v>
      </c>
      <c r="T163" s="42">
        <f t="shared" si="163"/>
        <v>277.95719999951496</v>
      </c>
      <c r="U163" s="42">
        <f t="shared" si="163"/>
        <v>271.30046357532905</v>
      </c>
      <c r="V163" s="42">
        <f t="shared" si="163"/>
        <v>266.94944060237918</v>
      </c>
      <c r="W163" s="42">
        <f t="shared" si="163"/>
        <v>262.29547209884771</v>
      </c>
      <c r="X163" s="42">
        <f t="shared" si="163"/>
        <v>238.76474073474535</v>
      </c>
      <c r="Y163" s="42">
        <f t="shared" si="163"/>
        <v>232.81609546134413</v>
      </c>
      <c r="Z163" s="42">
        <f t="shared" si="163"/>
        <v>203.60327751989573</v>
      </c>
      <c r="AA163" s="42">
        <f t="shared" si="163"/>
        <v>203.57207660287273</v>
      </c>
      <c r="AB163" s="42">
        <f t="shared" si="163"/>
        <v>188.34526943892885</v>
      </c>
      <c r="AC163" s="42">
        <f t="shared" si="163"/>
        <v>227.63351982658153</v>
      </c>
      <c r="AD163" s="42">
        <f t="shared" si="163"/>
        <v>237.06323589309247</v>
      </c>
      <c r="AE163" s="42">
        <f t="shared" si="163"/>
        <v>223.50299019338155</v>
      </c>
      <c r="AF163" s="42">
        <f t="shared" si="163"/>
        <v>327.80281997150303</v>
      </c>
      <c r="AG163" s="42">
        <f t="shared" ref="AG163" si="171">IF(AND(AG10=0,AG132=0),0,IF(OR(AG10=0,AG132=0),1/0,AG132/(AG10/1000)))</f>
        <v>390.20780997143709</v>
      </c>
    </row>
    <row r="164" spans="1:33" x14ac:dyDescent="0.25">
      <c r="A164" s="36" t="s">
        <v>49</v>
      </c>
      <c r="B164" s="43">
        <f t="shared" si="165"/>
        <v>126.78899117706655</v>
      </c>
      <c r="C164" s="43">
        <f t="shared" si="163"/>
        <v>126.65530766021028</v>
      </c>
      <c r="D164" s="43">
        <f t="shared" si="163"/>
        <v>126.52183864669767</v>
      </c>
      <c r="E164" s="43">
        <f t="shared" si="163"/>
        <v>123.96608157189254</v>
      </c>
      <c r="F164" s="43">
        <f t="shared" si="163"/>
        <v>123.72489191551844</v>
      </c>
      <c r="G164" s="43">
        <f t="shared" si="163"/>
        <v>123.74431756494664</v>
      </c>
      <c r="H164" s="43">
        <f t="shared" si="163"/>
        <v>125.96053473533796</v>
      </c>
      <c r="I164" s="43">
        <f t="shared" si="163"/>
        <v>124.03116908742312</v>
      </c>
      <c r="J164" s="43">
        <f t="shared" si="163"/>
        <v>131.74553536444401</v>
      </c>
      <c r="K164" s="43">
        <f t="shared" si="163"/>
        <v>138.5444862688118</v>
      </c>
      <c r="L164" s="43">
        <f t="shared" si="163"/>
        <v>124.54657554700992</v>
      </c>
      <c r="M164" s="43">
        <f t="shared" si="163"/>
        <v>112.39964597752848</v>
      </c>
      <c r="N164" s="43">
        <f t="shared" si="163"/>
        <v>134.02651663741338</v>
      </c>
      <c r="O164" s="43">
        <f t="shared" si="163"/>
        <v>145.62812753423557</v>
      </c>
      <c r="P164" s="43">
        <f t="shared" si="163"/>
        <v>134.03342327431787</v>
      </c>
      <c r="Q164" s="43">
        <f t="shared" si="163"/>
        <v>131.24035768024433</v>
      </c>
      <c r="R164" s="43">
        <f t="shared" si="163"/>
        <v>123.78844968671339</v>
      </c>
      <c r="S164" s="43">
        <f t="shared" si="163"/>
        <v>112.351691244086</v>
      </c>
      <c r="T164" s="43">
        <f t="shared" si="163"/>
        <v>109.55266923019471</v>
      </c>
      <c r="U164" s="43">
        <f t="shared" si="163"/>
        <v>96.797402310134672</v>
      </c>
      <c r="V164" s="43">
        <f t="shared" si="163"/>
        <v>90.32509389010356</v>
      </c>
      <c r="W164" s="43">
        <f t="shared" si="163"/>
        <v>86.965190641153455</v>
      </c>
      <c r="X164" s="43">
        <f t="shared" si="163"/>
        <v>79.902721108845597</v>
      </c>
      <c r="Y164" s="43">
        <f t="shared" si="163"/>
        <v>79.053730412625754</v>
      </c>
      <c r="Z164" s="43">
        <f t="shared" si="163"/>
        <v>72.268445617952295</v>
      </c>
      <c r="AA164" s="43">
        <f t="shared" si="163"/>
        <v>73.895551367074546</v>
      </c>
      <c r="AB164" s="43">
        <f t="shared" si="163"/>
        <v>72.587240659031522</v>
      </c>
      <c r="AC164" s="43">
        <f t="shared" si="163"/>
        <v>70.878400256915214</v>
      </c>
      <c r="AD164" s="43">
        <f t="shared" si="163"/>
        <v>64.142160117180723</v>
      </c>
      <c r="AE164" s="43">
        <f t="shared" si="163"/>
        <v>64.434853633440483</v>
      </c>
      <c r="AF164" s="43">
        <f t="shared" si="163"/>
        <v>88.886593331957897</v>
      </c>
      <c r="AG164" s="43">
        <f t="shared" ref="AG164" si="172">IF(AND(AG11=0,AG133=0),0,IF(OR(AG11=0,AG133=0),1/0,AG133/(AG11/1000)))</f>
        <v>85.027948658194617</v>
      </c>
    </row>
    <row r="165" spans="1:33" x14ac:dyDescent="0.25">
      <c r="A165" s="20"/>
      <c r="B165" s="20"/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x14ac:dyDescent="0.25">
      <c r="A166" s="24" t="s">
        <v>28</v>
      </c>
      <c r="B166" s="26">
        <f>IF(AND(B43=0,B123=0),0,IF(OR(B43=0,B123=0),1/0,1000000*B123/B43))</f>
        <v>10247.317809324928</v>
      </c>
      <c r="C166" s="26">
        <f t="shared" ref="C166:AF166" si="173">IF(AND(C43=0,C123=0),0,IF(OR(C43=0,C123=0),1/0,1000000*C123/C43))</f>
        <v>10237.526668340388</v>
      </c>
      <c r="D166" s="26">
        <f t="shared" si="173"/>
        <v>10226.742746286784</v>
      </c>
      <c r="E166" s="26">
        <f t="shared" si="173"/>
        <v>10236.418260696197</v>
      </c>
      <c r="F166" s="26">
        <f t="shared" si="173"/>
        <v>10228.451443786573</v>
      </c>
      <c r="G166" s="26">
        <f t="shared" si="173"/>
        <v>10216.28709036619</v>
      </c>
      <c r="H166" s="26">
        <f t="shared" si="173"/>
        <v>10206.066132991311</v>
      </c>
      <c r="I166" s="26">
        <f t="shared" si="173"/>
        <v>10198.46645135269</v>
      </c>
      <c r="J166" s="26">
        <f t="shared" si="173"/>
        <v>10172.524748642571</v>
      </c>
      <c r="K166" s="26">
        <f t="shared" si="173"/>
        <v>10172.261068479373</v>
      </c>
      <c r="L166" s="26">
        <f t="shared" si="173"/>
        <v>9717.2902730315709</v>
      </c>
      <c r="M166" s="26">
        <f t="shared" si="173"/>
        <v>9257.3073395005358</v>
      </c>
      <c r="N166" s="26">
        <f t="shared" si="173"/>
        <v>10317.122340358146</v>
      </c>
      <c r="O166" s="26">
        <f t="shared" si="173"/>
        <v>10790.465090945581</v>
      </c>
      <c r="P166" s="26">
        <f t="shared" si="173"/>
        <v>9898.6528569956299</v>
      </c>
      <c r="Q166" s="26">
        <f t="shared" si="173"/>
        <v>9444.1277828532438</v>
      </c>
      <c r="R166" s="26">
        <f t="shared" si="173"/>
        <v>8352.3479345097094</v>
      </c>
      <c r="S166" s="26">
        <f t="shared" si="173"/>
        <v>8371.4878612782122</v>
      </c>
      <c r="T166" s="26">
        <f t="shared" si="173"/>
        <v>9173.2218550076468</v>
      </c>
      <c r="U166" s="26">
        <f t="shared" si="173"/>
        <v>9087.1477397911931</v>
      </c>
      <c r="V166" s="26">
        <f t="shared" si="173"/>
        <v>9515.5796706821111</v>
      </c>
      <c r="W166" s="26">
        <f t="shared" si="173"/>
        <v>9646.4022038088278</v>
      </c>
      <c r="X166" s="26">
        <f t="shared" si="173"/>
        <v>9163.1166845736443</v>
      </c>
      <c r="Y166" s="26">
        <f t="shared" si="173"/>
        <v>8926.2822141858069</v>
      </c>
      <c r="Z166" s="26">
        <f t="shared" si="173"/>
        <v>9066.6641337002202</v>
      </c>
      <c r="AA166" s="26">
        <f t="shared" si="173"/>
        <v>9303.3607138672232</v>
      </c>
      <c r="AB166" s="26">
        <f t="shared" si="173"/>
        <v>9548.5112813059695</v>
      </c>
      <c r="AC166" s="26">
        <f t="shared" si="173"/>
        <v>10211.216481168996</v>
      </c>
      <c r="AD166" s="26">
        <f t="shared" si="173"/>
        <v>10581.468311526776</v>
      </c>
      <c r="AE166" s="26">
        <f t="shared" si="173"/>
        <v>10870.459851549915</v>
      </c>
      <c r="AF166" s="26">
        <f t="shared" si="173"/>
        <v>16139.948488505919</v>
      </c>
      <c r="AG166" s="26">
        <f t="shared" ref="AG166" si="174">IF(AND(AG43=0,AG123=0),0,IF(OR(AG43=0,AG123=0),1/0,1000000*AG123/AG43))</f>
        <v>16774.021645252193</v>
      </c>
    </row>
    <row r="167" spans="1:33" x14ac:dyDescent="0.25">
      <c r="A167" s="3" t="s">
        <v>2</v>
      </c>
      <c r="B167" s="10">
        <f>IF(AND(B44=0,B126=0),0,IF(OR(B44=0,B126=0),1/0,1000000*B126/B44))</f>
        <v>9784.9714361873721</v>
      </c>
      <c r="C167" s="10">
        <f>IF(AND(C44=0,C126=0),0,IF(OR(C44=0,C126=0),1/0,1000000*C126/C44))</f>
        <v>9775.1303913170759</v>
      </c>
      <c r="D167" s="10">
        <f t="shared" ref="D167:AF167" si="175">IF(AND(D44=0,D126=0),0,IF(OR(D44=0,D126=0),1/0,1000000*D126/D44))</f>
        <v>9765.0691121991822</v>
      </c>
      <c r="E167" s="10">
        <f t="shared" si="175"/>
        <v>9783.9259974946272</v>
      </c>
      <c r="F167" s="10">
        <f t="shared" si="175"/>
        <v>9775.8576339893825</v>
      </c>
      <c r="G167" s="10">
        <f t="shared" si="175"/>
        <v>9761.153687710952</v>
      </c>
      <c r="H167" s="10">
        <f t="shared" si="175"/>
        <v>9750.6593323675443</v>
      </c>
      <c r="I167" s="10">
        <f t="shared" si="175"/>
        <v>9749.5006970413506</v>
      </c>
      <c r="J167" s="10">
        <f t="shared" si="175"/>
        <v>9683.5375911200626</v>
      </c>
      <c r="K167" s="10">
        <f t="shared" si="175"/>
        <v>9653.5549282198936</v>
      </c>
      <c r="L167" s="10">
        <f t="shared" si="175"/>
        <v>9268.0284507445558</v>
      </c>
      <c r="M167" s="10">
        <f t="shared" si="175"/>
        <v>8781.3064704084209</v>
      </c>
      <c r="N167" s="10">
        <f t="shared" si="175"/>
        <v>9661.2731748125461</v>
      </c>
      <c r="O167" s="10">
        <f t="shared" si="175"/>
        <v>9902.2440394742207</v>
      </c>
      <c r="P167" s="10">
        <f t="shared" si="175"/>
        <v>9084.6551512865026</v>
      </c>
      <c r="Q167" s="10">
        <f t="shared" si="175"/>
        <v>8670.3010378363742</v>
      </c>
      <c r="R167" s="10">
        <f t="shared" si="175"/>
        <v>7517.3254354751225</v>
      </c>
      <c r="S167" s="10">
        <f t="shared" si="175"/>
        <v>7373.822867702761</v>
      </c>
      <c r="T167" s="10">
        <f t="shared" si="175"/>
        <v>8089.6304895530793</v>
      </c>
      <c r="U167" s="10">
        <f t="shared" si="175"/>
        <v>8307.1860597035466</v>
      </c>
      <c r="V167" s="10">
        <f t="shared" si="175"/>
        <v>8521.8977463232623</v>
      </c>
      <c r="W167" s="10">
        <f t="shared" si="175"/>
        <v>8690.8865945710895</v>
      </c>
      <c r="X167" s="10">
        <f t="shared" si="175"/>
        <v>8424.4082521413566</v>
      </c>
      <c r="Y167" s="10">
        <f t="shared" si="175"/>
        <v>8278.4046702650703</v>
      </c>
      <c r="Z167" s="10">
        <f t="shared" si="175"/>
        <v>8433.6303332182779</v>
      </c>
      <c r="AA167" s="10">
        <f t="shared" si="175"/>
        <v>8483.595882925154</v>
      </c>
      <c r="AB167" s="10">
        <f t="shared" si="175"/>
        <v>8727.7164858863198</v>
      </c>
      <c r="AC167" s="10">
        <f t="shared" si="175"/>
        <v>9360.4297666192215</v>
      </c>
      <c r="AD167" s="10">
        <f t="shared" si="175"/>
        <v>9750.8928687613443</v>
      </c>
      <c r="AE167" s="10">
        <f t="shared" si="175"/>
        <v>10076.636431118006</v>
      </c>
      <c r="AF167" s="10">
        <f t="shared" si="175"/>
        <v>13304.287939547179</v>
      </c>
      <c r="AG167" s="10">
        <f t="shared" ref="AG167" si="176">IF(AND(AG44=0,AG126=0),0,IF(OR(AG44=0,AG126=0),1/0,1000000*AG126/AG44))</f>
        <v>14283.079145013757</v>
      </c>
    </row>
    <row r="168" spans="1:33" x14ac:dyDescent="0.25">
      <c r="A168" s="32" t="s">
        <v>3</v>
      </c>
      <c r="B168" s="41">
        <f t="shared" ref="B168:C174" si="177">IF(AND(B45=0,B127=0),0,IF(OR(B45=0,B127=0),1/0,1000000*B127/B45))</f>
        <v>0</v>
      </c>
      <c r="C168" s="41">
        <f t="shared" si="177"/>
        <v>0</v>
      </c>
      <c r="D168" s="41">
        <f t="shared" ref="D168:AF168" si="178">IF(AND(D45=0,D127=0),0,IF(OR(D45=0,D127=0),1/0,1000000*D127/D45))</f>
        <v>0</v>
      </c>
      <c r="E168" s="41">
        <f t="shared" si="178"/>
        <v>0</v>
      </c>
      <c r="F168" s="41">
        <f t="shared" si="178"/>
        <v>0</v>
      </c>
      <c r="G168" s="41">
        <f t="shared" si="178"/>
        <v>0</v>
      </c>
      <c r="H168" s="41">
        <f t="shared" si="178"/>
        <v>0</v>
      </c>
      <c r="I168" s="41">
        <f t="shared" si="178"/>
        <v>0</v>
      </c>
      <c r="J168" s="41">
        <f t="shared" si="178"/>
        <v>0</v>
      </c>
      <c r="K168" s="41">
        <f t="shared" si="178"/>
        <v>0</v>
      </c>
      <c r="L168" s="41">
        <f t="shared" si="178"/>
        <v>0</v>
      </c>
      <c r="M168" s="41">
        <f t="shared" si="178"/>
        <v>0</v>
      </c>
      <c r="N168" s="41">
        <f t="shared" si="178"/>
        <v>0</v>
      </c>
      <c r="O168" s="41">
        <f t="shared" si="178"/>
        <v>0</v>
      </c>
      <c r="P168" s="41">
        <f t="shared" si="178"/>
        <v>0</v>
      </c>
      <c r="Q168" s="41">
        <f t="shared" si="178"/>
        <v>0</v>
      </c>
      <c r="R168" s="41">
        <f t="shared" si="178"/>
        <v>0</v>
      </c>
      <c r="S168" s="41">
        <f t="shared" si="178"/>
        <v>0</v>
      </c>
      <c r="T168" s="41">
        <f t="shared" si="178"/>
        <v>0</v>
      </c>
      <c r="U168" s="41">
        <f t="shared" si="178"/>
        <v>0</v>
      </c>
      <c r="V168" s="41">
        <f t="shared" si="178"/>
        <v>0</v>
      </c>
      <c r="W168" s="41">
        <f t="shared" si="178"/>
        <v>0</v>
      </c>
      <c r="X168" s="41">
        <f t="shared" si="178"/>
        <v>0</v>
      </c>
      <c r="Y168" s="41">
        <f t="shared" si="178"/>
        <v>0</v>
      </c>
      <c r="Z168" s="41">
        <f t="shared" si="178"/>
        <v>0</v>
      </c>
      <c r="AA168" s="41">
        <f t="shared" si="178"/>
        <v>0</v>
      </c>
      <c r="AB168" s="41">
        <f t="shared" si="178"/>
        <v>0</v>
      </c>
      <c r="AC168" s="41">
        <f t="shared" si="178"/>
        <v>0</v>
      </c>
      <c r="AD168" s="41">
        <f t="shared" si="178"/>
        <v>0</v>
      </c>
      <c r="AE168" s="41">
        <f t="shared" si="178"/>
        <v>0</v>
      </c>
      <c r="AF168" s="41">
        <f t="shared" si="178"/>
        <v>0</v>
      </c>
      <c r="AG168" s="41">
        <f t="shared" ref="AG168" si="179">IF(AND(AG45=0,AG127=0),0,IF(OR(AG45=0,AG127=0),1/0,1000000*AG127/AG45))</f>
        <v>0</v>
      </c>
    </row>
    <row r="169" spans="1:33" x14ac:dyDescent="0.25">
      <c r="A169" s="32" t="s">
        <v>48</v>
      </c>
      <c r="B169" s="41">
        <f t="shared" si="177"/>
        <v>7020.6770370967615</v>
      </c>
      <c r="C169" s="41">
        <f t="shared" si="177"/>
        <v>7013.6036406304047</v>
      </c>
      <c r="D169" s="41">
        <f t="shared" ref="D169:AF169" si="180">IF(AND(D46=0,D128=0),0,IF(OR(D46=0,D128=0),1/0,1000000*D128/D46))</f>
        <v>7006.2986514056292</v>
      </c>
      <c r="E169" s="41">
        <f t="shared" si="180"/>
        <v>7019.7289758383313</v>
      </c>
      <c r="F169" s="41">
        <f t="shared" si="180"/>
        <v>7013.9233973287646</v>
      </c>
      <c r="G169" s="41">
        <f t="shared" si="180"/>
        <v>7003.3527335554791</v>
      </c>
      <c r="H169" s="41">
        <f t="shared" si="180"/>
        <v>6995.7894125831272</v>
      </c>
      <c r="I169" s="41">
        <f t="shared" si="180"/>
        <v>6994.9284780379749</v>
      </c>
      <c r="J169" s="41">
        <f t="shared" si="180"/>
        <v>6947.5178166302612</v>
      </c>
      <c r="K169" s="41">
        <f t="shared" si="180"/>
        <v>6925.9394577180065</v>
      </c>
      <c r="L169" s="41">
        <f t="shared" si="180"/>
        <v>6559.1786526207234</v>
      </c>
      <c r="M169" s="41">
        <f t="shared" si="180"/>
        <v>6244.6110117886947</v>
      </c>
      <c r="N169" s="41">
        <f t="shared" si="180"/>
        <v>7023.4610204216124</v>
      </c>
      <c r="O169" s="41">
        <f t="shared" si="180"/>
        <v>6991.8923193535047</v>
      </c>
      <c r="P169" s="41">
        <f t="shared" si="180"/>
        <v>6243.7094375804991</v>
      </c>
      <c r="Q169" s="41">
        <f t="shared" si="180"/>
        <v>6066.5301822534384</v>
      </c>
      <c r="R169" s="41">
        <f t="shared" si="180"/>
        <v>5368.2180852973897</v>
      </c>
      <c r="S169" s="41">
        <f t="shared" si="180"/>
        <v>5410.9550490990687</v>
      </c>
      <c r="T169" s="41">
        <f t="shared" si="180"/>
        <v>5813.104735770451</v>
      </c>
      <c r="U169" s="41">
        <f t="shared" si="180"/>
        <v>5916.7218558919276</v>
      </c>
      <c r="V169" s="41">
        <f t="shared" si="180"/>
        <v>6022.8786533573748</v>
      </c>
      <c r="W169" s="41">
        <f t="shared" si="180"/>
        <v>6170.3587061848966</v>
      </c>
      <c r="X169" s="41">
        <f t="shared" si="180"/>
        <v>6017.8790869189597</v>
      </c>
      <c r="Y169" s="41">
        <f t="shared" si="180"/>
        <v>5830.9681816938983</v>
      </c>
      <c r="Z169" s="41">
        <f t="shared" si="180"/>
        <v>5845.192211114394</v>
      </c>
      <c r="AA169" s="41">
        <f t="shared" si="180"/>
        <v>5789.3577735856234</v>
      </c>
      <c r="AB169" s="41">
        <f t="shared" si="180"/>
        <v>5947.1401413507929</v>
      </c>
      <c r="AC169" s="41">
        <f t="shared" si="180"/>
        <v>6547.6029828541341</v>
      </c>
      <c r="AD169" s="41">
        <f t="shared" si="180"/>
        <v>6922.7461626963859</v>
      </c>
      <c r="AE169" s="41">
        <f t="shared" si="180"/>
        <v>6968.9870834456278</v>
      </c>
      <c r="AF169" s="41">
        <f t="shared" si="180"/>
        <v>8415.3037371381452</v>
      </c>
      <c r="AG169" s="41">
        <f t="shared" ref="AG169" si="181">IF(AND(AG46=0,AG128=0),0,IF(OR(AG46=0,AG128=0),1/0,1000000*AG128/AG46))</f>
        <v>9806.9542778656269</v>
      </c>
    </row>
    <row r="170" spans="1:33" x14ac:dyDescent="0.25">
      <c r="A170" s="32" t="s">
        <v>49</v>
      </c>
      <c r="B170" s="41">
        <f t="shared" si="177"/>
        <v>14905.844319503205</v>
      </c>
      <c r="C170" s="41">
        <f t="shared" si="177"/>
        <v>14890.922056025802</v>
      </c>
      <c r="D170" s="41">
        <f t="shared" ref="D170:AF170" si="182">IF(AND(D47=0,D129=0),0,IF(OR(D47=0,D129=0),1/0,1000000*D129/D47))</f>
        <v>14875.762041069471</v>
      </c>
      <c r="E170" s="41">
        <f t="shared" si="182"/>
        <v>14904.708354504697</v>
      </c>
      <c r="F170" s="41">
        <f t="shared" si="182"/>
        <v>14892.366294505413</v>
      </c>
      <c r="G170" s="41">
        <f t="shared" si="182"/>
        <v>14870.11639405524</v>
      </c>
      <c r="H170" s="41">
        <f t="shared" si="182"/>
        <v>14854.060333865518</v>
      </c>
      <c r="I170" s="41">
        <f t="shared" si="182"/>
        <v>14852.35739254886</v>
      </c>
      <c r="J170" s="41">
        <f t="shared" si="182"/>
        <v>14751.933304197199</v>
      </c>
      <c r="K170" s="41">
        <f t="shared" si="182"/>
        <v>14706.332674548883</v>
      </c>
      <c r="L170" s="41">
        <f t="shared" si="182"/>
        <v>14712.60971832121</v>
      </c>
      <c r="M170" s="41">
        <f t="shared" si="182"/>
        <v>13960.461299951849</v>
      </c>
      <c r="N170" s="41">
        <f t="shared" si="182"/>
        <v>14558.886461611879</v>
      </c>
      <c r="O170" s="41">
        <f t="shared" si="182"/>
        <v>16564.625798521156</v>
      </c>
      <c r="P170" s="41">
        <f t="shared" si="182"/>
        <v>15519.341233916482</v>
      </c>
      <c r="Q170" s="41">
        <f t="shared" si="182"/>
        <v>14277.695124737509</v>
      </c>
      <c r="R170" s="41">
        <f t="shared" si="182"/>
        <v>12092.205655491049</v>
      </c>
      <c r="S170" s="41">
        <f t="shared" si="182"/>
        <v>11375.431067248166</v>
      </c>
      <c r="T170" s="41">
        <f t="shared" si="182"/>
        <v>12849.245308079146</v>
      </c>
      <c r="U170" s="41">
        <f t="shared" si="182"/>
        <v>13166.71706179851</v>
      </c>
      <c r="V170" s="41">
        <f t="shared" si="182"/>
        <v>13689.453638780071</v>
      </c>
      <c r="W170" s="41">
        <f t="shared" si="182"/>
        <v>13785.494581939491</v>
      </c>
      <c r="X170" s="41">
        <f t="shared" si="182"/>
        <v>13041.545236779994</v>
      </c>
      <c r="Y170" s="41">
        <f t="shared" si="182"/>
        <v>13169.776808487984</v>
      </c>
      <c r="Z170" s="41">
        <f t="shared" si="182"/>
        <v>13938.440605139143</v>
      </c>
      <c r="AA170" s="41">
        <f t="shared" si="182"/>
        <v>14585.717198560358</v>
      </c>
      <c r="AB170" s="41">
        <f t="shared" si="182"/>
        <v>15792.403756370999</v>
      </c>
      <c r="AC170" s="41">
        <f t="shared" si="182"/>
        <v>16221.460733543146</v>
      </c>
      <c r="AD170" s="41">
        <f t="shared" si="182"/>
        <v>16082.267702894231</v>
      </c>
      <c r="AE170" s="41">
        <f t="shared" si="182"/>
        <v>17019.757546421522</v>
      </c>
      <c r="AF170" s="41">
        <f t="shared" si="182"/>
        <v>25931.734118772954</v>
      </c>
      <c r="AG170" s="41">
        <f t="shared" ref="AG170" si="183">IF(AND(AG47=0,AG129=0),0,IF(OR(AG47=0,AG129=0),1/0,1000000*AG129/AG47))</f>
        <v>25962.595631677643</v>
      </c>
    </row>
    <row r="171" spans="1:33" x14ac:dyDescent="0.25">
      <c r="A171" s="5" t="s">
        <v>1</v>
      </c>
      <c r="B171" s="11">
        <f t="shared" si="177"/>
        <v>14788.278035953324</v>
      </c>
      <c r="C171" s="11">
        <f t="shared" si="177"/>
        <v>14781.380019879027</v>
      </c>
      <c r="D171" s="11">
        <f t="shared" ref="D171:AF171" si="184">IF(AND(D48=0,D130=0),0,IF(OR(D48=0,D130=0),1/0,1000000*D130/D48))</f>
        <v>14760.66641413845</v>
      </c>
      <c r="E171" s="11">
        <f t="shared" si="184"/>
        <v>14775.477579104732</v>
      </c>
      <c r="F171" s="11">
        <f t="shared" si="184"/>
        <v>14779.575409911649</v>
      </c>
      <c r="G171" s="11">
        <f t="shared" si="184"/>
        <v>14782.779507470645</v>
      </c>
      <c r="H171" s="11">
        <f t="shared" si="184"/>
        <v>14775.748086678919</v>
      </c>
      <c r="I171" s="11">
        <f t="shared" si="184"/>
        <v>14715.932970482088</v>
      </c>
      <c r="J171" s="11">
        <f t="shared" si="184"/>
        <v>15009.94089393703</v>
      </c>
      <c r="K171" s="11">
        <f t="shared" si="184"/>
        <v>15358.663033115439</v>
      </c>
      <c r="L171" s="11">
        <f t="shared" si="184"/>
        <v>14032.233462792236</v>
      </c>
      <c r="M171" s="11">
        <f t="shared" si="184"/>
        <v>14641.798575402237</v>
      </c>
      <c r="N171" s="11">
        <f t="shared" si="184"/>
        <v>16723.58117084108</v>
      </c>
      <c r="O171" s="11">
        <f t="shared" si="184"/>
        <v>18933.026296118962</v>
      </c>
      <c r="P171" s="11">
        <f t="shared" si="184"/>
        <v>16861.185106752095</v>
      </c>
      <c r="Q171" s="11">
        <f t="shared" si="184"/>
        <v>15342.096712186907</v>
      </c>
      <c r="R171" s="11">
        <f t="shared" si="184"/>
        <v>12121.221236671501</v>
      </c>
      <c r="S171" s="11">
        <f t="shared" si="184"/>
        <v>12601.859333652286</v>
      </c>
      <c r="T171" s="11">
        <f t="shared" si="184"/>
        <v>14851.376866843522</v>
      </c>
      <c r="U171" s="11">
        <f t="shared" si="184"/>
        <v>14425.328704780417</v>
      </c>
      <c r="V171" s="11">
        <f t="shared" si="184"/>
        <v>15792.265058838861</v>
      </c>
      <c r="W171" s="11">
        <f t="shared" si="184"/>
        <v>16167.087917350644</v>
      </c>
      <c r="X171" s="11">
        <f t="shared" si="184"/>
        <v>14616.237697925584</v>
      </c>
      <c r="Y171" s="11">
        <f t="shared" si="184"/>
        <v>13766.430807632152</v>
      </c>
      <c r="Z171" s="11">
        <f t="shared" si="184"/>
        <v>14244.346823592312</v>
      </c>
      <c r="AA171" s="11">
        <f t="shared" si="184"/>
        <v>15417.798880323498</v>
      </c>
      <c r="AB171" s="11">
        <f t="shared" si="184"/>
        <v>16353.437482192685</v>
      </c>
      <c r="AC171" s="11">
        <f t="shared" si="184"/>
        <v>16850.738589166525</v>
      </c>
      <c r="AD171" s="11">
        <f t="shared" si="184"/>
        <v>16432.906696430477</v>
      </c>
      <c r="AE171" s="11">
        <f t="shared" si="184"/>
        <v>16884.949995261028</v>
      </c>
      <c r="AF171" s="11">
        <f t="shared" si="184"/>
        <v>21732.933285875632</v>
      </c>
      <c r="AG171" s="11">
        <f t="shared" ref="AG171" si="185">IF(AND(AG48=0,AG130=0),0,IF(OR(AG48=0,AG130=0),1/0,1000000*AG130/AG48))</f>
        <v>21669.133352710891</v>
      </c>
    </row>
    <row r="172" spans="1:33" x14ac:dyDescent="0.25">
      <c r="A172" s="34" t="s">
        <v>3</v>
      </c>
      <c r="B172" s="42">
        <f t="shared" si="177"/>
        <v>0</v>
      </c>
      <c r="C172" s="42">
        <f t="shared" si="177"/>
        <v>0</v>
      </c>
      <c r="D172" s="42">
        <f t="shared" ref="D172:AF172" si="186">IF(AND(D49=0,D131=0),0,IF(OR(D49=0,D131=0),1/0,1000000*D131/D49))</f>
        <v>0</v>
      </c>
      <c r="E172" s="42">
        <f t="shared" si="186"/>
        <v>0</v>
      </c>
      <c r="F172" s="42">
        <f t="shared" si="186"/>
        <v>0</v>
      </c>
      <c r="G172" s="42">
        <f t="shared" si="186"/>
        <v>0</v>
      </c>
      <c r="H172" s="42">
        <f t="shared" si="186"/>
        <v>0</v>
      </c>
      <c r="I172" s="42">
        <f t="shared" si="186"/>
        <v>0</v>
      </c>
      <c r="J172" s="42">
        <f t="shared" si="186"/>
        <v>0</v>
      </c>
      <c r="K172" s="42">
        <f t="shared" si="186"/>
        <v>0</v>
      </c>
      <c r="L172" s="42">
        <f t="shared" si="186"/>
        <v>0</v>
      </c>
      <c r="M172" s="42">
        <f t="shared" si="186"/>
        <v>0</v>
      </c>
      <c r="N172" s="42">
        <f t="shared" si="186"/>
        <v>0</v>
      </c>
      <c r="O172" s="42">
        <f t="shared" si="186"/>
        <v>0</v>
      </c>
      <c r="P172" s="42">
        <f t="shared" si="186"/>
        <v>0</v>
      </c>
      <c r="Q172" s="42">
        <f t="shared" si="186"/>
        <v>0</v>
      </c>
      <c r="R172" s="42">
        <f t="shared" si="186"/>
        <v>0</v>
      </c>
      <c r="S172" s="42">
        <f t="shared" si="186"/>
        <v>0</v>
      </c>
      <c r="T172" s="42">
        <f t="shared" si="186"/>
        <v>0</v>
      </c>
      <c r="U172" s="42">
        <f t="shared" si="186"/>
        <v>0</v>
      </c>
      <c r="V172" s="42">
        <f t="shared" si="186"/>
        <v>0</v>
      </c>
      <c r="W172" s="42">
        <f t="shared" si="186"/>
        <v>0</v>
      </c>
      <c r="X172" s="42">
        <f t="shared" si="186"/>
        <v>0</v>
      </c>
      <c r="Y172" s="42">
        <f t="shared" si="186"/>
        <v>0</v>
      </c>
      <c r="Z172" s="42">
        <f t="shared" si="186"/>
        <v>0</v>
      </c>
      <c r="AA172" s="42">
        <f t="shared" si="186"/>
        <v>0</v>
      </c>
      <c r="AB172" s="42">
        <f t="shared" si="186"/>
        <v>0</v>
      </c>
      <c r="AC172" s="42">
        <f t="shared" si="186"/>
        <v>0</v>
      </c>
      <c r="AD172" s="42">
        <f t="shared" si="186"/>
        <v>0</v>
      </c>
      <c r="AE172" s="42">
        <f t="shared" si="186"/>
        <v>0</v>
      </c>
      <c r="AF172" s="42">
        <f t="shared" si="186"/>
        <v>0</v>
      </c>
      <c r="AG172" s="42">
        <f t="shared" ref="AG172" si="187">IF(AND(AG49=0,AG131=0),0,IF(OR(AG49=0,AG131=0),1/0,1000000*AG131/AG49))</f>
        <v>0</v>
      </c>
    </row>
    <row r="173" spans="1:33" x14ac:dyDescent="0.25">
      <c r="A173" s="34" t="s">
        <v>48</v>
      </c>
      <c r="B173" s="42">
        <f t="shared" si="177"/>
        <v>6097.2091364831467</v>
      </c>
      <c r="C173" s="42">
        <f t="shared" si="177"/>
        <v>6091.0661423911615</v>
      </c>
      <c r="D173" s="42">
        <f t="shared" ref="D173:AF173" si="188">IF(AND(D50=0,D132=0),0,IF(OR(D50=0,D132=0),1/0,1000000*D132/D50))</f>
        <v>6084.7220181980301</v>
      </c>
      <c r="E173" s="42">
        <f t="shared" si="188"/>
        <v>6096.3857788872501</v>
      </c>
      <c r="F173" s="42">
        <f t="shared" si="188"/>
        <v>6091.3438397488944</v>
      </c>
      <c r="G173" s="42">
        <f t="shared" si="188"/>
        <v>6082.1635929726035</v>
      </c>
      <c r="H173" s="42">
        <f t="shared" si="188"/>
        <v>6075.5951168140946</v>
      </c>
      <c r="I173" s="42">
        <f t="shared" si="188"/>
        <v>6074.8474256801919</v>
      </c>
      <c r="J173" s="42">
        <f t="shared" si="188"/>
        <v>6033.6729468693356</v>
      </c>
      <c r="K173" s="42">
        <f t="shared" si="188"/>
        <v>6014.9329070676304</v>
      </c>
      <c r="L173" s="42">
        <f t="shared" si="188"/>
        <v>5696.4141488443047</v>
      </c>
      <c r="M173" s="42">
        <f t="shared" si="188"/>
        <v>5423.2233036325824</v>
      </c>
      <c r="N173" s="42">
        <f t="shared" si="188"/>
        <v>6099.626927313635</v>
      </c>
      <c r="O173" s="42">
        <f t="shared" si="188"/>
        <v>6072.2106294890355</v>
      </c>
      <c r="P173" s="42">
        <f t="shared" si="188"/>
        <v>5422.4403183919294</v>
      </c>
      <c r="Q173" s="42">
        <f t="shared" si="188"/>
        <v>5268.5664158228174</v>
      </c>
      <c r="R173" s="42">
        <f t="shared" si="188"/>
        <v>4665.3281317155179</v>
      </c>
      <c r="S173" s="42">
        <f t="shared" si="188"/>
        <v>4705.6755663676913</v>
      </c>
      <c r="T173" s="42">
        <f t="shared" si="188"/>
        <v>5058.808663761979</v>
      </c>
      <c r="U173" s="42">
        <f t="shared" si="188"/>
        <v>5152.3970736504425</v>
      </c>
      <c r="V173" s="42">
        <f t="shared" si="188"/>
        <v>5248.2720591481893</v>
      </c>
      <c r="W173" s="42">
        <f t="shared" si="188"/>
        <v>5300.707958355023</v>
      </c>
      <c r="X173" s="42">
        <f t="shared" si="188"/>
        <v>5096.5695220970747</v>
      </c>
      <c r="Y173" s="42">
        <f t="shared" si="188"/>
        <v>4901.422470897829</v>
      </c>
      <c r="Z173" s="42">
        <f t="shared" si="188"/>
        <v>4876.7136532334544</v>
      </c>
      <c r="AA173" s="42">
        <f t="shared" si="188"/>
        <v>4794.086473109599</v>
      </c>
      <c r="AB173" s="42">
        <f t="shared" si="188"/>
        <v>4887.9942278977005</v>
      </c>
      <c r="AC173" s="42">
        <f t="shared" si="188"/>
        <v>5341.3607371304379</v>
      </c>
      <c r="AD173" s="42">
        <f t="shared" si="188"/>
        <v>5605.250960515822</v>
      </c>
      <c r="AE173" s="42">
        <f t="shared" si="188"/>
        <v>5624.518007721379</v>
      </c>
      <c r="AF173" s="42">
        <f t="shared" si="188"/>
        <v>6791.8087439726614</v>
      </c>
      <c r="AG173" s="42">
        <f t="shared" ref="AG173" si="189">IF(AND(AG50=0,AG132=0),0,IF(OR(AG50=0,AG132=0),1/0,1000000*AG132/AG50))</f>
        <v>7914.9796485895322</v>
      </c>
    </row>
    <row r="174" spans="1:33" x14ac:dyDescent="0.25">
      <c r="A174" s="36" t="s">
        <v>49</v>
      </c>
      <c r="B174" s="43">
        <f t="shared" si="177"/>
        <v>27152.939461149261</v>
      </c>
      <c r="C174" s="43">
        <f t="shared" si="177"/>
        <v>27140.395828816887</v>
      </c>
      <c r="D174" s="43">
        <f t="shared" ref="D174:AF174" si="190">IF(AND(D51=0,D133=0),0,IF(OR(D51=0,D133=0),1/0,1000000*D133/D51))</f>
        <v>27104.843045840364</v>
      </c>
      <c r="E174" s="43">
        <f t="shared" si="190"/>
        <v>27134.108298425821</v>
      </c>
      <c r="F174" s="43">
        <f t="shared" si="190"/>
        <v>27131.83491009946</v>
      </c>
      <c r="G174" s="43">
        <f t="shared" si="190"/>
        <v>27132.610270745106</v>
      </c>
      <c r="H174" s="43">
        <f t="shared" si="190"/>
        <v>27115.537914539964</v>
      </c>
      <c r="I174" s="43">
        <f t="shared" si="190"/>
        <v>27028.622020538518</v>
      </c>
      <c r="J174" s="43">
        <f t="shared" si="190"/>
        <v>27417.264471842653</v>
      </c>
      <c r="K174" s="43">
        <f t="shared" si="190"/>
        <v>27881.289092841398</v>
      </c>
      <c r="L174" s="43">
        <f t="shared" si="190"/>
        <v>26651.082257830243</v>
      </c>
      <c r="M174" s="43">
        <f t="shared" si="190"/>
        <v>27042.465583367441</v>
      </c>
      <c r="N174" s="43">
        <f t="shared" si="190"/>
        <v>29972.714740466683</v>
      </c>
      <c r="O174" s="43">
        <f t="shared" si="190"/>
        <v>32029.463452194439</v>
      </c>
      <c r="P174" s="43">
        <f t="shared" si="190"/>
        <v>28680.740111323044</v>
      </c>
      <c r="Q174" s="43">
        <f t="shared" si="190"/>
        <v>26243.790265800362</v>
      </c>
      <c r="R174" s="43">
        <f t="shared" si="190"/>
        <v>22195.922529535292</v>
      </c>
      <c r="S174" s="43">
        <f t="shared" si="190"/>
        <v>22063.945623362411</v>
      </c>
      <c r="T174" s="43">
        <f t="shared" si="190"/>
        <v>23248.148554079333</v>
      </c>
      <c r="U174" s="43">
        <f t="shared" si="190"/>
        <v>23429.435933574699</v>
      </c>
      <c r="V174" s="43">
        <f t="shared" si="190"/>
        <v>24942.488938487211</v>
      </c>
      <c r="W174" s="43">
        <f t="shared" si="190"/>
        <v>25113.402998972637</v>
      </c>
      <c r="X174" s="43">
        <f t="shared" si="190"/>
        <v>24201.363138313995</v>
      </c>
      <c r="Y174" s="43">
        <f t="shared" si="190"/>
        <v>24016.596696981214</v>
      </c>
      <c r="Z174" s="43">
        <f t="shared" si="190"/>
        <v>25292.662373254818</v>
      </c>
      <c r="AA174" s="43">
        <f t="shared" si="190"/>
        <v>26290.723924402657</v>
      </c>
      <c r="AB174" s="43">
        <f t="shared" si="190"/>
        <v>29014.654037363682</v>
      </c>
      <c r="AC174" s="43">
        <f t="shared" si="190"/>
        <v>28718.953856912736</v>
      </c>
      <c r="AD174" s="43">
        <f t="shared" si="190"/>
        <v>27260.56243234513</v>
      </c>
      <c r="AE174" s="43">
        <f t="shared" si="190"/>
        <v>28581.131943732558</v>
      </c>
      <c r="AF174" s="43">
        <f t="shared" si="190"/>
        <v>33037.287869305706</v>
      </c>
      <c r="AG174" s="43">
        <f t="shared" ref="AG174" si="191">IF(AND(AG51=0,AG133=0),0,IF(OR(AG51=0,AG133=0),1/0,1000000*AG133/AG51))</f>
        <v>30361.096923943256</v>
      </c>
    </row>
    <row r="175" spans="1:33" x14ac:dyDescent="0.25">
      <c r="A175" s="20"/>
      <c r="B175" s="20"/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x14ac:dyDescent="0.25">
      <c r="A176" s="24" t="s">
        <v>29</v>
      </c>
      <c r="B176" s="25">
        <f t="shared" ref="B176:K176" si="192">IF(B123=0,0,B123/B$123)</f>
        <v>1</v>
      </c>
      <c r="C176" s="25">
        <f t="shared" si="192"/>
        <v>1</v>
      </c>
      <c r="D176" s="25">
        <f t="shared" si="192"/>
        <v>1</v>
      </c>
      <c r="E176" s="25">
        <f t="shared" si="192"/>
        <v>1</v>
      </c>
      <c r="F176" s="25">
        <f t="shared" si="192"/>
        <v>1</v>
      </c>
      <c r="G176" s="25">
        <f t="shared" si="192"/>
        <v>1</v>
      </c>
      <c r="H176" s="25">
        <f t="shared" si="192"/>
        <v>1</v>
      </c>
      <c r="I176" s="25">
        <f t="shared" si="192"/>
        <v>1</v>
      </c>
      <c r="J176" s="25">
        <f t="shared" si="192"/>
        <v>1</v>
      </c>
      <c r="K176" s="25">
        <f t="shared" si="192"/>
        <v>1</v>
      </c>
      <c r="L176" s="25">
        <f t="shared" ref="L176:AF176" si="193">IF(L123=0,0,L123/L$123)</f>
        <v>1</v>
      </c>
      <c r="M176" s="25">
        <f t="shared" si="193"/>
        <v>1</v>
      </c>
      <c r="N176" s="25">
        <f t="shared" si="193"/>
        <v>1</v>
      </c>
      <c r="O176" s="25">
        <f t="shared" si="193"/>
        <v>1</v>
      </c>
      <c r="P176" s="25">
        <f t="shared" si="193"/>
        <v>1</v>
      </c>
      <c r="Q176" s="25">
        <f t="shared" si="193"/>
        <v>1</v>
      </c>
      <c r="R176" s="25">
        <f t="shared" si="193"/>
        <v>1</v>
      </c>
      <c r="S176" s="25">
        <f t="shared" si="193"/>
        <v>1</v>
      </c>
      <c r="T176" s="25">
        <f t="shared" si="193"/>
        <v>1</v>
      </c>
      <c r="U176" s="25">
        <f t="shared" si="193"/>
        <v>1</v>
      </c>
      <c r="V176" s="25">
        <f t="shared" si="193"/>
        <v>1</v>
      </c>
      <c r="W176" s="25">
        <f t="shared" si="193"/>
        <v>1</v>
      </c>
      <c r="X176" s="25">
        <f t="shared" si="193"/>
        <v>1</v>
      </c>
      <c r="Y176" s="25">
        <f t="shared" si="193"/>
        <v>1</v>
      </c>
      <c r="Z176" s="25">
        <f t="shared" si="193"/>
        <v>1</v>
      </c>
      <c r="AA176" s="25">
        <f t="shared" si="193"/>
        <v>1</v>
      </c>
      <c r="AB176" s="25">
        <f t="shared" si="193"/>
        <v>1</v>
      </c>
      <c r="AC176" s="25">
        <f t="shared" si="193"/>
        <v>1</v>
      </c>
      <c r="AD176" s="25">
        <f t="shared" si="193"/>
        <v>1</v>
      </c>
      <c r="AE176" s="25">
        <f t="shared" si="193"/>
        <v>1</v>
      </c>
      <c r="AF176" s="25">
        <f t="shared" si="193"/>
        <v>1</v>
      </c>
      <c r="AG176" s="25">
        <f t="shared" ref="AG176" si="194">IF(AG123=0,0,AG123/AG$123)</f>
        <v>1</v>
      </c>
    </row>
    <row r="177" spans="1:33" x14ac:dyDescent="0.25">
      <c r="A177" s="3" t="s">
        <v>2</v>
      </c>
      <c r="B177" s="12">
        <f t="shared" ref="B177:K177" si="195">IF(B126=0,0,B126/B$123)</f>
        <v>0.86664240959565386</v>
      </c>
      <c r="C177" s="12">
        <f t="shared" si="195"/>
        <v>0.86664117388211115</v>
      </c>
      <c r="D177" s="12">
        <f t="shared" si="195"/>
        <v>0.86661214627105987</v>
      </c>
      <c r="E177" s="12">
        <f t="shared" si="195"/>
        <v>0.86915139439256306</v>
      </c>
      <c r="F177" s="12">
        <f t="shared" si="195"/>
        <v>0.86930232154407994</v>
      </c>
      <c r="G177" s="12">
        <f t="shared" si="195"/>
        <v>0.86885329854756277</v>
      </c>
      <c r="H177" s="12">
        <f t="shared" si="195"/>
        <v>0.86879606059972625</v>
      </c>
      <c r="I177" s="12">
        <f t="shared" si="195"/>
        <v>0.86955674492485369</v>
      </c>
      <c r="J177" s="12">
        <f t="shared" si="195"/>
        <v>0.86453920095209658</v>
      </c>
      <c r="K177" s="12">
        <f t="shared" si="195"/>
        <v>0.862724376384716</v>
      </c>
      <c r="L177" s="12">
        <f t="shared" ref="L177:AF177" si="196">IF(L126=0,0,L126/L$123)</f>
        <v>0.86382709629482624</v>
      </c>
      <c r="M177" s="12">
        <f t="shared" si="196"/>
        <v>0.87153541859835193</v>
      </c>
      <c r="N177" s="12">
        <f t="shared" si="196"/>
        <v>0.84946828187643009</v>
      </c>
      <c r="O177" s="12">
        <f t="shared" si="196"/>
        <v>0.82742592070478105</v>
      </c>
      <c r="P177" s="12">
        <f t="shared" si="196"/>
        <v>0.82170082493023799</v>
      </c>
      <c r="Q177" s="12">
        <f t="shared" si="196"/>
        <v>0.81158136216265497</v>
      </c>
      <c r="R177" s="12">
        <f t="shared" si="196"/>
        <v>0.73678508661627884</v>
      </c>
      <c r="S177" s="12">
        <f t="shared" si="196"/>
        <v>0.71273805189975559</v>
      </c>
      <c r="T177" s="12">
        <f t="shared" si="196"/>
        <v>0.74055131104484173</v>
      </c>
      <c r="U177" s="12">
        <f t="shared" si="196"/>
        <v>0.79762736015716262</v>
      </c>
      <c r="V177" s="12">
        <f t="shared" si="196"/>
        <v>0.77317014672151185</v>
      </c>
      <c r="W177" s="12">
        <f t="shared" si="196"/>
        <v>0.7857981425015198</v>
      </c>
      <c r="X177" s="12">
        <f t="shared" si="196"/>
        <v>0.80969664205903968</v>
      </c>
      <c r="Y177" s="12">
        <f t="shared" si="196"/>
        <v>0.81793456676300436</v>
      </c>
      <c r="Z177" s="12">
        <f t="shared" si="196"/>
        <v>0.82884396203434496</v>
      </c>
      <c r="AA177" s="12">
        <f t="shared" si="196"/>
        <v>0.80408159008561875</v>
      </c>
      <c r="AB177" s="12">
        <f t="shared" si="196"/>
        <v>0.81565682134459505</v>
      </c>
      <c r="AC177" s="12">
        <f t="shared" si="196"/>
        <v>0.81255993183563302</v>
      </c>
      <c r="AD177" s="12">
        <f t="shared" si="196"/>
        <v>0.80696317312297827</v>
      </c>
      <c r="AE177" s="12">
        <f t="shared" si="196"/>
        <v>0.81889258954804833</v>
      </c>
      <c r="AF177" s="12">
        <f t="shared" si="196"/>
        <v>0.54698491557279916</v>
      </c>
      <c r="AG177" s="12">
        <f t="shared" ref="AG177" si="197">IF(AG126=0,0,AG126/AG$123)</f>
        <v>0.56433210727300376</v>
      </c>
    </row>
    <row r="178" spans="1:33" x14ac:dyDescent="0.25">
      <c r="A178" s="32" t="s">
        <v>3</v>
      </c>
      <c r="B178" s="38">
        <f t="shared" ref="B178:K178" si="198">IF(B127=0,0,B127/B$123)</f>
        <v>0</v>
      </c>
      <c r="C178" s="38">
        <f t="shared" si="198"/>
        <v>0</v>
      </c>
      <c r="D178" s="38">
        <f t="shared" si="198"/>
        <v>0</v>
      </c>
      <c r="E178" s="38">
        <f t="shared" si="198"/>
        <v>0</v>
      </c>
      <c r="F178" s="38">
        <f t="shared" si="198"/>
        <v>0</v>
      </c>
      <c r="G178" s="38">
        <f t="shared" si="198"/>
        <v>0</v>
      </c>
      <c r="H178" s="38">
        <f t="shared" si="198"/>
        <v>0</v>
      </c>
      <c r="I178" s="38">
        <f t="shared" si="198"/>
        <v>0</v>
      </c>
      <c r="J178" s="38">
        <f t="shared" si="198"/>
        <v>0</v>
      </c>
      <c r="K178" s="38">
        <f t="shared" si="198"/>
        <v>0</v>
      </c>
      <c r="L178" s="38">
        <f t="shared" ref="L178:AF178" si="199">IF(L127=0,0,L127/L$123)</f>
        <v>0</v>
      </c>
      <c r="M178" s="38">
        <f t="shared" si="199"/>
        <v>0</v>
      </c>
      <c r="N178" s="38">
        <f t="shared" si="199"/>
        <v>0</v>
      </c>
      <c r="O178" s="38">
        <f t="shared" si="199"/>
        <v>0</v>
      </c>
      <c r="P178" s="38">
        <f t="shared" si="199"/>
        <v>0</v>
      </c>
      <c r="Q178" s="38">
        <f t="shared" si="199"/>
        <v>0</v>
      </c>
      <c r="R178" s="38">
        <f t="shared" si="199"/>
        <v>0</v>
      </c>
      <c r="S178" s="38">
        <f t="shared" si="199"/>
        <v>0</v>
      </c>
      <c r="T178" s="38">
        <f t="shared" si="199"/>
        <v>0</v>
      </c>
      <c r="U178" s="38">
        <f t="shared" si="199"/>
        <v>0</v>
      </c>
      <c r="V178" s="38">
        <f t="shared" si="199"/>
        <v>0</v>
      </c>
      <c r="W178" s="38">
        <f t="shared" si="199"/>
        <v>0</v>
      </c>
      <c r="X178" s="38">
        <f t="shared" si="199"/>
        <v>0</v>
      </c>
      <c r="Y178" s="38">
        <f t="shared" si="199"/>
        <v>0</v>
      </c>
      <c r="Z178" s="38">
        <f t="shared" si="199"/>
        <v>0</v>
      </c>
      <c r="AA178" s="38">
        <f t="shared" si="199"/>
        <v>0</v>
      </c>
      <c r="AB178" s="38">
        <f t="shared" si="199"/>
        <v>0</v>
      </c>
      <c r="AC178" s="38">
        <f t="shared" si="199"/>
        <v>0</v>
      </c>
      <c r="AD178" s="38">
        <f t="shared" si="199"/>
        <v>0</v>
      </c>
      <c r="AE178" s="38">
        <f t="shared" si="199"/>
        <v>0</v>
      </c>
      <c r="AF178" s="38">
        <f t="shared" si="199"/>
        <v>0</v>
      </c>
      <c r="AG178" s="38">
        <f t="shared" ref="AG178" si="200">IF(AG127=0,0,AG127/AG$123)</f>
        <v>0</v>
      </c>
    </row>
    <row r="179" spans="1:33" x14ac:dyDescent="0.25">
      <c r="A179" s="32" t="s">
        <v>48</v>
      </c>
      <c r="B179" s="38">
        <f t="shared" ref="B179:K179" si="201">IF(B128=0,0,B128/B$123)</f>
        <v>0.40382430543044973</v>
      </c>
      <c r="C179" s="38">
        <f t="shared" si="201"/>
        <v>0.40382427995290965</v>
      </c>
      <c r="D179" s="38">
        <f t="shared" si="201"/>
        <v>0.4038059968894388</v>
      </c>
      <c r="E179" s="38">
        <f t="shared" si="201"/>
        <v>0.40498447309939084</v>
      </c>
      <c r="F179" s="38">
        <f t="shared" si="201"/>
        <v>0.40505156223503941</v>
      </c>
      <c r="G179" s="38">
        <f t="shared" si="201"/>
        <v>0.40484421124110481</v>
      </c>
      <c r="H179" s="38">
        <f t="shared" si="201"/>
        <v>0.40481191294103369</v>
      </c>
      <c r="I179" s="38">
        <f t="shared" si="201"/>
        <v>0.40516483321294539</v>
      </c>
      <c r="J179" s="38">
        <f t="shared" si="201"/>
        <v>0.40281946613297487</v>
      </c>
      <c r="K179" s="38">
        <f t="shared" si="201"/>
        <v>0.40196860731244033</v>
      </c>
      <c r="L179" s="38">
        <f t="shared" ref="L179:AF179" si="202">IF(L128=0,0,L128/L$123)</f>
        <v>0.40823760293955846</v>
      </c>
      <c r="M179" s="38">
        <f t="shared" si="202"/>
        <v>0.4160125183703508</v>
      </c>
      <c r="N179" s="38">
        <f t="shared" si="202"/>
        <v>0.40136610621475971</v>
      </c>
      <c r="O179" s="38">
        <f t="shared" si="202"/>
        <v>0.40661535481953115</v>
      </c>
      <c r="P179" s="38">
        <f t="shared" si="202"/>
        <v>0.39177058469917075</v>
      </c>
      <c r="Q179" s="38">
        <f t="shared" si="202"/>
        <v>0.38778816812636058</v>
      </c>
      <c r="R179" s="38">
        <f t="shared" si="202"/>
        <v>0.3579813912218256</v>
      </c>
      <c r="S179" s="38">
        <f t="shared" si="202"/>
        <v>0.35089197707903069</v>
      </c>
      <c r="T179" s="38">
        <f t="shared" si="202"/>
        <v>0.3599746504462617</v>
      </c>
      <c r="U179" s="38">
        <f t="shared" si="202"/>
        <v>0.38078856348469714</v>
      </c>
      <c r="V179" s="38">
        <f t="shared" si="202"/>
        <v>0.36832115702468876</v>
      </c>
      <c r="W179" s="38">
        <f t="shared" si="202"/>
        <v>0.37324194355271062</v>
      </c>
      <c r="X179" s="38">
        <f t="shared" si="202"/>
        <v>0.3802202911960636</v>
      </c>
      <c r="Y179" s="38">
        <f t="shared" si="202"/>
        <v>0.38398806368439253</v>
      </c>
      <c r="Z179" s="38">
        <f t="shared" si="202"/>
        <v>0.39072976805997767</v>
      </c>
      <c r="AA179" s="38">
        <f t="shared" si="202"/>
        <v>0.38065225439541889</v>
      </c>
      <c r="AB179" s="38">
        <f t="shared" si="202"/>
        <v>0.39882337809619833</v>
      </c>
      <c r="AC179" s="38">
        <f t="shared" si="202"/>
        <v>0.40311748361921762</v>
      </c>
      <c r="AD179" s="38">
        <f t="shared" si="202"/>
        <v>0.39601622130238268</v>
      </c>
      <c r="AE179" s="38">
        <f t="shared" si="202"/>
        <v>0.39123382678829505</v>
      </c>
      <c r="AF179" s="38">
        <f t="shared" si="202"/>
        <v>0.24941549392835763</v>
      </c>
      <c r="AG179" s="38">
        <f t="shared" ref="AG179" si="203">IF(AG128=0,0,AG128/AG$123)</f>
        <v>0.2801223288085567</v>
      </c>
    </row>
    <row r="180" spans="1:33" x14ac:dyDescent="0.25">
      <c r="A180" s="32" t="s">
        <v>49</v>
      </c>
      <c r="B180" s="38">
        <f t="shared" ref="B180:K180" si="204">IF(B129=0,0,B129/B$123)</f>
        <v>0.46281810416520414</v>
      </c>
      <c r="C180" s="38">
        <f t="shared" si="204"/>
        <v>0.46281689392920156</v>
      </c>
      <c r="D180" s="38">
        <f t="shared" si="204"/>
        <v>0.46280614938162096</v>
      </c>
      <c r="E180" s="38">
        <f t="shared" si="204"/>
        <v>0.46416692129317216</v>
      </c>
      <c r="F180" s="38">
        <f t="shared" si="204"/>
        <v>0.46425075930904058</v>
      </c>
      <c r="G180" s="38">
        <f t="shared" si="204"/>
        <v>0.46400908730645796</v>
      </c>
      <c r="H180" s="38">
        <f t="shared" si="204"/>
        <v>0.46398414765869256</v>
      </c>
      <c r="I180" s="38">
        <f t="shared" si="204"/>
        <v>0.46439191171190825</v>
      </c>
      <c r="J180" s="38">
        <f t="shared" si="204"/>
        <v>0.46171973481912171</v>
      </c>
      <c r="K180" s="38">
        <f t="shared" si="204"/>
        <v>0.46075576907227578</v>
      </c>
      <c r="L180" s="38">
        <f t="shared" ref="L180:AF180" si="205">IF(L129=0,0,L129/L$123)</f>
        <v>0.45558949335526783</v>
      </c>
      <c r="M180" s="38">
        <f t="shared" si="205"/>
        <v>0.45552290022800118</v>
      </c>
      <c r="N180" s="38">
        <f t="shared" si="205"/>
        <v>0.44810217566167038</v>
      </c>
      <c r="O180" s="38">
        <f t="shared" si="205"/>
        <v>0.42081056588524979</v>
      </c>
      <c r="P180" s="38">
        <f t="shared" si="205"/>
        <v>0.42993024023106724</v>
      </c>
      <c r="Q180" s="38">
        <f t="shared" si="205"/>
        <v>0.4237931940362944</v>
      </c>
      <c r="R180" s="38">
        <f t="shared" si="205"/>
        <v>0.37880369539445319</v>
      </c>
      <c r="S180" s="38">
        <f t="shared" si="205"/>
        <v>0.36184607482072484</v>
      </c>
      <c r="T180" s="38">
        <f t="shared" si="205"/>
        <v>0.38057666059858003</v>
      </c>
      <c r="U180" s="38">
        <f t="shared" si="205"/>
        <v>0.41683879667246548</v>
      </c>
      <c r="V180" s="38">
        <f t="shared" si="205"/>
        <v>0.40484898969682309</v>
      </c>
      <c r="W180" s="38">
        <f t="shared" si="205"/>
        <v>0.41255619894880918</v>
      </c>
      <c r="X180" s="38">
        <f t="shared" si="205"/>
        <v>0.42947635086297609</v>
      </c>
      <c r="Y180" s="38">
        <f t="shared" si="205"/>
        <v>0.43394650307861182</v>
      </c>
      <c r="Z180" s="38">
        <f t="shared" si="205"/>
        <v>0.43811419397436729</v>
      </c>
      <c r="AA180" s="38">
        <f t="shared" si="205"/>
        <v>0.42342933569019992</v>
      </c>
      <c r="AB180" s="38">
        <f t="shared" si="205"/>
        <v>0.41683344324839677</v>
      </c>
      <c r="AC180" s="38">
        <f t="shared" si="205"/>
        <v>0.40944244821641551</v>
      </c>
      <c r="AD180" s="38">
        <f t="shared" si="205"/>
        <v>0.41094695182059565</v>
      </c>
      <c r="AE180" s="38">
        <f t="shared" si="205"/>
        <v>0.42765876275975329</v>
      </c>
      <c r="AF180" s="38">
        <f t="shared" si="205"/>
        <v>0.2975694216444415</v>
      </c>
      <c r="AG180" s="38">
        <f t="shared" ref="AG180" si="206">IF(AG129=0,0,AG129/AG$123)</f>
        <v>0.28420977846444706</v>
      </c>
    </row>
    <row r="181" spans="1:33" x14ac:dyDescent="0.25">
      <c r="A181" s="5" t="s">
        <v>1</v>
      </c>
      <c r="B181" s="13">
        <f t="shared" ref="B181:K181" si="207">IF(B130=0,0,B130/B$123)</f>
        <v>0.13335759040434614</v>
      </c>
      <c r="C181" s="13">
        <f t="shared" si="207"/>
        <v>0.13335882611788888</v>
      </c>
      <c r="D181" s="13">
        <f t="shared" si="207"/>
        <v>0.13338785372894013</v>
      </c>
      <c r="E181" s="13">
        <f t="shared" si="207"/>
        <v>0.130848605607437</v>
      </c>
      <c r="F181" s="13">
        <f t="shared" si="207"/>
        <v>0.13069767845591995</v>
      </c>
      <c r="G181" s="13">
        <f t="shared" si="207"/>
        <v>0.1311467014524372</v>
      </c>
      <c r="H181" s="13">
        <f t="shared" si="207"/>
        <v>0.13120393940027369</v>
      </c>
      <c r="I181" s="13">
        <f t="shared" si="207"/>
        <v>0.13044325507514634</v>
      </c>
      <c r="J181" s="13">
        <f t="shared" si="207"/>
        <v>0.13546079904790342</v>
      </c>
      <c r="K181" s="13">
        <f t="shared" si="207"/>
        <v>0.13727562361528398</v>
      </c>
      <c r="L181" s="13">
        <f t="shared" ref="L181:AF181" si="208">IF(L130=0,0,L130/L$123)</f>
        <v>0.13617290370517376</v>
      </c>
      <c r="M181" s="13">
        <f t="shared" si="208"/>
        <v>0.12846458140164807</v>
      </c>
      <c r="N181" s="13">
        <f t="shared" si="208"/>
        <v>0.15053171812356991</v>
      </c>
      <c r="O181" s="13">
        <f t="shared" si="208"/>
        <v>0.17257407929521904</v>
      </c>
      <c r="P181" s="13">
        <f t="shared" si="208"/>
        <v>0.17829917506976209</v>
      </c>
      <c r="Q181" s="13">
        <f t="shared" si="208"/>
        <v>0.18841863783734508</v>
      </c>
      <c r="R181" s="13">
        <f t="shared" si="208"/>
        <v>0.26321491338372127</v>
      </c>
      <c r="S181" s="13">
        <f t="shared" si="208"/>
        <v>0.28726194810024441</v>
      </c>
      <c r="T181" s="13">
        <f t="shared" si="208"/>
        <v>0.25944868895515827</v>
      </c>
      <c r="U181" s="13">
        <f t="shared" si="208"/>
        <v>0.20237263984283743</v>
      </c>
      <c r="V181" s="13">
        <f t="shared" si="208"/>
        <v>0.22682985327848815</v>
      </c>
      <c r="W181" s="13">
        <f t="shared" si="208"/>
        <v>0.21420185749848028</v>
      </c>
      <c r="X181" s="13">
        <f t="shared" si="208"/>
        <v>0.19030335794096026</v>
      </c>
      <c r="Y181" s="13">
        <f t="shared" si="208"/>
        <v>0.18206543323699564</v>
      </c>
      <c r="Z181" s="13">
        <f t="shared" si="208"/>
        <v>0.17115603796565504</v>
      </c>
      <c r="AA181" s="13">
        <f t="shared" si="208"/>
        <v>0.19591840991438125</v>
      </c>
      <c r="AB181" s="13">
        <f t="shared" si="208"/>
        <v>0.18434317865540495</v>
      </c>
      <c r="AC181" s="13">
        <f t="shared" si="208"/>
        <v>0.1874400681643669</v>
      </c>
      <c r="AD181" s="13">
        <f t="shared" si="208"/>
        <v>0.1930368268770217</v>
      </c>
      <c r="AE181" s="13">
        <f t="shared" si="208"/>
        <v>0.18110741045195167</v>
      </c>
      <c r="AF181" s="13">
        <f t="shared" si="208"/>
        <v>0.45301508442720084</v>
      </c>
      <c r="AG181" s="13">
        <f t="shared" ref="AG181" si="209">IF(AG130=0,0,AG130/AG$123)</f>
        <v>0.4356678927269963</v>
      </c>
    </row>
    <row r="182" spans="1:33" x14ac:dyDescent="0.25">
      <c r="A182" s="34" t="s">
        <v>3</v>
      </c>
      <c r="B182" s="39">
        <f t="shared" ref="B182:K183" si="210">IF(B131=0,0,B131/B$123)</f>
        <v>0</v>
      </c>
      <c r="C182" s="39">
        <f t="shared" si="210"/>
        <v>0</v>
      </c>
      <c r="D182" s="39">
        <f t="shared" si="210"/>
        <v>0</v>
      </c>
      <c r="E182" s="39">
        <f t="shared" si="210"/>
        <v>0</v>
      </c>
      <c r="F182" s="39">
        <f t="shared" si="210"/>
        <v>0</v>
      </c>
      <c r="G182" s="39">
        <f t="shared" si="210"/>
        <v>0</v>
      </c>
      <c r="H182" s="39">
        <f t="shared" si="210"/>
        <v>0</v>
      </c>
      <c r="I182" s="39">
        <f t="shared" si="210"/>
        <v>0</v>
      </c>
      <c r="J182" s="39">
        <f t="shared" si="210"/>
        <v>0</v>
      </c>
      <c r="K182" s="39">
        <f t="shared" si="210"/>
        <v>0</v>
      </c>
      <c r="L182" s="39">
        <f t="shared" ref="L182:AF182" si="211">IF(L131=0,0,L131/L$123)</f>
        <v>0</v>
      </c>
      <c r="M182" s="39">
        <f t="shared" si="211"/>
        <v>0</v>
      </c>
      <c r="N182" s="39">
        <f t="shared" si="211"/>
        <v>0</v>
      </c>
      <c r="O182" s="39">
        <f t="shared" si="211"/>
        <v>0</v>
      </c>
      <c r="P182" s="39">
        <f t="shared" si="211"/>
        <v>0</v>
      </c>
      <c r="Q182" s="39">
        <f t="shared" si="211"/>
        <v>0</v>
      </c>
      <c r="R182" s="39">
        <f t="shared" si="211"/>
        <v>0</v>
      </c>
      <c r="S182" s="39">
        <f t="shared" si="211"/>
        <v>0</v>
      </c>
      <c r="T182" s="39">
        <f t="shared" si="211"/>
        <v>0</v>
      </c>
      <c r="U182" s="39">
        <f t="shared" si="211"/>
        <v>0</v>
      </c>
      <c r="V182" s="39">
        <f t="shared" si="211"/>
        <v>0</v>
      </c>
      <c r="W182" s="39">
        <f t="shared" si="211"/>
        <v>0</v>
      </c>
      <c r="X182" s="39">
        <f t="shared" si="211"/>
        <v>0</v>
      </c>
      <c r="Y182" s="39">
        <f t="shared" si="211"/>
        <v>0</v>
      </c>
      <c r="Z182" s="39">
        <f t="shared" si="211"/>
        <v>0</v>
      </c>
      <c r="AA182" s="39">
        <f t="shared" si="211"/>
        <v>0</v>
      </c>
      <c r="AB182" s="39">
        <f t="shared" si="211"/>
        <v>0</v>
      </c>
      <c r="AC182" s="39">
        <f t="shared" si="211"/>
        <v>0</v>
      </c>
      <c r="AD182" s="39">
        <f t="shared" si="211"/>
        <v>0</v>
      </c>
      <c r="AE182" s="39">
        <f t="shared" si="211"/>
        <v>0</v>
      </c>
      <c r="AF182" s="39">
        <f t="shared" si="211"/>
        <v>0</v>
      </c>
      <c r="AG182" s="39">
        <f t="shared" ref="AG182" si="212">IF(AG131=0,0,AG131/AG$123)</f>
        <v>0</v>
      </c>
    </row>
    <row r="183" spans="1:33" x14ac:dyDescent="0.25">
      <c r="A183" s="34" t="s">
        <v>48</v>
      </c>
      <c r="B183" s="39">
        <f t="shared" si="210"/>
        <v>3.2288148610240826E-2</v>
      </c>
      <c r="C183" s="39">
        <f t="shared" si="210"/>
        <v>3.2266043453180307E-2</v>
      </c>
      <c r="D183" s="39">
        <f t="shared" si="210"/>
        <v>3.2290738418491303E-2</v>
      </c>
      <c r="E183" s="39">
        <f t="shared" si="210"/>
        <v>3.1715506093921687E-2</v>
      </c>
      <c r="F183" s="39">
        <f t="shared" si="210"/>
        <v>3.1623473130252558E-2</v>
      </c>
      <c r="G183" s="39">
        <f t="shared" si="210"/>
        <v>3.1656220360221234E-2</v>
      </c>
      <c r="H183" s="39">
        <f t="shared" si="210"/>
        <v>3.1640943791419948E-2</v>
      </c>
      <c r="I183" s="39">
        <f t="shared" si="210"/>
        <v>3.1641702679468427E-2</v>
      </c>
      <c r="J183" s="39">
        <f t="shared" si="210"/>
        <v>3.1594673772282311E-2</v>
      </c>
      <c r="K183" s="39">
        <f t="shared" si="210"/>
        <v>3.0788589598180163E-2</v>
      </c>
      <c r="L183" s="39">
        <f t="shared" ref="L183:AF183" si="213">IF(L132=0,0,L132/L$123)</f>
        <v>3.3289280063003503E-2</v>
      </c>
      <c r="M183" s="39">
        <f t="shared" si="213"/>
        <v>2.7292985358594035E-2</v>
      </c>
      <c r="N183" s="39">
        <f t="shared" si="213"/>
        <v>3.0470591997259263E-2</v>
      </c>
      <c r="O183" s="39">
        <f t="shared" si="213"/>
        <v>2.7925232061109296E-2</v>
      </c>
      <c r="P183" s="39">
        <f t="shared" si="213"/>
        <v>2.9139304396137582E-2</v>
      </c>
      <c r="Q183" s="39">
        <f t="shared" si="213"/>
        <v>3.3629388339704684E-2</v>
      </c>
      <c r="R183" s="39">
        <f t="shared" si="213"/>
        <v>5.8221292950212777E-2</v>
      </c>
      <c r="S183" s="39">
        <f t="shared" si="213"/>
        <v>5.847172666378609E-2</v>
      </c>
      <c r="T183" s="39">
        <f t="shared" si="213"/>
        <v>4.0797018137329853E-2</v>
      </c>
      <c r="U183" s="39">
        <f t="shared" si="213"/>
        <v>3.560985676570607E-2</v>
      </c>
      <c r="V183" s="39">
        <f t="shared" si="213"/>
        <v>3.5023950546919168E-2</v>
      </c>
      <c r="W183" s="39">
        <f t="shared" si="213"/>
        <v>3.1712168819321401E-2</v>
      </c>
      <c r="X183" s="39">
        <f t="shared" si="213"/>
        <v>3.3292335118470941E-2</v>
      </c>
      <c r="Y183" s="39">
        <f t="shared" si="213"/>
        <v>3.4760091698044782E-2</v>
      </c>
      <c r="Z183" s="39">
        <f t="shared" si="213"/>
        <v>3.1710525883543492E-2</v>
      </c>
      <c r="AA183" s="39">
        <f t="shared" si="213"/>
        <v>3.0813043472576549E-2</v>
      </c>
      <c r="AB183" s="39">
        <f t="shared" si="213"/>
        <v>2.8915249065945409E-2</v>
      </c>
      <c r="AC183" s="39">
        <f t="shared" si="213"/>
        <v>3.0163450562719442E-2</v>
      </c>
      <c r="AD183" s="39">
        <f t="shared" si="213"/>
        <v>3.2922351451748537E-2</v>
      </c>
      <c r="AE183" s="39">
        <f t="shared" si="213"/>
        <v>3.0736756641607438E-2</v>
      </c>
      <c r="AF183" s="39">
        <f t="shared" si="213"/>
        <v>6.0977698741271354E-2</v>
      </c>
      <c r="AG183" s="39">
        <f t="shared" ref="AG183" si="214">IF(AG132=0,0,AG132/AG$123)</f>
        <v>6.1622666247088419E-2</v>
      </c>
    </row>
    <row r="184" spans="1:33" x14ac:dyDescent="0.25">
      <c r="A184" s="36" t="s">
        <v>49</v>
      </c>
      <c r="B184" s="40">
        <f t="shared" ref="B184:K184" si="215">IF(B133=0,0,B133/B$123)</f>
        <v>0.10106944179410531</v>
      </c>
      <c r="C184" s="40">
        <f t="shared" si="215"/>
        <v>0.10109278266470857</v>
      </c>
      <c r="D184" s="40">
        <f t="shared" si="215"/>
        <v>0.10109711531044883</v>
      </c>
      <c r="E184" s="40">
        <f t="shared" si="215"/>
        <v>9.9133099513515316E-2</v>
      </c>
      <c r="F184" s="40">
        <f t="shared" si="215"/>
        <v>9.9074205325667394E-2</v>
      </c>
      <c r="G184" s="40">
        <f t="shared" si="215"/>
        <v>9.9490481092215963E-2</v>
      </c>
      <c r="H184" s="40">
        <f t="shared" si="215"/>
        <v>9.956299560885376E-2</v>
      </c>
      <c r="I184" s="40">
        <f t="shared" si="215"/>
        <v>9.8801552395677908E-2</v>
      </c>
      <c r="J184" s="40">
        <f t="shared" si="215"/>
        <v>0.10386612527562113</v>
      </c>
      <c r="K184" s="40">
        <f t="shared" si="215"/>
        <v>0.10648703401710381</v>
      </c>
      <c r="L184" s="40">
        <f t="shared" ref="L184:AF184" si="216">IF(L133=0,0,L133/L$123)</f>
        <v>0.10288362364217027</v>
      </c>
      <c r="M184" s="40">
        <f t="shared" si="216"/>
        <v>0.10117159604305404</v>
      </c>
      <c r="N184" s="40">
        <f t="shared" si="216"/>
        <v>0.12006112612631065</v>
      </c>
      <c r="O184" s="40">
        <f t="shared" si="216"/>
        <v>0.14464884723410973</v>
      </c>
      <c r="P184" s="40">
        <f t="shared" si="216"/>
        <v>0.14915987067362449</v>
      </c>
      <c r="Q184" s="40">
        <f t="shared" si="216"/>
        <v>0.15478924949764039</v>
      </c>
      <c r="R184" s="40">
        <f t="shared" si="216"/>
        <v>0.20499362043350849</v>
      </c>
      <c r="S184" s="40">
        <f t="shared" si="216"/>
        <v>0.2287902214364583</v>
      </c>
      <c r="T184" s="40">
        <f t="shared" si="216"/>
        <v>0.21865167081782838</v>
      </c>
      <c r="U184" s="40">
        <f t="shared" si="216"/>
        <v>0.16676278307713135</v>
      </c>
      <c r="V184" s="40">
        <f t="shared" si="216"/>
        <v>0.19180590273156894</v>
      </c>
      <c r="W184" s="40">
        <f t="shared" si="216"/>
        <v>0.18248968867915885</v>
      </c>
      <c r="X184" s="40">
        <f t="shared" si="216"/>
        <v>0.1570110228224893</v>
      </c>
      <c r="Y184" s="40">
        <f t="shared" si="216"/>
        <v>0.14730534153895089</v>
      </c>
      <c r="Z184" s="40">
        <f t="shared" si="216"/>
        <v>0.13944551208211153</v>
      </c>
      <c r="AA184" s="40">
        <f t="shared" si="216"/>
        <v>0.16510536644180468</v>
      </c>
      <c r="AB184" s="40">
        <f t="shared" si="216"/>
        <v>0.15542792958945953</v>
      </c>
      <c r="AC184" s="40">
        <f t="shared" si="216"/>
        <v>0.15727661760164746</v>
      </c>
      <c r="AD184" s="40">
        <f t="shared" si="216"/>
        <v>0.16011447542527316</v>
      </c>
      <c r="AE184" s="40">
        <f t="shared" si="216"/>
        <v>0.1503706538103442</v>
      </c>
      <c r="AF184" s="40">
        <f t="shared" si="216"/>
        <v>0.39203738568592944</v>
      </c>
      <c r="AG184" s="40">
        <f t="shared" ref="AG184" si="217">IF(AG133=0,0,AG133/AG$123)</f>
        <v>0.37404522647990784</v>
      </c>
    </row>
    <row r="185" spans="1:33" x14ac:dyDescent="0.25">
      <c r="A185" s="20"/>
      <c r="B185" s="20"/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x14ac:dyDescent="0.25">
      <c r="A186" s="24" t="s">
        <v>31</v>
      </c>
      <c r="B186" s="29">
        <f>IF(AND(B135=0,B145=0),0,IF(OR(B135=0,B145=0),1/0,B135/B145))</f>
        <v>1.6842688868208973</v>
      </c>
      <c r="C186" s="29">
        <f t="shared" ref="C186:AF194" si="218">IF(AND(C135=0,C145=0),0,IF(OR(C135=0,C145=0),1/0,C135/C145))</f>
        <v>1.6825559040691125</v>
      </c>
      <c r="D186" s="29">
        <f t="shared" si="218"/>
        <v>1.6808063076414177</v>
      </c>
      <c r="E186" s="29">
        <f t="shared" si="218"/>
        <v>1.6845216541341494</v>
      </c>
      <c r="F186" s="29">
        <f t="shared" si="218"/>
        <v>1.6831338963682003</v>
      </c>
      <c r="G186" s="29">
        <f t="shared" si="218"/>
        <v>1.6804765045668064</v>
      </c>
      <c r="H186" s="29">
        <f t="shared" si="218"/>
        <v>1.6786364847409447</v>
      </c>
      <c r="I186" s="29">
        <f t="shared" si="218"/>
        <v>1.6786513741159552</v>
      </c>
      <c r="J186" s="29">
        <f t="shared" si="218"/>
        <v>1.6657890301259555</v>
      </c>
      <c r="K186" s="29">
        <f t="shared" si="218"/>
        <v>1.6597386806285368</v>
      </c>
      <c r="L186" s="29">
        <f t="shared" si="218"/>
        <v>1.5752421427095928</v>
      </c>
      <c r="M186" s="29">
        <f t="shared" si="218"/>
        <v>1.5005190912403328</v>
      </c>
      <c r="N186" s="29">
        <f t="shared" si="218"/>
        <v>1.6808385548078639</v>
      </c>
      <c r="O186" s="29">
        <f t="shared" si="218"/>
        <v>1.6721609349724988</v>
      </c>
      <c r="P186" s="29">
        <f t="shared" si="218"/>
        <v>1.4902908617265644</v>
      </c>
      <c r="Q186" s="29">
        <f t="shared" si="218"/>
        <v>1.437917074063402</v>
      </c>
      <c r="R186" s="29">
        <f t="shared" si="218"/>
        <v>1.2326970229229175</v>
      </c>
      <c r="S186" s="29">
        <f t="shared" si="218"/>
        <v>1.1435908331865083</v>
      </c>
      <c r="T186" s="29">
        <f t="shared" si="218"/>
        <v>1.1281157952243137</v>
      </c>
      <c r="U186" s="29">
        <f t="shared" si="218"/>
        <v>1.1432508650593458</v>
      </c>
      <c r="V186" s="29">
        <f t="shared" si="218"/>
        <v>1.0945967408786366</v>
      </c>
      <c r="W186" s="29">
        <f t="shared" si="218"/>
        <v>1.0906278327150094</v>
      </c>
      <c r="X186" s="29">
        <f t="shared" si="218"/>
        <v>1.0778599547673073</v>
      </c>
      <c r="Y186" s="29">
        <f t="shared" si="218"/>
        <v>1.0996609980594783</v>
      </c>
      <c r="Z186" s="29">
        <f t="shared" si="218"/>
        <v>1.1394934134930852</v>
      </c>
      <c r="AA186" s="29">
        <f t="shared" si="218"/>
        <v>1.1287904191506957</v>
      </c>
      <c r="AB186" s="29">
        <f t="shared" si="218"/>
        <v>1.1915267051234706</v>
      </c>
      <c r="AC186" s="29">
        <f t="shared" si="218"/>
        <v>1.1915464447722892</v>
      </c>
      <c r="AD186" s="29">
        <f t="shared" si="218"/>
        <v>1.1367200260314638</v>
      </c>
      <c r="AE186" s="29">
        <f t="shared" si="218"/>
        <v>1.1600680494091009</v>
      </c>
      <c r="AF186" s="29">
        <f t="shared" si="218"/>
        <v>0.98560794240716887</v>
      </c>
      <c r="AG186" s="29">
        <f t="shared" ref="AG186:AG194" si="219">IF(AND(AG135=0,AG145=0),0,IF(OR(AG135=0,AG145=0),1/0,AG135/AG145))</f>
        <v>0.94989921074462036</v>
      </c>
    </row>
    <row r="187" spans="1:33" x14ac:dyDescent="0.25">
      <c r="A187" s="3" t="s">
        <v>2</v>
      </c>
      <c r="B187" s="14">
        <f t="shared" ref="B187:Q194" si="220">IF(AND(B136=0,B146=0),0,IF(OR(B136=0,B146=0),1/0,B136/B146))</f>
        <v>1.7096138082844219</v>
      </c>
      <c r="C187" s="14">
        <f t="shared" si="220"/>
        <v>1.7078901562218656</v>
      </c>
      <c r="D187" s="14">
        <f t="shared" si="220"/>
        <v>1.7061091564319835</v>
      </c>
      <c r="E187" s="14">
        <f t="shared" si="220"/>
        <v>1.7093779711977055</v>
      </c>
      <c r="F187" s="14">
        <f t="shared" si="220"/>
        <v>1.7079616408971641</v>
      </c>
      <c r="G187" s="14">
        <f t="shared" si="220"/>
        <v>1.7053870232519748</v>
      </c>
      <c r="H187" s="14">
        <f t="shared" si="220"/>
        <v>1.7035447785137676</v>
      </c>
      <c r="I187" s="14">
        <f t="shared" si="220"/>
        <v>1.7033352659367507</v>
      </c>
      <c r="J187" s="14">
        <f t="shared" si="220"/>
        <v>1.6917895027868417</v>
      </c>
      <c r="K187" s="14">
        <f t="shared" si="220"/>
        <v>1.6865334692682314</v>
      </c>
      <c r="L187" s="14">
        <f t="shared" si="220"/>
        <v>1.5997461402148618</v>
      </c>
      <c r="M187" s="14">
        <f t="shared" si="220"/>
        <v>1.5242996859637792</v>
      </c>
      <c r="N187" s="14">
        <f t="shared" si="220"/>
        <v>1.7123233293121927</v>
      </c>
      <c r="O187" s="14">
        <f t="shared" si="220"/>
        <v>1.7127964300873109</v>
      </c>
      <c r="P187" s="14">
        <f t="shared" si="220"/>
        <v>1.527203787575875</v>
      </c>
      <c r="Q187" s="14">
        <f t="shared" si="220"/>
        <v>1.4753552702950381</v>
      </c>
      <c r="R187" s="14">
        <f t="shared" si="218"/>
        <v>1.2726831889447985</v>
      </c>
      <c r="S187" s="14">
        <f t="shared" si="218"/>
        <v>1.2004279010060577</v>
      </c>
      <c r="T187" s="14">
        <f t="shared" si="218"/>
        <v>1.2001011916221827</v>
      </c>
      <c r="U187" s="14">
        <f t="shared" si="218"/>
        <v>1.1990458651161366</v>
      </c>
      <c r="V187" s="14">
        <f t="shared" si="218"/>
        <v>1.1637519068900639</v>
      </c>
      <c r="W187" s="14">
        <f t="shared" si="218"/>
        <v>1.1604427693233998</v>
      </c>
      <c r="X187" s="14">
        <f t="shared" si="218"/>
        <v>1.1336914705066043</v>
      </c>
      <c r="Y187" s="14">
        <f t="shared" si="218"/>
        <v>1.1470643484585041</v>
      </c>
      <c r="Z187" s="14">
        <f t="shared" si="218"/>
        <v>1.1827648710587431</v>
      </c>
      <c r="AA187" s="14">
        <f t="shared" si="218"/>
        <v>1.1802666265116197</v>
      </c>
      <c r="AB187" s="14">
        <f t="shared" si="218"/>
        <v>1.2408144758302229</v>
      </c>
      <c r="AC187" s="14">
        <f t="shared" si="218"/>
        <v>1.2524295751184416</v>
      </c>
      <c r="AD187" s="14">
        <f t="shared" si="218"/>
        <v>1.2033014625461451</v>
      </c>
      <c r="AE187" s="14">
        <f t="shared" si="218"/>
        <v>1.218366877522653</v>
      </c>
      <c r="AF187" s="14">
        <f t="shared" si="218"/>
        <v>1.1445764595279315</v>
      </c>
      <c r="AG187" s="14">
        <f t="shared" si="219"/>
        <v>1.1339580473269433</v>
      </c>
    </row>
    <row r="188" spans="1:33" x14ac:dyDescent="0.25">
      <c r="A188" s="32" t="s">
        <v>3</v>
      </c>
      <c r="B188" s="51">
        <f t="shared" si="220"/>
        <v>0</v>
      </c>
      <c r="C188" s="51">
        <f t="shared" si="218"/>
        <v>0</v>
      </c>
      <c r="D188" s="51">
        <f t="shared" si="218"/>
        <v>0</v>
      </c>
      <c r="E188" s="51">
        <f t="shared" si="218"/>
        <v>0</v>
      </c>
      <c r="F188" s="51">
        <f t="shared" si="218"/>
        <v>0</v>
      </c>
      <c r="G188" s="51">
        <f t="shared" si="218"/>
        <v>0</v>
      </c>
      <c r="H188" s="51">
        <f t="shared" si="218"/>
        <v>0</v>
      </c>
      <c r="I188" s="51">
        <f t="shared" si="218"/>
        <v>0</v>
      </c>
      <c r="J188" s="51">
        <f t="shared" si="218"/>
        <v>0</v>
      </c>
      <c r="K188" s="51">
        <f t="shared" si="218"/>
        <v>0</v>
      </c>
      <c r="L188" s="51">
        <f t="shared" si="218"/>
        <v>0</v>
      </c>
      <c r="M188" s="51">
        <f t="shared" si="218"/>
        <v>0</v>
      </c>
      <c r="N188" s="51">
        <f t="shared" si="218"/>
        <v>0</v>
      </c>
      <c r="O188" s="51">
        <f t="shared" si="218"/>
        <v>0</v>
      </c>
      <c r="P188" s="51">
        <f t="shared" si="218"/>
        <v>0</v>
      </c>
      <c r="Q188" s="51">
        <f t="shared" si="218"/>
        <v>0</v>
      </c>
      <c r="R188" s="51">
        <f t="shared" si="218"/>
        <v>0</v>
      </c>
      <c r="S188" s="51">
        <f t="shared" si="218"/>
        <v>0</v>
      </c>
      <c r="T188" s="51">
        <f t="shared" si="218"/>
        <v>0</v>
      </c>
      <c r="U188" s="51">
        <f t="shared" si="218"/>
        <v>0</v>
      </c>
      <c r="V188" s="51">
        <f t="shared" si="218"/>
        <v>0</v>
      </c>
      <c r="W188" s="51">
        <f t="shared" si="218"/>
        <v>0</v>
      </c>
      <c r="X188" s="51">
        <f t="shared" si="218"/>
        <v>0</v>
      </c>
      <c r="Y188" s="51">
        <f t="shared" si="218"/>
        <v>0</v>
      </c>
      <c r="Z188" s="51">
        <f t="shared" si="218"/>
        <v>0</v>
      </c>
      <c r="AA188" s="51">
        <f t="shared" si="218"/>
        <v>0</v>
      </c>
      <c r="AB188" s="51">
        <f t="shared" si="218"/>
        <v>0</v>
      </c>
      <c r="AC188" s="51">
        <f t="shared" si="218"/>
        <v>0</v>
      </c>
      <c r="AD188" s="51">
        <f t="shared" si="218"/>
        <v>0</v>
      </c>
      <c r="AE188" s="51">
        <f t="shared" si="218"/>
        <v>0</v>
      </c>
      <c r="AF188" s="51">
        <f t="shared" si="218"/>
        <v>0</v>
      </c>
      <c r="AG188" s="51">
        <f t="shared" si="219"/>
        <v>0</v>
      </c>
    </row>
    <row r="189" spans="1:33" x14ac:dyDescent="0.25">
      <c r="A189" s="32" t="s">
        <v>48</v>
      </c>
      <c r="B189" s="51">
        <f t="shared" si="220"/>
        <v>1.8569228306117589</v>
      </c>
      <c r="C189" s="51">
        <f t="shared" si="218"/>
        <v>1.855051963839375</v>
      </c>
      <c r="D189" s="51">
        <f t="shared" si="218"/>
        <v>1.8531198423079063</v>
      </c>
      <c r="E189" s="51">
        <f t="shared" si="218"/>
        <v>1.8566720746538512</v>
      </c>
      <c r="F189" s="51">
        <f t="shared" si="218"/>
        <v>1.8551365373798305</v>
      </c>
      <c r="G189" s="51">
        <f t="shared" si="218"/>
        <v>1.8523406664415125</v>
      </c>
      <c r="H189" s="51">
        <f t="shared" si="218"/>
        <v>1.8503402178644603</v>
      </c>
      <c r="I189" s="51">
        <f t="shared" si="218"/>
        <v>1.8501125063483042</v>
      </c>
      <c r="J189" s="51">
        <f t="shared" si="218"/>
        <v>1.8375726987033727</v>
      </c>
      <c r="K189" s="51">
        <f t="shared" si="218"/>
        <v>1.83186536490927</v>
      </c>
      <c r="L189" s="51">
        <f t="shared" si="218"/>
        <v>1.7348595478406177</v>
      </c>
      <c r="M189" s="51">
        <f t="shared" si="218"/>
        <v>1.6516584789200304</v>
      </c>
      <c r="N189" s="51">
        <f t="shared" si="218"/>
        <v>1.8576591758628849</v>
      </c>
      <c r="O189" s="51">
        <f t="shared" si="218"/>
        <v>1.8493094623756563</v>
      </c>
      <c r="P189" s="51">
        <f t="shared" si="218"/>
        <v>1.651420018480696</v>
      </c>
      <c r="Q189" s="51">
        <f t="shared" si="218"/>
        <v>1.6074556829383846</v>
      </c>
      <c r="R189" s="51">
        <f t="shared" si="218"/>
        <v>1.4208192430859827</v>
      </c>
      <c r="S189" s="51">
        <f t="shared" si="218"/>
        <v>1.4297989952546482</v>
      </c>
      <c r="T189" s="51">
        <f t="shared" si="218"/>
        <v>1.5326269893911697</v>
      </c>
      <c r="U189" s="51">
        <f t="shared" si="218"/>
        <v>1.5485974417686672</v>
      </c>
      <c r="V189" s="51">
        <f t="shared" si="218"/>
        <v>1.5403561004320252</v>
      </c>
      <c r="W189" s="51">
        <f t="shared" si="218"/>
        <v>1.5826343367907252</v>
      </c>
      <c r="X189" s="51">
        <f t="shared" si="218"/>
        <v>1.5533714716061802</v>
      </c>
      <c r="Y189" s="51">
        <f t="shared" si="218"/>
        <v>1.5000477433764952</v>
      </c>
      <c r="Z189" s="51">
        <f t="shared" si="218"/>
        <v>1.4823266996926534</v>
      </c>
      <c r="AA189" s="51">
        <f t="shared" si="218"/>
        <v>1.4642383913668333</v>
      </c>
      <c r="AB189" s="51">
        <f t="shared" si="218"/>
        <v>1.4920174317092929</v>
      </c>
      <c r="AC189" s="51">
        <f t="shared" si="218"/>
        <v>1.6292767618018573</v>
      </c>
      <c r="AD189" s="51">
        <f t="shared" si="218"/>
        <v>1.7112479506314757</v>
      </c>
      <c r="AE189" s="51">
        <f t="shared" si="218"/>
        <v>1.7089563635219749</v>
      </c>
      <c r="AF189" s="51">
        <f t="shared" si="218"/>
        <v>2.0801635521102582</v>
      </c>
      <c r="AG189" s="51">
        <f t="shared" si="219"/>
        <v>2.3561349728863137</v>
      </c>
    </row>
    <row r="190" spans="1:33" x14ac:dyDescent="0.25">
      <c r="A190" s="32" t="s">
        <v>49</v>
      </c>
      <c r="B190" s="51">
        <f t="shared" si="220"/>
        <v>1.5989388273649505</v>
      </c>
      <c r="C190" s="51">
        <f t="shared" si="218"/>
        <v>1.5973256516524945</v>
      </c>
      <c r="D190" s="51">
        <f t="shared" si="218"/>
        <v>1.595660714515297</v>
      </c>
      <c r="E190" s="51">
        <f t="shared" si="218"/>
        <v>1.5987190358536536</v>
      </c>
      <c r="F190" s="51">
        <f t="shared" si="218"/>
        <v>1.5973941061594217</v>
      </c>
      <c r="G190" s="51">
        <f t="shared" si="218"/>
        <v>1.594984877699841</v>
      </c>
      <c r="H190" s="51">
        <f t="shared" si="218"/>
        <v>1.5932642288517698</v>
      </c>
      <c r="I190" s="51">
        <f t="shared" si="218"/>
        <v>1.5930690963549659</v>
      </c>
      <c r="J190" s="51">
        <f t="shared" si="218"/>
        <v>1.5822737548647183</v>
      </c>
      <c r="K190" s="51">
        <f t="shared" si="218"/>
        <v>1.5773594229581349</v>
      </c>
      <c r="L190" s="51">
        <f t="shared" si="218"/>
        <v>1.4953877771014246</v>
      </c>
      <c r="M190" s="51">
        <f t="shared" si="218"/>
        <v>1.4240182761688394</v>
      </c>
      <c r="N190" s="51">
        <f t="shared" si="218"/>
        <v>1.6001882662151072</v>
      </c>
      <c r="O190" s="51">
        <f t="shared" si="218"/>
        <v>1.598759676152768</v>
      </c>
      <c r="P190" s="51">
        <f t="shared" si="218"/>
        <v>1.4292412184197167</v>
      </c>
      <c r="Q190" s="51">
        <f t="shared" si="218"/>
        <v>1.3721708936204946</v>
      </c>
      <c r="R190" s="51">
        <f t="shared" si="218"/>
        <v>1.1585330094526223</v>
      </c>
      <c r="S190" s="51">
        <f t="shared" si="218"/>
        <v>1.0388229032442511</v>
      </c>
      <c r="T190" s="51">
        <f t="shared" si="218"/>
        <v>0.99575320799013056</v>
      </c>
      <c r="U190" s="51">
        <f t="shared" si="218"/>
        <v>0.99406893171710808</v>
      </c>
      <c r="V190" s="51">
        <f t="shared" si="218"/>
        <v>0.95199711083063809</v>
      </c>
      <c r="W190" s="51">
        <f t="shared" si="218"/>
        <v>0.934827798433577</v>
      </c>
      <c r="X190" s="51">
        <f t="shared" si="218"/>
        <v>0.91486656838495395</v>
      </c>
      <c r="Y190" s="51">
        <f t="shared" si="218"/>
        <v>0.94938055829931889</v>
      </c>
      <c r="Z190" s="51">
        <f t="shared" si="218"/>
        <v>1.0021461438894157</v>
      </c>
      <c r="AA190" s="51">
        <f t="shared" si="218"/>
        <v>1.0050420336492669</v>
      </c>
      <c r="AB190" s="51">
        <f t="shared" si="218"/>
        <v>1.0686633676582626</v>
      </c>
      <c r="AC190" s="51">
        <f t="shared" si="218"/>
        <v>1.0201229039334281</v>
      </c>
      <c r="AD190" s="51">
        <f t="shared" si="218"/>
        <v>0.93566148449047259</v>
      </c>
      <c r="AE190" s="51">
        <f t="shared" si="218"/>
        <v>0.96495205177353061</v>
      </c>
      <c r="AF190" s="51">
        <f t="shared" si="218"/>
        <v>0.83122041944418568</v>
      </c>
      <c r="AG190" s="51">
        <f t="shared" si="219"/>
        <v>0.75033900925878494</v>
      </c>
    </row>
    <row r="191" spans="1:33" x14ac:dyDescent="0.25">
      <c r="A191" s="5" t="s">
        <v>1</v>
      </c>
      <c r="B191" s="15">
        <f t="shared" si="220"/>
        <v>1.5362624677413947</v>
      </c>
      <c r="C191" s="15">
        <f t="shared" si="218"/>
        <v>1.5346221836274117</v>
      </c>
      <c r="D191" s="15">
        <f t="shared" si="218"/>
        <v>1.5330868042173404</v>
      </c>
      <c r="E191" s="15">
        <f t="shared" si="218"/>
        <v>1.536147602247623</v>
      </c>
      <c r="F191" s="15">
        <f t="shared" si="218"/>
        <v>1.5347459521941795</v>
      </c>
      <c r="G191" s="15">
        <f t="shared" si="218"/>
        <v>1.5322024849434397</v>
      </c>
      <c r="H191" s="15">
        <f t="shared" si="218"/>
        <v>1.5304587278984958</v>
      </c>
      <c r="I191" s="15">
        <f t="shared" si="218"/>
        <v>1.5307742658490897</v>
      </c>
      <c r="J191" s="15">
        <f t="shared" si="218"/>
        <v>1.5169935594988373</v>
      </c>
      <c r="K191" s="15">
        <f t="shared" si="218"/>
        <v>1.5090635600920363</v>
      </c>
      <c r="L191" s="15">
        <f t="shared" si="218"/>
        <v>1.4357350477854045</v>
      </c>
      <c r="M191" s="15">
        <f t="shared" si="218"/>
        <v>1.3569030936739568</v>
      </c>
      <c r="N191" s="15">
        <f t="shared" si="218"/>
        <v>1.5228284225998185</v>
      </c>
      <c r="O191" s="15">
        <f t="shared" si="218"/>
        <v>1.5013783748349749</v>
      </c>
      <c r="P191" s="15">
        <f t="shared" si="218"/>
        <v>1.3409253076164303</v>
      </c>
      <c r="Q191" s="15">
        <f t="shared" si="218"/>
        <v>1.2962363683717042</v>
      </c>
      <c r="R191" s="15">
        <f t="shared" si="218"/>
        <v>1.1330490427641329</v>
      </c>
      <c r="S191" s="15">
        <f t="shared" si="218"/>
        <v>1.0233699067946731</v>
      </c>
      <c r="T191" s="15">
        <f t="shared" si="218"/>
        <v>0.96320504843077814</v>
      </c>
      <c r="U191" s="15">
        <f t="shared" si="218"/>
        <v>0.9660701687223302</v>
      </c>
      <c r="V191" s="15">
        <f t="shared" si="218"/>
        <v>0.91022729789966605</v>
      </c>
      <c r="W191" s="15">
        <f t="shared" si="218"/>
        <v>0.89344086847806636</v>
      </c>
      <c r="X191" s="15">
        <f t="shared" si="218"/>
        <v>0.89113444396841968</v>
      </c>
      <c r="Y191" s="15">
        <f t="shared" si="218"/>
        <v>0.92746941575121478</v>
      </c>
      <c r="Z191" s="15">
        <f t="shared" si="218"/>
        <v>0.96799611779144856</v>
      </c>
      <c r="AA191" s="15">
        <f t="shared" si="218"/>
        <v>0.95741400146625366</v>
      </c>
      <c r="AB191" s="15">
        <f t="shared" si="218"/>
        <v>1.0134123519730602</v>
      </c>
      <c r="AC191" s="15">
        <f t="shared" si="218"/>
        <v>0.98415133386000853</v>
      </c>
      <c r="AD191" s="15">
        <f t="shared" si="218"/>
        <v>0.9231802564479169</v>
      </c>
      <c r="AE191" s="15">
        <f t="shared" si="218"/>
        <v>0.95372274075249486</v>
      </c>
      <c r="AF191" s="15">
        <f t="shared" si="218"/>
        <v>0.84406034642116745</v>
      </c>
      <c r="AG191" s="15">
        <f t="shared" si="219"/>
        <v>0.78487759911844335</v>
      </c>
    </row>
    <row r="192" spans="1:33" x14ac:dyDescent="0.25">
      <c r="A192" s="34" t="s">
        <v>3</v>
      </c>
      <c r="B192" s="52">
        <f t="shared" si="220"/>
        <v>0</v>
      </c>
      <c r="C192" s="52">
        <f t="shared" si="218"/>
        <v>0</v>
      </c>
      <c r="D192" s="52">
        <f t="shared" si="218"/>
        <v>0</v>
      </c>
      <c r="E192" s="52">
        <f t="shared" si="218"/>
        <v>0</v>
      </c>
      <c r="F192" s="52">
        <f t="shared" si="218"/>
        <v>0</v>
      </c>
      <c r="G192" s="52">
        <f t="shared" si="218"/>
        <v>0</v>
      </c>
      <c r="H192" s="52">
        <f t="shared" si="218"/>
        <v>0</v>
      </c>
      <c r="I192" s="52">
        <f t="shared" si="218"/>
        <v>0</v>
      </c>
      <c r="J192" s="52">
        <f t="shared" si="218"/>
        <v>0</v>
      </c>
      <c r="K192" s="52">
        <f t="shared" si="218"/>
        <v>0</v>
      </c>
      <c r="L192" s="52">
        <f t="shared" si="218"/>
        <v>0</v>
      </c>
      <c r="M192" s="52">
        <f t="shared" si="218"/>
        <v>0</v>
      </c>
      <c r="N192" s="52">
        <f t="shared" si="218"/>
        <v>0</v>
      </c>
      <c r="O192" s="52">
        <f t="shared" si="218"/>
        <v>0</v>
      </c>
      <c r="P192" s="52">
        <f t="shared" si="218"/>
        <v>0</v>
      </c>
      <c r="Q192" s="52">
        <f t="shared" si="218"/>
        <v>0</v>
      </c>
      <c r="R192" s="52">
        <f t="shared" si="218"/>
        <v>0</v>
      </c>
      <c r="S192" s="52">
        <f t="shared" si="218"/>
        <v>0</v>
      </c>
      <c r="T192" s="52">
        <f t="shared" si="218"/>
        <v>0</v>
      </c>
      <c r="U192" s="52">
        <f t="shared" si="218"/>
        <v>0</v>
      </c>
      <c r="V192" s="52">
        <f t="shared" si="218"/>
        <v>0</v>
      </c>
      <c r="W192" s="52">
        <f t="shared" si="218"/>
        <v>0</v>
      </c>
      <c r="X192" s="52">
        <f t="shared" si="218"/>
        <v>0</v>
      </c>
      <c r="Y192" s="52">
        <f t="shared" si="218"/>
        <v>0</v>
      </c>
      <c r="Z192" s="52">
        <f t="shared" si="218"/>
        <v>0</v>
      </c>
      <c r="AA192" s="52">
        <f t="shared" si="218"/>
        <v>0</v>
      </c>
      <c r="AB192" s="52">
        <f t="shared" si="218"/>
        <v>0</v>
      </c>
      <c r="AC192" s="52">
        <f t="shared" si="218"/>
        <v>0</v>
      </c>
      <c r="AD192" s="52">
        <f t="shared" si="218"/>
        <v>0</v>
      </c>
      <c r="AE192" s="52">
        <f t="shared" si="218"/>
        <v>0</v>
      </c>
      <c r="AF192" s="52">
        <f t="shared" si="218"/>
        <v>0</v>
      </c>
      <c r="AG192" s="52">
        <f t="shared" si="219"/>
        <v>0</v>
      </c>
    </row>
    <row r="193" spans="1:33" x14ac:dyDescent="0.25">
      <c r="A193" s="34" t="s">
        <v>48</v>
      </c>
      <c r="B193" s="52">
        <f t="shared" si="220"/>
        <v>1.8569228306117587</v>
      </c>
      <c r="C193" s="52">
        <f t="shared" si="218"/>
        <v>1.8550519638393743</v>
      </c>
      <c r="D193" s="52">
        <f t="shared" si="218"/>
        <v>1.8531198423079065</v>
      </c>
      <c r="E193" s="52">
        <f t="shared" si="218"/>
        <v>1.8566720746538514</v>
      </c>
      <c r="F193" s="52">
        <f t="shared" si="218"/>
        <v>1.855136537379831</v>
      </c>
      <c r="G193" s="52">
        <f t="shared" si="218"/>
        <v>1.8523406664415125</v>
      </c>
      <c r="H193" s="52">
        <f t="shared" si="218"/>
        <v>1.8503402178644603</v>
      </c>
      <c r="I193" s="52">
        <f t="shared" si="218"/>
        <v>1.8501125063483048</v>
      </c>
      <c r="J193" s="52">
        <f t="shared" si="218"/>
        <v>1.8375726987033729</v>
      </c>
      <c r="K193" s="52">
        <f t="shared" si="218"/>
        <v>1.8318653649092702</v>
      </c>
      <c r="L193" s="52">
        <f t="shared" si="218"/>
        <v>1.7348595478406179</v>
      </c>
      <c r="M193" s="52">
        <f t="shared" si="218"/>
        <v>1.6516584789200301</v>
      </c>
      <c r="N193" s="52">
        <f t="shared" si="218"/>
        <v>1.8576591758628849</v>
      </c>
      <c r="O193" s="52">
        <f t="shared" si="218"/>
        <v>1.8493094623756563</v>
      </c>
      <c r="P193" s="52">
        <f t="shared" si="218"/>
        <v>1.651420018480696</v>
      </c>
      <c r="Q193" s="52">
        <f t="shared" si="218"/>
        <v>1.6074556829383846</v>
      </c>
      <c r="R193" s="52">
        <f t="shared" si="218"/>
        <v>1.4208192430859827</v>
      </c>
      <c r="S193" s="52">
        <f t="shared" si="218"/>
        <v>1.4297989952546482</v>
      </c>
      <c r="T193" s="52">
        <f t="shared" si="218"/>
        <v>1.5326269893911697</v>
      </c>
      <c r="U193" s="52">
        <f t="shared" si="218"/>
        <v>1.548597441768667</v>
      </c>
      <c r="V193" s="52">
        <f t="shared" si="218"/>
        <v>1.5403561004320252</v>
      </c>
      <c r="W193" s="52">
        <f t="shared" si="218"/>
        <v>1.5826343367907252</v>
      </c>
      <c r="X193" s="52">
        <f t="shared" si="218"/>
        <v>1.5533714716061802</v>
      </c>
      <c r="Y193" s="52">
        <f t="shared" si="218"/>
        <v>1.5000477433764949</v>
      </c>
      <c r="Z193" s="52">
        <f t="shared" si="218"/>
        <v>1.4823266996926538</v>
      </c>
      <c r="AA193" s="52">
        <f t="shared" si="218"/>
        <v>1.4642383913668333</v>
      </c>
      <c r="AB193" s="52">
        <f t="shared" si="218"/>
        <v>1.4920174317092929</v>
      </c>
      <c r="AC193" s="52">
        <f t="shared" si="218"/>
        <v>1.6292767618018573</v>
      </c>
      <c r="AD193" s="52">
        <f t="shared" si="218"/>
        <v>1.7112479506314755</v>
      </c>
      <c r="AE193" s="52">
        <f t="shared" si="218"/>
        <v>1.7089563635219749</v>
      </c>
      <c r="AF193" s="52">
        <f t="shared" si="218"/>
        <v>2.0801635521102586</v>
      </c>
      <c r="AG193" s="52">
        <f t="shared" si="219"/>
        <v>2.3561349728863132</v>
      </c>
    </row>
    <row r="194" spans="1:33" x14ac:dyDescent="0.25">
      <c r="A194" s="36" t="s">
        <v>49</v>
      </c>
      <c r="B194" s="53">
        <f t="shared" si="220"/>
        <v>1.455943306535965</v>
      </c>
      <c r="C194" s="53">
        <f t="shared" si="218"/>
        <v>1.454436450242776</v>
      </c>
      <c r="D194" s="53">
        <f t="shared" si="218"/>
        <v>1.4529414007157897</v>
      </c>
      <c r="E194" s="53">
        <f t="shared" si="218"/>
        <v>1.4557460260758053</v>
      </c>
      <c r="F194" s="53">
        <f t="shared" si="218"/>
        <v>1.4545624175171386</v>
      </c>
      <c r="G194" s="53">
        <f t="shared" si="218"/>
        <v>1.4523365798388612</v>
      </c>
      <c r="H194" s="53">
        <f t="shared" si="218"/>
        <v>1.4507542280468493</v>
      </c>
      <c r="I194" s="53">
        <f t="shared" si="218"/>
        <v>1.4505892322467966</v>
      </c>
      <c r="J194" s="53">
        <f t="shared" si="218"/>
        <v>1.4405469730492131</v>
      </c>
      <c r="K194" s="53">
        <f t="shared" si="218"/>
        <v>1.4359056370986516</v>
      </c>
      <c r="L194" s="53">
        <f t="shared" si="218"/>
        <v>1.3598697562396238</v>
      </c>
      <c r="M194" s="53">
        <f t="shared" si="218"/>
        <v>1.2945781067026401</v>
      </c>
      <c r="N194" s="53">
        <f t="shared" si="218"/>
        <v>1.4562147749744707</v>
      </c>
      <c r="O194" s="53">
        <f t="shared" si="218"/>
        <v>1.4487571387436822</v>
      </c>
      <c r="P194" s="53">
        <f t="shared" si="218"/>
        <v>1.2934177545650354</v>
      </c>
      <c r="Q194" s="53">
        <f t="shared" si="218"/>
        <v>1.243912997746905</v>
      </c>
      <c r="R194" s="53">
        <f t="shared" si="218"/>
        <v>1.0714169383558103</v>
      </c>
      <c r="S194" s="53">
        <f t="shared" si="218"/>
        <v>0.95406020400411751</v>
      </c>
      <c r="T194" s="53">
        <f t="shared" si="218"/>
        <v>0.90076209290209919</v>
      </c>
      <c r="U194" s="53">
        <f t="shared" si="218"/>
        <v>0.89424060873794908</v>
      </c>
      <c r="V194" s="53">
        <f t="shared" si="218"/>
        <v>0.84696068118798973</v>
      </c>
      <c r="W194" s="53">
        <f t="shared" si="218"/>
        <v>0.83058682503851966</v>
      </c>
      <c r="X194" s="53">
        <f t="shared" si="218"/>
        <v>0.81725715013335165</v>
      </c>
      <c r="Y194" s="53">
        <f t="shared" si="218"/>
        <v>0.85083277612577657</v>
      </c>
      <c r="Z194" s="53">
        <f t="shared" si="218"/>
        <v>0.89720345365226994</v>
      </c>
      <c r="AA194" s="53">
        <f t="shared" si="218"/>
        <v>0.89931973809814136</v>
      </c>
      <c r="AB194" s="53">
        <f t="shared" si="218"/>
        <v>0.95634150887139202</v>
      </c>
      <c r="AC194" s="53">
        <f t="shared" si="218"/>
        <v>0.9146904504167036</v>
      </c>
      <c r="AD194" s="53">
        <f t="shared" si="218"/>
        <v>0.84332461372219336</v>
      </c>
      <c r="AE194" s="53">
        <f t="shared" si="218"/>
        <v>0.87470795454736794</v>
      </c>
      <c r="AF194" s="53">
        <f t="shared" si="218"/>
        <v>0.77264661853981831</v>
      </c>
      <c r="AG194" s="53">
        <f t="shared" si="219"/>
        <v>0.70718227247567078</v>
      </c>
    </row>
    <row r="195" spans="1:33" x14ac:dyDescent="0.25">
      <c r="A195" s="20"/>
      <c r="B195" s="20"/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x14ac:dyDescent="0.25">
      <c r="A196" s="24" t="s">
        <v>0</v>
      </c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</row>
    <row r="197" spans="1:33" x14ac:dyDescent="0.25">
      <c r="A197" s="45" t="s">
        <v>3</v>
      </c>
      <c r="B197" s="46">
        <f>IF(AND(B124=0,B201=0),0,IF(OR(B124=0,B201=0),NA(),B201/B124))</f>
        <v>0</v>
      </c>
      <c r="C197" s="46">
        <f t="shared" ref="C197:AF197" si="221">IF(AND(C124=0,C201=0),0,IF(OR(C124=0,C201=0),NA(),C201/C124))</f>
        <v>0</v>
      </c>
      <c r="D197" s="46">
        <f t="shared" si="221"/>
        <v>0</v>
      </c>
      <c r="E197" s="46">
        <f t="shared" si="221"/>
        <v>0</v>
      </c>
      <c r="F197" s="46">
        <f t="shared" si="221"/>
        <v>0</v>
      </c>
      <c r="G197" s="46">
        <f t="shared" si="221"/>
        <v>0</v>
      </c>
      <c r="H197" s="46">
        <f t="shared" si="221"/>
        <v>0</v>
      </c>
      <c r="I197" s="46">
        <f t="shared" si="221"/>
        <v>0</v>
      </c>
      <c r="J197" s="46">
        <f t="shared" si="221"/>
        <v>0</v>
      </c>
      <c r="K197" s="46">
        <f t="shared" si="221"/>
        <v>0</v>
      </c>
      <c r="L197" s="46">
        <f t="shared" si="221"/>
        <v>0</v>
      </c>
      <c r="M197" s="46">
        <f t="shared" si="221"/>
        <v>0</v>
      </c>
      <c r="N197" s="46">
        <f t="shared" si="221"/>
        <v>0</v>
      </c>
      <c r="O197" s="46">
        <f t="shared" si="221"/>
        <v>0</v>
      </c>
      <c r="P197" s="46">
        <f t="shared" si="221"/>
        <v>0</v>
      </c>
      <c r="Q197" s="46">
        <f t="shared" si="221"/>
        <v>0</v>
      </c>
      <c r="R197" s="46">
        <f t="shared" si="221"/>
        <v>0</v>
      </c>
      <c r="S197" s="46">
        <f t="shared" si="221"/>
        <v>0</v>
      </c>
      <c r="T197" s="46">
        <f t="shared" si="221"/>
        <v>0</v>
      </c>
      <c r="U197" s="46">
        <f t="shared" si="221"/>
        <v>0</v>
      </c>
      <c r="V197" s="46">
        <f t="shared" si="221"/>
        <v>0</v>
      </c>
      <c r="W197" s="46">
        <f t="shared" si="221"/>
        <v>0</v>
      </c>
      <c r="X197" s="46">
        <f t="shared" si="221"/>
        <v>0</v>
      </c>
      <c r="Y197" s="46">
        <f t="shared" si="221"/>
        <v>0</v>
      </c>
      <c r="Z197" s="46">
        <f t="shared" si="221"/>
        <v>0</v>
      </c>
      <c r="AA197" s="46">
        <f t="shared" si="221"/>
        <v>0</v>
      </c>
      <c r="AB197" s="46">
        <f t="shared" si="221"/>
        <v>0</v>
      </c>
      <c r="AC197" s="46">
        <f t="shared" si="221"/>
        <v>0</v>
      </c>
      <c r="AD197" s="46">
        <f t="shared" si="221"/>
        <v>0</v>
      </c>
      <c r="AE197" s="46">
        <f t="shared" si="221"/>
        <v>0</v>
      </c>
      <c r="AF197" s="46">
        <f t="shared" si="221"/>
        <v>0</v>
      </c>
      <c r="AG197" s="46">
        <f t="shared" ref="AG197" si="222">IF(AND(AG124=0,AG201=0),0,IF(OR(AG124=0,AG201=0),NA(),AG201/AG124))</f>
        <v>0</v>
      </c>
    </row>
    <row r="198" spans="1:33" x14ac:dyDescent="0.25">
      <c r="A198" s="47" t="s">
        <v>47</v>
      </c>
      <c r="B198" s="48">
        <f>IF(AND(B125=0,B202=0),0,IF(OR(B125=0,B202=0),NA(),B202/B125))</f>
        <v>3.0103092</v>
      </c>
      <c r="C198" s="48">
        <f t="shared" ref="C198:AF198" si="223">IF(AND(C125=0,C202=0),0,IF(OR(C125=0,C202=0),NA(),C202/C125))</f>
        <v>3.0103092000000014</v>
      </c>
      <c r="D198" s="48">
        <f t="shared" si="223"/>
        <v>3.0103092000000005</v>
      </c>
      <c r="E198" s="48">
        <f t="shared" si="223"/>
        <v>3.0103092000000005</v>
      </c>
      <c r="F198" s="48">
        <f t="shared" si="223"/>
        <v>3.0103092000000005</v>
      </c>
      <c r="G198" s="48">
        <f t="shared" si="223"/>
        <v>3.0103092</v>
      </c>
      <c r="H198" s="48">
        <f t="shared" si="223"/>
        <v>3.0103091999999996</v>
      </c>
      <c r="I198" s="48">
        <f t="shared" si="223"/>
        <v>3.0103092000000005</v>
      </c>
      <c r="J198" s="48">
        <f t="shared" si="223"/>
        <v>3.0103091999999996</v>
      </c>
      <c r="K198" s="48">
        <f t="shared" si="223"/>
        <v>3.0103092000000014</v>
      </c>
      <c r="L198" s="48">
        <f t="shared" si="223"/>
        <v>3.0103092</v>
      </c>
      <c r="M198" s="48">
        <f t="shared" si="223"/>
        <v>3.0103092000000018</v>
      </c>
      <c r="N198" s="48">
        <f t="shared" si="223"/>
        <v>3.0103018720502654</v>
      </c>
      <c r="O198" s="48">
        <f t="shared" si="223"/>
        <v>3.010302485683956</v>
      </c>
      <c r="P198" s="48">
        <f t="shared" si="223"/>
        <v>3.0103092000000005</v>
      </c>
      <c r="Q198" s="48">
        <f t="shared" si="223"/>
        <v>3.0103092000000005</v>
      </c>
      <c r="R198" s="48">
        <f t="shared" si="223"/>
        <v>3.0103092000000005</v>
      </c>
      <c r="S198" s="48">
        <f t="shared" si="223"/>
        <v>3.0103091999999996</v>
      </c>
      <c r="T198" s="48">
        <f t="shared" si="223"/>
        <v>3.0103092000000014</v>
      </c>
      <c r="U198" s="48">
        <f t="shared" si="223"/>
        <v>3.0103092000000009</v>
      </c>
      <c r="V198" s="48">
        <f t="shared" si="223"/>
        <v>3.0103092000000014</v>
      </c>
      <c r="W198" s="48">
        <f t="shared" si="223"/>
        <v>3.0103092000000014</v>
      </c>
      <c r="X198" s="48">
        <f t="shared" si="223"/>
        <v>3.0103092</v>
      </c>
      <c r="Y198" s="48">
        <f t="shared" si="223"/>
        <v>3.0103092</v>
      </c>
      <c r="Z198" s="48">
        <f t="shared" si="223"/>
        <v>3.0103092000000009</v>
      </c>
      <c r="AA198" s="48">
        <f t="shared" si="223"/>
        <v>3.0103092000000014</v>
      </c>
      <c r="AB198" s="48">
        <f t="shared" si="223"/>
        <v>3.0103092000000009</v>
      </c>
      <c r="AC198" s="48">
        <f t="shared" si="223"/>
        <v>3.0103092000000005</v>
      </c>
      <c r="AD198" s="48">
        <f t="shared" si="223"/>
        <v>3.0103092000000005</v>
      </c>
      <c r="AE198" s="48">
        <f t="shared" si="223"/>
        <v>3.0103092000000014</v>
      </c>
      <c r="AF198" s="48">
        <f t="shared" si="223"/>
        <v>3.0103092000000005</v>
      </c>
      <c r="AG198" s="48">
        <f t="shared" ref="AG198" si="224">IF(AND(AG125=0,AG202=0),0,IF(OR(AG125=0,AG202=0),NA(),AG202/AG125))</f>
        <v>3.0103092000000009</v>
      </c>
    </row>
    <row r="199" spans="1:33" x14ac:dyDescent="0.25">
      <c r="A199" s="20"/>
      <c r="B199" s="20"/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x14ac:dyDescent="0.25">
      <c r="A200" s="24" t="s">
        <v>12</v>
      </c>
      <c r="B200" s="28">
        <f t="shared" ref="B200:K200" si="225">SUM(B203,B207)</f>
        <v>3023.0643175199984</v>
      </c>
      <c r="C200" s="28">
        <f t="shared" si="225"/>
        <v>2881.1552875200009</v>
      </c>
      <c r="D200" s="28">
        <f t="shared" si="225"/>
        <v>2739.2462575200002</v>
      </c>
      <c r="E200" s="28">
        <f t="shared" si="225"/>
        <v>2600.42881248</v>
      </c>
      <c r="F200" s="28">
        <f t="shared" si="225"/>
        <v>2459.1381512400008</v>
      </c>
      <c r="G200" s="28">
        <f t="shared" si="225"/>
        <v>2832.3064850400006</v>
      </c>
      <c r="H200" s="28">
        <f t="shared" si="225"/>
        <v>3262.9802662799993</v>
      </c>
      <c r="I200" s="28">
        <f t="shared" si="225"/>
        <v>3525.4655100000009</v>
      </c>
      <c r="J200" s="28">
        <f t="shared" si="225"/>
        <v>4008.0799375199995</v>
      </c>
      <c r="K200" s="28">
        <f t="shared" si="225"/>
        <v>4503.6793324800028</v>
      </c>
      <c r="L200" s="28">
        <f>SUM(L203,L207)</f>
        <v>4545.4172824800007</v>
      </c>
      <c r="M200" s="28">
        <f t="shared" ref="M200:AF200" si="226">SUM(M203,M207)</f>
        <v>4142.2597462799986</v>
      </c>
      <c r="N200" s="28">
        <f t="shared" si="226"/>
        <v>3433.6409090400025</v>
      </c>
      <c r="O200" s="28">
        <f t="shared" si="226"/>
        <v>3747.4484302800001</v>
      </c>
      <c r="P200" s="28">
        <f t="shared" si="226"/>
        <v>3668.611277519999</v>
      </c>
      <c r="Q200" s="28">
        <f t="shared" si="226"/>
        <v>3488.98356504</v>
      </c>
      <c r="R200" s="28">
        <f t="shared" si="226"/>
        <v>3640.47666372</v>
      </c>
      <c r="S200" s="28">
        <f t="shared" si="226"/>
        <v>3953.9751300000016</v>
      </c>
      <c r="T200" s="28">
        <f t="shared" si="226"/>
        <v>4275.5118724800004</v>
      </c>
      <c r="U200" s="28">
        <f t="shared" si="226"/>
        <v>3895.2329450400016</v>
      </c>
      <c r="V200" s="28">
        <f t="shared" si="226"/>
        <v>4140.0955850400023</v>
      </c>
      <c r="W200" s="28">
        <f t="shared" si="226"/>
        <v>4398.2525062800005</v>
      </c>
      <c r="X200" s="28">
        <f t="shared" si="226"/>
        <v>4048.8902049600015</v>
      </c>
      <c r="Y200" s="28">
        <f t="shared" si="226"/>
        <v>3832.1621787599997</v>
      </c>
      <c r="Z200" s="28">
        <f t="shared" si="226"/>
        <v>4004.988093720001</v>
      </c>
      <c r="AA200" s="28">
        <f t="shared" si="226"/>
        <v>4352.4952887599993</v>
      </c>
      <c r="AB200" s="28">
        <f t="shared" si="226"/>
        <v>4332.0901550400013</v>
      </c>
      <c r="AC200" s="28">
        <f t="shared" si="226"/>
        <v>4760.2904612400016</v>
      </c>
      <c r="AD200" s="28">
        <f t="shared" si="226"/>
        <v>5075.0256650399997</v>
      </c>
      <c r="AE200" s="28">
        <f t="shared" si="226"/>
        <v>5130.6762650399996</v>
      </c>
      <c r="AF200" s="28">
        <f t="shared" si="226"/>
        <v>3607.0907040000011</v>
      </c>
      <c r="AG200" s="28">
        <f t="shared" ref="AG200" si="227">SUM(AG203,AG207)</f>
        <v>4551.6690450000024</v>
      </c>
    </row>
    <row r="201" spans="1:33" x14ac:dyDescent="0.25">
      <c r="A201" s="45" t="s">
        <v>3</v>
      </c>
      <c r="B201" s="46">
        <f t="shared" ref="B201:K201" si="228">SUM(B204,B208)</f>
        <v>0</v>
      </c>
      <c r="C201" s="46">
        <f t="shared" si="228"/>
        <v>0</v>
      </c>
      <c r="D201" s="46">
        <f t="shared" si="228"/>
        <v>0</v>
      </c>
      <c r="E201" s="46">
        <f t="shared" si="228"/>
        <v>0</v>
      </c>
      <c r="F201" s="46">
        <f t="shared" si="228"/>
        <v>0</v>
      </c>
      <c r="G201" s="46">
        <f t="shared" si="228"/>
        <v>0</v>
      </c>
      <c r="H201" s="46">
        <f t="shared" si="228"/>
        <v>0</v>
      </c>
      <c r="I201" s="46">
        <f t="shared" si="228"/>
        <v>0</v>
      </c>
      <c r="J201" s="46">
        <f t="shared" si="228"/>
        <v>0</v>
      </c>
      <c r="K201" s="46">
        <f t="shared" si="228"/>
        <v>0</v>
      </c>
      <c r="L201" s="46">
        <f>SUM(L204,L208)</f>
        <v>0</v>
      </c>
      <c r="M201" s="46">
        <f t="shared" ref="M201:AF201" si="229">SUM(M204,M208)</f>
        <v>0</v>
      </c>
      <c r="N201" s="46">
        <f t="shared" si="229"/>
        <v>0</v>
      </c>
      <c r="O201" s="46">
        <f t="shared" si="229"/>
        <v>0</v>
      </c>
      <c r="P201" s="46">
        <f t="shared" si="229"/>
        <v>0</v>
      </c>
      <c r="Q201" s="46">
        <f t="shared" si="229"/>
        <v>0</v>
      </c>
      <c r="R201" s="46">
        <f t="shared" si="229"/>
        <v>0</v>
      </c>
      <c r="S201" s="46">
        <f t="shared" si="229"/>
        <v>0</v>
      </c>
      <c r="T201" s="46">
        <f t="shared" si="229"/>
        <v>0</v>
      </c>
      <c r="U201" s="46">
        <f t="shared" si="229"/>
        <v>0</v>
      </c>
      <c r="V201" s="46">
        <f t="shared" si="229"/>
        <v>0</v>
      </c>
      <c r="W201" s="46">
        <f t="shared" si="229"/>
        <v>0</v>
      </c>
      <c r="X201" s="46">
        <f t="shared" si="229"/>
        <v>0</v>
      </c>
      <c r="Y201" s="46">
        <f t="shared" si="229"/>
        <v>0</v>
      </c>
      <c r="Z201" s="46">
        <f t="shared" si="229"/>
        <v>0</v>
      </c>
      <c r="AA201" s="46">
        <f t="shared" si="229"/>
        <v>0</v>
      </c>
      <c r="AB201" s="46">
        <f t="shared" si="229"/>
        <v>0</v>
      </c>
      <c r="AC201" s="46">
        <f t="shared" si="229"/>
        <v>0</v>
      </c>
      <c r="AD201" s="46">
        <f t="shared" si="229"/>
        <v>0</v>
      </c>
      <c r="AE201" s="46">
        <f t="shared" si="229"/>
        <v>0</v>
      </c>
      <c r="AF201" s="46">
        <f t="shared" si="229"/>
        <v>0</v>
      </c>
      <c r="AG201" s="46">
        <f t="shared" ref="AG201" si="230">SUM(AG204,AG208)</f>
        <v>0</v>
      </c>
    </row>
    <row r="202" spans="1:33" x14ac:dyDescent="0.25">
      <c r="A202" s="47" t="s">
        <v>47</v>
      </c>
      <c r="B202" s="48">
        <f t="shared" ref="B202:AF202" si="231">SUM(B205:B206,B209:B210)</f>
        <v>3023.0643175199984</v>
      </c>
      <c r="C202" s="48">
        <f t="shared" si="231"/>
        <v>2881.1552875200009</v>
      </c>
      <c r="D202" s="48">
        <f t="shared" si="231"/>
        <v>2739.2462575199997</v>
      </c>
      <c r="E202" s="48">
        <f t="shared" si="231"/>
        <v>2600.4288124799996</v>
      </c>
      <c r="F202" s="48">
        <f t="shared" si="231"/>
        <v>2459.1381512400008</v>
      </c>
      <c r="G202" s="48">
        <f t="shared" si="231"/>
        <v>2832.3064850400001</v>
      </c>
      <c r="H202" s="48">
        <f t="shared" si="231"/>
        <v>3262.9802662799993</v>
      </c>
      <c r="I202" s="48">
        <f t="shared" si="231"/>
        <v>3525.4655100000009</v>
      </c>
      <c r="J202" s="48">
        <f t="shared" si="231"/>
        <v>4008.0799375199995</v>
      </c>
      <c r="K202" s="48">
        <f t="shared" si="231"/>
        <v>4503.6793324800028</v>
      </c>
      <c r="L202" s="48">
        <f t="shared" si="231"/>
        <v>4545.4172824800007</v>
      </c>
      <c r="M202" s="48">
        <f t="shared" si="231"/>
        <v>4142.2597462799995</v>
      </c>
      <c r="N202" s="48">
        <f t="shared" si="231"/>
        <v>3433.6409090400025</v>
      </c>
      <c r="O202" s="48">
        <f t="shared" si="231"/>
        <v>3747.4484302800001</v>
      </c>
      <c r="P202" s="48">
        <f t="shared" si="231"/>
        <v>3668.611277519999</v>
      </c>
      <c r="Q202" s="48">
        <f t="shared" si="231"/>
        <v>3488.98356504</v>
      </c>
      <c r="R202" s="48">
        <f t="shared" si="231"/>
        <v>3640.47666372</v>
      </c>
      <c r="S202" s="48">
        <f t="shared" si="231"/>
        <v>3953.9751300000016</v>
      </c>
      <c r="T202" s="48">
        <f t="shared" si="231"/>
        <v>4275.5118724800004</v>
      </c>
      <c r="U202" s="48">
        <f t="shared" si="231"/>
        <v>3895.2329450400021</v>
      </c>
      <c r="V202" s="48">
        <f t="shared" si="231"/>
        <v>4140.0955850400023</v>
      </c>
      <c r="W202" s="48">
        <f t="shared" si="231"/>
        <v>4398.2525062800005</v>
      </c>
      <c r="X202" s="48">
        <f t="shared" si="231"/>
        <v>4048.8902049600015</v>
      </c>
      <c r="Y202" s="48">
        <f t="shared" si="231"/>
        <v>3832.1621787599997</v>
      </c>
      <c r="Z202" s="48">
        <f t="shared" si="231"/>
        <v>4004.9880937200014</v>
      </c>
      <c r="AA202" s="48">
        <f t="shared" si="231"/>
        <v>4352.4952887599993</v>
      </c>
      <c r="AB202" s="48">
        <f t="shared" si="231"/>
        <v>4332.0901550400013</v>
      </c>
      <c r="AC202" s="48">
        <f t="shared" si="231"/>
        <v>4760.2904612400016</v>
      </c>
      <c r="AD202" s="48">
        <f t="shared" si="231"/>
        <v>5075.0256650399997</v>
      </c>
      <c r="AE202" s="48">
        <f t="shared" si="231"/>
        <v>5130.6762650399996</v>
      </c>
      <c r="AF202" s="48">
        <f t="shared" si="231"/>
        <v>3607.0907040000016</v>
      </c>
      <c r="AG202" s="48">
        <f t="shared" ref="AG202" si="232">SUM(AG205:AG206,AG209:AG210)</f>
        <v>4551.6690450000024</v>
      </c>
    </row>
    <row r="203" spans="1:33" x14ac:dyDescent="0.25">
      <c r="A203" s="3" t="s">
        <v>2</v>
      </c>
      <c r="B203" s="8">
        <f t="shared" ref="B203:K203" si="233">SUM(B204:B206)</f>
        <v>2619.9157444981724</v>
      </c>
      <c r="C203" s="8">
        <f t="shared" si="233"/>
        <v>2496.927800512985</v>
      </c>
      <c r="D203" s="8">
        <f t="shared" si="233"/>
        <v>2373.8640783943756</v>
      </c>
      <c r="E203" s="8">
        <f t="shared" si="233"/>
        <v>2260.1663283855887</v>
      </c>
      <c r="F203" s="8">
        <f t="shared" si="233"/>
        <v>2137.7345038705498</v>
      </c>
      <c r="G203" s="8">
        <f t="shared" si="233"/>
        <v>2460.8588320246577</v>
      </c>
      <c r="H203" s="8">
        <f t="shared" si="233"/>
        <v>2834.8644011587094</v>
      </c>
      <c r="I203" s="8">
        <f t="shared" si="233"/>
        <v>3065.5923132204398</v>
      </c>
      <c r="J203" s="8">
        <f t="shared" si="233"/>
        <v>3465.1422265356696</v>
      </c>
      <c r="K203" s="8">
        <f t="shared" si="233"/>
        <v>3885.4339435505449</v>
      </c>
      <c r="L203" s="8">
        <f>SUM(L204:L206)</f>
        <v>3926.4546125730194</v>
      </c>
      <c r="M203" s="8">
        <f t="shared" ref="M203:AF203" si="234">SUM(M204:M206)</f>
        <v>3610.1260819172421</v>
      </c>
      <c r="N203" s="8">
        <f t="shared" si="234"/>
        <v>2916.7690435828345</v>
      </c>
      <c r="O203" s="8">
        <f t="shared" si="234"/>
        <v>3100.7359677181153</v>
      </c>
      <c r="P203" s="8">
        <f t="shared" si="234"/>
        <v>3014.5009130865574</v>
      </c>
      <c r="Q203" s="8">
        <f t="shared" si="234"/>
        <v>2831.5940342782792</v>
      </c>
      <c r="R203" s="8">
        <f t="shared" si="234"/>
        <v>2682.2489140034818</v>
      </c>
      <c r="S203" s="8">
        <f t="shared" si="234"/>
        <v>2818.1485314162842</v>
      </c>
      <c r="T203" s="8">
        <f t="shared" si="234"/>
        <v>3166.2359225528508</v>
      </c>
      <c r="U203" s="8">
        <f t="shared" si="234"/>
        <v>3106.9443711494664</v>
      </c>
      <c r="V203" s="8">
        <f t="shared" si="234"/>
        <v>3200.9983109264622</v>
      </c>
      <c r="W203" s="8">
        <f t="shared" si="234"/>
        <v>3456.1386496874784</v>
      </c>
      <c r="X203" s="8">
        <f t="shared" si="234"/>
        <v>3278.3728030218504</v>
      </c>
      <c r="Y203" s="8">
        <f t="shared" si="234"/>
        <v>3134.457911449631</v>
      </c>
      <c r="Z203" s="8">
        <f t="shared" si="234"/>
        <v>3319.5101994992642</v>
      </c>
      <c r="AA203" s="8">
        <f t="shared" si="234"/>
        <v>3499.7613326263045</v>
      </c>
      <c r="AB203" s="8">
        <f t="shared" si="234"/>
        <v>3533.4988856381415</v>
      </c>
      <c r="AC203" s="8">
        <f t="shared" si="234"/>
        <v>3868.0212927029902</v>
      </c>
      <c r="AD203" s="8">
        <f t="shared" si="234"/>
        <v>4095.3588143412317</v>
      </c>
      <c r="AE203" s="8">
        <f t="shared" si="234"/>
        <v>4201.4727728113139</v>
      </c>
      <c r="AF203" s="8">
        <f t="shared" si="234"/>
        <v>1973.0242041908696</v>
      </c>
      <c r="AG203" s="8">
        <f t="shared" ref="AG203" si="235">SUM(AG204:AG206)</f>
        <v>2568.6529837741518</v>
      </c>
    </row>
    <row r="204" spans="1:33" x14ac:dyDescent="0.25">
      <c r="A204" s="32" t="s">
        <v>3</v>
      </c>
      <c r="B204" s="49">
        <v>0</v>
      </c>
      <c r="C204" s="49">
        <v>0</v>
      </c>
      <c r="D204" s="49">
        <v>0</v>
      </c>
      <c r="E204" s="49">
        <v>0</v>
      </c>
      <c r="F204" s="49">
        <v>0</v>
      </c>
      <c r="G204" s="49">
        <v>0</v>
      </c>
      <c r="H204" s="49">
        <v>0</v>
      </c>
      <c r="I204" s="49">
        <v>0</v>
      </c>
      <c r="J204" s="49">
        <v>0</v>
      </c>
      <c r="K204" s="49">
        <v>0</v>
      </c>
      <c r="L204" s="49">
        <v>0</v>
      </c>
      <c r="M204" s="49">
        <v>0</v>
      </c>
      <c r="N204" s="49">
        <v>0</v>
      </c>
      <c r="O204" s="49">
        <v>0</v>
      </c>
      <c r="P204" s="49">
        <v>0</v>
      </c>
      <c r="Q204" s="49">
        <v>0</v>
      </c>
      <c r="R204" s="49">
        <v>0</v>
      </c>
      <c r="S204" s="49">
        <v>0</v>
      </c>
      <c r="T204" s="49">
        <v>0</v>
      </c>
      <c r="U204" s="49">
        <v>0</v>
      </c>
      <c r="V204" s="49">
        <v>0</v>
      </c>
      <c r="W204" s="49">
        <v>0</v>
      </c>
      <c r="X204" s="49">
        <v>0</v>
      </c>
      <c r="Y204" s="49">
        <v>0</v>
      </c>
      <c r="Z204" s="49">
        <v>0</v>
      </c>
      <c r="AA204" s="49">
        <v>0</v>
      </c>
      <c r="AB204" s="49">
        <v>0</v>
      </c>
      <c r="AC204" s="49">
        <v>0</v>
      </c>
      <c r="AD204" s="49">
        <v>0</v>
      </c>
      <c r="AE204" s="49">
        <v>0</v>
      </c>
      <c r="AF204" s="49">
        <v>0</v>
      </c>
      <c r="AG204" s="49">
        <v>0</v>
      </c>
    </row>
    <row r="205" spans="1:33" x14ac:dyDescent="0.25">
      <c r="A205" s="32" t="s">
        <v>48</v>
      </c>
      <c r="B205" s="49">
        <v>1220.7868482940899</v>
      </c>
      <c r="C205" s="49">
        <v>1163.4804594152827</v>
      </c>
      <c r="D205" s="49">
        <v>1106.1240657435283</v>
      </c>
      <c r="E205" s="49">
        <v>1053.1332924546873</v>
      </c>
      <c r="F205" s="49">
        <v>996.07774991154895</v>
      </c>
      <c r="G205" s="49">
        <v>1146.6428849290851</v>
      </c>
      <c r="H205" s="49">
        <v>1320.8932834816503</v>
      </c>
      <c r="I205" s="49">
        <v>1428.3946453571416</v>
      </c>
      <c r="J205" s="49">
        <v>1614.5326206500936</v>
      </c>
      <c r="K205" s="49">
        <v>1810.3377090588078</v>
      </c>
      <c r="L205" s="49">
        <v>1855.6102557596773</v>
      </c>
      <c r="M205" s="49">
        <v>1723.2319087940725</v>
      </c>
      <c r="N205" s="49">
        <v>1378.1470818010937</v>
      </c>
      <c r="O205" s="49">
        <v>1523.7700731461973</v>
      </c>
      <c r="P205" s="49">
        <v>1437.2539852279817</v>
      </c>
      <c r="Q205" s="49">
        <v>1352.9865453098403</v>
      </c>
      <c r="R205" s="49">
        <v>1303.2229007890758</v>
      </c>
      <c r="S205" s="49">
        <v>1387.4181506870182</v>
      </c>
      <c r="T205" s="49">
        <v>1539.0758917748301</v>
      </c>
      <c r="U205" s="49">
        <v>1483.2601575800484</v>
      </c>
      <c r="V205" s="49">
        <v>1524.8847960747396</v>
      </c>
      <c r="W205" s="49">
        <v>1641.6123136795279</v>
      </c>
      <c r="X205" s="49">
        <v>1539.4702127507815</v>
      </c>
      <c r="Y205" s="49">
        <v>1471.5045347466153</v>
      </c>
      <c r="Z205" s="49">
        <v>1564.8680689421881</v>
      </c>
      <c r="AA205" s="49">
        <v>1656.7871439119331</v>
      </c>
      <c r="AB205" s="49">
        <v>1727.738829850337</v>
      </c>
      <c r="AC205" s="49">
        <v>1918.9563120316343</v>
      </c>
      <c r="AD205" s="49">
        <v>2009.7924868817524</v>
      </c>
      <c r="AE205" s="49">
        <v>2007.2941091834757</v>
      </c>
      <c r="AF205" s="49">
        <v>899.66430958254762</v>
      </c>
      <c r="AG205" s="49">
        <v>1275.02413285122</v>
      </c>
    </row>
    <row r="206" spans="1:33" x14ac:dyDescent="0.25">
      <c r="A206" s="32" t="s">
        <v>49</v>
      </c>
      <c r="B206" s="49">
        <v>1399.1288962040826</v>
      </c>
      <c r="C206" s="49">
        <v>1333.4473410977023</v>
      </c>
      <c r="D206" s="49">
        <v>1267.7400126508476</v>
      </c>
      <c r="E206" s="49">
        <v>1207.0330359309012</v>
      </c>
      <c r="F206" s="49">
        <v>1141.6567539590008</v>
      </c>
      <c r="G206" s="49">
        <v>1314.2159470955726</v>
      </c>
      <c r="H206" s="49">
        <v>1513.9711176770593</v>
      </c>
      <c r="I206" s="49">
        <v>1637.197667863298</v>
      </c>
      <c r="J206" s="49">
        <v>1850.609605885576</v>
      </c>
      <c r="K206" s="49">
        <v>2075.0962344917371</v>
      </c>
      <c r="L206" s="49">
        <v>2070.8443568133421</v>
      </c>
      <c r="M206" s="49">
        <v>1886.8941731231694</v>
      </c>
      <c r="N206" s="49">
        <v>1538.621961781741</v>
      </c>
      <c r="O206" s="49">
        <v>1576.9658945719179</v>
      </c>
      <c r="P206" s="49">
        <v>1577.2469278585754</v>
      </c>
      <c r="Q206" s="49">
        <v>1478.6074889684389</v>
      </c>
      <c r="R206" s="49">
        <v>1379.026013214406</v>
      </c>
      <c r="S206" s="49">
        <v>1430.730380729266</v>
      </c>
      <c r="T206" s="49">
        <v>1627.1600307780204</v>
      </c>
      <c r="U206" s="49">
        <v>1623.684213569418</v>
      </c>
      <c r="V206" s="49">
        <v>1676.1135148517228</v>
      </c>
      <c r="W206" s="49">
        <v>1814.5263360079505</v>
      </c>
      <c r="X206" s="49">
        <v>1738.9025902710689</v>
      </c>
      <c r="Y206" s="49">
        <v>1662.9533767030157</v>
      </c>
      <c r="Z206" s="49">
        <v>1754.6421305570761</v>
      </c>
      <c r="AA206" s="49">
        <v>1842.9741887143712</v>
      </c>
      <c r="AB206" s="49">
        <v>1805.7600557878047</v>
      </c>
      <c r="AC206" s="49">
        <v>1949.0649806713559</v>
      </c>
      <c r="AD206" s="49">
        <v>2085.566327459479</v>
      </c>
      <c r="AE206" s="49">
        <v>2194.1786636278384</v>
      </c>
      <c r="AF206" s="49">
        <v>1073.3598946083218</v>
      </c>
      <c r="AG206" s="49">
        <v>1293.6288509229319</v>
      </c>
    </row>
    <row r="207" spans="1:33" x14ac:dyDescent="0.25">
      <c r="A207" s="5" t="s">
        <v>1</v>
      </c>
      <c r="B207" s="9">
        <f t="shared" ref="B207:K207" si="236">SUM(B208:B210)</f>
        <v>403.14857302182611</v>
      </c>
      <c r="C207" s="9">
        <f t="shared" si="236"/>
        <v>384.22748700701584</v>
      </c>
      <c r="D207" s="9">
        <f t="shared" si="236"/>
        <v>365.38217912562448</v>
      </c>
      <c r="E207" s="9">
        <f t="shared" si="236"/>
        <v>340.26248409441126</v>
      </c>
      <c r="F207" s="9">
        <f t="shared" si="236"/>
        <v>321.40364736945105</v>
      </c>
      <c r="G207" s="9">
        <f t="shared" si="236"/>
        <v>371.44765301534272</v>
      </c>
      <c r="H207" s="9">
        <f t="shared" si="236"/>
        <v>428.11586512129008</v>
      </c>
      <c r="I207" s="9">
        <f t="shared" si="236"/>
        <v>459.87319677956089</v>
      </c>
      <c r="J207" s="9">
        <f t="shared" si="236"/>
        <v>542.93771098433001</v>
      </c>
      <c r="K207" s="9">
        <f t="shared" si="236"/>
        <v>618.24538892945816</v>
      </c>
      <c r="L207" s="9">
        <f>SUM(L208:L210)</f>
        <v>618.96266990698177</v>
      </c>
      <c r="M207" s="9">
        <f t="shared" ref="M207:AF207" si="237">SUM(M208:M210)</f>
        <v>532.13366436275692</v>
      </c>
      <c r="N207" s="9">
        <f t="shared" si="237"/>
        <v>516.87186545716804</v>
      </c>
      <c r="O207" s="9">
        <f t="shared" si="237"/>
        <v>646.71246256188499</v>
      </c>
      <c r="P207" s="9">
        <f t="shared" si="237"/>
        <v>654.11036443344176</v>
      </c>
      <c r="Q207" s="9">
        <f t="shared" si="237"/>
        <v>657.38953076172083</v>
      </c>
      <c r="R207" s="9">
        <f t="shared" si="237"/>
        <v>958.22774971651836</v>
      </c>
      <c r="S207" s="9">
        <f t="shared" si="237"/>
        <v>1135.8265985837174</v>
      </c>
      <c r="T207" s="9">
        <f t="shared" si="237"/>
        <v>1109.2759499271499</v>
      </c>
      <c r="U207" s="9">
        <f t="shared" si="237"/>
        <v>788.28857389053519</v>
      </c>
      <c r="V207" s="9">
        <f t="shared" si="237"/>
        <v>939.09727411354038</v>
      </c>
      <c r="W207" s="9">
        <f t="shared" si="237"/>
        <v>942.11385659252232</v>
      </c>
      <c r="X207" s="9">
        <f t="shared" si="237"/>
        <v>770.51740193815112</v>
      </c>
      <c r="Y207" s="9">
        <f t="shared" si="237"/>
        <v>697.70426731036855</v>
      </c>
      <c r="Z207" s="9">
        <f t="shared" si="237"/>
        <v>685.47789422073686</v>
      </c>
      <c r="AA207" s="9">
        <f t="shared" si="237"/>
        <v>852.73395613369451</v>
      </c>
      <c r="AB207" s="9">
        <f t="shared" si="237"/>
        <v>798.5912694018599</v>
      </c>
      <c r="AC207" s="9">
        <f t="shared" si="237"/>
        <v>892.26916853701152</v>
      </c>
      <c r="AD207" s="9">
        <f t="shared" si="237"/>
        <v>979.66685069876814</v>
      </c>
      <c r="AE207" s="9">
        <f t="shared" si="237"/>
        <v>929.20349222868549</v>
      </c>
      <c r="AF207" s="9">
        <f t="shared" si="237"/>
        <v>1634.0664998091318</v>
      </c>
      <c r="AG207" s="9">
        <f t="shared" ref="AG207" si="238">SUM(AG208:AG210)</f>
        <v>1983.016061225851</v>
      </c>
    </row>
    <row r="208" spans="1:33" x14ac:dyDescent="0.25">
      <c r="A208" s="34" t="s">
        <v>3</v>
      </c>
      <c r="B208" s="50">
        <v>0</v>
      </c>
      <c r="C208" s="50">
        <v>0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50">
        <v>0</v>
      </c>
      <c r="AD208" s="50">
        <v>0</v>
      </c>
      <c r="AE208" s="50">
        <v>0</v>
      </c>
      <c r="AF208" s="50">
        <v>0</v>
      </c>
      <c r="AG208" s="50">
        <v>0</v>
      </c>
    </row>
    <row r="209" spans="1:33" x14ac:dyDescent="0.25">
      <c r="A209" s="34" t="s">
        <v>48</v>
      </c>
      <c r="B209" s="50">
        <v>97.609149942401956</v>
      </c>
      <c r="C209" s="50">
        <v>92.963481702480536</v>
      </c>
      <c r="D209" s="50">
        <v>88.452284365409596</v>
      </c>
      <c r="E209" s="50">
        <v>82.473915849018965</v>
      </c>
      <c r="F209" s="50">
        <v>77.766489249317118</v>
      </c>
      <c r="G209" s="50">
        <v>89.660118218109901</v>
      </c>
      <c r="H209" s="50">
        <v>103.24377519787797</v>
      </c>
      <c r="I209" s="50">
        <v>111.55173147414054</v>
      </c>
      <c r="J209" s="50">
        <v>126.63397807917407</v>
      </c>
      <c r="K209" s="50">
        <v>138.66193464953278</v>
      </c>
      <c r="L209" s="50">
        <v>151.31366891969304</v>
      </c>
      <c r="M209" s="50">
        <v>113.05463460671345</v>
      </c>
      <c r="N209" s="50">
        <v>104.62507120445633</v>
      </c>
      <c r="O209" s="50">
        <v>104.64836705260878</v>
      </c>
      <c r="P209" s="50">
        <v>106.90078072675841</v>
      </c>
      <c r="Q209" s="50">
        <v>117.33238321957745</v>
      </c>
      <c r="R209" s="50">
        <v>211.95325831685537</v>
      </c>
      <c r="S209" s="50">
        <v>231.1957530367682</v>
      </c>
      <c r="T209" s="50">
        <v>174.42813540793571</v>
      </c>
      <c r="U209" s="50">
        <v>138.70868724193389</v>
      </c>
      <c r="V209" s="50">
        <v>145.00250302995946</v>
      </c>
      <c r="W209" s="50">
        <v>139.47812598915485</v>
      </c>
      <c r="X209" s="50">
        <v>134.79700956142287</v>
      </c>
      <c r="Y209" s="50">
        <v>133.20630873547665</v>
      </c>
      <c r="Z209" s="50">
        <v>127.0002786091916</v>
      </c>
      <c r="AA209" s="50">
        <v>134.11362654674645</v>
      </c>
      <c r="AB209" s="50">
        <v>125.26346580911169</v>
      </c>
      <c r="AC209" s="50">
        <v>143.58678599179771</v>
      </c>
      <c r="AD209" s="50">
        <v>167.08177857109072</v>
      </c>
      <c r="AE209" s="50">
        <v>157.70034776540587</v>
      </c>
      <c r="AF209" s="50">
        <v>219.95209028095249</v>
      </c>
      <c r="AG209" s="50">
        <v>280.48598242723881</v>
      </c>
    </row>
    <row r="210" spans="1:33" x14ac:dyDescent="0.25">
      <c r="A210" s="36" t="s">
        <v>49</v>
      </c>
      <c r="B210" s="48">
        <v>305.53942307942418</v>
      </c>
      <c r="C210" s="48">
        <v>291.26400530453532</v>
      </c>
      <c r="D210" s="48">
        <v>276.92989476021489</v>
      </c>
      <c r="E210" s="48">
        <v>257.7885682453923</v>
      </c>
      <c r="F210" s="48">
        <v>243.63715812013393</v>
      </c>
      <c r="G210" s="48">
        <v>281.78753479723281</v>
      </c>
      <c r="H210" s="48">
        <v>324.87208992341209</v>
      </c>
      <c r="I210" s="48">
        <v>348.32146530542036</v>
      </c>
      <c r="J210" s="48">
        <v>416.30373290515593</v>
      </c>
      <c r="K210" s="48">
        <v>479.58345427992543</v>
      </c>
      <c r="L210" s="48">
        <v>467.64900098728867</v>
      </c>
      <c r="M210" s="48">
        <v>419.07902975604344</v>
      </c>
      <c r="N210" s="48">
        <v>412.24679425271177</v>
      </c>
      <c r="O210" s="48">
        <v>542.06409550927617</v>
      </c>
      <c r="P210" s="48">
        <v>547.20958370668336</v>
      </c>
      <c r="Q210" s="48">
        <v>540.05714754214341</v>
      </c>
      <c r="R210" s="48">
        <v>746.27449139966302</v>
      </c>
      <c r="S210" s="48">
        <v>904.63084554694933</v>
      </c>
      <c r="T210" s="48">
        <v>934.84781451921413</v>
      </c>
      <c r="U210" s="48">
        <v>649.57988664860136</v>
      </c>
      <c r="V210" s="48">
        <v>794.09477108358089</v>
      </c>
      <c r="W210" s="48">
        <v>802.63573060336751</v>
      </c>
      <c r="X210" s="48">
        <v>635.72039237672823</v>
      </c>
      <c r="Y210" s="48">
        <v>564.49795857489187</v>
      </c>
      <c r="Z210" s="48">
        <v>558.47761561154527</v>
      </c>
      <c r="AA210" s="48">
        <v>718.62032958694806</v>
      </c>
      <c r="AB210" s="48">
        <v>673.32780359274818</v>
      </c>
      <c r="AC210" s="48">
        <v>748.68238254521384</v>
      </c>
      <c r="AD210" s="48">
        <v>812.58507212767745</v>
      </c>
      <c r="AE210" s="48">
        <v>771.50314446327968</v>
      </c>
      <c r="AF210" s="48">
        <v>1414.1144095281793</v>
      </c>
      <c r="AG210" s="48">
        <v>1702.5300787986121</v>
      </c>
    </row>
    <row r="211" spans="1:33" x14ac:dyDescent="0.25">
      <c r="A211" s="20"/>
      <c r="B211" s="20"/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x14ac:dyDescent="0.25">
      <c r="A212" s="24" t="s">
        <v>33</v>
      </c>
      <c r="B212" s="26">
        <f>IF(AND(B23=0,B200=0),0,IF(OR(B23=0,B200=0),1/0,100*B200/B23))</f>
        <v>2331.3004643213253</v>
      </c>
      <c r="C212" s="26">
        <f t="shared" ref="C212:AF212" si="239">IF(AND(C23=0,C200=0),0,IF(OR(C23=0,C200=0),1/0,100*C200/C23))</f>
        <v>2328.990010404144</v>
      </c>
      <c r="D212" s="26">
        <f t="shared" si="239"/>
        <v>2326.5585971391397</v>
      </c>
      <c r="E212" s="26">
        <f t="shared" si="239"/>
        <v>2330.1433160077631</v>
      </c>
      <c r="F212" s="26">
        <f t="shared" si="239"/>
        <v>2328.228397399374</v>
      </c>
      <c r="G212" s="26">
        <f t="shared" si="239"/>
        <v>2324.9635465399006</v>
      </c>
      <c r="H212" s="26">
        <f t="shared" si="239"/>
        <v>2322.510404577728</v>
      </c>
      <c r="I212" s="26">
        <f t="shared" si="239"/>
        <v>2321.7667416947024</v>
      </c>
      <c r="J212" s="26">
        <f t="shared" si="239"/>
        <v>2309.1338743562774</v>
      </c>
      <c r="K212" s="26">
        <f t="shared" si="239"/>
        <v>2303.9941651695385</v>
      </c>
      <c r="L212" s="26">
        <f t="shared" si="239"/>
        <v>2179.6197094153549</v>
      </c>
      <c r="M212" s="26">
        <f t="shared" si="239"/>
        <v>2072.7622552964344</v>
      </c>
      <c r="N212" s="26">
        <f t="shared" si="239"/>
        <v>2335.9598727561715</v>
      </c>
      <c r="O212" s="26">
        <f t="shared" si="239"/>
        <v>2338.8792243476596</v>
      </c>
      <c r="P212" s="26">
        <f t="shared" si="239"/>
        <v>2104.7859954102728</v>
      </c>
      <c r="Q212" s="26">
        <f t="shared" si="239"/>
        <v>1997.3302730847679</v>
      </c>
      <c r="R212" s="26">
        <f t="shared" si="239"/>
        <v>1751.4035817217784</v>
      </c>
      <c r="S212" s="26">
        <f t="shared" si="239"/>
        <v>1675.7771473673392</v>
      </c>
      <c r="T212" s="26">
        <f t="shared" si="239"/>
        <v>1719.3905259517751</v>
      </c>
      <c r="U212" s="26">
        <f t="shared" si="239"/>
        <v>1710.1538899133177</v>
      </c>
      <c r="V212" s="26">
        <f t="shared" si="239"/>
        <v>1669.8119038686739</v>
      </c>
      <c r="W212" s="26">
        <f t="shared" si="239"/>
        <v>1684.892271852556</v>
      </c>
      <c r="X212" s="26">
        <f t="shared" si="239"/>
        <v>1638.3851505470827</v>
      </c>
      <c r="Y212" s="26">
        <f t="shared" si="239"/>
        <v>1619.0471771117625</v>
      </c>
      <c r="Z212" s="26">
        <f t="shared" si="239"/>
        <v>1646.1155001668383</v>
      </c>
      <c r="AA212" s="26">
        <f t="shared" si="239"/>
        <v>1657.5207215170803</v>
      </c>
      <c r="AB212" s="26">
        <f t="shared" si="239"/>
        <v>1728.3115972262376</v>
      </c>
      <c r="AC212" s="26">
        <f t="shared" si="239"/>
        <v>1772.1471808225997</v>
      </c>
      <c r="AD212" s="26">
        <f t="shared" si="239"/>
        <v>1745.8381722242239</v>
      </c>
      <c r="AE212" s="26">
        <f t="shared" si="239"/>
        <v>1770.1461781766845</v>
      </c>
      <c r="AF212" s="26">
        <f t="shared" si="239"/>
        <v>1985.6823803489965</v>
      </c>
      <c r="AG212" s="26">
        <f t="shared" ref="AG212" si="240">IF(AND(AG23=0,AG200=0),0,IF(OR(AG23=0,AG200=0),1/0,100*AG200/AG23))</f>
        <v>1933.6201126088713</v>
      </c>
    </row>
    <row r="213" spans="1:33" x14ac:dyDescent="0.25">
      <c r="A213" s="3" t="s">
        <v>2</v>
      </c>
      <c r="B213" s="10">
        <f>IF(AND(B24=0,B203=0),0,IF(OR(B24=0,B203=0),1/0,100*B203/B24))</f>
        <v>2288.3395380172078</v>
      </c>
      <c r="C213" s="10">
        <f t="shared" ref="C213:AF220" si="241">IF(AND(C24=0,C203=0),0,IF(OR(C24=0,C203=0),1/0,100*C203/C24))</f>
        <v>2286.0365112252534</v>
      </c>
      <c r="D213" s="10">
        <f t="shared" si="241"/>
        <v>2283.6651633575771</v>
      </c>
      <c r="E213" s="10">
        <f t="shared" si="241"/>
        <v>2288.0523329360267</v>
      </c>
      <c r="F213" s="10">
        <f t="shared" si="241"/>
        <v>2286.1657947249196</v>
      </c>
      <c r="G213" s="10">
        <f t="shared" si="241"/>
        <v>2282.7220503708668</v>
      </c>
      <c r="H213" s="10">
        <f t="shared" si="241"/>
        <v>2280.2609034549178</v>
      </c>
      <c r="I213" s="10">
        <f t="shared" si="241"/>
        <v>2279.9822345885718</v>
      </c>
      <c r="J213" s="10">
        <f t="shared" si="241"/>
        <v>2264.5368813911141</v>
      </c>
      <c r="K213" s="10">
        <f t="shared" si="241"/>
        <v>2257.5110127736589</v>
      </c>
      <c r="L213" s="10">
        <f t="shared" si="241"/>
        <v>2138.3553344646016</v>
      </c>
      <c r="M213" s="10">
        <f t="shared" si="241"/>
        <v>2031.2231558908065</v>
      </c>
      <c r="N213" s="10">
        <f t="shared" si="241"/>
        <v>2279.2023195382931</v>
      </c>
      <c r="O213" s="10">
        <f t="shared" si="241"/>
        <v>2265.380048210468</v>
      </c>
      <c r="P213" s="10">
        <f t="shared" si="241"/>
        <v>2038.9966231404012</v>
      </c>
      <c r="Q213" s="10">
        <f t="shared" si="241"/>
        <v>1940.1519423634222</v>
      </c>
      <c r="R213" s="10">
        <f t="shared" si="241"/>
        <v>1684.4565936466224</v>
      </c>
      <c r="S213" s="10">
        <f t="shared" si="241"/>
        <v>1614.6473958367123</v>
      </c>
      <c r="T213" s="10">
        <f t="shared" si="241"/>
        <v>1677.896622797919</v>
      </c>
      <c r="U213" s="10">
        <f t="shared" si="241"/>
        <v>1677.9177241645898</v>
      </c>
      <c r="V213" s="10">
        <f t="shared" si="241"/>
        <v>1636.7881569646311</v>
      </c>
      <c r="W213" s="10">
        <f t="shared" si="241"/>
        <v>1659.9647749193434</v>
      </c>
      <c r="X213" s="10">
        <f t="shared" si="241"/>
        <v>1615.7105768135298</v>
      </c>
      <c r="Y213" s="10">
        <f t="shared" si="241"/>
        <v>1590.2208083065118</v>
      </c>
      <c r="Z213" s="10">
        <f t="shared" si="241"/>
        <v>1611.6329303061686</v>
      </c>
      <c r="AA213" s="10">
        <f t="shared" si="241"/>
        <v>1614.6325694346349</v>
      </c>
      <c r="AB213" s="10">
        <f t="shared" si="241"/>
        <v>1680.8999262384345</v>
      </c>
      <c r="AC213" s="10">
        <f t="shared" si="241"/>
        <v>1738.1756415840985</v>
      </c>
      <c r="AD213" s="10">
        <f t="shared" si="241"/>
        <v>1726.1527766030317</v>
      </c>
      <c r="AE213" s="10">
        <f t="shared" si="241"/>
        <v>1745.1429851122193</v>
      </c>
      <c r="AF213" s="10">
        <f t="shared" si="241"/>
        <v>2124.6760130159601</v>
      </c>
      <c r="AG213" s="10">
        <f t="shared" ref="AG213" si="242">IF(AND(AG24=0,AG203=0),0,IF(OR(AG24=0,AG203=0),1/0,100*AG203/AG24))</f>
        <v>2134.6415974834708</v>
      </c>
    </row>
    <row r="214" spans="1:33" x14ac:dyDescent="0.25">
      <c r="A214" s="32" t="s">
        <v>3</v>
      </c>
      <c r="B214" s="41">
        <f t="shared" ref="B214:Q220" si="243">IF(AND(B25=0,B204=0),0,IF(OR(B25=0,B204=0),1/0,100*B204/B25))</f>
        <v>0</v>
      </c>
      <c r="C214" s="41">
        <f t="shared" si="243"/>
        <v>0</v>
      </c>
      <c r="D214" s="41">
        <f t="shared" si="243"/>
        <v>0</v>
      </c>
      <c r="E214" s="41">
        <f t="shared" si="243"/>
        <v>0</v>
      </c>
      <c r="F214" s="41">
        <f t="shared" si="243"/>
        <v>0</v>
      </c>
      <c r="G214" s="41">
        <f t="shared" si="243"/>
        <v>0</v>
      </c>
      <c r="H214" s="41">
        <f t="shared" si="243"/>
        <v>0</v>
      </c>
      <c r="I214" s="41">
        <f t="shared" si="243"/>
        <v>0</v>
      </c>
      <c r="J214" s="41">
        <f t="shared" si="243"/>
        <v>0</v>
      </c>
      <c r="K214" s="41">
        <f t="shared" si="243"/>
        <v>0</v>
      </c>
      <c r="L214" s="41">
        <f t="shared" si="243"/>
        <v>0</v>
      </c>
      <c r="M214" s="41">
        <f t="shared" si="243"/>
        <v>0</v>
      </c>
      <c r="N214" s="41">
        <f t="shared" si="243"/>
        <v>0</v>
      </c>
      <c r="O214" s="41">
        <f t="shared" si="243"/>
        <v>0</v>
      </c>
      <c r="P214" s="41">
        <f t="shared" si="243"/>
        <v>0</v>
      </c>
      <c r="Q214" s="41">
        <f t="shared" si="243"/>
        <v>0</v>
      </c>
      <c r="R214" s="41">
        <f t="shared" si="241"/>
        <v>0</v>
      </c>
      <c r="S214" s="41">
        <f t="shared" si="241"/>
        <v>0</v>
      </c>
      <c r="T214" s="41">
        <f t="shared" si="241"/>
        <v>0</v>
      </c>
      <c r="U214" s="41">
        <f t="shared" si="241"/>
        <v>0</v>
      </c>
      <c r="V214" s="41">
        <f t="shared" si="241"/>
        <v>0</v>
      </c>
      <c r="W214" s="41">
        <f t="shared" si="241"/>
        <v>0</v>
      </c>
      <c r="X214" s="41">
        <f t="shared" si="241"/>
        <v>0</v>
      </c>
      <c r="Y214" s="41">
        <f t="shared" si="241"/>
        <v>0</v>
      </c>
      <c r="Z214" s="41">
        <f t="shared" si="241"/>
        <v>0</v>
      </c>
      <c r="AA214" s="41">
        <f t="shared" si="241"/>
        <v>0</v>
      </c>
      <c r="AB214" s="41">
        <f t="shared" si="241"/>
        <v>0</v>
      </c>
      <c r="AC214" s="41">
        <f t="shared" si="241"/>
        <v>0</v>
      </c>
      <c r="AD214" s="41">
        <f t="shared" si="241"/>
        <v>0</v>
      </c>
      <c r="AE214" s="41">
        <f t="shared" si="241"/>
        <v>0</v>
      </c>
      <c r="AF214" s="41">
        <f t="shared" si="241"/>
        <v>0</v>
      </c>
      <c r="AG214" s="41">
        <f t="shared" ref="AG214" si="244">IF(AND(AG25=0,AG204=0),0,IF(OR(AG25=0,AG204=0),1/0,100*AG204/AG25))</f>
        <v>0</v>
      </c>
    </row>
    <row r="215" spans="1:33" x14ac:dyDescent="0.25">
      <c r="A215" s="32" t="s">
        <v>48</v>
      </c>
      <c r="B215" s="41">
        <f t="shared" si="243"/>
        <v>1890.5122935080801</v>
      </c>
      <c r="C215" s="41">
        <f t="shared" si="241"/>
        <v>1888.6075850439477</v>
      </c>
      <c r="D215" s="41">
        <f t="shared" si="241"/>
        <v>1886.6405137970564</v>
      </c>
      <c r="E215" s="41">
        <f t="shared" si="241"/>
        <v>1890.2570016815812</v>
      </c>
      <c r="F215" s="41">
        <f t="shared" si="241"/>
        <v>1888.6936884163124</v>
      </c>
      <c r="G215" s="41">
        <f t="shared" si="241"/>
        <v>1885.8472435922104</v>
      </c>
      <c r="H215" s="41">
        <f t="shared" si="241"/>
        <v>1883.8106093470471</v>
      </c>
      <c r="I215" s="41">
        <f t="shared" si="241"/>
        <v>1883.5787788080663</v>
      </c>
      <c r="J215" s="41">
        <f t="shared" si="241"/>
        <v>1870.81214137965</v>
      </c>
      <c r="K215" s="41">
        <f t="shared" si="241"/>
        <v>1865.0015688975673</v>
      </c>
      <c r="L215" s="41">
        <f t="shared" si="241"/>
        <v>1766.2410352411064</v>
      </c>
      <c r="M215" s="41">
        <f t="shared" si="241"/>
        <v>1681.5349607428116</v>
      </c>
      <c r="N215" s="41">
        <f t="shared" si="241"/>
        <v>1891.257354474096</v>
      </c>
      <c r="O215" s="41">
        <f t="shared" si="241"/>
        <v>1882.7570093649595</v>
      </c>
      <c r="P215" s="41">
        <f t="shared" si="241"/>
        <v>1681.2921868457781</v>
      </c>
      <c r="Q215" s="41">
        <f t="shared" si="241"/>
        <v>1637.6619949687629</v>
      </c>
      <c r="R215" s="41">
        <f t="shared" si="241"/>
        <v>1447.6177127711817</v>
      </c>
      <c r="S215" s="41">
        <f t="shared" si="241"/>
        <v>1456.5903061984925</v>
      </c>
      <c r="T215" s="41">
        <f t="shared" si="241"/>
        <v>1560.8010017012498</v>
      </c>
      <c r="U215" s="41">
        <f t="shared" si="241"/>
        <v>1573.5900578449812</v>
      </c>
      <c r="V215" s="41">
        <f t="shared" si="241"/>
        <v>1553.6150337062768</v>
      </c>
      <c r="W215" s="41">
        <f t="shared" si="241"/>
        <v>1601.0334378421931</v>
      </c>
      <c r="X215" s="41">
        <f t="shared" si="241"/>
        <v>1578.0515257754832</v>
      </c>
      <c r="Y215" s="41">
        <f t="shared" si="241"/>
        <v>1521.62141454471</v>
      </c>
      <c r="Z215" s="41">
        <f t="shared" si="241"/>
        <v>1496.1741323589802</v>
      </c>
      <c r="AA215" s="41">
        <f t="shared" si="241"/>
        <v>1476.2130835544033</v>
      </c>
      <c r="AB215" s="41">
        <f t="shared" si="241"/>
        <v>1500.08650027463</v>
      </c>
      <c r="AC215" s="41">
        <f t="shared" si="241"/>
        <v>1633.7381261116686</v>
      </c>
      <c r="AD215" s="41">
        <f t="shared" si="241"/>
        <v>1712.2860609523923</v>
      </c>
      <c r="AE215" s="41">
        <f t="shared" si="241"/>
        <v>1702.0642402581182</v>
      </c>
      <c r="AF215" s="41">
        <f t="shared" si="241"/>
        <v>2076.0524566121003</v>
      </c>
      <c r="AG215" s="41">
        <f t="shared" ref="AG215" si="245">IF(AND(AG26=0,AG205=0),0,IF(OR(AG26=0,AG205=0),1/0,100*AG205/AG26))</f>
        <v>2335.2998956085148</v>
      </c>
    </row>
    <row r="216" spans="1:33" x14ac:dyDescent="0.25">
      <c r="A216" s="32" t="s">
        <v>49</v>
      </c>
      <c r="B216" s="41">
        <f t="shared" si="243"/>
        <v>2802.9991637578419</v>
      </c>
      <c r="C216" s="41">
        <f t="shared" si="241"/>
        <v>2800.1837368741599</v>
      </c>
      <c r="D216" s="41">
        <f t="shared" si="241"/>
        <v>2797.2804895431477</v>
      </c>
      <c r="E216" s="41">
        <f t="shared" si="241"/>
        <v>2802.6558992459031</v>
      </c>
      <c r="F216" s="41">
        <f t="shared" si="241"/>
        <v>2800.34477769259</v>
      </c>
      <c r="G216" s="41">
        <f t="shared" si="241"/>
        <v>2796.1346884517884</v>
      </c>
      <c r="H216" s="41">
        <f t="shared" si="241"/>
        <v>2793.1101339116194</v>
      </c>
      <c r="I216" s="41">
        <f t="shared" si="241"/>
        <v>2792.7674762831703</v>
      </c>
      <c r="J216" s="41">
        <f t="shared" si="241"/>
        <v>2773.8394371892055</v>
      </c>
      <c r="K216" s="41">
        <f t="shared" si="241"/>
        <v>2765.2301707820993</v>
      </c>
      <c r="L216" s="41">
        <f t="shared" si="241"/>
        <v>2635.9883418894551</v>
      </c>
      <c r="M216" s="41">
        <f t="shared" si="241"/>
        <v>2507.4360094269555</v>
      </c>
      <c r="N216" s="41">
        <f t="shared" si="241"/>
        <v>2792.2206271568552</v>
      </c>
      <c r="O216" s="41">
        <f t="shared" si="241"/>
        <v>2818.9323104007267</v>
      </c>
      <c r="P216" s="41">
        <f t="shared" si="241"/>
        <v>2529.3706199019621</v>
      </c>
      <c r="Q216" s="41">
        <f t="shared" si="241"/>
        <v>2334.763878762777</v>
      </c>
      <c r="R216" s="41">
        <f t="shared" si="241"/>
        <v>1992.5266559051752</v>
      </c>
      <c r="S216" s="41">
        <f t="shared" si="241"/>
        <v>1804.5324751315975</v>
      </c>
      <c r="T216" s="41">
        <f t="shared" si="241"/>
        <v>1806.0571787650777</v>
      </c>
      <c r="U216" s="41">
        <f t="shared" si="241"/>
        <v>1786.092923082495</v>
      </c>
      <c r="V216" s="41">
        <f t="shared" si="241"/>
        <v>1720.5893967182437</v>
      </c>
      <c r="W216" s="41">
        <f t="shared" si="241"/>
        <v>1717.1469512948227</v>
      </c>
      <c r="X216" s="41">
        <f t="shared" si="241"/>
        <v>1650.5829565155714</v>
      </c>
      <c r="Y216" s="41">
        <f t="shared" si="241"/>
        <v>1656.295163114911</v>
      </c>
      <c r="Z216" s="41">
        <f t="shared" si="241"/>
        <v>1730.7483519821124</v>
      </c>
      <c r="AA216" s="41">
        <f t="shared" si="241"/>
        <v>1763.2648699466188</v>
      </c>
      <c r="AB216" s="41">
        <f t="shared" si="241"/>
        <v>1900.0248084879092</v>
      </c>
      <c r="AC216" s="41">
        <f t="shared" si="241"/>
        <v>1854.9206131743783</v>
      </c>
      <c r="AD216" s="41">
        <f t="shared" si="241"/>
        <v>1739.7298547312296</v>
      </c>
      <c r="AE216" s="41">
        <f t="shared" si="241"/>
        <v>1786.5077949027434</v>
      </c>
      <c r="AF216" s="41">
        <f t="shared" si="241"/>
        <v>2167.2208332103692</v>
      </c>
      <c r="AG216" s="41">
        <f t="shared" ref="AG216" si="246">IF(AND(AG27=0,AG206=0),0,IF(OR(AG27=0,AG206=0),1/0,100*AG206/AG27))</f>
        <v>1967.9770575345508</v>
      </c>
    </row>
    <row r="217" spans="1:33" x14ac:dyDescent="0.25">
      <c r="A217" s="5" t="s">
        <v>1</v>
      </c>
      <c r="B217" s="11">
        <f t="shared" si="243"/>
        <v>2655.2529106734055</v>
      </c>
      <c r="C217" s="11">
        <f t="shared" si="241"/>
        <v>2652.9250449824581</v>
      </c>
      <c r="D217" s="11">
        <f t="shared" si="241"/>
        <v>2649.9297166478755</v>
      </c>
      <c r="E217" s="11">
        <f t="shared" si="241"/>
        <v>2654.5079347307251</v>
      </c>
      <c r="F217" s="11">
        <f t="shared" si="241"/>
        <v>2652.872708606033</v>
      </c>
      <c r="G217" s="11">
        <f t="shared" si="241"/>
        <v>2649.8201838188829</v>
      </c>
      <c r="H217" s="11">
        <f t="shared" si="241"/>
        <v>2647.3077263101382</v>
      </c>
      <c r="I217" s="11">
        <f t="shared" si="241"/>
        <v>2644.8895898828737</v>
      </c>
      <c r="J217" s="11">
        <f t="shared" si="241"/>
        <v>2641.0897808523669</v>
      </c>
      <c r="K217" s="11">
        <f t="shared" si="241"/>
        <v>2646.4531363220676</v>
      </c>
      <c r="L217" s="11">
        <f t="shared" si="241"/>
        <v>2483.6540370940274</v>
      </c>
      <c r="M217" s="11">
        <f t="shared" si="241"/>
        <v>2406.6620772582314</v>
      </c>
      <c r="N217" s="11">
        <f t="shared" si="241"/>
        <v>2717.8980772527693</v>
      </c>
      <c r="O217" s="11">
        <f t="shared" si="241"/>
        <v>2769.736476311054</v>
      </c>
      <c r="P217" s="11">
        <f t="shared" si="241"/>
        <v>2472.4301409553077</v>
      </c>
      <c r="Q217" s="11">
        <f t="shared" si="241"/>
        <v>2287.7395725137389</v>
      </c>
      <c r="R217" s="11">
        <f t="shared" si="241"/>
        <v>1970.637812551701</v>
      </c>
      <c r="S217" s="11">
        <f t="shared" si="241"/>
        <v>1849.5106673519836</v>
      </c>
      <c r="T217" s="11">
        <f t="shared" si="241"/>
        <v>1849.974055023283</v>
      </c>
      <c r="U217" s="11">
        <f t="shared" si="241"/>
        <v>1850.2588303777375</v>
      </c>
      <c r="V217" s="11">
        <f t="shared" si="241"/>
        <v>1793.1280801127564</v>
      </c>
      <c r="W217" s="11">
        <f t="shared" si="241"/>
        <v>1783.1233597999774</v>
      </c>
      <c r="X217" s="11">
        <f t="shared" si="241"/>
        <v>1742.4264849701353</v>
      </c>
      <c r="Y217" s="11">
        <f t="shared" si="241"/>
        <v>1762.5876213176709</v>
      </c>
      <c r="Z217" s="11">
        <f t="shared" si="241"/>
        <v>1836.3892060976793</v>
      </c>
      <c r="AA217" s="11">
        <f t="shared" si="241"/>
        <v>1860.3251082701834</v>
      </c>
      <c r="AB217" s="11">
        <f t="shared" si="241"/>
        <v>1974.7678575756406</v>
      </c>
      <c r="AC217" s="11">
        <f t="shared" si="241"/>
        <v>1936.1921804365641</v>
      </c>
      <c r="AD217" s="11">
        <f t="shared" si="241"/>
        <v>1833.2351970203749</v>
      </c>
      <c r="AE217" s="11">
        <f t="shared" si="241"/>
        <v>1892.7634109130556</v>
      </c>
      <c r="AF217" s="11">
        <f t="shared" si="241"/>
        <v>1840.3180776269</v>
      </c>
      <c r="AG217" s="11">
        <f t="shared" ref="AG217" si="247">IF(AND(AG28=0,AG207=0),0,IF(OR(AG28=0,AG207=0),1/0,100*AG207/AG28))</f>
        <v>1723.3963167102795</v>
      </c>
    </row>
    <row r="218" spans="1:33" x14ac:dyDescent="0.25">
      <c r="A218" s="34" t="s">
        <v>3</v>
      </c>
      <c r="B218" s="42">
        <f t="shared" si="243"/>
        <v>0</v>
      </c>
      <c r="C218" s="42">
        <f t="shared" si="241"/>
        <v>0</v>
      </c>
      <c r="D218" s="42">
        <f t="shared" si="241"/>
        <v>0</v>
      </c>
      <c r="E218" s="42">
        <f t="shared" si="241"/>
        <v>0</v>
      </c>
      <c r="F218" s="42">
        <f t="shared" si="241"/>
        <v>0</v>
      </c>
      <c r="G218" s="42">
        <f t="shared" si="241"/>
        <v>0</v>
      </c>
      <c r="H218" s="42">
        <f t="shared" si="241"/>
        <v>0</v>
      </c>
      <c r="I218" s="42">
        <f t="shared" si="241"/>
        <v>0</v>
      </c>
      <c r="J218" s="42">
        <f t="shared" si="241"/>
        <v>0</v>
      </c>
      <c r="K218" s="42">
        <f t="shared" si="241"/>
        <v>0</v>
      </c>
      <c r="L218" s="42">
        <f t="shared" si="241"/>
        <v>0</v>
      </c>
      <c r="M218" s="42">
        <f t="shared" si="241"/>
        <v>0</v>
      </c>
      <c r="N218" s="42">
        <f t="shared" si="241"/>
        <v>0</v>
      </c>
      <c r="O218" s="42">
        <f t="shared" si="241"/>
        <v>0</v>
      </c>
      <c r="P218" s="42">
        <f t="shared" si="241"/>
        <v>0</v>
      </c>
      <c r="Q218" s="42">
        <f t="shared" si="241"/>
        <v>0</v>
      </c>
      <c r="R218" s="42">
        <f t="shared" si="241"/>
        <v>0</v>
      </c>
      <c r="S218" s="42">
        <f t="shared" si="241"/>
        <v>0</v>
      </c>
      <c r="T218" s="42">
        <f t="shared" si="241"/>
        <v>0</v>
      </c>
      <c r="U218" s="42">
        <f t="shared" si="241"/>
        <v>0</v>
      </c>
      <c r="V218" s="42">
        <f t="shared" si="241"/>
        <v>0</v>
      </c>
      <c r="W218" s="42">
        <f t="shared" si="241"/>
        <v>0</v>
      </c>
      <c r="X218" s="42">
        <f t="shared" si="241"/>
        <v>0</v>
      </c>
      <c r="Y218" s="42">
        <f t="shared" si="241"/>
        <v>0</v>
      </c>
      <c r="Z218" s="42">
        <f t="shared" si="241"/>
        <v>0</v>
      </c>
      <c r="AA218" s="42">
        <f t="shared" si="241"/>
        <v>0</v>
      </c>
      <c r="AB218" s="42">
        <f t="shared" si="241"/>
        <v>0</v>
      </c>
      <c r="AC218" s="42">
        <f t="shared" si="241"/>
        <v>0</v>
      </c>
      <c r="AD218" s="42">
        <f t="shared" si="241"/>
        <v>0</v>
      </c>
      <c r="AE218" s="42">
        <f t="shared" si="241"/>
        <v>0</v>
      </c>
      <c r="AF218" s="42">
        <f t="shared" si="241"/>
        <v>0</v>
      </c>
      <c r="AG218" s="42">
        <f t="shared" ref="AG218" si="248">IF(AND(AG29=0,AG208=0),0,IF(OR(AG29=0,AG208=0),1/0,100*AG208/AG29))</f>
        <v>0</v>
      </c>
    </row>
    <row r="219" spans="1:33" x14ac:dyDescent="0.25">
      <c r="A219" s="34" t="s">
        <v>48</v>
      </c>
      <c r="B219" s="42">
        <f t="shared" si="243"/>
        <v>1965.7603764611129</v>
      </c>
      <c r="C219" s="42">
        <f t="shared" si="241"/>
        <v>1963.7798548636815</v>
      </c>
      <c r="D219" s="42">
        <f t="shared" si="241"/>
        <v>1961.7344882569203</v>
      </c>
      <c r="E219" s="42">
        <f t="shared" si="241"/>
        <v>1965.4949232510553</v>
      </c>
      <c r="F219" s="42">
        <f t="shared" si="241"/>
        <v>1963.8693854095854</v>
      </c>
      <c r="G219" s="42">
        <f t="shared" si="241"/>
        <v>1960.9096435088222</v>
      </c>
      <c r="H219" s="42">
        <f t="shared" si="241"/>
        <v>1958.7919450869542</v>
      </c>
      <c r="I219" s="42">
        <f t="shared" si="241"/>
        <v>1958.5508869943164</v>
      </c>
      <c r="J219" s="42">
        <f t="shared" si="241"/>
        <v>1945.2760989468616</v>
      </c>
      <c r="K219" s="42">
        <f t="shared" si="241"/>
        <v>1939.234248180243</v>
      </c>
      <c r="L219" s="42">
        <f t="shared" si="241"/>
        <v>1836.5427478463439</v>
      </c>
      <c r="M219" s="42">
        <f t="shared" si="241"/>
        <v>1748.4651164730362</v>
      </c>
      <c r="N219" s="42">
        <f t="shared" si="241"/>
        <v>1966.5350930974832</v>
      </c>
      <c r="O219" s="42">
        <f t="shared" si="241"/>
        <v>1957.6964086524442</v>
      </c>
      <c r="P219" s="42">
        <f t="shared" si="241"/>
        <v>1748.212679443737</v>
      </c>
      <c r="Q219" s="42">
        <f t="shared" si="241"/>
        <v>1703.685406826183</v>
      </c>
      <c r="R219" s="42">
        <f t="shared" si="241"/>
        <v>1496.5926357268852</v>
      </c>
      <c r="S219" s="42">
        <f t="shared" si="241"/>
        <v>1496.3747548886131</v>
      </c>
      <c r="T219" s="42">
        <f t="shared" si="241"/>
        <v>1593.1925537061413</v>
      </c>
      <c r="U219" s="42">
        <f t="shared" si="241"/>
        <v>1594.2991032255575</v>
      </c>
      <c r="V219" s="42">
        <f t="shared" si="241"/>
        <v>1557.6488163333427</v>
      </c>
      <c r="W219" s="42">
        <f t="shared" si="241"/>
        <v>1619.6100642147621</v>
      </c>
      <c r="X219" s="42">
        <f t="shared" si="241"/>
        <v>1613.6002204429092</v>
      </c>
      <c r="Y219" s="42">
        <f t="shared" si="241"/>
        <v>1561.9923210179609</v>
      </c>
      <c r="Z219" s="42">
        <f t="shared" si="241"/>
        <v>1536.7244655153927</v>
      </c>
      <c r="AA219" s="42">
        <f t="shared" si="241"/>
        <v>1522.2782606740207</v>
      </c>
      <c r="AB219" s="42">
        <f t="shared" si="241"/>
        <v>1550.3239312425667</v>
      </c>
      <c r="AC219" s="42">
        <f t="shared" si="241"/>
        <v>1691.9473427176972</v>
      </c>
      <c r="AD219" s="42">
        <f t="shared" si="241"/>
        <v>1777.7485838241496</v>
      </c>
      <c r="AE219" s="42">
        <f t="shared" si="241"/>
        <v>1763.9367441225077</v>
      </c>
      <c r="AF219" s="42">
        <f t="shared" si="241"/>
        <v>2157.7078043311185</v>
      </c>
      <c r="AG219" s="42">
        <f t="shared" ref="AG219" si="249">IF(AND(AG30=0,AG209=0),0,IF(OR(AG30=0,AG209=0),1/0,100*AG209/AG30))</f>
        <v>2403.1209196495183</v>
      </c>
    </row>
    <row r="220" spans="1:33" x14ac:dyDescent="0.25">
      <c r="A220" s="36" t="s">
        <v>49</v>
      </c>
      <c r="B220" s="43">
        <f t="shared" si="243"/>
        <v>2990.3270901781761</v>
      </c>
      <c r="C220" s="43">
        <f t="shared" si="241"/>
        <v>2987.5503025550047</v>
      </c>
      <c r="D220" s="43">
        <f t="shared" si="241"/>
        <v>2984.3220661874116</v>
      </c>
      <c r="E220" s="43">
        <f t="shared" si="241"/>
        <v>2989.8237566366697</v>
      </c>
      <c r="F220" s="43">
        <f t="shared" si="241"/>
        <v>2987.4169212924803</v>
      </c>
      <c r="G220" s="43">
        <f t="shared" si="241"/>
        <v>2983.3087759655955</v>
      </c>
      <c r="H220" s="43">
        <f t="shared" si="241"/>
        <v>2980.2161873308692</v>
      </c>
      <c r="I220" s="43">
        <f t="shared" si="241"/>
        <v>2979.2428936464698</v>
      </c>
      <c r="J220" s="43">
        <f t="shared" si="241"/>
        <v>2963.5398127408935</v>
      </c>
      <c r="K220" s="43">
        <f t="shared" si="241"/>
        <v>2958.394309338526</v>
      </c>
      <c r="L220" s="43">
        <f t="shared" si="241"/>
        <v>2803.2472024378908</v>
      </c>
      <c r="M220" s="43">
        <f t="shared" si="241"/>
        <v>2678.6902179365056</v>
      </c>
      <c r="N220" s="43">
        <f t="shared" si="241"/>
        <v>3009.7458614020202</v>
      </c>
      <c r="O220" s="43">
        <f t="shared" si="241"/>
        <v>3010.838822038932</v>
      </c>
      <c r="P220" s="43">
        <f t="shared" si="241"/>
        <v>2690.1392874546432</v>
      </c>
      <c r="Q220" s="43">
        <f t="shared" si="241"/>
        <v>2471.84341460616</v>
      </c>
      <c r="R220" s="43">
        <f t="shared" si="241"/>
        <v>2165.444906275447</v>
      </c>
      <c r="S220" s="43">
        <f t="shared" si="241"/>
        <v>1968.2196364571091</v>
      </c>
      <c r="T220" s="43">
        <f t="shared" si="241"/>
        <v>1907.3325173195701</v>
      </c>
      <c r="U220" s="43">
        <f t="shared" si="241"/>
        <v>1915.9421855779731</v>
      </c>
      <c r="V220" s="43">
        <f t="shared" si="241"/>
        <v>1844.0324229908631</v>
      </c>
      <c r="W220" s="43">
        <f t="shared" si="241"/>
        <v>1814.9652271108034</v>
      </c>
      <c r="X220" s="43">
        <f t="shared" si="241"/>
        <v>1772.4313731830036</v>
      </c>
      <c r="Y220" s="43">
        <f t="shared" si="241"/>
        <v>1817.670867208351</v>
      </c>
      <c r="Z220" s="43">
        <f t="shared" si="241"/>
        <v>1921.6014210417734</v>
      </c>
      <c r="AA220" s="43">
        <f t="shared" si="241"/>
        <v>1940.7568319511493</v>
      </c>
      <c r="AB220" s="43">
        <f t="shared" si="241"/>
        <v>2080.7456177660347</v>
      </c>
      <c r="AC220" s="43">
        <f t="shared" si="241"/>
        <v>1991.3233489442412</v>
      </c>
      <c r="AD220" s="43">
        <f t="shared" si="241"/>
        <v>1845.0763081755497</v>
      </c>
      <c r="AE220" s="43">
        <f t="shared" si="241"/>
        <v>1921.4478468939092</v>
      </c>
      <c r="AF220" s="43">
        <f t="shared" si="241"/>
        <v>1799.1545810816629</v>
      </c>
      <c r="AG220" s="43">
        <f t="shared" ref="AG220" si="250">IF(AND(AG31=0,AG210=0),0,IF(OR(AG31=0,AG210=0),1/0,100*AG210/AG31))</f>
        <v>1646.6639300620811</v>
      </c>
    </row>
    <row r="221" spans="1:33" x14ac:dyDescent="0.25">
      <c r="A221" s="20"/>
      <c r="B221" s="20"/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x14ac:dyDescent="0.25">
      <c r="A222" s="24" t="s">
        <v>34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spans="1:33" x14ac:dyDescent="0.25">
      <c r="A223" s="3" t="s">
        <v>35</v>
      </c>
      <c r="B223" s="10">
        <f>IF(AND(B4=0,B203=0),0,IF(OR(B4=0,B203=0),1/0,1000*B203/B4))</f>
        <v>209.91484258677738</v>
      </c>
      <c r="C223" s="10">
        <f t="shared" ref="C223:AF230" si="251">IF(AND(C4=0,C203=0),0,IF(OR(C4=0,C203=0),1/0,1000*C203/C4))</f>
        <v>209.33670410533011</v>
      </c>
      <c r="D223" s="10">
        <f t="shared" si="251"/>
        <v>208.69513632857647</v>
      </c>
      <c r="E223" s="10">
        <f t="shared" si="251"/>
        <v>209.15013858678353</v>
      </c>
      <c r="F223" s="10">
        <f t="shared" si="251"/>
        <v>208.73970969353846</v>
      </c>
      <c r="G223" s="10">
        <f t="shared" si="251"/>
        <v>207.51090521355246</v>
      </c>
      <c r="H223" s="10">
        <f t="shared" si="251"/>
        <v>204.07651334717733</v>
      </c>
      <c r="I223" s="10">
        <f t="shared" si="251"/>
        <v>202.19433769738441</v>
      </c>
      <c r="J223" s="10">
        <f t="shared" si="251"/>
        <v>204.84339384233829</v>
      </c>
      <c r="K223" s="10">
        <f t="shared" si="251"/>
        <v>207.5680494176278</v>
      </c>
      <c r="L223" s="10">
        <f t="shared" si="251"/>
        <v>191.94126656567909</v>
      </c>
      <c r="M223" s="10">
        <f t="shared" si="251"/>
        <v>180.6725522579043</v>
      </c>
      <c r="N223" s="10">
        <f t="shared" si="251"/>
        <v>214.10081404429323</v>
      </c>
      <c r="O223" s="10">
        <f t="shared" si="251"/>
        <v>207.19027821498102</v>
      </c>
      <c r="P223" s="10">
        <f t="shared" si="251"/>
        <v>174.69333381123946</v>
      </c>
      <c r="Q223" s="10">
        <f t="shared" si="251"/>
        <v>162.16866930913713</v>
      </c>
      <c r="R223" s="10">
        <f t="shared" si="251"/>
        <v>145.63286150390593</v>
      </c>
      <c r="S223" s="10">
        <f t="shared" si="251"/>
        <v>139.98081197904986</v>
      </c>
      <c r="T223" s="10">
        <f t="shared" si="251"/>
        <v>139.60719669311698</v>
      </c>
      <c r="U223" s="10">
        <f t="shared" si="251"/>
        <v>138.27454663123984</v>
      </c>
      <c r="V223" s="10">
        <f t="shared" si="251"/>
        <v>130.0268730560033</v>
      </c>
      <c r="W223" s="10">
        <f t="shared" si="251"/>
        <v>129.23835334095457</v>
      </c>
      <c r="X223" s="10">
        <f t="shared" si="251"/>
        <v>120.99403549328089</v>
      </c>
      <c r="Y223" s="10">
        <f t="shared" si="251"/>
        <v>113.70785437254494</v>
      </c>
      <c r="Z223" s="10">
        <f t="shared" si="251"/>
        <v>113.09645696559953</v>
      </c>
      <c r="AA223" s="10">
        <f t="shared" si="251"/>
        <v>112.28283802223203</v>
      </c>
      <c r="AB223" s="10">
        <f t="shared" si="251"/>
        <v>121.35922865887942</v>
      </c>
      <c r="AC223" s="10">
        <f t="shared" si="251"/>
        <v>119.04008619175514</v>
      </c>
      <c r="AD223" s="10">
        <f t="shared" si="251"/>
        <v>115.25185903357601</v>
      </c>
      <c r="AE223" s="10">
        <f t="shared" si="251"/>
        <v>113.6069489919183</v>
      </c>
      <c r="AF223" s="10">
        <f t="shared" si="251"/>
        <v>170.40002379018719</v>
      </c>
      <c r="AG223" s="10">
        <f t="shared" ref="AG223" si="252">IF(AND(AG4=0,AG203=0),0,IF(OR(AG4=0,AG203=0),1/0,1000*AG203/AG4))</f>
        <v>157.74816020020336</v>
      </c>
    </row>
    <row r="224" spans="1:33" x14ac:dyDescent="0.25">
      <c r="A224" s="32" t="s">
        <v>3</v>
      </c>
      <c r="B224" s="41">
        <f t="shared" ref="B224:Q230" si="253">IF(AND(B5=0,B204=0),0,IF(OR(B5=0,B204=0),1/0,1000*B204/B5))</f>
        <v>0</v>
      </c>
      <c r="C224" s="41">
        <f t="shared" si="253"/>
        <v>0</v>
      </c>
      <c r="D224" s="41">
        <f t="shared" si="253"/>
        <v>0</v>
      </c>
      <c r="E224" s="41">
        <f t="shared" si="253"/>
        <v>0</v>
      </c>
      <c r="F224" s="41">
        <f t="shared" si="253"/>
        <v>0</v>
      </c>
      <c r="G224" s="41">
        <f t="shared" si="253"/>
        <v>0</v>
      </c>
      <c r="H224" s="41">
        <f t="shared" si="253"/>
        <v>0</v>
      </c>
      <c r="I224" s="41">
        <f t="shared" si="253"/>
        <v>0</v>
      </c>
      <c r="J224" s="41">
        <f t="shared" si="253"/>
        <v>0</v>
      </c>
      <c r="K224" s="41">
        <f t="shared" si="253"/>
        <v>0</v>
      </c>
      <c r="L224" s="41">
        <f t="shared" si="253"/>
        <v>0</v>
      </c>
      <c r="M224" s="41">
        <f t="shared" si="253"/>
        <v>0</v>
      </c>
      <c r="N224" s="41">
        <f t="shared" si="253"/>
        <v>0</v>
      </c>
      <c r="O224" s="41">
        <f t="shared" si="253"/>
        <v>0</v>
      </c>
      <c r="P224" s="41">
        <f t="shared" si="253"/>
        <v>0</v>
      </c>
      <c r="Q224" s="41">
        <f t="shared" si="253"/>
        <v>0</v>
      </c>
      <c r="R224" s="41">
        <f t="shared" si="251"/>
        <v>0</v>
      </c>
      <c r="S224" s="41">
        <f t="shared" si="251"/>
        <v>0</v>
      </c>
      <c r="T224" s="41">
        <f t="shared" si="251"/>
        <v>0</v>
      </c>
      <c r="U224" s="41">
        <f t="shared" si="251"/>
        <v>0</v>
      </c>
      <c r="V224" s="41">
        <f t="shared" si="251"/>
        <v>0</v>
      </c>
      <c r="W224" s="41">
        <f t="shared" si="251"/>
        <v>0</v>
      </c>
      <c r="X224" s="41">
        <f t="shared" si="251"/>
        <v>0</v>
      </c>
      <c r="Y224" s="41">
        <f t="shared" si="251"/>
        <v>0</v>
      </c>
      <c r="Z224" s="41">
        <f t="shared" si="251"/>
        <v>0</v>
      </c>
      <c r="AA224" s="41">
        <f t="shared" si="251"/>
        <v>0</v>
      </c>
      <c r="AB224" s="41">
        <f t="shared" si="251"/>
        <v>0</v>
      </c>
      <c r="AC224" s="41">
        <f t="shared" si="251"/>
        <v>0</v>
      </c>
      <c r="AD224" s="41">
        <f t="shared" si="251"/>
        <v>0</v>
      </c>
      <c r="AE224" s="41">
        <f t="shared" si="251"/>
        <v>0</v>
      </c>
      <c r="AF224" s="41">
        <f t="shared" si="251"/>
        <v>0</v>
      </c>
      <c r="AG224" s="41">
        <f t="shared" ref="AG224" si="254">IF(AND(AG5=0,AG204=0),0,IF(OR(AG5=0,AG204=0),1/0,1000*AG204/AG5))</f>
        <v>0</v>
      </c>
    </row>
    <row r="225" spans="1:33" x14ac:dyDescent="0.25">
      <c r="A225" s="32" t="s">
        <v>48</v>
      </c>
      <c r="B225" s="41">
        <f t="shared" si="253"/>
        <v>212.13370923172826</v>
      </c>
      <c r="C225" s="41">
        <f t="shared" si="251"/>
        <v>211.07124090025746</v>
      </c>
      <c r="D225" s="41">
        <f t="shared" si="251"/>
        <v>209.9160166569205</v>
      </c>
      <c r="E225" s="41">
        <f t="shared" si="251"/>
        <v>209.30569269971261</v>
      </c>
      <c r="F225" s="41">
        <f t="shared" si="251"/>
        <v>207.91583368825783</v>
      </c>
      <c r="G225" s="41">
        <f t="shared" si="251"/>
        <v>205.49262854234649</v>
      </c>
      <c r="H225" s="41">
        <f t="shared" si="251"/>
        <v>199.42350842299541</v>
      </c>
      <c r="I225" s="41">
        <f t="shared" si="251"/>
        <v>195.43509235737017</v>
      </c>
      <c r="J225" s="41">
        <f t="shared" si="251"/>
        <v>201.9300268228275</v>
      </c>
      <c r="K225" s="41">
        <f t="shared" si="251"/>
        <v>208.76646871217372</v>
      </c>
      <c r="L225" s="41">
        <f t="shared" si="251"/>
        <v>190.24560606575363</v>
      </c>
      <c r="M225" s="41">
        <f t="shared" si="251"/>
        <v>176.93086839386001</v>
      </c>
      <c r="N225" s="41">
        <f t="shared" si="251"/>
        <v>197.30710394447996</v>
      </c>
      <c r="O225" s="41">
        <f t="shared" si="251"/>
        <v>195.15260534636522</v>
      </c>
      <c r="P225" s="41">
        <f t="shared" si="251"/>
        <v>162.66710648836246</v>
      </c>
      <c r="Q225" s="41">
        <f t="shared" si="251"/>
        <v>156.54215583243749</v>
      </c>
      <c r="R225" s="41">
        <f t="shared" si="251"/>
        <v>144.19195638169052</v>
      </c>
      <c r="S225" s="41">
        <f t="shared" si="251"/>
        <v>154.79060403172332</v>
      </c>
      <c r="T225" s="41">
        <f t="shared" si="251"/>
        <v>174.87996017265468</v>
      </c>
      <c r="U225" s="41">
        <f t="shared" si="251"/>
        <v>171.25764308277363</v>
      </c>
      <c r="V225" s="41">
        <f t="shared" si="251"/>
        <v>161.55494810362498</v>
      </c>
      <c r="W225" s="41">
        <f t="shared" si="251"/>
        <v>156.87172580524356</v>
      </c>
      <c r="X225" s="41">
        <f t="shared" si="251"/>
        <v>144.54108712372906</v>
      </c>
      <c r="Y225" s="41">
        <f t="shared" si="251"/>
        <v>136.43001171598988</v>
      </c>
      <c r="Z225" s="41">
        <f t="shared" si="251"/>
        <v>132.86716871031635</v>
      </c>
      <c r="AA225" s="41">
        <f t="shared" si="251"/>
        <v>129.19249793817607</v>
      </c>
      <c r="AB225" s="41">
        <f t="shared" si="251"/>
        <v>131.13810007361781</v>
      </c>
      <c r="AC225" s="41">
        <f t="shared" si="251"/>
        <v>135.59605810384627</v>
      </c>
      <c r="AD225" s="41">
        <f t="shared" si="251"/>
        <v>141.72151005167171</v>
      </c>
      <c r="AE225" s="41">
        <f t="shared" si="251"/>
        <v>137.54875662306003</v>
      </c>
      <c r="AF225" s="41">
        <f t="shared" si="251"/>
        <v>209.33146973633504</v>
      </c>
      <c r="AG225" s="41">
        <f t="shared" ref="AG225" si="255">IF(AND(AG6=0,AG205=0),0,IF(OR(AG6=0,AG205=0),1/0,1000*AG205/AG6))</f>
        <v>195.79095039758965</v>
      </c>
    </row>
    <row r="226" spans="1:33" x14ac:dyDescent="0.25">
      <c r="A226" s="32" t="s">
        <v>49</v>
      </c>
      <c r="B226" s="41">
        <f t="shared" si="253"/>
        <v>208.01638379873987</v>
      </c>
      <c r="C226" s="41">
        <f t="shared" si="251"/>
        <v>207.8463819879922</v>
      </c>
      <c r="D226" s="41">
        <f t="shared" si="251"/>
        <v>207.64144065613513</v>
      </c>
      <c r="E226" s="41">
        <f t="shared" si="251"/>
        <v>209.01460676344291</v>
      </c>
      <c r="F226" s="41">
        <f t="shared" si="251"/>
        <v>209.46388068613587</v>
      </c>
      <c r="G226" s="41">
        <f t="shared" si="251"/>
        <v>209.30450055612729</v>
      </c>
      <c r="H226" s="41">
        <f t="shared" si="251"/>
        <v>208.31716259887108</v>
      </c>
      <c r="I226" s="41">
        <f t="shared" si="251"/>
        <v>208.48531664200121</v>
      </c>
      <c r="J226" s="41">
        <f t="shared" si="251"/>
        <v>207.45465003181417</v>
      </c>
      <c r="K226" s="41">
        <f t="shared" si="251"/>
        <v>206.53371646063133</v>
      </c>
      <c r="L226" s="41">
        <f t="shared" si="251"/>
        <v>193.486572258812</v>
      </c>
      <c r="M226" s="41">
        <f t="shared" si="251"/>
        <v>184.23068071563281</v>
      </c>
      <c r="N226" s="41">
        <f t="shared" si="251"/>
        <v>231.77036343796752</v>
      </c>
      <c r="O226" s="41">
        <f t="shared" si="251"/>
        <v>220.32204869789007</v>
      </c>
      <c r="P226" s="41">
        <f t="shared" si="251"/>
        <v>187.31248750667262</v>
      </c>
      <c r="Q226" s="41">
        <f t="shared" si="251"/>
        <v>167.68358896725729</v>
      </c>
      <c r="R226" s="41">
        <f t="shared" si="251"/>
        <v>147.02128130459982</v>
      </c>
      <c r="S226" s="41">
        <f t="shared" si="251"/>
        <v>128.09607034156846</v>
      </c>
      <c r="T226" s="41">
        <f t="shared" si="251"/>
        <v>117.24028281451942</v>
      </c>
      <c r="U226" s="41">
        <f t="shared" si="251"/>
        <v>117.58669435777102</v>
      </c>
      <c r="V226" s="41">
        <f t="shared" si="251"/>
        <v>110.42190905541075</v>
      </c>
      <c r="W226" s="41">
        <f t="shared" si="251"/>
        <v>111.47326882124348</v>
      </c>
      <c r="X226" s="41">
        <f t="shared" si="251"/>
        <v>105.74319793181375</v>
      </c>
      <c r="Y226" s="41">
        <f t="shared" si="251"/>
        <v>99.102684964517636</v>
      </c>
      <c r="Z226" s="41">
        <f t="shared" si="251"/>
        <v>99.846171997167488</v>
      </c>
      <c r="AA226" s="41">
        <f t="shared" si="251"/>
        <v>100.46203423074914</v>
      </c>
      <c r="AB226" s="41">
        <f t="shared" si="251"/>
        <v>113.27719966234882</v>
      </c>
      <c r="AC226" s="41">
        <f t="shared" si="251"/>
        <v>106.26571440456773</v>
      </c>
      <c r="AD226" s="41">
        <f t="shared" si="251"/>
        <v>97.672193858832614</v>
      </c>
      <c r="AE226" s="41">
        <f t="shared" si="251"/>
        <v>98.001631890496142</v>
      </c>
      <c r="AF226" s="41">
        <f t="shared" si="251"/>
        <v>147.41967625068213</v>
      </c>
      <c r="AG226" s="41">
        <f t="shared" ref="AG226" si="256">IF(AND(AG7=0,AG206=0),0,IF(OR(AG7=0,AG206=0),1/0,1000*AG206/AG7))</f>
        <v>132.39363088781352</v>
      </c>
    </row>
    <row r="227" spans="1:33" x14ac:dyDescent="0.25">
      <c r="A227" s="5" t="s">
        <v>36</v>
      </c>
      <c r="B227" s="11">
        <f t="shared" si="253"/>
        <v>424.89532352804235</v>
      </c>
      <c r="C227" s="11">
        <f t="shared" si="251"/>
        <v>424.37143544105959</v>
      </c>
      <c r="D227" s="11">
        <f t="shared" si="251"/>
        <v>423.99521672014458</v>
      </c>
      <c r="E227" s="11">
        <f t="shared" si="251"/>
        <v>415.59327773867273</v>
      </c>
      <c r="F227" s="11">
        <f t="shared" si="251"/>
        <v>414.56756006614955</v>
      </c>
      <c r="G227" s="11">
        <f t="shared" si="251"/>
        <v>414.51641476935856</v>
      </c>
      <c r="H227" s="11">
        <f t="shared" si="251"/>
        <v>422.61519648373081</v>
      </c>
      <c r="I227" s="11">
        <f t="shared" si="251"/>
        <v>416.5782837480852</v>
      </c>
      <c r="J227" s="11">
        <f t="shared" si="251"/>
        <v>437.58681651074232</v>
      </c>
      <c r="K227" s="11">
        <f t="shared" si="251"/>
        <v>456.12024102809272</v>
      </c>
      <c r="L227" s="11">
        <f t="shared" si="251"/>
        <v>419.70863199121618</v>
      </c>
      <c r="M227" s="11">
        <f t="shared" si="251"/>
        <v>373.87342634928865</v>
      </c>
      <c r="N227" s="11">
        <f t="shared" si="251"/>
        <v>443.8672041952799</v>
      </c>
      <c r="O227" s="11">
        <f t="shared" si="251"/>
        <v>467.24960676284195</v>
      </c>
      <c r="P227" s="11">
        <f t="shared" si="251"/>
        <v>433.31896872457565</v>
      </c>
      <c r="Q227" s="11">
        <f t="shared" si="251"/>
        <v>427.76301436786252</v>
      </c>
      <c r="R227" s="11">
        <f t="shared" si="251"/>
        <v>417.53366786378729</v>
      </c>
      <c r="S227" s="11">
        <f t="shared" si="251"/>
        <v>381.29990387722904</v>
      </c>
      <c r="T227" s="11">
        <f t="shared" si="251"/>
        <v>364.51442722518794</v>
      </c>
      <c r="U227" s="11">
        <f t="shared" si="251"/>
        <v>328.5787624773061</v>
      </c>
      <c r="V227" s="11">
        <f t="shared" si="251"/>
        <v>302.84556183117286</v>
      </c>
      <c r="W227" s="11">
        <f t="shared" si="251"/>
        <v>290.54505908331805</v>
      </c>
      <c r="X227" s="11">
        <f t="shared" si="251"/>
        <v>272.21764444939237</v>
      </c>
      <c r="Y227" s="11">
        <f t="shared" si="251"/>
        <v>272.31287918320146</v>
      </c>
      <c r="Z227" s="11">
        <f t="shared" si="251"/>
        <v>247.07891243883321</v>
      </c>
      <c r="AA227" s="11">
        <f t="shared" si="251"/>
        <v>247.21575766639967</v>
      </c>
      <c r="AB227" s="11">
        <f t="shared" si="251"/>
        <v>241.82278774667157</v>
      </c>
      <c r="AC227" s="11">
        <f t="shared" si="251"/>
        <v>239.95708498540998</v>
      </c>
      <c r="AD227" s="11">
        <f t="shared" si="251"/>
        <v>220.52149396950836</v>
      </c>
      <c r="AE227" s="11">
        <f t="shared" si="251"/>
        <v>220.61653253019983</v>
      </c>
      <c r="AF227" s="11">
        <f t="shared" si="251"/>
        <v>296.68214389742832</v>
      </c>
      <c r="AG227" s="11">
        <f t="shared" ref="AG227" si="257">IF(AND(AG8=0,AG207=0),0,IF(OR(AG8=0,AG207=0),1/0,1000*AG207/AG8))</f>
        <v>287.7973828782317</v>
      </c>
    </row>
    <row r="228" spans="1:33" x14ac:dyDescent="0.25">
      <c r="A228" s="34" t="s">
        <v>3</v>
      </c>
      <c r="B228" s="42">
        <f t="shared" si="253"/>
        <v>0</v>
      </c>
      <c r="C228" s="42">
        <f t="shared" si="251"/>
        <v>0</v>
      </c>
      <c r="D228" s="42">
        <f t="shared" si="251"/>
        <v>0</v>
      </c>
      <c r="E228" s="42">
        <f t="shared" si="251"/>
        <v>0</v>
      </c>
      <c r="F228" s="42">
        <f t="shared" si="251"/>
        <v>0</v>
      </c>
      <c r="G228" s="42">
        <f t="shared" si="251"/>
        <v>0</v>
      </c>
      <c r="H228" s="42">
        <f t="shared" si="251"/>
        <v>0</v>
      </c>
      <c r="I228" s="42">
        <f t="shared" si="251"/>
        <v>0</v>
      </c>
      <c r="J228" s="42">
        <f t="shared" si="251"/>
        <v>0</v>
      </c>
      <c r="K228" s="42">
        <f t="shared" si="251"/>
        <v>0</v>
      </c>
      <c r="L228" s="42">
        <f t="shared" si="251"/>
        <v>0</v>
      </c>
      <c r="M228" s="42">
        <f t="shared" si="251"/>
        <v>0</v>
      </c>
      <c r="N228" s="42">
        <f t="shared" si="251"/>
        <v>0</v>
      </c>
      <c r="O228" s="42">
        <f t="shared" si="251"/>
        <v>0</v>
      </c>
      <c r="P228" s="42">
        <f t="shared" si="251"/>
        <v>0</v>
      </c>
      <c r="Q228" s="42">
        <f t="shared" si="251"/>
        <v>0</v>
      </c>
      <c r="R228" s="42">
        <f t="shared" si="251"/>
        <v>0</v>
      </c>
      <c r="S228" s="42">
        <f t="shared" si="251"/>
        <v>0</v>
      </c>
      <c r="T228" s="42">
        <f t="shared" si="251"/>
        <v>0</v>
      </c>
      <c r="U228" s="42">
        <f t="shared" si="251"/>
        <v>0</v>
      </c>
      <c r="V228" s="42">
        <f t="shared" si="251"/>
        <v>0</v>
      </c>
      <c r="W228" s="42">
        <f t="shared" si="251"/>
        <v>0</v>
      </c>
      <c r="X228" s="42">
        <f t="shared" si="251"/>
        <v>0</v>
      </c>
      <c r="Y228" s="42">
        <f t="shared" si="251"/>
        <v>0</v>
      </c>
      <c r="Z228" s="42">
        <f t="shared" si="251"/>
        <v>0</v>
      </c>
      <c r="AA228" s="42">
        <f t="shared" si="251"/>
        <v>0</v>
      </c>
      <c r="AB228" s="42">
        <f t="shared" si="251"/>
        <v>0</v>
      </c>
      <c r="AC228" s="42">
        <f t="shared" si="251"/>
        <v>0</v>
      </c>
      <c r="AD228" s="42">
        <f t="shared" si="251"/>
        <v>0</v>
      </c>
      <c r="AE228" s="42">
        <f t="shared" si="251"/>
        <v>0</v>
      </c>
      <c r="AF228" s="42">
        <f t="shared" si="251"/>
        <v>0</v>
      </c>
      <c r="AG228" s="42">
        <f t="shared" ref="AG228" si="258">IF(AND(AG9=0,AG208=0),0,IF(OR(AG9=0,AG208=0),1/0,1000*AG208/AG9))</f>
        <v>0</v>
      </c>
    </row>
    <row r="229" spans="1:33" x14ac:dyDescent="0.25">
      <c r="A229" s="34" t="s">
        <v>48</v>
      </c>
      <c r="B229" s="42">
        <f t="shared" si="253"/>
        <v>658.21323035485932</v>
      </c>
      <c r="C229" s="42">
        <f t="shared" si="251"/>
        <v>657.09746367516118</v>
      </c>
      <c r="D229" s="42">
        <f t="shared" si="251"/>
        <v>656.84832165369335</v>
      </c>
      <c r="E229" s="42">
        <f t="shared" si="251"/>
        <v>644.6126839989787</v>
      </c>
      <c r="F229" s="42">
        <f t="shared" si="251"/>
        <v>642.02173881900421</v>
      </c>
      <c r="G229" s="42">
        <f t="shared" si="251"/>
        <v>642.08159843449164</v>
      </c>
      <c r="H229" s="42">
        <f t="shared" si="251"/>
        <v>660.79925751187614</v>
      </c>
      <c r="I229" s="42">
        <f t="shared" si="251"/>
        <v>652.26173739009801</v>
      </c>
      <c r="J229" s="42">
        <f t="shared" si="251"/>
        <v>662.80082143954451</v>
      </c>
      <c r="K229" s="42">
        <f t="shared" si="251"/>
        <v>674.642613849143</v>
      </c>
      <c r="L229" s="42">
        <f t="shared" si="251"/>
        <v>665.33162325882154</v>
      </c>
      <c r="M229" s="42">
        <f t="shared" si="251"/>
        <v>611.99633121109275</v>
      </c>
      <c r="N229" s="42">
        <f t="shared" si="251"/>
        <v>733.20153211716377</v>
      </c>
      <c r="O229" s="42">
        <f t="shared" si="251"/>
        <v>709.09443474837349</v>
      </c>
      <c r="P229" s="42">
        <f t="shared" si="251"/>
        <v>697.25066753935528</v>
      </c>
      <c r="Q229" s="42">
        <f t="shared" si="251"/>
        <v>690.87817101035682</v>
      </c>
      <c r="R229" s="42">
        <f t="shared" si="251"/>
        <v>725.09615461304668</v>
      </c>
      <c r="S229" s="42">
        <f t="shared" si="251"/>
        <v>760.27990942544545</v>
      </c>
      <c r="T229" s="42">
        <f t="shared" si="251"/>
        <v>836.73711636478026</v>
      </c>
      <c r="U229" s="42">
        <f t="shared" si="251"/>
        <v>816.69828146507814</v>
      </c>
      <c r="V229" s="42">
        <f t="shared" si="251"/>
        <v>803.60035698019612</v>
      </c>
      <c r="W229" s="42">
        <f t="shared" si="251"/>
        <v>789.59047277750506</v>
      </c>
      <c r="X229" s="42">
        <f t="shared" si="251"/>
        <v>718.75569566941863</v>
      </c>
      <c r="Y229" s="42">
        <f t="shared" si="251"/>
        <v>700.84843407536255</v>
      </c>
      <c r="Z229" s="42">
        <f t="shared" si="251"/>
        <v>612.90881946829541</v>
      </c>
      <c r="AA229" s="42">
        <f t="shared" si="251"/>
        <v>612.81489506073262</v>
      </c>
      <c r="AB229" s="42">
        <f t="shared" si="251"/>
        <v>566.97749736848652</v>
      </c>
      <c r="AC229" s="42">
        <f t="shared" si="251"/>
        <v>685.24727896234094</v>
      </c>
      <c r="AD229" s="42">
        <f t="shared" si="251"/>
        <v>713.63363999074659</v>
      </c>
      <c r="AE229" s="42">
        <f t="shared" si="251"/>
        <v>672.81310760664667</v>
      </c>
      <c r="AF229" s="42">
        <f t="shared" si="251"/>
        <v>986.78784474615941</v>
      </c>
      <c r="AG229" s="42">
        <f t="shared" ref="AG229" si="259">IF(AND(AG10=0,AG209=0),0,IF(OR(AG10=0,AG209=0),1/0,1000*AG209/AG10))</f>
        <v>1174.6461602688692</v>
      </c>
    </row>
    <row r="230" spans="1:33" x14ac:dyDescent="0.25">
      <c r="A230" s="36" t="s">
        <v>49</v>
      </c>
      <c r="B230" s="43">
        <f t="shared" si="253"/>
        <v>381.67406659904225</v>
      </c>
      <c r="C230" s="43">
        <f t="shared" si="251"/>
        <v>381.27163787836156</v>
      </c>
      <c r="D230" s="43">
        <f t="shared" si="251"/>
        <v>380.86985487906963</v>
      </c>
      <c r="E230" s="43">
        <f t="shared" si="251"/>
        <v>373.17623584381869</v>
      </c>
      <c r="F230" s="43">
        <f t="shared" si="251"/>
        <v>372.45018040229081</v>
      </c>
      <c r="G230" s="43">
        <f t="shared" si="251"/>
        <v>372.50865761348052</v>
      </c>
      <c r="H230" s="43">
        <f t="shared" si="251"/>
        <v>379.18015655070741</v>
      </c>
      <c r="I230" s="43">
        <f t="shared" si="251"/>
        <v>373.3721693906254</v>
      </c>
      <c r="J230" s="43">
        <f t="shared" si="251"/>
        <v>396.59479716651123</v>
      </c>
      <c r="K230" s="43">
        <f t="shared" si="251"/>
        <v>417.061741624278</v>
      </c>
      <c r="L230" s="43">
        <f t="shared" si="251"/>
        <v>374.92370219765905</v>
      </c>
      <c r="M230" s="43">
        <f t="shared" si="251"/>
        <v>338.35768836289708</v>
      </c>
      <c r="N230" s="43">
        <f t="shared" si="251"/>
        <v>403.46027393798164</v>
      </c>
      <c r="O230" s="43">
        <f t="shared" si="251"/>
        <v>438.38471430180954</v>
      </c>
      <c r="P230" s="43">
        <f t="shared" si="251"/>
        <v>403.48204719017326</v>
      </c>
      <c r="Q230" s="43">
        <f t="shared" si="251"/>
        <v>395.0740561361302</v>
      </c>
      <c r="R230" s="43">
        <f t="shared" si="251"/>
        <v>372.64150894565051</v>
      </c>
      <c r="S230" s="43">
        <f t="shared" si="251"/>
        <v>338.21332978763144</v>
      </c>
      <c r="T230" s="43">
        <f t="shared" si="251"/>
        <v>329.78740806821219</v>
      </c>
      <c r="U230" s="43">
        <f t="shared" si="251"/>
        <v>291.39011071029978</v>
      </c>
      <c r="V230" s="43">
        <f t="shared" si="251"/>
        <v>271.90646112824271</v>
      </c>
      <c r="W230" s="43">
        <f t="shared" si="251"/>
        <v>261.79211346681831</v>
      </c>
      <c r="X230" s="43">
        <f t="shared" si="251"/>
        <v>240.53189645899215</v>
      </c>
      <c r="Y230" s="43">
        <f t="shared" si="251"/>
        <v>237.97617195544714</v>
      </c>
      <c r="Z230" s="43">
        <f t="shared" si="251"/>
        <v>217.55036671342154</v>
      </c>
      <c r="AA230" s="43">
        <f t="shared" si="251"/>
        <v>222.44845811937714</v>
      </c>
      <c r="AB230" s="43">
        <f t="shared" si="251"/>
        <v>218.51003835849676</v>
      </c>
      <c r="AC230" s="43">
        <f t="shared" si="251"/>
        <v>213.36590037467428</v>
      </c>
      <c r="AD230" s="43">
        <f t="shared" si="251"/>
        <v>193.08773470862221</v>
      </c>
      <c r="AE230" s="43">
        <f t="shared" si="251"/>
        <v>193.96883269339941</v>
      </c>
      <c r="AF230" s="43">
        <f t="shared" si="251"/>
        <v>267.57612966385153</v>
      </c>
      <c r="AG230" s="43">
        <f t="shared" ref="AG230" si="260">IF(AND(AG11=0,AG210=0),0,IF(OR(AG11=0,AG210=0),1/0,1000*AG210/AG11))</f>
        <v>255.96041610289106</v>
      </c>
    </row>
    <row r="231" spans="1:33" x14ac:dyDescent="0.25">
      <c r="A231" s="20"/>
      <c r="B231" s="20"/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x14ac:dyDescent="0.25">
      <c r="A232" s="24" t="s">
        <v>37</v>
      </c>
      <c r="B232" s="27">
        <f>IF(AND(B43=0,B200=0),0,IF(OR(B43=0,B200=0),1/0,1000000*B200/B43))</f>
        <v>30847.59507673468</v>
      </c>
      <c r="C232" s="27">
        <f t="shared" ref="C232:AF232" si="261">IF(AND(C43=0,C200=0),0,IF(OR(C43=0,C200=0),1/0,1000000*C200/C43))</f>
        <v>30818.120714950433</v>
      </c>
      <c r="D232" s="27">
        <f t="shared" si="261"/>
        <v>30785.657775180382</v>
      </c>
      <c r="E232" s="27">
        <f t="shared" si="261"/>
        <v>30814.784065221771</v>
      </c>
      <c r="F232" s="27">
        <f t="shared" si="261"/>
        <v>30790.801482984007</v>
      </c>
      <c r="G232" s="27">
        <f t="shared" si="261"/>
        <v>30754.183017970579</v>
      </c>
      <c r="H232" s="27">
        <f t="shared" si="261"/>
        <v>30723.414775952162</v>
      </c>
      <c r="I232" s="27">
        <f t="shared" si="261"/>
        <v>30700.537384398358</v>
      </c>
      <c r="J232" s="27">
        <f t="shared" si="261"/>
        <v>30622.444838066422</v>
      </c>
      <c r="K232" s="27">
        <f t="shared" si="261"/>
        <v>30621.651079245301</v>
      </c>
      <c r="L232" s="27">
        <f t="shared" si="261"/>
        <v>29252.048307977453</v>
      </c>
      <c r="M232" s="27">
        <f t="shared" si="261"/>
        <v>27867.357451325995</v>
      </c>
      <c r="N232" s="27">
        <f t="shared" si="261"/>
        <v>31057.652695351739</v>
      </c>
      <c r="O232" s="27">
        <f t="shared" si="261"/>
        <v>32482.563884959436</v>
      </c>
      <c r="P232" s="27">
        <f t="shared" si="261"/>
        <v>29798.005763020232</v>
      </c>
      <c r="Q232" s="27">
        <f t="shared" si="261"/>
        <v>28429.744750698726</v>
      </c>
      <c r="R232" s="27">
        <f t="shared" si="261"/>
        <v>25143.149828855585</v>
      </c>
      <c r="S232" s="27">
        <f t="shared" si="261"/>
        <v>25200.766926494121</v>
      </c>
      <c r="T232" s="27">
        <f t="shared" si="261"/>
        <v>27614.234143770591</v>
      </c>
      <c r="U232" s="27">
        <f t="shared" si="261"/>
        <v>27355.124442852637</v>
      </c>
      <c r="V232" s="27">
        <f t="shared" si="261"/>
        <v>28644.837025987341</v>
      </c>
      <c r="W232" s="27">
        <f t="shared" si="261"/>
        <v>29038.653301026003</v>
      </c>
      <c r="X232" s="27">
        <f t="shared" si="261"/>
        <v>27583.814456245538</v>
      </c>
      <c r="Y232" s="27">
        <f t="shared" si="261"/>
        <v>26870.869471159913</v>
      </c>
      <c r="Z232" s="27">
        <f t="shared" si="261"/>
        <v>27293.462454987806</v>
      </c>
      <c r="AA232" s="27">
        <f t="shared" si="261"/>
        <v>28005.992347873082</v>
      </c>
      <c r="AB232" s="27">
        <f t="shared" si="261"/>
        <v>28743.971356419159</v>
      </c>
      <c r="AC232" s="27">
        <f t="shared" si="261"/>
        <v>30738.918916454662</v>
      </c>
      <c r="AD232" s="27">
        <f t="shared" si="261"/>
        <v>31853.491407697522</v>
      </c>
      <c r="AE232" s="27">
        <f t="shared" si="261"/>
        <v>32723.445299351359</v>
      </c>
      <c r="AF232" s="27">
        <f t="shared" si="261"/>
        <v>48586.235422475467</v>
      </c>
      <c r="AG232" s="27">
        <f t="shared" ref="AG232" si="262">IF(AND(AG43=0,AG200=0),0,IF(OR(AG43=0,AG200=0),1/0,1000000*AG200/AG43))</f>
        <v>50494.991679701823</v>
      </c>
    </row>
    <row r="233" spans="1:33" x14ac:dyDescent="0.25">
      <c r="A233" s="3" t="s">
        <v>2</v>
      </c>
      <c r="B233" s="4">
        <f>IF(AND(B44=0,B203=0),0,IF(OR(B44=0,B203=0),1/0,1000000*B203/B44))</f>
        <v>29455.789536092063</v>
      </c>
      <c r="C233" s="4">
        <f t="shared" ref="C233:AF240" si="263">IF(AND(C44=0,C203=0),0,IF(OR(C44=0,C203=0),1/0,1000000*C203/C44))</f>
        <v>29426.164948181402</v>
      </c>
      <c r="D233" s="4">
        <f t="shared" si="263"/>
        <v>29395.877387089044</v>
      </c>
      <c r="E233" s="4">
        <f t="shared" si="263"/>
        <v>29452.642442377262</v>
      </c>
      <c r="F233" s="4">
        <f t="shared" si="263"/>
        <v>29428.354173488478</v>
      </c>
      <c r="G233" s="4">
        <f t="shared" si="263"/>
        <v>29384.09074873021</v>
      </c>
      <c r="H233" s="4">
        <f t="shared" si="263"/>
        <v>29352.499494291878</v>
      </c>
      <c r="I233" s="4">
        <f t="shared" si="263"/>
        <v>29349.011643709993</v>
      </c>
      <c r="J233" s="4">
        <f t="shared" si="263"/>
        <v>29150.442299094564</v>
      </c>
      <c r="K233" s="4">
        <f t="shared" si="263"/>
        <v>29060.185213125693</v>
      </c>
      <c r="L233" s="4">
        <f t="shared" si="263"/>
        <v>27899.631311138091</v>
      </c>
      <c r="M233" s="4">
        <f t="shared" si="263"/>
        <v>26434.447655890006</v>
      </c>
      <c r="N233" s="4">
        <f t="shared" si="263"/>
        <v>29083.348724527212</v>
      </c>
      <c r="O233" s="4">
        <f t="shared" si="263"/>
        <v>29808.749845878385</v>
      </c>
      <c r="P233" s="4">
        <f t="shared" si="263"/>
        <v>27347.620980745152</v>
      </c>
      <c r="Q233" s="4">
        <f t="shared" si="263"/>
        <v>26100.286980968387</v>
      </c>
      <c r="R233" s="4">
        <f t="shared" si="263"/>
        <v>22629.473917804771</v>
      </c>
      <c r="S233" s="4">
        <f t="shared" si="263"/>
        <v>22197.486817816003</v>
      </c>
      <c r="T233" s="4">
        <f t="shared" si="263"/>
        <v>24352.28908730215</v>
      </c>
      <c r="U233" s="4">
        <f t="shared" si="263"/>
        <v>25007.198621637341</v>
      </c>
      <c r="V233" s="4">
        <f t="shared" si="263"/>
        <v>25653.547187216194</v>
      </c>
      <c r="W233" s="4">
        <f t="shared" si="263"/>
        <v>26162.25587179403</v>
      </c>
      <c r="X233" s="4">
        <f t="shared" si="263"/>
        <v>25360.073665977045</v>
      </c>
      <c r="Y233" s="4">
        <f t="shared" si="263"/>
        <v>24920.557740221906</v>
      </c>
      <c r="Z233" s="4">
        <f t="shared" si="263"/>
        <v>25387.834981486052</v>
      </c>
      <c r="AA233" s="4">
        <f t="shared" si="263"/>
        <v>25538.246735451728</v>
      </c>
      <c r="AB233" s="4">
        <f t="shared" si="263"/>
        <v>26273.12523245527</v>
      </c>
      <c r="AC233" s="4">
        <f t="shared" si="263"/>
        <v>28177.787842407703</v>
      </c>
      <c r="AD233" s="4">
        <f t="shared" si="263"/>
        <v>29353.202511046675</v>
      </c>
      <c r="AE233" s="4">
        <f t="shared" si="263"/>
        <v>30333.791353649711</v>
      </c>
      <c r="AF233" s="4">
        <f t="shared" si="263"/>
        <v>40050.02038386793</v>
      </c>
      <c r="AG233" s="4">
        <f t="shared" ref="AG233" si="264">IF(AND(AG44=0,AG203=0),0,IF(OR(AG44=0,AG203=0),1/0,1000000*AG203/AG44))</f>
        <v>42996.48455456306</v>
      </c>
    </row>
    <row r="234" spans="1:33" x14ac:dyDescent="0.25">
      <c r="A234" s="32" t="s">
        <v>3</v>
      </c>
      <c r="B234" s="33">
        <f t="shared" ref="B234:Q240" si="265">IF(AND(B45=0,B204=0),0,IF(OR(B45=0,B204=0),1/0,1000000*B204/B45))</f>
        <v>0</v>
      </c>
      <c r="C234" s="33">
        <f t="shared" si="265"/>
        <v>0</v>
      </c>
      <c r="D234" s="33">
        <f t="shared" si="265"/>
        <v>0</v>
      </c>
      <c r="E234" s="33">
        <f t="shared" si="265"/>
        <v>0</v>
      </c>
      <c r="F234" s="33">
        <f t="shared" si="265"/>
        <v>0</v>
      </c>
      <c r="G234" s="33">
        <f t="shared" si="265"/>
        <v>0</v>
      </c>
      <c r="H234" s="33">
        <f t="shared" si="265"/>
        <v>0</v>
      </c>
      <c r="I234" s="33">
        <f t="shared" si="265"/>
        <v>0</v>
      </c>
      <c r="J234" s="33">
        <f t="shared" si="265"/>
        <v>0</v>
      </c>
      <c r="K234" s="33">
        <f t="shared" si="265"/>
        <v>0</v>
      </c>
      <c r="L234" s="33">
        <f t="shared" si="265"/>
        <v>0</v>
      </c>
      <c r="M234" s="33">
        <f t="shared" si="265"/>
        <v>0</v>
      </c>
      <c r="N234" s="33">
        <f t="shared" si="265"/>
        <v>0</v>
      </c>
      <c r="O234" s="33">
        <f t="shared" si="265"/>
        <v>0</v>
      </c>
      <c r="P234" s="33">
        <f t="shared" si="265"/>
        <v>0</v>
      </c>
      <c r="Q234" s="33">
        <f t="shared" si="265"/>
        <v>0</v>
      </c>
      <c r="R234" s="33">
        <f t="shared" si="263"/>
        <v>0</v>
      </c>
      <c r="S234" s="33">
        <f t="shared" si="263"/>
        <v>0</v>
      </c>
      <c r="T234" s="33">
        <f t="shared" si="263"/>
        <v>0</v>
      </c>
      <c r="U234" s="33">
        <f t="shared" si="263"/>
        <v>0</v>
      </c>
      <c r="V234" s="33">
        <f t="shared" si="263"/>
        <v>0</v>
      </c>
      <c r="W234" s="33">
        <f t="shared" si="263"/>
        <v>0</v>
      </c>
      <c r="X234" s="33">
        <f t="shared" si="263"/>
        <v>0</v>
      </c>
      <c r="Y234" s="33">
        <f t="shared" si="263"/>
        <v>0</v>
      </c>
      <c r="Z234" s="33">
        <f t="shared" si="263"/>
        <v>0</v>
      </c>
      <c r="AA234" s="33">
        <f t="shared" si="263"/>
        <v>0</v>
      </c>
      <c r="AB234" s="33">
        <f t="shared" si="263"/>
        <v>0</v>
      </c>
      <c r="AC234" s="33">
        <f t="shared" si="263"/>
        <v>0</v>
      </c>
      <c r="AD234" s="33">
        <f t="shared" si="263"/>
        <v>0</v>
      </c>
      <c r="AE234" s="33">
        <f t="shared" si="263"/>
        <v>0</v>
      </c>
      <c r="AF234" s="33">
        <f t="shared" si="263"/>
        <v>0</v>
      </c>
      <c r="AG234" s="33">
        <f t="shared" ref="AG234" si="266">IF(AND(AG45=0,AG204=0),0,IF(OR(AG45=0,AG204=0),1/0,1000000*AG204/AG45))</f>
        <v>0</v>
      </c>
    </row>
    <row r="235" spans="1:33" x14ac:dyDescent="0.25">
      <c r="A235" s="32" t="s">
        <v>48</v>
      </c>
      <c r="B235" s="33">
        <f t="shared" si="265"/>
        <v>21134.408675001123</v>
      </c>
      <c r="C235" s="33">
        <f t="shared" si="263"/>
        <v>21113.115564543212</v>
      </c>
      <c r="D235" s="33">
        <f t="shared" si="263"/>
        <v>21091.125288273972</v>
      </c>
      <c r="E235" s="33">
        <f t="shared" si="263"/>
        <v>21131.554717472707</v>
      </c>
      <c r="F235" s="33">
        <f t="shared" si="263"/>
        <v>21114.078131074042</v>
      </c>
      <c r="G235" s="33">
        <f t="shared" si="263"/>
        <v>21082.257164667211</v>
      </c>
      <c r="H235" s="33">
        <f t="shared" si="263"/>
        <v>21059.489229961582</v>
      </c>
      <c r="I235" s="33">
        <f t="shared" si="263"/>
        <v>21056.897550779708</v>
      </c>
      <c r="J235" s="33">
        <f t="shared" si="263"/>
        <v>20914.176800565994</v>
      </c>
      <c r="K235" s="33">
        <f t="shared" si="263"/>
        <v>20849.219268211538</v>
      </c>
      <c r="L235" s="33">
        <f t="shared" si="263"/>
        <v>19745.155842427775</v>
      </c>
      <c r="M235" s="33">
        <f t="shared" si="263"/>
        <v>18798.209979208819</v>
      </c>
      <c r="N235" s="33">
        <f t="shared" si="263"/>
        <v>21142.737858047247</v>
      </c>
      <c r="O235" s="33">
        <f t="shared" si="263"/>
        <v>21047.710828584415</v>
      </c>
      <c r="P235" s="33">
        <f t="shared" si="263"/>
        <v>18795.495962075402</v>
      </c>
      <c r="Q235" s="33">
        <f t="shared" si="263"/>
        <v>18262.131619715201</v>
      </c>
      <c r="R235" s="33">
        <f t="shared" si="263"/>
        <v>16159.99628977712</v>
      </c>
      <c r="S235" s="33">
        <f t="shared" si="263"/>
        <v>16288.647765089381</v>
      </c>
      <c r="T235" s="33">
        <f t="shared" si="263"/>
        <v>17499.242666653365</v>
      </c>
      <c r="U235" s="33">
        <f t="shared" si="263"/>
        <v>17811.162236632543</v>
      </c>
      <c r="V235" s="33">
        <f t="shared" si="263"/>
        <v>18130.727020685332</v>
      </c>
      <c r="W235" s="33">
        <f t="shared" si="263"/>
        <v>18574.687580528498</v>
      </c>
      <c r="X235" s="33">
        <f t="shared" si="263"/>
        <v>18115.676779839745</v>
      </c>
      <c r="Y235" s="33">
        <f t="shared" si="263"/>
        <v>17553.017162260418</v>
      </c>
      <c r="Z235" s="33">
        <f t="shared" si="263"/>
        <v>17595.835888886006</v>
      </c>
      <c r="AA235" s="33">
        <f t="shared" si="263"/>
        <v>17427.756967916324</v>
      </c>
      <c r="AB235" s="33">
        <f t="shared" si="263"/>
        <v>17902.730681197601</v>
      </c>
      <c r="AC235" s="33">
        <f t="shared" si="263"/>
        <v>19710.309497233247</v>
      </c>
      <c r="AD235" s="33">
        <f t="shared" si="263"/>
        <v>20839.60646282963</v>
      </c>
      <c r="AE235" s="33">
        <f t="shared" si="263"/>
        <v>20978.805931977549</v>
      </c>
      <c r="AF235" s="33">
        <f t="shared" si="263"/>
        <v>25332.66626070135</v>
      </c>
      <c r="AG235" s="33">
        <f t="shared" ref="AG235" si="267">IF(AND(AG46=0,AG205=0),0,IF(OR(AG46=0,AG205=0),1/0,1000000*AG205/AG46))</f>
        <v>29521.964686638261</v>
      </c>
    </row>
    <row r="236" spans="1:33" x14ac:dyDescent="0.25">
      <c r="A236" s="32" t="s">
        <v>49</v>
      </c>
      <c r="B236" s="33">
        <f t="shared" si="265"/>
        <v>44871.200288768239</v>
      </c>
      <c r="C236" s="33">
        <f t="shared" si="263"/>
        <v>44826.279661737397</v>
      </c>
      <c r="D236" s="33">
        <f t="shared" si="263"/>
        <v>44780.643329242237</v>
      </c>
      <c r="E236" s="33">
        <f t="shared" si="263"/>
        <v>44867.78068288236</v>
      </c>
      <c r="F236" s="33">
        <f t="shared" si="263"/>
        <v>44830.627266119562</v>
      </c>
      <c r="G236" s="33">
        <f t="shared" si="263"/>
        <v>44763.648186095321</v>
      </c>
      <c r="H236" s="33">
        <f t="shared" si="263"/>
        <v>44715.314480390429</v>
      </c>
      <c r="I236" s="33">
        <f t="shared" si="263"/>
        <v>44710.188100477848</v>
      </c>
      <c r="J236" s="33">
        <f t="shared" si="263"/>
        <v>44407.880543411229</v>
      </c>
      <c r="K236" s="33">
        <f t="shared" si="263"/>
        <v>44270.608548455129</v>
      </c>
      <c r="L236" s="33">
        <f t="shared" si="263"/>
        <v>44289.504391071758</v>
      </c>
      <c r="M236" s="33">
        <f t="shared" si="263"/>
        <v>42025.305087489018</v>
      </c>
      <c r="N236" s="33">
        <f t="shared" si="263"/>
        <v>43826.643170357507</v>
      </c>
      <c r="O236" s="33">
        <f t="shared" si="263"/>
        <v>49864.534215712825</v>
      </c>
      <c r="P236" s="33">
        <f t="shared" si="263"/>
        <v>46718.015694398135</v>
      </c>
      <c r="Q236" s="33">
        <f t="shared" si="263"/>
        <v>42980.276988792481</v>
      </c>
      <c r="R236" s="33">
        <f t="shared" si="263"/>
        <v>36401.277933016732</v>
      </c>
      <c r="S236" s="33">
        <f t="shared" si="263"/>
        <v>34243.564795702972</v>
      </c>
      <c r="T236" s="33">
        <f t="shared" si="263"/>
        <v>38680.201363967491</v>
      </c>
      <c r="U236" s="33">
        <f t="shared" si="263"/>
        <v>39635.889504929037</v>
      </c>
      <c r="V236" s="33">
        <f t="shared" si="263"/>
        <v>41209.488231793148</v>
      </c>
      <c r="W236" s="33">
        <f t="shared" si="263"/>
        <v>41498.601166562621</v>
      </c>
      <c r="X236" s="33">
        <f t="shared" si="263"/>
        <v>39259.083608494991</v>
      </c>
      <c r="Y236" s="33">
        <f t="shared" si="263"/>
        <v>39645.100288538022</v>
      </c>
      <c r="Z236" s="33">
        <f t="shared" si="263"/>
        <v>41959.015987303945</v>
      </c>
      <c r="AA236" s="33">
        <f t="shared" si="263"/>
        <v>43907.518671424485</v>
      </c>
      <c r="AB236" s="33">
        <f t="shared" si="263"/>
        <v>47540.018317918199</v>
      </c>
      <c r="AC236" s="33">
        <f t="shared" si="263"/>
        <v>48831.612483623692</v>
      </c>
      <c r="AD236" s="33">
        <f t="shared" si="263"/>
        <v>48412.598422885378</v>
      </c>
      <c r="AE236" s="33">
        <f t="shared" si="263"/>
        <v>51234.732723762165</v>
      </c>
      <c r="AF236" s="33">
        <f t="shared" si="263"/>
        <v>78062.537789696129</v>
      </c>
      <c r="AG236" s="33">
        <f t="shared" ref="AG236" si="268">IF(AND(AG47=0,AG206=0),0,IF(OR(AG47=0,AG206=0),1/0,1000000*AG206/AG47))</f>
        <v>78155.44048591904</v>
      </c>
    </row>
    <row r="237" spans="1:33" x14ac:dyDescent="0.25">
      <c r="A237" s="5" t="s">
        <v>1</v>
      </c>
      <c r="B237" s="6">
        <f t="shared" si="265"/>
        <v>44517.289423788214</v>
      </c>
      <c r="C237" s="6">
        <f t="shared" si="263"/>
        <v>44496.52426253802</v>
      </c>
      <c r="D237" s="6">
        <f t="shared" si="263"/>
        <v>44434.169904611997</v>
      </c>
      <c r="E237" s="6">
        <f t="shared" si="263"/>
        <v>44478.756090772717</v>
      </c>
      <c r="F237" s="6">
        <f t="shared" si="263"/>
        <v>44491.091828550809</v>
      </c>
      <c r="G237" s="6">
        <f t="shared" si="263"/>
        <v>44500.737152910355</v>
      </c>
      <c r="H237" s="6">
        <f t="shared" si="263"/>
        <v>44479.570402211961</v>
      </c>
      <c r="I237" s="6">
        <f t="shared" si="263"/>
        <v>44299.508407625552</v>
      </c>
      <c r="J237" s="6">
        <f t="shared" si="263"/>
        <v>45184.563164474872</v>
      </c>
      <c r="K237" s="6">
        <f t="shared" si="263"/>
        <v>46234.32462828733</v>
      </c>
      <c r="L237" s="6">
        <f t="shared" si="263"/>
        <v>42241.361489591334</v>
      </c>
      <c r="M237" s="6">
        <f t="shared" si="263"/>
        <v>44076.340956080254</v>
      </c>
      <c r="N237" s="6">
        <f t="shared" si="263"/>
        <v>50343.02770596747</v>
      </c>
      <c r="O237" s="6">
        <f t="shared" si="263"/>
        <v>56994.136120726624</v>
      </c>
      <c r="P237" s="6">
        <f t="shared" si="263"/>
        <v>50757.380649758808</v>
      </c>
      <c r="Q237" s="6">
        <f t="shared" si="263"/>
        <v>46184.454879986006</v>
      </c>
      <c r="R237" s="6">
        <f t="shared" si="263"/>
        <v>36488.623803987604</v>
      </c>
      <c r="S237" s="6">
        <f t="shared" si="263"/>
        <v>37935.493089199335</v>
      </c>
      <c r="T237" s="6">
        <f t="shared" si="263"/>
        <v>44707.236414926243</v>
      </c>
      <c r="U237" s="6">
        <f t="shared" si="263"/>
        <v>43424.69971302458</v>
      </c>
      <c r="V237" s="6">
        <f t="shared" si="263"/>
        <v>47539.600795461192</v>
      </c>
      <c r="W237" s="6">
        <f t="shared" si="263"/>
        <v>48667.933494809506</v>
      </c>
      <c r="X237" s="6">
        <f t="shared" si="263"/>
        <v>43999.394811452214</v>
      </c>
      <c r="Y237" s="6">
        <f t="shared" si="263"/>
        <v>41441.213311378509</v>
      </c>
      <c r="Z237" s="6">
        <f t="shared" si="263"/>
        <v>42879.888291050724</v>
      </c>
      <c r="AA237" s="6">
        <f t="shared" si="263"/>
        <v>46412.34181318753</v>
      </c>
      <c r="AB237" s="6">
        <f t="shared" si="263"/>
        <v>49228.903304269501</v>
      </c>
      <c r="AC237" s="6">
        <f t="shared" si="263"/>
        <v>50725.933401763017</v>
      </c>
      <c r="AD237" s="6">
        <f t="shared" si="263"/>
        <v>49468.130211006268</v>
      </c>
      <c r="AE237" s="6">
        <f t="shared" si="263"/>
        <v>50828.920312274247</v>
      </c>
      <c r="AF237" s="6">
        <f t="shared" si="263"/>
        <v>65422.849013457657</v>
      </c>
      <c r="AG237" s="6">
        <f t="shared" ref="AG237" si="269">IF(AND(AG48=0,AG207=0),0,IF(OR(AG48=0,AG207=0),1/0,1000000*AG207/AG48))</f>
        <v>65230.79148769247</v>
      </c>
    </row>
    <row r="238" spans="1:33" x14ac:dyDescent="0.25">
      <c r="A238" s="34" t="s">
        <v>3</v>
      </c>
      <c r="B238" s="35">
        <f t="shared" si="265"/>
        <v>0</v>
      </c>
      <c r="C238" s="35">
        <f t="shared" si="263"/>
        <v>0</v>
      </c>
      <c r="D238" s="35">
        <f t="shared" si="263"/>
        <v>0</v>
      </c>
      <c r="E238" s="35">
        <f t="shared" si="263"/>
        <v>0</v>
      </c>
      <c r="F238" s="35">
        <f t="shared" si="263"/>
        <v>0</v>
      </c>
      <c r="G238" s="35">
        <f t="shared" si="263"/>
        <v>0</v>
      </c>
      <c r="H238" s="35">
        <f t="shared" si="263"/>
        <v>0</v>
      </c>
      <c r="I238" s="35">
        <f t="shared" si="263"/>
        <v>0</v>
      </c>
      <c r="J238" s="35">
        <f t="shared" si="263"/>
        <v>0</v>
      </c>
      <c r="K238" s="35">
        <f t="shared" si="263"/>
        <v>0</v>
      </c>
      <c r="L238" s="35">
        <f t="shared" si="263"/>
        <v>0</v>
      </c>
      <c r="M238" s="35">
        <f t="shared" si="263"/>
        <v>0</v>
      </c>
      <c r="N238" s="35">
        <f t="shared" si="263"/>
        <v>0</v>
      </c>
      <c r="O238" s="35">
        <f t="shared" si="263"/>
        <v>0</v>
      </c>
      <c r="P238" s="35">
        <f t="shared" si="263"/>
        <v>0</v>
      </c>
      <c r="Q238" s="35">
        <f t="shared" si="263"/>
        <v>0</v>
      </c>
      <c r="R238" s="35">
        <f t="shared" si="263"/>
        <v>0</v>
      </c>
      <c r="S238" s="35">
        <f t="shared" si="263"/>
        <v>0</v>
      </c>
      <c r="T238" s="35">
        <f t="shared" si="263"/>
        <v>0</v>
      </c>
      <c r="U238" s="35">
        <f t="shared" si="263"/>
        <v>0</v>
      </c>
      <c r="V238" s="35">
        <f t="shared" si="263"/>
        <v>0</v>
      </c>
      <c r="W238" s="35">
        <f t="shared" si="263"/>
        <v>0</v>
      </c>
      <c r="X238" s="35">
        <f t="shared" si="263"/>
        <v>0</v>
      </c>
      <c r="Y238" s="35">
        <f t="shared" si="263"/>
        <v>0</v>
      </c>
      <c r="Z238" s="35">
        <f t="shared" si="263"/>
        <v>0</v>
      </c>
      <c r="AA238" s="35">
        <f t="shared" si="263"/>
        <v>0</v>
      </c>
      <c r="AB238" s="35">
        <f t="shared" si="263"/>
        <v>0</v>
      </c>
      <c r="AC238" s="35">
        <f t="shared" si="263"/>
        <v>0</v>
      </c>
      <c r="AD238" s="35">
        <f t="shared" si="263"/>
        <v>0</v>
      </c>
      <c r="AE238" s="35">
        <f t="shared" si="263"/>
        <v>0</v>
      </c>
      <c r="AF238" s="35">
        <f t="shared" si="263"/>
        <v>0</v>
      </c>
      <c r="AG238" s="35">
        <f t="shared" ref="AG238" si="270">IF(AND(AG49=0,AG208=0),0,IF(OR(AG49=0,AG208=0),1/0,1000000*AG208/AG49))</f>
        <v>0</v>
      </c>
    </row>
    <row r="239" spans="1:33" x14ac:dyDescent="0.25">
      <c r="A239" s="34" t="s">
        <v>48</v>
      </c>
      <c r="B239" s="35">
        <f t="shared" si="265"/>
        <v>18354.484757879269</v>
      </c>
      <c r="C239" s="35">
        <f t="shared" si="263"/>
        <v>18335.992446248627</v>
      </c>
      <c r="D239" s="35">
        <f t="shared" si="263"/>
        <v>18316.894670824106</v>
      </c>
      <c r="E239" s="35">
        <f t="shared" si="263"/>
        <v>18352.006196933457</v>
      </c>
      <c r="F239" s="35">
        <f t="shared" si="263"/>
        <v>18336.828401159426</v>
      </c>
      <c r="G239" s="35">
        <f t="shared" si="263"/>
        <v>18309.193019830491</v>
      </c>
      <c r="H239" s="35">
        <f t="shared" si="263"/>
        <v>18289.419875620544</v>
      </c>
      <c r="I239" s="35">
        <f t="shared" si="263"/>
        <v>18287.1690941214</v>
      </c>
      <c r="J239" s="35">
        <f t="shared" si="263"/>
        <v>18163.221181751876</v>
      </c>
      <c r="K239" s="35">
        <f t="shared" si="263"/>
        <v>18106.807867528441</v>
      </c>
      <c r="L239" s="35">
        <f t="shared" si="263"/>
        <v>17147.967919276183</v>
      </c>
      <c r="M239" s="35">
        <f t="shared" si="263"/>
        <v>16325.579004579558</v>
      </c>
      <c r="N239" s="35">
        <f t="shared" si="263"/>
        <v>18361.718358100443</v>
      </c>
      <c r="O239" s="35">
        <f t="shared" si="263"/>
        <v>18279.190751547383</v>
      </c>
      <c r="P239" s="35">
        <f t="shared" si="263"/>
        <v>16323.221976906154</v>
      </c>
      <c r="Q239" s="35">
        <f t="shared" si="263"/>
        <v>15860.013952362455</v>
      </c>
      <c r="R239" s="35">
        <f t="shared" si="263"/>
        <v>14044.080195922037</v>
      </c>
      <c r="S239" s="35">
        <f t="shared" si="263"/>
        <v>14165.538449651871</v>
      </c>
      <c r="T239" s="35">
        <f t="shared" si="263"/>
        <v>15228.578261562398</v>
      </c>
      <c r="U239" s="35">
        <f t="shared" si="263"/>
        <v>15510.308312863008</v>
      </c>
      <c r="V239" s="35">
        <f t="shared" si="263"/>
        <v>15798.921663756752</v>
      </c>
      <c r="W239" s="35">
        <f t="shared" si="263"/>
        <v>15956.769933549347</v>
      </c>
      <c r="X239" s="35">
        <f t="shared" si="263"/>
        <v>15342.250120808429</v>
      </c>
      <c r="Y239" s="35">
        <f t="shared" si="263"/>
        <v>14754.797157230467</v>
      </c>
      <c r="Z239" s="35">
        <f t="shared" si="263"/>
        <v>14680.415976094278</v>
      </c>
      <c r="AA239" s="35">
        <f t="shared" si="263"/>
        <v>14431.682615597379</v>
      </c>
      <c r="AB239" s="35">
        <f t="shared" si="263"/>
        <v>14714.373993787349</v>
      </c>
      <c r="AC239" s="35">
        <f t="shared" si="263"/>
        <v>16079.147367502545</v>
      </c>
      <c r="AD239" s="35">
        <f t="shared" si="263"/>
        <v>16873.538534749619</v>
      </c>
      <c r="AE239" s="35">
        <f t="shared" si="263"/>
        <v>16931.538304209349</v>
      </c>
      <c r="AF239" s="35">
        <f t="shared" si="263"/>
        <v>20445.444346621349</v>
      </c>
      <c r="AG239" s="35">
        <f t="shared" ref="AG239" si="271">IF(AND(AG50=0,AG209=0),0,IF(OR(AG50=0,AG209=0),1/0,1000000*AG209/AG50))</f>
        <v>23826.536053961845</v>
      </c>
    </row>
    <row r="240" spans="1:33" x14ac:dyDescent="0.25">
      <c r="A240" s="36" t="s">
        <v>49</v>
      </c>
      <c r="B240" s="37">
        <f t="shared" si="265"/>
        <v>81738.743466940665</v>
      </c>
      <c r="C240" s="37">
        <f t="shared" si="263"/>
        <v>81700.983255129118</v>
      </c>
      <c r="D240" s="37">
        <f t="shared" si="263"/>
        <v>81593.958385449281</v>
      </c>
      <c r="E240" s="37">
        <f t="shared" si="263"/>
        <v>81682.05584454762</v>
      </c>
      <c r="F240" s="37">
        <f t="shared" si="263"/>
        <v>81675.21224275358</v>
      </c>
      <c r="G240" s="37">
        <f t="shared" si="263"/>
        <v>81677.546318038498</v>
      </c>
      <c r="H240" s="37">
        <f t="shared" si="263"/>
        <v>81626.15324708847</v>
      </c>
      <c r="I240" s="37">
        <f t="shared" si="263"/>
        <v>81364.509531749674</v>
      </c>
      <c r="J240" s="37">
        <f t="shared" si="263"/>
        <v>82534.443478421075</v>
      </c>
      <c r="K240" s="37">
        <f t="shared" si="263"/>
        <v>83931.301064040148</v>
      </c>
      <c r="L240" s="37">
        <f t="shared" si="263"/>
        <v>80227.998110703149</v>
      </c>
      <c r="M240" s="37">
        <f t="shared" si="263"/>
        <v>81406.182936294368</v>
      </c>
      <c r="N240" s="37">
        <f t="shared" si="263"/>
        <v>90226.919293655461</v>
      </c>
      <c r="O240" s="37">
        <f t="shared" si="263"/>
        <v>96418.37344526434</v>
      </c>
      <c r="P240" s="37">
        <f t="shared" si="263"/>
        <v>86337.895819924801</v>
      </c>
      <c r="Q240" s="37">
        <f t="shared" si="263"/>
        <v>79001.923280009287</v>
      </c>
      <c r="R240" s="37">
        <f t="shared" si="263"/>
        <v>66816.589793147374</v>
      </c>
      <c r="S240" s="37">
        <f t="shared" si="263"/>
        <v>66419.298498307588</v>
      </c>
      <c r="T240" s="37">
        <f t="shared" si="263"/>
        <v>69984.11547531173</v>
      </c>
      <c r="U240" s="37">
        <f t="shared" si="263"/>
        <v>70529.846541650535</v>
      </c>
      <c r="V240" s="37">
        <f t="shared" si="263"/>
        <v>75084.603922426322</v>
      </c>
      <c r="W240" s="37">
        <f t="shared" si="263"/>
        <v>75599.108091114947</v>
      </c>
      <c r="X240" s="37">
        <f t="shared" si="263"/>
        <v>72853.586107807496</v>
      </c>
      <c r="Y240" s="37">
        <f t="shared" si="263"/>
        <v>72297.381989612186</v>
      </c>
      <c r="Z240" s="37">
        <f t="shared" si="263"/>
        <v>76138.734234702846</v>
      </c>
      <c r="AA240" s="37">
        <f t="shared" si="263"/>
        <v>79143.208104289428</v>
      </c>
      <c r="AB240" s="37">
        <f t="shared" si="263"/>
        <v>87343.07998349308</v>
      </c>
      <c r="AC240" s="37">
        <f t="shared" si="263"/>
        <v>86452.931009839929</v>
      </c>
      <c r="AD240" s="37">
        <f t="shared" si="263"/>
        <v>82062.721887262916</v>
      </c>
      <c r="AE240" s="37">
        <f t="shared" si="263"/>
        <v>86038.044436632059</v>
      </c>
      <c r="AF240" s="37">
        <f t="shared" si="263"/>
        <v>99452.451616019374</v>
      </c>
      <c r="AG240" s="37">
        <f t="shared" ref="AG240" si="272">IF(AND(AG51=0,AG210=0),0,IF(OR(AG51=0,AG210=0),1/0,1000000*AG210/AG51))</f>
        <v>91396.289392238148</v>
      </c>
    </row>
    <row r="241" spans="1:33" x14ac:dyDescent="0.25">
      <c r="A241" s="20"/>
      <c r="B241" s="20"/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x14ac:dyDescent="0.25">
      <c r="A242" s="24" t="s">
        <v>38</v>
      </c>
      <c r="B242" s="25">
        <f t="shared" ref="B242:K242" si="273">IF(B200=0,0,B200/B$200)</f>
        <v>1</v>
      </c>
      <c r="C242" s="25">
        <f t="shared" si="273"/>
        <v>1</v>
      </c>
      <c r="D242" s="25">
        <f t="shared" si="273"/>
        <v>1</v>
      </c>
      <c r="E242" s="25">
        <f t="shared" si="273"/>
        <v>1</v>
      </c>
      <c r="F242" s="25">
        <f t="shared" si="273"/>
        <v>1</v>
      </c>
      <c r="G242" s="25">
        <f t="shared" si="273"/>
        <v>1</v>
      </c>
      <c r="H242" s="25">
        <f t="shared" si="273"/>
        <v>1</v>
      </c>
      <c r="I242" s="25">
        <f t="shared" si="273"/>
        <v>1</v>
      </c>
      <c r="J242" s="25">
        <f t="shared" si="273"/>
        <v>1</v>
      </c>
      <c r="K242" s="25">
        <f t="shared" si="273"/>
        <v>1</v>
      </c>
      <c r="L242" s="25">
        <f>IF(L200=0,0,L200/L$200)</f>
        <v>1</v>
      </c>
      <c r="M242" s="25">
        <f t="shared" ref="M242:AF242" si="274">IF(M200=0,0,M200/M$200)</f>
        <v>1</v>
      </c>
      <c r="N242" s="25">
        <f t="shared" si="274"/>
        <v>1</v>
      </c>
      <c r="O242" s="25">
        <f t="shared" si="274"/>
        <v>1</v>
      </c>
      <c r="P242" s="25">
        <f t="shared" si="274"/>
        <v>1</v>
      </c>
      <c r="Q242" s="25">
        <f t="shared" si="274"/>
        <v>1</v>
      </c>
      <c r="R242" s="25">
        <f t="shared" si="274"/>
        <v>1</v>
      </c>
      <c r="S242" s="25">
        <f t="shared" si="274"/>
        <v>1</v>
      </c>
      <c r="T242" s="25">
        <f t="shared" si="274"/>
        <v>1</v>
      </c>
      <c r="U242" s="25">
        <f t="shared" si="274"/>
        <v>1</v>
      </c>
      <c r="V242" s="25">
        <f t="shared" si="274"/>
        <v>1</v>
      </c>
      <c r="W242" s="25">
        <f t="shared" si="274"/>
        <v>1</v>
      </c>
      <c r="X242" s="25">
        <f t="shared" si="274"/>
        <v>1</v>
      </c>
      <c r="Y242" s="25">
        <f t="shared" si="274"/>
        <v>1</v>
      </c>
      <c r="Z242" s="25">
        <f t="shared" si="274"/>
        <v>1</v>
      </c>
      <c r="AA242" s="25">
        <f t="shared" si="274"/>
        <v>1</v>
      </c>
      <c r="AB242" s="25">
        <f t="shared" si="274"/>
        <v>1</v>
      </c>
      <c r="AC242" s="25">
        <f t="shared" si="274"/>
        <v>1</v>
      </c>
      <c r="AD242" s="25">
        <f t="shared" si="274"/>
        <v>1</v>
      </c>
      <c r="AE242" s="25">
        <f t="shared" si="274"/>
        <v>1</v>
      </c>
      <c r="AF242" s="25">
        <f t="shared" si="274"/>
        <v>1</v>
      </c>
      <c r="AG242" s="25">
        <f t="shared" ref="AG242" si="275">IF(AG200=0,0,AG200/AG$200)</f>
        <v>1</v>
      </c>
    </row>
    <row r="243" spans="1:33" x14ac:dyDescent="0.25">
      <c r="A243" s="3" t="s">
        <v>2</v>
      </c>
      <c r="B243" s="12">
        <f t="shared" ref="B243:K243" si="276">IF(B203=0,0,B203/B$200)</f>
        <v>0.86664240959565386</v>
      </c>
      <c r="C243" s="12">
        <f t="shared" si="276"/>
        <v>0.86664117388211115</v>
      </c>
      <c r="D243" s="12">
        <f t="shared" si="276"/>
        <v>0.86661214627105987</v>
      </c>
      <c r="E243" s="12">
        <f t="shared" si="276"/>
        <v>0.86915139439256295</v>
      </c>
      <c r="F243" s="12">
        <f t="shared" si="276"/>
        <v>0.86930232154408005</v>
      </c>
      <c r="G243" s="12">
        <f t="shared" si="276"/>
        <v>0.86885329854756277</v>
      </c>
      <c r="H243" s="12">
        <f t="shared" si="276"/>
        <v>0.86879606059972625</v>
      </c>
      <c r="I243" s="12">
        <f t="shared" si="276"/>
        <v>0.86955674492485358</v>
      </c>
      <c r="J243" s="12">
        <f t="shared" si="276"/>
        <v>0.86453920095209658</v>
      </c>
      <c r="K243" s="12">
        <f t="shared" si="276"/>
        <v>0.86272437638471611</v>
      </c>
      <c r="L243" s="12">
        <f t="shared" ref="L243:L249" si="277">IF(L203=0,0,L203/L$200)</f>
        <v>0.86382709629482635</v>
      </c>
      <c r="M243" s="12">
        <f t="shared" ref="M243:AF243" si="278">IF(M203=0,0,M203/M$200)</f>
        <v>0.87153541859835204</v>
      </c>
      <c r="N243" s="12">
        <f t="shared" si="278"/>
        <v>0.84946828187643009</v>
      </c>
      <c r="O243" s="12">
        <f t="shared" si="278"/>
        <v>0.82742592070478094</v>
      </c>
      <c r="P243" s="12">
        <f t="shared" si="278"/>
        <v>0.82170082493023799</v>
      </c>
      <c r="Q243" s="12">
        <f t="shared" si="278"/>
        <v>0.81158136216265497</v>
      </c>
      <c r="R243" s="12">
        <f t="shared" si="278"/>
        <v>0.73678508661627873</v>
      </c>
      <c r="S243" s="12">
        <f t="shared" si="278"/>
        <v>0.71273805189975559</v>
      </c>
      <c r="T243" s="12">
        <f t="shared" si="278"/>
        <v>0.74055131104484184</v>
      </c>
      <c r="U243" s="12">
        <f t="shared" si="278"/>
        <v>0.79762736015716262</v>
      </c>
      <c r="V243" s="12">
        <f t="shared" si="278"/>
        <v>0.77317014672151185</v>
      </c>
      <c r="W243" s="12">
        <f t="shared" si="278"/>
        <v>0.7857981425015198</v>
      </c>
      <c r="X243" s="12">
        <f t="shared" si="278"/>
        <v>0.80969664205903968</v>
      </c>
      <c r="Y243" s="12">
        <f t="shared" si="278"/>
        <v>0.81793456676300424</v>
      </c>
      <c r="Z243" s="12">
        <f t="shared" si="278"/>
        <v>0.82884396203434496</v>
      </c>
      <c r="AA243" s="12">
        <f t="shared" si="278"/>
        <v>0.80408159008561875</v>
      </c>
      <c r="AB243" s="12">
        <f t="shared" si="278"/>
        <v>0.81565682134459505</v>
      </c>
      <c r="AC243" s="12">
        <f t="shared" si="278"/>
        <v>0.81255993183563313</v>
      </c>
      <c r="AD243" s="12">
        <f t="shared" si="278"/>
        <v>0.80696317312297838</v>
      </c>
      <c r="AE243" s="12">
        <f t="shared" si="278"/>
        <v>0.81889258954804833</v>
      </c>
      <c r="AF243" s="12">
        <f t="shared" si="278"/>
        <v>0.54698491557279927</v>
      </c>
      <c r="AG243" s="12">
        <f t="shared" ref="AG243" si="279">IF(AG203=0,0,AG203/AG$200)</f>
        <v>0.56433210727300376</v>
      </c>
    </row>
    <row r="244" spans="1:33" x14ac:dyDescent="0.25">
      <c r="A244" s="32" t="s">
        <v>3</v>
      </c>
      <c r="B244" s="38">
        <f t="shared" ref="B244:K244" si="280">IF(B204=0,0,B204/B$200)</f>
        <v>0</v>
      </c>
      <c r="C244" s="38">
        <f t="shared" si="280"/>
        <v>0</v>
      </c>
      <c r="D244" s="38">
        <f t="shared" si="280"/>
        <v>0</v>
      </c>
      <c r="E244" s="38">
        <f t="shared" si="280"/>
        <v>0</v>
      </c>
      <c r="F244" s="38">
        <f t="shared" si="280"/>
        <v>0</v>
      </c>
      <c r="G244" s="38">
        <f t="shared" si="280"/>
        <v>0</v>
      </c>
      <c r="H244" s="38">
        <f t="shared" si="280"/>
        <v>0</v>
      </c>
      <c r="I244" s="38">
        <f t="shared" si="280"/>
        <v>0</v>
      </c>
      <c r="J244" s="38">
        <f t="shared" si="280"/>
        <v>0</v>
      </c>
      <c r="K244" s="38">
        <f t="shared" si="280"/>
        <v>0</v>
      </c>
      <c r="L244" s="38">
        <f t="shared" si="277"/>
        <v>0</v>
      </c>
      <c r="M244" s="38">
        <f t="shared" ref="M244:AF244" si="281">IF(M204=0,0,M204/M$200)</f>
        <v>0</v>
      </c>
      <c r="N244" s="38">
        <f t="shared" si="281"/>
        <v>0</v>
      </c>
      <c r="O244" s="38">
        <f t="shared" si="281"/>
        <v>0</v>
      </c>
      <c r="P244" s="38">
        <f t="shared" si="281"/>
        <v>0</v>
      </c>
      <c r="Q244" s="38">
        <f t="shared" si="281"/>
        <v>0</v>
      </c>
      <c r="R244" s="38">
        <f t="shared" si="281"/>
        <v>0</v>
      </c>
      <c r="S244" s="38">
        <f t="shared" si="281"/>
        <v>0</v>
      </c>
      <c r="T244" s="38">
        <f t="shared" si="281"/>
        <v>0</v>
      </c>
      <c r="U244" s="38">
        <f t="shared" si="281"/>
        <v>0</v>
      </c>
      <c r="V244" s="38">
        <f t="shared" si="281"/>
        <v>0</v>
      </c>
      <c r="W244" s="38">
        <f t="shared" si="281"/>
        <v>0</v>
      </c>
      <c r="X244" s="38">
        <f t="shared" si="281"/>
        <v>0</v>
      </c>
      <c r="Y244" s="38">
        <f t="shared" si="281"/>
        <v>0</v>
      </c>
      <c r="Z244" s="38">
        <f t="shared" si="281"/>
        <v>0</v>
      </c>
      <c r="AA244" s="38">
        <f t="shared" si="281"/>
        <v>0</v>
      </c>
      <c r="AB244" s="38">
        <f t="shared" si="281"/>
        <v>0</v>
      </c>
      <c r="AC244" s="38">
        <f t="shared" si="281"/>
        <v>0</v>
      </c>
      <c r="AD244" s="38">
        <f t="shared" si="281"/>
        <v>0</v>
      </c>
      <c r="AE244" s="38">
        <f t="shared" si="281"/>
        <v>0</v>
      </c>
      <c r="AF244" s="38">
        <f t="shared" si="281"/>
        <v>0</v>
      </c>
      <c r="AG244" s="38">
        <f t="shared" ref="AG244" si="282">IF(AG204=0,0,AG204/AG$200)</f>
        <v>0</v>
      </c>
    </row>
    <row r="245" spans="1:33" x14ac:dyDescent="0.25">
      <c r="A245" s="32" t="s">
        <v>48</v>
      </c>
      <c r="B245" s="38">
        <f t="shared" ref="B245:K245" si="283">IF(B205=0,0,B205/B$200)</f>
        <v>0.40382430543044973</v>
      </c>
      <c r="C245" s="38">
        <f t="shared" si="283"/>
        <v>0.40382427995290965</v>
      </c>
      <c r="D245" s="38">
        <f t="shared" si="283"/>
        <v>0.40380599688943886</v>
      </c>
      <c r="E245" s="38">
        <f t="shared" si="283"/>
        <v>0.40498447309939078</v>
      </c>
      <c r="F245" s="38">
        <f t="shared" si="283"/>
        <v>0.40505156223503941</v>
      </c>
      <c r="G245" s="38">
        <f t="shared" si="283"/>
        <v>0.40484421124110481</v>
      </c>
      <c r="H245" s="38">
        <f t="shared" si="283"/>
        <v>0.4048119129410338</v>
      </c>
      <c r="I245" s="38">
        <f t="shared" si="283"/>
        <v>0.40516483321294533</v>
      </c>
      <c r="J245" s="38">
        <f t="shared" si="283"/>
        <v>0.40281946613297492</v>
      </c>
      <c r="K245" s="38">
        <f t="shared" si="283"/>
        <v>0.40196860731244038</v>
      </c>
      <c r="L245" s="38">
        <f t="shared" si="277"/>
        <v>0.40823760293955846</v>
      </c>
      <c r="M245" s="38">
        <f t="shared" ref="M245:AF245" si="284">IF(M205=0,0,M205/M$200)</f>
        <v>0.4160125183703508</v>
      </c>
      <c r="N245" s="38">
        <f t="shared" si="284"/>
        <v>0.40136610621475971</v>
      </c>
      <c r="O245" s="38">
        <f t="shared" si="284"/>
        <v>0.40661535481953115</v>
      </c>
      <c r="P245" s="38">
        <f t="shared" si="284"/>
        <v>0.39177058469917075</v>
      </c>
      <c r="Q245" s="38">
        <f t="shared" si="284"/>
        <v>0.38778816812636052</v>
      </c>
      <c r="R245" s="38">
        <f t="shared" si="284"/>
        <v>0.3579813912218256</v>
      </c>
      <c r="S245" s="38">
        <f t="shared" si="284"/>
        <v>0.35089197707903075</v>
      </c>
      <c r="T245" s="38">
        <f t="shared" si="284"/>
        <v>0.3599746504462617</v>
      </c>
      <c r="U245" s="38">
        <f t="shared" si="284"/>
        <v>0.38078856348469714</v>
      </c>
      <c r="V245" s="38">
        <f t="shared" si="284"/>
        <v>0.36832115702468882</v>
      </c>
      <c r="W245" s="38">
        <f t="shared" si="284"/>
        <v>0.37324194355271062</v>
      </c>
      <c r="X245" s="38">
        <f t="shared" si="284"/>
        <v>0.3802202911960636</v>
      </c>
      <c r="Y245" s="38">
        <f t="shared" si="284"/>
        <v>0.38398806368439253</v>
      </c>
      <c r="Z245" s="38">
        <f t="shared" si="284"/>
        <v>0.39072976805997767</v>
      </c>
      <c r="AA245" s="38">
        <f t="shared" si="284"/>
        <v>0.38065225439541878</v>
      </c>
      <c r="AB245" s="38">
        <f t="shared" si="284"/>
        <v>0.39882337809619833</v>
      </c>
      <c r="AC245" s="38">
        <f t="shared" si="284"/>
        <v>0.40311748361921762</v>
      </c>
      <c r="AD245" s="38">
        <f t="shared" si="284"/>
        <v>0.39601622130238268</v>
      </c>
      <c r="AE245" s="38">
        <f t="shared" si="284"/>
        <v>0.39123382678829505</v>
      </c>
      <c r="AF245" s="38">
        <f t="shared" si="284"/>
        <v>0.24941549392835766</v>
      </c>
      <c r="AG245" s="38">
        <f t="shared" ref="AG245" si="285">IF(AG205=0,0,AG205/AG$200)</f>
        <v>0.2801223288085567</v>
      </c>
    </row>
    <row r="246" spans="1:33" x14ac:dyDescent="0.25">
      <c r="A246" s="32" t="s">
        <v>49</v>
      </c>
      <c r="B246" s="38">
        <f t="shared" ref="B246:K246" si="286">IF(B206=0,0,B206/B$200)</f>
        <v>0.46281810416520419</v>
      </c>
      <c r="C246" s="38">
        <f t="shared" si="286"/>
        <v>0.4628168939292015</v>
      </c>
      <c r="D246" s="38">
        <f t="shared" si="286"/>
        <v>0.46280614938162101</v>
      </c>
      <c r="E246" s="38">
        <f t="shared" si="286"/>
        <v>0.46416692129317211</v>
      </c>
      <c r="F246" s="38">
        <f t="shared" si="286"/>
        <v>0.46425075930904064</v>
      </c>
      <c r="G246" s="38">
        <f t="shared" si="286"/>
        <v>0.4640090873064579</v>
      </c>
      <c r="H246" s="38">
        <f t="shared" si="286"/>
        <v>0.46398414765869261</v>
      </c>
      <c r="I246" s="38">
        <f t="shared" si="286"/>
        <v>0.46439191171190825</v>
      </c>
      <c r="J246" s="38">
        <f t="shared" si="286"/>
        <v>0.46171973481912171</v>
      </c>
      <c r="K246" s="38">
        <f t="shared" si="286"/>
        <v>0.46075576907227572</v>
      </c>
      <c r="L246" s="38">
        <f t="shared" si="277"/>
        <v>0.45558949335526788</v>
      </c>
      <c r="M246" s="38">
        <f t="shared" ref="M246:AF246" si="287">IF(M206=0,0,M206/M$200)</f>
        <v>0.45552290022800118</v>
      </c>
      <c r="N246" s="38">
        <f t="shared" si="287"/>
        <v>0.44810217566167043</v>
      </c>
      <c r="O246" s="38">
        <f t="shared" si="287"/>
        <v>0.42081056588524979</v>
      </c>
      <c r="P246" s="38">
        <f t="shared" si="287"/>
        <v>0.42993024023106718</v>
      </c>
      <c r="Q246" s="38">
        <f t="shared" si="287"/>
        <v>0.4237931940362944</v>
      </c>
      <c r="R246" s="38">
        <f t="shared" si="287"/>
        <v>0.37880369539445319</v>
      </c>
      <c r="S246" s="38">
        <f t="shared" si="287"/>
        <v>0.36184607482072489</v>
      </c>
      <c r="T246" s="38">
        <f t="shared" si="287"/>
        <v>0.38057666059858003</v>
      </c>
      <c r="U246" s="38">
        <f t="shared" si="287"/>
        <v>0.41683879667246543</v>
      </c>
      <c r="V246" s="38">
        <f t="shared" si="287"/>
        <v>0.40484898969682315</v>
      </c>
      <c r="W246" s="38">
        <f t="shared" si="287"/>
        <v>0.41255619894880918</v>
      </c>
      <c r="X246" s="38">
        <f t="shared" si="287"/>
        <v>0.42947635086297614</v>
      </c>
      <c r="Y246" s="38">
        <f t="shared" si="287"/>
        <v>0.43394650307861171</v>
      </c>
      <c r="Z246" s="38">
        <f t="shared" si="287"/>
        <v>0.43811419397436735</v>
      </c>
      <c r="AA246" s="38">
        <f t="shared" si="287"/>
        <v>0.42342933569019986</v>
      </c>
      <c r="AB246" s="38">
        <f t="shared" si="287"/>
        <v>0.41683344324839677</v>
      </c>
      <c r="AC246" s="38">
        <f t="shared" si="287"/>
        <v>0.40944244821641546</v>
      </c>
      <c r="AD246" s="38">
        <f t="shared" si="287"/>
        <v>0.4109469518205956</v>
      </c>
      <c r="AE246" s="38">
        <f t="shared" si="287"/>
        <v>0.42765876275975334</v>
      </c>
      <c r="AF246" s="38">
        <f t="shared" si="287"/>
        <v>0.29756942164444156</v>
      </c>
      <c r="AG246" s="38">
        <f t="shared" ref="AG246" si="288">IF(AG206=0,0,AG206/AG$200)</f>
        <v>0.284209778464447</v>
      </c>
    </row>
    <row r="247" spans="1:33" x14ac:dyDescent="0.25">
      <c r="A247" s="5" t="s">
        <v>1</v>
      </c>
      <c r="B247" s="13">
        <f t="shared" ref="B247:K247" si="289">IF(B207=0,0,B207/B$200)</f>
        <v>0.13335759040434614</v>
      </c>
      <c r="C247" s="13">
        <f t="shared" si="289"/>
        <v>0.13335882611788885</v>
      </c>
      <c r="D247" s="13">
        <f t="shared" si="289"/>
        <v>0.13338785372894013</v>
      </c>
      <c r="E247" s="13">
        <f t="shared" si="289"/>
        <v>0.130848605607437</v>
      </c>
      <c r="F247" s="13">
        <f t="shared" si="289"/>
        <v>0.13069767845591995</v>
      </c>
      <c r="G247" s="13">
        <f t="shared" si="289"/>
        <v>0.1311467014524372</v>
      </c>
      <c r="H247" s="13">
        <f t="shared" si="289"/>
        <v>0.13120393940027372</v>
      </c>
      <c r="I247" s="13">
        <f t="shared" si="289"/>
        <v>0.13044325507514631</v>
      </c>
      <c r="J247" s="13">
        <f t="shared" si="289"/>
        <v>0.13546079904790342</v>
      </c>
      <c r="K247" s="13">
        <f t="shared" si="289"/>
        <v>0.13727562361528395</v>
      </c>
      <c r="L247" s="13">
        <f t="shared" si="277"/>
        <v>0.13617290370517376</v>
      </c>
      <c r="M247" s="13">
        <f t="shared" ref="M247:AF247" si="290">IF(M207=0,0,M207/M$200)</f>
        <v>0.12846458140164807</v>
      </c>
      <c r="N247" s="13">
        <f t="shared" si="290"/>
        <v>0.15053171812356991</v>
      </c>
      <c r="O247" s="13">
        <f t="shared" si="290"/>
        <v>0.17257407929521906</v>
      </c>
      <c r="P247" s="13">
        <f t="shared" si="290"/>
        <v>0.17829917506976206</v>
      </c>
      <c r="Q247" s="13">
        <f t="shared" si="290"/>
        <v>0.18841863783734505</v>
      </c>
      <c r="R247" s="13">
        <f t="shared" si="290"/>
        <v>0.26321491338372127</v>
      </c>
      <c r="S247" s="13">
        <f t="shared" si="290"/>
        <v>0.28726194810024436</v>
      </c>
      <c r="T247" s="13">
        <f t="shared" si="290"/>
        <v>0.25944868895515827</v>
      </c>
      <c r="U247" s="13">
        <f t="shared" si="290"/>
        <v>0.20237263984283743</v>
      </c>
      <c r="V247" s="13">
        <f t="shared" si="290"/>
        <v>0.22682985327848817</v>
      </c>
      <c r="W247" s="13">
        <f t="shared" si="290"/>
        <v>0.21420185749848025</v>
      </c>
      <c r="X247" s="13">
        <f t="shared" si="290"/>
        <v>0.19030335794096026</v>
      </c>
      <c r="Y247" s="13">
        <f t="shared" si="290"/>
        <v>0.18206543323699564</v>
      </c>
      <c r="Z247" s="13">
        <f t="shared" si="290"/>
        <v>0.17115603796565504</v>
      </c>
      <c r="AA247" s="13">
        <f t="shared" si="290"/>
        <v>0.1959184099143812</v>
      </c>
      <c r="AB247" s="13">
        <f t="shared" si="290"/>
        <v>0.18434317865540495</v>
      </c>
      <c r="AC247" s="13">
        <f t="shared" si="290"/>
        <v>0.18744006816436692</v>
      </c>
      <c r="AD247" s="13">
        <f t="shared" si="290"/>
        <v>0.19303682687702167</v>
      </c>
      <c r="AE247" s="13">
        <f t="shared" si="290"/>
        <v>0.18110741045195164</v>
      </c>
      <c r="AF247" s="13">
        <f t="shared" si="290"/>
        <v>0.45301508442720084</v>
      </c>
      <c r="AG247" s="13">
        <f t="shared" ref="AG247" si="291">IF(AG207=0,0,AG207/AG$200)</f>
        <v>0.43566789272699635</v>
      </c>
    </row>
    <row r="248" spans="1:33" x14ac:dyDescent="0.25">
      <c r="A248" s="34" t="s">
        <v>3</v>
      </c>
      <c r="B248" s="39">
        <f t="shared" ref="B248:K249" si="292">IF(B208=0,0,B208/B$200)</f>
        <v>0</v>
      </c>
      <c r="C248" s="39">
        <f t="shared" si="292"/>
        <v>0</v>
      </c>
      <c r="D248" s="39">
        <f t="shared" si="292"/>
        <v>0</v>
      </c>
      <c r="E248" s="39">
        <f t="shared" si="292"/>
        <v>0</v>
      </c>
      <c r="F248" s="39">
        <f t="shared" si="292"/>
        <v>0</v>
      </c>
      <c r="G248" s="39">
        <f t="shared" si="292"/>
        <v>0</v>
      </c>
      <c r="H248" s="39">
        <f t="shared" si="292"/>
        <v>0</v>
      </c>
      <c r="I248" s="39">
        <f t="shared" si="292"/>
        <v>0</v>
      </c>
      <c r="J248" s="39">
        <f t="shared" si="292"/>
        <v>0</v>
      </c>
      <c r="K248" s="39">
        <f t="shared" si="292"/>
        <v>0</v>
      </c>
      <c r="L248" s="39">
        <f t="shared" si="277"/>
        <v>0</v>
      </c>
      <c r="M248" s="39">
        <f t="shared" ref="M248:AF248" si="293">IF(M208=0,0,M208/M$200)</f>
        <v>0</v>
      </c>
      <c r="N248" s="39">
        <f t="shared" si="293"/>
        <v>0</v>
      </c>
      <c r="O248" s="39">
        <f t="shared" si="293"/>
        <v>0</v>
      </c>
      <c r="P248" s="39">
        <f t="shared" si="293"/>
        <v>0</v>
      </c>
      <c r="Q248" s="39">
        <f t="shared" si="293"/>
        <v>0</v>
      </c>
      <c r="R248" s="39">
        <f t="shared" si="293"/>
        <v>0</v>
      </c>
      <c r="S248" s="39">
        <f t="shared" si="293"/>
        <v>0</v>
      </c>
      <c r="T248" s="39">
        <f t="shared" si="293"/>
        <v>0</v>
      </c>
      <c r="U248" s="39">
        <f t="shared" si="293"/>
        <v>0</v>
      </c>
      <c r="V248" s="39">
        <f t="shared" si="293"/>
        <v>0</v>
      </c>
      <c r="W248" s="39">
        <f t="shared" si="293"/>
        <v>0</v>
      </c>
      <c r="X248" s="39">
        <f t="shared" si="293"/>
        <v>0</v>
      </c>
      <c r="Y248" s="39">
        <f t="shared" si="293"/>
        <v>0</v>
      </c>
      <c r="Z248" s="39">
        <f t="shared" si="293"/>
        <v>0</v>
      </c>
      <c r="AA248" s="39">
        <f t="shared" si="293"/>
        <v>0</v>
      </c>
      <c r="AB248" s="39">
        <f t="shared" si="293"/>
        <v>0</v>
      </c>
      <c r="AC248" s="39">
        <f t="shared" si="293"/>
        <v>0</v>
      </c>
      <c r="AD248" s="39">
        <f t="shared" si="293"/>
        <v>0</v>
      </c>
      <c r="AE248" s="39">
        <f t="shared" si="293"/>
        <v>0</v>
      </c>
      <c r="AF248" s="39">
        <f t="shared" si="293"/>
        <v>0</v>
      </c>
      <c r="AG248" s="39">
        <f t="shared" ref="AG248" si="294">IF(AG208=0,0,AG208/AG$200)</f>
        <v>0</v>
      </c>
    </row>
    <row r="249" spans="1:33" x14ac:dyDescent="0.25">
      <c r="A249" s="34" t="s">
        <v>48</v>
      </c>
      <c r="B249" s="39">
        <f t="shared" si="292"/>
        <v>3.2288148610240819E-2</v>
      </c>
      <c r="C249" s="39">
        <f t="shared" si="292"/>
        <v>3.22660434531803E-2</v>
      </c>
      <c r="D249" s="39">
        <f t="shared" si="292"/>
        <v>3.2290738418491303E-2</v>
      </c>
      <c r="E249" s="39">
        <f t="shared" si="292"/>
        <v>3.171550609392168E-2</v>
      </c>
      <c r="F249" s="39">
        <f t="shared" si="292"/>
        <v>3.1623473130252558E-2</v>
      </c>
      <c r="G249" s="39">
        <f t="shared" si="292"/>
        <v>3.1656220360221234E-2</v>
      </c>
      <c r="H249" s="39">
        <f t="shared" si="292"/>
        <v>3.1640943791419955E-2</v>
      </c>
      <c r="I249" s="39">
        <f t="shared" si="292"/>
        <v>3.164170267946842E-2</v>
      </c>
      <c r="J249" s="39">
        <f t="shared" si="292"/>
        <v>3.1594673772282318E-2</v>
      </c>
      <c r="K249" s="39">
        <f t="shared" si="292"/>
        <v>3.078858959818016E-2</v>
      </c>
      <c r="L249" s="39">
        <f t="shared" si="277"/>
        <v>3.3289280063003503E-2</v>
      </c>
      <c r="M249" s="39">
        <f t="shared" ref="M249:AF249" si="295">IF(M209=0,0,M209/M$200)</f>
        <v>2.7292985358594035E-2</v>
      </c>
      <c r="N249" s="39">
        <f t="shared" si="295"/>
        <v>3.0470591997259266E-2</v>
      </c>
      <c r="O249" s="39">
        <f t="shared" si="295"/>
        <v>2.7925232061109299E-2</v>
      </c>
      <c r="P249" s="39">
        <f t="shared" si="295"/>
        <v>2.9139304396137579E-2</v>
      </c>
      <c r="Q249" s="39">
        <f t="shared" si="295"/>
        <v>3.3629388339704684E-2</v>
      </c>
      <c r="R249" s="39">
        <f t="shared" si="295"/>
        <v>5.8221292950212777E-2</v>
      </c>
      <c r="S249" s="39">
        <f t="shared" si="295"/>
        <v>5.8471726663786097E-2</v>
      </c>
      <c r="T249" s="39">
        <f t="shared" si="295"/>
        <v>4.0797018137329853E-2</v>
      </c>
      <c r="U249" s="39">
        <f t="shared" si="295"/>
        <v>3.560985676570607E-2</v>
      </c>
      <c r="V249" s="39">
        <f t="shared" si="295"/>
        <v>3.5023950546919175E-2</v>
      </c>
      <c r="W249" s="39">
        <f t="shared" si="295"/>
        <v>3.1712168819321401E-2</v>
      </c>
      <c r="X249" s="39">
        <f t="shared" si="295"/>
        <v>3.3292335118470941E-2</v>
      </c>
      <c r="Y249" s="39">
        <f t="shared" si="295"/>
        <v>3.4760091698044775E-2</v>
      </c>
      <c r="Z249" s="39">
        <f t="shared" si="295"/>
        <v>3.1710525883543492E-2</v>
      </c>
      <c r="AA249" s="39">
        <f t="shared" si="295"/>
        <v>3.0813043472576542E-2</v>
      </c>
      <c r="AB249" s="39">
        <f t="shared" si="295"/>
        <v>2.8915249065945409E-2</v>
      </c>
      <c r="AC249" s="39">
        <f t="shared" si="295"/>
        <v>3.0163450562719442E-2</v>
      </c>
      <c r="AD249" s="39">
        <f t="shared" si="295"/>
        <v>3.2922351451748537E-2</v>
      </c>
      <c r="AE249" s="39">
        <f t="shared" si="295"/>
        <v>3.0736756641607441E-2</v>
      </c>
      <c r="AF249" s="39">
        <f t="shared" si="295"/>
        <v>6.0977698741271361E-2</v>
      </c>
      <c r="AG249" s="39">
        <f t="shared" ref="AG249" si="296">IF(AG209=0,0,AG209/AG$200)</f>
        <v>6.1622666247088419E-2</v>
      </c>
    </row>
    <row r="250" spans="1:33" x14ac:dyDescent="0.25">
      <c r="A250" s="36" t="s">
        <v>49</v>
      </c>
      <c r="B250" s="40">
        <f t="shared" ref="B250:K250" si="297">IF(B210=0,0,B210/B$200)</f>
        <v>0.10106944179410531</v>
      </c>
      <c r="C250" s="40">
        <f t="shared" si="297"/>
        <v>0.10109278266470854</v>
      </c>
      <c r="D250" s="40">
        <f t="shared" si="297"/>
        <v>0.10109711531044883</v>
      </c>
      <c r="E250" s="40">
        <f t="shared" si="297"/>
        <v>9.9133099513515316E-2</v>
      </c>
      <c r="F250" s="40">
        <f t="shared" si="297"/>
        <v>9.907420532566738E-2</v>
      </c>
      <c r="G250" s="40">
        <f t="shared" si="297"/>
        <v>9.9490481092215949E-2</v>
      </c>
      <c r="H250" s="40">
        <f t="shared" si="297"/>
        <v>9.9562995608853774E-2</v>
      </c>
      <c r="I250" s="40">
        <f t="shared" si="297"/>
        <v>9.8801552395677894E-2</v>
      </c>
      <c r="J250" s="40">
        <f t="shared" si="297"/>
        <v>0.10386612527562111</v>
      </c>
      <c r="K250" s="40">
        <f t="shared" si="297"/>
        <v>0.10648703401710381</v>
      </c>
      <c r="L250" s="40">
        <f t="shared" ref="L250:AF250" si="298">IF(L210=0,0,L210/L$200)</f>
        <v>0.10288362364217025</v>
      </c>
      <c r="M250" s="40">
        <f t="shared" si="298"/>
        <v>0.10117159604305402</v>
      </c>
      <c r="N250" s="40">
        <f t="shared" si="298"/>
        <v>0.12006112612631067</v>
      </c>
      <c r="O250" s="40">
        <f t="shared" si="298"/>
        <v>0.14464884723410976</v>
      </c>
      <c r="P250" s="40">
        <f t="shared" si="298"/>
        <v>0.14915987067362449</v>
      </c>
      <c r="Q250" s="40">
        <f t="shared" si="298"/>
        <v>0.15478924949764039</v>
      </c>
      <c r="R250" s="40">
        <f t="shared" si="298"/>
        <v>0.20499362043350849</v>
      </c>
      <c r="S250" s="40">
        <f t="shared" si="298"/>
        <v>0.2287902214364583</v>
      </c>
      <c r="T250" s="40">
        <f t="shared" si="298"/>
        <v>0.21865167081782838</v>
      </c>
      <c r="U250" s="40">
        <f t="shared" si="298"/>
        <v>0.16676278307713135</v>
      </c>
      <c r="V250" s="40">
        <f t="shared" si="298"/>
        <v>0.191805902731569</v>
      </c>
      <c r="W250" s="40">
        <f t="shared" si="298"/>
        <v>0.18248968867915885</v>
      </c>
      <c r="X250" s="40">
        <f t="shared" si="298"/>
        <v>0.15701102282248933</v>
      </c>
      <c r="Y250" s="40">
        <f t="shared" si="298"/>
        <v>0.14730534153895086</v>
      </c>
      <c r="Z250" s="40">
        <f t="shared" si="298"/>
        <v>0.13944551208211153</v>
      </c>
      <c r="AA250" s="40">
        <f t="shared" si="298"/>
        <v>0.16510536644180465</v>
      </c>
      <c r="AB250" s="40">
        <f t="shared" si="298"/>
        <v>0.15542792958945953</v>
      </c>
      <c r="AC250" s="40">
        <f t="shared" si="298"/>
        <v>0.15727661760164749</v>
      </c>
      <c r="AD250" s="40">
        <f t="shared" si="298"/>
        <v>0.16011447542527313</v>
      </c>
      <c r="AE250" s="40">
        <f t="shared" si="298"/>
        <v>0.15037065381034423</v>
      </c>
      <c r="AF250" s="40">
        <f t="shared" si="298"/>
        <v>0.3920373856859295</v>
      </c>
      <c r="AG250" s="40">
        <f t="shared" ref="AG250" si="299">IF(AG210=0,0,AG210/AG$200)</f>
        <v>0.3740452264799079</v>
      </c>
    </row>
    <row r="251" spans="1:33" x14ac:dyDescent="0.25">
      <c r="A251" s="20"/>
      <c r="B251" s="20"/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x14ac:dyDescent="0.25">
      <c r="A252" s="24" t="s">
        <v>87</v>
      </c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</row>
    <row r="253" spans="1:33" x14ac:dyDescent="0.25">
      <c r="A253" s="45" t="s">
        <v>3</v>
      </c>
      <c r="B253" s="46">
        <v>14.68866</v>
      </c>
      <c r="C253" s="46">
        <v>14.86881</v>
      </c>
      <c r="D253" s="46">
        <v>14.10782</v>
      </c>
      <c r="E253" s="46">
        <v>13.97636</v>
      </c>
      <c r="F253" s="46">
        <v>15.20412</v>
      </c>
      <c r="G253" s="46">
        <v>14.664020000000001</v>
      </c>
      <c r="H253" s="46">
        <v>15.57701</v>
      </c>
      <c r="I253" s="46">
        <v>16.527709999999999</v>
      </c>
      <c r="J253" s="46">
        <v>16.074590000000001</v>
      </c>
      <c r="K253" s="46">
        <v>17.02543</v>
      </c>
      <c r="L253" s="46">
        <v>16.089860000000002</v>
      </c>
      <c r="M253" s="46">
        <v>14.956</v>
      </c>
      <c r="N253" s="46">
        <v>13.374280000000001</v>
      </c>
      <c r="O253" s="46">
        <v>18.161660000000001</v>
      </c>
      <c r="P253" s="46">
        <v>16.654389999999999</v>
      </c>
      <c r="Q253" s="46">
        <v>17.660900000000002</v>
      </c>
      <c r="R253" s="46">
        <v>15.96359</v>
      </c>
      <c r="S253" s="46">
        <v>18.703289999999999</v>
      </c>
      <c r="T253" s="46">
        <v>19.658580000000001</v>
      </c>
      <c r="U253" s="46">
        <v>18.085419999999999</v>
      </c>
      <c r="V253" s="46">
        <v>17.913150000000002</v>
      </c>
      <c r="W253" s="46">
        <v>16.126139999999999</v>
      </c>
      <c r="X253" s="46">
        <v>13.604369999999999</v>
      </c>
      <c r="Y253" s="46">
        <v>14.831720000000001</v>
      </c>
      <c r="Z253" s="46">
        <v>13.563940000000001</v>
      </c>
      <c r="AA253" s="46">
        <v>13.900969999999999</v>
      </c>
      <c r="AB253" s="46">
        <v>10.7529</v>
      </c>
      <c r="AC253" s="46">
        <v>11.450329999999999</v>
      </c>
      <c r="AD253" s="46">
        <v>11.260429999999999</v>
      </c>
      <c r="AE253" s="46">
        <v>10.312060000000001</v>
      </c>
      <c r="AF253" s="46">
        <v>9.2401800000000005</v>
      </c>
      <c r="AG253" s="46">
        <v>8.3446599999999993</v>
      </c>
    </row>
    <row r="254" spans="1:33" x14ac:dyDescent="0.25">
      <c r="A254" s="47" t="s">
        <v>47</v>
      </c>
      <c r="B254" s="48">
        <v>3125.22111</v>
      </c>
      <c r="C254" s="48">
        <v>2501.24865</v>
      </c>
      <c r="D254" s="48">
        <v>2512.6807899999999</v>
      </c>
      <c r="E254" s="48">
        <v>2527.8121799999999</v>
      </c>
      <c r="F254" s="48">
        <v>2543.8306899999998</v>
      </c>
      <c r="G254" s="48">
        <v>2906.5877500000001</v>
      </c>
      <c r="H254" s="48">
        <v>3364.3139500000002</v>
      </c>
      <c r="I254" s="48">
        <v>3626.3498800000002</v>
      </c>
      <c r="J254" s="48">
        <v>4095.50605</v>
      </c>
      <c r="K254" s="48">
        <v>4617.4016199999996</v>
      </c>
      <c r="L254" s="48">
        <v>4691.2994099999996</v>
      </c>
      <c r="M254" s="48">
        <v>4243.2903200000001</v>
      </c>
      <c r="N254" s="48">
        <v>3533.4319099999998</v>
      </c>
      <c r="O254" s="48">
        <v>3847.5358700000002</v>
      </c>
      <c r="P254" s="48">
        <v>3749.7794600000002</v>
      </c>
      <c r="Q254" s="48">
        <v>3569.1515599999998</v>
      </c>
      <c r="R254" s="48">
        <v>3714.2784700000002</v>
      </c>
      <c r="S254" s="48">
        <v>4015.93759</v>
      </c>
      <c r="T254" s="48">
        <v>4336.2260699999997</v>
      </c>
      <c r="U254" s="48">
        <v>3952.1665899999998</v>
      </c>
      <c r="V254" s="48">
        <v>4180.0313299999998</v>
      </c>
      <c r="W254" s="48">
        <v>4440.74388</v>
      </c>
      <c r="X254" s="48">
        <v>4089.0430299999998</v>
      </c>
      <c r="Y254" s="48">
        <v>3867.10194</v>
      </c>
      <c r="Z254" s="48">
        <v>4050.0496699999999</v>
      </c>
      <c r="AA254" s="48">
        <v>4391.7729399999998</v>
      </c>
      <c r="AB254" s="48">
        <v>4377.5058799999997</v>
      </c>
      <c r="AC254" s="48">
        <v>4799.38195</v>
      </c>
      <c r="AD254" s="48">
        <v>5144.2161500000002</v>
      </c>
      <c r="AE254" s="48">
        <v>5174.9811600000003</v>
      </c>
      <c r="AF254" s="48">
        <v>3606.47811</v>
      </c>
      <c r="AG254" s="48">
        <v>4542.6148499999999</v>
      </c>
    </row>
    <row r="255" spans="1:33" x14ac:dyDescent="0.25">
      <c r="A255" s="20"/>
      <c r="B255" s="20"/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x14ac:dyDescent="0.25">
      <c r="A256" s="24" t="s">
        <v>88</v>
      </c>
      <c r="B256" s="28">
        <f>SUM(B257:B258)</f>
        <v>116.84545248000151</v>
      </c>
      <c r="C256" s="28">
        <f t="shared" ref="C256:AF256" si="300">SUM(C257:C258)</f>
        <v>-365.03782752000092</v>
      </c>
      <c r="D256" s="28">
        <f t="shared" si="300"/>
        <v>-212.45764751999985</v>
      </c>
      <c r="E256" s="28">
        <f t="shared" si="300"/>
        <v>-58.64027247999968</v>
      </c>
      <c r="F256" s="28">
        <f t="shared" si="300"/>
        <v>99.896658759999028</v>
      </c>
      <c r="G256" s="28">
        <f t="shared" si="300"/>
        <v>88.945284960000038</v>
      </c>
      <c r="H256" s="28">
        <f t="shared" si="300"/>
        <v>116.91069372000086</v>
      </c>
      <c r="I256" s="28">
        <f t="shared" si="300"/>
        <v>117.41207999999931</v>
      </c>
      <c r="J256" s="28">
        <f t="shared" si="300"/>
        <v>103.50070248000048</v>
      </c>
      <c r="K256" s="28">
        <f t="shared" si="300"/>
        <v>130.74771751999683</v>
      </c>
      <c r="L256" s="28">
        <f t="shared" si="300"/>
        <v>161.97198751999889</v>
      </c>
      <c r="M256" s="28">
        <f t="shared" si="300"/>
        <v>115.98657372000058</v>
      </c>
      <c r="N256" s="28">
        <f t="shared" si="300"/>
        <v>113.16528095999729</v>
      </c>
      <c r="O256" s="28">
        <f t="shared" si="300"/>
        <v>118.24909972000002</v>
      </c>
      <c r="P256" s="28">
        <f t="shared" si="300"/>
        <v>97.822572480001185</v>
      </c>
      <c r="Q256" s="28">
        <f t="shared" si="300"/>
        <v>97.828894959999758</v>
      </c>
      <c r="R256" s="28">
        <f t="shared" si="300"/>
        <v>89.765396280000161</v>
      </c>
      <c r="S256" s="28">
        <f t="shared" si="300"/>
        <v>80.665749999998368</v>
      </c>
      <c r="T256" s="28">
        <f t="shared" si="300"/>
        <v>80.372777519999289</v>
      </c>
      <c r="U256" s="28">
        <f t="shared" si="300"/>
        <v>75.019064959997763</v>
      </c>
      <c r="V256" s="28">
        <f t="shared" si="300"/>
        <v>57.848894959997466</v>
      </c>
      <c r="W256" s="28">
        <f t="shared" si="300"/>
        <v>58.617513719999501</v>
      </c>
      <c r="X256" s="28">
        <f t="shared" si="300"/>
        <v>53.757195039998336</v>
      </c>
      <c r="Y256" s="28">
        <f t="shared" si="300"/>
        <v>49.771481240000284</v>
      </c>
      <c r="Z256" s="28">
        <f t="shared" si="300"/>
        <v>58.625516279998465</v>
      </c>
      <c r="AA256" s="28">
        <f t="shared" si="300"/>
        <v>53.178621240000524</v>
      </c>
      <c r="AB256" s="28">
        <f t="shared" si="300"/>
        <v>56.168624959998439</v>
      </c>
      <c r="AC256" s="28">
        <f t="shared" si="300"/>
        <v>50.541818759998357</v>
      </c>
      <c r="AD256" s="28">
        <f t="shared" si="300"/>
        <v>80.450914960000503</v>
      </c>
      <c r="AE256" s="28">
        <f t="shared" si="300"/>
        <v>54.616954960000641</v>
      </c>
      <c r="AF256" s="28">
        <f t="shared" si="300"/>
        <v>8.6275859999984643</v>
      </c>
      <c r="AG256" s="28">
        <f t="shared" ref="AG256" si="301">SUM(AG257:AG258)</f>
        <v>-0.70953500000243785</v>
      </c>
    </row>
    <row r="257" spans="1:33" x14ac:dyDescent="0.25">
      <c r="A257" s="45" t="s">
        <v>3</v>
      </c>
      <c r="B257" s="46">
        <f t="shared" ref="B257:AF257" si="302">B253-B$201</f>
        <v>14.68866</v>
      </c>
      <c r="C257" s="46">
        <f t="shared" si="302"/>
        <v>14.86881</v>
      </c>
      <c r="D257" s="46">
        <f t="shared" si="302"/>
        <v>14.10782</v>
      </c>
      <c r="E257" s="46">
        <f t="shared" si="302"/>
        <v>13.97636</v>
      </c>
      <c r="F257" s="46">
        <f t="shared" si="302"/>
        <v>15.20412</v>
      </c>
      <c r="G257" s="46">
        <f t="shared" si="302"/>
        <v>14.664020000000001</v>
      </c>
      <c r="H257" s="46">
        <f t="shared" si="302"/>
        <v>15.57701</v>
      </c>
      <c r="I257" s="46">
        <f t="shared" si="302"/>
        <v>16.527709999999999</v>
      </c>
      <c r="J257" s="46">
        <f t="shared" si="302"/>
        <v>16.074590000000001</v>
      </c>
      <c r="K257" s="46">
        <f t="shared" si="302"/>
        <v>17.02543</v>
      </c>
      <c r="L257" s="46">
        <f t="shared" si="302"/>
        <v>16.089860000000002</v>
      </c>
      <c r="M257" s="46">
        <f t="shared" si="302"/>
        <v>14.956</v>
      </c>
      <c r="N257" s="46">
        <f t="shared" si="302"/>
        <v>13.374280000000001</v>
      </c>
      <c r="O257" s="46">
        <f t="shared" si="302"/>
        <v>18.161660000000001</v>
      </c>
      <c r="P257" s="46">
        <f t="shared" si="302"/>
        <v>16.654389999999999</v>
      </c>
      <c r="Q257" s="46">
        <f t="shared" si="302"/>
        <v>17.660900000000002</v>
      </c>
      <c r="R257" s="46">
        <f t="shared" si="302"/>
        <v>15.96359</v>
      </c>
      <c r="S257" s="46">
        <f t="shared" si="302"/>
        <v>18.703289999999999</v>
      </c>
      <c r="T257" s="46">
        <f t="shared" si="302"/>
        <v>19.658580000000001</v>
      </c>
      <c r="U257" s="46">
        <f t="shared" si="302"/>
        <v>18.085419999999999</v>
      </c>
      <c r="V257" s="46">
        <f t="shared" si="302"/>
        <v>17.913150000000002</v>
      </c>
      <c r="W257" s="46">
        <f t="shared" si="302"/>
        <v>16.126139999999999</v>
      </c>
      <c r="X257" s="46">
        <f t="shared" si="302"/>
        <v>13.604369999999999</v>
      </c>
      <c r="Y257" s="46">
        <f t="shared" si="302"/>
        <v>14.831720000000001</v>
      </c>
      <c r="Z257" s="46">
        <f t="shared" si="302"/>
        <v>13.563940000000001</v>
      </c>
      <c r="AA257" s="46">
        <f t="shared" si="302"/>
        <v>13.900969999999999</v>
      </c>
      <c r="AB257" s="46">
        <f t="shared" si="302"/>
        <v>10.7529</v>
      </c>
      <c r="AC257" s="46">
        <f t="shared" si="302"/>
        <v>11.450329999999999</v>
      </c>
      <c r="AD257" s="46">
        <f t="shared" si="302"/>
        <v>11.260429999999999</v>
      </c>
      <c r="AE257" s="46">
        <f t="shared" si="302"/>
        <v>10.312060000000001</v>
      </c>
      <c r="AF257" s="46">
        <f t="shared" si="302"/>
        <v>9.2401800000000005</v>
      </c>
      <c r="AG257" s="46">
        <f t="shared" ref="AG257" si="303">AG253-AG$201</f>
        <v>8.3446599999999993</v>
      </c>
    </row>
    <row r="258" spans="1:33" x14ac:dyDescent="0.25">
      <c r="A258" s="47" t="s">
        <v>47</v>
      </c>
      <c r="B258" s="48">
        <f t="shared" ref="B258:AF258" si="304">B254-B$202</f>
        <v>102.15679248000151</v>
      </c>
      <c r="C258" s="48">
        <f t="shared" si="304"/>
        <v>-379.90663752000091</v>
      </c>
      <c r="D258" s="48">
        <f t="shared" si="304"/>
        <v>-226.56546751999986</v>
      </c>
      <c r="E258" s="48">
        <f t="shared" si="304"/>
        <v>-72.61663247999968</v>
      </c>
      <c r="F258" s="48">
        <f t="shared" si="304"/>
        <v>84.692538759999024</v>
      </c>
      <c r="G258" s="48">
        <f t="shared" si="304"/>
        <v>74.281264960000044</v>
      </c>
      <c r="H258" s="48">
        <f t="shared" si="304"/>
        <v>101.33368372000086</v>
      </c>
      <c r="I258" s="48">
        <f t="shared" si="304"/>
        <v>100.88436999999931</v>
      </c>
      <c r="J258" s="48">
        <f t="shared" si="304"/>
        <v>87.426112480000484</v>
      </c>
      <c r="K258" s="48">
        <f t="shared" si="304"/>
        <v>113.72228751999683</v>
      </c>
      <c r="L258" s="48">
        <f t="shared" si="304"/>
        <v>145.8821275199989</v>
      </c>
      <c r="M258" s="48">
        <f t="shared" si="304"/>
        <v>101.03057372000058</v>
      </c>
      <c r="N258" s="48">
        <f t="shared" si="304"/>
        <v>99.791000959997291</v>
      </c>
      <c r="O258" s="48">
        <f t="shared" si="304"/>
        <v>100.08743972000002</v>
      </c>
      <c r="P258" s="48">
        <f t="shared" si="304"/>
        <v>81.168182480001178</v>
      </c>
      <c r="Q258" s="48">
        <f t="shared" si="304"/>
        <v>80.16799495999976</v>
      </c>
      <c r="R258" s="48">
        <f t="shared" si="304"/>
        <v>73.801806280000164</v>
      </c>
      <c r="S258" s="48">
        <f t="shared" si="304"/>
        <v>61.962459999998373</v>
      </c>
      <c r="T258" s="48">
        <f t="shared" si="304"/>
        <v>60.714197519999288</v>
      </c>
      <c r="U258" s="48">
        <f t="shared" si="304"/>
        <v>56.933644959997764</v>
      </c>
      <c r="V258" s="48">
        <f t="shared" si="304"/>
        <v>39.935744959997464</v>
      </c>
      <c r="W258" s="48">
        <f t="shared" si="304"/>
        <v>42.491373719999501</v>
      </c>
      <c r="X258" s="48">
        <f t="shared" si="304"/>
        <v>40.152825039998334</v>
      </c>
      <c r="Y258" s="48">
        <f t="shared" si="304"/>
        <v>34.93976124000028</v>
      </c>
      <c r="Z258" s="48">
        <f t="shared" si="304"/>
        <v>45.061576279998462</v>
      </c>
      <c r="AA258" s="48">
        <f t="shared" si="304"/>
        <v>39.277651240000523</v>
      </c>
      <c r="AB258" s="48">
        <f t="shared" si="304"/>
        <v>45.415724959998443</v>
      </c>
      <c r="AC258" s="48">
        <f t="shared" si="304"/>
        <v>39.091488759998356</v>
      </c>
      <c r="AD258" s="48">
        <f t="shared" si="304"/>
        <v>69.190484960000504</v>
      </c>
      <c r="AE258" s="48">
        <f t="shared" si="304"/>
        <v>44.304894960000638</v>
      </c>
      <c r="AF258" s="48">
        <f t="shared" si="304"/>
        <v>-0.61259400000153619</v>
      </c>
      <c r="AG258" s="48">
        <f t="shared" ref="AG258" si="305">AG254-AG$202</f>
        <v>-9.0541950000024372</v>
      </c>
    </row>
    <row r="259" spans="1:33" x14ac:dyDescent="0.25">
      <c r="A259" s="3" t="s">
        <v>2</v>
      </c>
      <c r="B259" s="8">
        <f t="shared" ref="B259:AF259" si="306">SUM(B260:B262)</f>
        <v>103.2220687914317</v>
      </c>
      <c r="C259" s="8">
        <f t="shared" si="306"/>
        <v>-314.37392430593928</v>
      </c>
      <c r="D259" s="8">
        <f t="shared" si="306"/>
        <v>-182.2365660784132</v>
      </c>
      <c r="E259" s="8">
        <f t="shared" si="306"/>
        <v>-49.138487376084001</v>
      </c>
      <c r="F259" s="8">
        <f t="shared" si="306"/>
        <v>88.827540561529133</v>
      </c>
      <c r="G259" s="8">
        <f t="shared" si="306"/>
        <v>79.203542080781546</v>
      </c>
      <c r="H259" s="8">
        <f t="shared" si="306"/>
        <v>103.61531522199539</v>
      </c>
      <c r="I259" s="8">
        <f t="shared" si="306"/>
        <v>104.25239439099394</v>
      </c>
      <c r="J259" s="8">
        <f t="shared" si="306"/>
        <v>91.657891425807748</v>
      </c>
      <c r="K259" s="8">
        <f t="shared" si="306"/>
        <v>115.13641958173264</v>
      </c>
      <c r="L259" s="8">
        <f t="shared" si="306"/>
        <v>142.10679461691223</v>
      </c>
      <c r="M259" s="8">
        <f t="shared" si="306"/>
        <v>103.00772335829234</v>
      </c>
      <c r="N259" s="8">
        <f t="shared" si="306"/>
        <v>98.143570132218088</v>
      </c>
      <c r="O259" s="8">
        <f t="shared" si="306"/>
        <v>100.97660196130528</v>
      </c>
      <c r="P259" s="8">
        <f t="shared" si="306"/>
        <v>83.350352501905064</v>
      </c>
      <c r="Q259" s="8">
        <f t="shared" si="306"/>
        <v>82.723750551485466</v>
      </c>
      <c r="R259" s="8">
        <f t="shared" si="306"/>
        <v>70.339660232447756</v>
      </c>
      <c r="S259" s="8">
        <f t="shared" si="306"/>
        <v>62.866293031315372</v>
      </c>
      <c r="T259" s="8">
        <f t="shared" si="306"/>
        <v>64.620558572470955</v>
      </c>
      <c r="U259" s="8">
        <f t="shared" si="306"/>
        <v>63.497252933568163</v>
      </c>
      <c r="V259" s="8">
        <f t="shared" si="306"/>
        <v>48.790275790154126</v>
      </c>
      <c r="W259" s="8">
        <f t="shared" si="306"/>
        <v>49.515782541513502</v>
      </c>
      <c r="X259" s="8">
        <f t="shared" si="306"/>
        <v>46.115977604070778</v>
      </c>
      <c r="Y259" s="8">
        <f t="shared" si="306"/>
        <v>43.410158472642436</v>
      </c>
      <c r="Z259" s="8">
        <f t="shared" si="306"/>
        <v>50.91295541942678</v>
      </c>
      <c r="AA259" s="8">
        <f t="shared" si="306"/>
        <v>45.483406263887986</v>
      </c>
      <c r="AB259" s="8">
        <f t="shared" si="306"/>
        <v>47.796545859932721</v>
      </c>
      <c r="AC259" s="8">
        <f t="shared" si="306"/>
        <v>43.214507442177677</v>
      </c>
      <c r="AD259" s="8">
        <f t="shared" si="306"/>
        <v>67.094603293239715</v>
      </c>
      <c r="AE259" s="8">
        <f t="shared" si="306"/>
        <v>46.593010163449208</v>
      </c>
      <c r="AF259" s="8">
        <f t="shared" si="306"/>
        <v>8.9051003226287566</v>
      </c>
      <c r="AG259" s="8">
        <f t="shared" ref="AG259" si="307">SUM(AG260:AG262)</f>
        <v>3.2350870559879303</v>
      </c>
    </row>
    <row r="260" spans="1:33" x14ac:dyDescent="0.25">
      <c r="A260" s="32" t="s">
        <v>3</v>
      </c>
      <c r="B260" s="49">
        <f>B257-B264</f>
        <v>14.68866</v>
      </c>
      <c r="C260" s="49">
        <f t="shared" ref="C260:AF260" si="308">C257-C264</f>
        <v>14.86881</v>
      </c>
      <c r="D260" s="49">
        <f t="shared" si="308"/>
        <v>14.10782</v>
      </c>
      <c r="E260" s="49">
        <f t="shared" si="308"/>
        <v>13.97636</v>
      </c>
      <c r="F260" s="49">
        <f t="shared" si="308"/>
        <v>15.20412</v>
      </c>
      <c r="G260" s="49">
        <f t="shared" si="308"/>
        <v>14.664020000000001</v>
      </c>
      <c r="H260" s="49">
        <f t="shared" si="308"/>
        <v>15.57701</v>
      </c>
      <c r="I260" s="49">
        <f t="shared" si="308"/>
        <v>16.527709999999999</v>
      </c>
      <c r="J260" s="49">
        <f t="shared" si="308"/>
        <v>16.074590000000001</v>
      </c>
      <c r="K260" s="49">
        <f t="shared" si="308"/>
        <v>17.02543</v>
      </c>
      <c r="L260" s="49">
        <f t="shared" si="308"/>
        <v>16.089860000000002</v>
      </c>
      <c r="M260" s="49">
        <f t="shared" si="308"/>
        <v>14.956</v>
      </c>
      <c r="N260" s="49">
        <f t="shared" si="308"/>
        <v>13.374280000000001</v>
      </c>
      <c r="O260" s="49">
        <f t="shared" si="308"/>
        <v>18.161660000000001</v>
      </c>
      <c r="P260" s="49">
        <f t="shared" si="308"/>
        <v>16.654389999999999</v>
      </c>
      <c r="Q260" s="49">
        <f t="shared" si="308"/>
        <v>17.660900000000002</v>
      </c>
      <c r="R260" s="49">
        <f t="shared" si="308"/>
        <v>15.96359</v>
      </c>
      <c r="S260" s="49">
        <f t="shared" si="308"/>
        <v>18.703289999999999</v>
      </c>
      <c r="T260" s="49">
        <f t="shared" si="308"/>
        <v>19.658580000000001</v>
      </c>
      <c r="U260" s="49">
        <f t="shared" si="308"/>
        <v>18.085419999999999</v>
      </c>
      <c r="V260" s="49">
        <f t="shared" si="308"/>
        <v>17.913150000000002</v>
      </c>
      <c r="W260" s="49">
        <f t="shared" si="308"/>
        <v>16.126139999999999</v>
      </c>
      <c r="X260" s="49">
        <f t="shared" si="308"/>
        <v>13.604369999999999</v>
      </c>
      <c r="Y260" s="49">
        <f t="shared" si="308"/>
        <v>14.831720000000001</v>
      </c>
      <c r="Z260" s="49">
        <f t="shared" si="308"/>
        <v>13.563940000000001</v>
      </c>
      <c r="AA260" s="49">
        <f t="shared" si="308"/>
        <v>13.900969999999999</v>
      </c>
      <c r="AB260" s="49">
        <f t="shared" si="308"/>
        <v>10.7529</v>
      </c>
      <c r="AC260" s="49">
        <f t="shared" si="308"/>
        <v>11.450329999999999</v>
      </c>
      <c r="AD260" s="49">
        <f t="shared" si="308"/>
        <v>11.260429999999999</v>
      </c>
      <c r="AE260" s="49">
        <f t="shared" si="308"/>
        <v>10.312060000000001</v>
      </c>
      <c r="AF260" s="49">
        <f t="shared" si="308"/>
        <v>9.2401800000000005</v>
      </c>
      <c r="AG260" s="49">
        <f t="shared" ref="AG260" si="309">AG257-AG264</f>
        <v>8.3446599999999993</v>
      </c>
    </row>
    <row r="261" spans="1:33" x14ac:dyDescent="0.25">
      <c r="A261" s="32" t="s">
        <v>48</v>
      </c>
      <c r="B261" s="49">
        <f t="shared" ref="B261:AF261" si="310">B258*(B$205/B$202)</f>
        <v>41.253395768239201</v>
      </c>
      <c r="C261" s="49">
        <f t="shared" si="310"/>
        <v>-153.41552434584543</v>
      </c>
      <c r="D261" s="49">
        <f t="shared" si="310"/>
        <v>-91.488494472635338</v>
      </c>
      <c r="E261" s="49">
        <f t="shared" si="310"/>
        <v>-29.408608643164783</v>
      </c>
      <c r="F261" s="49">
        <f t="shared" si="310"/>
        <v>34.304845134389232</v>
      </c>
      <c r="G261" s="49">
        <f t="shared" si="310"/>
        <v>30.072340122722739</v>
      </c>
      <c r="H261" s="49">
        <f t="shared" si="310"/>
        <v>41.021082352055245</v>
      </c>
      <c r="I261" s="49">
        <f t="shared" si="310"/>
        <v>40.874798944842787</v>
      </c>
      <c r="J261" s="49">
        <f t="shared" si="310"/>
        <v>35.216939955275208</v>
      </c>
      <c r="K261" s="49">
        <f t="shared" si="310"/>
        <v>45.712789534798041</v>
      </c>
      <c r="L261" s="49">
        <f t="shared" si="310"/>
        <v>59.554570050487349</v>
      </c>
      <c r="M261" s="49">
        <f t="shared" si="310"/>
        <v>42.029983405658811</v>
      </c>
      <c r="N261" s="49">
        <f t="shared" si="310"/>
        <v>40.052725490587463</v>
      </c>
      <c r="O261" s="49">
        <f t="shared" si="310"/>
        <v>40.69708981472624</v>
      </c>
      <c r="P261" s="49">
        <f t="shared" si="310"/>
        <v>31.79930630915905</v>
      </c>
      <c r="Q261" s="49">
        <f t="shared" si="310"/>
        <v>31.088199907901611</v>
      </c>
      <c r="R261" s="49">
        <f t="shared" si="310"/>
        <v>26.419673286798123</v>
      </c>
      <c r="S261" s="49">
        <f t="shared" si="310"/>
        <v>21.742130094079787</v>
      </c>
      <c r="T261" s="49">
        <f t="shared" si="310"/>
        <v>21.855572029387034</v>
      </c>
      <c r="U261" s="49">
        <f t="shared" si="310"/>
        <v>21.679680878265312</v>
      </c>
      <c r="V261" s="49">
        <f t="shared" si="310"/>
        <v>14.70917979030915</v>
      </c>
      <c r="W261" s="49">
        <f t="shared" si="310"/>
        <v>15.859562911477186</v>
      </c>
      <c r="X261" s="49">
        <f t="shared" si="310"/>
        <v>15.266918829052761</v>
      </c>
      <c r="Y261" s="49">
        <f t="shared" si="310"/>
        <v>13.416451264142697</v>
      </c>
      <c r="Z261" s="49">
        <f t="shared" si="310"/>
        <v>17.606899248300788</v>
      </c>
      <c r="AA261" s="49">
        <f t="shared" si="310"/>
        <v>14.951126491863215</v>
      </c>
      <c r="AB261" s="49">
        <f t="shared" si="310"/>
        <v>18.112852847234411</v>
      </c>
      <c r="AC261" s="49">
        <f t="shared" si="310"/>
        <v>15.758462579859467</v>
      </c>
      <c r="AD261" s="49">
        <f t="shared" si="310"/>
        <v>27.400554403938738</v>
      </c>
      <c r="AE261" s="49">
        <f t="shared" si="310"/>
        <v>17.333573600654496</v>
      </c>
      <c r="AF261" s="49">
        <f t="shared" si="310"/>
        <v>-0.15279043508793147</v>
      </c>
      <c r="AG261" s="49">
        <f t="shared" ref="AG261" si="311">AG258*(AG$205/AG$202)</f>
        <v>-2.5362821888874727</v>
      </c>
    </row>
    <row r="262" spans="1:33" x14ac:dyDescent="0.25">
      <c r="A262" s="32" t="s">
        <v>49</v>
      </c>
      <c r="B262" s="49">
        <f t="shared" ref="B262:AF262" si="312">B258*(B$206/B$202)</f>
        <v>47.280013023192488</v>
      </c>
      <c r="C262" s="49">
        <f t="shared" si="312"/>
        <v>-175.82720996009385</v>
      </c>
      <c r="D262" s="49">
        <f t="shared" si="312"/>
        <v>-104.85589160577788</v>
      </c>
      <c r="E262" s="49">
        <f t="shared" si="312"/>
        <v>-33.706238732919218</v>
      </c>
      <c r="F262" s="49">
        <f t="shared" si="312"/>
        <v>39.318575427139905</v>
      </c>
      <c r="G262" s="49">
        <f t="shared" si="312"/>
        <v>34.467181958058802</v>
      </c>
      <c r="H262" s="49">
        <f t="shared" si="312"/>
        <v>47.017222869940134</v>
      </c>
      <c r="I262" s="49">
        <f t="shared" si="312"/>
        <v>46.849885446151163</v>
      </c>
      <c r="J262" s="49">
        <f t="shared" si="312"/>
        <v>40.366361470532532</v>
      </c>
      <c r="K262" s="49">
        <f t="shared" si="312"/>
        <v>52.398200046934598</v>
      </c>
      <c r="L262" s="49">
        <f t="shared" si="312"/>
        <v>66.462364566424881</v>
      </c>
      <c r="M262" s="49">
        <f t="shared" si="312"/>
        <v>46.021739952633531</v>
      </c>
      <c r="N262" s="49">
        <f t="shared" si="312"/>
        <v>44.716564641630626</v>
      </c>
      <c r="O262" s="49">
        <f t="shared" si="312"/>
        <v>42.117852146579033</v>
      </c>
      <c r="P262" s="49">
        <f t="shared" si="312"/>
        <v>34.896656192746008</v>
      </c>
      <c r="Q262" s="49">
        <f t="shared" si="312"/>
        <v>33.97465064358385</v>
      </c>
      <c r="R262" s="49">
        <f t="shared" si="312"/>
        <v>27.956396945649626</v>
      </c>
      <c r="S262" s="49">
        <f t="shared" si="312"/>
        <v>22.420872937235586</v>
      </c>
      <c r="T262" s="49">
        <f t="shared" si="312"/>
        <v>23.106406543083917</v>
      </c>
      <c r="U262" s="49">
        <f t="shared" si="312"/>
        <v>23.732152055302844</v>
      </c>
      <c r="V262" s="49">
        <f t="shared" si="312"/>
        <v>16.167945999844971</v>
      </c>
      <c r="W262" s="49">
        <f t="shared" si="312"/>
        <v>17.530079630036315</v>
      </c>
      <c r="X262" s="49">
        <f t="shared" si="312"/>
        <v>17.24468877501802</v>
      </c>
      <c r="Y262" s="49">
        <f t="shared" si="312"/>
        <v>15.16198720849974</v>
      </c>
      <c r="Z262" s="49">
        <f t="shared" si="312"/>
        <v>19.742116171125996</v>
      </c>
      <c r="AA262" s="49">
        <f t="shared" si="312"/>
        <v>16.631309772024775</v>
      </c>
      <c r="AB262" s="49">
        <f t="shared" si="312"/>
        <v>18.930793012698306</v>
      </c>
      <c r="AC262" s="49">
        <f t="shared" si="312"/>
        <v>16.005714862318214</v>
      </c>
      <c r="AD262" s="49">
        <f t="shared" si="312"/>
        <v>28.43361888930097</v>
      </c>
      <c r="AE262" s="49">
        <f t="shared" si="312"/>
        <v>18.947376562794705</v>
      </c>
      <c r="AF262" s="49">
        <f t="shared" si="312"/>
        <v>-0.18228924228331211</v>
      </c>
      <c r="AG262" s="49">
        <f t="shared" ref="AG262" si="313">AG258*(AG$206/AG$202)</f>
        <v>-2.5732907551245963</v>
      </c>
    </row>
    <row r="263" spans="1:33" x14ac:dyDescent="0.25">
      <c r="A263" s="5" t="s">
        <v>1</v>
      </c>
      <c r="B263" s="9">
        <f t="shared" ref="B263:AF263" si="314">SUM(B264:B266)</f>
        <v>13.623383688569827</v>
      </c>
      <c r="C263" s="9">
        <f t="shared" si="314"/>
        <v>-50.663903214061627</v>
      </c>
      <c r="D263" s="9">
        <f t="shared" si="314"/>
        <v>-30.221081441586684</v>
      </c>
      <c r="E263" s="9">
        <f t="shared" si="314"/>
        <v>-9.5017851039156795</v>
      </c>
      <c r="F263" s="9">
        <f t="shared" si="314"/>
        <v>11.069118198469889</v>
      </c>
      <c r="G263" s="9">
        <f t="shared" si="314"/>
        <v>9.7417428792185117</v>
      </c>
      <c r="H263" s="9">
        <f t="shared" si="314"/>
        <v>13.295378498005498</v>
      </c>
      <c r="I263" s="9">
        <f t="shared" si="314"/>
        <v>13.159685609005349</v>
      </c>
      <c r="J263" s="9">
        <f t="shared" si="314"/>
        <v>11.842811054192747</v>
      </c>
      <c r="K263" s="9">
        <f t="shared" si="314"/>
        <v>15.61129793826419</v>
      </c>
      <c r="L263" s="9">
        <f t="shared" si="314"/>
        <v>19.86519290308669</v>
      </c>
      <c r="M263" s="9">
        <f t="shared" si="314"/>
        <v>12.978850361708217</v>
      </c>
      <c r="N263" s="9">
        <f t="shared" si="314"/>
        <v>15.021710827779209</v>
      </c>
      <c r="O263" s="9">
        <f t="shared" si="314"/>
        <v>17.27249775869474</v>
      </c>
      <c r="P263" s="9">
        <f t="shared" si="314"/>
        <v>14.472219978096124</v>
      </c>
      <c r="Q263" s="9">
        <f t="shared" si="314"/>
        <v>15.105144408514299</v>
      </c>
      <c r="R263" s="9">
        <f t="shared" si="314"/>
        <v>19.425736047552419</v>
      </c>
      <c r="S263" s="9">
        <f t="shared" si="314"/>
        <v>17.799456968683003</v>
      </c>
      <c r="T263" s="9">
        <f t="shared" si="314"/>
        <v>15.752218947528334</v>
      </c>
      <c r="U263" s="9">
        <f t="shared" si="314"/>
        <v>11.521812026429604</v>
      </c>
      <c r="V263" s="9">
        <f t="shared" si="314"/>
        <v>9.0586191698433485</v>
      </c>
      <c r="W263" s="9">
        <f t="shared" si="314"/>
        <v>9.101731178486002</v>
      </c>
      <c r="X263" s="9">
        <f t="shared" si="314"/>
        <v>7.6412174359275555</v>
      </c>
      <c r="Y263" s="9">
        <f t="shared" si="314"/>
        <v>6.361322767357839</v>
      </c>
      <c r="Z263" s="9">
        <f t="shared" si="314"/>
        <v>7.7125608605716769</v>
      </c>
      <c r="AA263" s="9">
        <f t="shared" si="314"/>
        <v>7.695214976112525</v>
      </c>
      <c r="AB263" s="9">
        <f t="shared" si="314"/>
        <v>8.3720791000657258</v>
      </c>
      <c r="AC263" s="9">
        <f t="shared" si="314"/>
        <v>7.3273113178206755</v>
      </c>
      <c r="AD263" s="9">
        <f t="shared" si="314"/>
        <v>13.356311666760789</v>
      </c>
      <c r="AE263" s="9">
        <f t="shared" si="314"/>
        <v>8.0239447965514401</v>
      </c>
      <c r="AF263" s="9">
        <f t="shared" si="314"/>
        <v>-0.27751432263029258</v>
      </c>
      <c r="AG263" s="9">
        <f t="shared" ref="AG263" si="315">SUM(AG264:AG266)</f>
        <v>-3.9446220559903686</v>
      </c>
    </row>
    <row r="264" spans="1:33" x14ac:dyDescent="0.25">
      <c r="A264" s="34" t="s">
        <v>3</v>
      </c>
      <c r="B264" s="50">
        <f t="shared" ref="B264:AF264" si="316">IF(B$208=0,0,B257*B$208/B$201)</f>
        <v>0</v>
      </c>
      <c r="C264" s="50">
        <f t="shared" si="316"/>
        <v>0</v>
      </c>
      <c r="D264" s="50">
        <f t="shared" si="316"/>
        <v>0</v>
      </c>
      <c r="E264" s="50">
        <f t="shared" si="316"/>
        <v>0</v>
      </c>
      <c r="F264" s="50">
        <f t="shared" si="316"/>
        <v>0</v>
      </c>
      <c r="G264" s="50">
        <f t="shared" si="316"/>
        <v>0</v>
      </c>
      <c r="H264" s="50">
        <f t="shared" si="316"/>
        <v>0</v>
      </c>
      <c r="I264" s="50">
        <f t="shared" si="316"/>
        <v>0</v>
      </c>
      <c r="J264" s="50">
        <f t="shared" si="316"/>
        <v>0</v>
      </c>
      <c r="K264" s="50">
        <f t="shared" si="316"/>
        <v>0</v>
      </c>
      <c r="L264" s="50">
        <f t="shared" si="316"/>
        <v>0</v>
      </c>
      <c r="M264" s="50">
        <f t="shared" si="316"/>
        <v>0</v>
      </c>
      <c r="N264" s="50">
        <f t="shared" si="316"/>
        <v>0</v>
      </c>
      <c r="O264" s="50">
        <f t="shared" si="316"/>
        <v>0</v>
      </c>
      <c r="P264" s="50">
        <f t="shared" si="316"/>
        <v>0</v>
      </c>
      <c r="Q264" s="50">
        <f t="shared" si="316"/>
        <v>0</v>
      </c>
      <c r="R264" s="50">
        <f t="shared" si="316"/>
        <v>0</v>
      </c>
      <c r="S264" s="50">
        <f t="shared" si="316"/>
        <v>0</v>
      </c>
      <c r="T264" s="50">
        <f t="shared" si="316"/>
        <v>0</v>
      </c>
      <c r="U264" s="50">
        <f t="shared" si="316"/>
        <v>0</v>
      </c>
      <c r="V264" s="50">
        <f t="shared" si="316"/>
        <v>0</v>
      </c>
      <c r="W264" s="50">
        <f t="shared" si="316"/>
        <v>0</v>
      </c>
      <c r="X264" s="50">
        <f t="shared" si="316"/>
        <v>0</v>
      </c>
      <c r="Y264" s="50">
        <f t="shared" si="316"/>
        <v>0</v>
      </c>
      <c r="Z264" s="50">
        <f t="shared" si="316"/>
        <v>0</v>
      </c>
      <c r="AA264" s="50">
        <f t="shared" si="316"/>
        <v>0</v>
      </c>
      <c r="AB264" s="50">
        <f t="shared" si="316"/>
        <v>0</v>
      </c>
      <c r="AC264" s="50">
        <f t="shared" si="316"/>
        <v>0</v>
      </c>
      <c r="AD264" s="50">
        <f t="shared" si="316"/>
        <v>0</v>
      </c>
      <c r="AE264" s="50">
        <f t="shared" si="316"/>
        <v>0</v>
      </c>
      <c r="AF264" s="50">
        <f t="shared" si="316"/>
        <v>0</v>
      </c>
      <c r="AG264" s="50">
        <f t="shared" ref="AG264" si="317">IF(AG$208=0,0,AG257*AG$208/AG$201)</f>
        <v>0</v>
      </c>
    </row>
    <row r="265" spans="1:33" x14ac:dyDescent="0.25">
      <c r="A265" s="34" t="s">
        <v>48</v>
      </c>
      <c r="B265" s="50">
        <f t="shared" ref="B265:AF265" si="318">B258*(B$209/B$202)</f>
        <v>3.2984536971398204</v>
      </c>
      <c r="C265" s="50">
        <f t="shared" si="318"/>
        <v>-12.258084074371967</v>
      </c>
      <c r="D265" s="50">
        <f t="shared" si="318"/>
        <v>-7.3159662463515049</v>
      </c>
      <c r="E265" s="50">
        <f t="shared" si="318"/>
        <v>-2.3030732499395015</v>
      </c>
      <c r="F265" s="50">
        <f t="shared" si="318"/>
        <v>2.6782722238097025</v>
      </c>
      <c r="G265" s="50">
        <f t="shared" si="318"/>
        <v>2.3514640922097421</v>
      </c>
      <c r="H265" s="50">
        <f t="shared" si="318"/>
        <v>3.2062933907620748</v>
      </c>
      <c r="I265" s="50">
        <f t="shared" si="318"/>
        <v>3.1921532405454616</v>
      </c>
      <c r="J265" s="50">
        <f t="shared" si="318"/>
        <v>2.7621995029844753</v>
      </c>
      <c r="K265" s="50">
        <f t="shared" si="318"/>
        <v>3.5013488386194278</v>
      </c>
      <c r="L265" s="50">
        <f t="shared" si="318"/>
        <v>4.8563109992000344</v>
      </c>
      <c r="M265" s="50">
        <f t="shared" si="318"/>
        <v>2.7574259693103307</v>
      </c>
      <c r="N265" s="50">
        <f t="shared" si="318"/>
        <v>3.0406908752501853</v>
      </c>
      <c r="O265" s="50">
        <f t="shared" si="318"/>
        <v>2.794964980583289</v>
      </c>
      <c r="P265" s="50">
        <f t="shared" si="318"/>
        <v>2.3651843765659954</v>
      </c>
      <c r="Q265" s="50">
        <f t="shared" si="318"/>
        <v>2.6960006349253196</v>
      </c>
      <c r="R265" s="50">
        <f t="shared" si="318"/>
        <v>4.2968365836827429</v>
      </c>
      <c r="S265" s="50">
        <f t="shared" si="318"/>
        <v>3.6230520245356845</v>
      </c>
      <c r="T265" s="50">
        <f t="shared" si="318"/>
        <v>2.4769582174168381</v>
      </c>
      <c r="U265" s="50">
        <f t="shared" si="318"/>
        <v>2.0273989421750835</v>
      </c>
      <c r="V265" s="50">
        <f t="shared" si="318"/>
        <v>1.3987075565333278</v>
      </c>
      <c r="W265" s="50">
        <f t="shared" si="318"/>
        <v>1.347493616773501</v>
      </c>
      <c r="X265" s="50">
        <f t="shared" si="318"/>
        <v>1.3367813071849559</v>
      </c>
      <c r="Y265" s="50">
        <f t="shared" si="318"/>
        <v>1.2145093046102002</v>
      </c>
      <c r="Z265" s="50">
        <f t="shared" si="318"/>
        <v>1.4289262809801604</v>
      </c>
      <c r="AA265" s="50">
        <f t="shared" si="318"/>
        <v>1.210263975158836</v>
      </c>
      <c r="AB265" s="50">
        <f t="shared" si="318"/>
        <v>1.3132069987288286</v>
      </c>
      <c r="AC265" s="50">
        <f t="shared" si="318"/>
        <v>1.1791341886353131</v>
      </c>
      <c r="AD265" s="50">
        <f t="shared" si="318"/>
        <v>2.2779134629700577</v>
      </c>
      <c r="AE265" s="50">
        <f t="shared" si="318"/>
        <v>1.3617887744175197</v>
      </c>
      <c r="AF265" s="50">
        <f t="shared" si="318"/>
        <v>-3.7354572382804055E-2</v>
      </c>
      <c r="AG265" s="50">
        <f t="shared" ref="AG265" si="319">AG258*(AG$209/AG$202)</f>
        <v>-0.55794363662120694</v>
      </c>
    </row>
    <row r="266" spans="1:33" x14ac:dyDescent="0.25">
      <c r="A266" s="36" t="s">
        <v>49</v>
      </c>
      <c r="B266" s="48">
        <f t="shared" ref="B266:AF266" si="320">B258*(B$210/B$202)</f>
        <v>10.324929991430007</v>
      </c>
      <c r="C266" s="48">
        <f t="shared" si="320"/>
        <v>-38.405819139689662</v>
      </c>
      <c r="D266" s="48">
        <f t="shared" si="320"/>
        <v>-22.905115195235179</v>
      </c>
      <c r="E266" s="48">
        <f t="shared" si="320"/>
        <v>-7.1987118539761781</v>
      </c>
      <c r="F266" s="48">
        <f t="shared" si="320"/>
        <v>8.390845974660186</v>
      </c>
      <c r="G266" s="48">
        <f t="shared" si="320"/>
        <v>7.3902787870087696</v>
      </c>
      <c r="H266" s="48">
        <f t="shared" si="320"/>
        <v>10.089085107243424</v>
      </c>
      <c r="I266" s="48">
        <f t="shared" si="320"/>
        <v>9.9675323684598869</v>
      </c>
      <c r="J266" s="48">
        <f t="shared" si="320"/>
        <v>9.080611551208273</v>
      </c>
      <c r="K266" s="48">
        <f t="shared" si="320"/>
        <v>12.109949099644762</v>
      </c>
      <c r="L266" s="48">
        <f t="shared" si="320"/>
        <v>15.008881903886655</v>
      </c>
      <c r="M266" s="48">
        <f t="shared" si="320"/>
        <v>10.221424392397886</v>
      </c>
      <c r="N266" s="48">
        <f t="shared" si="320"/>
        <v>11.981019952529024</v>
      </c>
      <c r="O266" s="48">
        <f t="shared" si="320"/>
        <v>14.477532778111453</v>
      </c>
      <c r="P266" s="48">
        <f t="shared" si="320"/>
        <v>12.107035601530129</v>
      </c>
      <c r="Q266" s="48">
        <f t="shared" si="320"/>
        <v>12.40914377358898</v>
      </c>
      <c r="R266" s="48">
        <f t="shared" si="320"/>
        <v>15.128899463869677</v>
      </c>
      <c r="S266" s="48">
        <f t="shared" si="320"/>
        <v>14.176404944147318</v>
      </c>
      <c r="T266" s="48">
        <f t="shared" si="320"/>
        <v>13.275260730111496</v>
      </c>
      <c r="U266" s="48">
        <f t="shared" si="320"/>
        <v>9.4944130842545196</v>
      </c>
      <c r="V266" s="48">
        <f t="shared" si="320"/>
        <v>7.6599116133100207</v>
      </c>
      <c r="W266" s="48">
        <f t="shared" si="320"/>
        <v>7.7542375617125012</v>
      </c>
      <c r="X266" s="48">
        <f t="shared" si="320"/>
        <v>6.3044361287425996</v>
      </c>
      <c r="Y266" s="48">
        <f t="shared" si="320"/>
        <v>5.1468134627476383</v>
      </c>
      <c r="Z266" s="48">
        <f t="shared" si="320"/>
        <v>6.2836345795915163</v>
      </c>
      <c r="AA266" s="48">
        <f t="shared" si="320"/>
        <v>6.4849510009536893</v>
      </c>
      <c r="AB266" s="48">
        <f t="shared" si="320"/>
        <v>7.058872101336898</v>
      </c>
      <c r="AC266" s="48">
        <f t="shared" si="320"/>
        <v>6.1481771291853624</v>
      </c>
      <c r="AD266" s="48">
        <f t="shared" si="320"/>
        <v>11.07839820379073</v>
      </c>
      <c r="AE266" s="48">
        <f t="shared" si="320"/>
        <v>6.6621560221339209</v>
      </c>
      <c r="AF266" s="48">
        <f t="shared" si="320"/>
        <v>-0.24015975024748851</v>
      </c>
      <c r="AG266" s="48">
        <f t="shared" ref="AG266" si="321">AG258*(AG$210/AG$202)</f>
        <v>-3.3866784193691615</v>
      </c>
    </row>
    <row r="267" spans="1:33" x14ac:dyDescent="0.25">
      <c r="A267" s="20"/>
      <c r="B267" s="20"/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x14ac:dyDescent="0.25">
      <c r="A268" s="24" t="s">
        <v>45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</row>
    <row r="269" spans="1:33" x14ac:dyDescent="0.25">
      <c r="A269" s="3" t="s">
        <v>2</v>
      </c>
      <c r="B269" s="4">
        <f t="shared" ref="B269:K269" si="322">SUM(B270:B272)</f>
        <v>10706896</v>
      </c>
      <c r="C269" s="4">
        <f t="shared" si="322"/>
        <v>10231392</v>
      </c>
      <c r="D269" s="4">
        <f t="shared" si="322"/>
        <v>9753443</v>
      </c>
      <c r="E269" s="4">
        <f t="shared" si="322"/>
        <v>9261324</v>
      </c>
      <c r="F269" s="4">
        <f t="shared" si="322"/>
        <v>8775982</v>
      </c>
      <c r="G269" s="4">
        <f t="shared" si="322"/>
        <v>10175046</v>
      </c>
      <c r="H269" s="4">
        <f t="shared" si="322"/>
        <v>11797872</v>
      </c>
      <c r="I269" s="4">
        <f t="shared" si="322"/>
        <v>12782420</v>
      </c>
      <c r="J269" s="4">
        <f t="shared" si="322"/>
        <v>14532842</v>
      </c>
      <c r="K269" s="4">
        <f t="shared" si="322"/>
        <v>16271446</v>
      </c>
      <c r="L269" s="4">
        <f>SUM(L270:L272)</f>
        <v>17552065</v>
      </c>
      <c r="M269" s="4">
        <f t="shared" ref="M269:AF269" si="323">SUM(M270:M272)</f>
        <v>16945756</v>
      </c>
      <c r="N269" s="4">
        <f t="shared" si="323"/>
        <v>11435858</v>
      </c>
      <c r="O269" s="4">
        <f t="shared" si="323"/>
        <v>12150850</v>
      </c>
      <c r="P269" s="4">
        <f t="shared" si="323"/>
        <v>13157390</v>
      </c>
      <c r="Q269" s="4">
        <f t="shared" si="323"/>
        <v>13406410</v>
      </c>
      <c r="R269" s="4">
        <f t="shared" si="323"/>
        <v>13700990</v>
      </c>
      <c r="S269" s="4">
        <f t="shared" si="323"/>
        <v>15301391</v>
      </c>
      <c r="T269" s="4">
        <f t="shared" si="323"/>
        <v>16536029</v>
      </c>
      <c r="U269" s="4">
        <f t="shared" si="323"/>
        <v>16147957</v>
      </c>
      <c r="V269" s="4">
        <f t="shared" si="323"/>
        <v>17008659</v>
      </c>
      <c r="W269" s="4">
        <f t="shared" si="323"/>
        <v>18044836</v>
      </c>
      <c r="X269" s="4">
        <f t="shared" si="323"/>
        <v>18295729</v>
      </c>
      <c r="Y269" s="4">
        <f t="shared" si="323"/>
        <v>18369619</v>
      </c>
      <c r="Z269" s="4">
        <f t="shared" si="323"/>
        <v>19458025</v>
      </c>
      <c r="AA269" s="4">
        <f t="shared" si="323"/>
        <v>20660663</v>
      </c>
      <c r="AB269" s="4">
        <f t="shared" si="323"/>
        <v>20323104</v>
      </c>
      <c r="AC269" s="4">
        <f t="shared" si="323"/>
        <v>21897418</v>
      </c>
      <c r="AD269" s="4">
        <f t="shared" si="323"/>
        <v>22276062</v>
      </c>
      <c r="AE269" s="4">
        <f t="shared" si="323"/>
        <v>23044834</v>
      </c>
      <c r="AF269" s="4">
        <f t="shared" si="323"/>
        <v>8556570</v>
      </c>
      <c r="AG269" s="4">
        <f t="shared" ref="AG269" si="324">SUM(AG270:AG272)</f>
        <v>11073088</v>
      </c>
    </row>
    <row r="270" spans="1:33" x14ac:dyDescent="0.25">
      <c r="A270" s="32" t="s">
        <v>3</v>
      </c>
      <c r="B270" s="33">
        <v>0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</row>
    <row r="271" spans="1:33" x14ac:dyDescent="0.25">
      <c r="A271" s="32" t="s">
        <v>48</v>
      </c>
      <c r="B271" s="33">
        <v>6466495</v>
      </c>
      <c r="C271" s="33">
        <v>6189605</v>
      </c>
      <c r="D271" s="33">
        <v>5909943</v>
      </c>
      <c r="E271" s="33">
        <v>5633991</v>
      </c>
      <c r="F271" s="33">
        <v>5351444</v>
      </c>
      <c r="G271" s="33">
        <v>6222470</v>
      </c>
      <c r="H271" s="33">
        <v>7238018</v>
      </c>
      <c r="I271" s="33">
        <v>7858308</v>
      </c>
      <c r="J271" s="33">
        <v>8970234</v>
      </c>
      <c r="K271" s="33">
        <v>10066454</v>
      </c>
      <c r="L271" s="33">
        <v>11105635</v>
      </c>
      <c r="M271" s="33">
        <v>10834166</v>
      </c>
      <c r="N271" s="33">
        <v>7254165</v>
      </c>
      <c r="O271" s="33">
        <v>8148631</v>
      </c>
      <c r="P271" s="33">
        <v>8779337</v>
      </c>
      <c r="Q271" s="33">
        <v>8872283</v>
      </c>
      <c r="R271" s="33">
        <v>8940951</v>
      </c>
      <c r="S271" s="33">
        <v>9864916</v>
      </c>
      <c r="T271" s="33">
        <v>10541947</v>
      </c>
      <c r="U271" s="33">
        <v>10333790</v>
      </c>
      <c r="V271" s="33">
        <v>10951735</v>
      </c>
      <c r="W271" s="33">
        <v>11622631</v>
      </c>
      <c r="X271" s="33">
        <v>11567296</v>
      </c>
      <c r="Y271" s="33">
        <v>11655437</v>
      </c>
      <c r="Z271" s="33">
        <v>12602608</v>
      </c>
      <c r="AA271" s="33">
        <v>13639662</v>
      </c>
      <c r="AB271" s="33">
        <v>14055327</v>
      </c>
      <c r="AC271" s="33">
        <v>14769088</v>
      </c>
      <c r="AD271" s="33">
        <v>14569728</v>
      </c>
      <c r="AE271" s="33">
        <v>14739164</v>
      </c>
      <c r="AF271" s="33">
        <v>5437765</v>
      </c>
      <c r="AG271" s="33">
        <v>7222455</v>
      </c>
    </row>
    <row r="272" spans="1:33" x14ac:dyDescent="0.25">
      <c r="A272" s="36" t="s">
        <v>49</v>
      </c>
      <c r="B272" s="37">
        <v>4240401</v>
      </c>
      <c r="C272" s="37">
        <v>4041787</v>
      </c>
      <c r="D272" s="37">
        <v>3843500</v>
      </c>
      <c r="E272" s="37">
        <v>3627333</v>
      </c>
      <c r="F272" s="37">
        <v>3424538</v>
      </c>
      <c r="G272" s="37">
        <v>3952576</v>
      </c>
      <c r="H272" s="37">
        <v>4559854</v>
      </c>
      <c r="I272" s="37">
        <v>4924112</v>
      </c>
      <c r="J272" s="37">
        <v>5562608</v>
      </c>
      <c r="K272" s="37">
        <v>6204992</v>
      </c>
      <c r="L272" s="37">
        <v>6446430</v>
      </c>
      <c r="M272" s="37">
        <v>6111590</v>
      </c>
      <c r="N272" s="37">
        <v>4181693</v>
      </c>
      <c r="O272" s="37">
        <v>4002219</v>
      </c>
      <c r="P272" s="37">
        <v>4378053</v>
      </c>
      <c r="Q272" s="37">
        <v>4534127</v>
      </c>
      <c r="R272" s="37">
        <v>4760039</v>
      </c>
      <c r="S272" s="37">
        <v>5436475</v>
      </c>
      <c r="T272" s="37">
        <v>5994082</v>
      </c>
      <c r="U272" s="37">
        <v>5814167</v>
      </c>
      <c r="V272" s="37">
        <v>6056924</v>
      </c>
      <c r="W272" s="37">
        <v>6422205</v>
      </c>
      <c r="X272" s="37">
        <v>6728433</v>
      </c>
      <c r="Y272" s="37">
        <v>6714182</v>
      </c>
      <c r="Z272" s="37">
        <v>6855417</v>
      </c>
      <c r="AA272" s="37">
        <v>7021001</v>
      </c>
      <c r="AB272" s="37">
        <v>6267777</v>
      </c>
      <c r="AC272" s="37">
        <v>7128330</v>
      </c>
      <c r="AD272" s="37">
        <v>7706334</v>
      </c>
      <c r="AE272" s="37">
        <v>8305670</v>
      </c>
      <c r="AF272" s="37">
        <v>3118805</v>
      </c>
      <c r="AG272" s="37">
        <v>3850633</v>
      </c>
    </row>
    <row r="273" spans="1:33" x14ac:dyDescent="0.25">
      <c r="A273" s="20"/>
      <c r="B273" s="20"/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x14ac:dyDescent="0.25">
      <c r="A274" s="24" t="s">
        <v>39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spans="1:33" x14ac:dyDescent="0.25">
      <c r="A275" s="3" t="s">
        <v>2</v>
      </c>
      <c r="B275" s="10">
        <f t="shared" ref="B275:AG275" si="325">IF(AND(B44=0,B269=0),0,IF(OR(B44=0,B269=0),1/0,B269/B44))</f>
        <v>120.37794567368232</v>
      </c>
      <c r="C275" s="10">
        <f t="shared" si="325"/>
        <v>120.57642538949254</v>
      </c>
      <c r="D275" s="10">
        <f t="shared" si="325"/>
        <v>120.77819330072441</v>
      </c>
      <c r="E275" s="10">
        <f t="shared" si="325"/>
        <v>120.68601363061806</v>
      </c>
      <c r="F275" s="10">
        <f t="shared" si="325"/>
        <v>120.81140387103879</v>
      </c>
      <c r="G275" s="10">
        <f t="shared" si="325"/>
        <v>121.49598796389168</v>
      </c>
      <c r="H275" s="10">
        <f t="shared" si="325"/>
        <v>122.15647131911369</v>
      </c>
      <c r="I275" s="10">
        <f t="shared" si="325"/>
        <v>122.37484801776876</v>
      </c>
      <c r="J275" s="10">
        <f t="shared" si="325"/>
        <v>122.25725366153225</v>
      </c>
      <c r="K275" s="10">
        <f t="shared" si="325"/>
        <v>121.6984360859517</v>
      </c>
      <c r="L275" s="10">
        <f t="shared" si="325"/>
        <v>124.71712793548159</v>
      </c>
      <c r="M275" s="10">
        <f t="shared" si="325"/>
        <v>124.08200982653457</v>
      </c>
      <c r="N275" s="10">
        <f t="shared" si="325"/>
        <v>114.02789909263137</v>
      </c>
      <c r="O275" s="10">
        <f t="shared" si="325"/>
        <v>116.81150921448554</v>
      </c>
      <c r="P275" s="10">
        <f t="shared" si="325"/>
        <v>119.36414192272451</v>
      </c>
      <c r="Q275" s="10">
        <f t="shared" si="325"/>
        <v>123.57391071905907</v>
      </c>
      <c r="R275" s="10">
        <f t="shared" si="325"/>
        <v>115.59188046807111</v>
      </c>
      <c r="S275" s="10">
        <f t="shared" si="325"/>
        <v>120.52325178405457</v>
      </c>
      <c r="T275" s="10">
        <f t="shared" si="325"/>
        <v>127.18261317663708</v>
      </c>
      <c r="U275" s="10">
        <f t="shared" si="325"/>
        <v>129.97180502567571</v>
      </c>
      <c r="V275" s="10">
        <f t="shared" si="325"/>
        <v>136.31136097709532</v>
      </c>
      <c r="W275" s="10">
        <f t="shared" si="325"/>
        <v>136.59568218978987</v>
      </c>
      <c r="X275" s="10">
        <f t="shared" si="325"/>
        <v>141.527844174731</v>
      </c>
      <c r="Y275" s="10">
        <f t="shared" si="325"/>
        <v>146.04794956192657</v>
      </c>
      <c r="Z275" s="10">
        <f t="shared" si="325"/>
        <v>148.81627049681839</v>
      </c>
      <c r="AA275" s="10">
        <f t="shared" si="325"/>
        <v>150.76374051371863</v>
      </c>
      <c r="AB275" s="10">
        <f t="shared" si="325"/>
        <v>151.11125651530585</v>
      </c>
      <c r="AC275" s="10">
        <f t="shared" si="325"/>
        <v>159.51845970044874</v>
      </c>
      <c r="AD275" s="10">
        <f t="shared" si="325"/>
        <v>159.66214162844037</v>
      </c>
      <c r="AE275" s="10">
        <f t="shared" si="325"/>
        <v>166.37908279666158</v>
      </c>
      <c r="AF275" s="10">
        <f t="shared" si="325"/>
        <v>173.68808866515101</v>
      </c>
      <c r="AG275" s="10">
        <f t="shared" si="325"/>
        <v>185.35156760014061</v>
      </c>
    </row>
    <row r="276" spans="1:33" x14ac:dyDescent="0.25">
      <c r="A276" s="32" t="s">
        <v>3</v>
      </c>
      <c r="B276" s="41">
        <f t="shared" ref="B276:AG276" si="326">IF(AND(B45=0,B270=0),0,IF(OR(B45=0,B270=0),1/0,B270/B45))</f>
        <v>0</v>
      </c>
      <c r="C276" s="41">
        <f t="shared" si="326"/>
        <v>0</v>
      </c>
      <c r="D276" s="41">
        <f t="shared" si="326"/>
        <v>0</v>
      </c>
      <c r="E276" s="41">
        <f t="shared" si="326"/>
        <v>0</v>
      </c>
      <c r="F276" s="41">
        <f t="shared" si="326"/>
        <v>0</v>
      </c>
      <c r="G276" s="41">
        <f t="shared" si="326"/>
        <v>0</v>
      </c>
      <c r="H276" s="41">
        <f t="shared" si="326"/>
        <v>0</v>
      </c>
      <c r="I276" s="41">
        <f t="shared" si="326"/>
        <v>0</v>
      </c>
      <c r="J276" s="41">
        <f t="shared" si="326"/>
        <v>0</v>
      </c>
      <c r="K276" s="41">
        <f t="shared" si="326"/>
        <v>0</v>
      </c>
      <c r="L276" s="41">
        <f t="shared" si="326"/>
        <v>0</v>
      </c>
      <c r="M276" s="41">
        <f t="shared" si="326"/>
        <v>0</v>
      </c>
      <c r="N276" s="41">
        <f t="shared" si="326"/>
        <v>0</v>
      </c>
      <c r="O276" s="41">
        <f t="shared" si="326"/>
        <v>0</v>
      </c>
      <c r="P276" s="41">
        <f t="shared" si="326"/>
        <v>0</v>
      </c>
      <c r="Q276" s="41">
        <f t="shared" si="326"/>
        <v>0</v>
      </c>
      <c r="R276" s="41">
        <f t="shared" si="326"/>
        <v>0</v>
      </c>
      <c r="S276" s="41">
        <f t="shared" si="326"/>
        <v>0</v>
      </c>
      <c r="T276" s="41">
        <f t="shared" si="326"/>
        <v>0</v>
      </c>
      <c r="U276" s="41">
        <f t="shared" si="326"/>
        <v>0</v>
      </c>
      <c r="V276" s="41">
        <f t="shared" si="326"/>
        <v>0</v>
      </c>
      <c r="W276" s="41">
        <f t="shared" si="326"/>
        <v>0</v>
      </c>
      <c r="X276" s="41">
        <f t="shared" si="326"/>
        <v>0</v>
      </c>
      <c r="Y276" s="41">
        <f t="shared" si="326"/>
        <v>0</v>
      </c>
      <c r="Z276" s="41">
        <f t="shared" si="326"/>
        <v>0</v>
      </c>
      <c r="AA276" s="41">
        <f t="shared" si="326"/>
        <v>0</v>
      </c>
      <c r="AB276" s="41">
        <f t="shared" si="326"/>
        <v>0</v>
      </c>
      <c r="AC276" s="41">
        <f t="shared" si="326"/>
        <v>0</v>
      </c>
      <c r="AD276" s="41">
        <f t="shared" si="326"/>
        <v>0</v>
      </c>
      <c r="AE276" s="41">
        <f t="shared" si="326"/>
        <v>0</v>
      </c>
      <c r="AF276" s="41">
        <f t="shared" si="326"/>
        <v>0</v>
      </c>
      <c r="AG276" s="41">
        <f t="shared" si="326"/>
        <v>0</v>
      </c>
    </row>
    <row r="277" spans="1:33" x14ac:dyDescent="0.25">
      <c r="A277" s="32" t="s">
        <v>48</v>
      </c>
      <c r="B277" s="41">
        <f t="shared" ref="B277:AG277" si="327">IF(AND(B46=0,B271=0),0,IF(OR(B46=0,B271=0),1/0,B271/B46))</f>
        <v>111.94873881204231</v>
      </c>
      <c r="C277" s="41">
        <f t="shared" si="327"/>
        <v>112.3197597401419</v>
      </c>
      <c r="D277" s="41">
        <f t="shared" si="327"/>
        <v>112.68839736867194</v>
      </c>
      <c r="E277" s="41">
        <f t="shared" si="327"/>
        <v>113.04835764592572</v>
      </c>
      <c r="F277" s="41">
        <f t="shared" si="327"/>
        <v>113.43573003221977</v>
      </c>
      <c r="G277" s="41">
        <f t="shared" si="327"/>
        <v>114.40677342845061</v>
      </c>
      <c r="H277" s="41">
        <f t="shared" si="327"/>
        <v>115.3983929083894</v>
      </c>
      <c r="I277" s="41">
        <f t="shared" si="327"/>
        <v>115.84444608240584</v>
      </c>
      <c r="J277" s="41">
        <f t="shared" si="327"/>
        <v>116.19775123707868</v>
      </c>
      <c r="K277" s="41">
        <f t="shared" si="327"/>
        <v>115.93290337440976</v>
      </c>
      <c r="L277" s="41">
        <f t="shared" si="327"/>
        <v>118.1727106344038</v>
      </c>
      <c r="M277" s="41">
        <f t="shared" si="327"/>
        <v>118.18660412348642</v>
      </c>
      <c r="N277" s="41">
        <f t="shared" si="327"/>
        <v>111.28921651350812</v>
      </c>
      <c r="O277" s="41">
        <f t="shared" si="327"/>
        <v>112.55637051770816</v>
      </c>
      <c r="P277" s="41">
        <f t="shared" si="327"/>
        <v>114.81060051263273</v>
      </c>
      <c r="Q277" s="41">
        <f t="shared" si="327"/>
        <v>119.7549232658901</v>
      </c>
      <c r="R277" s="41">
        <f t="shared" si="327"/>
        <v>110.86801413602828</v>
      </c>
      <c r="S277" s="41">
        <f t="shared" si="327"/>
        <v>115.81666412294399</v>
      </c>
      <c r="T277" s="41">
        <f t="shared" si="327"/>
        <v>119.86159338722697</v>
      </c>
      <c r="U277" s="41">
        <f t="shared" si="327"/>
        <v>124.08936441034139</v>
      </c>
      <c r="V277" s="41">
        <f t="shared" si="327"/>
        <v>130.21502883300636</v>
      </c>
      <c r="W277" s="41">
        <f t="shared" si="327"/>
        <v>131.50896706231117</v>
      </c>
      <c r="X277" s="41">
        <f t="shared" si="327"/>
        <v>136.11786302659451</v>
      </c>
      <c r="Y277" s="41">
        <f t="shared" si="327"/>
        <v>139.03326891878996</v>
      </c>
      <c r="Z277" s="41">
        <f t="shared" si="327"/>
        <v>141.70742348258258</v>
      </c>
      <c r="AA277" s="41">
        <f t="shared" si="327"/>
        <v>143.47571161088086</v>
      </c>
      <c r="AB277" s="41">
        <f t="shared" si="327"/>
        <v>145.64049239951507</v>
      </c>
      <c r="AC277" s="41">
        <f t="shared" si="327"/>
        <v>151.69876127282811</v>
      </c>
      <c r="AD277" s="41">
        <f t="shared" si="327"/>
        <v>151.0740037950664</v>
      </c>
      <c r="AE277" s="41">
        <f t="shared" si="327"/>
        <v>154.04322652118475</v>
      </c>
      <c r="AF277" s="41">
        <f t="shared" si="327"/>
        <v>153.11609506110267</v>
      </c>
      <c r="AG277" s="41">
        <f t="shared" si="327"/>
        <v>167.22903980180138</v>
      </c>
    </row>
    <row r="278" spans="1:33" x14ac:dyDescent="0.25">
      <c r="A278" s="36" t="s">
        <v>49</v>
      </c>
      <c r="B278" s="43">
        <f t="shared" ref="B278:AG278" si="328">IF(AND(B47=0,B272=0),0,IF(OR(B47=0,B272=0),1/0,B272/B47))</f>
        <v>135.99310477534397</v>
      </c>
      <c r="C278" s="43">
        <f t="shared" si="328"/>
        <v>135.87208794164118</v>
      </c>
      <c r="D278" s="43">
        <f t="shared" si="328"/>
        <v>135.76474743906746</v>
      </c>
      <c r="E278" s="43">
        <f t="shared" si="328"/>
        <v>134.83506802468219</v>
      </c>
      <c r="F278" s="43">
        <f t="shared" si="328"/>
        <v>134.47490772009738</v>
      </c>
      <c r="G278" s="43">
        <f t="shared" si="328"/>
        <v>134.62910862086582</v>
      </c>
      <c r="H278" s="43">
        <f t="shared" si="328"/>
        <v>134.67582255301554</v>
      </c>
      <c r="I278" s="43">
        <f t="shared" si="328"/>
        <v>134.47244524550769</v>
      </c>
      <c r="J278" s="43">
        <f t="shared" si="328"/>
        <v>133.48230268999112</v>
      </c>
      <c r="K278" s="43">
        <f t="shared" si="328"/>
        <v>132.37881082926205</v>
      </c>
      <c r="L278" s="43">
        <f t="shared" si="328"/>
        <v>137.87090702996343</v>
      </c>
      <c r="M278" s="43">
        <f t="shared" si="328"/>
        <v>136.11862179558565</v>
      </c>
      <c r="N278" s="43">
        <f t="shared" si="328"/>
        <v>119.1127980174894</v>
      </c>
      <c r="O278" s="43">
        <f t="shared" si="328"/>
        <v>126.55237944664032</v>
      </c>
      <c r="P278" s="43">
        <f t="shared" si="328"/>
        <v>129.6778235241847</v>
      </c>
      <c r="Q278" s="43">
        <f t="shared" si="328"/>
        <v>131.79835474681704</v>
      </c>
      <c r="R278" s="43">
        <f t="shared" si="328"/>
        <v>125.6477404709112</v>
      </c>
      <c r="S278" s="43">
        <f t="shared" si="328"/>
        <v>130.11835523323998</v>
      </c>
      <c r="T278" s="43">
        <f t="shared" si="328"/>
        <v>142.48893431906245</v>
      </c>
      <c r="U278" s="43">
        <f t="shared" si="328"/>
        <v>141.93011107042597</v>
      </c>
      <c r="V278" s="43">
        <f t="shared" si="328"/>
        <v>148.91756201902982</v>
      </c>
      <c r="W278" s="43">
        <f t="shared" si="328"/>
        <v>146.87718696397943</v>
      </c>
      <c r="X278" s="43">
        <f t="shared" si="328"/>
        <v>151.90736685255007</v>
      </c>
      <c r="Y278" s="43">
        <f t="shared" si="328"/>
        <v>160.06727697515853</v>
      </c>
      <c r="Z278" s="43">
        <f t="shared" si="328"/>
        <v>163.93459754172844</v>
      </c>
      <c r="AA278" s="43">
        <f t="shared" si="328"/>
        <v>167.27023871920713</v>
      </c>
      <c r="AB278" s="43">
        <f t="shared" si="328"/>
        <v>165.01097830665543</v>
      </c>
      <c r="AC278" s="43">
        <f t="shared" si="328"/>
        <v>178.59222328005211</v>
      </c>
      <c r="AD278" s="43">
        <f t="shared" si="328"/>
        <v>178.88841430859583</v>
      </c>
      <c r="AE278" s="43">
        <f t="shared" si="328"/>
        <v>193.93989632466258</v>
      </c>
      <c r="AF278" s="43">
        <f t="shared" si="328"/>
        <v>226.82218181818183</v>
      </c>
      <c r="AG278" s="43">
        <f t="shared" si="328"/>
        <v>232.63853310778154</v>
      </c>
    </row>
    <row r="279" spans="1:33" x14ac:dyDescent="0.25">
      <c r="A279" s="20"/>
      <c r="B279" s="20"/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x14ac:dyDescent="0.25">
      <c r="A280" s="24" t="s">
        <v>40</v>
      </c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</row>
    <row r="281" spans="1:33" x14ac:dyDescent="0.25">
      <c r="A281" s="3" t="s">
        <v>2</v>
      </c>
      <c r="B281" s="16">
        <f t="shared" ref="B281:AG281" si="329">IF(B84=0,0,B84/B275)</f>
        <v>0.57007128863491341</v>
      </c>
      <c r="C281" s="16">
        <f t="shared" si="329"/>
        <v>0.5702362884737483</v>
      </c>
      <c r="D281" s="16">
        <f t="shared" si="329"/>
        <v>0.57053657872404651</v>
      </c>
      <c r="E281" s="16">
        <f t="shared" si="329"/>
        <v>0.57096166811570359</v>
      </c>
      <c r="F281" s="16">
        <f t="shared" si="329"/>
        <v>0.57182899873769111</v>
      </c>
      <c r="G281" s="16">
        <f t="shared" si="329"/>
        <v>0.572126946649676</v>
      </c>
      <c r="H281" s="16">
        <f t="shared" si="329"/>
        <v>0.57285669822490015</v>
      </c>
      <c r="I281" s="16">
        <f t="shared" si="329"/>
        <v>0.57494707574934956</v>
      </c>
      <c r="J281" s="16">
        <f t="shared" si="329"/>
        <v>0.57858765683959135</v>
      </c>
      <c r="K281" s="16">
        <f t="shared" si="329"/>
        <v>0.58470255194283283</v>
      </c>
      <c r="L281" s="16">
        <f t="shared" si="329"/>
        <v>0.57727509555143508</v>
      </c>
      <c r="M281" s="16">
        <f t="shared" si="329"/>
        <v>0.58386707562648721</v>
      </c>
      <c r="N281" s="16">
        <f t="shared" si="329"/>
        <v>0.60526582264312834</v>
      </c>
      <c r="O281" s="16">
        <f t="shared" si="329"/>
        <v>0.62943423711098401</v>
      </c>
      <c r="P281" s="16">
        <f t="shared" si="329"/>
        <v>0.67313084129907219</v>
      </c>
      <c r="Q281" s="16">
        <f t="shared" si="329"/>
        <v>0.67034508119623371</v>
      </c>
      <c r="R281" s="16">
        <f t="shared" si="329"/>
        <v>0.70586789713736009</v>
      </c>
      <c r="S281" s="16">
        <f t="shared" si="329"/>
        <v>0.68531939351134807</v>
      </c>
      <c r="T281" s="16">
        <f t="shared" si="329"/>
        <v>0.67475722254720294</v>
      </c>
      <c r="U281" s="16">
        <f t="shared" si="329"/>
        <v>0.67098611917284634</v>
      </c>
      <c r="V281" s="16">
        <f t="shared" si="329"/>
        <v>0.6764026487920064</v>
      </c>
      <c r="W281" s="16">
        <f t="shared" si="329"/>
        <v>0.70136309357425031</v>
      </c>
      <c r="X281" s="16">
        <f t="shared" si="329"/>
        <v>0.71356866949658027</v>
      </c>
      <c r="Y281" s="16">
        <f t="shared" si="329"/>
        <v>0.72331081009355713</v>
      </c>
      <c r="Z281" s="16">
        <f t="shared" si="329"/>
        <v>0.74748516357646788</v>
      </c>
      <c r="AA281" s="16">
        <f t="shared" si="329"/>
        <v>0.75922742653515041</v>
      </c>
      <c r="AB281" s="16">
        <f t="shared" si="329"/>
        <v>0.74201928012571305</v>
      </c>
      <c r="AC281" s="16">
        <f t="shared" si="329"/>
        <v>0.75910196352830273</v>
      </c>
      <c r="AD281" s="16">
        <f t="shared" si="329"/>
        <v>0.77532505520948902</v>
      </c>
      <c r="AE281" s="16">
        <f t="shared" si="329"/>
        <v>0.76991945353132074</v>
      </c>
      <c r="AF281" s="16">
        <f t="shared" si="329"/>
        <v>0.55029410149160241</v>
      </c>
      <c r="AG281" s="16">
        <f t="shared" si="329"/>
        <v>0.61073514452337052</v>
      </c>
    </row>
    <row r="282" spans="1:33" x14ac:dyDescent="0.25">
      <c r="A282" s="32" t="s">
        <v>3</v>
      </c>
      <c r="B282" s="54">
        <f t="shared" ref="B282:AG282" si="330">IF(B85=0,0,B85/B276)</f>
        <v>0</v>
      </c>
      <c r="C282" s="54">
        <f t="shared" si="330"/>
        <v>0</v>
      </c>
      <c r="D282" s="54">
        <f t="shared" si="330"/>
        <v>0</v>
      </c>
      <c r="E282" s="54">
        <f t="shared" si="330"/>
        <v>0</v>
      </c>
      <c r="F282" s="54">
        <f t="shared" si="330"/>
        <v>0</v>
      </c>
      <c r="G282" s="54">
        <f t="shared" si="330"/>
        <v>0</v>
      </c>
      <c r="H282" s="54">
        <f t="shared" si="330"/>
        <v>0</v>
      </c>
      <c r="I282" s="54">
        <f t="shared" si="330"/>
        <v>0</v>
      </c>
      <c r="J282" s="54">
        <f t="shared" si="330"/>
        <v>0</v>
      </c>
      <c r="K282" s="54">
        <f t="shared" si="330"/>
        <v>0</v>
      </c>
      <c r="L282" s="54">
        <f t="shared" si="330"/>
        <v>0</v>
      </c>
      <c r="M282" s="54">
        <f t="shared" si="330"/>
        <v>0</v>
      </c>
      <c r="N282" s="54">
        <f t="shared" si="330"/>
        <v>0</v>
      </c>
      <c r="O282" s="54">
        <f t="shared" si="330"/>
        <v>0</v>
      </c>
      <c r="P282" s="54">
        <f t="shared" si="330"/>
        <v>0</v>
      </c>
      <c r="Q282" s="54">
        <f t="shared" si="330"/>
        <v>0</v>
      </c>
      <c r="R282" s="54">
        <f t="shared" si="330"/>
        <v>0</v>
      </c>
      <c r="S282" s="54">
        <f t="shared" si="330"/>
        <v>0</v>
      </c>
      <c r="T282" s="54">
        <f t="shared" si="330"/>
        <v>0</v>
      </c>
      <c r="U282" s="54">
        <f t="shared" si="330"/>
        <v>0</v>
      </c>
      <c r="V282" s="54">
        <f t="shared" si="330"/>
        <v>0</v>
      </c>
      <c r="W282" s="54">
        <f t="shared" si="330"/>
        <v>0</v>
      </c>
      <c r="X282" s="54">
        <f t="shared" si="330"/>
        <v>0</v>
      </c>
      <c r="Y282" s="54">
        <f t="shared" si="330"/>
        <v>0</v>
      </c>
      <c r="Z282" s="54">
        <f t="shared" si="330"/>
        <v>0</v>
      </c>
      <c r="AA282" s="54">
        <f t="shared" si="330"/>
        <v>0</v>
      </c>
      <c r="AB282" s="54">
        <f t="shared" si="330"/>
        <v>0</v>
      </c>
      <c r="AC282" s="54">
        <f t="shared" si="330"/>
        <v>0</v>
      </c>
      <c r="AD282" s="54">
        <f t="shared" si="330"/>
        <v>0</v>
      </c>
      <c r="AE282" s="54">
        <f t="shared" si="330"/>
        <v>0</v>
      </c>
      <c r="AF282" s="54">
        <f t="shared" si="330"/>
        <v>0</v>
      </c>
      <c r="AG282" s="54">
        <f t="shared" si="330"/>
        <v>0</v>
      </c>
    </row>
    <row r="283" spans="1:33" x14ac:dyDescent="0.25">
      <c r="A283" s="32" t="s">
        <v>48</v>
      </c>
      <c r="B283" s="54">
        <f t="shared" ref="B283:AG283" si="331">IF(B86=0,0,B86/B277)</f>
        <v>0.53669893814191461</v>
      </c>
      <c r="C283" s="54">
        <f t="shared" si="331"/>
        <v>0.53707708327106496</v>
      </c>
      <c r="D283" s="54">
        <f t="shared" si="331"/>
        <v>0.53770552440184283</v>
      </c>
      <c r="E283" s="54">
        <f t="shared" si="331"/>
        <v>0.53858676735550337</v>
      </c>
      <c r="F283" s="54">
        <f t="shared" si="331"/>
        <v>0.5398886730385295</v>
      </c>
      <c r="G283" s="54">
        <f t="shared" si="331"/>
        <v>0.54080244661685795</v>
      </c>
      <c r="H283" s="54">
        <f t="shared" si="331"/>
        <v>0.54214496288901193</v>
      </c>
      <c r="I283" s="54">
        <f t="shared" si="331"/>
        <v>0.54615522832650487</v>
      </c>
      <c r="J283" s="54">
        <f t="shared" si="331"/>
        <v>0.5504759407614116</v>
      </c>
      <c r="K283" s="54">
        <f t="shared" si="331"/>
        <v>0.5575509509108173</v>
      </c>
      <c r="L283" s="54">
        <f t="shared" si="331"/>
        <v>0.55313532274381427</v>
      </c>
      <c r="M283" s="54">
        <f t="shared" si="331"/>
        <v>0.56036745237243002</v>
      </c>
      <c r="N283" s="54">
        <f t="shared" si="331"/>
        <v>0.6025480534286165</v>
      </c>
      <c r="O283" s="54">
        <f t="shared" si="331"/>
        <v>0.61145988817017238</v>
      </c>
      <c r="P283" s="54">
        <f t="shared" si="331"/>
        <v>0.66105014535835682</v>
      </c>
      <c r="Q283" s="54">
        <f t="shared" si="331"/>
        <v>0.65240660154776398</v>
      </c>
      <c r="R283" s="54">
        <f t="shared" si="331"/>
        <v>0.71434515187478376</v>
      </c>
      <c r="S283" s="54">
        <f t="shared" si="331"/>
        <v>0.6871625668175988</v>
      </c>
      <c r="T283" s="54">
        <f t="shared" si="331"/>
        <v>0.66514231194674001</v>
      </c>
      <c r="U283" s="54">
        <f t="shared" si="331"/>
        <v>0.65881123963231303</v>
      </c>
      <c r="V283" s="54">
        <f t="shared" si="331"/>
        <v>0.66104493945479881</v>
      </c>
      <c r="W283" s="54">
        <f t="shared" si="331"/>
        <v>0.68836918250265378</v>
      </c>
      <c r="X283" s="54">
        <f t="shared" si="331"/>
        <v>0.70643908481290696</v>
      </c>
      <c r="Y283" s="54">
        <f t="shared" si="331"/>
        <v>0.71894361404038309</v>
      </c>
      <c r="Z283" s="54">
        <f t="shared" si="331"/>
        <v>0.74423024186739772</v>
      </c>
      <c r="AA283" s="54">
        <f t="shared" si="331"/>
        <v>0.75659213549426663</v>
      </c>
      <c r="AB283" s="54">
        <f t="shared" si="331"/>
        <v>0.74631155859981058</v>
      </c>
      <c r="AC283" s="54">
        <f t="shared" si="331"/>
        <v>0.77473835892913634</v>
      </c>
      <c r="AD283" s="54">
        <f t="shared" si="331"/>
        <v>0.79131992031697507</v>
      </c>
      <c r="AE283" s="54">
        <f t="shared" si="331"/>
        <v>0.79655935709786529</v>
      </c>
      <c r="AF283" s="54">
        <f t="shared" si="331"/>
        <v>0.59207542069214092</v>
      </c>
      <c r="AG283" s="54">
        <f t="shared" si="331"/>
        <v>0.66316799481616706</v>
      </c>
    </row>
    <row r="284" spans="1:33" x14ac:dyDescent="0.25">
      <c r="A284" s="36" t="s">
        <v>49</v>
      </c>
      <c r="B284" s="55">
        <f t="shared" ref="B284:AG284" si="332">IF(B87=0,0,B87/B278)</f>
        <v>0.62096320607414257</v>
      </c>
      <c r="C284" s="55">
        <f t="shared" si="332"/>
        <v>0.62101639695510924</v>
      </c>
      <c r="D284" s="55">
        <f t="shared" si="332"/>
        <v>0.62101912319500463</v>
      </c>
      <c r="E284" s="55">
        <f t="shared" si="332"/>
        <v>0.6212465191367873</v>
      </c>
      <c r="F284" s="55">
        <f t="shared" si="332"/>
        <v>0.62174138526131117</v>
      </c>
      <c r="G284" s="55">
        <f t="shared" si="332"/>
        <v>0.6214405491507311</v>
      </c>
      <c r="H284" s="55">
        <f t="shared" si="332"/>
        <v>0.62160652512119907</v>
      </c>
      <c r="I284" s="55">
        <f t="shared" si="332"/>
        <v>0.62089550359536905</v>
      </c>
      <c r="J284" s="55">
        <f t="shared" si="332"/>
        <v>0.62392047039805787</v>
      </c>
      <c r="K284" s="55">
        <f t="shared" si="332"/>
        <v>0.6287510120883314</v>
      </c>
      <c r="L284" s="55">
        <f t="shared" si="332"/>
        <v>0.61886206784220099</v>
      </c>
      <c r="M284" s="55">
        <f t="shared" si="332"/>
        <v>0.62552543609764399</v>
      </c>
      <c r="N284" s="55">
        <f t="shared" si="332"/>
        <v>0.6099804552844984</v>
      </c>
      <c r="O284" s="55">
        <f t="shared" si="332"/>
        <v>0.66603051956926895</v>
      </c>
      <c r="P284" s="55">
        <f t="shared" si="332"/>
        <v>0.69735633625266757</v>
      </c>
      <c r="Q284" s="55">
        <f t="shared" si="332"/>
        <v>0.70544671554193339</v>
      </c>
      <c r="R284" s="55">
        <f t="shared" si="332"/>
        <v>0.68994476725925979</v>
      </c>
      <c r="S284" s="55">
        <f t="shared" si="332"/>
        <v>0.68197480904446361</v>
      </c>
      <c r="T284" s="55">
        <f t="shared" si="332"/>
        <v>0.69166721442916523</v>
      </c>
      <c r="U284" s="55">
        <f t="shared" si="332"/>
        <v>0.69262510003582622</v>
      </c>
      <c r="V284" s="55">
        <f t="shared" si="332"/>
        <v>0.70417145732718456</v>
      </c>
      <c r="W284" s="55">
        <f t="shared" si="332"/>
        <v>0.72487891619778566</v>
      </c>
      <c r="X284" s="55">
        <f t="shared" si="332"/>
        <v>0.72582561199613638</v>
      </c>
      <c r="Y284" s="55">
        <f t="shared" si="332"/>
        <v>0.73089201335322751</v>
      </c>
      <c r="Z284" s="55">
        <f t="shared" si="332"/>
        <v>0.75346882618519051</v>
      </c>
      <c r="AA284" s="55">
        <f t="shared" si="332"/>
        <v>0.76434699268665529</v>
      </c>
      <c r="AB284" s="55">
        <f t="shared" si="332"/>
        <v>0.73239395721960121</v>
      </c>
      <c r="AC284" s="55">
        <f t="shared" si="332"/>
        <v>0.72670513289929062</v>
      </c>
      <c r="AD284" s="55">
        <f t="shared" si="332"/>
        <v>0.74508488731477251</v>
      </c>
      <c r="AE284" s="55">
        <f t="shared" si="332"/>
        <v>0.72264453078439184</v>
      </c>
      <c r="AF284" s="55">
        <f t="shared" si="332"/>
        <v>0.47744665023943467</v>
      </c>
      <c r="AG284" s="55">
        <f t="shared" si="332"/>
        <v>0.51238926171359356</v>
      </c>
    </row>
    <row r="285" spans="1:33" x14ac:dyDescent="0.25">
      <c r="A285" s="20"/>
      <c r="B285" s="20"/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x14ac:dyDescent="0.25">
      <c r="A286" s="24" t="s">
        <v>41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spans="1:33" x14ac:dyDescent="0.25">
      <c r="A287" s="3" t="s">
        <v>2</v>
      </c>
      <c r="B287" s="14">
        <f t="shared" ref="B287:AG287" si="333">IF(AND(B24=0,B126=0),0,IF(OR(B24=0,B126=0),1/0,B126/(B275*B24)))</f>
        <v>6.3148411595672971E-2</v>
      </c>
      <c r="C287" s="14">
        <f t="shared" si="333"/>
        <v>6.2981014489362178E-2</v>
      </c>
      <c r="D287" s="14">
        <f t="shared" si="333"/>
        <v>6.2810578336159648E-2</v>
      </c>
      <c r="E287" s="14">
        <f t="shared" si="333"/>
        <v>6.2979311024457668E-2</v>
      </c>
      <c r="F287" s="14">
        <f t="shared" si="333"/>
        <v>6.286207113203425E-2</v>
      </c>
      <c r="G287" s="14">
        <f t="shared" si="333"/>
        <v>6.2413708919848293E-2</v>
      </c>
      <c r="H287" s="14">
        <f t="shared" si="333"/>
        <v>6.2009318195989628E-2</v>
      </c>
      <c r="I287" s="14">
        <f t="shared" si="333"/>
        <v>6.1891098598403707E-2</v>
      </c>
      <c r="J287" s="14">
        <f t="shared" si="333"/>
        <v>6.1530955130747085E-2</v>
      </c>
      <c r="K287" s="14">
        <f t="shared" si="333"/>
        <v>6.1621714066018213E-2</v>
      </c>
      <c r="L287" s="14">
        <f t="shared" si="333"/>
        <v>5.6956417841960323E-2</v>
      </c>
      <c r="M287" s="14">
        <f t="shared" si="333"/>
        <v>5.4379813472357347E-2</v>
      </c>
      <c r="N287" s="14">
        <f t="shared" si="333"/>
        <v>6.6399025693884894E-2</v>
      </c>
      <c r="O287" s="14">
        <f t="shared" si="333"/>
        <v>6.4423645889153919E-2</v>
      </c>
      <c r="P287" s="14">
        <f t="shared" si="333"/>
        <v>5.674551218227112E-2</v>
      </c>
      <c r="Q287" s="14">
        <f t="shared" si="333"/>
        <v>5.2155227735633101E-2</v>
      </c>
      <c r="R287" s="14">
        <f t="shared" si="333"/>
        <v>4.840847366257834E-2</v>
      </c>
      <c r="S287" s="14">
        <f t="shared" si="333"/>
        <v>4.4503662143458321E-2</v>
      </c>
      <c r="T287" s="14">
        <f t="shared" si="333"/>
        <v>4.3825446556554362E-2</v>
      </c>
      <c r="U287" s="14">
        <f t="shared" si="333"/>
        <v>4.2885492839020475E-2</v>
      </c>
      <c r="V287" s="14">
        <f t="shared" si="333"/>
        <v>3.9888647794623873E-2</v>
      </c>
      <c r="W287" s="14">
        <f t="shared" si="333"/>
        <v>4.0369260594060631E-2</v>
      </c>
      <c r="X287" s="14">
        <f t="shared" si="333"/>
        <v>3.7923688508349304E-2</v>
      </c>
      <c r="Y287" s="14">
        <f t="shared" si="333"/>
        <v>3.6170195990092184E-2</v>
      </c>
      <c r="Z287" s="14">
        <f t="shared" si="333"/>
        <v>3.5975315420595587E-2</v>
      </c>
      <c r="AA287" s="14">
        <f t="shared" si="333"/>
        <v>3.5576703041870238E-2</v>
      </c>
      <c r="AB287" s="14">
        <f t="shared" si="333"/>
        <v>3.6951658485959715E-2</v>
      </c>
      <c r="AC287" s="14">
        <f t="shared" si="333"/>
        <v>3.6196919019391441E-2</v>
      </c>
      <c r="AD287" s="14">
        <f t="shared" si="333"/>
        <v>3.5914198187905678E-2</v>
      </c>
      <c r="AE287" s="14">
        <f t="shared" si="333"/>
        <v>3.4843452756045425E-2</v>
      </c>
      <c r="AF287" s="14">
        <f t="shared" si="333"/>
        <v>4.0636058133163823E-2</v>
      </c>
      <c r="AG287" s="14">
        <f t="shared" si="333"/>
        <v>3.8257589149212991E-2</v>
      </c>
    </row>
    <row r="288" spans="1:33" x14ac:dyDescent="0.25">
      <c r="A288" s="32" t="s">
        <v>3</v>
      </c>
      <c r="B288" s="51">
        <f t="shared" ref="B288:AG288" si="334">IF(AND(B25=0,B127=0),0,IF(OR(B25=0,B127=0),1/0,B127/(B276*B25)))</f>
        <v>0</v>
      </c>
      <c r="C288" s="51">
        <f t="shared" si="334"/>
        <v>0</v>
      </c>
      <c r="D288" s="51">
        <f t="shared" si="334"/>
        <v>0</v>
      </c>
      <c r="E288" s="51">
        <f t="shared" si="334"/>
        <v>0</v>
      </c>
      <c r="F288" s="51">
        <f t="shared" si="334"/>
        <v>0</v>
      </c>
      <c r="G288" s="51">
        <f t="shared" si="334"/>
        <v>0</v>
      </c>
      <c r="H288" s="51">
        <f t="shared" si="334"/>
        <v>0</v>
      </c>
      <c r="I288" s="51">
        <f t="shared" si="334"/>
        <v>0</v>
      </c>
      <c r="J288" s="51">
        <f t="shared" si="334"/>
        <v>0</v>
      </c>
      <c r="K288" s="51">
        <f t="shared" si="334"/>
        <v>0</v>
      </c>
      <c r="L288" s="51">
        <f t="shared" si="334"/>
        <v>0</v>
      </c>
      <c r="M288" s="51">
        <f t="shared" si="334"/>
        <v>0</v>
      </c>
      <c r="N288" s="51">
        <f t="shared" si="334"/>
        <v>0</v>
      </c>
      <c r="O288" s="51">
        <f t="shared" si="334"/>
        <v>0</v>
      </c>
      <c r="P288" s="51">
        <f t="shared" si="334"/>
        <v>0</v>
      </c>
      <c r="Q288" s="51">
        <f t="shared" si="334"/>
        <v>0</v>
      </c>
      <c r="R288" s="51">
        <f t="shared" si="334"/>
        <v>0</v>
      </c>
      <c r="S288" s="51">
        <f t="shared" si="334"/>
        <v>0</v>
      </c>
      <c r="T288" s="51">
        <f t="shared" si="334"/>
        <v>0</v>
      </c>
      <c r="U288" s="51">
        <f t="shared" si="334"/>
        <v>0</v>
      </c>
      <c r="V288" s="51">
        <f t="shared" si="334"/>
        <v>0</v>
      </c>
      <c r="W288" s="51">
        <f t="shared" si="334"/>
        <v>0</v>
      </c>
      <c r="X288" s="51">
        <f t="shared" si="334"/>
        <v>0</v>
      </c>
      <c r="Y288" s="51">
        <f t="shared" si="334"/>
        <v>0</v>
      </c>
      <c r="Z288" s="51">
        <f t="shared" si="334"/>
        <v>0</v>
      </c>
      <c r="AA288" s="51">
        <f t="shared" si="334"/>
        <v>0</v>
      </c>
      <c r="AB288" s="51">
        <f t="shared" si="334"/>
        <v>0</v>
      </c>
      <c r="AC288" s="51">
        <f t="shared" si="334"/>
        <v>0</v>
      </c>
      <c r="AD288" s="51">
        <f t="shared" si="334"/>
        <v>0</v>
      </c>
      <c r="AE288" s="51">
        <f t="shared" si="334"/>
        <v>0</v>
      </c>
      <c r="AF288" s="51">
        <f t="shared" si="334"/>
        <v>0</v>
      </c>
      <c r="AG288" s="51">
        <f t="shared" si="334"/>
        <v>0</v>
      </c>
    </row>
    <row r="289" spans="1:33" x14ac:dyDescent="0.25">
      <c r="A289" s="34" t="s">
        <v>48</v>
      </c>
      <c r="B289" s="52">
        <f t="shared" ref="B289:AG289" si="335">IF(AND(B26=0,B128=0),0,IF(OR(B26=0,B128=0),1/0,B128/(B277*B26)))</f>
        <v>5.6098234643457826E-2</v>
      </c>
      <c r="C289" s="52">
        <f t="shared" si="335"/>
        <v>5.5856595022111502E-2</v>
      </c>
      <c r="D289" s="52">
        <f t="shared" si="335"/>
        <v>5.5615884420707452E-2</v>
      </c>
      <c r="E289" s="52">
        <f t="shared" si="335"/>
        <v>5.5545066643934708E-2</v>
      </c>
      <c r="F289" s="52">
        <f t="shared" si="335"/>
        <v>5.5309604472394726E-2</v>
      </c>
      <c r="G289" s="52">
        <f t="shared" si="335"/>
        <v>5.4757507072252895E-2</v>
      </c>
      <c r="H289" s="52">
        <f t="shared" si="335"/>
        <v>5.4228347688914401E-2</v>
      </c>
      <c r="I289" s="52">
        <f t="shared" si="335"/>
        <v>5.4012896284308214E-2</v>
      </c>
      <c r="J289" s="52">
        <f t="shared" si="335"/>
        <v>5.3483688486827323E-2</v>
      </c>
      <c r="K289" s="52">
        <f t="shared" si="335"/>
        <v>5.3439376613548424E-2</v>
      </c>
      <c r="L289" s="52">
        <f t="shared" si="335"/>
        <v>4.9650276022165617E-2</v>
      </c>
      <c r="M289" s="52">
        <f t="shared" si="335"/>
        <v>4.7263572027040041E-2</v>
      </c>
      <c r="N289" s="52">
        <f t="shared" si="335"/>
        <v>5.6453061130039568E-2</v>
      </c>
      <c r="O289" s="52">
        <f t="shared" si="335"/>
        <v>5.5566629609641878E-2</v>
      </c>
      <c r="P289" s="52">
        <f t="shared" si="335"/>
        <v>4.8646332104623186E-2</v>
      </c>
      <c r="Q289" s="52">
        <f t="shared" si="335"/>
        <v>4.5427599451969274E-2</v>
      </c>
      <c r="R289" s="52">
        <f t="shared" si="335"/>
        <v>4.337470299423072E-2</v>
      </c>
      <c r="S289" s="52">
        <f t="shared" si="335"/>
        <v>4.1778732275018979E-2</v>
      </c>
      <c r="T289" s="52">
        <f t="shared" si="335"/>
        <v>4.3256998602009711E-2</v>
      </c>
      <c r="U289" s="52">
        <f t="shared" si="335"/>
        <v>4.2125584226219377E-2</v>
      </c>
      <c r="V289" s="52">
        <f t="shared" si="335"/>
        <v>3.9634300496385173E-2</v>
      </c>
      <c r="W289" s="52">
        <f t="shared" si="335"/>
        <v>4.0442121521866339E-2</v>
      </c>
      <c r="X289" s="52">
        <f t="shared" si="335"/>
        <v>3.8511900537084809E-2</v>
      </c>
      <c r="Y289" s="52">
        <f t="shared" si="335"/>
        <v>3.6356056684942975E-2</v>
      </c>
      <c r="Z289" s="52">
        <f t="shared" si="335"/>
        <v>3.507344570732096E-2</v>
      </c>
      <c r="AA289" s="52">
        <f t="shared" si="335"/>
        <v>3.4179016110544927E-2</v>
      </c>
      <c r="AB289" s="52">
        <f t="shared" si="335"/>
        <v>3.4215513190937678E-2</v>
      </c>
      <c r="AC289" s="52">
        <f t="shared" si="335"/>
        <v>3.5775795865536225E-2</v>
      </c>
      <c r="AD289" s="52">
        <f t="shared" si="335"/>
        <v>3.7650909910383459E-2</v>
      </c>
      <c r="AE289" s="52">
        <f t="shared" si="335"/>
        <v>3.6704747007041377E-2</v>
      </c>
      <c r="AF289" s="52">
        <f t="shared" si="335"/>
        <v>4.5040828680760883E-2</v>
      </c>
      <c r="AG289" s="52">
        <f t="shared" si="335"/>
        <v>4.6389517764741844E-2</v>
      </c>
    </row>
    <row r="290" spans="1:33" x14ac:dyDescent="0.25">
      <c r="A290" s="36" t="s">
        <v>49</v>
      </c>
      <c r="B290" s="53">
        <f t="shared" ref="B290:AG290" si="336">IF(AND(B27=0,B129=0),0,IF(OR(B27=0,B129=0),1/0,B129/(B278*B27)))</f>
        <v>6.8469155816704166E-2</v>
      </c>
      <c r="C290" s="53">
        <f t="shared" si="336"/>
        <v>6.8461305076210038E-2</v>
      </c>
      <c r="D290" s="53">
        <f t="shared" si="336"/>
        <v>6.8444395838641786E-2</v>
      </c>
      <c r="E290" s="53">
        <f t="shared" si="336"/>
        <v>6.9048749117932059E-2</v>
      </c>
      <c r="F290" s="53">
        <f t="shared" si="336"/>
        <v>6.9176589045545675E-2</v>
      </c>
      <c r="G290" s="53">
        <f t="shared" si="336"/>
        <v>6.8993473645149211E-2</v>
      </c>
      <c r="H290" s="53">
        <f t="shared" si="336"/>
        <v>6.8894938673945805E-2</v>
      </c>
      <c r="I290" s="53">
        <f t="shared" si="336"/>
        <v>6.8990671198160922E-2</v>
      </c>
      <c r="J290" s="53">
        <f t="shared" si="336"/>
        <v>6.9031374779085233E-2</v>
      </c>
      <c r="K290" s="53">
        <f t="shared" si="336"/>
        <v>6.9390769789266921E-2</v>
      </c>
      <c r="L290" s="53">
        <f t="shared" si="336"/>
        <v>6.3512578771876285E-2</v>
      </c>
      <c r="M290" s="53">
        <f t="shared" si="336"/>
        <v>6.1192924521299215E-2</v>
      </c>
      <c r="N290" s="53">
        <f t="shared" si="336"/>
        <v>7.7871986897793843E-2</v>
      </c>
      <c r="O290" s="53">
        <f t="shared" si="336"/>
        <v>7.399531018882935E-2</v>
      </c>
      <c r="P290" s="53">
        <f t="shared" si="336"/>
        <v>6.4794128218563798E-2</v>
      </c>
      <c r="Q290" s="53">
        <f t="shared" si="336"/>
        <v>5.8846667119734956E-2</v>
      </c>
      <c r="R290" s="53">
        <f t="shared" si="336"/>
        <v>5.2679100547858883E-2</v>
      </c>
      <c r="S290" s="53">
        <f t="shared" si="336"/>
        <v>4.6069662577010423E-2</v>
      </c>
      <c r="T290" s="53">
        <f t="shared" si="336"/>
        <v>4.2105540964470889E-2</v>
      </c>
      <c r="U290" s="53">
        <f t="shared" si="336"/>
        <v>4.1804054108046565E-2</v>
      </c>
      <c r="V290" s="53">
        <f t="shared" si="336"/>
        <v>3.8381347564800321E-2</v>
      </c>
      <c r="W290" s="53">
        <f t="shared" si="336"/>
        <v>3.8836672346540028E-2</v>
      </c>
      <c r="X290" s="53">
        <f t="shared" si="336"/>
        <v>3.6095030632880346E-2</v>
      </c>
      <c r="Y290" s="53">
        <f t="shared" si="336"/>
        <v>3.4373524965239023E-2</v>
      </c>
      <c r="Z290" s="53">
        <f t="shared" si="336"/>
        <v>3.5071327272291744E-2</v>
      </c>
      <c r="AA290" s="53">
        <f t="shared" si="336"/>
        <v>3.5017712471667448E-2</v>
      </c>
      <c r="AB290" s="53">
        <f t="shared" si="336"/>
        <v>3.8250342349479022E-2</v>
      </c>
      <c r="AC290" s="53">
        <f t="shared" si="336"/>
        <v>3.4502588438312588E-2</v>
      </c>
      <c r="AD290" s="53">
        <f t="shared" si="336"/>
        <v>3.2306394791845966E-2</v>
      </c>
      <c r="AE290" s="53">
        <f t="shared" si="336"/>
        <v>3.0600368079696356E-2</v>
      </c>
      <c r="AF290" s="53">
        <f t="shared" si="336"/>
        <v>3.1739971857496045E-2</v>
      </c>
      <c r="AG290" s="53">
        <f t="shared" si="336"/>
        <v>2.8101355851977514E-2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25:AG125 B202:AG202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AG290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2" width="10.42578125" style="2" customWidth="1"/>
    <col min="3" max="11" width="10.42578125" style="1" customWidth="1"/>
    <col min="1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17" t="s">
        <v>75</v>
      </c>
      <c r="B1" s="18">
        <v>1990</v>
      </c>
      <c r="C1" s="18">
        <v>1991</v>
      </c>
      <c r="D1" s="18">
        <v>1992</v>
      </c>
      <c r="E1" s="18">
        <v>1993</v>
      </c>
      <c r="F1" s="18">
        <v>1994</v>
      </c>
      <c r="G1" s="18">
        <v>1995</v>
      </c>
      <c r="H1" s="18">
        <v>1996</v>
      </c>
      <c r="I1" s="18">
        <v>1997</v>
      </c>
      <c r="J1" s="18">
        <v>1998</v>
      </c>
      <c r="K1" s="18">
        <v>1999</v>
      </c>
      <c r="L1" s="18">
        <v>2000</v>
      </c>
      <c r="M1" s="18">
        <v>2001</v>
      </c>
      <c r="N1" s="18">
        <v>2002</v>
      </c>
      <c r="O1" s="18">
        <v>2003</v>
      </c>
      <c r="P1" s="18">
        <v>2004</v>
      </c>
      <c r="Q1" s="18">
        <v>2005</v>
      </c>
      <c r="R1" s="18">
        <v>2006</v>
      </c>
      <c r="S1" s="18">
        <v>2007</v>
      </c>
      <c r="T1" s="18">
        <v>2008</v>
      </c>
      <c r="U1" s="18">
        <v>2009</v>
      </c>
      <c r="V1" s="18">
        <v>2010</v>
      </c>
      <c r="W1" s="18">
        <v>2011</v>
      </c>
      <c r="X1" s="18">
        <v>2012</v>
      </c>
      <c r="Y1" s="18">
        <v>2013</v>
      </c>
      <c r="Z1" s="18">
        <v>2014</v>
      </c>
      <c r="AA1" s="18">
        <v>2015</v>
      </c>
      <c r="AB1" s="18">
        <v>2016</v>
      </c>
      <c r="AC1" s="18">
        <v>2017</v>
      </c>
      <c r="AD1" s="18">
        <v>2018</v>
      </c>
      <c r="AE1" s="18">
        <v>2019</v>
      </c>
      <c r="AF1" s="18">
        <v>2020</v>
      </c>
      <c r="AG1" s="18">
        <v>2021</v>
      </c>
    </row>
    <row r="2" spans="1:33" x14ac:dyDescent="0.25">
      <c r="A2" s="19"/>
      <c r="B2" s="20"/>
      <c r="C2" s="2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x14ac:dyDescent="0.25">
      <c r="A3" s="22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1:33" x14ac:dyDescent="0.25">
      <c r="A4" s="3" t="s">
        <v>5</v>
      </c>
      <c r="B4" s="4">
        <f t="shared" ref="B4:K4" si="0">SUM(B5:B7)</f>
        <v>2093.492356235547</v>
      </c>
      <c r="C4" s="4">
        <f t="shared" si="0"/>
        <v>2115.203028284428</v>
      </c>
      <c r="D4" s="4">
        <f t="shared" si="0"/>
        <v>2770.9599843255587</v>
      </c>
      <c r="E4" s="4">
        <f t="shared" si="0"/>
        <v>3602.4070132824418</v>
      </c>
      <c r="F4" s="4">
        <f t="shared" si="0"/>
        <v>4237.8938160073612</v>
      </c>
      <c r="G4" s="4">
        <f t="shared" si="0"/>
        <v>4197.6578375990139</v>
      </c>
      <c r="H4" s="4">
        <f t="shared" si="0"/>
        <v>4173.9642070346454</v>
      </c>
      <c r="I4" s="4">
        <f t="shared" si="0"/>
        <v>3945.0122866174843</v>
      </c>
      <c r="J4" s="4">
        <f t="shared" si="0"/>
        <v>3355.0370617796398</v>
      </c>
      <c r="K4" s="4">
        <f t="shared" si="0"/>
        <v>1776.6120586697471</v>
      </c>
      <c r="L4" s="4">
        <f>SUM(L5:L7)</f>
        <v>2064.9718892329165</v>
      </c>
      <c r="M4" s="4">
        <f t="shared" ref="M4:AF4" si="1">SUM(M5:M7)</f>
        <v>2698.4374231215766</v>
      </c>
      <c r="N4" s="4">
        <f t="shared" si="1"/>
        <v>3205.3163608318628</v>
      </c>
      <c r="O4" s="4">
        <f t="shared" si="1"/>
        <v>4060.4383530556688</v>
      </c>
      <c r="P4" s="4">
        <f t="shared" si="1"/>
        <v>3783.9388875433683</v>
      </c>
      <c r="Q4" s="4">
        <f t="shared" si="1"/>
        <v>4414.7941808690475</v>
      </c>
      <c r="R4" s="4">
        <f t="shared" si="1"/>
        <v>5057.0424316246872</v>
      </c>
      <c r="S4" s="4">
        <f t="shared" si="1"/>
        <v>5230.7266260153046</v>
      </c>
      <c r="T4" s="4">
        <f t="shared" si="1"/>
        <v>5299.1366483559068</v>
      </c>
      <c r="U4" s="4">
        <f t="shared" si="1"/>
        <v>4774.6410323624405</v>
      </c>
      <c r="V4" s="4">
        <f t="shared" si="1"/>
        <v>5133.7710800565437</v>
      </c>
      <c r="W4" s="4">
        <f t="shared" si="1"/>
        <v>5345.6079095783471</v>
      </c>
      <c r="X4" s="4">
        <f t="shared" si="1"/>
        <v>5554.6815031852166</v>
      </c>
      <c r="Y4" s="4">
        <f t="shared" si="1"/>
        <v>5734.321976074365</v>
      </c>
      <c r="Z4" s="4">
        <f t="shared" si="1"/>
        <v>6148.9313485188231</v>
      </c>
      <c r="AA4" s="4">
        <f t="shared" si="1"/>
        <v>6171.3298666732499</v>
      </c>
      <c r="AB4" s="4">
        <f t="shared" si="1"/>
        <v>7769.9019860067692</v>
      </c>
      <c r="AC4" s="4">
        <f t="shared" si="1"/>
        <v>9078.3687564181928</v>
      </c>
      <c r="AD4" s="4">
        <f t="shared" si="1"/>
        <v>9780.7760694557874</v>
      </c>
      <c r="AE4" s="4">
        <f t="shared" si="1"/>
        <v>9430.2773646482274</v>
      </c>
      <c r="AF4" s="4">
        <f t="shared" si="1"/>
        <v>3218.7376971472927</v>
      </c>
      <c r="AG4" s="4">
        <f t="shared" ref="AG4" si="2">SUM(AG5:AG7)</f>
        <v>4236.5990707664605</v>
      </c>
    </row>
    <row r="5" spans="1:33" x14ac:dyDescent="0.25">
      <c r="A5" s="32" t="s">
        <v>3</v>
      </c>
      <c r="B5" s="33">
        <v>2.0846374091264859</v>
      </c>
      <c r="C5" s="33">
        <v>1.4423605667114623</v>
      </c>
      <c r="D5" s="33">
        <v>0.97233971026394383</v>
      </c>
      <c r="E5" s="33">
        <v>0.49240280199263825</v>
      </c>
      <c r="F5" s="33">
        <v>1.4984570884574588</v>
      </c>
      <c r="G5" s="33">
        <v>1.0145537594566385</v>
      </c>
      <c r="H5" s="33">
        <v>0.51591801060333387</v>
      </c>
      <c r="I5" s="33">
        <v>13.129702561993575</v>
      </c>
      <c r="J5" s="33">
        <v>11.253585556933016</v>
      </c>
      <c r="K5" s="33">
        <v>28.846078071163667</v>
      </c>
      <c r="L5" s="33">
        <v>11.618779579814783</v>
      </c>
      <c r="M5" s="33">
        <v>26.873350389762784</v>
      </c>
      <c r="N5" s="33">
        <v>16.568022702950227</v>
      </c>
      <c r="O5" s="33">
        <v>15.310667331693995</v>
      </c>
      <c r="P5" s="33">
        <v>12.960846365222796</v>
      </c>
      <c r="Q5" s="33">
        <v>14.767308342609345</v>
      </c>
      <c r="R5" s="33">
        <v>22.621798444620001</v>
      </c>
      <c r="S5" s="33">
        <v>33.930937893759655</v>
      </c>
      <c r="T5" s="33">
        <v>52.74628370270522</v>
      </c>
      <c r="U5" s="33">
        <v>62.163519633300268</v>
      </c>
      <c r="V5" s="33">
        <v>65.090960892059229</v>
      </c>
      <c r="W5" s="33">
        <v>73.822700867393621</v>
      </c>
      <c r="X5" s="33">
        <v>75.967799852320383</v>
      </c>
      <c r="Y5" s="33">
        <v>64.753095412406836</v>
      </c>
      <c r="Z5" s="33">
        <v>58.351105668017517</v>
      </c>
      <c r="AA5" s="33">
        <v>59.380850727014987</v>
      </c>
      <c r="AB5" s="33">
        <v>59.858682344644123</v>
      </c>
      <c r="AC5" s="33">
        <v>105.6945115197579</v>
      </c>
      <c r="AD5" s="33">
        <v>118.71147552756409</v>
      </c>
      <c r="AE5" s="33">
        <v>108.4121445574515</v>
      </c>
      <c r="AF5" s="33">
        <v>52.138464875647685</v>
      </c>
      <c r="AG5" s="33">
        <v>80.939625478499778</v>
      </c>
    </row>
    <row r="6" spans="1:33" x14ac:dyDescent="0.25">
      <c r="A6" s="32" t="s">
        <v>48</v>
      </c>
      <c r="B6" s="33">
        <v>1427.2056950836761</v>
      </c>
      <c r="C6" s="33">
        <v>1442.3625264528</v>
      </c>
      <c r="D6" s="33">
        <v>1890.0789150611465</v>
      </c>
      <c r="E6" s="33">
        <v>2457.7865451668586</v>
      </c>
      <c r="F6" s="33">
        <v>2890.9502529696765</v>
      </c>
      <c r="G6" s="33">
        <v>2864.257411514599</v>
      </c>
      <c r="H6" s="33">
        <v>2842.8147439232616</v>
      </c>
      <c r="I6" s="33">
        <v>2686.0557413945139</v>
      </c>
      <c r="J6" s="33">
        <v>2260.410663266885</v>
      </c>
      <c r="K6" s="33">
        <v>1169.2936700751677</v>
      </c>
      <c r="L6" s="33">
        <v>1382.4178998513589</v>
      </c>
      <c r="M6" s="33">
        <v>1815.2814081425672</v>
      </c>
      <c r="N6" s="33">
        <v>2179.9878018777322</v>
      </c>
      <c r="O6" s="33">
        <v>2766.1833757684649</v>
      </c>
      <c r="P6" s="33">
        <v>2555.6074450473466</v>
      </c>
      <c r="Q6" s="33">
        <v>2970.3502510527983</v>
      </c>
      <c r="R6" s="33">
        <v>3268.433429230121</v>
      </c>
      <c r="S6" s="33">
        <v>3252.9322355741401</v>
      </c>
      <c r="T6" s="33">
        <v>3074.2424582428739</v>
      </c>
      <c r="U6" s="33">
        <v>2721.9894982610203</v>
      </c>
      <c r="V6" s="33">
        <v>2859.959928547878</v>
      </c>
      <c r="W6" s="33">
        <v>2997.7265784958672</v>
      </c>
      <c r="X6" s="33">
        <v>3041.4844620591143</v>
      </c>
      <c r="Y6" s="33">
        <v>2928.3481600218684</v>
      </c>
      <c r="Z6" s="33">
        <v>3067.6424628684472</v>
      </c>
      <c r="AA6" s="33">
        <v>3173.8274003602728</v>
      </c>
      <c r="AB6" s="33">
        <v>3936.5336304932216</v>
      </c>
      <c r="AC6" s="33">
        <v>4888.2825454329241</v>
      </c>
      <c r="AD6" s="33">
        <v>5492.1306026059265</v>
      </c>
      <c r="AE6" s="33">
        <v>5130.5399129798161</v>
      </c>
      <c r="AF6" s="33">
        <v>1856.9672171604782</v>
      </c>
      <c r="AG6" s="33">
        <v>2615.1478487464569</v>
      </c>
    </row>
    <row r="7" spans="1:33" x14ac:dyDescent="0.25">
      <c r="A7" s="32" t="s">
        <v>49</v>
      </c>
      <c r="B7" s="33">
        <v>664.20202374274436</v>
      </c>
      <c r="C7" s="33">
        <v>671.3981412649166</v>
      </c>
      <c r="D7" s="33">
        <v>879.90872955414829</v>
      </c>
      <c r="E7" s="33">
        <v>1144.1280653135902</v>
      </c>
      <c r="F7" s="33">
        <v>1345.4451059492276</v>
      </c>
      <c r="G7" s="33">
        <v>1332.3858723249577</v>
      </c>
      <c r="H7" s="33">
        <v>1330.6335451007808</v>
      </c>
      <c r="I7" s="33">
        <v>1245.8268426609766</v>
      </c>
      <c r="J7" s="33">
        <v>1083.3728129558217</v>
      </c>
      <c r="K7" s="33">
        <v>578.47231052341567</v>
      </c>
      <c r="L7" s="33">
        <v>670.93520980174276</v>
      </c>
      <c r="M7" s="33">
        <v>856.28266458924656</v>
      </c>
      <c r="N7" s="33">
        <v>1008.7605362511806</v>
      </c>
      <c r="O7" s="33">
        <v>1278.9443099555101</v>
      </c>
      <c r="P7" s="33">
        <v>1215.3705961307987</v>
      </c>
      <c r="Q7" s="33">
        <v>1429.6766214736401</v>
      </c>
      <c r="R7" s="33">
        <v>1765.9872039499464</v>
      </c>
      <c r="S7" s="33">
        <v>1943.8634525474044</v>
      </c>
      <c r="T7" s="33">
        <v>2172.1479064103278</v>
      </c>
      <c r="U7" s="33">
        <v>1990.4880144681201</v>
      </c>
      <c r="V7" s="33">
        <v>2208.7201906166065</v>
      </c>
      <c r="W7" s="33">
        <v>2274.0586302150864</v>
      </c>
      <c r="X7" s="33">
        <v>2437.2292412737825</v>
      </c>
      <c r="Y7" s="33">
        <v>2741.2207206400899</v>
      </c>
      <c r="Z7" s="33">
        <v>3022.9377799823587</v>
      </c>
      <c r="AA7" s="33">
        <v>2938.1216155859624</v>
      </c>
      <c r="AB7" s="33">
        <v>3773.5096731689041</v>
      </c>
      <c r="AC7" s="33">
        <v>4084.3916994655101</v>
      </c>
      <c r="AD7" s="33">
        <v>4169.9339913222966</v>
      </c>
      <c r="AE7" s="33">
        <v>4191.3253071109593</v>
      </c>
      <c r="AF7" s="33">
        <v>1309.6320151111668</v>
      </c>
      <c r="AG7" s="33">
        <v>1540.5115965415034</v>
      </c>
    </row>
    <row r="8" spans="1:33" x14ac:dyDescent="0.25">
      <c r="A8" s="5" t="s">
        <v>6</v>
      </c>
      <c r="B8" s="6">
        <f t="shared" ref="B8:K8" si="3">SUM(B9:B11)</f>
        <v>9.949395018374565</v>
      </c>
      <c r="C8" s="6">
        <f t="shared" si="3"/>
        <v>10.121968020011629</v>
      </c>
      <c r="D8" s="6">
        <f t="shared" si="3"/>
        <v>13.210168266055701</v>
      </c>
      <c r="E8" s="6">
        <f t="shared" si="3"/>
        <v>17.05812070705668</v>
      </c>
      <c r="F8" s="6">
        <f t="shared" si="3"/>
        <v>20.074608119849493</v>
      </c>
      <c r="G8" s="6">
        <f t="shared" si="3"/>
        <v>20.039902309429831</v>
      </c>
      <c r="H8" s="6">
        <f t="shared" si="3"/>
        <v>19.078744126421896</v>
      </c>
      <c r="I8" s="6">
        <f t="shared" si="3"/>
        <v>17.908628907206513</v>
      </c>
      <c r="J8" s="6">
        <f t="shared" si="3"/>
        <v>15.56056368695819</v>
      </c>
      <c r="K8" s="6">
        <f t="shared" si="3"/>
        <v>8.1335139117085049</v>
      </c>
      <c r="L8" s="6">
        <f>SUM(L9:L11)</f>
        <v>9.582122250037127</v>
      </c>
      <c r="M8" s="6">
        <f t="shared" ref="M8:AF8" si="4">SUM(M9:M11)</f>
        <v>8.5164341177004417</v>
      </c>
      <c r="N8" s="6">
        <f t="shared" si="4"/>
        <v>9.3284776618845946</v>
      </c>
      <c r="O8" s="6">
        <f t="shared" si="4"/>
        <v>10.074580205827584</v>
      </c>
      <c r="P8" s="6">
        <f t="shared" si="4"/>
        <v>10.170655374395514</v>
      </c>
      <c r="Q8" s="6">
        <f t="shared" si="4"/>
        <v>11.753478103950282</v>
      </c>
      <c r="R8" s="6">
        <f t="shared" si="4"/>
        <v>13.011528774266242</v>
      </c>
      <c r="S8" s="6">
        <f t="shared" si="4"/>
        <v>14.176105978356773</v>
      </c>
      <c r="T8" s="6">
        <f t="shared" si="4"/>
        <v>14.10395655434742</v>
      </c>
      <c r="U8" s="6">
        <f t="shared" si="4"/>
        <v>19.005880099493169</v>
      </c>
      <c r="V8" s="6">
        <f t="shared" si="4"/>
        <v>31.434493367245793</v>
      </c>
      <c r="W8" s="6">
        <f t="shared" si="4"/>
        <v>22.80931592069323</v>
      </c>
      <c r="X8" s="6">
        <f t="shared" si="4"/>
        <v>11.29127388357977</v>
      </c>
      <c r="Y8" s="6">
        <f t="shared" si="4"/>
        <v>12.765447874705313</v>
      </c>
      <c r="Z8" s="6">
        <f t="shared" si="4"/>
        <v>19.379771193231207</v>
      </c>
      <c r="AA8" s="6">
        <f t="shared" si="4"/>
        <v>37.089335251728734</v>
      </c>
      <c r="AB8" s="6">
        <f t="shared" si="4"/>
        <v>45.655246447199588</v>
      </c>
      <c r="AC8" s="6">
        <f t="shared" si="4"/>
        <v>50.482773948688951</v>
      </c>
      <c r="AD8" s="6">
        <f t="shared" si="4"/>
        <v>38.922103224846275</v>
      </c>
      <c r="AE8" s="6">
        <f t="shared" si="4"/>
        <v>25.678908505904573</v>
      </c>
      <c r="AF8" s="6">
        <f t="shared" si="4"/>
        <v>25.779425977866772</v>
      </c>
      <c r="AG8" s="6">
        <f t="shared" ref="AG8" si="5">SUM(AG9:AG11)</f>
        <v>21.992309759561387</v>
      </c>
    </row>
    <row r="9" spans="1:33" x14ac:dyDescent="0.25">
      <c r="A9" s="34" t="s">
        <v>3</v>
      </c>
      <c r="B9" s="35">
        <v>0</v>
      </c>
      <c r="C9" s="35">
        <v>0</v>
      </c>
      <c r="D9" s="35">
        <v>0</v>
      </c>
      <c r="E9" s="35">
        <v>0</v>
      </c>
      <c r="F9" s="35">
        <v>0</v>
      </c>
      <c r="G9" s="35">
        <v>0</v>
      </c>
      <c r="H9" s="35">
        <v>0</v>
      </c>
      <c r="I9" s="35">
        <v>0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v>0</v>
      </c>
      <c r="V9" s="35">
        <v>0</v>
      </c>
      <c r="W9" s="35"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10" spans="1:33" x14ac:dyDescent="0.25">
      <c r="A10" s="34" t="s">
        <v>48</v>
      </c>
      <c r="B10" s="35">
        <v>6.2055057102500211</v>
      </c>
      <c r="C10" s="35">
        <v>6.2554402299274576</v>
      </c>
      <c r="D10" s="35">
        <v>8.1905654968802661</v>
      </c>
      <c r="E10" s="35">
        <v>10.62141134565805</v>
      </c>
      <c r="F10" s="35">
        <v>12.478099082114092</v>
      </c>
      <c r="G10" s="35">
        <v>12.341482652609889</v>
      </c>
      <c r="H10" s="35">
        <v>11.639281942822292</v>
      </c>
      <c r="I10" s="35">
        <v>11.010283473753519</v>
      </c>
      <c r="J10" s="35">
        <v>9.5286516255686564</v>
      </c>
      <c r="K10" s="35">
        <v>4.9186829224704027</v>
      </c>
      <c r="L10" s="35">
        <v>5.7777366754111554</v>
      </c>
      <c r="M10" s="35">
        <v>3.6665848657476983</v>
      </c>
      <c r="N10" s="35">
        <v>3.7904814162127725</v>
      </c>
      <c r="O10" s="35">
        <v>4.0282734205267232</v>
      </c>
      <c r="P10" s="35">
        <v>3.9073273811274012</v>
      </c>
      <c r="Q10" s="35">
        <v>4.9414417055224318</v>
      </c>
      <c r="R10" s="35">
        <v>5.4369069776240648</v>
      </c>
      <c r="S10" s="35">
        <v>5.7156403424207234</v>
      </c>
      <c r="T10" s="35">
        <v>6.225855828572608</v>
      </c>
      <c r="U10" s="35">
        <v>5.3032555377228325</v>
      </c>
      <c r="V10" s="35">
        <v>5.3949693931492844</v>
      </c>
      <c r="W10" s="35">
        <v>4.8594361882717845</v>
      </c>
      <c r="X10" s="35">
        <v>5.0697842038422722</v>
      </c>
      <c r="Y10" s="35">
        <v>5.6655710650658575</v>
      </c>
      <c r="Z10" s="35">
        <v>7.2017782065497631</v>
      </c>
      <c r="AA10" s="35">
        <v>7.4231587028770312</v>
      </c>
      <c r="AB10" s="35">
        <v>7.9950289365086089</v>
      </c>
      <c r="AC10" s="35">
        <v>8.8793851120657781</v>
      </c>
      <c r="AD10" s="35">
        <v>10.067227155056004</v>
      </c>
      <c r="AE10" s="35">
        <v>12.575550401694011</v>
      </c>
      <c r="AF10" s="35">
        <v>10.368147835919173</v>
      </c>
      <c r="AG10" s="35">
        <v>9.9944861929569271</v>
      </c>
    </row>
    <row r="11" spans="1:33" x14ac:dyDescent="0.25">
      <c r="A11" s="36" t="s">
        <v>49</v>
      </c>
      <c r="B11" s="37">
        <v>3.7438893081245435</v>
      </c>
      <c r="C11" s="37">
        <v>3.8665277900841715</v>
      </c>
      <c r="D11" s="37">
        <v>5.0196027691754352</v>
      </c>
      <c r="E11" s="37">
        <v>6.4367093613986315</v>
      </c>
      <c r="F11" s="37">
        <v>7.5965090377354008</v>
      </c>
      <c r="G11" s="37">
        <v>7.698419656819941</v>
      </c>
      <c r="H11" s="37">
        <v>7.4394621835996055</v>
      </c>
      <c r="I11" s="37">
        <v>6.8983454334529934</v>
      </c>
      <c r="J11" s="37">
        <v>6.0319120613895327</v>
      </c>
      <c r="K11" s="37">
        <v>3.2148309892381022</v>
      </c>
      <c r="L11" s="37">
        <v>3.804385574625972</v>
      </c>
      <c r="M11" s="37">
        <v>4.8498492519527439</v>
      </c>
      <c r="N11" s="37">
        <v>5.537996245671823</v>
      </c>
      <c r="O11" s="37">
        <v>6.0463067853008603</v>
      </c>
      <c r="P11" s="37">
        <v>6.2633279932681125</v>
      </c>
      <c r="Q11" s="37">
        <v>6.8120363984278507</v>
      </c>
      <c r="R11" s="37">
        <v>7.5746217966421767</v>
      </c>
      <c r="S11" s="37">
        <v>8.4604656359360497</v>
      </c>
      <c r="T11" s="37">
        <v>7.8781007257748108</v>
      </c>
      <c r="U11" s="37">
        <v>13.702624561770335</v>
      </c>
      <c r="V11" s="37">
        <v>26.039523974096507</v>
      </c>
      <c r="W11" s="37">
        <v>17.949879732421444</v>
      </c>
      <c r="X11" s="37">
        <v>6.2214896797374974</v>
      </c>
      <c r="Y11" s="37">
        <v>7.0998768096394551</v>
      </c>
      <c r="Z11" s="37">
        <v>12.177992986681442</v>
      </c>
      <c r="AA11" s="37">
        <v>29.666176548851702</v>
      </c>
      <c r="AB11" s="37">
        <v>37.660217510690977</v>
      </c>
      <c r="AC11" s="37">
        <v>41.603388836623175</v>
      </c>
      <c r="AD11" s="37">
        <v>28.854876069790272</v>
      </c>
      <c r="AE11" s="37">
        <v>13.10335810421056</v>
      </c>
      <c r="AF11" s="37">
        <v>15.411278141947598</v>
      </c>
      <c r="AG11" s="37">
        <v>11.997823566604461</v>
      </c>
    </row>
    <row r="12" spans="1:33" x14ac:dyDescent="0.25">
      <c r="A12" s="20"/>
      <c r="B12" s="20"/>
      <c r="C12" s="20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5">
      <c r="A13" s="24" t="s">
        <v>19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3" x14ac:dyDescent="0.25">
      <c r="A14" s="3" t="s">
        <v>20</v>
      </c>
      <c r="B14" s="12">
        <f t="shared" ref="B14:K14" si="6">IF(B4=0,0,B4/B$4)</f>
        <v>1</v>
      </c>
      <c r="C14" s="12">
        <f t="shared" si="6"/>
        <v>1</v>
      </c>
      <c r="D14" s="12">
        <f t="shared" si="6"/>
        <v>1</v>
      </c>
      <c r="E14" s="12">
        <f t="shared" si="6"/>
        <v>1</v>
      </c>
      <c r="F14" s="12">
        <f t="shared" si="6"/>
        <v>1</v>
      </c>
      <c r="G14" s="12">
        <f t="shared" si="6"/>
        <v>1</v>
      </c>
      <c r="H14" s="12">
        <f t="shared" si="6"/>
        <v>1</v>
      </c>
      <c r="I14" s="12">
        <f t="shared" si="6"/>
        <v>1</v>
      </c>
      <c r="J14" s="12">
        <f t="shared" si="6"/>
        <v>1</v>
      </c>
      <c r="K14" s="12">
        <f t="shared" si="6"/>
        <v>1</v>
      </c>
      <c r="L14" s="12">
        <f t="shared" ref="L14:AF14" si="7">IF(L4=0,0,L4/L$4)</f>
        <v>1</v>
      </c>
      <c r="M14" s="12">
        <f t="shared" si="7"/>
        <v>1</v>
      </c>
      <c r="N14" s="12">
        <f t="shared" si="7"/>
        <v>1</v>
      </c>
      <c r="O14" s="12">
        <f t="shared" si="7"/>
        <v>1</v>
      </c>
      <c r="P14" s="12">
        <f t="shared" si="7"/>
        <v>1</v>
      </c>
      <c r="Q14" s="12">
        <f t="shared" si="7"/>
        <v>1</v>
      </c>
      <c r="R14" s="12">
        <f t="shared" si="7"/>
        <v>1</v>
      </c>
      <c r="S14" s="12">
        <f t="shared" si="7"/>
        <v>1</v>
      </c>
      <c r="T14" s="12">
        <f t="shared" si="7"/>
        <v>1</v>
      </c>
      <c r="U14" s="12">
        <f t="shared" si="7"/>
        <v>1</v>
      </c>
      <c r="V14" s="12">
        <f t="shared" si="7"/>
        <v>1</v>
      </c>
      <c r="W14" s="12">
        <f t="shared" si="7"/>
        <v>1</v>
      </c>
      <c r="X14" s="12">
        <f t="shared" si="7"/>
        <v>1</v>
      </c>
      <c r="Y14" s="12">
        <f t="shared" si="7"/>
        <v>1</v>
      </c>
      <c r="Z14" s="12">
        <f t="shared" si="7"/>
        <v>1</v>
      </c>
      <c r="AA14" s="12">
        <f t="shared" si="7"/>
        <v>1</v>
      </c>
      <c r="AB14" s="12">
        <f t="shared" si="7"/>
        <v>1</v>
      </c>
      <c r="AC14" s="12">
        <f t="shared" si="7"/>
        <v>1</v>
      </c>
      <c r="AD14" s="12">
        <f t="shared" si="7"/>
        <v>1</v>
      </c>
      <c r="AE14" s="12">
        <f t="shared" si="7"/>
        <v>1</v>
      </c>
      <c r="AF14" s="12">
        <f t="shared" si="7"/>
        <v>1</v>
      </c>
      <c r="AG14" s="12">
        <f t="shared" ref="AG14" si="8">IF(AG4=0,0,AG4/AG$4)</f>
        <v>1</v>
      </c>
    </row>
    <row r="15" spans="1:33" x14ac:dyDescent="0.25">
      <c r="A15" s="32" t="s">
        <v>3</v>
      </c>
      <c r="B15" s="38">
        <f t="shared" ref="B15:K15" si="9">IF(B5=0,0,B5/B$4)</f>
        <v>9.9577025104357979E-4</v>
      </c>
      <c r="C15" s="38">
        <f t="shared" si="9"/>
        <v>6.8190171223483627E-4</v>
      </c>
      <c r="D15" s="38">
        <f t="shared" si="9"/>
        <v>3.5090355536137691E-4</v>
      </c>
      <c r="E15" s="38">
        <f t="shared" si="9"/>
        <v>1.366871650474527E-4</v>
      </c>
      <c r="F15" s="38">
        <f t="shared" si="9"/>
        <v>3.5358533118444137E-4</v>
      </c>
      <c r="G15" s="38">
        <f t="shared" si="9"/>
        <v>2.4169520211226775E-4</v>
      </c>
      <c r="H15" s="38">
        <f t="shared" si="9"/>
        <v>1.2360384157914547E-4</v>
      </c>
      <c r="I15" s="38">
        <f t="shared" si="9"/>
        <v>3.3281778631039927E-3</v>
      </c>
      <c r="J15" s="38">
        <f t="shared" si="9"/>
        <v>3.3542358399354564E-3</v>
      </c>
      <c r="K15" s="38">
        <f t="shared" si="9"/>
        <v>1.6236565507025999E-2</v>
      </c>
      <c r="L15" s="38">
        <f t="shared" ref="L15:AF15" si="10">IF(L5=0,0,L5/L$4)</f>
        <v>5.6266042363079614E-3</v>
      </c>
      <c r="M15" s="38">
        <f t="shared" si="10"/>
        <v>9.9588562475076605E-3</v>
      </c>
      <c r="N15" s="38">
        <f t="shared" si="10"/>
        <v>5.1689196440660836E-3</v>
      </c>
      <c r="O15" s="38">
        <f t="shared" si="10"/>
        <v>3.7706932110352091E-3</v>
      </c>
      <c r="P15" s="38">
        <f t="shared" si="10"/>
        <v>3.4252261335111877E-3</v>
      </c>
      <c r="Q15" s="38">
        <f t="shared" si="10"/>
        <v>3.3449596374394096E-3</v>
      </c>
      <c r="R15" s="38">
        <f t="shared" si="10"/>
        <v>4.4733258125643702E-3</v>
      </c>
      <c r="S15" s="38">
        <f t="shared" si="10"/>
        <v>6.486849785840897E-3</v>
      </c>
      <c r="T15" s="38">
        <f t="shared" si="10"/>
        <v>9.9537504319821817E-3</v>
      </c>
      <c r="U15" s="38">
        <f t="shared" si="10"/>
        <v>1.3019516904403269E-2</v>
      </c>
      <c r="V15" s="38">
        <f t="shared" si="10"/>
        <v>1.2678976112690695E-2</v>
      </c>
      <c r="W15" s="38">
        <f t="shared" si="10"/>
        <v>1.3809972993925893E-2</v>
      </c>
      <c r="X15" s="38">
        <f t="shared" si="10"/>
        <v>1.3676355666613509E-2</v>
      </c>
      <c r="Y15" s="38">
        <f t="shared" si="10"/>
        <v>1.1292197348279331E-2</v>
      </c>
      <c r="Z15" s="38">
        <f t="shared" si="10"/>
        <v>9.4896336226088038E-3</v>
      </c>
      <c r="AA15" s="38">
        <f t="shared" si="10"/>
        <v>9.6220510019544864E-3</v>
      </c>
      <c r="AB15" s="38">
        <f t="shared" si="10"/>
        <v>7.7039173019745697E-3</v>
      </c>
      <c r="AC15" s="38">
        <f t="shared" si="10"/>
        <v>1.1642456299765789E-2</v>
      </c>
      <c r="AD15" s="38">
        <f t="shared" si="10"/>
        <v>1.2137224560153878E-2</v>
      </c>
      <c r="AE15" s="38">
        <f t="shared" si="10"/>
        <v>1.1496177722604613E-2</v>
      </c>
      <c r="AF15" s="38">
        <f t="shared" si="10"/>
        <v>1.6198419933956418E-2</v>
      </c>
      <c r="AG15" s="38">
        <f t="shared" ref="AG15" si="11">IF(AG5=0,0,AG5/AG$4)</f>
        <v>1.9104858431613796E-2</v>
      </c>
    </row>
    <row r="16" spans="1:33" x14ac:dyDescent="0.25">
      <c r="A16" s="32" t="s">
        <v>48</v>
      </c>
      <c r="B16" s="38">
        <f t="shared" ref="B16:K16" si="12">IF(B6=0,0,B6/B$4)</f>
        <v>0.6817343711968612</v>
      </c>
      <c r="C16" s="38">
        <f t="shared" si="12"/>
        <v>0.6819026387375462</v>
      </c>
      <c r="D16" s="38">
        <f t="shared" si="12"/>
        <v>0.6821025658085007</v>
      </c>
      <c r="E16" s="38">
        <f t="shared" si="12"/>
        <v>0.68226231408742799</v>
      </c>
      <c r="F16" s="38">
        <f t="shared" si="12"/>
        <v>0.6821667503914296</v>
      </c>
      <c r="G16" s="38">
        <f t="shared" si="12"/>
        <v>0.68234656618722966</v>
      </c>
      <c r="H16" s="38">
        <f t="shared" si="12"/>
        <v>0.6810826837307532</v>
      </c>
      <c r="I16" s="38">
        <f t="shared" si="12"/>
        <v>0.68087385950769252</v>
      </c>
      <c r="J16" s="38">
        <f t="shared" si="12"/>
        <v>0.67373642128050792</v>
      </c>
      <c r="K16" s="38">
        <f t="shared" si="12"/>
        <v>0.65815925562876454</v>
      </c>
      <c r="L16" s="38">
        <f t="shared" ref="L16:AF16" si="13">IF(L6=0,0,L6/L$4)</f>
        <v>0.66946088082820887</v>
      </c>
      <c r="M16" s="38">
        <f t="shared" si="13"/>
        <v>0.67271576972225411</v>
      </c>
      <c r="N16" s="38">
        <f t="shared" si="13"/>
        <v>0.6801162682462859</v>
      </c>
      <c r="O16" s="38">
        <f t="shared" si="13"/>
        <v>0.68125240066427384</v>
      </c>
      <c r="P16" s="38">
        <f t="shared" si="13"/>
        <v>0.67538285395156405</v>
      </c>
      <c r="Q16" s="38">
        <f t="shared" si="13"/>
        <v>0.6728173793298079</v>
      </c>
      <c r="R16" s="38">
        <f t="shared" si="13"/>
        <v>0.64631323019768772</v>
      </c>
      <c r="S16" s="38">
        <f t="shared" si="13"/>
        <v>0.62188916916351622</v>
      </c>
      <c r="T16" s="38">
        <f t="shared" si="13"/>
        <v>0.58014024967570488</v>
      </c>
      <c r="U16" s="38">
        <f t="shared" si="13"/>
        <v>0.57009301428346526</v>
      </c>
      <c r="V16" s="38">
        <f t="shared" si="13"/>
        <v>0.55708754518839554</v>
      </c>
      <c r="W16" s="38">
        <f t="shared" si="13"/>
        <v>0.5607831006693349</v>
      </c>
      <c r="X16" s="38">
        <f t="shared" si="13"/>
        <v>0.54755334942517198</v>
      </c>
      <c r="Y16" s="38">
        <f t="shared" si="13"/>
        <v>0.51067034119116095</v>
      </c>
      <c r="Z16" s="38">
        <f t="shared" si="13"/>
        <v>0.49889034191402903</v>
      </c>
      <c r="AA16" s="38">
        <f t="shared" si="13"/>
        <v>0.51428581341920288</v>
      </c>
      <c r="AB16" s="38">
        <f t="shared" si="13"/>
        <v>0.50663877582789785</v>
      </c>
      <c r="AC16" s="38">
        <f t="shared" si="13"/>
        <v>0.53845384304058186</v>
      </c>
      <c r="AD16" s="38">
        <f t="shared" si="13"/>
        <v>0.56152298791066324</v>
      </c>
      <c r="AE16" s="38">
        <f t="shared" si="13"/>
        <v>0.54404973624773101</v>
      </c>
      <c r="AF16" s="38">
        <f t="shared" si="13"/>
        <v>0.57692405902048916</v>
      </c>
      <c r="AG16" s="38">
        <f t="shared" ref="AG16" si="14">IF(AG6=0,0,AG6/AG$4)</f>
        <v>0.61727527317644904</v>
      </c>
    </row>
    <row r="17" spans="1:33" x14ac:dyDescent="0.25">
      <c r="A17" s="32" t="s">
        <v>49</v>
      </c>
      <c r="B17" s="38">
        <f t="shared" ref="B17:K17" si="15">IF(B7=0,0,B7/B$4)</f>
        <v>0.31726985855209511</v>
      </c>
      <c r="C17" s="38">
        <f t="shared" si="15"/>
        <v>0.31741545955021899</v>
      </c>
      <c r="D17" s="38">
        <f t="shared" si="15"/>
        <v>0.31754653063613791</v>
      </c>
      <c r="E17" s="38">
        <f t="shared" si="15"/>
        <v>0.31760099874752451</v>
      </c>
      <c r="F17" s="38">
        <f t="shared" si="15"/>
        <v>0.31747966427738605</v>
      </c>
      <c r="G17" s="38">
        <f t="shared" si="15"/>
        <v>0.31741173861065791</v>
      </c>
      <c r="H17" s="38">
        <f t="shared" si="15"/>
        <v>0.31879371242766769</v>
      </c>
      <c r="I17" s="38">
        <f t="shared" si="15"/>
        <v>0.3157979626292034</v>
      </c>
      <c r="J17" s="38">
        <f t="shared" si="15"/>
        <v>0.32290934287955658</v>
      </c>
      <c r="K17" s="38">
        <f t="shared" si="15"/>
        <v>0.32560417886420945</v>
      </c>
      <c r="L17" s="38">
        <f t="shared" ref="L17:AF17" si="16">IF(L7=0,0,L7/L$4)</f>
        <v>0.32491251493548312</v>
      </c>
      <c r="M17" s="38">
        <f t="shared" si="16"/>
        <v>0.31732537403023825</v>
      </c>
      <c r="N17" s="38">
        <f t="shared" si="16"/>
        <v>0.31471481210964808</v>
      </c>
      <c r="O17" s="38">
        <f t="shared" si="16"/>
        <v>0.31497690612469093</v>
      </c>
      <c r="P17" s="38">
        <f t="shared" si="16"/>
        <v>0.32119191991492468</v>
      </c>
      <c r="Q17" s="38">
        <f t="shared" si="16"/>
        <v>0.3238376610327528</v>
      </c>
      <c r="R17" s="38">
        <f t="shared" si="16"/>
        <v>0.34921344398974796</v>
      </c>
      <c r="S17" s="38">
        <f t="shared" si="16"/>
        <v>0.37162398105064282</v>
      </c>
      <c r="T17" s="38">
        <f t="shared" si="16"/>
        <v>0.40990599989231291</v>
      </c>
      <c r="U17" s="38">
        <f t="shared" si="16"/>
        <v>0.41688746881213146</v>
      </c>
      <c r="V17" s="38">
        <f t="shared" si="16"/>
        <v>0.43023347869891376</v>
      </c>
      <c r="W17" s="38">
        <f t="shared" si="16"/>
        <v>0.42540692633673921</v>
      </c>
      <c r="X17" s="38">
        <f t="shared" si="16"/>
        <v>0.43877029490821462</v>
      </c>
      <c r="Y17" s="38">
        <f t="shared" si="16"/>
        <v>0.4780374614605597</v>
      </c>
      <c r="Z17" s="38">
        <f t="shared" si="16"/>
        <v>0.49162002446336223</v>
      </c>
      <c r="AA17" s="38">
        <f t="shared" si="16"/>
        <v>0.47609213557884278</v>
      </c>
      <c r="AB17" s="38">
        <f t="shared" si="16"/>
        <v>0.4856573068701277</v>
      </c>
      <c r="AC17" s="38">
        <f t="shared" si="16"/>
        <v>0.44990370065965224</v>
      </c>
      <c r="AD17" s="38">
        <f t="shared" si="16"/>
        <v>0.42633978752918283</v>
      </c>
      <c r="AE17" s="38">
        <f t="shared" si="16"/>
        <v>0.4444540860296643</v>
      </c>
      <c r="AF17" s="38">
        <f t="shared" si="16"/>
        <v>0.40687752104555436</v>
      </c>
      <c r="AG17" s="38">
        <f t="shared" ref="AG17" si="17">IF(AG7=0,0,AG7/AG$4)</f>
        <v>0.36361986839193711</v>
      </c>
    </row>
    <row r="18" spans="1:33" x14ac:dyDescent="0.25">
      <c r="A18" s="5" t="s">
        <v>21</v>
      </c>
      <c r="B18" s="13">
        <f t="shared" ref="B18:K18" si="18">IF(B8=0,0,B8/B$8)</f>
        <v>1</v>
      </c>
      <c r="C18" s="13">
        <f t="shared" si="18"/>
        <v>1</v>
      </c>
      <c r="D18" s="13">
        <f t="shared" si="18"/>
        <v>1</v>
      </c>
      <c r="E18" s="13">
        <f t="shared" si="18"/>
        <v>1</v>
      </c>
      <c r="F18" s="13">
        <f t="shared" si="18"/>
        <v>1</v>
      </c>
      <c r="G18" s="13">
        <f t="shared" si="18"/>
        <v>1</v>
      </c>
      <c r="H18" s="13">
        <f t="shared" si="18"/>
        <v>1</v>
      </c>
      <c r="I18" s="13">
        <f t="shared" si="18"/>
        <v>1</v>
      </c>
      <c r="J18" s="13">
        <f t="shared" si="18"/>
        <v>1</v>
      </c>
      <c r="K18" s="13">
        <f t="shared" si="18"/>
        <v>1</v>
      </c>
      <c r="L18" s="13">
        <f t="shared" ref="L18:AF18" si="19">IF(L8=0,0,L8/L$8)</f>
        <v>1</v>
      </c>
      <c r="M18" s="13">
        <f t="shared" si="19"/>
        <v>1</v>
      </c>
      <c r="N18" s="13">
        <f t="shared" si="19"/>
        <v>1</v>
      </c>
      <c r="O18" s="13">
        <f t="shared" si="19"/>
        <v>1</v>
      </c>
      <c r="P18" s="13">
        <f t="shared" si="19"/>
        <v>1</v>
      </c>
      <c r="Q18" s="13">
        <f t="shared" si="19"/>
        <v>1</v>
      </c>
      <c r="R18" s="13">
        <f t="shared" si="19"/>
        <v>1</v>
      </c>
      <c r="S18" s="13">
        <f t="shared" si="19"/>
        <v>1</v>
      </c>
      <c r="T18" s="13">
        <f t="shared" si="19"/>
        <v>1</v>
      </c>
      <c r="U18" s="13">
        <f t="shared" si="19"/>
        <v>1</v>
      </c>
      <c r="V18" s="13">
        <f t="shared" si="19"/>
        <v>1</v>
      </c>
      <c r="W18" s="13">
        <f t="shared" si="19"/>
        <v>1</v>
      </c>
      <c r="X18" s="13">
        <f t="shared" si="19"/>
        <v>1</v>
      </c>
      <c r="Y18" s="13">
        <f t="shared" si="19"/>
        <v>1</v>
      </c>
      <c r="Z18" s="13">
        <f t="shared" si="19"/>
        <v>1</v>
      </c>
      <c r="AA18" s="13">
        <f t="shared" si="19"/>
        <v>1</v>
      </c>
      <c r="AB18" s="13">
        <f t="shared" si="19"/>
        <v>1</v>
      </c>
      <c r="AC18" s="13">
        <f t="shared" si="19"/>
        <v>1</v>
      </c>
      <c r="AD18" s="13">
        <f t="shared" si="19"/>
        <v>1</v>
      </c>
      <c r="AE18" s="13">
        <f t="shared" si="19"/>
        <v>1</v>
      </c>
      <c r="AF18" s="13">
        <f t="shared" si="19"/>
        <v>1</v>
      </c>
      <c r="AG18" s="13">
        <f t="shared" ref="AG18" si="20">IF(AG8=0,0,AG8/AG$8)</f>
        <v>1</v>
      </c>
    </row>
    <row r="19" spans="1:33" x14ac:dyDescent="0.25">
      <c r="A19" s="34" t="s">
        <v>3</v>
      </c>
      <c r="B19" s="39">
        <f t="shared" ref="B19:K20" si="21">IF(B9=0,0,B9/B$8)</f>
        <v>0</v>
      </c>
      <c r="C19" s="39">
        <f t="shared" si="21"/>
        <v>0</v>
      </c>
      <c r="D19" s="39">
        <f t="shared" si="21"/>
        <v>0</v>
      </c>
      <c r="E19" s="39">
        <f t="shared" si="21"/>
        <v>0</v>
      </c>
      <c r="F19" s="39">
        <f t="shared" si="21"/>
        <v>0</v>
      </c>
      <c r="G19" s="39">
        <f t="shared" si="21"/>
        <v>0</v>
      </c>
      <c r="H19" s="39">
        <f t="shared" si="21"/>
        <v>0</v>
      </c>
      <c r="I19" s="39">
        <f t="shared" si="21"/>
        <v>0</v>
      </c>
      <c r="J19" s="39">
        <f t="shared" si="21"/>
        <v>0</v>
      </c>
      <c r="K19" s="39">
        <f t="shared" si="21"/>
        <v>0</v>
      </c>
      <c r="L19" s="39">
        <f t="shared" ref="L19:AF19" si="22">IF(L9=0,0,L9/L$8)</f>
        <v>0</v>
      </c>
      <c r="M19" s="39">
        <f t="shared" si="22"/>
        <v>0</v>
      </c>
      <c r="N19" s="39">
        <f t="shared" si="22"/>
        <v>0</v>
      </c>
      <c r="O19" s="39">
        <f t="shared" si="22"/>
        <v>0</v>
      </c>
      <c r="P19" s="39">
        <f t="shared" si="22"/>
        <v>0</v>
      </c>
      <c r="Q19" s="39">
        <f t="shared" si="22"/>
        <v>0</v>
      </c>
      <c r="R19" s="39">
        <f t="shared" si="22"/>
        <v>0</v>
      </c>
      <c r="S19" s="39">
        <f t="shared" si="22"/>
        <v>0</v>
      </c>
      <c r="T19" s="39">
        <f t="shared" si="22"/>
        <v>0</v>
      </c>
      <c r="U19" s="39">
        <f t="shared" si="22"/>
        <v>0</v>
      </c>
      <c r="V19" s="39">
        <f t="shared" si="22"/>
        <v>0</v>
      </c>
      <c r="W19" s="39">
        <f t="shared" si="22"/>
        <v>0</v>
      </c>
      <c r="X19" s="39">
        <f t="shared" si="22"/>
        <v>0</v>
      </c>
      <c r="Y19" s="39">
        <f t="shared" si="22"/>
        <v>0</v>
      </c>
      <c r="Z19" s="39">
        <f t="shared" si="22"/>
        <v>0</v>
      </c>
      <c r="AA19" s="39">
        <f t="shared" si="22"/>
        <v>0</v>
      </c>
      <c r="AB19" s="39">
        <f t="shared" si="22"/>
        <v>0</v>
      </c>
      <c r="AC19" s="39">
        <f t="shared" si="22"/>
        <v>0</v>
      </c>
      <c r="AD19" s="39">
        <f t="shared" si="22"/>
        <v>0</v>
      </c>
      <c r="AE19" s="39">
        <f t="shared" si="22"/>
        <v>0</v>
      </c>
      <c r="AF19" s="39">
        <f t="shared" si="22"/>
        <v>0</v>
      </c>
      <c r="AG19" s="39">
        <f t="shared" ref="AG19" si="23">IF(AG9=0,0,AG9/AG$8)</f>
        <v>0</v>
      </c>
    </row>
    <row r="20" spans="1:33" x14ac:dyDescent="0.25">
      <c r="A20" s="34" t="s">
        <v>48</v>
      </c>
      <c r="B20" s="39">
        <f t="shared" si="21"/>
        <v>0.62370683833435892</v>
      </c>
      <c r="C20" s="39">
        <f t="shared" si="21"/>
        <v>0.61800632224485841</v>
      </c>
      <c r="D20" s="39">
        <f t="shared" si="21"/>
        <v>0.62001977052225765</v>
      </c>
      <c r="E20" s="39">
        <f t="shared" si="21"/>
        <v>0.62266011174748792</v>
      </c>
      <c r="F20" s="39">
        <f t="shared" si="21"/>
        <v>0.62158618527531406</v>
      </c>
      <c r="G20" s="39">
        <f t="shared" si="21"/>
        <v>0.61584544984546008</v>
      </c>
      <c r="H20" s="39">
        <f t="shared" si="21"/>
        <v>0.61006541445792584</v>
      </c>
      <c r="I20" s="39">
        <f t="shared" si="21"/>
        <v>0.6148032622041173</v>
      </c>
      <c r="J20" s="39">
        <f t="shared" si="21"/>
        <v>0.61235902614215232</v>
      </c>
      <c r="K20" s="39">
        <f t="shared" si="21"/>
        <v>0.60474267037150697</v>
      </c>
      <c r="L20" s="39">
        <f t="shared" ref="L20:AF20" si="24">IF(L10=0,0,L10/L$8)</f>
        <v>0.60297046151636913</v>
      </c>
      <c r="M20" s="39">
        <f t="shared" si="24"/>
        <v>0.43053052663521668</v>
      </c>
      <c r="N20" s="39">
        <f t="shared" si="24"/>
        <v>0.40633440456210479</v>
      </c>
      <c r="O20" s="39">
        <f t="shared" si="24"/>
        <v>0.39984528766733046</v>
      </c>
      <c r="P20" s="39">
        <f t="shared" si="24"/>
        <v>0.38417655866740352</v>
      </c>
      <c r="Q20" s="39">
        <f t="shared" si="24"/>
        <v>0.42042378109860423</v>
      </c>
      <c r="R20" s="39">
        <f t="shared" si="24"/>
        <v>0.41785304954918084</v>
      </c>
      <c r="S20" s="39">
        <f t="shared" si="24"/>
        <v>0.40318831921453041</v>
      </c>
      <c r="T20" s="39">
        <f t="shared" si="24"/>
        <v>0.44142619162092805</v>
      </c>
      <c r="U20" s="39">
        <f t="shared" si="24"/>
        <v>0.27903235787877328</v>
      </c>
      <c r="V20" s="39">
        <f t="shared" si="24"/>
        <v>0.1716257784122823</v>
      </c>
      <c r="W20" s="39">
        <f t="shared" si="24"/>
        <v>0.21304611699744894</v>
      </c>
      <c r="X20" s="39">
        <f t="shared" si="24"/>
        <v>0.44900019750782583</v>
      </c>
      <c r="Y20" s="39">
        <f t="shared" si="24"/>
        <v>0.4438207825275105</v>
      </c>
      <c r="Z20" s="39">
        <f t="shared" si="24"/>
        <v>0.371613169977215</v>
      </c>
      <c r="AA20" s="39">
        <f t="shared" si="24"/>
        <v>0.20014267315645776</v>
      </c>
      <c r="AB20" s="39">
        <f t="shared" si="24"/>
        <v>0.17511741932561642</v>
      </c>
      <c r="AC20" s="39">
        <f t="shared" si="24"/>
        <v>0.17588940578207624</v>
      </c>
      <c r="AD20" s="39">
        <f t="shared" si="24"/>
        <v>0.25865064631526641</v>
      </c>
      <c r="AE20" s="39">
        <f t="shared" si="24"/>
        <v>0.48972293346512008</v>
      </c>
      <c r="AF20" s="39">
        <f t="shared" si="24"/>
        <v>0.40218691621841646</v>
      </c>
      <c r="AG20" s="39">
        <f t="shared" ref="AG20" si="25">IF(AG10=0,0,AG10/AG$8)</f>
        <v>0.45445368413891679</v>
      </c>
    </row>
    <row r="21" spans="1:33" x14ac:dyDescent="0.25">
      <c r="A21" s="36" t="s">
        <v>49</v>
      </c>
      <c r="B21" s="40">
        <f t="shared" ref="B21:K21" si="26">IF(B11=0,0,B11/B$8)</f>
        <v>0.37629316166564103</v>
      </c>
      <c r="C21" s="40">
        <f t="shared" si="26"/>
        <v>0.38199367775514165</v>
      </c>
      <c r="D21" s="40">
        <f t="shared" si="26"/>
        <v>0.37998022947774235</v>
      </c>
      <c r="E21" s="40">
        <f t="shared" si="26"/>
        <v>0.37733988825251213</v>
      </c>
      <c r="F21" s="40">
        <f t="shared" si="26"/>
        <v>0.37841381472468588</v>
      </c>
      <c r="G21" s="40">
        <f t="shared" si="26"/>
        <v>0.38415455015453986</v>
      </c>
      <c r="H21" s="40">
        <f t="shared" si="26"/>
        <v>0.38993458554207427</v>
      </c>
      <c r="I21" s="40">
        <f t="shared" si="26"/>
        <v>0.38519673779588276</v>
      </c>
      <c r="J21" s="40">
        <f t="shared" si="26"/>
        <v>0.38764097385784763</v>
      </c>
      <c r="K21" s="40">
        <f t="shared" si="26"/>
        <v>0.39525732962849303</v>
      </c>
      <c r="L21" s="40">
        <f t="shared" ref="L21:AF21" si="27">IF(L11=0,0,L11/L$8)</f>
        <v>0.39702953848363098</v>
      </c>
      <c r="M21" s="40">
        <f t="shared" si="27"/>
        <v>0.56946947336478337</v>
      </c>
      <c r="N21" s="40">
        <f t="shared" si="27"/>
        <v>0.59366559543789532</v>
      </c>
      <c r="O21" s="40">
        <f t="shared" si="27"/>
        <v>0.60015471233266959</v>
      </c>
      <c r="P21" s="40">
        <f t="shared" si="27"/>
        <v>0.61582344133259648</v>
      </c>
      <c r="Q21" s="40">
        <f t="shared" si="27"/>
        <v>0.57957621890139577</v>
      </c>
      <c r="R21" s="40">
        <f t="shared" si="27"/>
        <v>0.5821469504508191</v>
      </c>
      <c r="S21" s="40">
        <f t="shared" si="27"/>
        <v>0.59681168078546964</v>
      </c>
      <c r="T21" s="40">
        <f t="shared" si="27"/>
        <v>0.55857380837907189</v>
      </c>
      <c r="U21" s="40">
        <f t="shared" si="27"/>
        <v>0.72096764212122666</v>
      </c>
      <c r="V21" s="40">
        <f t="shared" si="27"/>
        <v>0.82837422158771767</v>
      </c>
      <c r="W21" s="40">
        <f t="shared" si="27"/>
        <v>0.78695388300255098</v>
      </c>
      <c r="X21" s="40">
        <f t="shared" si="27"/>
        <v>0.55099980249217417</v>
      </c>
      <c r="Y21" s="40">
        <f t="shared" si="27"/>
        <v>0.55617921747248955</v>
      </c>
      <c r="Z21" s="40">
        <f t="shared" si="27"/>
        <v>0.62838683002278495</v>
      </c>
      <c r="AA21" s="40">
        <f t="shared" si="27"/>
        <v>0.79985732684354216</v>
      </c>
      <c r="AB21" s="40">
        <f t="shared" si="27"/>
        <v>0.82488258067438358</v>
      </c>
      <c r="AC21" s="40">
        <f t="shared" si="27"/>
        <v>0.82411059421792376</v>
      </c>
      <c r="AD21" s="40">
        <f t="shared" si="27"/>
        <v>0.74134935368473365</v>
      </c>
      <c r="AE21" s="40">
        <f t="shared" si="27"/>
        <v>0.51027706653487981</v>
      </c>
      <c r="AF21" s="40">
        <f t="shared" si="27"/>
        <v>0.59781308378158349</v>
      </c>
      <c r="AG21" s="40">
        <f t="shared" ref="AG21" si="28">IF(AG11=0,0,AG11/AG$8)</f>
        <v>0.54554631586108326</v>
      </c>
    </row>
    <row r="22" spans="1:33" x14ac:dyDescent="0.25">
      <c r="A22" s="20"/>
      <c r="B22" s="20"/>
      <c r="C22" s="20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x14ac:dyDescent="0.25">
      <c r="A23" s="24" t="s">
        <v>7</v>
      </c>
      <c r="B23" s="26">
        <f t="shared" ref="B23:K23" si="29">SUM(B24,B28)</f>
        <v>16.548708986864323</v>
      </c>
      <c r="C23" s="26">
        <f t="shared" si="29"/>
        <v>16.675313250927925</v>
      </c>
      <c r="D23" s="26">
        <f t="shared" si="29"/>
        <v>21.782411745265712</v>
      </c>
      <c r="E23" s="26">
        <f t="shared" si="29"/>
        <v>28.236991615960264</v>
      </c>
      <c r="F23" s="26">
        <f t="shared" si="29"/>
        <v>33.200961188442392</v>
      </c>
      <c r="G23" s="26">
        <f t="shared" si="29"/>
        <v>32.802443858937238</v>
      </c>
      <c r="H23" s="26">
        <f t="shared" si="29"/>
        <v>31.880349228017256</v>
      </c>
      <c r="I23" s="26">
        <f t="shared" si="29"/>
        <v>30.347387978426585</v>
      </c>
      <c r="J23" s="26">
        <f t="shared" si="29"/>
        <v>26.7484574415239</v>
      </c>
      <c r="K23" s="26">
        <f t="shared" si="29"/>
        <v>15.432985153064715</v>
      </c>
      <c r="L23" s="26">
        <f>SUM(L24,L28)</f>
        <v>16.772548071636102</v>
      </c>
      <c r="M23" s="26">
        <f t="shared" ref="M23:AF23" si="30">SUM(M24,M28)</f>
        <v>22.002465048860756</v>
      </c>
      <c r="N23" s="26">
        <f t="shared" si="30"/>
        <v>25.724437104422531</v>
      </c>
      <c r="O23" s="26">
        <f t="shared" si="30"/>
        <v>32.688447590373308</v>
      </c>
      <c r="P23" s="26">
        <f t="shared" si="30"/>
        <v>30.717692337284223</v>
      </c>
      <c r="Q23" s="26">
        <f t="shared" si="30"/>
        <v>35.803061999843095</v>
      </c>
      <c r="R23" s="26">
        <f t="shared" si="30"/>
        <v>41.984729423966137</v>
      </c>
      <c r="S23" s="26">
        <f t="shared" si="30"/>
        <v>44.996325420106977</v>
      </c>
      <c r="T23" s="26">
        <f t="shared" si="30"/>
        <v>46.461130526787329</v>
      </c>
      <c r="U23" s="26">
        <f t="shared" si="30"/>
        <v>42.309557340129103</v>
      </c>
      <c r="V23" s="26">
        <f t="shared" si="30"/>
        <v>44.995547226222214</v>
      </c>
      <c r="W23" s="26">
        <f t="shared" si="30"/>
        <v>45.285082353300851</v>
      </c>
      <c r="X23" s="26">
        <f t="shared" si="30"/>
        <v>42.898656179646181</v>
      </c>
      <c r="Y23" s="26">
        <f t="shared" si="30"/>
        <v>42.854750303809084</v>
      </c>
      <c r="Z23" s="26">
        <f t="shared" si="30"/>
        <v>46.317671989218447</v>
      </c>
      <c r="AA23" s="26">
        <f t="shared" si="30"/>
        <v>47.121027912613492</v>
      </c>
      <c r="AB23" s="26">
        <f t="shared" si="30"/>
        <v>57.6119495572283</v>
      </c>
      <c r="AC23" s="26">
        <f t="shared" si="30"/>
        <v>63.414433485437485</v>
      </c>
      <c r="AD23" s="26">
        <f t="shared" si="30"/>
        <v>68.468735448943718</v>
      </c>
      <c r="AE23" s="26">
        <f t="shared" si="30"/>
        <v>64.823343513604286</v>
      </c>
      <c r="AF23" s="26">
        <f t="shared" si="30"/>
        <v>27.544464983620124</v>
      </c>
      <c r="AG23" s="26">
        <f t="shared" ref="AG23" si="31">SUM(AG24,AG28)</f>
        <v>35.109410052518847</v>
      </c>
    </row>
    <row r="24" spans="1:33" x14ac:dyDescent="0.25">
      <c r="A24" s="3" t="s">
        <v>2</v>
      </c>
      <c r="B24" s="10">
        <f t="shared" ref="B24:K24" si="32">SUM(B25:B27)</f>
        <v>16.249466925152028</v>
      </c>
      <c r="C24" s="10">
        <f t="shared" si="32"/>
        <v>16.372860057921528</v>
      </c>
      <c r="D24" s="10">
        <f t="shared" si="32"/>
        <v>21.386546752784742</v>
      </c>
      <c r="E24" s="10">
        <f t="shared" si="32"/>
        <v>27.736663599444576</v>
      </c>
      <c r="F24" s="10">
        <f t="shared" si="32"/>
        <v>32.614980455336038</v>
      </c>
      <c r="G24" s="10">
        <f t="shared" si="32"/>
        <v>32.222026285104803</v>
      </c>
      <c r="H24" s="10">
        <f t="shared" si="32"/>
        <v>31.315605924322455</v>
      </c>
      <c r="I24" s="10">
        <f t="shared" si="32"/>
        <v>29.822686495192933</v>
      </c>
      <c r="J24" s="10">
        <f t="shared" si="32"/>
        <v>26.2786188619692</v>
      </c>
      <c r="K24" s="10">
        <f t="shared" si="32"/>
        <v>15.181474817104252</v>
      </c>
      <c r="L24" s="10">
        <f>SUM(L25:L27)</f>
        <v>16.470094878629705</v>
      </c>
      <c r="M24" s="10">
        <f t="shared" ref="M24:AF24" si="33">SUM(M25:M27)</f>
        <v>21.784225953890193</v>
      </c>
      <c r="N24" s="10">
        <f t="shared" si="33"/>
        <v>25.477453932174896</v>
      </c>
      <c r="O24" s="10">
        <f t="shared" si="33"/>
        <v>32.419701330800365</v>
      </c>
      <c r="P24" s="10">
        <f t="shared" si="33"/>
        <v>30.429910488304181</v>
      </c>
      <c r="Q24" s="10">
        <f t="shared" si="33"/>
        <v>35.448549149981794</v>
      </c>
      <c r="R24" s="10">
        <f t="shared" si="33"/>
        <v>41.538181577739252</v>
      </c>
      <c r="S24" s="10">
        <f t="shared" si="33"/>
        <v>44.500120822857021</v>
      </c>
      <c r="T24" s="10">
        <f t="shared" si="33"/>
        <v>45.924921743974103</v>
      </c>
      <c r="U24" s="10">
        <f t="shared" si="33"/>
        <v>41.753433303191059</v>
      </c>
      <c r="V24" s="10">
        <f t="shared" si="33"/>
        <v>44.238902591689367</v>
      </c>
      <c r="W24" s="10">
        <f t="shared" si="33"/>
        <v>44.709579332536265</v>
      </c>
      <c r="X24" s="10">
        <f t="shared" si="33"/>
        <v>42.512932073998769</v>
      </c>
      <c r="Y24" s="10">
        <f t="shared" si="33"/>
        <v>42.426290031332485</v>
      </c>
      <c r="Z24" s="10">
        <f t="shared" si="33"/>
        <v>45.831962860470249</v>
      </c>
      <c r="AA24" s="10">
        <f t="shared" si="33"/>
        <v>46.391305327395891</v>
      </c>
      <c r="AB24" s="10">
        <f t="shared" si="33"/>
        <v>56.844076762810019</v>
      </c>
      <c r="AC24" s="10">
        <f t="shared" si="33"/>
        <v>62.527351988516244</v>
      </c>
      <c r="AD24" s="10">
        <f t="shared" si="33"/>
        <v>67.688544118368071</v>
      </c>
      <c r="AE24" s="10">
        <f t="shared" si="33"/>
        <v>64.155273365017521</v>
      </c>
      <c r="AF24" s="10">
        <f t="shared" si="33"/>
        <v>26.754876466805513</v>
      </c>
      <c r="AG24" s="10">
        <f t="shared" ref="AG24" si="34">SUM(AG25:AG27)</f>
        <v>34.377685407927224</v>
      </c>
    </row>
    <row r="25" spans="1:33" x14ac:dyDescent="0.25">
      <c r="A25" s="32" t="s">
        <v>3</v>
      </c>
      <c r="B25" s="41">
        <v>0.10578349825928218</v>
      </c>
      <c r="C25" s="41">
        <v>7.2512881871282131E-2</v>
      </c>
      <c r="D25" s="41">
        <v>4.8341921247521423E-2</v>
      </c>
      <c r="E25" s="41">
        <v>2.4170960623760711E-2</v>
      </c>
      <c r="F25" s="41">
        <v>7.2512881871282131E-2</v>
      </c>
      <c r="G25" s="41">
        <v>4.8341921247521423E-2</v>
      </c>
      <c r="H25" s="41">
        <v>2.4170960623760711E-2</v>
      </c>
      <c r="I25" s="41">
        <v>0.60427401559401783</v>
      </c>
      <c r="J25" s="41">
        <v>0.50815890158423993</v>
      </c>
      <c r="K25" s="41">
        <v>1.2597335948618817</v>
      </c>
      <c r="L25" s="41">
        <v>0.48484103368837667</v>
      </c>
      <c r="M25" s="41">
        <v>1.0677877310849586</v>
      </c>
      <c r="N25" s="41">
        <v>0.6315729828867358</v>
      </c>
      <c r="O25" s="41">
        <v>0.55934446525808612</v>
      </c>
      <c r="P25" s="41">
        <v>0.45270787427090653</v>
      </c>
      <c r="Q25" s="41">
        <v>0.49404730537740515</v>
      </c>
      <c r="R25" s="41">
        <v>0.72691568873136903</v>
      </c>
      <c r="S25" s="41">
        <v>1.0470400639802637</v>
      </c>
      <c r="T25" s="41">
        <v>1.1803636787448222</v>
      </c>
      <c r="U25" s="41">
        <v>1.0444883131209881</v>
      </c>
      <c r="V25" s="41">
        <v>0.97103025579831925</v>
      </c>
      <c r="W25" s="41">
        <v>1.2303499019905306</v>
      </c>
      <c r="X25" s="41">
        <v>1.1870699114783123</v>
      </c>
      <c r="Y25" s="41">
        <v>0.89985492283069624</v>
      </c>
      <c r="Z25" s="41">
        <v>0.81025189637901784</v>
      </c>
      <c r="AA25" s="41">
        <v>0.83954242099850473</v>
      </c>
      <c r="AB25" s="41">
        <v>0.79452173085321998</v>
      </c>
      <c r="AC25" s="41">
        <v>1.0399201426744002</v>
      </c>
      <c r="AD25" s="41">
        <v>1.0605291428571431</v>
      </c>
      <c r="AE25" s="41">
        <v>0.98006148178807961</v>
      </c>
      <c r="AF25" s="41">
        <v>0.65584538153766236</v>
      </c>
      <c r="AG25" s="41">
        <v>0.81197996066477374</v>
      </c>
    </row>
    <row r="26" spans="1:33" x14ac:dyDescent="0.25">
      <c r="A26" s="32" t="s">
        <v>48</v>
      </c>
      <c r="B26" s="41">
        <v>10.902543255147286</v>
      </c>
      <c r="C26" s="41">
        <v>11.007049498784708</v>
      </c>
      <c r="D26" s="41">
        <v>14.407739156607851</v>
      </c>
      <c r="E26" s="41">
        <v>18.710854350705493</v>
      </c>
      <c r="F26" s="41">
        <v>21.971731601500192</v>
      </c>
      <c r="G26" s="41">
        <v>21.723176211227401</v>
      </c>
      <c r="H26" s="41">
        <v>21.127208173186968</v>
      </c>
      <c r="I26" s="41">
        <v>19.727671856366896</v>
      </c>
      <c r="J26" s="41">
        <v>17.400289565630793</v>
      </c>
      <c r="K26" s="41">
        <v>9.3999129412254323</v>
      </c>
      <c r="L26" s="41">
        <v>10.793800271902942</v>
      </c>
      <c r="M26" s="41">
        <v>13.989714182058163</v>
      </c>
      <c r="N26" s="41">
        <v>16.777488843413181</v>
      </c>
      <c r="O26" s="41">
        <v>21.514163723952556</v>
      </c>
      <c r="P26" s="41">
        <v>20.241729595340164</v>
      </c>
      <c r="Q26" s="41">
        <v>23.671642290883209</v>
      </c>
      <c r="R26" s="41">
        <v>27.18461928057981</v>
      </c>
      <c r="S26" s="41">
        <v>28.642341053159434</v>
      </c>
      <c r="T26" s="41">
        <v>28.428573065128056</v>
      </c>
      <c r="U26" s="41">
        <v>25.878747835017641</v>
      </c>
      <c r="V26" s="41">
        <v>26.79449840386572</v>
      </c>
      <c r="W26" s="41">
        <v>26.809920319924721</v>
      </c>
      <c r="X26" s="41">
        <v>24.551669240940566</v>
      </c>
      <c r="Y26" s="41">
        <v>23.302488993206278</v>
      </c>
      <c r="Z26" s="41">
        <v>24.43342808041977</v>
      </c>
      <c r="AA26" s="41">
        <v>24.474536604737857</v>
      </c>
      <c r="AB26" s="41">
        <v>30.037331832962121</v>
      </c>
      <c r="AC26" s="41">
        <v>34.13087617940576</v>
      </c>
      <c r="AD26" s="41">
        <v>38.053710058515001</v>
      </c>
      <c r="AE26" s="41">
        <v>34.731471188706699</v>
      </c>
      <c r="AF26" s="41">
        <v>15.298287724211745</v>
      </c>
      <c r="AG26" s="41">
        <v>20.138526672596903</v>
      </c>
    </row>
    <row r="27" spans="1:33" x14ac:dyDescent="0.25">
      <c r="A27" s="32" t="s">
        <v>49</v>
      </c>
      <c r="B27" s="41">
        <v>5.2411401717454584</v>
      </c>
      <c r="C27" s="41">
        <v>5.2932976772655387</v>
      </c>
      <c r="D27" s="41">
        <v>6.9304656749293692</v>
      </c>
      <c r="E27" s="41">
        <v>9.0016382881153234</v>
      </c>
      <c r="F27" s="41">
        <v>10.570735971964561</v>
      </c>
      <c r="G27" s="41">
        <v>10.450508152629887</v>
      </c>
      <c r="H27" s="41">
        <v>10.164226790511727</v>
      </c>
      <c r="I27" s="41">
        <v>9.4907406232320177</v>
      </c>
      <c r="J27" s="41">
        <v>8.3701703947541688</v>
      </c>
      <c r="K27" s="41">
        <v>4.5218282810169379</v>
      </c>
      <c r="L27" s="41">
        <v>5.1914535730383875</v>
      </c>
      <c r="M27" s="41">
        <v>6.7267240407470696</v>
      </c>
      <c r="N27" s="41">
        <v>8.0683921058749792</v>
      </c>
      <c r="O27" s="41">
        <v>10.346193141589726</v>
      </c>
      <c r="P27" s="41">
        <v>9.73547301869311</v>
      </c>
      <c r="Q27" s="41">
        <v>11.282859553721181</v>
      </c>
      <c r="R27" s="41">
        <v>13.626646608428068</v>
      </c>
      <c r="S27" s="41">
        <v>14.810739705717324</v>
      </c>
      <c r="T27" s="41">
        <v>16.315985000101225</v>
      </c>
      <c r="U27" s="41">
        <v>14.83019715505243</v>
      </c>
      <c r="V27" s="41">
        <v>16.473373932025325</v>
      </c>
      <c r="W27" s="41">
        <v>16.669309110621015</v>
      </c>
      <c r="X27" s="41">
        <v>16.774192921579893</v>
      </c>
      <c r="Y27" s="41">
        <v>18.223946115295512</v>
      </c>
      <c r="Z27" s="41">
        <v>20.588282883671461</v>
      </c>
      <c r="AA27" s="41">
        <v>21.077226301659529</v>
      </c>
      <c r="AB27" s="41">
        <v>26.012223198994675</v>
      </c>
      <c r="AC27" s="41">
        <v>27.35655566643609</v>
      </c>
      <c r="AD27" s="41">
        <v>28.574304916995921</v>
      </c>
      <c r="AE27" s="41">
        <v>28.443740694522742</v>
      </c>
      <c r="AF27" s="41">
        <v>10.800743361056107</v>
      </c>
      <c r="AG27" s="41">
        <v>13.427178774665546</v>
      </c>
    </row>
    <row r="28" spans="1:33" x14ac:dyDescent="0.25">
      <c r="A28" s="5" t="s">
        <v>1</v>
      </c>
      <c r="B28" s="11">
        <f t="shared" ref="B28:K28" si="35">SUM(B29:B31)</f>
        <v>0.29924206171229639</v>
      </c>
      <c r="C28" s="11">
        <f t="shared" si="35"/>
        <v>0.30245319300639484</v>
      </c>
      <c r="D28" s="11">
        <f t="shared" si="35"/>
        <v>0.39586499248096896</v>
      </c>
      <c r="E28" s="11">
        <f t="shared" si="35"/>
        <v>0.50032801651568692</v>
      </c>
      <c r="F28" s="11">
        <f t="shared" si="35"/>
        <v>0.58598073310635024</v>
      </c>
      <c r="G28" s="11">
        <f t="shared" si="35"/>
        <v>0.58041757383243819</v>
      </c>
      <c r="H28" s="11">
        <f t="shared" si="35"/>
        <v>0.56474330369480186</v>
      </c>
      <c r="I28" s="11">
        <f t="shared" si="35"/>
        <v>0.52470148323365351</v>
      </c>
      <c r="J28" s="11">
        <f t="shared" si="35"/>
        <v>0.46983857955469899</v>
      </c>
      <c r="K28" s="11">
        <f t="shared" si="35"/>
        <v>0.25151033596046302</v>
      </c>
      <c r="L28" s="11">
        <f>SUM(L29:L31)</f>
        <v>0.30245319300639484</v>
      </c>
      <c r="M28" s="11">
        <f t="shared" ref="M28:AF28" si="36">SUM(M29:M31)</f>
        <v>0.21823909497056498</v>
      </c>
      <c r="N28" s="11">
        <f t="shared" si="36"/>
        <v>0.24698317224763572</v>
      </c>
      <c r="O28" s="11">
        <f t="shared" si="36"/>
        <v>0.26874625957294573</v>
      </c>
      <c r="P28" s="11">
        <f t="shared" si="36"/>
        <v>0.287781848980041</v>
      </c>
      <c r="Q28" s="11">
        <f t="shared" si="36"/>
        <v>0.35451284986130371</v>
      </c>
      <c r="R28" s="11">
        <f t="shared" si="36"/>
        <v>0.44654784622688681</v>
      </c>
      <c r="S28" s="11">
        <f t="shared" si="36"/>
        <v>0.49620459724995392</v>
      </c>
      <c r="T28" s="11">
        <f t="shared" si="36"/>
        <v>0.53620878281322759</v>
      </c>
      <c r="U28" s="11">
        <f t="shared" si="36"/>
        <v>0.55612403693804757</v>
      </c>
      <c r="V28" s="11">
        <f t="shared" si="36"/>
        <v>0.75664463453284903</v>
      </c>
      <c r="W28" s="11">
        <f t="shared" si="36"/>
        <v>0.57550302076458615</v>
      </c>
      <c r="X28" s="11">
        <f t="shared" si="36"/>
        <v>0.38572410564741588</v>
      </c>
      <c r="Y28" s="11">
        <f t="shared" si="36"/>
        <v>0.42846027247659868</v>
      </c>
      <c r="Z28" s="11">
        <f t="shared" si="36"/>
        <v>0.48570912874819661</v>
      </c>
      <c r="AA28" s="11">
        <f t="shared" si="36"/>
        <v>0.72972258521759781</v>
      </c>
      <c r="AB28" s="11">
        <f t="shared" si="36"/>
        <v>0.76787279441827916</v>
      </c>
      <c r="AC28" s="11">
        <f t="shared" si="36"/>
        <v>0.88708149692124127</v>
      </c>
      <c r="AD28" s="11">
        <f t="shared" si="36"/>
        <v>0.78019133057564938</v>
      </c>
      <c r="AE28" s="11">
        <f t="shared" si="36"/>
        <v>0.66807014858675795</v>
      </c>
      <c r="AF28" s="11">
        <f t="shared" si="36"/>
        <v>0.78958851681461117</v>
      </c>
      <c r="AG28" s="11">
        <f t="shared" ref="AG28" si="37">SUM(AG29:AG31)</f>
        <v>0.73172464459161968</v>
      </c>
    </row>
    <row r="29" spans="1:33" x14ac:dyDescent="0.25">
      <c r="A29" s="34" t="s">
        <v>3</v>
      </c>
      <c r="B29" s="42">
        <v>0</v>
      </c>
      <c r="C29" s="42">
        <v>0</v>
      </c>
      <c r="D29" s="42">
        <v>0</v>
      </c>
      <c r="E29" s="42">
        <v>0</v>
      </c>
      <c r="F29" s="42">
        <v>0</v>
      </c>
      <c r="G29" s="42">
        <v>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42">
        <v>0</v>
      </c>
      <c r="T29" s="42">
        <v>0</v>
      </c>
      <c r="U29" s="42">
        <v>0</v>
      </c>
      <c r="V29" s="42">
        <v>0</v>
      </c>
      <c r="W29" s="42">
        <v>0</v>
      </c>
      <c r="X29" s="42">
        <v>0</v>
      </c>
      <c r="Y29" s="42">
        <v>0</v>
      </c>
      <c r="Z29" s="42">
        <v>0</v>
      </c>
      <c r="AA29" s="42">
        <v>0</v>
      </c>
      <c r="AB29" s="42">
        <v>0</v>
      </c>
      <c r="AC29" s="42">
        <v>0</v>
      </c>
      <c r="AD29" s="42">
        <v>0</v>
      </c>
      <c r="AE29" s="42">
        <v>0</v>
      </c>
      <c r="AF29" s="42">
        <v>0</v>
      </c>
      <c r="AG29" s="42">
        <v>0</v>
      </c>
    </row>
    <row r="30" spans="1:33" x14ac:dyDescent="0.25">
      <c r="A30" s="34" t="s">
        <v>48</v>
      </c>
      <c r="B30" s="42">
        <v>0.21325053683643697</v>
      </c>
      <c r="C30" s="42">
        <v>0.21481855548964607</v>
      </c>
      <c r="D30" s="42">
        <v>0.28145934825103264</v>
      </c>
      <c r="E30" s="42">
        <v>0.35750825293167376</v>
      </c>
      <c r="F30" s="42">
        <v>0.41866098040682848</v>
      </c>
      <c r="G30" s="42">
        <v>0.41474093377380572</v>
      </c>
      <c r="H30" s="42">
        <v>0.40298079387473751</v>
      </c>
      <c r="I30" s="42">
        <v>0.37632447677018288</v>
      </c>
      <c r="J30" s="42">
        <v>0.33320396380693279</v>
      </c>
      <c r="K30" s="42">
        <v>0.17561808915941868</v>
      </c>
      <c r="L30" s="42">
        <v>0.21481855548964607</v>
      </c>
      <c r="M30" s="42">
        <v>0.13171356686956401</v>
      </c>
      <c r="N30" s="42">
        <v>0.14504172542184132</v>
      </c>
      <c r="O30" s="42">
        <v>0.1497457813814686</v>
      </c>
      <c r="P30" s="42">
        <v>0.15993790262732774</v>
      </c>
      <c r="Q30" s="42">
        <v>0.20565660714285713</v>
      </c>
      <c r="R30" s="42">
        <v>0.2703465448299639</v>
      </c>
      <c r="S30" s="42">
        <v>0.29804027632575825</v>
      </c>
      <c r="T30" s="42">
        <v>0.33558052449178755</v>
      </c>
      <c r="U30" s="42">
        <v>0.27881190697965841</v>
      </c>
      <c r="V30" s="42">
        <v>0.28565148068669527</v>
      </c>
      <c r="W30" s="42">
        <v>0.24762888268610428</v>
      </c>
      <c r="X30" s="42">
        <v>0.23327905607476634</v>
      </c>
      <c r="Y30" s="42">
        <v>0.26597805084980181</v>
      </c>
      <c r="Z30" s="42">
        <v>0.29142666658951533</v>
      </c>
      <c r="AA30" s="42">
        <v>0.30027622445983182</v>
      </c>
      <c r="AB30" s="42">
        <v>0.29799181161668997</v>
      </c>
      <c r="AC30" s="42">
        <v>0.3598264871133226</v>
      </c>
      <c r="AD30" s="42">
        <v>0.40167625201938612</v>
      </c>
      <c r="AE30" s="42">
        <v>0.47693053798767965</v>
      </c>
      <c r="AF30" s="42">
        <v>0.47988243661588881</v>
      </c>
      <c r="AG30" s="42">
        <v>0.49790065460696575</v>
      </c>
    </row>
    <row r="31" spans="1:33" x14ac:dyDescent="0.25">
      <c r="A31" s="36" t="s">
        <v>49</v>
      </c>
      <c r="B31" s="43">
        <v>8.5991524875859454E-2</v>
      </c>
      <c r="C31" s="43">
        <v>8.7634637516748784E-2</v>
      </c>
      <c r="D31" s="43">
        <v>0.11440564422993629</v>
      </c>
      <c r="E31" s="43">
        <v>0.14281976358401313</v>
      </c>
      <c r="F31" s="43">
        <v>0.16731975269952182</v>
      </c>
      <c r="G31" s="43">
        <v>0.1656766400586325</v>
      </c>
      <c r="H31" s="43">
        <v>0.16176250982006435</v>
      </c>
      <c r="I31" s="43">
        <v>0.1483770064634706</v>
      </c>
      <c r="J31" s="43">
        <v>0.13663461574776617</v>
      </c>
      <c r="K31" s="43">
        <v>7.5892246801044352E-2</v>
      </c>
      <c r="L31" s="43">
        <v>8.7634637516748784E-2</v>
      </c>
      <c r="M31" s="43">
        <v>8.6525528101000976E-2</v>
      </c>
      <c r="N31" s="43">
        <v>0.1019414468257944</v>
      </c>
      <c r="O31" s="43">
        <v>0.11900047819147713</v>
      </c>
      <c r="P31" s="43">
        <v>0.12784394635271326</v>
      </c>
      <c r="Q31" s="43">
        <v>0.14885624271844661</v>
      </c>
      <c r="R31" s="43">
        <v>0.17620130139692294</v>
      </c>
      <c r="S31" s="43">
        <v>0.19816432092419564</v>
      </c>
      <c r="T31" s="43">
        <v>0.20062825832143999</v>
      </c>
      <c r="U31" s="43">
        <v>0.27731212995838911</v>
      </c>
      <c r="V31" s="43">
        <v>0.47099315384615381</v>
      </c>
      <c r="W31" s="43">
        <v>0.32787413807848181</v>
      </c>
      <c r="X31" s="43">
        <v>0.15244504957264957</v>
      </c>
      <c r="Y31" s="43">
        <v>0.1624822216267969</v>
      </c>
      <c r="Z31" s="43">
        <v>0.19428246215868128</v>
      </c>
      <c r="AA31" s="43">
        <v>0.42944636075776599</v>
      </c>
      <c r="AB31" s="43">
        <v>0.46988098280158919</v>
      </c>
      <c r="AC31" s="43">
        <v>0.52725500980791873</v>
      </c>
      <c r="AD31" s="43">
        <v>0.37851507855626321</v>
      </c>
      <c r="AE31" s="43">
        <v>0.19113961059907833</v>
      </c>
      <c r="AF31" s="43">
        <v>0.30970608019872237</v>
      </c>
      <c r="AG31" s="43">
        <v>0.23382398998465395</v>
      </c>
    </row>
    <row r="32" spans="1:33" x14ac:dyDescent="0.25">
      <c r="A32" s="20"/>
      <c r="B32" s="20"/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x14ac:dyDescent="0.25">
      <c r="A33" s="24" t="s">
        <v>22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x14ac:dyDescent="0.25">
      <c r="A34" s="3" t="s">
        <v>2</v>
      </c>
      <c r="B34" s="12">
        <f t="shared" ref="B34:K34" si="38">IF(B24=0,0,B24/B$24)</f>
        <v>1</v>
      </c>
      <c r="C34" s="12">
        <f t="shared" si="38"/>
        <v>1</v>
      </c>
      <c r="D34" s="12">
        <f t="shared" si="38"/>
        <v>1</v>
      </c>
      <c r="E34" s="12">
        <f t="shared" si="38"/>
        <v>1</v>
      </c>
      <c r="F34" s="12">
        <f t="shared" si="38"/>
        <v>1</v>
      </c>
      <c r="G34" s="12">
        <f t="shared" si="38"/>
        <v>1</v>
      </c>
      <c r="H34" s="12">
        <f t="shared" si="38"/>
        <v>1</v>
      </c>
      <c r="I34" s="12">
        <f t="shared" si="38"/>
        <v>1</v>
      </c>
      <c r="J34" s="12">
        <f t="shared" si="38"/>
        <v>1</v>
      </c>
      <c r="K34" s="12">
        <f t="shared" si="38"/>
        <v>1</v>
      </c>
      <c r="L34" s="12">
        <f t="shared" ref="L34:AF34" si="39">IF(L24=0,0,L24/L$24)</f>
        <v>1</v>
      </c>
      <c r="M34" s="12">
        <f t="shared" si="39"/>
        <v>1</v>
      </c>
      <c r="N34" s="12">
        <f t="shared" si="39"/>
        <v>1</v>
      </c>
      <c r="O34" s="12">
        <f t="shared" si="39"/>
        <v>1</v>
      </c>
      <c r="P34" s="12">
        <f t="shared" si="39"/>
        <v>1</v>
      </c>
      <c r="Q34" s="12">
        <f t="shared" si="39"/>
        <v>1</v>
      </c>
      <c r="R34" s="12">
        <f t="shared" si="39"/>
        <v>1</v>
      </c>
      <c r="S34" s="12">
        <f t="shared" si="39"/>
        <v>1</v>
      </c>
      <c r="T34" s="12">
        <f t="shared" si="39"/>
        <v>1</v>
      </c>
      <c r="U34" s="12">
        <f t="shared" si="39"/>
        <v>1</v>
      </c>
      <c r="V34" s="12">
        <f t="shared" si="39"/>
        <v>1</v>
      </c>
      <c r="W34" s="12">
        <f t="shared" si="39"/>
        <v>1</v>
      </c>
      <c r="X34" s="12">
        <f t="shared" si="39"/>
        <v>1</v>
      </c>
      <c r="Y34" s="12">
        <f t="shared" si="39"/>
        <v>1</v>
      </c>
      <c r="Z34" s="12">
        <f t="shared" si="39"/>
        <v>1</v>
      </c>
      <c r="AA34" s="12">
        <f t="shared" si="39"/>
        <v>1</v>
      </c>
      <c r="AB34" s="12">
        <f t="shared" si="39"/>
        <v>1</v>
      </c>
      <c r="AC34" s="12">
        <f t="shared" si="39"/>
        <v>1</v>
      </c>
      <c r="AD34" s="12">
        <f t="shared" si="39"/>
        <v>1</v>
      </c>
      <c r="AE34" s="12">
        <f t="shared" si="39"/>
        <v>1</v>
      </c>
      <c r="AF34" s="12">
        <f t="shared" si="39"/>
        <v>1</v>
      </c>
      <c r="AG34" s="12">
        <f t="shared" ref="AG34" si="40">IF(AG24=0,0,AG24/AG$24)</f>
        <v>1</v>
      </c>
    </row>
    <row r="35" spans="1:33" x14ac:dyDescent="0.25">
      <c r="A35" s="32" t="s">
        <v>3</v>
      </c>
      <c r="B35" s="38">
        <f t="shared" ref="B35:K35" si="41">IF(B25=0,0,B25/B$24)</f>
        <v>6.5099672959451549E-3</v>
      </c>
      <c r="C35" s="38">
        <f t="shared" si="41"/>
        <v>4.4288463722743972E-3</v>
      </c>
      <c r="D35" s="38">
        <f t="shared" si="41"/>
        <v>2.2603892908155837E-3</v>
      </c>
      <c r="E35" s="38">
        <f t="shared" si="41"/>
        <v>8.7144441641657047E-4</v>
      </c>
      <c r="F35" s="38">
        <f t="shared" si="41"/>
        <v>2.2232998719893E-3</v>
      </c>
      <c r="G35" s="38">
        <f t="shared" si="41"/>
        <v>1.5002756443615814E-3</v>
      </c>
      <c r="H35" s="38">
        <f t="shared" si="41"/>
        <v>7.7185032543111091E-4</v>
      </c>
      <c r="I35" s="38">
        <f t="shared" si="41"/>
        <v>2.0262226063752498E-2</v>
      </c>
      <c r="J35" s="38">
        <f t="shared" si="41"/>
        <v>1.9337351945830566E-2</v>
      </c>
      <c r="K35" s="38">
        <f t="shared" si="41"/>
        <v>8.2978341039870465E-2</v>
      </c>
      <c r="L35" s="38">
        <f t="shared" ref="L35:AF35" si="42">IF(L25=0,0,L25/L$24)</f>
        <v>2.9437658815036221E-2</v>
      </c>
      <c r="M35" s="38">
        <f t="shared" si="42"/>
        <v>4.9016555986203164E-2</v>
      </c>
      <c r="N35" s="38">
        <f t="shared" si="42"/>
        <v>2.4789485816286243E-2</v>
      </c>
      <c r="O35" s="38">
        <f t="shared" si="42"/>
        <v>1.7253226966859204E-2</v>
      </c>
      <c r="P35" s="38">
        <f t="shared" si="42"/>
        <v>1.487706887750807E-2</v>
      </c>
      <c r="Q35" s="38">
        <f t="shared" si="42"/>
        <v>1.3937024708320365E-2</v>
      </c>
      <c r="R35" s="38">
        <f t="shared" si="42"/>
        <v>1.7499940082137126E-2</v>
      </c>
      <c r="S35" s="38">
        <f t="shared" si="42"/>
        <v>2.3528926317936256E-2</v>
      </c>
      <c r="T35" s="38">
        <f t="shared" si="42"/>
        <v>2.5702029179825437E-2</v>
      </c>
      <c r="U35" s="38">
        <f t="shared" si="42"/>
        <v>2.5015626991353589E-2</v>
      </c>
      <c r="V35" s="38">
        <f t="shared" si="42"/>
        <v>2.1949691310397357E-2</v>
      </c>
      <c r="W35" s="38">
        <f t="shared" si="42"/>
        <v>2.7518708973742784E-2</v>
      </c>
      <c r="X35" s="38">
        <f t="shared" si="42"/>
        <v>2.7922560349685533E-2</v>
      </c>
      <c r="Y35" s="38">
        <f t="shared" si="42"/>
        <v>2.1209842344596691E-2</v>
      </c>
      <c r="Z35" s="38">
        <f t="shared" si="42"/>
        <v>1.7678751810079128E-2</v>
      </c>
      <c r="AA35" s="38">
        <f t="shared" si="42"/>
        <v>1.8096977764984808E-2</v>
      </c>
      <c r="AB35" s="38">
        <f t="shared" si="42"/>
        <v>1.3977212334162357E-2</v>
      </c>
      <c r="AC35" s="38">
        <f t="shared" si="42"/>
        <v>1.6631443833818385E-2</v>
      </c>
      <c r="AD35" s="38">
        <f t="shared" si="42"/>
        <v>1.5667778893317285E-2</v>
      </c>
      <c r="AE35" s="38">
        <f t="shared" si="42"/>
        <v>1.5276397876319951E-2</v>
      </c>
      <c r="AF35" s="38">
        <f t="shared" si="42"/>
        <v>2.4513115668889845E-2</v>
      </c>
      <c r="AG35" s="38">
        <f t="shared" ref="AG35" si="43">IF(AG25=0,0,AG25/AG$24)</f>
        <v>2.3619390049963558E-2</v>
      </c>
    </row>
    <row r="36" spans="1:33" x14ac:dyDescent="0.25">
      <c r="A36" s="32" t="s">
        <v>48</v>
      </c>
      <c r="B36" s="38">
        <f t="shared" ref="B36:K36" si="44">IF(B26=0,0,B26/B$24)</f>
        <v>0.67094774895486509</v>
      </c>
      <c r="C36" s="38">
        <f t="shared" si="44"/>
        <v>0.67227408405407274</v>
      </c>
      <c r="D36" s="38">
        <f t="shared" si="44"/>
        <v>0.67368235382515973</v>
      </c>
      <c r="E36" s="38">
        <f t="shared" si="44"/>
        <v>0.67458922316381897</v>
      </c>
      <c r="F36" s="38">
        <f t="shared" si="44"/>
        <v>0.67366993003687248</v>
      </c>
      <c r="G36" s="38">
        <f t="shared" si="44"/>
        <v>0.67417163709748817</v>
      </c>
      <c r="H36" s="38">
        <f t="shared" si="44"/>
        <v>0.67465429933698706</v>
      </c>
      <c r="I36" s="38">
        <f t="shared" si="44"/>
        <v>0.66149881767180052</v>
      </c>
      <c r="J36" s="38">
        <f t="shared" si="44"/>
        <v>0.66214627401186388</v>
      </c>
      <c r="K36" s="38">
        <f t="shared" si="44"/>
        <v>0.61916994590242269</v>
      </c>
      <c r="L36" s="38">
        <f t="shared" ref="L36:AF36" si="45">IF(L26=0,0,L26/L$24)</f>
        <v>0.65535750409720617</v>
      </c>
      <c r="M36" s="38">
        <f t="shared" si="45"/>
        <v>0.64219468764553012</v>
      </c>
      <c r="N36" s="38">
        <f t="shared" si="45"/>
        <v>0.65852297831948081</v>
      </c>
      <c r="O36" s="38">
        <f t="shared" si="45"/>
        <v>0.66361387800673555</v>
      </c>
      <c r="P36" s="38">
        <f t="shared" si="45"/>
        <v>0.66519188753841807</v>
      </c>
      <c r="Q36" s="38">
        <f t="shared" si="45"/>
        <v>0.66777464405465992</v>
      </c>
      <c r="R36" s="38">
        <f t="shared" si="45"/>
        <v>0.65444894908804419</v>
      </c>
      <c r="S36" s="38">
        <f t="shared" si="45"/>
        <v>0.64364636597677727</v>
      </c>
      <c r="T36" s="38">
        <f t="shared" si="45"/>
        <v>0.61902278731391025</v>
      </c>
      <c r="U36" s="38">
        <f t="shared" si="45"/>
        <v>0.61979927847130656</v>
      </c>
      <c r="V36" s="38">
        <f t="shared" si="45"/>
        <v>0.60567728479094962</v>
      </c>
      <c r="W36" s="38">
        <f t="shared" si="45"/>
        <v>0.59964599802026053</v>
      </c>
      <c r="X36" s="38">
        <f t="shared" si="45"/>
        <v>0.57751060778883689</v>
      </c>
      <c r="Y36" s="38">
        <f t="shared" si="45"/>
        <v>0.54924644544684498</v>
      </c>
      <c r="Z36" s="38">
        <f t="shared" si="45"/>
        <v>0.53310891691033013</v>
      </c>
      <c r="AA36" s="38">
        <f t="shared" si="45"/>
        <v>0.52756731960901904</v>
      </c>
      <c r="AB36" s="38">
        <f t="shared" si="45"/>
        <v>0.52841621402872196</v>
      </c>
      <c r="AC36" s="38">
        <f t="shared" si="45"/>
        <v>0.54585513529621765</v>
      </c>
      <c r="AD36" s="38">
        <f t="shared" si="45"/>
        <v>0.56218833709837002</v>
      </c>
      <c r="AE36" s="38">
        <f t="shared" si="45"/>
        <v>0.54136580466423534</v>
      </c>
      <c r="AF36" s="38">
        <f t="shared" si="45"/>
        <v>0.57179436964293839</v>
      </c>
      <c r="AG36" s="38">
        <f t="shared" ref="AG36" si="46">IF(AG26=0,0,AG26/AG$24)</f>
        <v>0.58580228522171296</v>
      </c>
    </row>
    <row r="37" spans="1:33" x14ac:dyDescent="0.25">
      <c r="A37" s="32" t="s">
        <v>49</v>
      </c>
      <c r="B37" s="38">
        <f t="shared" ref="B37:K37" si="47">IF(B27=0,0,B27/B$24)</f>
        <v>0.3225422837491897</v>
      </c>
      <c r="C37" s="38">
        <f t="shared" si="47"/>
        <v>0.3232970695736529</v>
      </c>
      <c r="D37" s="38">
        <f t="shared" si="47"/>
        <v>0.3240572568840247</v>
      </c>
      <c r="E37" s="38">
        <f t="shared" si="47"/>
        <v>0.32453933241976446</v>
      </c>
      <c r="F37" s="38">
        <f t="shared" si="47"/>
        <v>0.32410677009113814</v>
      </c>
      <c r="G37" s="38">
        <f t="shared" si="47"/>
        <v>0.32432808725815043</v>
      </c>
      <c r="H37" s="38">
        <f t="shared" si="47"/>
        <v>0.32457385033758179</v>
      </c>
      <c r="I37" s="38">
        <f t="shared" si="47"/>
        <v>0.31823895626444698</v>
      </c>
      <c r="J37" s="38">
        <f t="shared" si="47"/>
        <v>0.31851637404230559</v>
      </c>
      <c r="K37" s="38">
        <f t="shared" si="47"/>
        <v>0.2978517130577068</v>
      </c>
      <c r="L37" s="38">
        <f t="shared" ref="L37:AF37" si="48">IF(L27=0,0,L27/L$24)</f>
        <v>0.31520483708775765</v>
      </c>
      <c r="M37" s="38">
        <f t="shared" si="48"/>
        <v>0.30878875636826664</v>
      </c>
      <c r="N37" s="38">
        <f t="shared" si="48"/>
        <v>0.31668753586423293</v>
      </c>
      <c r="O37" s="38">
        <f t="shared" si="48"/>
        <v>0.31913289502640535</v>
      </c>
      <c r="P37" s="38">
        <f t="shared" si="48"/>
        <v>0.31993104358407382</v>
      </c>
      <c r="Q37" s="38">
        <f t="shared" si="48"/>
        <v>0.31828833123701977</v>
      </c>
      <c r="R37" s="38">
        <f t="shared" si="48"/>
        <v>0.32805111082981858</v>
      </c>
      <c r="S37" s="38">
        <f t="shared" si="48"/>
        <v>0.33282470770528655</v>
      </c>
      <c r="T37" s="38">
        <f t="shared" si="48"/>
        <v>0.35527518350626425</v>
      </c>
      <c r="U37" s="38">
        <f t="shared" si="48"/>
        <v>0.35518509453733982</v>
      </c>
      <c r="V37" s="38">
        <f t="shared" si="48"/>
        <v>0.37237302389865296</v>
      </c>
      <c r="W37" s="38">
        <f t="shared" si="48"/>
        <v>0.37283529300599677</v>
      </c>
      <c r="X37" s="38">
        <f t="shared" si="48"/>
        <v>0.39456683186147767</v>
      </c>
      <c r="Y37" s="38">
        <f t="shared" si="48"/>
        <v>0.42954371220855841</v>
      </c>
      <c r="Z37" s="38">
        <f t="shared" si="48"/>
        <v>0.44921233127959076</v>
      </c>
      <c r="AA37" s="38">
        <f t="shared" si="48"/>
        <v>0.4543357026259961</v>
      </c>
      <c r="AB37" s="38">
        <f t="shared" si="48"/>
        <v>0.4576065736371156</v>
      </c>
      <c r="AC37" s="38">
        <f t="shared" si="48"/>
        <v>0.43751342086996403</v>
      </c>
      <c r="AD37" s="38">
        <f t="shared" si="48"/>
        <v>0.4221438840083126</v>
      </c>
      <c r="AE37" s="38">
        <f t="shared" si="48"/>
        <v>0.44335779745944465</v>
      </c>
      <c r="AF37" s="38">
        <f t="shared" si="48"/>
        <v>0.4036925146881718</v>
      </c>
      <c r="AG37" s="38">
        <f t="shared" ref="AG37" si="49">IF(AG27=0,0,AG27/AG$24)</f>
        <v>0.39057832472832343</v>
      </c>
    </row>
    <row r="38" spans="1:33" x14ac:dyDescent="0.25">
      <c r="A38" s="5" t="s">
        <v>1</v>
      </c>
      <c r="B38" s="13">
        <f t="shared" ref="B38:K38" si="50">IF(B28=0,0,B28/B$28)</f>
        <v>1</v>
      </c>
      <c r="C38" s="13">
        <f t="shared" si="50"/>
        <v>1</v>
      </c>
      <c r="D38" s="13">
        <f t="shared" si="50"/>
        <v>1</v>
      </c>
      <c r="E38" s="13">
        <f t="shared" si="50"/>
        <v>1</v>
      </c>
      <c r="F38" s="13">
        <f t="shared" si="50"/>
        <v>1</v>
      </c>
      <c r="G38" s="13">
        <f t="shared" si="50"/>
        <v>1</v>
      </c>
      <c r="H38" s="13">
        <f t="shared" si="50"/>
        <v>1</v>
      </c>
      <c r="I38" s="13">
        <f t="shared" si="50"/>
        <v>1</v>
      </c>
      <c r="J38" s="13">
        <f t="shared" si="50"/>
        <v>1</v>
      </c>
      <c r="K38" s="13">
        <f t="shared" si="50"/>
        <v>1</v>
      </c>
      <c r="L38" s="13">
        <f t="shared" ref="L38:AF38" si="51">IF(L28=0,0,L28/L$28)</f>
        <v>1</v>
      </c>
      <c r="M38" s="13">
        <f t="shared" si="51"/>
        <v>1</v>
      </c>
      <c r="N38" s="13">
        <f t="shared" si="51"/>
        <v>1</v>
      </c>
      <c r="O38" s="13">
        <f t="shared" si="51"/>
        <v>1</v>
      </c>
      <c r="P38" s="13">
        <f t="shared" si="51"/>
        <v>1</v>
      </c>
      <c r="Q38" s="13">
        <f t="shared" si="51"/>
        <v>1</v>
      </c>
      <c r="R38" s="13">
        <f t="shared" si="51"/>
        <v>1</v>
      </c>
      <c r="S38" s="13">
        <f t="shared" si="51"/>
        <v>1</v>
      </c>
      <c r="T38" s="13">
        <f t="shared" si="51"/>
        <v>1</v>
      </c>
      <c r="U38" s="13">
        <f t="shared" si="51"/>
        <v>1</v>
      </c>
      <c r="V38" s="13">
        <f t="shared" si="51"/>
        <v>1</v>
      </c>
      <c r="W38" s="13">
        <f t="shared" si="51"/>
        <v>1</v>
      </c>
      <c r="X38" s="13">
        <f t="shared" si="51"/>
        <v>1</v>
      </c>
      <c r="Y38" s="13">
        <f t="shared" si="51"/>
        <v>1</v>
      </c>
      <c r="Z38" s="13">
        <f t="shared" si="51"/>
        <v>1</v>
      </c>
      <c r="AA38" s="13">
        <f t="shared" si="51"/>
        <v>1</v>
      </c>
      <c r="AB38" s="13">
        <f t="shared" si="51"/>
        <v>1</v>
      </c>
      <c r="AC38" s="13">
        <f t="shared" si="51"/>
        <v>1</v>
      </c>
      <c r="AD38" s="13">
        <f t="shared" si="51"/>
        <v>1</v>
      </c>
      <c r="AE38" s="13">
        <f t="shared" si="51"/>
        <v>1</v>
      </c>
      <c r="AF38" s="13">
        <f t="shared" si="51"/>
        <v>1</v>
      </c>
      <c r="AG38" s="13">
        <f t="shared" ref="AG38" si="52">IF(AG28=0,0,AG28/AG$28)</f>
        <v>1</v>
      </c>
    </row>
    <row r="39" spans="1:33" x14ac:dyDescent="0.25">
      <c r="A39" s="34" t="s">
        <v>3</v>
      </c>
      <c r="B39" s="39">
        <f t="shared" ref="B39" si="53">IF(B29=0,0,B29/B$28)</f>
        <v>0</v>
      </c>
      <c r="C39" s="39">
        <f t="shared" ref="C39:AF39" si="54">IF(C29=0,0,C29/C$28)</f>
        <v>0</v>
      </c>
      <c r="D39" s="39">
        <f t="shared" si="54"/>
        <v>0</v>
      </c>
      <c r="E39" s="39">
        <f t="shared" si="54"/>
        <v>0</v>
      </c>
      <c r="F39" s="39">
        <f t="shared" si="54"/>
        <v>0</v>
      </c>
      <c r="G39" s="39">
        <f t="shared" si="54"/>
        <v>0</v>
      </c>
      <c r="H39" s="39">
        <f t="shared" si="54"/>
        <v>0</v>
      </c>
      <c r="I39" s="39">
        <f t="shared" si="54"/>
        <v>0</v>
      </c>
      <c r="J39" s="39">
        <f t="shared" si="54"/>
        <v>0</v>
      </c>
      <c r="K39" s="39">
        <f t="shared" si="54"/>
        <v>0</v>
      </c>
      <c r="L39" s="39">
        <f t="shared" si="54"/>
        <v>0</v>
      </c>
      <c r="M39" s="39">
        <f t="shared" si="54"/>
        <v>0</v>
      </c>
      <c r="N39" s="39">
        <f t="shared" si="54"/>
        <v>0</v>
      </c>
      <c r="O39" s="39">
        <f t="shared" si="54"/>
        <v>0</v>
      </c>
      <c r="P39" s="39">
        <f t="shared" si="54"/>
        <v>0</v>
      </c>
      <c r="Q39" s="39">
        <f t="shared" si="54"/>
        <v>0</v>
      </c>
      <c r="R39" s="39">
        <f t="shared" si="54"/>
        <v>0</v>
      </c>
      <c r="S39" s="39">
        <f t="shared" si="54"/>
        <v>0</v>
      </c>
      <c r="T39" s="39">
        <f t="shared" si="54"/>
        <v>0</v>
      </c>
      <c r="U39" s="39">
        <f t="shared" si="54"/>
        <v>0</v>
      </c>
      <c r="V39" s="39">
        <f t="shared" si="54"/>
        <v>0</v>
      </c>
      <c r="W39" s="39">
        <f t="shared" si="54"/>
        <v>0</v>
      </c>
      <c r="X39" s="39">
        <f t="shared" si="54"/>
        <v>0</v>
      </c>
      <c r="Y39" s="39">
        <f t="shared" si="54"/>
        <v>0</v>
      </c>
      <c r="Z39" s="39">
        <f t="shared" si="54"/>
        <v>0</v>
      </c>
      <c r="AA39" s="39">
        <f t="shared" si="54"/>
        <v>0</v>
      </c>
      <c r="AB39" s="39">
        <f t="shared" si="54"/>
        <v>0</v>
      </c>
      <c r="AC39" s="39">
        <f t="shared" si="54"/>
        <v>0</v>
      </c>
      <c r="AD39" s="39">
        <f t="shared" si="54"/>
        <v>0</v>
      </c>
      <c r="AE39" s="39">
        <f t="shared" si="54"/>
        <v>0</v>
      </c>
      <c r="AF39" s="39">
        <f t="shared" si="54"/>
        <v>0</v>
      </c>
      <c r="AG39" s="39">
        <f t="shared" ref="AG39" si="55">IF(AG29=0,0,AG29/AG$28)</f>
        <v>0</v>
      </c>
    </row>
    <row r="40" spans="1:33" x14ac:dyDescent="0.25">
      <c r="A40" s="34" t="s">
        <v>48</v>
      </c>
      <c r="B40" s="39">
        <f t="shared" ref="B40:AF40" si="56">IF(B30=0,0,B30/B$28)</f>
        <v>0.71263556873052425</v>
      </c>
      <c r="C40" s="39">
        <f t="shared" si="56"/>
        <v>0.71025388541725232</v>
      </c>
      <c r="D40" s="39">
        <f t="shared" si="56"/>
        <v>0.71099832922094941</v>
      </c>
      <c r="E40" s="39">
        <f t="shared" si="56"/>
        <v>0.71454773894410673</v>
      </c>
      <c r="F40" s="39">
        <f t="shared" si="56"/>
        <v>0.71446202367006029</v>
      </c>
      <c r="G40" s="39">
        <f t="shared" si="56"/>
        <v>0.71455612729868523</v>
      </c>
      <c r="H40" s="39">
        <f t="shared" si="56"/>
        <v>0.71356453673422582</v>
      </c>
      <c r="I40" s="39">
        <f t="shared" si="56"/>
        <v>0.71721633880459756</v>
      </c>
      <c r="J40" s="39">
        <f t="shared" si="56"/>
        <v>0.70918817293108416</v>
      </c>
      <c r="K40" s="39">
        <f t="shared" si="56"/>
        <v>0.69825396435009945</v>
      </c>
      <c r="L40" s="39">
        <f t="shared" si="56"/>
        <v>0.71025388541725232</v>
      </c>
      <c r="M40" s="39">
        <f t="shared" si="56"/>
        <v>0.60352874395547185</v>
      </c>
      <c r="N40" s="39">
        <f t="shared" si="56"/>
        <v>0.58725347197507205</v>
      </c>
      <c r="O40" s="39">
        <f t="shared" si="56"/>
        <v>0.55720136019538957</v>
      </c>
      <c r="P40" s="39">
        <f t="shared" si="56"/>
        <v>0.55576091123947213</v>
      </c>
      <c r="Q40" s="39">
        <f t="shared" si="56"/>
        <v>0.58011044514554633</v>
      </c>
      <c r="R40" s="39">
        <f t="shared" si="56"/>
        <v>0.60541450846591549</v>
      </c>
      <c r="S40" s="39">
        <f t="shared" si="56"/>
        <v>0.60063989325682521</v>
      </c>
      <c r="T40" s="39">
        <f t="shared" si="56"/>
        <v>0.62583929105218905</v>
      </c>
      <c r="U40" s="39">
        <f t="shared" si="56"/>
        <v>0.50134841952662834</v>
      </c>
      <c r="V40" s="39">
        <f t="shared" si="56"/>
        <v>0.37752396257069337</v>
      </c>
      <c r="W40" s="39">
        <f t="shared" si="56"/>
        <v>0.43028250721797467</v>
      </c>
      <c r="X40" s="39">
        <f t="shared" si="56"/>
        <v>0.60478215558558568</v>
      </c>
      <c r="Y40" s="39">
        <f t="shared" si="56"/>
        <v>0.62077645918579016</v>
      </c>
      <c r="Z40" s="39">
        <f t="shared" si="56"/>
        <v>0.60000244866840458</v>
      </c>
      <c r="AA40" s="39">
        <f t="shared" si="56"/>
        <v>0.41149366970777218</v>
      </c>
      <c r="AB40" s="39">
        <f t="shared" si="56"/>
        <v>0.38807444902699145</v>
      </c>
      <c r="AC40" s="39">
        <f t="shared" si="56"/>
        <v>0.40562957108468406</v>
      </c>
      <c r="AD40" s="39">
        <f t="shared" si="56"/>
        <v>0.51484326507834544</v>
      </c>
      <c r="AE40" s="39">
        <f t="shared" si="56"/>
        <v>0.7138929033075091</v>
      </c>
      <c r="AF40" s="39">
        <f t="shared" si="56"/>
        <v>0.60776268448260784</v>
      </c>
      <c r="AG40" s="39">
        <f t="shared" ref="AG40" si="57">IF(AG30=0,0,AG30/AG$28)</f>
        <v>0.6804481143106057</v>
      </c>
    </row>
    <row r="41" spans="1:33" x14ac:dyDescent="0.25">
      <c r="A41" s="36" t="s">
        <v>49</v>
      </c>
      <c r="B41" s="40">
        <f t="shared" ref="B41:AF41" si="58">IF(B31=0,0,B31/B$28)</f>
        <v>0.28736443126947586</v>
      </c>
      <c r="C41" s="40">
        <f t="shared" si="58"/>
        <v>0.28974611458274768</v>
      </c>
      <c r="D41" s="40">
        <f t="shared" si="58"/>
        <v>0.28900167077905048</v>
      </c>
      <c r="E41" s="40">
        <f t="shared" si="58"/>
        <v>0.28545226105589322</v>
      </c>
      <c r="F41" s="40">
        <f t="shared" si="58"/>
        <v>0.28553797632993982</v>
      </c>
      <c r="G41" s="40">
        <f t="shared" si="58"/>
        <v>0.28544387270131483</v>
      </c>
      <c r="H41" s="40">
        <f t="shared" si="58"/>
        <v>0.28643546326577413</v>
      </c>
      <c r="I41" s="40">
        <f t="shared" si="58"/>
        <v>0.28278366119540244</v>
      </c>
      <c r="J41" s="40">
        <f t="shared" si="58"/>
        <v>0.29081182706891584</v>
      </c>
      <c r="K41" s="40">
        <f t="shared" si="58"/>
        <v>0.3017460356499006</v>
      </c>
      <c r="L41" s="40">
        <f t="shared" si="58"/>
        <v>0.28974611458274768</v>
      </c>
      <c r="M41" s="40">
        <f t="shared" si="58"/>
        <v>0.39647125604452821</v>
      </c>
      <c r="N41" s="40">
        <f t="shared" si="58"/>
        <v>0.41274652802492801</v>
      </c>
      <c r="O41" s="40">
        <f t="shared" si="58"/>
        <v>0.44279863980461043</v>
      </c>
      <c r="P41" s="40">
        <f t="shared" si="58"/>
        <v>0.44423908876052787</v>
      </c>
      <c r="Q41" s="40">
        <f t="shared" si="58"/>
        <v>0.41988955485445373</v>
      </c>
      <c r="R41" s="40">
        <f t="shared" si="58"/>
        <v>0.39458549153408456</v>
      </c>
      <c r="S41" s="40">
        <f t="shared" si="58"/>
        <v>0.39936010674317479</v>
      </c>
      <c r="T41" s="40">
        <f t="shared" si="58"/>
        <v>0.37416070894781089</v>
      </c>
      <c r="U41" s="40">
        <f t="shared" si="58"/>
        <v>0.4986515804733716</v>
      </c>
      <c r="V41" s="40">
        <f t="shared" si="58"/>
        <v>0.62247603742930668</v>
      </c>
      <c r="W41" s="40">
        <f t="shared" si="58"/>
        <v>0.56971749278202521</v>
      </c>
      <c r="X41" s="40">
        <f t="shared" si="58"/>
        <v>0.39521784441441443</v>
      </c>
      <c r="Y41" s="40">
        <f t="shared" si="58"/>
        <v>0.37922354081420989</v>
      </c>
      <c r="Z41" s="40">
        <f t="shared" si="58"/>
        <v>0.39999755133159548</v>
      </c>
      <c r="AA41" s="40">
        <f t="shared" si="58"/>
        <v>0.58850633029222787</v>
      </c>
      <c r="AB41" s="40">
        <f t="shared" si="58"/>
        <v>0.61192555097300849</v>
      </c>
      <c r="AC41" s="40">
        <f t="shared" si="58"/>
        <v>0.594370428915316</v>
      </c>
      <c r="AD41" s="40">
        <f t="shared" si="58"/>
        <v>0.48515673492165445</v>
      </c>
      <c r="AE41" s="40">
        <f t="shared" si="58"/>
        <v>0.2861070966924909</v>
      </c>
      <c r="AF41" s="40">
        <f t="shared" si="58"/>
        <v>0.39223731551739216</v>
      </c>
      <c r="AG41" s="40">
        <f t="shared" ref="AG41" si="59">IF(AG31=0,0,AG31/AG$28)</f>
        <v>0.31955188568939435</v>
      </c>
    </row>
    <row r="42" spans="1:33" x14ac:dyDescent="0.25">
      <c r="A42" s="20"/>
      <c r="B42" s="20"/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x14ac:dyDescent="0.25">
      <c r="A43" s="24" t="s">
        <v>42</v>
      </c>
      <c r="B43" s="27">
        <f t="shared" ref="B43:K43" si="60">SUM(B44,B48)</f>
        <v>11249</v>
      </c>
      <c r="C43" s="27">
        <f t="shared" si="60"/>
        <v>11237</v>
      </c>
      <c r="D43" s="27">
        <f t="shared" si="60"/>
        <v>14546</v>
      </c>
      <c r="E43" s="27">
        <f t="shared" si="60"/>
        <v>18742</v>
      </c>
      <c r="F43" s="27">
        <f t="shared" si="60"/>
        <v>22162</v>
      </c>
      <c r="G43" s="27">
        <f t="shared" si="60"/>
        <v>21830</v>
      </c>
      <c r="H43" s="27">
        <f t="shared" si="60"/>
        <v>21151</v>
      </c>
      <c r="I43" s="27">
        <f t="shared" si="60"/>
        <v>21794</v>
      </c>
      <c r="J43" s="27">
        <f t="shared" si="60"/>
        <v>19140</v>
      </c>
      <c r="K43" s="27">
        <f t="shared" si="60"/>
        <v>13800</v>
      </c>
      <c r="L43" s="27">
        <f>SUM(L44,L48)</f>
        <v>12481</v>
      </c>
      <c r="M43" s="27">
        <f t="shared" ref="M43:AF43" si="61">SUM(M44,M48)</f>
        <v>17522</v>
      </c>
      <c r="N43" s="27">
        <f t="shared" si="61"/>
        <v>18715</v>
      </c>
      <c r="O43" s="27">
        <f t="shared" si="61"/>
        <v>23065</v>
      </c>
      <c r="P43" s="27">
        <f t="shared" si="61"/>
        <v>21476</v>
      </c>
      <c r="Q43" s="27">
        <f t="shared" si="61"/>
        <v>24721</v>
      </c>
      <c r="R43" s="27">
        <f t="shared" si="61"/>
        <v>28757</v>
      </c>
      <c r="S43" s="27">
        <f t="shared" si="61"/>
        <v>31639</v>
      </c>
      <c r="T43" s="27">
        <f t="shared" si="61"/>
        <v>33513</v>
      </c>
      <c r="U43" s="27">
        <f t="shared" si="61"/>
        <v>30699</v>
      </c>
      <c r="V43" s="27">
        <f t="shared" si="61"/>
        <v>31642</v>
      </c>
      <c r="W43" s="27">
        <f t="shared" si="61"/>
        <v>33115</v>
      </c>
      <c r="X43" s="27">
        <f t="shared" si="61"/>
        <v>31045</v>
      </c>
      <c r="Y43" s="27">
        <f t="shared" si="61"/>
        <v>30248</v>
      </c>
      <c r="Z43" s="27">
        <f t="shared" si="61"/>
        <v>32088</v>
      </c>
      <c r="AA43" s="27">
        <f t="shared" si="61"/>
        <v>32461</v>
      </c>
      <c r="AB43" s="27">
        <f t="shared" si="61"/>
        <v>38263</v>
      </c>
      <c r="AC43" s="27">
        <f t="shared" si="61"/>
        <v>42119</v>
      </c>
      <c r="AD43" s="27">
        <f t="shared" si="61"/>
        <v>45472</v>
      </c>
      <c r="AE43" s="27">
        <f t="shared" si="61"/>
        <v>42774</v>
      </c>
      <c r="AF43" s="27">
        <f t="shared" si="61"/>
        <v>18107</v>
      </c>
      <c r="AG43" s="27">
        <f t="shared" ref="AG43" si="62">SUM(AG44,AG48)</f>
        <v>23385</v>
      </c>
    </row>
    <row r="44" spans="1:33" x14ac:dyDescent="0.25">
      <c r="A44" s="3" t="s">
        <v>2</v>
      </c>
      <c r="B44" s="4">
        <f t="shared" ref="B44:K44" si="63">SUM(B45:B47)</f>
        <v>10932</v>
      </c>
      <c r="C44" s="4">
        <f t="shared" si="63"/>
        <v>10917</v>
      </c>
      <c r="D44" s="4">
        <f t="shared" si="63"/>
        <v>14127</v>
      </c>
      <c r="E44" s="4">
        <f t="shared" si="63"/>
        <v>18211</v>
      </c>
      <c r="F44" s="4">
        <f t="shared" si="63"/>
        <v>21540</v>
      </c>
      <c r="G44" s="4">
        <f t="shared" si="63"/>
        <v>21214</v>
      </c>
      <c r="H44" s="4">
        <f t="shared" si="63"/>
        <v>20552</v>
      </c>
      <c r="I44" s="4">
        <f t="shared" si="63"/>
        <v>21236</v>
      </c>
      <c r="J44" s="4">
        <f t="shared" si="63"/>
        <v>18643</v>
      </c>
      <c r="K44" s="4">
        <f t="shared" si="63"/>
        <v>13536</v>
      </c>
      <c r="L44" s="4">
        <f>SUM(L45:L47)</f>
        <v>12161</v>
      </c>
      <c r="M44" s="4">
        <f t="shared" ref="M44:AF44" si="64">SUM(M45:M47)</f>
        <v>17306</v>
      </c>
      <c r="N44" s="4">
        <f t="shared" si="64"/>
        <v>18473</v>
      </c>
      <c r="O44" s="4">
        <f t="shared" si="64"/>
        <v>22807</v>
      </c>
      <c r="P44" s="4">
        <f t="shared" si="64"/>
        <v>21200</v>
      </c>
      <c r="Q44" s="4">
        <f t="shared" si="64"/>
        <v>24377</v>
      </c>
      <c r="R44" s="4">
        <f t="shared" si="64"/>
        <v>28337</v>
      </c>
      <c r="S44" s="4">
        <f t="shared" si="64"/>
        <v>31177</v>
      </c>
      <c r="T44" s="4">
        <f t="shared" si="64"/>
        <v>33006</v>
      </c>
      <c r="U44" s="4">
        <f t="shared" si="64"/>
        <v>30244</v>
      </c>
      <c r="V44" s="4">
        <f t="shared" si="64"/>
        <v>31141</v>
      </c>
      <c r="W44" s="4">
        <f t="shared" si="64"/>
        <v>32640</v>
      </c>
      <c r="X44" s="4">
        <f t="shared" si="64"/>
        <v>30638</v>
      </c>
      <c r="Y44" s="4">
        <f t="shared" si="64"/>
        <v>29815</v>
      </c>
      <c r="Z44" s="4">
        <f t="shared" si="64"/>
        <v>31621</v>
      </c>
      <c r="AA44" s="4">
        <f t="shared" si="64"/>
        <v>31866</v>
      </c>
      <c r="AB44" s="4">
        <f t="shared" si="64"/>
        <v>37699</v>
      </c>
      <c r="AC44" s="4">
        <f t="shared" si="64"/>
        <v>41493</v>
      </c>
      <c r="AD44" s="4">
        <f t="shared" si="64"/>
        <v>44902</v>
      </c>
      <c r="AE44" s="4">
        <f t="shared" si="64"/>
        <v>42192</v>
      </c>
      <c r="AF44" s="4">
        <f t="shared" si="64"/>
        <v>17491</v>
      </c>
      <c r="AG44" s="4">
        <f t="shared" ref="AG44" si="65">SUM(AG45:AG47)</f>
        <v>22780</v>
      </c>
    </row>
    <row r="45" spans="1:33" x14ac:dyDescent="0.25">
      <c r="A45" s="32" t="s">
        <v>3</v>
      </c>
      <c r="B45" s="33">
        <v>372</v>
      </c>
      <c r="C45" s="33">
        <v>255</v>
      </c>
      <c r="D45" s="33">
        <v>170</v>
      </c>
      <c r="E45" s="33">
        <v>85</v>
      </c>
      <c r="F45" s="33">
        <v>255</v>
      </c>
      <c r="G45" s="33">
        <v>170</v>
      </c>
      <c r="H45" s="33">
        <v>85</v>
      </c>
      <c r="I45" s="33">
        <v>2125</v>
      </c>
      <c r="J45" s="33">
        <v>1787</v>
      </c>
      <c r="K45" s="33">
        <v>4430</v>
      </c>
      <c r="L45" s="33">
        <v>1705</v>
      </c>
      <c r="M45" s="33">
        <v>3755</v>
      </c>
      <c r="N45" s="33">
        <v>2221</v>
      </c>
      <c r="O45" s="33">
        <v>1967</v>
      </c>
      <c r="P45" s="33">
        <v>1592</v>
      </c>
      <c r="Q45" s="33">
        <v>1833</v>
      </c>
      <c r="R45" s="33">
        <v>2366</v>
      </c>
      <c r="S45" s="33">
        <v>2910</v>
      </c>
      <c r="T45" s="33">
        <v>3314</v>
      </c>
      <c r="U45" s="33">
        <v>3057</v>
      </c>
      <c r="V45" s="33">
        <v>2883</v>
      </c>
      <c r="W45" s="33">
        <v>3553</v>
      </c>
      <c r="X45" s="33">
        <v>3326</v>
      </c>
      <c r="Y45" s="33">
        <v>2784</v>
      </c>
      <c r="Z45" s="33">
        <v>2504</v>
      </c>
      <c r="AA45" s="33">
        <v>2480</v>
      </c>
      <c r="AB45" s="33">
        <v>2406</v>
      </c>
      <c r="AC45" s="33">
        <v>2871</v>
      </c>
      <c r="AD45" s="33">
        <v>2916</v>
      </c>
      <c r="AE45" s="33">
        <v>2709</v>
      </c>
      <c r="AF45" s="33">
        <v>1768</v>
      </c>
      <c r="AG45" s="33">
        <v>2215</v>
      </c>
    </row>
    <row r="46" spans="1:33" x14ac:dyDescent="0.25">
      <c r="A46" s="32" t="s">
        <v>48</v>
      </c>
      <c r="B46" s="33">
        <v>7720</v>
      </c>
      <c r="C46" s="33">
        <v>7794</v>
      </c>
      <c r="D46" s="33">
        <v>10202</v>
      </c>
      <c r="E46" s="33">
        <v>13249</v>
      </c>
      <c r="F46" s="33">
        <v>15558</v>
      </c>
      <c r="G46" s="33">
        <v>15382</v>
      </c>
      <c r="H46" s="33">
        <v>14960</v>
      </c>
      <c r="I46" s="33">
        <v>13969</v>
      </c>
      <c r="J46" s="33">
        <v>12321</v>
      </c>
      <c r="K46" s="33">
        <v>6656</v>
      </c>
      <c r="L46" s="33">
        <v>7643</v>
      </c>
      <c r="M46" s="33">
        <v>9906</v>
      </c>
      <c r="N46" s="33">
        <v>11880</v>
      </c>
      <c r="O46" s="33">
        <v>15234</v>
      </c>
      <c r="P46" s="33">
        <v>14333</v>
      </c>
      <c r="Q46" s="33">
        <v>16786</v>
      </c>
      <c r="R46" s="33">
        <v>19200</v>
      </c>
      <c r="S46" s="33">
        <v>20700</v>
      </c>
      <c r="T46" s="33">
        <v>20933</v>
      </c>
      <c r="U46" s="33">
        <v>19247</v>
      </c>
      <c r="V46" s="33">
        <v>19530</v>
      </c>
      <c r="W46" s="33">
        <v>19777</v>
      </c>
      <c r="X46" s="33">
        <v>18163</v>
      </c>
      <c r="Y46" s="33">
        <v>17129</v>
      </c>
      <c r="Z46" s="33">
        <v>17881</v>
      </c>
      <c r="AA46" s="33">
        <v>17814</v>
      </c>
      <c r="AB46" s="33">
        <v>21651</v>
      </c>
      <c r="AC46" s="33">
        <v>24424</v>
      </c>
      <c r="AD46" s="33">
        <v>27094</v>
      </c>
      <c r="AE46" s="33">
        <v>24700</v>
      </c>
      <c r="AF46" s="33">
        <v>10721</v>
      </c>
      <c r="AG46" s="33">
        <v>14461</v>
      </c>
    </row>
    <row r="47" spans="1:33" x14ac:dyDescent="0.25">
      <c r="A47" s="32" t="s">
        <v>49</v>
      </c>
      <c r="B47" s="33">
        <v>2840</v>
      </c>
      <c r="C47" s="33">
        <v>2868</v>
      </c>
      <c r="D47" s="33">
        <v>3755</v>
      </c>
      <c r="E47" s="33">
        <v>4877</v>
      </c>
      <c r="F47" s="33">
        <v>5727</v>
      </c>
      <c r="G47" s="33">
        <v>5662</v>
      </c>
      <c r="H47" s="33">
        <v>5507</v>
      </c>
      <c r="I47" s="33">
        <v>5142</v>
      </c>
      <c r="J47" s="33">
        <v>4535</v>
      </c>
      <c r="K47" s="33">
        <v>2450</v>
      </c>
      <c r="L47" s="33">
        <v>2813</v>
      </c>
      <c r="M47" s="33">
        <v>3645</v>
      </c>
      <c r="N47" s="33">
        <v>4372</v>
      </c>
      <c r="O47" s="33">
        <v>5606</v>
      </c>
      <c r="P47" s="33">
        <v>5275</v>
      </c>
      <c r="Q47" s="33">
        <v>5758</v>
      </c>
      <c r="R47" s="33">
        <v>6771</v>
      </c>
      <c r="S47" s="33">
        <v>7567</v>
      </c>
      <c r="T47" s="33">
        <v>8759</v>
      </c>
      <c r="U47" s="33">
        <v>7940</v>
      </c>
      <c r="V47" s="33">
        <v>8728</v>
      </c>
      <c r="W47" s="33">
        <v>9310</v>
      </c>
      <c r="X47" s="33">
        <v>9149</v>
      </c>
      <c r="Y47" s="33">
        <v>9902</v>
      </c>
      <c r="Z47" s="33">
        <v>11236</v>
      </c>
      <c r="AA47" s="33">
        <v>11572</v>
      </c>
      <c r="AB47" s="33">
        <v>13642</v>
      </c>
      <c r="AC47" s="33">
        <v>14198</v>
      </c>
      <c r="AD47" s="33">
        <v>14892</v>
      </c>
      <c r="AE47" s="33">
        <v>14783</v>
      </c>
      <c r="AF47" s="33">
        <v>5002</v>
      </c>
      <c r="AG47" s="33">
        <v>6104</v>
      </c>
    </row>
    <row r="48" spans="1:33" x14ac:dyDescent="0.25">
      <c r="A48" s="5" t="s">
        <v>1</v>
      </c>
      <c r="B48" s="6">
        <f t="shared" ref="B48:K48" si="66">SUM(B49:B51)</f>
        <v>317</v>
      </c>
      <c r="C48" s="6">
        <f t="shared" si="66"/>
        <v>320</v>
      </c>
      <c r="D48" s="6">
        <f t="shared" si="66"/>
        <v>419</v>
      </c>
      <c r="E48" s="6">
        <f t="shared" si="66"/>
        <v>531</v>
      </c>
      <c r="F48" s="6">
        <f t="shared" si="66"/>
        <v>622</v>
      </c>
      <c r="G48" s="6">
        <f t="shared" si="66"/>
        <v>616</v>
      </c>
      <c r="H48" s="6">
        <f t="shared" si="66"/>
        <v>599</v>
      </c>
      <c r="I48" s="6">
        <f t="shared" si="66"/>
        <v>558</v>
      </c>
      <c r="J48" s="6">
        <f t="shared" si="66"/>
        <v>497</v>
      </c>
      <c r="K48" s="6">
        <f t="shared" si="66"/>
        <v>264</v>
      </c>
      <c r="L48" s="6">
        <f>SUM(L49:L51)</f>
        <v>320</v>
      </c>
      <c r="M48" s="6">
        <f t="shared" ref="M48:AF48" si="67">SUM(M49:M51)</f>
        <v>216</v>
      </c>
      <c r="N48" s="6">
        <f t="shared" si="67"/>
        <v>242</v>
      </c>
      <c r="O48" s="6">
        <f t="shared" si="67"/>
        <v>258</v>
      </c>
      <c r="P48" s="6">
        <f t="shared" si="67"/>
        <v>276</v>
      </c>
      <c r="Q48" s="6">
        <f t="shared" si="67"/>
        <v>344</v>
      </c>
      <c r="R48" s="6">
        <f t="shared" si="67"/>
        <v>420</v>
      </c>
      <c r="S48" s="6">
        <f t="shared" si="67"/>
        <v>462</v>
      </c>
      <c r="T48" s="6">
        <f t="shared" si="67"/>
        <v>507</v>
      </c>
      <c r="U48" s="6">
        <f t="shared" si="67"/>
        <v>455</v>
      </c>
      <c r="V48" s="6">
        <f t="shared" si="67"/>
        <v>501</v>
      </c>
      <c r="W48" s="6">
        <f t="shared" si="67"/>
        <v>475</v>
      </c>
      <c r="X48" s="6">
        <f t="shared" si="67"/>
        <v>407</v>
      </c>
      <c r="Y48" s="6">
        <f t="shared" si="67"/>
        <v>433</v>
      </c>
      <c r="Z48" s="6">
        <f t="shared" si="67"/>
        <v>467</v>
      </c>
      <c r="AA48" s="6">
        <f t="shared" si="67"/>
        <v>595</v>
      </c>
      <c r="AB48" s="6">
        <f t="shared" si="67"/>
        <v>564</v>
      </c>
      <c r="AC48" s="6">
        <f t="shared" si="67"/>
        <v>626</v>
      </c>
      <c r="AD48" s="6">
        <f t="shared" si="67"/>
        <v>570</v>
      </c>
      <c r="AE48" s="6">
        <f t="shared" si="67"/>
        <v>582</v>
      </c>
      <c r="AF48" s="6">
        <f t="shared" si="67"/>
        <v>616</v>
      </c>
      <c r="AG48" s="6">
        <f t="shared" ref="AG48" si="68">SUM(AG49:AG51)</f>
        <v>605</v>
      </c>
    </row>
    <row r="49" spans="1:33" x14ac:dyDescent="0.25">
      <c r="A49" s="34" t="s">
        <v>3</v>
      </c>
      <c r="B49" s="35">
        <v>0</v>
      </c>
      <c r="C49" s="35">
        <v>0</v>
      </c>
      <c r="D49" s="35">
        <v>0</v>
      </c>
      <c r="E49" s="35">
        <v>0</v>
      </c>
      <c r="F49" s="35">
        <v>0</v>
      </c>
      <c r="G49" s="35">
        <v>0</v>
      </c>
      <c r="H49" s="35">
        <v>0</v>
      </c>
      <c r="I49" s="35">
        <v>0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  <c r="O49" s="35">
        <v>0</v>
      </c>
      <c r="P49" s="35">
        <v>0</v>
      </c>
      <c r="Q49" s="35">
        <v>0</v>
      </c>
      <c r="R49" s="35">
        <v>0</v>
      </c>
      <c r="S49" s="35">
        <v>0</v>
      </c>
      <c r="T49" s="35">
        <v>0</v>
      </c>
      <c r="U49" s="35">
        <v>0</v>
      </c>
      <c r="V49" s="35">
        <v>0</v>
      </c>
      <c r="W49" s="35">
        <v>0</v>
      </c>
      <c r="X49" s="35">
        <v>0</v>
      </c>
      <c r="Y49" s="35">
        <v>0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35">
        <v>0</v>
      </c>
      <c r="AF49" s="35">
        <v>0</v>
      </c>
      <c r="AG49" s="35">
        <v>0</v>
      </c>
    </row>
    <row r="50" spans="1:33" x14ac:dyDescent="0.25">
      <c r="A50" s="34" t="s">
        <v>48</v>
      </c>
      <c r="B50" s="35">
        <v>272</v>
      </c>
      <c r="C50" s="35">
        <v>274</v>
      </c>
      <c r="D50" s="35">
        <v>359</v>
      </c>
      <c r="E50" s="35">
        <v>456</v>
      </c>
      <c r="F50" s="35">
        <v>534</v>
      </c>
      <c r="G50" s="35">
        <v>529</v>
      </c>
      <c r="H50" s="35">
        <v>514</v>
      </c>
      <c r="I50" s="35">
        <v>480</v>
      </c>
      <c r="J50" s="35">
        <v>425</v>
      </c>
      <c r="K50" s="35">
        <v>224</v>
      </c>
      <c r="L50" s="35">
        <v>274</v>
      </c>
      <c r="M50" s="35">
        <v>168</v>
      </c>
      <c r="N50" s="35">
        <v>185</v>
      </c>
      <c r="O50" s="35">
        <v>191</v>
      </c>
      <c r="P50" s="35">
        <v>204</v>
      </c>
      <c r="Q50" s="35">
        <v>263</v>
      </c>
      <c r="R50" s="35">
        <v>334</v>
      </c>
      <c r="S50" s="35">
        <v>373</v>
      </c>
      <c r="T50" s="35">
        <v>422</v>
      </c>
      <c r="U50" s="35">
        <v>347</v>
      </c>
      <c r="V50" s="35">
        <v>335</v>
      </c>
      <c r="W50" s="35">
        <v>310</v>
      </c>
      <c r="X50" s="35">
        <v>308</v>
      </c>
      <c r="Y50" s="35">
        <v>334</v>
      </c>
      <c r="Z50" s="35">
        <v>350</v>
      </c>
      <c r="AA50" s="35">
        <v>345</v>
      </c>
      <c r="AB50" s="35">
        <v>326</v>
      </c>
      <c r="AC50" s="35">
        <v>377</v>
      </c>
      <c r="AD50" s="35">
        <v>405</v>
      </c>
      <c r="AE50" s="35">
        <v>452</v>
      </c>
      <c r="AF50" s="35">
        <v>446</v>
      </c>
      <c r="AG50" s="35">
        <v>478</v>
      </c>
    </row>
    <row r="51" spans="1:33" x14ac:dyDescent="0.25">
      <c r="A51" s="36" t="s">
        <v>49</v>
      </c>
      <c r="B51" s="37">
        <v>45</v>
      </c>
      <c r="C51" s="37">
        <v>46</v>
      </c>
      <c r="D51" s="37">
        <v>60</v>
      </c>
      <c r="E51" s="37">
        <v>75</v>
      </c>
      <c r="F51" s="37">
        <v>88</v>
      </c>
      <c r="G51" s="37">
        <v>87</v>
      </c>
      <c r="H51" s="37">
        <v>85</v>
      </c>
      <c r="I51" s="37">
        <v>78</v>
      </c>
      <c r="J51" s="37">
        <v>72</v>
      </c>
      <c r="K51" s="37">
        <v>40</v>
      </c>
      <c r="L51" s="37">
        <v>46</v>
      </c>
      <c r="M51" s="37">
        <v>48</v>
      </c>
      <c r="N51" s="37">
        <v>57</v>
      </c>
      <c r="O51" s="37">
        <v>67</v>
      </c>
      <c r="P51" s="37">
        <v>72</v>
      </c>
      <c r="Q51" s="37">
        <v>81</v>
      </c>
      <c r="R51" s="37">
        <v>86</v>
      </c>
      <c r="S51" s="37">
        <v>89</v>
      </c>
      <c r="T51" s="37">
        <v>85</v>
      </c>
      <c r="U51" s="37">
        <v>108</v>
      </c>
      <c r="V51" s="37">
        <v>166</v>
      </c>
      <c r="W51" s="37">
        <v>165</v>
      </c>
      <c r="X51" s="37">
        <v>99</v>
      </c>
      <c r="Y51" s="37">
        <v>99</v>
      </c>
      <c r="Z51" s="37">
        <v>117</v>
      </c>
      <c r="AA51" s="37">
        <v>250</v>
      </c>
      <c r="AB51" s="37">
        <v>238</v>
      </c>
      <c r="AC51" s="37">
        <v>249</v>
      </c>
      <c r="AD51" s="37">
        <v>165</v>
      </c>
      <c r="AE51" s="37">
        <v>130</v>
      </c>
      <c r="AF51" s="37">
        <v>170</v>
      </c>
      <c r="AG51" s="37">
        <v>127</v>
      </c>
    </row>
    <row r="52" spans="1:33" x14ac:dyDescent="0.25">
      <c r="A52" s="20"/>
      <c r="B52" s="20"/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x14ac:dyDescent="0.25">
      <c r="A53" s="24" t="s">
        <v>23</v>
      </c>
      <c r="B53" s="26">
        <f>IF(AND(B23=0,B43=0),0,IF(OR(B23=0,B43=0),1/0,1000000*B23/B43))</f>
        <v>1471.1271212431614</v>
      </c>
      <c r="C53" s="26">
        <f t="shared" ref="C53:AF53" si="69">IF(AND(C23=0,C43=0),0,IF(OR(C23=0,C43=0),1/0,1000000*C23/C43))</f>
        <v>1483.9648705996196</v>
      </c>
      <c r="D53" s="26">
        <f t="shared" si="69"/>
        <v>1497.4846518125746</v>
      </c>
      <c r="E53" s="26">
        <f t="shared" si="69"/>
        <v>1506.6157088870059</v>
      </c>
      <c r="F53" s="26">
        <f t="shared" si="69"/>
        <v>1498.1031129159096</v>
      </c>
      <c r="G53" s="26">
        <f t="shared" si="69"/>
        <v>1502.6314181831076</v>
      </c>
      <c r="H53" s="26">
        <f t="shared" si="69"/>
        <v>1507.2738512608034</v>
      </c>
      <c r="I53" s="26">
        <f t="shared" si="69"/>
        <v>1392.4652646795716</v>
      </c>
      <c r="J53" s="26">
        <f t="shared" si="69"/>
        <v>1397.5160627755436</v>
      </c>
      <c r="K53" s="26">
        <f t="shared" si="69"/>
        <v>1118.3322574684576</v>
      </c>
      <c r="L53" s="26">
        <f t="shared" si="69"/>
        <v>1343.8464923993351</v>
      </c>
      <c r="M53" s="26">
        <f t="shared" si="69"/>
        <v>1255.7051163600477</v>
      </c>
      <c r="N53" s="26">
        <f t="shared" si="69"/>
        <v>1374.5357790233786</v>
      </c>
      <c r="O53" s="26">
        <f t="shared" si="69"/>
        <v>1417.2316319260051</v>
      </c>
      <c r="P53" s="26">
        <f t="shared" si="69"/>
        <v>1430.3265197096398</v>
      </c>
      <c r="Q53" s="26">
        <f t="shared" si="69"/>
        <v>1448.2853444376481</v>
      </c>
      <c r="R53" s="26">
        <f t="shared" si="69"/>
        <v>1459.9829406393621</v>
      </c>
      <c r="S53" s="26">
        <f t="shared" si="69"/>
        <v>1422.1791276622832</v>
      </c>
      <c r="T53" s="26">
        <f t="shared" si="69"/>
        <v>1386.3614277082722</v>
      </c>
      <c r="U53" s="26">
        <f t="shared" si="69"/>
        <v>1378.2063695927914</v>
      </c>
      <c r="V53" s="26">
        <f t="shared" si="69"/>
        <v>1422.01969617035</v>
      </c>
      <c r="W53" s="26">
        <f t="shared" si="69"/>
        <v>1367.5096588645888</v>
      </c>
      <c r="X53" s="26">
        <f t="shared" si="69"/>
        <v>1381.8217484183017</v>
      </c>
      <c r="Y53" s="26">
        <f t="shared" si="69"/>
        <v>1416.7796318371161</v>
      </c>
      <c r="Z53" s="26">
        <f t="shared" si="69"/>
        <v>1443.4577408756684</v>
      </c>
      <c r="AA53" s="26">
        <f t="shared" si="69"/>
        <v>1451.6197255972857</v>
      </c>
      <c r="AB53" s="26">
        <f t="shared" si="69"/>
        <v>1505.6830242591616</v>
      </c>
      <c r="AC53" s="26">
        <f t="shared" si="69"/>
        <v>1505.6015927595024</v>
      </c>
      <c r="AD53" s="26">
        <f t="shared" si="69"/>
        <v>1505.7339780291986</v>
      </c>
      <c r="AE53" s="26">
        <f t="shared" si="69"/>
        <v>1515.4847223454501</v>
      </c>
      <c r="AF53" s="26">
        <f t="shared" si="69"/>
        <v>1521.2053340487171</v>
      </c>
      <c r="AG53" s="26">
        <f t="shared" ref="AG53" si="70">IF(AND(AG23=0,AG43=0),0,IF(OR(AG23=0,AG43=0),1/0,1000000*AG23/AG43))</f>
        <v>1501.3645521710005</v>
      </c>
    </row>
    <row r="54" spans="1:33" x14ac:dyDescent="0.25">
      <c r="A54" s="3" t="s">
        <v>2</v>
      </c>
      <c r="B54" s="10">
        <f t="shared" ref="B54:AF54" si="71">IF(AND(B24=0,B44=0),0,IF(OR(B24=0,B44=0),1/0,1000000*B24/B44))</f>
        <v>1486.4130008371778</v>
      </c>
      <c r="C54" s="10">
        <f t="shared" si="71"/>
        <v>1499.7581806285177</v>
      </c>
      <c r="D54" s="10">
        <f t="shared" si="71"/>
        <v>1513.8774511775143</v>
      </c>
      <c r="E54" s="10">
        <f t="shared" si="71"/>
        <v>1523.0719674616757</v>
      </c>
      <c r="F54" s="10">
        <f t="shared" si="71"/>
        <v>1514.1587955123509</v>
      </c>
      <c r="G54" s="10">
        <f t="shared" si="71"/>
        <v>1518.9038505281796</v>
      </c>
      <c r="H54" s="10">
        <f t="shared" si="71"/>
        <v>1523.7254731569899</v>
      </c>
      <c r="I54" s="10">
        <f t="shared" si="71"/>
        <v>1404.3457569783827</v>
      </c>
      <c r="J54" s="10">
        <f t="shared" si="71"/>
        <v>1409.5702870766079</v>
      </c>
      <c r="K54" s="10">
        <f t="shared" si="71"/>
        <v>1121.5628558735411</v>
      </c>
      <c r="L54" s="10">
        <f t="shared" si="71"/>
        <v>1354.3372155768197</v>
      </c>
      <c r="M54" s="10">
        <f t="shared" si="71"/>
        <v>1258.7672456887897</v>
      </c>
      <c r="N54" s="10">
        <f t="shared" si="71"/>
        <v>1379.172518387641</v>
      </c>
      <c r="O54" s="10">
        <f t="shared" si="71"/>
        <v>1421.4803056430203</v>
      </c>
      <c r="P54" s="10">
        <f t="shared" si="71"/>
        <v>1435.3731362407632</v>
      </c>
      <c r="Q54" s="10">
        <f t="shared" si="71"/>
        <v>1454.1801349625384</v>
      </c>
      <c r="R54" s="10">
        <f t="shared" si="71"/>
        <v>1465.8637674326587</v>
      </c>
      <c r="S54" s="10">
        <f t="shared" si="71"/>
        <v>1427.3381281988973</v>
      </c>
      <c r="T54" s="10">
        <f t="shared" si="71"/>
        <v>1391.411311397143</v>
      </c>
      <c r="U54" s="10">
        <f t="shared" si="71"/>
        <v>1380.5526155002995</v>
      </c>
      <c r="V54" s="10">
        <f t="shared" si="71"/>
        <v>1420.5999355091158</v>
      </c>
      <c r="W54" s="10">
        <f t="shared" si="71"/>
        <v>1369.7787785703513</v>
      </c>
      <c r="X54" s="10">
        <f t="shared" si="71"/>
        <v>1387.5883567464839</v>
      </c>
      <c r="Y54" s="10">
        <f t="shared" si="71"/>
        <v>1422.9847402761188</v>
      </c>
      <c r="Z54" s="10">
        <f t="shared" si="71"/>
        <v>1449.415352470518</v>
      </c>
      <c r="AA54" s="10">
        <f t="shared" si="71"/>
        <v>1455.8245568127752</v>
      </c>
      <c r="AB54" s="10">
        <f t="shared" si="71"/>
        <v>1507.8404404045207</v>
      </c>
      <c r="AC54" s="10">
        <f t="shared" si="71"/>
        <v>1506.937362651923</v>
      </c>
      <c r="AD54" s="10">
        <f t="shared" si="71"/>
        <v>1507.4728100834723</v>
      </c>
      <c r="AE54" s="10">
        <f t="shared" si="71"/>
        <v>1520.5553982986708</v>
      </c>
      <c r="AF54" s="10">
        <f t="shared" si="71"/>
        <v>1529.6367541481627</v>
      </c>
      <c r="AG54" s="10">
        <f t="shared" ref="AG54" si="72">IF(AND(AG24=0,AG44=0),0,IF(OR(AG24=0,AG44=0),1/0,1000000*AG24/AG44))</f>
        <v>1509.1170064937323</v>
      </c>
    </row>
    <row r="55" spans="1:33" x14ac:dyDescent="0.25">
      <c r="A55" s="32" t="s">
        <v>3</v>
      </c>
      <c r="B55" s="41">
        <f t="shared" ref="B55:AF55" si="73">IF(AND(B25=0,B45=0),0,IF(OR(B25=0,B45=0),1/0,1000000*B25/B45))</f>
        <v>284.36424263247898</v>
      </c>
      <c r="C55" s="41">
        <f t="shared" si="73"/>
        <v>284.36424263247898</v>
      </c>
      <c r="D55" s="41">
        <f t="shared" si="73"/>
        <v>284.36424263247898</v>
      </c>
      <c r="E55" s="41">
        <f t="shared" si="73"/>
        <v>284.36424263247898</v>
      </c>
      <c r="F55" s="41">
        <f t="shared" si="73"/>
        <v>284.36424263247898</v>
      </c>
      <c r="G55" s="41">
        <f t="shared" si="73"/>
        <v>284.36424263247898</v>
      </c>
      <c r="H55" s="41">
        <f t="shared" si="73"/>
        <v>284.36424263247898</v>
      </c>
      <c r="I55" s="41">
        <f t="shared" si="73"/>
        <v>284.36424263247898</v>
      </c>
      <c r="J55" s="41">
        <f t="shared" si="73"/>
        <v>284.36424263247898</v>
      </c>
      <c r="K55" s="41">
        <f t="shared" si="73"/>
        <v>284.36424263247898</v>
      </c>
      <c r="L55" s="41">
        <f t="shared" si="73"/>
        <v>284.36424263247898</v>
      </c>
      <c r="M55" s="41">
        <f t="shared" si="73"/>
        <v>284.36424263247898</v>
      </c>
      <c r="N55" s="41">
        <f t="shared" si="73"/>
        <v>284.36424263247898</v>
      </c>
      <c r="O55" s="41">
        <f t="shared" si="73"/>
        <v>284.36424263247898</v>
      </c>
      <c r="P55" s="41">
        <f t="shared" si="73"/>
        <v>284.36424263247898</v>
      </c>
      <c r="Q55" s="41">
        <f t="shared" si="73"/>
        <v>269.52935372471637</v>
      </c>
      <c r="R55" s="41">
        <f t="shared" si="73"/>
        <v>307.23401890590407</v>
      </c>
      <c r="S55" s="41">
        <f t="shared" si="73"/>
        <v>359.80758212380198</v>
      </c>
      <c r="T55" s="41">
        <f t="shared" si="73"/>
        <v>356.1749181487092</v>
      </c>
      <c r="U55" s="41">
        <f t="shared" si="73"/>
        <v>341.6710216293713</v>
      </c>
      <c r="V55" s="41">
        <f t="shared" si="73"/>
        <v>336.81243697478988</v>
      </c>
      <c r="W55" s="41">
        <f t="shared" si="73"/>
        <v>346.28480213637221</v>
      </c>
      <c r="X55" s="41">
        <f t="shared" si="73"/>
        <v>356.90616701091767</v>
      </c>
      <c r="Y55" s="41">
        <f t="shared" si="73"/>
        <v>323.22375101677306</v>
      </c>
      <c r="Z55" s="41">
        <f t="shared" si="73"/>
        <v>323.58302571047039</v>
      </c>
      <c r="AA55" s="41">
        <f t="shared" si="73"/>
        <v>338.52516975746158</v>
      </c>
      <c r="AB55" s="41">
        <f t="shared" si="73"/>
        <v>330.2251582931089</v>
      </c>
      <c r="AC55" s="41">
        <f t="shared" si="73"/>
        <v>362.2153057033787</v>
      </c>
      <c r="AD55" s="41">
        <f t="shared" si="73"/>
        <v>363.69312169312173</v>
      </c>
      <c r="AE55" s="41">
        <f t="shared" si="73"/>
        <v>361.77980132450335</v>
      </c>
      <c r="AF55" s="41">
        <f t="shared" si="73"/>
        <v>370.95327010048777</v>
      </c>
      <c r="AG55" s="41">
        <f t="shared" ref="AG55" si="74">IF(AND(AG25=0,AG45=0),0,IF(OR(AG25=0,AG45=0),1/0,1000000*AG25/AG45))</f>
        <v>366.58237501795651</v>
      </c>
    </row>
    <row r="56" spans="1:33" x14ac:dyDescent="0.25">
      <c r="A56" s="32" t="s">
        <v>48</v>
      </c>
      <c r="B56" s="41">
        <f t="shared" ref="B56:AF56" si="75">IF(AND(B26=0,B46=0),0,IF(OR(B26=0,B46=0),1/0,1000000*B26/B46))</f>
        <v>1412.2465356408402</v>
      </c>
      <c r="C56" s="41">
        <f t="shared" si="75"/>
        <v>1412.2465356408402</v>
      </c>
      <c r="D56" s="41">
        <f t="shared" si="75"/>
        <v>1412.2465356408402</v>
      </c>
      <c r="E56" s="41">
        <f t="shared" si="75"/>
        <v>1412.2465356408404</v>
      </c>
      <c r="F56" s="41">
        <f t="shared" si="75"/>
        <v>1412.2465356408402</v>
      </c>
      <c r="G56" s="41">
        <f t="shared" si="75"/>
        <v>1412.24653564084</v>
      </c>
      <c r="H56" s="41">
        <f t="shared" si="75"/>
        <v>1412.2465356408402</v>
      </c>
      <c r="I56" s="41">
        <f t="shared" si="75"/>
        <v>1412.2465356408402</v>
      </c>
      <c r="J56" s="41">
        <f t="shared" si="75"/>
        <v>1412.2465356408404</v>
      </c>
      <c r="K56" s="41">
        <f t="shared" si="75"/>
        <v>1412.2465356408402</v>
      </c>
      <c r="L56" s="41">
        <f t="shared" si="75"/>
        <v>1412.2465356408402</v>
      </c>
      <c r="M56" s="41">
        <f t="shared" si="75"/>
        <v>1412.2465356408402</v>
      </c>
      <c r="N56" s="41">
        <f t="shared" si="75"/>
        <v>1412.2465356408402</v>
      </c>
      <c r="O56" s="41">
        <f t="shared" si="75"/>
        <v>1412.2465356408402</v>
      </c>
      <c r="P56" s="41">
        <f t="shared" si="75"/>
        <v>1412.2465356408402</v>
      </c>
      <c r="Q56" s="41">
        <f t="shared" si="75"/>
        <v>1410.2014947505784</v>
      </c>
      <c r="R56" s="41">
        <f t="shared" si="75"/>
        <v>1415.8655875301984</v>
      </c>
      <c r="S56" s="41">
        <f t="shared" si="75"/>
        <v>1383.6879735825814</v>
      </c>
      <c r="T56" s="41">
        <f t="shared" si="75"/>
        <v>1358.0744788194743</v>
      </c>
      <c r="U56" s="41">
        <f t="shared" si="75"/>
        <v>1344.5600787144822</v>
      </c>
      <c r="V56" s="41">
        <f t="shared" si="75"/>
        <v>1371.9661241098679</v>
      </c>
      <c r="W56" s="41">
        <f t="shared" si="75"/>
        <v>1355.6110795330292</v>
      </c>
      <c r="X56" s="41">
        <f t="shared" si="75"/>
        <v>1351.7408600418746</v>
      </c>
      <c r="Y56" s="41">
        <f t="shared" si="75"/>
        <v>1360.4115239188673</v>
      </c>
      <c r="Z56" s="41">
        <f t="shared" si="75"/>
        <v>1366.4464001129563</v>
      </c>
      <c r="AA56" s="41">
        <f t="shared" si="75"/>
        <v>1373.8933762623699</v>
      </c>
      <c r="AB56" s="41">
        <f t="shared" si="75"/>
        <v>1387.3415469475831</v>
      </c>
      <c r="AC56" s="41">
        <f t="shared" si="75"/>
        <v>1397.4318776369867</v>
      </c>
      <c r="AD56" s="41">
        <f t="shared" si="75"/>
        <v>1404.5069040568023</v>
      </c>
      <c r="AE56" s="41">
        <f t="shared" si="75"/>
        <v>1406.1324367897448</v>
      </c>
      <c r="AF56" s="41">
        <f t="shared" si="75"/>
        <v>1426.9459681197411</v>
      </c>
      <c r="AG56" s="41">
        <f t="shared" ref="AG56" si="76">IF(AND(AG26=0,AG46=0),0,IF(OR(AG26=0,AG46=0),1/0,1000000*AG26/AG46))</f>
        <v>1392.609547928698</v>
      </c>
    </row>
    <row r="57" spans="1:33" x14ac:dyDescent="0.25">
      <c r="A57" s="32" t="s">
        <v>49</v>
      </c>
      <c r="B57" s="41">
        <f t="shared" ref="B57:AF57" si="77">IF(AND(B27=0,B47=0),0,IF(OR(B27=0,B47=0),1/0,1000000*B27/B47))</f>
        <v>1845.4718914596685</v>
      </c>
      <c r="C57" s="41">
        <f t="shared" si="77"/>
        <v>1845.640752184637</v>
      </c>
      <c r="D57" s="41">
        <f t="shared" si="77"/>
        <v>1845.6632955870491</v>
      </c>
      <c r="E57" s="41">
        <f t="shared" si="77"/>
        <v>1845.7326815901831</v>
      </c>
      <c r="F57" s="41">
        <f t="shared" si="77"/>
        <v>1845.7719524994868</v>
      </c>
      <c r="G57" s="41">
        <f t="shared" si="77"/>
        <v>1845.7273317961649</v>
      </c>
      <c r="H57" s="41">
        <f t="shared" si="77"/>
        <v>1845.6921718742922</v>
      </c>
      <c r="I57" s="41">
        <f t="shared" si="77"/>
        <v>1845.7294094189067</v>
      </c>
      <c r="J57" s="41">
        <f t="shared" si="77"/>
        <v>1845.6825567263877</v>
      </c>
      <c r="K57" s="41">
        <f t="shared" si="77"/>
        <v>1845.6441963334439</v>
      </c>
      <c r="L57" s="41">
        <f t="shared" si="77"/>
        <v>1845.5220664907172</v>
      </c>
      <c r="M57" s="41">
        <f t="shared" si="77"/>
        <v>1845.4661291487159</v>
      </c>
      <c r="N57" s="41">
        <f t="shared" si="77"/>
        <v>1845.4693746283117</v>
      </c>
      <c r="O57" s="41">
        <f t="shared" si="77"/>
        <v>1845.5571069549992</v>
      </c>
      <c r="P57" s="41">
        <f t="shared" si="77"/>
        <v>1845.5873021219165</v>
      </c>
      <c r="Q57" s="41">
        <f t="shared" si="77"/>
        <v>1959.510169107534</v>
      </c>
      <c r="R57" s="41">
        <f t="shared" si="77"/>
        <v>2012.501345211648</v>
      </c>
      <c r="S57" s="41">
        <f t="shared" si="77"/>
        <v>1957.2802571319314</v>
      </c>
      <c r="T57" s="41">
        <f t="shared" si="77"/>
        <v>1862.7680100583657</v>
      </c>
      <c r="U57" s="41">
        <f t="shared" si="77"/>
        <v>1867.783017009122</v>
      </c>
      <c r="V57" s="41">
        <f t="shared" si="77"/>
        <v>1887.4168116435981</v>
      </c>
      <c r="W57" s="41">
        <f t="shared" si="77"/>
        <v>1790.4735886810972</v>
      </c>
      <c r="X57" s="41">
        <f t="shared" si="77"/>
        <v>1833.445504599398</v>
      </c>
      <c r="Y57" s="41">
        <f t="shared" si="77"/>
        <v>1840.4308336998092</v>
      </c>
      <c r="Z57" s="41">
        <f t="shared" si="77"/>
        <v>1832.3498472473711</v>
      </c>
      <c r="AA57" s="41">
        <f t="shared" si="77"/>
        <v>1821.3987471188668</v>
      </c>
      <c r="AB57" s="41">
        <f t="shared" si="77"/>
        <v>1906.7749009672095</v>
      </c>
      <c r="AC57" s="41">
        <f t="shared" si="77"/>
        <v>1926.7893834650015</v>
      </c>
      <c r="AD57" s="41">
        <f t="shared" si="77"/>
        <v>1918.7687964676284</v>
      </c>
      <c r="AE57" s="41">
        <f t="shared" si="77"/>
        <v>1924.0844682759075</v>
      </c>
      <c r="AF57" s="41">
        <f t="shared" si="77"/>
        <v>2159.28495822793</v>
      </c>
      <c r="AG57" s="41">
        <f t="shared" ref="AG57" si="78">IF(AND(AG27=0,AG47=0),0,IF(OR(AG27=0,AG47=0),1/0,1000000*AG27/AG47))</f>
        <v>2199.7343995192573</v>
      </c>
    </row>
    <row r="58" spans="1:33" x14ac:dyDescent="0.25">
      <c r="A58" s="5" t="s">
        <v>1</v>
      </c>
      <c r="B58" s="11">
        <f t="shared" ref="B58:AF58" si="79">IF(AND(B28=0,B48=0),0,IF(OR(B28=0,B48=0),1/0,1000000*B28/B48))</f>
        <v>943.98126723121891</v>
      </c>
      <c r="C58" s="11">
        <f t="shared" si="79"/>
        <v>945.16622814498385</v>
      </c>
      <c r="D58" s="11">
        <f t="shared" si="79"/>
        <v>944.78518491878026</v>
      </c>
      <c r="E58" s="11">
        <f t="shared" si="79"/>
        <v>942.23731923858179</v>
      </c>
      <c r="F58" s="11">
        <f t="shared" si="79"/>
        <v>942.09121078191367</v>
      </c>
      <c r="G58" s="11">
        <f t="shared" si="79"/>
        <v>942.2363211565555</v>
      </c>
      <c r="H58" s="11">
        <f t="shared" si="79"/>
        <v>942.8101898076826</v>
      </c>
      <c r="I58" s="11">
        <f t="shared" si="79"/>
        <v>940.32523876998835</v>
      </c>
      <c r="J58" s="11">
        <f t="shared" si="79"/>
        <v>945.34925463722141</v>
      </c>
      <c r="K58" s="11">
        <f t="shared" si="79"/>
        <v>952.69066651690537</v>
      </c>
      <c r="L58" s="11">
        <f t="shared" si="79"/>
        <v>945.16622814498385</v>
      </c>
      <c r="M58" s="11">
        <f t="shared" si="79"/>
        <v>1010.3661804192824</v>
      </c>
      <c r="N58" s="11">
        <f t="shared" si="79"/>
        <v>1020.5916208579988</v>
      </c>
      <c r="O58" s="11">
        <f t="shared" si="79"/>
        <v>1041.6521688873866</v>
      </c>
      <c r="P58" s="11">
        <f t="shared" si="79"/>
        <v>1042.687858623337</v>
      </c>
      <c r="Q58" s="11">
        <f t="shared" si="79"/>
        <v>1030.5606100619293</v>
      </c>
      <c r="R58" s="11">
        <f t="shared" si="79"/>
        <v>1063.2091576830637</v>
      </c>
      <c r="S58" s="11">
        <f t="shared" si="79"/>
        <v>1074.0359247834499</v>
      </c>
      <c r="T58" s="11">
        <f t="shared" si="79"/>
        <v>1057.6110114659323</v>
      </c>
      <c r="U58" s="11">
        <f t="shared" si="79"/>
        <v>1222.2506306330718</v>
      </c>
      <c r="V58" s="11">
        <f t="shared" si="79"/>
        <v>1510.2687316024931</v>
      </c>
      <c r="W58" s="11">
        <f t="shared" si="79"/>
        <v>1211.5853068728129</v>
      </c>
      <c r="X58" s="11">
        <f t="shared" si="79"/>
        <v>947.7250753007761</v>
      </c>
      <c r="Y58" s="11">
        <f t="shared" si="79"/>
        <v>989.51564082355355</v>
      </c>
      <c r="Z58" s="11">
        <f t="shared" si="79"/>
        <v>1040.0623741931404</v>
      </c>
      <c r="AA58" s="11">
        <f t="shared" si="79"/>
        <v>1226.4245129707526</v>
      </c>
      <c r="AB58" s="11">
        <f t="shared" si="79"/>
        <v>1361.4765858480127</v>
      </c>
      <c r="AC58" s="11">
        <f t="shared" si="79"/>
        <v>1417.0630941233887</v>
      </c>
      <c r="AD58" s="11">
        <f t="shared" si="79"/>
        <v>1368.7567203081569</v>
      </c>
      <c r="AE58" s="11">
        <f t="shared" si="79"/>
        <v>1147.8868532418521</v>
      </c>
      <c r="AF58" s="11">
        <f t="shared" si="79"/>
        <v>1281.7995402834597</v>
      </c>
      <c r="AG58" s="11">
        <f t="shared" ref="AG58" si="80">IF(AND(AG28=0,AG48=0),0,IF(OR(AG28=0,AG48=0),1/0,1000000*AG28/AG48))</f>
        <v>1209.4622224654872</v>
      </c>
    </row>
    <row r="59" spans="1:33" x14ac:dyDescent="0.25">
      <c r="A59" s="34" t="s">
        <v>3</v>
      </c>
      <c r="B59" s="42">
        <f t="shared" ref="B59:AF59" si="81">IF(AND(B29=0,B49=0),0,IF(OR(B29=0,B49=0),1/0,1000000*B29/B49))</f>
        <v>0</v>
      </c>
      <c r="C59" s="42">
        <f t="shared" si="81"/>
        <v>0</v>
      </c>
      <c r="D59" s="42">
        <f t="shared" si="81"/>
        <v>0</v>
      </c>
      <c r="E59" s="42">
        <f t="shared" si="81"/>
        <v>0</v>
      </c>
      <c r="F59" s="42">
        <f t="shared" si="81"/>
        <v>0</v>
      </c>
      <c r="G59" s="42">
        <f t="shared" si="81"/>
        <v>0</v>
      </c>
      <c r="H59" s="42">
        <f t="shared" si="81"/>
        <v>0</v>
      </c>
      <c r="I59" s="42">
        <f t="shared" si="81"/>
        <v>0</v>
      </c>
      <c r="J59" s="42">
        <f t="shared" si="81"/>
        <v>0</v>
      </c>
      <c r="K59" s="42">
        <f t="shared" si="81"/>
        <v>0</v>
      </c>
      <c r="L59" s="42">
        <f t="shared" si="81"/>
        <v>0</v>
      </c>
      <c r="M59" s="42">
        <f t="shared" si="81"/>
        <v>0</v>
      </c>
      <c r="N59" s="42">
        <f t="shared" si="81"/>
        <v>0</v>
      </c>
      <c r="O59" s="42">
        <f t="shared" si="81"/>
        <v>0</v>
      </c>
      <c r="P59" s="42">
        <f t="shared" si="81"/>
        <v>0</v>
      </c>
      <c r="Q59" s="42">
        <f t="shared" si="81"/>
        <v>0</v>
      </c>
      <c r="R59" s="42">
        <f t="shared" si="81"/>
        <v>0</v>
      </c>
      <c r="S59" s="42">
        <f t="shared" si="81"/>
        <v>0</v>
      </c>
      <c r="T59" s="42">
        <f t="shared" si="81"/>
        <v>0</v>
      </c>
      <c r="U59" s="42">
        <f t="shared" si="81"/>
        <v>0</v>
      </c>
      <c r="V59" s="42">
        <f t="shared" si="81"/>
        <v>0</v>
      </c>
      <c r="W59" s="42">
        <f t="shared" si="81"/>
        <v>0</v>
      </c>
      <c r="X59" s="42">
        <f t="shared" si="81"/>
        <v>0</v>
      </c>
      <c r="Y59" s="42">
        <f t="shared" si="81"/>
        <v>0</v>
      </c>
      <c r="Z59" s="42">
        <f t="shared" si="81"/>
        <v>0</v>
      </c>
      <c r="AA59" s="42">
        <f t="shared" si="81"/>
        <v>0</v>
      </c>
      <c r="AB59" s="42">
        <f t="shared" si="81"/>
        <v>0</v>
      </c>
      <c r="AC59" s="42">
        <f t="shared" si="81"/>
        <v>0</v>
      </c>
      <c r="AD59" s="42">
        <f t="shared" si="81"/>
        <v>0</v>
      </c>
      <c r="AE59" s="42">
        <f t="shared" si="81"/>
        <v>0</v>
      </c>
      <c r="AF59" s="42">
        <f t="shared" si="81"/>
        <v>0</v>
      </c>
      <c r="AG59" s="42">
        <f t="shared" ref="AG59" si="82">IF(AND(AG29=0,AG49=0),0,IF(OR(AG29=0,AG49=0),1/0,1000000*AG29/AG49))</f>
        <v>0</v>
      </c>
    </row>
    <row r="60" spans="1:33" x14ac:dyDescent="0.25">
      <c r="A60" s="34" t="s">
        <v>48</v>
      </c>
      <c r="B60" s="42">
        <f t="shared" ref="B60:AF60" si="83">IF(AND(B30=0,B50=0),0,IF(OR(B30=0,B50=0),1/0,1000000*B30/B50))</f>
        <v>784.00932660454771</v>
      </c>
      <c r="C60" s="42">
        <f t="shared" si="83"/>
        <v>784.00932660454771</v>
      </c>
      <c r="D60" s="42">
        <f t="shared" si="83"/>
        <v>784.00932660454771</v>
      </c>
      <c r="E60" s="42">
        <f t="shared" si="83"/>
        <v>784.00932660454771</v>
      </c>
      <c r="F60" s="42">
        <f t="shared" si="83"/>
        <v>784.00932660454771</v>
      </c>
      <c r="G60" s="42">
        <f t="shared" si="83"/>
        <v>784.00932660454771</v>
      </c>
      <c r="H60" s="42">
        <f t="shared" si="83"/>
        <v>784.00932660454771</v>
      </c>
      <c r="I60" s="42">
        <f t="shared" si="83"/>
        <v>784.00932660454771</v>
      </c>
      <c r="J60" s="42">
        <f t="shared" si="83"/>
        <v>784.00932660454771</v>
      </c>
      <c r="K60" s="42">
        <f t="shared" si="83"/>
        <v>784.00932660454771</v>
      </c>
      <c r="L60" s="42">
        <f t="shared" si="83"/>
        <v>784.00932660454771</v>
      </c>
      <c r="M60" s="42">
        <f t="shared" si="83"/>
        <v>784.0093266045476</v>
      </c>
      <c r="N60" s="42">
        <f t="shared" si="83"/>
        <v>784.0093266045476</v>
      </c>
      <c r="O60" s="42">
        <f t="shared" si="83"/>
        <v>784.00932660454771</v>
      </c>
      <c r="P60" s="42">
        <f t="shared" si="83"/>
        <v>784.00932660454771</v>
      </c>
      <c r="Q60" s="42">
        <f t="shared" si="83"/>
        <v>781.96428571428567</v>
      </c>
      <c r="R60" s="42">
        <f t="shared" si="83"/>
        <v>809.42079290408344</v>
      </c>
      <c r="S60" s="42">
        <f t="shared" si="83"/>
        <v>799.03559336664409</v>
      </c>
      <c r="T60" s="42">
        <f t="shared" si="83"/>
        <v>795.21451301371451</v>
      </c>
      <c r="U60" s="42">
        <f t="shared" si="83"/>
        <v>803.49252731890033</v>
      </c>
      <c r="V60" s="42">
        <f t="shared" si="83"/>
        <v>852.6909871244635</v>
      </c>
      <c r="W60" s="42">
        <f t="shared" si="83"/>
        <v>798.80284737452996</v>
      </c>
      <c r="X60" s="42">
        <f t="shared" si="83"/>
        <v>757.39953271028037</v>
      </c>
      <c r="Y60" s="42">
        <f t="shared" si="83"/>
        <v>796.34146961018507</v>
      </c>
      <c r="Z60" s="42">
        <f t="shared" si="83"/>
        <v>832.64761882718665</v>
      </c>
      <c r="AA60" s="42">
        <f t="shared" si="83"/>
        <v>870.3658679995126</v>
      </c>
      <c r="AB60" s="42">
        <f t="shared" si="83"/>
        <v>914.08531170763786</v>
      </c>
      <c r="AC60" s="42">
        <f t="shared" si="83"/>
        <v>954.44691541995383</v>
      </c>
      <c r="AD60" s="42">
        <f t="shared" si="83"/>
        <v>991.79321486268168</v>
      </c>
      <c r="AE60" s="42">
        <f t="shared" si="83"/>
        <v>1055.1560574948664</v>
      </c>
      <c r="AF60" s="42">
        <f t="shared" si="83"/>
        <v>1075.9695888248627</v>
      </c>
      <c r="AG60" s="42">
        <f t="shared" ref="AG60" si="84">IF(AND(AG30=0,AG50=0),0,IF(OR(AG30=0,AG50=0),1/0,1000000*AG30/AG50))</f>
        <v>1041.6331686338197</v>
      </c>
    </row>
    <row r="61" spans="1:33" x14ac:dyDescent="0.25">
      <c r="A61" s="36" t="s">
        <v>49</v>
      </c>
      <c r="B61" s="43">
        <f t="shared" ref="B61:AF61" si="85">IF(AND(B31=0,B51=0),0,IF(OR(B31=0,B51=0),1/0,1000000*B31/B51))</f>
        <v>1910.9227750190989</v>
      </c>
      <c r="C61" s="43">
        <f t="shared" si="85"/>
        <v>1905.1008155814955</v>
      </c>
      <c r="D61" s="43">
        <f t="shared" si="85"/>
        <v>1906.760737165605</v>
      </c>
      <c r="E61" s="43">
        <f t="shared" si="85"/>
        <v>1904.2635144535084</v>
      </c>
      <c r="F61" s="43">
        <f t="shared" si="85"/>
        <v>1901.3608261309296</v>
      </c>
      <c r="G61" s="43">
        <f t="shared" si="85"/>
        <v>1904.3291960762356</v>
      </c>
      <c r="H61" s="43">
        <f t="shared" si="85"/>
        <v>1903.0883508242866</v>
      </c>
      <c r="I61" s="43">
        <f t="shared" si="85"/>
        <v>1902.2693136342386</v>
      </c>
      <c r="J61" s="43">
        <f t="shared" si="85"/>
        <v>1897.7029964967523</v>
      </c>
      <c r="K61" s="43">
        <f t="shared" si="85"/>
        <v>1897.3061700261089</v>
      </c>
      <c r="L61" s="43">
        <f t="shared" si="85"/>
        <v>1905.1008155814955</v>
      </c>
      <c r="M61" s="43">
        <f t="shared" si="85"/>
        <v>1802.6151687708536</v>
      </c>
      <c r="N61" s="43">
        <f t="shared" si="85"/>
        <v>1788.4464355402527</v>
      </c>
      <c r="O61" s="43">
        <f t="shared" si="85"/>
        <v>1776.1265401713003</v>
      </c>
      <c r="P61" s="43">
        <f t="shared" si="85"/>
        <v>1775.6103660099063</v>
      </c>
      <c r="Q61" s="43">
        <f t="shared" si="85"/>
        <v>1837.7313915857608</v>
      </c>
      <c r="R61" s="43">
        <f t="shared" si="85"/>
        <v>2048.8523418246855</v>
      </c>
      <c r="S61" s="43">
        <f t="shared" si="85"/>
        <v>2226.5654036426477</v>
      </c>
      <c r="T61" s="43">
        <f t="shared" si="85"/>
        <v>2360.3324508404703</v>
      </c>
      <c r="U61" s="43">
        <f t="shared" si="85"/>
        <v>2567.7049070221215</v>
      </c>
      <c r="V61" s="43">
        <f t="shared" si="85"/>
        <v>2837.3081556997217</v>
      </c>
      <c r="W61" s="43">
        <f t="shared" si="85"/>
        <v>1987.1159883544353</v>
      </c>
      <c r="X61" s="43">
        <f t="shared" si="85"/>
        <v>1539.8489855823188</v>
      </c>
      <c r="Y61" s="43">
        <f t="shared" si="85"/>
        <v>1641.2345618868374</v>
      </c>
      <c r="Z61" s="43">
        <f t="shared" si="85"/>
        <v>1660.5338646041134</v>
      </c>
      <c r="AA61" s="43">
        <f t="shared" si="85"/>
        <v>1717.785443031064</v>
      </c>
      <c r="AB61" s="43">
        <f t="shared" si="85"/>
        <v>1974.2898437041563</v>
      </c>
      <c r="AC61" s="43">
        <f t="shared" si="85"/>
        <v>2117.4899992285891</v>
      </c>
      <c r="AD61" s="43">
        <f t="shared" si="85"/>
        <v>2294.0307791288678</v>
      </c>
      <c r="AE61" s="43">
        <f t="shared" si="85"/>
        <v>1470.3046969159871</v>
      </c>
      <c r="AF61" s="43">
        <f t="shared" si="85"/>
        <v>1821.8004717571905</v>
      </c>
      <c r="AG61" s="43">
        <f t="shared" ref="AG61" si="86">IF(AND(AG31=0,AG51=0),0,IF(OR(AG31=0,AG51=0),1/0,1000000*AG31/AG51))</f>
        <v>1841.133779406724</v>
      </c>
    </row>
    <row r="62" spans="1:33" x14ac:dyDescent="0.25">
      <c r="A62" s="20"/>
      <c r="B62" s="20"/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x14ac:dyDescent="0.25">
      <c r="A63" s="24" t="s">
        <v>16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spans="1:33" x14ac:dyDescent="0.25">
      <c r="A64" s="3" t="s">
        <v>17</v>
      </c>
      <c r="B64" s="4">
        <f>IF(AND(B4=0,B44=0),0,IF(OR(B4=0,B44=0),1/0,1000000*B4/B44))</f>
        <v>191501.31323047448</v>
      </c>
      <c r="C64" s="4">
        <f t="shared" ref="C64:AF71" si="87">IF(AND(C4=0,C44=0),0,IF(OR(C4=0,C44=0),1/0,1000000*C4/C44))</f>
        <v>193753.13989964532</v>
      </c>
      <c r="D64" s="4">
        <f t="shared" si="87"/>
        <v>196146.38524283702</v>
      </c>
      <c r="E64" s="4">
        <f t="shared" si="87"/>
        <v>197814.89282754608</v>
      </c>
      <c r="F64" s="4">
        <f t="shared" si="87"/>
        <v>196745.30250730555</v>
      </c>
      <c r="G64" s="4">
        <f t="shared" si="87"/>
        <v>197872.05796167691</v>
      </c>
      <c r="H64" s="4">
        <f t="shared" si="87"/>
        <v>203092.84775372935</v>
      </c>
      <c r="I64" s="4">
        <f t="shared" si="87"/>
        <v>185770.02668193087</v>
      </c>
      <c r="J64" s="4">
        <f t="shared" si="87"/>
        <v>179962.29479051867</v>
      </c>
      <c r="K64" s="4">
        <f t="shared" si="87"/>
        <v>131250.89085917163</v>
      </c>
      <c r="L64" s="4">
        <f t="shared" si="87"/>
        <v>169802.80316034181</v>
      </c>
      <c r="M64" s="4">
        <f t="shared" si="87"/>
        <v>155924.96377681594</v>
      </c>
      <c r="N64" s="4">
        <f t="shared" si="87"/>
        <v>173513.57986422686</v>
      </c>
      <c r="O64" s="4">
        <f t="shared" si="87"/>
        <v>178034.74166070367</v>
      </c>
      <c r="P64" s="4">
        <f t="shared" si="87"/>
        <v>178487.68337468719</v>
      </c>
      <c r="Q64" s="4">
        <f t="shared" si="87"/>
        <v>181104.9013770787</v>
      </c>
      <c r="R64" s="4">
        <f t="shared" si="87"/>
        <v>178460.75560661635</v>
      </c>
      <c r="S64" s="4">
        <f t="shared" si="87"/>
        <v>167775.17484091813</v>
      </c>
      <c r="T64" s="4">
        <f t="shared" si="87"/>
        <v>160550.70739731885</v>
      </c>
      <c r="U64" s="4">
        <f t="shared" si="87"/>
        <v>157870.68616460919</v>
      </c>
      <c r="V64" s="4">
        <f t="shared" si="87"/>
        <v>164855.6912127595</v>
      </c>
      <c r="W64" s="4">
        <f t="shared" si="87"/>
        <v>163774.75213168957</v>
      </c>
      <c r="X64" s="4">
        <f t="shared" si="87"/>
        <v>181300.39503835814</v>
      </c>
      <c r="Y64" s="4">
        <f t="shared" si="87"/>
        <v>192330.10149503153</v>
      </c>
      <c r="Z64" s="4">
        <f t="shared" si="87"/>
        <v>194457.20718885624</v>
      </c>
      <c r="AA64" s="4">
        <f t="shared" si="87"/>
        <v>193665.03064938335</v>
      </c>
      <c r="AB64" s="4">
        <f t="shared" si="87"/>
        <v>206103.66285595822</v>
      </c>
      <c r="AC64" s="4">
        <f t="shared" si="87"/>
        <v>218792.77845463553</v>
      </c>
      <c r="AD64" s="4">
        <f t="shared" si="87"/>
        <v>217824.95366477635</v>
      </c>
      <c r="AE64" s="4">
        <f t="shared" si="87"/>
        <v>223508.65957167774</v>
      </c>
      <c r="AF64" s="4">
        <f t="shared" si="87"/>
        <v>184022.50855567394</v>
      </c>
      <c r="AG64" s="4">
        <f t="shared" ref="AG64" si="88">IF(AND(AG4=0,AG44=0),0,IF(OR(AG4=0,AG44=0),1/0,1000000*AG4/AG44))</f>
        <v>185978.88809334769</v>
      </c>
    </row>
    <row r="65" spans="1:33" x14ac:dyDescent="0.25">
      <c r="A65" s="32" t="s">
        <v>3</v>
      </c>
      <c r="B65" s="33">
        <f t="shared" ref="B65:Q71" si="89">IF(AND(B5=0,B45=0),0,IF(OR(B5=0,B45=0),1/0,1000000*B5/B45))</f>
        <v>5603.8640030281877</v>
      </c>
      <c r="C65" s="33">
        <f t="shared" si="89"/>
        <v>5656.315947888088</v>
      </c>
      <c r="D65" s="33">
        <f t="shared" si="89"/>
        <v>5719.6453544937876</v>
      </c>
      <c r="E65" s="33">
        <f t="shared" si="89"/>
        <v>5792.9741410898623</v>
      </c>
      <c r="F65" s="33">
        <f t="shared" si="89"/>
        <v>5876.3023076763093</v>
      </c>
      <c r="G65" s="33">
        <f t="shared" si="89"/>
        <v>5967.9632909214024</v>
      </c>
      <c r="H65" s="33">
        <f t="shared" si="89"/>
        <v>6069.6236541568696</v>
      </c>
      <c r="I65" s="33">
        <f t="shared" si="89"/>
        <v>6178.6835585852114</v>
      </c>
      <c r="J65" s="33">
        <f t="shared" si="89"/>
        <v>6297.4737307963151</v>
      </c>
      <c r="K65" s="33">
        <f t="shared" si="89"/>
        <v>6511.5300386373965</v>
      </c>
      <c r="L65" s="33">
        <f t="shared" si="89"/>
        <v>6814.5334778972328</v>
      </c>
      <c r="M65" s="33">
        <f t="shared" si="89"/>
        <v>7156.6845245706481</v>
      </c>
      <c r="N65" s="33">
        <f t="shared" si="89"/>
        <v>7459.7130585097821</v>
      </c>
      <c r="O65" s="33">
        <f t="shared" si="89"/>
        <v>7783.7658015729512</v>
      </c>
      <c r="P65" s="33">
        <f t="shared" si="89"/>
        <v>8141.2351540344198</v>
      </c>
      <c r="Q65" s="33">
        <f t="shared" si="89"/>
        <v>8056.3602523782574</v>
      </c>
      <c r="R65" s="33">
        <f t="shared" si="87"/>
        <v>9561.199680735419</v>
      </c>
      <c r="S65" s="33">
        <f t="shared" si="87"/>
        <v>11660.116114694039</v>
      </c>
      <c r="T65" s="33">
        <f t="shared" si="87"/>
        <v>15916.199065390832</v>
      </c>
      <c r="U65" s="33">
        <f t="shared" si="87"/>
        <v>20334.811787144346</v>
      </c>
      <c r="V65" s="33">
        <f t="shared" si="87"/>
        <v>22577.509848095466</v>
      </c>
      <c r="W65" s="33">
        <f t="shared" si="87"/>
        <v>20777.568496311182</v>
      </c>
      <c r="X65" s="33">
        <f t="shared" si="87"/>
        <v>22840.589252050628</v>
      </c>
      <c r="Y65" s="33">
        <f t="shared" si="87"/>
        <v>23259.014156755329</v>
      </c>
      <c r="Z65" s="33">
        <f t="shared" si="87"/>
        <v>23303.157215661948</v>
      </c>
      <c r="AA65" s="33">
        <f t="shared" si="87"/>
        <v>23943.891422183464</v>
      </c>
      <c r="AB65" s="33">
        <f t="shared" si="87"/>
        <v>24878.920342744856</v>
      </c>
      <c r="AC65" s="33">
        <f t="shared" si="87"/>
        <v>36814.528568358721</v>
      </c>
      <c r="AD65" s="33">
        <f t="shared" si="87"/>
        <v>40710.382554034324</v>
      </c>
      <c r="AE65" s="33">
        <f t="shared" si="87"/>
        <v>40019.248636933</v>
      </c>
      <c r="AF65" s="33">
        <f t="shared" si="87"/>
        <v>29490.081943239642</v>
      </c>
      <c r="AG65" s="33">
        <f t="shared" ref="AG65" si="90">IF(AND(AG5=0,AG45=0),0,IF(OR(AG5=0,AG45=0),1/0,1000000*AG5/AG45))</f>
        <v>36541.591638148886</v>
      </c>
    </row>
    <row r="66" spans="1:33" x14ac:dyDescent="0.25">
      <c r="A66" s="32" t="s">
        <v>48</v>
      </c>
      <c r="B66" s="33">
        <f t="shared" si="89"/>
        <v>184871.20402638291</v>
      </c>
      <c r="C66" s="33">
        <f t="shared" si="87"/>
        <v>185060.62695057737</v>
      </c>
      <c r="D66" s="33">
        <f t="shared" si="87"/>
        <v>185265.52784367246</v>
      </c>
      <c r="E66" s="33">
        <f t="shared" si="87"/>
        <v>185507.32471634529</v>
      </c>
      <c r="F66" s="33">
        <f t="shared" si="87"/>
        <v>185817.6020677257</v>
      </c>
      <c r="G66" s="33">
        <f t="shared" si="87"/>
        <v>186208.38717426854</v>
      </c>
      <c r="H66" s="33">
        <f t="shared" si="87"/>
        <v>190027.72352428219</v>
      </c>
      <c r="I66" s="33">
        <f t="shared" si="87"/>
        <v>192286.9025266314</v>
      </c>
      <c r="J66" s="33">
        <f t="shared" si="87"/>
        <v>183460.00026514771</v>
      </c>
      <c r="K66" s="33">
        <f t="shared" si="87"/>
        <v>175675.13072042784</v>
      </c>
      <c r="L66" s="33">
        <f t="shared" si="87"/>
        <v>180873.72757442875</v>
      </c>
      <c r="M66" s="33">
        <f t="shared" si="87"/>
        <v>183250.6973695303</v>
      </c>
      <c r="N66" s="33">
        <f t="shared" si="87"/>
        <v>183500.65672371484</v>
      </c>
      <c r="O66" s="33">
        <f t="shared" si="87"/>
        <v>181579.58354788402</v>
      </c>
      <c r="P66" s="33">
        <f t="shared" si="87"/>
        <v>178302.34040656852</v>
      </c>
      <c r="Q66" s="33">
        <f t="shared" si="87"/>
        <v>176954.02424954119</v>
      </c>
      <c r="R66" s="33">
        <f t="shared" si="87"/>
        <v>170230.90777240213</v>
      </c>
      <c r="S66" s="33">
        <f t="shared" si="87"/>
        <v>157146.48481034493</v>
      </c>
      <c r="T66" s="33">
        <f t="shared" si="87"/>
        <v>146861.05470992567</v>
      </c>
      <c r="U66" s="33">
        <f t="shared" si="87"/>
        <v>141424.09197594534</v>
      </c>
      <c r="V66" s="33">
        <f t="shared" si="87"/>
        <v>146439.32045816066</v>
      </c>
      <c r="W66" s="33">
        <f t="shared" si="87"/>
        <v>151576.40585002111</v>
      </c>
      <c r="X66" s="33">
        <f t="shared" si="87"/>
        <v>167454.96129819492</v>
      </c>
      <c r="Y66" s="33">
        <f t="shared" si="87"/>
        <v>170958.50078941375</v>
      </c>
      <c r="Z66" s="33">
        <f t="shared" si="87"/>
        <v>171558.77539670304</v>
      </c>
      <c r="AA66" s="33">
        <f t="shared" si="87"/>
        <v>178164.78052993561</v>
      </c>
      <c r="AB66" s="33">
        <f t="shared" si="87"/>
        <v>181817.6356978071</v>
      </c>
      <c r="AC66" s="33">
        <f t="shared" si="87"/>
        <v>200142.58702231103</v>
      </c>
      <c r="AD66" s="33">
        <f t="shared" si="87"/>
        <v>202706.52552616544</v>
      </c>
      <c r="AE66" s="33">
        <f t="shared" si="87"/>
        <v>207714.16651740146</v>
      </c>
      <c r="AF66" s="33">
        <f t="shared" si="87"/>
        <v>173208.39633993825</v>
      </c>
      <c r="AG66" s="33">
        <f t="shared" ref="AG66" si="91">IF(AND(AG6=0,AG46=0),0,IF(OR(AG6=0,AG46=0),1/0,1000000*AG6/AG46))</f>
        <v>180841.42512595651</v>
      </c>
    </row>
    <row r="67" spans="1:33" x14ac:dyDescent="0.25">
      <c r="A67" s="32" t="s">
        <v>49</v>
      </c>
      <c r="B67" s="33">
        <f t="shared" si="89"/>
        <v>233873.95202209309</v>
      </c>
      <c r="C67" s="33">
        <f t="shared" si="87"/>
        <v>234099.77031552183</v>
      </c>
      <c r="D67" s="33">
        <f t="shared" si="87"/>
        <v>234329.88803039902</v>
      </c>
      <c r="E67" s="33">
        <f t="shared" si="87"/>
        <v>234596.69167799677</v>
      </c>
      <c r="F67" s="33">
        <f t="shared" si="87"/>
        <v>234930.17390417802</v>
      </c>
      <c r="G67" s="33">
        <f t="shared" si="87"/>
        <v>235320.71217325289</v>
      </c>
      <c r="H67" s="33">
        <f t="shared" si="87"/>
        <v>241625.84802992205</v>
      </c>
      <c r="I67" s="33">
        <f t="shared" si="87"/>
        <v>242284.48904336381</v>
      </c>
      <c r="J67" s="33">
        <f t="shared" si="87"/>
        <v>238891.46922950866</v>
      </c>
      <c r="K67" s="33">
        <f t="shared" si="87"/>
        <v>236111.14715241457</v>
      </c>
      <c r="L67" s="33">
        <f t="shared" si="87"/>
        <v>238512.33906922958</v>
      </c>
      <c r="M67" s="33">
        <f t="shared" si="87"/>
        <v>234919.79824121989</v>
      </c>
      <c r="N67" s="33">
        <f t="shared" si="87"/>
        <v>230732.05312241096</v>
      </c>
      <c r="O67" s="33">
        <f t="shared" si="87"/>
        <v>228138.47840804677</v>
      </c>
      <c r="P67" s="33">
        <f t="shared" si="87"/>
        <v>230402.00874517512</v>
      </c>
      <c r="Q67" s="33">
        <f t="shared" si="87"/>
        <v>248293.95996416121</v>
      </c>
      <c r="R67" s="33">
        <f t="shared" si="87"/>
        <v>260816.30541278192</v>
      </c>
      <c r="S67" s="33">
        <f t="shared" si="87"/>
        <v>256886.93703547042</v>
      </c>
      <c r="T67" s="33">
        <f t="shared" si="87"/>
        <v>247990.39917916746</v>
      </c>
      <c r="U67" s="33">
        <f t="shared" si="87"/>
        <v>250691.18570127457</v>
      </c>
      <c r="V67" s="33">
        <f t="shared" si="87"/>
        <v>253061.43338870379</v>
      </c>
      <c r="W67" s="33">
        <f t="shared" si="87"/>
        <v>244259.7884226731</v>
      </c>
      <c r="X67" s="33">
        <f t="shared" si="87"/>
        <v>266392.96549063094</v>
      </c>
      <c r="Y67" s="33">
        <f t="shared" si="87"/>
        <v>276835.05560897698</v>
      </c>
      <c r="Z67" s="33">
        <f t="shared" si="87"/>
        <v>269040.3862568849</v>
      </c>
      <c r="AA67" s="33">
        <f t="shared" si="87"/>
        <v>253899.20632440047</v>
      </c>
      <c r="AB67" s="33">
        <f t="shared" si="87"/>
        <v>276609.71068530309</v>
      </c>
      <c r="AC67" s="33">
        <f t="shared" si="87"/>
        <v>287673.73569978238</v>
      </c>
      <c r="AD67" s="33">
        <f t="shared" si="87"/>
        <v>280011.683542996</v>
      </c>
      <c r="AE67" s="33">
        <f t="shared" si="87"/>
        <v>283523.32456950279</v>
      </c>
      <c r="AF67" s="33">
        <f t="shared" si="87"/>
        <v>261821.67435249235</v>
      </c>
      <c r="AG67" s="33">
        <f t="shared" ref="AG67" si="92">IF(AND(AG7=0,AG47=0),0,IF(OR(AG7=0,AG47=0),1/0,1000000*AG7/AG47))</f>
        <v>252377.39130758576</v>
      </c>
    </row>
    <row r="68" spans="1:33" x14ac:dyDescent="0.25">
      <c r="A68" s="5" t="s">
        <v>18</v>
      </c>
      <c r="B68" s="6">
        <f t="shared" si="89"/>
        <v>31386.104158910297</v>
      </c>
      <c r="C68" s="6">
        <f t="shared" si="87"/>
        <v>31631.150062536337</v>
      </c>
      <c r="D68" s="6">
        <f t="shared" si="87"/>
        <v>31527.847890347737</v>
      </c>
      <c r="E68" s="6">
        <f t="shared" si="87"/>
        <v>32124.521105568132</v>
      </c>
      <c r="F68" s="6">
        <f t="shared" si="87"/>
        <v>32274.289581751596</v>
      </c>
      <c r="G68" s="6">
        <f t="shared" si="87"/>
        <v>32532.308943879598</v>
      </c>
      <c r="H68" s="6">
        <f t="shared" si="87"/>
        <v>31850.991863809508</v>
      </c>
      <c r="I68" s="6">
        <f t="shared" si="87"/>
        <v>32094.317038004505</v>
      </c>
      <c r="J68" s="6">
        <f t="shared" si="87"/>
        <v>31308.981261485293</v>
      </c>
      <c r="K68" s="6">
        <f t="shared" si="87"/>
        <v>30808.76481707767</v>
      </c>
      <c r="L68" s="6">
        <f t="shared" si="87"/>
        <v>29944.132031366018</v>
      </c>
      <c r="M68" s="6">
        <f t="shared" si="87"/>
        <v>39427.935730094636</v>
      </c>
      <c r="N68" s="6">
        <f t="shared" si="87"/>
        <v>38547.428354895019</v>
      </c>
      <c r="O68" s="6">
        <f t="shared" si="87"/>
        <v>39048.76048770381</v>
      </c>
      <c r="P68" s="6">
        <f t="shared" si="87"/>
        <v>36850.200631867803</v>
      </c>
      <c r="Q68" s="6">
        <f t="shared" si="87"/>
        <v>34167.087511483376</v>
      </c>
      <c r="R68" s="6">
        <f t="shared" si="87"/>
        <v>30979.830414919626</v>
      </c>
      <c r="S68" s="6">
        <f t="shared" si="87"/>
        <v>30684.21207436531</v>
      </c>
      <c r="T68" s="6">
        <f t="shared" si="87"/>
        <v>27818.454742302605</v>
      </c>
      <c r="U68" s="6">
        <f t="shared" si="87"/>
        <v>41771.165053831137</v>
      </c>
      <c r="V68" s="6">
        <f t="shared" si="87"/>
        <v>62743.499735021542</v>
      </c>
      <c r="W68" s="6">
        <f t="shared" si="87"/>
        <v>48019.612464617327</v>
      </c>
      <c r="X68" s="6">
        <f t="shared" si="87"/>
        <v>27742.68767464317</v>
      </c>
      <c r="Y68" s="6">
        <f t="shared" si="87"/>
        <v>29481.403867679706</v>
      </c>
      <c r="Z68" s="6">
        <f t="shared" si="87"/>
        <v>41498.439385934063</v>
      </c>
      <c r="AA68" s="6">
        <f t="shared" si="87"/>
        <v>62335.017229796198</v>
      </c>
      <c r="AB68" s="6">
        <f t="shared" si="87"/>
        <v>80949.018523403531</v>
      </c>
      <c r="AC68" s="6">
        <f t="shared" si="87"/>
        <v>80643.408863720368</v>
      </c>
      <c r="AD68" s="6">
        <f t="shared" si="87"/>
        <v>68284.391622537325</v>
      </c>
      <c r="AE68" s="6">
        <f t="shared" si="87"/>
        <v>44121.835920798236</v>
      </c>
      <c r="AF68" s="6">
        <f t="shared" si="87"/>
        <v>41849.71749653697</v>
      </c>
      <c r="AG68" s="6">
        <f t="shared" ref="AG68" si="93">IF(AND(AG8=0,AG48=0),0,IF(OR(AG8=0,AG48=0),1/0,1000000*AG8/AG48))</f>
        <v>36350.925222415513</v>
      </c>
    </row>
    <row r="69" spans="1:33" x14ac:dyDescent="0.25">
      <c r="A69" s="34" t="s">
        <v>3</v>
      </c>
      <c r="B69" s="35">
        <f t="shared" si="89"/>
        <v>0</v>
      </c>
      <c r="C69" s="35">
        <f t="shared" si="87"/>
        <v>0</v>
      </c>
      <c r="D69" s="35">
        <f t="shared" si="87"/>
        <v>0</v>
      </c>
      <c r="E69" s="35">
        <f t="shared" si="87"/>
        <v>0</v>
      </c>
      <c r="F69" s="35">
        <f t="shared" si="87"/>
        <v>0</v>
      </c>
      <c r="G69" s="35">
        <f t="shared" si="87"/>
        <v>0</v>
      </c>
      <c r="H69" s="35">
        <f t="shared" si="87"/>
        <v>0</v>
      </c>
      <c r="I69" s="35">
        <f t="shared" si="87"/>
        <v>0</v>
      </c>
      <c r="J69" s="35">
        <f t="shared" si="87"/>
        <v>0</v>
      </c>
      <c r="K69" s="35">
        <f t="shared" si="87"/>
        <v>0</v>
      </c>
      <c r="L69" s="35">
        <f t="shared" si="87"/>
        <v>0</v>
      </c>
      <c r="M69" s="35">
        <f t="shared" si="87"/>
        <v>0</v>
      </c>
      <c r="N69" s="35">
        <f t="shared" si="87"/>
        <v>0</v>
      </c>
      <c r="O69" s="35">
        <f t="shared" si="87"/>
        <v>0</v>
      </c>
      <c r="P69" s="35">
        <f t="shared" si="87"/>
        <v>0</v>
      </c>
      <c r="Q69" s="35">
        <f t="shared" si="87"/>
        <v>0</v>
      </c>
      <c r="R69" s="35">
        <f t="shared" si="87"/>
        <v>0</v>
      </c>
      <c r="S69" s="35">
        <f t="shared" si="87"/>
        <v>0</v>
      </c>
      <c r="T69" s="35">
        <f t="shared" si="87"/>
        <v>0</v>
      </c>
      <c r="U69" s="35">
        <f t="shared" si="87"/>
        <v>0</v>
      </c>
      <c r="V69" s="35">
        <f t="shared" si="87"/>
        <v>0</v>
      </c>
      <c r="W69" s="35">
        <f t="shared" si="87"/>
        <v>0</v>
      </c>
      <c r="X69" s="35">
        <f t="shared" si="87"/>
        <v>0</v>
      </c>
      <c r="Y69" s="35">
        <f t="shared" si="87"/>
        <v>0</v>
      </c>
      <c r="Z69" s="35">
        <f t="shared" si="87"/>
        <v>0</v>
      </c>
      <c r="AA69" s="35">
        <f t="shared" si="87"/>
        <v>0</v>
      </c>
      <c r="AB69" s="35">
        <f t="shared" si="87"/>
        <v>0</v>
      </c>
      <c r="AC69" s="35">
        <f t="shared" si="87"/>
        <v>0</v>
      </c>
      <c r="AD69" s="35">
        <f t="shared" si="87"/>
        <v>0</v>
      </c>
      <c r="AE69" s="35">
        <f t="shared" si="87"/>
        <v>0</v>
      </c>
      <c r="AF69" s="35">
        <f t="shared" si="87"/>
        <v>0</v>
      </c>
      <c r="AG69" s="35">
        <f t="shared" ref="AG69" si="94">IF(AND(AG9=0,AG49=0),0,IF(OR(AG9=0,AG49=0),1/0,1000000*AG9/AG49))</f>
        <v>0</v>
      </c>
    </row>
    <row r="70" spans="1:33" x14ac:dyDescent="0.25">
      <c r="A70" s="34" t="s">
        <v>48</v>
      </c>
      <c r="B70" s="35">
        <f t="shared" si="89"/>
        <v>22814.359228860372</v>
      </c>
      <c r="C70" s="35">
        <f t="shared" si="87"/>
        <v>22830.073831852034</v>
      </c>
      <c r="D70" s="35">
        <f t="shared" si="87"/>
        <v>22814.945673761187</v>
      </c>
      <c r="E70" s="35">
        <f t="shared" si="87"/>
        <v>23292.568740478178</v>
      </c>
      <c r="F70" s="35">
        <f t="shared" si="87"/>
        <v>23367.226745532007</v>
      </c>
      <c r="G70" s="35">
        <f t="shared" si="87"/>
        <v>23329.834882060281</v>
      </c>
      <c r="H70" s="35">
        <f t="shared" si="87"/>
        <v>22644.517398486951</v>
      </c>
      <c r="I70" s="35">
        <f t="shared" si="87"/>
        <v>22938.090570319833</v>
      </c>
      <c r="J70" s="35">
        <f t="shared" si="87"/>
        <v>22420.356766043897</v>
      </c>
      <c r="K70" s="35">
        <f t="shared" si="87"/>
        <v>21958.405903885727</v>
      </c>
      <c r="L70" s="35">
        <f t="shared" si="87"/>
        <v>21086.630202230495</v>
      </c>
      <c r="M70" s="35">
        <f t="shared" si="87"/>
        <v>21824.90991516487</v>
      </c>
      <c r="N70" s="35">
        <f t="shared" si="87"/>
        <v>20489.088736285255</v>
      </c>
      <c r="O70" s="35">
        <f t="shared" si="87"/>
        <v>21090.436756684416</v>
      </c>
      <c r="P70" s="35">
        <f t="shared" si="87"/>
        <v>19153.56559376177</v>
      </c>
      <c r="Q70" s="35">
        <f t="shared" si="87"/>
        <v>18788.751732024455</v>
      </c>
      <c r="R70" s="35">
        <f t="shared" si="87"/>
        <v>16278.164603664865</v>
      </c>
      <c r="S70" s="35">
        <f t="shared" si="87"/>
        <v>15323.432553406765</v>
      </c>
      <c r="T70" s="35">
        <f t="shared" si="87"/>
        <v>14753.212863916131</v>
      </c>
      <c r="U70" s="35">
        <f t="shared" si="87"/>
        <v>15283.157169230064</v>
      </c>
      <c r="V70" s="35">
        <f t="shared" si="87"/>
        <v>16104.38624820682</v>
      </c>
      <c r="W70" s="35">
        <f t="shared" si="87"/>
        <v>15675.600607328337</v>
      </c>
      <c r="X70" s="35">
        <f t="shared" si="87"/>
        <v>16460.338324163222</v>
      </c>
      <c r="Y70" s="35">
        <f t="shared" si="87"/>
        <v>16962.78761995766</v>
      </c>
      <c r="Z70" s="35">
        <f t="shared" si="87"/>
        <v>20576.50916157075</v>
      </c>
      <c r="AA70" s="35">
        <f t="shared" si="87"/>
        <v>21516.402037324726</v>
      </c>
      <c r="AB70" s="35">
        <f t="shared" si="87"/>
        <v>24524.628639596962</v>
      </c>
      <c r="AC70" s="35">
        <f t="shared" si="87"/>
        <v>23552.745655346887</v>
      </c>
      <c r="AD70" s="35">
        <f t="shared" si="87"/>
        <v>24857.351000138282</v>
      </c>
      <c r="AE70" s="35">
        <f t="shared" si="87"/>
        <v>27822.014163039847</v>
      </c>
      <c r="AF70" s="35">
        <f t="shared" si="87"/>
        <v>23246.968241971241</v>
      </c>
      <c r="AG70" s="35">
        <f t="shared" ref="AG70" si="95">IF(AND(AG10=0,AG50=0),0,IF(OR(AG10=0,AG50=0),1/0,1000000*AG10/AG50))</f>
        <v>20908.96693087223</v>
      </c>
    </row>
    <row r="71" spans="1:33" x14ac:dyDescent="0.25">
      <c r="A71" s="36" t="s">
        <v>49</v>
      </c>
      <c r="B71" s="37">
        <f t="shared" si="89"/>
        <v>83197.540180545417</v>
      </c>
      <c r="C71" s="37">
        <f t="shared" si="87"/>
        <v>84054.95195835155</v>
      </c>
      <c r="D71" s="37">
        <f t="shared" si="87"/>
        <v>83660.046152923926</v>
      </c>
      <c r="E71" s="37">
        <f t="shared" si="87"/>
        <v>85822.791485315087</v>
      </c>
      <c r="F71" s="37">
        <f t="shared" si="87"/>
        <v>86323.966337902282</v>
      </c>
      <c r="G71" s="37">
        <f t="shared" si="87"/>
        <v>88487.582262298165</v>
      </c>
      <c r="H71" s="37">
        <f t="shared" si="87"/>
        <v>87523.084512936533</v>
      </c>
      <c r="I71" s="37">
        <f t="shared" si="87"/>
        <v>88440.326069910181</v>
      </c>
      <c r="J71" s="37">
        <f t="shared" si="87"/>
        <v>83776.556408187957</v>
      </c>
      <c r="K71" s="37">
        <f t="shared" si="87"/>
        <v>80370.774730952544</v>
      </c>
      <c r="L71" s="37">
        <f t="shared" si="87"/>
        <v>82704.034230999401</v>
      </c>
      <c r="M71" s="37">
        <f t="shared" si="87"/>
        <v>101038.52608234884</v>
      </c>
      <c r="N71" s="37">
        <f t="shared" si="87"/>
        <v>97157.828871435486</v>
      </c>
      <c r="O71" s="37">
        <f t="shared" si="87"/>
        <v>90243.384855236713</v>
      </c>
      <c r="P71" s="37">
        <f t="shared" si="87"/>
        <v>86990.66657316823</v>
      </c>
      <c r="Q71" s="37">
        <f t="shared" si="87"/>
        <v>84099.214795405569</v>
      </c>
      <c r="R71" s="37">
        <f t="shared" si="87"/>
        <v>88076.997635374151</v>
      </c>
      <c r="S71" s="37">
        <f t="shared" si="87"/>
        <v>95061.411639730897</v>
      </c>
      <c r="T71" s="37">
        <f t="shared" si="87"/>
        <v>92683.537950291895</v>
      </c>
      <c r="U71" s="37">
        <f t="shared" si="87"/>
        <v>126876.15334972533</v>
      </c>
      <c r="V71" s="37">
        <f t="shared" si="87"/>
        <v>156864.60225359342</v>
      </c>
      <c r="W71" s="37">
        <f t="shared" si="87"/>
        <v>108787.14989346328</v>
      </c>
      <c r="X71" s="37">
        <f t="shared" si="87"/>
        <v>62843.330098358558</v>
      </c>
      <c r="Y71" s="37">
        <f t="shared" si="87"/>
        <v>71715.927370095509</v>
      </c>
      <c r="Z71" s="37">
        <f t="shared" si="87"/>
        <v>104085.41014257644</v>
      </c>
      <c r="AA71" s="37">
        <f t="shared" si="87"/>
        <v>118664.7061954068</v>
      </c>
      <c r="AB71" s="37">
        <f t="shared" si="87"/>
        <v>158236.20802811335</v>
      </c>
      <c r="AC71" s="37">
        <f t="shared" si="87"/>
        <v>167081.88287800472</v>
      </c>
      <c r="AD71" s="37">
        <f t="shared" si="87"/>
        <v>174878.03678660773</v>
      </c>
      <c r="AE71" s="37">
        <f t="shared" si="87"/>
        <v>100795.06234008123</v>
      </c>
      <c r="AF71" s="37">
        <f t="shared" si="87"/>
        <v>90654.577305574101</v>
      </c>
      <c r="AG71" s="37">
        <f t="shared" ref="AG71" si="96">IF(AND(AG11=0,AG51=0),0,IF(OR(AG11=0,AG51=0),1/0,1000000*AG11/AG51))</f>
        <v>94471.051705546939</v>
      </c>
    </row>
    <row r="72" spans="1:33" x14ac:dyDescent="0.25">
      <c r="A72" s="20"/>
      <c r="B72" s="20"/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x14ac:dyDescent="0.25">
      <c r="A73" s="24" t="s">
        <v>43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x14ac:dyDescent="0.25">
      <c r="A74" s="3" t="s">
        <v>8</v>
      </c>
      <c r="B74" s="4">
        <f t="shared" ref="B74:K74" si="97">SUM(B75:B77)</f>
        <v>1046039</v>
      </c>
      <c r="C74" s="4">
        <f t="shared" si="97"/>
        <v>1054833</v>
      </c>
      <c r="D74" s="4">
        <f t="shared" si="97"/>
        <v>1379043</v>
      </c>
      <c r="E74" s="4">
        <f t="shared" si="97"/>
        <v>1790443</v>
      </c>
      <c r="F74" s="4">
        <f t="shared" si="97"/>
        <v>2109028</v>
      </c>
      <c r="G74" s="4">
        <f t="shared" si="97"/>
        <v>2087580</v>
      </c>
      <c r="H74" s="4">
        <f t="shared" si="97"/>
        <v>2033399</v>
      </c>
      <c r="I74" s="4">
        <f t="shared" si="97"/>
        <v>1948425</v>
      </c>
      <c r="J74" s="4">
        <f t="shared" si="97"/>
        <v>1722465</v>
      </c>
      <c r="K74" s="4">
        <f t="shared" si="97"/>
        <v>1013613</v>
      </c>
      <c r="L74" s="4">
        <f>SUM(L75:L77)</f>
        <v>1090188</v>
      </c>
      <c r="M74" s="4">
        <f t="shared" ref="M74:AF74" si="98">SUM(M75:M77)</f>
        <v>1458465</v>
      </c>
      <c r="N74" s="4">
        <f t="shared" si="98"/>
        <v>1701735</v>
      </c>
      <c r="O74" s="4">
        <f t="shared" si="98"/>
        <v>2179173</v>
      </c>
      <c r="P74" s="4">
        <f t="shared" si="98"/>
        <v>2065396</v>
      </c>
      <c r="Q74" s="4">
        <f t="shared" si="98"/>
        <v>2404156</v>
      </c>
      <c r="R74" s="4">
        <f t="shared" si="98"/>
        <v>2824804</v>
      </c>
      <c r="S74" s="4">
        <f t="shared" si="98"/>
        <v>3115213</v>
      </c>
      <c r="T74" s="4">
        <f t="shared" si="98"/>
        <v>3334794</v>
      </c>
      <c r="U74" s="4">
        <f t="shared" si="98"/>
        <v>3050763</v>
      </c>
      <c r="V74" s="4">
        <f t="shared" si="98"/>
        <v>3225888</v>
      </c>
      <c r="W74" s="4">
        <f t="shared" si="98"/>
        <v>3466999</v>
      </c>
      <c r="X74" s="4">
        <f t="shared" si="98"/>
        <v>3551066</v>
      </c>
      <c r="Y74" s="4">
        <f t="shared" si="98"/>
        <v>3668784</v>
      </c>
      <c r="Z74" s="4">
        <f t="shared" si="98"/>
        <v>3889030</v>
      </c>
      <c r="AA74" s="4">
        <f t="shared" si="98"/>
        <v>3958648</v>
      </c>
      <c r="AB74" s="4">
        <f t="shared" si="98"/>
        <v>4801455</v>
      </c>
      <c r="AC74" s="4">
        <f t="shared" si="98"/>
        <v>5756083</v>
      </c>
      <c r="AD74" s="4">
        <f t="shared" si="98"/>
        <v>6282479</v>
      </c>
      <c r="AE74" s="4">
        <f t="shared" si="98"/>
        <v>6040900</v>
      </c>
      <c r="AF74" s="4">
        <f t="shared" si="98"/>
        <v>1945694</v>
      </c>
      <c r="AG74" s="4">
        <f t="shared" ref="AG74" si="99">SUM(AG75:AG77)</f>
        <v>2702751</v>
      </c>
    </row>
    <row r="75" spans="1:33" x14ac:dyDescent="0.25">
      <c r="A75" s="32" t="s">
        <v>3</v>
      </c>
      <c r="B75" s="33">
        <v>7358</v>
      </c>
      <c r="C75" s="33">
        <v>5091</v>
      </c>
      <c r="D75" s="33">
        <v>3432</v>
      </c>
      <c r="E75" s="33">
        <v>1738</v>
      </c>
      <c r="F75" s="33">
        <v>5289</v>
      </c>
      <c r="G75" s="33">
        <v>3581</v>
      </c>
      <c r="H75" s="33">
        <v>1821</v>
      </c>
      <c r="I75" s="33">
        <v>46343</v>
      </c>
      <c r="J75" s="33">
        <v>39721</v>
      </c>
      <c r="K75" s="33">
        <v>101816</v>
      </c>
      <c r="L75" s="33">
        <v>41010</v>
      </c>
      <c r="M75" s="33">
        <v>94853</v>
      </c>
      <c r="N75" s="33">
        <v>58479</v>
      </c>
      <c r="O75" s="33">
        <v>54041</v>
      </c>
      <c r="P75" s="33">
        <v>45747</v>
      </c>
      <c r="Q75" s="33">
        <v>54992</v>
      </c>
      <c r="R75" s="33">
        <v>73903</v>
      </c>
      <c r="S75" s="33">
        <v>94652</v>
      </c>
      <c r="T75" s="33">
        <v>148639</v>
      </c>
      <c r="U75" s="33">
        <v>182613</v>
      </c>
      <c r="V75" s="33">
        <v>193971</v>
      </c>
      <c r="W75" s="33">
        <v>214399</v>
      </c>
      <c r="X75" s="33">
        <v>213914</v>
      </c>
      <c r="Y75" s="33">
        <v>196376</v>
      </c>
      <c r="Z75" s="33">
        <v>177915</v>
      </c>
      <c r="AA75" s="33">
        <v>173520</v>
      </c>
      <c r="AB75" s="33">
        <v>175901</v>
      </c>
      <c r="AC75" s="33">
        <v>291668</v>
      </c>
      <c r="AD75" s="33">
        <v>322869</v>
      </c>
      <c r="AE75" s="33">
        <v>300618</v>
      </c>
      <c r="AF75" s="33">
        <v>136620</v>
      </c>
      <c r="AG75" s="33">
        <v>216546</v>
      </c>
    </row>
    <row r="76" spans="1:33" x14ac:dyDescent="0.25">
      <c r="A76" s="32" t="s">
        <v>48</v>
      </c>
      <c r="B76" s="33">
        <v>699251</v>
      </c>
      <c r="C76" s="33">
        <v>706677</v>
      </c>
      <c r="D76" s="33">
        <v>926033</v>
      </c>
      <c r="E76" s="33">
        <v>1204178</v>
      </c>
      <c r="F76" s="33">
        <v>1416404</v>
      </c>
      <c r="G76" s="33">
        <v>1403326</v>
      </c>
      <c r="H76" s="33">
        <v>1368262</v>
      </c>
      <c r="I76" s="33">
        <v>1281420</v>
      </c>
      <c r="J76" s="33">
        <v>1134124</v>
      </c>
      <c r="K76" s="33">
        <v>614841</v>
      </c>
      <c r="L76" s="33">
        <v>707325</v>
      </c>
      <c r="M76" s="33">
        <v>919283</v>
      </c>
      <c r="N76" s="33">
        <v>1108300</v>
      </c>
      <c r="O76" s="33">
        <v>1434054</v>
      </c>
      <c r="P76" s="33">
        <v>1363746</v>
      </c>
      <c r="Q76" s="33">
        <v>1614441</v>
      </c>
      <c r="R76" s="33">
        <v>1868943</v>
      </c>
      <c r="S76" s="33">
        <v>2040570</v>
      </c>
      <c r="T76" s="33">
        <v>2075289</v>
      </c>
      <c r="U76" s="33">
        <v>1848575</v>
      </c>
      <c r="V76" s="33">
        <v>1914972</v>
      </c>
      <c r="W76" s="33">
        <v>2050227</v>
      </c>
      <c r="X76" s="33">
        <v>2047166</v>
      </c>
      <c r="Y76" s="33">
        <v>2018488</v>
      </c>
      <c r="Z76" s="33">
        <v>2133228</v>
      </c>
      <c r="AA76" s="33">
        <v>2205239</v>
      </c>
      <c r="AB76" s="33">
        <v>2747808</v>
      </c>
      <c r="AC76" s="33">
        <v>3414107</v>
      </c>
      <c r="AD76" s="33">
        <v>3845737</v>
      </c>
      <c r="AE76" s="33">
        <v>3597452</v>
      </c>
      <c r="AF76" s="33">
        <v>1203908</v>
      </c>
      <c r="AG76" s="33">
        <v>1779520</v>
      </c>
    </row>
    <row r="77" spans="1:33" x14ac:dyDescent="0.25">
      <c r="A77" s="32" t="s">
        <v>49</v>
      </c>
      <c r="B77" s="33">
        <v>339430</v>
      </c>
      <c r="C77" s="33">
        <v>343065</v>
      </c>
      <c r="D77" s="33">
        <v>449578</v>
      </c>
      <c r="E77" s="33">
        <v>584527</v>
      </c>
      <c r="F77" s="33">
        <v>687335</v>
      </c>
      <c r="G77" s="33">
        <v>680673</v>
      </c>
      <c r="H77" s="33">
        <v>663316</v>
      </c>
      <c r="I77" s="33">
        <v>620662</v>
      </c>
      <c r="J77" s="33">
        <v>548620</v>
      </c>
      <c r="K77" s="33">
        <v>296956</v>
      </c>
      <c r="L77" s="33">
        <v>341853</v>
      </c>
      <c r="M77" s="33">
        <v>444329</v>
      </c>
      <c r="N77" s="33">
        <v>534956</v>
      </c>
      <c r="O77" s="33">
        <v>691078</v>
      </c>
      <c r="P77" s="33">
        <v>655903</v>
      </c>
      <c r="Q77" s="33">
        <v>734723</v>
      </c>
      <c r="R77" s="33">
        <v>881958</v>
      </c>
      <c r="S77" s="33">
        <v>979991</v>
      </c>
      <c r="T77" s="33">
        <v>1110866</v>
      </c>
      <c r="U77" s="33">
        <v>1019575</v>
      </c>
      <c r="V77" s="33">
        <v>1116945</v>
      </c>
      <c r="W77" s="33">
        <v>1202373</v>
      </c>
      <c r="X77" s="33">
        <v>1289986</v>
      </c>
      <c r="Y77" s="33">
        <v>1453920</v>
      </c>
      <c r="Z77" s="33">
        <v>1577887</v>
      </c>
      <c r="AA77" s="33">
        <v>1579889</v>
      </c>
      <c r="AB77" s="33">
        <v>1877746</v>
      </c>
      <c r="AC77" s="33">
        <v>2050308</v>
      </c>
      <c r="AD77" s="33">
        <v>2113873</v>
      </c>
      <c r="AE77" s="33">
        <v>2142830</v>
      </c>
      <c r="AF77" s="33">
        <v>605166</v>
      </c>
      <c r="AG77" s="33">
        <v>706685</v>
      </c>
    </row>
    <row r="78" spans="1:33" x14ac:dyDescent="0.25">
      <c r="A78" s="5" t="s">
        <v>9</v>
      </c>
      <c r="B78" s="6">
        <f t="shared" ref="B78:K78" si="100">SUM(B79:B81)</f>
        <v>6158.9060242364376</v>
      </c>
      <c r="C78" s="6">
        <f t="shared" si="100"/>
        <v>6248.2743922835034</v>
      </c>
      <c r="D78" s="6">
        <f t="shared" si="100"/>
        <v>8164.2523921376205</v>
      </c>
      <c r="E78" s="6">
        <f t="shared" si="100"/>
        <v>10553.94895803731</v>
      </c>
      <c r="F78" s="6">
        <f t="shared" si="100"/>
        <v>12413.544952300272</v>
      </c>
      <c r="G78" s="6">
        <f t="shared" si="100"/>
        <v>12245.563523512235</v>
      </c>
      <c r="H78" s="6">
        <f t="shared" si="100"/>
        <v>11922.908241799061</v>
      </c>
      <c r="I78" s="6">
        <f t="shared" si="100"/>
        <v>11115.757340446986</v>
      </c>
      <c r="J78" s="6">
        <f t="shared" si="100"/>
        <v>9809.3097744954648</v>
      </c>
      <c r="K78" s="6">
        <f t="shared" si="100"/>
        <v>5310.7047982671047</v>
      </c>
      <c r="L78" s="6">
        <f>SUM(L79:L81)</f>
        <v>6117.7764527354775</v>
      </c>
      <c r="M78" s="6">
        <f t="shared" ref="M78:AF78" si="101">SUM(M79:M81)</f>
        <v>4863.4206352015372</v>
      </c>
      <c r="N78" s="6">
        <f t="shared" si="101"/>
        <v>5553.6555615023735</v>
      </c>
      <c r="O78" s="6">
        <f t="shared" si="101"/>
        <v>6101.5516355515028</v>
      </c>
      <c r="P78" s="6">
        <f t="shared" si="101"/>
        <v>6249.7566546214084</v>
      </c>
      <c r="Q78" s="6">
        <f t="shared" si="101"/>
        <v>7051.4723860711674</v>
      </c>
      <c r="R78" s="6">
        <f t="shared" si="101"/>
        <v>7838.0639554075833</v>
      </c>
      <c r="S78" s="6">
        <f t="shared" si="101"/>
        <v>8366.7117230413623</v>
      </c>
      <c r="T78" s="6">
        <f t="shared" si="101"/>
        <v>8611.7480989980686</v>
      </c>
      <c r="U78" s="6">
        <f t="shared" si="101"/>
        <v>9138.209685367583</v>
      </c>
      <c r="V78" s="6">
        <f t="shared" si="101"/>
        <v>12560.228388796862</v>
      </c>
      <c r="W78" s="6">
        <f t="shared" si="101"/>
        <v>12858.641775841319</v>
      </c>
      <c r="X78" s="6">
        <f t="shared" si="101"/>
        <v>9490.7820737055845</v>
      </c>
      <c r="Y78" s="6">
        <f t="shared" si="101"/>
        <v>10030.583850545197</v>
      </c>
      <c r="Z78" s="6">
        <f t="shared" si="101"/>
        <v>13003.973988191336</v>
      </c>
      <c r="AA78" s="6">
        <f t="shared" si="101"/>
        <v>21465.245741880171</v>
      </c>
      <c r="AB78" s="6">
        <f t="shared" si="101"/>
        <v>22825.345924872196</v>
      </c>
      <c r="AC78" s="6">
        <f t="shared" si="101"/>
        <v>24121.29689663494</v>
      </c>
      <c r="AD78" s="6">
        <f t="shared" si="101"/>
        <v>18519.319999859388</v>
      </c>
      <c r="AE78" s="6">
        <f t="shared" si="101"/>
        <v>17330.389220422323</v>
      </c>
      <c r="AF78" s="6">
        <f t="shared" si="101"/>
        <v>15436.993119476345</v>
      </c>
      <c r="AG78" s="6">
        <f t="shared" ref="AG78" si="102">SUM(AG79:AG81)</f>
        <v>14738.084348977747</v>
      </c>
    </row>
    <row r="79" spans="1:33" x14ac:dyDescent="0.25">
      <c r="A79" s="34" t="s">
        <v>3</v>
      </c>
      <c r="B79" s="35">
        <v>0</v>
      </c>
      <c r="C79" s="35">
        <v>0</v>
      </c>
      <c r="D79" s="35">
        <v>0</v>
      </c>
      <c r="E79" s="35">
        <v>0</v>
      </c>
      <c r="F79" s="35">
        <v>0</v>
      </c>
      <c r="G79" s="35">
        <v>0</v>
      </c>
      <c r="H79" s="35">
        <v>0</v>
      </c>
      <c r="I79" s="35">
        <v>0</v>
      </c>
      <c r="J79" s="35">
        <v>0</v>
      </c>
      <c r="K79" s="35">
        <v>0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35">
        <v>0</v>
      </c>
      <c r="S79" s="35">
        <v>0</v>
      </c>
      <c r="T79" s="35">
        <v>0</v>
      </c>
      <c r="U79" s="35">
        <v>0</v>
      </c>
      <c r="V79" s="35">
        <v>0</v>
      </c>
      <c r="W79" s="35">
        <v>0</v>
      </c>
      <c r="X79" s="35">
        <v>0</v>
      </c>
      <c r="Y79" s="35">
        <v>0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</row>
    <row r="80" spans="1:33" x14ac:dyDescent="0.25">
      <c r="A80" s="34" t="s">
        <v>48</v>
      </c>
      <c r="B80" s="35">
        <v>4459.4717609353638</v>
      </c>
      <c r="C80" s="35">
        <v>4495.356278780474</v>
      </c>
      <c r="D80" s="35">
        <v>5885.9982159225901</v>
      </c>
      <c r="E80" s="35">
        <v>7632.8805691054904</v>
      </c>
      <c r="F80" s="35">
        <v>8967.1548275151454</v>
      </c>
      <c r="G80" s="35">
        <v>8868.9779604070409</v>
      </c>
      <c r="H80" s="35">
        <v>8620.3976041858805</v>
      </c>
      <c r="I80" s="35">
        <v>8057.4893942751733</v>
      </c>
      <c r="J80" s="35">
        <v>7103.4473017782857</v>
      </c>
      <c r="K80" s="35">
        <v>3833.8419926159345</v>
      </c>
      <c r="L80" s="35">
        <v>4404.8446753285261</v>
      </c>
      <c r="M80" s="35">
        <v>2730.208311767251</v>
      </c>
      <c r="N80" s="35">
        <v>3014.7405087533803</v>
      </c>
      <c r="O80" s="35">
        <v>3278.9935066655471</v>
      </c>
      <c r="P80" s="35">
        <v>3269.9330280164204</v>
      </c>
      <c r="Q80" s="35">
        <v>3992.6087791880886</v>
      </c>
      <c r="R80" s="35">
        <v>4671.0813633301677</v>
      </c>
      <c r="S80" s="35">
        <v>5130.8519057433195</v>
      </c>
      <c r="T80" s="35">
        <v>5763.0957285586528</v>
      </c>
      <c r="U80" s="35">
        <v>4728.485822405647</v>
      </c>
      <c r="V80" s="35">
        <v>4830.9635982919954</v>
      </c>
      <c r="W80" s="35">
        <v>4801.8080965360705</v>
      </c>
      <c r="X80" s="35">
        <v>5070.2412116978867</v>
      </c>
      <c r="Y80" s="35">
        <v>5525.0424203728817</v>
      </c>
      <c r="Z80" s="35">
        <v>6369.2135535078332</v>
      </c>
      <c r="AA80" s="35">
        <v>6270.6391882415883</v>
      </c>
      <c r="AB80" s="35">
        <v>6706.9648935773885</v>
      </c>
      <c r="AC80" s="35">
        <v>7211.2914674277608</v>
      </c>
      <c r="AD80" s="35">
        <v>7699.4648990348232</v>
      </c>
      <c r="AE80" s="35">
        <v>8810.6736668879457</v>
      </c>
      <c r="AF80" s="35">
        <v>7813.5473287078821</v>
      </c>
      <c r="AG80" s="35">
        <v>8436.8571484215245</v>
      </c>
    </row>
    <row r="81" spans="1:33" x14ac:dyDescent="0.25">
      <c r="A81" s="36" t="s">
        <v>49</v>
      </c>
      <c r="B81" s="37">
        <v>1699.4342633010742</v>
      </c>
      <c r="C81" s="37">
        <v>1752.9181135030299</v>
      </c>
      <c r="D81" s="37">
        <v>2278.2541762150304</v>
      </c>
      <c r="E81" s="37">
        <v>2921.0683889318202</v>
      </c>
      <c r="F81" s="37">
        <v>3446.3901247851259</v>
      </c>
      <c r="G81" s="37">
        <v>3376.5855631051936</v>
      </c>
      <c r="H81" s="37">
        <v>3302.5106376131798</v>
      </c>
      <c r="I81" s="37">
        <v>3058.2679461718126</v>
      </c>
      <c r="J81" s="37">
        <v>2705.8624727171791</v>
      </c>
      <c r="K81" s="37">
        <v>1476.8628056511698</v>
      </c>
      <c r="L81" s="37">
        <v>1712.9317774069509</v>
      </c>
      <c r="M81" s="37">
        <v>2133.2123234342862</v>
      </c>
      <c r="N81" s="37">
        <v>2538.9150527489937</v>
      </c>
      <c r="O81" s="37">
        <v>2822.5581288859562</v>
      </c>
      <c r="P81" s="37">
        <v>2979.823626604988</v>
      </c>
      <c r="Q81" s="37">
        <v>3058.8636068830788</v>
      </c>
      <c r="R81" s="37">
        <v>3166.9825920774156</v>
      </c>
      <c r="S81" s="37">
        <v>3235.8598172980433</v>
      </c>
      <c r="T81" s="37">
        <v>2848.6523704394158</v>
      </c>
      <c r="U81" s="37">
        <v>4409.7238629619351</v>
      </c>
      <c r="V81" s="37">
        <v>7729.2647905048661</v>
      </c>
      <c r="W81" s="37">
        <v>8056.8336793052476</v>
      </c>
      <c r="X81" s="37">
        <v>4420.5408620076978</v>
      </c>
      <c r="Y81" s="37">
        <v>4505.5414301723158</v>
      </c>
      <c r="Z81" s="37">
        <v>6634.7604346835024</v>
      </c>
      <c r="AA81" s="37">
        <v>15194.606553638583</v>
      </c>
      <c r="AB81" s="37">
        <v>16118.381031294806</v>
      </c>
      <c r="AC81" s="37">
        <v>16910.00542920718</v>
      </c>
      <c r="AD81" s="37">
        <v>10819.855100824565</v>
      </c>
      <c r="AE81" s="37">
        <v>8519.7155535343772</v>
      </c>
      <c r="AF81" s="37">
        <v>7623.4457907684618</v>
      </c>
      <c r="AG81" s="37">
        <v>6301.2272005562218</v>
      </c>
    </row>
    <row r="82" spans="1:33" x14ac:dyDescent="0.25">
      <c r="A82" s="20"/>
      <c r="B82" s="20"/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x14ac:dyDescent="0.25">
      <c r="A83" s="24" t="s">
        <v>13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x14ac:dyDescent="0.25">
      <c r="A84" s="3" t="s">
        <v>14</v>
      </c>
      <c r="B84" s="10">
        <f>IF(AND(B44=0,B74=0),0,IF(OR(B44=0,B74=0),1/0,B74/B44))</f>
        <v>95.685967800951332</v>
      </c>
      <c r="C84" s="10">
        <f t="shared" ref="C84:AF91" si="103">IF(AND(C44=0,C74=0),0,IF(OR(C44=0,C74=0),1/0,C74/C44))</f>
        <v>96.622973344325359</v>
      </c>
      <c r="D84" s="10">
        <f t="shared" si="103"/>
        <v>97.617540879167549</v>
      </c>
      <c r="E84" s="10">
        <f t="shared" si="103"/>
        <v>98.316566910109273</v>
      </c>
      <c r="F84" s="10">
        <f t="shared" si="103"/>
        <v>97.912163416898792</v>
      </c>
      <c r="G84" s="10">
        <f t="shared" si="103"/>
        <v>98.405769774677097</v>
      </c>
      <c r="H84" s="10">
        <f t="shared" si="103"/>
        <v>98.939227325807707</v>
      </c>
      <c r="I84" s="10">
        <f t="shared" si="103"/>
        <v>91.751035976643436</v>
      </c>
      <c r="J84" s="10">
        <f t="shared" si="103"/>
        <v>92.392050635627314</v>
      </c>
      <c r="K84" s="10">
        <f t="shared" si="103"/>
        <v>74.882757092198588</v>
      </c>
      <c r="L84" s="10">
        <f t="shared" si="103"/>
        <v>89.646246196858812</v>
      </c>
      <c r="M84" s="10">
        <f t="shared" si="103"/>
        <v>84.275106899341267</v>
      </c>
      <c r="N84" s="10">
        <f t="shared" si="103"/>
        <v>92.120121258052293</v>
      </c>
      <c r="O84" s="10">
        <f t="shared" si="103"/>
        <v>95.548428114175479</v>
      </c>
      <c r="P84" s="10">
        <f t="shared" si="103"/>
        <v>97.424339622641511</v>
      </c>
      <c r="Q84" s="10">
        <f t="shared" si="103"/>
        <v>98.62394880420068</v>
      </c>
      <c r="R84" s="10">
        <f t="shared" si="103"/>
        <v>99.68606415640329</v>
      </c>
      <c r="S84" s="10">
        <f t="shared" si="103"/>
        <v>99.920229656477531</v>
      </c>
      <c r="T84" s="10">
        <f t="shared" si="103"/>
        <v>101.03599345573532</v>
      </c>
      <c r="U84" s="10">
        <f t="shared" si="103"/>
        <v>100.8716770268483</v>
      </c>
      <c r="V84" s="10">
        <f t="shared" si="103"/>
        <v>103.5897370026653</v>
      </c>
      <c r="W84" s="10">
        <f t="shared" si="103"/>
        <v>106.21933210784314</v>
      </c>
      <c r="X84" s="10">
        <f t="shared" si="103"/>
        <v>115.90397545531692</v>
      </c>
      <c r="Y84" s="10">
        <f t="shared" si="103"/>
        <v>123.05161831292973</v>
      </c>
      <c r="Z84" s="10">
        <f t="shared" si="103"/>
        <v>122.98883653268398</v>
      </c>
      <c r="AA84" s="10">
        <f t="shared" si="103"/>
        <v>124.22795455971882</v>
      </c>
      <c r="AB84" s="10">
        <f t="shared" si="103"/>
        <v>127.36292739860474</v>
      </c>
      <c r="AC84" s="10">
        <f t="shared" si="103"/>
        <v>138.72419444243607</v>
      </c>
      <c r="AD84" s="10">
        <f t="shared" si="103"/>
        <v>139.91534898222795</v>
      </c>
      <c r="AE84" s="10">
        <f t="shared" si="103"/>
        <v>143.17643155100492</v>
      </c>
      <c r="AF84" s="10">
        <f t="shared" si="103"/>
        <v>111.23972328626151</v>
      </c>
      <c r="AG84" s="10">
        <f t="shared" ref="AG84" si="104">IF(AND(AG44=0,AG74=0),0,IF(OR(AG44=0,AG74=0),1/0,AG74/AG44))</f>
        <v>118.64578577699737</v>
      </c>
    </row>
    <row r="85" spans="1:33" x14ac:dyDescent="0.25">
      <c r="A85" s="32" t="s">
        <v>3</v>
      </c>
      <c r="B85" s="41">
        <f t="shared" ref="B85:Q91" si="105">IF(AND(B45=0,B75=0),0,IF(OR(B45=0,B75=0),1/0,B75/B45))</f>
        <v>19.77956989247312</v>
      </c>
      <c r="C85" s="41">
        <f t="shared" si="105"/>
        <v>19.964705882352941</v>
      </c>
      <c r="D85" s="41">
        <f t="shared" si="105"/>
        <v>20.188235294117646</v>
      </c>
      <c r="E85" s="41">
        <f t="shared" si="105"/>
        <v>20.44705882352941</v>
      </c>
      <c r="F85" s="41">
        <f t="shared" si="105"/>
        <v>20.741176470588236</v>
      </c>
      <c r="G85" s="41">
        <f t="shared" si="105"/>
        <v>21.064705882352943</v>
      </c>
      <c r="H85" s="41">
        <f t="shared" si="105"/>
        <v>21.423529411764704</v>
      </c>
      <c r="I85" s="41">
        <f t="shared" si="105"/>
        <v>21.808470588235295</v>
      </c>
      <c r="J85" s="41">
        <f t="shared" si="105"/>
        <v>22.227756015668717</v>
      </c>
      <c r="K85" s="41">
        <f t="shared" si="105"/>
        <v>22.983295711060947</v>
      </c>
      <c r="L85" s="41">
        <f t="shared" si="105"/>
        <v>24.052785923753667</v>
      </c>
      <c r="M85" s="41">
        <f t="shared" si="105"/>
        <v>25.260452729693743</v>
      </c>
      <c r="N85" s="41">
        <f t="shared" si="105"/>
        <v>26.330031517334533</v>
      </c>
      <c r="O85" s="41">
        <f t="shared" si="105"/>
        <v>27.47381799694967</v>
      </c>
      <c r="P85" s="41">
        <f t="shared" si="105"/>
        <v>28.735552763819097</v>
      </c>
      <c r="Q85" s="41">
        <f t="shared" si="105"/>
        <v>30.001091107474085</v>
      </c>
      <c r="R85" s="41">
        <f t="shared" si="103"/>
        <v>31.23541842772612</v>
      </c>
      <c r="S85" s="41">
        <f t="shared" si="103"/>
        <v>32.526460481099654</v>
      </c>
      <c r="T85" s="41">
        <f t="shared" si="103"/>
        <v>44.851840675920336</v>
      </c>
      <c r="U85" s="41">
        <f t="shared" si="103"/>
        <v>59.7360157016683</v>
      </c>
      <c r="V85" s="41">
        <f t="shared" si="103"/>
        <v>67.280957336108216</v>
      </c>
      <c r="W85" s="41">
        <f t="shared" si="103"/>
        <v>60.343090346186322</v>
      </c>
      <c r="X85" s="41">
        <f t="shared" si="103"/>
        <v>64.315694527961512</v>
      </c>
      <c r="Y85" s="41">
        <f t="shared" si="103"/>
        <v>70.537356321839084</v>
      </c>
      <c r="Z85" s="41">
        <f t="shared" si="103"/>
        <v>71.052316293929707</v>
      </c>
      <c r="AA85" s="41">
        <f t="shared" si="103"/>
        <v>69.967741935483872</v>
      </c>
      <c r="AB85" s="41">
        <f t="shared" si="103"/>
        <v>73.109310058187859</v>
      </c>
      <c r="AC85" s="41">
        <f t="shared" si="103"/>
        <v>101.59108324625566</v>
      </c>
      <c r="AD85" s="41">
        <f t="shared" si="103"/>
        <v>110.72325102880659</v>
      </c>
      <c r="AE85" s="41">
        <f t="shared" si="103"/>
        <v>110.97009966777409</v>
      </c>
      <c r="AF85" s="41">
        <f t="shared" si="103"/>
        <v>77.273755656108591</v>
      </c>
      <c r="AG85" s="41">
        <f t="shared" ref="AG85" si="106">IF(AND(AG45=0,AG75=0),0,IF(OR(AG45=0,AG75=0),1/0,AG75/AG45))</f>
        <v>97.763431151241534</v>
      </c>
    </row>
    <row r="86" spans="1:33" x14ac:dyDescent="0.25">
      <c r="A86" s="32" t="s">
        <v>48</v>
      </c>
      <c r="B86" s="41">
        <f t="shared" si="105"/>
        <v>90.576554404145071</v>
      </c>
      <c r="C86" s="41">
        <f t="shared" si="103"/>
        <v>90.669361046959196</v>
      </c>
      <c r="D86" s="41">
        <f t="shared" si="103"/>
        <v>90.769751029209957</v>
      </c>
      <c r="E86" s="41">
        <f t="shared" si="103"/>
        <v>90.888217978715375</v>
      </c>
      <c r="F86" s="41">
        <f t="shared" si="103"/>
        <v>91.040236534258909</v>
      </c>
      <c r="G86" s="41">
        <f t="shared" si="103"/>
        <v>91.231699388896118</v>
      </c>
      <c r="H86" s="41">
        <f t="shared" si="103"/>
        <v>91.461363636363643</v>
      </c>
      <c r="I86" s="41">
        <f t="shared" si="103"/>
        <v>91.733123344548645</v>
      </c>
      <c r="J86" s="41">
        <f t="shared" si="103"/>
        <v>92.048048048048045</v>
      </c>
      <c r="K86" s="41">
        <f t="shared" si="103"/>
        <v>92.373948317307693</v>
      </c>
      <c r="L86" s="41">
        <f t="shared" si="103"/>
        <v>92.545466439879633</v>
      </c>
      <c r="M86" s="41">
        <f t="shared" si="103"/>
        <v>92.800625883303056</v>
      </c>
      <c r="N86" s="41">
        <f t="shared" si="103"/>
        <v>93.291245791245785</v>
      </c>
      <c r="O86" s="41">
        <f t="shared" si="103"/>
        <v>94.135092556124462</v>
      </c>
      <c r="P86" s="41">
        <f t="shared" si="103"/>
        <v>95.147282494941749</v>
      </c>
      <c r="Q86" s="41">
        <f t="shared" si="103"/>
        <v>96.177826760395561</v>
      </c>
      <c r="R86" s="41">
        <f t="shared" si="103"/>
        <v>97.340781250000006</v>
      </c>
      <c r="S86" s="41">
        <f t="shared" si="103"/>
        <v>98.578260869565213</v>
      </c>
      <c r="T86" s="41">
        <f t="shared" si="103"/>
        <v>99.139588210003339</v>
      </c>
      <c r="U86" s="41">
        <f t="shared" si="103"/>
        <v>96.04483815659583</v>
      </c>
      <c r="V86" s="41">
        <f t="shared" si="103"/>
        <v>98.052841781874037</v>
      </c>
      <c r="W86" s="41">
        <f t="shared" si="103"/>
        <v>103.66723972291045</v>
      </c>
      <c r="X86" s="41">
        <f t="shared" si="103"/>
        <v>112.71078566316137</v>
      </c>
      <c r="Y86" s="41">
        <f t="shared" si="103"/>
        <v>117.84038764668107</v>
      </c>
      <c r="Z86" s="41">
        <f t="shared" si="103"/>
        <v>119.30138135451037</v>
      </c>
      <c r="AA86" s="41">
        <f t="shared" si="103"/>
        <v>123.79246659930392</v>
      </c>
      <c r="AB86" s="41">
        <f t="shared" si="103"/>
        <v>126.91367604267701</v>
      </c>
      <c r="AC86" s="41">
        <f t="shared" si="103"/>
        <v>139.78492466426465</v>
      </c>
      <c r="AD86" s="41">
        <f t="shared" si="103"/>
        <v>141.9405403410349</v>
      </c>
      <c r="AE86" s="41">
        <f t="shared" si="103"/>
        <v>145.64582995951417</v>
      </c>
      <c r="AF86" s="41">
        <f t="shared" si="103"/>
        <v>112.29437552467121</v>
      </c>
      <c r="AG86" s="41">
        <f t="shared" ref="AG86" si="107">IF(AND(AG46=0,AG76=0),0,IF(OR(AG46=0,AG76=0),1/0,AG76/AG46))</f>
        <v>123.05649678445474</v>
      </c>
    </row>
    <row r="87" spans="1:33" x14ac:dyDescent="0.25">
      <c r="A87" s="32" t="s">
        <v>49</v>
      </c>
      <c r="B87" s="44">
        <f t="shared" si="105"/>
        <v>119.51760563380282</v>
      </c>
      <c r="C87" s="44">
        <f t="shared" si="103"/>
        <v>119.61820083682008</v>
      </c>
      <c r="D87" s="44">
        <f t="shared" si="103"/>
        <v>119.72782956058589</v>
      </c>
      <c r="E87" s="44">
        <f t="shared" si="103"/>
        <v>119.85380356776707</v>
      </c>
      <c r="F87" s="44">
        <f t="shared" si="103"/>
        <v>120.01658809149642</v>
      </c>
      <c r="G87" s="44">
        <f t="shared" si="103"/>
        <v>120.21776757329566</v>
      </c>
      <c r="H87" s="44">
        <f t="shared" si="103"/>
        <v>120.44960958779735</v>
      </c>
      <c r="I87" s="44">
        <f t="shared" si="103"/>
        <v>120.70439517697395</v>
      </c>
      <c r="J87" s="44">
        <f t="shared" si="103"/>
        <v>120.97464167585447</v>
      </c>
      <c r="K87" s="44">
        <f t="shared" si="103"/>
        <v>121.2065306122449</v>
      </c>
      <c r="L87" s="44">
        <f t="shared" si="103"/>
        <v>121.5261286882332</v>
      </c>
      <c r="M87" s="44">
        <f t="shared" si="103"/>
        <v>121.90096021947873</v>
      </c>
      <c r="N87" s="44">
        <f t="shared" si="103"/>
        <v>122.35956084172004</v>
      </c>
      <c r="O87" s="44">
        <f t="shared" si="103"/>
        <v>123.27470567249375</v>
      </c>
      <c r="P87" s="44">
        <f t="shared" si="103"/>
        <v>124.3418009478673</v>
      </c>
      <c r="Q87" s="44">
        <f t="shared" si="103"/>
        <v>127.60038207711011</v>
      </c>
      <c r="R87" s="44">
        <f t="shared" si="103"/>
        <v>130.25520602569782</v>
      </c>
      <c r="S87" s="44">
        <f t="shared" si="103"/>
        <v>129.50852385357473</v>
      </c>
      <c r="T87" s="44">
        <f t="shared" si="103"/>
        <v>126.8256650302546</v>
      </c>
      <c r="U87" s="44">
        <f t="shared" si="103"/>
        <v>128.40994962216624</v>
      </c>
      <c r="V87" s="44">
        <f t="shared" si="103"/>
        <v>127.97261686526123</v>
      </c>
      <c r="W87" s="44">
        <f t="shared" si="103"/>
        <v>129.14854994629431</v>
      </c>
      <c r="X87" s="44">
        <f t="shared" si="103"/>
        <v>140.99748606405072</v>
      </c>
      <c r="Y87" s="44">
        <f t="shared" si="103"/>
        <v>146.83094324378914</v>
      </c>
      <c r="Z87" s="44">
        <f t="shared" si="103"/>
        <v>140.43138127447492</v>
      </c>
      <c r="AA87" s="44">
        <f t="shared" si="103"/>
        <v>136.52687521603872</v>
      </c>
      <c r="AB87" s="44">
        <f t="shared" si="103"/>
        <v>137.64448028148365</v>
      </c>
      <c r="AC87" s="44">
        <f t="shared" si="103"/>
        <v>144.40822651077616</v>
      </c>
      <c r="AD87" s="44">
        <f t="shared" si="103"/>
        <v>141.94688423314531</v>
      </c>
      <c r="AE87" s="44">
        <f t="shared" si="103"/>
        <v>144.95231008590949</v>
      </c>
      <c r="AF87" s="44">
        <f t="shared" si="103"/>
        <v>120.98480607756898</v>
      </c>
      <c r="AG87" s="44">
        <f t="shared" ref="AG87" si="108">IF(AND(AG47=0,AG77=0),0,IF(OR(AG47=0,AG77=0),1/0,AG77/AG47))</f>
        <v>115.77408256880734</v>
      </c>
    </row>
    <row r="88" spans="1:33" x14ac:dyDescent="0.25">
      <c r="A88" s="5" t="s">
        <v>15</v>
      </c>
      <c r="B88" s="11">
        <f t="shared" si="105"/>
        <v>19.428725628506111</v>
      </c>
      <c r="C88" s="11">
        <f t="shared" si="103"/>
        <v>19.52585747588595</v>
      </c>
      <c r="D88" s="11">
        <f t="shared" si="103"/>
        <v>19.485089241378571</v>
      </c>
      <c r="E88" s="11">
        <f t="shared" si="103"/>
        <v>19.875610090465745</v>
      </c>
      <c r="F88" s="11">
        <f t="shared" si="103"/>
        <v>19.957467768971497</v>
      </c>
      <c r="G88" s="11">
        <f t="shared" si="103"/>
        <v>19.879161564143239</v>
      </c>
      <c r="H88" s="11">
        <f t="shared" si="103"/>
        <v>19.904688216692925</v>
      </c>
      <c r="I88" s="11">
        <f t="shared" si="103"/>
        <v>19.920712079654095</v>
      </c>
      <c r="J88" s="11">
        <f t="shared" si="103"/>
        <v>19.737041799789669</v>
      </c>
      <c r="K88" s="11">
        <f t="shared" si="103"/>
        <v>20.116306054042063</v>
      </c>
      <c r="L88" s="11">
        <f t="shared" si="103"/>
        <v>19.118051414798366</v>
      </c>
      <c r="M88" s="11">
        <f t="shared" si="103"/>
        <v>22.515836274081192</v>
      </c>
      <c r="N88" s="11">
        <f t="shared" si="103"/>
        <v>22.948989923563527</v>
      </c>
      <c r="O88" s="11">
        <f t="shared" si="103"/>
        <v>23.649424943998074</v>
      </c>
      <c r="P88" s="11">
        <f t="shared" si="103"/>
        <v>22.644045850077568</v>
      </c>
      <c r="Q88" s="11">
        <f t="shared" si="103"/>
        <v>20.498466238578974</v>
      </c>
      <c r="R88" s="11">
        <f t="shared" si="103"/>
        <v>18.662057036684722</v>
      </c>
      <c r="S88" s="11">
        <f t="shared" si="103"/>
        <v>18.109765634288664</v>
      </c>
      <c r="T88" s="11">
        <f t="shared" si="103"/>
        <v>16.985696447727946</v>
      </c>
      <c r="U88" s="11">
        <f t="shared" si="103"/>
        <v>20.083977330478206</v>
      </c>
      <c r="V88" s="11">
        <f t="shared" si="103"/>
        <v>25.070316145303117</v>
      </c>
      <c r="W88" s="11">
        <f t="shared" si="103"/>
        <v>27.070824791244881</v>
      </c>
      <c r="X88" s="11">
        <f t="shared" si="103"/>
        <v>23.318874873969495</v>
      </c>
      <c r="Y88" s="11">
        <f t="shared" si="103"/>
        <v>23.165320671005077</v>
      </c>
      <c r="Z88" s="11">
        <f t="shared" si="103"/>
        <v>27.845768711330482</v>
      </c>
      <c r="AA88" s="11">
        <f t="shared" si="103"/>
        <v>36.076043263664154</v>
      </c>
      <c r="AB88" s="11">
        <f t="shared" si="103"/>
        <v>40.47047149800035</v>
      </c>
      <c r="AC88" s="11">
        <f t="shared" si="103"/>
        <v>38.532423157563805</v>
      </c>
      <c r="AD88" s="11">
        <f t="shared" si="103"/>
        <v>32.490035087472613</v>
      </c>
      <c r="AE88" s="11">
        <f t="shared" si="103"/>
        <v>29.777301066017738</v>
      </c>
      <c r="AF88" s="11">
        <f t="shared" si="103"/>
        <v>25.060053765383678</v>
      </c>
      <c r="AG88" s="11">
        <f t="shared" ref="AG88" si="109">IF(AND(AG48=0,AG78=0),0,IF(OR(AG48=0,AG78=0),1/0,AG78/AG48))</f>
        <v>24.360469998310325</v>
      </c>
    </row>
    <row r="89" spans="1:33" x14ac:dyDescent="0.25">
      <c r="A89" s="34" t="s">
        <v>3</v>
      </c>
      <c r="B89" s="42">
        <f t="shared" si="105"/>
        <v>0</v>
      </c>
      <c r="C89" s="42">
        <f t="shared" si="103"/>
        <v>0</v>
      </c>
      <c r="D89" s="42">
        <f t="shared" si="103"/>
        <v>0</v>
      </c>
      <c r="E89" s="42">
        <f t="shared" si="103"/>
        <v>0</v>
      </c>
      <c r="F89" s="42">
        <f t="shared" si="103"/>
        <v>0</v>
      </c>
      <c r="G89" s="42">
        <f t="shared" si="103"/>
        <v>0</v>
      </c>
      <c r="H89" s="42">
        <f t="shared" si="103"/>
        <v>0</v>
      </c>
      <c r="I89" s="42">
        <f t="shared" si="103"/>
        <v>0</v>
      </c>
      <c r="J89" s="42">
        <f t="shared" si="103"/>
        <v>0</v>
      </c>
      <c r="K89" s="42">
        <f t="shared" si="103"/>
        <v>0</v>
      </c>
      <c r="L89" s="42">
        <f t="shared" si="103"/>
        <v>0</v>
      </c>
      <c r="M89" s="42">
        <f t="shared" si="103"/>
        <v>0</v>
      </c>
      <c r="N89" s="42">
        <f t="shared" si="103"/>
        <v>0</v>
      </c>
      <c r="O89" s="42">
        <f t="shared" si="103"/>
        <v>0</v>
      </c>
      <c r="P89" s="42">
        <f t="shared" si="103"/>
        <v>0</v>
      </c>
      <c r="Q89" s="42">
        <f t="shared" si="103"/>
        <v>0</v>
      </c>
      <c r="R89" s="42">
        <f t="shared" si="103"/>
        <v>0</v>
      </c>
      <c r="S89" s="42">
        <f t="shared" si="103"/>
        <v>0</v>
      </c>
      <c r="T89" s="42">
        <f t="shared" si="103"/>
        <v>0</v>
      </c>
      <c r="U89" s="42">
        <f t="shared" si="103"/>
        <v>0</v>
      </c>
      <c r="V89" s="42">
        <f t="shared" si="103"/>
        <v>0</v>
      </c>
      <c r="W89" s="42">
        <f t="shared" si="103"/>
        <v>0</v>
      </c>
      <c r="X89" s="42">
        <f t="shared" si="103"/>
        <v>0</v>
      </c>
      <c r="Y89" s="42">
        <f t="shared" si="103"/>
        <v>0</v>
      </c>
      <c r="Z89" s="42">
        <f t="shared" si="103"/>
        <v>0</v>
      </c>
      <c r="AA89" s="42">
        <f t="shared" si="103"/>
        <v>0</v>
      </c>
      <c r="AB89" s="42">
        <f t="shared" si="103"/>
        <v>0</v>
      </c>
      <c r="AC89" s="42">
        <f t="shared" si="103"/>
        <v>0</v>
      </c>
      <c r="AD89" s="42">
        <f t="shared" si="103"/>
        <v>0</v>
      </c>
      <c r="AE89" s="42">
        <f t="shared" si="103"/>
        <v>0</v>
      </c>
      <c r="AF89" s="42">
        <f t="shared" si="103"/>
        <v>0</v>
      </c>
      <c r="AG89" s="42">
        <f t="shared" ref="AG89" si="110">IF(AND(AG49=0,AG79=0),0,IF(OR(AG49=0,AG79=0),1/0,AG79/AG49))</f>
        <v>0</v>
      </c>
    </row>
    <row r="90" spans="1:33" x14ac:dyDescent="0.25">
      <c r="A90" s="34" t="s">
        <v>48</v>
      </c>
      <c r="B90" s="42">
        <f t="shared" si="105"/>
        <v>16.395116768144721</v>
      </c>
      <c r="C90" s="42">
        <f t="shared" si="103"/>
        <v>16.406409776571074</v>
      </c>
      <c r="D90" s="42">
        <f t="shared" si="103"/>
        <v>16.395538205912509</v>
      </c>
      <c r="E90" s="42">
        <f t="shared" si="103"/>
        <v>16.738773177862917</v>
      </c>
      <c r="F90" s="42">
        <f t="shared" si="103"/>
        <v>16.792424770627612</v>
      </c>
      <c r="G90" s="42">
        <f t="shared" si="103"/>
        <v>16.76555380039138</v>
      </c>
      <c r="H90" s="42">
        <f t="shared" si="103"/>
        <v>16.77120156456397</v>
      </c>
      <c r="I90" s="42">
        <f t="shared" si="103"/>
        <v>16.786436238073279</v>
      </c>
      <c r="J90" s="42">
        <f t="shared" si="103"/>
        <v>16.713993651243026</v>
      </c>
      <c r="K90" s="42">
        <f t="shared" si="103"/>
        <v>17.115366038463993</v>
      </c>
      <c r="L90" s="42">
        <f t="shared" si="103"/>
        <v>16.07607545740338</v>
      </c>
      <c r="M90" s="42">
        <f t="shared" si="103"/>
        <v>16.25123995099554</v>
      </c>
      <c r="N90" s="42">
        <f t="shared" si="103"/>
        <v>16.295894641910163</v>
      </c>
      <c r="O90" s="42">
        <f t="shared" si="103"/>
        <v>17.167505270500246</v>
      </c>
      <c r="P90" s="42">
        <f t="shared" si="103"/>
        <v>16.029083470668727</v>
      </c>
      <c r="Q90" s="42">
        <f t="shared" si="103"/>
        <v>15.181021974099197</v>
      </c>
      <c r="R90" s="42">
        <f t="shared" si="103"/>
        <v>13.985273542904693</v>
      </c>
      <c r="S90" s="42">
        <f t="shared" si="103"/>
        <v>13.755635136041072</v>
      </c>
      <c r="T90" s="42">
        <f t="shared" si="103"/>
        <v>13.656624949191121</v>
      </c>
      <c r="U90" s="42">
        <f t="shared" si="103"/>
        <v>13.626760295117139</v>
      </c>
      <c r="V90" s="42">
        <f t="shared" si="103"/>
        <v>14.42078686057312</v>
      </c>
      <c r="W90" s="42">
        <f t="shared" si="103"/>
        <v>15.489703537213131</v>
      </c>
      <c r="X90" s="42">
        <f t="shared" si="103"/>
        <v>16.46182211590223</v>
      </c>
      <c r="Y90" s="42">
        <f t="shared" si="103"/>
        <v>16.542043174769105</v>
      </c>
      <c r="Z90" s="42">
        <f t="shared" si="103"/>
        <v>18.197753010022382</v>
      </c>
      <c r="AA90" s="42">
        <f t="shared" si="103"/>
        <v>18.175765763019097</v>
      </c>
      <c r="AB90" s="42">
        <f t="shared" si="103"/>
        <v>20.573511943488921</v>
      </c>
      <c r="AC90" s="42">
        <f t="shared" si="103"/>
        <v>19.128094078057721</v>
      </c>
      <c r="AD90" s="42">
        <f t="shared" si="103"/>
        <v>19.011024442061291</v>
      </c>
      <c r="AE90" s="42">
        <f t="shared" si="103"/>
        <v>19.492640855946782</v>
      </c>
      <c r="AF90" s="42">
        <f t="shared" si="103"/>
        <v>17.519164414143233</v>
      </c>
      <c r="AG90" s="42">
        <f t="shared" ref="AG90" si="111">IF(AND(AG50=0,AG80=0),0,IF(OR(AG50=0,AG80=0),1/0,AG80/AG50))</f>
        <v>17.650328762388128</v>
      </c>
    </row>
    <row r="91" spans="1:33" x14ac:dyDescent="0.25">
      <c r="A91" s="36" t="s">
        <v>49</v>
      </c>
      <c r="B91" s="43">
        <f t="shared" si="105"/>
        <v>37.765205851134979</v>
      </c>
      <c r="C91" s="43">
        <f t="shared" si="103"/>
        <v>38.10691551093543</v>
      </c>
      <c r="D91" s="43">
        <f t="shared" si="103"/>
        <v>37.97090293691717</v>
      </c>
      <c r="E91" s="43">
        <f t="shared" si="103"/>
        <v>38.947578519090939</v>
      </c>
      <c r="F91" s="43">
        <f t="shared" si="103"/>
        <v>39.163524145285521</v>
      </c>
      <c r="G91" s="43">
        <f t="shared" si="103"/>
        <v>38.81132831155395</v>
      </c>
      <c r="H91" s="43">
        <f t="shared" si="103"/>
        <v>38.85306632486094</v>
      </c>
      <c r="I91" s="43">
        <f t="shared" si="103"/>
        <v>39.208563412459135</v>
      </c>
      <c r="J91" s="43">
        <f t="shared" si="103"/>
        <v>37.581423232183042</v>
      </c>
      <c r="K91" s="43">
        <f t="shared" si="103"/>
        <v>36.921570141279247</v>
      </c>
      <c r="L91" s="43">
        <f t="shared" si="103"/>
        <v>37.237647334933719</v>
      </c>
      <c r="M91" s="43">
        <f t="shared" si="103"/>
        <v>44.44192340488096</v>
      </c>
      <c r="N91" s="43">
        <f t="shared" si="103"/>
        <v>44.542369346473578</v>
      </c>
      <c r="O91" s="43">
        <f t="shared" si="103"/>
        <v>42.127733266954571</v>
      </c>
      <c r="P91" s="43">
        <f t="shared" si="103"/>
        <v>41.386439258402611</v>
      </c>
      <c r="Q91" s="43">
        <f t="shared" si="103"/>
        <v>37.763748233124431</v>
      </c>
      <c r="R91" s="43">
        <f t="shared" si="103"/>
        <v>36.82537897764437</v>
      </c>
      <c r="S91" s="43">
        <f t="shared" si="103"/>
        <v>36.357975475258911</v>
      </c>
      <c r="T91" s="43">
        <f t="shared" si="103"/>
        <v>33.513557299287243</v>
      </c>
      <c r="U91" s="43">
        <f t="shared" si="103"/>
        <v>40.830776508906808</v>
      </c>
      <c r="V91" s="43">
        <f t="shared" si="103"/>
        <v>46.561836087378708</v>
      </c>
      <c r="W91" s="43">
        <f t="shared" si="103"/>
        <v>48.82929502609241</v>
      </c>
      <c r="X91" s="43">
        <f t="shared" si="103"/>
        <v>44.651927899067651</v>
      </c>
      <c r="Y91" s="43">
        <f t="shared" si="103"/>
        <v>45.510519496690058</v>
      </c>
      <c r="Z91" s="43">
        <f t="shared" si="103"/>
        <v>56.707354142594035</v>
      </c>
      <c r="AA91" s="43">
        <f t="shared" si="103"/>
        <v>60.778426214554329</v>
      </c>
      <c r="AB91" s="43">
        <f t="shared" si="103"/>
        <v>67.724290047457174</v>
      </c>
      <c r="AC91" s="43">
        <f t="shared" si="103"/>
        <v>67.911668390390275</v>
      </c>
      <c r="AD91" s="43">
        <f t="shared" si="103"/>
        <v>65.574879398936758</v>
      </c>
      <c r="AE91" s="43">
        <f t="shared" si="103"/>
        <v>65.536273488725982</v>
      </c>
      <c r="AF91" s="43">
        <f t="shared" si="103"/>
        <v>44.843798769226247</v>
      </c>
      <c r="AG91" s="43">
        <f t="shared" ref="AG91" si="112">IF(AND(AG51=0,AG81=0),0,IF(OR(AG51=0,AG81=0),1/0,AG81/AG51))</f>
        <v>49.615962209104111</v>
      </c>
    </row>
    <row r="92" spans="1:33" x14ac:dyDescent="0.25">
      <c r="A92" s="20"/>
      <c r="B92" s="20"/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x14ac:dyDescent="0.25">
      <c r="A93" s="24" t="s">
        <v>44</v>
      </c>
      <c r="B93" s="27">
        <f t="shared" ref="B93:K93" si="113">SUM(B94,B98)</f>
        <v>10.129094789816762</v>
      </c>
      <c r="C93" s="27">
        <f t="shared" si="113"/>
        <v>10.178709980466717</v>
      </c>
      <c r="D93" s="27">
        <f t="shared" si="113"/>
        <v>13.258485493435696</v>
      </c>
      <c r="E93" s="27">
        <f t="shared" si="113"/>
        <v>17.151412493402553</v>
      </c>
      <c r="F93" s="27">
        <f t="shared" si="113"/>
        <v>20.201780150622501</v>
      </c>
      <c r="G93" s="27">
        <f t="shared" si="113"/>
        <v>19.940786324734443</v>
      </c>
      <c r="H93" s="27">
        <f t="shared" si="113"/>
        <v>19.361795239723314</v>
      </c>
      <c r="I93" s="27">
        <f t="shared" si="113"/>
        <v>18.902024455515143</v>
      </c>
      <c r="J93" s="27">
        <f t="shared" si="113"/>
        <v>16.642152455789979</v>
      </c>
      <c r="K93" s="27">
        <f t="shared" si="113"/>
        <v>10.384223764220888</v>
      </c>
      <c r="L93" s="27">
        <f>SUM(L94,L98)</f>
        <v>10.574578824998618</v>
      </c>
      <c r="M93" s="27">
        <f t="shared" ref="M93:AF93" si="114">SUM(M94,M98)</f>
        <v>14.225350929380919</v>
      </c>
      <c r="N93" s="27">
        <f t="shared" si="114"/>
        <v>16.618386061134512</v>
      </c>
      <c r="O93" s="27">
        <f t="shared" si="114"/>
        <v>20.743663404320628</v>
      </c>
      <c r="P93" s="27">
        <f t="shared" si="114"/>
        <v>19.733269654920935</v>
      </c>
      <c r="Q93" s="27">
        <f t="shared" si="114"/>
        <v>22.275648068168366</v>
      </c>
      <c r="R93" s="27">
        <f t="shared" si="114"/>
        <v>25.533319238253121</v>
      </c>
      <c r="S93" s="27">
        <f t="shared" si="114"/>
        <v>27.598713532604968</v>
      </c>
      <c r="T93" s="27">
        <f t="shared" si="114"/>
        <v>29.264673317099774</v>
      </c>
      <c r="U93" s="27">
        <f t="shared" si="114"/>
        <v>28.25698099796697</v>
      </c>
      <c r="V93" s="27">
        <f t="shared" si="114"/>
        <v>28.765450223160311</v>
      </c>
      <c r="W93" s="27">
        <f t="shared" si="114"/>
        <v>29.397872329912715</v>
      </c>
      <c r="X93" s="27">
        <f t="shared" si="114"/>
        <v>28.550625845414345</v>
      </c>
      <c r="Y93" s="27">
        <f t="shared" si="114"/>
        <v>28.582794900340904</v>
      </c>
      <c r="Z93" s="27">
        <f t="shared" si="114"/>
        <v>30.009752868238248</v>
      </c>
      <c r="AA93" s="27">
        <f t="shared" si="114"/>
        <v>30.29117067915622</v>
      </c>
      <c r="AB93" s="27">
        <f t="shared" si="114"/>
        <v>36.239006837277621</v>
      </c>
      <c r="AC93" s="27">
        <f t="shared" si="114"/>
        <v>39.734994268140611</v>
      </c>
      <c r="AD93" s="27">
        <f t="shared" si="114"/>
        <v>42.452322836596821</v>
      </c>
      <c r="AE93" s="27">
        <f t="shared" si="114"/>
        <v>41.972177161824966</v>
      </c>
      <c r="AF93" s="27">
        <f t="shared" si="114"/>
        <v>41.289860378733408</v>
      </c>
      <c r="AG93" s="27">
        <f t="shared" ref="AG93" si="115">SUM(AG94,AG98)</f>
        <v>40.625708684012061</v>
      </c>
    </row>
    <row r="94" spans="1:33" x14ac:dyDescent="0.25">
      <c r="A94" s="3" t="s">
        <v>2</v>
      </c>
      <c r="B94" s="4">
        <f t="shared" ref="B94:K94" si="116">SUM(B95:B97)</f>
        <v>9.8339582396290481</v>
      </c>
      <c r="C94" s="4">
        <f t="shared" si="116"/>
        <v>9.8805114579440918</v>
      </c>
      <c r="D94" s="4">
        <f t="shared" si="116"/>
        <v>12.868151622204021</v>
      </c>
      <c r="E94" s="4">
        <f t="shared" si="116"/>
        <v>16.657282848848325</v>
      </c>
      <c r="F94" s="4">
        <f t="shared" si="116"/>
        <v>19.622919115505482</v>
      </c>
      <c r="G94" s="4">
        <f t="shared" si="116"/>
        <v>19.367566797635913</v>
      </c>
      <c r="H94" s="4">
        <f t="shared" si="116"/>
        <v>18.804200714473112</v>
      </c>
      <c r="I94" s="4">
        <f t="shared" si="116"/>
        <v>18.383188920182661</v>
      </c>
      <c r="J94" s="4">
        <f t="shared" si="116"/>
        <v>16.178790378281068</v>
      </c>
      <c r="K94" s="4">
        <f t="shared" si="116"/>
        <v>10.137199473382534</v>
      </c>
      <c r="L94" s="4">
        <f>SUM(L95:L97)</f>
        <v>10.276380302475992</v>
      </c>
      <c r="M94" s="4">
        <f t="shared" ref="M94:AF94" si="117">SUM(M95:M97)</f>
        <v>13.941124703981121</v>
      </c>
      <c r="N94" s="4">
        <f t="shared" si="117"/>
        <v>16.349474414736736</v>
      </c>
      <c r="O94" s="4">
        <f t="shared" si="117"/>
        <v>20.488170038425181</v>
      </c>
      <c r="P94" s="4">
        <f t="shared" si="117"/>
        <v>19.460532008177584</v>
      </c>
      <c r="Q94" s="4">
        <f t="shared" si="117"/>
        <v>21.938261933072624</v>
      </c>
      <c r="R94" s="4">
        <f t="shared" si="117"/>
        <v>25.117872400308542</v>
      </c>
      <c r="S94" s="4">
        <f t="shared" si="117"/>
        <v>27.139742720540877</v>
      </c>
      <c r="T94" s="4">
        <f t="shared" si="117"/>
        <v>28.757639140758144</v>
      </c>
      <c r="U94" s="4">
        <f t="shared" si="117"/>
        <v>27.73000111051055</v>
      </c>
      <c r="V94" s="4">
        <f t="shared" si="117"/>
        <v>28.142371654587954</v>
      </c>
      <c r="W94" s="4">
        <f t="shared" si="117"/>
        <v>28.803149816042001</v>
      </c>
      <c r="X94" s="4">
        <f t="shared" si="117"/>
        <v>27.974152472634081</v>
      </c>
      <c r="Y94" s="4">
        <f t="shared" si="117"/>
        <v>27.991795242332913</v>
      </c>
      <c r="Z94" s="4">
        <f t="shared" si="117"/>
        <v>29.406673373899846</v>
      </c>
      <c r="AA94" s="4">
        <f t="shared" si="117"/>
        <v>29.643058366426708</v>
      </c>
      <c r="AB94" s="4">
        <f t="shared" si="117"/>
        <v>35.589798775250472</v>
      </c>
      <c r="AC94" s="4">
        <f t="shared" si="117"/>
        <v>39.002976549676141</v>
      </c>
      <c r="AD94" s="4">
        <f t="shared" si="117"/>
        <v>41.695592830633515</v>
      </c>
      <c r="AE94" s="4">
        <f t="shared" si="117"/>
        <v>41.1670305687419</v>
      </c>
      <c r="AF94" s="4">
        <f t="shared" si="117"/>
        <v>40.481938548576842</v>
      </c>
      <c r="AG94" s="4">
        <f t="shared" ref="AG94" si="118">SUM(AG95:AG97)</f>
        <v>39.796846528411777</v>
      </c>
    </row>
    <row r="95" spans="1:33" x14ac:dyDescent="0.25">
      <c r="A95" s="32" t="s">
        <v>3</v>
      </c>
      <c r="B95" s="33">
        <v>0.15</v>
      </c>
      <c r="C95" s="33">
        <v>0.1028225806451613</v>
      </c>
      <c r="D95" s="33">
        <v>6.8548387096774188E-2</v>
      </c>
      <c r="E95" s="33">
        <v>3.4274193548387094E-2</v>
      </c>
      <c r="F95" s="33">
        <v>0.1028225806451613</v>
      </c>
      <c r="G95" s="33">
        <v>6.8548387096774188E-2</v>
      </c>
      <c r="H95" s="33">
        <v>3.4274193548387094E-2</v>
      </c>
      <c r="I95" s="33">
        <v>0.85685483870967738</v>
      </c>
      <c r="J95" s="33">
        <v>0.72056451612903227</v>
      </c>
      <c r="K95" s="33">
        <v>1.7862903225806452</v>
      </c>
      <c r="L95" s="33">
        <v>0.6875</v>
      </c>
      <c r="M95" s="33">
        <v>1.5141129032258065</v>
      </c>
      <c r="N95" s="33">
        <v>1.4453629032258064</v>
      </c>
      <c r="O95" s="33">
        <v>1.3766129032258063</v>
      </c>
      <c r="P95" s="33">
        <v>1.3078629032258062</v>
      </c>
      <c r="Q95" s="33">
        <v>1.2391129032258061</v>
      </c>
      <c r="R95" s="33">
        <v>1.1703629032258061</v>
      </c>
      <c r="S95" s="33">
        <v>1.2478559176672384</v>
      </c>
      <c r="T95" s="33">
        <v>1.4168448054724241</v>
      </c>
      <c r="U95" s="33">
        <v>1.348094805472424</v>
      </c>
      <c r="V95" s="33">
        <v>1.2793448054724239</v>
      </c>
      <c r="W95" s="33">
        <v>1.5074246924056003</v>
      </c>
      <c r="X95" s="33">
        <v>1.4386746924056002</v>
      </c>
      <c r="Y95" s="33">
        <v>1.3699246924056001</v>
      </c>
      <c r="Z95" s="33">
        <v>1.3011746924056</v>
      </c>
      <c r="AA95" s="33">
        <v>1.2324246924055999</v>
      </c>
      <c r="AB95" s="33">
        <v>1.1636746924055998</v>
      </c>
      <c r="AC95" s="33">
        <v>1.2337773957885689</v>
      </c>
      <c r="AD95" s="33">
        <v>1.2541935483870967</v>
      </c>
      <c r="AE95" s="33">
        <v>1.1854435483870966</v>
      </c>
      <c r="AF95" s="33">
        <v>1.1396102150537633</v>
      </c>
      <c r="AG95" s="33">
        <v>1.0937768817204299</v>
      </c>
    </row>
    <row r="96" spans="1:33" x14ac:dyDescent="0.25">
      <c r="A96" s="32" t="s">
        <v>48</v>
      </c>
      <c r="B96" s="33">
        <v>6.4873949579831933</v>
      </c>
      <c r="C96" s="33">
        <v>6.5495798319327729</v>
      </c>
      <c r="D96" s="33">
        <v>8.5731092436974787</v>
      </c>
      <c r="E96" s="33">
        <v>11.133613445378151</v>
      </c>
      <c r="F96" s="33">
        <v>13.073949579831933</v>
      </c>
      <c r="G96" s="33">
        <v>12.926050420168067</v>
      </c>
      <c r="H96" s="33">
        <v>12.571428571428571</v>
      </c>
      <c r="I96" s="33">
        <v>11.738655462184873</v>
      </c>
      <c r="J96" s="33">
        <v>10.353781512605043</v>
      </c>
      <c r="K96" s="33">
        <v>5.5932773109243694</v>
      </c>
      <c r="L96" s="33">
        <v>6.4226890756302524</v>
      </c>
      <c r="M96" s="33">
        <v>8.3243697478991603</v>
      </c>
      <c r="N96" s="33">
        <v>9.9831932773109244</v>
      </c>
      <c r="O96" s="33">
        <v>12.801680672268908</v>
      </c>
      <c r="P96" s="33">
        <v>12.159411764705883</v>
      </c>
      <c r="Q96" s="33">
        <v>14.094038623005877</v>
      </c>
      <c r="R96" s="33">
        <v>16.14802354920101</v>
      </c>
      <c r="S96" s="33">
        <v>17.206982543640898</v>
      </c>
      <c r="T96" s="33">
        <v>17.22880658436214</v>
      </c>
      <c r="U96" s="33">
        <v>16.586537676799114</v>
      </c>
      <c r="V96" s="33">
        <v>16.153846153846153</v>
      </c>
      <c r="W96" s="33">
        <v>16.263980263157894</v>
      </c>
      <c r="X96" s="33">
        <v>15.621711355594869</v>
      </c>
      <c r="Y96" s="33">
        <v>14.979442448031843</v>
      </c>
      <c r="Z96" s="33">
        <v>14.765483071841453</v>
      </c>
      <c r="AA96" s="33">
        <v>14.746688741721854</v>
      </c>
      <c r="AB96" s="33">
        <v>18.027477102414654</v>
      </c>
      <c r="AC96" s="33">
        <v>20.404344193817877</v>
      </c>
      <c r="AD96" s="33">
        <v>22.691792294807371</v>
      </c>
      <c r="AE96" s="33">
        <v>22.049523387244346</v>
      </c>
      <c r="AF96" s="33">
        <v>21.621344115535663</v>
      </c>
      <c r="AG96" s="33">
        <v>21.193164843826981</v>
      </c>
    </row>
    <row r="97" spans="1:33" x14ac:dyDescent="0.25">
      <c r="A97" s="32" t="s">
        <v>49</v>
      </c>
      <c r="B97" s="33">
        <v>3.1965632816458553</v>
      </c>
      <c r="C97" s="33">
        <v>3.2281090453661578</v>
      </c>
      <c r="D97" s="33">
        <v>4.2264939914097681</v>
      </c>
      <c r="E97" s="33">
        <v>5.4893952099217866</v>
      </c>
      <c r="F97" s="33">
        <v>6.4461469550283859</v>
      </c>
      <c r="G97" s="33">
        <v>6.3729679903710714</v>
      </c>
      <c r="H97" s="33">
        <v>6.1984979494961525</v>
      </c>
      <c r="I97" s="33">
        <v>5.7876786192881085</v>
      </c>
      <c r="J97" s="33">
        <v>5.104444349546994</v>
      </c>
      <c r="K97" s="33">
        <v>2.757631839877519</v>
      </c>
      <c r="L97" s="33">
        <v>3.1661912268457408</v>
      </c>
      <c r="M97" s="33">
        <v>4.1026420528561545</v>
      </c>
      <c r="N97" s="33">
        <v>4.9209182342000055</v>
      </c>
      <c r="O97" s="33">
        <v>6.3098764629304682</v>
      </c>
      <c r="P97" s="33">
        <v>5.9932573402458935</v>
      </c>
      <c r="Q97" s="33">
        <v>6.6051104068409412</v>
      </c>
      <c r="R97" s="33">
        <v>7.7994859478817284</v>
      </c>
      <c r="S97" s="33">
        <v>8.6849042592327415</v>
      </c>
      <c r="T97" s="33">
        <v>10.111987750923584</v>
      </c>
      <c r="U97" s="33">
        <v>9.7953686282390109</v>
      </c>
      <c r="V97" s="33">
        <v>10.709180695269378</v>
      </c>
      <c r="W97" s="33">
        <v>11.03174486047851</v>
      </c>
      <c r="X97" s="33">
        <v>10.913766424633613</v>
      </c>
      <c r="Y97" s="33">
        <v>11.642428101895469</v>
      </c>
      <c r="Z97" s="33">
        <v>13.340015609652792</v>
      </c>
      <c r="AA97" s="33">
        <v>13.663944932299252</v>
      </c>
      <c r="AB97" s="33">
        <v>16.398646980430215</v>
      </c>
      <c r="AC97" s="33">
        <v>17.364854960069696</v>
      </c>
      <c r="AD97" s="33">
        <v>17.749606987439044</v>
      </c>
      <c r="AE97" s="33">
        <v>17.932063633110459</v>
      </c>
      <c r="AF97" s="33">
        <v>17.720984217987414</v>
      </c>
      <c r="AG97" s="33">
        <v>17.509904802864362</v>
      </c>
    </row>
    <row r="98" spans="1:33" x14ac:dyDescent="0.25">
      <c r="A98" s="5" t="s">
        <v>1</v>
      </c>
      <c r="B98" s="6">
        <f t="shared" ref="B98:K98" si="119">SUM(B99:B101)</f>
        <v>0.29513655018771351</v>
      </c>
      <c r="C98" s="6">
        <f t="shared" si="119"/>
        <v>0.29819852252262613</v>
      </c>
      <c r="D98" s="6">
        <f t="shared" si="119"/>
        <v>0.39033387123167618</v>
      </c>
      <c r="E98" s="6">
        <f t="shared" si="119"/>
        <v>0.49412964455422864</v>
      </c>
      <c r="F98" s="6">
        <f t="shared" si="119"/>
        <v>0.57886103511701925</v>
      </c>
      <c r="G98" s="6">
        <f t="shared" si="119"/>
        <v>0.57321952709852975</v>
      </c>
      <c r="H98" s="6">
        <f t="shared" si="119"/>
        <v>0.5575945252502037</v>
      </c>
      <c r="I98" s="6">
        <f t="shared" si="119"/>
        <v>0.51883553533248006</v>
      </c>
      <c r="J98" s="6">
        <f t="shared" si="119"/>
        <v>0.4633620775089124</v>
      </c>
      <c r="K98" s="6">
        <f t="shared" si="119"/>
        <v>0.24702429083835337</v>
      </c>
      <c r="L98" s="6">
        <f>SUM(L99:L101)</f>
        <v>0.29819852252262613</v>
      </c>
      <c r="M98" s="6">
        <f t="shared" ref="M98:AF98" si="120">SUM(M99:M101)</f>
        <v>0.28422622539979786</v>
      </c>
      <c r="N98" s="6">
        <f t="shared" si="120"/>
        <v>0.26891164639777493</v>
      </c>
      <c r="O98" s="6">
        <f t="shared" si="120"/>
        <v>0.25549336589544525</v>
      </c>
      <c r="P98" s="6">
        <f t="shared" si="120"/>
        <v>0.27273764674334994</v>
      </c>
      <c r="Q98" s="6">
        <f t="shared" si="120"/>
        <v>0.33738613509574039</v>
      </c>
      <c r="R98" s="6">
        <f t="shared" si="120"/>
        <v>0.41544683794457848</v>
      </c>
      <c r="S98" s="6">
        <f t="shared" si="120"/>
        <v>0.45897081206409035</v>
      </c>
      <c r="T98" s="6">
        <f t="shared" si="120"/>
        <v>0.50703417634163173</v>
      </c>
      <c r="U98" s="6">
        <f t="shared" si="120"/>
        <v>0.52697988745642022</v>
      </c>
      <c r="V98" s="6">
        <f t="shared" si="120"/>
        <v>0.62307856857235544</v>
      </c>
      <c r="W98" s="6">
        <f t="shared" si="120"/>
        <v>0.5947225138707124</v>
      </c>
      <c r="X98" s="6">
        <f t="shared" si="120"/>
        <v>0.57647337278026378</v>
      </c>
      <c r="Y98" s="6">
        <f t="shared" si="120"/>
        <v>0.59099965800799192</v>
      </c>
      <c r="Z98" s="6">
        <f t="shared" si="120"/>
        <v>0.60307949433840347</v>
      </c>
      <c r="AA98" s="6">
        <f t="shared" si="120"/>
        <v>0.64811231272951164</v>
      </c>
      <c r="AB98" s="6">
        <f t="shared" si="120"/>
        <v>0.6492080620271492</v>
      </c>
      <c r="AC98" s="6">
        <f t="shared" si="120"/>
        <v>0.73201771846446806</v>
      </c>
      <c r="AD98" s="6">
        <f t="shared" si="120"/>
        <v>0.75673000596330642</v>
      </c>
      <c r="AE98" s="6">
        <f t="shared" si="120"/>
        <v>0.80514659308306458</v>
      </c>
      <c r="AF98" s="6">
        <f t="shared" si="120"/>
        <v>0.80792183015656893</v>
      </c>
      <c r="AG98" s="6">
        <f t="shared" ref="AG98" si="121">SUM(AG99:AG101)</f>
        <v>0.82886215560028376</v>
      </c>
    </row>
    <row r="99" spans="1:33" x14ac:dyDescent="0.25">
      <c r="A99" s="34" t="s">
        <v>3</v>
      </c>
      <c r="B99" s="35">
        <v>0</v>
      </c>
      <c r="C99" s="35">
        <v>0</v>
      </c>
      <c r="D99" s="35">
        <v>0</v>
      </c>
      <c r="E99" s="35">
        <v>0</v>
      </c>
      <c r="F99" s="35">
        <v>0</v>
      </c>
      <c r="G99" s="35">
        <v>0</v>
      </c>
      <c r="H99" s="35">
        <v>0</v>
      </c>
      <c r="I99" s="35">
        <v>0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35">
        <v>0</v>
      </c>
      <c r="S99" s="35">
        <v>0</v>
      </c>
      <c r="T99" s="35">
        <v>0</v>
      </c>
      <c r="U99" s="35">
        <v>0</v>
      </c>
      <c r="V99" s="35">
        <v>0</v>
      </c>
      <c r="W99" s="35">
        <v>0</v>
      </c>
      <c r="X99" s="35">
        <v>0</v>
      </c>
      <c r="Y99" s="35">
        <v>0</v>
      </c>
      <c r="Z99" s="35">
        <v>0</v>
      </c>
      <c r="AA99" s="35">
        <v>0</v>
      </c>
      <c r="AB99" s="35">
        <v>0</v>
      </c>
      <c r="AC99" s="35">
        <v>0</v>
      </c>
      <c r="AD99" s="35">
        <v>0</v>
      </c>
      <c r="AE99" s="35">
        <v>0</v>
      </c>
      <c r="AF99" s="35">
        <v>0</v>
      </c>
      <c r="AG99" s="35">
        <v>0</v>
      </c>
    </row>
    <row r="100" spans="1:33" x14ac:dyDescent="0.25">
      <c r="A100" s="34" t="s">
        <v>48</v>
      </c>
      <c r="B100" s="35">
        <v>0.23387790197764402</v>
      </c>
      <c r="C100" s="35">
        <v>0.23559759243336201</v>
      </c>
      <c r="D100" s="35">
        <v>0.30868443680137575</v>
      </c>
      <c r="E100" s="35">
        <v>0.39208942390369733</v>
      </c>
      <c r="F100" s="35">
        <v>0.45915735167669819</v>
      </c>
      <c r="G100" s="35">
        <v>0.45485812553740329</v>
      </c>
      <c r="H100" s="35">
        <v>0.44196044711951848</v>
      </c>
      <c r="I100" s="35">
        <v>0.41272570937231301</v>
      </c>
      <c r="J100" s="35">
        <v>0.3654342218400688</v>
      </c>
      <c r="K100" s="35">
        <v>0.19260533104041272</v>
      </c>
      <c r="L100" s="35">
        <v>0.23559759243336201</v>
      </c>
      <c r="M100" s="35">
        <v>0.21203783319002581</v>
      </c>
      <c r="N100" s="35">
        <v>0.18847807394668961</v>
      </c>
      <c r="O100" s="35">
        <v>0.16491831470335341</v>
      </c>
      <c r="P100" s="35">
        <v>0.17540842648323302</v>
      </c>
      <c r="Q100" s="35">
        <v>0.22594501718213059</v>
      </c>
      <c r="R100" s="35">
        <v>0.29018245004344051</v>
      </c>
      <c r="S100" s="35">
        <v>0.3226643598615917</v>
      </c>
      <c r="T100" s="35">
        <v>0.36442141623488772</v>
      </c>
      <c r="U100" s="35">
        <v>0.34086165699155152</v>
      </c>
      <c r="V100" s="35">
        <v>0.31730189774821532</v>
      </c>
      <c r="W100" s="35">
        <v>0.29374213850487912</v>
      </c>
      <c r="X100" s="35">
        <v>0.27018237926154293</v>
      </c>
      <c r="Y100" s="35">
        <v>0.28867761452031115</v>
      </c>
      <c r="Z100" s="35">
        <v>0.30701754385964913</v>
      </c>
      <c r="AA100" s="35">
        <v>0.30721282279608192</v>
      </c>
      <c r="AB100" s="35">
        <v>0.29528985507246375</v>
      </c>
      <c r="AC100" s="35">
        <v>0.34682612695492182</v>
      </c>
      <c r="AD100" s="35">
        <v>0.37779850746268656</v>
      </c>
      <c r="AE100" s="35">
        <v>0.43170964660936006</v>
      </c>
      <c r="AF100" s="35">
        <v>0.42925890279114531</v>
      </c>
      <c r="AG100" s="35">
        <v>0.45437262357414449</v>
      </c>
    </row>
    <row r="101" spans="1:33" x14ac:dyDescent="0.25">
      <c r="A101" s="36" t="s">
        <v>49</v>
      </c>
      <c r="B101" s="37">
        <v>6.1258648210069502E-2</v>
      </c>
      <c r="C101" s="37">
        <v>6.2600930089264137E-2</v>
      </c>
      <c r="D101" s="37">
        <v>8.1649434430300413E-2</v>
      </c>
      <c r="E101" s="37">
        <v>0.10204022065053131</v>
      </c>
      <c r="F101" s="37">
        <v>0.11970368344032103</v>
      </c>
      <c r="G101" s="37">
        <v>0.11836140156112643</v>
      </c>
      <c r="H101" s="37">
        <v>0.11563407813068524</v>
      </c>
      <c r="I101" s="37">
        <v>0.1061098259601671</v>
      </c>
      <c r="J101" s="37">
        <v>9.79278556688436E-2</v>
      </c>
      <c r="K101" s="37">
        <v>5.4418959797940633E-2</v>
      </c>
      <c r="L101" s="37">
        <v>6.2600930089264137E-2</v>
      </c>
      <c r="M101" s="37">
        <v>7.2188392209772051E-2</v>
      </c>
      <c r="N101" s="37">
        <v>8.0433572451085317E-2</v>
      </c>
      <c r="O101" s="37">
        <v>9.0575051192091846E-2</v>
      </c>
      <c r="P101" s="37">
        <v>9.7329220260116908E-2</v>
      </c>
      <c r="Q101" s="37">
        <v>0.11144111791360982</v>
      </c>
      <c r="R101" s="37">
        <v>0.12526438790113797</v>
      </c>
      <c r="S101" s="37">
        <v>0.13630645220249865</v>
      </c>
      <c r="T101" s="37">
        <v>0.14261276010674401</v>
      </c>
      <c r="U101" s="37">
        <v>0.18611823046486875</v>
      </c>
      <c r="V101" s="37">
        <v>0.30577667082414012</v>
      </c>
      <c r="W101" s="37">
        <v>0.30098037536583327</v>
      </c>
      <c r="X101" s="37">
        <v>0.3062909935187208</v>
      </c>
      <c r="Y101" s="37">
        <v>0.30232204348768077</v>
      </c>
      <c r="Z101" s="37">
        <v>0.29606195047875433</v>
      </c>
      <c r="AA101" s="37">
        <v>0.34089948993342967</v>
      </c>
      <c r="AB101" s="37">
        <v>0.35391820695468545</v>
      </c>
      <c r="AC101" s="37">
        <v>0.38519159150954624</v>
      </c>
      <c r="AD101" s="37">
        <v>0.3789314985006198</v>
      </c>
      <c r="AE101" s="37">
        <v>0.37343694647370446</v>
      </c>
      <c r="AF101" s="37">
        <v>0.37866292736542362</v>
      </c>
      <c r="AG101" s="37">
        <v>0.37448953202613933</v>
      </c>
    </row>
    <row r="102" spans="1:33" x14ac:dyDescent="0.25">
      <c r="A102" s="20"/>
      <c r="B102" s="20"/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x14ac:dyDescent="0.25">
      <c r="A103" s="24" t="s">
        <v>10</v>
      </c>
      <c r="B103" s="27">
        <f t="shared" ref="B103:K103" si="122">SUM(B104,B108)</f>
        <v>0</v>
      </c>
      <c r="C103" s="27">
        <f t="shared" si="122"/>
        <v>0.52379355496395619</v>
      </c>
      <c r="D103" s="27">
        <f t="shared" si="122"/>
        <v>3.55395387728298</v>
      </c>
      <c r="E103" s="27">
        <f t="shared" si="122"/>
        <v>4.3671053642808566</v>
      </c>
      <c r="F103" s="27">
        <f t="shared" si="122"/>
        <v>3.5245460215339448</v>
      </c>
      <c r="G103" s="27">
        <f t="shared" si="122"/>
        <v>0.21318453842594501</v>
      </c>
      <c r="H103" s="27">
        <f t="shared" si="122"/>
        <v>1.6512311983418272E-2</v>
      </c>
      <c r="I103" s="27">
        <f t="shared" si="122"/>
        <v>0.87309869431729026</v>
      </c>
      <c r="J103" s="27">
        <f t="shared" si="122"/>
        <v>4.7619048000000072E-5</v>
      </c>
      <c r="K103" s="27">
        <f t="shared" si="122"/>
        <v>1.1162438556076129</v>
      </c>
      <c r="L103" s="27">
        <f t="shared" ref="L103" si="123">SUM(L104,L108)</f>
        <v>1.7128533175643783</v>
      </c>
      <c r="M103" s="27">
        <f t="shared" ref="M103:AF103" si="124">SUM(M104,M108)</f>
        <v>4.1431874525208796</v>
      </c>
      <c r="N103" s="27">
        <f t="shared" si="124"/>
        <v>2.9037300497841732</v>
      </c>
      <c r="O103" s="27">
        <f t="shared" si="124"/>
        <v>4.6354182445961971</v>
      </c>
      <c r="P103" s="27">
        <f t="shared" si="124"/>
        <v>2.6718488361904651E-2</v>
      </c>
      <c r="Q103" s="27">
        <f t="shared" si="124"/>
        <v>3.0761556903321301</v>
      </c>
      <c r="R103" s="27">
        <f t="shared" si="124"/>
        <v>3.750129104290759</v>
      </c>
      <c r="S103" s="27">
        <f t="shared" si="124"/>
        <v>2.5467917511550295</v>
      </c>
      <c r="T103" s="27">
        <f t="shared" si="124"/>
        <v>2.1474502526019581</v>
      </c>
      <c r="U103" s="27">
        <f t="shared" si="124"/>
        <v>4.7656902453368483E-2</v>
      </c>
      <c r="V103" s="27">
        <f t="shared" si="124"/>
        <v>1.250624429628463</v>
      </c>
      <c r="W103" s="27">
        <f t="shared" si="124"/>
        <v>1.2016348352077741</v>
      </c>
      <c r="X103" s="27">
        <f t="shared" si="124"/>
        <v>0.10465913691653966</v>
      </c>
      <c r="Y103" s="27">
        <f t="shared" si="124"/>
        <v>0.89672900889173091</v>
      </c>
      <c r="Z103" s="27">
        <f t="shared" si="124"/>
        <v>1.9284731582507355</v>
      </c>
      <c r="AA103" s="27">
        <f t="shared" si="124"/>
        <v>0.78091957845253512</v>
      </c>
      <c r="AB103" s="27">
        <f t="shared" si="124"/>
        <v>6.4521929656065833</v>
      </c>
      <c r="AC103" s="27">
        <f t="shared" si="124"/>
        <v>4.0809214991414064</v>
      </c>
      <c r="AD103" s="27">
        <f t="shared" si="124"/>
        <v>3.2715132629918573</v>
      </c>
      <c r="AE103" s="27">
        <f t="shared" si="124"/>
        <v>0.48910576120140498</v>
      </c>
      <c r="AF103" s="27">
        <f t="shared" si="124"/>
        <v>1.7691910489721265E-2</v>
      </c>
      <c r="AG103" s="27">
        <f t="shared" ref="AG103" si="125">SUM(AG104,AG108)</f>
        <v>3.6818745330665703E-2</v>
      </c>
    </row>
    <row r="104" spans="1:33" x14ac:dyDescent="0.25">
      <c r="A104" s="3" t="s">
        <v>2</v>
      </c>
      <c r="B104" s="4">
        <f t="shared" ref="B104:K104" si="126">SUM(B105:B107)</f>
        <v>0</v>
      </c>
      <c r="C104" s="4">
        <f t="shared" si="126"/>
        <v>0.51125737511504354</v>
      </c>
      <c r="D104" s="4">
        <f t="shared" si="126"/>
        <v>3.4523443210599298</v>
      </c>
      <c r="E104" s="4">
        <f t="shared" si="126"/>
        <v>4.2538353834443043</v>
      </c>
      <c r="F104" s="4">
        <f t="shared" si="126"/>
        <v>3.4303404234571544</v>
      </c>
      <c r="G104" s="4">
        <f t="shared" si="126"/>
        <v>0.20935183893043449</v>
      </c>
      <c r="H104" s="4">
        <f t="shared" si="126"/>
        <v>1.6196236559612914E-2</v>
      </c>
      <c r="I104" s="4">
        <f t="shared" si="126"/>
        <v>0.87305107526929027</v>
      </c>
      <c r="J104" s="4">
        <f t="shared" si="126"/>
        <v>0</v>
      </c>
      <c r="K104" s="4">
        <f t="shared" si="126"/>
        <v>1.1161962365596128</v>
      </c>
      <c r="L104" s="4">
        <f t="shared" ref="L104" si="127">SUM(L105:L107)</f>
        <v>1.6522048783661054</v>
      </c>
      <c r="M104" s="4">
        <f t="shared" ref="M104:AF104" si="128">SUM(M105:M107)</f>
        <v>4.1294485583051284</v>
      </c>
      <c r="N104" s="4">
        <f t="shared" si="128"/>
        <v>2.8913334374476163</v>
      </c>
      <c r="O104" s="4">
        <f t="shared" si="128"/>
        <v>4.6216793503804459</v>
      </c>
      <c r="P104" s="4">
        <f t="shared" si="128"/>
        <v>0</v>
      </c>
      <c r="Q104" s="4">
        <f t="shared" si="128"/>
        <v>3.0020329944657398</v>
      </c>
      <c r="R104" s="4">
        <f t="shared" si="128"/>
        <v>3.6625941939279207</v>
      </c>
      <c r="S104" s="4">
        <f t="shared" si="128"/>
        <v>2.4937935695215177</v>
      </c>
      <c r="T104" s="4">
        <f t="shared" si="128"/>
        <v>2.0878040198967343</v>
      </c>
      <c r="U104" s="4">
        <f t="shared" si="128"/>
        <v>0</v>
      </c>
      <c r="V104" s="4">
        <f t="shared" si="128"/>
        <v>1.1267193190790907</v>
      </c>
      <c r="W104" s="4">
        <f t="shared" si="128"/>
        <v>1.2016348352077741</v>
      </c>
      <c r="X104" s="4">
        <f t="shared" si="128"/>
        <v>9.4928816203826649E-2</v>
      </c>
      <c r="Y104" s="4">
        <f t="shared" si="128"/>
        <v>0.87061985523632002</v>
      </c>
      <c r="Z104" s="4">
        <f t="shared" si="128"/>
        <v>1.9030653011383976</v>
      </c>
      <c r="AA104" s="4">
        <f t="shared" si="128"/>
        <v>0.72457216209832609</v>
      </c>
      <c r="AB104" s="4">
        <f t="shared" si="128"/>
        <v>6.4349275783952269</v>
      </c>
      <c r="AC104" s="4">
        <f t="shared" si="128"/>
        <v>3.9867972447409867</v>
      </c>
      <c r="AD104" s="4">
        <f t="shared" si="128"/>
        <v>3.2334729547110928</v>
      </c>
      <c r="AE104" s="4">
        <f t="shared" si="128"/>
        <v>0.42812669428173145</v>
      </c>
      <c r="AF104" s="4">
        <f t="shared" si="128"/>
        <v>4.6370967746665048E-3</v>
      </c>
      <c r="AG104" s="4">
        <f t="shared" ref="AG104" si="129">SUM(AG105:AG107)</f>
        <v>4.6370967746665048E-3</v>
      </c>
    </row>
    <row r="105" spans="1:33" x14ac:dyDescent="0.25">
      <c r="A105" s="32" t="s">
        <v>3</v>
      </c>
      <c r="B105" s="33">
        <v>0</v>
      </c>
      <c r="C105" s="33">
        <v>3.2930107531612962E-3</v>
      </c>
      <c r="D105" s="33">
        <v>1.61962365596129E-2</v>
      </c>
      <c r="E105" s="33">
        <v>1.6196236559612914E-2</v>
      </c>
      <c r="F105" s="33">
        <v>0.1190188172047742</v>
      </c>
      <c r="G105" s="33">
        <v>1.61962365596129E-2</v>
      </c>
      <c r="H105" s="33">
        <v>1.6196236559612914E-2</v>
      </c>
      <c r="I105" s="33">
        <v>0.87305107526929027</v>
      </c>
      <c r="J105" s="33">
        <v>0</v>
      </c>
      <c r="K105" s="33">
        <v>1.1161962365596128</v>
      </c>
      <c r="L105" s="33">
        <v>0</v>
      </c>
      <c r="M105" s="33">
        <v>0.87708333333380639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0.1279634445494322</v>
      </c>
      <c r="T105" s="33">
        <v>0.21945931791318563</v>
      </c>
      <c r="U105" s="33">
        <v>0</v>
      </c>
      <c r="V105" s="33">
        <v>0</v>
      </c>
      <c r="W105" s="33">
        <v>0.27855031704117628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0.12057313349096899</v>
      </c>
      <c r="AD105" s="33">
        <v>7.0886582706527701E-2</v>
      </c>
      <c r="AE105" s="33">
        <v>0</v>
      </c>
      <c r="AF105" s="33">
        <v>4.6370967746665048E-3</v>
      </c>
      <c r="AG105" s="33">
        <v>4.6370967746665048E-3</v>
      </c>
    </row>
    <row r="106" spans="1:33" x14ac:dyDescent="0.25">
      <c r="A106" s="32" t="s">
        <v>48</v>
      </c>
      <c r="B106" s="33">
        <v>0</v>
      </c>
      <c r="C106" s="33">
        <v>0.33966386554658001</v>
      </c>
      <c r="D106" s="33">
        <v>2.3010084033617062</v>
      </c>
      <c r="E106" s="33">
        <v>2.8379831932776725</v>
      </c>
      <c r="F106" s="33">
        <v>2.2178151260507821</v>
      </c>
      <c r="G106" s="33">
        <v>0.12957983193313538</v>
      </c>
      <c r="H106" s="33">
        <v>0</v>
      </c>
      <c r="I106" s="33">
        <v>0</v>
      </c>
      <c r="J106" s="33">
        <v>0</v>
      </c>
      <c r="K106" s="33">
        <v>0</v>
      </c>
      <c r="L106" s="33">
        <v>1.1068907563028834</v>
      </c>
      <c r="M106" s="33">
        <v>2.1791596638659083</v>
      </c>
      <c r="N106" s="33">
        <v>1.9363025210087645</v>
      </c>
      <c r="O106" s="33">
        <v>3.0959663865549842</v>
      </c>
      <c r="P106" s="33">
        <v>0</v>
      </c>
      <c r="Q106" s="33">
        <v>2.2121058498969948</v>
      </c>
      <c r="R106" s="33">
        <v>2.3314639177921332</v>
      </c>
      <c r="S106" s="33">
        <v>1.3364379860368878</v>
      </c>
      <c r="T106" s="33">
        <v>0.2993030323182424</v>
      </c>
      <c r="U106" s="33">
        <v>0</v>
      </c>
      <c r="V106" s="33">
        <v>0</v>
      </c>
      <c r="W106" s="33">
        <v>0.3876131009087409</v>
      </c>
      <c r="X106" s="33">
        <v>0</v>
      </c>
      <c r="Y106" s="33">
        <v>0</v>
      </c>
      <c r="Z106" s="33">
        <v>6.3519615406610441E-2</v>
      </c>
      <c r="AA106" s="33">
        <v>0.25868466147740143</v>
      </c>
      <c r="AB106" s="33">
        <v>3.5582673522897998</v>
      </c>
      <c r="AC106" s="33">
        <v>2.6543460830002239</v>
      </c>
      <c r="AD106" s="33">
        <v>2.564927092586494</v>
      </c>
      <c r="AE106" s="33">
        <v>0</v>
      </c>
      <c r="AF106" s="33">
        <v>0</v>
      </c>
      <c r="AG106" s="33">
        <v>0</v>
      </c>
    </row>
    <row r="107" spans="1:33" x14ac:dyDescent="0.25">
      <c r="A107" s="32" t="s">
        <v>49</v>
      </c>
      <c r="B107" s="33">
        <v>0</v>
      </c>
      <c r="C107" s="33">
        <v>0.16830049881530218</v>
      </c>
      <c r="D107" s="33">
        <v>1.1351396811386105</v>
      </c>
      <c r="E107" s="33">
        <v>1.3996559536070192</v>
      </c>
      <c r="F107" s="33">
        <v>1.0935064802015981</v>
      </c>
      <c r="G107" s="33">
        <v>6.3575770437686224E-2</v>
      </c>
      <c r="H107" s="33">
        <v>0</v>
      </c>
      <c r="I107" s="33">
        <v>0</v>
      </c>
      <c r="J107" s="33">
        <v>0</v>
      </c>
      <c r="K107" s="33">
        <v>0</v>
      </c>
      <c r="L107" s="33">
        <v>0.54531412206322205</v>
      </c>
      <c r="M107" s="33">
        <v>1.0732055611054134</v>
      </c>
      <c r="N107" s="33">
        <v>0.95503091643885174</v>
      </c>
      <c r="O107" s="33">
        <v>1.5257129638254616</v>
      </c>
      <c r="P107" s="33">
        <v>0</v>
      </c>
      <c r="Q107" s="33">
        <v>0.78992714456874502</v>
      </c>
      <c r="R107" s="33">
        <v>1.3311302761357875</v>
      </c>
      <c r="S107" s="33">
        <v>1.0293921389351977</v>
      </c>
      <c r="T107" s="33">
        <v>1.5690416696653062</v>
      </c>
      <c r="U107" s="33">
        <v>0</v>
      </c>
      <c r="V107" s="33">
        <v>1.1267193190790907</v>
      </c>
      <c r="W107" s="33">
        <v>0.53547141725785696</v>
      </c>
      <c r="X107" s="33">
        <v>9.4928816203826649E-2</v>
      </c>
      <c r="Y107" s="33">
        <v>0.87061985523632002</v>
      </c>
      <c r="Z107" s="33">
        <v>1.8395456857317871</v>
      </c>
      <c r="AA107" s="33">
        <v>0.46588750062092465</v>
      </c>
      <c r="AB107" s="33">
        <v>2.876660226105427</v>
      </c>
      <c r="AC107" s="33">
        <v>1.2118780282497941</v>
      </c>
      <c r="AD107" s="33">
        <v>0.59765927941807107</v>
      </c>
      <c r="AE107" s="33">
        <v>0.42812669428173145</v>
      </c>
      <c r="AF107" s="33">
        <v>0</v>
      </c>
      <c r="AG107" s="33">
        <v>0</v>
      </c>
    </row>
    <row r="108" spans="1:33" x14ac:dyDescent="0.25">
      <c r="A108" s="5" t="s">
        <v>1</v>
      </c>
      <c r="B108" s="6">
        <f t="shared" ref="B108:K108" si="130">SUM(B109:B111)</f>
        <v>0</v>
      </c>
      <c r="C108" s="6">
        <f t="shared" si="130"/>
        <v>1.253617984891262E-2</v>
      </c>
      <c r="D108" s="6">
        <f t="shared" si="130"/>
        <v>0.10160955622305004</v>
      </c>
      <c r="E108" s="6">
        <f t="shared" si="130"/>
        <v>0.11326998083655251</v>
      </c>
      <c r="F108" s="6">
        <f t="shared" si="130"/>
        <v>9.4205598076790603E-2</v>
      </c>
      <c r="G108" s="6">
        <f t="shared" si="130"/>
        <v>3.8326994955105043E-3</v>
      </c>
      <c r="H108" s="6">
        <f t="shared" si="130"/>
        <v>3.1607542380535938E-4</v>
      </c>
      <c r="I108" s="6">
        <f t="shared" si="130"/>
        <v>4.7619048000000072E-5</v>
      </c>
      <c r="J108" s="6">
        <f t="shared" si="130"/>
        <v>4.7619048000000072E-5</v>
      </c>
      <c r="K108" s="6">
        <f t="shared" si="130"/>
        <v>4.7619048000000072E-5</v>
      </c>
      <c r="L108" s="6">
        <f t="shared" ref="L108" si="131">SUM(L109:L111)</f>
        <v>6.0648439198272792E-2</v>
      </c>
      <c r="M108" s="6">
        <f t="shared" ref="M108:AF108" si="132">SUM(M109:M111)</f>
        <v>1.3738894215751677E-2</v>
      </c>
      <c r="N108" s="6">
        <f t="shared" si="132"/>
        <v>1.2396612336557049E-2</v>
      </c>
      <c r="O108" s="6">
        <f t="shared" si="132"/>
        <v>1.373889421575167E-2</v>
      </c>
      <c r="P108" s="6">
        <f t="shared" si="132"/>
        <v>2.6718488361904651E-2</v>
      </c>
      <c r="Q108" s="6">
        <f t="shared" si="132"/>
        <v>7.4122695866390476E-2</v>
      </c>
      <c r="R108" s="6">
        <f t="shared" si="132"/>
        <v>8.7534910362838086E-2</v>
      </c>
      <c r="S108" s="6">
        <f t="shared" si="132"/>
        <v>5.2998181633511915E-2</v>
      </c>
      <c r="T108" s="6">
        <f t="shared" si="132"/>
        <v>5.9646232705224046E-2</v>
      </c>
      <c r="U108" s="6">
        <f t="shared" si="132"/>
        <v>4.7656902453368483E-2</v>
      </c>
      <c r="V108" s="6">
        <f t="shared" si="132"/>
        <v>0.12390511054937231</v>
      </c>
      <c r="W108" s="6">
        <f t="shared" si="132"/>
        <v>0</v>
      </c>
      <c r="X108" s="6">
        <f t="shared" si="132"/>
        <v>9.7303207127130142E-3</v>
      </c>
      <c r="Y108" s="6">
        <f t="shared" si="132"/>
        <v>2.6109153655410902E-2</v>
      </c>
      <c r="Z108" s="6">
        <f t="shared" si="132"/>
        <v>2.5407857112338006E-2</v>
      </c>
      <c r="AA108" s="6">
        <f t="shared" si="132"/>
        <v>5.634741635420909E-2</v>
      </c>
      <c r="AB108" s="6">
        <f t="shared" si="132"/>
        <v>1.7265387211356731E-2</v>
      </c>
      <c r="AC108" s="6">
        <f t="shared" si="132"/>
        <v>9.4124254400419771E-2</v>
      </c>
      <c r="AD108" s="6">
        <f t="shared" si="132"/>
        <v>3.8040308280764767E-2</v>
      </c>
      <c r="AE108" s="6">
        <f t="shared" si="132"/>
        <v>6.097906691967353E-2</v>
      </c>
      <c r="AF108" s="6">
        <f t="shared" si="132"/>
        <v>1.305481371505476E-2</v>
      </c>
      <c r="AG108" s="6">
        <f t="shared" ref="AG108" si="133">SUM(AG109:AG111)</f>
        <v>3.2181648555999198E-2</v>
      </c>
    </row>
    <row r="109" spans="1:33" x14ac:dyDescent="0.25">
      <c r="A109" s="34" t="s">
        <v>3</v>
      </c>
      <c r="B109" s="35">
        <v>0</v>
      </c>
      <c r="C109" s="35">
        <v>0</v>
      </c>
      <c r="D109" s="35">
        <v>0</v>
      </c>
      <c r="E109" s="35">
        <v>0</v>
      </c>
      <c r="F109" s="35">
        <v>0</v>
      </c>
      <c r="G109" s="35">
        <v>0</v>
      </c>
      <c r="H109" s="35">
        <v>0</v>
      </c>
      <c r="I109" s="35">
        <v>0</v>
      </c>
      <c r="J109" s="35">
        <v>0</v>
      </c>
      <c r="K109" s="35">
        <v>0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35">
        <v>0</v>
      </c>
      <c r="S109" s="35">
        <v>0</v>
      </c>
      <c r="T109" s="35">
        <v>0</v>
      </c>
      <c r="U109" s="35">
        <v>0</v>
      </c>
      <c r="V109" s="35">
        <v>0</v>
      </c>
      <c r="W109" s="35">
        <v>0</v>
      </c>
      <c r="X109" s="35">
        <v>0</v>
      </c>
      <c r="Y109" s="35">
        <v>0</v>
      </c>
      <c r="Z109" s="35">
        <v>0</v>
      </c>
      <c r="AA109" s="35">
        <v>0</v>
      </c>
      <c r="AB109" s="35">
        <v>0</v>
      </c>
      <c r="AC109" s="35">
        <v>0</v>
      </c>
      <c r="AD109" s="35">
        <v>0</v>
      </c>
      <c r="AE109" s="35">
        <v>0</v>
      </c>
      <c r="AF109" s="35">
        <v>0</v>
      </c>
      <c r="AG109" s="35">
        <v>0</v>
      </c>
    </row>
    <row r="110" spans="1:33" x14ac:dyDescent="0.25">
      <c r="A110" s="34" t="s">
        <v>48</v>
      </c>
      <c r="B110" s="35">
        <v>0</v>
      </c>
      <c r="C110" s="35">
        <v>8.787618228717986E-3</v>
      </c>
      <c r="D110" s="35">
        <v>8.0154772141013769E-2</v>
      </c>
      <c r="E110" s="35">
        <v>9.0472914875321608E-2</v>
      </c>
      <c r="F110" s="35">
        <v>7.4135855546000884E-2</v>
      </c>
      <c r="G110" s="35">
        <v>2.7687016337051285E-3</v>
      </c>
      <c r="H110" s="35">
        <v>0</v>
      </c>
      <c r="I110" s="35">
        <v>0</v>
      </c>
      <c r="J110" s="35">
        <v>0</v>
      </c>
      <c r="K110" s="35">
        <v>0</v>
      </c>
      <c r="L110" s="35">
        <v>5.0060189165949287E-2</v>
      </c>
      <c r="M110" s="35">
        <v>0</v>
      </c>
      <c r="N110" s="35">
        <v>0</v>
      </c>
      <c r="O110" s="35">
        <v>0</v>
      </c>
      <c r="P110" s="35">
        <v>1.7558039552879601E-2</v>
      </c>
      <c r="Q110" s="35">
        <v>5.760451847189757E-2</v>
      </c>
      <c r="R110" s="35">
        <v>7.130536063430995E-2</v>
      </c>
      <c r="S110" s="35">
        <v>3.9549837591151216E-2</v>
      </c>
      <c r="T110" s="35">
        <v>4.8824984146296047E-2</v>
      </c>
      <c r="U110" s="35">
        <v>0</v>
      </c>
      <c r="V110" s="35">
        <v>0</v>
      </c>
      <c r="W110" s="35">
        <v>0</v>
      </c>
      <c r="X110" s="35">
        <v>0</v>
      </c>
      <c r="Y110" s="35">
        <v>2.5563163031768255E-2</v>
      </c>
      <c r="Z110" s="35">
        <v>2.5407857112338006E-2</v>
      </c>
      <c r="AA110" s="35">
        <v>7.2632067094328123E-3</v>
      </c>
      <c r="AB110" s="35">
        <v>0</v>
      </c>
      <c r="AC110" s="35">
        <v>5.86041996554581E-2</v>
      </c>
      <c r="AD110" s="35">
        <v>3.8040308280764767E-2</v>
      </c>
      <c r="AE110" s="35">
        <v>6.097906691967353E-2</v>
      </c>
      <c r="AF110" s="35">
        <v>4.6171839547852755E-3</v>
      </c>
      <c r="AG110" s="35">
        <v>3.2181648555999198E-2</v>
      </c>
    </row>
    <row r="111" spans="1:33" x14ac:dyDescent="0.25">
      <c r="A111" s="36" t="s">
        <v>49</v>
      </c>
      <c r="B111" s="37">
        <v>0</v>
      </c>
      <c r="C111" s="37">
        <v>3.7485616201946344E-3</v>
      </c>
      <c r="D111" s="37">
        <v>2.1454784082036278E-2</v>
      </c>
      <c r="E111" s="37">
        <v>2.2797065961230899E-2</v>
      </c>
      <c r="F111" s="37">
        <v>2.0069742530789726E-2</v>
      </c>
      <c r="G111" s="37">
        <v>1.0639978618053757E-3</v>
      </c>
      <c r="H111" s="37">
        <v>3.1607542380535938E-4</v>
      </c>
      <c r="I111" s="37">
        <v>4.7619048000000072E-5</v>
      </c>
      <c r="J111" s="37">
        <v>4.7619048000000072E-5</v>
      </c>
      <c r="K111" s="37">
        <v>4.7619048000000072E-5</v>
      </c>
      <c r="L111" s="37">
        <v>1.0588250032323504E-2</v>
      </c>
      <c r="M111" s="37">
        <v>1.3738894215751677E-2</v>
      </c>
      <c r="N111" s="37">
        <v>1.2396612336557049E-2</v>
      </c>
      <c r="O111" s="37">
        <v>1.373889421575167E-2</v>
      </c>
      <c r="P111" s="37">
        <v>9.1604488090250517E-3</v>
      </c>
      <c r="Q111" s="37">
        <v>1.6518177394492902E-2</v>
      </c>
      <c r="R111" s="37">
        <v>1.6229549728528136E-2</v>
      </c>
      <c r="S111" s="37">
        <v>1.3448344042360703E-2</v>
      </c>
      <c r="T111" s="37">
        <v>1.0821248558928E-2</v>
      </c>
      <c r="U111" s="37">
        <v>4.7656902453368483E-2</v>
      </c>
      <c r="V111" s="37">
        <v>0.12390511054937231</v>
      </c>
      <c r="W111" s="37">
        <v>0</v>
      </c>
      <c r="X111" s="37">
        <v>9.7303207127130142E-3</v>
      </c>
      <c r="Y111" s="37">
        <v>5.4599062364264761E-4</v>
      </c>
      <c r="Z111" s="37">
        <v>0</v>
      </c>
      <c r="AA111" s="37">
        <v>4.9084209644776278E-2</v>
      </c>
      <c r="AB111" s="37">
        <v>1.7265387211356731E-2</v>
      </c>
      <c r="AC111" s="37">
        <v>3.5520054744961671E-2</v>
      </c>
      <c r="AD111" s="37">
        <v>0</v>
      </c>
      <c r="AE111" s="37">
        <v>0</v>
      </c>
      <c r="AF111" s="37">
        <v>8.4376297602694848E-3</v>
      </c>
      <c r="AG111" s="37">
        <v>0</v>
      </c>
    </row>
    <row r="112" spans="1:33" x14ac:dyDescent="0.25">
      <c r="A112" s="20"/>
      <c r="B112" s="20"/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x14ac:dyDescent="0.25">
      <c r="A113" s="24" t="s">
        <v>46</v>
      </c>
      <c r="B113" s="27">
        <f>IF(AND(B43=0,B93=0),0,IF(OR(B43=0,B93=0),1/0,B43/B93))</f>
        <v>1110.5632076134907</v>
      </c>
      <c r="C113" s="27">
        <f t="shared" ref="C113:AF121" si="134">IF(AND(C43=0,C93=0),0,IF(OR(C43=0,C93=0),1/0,C43/C93))</f>
        <v>1103.9709375317871</v>
      </c>
      <c r="D113" s="27">
        <f t="shared" si="134"/>
        <v>1097.1087163161851</v>
      </c>
      <c r="E113" s="27">
        <f t="shared" si="134"/>
        <v>1092.737989201139</v>
      </c>
      <c r="F113" s="27">
        <f t="shared" si="134"/>
        <v>1097.032035531636</v>
      </c>
      <c r="G113" s="27">
        <f t="shared" si="134"/>
        <v>1094.7411824438532</v>
      </c>
      <c r="H113" s="27">
        <f t="shared" si="134"/>
        <v>1092.4090322268203</v>
      </c>
      <c r="I113" s="27">
        <f t="shared" si="134"/>
        <v>1152.9981908176535</v>
      </c>
      <c r="J113" s="27">
        <f t="shared" si="134"/>
        <v>1150.091615303103</v>
      </c>
      <c r="K113" s="27">
        <f t="shared" si="134"/>
        <v>1328.9390052965016</v>
      </c>
      <c r="L113" s="27">
        <f t="shared" si="134"/>
        <v>1180.2834142665376</v>
      </c>
      <c r="M113" s="27">
        <f t="shared" si="134"/>
        <v>1231.7446569145939</v>
      </c>
      <c r="N113" s="27">
        <f t="shared" si="134"/>
        <v>1126.1623078891425</v>
      </c>
      <c r="O113" s="27">
        <f t="shared" si="134"/>
        <v>1111.9058167515323</v>
      </c>
      <c r="P113" s="27">
        <f t="shared" si="134"/>
        <v>1088.3143227429862</v>
      </c>
      <c r="Q113" s="27">
        <f t="shared" si="134"/>
        <v>1109.7769153269221</v>
      </c>
      <c r="R113" s="27">
        <f t="shared" si="134"/>
        <v>1126.2538854297202</v>
      </c>
      <c r="S113" s="27">
        <f t="shared" si="134"/>
        <v>1146.3940144391825</v>
      </c>
      <c r="T113" s="27">
        <f t="shared" si="134"/>
        <v>1145.1691135201522</v>
      </c>
      <c r="U113" s="27">
        <f t="shared" si="134"/>
        <v>1086.4217943951171</v>
      </c>
      <c r="V113" s="27">
        <f t="shared" si="134"/>
        <v>1100.0001652859114</v>
      </c>
      <c r="W113" s="27">
        <f t="shared" si="134"/>
        <v>1126.4420645267262</v>
      </c>
      <c r="X113" s="27">
        <f t="shared" si="134"/>
        <v>1087.3667067086828</v>
      </c>
      <c r="Y113" s="27">
        <f t="shared" si="134"/>
        <v>1058.259001803887</v>
      </c>
      <c r="Z113" s="27">
        <f t="shared" si="134"/>
        <v>1069.2523907439881</v>
      </c>
      <c r="AA113" s="27">
        <f t="shared" si="134"/>
        <v>1071.6324021883006</v>
      </c>
      <c r="AB113" s="27">
        <f t="shared" si="134"/>
        <v>1055.851231569635</v>
      </c>
      <c r="AC113" s="27">
        <f t="shared" si="134"/>
        <v>1059.9976362339853</v>
      </c>
      <c r="AD113" s="27">
        <f t="shared" si="134"/>
        <v>1071.1310232664114</v>
      </c>
      <c r="AE113" s="27">
        <f t="shared" si="134"/>
        <v>1019.1036751580358</v>
      </c>
      <c r="AF113" s="27">
        <f t="shared" si="134"/>
        <v>438.5338151767188</v>
      </c>
      <c r="AG113" s="27">
        <f t="shared" ref="AG113:AG121" si="135">IF(AND(AG43=0,AG93=0),0,IF(OR(AG43=0,AG93=0),1/0,AG43/AG93))</f>
        <v>575.62072779798643</v>
      </c>
    </row>
    <row r="114" spans="1:33" x14ac:dyDescent="0.25">
      <c r="A114" s="3" t="s">
        <v>2</v>
      </c>
      <c r="B114" s="4">
        <f t="shared" ref="B114:Q121" si="136">IF(AND(B44=0,B94=0),0,IF(OR(B44=0,B94=0),1/0,B44/B94))</f>
        <v>1111.6581679131039</v>
      </c>
      <c r="C114" s="4">
        <f t="shared" si="136"/>
        <v>1104.9023166935913</v>
      </c>
      <c r="D114" s="4">
        <f t="shared" si="136"/>
        <v>1097.8266665450099</v>
      </c>
      <c r="E114" s="4">
        <f t="shared" si="136"/>
        <v>1093.2755459128857</v>
      </c>
      <c r="F114" s="4">
        <f t="shared" si="136"/>
        <v>1097.6960091008934</v>
      </c>
      <c r="G114" s="4">
        <f t="shared" si="136"/>
        <v>1095.3363538980782</v>
      </c>
      <c r="H114" s="4">
        <f t="shared" si="136"/>
        <v>1092.9472787525424</v>
      </c>
      <c r="I114" s="4">
        <f t="shared" si="136"/>
        <v>1155.1858653144382</v>
      </c>
      <c r="J114" s="4">
        <f t="shared" si="136"/>
        <v>1152.3111162270181</v>
      </c>
      <c r="K114" s="4">
        <f t="shared" si="136"/>
        <v>1335.2800283294978</v>
      </c>
      <c r="L114" s="4">
        <f t="shared" si="136"/>
        <v>1183.3933390991697</v>
      </c>
      <c r="M114" s="4">
        <f t="shared" si="136"/>
        <v>1241.3632592396209</v>
      </c>
      <c r="N114" s="4">
        <f t="shared" si="136"/>
        <v>1129.8834159065814</v>
      </c>
      <c r="O114" s="4">
        <f t="shared" si="136"/>
        <v>1113.1789689965426</v>
      </c>
      <c r="P114" s="4">
        <f t="shared" si="136"/>
        <v>1089.3844007497569</v>
      </c>
      <c r="Q114" s="4">
        <f t="shared" si="136"/>
        <v>1111.1636862741118</v>
      </c>
      <c r="R114" s="4">
        <f t="shared" si="134"/>
        <v>1128.1608389591117</v>
      </c>
      <c r="S114" s="4">
        <f t="shared" si="134"/>
        <v>1148.7581264506057</v>
      </c>
      <c r="T114" s="4">
        <f t="shared" si="134"/>
        <v>1147.7298201861315</v>
      </c>
      <c r="U114" s="4">
        <f t="shared" si="134"/>
        <v>1090.6598914104106</v>
      </c>
      <c r="V114" s="4">
        <f t="shared" si="134"/>
        <v>1106.5520838903137</v>
      </c>
      <c r="W114" s="4">
        <f t="shared" si="134"/>
        <v>1133.2093957939646</v>
      </c>
      <c r="X114" s="4">
        <f t="shared" si="134"/>
        <v>1095.2253166551461</v>
      </c>
      <c r="Y114" s="4">
        <f t="shared" si="134"/>
        <v>1065.1335415211167</v>
      </c>
      <c r="Z114" s="4">
        <f t="shared" si="134"/>
        <v>1075.3001401398058</v>
      </c>
      <c r="AA114" s="4">
        <f t="shared" si="134"/>
        <v>1074.9902930424671</v>
      </c>
      <c r="AB114" s="4">
        <f t="shared" si="134"/>
        <v>1059.2642076475097</v>
      </c>
      <c r="AC114" s="4">
        <f t="shared" si="134"/>
        <v>1063.8418826099705</v>
      </c>
      <c r="AD114" s="4">
        <f t="shared" si="134"/>
        <v>1076.9003856688364</v>
      </c>
      <c r="AE114" s="4">
        <f t="shared" si="134"/>
        <v>1024.897822774625</v>
      </c>
      <c r="AF114" s="4">
        <f t="shared" si="134"/>
        <v>432.06922956546265</v>
      </c>
      <c r="AG114" s="4">
        <f t="shared" si="135"/>
        <v>572.40716255587984</v>
      </c>
    </row>
    <row r="115" spans="1:33" x14ac:dyDescent="0.25">
      <c r="A115" s="32" t="s">
        <v>3</v>
      </c>
      <c r="B115" s="33">
        <f t="shared" si="136"/>
        <v>2480</v>
      </c>
      <c r="C115" s="33">
        <f t="shared" si="134"/>
        <v>2480</v>
      </c>
      <c r="D115" s="33">
        <f t="shared" si="134"/>
        <v>2480</v>
      </c>
      <c r="E115" s="33">
        <f t="shared" si="134"/>
        <v>2480</v>
      </c>
      <c r="F115" s="33">
        <f t="shared" si="134"/>
        <v>2480</v>
      </c>
      <c r="G115" s="33">
        <f t="shared" si="134"/>
        <v>2480</v>
      </c>
      <c r="H115" s="33">
        <f t="shared" si="134"/>
        <v>2480</v>
      </c>
      <c r="I115" s="33">
        <f t="shared" si="134"/>
        <v>2480</v>
      </c>
      <c r="J115" s="33">
        <f t="shared" si="134"/>
        <v>2480</v>
      </c>
      <c r="K115" s="33">
        <f t="shared" si="134"/>
        <v>2480</v>
      </c>
      <c r="L115" s="33">
        <f t="shared" si="134"/>
        <v>2480</v>
      </c>
      <c r="M115" s="33">
        <f t="shared" si="134"/>
        <v>2480</v>
      </c>
      <c r="N115" s="33">
        <f t="shared" si="134"/>
        <v>1536.6383038080626</v>
      </c>
      <c r="O115" s="33">
        <f t="shared" si="134"/>
        <v>1428.8693614528413</v>
      </c>
      <c r="P115" s="33">
        <f t="shared" si="134"/>
        <v>1217.2529674734085</v>
      </c>
      <c r="Q115" s="33">
        <f t="shared" si="134"/>
        <v>1479.2840872111947</v>
      </c>
      <c r="R115" s="33">
        <f t="shared" si="134"/>
        <v>2021.5951765719215</v>
      </c>
      <c r="S115" s="33">
        <f t="shared" si="134"/>
        <v>2332</v>
      </c>
      <c r="T115" s="33">
        <f t="shared" si="134"/>
        <v>2339</v>
      </c>
      <c r="U115" s="33">
        <f t="shared" si="134"/>
        <v>2267.6446697891624</v>
      </c>
      <c r="V115" s="33">
        <f t="shared" si="134"/>
        <v>2253.4972492700231</v>
      </c>
      <c r="W115" s="33">
        <f t="shared" si="134"/>
        <v>2357</v>
      </c>
      <c r="X115" s="33">
        <f t="shared" si="134"/>
        <v>2311.8499390842926</v>
      </c>
      <c r="Y115" s="33">
        <f t="shared" si="134"/>
        <v>2032.2284979850031</v>
      </c>
      <c r="Z115" s="33">
        <f t="shared" si="134"/>
        <v>1924.4149264620476</v>
      </c>
      <c r="AA115" s="33">
        <f t="shared" si="134"/>
        <v>2012.2933395299208</v>
      </c>
      <c r="AB115" s="33">
        <f t="shared" si="134"/>
        <v>2067.5881461563886</v>
      </c>
      <c r="AC115" s="33">
        <f t="shared" si="134"/>
        <v>2327</v>
      </c>
      <c r="AD115" s="33">
        <f t="shared" si="134"/>
        <v>2325</v>
      </c>
      <c r="AE115" s="33">
        <f t="shared" si="134"/>
        <v>2285.2205857342087</v>
      </c>
      <c r="AF115" s="33">
        <f t="shared" si="134"/>
        <v>1551.4076450399239</v>
      </c>
      <c r="AG115" s="33">
        <f t="shared" si="135"/>
        <v>2025.0930852697941</v>
      </c>
    </row>
    <row r="116" spans="1:33" x14ac:dyDescent="0.25">
      <c r="A116" s="32" t="s">
        <v>48</v>
      </c>
      <c r="B116" s="33">
        <f t="shared" si="136"/>
        <v>1190</v>
      </c>
      <c r="C116" s="33">
        <f t="shared" si="134"/>
        <v>1190</v>
      </c>
      <c r="D116" s="33">
        <f t="shared" si="134"/>
        <v>1190</v>
      </c>
      <c r="E116" s="33">
        <f t="shared" si="134"/>
        <v>1190</v>
      </c>
      <c r="F116" s="33">
        <f t="shared" si="134"/>
        <v>1190</v>
      </c>
      <c r="G116" s="33">
        <f t="shared" si="134"/>
        <v>1190</v>
      </c>
      <c r="H116" s="33">
        <f t="shared" si="134"/>
        <v>1190</v>
      </c>
      <c r="I116" s="33">
        <f t="shared" si="134"/>
        <v>1190</v>
      </c>
      <c r="J116" s="33">
        <f t="shared" si="134"/>
        <v>1190</v>
      </c>
      <c r="K116" s="33">
        <f t="shared" si="134"/>
        <v>1190</v>
      </c>
      <c r="L116" s="33">
        <f t="shared" si="134"/>
        <v>1190</v>
      </c>
      <c r="M116" s="33">
        <f t="shared" si="134"/>
        <v>1190</v>
      </c>
      <c r="N116" s="33">
        <f t="shared" si="134"/>
        <v>1190</v>
      </c>
      <c r="O116" s="33">
        <f t="shared" si="134"/>
        <v>1190</v>
      </c>
      <c r="P116" s="33">
        <f t="shared" si="134"/>
        <v>1178.7576798413236</v>
      </c>
      <c r="Q116" s="33">
        <f t="shared" si="134"/>
        <v>1191</v>
      </c>
      <c r="R116" s="33">
        <f t="shared" si="134"/>
        <v>1189</v>
      </c>
      <c r="S116" s="33">
        <f t="shared" si="134"/>
        <v>1203</v>
      </c>
      <c r="T116" s="33">
        <f t="shared" si="134"/>
        <v>1215</v>
      </c>
      <c r="U116" s="33">
        <f t="shared" si="134"/>
        <v>1160.3988954802956</v>
      </c>
      <c r="V116" s="33">
        <f t="shared" si="134"/>
        <v>1209</v>
      </c>
      <c r="W116" s="33">
        <f t="shared" si="134"/>
        <v>1216</v>
      </c>
      <c r="X116" s="33">
        <f t="shared" si="134"/>
        <v>1162.6767123369602</v>
      </c>
      <c r="Y116" s="33">
        <f t="shared" si="134"/>
        <v>1143.5005047367827</v>
      </c>
      <c r="Z116" s="33">
        <f t="shared" si="134"/>
        <v>1211</v>
      </c>
      <c r="AA116" s="33">
        <f t="shared" si="134"/>
        <v>1208</v>
      </c>
      <c r="AB116" s="33">
        <f t="shared" si="134"/>
        <v>1201</v>
      </c>
      <c r="AC116" s="33">
        <f t="shared" si="134"/>
        <v>1197</v>
      </c>
      <c r="AD116" s="33">
        <f t="shared" si="134"/>
        <v>1194</v>
      </c>
      <c r="AE116" s="33">
        <f t="shared" si="134"/>
        <v>1120.2056192420448</v>
      </c>
      <c r="AF116" s="33">
        <f t="shared" si="134"/>
        <v>495.85261409796448</v>
      </c>
      <c r="AG116" s="33">
        <f t="shared" si="135"/>
        <v>682.34263766471452</v>
      </c>
    </row>
    <row r="117" spans="1:33" x14ac:dyDescent="0.25">
      <c r="A117" s="32" t="s">
        <v>49</v>
      </c>
      <c r="B117" s="33">
        <f t="shared" si="136"/>
        <v>888.45417711791174</v>
      </c>
      <c r="C117" s="33">
        <f t="shared" si="134"/>
        <v>888.445823760792</v>
      </c>
      <c r="D117" s="33">
        <f t="shared" si="134"/>
        <v>888.44323631642055</v>
      </c>
      <c r="E117" s="33">
        <f t="shared" si="134"/>
        <v>888.44031327623941</v>
      </c>
      <c r="F117" s="33">
        <f t="shared" si="134"/>
        <v>888.43770394228955</v>
      </c>
      <c r="G117" s="33">
        <f t="shared" si="134"/>
        <v>888.44004999785432</v>
      </c>
      <c r="H117" s="33">
        <f t="shared" si="134"/>
        <v>888.44104569682702</v>
      </c>
      <c r="I117" s="33">
        <f t="shared" si="134"/>
        <v>888.43910283195237</v>
      </c>
      <c r="J117" s="33">
        <f t="shared" si="134"/>
        <v>888.44146188065884</v>
      </c>
      <c r="K117" s="33">
        <f t="shared" si="134"/>
        <v>888.44346970871118</v>
      </c>
      <c r="L117" s="33">
        <f t="shared" si="134"/>
        <v>888.44918024815547</v>
      </c>
      <c r="M117" s="33">
        <f t="shared" si="134"/>
        <v>888.4518690735996</v>
      </c>
      <c r="N117" s="33">
        <f t="shared" si="134"/>
        <v>888.45207173224992</v>
      </c>
      <c r="O117" s="33">
        <f t="shared" si="134"/>
        <v>888.44845583497056</v>
      </c>
      <c r="P117" s="33">
        <f t="shared" si="134"/>
        <v>880.15576514249517</v>
      </c>
      <c r="Q117" s="33">
        <f t="shared" si="134"/>
        <v>871.74924343980911</v>
      </c>
      <c r="R117" s="33">
        <f t="shared" si="134"/>
        <v>868.13413669127056</v>
      </c>
      <c r="S117" s="33">
        <f t="shared" si="134"/>
        <v>871.28191332169024</v>
      </c>
      <c r="T117" s="33">
        <f t="shared" si="134"/>
        <v>866.19962521216382</v>
      </c>
      <c r="U117" s="33">
        <f t="shared" si="134"/>
        <v>810.58715616988832</v>
      </c>
      <c r="V117" s="33">
        <f t="shared" si="134"/>
        <v>815.00165590216113</v>
      </c>
      <c r="W117" s="33">
        <f t="shared" si="134"/>
        <v>843.92814715587724</v>
      </c>
      <c r="X117" s="33">
        <f t="shared" si="134"/>
        <v>838.29904764588571</v>
      </c>
      <c r="Y117" s="33">
        <f t="shared" si="134"/>
        <v>850.50986901846409</v>
      </c>
      <c r="Z117" s="33">
        <f t="shared" si="134"/>
        <v>842.27787498761745</v>
      </c>
      <c r="AA117" s="33">
        <f t="shared" si="134"/>
        <v>846.90036862236991</v>
      </c>
      <c r="AB117" s="33">
        <f t="shared" si="134"/>
        <v>831.8979008621908</v>
      </c>
      <c r="AC117" s="33">
        <f t="shared" si="134"/>
        <v>817.62848193366165</v>
      </c>
      <c r="AD117" s="33">
        <f t="shared" si="134"/>
        <v>839.00449235516589</v>
      </c>
      <c r="AE117" s="33">
        <f t="shared" si="134"/>
        <v>824.38922270519356</v>
      </c>
      <c r="AF117" s="33">
        <f t="shared" si="134"/>
        <v>282.26423196758992</v>
      </c>
      <c r="AG117" s="33">
        <f t="shared" si="135"/>
        <v>348.60269480171451</v>
      </c>
    </row>
    <row r="118" spans="1:33" x14ac:dyDescent="0.25">
      <c r="A118" s="5" t="s">
        <v>1</v>
      </c>
      <c r="B118" s="6">
        <f t="shared" si="136"/>
        <v>1074.0790993131175</v>
      </c>
      <c r="C118" s="6">
        <f t="shared" si="134"/>
        <v>1073.1106153475985</v>
      </c>
      <c r="D118" s="6">
        <f t="shared" si="134"/>
        <v>1073.4400237362684</v>
      </c>
      <c r="E118" s="6">
        <f t="shared" si="134"/>
        <v>1074.6167647541838</v>
      </c>
      <c r="F118" s="6">
        <f t="shared" si="134"/>
        <v>1074.5238706112946</v>
      </c>
      <c r="G118" s="6">
        <f t="shared" si="134"/>
        <v>1074.6319182774748</v>
      </c>
      <c r="H118" s="6">
        <f t="shared" si="134"/>
        <v>1074.2573193867297</v>
      </c>
      <c r="I118" s="6">
        <f t="shared" si="134"/>
        <v>1075.48531663781</v>
      </c>
      <c r="J118" s="6">
        <f t="shared" si="134"/>
        <v>1072.5953290608695</v>
      </c>
      <c r="K118" s="6">
        <f t="shared" si="134"/>
        <v>1068.7208092128685</v>
      </c>
      <c r="L118" s="6">
        <f t="shared" si="134"/>
        <v>1073.1106153475985</v>
      </c>
      <c r="M118" s="6">
        <f t="shared" si="134"/>
        <v>759.95802180523776</v>
      </c>
      <c r="N118" s="6">
        <f t="shared" si="134"/>
        <v>899.92383461902148</v>
      </c>
      <c r="O118" s="6">
        <f t="shared" si="134"/>
        <v>1009.810955739573</v>
      </c>
      <c r="P118" s="6">
        <f t="shared" si="134"/>
        <v>1011.9615069485438</v>
      </c>
      <c r="Q118" s="6">
        <f t="shared" si="134"/>
        <v>1019.6032504488745</v>
      </c>
      <c r="R118" s="6">
        <f t="shared" si="134"/>
        <v>1010.9596743543609</v>
      </c>
      <c r="S118" s="6">
        <f t="shared" si="134"/>
        <v>1006.5999576798506</v>
      </c>
      <c r="T118" s="6">
        <f t="shared" si="134"/>
        <v>999.9325955858078</v>
      </c>
      <c r="U118" s="6">
        <f t="shared" si="134"/>
        <v>863.4105604981504</v>
      </c>
      <c r="V118" s="6">
        <f t="shared" si="134"/>
        <v>804.07195058550792</v>
      </c>
      <c r="W118" s="6">
        <f t="shared" si="134"/>
        <v>798.69180823253805</v>
      </c>
      <c r="X118" s="6">
        <f t="shared" si="134"/>
        <v>706.01699786598385</v>
      </c>
      <c r="Y118" s="6">
        <f t="shared" si="134"/>
        <v>732.65693834656099</v>
      </c>
      <c r="Z118" s="6">
        <f t="shared" si="134"/>
        <v>774.35894336336742</v>
      </c>
      <c r="AA118" s="6">
        <f t="shared" si="134"/>
        <v>918.05075804557669</v>
      </c>
      <c r="AB118" s="6">
        <f t="shared" si="134"/>
        <v>868.75076418323056</v>
      </c>
      <c r="AC118" s="6">
        <f t="shared" si="134"/>
        <v>855.1705569547438</v>
      </c>
      <c r="AD118" s="6">
        <f t="shared" si="134"/>
        <v>753.24091222522384</v>
      </c>
      <c r="AE118" s="6">
        <f t="shared" si="134"/>
        <v>722.84973320374809</v>
      </c>
      <c r="AF118" s="6">
        <f t="shared" si="134"/>
        <v>762.45000073908636</v>
      </c>
      <c r="AG118" s="6">
        <f t="shared" si="135"/>
        <v>729.91630262313413</v>
      </c>
    </row>
    <row r="119" spans="1:33" x14ac:dyDescent="0.25">
      <c r="A119" s="34" t="s">
        <v>3</v>
      </c>
      <c r="B119" s="35">
        <f t="shared" si="136"/>
        <v>0</v>
      </c>
      <c r="C119" s="35">
        <f t="shared" si="134"/>
        <v>0</v>
      </c>
      <c r="D119" s="35">
        <f t="shared" si="134"/>
        <v>0</v>
      </c>
      <c r="E119" s="35">
        <f t="shared" si="134"/>
        <v>0</v>
      </c>
      <c r="F119" s="35">
        <f t="shared" si="134"/>
        <v>0</v>
      </c>
      <c r="G119" s="35">
        <f t="shared" si="134"/>
        <v>0</v>
      </c>
      <c r="H119" s="35">
        <f t="shared" si="134"/>
        <v>0</v>
      </c>
      <c r="I119" s="35">
        <f t="shared" si="134"/>
        <v>0</v>
      </c>
      <c r="J119" s="35">
        <f t="shared" si="134"/>
        <v>0</v>
      </c>
      <c r="K119" s="35">
        <f t="shared" si="134"/>
        <v>0</v>
      </c>
      <c r="L119" s="35">
        <f t="shared" si="134"/>
        <v>0</v>
      </c>
      <c r="M119" s="35">
        <f t="shared" si="134"/>
        <v>0</v>
      </c>
      <c r="N119" s="35">
        <f t="shared" si="134"/>
        <v>0</v>
      </c>
      <c r="O119" s="35">
        <f t="shared" si="134"/>
        <v>0</v>
      </c>
      <c r="P119" s="35">
        <f t="shared" si="134"/>
        <v>0</v>
      </c>
      <c r="Q119" s="35">
        <f t="shared" si="134"/>
        <v>0</v>
      </c>
      <c r="R119" s="35">
        <f t="shared" si="134"/>
        <v>0</v>
      </c>
      <c r="S119" s="35">
        <f t="shared" si="134"/>
        <v>0</v>
      </c>
      <c r="T119" s="35">
        <f t="shared" si="134"/>
        <v>0</v>
      </c>
      <c r="U119" s="35">
        <f t="shared" si="134"/>
        <v>0</v>
      </c>
      <c r="V119" s="35">
        <f t="shared" si="134"/>
        <v>0</v>
      </c>
      <c r="W119" s="35">
        <f t="shared" si="134"/>
        <v>0</v>
      </c>
      <c r="X119" s="35">
        <f t="shared" si="134"/>
        <v>0</v>
      </c>
      <c r="Y119" s="35">
        <f t="shared" si="134"/>
        <v>0</v>
      </c>
      <c r="Z119" s="35">
        <f t="shared" si="134"/>
        <v>0</v>
      </c>
      <c r="AA119" s="35">
        <f t="shared" si="134"/>
        <v>0</v>
      </c>
      <c r="AB119" s="35">
        <f t="shared" si="134"/>
        <v>0</v>
      </c>
      <c r="AC119" s="35">
        <f t="shared" si="134"/>
        <v>0</v>
      </c>
      <c r="AD119" s="35">
        <f t="shared" si="134"/>
        <v>0</v>
      </c>
      <c r="AE119" s="35">
        <f t="shared" si="134"/>
        <v>0</v>
      </c>
      <c r="AF119" s="35">
        <f t="shared" si="134"/>
        <v>0</v>
      </c>
      <c r="AG119" s="35">
        <f t="shared" si="135"/>
        <v>0</v>
      </c>
    </row>
    <row r="120" spans="1:33" x14ac:dyDescent="0.25">
      <c r="A120" s="34" t="s">
        <v>48</v>
      </c>
      <c r="B120" s="35">
        <f t="shared" si="136"/>
        <v>1163</v>
      </c>
      <c r="C120" s="35">
        <f t="shared" si="134"/>
        <v>1163</v>
      </c>
      <c r="D120" s="35">
        <f t="shared" si="134"/>
        <v>1163</v>
      </c>
      <c r="E120" s="35">
        <f t="shared" si="134"/>
        <v>1163</v>
      </c>
      <c r="F120" s="35">
        <f t="shared" si="134"/>
        <v>1163</v>
      </c>
      <c r="G120" s="35">
        <f t="shared" si="134"/>
        <v>1163</v>
      </c>
      <c r="H120" s="35">
        <f t="shared" si="134"/>
        <v>1163</v>
      </c>
      <c r="I120" s="35">
        <f t="shared" si="134"/>
        <v>1163</v>
      </c>
      <c r="J120" s="35">
        <f t="shared" si="134"/>
        <v>1163</v>
      </c>
      <c r="K120" s="35">
        <f t="shared" si="134"/>
        <v>1163</v>
      </c>
      <c r="L120" s="35">
        <f t="shared" si="134"/>
        <v>1163</v>
      </c>
      <c r="M120" s="35">
        <f t="shared" si="134"/>
        <v>792.31143552311426</v>
      </c>
      <c r="N120" s="35">
        <f t="shared" si="134"/>
        <v>981.54653284671519</v>
      </c>
      <c r="O120" s="35">
        <f t="shared" si="134"/>
        <v>1158.1491136600625</v>
      </c>
      <c r="P120" s="35">
        <f t="shared" si="134"/>
        <v>1163</v>
      </c>
      <c r="Q120" s="35">
        <f t="shared" si="134"/>
        <v>1164</v>
      </c>
      <c r="R120" s="35">
        <f t="shared" si="134"/>
        <v>1151</v>
      </c>
      <c r="S120" s="35">
        <f t="shared" si="134"/>
        <v>1156</v>
      </c>
      <c r="T120" s="35">
        <f t="shared" si="134"/>
        <v>1158</v>
      </c>
      <c r="U120" s="35">
        <f t="shared" si="134"/>
        <v>1018.0083118254648</v>
      </c>
      <c r="V120" s="35">
        <f t="shared" si="134"/>
        <v>1055.7768559765389</v>
      </c>
      <c r="W120" s="35">
        <f t="shared" si="134"/>
        <v>1055.3473927093739</v>
      </c>
      <c r="X120" s="35">
        <f t="shared" si="134"/>
        <v>1139.9707147513448</v>
      </c>
      <c r="Y120" s="35">
        <f t="shared" si="134"/>
        <v>1157</v>
      </c>
      <c r="Z120" s="35">
        <f t="shared" si="134"/>
        <v>1140</v>
      </c>
      <c r="AA120" s="35">
        <f t="shared" si="134"/>
        <v>1123</v>
      </c>
      <c r="AB120" s="35">
        <f t="shared" si="134"/>
        <v>1104</v>
      </c>
      <c r="AC120" s="35">
        <f t="shared" si="134"/>
        <v>1087</v>
      </c>
      <c r="AD120" s="35">
        <f t="shared" si="134"/>
        <v>1072</v>
      </c>
      <c r="AE120" s="35">
        <f t="shared" si="134"/>
        <v>1047</v>
      </c>
      <c r="AF120" s="35">
        <f t="shared" si="134"/>
        <v>1039</v>
      </c>
      <c r="AG120" s="35">
        <f t="shared" si="135"/>
        <v>1052</v>
      </c>
    </row>
    <row r="121" spans="1:33" x14ac:dyDescent="0.25">
      <c r="A121" s="36" t="s">
        <v>49</v>
      </c>
      <c r="B121" s="37">
        <f t="shared" si="136"/>
        <v>734.59015689809235</v>
      </c>
      <c r="C121" s="37">
        <f t="shared" si="134"/>
        <v>734.81336354599716</v>
      </c>
      <c r="D121" s="37">
        <f t="shared" si="134"/>
        <v>734.84893580271728</v>
      </c>
      <c r="E121" s="37">
        <f t="shared" si="134"/>
        <v>735.0042906792703</v>
      </c>
      <c r="F121" s="37">
        <f t="shared" si="134"/>
        <v>735.14863929707656</v>
      </c>
      <c r="G121" s="37">
        <f t="shared" si="134"/>
        <v>735.0369195744089</v>
      </c>
      <c r="H121" s="37">
        <f t="shared" si="134"/>
        <v>735.07742158791825</v>
      </c>
      <c r="I121" s="37">
        <f t="shared" si="134"/>
        <v>735.08743694745726</v>
      </c>
      <c r="J121" s="37">
        <f t="shared" si="134"/>
        <v>735.23513313186209</v>
      </c>
      <c r="K121" s="37">
        <f t="shared" si="134"/>
        <v>735.03793803706094</v>
      </c>
      <c r="L121" s="37">
        <f t="shared" si="134"/>
        <v>734.81336354599716</v>
      </c>
      <c r="M121" s="37">
        <f t="shared" si="134"/>
        <v>664.92684669464495</v>
      </c>
      <c r="N121" s="37">
        <f t="shared" si="134"/>
        <v>708.65931057163777</v>
      </c>
      <c r="O121" s="37">
        <f t="shared" si="134"/>
        <v>739.71804727889355</v>
      </c>
      <c r="P121" s="37">
        <f t="shared" si="134"/>
        <v>739.75728776596202</v>
      </c>
      <c r="Q121" s="37">
        <f t="shared" si="134"/>
        <v>726.8412370270006</v>
      </c>
      <c r="R121" s="37">
        <f t="shared" si="134"/>
        <v>686.54788037501544</v>
      </c>
      <c r="S121" s="37">
        <f t="shared" si="134"/>
        <v>652.94047759221576</v>
      </c>
      <c r="T121" s="37">
        <f t="shared" si="134"/>
        <v>596.01959836117385</v>
      </c>
      <c r="U121" s="37">
        <f t="shared" si="134"/>
        <v>580.27631001137115</v>
      </c>
      <c r="V121" s="37">
        <f t="shared" si="134"/>
        <v>542.87987226949303</v>
      </c>
      <c r="W121" s="37">
        <f t="shared" si="134"/>
        <v>548.20849963871262</v>
      </c>
      <c r="X121" s="37">
        <f t="shared" si="134"/>
        <v>323.22204078765714</v>
      </c>
      <c r="Y121" s="37">
        <f t="shared" si="134"/>
        <v>327.46537056281215</v>
      </c>
      <c r="Z121" s="37">
        <f t="shared" si="134"/>
        <v>395.1875606129131</v>
      </c>
      <c r="AA121" s="37">
        <f t="shared" si="134"/>
        <v>733.35398668041307</v>
      </c>
      <c r="AB121" s="37">
        <f t="shared" si="134"/>
        <v>672.47176133685809</v>
      </c>
      <c r="AC121" s="37">
        <f t="shared" si="134"/>
        <v>646.43155636960216</v>
      </c>
      <c r="AD121" s="37">
        <f t="shared" si="134"/>
        <v>435.4349022260817</v>
      </c>
      <c r="AE121" s="37">
        <f t="shared" si="134"/>
        <v>348.11767080779174</v>
      </c>
      <c r="AF121" s="37">
        <f t="shared" si="134"/>
        <v>448.94809529622574</v>
      </c>
      <c r="AG121" s="37">
        <f t="shared" si="135"/>
        <v>339.1283043690936</v>
      </c>
    </row>
    <row r="122" spans="1:33" x14ac:dyDescent="0.25">
      <c r="A122" s="20"/>
      <c r="B122" s="20"/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x14ac:dyDescent="0.25">
      <c r="A123" s="24" t="s">
        <v>11</v>
      </c>
      <c r="B123" s="28">
        <f t="shared" ref="B123:K123" si="137">SUM(B126,B130)</f>
        <v>290.74711951848673</v>
      </c>
      <c r="C123" s="28">
        <f t="shared" si="137"/>
        <v>249.64892519346517</v>
      </c>
      <c r="D123" s="28">
        <f t="shared" si="137"/>
        <v>324.42914875322441</v>
      </c>
      <c r="E123" s="28">
        <f t="shared" si="137"/>
        <v>419.22235597592424</v>
      </c>
      <c r="F123" s="28">
        <f t="shared" si="137"/>
        <v>346.55348237317276</v>
      </c>
      <c r="G123" s="28">
        <f t="shared" si="137"/>
        <v>341.28211521926062</v>
      </c>
      <c r="H123" s="28">
        <f t="shared" si="137"/>
        <v>231.73310404127255</v>
      </c>
      <c r="I123" s="28">
        <f t="shared" si="137"/>
        <v>176.96096302665526</v>
      </c>
      <c r="J123" s="28">
        <f t="shared" si="137"/>
        <v>154.84144453998283</v>
      </c>
      <c r="K123" s="28">
        <f t="shared" si="137"/>
        <v>126.41160791057608</v>
      </c>
      <c r="L123" s="28">
        <f>SUM(L126,L130)</f>
        <v>103.22441960447121</v>
      </c>
      <c r="M123" s="28">
        <f t="shared" ref="M123:AF123" si="138">SUM(M126,M130)</f>
        <v>152.73482373172831</v>
      </c>
      <c r="N123" s="28">
        <f t="shared" si="138"/>
        <v>154.8414445399828</v>
      </c>
      <c r="O123" s="28">
        <f t="shared" si="138"/>
        <v>187.4940670679278</v>
      </c>
      <c r="P123" s="28">
        <f t="shared" si="138"/>
        <v>173.04385210662082</v>
      </c>
      <c r="Q123" s="28">
        <f t="shared" si="138"/>
        <v>201.88108340498701</v>
      </c>
      <c r="R123" s="28">
        <f t="shared" si="138"/>
        <v>204.95081685296654</v>
      </c>
      <c r="S123" s="28">
        <f t="shared" si="138"/>
        <v>222.86715391229578</v>
      </c>
      <c r="T123" s="28">
        <f t="shared" si="138"/>
        <v>224.94505588993979</v>
      </c>
      <c r="U123" s="28">
        <f t="shared" si="138"/>
        <v>175.64729148753219</v>
      </c>
      <c r="V123" s="28">
        <f t="shared" si="138"/>
        <v>182.83645743766118</v>
      </c>
      <c r="W123" s="28">
        <f t="shared" si="138"/>
        <v>191.0527944969906</v>
      </c>
      <c r="X123" s="28">
        <f t="shared" si="138"/>
        <v>174.62020636285473</v>
      </c>
      <c r="Y123" s="28">
        <f t="shared" si="138"/>
        <v>171.53912295786756</v>
      </c>
      <c r="Z123" s="28">
        <f t="shared" si="138"/>
        <v>178.72837489251938</v>
      </c>
      <c r="AA123" s="28">
        <f t="shared" si="138"/>
        <v>190.02570937231297</v>
      </c>
      <c r="AB123" s="28">
        <f t="shared" si="138"/>
        <v>232.11040412725706</v>
      </c>
      <c r="AC123" s="28">
        <f t="shared" si="138"/>
        <v>258.56766981943252</v>
      </c>
      <c r="AD123" s="28">
        <f t="shared" si="138"/>
        <v>273.58452278589851</v>
      </c>
      <c r="AE123" s="28">
        <f t="shared" si="138"/>
        <v>245.3837489251934</v>
      </c>
      <c r="AF123" s="28">
        <f t="shared" si="138"/>
        <v>141.43680137575234</v>
      </c>
      <c r="AG123" s="28">
        <f t="shared" ref="AG123" si="139">SUM(AG126,AG130)</f>
        <v>168.93276010318144</v>
      </c>
    </row>
    <row r="124" spans="1:33" x14ac:dyDescent="0.25">
      <c r="A124" s="45" t="s">
        <v>3</v>
      </c>
      <c r="B124" s="46">
        <f t="shared" ref="B124:K124" si="140">SUM(B127,B131)</f>
        <v>46.379105760963029</v>
      </c>
      <c r="C124" s="46">
        <f t="shared" si="140"/>
        <v>3.1742906276870162</v>
      </c>
      <c r="D124" s="46">
        <f t="shared" si="140"/>
        <v>2.116165090283749</v>
      </c>
      <c r="E124" s="46">
        <f t="shared" si="140"/>
        <v>1.058125537403267</v>
      </c>
      <c r="F124" s="46">
        <f t="shared" si="140"/>
        <v>3.1742906276870162</v>
      </c>
      <c r="G124" s="46">
        <f t="shared" si="140"/>
        <v>2.116165090283749</v>
      </c>
      <c r="H124" s="46">
        <f t="shared" si="140"/>
        <v>1.058125537403267</v>
      </c>
      <c r="I124" s="46">
        <f t="shared" si="140"/>
        <v>26.337575236457436</v>
      </c>
      <c r="J124" s="46">
        <f t="shared" si="140"/>
        <v>22.124333619948406</v>
      </c>
      <c r="K124" s="46">
        <f t="shared" si="140"/>
        <v>54.786500429922611</v>
      </c>
      <c r="L124" s="46">
        <f>SUM(L127,L131)</f>
        <v>21.066208082545138</v>
      </c>
      <c r="M124" s="46">
        <f t="shared" ref="M124:AF124" si="141">SUM(M127,M131)</f>
        <v>46.350472914875311</v>
      </c>
      <c r="N124" s="46">
        <f t="shared" si="141"/>
        <v>27.390885640584688</v>
      </c>
      <c r="O124" s="46">
        <f t="shared" si="141"/>
        <v>24.230954428202917</v>
      </c>
      <c r="P124" s="46">
        <f t="shared" si="141"/>
        <v>19.588220120378324</v>
      </c>
      <c r="Q124" s="46">
        <f t="shared" si="141"/>
        <v>13.408770421324157</v>
      </c>
      <c r="R124" s="46">
        <f t="shared" si="141"/>
        <v>24.71771281169389</v>
      </c>
      <c r="S124" s="46">
        <f t="shared" si="141"/>
        <v>41.08151332760103</v>
      </c>
      <c r="T124" s="46">
        <f t="shared" si="141"/>
        <v>13.375322441960442</v>
      </c>
      <c r="U124" s="46">
        <f t="shared" si="141"/>
        <v>23.645743766122095</v>
      </c>
      <c r="V124" s="46">
        <f t="shared" si="141"/>
        <v>15.429406706792783</v>
      </c>
      <c r="W124" s="46">
        <f t="shared" si="141"/>
        <v>21.591659501289769</v>
      </c>
      <c r="X124" s="46">
        <f t="shared" si="141"/>
        <v>11.321238177128112</v>
      </c>
      <c r="Y124" s="46">
        <f t="shared" si="141"/>
        <v>12.348323301805673</v>
      </c>
      <c r="Z124" s="46">
        <f t="shared" si="141"/>
        <v>9.2672398968185714</v>
      </c>
      <c r="AA124" s="46">
        <f t="shared" si="141"/>
        <v>13.375322441960442</v>
      </c>
      <c r="AB124" s="46">
        <f t="shared" si="141"/>
        <v>19.51367153912296</v>
      </c>
      <c r="AC124" s="46">
        <f t="shared" si="141"/>
        <v>20.602063628546862</v>
      </c>
      <c r="AD124" s="46">
        <f t="shared" si="141"/>
        <v>17.52476354256234</v>
      </c>
      <c r="AE124" s="46">
        <f t="shared" si="141"/>
        <v>7.2072226999140145</v>
      </c>
      <c r="AF124" s="46">
        <f t="shared" si="141"/>
        <v>3.8766981943250216</v>
      </c>
      <c r="AG124" s="46">
        <f t="shared" ref="AG124" si="142">SUM(AG127,AG131)</f>
        <v>5.0638005159071362</v>
      </c>
    </row>
    <row r="125" spans="1:33" x14ac:dyDescent="0.25">
      <c r="A125" s="47" t="s">
        <v>47</v>
      </c>
      <c r="B125" s="48">
        <f t="shared" ref="B125:AF125" si="143">SUM(B128:B129,B132:B133)</f>
        <v>244.36801375752367</v>
      </c>
      <c r="C125" s="48">
        <f t="shared" si="143"/>
        <v>246.47463456577813</v>
      </c>
      <c r="D125" s="48">
        <f t="shared" si="143"/>
        <v>322.31298366294067</v>
      </c>
      <c r="E125" s="48">
        <f t="shared" si="143"/>
        <v>418.16423043852103</v>
      </c>
      <c r="F125" s="48">
        <f t="shared" si="143"/>
        <v>343.37919174548574</v>
      </c>
      <c r="G125" s="48">
        <f t="shared" si="143"/>
        <v>339.16595012897687</v>
      </c>
      <c r="H125" s="48">
        <f t="shared" si="143"/>
        <v>230.67497850386928</v>
      </c>
      <c r="I125" s="48">
        <f t="shared" si="143"/>
        <v>150.62338779019785</v>
      </c>
      <c r="J125" s="48">
        <f t="shared" si="143"/>
        <v>132.7171109200344</v>
      </c>
      <c r="K125" s="48">
        <f t="shared" si="143"/>
        <v>71.625107480653469</v>
      </c>
      <c r="L125" s="48">
        <f t="shared" si="143"/>
        <v>82.158211521926049</v>
      </c>
      <c r="M125" s="48">
        <f t="shared" si="143"/>
        <v>106.38435081685299</v>
      </c>
      <c r="N125" s="48">
        <f t="shared" si="143"/>
        <v>127.4505588993981</v>
      </c>
      <c r="O125" s="48">
        <f t="shared" si="143"/>
        <v>163.26311263972488</v>
      </c>
      <c r="P125" s="48">
        <f t="shared" si="143"/>
        <v>153.45563198624251</v>
      </c>
      <c r="Q125" s="48">
        <f t="shared" si="143"/>
        <v>188.47231298366285</v>
      </c>
      <c r="R125" s="48">
        <f t="shared" si="143"/>
        <v>180.23310404127264</v>
      </c>
      <c r="S125" s="48">
        <f t="shared" si="143"/>
        <v>181.78564058469476</v>
      </c>
      <c r="T125" s="48">
        <f t="shared" si="143"/>
        <v>211.56973344797936</v>
      </c>
      <c r="U125" s="48">
        <f t="shared" si="143"/>
        <v>152.00154772141011</v>
      </c>
      <c r="V125" s="48">
        <f t="shared" si="143"/>
        <v>167.40705073086843</v>
      </c>
      <c r="W125" s="48">
        <f t="shared" si="143"/>
        <v>169.46113499570083</v>
      </c>
      <c r="X125" s="48">
        <f t="shared" si="143"/>
        <v>163.29896818572661</v>
      </c>
      <c r="Y125" s="48">
        <f t="shared" si="143"/>
        <v>159.1907996560619</v>
      </c>
      <c r="Z125" s="48">
        <f t="shared" si="143"/>
        <v>169.4611349957008</v>
      </c>
      <c r="AA125" s="48">
        <f t="shared" si="143"/>
        <v>176.65038693035254</v>
      </c>
      <c r="AB125" s="48">
        <f t="shared" si="143"/>
        <v>212.59673258813407</v>
      </c>
      <c r="AC125" s="48">
        <f t="shared" si="143"/>
        <v>237.96560619088564</v>
      </c>
      <c r="AD125" s="48">
        <f t="shared" si="143"/>
        <v>256.05975924333615</v>
      </c>
      <c r="AE125" s="48">
        <f t="shared" si="143"/>
        <v>238.17652622527939</v>
      </c>
      <c r="AF125" s="48">
        <f t="shared" si="143"/>
        <v>137.56010318142734</v>
      </c>
      <c r="AG125" s="48">
        <f t="shared" ref="AG125" si="144">SUM(AG128:AG129,AG132:AG133)</f>
        <v>163.86895958727433</v>
      </c>
    </row>
    <row r="126" spans="1:33" x14ac:dyDescent="0.25">
      <c r="A126" s="3" t="s">
        <v>2</v>
      </c>
      <c r="B126" s="8">
        <f t="shared" ref="B126:K126" si="145">SUM(B127:B129)</f>
        <v>285.76286727382558</v>
      </c>
      <c r="C126" s="8">
        <f t="shared" si="145"/>
        <v>244.61300200659451</v>
      </c>
      <c r="D126" s="8">
        <f t="shared" si="145"/>
        <v>317.84631721058895</v>
      </c>
      <c r="E126" s="8">
        <f t="shared" si="145"/>
        <v>410.90318792809614</v>
      </c>
      <c r="F126" s="8">
        <f t="shared" si="145"/>
        <v>339.73718946466045</v>
      </c>
      <c r="G126" s="8">
        <f t="shared" si="145"/>
        <v>334.53985718358979</v>
      </c>
      <c r="H126" s="8">
        <f t="shared" si="145"/>
        <v>227.14493241802904</v>
      </c>
      <c r="I126" s="8">
        <f t="shared" si="145"/>
        <v>173.97911942860185</v>
      </c>
      <c r="J126" s="8">
        <f t="shared" si="145"/>
        <v>152.17355960863622</v>
      </c>
      <c r="K126" s="8">
        <f t="shared" si="145"/>
        <v>124.98471812234271</v>
      </c>
      <c r="L126" s="8">
        <f>SUM(L127:L129)</f>
        <v>101.51338567045327</v>
      </c>
      <c r="M126" s="8">
        <f t="shared" ref="M126:AF126" si="146">SUM(M127:M129)</f>
        <v>151.46721017280083</v>
      </c>
      <c r="N126" s="8">
        <f t="shared" si="146"/>
        <v>153.40243067464263</v>
      </c>
      <c r="O126" s="8">
        <f t="shared" si="146"/>
        <v>185.92092488662013</v>
      </c>
      <c r="P126" s="8">
        <f t="shared" si="146"/>
        <v>171.36294919739379</v>
      </c>
      <c r="Q126" s="8">
        <f t="shared" si="146"/>
        <v>199.66217144823906</v>
      </c>
      <c r="R126" s="8">
        <f t="shared" si="146"/>
        <v>202.70494083923319</v>
      </c>
      <c r="S126" s="8">
        <f t="shared" si="146"/>
        <v>220.56607989547189</v>
      </c>
      <c r="T126" s="8">
        <f t="shared" si="146"/>
        <v>222.18395042851841</v>
      </c>
      <c r="U126" s="8">
        <f t="shared" si="146"/>
        <v>173.36573512346627</v>
      </c>
      <c r="V126" s="8">
        <f t="shared" si="146"/>
        <v>179.78612892959487</v>
      </c>
      <c r="W126" s="8">
        <f t="shared" si="146"/>
        <v>188.64975148053969</v>
      </c>
      <c r="X126" s="8">
        <f t="shared" si="146"/>
        <v>172.71947697564795</v>
      </c>
      <c r="Y126" s="8">
        <f t="shared" si="146"/>
        <v>169.55614218191161</v>
      </c>
      <c r="Z126" s="8">
        <f t="shared" si="146"/>
        <v>176.62784462335247</v>
      </c>
      <c r="AA126" s="8">
        <f t="shared" si="146"/>
        <v>187.20014387642863</v>
      </c>
      <c r="AB126" s="8">
        <f t="shared" si="146"/>
        <v>229.42202801925265</v>
      </c>
      <c r="AC126" s="8">
        <f t="shared" si="146"/>
        <v>255.45983002858276</v>
      </c>
      <c r="AD126" s="8">
        <f t="shared" si="146"/>
        <v>270.76859014350282</v>
      </c>
      <c r="AE126" s="8">
        <f t="shared" si="146"/>
        <v>242.79635443098854</v>
      </c>
      <c r="AF126" s="8">
        <f t="shared" si="146"/>
        <v>136.5019874854878</v>
      </c>
      <c r="AG126" s="8">
        <f t="shared" ref="AG126" si="147">SUM(AG127:AG129)</f>
        <v>164.99723084471006</v>
      </c>
    </row>
    <row r="127" spans="1:33" x14ac:dyDescent="0.25">
      <c r="A127" s="32" t="s">
        <v>3</v>
      </c>
      <c r="B127" s="49">
        <v>46.379105760963029</v>
      </c>
      <c r="C127" s="49">
        <v>3.1742906276870162</v>
      </c>
      <c r="D127" s="49">
        <v>2.116165090283749</v>
      </c>
      <c r="E127" s="49">
        <v>1.058125537403267</v>
      </c>
      <c r="F127" s="49">
        <v>3.1742906276870162</v>
      </c>
      <c r="G127" s="49">
        <v>2.116165090283749</v>
      </c>
      <c r="H127" s="49">
        <v>1.058125537403267</v>
      </c>
      <c r="I127" s="49">
        <v>26.337575236457436</v>
      </c>
      <c r="J127" s="49">
        <v>22.124333619948406</v>
      </c>
      <c r="K127" s="49">
        <v>54.786500429922611</v>
      </c>
      <c r="L127" s="49">
        <v>21.066208082545138</v>
      </c>
      <c r="M127" s="49">
        <v>46.350472914875311</v>
      </c>
      <c r="N127" s="49">
        <v>27.390885640584688</v>
      </c>
      <c r="O127" s="49">
        <v>24.230954428202917</v>
      </c>
      <c r="P127" s="49">
        <v>19.588220120378324</v>
      </c>
      <c r="Q127" s="49">
        <v>13.408770421324157</v>
      </c>
      <c r="R127" s="49">
        <v>24.71771281169389</v>
      </c>
      <c r="S127" s="49">
        <v>41.08151332760103</v>
      </c>
      <c r="T127" s="49">
        <v>13.375322441960442</v>
      </c>
      <c r="U127" s="49">
        <v>23.645743766122095</v>
      </c>
      <c r="V127" s="49">
        <v>15.429406706792783</v>
      </c>
      <c r="W127" s="49">
        <v>21.591659501289769</v>
      </c>
      <c r="X127" s="49">
        <v>11.321238177128112</v>
      </c>
      <c r="Y127" s="49">
        <v>12.348323301805673</v>
      </c>
      <c r="Z127" s="49">
        <v>9.2672398968185714</v>
      </c>
      <c r="AA127" s="49">
        <v>13.375322441960442</v>
      </c>
      <c r="AB127" s="49">
        <v>19.51367153912296</v>
      </c>
      <c r="AC127" s="49">
        <v>20.602063628546862</v>
      </c>
      <c r="AD127" s="49">
        <v>17.52476354256234</v>
      </c>
      <c r="AE127" s="49">
        <v>7.2072226999140145</v>
      </c>
      <c r="AF127" s="49">
        <v>3.8766981943250216</v>
      </c>
      <c r="AG127" s="49">
        <v>5.0638005159071362</v>
      </c>
    </row>
    <row r="128" spans="1:33" x14ac:dyDescent="0.25">
      <c r="A128" s="32" t="s">
        <v>48</v>
      </c>
      <c r="B128" s="49">
        <v>159.08815082172566</v>
      </c>
      <c r="C128" s="49">
        <v>160.43557475493779</v>
      </c>
      <c r="D128" s="49">
        <v>209.78468369038282</v>
      </c>
      <c r="E128" s="49">
        <v>272.30647849151978</v>
      </c>
      <c r="F128" s="49">
        <v>223.61519068608732</v>
      </c>
      <c r="G128" s="49">
        <v>220.86915056303408</v>
      </c>
      <c r="H128" s="49">
        <v>150.21451700204958</v>
      </c>
      <c r="I128" s="49">
        <v>98.095424435981826</v>
      </c>
      <c r="J128" s="49">
        <v>86.409711010021539</v>
      </c>
      <c r="K128" s="49">
        <v>46.641860005468295</v>
      </c>
      <c r="L128" s="49">
        <v>53.454424494751869</v>
      </c>
      <c r="M128" s="49">
        <v>69.852800742913374</v>
      </c>
      <c r="N128" s="49">
        <v>83.733696065509207</v>
      </c>
      <c r="O128" s="49">
        <v>107.44240482725098</v>
      </c>
      <c r="P128" s="49">
        <v>100.84976939594856</v>
      </c>
      <c r="Q128" s="49">
        <v>117.26180916517498</v>
      </c>
      <c r="R128" s="49">
        <v>107.36002117078202</v>
      </c>
      <c r="S128" s="49">
        <v>109.86441219923434</v>
      </c>
      <c r="T128" s="49">
        <v>126.92116975100069</v>
      </c>
      <c r="U128" s="49">
        <v>92.718909000621736</v>
      </c>
      <c r="V128" s="49">
        <v>102.8527773603181</v>
      </c>
      <c r="W128" s="49">
        <v>103.5294303672498</v>
      </c>
      <c r="X128" s="49">
        <v>98.871539305018189</v>
      </c>
      <c r="Y128" s="49">
        <v>94.823066218529831</v>
      </c>
      <c r="Z128" s="49">
        <v>101.11569416424511</v>
      </c>
      <c r="AA128" s="49">
        <v>104.45196201389888</v>
      </c>
      <c r="AB128" s="49">
        <v>120.54571049499624</v>
      </c>
      <c r="AC128" s="49">
        <v>130.39303479209283</v>
      </c>
      <c r="AD128" s="49">
        <v>138.99899886768591</v>
      </c>
      <c r="AE128" s="49">
        <v>124.177170571068</v>
      </c>
      <c r="AF128" s="49">
        <v>81.721702661942075</v>
      </c>
      <c r="AG128" s="49">
        <v>107.96401732467145</v>
      </c>
    </row>
    <row r="129" spans="1:33" x14ac:dyDescent="0.25">
      <c r="A129" s="32" t="s">
        <v>49</v>
      </c>
      <c r="B129" s="49">
        <v>80.295610691136858</v>
      </c>
      <c r="C129" s="49">
        <v>81.003136623969709</v>
      </c>
      <c r="D129" s="49">
        <v>105.94546842992241</v>
      </c>
      <c r="E129" s="49">
        <v>137.53858389917306</v>
      </c>
      <c r="F129" s="49">
        <v>112.94770815088611</v>
      </c>
      <c r="G129" s="49">
        <v>111.55454153027193</v>
      </c>
      <c r="H129" s="49">
        <v>75.872289878576197</v>
      </c>
      <c r="I129" s="49">
        <v>49.546119756162568</v>
      </c>
      <c r="J129" s="49">
        <v>43.639514978666291</v>
      </c>
      <c r="K129" s="49">
        <v>23.556357686951806</v>
      </c>
      <c r="L129" s="49">
        <v>26.992753093156264</v>
      </c>
      <c r="M129" s="49">
        <v>35.263936515012141</v>
      </c>
      <c r="N129" s="49">
        <v>42.277848968548746</v>
      </c>
      <c r="O129" s="49">
        <v>54.247565631166211</v>
      </c>
      <c r="P129" s="49">
        <v>50.924959681066909</v>
      </c>
      <c r="Q129" s="49">
        <v>68.99159186173992</v>
      </c>
      <c r="R129" s="49">
        <v>70.627206856757269</v>
      </c>
      <c r="S129" s="49">
        <v>69.620154368636506</v>
      </c>
      <c r="T129" s="49">
        <v>81.88745823555729</v>
      </c>
      <c r="U129" s="49">
        <v>57.001082356722449</v>
      </c>
      <c r="V129" s="49">
        <v>61.503944862483998</v>
      </c>
      <c r="W129" s="49">
        <v>63.528661612000107</v>
      </c>
      <c r="X129" s="49">
        <v>62.526699493501646</v>
      </c>
      <c r="Y129" s="49">
        <v>62.384752661576101</v>
      </c>
      <c r="Z129" s="49">
        <v>66.244910562288794</v>
      </c>
      <c r="AA129" s="49">
        <v>69.372859420569313</v>
      </c>
      <c r="AB129" s="49">
        <v>89.36264598513344</v>
      </c>
      <c r="AC129" s="49">
        <v>104.46473160794305</v>
      </c>
      <c r="AD129" s="49">
        <v>114.24482773325454</v>
      </c>
      <c r="AE129" s="49">
        <v>111.41196116000651</v>
      </c>
      <c r="AF129" s="49">
        <v>50.903586629220712</v>
      </c>
      <c r="AG129" s="49">
        <v>51.969413004131482</v>
      </c>
    </row>
    <row r="130" spans="1:33" x14ac:dyDescent="0.25">
      <c r="A130" s="5" t="s">
        <v>1</v>
      </c>
      <c r="B130" s="9">
        <f t="shared" ref="B130:K130" si="148">SUM(B131:B133)</f>
        <v>4.9842522446611408</v>
      </c>
      <c r="C130" s="9">
        <f t="shared" si="148"/>
        <v>5.0359231868706527</v>
      </c>
      <c r="D130" s="9">
        <f t="shared" si="148"/>
        <v>6.5828315426354402</v>
      </c>
      <c r="E130" s="9">
        <f t="shared" si="148"/>
        <v>8.319168047828116</v>
      </c>
      <c r="F130" s="9">
        <f t="shared" si="148"/>
        <v>6.8162929085123229</v>
      </c>
      <c r="G130" s="9">
        <f t="shared" si="148"/>
        <v>6.7422580356708472</v>
      </c>
      <c r="H130" s="9">
        <f t="shared" si="148"/>
        <v>4.5881716232435128</v>
      </c>
      <c r="I130" s="9">
        <f t="shared" si="148"/>
        <v>2.9818435980534295</v>
      </c>
      <c r="J130" s="9">
        <f t="shared" si="148"/>
        <v>2.6678849313465918</v>
      </c>
      <c r="K130" s="9">
        <f t="shared" si="148"/>
        <v>1.4268897882333735</v>
      </c>
      <c r="L130" s="9">
        <f>SUM(L131:L133)</f>
        <v>1.7110339340179299</v>
      </c>
      <c r="M130" s="9">
        <f t="shared" ref="M130:AF130" si="149">SUM(M131:M133)</f>
        <v>1.267613558927476</v>
      </c>
      <c r="N130" s="9">
        <f t="shared" si="149"/>
        <v>1.4390138653401661</v>
      </c>
      <c r="O130" s="9">
        <f t="shared" si="149"/>
        <v>1.5731421813076876</v>
      </c>
      <c r="P130" s="9">
        <f t="shared" si="149"/>
        <v>1.6809029092270413</v>
      </c>
      <c r="Q130" s="9">
        <f t="shared" si="149"/>
        <v>2.2189119567479523</v>
      </c>
      <c r="R130" s="9">
        <f t="shared" si="149"/>
        <v>2.2458760137333464</v>
      </c>
      <c r="S130" s="9">
        <f t="shared" si="149"/>
        <v>2.3010740168238923</v>
      </c>
      <c r="T130" s="9">
        <f t="shared" si="149"/>
        <v>2.7611054614213764</v>
      </c>
      <c r="U130" s="9">
        <f t="shared" si="149"/>
        <v>2.2815563640659207</v>
      </c>
      <c r="V130" s="9">
        <f t="shared" si="149"/>
        <v>3.0503285080663201</v>
      </c>
      <c r="W130" s="9">
        <f t="shared" si="149"/>
        <v>2.4030430164509013</v>
      </c>
      <c r="X130" s="9">
        <f t="shared" si="149"/>
        <v>1.9007293872067768</v>
      </c>
      <c r="Y130" s="9">
        <f t="shared" si="149"/>
        <v>1.982980775955963</v>
      </c>
      <c r="Z130" s="9">
        <f t="shared" si="149"/>
        <v>2.1005302691668968</v>
      </c>
      <c r="AA130" s="9">
        <f t="shared" si="149"/>
        <v>2.8255654958843346</v>
      </c>
      <c r="AB130" s="9">
        <f t="shared" si="149"/>
        <v>2.6883761080044071</v>
      </c>
      <c r="AC130" s="9">
        <f t="shared" si="149"/>
        <v>3.1078397908497628</v>
      </c>
      <c r="AD130" s="9">
        <f t="shared" si="149"/>
        <v>2.8159326423957118</v>
      </c>
      <c r="AE130" s="9">
        <f t="shared" si="149"/>
        <v>2.5873944942048448</v>
      </c>
      <c r="AF130" s="9">
        <f t="shared" si="149"/>
        <v>4.9348138902645484</v>
      </c>
      <c r="AG130" s="9">
        <f t="shared" ref="AG130" si="150">SUM(AG131:AG133)</f>
        <v>3.935529258471381</v>
      </c>
    </row>
    <row r="131" spans="1:33" x14ac:dyDescent="0.25">
      <c r="A131" s="34" t="s">
        <v>3</v>
      </c>
      <c r="B131" s="50">
        <v>0</v>
      </c>
      <c r="C131" s="50">
        <v>0</v>
      </c>
      <c r="D131" s="50">
        <v>0</v>
      </c>
      <c r="E131" s="50">
        <v>0</v>
      </c>
      <c r="F131" s="50">
        <v>0</v>
      </c>
      <c r="G131" s="50">
        <v>0</v>
      </c>
      <c r="H131" s="50">
        <v>0</v>
      </c>
      <c r="I131" s="50">
        <v>0</v>
      </c>
      <c r="J131" s="50">
        <v>0</v>
      </c>
      <c r="K131" s="50">
        <v>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0">
        <v>0</v>
      </c>
      <c r="S131" s="50">
        <v>0</v>
      </c>
      <c r="T131" s="50">
        <v>0</v>
      </c>
      <c r="U131" s="50">
        <v>0</v>
      </c>
      <c r="V131" s="50">
        <v>0</v>
      </c>
      <c r="W131" s="50">
        <v>0</v>
      </c>
      <c r="X131" s="50">
        <v>0</v>
      </c>
      <c r="Y131" s="50">
        <v>0</v>
      </c>
      <c r="Z131" s="50">
        <v>0</v>
      </c>
      <c r="AA131" s="50">
        <v>0</v>
      </c>
      <c r="AB131" s="50">
        <v>0</v>
      </c>
      <c r="AC131" s="50">
        <v>0</v>
      </c>
      <c r="AD131" s="50">
        <v>0</v>
      </c>
      <c r="AE131" s="50">
        <v>0</v>
      </c>
      <c r="AF131" s="50">
        <v>0</v>
      </c>
      <c r="AG131" s="50">
        <v>0</v>
      </c>
    </row>
    <row r="132" spans="1:33" x14ac:dyDescent="0.25">
      <c r="A132" s="34" t="s">
        <v>48</v>
      </c>
      <c r="B132" s="50">
        <v>3.5753232351533502</v>
      </c>
      <c r="C132" s="50">
        <v>3.5976317688815804</v>
      </c>
      <c r="D132" s="50">
        <v>4.7087841238467849</v>
      </c>
      <c r="E132" s="50">
        <v>5.9781332382882342</v>
      </c>
      <c r="F132" s="50">
        <v>4.8956985271528444</v>
      </c>
      <c r="G132" s="50">
        <v>4.8451117662350418</v>
      </c>
      <c r="H132" s="50">
        <v>3.2920718481874536</v>
      </c>
      <c r="I132" s="50">
        <v>2.1500598259057067</v>
      </c>
      <c r="J132" s="50">
        <v>1.901215730437239</v>
      </c>
      <c r="K132" s="50">
        <v>1.0012359617538358</v>
      </c>
      <c r="L132" s="50">
        <v>1.2223518529246071</v>
      </c>
      <c r="M132" s="50">
        <v>0.75564994603646696</v>
      </c>
      <c r="N132" s="50">
        <v>0.83172819353633731</v>
      </c>
      <c r="O132" s="50">
        <v>0.85925290705531154</v>
      </c>
      <c r="P132" s="50">
        <v>0.91557484016141155</v>
      </c>
      <c r="Q132" s="50">
        <v>1.1719011862752564</v>
      </c>
      <c r="R132" s="50">
        <v>1.2144156823580543</v>
      </c>
      <c r="S132" s="50">
        <v>1.3122533209099889</v>
      </c>
      <c r="T132" s="50">
        <v>1.7288960426067308</v>
      </c>
      <c r="U132" s="50">
        <v>1.1513554667587218</v>
      </c>
      <c r="V132" s="50">
        <v>1.2386351517907794</v>
      </c>
      <c r="W132" s="50">
        <v>1.1251559075758764</v>
      </c>
      <c r="X132" s="50">
        <v>1.1478605769048416</v>
      </c>
      <c r="Y132" s="50">
        <v>1.2937533724014261</v>
      </c>
      <c r="Z132" s="50">
        <v>1.4154198722976217</v>
      </c>
      <c r="AA132" s="50">
        <v>1.4785338619643942</v>
      </c>
      <c r="AB132" s="50">
        <v>1.3558576193640872</v>
      </c>
      <c r="AC132" s="50">
        <v>1.5366197542240114</v>
      </c>
      <c r="AD132" s="50">
        <v>1.6212310890753281</v>
      </c>
      <c r="AE132" s="50">
        <v>1.8202409646435422</v>
      </c>
      <c r="AF132" s="50">
        <v>2.7232192702537494</v>
      </c>
      <c r="AG132" s="50">
        <v>2.8586056587803226</v>
      </c>
    </row>
    <row r="133" spans="1:33" x14ac:dyDescent="0.25">
      <c r="A133" s="36" t="s">
        <v>49</v>
      </c>
      <c r="B133" s="48">
        <v>1.4089290095077902</v>
      </c>
      <c r="C133" s="48">
        <v>1.4382914179890722</v>
      </c>
      <c r="D133" s="48">
        <v>1.8740474187886553</v>
      </c>
      <c r="E133" s="48">
        <v>2.3410348095398814</v>
      </c>
      <c r="F133" s="48">
        <v>1.9205943813594786</v>
      </c>
      <c r="G133" s="48">
        <v>1.8971462694358054</v>
      </c>
      <c r="H133" s="48">
        <v>1.2960997750560597</v>
      </c>
      <c r="I133" s="48">
        <v>0.8317837721477227</v>
      </c>
      <c r="J133" s="48">
        <v>0.76666920090935298</v>
      </c>
      <c r="K133" s="48">
        <v>0.42565382647953776</v>
      </c>
      <c r="L133" s="48">
        <v>0.48868208109332278</v>
      </c>
      <c r="M133" s="48">
        <v>0.511963612891009</v>
      </c>
      <c r="N133" s="48">
        <v>0.60728567180382875</v>
      </c>
      <c r="O133" s="48">
        <v>0.71388927425237603</v>
      </c>
      <c r="P133" s="48">
        <v>0.76532806906562989</v>
      </c>
      <c r="Q133" s="48">
        <v>1.0470107704726961</v>
      </c>
      <c r="R133" s="48">
        <v>1.0314603313752921</v>
      </c>
      <c r="S133" s="48">
        <v>0.98882069591390331</v>
      </c>
      <c r="T133" s="48">
        <v>1.0322094188146456</v>
      </c>
      <c r="U133" s="48">
        <v>1.1302008973071989</v>
      </c>
      <c r="V133" s="48">
        <v>1.8116933562755408</v>
      </c>
      <c r="W133" s="48">
        <v>1.2778871088750248</v>
      </c>
      <c r="X133" s="48">
        <v>0.7528688103019352</v>
      </c>
      <c r="Y133" s="48">
        <v>0.68922740355453693</v>
      </c>
      <c r="Z133" s="48">
        <v>0.68511039686927533</v>
      </c>
      <c r="AA133" s="48">
        <v>1.3470316339199402</v>
      </c>
      <c r="AB133" s="48">
        <v>1.3325184886403201</v>
      </c>
      <c r="AC133" s="48">
        <v>1.5712200366257516</v>
      </c>
      <c r="AD133" s="48">
        <v>1.194701553320384</v>
      </c>
      <c r="AE133" s="48">
        <v>0.76715352956130234</v>
      </c>
      <c r="AF133" s="48">
        <v>2.211594620010799</v>
      </c>
      <c r="AG133" s="48">
        <v>1.0769235996910584</v>
      </c>
    </row>
    <row r="134" spans="1:33" x14ac:dyDescent="0.25">
      <c r="A134" s="20"/>
      <c r="B134" s="20"/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x14ac:dyDescent="0.25">
      <c r="A135" s="24" t="s">
        <v>24</v>
      </c>
      <c r="B135" s="26">
        <f>IF(AND(B23=0,B123=0),0,IF(OR(B23=0,B123=0),1/0,100*B123/B23))</f>
        <v>1756.9172299136428</v>
      </c>
      <c r="C135" s="26">
        <f t="shared" ref="C135:AF135" si="151">IF(C123=0,0,100*C123/C23)</f>
        <v>1497.1168543389915</v>
      </c>
      <c r="D135" s="26">
        <f t="shared" si="151"/>
        <v>1489.4087603671219</v>
      </c>
      <c r="E135" s="26">
        <f t="shared" si="151"/>
        <v>1484.6565869253902</v>
      </c>
      <c r="F135" s="26">
        <f t="shared" si="151"/>
        <v>1043.8055705863471</v>
      </c>
      <c r="G135" s="26">
        <f t="shared" si="151"/>
        <v>1040.4167344570458</v>
      </c>
      <c r="H135" s="26">
        <f t="shared" si="151"/>
        <v>726.8838317417792</v>
      </c>
      <c r="I135" s="26">
        <f t="shared" si="151"/>
        <v>583.11760851528197</v>
      </c>
      <c r="J135" s="26">
        <f t="shared" si="151"/>
        <v>578.87990318129266</v>
      </c>
      <c r="K135" s="26">
        <f t="shared" si="151"/>
        <v>819.1001718515422</v>
      </c>
      <c r="L135" s="26">
        <f t="shared" si="151"/>
        <v>615.43671935591613</v>
      </c>
      <c r="M135" s="26">
        <f t="shared" si="151"/>
        <v>694.17141848675101</v>
      </c>
      <c r="N135" s="26">
        <f t="shared" si="151"/>
        <v>601.92354807002778</v>
      </c>
      <c r="O135" s="26">
        <f t="shared" si="151"/>
        <v>573.57898856948009</v>
      </c>
      <c r="P135" s="26">
        <f t="shared" si="151"/>
        <v>563.33610678359889</v>
      </c>
      <c r="Q135" s="26">
        <f t="shared" si="151"/>
        <v>563.86541298024099</v>
      </c>
      <c r="R135" s="26">
        <f t="shared" si="151"/>
        <v>488.15562149597775</v>
      </c>
      <c r="S135" s="26">
        <f t="shared" si="151"/>
        <v>495.30078696760813</v>
      </c>
      <c r="T135" s="26">
        <f t="shared" si="151"/>
        <v>484.15751691674166</v>
      </c>
      <c r="U135" s="26">
        <f t="shared" si="151"/>
        <v>415.14802453614192</v>
      </c>
      <c r="V135" s="26">
        <f t="shared" si="151"/>
        <v>406.34344664911407</v>
      </c>
      <c r="W135" s="26">
        <f t="shared" si="151"/>
        <v>421.88902960682083</v>
      </c>
      <c r="X135" s="26">
        <f t="shared" si="151"/>
        <v>407.05285879259202</v>
      </c>
      <c r="Y135" s="26">
        <f t="shared" si="151"/>
        <v>400.28029971421984</v>
      </c>
      <c r="Z135" s="26">
        <f t="shared" si="151"/>
        <v>385.87512544698427</v>
      </c>
      <c r="AA135" s="26">
        <f t="shared" si="151"/>
        <v>403.27157065571214</v>
      </c>
      <c r="AB135" s="26">
        <f t="shared" si="151"/>
        <v>402.88586987790148</v>
      </c>
      <c r="AC135" s="26">
        <f t="shared" si="151"/>
        <v>407.7426156914421</v>
      </c>
      <c r="AD135" s="26">
        <f t="shared" si="151"/>
        <v>399.57583704741717</v>
      </c>
      <c r="AE135" s="26">
        <f t="shared" si="151"/>
        <v>378.54225904545547</v>
      </c>
      <c r="AF135" s="26">
        <f t="shared" si="151"/>
        <v>513.48538248922466</v>
      </c>
      <c r="AG135" s="26">
        <f t="shared" ref="AG135" si="152">IF(AG123=0,0,100*AG123/AG23)</f>
        <v>481.16091911109089</v>
      </c>
    </row>
    <row r="136" spans="1:33" x14ac:dyDescent="0.25">
      <c r="A136" s="3" t="s">
        <v>2</v>
      </c>
      <c r="B136" s="10">
        <f>IF(AND(B24=0,B126=0),0,IF(OR(B24=0,B126=0),1/0,100*B126/B24))</f>
        <v>1758.5984118131432</v>
      </c>
      <c r="C136" s="10">
        <f t="shared" ref="C136:AF143" si="153">IF(AND(C24=0,C126=0),0,IF(OR(C24=0,C126=0),1/0,100*C126/C24))</f>
        <v>1494.0151026835758</v>
      </c>
      <c r="D136" s="10">
        <f t="shared" si="153"/>
        <v>1486.1974721056929</v>
      </c>
      <c r="E136" s="10">
        <f t="shared" si="153"/>
        <v>1481.4441775049124</v>
      </c>
      <c r="F136" s="10">
        <f t="shared" si="153"/>
        <v>1041.6599511071518</v>
      </c>
      <c r="G136" s="10">
        <f t="shared" si="153"/>
        <v>1038.233456280919</v>
      </c>
      <c r="H136" s="10">
        <f t="shared" si="153"/>
        <v>725.34101037977462</v>
      </c>
      <c r="I136" s="10">
        <f t="shared" si="153"/>
        <v>583.37842721394406</v>
      </c>
      <c r="J136" s="10">
        <f t="shared" si="153"/>
        <v>579.0774637279892</v>
      </c>
      <c r="K136" s="10">
        <f t="shared" si="153"/>
        <v>823.27125413091164</v>
      </c>
      <c r="L136" s="10">
        <f t="shared" si="153"/>
        <v>616.34973215709294</v>
      </c>
      <c r="M136" s="10">
        <f t="shared" si="153"/>
        <v>695.30682656985596</v>
      </c>
      <c r="N136" s="10">
        <f t="shared" si="153"/>
        <v>602.11052125940341</v>
      </c>
      <c r="O136" s="10">
        <f t="shared" si="153"/>
        <v>573.48130073606137</v>
      </c>
      <c r="P136" s="10">
        <f t="shared" si="153"/>
        <v>563.13983987319853</v>
      </c>
      <c r="Q136" s="10">
        <f t="shared" si="153"/>
        <v>563.24497401423719</v>
      </c>
      <c r="R136" s="10">
        <f t="shared" si="153"/>
        <v>487.99666509201478</v>
      </c>
      <c r="S136" s="10">
        <f t="shared" si="153"/>
        <v>495.65276636772734</v>
      </c>
      <c r="T136" s="10">
        <f t="shared" si="153"/>
        <v>483.79821236749649</v>
      </c>
      <c r="U136" s="10">
        <f t="shared" si="153"/>
        <v>415.21312478563664</v>
      </c>
      <c r="V136" s="10">
        <f t="shared" si="153"/>
        <v>406.39825673109965</v>
      </c>
      <c r="W136" s="10">
        <f t="shared" si="153"/>
        <v>421.94481428111902</v>
      </c>
      <c r="X136" s="10">
        <f t="shared" si="153"/>
        <v>406.27514628962632</v>
      </c>
      <c r="Y136" s="10">
        <f t="shared" si="153"/>
        <v>399.64876037167454</v>
      </c>
      <c r="Z136" s="10">
        <f t="shared" si="153"/>
        <v>385.38136618995378</v>
      </c>
      <c r="AA136" s="10">
        <f t="shared" si="153"/>
        <v>403.52420039769731</v>
      </c>
      <c r="AB136" s="10">
        <f t="shared" si="153"/>
        <v>403.59882873381628</v>
      </c>
      <c r="AC136" s="10">
        <f t="shared" si="153"/>
        <v>408.55693053417718</v>
      </c>
      <c r="AD136" s="10">
        <f t="shared" si="153"/>
        <v>400.02129410555102</v>
      </c>
      <c r="AE136" s="10">
        <f t="shared" si="153"/>
        <v>378.45112598862391</v>
      </c>
      <c r="AF136" s="10">
        <f t="shared" si="153"/>
        <v>510.19479628263042</v>
      </c>
      <c r="AG136" s="10">
        <f t="shared" ref="AG136" si="154">IF(AND(AG24=0,AG126=0),0,IF(OR(AG24=0,AG126=0),1/0,100*AG126/AG24))</f>
        <v>479.95444977416366</v>
      </c>
    </row>
    <row r="137" spans="1:33" x14ac:dyDescent="0.25">
      <c r="A137" s="32" t="s">
        <v>3</v>
      </c>
      <c r="B137" s="41">
        <f t="shared" ref="B137:Q143" si="155">IF(AND(B25=0,B127=0),0,IF(OR(B25=0,B127=0),1/0,100*B127/B25))</f>
        <v>43843.422201149791</v>
      </c>
      <c r="C137" s="41">
        <f t="shared" si="155"/>
        <v>4377.5540921428419</v>
      </c>
      <c r="D137" s="41">
        <f t="shared" si="155"/>
        <v>4377.4948030065079</v>
      </c>
      <c r="E137" s="41">
        <f t="shared" si="155"/>
        <v>4377.6726704155099</v>
      </c>
      <c r="F137" s="41">
        <f t="shared" si="155"/>
        <v>4377.5540921428419</v>
      </c>
      <c r="G137" s="41">
        <f t="shared" si="155"/>
        <v>4377.4948030065079</v>
      </c>
      <c r="H137" s="41">
        <f t="shared" si="155"/>
        <v>4377.6726704155099</v>
      </c>
      <c r="I137" s="41">
        <f t="shared" si="155"/>
        <v>4358.5483665993615</v>
      </c>
      <c r="J137" s="41">
        <f t="shared" si="155"/>
        <v>4353.8219149508986</v>
      </c>
      <c r="K137" s="41">
        <f t="shared" si="155"/>
        <v>4349.0544868678717</v>
      </c>
      <c r="L137" s="41">
        <f t="shared" si="155"/>
        <v>4344.9721906345676</v>
      </c>
      <c r="M137" s="41">
        <f t="shared" si="155"/>
        <v>4340.7946697214329</v>
      </c>
      <c r="N137" s="41">
        <f t="shared" si="155"/>
        <v>4336.9311833747133</v>
      </c>
      <c r="O137" s="41">
        <f t="shared" si="155"/>
        <v>4332.0272092122259</v>
      </c>
      <c r="P137" s="41">
        <f t="shared" si="155"/>
        <v>4326.9006866570353</v>
      </c>
      <c r="Q137" s="41">
        <f t="shared" si="155"/>
        <v>2714.0660975938595</v>
      </c>
      <c r="R137" s="41">
        <f t="shared" si="153"/>
        <v>3400.3548409901355</v>
      </c>
      <c r="S137" s="41">
        <f t="shared" si="153"/>
        <v>3923.5856144254863</v>
      </c>
      <c r="T137" s="41">
        <f t="shared" si="153"/>
        <v>1133.1526615749076</v>
      </c>
      <c r="U137" s="41">
        <f t="shared" si="153"/>
        <v>2263.8591039345688</v>
      </c>
      <c r="V137" s="41">
        <f t="shared" si="153"/>
        <v>1588.9728064248325</v>
      </c>
      <c r="W137" s="41">
        <f t="shared" si="153"/>
        <v>1754.9202439369112</v>
      </c>
      <c r="X137" s="41">
        <f t="shared" si="153"/>
        <v>953.71284097574824</v>
      </c>
      <c r="Y137" s="41">
        <f t="shared" si="153"/>
        <v>1372.2571259555086</v>
      </c>
      <c r="Z137" s="41">
        <f t="shared" si="153"/>
        <v>1143.7480045691325</v>
      </c>
      <c r="AA137" s="41">
        <f t="shared" si="153"/>
        <v>1593.1681481982273</v>
      </c>
      <c r="AB137" s="41">
        <f t="shared" si="153"/>
        <v>2456.0274164141042</v>
      </c>
      <c r="AC137" s="41">
        <f t="shared" si="153"/>
        <v>1981.119778636443</v>
      </c>
      <c r="AD137" s="41">
        <f t="shared" si="153"/>
        <v>1652.4546883595624</v>
      </c>
      <c r="AE137" s="41">
        <f t="shared" si="153"/>
        <v>735.38475226725063</v>
      </c>
      <c r="AF137" s="41">
        <f t="shared" si="153"/>
        <v>591.09941206506755</v>
      </c>
      <c r="AG137" s="41">
        <f t="shared" ref="AG137" si="156">IF(AND(AG25=0,AG127=0),0,IF(OR(AG25=0,AG127=0),1/0,100*AG127/AG25))</f>
        <v>623.6361438971187</v>
      </c>
    </row>
    <row r="138" spans="1:33" x14ac:dyDescent="0.25">
      <c r="A138" s="32" t="s">
        <v>48</v>
      </c>
      <c r="B138" s="41">
        <f t="shared" si="155"/>
        <v>1459.1838536996154</v>
      </c>
      <c r="C138" s="41">
        <f t="shared" si="153"/>
        <v>1457.571120877139</v>
      </c>
      <c r="D138" s="41">
        <f t="shared" si="153"/>
        <v>1456.0555366118551</v>
      </c>
      <c r="E138" s="41">
        <f t="shared" si="153"/>
        <v>1455.3396300754832</v>
      </c>
      <c r="F138" s="41">
        <f t="shared" si="153"/>
        <v>1017.7404072732221</v>
      </c>
      <c r="G138" s="41">
        <f t="shared" si="153"/>
        <v>1016.7442754014955</v>
      </c>
      <c r="H138" s="41">
        <f t="shared" si="153"/>
        <v>711.00031660922582</v>
      </c>
      <c r="I138" s="41">
        <f t="shared" si="153"/>
        <v>497.24785139470254</v>
      </c>
      <c r="J138" s="41">
        <f t="shared" si="153"/>
        <v>496.59927028282783</v>
      </c>
      <c r="K138" s="41">
        <f t="shared" si="153"/>
        <v>496.19459560002872</v>
      </c>
      <c r="L138" s="41">
        <f t="shared" si="153"/>
        <v>495.23266271563011</v>
      </c>
      <c r="M138" s="41">
        <f t="shared" si="153"/>
        <v>499.3154244173175</v>
      </c>
      <c r="N138" s="41">
        <f t="shared" si="153"/>
        <v>499.08360450725581</v>
      </c>
      <c r="O138" s="41">
        <f t="shared" si="153"/>
        <v>499.40311975794418</v>
      </c>
      <c r="P138" s="41">
        <f t="shared" si="153"/>
        <v>498.22703598987465</v>
      </c>
      <c r="Q138" s="41">
        <f t="shared" si="153"/>
        <v>495.36828803101957</v>
      </c>
      <c r="R138" s="41">
        <f t="shared" si="153"/>
        <v>394.92927990894481</v>
      </c>
      <c r="S138" s="41">
        <f t="shared" si="153"/>
        <v>383.57343764369284</v>
      </c>
      <c r="T138" s="41">
        <f t="shared" si="153"/>
        <v>446.4563503072502</v>
      </c>
      <c r="U138" s="41">
        <f t="shared" si="153"/>
        <v>358.28205287104277</v>
      </c>
      <c r="V138" s="41">
        <f t="shared" si="153"/>
        <v>383.85781965404971</v>
      </c>
      <c r="W138" s="41">
        <f t="shared" si="153"/>
        <v>386.16090287410634</v>
      </c>
      <c r="X138" s="41">
        <f t="shared" si="153"/>
        <v>402.70801278206881</v>
      </c>
      <c r="Y138" s="41">
        <f t="shared" si="153"/>
        <v>406.92248045337567</v>
      </c>
      <c r="Z138" s="41">
        <f t="shared" si="153"/>
        <v>413.8416182593561</v>
      </c>
      <c r="AA138" s="41">
        <f t="shared" si="153"/>
        <v>426.77809880853374</v>
      </c>
      <c r="AB138" s="41">
        <f t="shared" si="153"/>
        <v>401.31963506396653</v>
      </c>
      <c r="AC138" s="41">
        <f t="shared" si="153"/>
        <v>382.03834588568441</v>
      </c>
      <c r="AD138" s="41">
        <f t="shared" si="153"/>
        <v>365.27055746719003</v>
      </c>
      <c r="AE138" s="41">
        <f t="shared" si="153"/>
        <v>357.53501455891541</v>
      </c>
      <c r="AF138" s="41">
        <f t="shared" si="153"/>
        <v>534.18855845288942</v>
      </c>
      <c r="AG138" s="41">
        <f t="shared" ref="AG138" si="157">IF(AND(AG26=0,AG128=0),0,IF(OR(AG26=0,AG128=0),1/0,100*AG128/AG26))</f>
        <v>536.10683184476113</v>
      </c>
    </row>
    <row r="139" spans="1:33" x14ac:dyDescent="0.25">
      <c r="A139" s="32" t="s">
        <v>49</v>
      </c>
      <c r="B139" s="41">
        <f t="shared" si="155"/>
        <v>1532.0256291561077</v>
      </c>
      <c r="C139" s="41">
        <f t="shared" si="153"/>
        <v>1530.2962644982981</v>
      </c>
      <c r="D139" s="41">
        <f t="shared" si="153"/>
        <v>1528.6919147897252</v>
      </c>
      <c r="E139" s="41">
        <f t="shared" si="153"/>
        <v>1527.928355894531</v>
      </c>
      <c r="F139" s="41">
        <f t="shared" si="153"/>
        <v>1068.4942699396065</v>
      </c>
      <c r="G139" s="41">
        <f t="shared" si="153"/>
        <v>1067.4556672366123</v>
      </c>
      <c r="H139" s="41">
        <f t="shared" si="153"/>
        <v>746.46396073533833</v>
      </c>
      <c r="I139" s="41">
        <f t="shared" si="153"/>
        <v>522.04692682129075</v>
      </c>
      <c r="J139" s="41">
        <f t="shared" si="153"/>
        <v>521.36949333811003</v>
      </c>
      <c r="K139" s="41">
        <f t="shared" si="153"/>
        <v>520.94763938391065</v>
      </c>
      <c r="L139" s="41">
        <f t="shared" si="153"/>
        <v>519.94595951588735</v>
      </c>
      <c r="M139" s="41">
        <f t="shared" si="153"/>
        <v>524.23640841219537</v>
      </c>
      <c r="N139" s="41">
        <f t="shared" si="153"/>
        <v>523.99348486998088</v>
      </c>
      <c r="O139" s="41">
        <f t="shared" si="153"/>
        <v>524.32392174375059</v>
      </c>
      <c r="P139" s="41">
        <f t="shared" si="153"/>
        <v>523.08665006092406</v>
      </c>
      <c r="Q139" s="41">
        <f t="shared" si="153"/>
        <v>611.47257513265697</v>
      </c>
      <c r="R139" s="41">
        <f t="shared" si="153"/>
        <v>518.30218311432839</v>
      </c>
      <c r="S139" s="41">
        <f t="shared" si="153"/>
        <v>470.06534279824893</v>
      </c>
      <c r="T139" s="41">
        <f t="shared" si="153"/>
        <v>501.88485853014237</v>
      </c>
      <c r="U139" s="41">
        <f t="shared" si="153"/>
        <v>384.35822370239373</v>
      </c>
      <c r="V139" s="41">
        <f t="shared" si="153"/>
        <v>373.35366219615929</v>
      </c>
      <c r="W139" s="41">
        <f t="shared" si="153"/>
        <v>381.11154571800574</v>
      </c>
      <c r="X139" s="41">
        <f t="shared" si="153"/>
        <v>372.75533783244765</v>
      </c>
      <c r="Y139" s="41">
        <f t="shared" si="153"/>
        <v>342.32296488857622</v>
      </c>
      <c r="Z139" s="41">
        <f t="shared" si="153"/>
        <v>321.76025041324618</v>
      </c>
      <c r="AA139" s="41">
        <f t="shared" si="153"/>
        <v>329.13656867226024</v>
      </c>
      <c r="AB139" s="41">
        <f t="shared" si="153"/>
        <v>343.54097802984847</v>
      </c>
      <c r="AC139" s="41">
        <f t="shared" si="153"/>
        <v>381.86361207785893</v>
      </c>
      <c r="AD139" s="41">
        <f t="shared" si="153"/>
        <v>399.81664668701012</v>
      </c>
      <c r="AE139" s="41">
        <f t="shared" si="153"/>
        <v>391.69236689554162</v>
      </c>
      <c r="AF139" s="41">
        <f t="shared" si="153"/>
        <v>471.29706657749256</v>
      </c>
      <c r="AG139" s="41">
        <f t="shared" ref="AG139" si="158">IF(AND(AG27=0,AG129=0),0,IF(OR(AG27=0,AG129=0),1/0,100*AG129/AG27))</f>
        <v>387.04640696515918</v>
      </c>
    </row>
    <row r="140" spans="1:33" x14ac:dyDescent="0.25">
      <c r="A140" s="5" t="s">
        <v>1</v>
      </c>
      <c r="B140" s="11">
        <f t="shared" si="155"/>
        <v>1665.6255528185759</v>
      </c>
      <c r="C140" s="11">
        <f t="shared" si="153"/>
        <v>1665.0256315079394</v>
      </c>
      <c r="D140" s="11">
        <f t="shared" si="153"/>
        <v>1662.8981262979214</v>
      </c>
      <c r="E140" s="11">
        <f t="shared" si="153"/>
        <v>1662.7427953691822</v>
      </c>
      <c r="F140" s="11">
        <f t="shared" si="153"/>
        <v>1163.2281615094037</v>
      </c>
      <c r="G140" s="11">
        <f t="shared" si="153"/>
        <v>1161.6219666045608</v>
      </c>
      <c r="H140" s="11">
        <f t="shared" si="153"/>
        <v>812.4348873595585</v>
      </c>
      <c r="I140" s="11">
        <f t="shared" si="153"/>
        <v>568.293342659676</v>
      </c>
      <c r="J140" s="11">
        <f t="shared" si="153"/>
        <v>567.83011175351862</v>
      </c>
      <c r="K140" s="11">
        <f t="shared" si="153"/>
        <v>567.32848882110284</v>
      </c>
      <c r="L140" s="11">
        <f t="shared" si="153"/>
        <v>565.71858839055244</v>
      </c>
      <c r="M140" s="11">
        <f t="shared" si="153"/>
        <v>580.83706729925984</v>
      </c>
      <c r="N140" s="11">
        <f t="shared" si="153"/>
        <v>582.63640078982803</v>
      </c>
      <c r="O140" s="11">
        <f t="shared" si="153"/>
        <v>585.36337726430384</v>
      </c>
      <c r="P140" s="11">
        <f t="shared" si="153"/>
        <v>584.0892728935172</v>
      </c>
      <c r="Q140" s="11">
        <f t="shared" si="153"/>
        <v>625.90452154726086</v>
      </c>
      <c r="R140" s="11">
        <f t="shared" si="153"/>
        <v>502.94185331088522</v>
      </c>
      <c r="S140" s="11">
        <f t="shared" si="153"/>
        <v>463.73492498393131</v>
      </c>
      <c r="T140" s="11">
        <f t="shared" si="153"/>
        <v>514.93103990859572</v>
      </c>
      <c r="U140" s="11">
        <f t="shared" si="153"/>
        <v>410.2603398745174</v>
      </c>
      <c r="V140" s="11">
        <f t="shared" si="153"/>
        <v>403.13885394159797</v>
      </c>
      <c r="W140" s="11">
        <f t="shared" si="153"/>
        <v>417.55523945961772</v>
      </c>
      <c r="X140" s="11">
        <f t="shared" si="153"/>
        <v>492.7691475274824</v>
      </c>
      <c r="Y140" s="11">
        <f t="shared" si="153"/>
        <v>462.8155521850087</v>
      </c>
      <c r="Z140" s="11">
        <f t="shared" si="153"/>
        <v>432.46670586170154</v>
      </c>
      <c r="AA140" s="11">
        <f t="shared" si="153"/>
        <v>387.21091454799529</v>
      </c>
      <c r="AB140" s="11">
        <f t="shared" si="153"/>
        <v>350.10696140642045</v>
      </c>
      <c r="AC140" s="11">
        <f t="shared" si="153"/>
        <v>350.34433720419372</v>
      </c>
      <c r="AD140" s="11">
        <f t="shared" si="153"/>
        <v>360.9284712658918</v>
      </c>
      <c r="AE140" s="11">
        <f t="shared" si="153"/>
        <v>387.29383428944465</v>
      </c>
      <c r="AF140" s="11">
        <f t="shared" si="153"/>
        <v>624.98551906159514</v>
      </c>
      <c r="AG140" s="11">
        <f t="shared" ref="AG140" si="159">IF(AND(AG28=0,AG130=0),0,IF(OR(AG28=0,AG130=0),1/0,100*AG130/AG28))</f>
        <v>537.84292869728688</v>
      </c>
    </row>
    <row r="141" spans="1:33" x14ac:dyDescent="0.25">
      <c r="A141" s="34" t="s">
        <v>3</v>
      </c>
      <c r="B141" s="42">
        <f t="shared" si="155"/>
        <v>0</v>
      </c>
      <c r="C141" s="42">
        <f t="shared" si="153"/>
        <v>0</v>
      </c>
      <c r="D141" s="42">
        <f t="shared" si="153"/>
        <v>0</v>
      </c>
      <c r="E141" s="42">
        <f t="shared" si="153"/>
        <v>0</v>
      </c>
      <c r="F141" s="42">
        <f t="shared" si="153"/>
        <v>0</v>
      </c>
      <c r="G141" s="42">
        <f t="shared" si="153"/>
        <v>0</v>
      </c>
      <c r="H141" s="42">
        <f t="shared" si="153"/>
        <v>0</v>
      </c>
      <c r="I141" s="42">
        <f t="shared" si="153"/>
        <v>0</v>
      </c>
      <c r="J141" s="42">
        <f t="shared" si="153"/>
        <v>0</v>
      </c>
      <c r="K141" s="42">
        <f t="shared" si="153"/>
        <v>0</v>
      </c>
      <c r="L141" s="42">
        <f t="shared" si="153"/>
        <v>0</v>
      </c>
      <c r="M141" s="42">
        <f t="shared" si="153"/>
        <v>0</v>
      </c>
      <c r="N141" s="42">
        <f t="shared" si="153"/>
        <v>0</v>
      </c>
      <c r="O141" s="42">
        <f t="shared" si="153"/>
        <v>0</v>
      </c>
      <c r="P141" s="42">
        <f t="shared" si="153"/>
        <v>0</v>
      </c>
      <c r="Q141" s="42">
        <f t="shared" si="153"/>
        <v>0</v>
      </c>
      <c r="R141" s="42">
        <f t="shared" si="153"/>
        <v>0</v>
      </c>
      <c r="S141" s="42">
        <f t="shared" si="153"/>
        <v>0</v>
      </c>
      <c r="T141" s="42">
        <f t="shared" si="153"/>
        <v>0</v>
      </c>
      <c r="U141" s="42">
        <f t="shared" si="153"/>
        <v>0</v>
      </c>
      <c r="V141" s="42">
        <f t="shared" si="153"/>
        <v>0</v>
      </c>
      <c r="W141" s="42">
        <f t="shared" si="153"/>
        <v>0</v>
      </c>
      <c r="X141" s="42">
        <f t="shared" si="153"/>
        <v>0</v>
      </c>
      <c r="Y141" s="42">
        <f t="shared" si="153"/>
        <v>0</v>
      </c>
      <c r="Z141" s="42">
        <f t="shared" si="153"/>
        <v>0</v>
      </c>
      <c r="AA141" s="42">
        <f t="shared" si="153"/>
        <v>0</v>
      </c>
      <c r="AB141" s="42">
        <f t="shared" si="153"/>
        <v>0</v>
      </c>
      <c r="AC141" s="42">
        <f t="shared" si="153"/>
        <v>0</v>
      </c>
      <c r="AD141" s="42">
        <f t="shared" si="153"/>
        <v>0</v>
      </c>
      <c r="AE141" s="42">
        <f t="shared" si="153"/>
        <v>0</v>
      </c>
      <c r="AF141" s="42">
        <f t="shared" si="153"/>
        <v>0</v>
      </c>
      <c r="AG141" s="42">
        <f t="shared" ref="AG141" si="160">IF(AND(AG29=0,AG131=0),0,IF(OR(AG29=0,AG131=0),1/0,100*AG131/AG29))</f>
        <v>0</v>
      </c>
    </row>
    <row r="142" spans="1:33" x14ac:dyDescent="0.25">
      <c r="A142" s="34" t="s">
        <v>48</v>
      </c>
      <c r="B142" s="42">
        <f t="shared" si="155"/>
        <v>1676.5834629038336</v>
      </c>
      <c r="C142" s="42">
        <f t="shared" si="153"/>
        <v>1674.7304536525389</v>
      </c>
      <c r="D142" s="42">
        <f t="shared" si="153"/>
        <v>1672.9890668428025</v>
      </c>
      <c r="E142" s="42">
        <f t="shared" si="153"/>
        <v>1672.1664994488287</v>
      </c>
      <c r="F142" s="42">
        <f t="shared" si="153"/>
        <v>1169.3706259407102</v>
      </c>
      <c r="G142" s="42">
        <f t="shared" si="153"/>
        <v>1168.2260832439324</v>
      </c>
      <c r="H142" s="42">
        <f t="shared" si="153"/>
        <v>816.93021062705054</v>
      </c>
      <c r="I142" s="42">
        <f t="shared" si="153"/>
        <v>571.33137986629652</v>
      </c>
      <c r="J142" s="42">
        <f t="shared" si="153"/>
        <v>570.58616851834745</v>
      </c>
      <c r="K142" s="42">
        <f t="shared" si="153"/>
        <v>570.12120251744466</v>
      </c>
      <c r="L142" s="42">
        <f t="shared" si="153"/>
        <v>569.01595401684131</v>
      </c>
      <c r="M142" s="42">
        <f t="shared" si="153"/>
        <v>573.70699465210544</v>
      </c>
      <c r="N142" s="42">
        <f t="shared" si="153"/>
        <v>573.44063655980904</v>
      </c>
      <c r="O142" s="42">
        <f t="shared" si="153"/>
        <v>573.80775546952816</v>
      </c>
      <c r="P142" s="42">
        <f t="shared" si="153"/>
        <v>572.45645036048643</v>
      </c>
      <c r="Q142" s="42">
        <f t="shared" si="153"/>
        <v>569.83395892610827</v>
      </c>
      <c r="R142" s="42">
        <f t="shared" si="153"/>
        <v>449.20702911955783</v>
      </c>
      <c r="S142" s="42">
        <f t="shared" si="153"/>
        <v>440.29395526250795</v>
      </c>
      <c r="T142" s="42">
        <f t="shared" si="153"/>
        <v>515.19558389898191</v>
      </c>
      <c r="U142" s="42">
        <f t="shared" si="153"/>
        <v>412.95060861325499</v>
      </c>
      <c r="V142" s="42">
        <f t="shared" si="153"/>
        <v>433.61761990981029</v>
      </c>
      <c r="W142" s="42">
        <f t="shared" si="153"/>
        <v>454.37183876572675</v>
      </c>
      <c r="X142" s="42">
        <f t="shared" si="153"/>
        <v>492.05470744744025</v>
      </c>
      <c r="Y142" s="42">
        <f t="shared" si="153"/>
        <v>486.41358498111958</v>
      </c>
      <c r="Z142" s="42">
        <f t="shared" si="153"/>
        <v>485.68646406380168</v>
      </c>
      <c r="AA142" s="42">
        <f t="shared" si="153"/>
        <v>492.39125229582703</v>
      </c>
      <c r="AB142" s="42">
        <f t="shared" si="153"/>
        <v>454.99828066018847</v>
      </c>
      <c r="AC142" s="42">
        <f t="shared" si="153"/>
        <v>427.04464769989914</v>
      </c>
      <c r="AD142" s="42">
        <f t="shared" si="153"/>
        <v>403.61636539993469</v>
      </c>
      <c r="AE142" s="42">
        <f t="shared" si="153"/>
        <v>381.65745735714739</v>
      </c>
      <c r="AF142" s="42">
        <f t="shared" si="153"/>
        <v>567.47633638308992</v>
      </c>
      <c r="AG142" s="42">
        <f t="shared" ref="AG142" si="161">IF(AND(AG30=0,AG132=0),0,IF(OR(AG30=0,AG132=0),1/0,100*AG132/AG30))</f>
        <v>574.13173337497562</v>
      </c>
    </row>
    <row r="143" spans="1:33" x14ac:dyDescent="0.25">
      <c r="A143" s="36" t="s">
        <v>49</v>
      </c>
      <c r="B143" s="43">
        <f t="shared" si="155"/>
        <v>1638.4510119360859</v>
      </c>
      <c r="C143" s="43">
        <f t="shared" si="153"/>
        <v>1641.236226616656</v>
      </c>
      <c r="D143" s="43">
        <f t="shared" si="153"/>
        <v>1638.0725194135807</v>
      </c>
      <c r="E143" s="43">
        <f t="shared" si="153"/>
        <v>1639.1532591795515</v>
      </c>
      <c r="F143" s="43">
        <f t="shared" si="153"/>
        <v>1147.8587258065959</v>
      </c>
      <c r="G143" s="43">
        <f t="shared" si="153"/>
        <v>1145.0897777528628</v>
      </c>
      <c r="H143" s="43">
        <f t="shared" si="153"/>
        <v>801.23619279755815</v>
      </c>
      <c r="I143" s="43">
        <f t="shared" si="153"/>
        <v>560.5880533467307</v>
      </c>
      <c r="J143" s="43">
        <f t="shared" si="153"/>
        <v>561.10905476885875</v>
      </c>
      <c r="K143" s="43">
        <f t="shared" si="153"/>
        <v>560.86602310696162</v>
      </c>
      <c r="L143" s="43">
        <f t="shared" si="153"/>
        <v>557.63576473962769</v>
      </c>
      <c r="M143" s="43">
        <f t="shared" si="153"/>
        <v>591.69082712028694</v>
      </c>
      <c r="N143" s="43">
        <f t="shared" si="153"/>
        <v>595.72008315872392</v>
      </c>
      <c r="O143" s="43">
        <f t="shared" si="153"/>
        <v>599.90454248738058</v>
      </c>
      <c r="P143" s="43">
        <f t="shared" si="153"/>
        <v>598.64240028553161</v>
      </c>
      <c r="Q143" s="43">
        <f t="shared" si="153"/>
        <v>703.37041386504654</v>
      </c>
      <c r="R143" s="43">
        <f t="shared" si="153"/>
        <v>585.38746490399353</v>
      </c>
      <c r="S143" s="43">
        <f t="shared" si="153"/>
        <v>498.99027801889713</v>
      </c>
      <c r="T143" s="43">
        <f t="shared" si="153"/>
        <v>514.48855084056686</v>
      </c>
      <c r="U143" s="43">
        <f t="shared" si="153"/>
        <v>407.55552145403317</v>
      </c>
      <c r="V143" s="43">
        <f t="shared" si="153"/>
        <v>384.65386205322983</v>
      </c>
      <c r="W143" s="43">
        <f t="shared" si="153"/>
        <v>389.74928500433981</v>
      </c>
      <c r="X143" s="43">
        <f t="shared" si="153"/>
        <v>493.86241954885276</v>
      </c>
      <c r="Y143" s="43">
        <f t="shared" si="153"/>
        <v>424.18634891490689</v>
      </c>
      <c r="Z143" s="43">
        <f t="shared" si="153"/>
        <v>352.63625406893783</v>
      </c>
      <c r="AA143" s="43">
        <f t="shared" si="153"/>
        <v>313.66702736590389</v>
      </c>
      <c r="AB143" s="43">
        <f t="shared" si="153"/>
        <v>283.58638408717769</v>
      </c>
      <c r="AC143" s="43">
        <f t="shared" si="153"/>
        <v>298.00002036929982</v>
      </c>
      <c r="AD143" s="43">
        <f t="shared" si="153"/>
        <v>315.62852340710685</v>
      </c>
      <c r="AE143" s="43">
        <f t="shared" si="153"/>
        <v>401.35769198067078</v>
      </c>
      <c r="AF143" s="43">
        <f t="shared" si="153"/>
        <v>714.09467279161368</v>
      </c>
      <c r="AG143" s="43">
        <f t="shared" ref="AG143" si="162">IF(AND(AG31=0,AG133=0),0,IF(OR(AG31=0,AG133=0),1/0,100*AG133/AG31))</f>
        <v>460.57019203279259</v>
      </c>
    </row>
    <row r="144" spans="1:33" x14ac:dyDescent="0.25">
      <c r="A144" s="20"/>
      <c r="B144" s="20"/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x14ac:dyDescent="0.25">
      <c r="A145" s="24" t="s">
        <v>30</v>
      </c>
      <c r="B145" s="26">
        <v>324.64265295142059</v>
      </c>
      <c r="C145" s="26">
        <v>323.84545915489025</v>
      </c>
      <c r="D145" s="26">
        <v>323.00539021734414</v>
      </c>
      <c r="E145" s="26">
        <v>322.44826492353133</v>
      </c>
      <c r="F145" s="26">
        <v>322.97223781777535</v>
      </c>
      <c r="G145" s="26">
        <v>322.69081270740929</v>
      </c>
      <c r="H145" s="26">
        <v>322.410698795342</v>
      </c>
      <c r="I145" s="26">
        <v>329.95571845116831</v>
      </c>
      <c r="J145" s="26">
        <v>329.61220805104222</v>
      </c>
      <c r="K145" s="26">
        <v>354.29156806606176</v>
      </c>
      <c r="L145" s="26">
        <v>333.53984851325845</v>
      </c>
      <c r="M145" s="26">
        <v>341.00918419158376</v>
      </c>
      <c r="N145" s="26">
        <v>331.53818649973618</v>
      </c>
      <c r="O145" s="26">
        <v>328.54103346363172</v>
      </c>
      <c r="P145" s="26">
        <v>327.6699484825898</v>
      </c>
      <c r="Q145" s="26">
        <v>327.93388054340687</v>
      </c>
      <c r="R145" s="26">
        <v>328.88652579405033</v>
      </c>
      <c r="S145" s="26">
        <v>329.83252748666683</v>
      </c>
      <c r="T145" s="26">
        <v>331.69637557225633</v>
      </c>
      <c r="U145" s="26">
        <v>333.22594852474077</v>
      </c>
      <c r="V145" s="26">
        <v>334.94888281689782</v>
      </c>
      <c r="W145" s="26">
        <v>332.8345778865459</v>
      </c>
      <c r="X145" s="26">
        <v>329.62359746751645</v>
      </c>
      <c r="Y145" s="26">
        <v>330.02044813132881</v>
      </c>
      <c r="Z145" s="26">
        <v>330.25479031746175</v>
      </c>
      <c r="AA145" s="26">
        <v>331.7090741557725</v>
      </c>
      <c r="AB145" s="26">
        <v>331.64529723039868</v>
      </c>
      <c r="AC145" s="26">
        <v>331.36870465102356</v>
      </c>
      <c r="AD145" s="26">
        <v>331.67898743807444</v>
      </c>
      <c r="AE145" s="26">
        <v>332.43337820860813</v>
      </c>
      <c r="AF145" s="26">
        <v>335.03773733320679</v>
      </c>
      <c r="AG145" s="26">
        <v>339.57329668536903</v>
      </c>
    </row>
    <row r="146" spans="1:33" x14ac:dyDescent="0.25">
      <c r="A146" s="3" t="s">
        <v>2</v>
      </c>
      <c r="B146" s="10">
        <v>323.88700412728923</v>
      </c>
      <c r="C146" s="10">
        <v>323.06716226221243</v>
      </c>
      <c r="D146" s="10">
        <v>322.21236776057168</v>
      </c>
      <c r="E146" s="10">
        <v>321.66451118870577</v>
      </c>
      <c r="F146" s="10">
        <v>322.19881729422019</v>
      </c>
      <c r="G146" s="10">
        <v>321.91285344496259</v>
      </c>
      <c r="H146" s="10">
        <v>321.62546926419924</v>
      </c>
      <c r="I146" s="10">
        <v>329.32236813186694</v>
      </c>
      <c r="J146" s="10">
        <v>328.95654559426026</v>
      </c>
      <c r="K146" s="10">
        <v>354.08858362199237</v>
      </c>
      <c r="L146" s="10">
        <v>332.94417209706648</v>
      </c>
      <c r="M146" s="10">
        <v>340.67477233744319</v>
      </c>
      <c r="N146" s="10">
        <v>331.10783770496778</v>
      </c>
      <c r="O146" s="10">
        <v>328.13176463811817</v>
      </c>
      <c r="P146" s="10">
        <v>327.19403491184568</v>
      </c>
      <c r="Q146" s="10">
        <v>327.43790865244517</v>
      </c>
      <c r="R146" s="10">
        <v>328.39656255762242</v>
      </c>
      <c r="S146" s="10">
        <v>329.27085898226517</v>
      </c>
      <c r="T146" s="10">
        <v>331.12796583857954</v>
      </c>
      <c r="U146" s="10">
        <v>332.31518512602514</v>
      </c>
      <c r="V146" s="10">
        <v>333.26862053678099</v>
      </c>
      <c r="W146" s="10">
        <v>331.76170784496895</v>
      </c>
      <c r="X146" s="10">
        <v>328.86273991142809</v>
      </c>
      <c r="Y146" s="10">
        <v>329.29280377059155</v>
      </c>
      <c r="Z146" s="10">
        <v>329.44778859149073</v>
      </c>
      <c r="AA146" s="10">
        <v>330.2176329773576</v>
      </c>
      <c r="AB146" s="10">
        <v>330.35013107811784</v>
      </c>
      <c r="AC146" s="10">
        <v>330.06751044841405</v>
      </c>
      <c r="AD146" s="10">
        <v>330.83164691195105</v>
      </c>
      <c r="AE146" s="10">
        <v>331.83802346849649</v>
      </c>
      <c r="AF146" s="10">
        <v>332.71023964306812</v>
      </c>
      <c r="AG146" s="10">
        <v>338.11785880451839</v>
      </c>
    </row>
    <row r="147" spans="1:33" x14ac:dyDescent="0.25">
      <c r="A147" s="32" t="s">
        <v>3</v>
      </c>
      <c r="B147" s="41">
        <v>716.22416936022057</v>
      </c>
      <c r="C147" s="41">
        <v>716.22416936022069</v>
      </c>
      <c r="D147" s="41">
        <v>716.22416936022069</v>
      </c>
      <c r="E147" s="41">
        <v>716.22416936022069</v>
      </c>
      <c r="F147" s="41">
        <v>716.22416936022069</v>
      </c>
      <c r="G147" s="41">
        <v>716.22416936022069</v>
      </c>
      <c r="H147" s="41">
        <v>716.22416936022069</v>
      </c>
      <c r="I147" s="41">
        <v>716.22416936022069</v>
      </c>
      <c r="J147" s="41">
        <v>716.22416936022057</v>
      </c>
      <c r="K147" s="41">
        <v>716.22416936022069</v>
      </c>
      <c r="L147" s="41">
        <v>716.22416936022069</v>
      </c>
      <c r="M147" s="41">
        <v>716.22416936022069</v>
      </c>
      <c r="N147" s="41">
        <v>716.2241693602208</v>
      </c>
      <c r="O147" s="41">
        <v>716.22416936022069</v>
      </c>
      <c r="P147" s="41">
        <v>716.22416936022069</v>
      </c>
      <c r="Q147" s="41">
        <v>748.41648555532345</v>
      </c>
      <c r="R147" s="41">
        <v>672.54154728961066</v>
      </c>
      <c r="S147" s="41">
        <v>593.9380656421489</v>
      </c>
      <c r="T147" s="41">
        <v>598.34913984054117</v>
      </c>
      <c r="U147" s="41">
        <v>617.67092016735455</v>
      </c>
      <c r="V147" s="41">
        <v>624.36507990760106</v>
      </c>
      <c r="W147" s="41">
        <v>610.6826665439844</v>
      </c>
      <c r="X147" s="41">
        <v>596.26657511131486</v>
      </c>
      <c r="Y147" s="41">
        <v>644.27345620322069</v>
      </c>
      <c r="Z147" s="41">
        <v>643.79277135708139</v>
      </c>
      <c r="AA147" s="41">
        <v>621.44514903714753</v>
      </c>
      <c r="AB147" s="41">
        <v>633.73134985733179</v>
      </c>
      <c r="AC147" s="41">
        <v>589.93992468710951</v>
      </c>
      <c r="AD147" s="41">
        <v>588.18310969630249</v>
      </c>
      <c r="AE147" s="41">
        <v>590.45756283710307</v>
      </c>
      <c r="AF147" s="41">
        <v>579.28891563740706</v>
      </c>
      <c r="AG147" s="41">
        <v>584.53816336549357</v>
      </c>
    </row>
    <row r="148" spans="1:33" x14ac:dyDescent="0.25">
      <c r="A148" s="32" t="s">
        <v>48</v>
      </c>
      <c r="B148" s="41">
        <v>315.39886823537455</v>
      </c>
      <c r="C148" s="41">
        <v>315.39886823537455</v>
      </c>
      <c r="D148" s="41">
        <v>315.39886823537455</v>
      </c>
      <c r="E148" s="41">
        <v>315.39886823537461</v>
      </c>
      <c r="F148" s="41">
        <v>315.39886823537455</v>
      </c>
      <c r="G148" s="41">
        <v>315.39886823537455</v>
      </c>
      <c r="H148" s="41">
        <v>315.39886823537449</v>
      </c>
      <c r="I148" s="41">
        <v>315.39886823537455</v>
      </c>
      <c r="J148" s="41">
        <v>315.39886823537455</v>
      </c>
      <c r="K148" s="41">
        <v>315.39886823537455</v>
      </c>
      <c r="L148" s="41">
        <v>315.39886823537455</v>
      </c>
      <c r="M148" s="41">
        <v>315.39886823537455</v>
      </c>
      <c r="N148" s="41">
        <v>315.39886823537455</v>
      </c>
      <c r="O148" s="41">
        <v>315.39886823537449</v>
      </c>
      <c r="P148" s="41">
        <v>315.39886823537455</v>
      </c>
      <c r="Q148" s="41">
        <v>315.43799443868204</v>
      </c>
      <c r="R148" s="41">
        <v>315.3130783642859</v>
      </c>
      <c r="S148" s="41">
        <v>315.97011815041549</v>
      </c>
      <c r="T148" s="41">
        <v>316.61238737491152</v>
      </c>
      <c r="U148" s="41">
        <v>316.98833243171214</v>
      </c>
      <c r="V148" s="41">
        <v>316.20382961347713</v>
      </c>
      <c r="W148" s="41">
        <v>316.51684173894222</v>
      </c>
      <c r="X148" s="41">
        <v>316.49953291830229</v>
      </c>
      <c r="Y148" s="41">
        <v>316.05743073444376</v>
      </c>
      <c r="Z148" s="41">
        <v>315.69784649341739</v>
      </c>
      <c r="AA148" s="41">
        <v>315.30895141189603</v>
      </c>
      <c r="AB148" s="41">
        <v>314.78904995305123</v>
      </c>
      <c r="AC148" s="41">
        <v>314.36991416037858</v>
      </c>
      <c r="AD148" s="41">
        <v>314.02749931027222</v>
      </c>
      <c r="AE148" s="41">
        <v>313.80546668064392</v>
      </c>
      <c r="AF148" s="41">
        <v>313.42680615637778</v>
      </c>
      <c r="AG148" s="41">
        <v>314.08848743372909</v>
      </c>
    </row>
    <row r="149" spans="1:33" x14ac:dyDescent="0.25">
      <c r="A149" s="32" t="s">
        <v>49</v>
      </c>
      <c r="B149" s="41">
        <v>333.62524222228393</v>
      </c>
      <c r="C149" s="41">
        <v>333.62699617296107</v>
      </c>
      <c r="D149" s="41">
        <v>333.62860443647043</v>
      </c>
      <c r="E149" s="41">
        <v>333.62884960187108</v>
      </c>
      <c r="F149" s="41">
        <v>333.62987962863582</v>
      </c>
      <c r="G149" s="41">
        <v>333.62928676819911</v>
      </c>
      <c r="H149" s="41">
        <v>333.62961567099234</v>
      </c>
      <c r="I149" s="41">
        <v>333.63009643299313</v>
      </c>
      <c r="J149" s="41">
        <v>333.6295713183809</v>
      </c>
      <c r="K149" s="41">
        <v>333.62907009229508</v>
      </c>
      <c r="L149" s="41">
        <v>333.62811070459708</v>
      </c>
      <c r="M149" s="41">
        <v>333.62760284021488</v>
      </c>
      <c r="N149" s="41">
        <v>333.62729751913724</v>
      </c>
      <c r="O149" s="41">
        <v>333.62753284199755</v>
      </c>
      <c r="P149" s="41">
        <v>333.62798723068772</v>
      </c>
      <c r="Q149" s="41">
        <v>334.18037893551394</v>
      </c>
      <c r="R149" s="41">
        <v>336.13912395891236</v>
      </c>
      <c r="S149" s="41">
        <v>336.28247273244062</v>
      </c>
      <c r="T149" s="41">
        <v>337.08770501172262</v>
      </c>
      <c r="U149" s="41">
        <v>338.96304183467851</v>
      </c>
      <c r="V149" s="41">
        <v>343.86627008157404</v>
      </c>
      <c r="W149" s="41">
        <v>335.69368072741429</v>
      </c>
      <c r="X149" s="41">
        <v>328.03470137675055</v>
      </c>
      <c r="Y149" s="41">
        <v>330.66354113174526</v>
      </c>
      <c r="Z149" s="41">
        <v>333.39467446921526</v>
      </c>
      <c r="AA149" s="41">
        <v>335.92925826832743</v>
      </c>
      <c r="AB149" s="41">
        <v>339.05259317252273</v>
      </c>
      <c r="AC149" s="41">
        <v>339.77363575039311</v>
      </c>
      <c r="AD149" s="41">
        <v>343.65895576302461</v>
      </c>
      <c r="AE149" s="41">
        <v>344.94579932565955</v>
      </c>
      <c r="AF149" s="41">
        <v>345.05068913787909</v>
      </c>
      <c r="AG149" s="41">
        <v>359.2561628246811</v>
      </c>
    </row>
    <row r="150" spans="1:33" x14ac:dyDescent="0.25">
      <c r="A150" s="5" t="s">
        <v>1</v>
      </c>
      <c r="B150" s="11">
        <v>365.67595724190397</v>
      </c>
      <c r="C150" s="11">
        <v>365.97742007308597</v>
      </c>
      <c r="D150" s="11">
        <v>365.84830931832693</v>
      </c>
      <c r="E150" s="11">
        <v>365.89718836989846</v>
      </c>
      <c r="F150" s="11">
        <v>366.01989081104949</v>
      </c>
      <c r="G150" s="11">
        <v>365.87941507480247</v>
      </c>
      <c r="H150" s="11">
        <v>365.9524962748842</v>
      </c>
      <c r="I150" s="11">
        <v>365.95372611402428</v>
      </c>
      <c r="J150" s="11">
        <v>366.28417275050475</v>
      </c>
      <c r="K150" s="11">
        <v>366.54396005677745</v>
      </c>
      <c r="L150" s="11">
        <v>365.97742007308597</v>
      </c>
      <c r="M150" s="11">
        <v>374.38956176893788</v>
      </c>
      <c r="N150" s="11">
        <v>375.93065054374716</v>
      </c>
      <c r="O150" s="11">
        <v>377.91241116482405</v>
      </c>
      <c r="P150" s="11">
        <v>377.99281425484065</v>
      </c>
      <c r="Q150" s="11">
        <v>377.52724213986392</v>
      </c>
      <c r="R150" s="11">
        <v>374.46323622524665</v>
      </c>
      <c r="S150" s="11">
        <v>380.20351648352187</v>
      </c>
      <c r="T150" s="11">
        <v>380.37922705534208</v>
      </c>
      <c r="U150" s="11">
        <v>401.60547592771644</v>
      </c>
      <c r="V150" s="11">
        <v>433.18913450978505</v>
      </c>
      <c r="W150" s="11">
        <v>416.18352047533654</v>
      </c>
      <c r="X150" s="11">
        <v>413.48220294845595</v>
      </c>
      <c r="Y150" s="11">
        <v>402.07205401269027</v>
      </c>
      <c r="Z150" s="11">
        <v>406.40421997378002</v>
      </c>
      <c r="AA150" s="11">
        <v>426.52579558842939</v>
      </c>
      <c r="AB150" s="11">
        <v>427.52383950460433</v>
      </c>
      <c r="AC150" s="11">
        <v>423.08545017479929</v>
      </c>
      <c r="AD150" s="11">
        <v>405.19332211219273</v>
      </c>
      <c r="AE150" s="11">
        <v>389.60573680271642</v>
      </c>
      <c r="AF150" s="11">
        <v>413.90402255687633</v>
      </c>
      <c r="AG150" s="11">
        <v>407.95227772486487</v>
      </c>
    </row>
    <row r="151" spans="1:33" x14ac:dyDescent="0.25">
      <c r="A151" s="34" t="s">
        <v>3</v>
      </c>
      <c r="B151" s="42">
        <v>0</v>
      </c>
      <c r="C151" s="42">
        <v>0</v>
      </c>
      <c r="D151" s="42">
        <v>0</v>
      </c>
      <c r="E151" s="42">
        <v>0</v>
      </c>
      <c r="F151" s="42">
        <v>0</v>
      </c>
      <c r="G151" s="42">
        <v>0</v>
      </c>
      <c r="H151" s="42">
        <v>0</v>
      </c>
      <c r="I151" s="42">
        <v>0</v>
      </c>
      <c r="J151" s="42">
        <v>0</v>
      </c>
      <c r="K151" s="42">
        <v>0</v>
      </c>
      <c r="L151" s="42">
        <v>0</v>
      </c>
      <c r="M151" s="42">
        <v>0</v>
      </c>
      <c r="N151" s="42">
        <v>0</v>
      </c>
      <c r="O151" s="42">
        <v>0</v>
      </c>
      <c r="P151" s="42">
        <v>0</v>
      </c>
      <c r="Q151" s="42">
        <v>0</v>
      </c>
      <c r="R151" s="42">
        <v>0</v>
      </c>
      <c r="S151" s="42">
        <v>0</v>
      </c>
      <c r="T151" s="42">
        <v>0</v>
      </c>
      <c r="U151" s="42">
        <v>0</v>
      </c>
      <c r="V151" s="42">
        <v>0</v>
      </c>
      <c r="W151" s="42">
        <v>0</v>
      </c>
      <c r="X151" s="42">
        <v>0</v>
      </c>
      <c r="Y151" s="42">
        <v>0</v>
      </c>
      <c r="Z151" s="42">
        <v>0</v>
      </c>
      <c r="AA151" s="42">
        <v>0</v>
      </c>
      <c r="AB151" s="42">
        <v>0</v>
      </c>
      <c r="AC151" s="42">
        <v>0</v>
      </c>
      <c r="AD151" s="42">
        <v>0</v>
      </c>
      <c r="AE151" s="42">
        <v>0</v>
      </c>
      <c r="AF151" s="42">
        <v>0</v>
      </c>
      <c r="AG151" s="42">
        <v>0</v>
      </c>
    </row>
    <row r="152" spans="1:33" x14ac:dyDescent="0.25">
      <c r="A152" s="34" t="s">
        <v>48</v>
      </c>
      <c r="B152" s="42">
        <v>362.38923927325095</v>
      </c>
      <c r="C152" s="42">
        <v>362.38923927325095</v>
      </c>
      <c r="D152" s="42">
        <v>362.38923927325101</v>
      </c>
      <c r="E152" s="42">
        <v>362.38923927325095</v>
      </c>
      <c r="F152" s="42">
        <v>362.38923927325095</v>
      </c>
      <c r="G152" s="42">
        <v>362.38923927325095</v>
      </c>
      <c r="H152" s="42">
        <v>362.38923927325101</v>
      </c>
      <c r="I152" s="42">
        <v>362.38923927325101</v>
      </c>
      <c r="J152" s="42">
        <v>362.38923927325101</v>
      </c>
      <c r="K152" s="42">
        <v>362.38923927325095</v>
      </c>
      <c r="L152" s="42">
        <v>362.38923927325095</v>
      </c>
      <c r="M152" s="42">
        <v>362.38923927325101</v>
      </c>
      <c r="N152" s="42">
        <v>362.38923927325101</v>
      </c>
      <c r="O152" s="42">
        <v>362.38923927325101</v>
      </c>
      <c r="P152" s="42">
        <v>362.38923927325095</v>
      </c>
      <c r="Q152" s="42">
        <v>362.855849899399</v>
      </c>
      <c r="R152" s="42">
        <v>358.648645163053</v>
      </c>
      <c r="S152" s="42">
        <v>362.69386618590306</v>
      </c>
      <c r="T152" s="42">
        <v>365.36002606080365</v>
      </c>
      <c r="U152" s="42">
        <v>365.35607561702693</v>
      </c>
      <c r="V152" s="42">
        <v>357.19358831073021</v>
      </c>
      <c r="W152" s="42">
        <v>372.42594553423697</v>
      </c>
      <c r="X152" s="42">
        <v>386.71960858560061</v>
      </c>
      <c r="Y152" s="42">
        <v>377.798316210444</v>
      </c>
      <c r="Z152" s="42">
        <v>370.50447323510161</v>
      </c>
      <c r="AA152" s="42">
        <v>363.78476280583465</v>
      </c>
      <c r="AB152" s="42">
        <v>356.89376742422087</v>
      </c>
      <c r="AC152" s="42">
        <v>351.40448775850746</v>
      </c>
      <c r="AD152" s="42">
        <v>346.99385240932656</v>
      </c>
      <c r="AE152" s="42">
        <v>334.97753126602453</v>
      </c>
      <c r="AF152" s="42">
        <v>332.95789074366706</v>
      </c>
      <c r="AG152" s="42">
        <v>336.36610655181539</v>
      </c>
    </row>
    <row r="153" spans="1:33" x14ac:dyDescent="0.25">
      <c r="A153" s="36" t="s">
        <v>49</v>
      </c>
      <c r="B153" s="43">
        <v>373.82669502980866</v>
      </c>
      <c r="C153" s="43">
        <v>374.77311819084116</v>
      </c>
      <c r="D153" s="43">
        <v>374.35827057937246</v>
      </c>
      <c r="E153" s="43">
        <v>374.67833126948011</v>
      </c>
      <c r="F153" s="43">
        <v>375.10436594208818</v>
      </c>
      <c r="G153" s="43">
        <v>374.6164269459868</v>
      </c>
      <c r="H153" s="43">
        <v>374.82923870979761</v>
      </c>
      <c r="I153" s="43">
        <v>374.99423499933096</v>
      </c>
      <c r="J153" s="43">
        <v>375.78255108078872</v>
      </c>
      <c r="K153" s="43">
        <v>376.15817172857902</v>
      </c>
      <c r="L153" s="43">
        <v>374.77311819084116</v>
      </c>
      <c r="M153" s="43">
        <v>392.65706402153279</v>
      </c>
      <c r="N153" s="43">
        <v>395.19729543133519</v>
      </c>
      <c r="O153" s="43">
        <v>397.44619405166412</v>
      </c>
      <c r="P153" s="43">
        <v>397.51351216226044</v>
      </c>
      <c r="Q153" s="43">
        <v>397.79692445304056</v>
      </c>
      <c r="R153" s="43">
        <v>398.72764300128853</v>
      </c>
      <c r="S153" s="43">
        <v>406.538131053548</v>
      </c>
      <c r="T153" s="43">
        <v>405.50106876080935</v>
      </c>
      <c r="U153" s="43">
        <v>438.05092254056001</v>
      </c>
      <c r="V153" s="43">
        <v>479.27948660956304</v>
      </c>
      <c r="W153" s="43">
        <v>449.23168784596425</v>
      </c>
      <c r="X153" s="43">
        <v>454.43566630184284</v>
      </c>
      <c r="Y153" s="43">
        <v>441.80736414594247</v>
      </c>
      <c r="Z153" s="43">
        <v>460.25438950125829</v>
      </c>
      <c r="AA153" s="43">
        <v>470.39539646110921</v>
      </c>
      <c r="AB153" s="43">
        <v>472.31642295490781</v>
      </c>
      <c r="AC153" s="43">
        <v>472.00430048321607</v>
      </c>
      <c r="AD153" s="43">
        <v>466.95399212018617</v>
      </c>
      <c r="AE153" s="43">
        <v>525.91374420242232</v>
      </c>
      <c r="AF153" s="43">
        <v>539.32818905767374</v>
      </c>
      <c r="AG153" s="43">
        <v>560.38660018342398</v>
      </c>
    </row>
    <row r="154" spans="1:33" x14ac:dyDescent="0.25">
      <c r="A154" s="31" t="s">
        <v>32</v>
      </c>
      <c r="B154" s="20"/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x14ac:dyDescent="0.25">
      <c r="A155" s="20"/>
      <c r="B155" s="20"/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x14ac:dyDescent="0.25">
      <c r="A156" s="24" t="s">
        <v>25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spans="1:33" x14ac:dyDescent="0.25">
      <c r="A157" s="3" t="s">
        <v>26</v>
      </c>
      <c r="B157" s="10">
        <f>IF(AND(B4=0,B126=0),0,IF(OR(B4=0,B126=0),1/0,B126/(B4/1000)))</f>
        <v>136.5005544074092</v>
      </c>
      <c r="C157" s="10">
        <f t="shared" ref="C157:AF164" si="163">IF(AND(C4=0,C126=0),0,IF(OR(C4=0,C126=0),1/0,C126/(C4/1000)))</f>
        <v>115.64516442896365</v>
      </c>
      <c r="D157" s="10">
        <f t="shared" si="163"/>
        <v>114.70620976432164</v>
      </c>
      <c r="E157" s="10">
        <f t="shared" si="163"/>
        <v>114.06350987355238</v>
      </c>
      <c r="F157" s="10">
        <f t="shared" si="163"/>
        <v>80.166517665309613</v>
      </c>
      <c r="G157" s="10">
        <f t="shared" si="163"/>
        <v>79.696790478506628</v>
      </c>
      <c r="H157" s="10">
        <f t="shared" si="163"/>
        <v>54.419472988102619</v>
      </c>
      <c r="I157" s="10">
        <f t="shared" si="163"/>
        <v>44.101033606101716</v>
      </c>
      <c r="J157" s="10">
        <f t="shared" si="163"/>
        <v>45.356744741268983</v>
      </c>
      <c r="K157" s="10">
        <f t="shared" si="163"/>
        <v>70.350033656715155</v>
      </c>
      <c r="L157" s="10">
        <f t="shared" si="163"/>
        <v>49.15969374680585</v>
      </c>
      <c r="M157" s="10">
        <f t="shared" si="163"/>
        <v>56.131451807980859</v>
      </c>
      <c r="N157" s="10">
        <f t="shared" si="163"/>
        <v>47.85874884276032</v>
      </c>
      <c r="O157" s="10">
        <f t="shared" si="163"/>
        <v>45.78838753867695</v>
      </c>
      <c r="P157" s="10">
        <f t="shared" si="163"/>
        <v>45.28692304241919</v>
      </c>
      <c r="Q157" s="10">
        <f t="shared" si="163"/>
        <v>45.22570323061715</v>
      </c>
      <c r="R157" s="10">
        <f t="shared" si="163"/>
        <v>40.083693894201659</v>
      </c>
      <c r="S157" s="10">
        <f t="shared" si="163"/>
        <v>42.167388140392283</v>
      </c>
      <c r="T157" s="10">
        <f t="shared" si="163"/>
        <v>41.928330060605724</v>
      </c>
      <c r="U157" s="10">
        <f t="shared" si="163"/>
        <v>36.309689869541202</v>
      </c>
      <c r="V157" s="10">
        <f t="shared" si="163"/>
        <v>35.020285502799375</v>
      </c>
      <c r="W157" s="10">
        <f t="shared" si="163"/>
        <v>35.290607667373806</v>
      </c>
      <c r="X157" s="10">
        <f t="shared" si="163"/>
        <v>31.094397919413662</v>
      </c>
      <c r="Y157" s="10">
        <f t="shared" si="163"/>
        <v>29.568646980298677</v>
      </c>
      <c r="Z157" s="10">
        <f t="shared" si="163"/>
        <v>28.724966113973487</v>
      </c>
      <c r="AA157" s="10">
        <f t="shared" si="163"/>
        <v>30.333841800834048</v>
      </c>
      <c r="AB157" s="10">
        <f t="shared" si="163"/>
        <v>29.527016998725468</v>
      </c>
      <c r="AC157" s="10">
        <f t="shared" si="163"/>
        <v>28.139397823863309</v>
      </c>
      <c r="AD157" s="10">
        <f t="shared" si="163"/>
        <v>27.683753131725531</v>
      </c>
      <c r="AE157" s="10">
        <f t="shared" si="163"/>
        <v>25.746470124110232</v>
      </c>
      <c r="AF157" s="10">
        <f t="shared" si="163"/>
        <v>42.408546557387069</v>
      </c>
      <c r="AG157" s="10">
        <f t="shared" ref="AG157" si="164">IF(AND(AG4=0,AG126=0),0,IF(OR(AG4=0,AG126=0),1/0,AG126/(AG4/1000)))</f>
        <v>38.945679798503981</v>
      </c>
    </row>
    <row r="158" spans="1:33" x14ac:dyDescent="0.25">
      <c r="A158" s="32" t="s">
        <v>3</v>
      </c>
      <c r="B158" s="41">
        <f t="shared" ref="B158:Q164" si="165">IF(AND(B5=0,B127=0),0,IF(OR(B5=0,B127=0),1/0,B127/(B5/1000)))</f>
        <v>22248.044459874203</v>
      </c>
      <c r="C158" s="41">
        <f t="shared" si="165"/>
        <v>2200.7608228809954</v>
      </c>
      <c r="D158" s="41">
        <f t="shared" si="165"/>
        <v>2176.3639476467656</v>
      </c>
      <c r="E158" s="41">
        <f t="shared" si="165"/>
        <v>2148.9023480802343</v>
      </c>
      <c r="F158" s="41">
        <f t="shared" si="165"/>
        <v>2118.3727262785305</v>
      </c>
      <c r="G158" s="41">
        <f t="shared" si="165"/>
        <v>2085.8087317296004</v>
      </c>
      <c r="H158" s="41">
        <f t="shared" si="165"/>
        <v>2050.9567715340181</v>
      </c>
      <c r="I158" s="41">
        <f t="shared" si="165"/>
        <v>2005.9536849445901</v>
      </c>
      <c r="J158" s="41">
        <f t="shared" si="165"/>
        <v>1965.9808429961442</v>
      </c>
      <c r="K158" s="41">
        <f t="shared" si="165"/>
        <v>1899.2703373666109</v>
      </c>
      <c r="L158" s="41">
        <f t="shared" si="165"/>
        <v>1813.1171125014973</v>
      </c>
      <c r="M158" s="41">
        <f t="shared" si="165"/>
        <v>1724.7746277491399</v>
      </c>
      <c r="N158" s="41">
        <f t="shared" si="165"/>
        <v>1653.2380557220783</v>
      </c>
      <c r="O158" s="41">
        <f t="shared" si="165"/>
        <v>1582.6190918565251</v>
      </c>
      <c r="P158" s="41">
        <f t="shared" si="165"/>
        <v>1511.3380383042295</v>
      </c>
      <c r="Q158" s="41">
        <f t="shared" si="165"/>
        <v>908.00368694372787</v>
      </c>
      <c r="R158" s="41">
        <f t="shared" si="163"/>
        <v>1092.6502095845676</v>
      </c>
      <c r="S158" s="41">
        <f t="shared" si="163"/>
        <v>1210.7391035352564</v>
      </c>
      <c r="T158" s="41">
        <f t="shared" si="163"/>
        <v>253.57847990482136</v>
      </c>
      <c r="U158" s="41">
        <f t="shared" si="163"/>
        <v>380.3797453169841</v>
      </c>
      <c r="V158" s="41">
        <f t="shared" si="163"/>
        <v>237.04376913991896</v>
      </c>
      <c r="W158" s="41">
        <f t="shared" si="163"/>
        <v>292.4799451604253</v>
      </c>
      <c r="X158" s="41">
        <f t="shared" si="163"/>
        <v>149.02680081740334</v>
      </c>
      <c r="Y158" s="41">
        <f t="shared" si="163"/>
        <v>190.69857932134786</v>
      </c>
      <c r="Z158" s="41">
        <f t="shared" si="163"/>
        <v>158.81858262538432</v>
      </c>
      <c r="AA158" s="41">
        <f t="shared" si="163"/>
        <v>225.24639304090357</v>
      </c>
      <c r="AB158" s="41">
        <f t="shared" si="163"/>
        <v>325.99567472552212</v>
      </c>
      <c r="AC158" s="41">
        <f t="shared" si="163"/>
        <v>194.92084624181868</v>
      </c>
      <c r="AD158" s="41">
        <f t="shared" si="163"/>
        <v>147.624848100664</v>
      </c>
      <c r="AE158" s="41">
        <f t="shared" si="163"/>
        <v>66.479846232491482</v>
      </c>
      <c r="AF158" s="41">
        <f t="shared" si="163"/>
        <v>74.353899823692572</v>
      </c>
      <c r="AG158" s="41">
        <f t="shared" ref="AG158" si="166">IF(AND(AG5=0,AG127=0),0,IF(OR(AG5=0,AG127=0),1/0,AG127/(AG5/1000)))</f>
        <v>62.562687756100964</v>
      </c>
    </row>
    <row r="159" spans="1:33" x14ac:dyDescent="0.25">
      <c r="A159" s="32" t="s">
        <v>48</v>
      </c>
      <c r="B159" s="41">
        <f t="shared" si="165"/>
        <v>111.46827074032831</v>
      </c>
      <c r="C159" s="41">
        <f t="shared" si="163"/>
        <v>111.23110300812984</v>
      </c>
      <c r="D159" s="41">
        <f t="shared" si="163"/>
        <v>110.99255275465364</v>
      </c>
      <c r="E159" s="41">
        <f t="shared" si="163"/>
        <v>110.79337993244364</v>
      </c>
      <c r="F159" s="41">
        <f t="shared" si="163"/>
        <v>77.350065244596536</v>
      </c>
      <c r="G159" s="41">
        <f t="shared" si="163"/>
        <v>77.112186102798645</v>
      </c>
      <c r="H159" s="41">
        <f t="shared" si="163"/>
        <v>52.8400654045941</v>
      </c>
      <c r="I159" s="41">
        <f t="shared" si="163"/>
        <v>36.520248974823524</v>
      </c>
      <c r="J159" s="41">
        <f t="shared" si="163"/>
        <v>38.227439117251777</v>
      </c>
      <c r="K159" s="41">
        <f t="shared" si="163"/>
        <v>39.888918583190431</v>
      </c>
      <c r="L159" s="41">
        <f t="shared" si="163"/>
        <v>38.667341113348883</v>
      </c>
      <c r="M159" s="41">
        <f t="shared" si="163"/>
        <v>38.48042536522653</v>
      </c>
      <c r="N159" s="41">
        <f t="shared" si="163"/>
        <v>38.410167246525504</v>
      </c>
      <c r="O159" s="41">
        <f t="shared" si="163"/>
        <v>38.841389102558225</v>
      </c>
      <c r="P159" s="41">
        <f t="shared" si="163"/>
        <v>39.462151979323316</v>
      </c>
      <c r="Q159" s="41">
        <f t="shared" si="163"/>
        <v>39.477435068006947</v>
      </c>
      <c r="R159" s="41">
        <f t="shared" si="163"/>
        <v>32.84754714923799</v>
      </c>
      <c r="S159" s="41">
        <f t="shared" si="163"/>
        <v>33.773962764349854</v>
      </c>
      <c r="T159" s="41">
        <f t="shared" si="163"/>
        <v>41.285348008479545</v>
      </c>
      <c r="U159" s="41">
        <f t="shared" si="163"/>
        <v>34.062919441774653</v>
      </c>
      <c r="V159" s="41">
        <f t="shared" si="163"/>
        <v>35.963013444227094</v>
      </c>
      <c r="W159" s="41">
        <f t="shared" si="163"/>
        <v>34.535981736932293</v>
      </c>
      <c r="X159" s="41">
        <f t="shared" si="163"/>
        <v>32.50765885487418</v>
      </c>
      <c r="Y159" s="41">
        <f t="shared" si="163"/>
        <v>32.381076646918139</v>
      </c>
      <c r="Z159" s="41">
        <f t="shared" si="163"/>
        <v>32.962020635773598</v>
      </c>
      <c r="AA159" s="41">
        <f t="shared" si="163"/>
        <v>32.910410314701473</v>
      </c>
      <c r="AB159" s="41">
        <f t="shared" si="163"/>
        <v>30.622299162192771</v>
      </c>
      <c r="AC159" s="41">
        <f t="shared" si="163"/>
        <v>26.674610884331514</v>
      </c>
      <c r="AD159" s="41">
        <f t="shared" si="163"/>
        <v>25.30875700620323</v>
      </c>
      <c r="AE159" s="41">
        <f t="shared" si="163"/>
        <v>24.203528805401291</v>
      </c>
      <c r="AF159" s="41">
        <f t="shared" si="163"/>
        <v>44.008155828891908</v>
      </c>
      <c r="AG159" s="41">
        <f t="shared" ref="AG159" si="167">IF(AND(AG6=0,AG128=0),0,IF(OR(AG6=0,AG128=0),1/0,AG128/(AG6/1000)))</f>
        <v>41.284096949403008</v>
      </c>
    </row>
    <row r="160" spans="1:33" x14ac:dyDescent="0.25">
      <c r="A160" s="32" t="s">
        <v>49</v>
      </c>
      <c r="B160" s="41">
        <f t="shared" si="165"/>
        <v>120.89034333059571</v>
      </c>
      <c r="C160" s="41">
        <f t="shared" si="163"/>
        <v>120.64843741056461</v>
      </c>
      <c r="D160" s="41">
        <f t="shared" si="163"/>
        <v>120.40506574313135</v>
      </c>
      <c r="E160" s="41">
        <f t="shared" si="163"/>
        <v>120.21257765534801</v>
      </c>
      <c r="F160" s="41">
        <f t="shared" si="163"/>
        <v>83.948209890882282</v>
      </c>
      <c r="G160" s="41">
        <f t="shared" si="163"/>
        <v>83.725401062391867</v>
      </c>
      <c r="H160" s="41">
        <f t="shared" si="163"/>
        <v>57.019673190960866</v>
      </c>
      <c r="I160" s="41">
        <f t="shared" si="163"/>
        <v>39.769667870003836</v>
      </c>
      <c r="J160" s="41">
        <f t="shared" si="163"/>
        <v>40.281161255655249</v>
      </c>
      <c r="K160" s="41">
        <f t="shared" si="163"/>
        <v>40.721668536973617</v>
      </c>
      <c r="L160" s="41">
        <f t="shared" si="163"/>
        <v>40.231534578625649</v>
      </c>
      <c r="M160" s="41">
        <f t="shared" si="163"/>
        <v>41.182588382690234</v>
      </c>
      <c r="N160" s="41">
        <f t="shared" si="163"/>
        <v>41.910688859483287</v>
      </c>
      <c r="O160" s="41">
        <f t="shared" si="163"/>
        <v>42.41589349035322</v>
      </c>
      <c r="P160" s="41">
        <f t="shared" si="163"/>
        <v>41.900766600071947</v>
      </c>
      <c r="Q160" s="41">
        <f t="shared" si="163"/>
        <v>48.256781166797559</v>
      </c>
      <c r="R160" s="41">
        <f t="shared" si="163"/>
        <v>39.993045645397025</v>
      </c>
      <c r="S160" s="41">
        <f t="shared" si="163"/>
        <v>35.815352296170964</v>
      </c>
      <c r="T160" s="41">
        <f t="shared" si="163"/>
        <v>37.698840854204889</v>
      </c>
      <c r="U160" s="41">
        <f t="shared" si="163"/>
        <v>28.636737293770519</v>
      </c>
      <c r="V160" s="41">
        <f t="shared" si="163"/>
        <v>27.845964882185459</v>
      </c>
      <c r="W160" s="41">
        <f t="shared" si="163"/>
        <v>27.936246131873652</v>
      </c>
      <c r="X160" s="41">
        <f t="shared" si="163"/>
        <v>25.654829030700029</v>
      </c>
      <c r="Y160" s="41">
        <f t="shared" si="163"/>
        <v>22.758018787705982</v>
      </c>
      <c r="Z160" s="41">
        <f t="shared" si="163"/>
        <v>21.914083379736443</v>
      </c>
      <c r="AA160" s="41">
        <f t="shared" si="163"/>
        <v>23.61129609222591</v>
      </c>
      <c r="AB160" s="41">
        <f t="shared" si="163"/>
        <v>23.681573316357451</v>
      </c>
      <c r="AC160" s="41">
        <f t="shared" si="163"/>
        <v>25.576570342558835</v>
      </c>
      <c r="AD160" s="41">
        <f t="shared" si="163"/>
        <v>27.397274865981085</v>
      </c>
      <c r="AE160" s="41">
        <f t="shared" si="163"/>
        <v>26.581559052690594</v>
      </c>
      <c r="AF160" s="41">
        <f t="shared" si="163"/>
        <v>38.86861808650869</v>
      </c>
      <c r="AG160" s="41">
        <f t="shared" ref="AG160" si="168">IF(AND(AG7=0,AG129=0),0,IF(OR(AG7=0,AG129=0),1/0,AG129/(AG7/1000)))</f>
        <v>33.735165071658294</v>
      </c>
    </row>
    <row r="161" spans="1:33" x14ac:dyDescent="0.25">
      <c r="A161" s="5" t="s">
        <v>27</v>
      </c>
      <c r="B161" s="11">
        <f t="shared" si="165"/>
        <v>500.96033331234838</v>
      </c>
      <c r="C161" s="11">
        <f t="shared" si="163"/>
        <v>497.52411555879104</v>
      </c>
      <c r="D161" s="11">
        <f t="shared" si="163"/>
        <v>498.3154953105639</v>
      </c>
      <c r="E161" s="11">
        <f t="shared" si="163"/>
        <v>487.69546134039285</v>
      </c>
      <c r="F161" s="11">
        <f t="shared" si="163"/>
        <v>339.54799355572317</v>
      </c>
      <c r="G161" s="11">
        <f t="shared" si="163"/>
        <v>336.44166181879336</v>
      </c>
      <c r="H161" s="11">
        <f t="shared" si="163"/>
        <v>240.48604000561104</v>
      </c>
      <c r="I161" s="11">
        <f t="shared" si="163"/>
        <v>166.50317640193671</v>
      </c>
      <c r="J161" s="11">
        <f t="shared" si="163"/>
        <v>171.45168934867266</v>
      </c>
      <c r="K161" s="11">
        <f t="shared" si="163"/>
        <v>175.43337402783695</v>
      </c>
      <c r="L161" s="11">
        <f t="shared" si="163"/>
        <v>178.5652373628713</v>
      </c>
      <c r="M161" s="11">
        <f t="shared" si="163"/>
        <v>148.84322962035074</v>
      </c>
      <c r="N161" s="11">
        <f t="shared" si="163"/>
        <v>154.26031100657082</v>
      </c>
      <c r="O161" s="11">
        <f t="shared" si="163"/>
        <v>156.14965082095554</v>
      </c>
      <c r="P161" s="11">
        <f t="shared" si="163"/>
        <v>165.26987173891385</v>
      </c>
      <c r="Q161" s="11">
        <f t="shared" si="163"/>
        <v>188.78768796125019</v>
      </c>
      <c r="R161" s="11">
        <f t="shared" si="163"/>
        <v>172.60662084344489</v>
      </c>
      <c r="S161" s="11">
        <f t="shared" si="163"/>
        <v>162.32059920665336</v>
      </c>
      <c r="T161" s="11">
        <f t="shared" si="163"/>
        <v>195.7681485178916</v>
      </c>
      <c r="U161" s="11">
        <f t="shared" si="163"/>
        <v>120.04476257464988</v>
      </c>
      <c r="V161" s="11">
        <f t="shared" si="163"/>
        <v>97.037622729581216</v>
      </c>
      <c r="W161" s="11">
        <f t="shared" si="163"/>
        <v>105.3535767931907</v>
      </c>
      <c r="X161" s="11">
        <f t="shared" si="163"/>
        <v>168.33613344291425</v>
      </c>
      <c r="Y161" s="11">
        <f t="shared" si="163"/>
        <v>155.33969473058849</v>
      </c>
      <c r="Z161" s="11">
        <f t="shared" si="163"/>
        <v>108.38777445940906</v>
      </c>
      <c r="AA161" s="11">
        <f t="shared" si="163"/>
        <v>76.182694478263386</v>
      </c>
      <c r="AB161" s="11">
        <f t="shared" si="163"/>
        <v>58.884275460291761</v>
      </c>
      <c r="AC161" s="11">
        <f t="shared" si="163"/>
        <v>61.562381536493881</v>
      </c>
      <c r="AD161" s="11">
        <f t="shared" si="163"/>
        <v>72.347905408105902</v>
      </c>
      <c r="AE161" s="11">
        <f t="shared" si="163"/>
        <v>100.75951996206938</v>
      </c>
      <c r="AF161" s="11">
        <f t="shared" si="163"/>
        <v>191.42450629045777</v>
      </c>
      <c r="AG161" s="11">
        <f t="shared" ref="AG161" si="169">IF(AND(AG8=0,AG130=0),0,IF(OR(AG8=0,AG130=0),1/0,AG130/(AG8/1000)))</f>
        <v>178.95024676798073</v>
      </c>
    </row>
    <row r="162" spans="1:33" x14ac:dyDescent="0.25">
      <c r="A162" s="34" t="s">
        <v>3</v>
      </c>
      <c r="B162" s="42">
        <f t="shared" si="165"/>
        <v>0</v>
      </c>
      <c r="C162" s="42">
        <f t="shared" si="163"/>
        <v>0</v>
      </c>
      <c r="D162" s="42">
        <f t="shared" si="163"/>
        <v>0</v>
      </c>
      <c r="E162" s="42">
        <f t="shared" si="163"/>
        <v>0</v>
      </c>
      <c r="F162" s="42">
        <f t="shared" si="163"/>
        <v>0</v>
      </c>
      <c r="G162" s="42">
        <f t="shared" si="163"/>
        <v>0</v>
      </c>
      <c r="H162" s="42">
        <f t="shared" si="163"/>
        <v>0</v>
      </c>
      <c r="I162" s="42">
        <f t="shared" si="163"/>
        <v>0</v>
      </c>
      <c r="J162" s="42">
        <f t="shared" si="163"/>
        <v>0</v>
      </c>
      <c r="K162" s="42">
        <f t="shared" si="163"/>
        <v>0</v>
      </c>
      <c r="L162" s="42">
        <f t="shared" si="163"/>
        <v>0</v>
      </c>
      <c r="M162" s="42">
        <f t="shared" si="163"/>
        <v>0</v>
      </c>
      <c r="N162" s="42">
        <f t="shared" si="163"/>
        <v>0</v>
      </c>
      <c r="O162" s="42">
        <f t="shared" si="163"/>
        <v>0</v>
      </c>
      <c r="P162" s="42">
        <f t="shared" si="163"/>
        <v>0</v>
      </c>
      <c r="Q162" s="42">
        <f t="shared" si="163"/>
        <v>0</v>
      </c>
      <c r="R162" s="42">
        <f t="shared" si="163"/>
        <v>0</v>
      </c>
      <c r="S162" s="42">
        <f t="shared" si="163"/>
        <v>0</v>
      </c>
      <c r="T162" s="42">
        <f t="shared" si="163"/>
        <v>0</v>
      </c>
      <c r="U162" s="42">
        <f t="shared" si="163"/>
        <v>0</v>
      </c>
      <c r="V162" s="42">
        <f t="shared" si="163"/>
        <v>0</v>
      </c>
      <c r="W162" s="42">
        <f t="shared" si="163"/>
        <v>0</v>
      </c>
      <c r="X162" s="42">
        <f t="shared" si="163"/>
        <v>0</v>
      </c>
      <c r="Y162" s="42">
        <f t="shared" si="163"/>
        <v>0</v>
      </c>
      <c r="Z162" s="42">
        <f t="shared" si="163"/>
        <v>0</v>
      </c>
      <c r="AA162" s="42">
        <f t="shared" si="163"/>
        <v>0</v>
      </c>
      <c r="AB162" s="42">
        <f t="shared" si="163"/>
        <v>0</v>
      </c>
      <c r="AC162" s="42">
        <f t="shared" si="163"/>
        <v>0</v>
      </c>
      <c r="AD162" s="42">
        <f t="shared" si="163"/>
        <v>0</v>
      </c>
      <c r="AE162" s="42">
        <f t="shared" si="163"/>
        <v>0</v>
      </c>
      <c r="AF162" s="42">
        <f t="shared" si="163"/>
        <v>0</v>
      </c>
      <c r="AG162" s="42">
        <f t="shared" ref="AG162" si="170">IF(AND(AG9=0,AG131=0),0,IF(OR(AG9=0,AG131=0),1/0,AG131/(AG9/1000)))</f>
        <v>0</v>
      </c>
    </row>
    <row r="163" spans="1:33" x14ac:dyDescent="0.25">
      <c r="A163" s="34" t="s">
        <v>48</v>
      </c>
      <c r="B163" s="42">
        <f t="shared" si="165"/>
        <v>576.15340346037647</v>
      </c>
      <c r="C163" s="42">
        <f t="shared" si="163"/>
        <v>575.12047700011374</v>
      </c>
      <c r="D163" s="42">
        <f t="shared" si="163"/>
        <v>574.90342097140058</v>
      </c>
      <c r="E163" s="42">
        <f t="shared" si="163"/>
        <v>562.8379359144252</v>
      </c>
      <c r="F163" s="42">
        <f t="shared" si="163"/>
        <v>392.34329643769706</v>
      </c>
      <c r="G163" s="42">
        <f t="shared" si="163"/>
        <v>392.58749557213309</v>
      </c>
      <c r="H163" s="42">
        <f t="shared" si="163"/>
        <v>282.84149008157732</v>
      </c>
      <c r="I163" s="42">
        <f t="shared" si="163"/>
        <v>195.27742687379956</v>
      </c>
      <c r="J163" s="42">
        <f t="shared" si="163"/>
        <v>199.52620844439542</v>
      </c>
      <c r="K163" s="42">
        <f t="shared" si="163"/>
        <v>203.55773639723989</v>
      </c>
      <c r="L163" s="42">
        <f t="shared" si="163"/>
        <v>211.56240264923844</v>
      </c>
      <c r="M163" s="42">
        <f t="shared" si="163"/>
        <v>206.0909466723534</v>
      </c>
      <c r="N163" s="42">
        <f t="shared" si="163"/>
        <v>219.42547719106125</v>
      </c>
      <c r="O163" s="42">
        <f t="shared" si="163"/>
        <v>213.30550768397407</v>
      </c>
      <c r="P163" s="42">
        <f t="shared" si="163"/>
        <v>234.32253068521638</v>
      </c>
      <c r="Q163" s="42">
        <f t="shared" si="163"/>
        <v>237.15774790291849</v>
      </c>
      <c r="R163" s="42">
        <f t="shared" si="163"/>
        <v>223.36517570671319</v>
      </c>
      <c r="S163" s="42">
        <f t="shared" si="163"/>
        <v>229.58990459399959</v>
      </c>
      <c r="T163" s="42">
        <f t="shared" si="163"/>
        <v>277.69612567516072</v>
      </c>
      <c r="U163" s="42">
        <f t="shared" si="163"/>
        <v>217.10352415963402</v>
      </c>
      <c r="V163" s="42">
        <f t="shared" si="163"/>
        <v>229.59076530881538</v>
      </c>
      <c r="W163" s="42">
        <f t="shared" si="163"/>
        <v>231.5404223830395</v>
      </c>
      <c r="X163" s="42">
        <f t="shared" si="163"/>
        <v>226.41211750884872</v>
      </c>
      <c r="Y163" s="42">
        <f t="shared" si="163"/>
        <v>228.35356887124092</v>
      </c>
      <c r="Z163" s="42">
        <f t="shared" si="163"/>
        <v>196.53755387944983</v>
      </c>
      <c r="AA163" s="42">
        <f t="shared" si="163"/>
        <v>199.17853317501502</v>
      </c>
      <c r="AB163" s="42">
        <f t="shared" si="163"/>
        <v>169.58758124972886</v>
      </c>
      <c r="AC163" s="42">
        <f t="shared" si="163"/>
        <v>173.05474814195986</v>
      </c>
      <c r="AD163" s="42">
        <f t="shared" si="163"/>
        <v>161.04047957844151</v>
      </c>
      <c r="AE163" s="42">
        <f t="shared" si="163"/>
        <v>144.74443714195948</v>
      </c>
      <c r="AF163" s="42">
        <f t="shared" si="163"/>
        <v>262.65243448974479</v>
      </c>
      <c r="AG163" s="42">
        <f t="shared" ref="AG163" si="171">IF(AND(AG10=0,AG132=0),0,IF(OR(AG10=0,AG132=0),1/0,AG132/(AG10/1000)))</f>
        <v>286.0182708336493</v>
      </c>
    </row>
    <row r="164" spans="1:33" x14ac:dyDescent="0.25">
      <c r="A164" s="36" t="s">
        <v>49</v>
      </c>
      <c r="B164" s="43">
        <f t="shared" si="165"/>
        <v>376.32763512807389</v>
      </c>
      <c r="C164" s="43">
        <f t="shared" si="163"/>
        <v>371.98527880172344</v>
      </c>
      <c r="D164" s="43">
        <f t="shared" si="163"/>
        <v>373.34576160027564</v>
      </c>
      <c r="E164" s="43">
        <f t="shared" si="163"/>
        <v>363.700561591179</v>
      </c>
      <c r="F164" s="43">
        <f t="shared" si="163"/>
        <v>252.82591935571867</v>
      </c>
      <c r="G164" s="43">
        <f t="shared" si="163"/>
        <v>246.43321019206135</v>
      </c>
      <c r="H164" s="43">
        <f t="shared" si="163"/>
        <v>174.21955284796383</v>
      </c>
      <c r="I164" s="43">
        <f t="shared" si="163"/>
        <v>120.57728627419142</v>
      </c>
      <c r="J164" s="43">
        <f t="shared" si="163"/>
        <v>127.10218469808731</v>
      </c>
      <c r="K164" s="43">
        <f t="shared" si="163"/>
        <v>132.4031738851738</v>
      </c>
      <c r="L164" s="43">
        <f t="shared" si="163"/>
        <v>128.45230103717012</v>
      </c>
      <c r="M164" s="43">
        <f t="shared" si="163"/>
        <v>105.56278892274268</v>
      </c>
      <c r="N164" s="43">
        <f t="shared" si="163"/>
        <v>109.658014354641</v>
      </c>
      <c r="O164" s="43">
        <f t="shared" si="163"/>
        <v>118.07030301338793</v>
      </c>
      <c r="P164" s="43">
        <f t="shared" si="163"/>
        <v>122.19191935792156</v>
      </c>
      <c r="Q164" s="43">
        <f t="shared" si="163"/>
        <v>153.70011392104945</v>
      </c>
      <c r="R164" s="43">
        <f t="shared" si="163"/>
        <v>136.17317921173802</v>
      </c>
      <c r="S164" s="43">
        <f t="shared" si="163"/>
        <v>116.875446159117</v>
      </c>
      <c r="T164" s="43">
        <f t="shared" si="163"/>
        <v>131.02262267827604</v>
      </c>
      <c r="U164" s="43">
        <f t="shared" si="163"/>
        <v>82.480614732772082</v>
      </c>
      <c r="V164" s="43">
        <f t="shared" si="163"/>
        <v>69.574749449251456</v>
      </c>
      <c r="W164" s="43">
        <f t="shared" si="163"/>
        <v>71.191959384935515</v>
      </c>
      <c r="X164" s="43">
        <f t="shared" si="163"/>
        <v>121.01101971669604</v>
      </c>
      <c r="Y164" s="43">
        <f t="shared" si="163"/>
        <v>97.075966532092153</v>
      </c>
      <c r="Z164" s="43">
        <f t="shared" si="163"/>
        <v>56.258071228859443</v>
      </c>
      <c r="AA164" s="43">
        <f t="shared" si="163"/>
        <v>45.406310843656058</v>
      </c>
      <c r="AB164" s="43">
        <f t="shared" si="163"/>
        <v>35.382655138995013</v>
      </c>
      <c r="AC164" s="43">
        <f t="shared" si="163"/>
        <v>37.766635857380386</v>
      </c>
      <c r="AD164" s="43">
        <f t="shared" si="163"/>
        <v>41.403801230364024</v>
      </c>
      <c r="AE164" s="43">
        <f t="shared" si="163"/>
        <v>58.546330143781191</v>
      </c>
      <c r="AF164" s="43">
        <f t="shared" si="163"/>
        <v>143.50494486184837</v>
      </c>
      <c r="AG164" s="43">
        <f t="shared" ref="AG164" si="172">IF(AND(AG11=0,AG133=0),0,IF(OR(AG11=0,AG133=0),1/0,AG133/(AG11/1000)))</f>
        <v>89.759913013610159</v>
      </c>
    </row>
    <row r="165" spans="1:33" x14ac:dyDescent="0.25">
      <c r="A165" s="20"/>
      <c r="B165" s="20"/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x14ac:dyDescent="0.25">
      <c r="A166" s="24" t="s">
        <v>28</v>
      </c>
      <c r="B166" s="26">
        <f>IF(AND(B43=0,B123=0),0,IF(OR(B43=0,B123=0),1/0,1000000*B123/B43))</f>
        <v>25846.485867053671</v>
      </c>
      <c r="C166" s="26">
        <f t="shared" ref="C166:AF166" si="173">IF(AND(C43=0,C123=0),0,IF(OR(C43=0,C123=0),1/0,1000000*C123/C43))</f>
        <v>22216.688190216712</v>
      </c>
      <c r="D166" s="26">
        <f t="shared" si="173"/>
        <v>22303.667589249584</v>
      </c>
      <c r="E166" s="26">
        <f t="shared" si="173"/>
        <v>22368.069361643596</v>
      </c>
      <c r="F166" s="26">
        <f t="shared" si="173"/>
        <v>15637.28374574374</v>
      </c>
      <c r="G166" s="26">
        <f t="shared" si="173"/>
        <v>15633.628731986286</v>
      </c>
      <c r="H166" s="26">
        <f t="shared" si="173"/>
        <v>10956.129924886414</v>
      </c>
      <c r="I166" s="26">
        <f t="shared" si="173"/>
        <v>8119.7101508055084</v>
      </c>
      <c r="J166" s="26">
        <f t="shared" si="173"/>
        <v>8089.9396311380788</v>
      </c>
      <c r="K166" s="26">
        <f t="shared" si="173"/>
        <v>9160.2614427953686</v>
      </c>
      <c r="L166" s="26">
        <f t="shared" si="173"/>
        <v>8270.5247660020195</v>
      </c>
      <c r="M166" s="26">
        <f t="shared" si="173"/>
        <v>8716.7460182472496</v>
      </c>
      <c r="N166" s="26">
        <f t="shared" si="173"/>
        <v>8273.6545305895161</v>
      </c>
      <c r="O166" s="26">
        <f t="shared" si="173"/>
        <v>8128.9428600879173</v>
      </c>
      <c r="P166" s="26">
        <f t="shared" si="173"/>
        <v>8057.5457304256297</v>
      </c>
      <c r="Q166" s="26">
        <f t="shared" si="173"/>
        <v>8166.38013854565</v>
      </c>
      <c r="R166" s="26">
        <f t="shared" si="173"/>
        <v>7126.9887976133305</v>
      </c>
      <c r="S166" s="26">
        <f t="shared" si="173"/>
        <v>7044.0644114003535</v>
      </c>
      <c r="T166" s="26">
        <f t="shared" si="173"/>
        <v>6712.1730638838599</v>
      </c>
      <c r="U166" s="26">
        <f t="shared" si="173"/>
        <v>5721.596517395752</v>
      </c>
      <c r="V166" s="26">
        <f t="shared" si="173"/>
        <v>5778.2838454478597</v>
      </c>
      <c r="W166" s="26">
        <f t="shared" si="173"/>
        <v>5769.3732295633581</v>
      </c>
      <c r="X166" s="26">
        <f t="shared" si="173"/>
        <v>5624.7449303544763</v>
      </c>
      <c r="Y166" s="26">
        <f t="shared" si="173"/>
        <v>5671.0897566076292</v>
      </c>
      <c r="Z166" s="26">
        <f t="shared" si="173"/>
        <v>5569.944368378191</v>
      </c>
      <c r="AA166" s="26">
        <f t="shared" si="173"/>
        <v>5853.969667364313</v>
      </c>
      <c r="AB166" s="26">
        <f t="shared" si="173"/>
        <v>6066.1841498904178</v>
      </c>
      <c r="AC166" s="26">
        <f t="shared" si="173"/>
        <v>6138.9793162096094</v>
      </c>
      <c r="AD166" s="26">
        <f t="shared" si="173"/>
        <v>6016.5491464175429</v>
      </c>
      <c r="AE166" s="26">
        <f t="shared" si="173"/>
        <v>5736.750103455216</v>
      </c>
      <c r="AF166" s="26">
        <f t="shared" si="173"/>
        <v>7811.167027986543</v>
      </c>
      <c r="AG166" s="26">
        <f t="shared" ref="AG166" si="174">IF(AND(AG43=0,AG123=0),0,IF(OR(AG43=0,AG123=0),1/0,1000000*AG123/AG43))</f>
        <v>7223.9794784341011</v>
      </c>
    </row>
    <row r="167" spans="1:33" x14ac:dyDescent="0.25">
      <c r="A167" s="3" t="s">
        <v>2</v>
      </c>
      <c r="B167" s="10">
        <f>IF(AND(B44=0,B126=0),0,IF(OR(B44=0,B126=0),1/0,1000000*B126/B44))</f>
        <v>26140.035425706694</v>
      </c>
      <c r="C167" s="10">
        <f>IF(AND(C44=0,C126=0),0,IF(OR(C44=0,C126=0),1/0,1000000*C126/C44))</f>
        <v>22406.61372232248</v>
      </c>
      <c r="D167" s="10">
        <f t="shared" ref="D167:AF167" si="175">IF(AND(D44=0,D126=0),0,IF(OR(D44=0,D126=0),1/0,1000000*D126/D44))</f>
        <v>22499.208410178308</v>
      </c>
      <c r="E167" s="10">
        <f t="shared" si="175"/>
        <v>22563.460981170509</v>
      </c>
      <c r="F167" s="10">
        <f t="shared" si="175"/>
        <v>15772.385769018592</v>
      </c>
      <c r="G167" s="10">
        <f t="shared" si="175"/>
        <v>15769.767944922683</v>
      </c>
      <c r="H167" s="10">
        <f t="shared" si="175"/>
        <v>11052.205742410912</v>
      </c>
      <c r="I167" s="10">
        <f t="shared" si="175"/>
        <v>8192.6501897062462</v>
      </c>
      <c r="J167" s="10">
        <f t="shared" si="175"/>
        <v>8162.5038678665578</v>
      </c>
      <c r="K167" s="10">
        <f t="shared" si="175"/>
        <v>9233.5045894165705</v>
      </c>
      <c r="L167" s="10">
        <f t="shared" si="175"/>
        <v>8347.4538007115607</v>
      </c>
      <c r="M167" s="10">
        <f t="shared" si="175"/>
        <v>8752.2945898995058</v>
      </c>
      <c r="N167" s="10">
        <f t="shared" si="175"/>
        <v>8304.1428395302664</v>
      </c>
      <c r="O167" s="10">
        <f t="shared" si="175"/>
        <v>8151.9237465085344</v>
      </c>
      <c r="P167" s="10">
        <f t="shared" si="175"/>
        <v>8083.1579810091407</v>
      </c>
      <c r="Q167" s="10">
        <f t="shared" si="175"/>
        <v>8190.596523289948</v>
      </c>
      <c r="R167" s="10">
        <f t="shared" si="175"/>
        <v>7153.3662998635418</v>
      </c>
      <c r="S167" s="10">
        <f t="shared" si="175"/>
        <v>7074.6409178391732</v>
      </c>
      <c r="T167" s="10">
        <f t="shared" si="175"/>
        <v>6731.6230512185184</v>
      </c>
      <c r="U167" s="10">
        <f t="shared" si="175"/>
        <v>5732.235654128629</v>
      </c>
      <c r="V167" s="10">
        <f t="shared" si="175"/>
        <v>5773.293373032172</v>
      </c>
      <c r="W167" s="10">
        <f t="shared" si="175"/>
        <v>5779.7105233008479</v>
      </c>
      <c r="X167" s="10">
        <f t="shared" si="175"/>
        <v>5637.4266262695983</v>
      </c>
      <c r="Y167" s="10">
        <f t="shared" si="175"/>
        <v>5686.9408747916023</v>
      </c>
      <c r="Z167" s="10">
        <f t="shared" si="175"/>
        <v>5585.7766871178164</v>
      </c>
      <c r="AA167" s="10">
        <f t="shared" si="175"/>
        <v>5874.6044020720719</v>
      </c>
      <c r="AB167" s="10">
        <f t="shared" si="175"/>
        <v>6085.6263566474618</v>
      </c>
      <c r="AC167" s="10">
        <f t="shared" si="175"/>
        <v>6156.6970339233785</v>
      </c>
      <c r="AD167" s="10">
        <f t="shared" si="175"/>
        <v>6030.2122431852222</v>
      </c>
      <c r="AE167" s="10">
        <f t="shared" si="175"/>
        <v>5754.5590261421257</v>
      </c>
      <c r="AF167" s="10">
        <f t="shared" si="175"/>
        <v>7804.127121690457</v>
      </c>
      <c r="AG167" s="10">
        <f t="shared" ref="AG167" si="176">IF(AND(AG44=0,AG126=0),0,IF(OR(AG44=0,AG126=0),1/0,1000000*AG126/AG44))</f>
        <v>7243.0742249653231</v>
      </c>
    </row>
    <row r="168" spans="1:33" x14ac:dyDescent="0.25">
      <c r="A168" s="32" t="s">
        <v>3</v>
      </c>
      <c r="B168" s="41">
        <f t="shared" ref="B168:C174" si="177">IF(AND(B45=0,B127=0),0,IF(OR(B45=0,B127=0),1/0,1000000*B127/B45))</f>
        <v>124675.01548645976</v>
      </c>
      <c r="C168" s="41">
        <f t="shared" si="177"/>
        <v>12448.198539949082</v>
      </c>
      <c r="D168" s="41">
        <f t="shared" ref="D168:AF168" si="178">IF(AND(D45=0,D127=0),0,IF(OR(D45=0,D127=0),1/0,1000000*D127/D45))</f>
        <v>12448.029942845584</v>
      </c>
      <c r="E168" s="41">
        <f t="shared" si="178"/>
        <v>12448.535734156081</v>
      </c>
      <c r="F168" s="41">
        <f t="shared" si="178"/>
        <v>12448.198539949082</v>
      </c>
      <c r="G168" s="41">
        <f t="shared" si="178"/>
        <v>12448.029942845584</v>
      </c>
      <c r="H168" s="41">
        <f t="shared" si="178"/>
        <v>12448.535734156081</v>
      </c>
      <c r="I168" s="41">
        <f t="shared" si="178"/>
        <v>12394.153052450558</v>
      </c>
      <c r="J168" s="41">
        <f t="shared" si="178"/>
        <v>12380.712714017014</v>
      </c>
      <c r="K168" s="41">
        <f t="shared" si="178"/>
        <v>12367.155853255668</v>
      </c>
      <c r="L168" s="41">
        <f t="shared" si="178"/>
        <v>12355.547262489818</v>
      </c>
      <c r="M168" s="41">
        <f t="shared" si="178"/>
        <v>12343.667886784371</v>
      </c>
      <c r="N168" s="41">
        <f t="shared" si="178"/>
        <v>12332.681513095313</v>
      </c>
      <c r="O168" s="41">
        <f t="shared" si="178"/>
        <v>12318.736364109262</v>
      </c>
      <c r="P168" s="41">
        <f t="shared" si="178"/>
        <v>12304.15836707181</v>
      </c>
      <c r="Q168" s="41">
        <f t="shared" si="178"/>
        <v>7315.2048125063593</v>
      </c>
      <c r="R168" s="41">
        <f t="shared" si="178"/>
        <v>10447.046835035455</v>
      </c>
      <c r="S168" s="41">
        <f t="shared" si="178"/>
        <v>14117.358531821659</v>
      </c>
      <c r="T168" s="41">
        <f t="shared" si="178"/>
        <v>4036.0055648643461</v>
      </c>
      <c r="U168" s="41">
        <f t="shared" si="178"/>
        <v>7734.9505286627727</v>
      </c>
      <c r="V168" s="41">
        <f t="shared" si="178"/>
        <v>5351.8580321861891</v>
      </c>
      <c r="W168" s="41">
        <f t="shared" si="178"/>
        <v>6077.0220943680752</v>
      </c>
      <c r="X168" s="41">
        <f t="shared" si="178"/>
        <v>3403.859945017472</v>
      </c>
      <c r="Y168" s="41">
        <f t="shared" si="178"/>
        <v>4435.4609561083598</v>
      </c>
      <c r="Z168" s="41">
        <f t="shared" si="178"/>
        <v>3700.9743996879274</v>
      </c>
      <c r="AA168" s="41">
        <f t="shared" si="178"/>
        <v>5393.2751782098558</v>
      </c>
      <c r="AB168" s="41">
        <f t="shared" si="178"/>
        <v>8110.4204235756279</v>
      </c>
      <c r="AC168" s="41">
        <f t="shared" si="178"/>
        <v>7175.9190625380916</v>
      </c>
      <c r="AD168" s="41">
        <f t="shared" si="178"/>
        <v>6009.8640406592385</v>
      </c>
      <c r="AE168" s="41">
        <f t="shared" si="178"/>
        <v>2660.4734957231508</v>
      </c>
      <c r="AF168" s="41">
        <f t="shared" si="178"/>
        <v>2192.7025986001254</v>
      </c>
      <c r="AG168" s="41">
        <f t="shared" ref="AG168" si="179">IF(AND(AG45=0,AG127=0),0,IF(OR(AG45=0,AG127=0),1/0,1000000*AG127/AG45))</f>
        <v>2286.1401877684584</v>
      </c>
    </row>
    <row r="169" spans="1:33" x14ac:dyDescent="0.25">
      <c r="A169" s="32" t="s">
        <v>48</v>
      </c>
      <c r="B169" s="41">
        <f t="shared" si="177"/>
        <v>20607.273422503324</v>
      </c>
      <c r="C169" s="41">
        <f t="shared" si="177"/>
        <v>20584.49765908876</v>
      </c>
      <c r="D169" s="41">
        <f t="shared" ref="D169:AF169" si="180">IF(AND(D46=0,D128=0),0,IF(OR(D46=0,D128=0),1/0,1000000*D128/D46))</f>
        <v>20563.093872807567</v>
      </c>
      <c r="E169" s="41">
        <f t="shared" si="180"/>
        <v>20552.983507549234</v>
      </c>
      <c r="F169" s="41">
        <f t="shared" si="180"/>
        <v>14373.003643533058</v>
      </c>
      <c r="G169" s="41">
        <f t="shared" si="180"/>
        <v>14358.935805684181</v>
      </c>
      <c r="H169" s="41">
        <f t="shared" si="180"/>
        <v>10041.077339709196</v>
      </c>
      <c r="I169" s="41">
        <f t="shared" si="180"/>
        <v>7022.3655548702</v>
      </c>
      <c r="J169" s="41">
        <f t="shared" si="180"/>
        <v>7013.2059905869282</v>
      </c>
      <c r="K169" s="41">
        <f t="shared" si="180"/>
        <v>7007.4909863984813</v>
      </c>
      <c r="L169" s="41">
        <f t="shared" si="180"/>
        <v>6993.9061225633741</v>
      </c>
      <c r="M169" s="41">
        <f t="shared" si="180"/>
        <v>7051.5647832539253</v>
      </c>
      <c r="N169" s="41">
        <f t="shared" si="180"/>
        <v>7048.2909146051516</v>
      </c>
      <c r="O169" s="41">
        <f t="shared" si="180"/>
        <v>7052.8032576638434</v>
      </c>
      <c r="P169" s="41">
        <f t="shared" si="180"/>
        <v>7036.1940553930481</v>
      </c>
      <c r="Q169" s="41">
        <f t="shared" si="180"/>
        <v>6985.6910023337887</v>
      </c>
      <c r="R169" s="41">
        <f t="shared" si="180"/>
        <v>5591.6677693115635</v>
      </c>
      <c r="S169" s="41">
        <f t="shared" si="180"/>
        <v>5307.4595265330599</v>
      </c>
      <c r="T169" s="41">
        <f t="shared" si="180"/>
        <v>6063.2097525916342</v>
      </c>
      <c r="U169" s="41">
        <f t="shared" si="180"/>
        <v>4817.3174521027559</v>
      </c>
      <c r="V169" s="41">
        <f t="shared" si="180"/>
        <v>5266.3992504003118</v>
      </c>
      <c r="W169" s="41">
        <f t="shared" si="180"/>
        <v>5234.8399841861656</v>
      </c>
      <c r="X169" s="41">
        <f t="shared" si="180"/>
        <v>5443.5687554378783</v>
      </c>
      <c r="Y169" s="41">
        <f t="shared" si="180"/>
        <v>5535.8203175042227</v>
      </c>
      <c r="Z169" s="41">
        <f t="shared" si="180"/>
        <v>5654.923894874174</v>
      </c>
      <c r="AA169" s="41">
        <f t="shared" si="180"/>
        <v>5863.4760308689165</v>
      </c>
      <c r="AB169" s="41">
        <f t="shared" si="180"/>
        <v>5567.6740333008293</v>
      </c>
      <c r="AC169" s="41">
        <f t="shared" si="180"/>
        <v>5338.7256302036039</v>
      </c>
      <c r="AD169" s="41">
        <f t="shared" si="180"/>
        <v>5130.2501981134537</v>
      </c>
      <c r="AE169" s="41">
        <f t="shared" si="180"/>
        <v>5027.4158125938466</v>
      </c>
      <c r="AF169" s="41">
        <f t="shared" si="180"/>
        <v>7622.5820970004734</v>
      </c>
      <c r="AG169" s="41">
        <f t="shared" ref="AG169" si="181">IF(AND(AG46=0,AG128=0),0,IF(OR(AG46=0,AG128=0),1/0,1000000*AG128/AG46))</f>
        <v>7465.8749273681933</v>
      </c>
    </row>
    <row r="170" spans="1:33" x14ac:dyDescent="0.25">
      <c r="A170" s="32" t="s">
        <v>49</v>
      </c>
      <c r="B170" s="41">
        <f t="shared" si="177"/>
        <v>28273.102356034102</v>
      </c>
      <c r="C170" s="41">
        <f t="shared" si="177"/>
        <v>28243.771486739784</v>
      </c>
      <c r="D170" s="41">
        <f t="shared" ref="D170:AF170" si="182">IF(AND(D47=0,D129=0),0,IF(OR(D47=0,D129=0),1/0,1000000*D129/D47))</f>
        <v>28214.505573880804</v>
      </c>
      <c r="E170" s="41">
        <f t="shared" si="182"/>
        <v>28201.473016028922</v>
      </c>
      <c r="F170" s="41">
        <f t="shared" si="182"/>
        <v>19721.967548609417</v>
      </c>
      <c r="G170" s="41">
        <f t="shared" si="182"/>
        <v>19702.321004993275</v>
      </c>
      <c r="H170" s="41">
        <f t="shared" si="182"/>
        <v>13777.426889154931</v>
      </c>
      <c r="I170" s="41">
        <f t="shared" si="182"/>
        <v>9635.573659308162</v>
      </c>
      <c r="J170" s="41">
        <f t="shared" si="182"/>
        <v>9622.8257946342419</v>
      </c>
      <c r="K170" s="41">
        <f t="shared" si="182"/>
        <v>9614.8398722252259</v>
      </c>
      <c r="L170" s="41">
        <f t="shared" si="182"/>
        <v>9595.7174166925925</v>
      </c>
      <c r="M170" s="41">
        <f t="shared" si="182"/>
        <v>9674.6053539127952</v>
      </c>
      <c r="N170" s="41">
        <f t="shared" si="182"/>
        <v>9670.1392883231347</v>
      </c>
      <c r="O170" s="41">
        <f t="shared" si="182"/>
        <v>9676.6974012069586</v>
      </c>
      <c r="P170" s="41">
        <f t="shared" si="182"/>
        <v>9654.0207926193198</v>
      </c>
      <c r="Q170" s="41">
        <f t="shared" si="182"/>
        <v>11981.86729102812</v>
      </c>
      <c r="R170" s="41">
        <f t="shared" si="182"/>
        <v>10430.838407437199</v>
      </c>
      <c r="S170" s="41">
        <f t="shared" si="182"/>
        <v>9200.4961502096612</v>
      </c>
      <c r="T170" s="41">
        <f t="shared" si="182"/>
        <v>9348.9505920261781</v>
      </c>
      <c r="U170" s="41">
        <f t="shared" si="182"/>
        <v>7178.9776267912412</v>
      </c>
      <c r="V170" s="41">
        <f t="shared" si="182"/>
        <v>7046.7397871773601</v>
      </c>
      <c r="W170" s="41">
        <f t="shared" si="182"/>
        <v>6823.7015694951779</v>
      </c>
      <c r="X170" s="41">
        <f t="shared" si="182"/>
        <v>6834.2659846433107</v>
      </c>
      <c r="Y170" s="41">
        <f t="shared" si="182"/>
        <v>6300.2173966447281</v>
      </c>
      <c r="Z170" s="41">
        <f t="shared" si="182"/>
        <v>5895.7734569498743</v>
      </c>
      <c r="AA170" s="41">
        <f t="shared" si="182"/>
        <v>5994.8893381065773</v>
      </c>
      <c r="AB170" s="41">
        <f t="shared" si="182"/>
        <v>6550.5531436104266</v>
      </c>
      <c r="AC170" s="41">
        <f t="shared" si="182"/>
        <v>7357.7075368321639</v>
      </c>
      <c r="AD170" s="41">
        <f t="shared" si="182"/>
        <v>7671.5570597135738</v>
      </c>
      <c r="AE170" s="41">
        <f t="shared" si="182"/>
        <v>7536.4919948593997</v>
      </c>
      <c r="AF170" s="41">
        <f t="shared" si="182"/>
        <v>10176.646667177271</v>
      </c>
      <c r="AG170" s="41">
        <f t="shared" ref="AG170" si="183">IF(AND(AG47=0,AG129=0),0,IF(OR(AG47=0,AG129=0),1/0,1000000*AG129/AG47))</f>
        <v>8513.9929561159042</v>
      </c>
    </row>
    <row r="171" spans="1:33" x14ac:dyDescent="0.25">
      <c r="A171" s="5" t="s">
        <v>1</v>
      </c>
      <c r="B171" s="11">
        <f t="shared" si="177"/>
        <v>15723.193200823789</v>
      </c>
      <c r="C171" s="11">
        <f t="shared" si="177"/>
        <v>15737.259958970788</v>
      </c>
      <c r="D171" s="11">
        <f t="shared" ref="D171:AF171" si="184">IF(AND(D48=0,D130=0),0,IF(OR(D48=0,D130=0),1/0,1000000*D130/D48))</f>
        <v>15710.81513755475</v>
      </c>
      <c r="E171" s="11">
        <f t="shared" si="184"/>
        <v>15666.983140919239</v>
      </c>
      <c r="F171" s="11">
        <f t="shared" si="184"/>
        <v>10958.670270920134</v>
      </c>
      <c r="G171" s="11">
        <f t="shared" si="184"/>
        <v>10945.224083881247</v>
      </c>
      <c r="H171" s="11">
        <f t="shared" si="184"/>
        <v>7659.718903578485</v>
      </c>
      <c r="I171" s="11">
        <f t="shared" si="184"/>
        <v>5343.8057312785468</v>
      </c>
      <c r="J171" s="11">
        <f t="shared" si="184"/>
        <v>5367.9777290675884</v>
      </c>
      <c r="K171" s="11">
        <f t="shared" si="184"/>
        <v>5404.8855614900513</v>
      </c>
      <c r="L171" s="11">
        <f t="shared" si="184"/>
        <v>5346.9810438060313</v>
      </c>
      <c r="M171" s="11">
        <f t="shared" si="184"/>
        <v>5868.5812913309073</v>
      </c>
      <c r="N171" s="11">
        <f t="shared" si="184"/>
        <v>5946.3382865296117</v>
      </c>
      <c r="O171" s="11">
        <f t="shared" si="184"/>
        <v>6097.4503151460758</v>
      </c>
      <c r="P171" s="11">
        <f t="shared" si="184"/>
        <v>6090.2279319820336</v>
      </c>
      <c r="Q171" s="11">
        <f t="shared" si="184"/>
        <v>6450.3254556626525</v>
      </c>
      <c r="R171" s="11">
        <f t="shared" si="184"/>
        <v>5347.3238422222539</v>
      </c>
      <c r="S171" s="11">
        <f t="shared" si="184"/>
        <v>4980.6796900950058</v>
      </c>
      <c r="T171" s="11">
        <f t="shared" si="184"/>
        <v>5445.967379529342</v>
      </c>
      <c r="U171" s="11">
        <f t="shared" si="184"/>
        <v>5014.4095913536712</v>
      </c>
      <c r="V171" s="11">
        <f t="shared" si="184"/>
        <v>6088.4800560205986</v>
      </c>
      <c r="W171" s="11">
        <f t="shared" si="184"/>
        <v>5059.037929370319</v>
      </c>
      <c r="X171" s="11">
        <f t="shared" si="184"/>
        <v>4670.0967744638247</v>
      </c>
      <c r="Y171" s="11">
        <f t="shared" si="184"/>
        <v>4579.6322770345569</v>
      </c>
      <c r="Z171" s="11">
        <f t="shared" si="184"/>
        <v>4497.9234885800779</v>
      </c>
      <c r="AA171" s="11">
        <f t="shared" si="184"/>
        <v>4748.8495729148481</v>
      </c>
      <c r="AB171" s="11">
        <f t="shared" si="184"/>
        <v>4766.6243049723525</v>
      </c>
      <c r="AC171" s="11">
        <f t="shared" si="184"/>
        <v>4964.6003048718258</v>
      </c>
      <c r="AD171" s="11">
        <f t="shared" si="184"/>
        <v>4940.232705957389</v>
      </c>
      <c r="AE171" s="11">
        <f t="shared" si="184"/>
        <v>4445.6950072248192</v>
      </c>
      <c r="AF171" s="11">
        <f t="shared" si="184"/>
        <v>8011.0615101697213</v>
      </c>
      <c r="AG171" s="11">
        <f t="shared" ref="AG171" si="185">IF(AND(AG48=0,AG130=0),0,IF(OR(AG48=0,AG130=0),1/0,1000000*AG130/AG48))</f>
        <v>6505.0070387956712</v>
      </c>
    </row>
    <row r="172" spans="1:33" x14ac:dyDescent="0.25">
      <c r="A172" s="34" t="s">
        <v>3</v>
      </c>
      <c r="B172" s="42">
        <f t="shared" si="177"/>
        <v>0</v>
      </c>
      <c r="C172" s="42">
        <f t="shared" si="177"/>
        <v>0</v>
      </c>
      <c r="D172" s="42">
        <f t="shared" ref="D172:AF172" si="186">IF(AND(D49=0,D131=0),0,IF(OR(D49=0,D131=0),1/0,1000000*D131/D49))</f>
        <v>0</v>
      </c>
      <c r="E172" s="42">
        <f t="shared" si="186"/>
        <v>0</v>
      </c>
      <c r="F172" s="42">
        <f t="shared" si="186"/>
        <v>0</v>
      </c>
      <c r="G172" s="42">
        <f t="shared" si="186"/>
        <v>0</v>
      </c>
      <c r="H172" s="42">
        <f t="shared" si="186"/>
        <v>0</v>
      </c>
      <c r="I172" s="42">
        <f t="shared" si="186"/>
        <v>0</v>
      </c>
      <c r="J172" s="42">
        <f t="shared" si="186"/>
        <v>0</v>
      </c>
      <c r="K172" s="42">
        <f t="shared" si="186"/>
        <v>0</v>
      </c>
      <c r="L172" s="42">
        <f t="shared" si="186"/>
        <v>0</v>
      </c>
      <c r="M172" s="42">
        <f t="shared" si="186"/>
        <v>0</v>
      </c>
      <c r="N172" s="42">
        <f t="shared" si="186"/>
        <v>0</v>
      </c>
      <c r="O172" s="42">
        <f t="shared" si="186"/>
        <v>0</v>
      </c>
      <c r="P172" s="42">
        <f t="shared" si="186"/>
        <v>0</v>
      </c>
      <c r="Q172" s="42">
        <f t="shared" si="186"/>
        <v>0</v>
      </c>
      <c r="R172" s="42">
        <f t="shared" si="186"/>
        <v>0</v>
      </c>
      <c r="S172" s="42">
        <f t="shared" si="186"/>
        <v>0</v>
      </c>
      <c r="T172" s="42">
        <f t="shared" si="186"/>
        <v>0</v>
      </c>
      <c r="U172" s="42">
        <f t="shared" si="186"/>
        <v>0</v>
      </c>
      <c r="V172" s="42">
        <f t="shared" si="186"/>
        <v>0</v>
      </c>
      <c r="W172" s="42">
        <f t="shared" si="186"/>
        <v>0</v>
      </c>
      <c r="X172" s="42">
        <f t="shared" si="186"/>
        <v>0</v>
      </c>
      <c r="Y172" s="42">
        <f t="shared" si="186"/>
        <v>0</v>
      </c>
      <c r="Z172" s="42">
        <f t="shared" si="186"/>
        <v>0</v>
      </c>
      <c r="AA172" s="42">
        <f t="shared" si="186"/>
        <v>0</v>
      </c>
      <c r="AB172" s="42">
        <f t="shared" si="186"/>
        <v>0</v>
      </c>
      <c r="AC172" s="42">
        <f t="shared" si="186"/>
        <v>0</v>
      </c>
      <c r="AD172" s="42">
        <f t="shared" si="186"/>
        <v>0</v>
      </c>
      <c r="AE172" s="42">
        <f t="shared" si="186"/>
        <v>0</v>
      </c>
      <c r="AF172" s="42">
        <f t="shared" si="186"/>
        <v>0</v>
      </c>
      <c r="AG172" s="42">
        <f t="shared" ref="AG172" si="187">IF(AND(AG49=0,AG131=0),0,IF(OR(AG49=0,AG131=0),1/0,1000000*AG131/AG49))</f>
        <v>0</v>
      </c>
    </row>
    <row r="173" spans="1:33" x14ac:dyDescent="0.25">
      <c r="A173" s="34" t="s">
        <v>48</v>
      </c>
      <c r="B173" s="42">
        <f t="shared" si="177"/>
        <v>13144.570717475552</v>
      </c>
      <c r="C173" s="42">
        <f t="shared" si="177"/>
        <v>13130.042952122556</v>
      </c>
      <c r="D173" s="42">
        <f t="shared" ref="D173:AF173" si="188">IF(AND(D50=0,D132=0),0,IF(OR(D50=0,D132=0),1/0,1000000*D132/D50))</f>
        <v>13116.390317121964</v>
      </c>
      <c r="E173" s="42">
        <f t="shared" si="188"/>
        <v>13109.9413120356</v>
      </c>
      <c r="F173" s="42">
        <f t="shared" si="188"/>
        <v>9167.9747699491472</v>
      </c>
      <c r="G173" s="42">
        <f t="shared" si="188"/>
        <v>9159.0014484594358</v>
      </c>
      <c r="H173" s="42">
        <f t="shared" si="188"/>
        <v>6404.8090431662522</v>
      </c>
      <c r="I173" s="42">
        <f t="shared" si="188"/>
        <v>4479.2913039702225</v>
      </c>
      <c r="J173" s="42">
        <f t="shared" si="188"/>
        <v>4473.4487774993859</v>
      </c>
      <c r="K173" s="42">
        <f t="shared" si="188"/>
        <v>4469.8034006867665</v>
      </c>
      <c r="L173" s="42">
        <f t="shared" si="188"/>
        <v>4461.1381493598801</v>
      </c>
      <c r="M173" s="42">
        <f t="shared" si="188"/>
        <v>4497.9163454551608</v>
      </c>
      <c r="N173" s="42">
        <f t="shared" si="188"/>
        <v>4495.8280731693912</v>
      </c>
      <c r="O173" s="42">
        <f t="shared" si="188"/>
        <v>4498.7063196613171</v>
      </c>
      <c r="P173" s="42">
        <f t="shared" si="188"/>
        <v>4488.111961575547</v>
      </c>
      <c r="Q173" s="42">
        <f t="shared" si="188"/>
        <v>4455.8980466739786</v>
      </c>
      <c r="R173" s="42">
        <f t="shared" si="188"/>
        <v>3635.9750968804019</v>
      </c>
      <c r="S173" s="42">
        <f t="shared" si="188"/>
        <v>3518.1054179892462</v>
      </c>
      <c r="T173" s="42">
        <f t="shared" si="188"/>
        <v>4096.910053570452</v>
      </c>
      <c r="U173" s="42">
        <f t="shared" si="188"/>
        <v>3318.0272817254231</v>
      </c>
      <c r="V173" s="42">
        <f t="shared" si="188"/>
        <v>3697.4183635545651</v>
      </c>
      <c r="W173" s="42">
        <f t="shared" si="188"/>
        <v>3629.5351857286337</v>
      </c>
      <c r="X173" s="42">
        <f t="shared" si="188"/>
        <v>3726.820054885849</v>
      </c>
      <c r="Y173" s="42">
        <f t="shared" si="188"/>
        <v>3873.5130910222338</v>
      </c>
      <c r="Z173" s="42">
        <f t="shared" si="188"/>
        <v>4044.0567779932044</v>
      </c>
      <c r="AA173" s="42">
        <f t="shared" si="188"/>
        <v>4285.605396998244</v>
      </c>
      <c r="AB173" s="42">
        <f t="shared" si="188"/>
        <v>4159.0724520370777</v>
      </c>
      <c r="AC173" s="42">
        <f t="shared" si="188"/>
        <v>4075.9144674376962</v>
      </c>
      <c r="AD173" s="42">
        <f t="shared" si="188"/>
        <v>4003.039726111921</v>
      </c>
      <c r="AE173" s="42">
        <f t="shared" si="188"/>
        <v>4027.0817801848279</v>
      </c>
      <c r="AF173" s="42">
        <f t="shared" si="188"/>
        <v>6105.8728032595282</v>
      </c>
      <c r="AG173" s="42">
        <f t="shared" ref="AG173" si="189">IF(AND(AG50=0,AG132=0),0,IF(OR(AG50=0,AG132=0),1/0,1000000*AG132/AG50))</f>
        <v>5980.3465664860305</v>
      </c>
    </row>
    <row r="174" spans="1:33" x14ac:dyDescent="0.25">
      <c r="A174" s="36" t="s">
        <v>49</v>
      </c>
      <c r="B174" s="43">
        <f t="shared" si="177"/>
        <v>31309.53354461756</v>
      </c>
      <c r="C174" s="43">
        <f t="shared" si="177"/>
        <v>31267.204738892873</v>
      </c>
      <c r="D174" s="43">
        <f t="shared" ref="D174:AF174" si="190">IF(AND(D51=0,D133=0),0,IF(OR(D51=0,D133=0),1/0,1000000*D133/D51))</f>
        <v>31234.12364647759</v>
      </c>
      <c r="E174" s="43">
        <f t="shared" si="190"/>
        <v>31213.797460531754</v>
      </c>
      <c r="F174" s="43">
        <f t="shared" si="190"/>
        <v>21824.936151812257</v>
      </c>
      <c r="G174" s="43">
        <f t="shared" si="190"/>
        <v>21806.278959032246</v>
      </c>
      <c r="H174" s="43">
        <f t="shared" si="190"/>
        <v>15248.232647718349</v>
      </c>
      <c r="I174" s="43">
        <f t="shared" si="190"/>
        <v>10663.894514714393</v>
      </c>
      <c r="J174" s="43">
        <f t="shared" si="190"/>
        <v>10648.183345963236</v>
      </c>
      <c r="K174" s="43">
        <f t="shared" si="190"/>
        <v>10641.345661988444</v>
      </c>
      <c r="L174" s="43">
        <f t="shared" si="190"/>
        <v>10623.523502028756</v>
      </c>
      <c r="M174" s="43">
        <f t="shared" si="190"/>
        <v>10665.908601896021</v>
      </c>
      <c r="N174" s="43">
        <f t="shared" si="190"/>
        <v>10654.134593049628</v>
      </c>
      <c r="O174" s="43">
        <f t="shared" si="190"/>
        <v>10655.063794811584</v>
      </c>
      <c r="P174" s="43">
        <f t="shared" si="190"/>
        <v>10629.556514800415</v>
      </c>
      <c r="Q174" s="43">
        <f t="shared" si="190"/>
        <v>12926.058894724643</v>
      </c>
      <c r="R174" s="43">
        <f t="shared" si="190"/>
        <v>11993.72478343363</v>
      </c>
      <c r="S174" s="43">
        <f t="shared" si="190"/>
        <v>11110.344897909026</v>
      </c>
      <c r="T174" s="43">
        <f t="shared" si="190"/>
        <v>12143.640221348773</v>
      </c>
      <c r="U174" s="43">
        <f t="shared" si="190"/>
        <v>10464.823123214805</v>
      </c>
      <c r="V174" s="43">
        <f t="shared" si="190"/>
        <v>10913.815399250245</v>
      </c>
      <c r="W174" s="43">
        <f t="shared" si="190"/>
        <v>7744.7703568183324</v>
      </c>
      <c r="X174" s="43">
        <f t="shared" si="190"/>
        <v>7604.735457595305</v>
      </c>
      <c r="Y174" s="43">
        <f t="shared" si="190"/>
        <v>6961.8929651973431</v>
      </c>
      <c r="Z174" s="43">
        <f t="shared" si="190"/>
        <v>5855.6444176861141</v>
      </c>
      <c r="AA174" s="43">
        <f t="shared" si="190"/>
        <v>5388.1265356797603</v>
      </c>
      <c r="AB174" s="43">
        <f t="shared" si="190"/>
        <v>5598.8171791610084</v>
      </c>
      <c r="AC174" s="43">
        <f t="shared" si="190"/>
        <v>6310.1206290190821</v>
      </c>
      <c r="AD174" s="43">
        <f t="shared" si="190"/>
        <v>7240.6154746689936</v>
      </c>
      <c r="AE174" s="43">
        <f t="shared" si="190"/>
        <v>5901.1809966254032</v>
      </c>
      <c r="AF174" s="43">
        <f t="shared" si="190"/>
        <v>13009.380117710582</v>
      </c>
      <c r="AG174" s="43">
        <f t="shared" ref="AG174" si="191">IF(AND(AG51=0,AG133=0),0,IF(OR(AG51=0,AG133=0),1/0,1000000*AG133/AG51))</f>
        <v>8479.7133833941607</v>
      </c>
    </row>
    <row r="175" spans="1:33" x14ac:dyDescent="0.25">
      <c r="A175" s="20"/>
      <c r="B175" s="20"/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x14ac:dyDescent="0.25">
      <c r="A176" s="24" t="s">
        <v>29</v>
      </c>
      <c r="B176" s="25">
        <f t="shared" ref="B176:K176" si="192">IF(B123=0,0,B123/B$123)</f>
        <v>1</v>
      </c>
      <c r="C176" s="25">
        <f t="shared" si="192"/>
        <v>1</v>
      </c>
      <c r="D176" s="25">
        <f t="shared" si="192"/>
        <v>1</v>
      </c>
      <c r="E176" s="25">
        <f t="shared" si="192"/>
        <v>1</v>
      </c>
      <c r="F176" s="25">
        <f t="shared" si="192"/>
        <v>1</v>
      </c>
      <c r="G176" s="25">
        <f t="shared" si="192"/>
        <v>1</v>
      </c>
      <c r="H176" s="25">
        <f t="shared" si="192"/>
        <v>1</v>
      </c>
      <c r="I176" s="25">
        <f t="shared" si="192"/>
        <v>1</v>
      </c>
      <c r="J176" s="25">
        <f t="shared" si="192"/>
        <v>1</v>
      </c>
      <c r="K176" s="25">
        <f t="shared" si="192"/>
        <v>1</v>
      </c>
      <c r="L176" s="25">
        <f t="shared" ref="L176:AF176" si="193">IF(L123=0,0,L123/L$123)</f>
        <v>1</v>
      </c>
      <c r="M176" s="25">
        <f t="shared" si="193"/>
        <v>1</v>
      </c>
      <c r="N176" s="25">
        <f t="shared" si="193"/>
        <v>1</v>
      </c>
      <c r="O176" s="25">
        <f t="shared" si="193"/>
        <v>1</v>
      </c>
      <c r="P176" s="25">
        <f t="shared" si="193"/>
        <v>1</v>
      </c>
      <c r="Q176" s="25">
        <f t="shared" si="193"/>
        <v>1</v>
      </c>
      <c r="R176" s="25">
        <f t="shared" si="193"/>
        <v>1</v>
      </c>
      <c r="S176" s="25">
        <f t="shared" si="193"/>
        <v>1</v>
      </c>
      <c r="T176" s="25">
        <f t="shared" si="193"/>
        <v>1</v>
      </c>
      <c r="U176" s="25">
        <f t="shared" si="193"/>
        <v>1</v>
      </c>
      <c r="V176" s="25">
        <f t="shared" si="193"/>
        <v>1</v>
      </c>
      <c r="W176" s="25">
        <f t="shared" si="193"/>
        <v>1</v>
      </c>
      <c r="X176" s="25">
        <f t="shared" si="193"/>
        <v>1</v>
      </c>
      <c r="Y176" s="25">
        <f t="shared" si="193"/>
        <v>1</v>
      </c>
      <c r="Z176" s="25">
        <f t="shared" si="193"/>
        <v>1</v>
      </c>
      <c r="AA176" s="25">
        <f t="shared" si="193"/>
        <v>1</v>
      </c>
      <c r="AB176" s="25">
        <f t="shared" si="193"/>
        <v>1</v>
      </c>
      <c r="AC176" s="25">
        <f t="shared" si="193"/>
        <v>1</v>
      </c>
      <c r="AD176" s="25">
        <f t="shared" si="193"/>
        <v>1</v>
      </c>
      <c r="AE176" s="25">
        <f t="shared" si="193"/>
        <v>1</v>
      </c>
      <c r="AF176" s="25">
        <f t="shared" si="193"/>
        <v>1</v>
      </c>
      <c r="AG176" s="25">
        <f t="shared" ref="AG176" si="194">IF(AG123=0,0,AG123/AG$123)</f>
        <v>1</v>
      </c>
    </row>
    <row r="177" spans="1:33" x14ac:dyDescent="0.25">
      <c r="A177" s="3" t="s">
        <v>2</v>
      </c>
      <c r="B177" s="12">
        <f t="shared" ref="B177:K177" si="195">IF(B126=0,0,B126/B$123)</f>
        <v>0.98285708813584916</v>
      </c>
      <c r="C177" s="12">
        <f t="shared" si="195"/>
        <v>0.97982797970002045</v>
      </c>
      <c r="D177" s="12">
        <f t="shared" si="195"/>
        <v>0.97970949414399666</v>
      </c>
      <c r="E177" s="12">
        <f t="shared" si="195"/>
        <v>0.9801557146720824</v>
      </c>
      <c r="F177" s="12">
        <f t="shared" si="195"/>
        <v>0.98033119487983544</v>
      </c>
      <c r="G177" s="12">
        <f t="shared" si="195"/>
        <v>0.98024432651169202</v>
      </c>
      <c r="H177" s="12">
        <f t="shared" si="195"/>
        <v>0.98020062070015535</v>
      </c>
      <c r="I177" s="12">
        <f t="shared" si="195"/>
        <v>0.98314970970403082</v>
      </c>
      <c r="J177" s="12">
        <f t="shared" si="195"/>
        <v>0.98277021414213361</v>
      </c>
      <c r="K177" s="12">
        <f t="shared" si="195"/>
        <v>0.98871235156471748</v>
      </c>
      <c r="L177" s="12">
        <f t="shared" ref="L177:AF177" si="196">IF(L126=0,0,L126/L$123)</f>
        <v>0.98342413606611534</v>
      </c>
      <c r="M177" s="12">
        <f t="shared" si="196"/>
        <v>0.99170055965001158</v>
      </c>
      <c r="N177" s="12">
        <f t="shared" si="196"/>
        <v>0.99070653293363853</v>
      </c>
      <c r="O177" s="12">
        <f t="shared" si="196"/>
        <v>0.99160964287612507</v>
      </c>
      <c r="P177" s="12">
        <f t="shared" si="196"/>
        <v>0.99028626045500112</v>
      </c>
      <c r="Q177" s="12">
        <f t="shared" si="196"/>
        <v>0.98900881687712827</v>
      </c>
      <c r="R177" s="12">
        <f t="shared" si="196"/>
        <v>0.98904187820171241</v>
      </c>
      <c r="S177" s="12">
        <f t="shared" si="196"/>
        <v>0.98967513168077959</v>
      </c>
      <c r="T177" s="12">
        <f t="shared" si="196"/>
        <v>0.98772542276825004</v>
      </c>
      <c r="U177" s="12">
        <f t="shared" si="196"/>
        <v>0.98701058043796897</v>
      </c>
      <c r="V177" s="12">
        <f t="shared" si="196"/>
        <v>0.98331662869203018</v>
      </c>
      <c r="W177" s="12">
        <f t="shared" si="196"/>
        <v>0.98742209962027661</v>
      </c>
      <c r="X177" s="12">
        <f t="shared" si="196"/>
        <v>0.98911506619539136</v>
      </c>
      <c r="Y177" s="12">
        <f t="shared" si="196"/>
        <v>0.98844006695520414</v>
      </c>
      <c r="Z177" s="12">
        <f t="shared" si="196"/>
        <v>0.9882473598809921</v>
      </c>
      <c r="AA177" s="12">
        <f t="shared" si="196"/>
        <v>0.98513061466673291</v>
      </c>
      <c r="AB177" s="12">
        <f t="shared" si="196"/>
        <v>0.9884176837392844</v>
      </c>
      <c r="AC177" s="12">
        <f t="shared" si="196"/>
        <v>0.98798055536865814</v>
      </c>
      <c r="AD177" s="12">
        <f t="shared" si="196"/>
        <v>0.98970726628202066</v>
      </c>
      <c r="AE177" s="12">
        <f t="shared" si="196"/>
        <v>0.98945572188240694</v>
      </c>
      <c r="AF177" s="12">
        <f t="shared" si="196"/>
        <v>0.96510940687102842</v>
      </c>
      <c r="AG177" s="12">
        <f t="shared" ref="AG177" si="197">IF(AG126=0,0,AG126/AG$123)</f>
        <v>0.97670357569445021</v>
      </c>
    </row>
    <row r="178" spans="1:33" x14ac:dyDescent="0.25">
      <c r="A178" s="32" t="s">
        <v>3</v>
      </c>
      <c r="B178" s="38">
        <f t="shared" ref="B178:K178" si="198">IF(B127=0,0,B127/B$123)</f>
        <v>0.15951699139022452</v>
      </c>
      <c r="C178" s="38">
        <f t="shared" si="198"/>
        <v>1.2715018200968032E-2</v>
      </c>
      <c r="D178" s="38">
        <f t="shared" si="198"/>
        <v>6.5227341575691787E-3</v>
      </c>
      <c r="E178" s="38">
        <f t="shared" si="198"/>
        <v>2.5240198246107722E-3</v>
      </c>
      <c r="F178" s="38">
        <f t="shared" si="198"/>
        <v>9.1595981259507409E-3</v>
      </c>
      <c r="G178" s="38">
        <f t="shared" si="198"/>
        <v>6.2006328369249427E-3</v>
      </c>
      <c r="H178" s="38">
        <f t="shared" si="198"/>
        <v>4.5661388854257561E-3</v>
      </c>
      <c r="I178" s="38">
        <f t="shared" si="198"/>
        <v>0.14883268482490267</v>
      </c>
      <c r="J178" s="38">
        <f t="shared" si="198"/>
        <v>0.14288379758841313</v>
      </c>
      <c r="K178" s="38">
        <f t="shared" si="198"/>
        <v>0.43339770243788633</v>
      </c>
      <c r="L178" s="38">
        <f t="shared" ref="L178:AF178" si="199">IF(L127=0,0,L127/L$123)</f>
        <v>0.20408163265306117</v>
      </c>
      <c r="M178" s="38">
        <f t="shared" si="199"/>
        <v>0.30347023542114915</v>
      </c>
      <c r="N178" s="38">
        <f t="shared" si="199"/>
        <v>0.17689634530315865</v>
      </c>
      <c r="O178" s="38">
        <f t="shared" si="199"/>
        <v>0.12923584627040072</v>
      </c>
      <c r="P178" s="38">
        <f t="shared" si="199"/>
        <v>0.11319801242236019</v>
      </c>
      <c r="Q178" s="38">
        <f t="shared" si="199"/>
        <v>6.6419152280975544E-2</v>
      </c>
      <c r="R178" s="38">
        <f t="shared" si="199"/>
        <v>0.12060314367727837</v>
      </c>
      <c r="S178" s="38">
        <f t="shared" si="199"/>
        <v>0.18433184346118456</v>
      </c>
      <c r="T178" s="38">
        <f t="shared" si="199"/>
        <v>5.9460397513714042E-2</v>
      </c>
      <c r="U178" s="38">
        <f t="shared" si="199"/>
        <v>0.13462059998688064</v>
      </c>
      <c r="V178" s="38">
        <f t="shared" si="199"/>
        <v>8.4389114310276445E-2</v>
      </c>
      <c r="W178" s="38">
        <f t="shared" si="199"/>
        <v>0.1130140993652405</v>
      </c>
      <c r="X178" s="38">
        <f t="shared" si="199"/>
        <v>6.48334944330725E-2</v>
      </c>
      <c r="Y178" s="38">
        <f t="shared" si="199"/>
        <v>7.1985463659147861E-2</v>
      </c>
      <c r="Z178" s="38">
        <f t="shared" si="199"/>
        <v>5.1850971634423162E-2</v>
      </c>
      <c r="AA178" s="38">
        <f t="shared" si="199"/>
        <v>7.0386909677334672E-2</v>
      </c>
      <c r="AB178" s="38">
        <f t="shared" si="199"/>
        <v>8.407064565888385E-2</v>
      </c>
      <c r="AC178" s="38">
        <f t="shared" si="199"/>
        <v>7.9677647414056266E-2</v>
      </c>
      <c r="AD178" s="38">
        <f t="shared" si="199"/>
        <v>6.4056121903784929E-2</v>
      </c>
      <c r="AE178" s="38">
        <f t="shared" si="199"/>
        <v>2.9371230700820275E-2</v>
      </c>
      <c r="AF178" s="38">
        <f t="shared" si="199"/>
        <v>2.7409402338121849E-2</v>
      </c>
      <c r="AG178" s="38">
        <f t="shared" ref="AG178" si="200">IF(AG127=0,0,AG127/AG$123)</f>
        <v>2.997524288843826E-2</v>
      </c>
    </row>
    <row r="179" spans="1:33" x14ac:dyDescent="0.25">
      <c r="A179" s="32" t="s">
        <v>48</v>
      </c>
      <c r="B179" s="38">
        <f t="shared" ref="B179:K179" si="201">IF(B128=0,0,B128/B$123)</f>
        <v>0.5471701700267757</v>
      </c>
      <c r="C179" s="38">
        <f t="shared" si="201"/>
        <v>0.64264476456531272</v>
      </c>
      <c r="D179" s="38">
        <f t="shared" si="201"/>
        <v>0.64662711256550687</v>
      </c>
      <c r="E179" s="38">
        <f t="shared" si="201"/>
        <v>0.64955142446448688</v>
      </c>
      <c r="F179" s="38">
        <f t="shared" si="201"/>
        <v>0.64525449046071315</v>
      </c>
      <c r="G179" s="38">
        <f t="shared" si="201"/>
        <v>0.64717470008978983</v>
      </c>
      <c r="H179" s="38">
        <f t="shared" si="201"/>
        <v>0.64822208990604901</v>
      </c>
      <c r="I179" s="38">
        <f t="shared" si="201"/>
        <v>0.55433369460814874</v>
      </c>
      <c r="J179" s="38">
        <f t="shared" si="201"/>
        <v>0.55805286024510714</v>
      </c>
      <c r="K179" s="38">
        <f t="shared" si="201"/>
        <v>0.36896817291069406</v>
      </c>
      <c r="L179" s="38">
        <f t="shared" ref="L179:AF179" si="202">IF(L128=0,0,L128/L$123)</f>
        <v>0.51784669460555111</v>
      </c>
      <c r="M179" s="38">
        <f t="shared" si="202"/>
        <v>0.45734691693890717</v>
      </c>
      <c r="N179" s="38">
        <f t="shared" si="202"/>
        <v>0.54077056897959697</v>
      </c>
      <c r="O179" s="38">
        <f t="shared" si="202"/>
        <v>0.57304429152057035</v>
      </c>
      <c r="P179" s="38">
        <f t="shared" si="202"/>
        <v>0.58279891581360577</v>
      </c>
      <c r="Q179" s="38">
        <f t="shared" si="202"/>
        <v>0.58084594746274432</v>
      </c>
      <c r="R179" s="38">
        <f t="shared" si="202"/>
        <v>0.52383309722450633</v>
      </c>
      <c r="S179" s="38">
        <f t="shared" si="202"/>
        <v>0.49295919237371755</v>
      </c>
      <c r="T179" s="38">
        <f t="shared" si="202"/>
        <v>0.56423187097341743</v>
      </c>
      <c r="U179" s="38">
        <f t="shared" si="202"/>
        <v>0.52786984766686895</v>
      </c>
      <c r="V179" s="38">
        <f t="shared" si="202"/>
        <v>0.56253976259295091</v>
      </c>
      <c r="W179" s="38">
        <f t="shared" si="202"/>
        <v>0.54188911834461839</v>
      </c>
      <c r="X179" s="38">
        <f t="shared" si="202"/>
        <v>0.56620903940272849</v>
      </c>
      <c r="Y179" s="38">
        <f t="shared" si="202"/>
        <v>0.55277807524887324</v>
      </c>
      <c r="Z179" s="38">
        <f t="shared" si="202"/>
        <v>0.56575064941452269</v>
      </c>
      <c r="AA179" s="38">
        <f t="shared" si="202"/>
        <v>0.54967279090245924</v>
      </c>
      <c r="AB179" s="38">
        <f t="shared" si="202"/>
        <v>0.51934643321247131</v>
      </c>
      <c r="AC179" s="38">
        <f t="shared" si="202"/>
        <v>0.50428978566094973</v>
      </c>
      <c r="AD179" s="38">
        <f t="shared" si="202"/>
        <v>0.50806601723030798</v>
      </c>
      <c r="AE179" s="38">
        <f t="shared" si="202"/>
        <v>0.50605295222270041</v>
      </c>
      <c r="AF179" s="38">
        <f t="shared" si="202"/>
        <v>0.57779659796486527</v>
      </c>
      <c r="AG179" s="38">
        <f t="shared" ref="AG179" si="203">IF(AG128=0,0,AG128/AG$123)</f>
        <v>0.63909461527017464</v>
      </c>
    </row>
    <row r="180" spans="1:33" x14ac:dyDescent="0.25">
      <c r="A180" s="32" t="s">
        <v>49</v>
      </c>
      <c r="B180" s="38">
        <f t="shared" ref="B180:K180" si="204">IF(B129=0,0,B129/B$123)</f>
        <v>0.27616992671884882</v>
      </c>
      <c r="C180" s="38">
        <f t="shared" si="204"/>
        <v>0.32446819693373968</v>
      </c>
      <c r="D180" s="38">
        <f t="shared" si="204"/>
        <v>0.32655964742092075</v>
      </c>
      <c r="E180" s="38">
        <f t="shared" si="204"/>
        <v>0.32808027038298465</v>
      </c>
      <c r="F180" s="38">
        <f t="shared" si="204"/>
        <v>0.32591710629317161</v>
      </c>
      <c r="G180" s="38">
        <f t="shared" si="204"/>
        <v>0.32686899358497717</v>
      </c>
      <c r="H180" s="38">
        <f t="shared" si="204"/>
        <v>0.32741239190868066</v>
      </c>
      <c r="I180" s="38">
        <f t="shared" si="204"/>
        <v>0.27998333027097927</v>
      </c>
      <c r="J180" s="38">
        <f t="shared" si="204"/>
        <v>0.2818335563086134</v>
      </c>
      <c r="K180" s="38">
        <f t="shared" si="204"/>
        <v>0.18634647621613704</v>
      </c>
      <c r="L180" s="38">
        <f t="shared" ref="L180:AF180" si="205">IF(L129=0,0,L129/L$123)</f>
        <v>0.26149580880750295</v>
      </c>
      <c r="M180" s="38">
        <f t="shared" si="205"/>
        <v>0.23088340728995518</v>
      </c>
      <c r="N180" s="38">
        <f t="shared" si="205"/>
        <v>0.27303961865088294</v>
      </c>
      <c r="O180" s="38">
        <f t="shared" si="205"/>
        <v>0.28932950508515393</v>
      </c>
      <c r="P180" s="38">
        <f t="shared" si="205"/>
        <v>0.29428933221903508</v>
      </c>
      <c r="Q180" s="38">
        <f t="shared" si="205"/>
        <v>0.34174371713340845</v>
      </c>
      <c r="R180" s="38">
        <f t="shared" si="205"/>
        <v>0.34460563729992755</v>
      </c>
      <c r="S180" s="38">
        <f t="shared" si="205"/>
        <v>0.31238409584587734</v>
      </c>
      <c r="T180" s="38">
        <f t="shared" si="205"/>
        <v>0.36403315428111854</v>
      </c>
      <c r="U180" s="38">
        <f t="shared" si="205"/>
        <v>0.32452013278421948</v>
      </c>
      <c r="V180" s="38">
        <f t="shared" si="205"/>
        <v>0.33638775178880292</v>
      </c>
      <c r="W180" s="38">
        <f t="shared" si="205"/>
        <v>0.33251888191041762</v>
      </c>
      <c r="X180" s="38">
        <f t="shared" si="205"/>
        <v>0.35807253235959036</v>
      </c>
      <c r="Y180" s="38">
        <f t="shared" si="205"/>
        <v>0.36367652804718303</v>
      </c>
      <c r="Z180" s="38">
        <f t="shared" si="205"/>
        <v>0.37064573883204627</v>
      </c>
      <c r="AA180" s="38">
        <f t="shared" si="205"/>
        <v>0.36507091408693904</v>
      </c>
      <c r="AB180" s="38">
        <f t="shared" si="205"/>
        <v>0.38500060486792914</v>
      </c>
      <c r="AC180" s="38">
        <f t="shared" si="205"/>
        <v>0.4040131222936521</v>
      </c>
      <c r="AD180" s="38">
        <f t="shared" si="205"/>
        <v>0.41758512714792767</v>
      </c>
      <c r="AE180" s="38">
        <f t="shared" si="205"/>
        <v>0.45403153895888626</v>
      </c>
      <c r="AF180" s="38">
        <f t="shared" si="205"/>
        <v>0.35990340656804143</v>
      </c>
      <c r="AG180" s="38">
        <f t="shared" ref="AG180" si="206">IF(AG129=0,0,AG129/AG$123)</f>
        <v>0.30763371753583729</v>
      </c>
    </row>
    <row r="181" spans="1:33" x14ac:dyDescent="0.25">
      <c r="A181" s="5" t="s">
        <v>1</v>
      </c>
      <c r="B181" s="13">
        <f t="shared" ref="B181:K181" si="207">IF(B130=0,0,B130/B$123)</f>
        <v>1.7142911864150814E-2</v>
      </c>
      <c r="C181" s="13">
        <f t="shared" si="207"/>
        <v>2.0172020299979537E-2</v>
      </c>
      <c r="D181" s="13">
        <f t="shared" si="207"/>
        <v>2.029050585600322E-2</v>
      </c>
      <c r="E181" s="13">
        <f t="shared" si="207"/>
        <v>1.9844285327917679E-2</v>
      </c>
      <c r="F181" s="13">
        <f t="shared" si="207"/>
        <v>1.966880512016457E-2</v>
      </c>
      <c r="G181" s="13">
        <f t="shared" si="207"/>
        <v>1.9755673488308069E-2</v>
      </c>
      <c r="H181" s="13">
        <f t="shared" si="207"/>
        <v>1.9799379299844627E-2</v>
      </c>
      <c r="I181" s="13">
        <f t="shared" si="207"/>
        <v>1.6850290295969291E-2</v>
      </c>
      <c r="J181" s="13">
        <f t="shared" si="207"/>
        <v>1.7229785857866341E-2</v>
      </c>
      <c r="K181" s="13">
        <f t="shared" si="207"/>
        <v>1.1287648435282615E-2</v>
      </c>
      <c r="L181" s="13">
        <f t="shared" ref="L181:AF181" si="208">IF(L130=0,0,L130/L$123)</f>
        <v>1.657586393388465E-2</v>
      </c>
      <c r="M181" s="13">
        <f t="shared" si="208"/>
        <v>8.2994403499884271E-3</v>
      </c>
      <c r="N181" s="13">
        <f t="shared" si="208"/>
        <v>9.2934670663614681E-3</v>
      </c>
      <c r="O181" s="13">
        <f t="shared" si="208"/>
        <v>8.3903571238750137E-3</v>
      </c>
      <c r="P181" s="13">
        <f t="shared" si="208"/>
        <v>9.7137395449990015E-3</v>
      </c>
      <c r="Q181" s="13">
        <f t="shared" si="208"/>
        <v>1.0991183122871725E-2</v>
      </c>
      <c r="R181" s="13">
        <f t="shared" si="208"/>
        <v>1.0958121798287621E-2</v>
      </c>
      <c r="S181" s="13">
        <f t="shared" si="208"/>
        <v>1.0324868319220458E-2</v>
      </c>
      <c r="T181" s="13">
        <f t="shared" si="208"/>
        <v>1.2274577231749956E-2</v>
      </c>
      <c r="U181" s="13">
        <f t="shared" si="208"/>
        <v>1.298941956203105E-2</v>
      </c>
      <c r="V181" s="13">
        <f t="shared" si="208"/>
        <v>1.6683371307969812E-2</v>
      </c>
      <c r="W181" s="13">
        <f t="shared" si="208"/>
        <v>1.257790037972333E-2</v>
      </c>
      <c r="X181" s="13">
        <f t="shared" si="208"/>
        <v>1.0884933804608655E-2</v>
      </c>
      <c r="Y181" s="13">
        <f t="shared" si="208"/>
        <v>1.1559933044795917E-2</v>
      </c>
      <c r="Z181" s="13">
        <f t="shared" si="208"/>
        <v>1.175264011900784E-2</v>
      </c>
      <c r="AA181" s="13">
        <f t="shared" si="208"/>
        <v>1.4869385333267034E-2</v>
      </c>
      <c r="AB181" s="13">
        <f t="shared" si="208"/>
        <v>1.1582316260715635E-2</v>
      </c>
      <c r="AC181" s="13">
        <f t="shared" si="208"/>
        <v>1.2019444631341898E-2</v>
      </c>
      <c r="AD181" s="13">
        <f t="shared" si="208"/>
        <v>1.0292733717979367E-2</v>
      </c>
      <c r="AE181" s="13">
        <f t="shared" si="208"/>
        <v>1.0544278117592972E-2</v>
      </c>
      <c r="AF181" s="13">
        <f t="shared" si="208"/>
        <v>3.4890593128971623E-2</v>
      </c>
      <c r="AG181" s="13">
        <f t="shared" ref="AG181" si="209">IF(AG130=0,0,AG130/AG$123)</f>
        <v>2.3296424305549866E-2</v>
      </c>
    </row>
    <row r="182" spans="1:33" x14ac:dyDescent="0.25">
      <c r="A182" s="34" t="s">
        <v>3</v>
      </c>
      <c r="B182" s="39">
        <f t="shared" ref="B182:K183" si="210">IF(B131=0,0,B131/B$123)</f>
        <v>0</v>
      </c>
      <c r="C182" s="39">
        <f t="shared" si="210"/>
        <v>0</v>
      </c>
      <c r="D182" s="39">
        <f t="shared" si="210"/>
        <v>0</v>
      </c>
      <c r="E182" s="39">
        <f t="shared" si="210"/>
        <v>0</v>
      </c>
      <c r="F182" s="39">
        <f t="shared" si="210"/>
        <v>0</v>
      </c>
      <c r="G182" s="39">
        <f t="shared" si="210"/>
        <v>0</v>
      </c>
      <c r="H182" s="39">
        <f t="shared" si="210"/>
        <v>0</v>
      </c>
      <c r="I182" s="39">
        <f t="shared" si="210"/>
        <v>0</v>
      </c>
      <c r="J182" s="39">
        <f t="shared" si="210"/>
        <v>0</v>
      </c>
      <c r="K182" s="39">
        <f t="shared" si="210"/>
        <v>0</v>
      </c>
      <c r="L182" s="39">
        <f t="shared" ref="L182:AF182" si="211">IF(L131=0,0,L131/L$123)</f>
        <v>0</v>
      </c>
      <c r="M182" s="39">
        <f t="shared" si="211"/>
        <v>0</v>
      </c>
      <c r="N182" s="39">
        <f t="shared" si="211"/>
        <v>0</v>
      </c>
      <c r="O182" s="39">
        <f t="shared" si="211"/>
        <v>0</v>
      </c>
      <c r="P182" s="39">
        <f t="shared" si="211"/>
        <v>0</v>
      </c>
      <c r="Q182" s="39">
        <f t="shared" si="211"/>
        <v>0</v>
      </c>
      <c r="R182" s="39">
        <f t="shared" si="211"/>
        <v>0</v>
      </c>
      <c r="S182" s="39">
        <f t="shared" si="211"/>
        <v>0</v>
      </c>
      <c r="T182" s="39">
        <f t="shared" si="211"/>
        <v>0</v>
      </c>
      <c r="U182" s="39">
        <f t="shared" si="211"/>
        <v>0</v>
      </c>
      <c r="V182" s="39">
        <f t="shared" si="211"/>
        <v>0</v>
      </c>
      <c r="W182" s="39">
        <f t="shared" si="211"/>
        <v>0</v>
      </c>
      <c r="X182" s="39">
        <f t="shared" si="211"/>
        <v>0</v>
      </c>
      <c r="Y182" s="39">
        <f t="shared" si="211"/>
        <v>0</v>
      </c>
      <c r="Z182" s="39">
        <f t="shared" si="211"/>
        <v>0</v>
      </c>
      <c r="AA182" s="39">
        <f t="shared" si="211"/>
        <v>0</v>
      </c>
      <c r="AB182" s="39">
        <f t="shared" si="211"/>
        <v>0</v>
      </c>
      <c r="AC182" s="39">
        <f t="shared" si="211"/>
        <v>0</v>
      </c>
      <c r="AD182" s="39">
        <f t="shared" si="211"/>
        <v>0</v>
      </c>
      <c r="AE182" s="39">
        <f t="shared" si="211"/>
        <v>0</v>
      </c>
      <c r="AF182" s="39">
        <f t="shared" si="211"/>
        <v>0</v>
      </c>
      <c r="AG182" s="39">
        <f t="shared" ref="AG182" si="212">IF(AG131=0,0,AG131/AG$123)</f>
        <v>0</v>
      </c>
    </row>
    <row r="183" spans="1:33" x14ac:dyDescent="0.25">
      <c r="A183" s="34" t="s">
        <v>48</v>
      </c>
      <c r="B183" s="39">
        <f t="shared" si="210"/>
        <v>1.2297020314679398E-2</v>
      </c>
      <c r="C183" s="39">
        <f t="shared" si="210"/>
        <v>1.441076410040059E-2</v>
      </c>
      <c r="D183" s="39">
        <f t="shared" si="210"/>
        <v>1.4514059978712026E-2</v>
      </c>
      <c r="E183" s="39">
        <f t="shared" si="210"/>
        <v>1.4260053532621136E-2</v>
      </c>
      <c r="F183" s="39">
        <f t="shared" si="210"/>
        <v>1.4126819599755458E-2</v>
      </c>
      <c r="G183" s="39">
        <f t="shared" si="210"/>
        <v>1.419679365009281E-2</v>
      </c>
      <c r="H183" s="39">
        <f t="shared" si="210"/>
        <v>1.4206307993013907E-2</v>
      </c>
      <c r="I183" s="39">
        <f t="shared" si="210"/>
        <v>1.2149910291694375E-2</v>
      </c>
      <c r="J183" s="39">
        <f t="shared" si="210"/>
        <v>1.2278468055406904E-2</v>
      </c>
      <c r="K183" s="39">
        <f t="shared" si="210"/>
        <v>7.920443211687592E-3</v>
      </c>
      <c r="L183" s="39">
        <f t="shared" ref="L183:AF183" si="213">IF(L132=0,0,L132/L$123)</f>
        <v>1.1841692669315434E-2</v>
      </c>
      <c r="M183" s="39">
        <f t="shared" si="213"/>
        <v>4.9474633719663779E-3</v>
      </c>
      <c r="N183" s="39">
        <f t="shared" si="213"/>
        <v>5.3714830419421102E-3</v>
      </c>
      <c r="O183" s="39">
        <f t="shared" si="213"/>
        <v>4.5828271821743037E-3</v>
      </c>
      <c r="P183" s="39">
        <f t="shared" si="213"/>
        <v>5.2909989520880576E-3</v>
      </c>
      <c r="Q183" s="39">
        <f t="shared" si="213"/>
        <v>5.8049083475758051E-3</v>
      </c>
      <c r="R183" s="39">
        <f t="shared" si="213"/>
        <v>5.9254005473385668E-3</v>
      </c>
      <c r="S183" s="39">
        <f t="shared" si="213"/>
        <v>5.8880516840377293E-3</v>
      </c>
      <c r="T183" s="39">
        <f t="shared" si="213"/>
        <v>7.685859268018934E-3</v>
      </c>
      <c r="U183" s="39">
        <f t="shared" si="213"/>
        <v>6.5549286698818659E-3</v>
      </c>
      <c r="V183" s="39">
        <f t="shared" si="213"/>
        <v>6.7745523466680438E-3</v>
      </c>
      <c r="W183" s="39">
        <f t="shared" si="213"/>
        <v>5.8892407752434072E-3</v>
      </c>
      <c r="X183" s="39">
        <f t="shared" si="213"/>
        <v>6.5734693642477268E-3</v>
      </c>
      <c r="Y183" s="39">
        <f t="shared" si="213"/>
        <v>7.5420309378589406E-3</v>
      </c>
      <c r="Z183" s="39">
        <f t="shared" si="213"/>
        <v>7.91939093693882E-3</v>
      </c>
      <c r="AA183" s="39">
        <f t="shared" si="213"/>
        <v>7.7807043417874424E-3</v>
      </c>
      <c r="AB183" s="39">
        <f t="shared" si="213"/>
        <v>5.8414340557553096E-3</v>
      </c>
      <c r="AC183" s="39">
        <f t="shared" si="213"/>
        <v>5.9428147196325457E-3</v>
      </c>
      <c r="AD183" s="39">
        <f t="shared" si="213"/>
        <v>5.9258874462868255E-3</v>
      </c>
      <c r="AE183" s="39">
        <f t="shared" si="213"/>
        <v>7.4179360801861936E-3</v>
      </c>
      <c r="AF183" s="39">
        <f t="shared" si="213"/>
        <v>1.9253965331264999E-2</v>
      </c>
      <c r="AG183" s="39">
        <f t="shared" ref="AG183" si="214">IF(AG132=0,0,AG132/AG$123)</f>
        <v>1.6921558950640077E-2</v>
      </c>
    </row>
    <row r="184" spans="1:33" x14ac:dyDescent="0.25">
      <c r="A184" s="36" t="s">
        <v>49</v>
      </c>
      <c r="B184" s="40">
        <f t="shared" ref="B184:K184" si="215">IF(B133=0,0,B133/B$123)</f>
        <v>4.8458915494714143E-3</v>
      </c>
      <c r="C184" s="40">
        <f t="shared" si="215"/>
        <v>5.7612561995789482E-3</v>
      </c>
      <c r="D184" s="40">
        <f t="shared" si="215"/>
        <v>5.7764458772911961E-3</v>
      </c>
      <c r="E184" s="40">
        <f t="shared" si="215"/>
        <v>5.5842317952965416E-3</v>
      </c>
      <c r="F184" s="40">
        <f t="shared" si="215"/>
        <v>5.5419855204091144E-3</v>
      </c>
      <c r="G184" s="40">
        <f t="shared" si="215"/>
        <v>5.5588798382152612E-3</v>
      </c>
      <c r="H184" s="40">
        <f t="shared" si="215"/>
        <v>5.5930713068307204E-3</v>
      </c>
      <c r="I184" s="40">
        <f t="shared" si="215"/>
        <v>4.7003800042749134E-3</v>
      </c>
      <c r="J184" s="40">
        <f t="shared" si="215"/>
        <v>4.9513178024594394E-3</v>
      </c>
      <c r="K184" s="40">
        <f t="shared" si="215"/>
        <v>3.3672052235950234E-3</v>
      </c>
      <c r="L184" s="40">
        <f t="shared" ref="L184:AF184" si="216">IF(L133=0,0,L133/L$123)</f>
        <v>4.7341712645692152E-3</v>
      </c>
      <c r="M184" s="40">
        <f t="shared" si="216"/>
        <v>3.3519769780220492E-3</v>
      </c>
      <c r="N184" s="40">
        <f t="shared" si="216"/>
        <v>3.9219840244193588E-3</v>
      </c>
      <c r="O184" s="40">
        <f t="shared" si="216"/>
        <v>3.8075299417007092E-3</v>
      </c>
      <c r="P184" s="40">
        <f t="shared" si="216"/>
        <v>4.422740592910944E-3</v>
      </c>
      <c r="Q184" s="40">
        <f t="shared" si="216"/>
        <v>5.1862747752959206E-3</v>
      </c>
      <c r="R184" s="40">
        <f t="shared" si="216"/>
        <v>5.0327212509490536E-3</v>
      </c>
      <c r="S184" s="40">
        <f t="shared" si="216"/>
        <v>4.4368166351827281E-3</v>
      </c>
      <c r="T184" s="40">
        <f t="shared" si="216"/>
        <v>4.588717963731022E-3</v>
      </c>
      <c r="U184" s="40">
        <f t="shared" si="216"/>
        <v>6.4344908921491846E-3</v>
      </c>
      <c r="V184" s="40">
        <f t="shared" si="216"/>
        <v>9.9088189613017689E-3</v>
      </c>
      <c r="W184" s="40">
        <f t="shared" si="216"/>
        <v>6.6886596044799206E-3</v>
      </c>
      <c r="X184" s="40">
        <f t="shared" si="216"/>
        <v>4.3114644403609275E-3</v>
      </c>
      <c r="Y184" s="40">
        <f t="shared" si="216"/>
        <v>4.0179021069369752E-3</v>
      </c>
      <c r="Z184" s="40">
        <f t="shared" si="216"/>
        <v>3.8332491820690213E-3</v>
      </c>
      <c r="AA184" s="40">
        <f t="shared" si="216"/>
        <v>7.0886809914795911E-3</v>
      </c>
      <c r="AB184" s="40">
        <f t="shared" si="216"/>
        <v>5.7408822049603275E-3</v>
      </c>
      <c r="AC184" s="40">
        <f t="shared" si="216"/>
        <v>6.0766299117093539E-3</v>
      </c>
      <c r="AD184" s="40">
        <f t="shared" si="216"/>
        <v>4.3668462716925415E-3</v>
      </c>
      <c r="AE184" s="40">
        <f t="shared" si="216"/>
        <v>3.1263420374067776E-3</v>
      </c>
      <c r="AF184" s="40">
        <f t="shared" si="216"/>
        <v>1.563662779770662E-2</v>
      </c>
      <c r="AG184" s="40">
        <f t="shared" ref="AG184" si="217">IF(AG133=0,0,AG133/AG$123)</f>
        <v>6.3748653549097921E-3</v>
      </c>
    </row>
    <row r="185" spans="1:33" x14ac:dyDescent="0.25">
      <c r="A185" s="20"/>
      <c r="B185" s="20"/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x14ac:dyDescent="0.25">
      <c r="A186" s="24" t="s">
        <v>31</v>
      </c>
      <c r="B186" s="29">
        <f>IF(AND(B135=0,B145=0),0,IF(OR(B135=0,B145=0),1/0,B135/B145))</f>
        <v>5.411849656664022</v>
      </c>
      <c r="C186" s="29">
        <f t="shared" ref="C186:AF194" si="218">IF(AND(C135=0,C145=0),0,IF(OR(C135=0,C145=0),1/0,C135/C145))</f>
        <v>4.622936070327742</v>
      </c>
      <c r="D186" s="29">
        <f t="shared" si="218"/>
        <v>4.6110956828458098</v>
      </c>
      <c r="E186" s="29">
        <f t="shared" si="218"/>
        <v>4.6043249365211407</v>
      </c>
      <c r="F186" s="29">
        <f t="shared" si="218"/>
        <v>3.2318739766582483</v>
      </c>
      <c r="G186" s="29">
        <f t="shared" si="218"/>
        <v>3.2241907531480112</v>
      </c>
      <c r="H186" s="29">
        <f t="shared" si="218"/>
        <v>2.2545276396152918</v>
      </c>
      <c r="I186" s="29">
        <f t="shared" si="218"/>
        <v>1.7672601985880729</v>
      </c>
      <c r="J186" s="29">
        <f t="shared" si="218"/>
        <v>1.7562453363124524</v>
      </c>
      <c r="K186" s="29">
        <f t="shared" si="218"/>
        <v>2.3119380919017849</v>
      </c>
      <c r="L186" s="29">
        <f t="shared" si="218"/>
        <v>1.8451669930870407</v>
      </c>
      <c r="M186" s="29">
        <f t="shared" si="218"/>
        <v>2.0356384832637109</v>
      </c>
      <c r="N186" s="29">
        <f t="shared" si="218"/>
        <v>1.8155481708605736</v>
      </c>
      <c r="O186" s="29">
        <f t="shared" si="218"/>
        <v>1.7458366844547384</v>
      </c>
      <c r="P186" s="29">
        <f t="shared" si="218"/>
        <v>1.7192181016060764</v>
      </c>
      <c r="Q186" s="29">
        <f t="shared" si="218"/>
        <v>1.7194484816447781</v>
      </c>
      <c r="R186" s="29">
        <f t="shared" si="218"/>
        <v>1.4842676218412858</v>
      </c>
      <c r="S186" s="29">
        <f t="shared" si="218"/>
        <v>1.5016735636773428</v>
      </c>
      <c r="T186" s="29">
        <f t="shared" si="218"/>
        <v>1.4596406610758199</v>
      </c>
      <c r="U186" s="29">
        <f t="shared" si="218"/>
        <v>1.245845428226964</v>
      </c>
      <c r="V186" s="29">
        <f t="shared" si="218"/>
        <v>1.2131506253485389</v>
      </c>
      <c r="W186" s="29">
        <f t="shared" si="218"/>
        <v>1.2675637017216135</v>
      </c>
      <c r="X186" s="29">
        <f t="shared" si="218"/>
        <v>1.2349020577408936</v>
      </c>
      <c r="Y186" s="29">
        <f t="shared" si="218"/>
        <v>1.2128954492993469</v>
      </c>
      <c r="Z186" s="29">
        <f t="shared" si="218"/>
        <v>1.1684164371273971</v>
      </c>
      <c r="AA186" s="29">
        <f t="shared" si="218"/>
        <v>1.2157387363673189</v>
      </c>
      <c r="AB186" s="29">
        <f t="shared" si="218"/>
        <v>1.2148095367021321</v>
      </c>
      <c r="AC186" s="29">
        <f t="shared" si="218"/>
        <v>1.2304801569021151</v>
      </c>
      <c r="AD186" s="29">
        <f t="shared" si="218"/>
        <v>1.20470651497638</v>
      </c>
      <c r="AE186" s="29">
        <f t="shared" si="218"/>
        <v>1.1387011168532937</v>
      </c>
      <c r="AF186" s="29">
        <f t="shared" si="218"/>
        <v>1.5326195388507695</v>
      </c>
      <c r="AG186" s="29">
        <f t="shared" ref="AG186:AG194" si="219">IF(AND(AG135=0,AG145=0),0,IF(OR(AG135=0,AG145=0),1/0,AG135/AG145))</f>
        <v>1.4169574692939109</v>
      </c>
    </row>
    <row r="187" spans="1:33" x14ac:dyDescent="0.25">
      <c r="A187" s="3" t="s">
        <v>2</v>
      </c>
      <c r="B187" s="14">
        <f t="shared" ref="B187:Q194" si="220">IF(AND(B136=0,B146=0),0,IF(OR(B136=0,B146=0),1/0,B136/B146))</f>
        <v>5.4296664867788431</v>
      </c>
      <c r="C187" s="14">
        <f t="shared" si="220"/>
        <v>4.6244721754511895</v>
      </c>
      <c r="D187" s="14">
        <f t="shared" si="220"/>
        <v>4.6124780449459681</v>
      </c>
      <c r="E187" s="14">
        <f t="shared" si="220"/>
        <v>4.6055568021174</v>
      </c>
      <c r="F187" s="14">
        <f t="shared" si="220"/>
        <v>3.232972609443026</v>
      </c>
      <c r="G187" s="14">
        <f t="shared" si="220"/>
        <v>3.2252003769660775</v>
      </c>
      <c r="H187" s="14">
        <f t="shared" si="220"/>
        <v>2.2552349850874007</v>
      </c>
      <c r="I187" s="14">
        <f t="shared" si="220"/>
        <v>1.7714509661862636</v>
      </c>
      <c r="J187" s="14">
        <f t="shared" si="220"/>
        <v>1.760346378522079</v>
      </c>
      <c r="K187" s="14">
        <f t="shared" si="220"/>
        <v>2.3250432016463871</v>
      </c>
      <c r="L187" s="14">
        <f t="shared" si="220"/>
        <v>1.8512104545184904</v>
      </c>
      <c r="M187" s="14">
        <f t="shared" si="220"/>
        <v>2.0409695199888316</v>
      </c>
      <c r="N187" s="14">
        <f t="shared" si="220"/>
        <v>1.8184725720564532</v>
      </c>
      <c r="O187" s="14">
        <f t="shared" si="220"/>
        <v>1.7477165045832372</v>
      </c>
      <c r="P187" s="14">
        <f t="shared" si="220"/>
        <v>1.721118907393659</v>
      </c>
      <c r="Q187" s="14">
        <f t="shared" si="220"/>
        <v>1.7201581097687941</v>
      </c>
      <c r="R187" s="14">
        <f t="shared" si="218"/>
        <v>1.4859980911231006</v>
      </c>
      <c r="S187" s="14">
        <f t="shared" si="218"/>
        <v>1.5053040767097572</v>
      </c>
      <c r="T187" s="14">
        <f t="shared" si="218"/>
        <v>1.4610611675225935</v>
      </c>
      <c r="U187" s="14">
        <f t="shared" si="218"/>
        <v>1.2494557678072213</v>
      </c>
      <c r="V187" s="14">
        <f t="shared" si="218"/>
        <v>1.2194315086626877</v>
      </c>
      <c r="W187" s="14">
        <f t="shared" si="218"/>
        <v>1.2718309687454716</v>
      </c>
      <c r="X187" s="14">
        <f t="shared" si="218"/>
        <v>1.2353942754325027</v>
      </c>
      <c r="Y187" s="14">
        <f t="shared" si="218"/>
        <v>1.213657741060439</v>
      </c>
      <c r="Z187" s="14">
        <f t="shared" si="218"/>
        <v>1.1697797937500187</v>
      </c>
      <c r="AA187" s="14">
        <f t="shared" si="218"/>
        <v>1.2219947092448762</v>
      </c>
      <c r="AB187" s="14">
        <f t="shared" si="218"/>
        <v>1.2217304936936058</v>
      </c>
      <c r="AC187" s="14">
        <f t="shared" si="218"/>
        <v>1.2377980794872272</v>
      </c>
      <c r="AD187" s="14">
        <f t="shared" si="218"/>
        <v>1.2091385387082221</v>
      </c>
      <c r="AE187" s="14">
        <f t="shared" si="218"/>
        <v>1.1404694435945275</v>
      </c>
      <c r="AF187" s="14">
        <f t="shared" si="218"/>
        <v>1.5334508394751178</v>
      </c>
      <c r="AG187" s="14">
        <f t="shared" si="219"/>
        <v>1.4194886110752511</v>
      </c>
    </row>
    <row r="188" spans="1:33" x14ac:dyDescent="0.25">
      <c r="A188" s="32" t="s">
        <v>3</v>
      </c>
      <c r="B188" s="51">
        <f t="shared" si="220"/>
        <v>61.21466445388694</v>
      </c>
      <c r="C188" s="51">
        <f t="shared" si="218"/>
        <v>6.1119887870485661</v>
      </c>
      <c r="D188" s="51">
        <f t="shared" si="218"/>
        <v>6.1119060069095115</v>
      </c>
      <c r="E188" s="51">
        <f t="shared" si="218"/>
        <v>6.1121543473266753</v>
      </c>
      <c r="F188" s="51">
        <f t="shared" si="218"/>
        <v>6.1119887870485661</v>
      </c>
      <c r="G188" s="51">
        <f t="shared" si="218"/>
        <v>6.1119060069095115</v>
      </c>
      <c r="H188" s="51">
        <f t="shared" si="218"/>
        <v>6.1121543473266753</v>
      </c>
      <c r="I188" s="51">
        <f t="shared" si="218"/>
        <v>6.0854527856728273</v>
      </c>
      <c r="J188" s="51">
        <f t="shared" si="218"/>
        <v>6.0788536623108156</v>
      </c>
      <c r="K188" s="51">
        <f t="shared" si="218"/>
        <v>6.072197327203769</v>
      </c>
      <c r="L188" s="51">
        <f t="shared" si="218"/>
        <v>6.0664975806607968</v>
      </c>
      <c r="M188" s="51">
        <f t="shared" si="218"/>
        <v>6.0606648803808465</v>
      </c>
      <c r="N188" s="51">
        <f t="shared" si="218"/>
        <v>6.0552706385889623</v>
      </c>
      <c r="O188" s="51">
        <f t="shared" si="218"/>
        <v>6.0484236563559177</v>
      </c>
      <c r="P188" s="51">
        <f t="shared" si="218"/>
        <v>6.0412659496287482</v>
      </c>
      <c r="Q188" s="51">
        <f t="shared" si="218"/>
        <v>3.626411429967404</v>
      </c>
      <c r="R188" s="51">
        <f t="shared" si="218"/>
        <v>5.0559773662962568</v>
      </c>
      <c r="S188" s="51">
        <f t="shared" si="218"/>
        <v>6.606051777778239</v>
      </c>
      <c r="T188" s="51">
        <f t="shared" si="218"/>
        <v>1.8937984299215178</v>
      </c>
      <c r="U188" s="51">
        <f t="shared" si="218"/>
        <v>3.6651540974621057</v>
      </c>
      <c r="V188" s="51">
        <f t="shared" si="218"/>
        <v>2.5449418257984293</v>
      </c>
      <c r="W188" s="51">
        <f t="shared" si="218"/>
        <v>2.8737023991011101</v>
      </c>
      <c r="X188" s="51">
        <f t="shared" si="218"/>
        <v>1.5994739279116945</v>
      </c>
      <c r="Y188" s="51">
        <f t="shared" si="218"/>
        <v>2.1299296327407022</v>
      </c>
      <c r="Z188" s="51">
        <f t="shared" si="218"/>
        <v>1.7765778919172572</v>
      </c>
      <c r="AA188" s="51">
        <f t="shared" si="218"/>
        <v>2.5636504696619555</v>
      </c>
      <c r="AB188" s="51">
        <f t="shared" si="218"/>
        <v>3.8755024774567572</v>
      </c>
      <c r="AC188" s="51">
        <f t="shared" si="218"/>
        <v>3.358172070973469</v>
      </c>
      <c r="AD188" s="51">
        <f t="shared" si="218"/>
        <v>2.8094222039336985</v>
      </c>
      <c r="AE188" s="51">
        <f t="shared" si="218"/>
        <v>1.2454489510368596</v>
      </c>
      <c r="AF188" s="51">
        <f t="shared" si="218"/>
        <v>1.0203879206193081</v>
      </c>
      <c r="AG188" s="51">
        <f t="shared" si="219"/>
        <v>1.0668869596238464</v>
      </c>
    </row>
    <row r="189" spans="1:33" x14ac:dyDescent="0.25">
      <c r="A189" s="32" t="s">
        <v>48</v>
      </c>
      <c r="B189" s="51">
        <f t="shared" si="220"/>
        <v>4.6264714323916403</v>
      </c>
      <c r="C189" s="51">
        <f t="shared" si="218"/>
        <v>4.6213581203766054</v>
      </c>
      <c r="D189" s="51">
        <f t="shared" si="218"/>
        <v>4.6165528264522369</v>
      </c>
      <c r="E189" s="51">
        <f t="shared" si="218"/>
        <v>4.6142829814766433</v>
      </c>
      <c r="F189" s="51">
        <f t="shared" si="218"/>
        <v>3.2268359520989374</v>
      </c>
      <c r="G189" s="51">
        <f t="shared" si="218"/>
        <v>3.223677627919463</v>
      </c>
      <c r="H189" s="51">
        <f t="shared" si="218"/>
        <v>2.254289372017098</v>
      </c>
      <c r="I189" s="51">
        <f t="shared" si="218"/>
        <v>1.5765682805926193</v>
      </c>
      <c r="J189" s="51">
        <f t="shared" si="218"/>
        <v>1.5745118968284559</v>
      </c>
      <c r="K189" s="51">
        <f t="shared" si="218"/>
        <v>1.5732288399644183</v>
      </c>
      <c r="L189" s="51">
        <f t="shared" si="218"/>
        <v>1.570178946698217</v>
      </c>
      <c r="M189" s="51">
        <f t="shared" si="218"/>
        <v>1.5831237036801618</v>
      </c>
      <c r="N189" s="51">
        <f t="shared" si="218"/>
        <v>1.5823886981572863</v>
      </c>
      <c r="O189" s="51">
        <f t="shared" si="218"/>
        <v>1.5834017495118333</v>
      </c>
      <c r="P189" s="51">
        <f t="shared" si="218"/>
        <v>1.5796728719332622</v>
      </c>
      <c r="Q189" s="51">
        <f t="shared" si="218"/>
        <v>1.5704141440301802</v>
      </c>
      <c r="R189" s="51">
        <f t="shared" si="218"/>
        <v>1.2524988876378833</v>
      </c>
      <c r="S189" s="51">
        <f t="shared" si="218"/>
        <v>1.2139547875254939</v>
      </c>
      <c r="T189" s="51">
        <f t="shared" si="218"/>
        <v>1.4101038623564215</v>
      </c>
      <c r="U189" s="51">
        <f t="shared" si="218"/>
        <v>1.1302688970365382</v>
      </c>
      <c r="V189" s="51">
        <f t="shared" si="218"/>
        <v>1.2139568964843714</v>
      </c>
      <c r="W189" s="51">
        <f t="shared" si="218"/>
        <v>1.220032718488343</v>
      </c>
      <c r="X189" s="51">
        <f t="shared" si="218"/>
        <v>1.2723810650488998</v>
      </c>
      <c r="Y189" s="51">
        <f t="shared" si="218"/>
        <v>1.2874953754695238</v>
      </c>
      <c r="Z189" s="51">
        <f t="shared" si="218"/>
        <v>1.3108788129411111</v>
      </c>
      <c r="AA189" s="51">
        <f t="shared" si="218"/>
        <v>1.3535235739343878</v>
      </c>
      <c r="AB189" s="51">
        <f t="shared" si="218"/>
        <v>1.2748843554876537</v>
      </c>
      <c r="AC189" s="51">
        <f t="shared" si="218"/>
        <v>1.2152509787904964</v>
      </c>
      <c r="AD189" s="51">
        <f t="shared" si="218"/>
        <v>1.1631801618312654</v>
      </c>
      <c r="AE189" s="51">
        <f t="shared" si="218"/>
        <v>1.1393524094428047</v>
      </c>
      <c r="AF189" s="51">
        <f t="shared" si="218"/>
        <v>1.7043486643780148</v>
      </c>
      <c r="AG189" s="51">
        <f t="shared" si="219"/>
        <v>1.7068655913657984</v>
      </c>
    </row>
    <row r="190" spans="1:33" x14ac:dyDescent="0.25">
      <c r="A190" s="32" t="s">
        <v>49</v>
      </c>
      <c r="B190" s="51">
        <f t="shared" si="220"/>
        <v>4.5920555020095497</v>
      </c>
      <c r="C190" s="51">
        <f t="shared" si="218"/>
        <v>4.586847833215967</v>
      </c>
      <c r="D190" s="51">
        <f t="shared" si="218"/>
        <v>4.582016932786166</v>
      </c>
      <c r="E190" s="51">
        <f t="shared" si="218"/>
        <v>4.5797249180274786</v>
      </c>
      <c r="F190" s="51">
        <f t="shared" si="218"/>
        <v>3.2026336224110081</v>
      </c>
      <c r="G190" s="51">
        <f t="shared" si="218"/>
        <v>3.1995262693417721</v>
      </c>
      <c r="H190" s="51">
        <f t="shared" si="218"/>
        <v>2.2374031730787984</v>
      </c>
      <c r="I190" s="51">
        <f t="shared" si="218"/>
        <v>1.5647477023288863</v>
      </c>
      <c r="J190" s="51">
        <f t="shared" si="218"/>
        <v>1.5627196692363039</v>
      </c>
      <c r="K190" s="51">
        <f t="shared" si="218"/>
        <v>1.5614575769425483</v>
      </c>
      <c r="L190" s="51">
        <f t="shared" si="218"/>
        <v>1.5584596826022881</v>
      </c>
      <c r="M190" s="51">
        <f t="shared" si="218"/>
        <v>1.5713220487432789</v>
      </c>
      <c r="N190" s="51">
        <f t="shared" si="218"/>
        <v>1.5705953582527941</v>
      </c>
      <c r="O190" s="51">
        <f t="shared" si="218"/>
        <v>1.5715846869031185</v>
      </c>
      <c r="P190" s="51">
        <f t="shared" si="218"/>
        <v>1.5678740096202863</v>
      </c>
      <c r="Q190" s="51">
        <f t="shared" si="218"/>
        <v>1.8297680344980742</v>
      </c>
      <c r="R190" s="51">
        <f t="shared" si="218"/>
        <v>1.5419275715661189</v>
      </c>
      <c r="S190" s="51">
        <f t="shared" si="218"/>
        <v>1.3978288519730588</v>
      </c>
      <c r="T190" s="51">
        <f t="shared" si="218"/>
        <v>1.4888850915303742</v>
      </c>
      <c r="U190" s="51">
        <f t="shared" si="218"/>
        <v>1.1339236915682851</v>
      </c>
      <c r="V190" s="51">
        <f t="shared" si="218"/>
        <v>1.0857524993875964</v>
      </c>
      <c r="W190" s="51">
        <f t="shared" si="218"/>
        <v>1.13529556139447</v>
      </c>
      <c r="X190" s="51">
        <f t="shared" si="218"/>
        <v>1.1363289806474928</v>
      </c>
      <c r="Y190" s="51">
        <f t="shared" si="218"/>
        <v>1.0352606873951837</v>
      </c>
      <c r="Z190" s="51">
        <f t="shared" si="218"/>
        <v>0.96510314966940669</v>
      </c>
      <c r="AA190" s="51">
        <f t="shared" si="218"/>
        <v>0.97977940465476976</v>
      </c>
      <c r="AB190" s="51">
        <f t="shared" si="218"/>
        <v>1.0132380195512674</v>
      </c>
      <c r="AC190" s="51">
        <f t="shared" si="218"/>
        <v>1.1238765221866309</v>
      </c>
      <c r="AD190" s="51">
        <f t="shared" si="218"/>
        <v>1.1634111085488774</v>
      </c>
      <c r="AE190" s="51">
        <f t="shared" si="218"/>
        <v>1.135518587735429</v>
      </c>
      <c r="AF190" s="51">
        <f t="shared" si="218"/>
        <v>1.3658777722051341</v>
      </c>
      <c r="AG190" s="51">
        <f t="shared" si="219"/>
        <v>1.0773549545315382</v>
      </c>
    </row>
    <row r="191" spans="1:33" x14ac:dyDescent="0.25">
      <c r="A191" s="5" t="s">
        <v>1</v>
      </c>
      <c r="B191" s="15">
        <f t="shared" si="220"/>
        <v>4.554922246957358</v>
      </c>
      <c r="C191" s="15">
        <f t="shared" si="218"/>
        <v>4.5495310371209037</v>
      </c>
      <c r="D191" s="15">
        <f t="shared" si="218"/>
        <v>4.5453213365844016</v>
      </c>
      <c r="E191" s="15">
        <f t="shared" si="218"/>
        <v>4.5442896207452037</v>
      </c>
      <c r="F191" s="15">
        <f t="shared" si="218"/>
        <v>3.1780463048930234</v>
      </c>
      <c r="G191" s="15">
        <f t="shared" si="218"/>
        <v>3.1748765269209591</v>
      </c>
      <c r="H191" s="15">
        <f t="shared" si="218"/>
        <v>2.2200555963670769</v>
      </c>
      <c r="I191" s="15">
        <f t="shared" si="218"/>
        <v>1.5529103875898411</v>
      </c>
      <c r="J191" s="15">
        <f t="shared" si="218"/>
        <v>1.5502447389128586</v>
      </c>
      <c r="K191" s="15">
        <f t="shared" si="218"/>
        <v>1.5477774854978485</v>
      </c>
      <c r="L191" s="15">
        <f t="shared" si="218"/>
        <v>1.5457745679435033</v>
      </c>
      <c r="M191" s="15">
        <f t="shared" si="218"/>
        <v>1.5514243093607809</v>
      </c>
      <c r="N191" s="15">
        <f t="shared" si="218"/>
        <v>1.5498507502569985</v>
      </c>
      <c r="O191" s="15">
        <f t="shared" si="218"/>
        <v>1.5489392779137952</v>
      </c>
      <c r="P191" s="15">
        <f t="shared" si="218"/>
        <v>1.5452390915022196</v>
      </c>
      <c r="Q191" s="15">
        <f t="shared" si="218"/>
        <v>1.65790558053392</v>
      </c>
      <c r="R191" s="15">
        <f t="shared" si="218"/>
        <v>1.3431007497044551</v>
      </c>
      <c r="S191" s="15">
        <f t="shared" si="218"/>
        <v>1.2197018304117389</v>
      </c>
      <c r="T191" s="15">
        <f t="shared" si="218"/>
        <v>1.3537307068392497</v>
      </c>
      <c r="U191" s="15">
        <f t="shared" si="218"/>
        <v>1.0215506621935571</v>
      </c>
      <c r="V191" s="15">
        <f t="shared" si="218"/>
        <v>0.93063011471376533</v>
      </c>
      <c r="W191" s="15">
        <f t="shared" si="218"/>
        <v>1.0032959473808922</v>
      </c>
      <c r="X191" s="15">
        <f t="shared" si="218"/>
        <v>1.1917541892097112</v>
      </c>
      <c r="Y191" s="15">
        <f t="shared" si="218"/>
        <v>1.1510761505707661</v>
      </c>
      <c r="Z191" s="15">
        <f t="shared" si="218"/>
        <v>1.0641294666910768</v>
      </c>
      <c r="AA191" s="15">
        <f t="shared" si="218"/>
        <v>0.90782531455994164</v>
      </c>
      <c r="AB191" s="15">
        <f t="shared" si="218"/>
        <v>0.81891798551423212</v>
      </c>
      <c r="AC191" s="15">
        <f t="shared" si="218"/>
        <v>0.82806992549483249</v>
      </c>
      <c r="AD191" s="15">
        <f t="shared" si="218"/>
        <v>0.8907562182526676</v>
      </c>
      <c r="AE191" s="15">
        <f t="shared" si="218"/>
        <v>0.99406604601809945</v>
      </c>
      <c r="AF191" s="15">
        <f t="shared" si="218"/>
        <v>1.509976914939775</v>
      </c>
      <c r="AG191" s="15">
        <f t="shared" si="219"/>
        <v>1.3183966803588338</v>
      </c>
    </row>
    <row r="192" spans="1:33" x14ac:dyDescent="0.25">
      <c r="A192" s="34" t="s">
        <v>3</v>
      </c>
      <c r="B192" s="52">
        <f t="shared" si="220"/>
        <v>0</v>
      </c>
      <c r="C192" s="52">
        <f t="shared" si="218"/>
        <v>0</v>
      </c>
      <c r="D192" s="52">
        <f t="shared" si="218"/>
        <v>0</v>
      </c>
      <c r="E192" s="52">
        <f t="shared" si="218"/>
        <v>0</v>
      </c>
      <c r="F192" s="52">
        <f t="shared" si="218"/>
        <v>0</v>
      </c>
      <c r="G192" s="52">
        <f t="shared" si="218"/>
        <v>0</v>
      </c>
      <c r="H192" s="52">
        <f t="shared" si="218"/>
        <v>0</v>
      </c>
      <c r="I192" s="52">
        <f t="shared" si="218"/>
        <v>0</v>
      </c>
      <c r="J192" s="52">
        <f t="shared" si="218"/>
        <v>0</v>
      </c>
      <c r="K192" s="52">
        <f t="shared" si="218"/>
        <v>0</v>
      </c>
      <c r="L192" s="52">
        <f t="shared" si="218"/>
        <v>0</v>
      </c>
      <c r="M192" s="52">
        <f t="shared" si="218"/>
        <v>0</v>
      </c>
      <c r="N192" s="52">
        <f t="shared" si="218"/>
        <v>0</v>
      </c>
      <c r="O192" s="52">
        <f t="shared" si="218"/>
        <v>0</v>
      </c>
      <c r="P192" s="52">
        <f t="shared" si="218"/>
        <v>0</v>
      </c>
      <c r="Q192" s="52">
        <f t="shared" si="218"/>
        <v>0</v>
      </c>
      <c r="R192" s="52">
        <f t="shared" si="218"/>
        <v>0</v>
      </c>
      <c r="S192" s="52">
        <f t="shared" si="218"/>
        <v>0</v>
      </c>
      <c r="T192" s="52">
        <f t="shared" si="218"/>
        <v>0</v>
      </c>
      <c r="U192" s="52">
        <f t="shared" si="218"/>
        <v>0</v>
      </c>
      <c r="V192" s="52">
        <f t="shared" si="218"/>
        <v>0</v>
      </c>
      <c r="W192" s="52">
        <f t="shared" si="218"/>
        <v>0</v>
      </c>
      <c r="X192" s="52">
        <f t="shared" si="218"/>
        <v>0</v>
      </c>
      <c r="Y192" s="52">
        <f t="shared" si="218"/>
        <v>0</v>
      </c>
      <c r="Z192" s="52">
        <f t="shared" si="218"/>
        <v>0</v>
      </c>
      <c r="AA192" s="52">
        <f t="shared" si="218"/>
        <v>0</v>
      </c>
      <c r="AB192" s="52">
        <f t="shared" si="218"/>
        <v>0</v>
      </c>
      <c r="AC192" s="52">
        <f t="shared" si="218"/>
        <v>0</v>
      </c>
      <c r="AD192" s="52">
        <f t="shared" si="218"/>
        <v>0</v>
      </c>
      <c r="AE192" s="52">
        <f t="shared" si="218"/>
        <v>0</v>
      </c>
      <c r="AF192" s="52">
        <f t="shared" si="218"/>
        <v>0</v>
      </c>
      <c r="AG192" s="52">
        <f t="shared" si="219"/>
        <v>0</v>
      </c>
    </row>
    <row r="193" spans="1:33" x14ac:dyDescent="0.25">
      <c r="A193" s="34" t="s">
        <v>48</v>
      </c>
      <c r="B193" s="52">
        <f t="shared" si="220"/>
        <v>4.6264714323916385</v>
      </c>
      <c r="C193" s="52">
        <f t="shared" si="218"/>
        <v>4.6213581203766054</v>
      </c>
      <c r="D193" s="52">
        <f t="shared" si="218"/>
        <v>4.616552826452236</v>
      </c>
      <c r="E193" s="52">
        <f t="shared" si="218"/>
        <v>4.6142829814766424</v>
      </c>
      <c r="F193" s="52">
        <f t="shared" si="218"/>
        <v>3.2268359520989369</v>
      </c>
      <c r="G193" s="52">
        <f t="shared" si="218"/>
        <v>3.2236776279194634</v>
      </c>
      <c r="H193" s="52">
        <f t="shared" si="218"/>
        <v>2.2542893720170971</v>
      </c>
      <c r="I193" s="52">
        <f t="shared" si="218"/>
        <v>1.5765682805926189</v>
      </c>
      <c r="J193" s="52">
        <f t="shared" si="218"/>
        <v>1.5745118968284555</v>
      </c>
      <c r="K193" s="52">
        <f t="shared" si="218"/>
        <v>1.5732288399644185</v>
      </c>
      <c r="L193" s="52">
        <f t="shared" si="218"/>
        <v>1.570178946698217</v>
      </c>
      <c r="M193" s="52">
        <f t="shared" si="218"/>
        <v>1.5831237036801618</v>
      </c>
      <c r="N193" s="52">
        <f t="shared" si="218"/>
        <v>1.5823886981572863</v>
      </c>
      <c r="O193" s="52">
        <f t="shared" si="218"/>
        <v>1.5834017495118338</v>
      </c>
      <c r="P193" s="52">
        <f t="shared" si="218"/>
        <v>1.579672871933262</v>
      </c>
      <c r="Q193" s="52">
        <f t="shared" si="218"/>
        <v>1.5704141440301802</v>
      </c>
      <c r="R193" s="52">
        <f t="shared" si="218"/>
        <v>1.2524988876378833</v>
      </c>
      <c r="S193" s="52">
        <f t="shared" si="218"/>
        <v>1.2139547875254941</v>
      </c>
      <c r="T193" s="52">
        <f t="shared" si="218"/>
        <v>1.410103862356421</v>
      </c>
      <c r="U193" s="52">
        <f t="shared" si="218"/>
        <v>1.130268897036538</v>
      </c>
      <c r="V193" s="52">
        <f t="shared" si="218"/>
        <v>1.2139568964843714</v>
      </c>
      <c r="W193" s="52">
        <f t="shared" si="218"/>
        <v>1.220032718488343</v>
      </c>
      <c r="X193" s="52">
        <f t="shared" si="218"/>
        <v>1.2723810650489</v>
      </c>
      <c r="Y193" s="52">
        <f t="shared" si="218"/>
        <v>1.287495375469524</v>
      </c>
      <c r="Z193" s="52">
        <f t="shared" si="218"/>
        <v>1.3108788129411111</v>
      </c>
      <c r="AA193" s="52">
        <f t="shared" si="218"/>
        <v>1.3535235739343883</v>
      </c>
      <c r="AB193" s="52">
        <f t="shared" si="218"/>
        <v>1.2748843554876539</v>
      </c>
      <c r="AC193" s="52">
        <f t="shared" si="218"/>
        <v>1.2152509787904962</v>
      </c>
      <c r="AD193" s="52">
        <f t="shared" si="218"/>
        <v>1.1631801618312654</v>
      </c>
      <c r="AE193" s="52">
        <f t="shared" si="218"/>
        <v>1.1393524094428045</v>
      </c>
      <c r="AF193" s="52">
        <f t="shared" si="218"/>
        <v>1.7043486643780148</v>
      </c>
      <c r="AG193" s="52">
        <f t="shared" si="219"/>
        <v>1.7068655913657986</v>
      </c>
    </row>
    <row r="194" spans="1:33" x14ac:dyDescent="0.25">
      <c r="A194" s="36" t="s">
        <v>49</v>
      </c>
      <c r="B194" s="53">
        <f t="shared" si="220"/>
        <v>4.3829160242433653</v>
      </c>
      <c r="C194" s="53">
        <f t="shared" si="218"/>
        <v>4.3792794812484637</v>
      </c>
      <c r="D194" s="53">
        <f t="shared" si="218"/>
        <v>4.3756813943990913</v>
      </c>
      <c r="E194" s="53">
        <f t="shared" si="218"/>
        <v>4.3748280121398917</v>
      </c>
      <c r="F194" s="53">
        <f t="shared" si="218"/>
        <v>3.0601049468558097</v>
      </c>
      <c r="G194" s="53">
        <f t="shared" si="218"/>
        <v>3.0566993206572999</v>
      </c>
      <c r="H194" s="53">
        <f t="shared" si="218"/>
        <v>2.1376032338232176</v>
      </c>
      <c r="I194" s="53">
        <f t="shared" si="218"/>
        <v>1.4949244575659433</v>
      </c>
      <c r="J194" s="53">
        <f t="shared" si="218"/>
        <v>1.4931748511341258</v>
      </c>
      <c r="K194" s="53">
        <f t="shared" si="218"/>
        <v>1.4910377209927013</v>
      </c>
      <c r="L194" s="53">
        <f t="shared" si="218"/>
        <v>1.4879289299924376</v>
      </c>
      <c r="M194" s="53">
        <f t="shared" si="218"/>
        <v>1.5068895515600336</v>
      </c>
      <c r="N194" s="53">
        <f t="shared" si="218"/>
        <v>1.5073991903424582</v>
      </c>
      <c r="O194" s="53">
        <f t="shared" si="218"/>
        <v>1.5093981310320432</v>
      </c>
      <c r="P194" s="53">
        <f t="shared" si="218"/>
        <v>1.5059674249291246</v>
      </c>
      <c r="Q194" s="53">
        <f t="shared" si="218"/>
        <v>1.7681645347865895</v>
      </c>
      <c r="R194" s="53">
        <f t="shared" si="218"/>
        <v>1.4681386534870917</v>
      </c>
      <c r="S194" s="53">
        <f t="shared" si="218"/>
        <v>1.2274132237626969</v>
      </c>
      <c r="T194" s="53">
        <f t="shared" si="218"/>
        <v>1.2687723670194451</v>
      </c>
      <c r="U194" s="53">
        <f t="shared" si="218"/>
        <v>0.93038389028000912</v>
      </c>
      <c r="V194" s="53">
        <f t="shared" si="218"/>
        <v>0.80256692138919272</v>
      </c>
      <c r="W194" s="53">
        <f t="shared" si="218"/>
        <v>0.86759081237826619</v>
      </c>
      <c r="X194" s="53">
        <f t="shared" si="218"/>
        <v>1.0867598125997928</v>
      </c>
      <c r="Y194" s="53">
        <f t="shared" si="218"/>
        <v>0.96011606717986975</v>
      </c>
      <c r="Z194" s="53">
        <f t="shared" si="218"/>
        <v>0.76617684070555458</v>
      </c>
      <c r="AA194" s="53">
        <f t="shared" si="218"/>
        <v>0.66681568256341739</v>
      </c>
      <c r="AB194" s="53">
        <f t="shared" si="218"/>
        <v>0.60041609883688452</v>
      </c>
      <c r="AC194" s="53">
        <f t="shared" si="218"/>
        <v>0.63135022300479304</v>
      </c>
      <c r="AD194" s="53">
        <f t="shared" si="218"/>
        <v>0.6759306671177775</v>
      </c>
      <c r="AE194" s="53">
        <f t="shared" si="218"/>
        <v>0.76316258398865811</v>
      </c>
      <c r="AF194" s="53">
        <f t="shared" si="218"/>
        <v>1.3240447788188039</v>
      </c>
      <c r="AG194" s="53">
        <f t="shared" si="219"/>
        <v>0.82187938091674606</v>
      </c>
    </row>
    <row r="195" spans="1:33" x14ac:dyDescent="0.25">
      <c r="A195" s="20"/>
      <c r="B195" s="20"/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x14ac:dyDescent="0.25">
      <c r="A196" s="24" t="s">
        <v>0</v>
      </c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</row>
    <row r="197" spans="1:33" x14ac:dyDescent="0.25">
      <c r="A197" s="45" t="s">
        <v>3</v>
      </c>
      <c r="B197" s="46">
        <f>IF(AND(B124=0,B201=0),0,IF(OR(B124=0,B201=0),NA(),B201/B124))</f>
        <v>2.997605402668575</v>
      </c>
      <c r="C197" s="46">
        <f t="shared" ref="C197:AF197" si="221">IF(AND(C124=0,C201=0),0,IF(OR(C124=0,C201=0),NA(),C201/C124))</f>
        <v>2.9307600000000003</v>
      </c>
      <c r="D197" s="46">
        <f t="shared" si="221"/>
        <v>2.9307600000000003</v>
      </c>
      <c r="E197" s="46">
        <f t="shared" si="221"/>
        <v>2.9307600000000003</v>
      </c>
      <c r="F197" s="46">
        <f t="shared" si="221"/>
        <v>2.9307600000000003</v>
      </c>
      <c r="G197" s="46">
        <f t="shared" si="221"/>
        <v>2.9307600000000003</v>
      </c>
      <c r="H197" s="46">
        <f t="shared" si="221"/>
        <v>2.9307600000000003</v>
      </c>
      <c r="I197" s="46">
        <f t="shared" si="221"/>
        <v>3.0071132702591532</v>
      </c>
      <c r="J197" s="46">
        <f t="shared" si="221"/>
        <v>3.0065046542249307</v>
      </c>
      <c r="K197" s="46">
        <f t="shared" si="221"/>
        <v>3.0057001762803166</v>
      </c>
      <c r="L197" s="46">
        <f t="shared" si="221"/>
        <v>3.0103092000000005</v>
      </c>
      <c r="M197" s="46">
        <f t="shared" si="221"/>
        <v>3.0084931874610441</v>
      </c>
      <c r="N197" s="46">
        <f t="shared" si="221"/>
        <v>3.0072361690252265</v>
      </c>
      <c r="O197" s="46">
        <f t="shared" si="221"/>
        <v>3.006835418550351</v>
      </c>
      <c r="P197" s="46">
        <f t="shared" si="221"/>
        <v>3.006045247507803</v>
      </c>
      <c r="Q197" s="46">
        <f t="shared" si="221"/>
        <v>3.0040801993253994</v>
      </c>
      <c r="R197" s="46">
        <f t="shared" si="221"/>
        <v>3.0103092</v>
      </c>
      <c r="S197" s="46">
        <f t="shared" si="221"/>
        <v>3.0103092000000005</v>
      </c>
      <c r="T197" s="46">
        <f t="shared" si="221"/>
        <v>3.0040589970338467</v>
      </c>
      <c r="U197" s="46">
        <f t="shared" si="221"/>
        <v>3.006773744282182</v>
      </c>
      <c r="V197" s="46">
        <f t="shared" si="221"/>
        <v>3.0048910733287268</v>
      </c>
      <c r="W197" s="46">
        <f t="shared" si="221"/>
        <v>3.0064374049675253</v>
      </c>
      <c r="X197" s="46">
        <f t="shared" si="221"/>
        <v>3.002924982947762</v>
      </c>
      <c r="Y197" s="46">
        <f t="shared" si="221"/>
        <v>3.0035391731747567</v>
      </c>
      <c r="Z197" s="46">
        <f t="shared" si="221"/>
        <v>3.0012883393197134</v>
      </c>
      <c r="AA197" s="46">
        <f t="shared" si="221"/>
        <v>3.0040589970338467</v>
      </c>
      <c r="AB197" s="46">
        <f t="shared" si="221"/>
        <v>3.0103092000000005</v>
      </c>
      <c r="AC197" s="46">
        <f t="shared" si="221"/>
        <v>3.0084506327860372</v>
      </c>
      <c r="AD197" s="46">
        <f t="shared" si="221"/>
        <v>3.0084724254311555</v>
      </c>
      <c r="AE197" s="46">
        <f t="shared" si="221"/>
        <v>3.0074677504080172</v>
      </c>
      <c r="AF197" s="46">
        <f t="shared" si="221"/>
        <v>3.0070309669875352</v>
      </c>
      <c r="AG197" s="46">
        <f t="shared" ref="AG197" si="222">IF(AND(AG124=0,AG201=0),0,IF(OR(AG124=0,AG201=0),NA(),AG201/AG124))</f>
        <v>3.0064784329824086</v>
      </c>
    </row>
    <row r="198" spans="1:33" x14ac:dyDescent="0.25">
      <c r="A198" s="47" t="s">
        <v>47</v>
      </c>
      <c r="B198" s="48">
        <f>IF(AND(B125=0,B202=0),0,IF(OR(B125=0,B202=0),NA(),B202/B125))</f>
        <v>3.0103091999999991</v>
      </c>
      <c r="C198" s="48">
        <f t="shared" ref="C198:AF198" si="223">IF(AND(C125=0,C202=0),0,IF(OR(C125=0,C202=0),NA(),C202/C125))</f>
        <v>3.0103092</v>
      </c>
      <c r="D198" s="48">
        <f t="shared" si="223"/>
        <v>3.0103092</v>
      </c>
      <c r="E198" s="48">
        <f t="shared" si="223"/>
        <v>3.0103091999999996</v>
      </c>
      <c r="F198" s="48">
        <f t="shared" si="223"/>
        <v>3.0103092000000009</v>
      </c>
      <c r="G198" s="48">
        <f t="shared" si="223"/>
        <v>3.0103092</v>
      </c>
      <c r="H198" s="48">
        <f t="shared" si="223"/>
        <v>3.0103092</v>
      </c>
      <c r="I198" s="48">
        <f t="shared" si="223"/>
        <v>3.0103092</v>
      </c>
      <c r="J198" s="48">
        <f t="shared" si="223"/>
        <v>3.0103092000000009</v>
      </c>
      <c r="K198" s="48">
        <f t="shared" si="223"/>
        <v>3.0103092000000014</v>
      </c>
      <c r="L198" s="48">
        <f t="shared" si="223"/>
        <v>3.0103092</v>
      </c>
      <c r="M198" s="48">
        <f t="shared" si="223"/>
        <v>3.0103091999999996</v>
      </c>
      <c r="N198" s="48">
        <f t="shared" si="223"/>
        <v>3.0103092</v>
      </c>
      <c r="O198" s="48">
        <f t="shared" si="223"/>
        <v>3.0103092000000014</v>
      </c>
      <c r="P198" s="48">
        <f t="shared" si="223"/>
        <v>3.0103092</v>
      </c>
      <c r="Q198" s="48">
        <f t="shared" si="223"/>
        <v>3.0103092000000022</v>
      </c>
      <c r="R198" s="48">
        <f t="shared" si="223"/>
        <v>3.0103092</v>
      </c>
      <c r="S198" s="48">
        <f t="shared" si="223"/>
        <v>3.0103092</v>
      </c>
      <c r="T198" s="48">
        <f t="shared" si="223"/>
        <v>3.0103092000000005</v>
      </c>
      <c r="U198" s="48">
        <f t="shared" si="223"/>
        <v>3.0103092000000005</v>
      </c>
      <c r="V198" s="48">
        <f t="shared" si="223"/>
        <v>3.0103091999999991</v>
      </c>
      <c r="W198" s="48">
        <f t="shared" si="223"/>
        <v>3.0103092</v>
      </c>
      <c r="X198" s="48">
        <f t="shared" si="223"/>
        <v>3.0103092</v>
      </c>
      <c r="Y198" s="48">
        <f t="shared" si="223"/>
        <v>3.0103092000000009</v>
      </c>
      <c r="Z198" s="48">
        <f t="shared" si="223"/>
        <v>3.0103092000000009</v>
      </c>
      <c r="AA198" s="48">
        <f t="shared" si="223"/>
        <v>3.0103092000000005</v>
      </c>
      <c r="AB198" s="48">
        <f t="shared" si="223"/>
        <v>3.0103092000000005</v>
      </c>
      <c r="AC198" s="48">
        <f t="shared" si="223"/>
        <v>3.0103092</v>
      </c>
      <c r="AD198" s="48">
        <f t="shared" si="223"/>
        <v>3.0103092000000005</v>
      </c>
      <c r="AE198" s="48">
        <f t="shared" si="223"/>
        <v>3.0103092000000005</v>
      </c>
      <c r="AF198" s="48">
        <f t="shared" si="223"/>
        <v>3.0103091999999996</v>
      </c>
      <c r="AG198" s="48">
        <f t="shared" ref="AG198" si="224">IF(AND(AG125=0,AG202=0),0,IF(OR(AG125=0,AG202=0),NA(),AG202/AG125))</f>
        <v>3.0103092</v>
      </c>
    </row>
    <row r="199" spans="1:33" x14ac:dyDescent="0.25">
      <c r="A199" s="20"/>
      <c r="B199" s="20"/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x14ac:dyDescent="0.25">
      <c r="A200" s="24" t="s">
        <v>12</v>
      </c>
      <c r="B200" s="28">
        <f t="shared" ref="B200:K200" si="225">SUM(B203,B207)</f>
        <v>874.64953800000001</v>
      </c>
      <c r="C200" s="28">
        <f t="shared" si="225"/>
        <v>751.26794400000017</v>
      </c>
      <c r="D200" s="28">
        <f t="shared" si="225"/>
        <v>976.4637120000001</v>
      </c>
      <c r="E200" s="28">
        <f t="shared" si="225"/>
        <v>1261.9047419999995</v>
      </c>
      <c r="F200" s="28">
        <f t="shared" si="225"/>
        <v>1042.9806240000003</v>
      </c>
      <c r="G200" s="28">
        <f t="shared" si="225"/>
        <v>1027.1963520000002</v>
      </c>
      <c r="H200" s="28">
        <f t="shared" si="225"/>
        <v>697.50412200000017</v>
      </c>
      <c r="I200" s="28">
        <f t="shared" si="225"/>
        <v>532.62304200000028</v>
      </c>
      <c r="J200" s="28">
        <f t="shared" si="225"/>
        <v>466.03645200000005</v>
      </c>
      <c r="K200" s="28">
        <f t="shared" si="225"/>
        <v>380.28551400000009</v>
      </c>
      <c r="L200" s="28">
        <f>SUM(L203,L207)</f>
        <v>310.73741999999999</v>
      </c>
      <c r="M200" s="28">
        <f t="shared" ref="M200:AF200" si="226">SUM(M203,M207)</f>
        <v>459.69487200000003</v>
      </c>
      <c r="N200" s="28">
        <f t="shared" si="226"/>
        <v>466.036452</v>
      </c>
      <c r="O200" s="28">
        <f t="shared" si="226"/>
        <v>564.33094200000028</v>
      </c>
      <c r="P200" s="28">
        <f t="shared" si="226"/>
        <v>520.83197676000009</v>
      </c>
      <c r="Q200" s="28">
        <f t="shared" si="226"/>
        <v>607.64095944000007</v>
      </c>
      <c r="R200" s="28">
        <f t="shared" si="226"/>
        <v>616.96532952000018</v>
      </c>
      <c r="S200" s="28">
        <f t="shared" si="226"/>
        <v>670.89904380000007</v>
      </c>
      <c r="T200" s="28">
        <f t="shared" si="226"/>
        <v>677.07057276000023</v>
      </c>
      <c r="U200" s="28">
        <f t="shared" si="226"/>
        <v>528.66905903999987</v>
      </c>
      <c r="V200" s="28">
        <f t="shared" si="226"/>
        <v>550.31067143999974</v>
      </c>
      <c r="W200" s="28">
        <f t="shared" si="226"/>
        <v>575.04438648000018</v>
      </c>
      <c r="X200" s="28">
        <f t="shared" si="226"/>
        <v>525.5772152400001</v>
      </c>
      <c r="Y200" s="28">
        <f t="shared" si="226"/>
        <v>516.30220152000015</v>
      </c>
      <c r="Z200" s="28">
        <f t="shared" si="226"/>
        <v>537.94407276000015</v>
      </c>
      <c r="AA200" s="28">
        <f t="shared" si="226"/>
        <v>571.95254268000008</v>
      </c>
      <c r="AB200" s="28">
        <f t="shared" si="226"/>
        <v>698.72408495999991</v>
      </c>
      <c r="AC200" s="28">
        <f t="shared" si="226"/>
        <v>778.33034496000005</v>
      </c>
      <c r="AD200" s="28">
        <f t="shared" si="226"/>
        <v>823.54181687999994</v>
      </c>
      <c r="AE200" s="28">
        <f t="shared" si="226"/>
        <v>738.66047795999987</v>
      </c>
      <c r="AF200" s="28">
        <f t="shared" si="226"/>
        <v>425.75579567999995</v>
      </c>
      <c r="AG200" s="28">
        <f t="shared" ref="AG200" si="227">SUM(AG203,AG207)</f>
        <v>508.52044368000014</v>
      </c>
    </row>
    <row r="201" spans="1:33" x14ac:dyDescent="0.25">
      <c r="A201" s="45" t="s">
        <v>3</v>
      </c>
      <c r="B201" s="46">
        <f t="shared" ref="B201:K201" si="228">SUM(B204,B208)</f>
        <v>139.02625800000001</v>
      </c>
      <c r="C201" s="46">
        <f t="shared" si="228"/>
        <v>9.3030840000000001</v>
      </c>
      <c r="D201" s="46">
        <f t="shared" si="228"/>
        <v>6.2019720000000005</v>
      </c>
      <c r="E201" s="46">
        <f t="shared" si="228"/>
        <v>3.1011119999999992</v>
      </c>
      <c r="F201" s="46">
        <f t="shared" si="228"/>
        <v>9.3030840000000001</v>
      </c>
      <c r="G201" s="46">
        <f t="shared" si="228"/>
        <v>6.2019720000000005</v>
      </c>
      <c r="H201" s="46">
        <f t="shared" si="228"/>
        <v>3.1011119999999992</v>
      </c>
      <c r="I201" s="46">
        <f t="shared" si="228"/>
        <v>79.200072000000006</v>
      </c>
      <c r="J201" s="46">
        <f t="shared" si="228"/>
        <v>66.516911999999991</v>
      </c>
      <c r="K201" s="46">
        <f t="shared" si="228"/>
        <v>164.67179400000003</v>
      </c>
      <c r="L201" s="46">
        <f>SUM(L204,L208)</f>
        <v>63.415799999999997</v>
      </c>
      <c r="M201" s="46">
        <f t="shared" ref="M201:AF201" si="229">SUM(M204,M208)</f>
        <v>139.44508200000001</v>
      </c>
      <c r="N201" s="46">
        <f t="shared" si="229"/>
        <v>82.370861999999988</v>
      </c>
      <c r="O201" s="46">
        <f t="shared" si="229"/>
        <v>72.858491999999998</v>
      </c>
      <c r="P201" s="46">
        <f t="shared" si="229"/>
        <v>58.883075999999988</v>
      </c>
      <c r="Q201" s="46">
        <f t="shared" si="229"/>
        <v>40.281021719999991</v>
      </c>
      <c r="R201" s="46">
        <f t="shared" si="229"/>
        <v>74.407958279999988</v>
      </c>
      <c r="S201" s="46">
        <f t="shared" si="229"/>
        <v>123.66805752000002</v>
      </c>
      <c r="T201" s="46">
        <f t="shared" si="229"/>
        <v>40.180257719999986</v>
      </c>
      <c r="U201" s="46">
        <f t="shared" si="229"/>
        <v>71.097401519999991</v>
      </c>
      <c r="V201" s="46">
        <f t="shared" si="229"/>
        <v>46.36368648000002</v>
      </c>
      <c r="W201" s="46">
        <f t="shared" si="229"/>
        <v>64.913972760000021</v>
      </c>
      <c r="X201" s="46">
        <f t="shared" si="229"/>
        <v>33.996828959999988</v>
      </c>
      <c r="Y201" s="46">
        <f t="shared" si="229"/>
        <v>37.088672759999994</v>
      </c>
      <c r="Z201" s="46">
        <f t="shared" si="229"/>
        <v>27.813659040000001</v>
      </c>
      <c r="AA201" s="46">
        <f t="shared" si="229"/>
        <v>40.180257719999986</v>
      </c>
      <c r="AB201" s="46">
        <f t="shared" si="229"/>
        <v>58.742184960000017</v>
      </c>
      <c r="AC201" s="46">
        <f t="shared" si="229"/>
        <v>61.98029136000001</v>
      </c>
      <c r="AD201" s="46">
        <f t="shared" si="229"/>
        <v>52.722767880000013</v>
      </c>
      <c r="AE201" s="46">
        <f t="shared" si="229"/>
        <v>21.675489839999997</v>
      </c>
      <c r="AF201" s="46">
        <f t="shared" si="229"/>
        <v>11.657351520000002</v>
      </c>
      <c r="AG201" s="46">
        <f t="shared" ref="AG201" si="230">SUM(AG204,AG208)</f>
        <v>15.22420704</v>
      </c>
    </row>
    <row r="202" spans="1:33" x14ac:dyDescent="0.25">
      <c r="A202" s="47" t="s">
        <v>47</v>
      </c>
      <c r="B202" s="48">
        <f t="shared" ref="B202:AF202" si="231">SUM(B205:B206,B209:B210)</f>
        <v>735.62327999999991</v>
      </c>
      <c r="C202" s="48">
        <f t="shared" si="231"/>
        <v>741.96485999999993</v>
      </c>
      <c r="D202" s="48">
        <f t="shared" si="231"/>
        <v>970.26174000000003</v>
      </c>
      <c r="E202" s="48">
        <f t="shared" si="231"/>
        <v>1258.8036299999997</v>
      </c>
      <c r="F202" s="48">
        <f t="shared" si="231"/>
        <v>1033.6775400000001</v>
      </c>
      <c r="G202" s="48">
        <f t="shared" si="231"/>
        <v>1020.9943800000002</v>
      </c>
      <c r="H202" s="48">
        <f t="shared" si="231"/>
        <v>694.40300999999999</v>
      </c>
      <c r="I202" s="48">
        <f t="shared" si="231"/>
        <v>453.42297000000025</v>
      </c>
      <c r="J202" s="48">
        <f t="shared" si="231"/>
        <v>399.51954000000012</v>
      </c>
      <c r="K202" s="48">
        <f t="shared" si="231"/>
        <v>215.61372000000006</v>
      </c>
      <c r="L202" s="48">
        <f t="shared" si="231"/>
        <v>247.32162</v>
      </c>
      <c r="M202" s="48">
        <f t="shared" si="231"/>
        <v>320.24979000000002</v>
      </c>
      <c r="N202" s="48">
        <f t="shared" si="231"/>
        <v>383.66559000000001</v>
      </c>
      <c r="O202" s="48">
        <f t="shared" si="231"/>
        <v>491.47245000000032</v>
      </c>
      <c r="P202" s="48">
        <f t="shared" si="231"/>
        <v>461.94890076000013</v>
      </c>
      <c r="Q202" s="48">
        <f t="shared" si="231"/>
        <v>567.35993772000018</v>
      </c>
      <c r="R202" s="48">
        <f t="shared" si="231"/>
        <v>542.55737124000018</v>
      </c>
      <c r="S202" s="48">
        <f t="shared" si="231"/>
        <v>547.23098628000002</v>
      </c>
      <c r="T202" s="48">
        <f t="shared" si="231"/>
        <v>636.89031504000013</v>
      </c>
      <c r="U202" s="48">
        <f t="shared" si="231"/>
        <v>457.57165751999992</v>
      </c>
      <c r="V202" s="48">
        <f t="shared" si="231"/>
        <v>503.94698495999984</v>
      </c>
      <c r="W202" s="48">
        <f t="shared" si="231"/>
        <v>510.13041372000015</v>
      </c>
      <c r="X202" s="48">
        <f t="shared" si="231"/>
        <v>491.58038628000008</v>
      </c>
      <c r="Y202" s="48">
        <f t="shared" si="231"/>
        <v>479.21352876000009</v>
      </c>
      <c r="Z202" s="48">
        <f t="shared" si="231"/>
        <v>510.13041372000021</v>
      </c>
      <c r="AA202" s="48">
        <f t="shared" si="231"/>
        <v>531.77228496000009</v>
      </c>
      <c r="AB202" s="48">
        <f t="shared" si="231"/>
        <v>639.98189999999988</v>
      </c>
      <c r="AC202" s="48">
        <f t="shared" si="231"/>
        <v>716.35005360000002</v>
      </c>
      <c r="AD202" s="48">
        <f t="shared" si="231"/>
        <v>770.81904899999995</v>
      </c>
      <c r="AE202" s="48">
        <f t="shared" si="231"/>
        <v>716.98498811999991</v>
      </c>
      <c r="AF202" s="48">
        <f t="shared" si="231"/>
        <v>414.09844415999993</v>
      </c>
      <c r="AG202" s="48">
        <f t="shared" ref="AG202" si="232">SUM(AG205:AG206,AG209:AG210)</f>
        <v>493.29623664000013</v>
      </c>
    </row>
    <row r="203" spans="1:33" x14ac:dyDescent="0.25">
      <c r="A203" s="3" t="s">
        <v>2</v>
      </c>
      <c r="B203" s="8">
        <f t="shared" ref="B203:K203" si="233">SUM(B204:B206)</f>
        <v>859.64539761277592</v>
      </c>
      <c r="C203" s="8">
        <f t="shared" si="233"/>
        <v>736.10825810007009</v>
      </c>
      <c r="D203" s="8">
        <f t="shared" si="233"/>
        <v>956.64735364515445</v>
      </c>
      <c r="E203" s="8">
        <f t="shared" si="233"/>
        <v>1236.8614738892766</v>
      </c>
      <c r="F203" s="8">
        <f t="shared" si="233"/>
        <v>1022.4614747476107</v>
      </c>
      <c r="G203" s="8">
        <f t="shared" si="233"/>
        <v>1006.9000706064462</v>
      </c>
      <c r="H203" s="8">
        <f t="shared" si="233"/>
        <v>683.69230675137123</v>
      </c>
      <c r="I203" s="8">
        <f t="shared" si="233"/>
        <v>523.64677078381897</v>
      </c>
      <c r="J203" s="8">
        <f t="shared" si="233"/>
        <v>458.00529344662607</v>
      </c>
      <c r="K203" s="8">
        <f t="shared" si="233"/>
        <v>375.99013454309511</v>
      </c>
      <c r="L203" s="8">
        <f>SUM(L204:L206)</f>
        <v>305.5866788069136</v>
      </c>
      <c r="M203" s="8">
        <f t="shared" ref="M203:AF203" si="234">SUM(M204:M206)</f>
        <v>455.87896324151592</v>
      </c>
      <c r="N203" s="8">
        <f t="shared" si="234"/>
        <v>461.70457532223895</v>
      </c>
      <c r="O203" s="8">
        <f t="shared" si="234"/>
        <v>559.59529761870169</v>
      </c>
      <c r="P203" s="8">
        <f t="shared" si="234"/>
        <v>515.77193926804716</v>
      </c>
      <c r="Q203" s="8">
        <f t="shared" si="234"/>
        <v>600.96134836261172</v>
      </c>
      <c r="R203" s="8">
        <f t="shared" si="234"/>
        <v>610.20454829379935</v>
      </c>
      <c r="S203" s="8">
        <f t="shared" si="234"/>
        <v>663.97209951727416</v>
      </c>
      <c r="T203" s="8">
        <f t="shared" si="234"/>
        <v>668.75879158731323</v>
      </c>
      <c r="U203" s="8">
        <f t="shared" si="234"/>
        <v>521.80086892693373</v>
      </c>
      <c r="V203" s="8">
        <f t="shared" si="234"/>
        <v>541.12823946914546</v>
      </c>
      <c r="W203" s="8">
        <f t="shared" si="234"/>
        <v>567.81048397958227</v>
      </c>
      <c r="X203" s="8">
        <f t="shared" si="234"/>
        <v>519.85543207898115</v>
      </c>
      <c r="Y203" s="8">
        <f t="shared" si="234"/>
        <v>510.33281624671673</v>
      </c>
      <c r="Z203" s="8">
        <f t="shared" si="234"/>
        <v>531.6208271658486</v>
      </c>
      <c r="AA203" s="8">
        <f t="shared" si="234"/>
        <v>563.44671687253685</v>
      </c>
      <c r="AB203" s="8">
        <f t="shared" si="234"/>
        <v>690.63124162901408</v>
      </c>
      <c r="AC203" s="8">
        <f t="shared" si="234"/>
        <v>768.97478624547898</v>
      </c>
      <c r="AD203" s="8">
        <f t="shared" si="234"/>
        <v>815.06498894001584</v>
      </c>
      <c r="AE203" s="8">
        <f t="shared" si="234"/>
        <v>730.87162051006567</v>
      </c>
      <c r="AF203" s="8">
        <f t="shared" si="234"/>
        <v>410.90048002584876</v>
      </c>
      <c r="AG203" s="8">
        <f t="shared" ref="AG203" si="235">SUM(AG204:AG206)</f>
        <v>496.67328374635457</v>
      </c>
    </row>
    <row r="204" spans="1:33" x14ac:dyDescent="0.25">
      <c r="A204" s="32" t="s">
        <v>3</v>
      </c>
      <c r="B204" s="49">
        <v>139.02625800000001</v>
      </c>
      <c r="C204" s="49">
        <v>9.3030840000000001</v>
      </c>
      <c r="D204" s="49">
        <v>6.2019720000000005</v>
      </c>
      <c r="E204" s="49">
        <v>3.1011119999999992</v>
      </c>
      <c r="F204" s="49">
        <v>9.3030840000000001</v>
      </c>
      <c r="G204" s="49">
        <v>6.2019720000000005</v>
      </c>
      <c r="H204" s="49">
        <v>3.1011119999999992</v>
      </c>
      <c r="I204" s="49">
        <v>79.200072000000006</v>
      </c>
      <c r="J204" s="49">
        <v>66.516911999999991</v>
      </c>
      <c r="K204" s="49">
        <v>164.67179400000003</v>
      </c>
      <c r="L204" s="49">
        <v>63.415799999999997</v>
      </c>
      <c r="M204" s="49">
        <v>139.44508200000001</v>
      </c>
      <c r="N204" s="49">
        <v>82.370861999999988</v>
      </c>
      <c r="O204" s="49">
        <v>72.858491999999998</v>
      </c>
      <c r="P204" s="49">
        <v>58.883075999999988</v>
      </c>
      <c r="Q204" s="49">
        <v>40.281021719999991</v>
      </c>
      <c r="R204" s="49">
        <v>74.407958279999988</v>
      </c>
      <c r="S204" s="49">
        <v>123.66805752000002</v>
      </c>
      <c r="T204" s="49">
        <v>40.180257719999986</v>
      </c>
      <c r="U204" s="49">
        <v>71.097401519999991</v>
      </c>
      <c r="V204" s="49">
        <v>46.36368648000002</v>
      </c>
      <c r="W204" s="49">
        <v>64.913972760000021</v>
      </c>
      <c r="X204" s="49">
        <v>33.996828959999988</v>
      </c>
      <c r="Y204" s="49">
        <v>37.088672759999994</v>
      </c>
      <c r="Z204" s="49">
        <v>27.813659040000001</v>
      </c>
      <c r="AA204" s="49">
        <v>40.180257719999986</v>
      </c>
      <c r="AB204" s="49">
        <v>58.742184960000017</v>
      </c>
      <c r="AC204" s="49">
        <v>61.98029136000001</v>
      </c>
      <c r="AD204" s="49">
        <v>52.722767880000013</v>
      </c>
      <c r="AE204" s="49">
        <v>21.675489839999997</v>
      </c>
      <c r="AF204" s="49">
        <v>11.657351520000002</v>
      </c>
      <c r="AG204" s="49">
        <v>15.22420704</v>
      </c>
    </row>
    <row r="205" spans="1:33" x14ac:dyDescent="0.25">
      <c r="A205" s="32" t="s">
        <v>48</v>
      </c>
      <c r="B205" s="49">
        <v>478.90452402962825</v>
      </c>
      <c r="C205" s="49">
        <v>482.96068669207705</v>
      </c>
      <c r="D205" s="49">
        <v>631.51676333224941</v>
      </c>
      <c r="E205" s="49">
        <v>819.72669742262406</v>
      </c>
      <c r="F205" s="49">
        <v>673.1508657820832</v>
      </c>
      <c r="G205" s="49">
        <v>664.88443593608667</v>
      </c>
      <c r="H205" s="49">
        <v>452.19214250482639</v>
      </c>
      <c r="I205" s="49">
        <v>295.29755865754095</v>
      </c>
      <c r="J205" s="49">
        <v>260.11994802280913</v>
      </c>
      <c r="K205" s="49">
        <v>140.4064202795733</v>
      </c>
      <c r="L205" s="49">
        <v>160.91434583725689</v>
      </c>
      <c r="M205" s="49">
        <v>210.27852872215894</v>
      </c>
      <c r="N205" s="49">
        <v>252.06431561600618</v>
      </c>
      <c r="O205" s="49">
        <v>323.43485972159817</v>
      </c>
      <c r="P205" s="49">
        <v>303.5889886305024</v>
      </c>
      <c r="Q205" s="49">
        <v>352.9943029385708</v>
      </c>
      <c r="R205" s="49">
        <v>323.18685944259983</v>
      </c>
      <c r="S205" s="49">
        <v>330.72585079594739</v>
      </c>
      <c r="T205" s="49">
        <v>382.07196497619924</v>
      </c>
      <c r="U205" s="49">
        <v>279.11258477853443</v>
      </c>
      <c r="V205" s="49">
        <v>309.61866193331718</v>
      </c>
      <c r="W205" s="49">
        <v>311.65559670529149</v>
      </c>
      <c r="X205" s="49">
        <v>297.63390438805783</v>
      </c>
      <c r="Y205" s="49">
        <v>285.44674860984964</v>
      </c>
      <c r="Z205" s="49">
        <v>304.38950440701342</v>
      </c>
      <c r="AA205" s="49">
        <v>314.43270220849035</v>
      </c>
      <c r="AB205" s="49">
        <v>362.8798613236238</v>
      </c>
      <c r="AC205" s="49">
        <v>392.52335225055714</v>
      </c>
      <c r="AD205" s="49">
        <v>418.42996508218454</v>
      </c>
      <c r="AE205" s="49">
        <v>373.81167900005528</v>
      </c>
      <c r="AF205" s="49">
        <v>246.00759336290869</v>
      </c>
      <c r="AG205" s="49">
        <v>325.00507462141792</v>
      </c>
    </row>
    <row r="206" spans="1:33" x14ac:dyDescent="0.25">
      <c r="A206" s="32" t="s">
        <v>49</v>
      </c>
      <c r="B206" s="49">
        <v>241.71461558314763</v>
      </c>
      <c r="C206" s="49">
        <v>243.84448740799297</v>
      </c>
      <c r="D206" s="49">
        <v>318.92861831290503</v>
      </c>
      <c r="E206" s="49">
        <v>414.03366446665257</v>
      </c>
      <c r="F206" s="49">
        <v>340.00752496552752</v>
      </c>
      <c r="G206" s="49">
        <v>335.81366267035963</v>
      </c>
      <c r="H206" s="49">
        <v>228.39905224654484</v>
      </c>
      <c r="I206" s="49">
        <v>149.14914012627798</v>
      </c>
      <c r="J206" s="49">
        <v>131.36843342381695</v>
      </c>
      <c r="K206" s="49">
        <v>70.911920263521765</v>
      </c>
      <c r="L206" s="49">
        <v>81.256532969656746</v>
      </c>
      <c r="M206" s="49">
        <v>106.15535251935698</v>
      </c>
      <c r="N206" s="49">
        <v>127.26939770623281</v>
      </c>
      <c r="O206" s="49">
        <v>163.30194589710351</v>
      </c>
      <c r="P206" s="49">
        <v>153.2998746375448</v>
      </c>
      <c r="Q206" s="49">
        <v>207.68602370404093</v>
      </c>
      <c r="R206" s="49">
        <v>212.60973057119949</v>
      </c>
      <c r="S206" s="49">
        <v>209.57819120132669</v>
      </c>
      <c r="T206" s="49">
        <v>246.50656889111394</v>
      </c>
      <c r="U206" s="49">
        <v>171.5908826283993</v>
      </c>
      <c r="V206" s="49">
        <v>185.14589105582829</v>
      </c>
      <c r="W206" s="49">
        <v>191.24091451429075</v>
      </c>
      <c r="X206" s="49">
        <v>188.22469873092334</v>
      </c>
      <c r="Y206" s="49">
        <v>187.79739487686709</v>
      </c>
      <c r="Z206" s="49">
        <v>199.41766371883517</v>
      </c>
      <c r="AA206" s="49">
        <v>208.83375694404648</v>
      </c>
      <c r="AB206" s="49">
        <v>269.00919534539025</v>
      </c>
      <c r="AC206" s="49">
        <v>314.47114263492176</v>
      </c>
      <c r="AD206" s="49">
        <v>343.91225597783136</v>
      </c>
      <c r="AE206" s="49">
        <v>335.38445167001038</v>
      </c>
      <c r="AF206" s="49">
        <v>153.23553514294008</v>
      </c>
      <c r="AG206" s="49">
        <v>156.44400208493664</v>
      </c>
    </row>
    <row r="207" spans="1:33" x14ac:dyDescent="0.25">
      <c r="A207" s="5" t="s">
        <v>1</v>
      </c>
      <c r="B207" s="9">
        <f t="shared" ref="B207:K207" si="236">SUM(B208:B210)</f>
        <v>15.004140387224083</v>
      </c>
      <c r="C207" s="9">
        <f t="shared" si="236"/>
        <v>15.159685899930048</v>
      </c>
      <c r="D207" s="9">
        <f t="shared" si="236"/>
        <v>19.816358354845661</v>
      </c>
      <c r="E207" s="9">
        <f t="shared" si="236"/>
        <v>25.043268110723016</v>
      </c>
      <c r="F207" s="9">
        <f t="shared" si="236"/>
        <v>20.519149252389411</v>
      </c>
      <c r="G207" s="9">
        <f t="shared" si="236"/>
        <v>20.296281393553876</v>
      </c>
      <c r="H207" s="9">
        <f t="shared" si="236"/>
        <v>13.811815248628886</v>
      </c>
      <c r="I207" s="9">
        <f t="shared" si="236"/>
        <v>8.9762712161813418</v>
      </c>
      <c r="J207" s="9">
        <f t="shared" si="236"/>
        <v>8.0311585533740129</v>
      </c>
      <c r="K207" s="9">
        <f t="shared" si="236"/>
        <v>4.2953794569049775</v>
      </c>
      <c r="L207" s="9">
        <f>SUM(L208:L210)</f>
        <v>5.1507411930863674</v>
      </c>
      <c r="M207" s="9">
        <f t="shared" ref="M207:AF207" si="237">SUM(M208:M210)</f>
        <v>3.8159087584841229</v>
      </c>
      <c r="N207" s="9">
        <f t="shared" si="237"/>
        <v>4.3318766777610636</v>
      </c>
      <c r="O207" s="9">
        <f t="shared" si="237"/>
        <v>4.7356443812986013</v>
      </c>
      <c r="P207" s="9">
        <f t="shared" si="237"/>
        <v>5.0600374919529276</v>
      </c>
      <c r="Q207" s="9">
        <f t="shared" si="237"/>
        <v>6.6796110773883672</v>
      </c>
      <c r="R207" s="9">
        <f t="shared" si="237"/>
        <v>6.7607812262008187</v>
      </c>
      <c r="S207" s="9">
        <f t="shared" si="237"/>
        <v>6.926944282725918</v>
      </c>
      <c r="T207" s="9">
        <f t="shared" si="237"/>
        <v>8.3117811726870166</v>
      </c>
      <c r="U207" s="9">
        <f t="shared" si="237"/>
        <v>6.8681901130661895</v>
      </c>
      <c r="V207" s="9">
        <f t="shared" si="237"/>
        <v>9.1824319708543172</v>
      </c>
      <c r="W207" s="9">
        <f t="shared" si="237"/>
        <v>7.2339025004178978</v>
      </c>
      <c r="X207" s="9">
        <f t="shared" si="237"/>
        <v>5.7217831610189229</v>
      </c>
      <c r="Y207" s="9">
        <f t="shared" si="237"/>
        <v>5.9693852732833754</v>
      </c>
      <c r="Z207" s="9">
        <f t="shared" si="237"/>
        <v>6.3232455941515875</v>
      </c>
      <c r="AA207" s="9">
        <f t="shared" si="237"/>
        <v>8.5058258074631752</v>
      </c>
      <c r="AB207" s="9">
        <f t="shared" si="237"/>
        <v>8.0928433309858612</v>
      </c>
      <c r="AC207" s="9">
        <f t="shared" si="237"/>
        <v>9.3555587145211163</v>
      </c>
      <c r="AD207" s="9">
        <f t="shared" si="237"/>
        <v>8.4768279399841227</v>
      </c>
      <c r="AE207" s="9">
        <f t="shared" si="237"/>
        <v>7.7888574499341914</v>
      </c>
      <c r="AF207" s="9">
        <f t="shared" si="237"/>
        <v>14.855315654151161</v>
      </c>
      <c r="AG207" s="9">
        <f t="shared" ref="AG207" si="238">SUM(AG208:AG210)</f>
        <v>11.847159933645578</v>
      </c>
    </row>
    <row r="208" spans="1:33" x14ac:dyDescent="0.25">
      <c r="A208" s="34" t="s">
        <v>3</v>
      </c>
      <c r="B208" s="50">
        <v>0</v>
      </c>
      <c r="C208" s="50">
        <v>0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50">
        <v>0</v>
      </c>
      <c r="AD208" s="50">
        <v>0</v>
      </c>
      <c r="AE208" s="50">
        <v>0</v>
      </c>
      <c r="AF208" s="50">
        <v>0</v>
      </c>
      <c r="AG208" s="50">
        <v>0</v>
      </c>
    </row>
    <row r="209" spans="1:33" x14ac:dyDescent="0.25">
      <c r="A209" s="34" t="s">
        <v>48</v>
      </c>
      <c r="B209" s="50">
        <v>10.762828427755894</v>
      </c>
      <c r="C209" s="50">
        <v>10.829984012076498</v>
      </c>
      <c r="D209" s="50">
        <v>14.174896168829918</v>
      </c>
      <c r="E209" s="50">
        <v>17.996029486044865</v>
      </c>
      <c r="F209" s="50">
        <v>14.737566316714661</v>
      </c>
      <c r="G209" s="50">
        <v>14.585284524925594</v>
      </c>
      <c r="H209" s="50">
        <v>9.9101541716596966</v>
      </c>
      <c r="I209" s="50">
        <v>6.4723448744743486</v>
      </c>
      <c r="J209" s="50">
        <v>5.7232472045199403</v>
      </c>
      <c r="K209" s="50">
        <v>3.0140298270384211</v>
      </c>
      <c r="L209" s="50">
        <v>3.6796570284959915</v>
      </c>
      <c r="M209" s="50">
        <v>2.2747399845330798</v>
      </c>
      <c r="N209" s="50">
        <v>2.5037590329018169</v>
      </c>
      <c r="O209" s="50">
        <v>2.58661693123535</v>
      </c>
      <c r="P209" s="50">
        <v>2.7561633646264267</v>
      </c>
      <c r="Q209" s="50">
        <v>3.5277849225353202</v>
      </c>
      <c r="R209" s="50">
        <v>3.6557667012267285</v>
      </c>
      <c r="S209" s="50">
        <v>3.9502882446658925</v>
      </c>
      <c r="T209" s="50">
        <v>5.2045116629026351</v>
      </c>
      <c r="U209" s="50">
        <v>3.4659359540540744</v>
      </c>
      <c r="V209" s="50">
        <v>3.728674792879179</v>
      </c>
      <c r="W209" s="50">
        <v>3.3870671800100101</v>
      </c>
      <c r="X209" s="50">
        <v>3.4554152549739521</v>
      </c>
      <c r="Y209" s="50">
        <v>3.8945976794710391</v>
      </c>
      <c r="Z209" s="50">
        <v>4.260851463440356</v>
      </c>
      <c r="AA209" s="50">
        <v>4.4508440871829462</v>
      </c>
      <c r="AB209" s="50">
        <v>4.0815506654618101</v>
      </c>
      <c r="AC209" s="50">
        <v>4.6257005830422804</v>
      </c>
      <c r="AD209" s="50">
        <v>4.8804068627694805</v>
      </c>
      <c r="AE209" s="50">
        <v>5.4794881220833309</v>
      </c>
      <c r="AF209" s="50">
        <v>8.197732022862148</v>
      </c>
      <c r="AG209" s="50">
        <v>8.6052869137984676</v>
      </c>
    </row>
    <row r="210" spans="1:33" x14ac:dyDescent="0.25">
      <c r="A210" s="36" t="s">
        <v>49</v>
      </c>
      <c r="B210" s="48">
        <v>4.241311959468189</v>
      </c>
      <c r="C210" s="48">
        <v>4.3297018878535507</v>
      </c>
      <c r="D210" s="48">
        <v>5.641462186015743</v>
      </c>
      <c r="E210" s="48">
        <v>7.047238624678152</v>
      </c>
      <c r="F210" s="48">
        <v>5.7815829356747486</v>
      </c>
      <c r="G210" s="48">
        <v>5.7109968686282837</v>
      </c>
      <c r="H210" s="48">
        <v>3.9016610769691882</v>
      </c>
      <c r="I210" s="48">
        <v>2.5039263417069941</v>
      </c>
      <c r="J210" s="48">
        <v>2.3079113488540735</v>
      </c>
      <c r="K210" s="48">
        <v>1.2813496298665563</v>
      </c>
      <c r="L210" s="48">
        <v>1.4710841645903758</v>
      </c>
      <c r="M210" s="48">
        <v>1.5411687739510431</v>
      </c>
      <c r="N210" s="48">
        <v>1.8281176448592464</v>
      </c>
      <c r="O210" s="48">
        <v>2.1490274500632514</v>
      </c>
      <c r="P210" s="48">
        <v>2.3038741273265013</v>
      </c>
      <c r="Q210" s="48">
        <v>3.1518261548530471</v>
      </c>
      <c r="R210" s="48">
        <v>3.1050145249740901</v>
      </c>
      <c r="S210" s="48">
        <v>2.9766560380600255</v>
      </c>
      <c r="T210" s="48">
        <v>3.1072695097843823</v>
      </c>
      <c r="U210" s="48">
        <v>3.4022541590121156</v>
      </c>
      <c r="V210" s="48">
        <v>5.4537571779751373</v>
      </c>
      <c r="W210" s="48">
        <v>3.8468353204078882</v>
      </c>
      <c r="X210" s="48">
        <v>2.2663679060449704</v>
      </c>
      <c r="Y210" s="48">
        <v>2.0747875938123359</v>
      </c>
      <c r="Z210" s="48">
        <v>2.0623941307112315</v>
      </c>
      <c r="AA210" s="48">
        <v>4.0549817202802281</v>
      </c>
      <c r="AB210" s="48">
        <v>4.0112926655240519</v>
      </c>
      <c r="AC210" s="48">
        <v>4.7298581314788368</v>
      </c>
      <c r="AD210" s="48">
        <v>3.596421077214643</v>
      </c>
      <c r="AE210" s="48">
        <v>2.3093693278508605</v>
      </c>
      <c r="AF210" s="48">
        <v>6.6575836312890129</v>
      </c>
      <c r="AG210" s="48">
        <v>3.2418730198471106</v>
      </c>
    </row>
    <row r="211" spans="1:33" x14ac:dyDescent="0.25">
      <c r="A211" s="20"/>
      <c r="B211" s="20"/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x14ac:dyDescent="0.25">
      <c r="A212" s="24" t="s">
        <v>33</v>
      </c>
      <c r="B212" s="26">
        <f>IF(AND(B23=0,B200=0),0,IF(OR(B23=0,B200=0),1/0,100*B200/B23))</f>
        <v>5285.303758101375</v>
      </c>
      <c r="C212" s="26">
        <f t="shared" ref="C212:AF212" si="239">IF(AND(C23=0,C200=0),0,IF(OR(C23=0,C200=0),1/0,100*C200/C23))</f>
        <v>4505.2703520168934</v>
      </c>
      <c r="D212" s="26">
        <f t="shared" si="239"/>
        <v>4482.8080720319185</v>
      </c>
      <c r="E212" s="26">
        <f t="shared" si="239"/>
        <v>4468.9772875334884</v>
      </c>
      <c r="F212" s="26">
        <f t="shared" si="239"/>
        <v>3141.4169550099436</v>
      </c>
      <c r="G212" s="26">
        <f t="shared" si="239"/>
        <v>3131.4628764165504</v>
      </c>
      <c r="H212" s="26">
        <f t="shared" si="239"/>
        <v>2187.8810580500667</v>
      </c>
      <c r="I212" s="26">
        <f t="shared" si="239"/>
        <v>1755.0869365713861</v>
      </c>
      <c r="J212" s="26">
        <f t="shared" si="239"/>
        <v>1742.2928145251926</v>
      </c>
      <c r="K212" s="26">
        <f t="shared" si="239"/>
        <v>2464.1085974509747</v>
      </c>
      <c r="L212" s="26">
        <f t="shared" si="239"/>
        <v>1852.6548182949323</v>
      </c>
      <c r="M212" s="26">
        <f t="shared" si="239"/>
        <v>2089.2880455856111</v>
      </c>
      <c r="N212" s="26">
        <f t="shared" si="239"/>
        <v>1811.6487840267621</v>
      </c>
      <c r="O212" s="26">
        <f t="shared" si="239"/>
        <v>1726.3926053380239</v>
      </c>
      <c r="P212" s="26">
        <f t="shared" si="239"/>
        <v>1695.5439589706084</v>
      </c>
      <c r="Q212" s="26">
        <f t="shared" si="239"/>
        <v>1697.1759550696056</v>
      </c>
      <c r="R212" s="26">
        <f t="shared" si="239"/>
        <v>1469.4993584210595</v>
      </c>
      <c r="S212" s="26">
        <f t="shared" si="239"/>
        <v>1491.0085157758313</v>
      </c>
      <c r="T212" s="26">
        <f t="shared" si="239"/>
        <v>1457.2838953404992</v>
      </c>
      <c r="U212" s="26">
        <f t="shared" si="239"/>
        <v>1249.5263299258775</v>
      </c>
      <c r="V212" s="26">
        <f t="shared" si="239"/>
        <v>1223.0336230232426</v>
      </c>
      <c r="W212" s="26">
        <f t="shared" si="239"/>
        <v>1269.8318223066783</v>
      </c>
      <c r="X212" s="26">
        <f t="shared" si="239"/>
        <v>1225.1600913535538</v>
      </c>
      <c r="Y212" s="26">
        <f t="shared" si="239"/>
        <v>1204.7723947982247</v>
      </c>
      <c r="Z212" s="26">
        <f t="shared" si="239"/>
        <v>1161.4229508020601</v>
      </c>
      <c r="AA212" s="26">
        <f t="shared" si="239"/>
        <v>1213.7947069845184</v>
      </c>
      <c r="AB212" s="26">
        <f t="shared" si="239"/>
        <v>1212.8110406434498</v>
      </c>
      <c r="AC212" s="26">
        <f t="shared" si="239"/>
        <v>1227.3709661677199</v>
      </c>
      <c r="AD212" s="26">
        <f t="shared" si="239"/>
        <v>1202.7998056048586</v>
      </c>
      <c r="AE212" s="26">
        <f t="shared" si="239"/>
        <v>1139.4976530406509</v>
      </c>
      <c r="AF212" s="26">
        <f t="shared" si="239"/>
        <v>1545.7036320479788</v>
      </c>
      <c r="AG212" s="26">
        <f t="shared" ref="AG212" si="240">IF(AND(AG23=0,AG200=0),0,IF(OR(AG23=0,AG200=0),1/0,100*AG200/AG23))</f>
        <v>1448.3878906518894</v>
      </c>
    </row>
    <row r="213" spans="1:33" x14ac:dyDescent="0.25">
      <c r="A213" s="3" t="s">
        <v>2</v>
      </c>
      <c r="B213" s="10">
        <f>IF(AND(B24=0,B203=0),0,IF(OR(B24=0,B203=0),1/0,100*B203/B24))</f>
        <v>5290.2990699476941</v>
      </c>
      <c r="C213" s="10">
        <f t="shared" ref="C213:AF220" si="241">IF(AND(C24=0,C203=0),0,IF(OR(C24=0,C203=0),1/0,100*C203/C24))</f>
        <v>4495.9051472740448</v>
      </c>
      <c r="D213" s="10">
        <f t="shared" si="241"/>
        <v>4473.1267965015877</v>
      </c>
      <c r="E213" s="10">
        <f t="shared" si="241"/>
        <v>4459.3015647132288</v>
      </c>
      <c r="F213" s="10">
        <f t="shared" si="241"/>
        <v>3134.9443123162409</v>
      </c>
      <c r="G213" s="10">
        <f t="shared" si="241"/>
        <v>3124.8812898892811</v>
      </c>
      <c r="H213" s="10">
        <f t="shared" si="241"/>
        <v>2183.2319272492687</v>
      </c>
      <c r="I213" s="10">
        <f t="shared" si="241"/>
        <v>1755.8672015286907</v>
      </c>
      <c r="J213" s="10">
        <f t="shared" si="241"/>
        <v>1742.8819065885461</v>
      </c>
      <c r="K213" s="10">
        <f t="shared" si="241"/>
        <v>2476.637738248492</v>
      </c>
      <c r="L213" s="10">
        <f t="shared" si="241"/>
        <v>1855.4032691300324</v>
      </c>
      <c r="M213" s="10">
        <f t="shared" si="241"/>
        <v>2092.7021423963229</v>
      </c>
      <c r="N213" s="10">
        <f t="shared" si="241"/>
        <v>1812.2084591002351</v>
      </c>
      <c r="O213" s="10">
        <f t="shared" si="241"/>
        <v>1726.0964001758327</v>
      </c>
      <c r="P213" s="10">
        <f t="shared" si="241"/>
        <v>1694.9505634145244</v>
      </c>
      <c r="Q213" s="10">
        <f t="shared" si="241"/>
        <v>1695.3059089102958</v>
      </c>
      <c r="R213" s="10">
        <f t="shared" si="241"/>
        <v>1469.0208504958109</v>
      </c>
      <c r="S213" s="10">
        <f t="shared" si="241"/>
        <v>1492.0680826022203</v>
      </c>
      <c r="T213" s="10">
        <f t="shared" si="241"/>
        <v>1456.2001767048462</v>
      </c>
      <c r="U213" s="10">
        <f t="shared" si="241"/>
        <v>1249.7196700877157</v>
      </c>
      <c r="V213" s="10">
        <f t="shared" si="241"/>
        <v>1223.1954405912427</v>
      </c>
      <c r="W213" s="10">
        <f t="shared" si="241"/>
        <v>1269.9973751852606</v>
      </c>
      <c r="X213" s="10">
        <f t="shared" si="241"/>
        <v>1222.8171681363015</v>
      </c>
      <c r="Y213" s="10">
        <f t="shared" si="241"/>
        <v>1202.8692960657836</v>
      </c>
      <c r="Z213" s="10">
        <f t="shared" si="241"/>
        <v>1159.9346700125031</v>
      </c>
      <c r="AA213" s="10">
        <f t="shared" si="241"/>
        <v>1214.5524099745462</v>
      </c>
      <c r="AB213" s="10">
        <f t="shared" si="241"/>
        <v>1214.9572672466315</v>
      </c>
      <c r="AC213" s="10">
        <f t="shared" si="241"/>
        <v>1229.8214489983659</v>
      </c>
      <c r="AD213" s="10">
        <f t="shared" si="241"/>
        <v>1204.1402272069824</v>
      </c>
      <c r="AE213" s="10">
        <f t="shared" si="241"/>
        <v>1139.2229853837614</v>
      </c>
      <c r="AF213" s="10">
        <f t="shared" si="241"/>
        <v>1535.7965884673342</v>
      </c>
      <c r="AG213" s="10">
        <f t="shared" ref="AG213" si="242">IF(AND(AG24=0,AG203=0),0,IF(OR(AG24=0,AG203=0),1/0,100*AG203/AG24))</f>
        <v>1444.7548689005853</v>
      </c>
    </row>
    <row r="214" spans="1:33" x14ac:dyDescent="0.25">
      <c r="A214" s="32" t="s">
        <v>3</v>
      </c>
      <c r="B214" s="41">
        <f t="shared" ref="B214:Q220" si="243">IF(AND(B25=0,B204=0),0,IF(OR(B25=0,B204=0),1/0,100*B204/B25))</f>
        <v>131425.27926164598</v>
      </c>
      <c r="C214" s="41">
        <f t="shared" si="243"/>
        <v>12829.560431088557</v>
      </c>
      <c r="D214" s="41">
        <f t="shared" si="243"/>
        <v>12829.386668859353</v>
      </c>
      <c r="E214" s="41">
        <f t="shared" si="243"/>
        <v>12829.907955546963</v>
      </c>
      <c r="F214" s="41">
        <f t="shared" si="243"/>
        <v>12829.560431088557</v>
      </c>
      <c r="G214" s="41">
        <f t="shared" si="243"/>
        <v>12829.386668859353</v>
      </c>
      <c r="H214" s="41">
        <f t="shared" si="243"/>
        <v>12829.907955546963</v>
      </c>
      <c r="I214" s="41">
        <f t="shared" si="243"/>
        <v>13106.648632267297</v>
      </c>
      <c r="J214" s="41">
        <f t="shared" si="243"/>
        <v>13089.785850966377</v>
      </c>
      <c r="K214" s="41">
        <f t="shared" si="243"/>
        <v>13071.953837831466</v>
      </c>
      <c r="L214" s="41">
        <f t="shared" si="243"/>
        <v>13079.709759211393</v>
      </c>
      <c r="M214" s="41">
        <f t="shared" si="243"/>
        <v>13059.251192024145</v>
      </c>
      <c r="N214" s="41">
        <f t="shared" si="243"/>
        <v>13042.176317217814</v>
      </c>
      <c r="O214" s="41">
        <f t="shared" si="243"/>
        <v>13025.692846783151</v>
      </c>
      <c r="P214" s="41">
        <f t="shared" si="243"/>
        <v>13006.859245563634</v>
      </c>
      <c r="Q214" s="41">
        <f t="shared" si="243"/>
        <v>8153.2722234420689</v>
      </c>
      <c r="R214" s="41">
        <f t="shared" si="241"/>
        <v>10236.119461097142</v>
      </c>
      <c r="S214" s="41">
        <f t="shared" si="241"/>
        <v>11811.205872092694</v>
      </c>
      <c r="T214" s="41">
        <f t="shared" si="241"/>
        <v>3404.0574480169503</v>
      </c>
      <c r="U214" s="41">
        <f t="shared" si="241"/>
        <v>6806.9121144646488</v>
      </c>
      <c r="V214" s="41">
        <f t="shared" si="241"/>
        <v>4774.6902017880748</v>
      </c>
      <c r="W214" s="41">
        <f t="shared" si="241"/>
        <v>5276.0578641066641</v>
      </c>
      <c r="X214" s="41">
        <f t="shared" si="241"/>
        <v>2863.9281167241606</v>
      </c>
      <c r="Y214" s="41">
        <f t="shared" si="241"/>
        <v>4121.6280334755766</v>
      </c>
      <c r="Z214" s="41">
        <f t="shared" si="241"/>
        <v>3432.7175492335277</v>
      </c>
      <c r="AA214" s="41">
        <f t="shared" si="241"/>
        <v>4785.9711093826372</v>
      </c>
      <c r="AB214" s="41">
        <f t="shared" si="241"/>
        <v>7393.4019270836097</v>
      </c>
      <c r="AC214" s="41">
        <f t="shared" si="241"/>
        <v>5960.1010516637416</v>
      </c>
      <c r="AD214" s="41">
        <f t="shared" si="241"/>
        <v>4971.3643642041761</v>
      </c>
      <c r="AE214" s="41">
        <f t="shared" si="241"/>
        <v>2211.6459265855451</v>
      </c>
      <c r="AF214" s="41">
        <f t="shared" si="241"/>
        <v>1777.4542366477838</v>
      </c>
      <c r="AG214" s="41">
        <f t="shared" ref="AG214" si="244">IF(AND(AG25=0,AG204=0),0,IF(OR(AG25=0,AG204=0),1/0,100*AG204/AG25))</f>
        <v>1874.9486166550014</v>
      </c>
    </row>
    <row r="215" spans="1:33" x14ac:dyDescent="0.25">
      <c r="A215" s="32" t="s">
        <v>48</v>
      </c>
      <c r="B215" s="41">
        <f t="shared" si="243"/>
        <v>4392.5945792834054</v>
      </c>
      <c r="C215" s="41">
        <f t="shared" si="241"/>
        <v>4387.7397548307645</v>
      </c>
      <c r="D215" s="41">
        <f t="shared" si="241"/>
        <v>4383.1773775736046</v>
      </c>
      <c r="E215" s="41">
        <f t="shared" si="241"/>
        <v>4381.0222775408229</v>
      </c>
      <c r="F215" s="41">
        <f t="shared" si="241"/>
        <v>3063.7133112263282</v>
      </c>
      <c r="G215" s="41">
        <f t="shared" si="241"/>
        <v>3060.7146462884557</v>
      </c>
      <c r="H215" s="41">
        <f t="shared" si="241"/>
        <v>2140.3307942916658</v>
      </c>
      <c r="I215" s="41">
        <f t="shared" si="241"/>
        <v>1496.8697817337061</v>
      </c>
      <c r="J215" s="41">
        <f t="shared" si="241"/>
        <v>1494.9173520456829</v>
      </c>
      <c r="K215" s="41">
        <f t="shared" si="241"/>
        <v>1493.6991561250463</v>
      </c>
      <c r="L215" s="41">
        <f t="shared" si="241"/>
        <v>1490.8034407133584</v>
      </c>
      <c r="M215" s="41">
        <f t="shared" si="241"/>
        <v>1503.0938158253555</v>
      </c>
      <c r="N215" s="41">
        <f t="shared" si="241"/>
        <v>1502.3959662173536</v>
      </c>
      <c r="O215" s="41">
        <f t="shared" si="241"/>
        <v>1503.357805916042</v>
      </c>
      <c r="P215" s="41">
        <f t="shared" si="241"/>
        <v>1499.817430129051</v>
      </c>
      <c r="Q215" s="41">
        <f t="shared" si="241"/>
        <v>1491.211714848029</v>
      </c>
      <c r="R215" s="41">
        <f t="shared" si="241"/>
        <v>1188.8592446592716</v>
      </c>
      <c r="S215" s="41">
        <f t="shared" si="241"/>
        <v>1154.6746482144351</v>
      </c>
      <c r="T215" s="41">
        <f t="shared" si="241"/>
        <v>1343.9716587283385</v>
      </c>
      <c r="U215" s="41">
        <f t="shared" si="241"/>
        <v>1078.5397599525866</v>
      </c>
      <c r="V215" s="41">
        <f t="shared" si="241"/>
        <v>1155.5307259965261</v>
      </c>
      <c r="W215" s="41">
        <f t="shared" si="241"/>
        <v>1162.4637186022289</v>
      </c>
      <c r="X215" s="41">
        <f t="shared" si="241"/>
        <v>1212.2756357915791</v>
      </c>
      <c r="Y215" s="41">
        <f t="shared" si="241"/>
        <v>1224.9624865956173</v>
      </c>
      <c r="Z215" s="41">
        <f t="shared" si="241"/>
        <v>1245.7912307890278</v>
      </c>
      <c r="AA215" s="41">
        <f t="shared" si="241"/>
        <v>1284.7340372018382</v>
      </c>
      <c r="AB215" s="41">
        <f t="shared" si="241"/>
        <v>1208.0961895737012</v>
      </c>
      <c r="AC215" s="41">
        <f t="shared" si="241"/>
        <v>1150.0535473724578</v>
      </c>
      <c r="AD215" s="41">
        <f t="shared" si="241"/>
        <v>1099.5773196326111</v>
      </c>
      <c r="AE215" s="41">
        <f t="shared" si="241"/>
        <v>1076.2909436488371</v>
      </c>
      <c r="AF215" s="41">
        <f t="shared" si="241"/>
        <v>1608.072732045471</v>
      </c>
      <c r="AG215" s="41">
        <f t="shared" ref="AG215" si="245">IF(AND(AG26=0,AG205=0),0,IF(OR(AG26=0,AG205=0),1/0,100*AG205/AG26))</f>
        <v>1613.8473280851376</v>
      </c>
    </row>
    <row r="216" spans="1:33" x14ac:dyDescent="0.25">
      <c r="A216" s="32" t="s">
        <v>49</v>
      </c>
      <c r="B216" s="41">
        <f t="shared" si="243"/>
        <v>4611.8708460844191</v>
      </c>
      <c r="C216" s="41">
        <f t="shared" si="241"/>
        <v>4606.6649237448601</v>
      </c>
      <c r="D216" s="41">
        <f t="shared" si="241"/>
        <v>4601.835335057126</v>
      </c>
      <c r="E216" s="41">
        <f t="shared" si="241"/>
        <v>4599.5367866901806</v>
      </c>
      <c r="F216" s="41">
        <f t="shared" si="241"/>
        <v>3216.498130946482</v>
      </c>
      <c r="G216" s="41">
        <f t="shared" si="241"/>
        <v>3213.3716156745122</v>
      </c>
      <c r="H216" s="41">
        <f t="shared" si="241"/>
        <v>2247.0873284700283</v>
      </c>
      <c r="I216" s="41">
        <f t="shared" si="241"/>
        <v>1571.5226666418589</v>
      </c>
      <c r="J216" s="41">
        <f t="shared" si="241"/>
        <v>1569.4833823950514</v>
      </c>
      <c r="K216" s="41">
        <f t="shared" si="241"/>
        <v>1568.2134715556692</v>
      </c>
      <c r="L216" s="41">
        <f t="shared" si="241"/>
        <v>1565.1981054335031</v>
      </c>
      <c r="M216" s="41">
        <f t="shared" si="241"/>
        <v>1578.1136832181892</v>
      </c>
      <c r="N216" s="41">
        <f t="shared" si="241"/>
        <v>1577.3824082441645</v>
      </c>
      <c r="O216" s="41">
        <f t="shared" si="241"/>
        <v>1578.3771254052931</v>
      </c>
      <c r="P216" s="41">
        <f t="shared" si="241"/>
        <v>1574.6525550755805</v>
      </c>
      <c r="Q216" s="41">
        <f t="shared" si="241"/>
        <v>1840.7215184695297</v>
      </c>
      <c r="R216" s="41">
        <f t="shared" si="241"/>
        <v>1560.2498302091476</v>
      </c>
      <c r="S216" s="41">
        <f t="shared" si="241"/>
        <v>1415.0420260267226</v>
      </c>
      <c r="T216" s="41">
        <f t="shared" si="241"/>
        <v>1510.8286069739866</v>
      </c>
      <c r="U216" s="41">
        <f t="shared" si="241"/>
        <v>1157.0370969069741</v>
      </c>
      <c r="V216" s="41">
        <f t="shared" si="241"/>
        <v>1123.9099641627904</v>
      </c>
      <c r="W216" s="41">
        <f t="shared" si="241"/>
        <v>1147.2635923011333</v>
      </c>
      <c r="X216" s="41">
        <f t="shared" si="241"/>
        <v>1122.1088228261251</v>
      </c>
      <c r="Y216" s="41">
        <f t="shared" si="241"/>
        <v>1030.4979705753583</v>
      </c>
      <c r="Z216" s="41">
        <f t="shared" si="241"/>
        <v>968.59784201329899</v>
      </c>
      <c r="AA216" s="41">
        <f t="shared" si="241"/>
        <v>990.80284073053679</v>
      </c>
      <c r="AB216" s="41">
        <f t="shared" si="241"/>
        <v>1034.1645667402506</v>
      </c>
      <c r="AC216" s="41">
        <f t="shared" si="241"/>
        <v>1149.5275445832099</v>
      </c>
      <c r="AD216" s="41">
        <f t="shared" si="241"/>
        <v>1203.5717298350564</v>
      </c>
      <c r="AE216" s="41">
        <f t="shared" si="241"/>
        <v>1179.1151356354248</v>
      </c>
      <c r="AF216" s="41">
        <f t="shared" si="241"/>
        <v>1418.7498954512384</v>
      </c>
      <c r="AG216" s="41">
        <f t="shared" ref="AG216" si="246">IF(AND(AG27=0,AG206=0),0,IF(OR(AG27=0,AG206=0),1/0,100*AG206/AG27))</f>
        <v>1165.1293597141628</v>
      </c>
    </row>
    <row r="217" spans="1:33" x14ac:dyDescent="0.25">
      <c r="A217" s="5" t="s">
        <v>1</v>
      </c>
      <c r="B217" s="11">
        <f t="shared" si="243"/>
        <v>5014.047925404845</v>
      </c>
      <c r="C217" s="11">
        <f t="shared" si="241"/>
        <v>5012.2419767641613</v>
      </c>
      <c r="D217" s="11">
        <f t="shared" si="241"/>
        <v>5005.8375282573952</v>
      </c>
      <c r="E217" s="11">
        <f t="shared" si="241"/>
        <v>5005.3699341335659</v>
      </c>
      <c r="F217" s="11">
        <f t="shared" si="241"/>
        <v>3501.6764362908448</v>
      </c>
      <c r="G217" s="11">
        <f t="shared" si="241"/>
        <v>3496.8412929918018</v>
      </c>
      <c r="H217" s="11">
        <f t="shared" si="241"/>
        <v>2445.6802158194437</v>
      </c>
      <c r="I217" s="11">
        <f t="shared" si="241"/>
        <v>1710.7386777071756</v>
      </c>
      <c r="J217" s="11">
        <f t="shared" si="241"/>
        <v>1709.3442094486452</v>
      </c>
      <c r="K217" s="11">
        <f t="shared" si="241"/>
        <v>1707.8341693202635</v>
      </c>
      <c r="L217" s="11">
        <f t="shared" si="241"/>
        <v>1702.987871243093</v>
      </c>
      <c r="M217" s="11">
        <f t="shared" si="241"/>
        <v>1748.4991673919808</v>
      </c>
      <c r="N217" s="11">
        <f t="shared" si="241"/>
        <v>1753.9157175525067</v>
      </c>
      <c r="O217" s="11">
        <f t="shared" si="241"/>
        <v>1762.1247599218052</v>
      </c>
      <c r="P217" s="11">
        <f t="shared" si="241"/>
        <v>1758.2893118126656</v>
      </c>
      <c r="Q217" s="11">
        <f t="shared" si="241"/>
        <v>1884.166139535319</v>
      </c>
      <c r="R217" s="11">
        <f t="shared" si="241"/>
        <v>1514.0104880868082</v>
      </c>
      <c r="S217" s="11">
        <f t="shared" si="241"/>
        <v>1395.9855110404385</v>
      </c>
      <c r="T217" s="11">
        <f t="shared" si="241"/>
        <v>1550.1016468024131</v>
      </c>
      <c r="U217" s="11">
        <f t="shared" si="241"/>
        <v>1235.0104755193863</v>
      </c>
      <c r="V217" s="11">
        <f t="shared" si="241"/>
        <v>1213.5726008978486</v>
      </c>
      <c r="W217" s="11">
        <f t="shared" si="241"/>
        <v>1256.97037885349</v>
      </c>
      <c r="X217" s="11">
        <f t="shared" si="241"/>
        <v>1483.3874982781376</v>
      </c>
      <c r="Y217" s="11">
        <f t="shared" si="241"/>
        <v>1393.2179146456119</v>
      </c>
      <c r="Z217" s="11">
        <f t="shared" si="241"/>
        <v>1301.8585033491745</v>
      </c>
      <c r="AA217" s="11">
        <f t="shared" si="241"/>
        <v>1165.6245784042439</v>
      </c>
      <c r="AB217" s="11">
        <f t="shared" si="241"/>
        <v>1053.9302069057926</v>
      </c>
      <c r="AC217" s="11">
        <f t="shared" si="241"/>
        <v>1054.6447814536866</v>
      </c>
      <c r="AD217" s="11">
        <f t="shared" si="241"/>
        <v>1086.5062975936501</v>
      </c>
      <c r="AE217" s="11">
        <f t="shared" si="241"/>
        <v>1165.8741924647907</v>
      </c>
      <c r="AF217" s="11">
        <f t="shared" si="241"/>
        <v>1881.3996578978954</v>
      </c>
      <c r="AG217" s="11">
        <f t="shared" ref="AG217" si="247">IF(AND(AG28=0,AG207=0),0,IF(OR(AG28=0,AG207=0),1/0,100*AG207/AG28))</f>
        <v>1619.0735164123871</v>
      </c>
    </row>
    <row r="218" spans="1:33" x14ac:dyDescent="0.25">
      <c r="A218" s="34" t="s">
        <v>3</v>
      </c>
      <c r="B218" s="42">
        <f t="shared" si="243"/>
        <v>0</v>
      </c>
      <c r="C218" s="42">
        <f t="shared" si="241"/>
        <v>0</v>
      </c>
      <c r="D218" s="42">
        <f t="shared" si="241"/>
        <v>0</v>
      </c>
      <c r="E218" s="42">
        <f t="shared" si="241"/>
        <v>0</v>
      </c>
      <c r="F218" s="42">
        <f t="shared" si="241"/>
        <v>0</v>
      </c>
      <c r="G218" s="42">
        <f t="shared" si="241"/>
        <v>0</v>
      </c>
      <c r="H218" s="42">
        <f t="shared" si="241"/>
        <v>0</v>
      </c>
      <c r="I218" s="42">
        <f t="shared" si="241"/>
        <v>0</v>
      </c>
      <c r="J218" s="42">
        <f t="shared" si="241"/>
        <v>0</v>
      </c>
      <c r="K218" s="42">
        <f t="shared" si="241"/>
        <v>0</v>
      </c>
      <c r="L218" s="42">
        <f t="shared" si="241"/>
        <v>0</v>
      </c>
      <c r="M218" s="42">
        <f t="shared" si="241"/>
        <v>0</v>
      </c>
      <c r="N218" s="42">
        <f t="shared" si="241"/>
        <v>0</v>
      </c>
      <c r="O218" s="42">
        <f t="shared" si="241"/>
        <v>0</v>
      </c>
      <c r="P218" s="42">
        <f t="shared" si="241"/>
        <v>0</v>
      </c>
      <c r="Q218" s="42">
        <f t="shared" si="241"/>
        <v>0</v>
      </c>
      <c r="R218" s="42">
        <f t="shared" si="241"/>
        <v>0</v>
      </c>
      <c r="S218" s="42">
        <f t="shared" si="241"/>
        <v>0</v>
      </c>
      <c r="T218" s="42">
        <f t="shared" si="241"/>
        <v>0</v>
      </c>
      <c r="U218" s="42">
        <f t="shared" si="241"/>
        <v>0</v>
      </c>
      <c r="V218" s="42">
        <f t="shared" si="241"/>
        <v>0</v>
      </c>
      <c r="W218" s="42">
        <f t="shared" si="241"/>
        <v>0</v>
      </c>
      <c r="X218" s="42">
        <f t="shared" si="241"/>
        <v>0</v>
      </c>
      <c r="Y218" s="42">
        <f t="shared" si="241"/>
        <v>0</v>
      </c>
      <c r="Z218" s="42">
        <f t="shared" si="241"/>
        <v>0</v>
      </c>
      <c r="AA218" s="42">
        <f t="shared" si="241"/>
        <v>0</v>
      </c>
      <c r="AB218" s="42">
        <f t="shared" si="241"/>
        <v>0</v>
      </c>
      <c r="AC218" s="42">
        <f t="shared" si="241"/>
        <v>0</v>
      </c>
      <c r="AD218" s="42">
        <f t="shared" si="241"/>
        <v>0</v>
      </c>
      <c r="AE218" s="42">
        <f t="shared" si="241"/>
        <v>0</v>
      </c>
      <c r="AF218" s="42">
        <f t="shared" si="241"/>
        <v>0</v>
      </c>
      <c r="AG218" s="42">
        <f t="shared" ref="AG218" si="248">IF(AND(AG29=0,AG208=0),0,IF(OR(AG29=0,AG208=0),1/0,100*AG208/AG29))</f>
        <v>0</v>
      </c>
    </row>
    <row r="219" spans="1:33" x14ac:dyDescent="0.25">
      <c r="A219" s="34" t="s">
        <v>48</v>
      </c>
      <c r="B219" s="42">
        <f t="shared" si="243"/>
        <v>5047.0346229472698</v>
      </c>
      <c r="C219" s="42">
        <f t="shared" si="241"/>
        <v>5041.4564921504125</v>
      </c>
      <c r="D219" s="42">
        <f t="shared" si="241"/>
        <v>5036.2143794163048</v>
      </c>
      <c r="E219" s="42">
        <f t="shared" si="241"/>
        <v>5033.7381972226049</v>
      </c>
      <c r="F219" s="42">
        <f t="shared" si="241"/>
        <v>3520.1671534790794</v>
      </c>
      <c r="G219" s="42">
        <f t="shared" si="241"/>
        <v>3516.721726069175</v>
      </c>
      <c r="H219" s="42">
        <f t="shared" si="241"/>
        <v>2459.2125288085485</v>
      </c>
      <c r="I219" s="42">
        <f t="shared" si="241"/>
        <v>1719.8841090602077</v>
      </c>
      <c r="J219" s="42">
        <f t="shared" si="241"/>
        <v>1717.6407924835316</v>
      </c>
      <c r="K219" s="42">
        <f t="shared" si="241"/>
        <v>1716.2411010533272</v>
      </c>
      <c r="L219" s="42">
        <f t="shared" si="241"/>
        <v>1712.9139613236741</v>
      </c>
      <c r="M219" s="42">
        <f t="shared" si="241"/>
        <v>1727.0354441055838</v>
      </c>
      <c r="N219" s="42">
        <f t="shared" si="241"/>
        <v>1726.2336238898497</v>
      </c>
      <c r="O219" s="42">
        <f t="shared" si="241"/>
        <v>1727.3387653212712</v>
      </c>
      <c r="P219" s="42">
        <f t="shared" si="241"/>
        <v>1723.2709191195156</v>
      </c>
      <c r="Q219" s="42">
        <f t="shared" si="241"/>
        <v>1715.376409027687</v>
      </c>
      <c r="R219" s="42">
        <f t="shared" si="241"/>
        <v>1352.2520524632728</v>
      </c>
      <c r="S219" s="42">
        <f t="shared" si="241"/>
        <v>1325.420944231116</v>
      </c>
      <c r="T219" s="42">
        <f t="shared" si="241"/>
        <v>1550.8980060104773</v>
      </c>
      <c r="U219" s="42">
        <f t="shared" si="241"/>
        <v>1243.1090162540806</v>
      </c>
      <c r="V219" s="42">
        <f t="shared" si="241"/>
        <v>1305.3231104966048</v>
      </c>
      <c r="W219" s="42">
        <f t="shared" si="241"/>
        <v>1367.7997264573837</v>
      </c>
      <c r="X219" s="42">
        <f t="shared" si="241"/>
        <v>1481.2368127323377</v>
      </c>
      <c r="Y219" s="42">
        <f t="shared" si="241"/>
        <v>1464.255289873646</v>
      </c>
      <c r="Z219" s="42">
        <f t="shared" si="241"/>
        <v>1462.0664310867319</v>
      </c>
      <c r="AA219" s="42">
        <f t="shared" si="241"/>
        <v>1482.2499167856492</v>
      </c>
      <c r="AB219" s="42">
        <f t="shared" si="241"/>
        <v>1369.6855102555476</v>
      </c>
      <c r="AC219" s="42">
        <f t="shared" si="241"/>
        <v>1285.5364317817653</v>
      </c>
      <c r="AD219" s="42">
        <f t="shared" si="241"/>
        <v>1215.0100580339854</v>
      </c>
      <c r="AE219" s="42">
        <f t="shared" si="241"/>
        <v>1148.9069551308287</v>
      </c>
      <c r="AF219" s="42">
        <f t="shared" si="241"/>
        <v>1708.2792361963102</v>
      </c>
      <c r="AG219" s="42">
        <f t="shared" ref="AG219" si="249">IF(AND(AG30=0,AG209=0),0,IF(OR(AG30=0,AG209=0),1/0,100*AG209/AG30))</f>
        <v>1728.3140389906364</v>
      </c>
    </row>
    <row r="220" spans="1:33" x14ac:dyDescent="0.25">
      <c r="A220" s="36" t="s">
        <v>49</v>
      </c>
      <c r="B220" s="43">
        <f t="shared" si="243"/>
        <v>4932.2441549805098</v>
      </c>
      <c r="C220" s="43">
        <f t="shared" si="241"/>
        <v>4940.6285123574062</v>
      </c>
      <c r="D220" s="43">
        <f t="shared" si="241"/>
        <v>4931.1047754578822</v>
      </c>
      <c r="E220" s="43">
        <f t="shared" si="241"/>
        <v>4934.3581363181884</v>
      </c>
      <c r="F220" s="43">
        <f t="shared" si="241"/>
        <v>3455.4096825958741</v>
      </c>
      <c r="G220" s="43">
        <f t="shared" si="241"/>
        <v>3447.0742927953979</v>
      </c>
      <c r="H220" s="43">
        <f t="shared" si="241"/>
        <v>2411.9686825514636</v>
      </c>
      <c r="I220" s="43">
        <f t="shared" si="241"/>
        <v>1687.5433743997548</v>
      </c>
      <c r="J220" s="43">
        <f t="shared" si="241"/>
        <v>1689.1117497739992</v>
      </c>
      <c r="K220" s="43">
        <f t="shared" si="241"/>
        <v>1688.3801493262995</v>
      </c>
      <c r="L220" s="43">
        <f t="shared" si="241"/>
        <v>1678.6560728447371</v>
      </c>
      <c r="M220" s="43">
        <f t="shared" si="241"/>
        <v>1781.1723404358097</v>
      </c>
      <c r="N220" s="43">
        <f t="shared" si="241"/>
        <v>1793.301646957472</v>
      </c>
      <c r="O220" s="43">
        <f t="shared" si="241"/>
        <v>1805.8981633715534</v>
      </c>
      <c r="P220" s="43">
        <f t="shared" si="241"/>
        <v>1802.0987250896183</v>
      </c>
      <c r="Q220" s="43">
        <f t="shared" si="241"/>
        <v>2117.3624278657585</v>
      </c>
      <c r="R220" s="43">
        <f t="shared" si="241"/>
        <v>1762.1972711651683</v>
      </c>
      <c r="S220" s="43">
        <f t="shared" si="241"/>
        <v>1502.1150246308437</v>
      </c>
      <c r="T220" s="43">
        <f t="shared" si="241"/>
        <v>1548.7696178900271</v>
      </c>
      <c r="U220" s="43">
        <f t="shared" si="241"/>
        <v>1226.8681357438732</v>
      </c>
      <c r="V220" s="43">
        <f t="shared" si="241"/>
        <v>1157.9270597543684</v>
      </c>
      <c r="W220" s="43">
        <f t="shared" si="241"/>
        <v>1173.2658583419859</v>
      </c>
      <c r="X220" s="43">
        <f t="shared" si="241"/>
        <v>1486.6785851021714</v>
      </c>
      <c r="Y220" s="43">
        <f t="shared" si="241"/>
        <v>1276.9320686529545</v>
      </c>
      <c r="Z220" s="43">
        <f t="shared" si="241"/>
        <v>1061.5441598772613</v>
      </c>
      <c r="AA220" s="43">
        <f t="shared" si="241"/>
        <v>944.23473821623224</v>
      </c>
      <c r="AB220" s="43">
        <f t="shared" si="241"/>
        <v>853.68270101236476</v>
      </c>
      <c r="AC220" s="43">
        <f t="shared" si="241"/>
        <v>897.07220291789065</v>
      </c>
      <c r="AD220" s="43">
        <f t="shared" si="241"/>
        <v>950.13944779482915</v>
      </c>
      <c r="AE220" s="43">
        <f t="shared" si="241"/>
        <v>1208.2107526601794</v>
      </c>
      <c r="AF220" s="43">
        <f t="shared" si="241"/>
        <v>2149.6457631755843</v>
      </c>
      <c r="AG220" s="43">
        <f t="shared" ref="AG220" si="250">IF(AND(AG31=0,AG210=0),0,IF(OR(AG31=0,AG210=0),1/0,100*AG210/AG31))</f>
        <v>1386.4586863220823</v>
      </c>
    </row>
    <row r="221" spans="1:33" x14ac:dyDescent="0.25">
      <c r="A221" s="20"/>
      <c r="B221" s="20"/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x14ac:dyDescent="0.25">
      <c r="A222" s="24" t="s">
        <v>34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spans="1:33" x14ac:dyDescent="0.25">
      <c r="A223" s="3" t="s">
        <v>35</v>
      </c>
      <c r="B223" s="10">
        <f>IF(AND(B4=0,B203=0),0,IF(OR(B4=0,B203=0),1/0,1000*B203/B4))</f>
        <v>410.62743556349238</v>
      </c>
      <c r="C223" s="10">
        <f t="shared" ref="C223:AF230" si="251">IF(AND(C4=0,C203=0),0,IF(OR(C4=0,C203=0),1/0,1000*C203/C4))</f>
        <v>348.00832272687478</v>
      </c>
      <c r="D223" s="10">
        <f t="shared" si="251"/>
        <v>345.24040731609443</v>
      </c>
      <c r="E223" s="10">
        <f t="shared" si="251"/>
        <v>343.34306737935009</v>
      </c>
      <c r="F223" s="10">
        <f t="shared" si="251"/>
        <v>241.26642127878995</v>
      </c>
      <c r="G223" s="10">
        <f t="shared" si="251"/>
        <v>239.87187845266953</v>
      </c>
      <c r="H223" s="10">
        <f t="shared" si="251"/>
        <v>163.79927398493294</v>
      </c>
      <c r="I223" s="10">
        <f t="shared" si="251"/>
        <v>132.73641062162622</v>
      </c>
      <c r="J223" s="10">
        <f t="shared" si="251"/>
        <v>136.51273741926491</v>
      </c>
      <c r="K223" s="10">
        <f t="shared" si="251"/>
        <v>211.6332221816736</v>
      </c>
      <c r="L223" s="10">
        <f t="shared" si="251"/>
        <v>147.98587835519211</v>
      </c>
      <c r="M223" s="10">
        <f t="shared" si="251"/>
        <v>168.94183253438246</v>
      </c>
      <c r="N223" s="10">
        <f t="shared" si="251"/>
        <v>144.04337149497925</v>
      </c>
      <c r="O223" s="10">
        <f t="shared" si="251"/>
        <v>137.81647422317843</v>
      </c>
      <c r="P223" s="10">
        <f t="shared" si="251"/>
        <v>136.30556797995746</v>
      </c>
      <c r="Q223" s="10">
        <f t="shared" si="251"/>
        <v>136.12443156847533</v>
      </c>
      <c r="R223" s="10">
        <f t="shared" si="251"/>
        <v>120.66431249969908</v>
      </c>
      <c r="S223" s="10">
        <f t="shared" si="251"/>
        <v>126.93687645899379</v>
      </c>
      <c r="T223" s="10">
        <f t="shared" si="251"/>
        <v>126.20146185413054</v>
      </c>
      <c r="U223" s="10">
        <f t="shared" si="251"/>
        <v>109.28588461209456</v>
      </c>
      <c r="V223" s="10">
        <f t="shared" si="251"/>
        <v>105.40560360614782</v>
      </c>
      <c r="W223" s="10">
        <f t="shared" si="251"/>
        <v>106.22000221194118</v>
      </c>
      <c r="X223" s="10">
        <f t="shared" si="251"/>
        <v>93.588702031049095</v>
      </c>
      <c r="Y223" s="10">
        <f t="shared" si="251"/>
        <v>88.996191420015677</v>
      </c>
      <c r="Z223" s="10">
        <f t="shared" si="251"/>
        <v>86.457434151367991</v>
      </c>
      <c r="AA223" s="10">
        <f t="shared" si="251"/>
        <v>91.300696777738665</v>
      </c>
      <c r="AB223" s="10">
        <f t="shared" si="251"/>
        <v>88.885450919819675</v>
      </c>
      <c r="AC223" s="10">
        <f t="shared" si="251"/>
        <v>84.704070398311586</v>
      </c>
      <c r="AD223" s="10">
        <f t="shared" si="251"/>
        <v>83.333365691232601</v>
      </c>
      <c r="AE223" s="10">
        <f t="shared" si="251"/>
        <v>77.502664264141615</v>
      </c>
      <c r="AF223" s="10">
        <f t="shared" si="251"/>
        <v>127.65888950504485</v>
      </c>
      <c r="AG223" s="10">
        <f t="shared" ref="AG223" si="252">IF(AND(AG4=0,AG203=0),0,IF(OR(AG4=0,AG203=0),1/0,1000*AG203/AG4))</f>
        <v>117.23395946846095</v>
      </c>
    </row>
    <row r="224" spans="1:33" x14ac:dyDescent="0.25">
      <c r="A224" s="32" t="s">
        <v>3</v>
      </c>
      <c r="B224" s="41">
        <f t="shared" ref="B224:Q230" si="253">IF(AND(B5=0,B204=0),0,IF(OR(B5=0,B204=0),1/0,1000*B204/B5))</f>
        <v>66690.858271729565</v>
      </c>
      <c r="C224" s="41">
        <f t="shared" si="253"/>
        <v>6449.9017892667061</v>
      </c>
      <c r="D224" s="41">
        <f t="shared" si="253"/>
        <v>6378.4004032052353</v>
      </c>
      <c r="E224" s="41">
        <f t="shared" si="253"/>
        <v>6297.9170456596285</v>
      </c>
      <c r="F224" s="41">
        <f t="shared" si="253"/>
        <v>6208.4420512680672</v>
      </c>
      <c r="G224" s="41">
        <f t="shared" si="253"/>
        <v>6113.0047986038435</v>
      </c>
      <c r="H224" s="41">
        <f t="shared" si="253"/>
        <v>6010.8620677410399</v>
      </c>
      <c r="I224" s="41">
        <f t="shared" si="253"/>
        <v>6032.1299455221242</v>
      </c>
      <c r="J224" s="41">
        <f t="shared" si="253"/>
        <v>5910.7305545849613</v>
      </c>
      <c r="K224" s="41">
        <f t="shared" si="253"/>
        <v>5708.6371878267983</v>
      </c>
      <c r="L224" s="41">
        <f t="shared" si="253"/>
        <v>5458.0431244406927</v>
      </c>
      <c r="M224" s="41">
        <f t="shared" si="253"/>
        <v>5188.9727174889458</v>
      </c>
      <c r="N224" s="41">
        <f t="shared" si="253"/>
        <v>4971.6772771763781</v>
      </c>
      <c r="O224" s="41">
        <f t="shared" si="253"/>
        <v>4758.6751394681905</v>
      </c>
      <c r="P224" s="41">
        <f t="shared" si="253"/>
        <v>4543.1505274221954</v>
      </c>
      <c r="Q224" s="41">
        <f t="shared" si="253"/>
        <v>2727.7158968621115</v>
      </c>
      <c r="R224" s="41">
        <f t="shared" si="251"/>
        <v>3289.2149782943525</v>
      </c>
      <c r="S224" s="41">
        <f t="shared" si="251"/>
        <v>3644.699062171936</v>
      </c>
      <c r="T224" s="41">
        <f t="shared" si="251"/>
        <v>761.76471401224512</v>
      </c>
      <c r="U224" s="41">
        <f t="shared" si="251"/>
        <v>1143.7158310758507</v>
      </c>
      <c r="V224" s="41">
        <f t="shared" si="251"/>
        <v>712.290705876738</v>
      </c>
      <c r="W224" s="41">
        <f t="shared" si="251"/>
        <v>879.3226473331531</v>
      </c>
      <c r="X224" s="41">
        <f t="shared" si="251"/>
        <v>447.51630330336036</v>
      </c>
      <c r="Y224" s="41">
        <f t="shared" si="251"/>
        <v>572.77065326044203</v>
      </c>
      <c r="Z224" s="41">
        <f t="shared" si="251"/>
        <v>476.66036010085037</v>
      </c>
      <c r="AA224" s="41">
        <f t="shared" si="251"/>
        <v>676.65345356394835</v>
      </c>
      <c r="AB224" s="41">
        <f t="shared" si="251"/>
        <v>981.34777878644695</v>
      </c>
      <c r="AC224" s="41">
        <f t="shared" si="251"/>
        <v>586.40974321938927</v>
      </c>
      <c r="AD224" s="41">
        <f t="shared" si="251"/>
        <v>444.12528481931054</v>
      </c>
      <c r="AE224" s="41">
        <f t="shared" si="251"/>
        <v>199.93599359630207</v>
      </c>
      <c r="AF224" s="41">
        <f t="shared" si="251"/>
        <v>223.58447928613259</v>
      </c>
      <c r="AG224" s="41">
        <f t="shared" ref="AG224" si="254">IF(AND(AG5=0,AG204=0),0,IF(OR(AG5=0,AG204=0),1/0,1000*AG204/AG5))</f>
        <v>188.09337144813017</v>
      </c>
    </row>
    <row r="225" spans="1:33" x14ac:dyDescent="0.25">
      <c r="A225" s="32" t="s">
        <v>48</v>
      </c>
      <c r="B225" s="41">
        <f t="shared" si="253"/>
        <v>335.55396091770109</v>
      </c>
      <c r="C225" s="41">
        <f t="shared" si="251"/>
        <v>334.84001271152096</v>
      </c>
      <c r="D225" s="41">
        <f t="shared" si="251"/>
        <v>334.1219026888192</v>
      </c>
      <c r="E225" s="41">
        <f t="shared" si="251"/>
        <v>333.52233090973044</v>
      </c>
      <c r="F225" s="41">
        <f t="shared" si="251"/>
        <v>232.84761302640928</v>
      </c>
      <c r="G225" s="41">
        <f t="shared" si="251"/>
        <v>232.13152325736692</v>
      </c>
      <c r="H225" s="41">
        <f t="shared" si="251"/>
        <v>159.06493501605141</v>
      </c>
      <c r="I225" s="41">
        <f t="shared" si="251"/>
        <v>109.93724147520183</v>
      </c>
      <c r="J225" s="41">
        <f t="shared" si="251"/>
        <v>115.07641166710287</v>
      </c>
      <c r="K225" s="41">
        <f t="shared" si="251"/>
        <v>120.07797858902914</v>
      </c>
      <c r="L225" s="41">
        <f t="shared" si="251"/>
        <v>116.40065269305238</v>
      </c>
      <c r="M225" s="41">
        <f t="shared" si="251"/>
        <v>115.83797849685476</v>
      </c>
      <c r="N225" s="41">
        <f t="shared" si="251"/>
        <v>115.62647983575441</v>
      </c>
      <c r="O225" s="41">
        <f t="shared" si="251"/>
        <v>116.92459095621082</v>
      </c>
      <c r="P225" s="41">
        <f t="shared" si="251"/>
        <v>118.79327915515522</v>
      </c>
      <c r="Q225" s="41">
        <f t="shared" si="251"/>
        <v>118.83928597762402</v>
      </c>
      <c r="R225" s="41">
        <f t="shared" si="251"/>
        <v>98.88127338078489</v>
      </c>
      <c r="S225" s="41">
        <f t="shared" si="251"/>
        <v>101.67007082997982</v>
      </c>
      <c r="T225" s="41">
        <f t="shared" si="251"/>
        <v>124.2816629351277</v>
      </c>
      <c r="U225" s="41">
        <f t="shared" si="251"/>
        <v>102.5399197744331</v>
      </c>
      <c r="V225" s="41">
        <f t="shared" si="251"/>
        <v>108.25979023088048</v>
      </c>
      <c r="W225" s="41">
        <f t="shared" si="251"/>
        <v>103.96398355371927</v>
      </c>
      <c r="X225" s="41">
        <f t="shared" si="251"/>
        <v>97.858104521289192</v>
      </c>
      <c r="Y225" s="41">
        <f t="shared" si="251"/>
        <v>97.477052936122874</v>
      </c>
      <c r="Z225" s="41">
        <f t="shared" si="251"/>
        <v>99.225873970459133</v>
      </c>
      <c r="AA225" s="41">
        <f t="shared" si="251"/>
        <v>99.070510946120748</v>
      </c>
      <c r="AB225" s="41">
        <f t="shared" si="251"/>
        <v>92.182588893101197</v>
      </c>
      <c r="AC225" s="41">
        <f t="shared" si="251"/>
        <v>80.298826551523291</v>
      </c>
      <c r="AD225" s="41">
        <f t="shared" si="251"/>
        <v>76.187184056338054</v>
      </c>
      <c r="AE225" s="41">
        <f t="shared" si="251"/>
        <v>72.860105435364517</v>
      </c>
      <c r="AF225" s="41">
        <f t="shared" si="251"/>
        <v>132.4781563667469</v>
      </c>
      <c r="AG225" s="41">
        <f t="shared" ref="AG225" si="255">IF(AND(AG6=0,AG205=0),0,IF(OR(AG6=0,AG205=0),1/0,1000*AG205/AG6))</f>
        <v>124.27789686047984</v>
      </c>
    </row>
    <row r="226" spans="1:33" x14ac:dyDescent="0.25">
      <c r="A226" s="32" t="s">
        <v>49</v>
      </c>
      <c r="B226" s="41">
        <f t="shared" si="253"/>
        <v>363.9173127192509</v>
      </c>
      <c r="C226" s="41">
        <f t="shared" si="251"/>
        <v>363.18910110264687</v>
      </c>
      <c r="D226" s="41">
        <f t="shared" si="251"/>
        <v>362.45647713315316</v>
      </c>
      <c r="E226" s="41">
        <f t="shared" si="251"/>
        <v>361.87702847160858</v>
      </c>
      <c r="F226" s="41">
        <f t="shared" si="251"/>
        <v>252.71006855805399</v>
      </c>
      <c r="G226" s="41">
        <f t="shared" si="251"/>
        <v>252.039345091808</v>
      </c>
      <c r="H226" s="41">
        <f t="shared" si="251"/>
        <v>171.64684678774285</v>
      </c>
      <c r="I226" s="41">
        <f t="shared" si="251"/>
        <v>119.718997070017</v>
      </c>
      <c r="J226" s="41">
        <f t="shared" si="251"/>
        <v>121.25875031458257</v>
      </c>
      <c r="K226" s="41">
        <f t="shared" si="251"/>
        <v>122.58481343620225</v>
      </c>
      <c r="L226" s="41">
        <f t="shared" si="251"/>
        <v>121.10935867215488</v>
      </c>
      <c r="M226" s="41">
        <f t="shared" si="251"/>
        <v>123.97232468822551</v>
      </c>
      <c r="N226" s="41">
        <f t="shared" si="251"/>
        <v>126.16413225204006</v>
      </c>
      <c r="O226" s="41">
        <f t="shared" si="251"/>
        <v>127.68495440023047</v>
      </c>
      <c r="P226" s="41">
        <f t="shared" si="251"/>
        <v>126.13426318324933</v>
      </c>
      <c r="Q226" s="41">
        <f t="shared" si="251"/>
        <v>145.26783230879752</v>
      </c>
      <c r="R226" s="41">
        <f t="shared" si="251"/>
        <v>120.3914332423586</v>
      </c>
      <c r="S226" s="41">
        <f t="shared" si="251"/>
        <v>107.81528451840461</v>
      </c>
      <c r="T226" s="41">
        <f t="shared" si="251"/>
        <v>113.48516745274888</v>
      </c>
      <c r="U226" s="41">
        <f t="shared" si="251"/>
        <v>86.205433733420506</v>
      </c>
      <c r="V226" s="41">
        <f t="shared" si="251"/>
        <v>83.824964267719793</v>
      </c>
      <c r="W226" s="41">
        <f t="shared" si="251"/>
        <v>84.096738744243666</v>
      </c>
      <c r="X226" s="41">
        <f t="shared" si="251"/>
        <v>77.228967855543374</v>
      </c>
      <c r="Y226" s="41">
        <f t="shared" si="251"/>
        <v>68.508673330404193</v>
      </c>
      <c r="Z226" s="41">
        <f t="shared" si="251"/>
        <v>65.968166807587721</v>
      </c>
      <c r="AA226" s="41">
        <f t="shared" si="251"/>
        <v>71.077301850351702</v>
      </c>
      <c r="AB226" s="41">
        <f t="shared" si="251"/>
        <v>71.288858024705334</v>
      </c>
      <c r="AC226" s="41">
        <f t="shared" si="251"/>
        <v>76.993385006652019</v>
      </c>
      <c r="AD226" s="41">
        <f t="shared" si="251"/>
        <v>82.474268583991645</v>
      </c>
      <c r="AE226" s="41">
        <f t="shared" si="251"/>
        <v>80.018711766657816</v>
      </c>
      <c r="AF226" s="41">
        <f t="shared" si="251"/>
        <v>117.00655861710348</v>
      </c>
      <c r="AG226" s="41">
        <f t="shared" ref="AG226" si="256">IF(AND(AG7=0,AG206=0),0,IF(OR(AG7=0,AG206=0),1/0,1000*AG206/AG7))</f>
        <v>101.55327777873164</v>
      </c>
    </row>
    <row r="227" spans="1:33" x14ac:dyDescent="0.25">
      <c r="A227" s="5" t="s">
        <v>36</v>
      </c>
      <c r="B227" s="11">
        <f t="shared" si="253"/>
        <v>1508.045500205229</v>
      </c>
      <c r="C227" s="11">
        <f t="shared" si="251"/>
        <v>1497.701422288492</v>
      </c>
      <c r="D227" s="11">
        <f t="shared" si="251"/>
        <v>1500.0837200359479</v>
      </c>
      <c r="E227" s="11">
        <f t="shared" si="251"/>
        <v>1468.1141340712288</v>
      </c>
      <c r="F227" s="11">
        <f t="shared" si="251"/>
        <v>1022.1444488423344</v>
      </c>
      <c r="G227" s="11">
        <f t="shared" si="251"/>
        <v>1012.7934298364022</v>
      </c>
      <c r="H227" s="11">
        <f t="shared" si="251"/>
        <v>723.93733870045924</v>
      </c>
      <c r="I227" s="11">
        <f t="shared" si="251"/>
        <v>501.22604375197307</v>
      </c>
      <c r="J227" s="11">
        <f t="shared" si="251"/>
        <v>516.12259780185116</v>
      </c>
      <c r="K227" s="11">
        <f t="shared" si="251"/>
        <v>528.10869982303893</v>
      </c>
      <c r="L227" s="11">
        <f t="shared" si="251"/>
        <v>537.53657683363519</v>
      </c>
      <c r="M227" s="11">
        <f t="shared" si="251"/>
        <v>448.06414348385431</v>
      </c>
      <c r="N227" s="11">
        <f t="shared" si="251"/>
        <v>464.37123341794143</v>
      </c>
      <c r="O227" s="11">
        <f t="shared" si="251"/>
        <v>470.05873044311022</v>
      </c>
      <c r="P227" s="11">
        <f t="shared" si="251"/>
        <v>497.51341537847236</v>
      </c>
      <c r="Q227" s="11">
        <f t="shared" si="251"/>
        <v>568.30931391648107</v>
      </c>
      <c r="R227" s="11">
        <f t="shared" si="251"/>
        <v>519.59929870593385</v>
      </c>
      <c r="S227" s="11">
        <f t="shared" si="251"/>
        <v>488.63519314130133</v>
      </c>
      <c r="T227" s="11">
        <f t="shared" si="251"/>
        <v>589.32265855037565</v>
      </c>
      <c r="U227" s="11">
        <f t="shared" si="251"/>
        <v>361.37185319028424</v>
      </c>
      <c r="V227" s="11">
        <f t="shared" si="251"/>
        <v>292.11324844898741</v>
      </c>
      <c r="W227" s="11">
        <f t="shared" si="251"/>
        <v>317.14684147344838</v>
      </c>
      <c r="X227" s="11">
        <f t="shared" si="251"/>
        <v>506.74381119563253</v>
      </c>
      <c r="Y227" s="11">
        <f t="shared" si="251"/>
        <v>467.6205121726822</v>
      </c>
      <c r="Z227" s="11">
        <f t="shared" si="251"/>
        <v>326.28071462268417</v>
      </c>
      <c r="AA227" s="11">
        <f t="shared" si="251"/>
        <v>229.33346606870555</v>
      </c>
      <c r="AB227" s="11">
        <f t="shared" si="251"/>
        <v>177.25987615345053</v>
      </c>
      <c r="AC227" s="11">
        <f t="shared" si="251"/>
        <v>185.32180351321765</v>
      </c>
      <c r="AD227" s="11">
        <f t="shared" si="251"/>
        <v>217.789565250751</v>
      </c>
      <c r="AE227" s="11">
        <f t="shared" si="251"/>
        <v>303.31730992940106</v>
      </c>
      <c r="AF227" s="11">
        <f t="shared" si="251"/>
        <v>576.24695239162293</v>
      </c>
      <c r="AG227" s="11">
        <f t="shared" ref="AG227" si="257">IF(AND(AG8=0,AG207=0),0,IF(OR(AG8=0,AG207=0),1/0,1000*AG207/AG8))</f>
        <v>538.69557418792272</v>
      </c>
    </row>
    <row r="228" spans="1:33" x14ac:dyDescent="0.25">
      <c r="A228" s="34" t="s">
        <v>3</v>
      </c>
      <c r="B228" s="42">
        <f t="shared" si="253"/>
        <v>0</v>
      </c>
      <c r="C228" s="42">
        <f t="shared" si="251"/>
        <v>0</v>
      </c>
      <c r="D228" s="42">
        <f t="shared" si="251"/>
        <v>0</v>
      </c>
      <c r="E228" s="42">
        <f t="shared" si="251"/>
        <v>0</v>
      </c>
      <c r="F228" s="42">
        <f t="shared" si="251"/>
        <v>0</v>
      </c>
      <c r="G228" s="42">
        <f t="shared" si="251"/>
        <v>0</v>
      </c>
      <c r="H228" s="42">
        <f t="shared" si="251"/>
        <v>0</v>
      </c>
      <c r="I228" s="42">
        <f t="shared" si="251"/>
        <v>0</v>
      </c>
      <c r="J228" s="42">
        <f t="shared" si="251"/>
        <v>0</v>
      </c>
      <c r="K228" s="42">
        <f t="shared" si="251"/>
        <v>0</v>
      </c>
      <c r="L228" s="42">
        <f t="shared" si="251"/>
        <v>0</v>
      </c>
      <c r="M228" s="42">
        <f t="shared" si="251"/>
        <v>0</v>
      </c>
      <c r="N228" s="42">
        <f t="shared" si="251"/>
        <v>0</v>
      </c>
      <c r="O228" s="42">
        <f t="shared" si="251"/>
        <v>0</v>
      </c>
      <c r="P228" s="42">
        <f t="shared" si="251"/>
        <v>0</v>
      </c>
      <c r="Q228" s="42">
        <f t="shared" si="251"/>
        <v>0</v>
      </c>
      <c r="R228" s="42">
        <f t="shared" si="251"/>
        <v>0</v>
      </c>
      <c r="S228" s="42">
        <f t="shared" si="251"/>
        <v>0</v>
      </c>
      <c r="T228" s="42">
        <f t="shared" si="251"/>
        <v>0</v>
      </c>
      <c r="U228" s="42">
        <f t="shared" si="251"/>
        <v>0</v>
      </c>
      <c r="V228" s="42">
        <f t="shared" si="251"/>
        <v>0</v>
      </c>
      <c r="W228" s="42">
        <f t="shared" si="251"/>
        <v>0</v>
      </c>
      <c r="X228" s="42">
        <f t="shared" si="251"/>
        <v>0</v>
      </c>
      <c r="Y228" s="42">
        <f t="shared" si="251"/>
        <v>0</v>
      </c>
      <c r="Z228" s="42">
        <f t="shared" si="251"/>
        <v>0</v>
      </c>
      <c r="AA228" s="42">
        <f t="shared" si="251"/>
        <v>0</v>
      </c>
      <c r="AB228" s="42">
        <f t="shared" si="251"/>
        <v>0</v>
      </c>
      <c r="AC228" s="42">
        <f t="shared" si="251"/>
        <v>0</v>
      </c>
      <c r="AD228" s="42">
        <f t="shared" si="251"/>
        <v>0</v>
      </c>
      <c r="AE228" s="42">
        <f t="shared" si="251"/>
        <v>0</v>
      </c>
      <c r="AF228" s="42">
        <f t="shared" si="251"/>
        <v>0</v>
      </c>
      <c r="AG228" s="42">
        <f t="shared" ref="AG228" si="258">IF(AND(AG9=0,AG208=0),0,IF(OR(AG9=0,AG208=0),1/0,1000*AG208/AG9))</f>
        <v>0</v>
      </c>
    </row>
    <row r="229" spans="1:33" x14ac:dyDescent="0.25">
      <c r="A229" s="34" t="s">
        <v>48</v>
      </c>
      <c r="B229" s="42">
        <f t="shared" si="253"/>
        <v>1734.3998910480832</v>
      </c>
      <c r="C229" s="42">
        <f t="shared" si="251"/>
        <v>1731.2904630218311</v>
      </c>
      <c r="D229" s="42">
        <f t="shared" si="251"/>
        <v>1730.6370572616804</v>
      </c>
      <c r="E229" s="42">
        <f t="shared" si="251"/>
        <v>1694.3162165922049</v>
      </c>
      <c r="F229" s="42">
        <f t="shared" si="251"/>
        <v>1181.0746348247269</v>
      </c>
      <c r="G229" s="42">
        <f t="shared" si="251"/>
        <v>1181.8097497257513</v>
      </c>
      <c r="H229" s="42">
        <f t="shared" si="251"/>
        <v>851.44033973428122</v>
      </c>
      <c r="I229" s="42">
        <f t="shared" si="251"/>
        <v>587.84543467052617</v>
      </c>
      <c r="J229" s="42">
        <f t="shared" si="251"/>
        <v>600.63558092128119</v>
      </c>
      <c r="K229" s="42">
        <f t="shared" si="251"/>
        <v>612.77172660778626</v>
      </c>
      <c r="L229" s="42">
        <f t="shared" si="251"/>
        <v>636.86824706910681</v>
      </c>
      <c r="M229" s="42">
        <f t="shared" si="251"/>
        <v>620.39747280449478</v>
      </c>
      <c r="N229" s="42">
        <f t="shared" si="251"/>
        <v>660.53853270264187</v>
      </c>
      <c r="O229" s="42">
        <f t="shared" si="251"/>
        <v>642.11553219173811</v>
      </c>
      <c r="P229" s="42">
        <f t="shared" si="251"/>
        <v>705.38326988898916</v>
      </c>
      <c r="Q229" s="42">
        <f t="shared" si="251"/>
        <v>713.91815036343667</v>
      </c>
      <c r="R229" s="42">
        <f t="shared" si="251"/>
        <v>672.3982433895352</v>
      </c>
      <c r="S229" s="42">
        <f t="shared" si="251"/>
        <v>691.13660202643928</v>
      </c>
      <c r="T229" s="42">
        <f t="shared" si="251"/>
        <v>835.95120192429272</v>
      </c>
      <c r="U229" s="42">
        <f t="shared" si="251"/>
        <v>653.54873613016855</v>
      </c>
      <c r="V229" s="42">
        <f t="shared" si="251"/>
        <v>691.13919304416765</v>
      </c>
      <c r="W229" s="42">
        <f t="shared" si="251"/>
        <v>697.00826367154957</v>
      </c>
      <c r="X229" s="42">
        <f t="shared" si="251"/>
        <v>681.57048032836838</v>
      </c>
      <c r="Y229" s="42">
        <f t="shared" si="251"/>
        <v>687.4148492259302</v>
      </c>
      <c r="Z229" s="42">
        <f t="shared" si="251"/>
        <v>591.63880658880362</v>
      </c>
      <c r="AA229" s="42">
        <f t="shared" si="251"/>
        <v>599.58897085925298</v>
      </c>
      <c r="AB229" s="42">
        <f t="shared" si="251"/>
        <v>510.5110560418064</v>
      </c>
      <c r="AC229" s="42">
        <f t="shared" si="251"/>
        <v>520.9483004354247</v>
      </c>
      <c r="AD229" s="42">
        <f t="shared" si="251"/>
        <v>484.7816372473946</v>
      </c>
      <c r="AE229" s="42">
        <f t="shared" si="251"/>
        <v>435.72551077726246</v>
      </c>
      <c r="AF229" s="42">
        <f t="shared" si="251"/>
        <v>790.66503994687594</v>
      </c>
      <c r="AG229" s="42">
        <f t="shared" ref="AG229" si="259">IF(AND(AG10=0,AG209=0),0,IF(OR(AG10=0,AG209=0),1/0,1000*AG209/AG10))</f>
        <v>861.00343205862623</v>
      </c>
    </row>
    <row r="230" spans="1:33" x14ac:dyDescent="0.25">
      <c r="A230" s="36" t="s">
        <v>49</v>
      </c>
      <c r="B230" s="43">
        <f t="shared" si="253"/>
        <v>1132.8625422402843</v>
      </c>
      <c r="C230" s="43">
        <f t="shared" si="251"/>
        <v>1119.7907070413935</v>
      </c>
      <c r="D230" s="43">
        <f t="shared" si="251"/>
        <v>1123.8861809263167</v>
      </c>
      <c r="E230" s="43">
        <f t="shared" si="251"/>
        <v>1094.8511466030925</v>
      </c>
      <c r="F230" s="43">
        <f t="shared" si="251"/>
        <v>761.08419103497829</v>
      </c>
      <c r="G230" s="43">
        <f t="shared" si="251"/>
        <v>741.84015982669609</v>
      </c>
      <c r="H230" s="43">
        <f t="shared" si="251"/>
        <v>524.45472275811187</v>
      </c>
      <c r="I230" s="43">
        <f t="shared" si="251"/>
        <v>362.97491418223228</v>
      </c>
      <c r="J230" s="43">
        <f t="shared" si="251"/>
        <v>382.6168759367514</v>
      </c>
      <c r="K230" s="43">
        <f t="shared" si="251"/>
        <v>398.57449245573855</v>
      </c>
      <c r="L230" s="43">
        <f t="shared" si="251"/>
        <v>386.68114357336282</v>
      </c>
      <c r="M230" s="43">
        <f t="shared" si="251"/>
        <v>317.77663467179042</v>
      </c>
      <c r="N230" s="43">
        <f t="shared" si="251"/>
        <v>330.10452946550788</v>
      </c>
      <c r="O230" s="43">
        <f t="shared" si="251"/>
        <v>355.42811940798953</v>
      </c>
      <c r="P230" s="43">
        <f t="shared" si="251"/>
        <v>367.83545900880944</v>
      </c>
      <c r="Q230" s="43">
        <f t="shared" si="251"/>
        <v>462.68486697758351</v>
      </c>
      <c r="R230" s="43">
        <f t="shared" si="251"/>
        <v>409.92337417434368</v>
      </c>
      <c r="S230" s="43">
        <f t="shared" si="251"/>
        <v>351.83123082689451</v>
      </c>
      <c r="T230" s="43">
        <f t="shared" si="251"/>
        <v>394.41860645654322</v>
      </c>
      <c r="U230" s="43">
        <f t="shared" si="251"/>
        <v>248.29215335171929</v>
      </c>
      <c r="V230" s="43">
        <f t="shared" si="251"/>
        <v>209.44150835477652</v>
      </c>
      <c r="W230" s="43">
        <f t="shared" si="251"/>
        <v>214.30981030249771</v>
      </c>
      <c r="X230" s="43">
        <f t="shared" si="251"/>
        <v>364.2805859545515</v>
      </c>
      <c r="Y230" s="43">
        <f t="shared" si="251"/>
        <v>292.22867515044925</v>
      </c>
      <c r="Z230" s="43">
        <f t="shared" si="251"/>
        <v>169.35418939449093</v>
      </c>
      <c r="AA230" s="43">
        <f t="shared" si="251"/>
        <v>136.68703527071762</v>
      </c>
      <c r="AB230" s="43">
        <f t="shared" si="251"/>
        <v>106.512732285344</v>
      </c>
      <c r="AC230" s="43">
        <f t="shared" si="251"/>
        <v>113.68925137452206</v>
      </c>
      <c r="AD230" s="43">
        <f t="shared" si="251"/>
        <v>124.63824375873617</v>
      </c>
      <c r="AE230" s="43">
        <f t="shared" si="251"/>
        <v>176.24255625806185</v>
      </c>
      <c r="AF230" s="43">
        <f t="shared" si="251"/>
        <v>431.99425576311495</v>
      </c>
      <c r="AG230" s="43">
        <f t="shared" ref="AG230" si="260">IF(AND(AG11=0,AG210=0),0,IF(OR(AG11=0,AG210=0),1/0,1000*AG210/AG11))</f>
        <v>270.2050919360704</v>
      </c>
    </row>
    <row r="231" spans="1:33" x14ac:dyDescent="0.25">
      <c r="A231" s="20"/>
      <c r="B231" s="20"/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x14ac:dyDescent="0.25">
      <c r="A232" s="24" t="s">
        <v>37</v>
      </c>
      <c r="B232" s="27">
        <f>IF(AND(B43=0,B200=0),0,IF(OR(B43=0,B200=0),1/0,1000000*B200/B43))</f>
        <v>77753.537025513375</v>
      </c>
      <c r="C232" s="27">
        <f t="shared" ref="C232:AF232" si="261">IF(AND(C43=0,C200=0),0,IF(OR(C43=0,C200=0),1/0,1000000*C200/C43))</f>
        <v>66856.629349470517</v>
      </c>
      <c r="D232" s="27">
        <f t="shared" si="261"/>
        <v>67129.362848893172</v>
      </c>
      <c r="E232" s="27">
        <f t="shared" si="261"/>
        <v>67330.313840571951</v>
      </c>
      <c r="F232" s="27">
        <f t="shared" si="261"/>
        <v>47061.665192672153</v>
      </c>
      <c r="G232" s="27">
        <f t="shared" si="261"/>
        <v>47054.345029775541</v>
      </c>
      <c r="H232" s="27">
        <f t="shared" si="261"/>
        <v>32977.359084676857</v>
      </c>
      <c r="I232" s="27">
        <f t="shared" si="261"/>
        <v>24438.975956685339</v>
      </c>
      <c r="J232" s="27">
        <f t="shared" si="261"/>
        <v>24348.821943573672</v>
      </c>
      <c r="K232" s="27">
        <f t="shared" si="261"/>
        <v>27556.921304347834</v>
      </c>
      <c r="L232" s="27">
        <f t="shared" si="261"/>
        <v>24896.836791923724</v>
      </c>
      <c r="M232" s="27">
        <f t="shared" si="261"/>
        <v>26235.296883917363</v>
      </c>
      <c r="N232" s="27">
        <f t="shared" si="261"/>
        <v>24901.760726689819</v>
      </c>
      <c r="O232" s="27">
        <f t="shared" si="261"/>
        <v>24466.982094081952</v>
      </c>
      <c r="P232" s="27">
        <f t="shared" si="261"/>
        <v>24251.814898491346</v>
      </c>
      <c r="Q232" s="27">
        <f t="shared" si="261"/>
        <v>24579.950626592778</v>
      </c>
      <c r="R232" s="27">
        <f t="shared" si="261"/>
        <v>21454.439945752347</v>
      </c>
      <c r="S232" s="27">
        <f t="shared" si="261"/>
        <v>21204.81190303107</v>
      </c>
      <c r="T232" s="27">
        <f t="shared" si="261"/>
        <v>20203.221817205271</v>
      </c>
      <c r="U232" s="27">
        <f t="shared" si="261"/>
        <v>17221.051468777481</v>
      </c>
      <c r="V232" s="27">
        <f t="shared" si="261"/>
        <v>17391.779010176338</v>
      </c>
      <c r="W232" s="27">
        <f t="shared" si="261"/>
        <v>17365.072821380043</v>
      </c>
      <c r="X232" s="27">
        <f t="shared" si="261"/>
        <v>16929.528595264943</v>
      </c>
      <c r="Y232" s="27">
        <f t="shared" si="261"/>
        <v>17068.969899497493</v>
      </c>
      <c r="Z232" s="27">
        <f t="shared" si="261"/>
        <v>16764.649487658942</v>
      </c>
      <c r="AA232" s="27">
        <f t="shared" si="261"/>
        <v>17619.683394843043</v>
      </c>
      <c r="AB232" s="27">
        <f t="shared" si="261"/>
        <v>18261.089955309304</v>
      </c>
      <c r="AC232" s="27">
        <f t="shared" si="261"/>
        <v>18479.316815688882</v>
      </c>
      <c r="AD232" s="27">
        <f t="shared" si="261"/>
        <v>18110.965360661507</v>
      </c>
      <c r="AE232" s="27">
        <f t="shared" si="261"/>
        <v>17268.912843316029</v>
      </c>
      <c r="AF232" s="27">
        <f t="shared" si="261"/>
        <v>23513.326099298611</v>
      </c>
      <c r="AG232" s="27">
        <f t="shared" ref="AG232" si="262">IF(AND(AG43=0,AG200=0),0,IF(OR(AG43=0,AG200=0),1/0,1000000*AG200/AG43))</f>
        <v>21745.58236818474</v>
      </c>
    </row>
    <row r="233" spans="1:33" x14ac:dyDescent="0.25">
      <c r="A233" s="3" t="s">
        <v>2</v>
      </c>
      <c r="B233" s="4">
        <f>IF(AND(B44=0,B203=0),0,IF(OR(B44=0,B203=0),1/0,1000000*B203/B44))</f>
        <v>78635.693158870825</v>
      </c>
      <c r="C233" s="4">
        <f t="shared" ref="C233:AF240" si="263">IF(AND(C44=0,C203=0),0,IF(OR(C44=0,C203=0),1/0,1000000*C203/C44))</f>
        <v>67427.705239541086</v>
      </c>
      <c r="D233" s="4">
        <f t="shared" si="263"/>
        <v>67717.657934816627</v>
      </c>
      <c r="E233" s="4">
        <f t="shared" si="263"/>
        <v>67918.372076727057</v>
      </c>
      <c r="F233" s="4">
        <f t="shared" si="263"/>
        <v>47468.035039350543</v>
      </c>
      <c r="G233" s="4">
        <f t="shared" si="263"/>
        <v>47463.942236562936</v>
      </c>
      <c r="H233" s="4">
        <f t="shared" si="263"/>
        <v>33266.461013593384</v>
      </c>
      <c r="I233" s="4">
        <f t="shared" si="263"/>
        <v>24658.446542843238</v>
      </c>
      <c r="J233" s="4">
        <f t="shared" si="263"/>
        <v>24567.145494106426</v>
      </c>
      <c r="K233" s="4">
        <f t="shared" si="263"/>
        <v>27777.048946741659</v>
      </c>
      <c r="L233" s="4">
        <f t="shared" si="263"/>
        <v>25128.416972856969</v>
      </c>
      <c r="M233" s="4">
        <f t="shared" si="263"/>
        <v>26342.249118312488</v>
      </c>
      <c r="N233" s="4">
        <f t="shared" si="263"/>
        <v>24993.481043806583</v>
      </c>
      <c r="O233" s="4">
        <f t="shared" si="263"/>
        <v>24536.1203849126</v>
      </c>
      <c r="P233" s="4">
        <f t="shared" si="263"/>
        <v>24328.865059813546</v>
      </c>
      <c r="Q233" s="4">
        <f t="shared" si="263"/>
        <v>24652.801754219625</v>
      </c>
      <c r="R233" s="4">
        <f t="shared" si="263"/>
        <v>21533.844383449181</v>
      </c>
      <c r="S233" s="4">
        <f t="shared" si="263"/>
        <v>21296.856641667709</v>
      </c>
      <c r="T233" s="4">
        <f t="shared" si="263"/>
        <v>20261.733975256415</v>
      </c>
      <c r="U233" s="4">
        <f t="shared" si="263"/>
        <v>17253.037591817672</v>
      </c>
      <c r="V233" s="4">
        <f t="shared" si="263"/>
        <v>17376.713640189635</v>
      </c>
      <c r="W233" s="4">
        <f t="shared" si="263"/>
        <v>17396.154533688183</v>
      </c>
      <c r="X233" s="4">
        <f t="shared" si="263"/>
        <v>16967.668649356394</v>
      </c>
      <c r="Y233" s="4">
        <f t="shared" si="263"/>
        <v>17116.64652848287</v>
      </c>
      <c r="Z233" s="4">
        <f t="shared" si="263"/>
        <v>16812.271185789465</v>
      </c>
      <c r="AA233" s="4">
        <f t="shared" si="263"/>
        <v>17681.75223977082</v>
      </c>
      <c r="AB233" s="4">
        <f t="shared" si="263"/>
        <v>18319.617009178339</v>
      </c>
      <c r="AC233" s="4">
        <f t="shared" si="263"/>
        <v>18532.638908863639</v>
      </c>
      <c r="AD233" s="4">
        <f t="shared" si="263"/>
        <v>18152.086520422603</v>
      </c>
      <c r="AE233" s="4">
        <f t="shared" si="263"/>
        <v>17322.516602912059</v>
      </c>
      <c r="AF233" s="4">
        <f t="shared" si="263"/>
        <v>23492.109086149947</v>
      </c>
      <c r="AG233" s="4">
        <f t="shared" ref="AG233" si="264">IF(AND(AG44=0,AG203=0),0,IF(OR(AG44=0,AG203=0),1/0,1000000*AG203/AG44))</f>
        <v>21803.041428724959</v>
      </c>
    </row>
    <row r="234" spans="1:33" x14ac:dyDescent="0.25">
      <c r="A234" s="32" t="s">
        <v>3</v>
      </c>
      <c r="B234" s="33">
        <f t="shared" ref="B234:Q240" si="265">IF(AND(B45=0,B204=0),0,IF(OR(B45=0,B204=0),1/0,1000000*B204/B45))</f>
        <v>373726.5</v>
      </c>
      <c r="C234" s="33">
        <f t="shared" si="265"/>
        <v>36482.682352941178</v>
      </c>
      <c r="D234" s="33">
        <f t="shared" si="265"/>
        <v>36482.188235294125</v>
      </c>
      <c r="E234" s="33">
        <f t="shared" si="265"/>
        <v>36483.670588235284</v>
      </c>
      <c r="F234" s="33">
        <f t="shared" si="265"/>
        <v>36482.682352941178</v>
      </c>
      <c r="G234" s="33">
        <f t="shared" si="265"/>
        <v>36482.188235294125</v>
      </c>
      <c r="H234" s="33">
        <f t="shared" si="265"/>
        <v>36483.670588235284</v>
      </c>
      <c r="I234" s="33">
        <f t="shared" si="265"/>
        <v>37270.622117647057</v>
      </c>
      <c r="J234" s="33">
        <f t="shared" si="265"/>
        <v>37222.67039731393</v>
      </c>
      <c r="K234" s="33">
        <f t="shared" si="265"/>
        <v>37171.962528216711</v>
      </c>
      <c r="L234" s="33">
        <f t="shared" si="265"/>
        <v>37194.017595307916</v>
      </c>
      <c r="M234" s="33">
        <f t="shared" si="265"/>
        <v>37135.840745672438</v>
      </c>
      <c r="N234" s="33">
        <f t="shared" si="265"/>
        <v>37087.285907248981</v>
      </c>
      <c r="O234" s="33">
        <f t="shared" si="265"/>
        <v>37040.412811387898</v>
      </c>
      <c r="P234" s="33">
        <f t="shared" si="265"/>
        <v>36986.856783919589</v>
      </c>
      <c r="Q234" s="33">
        <f t="shared" si="265"/>
        <v>21975.461931260223</v>
      </c>
      <c r="R234" s="33">
        <f t="shared" si="263"/>
        <v>31448.841200338116</v>
      </c>
      <c r="S234" s="33">
        <f t="shared" si="263"/>
        <v>42497.614268041245</v>
      </c>
      <c r="T234" s="33">
        <f t="shared" si="263"/>
        <v>12124.398829209409</v>
      </c>
      <c r="U234" s="33">
        <f t="shared" si="263"/>
        <v>23257.246162904808</v>
      </c>
      <c r="V234" s="33">
        <f t="shared" si="263"/>
        <v>16081.750426638924</v>
      </c>
      <c r="W234" s="33">
        <f t="shared" si="263"/>
        <v>18270.186535322267</v>
      </c>
      <c r="X234" s="33">
        <f t="shared" si="263"/>
        <v>10221.536067348161</v>
      </c>
      <c r="Y234" s="33">
        <f t="shared" si="263"/>
        <v>13322.080732758621</v>
      </c>
      <c r="Z234" s="33">
        <f t="shared" si="263"/>
        <v>11107.691309904154</v>
      </c>
      <c r="AA234" s="33">
        <f t="shared" si="263"/>
        <v>16201.716822580638</v>
      </c>
      <c r="AB234" s="33">
        <f t="shared" si="263"/>
        <v>24414.873216957614</v>
      </c>
      <c r="AC234" s="33">
        <f t="shared" si="263"/>
        <v>21588.398244514108</v>
      </c>
      <c r="AD234" s="33">
        <f t="shared" si="263"/>
        <v>18080.510246913585</v>
      </c>
      <c r="AE234" s="33">
        <f t="shared" si="263"/>
        <v>8001.2882392026568</v>
      </c>
      <c r="AF234" s="33">
        <f t="shared" si="263"/>
        <v>6593.5246153846174</v>
      </c>
      <c r="AG234" s="33">
        <f t="shared" ref="AG234" si="266">IF(AND(AG45=0,AG204=0),0,IF(OR(AG45=0,AG204=0),1/0,1000000*AG204/AG45))</f>
        <v>6873.2311693002257</v>
      </c>
    </row>
    <row r="235" spans="1:33" x14ac:dyDescent="0.25">
      <c r="A235" s="32" t="s">
        <v>48</v>
      </c>
      <c r="B235" s="33">
        <f t="shared" si="265"/>
        <v>62034.26477067724</v>
      </c>
      <c r="C235" s="33">
        <f t="shared" si="263"/>
        <v>61965.702680533366</v>
      </c>
      <c r="D235" s="33">
        <f t="shared" si="263"/>
        <v>61901.270665776261</v>
      </c>
      <c r="E235" s="33">
        <f t="shared" si="263"/>
        <v>61870.835340223726</v>
      </c>
      <c r="F235" s="33">
        <f t="shared" si="263"/>
        <v>43267.185099761096</v>
      </c>
      <c r="G235" s="33">
        <f t="shared" si="263"/>
        <v>43224.836558060502</v>
      </c>
      <c r="H235" s="33">
        <f t="shared" si="263"/>
        <v>30226.747493638126</v>
      </c>
      <c r="I235" s="33">
        <f t="shared" si="263"/>
        <v>21139.491635588871</v>
      </c>
      <c r="J235" s="33">
        <f t="shared" si="263"/>
        <v>21111.918514958943</v>
      </c>
      <c r="K235" s="33">
        <f t="shared" si="263"/>
        <v>21094.714585272428</v>
      </c>
      <c r="L235" s="33">
        <f t="shared" si="263"/>
        <v>21053.81994468885</v>
      </c>
      <c r="M235" s="33">
        <f t="shared" si="263"/>
        <v>21227.390341425293</v>
      </c>
      <c r="N235" s="33">
        <f t="shared" si="263"/>
        <v>21217.534984512306</v>
      </c>
      <c r="O235" s="33">
        <f t="shared" si="263"/>
        <v>21231.118532335444</v>
      </c>
      <c r="P235" s="33">
        <f t="shared" si="263"/>
        <v>21181.119697935002</v>
      </c>
      <c r="Q235" s="33">
        <f t="shared" si="263"/>
        <v>21029.089892682641</v>
      </c>
      <c r="R235" s="33">
        <f t="shared" si="263"/>
        <v>16832.648929302075</v>
      </c>
      <c r="S235" s="33">
        <f t="shared" si="263"/>
        <v>15977.094241350114</v>
      </c>
      <c r="T235" s="33">
        <f t="shared" si="263"/>
        <v>18252.136099756332</v>
      </c>
      <c r="U235" s="33">
        <f t="shared" si="263"/>
        <v>14501.615045385484</v>
      </c>
      <c r="V235" s="33">
        <f t="shared" si="263"/>
        <v>15853.490114353159</v>
      </c>
      <c r="W235" s="33">
        <f t="shared" si="263"/>
        <v>15758.486964923472</v>
      </c>
      <c r="X235" s="33">
        <f t="shared" si="263"/>
        <v>16386.825105327192</v>
      </c>
      <c r="Y235" s="33">
        <f t="shared" si="263"/>
        <v>16664.530831329888</v>
      </c>
      <c r="Z235" s="33">
        <f t="shared" si="263"/>
        <v>17023.069426039561</v>
      </c>
      <c r="AA235" s="33">
        <f t="shared" si="263"/>
        <v>17650.875839704186</v>
      </c>
      <c r="AB235" s="33">
        <f t="shared" si="263"/>
        <v>16760.420365046593</v>
      </c>
      <c r="AC235" s="33">
        <f t="shared" si="263"/>
        <v>16071.214880877707</v>
      </c>
      <c r="AD235" s="33">
        <f t="shared" si="263"/>
        <v>15443.639369682754</v>
      </c>
      <c r="AE235" s="33">
        <f t="shared" si="263"/>
        <v>15134.076072876731</v>
      </c>
      <c r="AF235" s="33">
        <f t="shared" si="263"/>
        <v>22946.329014355815</v>
      </c>
      <c r="AG235" s="33">
        <f t="shared" ref="AG235" si="267">IF(AND(AG46=0,AG205=0),0,IF(OR(AG46=0,AG205=0),1/0,1000000*AG205/AG46))</f>
        <v>22474.59197990581</v>
      </c>
    </row>
    <row r="236" spans="1:33" x14ac:dyDescent="0.25">
      <c r="A236" s="32" t="s">
        <v>49</v>
      </c>
      <c r="B236" s="33">
        <f t="shared" si="265"/>
        <v>85110.78013491114</v>
      </c>
      <c r="C236" s="33">
        <f t="shared" si="263"/>
        <v>85022.485149230459</v>
      </c>
      <c r="D236" s="33">
        <f t="shared" si="263"/>
        <v>84934.38570250466</v>
      </c>
      <c r="E236" s="33">
        <f t="shared" si="263"/>
        <v>84895.153673703622</v>
      </c>
      <c r="F236" s="33">
        <f t="shared" si="263"/>
        <v>59369.220353680379</v>
      </c>
      <c r="G236" s="33">
        <f t="shared" si="263"/>
        <v>59310.078182684498</v>
      </c>
      <c r="H236" s="33">
        <f t="shared" si="263"/>
        <v>41474.314916750467</v>
      </c>
      <c r="I236" s="33">
        <f t="shared" si="263"/>
        <v>29006.056033893034</v>
      </c>
      <c r="J236" s="33">
        <f t="shared" si="263"/>
        <v>28967.681019584772</v>
      </c>
      <c r="K236" s="33">
        <f t="shared" si="263"/>
        <v>28943.640923886433</v>
      </c>
      <c r="L236" s="33">
        <f t="shared" si="263"/>
        <v>28886.076420069945</v>
      </c>
      <c r="M236" s="33">
        <f t="shared" si="263"/>
        <v>29123.553503252944</v>
      </c>
      <c r="N236" s="33">
        <f t="shared" si="263"/>
        <v>29110.109264920589</v>
      </c>
      <c r="O236" s="33">
        <f t="shared" si="263"/>
        <v>29129.85121246941</v>
      </c>
      <c r="P236" s="33">
        <f t="shared" si="263"/>
        <v>29061.587609013233</v>
      </c>
      <c r="Q236" s="33">
        <f t="shared" si="263"/>
        <v>36069.125339361053</v>
      </c>
      <c r="R236" s="33">
        <f t="shared" si="263"/>
        <v>31400.048821621549</v>
      </c>
      <c r="S236" s="33">
        <f t="shared" si="263"/>
        <v>27696.338205540731</v>
      </c>
      <c r="T236" s="33">
        <f t="shared" si="263"/>
        <v>28143.231977521857</v>
      </c>
      <c r="U236" s="33">
        <f t="shared" si="263"/>
        <v>21610.942396523842</v>
      </c>
      <c r="V236" s="33">
        <f t="shared" si="263"/>
        <v>21212.865611346046</v>
      </c>
      <c r="W236" s="33">
        <f t="shared" si="263"/>
        <v>20541.451612705772</v>
      </c>
      <c r="X236" s="33">
        <f t="shared" si="263"/>
        <v>20573.253768818813</v>
      </c>
      <c r="Y236" s="33">
        <f t="shared" si="263"/>
        <v>18965.602391119683</v>
      </c>
      <c r="Z236" s="33">
        <f t="shared" si="263"/>
        <v>17748.101078572017</v>
      </c>
      <c r="AA236" s="33">
        <f t="shared" si="263"/>
        <v>18046.470527484144</v>
      </c>
      <c r="AB236" s="33">
        <f t="shared" si="263"/>
        <v>19719.190393299388</v>
      </c>
      <c r="AC236" s="33">
        <f t="shared" si="263"/>
        <v>22148.9746890352</v>
      </c>
      <c r="AD236" s="33">
        <f t="shared" si="263"/>
        <v>23093.758795180725</v>
      </c>
      <c r="AE236" s="33">
        <f t="shared" si="263"/>
        <v>22687.171187851611</v>
      </c>
      <c r="AF236" s="33">
        <f t="shared" si="263"/>
        <v>30634.853087353073</v>
      </c>
      <c r="AG236" s="33">
        <f t="shared" ref="AG236" si="268">IF(AND(AG47=0,AG206=0),0,IF(OR(AG47=0,AG206=0),1/0,1000000*AG206/AG47))</f>
        <v>25629.751324530906</v>
      </c>
    </row>
    <row r="237" spans="1:33" x14ac:dyDescent="0.25">
      <c r="A237" s="5" t="s">
        <v>1</v>
      </c>
      <c r="B237" s="6">
        <f t="shared" si="265"/>
        <v>47331.673145817302</v>
      </c>
      <c r="C237" s="6">
        <f t="shared" si="263"/>
        <v>47374.018437281404</v>
      </c>
      <c r="D237" s="6">
        <f t="shared" si="263"/>
        <v>47294.411348080335</v>
      </c>
      <c r="E237" s="6">
        <f t="shared" si="263"/>
        <v>47162.463485354077</v>
      </c>
      <c r="F237" s="6">
        <f t="shared" si="263"/>
        <v>32988.985936317382</v>
      </c>
      <c r="G237" s="6">
        <f t="shared" si="263"/>
        <v>32948.508755769275</v>
      </c>
      <c r="H237" s="6">
        <f t="shared" si="263"/>
        <v>23058.122284856239</v>
      </c>
      <c r="I237" s="6">
        <f t="shared" si="263"/>
        <v>16086.50755588054</v>
      </c>
      <c r="J237" s="6">
        <f t="shared" si="263"/>
        <v>16159.27274320727</v>
      </c>
      <c r="K237" s="6">
        <f t="shared" si="263"/>
        <v>16270.376730700673</v>
      </c>
      <c r="L237" s="6">
        <f t="shared" si="263"/>
        <v>16096.066228394897</v>
      </c>
      <c r="M237" s="6">
        <f t="shared" si="263"/>
        <v>17666.244252241308</v>
      </c>
      <c r="N237" s="6">
        <f t="shared" si="263"/>
        <v>17900.316850252329</v>
      </c>
      <c r="O237" s="6">
        <f t="shared" si="263"/>
        <v>18355.210780227138</v>
      </c>
      <c r="P237" s="6">
        <f t="shared" si="263"/>
        <v>18333.469173742491</v>
      </c>
      <c r="Q237" s="6">
        <f t="shared" si="263"/>
        <v>19417.474062175486</v>
      </c>
      <c r="R237" s="6">
        <f t="shared" si="263"/>
        <v>16097.098157620998</v>
      </c>
      <c r="S237" s="6">
        <f t="shared" si="263"/>
        <v>14993.385893346143</v>
      </c>
      <c r="T237" s="6">
        <f t="shared" si="263"/>
        <v>16394.045705497072</v>
      </c>
      <c r="U237" s="6">
        <f t="shared" si="263"/>
        <v>15094.923325420197</v>
      </c>
      <c r="V237" s="6">
        <f t="shared" si="263"/>
        <v>18328.207526655326</v>
      </c>
      <c r="W237" s="6">
        <f t="shared" si="263"/>
        <v>15229.268421932416</v>
      </c>
      <c r="X237" s="6">
        <f t="shared" si="263"/>
        <v>14058.435285058778</v>
      </c>
      <c r="Y237" s="6">
        <f t="shared" si="263"/>
        <v>13786.109176174077</v>
      </c>
      <c r="Z237" s="6">
        <f t="shared" si="263"/>
        <v>13540.140458568709</v>
      </c>
      <c r="AA237" s="6">
        <f t="shared" si="263"/>
        <v>14295.505558761639</v>
      </c>
      <c r="AB237" s="6">
        <f t="shared" si="263"/>
        <v>14349.012998201881</v>
      </c>
      <c r="AC237" s="6">
        <f t="shared" si="263"/>
        <v>14944.98197207846</v>
      </c>
      <c r="AD237" s="6">
        <f t="shared" si="263"/>
        <v>14871.627964884425</v>
      </c>
      <c r="AE237" s="6">
        <f t="shared" si="263"/>
        <v>13382.916580642939</v>
      </c>
      <c r="AF237" s="6">
        <f t="shared" si="263"/>
        <v>24115.772165829807</v>
      </c>
      <c r="AG237" s="6">
        <f t="shared" ref="AG237" si="269">IF(AND(AG48=0,AG207=0),0,IF(OR(AG48=0,AG207=0),1/0,1000000*AG207/AG48))</f>
        <v>19582.082534951369</v>
      </c>
    </row>
    <row r="238" spans="1:33" x14ac:dyDescent="0.25">
      <c r="A238" s="34" t="s">
        <v>3</v>
      </c>
      <c r="B238" s="35">
        <f t="shared" si="265"/>
        <v>0</v>
      </c>
      <c r="C238" s="35">
        <f t="shared" si="263"/>
        <v>0</v>
      </c>
      <c r="D238" s="35">
        <f t="shared" si="263"/>
        <v>0</v>
      </c>
      <c r="E238" s="35">
        <f t="shared" si="263"/>
        <v>0</v>
      </c>
      <c r="F238" s="35">
        <f t="shared" si="263"/>
        <v>0</v>
      </c>
      <c r="G238" s="35">
        <f t="shared" si="263"/>
        <v>0</v>
      </c>
      <c r="H238" s="35">
        <f t="shared" si="263"/>
        <v>0</v>
      </c>
      <c r="I238" s="35">
        <f t="shared" si="263"/>
        <v>0</v>
      </c>
      <c r="J238" s="35">
        <f t="shared" si="263"/>
        <v>0</v>
      </c>
      <c r="K238" s="35">
        <f t="shared" si="263"/>
        <v>0</v>
      </c>
      <c r="L238" s="35">
        <f t="shared" si="263"/>
        <v>0</v>
      </c>
      <c r="M238" s="35">
        <f t="shared" si="263"/>
        <v>0</v>
      </c>
      <c r="N238" s="35">
        <f t="shared" si="263"/>
        <v>0</v>
      </c>
      <c r="O238" s="35">
        <f t="shared" si="263"/>
        <v>0</v>
      </c>
      <c r="P238" s="35">
        <f t="shared" si="263"/>
        <v>0</v>
      </c>
      <c r="Q238" s="35">
        <f t="shared" si="263"/>
        <v>0</v>
      </c>
      <c r="R238" s="35">
        <f t="shared" si="263"/>
        <v>0</v>
      </c>
      <c r="S238" s="35">
        <f t="shared" si="263"/>
        <v>0</v>
      </c>
      <c r="T238" s="35">
        <f t="shared" si="263"/>
        <v>0</v>
      </c>
      <c r="U238" s="35">
        <f t="shared" si="263"/>
        <v>0</v>
      </c>
      <c r="V238" s="35">
        <f t="shared" si="263"/>
        <v>0</v>
      </c>
      <c r="W238" s="35">
        <f t="shared" si="263"/>
        <v>0</v>
      </c>
      <c r="X238" s="35">
        <f t="shared" si="263"/>
        <v>0</v>
      </c>
      <c r="Y238" s="35">
        <f t="shared" si="263"/>
        <v>0</v>
      </c>
      <c r="Z238" s="35">
        <f t="shared" si="263"/>
        <v>0</v>
      </c>
      <c r="AA238" s="35">
        <f t="shared" si="263"/>
        <v>0</v>
      </c>
      <c r="AB238" s="35">
        <f t="shared" si="263"/>
        <v>0</v>
      </c>
      <c r="AC238" s="35">
        <f t="shared" si="263"/>
        <v>0</v>
      </c>
      <c r="AD238" s="35">
        <f t="shared" si="263"/>
        <v>0</v>
      </c>
      <c r="AE238" s="35">
        <f t="shared" si="263"/>
        <v>0</v>
      </c>
      <c r="AF238" s="35">
        <f t="shared" si="263"/>
        <v>0</v>
      </c>
      <c r="AG238" s="35">
        <f t="shared" ref="AG238" si="270">IF(AND(AG49=0,AG208=0),0,IF(OR(AG49=0,AG208=0),1/0,1000000*AG208/AG49))</f>
        <v>0</v>
      </c>
    </row>
    <row r="239" spans="1:33" x14ac:dyDescent="0.25">
      <c r="A239" s="34" t="s">
        <v>48</v>
      </c>
      <c r="B239" s="35">
        <f t="shared" si="265"/>
        <v>39569.222160867255</v>
      </c>
      <c r="C239" s="35">
        <f t="shared" si="263"/>
        <v>39525.489095169694</v>
      </c>
      <c r="D239" s="35">
        <f t="shared" si="263"/>
        <v>39484.390442423173</v>
      </c>
      <c r="E239" s="35">
        <f t="shared" si="263"/>
        <v>39464.976943080845</v>
      </c>
      <c r="F239" s="35">
        <f t="shared" si="263"/>
        <v>27598.438795345806</v>
      </c>
      <c r="G239" s="35">
        <f t="shared" si="263"/>
        <v>27571.426323110765</v>
      </c>
      <c r="H239" s="35">
        <f t="shared" si="263"/>
        <v>19280.455586886568</v>
      </c>
      <c r="I239" s="35">
        <f t="shared" si="263"/>
        <v>13484.05182182156</v>
      </c>
      <c r="J239" s="35">
        <f t="shared" si="263"/>
        <v>13466.464010635154</v>
      </c>
      <c r="K239" s="35">
        <f t="shared" si="263"/>
        <v>13455.490299278666</v>
      </c>
      <c r="L239" s="35">
        <f t="shared" si="263"/>
        <v>13429.405213489021</v>
      </c>
      <c r="M239" s="35">
        <f t="shared" si="263"/>
        <v>13540.118955554048</v>
      </c>
      <c r="N239" s="35">
        <f t="shared" si="263"/>
        <v>13533.832610280091</v>
      </c>
      <c r="O239" s="35">
        <f t="shared" si="263"/>
        <v>13542.497022174606</v>
      </c>
      <c r="P239" s="35">
        <f t="shared" si="263"/>
        <v>13510.604728560915</v>
      </c>
      <c r="Q239" s="35">
        <f t="shared" si="263"/>
        <v>13413.630884164715</v>
      </c>
      <c r="R239" s="35">
        <f t="shared" si="263"/>
        <v>10945.409285109965</v>
      </c>
      <c r="S239" s="35">
        <f t="shared" si="263"/>
        <v>10590.585106342874</v>
      </c>
      <c r="T239" s="35">
        <f t="shared" si="263"/>
        <v>12332.966025835629</v>
      </c>
      <c r="U239" s="35">
        <f t="shared" si="263"/>
        <v>9988.2880520290328</v>
      </c>
      <c r="V239" s="35">
        <f t="shared" si="263"/>
        <v>11130.37251605725</v>
      </c>
      <c r="W239" s="35">
        <f t="shared" si="263"/>
        <v>10926.023161322613</v>
      </c>
      <c r="X239" s="35">
        <f t="shared" si="263"/>
        <v>11218.880697967377</v>
      </c>
      <c r="Y239" s="35">
        <f t="shared" si="263"/>
        <v>11660.472094224668</v>
      </c>
      <c r="Z239" s="35">
        <f t="shared" si="263"/>
        <v>12173.861324115302</v>
      </c>
      <c r="AA239" s="35">
        <f t="shared" si="263"/>
        <v>12900.997354153467</v>
      </c>
      <c r="AB239" s="35">
        <f t="shared" si="263"/>
        <v>12520.094065833773</v>
      </c>
      <c r="AC239" s="35">
        <f t="shared" si="263"/>
        <v>12269.762819740798</v>
      </c>
      <c r="AD239" s="35">
        <f t="shared" si="263"/>
        <v>12050.387315480199</v>
      </c>
      <c r="AE239" s="35">
        <f t="shared" si="263"/>
        <v>12122.761332042766</v>
      </c>
      <c r="AF239" s="35">
        <f t="shared" si="263"/>
        <v>18380.565073681944</v>
      </c>
      <c r="AG239" s="35">
        <f t="shared" ref="AG239" si="271">IF(AND(AG50=0,AG209=0),0,IF(OR(AG50=0,AG209=0),1/0,1000000*AG209/AG50))</f>
        <v>18002.692288281316</v>
      </c>
    </row>
    <row r="240" spans="1:33" x14ac:dyDescent="0.25">
      <c r="A240" s="36" t="s">
        <v>49</v>
      </c>
      <c r="B240" s="37">
        <f t="shared" si="265"/>
        <v>94251.376877070856</v>
      </c>
      <c r="C240" s="37">
        <f t="shared" si="263"/>
        <v>94123.954083772842</v>
      </c>
      <c r="D240" s="37">
        <f t="shared" si="263"/>
        <v>94024.369766929041</v>
      </c>
      <c r="E240" s="37">
        <f t="shared" si="263"/>
        <v>93963.181662375355</v>
      </c>
      <c r="F240" s="37">
        <f t="shared" si="263"/>
        <v>65699.806087213045</v>
      </c>
      <c r="G240" s="37">
        <f t="shared" si="263"/>
        <v>65643.642168141188</v>
      </c>
      <c r="H240" s="37">
        <f t="shared" si="263"/>
        <v>45901.895023166922</v>
      </c>
      <c r="I240" s="37">
        <f t="shared" si="263"/>
        <v>32101.619765474283</v>
      </c>
      <c r="J240" s="37">
        <f t="shared" si="263"/>
        <v>32054.324289639906</v>
      </c>
      <c r="K240" s="37">
        <f t="shared" si="263"/>
        <v>32033.740746663905</v>
      </c>
      <c r="L240" s="37">
        <f t="shared" si="263"/>
        <v>31980.090534573385</v>
      </c>
      <c r="M240" s="37">
        <f t="shared" si="263"/>
        <v>32107.682790646733</v>
      </c>
      <c r="N240" s="37">
        <f t="shared" si="263"/>
        <v>32072.239383495551</v>
      </c>
      <c r="O240" s="37">
        <f t="shared" si="263"/>
        <v>32075.036568108229</v>
      </c>
      <c r="P240" s="37">
        <f t="shared" si="263"/>
        <v>31998.251768423634</v>
      </c>
      <c r="Q240" s="37">
        <f t="shared" si="263"/>
        <v>38911.43401053144</v>
      </c>
      <c r="R240" s="37">
        <f t="shared" si="263"/>
        <v>36104.820057838253</v>
      </c>
      <c r="S240" s="37">
        <f t="shared" si="263"/>
        <v>33445.573461348598</v>
      </c>
      <c r="T240" s="37">
        <f t="shared" si="263"/>
        <v>36556.111879816264</v>
      </c>
      <c r="U240" s="37">
        <f t="shared" si="263"/>
        <v>31502.353324186257</v>
      </c>
      <c r="V240" s="37">
        <f t="shared" si="263"/>
        <v>32853.958903464685</v>
      </c>
      <c r="W240" s="37">
        <f t="shared" si="263"/>
        <v>23314.153457017506</v>
      </c>
      <c r="X240" s="37">
        <f t="shared" si="263"/>
        <v>22892.605111565357</v>
      </c>
      <c r="Y240" s="37">
        <f t="shared" si="263"/>
        <v>20957.450442548849</v>
      </c>
      <c r="Z240" s="37">
        <f t="shared" si="263"/>
        <v>17627.300262489156</v>
      </c>
      <c r="AA240" s="37">
        <f t="shared" si="263"/>
        <v>16219.926881120913</v>
      </c>
      <c r="AB240" s="37">
        <f t="shared" si="263"/>
        <v>16854.170863546438</v>
      </c>
      <c r="AC240" s="37">
        <f t="shared" si="263"/>
        <v>18995.414182645931</v>
      </c>
      <c r="AD240" s="37">
        <f t="shared" si="263"/>
        <v>21796.491377058443</v>
      </c>
      <c r="AE240" s="37">
        <f t="shared" si="263"/>
        <v>17764.37944500662</v>
      </c>
      <c r="AF240" s="37">
        <f t="shared" si="263"/>
        <v>39162.256654641249</v>
      </c>
      <c r="AG240" s="37">
        <f t="shared" ref="AG240" si="272">IF(AND(AG51=0,AG210=0),0,IF(OR(AG51=0,AG210=0),1/0,1000000*AG210/AG51))</f>
        <v>25526.559211394575</v>
      </c>
    </row>
    <row r="241" spans="1:33" x14ac:dyDescent="0.25">
      <c r="A241" s="20"/>
      <c r="B241" s="20"/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x14ac:dyDescent="0.25">
      <c r="A242" s="24" t="s">
        <v>38</v>
      </c>
      <c r="B242" s="25">
        <f t="shared" ref="B242:K242" si="273">IF(B200=0,0,B200/B$200)</f>
        <v>1</v>
      </c>
      <c r="C242" s="25">
        <f t="shared" si="273"/>
        <v>1</v>
      </c>
      <c r="D242" s="25">
        <f t="shared" si="273"/>
        <v>1</v>
      </c>
      <c r="E242" s="25">
        <f t="shared" si="273"/>
        <v>1</v>
      </c>
      <c r="F242" s="25">
        <f t="shared" si="273"/>
        <v>1</v>
      </c>
      <c r="G242" s="25">
        <f t="shared" si="273"/>
        <v>1</v>
      </c>
      <c r="H242" s="25">
        <f t="shared" si="273"/>
        <v>1</v>
      </c>
      <c r="I242" s="25">
        <f t="shared" si="273"/>
        <v>1</v>
      </c>
      <c r="J242" s="25">
        <f t="shared" si="273"/>
        <v>1</v>
      </c>
      <c r="K242" s="25">
        <f t="shared" si="273"/>
        <v>1</v>
      </c>
      <c r="L242" s="25">
        <f>IF(L200=0,0,L200/L$200)</f>
        <v>1</v>
      </c>
      <c r="M242" s="25">
        <f t="shared" ref="M242:AF242" si="274">IF(M200=0,0,M200/M$200)</f>
        <v>1</v>
      </c>
      <c r="N242" s="25">
        <f t="shared" si="274"/>
        <v>1</v>
      </c>
      <c r="O242" s="25">
        <f t="shared" si="274"/>
        <v>1</v>
      </c>
      <c r="P242" s="25">
        <f t="shared" si="274"/>
        <v>1</v>
      </c>
      <c r="Q242" s="25">
        <f t="shared" si="274"/>
        <v>1</v>
      </c>
      <c r="R242" s="25">
        <f t="shared" si="274"/>
        <v>1</v>
      </c>
      <c r="S242" s="25">
        <f t="shared" si="274"/>
        <v>1</v>
      </c>
      <c r="T242" s="25">
        <f t="shared" si="274"/>
        <v>1</v>
      </c>
      <c r="U242" s="25">
        <f t="shared" si="274"/>
        <v>1</v>
      </c>
      <c r="V242" s="25">
        <f t="shared" si="274"/>
        <v>1</v>
      </c>
      <c r="W242" s="25">
        <f t="shared" si="274"/>
        <v>1</v>
      </c>
      <c r="X242" s="25">
        <f t="shared" si="274"/>
        <v>1</v>
      </c>
      <c r="Y242" s="25">
        <f t="shared" si="274"/>
        <v>1</v>
      </c>
      <c r="Z242" s="25">
        <f t="shared" si="274"/>
        <v>1</v>
      </c>
      <c r="AA242" s="25">
        <f t="shared" si="274"/>
        <v>1</v>
      </c>
      <c r="AB242" s="25">
        <f t="shared" si="274"/>
        <v>1</v>
      </c>
      <c r="AC242" s="25">
        <f t="shared" si="274"/>
        <v>1</v>
      </c>
      <c r="AD242" s="25">
        <f t="shared" si="274"/>
        <v>1</v>
      </c>
      <c r="AE242" s="25">
        <f t="shared" si="274"/>
        <v>1</v>
      </c>
      <c r="AF242" s="25">
        <f t="shared" si="274"/>
        <v>1</v>
      </c>
      <c r="AG242" s="25">
        <f t="shared" ref="AG242" si="275">IF(AG200=0,0,AG200/AG$200)</f>
        <v>1</v>
      </c>
    </row>
    <row r="243" spans="1:33" x14ac:dyDescent="0.25">
      <c r="A243" s="3" t="s">
        <v>2</v>
      </c>
      <c r="B243" s="12">
        <f t="shared" ref="B243:K243" si="276">IF(B203=0,0,B203/B$200)</f>
        <v>0.98284554014453263</v>
      </c>
      <c r="C243" s="12">
        <f t="shared" si="276"/>
        <v>0.97982119958531055</v>
      </c>
      <c r="D243" s="12">
        <f t="shared" si="276"/>
        <v>0.97970599612528597</v>
      </c>
      <c r="E243" s="12">
        <f t="shared" si="276"/>
        <v>0.98015439099544732</v>
      </c>
      <c r="F243" s="12">
        <f t="shared" si="276"/>
        <v>0.98032643293631361</v>
      </c>
      <c r="G243" s="12">
        <f t="shared" si="276"/>
        <v>0.98024108890765027</v>
      </c>
      <c r="H243" s="12">
        <f t="shared" si="276"/>
        <v>0.98019823136094819</v>
      </c>
      <c r="I243" s="12">
        <f t="shared" si="276"/>
        <v>0.98314704676974651</v>
      </c>
      <c r="J243" s="12">
        <f t="shared" si="276"/>
        <v>0.98276710218930685</v>
      </c>
      <c r="K243" s="12">
        <f t="shared" si="276"/>
        <v>0.98870485648605333</v>
      </c>
      <c r="L243" s="12">
        <f t="shared" ref="L243:L249" si="277">IF(L203=0,0,L203/L$200)</f>
        <v>0.98342413606611523</v>
      </c>
      <c r="M243" s="12">
        <f t="shared" ref="M243:AF243" si="278">IF(M203=0,0,M203/M$200)</f>
        <v>0.99169903996996489</v>
      </c>
      <c r="N243" s="12">
        <f t="shared" si="278"/>
        <v>0.99070485439675215</v>
      </c>
      <c r="O243" s="12">
        <f t="shared" si="278"/>
        <v>0.99160839140856716</v>
      </c>
      <c r="P243" s="12">
        <f t="shared" si="278"/>
        <v>0.99028470271078495</v>
      </c>
      <c r="Q243" s="12">
        <f t="shared" si="278"/>
        <v>0.98900730608492182</v>
      </c>
      <c r="R243" s="12">
        <f t="shared" si="278"/>
        <v>0.98904187820171241</v>
      </c>
      <c r="S243" s="12">
        <f t="shared" si="278"/>
        <v>0.98967513168077959</v>
      </c>
      <c r="T243" s="12">
        <f t="shared" si="278"/>
        <v>0.9877239072157501</v>
      </c>
      <c r="U243" s="12">
        <f t="shared" si="278"/>
        <v>0.98700852642002934</v>
      </c>
      <c r="V243" s="12">
        <f t="shared" si="278"/>
        <v>0.98331409429726924</v>
      </c>
      <c r="W243" s="12">
        <f t="shared" si="278"/>
        <v>0.98742027107733621</v>
      </c>
      <c r="X243" s="12">
        <f t="shared" si="278"/>
        <v>0.98911333483433805</v>
      </c>
      <c r="Y243" s="12">
        <f t="shared" si="278"/>
        <v>0.98843819519709686</v>
      </c>
      <c r="Z243" s="12">
        <f t="shared" si="278"/>
        <v>0.98824553347765465</v>
      </c>
      <c r="AA243" s="12">
        <f t="shared" si="278"/>
        <v>0.98512844130807176</v>
      </c>
      <c r="AB243" s="12">
        <f t="shared" si="278"/>
        <v>0.9884176837392844</v>
      </c>
      <c r="AC243" s="12">
        <f t="shared" si="278"/>
        <v>0.98797996406654054</v>
      </c>
      <c r="AD243" s="12">
        <f t="shared" si="278"/>
        <v>0.98970686397917385</v>
      </c>
      <c r="AE243" s="12">
        <f t="shared" si="278"/>
        <v>0.98945542954803112</v>
      </c>
      <c r="AF243" s="12">
        <f t="shared" si="278"/>
        <v>0.96510836539423994</v>
      </c>
      <c r="AG243" s="12">
        <f t="shared" ref="AG243" si="279">IF(AG203=0,0,AG203/AG$200)</f>
        <v>0.97670268701900864</v>
      </c>
    </row>
    <row r="244" spans="1:33" x14ac:dyDescent="0.25">
      <c r="A244" s="32" t="s">
        <v>3</v>
      </c>
      <c r="B244" s="38">
        <f t="shared" ref="B244:K244" si="280">IF(B204=0,0,B204/B$200)</f>
        <v>0.15895081625253202</v>
      </c>
      <c r="C244" s="38">
        <f t="shared" si="280"/>
        <v>1.2383177099860389E-2</v>
      </c>
      <c r="D244" s="38">
        <f t="shared" si="280"/>
        <v>6.3514618349688346E-3</v>
      </c>
      <c r="E244" s="38">
        <f t="shared" si="280"/>
        <v>2.4574850198954244E-3</v>
      </c>
      <c r="F244" s="38">
        <f t="shared" si="280"/>
        <v>8.9197093272175669E-3</v>
      </c>
      <c r="G244" s="38">
        <f t="shared" si="280"/>
        <v>6.0377667696389949E-3</v>
      </c>
      <c r="H244" s="38">
        <f t="shared" si="280"/>
        <v>4.4460124351781228E-3</v>
      </c>
      <c r="I244" s="38">
        <f t="shared" si="280"/>
        <v>0.14869817066607488</v>
      </c>
      <c r="J244" s="38">
        <f t="shared" si="280"/>
        <v>0.14272898979155388</v>
      </c>
      <c r="K244" s="38">
        <f t="shared" si="280"/>
        <v>0.43302147449140016</v>
      </c>
      <c r="L244" s="38">
        <f t="shared" si="277"/>
        <v>0.20408163265306123</v>
      </c>
      <c r="M244" s="38">
        <f t="shared" ref="M244:AF244" si="281">IF(M204=0,0,M204/M$200)</f>
        <v>0.30334269641363326</v>
      </c>
      <c r="N244" s="38">
        <f t="shared" si="281"/>
        <v>0.17674768067284141</v>
      </c>
      <c r="O244" s="38">
        <f t="shared" si="281"/>
        <v>0.12910596704442259</v>
      </c>
      <c r="P244" s="38">
        <f t="shared" si="281"/>
        <v>0.11305580038748921</v>
      </c>
      <c r="Q244" s="38">
        <f t="shared" si="281"/>
        <v>6.6290826999422237E-2</v>
      </c>
      <c r="R244" s="38">
        <f t="shared" si="281"/>
        <v>0.1206031436772784</v>
      </c>
      <c r="S244" s="38">
        <f t="shared" si="281"/>
        <v>0.18433184346118456</v>
      </c>
      <c r="T244" s="38">
        <f t="shared" si="281"/>
        <v>5.9344268288325973E-2</v>
      </c>
      <c r="U244" s="38">
        <f t="shared" si="281"/>
        <v>0.13448375747410757</v>
      </c>
      <c r="V244" s="38">
        <f t="shared" si="281"/>
        <v>8.4250022553042647E-2</v>
      </c>
      <c r="W244" s="38">
        <f t="shared" si="281"/>
        <v>0.11288515162691307</v>
      </c>
      <c r="X244" s="38">
        <f t="shared" si="281"/>
        <v>6.4684746549516309E-2</v>
      </c>
      <c r="Y244" s="38">
        <f t="shared" si="281"/>
        <v>7.1835201652850747E-2</v>
      </c>
      <c r="Z244" s="38">
        <f t="shared" si="281"/>
        <v>5.1703625801280767E-2</v>
      </c>
      <c r="AA244" s="38">
        <f t="shared" si="281"/>
        <v>7.0251034345834379E-2</v>
      </c>
      <c r="AB244" s="38">
        <f t="shared" si="281"/>
        <v>8.4070645658883864E-2</v>
      </c>
      <c r="AC244" s="38">
        <f t="shared" si="281"/>
        <v>7.9632371731806623E-2</v>
      </c>
      <c r="AD244" s="38">
        <f t="shared" si="281"/>
        <v>6.4019539505280956E-2</v>
      </c>
      <c r="AE244" s="38">
        <f t="shared" si="281"/>
        <v>2.9344320546108565E-2</v>
      </c>
      <c r="AF244" s="38">
        <f t="shared" si="281"/>
        <v>2.7380370715520977E-2</v>
      </c>
      <c r="AG244" s="38">
        <f t="shared" ref="AG244" si="282">IF(AG204=0,0,AG204/AG$200)</f>
        <v>2.9938239906005099E-2</v>
      </c>
    </row>
    <row r="245" spans="1:33" x14ac:dyDescent="0.25">
      <c r="A245" s="32" t="s">
        <v>48</v>
      </c>
      <c r="B245" s="38">
        <f t="shared" ref="B245:K245" si="283">IF(B205=0,0,B205/B$200)</f>
        <v>0.54753876063858187</v>
      </c>
      <c r="C245" s="38">
        <f t="shared" si="283"/>
        <v>0.64286076698632166</v>
      </c>
      <c r="D245" s="38">
        <f t="shared" si="283"/>
        <v>0.64673858902423742</v>
      </c>
      <c r="E245" s="38">
        <f t="shared" si="283"/>
        <v>0.64959475160021574</v>
      </c>
      <c r="F245" s="38">
        <f t="shared" si="283"/>
        <v>0.64541071069991707</v>
      </c>
      <c r="G245" s="38">
        <f t="shared" si="283"/>
        <v>0.64728076052988803</v>
      </c>
      <c r="H245" s="38">
        <f t="shared" si="283"/>
        <v>0.64830031571458768</v>
      </c>
      <c r="I245" s="38">
        <f t="shared" si="283"/>
        <v>0.55442129868940371</v>
      </c>
      <c r="J245" s="38">
        <f t="shared" si="283"/>
        <v>0.55815365280226859</v>
      </c>
      <c r="K245" s="38">
        <f t="shared" si="283"/>
        <v>0.36921317039589696</v>
      </c>
      <c r="L245" s="38">
        <f t="shared" si="277"/>
        <v>0.51784669460555122</v>
      </c>
      <c r="M245" s="38">
        <f t="shared" ref="M245:AF245" si="284">IF(M205=0,0,M205/M$200)</f>
        <v>0.45743066005347766</v>
      </c>
      <c r="N245" s="38">
        <f t="shared" si="284"/>
        <v>0.54086824010068246</v>
      </c>
      <c r="O245" s="38">
        <f t="shared" si="284"/>
        <v>0.57312976420420703</v>
      </c>
      <c r="P245" s="38">
        <f t="shared" si="284"/>
        <v>0.58289237638417224</v>
      </c>
      <c r="Q245" s="38">
        <f t="shared" si="284"/>
        <v>0.58092578759649316</v>
      </c>
      <c r="R245" s="38">
        <f t="shared" si="284"/>
        <v>0.52383309722450633</v>
      </c>
      <c r="S245" s="38">
        <f t="shared" si="284"/>
        <v>0.49295919237371755</v>
      </c>
      <c r="T245" s="38">
        <f t="shared" si="284"/>
        <v>0.56430153716284981</v>
      </c>
      <c r="U245" s="38">
        <f t="shared" si="284"/>
        <v>0.52795331976751148</v>
      </c>
      <c r="V245" s="38">
        <f t="shared" si="284"/>
        <v>0.56262521881165239</v>
      </c>
      <c r="W245" s="38">
        <f t="shared" si="284"/>
        <v>0.54196789679666013</v>
      </c>
      <c r="X245" s="38">
        <f t="shared" si="284"/>
        <v>0.56629910079367884</v>
      </c>
      <c r="Y245" s="38">
        <f t="shared" si="284"/>
        <v>0.55286757981951429</v>
      </c>
      <c r="Z245" s="38">
        <f t="shared" si="284"/>
        <v>0.56583856913842157</v>
      </c>
      <c r="AA245" s="38">
        <f t="shared" si="284"/>
        <v>0.54975313290006877</v>
      </c>
      <c r="AB245" s="38">
        <f t="shared" si="284"/>
        <v>0.51934643321247143</v>
      </c>
      <c r="AC245" s="38">
        <f t="shared" si="284"/>
        <v>0.50431459442934823</v>
      </c>
      <c r="AD245" s="38">
        <f t="shared" si="284"/>
        <v>0.50808587555081597</v>
      </c>
      <c r="AE245" s="38">
        <f t="shared" si="284"/>
        <v>0.50606698226556268</v>
      </c>
      <c r="AF245" s="38">
        <f t="shared" si="284"/>
        <v>0.57781384507049471</v>
      </c>
      <c r="AG245" s="38">
        <f t="shared" ref="AG245" si="285">IF(AG205=0,0,AG205/AG$200)</f>
        <v>0.63911899444879727</v>
      </c>
    </row>
    <row r="246" spans="1:33" x14ac:dyDescent="0.25">
      <c r="A246" s="32" t="s">
        <v>49</v>
      </c>
      <c r="B246" s="38">
        <f t="shared" ref="B246:K246" si="286">IF(B206=0,0,B206/B$200)</f>
        <v>0.27635596325341871</v>
      </c>
      <c r="C246" s="38">
        <f t="shared" si="286"/>
        <v>0.32457725549912841</v>
      </c>
      <c r="D246" s="38">
        <f t="shared" si="286"/>
        <v>0.32661594526607968</v>
      </c>
      <c r="E246" s="38">
        <f t="shared" si="286"/>
        <v>0.32810215437533613</v>
      </c>
      <c r="F246" s="38">
        <f t="shared" si="286"/>
        <v>0.3259960129091789</v>
      </c>
      <c r="G246" s="38">
        <f t="shared" si="286"/>
        <v>0.32692256160812339</v>
      </c>
      <c r="H246" s="38">
        <f t="shared" si="286"/>
        <v>0.32745190321118245</v>
      </c>
      <c r="I246" s="38">
        <f t="shared" si="286"/>
        <v>0.28002757741426798</v>
      </c>
      <c r="J246" s="38">
        <f t="shared" si="286"/>
        <v>0.28188445959548447</v>
      </c>
      <c r="K246" s="38">
        <f t="shared" si="286"/>
        <v>0.18647021159875615</v>
      </c>
      <c r="L246" s="38">
        <f t="shared" si="277"/>
        <v>0.26149580880750295</v>
      </c>
      <c r="M246" s="38">
        <f t="shared" ref="M246:AF246" si="287">IF(M206=0,0,M206/M$200)</f>
        <v>0.23092568350285397</v>
      </c>
      <c r="N246" s="38">
        <f t="shared" si="287"/>
        <v>0.27308893362322828</v>
      </c>
      <c r="O246" s="38">
        <f t="shared" si="287"/>
        <v>0.28937266015993757</v>
      </c>
      <c r="P246" s="38">
        <f t="shared" si="287"/>
        <v>0.29433652593912363</v>
      </c>
      <c r="Q246" s="38">
        <f t="shared" si="287"/>
        <v>0.34179069148900643</v>
      </c>
      <c r="R246" s="38">
        <f t="shared" si="287"/>
        <v>0.3446056372999276</v>
      </c>
      <c r="S246" s="38">
        <f t="shared" si="287"/>
        <v>0.31238409584587734</v>
      </c>
      <c r="T246" s="38">
        <f t="shared" si="287"/>
        <v>0.36407810176457428</v>
      </c>
      <c r="U246" s="38">
        <f t="shared" si="287"/>
        <v>0.3245714491784103</v>
      </c>
      <c r="V246" s="38">
        <f t="shared" si="287"/>
        <v>0.33643885293257431</v>
      </c>
      <c r="W246" s="38">
        <f t="shared" si="287"/>
        <v>0.33256722265376298</v>
      </c>
      <c r="X246" s="38">
        <f t="shared" si="287"/>
        <v>0.35812948749114293</v>
      </c>
      <c r="Y246" s="38">
        <f t="shared" si="287"/>
        <v>0.36373541372473178</v>
      </c>
      <c r="Z246" s="38">
        <f t="shared" si="287"/>
        <v>0.37070333853795229</v>
      </c>
      <c r="AA246" s="38">
        <f t="shared" si="287"/>
        <v>0.36512427406216852</v>
      </c>
      <c r="AB246" s="38">
        <f t="shared" si="287"/>
        <v>0.38500060486792909</v>
      </c>
      <c r="AC246" s="38">
        <f t="shared" si="287"/>
        <v>0.4040329979053856</v>
      </c>
      <c r="AD246" s="38">
        <f t="shared" si="287"/>
        <v>0.41760144892307705</v>
      </c>
      <c r="AE246" s="38">
        <f t="shared" si="287"/>
        <v>0.45404412673635991</v>
      </c>
      <c r="AF246" s="38">
        <f t="shared" si="287"/>
        <v>0.35991414960822432</v>
      </c>
      <c r="AG246" s="38">
        <f t="shared" ref="AG246" si="288">IF(AG206=0,0,AG206/AG$200)</f>
        <v>0.30764545266420623</v>
      </c>
    </row>
    <row r="247" spans="1:33" x14ac:dyDescent="0.25">
      <c r="A247" s="5" t="s">
        <v>1</v>
      </c>
      <c r="B247" s="13">
        <f t="shared" ref="B247:K247" si="289">IF(B207=0,0,B207/B$200)</f>
        <v>1.7154459855467371E-2</v>
      </c>
      <c r="C247" s="13">
        <f t="shared" si="289"/>
        <v>2.0178800414689391E-2</v>
      </c>
      <c r="D247" s="13">
        <f t="shared" si="289"/>
        <v>2.0294003874714046E-2</v>
      </c>
      <c r="E247" s="13">
        <f t="shared" si="289"/>
        <v>1.9845609004552758E-2</v>
      </c>
      <c r="F247" s="13">
        <f t="shared" si="289"/>
        <v>1.967356706368632E-2</v>
      </c>
      <c r="G247" s="13">
        <f t="shared" si="289"/>
        <v>1.9758911092349628E-2</v>
      </c>
      <c r="H247" s="13">
        <f t="shared" si="289"/>
        <v>1.9801768639051687E-2</v>
      </c>
      <c r="I247" s="13">
        <f t="shared" si="289"/>
        <v>1.6852953230253483E-2</v>
      </c>
      <c r="J247" s="13">
        <f t="shared" si="289"/>
        <v>1.7232897810693169E-2</v>
      </c>
      <c r="K247" s="13">
        <f t="shared" si="289"/>
        <v>1.1295143513946672E-2</v>
      </c>
      <c r="L247" s="13">
        <f t="shared" si="277"/>
        <v>1.6575863933884653E-2</v>
      </c>
      <c r="M247" s="13">
        <f t="shared" ref="M247:AF247" si="290">IF(M207=0,0,M207/M$200)</f>
        <v>8.3009600300351458E-3</v>
      </c>
      <c r="N247" s="13">
        <f t="shared" si="290"/>
        <v>9.2951456032479268E-3</v>
      </c>
      <c r="O247" s="13">
        <f t="shared" si="290"/>
        <v>8.3916085914328593E-3</v>
      </c>
      <c r="P247" s="13">
        <f t="shared" si="290"/>
        <v>9.7152972892150177E-3</v>
      </c>
      <c r="Q247" s="13">
        <f t="shared" si="290"/>
        <v>1.0992693915078199E-2</v>
      </c>
      <c r="R247" s="13">
        <f t="shared" si="290"/>
        <v>1.095812179828762E-2</v>
      </c>
      <c r="S247" s="13">
        <f t="shared" si="290"/>
        <v>1.0324868319220457E-2</v>
      </c>
      <c r="T247" s="13">
        <f t="shared" si="290"/>
        <v>1.2276092784249945E-2</v>
      </c>
      <c r="U247" s="13">
        <f t="shared" si="290"/>
        <v>1.2991473579970816E-2</v>
      </c>
      <c r="V247" s="13">
        <f t="shared" si="290"/>
        <v>1.6685905702730819E-2</v>
      </c>
      <c r="W247" s="13">
        <f t="shared" si="290"/>
        <v>1.2579728922663763E-2</v>
      </c>
      <c r="X247" s="13">
        <f t="shared" si="290"/>
        <v>1.0886665165661951E-2</v>
      </c>
      <c r="Y247" s="13">
        <f t="shared" si="290"/>
        <v>1.1561804802903088E-2</v>
      </c>
      <c r="Z247" s="13">
        <f t="shared" si="290"/>
        <v>1.1754466522345451E-2</v>
      </c>
      <c r="AA247" s="13">
        <f t="shared" si="290"/>
        <v>1.4871558691928174E-2</v>
      </c>
      <c r="AB247" s="13">
        <f t="shared" si="290"/>
        <v>1.1582316260715637E-2</v>
      </c>
      <c r="AC247" s="13">
        <f t="shared" si="290"/>
        <v>1.2020035933459483E-2</v>
      </c>
      <c r="AD247" s="13">
        <f t="shared" si="290"/>
        <v>1.0293136020826129E-2</v>
      </c>
      <c r="AE247" s="13">
        <f t="shared" si="290"/>
        <v>1.0544570451968835E-2</v>
      </c>
      <c r="AF247" s="13">
        <f t="shared" si="290"/>
        <v>3.4891634605759982E-2</v>
      </c>
      <c r="AG247" s="13">
        <f t="shared" ref="AG247" si="291">IF(AG207=0,0,AG207/AG$200)</f>
        <v>2.329731298099141E-2</v>
      </c>
    </row>
    <row r="248" spans="1:33" x14ac:dyDescent="0.25">
      <c r="A248" s="34" t="s">
        <v>3</v>
      </c>
      <c r="B248" s="39">
        <f t="shared" ref="B248:K249" si="292">IF(B208=0,0,B208/B$200)</f>
        <v>0</v>
      </c>
      <c r="C248" s="39">
        <f t="shared" si="292"/>
        <v>0</v>
      </c>
      <c r="D248" s="39">
        <f t="shared" si="292"/>
        <v>0</v>
      </c>
      <c r="E248" s="39">
        <f t="shared" si="292"/>
        <v>0</v>
      </c>
      <c r="F248" s="39">
        <f t="shared" si="292"/>
        <v>0</v>
      </c>
      <c r="G248" s="39">
        <f t="shared" si="292"/>
        <v>0</v>
      </c>
      <c r="H248" s="39">
        <f t="shared" si="292"/>
        <v>0</v>
      </c>
      <c r="I248" s="39">
        <f t="shared" si="292"/>
        <v>0</v>
      </c>
      <c r="J248" s="39">
        <f t="shared" si="292"/>
        <v>0</v>
      </c>
      <c r="K248" s="39">
        <f t="shared" si="292"/>
        <v>0</v>
      </c>
      <c r="L248" s="39">
        <f t="shared" si="277"/>
        <v>0</v>
      </c>
      <c r="M248" s="39">
        <f t="shared" ref="M248:AF248" si="293">IF(M208=0,0,M208/M$200)</f>
        <v>0</v>
      </c>
      <c r="N248" s="39">
        <f t="shared" si="293"/>
        <v>0</v>
      </c>
      <c r="O248" s="39">
        <f t="shared" si="293"/>
        <v>0</v>
      </c>
      <c r="P248" s="39">
        <f t="shared" si="293"/>
        <v>0</v>
      </c>
      <c r="Q248" s="39">
        <f t="shared" si="293"/>
        <v>0</v>
      </c>
      <c r="R248" s="39">
        <f t="shared" si="293"/>
        <v>0</v>
      </c>
      <c r="S248" s="39">
        <f t="shared" si="293"/>
        <v>0</v>
      </c>
      <c r="T248" s="39">
        <f t="shared" si="293"/>
        <v>0</v>
      </c>
      <c r="U248" s="39">
        <f t="shared" si="293"/>
        <v>0</v>
      </c>
      <c r="V248" s="39">
        <f t="shared" si="293"/>
        <v>0</v>
      </c>
      <c r="W248" s="39">
        <f t="shared" si="293"/>
        <v>0</v>
      </c>
      <c r="X248" s="39">
        <f t="shared" si="293"/>
        <v>0</v>
      </c>
      <c r="Y248" s="39">
        <f t="shared" si="293"/>
        <v>0</v>
      </c>
      <c r="Z248" s="39">
        <f t="shared" si="293"/>
        <v>0</v>
      </c>
      <c r="AA248" s="39">
        <f t="shared" si="293"/>
        <v>0</v>
      </c>
      <c r="AB248" s="39">
        <f t="shared" si="293"/>
        <v>0</v>
      </c>
      <c r="AC248" s="39">
        <f t="shared" si="293"/>
        <v>0</v>
      </c>
      <c r="AD248" s="39">
        <f t="shared" si="293"/>
        <v>0</v>
      </c>
      <c r="AE248" s="39">
        <f t="shared" si="293"/>
        <v>0</v>
      </c>
      <c r="AF248" s="39">
        <f t="shared" si="293"/>
        <v>0</v>
      </c>
      <c r="AG248" s="39">
        <f t="shared" ref="AG248" si="294">IF(AG208=0,0,AG208/AG$200)</f>
        <v>0</v>
      </c>
    </row>
    <row r="249" spans="1:33" x14ac:dyDescent="0.25">
      <c r="A249" s="34" t="s">
        <v>48</v>
      </c>
      <c r="B249" s="39">
        <f t="shared" si="292"/>
        <v>1.2305303964793146E-2</v>
      </c>
      <c r="C249" s="39">
        <f t="shared" si="292"/>
        <v>1.4415607771594865E-2</v>
      </c>
      <c r="D249" s="39">
        <f t="shared" si="292"/>
        <v>1.4516562156515568E-2</v>
      </c>
      <c r="E249" s="39">
        <f t="shared" si="292"/>
        <v>1.4261004723322351E-2</v>
      </c>
      <c r="F249" s="39">
        <f t="shared" si="292"/>
        <v>1.4130239793136039E-2</v>
      </c>
      <c r="G249" s="39">
        <f t="shared" si="292"/>
        <v>1.4199120252449642E-2</v>
      </c>
      <c r="H249" s="39">
        <f t="shared" si="292"/>
        <v>1.4208022374468053E-2</v>
      </c>
      <c r="I249" s="39">
        <f t="shared" si="292"/>
        <v>1.215183040179915E-2</v>
      </c>
      <c r="J249" s="39">
        <f t="shared" si="292"/>
        <v>1.2280685727390139E-2</v>
      </c>
      <c r="K249" s="39">
        <f t="shared" si="292"/>
        <v>7.925702442187741E-3</v>
      </c>
      <c r="L249" s="39">
        <f t="shared" si="277"/>
        <v>1.1841692669315436E-2</v>
      </c>
      <c r="M249" s="39">
        <f t="shared" ref="M249:AF249" si="295">IF(M209=0,0,M209/M$200)</f>
        <v>4.9483692838172008E-3</v>
      </c>
      <c r="N249" s="39">
        <f t="shared" si="295"/>
        <v>5.3724532108098211E-3</v>
      </c>
      <c r="O249" s="39">
        <f t="shared" si="295"/>
        <v>4.5835107358606414E-3</v>
      </c>
      <c r="P249" s="39">
        <f t="shared" si="295"/>
        <v>5.2918474433386598E-3</v>
      </c>
      <c r="Q249" s="39">
        <f t="shared" si="295"/>
        <v>5.8057062607934059E-3</v>
      </c>
      <c r="R249" s="39">
        <f t="shared" si="295"/>
        <v>5.9254005473385668E-3</v>
      </c>
      <c r="S249" s="39">
        <f t="shared" si="295"/>
        <v>5.8880516840377293E-3</v>
      </c>
      <c r="T249" s="39">
        <f t="shared" si="295"/>
        <v>7.6868082476056259E-3</v>
      </c>
      <c r="U249" s="39">
        <f t="shared" si="295"/>
        <v>6.5559652012693948E-3</v>
      </c>
      <c r="V249" s="39">
        <f t="shared" si="295"/>
        <v>6.7755814785897999E-3</v>
      </c>
      <c r="W249" s="39">
        <f t="shared" si="295"/>
        <v>5.8900969379827358E-3</v>
      </c>
      <c r="X249" s="39">
        <f t="shared" si="295"/>
        <v>6.574514942387805E-3</v>
      </c>
      <c r="Y249" s="39">
        <f t="shared" si="295"/>
        <v>7.5432521263812061E-3</v>
      </c>
      <c r="Z249" s="39">
        <f t="shared" si="295"/>
        <v>7.9206216393080398E-3</v>
      </c>
      <c r="AA249" s="39">
        <f t="shared" si="295"/>
        <v>7.7818415953316861E-3</v>
      </c>
      <c r="AB249" s="39">
        <f t="shared" si="295"/>
        <v>5.8414340557553096E-3</v>
      </c>
      <c r="AC249" s="39">
        <f t="shared" si="295"/>
        <v>5.9431070791413181E-3</v>
      </c>
      <c r="AD249" s="39">
        <f t="shared" si="295"/>
        <v>5.9261190661319086E-3</v>
      </c>
      <c r="AE249" s="39">
        <f t="shared" si="295"/>
        <v>7.4181417384294622E-3</v>
      </c>
      <c r="AF249" s="39">
        <f t="shared" si="295"/>
        <v>1.9254540058037405E-2</v>
      </c>
      <c r="AG249" s="39">
        <f t="shared" ref="AG249" si="296">IF(AG209=0,0,AG209/AG$200)</f>
        <v>1.6922204447720437E-2</v>
      </c>
    </row>
    <row r="250" spans="1:33" x14ac:dyDescent="0.25">
      <c r="A250" s="36" t="s">
        <v>49</v>
      </c>
      <c r="B250" s="40">
        <f t="shared" ref="B250:K250" si="297">IF(B210=0,0,B210/B$200)</f>
        <v>4.8491558906742244E-3</v>
      </c>
      <c r="C250" s="40">
        <f t="shared" si="297"/>
        <v>5.763192643094525E-3</v>
      </c>
      <c r="D250" s="40">
        <f t="shared" si="297"/>
        <v>5.7774417181984767E-3</v>
      </c>
      <c r="E250" s="40">
        <f t="shared" si="297"/>
        <v>5.5846042812304087E-3</v>
      </c>
      <c r="F250" s="40">
        <f t="shared" si="297"/>
        <v>5.543327270550279E-3</v>
      </c>
      <c r="G250" s="40">
        <f t="shared" si="297"/>
        <v>5.5597908398999875E-3</v>
      </c>
      <c r="H250" s="40">
        <f t="shared" si="297"/>
        <v>5.5937462645836338E-3</v>
      </c>
      <c r="I250" s="40">
        <f t="shared" si="297"/>
        <v>4.7011228284543367E-3</v>
      </c>
      <c r="J250" s="40">
        <f t="shared" si="297"/>
        <v>4.9522120833030312E-3</v>
      </c>
      <c r="K250" s="40">
        <f t="shared" si="297"/>
        <v>3.3694410717589312E-3</v>
      </c>
      <c r="L250" s="40">
        <f t="shared" ref="L250:AF250" si="298">IF(L210=0,0,L210/L$200)</f>
        <v>4.7341712645692169E-3</v>
      </c>
      <c r="M250" s="40">
        <f t="shared" si="298"/>
        <v>3.3525907462179459E-3</v>
      </c>
      <c r="N250" s="40">
        <f t="shared" si="298"/>
        <v>3.9226923924381056E-3</v>
      </c>
      <c r="O250" s="40">
        <f t="shared" si="298"/>
        <v>3.8080978555722188E-3</v>
      </c>
      <c r="P250" s="40">
        <f t="shared" si="298"/>
        <v>4.423449845876358E-3</v>
      </c>
      <c r="Q250" s="40">
        <f t="shared" si="298"/>
        <v>5.1869876542847927E-3</v>
      </c>
      <c r="R250" s="40">
        <f t="shared" si="298"/>
        <v>5.0327212509490536E-3</v>
      </c>
      <c r="S250" s="40">
        <f t="shared" si="298"/>
        <v>4.4368166351827273E-3</v>
      </c>
      <c r="T250" s="40">
        <f t="shared" si="298"/>
        <v>4.58928453664432E-3</v>
      </c>
      <c r="U250" s="40">
        <f t="shared" si="298"/>
        <v>6.4355083787014213E-3</v>
      </c>
      <c r="V250" s="40">
        <f t="shared" si="298"/>
        <v>9.9103242241410164E-3</v>
      </c>
      <c r="W250" s="40">
        <f t="shared" si="298"/>
        <v>6.6896319846810291E-3</v>
      </c>
      <c r="X250" s="40">
        <f t="shared" si="298"/>
        <v>4.3121502232741464E-3</v>
      </c>
      <c r="Y250" s="40">
        <f t="shared" si="298"/>
        <v>4.0185526765218801E-3</v>
      </c>
      <c r="Z250" s="40">
        <f t="shared" si="298"/>
        <v>3.8338448830374113E-3</v>
      </c>
      <c r="AA250" s="40">
        <f t="shared" si="298"/>
        <v>7.0897170965964866E-3</v>
      </c>
      <c r="AB250" s="40">
        <f t="shared" si="298"/>
        <v>5.7408822049603283E-3</v>
      </c>
      <c r="AC250" s="40">
        <f t="shared" si="298"/>
        <v>6.0769288543181671E-3</v>
      </c>
      <c r="AD250" s="40">
        <f t="shared" si="298"/>
        <v>4.3670169546942209E-3</v>
      </c>
      <c r="AE250" s="40">
        <f t="shared" si="298"/>
        <v>3.1264287135393727E-3</v>
      </c>
      <c r="AF250" s="40">
        <f t="shared" si="298"/>
        <v>1.5637094547722573E-2</v>
      </c>
      <c r="AG250" s="40">
        <f t="shared" ref="AG250" si="299">IF(AG210=0,0,AG210/AG$200)</f>
        <v>6.3751085332709742E-3</v>
      </c>
    </row>
    <row r="251" spans="1:33" x14ac:dyDescent="0.25">
      <c r="A251" s="20"/>
      <c r="B251" s="20"/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x14ac:dyDescent="0.25">
      <c r="A252" s="24" t="s">
        <v>87</v>
      </c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</row>
    <row r="253" spans="1:33" x14ac:dyDescent="0.25">
      <c r="A253" s="45" t="s">
        <v>3</v>
      </c>
      <c r="B253" s="46">
        <v>49.372059999999998</v>
      </c>
      <c r="C253" s="46">
        <v>38.679070000000003</v>
      </c>
      <c r="D253" s="46">
        <v>31.312480000000001</v>
      </c>
      <c r="E253" s="46">
        <v>26.856480000000001</v>
      </c>
      <c r="F253" s="46">
        <v>31.548089999999998</v>
      </c>
      <c r="G253" s="46">
        <v>27.092089999999999</v>
      </c>
      <c r="H253" s="46">
        <v>22.636099999999999</v>
      </c>
      <c r="I253" s="46">
        <v>21.229310000000002</v>
      </c>
      <c r="J253" s="46">
        <v>18.331399999999999</v>
      </c>
      <c r="K253" s="46">
        <v>46.476819999999996</v>
      </c>
      <c r="L253" s="46">
        <v>17.27956</v>
      </c>
      <c r="M253" s="46">
        <v>35.858499999999999</v>
      </c>
      <c r="N253" s="46">
        <v>22.17623</v>
      </c>
      <c r="O253" s="46">
        <v>19.915410000000001</v>
      </c>
      <c r="P253" s="46">
        <v>16.874580000000002</v>
      </c>
      <c r="Q253" s="46">
        <v>16.883199999999999</v>
      </c>
      <c r="R253" s="46">
        <v>15.05687</v>
      </c>
      <c r="S253" s="46">
        <v>17.104289999999999</v>
      </c>
      <c r="T253" s="46">
        <v>23.244260000000001</v>
      </c>
      <c r="U253" s="46">
        <v>23.428889999999999</v>
      </c>
      <c r="V253" s="46">
        <v>21.635560000000002</v>
      </c>
      <c r="W253" s="46">
        <v>26.395569999999999</v>
      </c>
      <c r="X253" s="46">
        <v>24.568519999999999</v>
      </c>
      <c r="Y253" s="46">
        <v>19.56429</v>
      </c>
      <c r="Z253" s="46">
        <v>18.51803</v>
      </c>
      <c r="AA253" s="46">
        <v>18.97308</v>
      </c>
      <c r="AB253" s="46">
        <v>18.47936</v>
      </c>
      <c r="AC253" s="46">
        <v>21.564330000000002</v>
      </c>
      <c r="AD253" s="46">
        <v>21.739139999999999</v>
      </c>
      <c r="AE253" s="46">
        <v>20.681529999999999</v>
      </c>
      <c r="AF253" s="46">
        <v>12.15774</v>
      </c>
      <c r="AG253" s="46">
        <v>14.33982</v>
      </c>
    </row>
    <row r="254" spans="1:33" x14ac:dyDescent="0.25">
      <c r="A254" s="47" t="s">
        <v>47</v>
      </c>
      <c r="B254" s="48">
        <v>713.28399999999999</v>
      </c>
      <c r="C254" s="48">
        <v>611.38629000000003</v>
      </c>
      <c r="D254" s="48">
        <v>838.46006999999997</v>
      </c>
      <c r="E254" s="48">
        <v>1123.9493600000001</v>
      </c>
      <c r="F254" s="48">
        <v>911.36964</v>
      </c>
      <c r="G254" s="48">
        <v>904.78143</v>
      </c>
      <c r="H254" s="48">
        <v>593.81771000000003</v>
      </c>
      <c r="I254" s="48">
        <v>439.65350000000001</v>
      </c>
      <c r="J254" s="48">
        <v>387.387</v>
      </c>
      <c r="K254" s="48">
        <v>209.066</v>
      </c>
      <c r="L254" s="48">
        <v>239.81100000000001</v>
      </c>
      <c r="M254" s="48">
        <v>310.52449999999999</v>
      </c>
      <c r="N254" s="48">
        <v>372.0145</v>
      </c>
      <c r="O254" s="48">
        <v>476.54750000000001</v>
      </c>
      <c r="P254" s="48">
        <v>459.37891999999999</v>
      </c>
      <c r="Q254" s="48">
        <v>564.20363999999995</v>
      </c>
      <c r="R254" s="48">
        <v>539.53899999999999</v>
      </c>
      <c r="S254" s="48">
        <v>544.18650000000002</v>
      </c>
      <c r="T254" s="48">
        <v>633.34699999999998</v>
      </c>
      <c r="U254" s="48">
        <v>455.02600000000001</v>
      </c>
      <c r="V254" s="48">
        <v>501.14350000000002</v>
      </c>
      <c r="W254" s="48">
        <v>507.29250000000002</v>
      </c>
      <c r="X254" s="48">
        <v>488.84550000000002</v>
      </c>
      <c r="Y254" s="48">
        <v>476.54750000000001</v>
      </c>
      <c r="Z254" s="48">
        <v>507.29250000000002</v>
      </c>
      <c r="AA254" s="48">
        <v>528.81399999999996</v>
      </c>
      <c r="AB254" s="48">
        <v>636.42150000000004</v>
      </c>
      <c r="AC254" s="48">
        <v>712.36472000000003</v>
      </c>
      <c r="AD254" s="48">
        <v>766.53075999999999</v>
      </c>
      <c r="AE254" s="48">
        <v>712.99616000000003</v>
      </c>
      <c r="AF254" s="48">
        <v>411.79466000000002</v>
      </c>
      <c r="AG254" s="48">
        <v>490.55194</v>
      </c>
    </row>
    <row r="255" spans="1:33" x14ac:dyDescent="0.25">
      <c r="A255" s="20"/>
      <c r="B255" s="20"/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x14ac:dyDescent="0.25">
      <c r="A256" s="24" t="s">
        <v>88</v>
      </c>
      <c r="B256" s="28">
        <f>SUM(B257:B258)</f>
        <v>-111.99347799999993</v>
      </c>
      <c r="C256" s="28">
        <f t="shared" ref="C256:AF256" si="300">SUM(C257:C258)</f>
        <v>-101.20258399999989</v>
      </c>
      <c r="D256" s="28">
        <f t="shared" si="300"/>
        <v>-106.69116200000006</v>
      </c>
      <c r="E256" s="28">
        <f t="shared" si="300"/>
        <v>-111.09890199999958</v>
      </c>
      <c r="F256" s="28">
        <f t="shared" si="300"/>
        <v>-100.06289400000014</v>
      </c>
      <c r="G256" s="28">
        <f t="shared" si="300"/>
        <v>-95.322832000000204</v>
      </c>
      <c r="H256" s="28">
        <f t="shared" si="300"/>
        <v>-81.050311999999963</v>
      </c>
      <c r="I256" s="28">
        <f t="shared" si="300"/>
        <v>-71.740232000000248</v>
      </c>
      <c r="J256" s="28">
        <f t="shared" si="300"/>
        <v>-60.318052000000108</v>
      </c>
      <c r="K256" s="28">
        <f t="shared" si="300"/>
        <v>-124.74269400000009</v>
      </c>
      <c r="L256" s="28">
        <f t="shared" si="300"/>
        <v>-53.64685999999999</v>
      </c>
      <c r="M256" s="28">
        <f t="shared" si="300"/>
        <v>-113.31187200000005</v>
      </c>
      <c r="N256" s="28">
        <f t="shared" si="300"/>
        <v>-71.845721999999995</v>
      </c>
      <c r="O256" s="28">
        <f t="shared" si="300"/>
        <v>-67.868032000000312</v>
      </c>
      <c r="P256" s="28">
        <f t="shared" si="300"/>
        <v>-44.578476760000122</v>
      </c>
      <c r="Q256" s="28">
        <f t="shared" si="300"/>
        <v>-26.554119440000218</v>
      </c>
      <c r="R256" s="28">
        <f t="shared" si="300"/>
        <v>-62.369459520000177</v>
      </c>
      <c r="S256" s="28">
        <f t="shared" si="300"/>
        <v>-109.60825380000003</v>
      </c>
      <c r="T256" s="28">
        <f t="shared" si="300"/>
        <v>-20.479312760000138</v>
      </c>
      <c r="U256" s="28">
        <f t="shared" si="300"/>
        <v>-50.214169039999902</v>
      </c>
      <c r="V256" s="28">
        <f t="shared" si="300"/>
        <v>-27.531611439999839</v>
      </c>
      <c r="W256" s="28">
        <f t="shared" si="300"/>
        <v>-41.356316480000153</v>
      </c>
      <c r="X256" s="28">
        <f t="shared" si="300"/>
        <v>-12.163195240000057</v>
      </c>
      <c r="Y256" s="28">
        <f t="shared" si="300"/>
        <v>-20.190411520000069</v>
      </c>
      <c r="Z256" s="28">
        <f t="shared" si="300"/>
        <v>-12.133542760000189</v>
      </c>
      <c r="AA256" s="28">
        <f t="shared" si="300"/>
        <v>-24.165462680000115</v>
      </c>
      <c r="AB256" s="28">
        <f t="shared" si="300"/>
        <v>-43.823224959999862</v>
      </c>
      <c r="AC256" s="28">
        <f t="shared" si="300"/>
        <v>-44.401294960000001</v>
      </c>
      <c r="AD256" s="28">
        <f t="shared" si="300"/>
        <v>-35.271916879999978</v>
      </c>
      <c r="AE256" s="28">
        <f t="shared" si="300"/>
        <v>-4.9827879599998788</v>
      </c>
      <c r="AF256" s="28">
        <f t="shared" si="300"/>
        <v>-1.8033956799999089</v>
      </c>
      <c r="AG256" s="28">
        <f t="shared" ref="AG256" si="301">SUM(AG257:AG258)</f>
        <v>-3.6286836800001296</v>
      </c>
    </row>
    <row r="257" spans="1:33" x14ac:dyDescent="0.25">
      <c r="A257" s="45" t="s">
        <v>3</v>
      </c>
      <c r="B257" s="46">
        <f t="shared" ref="B257:AF257" si="302">B253-B$201</f>
        <v>-89.654198000000008</v>
      </c>
      <c r="C257" s="46">
        <f t="shared" si="302"/>
        <v>29.375986000000005</v>
      </c>
      <c r="D257" s="46">
        <f t="shared" si="302"/>
        <v>25.110507999999999</v>
      </c>
      <c r="E257" s="46">
        <f t="shared" si="302"/>
        <v>23.755368000000001</v>
      </c>
      <c r="F257" s="46">
        <f t="shared" si="302"/>
        <v>22.245005999999997</v>
      </c>
      <c r="G257" s="46">
        <f t="shared" si="302"/>
        <v>20.890117999999998</v>
      </c>
      <c r="H257" s="46">
        <f t="shared" si="302"/>
        <v>19.534987999999998</v>
      </c>
      <c r="I257" s="46">
        <f t="shared" si="302"/>
        <v>-57.970762000000008</v>
      </c>
      <c r="J257" s="46">
        <f t="shared" si="302"/>
        <v>-48.185511999999989</v>
      </c>
      <c r="K257" s="46">
        <f t="shared" si="302"/>
        <v>-118.19497400000003</v>
      </c>
      <c r="L257" s="46">
        <f t="shared" si="302"/>
        <v>-46.136240000000001</v>
      </c>
      <c r="M257" s="46">
        <f t="shared" si="302"/>
        <v>-103.58658200000002</v>
      </c>
      <c r="N257" s="46">
        <f t="shared" si="302"/>
        <v>-60.194631999999984</v>
      </c>
      <c r="O257" s="46">
        <f t="shared" si="302"/>
        <v>-52.943081999999997</v>
      </c>
      <c r="P257" s="46">
        <f t="shared" si="302"/>
        <v>-42.008495999999987</v>
      </c>
      <c r="Q257" s="46">
        <f t="shared" si="302"/>
        <v>-23.397821719999992</v>
      </c>
      <c r="R257" s="46">
        <f t="shared" si="302"/>
        <v>-59.351088279999985</v>
      </c>
      <c r="S257" s="46">
        <f t="shared" si="302"/>
        <v>-106.56376752000003</v>
      </c>
      <c r="T257" s="46">
        <f t="shared" si="302"/>
        <v>-16.935997719999985</v>
      </c>
      <c r="U257" s="46">
        <f t="shared" si="302"/>
        <v>-47.668511519999996</v>
      </c>
      <c r="V257" s="46">
        <f t="shared" si="302"/>
        <v>-24.728126480000018</v>
      </c>
      <c r="W257" s="46">
        <f t="shared" si="302"/>
        <v>-38.518402760000022</v>
      </c>
      <c r="X257" s="46">
        <f t="shared" si="302"/>
        <v>-9.4283089599999883</v>
      </c>
      <c r="Y257" s="46">
        <f t="shared" si="302"/>
        <v>-17.524382759999995</v>
      </c>
      <c r="Z257" s="46">
        <f t="shared" si="302"/>
        <v>-9.2956290400000015</v>
      </c>
      <c r="AA257" s="46">
        <f t="shared" si="302"/>
        <v>-21.207177719999986</v>
      </c>
      <c r="AB257" s="46">
        <f t="shared" si="302"/>
        <v>-40.262824960000017</v>
      </c>
      <c r="AC257" s="46">
        <f t="shared" si="302"/>
        <v>-40.415961360000011</v>
      </c>
      <c r="AD257" s="46">
        <f t="shared" si="302"/>
        <v>-30.983627880000014</v>
      </c>
      <c r="AE257" s="46">
        <f t="shared" si="302"/>
        <v>-0.99395983999999871</v>
      </c>
      <c r="AF257" s="46">
        <f t="shared" si="302"/>
        <v>0.50038847999999803</v>
      </c>
      <c r="AG257" s="46">
        <f t="shared" ref="AG257" si="303">AG253-AG$201</f>
        <v>-0.88438704000000001</v>
      </c>
    </row>
    <row r="258" spans="1:33" x14ac:dyDescent="0.25">
      <c r="A258" s="47" t="s">
        <v>47</v>
      </c>
      <c r="B258" s="48">
        <f t="shared" ref="B258:AF258" si="304">B254-B$202</f>
        <v>-22.339279999999917</v>
      </c>
      <c r="C258" s="48">
        <f t="shared" si="304"/>
        <v>-130.5785699999999</v>
      </c>
      <c r="D258" s="48">
        <f t="shared" si="304"/>
        <v>-131.80167000000006</v>
      </c>
      <c r="E258" s="48">
        <f t="shared" si="304"/>
        <v>-134.85426999999959</v>
      </c>
      <c r="F258" s="48">
        <f t="shared" si="304"/>
        <v>-122.30790000000013</v>
      </c>
      <c r="G258" s="48">
        <f t="shared" si="304"/>
        <v>-116.21295000000021</v>
      </c>
      <c r="H258" s="48">
        <f t="shared" si="304"/>
        <v>-100.58529999999996</v>
      </c>
      <c r="I258" s="48">
        <f t="shared" si="304"/>
        <v>-13.76947000000024</v>
      </c>
      <c r="J258" s="48">
        <f t="shared" si="304"/>
        <v>-12.13254000000012</v>
      </c>
      <c r="K258" s="48">
        <f t="shared" si="304"/>
        <v>-6.5477200000000551</v>
      </c>
      <c r="L258" s="48">
        <f t="shared" si="304"/>
        <v>-7.5106199999999887</v>
      </c>
      <c r="M258" s="48">
        <f t="shared" si="304"/>
        <v>-9.7252900000000295</v>
      </c>
      <c r="N258" s="48">
        <f t="shared" si="304"/>
        <v>-11.651090000000011</v>
      </c>
      <c r="O258" s="48">
        <f t="shared" si="304"/>
        <v>-14.924950000000308</v>
      </c>
      <c r="P258" s="48">
        <f t="shared" si="304"/>
        <v>-2.569980760000135</v>
      </c>
      <c r="Q258" s="48">
        <f t="shared" si="304"/>
        <v>-3.1562977200002251</v>
      </c>
      <c r="R258" s="48">
        <f t="shared" si="304"/>
        <v>-3.0183712400001923</v>
      </c>
      <c r="S258" s="48">
        <f t="shared" si="304"/>
        <v>-3.044486280000001</v>
      </c>
      <c r="T258" s="48">
        <f t="shared" si="304"/>
        <v>-3.5433150400001523</v>
      </c>
      <c r="U258" s="48">
        <f t="shared" si="304"/>
        <v>-2.5456575199999065</v>
      </c>
      <c r="V258" s="48">
        <f t="shared" si="304"/>
        <v>-2.8034849599998211</v>
      </c>
      <c r="W258" s="48">
        <f t="shared" si="304"/>
        <v>-2.837913720000131</v>
      </c>
      <c r="X258" s="48">
        <f t="shared" si="304"/>
        <v>-2.7348862800000688</v>
      </c>
      <c r="Y258" s="48">
        <f t="shared" si="304"/>
        <v>-2.6660287600000743</v>
      </c>
      <c r="Z258" s="48">
        <f t="shared" si="304"/>
        <v>-2.8379137200001878</v>
      </c>
      <c r="AA258" s="48">
        <f t="shared" si="304"/>
        <v>-2.9582849600001282</v>
      </c>
      <c r="AB258" s="48">
        <f t="shared" si="304"/>
        <v>-3.560399999999845</v>
      </c>
      <c r="AC258" s="48">
        <f t="shared" si="304"/>
        <v>-3.9853335999999899</v>
      </c>
      <c r="AD258" s="48">
        <f t="shared" si="304"/>
        <v>-4.2882889999999634</v>
      </c>
      <c r="AE258" s="48">
        <f t="shared" si="304"/>
        <v>-3.9888281199998801</v>
      </c>
      <c r="AF258" s="48">
        <f t="shared" si="304"/>
        <v>-2.3037841599999069</v>
      </c>
      <c r="AG258" s="48">
        <f t="shared" ref="AG258" si="305">AG254-AG$202</f>
        <v>-2.7442966400001296</v>
      </c>
    </row>
    <row r="259" spans="1:33" x14ac:dyDescent="0.25">
      <c r="A259" s="3" t="s">
        <v>2</v>
      </c>
      <c r="B259" s="8">
        <f t="shared" ref="B259:AF259" si="306">SUM(B260:B262)</f>
        <v>-111.53783487072117</v>
      </c>
      <c r="C259" s="8">
        <f t="shared" si="306"/>
        <v>-98.534627317439472</v>
      </c>
      <c r="D259" s="8">
        <f t="shared" si="306"/>
        <v>-103.99928101901128</v>
      </c>
      <c r="E259" s="8">
        <f t="shared" si="306"/>
        <v>-108.41604380115102</v>
      </c>
      <c r="F259" s="8">
        <f t="shared" si="306"/>
        <v>-97.635005265137707</v>
      </c>
      <c r="G259" s="8">
        <f t="shared" si="306"/>
        <v>-93.012642266365219</v>
      </c>
      <c r="H259" s="8">
        <f t="shared" si="306"/>
        <v>-79.049650193640716</v>
      </c>
      <c r="I259" s="8">
        <f t="shared" si="306"/>
        <v>-71.467642154754714</v>
      </c>
      <c r="J259" s="8">
        <f t="shared" si="306"/>
        <v>-60.074163171946402</v>
      </c>
      <c r="K259" s="8">
        <f t="shared" si="306"/>
        <v>-124.6122526626976</v>
      </c>
      <c r="L259" s="8">
        <f t="shared" si="306"/>
        <v>-53.490443186057</v>
      </c>
      <c r="M259" s="8">
        <f t="shared" si="306"/>
        <v>-113.19599114559014</v>
      </c>
      <c r="N259" s="8">
        <f t="shared" si="306"/>
        <v>-71.71417232143358</v>
      </c>
      <c r="O259" s="8">
        <f t="shared" si="306"/>
        <v>-67.724220773941425</v>
      </c>
      <c r="P259" s="8">
        <f t="shared" si="306"/>
        <v>-44.550326029523646</v>
      </c>
      <c r="Q259" s="8">
        <f t="shared" si="306"/>
        <v>-26.516959887814046</v>
      </c>
      <c r="R259" s="8">
        <f t="shared" si="306"/>
        <v>-62.331847741606197</v>
      </c>
      <c r="S259" s="8">
        <f t="shared" si="306"/>
        <v>-109.56971616715425</v>
      </c>
      <c r="T259" s="8">
        <f t="shared" si="306"/>
        <v>-20.433070481631496</v>
      </c>
      <c r="U259" s="8">
        <f t="shared" si="306"/>
        <v>-50.175958500682675</v>
      </c>
      <c r="V259" s="8">
        <f t="shared" si="306"/>
        <v>-27.480529062895119</v>
      </c>
      <c r="W259" s="8">
        <f t="shared" si="306"/>
        <v>-41.316073454681636</v>
      </c>
      <c r="X259" s="8">
        <f t="shared" si="306"/>
        <v>-12.131362346131722</v>
      </c>
      <c r="Y259" s="8">
        <f t="shared" si="306"/>
        <v>-20.157201788089381</v>
      </c>
      <c r="Z259" s="8">
        <f t="shared" si="306"/>
        <v>-12.09836582299752</v>
      </c>
      <c r="AA259" s="8">
        <f t="shared" si="306"/>
        <v>-24.118144199383</v>
      </c>
      <c r="AB259" s="8">
        <f t="shared" si="306"/>
        <v>-43.778202187643892</v>
      </c>
      <c r="AC259" s="8">
        <f t="shared" si="306"/>
        <v>-44.349246352891818</v>
      </c>
      <c r="AD259" s="8">
        <f t="shared" si="306"/>
        <v>-35.224757837865404</v>
      </c>
      <c r="AE259" s="8">
        <f t="shared" si="306"/>
        <v>-4.9394559319466378</v>
      </c>
      <c r="AF259" s="8">
        <f t="shared" si="306"/>
        <v>-1.7207500159591893</v>
      </c>
      <c r="AG259" s="8">
        <f t="shared" ref="AG259" si="307">SUM(AG260:AG262)</f>
        <v>-3.5627757756120921</v>
      </c>
    </row>
    <row r="260" spans="1:33" x14ac:dyDescent="0.25">
      <c r="A260" s="32" t="s">
        <v>3</v>
      </c>
      <c r="B260" s="49">
        <f>B257-B264</f>
        <v>-89.654198000000008</v>
      </c>
      <c r="C260" s="49">
        <f t="shared" ref="C260:AF260" si="308">C257-C264</f>
        <v>29.375986000000005</v>
      </c>
      <c r="D260" s="49">
        <f t="shared" si="308"/>
        <v>25.110507999999999</v>
      </c>
      <c r="E260" s="49">
        <f t="shared" si="308"/>
        <v>23.755368000000001</v>
      </c>
      <c r="F260" s="49">
        <f t="shared" si="308"/>
        <v>22.245005999999997</v>
      </c>
      <c r="G260" s="49">
        <f t="shared" si="308"/>
        <v>20.890117999999998</v>
      </c>
      <c r="H260" s="49">
        <f t="shared" si="308"/>
        <v>19.534987999999998</v>
      </c>
      <c r="I260" s="49">
        <f t="shared" si="308"/>
        <v>-57.970762000000008</v>
      </c>
      <c r="J260" s="49">
        <f t="shared" si="308"/>
        <v>-48.185511999999989</v>
      </c>
      <c r="K260" s="49">
        <f t="shared" si="308"/>
        <v>-118.19497400000003</v>
      </c>
      <c r="L260" s="49">
        <f t="shared" si="308"/>
        <v>-46.136240000000001</v>
      </c>
      <c r="M260" s="49">
        <f t="shared" si="308"/>
        <v>-103.58658200000002</v>
      </c>
      <c r="N260" s="49">
        <f t="shared" si="308"/>
        <v>-60.194631999999984</v>
      </c>
      <c r="O260" s="49">
        <f t="shared" si="308"/>
        <v>-52.943081999999997</v>
      </c>
      <c r="P260" s="49">
        <f t="shared" si="308"/>
        <v>-42.008495999999987</v>
      </c>
      <c r="Q260" s="49">
        <f t="shared" si="308"/>
        <v>-23.397821719999992</v>
      </c>
      <c r="R260" s="49">
        <f t="shared" si="308"/>
        <v>-59.351088279999985</v>
      </c>
      <c r="S260" s="49">
        <f t="shared" si="308"/>
        <v>-106.56376752000003</v>
      </c>
      <c r="T260" s="49">
        <f t="shared" si="308"/>
        <v>-16.935997719999985</v>
      </c>
      <c r="U260" s="49">
        <f t="shared" si="308"/>
        <v>-47.668511519999996</v>
      </c>
      <c r="V260" s="49">
        <f t="shared" si="308"/>
        <v>-24.728126480000018</v>
      </c>
      <c r="W260" s="49">
        <f t="shared" si="308"/>
        <v>-38.518402760000022</v>
      </c>
      <c r="X260" s="49">
        <f t="shared" si="308"/>
        <v>-9.4283089599999883</v>
      </c>
      <c r="Y260" s="49">
        <f t="shared" si="308"/>
        <v>-17.524382759999995</v>
      </c>
      <c r="Z260" s="49">
        <f t="shared" si="308"/>
        <v>-9.2956290400000015</v>
      </c>
      <c r="AA260" s="49">
        <f t="shared" si="308"/>
        <v>-21.207177719999986</v>
      </c>
      <c r="AB260" s="49">
        <f t="shared" si="308"/>
        <v>-40.262824960000017</v>
      </c>
      <c r="AC260" s="49">
        <f t="shared" si="308"/>
        <v>-40.415961360000011</v>
      </c>
      <c r="AD260" s="49">
        <f t="shared" si="308"/>
        <v>-30.983627880000014</v>
      </c>
      <c r="AE260" s="49">
        <f t="shared" si="308"/>
        <v>-0.99395983999999871</v>
      </c>
      <c r="AF260" s="49">
        <f t="shared" si="308"/>
        <v>0.50038847999999803</v>
      </c>
      <c r="AG260" s="49">
        <f t="shared" ref="AG260" si="309">AG257-AG264</f>
        <v>-0.88438704000000001</v>
      </c>
    </row>
    <row r="261" spans="1:33" x14ac:dyDescent="0.25">
      <c r="A261" s="32" t="s">
        <v>48</v>
      </c>
      <c r="B261" s="49">
        <f t="shared" ref="B261:AF261" si="310">B258*(B$205/B$202)</f>
        <v>-14.543289406997228</v>
      </c>
      <c r="C261" s="49">
        <f t="shared" si="310"/>
        <v>-84.996364699090208</v>
      </c>
      <c r="D261" s="49">
        <f t="shared" si="310"/>
        <v>-85.786093183665344</v>
      </c>
      <c r="E261" s="49">
        <f t="shared" si="310"/>
        <v>-87.816433592933421</v>
      </c>
      <c r="F261" s="49">
        <f t="shared" si="310"/>
        <v>-79.649277062737127</v>
      </c>
      <c r="G261" s="49">
        <f t="shared" si="310"/>
        <v>-75.679340868868209</v>
      </c>
      <c r="H261" s="49">
        <f t="shared" si="310"/>
        <v>-65.500698667032992</v>
      </c>
      <c r="I261" s="49">
        <f t="shared" si="310"/>
        <v>-8.9675449724311918</v>
      </c>
      <c r="J261" s="49">
        <f t="shared" si="310"/>
        <v>-7.8992774025137358</v>
      </c>
      <c r="K261" s="49">
        <f t="shared" si="310"/>
        <v>-4.2638377845017246</v>
      </c>
      <c r="L261" s="49">
        <f t="shared" si="310"/>
        <v>-4.8866189059097085</v>
      </c>
      <c r="M261" s="49">
        <f t="shared" si="310"/>
        <v>-6.3857018379194912</v>
      </c>
      <c r="N261" s="49">
        <f t="shared" si="310"/>
        <v>-7.6546453567297927</v>
      </c>
      <c r="O261" s="49">
        <f t="shared" si="310"/>
        <v>-9.8220136441055104</v>
      </c>
      <c r="P261" s="49">
        <f t="shared" si="310"/>
        <v>-1.6889700537108616</v>
      </c>
      <c r="Q261" s="49">
        <f t="shared" si="310"/>
        <v>-1.9637535882696224</v>
      </c>
      <c r="R261" s="49">
        <f t="shared" si="310"/>
        <v>-1.7979627102992886</v>
      </c>
      <c r="S261" s="49">
        <f t="shared" si="310"/>
        <v>-1.8399731382798501</v>
      </c>
      <c r="T261" s="49">
        <f t="shared" si="310"/>
        <v>-2.1256428428771947</v>
      </c>
      <c r="U261" s="49">
        <f t="shared" si="310"/>
        <v>-1.5528170040493197</v>
      </c>
      <c r="V261" s="49">
        <f t="shared" si="310"/>
        <v>-1.7224257470936575</v>
      </c>
      <c r="W261" s="49">
        <f t="shared" si="310"/>
        <v>-1.7337756581795007</v>
      </c>
      <c r="X261" s="49">
        <f t="shared" si="310"/>
        <v>-1.6558733918039337</v>
      </c>
      <c r="Y261" s="49">
        <f t="shared" si="310"/>
        <v>-1.5880378903565957</v>
      </c>
      <c r="Z261" s="49">
        <f t="shared" si="310"/>
        <v>-1.6933535573412404</v>
      </c>
      <c r="AA261" s="49">
        <f t="shared" si="310"/>
        <v>-1.74921025443352</v>
      </c>
      <c r="AB261" s="49">
        <f t="shared" si="310"/>
        <v>-2.0188031228017138</v>
      </c>
      <c r="AC261" s="49">
        <f t="shared" si="310"/>
        <v>-2.1837598764001505</v>
      </c>
      <c r="AD261" s="49">
        <f t="shared" si="310"/>
        <v>-2.3278467480275009</v>
      </c>
      <c r="AE261" s="49">
        <f t="shared" si="310"/>
        <v>-2.0796398271733865</v>
      </c>
      <c r="AF261" s="49">
        <f t="shared" si="310"/>
        <v>-1.3686320362270821</v>
      </c>
      <c r="AG261" s="49">
        <f t="shared" ref="AG261" si="311">AG258*(AG$205/AG$202)</f>
        <v>-1.8080623122966388</v>
      </c>
    </row>
    <row r="262" spans="1:33" x14ac:dyDescent="0.25">
      <c r="A262" s="32" t="s">
        <v>49</v>
      </c>
      <c r="B262" s="49">
        <f t="shared" ref="B262:AF262" si="312">B258*(B$206/B$202)</f>
        <v>-7.3403474637239308</v>
      </c>
      <c r="C262" s="49">
        <f t="shared" si="312"/>
        <v>-42.914248618349269</v>
      </c>
      <c r="D262" s="49">
        <f t="shared" si="312"/>
        <v>-43.323695835345923</v>
      </c>
      <c r="E262" s="49">
        <f t="shared" si="312"/>
        <v>-44.354978208217602</v>
      </c>
      <c r="F262" s="49">
        <f t="shared" si="312"/>
        <v>-40.230734202400576</v>
      </c>
      <c r="G262" s="49">
        <f t="shared" si="312"/>
        <v>-38.223419397497004</v>
      </c>
      <c r="H262" s="49">
        <f t="shared" si="312"/>
        <v>-33.083939526607722</v>
      </c>
      <c r="I262" s="49">
        <f t="shared" si="312"/>
        <v>-4.5293351823235062</v>
      </c>
      <c r="J262" s="49">
        <f t="shared" si="312"/>
        <v>-3.9893737694326825</v>
      </c>
      <c r="K262" s="49">
        <f t="shared" si="312"/>
        <v>-2.1534408781958332</v>
      </c>
      <c r="L262" s="49">
        <f t="shared" si="312"/>
        <v>-2.4675842801472934</v>
      </c>
      <c r="M262" s="49">
        <f t="shared" si="312"/>
        <v>-3.2237073076706166</v>
      </c>
      <c r="N262" s="49">
        <f t="shared" si="312"/>
        <v>-3.8648949647038018</v>
      </c>
      <c r="O262" s="49">
        <f t="shared" si="312"/>
        <v>-4.959125129835912</v>
      </c>
      <c r="P262" s="49">
        <f t="shared" si="312"/>
        <v>-0.85285997581279904</v>
      </c>
      <c r="Q262" s="49">
        <f t="shared" si="312"/>
        <v>-1.1553845795444313</v>
      </c>
      <c r="R262" s="49">
        <f t="shared" si="312"/>
        <v>-1.1827967513069264</v>
      </c>
      <c r="S262" s="49">
        <f t="shared" si="312"/>
        <v>-1.1659755088743875</v>
      </c>
      <c r="T262" s="49">
        <f t="shared" si="312"/>
        <v>-1.3714299187543153</v>
      </c>
      <c r="U262" s="49">
        <f t="shared" si="312"/>
        <v>-0.95462997663336147</v>
      </c>
      <c r="V262" s="49">
        <f t="shared" si="312"/>
        <v>-1.0299768358014469</v>
      </c>
      <c r="W262" s="49">
        <f t="shared" si="312"/>
        <v>-1.0638950365021136</v>
      </c>
      <c r="X262" s="49">
        <f t="shared" si="312"/>
        <v>-1.0471799943278006</v>
      </c>
      <c r="Y262" s="49">
        <f t="shared" si="312"/>
        <v>-1.0447811377327907</v>
      </c>
      <c r="Z262" s="49">
        <f t="shared" si="312"/>
        <v>-1.109383225656279</v>
      </c>
      <c r="AA262" s="49">
        <f t="shared" si="312"/>
        <v>-1.1617562249494915</v>
      </c>
      <c r="AB262" s="49">
        <f t="shared" si="312"/>
        <v>-1.4965741048421617</v>
      </c>
      <c r="AC262" s="49">
        <f t="shared" si="312"/>
        <v>-1.7495251164916545</v>
      </c>
      <c r="AD262" s="49">
        <f t="shared" si="312"/>
        <v>-1.9132832098378851</v>
      </c>
      <c r="AE262" s="49">
        <f t="shared" si="312"/>
        <v>-1.8658562647732528</v>
      </c>
      <c r="AF262" s="49">
        <f t="shared" si="312"/>
        <v>-0.85250645973210537</v>
      </c>
      <c r="AG262" s="49">
        <f t="shared" ref="AG262" si="313">AG258*(AG$206/AG$202)</f>
        <v>-0.87032642331545351</v>
      </c>
    </row>
    <row r="263" spans="1:33" x14ac:dyDescent="0.25">
      <c r="A263" s="5" t="s">
        <v>1</v>
      </c>
      <c r="B263" s="9">
        <f t="shared" ref="B263:AF263" si="314">SUM(B264:B266)</f>
        <v>-0.45564312927876072</v>
      </c>
      <c r="C263" s="9">
        <f t="shared" si="314"/>
        <v>-2.6679566825604484</v>
      </c>
      <c r="D263" s="9">
        <f t="shared" si="314"/>
        <v>-2.6918809809888122</v>
      </c>
      <c r="E263" s="9">
        <f t="shared" si="314"/>
        <v>-2.6828581988485545</v>
      </c>
      <c r="F263" s="9">
        <f t="shared" si="314"/>
        <v>-2.4278887348624418</v>
      </c>
      <c r="G263" s="9">
        <f t="shared" si="314"/>
        <v>-2.3101897336349797</v>
      </c>
      <c r="H263" s="9">
        <f t="shared" si="314"/>
        <v>-2.0006618063592647</v>
      </c>
      <c r="I263" s="9">
        <f t="shared" si="314"/>
        <v>-0.27258984524554325</v>
      </c>
      <c r="J263" s="9">
        <f t="shared" si="314"/>
        <v>-0.24388882805369994</v>
      </c>
      <c r="K263" s="9">
        <f t="shared" si="314"/>
        <v>-0.13044133730249674</v>
      </c>
      <c r="L263" s="9">
        <f t="shared" si="314"/>
        <v>-0.15641681394298756</v>
      </c>
      <c r="M263" s="9">
        <f t="shared" si="314"/>
        <v>-0.11588085440992223</v>
      </c>
      <c r="N263" s="9">
        <f t="shared" si="314"/>
        <v>-0.13154967856641819</v>
      </c>
      <c r="O263" s="9">
        <f t="shared" si="314"/>
        <v>-0.14381122605888483</v>
      </c>
      <c r="P263" s="9">
        <f t="shared" si="314"/>
        <v>-2.8150730476474352E-2</v>
      </c>
      <c r="Q263" s="9">
        <f t="shared" si="314"/>
        <v>-3.7159552186171133E-2</v>
      </c>
      <c r="R263" s="9">
        <f t="shared" si="314"/>
        <v>-3.7611778393977349E-2</v>
      </c>
      <c r="S263" s="9">
        <f t="shared" si="314"/>
        <v>-3.853763284576317E-2</v>
      </c>
      <c r="T263" s="9">
        <f t="shared" si="314"/>
        <v>-4.6242278368642357E-2</v>
      </c>
      <c r="U263" s="9">
        <f t="shared" si="314"/>
        <v>-3.8210539317225407E-2</v>
      </c>
      <c r="V263" s="9">
        <f t="shared" si="314"/>
        <v>-5.108237710471647E-2</v>
      </c>
      <c r="W263" s="9">
        <f t="shared" si="314"/>
        <v>-4.0243025318516396E-2</v>
      </c>
      <c r="X263" s="9">
        <f t="shared" si="314"/>
        <v>-3.1832893868334412E-2</v>
      </c>
      <c r="Y263" s="9">
        <f t="shared" si="314"/>
        <v>-3.3209731910688003E-2</v>
      </c>
      <c r="Z263" s="9">
        <f t="shared" si="314"/>
        <v>-3.5176937002668239E-2</v>
      </c>
      <c r="AA263" s="9">
        <f t="shared" si="314"/>
        <v>-4.7318480617116007E-2</v>
      </c>
      <c r="AB263" s="9">
        <f t="shared" si="314"/>
        <v>-4.5022772355969465E-2</v>
      </c>
      <c r="AC263" s="9">
        <f t="shared" si="314"/>
        <v>-5.2048607108185083E-2</v>
      </c>
      <c r="AD263" s="9">
        <f t="shared" si="314"/>
        <v>-4.7159042134577903E-2</v>
      </c>
      <c r="AE263" s="9">
        <f t="shared" si="314"/>
        <v>-4.3332028053240386E-2</v>
      </c>
      <c r="AF263" s="9">
        <f t="shared" si="314"/>
        <v>-8.2645664040719741E-2</v>
      </c>
      <c r="AG263" s="9">
        <f t="shared" ref="AG263" si="315">SUM(AG264:AG266)</f>
        <v>-6.5907904388037231E-2</v>
      </c>
    </row>
    <row r="264" spans="1:33" x14ac:dyDescent="0.25">
      <c r="A264" s="34" t="s">
        <v>3</v>
      </c>
      <c r="B264" s="50">
        <f t="shared" ref="B264:AF264" si="316">IF(B$208=0,0,B257*B$208/B$201)</f>
        <v>0</v>
      </c>
      <c r="C264" s="50">
        <f t="shared" si="316"/>
        <v>0</v>
      </c>
      <c r="D264" s="50">
        <f t="shared" si="316"/>
        <v>0</v>
      </c>
      <c r="E264" s="50">
        <f t="shared" si="316"/>
        <v>0</v>
      </c>
      <c r="F264" s="50">
        <f t="shared" si="316"/>
        <v>0</v>
      </c>
      <c r="G264" s="50">
        <f t="shared" si="316"/>
        <v>0</v>
      </c>
      <c r="H264" s="50">
        <f t="shared" si="316"/>
        <v>0</v>
      </c>
      <c r="I264" s="50">
        <f t="shared" si="316"/>
        <v>0</v>
      </c>
      <c r="J264" s="50">
        <f t="shared" si="316"/>
        <v>0</v>
      </c>
      <c r="K264" s="50">
        <f t="shared" si="316"/>
        <v>0</v>
      </c>
      <c r="L264" s="50">
        <f t="shared" si="316"/>
        <v>0</v>
      </c>
      <c r="M264" s="50">
        <f t="shared" si="316"/>
        <v>0</v>
      </c>
      <c r="N264" s="50">
        <f t="shared" si="316"/>
        <v>0</v>
      </c>
      <c r="O264" s="50">
        <f t="shared" si="316"/>
        <v>0</v>
      </c>
      <c r="P264" s="50">
        <f t="shared" si="316"/>
        <v>0</v>
      </c>
      <c r="Q264" s="50">
        <f t="shared" si="316"/>
        <v>0</v>
      </c>
      <c r="R264" s="50">
        <f t="shared" si="316"/>
        <v>0</v>
      </c>
      <c r="S264" s="50">
        <f t="shared" si="316"/>
        <v>0</v>
      </c>
      <c r="T264" s="50">
        <f t="shared" si="316"/>
        <v>0</v>
      </c>
      <c r="U264" s="50">
        <f t="shared" si="316"/>
        <v>0</v>
      </c>
      <c r="V264" s="50">
        <f t="shared" si="316"/>
        <v>0</v>
      </c>
      <c r="W264" s="50">
        <f t="shared" si="316"/>
        <v>0</v>
      </c>
      <c r="X264" s="50">
        <f t="shared" si="316"/>
        <v>0</v>
      </c>
      <c r="Y264" s="50">
        <f t="shared" si="316"/>
        <v>0</v>
      </c>
      <c r="Z264" s="50">
        <f t="shared" si="316"/>
        <v>0</v>
      </c>
      <c r="AA264" s="50">
        <f t="shared" si="316"/>
        <v>0</v>
      </c>
      <c r="AB264" s="50">
        <f t="shared" si="316"/>
        <v>0</v>
      </c>
      <c r="AC264" s="50">
        <f t="shared" si="316"/>
        <v>0</v>
      </c>
      <c r="AD264" s="50">
        <f t="shared" si="316"/>
        <v>0</v>
      </c>
      <c r="AE264" s="50">
        <f t="shared" si="316"/>
        <v>0</v>
      </c>
      <c r="AF264" s="50">
        <f t="shared" si="316"/>
        <v>0</v>
      </c>
      <c r="AG264" s="50">
        <f t="shared" ref="AG264" si="317">IF(AG$208=0,0,AG257*AG$208/AG$201)</f>
        <v>0</v>
      </c>
    </row>
    <row r="265" spans="1:33" x14ac:dyDescent="0.25">
      <c r="A265" s="34" t="s">
        <v>48</v>
      </c>
      <c r="B265" s="50">
        <f t="shared" ref="B265:AF265" si="318">B258*(B$209/B$202)</f>
        <v>-0.32684370434768978</v>
      </c>
      <c r="C265" s="50">
        <f t="shared" si="318"/>
        <v>-1.9059714302639761</v>
      </c>
      <c r="D265" s="50">
        <f t="shared" si="318"/>
        <v>-1.9255371103557952</v>
      </c>
      <c r="E265" s="50">
        <f t="shared" si="318"/>
        <v>-1.9278951548932606</v>
      </c>
      <c r="F265" s="50">
        <f t="shared" si="318"/>
        <v>-1.7437940920222634</v>
      </c>
      <c r="G265" s="50">
        <f t="shared" si="318"/>
        <v>-1.6601452215936336</v>
      </c>
      <c r="H265" s="50">
        <f t="shared" si="318"/>
        <v>-1.4355004457752016</v>
      </c>
      <c r="I265" s="50">
        <f t="shared" si="318"/>
        <v>-0.19655104499608789</v>
      </c>
      <c r="J265" s="50">
        <f t="shared" si="318"/>
        <v>-0.17380257706225588</v>
      </c>
      <c r="K265" s="50">
        <f t="shared" si="318"/>
        <v>-9.1529534294460341E-2</v>
      </c>
      <c r="L265" s="50">
        <f t="shared" si="318"/>
        <v>-0.1117431855385814</v>
      </c>
      <c r="M265" s="50">
        <f t="shared" si="318"/>
        <v>-6.9078908761126059E-2</v>
      </c>
      <c r="N265" s="50">
        <f t="shared" si="318"/>
        <v>-7.603371944471761E-2</v>
      </c>
      <c r="O265" s="50">
        <f t="shared" si="318"/>
        <v>-7.8549933710102784E-2</v>
      </c>
      <c r="P265" s="50">
        <f t="shared" si="318"/>
        <v>-1.5333485601662223E-2</v>
      </c>
      <c r="Q265" s="50">
        <f t="shared" si="318"/>
        <v>-1.9625530051338498E-2</v>
      </c>
      <c r="R265" s="50">
        <f t="shared" si="318"/>
        <v>-2.0337869607990344E-2</v>
      </c>
      <c r="S265" s="50">
        <f t="shared" si="318"/>
        <v>-2.1977188179137543E-2</v>
      </c>
      <c r="T265" s="50">
        <f t="shared" si="318"/>
        <v>-2.8955102653525047E-2</v>
      </c>
      <c r="U265" s="50">
        <f t="shared" si="318"/>
        <v>-1.9282413541730693E-2</v>
      </c>
      <c r="V265" s="50">
        <f t="shared" si="318"/>
        <v>-2.0742824175040839E-2</v>
      </c>
      <c r="W265" s="50">
        <f t="shared" si="318"/>
        <v>-1.8842641336786672E-2</v>
      </c>
      <c r="X265" s="50">
        <f t="shared" si="318"/>
        <v>-1.9224053758622631E-2</v>
      </c>
      <c r="Y265" s="50">
        <f t="shared" si="318"/>
        <v>-2.1666978912232283E-2</v>
      </c>
      <c r="Z265" s="50">
        <f t="shared" si="318"/>
        <v>-2.3703603043000041E-2</v>
      </c>
      <c r="AA265" s="50">
        <f t="shared" si="318"/>
        <v>-2.4760344784439493E-2</v>
      </c>
      <c r="AB265" s="50">
        <f t="shared" si="318"/>
        <v>-2.2706818723013257E-2</v>
      </c>
      <c r="AC265" s="50">
        <f t="shared" si="318"/>
        <v>-2.5734569104160034E-2</v>
      </c>
      <c r="AD265" s="50">
        <f t="shared" si="318"/>
        <v>-2.7151112952241915E-2</v>
      </c>
      <c r="AE265" s="50">
        <f t="shared" si="318"/>
        <v>-3.0484231422866586E-2</v>
      </c>
      <c r="AF265" s="50">
        <f t="shared" si="318"/>
        <v>-4.5607042114113053E-2</v>
      </c>
      <c r="AG265" s="50">
        <f t="shared" ref="AG265" si="319">AG258*(AG$209/AG$202)</f>
        <v>-4.7872775443467269E-2</v>
      </c>
    </row>
    <row r="266" spans="1:33" x14ac:dyDescent="0.25">
      <c r="A266" s="36" t="s">
        <v>49</v>
      </c>
      <c r="B266" s="48">
        <f t="shared" ref="B266:AF266" si="320">B258*(B$210/B$202)</f>
        <v>-0.12879942493107094</v>
      </c>
      <c r="C266" s="48">
        <f t="shared" si="320"/>
        <v>-0.76198525229647218</v>
      </c>
      <c r="D266" s="48">
        <f t="shared" si="320"/>
        <v>-0.7663438706330169</v>
      </c>
      <c r="E266" s="48">
        <f t="shared" si="320"/>
        <v>-0.7549630439552939</v>
      </c>
      <c r="F266" s="48">
        <f t="shared" si="320"/>
        <v>-0.6840946428401784</v>
      </c>
      <c r="G266" s="48">
        <f t="shared" si="320"/>
        <v>-0.65004451204134583</v>
      </c>
      <c r="H266" s="48">
        <f t="shared" si="320"/>
        <v>-0.56516136058406308</v>
      </c>
      <c r="I266" s="48">
        <f t="shared" si="320"/>
        <v>-7.6038800249455349E-2</v>
      </c>
      <c r="J266" s="48">
        <f t="shared" si="320"/>
        <v>-7.0086250991444041E-2</v>
      </c>
      <c r="K266" s="48">
        <f t="shared" si="320"/>
        <v>-3.8911803008036393E-2</v>
      </c>
      <c r="L266" s="48">
        <f t="shared" si="320"/>
        <v>-4.4673628404406182E-2</v>
      </c>
      <c r="M266" s="48">
        <f t="shared" si="320"/>
        <v>-4.6801945648796167E-2</v>
      </c>
      <c r="N266" s="48">
        <f t="shared" si="320"/>
        <v>-5.5515959121700591E-2</v>
      </c>
      <c r="O266" s="48">
        <f t="shared" si="320"/>
        <v>-6.5261292348782043E-2</v>
      </c>
      <c r="P266" s="48">
        <f t="shared" si="320"/>
        <v>-1.2817244874812131E-2</v>
      </c>
      <c r="Q266" s="48">
        <f t="shared" si="320"/>
        <v>-1.7534022134832638E-2</v>
      </c>
      <c r="R266" s="48">
        <f t="shared" si="320"/>
        <v>-1.7273908785987006E-2</v>
      </c>
      <c r="S266" s="48">
        <f t="shared" si="320"/>
        <v>-1.6560444666625627E-2</v>
      </c>
      <c r="T266" s="48">
        <f t="shared" si="320"/>
        <v>-1.7287175715117311E-2</v>
      </c>
      <c r="U266" s="48">
        <f t="shared" si="320"/>
        <v>-1.8928125775494714E-2</v>
      </c>
      <c r="V266" s="48">
        <f t="shared" si="320"/>
        <v>-3.033955292967563E-2</v>
      </c>
      <c r="W266" s="48">
        <f t="shared" si="320"/>
        <v>-2.140038398172972E-2</v>
      </c>
      <c r="X266" s="48">
        <f t="shared" si="320"/>
        <v>-1.2608840109711779E-2</v>
      </c>
      <c r="Y266" s="48">
        <f t="shared" si="320"/>
        <v>-1.1542752998455724E-2</v>
      </c>
      <c r="Z266" s="48">
        <f t="shared" si="320"/>
        <v>-1.1473333959668196E-2</v>
      </c>
      <c r="AA266" s="48">
        <f t="shared" si="320"/>
        <v>-2.2558135832676515E-2</v>
      </c>
      <c r="AB266" s="48">
        <f t="shared" si="320"/>
        <v>-2.2315953632956204E-2</v>
      </c>
      <c r="AC266" s="48">
        <f t="shared" si="320"/>
        <v>-2.6314038004025046E-2</v>
      </c>
      <c r="AD266" s="48">
        <f t="shared" si="320"/>
        <v>-2.0007929182335987E-2</v>
      </c>
      <c r="AE266" s="48">
        <f t="shared" si="320"/>
        <v>-1.28477966303738E-2</v>
      </c>
      <c r="AF266" s="48">
        <f t="shared" si="320"/>
        <v>-3.7038621926606688E-2</v>
      </c>
      <c r="AG266" s="48">
        <f t="shared" ref="AG266" si="321">AG258*(AG$210/AG$202)</f>
        <v>-1.8035128944569961E-2</v>
      </c>
    </row>
    <row r="267" spans="1:33" x14ac:dyDescent="0.25">
      <c r="A267" s="20"/>
      <c r="B267" s="20"/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x14ac:dyDescent="0.25">
      <c r="A268" s="24" t="s">
        <v>45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</row>
    <row r="269" spans="1:33" x14ac:dyDescent="0.25">
      <c r="A269" s="3" t="s">
        <v>2</v>
      </c>
      <c r="B269" s="4">
        <f t="shared" ref="B269:K269" si="322">SUM(B270:B272)</f>
        <v>1415994</v>
      </c>
      <c r="C269" s="4">
        <f t="shared" si="322"/>
        <v>1423660</v>
      </c>
      <c r="D269" s="4">
        <f t="shared" si="322"/>
        <v>1855389</v>
      </c>
      <c r="E269" s="4">
        <f t="shared" si="322"/>
        <v>2403909</v>
      </c>
      <c r="F269" s="4">
        <f t="shared" si="322"/>
        <v>2837455</v>
      </c>
      <c r="G269" s="4">
        <f t="shared" si="322"/>
        <v>2805526</v>
      </c>
      <c r="H269" s="4">
        <f t="shared" si="322"/>
        <v>2729646</v>
      </c>
      <c r="I269" s="4">
        <f t="shared" si="322"/>
        <v>2694791</v>
      </c>
      <c r="J269" s="4">
        <f t="shared" si="322"/>
        <v>2379198</v>
      </c>
      <c r="K269" s="4">
        <f t="shared" si="322"/>
        <v>1536470</v>
      </c>
      <c r="L269" s="4">
        <f>SUM(L270:L272)</f>
        <v>1531820</v>
      </c>
      <c r="M269" s="4">
        <f t="shared" ref="M269:AF269" si="323">SUM(M270:M272)</f>
        <v>2114808</v>
      </c>
      <c r="N269" s="4">
        <f t="shared" si="323"/>
        <v>2376272</v>
      </c>
      <c r="O269" s="4">
        <f t="shared" si="323"/>
        <v>3001431</v>
      </c>
      <c r="P269" s="4">
        <f t="shared" si="323"/>
        <v>2834442</v>
      </c>
      <c r="Q269" s="4">
        <f t="shared" si="323"/>
        <v>3297989</v>
      </c>
      <c r="R269" s="4">
        <f t="shared" si="323"/>
        <v>3882171</v>
      </c>
      <c r="S269" s="4">
        <f t="shared" si="323"/>
        <v>4275696</v>
      </c>
      <c r="T269" s="4">
        <f t="shared" si="323"/>
        <v>4513386</v>
      </c>
      <c r="U269" s="4">
        <f t="shared" si="323"/>
        <v>4223859</v>
      </c>
      <c r="V269" s="4">
        <f t="shared" si="323"/>
        <v>4399058</v>
      </c>
      <c r="W269" s="4">
        <f t="shared" si="323"/>
        <v>4644041</v>
      </c>
      <c r="X269" s="4">
        <f t="shared" si="323"/>
        <v>4511252</v>
      </c>
      <c r="Y269" s="4">
        <f t="shared" si="323"/>
        <v>4602377</v>
      </c>
      <c r="Z269" s="4">
        <f t="shared" si="323"/>
        <v>4880530</v>
      </c>
      <c r="AA269" s="4">
        <f t="shared" si="323"/>
        <v>4871686</v>
      </c>
      <c r="AB269" s="4">
        <f t="shared" si="323"/>
        <v>6022389</v>
      </c>
      <c r="AC269" s="4">
        <f t="shared" si="323"/>
        <v>6909879</v>
      </c>
      <c r="AD269" s="4">
        <f t="shared" si="323"/>
        <v>7546890</v>
      </c>
      <c r="AE269" s="4">
        <f t="shared" si="323"/>
        <v>7097054</v>
      </c>
      <c r="AF269" s="4">
        <f t="shared" si="323"/>
        <v>2897153</v>
      </c>
      <c r="AG269" s="4">
        <f t="shared" ref="AG269" si="324">SUM(AG270:AG272)</f>
        <v>3812898</v>
      </c>
    </row>
    <row r="270" spans="1:33" x14ac:dyDescent="0.25">
      <c r="A270" s="32" t="s">
        <v>3</v>
      </c>
      <c r="B270" s="33">
        <v>23219</v>
      </c>
      <c r="C270" s="33">
        <v>16056</v>
      </c>
      <c r="D270" s="33">
        <v>10816</v>
      </c>
      <c r="E270" s="33">
        <v>5472</v>
      </c>
      <c r="F270" s="33">
        <v>16628</v>
      </c>
      <c r="G270" s="33">
        <v>11237</v>
      </c>
      <c r="H270" s="33">
        <v>5700</v>
      </c>
      <c r="I270" s="33">
        <v>144608</v>
      </c>
      <c r="J270" s="33">
        <v>123370</v>
      </c>
      <c r="K270" s="33">
        <v>314213</v>
      </c>
      <c r="L270" s="33">
        <v>125485</v>
      </c>
      <c r="M270" s="33">
        <v>287285</v>
      </c>
      <c r="N270" s="33">
        <v>175059</v>
      </c>
      <c r="O270" s="33">
        <v>157760</v>
      </c>
      <c r="P270" s="33">
        <v>129629</v>
      </c>
      <c r="Q270" s="33">
        <v>150173</v>
      </c>
      <c r="R270" s="33">
        <v>195315</v>
      </c>
      <c r="S270" s="33">
        <v>242444</v>
      </c>
      <c r="T270" s="33">
        <v>310410</v>
      </c>
      <c r="U270" s="33">
        <v>347862</v>
      </c>
      <c r="V270" s="33">
        <v>323646</v>
      </c>
      <c r="W270" s="33">
        <v>366198</v>
      </c>
      <c r="X270" s="33">
        <v>360991</v>
      </c>
      <c r="Y270" s="33">
        <v>341997</v>
      </c>
      <c r="Z270" s="33">
        <v>302025</v>
      </c>
      <c r="AA270" s="33">
        <v>301080</v>
      </c>
      <c r="AB270" s="33">
        <v>304627</v>
      </c>
      <c r="AC270" s="33">
        <v>411151</v>
      </c>
      <c r="AD270" s="33">
        <v>419304</v>
      </c>
      <c r="AE270" s="33">
        <v>382700</v>
      </c>
      <c r="AF270" s="33">
        <v>224218</v>
      </c>
      <c r="AG270" s="33">
        <v>290643</v>
      </c>
    </row>
    <row r="271" spans="1:33" x14ac:dyDescent="0.25">
      <c r="A271" s="32" t="s">
        <v>48</v>
      </c>
      <c r="B271" s="33">
        <v>955728</v>
      </c>
      <c r="C271" s="33">
        <v>965870</v>
      </c>
      <c r="D271" s="33">
        <v>1265666</v>
      </c>
      <c r="E271" s="33">
        <v>1645789</v>
      </c>
      <c r="F271" s="33">
        <v>1935801</v>
      </c>
      <c r="G271" s="33">
        <v>1917887</v>
      </c>
      <c r="H271" s="33">
        <v>1869915</v>
      </c>
      <c r="I271" s="33">
        <v>1751130</v>
      </c>
      <c r="J271" s="33">
        <v>1549613</v>
      </c>
      <c r="K271" s="33">
        <v>840046</v>
      </c>
      <c r="L271" s="33">
        <v>966410</v>
      </c>
      <c r="M271" s="33">
        <v>1255869</v>
      </c>
      <c r="N271" s="33">
        <v>1513354</v>
      </c>
      <c r="O271" s="33">
        <v>1955564</v>
      </c>
      <c r="P271" s="33">
        <v>1861973</v>
      </c>
      <c r="Q271" s="33">
        <v>2205950</v>
      </c>
      <c r="R271" s="33">
        <v>2549528</v>
      </c>
      <c r="S271" s="33">
        <v>2768263</v>
      </c>
      <c r="T271" s="33">
        <v>2780323</v>
      </c>
      <c r="U271" s="33">
        <v>2565600</v>
      </c>
      <c r="V271" s="33">
        <v>2643519</v>
      </c>
      <c r="W271" s="33">
        <v>2736536</v>
      </c>
      <c r="X271" s="33">
        <v>2579314</v>
      </c>
      <c r="Y271" s="33">
        <v>2484163</v>
      </c>
      <c r="Z271" s="33">
        <v>2629538</v>
      </c>
      <c r="AA271" s="33">
        <v>2647216</v>
      </c>
      <c r="AB271" s="33">
        <v>3399912</v>
      </c>
      <c r="AC271" s="33">
        <v>4065676</v>
      </c>
      <c r="AD271" s="33">
        <v>4596936</v>
      </c>
      <c r="AE271" s="33">
        <v>4166363</v>
      </c>
      <c r="AF271" s="33">
        <v>1812464</v>
      </c>
      <c r="AG271" s="33">
        <v>2479252</v>
      </c>
    </row>
    <row r="272" spans="1:33" x14ac:dyDescent="0.25">
      <c r="A272" s="36" t="s">
        <v>49</v>
      </c>
      <c r="B272" s="37">
        <v>437047</v>
      </c>
      <c r="C272" s="37">
        <v>441734</v>
      </c>
      <c r="D272" s="37">
        <v>578907</v>
      </c>
      <c r="E272" s="37">
        <v>752648</v>
      </c>
      <c r="F272" s="37">
        <v>885026</v>
      </c>
      <c r="G272" s="37">
        <v>876402</v>
      </c>
      <c r="H272" s="37">
        <v>854031</v>
      </c>
      <c r="I272" s="37">
        <v>799053</v>
      </c>
      <c r="J272" s="37">
        <v>706215</v>
      </c>
      <c r="K272" s="37">
        <v>382211</v>
      </c>
      <c r="L272" s="37">
        <v>439925</v>
      </c>
      <c r="M272" s="37">
        <v>571654</v>
      </c>
      <c r="N272" s="37">
        <v>687859</v>
      </c>
      <c r="O272" s="37">
        <v>888107</v>
      </c>
      <c r="P272" s="37">
        <v>842840</v>
      </c>
      <c r="Q272" s="37">
        <v>941866</v>
      </c>
      <c r="R272" s="37">
        <v>1137328</v>
      </c>
      <c r="S272" s="37">
        <v>1264989</v>
      </c>
      <c r="T272" s="37">
        <v>1422653</v>
      </c>
      <c r="U272" s="37">
        <v>1310397</v>
      </c>
      <c r="V272" s="37">
        <v>1431893</v>
      </c>
      <c r="W272" s="37">
        <v>1541307</v>
      </c>
      <c r="X272" s="37">
        <v>1570947</v>
      </c>
      <c r="Y272" s="37">
        <v>1776217</v>
      </c>
      <c r="Z272" s="37">
        <v>1948967</v>
      </c>
      <c r="AA272" s="37">
        <v>1923390</v>
      </c>
      <c r="AB272" s="37">
        <v>2317850</v>
      </c>
      <c r="AC272" s="37">
        <v>2433052</v>
      </c>
      <c r="AD272" s="37">
        <v>2530650</v>
      </c>
      <c r="AE272" s="37">
        <v>2547991</v>
      </c>
      <c r="AF272" s="37">
        <v>860471</v>
      </c>
      <c r="AG272" s="37">
        <v>1043003</v>
      </c>
    </row>
    <row r="273" spans="1:33" x14ac:dyDescent="0.25">
      <c r="A273" s="20"/>
      <c r="B273" s="20"/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x14ac:dyDescent="0.25">
      <c r="A274" s="24" t="s">
        <v>39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spans="1:33" x14ac:dyDescent="0.25">
      <c r="A275" s="3" t="s">
        <v>2</v>
      </c>
      <c r="B275" s="10">
        <f t="shared" ref="B275:AG275" si="325">IF(AND(B44=0,B269=0),0,IF(OR(B44=0,B269=0),1/0,B269/B44))</f>
        <v>129.52744237102087</v>
      </c>
      <c r="C275" s="10">
        <f t="shared" si="325"/>
        <v>130.40762114133921</v>
      </c>
      <c r="D275" s="10">
        <f t="shared" si="325"/>
        <v>131.33637715013802</v>
      </c>
      <c r="E275" s="10">
        <f t="shared" si="325"/>
        <v>132.0031299763879</v>
      </c>
      <c r="F275" s="10">
        <f t="shared" si="325"/>
        <v>131.72957288765087</v>
      </c>
      <c r="G275" s="10">
        <f t="shared" si="325"/>
        <v>132.24879796360895</v>
      </c>
      <c r="H275" s="10">
        <f t="shared" si="325"/>
        <v>132.81656286492799</v>
      </c>
      <c r="I275" s="10">
        <f t="shared" si="325"/>
        <v>126.89729704275759</v>
      </c>
      <c r="J275" s="10">
        <f t="shared" si="325"/>
        <v>127.61883816982245</v>
      </c>
      <c r="K275" s="10">
        <f t="shared" si="325"/>
        <v>113.50989952718676</v>
      </c>
      <c r="L275" s="10">
        <f t="shared" si="325"/>
        <v>125.96168078283036</v>
      </c>
      <c r="M275" s="10">
        <f t="shared" si="325"/>
        <v>122.20085519473015</v>
      </c>
      <c r="N275" s="10">
        <f t="shared" si="325"/>
        <v>128.63487251664591</v>
      </c>
      <c r="O275" s="10">
        <f t="shared" si="325"/>
        <v>131.60130661638971</v>
      </c>
      <c r="P275" s="10">
        <f t="shared" si="325"/>
        <v>133.70009433962264</v>
      </c>
      <c r="Q275" s="10">
        <f t="shared" si="325"/>
        <v>135.29101201952659</v>
      </c>
      <c r="R275" s="10">
        <f t="shared" si="325"/>
        <v>137.00007057910153</v>
      </c>
      <c r="S275" s="10">
        <f t="shared" si="325"/>
        <v>137.14263720050036</v>
      </c>
      <c r="T275" s="10">
        <f t="shared" si="325"/>
        <v>136.74441010725323</v>
      </c>
      <c r="U275" s="10">
        <f t="shared" si="325"/>
        <v>139.65940351805315</v>
      </c>
      <c r="V275" s="10">
        <f t="shared" si="325"/>
        <v>141.26257987861661</v>
      </c>
      <c r="W275" s="10">
        <f t="shared" si="325"/>
        <v>142.28066789215686</v>
      </c>
      <c r="X275" s="10">
        <f t="shared" si="325"/>
        <v>147.2436843135975</v>
      </c>
      <c r="Y275" s="10">
        <f t="shared" si="325"/>
        <v>154.36448096595674</v>
      </c>
      <c r="Z275" s="10">
        <f t="shared" si="325"/>
        <v>154.34458113279149</v>
      </c>
      <c r="AA275" s="10">
        <f t="shared" si="325"/>
        <v>152.88037406640305</v>
      </c>
      <c r="AB275" s="10">
        <f t="shared" si="325"/>
        <v>159.74930369505822</v>
      </c>
      <c r="AC275" s="10">
        <f t="shared" si="325"/>
        <v>166.53119803340323</v>
      </c>
      <c r="AD275" s="10">
        <f t="shared" si="325"/>
        <v>168.0746960046323</v>
      </c>
      <c r="AE275" s="10">
        <f t="shared" si="325"/>
        <v>168.20852294273797</v>
      </c>
      <c r="AF275" s="10">
        <f t="shared" si="325"/>
        <v>165.63678463209649</v>
      </c>
      <c r="AG275" s="10">
        <f t="shared" si="325"/>
        <v>167.3791922739245</v>
      </c>
    </row>
    <row r="276" spans="1:33" x14ac:dyDescent="0.25">
      <c r="A276" s="32" t="s">
        <v>3</v>
      </c>
      <c r="B276" s="41">
        <f t="shared" ref="B276:AG276" si="326">IF(AND(B45=0,B270=0),0,IF(OR(B45=0,B270=0),1/0,B270/B45))</f>
        <v>62.416666666666664</v>
      </c>
      <c r="C276" s="41">
        <f t="shared" si="326"/>
        <v>62.964705882352938</v>
      </c>
      <c r="D276" s="41">
        <f t="shared" si="326"/>
        <v>63.623529411764707</v>
      </c>
      <c r="E276" s="41">
        <f t="shared" si="326"/>
        <v>64.376470588235293</v>
      </c>
      <c r="F276" s="41">
        <f t="shared" si="326"/>
        <v>65.207843137254898</v>
      </c>
      <c r="G276" s="41">
        <f t="shared" si="326"/>
        <v>66.099999999999994</v>
      </c>
      <c r="H276" s="41">
        <f t="shared" si="326"/>
        <v>67.058823529411768</v>
      </c>
      <c r="I276" s="41">
        <f t="shared" si="326"/>
        <v>68.050823529411758</v>
      </c>
      <c r="J276" s="41">
        <f t="shared" si="326"/>
        <v>69.037493005036367</v>
      </c>
      <c r="K276" s="41">
        <f t="shared" si="326"/>
        <v>70.928442437923252</v>
      </c>
      <c r="L276" s="41">
        <f t="shared" si="326"/>
        <v>73.598240469208207</v>
      </c>
      <c r="M276" s="41">
        <f t="shared" si="326"/>
        <v>76.507323568575231</v>
      </c>
      <c r="N276" s="41">
        <f t="shared" si="326"/>
        <v>78.819900945520033</v>
      </c>
      <c r="O276" s="41">
        <f t="shared" si="326"/>
        <v>80.203355363497707</v>
      </c>
      <c r="P276" s="41">
        <f t="shared" si="326"/>
        <v>81.425251256281413</v>
      </c>
      <c r="Q276" s="41">
        <f t="shared" si="326"/>
        <v>81.927441352973261</v>
      </c>
      <c r="R276" s="41">
        <f t="shared" si="326"/>
        <v>82.550718512256978</v>
      </c>
      <c r="S276" s="41">
        <f t="shared" si="326"/>
        <v>83.314089347079033</v>
      </c>
      <c r="T276" s="41">
        <f t="shared" si="326"/>
        <v>93.666264333132162</v>
      </c>
      <c r="U276" s="41">
        <f t="shared" si="326"/>
        <v>113.79195289499509</v>
      </c>
      <c r="V276" s="41">
        <f t="shared" si="326"/>
        <v>112.26014568158169</v>
      </c>
      <c r="W276" s="41">
        <f t="shared" si="326"/>
        <v>103.06726709822685</v>
      </c>
      <c r="X276" s="41">
        <f t="shared" si="326"/>
        <v>108.53607937462418</v>
      </c>
      <c r="Y276" s="41">
        <f t="shared" si="326"/>
        <v>122.84375</v>
      </c>
      <c r="Z276" s="41">
        <f t="shared" si="326"/>
        <v>120.61701277955271</v>
      </c>
      <c r="AA276" s="41">
        <f t="shared" si="326"/>
        <v>121.40322580645162</v>
      </c>
      <c r="AB276" s="41">
        <f t="shared" si="326"/>
        <v>126.61138819617622</v>
      </c>
      <c r="AC276" s="41">
        <f t="shared" si="326"/>
        <v>143.20828979449669</v>
      </c>
      <c r="AD276" s="41">
        <f t="shared" si="326"/>
        <v>143.79423868312756</v>
      </c>
      <c r="AE276" s="41">
        <f t="shared" si="326"/>
        <v>141.26984126984127</v>
      </c>
      <c r="AF276" s="41">
        <f t="shared" si="326"/>
        <v>126.82013574660634</v>
      </c>
      <c r="AG276" s="41">
        <f t="shared" si="326"/>
        <v>131.2158013544018</v>
      </c>
    </row>
    <row r="277" spans="1:33" x14ac:dyDescent="0.25">
      <c r="A277" s="32" t="s">
        <v>48</v>
      </c>
      <c r="B277" s="41">
        <f t="shared" ref="B277:AG277" si="327">IF(AND(B46=0,B271=0),0,IF(OR(B46=0,B271=0),1/0,B271/B46))</f>
        <v>123.79896373056995</v>
      </c>
      <c r="C277" s="41">
        <f t="shared" si="327"/>
        <v>123.92481395945599</v>
      </c>
      <c r="D277" s="41">
        <f t="shared" si="327"/>
        <v>124.06057635757695</v>
      </c>
      <c r="E277" s="41">
        <f t="shared" si="327"/>
        <v>124.21986565023775</v>
      </c>
      <c r="F277" s="41">
        <f t="shared" si="327"/>
        <v>124.42479753181642</v>
      </c>
      <c r="G277" s="41">
        <f t="shared" si="327"/>
        <v>124.6838512547133</v>
      </c>
      <c r="H277" s="41">
        <f t="shared" si="327"/>
        <v>124.99431818181819</v>
      </c>
      <c r="I277" s="41">
        <f t="shared" si="327"/>
        <v>125.35829336387715</v>
      </c>
      <c r="J277" s="41">
        <f t="shared" si="327"/>
        <v>125.77006736466195</v>
      </c>
      <c r="K277" s="41">
        <f t="shared" si="327"/>
        <v>126.20883413461539</v>
      </c>
      <c r="L277" s="41">
        <f t="shared" si="327"/>
        <v>126.44380478869554</v>
      </c>
      <c r="M277" s="41">
        <f t="shared" si="327"/>
        <v>126.7786190187765</v>
      </c>
      <c r="N277" s="41">
        <f t="shared" si="327"/>
        <v>127.38670033670034</v>
      </c>
      <c r="O277" s="41">
        <f t="shared" si="327"/>
        <v>128.36838650387293</v>
      </c>
      <c r="P277" s="41">
        <f t="shared" si="327"/>
        <v>129.90811414218936</v>
      </c>
      <c r="Q277" s="41">
        <f t="shared" si="327"/>
        <v>131.41606100321695</v>
      </c>
      <c r="R277" s="41">
        <f t="shared" si="327"/>
        <v>132.78791666666666</v>
      </c>
      <c r="S277" s="41">
        <f t="shared" si="327"/>
        <v>133.73251207729467</v>
      </c>
      <c r="T277" s="41">
        <f t="shared" si="327"/>
        <v>132.82009267663497</v>
      </c>
      <c r="U277" s="41">
        <f t="shared" si="327"/>
        <v>133.29869590065985</v>
      </c>
      <c r="V277" s="41">
        <f t="shared" si="327"/>
        <v>135.3568356374808</v>
      </c>
      <c r="W277" s="41">
        <f t="shared" si="327"/>
        <v>138.36962127724124</v>
      </c>
      <c r="X277" s="41">
        <f t="shared" si="327"/>
        <v>142.00924957330838</v>
      </c>
      <c r="Y277" s="41">
        <f t="shared" si="327"/>
        <v>145.02673828010975</v>
      </c>
      <c r="Z277" s="41">
        <f t="shared" si="327"/>
        <v>147.05765896761926</v>
      </c>
      <c r="AA277" s="41">
        <f t="shared" si="327"/>
        <v>148.60312114067588</v>
      </c>
      <c r="AB277" s="41">
        <f t="shared" si="327"/>
        <v>157.03256200637384</v>
      </c>
      <c r="AC277" s="41">
        <f t="shared" si="327"/>
        <v>166.46233213232887</v>
      </c>
      <c r="AD277" s="41">
        <f t="shared" si="327"/>
        <v>169.66619915848528</v>
      </c>
      <c r="AE277" s="41">
        <f t="shared" si="327"/>
        <v>168.67866396761133</v>
      </c>
      <c r="AF277" s="41">
        <f t="shared" si="327"/>
        <v>169.05736405186084</v>
      </c>
      <c r="AG277" s="41">
        <f t="shared" si="327"/>
        <v>171.44402185187747</v>
      </c>
    </row>
    <row r="278" spans="1:33" x14ac:dyDescent="0.25">
      <c r="A278" s="36" t="s">
        <v>49</v>
      </c>
      <c r="B278" s="43">
        <f t="shared" ref="B278:AG278" si="328">IF(AND(B47=0,B272=0),0,IF(OR(B47=0,B272=0),1/0,B272/B47))</f>
        <v>153.88978873239438</v>
      </c>
      <c r="C278" s="43">
        <f t="shared" si="328"/>
        <v>154.0216178521618</v>
      </c>
      <c r="D278" s="43">
        <f t="shared" si="328"/>
        <v>154.16964047936085</v>
      </c>
      <c r="E278" s="43">
        <f t="shared" si="328"/>
        <v>154.32602009432028</v>
      </c>
      <c r="F278" s="43">
        <f t="shared" si="328"/>
        <v>154.53570804958966</v>
      </c>
      <c r="G278" s="43">
        <f t="shared" si="328"/>
        <v>154.78664782762274</v>
      </c>
      <c r="H278" s="43">
        <f t="shared" si="328"/>
        <v>155.08098783366626</v>
      </c>
      <c r="I278" s="43">
        <f t="shared" si="328"/>
        <v>155.39731621936988</v>
      </c>
      <c r="J278" s="43">
        <f t="shared" si="328"/>
        <v>155.72546857772878</v>
      </c>
      <c r="K278" s="43">
        <f t="shared" si="328"/>
        <v>156.00448979591837</v>
      </c>
      <c r="L278" s="43">
        <f t="shared" si="328"/>
        <v>156.38997511553501</v>
      </c>
      <c r="M278" s="43">
        <f t="shared" si="328"/>
        <v>156.8323731138546</v>
      </c>
      <c r="N278" s="43">
        <f t="shared" si="328"/>
        <v>157.33279963403476</v>
      </c>
      <c r="O278" s="43">
        <f t="shared" si="328"/>
        <v>158.42079914377453</v>
      </c>
      <c r="P278" s="43">
        <f t="shared" si="328"/>
        <v>159.78009478672985</v>
      </c>
      <c r="Q278" s="43">
        <f t="shared" si="328"/>
        <v>163.57519972212575</v>
      </c>
      <c r="R278" s="43">
        <f t="shared" si="328"/>
        <v>167.97046226554423</v>
      </c>
      <c r="S278" s="43">
        <f t="shared" si="328"/>
        <v>167.17179859918065</v>
      </c>
      <c r="T278" s="43">
        <f t="shared" si="328"/>
        <v>162.4218518095673</v>
      </c>
      <c r="U278" s="43">
        <f t="shared" si="328"/>
        <v>165.03740554156172</v>
      </c>
      <c r="V278" s="43">
        <f t="shared" si="328"/>
        <v>164.05740146654446</v>
      </c>
      <c r="W278" s="43">
        <f t="shared" si="328"/>
        <v>165.55392051557465</v>
      </c>
      <c r="X278" s="43">
        <f t="shared" si="328"/>
        <v>171.70696250956388</v>
      </c>
      <c r="Y278" s="43">
        <f t="shared" si="328"/>
        <v>179.37962027873158</v>
      </c>
      <c r="Z278" s="43">
        <f t="shared" si="328"/>
        <v>173.45736917052332</v>
      </c>
      <c r="AA278" s="43">
        <f t="shared" si="328"/>
        <v>166.21068095402697</v>
      </c>
      <c r="AB278" s="43">
        <f t="shared" si="328"/>
        <v>169.90543908517813</v>
      </c>
      <c r="AC278" s="43">
        <f t="shared" si="328"/>
        <v>171.36582617270037</v>
      </c>
      <c r="AD278" s="43">
        <f t="shared" si="328"/>
        <v>169.93352135374698</v>
      </c>
      <c r="AE278" s="43">
        <f t="shared" si="328"/>
        <v>172.3595346005547</v>
      </c>
      <c r="AF278" s="43">
        <f t="shared" si="328"/>
        <v>172.02538984406237</v>
      </c>
      <c r="AG278" s="43">
        <f t="shared" si="328"/>
        <v>170.87205111402358</v>
      </c>
    </row>
    <row r="279" spans="1:33" x14ac:dyDescent="0.25">
      <c r="A279" s="20"/>
      <c r="B279" s="20"/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x14ac:dyDescent="0.25">
      <c r="A280" s="24" t="s">
        <v>40</v>
      </c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</row>
    <row r="281" spans="1:33" x14ac:dyDescent="0.25">
      <c r="A281" s="3" t="s">
        <v>2</v>
      </c>
      <c r="B281" s="16">
        <f t="shared" ref="B281:AG281" si="329">IF(B84=0,0,B84/B275)</f>
        <v>0.73873123756174097</v>
      </c>
      <c r="C281" s="16">
        <f t="shared" si="329"/>
        <v>0.74093041877976473</v>
      </c>
      <c r="D281" s="16">
        <f t="shared" si="329"/>
        <v>0.74326354203889322</v>
      </c>
      <c r="E281" s="16">
        <f t="shared" si="329"/>
        <v>0.74480481582289515</v>
      </c>
      <c r="F281" s="16">
        <f t="shared" si="329"/>
        <v>0.74328156746098184</v>
      </c>
      <c r="G281" s="16">
        <f t="shared" si="329"/>
        <v>0.7440957595830513</v>
      </c>
      <c r="H281" s="16">
        <f t="shared" si="329"/>
        <v>0.74493139403424469</v>
      </c>
      <c r="I281" s="16">
        <f t="shared" si="329"/>
        <v>0.72303380855880839</v>
      </c>
      <c r="J281" s="16">
        <f t="shared" si="329"/>
        <v>0.72396874913311127</v>
      </c>
      <c r="K281" s="16">
        <f t="shared" si="329"/>
        <v>0.65970243480185109</v>
      </c>
      <c r="L281" s="16">
        <f t="shared" si="329"/>
        <v>0.71169458552571452</v>
      </c>
      <c r="M281" s="16">
        <f t="shared" si="329"/>
        <v>0.68964416627892455</v>
      </c>
      <c r="N281" s="16">
        <f t="shared" si="329"/>
        <v>0.71613645239265544</v>
      </c>
      <c r="O281" s="16">
        <f t="shared" si="329"/>
        <v>0.72604467668921924</v>
      </c>
      <c r="P281" s="16">
        <f t="shared" si="329"/>
        <v>0.72867816663738405</v>
      </c>
      <c r="Q281" s="16">
        <f t="shared" si="329"/>
        <v>0.7289763549848105</v>
      </c>
      <c r="R281" s="16">
        <f t="shared" si="329"/>
        <v>0.72763512993116475</v>
      </c>
      <c r="S281" s="16">
        <f t="shared" si="329"/>
        <v>0.7285861763792375</v>
      </c>
      <c r="T281" s="16">
        <f t="shared" si="329"/>
        <v>0.73886744896182155</v>
      </c>
      <c r="U281" s="16">
        <f t="shared" si="329"/>
        <v>0.72226913824538186</v>
      </c>
      <c r="V281" s="16">
        <f t="shared" si="329"/>
        <v>0.73331335936011766</v>
      </c>
      <c r="W281" s="16">
        <f t="shared" si="329"/>
        <v>0.74654788792777682</v>
      </c>
      <c r="X281" s="16">
        <f t="shared" si="329"/>
        <v>0.78715753409474798</v>
      </c>
      <c r="Y281" s="16">
        <f t="shared" si="329"/>
        <v>0.7971498206252986</v>
      </c>
      <c r="Z281" s="16">
        <f t="shared" si="329"/>
        <v>0.79684583436634959</v>
      </c>
      <c r="AA281" s="16">
        <f t="shared" si="329"/>
        <v>0.812582748559739</v>
      </c>
      <c r="AB281" s="16">
        <f t="shared" si="329"/>
        <v>0.797267496337417</v>
      </c>
      <c r="AC281" s="16">
        <f t="shared" si="329"/>
        <v>0.83302225697439847</v>
      </c>
      <c r="AD281" s="16">
        <f t="shared" si="329"/>
        <v>0.83245933092969426</v>
      </c>
      <c r="AE281" s="16">
        <f t="shared" si="329"/>
        <v>0.85118416740241787</v>
      </c>
      <c r="AF281" s="16">
        <f t="shared" si="329"/>
        <v>0.67158827994241255</v>
      </c>
      <c r="AG281" s="16">
        <f t="shared" si="329"/>
        <v>0.70884429638558388</v>
      </c>
    </row>
    <row r="282" spans="1:33" x14ac:dyDescent="0.25">
      <c r="A282" s="32" t="s">
        <v>3</v>
      </c>
      <c r="B282" s="54">
        <f t="shared" ref="B282:AG282" si="330">IF(B85=0,0,B85/B276)</f>
        <v>0.316895645807313</v>
      </c>
      <c r="C282" s="54">
        <f t="shared" si="330"/>
        <v>0.31707772795216743</v>
      </c>
      <c r="D282" s="54">
        <f t="shared" si="330"/>
        <v>0.31730769230769229</v>
      </c>
      <c r="E282" s="54">
        <f t="shared" si="330"/>
        <v>0.31761695906432746</v>
      </c>
      <c r="F282" s="54">
        <f t="shared" si="330"/>
        <v>0.31807794082270874</v>
      </c>
      <c r="G282" s="54">
        <f t="shared" si="330"/>
        <v>0.31867936281925785</v>
      </c>
      <c r="H282" s="54">
        <f t="shared" si="330"/>
        <v>0.3194736842105263</v>
      </c>
      <c r="I282" s="54">
        <f t="shared" si="330"/>
        <v>0.32047327948661214</v>
      </c>
      <c r="J282" s="54">
        <f t="shared" si="330"/>
        <v>0.32196644240901356</v>
      </c>
      <c r="K282" s="54">
        <f t="shared" si="330"/>
        <v>0.32403496990894709</v>
      </c>
      <c r="L282" s="54">
        <f t="shared" si="330"/>
        <v>0.32681196955811453</v>
      </c>
      <c r="M282" s="54">
        <f t="shared" si="330"/>
        <v>0.33017038829037371</v>
      </c>
      <c r="N282" s="54">
        <f t="shared" si="330"/>
        <v>0.33405309067228761</v>
      </c>
      <c r="O282" s="54">
        <f t="shared" si="330"/>
        <v>0.3425519776876268</v>
      </c>
      <c r="P282" s="54">
        <f t="shared" si="330"/>
        <v>0.35290714269183593</v>
      </c>
      <c r="Q282" s="54">
        <f t="shared" si="330"/>
        <v>0.36619099305467695</v>
      </c>
      <c r="R282" s="54">
        <f t="shared" si="330"/>
        <v>0.37837851675498552</v>
      </c>
      <c r="S282" s="54">
        <f t="shared" si="330"/>
        <v>0.39040768177393542</v>
      </c>
      <c r="T282" s="54">
        <f t="shared" si="330"/>
        <v>0.47884733094938953</v>
      </c>
      <c r="U282" s="54">
        <f t="shared" si="330"/>
        <v>0.52495817306863068</v>
      </c>
      <c r="V282" s="54">
        <f t="shared" si="330"/>
        <v>0.59933075026417748</v>
      </c>
      <c r="W282" s="54">
        <f t="shared" si="330"/>
        <v>0.58547288625279226</v>
      </c>
      <c r="X282" s="54">
        <f t="shared" si="330"/>
        <v>0.5925743301079528</v>
      </c>
      <c r="Y282" s="54">
        <f t="shared" si="330"/>
        <v>0.57420386728538553</v>
      </c>
      <c r="Z282" s="54">
        <f t="shared" si="330"/>
        <v>0.58907375217283331</v>
      </c>
      <c r="AA282" s="54">
        <f t="shared" si="330"/>
        <v>0.57632522917497009</v>
      </c>
      <c r="AB282" s="54">
        <f t="shared" si="330"/>
        <v>0.57743075958467238</v>
      </c>
      <c r="AC282" s="54">
        <f t="shared" si="330"/>
        <v>0.70939387232427986</v>
      </c>
      <c r="AD282" s="54">
        <f t="shared" si="330"/>
        <v>0.7700117337301815</v>
      </c>
      <c r="AE282" s="54">
        <f t="shared" si="330"/>
        <v>0.78551868304154693</v>
      </c>
      <c r="AF282" s="54">
        <f t="shared" si="330"/>
        <v>0.60931771757842801</v>
      </c>
      <c r="AG282" s="54">
        <f t="shared" si="330"/>
        <v>0.74505837057833835</v>
      </c>
    </row>
    <row r="283" spans="1:33" x14ac:dyDescent="0.25">
      <c r="A283" s="32" t="s">
        <v>48</v>
      </c>
      <c r="B283" s="54">
        <f t="shared" ref="B283:AG283" si="331">IF(B86=0,0,B86/B277)</f>
        <v>0.7316422664188974</v>
      </c>
      <c r="C283" s="54">
        <f t="shared" si="331"/>
        <v>0.73164815140753936</v>
      </c>
      <c r="D283" s="54">
        <f t="shared" si="331"/>
        <v>0.73165669299799474</v>
      </c>
      <c r="E283" s="54">
        <f t="shared" si="331"/>
        <v>0.73167216453628015</v>
      </c>
      <c r="F283" s="54">
        <f t="shared" si="331"/>
        <v>0.73168884611589735</v>
      </c>
      <c r="G283" s="54">
        <f t="shared" si="331"/>
        <v>0.73170421406474939</v>
      </c>
      <c r="H283" s="54">
        <f t="shared" si="331"/>
        <v>0.73172416928042183</v>
      </c>
      <c r="I283" s="54">
        <f t="shared" si="331"/>
        <v>0.73176748727964236</v>
      </c>
      <c r="J283" s="54">
        <f t="shared" si="331"/>
        <v>0.73187563604590311</v>
      </c>
      <c r="K283" s="54">
        <f t="shared" si="331"/>
        <v>0.73191349045171339</v>
      </c>
      <c r="L283" s="54">
        <f t="shared" si="331"/>
        <v>0.73190985192620106</v>
      </c>
      <c r="M283" s="54">
        <f t="shared" si="331"/>
        <v>0.73198956260565395</v>
      </c>
      <c r="N283" s="54">
        <f t="shared" si="331"/>
        <v>0.73234682698165787</v>
      </c>
      <c r="O283" s="54">
        <f t="shared" si="331"/>
        <v>0.7333199015731523</v>
      </c>
      <c r="P283" s="54">
        <f t="shared" si="331"/>
        <v>0.73241985786045227</v>
      </c>
      <c r="Q283" s="54">
        <f t="shared" si="331"/>
        <v>0.73185747637072462</v>
      </c>
      <c r="R283" s="54">
        <f t="shared" si="331"/>
        <v>0.73305451048194026</v>
      </c>
      <c r="S283" s="54">
        <f t="shared" si="331"/>
        <v>0.73713010649638422</v>
      </c>
      <c r="T283" s="54">
        <f t="shared" si="331"/>
        <v>0.74642011018144294</v>
      </c>
      <c r="U283" s="54">
        <f t="shared" si="331"/>
        <v>0.72052346429685055</v>
      </c>
      <c r="V283" s="54">
        <f t="shared" si="331"/>
        <v>0.72440258609830299</v>
      </c>
      <c r="W283" s="54">
        <f t="shared" si="331"/>
        <v>0.74920519956616694</v>
      </c>
      <c r="X283" s="54">
        <f t="shared" si="331"/>
        <v>0.79368622819866053</v>
      </c>
      <c r="Y283" s="54">
        <f t="shared" si="331"/>
        <v>0.81254249419220881</v>
      </c>
      <c r="Z283" s="54">
        <f t="shared" si="331"/>
        <v>0.81125581756186826</v>
      </c>
      <c r="AA283" s="54">
        <f t="shared" si="331"/>
        <v>0.83304082477591546</v>
      </c>
      <c r="AB283" s="54">
        <f t="shared" si="331"/>
        <v>0.80819974164037189</v>
      </c>
      <c r="AC283" s="54">
        <f t="shared" si="331"/>
        <v>0.83973907414166782</v>
      </c>
      <c r="AD283" s="54">
        <f t="shared" si="331"/>
        <v>0.83658702231225313</v>
      </c>
      <c r="AE283" s="54">
        <f t="shared" si="331"/>
        <v>0.86345140833863976</v>
      </c>
      <c r="AF283" s="54">
        <f t="shared" si="331"/>
        <v>0.66423829659513234</v>
      </c>
      <c r="AG283" s="54">
        <f t="shared" si="331"/>
        <v>0.71776487424432855</v>
      </c>
    </row>
    <row r="284" spans="1:33" x14ac:dyDescent="0.25">
      <c r="A284" s="36" t="s">
        <v>49</v>
      </c>
      <c r="B284" s="55">
        <f t="shared" ref="B284:AG284" si="332">IF(B87=0,0,B87/B278)</f>
        <v>0.77664415955263388</v>
      </c>
      <c r="C284" s="55">
        <f t="shared" si="332"/>
        <v>0.77663254356694289</v>
      </c>
      <c r="D284" s="55">
        <f t="shared" si="332"/>
        <v>0.77659796824014915</v>
      </c>
      <c r="E284" s="55">
        <f t="shared" si="332"/>
        <v>0.77662732113816813</v>
      </c>
      <c r="F284" s="55">
        <f t="shared" si="332"/>
        <v>0.77662690135657031</v>
      </c>
      <c r="G284" s="55">
        <f t="shared" si="332"/>
        <v>0.77666755666919984</v>
      </c>
      <c r="H284" s="55">
        <f t="shared" si="332"/>
        <v>0.77668843402639953</v>
      </c>
      <c r="I284" s="55">
        <f t="shared" si="332"/>
        <v>0.77674697423074579</v>
      </c>
      <c r="J284" s="55">
        <f t="shared" si="332"/>
        <v>0.77684557818794564</v>
      </c>
      <c r="K284" s="55">
        <f t="shared" si="332"/>
        <v>0.77694257883734374</v>
      </c>
      <c r="L284" s="55">
        <f t="shared" si="332"/>
        <v>0.77707109166335175</v>
      </c>
      <c r="M284" s="55">
        <f t="shared" si="332"/>
        <v>0.77726911733321202</v>
      </c>
      <c r="N284" s="55">
        <f t="shared" si="332"/>
        <v>0.77771171126640781</v>
      </c>
      <c r="O284" s="55">
        <f t="shared" si="332"/>
        <v>0.77814722775521417</v>
      </c>
      <c r="P284" s="55">
        <f t="shared" si="332"/>
        <v>0.77820582791514403</v>
      </c>
      <c r="Q284" s="55">
        <f t="shared" si="332"/>
        <v>0.78007168747996003</v>
      </c>
      <c r="R284" s="55">
        <f t="shared" si="332"/>
        <v>0.77546494942531963</v>
      </c>
      <c r="S284" s="55">
        <f t="shared" si="332"/>
        <v>0.77470317923713172</v>
      </c>
      <c r="T284" s="55">
        <f t="shared" si="332"/>
        <v>0.78084114678702399</v>
      </c>
      <c r="U284" s="55">
        <f t="shared" si="332"/>
        <v>0.77806573122496459</v>
      </c>
      <c r="V284" s="55">
        <f t="shared" si="332"/>
        <v>0.7800478108350275</v>
      </c>
      <c r="W284" s="55">
        <f t="shared" si="332"/>
        <v>0.78009961675383299</v>
      </c>
      <c r="X284" s="55">
        <f t="shared" si="332"/>
        <v>0.82115182752823623</v>
      </c>
      <c r="Y284" s="55">
        <f t="shared" si="332"/>
        <v>0.81854863454183802</v>
      </c>
      <c r="Z284" s="55">
        <f t="shared" si="332"/>
        <v>0.80960170182460767</v>
      </c>
      <c r="AA284" s="55">
        <f t="shared" si="332"/>
        <v>0.8214085546872969</v>
      </c>
      <c r="AB284" s="55">
        <f t="shared" si="332"/>
        <v>0.81012403736221061</v>
      </c>
      <c r="AC284" s="55">
        <f t="shared" si="332"/>
        <v>0.8426897575555311</v>
      </c>
      <c r="AD284" s="55">
        <f t="shared" si="332"/>
        <v>0.83530831999683874</v>
      </c>
      <c r="AE284" s="55">
        <f t="shared" si="332"/>
        <v>0.84098805686519296</v>
      </c>
      <c r="AF284" s="55">
        <f t="shared" si="332"/>
        <v>0.70329621800153641</v>
      </c>
      <c r="AG284" s="55">
        <f t="shared" si="332"/>
        <v>0.67754838672563755</v>
      </c>
    </row>
    <row r="285" spans="1:33" x14ac:dyDescent="0.25">
      <c r="A285" s="20"/>
      <c r="B285" s="20"/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x14ac:dyDescent="0.25">
      <c r="A286" s="24" t="s">
        <v>41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spans="1:33" x14ac:dyDescent="0.25">
      <c r="A287" s="3" t="s">
        <v>2</v>
      </c>
      <c r="B287" s="14">
        <f t="shared" ref="B287:AG287" si="333">IF(AND(B24=0,B126=0),0,IF(OR(B24=0,B126=0),1/0,B126/(B275*B24)))</f>
        <v>0.13577033404054875</v>
      </c>
      <c r="C287" s="14">
        <f t="shared" si="333"/>
        <v>0.11456501465235096</v>
      </c>
      <c r="D287" s="14">
        <f t="shared" si="333"/>
        <v>0.11315962145101174</v>
      </c>
      <c r="E287" s="14">
        <f t="shared" si="333"/>
        <v>0.11222795836507106</v>
      </c>
      <c r="F287" s="14">
        <f t="shared" si="333"/>
        <v>7.9075634139917805E-2</v>
      </c>
      <c r="G287" s="14">
        <f t="shared" si="333"/>
        <v>7.8506078865579629E-2</v>
      </c>
      <c r="H287" s="14">
        <f t="shared" si="333"/>
        <v>5.4612240727644278E-2</v>
      </c>
      <c r="I287" s="14">
        <f t="shared" si="333"/>
        <v>4.5972486476002467E-2</v>
      </c>
      <c r="J287" s="14">
        <f t="shared" si="333"/>
        <v>4.5375547374707371E-2</v>
      </c>
      <c r="K287" s="14">
        <f t="shared" si="333"/>
        <v>7.252858627839151E-2</v>
      </c>
      <c r="L287" s="14">
        <f t="shared" si="333"/>
        <v>4.8931526502868535E-2</v>
      </c>
      <c r="M287" s="14">
        <f t="shared" si="333"/>
        <v>5.6898687448779871E-2</v>
      </c>
      <c r="N287" s="14">
        <f t="shared" si="333"/>
        <v>4.6807720914209143E-2</v>
      </c>
      <c r="O287" s="14">
        <f t="shared" si="333"/>
        <v>4.3577173774400776E-2</v>
      </c>
      <c r="P287" s="14">
        <f t="shared" si="333"/>
        <v>4.211962920854196E-2</v>
      </c>
      <c r="Q287" s="14">
        <f t="shared" si="333"/>
        <v>4.1632105903158141E-2</v>
      </c>
      <c r="R287" s="14">
        <f t="shared" si="333"/>
        <v>3.5620176181606684E-2</v>
      </c>
      <c r="S287" s="14">
        <f t="shared" si="333"/>
        <v>3.6141405509294011E-2</v>
      </c>
      <c r="T287" s="14">
        <f t="shared" si="333"/>
        <v>3.53797432734572E-2</v>
      </c>
      <c r="U287" s="14">
        <f t="shared" si="333"/>
        <v>2.9730409433687998E-2</v>
      </c>
      <c r="V287" s="14">
        <f t="shared" si="333"/>
        <v>2.8768995800608169E-2</v>
      </c>
      <c r="W287" s="14">
        <f t="shared" si="333"/>
        <v>2.9655807815081141E-2</v>
      </c>
      <c r="X287" s="14">
        <f t="shared" si="333"/>
        <v>2.759202530034139E-2</v>
      </c>
      <c r="Y287" s="14">
        <f t="shared" si="333"/>
        <v>2.5889942937055082E-2</v>
      </c>
      <c r="Z287" s="14">
        <f t="shared" si="333"/>
        <v>2.4968895141086172E-2</v>
      </c>
      <c r="AA287" s="14">
        <f t="shared" si="333"/>
        <v>2.6394767991765117E-2</v>
      </c>
      <c r="AB287" s="14">
        <f t="shared" si="333"/>
        <v>2.526451254549671E-2</v>
      </c>
      <c r="AC287" s="14">
        <f t="shared" si="333"/>
        <v>2.4533356833968602E-2</v>
      </c>
      <c r="AD287" s="14">
        <f t="shared" si="333"/>
        <v>2.3800209288763259E-2</v>
      </c>
      <c r="AE287" s="14">
        <f t="shared" si="333"/>
        <v>2.2498926889540392E-2</v>
      </c>
      <c r="AF287" s="14">
        <f t="shared" si="333"/>
        <v>3.0802022474406734E-2</v>
      </c>
      <c r="AG287" s="14">
        <f t="shared" si="333"/>
        <v>2.8674678330905909E-2</v>
      </c>
    </row>
    <row r="288" spans="1:33" x14ac:dyDescent="0.25">
      <c r="A288" s="32" t="s">
        <v>3</v>
      </c>
      <c r="B288" s="51">
        <f t="shared" ref="B288:AG288" si="334">IF(AND(B25=0,B127=0),0,IF(OR(B25=0,B127=0),1/0,B127/(B276*B25)))</f>
        <v>7.0243133032549734</v>
      </c>
      <c r="C288" s="51">
        <f t="shared" si="334"/>
        <v>0.69523934572522728</v>
      </c>
      <c r="D288" s="51">
        <f t="shared" si="334"/>
        <v>0.68803080298733943</v>
      </c>
      <c r="E288" s="51">
        <f t="shared" si="334"/>
        <v>0.68001128835036251</v>
      </c>
      <c r="F288" s="51">
        <f t="shared" si="334"/>
        <v>0.67132324602864146</v>
      </c>
      <c r="G288" s="51">
        <f t="shared" si="334"/>
        <v>0.66225337413109053</v>
      </c>
      <c r="H288" s="51">
        <f t="shared" si="334"/>
        <v>0.65281083681634799</v>
      </c>
      <c r="I288" s="51">
        <f t="shared" si="334"/>
        <v>0.64048429402409579</v>
      </c>
      <c r="J288" s="51">
        <f t="shared" si="334"/>
        <v>0.63064600486481781</v>
      </c>
      <c r="K288" s="51">
        <f t="shared" si="334"/>
        <v>0.61316086148010029</v>
      </c>
      <c r="L288" s="51">
        <f t="shared" si="334"/>
        <v>0.59036359604988131</v>
      </c>
      <c r="M288" s="51">
        <f t="shared" si="334"/>
        <v>0.56736982386146095</v>
      </c>
      <c r="N288" s="51">
        <f t="shared" si="334"/>
        <v>0.55023301619883802</v>
      </c>
      <c r="O288" s="51">
        <f t="shared" si="334"/>
        <v>0.5401304209254848</v>
      </c>
      <c r="P288" s="51">
        <f t="shared" si="334"/>
        <v>0.53139543567859038</v>
      </c>
      <c r="Q288" s="51">
        <f t="shared" si="334"/>
        <v>0.33127680454472808</v>
      </c>
      <c r="R288" s="51">
        <f t="shared" si="334"/>
        <v>0.41191099269296572</v>
      </c>
      <c r="S288" s="51">
        <f t="shared" si="334"/>
        <v>0.47093902666092646</v>
      </c>
      <c r="T288" s="51">
        <f t="shared" si="334"/>
        <v>0.12097767212587363</v>
      </c>
      <c r="U288" s="51">
        <f t="shared" si="334"/>
        <v>0.19894720552195919</v>
      </c>
      <c r="V288" s="51">
        <f t="shared" si="334"/>
        <v>0.14154380406131364</v>
      </c>
      <c r="W288" s="51">
        <f t="shared" si="334"/>
        <v>0.17026940689757578</v>
      </c>
      <c r="X288" s="51">
        <f t="shared" si="334"/>
        <v>8.7870581512706381E-2</v>
      </c>
      <c r="Y288" s="51">
        <f t="shared" si="334"/>
        <v>0.11170752488063158</v>
      </c>
      <c r="Z288" s="51">
        <f t="shared" si="334"/>
        <v>9.4824766275676112E-2</v>
      </c>
      <c r="AA288" s="51">
        <f t="shared" si="334"/>
        <v>0.13122947414413455</v>
      </c>
      <c r="AB288" s="51">
        <f t="shared" si="334"/>
        <v>0.19398155658862593</v>
      </c>
      <c r="AC288" s="51">
        <f t="shared" si="334"/>
        <v>0.13833834490163535</v>
      </c>
      <c r="AD288" s="51">
        <f t="shared" si="334"/>
        <v>0.11491800391259049</v>
      </c>
      <c r="AE288" s="51">
        <f t="shared" si="334"/>
        <v>5.2055325160490766E-2</v>
      </c>
      <c r="AF288" s="51">
        <f t="shared" si="334"/>
        <v>4.6609271357832084E-2</v>
      </c>
      <c r="AG288" s="51">
        <f t="shared" si="334"/>
        <v>4.752751859608241E-2</v>
      </c>
    </row>
    <row r="289" spans="1:33" x14ac:dyDescent="0.25">
      <c r="A289" s="34" t="s">
        <v>48</v>
      </c>
      <c r="B289" s="52">
        <f t="shared" ref="B289:AG289" si="335">IF(AND(B26=0,B128=0),0,IF(OR(B26=0,B128=0),1/0,B128/(B277*B26)))</f>
        <v>0.11786721065576221</v>
      </c>
      <c r="C289" s="52">
        <f t="shared" si="335"/>
        <v>0.11761737414058229</v>
      </c>
      <c r="D289" s="52">
        <f t="shared" si="335"/>
        <v>0.11736649783208324</v>
      </c>
      <c r="E289" s="52">
        <f t="shared" si="335"/>
        <v>0.11715836452224482</v>
      </c>
      <c r="F289" s="52">
        <f t="shared" si="335"/>
        <v>8.1795624944696235E-2</v>
      </c>
      <c r="G289" s="52">
        <f t="shared" si="335"/>
        <v>8.1545786817606075E-2</v>
      </c>
      <c r="H289" s="52">
        <f t="shared" si="335"/>
        <v>5.6882610901960881E-2</v>
      </c>
      <c r="I289" s="52">
        <f t="shared" si="335"/>
        <v>3.9666131218884952E-2</v>
      </c>
      <c r="J289" s="52">
        <f t="shared" si="335"/>
        <v>3.9484694624752896E-2</v>
      </c>
      <c r="K289" s="52">
        <f t="shared" si="335"/>
        <v>3.9315361638693487E-2</v>
      </c>
      <c r="L289" s="52">
        <f t="shared" si="335"/>
        <v>3.9166225940703854E-2</v>
      </c>
      <c r="M289" s="52">
        <f t="shared" si="335"/>
        <v>3.9384829104611607E-2</v>
      </c>
      <c r="N289" s="52">
        <f t="shared" si="335"/>
        <v>3.9178627218391722E-2</v>
      </c>
      <c r="O289" s="52">
        <f t="shared" si="335"/>
        <v>3.8903902538564433E-2</v>
      </c>
      <c r="P289" s="52">
        <f t="shared" si="335"/>
        <v>3.8352264543271432E-2</v>
      </c>
      <c r="Q289" s="52">
        <f t="shared" si="335"/>
        <v>3.7694653473055582E-2</v>
      </c>
      <c r="R289" s="52">
        <f t="shared" si="335"/>
        <v>2.9741356730546755E-2</v>
      </c>
      <c r="S289" s="52">
        <f t="shared" si="335"/>
        <v>2.8682138074396988E-2</v>
      </c>
      <c r="T289" s="52">
        <f t="shared" si="335"/>
        <v>3.3613615328081194E-2</v>
      </c>
      <c r="U289" s="52">
        <f t="shared" si="335"/>
        <v>2.6878136387624568E-2</v>
      </c>
      <c r="V289" s="52">
        <f t="shared" si="335"/>
        <v>2.8358953417182139E-2</v>
      </c>
      <c r="W289" s="52">
        <f t="shared" si="335"/>
        <v>2.7907925114601821E-2</v>
      </c>
      <c r="X289" s="52">
        <f t="shared" si="335"/>
        <v>2.8357872039467533E-2</v>
      </c>
      <c r="Y289" s="52">
        <f t="shared" si="335"/>
        <v>2.8058445310093869E-2</v>
      </c>
      <c r="Z289" s="52">
        <f t="shared" si="335"/>
        <v>2.8141452894369836E-2</v>
      </c>
      <c r="AA289" s="52">
        <f t="shared" si="335"/>
        <v>2.8719322685323824E-2</v>
      </c>
      <c r="AB289" s="52">
        <f t="shared" si="335"/>
        <v>2.5556459751811051E-2</v>
      </c>
      <c r="AC289" s="52">
        <f t="shared" si="335"/>
        <v>2.2950438155701424E-2</v>
      </c>
      <c r="AD289" s="52">
        <f t="shared" si="335"/>
        <v>2.1528775871615453E-2</v>
      </c>
      <c r="AE289" s="52">
        <f t="shared" si="335"/>
        <v>2.1196220443598434E-2</v>
      </c>
      <c r="AF289" s="52">
        <f t="shared" si="335"/>
        <v>3.1598065038386573E-2</v>
      </c>
      <c r="AG289" s="52">
        <f t="shared" si="335"/>
        <v>3.1270080231082159E-2</v>
      </c>
    </row>
    <row r="290" spans="1:33" x14ac:dyDescent="0.25">
      <c r="A290" s="36" t="s">
        <v>49</v>
      </c>
      <c r="B290" s="53">
        <f t="shared" ref="B290:AG290" si="336">IF(AND(B27=0,B129=0),0,IF(OR(B27=0,B129=0),1/0,B129/(B278*B27)))</f>
        <v>9.9553429878327618E-2</v>
      </c>
      <c r="C290" s="53">
        <f t="shared" si="336"/>
        <v>9.9355940149074298E-2</v>
      </c>
      <c r="D290" s="53">
        <f t="shared" si="336"/>
        <v>9.9156481784387088E-2</v>
      </c>
      <c r="E290" s="53">
        <f t="shared" si="336"/>
        <v>9.9006528838150462E-2</v>
      </c>
      <c r="F290" s="53">
        <f t="shared" si="336"/>
        <v>6.9142225018746645E-2</v>
      </c>
      <c r="G290" s="53">
        <f t="shared" si="336"/>
        <v>6.8963032807931743E-2</v>
      </c>
      <c r="H290" s="53">
        <f t="shared" si="336"/>
        <v>4.8133815186679502E-2</v>
      </c>
      <c r="I290" s="53">
        <f t="shared" si="336"/>
        <v>3.359433351373535E-2</v>
      </c>
      <c r="J290" s="53">
        <f t="shared" si="336"/>
        <v>3.3480040105185092E-2</v>
      </c>
      <c r="K290" s="53">
        <f t="shared" si="336"/>
        <v>3.3393118368926618E-2</v>
      </c>
      <c r="L290" s="53">
        <f t="shared" si="336"/>
        <v>3.3246757609096809E-2</v>
      </c>
      <c r="M290" s="53">
        <f t="shared" si="336"/>
        <v>3.3426543130327994E-2</v>
      </c>
      <c r="N290" s="53">
        <f t="shared" si="336"/>
        <v>3.3304783623555941E-2</v>
      </c>
      <c r="O290" s="53">
        <f t="shared" si="336"/>
        <v>3.3096911805621014E-2</v>
      </c>
      <c r="P290" s="53">
        <f t="shared" si="336"/>
        <v>3.2737910861745705E-2</v>
      </c>
      <c r="Q290" s="53">
        <f t="shared" si="336"/>
        <v>3.7381741007891135E-2</v>
      </c>
      <c r="R290" s="53">
        <f t="shared" si="336"/>
        <v>3.0856745651800695E-2</v>
      </c>
      <c r="S290" s="53">
        <f t="shared" si="336"/>
        <v>2.8118698652354682E-2</v>
      </c>
      <c r="T290" s="53">
        <f t="shared" si="336"/>
        <v>3.0900082281944491E-2</v>
      </c>
      <c r="U290" s="53">
        <f t="shared" si="336"/>
        <v>2.3289158142127966E-2</v>
      </c>
      <c r="V290" s="53">
        <f t="shared" si="336"/>
        <v>2.2757501877920198E-2</v>
      </c>
      <c r="W290" s="53">
        <f t="shared" si="336"/>
        <v>2.3020387830812637E-2</v>
      </c>
      <c r="X290" s="53">
        <f t="shared" si="336"/>
        <v>2.1708807399798104E-2</v>
      </c>
      <c r="Y290" s="53">
        <f t="shared" si="336"/>
        <v>1.9083715550108356E-2</v>
      </c>
      <c r="Z290" s="53">
        <f t="shared" si="336"/>
        <v>1.8549817280863318E-2</v>
      </c>
      <c r="AA290" s="53">
        <f t="shared" si="336"/>
        <v>1.9802371711797374E-2</v>
      </c>
      <c r="AB290" s="53">
        <f t="shared" si="336"/>
        <v>2.021953975573567E-2</v>
      </c>
      <c r="AC290" s="53">
        <f t="shared" si="336"/>
        <v>2.2283533456257582E-2</v>
      </c>
      <c r="AD290" s="53">
        <f t="shared" si="336"/>
        <v>2.3527826852638472E-2</v>
      </c>
      <c r="AE290" s="53">
        <f t="shared" si="336"/>
        <v>2.2725308919131947E-2</v>
      </c>
      <c r="AF290" s="53">
        <f t="shared" si="336"/>
        <v>2.7396948032189557E-2</v>
      </c>
      <c r="AG290" s="53">
        <f t="shared" si="336"/>
        <v>2.2651241349404862E-2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25:AG125 B202:AG202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AG290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2" width="10.42578125" style="2" customWidth="1"/>
    <col min="3" max="11" width="10.42578125" style="1" customWidth="1"/>
    <col min="1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17" t="s">
        <v>74</v>
      </c>
      <c r="B1" s="18">
        <v>1990</v>
      </c>
      <c r="C1" s="18">
        <v>1991</v>
      </c>
      <c r="D1" s="18">
        <v>1992</v>
      </c>
      <c r="E1" s="18">
        <v>1993</v>
      </c>
      <c r="F1" s="18">
        <v>1994</v>
      </c>
      <c r="G1" s="18">
        <v>1995</v>
      </c>
      <c r="H1" s="18">
        <v>1996</v>
      </c>
      <c r="I1" s="18">
        <v>1997</v>
      </c>
      <c r="J1" s="18">
        <v>1998</v>
      </c>
      <c r="K1" s="18">
        <v>1999</v>
      </c>
      <c r="L1" s="18">
        <v>2000</v>
      </c>
      <c r="M1" s="18">
        <v>2001</v>
      </c>
      <c r="N1" s="18">
        <v>2002</v>
      </c>
      <c r="O1" s="18">
        <v>2003</v>
      </c>
      <c r="P1" s="18">
        <v>2004</v>
      </c>
      <c r="Q1" s="18">
        <v>2005</v>
      </c>
      <c r="R1" s="18">
        <v>2006</v>
      </c>
      <c r="S1" s="18">
        <v>2007</v>
      </c>
      <c r="T1" s="18">
        <v>2008</v>
      </c>
      <c r="U1" s="18">
        <v>2009</v>
      </c>
      <c r="V1" s="18">
        <v>2010</v>
      </c>
      <c r="W1" s="18">
        <v>2011</v>
      </c>
      <c r="X1" s="18">
        <v>2012</v>
      </c>
      <c r="Y1" s="18">
        <v>2013</v>
      </c>
      <c r="Z1" s="18">
        <v>2014</v>
      </c>
      <c r="AA1" s="18">
        <v>2015</v>
      </c>
      <c r="AB1" s="18">
        <v>2016</v>
      </c>
      <c r="AC1" s="18">
        <v>2017</v>
      </c>
      <c r="AD1" s="18">
        <v>2018</v>
      </c>
      <c r="AE1" s="18">
        <v>2019</v>
      </c>
      <c r="AF1" s="18">
        <v>2020</v>
      </c>
      <c r="AG1" s="18">
        <v>2021</v>
      </c>
    </row>
    <row r="2" spans="1:33" x14ac:dyDescent="0.25">
      <c r="A2" s="19"/>
      <c r="B2" s="20"/>
      <c r="C2" s="2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x14ac:dyDescent="0.25">
      <c r="A3" s="22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1:33" x14ac:dyDescent="0.25">
      <c r="A4" s="3" t="s">
        <v>5</v>
      </c>
      <c r="B4" s="4">
        <f t="shared" ref="B4:K4" si="0">SUM(B5:B7)</f>
        <v>7739.30175760563</v>
      </c>
      <c r="C4" s="4">
        <f t="shared" si="0"/>
        <v>9201.1455820126357</v>
      </c>
      <c r="D4" s="4">
        <f t="shared" si="0"/>
        <v>8957.1667389987178</v>
      </c>
      <c r="E4" s="4">
        <f t="shared" si="0"/>
        <v>7623.7817822124662</v>
      </c>
      <c r="F4" s="4">
        <f t="shared" si="0"/>
        <v>7840.0891346276612</v>
      </c>
      <c r="G4" s="4">
        <f t="shared" si="0"/>
        <v>8652.7940284698234</v>
      </c>
      <c r="H4" s="4">
        <f t="shared" si="0"/>
        <v>8613.6386657345101</v>
      </c>
      <c r="I4" s="4">
        <f t="shared" si="0"/>
        <v>8535.1109432797712</v>
      </c>
      <c r="J4" s="4">
        <f t="shared" si="0"/>
        <v>8736.1507336311588</v>
      </c>
      <c r="K4" s="4">
        <f t="shared" si="0"/>
        <v>8719.0665307358104</v>
      </c>
      <c r="L4" s="4">
        <f>SUM(L5:L7)</f>
        <v>9009.2711453716893</v>
      </c>
      <c r="M4" s="4">
        <f t="shared" ref="M4:AF4" si="1">SUM(M5:M7)</f>
        <v>10385.168506225355</v>
      </c>
      <c r="N4" s="4">
        <f t="shared" si="1"/>
        <v>8285.3129242871437</v>
      </c>
      <c r="O4" s="4">
        <f t="shared" si="1"/>
        <v>8692.0387791777775</v>
      </c>
      <c r="P4" s="4">
        <f t="shared" si="1"/>
        <v>8694.1811577502558</v>
      </c>
      <c r="Q4" s="4">
        <f t="shared" si="1"/>
        <v>9145.1220905175142</v>
      </c>
      <c r="R4" s="4">
        <f t="shared" si="1"/>
        <v>9158.8483290513432</v>
      </c>
      <c r="S4" s="4">
        <f t="shared" si="1"/>
        <v>9123.649318700709</v>
      </c>
      <c r="T4" s="4">
        <f t="shared" si="1"/>
        <v>9466.1042842118295</v>
      </c>
      <c r="U4" s="4">
        <f t="shared" si="1"/>
        <v>8782.7565361052148</v>
      </c>
      <c r="V4" s="4">
        <f t="shared" si="1"/>
        <v>9019.0466019319174</v>
      </c>
      <c r="W4" s="4">
        <f t="shared" si="1"/>
        <v>9345.9484778184087</v>
      </c>
      <c r="X4" s="4">
        <f t="shared" si="1"/>
        <v>9385.1673415867772</v>
      </c>
      <c r="Y4" s="4">
        <f t="shared" si="1"/>
        <v>9402.5599761036974</v>
      </c>
      <c r="Z4" s="4">
        <f t="shared" si="1"/>
        <v>9505.8669666479109</v>
      </c>
      <c r="AA4" s="4">
        <f t="shared" si="1"/>
        <v>9463.8911011278906</v>
      </c>
      <c r="AB4" s="4">
        <f t="shared" si="1"/>
        <v>11372.985544586209</v>
      </c>
      <c r="AC4" s="4">
        <f t="shared" si="1"/>
        <v>12641.699006816714</v>
      </c>
      <c r="AD4" s="4">
        <f t="shared" si="1"/>
        <v>13423.204387875518</v>
      </c>
      <c r="AE4" s="4">
        <f t="shared" si="1"/>
        <v>13777.565673038269</v>
      </c>
      <c r="AF4" s="4">
        <f t="shared" si="1"/>
        <v>2671.0064253841615</v>
      </c>
      <c r="AG4" s="4">
        <f t="shared" ref="AG4" si="2">SUM(AG5:AG7)</f>
        <v>5821.1911702902462</v>
      </c>
    </row>
    <row r="5" spans="1:33" x14ac:dyDescent="0.25">
      <c r="A5" s="32" t="s">
        <v>3</v>
      </c>
      <c r="B5" s="33">
        <v>0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0</v>
      </c>
      <c r="K5" s="33">
        <v>0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</row>
    <row r="6" spans="1:33" x14ac:dyDescent="0.25">
      <c r="A6" s="32" t="s">
        <v>48</v>
      </c>
      <c r="B6" s="33">
        <v>1967.0755450017648</v>
      </c>
      <c r="C6" s="33">
        <v>2342.4892295492004</v>
      </c>
      <c r="D6" s="33">
        <v>2284.3736657762825</v>
      </c>
      <c r="E6" s="33">
        <v>1948.0054113318549</v>
      </c>
      <c r="F6" s="33">
        <v>2007.0801390555382</v>
      </c>
      <c r="G6" s="33">
        <v>2219.145374153989</v>
      </c>
      <c r="H6" s="33">
        <v>2181.9098471244984</v>
      </c>
      <c r="I6" s="33">
        <v>2185.2285960719364</v>
      </c>
      <c r="J6" s="33">
        <v>2207.8508195547015</v>
      </c>
      <c r="K6" s="33">
        <v>2177.6679303891401</v>
      </c>
      <c r="L6" s="33">
        <v>2288.0632675724487</v>
      </c>
      <c r="M6" s="33">
        <v>2726.4266744778192</v>
      </c>
      <c r="N6" s="33">
        <v>2762.4363901216475</v>
      </c>
      <c r="O6" s="33">
        <v>2922.1722151866211</v>
      </c>
      <c r="P6" s="33">
        <v>3145.0368847225373</v>
      </c>
      <c r="Q6" s="33">
        <v>3265.9336727418577</v>
      </c>
      <c r="R6" s="33">
        <v>3087.2176994190363</v>
      </c>
      <c r="S6" s="33">
        <v>2949.4819795930102</v>
      </c>
      <c r="T6" s="33">
        <v>2959.4273421618332</v>
      </c>
      <c r="U6" s="33">
        <v>2765.9088557178188</v>
      </c>
      <c r="V6" s="33">
        <v>2903.1238146446517</v>
      </c>
      <c r="W6" s="33">
        <v>2910.0108810654056</v>
      </c>
      <c r="X6" s="33">
        <v>2807.3314420096203</v>
      </c>
      <c r="Y6" s="33">
        <v>2426.9724624723199</v>
      </c>
      <c r="Z6" s="33">
        <v>2464.0951843483344</v>
      </c>
      <c r="AA6" s="33">
        <v>2652.9520137861955</v>
      </c>
      <c r="AB6" s="33">
        <v>2816.25765940667</v>
      </c>
      <c r="AC6" s="33">
        <v>3430.2590043338887</v>
      </c>
      <c r="AD6" s="33">
        <v>4107.6838439123021</v>
      </c>
      <c r="AE6" s="33">
        <v>4317.4118959190046</v>
      </c>
      <c r="AF6" s="33">
        <v>1240.0956670415885</v>
      </c>
      <c r="AG6" s="33">
        <v>2102.0417742312197</v>
      </c>
    </row>
    <row r="7" spans="1:33" x14ac:dyDescent="0.25">
      <c r="A7" s="32" t="s">
        <v>49</v>
      </c>
      <c r="B7" s="33">
        <v>5772.226212603865</v>
      </c>
      <c r="C7" s="33">
        <v>6858.6563524634357</v>
      </c>
      <c r="D7" s="33">
        <v>6672.7930732224349</v>
      </c>
      <c r="E7" s="33">
        <v>5675.7763708806115</v>
      </c>
      <c r="F7" s="33">
        <v>5833.0089955721232</v>
      </c>
      <c r="G7" s="33">
        <v>6433.6486543158344</v>
      </c>
      <c r="H7" s="33">
        <v>6431.7288186100122</v>
      </c>
      <c r="I7" s="33">
        <v>6349.8823472078357</v>
      </c>
      <c r="J7" s="33">
        <v>6528.2999140764578</v>
      </c>
      <c r="K7" s="33">
        <v>6541.3986003466707</v>
      </c>
      <c r="L7" s="33">
        <v>6721.207877799241</v>
      </c>
      <c r="M7" s="33">
        <v>7658.7418317475349</v>
      </c>
      <c r="N7" s="33">
        <v>5522.8765341654962</v>
      </c>
      <c r="O7" s="33">
        <v>5769.8665639911569</v>
      </c>
      <c r="P7" s="33">
        <v>5549.1442730277195</v>
      </c>
      <c r="Q7" s="33">
        <v>5879.1884177756565</v>
      </c>
      <c r="R7" s="33">
        <v>6071.6306296323064</v>
      </c>
      <c r="S7" s="33">
        <v>6174.1673391076993</v>
      </c>
      <c r="T7" s="33">
        <v>6506.6769420499959</v>
      </c>
      <c r="U7" s="33">
        <v>6016.8476803873955</v>
      </c>
      <c r="V7" s="33">
        <v>6115.9227872872652</v>
      </c>
      <c r="W7" s="33">
        <v>6435.9375967530032</v>
      </c>
      <c r="X7" s="33">
        <v>6577.8358995771578</v>
      </c>
      <c r="Y7" s="33">
        <v>6975.5875136313771</v>
      </c>
      <c r="Z7" s="33">
        <v>7041.7717822995755</v>
      </c>
      <c r="AA7" s="33">
        <v>6810.939087341696</v>
      </c>
      <c r="AB7" s="33">
        <v>8556.7278851795381</v>
      </c>
      <c r="AC7" s="33">
        <v>9211.4400024828265</v>
      </c>
      <c r="AD7" s="33">
        <v>9315.5205439632155</v>
      </c>
      <c r="AE7" s="33">
        <v>9460.1537771192634</v>
      </c>
      <c r="AF7" s="33">
        <v>1430.910758342573</v>
      </c>
      <c r="AG7" s="33">
        <v>3719.1493960590265</v>
      </c>
    </row>
    <row r="8" spans="1:33" x14ac:dyDescent="0.25">
      <c r="A8" s="5" t="s">
        <v>6</v>
      </c>
      <c r="B8" s="6">
        <f t="shared" ref="B8:K8" si="3">SUM(B9:B11)</f>
        <v>32.30719393434979</v>
      </c>
      <c r="C8" s="6">
        <f t="shared" si="3"/>
        <v>38.282714398337745</v>
      </c>
      <c r="D8" s="6">
        <f t="shared" si="3"/>
        <v>37.281447826138582</v>
      </c>
      <c r="E8" s="6">
        <f t="shared" si="3"/>
        <v>31.726615768223095</v>
      </c>
      <c r="F8" s="6">
        <f t="shared" si="3"/>
        <v>32.574380597072334</v>
      </c>
      <c r="G8" s="6">
        <f t="shared" si="3"/>
        <v>40.811867766406877</v>
      </c>
      <c r="H8" s="6">
        <f t="shared" si="3"/>
        <v>39.268784658316491</v>
      </c>
      <c r="I8" s="6">
        <f t="shared" si="3"/>
        <v>38.043015055890741</v>
      </c>
      <c r="J8" s="6">
        <f t="shared" si="3"/>
        <v>39.51067649061185</v>
      </c>
      <c r="K8" s="6">
        <f t="shared" si="3"/>
        <v>39.702008471371911</v>
      </c>
      <c r="L8" s="6">
        <f>SUM(L9:L11)</f>
        <v>41.946486699904753</v>
      </c>
      <c r="M8" s="6">
        <f t="shared" ref="M8:AF8" si="4">SUM(M9:M11)</f>
        <v>40.741322991330208</v>
      </c>
      <c r="N8" s="6">
        <f t="shared" si="4"/>
        <v>37.432274858004142</v>
      </c>
      <c r="O8" s="6">
        <f t="shared" si="4"/>
        <v>35.166633781043679</v>
      </c>
      <c r="P8" s="6">
        <f t="shared" si="4"/>
        <v>39.738042005459533</v>
      </c>
      <c r="Q8" s="6">
        <f t="shared" si="4"/>
        <v>45.221290390985303</v>
      </c>
      <c r="R8" s="6">
        <f t="shared" si="4"/>
        <v>49.741382249082555</v>
      </c>
      <c r="S8" s="6">
        <f t="shared" si="4"/>
        <v>47.098792292359065</v>
      </c>
      <c r="T8" s="6">
        <f t="shared" si="4"/>
        <v>48.638316121662029</v>
      </c>
      <c r="U8" s="6">
        <f t="shared" si="4"/>
        <v>46.314199338432033</v>
      </c>
      <c r="V8" s="6">
        <f t="shared" si="4"/>
        <v>46.592404251309247</v>
      </c>
      <c r="W8" s="6">
        <f t="shared" si="4"/>
        <v>32.513294332111755</v>
      </c>
      <c r="X8" s="6">
        <f t="shared" si="4"/>
        <v>24.528082682618042</v>
      </c>
      <c r="Y8" s="6">
        <f t="shared" si="4"/>
        <v>24.589069904197906</v>
      </c>
      <c r="Z8" s="6">
        <f t="shared" si="4"/>
        <v>23.888659715436056</v>
      </c>
      <c r="AA8" s="6">
        <f t="shared" si="4"/>
        <v>21.83655363160463</v>
      </c>
      <c r="AB8" s="6">
        <f t="shared" si="4"/>
        <v>20.229721706100353</v>
      </c>
      <c r="AC8" s="6">
        <f t="shared" si="4"/>
        <v>18.268192842566606</v>
      </c>
      <c r="AD8" s="6">
        <f t="shared" si="4"/>
        <v>18.190177926599493</v>
      </c>
      <c r="AE8" s="6">
        <f t="shared" si="4"/>
        <v>22.083437713310246</v>
      </c>
      <c r="AF8" s="6">
        <f t="shared" si="4"/>
        <v>13.393180188004358</v>
      </c>
      <c r="AG8" s="6">
        <f t="shared" ref="AG8" si="5">SUM(AG9:AG11)</f>
        <v>13.549685162127993</v>
      </c>
    </row>
    <row r="9" spans="1:33" x14ac:dyDescent="0.25">
      <c r="A9" s="34" t="s">
        <v>3</v>
      </c>
      <c r="B9" s="35">
        <v>0</v>
      </c>
      <c r="C9" s="35">
        <v>0</v>
      </c>
      <c r="D9" s="35">
        <v>0</v>
      </c>
      <c r="E9" s="35">
        <v>0</v>
      </c>
      <c r="F9" s="35">
        <v>0</v>
      </c>
      <c r="G9" s="35">
        <v>0</v>
      </c>
      <c r="H9" s="35">
        <v>0</v>
      </c>
      <c r="I9" s="35">
        <v>0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v>0</v>
      </c>
      <c r="V9" s="35">
        <v>0</v>
      </c>
      <c r="W9" s="35"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10" spans="1:33" x14ac:dyDescent="0.25">
      <c r="A10" s="34" t="s">
        <v>48</v>
      </c>
      <c r="B10" s="35">
        <v>6.0954778643744927</v>
      </c>
      <c r="C10" s="35">
        <v>7.2344999742281582</v>
      </c>
      <c r="D10" s="35">
        <v>7.0312435729304239</v>
      </c>
      <c r="E10" s="35">
        <v>5.9916819802081944</v>
      </c>
      <c r="F10" s="35">
        <v>6.1560771897845177</v>
      </c>
      <c r="G10" s="35">
        <v>6.7550506398680001</v>
      </c>
      <c r="H10" s="35">
        <v>6.2752199900614274</v>
      </c>
      <c r="I10" s="35">
        <v>6.2710601590175425</v>
      </c>
      <c r="J10" s="35">
        <v>6.4638538297108115</v>
      </c>
      <c r="K10" s="35">
        <v>6.3579594369776071</v>
      </c>
      <c r="L10" s="35">
        <v>6.6034173372862321</v>
      </c>
      <c r="M10" s="35">
        <v>5.8039980270612297</v>
      </c>
      <c r="N10" s="35">
        <v>5.3214495901938923</v>
      </c>
      <c r="O10" s="35">
        <v>5.2679622474972145</v>
      </c>
      <c r="P10" s="35">
        <v>6.0694709449919468</v>
      </c>
      <c r="Q10" s="35">
        <v>7.8677788029937084</v>
      </c>
      <c r="R10" s="35">
        <v>8.0086299236946257</v>
      </c>
      <c r="S10" s="35">
        <v>7.6691473003487287</v>
      </c>
      <c r="T10" s="35">
        <v>8.85018905117626</v>
      </c>
      <c r="U10" s="35">
        <v>9.3495520996827572</v>
      </c>
      <c r="V10" s="35">
        <v>8.1581624788049592</v>
      </c>
      <c r="W10" s="35">
        <v>6.0997700029649105</v>
      </c>
      <c r="X10" s="35">
        <v>5.2106831108105389</v>
      </c>
      <c r="Y10" s="35">
        <v>5.4616653278005103</v>
      </c>
      <c r="Z10" s="35">
        <v>4.7797410960757682</v>
      </c>
      <c r="AA10" s="35">
        <v>4.3178147735291574</v>
      </c>
      <c r="AB10" s="35">
        <v>4.2293262683724571</v>
      </c>
      <c r="AC10" s="35">
        <v>4.7227821709070295</v>
      </c>
      <c r="AD10" s="35">
        <v>5.5591913208411157</v>
      </c>
      <c r="AE10" s="35">
        <v>7.9673374906277346</v>
      </c>
      <c r="AF10" s="35">
        <v>4.9892221727811323</v>
      </c>
      <c r="AG10" s="35">
        <v>4.097689011009253</v>
      </c>
    </row>
    <row r="11" spans="1:33" x14ac:dyDescent="0.25">
      <c r="A11" s="36" t="s">
        <v>49</v>
      </c>
      <c r="B11" s="37">
        <v>26.211716069975299</v>
      </c>
      <c r="C11" s="37">
        <v>31.048214424109588</v>
      </c>
      <c r="D11" s="37">
        <v>30.25020425320816</v>
      </c>
      <c r="E11" s="37">
        <v>25.734933788014899</v>
      </c>
      <c r="F11" s="37">
        <v>26.418303407287816</v>
      </c>
      <c r="G11" s="37">
        <v>34.056817126538874</v>
      </c>
      <c r="H11" s="37">
        <v>32.993564668255061</v>
      </c>
      <c r="I11" s="37">
        <v>31.771954896873197</v>
      </c>
      <c r="J11" s="37">
        <v>33.046822660901036</v>
      </c>
      <c r="K11" s="37">
        <v>33.344049034394303</v>
      </c>
      <c r="L11" s="37">
        <v>35.343069362618522</v>
      </c>
      <c r="M11" s="37">
        <v>34.937324964268981</v>
      </c>
      <c r="N11" s="37">
        <v>32.110825267810249</v>
      </c>
      <c r="O11" s="37">
        <v>29.898671533546462</v>
      </c>
      <c r="P11" s="37">
        <v>33.668571060467585</v>
      </c>
      <c r="Q11" s="37">
        <v>37.353511587991591</v>
      </c>
      <c r="R11" s="37">
        <v>41.732752325387928</v>
      </c>
      <c r="S11" s="37">
        <v>39.429644992010338</v>
      </c>
      <c r="T11" s="37">
        <v>39.788127070485771</v>
      </c>
      <c r="U11" s="37">
        <v>36.964647238749272</v>
      </c>
      <c r="V11" s="37">
        <v>38.434241772504286</v>
      </c>
      <c r="W11" s="37">
        <v>26.413524329146846</v>
      </c>
      <c r="X11" s="37">
        <v>19.317399571807503</v>
      </c>
      <c r="Y11" s="37">
        <v>19.127404576397396</v>
      </c>
      <c r="Z11" s="37">
        <v>19.108918619360288</v>
      </c>
      <c r="AA11" s="37">
        <v>17.518738858075473</v>
      </c>
      <c r="AB11" s="37">
        <v>16.000395437727896</v>
      </c>
      <c r="AC11" s="37">
        <v>13.545410671659575</v>
      </c>
      <c r="AD11" s="37">
        <v>12.630986605758377</v>
      </c>
      <c r="AE11" s="37">
        <v>14.116100222682512</v>
      </c>
      <c r="AF11" s="37">
        <v>8.4039580152232265</v>
      </c>
      <c r="AG11" s="37">
        <v>9.45199615111874</v>
      </c>
    </row>
    <row r="12" spans="1:33" x14ac:dyDescent="0.25">
      <c r="A12" s="20"/>
      <c r="B12" s="20"/>
      <c r="C12" s="20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5">
      <c r="A13" s="24" t="s">
        <v>19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3" x14ac:dyDescent="0.25">
      <c r="A14" s="3" t="s">
        <v>20</v>
      </c>
      <c r="B14" s="12">
        <f t="shared" ref="B14:K14" si="6">IF(B4=0,0,B4/B$4)</f>
        <v>1</v>
      </c>
      <c r="C14" s="12">
        <f t="shared" si="6"/>
        <v>1</v>
      </c>
      <c r="D14" s="12">
        <f t="shared" si="6"/>
        <v>1</v>
      </c>
      <c r="E14" s="12">
        <f t="shared" si="6"/>
        <v>1</v>
      </c>
      <c r="F14" s="12">
        <f t="shared" si="6"/>
        <v>1</v>
      </c>
      <c r="G14" s="12">
        <f t="shared" si="6"/>
        <v>1</v>
      </c>
      <c r="H14" s="12">
        <f t="shared" si="6"/>
        <v>1</v>
      </c>
      <c r="I14" s="12">
        <f t="shared" si="6"/>
        <v>1</v>
      </c>
      <c r="J14" s="12">
        <f t="shared" si="6"/>
        <v>1</v>
      </c>
      <c r="K14" s="12">
        <f t="shared" si="6"/>
        <v>1</v>
      </c>
      <c r="L14" s="12">
        <f t="shared" ref="L14:AF14" si="7">IF(L4=0,0,L4/L$4)</f>
        <v>1</v>
      </c>
      <c r="M14" s="12">
        <f t="shared" si="7"/>
        <v>1</v>
      </c>
      <c r="N14" s="12">
        <f t="shared" si="7"/>
        <v>1</v>
      </c>
      <c r="O14" s="12">
        <f t="shared" si="7"/>
        <v>1</v>
      </c>
      <c r="P14" s="12">
        <f t="shared" si="7"/>
        <v>1</v>
      </c>
      <c r="Q14" s="12">
        <f t="shared" si="7"/>
        <v>1</v>
      </c>
      <c r="R14" s="12">
        <f t="shared" si="7"/>
        <v>1</v>
      </c>
      <c r="S14" s="12">
        <f t="shared" si="7"/>
        <v>1</v>
      </c>
      <c r="T14" s="12">
        <f t="shared" si="7"/>
        <v>1</v>
      </c>
      <c r="U14" s="12">
        <f t="shared" si="7"/>
        <v>1</v>
      </c>
      <c r="V14" s="12">
        <f t="shared" si="7"/>
        <v>1</v>
      </c>
      <c r="W14" s="12">
        <f t="shared" si="7"/>
        <v>1</v>
      </c>
      <c r="X14" s="12">
        <f t="shared" si="7"/>
        <v>1</v>
      </c>
      <c r="Y14" s="12">
        <f t="shared" si="7"/>
        <v>1</v>
      </c>
      <c r="Z14" s="12">
        <f t="shared" si="7"/>
        <v>1</v>
      </c>
      <c r="AA14" s="12">
        <f t="shared" si="7"/>
        <v>1</v>
      </c>
      <c r="AB14" s="12">
        <f t="shared" si="7"/>
        <v>1</v>
      </c>
      <c r="AC14" s="12">
        <f t="shared" si="7"/>
        <v>1</v>
      </c>
      <c r="AD14" s="12">
        <f t="shared" si="7"/>
        <v>1</v>
      </c>
      <c r="AE14" s="12">
        <f t="shared" si="7"/>
        <v>1</v>
      </c>
      <c r="AF14" s="12">
        <f t="shared" si="7"/>
        <v>1</v>
      </c>
      <c r="AG14" s="12">
        <f t="shared" ref="AG14" si="8">IF(AG4=0,0,AG4/AG$4)</f>
        <v>1</v>
      </c>
    </row>
    <row r="15" spans="1:33" x14ac:dyDescent="0.25">
      <c r="A15" s="32" t="s">
        <v>3</v>
      </c>
      <c r="B15" s="38">
        <f t="shared" ref="B15:K15" si="9">IF(B5=0,0,B5/B$4)</f>
        <v>0</v>
      </c>
      <c r="C15" s="38">
        <f t="shared" si="9"/>
        <v>0</v>
      </c>
      <c r="D15" s="38">
        <f t="shared" si="9"/>
        <v>0</v>
      </c>
      <c r="E15" s="38">
        <f t="shared" si="9"/>
        <v>0</v>
      </c>
      <c r="F15" s="38">
        <f t="shared" si="9"/>
        <v>0</v>
      </c>
      <c r="G15" s="38">
        <f t="shared" si="9"/>
        <v>0</v>
      </c>
      <c r="H15" s="38">
        <f t="shared" si="9"/>
        <v>0</v>
      </c>
      <c r="I15" s="38">
        <f t="shared" si="9"/>
        <v>0</v>
      </c>
      <c r="J15" s="38">
        <f t="shared" si="9"/>
        <v>0</v>
      </c>
      <c r="K15" s="38">
        <f t="shared" si="9"/>
        <v>0</v>
      </c>
      <c r="L15" s="38">
        <f t="shared" ref="L15:AF15" si="10">IF(L5=0,0,L5/L$4)</f>
        <v>0</v>
      </c>
      <c r="M15" s="38">
        <f t="shared" si="10"/>
        <v>0</v>
      </c>
      <c r="N15" s="38">
        <f t="shared" si="10"/>
        <v>0</v>
      </c>
      <c r="O15" s="38">
        <f t="shared" si="10"/>
        <v>0</v>
      </c>
      <c r="P15" s="38">
        <f t="shared" si="10"/>
        <v>0</v>
      </c>
      <c r="Q15" s="38">
        <f t="shared" si="10"/>
        <v>0</v>
      </c>
      <c r="R15" s="38">
        <f t="shared" si="10"/>
        <v>0</v>
      </c>
      <c r="S15" s="38">
        <f t="shared" si="10"/>
        <v>0</v>
      </c>
      <c r="T15" s="38">
        <f t="shared" si="10"/>
        <v>0</v>
      </c>
      <c r="U15" s="38">
        <f t="shared" si="10"/>
        <v>0</v>
      </c>
      <c r="V15" s="38">
        <f t="shared" si="10"/>
        <v>0</v>
      </c>
      <c r="W15" s="38">
        <f t="shared" si="10"/>
        <v>0</v>
      </c>
      <c r="X15" s="38">
        <f t="shared" si="10"/>
        <v>0</v>
      </c>
      <c r="Y15" s="38">
        <f t="shared" si="10"/>
        <v>0</v>
      </c>
      <c r="Z15" s="38">
        <f t="shared" si="10"/>
        <v>0</v>
      </c>
      <c r="AA15" s="38">
        <f t="shared" si="10"/>
        <v>0</v>
      </c>
      <c r="AB15" s="38">
        <f t="shared" si="10"/>
        <v>0</v>
      </c>
      <c r="AC15" s="38">
        <f t="shared" si="10"/>
        <v>0</v>
      </c>
      <c r="AD15" s="38">
        <f t="shared" si="10"/>
        <v>0</v>
      </c>
      <c r="AE15" s="38">
        <f t="shared" si="10"/>
        <v>0</v>
      </c>
      <c r="AF15" s="38">
        <f t="shared" si="10"/>
        <v>0</v>
      </c>
      <c r="AG15" s="38">
        <f t="shared" ref="AG15" si="11">IF(AG5=0,0,AG5/AG$4)</f>
        <v>0</v>
      </c>
    </row>
    <row r="16" spans="1:33" x14ac:dyDescent="0.25">
      <c r="A16" s="32" t="s">
        <v>48</v>
      </c>
      <c r="B16" s="38">
        <f t="shared" ref="B16:K16" si="12">IF(B6=0,0,B6/B$4)</f>
        <v>0.25416705622941554</v>
      </c>
      <c r="C16" s="38">
        <f t="shared" si="12"/>
        <v>0.25458669343614604</v>
      </c>
      <c r="D16" s="38">
        <f t="shared" si="12"/>
        <v>0.25503306261234593</v>
      </c>
      <c r="E16" s="38">
        <f t="shared" si="12"/>
        <v>0.25551694250704698</v>
      </c>
      <c r="F16" s="38">
        <f t="shared" si="12"/>
        <v>0.25600220923392064</v>
      </c>
      <c r="G16" s="38">
        <f t="shared" si="12"/>
        <v>0.25646575740188132</v>
      </c>
      <c r="H16" s="38">
        <f t="shared" si="12"/>
        <v>0.25330872721701758</v>
      </c>
      <c r="I16" s="38">
        <f t="shared" si="12"/>
        <v>0.25602814194143592</v>
      </c>
      <c r="J16" s="38">
        <f t="shared" si="12"/>
        <v>0.25272581562211827</v>
      </c>
      <c r="K16" s="38">
        <f t="shared" si="12"/>
        <v>0.24975929736429761</v>
      </c>
      <c r="L16" s="38">
        <f t="shared" ref="L16:AF16" si="13">IF(L6=0,0,L6/L$4)</f>
        <v>0.2539676329697203</v>
      </c>
      <c r="M16" s="38">
        <f t="shared" si="13"/>
        <v>0.26253080754958108</v>
      </c>
      <c r="N16" s="38">
        <f t="shared" si="13"/>
        <v>0.33341364597394774</v>
      </c>
      <c r="O16" s="38">
        <f t="shared" si="13"/>
        <v>0.336189505066042</v>
      </c>
      <c r="P16" s="38">
        <f t="shared" si="13"/>
        <v>0.3617404362363621</v>
      </c>
      <c r="Q16" s="38">
        <f t="shared" si="13"/>
        <v>0.35712302585093664</v>
      </c>
      <c r="R16" s="38">
        <f t="shared" si="13"/>
        <v>0.33707487977790379</v>
      </c>
      <c r="S16" s="38">
        <f t="shared" si="13"/>
        <v>0.32327875355176883</v>
      </c>
      <c r="T16" s="38">
        <f t="shared" si="13"/>
        <v>0.3126341368431525</v>
      </c>
      <c r="U16" s="38">
        <f t="shared" si="13"/>
        <v>0.31492491501357089</v>
      </c>
      <c r="V16" s="38">
        <f t="shared" si="13"/>
        <v>0.32188810445028532</v>
      </c>
      <c r="W16" s="38">
        <f t="shared" si="13"/>
        <v>0.31136603074284003</v>
      </c>
      <c r="X16" s="38">
        <f t="shared" si="13"/>
        <v>0.2991242819475371</v>
      </c>
      <c r="Y16" s="38">
        <f t="shared" si="13"/>
        <v>0.25811826445567931</v>
      </c>
      <c r="Z16" s="38">
        <f t="shared" si="13"/>
        <v>0.25921835356983303</v>
      </c>
      <c r="AA16" s="38">
        <f t="shared" si="13"/>
        <v>0.2803235989761147</v>
      </c>
      <c r="AB16" s="38">
        <f t="shared" si="13"/>
        <v>0.24762694442597535</v>
      </c>
      <c r="AC16" s="38">
        <f t="shared" si="13"/>
        <v>0.27134477750848274</v>
      </c>
      <c r="AD16" s="38">
        <f t="shared" si="13"/>
        <v>0.30601365554878679</v>
      </c>
      <c r="AE16" s="38">
        <f t="shared" si="13"/>
        <v>0.31336536499825057</v>
      </c>
      <c r="AF16" s="38">
        <f t="shared" si="13"/>
        <v>0.46428030095930223</v>
      </c>
      <c r="AG16" s="38">
        <f t="shared" ref="AG16" si="14">IF(AG6=0,0,AG6/AG$4)</f>
        <v>0.36110165647186798</v>
      </c>
    </row>
    <row r="17" spans="1:33" x14ac:dyDescent="0.25">
      <c r="A17" s="32" t="s">
        <v>49</v>
      </c>
      <c r="B17" s="38">
        <f t="shared" ref="B17:K17" si="15">IF(B7=0,0,B7/B$4)</f>
        <v>0.7458329437705844</v>
      </c>
      <c r="C17" s="38">
        <f t="shared" si="15"/>
        <v>0.74541330656385396</v>
      </c>
      <c r="D17" s="38">
        <f t="shared" si="15"/>
        <v>0.74496693738765407</v>
      </c>
      <c r="E17" s="38">
        <f t="shared" si="15"/>
        <v>0.74448305749295307</v>
      </c>
      <c r="F17" s="38">
        <f t="shared" si="15"/>
        <v>0.74399779076607941</v>
      </c>
      <c r="G17" s="38">
        <f t="shared" si="15"/>
        <v>0.74353424259811873</v>
      </c>
      <c r="H17" s="38">
        <f t="shared" si="15"/>
        <v>0.74669127278298242</v>
      </c>
      <c r="I17" s="38">
        <f t="shared" si="15"/>
        <v>0.74397185805856414</v>
      </c>
      <c r="J17" s="38">
        <f t="shared" si="15"/>
        <v>0.74727418437788173</v>
      </c>
      <c r="K17" s="38">
        <f t="shared" si="15"/>
        <v>0.75024070263570242</v>
      </c>
      <c r="L17" s="38">
        <f t="shared" ref="L17:AF17" si="16">IF(L7=0,0,L7/L$4)</f>
        <v>0.74603236703027975</v>
      </c>
      <c r="M17" s="38">
        <f t="shared" si="16"/>
        <v>0.73746919245041886</v>
      </c>
      <c r="N17" s="38">
        <f t="shared" si="16"/>
        <v>0.66658635402605226</v>
      </c>
      <c r="O17" s="38">
        <f t="shared" si="16"/>
        <v>0.66381049493395805</v>
      </c>
      <c r="P17" s="38">
        <f t="shared" si="16"/>
        <v>0.63825956376363802</v>
      </c>
      <c r="Q17" s="38">
        <f t="shared" si="16"/>
        <v>0.64287697414906342</v>
      </c>
      <c r="R17" s="38">
        <f t="shared" si="16"/>
        <v>0.66292512022209615</v>
      </c>
      <c r="S17" s="38">
        <f t="shared" si="16"/>
        <v>0.67672124644823117</v>
      </c>
      <c r="T17" s="38">
        <f t="shared" si="16"/>
        <v>0.68736586315684745</v>
      </c>
      <c r="U17" s="38">
        <f t="shared" si="16"/>
        <v>0.68507508498642911</v>
      </c>
      <c r="V17" s="38">
        <f t="shared" si="16"/>
        <v>0.67811189554971463</v>
      </c>
      <c r="W17" s="38">
        <f t="shared" si="16"/>
        <v>0.68863396925716003</v>
      </c>
      <c r="X17" s="38">
        <f t="shared" si="16"/>
        <v>0.70087571805246296</v>
      </c>
      <c r="Y17" s="38">
        <f t="shared" si="16"/>
        <v>0.74188173554432069</v>
      </c>
      <c r="Z17" s="38">
        <f t="shared" si="16"/>
        <v>0.74078164643016686</v>
      </c>
      <c r="AA17" s="38">
        <f t="shared" si="16"/>
        <v>0.71967640102388541</v>
      </c>
      <c r="AB17" s="38">
        <f t="shared" si="16"/>
        <v>0.75237305557402467</v>
      </c>
      <c r="AC17" s="38">
        <f t="shared" si="16"/>
        <v>0.72865522249151737</v>
      </c>
      <c r="AD17" s="38">
        <f t="shared" si="16"/>
        <v>0.69398634445121321</v>
      </c>
      <c r="AE17" s="38">
        <f t="shared" si="16"/>
        <v>0.68663463500174937</v>
      </c>
      <c r="AF17" s="38">
        <f t="shared" si="16"/>
        <v>0.53571969904069783</v>
      </c>
      <c r="AG17" s="38">
        <f t="shared" ref="AG17" si="17">IF(AG7=0,0,AG7/AG$4)</f>
        <v>0.63889834352813202</v>
      </c>
    </row>
    <row r="18" spans="1:33" x14ac:dyDescent="0.25">
      <c r="A18" s="5" t="s">
        <v>21</v>
      </c>
      <c r="B18" s="13">
        <f t="shared" ref="B18:K18" si="18">IF(B8=0,0,B8/B$8)</f>
        <v>1</v>
      </c>
      <c r="C18" s="13">
        <f t="shared" si="18"/>
        <v>1</v>
      </c>
      <c r="D18" s="13">
        <f t="shared" si="18"/>
        <v>1</v>
      </c>
      <c r="E18" s="13">
        <f t="shared" si="18"/>
        <v>1</v>
      </c>
      <c r="F18" s="13">
        <f t="shared" si="18"/>
        <v>1</v>
      </c>
      <c r="G18" s="13">
        <f t="shared" si="18"/>
        <v>1</v>
      </c>
      <c r="H18" s="13">
        <f t="shared" si="18"/>
        <v>1</v>
      </c>
      <c r="I18" s="13">
        <f t="shared" si="18"/>
        <v>1</v>
      </c>
      <c r="J18" s="13">
        <f t="shared" si="18"/>
        <v>1</v>
      </c>
      <c r="K18" s="13">
        <f t="shared" si="18"/>
        <v>1</v>
      </c>
      <c r="L18" s="13">
        <f t="shared" ref="L18:AF18" si="19">IF(L8=0,0,L8/L$8)</f>
        <v>1</v>
      </c>
      <c r="M18" s="13">
        <f t="shared" si="19"/>
        <v>1</v>
      </c>
      <c r="N18" s="13">
        <f t="shared" si="19"/>
        <v>1</v>
      </c>
      <c r="O18" s="13">
        <f t="shared" si="19"/>
        <v>1</v>
      </c>
      <c r="P18" s="13">
        <f t="shared" si="19"/>
        <v>1</v>
      </c>
      <c r="Q18" s="13">
        <f t="shared" si="19"/>
        <v>1</v>
      </c>
      <c r="R18" s="13">
        <f t="shared" si="19"/>
        <v>1</v>
      </c>
      <c r="S18" s="13">
        <f t="shared" si="19"/>
        <v>1</v>
      </c>
      <c r="T18" s="13">
        <f t="shared" si="19"/>
        <v>1</v>
      </c>
      <c r="U18" s="13">
        <f t="shared" si="19"/>
        <v>1</v>
      </c>
      <c r="V18" s="13">
        <f t="shared" si="19"/>
        <v>1</v>
      </c>
      <c r="W18" s="13">
        <f t="shared" si="19"/>
        <v>1</v>
      </c>
      <c r="X18" s="13">
        <f t="shared" si="19"/>
        <v>1</v>
      </c>
      <c r="Y18" s="13">
        <f t="shared" si="19"/>
        <v>1</v>
      </c>
      <c r="Z18" s="13">
        <f t="shared" si="19"/>
        <v>1</v>
      </c>
      <c r="AA18" s="13">
        <f t="shared" si="19"/>
        <v>1</v>
      </c>
      <c r="AB18" s="13">
        <f t="shared" si="19"/>
        <v>1</v>
      </c>
      <c r="AC18" s="13">
        <f t="shared" si="19"/>
        <v>1</v>
      </c>
      <c r="AD18" s="13">
        <f t="shared" si="19"/>
        <v>1</v>
      </c>
      <c r="AE18" s="13">
        <f t="shared" si="19"/>
        <v>1</v>
      </c>
      <c r="AF18" s="13">
        <f t="shared" si="19"/>
        <v>1</v>
      </c>
      <c r="AG18" s="13">
        <f t="shared" ref="AG18" si="20">IF(AG8=0,0,AG8/AG$8)</f>
        <v>1</v>
      </c>
    </row>
    <row r="19" spans="1:33" x14ac:dyDescent="0.25">
      <c r="A19" s="34" t="s">
        <v>3</v>
      </c>
      <c r="B19" s="39">
        <f t="shared" ref="B19:K20" si="21">IF(B9=0,0,B9/B$8)</f>
        <v>0</v>
      </c>
      <c r="C19" s="39">
        <f t="shared" si="21"/>
        <v>0</v>
      </c>
      <c r="D19" s="39">
        <f t="shared" si="21"/>
        <v>0</v>
      </c>
      <c r="E19" s="39">
        <f t="shared" si="21"/>
        <v>0</v>
      </c>
      <c r="F19" s="39">
        <f t="shared" si="21"/>
        <v>0</v>
      </c>
      <c r="G19" s="39">
        <f t="shared" si="21"/>
        <v>0</v>
      </c>
      <c r="H19" s="39">
        <f t="shared" si="21"/>
        <v>0</v>
      </c>
      <c r="I19" s="39">
        <f t="shared" si="21"/>
        <v>0</v>
      </c>
      <c r="J19" s="39">
        <f t="shared" si="21"/>
        <v>0</v>
      </c>
      <c r="K19" s="39">
        <f t="shared" si="21"/>
        <v>0</v>
      </c>
      <c r="L19" s="39">
        <f t="shared" ref="L19:AF19" si="22">IF(L9=0,0,L9/L$8)</f>
        <v>0</v>
      </c>
      <c r="M19" s="39">
        <f t="shared" si="22"/>
        <v>0</v>
      </c>
      <c r="N19" s="39">
        <f t="shared" si="22"/>
        <v>0</v>
      </c>
      <c r="O19" s="39">
        <f t="shared" si="22"/>
        <v>0</v>
      </c>
      <c r="P19" s="39">
        <f t="shared" si="22"/>
        <v>0</v>
      </c>
      <c r="Q19" s="39">
        <f t="shared" si="22"/>
        <v>0</v>
      </c>
      <c r="R19" s="39">
        <f t="shared" si="22"/>
        <v>0</v>
      </c>
      <c r="S19" s="39">
        <f t="shared" si="22"/>
        <v>0</v>
      </c>
      <c r="T19" s="39">
        <f t="shared" si="22"/>
        <v>0</v>
      </c>
      <c r="U19" s="39">
        <f t="shared" si="22"/>
        <v>0</v>
      </c>
      <c r="V19" s="39">
        <f t="shared" si="22"/>
        <v>0</v>
      </c>
      <c r="W19" s="39">
        <f t="shared" si="22"/>
        <v>0</v>
      </c>
      <c r="X19" s="39">
        <f t="shared" si="22"/>
        <v>0</v>
      </c>
      <c r="Y19" s="39">
        <f t="shared" si="22"/>
        <v>0</v>
      </c>
      <c r="Z19" s="39">
        <f t="shared" si="22"/>
        <v>0</v>
      </c>
      <c r="AA19" s="39">
        <f t="shared" si="22"/>
        <v>0</v>
      </c>
      <c r="AB19" s="39">
        <f t="shared" si="22"/>
        <v>0</v>
      </c>
      <c r="AC19" s="39">
        <f t="shared" si="22"/>
        <v>0</v>
      </c>
      <c r="AD19" s="39">
        <f t="shared" si="22"/>
        <v>0</v>
      </c>
      <c r="AE19" s="39">
        <f t="shared" si="22"/>
        <v>0</v>
      </c>
      <c r="AF19" s="39">
        <f t="shared" si="22"/>
        <v>0</v>
      </c>
      <c r="AG19" s="39">
        <f t="shared" ref="AG19" si="23">IF(AG9=0,0,AG9/AG$8)</f>
        <v>0</v>
      </c>
    </row>
    <row r="20" spans="1:33" x14ac:dyDescent="0.25">
      <c r="A20" s="34" t="s">
        <v>48</v>
      </c>
      <c r="B20" s="39">
        <f t="shared" si="21"/>
        <v>0.18867246337645044</v>
      </c>
      <c r="C20" s="39">
        <f t="shared" si="21"/>
        <v>0.1889756274581795</v>
      </c>
      <c r="D20" s="39">
        <f t="shared" si="21"/>
        <v>0.18859899448434816</v>
      </c>
      <c r="E20" s="39">
        <f t="shared" si="21"/>
        <v>0.18885348579186859</v>
      </c>
      <c r="F20" s="39">
        <f t="shared" si="21"/>
        <v>0.18898524168216427</v>
      </c>
      <c r="G20" s="39">
        <f t="shared" si="21"/>
        <v>0.1655168216885243</v>
      </c>
      <c r="H20" s="39">
        <f t="shared" si="21"/>
        <v>0.15980173679076257</v>
      </c>
      <c r="I20" s="39">
        <f t="shared" si="21"/>
        <v>0.16484130266237942</v>
      </c>
      <c r="J20" s="39">
        <f t="shared" si="21"/>
        <v>0.16359765015024966</v>
      </c>
      <c r="K20" s="39">
        <f t="shared" si="21"/>
        <v>0.16014200998325229</v>
      </c>
      <c r="L20" s="39">
        <f t="shared" ref="L20:AF20" si="24">IF(L10=0,0,L10/L$8)</f>
        <v>0.15742480137916356</v>
      </c>
      <c r="M20" s="39">
        <f t="shared" si="24"/>
        <v>0.1424597337768419</v>
      </c>
      <c r="N20" s="39">
        <f t="shared" si="24"/>
        <v>0.14216206763762868</v>
      </c>
      <c r="O20" s="39">
        <f t="shared" si="24"/>
        <v>0.14980001441982974</v>
      </c>
      <c r="P20" s="39">
        <f t="shared" si="24"/>
        <v>0.15273704084761081</v>
      </c>
      <c r="Q20" s="39">
        <f t="shared" si="24"/>
        <v>0.17398395169550759</v>
      </c>
      <c r="R20" s="39">
        <f t="shared" si="24"/>
        <v>0.1610053754355075</v>
      </c>
      <c r="S20" s="39">
        <f t="shared" si="24"/>
        <v>0.16283108179809763</v>
      </c>
      <c r="T20" s="39">
        <f t="shared" si="24"/>
        <v>0.18195919918441944</v>
      </c>
      <c r="U20" s="39">
        <f t="shared" si="24"/>
        <v>0.20187226019741197</v>
      </c>
      <c r="V20" s="39">
        <f t="shared" si="24"/>
        <v>0.17509640487324099</v>
      </c>
      <c r="W20" s="39">
        <f t="shared" si="24"/>
        <v>0.18760848841270669</v>
      </c>
      <c r="X20" s="39">
        <f t="shared" si="24"/>
        <v>0.21243744071782331</v>
      </c>
      <c r="Y20" s="39">
        <f t="shared" si="24"/>
        <v>0.2221176054677888</v>
      </c>
      <c r="Z20" s="39">
        <f t="shared" si="24"/>
        <v>0.20008410488543477</v>
      </c>
      <c r="AA20" s="39">
        <f t="shared" si="24"/>
        <v>0.19773334411524848</v>
      </c>
      <c r="AB20" s="39">
        <f t="shared" si="24"/>
        <v>0.20906497527828508</v>
      </c>
      <c r="AC20" s="39">
        <f t="shared" si="24"/>
        <v>0.25852486951541825</v>
      </c>
      <c r="AD20" s="39">
        <f t="shared" si="24"/>
        <v>0.30561500515681661</v>
      </c>
      <c r="AE20" s="39">
        <f t="shared" si="24"/>
        <v>0.36078338862185477</v>
      </c>
      <c r="AF20" s="39">
        <f t="shared" si="24"/>
        <v>0.37251960346578061</v>
      </c>
      <c r="AG20" s="39">
        <f t="shared" ref="AG20" si="25">IF(AG10=0,0,AG10/AG$8)</f>
        <v>0.30241949993513401</v>
      </c>
    </row>
    <row r="21" spans="1:33" x14ac:dyDescent="0.25">
      <c r="A21" s="36" t="s">
        <v>49</v>
      </c>
      <c r="B21" s="40">
        <f t="shared" ref="B21:K21" si="26">IF(B11=0,0,B11/B$8)</f>
        <v>0.81132753662354962</v>
      </c>
      <c r="C21" s="40">
        <f t="shared" si="26"/>
        <v>0.81102437254182047</v>
      </c>
      <c r="D21" s="40">
        <f t="shared" si="26"/>
        <v>0.81140100551565186</v>
      </c>
      <c r="E21" s="40">
        <f t="shared" si="26"/>
        <v>0.81114651420813133</v>
      </c>
      <c r="F21" s="40">
        <f t="shared" si="26"/>
        <v>0.81101475831783565</v>
      </c>
      <c r="G21" s="40">
        <f t="shared" si="26"/>
        <v>0.83448317831147567</v>
      </c>
      <c r="H21" s="40">
        <f t="shared" si="26"/>
        <v>0.84019826320923741</v>
      </c>
      <c r="I21" s="40">
        <f t="shared" si="26"/>
        <v>0.83515869733762049</v>
      </c>
      <c r="J21" s="40">
        <f t="shared" si="26"/>
        <v>0.83640234984975026</v>
      </c>
      <c r="K21" s="40">
        <f t="shared" si="26"/>
        <v>0.83985799001674766</v>
      </c>
      <c r="L21" s="40">
        <f t="shared" ref="L21:AF21" si="27">IF(L11=0,0,L11/L$8)</f>
        <v>0.84257519862083641</v>
      </c>
      <c r="M21" s="40">
        <f t="shared" si="27"/>
        <v>0.85754026622315815</v>
      </c>
      <c r="N21" s="40">
        <f t="shared" si="27"/>
        <v>0.85783793236237127</v>
      </c>
      <c r="O21" s="40">
        <f t="shared" si="27"/>
        <v>0.85019998558017018</v>
      </c>
      <c r="P21" s="40">
        <f t="shared" si="27"/>
        <v>0.84726295915238914</v>
      </c>
      <c r="Q21" s="40">
        <f t="shared" si="27"/>
        <v>0.82601604830449238</v>
      </c>
      <c r="R21" s="40">
        <f t="shared" si="27"/>
        <v>0.83899462456449247</v>
      </c>
      <c r="S21" s="40">
        <f t="shared" si="27"/>
        <v>0.83716891820190242</v>
      </c>
      <c r="T21" s="40">
        <f t="shared" si="27"/>
        <v>0.81804080081558062</v>
      </c>
      <c r="U21" s="40">
        <f t="shared" si="27"/>
        <v>0.79812773980258789</v>
      </c>
      <c r="V21" s="40">
        <f t="shared" si="27"/>
        <v>0.82490359512675893</v>
      </c>
      <c r="W21" s="40">
        <f t="shared" si="27"/>
        <v>0.81239151158729328</v>
      </c>
      <c r="X21" s="40">
        <f t="shared" si="27"/>
        <v>0.78756255928217667</v>
      </c>
      <c r="Y21" s="40">
        <f t="shared" si="27"/>
        <v>0.7778823945322112</v>
      </c>
      <c r="Z21" s="40">
        <f t="shared" si="27"/>
        <v>0.79991589511456529</v>
      </c>
      <c r="AA21" s="40">
        <f t="shared" si="27"/>
        <v>0.80226665588475155</v>
      </c>
      <c r="AB21" s="40">
        <f t="shared" si="27"/>
        <v>0.79093502472171495</v>
      </c>
      <c r="AC21" s="40">
        <f t="shared" si="27"/>
        <v>0.74147513048458169</v>
      </c>
      <c r="AD21" s="40">
        <f t="shared" si="27"/>
        <v>0.69438499484318339</v>
      </c>
      <c r="AE21" s="40">
        <f t="shared" si="27"/>
        <v>0.63921661137814523</v>
      </c>
      <c r="AF21" s="40">
        <f t="shared" si="27"/>
        <v>0.6274803965342195</v>
      </c>
      <c r="AG21" s="40">
        <f t="shared" ref="AG21" si="28">IF(AG11=0,0,AG11/AG$8)</f>
        <v>0.69758050006486594</v>
      </c>
    </row>
    <row r="22" spans="1:33" x14ac:dyDescent="0.25">
      <c r="A22" s="20"/>
      <c r="B22" s="20"/>
      <c r="C22" s="20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x14ac:dyDescent="0.25">
      <c r="A23" s="24" t="s">
        <v>7</v>
      </c>
      <c r="B23" s="26">
        <f t="shared" ref="B23:K23" si="29">SUM(B24,B28)</f>
        <v>55.44596861977611</v>
      </c>
      <c r="C23" s="26">
        <f t="shared" si="29"/>
        <v>65.841707691332559</v>
      </c>
      <c r="D23" s="26">
        <f t="shared" si="29"/>
        <v>64.022280941113365</v>
      </c>
      <c r="E23" s="26">
        <f t="shared" si="29"/>
        <v>54.390255175751811</v>
      </c>
      <c r="F23" s="26">
        <f t="shared" si="29"/>
        <v>55.852155883266569</v>
      </c>
      <c r="G23" s="26">
        <f t="shared" si="29"/>
        <v>61.340617577983679</v>
      </c>
      <c r="H23" s="26">
        <f t="shared" si="29"/>
        <v>58.803350497653646</v>
      </c>
      <c r="I23" s="26">
        <f t="shared" si="29"/>
        <v>57.912394715345314</v>
      </c>
      <c r="J23" s="26">
        <f t="shared" si="29"/>
        <v>61.058838530782246</v>
      </c>
      <c r="K23" s="26">
        <f t="shared" si="29"/>
        <v>62.503700692230311</v>
      </c>
      <c r="L23" s="26">
        <f>SUM(L24,L28)</f>
        <v>63.622389984363828</v>
      </c>
      <c r="M23" s="26">
        <f t="shared" ref="M23:AF23" si="30">SUM(M24,M28)</f>
        <v>73.977855976861377</v>
      </c>
      <c r="N23" s="26">
        <f t="shared" si="30"/>
        <v>63.137408381809273</v>
      </c>
      <c r="O23" s="26">
        <f t="shared" si="30"/>
        <v>67.406808076102124</v>
      </c>
      <c r="P23" s="26">
        <f t="shared" si="30"/>
        <v>62.765933787640876</v>
      </c>
      <c r="Q23" s="26">
        <f t="shared" si="30"/>
        <v>66.935745397948182</v>
      </c>
      <c r="R23" s="26">
        <f t="shared" si="30"/>
        <v>71.725759524451647</v>
      </c>
      <c r="S23" s="26">
        <f t="shared" si="30"/>
        <v>73.263662270577356</v>
      </c>
      <c r="T23" s="26">
        <f t="shared" si="30"/>
        <v>75.301342906823223</v>
      </c>
      <c r="U23" s="26">
        <f t="shared" si="30"/>
        <v>69.810120411619025</v>
      </c>
      <c r="V23" s="26">
        <f t="shared" si="30"/>
        <v>68.934192588920766</v>
      </c>
      <c r="W23" s="26">
        <f t="shared" si="30"/>
        <v>69.131884260578005</v>
      </c>
      <c r="X23" s="26">
        <f t="shared" si="30"/>
        <v>65.669505211152668</v>
      </c>
      <c r="Y23" s="26">
        <f t="shared" si="30"/>
        <v>60.136422874939264</v>
      </c>
      <c r="Z23" s="26">
        <f t="shared" si="30"/>
        <v>62.084842908362795</v>
      </c>
      <c r="AA23" s="26">
        <f t="shared" si="30"/>
        <v>61.652612036606797</v>
      </c>
      <c r="AB23" s="26">
        <f t="shared" si="30"/>
        <v>72.487935616024117</v>
      </c>
      <c r="AC23" s="26">
        <f t="shared" si="30"/>
        <v>79.924245676525828</v>
      </c>
      <c r="AD23" s="26">
        <f t="shared" si="30"/>
        <v>84.946381498110057</v>
      </c>
      <c r="AE23" s="26">
        <f t="shared" si="30"/>
        <v>82.095221464625908</v>
      </c>
      <c r="AF23" s="26">
        <f t="shared" si="30"/>
        <v>25.879153329164492</v>
      </c>
      <c r="AG23" s="26">
        <f t="shared" ref="AG23" si="31">SUM(AG24,AG28)</f>
        <v>44.73407350953245</v>
      </c>
    </row>
    <row r="24" spans="1:33" x14ac:dyDescent="0.25">
      <c r="A24" s="3" t="s">
        <v>2</v>
      </c>
      <c r="B24" s="10">
        <f t="shared" ref="B24:K24" si="32">SUM(B25:B27)</f>
        <v>53.703171388265616</v>
      </c>
      <c r="C24" s="10">
        <f t="shared" si="32"/>
        <v>63.776040222048159</v>
      </c>
      <c r="D24" s="10">
        <f t="shared" si="32"/>
        <v>62.012523117136823</v>
      </c>
      <c r="E24" s="10">
        <f t="shared" si="32"/>
        <v>52.716296698067708</v>
      </c>
      <c r="F24" s="10">
        <f t="shared" si="32"/>
        <v>54.138573037854535</v>
      </c>
      <c r="G24" s="10">
        <f t="shared" si="32"/>
        <v>59.453286779083939</v>
      </c>
      <c r="H24" s="10">
        <f t="shared" si="32"/>
        <v>56.994035886374199</v>
      </c>
      <c r="I24" s="10">
        <f t="shared" si="32"/>
        <v>56.134759585835468</v>
      </c>
      <c r="J24" s="10">
        <f t="shared" si="32"/>
        <v>59.171166257437164</v>
      </c>
      <c r="K24" s="10">
        <f t="shared" si="32"/>
        <v>60.607598336867852</v>
      </c>
      <c r="L24" s="10">
        <f>SUM(L25:L27)</f>
        <v>61.585936901177888</v>
      </c>
      <c r="M24" s="10">
        <f t="shared" ref="M24:AF24" si="33">SUM(M25:M27)</f>
        <v>72.230875905785126</v>
      </c>
      <c r="N24" s="10">
        <f t="shared" si="33"/>
        <v>61.433750321967665</v>
      </c>
      <c r="O24" s="10">
        <f t="shared" si="33"/>
        <v>65.769523674415765</v>
      </c>
      <c r="P24" s="10">
        <f t="shared" si="33"/>
        <v>60.697801222685335</v>
      </c>
      <c r="Q24" s="10">
        <f t="shared" si="33"/>
        <v>64.418994336826231</v>
      </c>
      <c r="R24" s="10">
        <f t="shared" si="33"/>
        <v>68.826645331137456</v>
      </c>
      <c r="S24" s="10">
        <f t="shared" si="33"/>
        <v>70.637346599624166</v>
      </c>
      <c r="T24" s="10">
        <f t="shared" si="33"/>
        <v>72.632315106624304</v>
      </c>
      <c r="U24" s="10">
        <f t="shared" si="33"/>
        <v>67.347974631422773</v>
      </c>
      <c r="V24" s="10">
        <f t="shared" si="33"/>
        <v>66.701733285686259</v>
      </c>
      <c r="W24" s="10">
        <f t="shared" si="33"/>
        <v>67.576185350038102</v>
      </c>
      <c r="X24" s="10">
        <f t="shared" si="33"/>
        <v>64.499540976156084</v>
      </c>
      <c r="Y24" s="10">
        <f t="shared" si="33"/>
        <v>59.01295024674792</v>
      </c>
      <c r="Z24" s="10">
        <f t="shared" si="33"/>
        <v>61.119836737763364</v>
      </c>
      <c r="AA24" s="10">
        <f t="shared" si="33"/>
        <v>60.740655403253719</v>
      </c>
      <c r="AB24" s="10">
        <f t="shared" si="33"/>
        <v>71.751731314964189</v>
      </c>
      <c r="AC24" s="10">
        <f t="shared" si="33"/>
        <v>79.165049608085852</v>
      </c>
      <c r="AD24" s="10">
        <f t="shared" si="33"/>
        <v>84.252832036627709</v>
      </c>
      <c r="AE24" s="10">
        <f t="shared" si="33"/>
        <v>81.510602397101778</v>
      </c>
      <c r="AF24" s="10">
        <f t="shared" si="33"/>
        <v>25.382262574319086</v>
      </c>
      <c r="AG24" s="10">
        <f t="shared" ref="AG24" si="34">SUM(AG25:AG27)</f>
        <v>44.227805154091463</v>
      </c>
    </row>
    <row r="25" spans="1:33" x14ac:dyDescent="0.25">
      <c r="A25" s="32" t="s">
        <v>3</v>
      </c>
      <c r="B25" s="41">
        <v>0</v>
      </c>
      <c r="C25" s="41">
        <v>0</v>
      </c>
      <c r="D25" s="41">
        <v>0</v>
      </c>
      <c r="E25" s="41">
        <v>0</v>
      </c>
      <c r="F25" s="41">
        <v>0</v>
      </c>
      <c r="G25" s="41">
        <v>0</v>
      </c>
      <c r="H25" s="41">
        <v>0</v>
      </c>
      <c r="I25" s="41">
        <v>0</v>
      </c>
      <c r="J25" s="41">
        <v>0</v>
      </c>
      <c r="K25" s="41">
        <v>0</v>
      </c>
      <c r="L25" s="41">
        <v>0</v>
      </c>
      <c r="M25" s="41">
        <v>0</v>
      </c>
      <c r="N25" s="41">
        <v>0</v>
      </c>
      <c r="O25" s="41">
        <v>0</v>
      </c>
      <c r="P25" s="41">
        <v>0</v>
      </c>
      <c r="Q25" s="41">
        <v>0</v>
      </c>
      <c r="R25" s="41">
        <v>0</v>
      </c>
      <c r="S25" s="41">
        <v>0</v>
      </c>
      <c r="T25" s="41">
        <v>0</v>
      </c>
      <c r="U25" s="41">
        <v>0</v>
      </c>
      <c r="V25" s="41">
        <v>0</v>
      </c>
      <c r="W25" s="41">
        <v>0</v>
      </c>
      <c r="X25" s="41">
        <v>0</v>
      </c>
      <c r="Y25" s="41">
        <v>0</v>
      </c>
      <c r="Z25" s="41">
        <v>0</v>
      </c>
      <c r="AA25" s="41">
        <v>0</v>
      </c>
      <c r="AB25" s="41">
        <v>0</v>
      </c>
      <c r="AC25" s="41">
        <v>0</v>
      </c>
      <c r="AD25" s="41">
        <v>0</v>
      </c>
      <c r="AE25" s="41">
        <v>0</v>
      </c>
      <c r="AF25" s="41">
        <v>0</v>
      </c>
      <c r="AG25" s="41">
        <v>0</v>
      </c>
    </row>
    <row r="26" spans="1:33" x14ac:dyDescent="0.25">
      <c r="A26" s="32" t="s">
        <v>48</v>
      </c>
      <c r="B26" s="41">
        <v>15.855322941625406</v>
      </c>
      <c r="C26" s="41">
        <v>18.829849557849293</v>
      </c>
      <c r="D26" s="41">
        <v>18.310157804697088</v>
      </c>
      <c r="E26" s="41">
        <v>15.566185348053454</v>
      </c>
      <c r="F26" s="41">
        <v>15.985718326961779</v>
      </c>
      <c r="G26" s="41">
        <v>17.55424252738479</v>
      </c>
      <c r="H26" s="41">
        <v>16.828563861164987</v>
      </c>
      <c r="I26" s="41">
        <v>16.575332243265368</v>
      </c>
      <c r="J26" s="41">
        <v>17.472981635073722</v>
      </c>
      <c r="K26" s="41">
        <v>17.898183978561885</v>
      </c>
      <c r="L26" s="41">
        <v>18.18732157213384</v>
      </c>
      <c r="M26" s="41">
        <v>21.330039337559711</v>
      </c>
      <c r="N26" s="41">
        <v>21.54169561520715</v>
      </c>
      <c r="O26" s="41">
        <v>23.062975110798146</v>
      </c>
      <c r="P26" s="41">
        <v>23.63180135697565</v>
      </c>
      <c r="Q26" s="41">
        <v>24.444520664478002</v>
      </c>
      <c r="R26" s="41">
        <v>24.06097568381978</v>
      </c>
      <c r="S26" s="41">
        <v>24.376840656141365</v>
      </c>
      <c r="T26" s="41">
        <v>25.039179097255815</v>
      </c>
      <c r="U26" s="41">
        <v>24.583131650732099</v>
      </c>
      <c r="V26" s="41">
        <v>26.087048820220172</v>
      </c>
      <c r="W26" s="41">
        <v>24.644234722844043</v>
      </c>
      <c r="X26" s="41">
        <v>23.649865027780017</v>
      </c>
      <c r="Y26" s="41">
        <v>18.45205920101208</v>
      </c>
      <c r="Z26" s="41">
        <v>17.987151777968197</v>
      </c>
      <c r="AA26" s="41">
        <v>18.997448661999734</v>
      </c>
      <c r="AB26" s="41">
        <v>20.210940371889187</v>
      </c>
      <c r="AC26" s="41">
        <v>24.577566640217977</v>
      </c>
      <c r="AD26" s="41">
        <v>28.242006290496622</v>
      </c>
      <c r="AE26" s="41">
        <v>26.285843583787997</v>
      </c>
      <c r="AF26" s="41">
        <v>11.012608922542091</v>
      </c>
      <c r="AG26" s="41">
        <v>17.911395673694415</v>
      </c>
    </row>
    <row r="27" spans="1:33" x14ac:dyDescent="0.25">
      <c r="A27" s="32" t="s">
        <v>49</v>
      </c>
      <c r="B27" s="41">
        <v>37.847848446640214</v>
      </c>
      <c r="C27" s="41">
        <v>44.946190664198866</v>
      </c>
      <c r="D27" s="41">
        <v>43.702365312439738</v>
      </c>
      <c r="E27" s="41">
        <v>37.150111350014257</v>
      </c>
      <c r="F27" s="41">
        <v>38.152854710892754</v>
      </c>
      <c r="G27" s="41">
        <v>41.899044251699145</v>
      </c>
      <c r="H27" s="41">
        <v>40.165472025209212</v>
      </c>
      <c r="I27" s="41">
        <v>39.559427342570103</v>
      </c>
      <c r="J27" s="41">
        <v>41.698184622363442</v>
      </c>
      <c r="K27" s="41">
        <v>42.709414358305963</v>
      </c>
      <c r="L27" s="41">
        <v>43.398615329044048</v>
      </c>
      <c r="M27" s="41">
        <v>50.900836568225408</v>
      </c>
      <c r="N27" s="41">
        <v>39.892054706760518</v>
      </c>
      <c r="O27" s="41">
        <v>42.706548563617616</v>
      </c>
      <c r="P27" s="41">
        <v>37.065999865709685</v>
      </c>
      <c r="Q27" s="41">
        <v>39.974473672348225</v>
      </c>
      <c r="R27" s="41">
        <v>44.765669647317679</v>
      </c>
      <c r="S27" s="41">
        <v>46.260505943482798</v>
      </c>
      <c r="T27" s="41">
        <v>47.593136009368493</v>
      </c>
      <c r="U27" s="41">
        <v>42.764842980690666</v>
      </c>
      <c r="V27" s="41">
        <v>40.614684465466084</v>
      </c>
      <c r="W27" s="41">
        <v>42.931950627194055</v>
      </c>
      <c r="X27" s="41">
        <v>40.849675948376074</v>
      </c>
      <c r="Y27" s="41">
        <v>40.560891045735836</v>
      </c>
      <c r="Z27" s="41">
        <v>43.132684959795171</v>
      </c>
      <c r="AA27" s="41">
        <v>41.743206741253985</v>
      </c>
      <c r="AB27" s="41">
        <v>51.54079094307501</v>
      </c>
      <c r="AC27" s="41">
        <v>54.587482967867878</v>
      </c>
      <c r="AD27" s="41">
        <v>56.010825746131083</v>
      </c>
      <c r="AE27" s="41">
        <v>55.224758813313784</v>
      </c>
      <c r="AF27" s="41">
        <v>14.369653651776993</v>
      </c>
      <c r="AG27" s="41">
        <v>26.316409480397049</v>
      </c>
    </row>
    <row r="28" spans="1:33" x14ac:dyDescent="0.25">
      <c r="A28" s="5" t="s">
        <v>1</v>
      </c>
      <c r="B28" s="11">
        <f t="shared" ref="B28:K28" si="35">SUM(B29:B31)</f>
        <v>1.7427972315104925</v>
      </c>
      <c r="C28" s="11">
        <f t="shared" si="35"/>
        <v>2.0656674692843993</v>
      </c>
      <c r="D28" s="11">
        <f t="shared" si="35"/>
        <v>2.0097578239765479</v>
      </c>
      <c r="E28" s="11">
        <f t="shared" si="35"/>
        <v>1.6739584776841026</v>
      </c>
      <c r="F28" s="11">
        <f t="shared" si="35"/>
        <v>1.7135828454120356</v>
      </c>
      <c r="G28" s="11">
        <f t="shared" si="35"/>
        <v>1.8873307988997414</v>
      </c>
      <c r="H28" s="11">
        <f t="shared" si="35"/>
        <v>1.8093146112794474</v>
      </c>
      <c r="I28" s="11">
        <f t="shared" si="35"/>
        <v>1.7776351295098463</v>
      </c>
      <c r="J28" s="11">
        <f t="shared" si="35"/>
        <v>1.8876722733450786</v>
      </c>
      <c r="K28" s="11">
        <f t="shared" si="35"/>
        <v>1.8961023553624574</v>
      </c>
      <c r="L28" s="11">
        <f>SUM(L29:L31)</f>
        <v>2.0364530831859424</v>
      </c>
      <c r="M28" s="11">
        <f t="shared" ref="M28:AF28" si="36">SUM(M29:M31)</f>
        <v>1.7469800710762566</v>
      </c>
      <c r="N28" s="11">
        <f t="shared" si="36"/>
        <v>1.7036580598416065</v>
      </c>
      <c r="O28" s="11">
        <f t="shared" si="36"/>
        <v>1.6372844016863612</v>
      </c>
      <c r="P28" s="11">
        <f t="shared" si="36"/>
        <v>2.068132564955544</v>
      </c>
      <c r="Q28" s="11">
        <f t="shared" si="36"/>
        <v>2.5167510611219548</v>
      </c>
      <c r="R28" s="11">
        <f t="shared" si="36"/>
        <v>2.8991141933141904</v>
      </c>
      <c r="S28" s="11">
        <f t="shared" si="36"/>
        <v>2.626315670953193</v>
      </c>
      <c r="T28" s="11">
        <f t="shared" si="36"/>
        <v>2.6690278001989154</v>
      </c>
      <c r="U28" s="11">
        <f t="shared" si="36"/>
        <v>2.4621457801962467</v>
      </c>
      <c r="V28" s="11">
        <f t="shared" si="36"/>
        <v>2.2324593032345015</v>
      </c>
      <c r="W28" s="11">
        <f t="shared" si="36"/>
        <v>1.5556989105399019</v>
      </c>
      <c r="X28" s="11">
        <f t="shared" si="36"/>
        <v>1.1699642349965824</v>
      </c>
      <c r="Y28" s="11">
        <f t="shared" si="36"/>
        <v>1.1234726281913419</v>
      </c>
      <c r="Z28" s="11">
        <f t="shared" si="36"/>
        <v>0.9650061705994295</v>
      </c>
      <c r="AA28" s="11">
        <f t="shared" si="36"/>
        <v>0.91195663335307486</v>
      </c>
      <c r="AB28" s="11">
        <f t="shared" si="36"/>
        <v>0.73620430105993129</v>
      </c>
      <c r="AC28" s="11">
        <f t="shared" si="36"/>
        <v>0.75919606843998333</v>
      </c>
      <c r="AD28" s="11">
        <f t="shared" si="36"/>
        <v>0.69354946148234209</v>
      </c>
      <c r="AE28" s="11">
        <f t="shared" si="36"/>
        <v>0.58461906752413562</v>
      </c>
      <c r="AF28" s="11">
        <f t="shared" si="36"/>
        <v>0.49689075484540657</v>
      </c>
      <c r="AG28" s="11">
        <f t="shared" ref="AG28" si="37">SUM(AG29:AG31)</f>
        <v>0.50626835544098858</v>
      </c>
    </row>
    <row r="29" spans="1:33" x14ac:dyDescent="0.25">
      <c r="A29" s="34" t="s">
        <v>3</v>
      </c>
      <c r="B29" s="42">
        <v>0</v>
      </c>
      <c r="C29" s="42">
        <v>0</v>
      </c>
      <c r="D29" s="42">
        <v>0</v>
      </c>
      <c r="E29" s="42">
        <v>0</v>
      </c>
      <c r="F29" s="42">
        <v>0</v>
      </c>
      <c r="G29" s="42">
        <v>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42">
        <v>0</v>
      </c>
      <c r="T29" s="42">
        <v>0</v>
      </c>
      <c r="U29" s="42">
        <v>0</v>
      </c>
      <c r="V29" s="42">
        <v>0</v>
      </c>
      <c r="W29" s="42">
        <v>0</v>
      </c>
      <c r="X29" s="42">
        <v>0</v>
      </c>
      <c r="Y29" s="42">
        <v>0</v>
      </c>
      <c r="Z29" s="42">
        <v>0</v>
      </c>
      <c r="AA29" s="42">
        <v>0</v>
      </c>
      <c r="AB29" s="42">
        <v>0</v>
      </c>
      <c r="AC29" s="42">
        <v>0</v>
      </c>
      <c r="AD29" s="42">
        <v>0</v>
      </c>
      <c r="AE29" s="42">
        <v>0</v>
      </c>
      <c r="AF29" s="42">
        <v>0</v>
      </c>
      <c r="AG29" s="42">
        <v>0</v>
      </c>
    </row>
    <row r="30" spans="1:33" x14ac:dyDescent="0.25">
      <c r="A30" s="34" t="s">
        <v>48</v>
      </c>
      <c r="B30" s="42">
        <v>0.22248092584815254</v>
      </c>
      <c r="C30" s="42">
        <v>0.26387272600594835</v>
      </c>
      <c r="D30" s="42">
        <v>0.2566291609783341</v>
      </c>
      <c r="E30" s="42">
        <v>0.21420256581659339</v>
      </c>
      <c r="F30" s="42">
        <v>0.21937654083631788</v>
      </c>
      <c r="G30" s="42">
        <v>0.24110723591916067</v>
      </c>
      <c r="H30" s="42">
        <v>0.2307592858797117</v>
      </c>
      <c r="I30" s="42">
        <v>0.22765490086787704</v>
      </c>
      <c r="J30" s="42">
        <v>0.24007244091521579</v>
      </c>
      <c r="K30" s="42">
        <v>0.24110723591916067</v>
      </c>
      <c r="L30" s="42">
        <v>0.26076834099411367</v>
      </c>
      <c r="M30" s="42">
        <v>0.22144613084420767</v>
      </c>
      <c r="N30" s="42">
        <v>0.21627215582448317</v>
      </c>
      <c r="O30" s="42">
        <v>0.20799379579292401</v>
      </c>
      <c r="P30" s="42">
        <v>0.26387272600594835</v>
      </c>
      <c r="Q30" s="42">
        <v>0.34778688679245284</v>
      </c>
      <c r="R30" s="42">
        <v>0.42295992224502033</v>
      </c>
      <c r="S30" s="42">
        <v>0.42474591906228626</v>
      </c>
      <c r="T30" s="42">
        <v>0.50666663717825766</v>
      </c>
      <c r="U30" s="42">
        <v>0.52207348863271019</v>
      </c>
      <c r="V30" s="42">
        <v>0.45878785849056608</v>
      </c>
      <c r="W30" s="42">
        <v>0.32038080942305797</v>
      </c>
      <c r="X30" s="42">
        <v>0.25415449473684215</v>
      </c>
      <c r="Y30" s="42">
        <v>0.27018909068759206</v>
      </c>
      <c r="Z30" s="42">
        <v>0.19945192555397384</v>
      </c>
      <c r="AA30" s="42">
        <v>0.18272068563972066</v>
      </c>
      <c r="AB30" s="42">
        <v>0.16294258736739559</v>
      </c>
      <c r="AC30" s="42">
        <v>0.19756838873892421</v>
      </c>
      <c r="AD30" s="42">
        <v>0.22392838585209002</v>
      </c>
      <c r="AE30" s="42">
        <v>0.29051004112149537</v>
      </c>
      <c r="AF30" s="42">
        <v>0.22319169120746604</v>
      </c>
      <c r="AG30" s="42">
        <v>0.21376504189748191</v>
      </c>
    </row>
    <row r="31" spans="1:33" x14ac:dyDescent="0.25">
      <c r="A31" s="36" t="s">
        <v>49</v>
      </c>
      <c r="B31" s="43">
        <v>1.5203163056623399</v>
      </c>
      <c r="C31" s="43">
        <v>1.8017947432784509</v>
      </c>
      <c r="D31" s="43">
        <v>1.7531286629982139</v>
      </c>
      <c r="E31" s="43">
        <v>1.4597559118675092</v>
      </c>
      <c r="F31" s="43">
        <v>1.4942063045757177</v>
      </c>
      <c r="G31" s="43">
        <v>1.6462235629805808</v>
      </c>
      <c r="H31" s="43">
        <v>1.5785553253997358</v>
      </c>
      <c r="I31" s="43">
        <v>1.5499802286419693</v>
      </c>
      <c r="J31" s="43">
        <v>1.6475998324298629</v>
      </c>
      <c r="K31" s="43">
        <v>1.6549951194432968</v>
      </c>
      <c r="L31" s="43">
        <v>1.7756847421918287</v>
      </c>
      <c r="M31" s="43">
        <v>1.5255339402320489</v>
      </c>
      <c r="N31" s="43">
        <v>1.4873859040171233</v>
      </c>
      <c r="O31" s="43">
        <v>1.4292906058934371</v>
      </c>
      <c r="P31" s="43">
        <v>1.8042598389495954</v>
      </c>
      <c r="Q31" s="43">
        <v>2.1689641743295018</v>
      </c>
      <c r="R31" s="43">
        <v>2.47615427106917</v>
      </c>
      <c r="S31" s="43">
        <v>2.2015697518909065</v>
      </c>
      <c r="T31" s="43">
        <v>2.1623611630206576</v>
      </c>
      <c r="U31" s="43">
        <v>1.9400722915635364</v>
      </c>
      <c r="V31" s="43">
        <v>1.7736714447439352</v>
      </c>
      <c r="W31" s="43">
        <v>1.2353181011168439</v>
      </c>
      <c r="X31" s="43">
        <v>0.91580974025974027</v>
      </c>
      <c r="Y31" s="43">
        <v>0.85328353750374986</v>
      </c>
      <c r="Z31" s="43">
        <v>0.76555424504545566</v>
      </c>
      <c r="AA31" s="43">
        <v>0.7292359477133542</v>
      </c>
      <c r="AB31" s="43">
        <v>0.57326171369253576</v>
      </c>
      <c r="AC31" s="43">
        <v>0.56162767970105909</v>
      </c>
      <c r="AD31" s="43">
        <v>0.46962107563025213</v>
      </c>
      <c r="AE31" s="43">
        <v>0.29410902640264025</v>
      </c>
      <c r="AF31" s="43">
        <v>0.2736990636379405</v>
      </c>
      <c r="AG31" s="43">
        <v>0.29250331354350667</v>
      </c>
    </row>
    <row r="32" spans="1:33" x14ac:dyDescent="0.25">
      <c r="A32" s="20"/>
      <c r="B32" s="20"/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x14ac:dyDescent="0.25">
      <c r="A33" s="24" t="s">
        <v>22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x14ac:dyDescent="0.25">
      <c r="A34" s="3" t="s">
        <v>2</v>
      </c>
      <c r="B34" s="12">
        <f t="shared" ref="B34:K34" si="38">IF(B24=0,0,B24/B$24)</f>
        <v>1</v>
      </c>
      <c r="C34" s="12">
        <f t="shared" si="38"/>
        <v>1</v>
      </c>
      <c r="D34" s="12">
        <f t="shared" si="38"/>
        <v>1</v>
      </c>
      <c r="E34" s="12">
        <f t="shared" si="38"/>
        <v>1</v>
      </c>
      <c r="F34" s="12">
        <f t="shared" si="38"/>
        <v>1</v>
      </c>
      <c r="G34" s="12">
        <f t="shared" si="38"/>
        <v>1</v>
      </c>
      <c r="H34" s="12">
        <f t="shared" si="38"/>
        <v>1</v>
      </c>
      <c r="I34" s="12">
        <f t="shared" si="38"/>
        <v>1</v>
      </c>
      <c r="J34" s="12">
        <f t="shared" si="38"/>
        <v>1</v>
      </c>
      <c r="K34" s="12">
        <f t="shared" si="38"/>
        <v>1</v>
      </c>
      <c r="L34" s="12">
        <f t="shared" ref="L34:AF34" si="39">IF(L24=0,0,L24/L$24)</f>
        <v>1</v>
      </c>
      <c r="M34" s="12">
        <f t="shared" si="39"/>
        <v>1</v>
      </c>
      <c r="N34" s="12">
        <f t="shared" si="39"/>
        <v>1</v>
      </c>
      <c r="O34" s="12">
        <f t="shared" si="39"/>
        <v>1</v>
      </c>
      <c r="P34" s="12">
        <f t="shared" si="39"/>
        <v>1</v>
      </c>
      <c r="Q34" s="12">
        <f t="shared" si="39"/>
        <v>1</v>
      </c>
      <c r="R34" s="12">
        <f t="shared" si="39"/>
        <v>1</v>
      </c>
      <c r="S34" s="12">
        <f t="shared" si="39"/>
        <v>1</v>
      </c>
      <c r="T34" s="12">
        <f t="shared" si="39"/>
        <v>1</v>
      </c>
      <c r="U34" s="12">
        <f t="shared" si="39"/>
        <v>1</v>
      </c>
      <c r="V34" s="12">
        <f t="shared" si="39"/>
        <v>1</v>
      </c>
      <c r="W34" s="12">
        <f t="shared" si="39"/>
        <v>1</v>
      </c>
      <c r="X34" s="12">
        <f t="shared" si="39"/>
        <v>1</v>
      </c>
      <c r="Y34" s="12">
        <f t="shared" si="39"/>
        <v>1</v>
      </c>
      <c r="Z34" s="12">
        <f t="shared" si="39"/>
        <v>1</v>
      </c>
      <c r="AA34" s="12">
        <f t="shared" si="39"/>
        <v>1</v>
      </c>
      <c r="AB34" s="12">
        <f t="shared" si="39"/>
        <v>1</v>
      </c>
      <c r="AC34" s="12">
        <f t="shared" si="39"/>
        <v>1</v>
      </c>
      <c r="AD34" s="12">
        <f t="shared" si="39"/>
        <v>1</v>
      </c>
      <c r="AE34" s="12">
        <f t="shared" si="39"/>
        <v>1</v>
      </c>
      <c r="AF34" s="12">
        <f t="shared" si="39"/>
        <v>1</v>
      </c>
      <c r="AG34" s="12">
        <f t="shared" ref="AG34" si="40">IF(AG24=0,0,AG24/AG$24)</f>
        <v>1</v>
      </c>
    </row>
    <row r="35" spans="1:33" x14ac:dyDescent="0.25">
      <c r="A35" s="32" t="s">
        <v>3</v>
      </c>
      <c r="B35" s="38">
        <f t="shared" ref="B35:K35" si="41">IF(B25=0,0,B25/B$24)</f>
        <v>0</v>
      </c>
      <c r="C35" s="38">
        <f t="shared" si="41"/>
        <v>0</v>
      </c>
      <c r="D35" s="38">
        <f t="shared" si="41"/>
        <v>0</v>
      </c>
      <c r="E35" s="38">
        <f t="shared" si="41"/>
        <v>0</v>
      </c>
      <c r="F35" s="38">
        <f t="shared" si="41"/>
        <v>0</v>
      </c>
      <c r="G35" s="38">
        <f t="shared" si="41"/>
        <v>0</v>
      </c>
      <c r="H35" s="38">
        <f t="shared" si="41"/>
        <v>0</v>
      </c>
      <c r="I35" s="38">
        <f t="shared" si="41"/>
        <v>0</v>
      </c>
      <c r="J35" s="38">
        <f t="shared" si="41"/>
        <v>0</v>
      </c>
      <c r="K35" s="38">
        <f t="shared" si="41"/>
        <v>0</v>
      </c>
      <c r="L35" s="38">
        <f t="shared" ref="L35:AF35" si="42">IF(L25=0,0,L25/L$24)</f>
        <v>0</v>
      </c>
      <c r="M35" s="38">
        <f t="shared" si="42"/>
        <v>0</v>
      </c>
      <c r="N35" s="38">
        <f t="shared" si="42"/>
        <v>0</v>
      </c>
      <c r="O35" s="38">
        <f t="shared" si="42"/>
        <v>0</v>
      </c>
      <c r="P35" s="38">
        <f t="shared" si="42"/>
        <v>0</v>
      </c>
      <c r="Q35" s="38">
        <f t="shared" si="42"/>
        <v>0</v>
      </c>
      <c r="R35" s="38">
        <f t="shared" si="42"/>
        <v>0</v>
      </c>
      <c r="S35" s="38">
        <f t="shared" si="42"/>
        <v>0</v>
      </c>
      <c r="T35" s="38">
        <f t="shared" si="42"/>
        <v>0</v>
      </c>
      <c r="U35" s="38">
        <f t="shared" si="42"/>
        <v>0</v>
      </c>
      <c r="V35" s="38">
        <f t="shared" si="42"/>
        <v>0</v>
      </c>
      <c r="W35" s="38">
        <f t="shared" si="42"/>
        <v>0</v>
      </c>
      <c r="X35" s="38">
        <f t="shared" si="42"/>
        <v>0</v>
      </c>
      <c r="Y35" s="38">
        <f t="shared" si="42"/>
        <v>0</v>
      </c>
      <c r="Z35" s="38">
        <f t="shared" si="42"/>
        <v>0</v>
      </c>
      <c r="AA35" s="38">
        <f t="shared" si="42"/>
        <v>0</v>
      </c>
      <c r="AB35" s="38">
        <f t="shared" si="42"/>
        <v>0</v>
      </c>
      <c r="AC35" s="38">
        <f t="shared" si="42"/>
        <v>0</v>
      </c>
      <c r="AD35" s="38">
        <f t="shared" si="42"/>
        <v>0</v>
      </c>
      <c r="AE35" s="38">
        <f t="shared" si="42"/>
        <v>0</v>
      </c>
      <c r="AF35" s="38">
        <f t="shared" si="42"/>
        <v>0</v>
      </c>
      <c r="AG35" s="38">
        <f t="shared" ref="AG35" si="43">IF(AG25=0,0,AG25/AG$24)</f>
        <v>0</v>
      </c>
    </row>
    <row r="36" spans="1:33" x14ac:dyDescent="0.25">
      <c r="A36" s="32" t="s">
        <v>48</v>
      </c>
      <c r="B36" s="38">
        <f t="shared" ref="B36:K36" si="44">IF(B26=0,0,B26/B$24)</f>
        <v>0.29523997432095539</v>
      </c>
      <c r="C36" s="38">
        <f t="shared" si="44"/>
        <v>0.29524958734173001</v>
      </c>
      <c r="D36" s="38">
        <f t="shared" si="44"/>
        <v>0.29526548645844691</v>
      </c>
      <c r="E36" s="38">
        <f t="shared" si="44"/>
        <v>0.2952822243415294</v>
      </c>
      <c r="F36" s="38">
        <f t="shared" si="44"/>
        <v>0.29527409811456085</v>
      </c>
      <c r="G36" s="38">
        <f t="shared" si="44"/>
        <v>0.29526109452304478</v>
      </c>
      <c r="H36" s="38">
        <f t="shared" si="44"/>
        <v>0.29526885751195348</v>
      </c>
      <c r="I36" s="38">
        <f t="shared" si="44"/>
        <v>0.29527751371091354</v>
      </c>
      <c r="J36" s="38">
        <f t="shared" si="44"/>
        <v>0.2952955424108708</v>
      </c>
      <c r="K36" s="38">
        <f t="shared" si="44"/>
        <v>0.29531254281155611</v>
      </c>
      <c r="L36" s="38">
        <f t="shared" ref="L36:AF36" si="45">IF(L26=0,0,L26/L$24)</f>
        <v>0.29531614662804601</v>
      </c>
      <c r="M36" s="38">
        <f t="shared" si="45"/>
        <v>0.29530362286318812</v>
      </c>
      <c r="N36" s="38">
        <f t="shared" si="45"/>
        <v>0.35064920344777006</v>
      </c>
      <c r="O36" s="38">
        <f t="shared" si="45"/>
        <v>0.35066355695334928</v>
      </c>
      <c r="P36" s="38">
        <f t="shared" si="45"/>
        <v>0.38933537757449188</v>
      </c>
      <c r="Q36" s="38">
        <f t="shared" si="45"/>
        <v>0.37946138271990798</v>
      </c>
      <c r="R36" s="38">
        <f t="shared" si="45"/>
        <v>0.34958809292619258</v>
      </c>
      <c r="S36" s="38">
        <f t="shared" si="45"/>
        <v>0.34509847594234327</v>
      </c>
      <c r="T36" s="38">
        <f t="shared" si="45"/>
        <v>0.34473882679490908</v>
      </c>
      <c r="U36" s="38">
        <f t="shared" si="45"/>
        <v>0.36501664356306068</v>
      </c>
      <c r="V36" s="38">
        <f t="shared" si="45"/>
        <v>0.39110001397547306</v>
      </c>
      <c r="W36" s="38">
        <f t="shared" si="45"/>
        <v>0.36468816041019914</v>
      </c>
      <c r="X36" s="38">
        <f t="shared" si="45"/>
        <v>0.36666718351565941</v>
      </c>
      <c r="Y36" s="38">
        <f t="shared" si="45"/>
        <v>0.31267813461044397</v>
      </c>
      <c r="Z36" s="38">
        <f t="shared" si="45"/>
        <v>0.29429319085295752</v>
      </c>
      <c r="AA36" s="38">
        <f t="shared" si="45"/>
        <v>0.31276331372911215</v>
      </c>
      <c r="AB36" s="38">
        <f t="shared" si="45"/>
        <v>0.28167878323619061</v>
      </c>
      <c r="AC36" s="38">
        <f t="shared" si="45"/>
        <v>0.31045981480326951</v>
      </c>
      <c r="AD36" s="38">
        <f t="shared" si="45"/>
        <v>0.33520542405291276</v>
      </c>
      <c r="AE36" s="38">
        <f t="shared" si="45"/>
        <v>0.32248373598969532</v>
      </c>
      <c r="AF36" s="38">
        <f t="shared" si="45"/>
        <v>0.43387026236519499</v>
      </c>
      <c r="AG36" s="38">
        <f t="shared" ref="AG36" si="46">IF(AG26=0,0,AG26/AG$24)</f>
        <v>0.40498043281348434</v>
      </c>
    </row>
    <row r="37" spans="1:33" x14ac:dyDescent="0.25">
      <c r="A37" s="32" t="s">
        <v>49</v>
      </c>
      <c r="B37" s="38">
        <f t="shared" ref="B37:K37" si="47">IF(B27=0,0,B27/B$24)</f>
        <v>0.70476002567904472</v>
      </c>
      <c r="C37" s="38">
        <f t="shared" si="47"/>
        <v>0.70475041265826999</v>
      </c>
      <c r="D37" s="38">
        <f t="shared" si="47"/>
        <v>0.70473451354155314</v>
      </c>
      <c r="E37" s="38">
        <f t="shared" si="47"/>
        <v>0.7047177756584706</v>
      </c>
      <c r="F37" s="38">
        <f t="shared" si="47"/>
        <v>0.70472590188543915</v>
      </c>
      <c r="G37" s="38">
        <f t="shared" si="47"/>
        <v>0.70473890547695517</v>
      </c>
      <c r="H37" s="38">
        <f t="shared" si="47"/>
        <v>0.70473114248804647</v>
      </c>
      <c r="I37" s="38">
        <f t="shared" si="47"/>
        <v>0.70472248628908651</v>
      </c>
      <c r="J37" s="38">
        <f t="shared" si="47"/>
        <v>0.70470445758912925</v>
      </c>
      <c r="K37" s="38">
        <f t="shared" si="47"/>
        <v>0.70468745718844383</v>
      </c>
      <c r="L37" s="38">
        <f t="shared" ref="L37:AF37" si="48">IF(L27=0,0,L27/L$24)</f>
        <v>0.70468385337195394</v>
      </c>
      <c r="M37" s="38">
        <f t="shared" si="48"/>
        <v>0.70469637713681177</v>
      </c>
      <c r="N37" s="38">
        <f t="shared" si="48"/>
        <v>0.64935079655222994</v>
      </c>
      <c r="O37" s="38">
        <f t="shared" si="48"/>
        <v>0.64933644304665072</v>
      </c>
      <c r="P37" s="38">
        <f t="shared" si="48"/>
        <v>0.61066462242550812</v>
      </c>
      <c r="Q37" s="38">
        <f t="shared" si="48"/>
        <v>0.62053861728009196</v>
      </c>
      <c r="R37" s="38">
        <f t="shared" si="48"/>
        <v>0.65041190707380747</v>
      </c>
      <c r="S37" s="38">
        <f t="shared" si="48"/>
        <v>0.65490152405765667</v>
      </c>
      <c r="T37" s="38">
        <f t="shared" si="48"/>
        <v>0.65526117320509092</v>
      </c>
      <c r="U37" s="38">
        <f t="shared" si="48"/>
        <v>0.63498335643693926</v>
      </c>
      <c r="V37" s="38">
        <f t="shared" si="48"/>
        <v>0.60889998602452688</v>
      </c>
      <c r="W37" s="38">
        <f t="shared" si="48"/>
        <v>0.63531183958980086</v>
      </c>
      <c r="X37" s="38">
        <f t="shared" si="48"/>
        <v>0.6333328164843407</v>
      </c>
      <c r="Y37" s="38">
        <f t="shared" si="48"/>
        <v>0.68732186538955597</v>
      </c>
      <c r="Z37" s="38">
        <f t="shared" si="48"/>
        <v>0.70570680914704254</v>
      </c>
      <c r="AA37" s="38">
        <f t="shared" si="48"/>
        <v>0.68723668627088785</v>
      </c>
      <c r="AB37" s="38">
        <f t="shared" si="48"/>
        <v>0.71832121676380956</v>
      </c>
      <c r="AC37" s="38">
        <f t="shared" si="48"/>
        <v>0.68954018519673055</v>
      </c>
      <c r="AD37" s="38">
        <f t="shared" si="48"/>
        <v>0.66479457594708724</v>
      </c>
      <c r="AE37" s="38">
        <f t="shared" si="48"/>
        <v>0.67751626401030474</v>
      </c>
      <c r="AF37" s="38">
        <f t="shared" si="48"/>
        <v>0.56612973763480501</v>
      </c>
      <c r="AG37" s="38">
        <f t="shared" ref="AG37" si="49">IF(AG27=0,0,AG27/AG$24)</f>
        <v>0.59501956718651561</v>
      </c>
    </row>
    <row r="38" spans="1:33" x14ac:dyDescent="0.25">
      <c r="A38" s="5" t="s">
        <v>1</v>
      </c>
      <c r="B38" s="13">
        <f t="shared" ref="B38:K38" si="50">IF(B28=0,0,B28/B$28)</f>
        <v>1</v>
      </c>
      <c r="C38" s="13">
        <f t="shared" si="50"/>
        <v>1</v>
      </c>
      <c r="D38" s="13">
        <f t="shared" si="50"/>
        <v>1</v>
      </c>
      <c r="E38" s="13">
        <f t="shared" si="50"/>
        <v>1</v>
      </c>
      <c r="F38" s="13">
        <f t="shared" si="50"/>
        <v>1</v>
      </c>
      <c r="G38" s="13">
        <f t="shared" si="50"/>
        <v>1</v>
      </c>
      <c r="H38" s="13">
        <f t="shared" si="50"/>
        <v>1</v>
      </c>
      <c r="I38" s="13">
        <f t="shared" si="50"/>
        <v>1</v>
      </c>
      <c r="J38" s="13">
        <f t="shared" si="50"/>
        <v>1</v>
      </c>
      <c r="K38" s="13">
        <f t="shared" si="50"/>
        <v>1</v>
      </c>
      <c r="L38" s="13">
        <f t="shared" ref="L38:AF38" si="51">IF(L28=0,0,L28/L$28)</f>
        <v>1</v>
      </c>
      <c r="M38" s="13">
        <f t="shared" si="51"/>
        <v>1</v>
      </c>
      <c r="N38" s="13">
        <f t="shared" si="51"/>
        <v>1</v>
      </c>
      <c r="O38" s="13">
        <f t="shared" si="51"/>
        <v>1</v>
      </c>
      <c r="P38" s="13">
        <f t="shared" si="51"/>
        <v>1</v>
      </c>
      <c r="Q38" s="13">
        <f t="shared" si="51"/>
        <v>1</v>
      </c>
      <c r="R38" s="13">
        <f t="shared" si="51"/>
        <v>1</v>
      </c>
      <c r="S38" s="13">
        <f t="shared" si="51"/>
        <v>1</v>
      </c>
      <c r="T38" s="13">
        <f t="shared" si="51"/>
        <v>1</v>
      </c>
      <c r="U38" s="13">
        <f t="shared" si="51"/>
        <v>1</v>
      </c>
      <c r="V38" s="13">
        <f t="shared" si="51"/>
        <v>1</v>
      </c>
      <c r="W38" s="13">
        <f t="shared" si="51"/>
        <v>1</v>
      </c>
      <c r="X38" s="13">
        <f t="shared" si="51"/>
        <v>1</v>
      </c>
      <c r="Y38" s="13">
        <f t="shared" si="51"/>
        <v>1</v>
      </c>
      <c r="Z38" s="13">
        <f t="shared" si="51"/>
        <v>1</v>
      </c>
      <c r="AA38" s="13">
        <f t="shared" si="51"/>
        <v>1</v>
      </c>
      <c r="AB38" s="13">
        <f t="shared" si="51"/>
        <v>1</v>
      </c>
      <c r="AC38" s="13">
        <f t="shared" si="51"/>
        <v>1</v>
      </c>
      <c r="AD38" s="13">
        <f t="shared" si="51"/>
        <v>1</v>
      </c>
      <c r="AE38" s="13">
        <f t="shared" si="51"/>
        <v>1</v>
      </c>
      <c r="AF38" s="13">
        <f t="shared" si="51"/>
        <v>1</v>
      </c>
      <c r="AG38" s="13">
        <f t="shared" ref="AG38" si="52">IF(AG28=0,0,AG28/AG$28)</f>
        <v>1</v>
      </c>
    </row>
    <row r="39" spans="1:33" x14ac:dyDescent="0.25">
      <c r="A39" s="34" t="s">
        <v>3</v>
      </c>
      <c r="B39" s="39">
        <f t="shared" ref="B39" si="53">IF(B29=0,0,B29/B$28)</f>
        <v>0</v>
      </c>
      <c r="C39" s="39">
        <f t="shared" ref="C39:AF39" si="54">IF(C29=0,0,C29/C$28)</f>
        <v>0</v>
      </c>
      <c r="D39" s="39">
        <f t="shared" si="54"/>
        <v>0</v>
      </c>
      <c r="E39" s="39">
        <f t="shared" si="54"/>
        <v>0</v>
      </c>
      <c r="F39" s="39">
        <f t="shared" si="54"/>
        <v>0</v>
      </c>
      <c r="G39" s="39">
        <f t="shared" si="54"/>
        <v>0</v>
      </c>
      <c r="H39" s="39">
        <f t="shared" si="54"/>
        <v>0</v>
      </c>
      <c r="I39" s="39">
        <f t="shared" si="54"/>
        <v>0</v>
      </c>
      <c r="J39" s="39">
        <f t="shared" si="54"/>
        <v>0</v>
      </c>
      <c r="K39" s="39">
        <f t="shared" si="54"/>
        <v>0</v>
      </c>
      <c r="L39" s="39">
        <f t="shared" si="54"/>
        <v>0</v>
      </c>
      <c r="M39" s="39">
        <f t="shared" si="54"/>
        <v>0</v>
      </c>
      <c r="N39" s="39">
        <f t="shared" si="54"/>
        <v>0</v>
      </c>
      <c r="O39" s="39">
        <f t="shared" si="54"/>
        <v>0</v>
      </c>
      <c r="P39" s="39">
        <f t="shared" si="54"/>
        <v>0</v>
      </c>
      <c r="Q39" s="39">
        <f t="shared" si="54"/>
        <v>0</v>
      </c>
      <c r="R39" s="39">
        <f t="shared" si="54"/>
        <v>0</v>
      </c>
      <c r="S39" s="39">
        <f t="shared" si="54"/>
        <v>0</v>
      </c>
      <c r="T39" s="39">
        <f t="shared" si="54"/>
        <v>0</v>
      </c>
      <c r="U39" s="39">
        <f t="shared" si="54"/>
        <v>0</v>
      </c>
      <c r="V39" s="39">
        <f t="shared" si="54"/>
        <v>0</v>
      </c>
      <c r="W39" s="39">
        <f t="shared" si="54"/>
        <v>0</v>
      </c>
      <c r="X39" s="39">
        <f t="shared" si="54"/>
        <v>0</v>
      </c>
      <c r="Y39" s="39">
        <f t="shared" si="54"/>
        <v>0</v>
      </c>
      <c r="Z39" s="39">
        <f t="shared" si="54"/>
        <v>0</v>
      </c>
      <c r="AA39" s="39">
        <f t="shared" si="54"/>
        <v>0</v>
      </c>
      <c r="AB39" s="39">
        <f t="shared" si="54"/>
        <v>0</v>
      </c>
      <c r="AC39" s="39">
        <f t="shared" si="54"/>
        <v>0</v>
      </c>
      <c r="AD39" s="39">
        <f t="shared" si="54"/>
        <v>0</v>
      </c>
      <c r="AE39" s="39">
        <f t="shared" si="54"/>
        <v>0</v>
      </c>
      <c r="AF39" s="39">
        <f t="shared" si="54"/>
        <v>0</v>
      </c>
      <c r="AG39" s="39">
        <f t="shared" ref="AG39" si="55">IF(AG29=0,0,AG29/AG$28)</f>
        <v>0</v>
      </c>
    </row>
    <row r="40" spans="1:33" x14ac:dyDescent="0.25">
      <c r="A40" s="34" t="s">
        <v>48</v>
      </c>
      <c r="B40" s="39">
        <f t="shared" ref="B40:AF40" si="56">IF(B30=0,0,B30/B$28)</f>
        <v>0.12765737850944772</v>
      </c>
      <c r="C40" s="39">
        <f t="shared" si="56"/>
        <v>0.12774211238237715</v>
      </c>
      <c r="D40" s="39">
        <f t="shared" si="56"/>
        <v>0.12769158448681264</v>
      </c>
      <c r="E40" s="39">
        <f t="shared" si="56"/>
        <v>0.12796169598719054</v>
      </c>
      <c r="F40" s="39">
        <f t="shared" si="56"/>
        <v>0.12802213877413565</v>
      </c>
      <c r="G40" s="39">
        <f t="shared" si="56"/>
        <v>0.12775038486084109</v>
      </c>
      <c r="H40" s="39">
        <f t="shared" si="56"/>
        <v>0.12753961331055161</v>
      </c>
      <c r="I40" s="39">
        <f t="shared" si="56"/>
        <v>0.12806615772194441</v>
      </c>
      <c r="J40" s="39">
        <f t="shared" si="56"/>
        <v>0.12717908945592116</v>
      </c>
      <c r="K40" s="39">
        <f t="shared" si="56"/>
        <v>0.1271593989835379</v>
      </c>
      <c r="L40" s="39">
        <f t="shared" si="56"/>
        <v>0.12805025715895843</v>
      </c>
      <c r="M40" s="39">
        <f t="shared" si="56"/>
        <v>0.12675939154118801</v>
      </c>
      <c r="N40" s="39">
        <f t="shared" si="56"/>
        <v>0.12694575333068336</v>
      </c>
      <c r="O40" s="39">
        <f t="shared" si="56"/>
        <v>0.12703583786585623</v>
      </c>
      <c r="P40" s="39">
        <f t="shared" si="56"/>
        <v>0.12758985109429893</v>
      </c>
      <c r="Q40" s="39">
        <f t="shared" si="56"/>
        <v>0.13818883089589767</v>
      </c>
      <c r="R40" s="39">
        <f t="shared" si="56"/>
        <v>0.14589281209427069</v>
      </c>
      <c r="S40" s="39">
        <f t="shared" si="56"/>
        <v>0.16172691034818723</v>
      </c>
      <c r="T40" s="39">
        <f t="shared" si="56"/>
        <v>0.18983190701142086</v>
      </c>
      <c r="U40" s="39">
        <f t="shared" si="56"/>
        <v>0.21204003955894846</v>
      </c>
      <c r="V40" s="39">
        <f t="shared" si="56"/>
        <v>0.20550782620128874</v>
      </c>
      <c r="W40" s="39">
        <f t="shared" si="56"/>
        <v>0.20594011299517495</v>
      </c>
      <c r="X40" s="39">
        <f t="shared" si="56"/>
        <v>0.21723270432927769</v>
      </c>
      <c r="Y40" s="39">
        <f t="shared" si="56"/>
        <v>0.24049459141925386</v>
      </c>
      <c r="Z40" s="39">
        <f t="shared" si="56"/>
        <v>0.20668461159173832</v>
      </c>
      <c r="AA40" s="39">
        <f t="shared" si="56"/>
        <v>0.20036115639391175</v>
      </c>
      <c r="AB40" s="39">
        <f t="shared" si="56"/>
        <v>0.22132794814265982</v>
      </c>
      <c r="AC40" s="39">
        <f t="shared" si="56"/>
        <v>0.26023368264392238</v>
      </c>
      <c r="AD40" s="39">
        <f t="shared" si="56"/>
        <v>0.32287298641034456</v>
      </c>
      <c r="AE40" s="39">
        <f t="shared" si="56"/>
        <v>0.4969219398741247</v>
      </c>
      <c r="AF40" s="39">
        <f t="shared" si="56"/>
        <v>0.44917658264120008</v>
      </c>
      <c r="AG40" s="39">
        <f t="shared" ref="AG40" si="57">IF(AG30=0,0,AG30/AG$28)</f>
        <v>0.4222366252997985</v>
      </c>
    </row>
    <row r="41" spans="1:33" x14ac:dyDescent="0.25">
      <c r="A41" s="36" t="s">
        <v>49</v>
      </c>
      <c r="B41" s="40">
        <f t="shared" ref="B41:AF41" si="58">IF(B31=0,0,B31/B$28)</f>
        <v>0.87234262149055219</v>
      </c>
      <c r="C41" s="40">
        <f t="shared" si="58"/>
        <v>0.8722578876176228</v>
      </c>
      <c r="D41" s="40">
        <f t="shared" si="58"/>
        <v>0.87230841551318739</v>
      </c>
      <c r="E41" s="40">
        <f t="shared" si="58"/>
        <v>0.87203830401280946</v>
      </c>
      <c r="F41" s="40">
        <f t="shared" si="58"/>
        <v>0.87197786122586429</v>
      </c>
      <c r="G41" s="40">
        <f t="shared" si="58"/>
        <v>0.87224961513915888</v>
      </c>
      <c r="H41" s="40">
        <f t="shared" si="58"/>
        <v>0.87246038668944847</v>
      </c>
      <c r="I41" s="40">
        <f t="shared" si="58"/>
        <v>0.87193384227805559</v>
      </c>
      <c r="J41" s="40">
        <f t="shared" si="58"/>
        <v>0.87282091054407884</v>
      </c>
      <c r="K41" s="40">
        <f t="shared" si="58"/>
        <v>0.8728406010164621</v>
      </c>
      <c r="L41" s="40">
        <f t="shared" si="58"/>
        <v>0.87194974284104154</v>
      </c>
      <c r="M41" s="40">
        <f t="shared" si="58"/>
        <v>0.87324060845881191</v>
      </c>
      <c r="N41" s="40">
        <f t="shared" si="58"/>
        <v>0.87305424666931664</v>
      </c>
      <c r="O41" s="40">
        <f t="shared" si="58"/>
        <v>0.87296416213414374</v>
      </c>
      <c r="P41" s="40">
        <f t="shared" si="58"/>
        <v>0.87241014890570101</v>
      </c>
      <c r="Q41" s="40">
        <f t="shared" si="58"/>
        <v>0.86181116910410227</v>
      </c>
      <c r="R41" s="40">
        <f t="shared" si="58"/>
        <v>0.85410718790572926</v>
      </c>
      <c r="S41" s="40">
        <f t="shared" si="58"/>
        <v>0.83827308965181269</v>
      </c>
      <c r="T41" s="40">
        <f t="shared" si="58"/>
        <v>0.81016809298857906</v>
      </c>
      <c r="U41" s="40">
        <f t="shared" si="58"/>
        <v>0.78795996044105154</v>
      </c>
      <c r="V41" s="40">
        <f t="shared" si="58"/>
        <v>0.79449217379871118</v>
      </c>
      <c r="W41" s="40">
        <f t="shared" si="58"/>
        <v>0.79405988700482499</v>
      </c>
      <c r="X41" s="40">
        <f t="shared" si="58"/>
        <v>0.78276729567072234</v>
      </c>
      <c r="Y41" s="40">
        <f t="shared" si="58"/>
        <v>0.75950540858074622</v>
      </c>
      <c r="Z41" s="40">
        <f t="shared" si="58"/>
        <v>0.79331538840826166</v>
      </c>
      <c r="AA41" s="40">
        <f t="shared" si="58"/>
        <v>0.79963884360608828</v>
      </c>
      <c r="AB41" s="40">
        <f t="shared" si="58"/>
        <v>0.77867205185734023</v>
      </c>
      <c r="AC41" s="40">
        <f t="shared" si="58"/>
        <v>0.73976631735607756</v>
      </c>
      <c r="AD41" s="40">
        <f t="shared" si="58"/>
        <v>0.67712701358965555</v>
      </c>
      <c r="AE41" s="40">
        <f t="shared" si="58"/>
        <v>0.5030780601258753</v>
      </c>
      <c r="AF41" s="40">
        <f t="shared" si="58"/>
        <v>0.55082341735879992</v>
      </c>
      <c r="AG41" s="40">
        <f t="shared" ref="AG41" si="59">IF(AG31=0,0,AG31/AG$28)</f>
        <v>0.57776337470020145</v>
      </c>
    </row>
    <row r="42" spans="1:33" x14ac:dyDescent="0.25">
      <c r="A42" s="20"/>
      <c r="B42" s="20"/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x14ac:dyDescent="0.25">
      <c r="A43" s="24" t="s">
        <v>42</v>
      </c>
      <c r="B43" s="27">
        <f t="shared" ref="B43:K43" si="60">SUM(B44,B48)</f>
        <v>23758</v>
      </c>
      <c r="C43" s="27">
        <f t="shared" si="60"/>
        <v>28213</v>
      </c>
      <c r="D43" s="27">
        <f t="shared" si="60"/>
        <v>27434</v>
      </c>
      <c r="E43" s="27">
        <f t="shared" si="60"/>
        <v>23308</v>
      </c>
      <c r="F43" s="27">
        <f t="shared" si="60"/>
        <v>23935</v>
      </c>
      <c r="G43" s="27">
        <f t="shared" si="60"/>
        <v>26286</v>
      </c>
      <c r="H43" s="27">
        <f t="shared" si="60"/>
        <v>25199</v>
      </c>
      <c r="I43" s="27">
        <f t="shared" si="60"/>
        <v>24817</v>
      </c>
      <c r="J43" s="27">
        <f t="shared" si="60"/>
        <v>26167</v>
      </c>
      <c r="K43" s="27">
        <f t="shared" si="60"/>
        <v>26791</v>
      </c>
      <c r="L43" s="27">
        <f>SUM(L44,L48)</f>
        <v>27262</v>
      </c>
      <c r="M43" s="27">
        <f t="shared" ref="M43:AF43" si="61">SUM(M44,M48)</f>
        <v>31722</v>
      </c>
      <c r="N43" s="27">
        <f t="shared" si="61"/>
        <v>28906</v>
      </c>
      <c r="O43" s="27">
        <f t="shared" si="61"/>
        <v>30873</v>
      </c>
      <c r="P43" s="27">
        <f t="shared" si="61"/>
        <v>28442</v>
      </c>
      <c r="Q43" s="27">
        <f t="shared" si="61"/>
        <v>29640</v>
      </c>
      <c r="R43" s="27">
        <f t="shared" si="61"/>
        <v>31824</v>
      </c>
      <c r="S43" s="27">
        <f t="shared" si="61"/>
        <v>33591</v>
      </c>
      <c r="T43" s="27">
        <f t="shared" si="61"/>
        <v>34249</v>
      </c>
      <c r="U43" s="27">
        <f t="shared" si="61"/>
        <v>31034</v>
      </c>
      <c r="V43" s="27">
        <f t="shared" si="61"/>
        <v>30247</v>
      </c>
      <c r="W43" s="27">
        <f t="shared" si="61"/>
        <v>29479</v>
      </c>
      <c r="X43" s="27">
        <f t="shared" si="61"/>
        <v>28464</v>
      </c>
      <c r="Y43" s="27">
        <f t="shared" si="61"/>
        <v>25494</v>
      </c>
      <c r="Z43" s="27">
        <f t="shared" si="61"/>
        <v>26682</v>
      </c>
      <c r="AA43" s="27">
        <f t="shared" si="61"/>
        <v>27228</v>
      </c>
      <c r="AB43" s="27">
        <f t="shared" si="61"/>
        <v>32461</v>
      </c>
      <c r="AC43" s="27">
        <f t="shared" si="61"/>
        <v>36395</v>
      </c>
      <c r="AD43" s="27">
        <f t="shared" si="61"/>
        <v>38249</v>
      </c>
      <c r="AE43" s="27">
        <f t="shared" si="61"/>
        <v>37167</v>
      </c>
      <c r="AF43" s="27">
        <f t="shared" si="61"/>
        <v>12419</v>
      </c>
      <c r="AG43" s="27">
        <f t="shared" ref="AG43" si="62">SUM(AG44,AG48)</f>
        <v>21305</v>
      </c>
    </row>
    <row r="44" spans="1:33" x14ac:dyDescent="0.25">
      <c r="A44" s="3" t="s">
        <v>2</v>
      </c>
      <c r="B44" s="4">
        <f t="shared" ref="B44:K44" si="63">SUM(B45:B47)</f>
        <v>23061</v>
      </c>
      <c r="C44" s="4">
        <f t="shared" si="63"/>
        <v>27387</v>
      </c>
      <c r="D44" s="4">
        <f t="shared" si="63"/>
        <v>26630</v>
      </c>
      <c r="E44" s="4">
        <f t="shared" si="63"/>
        <v>22638</v>
      </c>
      <c r="F44" s="4">
        <f t="shared" si="63"/>
        <v>23249</v>
      </c>
      <c r="G44" s="4">
        <f t="shared" si="63"/>
        <v>25531</v>
      </c>
      <c r="H44" s="4">
        <f t="shared" si="63"/>
        <v>24475</v>
      </c>
      <c r="I44" s="4">
        <f t="shared" si="63"/>
        <v>24106</v>
      </c>
      <c r="J44" s="4">
        <f t="shared" si="63"/>
        <v>25410</v>
      </c>
      <c r="K44" s="4">
        <f t="shared" si="63"/>
        <v>26027</v>
      </c>
      <c r="L44" s="4">
        <f>SUM(L45:L47)</f>
        <v>26447</v>
      </c>
      <c r="M44" s="4">
        <f t="shared" ref="M44:AF44" si="64">SUM(M45:M47)</f>
        <v>31018</v>
      </c>
      <c r="N44" s="4">
        <f t="shared" si="64"/>
        <v>28221</v>
      </c>
      <c r="O44" s="4">
        <f t="shared" si="64"/>
        <v>30213</v>
      </c>
      <c r="P44" s="4">
        <f t="shared" si="64"/>
        <v>27614</v>
      </c>
      <c r="Q44" s="4">
        <f t="shared" si="64"/>
        <v>28633</v>
      </c>
      <c r="R44" s="4">
        <f t="shared" si="64"/>
        <v>30699</v>
      </c>
      <c r="S44" s="4">
        <f t="shared" si="64"/>
        <v>32548</v>
      </c>
      <c r="T44" s="4">
        <f t="shared" si="64"/>
        <v>33174</v>
      </c>
      <c r="U44" s="4">
        <f t="shared" si="64"/>
        <v>30042</v>
      </c>
      <c r="V44" s="4">
        <f t="shared" si="64"/>
        <v>29387</v>
      </c>
      <c r="W44" s="4">
        <f t="shared" si="64"/>
        <v>28840</v>
      </c>
      <c r="X44" s="4">
        <f t="shared" si="64"/>
        <v>27913</v>
      </c>
      <c r="Y44" s="4">
        <f t="shared" si="64"/>
        <v>24935</v>
      </c>
      <c r="Z44" s="4">
        <f t="shared" si="64"/>
        <v>26208</v>
      </c>
      <c r="AA44" s="4">
        <f t="shared" si="64"/>
        <v>26761</v>
      </c>
      <c r="AB44" s="4">
        <f t="shared" si="64"/>
        <v>32064</v>
      </c>
      <c r="AC44" s="4">
        <f t="shared" si="64"/>
        <v>35968</v>
      </c>
      <c r="AD44" s="4">
        <f t="shared" si="64"/>
        <v>37829</v>
      </c>
      <c r="AE44" s="4">
        <f t="shared" si="64"/>
        <v>36744</v>
      </c>
      <c r="AF44" s="4">
        <f t="shared" si="64"/>
        <v>12043</v>
      </c>
      <c r="AG44" s="4">
        <f t="shared" ref="AG44" si="65">SUM(AG45:AG47)</f>
        <v>20964</v>
      </c>
    </row>
    <row r="45" spans="1:33" x14ac:dyDescent="0.25">
      <c r="A45" s="32" t="s">
        <v>3</v>
      </c>
      <c r="B45" s="33">
        <v>0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</row>
    <row r="46" spans="1:33" x14ac:dyDescent="0.25">
      <c r="A46" s="32" t="s">
        <v>48</v>
      </c>
      <c r="B46" s="33">
        <v>8390</v>
      </c>
      <c r="C46" s="33">
        <v>9964</v>
      </c>
      <c r="D46" s="33">
        <v>9689</v>
      </c>
      <c r="E46" s="33">
        <v>8237</v>
      </c>
      <c r="F46" s="33">
        <v>8459</v>
      </c>
      <c r="G46" s="33">
        <v>9289</v>
      </c>
      <c r="H46" s="33">
        <v>8905</v>
      </c>
      <c r="I46" s="33">
        <v>8771</v>
      </c>
      <c r="J46" s="33">
        <v>9246</v>
      </c>
      <c r="K46" s="33">
        <v>9471</v>
      </c>
      <c r="L46" s="33">
        <v>9624</v>
      </c>
      <c r="M46" s="33">
        <v>11287</v>
      </c>
      <c r="N46" s="33">
        <v>11399</v>
      </c>
      <c r="O46" s="33">
        <v>12204</v>
      </c>
      <c r="P46" s="33">
        <v>12505</v>
      </c>
      <c r="Q46" s="33">
        <v>12912</v>
      </c>
      <c r="R46" s="33">
        <v>12480</v>
      </c>
      <c r="S46" s="33">
        <v>13065</v>
      </c>
      <c r="T46" s="33">
        <v>13426</v>
      </c>
      <c r="U46" s="33">
        <v>13372</v>
      </c>
      <c r="V46" s="33">
        <v>13915</v>
      </c>
      <c r="W46" s="33">
        <v>13082</v>
      </c>
      <c r="X46" s="33">
        <v>12673</v>
      </c>
      <c r="Y46" s="33">
        <v>9843</v>
      </c>
      <c r="Z46" s="33">
        <v>9914</v>
      </c>
      <c r="AA46" s="33">
        <v>10792</v>
      </c>
      <c r="AB46" s="33">
        <v>11718</v>
      </c>
      <c r="AC46" s="33">
        <v>13670</v>
      </c>
      <c r="AD46" s="33">
        <v>15361</v>
      </c>
      <c r="AE46" s="33">
        <v>14163</v>
      </c>
      <c r="AF46" s="33">
        <v>6286</v>
      </c>
      <c r="AG46" s="33">
        <v>9932</v>
      </c>
    </row>
    <row r="47" spans="1:33" x14ac:dyDescent="0.25">
      <c r="A47" s="32" t="s">
        <v>49</v>
      </c>
      <c r="B47" s="33">
        <v>14671</v>
      </c>
      <c r="C47" s="33">
        <v>17423</v>
      </c>
      <c r="D47" s="33">
        <v>16941</v>
      </c>
      <c r="E47" s="33">
        <v>14401</v>
      </c>
      <c r="F47" s="33">
        <v>14790</v>
      </c>
      <c r="G47" s="33">
        <v>16242</v>
      </c>
      <c r="H47" s="33">
        <v>15570</v>
      </c>
      <c r="I47" s="33">
        <v>15335</v>
      </c>
      <c r="J47" s="33">
        <v>16164</v>
      </c>
      <c r="K47" s="33">
        <v>16556</v>
      </c>
      <c r="L47" s="33">
        <v>16823</v>
      </c>
      <c r="M47" s="33">
        <v>19731</v>
      </c>
      <c r="N47" s="33">
        <v>16822</v>
      </c>
      <c r="O47" s="33">
        <v>18009</v>
      </c>
      <c r="P47" s="33">
        <v>15109</v>
      </c>
      <c r="Q47" s="33">
        <v>15721</v>
      </c>
      <c r="R47" s="33">
        <v>18219</v>
      </c>
      <c r="S47" s="33">
        <v>19483</v>
      </c>
      <c r="T47" s="33">
        <v>19748</v>
      </c>
      <c r="U47" s="33">
        <v>16670</v>
      </c>
      <c r="V47" s="33">
        <v>15472</v>
      </c>
      <c r="W47" s="33">
        <v>15758</v>
      </c>
      <c r="X47" s="33">
        <v>15240</v>
      </c>
      <c r="Y47" s="33">
        <v>15092</v>
      </c>
      <c r="Z47" s="33">
        <v>16294</v>
      </c>
      <c r="AA47" s="33">
        <v>15969</v>
      </c>
      <c r="AB47" s="33">
        <v>20346</v>
      </c>
      <c r="AC47" s="33">
        <v>22298</v>
      </c>
      <c r="AD47" s="33">
        <v>22468</v>
      </c>
      <c r="AE47" s="33">
        <v>22581</v>
      </c>
      <c r="AF47" s="33">
        <v>5757</v>
      </c>
      <c r="AG47" s="33">
        <v>11032</v>
      </c>
    </row>
    <row r="48" spans="1:33" x14ac:dyDescent="0.25">
      <c r="A48" s="5" t="s">
        <v>1</v>
      </c>
      <c r="B48" s="6">
        <f t="shared" ref="B48:K48" si="66">SUM(B49:B51)</f>
        <v>697</v>
      </c>
      <c r="C48" s="6">
        <f t="shared" si="66"/>
        <v>826</v>
      </c>
      <c r="D48" s="6">
        <f t="shared" si="66"/>
        <v>804</v>
      </c>
      <c r="E48" s="6">
        <f t="shared" si="66"/>
        <v>670</v>
      </c>
      <c r="F48" s="6">
        <f t="shared" si="66"/>
        <v>686</v>
      </c>
      <c r="G48" s="6">
        <f t="shared" si="66"/>
        <v>755</v>
      </c>
      <c r="H48" s="6">
        <f t="shared" si="66"/>
        <v>724</v>
      </c>
      <c r="I48" s="6">
        <f t="shared" si="66"/>
        <v>711</v>
      </c>
      <c r="J48" s="6">
        <f t="shared" si="66"/>
        <v>757</v>
      </c>
      <c r="K48" s="6">
        <f t="shared" si="66"/>
        <v>764</v>
      </c>
      <c r="L48" s="6">
        <f>SUM(L49:L51)</f>
        <v>815</v>
      </c>
      <c r="M48" s="6">
        <f t="shared" ref="M48:AF48" si="67">SUM(M49:M51)</f>
        <v>704</v>
      </c>
      <c r="N48" s="6">
        <f t="shared" si="67"/>
        <v>685</v>
      </c>
      <c r="O48" s="6">
        <f t="shared" si="67"/>
        <v>660</v>
      </c>
      <c r="P48" s="6">
        <f t="shared" si="67"/>
        <v>828</v>
      </c>
      <c r="Q48" s="6">
        <f t="shared" si="67"/>
        <v>1007</v>
      </c>
      <c r="R48" s="6">
        <f t="shared" si="67"/>
        <v>1125</v>
      </c>
      <c r="S48" s="6">
        <f t="shared" si="67"/>
        <v>1043</v>
      </c>
      <c r="T48" s="6">
        <f t="shared" si="67"/>
        <v>1075</v>
      </c>
      <c r="U48" s="6">
        <f t="shared" si="67"/>
        <v>992</v>
      </c>
      <c r="V48" s="6">
        <f t="shared" si="67"/>
        <v>860</v>
      </c>
      <c r="W48" s="6">
        <f t="shared" si="67"/>
        <v>639</v>
      </c>
      <c r="X48" s="6">
        <f t="shared" si="67"/>
        <v>551</v>
      </c>
      <c r="Y48" s="6">
        <f t="shared" si="67"/>
        <v>559</v>
      </c>
      <c r="Z48" s="6">
        <f t="shared" si="67"/>
        <v>474</v>
      </c>
      <c r="AA48" s="6">
        <f t="shared" si="67"/>
        <v>467</v>
      </c>
      <c r="AB48" s="6">
        <f t="shared" si="67"/>
        <v>397</v>
      </c>
      <c r="AC48" s="6">
        <f t="shared" si="67"/>
        <v>427</v>
      </c>
      <c r="AD48" s="6">
        <f t="shared" si="67"/>
        <v>420</v>
      </c>
      <c r="AE48" s="6">
        <f t="shared" si="67"/>
        <v>423</v>
      </c>
      <c r="AF48" s="6">
        <f t="shared" si="67"/>
        <v>376</v>
      </c>
      <c r="AG48" s="6">
        <f t="shared" ref="AG48" si="68">SUM(AG49:AG51)</f>
        <v>341</v>
      </c>
    </row>
    <row r="49" spans="1:33" x14ac:dyDescent="0.25">
      <c r="A49" s="34" t="s">
        <v>3</v>
      </c>
      <c r="B49" s="35">
        <v>0</v>
      </c>
      <c r="C49" s="35">
        <v>0</v>
      </c>
      <c r="D49" s="35">
        <v>0</v>
      </c>
      <c r="E49" s="35">
        <v>0</v>
      </c>
      <c r="F49" s="35">
        <v>0</v>
      </c>
      <c r="G49" s="35">
        <v>0</v>
      </c>
      <c r="H49" s="35">
        <v>0</v>
      </c>
      <c r="I49" s="35">
        <v>0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  <c r="O49" s="35">
        <v>0</v>
      </c>
      <c r="P49" s="35">
        <v>0</v>
      </c>
      <c r="Q49" s="35">
        <v>0</v>
      </c>
      <c r="R49" s="35">
        <v>0</v>
      </c>
      <c r="S49" s="35">
        <v>0</v>
      </c>
      <c r="T49" s="35">
        <v>0</v>
      </c>
      <c r="U49" s="35">
        <v>0</v>
      </c>
      <c r="V49" s="35">
        <v>0</v>
      </c>
      <c r="W49" s="35">
        <v>0</v>
      </c>
      <c r="X49" s="35">
        <v>0</v>
      </c>
      <c r="Y49" s="35">
        <v>0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35">
        <v>0</v>
      </c>
      <c r="AF49" s="35">
        <v>0</v>
      </c>
      <c r="AG49" s="35">
        <v>0</v>
      </c>
    </row>
    <row r="50" spans="1:33" x14ac:dyDescent="0.25">
      <c r="A50" s="34" t="s">
        <v>48</v>
      </c>
      <c r="B50" s="35">
        <v>215</v>
      </c>
      <c r="C50" s="35">
        <v>255</v>
      </c>
      <c r="D50" s="35">
        <v>248</v>
      </c>
      <c r="E50" s="35">
        <v>207</v>
      </c>
      <c r="F50" s="35">
        <v>212</v>
      </c>
      <c r="G50" s="35">
        <v>233</v>
      </c>
      <c r="H50" s="35">
        <v>223</v>
      </c>
      <c r="I50" s="35">
        <v>220</v>
      </c>
      <c r="J50" s="35">
        <v>232</v>
      </c>
      <c r="K50" s="35">
        <v>233</v>
      </c>
      <c r="L50" s="35">
        <v>252</v>
      </c>
      <c r="M50" s="35">
        <v>214</v>
      </c>
      <c r="N50" s="35">
        <v>209</v>
      </c>
      <c r="O50" s="35">
        <v>201</v>
      </c>
      <c r="P50" s="35">
        <v>255</v>
      </c>
      <c r="Q50" s="35">
        <v>335</v>
      </c>
      <c r="R50" s="35">
        <v>369</v>
      </c>
      <c r="S50" s="35">
        <v>367</v>
      </c>
      <c r="T50" s="35">
        <v>412</v>
      </c>
      <c r="U50" s="35">
        <v>409</v>
      </c>
      <c r="V50" s="35">
        <v>331</v>
      </c>
      <c r="W50" s="35">
        <v>249</v>
      </c>
      <c r="X50" s="35">
        <v>219</v>
      </c>
      <c r="Y50" s="35">
        <v>233</v>
      </c>
      <c r="Z50" s="35">
        <v>183</v>
      </c>
      <c r="AA50" s="35">
        <v>178</v>
      </c>
      <c r="AB50" s="35">
        <v>166</v>
      </c>
      <c r="AC50" s="35">
        <v>189</v>
      </c>
      <c r="AD50" s="35">
        <v>208</v>
      </c>
      <c r="AE50" s="35">
        <v>264</v>
      </c>
      <c r="AF50" s="35">
        <v>224</v>
      </c>
      <c r="AG50" s="35">
        <v>204</v>
      </c>
    </row>
    <row r="51" spans="1:33" x14ac:dyDescent="0.25">
      <c r="A51" s="36" t="s">
        <v>49</v>
      </c>
      <c r="B51" s="37">
        <v>482</v>
      </c>
      <c r="C51" s="37">
        <v>571</v>
      </c>
      <c r="D51" s="37">
        <v>556</v>
      </c>
      <c r="E51" s="37">
        <v>463</v>
      </c>
      <c r="F51" s="37">
        <v>474</v>
      </c>
      <c r="G51" s="37">
        <v>522</v>
      </c>
      <c r="H51" s="37">
        <v>501</v>
      </c>
      <c r="I51" s="37">
        <v>491</v>
      </c>
      <c r="J51" s="37">
        <v>525</v>
      </c>
      <c r="K51" s="37">
        <v>531</v>
      </c>
      <c r="L51" s="37">
        <v>563</v>
      </c>
      <c r="M51" s="37">
        <v>490</v>
      </c>
      <c r="N51" s="37">
        <v>476</v>
      </c>
      <c r="O51" s="37">
        <v>459</v>
      </c>
      <c r="P51" s="37">
        <v>573</v>
      </c>
      <c r="Q51" s="37">
        <v>672</v>
      </c>
      <c r="R51" s="37">
        <v>756</v>
      </c>
      <c r="S51" s="37">
        <v>676</v>
      </c>
      <c r="T51" s="37">
        <v>663</v>
      </c>
      <c r="U51" s="37">
        <v>583</v>
      </c>
      <c r="V51" s="37">
        <v>529</v>
      </c>
      <c r="W51" s="37">
        <v>390</v>
      </c>
      <c r="X51" s="37">
        <v>332</v>
      </c>
      <c r="Y51" s="37">
        <v>326</v>
      </c>
      <c r="Z51" s="37">
        <v>291</v>
      </c>
      <c r="AA51" s="37">
        <v>289</v>
      </c>
      <c r="AB51" s="37">
        <v>231</v>
      </c>
      <c r="AC51" s="37">
        <v>238</v>
      </c>
      <c r="AD51" s="37">
        <v>212</v>
      </c>
      <c r="AE51" s="37">
        <v>159</v>
      </c>
      <c r="AF51" s="37">
        <v>152</v>
      </c>
      <c r="AG51" s="37">
        <v>137</v>
      </c>
    </row>
    <row r="52" spans="1:33" x14ac:dyDescent="0.25">
      <c r="A52" s="20"/>
      <c r="B52" s="20"/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x14ac:dyDescent="0.25">
      <c r="A53" s="24" t="s">
        <v>23</v>
      </c>
      <c r="B53" s="26">
        <f>IF(AND(B23=0,B43=0),0,IF(OR(B23=0,B43=0),1/0,1000000*B23/B43))</f>
        <v>2333.780984080146</v>
      </c>
      <c r="C53" s="26">
        <f t="shared" ref="C53:AF53" si="69">IF(AND(C23=0,C43=0),0,IF(OR(C23=0,C43=0),1/0,1000000*C23/C43))</f>
        <v>2333.7364935076935</v>
      </c>
      <c r="D53" s="26">
        <f t="shared" si="69"/>
        <v>2333.6837843957633</v>
      </c>
      <c r="E53" s="26">
        <f t="shared" si="69"/>
        <v>2333.5444987022402</v>
      </c>
      <c r="F53" s="26">
        <f t="shared" si="69"/>
        <v>2333.4930387828103</v>
      </c>
      <c r="G53" s="26">
        <f t="shared" si="69"/>
        <v>2333.5850862810498</v>
      </c>
      <c r="H53" s="26">
        <f t="shared" si="69"/>
        <v>2333.5588911327295</v>
      </c>
      <c r="I53" s="26">
        <f t="shared" si="69"/>
        <v>2333.5775764735995</v>
      </c>
      <c r="J53" s="26">
        <f t="shared" si="69"/>
        <v>2333.4290721436255</v>
      </c>
      <c r="K53" s="26">
        <f t="shared" si="69"/>
        <v>2333.0111116505659</v>
      </c>
      <c r="L53" s="26">
        <f t="shared" si="69"/>
        <v>2333.7389033953427</v>
      </c>
      <c r="M53" s="26">
        <f t="shared" si="69"/>
        <v>2332.0678386249724</v>
      </c>
      <c r="N53" s="26">
        <f t="shared" si="69"/>
        <v>2184.2319373766441</v>
      </c>
      <c r="O53" s="26">
        <f t="shared" si="69"/>
        <v>2183.3578879960523</v>
      </c>
      <c r="P53" s="26">
        <f t="shared" si="69"/>
        <v>2206.8045069840687</v>
      </c>
      <c r="Q53" s="26">
        <f t="shared" si="69"/>
        <v>2258.2910053288861</v>
      </c>
      <c r="R53" s="26">
        <f t="shared" si="69"/>
        <v>2253.8260282947349</v>
      </c>
      <c r="S53" s="26">
        <f t="shared" si="69"/>
        <v>2181.0503489201678</v>
      </c>
      <c r="T53" s="26">
        <f t="shared" si="69"/>
        <v>2198.6435489159749</v>
      </c>
      <c r="U53" s="26">
        <f t="shared" si="69"/>
        <v>2249.4722050531359</v>
      </c>
      <c r="V53" s="26">
        <f t="shared" si="69"/>
        <v>2279.0423046556939</v>
      </c>
      <c r="W53" s="26">
        <f t="shared" si="69"/>
        <v>2345.1231134223685</v>
      </c>
      <c r="X53" s="26">
        <f t="shared" si="69"/>
        <v>2307.1074062377975</v>
      </c>
      <c r="Y53" s="26">
        <f t="shared" si="69"/>
        <v>2358.8461157503439</v>
      </c>
      <c r="Z53" s="26">
        <f t="shared" si="69"/>
        <v>2326.843673951083</v>
      </c>
      <c r="AA53" s="26">
        <f t="shared" si="69"/>
        <v>2264.3092418321871</v>
      </c>
      <c r="AB53" s="26">
        <f t="shared" si="69"/>
        <v>2233.0777122092395</v>
      </c>
      <c r="AC53" s="26">
        <f t="shared" si="69"/>
        <v>2196.022686537322</v>
      </c>
      <c r="AD53" s="26">
        <f t="shared" si="69"/>
        <v>2220.8784935059753</v>
      </c>
      <c r="AE53" s="26">
        <f t="shared" si="69"/>
        <v>2208.8202293600752</v>
      </c>
      <c r="AF53" s="26">
        <f t="shared" si="69"/>
        <v>2083.8355205060384</v>
      </c>
      <c r="AG53" s="26">
        <f t="shared" ref="AG53" si="70">IF(AND(AG23=0,AG43=0),0,IF(OR(AG23=0,AG43=0),1/0,1000000*AG23/AG43))</f>
        <v>2099.6983576405751</v>
      </c>
    </row>
    <row r="54" spans="1:33" x14ac:dyDescent="0.25">
      <c r="A54" s="3" t="s">
        <v>2</v>
      </c>
      <c r="B54" s="10">
        <f t="shared" ref="B54:AF54" si="71">IF(AND(B24=0,B44=0),0,IF(OR(B24=0,B44=0),1/0,1000000*B24/B44))</f>
        <v>2328.7442603644949</v>
      </c>
      <c r="C54" s="10">
        <f t="shared" si="71"/>
        <v>2328.6975653429786</v>
      </c>
      <c r="D54" s="10">
        <f t="shared" si="71"/>
        <v>2328.6715402604891</v>
      </c>
      <c r="E54" s="10">
        <f t="shared" si="71"/>
        <v>2328.6640470919565</v>
      </c>
      <c r="F54" s="10">
        <f t="shared" si="71"/>
        <v>2328.6409324209444</v>
      </c>
      <c r="G54" s="10">
        <f t="shared" si="71"/>
        <v>2328.6705095407128</v>
      </c>
      <c r="H54" s="10">
        <f t="shared" si="71"/>
        <v>2328.6633661439919</v>
      </c>
      <c r="I54" s="10">
        <f t="shared" si="71"/>
        <v>2328.6633861211094</v>
      </c>
      <c r="J54" s="10">
        <f t="shared" si="71"/>
        <v>2328.656680733458</v>
      </c>
      <c r="K54" s="10">
        <f t="shared" si="71"/>
        <v>2328.6432680242769</v>
      </c>
      <c r="L54" s="10">
        <f t="shared" si="71"/>
        <v>2328.6549287699131</v>
      </c>
      <c r="M54" s="10">
        <f t="shared" si="71"/>
        <v>2328.6761205037437</v>
      </c>
      <c r="N54" s="10">
        <f t="shared" si="71"/>
        <v>2176.8807030922953</v>
      </c>
      <c r="O54" s="10">
        <f t="shared" si="71"/>
        <v>2176.8617374777668</v>
      </c>
      <c r="P54" s="10">
        <f t="shared" si="71"/>
        <v>2198.0807279888945</v>
      </c>
      <c r="Q54" s="10">
        <f t="shared" si="71"/>
        <v>2249.8164473448896</v>
      </c>
      <c r="R54" s="10">
        <f t="shared" si="71"/>
        <v>2241.9833001445477</v>
      </c>
      <c r="S54" s="10">
        <f t="shared" si="71"/>
        <v>2170.2515238916117</v>
      </c>
      <c r="T54" s="10">
        <f t="shared" si="71"/>
        <v>2189.4349522705825</v>
      </c>
      <c r="U54" s="10">
        <f t="shared" si="71"/>
        <v>2241.7939761474859</v>
      </c>
      <c r="V54" s="10">
        <f t="shared" si="71"/>
        <v>2269.7700781191093</v>
      </c>
      <c r="W54" s="10">
        <f t="shared" si="71"/>
        <v>2343.1409622065912</v>
      </c>
      <c r="X54" s="10">
        <f t="shared" si="71"/>
        <v>2310.7348180473646</v>
      </c>
      <c r="Y54" s="10">
        <f t="shared" si="71"/>
        <v>2366.6713553939408</v>
      </c>
      <c r="Z54" s="10">
        <f t="shared" si="71"/>
        <v>2332.106102631386</v>
      </c>
      <c r="AA54" s="10">
        <f t="shared" si="71"/>
        <v>2269.7453534342408</v>
      </c>
      <c r="AB54" s="10">
        <f t="shared" si="71"/>
        <v>2237.7660714497315</v>
      </c>
      <c r="AC54" s="10">
        <f t="shared" si="71"/>
        <v>2200.9855874134191</v>
      </c>
      <c r="AD54" s="10">
        <f t="shared" si="71"/>
        <v>2227.2022003390971</v>
      </c>
      <c r="AE54" s="10">
        <f t="shared" si="71"/>
        <v>2218.3377530236712</v>
      </c>
      <c r="AF54" s="10">
        <f t="shared" si="71"/>
        <v>2107.6361848641609</v>
      </c>
      <c r="AG54" s="10">
        <f t="shared" ref="AG54" si="72">IF(AND(AG24=0,AG44=0),0,IF(OR(AG24=0,AG44=0),1/0,1000000*AG24/AG44))</f>
        <v>2109.7025927347577</v>
      </c>
    </row>
    <row r="55" spans="1:33" x14ac:dyDescent="0.25">
      <c r="A55" s="32" t="s">
        <v>3</v>
      </c>
      <c r="B55" s="41">
        <f t="shared" ref="B55:AF55" si="73">IF(AND(B25=0,B45=0),0,IF(OR(B25=0,B45=0),1/0,1000000*B25/B45))</f>
        <v>0</v>
      </c>
      <c r="C55" s="41">
        <f t="shared" si="73"/>
        <v>0</v>
      </c>
      <c r="D55" s="41">
        <f t="shared" si="73"/>
        <v>0</v>
      </c>
      <c r="E55" s="41">
        <f t="shared" si="73"/>
        <v>0</v>
      </c>
      <c r="F55" s="41">
        <f t="shared" si="73"/>
        <v>0</v>
      </c>
      <c r="G55" s="41">
        <f t="shared" si="73"/>
        <v>0</v>
      </c>
      <c r="H55" s="41">
        <f t="shared" si="73"/>
        <v>0</v>
      </c>
      <c r="I55" s="41">
        <f t="shared" si="73"/>
        <v>0</v>
      </c>
      <c r="J55" s="41">
        <f t="shared" si="73"/>
        <v>0</v>
      </c>
      <c r="K55" s="41">
        <f t="shared" si="73"/>
        <v>0</v>
      </c>
      <c r="L55" s="41">
        <f t="shared" si="73"/>
        <v>0</v>
      </c>
      <c r="M55" s="41">
        <f t="shared" si="73"/>
        <v>0</v>
      </c>
      <c r="N55" s="41">
        <f t="shared" si="73"/>
        <v>0</v>
      </c>
      <c r="O55" s="41">
        <f t="shared" si="73"/>
        <v>0</v>
      </c>
      <c r="P55" s="41">
        <f t="shared" si="73"/>
        <v>0</v>
      </c>
      <c r="Q55" s="41">
        <f t="shared" si="73"/>
        <v>0</v>
      </c>
      <c r="R55" s="41">
        <f t="shared" si="73"/>
        <v>0</v>
      </c>
      <c r="S55" s="41">
        <f t="shared" si="73"/>
        <v>0</v>
      </c>
      <c r="T55" s="41">
        <f t="shared" si="73"/>
        <v>0</v>
      </c>
      <c r="U55" s="41">
        <f t="shared" si="73"/>
        <v>0</v>
      </c>
      <c r="V55" s="41">
        <f t="shared" si="73"/>
        <v>0</v>
      </c>
      <c r="W55" s="41">
        <f t="shared" si="73"/>
        <v>0</v>
      </c>
      <c r="X55" s="41">
        <f t="shared" si="73"/>
        <v>0</v>
      </c>
      <c r="Y55" s="41">
        <f t="shared" si="73"/>
        <v>0</v>
      </c>
      <c r="Z55" s="41">
        <f t="shared" si="73"/>
        <v>0</v>
      </c>
      <c r="AA55" s="41">
        <f t="shared" si="73"/>
        <v>0</v>
      </c>
      <c r="AB55" s="41">
        <f t="shared" si="73"/>
        <v>0</v>
      </c>
      <c r="AC55" s="41">
        <f t="shared" si="73"/>
        <v>0</v>
      </c>
      <c r="AD55" s="41">
        <f t="shared" si="73"/>
        <v>0</v>
      </c>
      <c r="AE55" s="41">
        <f t="shared" si="73"/>
        <v>0</v>
      </c>
      <c r="AF55" s="41">
        <f t="shared" si="73"/>
        <v>0</v>
      </c>
      <c r="AG55" s="41">
        <f t="shared" ref="AG55" si="74">IF(AND(AG25=0,AG45=0),0,IF(OR(AG25=0,AG45=0),1/0,1000000*AG25/AG45))</f>
        <v>0</v>
      </c>
    </row>
    <row r="56" spans="1:33" x14ac:dyDescent="0.25">
      <c r="A56" s="32" t="s">
        <v>48</v>
      </c>
      <c r="B56" s="41">
        <f t="shared" ref="B56:AF56" si="75">IF(AND(B26=0,B46=0),0,IF(OR(B26=0,B46=0),1/0,1000000*B26/B46))</f>
        <v>1889.7881932807397</v>
      </c>
      <c r="C56" s="41">
        <f t="shared" si="75"/>
        <v>1889.7881932807397</v>
      </c>
      <c r="D56" s="41">
        <f t="shared" si="75"/>
        <v>1889.78819328074</v>
      </c>
      <c r="E56" s="41">
        <f t="shared" si="75"/>
        <v>1889.7881932807397</v>
      </c>
      <c r="F56" s="41">
        <f t="shared" si="75"/>
        <v>1889.7881932807397</v>
      </c>
      <c r="G56" s="41">
        <f t="shared" si="75"/>
        <v>1889.7881932807397</v>
      </c>
      <c r="H56" s="41">
        <f t="shared" si="75"/>
        <v>1889.7881932807397</v>
      </c>
      <c r="I56" s="41">
        <f t="shared" si="75"/>
        <v>1889.7881932807397</v>
      </c>
      <c r="J56" s="41">
        <f t="shared" si="75"/>
        <v>1889.78819328074</v>
      </c>
      <c r="K56" s="41">
        <f t="shared" si="75"/>
        <v>1889.7881932807397</v>
      </c>
      <c r="L56" s="41">
        <f t="shared" si="75"/>
        <v>1889.7881932807397</v>
      </c>
      <c r="M56" s="41">
        <f t="shared" si="75"/>
        <v>1889.78819328074</v>
      </c>
      <c r="N56" s="41">
        <f t="shared" si="75"/>
        <v>1889.7881932807395</v>
      </c>
      <c r="O56" s="41">
        <f t="shared" si="75"/>
        <v>1889.7881932807397</v>
      </c>
      <c r="P56" s="41">
        <f t="shared" si="75"/>
        <v>1889.7881932807395</v>
      </c>
      <c r="Q56" s="41">
        <f t="shared" si="75"/>
        <v>1893.1630006565988</v>
      </c>
      <c r="R56" s="41">
        <f t="shared" si="75"/>
        <v>1927.9627951778671</v>
      </c>
      <c r="S56" s="41">
        <f t="shared" si="75"/>
        <v>1865.8125263024388</v>
      </c>
      <c r="T56" s="41">
        <f t="shared" si="75"/>
        <v>1864.9768432337119</v>
      </c>
      <c r="U56" s="41">
        <f t="shared" si="75"/>
        <v>1838.403503644339</v>
      </c>
      <c r="V56" s="41">
        <f t="shared" si="75"/>
        <v>1874.7429982192002</v>
      </c>
      <c r="W56" s="41">
        <f t="shared" si="75"/>
        <v>1883.8277574410672</v>
      </c>
      <c r="X56" s="41">
        <f t="shared" si="75"/>
        <v>1866.1615266929705</v>
      </c>
      <c r="Y56" s="41">
        <f t="shared" si="75"/>
        <v>1874.6377325014812</v>
      </c>
      <c r="Z56" s="41">
        <f t="shared" si="75"/>
        <v>1814.3183153084726</v>
      </c>
      <c r="AA56" s="41">
        <f t="shared" si="75"/>
        <v>1760.3269701630591</v>
      </c>
      <c r="AB56" s="41">
        <f t="shared" si="75"/>
        <v>1724.7772974815825</v>
      </c>
      <c r="AC56" s="41">
        <f t="shared" si="75"/>
        <v>1797.9200175726392</v>
      </c>
      <c r="AD56" s="41">
        <f t="shared" si="75"/>
        <v>1838.5525871034843</v>
      </c>
      <c r="AE56" s="41">
        <f t="shared" si="75"/>
        <v>1855.9516757599376</v>
      </c>
      <c r="AF56" s="41">
        <f t="shared" si="75"/>
        <v>1751.9263319347901</v>
      </c>
      <c r="AG56" s="41">
        <f t="shared" ref="AG56" si="76">IF(AND(AG26=0,AG46=0),0,IF(OR(AG26=0,AG46=0),1/0,1000000*AG26/AG46))</f>
        <v>1803.4027057686683</v>
      </c>
    </row>
    <row r="57" spans="1:33" x14ac:dyDescent="0.25">
      <c r="A57" s="32" t="s">
        <v>49</v>
      </c>
      <c r="B57" s="41">
        <f t="shared" ref="B57:AF57" si="77">IF(AND(B27=0,B47=0),0,IF(OR(B27=0,B47=0),1/0,1000000*B27/B47))</f>
        <v>2579.7729157276408</v>
      </c>
      <c r="C57" s="41">
        <f t="shared" si="77"/>
        <v>2579.7044518279786</v>
      </c>
      <c r="D57" s="41">
        <f t="shared" si="77"/>
        <v>2579.6803796965787</v>
      </c>
      <c r="E57" s="41">
        <f t="shared" si="77"/>
        <v>2579.6896986330294</v>
      </c>
      <c r="F57" s="41">
        <f t="shared" si="77"/>
        <v>2579.6385876195236</v>
      </c>
      <c r="G57" s="41">
        <f t="shared" si="77"/>
        <v>2579.6727159031611</v>
      </c>
      <c r="H57" s="41">
        <f t="shared" si="77"/>
        <v>2579.6706503024543</v>
      </c>
      <c r="I57" s="41">
        <f t="shared" si="77"/>
        <v>2579.6822525314706</v>
      </c>
      <c r="J57" s="41">
        <f t="shared" si="77"/>
        <v>2579.6946685451276</v>
      </c>
      <c r="K57" s="41">
        <f t="shared" si="77"/>
        <v>2579.6940298566055</v>
      </c>
      <c r="L57" s="41">
        <f t="shared" si="77"/>
        <v>2579.719154077397</v>
      </c>
      <c r="M57" s="41">
        <f t="shared" si="77"/>
        <v>2579.7393222961537</v>
      </c>
      <c r="N57" s="41">
        <f t="shared" si="77"/>
        <v>2371.4216327880463</v>
      </c>
      <c r="O57" s="41">
        <f t="shared" si="77"/>
        <v>2371.4003311465167</v>
      </c>
      <c r="P57" s="41">
        <f t="shared" si="77"/>
        <v>2453.2397819650332</v>
      </c>
      <c r="Q57" s="41">
        <f t="shared" si="77"/>
        <v>2542.7436977513025</v>
      </c>
      <c r="R57" s="41">
        <f t="shared" si="77"/>
        <v>2457.0870875085175</v>
      </c>
      <c r="S57" s="41">
        <f t="shared" si="77"/>
        <v>2374.4036310364318</v>
      </c>
      <c r="T57" s="41">
        <f t="shared" si="77"/>
        <v>2410.0230914203207</v>
      </c>
      <c r="U57" s="41">
        <f t="shared" si="77"/>
        <v>2565.3775033407719</v>
      </c>
      <c r="V57" s="41">
        <f t="shared" si="77"/>
        <v>2625.0442389779009</v>
      </c>
      <c r="W57" s="41">
        <f t="shared" si="77"/>
        <v>2724.4542852642503</v>
      </c>
      <c r="X57" s="41">
        <f t="shared" si="77"/>
        <v>2680.4249309958054</v>
      </c>
      <c r="Y57" s="41">
        <f t="shared" si="77"/>
        <v>2687.5756059989289</v>
      </c>
      <c r="Z57" s="41">
        <f t="shared" si="77"/>
        <v>2647.1514029578475</v>
      </c>
      <c r="AA57" s="41">
        <f t="shared" si="77"/>
        <v>2614.0150755372274</v>
      </c>
      <c r="AB57" s="41">
        <f t="shared" si="77"/>
        <v>2533.2149288840565</v>
      </c>
      <c r="AC57" s="41">
        <f t="shared" si="77"/>
        <v>2448.08875091344</v>
      </c>
      <c r="AD57" s="41">
        <f t="shared" si="77"/>
        <v>2492.9155130020958</v>
      </c>
      <c r="AE57" s="41">
        <f t="shared" si="77"/>
        <v>2445.6294589838262</v>
      </c>
      <c r="AF57" s="41">
        <f t="shared" si="77"/>
        <v>2496.031553200798</v>
      </c>
      <c r="AG57" s="41">
        <f t="shared" ref="AG57" si="78">IF(AND(AG27=0,AG47=0),0,IF(OR(AG27=0,AG47=0),1/0,1000000*AG27/AG47))</f>
        <v>2385.4613379620241</v>
      </c>
    </row>
    <row r="58" spans="1:33" x14ac:dyDescent="0.25">
      <c r="A58" s="5" t="s">
        <v>1</v>
      </c>
      <c r="B58" s="11">
        <f t="shared" ref="B58:AF58" si="79">IF(AND(B28=0,B48=0),0,IF(OR(B28=0,B48=0),1/0,1000000*B28/B48))</f>
        <v>2500.426444060965</v>
      </c>
      <c r="C58" s="11">
        <f t="shared" si="79"/>
        <v>2500.8080741941881</v>
      </c>
      <c r="D58" s="11">
        <f t="shared" si="79"/>
        <v>2499.6987860404824</v>
      </c>
      <c r="E58" s="11">
        <f t="shared" si="79"/>
        <v>2498.4454890807501</v>
      </c>
      <c r="F58" s="11">
        <f t="shared" si="79"/>
        <v>2497.934176985475</v>
      </c>
      <c r="G58" s="11">
        <f t="shared" si="79"/>
        <v>2499.7758925824387</v>
      </c>
      <c r="H58" s="11">
        <f t="shared" si="79"/>
        <v>2499.0533304964742</v>
      </c>
      <c r="I58" s="11">
        <f t="shared" si="79"/>
        <v>2500.1900555694037</v>
      </c>
      <c r="J58" s="11">
        <f t="shared" si="79"/>
        <v>2493.6225539565107</v>
      </c>
      <c r="K58" s="11">
        <f t="shared" si="79"/>
        <v>2481.8093656576666</v>
      </c>
      <c r="L58" s="11">
        <f t="shared" si="79"/>
        <v>2498.7154394919539</v>
      </c>
      <c r="M58" s="11">
        <f t="shared" si="79"/>
        <v>2481.5057827787737</v>
      </c>
      <c r="N58" s="11">
        <f t="shared" si="79"/>
        <v>2487.0920581629293</v>
      </c>
      <c r="O58" s="11">
        <f t="shared" si="79"/>
        <v>2480.7339419490322</v>
      </c>
      <c r="P58" s="11">
        <f t="shared" si="79"/>
        <v>2497.7446436661157</v>
      </c>
      <c r="Q58" s="11">
        <f t="shared" si="79"/>
        <v>2499.2562672511963</v>
      </c>
      <c r="R58" s="11">
        <f t="shared" si="79"/>
        <v>2576.9903940570584</v>
      </c>
      <c r="S58" s="11">
        <f t="shared" si="79"/>
        <v>2518.0399529752567</v>
      </c>
      <c r="T58" s="11">
        <f t="shared" si="79"/>
        <v>2482.8165583245723</v>
      </c>
      <c r="U58" s="11">
        <f t="shared" si="79"/>
        <v>2482.0017945526679</v>
      </c>
      <c r="V58" s="11">
        <f t="shared" si="79"/>
        <v>2595.8829107377924</v>
      </c>
      <c r="W58" s="11">
        <f t="shared" si="79"/>
        <v>2434.5835845694869</v>
      </c>
      <c r="X58" s="11">
        <f t="shared" si="79"/>
        <v>2123.3470689593146</v>
      </c>
      <c r="Y58" s="11">
        <f t="shared" si="79"/>
        <v>2009.790032542651</v>
      </c>
      <c r="Z58" s="11">
        <f t="shared" si="79"/>
        <v>2035.8779970452099</v>
      </c>
      <c r="AA58" s="11">
        <f t="shared" si="79"/>
        <v>1952.7979300922375</v>
      </c>
      <c r="AB58" s="11">
        <f t="shared" si="79"/>
        <v>1854.4188943575095</v>
      </c>
      <c r="AC58" s="11">
        <f t="shared" si="79"/>
        <v>1777.9767410772442</v>
      </c>
      <c r="AD58" s="11">
        <f t="shared" si="79"/>
        <v>1651.3082416246241</v>
      </c>
      <c r="AE58" s="11">
        <f t="shared" si="79"/>
        <v>1382.0781738159233</v>
      </c>
      <c r="AF58" s="11">
        <f t="shared" si="79"/>
        <v>1321.5179650143791</v>
      </c>
      <c r="AG58" s="11">
        <f t="shared" ref="AG58" si="80">IF(AND(AG28=0,AG48=0),0,IF(OR(AG28=0,AG48=0),1/0,1000000*AG28/AG48))</f>
        <v>1484.6579338445413</v>
      </c>
    </row>
    <row r="59" spans="1:33" x14ac:dyDescent="0.25">
      <c r="A59" s="34" t="s">
        <v>3</v>
      </c>
      <c r="B59" s="42">
        <f t="shared" ref="B59:AF59" si="81">IF(AND(B29=0,B49=0),0,IF(OR(B29=0,B49=0),1/0,1000000*B29/B49))</f>
        <v>0</v>
      </c>
      <c r="C59" s="42">
        <f t="shared" si="81"/>
        <v>0</v>
      </c>
      <c r="D59" s="42">
        <f t="shared" si="81"/>
        <v>0</v>
      </c>
      <c r="E59" s="42">
        <f t="shared" si="81"/>
        <v>0</v>
      </c>
      <c r="F59" s="42">
        <f t="shared" si="81"/>
        <v>0</v>
      </c>
      <c r="G59" s="42">
        <f t="shared" si="81"/>
        <v>0</v>
      </c>
      <c r="H59" s="42">
        <f t="shared" si="81"/>
        <v>0</v>
      </c>
      <c r="I59" s="42">
        <f t="shared" si="81"/>
        <v>0</v>
      </c>
      <c r="J59" s="42">
        <f t="shared" si="81"/>
        <v>0</v>
      </c>
      <c r="K59" s="42">
        <f t="shared" si="81"/>
        <v>0</v>
      </c>
      <c r="L59" s="42">
        <f t="shared" si="81"/>
        <v>0</v>
      </c>
      <c r="M59" s="42">
        <f t="shared" si="81"/>
        <v>0</v>
      </c>
      <c r="N59" s="42">
        <f t="shared" si="81"/>
        <v>0</v>
      </c>
      <c r="O59" s="42">
        <f t="shared" si="81"/>
        <v>0</v>
      </c>
      <c r="P59" s="42">
        <f t="shared" si="81"/>
        <v>0</v>
      </c>
      <c r="Q59" s="42">
        <f t="shared" si="81"/>
        <v>0</v>
      </c>
      <c r="R59" s="42">
        <f t="shared" si="81"/>
        <v>0</v>
      </c>
      <c r="S59" s="42">
        <f t="shared" si="81"/>
        <v>0</v>
      </c>
      <c r="T59" s="42">
        <f t="shared" si="81"/>
        <v>0</v>
      </c>
      <c r="U59" s="42">
        <f t="shared" si="81"/>
        <v>0</v>
      </c>
      <c r="V59" s="42">
        <f t="shared" si="81"/>
        <v>0</v>
      </c>
      <c r="W59" s="42">
        <f t="shared" si="81"/>
        <v>0</v>
      </c>
      <c r="X59" s="42">
        <f t="shared" si="81"/>
        <v>0</v>
      </c>
      <c r="Y59" s="42">
        <f t="shared" si="81"/>
        <v>0</v>
      </c>
      <c r="Z59" s="42">
        <f t="shared" si="81"/>
        <v>0</v>
      </c>
      <c r="AA59" s="42">
        <f t="shared" si="81"/>
        <v>0</v>
      </c>
      <c r="AB59" s="42">
        <f t="shared" si="81"/>
        <v>0</v>
      </c>
      <c r="AC59" s="42">
        <f t="shared" si="81"/>
        <v>0</v>
      </c>
      <c r="AD59" s="42">
        <f t="shared" si="81"/>
        <v>0</v>
      </c>
      <c r="AE59" s="42">
        <f t="shared" si="81"/>
        <v>0</v>
      </c>
      <c r="AF59" s="42">
        <f t="shared" si="81"/>
        <v>0</v>
      </c>
      <c r="AG59" s="42">
        <f t="shared" ref="AG59" si="82">IF(AND(AG29=0,AG49=0),0,IF(OR(AG29=0,AG49=0),1/0,1000000*AG29/AG49))</f>
        <v>0</v>
      </c>
    </row>
    <row r="60" spans="1:33" x14ac:dyDescent="0.25">
      <c r="A60" s="34" t="s">
        <v>48</v>
      </c>
      <c r="B60" s="42">
        <f t="shared" ref="B60:AF60" si="83">IF(AND(B30=0,B50=0),0,IF(OR(B30=0,B50=0),1/0,1000000*B30/B50))</f>
        <v>1034.7950039448956</v>
      </c>
      <c r="C60" s="42">
        <f t="shared" si="83"/>
        <v>1034.7950039448956</v>
      </c>
      <c r="D60" s="42">
        <f t="shared" si="83"/>
        <v>1034.7950039448956</v>
      </c>
      <c r="E60" s="42">
        <f t="shared" si="83"/>
        <v>1034.7950039448956</v>
      </c>
      <c r="F60" s="42">
        <f t="shared" si="83"/>
        <v>1034.7950039448956</v>
      </c>
      <c r="G60" s="42">
        <f t="shared" si="83"/>
        <v>1034.7950039448956</v>
      </c>
      <c r="H60" s="42">
        <f t="shared" si="83"/>
        <v>1034.7950039448956</v>
      </c>
      <c r="I60" s="42">
        <f t="shared" si="83"/>
        <v>1034.7950039448956</v>
      </c>
      <c r="J60" s="42">
        <f t="shared" si="83"/>
        <v>1034.7950039448956</v>
      </c>
      <c r="K60" s="42">
        <f t="shared" si="83"/>
        <v>1034.7950039448956</v>
      </c>
      <c r="L60" s="42">
        <f t="shared" si="83"/>
        <v>1034.7950039448956</v>
      </c>
      <c r="M60" s="42">
        <f t="shared" si="83"/>
        <v>1034.7950039448956</v>
      </c>
      <c r="N60" s="42">
        <f t="shared" si="83"/>
        <v>1034.7950039448956</v>
      </c>
      <c r="O60" s="42">
        <f t="shared" si="83"/>
        <v>1034.7950039448956</v>
      </c>
      <c r="P60" s="42">
        <f t="shared" si="83"/>
        <v>1034.7950039448956</v>
      </c>
      <c r="Q60" s="42">
        <f t="shared" si="83"/>
        <v>1038.1698113207547</v>
      </c>
      <c r="R60" s="42">
        <f t="shared" si="83"/>
        <v>1146.2328516125212</v>
      </c>
      <c r="S60" s="42">
        <f t="shared" si="83"/>
        <v>1157.3458285075919</v>
      </c>
      <c r="T60" s="42">
        <f t="shared" si="83"/>
        <v>1229.7733912093634</v>
      </c>
      <c r="U60" s="42">
        <f t="shared" si="83"/>
        <v>1276.4632973904895</v>
      </c>
      <c r="V60" s="42">
        <f t="shared" si="83"/>
        <v>1386.0660377358492</v>
      </c>
      <c r="W60" s="42">
        <f t="shared" si="83"/>
        <v>1286.6699173616785</v>
      </c>
      <c r="X60" s="42">
        <f t="shared" si="83"/>
        <v>1160.522807017544</v>
      </c>
      <c r="Y60" s="42">
        <f t="shared" si="83"/>
        <v>1159.6098312772192</v>
      </c>
      <c r="Z60" s="42">
        <f t="shared" si="83"/>
        <v>1089.9012325353763</v>
      </c>
      <c r="AA60" s="42">
        <f t="shared" si="83"/>
        <v>1026.5207058411274</v>
      </c>
      <c r="AB60" s="42">
        <f t="shared" si="83"/>
        <v>981.58185161081678</v>
      </c>
      <c r="AC60" s="42">
        <f t="shared" si="83"/>
        <v>1045.3353901530381</v>
      </c>
      <c r="AD60" s="42">
        <f t="shared" si="83"/>
        <v>1076.5787781350482</v>
      </c>
      <c r="AE60" s="42">
        <f t="shared" si="83"/>
        <v>1100.4168224299067</v>
      </c>
      <c r="AF60" s="42">
        <f t="shared" si="83"/>
        <v>996.39147860475907</v>
      </c>
      <c r="AG60" s="42">
        <f t="shared" ref="AG60" si="84">IF(AND(AG30=0,AG50=0),0,IF(OR(AG30=0,AG50=0),1/0,1000000*AG30/AG50))</f>
        <v>1047.8678524386369</v>
      </c>
    </row>
    <row r="61" spans="1:33" x14ac:dyDescent="0.25">
      <c r="A61" s="36" t="s">
        <v>49</v>
      </c>
      <c r="B61" s="43">
        <f t="shared" ref="B61:AF61" si="85">IF(AND(B31=0,B51=0),0,IF(OR(B31=0,B51=0),1/0,1000000*B31/B51))</f>
        <v>3154.1832067683399</v>
      </c>
      <c r="C61" s="43">
        <f t="shared" si="85"/>
        <v>3155.5074313107721</v>
      </c>
      <c r="D61" s="43">
        <f t="shared" si="85"/>
        <v>3153.1091061118955</v>
      </c>
      <c r="E61" s="43">
        <f t="shared" si="85"/>
        <v>3152.8205439903004</v>
      </c>
      <c r="F61" s="43">
        <f t="shared" si="85"/>
        <v>3152.3339758981388</v>
      </c>
      <c r="G61" s="43">
        <f t="shared" si="85"/>
        <v>3153.684986552837</v>
      </c>
      <c r="H61" s="43">
        <f t="shared" si="85"/>
        <v>3150.8090327340033</v>
      </c>
      <c r="I61" s="43">
        <f t="shared" si="85"/>
        <v>3156.782543059001</v>
      </c>
      <c r="J61" s="43">
        <f t="shared" si="85"/>
        <v>3138.2853951045008</v>
      </c>
      <c r="K61" s="43">
        <f t="shared" si="85"/>
        <v>3116.7516373696735</v>
      </c>
      <c r="L61" s="43">
        <f t="shared" si="85"/>
        <v>3153.9693466995182</v>
      </c>
      <c r="M61" s="43">
        <f t="shared" si="85"/>
        <v>3113.3345719021409</v>
      </c>
      <c r="N61" s="43">
        <f t="shared" si="85"/>
        <v>3124.760302556982</v>
      </c>
      <c r="O61" s="43">
        <f t="shared" si="85"/>
        <v>3113.9228886567257</v>
      </c>
      <c r="P61" s="43">
        <f t="shared" si="85"/>
        <v>3148.795530453046</v>
      </c>
      <c r="Q61" s="43">
        <f t="shared" si="85"/>
        <v>3227.6252594189018</v>
      </c>
      <c r="R61" s="43">
        <f t="shared" si="85"/>
        <v>3275.336337393082</v>
      </c>
      <c r="S61" s="43">
        <f t="shared" si="85"/>
        <v>3256.7599880042999</v>
      </c>
      <c r="T61" s="43">
        <f t="shared" si="85"/>
        <v>3261.4798838923948</v>
      </c>
      <c r="U61" s="43">
        <f t="shared" si="85"/>
        <v>3327.7397796973182</v>
      </c>
      <c r="V61" s="43">
        <f t="shared" si="85"/>
        <v>3352.8760770206713</v>
      </c>
      <c r="W61" s="43">
        <f t="shared" si="85"/>
        <v>3167.4823105560104</v>
      </c>
      <c r="X61" s="43">
        <f t="shared" si="85"/>
        <v>2758.4630730715066</v>
      </c>
      <c r="Y61" s="43">
        <f t="shared" si="85"/>
        <v>2617.4341641219321</v>
      </c>
      <c r="Z61" s="43">
        <f t="shared" si="85"/>
        <v>2630.7706015307754</v>
      </c>
      <c r="AA61" s="43">
        <f t="shared" si="85"/>
        <v>2523.3077775548591</v>
      </c>
      <c r="AB61" s="43">
        <f t="shared" si="85"/>
        <v>2481.6524402274276</v>
      </c>
      <c r="AC61" s="43">
        <f t="shared" si="85"/>
        <v>2359.7801668111729</v>
      </c>
      <c r="AD61" s="43">
        <f t="shared" si="85"/>
        <v>2215.1937529728875</v>
      </c>
      <c r="AE61" s="43">
        <f t="shared" si="85"/>
        <v>1849.7423044191212</v>
      </c>
      <c r="AF61" s="43">
        <f t="shared" si="85"/>
        <v>1800.651734460135</v>
      </c>
      <c r="AG61" s="43">
        <f t="shared" ref="AG61" si="86">IF(AND(AG31=0,AG51=0),0,IF(OR(AG31=0,AG51=0),1/0,1000000*AG31/AG51))</f>
        <v>2135.0606827993188</v>
      </c>
    </row>
    <row r="62" spans="1:33" x14ac:dyDescent="0.25">
      <c r="A62" s="20"/>
      <c r="B62" s="20"/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x14ac:dyDescent="0.25">
      <c r="A63" s="24" t="s">
        <v>16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spans="1:33" x14ac:dyDescent="0.25">
      <c r="A64" s="3" t="s">
        <v>17</v>
      </c>
      <c r="B64" s="4">
        <f>IF(AND(B4=0,B44=0),0,IF(OR(B4=0,B44=0),1/0,1000000*B4/B44))</f>
        <v>335601.3077319123</v>
      </c>
      <c r="C64" s="4">
        <f t="shared" ref="C64:AF71" si="87">IF(AND(C4=0,C44=0),0,IF(OR(C4=0,C44=0),1/0,1000000*C4/C44))</f>
        <v>335967.63362225273</v>
      </c>
      <c r="D64" s="4">
        <f t="shared" si="87"/>
        <v>336356.24254595261</v>
      </c>
      <c r="E64" s="4">
        <f t="shared" si="87"/>
        <v>336769.22794471536</v>
      </c>
      <c r="F64" s="4">
        <f t="shared" si="87"/>
        <v>337222.63902222289</v>
      </c>
      <c r="G64" s="4">
        <f t="shared" si="87"/>
        <v>338913.24383963901</v>
      </c>
      <c r="H64" s="4">
        <f t="shared" si="87"/>
        <v>351936.20697587379</v>
      </c>
      <c r="I64" s="4">
        <f t="shared" si="87"/>
        <v>354065.83187919069</v>
      </c>
      <c r="J64" s="4">
        <f t="shared" si="87"/>
        <v>343807.58495203301</v>
      </c>
      <c r="K64" s="4">
        <f t="shared" si="87"/>
        <v>335000.82724616019</v>
      </c>
      <c r="L64" s="4">
        <f t="shared" si="87"/>
        <v>340653.80365908</v>
      </c>
      <c r="M64" s="4">
        <f t="shared" si="87"/>
        <v>334811.02928059048</v>
      </c>
      <c r="N64" s="4">
        <f t="shared" si="87"/>
        <v>293586.79438315949</v>
      </c>
      <c r="O64" s="4">
        <f t="shared" si="87"/>
        <v>287692.01268254651</v>
      </c>
      <c r="P64" s="4">
        <f t="shared" si="87"/>
        <v>314846.85875824781</v>
      </c>
      <c r="Q64" s="4">
        <f t="shared" si="87"/>
        <v>319390.98559415754</v>
      </c>
      <c r="R64" s="4">
        <f t="shared" si="87"/>
        <v>298343.53982381657</v>
      </c>
      <c r="S64" s="4">
        <f t="shared" si="87"/>
        <v>280313.66961720254</v>
      </c>
      <c r="T64" s="4">
        <f t="shared" si="87"/>
        <v>285347.08760510734</v>
      </c>
      <c r="U64" s="4">
        <f t="shared" si="87"/>
        <v>292349.26223637623</v>
      </c>
      <c r="V64" s="4">
        <f t="shared" si="87"/>
        <v>306905.99931711017</v>
      </c>
      <c r="W64" s="4">
        <f t="shared" si="87"/>
        <v>324062.01379398088</v>
      </c>
      <c r="X64" s="4">
        <f t="shared" si="87"/>
        <v>336229.26025818713</v>
      </c>
      <c r="Y64" s="4">
        <f t="shared" si="87"/>
        <v>377082.81436148775</v>
      </c>
      <c r="Z64" s="4">
        <f t="shared" si="87"/>
        <v>362708.5991547585</v>
      </c>
      <c r="AA64" s="4">
        <f t="shared" si="87"/>
        <v>353644.89746750455</v>
      </c>
      <c r="AB64" s="4">
        <f t="shared" si="87"/>
        <v>354696.40545740421</v>
      </c>
      <c r="AC64" s="4">
        <f t="shared" si="87"/>
        <v>351470.72416638996</v>
      </c>
      <c r="AD64" s="4">
        <f t="shared" si="87"/>
        <v>354838.99621654069</v>
      </c>
      <c r="AE64" s="4">
        <f t="shared" si="87"/>
        <v>374960.9643217469</v>
      </c>
      <c r="AF64" s="4">
        <f t="shared" si="87"/>
        <v>221789.12441951022</v>
      </c>
      <c r="AG64" s="4">
        <f t="shared" ref="AG64" si="88">IF(AND(AG4=0,AG44=0),0,IF(OR(AG4=0,AG44=0),1/0,1000000*AG4/AG44))</f>
        <v>277675.59484307602</v>
      </c>
    </row>
    <row r="65" spans="1:33" x14ac:dyDescent="0.25">
      <c r="A65" s="32" t="s">
        <v>3</v>
      </c>
      <c r="B65" s="33">
        <f t="shared" ref="B65:Q71" si="89">IF(AND(B5=0,B45=0),0,IF(OR(B5=0,B45=0),1/0,1000000*B5/B45))</f>
        <v>0</v>
      </c>
      <c r="C65" s="33">
        <f t="shared" si="89"/>
        <v>0</v>
      </c>
      <c r="D65" s="33">
        <f t="shared" si="89"/>
        <v>0</v>
      </c>
      <c r="E65" s="33">
        <f t="shared" si="89"/>
        <v>0</v>
      </c>
      <c r="F65" s="33">
        <f t="shared" si="89"/>
        <v>0</v>
      </c>
      <c r="G65" s="33">
        <f t="shared" si="89"/>
        <v>0</v>
      </c>
      <c r="H65" s="33">
        <f t="shared" si="89"/>
        <v>0</v>
      </c>
      <c r="I65" s="33">
        <f t="shared" si="89"/>
        <v>0</v>
      </c>
      <c r="J65" s="33">
        <f t="shared" si="89"/>
        <v>0</v>
      </c>
      <c r="K65" s="33">
        <f t="shared" si="89"/>
        <v>0</v>
      </c>
      <c r="L65" s="33">
        <f t="shared" si="89"/>
        <v>0</v>
      </c>
      <c r="M65" s="33">
        <f t="shared" si="89"/>
        <v>0</v>
      </c>
      <c r="N65" s="33">
        <f t="shared" si="89"/>
        <v>0</v>
      </c>
      <c r="O65" s="33">
        <f t="shared" si="89"/>
        <v>0</v>
      </c>
      <c r="P65" s="33">
        <f t="shared" si="89"/>
        <v>0</v>
      </c>
      <c r="Q65" s="33">
        <f t="shared" si="89"/>
        <v>0</v>
      </c>
      <c r="R65" s="33">
        <f t="shared" si="87"/>
        <v>0</v>
      </c>
      <c r="S65" s="33">
        <f t="shared" si="87"/>
        <v>0</v>
      </c>
      <c r="T65" s="33">
        <f t="shared" si="87"/>
        <v>0</v>
      </c>
      <c r="U65" s="33">
        <f t="shared" si="87"/>
        <v>0</v>
      </c>
      <c r="V65" s="33">
        <f t="shared" si="87"/>
        <v>0</v>
      </c>
      <c r="W65" s="33">
        <f t="shared" si="87"/>
        <v>0</v>
      </c>
      <c r="X65" s="33">
        <f t="shared" si="87"/>
        <v>0</v>
      </c>
      <c r="Y65" s="33">
        <f t="shared" si="87"/>
        <v>0</v>
      </c>
      <c r="Z65" s="33">
        <f t="shared" si="87"/>
        <v>0</v>
      </c>
      <c r="AA65" s="33">
        <f t="shared" si="87"/>
        <v>0</v>
      </c>
      <c r="AB65" s="33">
        <f t="shared" si="87"/>
        <v>0</v>
      </c>
      <c r="AC65" s="33">
        <f t="shared" si="87"/>
        <v>0</v>
      </c>
      <c r="AD65" s="33">
        <f t="shared" si="87"/>
        <v>0</v>
      </c>
      <c r="AE65" s="33">
        <f t="shared" si="87"/>
        <v>0</v>
      </c>
      <c r="AF65" s="33">
        <f t="shared" si="87"/>
        <v>0</v>
      </c>
      <c r="AG65" s="33">
        <f t="shared" ref="AG65" si="90">IF(AND(AG5=0,AG45=0),0,IF(OR(AG5=0,AG45=0),1/0,1000000*AG5/AG45))</f>
        <v>0</v>
      </c>
    </row>
    <row r="66" spans="1:33" x14ac:dyDescent="0.25">
      <c r="A66" s="32" t="s">
        <v>48</v>
      </c>
      <c r="B66" s="33">
        <f t="shared" si="89"/>
        <v>234454.77294419127</v>
      </c>
      <c r="C66" s="33">
        <f t="shared" si="87"/>
        <v>235095.26591220399</v>
      </c>
      <c r="D66" s="33">
        <f t="shared" si="87"/>
        <v>235769.80759379527</v>
      </c>
      <c r="E66" s="33">
        <f t="shared" si="87"/>
        <v>236494.52608132266</v>
      </c>
      <c r="F66" s="33">
        <f t="shared" si="87"/>
        <v>237271.56153866157</v>
      </c>
      <c r="G66" s="33">
        <f t="shared" si="87"/>
        <v>238900.35247647634</v>
      </c>
      <c r="H66" s="33">
        <f t="shared" si="87"/>
        <v>245020.75767821432</v>
      </c>
      <c r="I66" s="33">
        <f t="shared" si="87"/>
        <v>249142.46905392047</v>
      </c>
      <c r="J66" s="33">
        <f t="shared" si="87"/>
        <v>238789.83555642454</v>
      </c>
      <c r="K66" s="33">
        <f t="shared" si="87"/>
        <v>229930.09506801184</v>
      </c>
      <c r="L66" s="33">
        <f t="shared" si="87"/>
        <v>237745.55980594855</v>
      </c>
      <c r="M66" s="33">
        <f t="shared" si="87"/>
        <v>241554.59151925397</v>
      </c>
      <c r="N66" s="33">
        <f t="shared" si="87"/>
        <v>242340.23950536427</v>
      </c>
      <c r="O66" s="33">
        <f t="shared" si="87"/>
        <v>239443.80655413153</v>
      </c>
      <c r="P66" s="33">
        <f t="shared" si="87"/>
        <v>251502.34983786781</v>
      </c>
      <c r="Q66" s="33">
        <f t="shared" si="87"/>
        <v>252937.86189140781</v>
      </c>
      <c r="R66" s="33">
        <f t="shared" si="87"/>
        <v>247373.21309447408</v>
      </c>
      <c r="S66" s="33">
        <f t="shared" si="87"/>
        <v>225754.45691488791</v>
      </c>
      <c r="T66" s="33">
        <f t="shared" si="87"/>
        <v>220425.09624324692</v>
      </c>
      <c r="U66" s="33">
        <f t="shared" si="87"/>
        <v>206843.31855502684</v>
      </c>
      <c r="V66" s="33">
        <f t="shared" si="87"/>
        <v>208632.68520622724</v>
      </c>
      <c r="W66" s="33">
        <f t="shared" si="87"/>
        <v>222443.88327972827</v>
      </c>
      <c r="X66" s="33">
        <f t="shared" si="87"/>
        <v>221520.6692976896</v>
      </c>
      <c r="Y66" s="33">
        <f t="shared" si="87"/>
        <v>246568.36965074876</v>
      </c>
      <c r="Z66" s="33">
        <f t="shared" si="87"/>
        <v>248547.02283118159</v>
      </c>
      <c r="AA66" s="33">
        <f t="shared" si="87"/>
        <v>245825.79816402847</v>
      </c>
      <c r="AB66" s="33">
        <f t="shared" si="87"/>
        <v>240336.03510894949</v>
      </c>
      <c r="AC66" s="33">
        <f t="shared" si="87"/>
        <v>250933.35803466631</v>
      </c>
      <c r="AD66" s="33">
        <f t="shared" si="87"/>
        <v>267409.92408777436</v>
      </c>
      <c r="AE66" s="33">
        <f t="shared" si="87"/>
        <v>304837.38585885789</v>
      </c>
      <c r="AF66" s="33">
        <f t="shared" si="87"/>
        <v>197278.97980298896</v>
      </c>
      <c r="AG66" s="33">
        <f t="shared" ref="AG66" si="91">IF(AND(AG6=0,AG46=0),0,IF(OR(AG6=0,AG46=0),1/0,1000000*AG6/AG46))</f>
        <v>211643.35221820578</v>
      </c>
    </row>
    <row r="67" spans="1:33" x14ac:dyDescent="0.25">
      <c r="A67" s="32" t="s">
        <v>49</v>
      </c>
      <c r="B67" s="33">
        <f t="shared" si="89"/>
        <v>393444.63312683965</v>
      </c>
      <c r="C67" s="33">
        <f t="shared" si="87"/>
        <v>393655.30347606243</v>
      </c>
      <c r="D67" s="33">
        <f t="shared" si="87"/>
        <v>393884.24964420253</v>
      </c>
      <c r="E67" s="33">
        <f t="shared" si="87"/>
        <v>394123.76716065628</v>
      </c>
      <c r="F67" s="33">
        <f t="shared" si="87"/>
        <v>394388.7082874999</v>
      </c>
      <c r="G67" s="33">
        <f t="shared" si="87"/>
        <v>396111.84917595331</v>
      </c>
      <c r="H67" s="33">
        <f t="shared" si="87"/>
        <v>413084.70254399563</v>
      </c>
      <c r="I67" s="33">
        <f t="shared" si="87"/>
        <v>414077.75332297588</v>
      </c>
      <c r="J67" s="33">
        <f t="shared" si="87"/>
        <v>403878.98503318842</v>
      </c>
      <c r="K67" s="33">
        <f t="shared" si="87"/>
        <v>395107.42935169552</v>
      </c>
      <c r="L67" s="33">
        <f t="shared" si="87"/>
        <v>399524.92883547768</v>
      </c>
      <c r="M67" s="33">
        <f t="shared" si="87"/>
        <v>388157.81418820814</v>
      </c>
      <c r="N67" s="33">
        <f t="shared" si="87"/>
        <v>328312.71752261894</v>
      </c>
      <c r="O67" s="33">
        <f t="shared" si="87"/>
        <v>320387.94846971828</v>
      </c>
      <c r="P67" s="33">
        <f t="shared" si="87"/>
        <v>367274.09312513861</v>
      </c>
      <c r="Q67" s="33">
        <f t="shared" si="87"/>
        <v>373970.38469408161</v>
      </c>
      <c r="R67" s="33">
        <f t="shared" si="87"/>
        <v>333258.17166871432</v>
      </c>
      <c r="S67" s="33">
        <f t="shared" si="87"/>
        <v>316900.23811054247</v>
      </c>
      <c r="T67" s="33">
        <f t="shared" si="87"/>
        <v>329485.36267216911</v>
      </c>
      <c r="U67" s="33">
        <f t="shared" si="87"/>
        <v>360938.673088626</v>
      </c>
      <c r="V67" s="33">
        <f t="shared" si="87"/>
        <v>395289.73547616758</v>
      </c>
      <c r="W67" s="33">
        <f t="shared" si="87"/>
        <v>408423.50531495136</v>
      </c>
      <c r="X67" s="33">
        <f t="shared" si="87"/>
        <v>431616.52884364553</v>
      </c>
      <c r="Y67" s="33">
        <f t="shared" si="87"/>
        <v>462204.31444681803</v>
      </c>
      <c r="Z67" s="33">
        <f t="shared" si="87"/>
        <v>432169.61963296769</v>
      </c>
      <c r="AA67" s="33">
        <f t="shared" si="87"/>
        <v>426510.05619272939</v>
      </c>
      <c r="AB67" s="33">
        <f t="shared" si="87"/>
        <v>420560.69424847822</v>
      </c>
      <c r="AC67" s="33">
        <f t="shared" si="87"/>
        <v>413106.10828248388</v>
      </c>
      <c r="AD67" s="33">
        <f t="shared" si="87"/>
        <v>414612.80683475232</v>
      </c>
      <c r="AE67" s="33">
        <f t="shared" si="87"/>
        <v>418943.08388110634</v>
      </c>
      <c r="AF67" s="33">
        <f t="shared" si="87"/>
        <v>248551.46054239586</v>
      </c>
      <c r="AG67" s="33">
        <f t="shared" ref="AG67" si="92">IF(AND(AG7=0,AG47=0),0,IF(OR(AG7=0,AG47=0),1/0,1000000*AG7/AG47))</f>
        <v>337123.76686539396</v>
      </c>
    </row>
    <row r="68" spans="1:33" x14ac:dyDescent="0.25">
      <c r="A68" s="5" t="s">
        <v>18</v>
      </c>
      <c r="B68" s="6">
        <f t="shared" si="89"/>
        <v>46351.784697775882</v>
      </c>
      <c r="C68" s="6">
        <f t="shared" si="87"/>
        <v>46347.111862394362</v>
      </c>
      <c r="D68" s="6">
        <f t="shared" si="87"/>
        <v>46369.959982759428</v>
      </c>
      <c r="E68" s="6">
        <f t="shared" si="87"/>
        <v>47353.157863019544</v>
      </c>
      <c r="F68" s="6">
        <f t="shared" si="87"/>
        <v>47484.519820805152</v>
      </c>
      <c r="G68" s="6">
        <f t="shared" si="87"/>
        <v>54055.453995240896</v>
      </c>
      <c r="H68" s="6">
        <f t="shared" si="87"/>
        <v>54238.652842978583</v>
      </c>
      <c r="I68" s="6">
        <f t="shared" si="87"/>
        <v>53506.350289579095</v>
      </c>
      <c r="J68" s="6">
        <f t="shared" si="87"/>
        <v>52193.76022537893</v>
      </c>
      <c r="K68" s="6">
        <f t="shared" si="87"/>
        <v>51965.979674570568</v>
      </c>
      <c r="L68" s="6">
        <f t="shared" si="87"/>
        <v>51468.081840373932</v>
      </c>
      <c r="M68" s="6">
        <f t="shared" si="87"/>
        <v>57871.19743086677</v>
      </c>
      <c r="N68" s="6">
        <f t="shared" si="87"/>
        <v>54645.656727013353</v>
      </c>
      <c r="O68" s="6">
        <f t="shared" si="87"/>
        <v>53282.778456126784</v>
      </c>
      <c r="P68" s="6">
        <f t="shared" si="87"/>
        <v>47992.804354419728</v>
      </c>
      <c r="Q68" s="6">
        <f t="shared" si="87"/>
        <v>44906.941798396525</v>
      </c>
      <c r="R68" s="6">
        <f t="shared" si="87"/>
        <v>44214.561999184494</v>
      </c>
      <c r="S68" s="6">
        <f t="shared" si="87"/>
        <v>45157.039589989516</v>
      </c>
      <c r="T68" s="6">
        <f t="shared" si="87"/>
        <v>45244.945229453049</v>
      </c>
      <c r="U68" s="6">
        <f t="shared" si="87"/>
        <v>46687.700946000034</v>
      </c>
      <c r="V68" s="6">
        <f t="shared" si="87"/>
        <v>54177.214245708426</v>
      </c>
      <c r="W68" s="6">
        <f t="shared" si="87"/>
        <v>50881.52477638772</v>
      </c>
      <c r="X68" s="6">
        <f t="shared" si="87"/>
        <v>44515.576556475571</v>
      </c>
      <c r="Y68" s="6">
        <f t="shared" si="87"/>
        <v>43987.602690872816</v>
      </c>
      <c r="Z68" s="6">
        <f t="shared" si="87"/>
        <v>50398.016277291259</v>
      </c>
      <c r="AA68" s="6">
        <f t="shared" si="87"/>
        <v>46759.215485234752</v>
      </c>
      <c r="AB68" s="6">
        <f t="shared" si="87"/>
        <v>50956.477849119277</v>
      </c>
      <c r="AC68" s="6">
        <f t="shared" si="87"/>
        <v>42782.653027088068</v>
      </c>
      <c r="AD68" s="6">
        <f t="shared" si="87"/>
        <v>43309.947444284502</v>
      </c>
      <c r="AE68" s="6">
        <f t="shared" si="87"/>
        <v>52206.708542104599</v>
      </c>
      <c r="AF68" s="6">
        <f t="shared" si="87"/>
        <v>35620.160074479674</v>
      </c>
      <c r="AG68" s="6">
        <f t="shared" ref="AG68" si="93">IF(AND(AG8=0,AG48=0),0,IF(OR(AG8=0,AG48=0),1/0,1000000*AG8/AG48))</f>
        <v>39735.147103014642</v>
      </c>
    </row>
    <row r="69" spans="1:33" x14ac:dyDescent="0.25">
      <c r="A69" s="34" t="s">
        <v>3</v>
      </c>
      <c r="B69" s="35">
        <f t="shared" si="89"/>
        <v>0</v>
      </c>
      <c r="C69" s="35">
        <f t="shared" si="87"/>
        <v>0</v>
      </c>
      <c r="D69" s="35">
        <f t="shared" si="87"/>
        <v>0</v>
      </c>
      <c r="E69" s="35">
        <f t="shared" si="87"/>
        <v>0</v>
      </c>
      <c r="F69" s="35">
        <f t="shared" si="87"/>
        <v>0</v>
      </c>
      <c r="G69" s="35">
        <f t="shared" si="87"/>
        <v>0</v>
      </c>
      <c r="H69" s="35">
        <f t="shared" si="87"/>
        <v>0</v>
      </c>
      <c r="I69" s="35">
        <f t="shared" si="87"/>
        <v>0</v>
      </c>
      <c r="J69" s="35">
        <f t="shared" si="87"/>
        <v>0</v>
      </c>
      <c r="K69" s="35">
        <f t="shared" si="87"/>
        <v>0</v>
      </c>
      <c r="L69" s="35">
        <f t="shared" si="87"/>
        <v>0</v>
      </c>
      <c r="M69" s="35">
        <f t="shared" si="87"/>
        <v>0</v>
      </c>
      <c r="N69" s="35">
        <f t="shared" si="87"/>
        <v>0</v>
      </c>
      <c r="O69" s="35">
        <f t="shared" si="87"/>
        <v>0</v>
      </c>
      <c r="P69" s="35">
        <f t="shared" si="87"/>
        <v>0</v>
      </c>
      <c r="Q69" s="35">
        <f t="shared" si="87"/>
        <v>0</v>
      </c>
      <c r="R69" s="35">
        <f t="shared" si="87"/>
        <v>0</v>
      </c>
      <c r="S69" s="35">
        <f t="shared" si="87"/>
        <v>0</v>
      </c>
      <c r="T69" s="35">
        <f t="shared" si="87"/>
        <v>0</v>
      </c>
      <c r="U69" s="35">
        <f t="shared" si="87"/>
        <v>0</v>
      </c>
      <c r="V69" s="35">
        <f t="shared" si="87"/>
        <v>0</v>
      </c>
      <c r="W69" s="35">
        <f t="shared" si="87"/>
        <v>0</v>
      </c>
      <c r="X69" s="35">
        <f t="shared" si="87"/>
        <v>0</v>
      </c>
      <c r="Y69" s="35">
        <f t="shared" si="87"/>
        <v>0</v>
      </c>
      <c r="Z69" s="35">
        <f t="shared" si="87"/>
        <v>0</v>
      </c>
      <c r="AA69" s="35">
        <f t="shared" si="87"/>
        <v>0</v>
      </c>
      <c r="AB69" s="35">
        <f t="shared" si="87"/>
        <v>0</v>
      </c>
      <c r="AC69" s="35">
        <f t="shared" si="87"/>
        <v>0</v>
      </c>
      <c r="AD69" s="35">
        <f t="shared" si="87"/>
        <v>0</v>
      </c>
      <c r="AE69" s="35">
        <f t="shared" si="87"/>
        <v>0</v>
      </c>
      <c r="AF69" s="35">
        <f t="shared" si="87"/>
        <v>0</v>
      </c>
      <c r="AG69" s="35">
        <f t="shared" ref="AG69" si="94">IF(AND(AG9=0,AG49=0),0,IF(OR(AG9=0,AG49=0),1/0,1000000*AG9/AG49))</f>
        <v>0</v>
      </c>
    </row>
    <row r="70" spans="1:33" x14ac:dyDescent="0.25">
      <c r="A70" s="34" t="s">
        <v>48</v>
      </c>
      <c r="B70" s="35">
        <f t="shared" si="89"/>
        <v>28351.059834299966</v>
      </c>
      <c r="C70" s="35">
        <f t="shared" si="87"/>
        <v>28370.588134228074</v>
      </c>
      <c r="D70" s="35">
        <f t="shared" si="87"/>
        <v>28351.788600525902</v>
      </c>
      <c r="E70" s="35">
        <f t="shared" si="87"/>
        <v>28945.323575884999</v>
      </c>
      <c r="F70" s="35">
        <f t="shared" si="87"/>
        <v>29038.099951813761</v>
      </c>
      <c r="G70" s="35">
        <f t="shared" si="87"/>
        <v>28991.633647502149</v>
      </c>
      <c r="H70" s="35">
        <f t="shared" si="87"/>
        <v>28139.999955432409</v>
      </c>
      <c r="I70" s="35">
        <f t="shared" si="87"/>
        <v>28504.818904625194</v>
      </c>
      <c r="J70" s="35">
        <f t="shared" si="87"/>
        <v>27861.43892116729</v>
      </c>
      <c r="K70" s="35">
        <f t="shared" si="87"/>
        <v>27287.379557843808</v>
      </c>
      <c r="L70" s="35">
        <f t="shared" si="87"/>
        <v>26204.037052723143</v>
      </c>
      <c r="M70" s="35">
        <f t="shared" si="87"/>
        <v>27121.486107762754</v>
      </c>
      <c r="N70" s="35">
        <f t="shared" si="87"/>
        <v>25461.481292793742</v>
      </c>
      <c r="O70" s="35">
        <f t="shared" si="87"/>
        <v>26208.767400483655</v>
      </c>
      <c r="P70" s="35">
        <f t="shared" si="87"/>
        <v>23801.846843105675</v>
      </c>
      <c r="Q70" s="35">
        <f t="shared" si="87"/>
        <v>23485.906874608085</v>
      </c>
      <c r="R70" s="35">
        <f t="shared" si="87"/>
        <v>21703.604129253727</v>
      </c>
      <c r="S70" s="35">
        <f t="shared" si="87"/>
        <v>20896.859129015611</v>
      </c>
      <c r="T70" s="35">
        <f t="shared" si="87"/>
        <v>21481.041386350145</v>
      </c>
      <c r="U70" s="35">
        <f t="shared" si="87"/>
        <v>22859.540586021412</v>
      </c>
      <c r="V70" s="35">
        <f t="shared" si="87"/>
        <v>24647.016552280842</v>
      </c>
      <c r="W70" s="35">
        <f t="shared" si="87"/>
        <v>24497.068284999637</v>
      </c>
      <c r="X70" s="35">
        <f t="shared" si="87"/>
        <v>23793.073565344926</v>
      </c>
      <c r="Y70" s="35">
        <f t="shared" si="87"/>
        <v>23440.62372446571</v>
      </c>
      <c r="Z70" s="35">
        <f t="shared" si="87"/>
        <v>26118.803803692725</v>
      </c>
      <c r="AA70" s="35">
        <f t="shared" si="87"/>
        <v>24257.386368141331</v>
      </c>
      <c r="AB70" s="35">
        <f t="shared" si="87"/>
        <v>25477.869086581068</v>
      </c>
      <c r="AC70" s="35">
        <f t="shared" si="87"/>
        <v>24988.26545453455</v>
      </c>
      <c r="AD70" s="35">
        <f t="shared" si="87"/>
        <v>26726.881350197673</v>
      </c>
      <c r="AE70" s="35">
        <f t="shared" si="87"/>
        <v>30179.308676620207</v>
      </c>
      <c r="AF70" s="35">
        <f t="shared" si="87"/>
        <v>22273.313271344341</v>
      </c>
      <c r="AG70" s="35">
        <f t="shared" ref="AG70" si="95">IF(AND(AG10=0,AG50=0),0,IF(OR(AG10=0,AG50=0),1/0,1000000*AG10/AG50))</f>
        <v>20086.710838280651</v>
      </c>
    </row>
    <row r="71" spans="1:33" x14ac:dyDescent="0.25">
      <c r="A71" s="36" t="s">
        <v>49</v>
      </c>
      <c r="B71" s="37">
        <f t="shared" si="89"/>
        <v>54381.153672147921</v>
      </c>
      <c r="C71" s="37">
        <f t="shared" si="87"/>
        <v>54375.156609649021</v>
      </c>
      <c r="D71" s="37">
        <f t="shared" si="87"/>
        <v>54406.842182029068</v>
      </c>
      <c r="E71" s="37">
        <f t="shared" si="87"/>
        <v>55583.010341284884</v>
      </c>
      <c r="F71" s="37">
        <f t="shared" si="87"/>
        <v>55734.817314953201</v>
      </c>
      <c r="G71" s="37">
        <f t="shared" si="87"/>
        <v>65242.944686856077</v>
      </c>
      <c r="H71" s="37">
        <f t="shared" si="87"/>
        <v>65855.418499511099</v>
      </c>
      <c r="I71" s="37">
        <f t="shared" si="87"/>
        <v>64708.665777745824</v>
      </c>
      <c r="J71" s="37">
        <f t="shared" si="87"/>
        <v>62946.328877906737</v>
      </c>
      <c r="K71" s="37">
        <f t="shared" si="87"/>
        <v>62794.819273812245</v>
      </c>
      <c r="L71" s="37">
        <f t="shared" si="87"/>
        <v>62776.322136089737</v>
      </c>
      <c r="M71" s="37">
        <f t="shared" si="87"/>
        <v>71300.663192385677</v>
      </c>
      <c r="N71" s="37">
        <f t="shared" si="87"/>
        <v>67459.716949181195</v>
      </c>
      <c r="O71" s="37">
        <f t="shared" si="87"/>
        <v>65138.717938009722</v>
      </c>
      <c r="P71" s="37">
        <f t="shared" si="87"/>
        <v>58758.413718093521</v>
      </c>
      <c r="Q71" s="37">
        <f t="shared" si="87"/>
        <v>55585.582720225575</v>
      </c>
      <c r="R71" s="37">
        <f t="shared" si="87"/>
        <v>55202.053340460217</v>
      </c>
      <c r="S71" s="37">
        <f t="shared" si="87"/>
        <v>58327.877207115889</v>
      </c>
      <c r="T71" s="37">
        <f t="shared" si="87"/>
        <v>60012.258024865419</v>
      </c>
      <c r="U71" s="37">
        <f t="shared" si="87"/>
        <v>63404.197665093096</v>
      </c>
      <c r="V71" s="37">
        <f t="shared" si="87"/>
        <v>72654.521309081829</v>
      </c>
      <c r="W71" s="37">
        <f t="shared" si="87"/>
        <v>67726.985459350894</v>
      </c>
      <c r="X71" s="37">
        <f t="shared" si="87"/>
        <v>58184.938469299712</v>
      </c>
      <c r="Y71" s="37">
        <f t="shared" si="87"/>
        <v>58673.020172998149</v>
      </c>
      <c r="Z71" s="37">
        <f t="shared" si="87"/>
        <v>65666.387008110949</v>
      </c>
      <c r="AA71" s="37">
        <f t="shared" si="87"/>
        <v>60618.473557354577</v>
      </c>
      <c r="AB71" s="37">
        <f t="shared" si="87"/>
        <v>69265.781115705176</v>
      </c>
      <c r="AC71" s="37">
        <f t="shared" si="87"/>
        <v>56913.490217057035</v>
      </c>
      <c r="AD71" s="37">
        <f t="shared" si="87"/>
        <v>59580.125498860267</v>
      </c>
      <c r="AE71" s="37">
        <f t="shared" si="87"/>
        <v>88780.504545173026</v>
      </c>
      <c r="AF71" s="37">
        <f t="shared" si="87"/>
        <v>55289.197468573853</v>
      </c>
      <c r="AG71" s="37">
        <f t="shared" ref="AG71" si="96">IF(AND(AG11=0,AG51=0),0,IF(OR(AG11=0,AG51=0),1/0,1000000*AG11/AG51))</f>
        <v>68992.672635903218</v>
      </c>
    </row>
    <row r="72" spans="1:33" x14ac:dyDescent="0.25">
      <c r="A72" s="20"/>
      <c r="B72" s="20"/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x14ac:dyDescent="0.25">
      <c r="A73" s="24" t="s">
        <v>43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x14ac:dyDescent="0.25">
      <c r="A74" s="3" t="s">
        <v>8</v>
      </c>
      <c r="B74" s="4">
        <f t="shared" ref="B74:K74" si="97">SUM(B75:B77)</f>
        <v>2615650</v>
      </c>
      <c r="C74" s="4">
        <f t="shared" si="97"/>
        <v>3110017</v>
      </c>
      <c r="D74" s="4">
        <f t="shared" si="97"/>
        <v>3028069</v>
      </c>
      <c r="E74" s="4">
        <f t="shared" si="97"/>
        <v>2577931</v>
      </c>
      <c r="F74" s="4">
        <f t="shared" si="97"/>
        <v>2651985</v>
      </c>
      <c r="G74" s="4">
        <f t="shared" si="97"/>
        <v>2928520</v>
      </c>
      <c r="H74" s="4">
        <f t="shared" si="97"/>
        <v>2819831</v>
      </c>
      <c r="I74" s="4">
        <f t="shared" si="97"/>
        <v>2784986</v>
      </c>
      <c r="J74" s="4">
        <f t="shared" si="97"/>
        <v>2943016</v>
      </c>
      <c r="K74" s="4">
        <f t="shared" si="97"/>
        <v>3022939</v>
      </c>
      <c r="L74" s="4">
        <f>SUM(L75:L77)</f>
        <v>3077435</v>
      </c>
      <c r="M74" s="4">
        <f t="shared" ref="M74:AF74" si="98">SUM(M75:M77)</f>
        <v>3623418</v>
      </c>
      <c r="N74" s="4">
        <f t="shared" si="98"/>
        <v>3092240</v>
      </c>
      <c r="O74" s="4">
        <f t="shared" si="98"/>
        <v>3336219</v>
      </c>
      <c r="P74" s="4">
        <f t="shared" si="98"/>
        <v>3357883</v>
      </c>
      <c r="Q74" s="4">
        <f t="shared" si="98"/>
        <v>3498802</v>
      </c>
      <c r="R74" s="4">
        <f t="shared" si="98"/>
        <v>3497973</v>
      </c>
      <c r="S74" s="4">
        <f t="shared" si="98"/>
        <v>3610751</v>
      </c>
      <c r="T74" s="4">
        <f t="shared" si="98"/>
        <v>3742964</v>
      </c>
      <c r="U74" s="4">
        <f t="shared" si="98"/>
        <v>3471262</v>
      </c>
      <c r="V74" s="4">
        <f t="shared" si="98"/>
        <v>3594185</v>
      </c>
      <c r="W74" s="4">
        <f t="shared" si="98"/>
        <v>3606600</v>
      </c>
      <c r="X74" s="4">
        <f t="shared" si="98"/>
        <v>3667685</v>
      </c>
      <c r="Y74" s="4">
        <f t="shared" si="98"/>
        <v>3582629</v>
      </c>
      <c r="Z74" s="4">
        <f t="shared" si="98"/>
        <v>3715821</v>
      </c>
      <c r="AA74" s="4">
        <f t="shared" si="98"/>
        <v>3872583</v>
      </c>
      <c r="AB74" s="4">
        <f t="shared" si="98"/>
        <v>4538471</v>
      </c>
      <c r="AC74" s="4">
        <f t="shared" si="98"/>
        <v>5209276</v>
      </c>
      <c r="AD74" s="4">
        <f t="shared" si="98"/>
        <v>5539902</v>
      </c>
      <c r="AE74" s="4">
        <f t="shared" si="98"/>
        <v>5699341</v>
      </c>
      <c r="AF74" s="4">
        <f t="shared" si="98"/>
        <v>1164052</v>
      </c>
      <c r="AG74" s="4">
        <f t="shared" ref="AG74" si="99">SUM(AG75:AG77)</f>
        <v>2552843</v>
      </c>
    </row>
    <row r="75" spans="1:33" x14ac:dyDescent="0.25">
      <c r="A75" s="32" t="s">
        <v>3</v>
      </c>
      <c r="B75" s="33">
        <v>0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</row>
    <row r="76" spans="1:33" x14ac:dyDescent="0.25">
      <c r="A76" s="32" t="s">
        <v>48</v>
      </c>
      <c r="B76" s="33">
        <v>764957</v>
      </c>
      <c r="C76" s="33">
        <v>910948</v>
      </c>
      <c r="D76" s="33">
        <v>888348</v>
      </c>
      <c r="E76" s="33">
        <v>757541</v>
      </c>
      <c r="F76" s="33">
        <v>780514</v>
      </c>
      <c r="G76" s="33">
        <v>862982</v>
      </c>
      <c r="H76" s="33">
        <v>833541</v>
      </c>
      <c r="I76" s="33">
        <v>827452</v>
      </c>
      <c r="J76" s="33">
        <v>879250</v>
      </c>
      <c r="K76" s="33">
        <v>908867</v>
      </c>
      <c r="L76" s="33">
        <v>929217</v>
      </c>
      <c r="M76" s="33">
        <v>1095894</v>
      </c>
      <c r="N76" s="33">
        <v>1114718</v>
      </c>
      <c r="O76" s="33">
        <v>1202430</v>
      </c>
      <c r="P76" s="33">
        <v>1332093</v>
      </c>
      <c r="Q76" s="33">
        <v>1404388</v>
      </c>
      <c r="R76" s="33">
        <v>1376953</v>
      </c>
      <c r="S76" s="33">
        <v>1457352</v>
      </c>
      <c r="T76" s="33">
        <v>1545149</v>
      </c>
      <c r="U76" s="33">
        <v>1459150</v>
      </c>
      <c r="V76" s="33">
        <v>1510921</v>
      </c>
      <c r="W76" s="33">
        <v>1476169</v>
      </c>
      <c r="X76" s="33">
        <v>1450849</v>
      </c>
      <c r="Y76" s="33">
        <v>1279269</v>
      </c>
      <c r="Z76" s="33">
        <v>1330802</v>
      </c>
      <c r="AA76" s="33">
        <v>1505057</v>
      </c>
      <c r="AB76" s="33">
        <v>1634460</v>
      </c>
      <c r="AC76" s="33">
        <v>1922283</v>
      </c>
      <c r="AD76" s="33">
        <v>2218272</v>
      </c>
      <c r="AE76" s="33">
        <v>2205133</v>
      </c>
      <c r="AF76" s="33">
        <v>632918</v>
      </c>
      <c r="AG76" s="33">
        <v>1156645</v>
      </c>
    </row>
    <row r="77" spans="1:33" x14ac:dyDescent="0.25">
      <c r="A77" s="32" t="s">
        <v>49</v>
      </c>
      <c r="B77" s="33">
        <v>1850693</v>
      </c>
      <c r="C77" s="33">
        <v>2199069</v>
      </c>
      <c r="D77" s="33">
        <v>2139721</v>
      </c>
      <c r="E77" s="33">
        <v>1820390</v>
      </c>
      <c r="F77" s="33">
        <v>1871471</v>
      </c>
      <c r="G77" s="33">
        <v>2065538</v>
      </c>
      <c r="H77" s="33">
        <v>1986290</v>
      </c>
      <c r="I77" s="33">
        <v>1957534</v>
      </c>
      <c r="J77" s="33">
        <v>2063766</v>
      </c>
      <c r="K77" s="33">
        <v>2114072</v>
      </c>
      <c r="L77" s="33">
        <v>2148218</v>
      </c>
      <c r="M77" s="33">
        <v>2527524</v>
      </c>
      <c r="N77" s="33">
        <v>1977522</v>
      </c>
      <c r="O77" s="33">
        <v>2133789</v>
      </c>
      <c r="P77" s="33">
        <v>2025790</v>
      </c>
      <c r="Q77" s="33">
        <v>2094414</v>
      </c>
      <c r="R77" s="33">
        <v>2121020</v>
      </c>
      <c r="S77" s="33">
        <v>2153399</v>
      </c>
      <c r="T77" s="33">
        <v>2197815</v>
      </c>
      <c r="U77" s="33">
        <v>2012112</v>
      </c>
      <c r="V77" s="33">
        <v>2083264</v>
      </c>
      <c r="W77" s="33">
        <v>2130431</v>
      </c>
      <c r="X77" s="33">
        <v>2216836</v>
      </c>
      <c r="Y77" s="33">
        <v>2303360</v>
      </c>
      <c r="Z77" s="33">
        <v>2385019</v>
      </c>
      <c r="AA77" s="33">
        <v>2367526</v>
      </c>
      <c r="AB77" s="33">
        <v>2904011</v>
      </c>
      <c r="AC77" s="33">
        <v>3286993</v>
      </c>
      <c r="AD77" s="33">
        <v>3321630</v>
      </c>
      <c r="AE77" s="33">
        <v>3494208</v>
      </c>
      <c r="AF77" s="33">
        <v>531134</v>
      </c>
      <c r="AG77" s="33">
        <v>1396198</v>
      </c>
    </row>
    <row r="78" spans="1:33" x14ac:dyDescent="0.25">
      <c r="A78" s="5" t="s">
        <v>9</v>
      </c>
      <c r="B78" s="6">
        <f t="shared" ref="B78:K78" si="100">SUM(B79:B81)</f>
        <v>14497.291876818741</v>
      </c>
      <c r="C78" s="6">
        <f t="shared" si="100"/>
        <v>17174.87521065195</v>
      </c>
      <c r="D78" s="6">
        <f t="shared" si="100"/>
        <v>16732.701313284713</v>
      </c>
      <c r="E78" s="6">
        <f t="shared" si="100"/>
        <v>14243.451484790157</v>
      </c>
      <c r="F78" s="6">
        <f t="shared" si="100"/>
        <v>14624.02364433384</v>
      </c>
      <c r="G78" s="6">
        <f t="shared" si="100"/>
        <v>16042.667911891627</v>
      </c>
      <c r="H78" s="6">
        <f t="shared" si="100"/>
        <v>15408.257730792237</v>
      </c>
      <c r="I78" s="6">
        <f t="shared" si="100"/>
        <v>15128.846974978278</v>
      </c>
      <c r="J78" s="6">
        <f t="shared" si="100"/>
        <v>15936.929552218924</v>
      </c>
      <c r="K78" s="6">
        <f t="shared" si="100"/>
        <v>16377.173670522367</v>
      </c>
      <c r="L78" s="6">
        <f>SUM(L79:L81)</f>
        <v>16599.14719102599</v>
      </c>
      <c r="M78" s="6">
        <f t="shared" ref="M78:AF78" si="101">SUM(M79:M81)</f>
        <v>14936.517673782653</v>
      </c>
      <c r="N78" s="6">
        <f t="shared" si="101"/>
        <v>14382.785946028691</v>
      </c>
      <c r="O78" s="6">
        <f t="shared" si="101"/>
        <v>14075.707610442092</v>
      </c>
      <c r="P78" s="6">
        <f t="shared" si="101"/>
        <v>16475.115529006409</v>
      </c>
      <c r="Q78" s="6">
        <f t="shared" si="101"/>
        <v>18103.677702793466</v>
      </c>
      <c r="R78" s="6">
        <f t="shared" si="101"/>
        <v>19038.359738038998</v>
      </c>
      <c r="S78" s="6">
        <f t="shared" si="101"/>
        <v>17647.422297984442</v>
      </c>
      <c r="T78" s="6">
        <f t="shared" si="101"/>
        <v>18181.575449508513</v>
      </c>
      <c r="U78" s="6">
        <f t="shared" si="101"/>
        <v>16891.044223266123</v>
      </c>
      <c r="V78" s="6">
        <f t="shared" si="101"/>
        <v>15793.675709213068</v>
      </c>
      <c r="W78" s="6">
        <f t="shared" si="101"/>
        <v>13063.982485841827</v>
      </c>
      <c r="X78" s="6">
        <f t="shared" si="101"/>
        <v>12876.128266589461</v>
      </c>
      <c r="Y78" s="6">
        <f t="shared" si="101"/>
        <v>13741.439617776054</v>
      </c>
      <c r="Z78" s="6">
        <f t="shared" si="101"/>
        <v>13083.426096149675</v>
      </c>
      <c r="AA78" s="6">
        <f t="shared" si="101"/>
        <v>13264.165621591716</v>
      </c>
      <c r="AB78" s="6">
        <f t="shared" si="101"/>
        <v>12520.097655891217</v>
      </c>
      <c r="AC78" s="6">
        <f t="shared" si="101"/>
        <v>12951.292588744815</v>
      </c>
      <c r="AD78" s="6">
        <f t="shared" si="101"/>
        <v>12962.371943450034</v>
      </c>
      <c r="AE78" s="6">
        <f t="shared" si="101"/>
        <v>13953.944868666538</v>
      </c>
      <c r="AF78" s="6">
        <f t="shared" si="101"/>
        <v>9793.0396813775951</v>
      </c>
      <c r="AG78" s="6">
        <f t="shared" ref="AG78" si="102">SUM(AG79:AG81)</f>
        <v>8796.407414317935</v>
      </c>
    </row>
    <row r="79" spans="1:33" x14ac:dyDescent="0.25">
      <c r="A79" s="34" t="s">
        <v>3</v>
      </c>
      <c r="B79" s="35">
        <v>0</v>
      </c>
      <c r="C79" s="35">
        <v>0</v>
      </c>
      <c r="D79" s="35">
        <v>0</v>
      </c>
      <c r="E79" s="35">
        <v>0</v>
      </c>
      <c r="F79" s="35">
        <v>0</v>
      </c>
      <c r="G79" s="35">
        <v>0</v>
      </c>
      <c r="H79" s="35">
        <v>0</v>
      </c>
      <c r="I79" s="35">
        <v>0</v>
      </c>
      <c r="J79" s="35">
        <v>0</v>
      </c>
      <c r="K79" s="35">
        <v>0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35">
        <v>0</v>
      </c>
      <c r="S79" s="35">
        <v>0</v>
      </c>
      <c r="T79" s="35">
        <v>0</v>
      </c>
      <c r="U79" s="35">
        <v>0</v>
      </c>
      <c r="V79" s="35">
        <v>0</v>
      </c>
      <c r="W79" s="35">
        <v>0</v>
      </c>
      <c r="X79" s="35">
        <v>0</v>
      </c>
      <c r="Y79" s="35">
        <v>0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</row>
    <row r="80" spans="1:33" x14ac:dyDescent="0.25">
      <c r="A80" s="34" t="s">
        <v>48</v>
      </c>
      <c r="B80" s="35">
        <v>3524.9501051511152</v>
      </c>
      <c r="C80" s="35">
        <v>4183.6344930256237</v>
      </c>
      <c r="D80" s="35">
        <v>4066.0934750663023</v>
      </c>
      <c r="E80" s="35">
        <v>3464.9260478176238</v>
      </c>
      <c r="F80" s="35">
        <v>3559.9940513730539</v>
      </c>
      <c r="G80" s="35">
        <v>3906.3740354911915</v>
      </c>
      <c r="H80" s="35">
        <v>3739.9779488977651</v>
      </c>
      <c r="I80" s="35">
        <v>3693.0159723761212</v>
      </c>
      <c r="J80" s="35">
        <v>3877.6465270883818</v>
      </c>
      <c r="K80" s="35">
        <v>3987.8802869621104</v>
      </c>
      <c r="L80" s="35">
        <v>4051.1710152656519</v>
      </c>
      <c r="M80" s="35">
        <v>3477.7653495130457</v>
      </c>
      <c r="N80" s="35">
        <v>3405.841980159224</v>
      </c>
      <c r="O80" s="35">
        <v>3450.6685593705497</v>
      </c>
      <c r="P80" s="35">
        <v>4087.4162850205253</v>
      </c>
      <c r="Q80" s="35">
        <v>5085.6423613232309</v>
      </c>
      <c r="R80" s="35">
        <v>5160.5659373318322</v>
      </c>
      <c r="S80" s="35">
        <v>5048.3180949270736</v>
      </c>
      <c r="T80" s="35">
        <v>5626.5294790667422</v>
      </c>
      <c r="U80" s="35">
        <v>5573.3449607029097</v>
      </c>
      <c r="V80" s="35">
        <v>4773.2804508497029</v>
      </c>
      <c r="W80" s="35">
        <v>3856.9361807660694</v>
      </c>
      <c r="X80" s="35">
        <v>3605.1390433825882</v>
      </c>
      <c r="Y80" s="35">
        <v>3854.2960597212013</v>
      </c>
      <c r="Z80" s="35">
        <v>3330.1888008340957</v>
      </c>
      <c r="AA80" s="35">
        <v>3235.2863058173994</v>
      </c>
      <c r="AB80" s="35">
        <v>3415.202982619161</v>
      </c>
      <c r="AC80" s="35">
        <v>3615.2097807529094</v>
      </c>
      <c r="AD80" s="35">
        <v>3954.2930839487485</v>
      </c>
      <c r="AE80" s="35">
        <v>5146.0571859699503</v>
      </c>
      <c r="AF80" s="35">
        <v>3924.2928287680843</v>
      </c>
      <c r="AG80" s="35">
        <v>3600.667067527178</v>
      </c>
    </row>
    <row r="81" spans="1:33" x14ac:dyDescent="0.25">
      <c r="A81" s="36" t="s">
        <v>49</v>
      </c>
      <c r="B81" s="37">
        <v>10972.341771667625</v>
      </c>
      <c r="C81" s="37">
        <v>12991.240717626326</v>
      </c>
      <c r="D81" s="37">
        <v>12666.60783821841</v>
      </c>
      <c r="E81" s="37">
        <v>10778.525436972533</v>
      </c>
      <c r="F81" s="37">
        <v>11064.029592960786</v>
      </c>
      <c r="G81" s="37">
        <v>12136.293876400436</v>
      </c>
      <c r="H81" s="37">
        <v>11668.279781894471</v>
      </c>
      <c r="I81" s="37">
        <v>11435.831002602157</v>
      </c>
      <c r="J81" s="37">
        <v>12059.283025130542</v>
      </c>
      <c r="K81" s="37">
        <v>12389.293383560256</v>
      </c>
      <c r="L81" s="37">
        <v>12547.976175760339</v>
      </c>
      <c r="M81" s="37">
        <v>11458.752324269608</v>
      </c>
      <c r="N81" s="37">
        <v>10976.943965869466</v>
      </c>
      <c r="O81" s="37">
        <v>10625.039051071542</v>
      </c>
      <c r="P81" s="37">
        <v>12387.699243985882</v>
      </c>
      <c r="Q81" s="37">
        <v>13018.035341470237</v>
      </c>
      <c r="R81" s="37">
        <v>13877.793800707168</v>
      </c>
      <c r="S81" s="37">
        <v>12599.10420305737</v>
      </c>
      <c r="T81" s="37">
        <v>12555.04597044177</v>
      </c>
      <c r="U81" s="37">
        <v>11317.699262563212</v>
      </c>
      <c r="V81" s="37">
        <v>11020.395258363365</v>
      </c>
      <c r="W81" s="37">
        <v>9207.0463050757571</v>
      </c>
      <c r="X81" s="37">
        <v>9270.9892232068723</v>
      </c>
      <c r="Y81" s="37">
        <v>9887.1435580548532</v>
      </c>
      <c r="Z81" s="37">
        <v>9753.2372953155791</v>
      </c>
      <c r="AA81" s="37">
        <v>10028.879315774317</v>
      </c>
      <c r="AB81" s="37">
        <v>9104.894673272056</v>
      </c>
      <c r="AC81" s="37">
        <v>9336.0828079919047</v>
      </c>
      <c r="AD81" s="37">
        <v>9008.0788595012855</v>
      </c>
      <c r="AE81" s="37">
        <v>8807.8876826965879</v>
      </c>
      <c r="AF81" s="37">
        <v>5868.7468526095108</v>
      </c>
      <c r="AG81" s="37">
        <v>5195.740346790757</v>
      </c>
    </row>
    <row r="82" spans="1:33" x14ac:dyDescent="0.25">
      <c r="A82" s="20"/>
      <c r="B82" s="20"/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x14ac:dyDescent="0.25">
      <c r="A83" s="24" t="s">
        <v>13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x14ac:dyDescent="0.25">
      <c r="A84" s="3" t="s">
        <v>14</v>
      </c>
      <c r="B84" s="10">
        <f>IF(AND(B44=0,B74=0),0,IF(OR(B44=0,B74=0),1/0,B74/B44))</f>
        <v>113.42309526906899</v>
      </c>
      <c r="C84" s="10">
        <f t="shared" ref="C84:AF91" si="103">IF(AND(C44=0,C74=0),0,IF(OR(C44=0,C74=0),1/0,C74/C44))</f>
        <v>113.5581480264359</v>
      </c>
      <c r="D84" s="10">
        <f t="shared" si="103"/>
        <v>113.70893728877206</v>
      </c>
      <c r="E84" s="10">
        <f t="shared" si="103"/>
        <v>113.87626998851489</v>
      </c>
      <c r="F84" s="10">
        <f t="shared" si="103"/>
        <v>114.06877715170545</v>
      </c>
      <c r="G84" s="10">
        <f t="shared" si="103"/>
        <v>114.70447691042263</v>
      </c>
      <c r="H84" s="10">
        <f t="shared" si="103"/>
        <v>115.21270684371808</v>
      </c>
      <c r="I84" s="10">
        <f t="shared" si="103"/>
        <v>115.53082220194142</v>
      </c>
      <c r="J84" s="10">
        <f t="shared" si="103"/>
        <v>115.82117276662731</v>
      </c>
      <c r="K84" s="10">
        <f t="shared" si="103"/>
        <v>116.14627117992853</v>
      </c>
      <c r="L84" s="10">
        <f t="shared" si="103"/>
        <v>116.3623473361818</v>
      </c>
      <c r="M84" s="10">
        <f t="shared" si="103"/>
        <v>116.81662260622865</v>
      </c>
      <c r="N84" s="10">
        <f t="shared" si="103"/>
        <v>109.57230431239148</v>
      </c>
      <c r="O84" s="10">
        <f t="shared" si="103"/>
        <v>110.4232946082812</v>
      </c>
      <c r="P84" s="10">
        <f t="shared" si="103"/>
        <v>121.60074599840661</v>
      </c>
      <c r="Q84" s="10">
        <f t="shared" si="103"/>
        <v>122.19474033457898</v>
      </c>
      <c r="R84" s="10">
        <f t="shared" si="103"/>
        <v>113.94420013681227</v>
      </c>
      <c r="S84" s="10">
        <f t="shared" si="103"/>
        <v>110.93618655524149</v>
      </c>
      <c r="T84" s="10">
        <f t="shared" si="103"/>
        <v>112.82823898233556</v>
      </c>
      <c r="U84" s="10">
        <f t="shared" si="103"/>
        <v>115.54696757872313</v>
      </c>
      <c r="V84" s="10">
        <f t="shared" si="103"/>
        <v>122.30527103821417</v>
      </c>
      <c r="W84" s="10">
        <f t="shared" si="103"/>
        <v>125.05547850208045</v>
      </c>
      <c r="X84" s="10">
        <f t="shared" si="103"/>
        <v>131.39701930999894</v>
      </c>
      <c r="Y84" s="10">
        <f t="shared" si="103"/>
        <v>143.67872468417886</v>
      </c>
      <c r="Z84" s="10">
        <f t="shared" si="103"/>
        <v>141.7819368131868</v>
      </c>
      <c r="AA84" s="10">
        <f t="shared" si="103"/>
        <v>144.70995104816711</v>
      </c>
      <c r="AB84" s="10">
        <f t="shared" si="103"/>
        <v>141.54413048902197</v>
      </c>
      <c r="AC84" s="10">
        <f t="shared" si="103"/>
        <v>144.83084964412811</v>
      </c>
      <c r="AD84" s="10">
        <f t="shared" si="103"/>
        <v>146.44590129265907</v>
      </c>
      <c r="AE84" s="10">
        <f t="shared" si="103"/>
        <v>155.10943283257131</v>
      </c>
      <c r="AF84" s="10">
        <f t="shared" si="103"/>
        <v>96.657975587478205</v>
      </c>
      <c r="AG84" s="10">
        <f t="shared" ref="AG84" si="104">IF(AND(AG44=0,AG74=0),0,IF(OR(AG44=0,AG74=0),1/0,AG74/AG44))</f>
        <v>121.77270559053616</v>
      </c>
    </row>
    <row r="85" spans="1:33" x14ac:dyDescent="0.25">
      <c r="A85" s="32" t="s">
        <v>3</v>
      </c>
      <c r="B85" s="41">
        <f t="shared" ref="B85:Q91" si="105">IF(AND(B45=0,B75=0),0,IF(OR(B45=0,B75=0),1/0,B75/B45))</f>
        <v>0</v>
      </c>
      <c r="C85" s="41">
        <f t="shared" si="105"/>
        <v>0</v>
      </c>
      <c r="D85" s="41">
        <f t="shared" si="105"/>
        <v>0</v>
      </c>
      <c r="E85" s="41">
        <f t="shared" si="105"/>
        <v>0</v>
      </c>
      <c r="F85" s="41">
        <f t="shared" si="105"/>
        <v>0</v>
      </c>
      <c r="G85" s="41">
        <f t="shared" si="105"/>
        <v>0</v>
      </c>
      <c r="H85" s="41">
        <f t="shared" si="105"/>
        <v>0</v>
      </c>
      <c r="I85" s="41">
        <f t="shared" si="105"/>
        <v>0</v>
      </c>
      <c r="J85" s="41">
        <f t="shared" si="105"/>
        <v>0</v>
      </c>
      <c r="K85" s="41">
        <f t="shared" si="105"/>
        <v>0</v>
      </c>
      <c r="L85" s="41">
        <f t="shared" si="105"/>
        <v>0</v>
      </c>
      <c r="M85" s="41">
        <f t="shared" si="105"/>
        <v>0</v>
      </c>
      <c r="N85" s="41">
        <f t="shared" si="105"/>
        <v>0</v>
      </c>
      <c r="O85" s="41">
        <f t="shared" si="105"/>
        <v>0</v>
      </c>
      <c r="P85" s="41">
        <f t="shared" si="105"/>
        <v>0</v>
      </c>
      <c r="Q85" s="41">
        <f t="shared" si="105"/>
        <v>0</v>
      </c>
      <c r="R85" s="41">
        <f t="shared" si="103"/>
        <v>0</v>
      </c>
      <c r="S85" s="41">
        <f t="shared" si="103"/>
        <v>0</v>
      </c>
      <c r="T85" s="41">
        <f t="shared" si="103"/>
        <v>0</v>
      </c>
      <c r="U85" s="41">
        <f t="shared" si="103"/>
        <v>0</v>
      </c>
      <c r="V85" s="41">
        <f t="shared" si="103"/>
        <v>0</v>
      </c>
      <c r="W85" s="41">
        <f t="shared" si="103"/>
        <v>0</v>
      </c>
      <c r="X85" s="41">
        <f t="shared" si="103"/>
        <v>0</v>
      </c>
      <c r="Y85" s="41">
        <f t="shared" si="103"/>
        <v>0</v>
      </c>
      <c r="Z85" s="41">
        <f t="shared" si="103"/>
        <v>0</v>
      </c>
      <c r="AA85" s="41">
        <f t="shared" si="103"/>
        <v>0</v>
      </c>
      <c r="AB85" s="41">
        <f t="shared" si="103"/>
        <v>0</v>
      </c>
      <c r="AC85" s="41">
        <f t="shared" si="103"/>
        <v>0</v>
      </c>
      <c r="AD85" s="41">
        <f t="shared" si="103"/>
        <v>0</v>
      </c>
      <c r="AE85" s="41">
        <f t="shared" si="103"/>
        <v>0</v>
      </c>
      <c r="AF85" s="41">
        <f t="shared" si="103"/>
        <v>0</v>
      </c>
      <c r="AG85" s="41">
        <f t="shared" ref="AG85" si="106">IF(AND(AG45=0,AG75=0),0,IF(OR(AG45=0,AG75=0),1/0,AG75/AG45))</f>
        <v>0</v>
      </c>
    </row>
    <row r="86" spans="1:33" x14ac:dyDescent="0.25">
      <c r="A86" s="32" t="s">
        <v>48</v>
      </c>
      <c r="B86" s="41">
        <f t="shared" si="105"/>
        <v>91.174851013110853</v>
      </c>
      <c r="C86" s="41">
        <f t="shared" si="103"/>
        <v>91.423926134082691</v>
      </c>
      <c r="D86" s="41">
        <f t="shared" si="103"/>
        <v>91.686242130250804</v>
      </c>
      <c r="E86" s="41">
        <f t="shared" si="103"/>
        <v>91.968070899599368</v>
      </c>
      <c r="F86" s="41">
        <f t="shared" si="103"/>
        <v>92.270244709776563</v>
      </c>
      <c r="G86" s="41">
        <f t="shared" si="103"/>
        <v>92.903649477877053</v>
      </c>
      <c r="H86" s="41">
        <f t="shared" si="103"/>
        <v>93.603705783267827</v>
      </c>
      <c r="I86" s="41">
        <f t="shared" si="103"/>
        <v>94.339527989966939</v>
      </c>
      <c r="J86" s="41">
        <f t="shared" si="103"/>
        <v>95.095176292450788</v>
      </c>
      <c r="K86" s="41">
        <f t="shared" si="103"/>
        <v>95.963150670467741</v>
      </c>
      <c r="L86" s="41">
        <f t="shared" si="103"/>
        <v>96.552057356608472</v>
      </c>
      <c r="M86" s="41">
        <f t="shared" si="103"/>
        <v>97.093470364135726</v>
      </c>
      <c r="N86" s="41">
        <f t="shared" si="103"/>
        <v>97.790858847267302</v>
      </c>
      <c r="O86" s="41">
        <f t="shared" si="103"/>
        <v>98.527531956735501</v>
      </c>
      <c r="P86" s="41">
        <f t="shared" si="103"/>
        <v>106.52483006797281</v>
      </c>
      <c r="Q86" s="41">
        <f t="shared" si="103"/>
        <v>108.76610904584882</v>
      </c>
      <c r="R86" s="41">
        <f t="shared" si="103"/>
        <v>110.33277243589744</v>
      </c>
      <c r="S86" s="41">
        <f t="shared" si="103"/>
        <v>111.54626865671642</v>
      </c>
      <c r="T86" s="41">
        <f t="shared" si="103"/>
        <v>115.08632504096529</v>
      </c>
      <c r="U86" s="41">
        <f t="shared" si="103"/>
        <v>109.11980257253964</v>
      </c>
      <c r="V86" s="41">
        <f t="shared" si="103"/>
        <v>108.58217750628818</v>
      </c>
      <c r="W86" s="41">
        <f t="shared" si="103"/>
        <v>112.83970340926464</v>
      </c>
      <c r="X86" s="41">
        <f t="shared" si="103"/>
        <v>114.48346879191983</v>
      </c>
      <c r="Y86" s="41">
        <f t="shared" si="103"/>
        <v>129.96738799146601</v>
      </c>
      <c r="Z86" s="41">
        <f t="shared" si="103"/>
        <v>134.23461771232601</v>
      </c>
      <c r="AA86" s="41">
        <f t="shared" si="103"/>
        <v>139.46043365455893</v>
      </c>
      <c r="AB86" s="41">
        <f t="shared" si="103"/>
        <v>139.48284690220174</v>
      </c>
      <c r="AC86" s="41">
        <f t="shared" si="103"/>
        <v>140.62055596196049</v>
      </c>
      <c r="AD86" s="41">
        <f t="shared" si="103"/>
        <v>144.40934834971682</v>
      </c>
      <c r="AE86" s="41">
        <f t="shared" si="103"/>
        <v>155.69674503989268</v>
      </c>
      <c r="AF86" s="41">
        <f t="shared" si="103"/>
        <v>100.68692332166719</v>
      </c>
      <c r="AG86" s="41">
        <f t="shared" ref="AG86" si="107">IF(AND(AG46=0,AG76=0),0,IF(OR(AG46=0,AG76=0),1/0,AG76/AG46))</f>
        <v>116.45640354409989</v>
      </c>
    </row>
    <row r="87" spans="1:33" x14ac:dyDescent="0.25">
      <c r="A87" s="32" t="s">
        <v>49</v>
      </c>
      <c r="B87" s="44">
        <f t="shared" si="105"/>
        <v>126.14634312589462</v>
      </c>
      <c r="C87" s="44">
        <f t="shared" si="103"/>
        <v>126.21643804166906</v>
      </c>
      <c r="D87" s="44">
        <f t="shared" si="103"/>
        <v>126.30429136414615</v>
      </c>
      <c r="E87" s="44">
        <f t="shared" si="103"/>
        <v>126.40719394486494</v>
      </c>
      <c r="F87" s="44">
        <f t="shared" si="103"/>
        <v>126.53624070317782</v>
      </c>
      <c r="G87" s="44">
        <f t="shared" si="103"/>
        <v>127.17263883758157</v>
      </c>
      <c r="H87" s="44">
        <f t="shared" si="103"/>
        <v>127.57161207450224</v>
      </c>
      <c r="I87" s="44">
        <f t="shared" si="103"/>
        <v>127.65138571894359</v>
      </c>
      <c r="J87" s="44">
        <f t="shared" si="103"/>
        <v>127.67668893838159</v>
      </c>
      <c r="K87" s="44">
        <f t="shared" si="103"/>
        <v>127.69219618265282</v>
      </c>
      <c r="L87" s="44">
        <f t="shared" si="103"/>
        <v>127.69529810378648</v>
      </c>
      <c r="M87" s="44">
        <f t="shared" si="103"/>
        <v>128.09913334346967</v>
      </c>
      <c r="N87" s="44">
        <f t="shared" si="103"/>
        <v>117.55570086791107</v>
      </c>
      <c r="O87" s="44">
        <f t="shared" si="103"/>
        <v>118.48459103781443</v>
      </c>
      <c r="P87" s="44">
        <f t="shared" si="103"/>
        <v>134.07836388907273</v>
      </c>
      <c r="Q87" s="44">
        <f t="shared" si="103"/>
        <v>133.22396794097068</v>
      </c>
      <c r="R87" s="44">
        <f t="shared" si="103"/>
        <v>116.41802513859157</v>
      </c>
      <c r="S87" s="44">
        <f t="shared" si="103"/>
        <v>110.52707488579787</v>
      </c>
      <c r="T87" s="44">
        <f t="shared" si="103"/>
        <v>111.29304233340085</v>
      </c>
      <c r="U87" s="44">
        <f t="shared" si="103"/>
        <v>120.70257948410318</v>
      </c>
      <c r="V87" s="44">
        <f t="shared" si="103"/>
        <v>134.64736297828335</v>
      </c>
      <c r="W87" s="44">
        <f t="shared" si="103"/>
        <v>135.19678893260567</v>
      </c>
      <c r="X87" s="44">
        <f t="shared" si="103"/>
        <v>145.46167979002624</v>
      </c>
      <c r="Y87" s="44">
        <f t="shared" si="103"/>
        <v>152.62125629472567</v>
      </c>
      <c r="Z87" s="44">
        <f t="shared" si="103"/>
        <v>146.37406407266479</v>
      </c>
      <c r="AA87" s="44">
        <f t="shared" si="103"/>
        <v>148.25762414678439</v>
      </c>
      <c r="AB87" s="44">
        <f t="shared" si="103"/>
        <v>142.73129853533865</v>
      </c>
      <c r="AC87" s="44">
        <f t="shared" si="103"/>
        <v>147.41201004574401</v>
      </c>
      <c r="AD87" s="44">
        <f t="shared" si="103"/>
        <v>147.83825885704113</v>
      </c>
      <c r="AE87" s="44">
        <f t="shared" si="103"/>
        <v>154.74106549754219</v>
      </c>
      <c r="AF87" s="44">
        <f t="shared" si="103"/>
        <v>92.258815355219738</v>
      </c>
      <c r="AG87" s="44">
        <f t="shared" ref="AG87" si="108">IF(AND(AG47=0,AG77=0),0,IF(OR(AG47=0,AG77=0),1/0,AG77/AG47))</f>
        <v>126.55891950688905</v>
      </c>
    </row>
    <row r="88" spans="1:33" x14ac:dyDescent="0.25">
      <c r="A88" s="5" t="s">
        <v>15</v>
      </c>
      <c r="B88" s="11">
        <f t="shared" si="105"/>
        <v>20.799557929438652</v>
      </c>
      <c r="C88" s="11">
        <f t="shared" si="103"/>
        <v>20.792827131539891</v>
      </c>
      <c r="D88" s="11">
        <f t="shared" si="103"/>
        <v>20.811817553836708</v>
      </c>
      <c r="E88" s="11">
        <f t="shared" si="103"/>
        <v>21.258882813119637</v>
      </c>
      <c r="F88" s="11">
        <f t="shared" si="103"/>
        <v>21.317818723518716</v>
      </c>
      <c r="G88" s="11">
        <f t="shared" si="103"/>
        <v>21.248566770717385</v>
      </c>
      <c r="H88" s="11">
        <f t="shared" si="103"/>
        <v>21.282123937558339</v>
      </c>
      <c r="I88" s="11">
        <f t="shared" si="103"/>
        <v>21.278265787592513</v>
      </c>
      <c r="J88" s="11">
        <f t="shared" si="103"/>
        <v>21.052747096722488</v>
      </c>
      <c r="K88" s="11">
        <f t="shared" si="103"/>
        <v>21.436091191783202</v>
      </c>
      <c r="L88" s="11">
        <f t="shared" si="103"/>
        <v>20.36705176813005</v>
      </c>
      <c r="M88" s="11">
        <f t="shared" si="103"/>
        <v>21.216644422986722</v>
      </c>
      <c r="N88" s="11">
        <f t="shared" si="103"/>
        <v>20.996767804421445</v>
      </c>
      <c r="O88" s="11">
        <f t="shared" si="103"/>
        <v>21.326829712791049</v>
      </c>
      <c r="P88" s="11">
        <f t="shared" si="103"/>
        <v>19.897482522954601</v>
      </c>
      <c r="Q88" s="11">
        <f t="shared" si="103"/>
        <v>17.977832872684672</v>
      </c>
      <c r="R88" s="11">
        <f t="shared" si="103"/>
        <v>16.922986433812444</v>
      </c>
      <c r="S88" s="11">
        <f t="shared" si="103"/>
        <v>16.919867975056992</v>
      </c>
      <c r="T88" s="11">
        <f t="shared" si="103"/>
        <v>16.913093441403269</v>
      </c>
      <c r="U88" s="11">
        <f t="shared" si="103"/>
        <v>17.027262321840848</v>
      </c>
      <c r="V88" s="11">
        <f t="shared" si="103"/>
        <v>18.36473919675938</v>
      </c>
      <c r="W88" s="11">
        <f t="shared" si="103"/>
        <v>20.444417035746209</v>
      </c>
      <c r="X88" s="11">
        <f t="shared" si="103"/>
        <v>23.368653841360185</v>
      </c>
      <c r="Y88" s="11">
        <f t="shared" si="103"/>
        <v>24.582181784930327</v>
      </c>
      <c r="Z88" s="11">
        <f t="shared" si="103"/>
        <v>27.60216475980944</v>
      </c>
      <c r="AA88" s="11">
        <f t="shared" si="103"/>
        <v>28.402924243237077</v>
      </c>
      <c r="AB88" s="11">
        <f t="shared" si="103"/>
        <v>31.536769914083671</v>
      </c>
      <c r="AC88" s="11">
        <f t="shared" si="103"/>
        <v>30.330895992376615</v>
      </c>
      <c r="AD88" s="11">
        <f t="shared" si="103"/>
        <v>30.862790341547701</v>
      </c>
      <c r="AE88" s="11">
        <f t="shared" si="103"/>
        <v>32.988049334909071</v>
      </c>
      <c r="AF88" s="11">
        <f t="shared" si="103"/>
        <v>26.045318301536156</v>
      </c>
      <c r="AG88" s="11">
        <f t="shared" ref="AG88" si="109">IF(AND(AG48=0,AG78=0),0,IF(OR(AG48=0,AG78=0),1/0,AG78/AG48))</f>
        <v>25.795916171020338</v>
      </c>
    </row>
    <row r="89" spans="1:33" x14ac:dyDescent="0.25">
      <c r="A89" s="34" t="s">
        <v>3</v>
      </c>
      <c r="B89" s="42">
        <f t="shared" si="105"/>
        <v>0</v>
      </c>
      <c r="C89" s="42">
        <f t="shared" si="103"/>
        <v>0</v>
      </c>
      <c r="D89" s="42">
        <f t="shared" si="103"/>
        <v>0</v>
      </c>
      <c r="E89" s="42">
        <f t="shared" si="103"/>
        <v>0</v>
      </c>
      <c r="F89" s="42">
        <f t="shared" si="103"/>
        <v>0</v>
      </c>
      <c r="G89" s="42">
        <f t="shared" si="103"/>
        <v>0</v>
      </c>
      <c r="H89" s="42">
        <f t="shared" si="103"/>
        <v>0</v>
      </c>
      <c r="I89" s="42">
        <f t="shared" si="103"/>
        <v>0</v>
      </c>
      <c r="J89" s="42">
        <f t="shared" si="103"/>
        <v>0</v>
      </c>
      <c r="K89" s="42">
        <f t="shared" si="103"/>
        <v>0</v>
      </c>
      <c r="L89" s="42">
        <f t="shared" si="103"/>
        <v>0</v>
      </c>
      <c r="M89" s="42">
        <f t="shared" si="103"/>
        <v>0</v>
      </c>
      <c r="N89" s="42">
        <f t="shared" si="103"/>
        <v>0</v>
      </c>
      <c r="O89" s="42">
        <f t="shared" si="103"/>
        <v>0</v>
      </c>
      <c r="P89" s="42">
        <f t="shared" si="103"/>
        <v>0</v>
      </c>
      <c r="Q89" s="42">
        <f t="shared" si="103"/>
        <v>0</v>
      </c>
      <c r="R89" s="42">
        <f t="shared" si="103"/>
        <v>0</v>
      </c>
      <c r="S89" s="42">
        <f t="shared" si="103"/>
        <v>0</v>
      </c>
      <c r="T89" s="42">
        <f t="shared" si="103"/>
        <v>0</v>
      </c>
      <c r="U89" s="42">
        <f t="shared" si="103"/>
        <v>0</v>
      </c>
      <c r="V89" s="42">
        <f t="shared" si="103"/>
        <v>0</v>
      </c>
      <c r="W89" s="42">
        <f t="shared" si="103"/>
        <v>0</v>
      </c>
      <c r="X89" s="42">
        <f t="shared" si="103"/>
        <v>0</v>
      </c>
      <c r="Y89" s="42">
        <f t="shared" si="103"/>
        <v>0</v>
      </c>
      <c r="Z89" s="42">
        <f t="shared" si="103"/>
        <v>0</v>
      </c>
      <c r="AA89" s="42">
        <f t="shared" si="103"/>
        <v>0</v>
      </c>
      <c r="AB89" s="42">
        <f t="shared" si="103"/>
        <v>0</v>
      </c>
      <c r="AC89" s="42">
        <f t="shared" si="103"/>
        <v>0</v>
      </c>
      <c r="AD89" s="42">
        <f t="shared" si="103"/>
        <v>0</v>
      </c>
      <c r="AE89" s="42">
        <f t="shared" si="103"/>
        <v>0</v>
      </c>
      <c r="AF89" s="42">
        <f t="shared" si="103"/>
        <v>0</v>
      </c>
      <c r="AG89" s="42">
        <f t="shared" ref="AG89" si="110">IF(AND(AG49=0,AG79=0),0,IF(OR(AG49=0,AG79=0),1/0,AG79/AG49))</f>
        <v>0</v>
      </c>
    </row>
    <row r="90" spans="1:33" x14ac:dyDescent="0.25">
      <c r="A90" s="34" t="s">
        <v>48</v>
      </c>
      <c r="B90" s="42">
        <f t="shared" si="105"/>
        <v>16.395116768144721</v>
      </c>
      <c r="C90" s="42">
        <f t="shared" si="103"/>
        <v>16.406409776571074</v>
      </c>
      <c r="D90" s="42">
        <f t="shared" si="103"/>
        <v>16.395538205912509</v>
      </c>
      <c r="E90" s="42">
        <f t="shared" si="103"/>
        <v>16.738773177862917</v>
      </c>
      <c r="F90" s="42">
        <f t="shared" si="103"/>
        <v>16.792424770627612</v>
      </c>
      <c r="G90" s="42">
        <f t="shared" si="103"/>
        <v>16.76555380039138</v>
      </c>
      <c r="H90" s="42">
        <f t="shared" si="103"/>
        <v>16.77120156456397</v>
      </c>
      <c r="I90" s="42">
        <f t="shared" si="103"/>
        <v>16.786436238073279</v>
      </c>
      <c r="J90" s="42">
        <f t="shared" si="103"/>
        <v>16.713993651243026</v>
      </c>
      <c r="K90" s="42">
        <f t="shared" si="103"/>
        <v>17.115366038463993</v>
      </c>
      <c r="L90" s="42">
        <f t="shared" si="103"/>
        <v>16.07607545740338</v>
      </c>
      <c r="M90" s="42">
        <f t="shared" si="103"/>
        <v>16.25123995099554</v>
      </c>
      <c r="N90" s="42">
        <f t="shared" si="103"/>
        <v>16.295894641910163</v>
      </c>
      <c r="O90" s="42">
        <f t="shared" si="103"/>
        <v>17.167505270500246</v>
      </c>
      <c r="P90" s="42">
        <f t="shared" si="103"/>
        <v>16.029083470668727</v>
      </c>
      <c r="Q90" s="42">
        <f t="shared" si="103"/>
        <v>15.181021974099197</v>
      </c>
      <c r="R90" s="42">
        <f t="shared" si="103"/>
        <v>13.985273542904695</v>
      </c>
      <c r="S90" s="42">
        <f t="shared" si="103"/>
        <v>13.755635136041073</v>
      </c>
      <c r="T90" s="42">
        <f t="shared" si="103"/>
        <v>13.656624949191121</v>
      </c>
      <c r="U90" s="42">
        <f t="shared" si="103"/>
        <v>13.626760295117139</v>
      </c>
      <c r="V90" s="42">
        <f t="shared" si="103"/>
        <v>14.42078686057312</v>
      </c>
      <c r="W90" s="42">
        <f t="shared" si="103"/>
        <v>15.48970353721313</v>
      </c>
      <c r="X90" s="42">
        <f t="shared" si="103"/>
        <v>16.46182211590223</v>
      </c>
      <c r="Y90" s="42">
        <f t="shared" si="103"/>
        <v>16.542043174769105</v>
      </c>
      <c r="Z90" s="42">
        <f t="shared" si="103"/>
        <v>18.197753010022382</v>
      </c>
      <c r="AA90" s="42">
        <f t="shared" si="103"/>
        <v>18.175765763019097</v>
      </c>
      <c r="AB90" s="42">
        <f t="shared" si="103"/>
        <v>20.573511943488921</v>
      </c>
      <c r="AC90" s="42">
        <f t="shared" si="103"/>
        <v>19.128094078057721</v>
      </c>
      <c r="AD90" s="42">
        <f t="shared" si="103"/>
        <v>19.011024442061291</v>
      </c>
      <c r="AE90" s="42">
        <f t="shared" si="103"/>
        <v>19.492640855946782</v>
      </c>
      <c r="AF90" s="42">
        <f t="shared" si="103"/>
        <v>17.519164414143233</v>
      </c>
      <c r="AG90" s="42">
        <f t="shared" ref="AG90" si="111">IF(AND(AG50=0,AG80=0),0,IF(OR(AG50=0,AG80=0),1/0,AG80/AG50))</f>
        <v>17.650328762388128</v>
      </c>
    </row>
    <row r="91" spans="1:33" x14ac:dyDescent="0.25">
      <c r="A91" s="36" t="s">
        <v>49</v>
      </c>
      <c r="B91" s="43">
        <f t="shared" si="105"/>
        <v>22.764194547028268</v>
      </c>
      <c r="C91" s="43">
        <f t="shared" si="103"/>
        <v>22.751735057138923</v>
      </c>
      <c r="D91" s="43">
        <f t="shared" si="103"/>
        <v>22.781668773774118</v>
      </c>
      <c r="E91" s="43">
        <f t="shared" si="103"/>
        <v>23.279752563655581</v>
      </c>
      <c r="F91" s="43">
        <f t="shared" si="103"/>
        <v>23.341834584305456</v>
      </c>
      <c r="G91" s="43">
        <f t="shared" si="103"/>
        <v>23.2496051272039</v>
      </c>
      <c r="H91" s="43">
        <f t="shared" si="103"/>
        <v>23.289979604579781</v>
      </c>
      <c r="I91" s="43">
        <f t="shared" si="103"/>
        <v>23.29089817230582</v>
      </c>
      <c r="J91" s="43">
        <f t="shared" si="103"/>
        <v>22.970062905010558</v>
      </c>
      <c r="K91" s="43">
        <f t="shared" si="103"/>
        <v>23.332002605574871</v>
      </c>
      <c r="L91" s="43">
        <f t="shared" si="103"/>
        <v>22.287701910764369</v>
      </c>
      <c r="M91" s="43">
        <f t="shared" si="103"/>
        <v>23.385208825040017</v>
      </c>
      <c r="N91" s="43">
        <f t="shared" si="103"/>
        <v>23.060806650986272</v>
      </c>
      <c r="O91" s="43">
        <f t="shared" si="103"/>
        <v>23.148233226735385</v>
      </c>
      <c r="P91" s="43">
        <f t="shared" si="103"/>
        <v>21.61902136821271</v>
      </c>
      <c r="Q91" s="43">
        <f t="shared" si="103"/>
        <v>19.372076400997376</v>
      </c>
      <c r="R91" s="43">
        <f t="shared" si="103"/>
        <v>18.356870106755512</v>
      </c>
      <c r="S91" s="43">
        <f t="shared" si="103"/>
        <v>18.637728111031613</v>
      </c>
      <c r="T91" s="43">
        <f t="shared" si="103"/>
        <v>18.93672092072665</v>
      </c>
      <c r="U91" s="43">
        <f t="shared" si="103"/>
        <v>19.41286322909642</v>
      </c>
      <c r="V91" s="43">
        <f t="shared" si="103"/>
        <v>20.832505214297477</v>
      </c>
      <c r="W91" s="43">
        <f t="shared" si="103"/>
        <v>23.607811038655786</v>
      </c>
      <c r="X91" s="43">
        <f t="shared" si="103"/>
        <v>27.92466633496046</v>
      </c>
      <c r="Y91" s="43">
        <f t="shared" si="103"/>
        <v>30.328661221027158</v>
      </c>
      <c r="Z91" s="43">
        <f t="shared" si="103"/>
        <v>33.516279365345632</v>
      </c>
      <c r="AA91" s="43">
        <f t="shared" si="103"/>
        <v>34.702004552852308</v>
      </c>
      <c r="AB91" s="43">
        <f t="shared" si="103"/>
        <v>39.415128455723185</v>
      </c>
      <c r="AC91" s="43">
        <f t="shared" si="103"/>
        <v>39.227238689041613</v>
      </c>
      <c r="AD91" s="43">
        <f t="shared" si="103"/>
        <v>42.4909380165155</v>
      </c>
      <c r="AE91" s="43">
        <f t="shared" si="103"/>
        <v>55.395520016959672</v>
      </c>
      <c r="AF91" s="43">
        <f t="shared" si="103"/>
        <v>38.610176661904674</v>
      </c>
      <c r="AG91" s="43">
        <f t="shared" ref="AG91" si="112">IF(AND(AG51=0,AG81=0),0,IF(OR(AG51=0,AG81=0),1/0,AG81/AG51))</f>
        <v>37.925112020370491</v>
      </c>
    </row>
    <row r="92" spans="1:33" x14ac:dyDescent="0.25">
      <c r="A92" s="20"/>
      <c r="B92" s="20"/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x14ac:dyDescent="0.25">
      <c r="A93" s="24" t="s">
        <v>44</v>
      </c>
      <c r="B93" s="27">
        <f t="shared" ref="B93:K93" si="113">SUM(B94,B98)</f>
        <v>28.648167807655227</v>
      </c>
      <c r="C93" s="27">
        <f t="shared" si="113"/>
        <v>34.019436922137601</v>
      </c>
      <c r="D93" s="27">
        <f t="shared" si="113"/>
        <v>33.079893930604996</v>
      </c>
      <c r="E93" s="27">
        <f t="shared" si="113"/>
        <v>28.100623775455926</v>
      </c>
      <c r="F93" s="27">
        <f t="shared" si="113"/>
        <v>28.855806381805515</v>
      </c>
      <c r="G93" s="27">
        <f t="shared" si="113"/>
        <v>31.691276821120908</v>
      </c>
      <c r="H93" s="27">
        <f t="shared" si="113"/>
        <v>30.380654170019973</v>
      </c>
      <c r="I93" s="27">
        <f t="shared" si="113"/>
        <v>29.919559162361647</v>
      </c>
      <c r="J93" s="27">
        <f t="shared" si="113"/>
        <v>31.547977421425298</v>
      </c>
      <c r="K93" s="27">
        <f t="shared" si="113"/>
        <v>32.294539137798793</v>
      </c>
      <c r="L93" s="27">
        <f>SUM(L94,L98)</f>
        <v>32.876358197751685</v>
      </c>
      <c r="M93" s="27">
        <f t="shared" ref="M93:AF93" si="114">SUM(M94,M98)</f>
        <v>38.235815846295097</v>
      </c>
      <c r="N93" s="27">
        <f t="shared" si="114"/>
        <v>37.166054325849124</v>
      </c>
      <c r="O93" s="27">
        <f t="shared" si="114"/>
        <v>37.262589842753179</v>
      </c>
      <c r="P93" s="27">
        <f t="shared" si="114"/>
        <v>35.599813571762347</v>
      </c>
      <c r="Q93" s="27">
        <f t="shared" si="114"/>
        <v>35.726459313797065</v>
      </c>
      <c r="R93" s="27">
        <f t="shared" si="114"/>
        <v>38.162224794086477</v>
      </c>
      <c r="S93" s="27">
        <f t="shared" si="114"/>
        <v>39.723803304811256</v>
      </c>
      <c r="T93" s="27">
        <f t="shared" si="114"/>
        <v>40.710428757843573</v>
      </c>
      <c r="U93" s="27">
        <f t="shared" si="114"/>
        <v>39.384666306621661</v>
      </c>
      <c r="V93" s="27">
        <f t="shared" si="114"/>
        <v>38.780076344652812</v>
      </c>
      <c r="W93" s="27">
        <f t="shared" si="114"/>
        <v>37.272089132685466</v>
      </c>
      <c r="X93" s="27">
        <f t="shared" si="114"/>
        <v>34.996638800451578</v>
      </c>
      <c r="Y93" s="27">
        <f t="shared" si="114"/>
        <v>33.902979657849492</v>
      </c>
      <c r="Z93" s="27">
        <f t="shared" si="114"/>
        <v>34.692808058425634</v>
      </c>
      <c r="AA93" s="27">
        <f t="shared" si="114"/>
        <v>33.64188303957242</v>
      </c>
      <c r="AB93" s="27">
        <f t="shared" si="114"/>
        <v>40.012086542618675</v>
      </c>
      <c r="AC93" s="27">
        <f t="shared" si="114"/>
        <v>43.561433478393425</v>
      </c>
      <c r="AD93" s="27">
        <f t="shared" si="114"/>
        <v>46.122733462526064</v>
      </c>
      <c r="AE93" s="27">
        <f t="shared" si="114"/>
        <v>44.863533377553715</v>
      </c>
      <c r="AF93" s="27">
        <f t="shared" si="114"/>
        <v>42.692591639389711</v>
      </c>
      <c r="AG93" s="27">
        <f t="shared" ref="AG93" si="115">SUM(AG94,AG98)</f>
        <v>40.567194222314399</v>
      </c>
    </row>
    <row r="94" spans="1:33" x14ac:dyDescent="0.25">
      <c r="A94" s="3" t="s">
        <v>2</v>
      </c>
      <c r="B94" s="4">
        <f t="shared" ref="B94:K94" si="116">SUM(B95:B97)</f>
        <v>27.614632753091733</v>
      </c>
      <c r="C94" s="4">
        <f t="shared" si="116"/>
        <v>32.794556371754901</v>
      </c>
      <c r="D94" s="4">
        <f t="shared" si="116"/>
        <v>31.887865695750726</v>
      </c>
      <c r="E94" s="4">
        <f t="shared" si="116"/>
        <v>27.107563702409212</v>
      </c>
      <c r="F94" s="4">
        <f t="shared" si="116"/>
        <v>27.839142669004001</v>
      </c>
      <c r="G94" s="4">
        <f t="shared" si="116"/>
        <v>30.57189774082515</v>
      </c>
      <c r="H94" s="4">
        <f t="shared" si="116"/>
        <v>29.30732227642639</v>
      </c>
      <c r="I94" s="4">
        <f t="shared" si="116"/>
        <v>28.865418796144894</v>
      </c>
      <c r="J94" s="4">
        <f t="shared" si="116"/>
        <v>30.426744072492539</v>
      </c>
      <c r="K94" s="4">
        <f t="shared" si="116"/>
        <v>31.16539736472291</v>
      </c>
      <c r="L94" s="4">
        <f>SUM(L95:L97)</f>
        <v>31.668348989130969</v>
      </c>
      <c r="M94" s="4">
        <f t="shared" ref="M94:AF94" si="117">SUM(M95:M97)</f>
        <v>37.141995029534129</v>
      </c>
      <c r="N94" s="4">
        <f t="shared" si="117"/>
        <v>36.152626599275273</v>
      </c>
      <c r="O94" s="4">
        <f t="shared" si="117"/>
        <v>36.287316912081259</v>
      </c>
      <c r="P94" s="4">
        <f t="shared" si="117"/>
        <v>34.372612835764798</v>
      </c>
      <c r="Q94" s="4">
        <f t="shared" si="117"/>
        <v>34.235672506860347</v>
      </c>
      <c r="R94" s="4">
        <f t="shared" si="117"/>
        <v>36.465623504910013</v>
      </c>
      <c r="S94" s="4">
        <f t="shared" si="117"/>
        <v>38.109376232534991</v>
      </c>
      <c r="T94" s="4">
        <f t="shared" si="117"/>
        <v>39.107315766195057</v>
      </c>
      <c r="U94" s="4">
        <f t="shared" si="117"/>
        <v>37.875072445915769</v>
      </c>
      <c r="V94" s="4">
        <f t="shared" si="117"/>
        <v>37.389298950148778</v>
      </c>
      <c r="W94" s="4">
        <f t="shared" si="117"/>
        <v>36.002112659043505</v>
      </c>
      <c r="X94" s="4">
        <f t="shared" si="117"/>
        <v>33.847463247671683</v>
      </c>
      <c r="Y94" s="4">
        <f t="shared" si="117"/>
        <v>32.874605025931672</v>
      </c>
      <c r="Z94" s="4">
        <f t="shared" si="117"/>
        <v>33.785234347369887</v>
      </c>
      <c r="AA94" s="4">
        <f t="shared" si="117"/>
        <v>32.851522820232873</v>
      </c>
      <c r="AB94" s="4">
        <f t="shared" si="117"/>
        <v>39.342527244141202</v>
      </c>
      <c r="AC94" s="4">
        <f t="shared" si="117"/>
        <v>42.987030351578511</v>
      </c>
      <c r="AD94" s="4">
        <f t="shared" si="117"/>
        <v>45.618485807983276</v>
      </c>
      <c r="AE94" s="4">
        <f t="shared" si="117"/>
        <v>44.366229896916359</v>
      </c>
      <c r="AF94" s="4">
        <f t="shared" si="117"/>
        <v>42.255006630974293</v>
      </c>
      <c r="AG94" s="4">
        <f t="shared" ref="AG94" si="118">SUM(AG95:AG97)</f>
        <v>40.143783365032228</v>
      </c>
    </row>
    <row r="95" spans="1:33" x14ac:dyDescent="0.25">
      <c r="A95" s="32" t="s">
        <v>3</v>
      </c>
      <c r="B95" s="33">
        <v>0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</row>
    <row r="96" spans="1:33" x14ac:dyDescent="0.25">
      <c r="A96" s="32" t="s">
        <v>48</v>
      </c>
      <c r="B96" s="33">
        <v>8.3151635282457885</v>
      </c>
      <c r="C96" s="33">
        <v>9.8751238850346876</v>
      </c>
      <c r="D96" s="33">
        <v>9.6025768087215067</v>
      </c>
      <c r="E96" s="33">
        <v>8.1635282457879086</v>
      </c>
      <c r="F96" s="33">
        <v>8.383548067393459</v>
      </c>
      <c r="G96" s="33">
        <v>9.2061446977205161</v>
      </c>
      <c r="H96" s="33">
        <v>8.8255698711595638</v>
      </c>
      <c r="I96" s="33">
        <v>8.6927651139742323</v>
      </c>
      <c r="J96" s="33">
        <v>9.1635282457879086</v>
      </c>
      <c r="K96" s="33">
        <v>9.3865213082259658</v>
      </c>
      <c r="L96" s="33">
        <v>9.5381565906838457</v>
      </c>
      <c r="M96" s="33">
        <v>11.186323092170467</v>
      </c>
      <c r="N96" s="33">
        <v>11.297324083250743</v>
      </c>
      <c r="O96" s="33">
        <v>12.095143706640238</v>
      </c>
      <c r="P96" s="33">
        <v>12.393458870168484</v>
      </c>
      <c r="Q96" s="33">
        <v>12.80952380952381</v>
      </c>
      <c r="R96" s="33">
        <v>12.517552657973921</v>
      </c>
      <c r="S96" s="33">
        <v>12.846607669616519</v>
      </c>
      <c r="T96" s="33">
        <v>13.201573254670599</v>
      </c>
      <c r="U96" s="33">
        <v>13.033138401559453</v>
      </c>
      <c r="V96" s="33">
        <v>13.722879684418146</v>
      </c>
      <c r="W96" s="33">
        <v>12.939663699307616</v>
      </c>
      <c r="X96" s="33">
        <v>12.461160275319568</v>
      </c>
      <c r="Y96" s="33">
        <v>11.507344616251183</v>
      </c>
      <c r="Z96" s="33">
        <v>10.553528957182799</v>
      </c>
      <c r="AA96" s="33">
        <v>10.248812915479583</v>
      </c>
      <c r="AB96" s="33">
        <v>11.002816901408451</v>
      </c>
      <c r="AC96" s="33">
        <v>13.14423076923077</v>
      </c>
      <c r="AD96" s="33">
        <v>14.971734892787524</v>
      </c>
      <c r="AE96" s="33">
        <v>14.017919233719139</v>
      </c>
      <c r="AF96" s="33">
        <v>13.38204212767355</v>
      </c>
      <c r="AG96" s="33">
        <v>12.746165021627961</v>
      </c>
    </row>
    <row r="97" spans="1:33" x14ac:dyDescent="0.25">
      <c r="A97" s="32" t="s">
        <v>49</v>
      </c>
      <c r="B97" s="33">
        <v>19.299469224845947</v>
      </c>
      <c r="C97" s="33">
        <v>22.919432486720211</v>
      </c>
      <c r="D97" s="33">
        <v>22.285288887029221</v>
      </c>
      <c r="E97" s="33">
        <v>18.944035456621304</v>
      </c>
      <c r="F97" s="33">
        <v>19.455594601610542</v>
      </c>
      <c r="G97" s="33">
        <v>21.365753043104636</v>
      </c>
      <c r="H97" s="33">
        <v>20.481752405266825</v>
      </c>
      <c r="I97" s="33">
        <v>20.172653682170662</v>
      </c>
      <c r="J97" s="33">
        <v>21.263215826704631</v>
      </c>
      <c r="K97" s="33">
        <v>21.778876056496944</v>
      </c>
      <c r="L97" s="33">
        <v>22.130192398447122</v>
      </c>
      <c r="M97" s="33">
        <v>25.955671937363661</v>
      </c>
      <c r="N97" s="33">
        <v>24.85530251602453</v>
      </c>
      <c r="O97" s="33">
        <v>24.192173205441023</v>
      </c>
      <c r="P97" s="33">
        <v>21.979153965596311</v>
      </c>
      <c r="Q97" s="33">
        <v>21.426148697336536</v>
      </c>
      <c r="R97" s="33">
        <v>23.948070846936094</v>
      </c>
      <c r="S97" s="33">
        <v>25.262768562918474</v>
      </c>
      <c r="T97" s="33">
        <v>25.905742511524462</v>
      </c>
      <c r="U97" s="33">
        <v>24.841934044356314</v>
      </c>
      <c r="V97" s="33">
        <v>23.666419265730632</v>
      </c>
      <c r="W97" s="33">
        <v>23.062448959735889</v>
      </c>
      <c r="X97" s="33">
        <v>21.386302972352119</v>
      </c>
      <c r="Y97" s="33">
        <v>21.36726040968049</v>
      </c>
      <c r="Z97" s="33">
        <v>23.231705390187088</v>
      </c>
      <c r="AA97" s="33">
        <v>22.60270990475329</v>
      </c>
      <c r="AB97" s="33">
        <v>28.339710342732751</v>
      </c>
      <c r="AC97" s="33">
        <v>29.842799582347737</v>
      </c>
      <c r="AD97" s="33">
        <v>30.646750915195756</v>
      </c>
      <c r="AE97" s="33">
        <v>30.348310663197218</v>
      </c>
      <c r="AF97" s="33">
        <v>28.872964503300743</v>
      </c>
      <c r="AG97" s="33">
        <v>27.397618343404268</v>
      </c>
    </row>
    <row r="98" spans="1:33" x14ac:dyDescent="0.25">
      <c r="A98" s="5" t="s">
        <v>1</v>
      </c>
      <c r="B98" s="6">
        <f t="shared" ref="B98:K98" si="119">SUM(B99:B101)</f>
        <v>1.0335350545634951</v>
      </c>
      <c r="C98" s="6">
        <f t="shared" si="119"/>
        <v>1.2248805503826981</v>
      </c>
      <c r="D98" s="6">
        <f t="shared" si="119"/>
        <v>1.1920282348542721</v>
      </c>
      <c r="E98" s="6">
        <f t="shared" si="119"/>
        <v>0.99306007304671362</v>
      </c>
      <c r="F98" s="6">
        <f t="shared" si="119"/>
        <v>1.0166637128015126</v>
      </c>
      <c r="G98" s="6">
        <f t="shared" si="119"/>
        <v>1.1193790802957573</v>
      </c>
      <c r="H98" s="6">
        <f t="shared" si="119"/>
        <v>1.0733318935935838</v>
      </c>
      <c r="I98" s="6">
        <f t="shared" si="119"/>
        <v>1.0541403662167521</v>
      </c>
      <c r="J98" s="6">
        <f t="shared" si="119"/>
        <v>1.1212333489327599</v>
      </c>
      <c r="K98" s="6">
        <f t="shared" si="119"/>
        <v>1.1291417730758857</v>
      </c>
      <c r="L98" s="6">
        <f>SUM(L99:L101)</f>
        <v>1.2080092086207153</v>
      </c>
      <c r="M98" s="6">
        <f t="shared" ref="M98:AF98" si="120">SUM(M99:M101)</f>
        <v>1.093820816760964</v>
      </c>
      <c r="N98" s="6">
        <f t="shared" si="120"/>
        <v>1.0134277265738549</v>
      </c>
      <c r="O98" s="6">
        <f t="shared" si="120"/>
        <v>0.97527293067192233</v>
      </c>
      <c r="P98" s="6">
        <f t="shared" si="120"/>
        <v>1.2272007359975472</v>
      </c>
      <c r="Q98" s="6">
        <f t="shared" si="120"/>
        <v>1.4907868069367189</v>
      </c>
      <c r="R98" s="6">
        <f t="shared" si="120"/>
        <v>1.6966012891764655</v>
      </c>
      <c r="S98" s="6">
        <f t="shared" si="120"/>
        <v>1.6144270722762617</v>
      </c>
      <c r="T98" s="6">
        <f t="shared" si="120"/>
        <v>1.6031129916485187</v>
      </c>
      <c r="U98" s="6">
        <f t="shared" si="120"/>
        <v>1.5095938607058925</v>
      </c>
      <c r="V98" s="6">
        <f t="shared" si="120"/>
        <v>1.3907773945040343</v>
      </c>
      <c r="W98" s="6">
        <f t="shared" si="120"/>
        <v>1.2699764736419628</v>
      </c>
      <c r="X98" s="6">
        <f t="shared" si="120"/>
        <v>1.1491755527798913</v>
      </c>
      <c r="Y98" s="6">
        <f t="shared" si="120"/>
        <v>1.0283746319178197</v>
      </c>
      <c r="Z98" s="6">
        <f t="shared" si="120"/>
        <v>0.90757371105574802</v>
      </c>
      <c r="AA98" s="6">
        <f t="shared" si="120"/>
        <v>0.79036021933954437</v>
      </c>
      <c r="AB98" s="6">
        <f t="shared" si="120"/>
        <v>0.66955929847747275</v>
      </c>
      <c r="AC98" s="6">
        <f t="shared" si="120"/>
        <v>0.57440312681491323</v>
      </c>
      <c r="AD98" s="6">
        <f t="shared" si="120"/>
        <v>0.50424765454278608</v>
      </c>
      <c r="AE98" s="6">
        <f t="shared" si="120"/>
        <v>0.49730348063735763</v>
      </c>
      <c r="AF98" s="6">
        <f t="shared" si="120"/>
        <v>0.43758500841541587</v>
      </c>
      <c r="AG98" s="6">
        <f t="shared" ref="AG98" si="121">SUM(AG99:AG101)</f>
        <v>0.42341085728217276</v>
      </c>
    </row>
    <row r="99" spans="1:33" x14ac:dyDescent="0.25">
      <c r="A99" s="34" t="s">
        <v>3</v>
      </c>
      <c r="B99" s="35">
        <v>0</v>
      </c>
      <c r="C99" s="35">
        <v>0</v>
      </c>
      <c r="D99" s="35">
        <v>0</v>
      </c>
      <c r="E99" s="35">
        <v>0</v>
      </c>
      <c r="F99" s="35">
        <v>0</v>
      </c>
      <c r="G99" s="35">
        <v>0</v>
      </c>
      <c r="H99" s="35">
        <v>0</v>
      </c>
      <c r="I99" s="35">
        <v>0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35">
        <v>0</v>
      </c>
      <c r="S99" s="35">
        <v>0</v>
      </c>
      <c r="T99" s="35">
        <v>0</v>
      </c>
      <c r="U99" s="35">
        <v>0</v>
      </c>
      <c r="V99" s="35">
        <v>0</v>
      </c>
      <c r="W99" s="35">
        <v>0</v>
      </c>
      <c r="X99" s="35">
        <v>0</v>
      </c>
      <c r="Y99" s="35">
        <v>0</v>
      </c>
      <c r="Z99" s="35">
        <v>0</v>
      </c>
      <c r="AA99" s="35">
        <v>0</v>
      </c>
      <c r="AB99" s="35">
        <v>0</v>
      </c>
      <c r="AC99" s="35">
        <v>0</v>
      </c>
      <c r="AD99" s="35">
        <v>0</v>
      </c>
      <c r="AE99" s="35">
        <v>0</v>
      </c>
      <c r="AF99" s="35">
        <v>0</v>
      </c>
      <c r="AG99" s="35">
        <v>0</v>
      </c>
    </row>
    <row r="100" spans="1:33" x14ac:dyDescent="0.25">
      <c r="A100" s="34" t="s">
        <v>48</v>
      </c>
      <c r="B100" s="35">
        <v>0.20379146919431279</v>
      </c>
      <c r="C100" s="35">
        <v>0.24170616113744076</v>
      </c>
      <c r="D100" s="35">
        <v>0.23507109004739338</v>
      </c>
      <c r="E100" s="35">
        <v>0.1962085308056872</v>
      </c>
      <c r="F100" s="35">
        <v>0.20094786729857819</v>
      </c>
      <c r="G100" s="35">
        <v>0.22085308056872038</v>
      </c>
      <c r="H100" s="35">
        <v>0.21137440758293838</v>
      </c>
      <c r="I100" s="35">
        <v>0.20853080568720378</v>
      </c>
      <c r="J100" s="35">
        <v>0.21990521327014217</v>
      </c>
      <c r="K100" s="35">
        <v>0.22085308056872038</v>
      </c>
      <c r="L100" s="35">
        <v>0.23886255924170616</v>
      </c>
      <c r="M100" s="35">
        <v>0.21497630331753553</v>
      </c>
      <c r="N100" s="35">
        <v>0.19810426540284359</v>
      </c>
      <c r="O100" s="35">
        <v>0.19052132701421801</v>
      </c>
      <c r="P100" s="35">
        <v>0.24170616113744076</v>
      </c>
      <c r="Q100" s="35">
        <v>0.31813865147198478</v>
      </c>
      <c r="R100" s="35">
        <v>0.36426456071076013</v>
      </c>
      <c r="S100" s="35">
        <v>0.36372646184340934</v>
      </c>
      <c r="T100" s="35">
        <v>0.41912512716174977</v>
      </c>
      <c r="U100" s="35">
        <v>0.4225206611570248</v>
      </c>
      <c r="V100" s="35">
        <v>0.39863440523285421</v>
      </c>
      <c r="W100" s="35">
        <v>0.37474814930868361</v>
      </c>
      <c r="X100" s="35">
        <v>0.35086189338451301</v>
      </c>
      <c r="Y100" s="35">
        <v>0.32697563746034242</v>
      </c>
      <c r="Z100" s="35">
        <v>0.30308938153617182</v>
      </c>
      <c r="AA100" s="35">
        <v>0.27920312561200122</v>
      </c>
      <c r="AB100" s="35">
        <v>0.25531686968783063</v>
      </c>
      <c r="AC100" s="35">
        <v>0.23143061376366</v>
      </c>
      <c r="AD100" s="35">
        <v>0.20754435783948938</v>
      </c>
      <c r="AE100" s="35">
        <v>0.2565597667638484</v>
      </c>
      <c r="AF100" s="35">
        <v>0.24063559614773466</v>
      </c>
      <c r="AG100" s="35">
        <v>0.22471142553162093</v>
      </c>
    </row>
    <row r="101" spans="1:33" x14ac:dyDescent="0.25">
      <c r="A101" s="36" t="s">
        <v>49</v>
      </c>
      <c r="B101" s="37">
        <v>0.82974358536918247</v>
      </c>
      <c r="C101" s="37">
        <v>0.98317438924525724</v>
      </c>
      <c r="D101" s="37">
        <v>0.95695714480687866</v>
      </c>
      <c r="E101" s="37">
        <v>0.79685154224102639</v>
      </c>
      <c r="F101" s="37">
        <v>0.8157158455029343</v>
      </c>
      <c r="G101" s="37">
        <v>0.89852599972703695</v>
      </c>
      <c r="H101" s="37">
        <v>0.86195748601064548</v>
      </c>
      <c r="I101" s="37">
        <v>0.84560956052954828</v>
      </c>
      <c r="J101" s="37">
        <v>0.90132813566261771</v>
      </c>
      <c r="K101" s="37">
        <v>0.90828869250716526</v>
      </c>
      <c r="L101" s="37">
        <v>0.96914664937900907</v>
      </c>
      <c r="M101" s="37">
        <v>0.8788445134434284</v>
      </c>
      <c r="N101" s="37">
        <v>0.8153234611710114</v>
      </c>
      <c r="O101" s="37">
        <v>0.78475160365770436</v>
      </c>
      <c r="P101" s="37">
        <v>0.9854945748601065</v>
      </c>
      <c r="Q101" s="37">
        <v>1.1726481554647341</v>
      </c>
      <c r="R101" s="37">
        <v>1.3323367284657053</v>
      </c>
      <c r="S101" s="37">
        <v>1.2507006104328524</v>
      </c>
      <c r="T101" s="37">
        <v>1.183987864486769</v>
      </c>
      <c r="U101" s="37">
        <v>1.0870731995488678</v>
      </c>
      <c r="V101" s="37">
        <v>0.99214298927118005</v>
      </c>
      <c r="W101" s="37">
        <v>0.89522832433327904</v>
      </c>
      <c r="X101" s="37">
        <v>0.79831365939537813</v>
      </c>
      <c r="Y101" s="37">
        <v>0.70139899445747722</v>
      </c>
      <c r="Z101" s="37">
        <v>0.6044843295195762</v>
      </c>
      <c r="AA101" s="37">
        <v>0.51115709372754314</v>
      </c>
      <c r="AB101" s="37">
        <v>0.41424242878964213</v>
      </c>
      <c r="AC101" s="37">
        <v>0.3429725130512532</v>
      </c>
      <c r="AD101" s="37">
        <v>0.2967032967032967</v>
      </c>
      <c r="AE101" s="37">
        <v>0.24074371387350926</v>
      </c>
      <c r="AF101" s="37">
        <v>0.1969494122676812</v>
      </c>
      <c r="AG101" s="37">
        <v>0.19869943175055182</v>
      </c>
    </row>
    <row r="102" spans="1:33" x14ac:dyDescent="0.25">
      <c r="A102" s="20"/>
      <c r="B102" s="20"/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x14ac:dyDescent="0.25">
      <c r="A103" s="24" t="s">
        <v>10</v>
      </c>
      <c r="B103" s="27">
        <f t="shared" ref="B103:K103" si="122">SUM(B104,B108)</f>
        <v>0</v>
      </c>
      <c r="C103" s="27">
        <f t="shared" si="122"/>
        <v>6.6457963093593673</v>
      </c>
      <c r="D103" s="27">
        <f t="shared" si="122"/>
        <v>0.33498420334440049</v>
      </c>
      <c r="E103" s="27">
        <f t="shared" si="122"/>
        <v>0</v>
      </c>
      <c r="F103" s="27">
        <f t="shared" si="122"/>
        <v>2.0297098012265855</v>
      </c>
      <c r="G103" s="27">
        <f t="shared" si="122"/>
        <v>4.1099976341923989</v>
      </c>
      <c r="H103" s="27">
        <f t="shared" si="122"/>
        <v>1.160092807262203E-4</v>
      </c>
      <c r="I103" s="27">
        <f t="shared" si="122"/>
        <v>0.81343218721867372</v>
      </c>
      <c r="J103" s="27">
        <f t="shared" si="122"/>
        <v>2.9029454539406476</v>
      </c>
      <c r="K103" s="27">
        <f t="shared" si="122"/>
        <v>2.0210889112504975</v>
      </c>
      <c r="L103" s="27">
        <f t="shared" ref="L103" si="123">SUM(L104,L108)</f>
        <v>1.8563462548298892</v>
      </c>
      <c r="M103" s="27">
        <f t="shared" ref="M103:AF103" si="124">SUM(M104,M108)</f>
        <v>6.7117125413881595</v>
      </c>
      <c r="N103" s="27">
        <f t="shared" si="124"/>
        <v>1.1012881939407091</v>
      </c>
      <c r="O103" s="27">
        <f t="shared" si="124"/>
        <v>2.2128829782912893</v>
      </c>
      <c r="P103" s="27">
        <f t="shared" si="124"/>
        <v>0.95958109915187073</v>
      </c>
      <c r="Q103" s="27">
        <f t="shared" si="124"/>
        <v>1.9113131425727115</v>
      </c>
      <c r="R103" s="27">
        <f t="shared" si="124"/>
        <v>3.7102926751664116</v>
      </c>
      <c r="S103" s="27">
        <f t="shared" si="124"/>
        <v>2.8960689408956535</v>
      </c>
      <c r="T103" s="27">
        <f t="shared" si="124"/>
        <v>2.3211158832032077</v>
      </c>
      <c r="U103" s="27">
        <f t="shared" si="124"/>
        <v>0.50194722417429272</v>
      </c>
      <c r="V103" s="27">
        <f t="shared" si="124"/>
        <v>1.2378556379143189</v>
      </c>
      <c r="W103" s="27">
        <f t="shared" si="124"/>
        <v>0.77135896424524653</v>
      </c>
      <c r="X103" s="27">
        <f t="shared" si="124"/>
        <v>7.6261367344243602E-2</v>
      </c>
      <c r="Y103" s="27">
        <f t="shared" si="124"/>
        <v>0.84614650190736773</v>
      </c>
      <c r="Z103" s="27">
        <f t="shared" si="124"/>
        <v>2.7542116180502738</v>
      </c>
      <c r="AA103" s="27">
        <f t="shared" si="124"/>
        <v>0.81449517950897565</v>
      </c>
      <c r="AB103" s="27">
        <f t="shared" si="124"/>
        <v>7.7536484978580038</v>
      </c>
      <c r="AC103" s="27">
        <f t="shared" si="124"/>
        <v>4.8884949291483899</v>
      </c>
      <c r="AD103" s="27">
        <f t="shared" si="124"/>
        <v>3.8980537480447732</v>
      </c>
      <c r="AE103" s="27">
        <f t="shared" si="124"/>
        <v>0.65622856786091355</v>
      </c>
      <c r="AF103" s="27">
        <f t="shared" si="124"/>
        <v>0</v>
      </c>
      <c r="AG103" s="27">
        <f t="shared" ref="AG103" si="125">SUM(AG104,AG108)</f>
        <v>3.4950482382882994E-2</v>
      </c>
    </row>
    <row r="104" spans="1:33" x14ac:dyDescent="0.25">
      <c r="A104" s="3" t="s">
        <v>2</v>
      </c>
      <c r="B104" s="4">
        <f t="shared" ref="B104:K104" si="126">SUM(B105:B107)</f>
        <v>0</v>
      </c>
      <c r="C104" s="4">
        <f t="shared" si="126"/>
        <v>6.4179901196481648</v>
      </c>
      <c r="D104" s="4">
        <f t="shared" si="126"/>
        <v>0.33137582498082646</v>
      </c>
      <c r="E104" s="4">
        <f t="shared" si="126"/>
        <v>0</v>
      </c>
      <c r="F104" s="4">
        <f t="shared" si="126"/>
        <v>1.9696454675797865</v>
      </c>
      <c r="G104" s="4">
        <f t="shared" si="126"/>
        <v>3.970821572806154</v>
      </c>
      <c r="H104" s="4">
        <f t="shared" si="126"/>
        <v>0</v>
      </c>
      <c r="I104" s="4">
        <f t="shared" si="126"/>
        <v>0.79616302070350553</v>
      </c>
      <c r="J104" s="4">
        <f t="shared" si="126"/>
        <v>2.79939177733264</v>
      </c>
      <c r="K104" s="4">
        <f t="shared" si="126"/>
        <v>1.9767197932153717</v>
      </c>
      <c r="L104" s="4">
        <f t="shared" ref="L104" si="127">SUM(L105:L107)</f>
        <v>1.7410181253930597</v>
      </c>
      <c r="M104" s="4">
        <f t="shared" ref="M104:AF104" si="128">SUM(M105:M107)</f>
        <v>6.7117125413881595</v>
      </c>
      <c r="N104" s="4">
        <f t="shared" si="128"/>
        <v>1.1012881939407091</v>
      </c>
      <c r="O104" s="4">
        <f t="shared" si="128"/>
        <v>2.2104467833957138</v>
      </c>
      <c r="P104" s="4">
        <f t="shared" si="128"/>
        <v>0.67119259993424585</v>
      </c>
      <c r="Q104" s="4">
        <f t="shared" si="128"/>
        <v>1.6112663777415399</v>
      </c>
      <c r="R104" s="4">
        <f t="shared" si="128"/>
        <v>3.4680174990346648</v>
      </c>
      <c r="S104" s="4">
        <f t="shared" si="128"/>
        <v>2.8818192286099751</v>
      </c>
      <c r="T104" s="4">
        <f t="shared" si="128"/>
        <v>2.2360060346450683</v>
      </c>
      <c r="U104" s="4">
        <f t="shared" si="128"/>
        <v>0.4913858134020177</v>
      </c>
      <c r="V104" s="4">
        <f t="shared" si="128"/>
        <v>1.2378556379143189</v>
      </c>
      <c r="W104" s="4">
        <f t="shared" si="128"/>
        <v>0.77135896424524653</v>
      </c>
      <c r="X104" s="4">
        <f t="shared" si="128"/>
        <v>7.6261367344243602E-2</v>
      </c>
      <c r="Y104" s="4">
        <f t="shared" si="128"/>
        <v>0.84614650190736773</v>
      </c>
      <c r="Z104" s="4">
        <f t="shared" si="128"/>
        <v>2.7542116180502738</v>
      </c>
      <c r="AA104" s="4">
        <f t="shared" si="128"/>
        <v>0.81449517950897565</v>
      </c>
      <c r="AB104" s="4">
        <f t="shared" si="128"/>
        <v>7.7536484978580038</v>
      </c>
      <c r="AC104" s="4">
        <f t="shared" si="128"/>
        <v>4.8884949291483899</v>
      </c>
      <c r="AD104" s="4">
        <f t="shared" si="128"/>
        <v>3.8876131235761768</v>
      </c>
      <c r="AE104" s="4">
        <f t="shared" si="128"/>
        <v>0.56674881258045962</v>
      </c>
      <c r="AF104" s="4">
        <f t="shared" si="128"/>
        <v>0</v>
      </c>
      <c r="AG104" s="4">
        <f t="shared" ref="AG104" si="129">SUM(AG105:AG107)</f>
        <v>0</v>
      </c>
    </row>
    <row r="105" spans="1:33" x14ac:dyDescent="0.25">
      <c r="A105" s="32" t="s">
        <v>3</v>
      </c>
      <c r="B105" s="33">
        <v>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</row>
    <row r="106" spans="1:33" x14ac:dyDescent="0.25">
      <c r="A106" s="32" t="s">
        <v>48</v>
      </c>
      <c r="B106" s="33">
        <v>0</v>
      </c>
      <c r="C106" s="33">
        <v>1.9328377931948992</v>
      </c>
      <c r="D106" s="33">
        <v>0.10033036009281915</v>
      </c>
      <c r="E106" s="33">
        <v>0</v>
      </c>
      <c r="F106" s="33">
        <v>0.59289725801155058</v>
      </c>
      <c r="G106" s="33">
        <v>1.1954740667330572</v>
      </c>
      <c r="H106" s="33">
        <v>0</v>
      </c>
      <c r="I106" s="33">
        <v>0.24007267922066866</v>
      </c>
      <c r="J106" s="33">
        <v>0.84364056821967637</v>
      </c>
      <c r="K106" s="33">
        <v>0.59587049884405729</v>
      </c>
      <c r="L106" s="33">
        <v>0.52451271886388007</v>
      </c>
      <c r="M106" s="33">
        <v>2.021043937892621</v>
      </c>
      <c r="N106" s="33">
        <v>0.48387842748627641</v>
      </c>
      <c r="O106" s="33">
        <v>1.1706970597954953</v>
      </c>
      <c r="P106" s="33">
        <v>0.67119259993424585</v>
      </c>
      <c r="Q106" s="33">
        <v>0.78894237576132653</v>
      </c>
      <c r="R106" s="33">
        <v>8.0906284856110844E-2</v>
      </c>
      <c r="S106" s="33">
        <v>0.70193244804859845</v>
      </c>
      <c r="T106" s="33">
        <v>0.72784302146007995</v>
      </c>
      <c r="U106" s="33">
        <v>0.20444258329485443</v>
      </c>
      <c r="V106" s="33">
        <v>1.0626187192646928</v>
      </c>
      <c r="W106" s="33">
        <v>0</v>
      </c>
      <c r="X106" s="33">
        <v>0</v>
      </c>
      <c r="Y106" s="33">
        <v>0</v>
      </c>
      <c r="Z106" s="33">
        <v>0</v>
      </c>
      <c r="AA106" s="33">
        <v>6.816139470278415E-2</v>
      </c>
      <c r="AB106" s="33">
        <v>1.1268814223348684</v>
      </c>
      <c r="AC106" s="33">
        <v>2.514291304228319</v>
      </c>
      <c r="AD106" s="33">
        <v>2.2003815599627536</v>
      </c>
      <c r="AE106" s="33">
        <v>0</v>
      </c>
      <c r="AF106" s="33">
        <v>0</v>
      </c>
      <c r="AG106" s="33">
        <v>0</v>
      </c>
    </row>
    <row r="107" spans="1:33" x14ac:dyDescent="0.25">
      <c r="A107" s="32" t="s">
        <v>49</v>
      </c>
      <c r="B107" s="33">
        <v>0</v>
      </c>
      <c r="C107" s="33">
        <v>4.4851523264532656</v>
      </c>
      <c r="D107" s="33">
        <v>0.23104546488800731</v>
      </c>
      <c r="E107" s="33">
        <v>0</v>
      </c>
      <c r="F107" s="33">
        <v>1.376748209568236</v>
      </c>
      <c r="G107" s="33">
        <v>2.7753475060730968</v>
      </c>
      <c r="H107" s="33">
        <v>0</v>
      </c>
      <c r="I107" s="33">
        <v>0.55609034148283687</v>
      </c>
      <c r="J107" s="33">
        <v>1.9557512091129639</v>
      </c>
      <c r="K107" s="33">
        <v>1.3808492943713144</v>
      </c>
      <c r="L107" s="33">
        <v>1.2165054065291796</v>
      </c>
      <c r="M107" s="33">
        <v>4.6906686034955385</v>
      </c>
      <c r="N107" s="33">
        <v>0.61740976645443268</v>
      </c>
      <c r="O107" s="33">
        <v>1.0397497236002187</v>
      </c>
      <c r="P107" s="33">
        <v>0</v>
      </c>
      <c r="Q107" s="33">
        <v>0.82232400198021338</v>
      </c>
      <c r="R107" s="33">
        <v>3.387111214178554</v>
      </c>
      <c r="S107" s="33">
        <v>2.1798867805613766</v>
      </c>
      <c r="T107" s="33">
        <v>1.5081630131849884</v>
      </c>
      <c r="U107" s="33">
        <v>0.28694323010716327</v>
      </c>
      <c r="V107" s="33">
        <v>0.17523691864962598</v>
      </c>
      <c r="W107" s="33">
        <v>0.77135896424524653</v>
      </c>
      <c r="X107" s="33">
        <v>7.6261367344243602E-2</v>
      </c>
      <c r="Y107" s="33">
        <v>0.84614650190736773</v>
      </c>
      <c r="Z107" s="33">
        <v>2.7542116180502738</v>
      </c>
      <c r="AA107" s="33">
        <v>0.7463337848061915</v>
      </c>
      <c r="AB107" s="33">
        <v>6.6267670755231354</v>
      </c>
      <c r="AC107" s="33">
        <v>2.3742036249200709</v>
      </c>
      <c r="AD107" s="33">
        <v>1.6872315636134232</v>
      </c>
      <c r="AE107" s="33">
        <v>0.56674881258045962</v>
      </c>
      <c r="AF107" s="33">
        <v>0</v>
      </c>
      <c r="AG107" s="33">
        <v>0</v>
      </c>
    </row>
    <row r="108" spans="1:33" x14ac:dyDescent="0.25">
      <c r="A108" s="5" t="s">
        <v>1</v>
      </c>
      <c r="B108" s="6">
        <f t="shared" ref="B108:K108" si="130">SUM(B109:B111)</f>
        <v>0</v>
      </c>
      <c r="C108" s="6">
        <f t="shared" si="130"/>
        <v>0.22780618971120284</v>
      </c>
      <c r="D108" s="6">
        <f t="shared" si="130"/>
        <v>3.6083783635740135E-3</v>
      </c>
      <c r="E108" s="6">
        <f t="shared" si="130"/>
        <v>0</v>
      </c>
      <c r="F108" s="6">
        <f t="shared" si="130"/>
        <v>6.0064333646798959E-2</v>
      </c>
      <c r="G108" s="6">
        <f t="shared" si="130"/>
        <v>0.1391760613862448</v>
      </c>
      <c r="H108" s="6">
        <f t="shared" si="130"/>
        <v>1.160092807262203E-4</v>
      </c>
      <c r="I108" s="6">
        <f t="shared" si="130"/>
        <v>1.7269166515168147E-2</v>
      </c>
      <c r="J108" s="6">
        <f t="shared" si="130"/>
        <v>0.10355367660800784</v>
      </c>
      <c r="K108" s="6">
        <f t="shared" si="130"/>
        <v>4.436911803512579E-2</v>
      </c>
      <c r="L108" s="6">
        <f t="shared" ref="L108" si="131">SUM(L109:L111)</f>
        <v>0.11532812943682966</v>
      </c>
      <c r="M108" s="6">
        <f t="shared" ref="M108:AF108" si="132">SUM(M109:M111)</f>
        <v>0</v>
      </c>
      <c r="N108" s="6">
        <f t="shared" si="132"/>
        <v>0</v>
      </c>
      <c r="O108" s="6">
        <f t="shared" si="132"/>
        <v>2.4361948955754081E-3</v>
      </c>
      <c r="P108" s="6">
        <f t="shared" si="132"/>
        <v>0.28838849921762483</v>
      </c>
      <c r="Q108" s="6">
        <f t="shared" si="132"/>
        <v>0.30004676483117154</v>
      </c>
      <c r="R108" s="6">
        <f t="shared" si="132"/>
        <v>0.24227517613174665</v>
      </c>
      <c r="S108" s="6">
        <f t="shared" si="132"/>
        <v>1.4249712285678562E-2</v>
      </c>
      <c r="T108" s="6">
        <f t="shared" si="132"/>
        <v>8.5109848558139301E-2</v>
      </c>
      <c r="U108" s="6">
        <f t="shared" si="132"/>
        <v>1.0561410772275015E-2</v>
      </c>
      <c r="V108" s="6">
        <f t="shared" si="132"/>
        <v>0</v>
      </c>
      <c r="W108" s="6">
        <f t="shared" si="132"/>
        <v>0</v>
      </c>
      <c r="X108" s="6">
        <f t="shared" si="132"/>
        <v>0</v>
      </c>
      <c r="Y108" s="6">
        <f t="shared" si="132"/>
        <v>0</v>
      </c>
      <c r="Z108" s="6">
        <f t="shared" si="132"/>
        <v>0</v>
      </c>
      <c r="AA108" s="6">
        <f t="shared" si="132"/>
        <v>0</v>
      </c>
      <c r="AB108" s="6">
        <f t="shared" si="132"/>
        <v>0</v>
      </c>
      <c r="AC108" s="6">
        <f t="shared" si="132"/>
        <v>0</v>
      </c>
      <c r="AD108" s="6">
        <f t="shared" si="132"/>
        <v>1.0440624468596602E-2</v>
      </c>
      <c r="AE108" s="6">
        <f t="shared" si="132"/>
        <v>8.9479755280453904E-2</v>
      </c>
      <c r="AF108" s="6">
        <f t="shared" si="132"/>
        <v>0</v>
      </c>
      <c r="AG108" s="6">
        <f t="shared" ref="AG108" si="133">SUM(AG109:AG111)</f>
        <v>3.4950482382882994E-2</v>
      </c>
    </row>
    <row r="109" spans="1:33" x14ac:dyDescent="0.25">
      <c r="A109" s="34" t="s">
        <v>3</v>
      </c>
      <c r="B109" s="35">
        <v>0</v>
      </c>
      <c r="C109" s="35">
        <v>0</v>
      </c>
      <c r="D109" s="35">
        <v>0</v>
      </c>
      <c r="E109" s="35">
        <v>0</v>
      </c>
      <c r="F109" s="35">
        <v>0</v>
      </c>
      <c r="G109" s="35">
        <v>0</v>
      </c>
      <c r="H109" s="35">
        <v>0</v>
      </c>
      <c r="I109" s="35">
        <v>0</v>
      </c>
      <c r="J109" s="35">
        <v>0</v>
      </c>
      <c r="K109" s="35">
        <v>0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35">
        <v>0</v>
      </c>
      <c r="S109" s="35">
        <v>0</v>
      </c>
      <c r="T109" s="35">
        <v>0</v>
      </c>
      <c r="U109" s="35">
        <v>0</v>
      </c>
      <c r="V109" s="35">
        <v>0</v>
      </c>
      <c r="W109" s="35">
        <v>0</v>
      </c>
      <c r="X109" s="35">
        <v>0</v>
      </c>
      <c r="Y109" s="35">
        <v>0</v>
      </c>
      <c r="Z109" s="35">
        <v>0</v>
      </c>
      <c r="AA109" s="35">
        <v>0</v>
      </c>
      <c r="AB109" s="35">
        <v>0</v>
      </c>
      <c r="AC109" s="35">
        <v>0</v>
      </c>
      <c r="AD109" s="35">
        <v>0</v>
      </c>
      <c r="AE109" s="35">
        <v>0</v>
      </c>
      <c r="AF109" s="35">
        <v>0</v>
      </c>
      <c r="AG109" s="35">
        <v>0</v>
      </c>
    </row>
    <row r="110" spans="1:33" x14ac:dyDescent="0.25">
      <c r="A110" s="34" t="s">
        <v>48</v>
      </c>
      <c r="B110" s="35">
        <v>0</v>
      </c>
      <c r="C110" s="35">
        <v>4.5080568720127973E-2</v>
      </c>
      <c r="D110" s="35">
        <v>5.3080568695262897E-4</v>
      </c>
      <c r="E110" s="35">
        <v>0</v>
      </c>
      <c r="F110" s="35">
        <v>1.1905213269890996E-2</v>
      </c>
      <c r="G110" s="35">
        <v>2.7071090047142199E-2</v>
      </c>
      <c r="H110" s="35">
        <v>0</v>
      </c>
      <c r="I110" s="35">
        <v>4.3222748812654088E-3</v>
      </c>
      <c r="J110" s="35">
        <v>1.8540284359938403E-2</v>
      </c>
      <c r="K110" s="35">
        <v>8.1137440755782164E-3</v>
      </c>
      <c r="L110" s="35">
        <v>2.5175355449985781E-2</v>
      </c>
      <c r="M110" s="35">
        <v>0</v>
      </c>
      <c r="N110" s="35">
        <v>0</v>
      </c>
      <c r="O110" s="35">
        <v>0</v>
      </c>
      <c r="P110" s="35">
        <v>5.8350710900222758E-2</v>
      </c>
      <c r="Q110" s="35">
        <v>8.3598367111544003E-2</v>
      </c>
      <c r="R110" s="35">
        <v>5.3291786015775333E-2</v>
      </c>
      <c r="S110" s="35">
        <v>6.6277779096491907E-3</v>
      </c>
      <c r="T110" s="35">
        <v>6.2564542095340403E-2</v>
      </c>
      <c r="U110" s="35">
        <v>1.0561410772275015E-2</v>
      </c>
      <c r="V110" s="35">
        <v>0</v>
      </c>
      <c r="W110" s="35">
        <v>0</v>
      </c>
      <c r="X110" s="35">
        <v>0</v>
      </c>
      <c r="Y110" s="35">
        <v>0</v>
      </c>
      <c r="Z110" s="35">
        <v>0</v>
      </c>
      <c r="AA110" s="35">
        <v>0</v>
      </c>
      <c r="AB110" s="35">
        <v>0</v>
      </c>
      <c r="AC110" s="35">
        <v>0</v>
      </c>
      <c r="AD110" s="35">
        <v>0</v>
      </c>
      <c r="AE110" s="35">
        <v>5.6181285701358996E-2</v>
      </c>
      <c r="AF110" s="35">
        <v>0</v>
      </c>
      <c r="AG110" s="35">
        <v>0</v>
      </c>
    </row>
    <row r="111" spans="1:33" x14ac:dyDescent="0.25">
      <c r="A111" s="36" t="s">
        <v>49</v>
      </c>
      <c r="B111" s="37">
        <v>0</v>
      </c>
      <c r="C111" s="37">
        <v>0.18272562099107487</v>
      </c>
      <c r="D111" s="37">
        <v>3.0775726766213846E-3</v>
      </c>
      <c r="E111" s="37">
        <v>0</v>
      </c>
      <c r="F111" s="37">
        <v>4.8159120376907963E-2</v>
      </c>
      <c r="G111" s="37">
        <v>0.1121049713391026</v>
      </c>
      <c r="H111" s="37">
        <v>1.160092807262203E-4</v>
      </c>
      <c r="I111" s="37">
        <v>1.2946891633902738E-2</v>
      </c>
      <c r="J111" s="37">
        <v>8.5013392248069433E-2</v>
      </c>
      <c r="K111" s="37">
        <v>3.6255373959547574E-2</v>
      </c>
      <c r="L111" s="37">
        <v>9.0152773986843876E-2</v>
      </c>
      <c r="M111" s="37">
        <v>0</v>
      </c>
      <c r="N111" s="37">
        <v>0</v>
      </c>
      <c r="O111" s="37">
        <v>2.4361948955754081E-3</v>
      </c>
      <c r="P111" s="37">
        <v>0.23003778831740207</v>
      </c>
      <c r="Q111" s="37">
        <v>0.21644839771962754</v>
      </c>
      <c r="R111" s="37">
        <v>0.18898339011597132</v>
      </c>
      <c r="S111" s="37">
        <v>7.6219343760293712E-3</v>
      </c>
      <c r="T111" s="37">
        <v>2.2545306462798897E-2</v>
      </c>
      <c r="U111" s="37">
        <v>0</v>
      </c>
      <c r="V111" s="37">
        <v>0</v>
      </c>
      <c r="W111" s="37">
        <v>0</v>
      </c>
      <c r="X111" s="37">
        <v>0</v>
      </c>
      <c r="Y111" s="37">
        <v>0</v>
      </c>
      <c r="Z111" s="37">
        <v>0</v>
      </c>
      <c r="AA111" s="37">
        <v>0</v>
      </c>
      <c r="AB111" s="37">
        <v>0</v>
      </c>
      <c r="AC111" s="37">
        <v>0</v>
      </c>
      <c r="AD111" s="37">
        <v>1.0440624468596602E-2</v>
      </c>
      <c r="AE111" s="37">
        <v>3.3298469579094908E-2</v>
      </c>
      <c r="AF111" s="37">
        <v>0</v>
      </c>
      <c r="AG111" s="37">
        <v>3.4950482382882994E-2</v>
      </c>
    </row>
    <row r="112" spans="1:33" x14ac:dyDescent="0.25">
      <c r="A112" s="20"/>
      <c r="B112" s="20"/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x14ac:dyDescent="0.25">
      <c r="A113" s="24" t="s">
        <v>46</v>
      </c>
      <c r="B113" s="27">
        <f>IF(AND(B43=0,B93=0),0,IF(OR(B43=0,B93=0),1/0,B43/B93))</f>
        <v>829.30259832014463</v>
      </c>
      <c r="C113" s="27">
        <f t="shared" ref="C113:AF121" si="134">IF(AND(C43=0,C93=0),0,IF(OR(C43=0,C93=0),1/0,C43/C93))</f>
        <v>829.32001680606436</v>
      </c>
      <c r="D113" s="27">
        <f t="shared" si="134"/>
        <v>829.32551287954698</v>
      </c>
      <c r="E113" s="27">
        <f t="shared" si="134"/>
        <v>829.44777974494741</v>
      </c>
      <c r="F113" s="27">
        <f t="shared" si="134"/>
        <v>829.46910868835619</v>
      </c>
      <c r="G113" s="27">
        <f t="shared" si="134"/>
        <v>829.43960094663908</v>
      </c>
      <c r="H113" s="27">
        <f t="shared" si="134"/>
        <v>829.44231085276306</v>
      </c>
      <c r="I113" s="27">
        <f t="shared" si="134"/>
        <v>829.45740829027352</v>
      </c>
      <c r="J113" s="27">
        <f t="shared" si="134"/>
        <v>829.4351061069641</v>
      </c>
      <c r="K113" s="27">
        <f t="shared" si="134"/>
        <v>829.58297951503403</v>
      </c>
      <c r="L113" s="27">
        <f t="shared" si="134"/>
        <v>829.22809868473712</v>
      </c>
      <c r="M113" s="27">
        <f t="shared" si="134"/>
        <v>829.64098706615516</v>
      </c>
      <c r="N113" s="27">
        <f t="shared" si="134"/>
        <v>777.75272420822387</v>
      </c>
      <c r="O113" s="27">
        <f t="shared" si="134"/>
        <v>828.52534218053484</v>
      </c>
      <c r="P113" s="27">
        <f t="shared" si="134"/>
        <v>798.93676810038403</v>
      </c>
      <c r="Q113" s="27">
        <f t="shared" si="134"/>
        <v>829.63720920851063</v>
      </c>
      <c r="R113" s="27">
        <f t="shared" si="134"/>
        <v>833.91364554121503</v>
      </c>
      <c r="S113" s="27">
        <f t="shared" si="134"/>
        <v>845.61389407372121</v>
      </c>
      <c r="T113" s="27">
        <f t="shared" si="134"/>
        <v>841.28320543421773</v>
      </c>
      <c r="U113" s="27">
        <f t="shared" si="134"/>
        <v>787.97163744871739</v>
      </c>
      <c r="V113" s="27">
        <f t="shared" si="134"/>
        <v>779.96236343589885</v>
      </c>
      <c r="W113" s="27">
        <f t="shared" si="134"/>
        <v>790.91354109659028</v>
      </c>
      <c r="X113" s="27">
        <f t="shared" si="134"/>
        <v>813.335250916517</v>
      </c>
      <c r="Y113" s="27">
        <f t="shared" si="134"/>
        <v>751.96930350331093</v>
      </c>
      <c r="Z113" s="27">
        <f t="shared" si="134"/>
        <v>769.09312025320196</v>
      </c>
      <c r="AA113" s="27">
        <f t="shared" si="134"/>
        <v>809.34827482671324</v>
      </c>
      <c r="AB113" s="27">
        <f t="shared" si="134"/>
        <v>811.27986078467382</v>
      </c>
      <c r="AC113" s="27">
        <f t="shared" si="134"/>
        <v>835.4867389304809</v>
      </c>
      <c r="AD113" s="27">
        <f t="shared" si="134"/>
        <v>829.28736283760509</v>
      </c>
      <c r="AE113" s="27">
        <f t="shared" si="134"/>
        <v>828.44567072364225</v>
      </c>
      <c r="AF113" s="27">
        <f t="shared" si="134"/>
        <v>290.89356075871922</v>
      </c>
      <c r="AG113" s="27">
        <f t="shared" ref="AG113:AG121" si="135">IF(AND(AG43=0,AG93=0),0,IF(OR(AG43=0,AG93=0),1/0,AG43/AG93))</f>
        <v>525.17805109333801</v>
      </c>
    </row>
    <row r="114" spans="1:33" x14ac:dyDescent="0.25">
      <c r="A114" s="3" t="s">
        <v>2</v>
      </c>
      <c r="B114" s="4">
        <f t="shared" ref="B114:Q121" si="136">IF(AND(B44=0,B94=0),0,IF(OR(B44=0,B94=0),1/0,B44/B94))</f>
        <v>835.10073105781544</v>
      </c>
      <c r="C114" s="4">
        <f t="shared" si="136"/>
        <v>835.10811030783486</v>
      </c>
      <c r="D114" s="4">
        <f t="shared" si="136"/>
        <v>835.11390364230704</v>
      </c>
      <c r="E114" s="4">
        <f t="shared" si="136"/>
        <v>835.11746937213786</v>
      </c>
      <c r="F114" s="4">
        <f t="shared" si="136"/>
        <v>835.11910824342124</v>
      </c>
      <c r="G114" s="4">
        <f t="shared" si="136"/>
        <v>835.11335202153225</v>
      </c>
      <c r="H114" s="4">
        <f t="shared" si="136"/>
        <v>835.11553082714374</v>
      </c>
      <c r="I114" s="4">
        <f t="shared" si="136"/>
        <v>835.11693248737708</v>
      </c>
      <c r="J114" s="4">
        <f t="shared" si="136"/>
        <v>835.12057482916964</v>
      </c>
      <c r="K114" s="4">
        <f t="shared" si="136"/>
        <v>835.12492061021419</v>
      </c>
      <c r="L114" s="4">
        <f t="shared" si="136"/>
        <v>835.12405427504257</v>
      </c>
      <c r="M114" s="4">
        <f t="shared" si="136"/>
        <v>835.11938374165084</v>
      </c>
      <c r="N114" s="4">
        <f t="shared" si="136"/>
        <v>780.60718278670595</v>
      </c>
      <c r="O114" s="4">
        <f t="shared" si="136"/>
        <v>832.60495872983881</v>
      </c>
      <c r="P114" s="4">
        <f t="shared" si="136"/>
        <v>803.37215363702455</v>
      </c>
      <c r="Q114" s="4">
        <f t="shared" si="136"/>
        <v>836.34986268379419</v>
      </c>
      <c r="R114" s="4">
        <f t="shared" si="134"/>
        <v>841.86137653361254</v>
      </c>
      <c r="S114" s="4">
        <f t="shared" si="134"/>
        <v>854.06803305830294</v>
      </c>
      <c r="T114" s="4">
        <f t="shared" si="134"/>
        <v>848.28118090058479</v>
      </c>
      <c r="U114" s="4">
        <f t="shared" si="134"/>
        <v>793.18660163353843</v>
      </c>
      <c r="V114" s="4">
        <f t="shared" si="134"/>
        <v>785.9735492548748</v>
      </c>
      <c r="W114" s="4">
        <f t="shared" si="134"/>
        <v>801.06410068564605</v>
      </c>
      <c r="X114" s="4">
        <f t="shared" si="134"/>
        <v>824.67036881767183</v>
      </c>
      <c r="Y114" s="4">
        <f t="shared" si="134"/>
        <v>758.48820024852409</v>
      </c>
      <c r="Z114" s="4">
        <f t="shared" si="134"/>
        <v>775.72349300694555</v>
      </c>
      <c r="AA114" s="4">
        <f t="shared" si="134"/>
        <v>814.60455110221585</v>
      </c>
      <c r="AB114" s="4">
        <f t="shared" si="134"/>
        <v>814.99594067828718</v>
      </c>
      <c r="AC114" s="4">
        <f t="shared" si="134"/>
        <v>836.71748678213203</v>
      </c>
      <c r="AD114" s="4">
        <f t="shared" si="134"/>
        <v>829.24716438921985</v>
      </c>
      <c r="AE114" s="4">
        <f t="shared" si="134"/>
        <v>828.19748455917068</v>
      </c>
      <c r="AF114" s="4">
        <f t="shared" si="134"/>
        <v>285.00764667191152</v>
      </c>
      <c r="AG114" s="4">
        <f t="shared" si="135"/>
        <v>522.22282611909895</v>
      </c>
    </row>
    <row r="115" spans="1:33" x14ac:dyDescent="0.25">
      <c r="A115" s="32" t="s">
        <v>3</v>
      </c>
      <c r="B115" s="33">
        <f t="shared" si="136"/>
        <v>0</v>
      </c>
      <c r="C115" s="33">
        <f t="shared" si="134"/>
        <v>0</v>
      </c>
      <c r="D115" s="33">
        <f t="shared" si="134"/>
        <v>0</v>
      </c>
      <c r="E115" s="33">
        <f t="shared" si="134"/>
        <v>0</v>
      </c>
      <c r="F115" s="33">
        <f t="shared" si="134"/>
        <v>0</v>
      </c>
      <c r="G115" s="33">
        <f t="shared" si="134"/>
        <v>0</v>
      </c>
      <c r="H115" s="33">
        <f t="shared" si="134"/>
        <v>0</v>
      </c>
      <c r="I115" s="33">
        <f t="shared" si="134"/>
        <v>0</v>
      </c>
      <c r="J115" s="33">
        <f t="shared" si="134"/>
        <v>0</v>
      </c>
      <c r="K115" s="33">
        <f t="shared" si="134"/>
        <v>0</v>
      </c>
      <c r="L115" s="33">
        <f t="shared" si="134"/>
        <v>0</v>
      </c>
      <c r="M115" s="33">
        <f t="shared" si="134"/>
        <v>0</v>
      </c>
      <c r="N115" s="33">
        <f t="shared" si="134"/>
        <v>0</v>
      </c>
      <c r="O115" s="33">
        <f t="shared" si="134"/>
        <v>0</v>
      </c>
      <c r="P115" s="33">
        <f t="shared" si="134"/>
        <v>0</v>
      </c>
      <c r="Q115" s="33">
        <f t="shared" si="134"/>
        <v>0</v>
      </c>
      <c r="R115" s="33">
        <f t="shared" si="134"/>
        <v>0</v>
      </c>
      <c r="S115" s="33">
        <f t="shared" si="134"/>
        <v>0</v>
      </c>
      <c r="T115" s="33">
        <f t="shared" si="134"/>
        <v>0</v>
      </c>
      <c r="U115" s="33">
        <f t="shared" si="134"/>
        <v>0</v>
      </c>
      <c r="V115" s="33">
        <f t="shared" si="134"/>
        <v>0</v>
      </c>
      <c r="W115" s="33">
        <f t="shared" si="134"/>
        <v>0</v>
      </c>
      <c r="X115" s="33">
        <f t="shared" si="134"/>
        <v>0</v>
      </c>
      <c r="Y115" s="33">
        <f t="shared" si="134"/>
        <v>0</v>
      </c>
      <c r="Z115" s="33">
        <f t="shared" si="134"/>
        <v>0</v>
      </c>
      <c r="AA115" s="33">
        <f t="shared" si="134"/>
        <v>0</v>
      </c>
      <c r="AB115" s="33">
        <f t="shared" si="134"/>
        <v>0</v>
      </c>
      <c r="AC115" s="33">
        <f t="shared" si="134"/>
        <v>0</v>
      </c>
      <c r="AD115" s="33">
        <f t="shared" si="134"/>
        <v>0</v>
      </c>
      <c r="AE115" s="33">
        <f t="shared" si="134"/>
        <v>0</v>
      </c>
      <c r="AF115" s="33">
        <f t="shared" si="134"/>
        <v>0</v>
      </c>
      <c r="AG115" s="33">
        <f t="shared" si="135"/>
        <v>0</v>
      </c>
    </row>
    <row r="116" spans="1:33" x14ac:dyDescent="0.25">
      <c r="A116" s="32" t="s">
        <v>48</v>
      </c>
      <c r="B116" s="33">
        <f t="shared" si="136"/>
        <v>1008.9999999999999</v>
      </c>
      <c r="C116" s="33">
        <f t="shared" si="134"/>
        <v>1009</v>
      </c>
      <c r="D116" s="33">
        <f t="shared" si="134"/>
        <v>1009</v>
      </c>
      <c r="E116" s="33">
        <f t="shared" si="134"/>
        <v>1009</v>
      </c>
      <c r="F116" s="33">
        <f t="shared" si="134"/>
        <v>1009</v>
      </c>
      <c r="G116" s="33">
        <f t="shared" si="134"/>
        <v>1008.9999999999999</v>
      </c>
      <c r="H116" s="33">
        <f t="shared" si="134"/>
        <v>1009</v>
      </c>
      <c r="I116" s="33">
        <f t="shared" si="134"/>
        <v>1009</v>
      </c>
      <c r="J116" s="33">
        <f t="shared" si="134"/>
        <v>1009</v>
      </c>
      <c r="K116" s="33">
        <f t="shared" si="134"/>
        <v>1009.0000000000001</v>
      </c>
      <c r="L116" s="33">
        <f t="shared" si="134"/>
        <v>1009</v>
      </c>
      <c r="M116" s="33">
        <f t="shared" si="134"/>
        <v>1008.9999999999999</v>
      </c>
      <c r="N116" s="33">
        <f t="shared" si="134"/>
        <v>1009</v>
      </c>
      <c r="O116" s="33">
        <f t="shared" si="134"/>
        <v>1009</v>
      </c>
      <c r="P116" s="33">
        <f t="shared" si="134"/>
        <v>1009</v>
      </c>
      <c r="Q116" s="33">
        <f t="shared" si="134"/>
        <v>1008</v>
      </c>
      <c r="R116" s="33">
        <f t="shared" si="134"/>
        <v>997.00000000000011</v>
      </c>
      <c r="S116" s="33">
        <f t="shared" si="134"/>
        <v>1017</v>
      </c>
      <c r="T116" s="33">
        <f t="shared" si="134"/>
        <v>1017.0000000000001</v>
      </c>
      <c r="U116" s="33">
        <f t="shared" si="134"/>
        <v>1026</v>
      </c>
      <c r="V116" s="33">
        <f t="shared" si="134"/>
        <v>1014</v>
      </c>
      <c r="W116" s="33">
        <f t="shared" si="134"/>
        <v>1011</v>
      </c>
      <c r="X116" s="33">
        <f t="shared" si="134"/>
        <v>1017</v>
      </c>
      <c r="Y116" s="33">
        <f t="shared" si="134"/>
        <v>855.36675299523733</v>
      </c>
      <c r="Z116" s="33">
        <f t="shared" si="134"/>
        <v>939.40141162473128</v>
      </c>
      <c r="AA116" s="33">
        <f t="shared" si="134"/>
        <v>1053</v>
      </c>
      <c r="AB116" s="33">
        <f t="shared" si="134"/>
        <v>1065</v>
      </c>
      <c r="AC116" s="33">
        <f t="shared" si="134"/>
        <v>1040</v>
      </c>
      <c r="AD116" s="33">
        <f t="shared" si="134"/>
        <v>1026</v>
      </c>
      <c r="AE116" s="33">
        <f t="shared" si="134"/>
        <v>1010.3496648726496</v>
      </c>
      <c r="AF116" s="33">
        <f t="shared" si="134"/>
        <v>469.73398678821917</v>
      </c>
      <c r="AG116" s="33">
        <f t="shared" si="135"/>
        <v>779.21476641383299</v>
      </c>
    </row>
    <row r="117" spans="1:33" x14ac:dyDescent="0.25">
      <c r="A117" s="32" t="s">
        <v>49</v>
      </c>
      <c r="B117" s="33">
        <f t="shared" si="136"/>
        <v>760.17634625478195</v>
      </c>
      <c r="C117" s="33">
        <f t="shared" si="134"/>
        <v>760.18461670440968</v>
      </c>
      <c r="D117" s="33">
        <f t="shared" si="134"/>
        <v>760.18758768975283</v>
      </c>
      <c r="E117" s="33">
        <f t="shared" si="134"/>
        <v>760.1864994908766</v>
      </c>
      <c r="F117" s="33">
        <f t="shared" si="134"/>
        <v>760.19264909928154</v>
      </c>
      <c r="G117" s="33">
        <f t="shared" si="134"/>
        <v>760.1885113635991</v>
      </c>
      <c r="H117" s="33">
        <f t="shared" si="134"/>
        <v>760.18885942573047</v>
      </c>
      <c r="I117" s="33">
        <f t="shared" si="134"/>
        <v>760.18754109448878</v>
      </c>
      <c r="J117" s="33">
        <f t="shared" si="134"/>
        <v>760.18604766732938</v>
      </c>
      <c r="K117" s="33">
        <f t="shared" si="134"/>
        <v>760.18615272210582</v>
      </c>
      <c r="L117" s="33">
        <f t="shared" si="134"/>
        <v>760.18317857826094</v>
      </c>
      <c r="M117" s="33">
        <f t="shared" si="134"/>
        <v>760.18066677737852</v>
      </c>
      <c r="N117" s="33">
        <f t="shared" si="134"/>
        <v>676.79723427846602</v>
      </c>
      <c r="O117" s="33">
        <f t="shared" si="134"/>
        <v>744.41431313618511</v>
      </c>
      <c r="P117" s="33">
        <f t="shared" si="134"/>
        <v>687.4240939232659</v>
      </c>
      <c r="Q117" s="33">
        <f t="shared" si="134"/>
        <v>733.72962271816311</v>
      </c>
      <c r="R117" s="33">
        <f t="shared" si="134"/>
        <v>760.77109160260113</v>
      </c>
      <c r="S117" s="33">
        <f t="shared" si="134"/>
        <v>771.21396855124544</v>
      </c>
      <c r="T117" s="33">
        <f t="shared" si="134"/>
        <v>762.30202593941783</v>
      </c>
      <c r="U117" s="33">
        <f t="shared" si="134"/>
        <v>671.04276060933967</v>
      </c>
      <c r="V117" s="33">
        <f t="shared" si="134"/>
        <v>653.75331292316423</v>
      </c>
      <c r="W117" s="33">
        <f t="shared" si="134"/>
        <v>683.27522491264779</v>
      </c>
      <c r="X117" s="33">
        <f t="shared" si="134"/>
        <v>712.60563453636826</v>
      </c>
      <c r="Y117" s="33">
        <f t="shared" si="134"/>
        <v>706.3142260934178</v>
      </c>
      <c r="Z117" s="33">
        <f t="shared" si="134"/>
        <v>701.36908704440066</v>
      </c>
      <c r="AA117" s="33">
        <f t="shared" si="134"/>
        <v>706.5082048697958</v>
      </c>
      <c r="AB117" s="33">
        <f t="shared" si="134"/>
        <v>717.9325319116183</v>
      </c>
      <c r="AC117" s="33">
        <f t="shared" si="134"/>
        <v>747.18191027860041</v>
      </c>
      <c r="AD117" s="33">
        <f t="shared" si="134"/>
        <v>733.12828698129829</v>
      </c>
      <c r="AE117" s="33">
        <f t="shared" si="134"/>
        <v>744.06118517112463</v>
      </c>
      <c r="AF117" s="33">
        <f t="shared" si="134"/>
        <v>199.39067910196275</v>
      </c>
      <c r="AG117" s="33">
        <f t="shared" si="135"/>
        <v>402.66273738556021</v>
      </c>
    </row>
    <row r="118" spans="1:33" x14ac:dyDescent="0.25">
      <c r="A118" s="5" t="s">
        <v>1</v>
      </c>
      <c r="B118" s="6">
        <f t="shared" si="136"/>
        <v>674.38447967724915</v>
      </c>
      <c r="C118" s="6">
        <f t="shared" si="134"/>
        <v>674.35147022452679</v>
      </c>
      <c r="D118" s="6">
        <f t="shared" si="134"/>
        <v>674.48066789985944</v>
      </c>
      <c r="E118" s="6">
        <f t="shared" si="134"/>
        <v>674.68224550045238</v>
      </c>
      <c r="F118" s="6">
        <f t="shared" si="134"/>
        <v>674.75605882466527</v>
      </c>
      <c r="G118" s="6">
        <f t="shared" si="134"/>
        <v>674.48107016661174</v>
      </c>
      <c r="H118" s="6">
        <f t="shared" si="134"/>
        <v>674.53506629342928</v>
      </c>
      <c r="I118" s="6">
        <f t="shared" si="134"/>
        <v>674.48323087345307</v>
      </c>
      <c r="J118" s="6">
        <f t="shared" si="134"/>
        <v>675.1493796724352</v>
      </c>
      <c r="K118" s="6">
        <f t="shared" si="134"/>
        <v>676.6200828074883</v>
      </c>
      <c r="L118" s="6">
        <f t="shared" si="134"/>
        <v>674.66373119005721</v>
      </c>
      <c r="M118" s="6">
        <f t="shared" si="134"/>
        <v>643.61547084530139</v>
      </c>
      <c r="N118" s="6">
        <f t="shared" si="134"/>
        <v>675.92387896847197</v>
      </c>
      <c r="O118" s="6">
        <f t="shared" si="134"/>
        <v>676.73363962361543</v>
      </c>
      <c r="P118" s="6">
        <f t="shared" si="134"/>
        <v>674.70624463645606</v>
      </c>
      <c r="Q118" s="6">
        <f t="shared" si="134"/>
        <v>675.48223214370398</v>
      </c>
      <c r="R118" s="6">
        <f t="shared" si="134"/>
        <v>663.09038380259506</v>
      </c>
      <c r="S118" s="6">
        <f t="shared" si="134"/>
        <v>646.04962212967723</v>
      </c>
      <c r="T118" s="6">
        <f t="shared" si="134"/>
        <v>670.57032511136492</v>
      </c>
      <c r="U118" s="6">
        <f t="shared" si="134"/>
        <v>657.13038839210469</v>
      </c>
      <c r="V118" s="6">
        <f t="shared" si="134"/>
        <v>618.3592021257183</v>
      </c>
      <c r="W118" s="6">
        <f t="shared" si="134"/>
        <v>503.15892716304728</v>
      </c>
      <c r="X118" s="6">
        <f t="shared" si="134"/>
        <v>479.47417491358385</v>
      </c>
      <c r="Y118" s="6">
        <f t="shared" si="134"/>
        <v>543.57622470472529</v>
      </c>
      <c r="Z118" s="6">
        <f t="shared" si="134"/>
        <v>522.27162843733402</v>
      </c>
      <c r="AA118" s="6">
        <f t="shared" si="134"/>
        <v>590.86981932142703</v>
      </c>
      <c r="AB118" s="6">
        <f t="shared" si="134"/>
        <v>592.92731936177722</v>
      </c>
      <c r="AC118" s="6">
        <f t="shared" si="134"/>
        <v>743.38035443457795</v>
      </c>
      <c r="AD118" s="6">
        <f t="shared" si="134"/>
        <v>832.92405272727444</v>
      </c>
      <c r="AE118" s="6">
        <f t="shared" si="134"/>
        <v>850.5872499783668</v>
      </c>
      <c r="AF118" s="6">
        <f t="shared" si="134"/>
        <v>859.26161264430038</v>
      </c>
      <c r="AG118" s="6">
        <f t="shared" si="135"/>
        <v>805.36432671764987</v>
      </c>
    </row>
    <row r="119" spans="1:33" x14ac:dyDescent="0.25">
      <c r="A119" s="34" t="s">
        <v>3</v>
      </c>
      <c r="B119" s="35">
        <f t="shared" si="136"/>
        <v>0</v>
      </c>
      <c r="C119" s="35">
        <f t="shared" si="134"/>
        <v>0</v>
      </c>
      <c r="D119" s="35">
        <f t="shared" si="134"/>
        <v>0</v>
      </c>
      <c r="E119" s="35">
        <f t="shared" si="134"/>
        <v>0</v>
      </c>
      <c r="F119" s="35">
        <f t="shared" si="134"/>
        <v>0</v>
      </c>
      <c r="G119" s="35">
        <f t="shared" si="134"/>
        <v>0</v>
      </c>
      <c r="H119" s="35">
        <f t="shared" si="134"/>
        <v>0</v>
      </c>
      <c r="I119" s="35">
        <f t="shared" si="134"/>
        <v>0</v>
      </c>
      <c r="J119" s="35">
        <f t="shared" si="134"/>
        <v>0</v>
      </c>
      <c r="K119" s="35">
        <f t="shared" si="134"/>
        <v>0</v>
      </c>
      <c r="L119" s="35">
        <f t="shared" si="134"/>
        <v>0</v>
      </c>
      <c r="M119" s="35">
        <f t="shared" si="134"/>
        <v>0</v>
      </c>
      <c r="N119" s="35">
        <f t="shared" si="134"/>
        <v>0</v>
      </c>
      <c r="O119" s="35">
        <f t="shared" si="134"/>
        <v>0</v>
      </c>
      <c r="P119" s="35">
        <f t="shared" si="134"/>
        <v>0</v>
      </c>
      <c r="Q119" s="35">
        <f t="shared" si="134"/>
        <v>0</v>
      </c>
      <c r="R119" s="35">
        <f t="shared" si="134"/>
        <v>0</v>
      </c>
      <c r="S119" s="35">
        <f t="shared" si="134"/>
        <v>0</v>
      </c>
      <c r="T119" s="35">
        <f t="shared" si="134"/>
        <v>0</v>
      </c>
      <c r="U119" s="35">
        <f t="shared" si="134"/>
        <v>0</v>
      </c>
      <c r="V119" s="35">
        <f t="shared" si="134"/>
        <v>0</v>
      </c>
      <c r="W119" s="35">
        <f t="shared" si="134"/>
        <v>0</v>
      </c>
      <c r="X119" s="35">
        <f t="shared" si="134"/>
        <v>0</v>
      </c>
      <c r="Y119" s="35">
        <f t="shared" si="134"/>
        <v>0</v>
      </c>
      <c r="Z119" s="35">
        <f t="shared" si="134"/>
        <v>0</v>
      </c>
      <c r="AA119" s="35">
        <f t="shared" si="134"/>
        <v>0</v>
      </c>
      <c r="AB119" s="35">
        <f t="shared" si="134"/>
        <v>0</v>
      </c>
      <c r="AC119" s="35">
        <f t="shared" si="134"/>
        <v>0</v>
      </c>
      <c r="AD119" s="35">
        <f t="shared" si="134"/>
        <v>0</v>
      </c>
      <c r="AE119" s="35">
        <f t="shared" si="134"/>
        <v>0</v>
      </c>
      <c r="AF119" s="35">
        <f t="shared" si="134"/>
        <v>0</v>
      </c>
      <c r="AG119" s="35">
        <f t="shared" si="135"/>
        <v>0</v>
      </c>
    </row>
    <row r="120" spans="1:33" x14ac:dyDescent="0.25">
      <c r="A120" s="34" t="s">
        <v>48</v>
      </c>
      <c r="B120" s="35">
        <f t="shared" si="136"/>
        <v>1055</v>
      </c>
      <c r="C120" s="35">
        <f t="shared" si="134"/>
        <v>1055</v>
      </c>
      <c r="D120" s="35">
        <f t="shared" si="134"/>
        <v>1055</v>
      </c>
      <c r="E120" s="35">
        <f t="shared" si="134"/>
        <v>1055</v>
      </c>
      <c r="F120" s="35">
        <f t="shared" si="134"/>
        <v>1055</v>
      </c>
      <c r="G120" s="35">
        <f t="shared" si="134"/>
        <v>1055</v>
      </c>
      <c r="H120" s="35">
        <f t="shared" si="134"/>
        <v>1055</v>
      </c>
      <c r="I120" s="35">
        <f t="shared" si="134"/>
        <v>1055</v>
      </c>
      <c r="J120" s="35">
        <f t="shared" si="134"/>
        <v>1055</v>
      </c>
      <c r="K120" s="35">
        <f t="shared" si="134"/>
        <v>1055</v>
      </c>
      <c r="L120" s="35">
        <f t="shared" si="134"/>
        <v>1055</v>
      </c>
      <c r="M120" s="35">
        <f t="shared" si="134"/>
        <v>995.4585537918872</v>
      </c>
      <c r="N120" s="35">
        <f t="shared" si="134"/>
        <v>1055</v>
      </c>
      <c r="O120" s="35">
        <f t="shared" si="134"/>
        <v>1055</v>
      </c>
      <c r="P120" s="35">
        <f t="shared" si="134"/>
        <v>1055</v>
      </c>
      <c r="Q120" s="35">
        <f t="shared" si="134"/>
        <v>1053</v>
      </c>
      <c r="R120" s="35">
        <f t="shared" si="134"/>
        <v>1013</v>
      </c>
      <c r="S120" s="35">
        <f t="shared" si="134"/>
        <v>1008.9999999999999</v>
      </c>
      <c r="T120" s="35">
        <f t="shared" si="134"/>
        <v>983</v>
      </c>
      <c r="U120" s="35">
        <f t="shared" si="134"/>
        <v>968</v>
      </c>
      <c r="V120" s="35">
        <f t="shared" si="134"/>
        <v>830.33475198071039</v>
      </c>
      <c r="W120" s="35">
        <f t="shared" si="134"/>
        <v>664.44624332192859</v>
      </c>
      <c r="X120" s="35">
        <f t="shared" si="134"/>
        <v>624.17721653230592</v>
      </c>
      <c r="Y120" s="35">
        <f t="shared" si="134"/>
        <v>712.5913166183816</v>
      </c>
      <c r="Z120" s="35">
        <f t="shared" si="134"/>
        <v>603.78228716719354</v>
      </c>
      <c r="AA120" s="35">
        <f t="shared" si="134"/>
        <v>637.52867955840986</v>
      </c>
      <c r="AB120" s="35">
        <f t="shared" si="134"/>
        <v>650.1724707927209</v>
      </c>
      <c r="AC120" s="35">
        <f t="shared" si="134"/>
        <v>816.65945972475924</v>
      </c>
      <c r="AD120" s="35">
        <f t="shared" si="134"/>
        <v>1002.1953965179001</v>
      </c>
      <c r="AE120" s="35">
        <f t="shared" si="134"/>
        <v>1029</v>
      </c>
      <c r="AF120" s="35">
        <f t="shared" si="134"/>
        <v>930.86809925859234</v>
      </c>
      <c r="AG120" s="35">
        <f t="shared" si="135"/>
        <v>907.83100822478445</v>
      </c>
    </row>
    <row r="121" spans="1:33" x14ac:dyDescent="0.25">
      <c r="A121" s="36" t="s">
        <v>49</v>
      </c>
      <c r="B121" s="37">
        <f t="shared" si="136"/>
        <v>580.90235164100852</v>
      </c>
      <c r="C121" s="37">
        <f t="shared" si="134"/>
        <v>580.77184093285155</v>
      </c>
      <c r="D121" s="37">
        <f t="shared" si="134"/>
        <v>581.00825414935912</v>
      </c>
      <c r="E121" s="37">
        <f t="shared" si="134"/>
        <v>581.03671192990532</v>
      </c>
      <c r="F121" s="37">
        <f t="shared" si="134"/>
        <v>581.08470322499693</v>
      </c>
      <c r="G121" s="37">
        <f t="shared" si="134"/>
        <v>580.95146958304861</v>
      </c>
      <c r="H121" s="37">
        <f t="shared" si="134"/>
        <v>581.23516313867538</v>
      </c>
      <c r="I121" s="37">
        <f t="shared" si="134"/>
        <v>580.64622601064229</v>
      </c>
      <c r="J121" s="37">
        <f t="shared" si="134"/>
        <v>582.47377312153094</v>
      </c>
      <c r="K121" s="37">
        <f t="shared" si="134"/>
        <v>584.61588741600576</v>
      </c>
      <c r="L121" s="37">
        <f t="shared" si="134"/>
        <v>580.92343440566833</v>
      </c>
      <c r="M121" s="37">
        <f t="shared" si="134"/>
        <v>557.55027482633477</v>
      </c>
      <c r="N121" s="37">
        <f t="shared" si="134"/>
        <v>583.81737147161596</v>
      </c>
      <c r="O121" s="37">
        <f t="shared" si="134"/>
        <v>584.8984543142243</v>
      </c>
      <c r="P121" s="37">
        <f t="shared" si="134"/>
        <v>581.43394658599595</v>
      </c>
      <c r="Q121" s="37">
        <f t="shared" si="134"/>
        <v>573.06191705360982</v>
      </c>
      <c r="R121" s="37">
        <f t="shared" si="134"/>
        <v>567.42412323241729</v>
      </c>
      <c r="S121" s="37">
        <f t="shared" si="134"/>
        <v>540.4970576979606</v>
      </c>
      <c r="T121" s="37">
        <f t="shared" si="134"/>
        <v>559.97195569854512</v>
      </c>
      <c r="U121" s="37">
        <f t="shared" si="134"/>
        <v>536.30243137439436</v>
      </c>
      <c r="V121" s="37">
        <f t="shared" si="134"/>
        <v>533.18927384509266</v>
      </c>
      <c r="W121" s="37">
        <f t="shared" si="134"/>
        <v>435.64305261504359</v>
      </c>
      <c r="X121" s="37">
        <f t="shared" si="134"/>
        <v>415.87663707451543</v>
      </c>
      <c r="Y121" s="37">
        <f t="shared" si="134"/>
        <v>464.78538260830652</v>
      </c>
      <c r="Z121" s="37">
        <f t="shared" si="134"/>
        <v>481.40205757075125</v>
      </c>
      <c r="AA121" s="37">
        <f t="shared" si="134"/>
        <v>565.38391728559816</v>
      </c>
      <c r="AB121" s="37">
        <f t="shared" si="134"/>
        <v>557.64447083547032</v>
      </c>
      <c r="AC121" s="37">
        <f t="shared" si="134"/>
        <v>693.93316065662009</v>
      </c>
      <c r="AD121" s="37">
        <f t="shared" si="134"/>
        <v>714.51851851851848</v>
      </c>
      <c r="AE121" s="37">
        <f t="shared" si="134"/>
        <v>660.45338190446478</v>
      </c>
      <c r="AF121" s="37">
        <f t="shared" si="134"/>
        <v>771.77178773913374</v>
      </c>
      <c r="AG121" s="37">
        <f t="shared" si="135"/>
        <v>689.48360240904174</v>
      </c>
    </row>
    <row r="122" spans="1:33" x14ac:dyDescent="0.25">
      <c r="A122" s="20"/>
      <c r="B122" s="20"/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x14ac:dyDescent="0.25">
      <c r="A123" s="24" t="s">
        <v>11</v>
      </c>
      <c r="B123" s="28">
        <f t="shared" ref="B123:K123" si="137">SUM(B126,B130)</f>
        <v>248.58125537403276</v>
      </c>
      <c r="C123" s="28">
        <f t="shared" si="137"/>
        <v>294.92691315563201</v>
      </c>
      <c r="D123" s="28">
        <f t="shared" si="137"/>
        <v>286.50042992261388</v>
      </c>
      <c r="E123" s="28">
        <f t="shared" si="137"/>
        <v>243.31470335339637</v>
      </c>
      <c r="F123" s="28">
        <f t="shared" si="137"/>
        <v>249.6345657781599</v>
      </c>
      <c r="G123" s="28">
        <f t="shared" si="137"/>
        <v>273.86070507308682</v>
      </c>
      <c r="H123" s="28">
        <f t="shared" si="137"/>
        <v>262.27429062768698</v>
      </c>
      <c r="I123" s="28">
        <f t="shared" si="137"/>
        <v>258.06104901117789</v>
      </c>
      <c r="J123" s="28">
        <f t="shared" si="137"/>
        <v>271.75408426483239</v>
      </c>
      <c r="K123" s="28">
        <f t="shared" si="137"/>
        <v>278.07394668959586</v>
      </c>
      <c r="L123" s="28">
        <f>SUM(L126,L130)</f>
        <v>282.28718830610495</v>
      </c>
      <c r="M123" s="28">
        <f t="shared" ref="M123:AF123" si="138">SUM(M126,M130)</f>
        <v>330.73946689595869</v>
      </c>
      <c r="N123" s="28">
        <f t="shared" si="138"/>
        <v>318.09974204643152</v>
      </c>
      <c r="O123" s="28">
        <f t="shared" si="138"/>
        <v>340.21926053310398</v>
      </c>
      <c r="P123" s="28">
        <f t="shared" si="138"/>
        <v>310.72656921754077</v>
      </c>
      <c r="Q123" s="28">
        <f t="shared" si="138"/>
        <v>306.5133276010319</v>
      </c>
      <c r="R123" s="28">
        <f t="shared" si="138"/>
        <v>315.99312123817714</v>
      </c>
      <c r="S123" s="28">
        <f t="shared" si="138"/>
        <v>302.30008598452281</v>
      </c>
      <c r="T123" s="28">
        <f t="shared" si="138"/>
        <v>301.24677558039548</v>
      </c>
      <c r="U123" s="28">
        <f t="shared" si="138"/>
        <v>279.12725709372307</v>
      </c>
      <c r="V123" s="28">
        <f t="shared" si="138"/>
        <v>284.39380911435939</v>
      </c>
      <c r="W123" s="28">
        <f t="shared" si="138"/>
        <v>309.67325881341361</v>
      </c>
      <c r="X123" s="28">
        <f t="shared" si="138"/>
        <v>278.07394668959591</v>
      </c>
      <c r="Y123" s="28">
        <f t="shared" si="138"/>
        <v>247.52794496990541</v>
      </c>
      <c r="Z123" s="28">
        <f t="shared" si="138"/>
        <v>243.31470335339642</v>
      </c>
      <c r="AA123" s="28">
        <f t="shared" si="138"/>
        <v>245.42132416165089</v>
      </c>
      <c r="AB123" s="28">
        <f t="shared" si="138"/>
        <v>277.02063628546853</v>
      </c>
      <c r="AC123" s="28">
        <f t="shared" si="138"/>
        <v>313.68220120378328</v>
      </c>
      <c r="AD123" s="28">
        <f t="shared" si="138"/>
        <v>324.6650042992261</v>
      </c>
      <c r="AE123" s="28">
        <f t="shared" si="138"/>
        <v>310.94780739466893</v>
      </c>
      <c r="AF123" s="28">
        <f t="shared" si="138"/>
        <v>95.191917454858128</v>
      </c>
      <c r="AG123" s="28">
        <f t="shared" ref="AG123" si="139">SUM(AG126,AG130)</f>
        <v>157.67953568357689</v>
      </c>
    </row>
    <row r="124" spans="1:33" x14ac:dyDescent="0.25">
      <c r="A124" s="45" t="s">
        <v>3</v>
      </c>
      <c r="B124" s="46">
        <f t="shared" ref="B124:K124" si="140">SUM(B127,B131)</f>
        <v>0</v>
      </c>
      <c r="C124" s="46">
        <f t="shared" si="140"/>
        <v>0</v>
      </c>
      <c r="D124" s="46">
        <f t="shared" si="140"/>
        <v>0</v>
      </c>
      <c r="E124" s="46">
        <f t="shared" si="140"/>
        <v>0</v>
      </c>
      <c r="F124" s="46">
        <f t="shared" si="140"/>
        <v>0</v>
      </c>
      <c r="G124" s="46">
        <f t="shared" si="140"/>
        <v>0</v>
      </c>
      <c r="H124" s="46">
        <f t="shared" si="140"/>
        <v>0</v>
      </c>
      <c r="I124" s="46">
        <f t="shared" si="140"/>
        <v>0</v>
      </c>
      <c r="J124" s="46">
        <f t="shared" si="140"/>
        <v>0</v>
      </c>
      <c r="K124" s="46">
        <f t="shared" si="140"/>
        <v>0</v>
      </c>
      <c r="L124" s="46">
        <f>SUM(L127,L131)</f>
        <v>0</v>
      </c>
      <c r="M124" s="46">
        <f t="shared" ref="M124:AF124" si="141">SUM(M127,M131)</f>
        <v>0</v>
      </c>
      <c r="N124" s="46">
        <f t="shared" si="141"/>
        <v>0</v>
      </c>
      <c r="O124" s="46">
        <f t="shared" si="141"/>
        <v>0</v>
      </c>
      <c r="P124" s="46">
        <f t="shared" si="141"/>
        <v>0</v>
      </c>
      <c r="Q124" s="46">
        <f t="shared" si="141"/>
        <v>0</v>
      </c>
      <c r="R124" s="46">
        <f t="shared" si="141"/>
        <v>0</v>
      </c>
      <c r="S124" s="46">
        <f t="shared" si="141"/>
        <v>0</v>
      </c>
      <c r="T124" s="46">
        <f t="shared" si="141"/>
        <v>0</v>
      </c>
      <c r="U124" s="46">
        <f t="shared" si="141"/>
        <v>0</v>
      </c>
      <c r="V124" s="46">
        <f t="shared" si="141"/>
        <v>0</v>
      </c>
      <c r="W124" s="46">
        <f t="shared" si="141"/>
        <v>0</v>
      </c>
      <c r="X124" s="46">
        <f t="shared" si="141"/>
        <v>0</v>
      </c>
      <c r="Y124" s="46">
        <f t="shared" si="141"/>
        <v>0</v>
      </c>
      <c r="Z124" s="46">
        <f t="shared" si="141"/>
        <v>0</v>
      </c>
      <c r="AA124" s="46">
        <f t="shared" si="141"/>
        <v>0</v>
      </c>
      <c r="AB124" s="46">
        <f t="shared" si="141"/>
        <v>0</v>
      </c>
      <c r="AC124" s="46">
        <f t="shared" si="141"/>
        <v>0</v>
      </c>
      <c r="AD124" s="46">
        <f t="shared" si="141"/>
        <v>0</v>
      </c>
      <c r="AE124" s="46">
        <f t="shared" si="141"/>
        <v>0</v>
      </c>
      <c r="AF124" s="46">
        <f t="shared" si="141"/>
        <v>0</v>
      </c>
      <c r="AG124" s="46">
        <f t="shared" ref="AG124" si="142">SUM(AG127,AG131)</f>
        <v>0</v>
      </c>
    </row>
    <row r="125" spans="1:33" x14ac:dyDescent="0.25">
      <c r="A125" s="47" t="s">
        <v>47</v>
      </c>
      <c r="B125" s="48">
        <f t="shared" ref="B125:AF125" si="143">SUM(B128:B129,B132:B133)</f>
        <v>248.58125537403276</v>
      </c>
      <c r="C125" s="48">
        <f t="shared" si="143"/>
        <v>294.92691315563201</v>
      </c>
      <c r="D125" s="48">
        <f t="shared" si="143"/>
        <v>286.50042992261388</v>
      </c>
      <c r="E125" s="48">
        <f t="shared" si="143"/>
        <v>243.31470335339637</v>
      </c>
      <c r="F125" s="48">
        <f t="shared" si="143"/>
        <v>249.63456577815987</v>
      </c>
      <c r="G125" s="48">
        <f t="shared" si="143"/>
        <v>273.86070507308682</v>
      </c>
      <c r="H125" s="48">
        <f t="shared" si="143"/>
        <v>262.27429062768698</v>
      </c>
      <c r="I125" s="48">
        <f t="shared" si="143"/>
        <v>258.06104901117789</v>
      </c>
      <c r="J125" s="48">
        <f t="shared" si="143"/>
        <v>271.75408426483239</v>
      </c>
      <c r="K125" s="48">
        <f t="shared" si="143"/>
        <v>278.07394668959586</v>
      </c>
      <c r="L125" s="48">
        <f t="shared" si="143"/>
        <v>282.28718830610495</v>
      </c>
      <c r="M125" s="48">
        <f t="shared" si="143"/>
        <v>330.73946689595869</v>
      </c>
      <c r="N125" s="48">
        <f t="shared" si="143"/>
        <v>318.09974204643152</v>
      </c>
      <c r="O125" s="48">
        <f t="shared" si="143"/>
        <v>340.21926053310398</v>
      </c>
      <c r="P125" s="48">
        <f t="shared" si="143"/>
        <v>310.72656921754071</v>
      </c>
      <c r="Q125" s="48">
        <f t="shared" si="143"/>
        <v>306.51332760103185</v>
      </c>
      <c r="R125" s="48">
        <f t="shared" si="143"/>
        <v>315.99312123817714</v>
      </c>
      <c r="S125" s="48">
        <f t="shared" si="143"/>
        <v>302.30008598452281</v>
      </c>
      <c r="T125" s="48">
        <f t="shared" si="143"/>
        <v>301.24677558039548</v>
      </c>
      <c r="U125" s="48">
        <f t="shared" si="143"/>
        <v>279.12725709372307</v>
      </c>
      <c r="V125" s="48">
        <f t="shared" si="143"/>
        <v>284.39380911435939</v>
      </c>
      <c r="W125" s="48">
        <f t="shared" si="143"/>
        <v>309.67325881341361</v>
      </c>
      <c r="X125" s="48">
        <f t="shared" si="143"/>
        <v>278.07394668959597</v>
      </c>
      <c r="Y125" s="48">
        <f t="shared" si="143"/>
        <v>247.52794496990541</v>
      </c>
      <c r="Z125" s="48">
        <f t="shared" si="143"/>
        <v>243.31470335339642</v>
      </c>
      <c r="AA125" s="48">
        <f t="shared" si="143"/>
        <v>245.42132416165089</v>
      </c>
      <c r="AB125" s="48">
        <f t="shared" si="143"/>
        <v>277.02063628546853</v>
      </c>
      <c r="AC125" s="48">
        <f t="shared" si="143"/>
        <v>313.68220120378322</v>
      </c>
      <c r="AD125" s="48">
        <f t="shared" si="143"/>
        <v>324.6650042992261</v>
      </c>
      <c r="AE125" s="48">
        <f t="shared" si="143"/>
        <v>310.94780739466893</v>
      </c>
      <c r="AF125" s="48">
        <f t="shared" si="143"/>
        <v>95.191917454858114</v>
      </c>
      <c r="AG125" s="48">
        <f t="shared" ref="AG125" si="144">SUM(AG128:AG129,AG132:AG133)</f>
        <v>157.67953568357689</v>
      </c>
    </row>
    <row r="126" spans="1:33" x14ac:dyDescent="0.25">
      <c r="A126" s="3" t="s">
        <v>2</v>
      </c>
      <c r="B126" s="8">
        <f t="shared" ref="B126:K126" si="145">SUM(B127:B129)</f>
        <v>240.53569990531253</v>
      </c>
      <c r="C126" s="8">
        <f t="shared" si="145"/>
        <v>285.39894714768332</v>
      </c>
      <c r="D126" s="8">
        <f t="shared" si="145"/>
        <v>277.24008407152803</v>
      </c>
      <c r="E126" s="8">
        <f t="shared" si="145"/>
        <v>235.60463608793543</v>
      </c>
      <c r="F126" s="8">
        <f t="shared" si="145"/>
        <v>241.74917700700848</v>
      </c>
      <c r="G126" s="8">
        <f t="shared" si="145"/>
        <v>265.18447166204061</v>
      </c>
      <c r="H126" s="8">
        <f t="shared" si="145"/>
        <v>253.9654833951561</v>
      </c>
      <c r="I126" s="8">
        <f t="shared" si="145"/>
        <v>249.90432616900642</v>
      </c>
      <c r="J126" s="8">
        <f t="shared" si="145"/>
        <v>263.1075792391232</v>
      </c>
      <c r="K126" s="8">
        <f t="shared" si="145"/>
        <v>269.39964837289313</v>
      </c>
      <c r="L126" s="8">
        <f>SUM(L127:L129)</f>
        <v>272.98439210684074</v>
      </c>
      <c r="M126" s="8">
        <f t="shared" ref="M126:AF126" si="146">SUM(M127:M129)</f>
        <v>322.70691572251678</v>
      </c>
      <c r="N126" s="8">
        <f t="shared" si="146"/>
        <v>309.12792337408899</v>
      </c>
      <c r="O126" s="8">
        <f t="shared" si="146"/>
        <v>331.58444151430615</v>
      </c>
      <c r="P126" s="8">
        <f t="shared" si="146"/>
        <v>300.01449403976443</v>
      </c>
      <c r="Q126" s="8">
        <f t="shared" si="146"/>
        <v>294.50343848133105</v>
      </c>
      <c r="R126" s="8">
        <f t="shared" si="146"/>
        <v>302.10975875545449</v>
      </c>
      <c r="S126" s="8">
        <f t="shared" si="146"/>
        <v>290.25733460851768</v>
      </c>
      <c r="T126" s="8">
        <f t="shared" si="146"/>
        <v>289.25548919960698</v>
      </c>
      <c r="U126" s="8">
        <f t="shared" si="146"/>
        <v>268.55724297227891</v>
      </c>
      <c r="V126" s="8">
        <f t="shared" si="146"/>
        <v>274.52262193074176</v>
      </c>
      <c r="W126" s="8">
        <f t="shared" si="146"/>
        <v>302.11322538226256</v>
      </c>
      <c r="X126" s="8">
        <f t="shared" si="146"/>
        <v>272.5198848133723</v>
      </c>
      <c r="Y126" s="8">
        <f t="shared" si="146"/>
        <v>242.55072359178786</v>
      </c>
      <c r="Z126" s="8">
        <f t="shared" si="146"/>
        <v>239.11109036824681</v>
      </c>
      <c r="AA126" s="8">
        <f t="shared" si="146"/>
        <v>241.44884166276475</v>
      </c>
      <c r="AB126" s="8">
        <f t="shared" si="146"/>
        <v>273.70205896739998</v>
      </c>
      <c r="AC126" s="8">
        <f t="shared" si="146"/>
        <v>310.23327488267603</v>
      </c>
      <c r="AD126" s="8">
        <f t="shared" si="146"/>
        <v>321.61729323454995</v>
      </c>
      <c r="AE126" s="8">
        <f t="shared" si="146"/>
        <v>308.59673343748176</v>
      </c>
      <c r="AF126" s="8">
        <f t="shared" si="146"/>
        <v>93.310508034617456</v>
      </c>
      <c r="AG126" s="8">
        <f t="shared" ref="AG126" si="147">SUM(AG127:AG129)</f>
        <v>155.83453437970309</v>
      </c>
    </row>
    <row r="127" spans="1:33" x14ac:dyDescent="0.25">
      <c r="A127" s="32" t="s">
        <v>3</v>
      </c>
      <c r="B127" s="49">
        <v>0</v>
      </c>
      <c r="C127" s="49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49">
        <v>0</v>
      </c>
      <c r="L127" s="49">
        <v>0</v>
      </c>
      <c r="M127" s="49">
        <v>0</v>
      </c>
      <c r="N127" s="49">
        <v>0</v>
      </c>
      <c r="O127" s="49">
        <v>0</v>
      </c>
      <c r="P127" s="49">
        <v>0</v>
      </c>
      <c r="Q127" s="49">
        <v>0</v>
      </c>
      <c r="R127" s="49">
        <v>0</v>
      </c>
      <c r="S127" s="49">
        <v>0</v>
      </c>
      <c r="T127" s="49">
        <v>0</v>
      </c>
      <c r="U127" s="49">
        <v>0</v>
      </c>
      <c r="V127" s="49">
        <v>0</v>
      </c>
      <c r="W127" s="49">
        <v>0</v>
      </c>
      <c r="X127" s="49">
        <v>0</v>
      </c>
      <c r="Y127" s="49">
        <v>0</v>
      </c>
      <c r="Z127" s="49">
        <v>0</v>
      </c>
      <c r="AA127" s="49">
        <v>0</v>
      </c>
      <c r="AB127" s="49">
        <v>0</v>
      </c>
      <c r="AC127" s="49">
        <v>0</v>
      </c>
      <c r="AD127" s="49">
        <v>0</v>
      </c>
      <c r="AE127" s="49">
        <v>0</v>
      </c>
      <c r="AF127" s="49">
        <v>0</v>
      </c>
      <c r="AG127" s="49">
        <v>0</v>
      </c>
    </row>
    <row r="128" spans="1:33" x14ac:dyDescent="0.25">
      <c r="A128" s="32" t="s">
        <v>48</v>
      </c>
      <c r="B128" s="49">
        <v>64.930085602406891</v>
      </c>
      <c r="C128" s="49">
        <v>77.043029207248836</v>
      </c>
      <c r="D128" s="49">
        <v>74.844493583255627</v>
      </c>
      <c r="E128" s="49">
        <v>63.60809365859113</v>
      </c>
      <c r="F128" s="49">
        <v>65.265192885679383</v>
      </c>
      <c r="G128" s="49">
        <v>71.588829982458563</v>
      </c>
      <c r="H128" s="49">
        <v>68.561703013430503</v>
      </c>
      <c r="I128" s="49">
        <v>67.467110027391541</v>
      </c>
      <c r="J128" s="49">
        <v>71.036088562840888</v>
      </c>
      <c r="K128" s="49">
        <v>72.739114585849279</v>
      </c>
      <c r="L128" s="49">
        <v>73.707729154945682</v>
      </c>
      <c r="M128" s="49">
        <v>87.129664927511499</v>
      </c>
      <c r="N128" s="49">
        <v>100.73886771881803</v>
      </c>
      <c r="O128" s="49">
        <v>108.06131173953071</v>
      </c>
      <c r="P128" s="49">
        <v>108.6033017716007</v>
      </c>
      <c r="Q128" s="49">
        <v>102.2191062885101</v>
      </c>
      <c r="R128" s="49">
        <v>107.52908241183998</v>
      </c>
      <c r="S128" s="49">
        <v>105.86836102577408</v>
      </c>
      <c r="T128" s="49">
        <v>103.18549210740697</v>
      </c>
      <c r="U128" s="49">
        <v>95.628911774738597</v>
      </c>
      <c r="V128" s="49">
        <v>100.30897138352172</v>
      </c>
      <c r="W128" s="49">
        <v>108.07820475955093</v>
      </c>
      <c r="X128" s="49">
        <v>100.85762996931713</v>
      </c>
      <c r="Y128" s="49">
        <v>93.162769963823678</v>
      </c>
      <c r="Z128" s="49">
        <v>93.715249973802088</v>
      </c>
      <c r="AA128" s="49">
        <v>94.906209986786848</v>
      </c>
      <c r="AB128" s="49">
        <v>105.63536606417925</v>
      </c>
      <c r="AC128" s="49">
        <v>116.64961474431222</v>
      </c>
      <c r="AD128" s="49">
        <v>121.51265763157072</v>
      </c>
      <c r="AE128" s="49">
        <v>114.5133335946408</v>
      </c>
      <c r="AF128" s="49">
        <v>49.229536935032819</v>
      </c>
      <c r="AG128" s="49">
        <v>84.845977585597225</v>
      </c>
    </row>
    <row r="129" spans="1:33" x14ac:dyDescent="0.25">
      <c r="A129" s="32" t="s">
        <v>49</v>
      </c>
      <c r="B129" s="49">
        <v>175.60561430290562</v>
      </c>
      <c r="C129" s="49">
        <v>208.35591794043449</v>
      </c>
      <c r="D129" s="49">
        <v>202.3955904882724</v>
      </c>
      <c r="E129" s="49">
        <v>171.99654242934429</v>
      </c>
      <c r="F129" s="49">
        <v>176.48398412132909</v>
      </c>
      <c r="G129" s="49">
        <v>193.59564167958206</v>
      </c>
      <c r="H129" s="49">
        <v>185.4037803817256</v>
      </c>
      <c r="I129" s="49">
        <v>182.43721614161487</v>
      </c>
      <c r="J129" s="49">
        <v>192.07149067628228</v>
      </c>
      <c r="K129" s="49">
        <v>196.66053378704385</v>
      </c>
      <c r="L129" s="49">
        <v>199.27666295189505</v>
      </c>
      <c r="M129" s="49">
        <v>235.57725079500531</v>
      </c>
      <c r="N129" s="49">
        <v>208.38905565527097</v>
      </c>
      <c r="O129" s="49">
        <v>223.52312977477544</v>
      </c>
      <c r="P129" s="49">
        <v>191.41119226816375</v>
      </c>
      <c r="Q129" s="49">
        <v>192.28433219282093</v>
      </c>
      <c r="R129" s="49">
        <v>194.5806763436145</v>
      </c>
      <c r="S129" s="49">
        <v>184.38897358274363</v>
      </c>
      <c r="T129" s="49">
        <v>186.06999709220003</v>
      </c>
      <c r="U129" s="49">
        <v>172.9283311975403</v>
      </c>
      <c r="V129" s="49">
        <v>174.21365054722006</v>
      </c>
      <c r="W129" s="49">
        <v>194.03502062271164</v>
      </c>
      <c r="X129" s="49">
        <v>171.66225484405518</v>
      </c>
      <c r="Y129" s="49">
        <v>149.38795362796418</v>
      </c>
      <c r="Z129" s="49">
        <v>145.39584039444472</v>
      </c>
      <c r="AA129" s="49">
        <v>146.5426316759779</v>
      </c>
      <c r="AB129" s="49">
        <v>168.06669290322074</v>
      </c>
      <c r="AC129" s="49">
        <v>193.58366013836383</v>
      </c>
      <c r="AD129" s="49">
        <v>200.10463560297922</v>
      </c>
      <c r="AE129" s="49">
        <v>194.08339984284095</v>
      </c>
      <c r="AF129" s="49">
        <v>44.080971099584637</v>
      </c>
      <c r="AG129" s="49">
        <v>70.988556794105847</v>
      </c>
    </row>
    <row r="130" spans="1:33" x14ac:dyDescent="0.25">
      <c r="A130" s="5" t="s">
        <v>1</v>
      </c>
      <c r="B130" s="9">
        <f t="shared" ref="B130:K130" si="148">SUM(B131:B133)</f>
        <v>8.0455554687202344</v>
      </c>
      <c r="C130" s="9">
        <f t="shared" si="148"/>
        <v>9.5279660079486863</v>
      </c>
      <c r="D130" s="9">
        <f t="shared" si="148"/>
        <v>9.260345851085841</v>
      </c>
      <c r="E130" s="9">
        <f t="shared" si="148"/>
        <v>7.7100672654609372</v>
      </c>
      <c r="F130" s="9">
        <f t="shared" si="148"/>
        <v>7.8853887711513986</v>
      </c>
      <c r="G130" s="9">
        <f t="shared" si="148"/>
        <v>8.6762334110462245</v>
      </c>
      <c r="H130" s="9">
        <f t="shared" si="148"/>
        <v>8.308807232530885</v>
      </c>
      <c r="I130" s="9">
        <f t="shared" si="148"/>
        <v>8.1567228421714759</v>
      </c>
      <c r="J130" s="9">
        <f t="shared" si="148"/>
        <v>8.6465050257091711</v>
      </c>
      <c r="K130" s="9">
        <f t="shared" si="148"/>
        <v>8.6742983167027212</v>
      </c>
      <c r="L130" s="9">
        <f>SUM(L131:L133)</f>
        <v>9.3027961992642112</v>
      </c>
      <c r="M130" s="9">
        <f t="shared" ref="M130:AF130" si="149">SUM(M131:M133)</f>
        <v>8.0325511734419095</v>
      </c>
      <c r="N130" s="9">
        <f t="shared" si="149"/>
        <v>8.9718186723425433</v>
      </c>
      <c r="O130" s="9">
        <f t="shared" si="149"/>
        <v>8.634819018797824</v>
      </c>
      <c r="P130" s="9">
        <f t="shared" si="149"/>
        <v>10.712075177776338</v>
      </c>
      <c r="Q130" s="9">
        <f t="shared" si="149"/>
        <v>12.009889119700834</v>
      </c>
      <c r="R130" s="9">
        <f t="shared" si="149"/>
        <v>13.883362482722637</v>
      </c>
      <c r="S130" s="9">
        <f t="shared" si="149"/>
        <v>12.042751376005132</v>
      </c>
      <c r="T130" s="9">
        <f t="shared" si="149"/>
        <v>11.991286380788495</v>
      </c>
      <c r="U130" s="9">
        <f t="shared" si="149"/>
        <v>10.570014121444148</v>
      </c>
      <c r="V130" s="9">
        <f t="shared" si="149"/>
        <v>9.8711871836176357</v>
      </c>
      <c r="W130" s="9">
        <f t="shared" si="149"/>
        <v>7.5600334311510302</v>
      </c>
      <c r="X130" s="9">
        <f t="shared" si="149"/>
        <v>5.5540618762236251</v>
      </c>
      <c r="Y130" s="9">
        <f t="shared" si="149"/>
        <v>4.9772213781175463</v>
      </c>
      <c r="Z130" s="9">
        <f t="shared" si="149"/>
        <v>4.203612985149606</v>
      </c>
      <c r="AA130" s="9">
        <f t="shared" si="149"/>
        <v>3.9724824988861354</v>
      </c>
      <c r="AB130" s="9">
        <f t="shared" si="149"/>
        <v>3.3185773180685638</v>
      </c>
      <c r="AC130" s="9">
        <f t="shared" si="149"/>
        <v>3.4489263211072303</v>
      </c>
      <c r="AD130" s="9">
        <f t="shared" si="149"/>
        <v>3.0477110646761592</v>
      </c>
      <c r="AE130" s="9">
        <f t="shared" si="149"/>
        <v>2.3510739571871646</v>
      </c>
      <c r="AF130" s="9">
        <f t="shared" si="149"/>
        <v>1.8814094202406673</v>
      </c>
      <c r="AG130" s="9">
        <f t="shared" ref="AG130" si="150">SUM(AG131:AG133)</f>
        <v>1.8450013038738122</v>
      </c>
    </row>
    <row r="131" spans="1:33" x14ac:dyDescent="0.25">
      <c r="A131" s="34" t="s">
        <v>3</v>
      </c>
      <c r="B131" s="50">
        <v>0</v>
      </c>
      <c r="C131" s="50">
        <v>0</v>
      </c>
      <c r="D131" s="50">
        <v>0</v>
      </c>
      <c r="E131" s="50">
        <v>0</v>
      </c>
      <c r="F131" s="50">
        <v>0</v>
      </c>
      <c r="G131" s="50">
        <v>0</v>
      </c>
      <c r="H131" s="50">
        <v>0</v>
      </c>
      <c r="I131" s="50">
        <v>0</v>
      </c>
      <c r="J131" s="50">
        <v>0</v>
      </c>
      <c r="K131" s="50">
        <v>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0">
        <v>0</v>
      </c>
      <c r="S131" s="50">
        <v>0</v>
      </c>
      <c r="T131" s="50">
        <v>0</v>
      </c>
      <c r="U131" s="50">
        <v>0</v>
      </c>
      <c r="V131" s="50">
        <v>0</v>
      </c>
      <c r="W131" s="50">
        <v>0</v>
      </c>
      <c r="X131" s="50">
        <v>0</v>
      </c>
      <c r="Y131" s="50">
        <v>0</v>
      </c>
      <c r="Z131" s="50">
        <v>0</v>
      </c>
      <c r="AA131" s="50">
        <v>0</v>
      </c>
      <c r="AB131" s="50">
        <v>0</v>
      </c>
      <c r="AC131" s="50">
        <v>0</v>
      </c>
      <c r="AD131" s="50">
        <v>0</v>
      </c>
      <c r="AE131" s="50">
        <v>0</v>
      </c>
      <c r="AF131" s="50">
        <v>0</v>
      </c>
      <c r="AG131" s="50">
        <v>0</v>
      </c>
    </row>
    <row r="132" spans="1:33" x14ac:dyDescent="0.25">
      <c r="A132" s="34" t="s">
        <v>48</v>
      </c>
      <c r="B132" s="50">
        <v>0.81876702354643716</v>
      </c>
      <c r="C132" s="50">
        <v>0.97023665959800776</v>
      </c>
      <c r="D132" s="50">
        <v>0.94269335851400249</v>
      </c>
      <c r="E132" s="50">
        <v>0.78659562702265662</v>
      </c>
      <c r="F132" s="50">
        <v>0.80488962636506112</v>
      </c>
      <c r="G132" s="50">
        <v>0.88362926521264074</v>
      </c>
      <c r="H132" s="50">
        <v>0.84487100149878636</v>
      </c>
      <c r="I132" s="50">
        <v>0.83272872424902333</v>
      </c>
      <c r="J132" s="50">
        <v>0.87710382326043046</v>
      </c>
      <c r="K132" s="50">
        <v>0.88057421242359413</v>
      </c>
      <c r="L132" s="50">
        <v>0.94972052968846998</v>
      </c>
      <c r="M132" s="50">
        <v>0.81290381265076239</v>
      </c>
      <c r="N132" s="50">
        <v>0.90889657300301818</v>
      </c>
      <c r="O132" s="50">
        <v>0.87579399244880929</v>
      </c>
      <c r="P132" s="50">
        <v>1.0897763571261665</v>
      </c>
      <c r="Q132" s="50">
        <v>1.3050322301472344</v>
      </c>
      <c r="R132" s="50">
        <v>1.711374727212758</v>
      </c>
      <c r="S132" s="50">
        <v>1.7486634473548197</v>
      </c>
      <c r="T132" s="50">
        <v>2.0313164087511959</v>
      </c>
      <c r="U132" s="50">
        <v>2.0447331057236435</v>
      </c>
      <c r="V132" s="50">
        <v>1.8156774024734985</v>
      </c>
      <c r="W132" s="50">
        <v>1.38570395220033</v>
      </c>
      <c r="X132" s="50">
        <v>1.0361473743533063</v>
      </c>
      <c r="Y132" s="50">
        <v>1.2928717296131489</v>
      </c>
      <c r="Z132" s="50">
        <v>0.99999242502095409</v>
      </c>
      <c r="AA132" s="50">
        <v>0.89219348567801748</v>
      </c>
      <c r="AB132" s="50">
        <v>0.84088009038589451</v>
      </c>
      <c r="AC132" s="50">
        <v>0.89337019543139851</v>
      </c>
      <c r="AD132" s="50">
        <v>0.89839044673548796</v>
      </c>
      <c r="AE132" s="50">
        <v>1.2075903951262554</v>
      </c>
      <c r="AF132" s="50">
        <v>0.99246297336049338</v>
      </c>
      <c r="AG132" s="50">
        <v>0.98591536573573846</v>
      </c>
    </row>
    <row r="133" spans="1:33" x14ac:dyDescent="0.25">
      <c r="A133" s="36" t="s">
        <v>49</v>
      </c>
      <c r="B133" s="48">
        <v>7.2267884451737965</v>
      </c>
      <c r="C133" s="48">
        <v>8.5577293483506782</v>
      </c>
      <c r="D133" s="48">
        <v>8.3176524925718383</v>
      </c>
      <c r="E133" s="48">
        <v>6.9234716384382802</v>
      </c>
      <c r="F133" s="48">
        <v>7.0804991447863372</v>
      </c>
      <c r="G133" s="48">
        <v>7.7926041458335833</v>
      </c>
      <c r="H133" s="48">
        <v>7.4639362310320978</v>
      </c>
      <c r="I133" s="48">
        <v>7.323994117922453</v>
      </c>
      <c r="J133" s="48">
        <v>7.7694012024487416</v>
      </c>
      <c r="K133" s="48">
        <v>7.7937241042791268</v>
      </c>
      <c r="L133" s="48">
        <v>8.3530756695757411</v>
      </c>
      <c r="M133" s="48">
        <v>7.2196473607911473</v>
      </c>
      <c r="N133" s="48">
        <v>8.0629220993395254</v>
      </c>
      <c r="O133" s="48">
        <v>7.7590250263490148</v>
      </c>
      <c r="P133" s="48">
        <v>9.6222988206501707</v>
      </c>
      <c r="Q133" s="48">
        <v>10.704856889553598</v>
      </c>
      <c r="R133" s="48">
        <v>12.171987755509878</v>
      </c>
      <c r="S133" s="48">
        <v>10.294087928650312</v>
      </c>
      <c r="T133" s="48">
        <v>9.9599699720372996</v>
      </c>
      <c r="U133" s="48">
        <v>8.5252810157205037</v>
      </c>
      <c r="V133" s="48">
        <v>8.0555097811441367</v>
      </c>
      <c r="W133" s="48">
        <v>6.1743294789507006</v>
      </c>
      <c r="X133" s="48">
        <v>4.5179145018703188</v>
      </c>
      <c r="Y133" s="48">
        <v>3.6843496485043978</v>
      </c>
      <c r="Z133" s="48">
        <v>3.2036205601286523</v>
      </c>
      <c r="AA133" s="48">
        <v>3.0802890132081178</v>
      </c>
      <c r="AB133" s="48">
        <v>2.4776972276826692</v>
      </c>
      <c r="AC133" s="48">
        <v>2.5555561256758317</v>
      </c>
      <c r="AD133" s="48">
        <v>2.1493206179406714</v>
      </c>
      <c r="AE133" s="48">
        <v>1.143483562060909</v>
      </c>
      <c r="AF133" s="48">
        <v>0.88894644688017377</v>
      </c>
      <c r="AG133" s="48">
        <v>0.85908593813807388</v>
      </c>
    </row>
    <row r="134" spans="1:33" x14ac:dyDescent="0.25">
      <c r="A134" s="20"/>
      <c r="B134" s="20"/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x14ac:dyDescent="0.25">
      <c r="A135" s="24" t="s">
        <v>24</v>
      </c>
      <c r="B135" s="26">
        <f>IF(AND(B23=0,B123=0),0,IF(OR(B23=0,B123=0),1/0,100*B123/B23))</f>
        <v>448.33062089453773</v>
      </c>
      <c r="C135" s="26">
        <f t="shared" ref="C135:AF135" si="151">IF(C123=0,0,100*C123/C23)</f>
        <v>447.93326828376956</v>
      </c>
      <c r="D135" s="26">
        <f t="shared" si="151"/>
        <v>447.50112884314797</v>
      </c>
      <c r="E135" s="26">
        <f t="shared" si="151"/>
        <v>447.34981030548755</v>
      </c>
      <c r="F135" s="26">
        <f t="shared" si="151"/>
        <v>446.95600703383224</v>
      </c>
      <c r="G135" s="26">
        <f t="shared" si="151"/>
        <v>446.4589955015071</v>
      </c>
      <c r="H135" s="26">
        <f t="shared" si="151"/>
        <v>446.01929721360375</v>
      </c>
      <c r="I135" s="26">
        <f t="shared" si="151"/>
        <v>445.60590229365573</v>
      </c>
      <c r="J135" s="26">
        <f t="shared" si="151"/>
        <v>445.06920014181088</v>
      </c>
      <c r="K135" s="26">
        <f t="shared" si="151"/>
        <v>444.89197217111752</v>
      </c>
      <c r="L135" s="26">
        <f t="shared" si="151"/>
        <v>443.69158149431564</v>
      </c>
      <c r="M135" s="26">
        <f t="shared" si="151"/>
        <v>447.07901104812584</v>
      </c>
      <c r="N135" s="26">
        <f t="shared" si="151"/>
        <v>503.82134807117029</v>
      </c>
      <c r="O135" s="26">
        <f t="shared" si="151"/>
        <v>504.72536861409787</v>
      </c>
      <c r="P135" s="26">
        <f t="shared" si="151"/>
        <v>495.0560765475704</v>
      </c>
      <c r="Q135" s="26">
        <f t="shared" si="151"/>
        <v>457.92173640368185</v>
      </c>
      <c r="R135" s="26">
        <f t="shared" si="151"/>
        <v>440.55737204212335</v>
      </c>
      <c r="S135" s="26">
        <f t="shared" si="151"/>
        <v>412.61940314704464</v>
      </c>
      <c r="T135" s="26">
        <f t="shared" si="151"/>
        <v>400.05498434888977</v>
      </c>
      <c r="U135" s="26">
        <f t="shared" si="151"/>
        <v>399.83781068978908</v>
      </c>
      <c r="V135" s="26">
        <f t="shared" si="151"/>
        <v>412.5584103237436</v>
      </c>
      <c r="W135" s="26">
        <f t="shared" si="151"/>
        <v>447.94563626555555</v>
      </c>
      <c r="X135" s="26">
        <f t="shared" si="151"/>
        <v>423.44455892500093</v>
      </c>
      <c r="Y135" s="26">
        <f t="shared" si="151"/>
        <v>411.61068972238132</v>
      </c>
      <c r="Z135" s="26">
        <f t="shared" si="151"/>
        <v>391.90677137176436</v>
      </c>
      <c r="AA135" s="26">
        <f t="shared" si="151"/>
        <v>398.07125124873824</v>
      </c>
      <c r="AB135" s="26">
        <f t="shared" si="151"/>
        <v>382.16102297749887</v>
      </c>
      <c r="AC135" s="26">
        <f t="shared" si="151"/>
        <v>392.4743969099647</v>
      </c>
      <c r="AD135" s="26">
        <f t="shared" si="151"/>
        <v>382.19992255520555</v>
      </c>
      <c r="AE135" s="26">
        <f t="shared" si="151"/>
        <v>378.76480731421566</v>
      </c>
      <c r="AF135" s="26">
        <f t="shared" si="151"/>
        <v>367.83242575243628</v>
      </c>
      <c r="AG135" s="26">
        <f t="shared" ref="AG135" si="152">IF(AG123=0,0,100*AG123/AG23)</f>
        <v>352.48195237569126</v>
      </c>
    </row>
    <row r="136" spans="1:33" x14ac:dyDescent="0.25">
      <c r="A136" s="3" t="s">
        <v>2</v>
      </c>
      <c r="B136" s="10">
        <f>IF(AND(B24=0,B126=0),0,IF(OR(B24=0,B126=0),1/0,100*B126/B24))</f>
        <v>447.89850149868556</v>
      </c>
      <c r="C136" s="10">
        <f t="shared" ref="C136:AF143" si="153">IF(AND(C24=0,C126=0),0,IF(OR(C24=0,C126=0),1/0,100*C126/C24))</f>
        <v>447.50183008229067</v>
      </c>
      <c r="D136" s="10">
        <f t="shared" si="153"/>
        <v>447.07112392095888</v>
      </c>
      <c r="E136" s="10">
        <f t="shared" si="153"/>
        <v>446.92941432771664</v>
      </c>
      <c r="F136" s="10">
        <f t="shared" si="153"/>
        <v>446.53777046907697</v>
      </c>
      <c r="G136" s="10">
        <f t="shared" si="153"/>
        <v>446.03837067479719</v>
      </c>
      <c r="H136" s="10">
        <f t="shared" si="153"/>
        <v>445.60010437139914</v>
      </c>
      <c r="I136" s="10">
        <f t="shared" si="153"/>
        <v>445.18641927534861</v>
      </c>
      <c r="J136" s="10">
        <f t="shared" si="153"/>
        <v>444.65505056029457</v>
      </c>
      <c r="K136" s="10">
        <f t="shared" si="153"/>
        <v>444.49814176024893</v>
      </c>
      <c r="L136" s="10">
        <f t="shared" si="153"/>
        <v>443.25767511644312</v>
      </c>
      <c r="M136" s="10">
        <f t="shared" si="153"/>
        <v>446.77142797415598</v>
      </c>
      <c r="N136" s="10">
        <f t="shared" si="153"/>
        <v>503.18908052004457</v>
      </c>
      <c r="O136" s="10">
        <f t="shared" si="153"/>
        <v>504.16123302910881</v>
      </c>
      <c r="P136" s="10">
        <f t="shared" si="153"/>
        <v>494.27572003652142</v>
      </c>
      <c r="Q136" s="10">
        <f t="shared" si="153"/>
        <v>457.1686371592005</v>
      </c>
      <c r="R136" s="10">
        <f t="shared" si="153"/>
        <v>438.94302461197947</v>
      </c>
      <c r="S136" s="10">
        <f t="shared" si="153"/>
        <v>410.91200134358104</v>
      </c>
      <c r="T136" s="10">
        <f t="shared" si="153"/>
        <v>398.24627478138302</v>
      </c>
      <c r="U136" s="10">
        <f t="shared" si="153"/>
        <v>398.76068202795994</v>
      </c>
      <c r="V136" s="10">
        <f t="shared" si="153"/>
        <v>411.56744871223981</v>
      </c>
      <c r="W136" s="10">
        <f t="shared" si="153"/>
        <v>447.07055276551245</v>
      </c>
      <c r="X136" s="10">
        <f t="shared" si="153"/>
        <v>422.51445621003148</v>
      </c>
      <c r="Y136" s="10">
        <f t="shared" si="153"/>
        <v>411.01270581732069</v>
      </c>
      <c r="Z136" s="10">
        <f t="shared" si="153"/>
        <v>391.21683422382273</v>
      </c>
      <c r="AA136" s="10">
        <f t="shared" si="153"/>
        <v>397.50779780000687</v>
      </c>
      <c r="AB136" s="10">
        <f t="shared" si="153"/>
        <v>381.45707978243308</v>
      </c>
      <c r="AC136" s="10">
        <f t="shared" si="153"/>
        <v>391.88161495320918</v>
      </c>
      <c r="AD136" s="10">
        <f t="shared" si="153"/>
        <v>381.72876265421138</v>
      </c>
      <c r="AE136" s="10">
        <f t="shared" si="153"/>
        <v>378.59704671800381</v>
      </c>
      <c r="AF136" s="10">
        <f t="shared" si="153"/>
        <v>367.62092331763154</v>
      </c>
      <c r="AG136" s="10">
        <f t="shared" ref="AG136" si="154">IF(AND(AG24=0,AG126=0),0,IF(OR(AG24=0,AG126=0),1/0,100*AG126/AG24))</f>
        <v>352.34516801539047</v>
      </c>
    </row>
    <row r="137" spans="1:33" x14ac:dyDescent="0.25">
      <c r="A137" s="32" t="s">
        <v>3</v>
      </c>
      <c r="B137" s="41">
        <f t="shared" ref="B137:Q143" si="155">IF(AND(B25=0,B127=0),0,IF(OR(B25=0,B127=0),1/0,100*B127/B25))</f>
        <v>0</v>
      </c>
      <c r="C137" s="41">
        <f t="shared" si="155"/>
        <v>0</v>
      </c>
      <c r="D137" s="41">
        <f t="shared" si="155"/>
        <v>0</v>
      </c>
      <c r="E137" s="41">
        <f t="shared" si="155"/>
        <v>0</v>
      </c>
      <c r="F137" s="41">
        <f t="shared" si="155"/>
        <v>0</v>
      </c>
      <c r="G137" s="41">
        <f t="shared" si="155"/>
        <v>0</v>
      </c>
      <c r="H137" s="41">
        <f t="shared" si="155"/>
        <v>0</v>
      </c>
      <c r="I137" s="41">
        <f t="shared" si="155"/>
        <v>0</v>
      </c>
      <c r="J137" s="41">
        <f t="shared" si="155"/>
        <v>0</v>
      </c>
      <c r="K137" s="41">
        <f t="shared" si="155"/>
        <v>0</v>
      </c>
      <c r="L137" s="41">
        <f t="shared" si="155"/>
        <v>0</v>
      </c>
      <c r="M137" s="41">
        <f t="shared" si="155"/>
        <v>0</v>
      </c>
      <c r="N137" s="41">
        <f t="shared" si="155"/>
        <v>0</v>
      </c>
      <c r="O137" s="41">
        <f t="shared" si="155"/>
        <v>0</v>
      </c>
      <c r="P137" s="41">
        <f t="shared" si="155"/>
        <v>0</v>
      </c>
      <c r="Q137" s="41">
        <f t="shared" si="155"/>
        <v>0</v>
      </c>
      <c r="R137" s="41">
        <f t="shared" si="153"/>
        <v>0</v>
      </c>
      <c r="S137" s="41">
        <f t="shared" si="153"/>
        <v>0</v>
      </c>
      <c r="T137" s="41">
        <f t="shared" si="153"/>
        <v>0</v>
      </c>
      <c r="U137" s="41">
        <f t="shared" si="153"/>
        <v>0</v>
      </c>
      <c r="V137" s="41">
        <f t="shared" si="153"/>
        <v>0</v>
      </c>
      <c r="W137" s="41">
        <f t="shared" si="153"/>
        <v>0</v>
      </c>
      <c r="X137" s="41">
        <f t="shared" si="153"/>
        <v>0</v>
      </c>
      <c r="Y137" s="41">
        <f t="shared" si="153"/>
        <v>0</v>
      </c>
      <c r="Z137" s="41">
        <f t="shared" si="153"/>
        <v>0</v>
      </c>
      <c r="AA137" s="41">
        <f t="shared" si="153"/>
        <v>0</v>
      </c>
      <c r="AB137" s="41">
        <f t="shared" si="153"/>
        <v>0</v>
      </c>
      <c r="AC137" s="41">
        <f t="shared" si="153"/>
        <v>0</v>
      </c>
      <c r="AD137" s="41">
        <f t="shared" si="153"/>
        <v>0</v>
      </c>
      <c r="AE137" s="41">
        <f t="shared" si="153"/>
        <v>0</v>
      </c>
      <c r="AF137" s="41">
        <f t="shared" si="153"/>
        <v>0</v>
      </c>
      <c r="AG137" s="41">
        <f t="shared" ref="AG137" si="156">IF(AND(AG25=0,AG127=0),0,IF(OR(AG25=0,AG127=0),1/0,100*AG127/AG25))</f>
        <v>0</v>
      </c>
    </row>
    <row r="138" spans="1:33" x14ac:dyDescent="0.25">
      <c r="A138" s="32" t="s">
        <v>48</v>
      </c>
      <c r="B138" s="41">
        <f t="shared" si="155"/>
        <v>409.51600822928799</v>
      </c>
      <c r="C138" s="41">
        <f t="shared" si="153"/>
        <v>409.15371612798236</v>
      </c>
      <c r="D138" s="41">
        <f t="shared" si="153"/>
        <v>408.75941311688661</v>
      </c>
      <c r="E138" s="41">
        <f t="shared" si="153"/>
        <v>408.62993878294856</v>
      </c>
      <c r="F138" s="41">
        <f t="shared" si="153"/>
        <v>408.27188088008546</v>
      </c>
      <c r="G138" s="41">
        <f t="shared" si="153"/>
        <v>407.81497618469888</v>
      </c>
      <c r="H138" s="41">
        <f t="shared" si="153"/>
        <v>407.41267988796875</v>
      </c>
      <c r="I138" s="41">
        <f t="shared" si="153"/>
        <v>407.03322888024604</v>
      </c>
      <c r="J138" s="41">
        <f t="shared" si="153"/>
        <v>406.54817847601527</v>
      </c>
      <c r="K138" s="41">
        <f t="shared" si="153"/>
        <v>406.40499993169612</v>
      </c>
      <c r="L138" s="41">
        <f t="shared" si="153"/>
        <v>405.26984065580513</v>
      </c>
      <c r="M138" s="41">
        <f t="shared" si="153"/>
        <v>408.48337665316126</v>
      </c>
      <c r="N138" s="41">
        <f t="shared" si="153"/>
        <v>467.64595284552445</v>
      </c>
      <c r="O138" s="41">
        <f t="shared" si="153"/>
        <v>468.54888070765907</v>
      </c>
      <c r="P138" s="41">
        <f t="shared" si="153"/>
        <v>459.56421235549652</v>
      </c>
      <c r="Q138" s="41">
        <f t="shared" si="153"/>
        <v>418.16776729458087</v>
      </c>
      <c r="R138" s="41">
        <f t="shared" si="153"/>
        <v>446.9024191905475</v>
      </c>
      <c r="S138" s="41">
        <f t="shared" si="153"/>
        <v>434.29894184873461</v>
      </c>
      <c r="T138" s="41">
        <f t="shared" si="153"/>
        <v>412.0961462299523</v>
      </c>
      <c r="U138" s="41">
        <f t="shared" si="153"/>
        <v>389.00215453994326</v>
      </c>
      <c r="V138" s="41">
        <f t="shared" si="153"/>
        <v>384.51636317624343</v>
      </c>
      <c r="W138" s="41">
        <f t="shared" si="153"/>
        <v>438.55370627259742</v>
      </c>
      <c r="X138" s="41">
        <f t="shared" si="153"/>
        <v>426.46175718485489</v>
      </c>
      <c r="Y138" s="41">
        <f t="shared" si="153"/>
        <v>504.89091189732244</v>
      </c>
      <c r="Z138" s="41">
        <f t="shared" si="153"/>
        <v>521.01217096856021</v>
      </c>
      <c r="AA138" s="41">
        <f t="shared" si="153"/>
        <v>499.57345154787072</v>
      </c>
      <c r="AB138" s="41">
        <f t="shared" si="153"/>
        <v>522.66428043647306</v>
      </c>
      <c r="AC138" s="41">
        <f t="shared" si="153"/>
        <v>474.61824212259631</v>
      </c>
      <c r="AD138" s="41">
        <f t="shared" si="153"/>
        <v>430.25504768214529</v>
      </c>
      <c r="AE138" s="41">
        <f t="shared" si="153"/>
        <v>435.64640879651205</v>
      </c>
      <c r="AF138" s="41">
        <f t="shared" si="153"/>
        <v>447.02883105440321</v>
      </c>
      <c r="AG138" s="41">
        <f t="shared" ref="AG138" si="157">IF(AND(AG26=0,AG128=0),0,IF(OR(AG26=0,AG128=0),1/0,100*AG128/AG26))</f>
        <v>473.69830431587383</v>
      </c>
    </row>
    <row r="139" spans="1:33" x14ac:dyDescent="0.25">
      <c r="A139" s="32" t="s">
        <v>49</v>
      </c>
      <c r="B139" s="41">
        <f t="shared" si="155"/>
        <v>463.97779929414799</v>
      </c>
      <c r="C139" s="41">
        <f t="shared" si="153"/>
        <v>463.56746781301064</v>
      </c>
      <c r="D139" s="41">
        <f t="shared" si="153"/>
        <v>463.12273727358445</v>
      </c>
      <c r="E139" s="41">
        <f t="shared" si="153"/>
        <v>462.97719220504649</v>
      </c>
      <c r="F139" s="41">
        <f t="shared" si="153"/>
        <v>462.57084943880329</v>
      </c>
      <c r="G139" s="41">
        <f t="shared" si="153"/>
        <v>462.05264377058216</v>
      </c>
      <c r="H139" s="41">
        <f t="shared" si="153"/>
        <v>461.59990417978878</v>
      </c>
      <c r="I139" s="41">
        <f t="shared" si="153"/>
        <v>461.17254064821424</v>
      </c>
      <c r="J139" s="41">
        <f t="shared" si="153"/>
        <v>460.62314802374169</v>
      </c>
      <c r="K139" s="41">
        <f t="shared" si="153"/>
        <v>460.46178984610231</v>
      </c>
      <c r="L139" s="41">
        <f t="shared" si="153"/>
        <v>459.17746785467443</v>
      </c>
      <c r="M139" s="41">
        <f t="shared" si="153"/>
        <v>462.81606880713474</v>
      </c>
      <c r="N139" s="41">
        <f t="shared" si="153"/>
        <v>522.3823570560661</v>
      </c>
      <c r="O139" s="41">
        <f t="shared" si="153"/>
        <v>523.39310314858437</v>
      </c>
      <c r="P139" s="41">
        <f t="shared" si="153"/>
        <v>516.40639119853108</v>
      </c>
      <c r="Q139" s="41">
        <f t="shared" si="153"/>
        <v>481.01779592868252</v>
      </c>
      <c r="R139" s="41">
        <f t="shared" si="153"/>
        <v>434.66495168418334</v>
      </c>
      <c r="S139" s="41">
        <f t="shared" si="153"/>
        <v>398.58832025748831</v>
      </c>
      <c r="T139" s="41">
        <f t="shared" si="153"/>
        <v>390.95973220922656</v>
      </c>
      <c r="U139" s="41">
        <f t="shared" si="153"/>
        <v>404.37031716829063</v>
      </c>
      <c r="V139" s="41">
        <f t="shared" si="153"/>
        <v>428.94251879600517</v>
      </c>
      <c r="W139" s="41">
        <f t="shared" si="153"/>
        <v>451.95947956719561</v>
      </c>
      <c r="X139" s="41">
        <f t="shared" si="153"/>
        <v>420.22917161201957</v>
      </c>
      <c r="Y139" s="41">
        <f t="shared" si="153"/>
        <v>368.3054039900569</v>
      </c>
      <c r="Z139" s="41">
        <f t="shared" si="153"/>
        <v>337.08970477949856</v>
      </c>
      <c r="AA139" s="41">
        <f t="shared" si="153"/>
        <v>351.05743692458759</v>
      </c>
      <c r="AB139" s="41">
        <f t="shared" si="153"/>
        <v>326.08481520752076</v>
      </c>
      <c r="AC139" s="41">
        <f t="shared" si="153"/>
        <v>354.63012693278785</v>
      </c>
      <c r="AD139" s="41">
        <f t="shared" si="153"/>
        <v>357.26064191581986</v>
      </c>
      <c r="AE139" s="41">
        <f t="shared" si="153"/>
        <v>351.44272969835157</v>
      </c>
      <c r="AF139" s="41">
        <f t="shared" si="153"/>
        <v>306.76432548625456</v>
      </c>
      <c r="AG139" s="41">
        <f t="shared" ref="AG139" si="158">IF(AND(AG27=0,AG129=0),0,IF(OR(AG27=0,AG129=0),1/0,100*AG129/AG27))</f>
        <v>269.75016043501239</v>
      </c>
    </row>
    <row r="140" spans="1:33" x14ac:dyDescent="0.25">
      <c r="A140" s="5" t="s">
        <v>1</v>
      </c>
      <c r="B140" s="11">
        <f t="shared" si="155"/>
        <v>461.64610106404086</v>
      </c>
      <c r="C140" s="11">
        <f t="shared" si="153"/>
        <v>461.25362138996263</v>
      </c>
      <c r="D140" s="11">
        <f t="shared" si="153"/>
        <v>460.76923998549893</v>
      </c>
      <c r="E140" s="11">
        <f t="shared" si="153"/>
        <v>460.58891951296812</v>
      </c>
      <c r="F140" s="11">
        <f t="shared" si="153"/>
        <v>460.16968437002151</v>
      </c>
      <c r="G140" s="11">
        <f t="shared" si="153"/>
        <v>459.70920498432042</v>
      </c>
      <c r="H140" s="11">
        <f t="shared" si="153"/>
        <v>459.2240166930037</v>
      </c>
      <c r="I140" s="11">
        <f t="shared" si="153"/>
        <v>458.85247803471111</v>
      </c>
      <c r="J140" s="11">
        <f t="shared" si="153"/>
        <v>458.0511748677115</v>
      </c>
      <c r="K140" s="11">
        <f t="shared" si="153"/>
        <v>457.48048844359721</v>
      </c>
      <c r="L140" s="11">
        <f t="shared" si="153"/>
        <v>456.8136764884556</v>
      </c>
      <c r="M140" s="11">
        <f t="shared" si="153"/>
        <v>459.796382708208</v>
      </c>
      <c r="N140" s="11">
        <f t="shared" si="153"/>
        <v>526.6208568388821</v>
      </c>
      <c r="O140" s="11">
        <f t="shared" si="153"/>
        <v>527.38662934210947</v>
      </c>
      <c r="P140" s="11">
        <f t="shared" si="153"/>
        <v>517.95882717056872</v>
      </c>
      <c r="Q140" s="11">
        <f t="shared" si="153"/>
        <v>477.19813473911427</v>
      </c>
      <c r="R140" s="11">
        <f t="shared" si="153"/>
        <v>478.88291239923689</v>
      </c>
      <c r="S140" s="11">
        <f t="shared" si="153"/>
        <v>458.54165625240114</v>
      </c>
      <c r="T140" s="11">
        <f t="shared" si="153"/>
        <v>449.27543954000095</v>
      </c>
      <c r="U140" s="11">
        <f t="shared" si="153"/>
        <v>429.300905188549</v>
      </c>
      <c r="V140" s="11">
        <f t="shared" si="153"/>
        <v>442.16650083232213</v>
      </c>
      <c r="W140" s="11">
        <f t="shared" si="153"/>
        <v>485.95736488157189</v>
      </c>
      <c r="X140" s="11">
        <f t="shared" si="153"/>
        <v>474.72065470786367</v>
      </c>
      <c r="Y140" s="11">
        <f t="shared" si="153"/>
        <v>443.0211518486467</v>
      </c>
      <c r="Z140" s="11">
        <f t="shared" si="153"/>
        <v>435.6047777951992</v>
      </c>
      <c r="AA140" s="11">
        <f t="shared" si="153"/>
        <v>435.59993464603065</v>
      </c>
      <c r="AB140" s="11">
        <f t="shared" si="153"/>
        <v>450.76853168213324</v>
      </c>
      <c r="AC140" s="11">
        <f t="shared" si="153"/>
        <v>454.2866414198084</v>
      </c>
      <c r="AD140" s="11">
        <f t="shared" si="153"/>
        <v>439.43672858777853</v>
      </c>
      <c r="AE140" s="11">
        <f t="shared" si="153"/>
        <v>402.15485395369905</v>
      </c>
      <c r="AF140" s="11">
        <f t="shared" si="153"/>
        <v>378.63643102516858</v>
      </c>
      <c r="AG140" s="11">
        <f t="shared" ref="AG140" si="159">IF(AND(AG28=0,AG130=0),0,IF(OR(AG28=0,AG130=0),1/0,100*AG130/AG28))</f>
        <v>364.43148856631797</v>
      </c>
    </row>
    <row r="141" spans="1:33" x14ac:dyDescent="0.25">
      <c r="A141" s="34" t="s">
        <v>3</v>
      </c>
      <c r="B141" s="42">
        <f t="shared" si="155"/>
        <v>0</v>
      </c>
      <c r="C141" s="42">
        <f t="shared" si="153"/>
        <v>0</v>
      </c>
      <c r="D141" s="42">
        <f t="shared" si="153"/>
        <v>0</v>
      </c>
      <c r="E141" s="42">
        <f t="shared" si="153"/>
        <v>0</v>
      </c>
      <c r="F141" s="42">
        <f t="shared" si="153"/>
        <v>0</v>
      </c>
      <c r="G141" s="42">
        <f t="shared" si="153"/>
        <v>0</v>
      </c>
      <c r="H141" s="42">
        <f t="shared" si="153"/>
        <v>0</v>
      </c>
      <c r="I141" s="42">
        <f t="shared" si="153"/>
        <v>0</v>
      </c>
      <c r="J141" s="42">
        <f t="shared" si="153"/>
        <v>0</v>
      </c>
      <c r="K141" s="42">
        <f t="shared" si="153"/>
        <v>0</v>
      </c>
      <c r="L141" s="42">
        <f t="shared" si="153"/>
        <v>0</v>
      </c>
      <c r="M141" s="42">
        <f t="shared" si="153"/>
        <v>0</v>
      </c>
      <c r="N141" s="42">
        <f t="shared" si="153"/>
        <v>0</v>
      </c>
      <c r="O141" s="42">
        <f t="shared" si="153"/>
        <v>0</v>
      </c>
      <c r="P141" s="42">
        <f t="shared" si="153"/>
        <v>0</v>
      </c>
      <c r="Q141" s="42">
        <f t="shared" si="153"/>
        <v>0</v>
      </c>
      <c r="R141" s="42">
        <f t="shared" si="153"/>
        <v>0</v>
      </c>
      <c r="S141" s="42">
        <f t="shared" si="153"/>
        <v>0</v>
      </c>
      <c r="T141" s="42">
        <f t="shared" si="153"/>
        <v>0</v>
      </c>
      <c r="U141" s="42">
        <f t="shared" si="153"/>
        <v>0</v>
      </c>
      <c r="V141" s="42">
        <f t="shared" si="153"/>
        <v>0</v>
      </c>
      <c r="W141" s="42">
        <f t="shared" si="153"/>
        <v>0</v>
      </c>
      <c r="X141" s="42">
        <f t="shared" si="153"/>
        <v>0</v>
      </c>
      <c r="Y141" s="42">
        <f t="shared" si="153"/>
        <v>0</v>
      </c>
      <c r="Z141" s="42">
        <f t="shared" si="153"/>
        <v>0</v>
      </c>
      <c r="AA141" s="42">
        <f t="shared" si="153"/>
        <v>0</v>
      </c>
      <c r="AB141" s="42">
        <f t="shared" si="153"/>
        <v>0</v>
      </c>
      <c r="AC141" s="42">
        <f t="shared" si="153"/>
        <v>0</v>
      </c>
      <c r="AD141" s="42">
        <f t="shared" si="153"/>
        <v>0</v>
      </c>
      <c r="AE141" s="42">
        <f t="shared" si="153"/>
        <v>0</v>
      </c>
      <c r="AF141" s="42">
        <f t="shared" si="153"/>
        <v>0</v>
      </c>
      <c r="AG141" s="42">
        <f t="shared" ref="AG141" si="160">IF(AND(AG29=0,AG131=0),0,IF(OR(AG29=0,AG131=0),1/0,100*AG131/AG29))</f>
        <v>0</v>
      </c>
    </row>
    <row r="142" spans="1:33" x14ac:dyDescent="0.25">
      <c r="A142" s="34" t="s">
        <v>48</v>
      </c>
      <c r="B142" s="42">
        <f t="shared" si="155"/>
        <v>368.01672791727822</v>
      </c>
      <c r="C142" s="42">
        <f t="shared" si="153"/>
        <v>367.69114954917177</v>
      </c>
      <c r="D142" s="42">
        <f t="shared" si="153"/>
        <v>367.3368041730804</v>
      </c>
      <c r="E142" s="42">
        <f t="shared" si="153"/>
        <v>367.22045042922741</v>
      </c>
      <c r="F142" s="42">
        <f t="shared" si="153"/>
        <v>366.89867717697706</v>
      </c>
      <c r="G142" s="42">
        <f t="shared" si="153"/>
        <v>366.48807400741271</v>
      </c>
      <c r="H142" s="42">
        <f t="shared" si="153"/>
        <v>366.1265453643299</v>
      </c>
      <c r="I142" s="42">
        <f t="shared" si="153"/>
        <v>365.78554692846694</v>
      </c>
      <c r="J142" s="42">
        <f t="shared" si="153"/>
        <v>365.34965026251774</v>
      </c>
      <c r="K142" s="42">
        <f t="shared" si="153"/>
        <v>365.22098105709125</v>
      </c>
      <c r="L142" s="42">
        <f t="shared" si="153"/>
        <v>364.20085585079056</v>
      </c>
      <c r="M142" s="42">
        <f t="shared" si="153"/>
        <v>367.08874052202719</v>
      </c>
      <c r="N142" s="42">
        <f t="shared" si="153"/>
        <v>420.25593610887114</v>
      </c>
      <c r="O142" s="42">
        <f t="shared" si="153"/>
        <v>421.06736362498941</v>
      </c>
      <c r="P142" s="42">
        <f t="shared" si="153"/>
        <v>412.9931780450853</v>
      </c>
      <c r="Q142" s="42">
        <f t="shared" si="153"/>
        <v>375.23905578591649</v>
      </c>
      <c r="R142" s="42">
        <f t="shared" si="153"/>
        <v>404.61864994890936</v>
      </c>
      <c r="S142" s="42">
        <f t="shared" si="153"/>
        <v>411.69635042412011</v>
      </c>
      <c r="T142" s="42">
        <f t="shared" si="153"/>
        <v>400.91773558726135</v>
      </c>
      <c r="U142" s="42">
        <f t="shared" si="153"/>
        <v>391.65618447294048</v>
      </c>
      <c r="V142" s="42">
        <f t="shared" si="153"/>
        <v>395.75532980475197</v>
      </c>
      <c r="W142" s="42">
        <f t="shared" si="153"/>
        <v>432.5177761725825</v>
      </c>
      <c r="X142" s="42">
        <f t="shared" si="153"/>
        <v>407.68406453962535</v>
      </c>
      <c r="Y142" s="42">
        <f t="shared" si="153"/>
        <v>478.50626623117086</v>
      </c>
      <c r="Z142" s="42">
        <f t="shared" si="153"/>
        <v>501.37015335574955</v>
      </c>
      <c r="AA142" s="42">
        <f t="shared" si="153"/>
        <v>488.28269363940495</v>
      </c>
      <c r="AB142" s="42">
        <f t="shared" si="153"/>
        <v>516.05912485599367</v>
      </c>
      <c r="AC142" s="42">
        <f t="shared" si="153"/>
        <v>452.18276118652676</v>
      </c>
      <c r="AD142" s="42">
        <f t="shared" si="153"/>
        <v>401.19542831380744</v>
      </c>
      <c r="AE142" s="42">
        <f t="shared" si="153"/>
        <v>415.67939974275254</v>
      </c>
      <c r="AF142" s="42">
        <f t="shared" si="153"/>
        <v>444.66842291093957</v>
      </c>
      <c r="AG142" s="42">
        <f t="shared" ref="AG142" si="161">IF(AND(AG30=0,AG132=0),0,IF(OR(AG30=0,AG132=0),1/0,100*AG132/AG30))</f>
        <v>461.21449839706099</v>
      </c>
    </row>
    <row r="143" spans="1:33" x14ac:dyDescent="0.25">
      <c r="A143" s="36" t="s">
        <v>49</v>
      </c>
      <c r="B143" s="43">
        <f t="shared" si="155"/>
        <v>475.34769036272218</v>
      </c>
      <c r="C143" s="43">
        <f t="shared" si="153"/>
        <v>474.95583946368299</v>
      </c>
      <c r="D143" s="43">
        <f t="shared" si="153"/>
        <v>474.44620968930627</v>
      </c>
      <c r="E143" s="43">
        <f t="shared" si="153"/>
        <v>474.28967967534226</v>
      </c>
      <c r="F143" s="43">
        <f t="shared" si="153"/>
        <v>473.8635570672991</v>
      </c>
      <c r="G143" s="43">
        <f t="shared" si="153"/>
        <v>473.36244730482611</v>
      </c>
      <c r="H143" s="43">
        <f t="shared" si="153"/>
        <v>472.83336294481876</v>
      </c>
      <c r="I143" s="43">
        <f t="shared" si="153"/>
        <v>472.52177689643457</v>
      </c>
      <c r="J143" s="43">
        <f t="shared" si="153"/>
        <v>471.55875167761525</v>
      </c>
      <c r="K143" s="43">
        <f t="shared" si="153"/>
        <v>470.92127419087257</v>
      </c>
      <c r="L143" s="43">
        <f t="shared" si="153"/>
        <v>470.41434051323006</v>
      </c>
      <c r="M143" s="43">
        <f t="shared" si="153"/>
        <v>473.25380120307034</v>
      </c>
      <c r="N143" s="43">
        <f t="shared" si="153"/>
        <v>542.08676292838538</v>
      </c>
      <c r="O143" s="43">
        <f t="shared" si="153"/>
        <v>542.85846379707471</v>
      </c>
      <c r="P143" s="43">
        <f t="shared" si="153"/>
        <v>533.31003733099124</v>
      </c>
      <c r="Q143" s="43">
        <f t="shared" si="153"/>
        <v>493.54696662349534</v>
      </c>
      <c r="R143" s="43">
        <f t="shared" si="153"/>
        <v>491.56823133859825</v>
      </c>
      <c r="S143" s="43">
        <f t="shared" si="153"/>
        <v>467.5794586934536</v>
      </c>
      <c r="T143" s="43">
        <f t="shared" si="153"/>
        <v>460.60621797905225</v>
      </c>
      <c r="U143" s="43">
        <f t="shared" si="153"/>
        <v>439.43110021172652</v>
      </c>
      <c r="V143" s="43">
        <f t="shared" si="153"/>
        <v>454.17147606540561</v>
      </c>
      <c r="W143" s="43">
        <f t="shared" si="153"/>
        <v>499.81696806421962</v>
      </c>
      <c r="X143" s="43">
        <f t="shared" si="153"/>
        <v>493.32457422749798</v>
      </c>
      <c r="Y143" s="43">
        <f t="shared" si="153"/>
        <v>431.78492102201216</v>
      </c>
      <c r="Z143" s="43">
        <f t="shared" si="153"/>
        <v>418.47074598070236</v>
      </c>
      <c r="AA143" s="43">
        <f t="shared" si="153"/>
        <v>422.39950222790003</v>
      </c>
      <c r="AB143" s="43">
        <f t="shared" si="153"/>
        <v>432.21048406026324</v>
      </c>
      <c r="AC143" s="43">
        <f t="shared" si="153"/>
        <v>455.02674067561856</v>
      </c>
      <c r="AD143" s="43">
        <f t="shared" si="153"/>
        <v>457.67124379079212</v>
      </c>
      <c r="AE143" s="43">
        <f t="shared" si="153"/>
        <v>388.79580679562707</v>
      </c>
      <c r="AF143" s="43">
        <f t="shared" si="153"/>
        <v>324.78972893239632</v>
      </c>
      <c r="AG143" s="43">
        <f t="shared" ref="AG143" si="162">IF(AND(AG31=0,AG133=0),0,IF(OR(AG31=0,AG133=0),1/0,100*AG133/AG31))</f>
        <v>293.70126708335363</v>
      </c>
    </row>
    <row r="144" spans="1:33" x14ac:dyDescent="0.25">
      <c r="A144" s="20"/>
      <c r="B144" s="20"/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x14ac:dyDescent="0.25">
      <c r="A145" s="24" t="s">
        <v>30</v>
      </c>
      <c r="B145" s="26">
        <v>429.4810875026584</v>
      </c>
      <c r="C145" s="26">
        <v>429.47749343011031</v>
      </c>
      <c r="D145" s="26">
        <v>429.47492857152315</v>
      </c>
      <c r="E145" s="26">
        <v>429.45849819772775</v>
      </c>
      <c r="F145" s="26">
        <v>429.45542148059764</v>
      </c>
      <c r="G145" s="26">
        <v>429.46112542885948</v>
      </c>
      <c r="H145" s="26">
        <v>429.45979348574025</v>
      </c>
      <c r="I145" s="26">
        <v>429.45772941688307</v>
      </c>
      <c r="J145" s="26">
        <v>429.45717566864516</v>
      </c>
      <c r="K145" s="26">
        <v>429.43340859326463</v>
      </c>
      <c r="L145" s="26">
        <v>429.48328979268513</v>
      </c>
      <c r="M145" s="26">
        <v>429.28751397372451</v>
      </c>
      <c r="N145" s="26">
        <v>420.14387579430877</v>
      </c>
      <c r="O145" s="26">
        <v>420.05269013609387</v>
      </c>
      <c r="P145" s="26">
        <v>418.96861738669458</v>
      </c>
      <c r="Q145" s="26">
        <v>421.6438146337203</v>
      </c>
      <c r="R145" s="26">
        <v>418.23825738159815</v>
      </c>
      <c r="S145" s="26">
        <v>414.18127086064771</v>
      </c>
      <c r="T145" s="26">
        <v>412.74949356743099</v>
      </c>
      <c r="U145" s="26">
        <v>415.66030719105623</v>
      </c>
      <c r="V145" s="26">
        <v>415.19513672313263</v>
      </c>
      <c r="W145" s="26">
        <v>414.69573828569003</v>
      </c>
      <c r="X145" s="26">
        <v>408.69145546986806</v>
      </c>
      <c r="Y145" s="26">
        <v>411.88474607814544</v>
      </c>
      <c r="Z145" s="26">
        <v>409.88721361989712</v>
      </c>
      <c r="AA145" s="26">
        <v>407.50752814956513</v>
      </c>
      <c r="AB145" s="26">
        <v>407.13194690661317</v>
      </c>
      <c r="AC145" s="26">
        <v>405.00328146111332</v>
      </c>
      <c r="AD145" s="26">
        <v>402.93650878232046</v>
      </c>
      <c r="AE145" s="26">
        <v>400.90296428337223</v>
      </c>
      <c r="AF145" s="26">
        <v>392.26496086052532</v>
      </c>
      <c r="AG145" s="26">
        <v>389.20639147126406</v>
      </c>
    </row>
    <row r="146" spans="1:33" x14ac:dyDescent="0.25">
      <c r="A146" s="3" t="s">
        <v>2</v>
      </c>
      <c r="B146" s="10">
        <v>428.77481869714848</v>
      </c>
      <c r="C146" s="10">
        <v>428.77226240395072</v>
      </c>
      <c r="D146" s="10">
        <v>428.7700517780525</v>
      </c>
      <c r="E146" s="10">
        <v>428.7686736595856</v>
      </c>
      <c r="F146" s="10">
        <v>428.76820700968341</v>
      </c>
      <c r="G146" s="10">
        <v>428.77026001564195</v>
      </c>
      <c r="H146" s="10">
        <v>428.76921139202852</v>
      </c>
      <c r="I146" s="10">
        <v>428.76846950699388</v>
      </c>
      <c r="J146" s="10">
        <v>428.7671492932044</v>
      </c>
      <c r="K146" s="10">
        <v>428.76553055604199</v>
      </c>
      <c r="L146" s="10">
        <v>428.76564399954395</v>
      </c>
      <c r="M146" s="10">
        <v>428.7674950834799</v>
      </c>
      <c r="N146" s="10">
        <v>419.29022187726156</v>
      </c>
      <c r="O146" s="10">
        <v>419.28829975216001</v>
      </c>
      <c r="P146" s="10">
        <v>417.87116130570331</v>
      </c>
      <c r="Q146" s="10">
        <v>420.48719599810636</v>
      </c>
      <c r="R146" s="10">
        <v>416.91611225570341</v>
      </c>
      <c r="S146" s="10">
        <v>412.93274871895318</v>
      </c>
      <c r="T146" s="10">
        <v>411.55426383298857</v>
      </c>
      <c r="U146" s="10">
        <v>414.42533735428316</v>
      </c>
      <c r="V146" s="10">
        <v>413.87582104482948</v>
      </c>
      <c r="W146" s="10">
        <v>413.89840636936924</v>
      </c>
      <c r="X146" s="10">
        <v>407.91407117371904</v>
      </c>
      <c r="Y146" s="10">
        <v>411.28804534836758</v>
      </c>
      <c r="Z146" s="10">
        <v>409.35485184141129</v>
      </c>
      <c r="AA146" s="10">
        <v>406.91786620778151</v>
      </c>
      <c r="AB146" s="10">
        <v>406.74667047598649</v>
      </c>
      <c r="AC146" s="10">
        <v>404.6496711835141</v>
      </c>
      <c r="AD146" s="10">
        <v>402.74166003591262</v>
      </c>
      <c r="AE146" s="10">
        <v>400.8879160966701</v>
      </c>
      <c r="AF146" s="10">
        <v>391.80672229217942</v>
      </c>
      <c r="AG146" s="10">
        <v>388.9718889572809</v>
      </c>
    </row>
    <row r="147" spans="1:33" x14ac:dyDescent="0.25">
      <c r="A147" s="32" t="s">
        <v>3</v>
      </c>
      <c r="B147" s="41">
        <v>0</v>
      </c>
      <c r="C147" s="41">
        <v>0</v>
      </c>
      <c r="D147" s="41">
        <v>0</v>
      </c>
      <c r="E147" s="41">
        <v>0</v>
      </c>
      <c r="F147" s="41">
        <v>0</v>
      </c>
      <c r="G147" s="41">
        <v>0</v>
      </c>
      <c r="H147" s="41">
        <v>0</v>
      </c>
      <c r="I147" s="41">
        <v>0</v>
      </c>
      <c r="J147" s="41">
        <v>0</v>
      </c>
      <c r="K147" s="41">
        <v>0</v>
      </c>
      <c r="L147" s="41">
        <v>0</v>
      </c>
      <c r="M147" s="41">
        <v>0</v>
      </c>
      <c r="N147" s="41">
        <v>0</v>
      </c>
      <c r="O147" s="41">
        <v>0</v>
      </c>
      <c r="P147" s="41">
        <v>0</v>
      </c>
      <c r="Q147" s="41">
        <v>0</v>
      </c>
      <c r="R147" s="41">
        <v>0</v>
      </c>
      <c r="S147" s="41">
        <v>0</v>
      </c>
      <c r="T147" s="41">
        <v>0</v>
      </c>
      <c r="U147" s="41">
        <v>0</v>
      </c>
      <c r="V147" s="41">
        <v>0</v>
      </c>
      <c r="W147" s="41">
        <v>0</v>
      </c>
      <c r="X147" s="41">
        <v>0</v>
      </c>
      <c r="Y147" s="41">
        <v>0</v>
      </c>
      <c r="Z147" s="41">
        <v>0</v>
      </c>
      <c r="AA147" s="41">
        <v>0</v>
      </c>
      <c r="AB147" s="41">
        <v>0</v>
      </c>
      <c r="AC147" s="41">
        <v>0</v>
      </c>
      <c r="AD147" s="41">
        <v>0</v>
      </c>
      <c r="AE147" s="41">
        <v>0</v>
      </c>
      <c r="AF147" s="41">
        <v>0</v>
      </c>
      <c r="AG147" s="41">
        <v>0</v>
      </c>
    </row>
    <row r="148" spans="1:33" x14ac:dyDescent="0.25">
      <c r="A148" s="32" t="s">
        <v>48</v>
      </c>
      <c r="B148" s="41">
        <v>365.90166643617283</v>
      </c>
      <c r="C148" s="41">
        <v>365.90166643617283</v>
      </c>
      <c r="D148" s="41">
        <v>365.90166643617283</v>
      </c>
      <c r="E148" s="41">
        <v>365.90166643617283</v>
      </c>
      <c r="F148" s="41">
        <v>365.90166643617283</v>
      </c>
      <c r="G148" s="41">
        <v>365.90166643617283</v>
      </c>
      <c r="H148" s="41">
        <v>365.90166643617283</v>
      </c>
      <c r="I148" s="41">
        <v>365.90166643617277</v>
      </c>
      <c r="J148" s="41">
        <v>365.90166643617283</v>
      </c>
      <c r="K148" s="41">
        <v>365.90166643617283</v>
      </c>
      <c r="L148" s="41">
        <v>365.90166643617283</v>
      </c>
      <c r="M148" s="41">
        <v>365.90166643617283</v>
      </c>
      <c r="N148" s="41">
        <v>365.90166643617283</v>
      </c>
      <c r="O148" s="41">
        <v>365.90166643617283</v>
      </c>
      <c r="P148" s="41">
        <v>365.90166643617283</v>
      </c>
      <c r="Q148" s="41">
        <v>366.04896432986874</v>
      </c>
      <c r="R148" s="41">
        <v>366.04672350070598</v>
      </c>
      <c r="S148" s="41">
        <v>361.7305241164168</v>
      </c>
      <c r="T148" s="41">
        <v>360.11678547274693</v>
      </c>
      <c r="U148" s="41">
        <v>357.51039344012582</v>
      </c>
      <c r="V148" s="41">
        <v>357.35160024203026</v>
      </c>
      <c r="W148" s="41">
        <v>357.05845061442972</v>
      </c>
      <c r="X148" s="41">
        <v>355.66821006844077</v>
      </c>
      <c r="Y148" s="41">
        <v>355.51294950528739</v>
      </c>
      <c r="Z148" s="41">
        <v>352.75878094089592</v>
      </c>
      <c r="AA148" s="41">
        <v>350.58746522197066</v>
      </c>
      <c r="AB148" s="41">
        <v>349.17548782727005</v>
      </c>
      <c r="AC148" s="41">
        <v>350.73465040505772</v>
      </c>
      <c r="AD148" s="41">
        <v>351.63818190903635</v>
      </c>
      <c r="AE148" s="41">
        <v>348.24019365706152</v>
      </c>
      <c r="AF148" s="41">
        <v>344.87122152278369</v>
      </c>
      <c r="AG148" s="41">
        <v>346.39015989562415</v>
      </c>
    </row>
    <row r="149" spans="1:33" x14ac:dyDescent="0.25">
      <c r="A149" s="32" t="s">
        <v>49</v>
      </c>
      <c r="B149" s="41">
        <v>455.1138095346646</v>
      </c>
      <c r="C149" s="41">
        <v>455.1113991848693</v>
      </c>
      <c r="D149" s="41">
        <v>455.11027497436208</v>
      </c>
      <c r="E149" s="41">
        <v>455.11043822381691</v>
      </c>
      <c r="F149" s="41">
        <v>455.10874738114177</v>
      </c>
      <c r="G149" s="41">
        <v>455.11001450788979</v>
      </c>
      <c r="H149" s="41">
        <v>455.10950920852792</v>
      </c>
      <c r="I149" s="41">
        <v>455.10955222659771</v>
      </c>
      <c r="J149" s="41">
        <v>455.10996103402624</v>
      </c>
      <c r="K149" s="41">
        <v>455.10981606137392</v>
      </c>
      <c r="L149" s="41">
        <v>455.11043326481979</v>
      </c>
      <c r="M149" s="41">
        <v>455.11147464141931</v>
      </c>
      <c r="N149" s="41">
        <v>448.12002317733442</v>
      </c>
      <c r="O149" s="41">
        <v>448.11888046700716</v>
      </c>
      <c r="P149" s="41">
        <v>451.00483593551616</v>
      </c>
      <c r="Q149" s="41">
        <v>453.77635171930814</v>
      </c>
      <c r="R149" s="41">
        <v>444.25775900258952</v>
      </c>
      <c r="S149" s="41">
        <v>439.91361382018829</v>
      </c>
      <c r="T149" s="41">
        <v>438.61598619395636</v>
      </c>
      <c r="U149" s="41">
        <v>447.14257566537697</v>
      </c>
      <c r="V149" s="41">
        <v>450.18165788719892</v>
      </c>
      <c r="W149" s="41">
        <v>446.5262555771692</v>
      </c>
      <c r="X149" s="41">
        <v>438.16174229261549</v>
      </c>
      <c r="Y149" s="41">
        <v>436.66138759763334</v>
      </c>
      <c r="Z149" s="41">
        <v>432.956492181518</v>
      </c>
      <c r="AA149" s="41">
        <v>432.55398725308231</v>
      </c>
      <c r="AB149" s="41">
        <v>429.32233760025451</v>
      </c>
      <c r="AC149" s="41">
        <v>428.92446723650772</v>
      </c>
      <c r="AD149" s="41">
        <v>428.50926355718701</v>
      </c>
      <c r="AE149" s="41">
        <v>425.9471436393099</v>
      </c>
      <c r="AF149" s="41">
        <v>427.7771309800122</v>
      </c>
      <c r="AG149" s="41">
        <v>417.95373764988136</v>
      </c>
    </row>
    <row r="150" spans="1:33" x14ac:dyDescent="0.25">
      <c r="A150" s="5" t="s">
        <v>1</v>
      </c>
      <c r="B150" s="11">
        <v>451.24430471617859</v>
      </c>
      <c r="C150" s="11">
        <v>451.25100875093221</v>
      </c>
      <c r="D150" s="11">
        <v>451.22440899565737</v>
      </c>
      <c r="E150" s="11">
        <v>451.18245103592608</v>
      </c>
      <c r="F150" s="11">
        <v>451.16712974487672</v>
      </c>
      <c r="G150" s="11">
        <v>451.22425225416958</v>
      </c>
      <c r="H150" s="11">
        <v>451.21336822952588</v>
      </c>
      <c r="I150" s="11">
        <v>451.22341051278846</v>
      </c>
      <c r="J150" s="11">
        <v>451.0868123167848</v>
      </c>
      <c r="K150" s="11">
        <v>450.78166740615637</v>
      </c>
      <c r="L150" s="11">
        <v>451.1861656893617</v>
      </c>
      <c r="M150" s="11">
        <v>450.78828582098333</v>
      </c>
      <c r="N150" s="11">
        <v>450.92655621442202</v>
      </c>
      <c r="O150" s="11">
        <v>450.75816280831788</v>
      </c>
      <c r="P150" s="11">
        <v>451.17795066803234</v>
      </c>
      <c r="Q150" s="11">
        <v>451.24873285088648</v>
      </c>
      <c r="R150" s="11">
        <v>449.62674627455192</v>
      </c>
      <c r="S150" s="11">
        <v>447.76150351721003</v>
      </c>
      <c r="T150" s="11">
        <v>445.27530790715406</v>
      </c>
      <c r="U150" s="11">
        <v>449.44088911538535</v>
      </c>
      <c r="V150" s="11">
        <v>454.61383625611012</v>
      </c>
      <c r="W150" s="11">
        <v>449.33010679861638</v>
      </c>
      <c r="X150" s="11">
        <v>451.54826148482351</v>
      </c>
      <c r="Y150" s="11">
        <v>443.22780650968525</v>
      </c>
      <c r="Z150" s="11">
        <v>443.60499281945636</v>
      </c>
      <c r="AA150" s="11">
        <v>446.78182201439665</v>
      </c>
      <c r="AB150" s="11">
        <v>444.68164729889935</v>
      </c>
      <c r="AC150" s="11">
        <v>441.87593706586159</v>
      </c>
      <c r="AD150" s="11">
        <v>426.60685908230175</v>
      </c>
      <c r="AE150" s="11">
        <v>403.0010600028109</v>
      </c>
      <c r="AF150" s="11">
        <v>415.67278551819476</v>
      </c>
      <c r="AG150" s="11">
        <v>409.69262448409717</v>
      </c>
    </row>
    <row r="151" spans="1:33" x14ac:dyDescent="0.25">
      <c r="A151" s="34" t="s">
        <v>3</v>
      </c>
      <c r="B151" s="42">
        <v>0</v>
      </c>
      <c r="C151" s="42">
        <v>0</v>
      </c>
      <c r="D151" s="42">
        <v>0</v>
      </c>
      <c r="E151" s="42">
        <v>0</v>
      </c>
      <c r="F151" s="42">
        <v>0</v>
      </c>
      <c r="G151" s="42">
        <v>0</v>
      </c>
      <c r="H151" s="42">
        <v>0</v>
      </c>
      <c r="I151" s="42">
        <v>0</v>
      </c>
      <c r="J151" s="42">
        <v>0</v>
      </c>
      <c r="K151" s="42">
        <v>0</v>
      </c>
      <c r="L151" s="42">
        <v>0</v>
      </c>
      <c r="M151" s="42">
        <v>0</v>
      </c>
      <c r="N151" s="42">
        <v>0</v>
      </c>
      <c r="O151" s="42">
        <v>0</v>
      </c>
      <c r="P151" s="42">
        <v>0</v>
      </c>
      <c r="Q151" s="42">
        <v>0</v>
      </c>
      <c r="R151" s="42">
        <v>0</v>
      </c>
      <c r="S151" s="42">
        <v>0</v>
      </c>
      <c r="T151" s="42">
        <v>0</v>
      </c>
      <c r="U151" s="42">
        <v>0</v>
      </c>
      <c r="V151" s="42">
        <v>0</v>
      </c>
      <c r="W151" s="42">
        <v>0</v>
      </c>
      <c r="X151" s="42">
        <v>0</v>
      </c>
      <c r="Y151" s="42">
        <v>0</v>
      </c>
      <c r="Z151" s="42">
        <v>0</v>
      </c>
      <c r="AA151" s="42">
        <v>0</v>
      </c>
      <c r="AB151" s="42">
        <v>0</v>
      </c>
      <c r="AC151" s="42">
        <v>0</v>
      </c>
      <c r="AD151" s="42">
        <v>0</v>
      </c>
      <c r="AE151" s="42">
        <v>0</v>
      </c>
      <c r="AF151" s="42">
        <v>0</v>
      </c>
      <c r="AG151" s="42">
        <v>0</v>
      </c>
    </row>
    <row r="152" spans="1:33" x14ac:dyDescent="0.25">
      <c r="A152" s="34" t="s">
        <v>48</v>
      </c>
      <c r="B152" s="42">
        <v>328.8221493552083</v>
      </c>
      <c r="C152" s="42">
        <v>328.8221493552083</v>
      </c>
      <c r="D152" s="42">
        <v>328.8221493552083</v>
      </c>
      <c r="E152" s="42">
        <v>328.82214935520824</v>
      </c>
      <c r="F152" s="42">
        <v>328.8221493552083</v>
      </c>
      <c r="G152" s="42">
        <v>328.8221493552083</v>
      </c>
      <c r="H152" s="42">
        <v>328.82214935520824</v>
      </c>
      <c r="I152" s="42">
        <v>328.8221493552083</v>
      </c>
      <c r="J152" s="42">
        <v>328.8221493552083</v>
      </c>
      <c r="K152" s="42">
        <v>328.8221493552083</v>
      </c>
      <c r="L152" s="42">
        <v>328.82214935520824</v>
      </c>
      <c r="M152" s="42">
        <v>328.8221493552083</v>
      </c>
      <c r="N152" s="42">
        <v>328.82214935520824</v>
      </c>
      <c r="O152" s="42">
        <v>328.8221493552083</v>
      </c>
      <c r="P152" s="42">
        <v>328.8221493552083</v>
      </c>
      <c r="Q152" s="42">
        <v>328.47072034079417</v>
      </c>
      <c r="R152" s="42">
        <v>331.41313342930783</v>
      </c>
      <c r="S152" s="42">
        <v>342.90467294668787</v>
      </c>
      <c r="T152" s="42">
        <v>350.3483531683741</v>
      </c>
      <c r="U152" s="42">
        <v>359.94956575440227</v>
      </c>
      <c r="V152" s="42">
        <v>367.79657240547351</v>
      </c>
      <c r="W152" s="42">
        <v>352.14416117005163</v>
      </c>
      <c r="X152" s="42">
        <v>340.007653829047</v>
      </c>
      <c r="Y152" s="42">
        <v>336.93451408212604</v>
      </c>
      <c r="Z152" s="42">
        <v>339.45987052305696</v>
      </c>
      <c r="AA152" s="42">
        <v>342.66390926978937</v>
      </c>
      <c r="AB152" s="42">
        <v>344.7627921288709</v>
      </c>
      <c r="AC152" s="42">
        <v>334.15521905494722</v>
      </c>
      <c r="AD152" s="42">
        <v>327.88838100211024</v>
      </c>
      <c r="AE152" s="42">
        <v>332.27927911895648</v>
      </c>
      <c r="AF152" s="42">
        <v>343.05022747681005</v>
      </c>
      <c r="AG152" s="42">
        <v>337.26142228156675</v>
      </c>
    </row>
    <row r="153" spans="1:33" x14ac:dyDescent="0.25">
      <c r="A153" s="36" t="s">
        <v>49</v>
      </c>
      <c r="B153" s="43">
        <v>469.15938881255624</v>
      </c>
      <c r="C153" s="43">
        <v>469.18070745333102</v>
      </c>
      <c r="D153" s="43">
        <v>469.1420837541429</v>
      </c>
      <c r="E153" s="43">
        <v>469.13743266060811</v>
      </c>
      <c r="F153" s="43">
        <v>469.12958814461808</v>
      </c>
      <c r="G153" s="43">
        <v>469.15136334910989</v>
      </c>
      <c r="H153" s="43">
        <v>469.10498711100729</v>
      </c>
      <c r="I153" s="43">
        <v>469.20121852608577</v>
      </c>
      <c r="J153" s="43">
        <v>468.90204602652216</v>
      </c>
      <c r="K153" s="43">
        <v>468.54928614160525</v>
      </c>
      <c r="L153" s="43">
        <v>469.15594420840631</v>
      </c>
      <c r="M153" s="43">
        <v>468.49286013563557</v>
      </c>
      <c r="N153" s="43">
        <v>468.68104967559441</v>
      </c>
      <c r="O153" s="43">
        <v>468.50258383605973</v>
      </c>
      <c r="P153" s="43">
        <v>469.0724679310523</v>
      </c>
      <c r="Q153" s="43">
        <v>470.9358181623117</v>
      </c>
      <c r="R153" s="43">
        <v>469.8191959460089</v>
      </c>
      <c r="S153" s="43">
        <v>467.99139213753745</v>
      </c>
      <c r="T153" s="43">
        <v>467.51780918658113</v>
      </c>
      <c r="U153" s="43">
        <v>473.52300584505269</v>
      </c>
      <c r="V153" s="43">
        <v>477.07047932835297</v>
      </c>
      <c r="W153" s="43">
        <v>474.53536518256993</v>
      </c>
      <c r="X153" s="43">
        <v>482.50288615757927</v>
      </c>
      <c r="Y153" s="43">
        <v>476.88518622570535</v>
      </c>
      <c r="Z153" s="43">
        <v>470.7382042326301</v>
      </c>
      <c r="AA153" s="43">
        <v>472.87008118994311</v>
      </c>
      <c r="AB153" s="43">
        <v>473.08235224624684</v>
      </c>
      <c r="AC153" s="43">
        <v>479.76974013223531</v>
      </c>
      <c r="AD153" s="43">
        <v>473.67857412533965</v>
      </c>
      <c r="AE153" s="43">
        <v>472.85742491636836</v>
      </c>
      <c r="AF153" s="43">
        <v>474.89385603859159</v>
      </c>
      <c r="AG153" s="43">
        <v>462.62624354617992</v>
      </c>
    </row>
    <row r="154" spans="1:33" x14ac:dyDescent="0.25">
      <c r="A154" s="31" t="s">
        <v>32</v>
      </c>
      <c r="B154" s="20"/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x14ac:dyDescent="0.25">
      <c r="A155" s="20"/>
      <c r="B155" s="20"/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x14ac:dyDescent="0.25">
      <c r="A156" s="24" t="s">
        <v>25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spans="1:33" x14ac:dyDescent="0.25">
      <c r="A157" s="3" t="s">
        <v>26</v>
      </c>
      <c r="B157" s="10">
        <f>IF(AND(B4=0,B126=0),0,IF(OR(B4=0,B126=0),1/0,B126/(B4/1000)))</f>
        <v>31.079767586130274</v>
      </c>
      <c r="C157" s="10">
        <f t="shared" ref="C157:AF164" si="163">IF(AND(C4=0,C126=0),0,IF(OR(C4=0,C126=0),1/0,C126/(C4/1000)))</f>
        <v>31.017762364896292</v>
      </c>
      <c r="D157" s="10">
        <f t="shared" si="163"/>
        <v>30.951760992061146</v>
      </c>
      <c r="E157" s="10">
        <f t="shared" si="163"/>
        <v>30.903906068985304</v>
      </c>
      <c r="F157" s="10">
        <f t="shared" si="163"/>
        <v>30.835003640362256</v>
      </c>
      <c r="G157" s="10">
        <f t="shared" si="163"/>
        <v>30.647265009373662</v>
      </c>
      <c r="H157" s="10">
        <f t="shared" si="163"/>
        <v>29.484111564308311</v>
      </c>
      <c r="I157" s="10">
        <f t="shared" si="163"/>
        <v>29.279563889649467</v>
      </c>
      <c r="J157" s="10">
        <f t="shared" si="163"/>
        <v>30.117106178840299</v>
      </c>
      <c r="K157" s="10">
        <f t="shared" si="163"/>
        <v>30.89776267026124</v>
      </c>
      <c r="L157" s="10">
        <f t="shared" si="163"/>
        <v>30.300385869403023</v>
      </c>
      <c r="M157" s="10">
        <f t="shared" si="163"/>
        <v>31.073825670625485</v>
      </c>
      <c r="N157" s="10">
        <f t="shared" si="163"/>
        <v>37.310349795953648</v>
      </c>
      <c r="O157" s="10">
        <f t="shared" si="163"/>
        <v>38.148062835227293</v>
      </c>
      <c r="P157" s="10">
        <f t="shared" si="163"/>
        <v>34.507504340684513</v>
      </c>
      <c r="Q157" s="10">
        <f t="shared" si="163"/>
        <v>32.203335894957455</v>
      </c>
      <c r="R157" s="10">
        <f t="shared" si="163"/>
        <v>32.985561928914095</v>
      </c>
      <c r="S157" s="10">
        <f t="shared" si="163"/>
        <v>31.813732035226117</v>
      </c>
      <c r="T157" s="10">
        <f t="shared" si="163"/>
        <v>30.556972595584618</v>
      </c>
      <c r="U157" s="10">
        <f t="shared" si="163"/>
        <v>30.577785216778061</v>
      </c>
      <c r="V157" s="10">
        <f t="shared" si="163"/>
        <v>30.438097733294548</v>
      </c>
      <c r="W157" s="10">
        <f t="shared" si="163"/>
        <v>32.325582159937582</v>
      </c>
      <c r="X157" s="10">
        <f t="shared" si="163"/>
        <v>29.037296288346901</v>
      </c>
      <c r="Y157" s="10">
        <f t="shared" si="163"/>
        <v>25.796243172946802</v>
      </c>
      <c r="Z157" s="10">
        <f t="shared" si="163"/>
        <v>25.15405393397436</v>
      </c>
      <c r="AA157" s="10">
        <f t="shared" si="163"/>
        <v>25.512639471727361</v>
      </c>
      <c r="AB157" s="10">
        <f t="shared" si="163"/>
        <v>24.065981434196772</v>
      </c>
      <c r="AC157" s="10">
        <f t="shared" si="163"/>
        <v>24.540473136988204</v>
      </c>
      <c r="AD157" s="10">
        <f t="shared" si="163"/>
        <v>23.959800055272208</v>
      </c>
      <c r="AE157" s="10">
        <f t="shared" si="163"/>
        <v>22.398494825641365</v>
      </c>
      <c r="AF157" s="10">
        <f t="shared" si="163"/>
        <v>34.934587632523922</v>
      </c>
      <c r="AG157" s="10">
        <f t="shared" ref="AG157" si="164">IF(AND(AG4=0,AG126=0),0,IF(OR(AG4=0,AG126=0),1/0,AG126/(AG4/1000)))</f>
        <v>26.770214174555811</v>
      </c>
    </row>
    <row r="158" spans="1:33" x14ac:dyDescent="0.25">
      <c r="A158" s="32" t="s">
        <v>3</v>
      </c>
      <c r="B158" s="41">
        <f t="shared" ref="B158:Q164" si="165">IF(AND(B5=0,B127=0),0,IF(OR(B5=0,B127=0),1/0,B127/(B5/1000)))</f>
        <v>0</v>
      </c>
      <c r="C158" s="41">
        <f t="shared" si="165"/>
        <v>0</v>
      </c>
      <c r="D158" s="41">
        <f t="shared" si="165"/>
        <v>0</v>
      </c>
      <c r="E158" s="41">
        <f t="shared" si="165"/>
        <v>0</v>
      </c>
      <c r="F158" s="41">
        <f t="shared" si="165"/>
        <v>0</v>
      </c>
      <c r="G158" s="41">
        <f t="shared" si="165"/>
        <v>0</v>
      </c>
      <c r="H158" s="41">
        <f t="shared" si="165"/>
        <v>0</v>
      </c>
      <c r="I158" s="41">
        <f t="shared" si="165"/>
        <v>0</v>
      </c>
      <c r="J158" s="41">
        <f t="shared" si="165"/>
        <v>0</v>
      </c>
      <c r="K158" s="41">
        <f t="shared" si="165"/>
        <v>0</v>
      </c>
      <c r="L158" s="41">
        <f t="shared" si="165"/>
        <v>0</v>
      </c>
      <c r="M158" s="41">
        <f t="shared" si="165"/>
        <v>0</v>
      </c>
      <c r="N158" s="41">
        <f t="shared" si="165"/>
        <v>0</v>
      </c>
      <c r="O158" s="41">
        <f t="shared" si="165"/>
        <v>0</v>
      </c>
      <c r="P158" s="41">
        <f t="shared" si="165"/>
        <v>0</v>
      </c>
      <c r="Q158" s="41">
        <f t="shared" si="165"/>
        <v>0</v>
      </c>
      <c r="R158" s="41">
        <f t="shared" si="163"/>
        <v>0</v>
      </c>
      <c r="S158" s="41">
        <f t="shared" si="163"/>
        <v>0</v>
      </c>
      <c r="T158" s="41">
        <f t="shared" si="163"/>
        <v>0</v>
      </c>
      <c r="U158" s="41">
        <f t="shared" si="163"/>
        <v>0</v>
      </c>
      <c r="V158" s="41">
        <f t="shared" si="163"/>
        <v>0</v>
      </c>
      <c r="W158" s="41">
        <f t="shared" si="163"/>
        <v>0</v>
      </c>
      <c r="X158" s="41">
        <f t="shared" si="163"/>
        <v>0</v>
      </c>
      <c r="Y158" s="41">
        <f t="shared" si="163"/>
        <v>0</v>
      </c>
      <c r="Z158" s="41">
        <f t="shared" si="163"/>
        <v>0</v>
      </c>
      <c r="AA158" s="41">
        <f t="shared" si="163"/>
        <v>0</v>
      </c>
      <c r="AB158" s="41">
        <f t="shared" si="163"/>
        <v>0</v>
      </c>
      <c r="AC158" s="41">
        <f t="shared" si="163"/>
        <v>0</v>
      </c>
      <c r="AD158" s="41">
        <f t="shared" si="163"/>
        <v>0</v>
      </c>
      <c r="AE158" s="41">
        <f t="shared" si="163"/>
        <v>0</v>
      </c>
      <c r="AF158" s="41">
        <f t="shared" si="163"/>
        <v>0</v>
      </c>
      <c r="AG158" s="41">
        <f t="shared" ref="AG158" si="166">IF(AND(AG5=0,AG127=0),0,IF(OR(AG5=0,AG127=0),1/0,AG127/(AG5/1000)))</f>
        <v>0</v>
      </c>
    </row>
    <row r="159" spans="1:33" x14ac:dyDescent="0.25">
      <c r="A159" s="32" t="s">
        <v>48</v>
      </c>
      <c r="B159" s="41">
        <f t="shared" si="165"/>
        <v>33.008435170367918</v>
      </c>
      <c r="C159" s="41">
        <f t="shared" si="163"/>
        <v>32.889384606509097</v>
      </c>
      <c r="D159" s="41">
        <f t="shared" si="163"/>
        <v>32.763682537822355</v>
      </c>
      <c r="E159" s="41">
        <f t="shared" si="163"/>
        <v>32.6529347857931</v>
      </c>
      <c r="F159" s="41">
        <f t="shared" si="163"/>
        <v>32.51748229464863</v>
      </c>
      <c r="G159" s="41">
        <f t="shared" si="163"/>
        <v>32.25963959650484</v>
      </c>
      <c r="H159" s="41">
        <f t="shared" si="163"/>
        <v>31.422793706984184</v>
      </c>
      <c r="I159" s="41">
        <f t="shared" si="163"/>
        <v>30.874165818929534</v>
      </c>
      <c r="J159" s="41">
        <f t="shared" si="163"/>
        <v>32.17431537207213</v>
      </c>
      <c r="K159" s="41">
        <f t="shared" si="163"/>
        <v>33.402298656641882</v>
      </c>
      <c r="L159" s="41">
        <f t="shared" si="163"/>
        <v>32.214025809324269</v>
      </c>
      <c r="M159" s="41">
        <f t="shared" si="163"/>
        <v>31.957457628747367</v>
      </c>
      <c r="N159" s="41">
        <f t="shared" si="163"/>
        <v>36.467398155865538</v>
      </c>
      <c r="O159" s="41">
        <f t="shared" si="163"/>
        <v>36.97978893164909</v>
      </c>
      <c r="P159" s="41">
        <f t="shared" si="163"/>
        <v>34.531646448776691</v>
      </c>
      <c r="Q159" s="41">
        <f t="shared" si="163"/>
        <v>31.298586110811563</v>
      </c>
      <c r="R159" s="41">
        <f t="shared" si="163"/>
        <v>34.830417832884017</v>
      </c>
      <c r="S159" s="41">
        <f t="shared" si="163"/>
        <v>35.893882979540194</v>
      </c>
      <c r="T159" s="41">
        <f t="shared" si="163"/>
        <v>34.86670905460749</v>
      </c>
      <c r="U159" s="41">
        <f t="shared" si="163"/>
        <v>34.574137024453982</v>
      </c>
      <c r="V159" s="41">
        <f t="shared" si="163"/>
        <v>34.552081753288824</v>
      </c>
      <c r="W159" s="41">
        <f t="shared" si="163"/>
        <v>37.140137675355227</v>
      </c>
      <c r="X159" s="41">
        <f t="shared" si="163"/>
        <v>35.92651315055214</v>
      </c>
      <c r="Y159" s="41">
        <f t="shared" si="163"/>
        <v>38.386414104146937</v>
      </c>
      <c r="Z159" s="41">
        <f t="shared" si="163"/>
        <v>38.032317326486087</v>
      </c>
      <c r="AA159" s="41">
        <f t="shared" si="163"/>
        <v>35.773813281809119</v>
      </c>
      <c r="AB159" s="41">
        <f t="shared" si="163"/>
        <v>37.509126947722017</v>
      </c>
      <c r="AC159" s="41">
        <f t="shared" si="163"/>
        <v>34.006066188277245</v>
      </c>
      <c r="AD159" s="41">
        <f t="shared" si="163"/>
        <v>29.581794083703819</v>
      </c>
      <c r="AE159" s="41">
        <f t="shared" si="163"/>
        <v>26.523606353816625</v>
      </c>
      <c r="AF159" s="41">
        <f t="shared" si="163"/>
        <v>39.698176716056395</v>
      </c>
      <c r="AG159" s="41">
        <f t="shared" ref="AG159" si="167">IF(AND(AG6=0,AG128=0),0,IF(OR(AG6=0,AG128=0),1/0,AG128/(AG6/1000)))</f>
        <v>40.363602011015203</v>
      </c>
    </row>
    <row r="160" spans="1:33" x14ac:dyDescent="0.25">
      <c r="A160" s="32" t="s">
        <v>49</v>
      </c>
      <c r="B160" s="41">
        <f t="shared" si="165"/>
        <v>30.422510801718825</v>
      </c>
      <c r="C160" s="41">
        <f t="shared" si="163"/>
        <v>30.378532941893045</v>
      </c>
      <c r="D160" s="41">
        <f t="shared" si="163"/>
        <v>30.331465140208707</v>
      </c>
      <c r="E160" s="41">
        <f t="shared" si="163"/>
        <v>30.303615081060457</v>
      </c>
      <c r="F160" s="41">
        <f t="shared" si="163"/>
        <v>30.256079538930813</v>
      </c>
      <c r="G160" s="41">
        <f t="shared" si="163"/>
        <v>30.091111915120482</v>
      </c>
      <c r="H160" s="41">
        <f t="shared" si="163"/>
        <v>28.826429970938044</v>
      </c>
      <c r="I160" s="41">
        <f t="shared" si="163"/>
        <v>28.730802582796827</v>
      </c>
      <c r="J160" s="41">
        <f t="shared" si="163"/>
        <v>29.421364398736291</v>
      </c>
      <c r="K160" s="41">
        <f t="shared" si="163"/>
        <v>30.063988728132472</v>
      </c>
      <c r="L160" s="41">
        <f t="shared" si="163"/>
        <v>29.648936110148288</v>
      </c>
      <c r="M160" s="41">
        <f t="shared" si="163"/>
        <v>30.759262548644028</v>
      </c>
      <c r="N160" s="41">
        <f t="shared" si="163"/>
        <v>37.731977958612553</v>
      </c>
      <c r="O160" s="41">
        <f t="shared" si="163"/>
        <v>38.739739870198846</v>
      </c>
      <c r="P160" s="41">
        <f t="shared" si="163"/>
        <v>34.493821542636901</v>
      </c>
      <c r="Q160" s="41">
        <f t="shared" si="163"/>
        <v>32.705931249192751</v>
      </c>
      <c r="R160" s="41">
        <f t="shared" si="163"/>
        <v>32.04751543909353</v>
      </c>
      <c r="S160" s="41">
        <f t="shared" si="163"/>
        <v>29.864589580332275</v>
      </c>
      <c r="T160" s="41">
        <f t="shared" si="163"/>
        <v>28.596778163321069</v>
      </c>
      <c r="U160" s="41">
        <f t="shared" si="163"/>
        <v>28.740686217006957</v>
      </c>
      <c r="V160" s="41">
        <f t="shared" si="163"/>
        <v>28.485259969165341</v>
      </c>
      <c r="W160" s="41">
        <f t="shared" si="163"/>
        <v>30.148679614389721</v>
      </c>
      <c r="X160" s="41">
        <f t="shared" si="163"/>
        <v>26.097071660770698</v>
      </c>
      <c r="Y160" s="41">
        <f t="shared" si="163"/>
        <v>21.415823876632185</v>
      </c>
      <c r="Z160" s="41">
        <f t="shared" si="163"/>
        <v>20.647621776087149</v>
      </c>
      <c r="AA160" s="41">
        <f t="shared" si="163"/>
        <v>21.51577481412675</v>
      </c>
      <c r="AB160" s="41">
        <f t="shared" si="163"/>
        <v>19.641467528062492</v>
      </c>
      <c r="AC160" s="41">
        <f t="shared" si="163"/>
        <v>21.015569779120945</v>
      </c>
      <c r="AD160" s="41">
        <f t="shared" si="163"/>
        <v>21.480778734652038</v>
      </c>
      <c r="AE160" s="41">
        <f t="shared" si="163"/>
        <v>20.515882132091704</v>
      </c>
      <c r="AF160" s="41">
        <f t="shared" si="163"/>
        <v>30.806233612111296</v>
      </c>
      <c r="AG160" s="41">
        <f t="shared" ref="AG160" si="168">IF(AND(AG7=0,AG129=0),0,IF(OR(AG7=0,AG129=0),1/0,AG129/(AG7/1000)))</f>
        <v>19.087309821253331</v>
      </c>
    </row>
    <row r="161" spans="1:33" x14ac:dyDescent="0.25">
      <c r="A161" s="5" t="s">
        <v>27</v>
      </c>
      <c r="B161" s="11">
        <f t="shared" si="165"/>
        <v>249.03293938400529</v>
      </c>
      <c r="C161" s="11">
        <f t="shared" si="163"/>
        <v>248.8842851843963</v>
      </c>
      <c r="D161" s="11">
        <f t="shared" si="163"/>
        <v>248.39018844631011</v>
      </c>
      <c r="E161" s="11">
        <f t="shared" si="163"/>
        <v>243.01574809574316</v>
      </c>
      <c r="F161" s="11">
        <f t="shared" si="163"/>
        <v>242.07332961106582</v>
      </c>
      <c r="G161" s="11">
        <f t="shared" si="163"/>
        <v>212.59094194624973</v>
      </c>
      <c r="H161" s="11">
        <f t="shared" si="163"/>
        <v>211.58809229333289</v>
      </c>
      <c r="I161" s="11">
        <f t="shared" si="163"/>
        <v>214.40789669767392</v>
      </c>
      <c r="J161" s="11">
        <f t="shared" si="163"/>
        <v>218.83971102756672</v>
      </c>
      <c r="K161" s="11">
        <f t="shared" si="163"/>
        <v>218.48512583330722</v>
      </c>
      <c r="L161" s="11">
        <f t="shared" si="163"/>
        <v>221.77772040406271</v>
      </c>
      <c r="M161" s="11">
        <f t="shared" si="163"/>
        <v>197.15980198166966</v>
      </c>
      <c r="N161" s="11">
        <f t="shared" si="163"/>
        <v>239.68136337896385</v>
      </c>
      <c r="O161" s="11">
        <f t="shared" si="163"/>
        <v>245.54010692522868</v>
      </c>
      <c r="P161" s="11">
        <f t="shared" si="163"/>
        <v>269.56726192761653</v>
      </c>
      <c r="Q161" s="11">
        <f t="shared" si="163"/>
        <v>265.58041612397153</v>
      </c>
      <c r="R161" s="11">
        <f t="shared" si="163"/>
        <v>279.11091037239333</v>
      </c>
      <c r="S161" s="11">
        <f t="shared" si="163"/>
        <v>255.69129886073219</v>
      </c>
      <c r="T161" s="11">
        <f t="shared" si="163"/>
        <v>246.53991620092168</v>
      </c>
      <c r="U161" s="11">
        <f t="shared" si="163"/>
        <v>228.22404948007022</v>
      </c>
      <c r="V161" s="11">
        <f t="shared" si="163"/>
        <v>211.86258451859683</v>
      </c>
      <c r="W161" s="11">
        <f t="shared" si="163"/>
        <v>232.52129894706991</v>
      </c>
      <c r="X161" s="11">
        <f t="shared" si="163"/>
        <v>226.43685395595722</v>
      </c>
      <c r="Y161" s="11">
        <f t="shared" si="163"/>
        <v>202.41600831220634</v>
      </c>
      <c r="Z161" s="11">
        <f t="shared" si="163"/>
        <v>175.96688283157934</v>
      </c>
      <c r="AA161" s="11">
        <f t="shared" si="163"/>
        <v>181.91893125189199</v>
      </c>
      <c r="AB161" s="11">
        <f t="shared" si="163"/>
        <v>164.04463522935333</v>
      </c>
      <c r="AC161" s="11">
        <f t="shared" si="163"/>
        <v>188.79406139565748</v>
      </c>
      <c r="AD161" s="11">
        <f t="shared" si="163"/>
        <v>167.54707276499434</v>
      </c>
      <c r="AE161" s="11">
        <f t="shared" si="163"/>
        <v>106.4632231498139</v>
      </c>
      <c r="AF161" s="11">
        <f t="shared" si="163"/>
        <v>140.47518168431404</v>
      </c>
      <c r="AG161" s="11">
        <f t="shared" ref="AG161" si="169">IF(AND(AG8=0,AG130=0),0,IF(OR(AG8=0,AG130=0),1/0,AG130/(AG8/1000)))</f>
        <v>136.16562169508393</v>
      </c>
    </row>
    <row r="162" spans="1:33" x14ac:dyDescent="0.25">
      <c r="A162" s="34" t="s">
        <v>3</v>
      </c>
      <c r="B162" s="42">
        <f t="shared" si="165"/>
        <v>0</v>
      </c>
      <c r="C162" s="42">
        <f t="shared" si="163"/>
        <v>0</v>
      </c>
      <c r="D162" s="42">
        <f t="shared" si="163"/>
        <v>0</v>
      </c>
      <c r="E162" s="42">
        <f t="shared" si="163"/>
        <v>0</v>
      </c>
      <c r="F162" s="42">
        <f t="shared" si="163"/>
        <v>0</v>
      </c>
      <c r="G162" s="42">
        <f t="shared" si="163"/>
        <v>0</v>
      </c>
      <c r="H162" s="42">
        <f t="shared" si="163"/>
        <v>0</v>
      </c>
      <c r="I162" s="42">
        <f t="shared" si="163"/>
        <v>0</v>
      </c>
      <c r="J162" s="42">
        <f t="shared" si="163"/>
        <v>0</v>
      </c>
      <c r="K162" s="42">
        <f t="shared" si="163"/>
        <v>0</v>
      </c>
      <c r="L162" s="42">
        <f t="shared" si="163"/>
        <v>0</v>
      </c>
      <c r="M162" s="42">
        <f t="shared" si="163"/>
        <v>0</v>
      </c>
      <c r="N162" s="42">
        <f t="shared" si="163"/>
        <v>0</v>
      </c>
      <c r="O162" s="42">
        <f t="shared" si="163"/>
        <v>0</v>
      </c>
      <c r="P162" s="42">
        <f t="shared" si="163"/>
        <v>0</v>
      </c>
      <c r="Q162" s="42">
        <f t="shared" si="163"/>
        <v>0</v>
      </c>
      <c r="R162" s="42">
        <f t="shared" si="163"/>
        <v>0</v>
      </c>
      <c r="S162" s="42">
        <f t="shared" si="163"/>
        <v>0</v>
      </c>
      <c r="T162" s="42">
        <f t="shared" si="163"/>
        <v>0</v>
      </c>
      <c r="U162" s="42">
        <f t="shared" si="163"/>
        <v>0</v>
      </c>
      <c r="V162" s="42">
        <f t="shared" si="163"/>
        <v>0</v>
      </c>
      <c r="W162" s="42">
        <f t="shared" si="163"/>
        <v>0</v>
      </c>
      <c r="X162" s="42">
        <f t="shared" si="163"/>
        <v>0</v>
      </c>
      <c r="Y162" s="42">
        <f t="shared" si="163"/>
        <v>0</v>
      </c>
      <c r="Z162" s="42">
        <f t="shared" si="163"/>
        <v>0</v>
      </c>
      <c r="AA162" s="42">
        <f t="shared" si="163"/>
        <v>0</v>
      </c>
      <c r="AB162" s="42">
        <f t="shared" si="163"/>
        <v>0</v>
      </c>
      <c r="AC162" s="42">
        <f t="shared" si="163"/>
        <v>0</v>
      </c>
      <c r="AD162" s="42">
        <f t="shared" si="163"/>
        <v>0</v>
      </c>
      <c r="AE162" s="42">
        <f t="shared" si="163"/>
        <v>0</v>
      </c>
      <c r="AF162" s="42">
        <f t="shared" si="163"/>
        <v>0</v>
      </c>
      <c r="AG162" s="42">
        <f t="shared" ref="AG162" si="170">IF(AND(AG9=0,AG131=0),0,IF(OR(AG9=0,AG131=0),1/0,AG131/(AG9/1000)))</f>
        <v>0</v>
      </c>
    </row>
    <row r="163" spans="1:33" x14ac:dyDescent="0.25">
      <c r="A163" s="34" t="s">
        <v>48</v>
      </c>
      <c r="B163" s="42">
        <f t="shared" si="165"/>
        <v>134.32368089330396</v>
      </c>
      <c r="C163" s="42">
        <f t="shared" si="163"/>
        <v>134.11246983956502</v>
      </c>
      <c r="D163" s="42">
        <f t="shared" si="163"/>
        <v>134.07206687352954</v>
      </c>
      <c r="E163" s="42">
        <f t="shared" si="163"/>
        <v>131.28127120580666</v>
      </c>
      <c r="F163" s="42">
        <f t="shared" si="163"/>
        <v>130.7471627712379</v>
      </c>
      <c r="G163" s="42">
        <f t="shared" si="163"/>
        <v>130.81016151048539</v>
      </c>
      <c r="H163" s="42">
        <f t="shared" si="163"/>
        <v>134.63607695616676</v>
      </c>
      <c r="I163" s="42">
        <f t="shared" si="163"/>
        <v>132.78914619429884</v>
      </c>
      <c r="J163" s="42">
        <f t="shared" si="163"/>
        <v>135.69363515444337</v>
      </c>
      <c r="K163" s="42">
        <f t="shared" si="163"/>
        <v>138.49950147561717</v>
      </c>
      <c r="L163" s="42">
        <f t="shared" si="163"/>
        <v>143.82258172989731</v>
      </c>
      <c r="M163" s="42">
        <f t="shared" si="163"/>
        <v>140.05928479999235</v>
      </c>
      <c r="N163" s="42">
        <f t="shared" si="163"/>
        <v>170.79868137394149</v>
      </c>
      <c r="O163" s="42">
        <f t="shared" si="163"/>
        <v>166.24910189227251</v>
      </c>
      <c r="P163" s="42">
        <f t="shared" si="163"/>
        <v>179.55046939064184</v>
      </c>
      <c r="Q163" s="42">
        <f t="shared" si="163"/>
        <v>165.87047791057196</v>
      </c>
      <c r="R163" s="42">
        <f t="shared" si="163"/>
        <v>213.69132342467492</v>
      </c>
      <c r="S163" s="42">
        <f t="shared" si="163"/>
        <v>228.01276059403699</v>
      </c>
      <c r="T163" s="42">
        <f t="shared" si="163"/>
        <v>229.5223748334752</v>
      </c>
      <c r="U163" s="42">
        <f t="shared" si="163"/>
        <v>218.69850918238362</v>
      </c>
      <c r="V163" s="42">
        <f t="shared" si="163"/>
        <v>222.559602997692</v>
      </c>
      <c r="W163" s="42">
        <f t="shared" si="163"/>
        <v>227.17314776242088</v>
      </c>
      <c r="X163" s="42">
        <f t="shared" si="163"/>
        <v>198.85058298855756</v>
      </c>
      <c r="Y163" s="42">
        <f t="shared" si="163"/>
        <v>236.71749402737694</v>
      </c>
      <c r="Z163" s="42">
        <f t="shared" si="163"/>
        <v>209.21476810573719</v>
      </c>
      <c r="AA163" s="42">
        <f t="shared" si="163"/>
        <v>206.63079184121298</v>
      </c>
      <c r="AB163" s="42">
        <f t="shared" si="163"/>
        <v>198.82128666074388</v>
      </c>
      <c r="AC163" s="42">
        <f t="shared" si="163"/>
        <v>189.16184636561866</v>
      </c>
      <c r="AD163" s="42">
        <f t="shared" si="163"/>
        <v>161.60452031349766</v>
      </c>
      <c r="AE163" s="42">
        <f t="shared" si="163"/>
        <v>151.56762174902062</v>
      </c>
      <c r="AF163" s="42">
        <f t="shared" si="163"/>
        <v>198.92138273074073</v>
      </c>
      <c r="AG163" s="42">
        <f t="shared" ref="AG163" si="171">IF(AND(AG10=0,AG132=0),0,IF(OR(AG10=0,AG132=0),1/0,AG132/(AG10/1000)))</f>
        <v>240.60277953912109</v>
      </c>
    </row>
    <row r="164" spans="1:33" x14ac:dyDescent="0.25">
      <c r="A164" s="36" t="s">
        <v>49</v>
      </c>
      <c r="B164" s="43">
        <f t="shared" si="165"/>
        <v>275.70832927844265</v>
      </c>
      <c r="C164" s="43">
        <f t="shared" si="163"/>
        <v>275.62710149622717</v>
      </c>
      <c r="D164" s="43">
        <f t="shared" si="163"/>
        <v>274.96186217287169</v>
      </c>
      <c r="E164" s="43">
        <f t="shared" si="163"/>
        <v>269.03009331473908</v>
      </c>
      <c r="F164" s="43">
        <f t="shared" si="163"/>
        <v>268.01490752934171</v>
      </c>
      <c r="G164" s="43">
        <f t="shared" si="163"/>
        <v>228.81187390119243</v>
      </c>
      <c r="H164" s="43">
        <f t="shared" si="163"/>
        <v>226.22400174339347</v>
      </c>
      <c r="I164" s="43">
        <f t="shared" si="163"/>
        <v>230.51757884256708</v>
      </c>
      <c r="J164" s="43">
        <f t="shared" si="163"/>
        <v>235.10282008566645</v>
      </c>
      <c r="K164" s="43">
        <f t="shared" si="163"/>
        <v>233.73658358767167</v>
      </c>
      <c r="L164" s="43">
        <f t="shared" si="163"/>
        <v>236.3426782171494</v>
      </c>
      <c r="M164" s="43">
        <f t="shared" si="163"/>
        <v>206.64568246638251</v>
      </c>
      <c r="N164" s="43">
        <f t="shared" si="163"/>
        <v>251.09669502708999</v>
      </c>
      <c r="O164" s="43">
        <f t="shared" si="163"/>
        <v>259.51069490306111</v>
      </c>
      <c r="P164" s="43">
        <f t="shared" si="163"/>
        <v>285.79468975291098</v>
      </c>
      <c r="Q164" s="43">
        <f t="shared" si="163"/>
        <v>286.58234351907618</v>
      </c>
      <c r="R164" s="43">
        <f t="shared" si="163"/>
        <v>291.66510899174762</v>
      </c>
      <c r="S164" s="43">
        <f t="shared" si="163"/>
        <v>261.07483165867228</v>
      </c>
      <c r="T164" s="43">
        <f t="shared" si="163"/>
        <v>250.32517751823141</v>
      </c>
      <c r="U164" s="43">
        <f t="shared" si="163"/>
        <v>230.63336600122153</v>
      </c>
      <c r="V164" s="43">
        <f t="shared" si="163"/>
        <v>209.5920046719126</v>
      </c>
      <c r="W164" s="43">
        <f t="shared" si="163"/>
        <v>233.75636670103276</v>
      </c>
      <c r="X164" s="43">
        <f t="shared" si="163"/>
        <v>233.87798575455898</v>
      </c>
      <c r="Y164" s="43">
        <f t="shared" si="163"/>
        <v>192.62151505127713</v>
      </c>
      <c r="Z164" s="43">
        <f t="shared" si="163"/>
        <v>167.65054181992744</v>
      </c>
      <c r="AA164" s="43">
        <f t="shared" si="163"/>
        <v>175.82823958747585</v>
      </c>
      <c r="AB164" s="43">
        <f t="shared" si="163"/>
        <v>154.85224957880851</v>
      </c>
      <c r="AC164" s="43">
        <f t="shared" si="163"/>
        <v>188.665828421334</v>
      </c>
      <c r="AD164" s="43">
        <f t="shared" si="163"/>
        <v>170.16252847270152</v>
      </c>
      <c r="AE164" s="43">
        <f t="shared" si="163"/>
        <v>81.005627901642256</v>
      </c>
      <c r="AF164" s="43">
        <f t="shared" si="163"/>
        <v>105.77711660028581</v>
      </c>
      <c r="AG164" s="43">
        <f t="shared" ref="AG164" si="172">IF(AND(AG11=0,AG133=0),0,IF(OR(AG11=0,AG133=0),1/0,AG133/(AG11/1000)))</f>
        <v>90.88936605590898</v>
      </c>
    </row>
    <row r="165" spans="1:33" x14ac:dyDescent="0.25">
      <c r="A165" s="20"/>
      <c r="B165" s="20"/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x14ac:dyDescent="0.25">
      <c r="A166" s="24" t="s">
        <v>28</v>
      </c>
      <c r="B166" s="26">
        <f>IF(AND(B43=0,B123=0),0,IF(OR(B43=0,B123=0),1/0,1000000*B123/B43))</f>
        <v>10463.054776245172</v>
      </c>
      <c r="C166" s="26">
        <f t="shared" ref="C166:AF166" si="173">IF(AND(C43=0,C123=0),0,IF(OR(C43=0,C123=0),1/0,1000000*C123/C43))</f>
        <v>10453.582148500054</v>
      </c>
      <c r="D166" s="26">
        <f t="shared" si="173"/>
        <v>10443.261278800534</v>
      </c>
      <c r="E166" s="26">
        <f t="shared" si="173"/>
        <v>10439.106888338611</v>
      </c>
      <c r="F166" s="26">
        <f t="shared" si="173"/>
        <v>10429.687310556084</v>
      </c>
      <c r="G166" s="26">
        <f t="shared" si="173"/>
        <v>10418.500535383353</v>
      </c>
      <c r="H166" s="26">
        <f t="shared" si="173"/>
        <v>10408.122966295765</v>
      </c>
      <c r="I166" s="26">
        <f t="shared" si="173"/>
        <v>10398.559415367607</v>
      </c>
      <c r="J166" s="26">
        <f t="shared" si="173"/>
        <v>10385.374107266112</v>
      </c>
      <c r="K166" s="26">
        <f t="shared" si="173"/>
        <v>10379.379145593515</v>
      </c>
      <c r="L166" s="26">
        <f t="shared" si="173"/>
        <v>10354.603048422894</v>
      </c>
      <c r="M166" s="26">
        <f t="shared" si="173"/>
        <v>10426.185829895929</v>
      </c>
      <c r="N166" s="26">
        <f t="shared" si="173"/>
        <v>11004.626791892048</v>
      </c>
      <c r="O166" s="26">
        <f t="shared" si="173"/>
        <v>11019.961148353059</v>
      </c>
      <c r="P166" s="26">
        <f t="shared" si="173"/>
        <v>10924.919809350282</v>
      </c>
      <c r="Q166" s="26">
        <f t="shared" si="173"/>
        <v>10341.205384650199</v>
      </c>
      <c r="R166" s="26">
        <f t="shared" si="173"/>
        <v>9929.3967206566467</v>
      </c>
      <c r="S166" s="26">
        <f t="shared" si="173"/>
        <v>8999.4369320509304</v>
      </c>
      <c r="T166" s="26">
        <f t="shared" si="173"/>
        <v>8795.7831055036786</v>
      </c>
      <c r="U166" s="26">
        <f t="shared" si="173"/>
        <v>8994.2404167597815</v>
      </c>
      <c r="V166" s="26">
        <f t="shared" si="173"/>
        <v>9402.380702693139</v>
      </c>
      <c r="W166" s="26">
        <f t="shared" si="173"/>
        <v>10504.876651630437</v>
      </c>
      <c r="X166" s="26">
        <f t="shared" si="173"/>
        <v>9769.3207802696725</v>
      </c>
      <c r="Y166" s="26">
        <f t="shared" si="173"/>
        <v>9709.2627665295913</v>
      </c>
      <c r="Z166" s="26">
        <f t="shared" si="173"/>
        <v>9119.0579174498325</v>
      </c>
      <c r="AA166" s="26">
        <f t="shared" si="173"/>
        <v>9013.5641311022064</v>
      </c>
      <c r="AB166" s="26">
        <f t="shared" si="173"/>
        <v>8533.9526288613579</v>
      </c>
      <c r="AC166" s="26">
        <f t="shared" si="173"/>
        <v>8618.8267949933579</v>
      </c>
      <c r="AD166" s="26">
        <f t="shared" si="173"/>
        <v>8488.1958822250544</v>
      </c>
      <c r="AE166" s="26">
        <f t="shared" si="173"/>
        <v>8366.2336856531037</v>
      </c>
      <c r="AF166" s="26">
        <f t="shared" si="173"/>
        <v>7665.0227437682679</v>
      </c>
      <c r="AG166" s="26">
        <f t="shared" ref="AG166" si="174">IF(AND(AG43=0,AG123=0),0,IF(OR(AG43=0,AG123=0),1/0,1000000*AG123/AG43))</f>
        <v>7401.057765011823</v>
      </c>
    </row>
    <row r="167" spans="1:33" x14ac:dyDescent="0.25">
      <c r="A167" s="3" t="s">
        <v>2</v>
      </c>
      <c r="B167" s="10">
        <f>IF(AND(B44=0,B126=0),0,IF(OR(B44=0,B126=0),1/0,1000000*B126/B44))</f>
        <v>10430.41064590922</v>
      </c>
      <c r="C167" s="10">
        <f>IF(AND(C44=0,C126=0),0,IF(OR(C44=0,C126=0),1/0,1000000*C126/C44))</f>
        <v>10420.964221991577</v>
      </c>
      <c r="D167" s="10">
        <f t="shared" ref="D167:AF167" si="175">IF(AND(D44=0,D126=0),0,IF(OR(D44=0,D126=0),1/0,1000000*D126/D44))</f>
        <v>10410.818027470072</v>
      </c>
      <c r="E167" s="10">
        <f t="shared" si="175"/>
        <v>10407.484587328183</v>
      </c>
      <c r="F167" s="10">
        <f t="shared" si="175"/>
        <v>10398.261301862811</v>
      </c>
      <c r="G167" s="10">
        <f t="shared" si="175"/>
        <v>10386.763999139894</v>
      </c>
      <c r="H167" s="10">
        <f t="shared" si="175"/>
        <v>10376.526389996163</v>
      </c>
      <c r="I167" s="10">
        <f t="shared" si="175"/>
        <v>10366.893145648653</v>
      </c>
      <c r="J167" s="10">
        <f t="shared" si="175"/>
        <v>10354.489541091034</v>
      </c>
      <c r="K167" s="10">
        <f t="shared" si="175"/>
        <v>10350.776054593043</v>
      </c>
      <c r="L167" s="10">
        <f t="shared" si="175"/>
        <v>10321.941698749981</v>
      </c>
      <c r="M167" s="10">
        <f t="shared" si="175"/>
        <v>10403.859556467753</v>
      </c>
      <c r="N167" s="10">
        <f t="shared" si="175"/>
        <v>10953.825993908402</v>
      </c>
      <c r="O167" s="10">
        <f t="shared" si="175"/>
        <v>10974.89297700679</v>
      </c>
      <c r="P167" s="10">
        <f t="shared" si="175"/>
        <v>10864.579345251119</v>
      </c>
      <c r="Q167" s="10">
        <f t="shared" si="175"/>
        <v>10285.455190910176</v>
      </c>
      <c r="R167" s="10">
        <f t="shared" si="175"/>
        <v>9841.0293089499482</v>
      </c>
      <c r="S167" s="10">
        <f t="shared" si="175"/>
        <v>8917.8239710125872</v>
      </c>
      <c r="T167" s="10">
        <f t="shared" si="175"/>
        <v>8719.3431361791445</v>
      </c>
      <c r="U167" s="10">
        <f t="shared" si="175"/>
        <v>8939.3929489474358</v>
      </c>
      <c r="V167" s="10">
        <f t="shared" si="175"/>
        <v>9341.6348021486301</v>
      </c>
      <c r="W167" s="10">
        <f t="shared" si="175"/>
        <v>10475.493251812155</v>
      </c>
      <c r="X167" s="10">
        <f t="shared" si="175"/>
        <v>9763.1886509286833</v>
      </c>
      <c r="Y167" s="10">
        <f t="shared" si="175"/>
        <v>9727.319975608094</v>
      </c>
      <c r="Z167" s="10">
        <f t="shared" si="175"/>
        <v>9123.591665455082</v>
      </c>
      <c r="AA167" s="10">
        <f t="shared" si="175"/>
        <v>9022.4147701044349</v>
      </c>
      <c r="AB167" s="10">
        <f t="shared" si="175"/>
        <v>8536.1171085142196</v>
      </c>
      <c r="AC167" s="10">
        <f t="shared" si="175"/>
        <v>8625.2578648430826</v>
      </c>
      <c r="AD167" s="10">
        <f t="shared" si="175"/>
        <v>8501.8714011618049</v>
      </c>
      <c r="AE167" s="10">
        <f t="shared" si="175"/>
        <v>8398.5612191781456</v>
      </c>
      <c r="AF167" s="10">
        <f t="shared" si="175"/>
        <v>7748.1116029741306</v>
      </c>
      <c r="AG167" s="10">
        <f t="shared" ref="AG167" si="176">IF(AND(AG44=0,AG126=0),0,IF(OR(AG44=0,AG126=0),1/0,1000000*AG126/AG44))</f>
        <v>7433.4351449963306</v>
      </c>
    </row>
    <row r="168" spans="1:33" x14ac:dyDescent="0.25">
      <c r="A168" s="32" t="s">
        <v>3</v>
      </c>
      <c r="B168" s="41">
        <f t="shared" ref="B168:C174" si="177">IF(AND(B45=0,B127=0),0,IF(OR(B45=0,B127=0),1/0,1000000*B127/B45))</f>
        <v>0</v>
      </c>
      <c r="C168" s="41">
        <f t="shared" si="177"/>
        <v>0</v>
      </c>
      <c r="D168" s="41">
        <f t="shared" ref="D168:AF168" si="178">IF(AND(D45=0,D127=0),0,IF(OR(D45=0,D127=0),1/0,1000000*D127/D45))</f>
        <v>0</v>
      </c>
      <c r="E168" s="41">
        <f t="shared" si="178"/>
        <v>0</v>
      </c>
      <c r="F168" s="41">
        <f t="shared" si="178"/>
        <v>0</v>
      </c>
      <c r="G168" s="41">
        <f t="shared" si="178"/>
        <v>0</v>
      </c>
      <c r="H168" s="41">
        <f t="shared" si="178"/>
        <v>0</v>
      </c>
      <c r="I168" s="41">
        <f t="shared" si="178"/>
        <v>0</v>
      </c>
      <c r="J168" s="41">
        <f t="shared" si="178"/>
        <v>0</v>
      </c>
      <c r="K168" s="41">
        <f t="shared" si="178"/>
        <v>0</v>
      </c>
      <c r="L168" s="41">
        <f t="shared" si="178"/>
        <v>0</v>
      </c>
      <c r="M168" s="41">
        <f t="shared" si="178"/>
        <v>0</v>
      </c>
      <c r="N168" s="41">
        <f t="shared" si="178"/>
        <v>0</v>
      </c>
      <c r="O168" s="41">
        <f t="shared" si="178"/>
        <v>0</v>
      </c>
      <c r="P168" s="41">
        <f t="shared" si="178"/>
        <v>0</v>
      </c>
      <c r="Q168" s="41">
        <f t="shared" si="178"/>
        <v>0</v>
      </c>
      <c r="R168" s="41">
        <f t="shared" si="178"/>
        <v>0</v>
      </c>
      <c r="S168" s="41">
        <f t="shared" si="178"/>
        <v>0</v>
      </c>
      <c r="T168" s="41">
        <f t="shared" si="178"/>
        <v>0</v>
      </c>
      <c r="U168" s="41">
        <f t="shared" si="178"/>
        <v>0</v>
      </c>
      <c r="V168" s="41">
        <f t="shared" si="178"/>
        <v>0</v>
      </c>
      <c r="W168" s="41">
        <f t="shared" si="178"/>
        <v>0</v>
      </c>
      <c r="X168" s="41">
        <f t="shared" si="178"/>
        <v>0</v>
      </c>
      <c r="Y168" s="41">
        <f t="shared" si="178"/>
        <v>0</v>
      </c>
      <c r="Z168" s="41">
        <f t="shared" si="178"/>
        <v>0</v>
      </c>
      <c r="AA168" s="41">
        <f t="shared" si="178"/>
        <v>0</v>
      </c>
      <c r="AB168" s="41">
        <f t="shared" si="178"/>
        <v>0</v>
      </c>
      <c r="AC168" s="41">
        <f t="shared" si="178"/>
        <v>0</v>
      </c>
      <c r="AD168" s="41">
        <f t="shared" si="178"/>
        <v>0</v>
      </c>
      <c r="AE168" s="41">
        <f t="shared" si="178"/>
        <v>0</v>
      </c>
      <c r="AF168" s="41">
        <f t="shared" si="178"/>
        <v>0</v>
      </c>
      <c r="AG168" s="41">
        <f t="shared" ref="AG168" si="179">IF(AND(AG45=0,AG127=0),0,IF(OR(AG45=0,AG127=0),1/0,1000000*AG127/AG45))</f>
        <v>0</v>
      </c>
    </row>
    <row r="169" spans="1:33" x14ac:dyDescent="0.25">
      <c r="A169" s="32" t="s">
        <v>48</v>
      </c>
      <c r="B169" s="41">
        <f t="shared" si="177"/>
        <v>7738.9851731116678</v>
      </c>
      <c r="C169" s="41">
        <f t="shared" si="177"/>
        <v>7732.138619756005</v>
      </c>
      <c r="D169" s="41">
        <f t="shared" ref="D169:AF169" si="180">IF(AND(D46=0,D128=0),0,IF(OR(D46=0,D128=0),1/0,1000000*D128/D46))</f>
        <v>7724.6871280065679</v>
      </c>
      <c r="E169" s="41">
        <f t="shared" si="180"/>
        <v>7722.240337330476</v>
      </c>
      <c r="F169" s="41">
        <f t="shared" si="180"/>
        <v>7715.4738013570623</v>
      </c>
      <c r="G169" s="41">
        <f t="shared" si="180"/>
        <v>7706.8392703690988</v>
      </c>
      <c r="H169" s="41">
        <f t="shared" si="180"/>
        <v>7699.2367224514883</v>
      </c>
      <c r="I169" s="41">
        <f t="shared" si="180"/>
        <v>7692.0659021082593</v>
      </c>
      <c r="J169" s="41">
        <f t="shared" si="180"/>
        <v>7682.8994768376479</v>
      </c>
      <c r="K169" s="41">
        <f t="shared" si="180"/>
        <v>7680.1937056117922</v>
      </c>
      <c r="L169" s="41">
        <f t="shared" si="180"/>
        <v>7658.7415996410728</v>
      </c>
      <c r="M169" s="41">
        <f t="shared" si="180"/>
        <v>7719.4706235059357</v>
      </c>
      <c r="N169" s="41">
        <f t="shared" si="180"/>
        <v>8837.518003229934</v>
      </c>
      <c r="O169" s="41">
        <f t="shared" si="180"/>
        <v>8854.5814273623982</v>
      </c>
      <c r="P169" s="41">
        <f t="shared" si="180"/>
        <v>8684.7902256378002</v>
      </c>
      <c r="Q169" s="41">
        <f t="shared" si="180"/>
        <v>7916.5974510927899</v>
      </c>
      <c r="R169" s="41">
        <f t="shared" si="180"/>
        <v>8616.1123727435879</v>
      </c>
      <c r="S169" s="41">
        <f t="shared" si="180"/>
        <v>8103.204058612635</v>
      </c>
      <c r="T169" s="41">
        <f t="shared" si="180"/>
        <v>7685.497699047145</v>
      </c>
      <c r="U169" s="41">
        <f t="shared" si="180"/>
        <v>7151.4292383142829</v>
      </c>
      <c r="V169" s="41">
        <f t="shared" si="180"/>
        <v>7208.6935956537345</v>
      </c>
      <c r="W169" s="41">
        <f t="shared" si="180"/>
        <v>8261.5964500497576</v>
      </c>
      <c r="X169" s="41">
        <f t="shared" si="180"/>
        <v>7958.4652386425578</v>
      </c>
      <c r="Y169" s="41">
        <f t="shared" si="180"/>
        <v>9464.8755423980165</v>
      </c>
      <c r="Z169" s="41">
        <f t="shared" si="180"/>
        <v>9452.8192428688817</v>
      </c>
      <c r="AA169" s="41">
        <f t="shared" si="180"/>
        <v>8794.1262033716503</v>
      </c>
      <c r="AB169" s="41">
        <f t="shared" si="180"/>
        <v>9014.7948510137612</v>
      </c>
      <c r="AC169" s="41">
        <f t="shared" si="180"/>
        <v>8533.2563821735348</v>
      </c>
      <c r="AD169" s="41">
        <f t="shared" si="180"/>
        <v>7910.4653103034116</v>
      </c>
      <c r="AE169" s="41">
        <f t="shared" si="180"/>
        <v>8085.386824446854</v>
      </c>
      <c r="AF169" s="41">
        <f t="shared" si="180"/>
        <v>7831.615802582377</v>
      </c>
      <c r="AG169" s="41">
        <f t="shared" ref="AG169" si="181">IF(AND(AG46=0,AG128=0),0,IF(OR(AG46=0,AG128=0),1/0,1000000*AG128/AG46))</f>
        <v>8542.6880372127707</v>
      </c>
    </row>
    <row r="170" spans="1:33" x14ac:dyDescent="0.25">
      <c r="A170" s="32" t="s">
        <v>49</v>
      </c>
      <c r="B170" s="41">
        <f t="shared" si="177"/>
        <v>11969.57360117958</v>
      </c>
      <c r="C170" s="41">
        <f t="shared" si="177"/>
        <v>11958.670604398467</v>
      </c>
      <c r="D170" s="41">
        <f t="shared" ref="D170:AF170" si="182">IF(AND(D47=0,D129=0),0,IF(OR(D47=0,D129=0),1/0,1000000*D129/D47))</f>
        <v>11947.086387360392</v>
      </c>
      <c r="E170" s="41">
        <f t="shared" si="182"/>
        <v>11943.374934334026</v>
      </c>
      <c r="F170" s="41">
        <f t="shared" si="182"/>
        <v>11932.656127202779</v>
      </c>
      <c r="G170" s="41">
        <f t="shared" si="182"/>
        <v>11919.445984458936</v>
      </c>
      <c r="H170" s="41">
        <f t="shared" si="182"/>
        <v>11907.757249950264</v>
      </c>
      <c r="I170" s="41">
        <f t="shared" si="182"/>
        <v>11896.786184650464</v>
      </c>
      <c r="J170" s="41">
        <f t="shared" si="182"/>
        <v>11882.670791653198</v>
      </c>
      <c r="K170" s="41">
        <f t="shared" si="182"/>
        <v>11878.505302430771</v>
      </c>
      <c r="L170" s="41">
        <f t="shared" si="182"/>
        <v>11845.489089454619</v>
      </c>
      <c r="M170" s="41">
        <f t="shared" si="182"/>
        <v>11939.448116922878</v>
      </c>
      <c r="N170" s="41">
        <f t="shared" si="182"/>
        <v>12387.888221095647</v>
      </c>
      <c r="O170" s="41">
        <f t="shared" si="182"/>
        <v>12411.74578126356</v>
      </c>
      <c r="P170" s="41">
        <f t="shared" si="182"/>
        <v>12668.687025492338</v>
      </c>
      <c r="Q170" s="41">
        <f t="shared" si="182"/>
        <v>12231.049691038797</v>
      </c>
      <c r="R170" s="41">
        <f t="shared" si="182"/>
        <v>10680.096401757204</v>
      </c>
      <c r="S170" s="41">
        <f t="shared" si="182"/>
        <v>9464.0955490809247</v>
      </c>
      <c r="T170" s="41">
        <f t="shared" si="182"/>
        <v>9422.219824397409</v>
      </c>
      <c r="U170" s="41">
        <f t="shared" si="182"/>
        <v>10373.625146823055</v>
      </c>
      <c r="V170" s="41">
        <f t="shared" si="182"/>
        <v>11259.930878181234</v>
      </c>
      <c r="W170" s="41">
        <f t="shared" si="182"/>
        <v>12313.429408726464</v>
      </c>
      <c r="X170" s="41">
        <f t="shared" si="182"/>
        <v>11263.92748320572</v>
      </c>
      <c r="Y170" s="41">
        <f t="shared" si="182"/>
        <v>9898.486193212575</v>
      </c>
      <c r="Z170" s="41">
        <f t="shared" si="182"/>
        <v>8923.2748492969622</v>
      </c>
      <c r="AA170" s="41">
        <f t="shared" si="182"/>
        <v>9176.6943250033128</v>
      </c>
      <c r="AB170" s="41">
        <f t="shared" si="182"/>
        <v>8260.429219660904</v>
      </c>
      <c r="AC170" s="41">
        <f t="shared" si="182"/>
        <v>8681.6602447916339</v>
      </c>
      <c r="AD170" s="41">
        <f t="shared" si="182"/>
        <v>8906.2059641703399</v>
      </c>
      <c r="AE170" s="41">
        <f t="shared" si="182"/>
        <v>8594.9869289597864</v>
      </c>
      <c r="AF170" s="41">
        <f t="shared" si="182"/>
        <v>7656.9343581005105</v>
      </c>
      <c r="AG170" s="41">
        <f t="shared" ref="AG170" si="183">IF(AND(AG47=0,AG129=0),0,IF(OR(AG47=0,AG129=0),1/0,1000000*AG129/AG47))</f>
        <v>6434.785786267752</v>
      </c>
    </row>
    <row r="171" spans="1:33" x14ac:dyDescent="0.25">
      <c r="A171" s="5" t="s">
        <v>1</v>
      </c>
      <c r="B171" s="11">
        <f t="shared" si="177"/>
        <v>11543.121188981684</v>
      </c>
      <c r="C171" s="11">
        <f t="shared" si="177"/>
        <v>11535.067806233275</v>
      </c>
      <c r="D171" s="11">
        <f t="shared" ref="D171:AF171" si="184">IF(AND(D48=0,D130=0),0,IF(OR(D48=0,D130=0),1/0,1000000*D130/D48))</f>
        <v>11517.843098365474</v>
      </c>
      <c r="E171" s="11">
        <f t="shared" si="184"/>
        <v>11507.563082777519</v>
      </c>
      <c r="F171" s="11">
        <f t="shared" si="184"/>
        <v>11494.735818004954</v>
      </c>
      <c r="G171" s="11">
        <f t="shared" si="184"/>
        <v>11491.699882180428</v>
      </c>
      <c r="H171" s="11">
        <f t="shared" si="184"/>
        <v>11476.253083606196</v>
      </c>
      <c r="I171" s="11">
        <f t="shared" si="184"/>
        <v>11472.184025557632</v>
      </c>
      <c r="J171" s="11">
        <f t="shared" si="184"/>
        <v>11422.067405164031</v>
      </c>
      <c r="K171" s="11">
        <f t="shared" si="184"/>
        <v>11353.793608249636</v>
      </c>
      <c r="L171" s="11">
        <f t="shared" si="184"/>
        <v>11414.473864127867</v>
      </c>
      <c r="M171" s="11">
        <f t="shared" si="184"/>
        <v>11409.873825911804</v>
      </c>
      <c r="N171" s="11">
        <f t="shared" si="184"/>
        <v>13097.545507069406</v>
      </c>
      <c r="O171" s="11">
        <f t="shared" si="184"/>
        <v>13083.059119390642</v>
      </c>
      <c r="P171" s="11">
        <f t="shared" si="184"/>
        <v>12937.288862048717</v>
      </c>
      <c r="Q171" s="11">
        <f t="shared" si="184"/>
        <v>11926.404289673123</v>
      </c>
      <c r="R171" s="11">
        <f t="shared" si="184"/>
        <v>12340.76665130901</v>
      </c>
      <c r="S171" s="11">
        <f t="shared" si="184"/>
        <v>11546.262105469925</v>
      </c>
      <c r="T171" s="11">
        <f t="shared" si="184"/>
        <v>11154.685005384645</v>
      </c>
      <c r="U171" s="11">
        <f t="shared" si="184"/>
        <v>10655.256170810631</v>
      </c>
      <c r="V171" s="11">
        <f t="shared" si="184"/>
        <v>11478.124632113531</v>
      </c>
      <c r="W171" s="11">
        <f t="shared" si="184"/>
        <v>11831.038233413194</v>
      </c>
      <c r="X171" s="11">
        <f t="shared" si="184"/>
        <v>10079.967107483892</v>
      </c>
      <c r="Y171" s="11">
        <f t="shared" si="184"/>
        <v>8903.7949519097438</v>
      </c>
      <c r="Z171" s="11">
        <f t="shared" si="184"/>
        <v>8868.3818252101391</v>
      </c>
      <c r="AA171" s="11">
        <f t="shared" si="184"/>
        <v>8506.3865072508252</v>
      </c>
      <c r="AB171" s="11">
        <f t="shared" si="184"/>
        <v>8359.1368213313945</v>
      </c>
      <c r="AC171" s="11">
        <f t="shared" si="184"/>
        <v>8077.1108222651756</v>
      </c>
      <c r="AD171" s="11">
        <f t="shared" si="184"/>
        <v>7256.454915895617</v>
      </c>
      <c r="AE171" s="11">
        <f t="shared" si="184"/>
        <v>5558.0944614353775</v>
      </c>
      <c r="AF171" s="11">
        <f t="shared" si="184"/>
        <v>5003.7484580868804</v>
      </c>
      <c r="AG171" s="11">
        <f t="shared" ref="AG171" si="185">IF(AND(AG48=0,AG130=0),0,IF(OR(AG48=0,AG130=0),1/0,1000000*AG130/AG48))</f>
        <v>5410.5610084276022</v>
      </c>
    </row>
    <row r="172" spans="1:33" x14ac:dyDescent="0.25">
      <c r="A172" s="34" t="s">
        <v>3</v>
      </c>
      <c r="B172" s="42">
        <f t="shared" si="177"/>
        <v>0</v>
      </c>
      <c r="C172" s="42">
        <f t="shared" si="177"/>
        <v>0</v>
      </c>
      <c r="D172" s="42">
        <f t="shared" ref="D172:AF172" si="186">IF(AND(D49=0,D131=0),0,IF(OR(D49=0,D131=0),1/0,1000000*D131/D49))</f>
        <v>0</v>
      </c>
      <c r="E172" s="42">
        <f t="shared" si="186"/>
        <v>0</v>
      </c>
      <c r="F172" s="42">
        <f t="shared" si="186"/>
        <v>0</v>
      </c>
      <c r="G172" s="42">
        <f t="shared" si="186"/>
        <v>0</v>
      </c>
      <c r="H172" s="42">
        <f t="shared" si="186"/>
        <v>0</v>
      </c>
      <c r="I172" s="42">
        <f t="shared" si="186"/>
        <v>0</v>
      </c>
      <c r="J172" s="42">
        <f t="shared" si="186"/>
        <v>0</v>
      </c>
      <c r="K172" s="42">
        <f t="shared" si="186"/>
        <v>0</v>
      </c>
      <c r="L172" s="42">
        <f t="shared" si="186"/>
        <v>0</v>
      </c>
      <c r="M172" s="42">
        <f t="shared" si="186"/>
        <v>0</v>
      </c>
      <c r="N172" s="42">
        <f t="shared" si="186"/>
        <v>0</v>
      </c>
      <c r="O172" s="42">
        <f t="shared" si="186"/>
        <v>0</v>
      </c>
      <c r="P172" s="42">
        <f t="shared" si="186"/>
        <v>0</v>
      </c>
      <c r="Q172" s="42">
        <f t="shared" si="186"/>
        <v>0</v>
      </c>
      <c r="R172" s="42">
        <f t="shared" si="186"/>
        <v>0</v>
      </c>
      <c r="S172" s="42">
        <f t="shared" si="186"/>
        <v>0</v>
      </c>
      <c r="T172" s="42">
        <f t="shared" si="186"/>
        <v>0</v>
      </c>
      <c r="U172" s="42">
        <f t="shared" si="186"/>
        <v>0</v>
      </c>
      <c r="V172" s="42">
        <f t="shared" si="186"/>
        <v>0</v>
      </c>
      <c r="W172" s="42">
        <f t="shared" si="186"/>
        <v>0</v>
      </c>
      <c r="X172" s="42">
        <f t="shared" si="186"/>
        <v>0</v>
      </c>
      <c r="Y172" s="42">
        <f t="shared" si="186"/>
        <v>0</v>
      </c>
      <c r="Z172" s="42">
        <f t="shared" si="186"/>
        <v>0</v>
      </c>
      <c r="AA172" s="42">
        <f t="shared" si="186"/>
        <v>0</v>
      </c>
      <c r="AB172" s="42">
        <f t="shared" si="186"/>
        <v>0</v>
      </c>
      <c r="AC172" s="42">
        <f t="shared" si="186"/>
        <v>0</v>
      </c>
      <c r="AD172" s="42">
        <f t="shared" si="186"/>
        <v>0</v>
      </c>
      <c r="AE172" s="42">
        <f t="shared" si="186"/>
        <v>0</v>
      </c>
      <c r="AF172" s="42">
        <f t="shared" si="186"/>
        <v>0</v>
      </c>
      <c r="AG172" s="42">
        <f t="shared" ref="AG172" si="187">IF(AND(AG49=0,AG131=0),0,IF(OR(AG49=0,AG131=0),1/0,1000000*AG131/AG49))</f>
        <v>0</v>
      </c>
    </row>
    <row r="173" spans="1:33" x14ac:dyDescent="0.25">
      <c r="A173" s="34" t="s">
        <v>48</v>
      </c>
      <c r="B173" s="42">
        <f t="shared" si="177"/>
        <v>3808.2187141694753</v>
      </c>
      <c r="C173" s="42">
        <f t="shared" si="177"/>
        <v>3804.8496454823835</v>
      </c>
      <c r="D173" s="42">
        <f t="shared" ref="D173:AF173" si="188">IF(AND(D50=0,D132=0),0,IF(OR(D50=0,D132=0),1/0,1000000*D132/D50))</f>
        <v>3801.1828972338812</v>
      </c>
      <c r="E173" s="42">
        <f t="shared" si="188"/>
        <v>3799.9788745055876</v>
      </c>
      <c r="F173" s="42">
        <f t="shared" si="188"/>
        <v>3796.6491809672698</v>
      </c>
      <c r="G173" s="42">
        <f t="shared" si="188"/>
        <v>3792.4002798825782</v>
      </c>
      <c r="H173" s="42">
        <f t="shared" si="188"/>
        <v>3788.6591995461272</v>
      </c>
      <c r="I173" s="42">
        <f t="shared" si="188"/>
        <v>3785.130564768288</v>
      </c>
      <c r="J173" s="42">
        <f t="shared" si="188"/>
        <v>3780.6199278466829</v>
      </c>
      <c r="K173" s="42">
        <f t="shared" si="188"/>
        <v>3779.2884653373135</v>
      </c>
      <c r="L173" s="42">
        <f t="shared" si="188"/>
        <v>3768.7322606685316</v>
      </c>
      <c r="M173" s="42">
        <f t="shared" si="188"/>
        <v>3798.6159469661793</v>
      </c>
      <c r="N173" s="42">
        <f t="shared" si="188"/>
        <v>4348.7874306364502</v>
      </c>
      <c r="O173" s="42">
        <f t="shared" si="188"/>
        <v>4357.1840420338776</v>
      </c>
      <c r="P173" s="42">
        <f t="shared" si="188"/>
        <v>4273.6327730437906</v>
      </c>
      <c r="Q173" s="42">
        <f t="shared" si="188"/>
        <v>3895.618597454431</v>
      </c>
      <c r="R173" s="42">
        <f t="shared" si="188"/>
        <v>4637.8718894654685</v>
      </c>
      <c r="S173" s="42">
        <f t="shared" si="188"/>
        <v>4764.7505377515517</v>
      </c>
      <c r="T173" s="42">
        <f t="shared" si="188"/>
        <v>4930.3796328912522</v>
      </c>
      <c r="U173" s="42">
        <f t="shared" si="188"/>
        <v>4999.3474467570741</v>
      </c>
      <c r="V173" s="42">
        <f t="shared" si="188"/>
        <v>5485.4302189531682</v>
      </c>
      <c r="W173" s="42">
        <f t="shared" si="188"/>
        <v>5565.0761132543375</v>
      </c>
      <c r="X173" s="42">
        <f t="shared" si="188"/>
        <v>4731.2665495584761</v>
      </c>
      <c r="Y173" s="42">
        <f t="shared" si="188"/>
        <v>5548.8057064942013</v>
      </c>
      <c r="Z173" s="42">
        <f t="shared" si="188"/>
        <v>5464.4394809888199</v>
      </c>
      <c r="AA173" s="42">
        <f t="shared" si="188"/>
        <v>5012.3229532472897</v>
      </c>
      <c r="AB173" s="42">
        <f t="shared" si="188"/>
        <v>5065.542713168039</v>
      </c>
      <c r="AC173" s="42">
        <f t="shared" si="188"/>
        <v>4726.8264308539601</v>
      </c>
      <c r="AD173" s="42">
        <f t="shared" si="188"/>
        <v>4319.1848400744611</v>
      </c>
      <c r="AE173" s="42">
        <f t="shared" si="188"/>
        <v>4574.2060421449069</v>
      </c>
      <c r="AF173" s="42">
        <f t="shared" si="188"/>
        <v>4430.6382739307746</v>
      </c>
      <c r="AG173" s="42">
        <f t="shared" ref="AG173" si="189">IF(AND(AG50=0,AG132=0),0,IF(OR(AG50=0,AG132=0),1/0,1000000*AG132/AG50))</f>
        <v>4832.9184594889139</v>
      </c>
    </row>
    <row r="174" spans="1:33" x14ac:dyDescent="0.25">
      <c r="A174" s="36" t="s">
        <v>49</v>
      </c>
      <c r="B174" s="43">
        <f t="shared" si="177"/>
        <v>14993.33702318215</v>
      </c>
      <c r="C174" s="43">
        <f t="shared" si="177"/>
        <v>14987.266809720977</v>
      </c>
      <c r="D174" s="43">
        <f t="shared" ref="D174:AF174" si="190">IF(AND(D51=0,D133=0),0,IF(OR(D51=0,D133=0),1/0,1000000*D133/D51))</f>
        <v>14959.806641316256</v>
      </c>
      <c r="E174" s="43">
        <f t="shared" si="190"/>
        <v>14953.502458829978</v>
      </c>
      <c r="F174" s="43">
        <f t="shared" si="190"/>
        <v>14937.761908831935</v>
      </c>
      <c r="G174" s="43">
        <f t="shared" si="190"/>
        <v>14928.360432631385</v>
      </c>
      <c r="H174" s="43">
        <f t="shared" si="190"/>
        <v>14898.076309445305</v>
      </c>
      <c r="I174" s="43">
        <f t="shared" si="190"/>
        <v>14916.484965218846</v>
      </c>
      <c r="J174" s="43">
        <f t="shared" si="190"/>
        <v>14798.859433235699</v>
      </c>
      <c r="K174" s="43">
        <f t="shared" si="190"/>
        <v>14677.446524066152</v>
      </c>
      <c r="L174" s="43">
        <f t="shared" si="190"/>
        <v>14836.724102265971</v>
      </c>
      <c r="M174" s="43">
        <f t="shared" si="190"/>
        <v>14733.97420569622</v>
      </c>
      <c r="N174" s="43">
        <f t="shared" si="190"/>
        <v>16938.911973402362</v>
      </c>
      <c r="O174" s="43">
        <f t="shared" si="190"/>
        <v>16904.193957187395</v>
      </c>
      <c r="P174" s="43">
        <f t="shared" si="190"/>
        <v>16792.842618935727</v>
      </c>
      <c r="Q174" s="43">
        <f t="shared" si="190"/>
        <v>15929.846561835713</v>
      </c>
      <c r="R174" s="43">
        <f t="shared" si="190"/>
        <v>16100.512904113595</v>
      </c>
      <c r="S174" s="43">
        <f t="shared" si="190"/>
        <v>15227.940722855492</v>
      </c>
      <c r="T174" s="43">
        <f t="shared" si="190"/>
        <v>15022.579143344345</v>
      </c>
      <c r="U174" s="43">
        <f t="shared" si="190"/>
        <v>14623.123526107211</v>
      </c>
      <c r="V174" s="43">
        <f t="shared" si="190"/>
        <v>15227.806769648651</v>
      </c>
      <c r="W174" s="43">
        <f t="shared" si="190"/>
        <v>15831.61404859154</v>
      </c>
      <c r="X174" s="43">
        <f t="shared" si="190"/>
        <v>13608.176210452768</v>
      </c>
      <c r="Y174" s="43">
        <f t="shared" si="190"/>
        <v>11301.686038357049</v>
      </c>
      <c r="Z174" s="43">
        <f t="shared" si="190"/>
        <v>11009.005361266847</v>
      </c>
      <c r="AA174" s="43">
        <f t="shared" si="190"/>
        <v>10658.439492069612</v>
      </c>
      <c r="AB174" s="43">
        <f t="shared" si="190"/>
        <v>10725.9620246003</v>
      </c>
      <c r="AC174" s="43">
        <f t="shared" si="190"/>
        <v>10737.630780150552</v>
      </c>
      <c r="AD174" s="43">
        <f t="shared" si="190"/>
        <v>10138.304801606941</v>
      </c>
      <c r="AE174" s="43">
        <f t="shared" si="190"/>
        <v>7191.7205161063448</v>
      </c>
      <c r="AF174" s="43">
        <f t="shared" si="190"/>
        <v>5848.3318873695644</v>
      </c>
      <c r="AG174" s="43">
        <f t="shared" ref="AG174" si="191">IF(AND(AG51=0,AG133=0),0,IF(OR(AG51=0,AG133=0),1/0,1000000*AG133/AG51))</f>
        <v>6270.7002783801017</v>
      </c>
    </row>
    <row r="175" spans="1:33" x14ac:dyDescent="0.25">
      <c r="A175" s="20"/>
      <c r="B175" s="20"/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x14ac:dyDescent="0.25">
      <c r="A176" s="24" t="s">
        <v>29</v>
      </c>
      <c r="B176" s="25">
        <f t="shared" ref="B176:K176" si="192">IF(B123=0,0,B123/B$123)</f>
        <v>1</v>
      </c>
      <c r="C176" s="25">
        <f t="shared" si="192"/>
        <v>1</v>
      </c>
      <c r="D176" s="25">
        <f t="shared" si="192"/>
        <v>1</v>
      </c>
      <c r="E176" s="25">
        <f t="shared" si="192"/>
        <v>1</v>
      </c>
      <c r="F176" s="25">
        <f t="shared" si="192"/>
        <v>1</v>
      </c>
      <c r="G176" s="25">
        <f t="shared" si="192"/>
        <v>1</v>
      </c>
      <c r="H176" s="25">
        <f t="shared" si="192"/>
        <v>1</v>
      </c>
      <c r="I176" s="25">
        <f t="shared" si="192"/>
        <v>1</v>
      </c>
      <c r="J176" s="25">
        <f t="shared" si="192"/>
        <v>1</v>
      </c>
      <c r="K176" s="25">
        <f t="shared" si="192"/>
        <v>1</v>
      </c>
      <c r="L176" s="25">
        <f t="shared" ref="L176:AF176" si="193">IF(L123=0,0,L123/L$123)</f>
        <v>1</v>
      </c>
      <c r="M176" s="25">
        <f t="shared" si="193"/>
        <v>1</v>
      </c>
      <c r="N176" s="25">
        <f t="shared" si="193"/>
        <v>1</v>
      </c>
      <c r="O176" s="25">
        <f t="shared" si="193"/>
        <v>1</v>
      </c>
      <c r="P176" s="25">
        <f t="shared" si="193"/>
        <v>1</v>
      </c>
      <c r="Q176" s="25">
        <f t="shared" si="193"/>
        <v>1</v>
      </c>
      <c r="R176" s="25">
        <f t="shared" si="193"/>
        <v>1</v>
      </c>
      <c r="S176" s="25">
        <f t="shared" si="193"/>
        <v>1</v>
      </c>
      <c r="T176" s="25">
        <f t="shared" si="193"/>
        <v>1</v>
      </c>
      <c r="U176" s="25">
        <f t="shared" si="193"/>
        <v>1</v>
      </c>
      <c r="V176" s="25">
        <f t="shared" si="193"/>
        <v>1</v>
      </c>
      <c r="W176" s="25">
        <f t="shared" si="193"/>
        <v>1</v>
      </c>
      <c r="X176" s="25">
        <f t="shared" si="193"/>
        <v>1</v>
      </c>
      <c r="Y176" s="25">
        <f t="shared" si="193"/>
        <v>1</v>
      </c>
      <c r="Z176" s="25">
        <f t="shared" si="193"/>
        <v>1</v>
      </c>
      <c r="AA176" s="25">
        <f t="shared" si="193"/>
        <v>1</v>
      </c>
      <c r="AB176" s="25">
        <f t="shared" si="193"/>
        <v>1</v>
      </c>
      <c r="AC176" s="25">
        <f t="shared" si="193"/>
        <v>1</v>
      </c>
      <c r="AD176" s="25">
        <f t="shared" si="193"/>
        <v>1</v>
      </c>
      <c r="AE176" s="25">
        <f t="shared" si="193"/>
        <v>1</v>
      </c>
      <c r="AF176" s="25">
        <f t="shared" si="193"/>
        <v>1</v>
      </c>
      <c r="AG176" s="25">
        <f t="shared" ref="AG176" si="194">IF(AG123=0,0,AG123/AG$123)</f>
        <v>1</v>
      </c>
    </row>
    <row r="177" spans="1:33" x14ac:dyDescent="0.25">
      <c r="A177" s="3" t="s">
        <v>2</v>
      </c>
      <c r="B177" s="12">
        <f t="shared" ref="B177:K177" si="195">IF(B126=0,0,B126/B$123)</f>
        <v>0.96763410235170655</v>
      </c>
      <c r="C177" s="12">
        <f t="shared" si="195"/>
        <v>0.96769380621794654</v>
      </c>
      <c r="D177" s="12">
        <f t="shared" si="195"/>
        <v>0.96767772441532762</v>
      </c>
      <c r="E177" s="12">
        <f t="shared" si="195"/>
        <v>0.96831236600501436</v>
      </c>
      <c r="F177" s="12">
        <f t="shared" si="195"/>
        <v>0.96841227196814228</v>
      </c>
      <c r="G177" s="12">
        <f t="shared" si="195"/>
        <v>0.96831880861209818</v>
      </c>
      <c r="H177" s="12">
        <f t="shared" si="195"/>
        <v>0.9683201612607707</v>
      </c>
      <c r="I177" s="12">
        <f t="shared" si="195"/>
        <v>0.96839227433420938</v>
      </c>
      <c r="J177" s="12">
        <f t="shared" si="195"/>
        <v>0.9681826124192382</v>
      </c>
      <c r="K177" s="12">
        <f t="shared" si="195"/>
        <v>0.9688057855834098</v>
      </c>
      <c r="L177" s="12">
        <f t="shared" ref="L177:AF177" si="196">IF(L126=0,0,L126/L$123)</f>
        <v>0.96704492238883866</v>
      </c>
      <c r="M177" s="12">
        <f t="shared" si="196"/>
        <v>0.97571335755956601</v>
      </c>
      <c r="N177" s="12">
        <f t="shared" si="196"/>
        <v>0.97179558017047074</v>
      </c>
      <c r="O177" s="12">
        <f t="shared" si="196"/>
        <v>0.97461984073074648</v>
      </c>
      <c r="P177" s="12">
        <f t="shared" si="196"/>
        <v>0.96552571862537839</v>
      </c>
      <c r="Q177" s="12">
        <f t="shared" si="196"/>
        <v>0.96081772621863504</v>
      </c>
      <c r="R177" s="12">
        <f t="shared" si="196"/>
        <v>0.9560643521975335</v>
      </c>
      <c r="S177" s="12">
        <f t="shared" si="196"/>
        <v>0.96016292441074036</v>
      </c>
      <c r="T177" s="12">
        <f t="shared" si="196"/>
        <v>0.96019447392362778</v>
      </c>
      <c r="U177" s="12">
        <f t="shared" si="196"/>
        <v>0.96213191706356704</v>
      </c>
      <c r="V177" s="12">
        <f t="shared" si="196"/>
        <v>0.96529042873908599</v>
      </c>
      <c r="W177" s="12">
        <f t="shared" si="196"/>
        <v>0.97558706405545281</v>
      </c>
      <c r="X177" s="12">
        <f t="shared" si="196"/>
        <v>0.98002667296831147</v>
      </c>
      <c r="Y177" s="12">
        <f t="shared" si="196"/>
        <v>0.97989228497524716</v>
      </c>
      <c r="Z177" s="12">
        <f t="shared" si="196"/>
        <v>0.98272355543164946</v>
      </c>
      <c r="AA177" s="12">
        <f t="shared" si="196"/>
        <v>0.98381362127982985</v>
      </c>
      <c r="AB177" s="12">
        <f t="shared" si="196"/>
        <v>0.98802046893485307</v>
      </c>
      <c r="AC177" s="12">
        <f t="shared" si="196"/>
        <v>0.9890050302252672</v>
      </c>
      <c r="AD177" s="12">
        <f t="shared" si="196"/>
        <v>0.99061275153059847</v>
      </c>
      <c r="AE177" s="12">
        <f t="shared" si="196"/>
        <v>0.99243900776504568</v>
      </c>
      <c r="AF177" s="12">
        <f t="shared" si="196"/>
        <v>0.98023561799631909</v>
      </c>
      <c r="AG177" s="12">
        <f t="shared" ref="AG177" si="197">IF(AG126=0,0,AG126/AG$123)</f>
        <v>0.98829904403335977</v>
      </c>
    </row>
    <row r="178" spans="1:33" x14ac:dyDescent="0.25">
      <c r="A178" s="32" t="s">
        <v>3</v>
      </c>
      <c r="B178" s="38">
        <f t="shared" ref="B178:K178" si="198">IF(B127=0,0,B127/B$123)</f>
        <v>0</v>
      </c>
      <c r="C178" s="38">
        <f t="shared" si="198"/>
        <v>0</v>
      </c>
      <c r="D178" s="38">
        <f t="shared" si="198"/>
        <v>0</v>
      </c>
      <c r="E178" s="38">
        <f t="shared" si="198"/>
        <v>0</v>
      </c>
      <c r="F178" s="38">
        <f t="shared" si="198"/>
        <v>0</v>
      </c>
      <c r="G178" s="38">
        <f t="shared" si="198"/>
        <v>0</v>
      </c>
      <c r="H178" s="38">
        <f t="shared" si="198"/>
        <v>0</v>
      </c>
      <c r="I178" s="38">
        <f t="shared" si="198"/>
        <v>0</v>
      </c>
      <c r="J178" s="38">
        <f t="shared" si="198"/>
        <v>0</v>
      </c>
      <c r="K178" s="38">
        <f t="shared" si="198"/>
        <v>0</v>
      </c>
      <c r="L178" s="38">
        <f t="shared" ref="L178:AF178" si="199">IF(L127=0,0,L127/L$123)</f>
        <v>0</v>
      </c>
      <c r="M178" s="38">
        <f t="shared" si="199"/>
        <v>0</v>
      </c>
      <c r="N178" s="38">
        <f t="shared" si="199"/>
        <v>0</v>
      </c>
      <c r="O178" s="38">
        <f t="shared" si="199"/>
        <v>0</v>
      </c>
      <c r="P178" s="38">
        <f t="shared" si="199"/>
        <v>0</v>
      </c>
      <c r="Q178" s="38">
        <f t="shared" si="199"/>
        <v>0</v>
      </c>
      <c r="R178" s="38">
        <f t="shared" si="199"/>
        <v>0</v>
      </c>
      <c r="S178" s="38">
        <f t="shared" si="199"/>
        <v>0</v>
      </c>
      <c r="T178" s="38">
        <f t="shared" si="199"/>
        <v>0</v>
      </c>
      <c r="U178" s="38">
        <f t="shared" si="199"/>
        <v>0</v>
      </c>
      <c r="V178" s="38">
        <f t="shared" si="199"/>
        <v>0</v>
      </c>
      <c r="W178" s="38">
        <f t="shared" si="199"/>
        <v>0</v>
      </c>
      <c r="X178" s="38">
        <f t="shared" si="199"/>
        <v>0</v>
      </c>
      <c r="Y178" s="38">
        <f t="shared" si="199"/>
        <v>0</v>
      </c>
      <c r="Z178" s="38">
        <f t="shared" si="199"/>
        <v>0</v>
      </c>
      <c r="AA178" s="38">
        <f t="shared" si="199"/>
        <v>0</v>
      </c>
      <c r="AB178" s="38">
        <f t="shared" si="199"/>
        <v>0</v>
      </c>
      <c r="AC178" s="38">
        <f t="shared" si="199"/>
        <v>0</v>
      </c>
      <c r="AD178" s="38">
        <f t="shared" si="199"/>
        <v>0</v>
      </c>
      <c r="AE178" s="38">
        <f t="shared" si="199"/>
        <v>0</v>
      </c>
      <c r="AF178" s="38">
        <f t="shared" si="199"/>
        <v>0</v>
      </c>
      <c r="AG178" s="38">
        <f t="shared" ref="AG178" si="200">IF(AG127=0,0,AG127/AG$123)</f>
        <v>0</v>
      </c>
    </row>
    <row r="179" spans="1:33" x14ac:dyDescent="0.25">
      <c r="A179" s="32" t="s">
        <v>48</v>
      </c>
      <c r="B179" s="38">
        <f t="shared" ref="B179:K179" si="201">IF(B128=0,0,B128/B$123)</f>
        <v>0.2612026619010695</v>
      </c>
      <c r="C179" s="38">
        <f t="shared" si="201"/>
        <v>0.26122753051903902</v>
      </c>
      <c r="D179" s="38">
        <f t="shared" si="201"/>
        <v>0.261236932885133</v>
      </c>
      <c r="E179" s="38">
        <f t="shared" si="201"/>
        <v>0.2614231395880961</v>
      </c>
      <c r="F179" s="38">
        <f t="shared" si="201"/>
        <v>0.26144293232083055</v>
      </c>
      <c r="G179" s="38">
        <f t="shared" si="201"/>
        <v>0.26140599456703084</v>
      </c>
      <c r="H179" s="38">
        <f t="shared" si="201"/>
        <v>0.26141221409595833</v>
      </c>
      <c r="I179" s="38">
        <f t="shared" si="201"/>
        <v>0.26143856380460273</v>
      </c>
      <c r="J179" s="38">
        <f t="shared" si="201"/>
        <v>0.2613984211314157</v>
      </c>
      <c r="K179" s="38">
        <f t="shared" si="201"/>
        <v>0.26158191176049078</v>
      </c>
      <c r="L179" s="38">
        <f t="shared" ref="L179:AF179" si="202">IF(L128=0,0,L128/L$123)</f>
        <v>0.26110901311971313</v>
      </c>
      <c r="M179" s="38">
        <f t="shared" si="202"/>
        <v>0.26343897130039229</v>
      </c>
      <c r="N179" s="38">
        <f t="shared" si="202"/>
        <v>0.31668956117579516</v>
      </c>
      <c r="O179" s="38">
        <f t="shared" si="202"/>
        <v>0.31762255778877674</v>
      </c>
      <c r="P179" s="38">
        <f t="shared" si="202"/>
        <v>0.34951405039189665</v>
      </c>
      <c r="Q179" s="38">
        <f t="shared" si="202"/>
        <v>0.33348992387555149</v>
      </c>
      <c r="R179" s="38">
        <f t="shared" si="202"/>
        <v>0.34028931386386363</v>
      </c>
      <c r="S179" s="38">
        <f t="shared" si="202"/>
        <v>0.35020949690101755</v>
      </c>
      <c r="T179" s="38">
        <f t="shared" si="202"/>
        <v>0.3425281213669597</v>
      </c>
      <c r="U179" s="38">
        <f t="shared" si="202"/>
        <v>0.34259969008554797</v>
      </c>
      <c r="V179" s="38">
        <f t="shared" si="202"/>
        <v>0.35271151540146872</v>
      </c>
      <c r="W179" s="38">
        <f t="shared" si="202"/>
        <v>0.34900722514329507</v>
      </c>
      <c r="X179" s="38">
        <f t="shared" si="202"/>
        <v>0.36270075341470565</v>
      </c>
      <c r="Y179" s="38">
        <f t="shared" si="202"/>
        <v>0.37637273631932938</v>
      </c>
      <c r="Z179" s="38">
        <f t="shared" si="202"/>
        <v>0.38516065277685946</v>
      </c>
      <c r="AA179" s="38">
        <f t="shared" si="202"/>
        <v>0.38670726886093759</v>
      </c>
      <c r="AB179" s="38">
        <f t="shared" si="202"/>
        <v>0.38132670360096377</v>
      </c>
      <c r="AC179" s="38">
        <f t="shared" si="202"/>
        <v>0.37187195925257782</v>
      </c>
      <c r="AD179" s="38">
        <f t="shared" si="202"/>
        <v>0.37427088236334555</v>
      </c>
      <c r="AE179" s="38">
        <f t="shared" si="202"/>
        <v>0.36827187994702704</v>
      </c>
      <c r="AF179" s="38">
        <f t="shared" si="202"/>
        <v>0.51716089192528802</v>
      </c>
      <c r="AG179" s="38">
        <f t="shared" ref="AG179" si="203">IF(AG128=0,0,AG128/AG$123)</f>
        <v>0.53809124448375933</v>
      </c>
    </row>
    <row r="180" spans="1:33" x14ac:dyDescent="0.25">
      <c r="A180" s="32" t="s">
        <v>49</v>
      </c>
      <c r="B180" s="38">
        <f t="shared" ref="B180:K180" si="204">IF(B129=0,0,B129/B$123)</f>
        <v>0.70643144045063699</v>
      </c>
      <c r="C180" s="38">
        <f t="shared" si="204"/>
        <v>0.70646627569890763</v>
      </c>
      <c r="D180" s="38">
        <f t="shared" si="204"/>
        <v>0.70644079153019468</v>
      </c>
      <c r="E180" s="38">
        <f t="shared" si="204"/>
        <v>0.7068892264169182</v>
      </c>
      <c r="F180" s="38">
        <f t="shared" si="204"/>
        <v>0.70696933964731168</v>
      </c>
      <c r="G180" s="38">
        <f t="shared" si="204"/>
        <v>0.70691281404506734</v>
      </c>
      <c r="H180" s="38">
        <f t="shared" si="204"/>
        <v>0.70690794716481242</v>
      </c>
      <c r="I180" s="38">
        <f t="shared" si="204"/>
        <v>0.70695371052960654</v>
      </c>
      <c r="J180" s="38">
        <f t="shared" si="204"/>
        <v>0.70678419128782233</v>
      </c>
      <c r="K180" s="38">
        <f t="shared" si="204"/>
        <v>0.70722387382291896</v>
      </c>
      <c r="L180" s="38">
        <f t="shared" ref="L180:AF180" si="205">IF(L129=0,0,L129/L$123)</f>
        <v>0.70593590926912553</v>
      </c>
      <c r="M180" s="38">
        <f t="shared" si="205"/>
        <v>0.71227438625917383</v>
      </c>
      <c r="N180" s="38">
        <f t="shared" si="205"/>
        <v>0.65510601899467558</v>
      </c>
      <c r="O180" s="38">
        <f t="shared" si="205"/>
        <v>0.6569972829419698</v>
      </c>
      <c r="P180" s="38">
        <f t="shared" si="205"/>
        <v>0.61601166823348186</v>
      </c>
      <c r="Q180" s="38">
        <f t="shared" si="205"/>
        <v>0.6273278023430835</v>
      </c>
      <c r="R180" s="38">
        <f t="shared" si="205"/>
        <v>0.61577503833366976</v>
      </c>
      <c r="S180" s="38">
        <f t="shared" si="205"/>
        <v>0.60995342750972292</v>
      </c>
      <c r="T180" s="38">
        <f t="shared" si="205"/>
        <v>0.61766635255666813</v>
      </c>
      <c r="U180" s="38">
        <f t="shared" si="205"/>
        <v>0.61953222697801902</v>
      </c>
      <c r="V180" s="38">
        <f t="shared" si="205"/>
        <v>0.61257891333761738</v>
      </c>
      <c r="W180" s="38">
        <f t="shared" si="205"/>
        <v>0.62657983891215774</v>
      </c>
      <c r="X180" s="38">
        <f t="shared" si="205"/>
        <v>0.61732591955360594</v>
      </c>
      <c r="Y180" s="38">
        <f t="shared" si="205"/>
        <v>0.60351954865591784</v>
      </c>
      <c r="Z180" s="38">
        <f t="shared" si="205"/>
        <v>0.59756290265478995</v>
      </c>
      <c r="AA180" s="38">
        <f t="shared" si="205"/>
        <v>0.59710635241889221</v>
      </c>
      <c r="AB180" s="38">
        <f t="shared" si="205"/>
        <v>0.6066937653338893</v>
      </c>
      <c r="AC180" s="38">
        <f t="shared" si="205"/>
        <v>0.61713307097268943</v>
      </c>
      <c r="AD180" s="38">
        <f t="shared" si="205"/>
        <v>0.61634186916725286</v>
      </c>
      <c r="AE180" s="38">
        <f t="shared" si="205"/>
        <v>0.62416712781801864</v>
      </c>
      <c r="AF180" s="38">
        <f t="shared" si="205"/>
        <v>0.46307472607103117</v>
      </c>
      <c r="AG180" s="38">
        <f t="shared" ref="AG180" si="206">IF(AG129=0,0,AG129/AG$123)</f>
        <v>0.45020779954960038</v>
      </c>
    </row>
    <row r="181" spans="1:33" x14ac:dyDescent="0.25">
      <c r="A181" s="5" t="s">
        <v>1</v>
      </c>
      <c r="B181" s="13">
        <f t="shared" ref="B181:K181" si="207">IF(B130=0,0,B130/B$123)</f>
        <v>3.2365897648293424E-2</v>
      </c>
      <c r="C181" s="13">
        <f t="shared" si="207"/>
        <v>3.2306193782053412E-2</v>
      </c>
      <c r="D181" s="13">
        <f t="shared" si="207"/>
        <v>3.2322275584672377E-2</v>
      </c>
      <c r="E181" s="13">
        <f t="shared" si="207"/>
        <v>3.168763399498567E-2</v>
      </c>
      <c r="F181" s="13">
        <f t="shared" si="207"/>
        <v>3.1587728031857672E-2</v>
      </c>
      <c r="G181" s="13">
        <f t="shared" si="207"/>
        <v>3.1681191387901916E-2</v>
      </c>
      <c r="H181" s="13">
        <f t="shared" si="207"/>
        <v>3.1679838739229312E-2</v>
      </c>
      <c r="I181" s="13">
        <f t="shared" si="207"/>
        <v>3.160772566579069E-2</v>
      </c>
      <c r="J181" s="13">
        <f t="shared" si="207"/>
        <v>3.1817387580761788E-2</v>
      </c>
      <c r="K181" s="13">
        <f t="shared" si="207"/>
        <v>3.1194214416590184E-2</v>
      </c>
      <c r="L181" s="13">
        <f t="shared" ref="L181:AF181" si="208">IF(L130=0,0,L130/L$123)</f>
        <v>3.2955077611161364E-2</v>
      </c>
      <c r="M181" s="13">
        <f t="shared" si="208"/>
        <v>2.4286642440434009E-2</v>
      </c>
      <c r="N181" s="13">
        <f t="shared" si="208"/>
        <v>2.8204419829529346E-2</v>
      </c>
      <c r="O181" s="13">
        <f t="shared" si="208"/>
        <v>2.538015926925348E-2</v>
      </c>
      <c r="P181" s="13">
        <f t="shared" si="208"/>
        <v>3.4474281374621607E-2</v>
      </c>
      <c r="Q181" s="13">
        <f t="shared" si="208"/>
        <v>3.9182273781364935E-2</v>
      </c>
      <c r="R181" s="13">
        <f t="shared" si="208"/>
        <v>4.3935647802466463E-2</v>
      </c>
      <c r="S181" s="13">
        <f t="shared" si="208"/>
        <v>3.9837075589259668E-2</v>
      </c>
      <c r="T181" s="13">
        <f t="shared" si="208"/>
        <v>3.9805526076372263E-2</v>
      </c>
      <c r="U181" s="13">
        <f t="shared" si="208"/>
        <v>3.7868082936432949E-2</v>
      </c>
      <c r="V181" s="13">
        <f t="shared" si="208"/>
        <v>3.4709571260914021E-2</v>
      </c>
      <c r="W181" s="13">
        <f t="shared" si="208"/>
        <v>2.4412935944547125E-2</v>
      </c>
      <c r="X181" s="13">
        <f t="shared" si="208"/>
        <v>1.9973327031688543E-2</v>
      </c>
      <c r="Y181" s="13">
        <f t="shared" si="208"/>
        <v>2.0107715024752781E-2</v>
      </c>
      <c r="Z181" s="13">
        <f t="shared" si="208"/>
        <v>1.7276444568350528E-2</v>
      </c>
      <c r="AA181" s="13">
        <f t="shared" si="208"/>
        <v>1.6186378720170189E-2</v>
      </c>
      <c r="AB181" s="13">
        <f t="shared" si="208"/>
        <v>1.197953106514702E-2</v>
      </c>
      <c r="AC181" s="13">
        <f t="shared" si="208"/>
        <v>1.0994969774732738E-2</v>
      </c>
      <c r="AD181" s="13">
        <f t="shared" si="208"/>
        <v>9.3872484694015549E-3</v>
      </c>
      <c r="AE181" s="13">
        <f t="shared" si="208"/>
        <v>7.5609922349543241E-3</v>
      </c>
      <c r="AF181" s="13">
        <f t="shared" si="208"/>
        <v>1.976438200368081E-2</v>
      </c>
      <c r="AG181" s="13">
        <f t="shared" ref="AG181" si="209">IF(AG130=0,0,AG130/AG$123)</f>
        <v>1.1700955966640244E-2</v>
      </c>
    </row>
    <row r="182" spans="1:33" x14ac:dyDescent="0.25">
      <c r="A182" s="34" t="s">
        <v>3</v>
      </c>
      <c r="B182" s="39">
        <f t="shared" ref="B182:K183" si="210">IF(B131=0,0,B131/B$123)</f>
        <v>0</v>
      </c>
      <c r="C182" s="39">
        <f t="shared" si="210"/>
        <v>0</v>
      </c>
      <c r="D182" s="39">
        <f t="shared" si="210"/>
        <v>0</v>
      </c>
      <c r="E182" s="39">
        <f t="shared" si="210"/>
        <v>0</v>
      </c>
      <c r="F182" s="39">
        <f t="shared" si="210"/>
        <v>0</v>
      </c>
      <c r="G182" s="39">
        <f t="shared" si="210"/>
        <v>0</v>
      </c>
      <c r="H182" s="39">
        <f t="shared" si="210"/>
        <v>0</v>
      </c>
      <c r="I182" s="39">
        <f t="shared" si="210"/>
        <v>0</v>
      </c>
      <c r="J182" s="39">
        <f t="shared" si="210"/>
        <v>0</v>
      </c>
      <c r="K182" s="39">
        <f t="shared" si="210"/>
        <v>0</v>
      </c>
      <c r="L182" s="39">
        <f t="shared" ref="L182:AF182" si="211">IF(L131=0,0,L131/L$123)</f>
        <v>0</v>
      </c>
      <c r="M182" s="39">
        <f t="shared" si="211"/>
        <v>0</v>
      </c>
      <c r="N182" s="39">
        <f t="shared" si="211"/>
        <v>0</v>
      </c>
      <c r="O182" s="39">
        <f t="shared" si="211"/>
        <v>0</v>
      </c>
      <c r="P182" s="39">
        <f t="shared" si="211"/>
        <v>0</v>
      </c>
      <c r="Q182" s="39">
        <f t="shared" si="211"/>
        <v>0</v>
      </c>
      <c r="R182" s="39">
        <f t="shared" si="211"/>
        <v>0</v>
      </c>
      <c r="S182" s="39">
        <f t="shared" si="211"/>
        <v>0</v>
      </c>
      <c r="T182" s="39">
        <f t="shared" si="211"/>
        <v>0</v>
      </c>
      <c r="U182" s="39">
        <f t="shared" si="211"/>
        <v>0</v>
      </c>
      <c r="V182" s="39">
        <f t="shared" si="211"/>
        <v>0</v>
      </c>
      <c r="W182" s="39">
        <f t="shared" si="211"/>
        <v>0</v>
      </c>
      <c r="X182" s="39">
        <f t="shared" si="211"/>
        <v>0</v>
      </c>
      <c r="Y182" s="39">
        <f t="shared" si="211"/>
        <v>0</v>
      </c>
      <c r="Z182" s="39">
        <f t="shared" si="211"/>
        <v>0</v>
      </c>
      <c r="AA182" s="39">
        <f t="shared" si="211"/>
        <v>0</v>
      </c>
      <c r="AB182" s="39">
        <f t="shared" si="211"/>
        <v>0</v>
      </c>
      <c r="AC182" s="39">
        <f t="shared" si="211"/>
        <v>0</v>
      </c>
      <c r="AD182" s="39">
        <f t="shared" si="211"/>
        <v>0</v>
      </c>
      <c r="AE182" s="39">
        <f t="shared" si="211"/>
        <v>0</v>
      </c>
      <c r="AF182" s="39">
        <f t="shared" si="211"/>
        <v>0</v>
      </c>
      <c r="AG182" s="39">
        <f t="shared" ref="AG182" si="212">IF(AG131=0,0,AG131/AG$123)</f>
        <v>0</v>
      </c>
    </row>
    <row r="183" spans="1:33" x14ac:dyDescent="0.25">
      <c r="A183" s="34" t="s">
        <v>48</v>
      </c>
      <c r="B183" s="39">
        <f t="shared" si="210"/>
        <v>3.2937601120183535E-3</v>
      </c>
      <c r="C183" s="39">
        <f t="shared" si="210"/>
        <v>3.2897528720480552E-3</v>
      </c>
      <c r="D183" s="39">
        <f t="shared" si="210"/>
        <v>3.2903732771662219E-3</v>
      </c>
      <c r="E183" s="39">
        <f t="shared" si="210"/>
        <v>3.2328322792732566E-3</v>
      </c>
      <c r="F183" s="39">
        <f t="shared" si="210"/>
        <v>3.2242715421082107E-3</v>
      </c>
      <c r="G183" s="39">
        <f t="shared" si="210"/>
        <v>3.2265646324719033E-3</v>
      </c>
      <c r="H183" s="39">
        <f t="shared" si="210"/>
        <v>3.2213260380070117E-3</v>
      </c>
      <c r="I183" s="39">
        <f t="shared" si="210"/>
        <v>3.2268671596888446E-3</v>
      </c>
      <c r="J183" s="39">
        <f t="shared" si="210"/>
        <v>3.2275644564210737E-3</v>
      </c>
      <c r="K183" s="39">
        <f t="shared" si="210"/>
        <v>3.1666908133847868E-3</v>
      </c>
      <c r="L183" s="39">
        <f t="shared" ref="L183:AF183" si="213">IF(L132=0,0,L132/L$123)</f>
        <v>3.3643770211017067E-3</v>
      </c>
      <c r="M183" s="39">
        <f t="shared" si="213"/>
        <v>2.4578373433324758E-3</v>
      </c>
      <c r="N183" s="39">
        <f t="shared" si="213"/>
        <v>2.8572691293485891E-3</v>
      </c>
      <c r="O183" s="39">
        <f t="shared" si="213"/>
        <v>2.5742046205041143E-3</v>
      </c>
      <c r="P183" s="39">
        <f t="shared" si="213"/>
        <v>3.5071875567975978E-3</v>
      </c>
      <c r="Q183" s="39">
        <f t="shared" si="213"/>
        <v>4.2576687948979114E-3</v>
      </c>
      <c r="R183" s="39">
        <f t="shared" si="213"/>
        <v>5.4158607013562923E-3</v>
      </c>
      <c r="S183" s="39">
        <f t="shared" si="213"/>
        <v>5.7845284484780062E-3</v>
      </c>
      <c r="T183" s="39">
        <f t="shared" si="213"/>
        <v>6.7430312070148176E-3</v>
      </c>
      <c r="U183" s="39">
        <f t="shared" si="213"/>
        <v>7.325451218965261E-3</v>
      </c>
      <c r="V183" s="39">
        <f t="shared" si="213"/>
        <v>6.3843773819400726E-3</v>
      </c>
      <c r="W183" s="39">
        <f t="shared" si="213"/>
        <v>4.4747291306649556E-3</v>
      </c>
      <c r="X183" s="39">
        <f t="shared" si="213"/>
        <v>3.7261576882278756E-3</v>
      </c>
      <c r="Y183" s="39">
        <f t="shared" si="213"/>
        <v>5.223134421329022E-3</v>
      </c>
      <c r="Z183" s="39">
        <f t="shared" si="213"/>
        <v>4.1098725693060143E-3</v>
      </c>
      <c r="AA183" s="39">
        <f t="shared" si="213"/>
        <v>3.6353543797618794E-3</v>
      </c>
      <c r="AB183" s="39">
        <f t="shared" si="213"/>
        <v>3.0354420582565239E-3</v>
      </c>
      <c r="AC183" s="39">
        <f t="shared" si="213"/>
        <v>2.8480104768552729E-3</v>
      </c>
      <c r="AD183" s="39">
        <f t="shared" si="213"/>
        <v>2.7671305340550047E-3</v>
      </c>
      <c r="AE183" s="39">
        <f t="shared" si="213"/>
        <v>3.8835790650664647E-3</v>
      </c>
      <c r="AF183" s="39">
        <f t="shared" si="213"/>
        <v>1.0425916400214742E-2</v>
      </c>
      <c r="AG183" s="39">
        <f t="shared" ref="AG183" si="214">IF(AG132=0,0,AG132/AG$123)</f>
        <v>6.2526526442481557E-3</v>
      </c>
    </row>
    <row r="184" spans="1:33" x14ac:dyDescent="0.25">
      <c r="A184" s="36" t="s">
        <v>49</v>
      </c>
      <c r="B184" s="40">
        <f t="shared" ref="B184:K184" si="215">IF(B133=0,0,B133/B$123)</f>
        <v>2.9072137536275067E-2</v>
      </c>
      <c r="C184" s="40">
        <f t="shared" si="215"/>
        <v>2.901644091000536E-2</v>
      </c>
      <c r="D184" s="40">
        <f t="shared" si="215"/>
        <v>2.9031902307506151E-2</v>
      </c>
      <c r="E184" s="40">
        <f t="shared" si="215"/>
        <v>2.8454801715712415E-2</v>
      </c>
      <c r="F184" s="40">
        <f t="shared" si="215"/>
        <v>2.8363456489749458E-2</v>
      </c>
      <c r="G184" s="40">
        <f t="shared" si="215"/>
        <v>2.845462675543001E-2</v>
      </c>
      <c r="H184" s="40">
        <f t="shared" si="215"/>
        <v>2.8458512701222297E-2</v>
      </c>
      <c r="I184" s="40">
        <f t="shared" si="215"/>
        <v>2.8380858506101846E-2</v>
      </c>
      <c r="J184" s="40">
        <f t="shared" si="215"/>
        <v>2.8589823124340719E-2</v>
      </c>
      <c r="K184" s="40">
        <f t="shared" si="215"/>
        <v>2.8027523603205394E-2</v>
      </c>
      <c r="L184" s="40">
        <f t="shared" ref="L184:AF184" si="216">IF(L133=0,0,L133/L$123)</f>
        <v>2.9590700590059655E-2</v>
      </c>
      <c r="M184" s="40">
        <f t="shared" si="216"/>
        <v>2.1828805097101535E-2</v>
      </c>
      <c r="N184" s="40">
        <f t="shared" si="216"/>
        <v>2.5347150700180759E-2</v>
      </c>
      <c r="O184" s="40">
        <f t="shared" si="216"/>
        <v>2.2805954648749367E-2</v>
      </c>
      <c r="P184" s="40">
        <f t="shared" si="216"/>
        <v>3.0967093817824008E-2</v>
      </c>
      <c r="Q184" s="40">
        <f t="shared" si="216"/>
        <v>3.4924604986467017E-2</v>
      </c>
      <c r="R184" s="40">
        <f t="shared" si="216"/>
        <v>3.8519787101110169E-2</v>
      </c>
      <c r="S184" s="40">
        <f t="shared" si="216"/>
        <v>3.405254714078166E-2</v>
      </c>
      <c r="T184" s="40">
        <f t="shared" si="216"/>
        <v>3.3062494869357445E-2</v>
      </c>
      <c r="U184" s="40">
        <f t="shared" si="216"/>
        <v>3.0542631717467687E-2</v>
      </c>
      <c r="V184" s="40">
        <f t="shared" si="216"/>
        <v>2.8325193878973944E-2</v>
      </c>
      <c r="W184" s="40">
        <f t="shared" si="216"/>
        <v>1.9938206813882173E-2</v>
      </c>
      <c r="X184" s="40">
        <f t="shared" si="216"/>
        <v>1.6247169343460668E-2</v>
      </c>
      <c r="Y184" s="40">
        <f t="shared" si="216"/>
        <v>1.488458060342376E-2</v>
      </c>
      <c r="Z184" s="40">
        <f t="shared" si="216"/>
        <v>1.3166571999044516E-2</v>
      </c>
      <c r="AA184" s="40">
        <f t="shared" si="216"/>
        <v>1.2551024340408308E-2</v>
      </c>
      <c r="AB184" s="40">
        <f t="shared" si="216"/>
        <v>8.9440890068904957E-3</v>
      </c>
      <c r="AC184" s="40">
        <f t="shared" si="216"/>
        <v>8.1469592978774645E-3</v>
      </c>
      <c r="AD184" s="40">
        <f t="shared" si="216"/>
        <v>6.6201179353465502E-3</v>
      </c>
      <c r="AE184" s="40">
        <f t="shared" si="216"/>
        <v>3.677413169887859E-3</v>
      </c>
      <c r="AF184" s="40">
        <f t="shared" si="216"/>
        <v>9.3384656034660677E-3</v>
      </c>
      <c r="AG184" s="40">
        <f t="shared" ref="AG184" si="217">IF(AG133=0,0,AG133/AG$123)</f>
        <v>5.4483033223920885E-3</v>
      </c>
    </row>
    <row r="185" spans="1:33" x14ac:dyDescent="0.25">
      <c r="A185" s="20"/>
      <c r="B185" s="20"/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x14ac:dyDescent="0.25">
      <c r="A186" s="24" t="s">
        <v>31</v>
      </c>
      <c r="B186" s="29">
        <f>IF(AND(B135=0,B145=0),0,IF(OR(B135=0,B145=0),1/0,B135/B145))</f>
        <v>1.0438890883449266</v>
      </c>
      <c r="C186" s="29">
        <f t="shared" ref="C186:AF194" si="218">IF(AND(C135=0,C145=0),0,IF(OR(C135=0,C145=0),1/0,C135/C145))</f>
        <v>1.0429726240279984</v>
      </c>
      <c r="D186" s="29">
        <f t="shared" si="218"/>
        <v>1.0419726486283654</v>
      </c>
      <c r="E186" s="29">
        <f t="shared" si="218"/>
        <v>1.041660165494088</v>
      </c>
      <c r="F186" s="29">
        <f t="shared" si="218"/>
        <v>1.0407506453007376</v>
      </c>
      <c r="G186" s="29">
        <f t="shared" si="218"/>
        <v>1.0395795313386598</v>
      </c>
      <c r="H186" s="29">
        <f t="shared" si="218"/>
        <v>1.0385589151279033</v>
      </c>
      <c r="I186" s="29">
        <f t="shared" si="218"/>
        <v>1.0376013092108007</v>
      </c>
      <c r="J186" s="29">
        <f t="shared" si="218"/>
        <v>1.0363529249426524</v>
      </c>
      <c r="K186" s="29">
        <f t="shared" si="218"/>
        <v>1.0359975802266805</v>
      </c>
      <c r="L186" s="29">
        <f t="shared" si="218"/>
        <v>1.0330822922318792</v>
      </c>
      <c r="M186" s="29">
        <f t="shared" si="218"/>
        <v>1.0414442453956168</v>
      </c>
      <c r="N186" s="29">
        <f t="shared" si="218"/>
        <v>1.199163850999051</v>
      </c>
      <c r="O186" s="29">
        <f t="shared" si="218"/>
        <v>1.2015763271283197</v>
      </c>
      <c r="P186" s="29">
        <f t="shared" si="218"/>
        <v>1.1816065834130234</v>
      </c>
      <c r="Q186" s="29">
        <f t="shared" si="218"/>
        <v>1.0860392599414175</v>
      </c>
      <c r="R186" s="29">
        <f t="shared" si="218"/>
        <v>1.0533645936654747</v>
      </c>
      <c r="S186" s="29">
        <f t="shared" si="218"/>
        <v>0.99622902380313427</v>
      </c>
      <c r="T186" s="29">
        <f t="shared" si="218"/>
        <v>0.96924403441704698</v>
      </c>
      <c r="U186" s="29">
        <f t="shared" si="218"/>
        <v>0.96193406917251201</v>
      </c>
      <c r="V186" s="29">
        <f t="shared" si="218"/>
        <v>0.99364942850680038</v>
      </c>
      <c r="W186" s="29">
        <f t="shared" si="218"/>
        <v>1.0801790202072421</v>
      </c>
      <c r="X186" s="29">
        <f t="shared" si="218"/>
        <v>1.0360983897697871</v>
      </c>
      <c r="Y186" s="29">
        <f t="shared" si="218"/>
        <v>0.99933462853777999</v>
      </c>
      <c r="Z186" s="29">
        <f t="shared" si="218"/>
        <v>0.95613319554581988</v>
      </c>
      <c r="AA186" s="29">
        <f t="shared" si="218"/>
        <v>0.97684392005302156</v>
      </c>
      <c r="AB186" s="29">
        <f t="shared" si="218"/>
        <v>0.93866626257447183</v>
      </c>
      <c r="AC186" s="29">
        <f t="shared" si="218"/>
        <v>0.96906473323883036</v>
      </c>
      <c r="AD186" s="29">
        <f t="shared" si="218"/>
        <v>0.94853634313311253</v>
      </c>
      <c r="AE186" s="29">
        <f t="shared" si="218"/>
        <v>0.94477926345910346</v>
      </c>
      <c r="AF186" s="29">
        <f t="shared" si="218"/>
        <v>0.93771420456598897</v>
      </c>
      <c r="AG186" s="29">
        <f t="shared" ref="AG186:AG194" si="219">IF(AND(AG135=0,AG145=0),0,IF(OR(AG135=0,AG145=0),1/0,AG135/AG145))</f>
        <v>0.90564276460941873</v>
      </c>
    </row>
    <row r="187" spans="1:33" x14ac:dyDescent="0.25">
      <c r="A187" s="3" t="s">
        <v>2</v>
      </c>
      <c r="B187" s="14">
        <f t="shared" ref="B187:Q194" si="220">IF(AND(B136=0,B146=0),0,IF(OR(B136=0,B146=0),1/0,B136/B146))</f>
        <v>1.0446007600438041</v>
      </c>
      <c r="C187" s="14">
        <f t="shared" si="220"/>
        <v>1.0436818547294335</v>
      </c>
      <c r="D187" s="14">
        <f t="shared" si="220"/>
        <v>1.0426827201830311</v>
      </c>
      <c r="E187" s="14">
        <f t="shared" si="220"/>
        <v>1.0423555678942849</v>
      </c>
      <c r="F187" s="14">
        <f t="shared" si="220"/>
        <v>1.0414432860666656</v>
      </c>
      <c r="G187" s="14">
        <f t="shared" si="220"/>
        <v>1.0402735736814519</v>
      </c>
      <c r="H187" s="14">
        <f t="shared" si="220"/>
        <v>1.0392539681772579</v>
      </c>
      <c r="I187" s="14">
        <f t="shared" si="220"/>
        <v>1.0382909447311561</v>
      </c>
      <c r="J187" s="14">
        <f t="shared" si="220"/>
        <v>1.0370548473531156</v>
      </c>
      <c r="K187" s="14">
        <f t="shared" si="220"/>
        <v>1.0366928078005808</v>
      </c>
      <c r="L187" s="14">
        <f t="shared" si="220"/>
        <v>1.0337994224110796</v>
      </c>
      <c r="M187" s="14">
        <f t="shared" si="220"/>
        <v>1.041989966816796</v>
      </c>
      <c r="N187" s="14">
        <f t="shared" si="220"/>
        <v>1.200097341328753</v>
      </c>
      <c r="O187" s="14">
        <f t="shared" si="220"/>
        <v>1.2024214206003767</v>
      </c>
      <c r="P187" s="14">
        <f t="shared" si="220"/>
        <v>1.1828423825470038</v>
      </c>
      <c r="Q187" s="14">
        <f t="shared" si="220"/>
        <v>1.0872355722366855</v>
      </c>
      <c r="R187" s="14">
        <f t="shared" si="218"/>
        <v>1.0528329601777695</v>
      </c>
      <c r="S187" s="14">
        <f t="shared" si="218"/>
        <v>0.99510635235001066</v>
      </c>
      <c r="T187" s="14">
        <f t="shared" si="218"/>
        <v>0.96766407198005355</v>
      </c>
      <c r="U187" s="14">
        <f t="shared" si="218"/>
        <v>0.96220150190061415</v>
      </c>
      <c r="V187" s="14">
        <f t="shared" si="218"/>
        <v>0.99442254846692379</v>
      </c>
      <c r="W187" s="14">
        <f t="shared" si="218"/>
        <v>1.0801456248336938</v>
      </c>
      <c r="X187" s="14">
        <f t="shared" si="218"/>
        <v>1.0357927957579443</v>
      </c>
      <c r="Y187" s="14">
        <f t="shared" si="218"/>
        <v>0.99933054331590487</v>
      </c>
      <c r="Z187" s="14">
        <f t="shared" si="218"/>
        <v>0.95569121133901835</v>
      </c>
      <c r="AA187" s="14">
        <f t="shared" si="218"/>
        <v>0.97687477206279838</v>
      </c>
      <c r="AB187" s="14">
        <f t="shared" si="218"/>
        <v>0.93782471368737008</v>
      </c>
      <c r="AC187" s="14">
        <f t="shared" si="218"/>
        <v>0.96844664128118263</v>
      </c>
      <c r="AD187" s="14">
        <f t="shared" si="218"/>
        <v>0.94782536929547467</v>
      </c>
      <c r="AE187" s="14">
        <f t="shared" si="218"/>
        <v>0.94439625520343429</v>
      </c>
      <c r="AF187" s="14">
        <f t="shared" si="218"/>
        <v>0.93827109746087523</v>
      </c>
      <c r="AG187" s="14">
        <f t="shared" si="219"/>
        <v>0.90583710036199305</v>
      </c>
    </row>
    <row r="188" spans="1:33" x14ac:dyDescent="0.25">
      <c r="A188" s="32" t="s">
        <v>3</v>
      </c>
      <c r="B188" s="51">
        <f t="shared" si="220"/>
        <v>0</v>
      </c>
      <c r="C188" s="51">
        <f t="shared" si="218"/>
        <v>0</v>
      </c>
      <c r="D188" s="51">
        <f t="shared" si="218"/>
        <v>0</v>
      </c>
      <c r="E188" s="51">
        <f t="shared" si="218"/>
        <v>0</v>
      </c>
      <c r="F188" s="51">
        <f t="shared" si="218"/>
        <v>0</v>
      </c>
      <c r="G188" s="51">
        <f t="shared" si="218"/>
        <v>0</v>
      </c>
      <c r="H188" s="51">
        <f t="shared" si="218"/>
        <v>0</v>
      </c>
      <c r="I188" s="51">
        <f t="shared" si="218"/>
        <v>0</v>
      </c>
      <c r="J188" s="51">
        <f t="shared" si="218"/>
        <v>0</v>
      </c>
      <c r="K188" s="51">
        <f t="shared" si="218"/>
        <v>0</v>
      </c>
      <c r="L188" s="51">
        <f t="shared" si="218"/>
        <v>0</v>
      </c>
      <c r="M188" s="51">
        <f t="shared" si="218"/>
        <v>0</v>
      </c>
      <c r="N188" s="51">
        <f t="shared" si="218"/>
        <v>0</v>
      </c>
      <c r="O188" s="51">
        <f t="shared" si="218"/>
        <v>0</v>
      </c>
      <c r="P188" s="51">
        <f t="shared" si="218"/>
        <v>0</v>
      </c>
      <c r="Q188" s="51">
        <f t="shared" si="218"/>
        <v>0</v>
      </c>
      <c r="R188" s="51">
        <f t="shared" si="218"/>
        <v>0</v>
      </c>
      <c r="S188" s="51">
        <f t="shared" si="218"/>
        <v>0</v>
      </c>
      <c r="T188" s="51">
        <f t="shared" si="218"/>
        <v>0</v>
      </c>
      <c r="U188" s="51">
        <f t="shared" si="218"/>
        <v>0</v>
      </c>
      <c r="V188" s="51">
        <f t="shared" si="218"/>
        <v>0</v>
      </c>
      <c r="W188" s="51">
        <f t="shared" si="218"/>
        <v>0</v>
      </c>
      <c r="X188" s="51">
        <f t="shared" si="218"/>
        <v>0</v>
      </c>
      <c r="Y188" s="51">
        <f t="shared" si="218"/>
        <v>0</v>
      </c>
      <c r="Z188" s="51">
        <f t="shared" si="218"/>
        <v>0</v>
      </c>
      <c r="AA188" s="51">
        <f t="shared" si="218"/>
        <v>0</v>
      </c>
      <c r="AB188" s="51">
        <f t="shared" si="218"/>
        <v>0</v>
      </c>
      <c r="AC188" s="51">
        <f t="shared" si="218"/>
        <v>0</v>
      </c>
      <c r="AD188" s="51">
        <f t="shared" si="218"/>
        <v>0</v>
      </c>
      <c r="AE188" s="51">
        <f t="shared" si="218"/>
        <v>0</v>
      </c>
      <c r="AF188" s="51">
        <f t="shared" si="218"/>
        <v>0</v>
      </c>
      <c r="AG188" s="51">
        <f t="shared" si="219"/>
        <v>0</v>
      </c>
    </row>
    <row r="189" spans="1:33" x14ac:dyDescent="0.25">
      <c r="A189" s="32" t="s">
        <v>48</v>
      </c>
      <c r="B189" s="51">
        <f t="shared" si="220"/>
        <v>1.1191968930284255</v>
      </c>
      <c r="C189" s="51">
        <f t="shared" si="218"/>
        <v>1.1182067578786343</v>
      </c>
      <c r="D189" s="51">
        <f t="shared" si="218"/>
        <v>1.1171291377220054</v>
      </c>
      <c r="E189" s="51">
        <f t="shared" si="218"/>
        <v>1.1167752876420123</v>
      </c>
      <c r="F189" s="51">
        <f t="shared" si="218"/>
        <v>1.1157967244494733</v>
      </c>
      <c r="G189" s="51">
        <f t="shared" si="218"/>
        <v>1.1145480154729968</v>
      </c>
      <c r="H189" s="51">
        <f t="shared" si="218"/>
        <v>1.1134485498688949</v>
      </c>
      <c r="I189" s="51">
        <f t="shared" si="218"/>
        <v>1.1124115198618485</v>
      </c>
      <c r="J189" s="51">
        <f t="shared" si="218"/>
        <v>1.1110858893749607</v>
      </c>
      <c r="K189" s="51">
        <f t="shared" si="218"/>
        <v>1.1106945860346022</v>
      </c>
      <c r="L189" s="51">
        <f t="shared" si="218"/>
        <v>1.1075922244439944</v>
      </c>
      <c r="M189" s="51">
        <f t="shared" si="218"/>
        <v>1.1163747370481472</v>
      </c>
      <c r="N189" s="51">
        <f t="shared" si="218"/>
        <v>1.2780645614444057</v>
      </c>
      <c r="O189" s="51">
        <f t="shared" si="218"/>
        <v>1.280532240454805</v>
      </c>
      <c r="P189" s="51">
        <f t="shared" si="218"/>
        <v>1.255977369088211</v>
      </c>
      <c r="Q189" s="51">
        <f t="shared" si="218"/>
        <v>1.1423820527948407</v>
      </c>
      <c r="R189" s="51">
        <f t="shared" si="218"/>
        <v>1.2208890026840673</v>
      </c>
      <c r="S189" s="51">
        <f t="shared" si="218"/>
        <v>1.2006145815578531</v>
      </c>
      <c r="T189" s="51">
        <f t="shared" si="218"/>
        <v>1.1443402886343355</v>
      </c>
      <c r="U189" s="51">
        <f t="shared" si="218"/>
        <v>1.0880862813435703</v>
      </c>
      <c r="V189" s="51">
        <f t="shared" si="218"/>
        <v>1.0760169058031774</v>
      </c>
      <c r="W189" s="51">
        <f t="shared" si="218"/>
        <v>1.2282406578472793</v>
      </c>
      <c r="X189" s="51">
        <f t="shared" si="218"/>
        <v>1.1990437860690204</v>
      </c>
      <c r="Y189" s="51">
        <f t="shared" si="218"/>
        <v>1.4201758686987389</v>
      </c>
      <c r="Z189" s="51">
        <f t="shared" si="218"/>
        <v>1.476964427586722</v>
      </c>
      <c r="AA189" s="51">
        <f t="shared" si="218"/>
        <v>1.4249609615437084</v>
      </c>
      <c r="AB189" s="51">
        <f t="shared" si="218"/>
        <v>1.4968527249399144</v>
      </c>
      <c r="AC189" s="51">
        <f t="shared" si="218"/>
        <v>1.3532117273684463</v>
      </c>
      <c r="AD189" s="51">
        <f t="shared" si="218"/>
        <v>1.2235731778224412</v>
      </c>
      <c r="AE189" s="51">
        <f t="shared" si="218"/>
        <v>1.2509940458668767</v>
      </c>
      <c r="AF189" s="51">
        <f t="shared" si="218"/>
        <v>1.2962195832999379</v>
      </c>
      <c r="AG189" s="51">
        <f t="shared" si="219"/>
        <v>1.3675281782213755</v>
      </c>
    </row>
    <row r="190" spans="1:33" x14ac:dyDescent="0.25">
      <c r="A190" s="32" t="s">
        <v>49</v>
      </c>
      <c r="B190" s="51">
        <f t="shared" si="220"/>
        <v>1.0194764245201577</v>
      </c>
      <c r="C190" s="51">
        <f t="shared" si="218"/>
        <v>1.018580217158451</v>
      </c>
      <c r="D190" s="51">
        <f t="shared" si="218"/>
        <v>1.0176055403268445</v>
      </c>
      <c r="E190" s="51">
        <f t="shared" si="218"/>
        <v>1.0172853736599221</v>
      </c>
      <c r="F190" s="51">
        <f t="shared" si="218"/>
        <v>1.016396305499732</v>
      </c>
      <c r="G190" s="51">
        <f t="shared" si="218"/>
        <v>1.0152548373829995</v>
      </c>
      <c r="H190" s="51">
        <f t="shared" si="218"/>
        <v>1.0142611719595755</v>
      </c>
      <c r="I190" s="51">
        <f t="shared" si="218"/>
        <v>1.0133220416753586</v>
      </c>
      <c r="J190" s="51">
        <f t="shared" si="218"/>
        <v>1.0121139668689942</v>
      </c>
      <c r="K190" s="51">
        <f t="shared" si="218"/>
        <v>1.011759741486232</v>
      </c>
      <c r="L190" s="51">
        <f t="shared" si="218"/>
        <v>1.0089363686098756</v>
      </c>
      <c r="M190" s="51">
        <f t="shared" si="218"/>
        <v>1.0169290263924589</v>
      </c>
      <c r="N190" s="51">
        <f t="shared" si="218"/>
        <v>1.1657197403324775</v>
      </c>
      <c r="O190" s="51">
        <f t="shared" si="218"/>
        <v>1.1679782440836461</v>
      </c>
      <c r="P190" s="51">
        <f t="shared" si="218"/>
        <v>1.1450129800212738</v>
      </c>
      <c r="Q190" s="51">
        <f t="shared" si="218"/>
        <v>1.0600327542547328</v>
      </c>
      <c r="R190" s="51">
        <f t="shared" si="218"/>
        <v>0.97840711360912824</v>
      </c>
      <c r="S190" s="51">
        <f t="shared" si="218"/>
        <v>0.90606043490258659</v>
      </c>
      <c r="T190" s="51">
        <f t="shared" si="218"/>
        <v>0.8913485703103029</v>
      </c>
      <c r="U190" s="51">
        <f t="shared" si="218"/>
        <v>0.90434313164332769</v>
      </c>
      <c r="V190" s="51">
        <f t="shared" si="218"/>
        <v>0.95282095856398574</v>
      </c>
      <c r="W190" s="51">
        <f t="shared" si="218"/>
        <v>1.0121677592799185</v>
      </c>
      <c r="X190" s="51">
        <f t="shared" si="218"/>
        <v>0.95907317104691425</v>
      </c>
      <c r="Y190" s="51">
        <f t="shared" si="218"/>
        <v>0.84345768701087021</v>
      </c>
      <c r="Z190" s="51">
        <f t="shared" si="218"/>
        <v>0.77857639478050122</v>
      </c>
      <c r="AA190" s="51">
        <f t="shared" si="218"/>
        <v>0.81159218795777266</v>
      </c>
      <c r="AB190" s="51">
        <f t="shared" si="218"/>
        <v>0.75953377369136788</v>
      </c>
      <c r="AC190" s="51">
        <f t="shared" si="218"/>
        <v>0.8267892228615763</v>
      </c>
      <c r="AD190" s="51">
        <f t="shared" si="218"/>
        <v>0.83372909829320729</v>
      </c>
      <c r="AE190" s="51">
        <f t="shared" si="218"/>
        <v>0.82508530681908188</v>
      </c>
      <c r="AF190" s="51">
        <f t="shared" si="218"/>
        <v>0.717112494497954</v>
      </c>
      <c r="AG190" s="51">
        <f t="shared" si="219"/>
        <v>0.64540674274572785</v>
      </c>
    </row>
    <row r="191" spans="1:33" x14ac:dyDescent="0.25">
      <c r="A191" s="5" t="s">
        <v>1</v>
      </c>
      <c r="B191" s="15">
        <f t="shared" si="220"/>
        <v>1.0230513631732254</v>
      </c>
      <c r="C191" s="15">
        <f t="shared" si="218"/>
        <v>1.0221664050496369</v>
      </c>
      <c r="D191" s="15">
        <f t="shared" si="218"/>
        <v>1.021153179658624</v>
      </c>
      <c r="E191" s="15">
        <f t="shared" si="218"/>
        <v>1.020848480377383</v>
      </c>
      <c r="F191" s="15">
        <f t="shared" si="218"/>
        <v>1.0199539240153321</v>
      </c>
      <c r="G191" s="15">
        <f t="shared" si="218"/>
        <v>1.0188042922953782</v>
      </c>
      <c r="H191" s="15">
        <f t="shared" si="218"/>
        <v>1.0177535707661103</v>
      </c>
      <c r="I191" s="15">
        <f t="shared" si="218"/>
        <v>1.0169075170839488</v>
      </c>
      <c r="J191" s="15">
        <f t="shared" si="218"/>
        <v>1.0154390737232102</v>
      </c>
      <c r="K191" s="15">
        <f t="shared" si="218"/>
        <v>1.0148604557855836</v>
      </c>
      <c r="L191" s="15">
        <f t="shared" si="218"/>
        <v>1.0124727024608471</v>
      </c>
      <c r="M191" s="15">
        <f t="shared" si="218"/>
        <v>1.0199829879581253</v>
      </c>
      <c r="N191" s="15">
        <f t="shared" si="218"/>
        <v>1.1678639228080112</v>
      </c>
      <c r="O191" s="15">
        <f t="shared" si="218"/>
        <v>1.169999065699399</v>
      </c>
      <c r="P191" s="15">
        <f t="shared" si="218"/>
        <v>1.1480144949540596</v>
      </c>
      <c r="Q191" s="15">
        <f t="shared" si="218"/>
        <v>1.0575057612334673</v>
      </c>
      <c r="R191" s="15">
        <f t="shared" si="218"/>
        <v>1.0650676730579112</v>
      </c>
      <c r="S191" s="15">
        <f t="shared" si="218"/>
        <v>1.0240756578011105</v>
      </c>
      <c r="T191" s="15">
        <f t="shared" si="218"/>
        <v>1.0089835020307951</v>
      </c>
      <c r="U191" s="15">
        <f t="shared" si="218"/>
        <v>0.95518880365674563</v>
      </c>
      <c r="V191" s="15">
        <f t="shared" si="218"/>
        <v>0.97261998111123105</v>
      </c>
      <c r="W191" s="15">
        <f t="shared" si="218"/>
        <v>1.0815152546619169</v>
      </c>
      <c r="X191" s="15">
        <f t="shared" si="218"/>
        <v>1.0513176446452093</v>
      </c>
      <c r="Y191" s="15">
        <f t="shared" si="218"/>
        <v>0.99953375068530581</v>
      </c>
      <c r="Z191" s="15">
        <f t="shared" si="218"/>
        <v>0.98196545315369532</v>
      </c>
      <c r="AA191" s="15">
        <f t="shared" si="218"/>
        <v>0.97497237618587429</v>
      </c>
      <c r="AB191" s="15">
        <f t="shared" si="218"/>
        <v>1.0136881843903545</v>
      </c>
      <c r="AC191" s="15">
        <f t="shared" si="218"/>
        <v>1.0280864000795251</v>
      </c>
      <c r="AD191" s="15">
        <f t="shared" si="218"/>
        <v>1.0300742222782724</v>
      </c>
      <c r="AE191" s="15">
        <f t="shared" si="218"/>
        <v>0.99790023865171484</v>
      </c>
      <c r="AF191" s="15">
        <f t="shared" si="218"/>
        <v>0.91090021819240552</v>
      </c>
      <c r="AG191" s="15">
        <f t="shared" si="219"/>
        <v>0.8895241622307114</v>
      </c>
    </row>
    <row r="192" spans="1:33" x14ac:dyDescent="0.25">
      <c r="A192" s="34" t="s">
        <v>3</v>
      </c>
      <c r="B192" s="52">
        <f t="shared" si="220"/>
        <v>0</v>
      </c>
      <c r="C192" s="52">
        <f t="shared" si="218"/>
        <v>0</v>
      </c>
      <c r="D192" s="52">
        <f t="shared" si="218"/>
        <v>0</v>
      </c>
      <c r="E192" s="52">
        <f t="shared" si="218"/>
        <v>0</v>
      </c>
      <c r="F192" s="52">
        <f t="shared" si="218"/>
        <v>0</v>
      </c>
      <c r="G192" s="52">
        <f t="shared" si="218"/>
        <v>0</v>
      </c>
      <c r="H192" s="52">
        <f t="shared" si="218"/>
        <v>0</v>
      </c>
      <c r="I192" s="52">
        <f t="shared" si="218"/>
        <v>0</v>
      </c>
      <c r="J192" s="52">
        <f t="shared" si="218"/>
        <v>0</v>
      </c>
      <c r="K192" s="52">
        <f t="shared" si="218"/>
        <v>0</v>
      </c>
      <c r="L192" s="52">
        <f t="shared" si="218"/>
        <v>0</v>
      </c>
      <c r="M192" s="52">
        <f t="shared" si="218"/>
        <v>0</v>
      </c>
      <c r="N192" s="52">
        <f t="shared" si="218"/>
        <v>0</v>
      </c>
      <c r="O192" s="52">
        <f t="shared" si="218"/>
        <v>0</v>
      </c>
      <c r="P192" s="52">
        <f t="shared" si="218"/>
        <v>0</v>
      </c>
      <c r="Q192" s="52">
        <f t="shared" si="218"/>
        <v>0</v>
      </c>
      <c r="R192" s="52">
        <f t="shared" si="218"/>
        <v>0</v>
      </c>
      <c r="S192" s="52">
        <f t="shared" si="218"/>
        <v>0</v>
      </c>
      <c r="T192" s="52">
        <f t="shared" si="218"/>
        <v>0</v>
      </c>
      <c r="U192" s="52">
        <f t="shared" si="218"/>
        <v>0</v>
      </c>
      <c r="V192" s="52">
        <f t="shared" si="218"/>
        <v>0</v>
      </c>
      <c r="W192" s="52">
        <f t="shared" si="218"/>
        <v>0</v>
      </c>
      <c r="X192" s="52">
        <f t="shared" si="218"/>
        <v>0</v>
      </c>
      <c r="Y192" s="52">
        <f t="shared" si="218"/>
        <v>0</v>
      </c>
      <c r="Z192" s="52">
        <f t="shared" si="218"/>
        <v>0</v>
      </c>
      <c r="AA192" s="52">
        <f t="shared" si="218"/>
        <v>0</v>
      </c>
      <c r="AB192" s="52">
        <f t="shared" si="218"/>
        <v>0</v>
      </c>
      <c r="AC192" s="52">
        <f t="shared" si="218"/>
        <v>0</v>
      </c>
      <c r="AD192" s="52">
        <f t="shared" si="218"/>
        <v>0</v>
      </c>
      <c r="AE192" s="52">
        <f t="shared" si="218"/>
        <v>0</v>
      </c>
      <c r="AF192" s="52">
        <f t="shared" si="218"/>
        <v>0</v>
      </c>
      <c r="AG192" s="52">
        <f t="shared" si="219"/>
        <v>0</v>
      </c>
    </row>
    <row r="193" spans="1:33" x14ac:dyDescent="0.25">
      <c r="A193" s="34" t="s">
        <v>48</v>
      </c>
      <c r="B193" s="52">
        <f t="shared" si="220"/>
        <v>1.1191968930284262</v>
      </c>
      <c r="C193" s="52">
        <f t="shared" si="218"/>
        <v>1.118206757878635</v>
      </c>
      <c r="D193" s="52">
        <f t="shared" si="218"/>
        <v>1.1171291377220056</v>
      </c>
      <c r="E193" s="52">
        <f t="shared" si="218"/>
        <v>1.1167752876420123</v>
      </c>
      <c r="F193" s="52">
        <f t="shared" si="218"/>
        <v>1.1157967244494738</v>
      </c>
      <c r="G193" s="52">
        <f t="shared" si="218"/>
        <v>1.1145480154729965</v>
      </c>
      <c r="H193" s="52">
        <f t="shared" si="218"/>
        <v>1.1134485498688953</v>
      </c>
      <c r="I193" s="52">
        <f t="shared" si="218"/>
        <v>1.1124115198618483</v>
      </c>
      <c r="J193" s="52">
        <f t="shared" si="218"/>
        <v>1.1110858893749607</v>
      </c>
      <c r="K193" s="52">
        <f t="shared" si="218"/>
        <v>1.1106945860346022</v>
      </c>
      <c r="L193" s="52">
        <f t="shared" si="218"/>
        <v>1.1075922244439946</v>
      </c>
      <c r="M193" s="52">
        <f t="shared" si="218"/>
        <v>1.1163747370481469</v>
      </c>
      <c r="N193" s="52">
        <f t="shared" si="218"/>
        <v>1.2780645614444059</v>
      </c>
      <c r="O193" s="52">
        <f t="shared" si="218"/>
        <v>1.280532240454805</v>
      </c>
      <c r="P193" s="52">
        <f t="shared" si="218"/>
        <v>1.255977369088211</v>
      </c>
      <c r="Q193" s="52">
        <f t="shared" si="218"/>
        <v>1.1423820527948407</v>
      </c>
      <c r="R193" s="52">
        <f t="shared" si="218"/>
        <v>1.2208890026840673</v>
      </c>
      <c r="S193" s="52">
        <f t="shared" si="218"/>
        <v>1.2006145815578531</v>
      </c>
      <c r="T193" s="52">
        <f t="shared" si="218"/>
        <v>1.1443402886343355</v>
      </c>
      <c r="U193" s="52">
        <f t="shared" si="218"/>
        <v>1.0880862813435703</v>
      </c>
      <c r="V193" s="52">
        <f t="shared" si="218"/>
        <v>1.0760169058031777</v>
      </c>
      <c r="W193" s="52">
        <f t="shared" si="218"/>
        <v>1.2282406578472791</v>
      </c>
      <c r="X193" s="52">
        <f t="shared" si="218"/>
        <v>1.1990437860690204</v>
      </c>
      <c r="Y193" s="52">
        <f t="shared" si="218"/>
        <v>1.4201758686987389</v>
      </c>
      <c r="Z193" s="52">
        <f t="shared" si="218"/>
        <v>1.476964427586722</v>
      </c>
      <c r="AA193" s="52">
        <f t="shared" si="218"/>
        <v>1.424960961543708</v>
      </c>
      <c r="AB193" s="52">
        <f t="shared" si="218"/>
        <v>1.4968527249399144</v>
      </c>
      <c r="AC193" s="52">
        <f t="shared" si="218"/>
        <v>1.3532117273684465</v>
      </c>
      <c r="AD193" s="52">
        <f t="shared" si="218"/>
        <v>1.2235731778224415</v>
      </c>
      <c r="AE193" s="52">
        <f t="shared" si="218"/>
        <v>1.2509940458668767</v>
      </c>
      <c r="AF193" s="52">
        <f t="shared" si="218"/>
        <v>1.2962195832999377</v>
      </c>
      <c r="AG193" s="52">
        <f t="shared" si="219"/>
        <v>1.3675281782213755</v>
      </c>
    </row>
    <row r="194" spans="1:33" x14ac:dyDescent="0.25">
      <c r="A194" s="36" t="s">
        <v>49</v>
      </c>
      <c r="B194" s="53">
        <f t="shared" si="220"/>
        <v>1.0131901901522817</v>
      </c>
      <c r="C194" s="53">
        <f t="shared" si="218"/>
        <v>1.0123089716150071</v>
      </c>
      <c r="D194" s="53">
        <f t="shared" si="218"/>
        <v>1.0113060118007726</v>
      </c>
      <c r="E194" s="53">
        <f t="shared" si="218"/>
        <v>1.0109823831057656</v>
      </c>
      <c r="F194" s="53">
        <f t="shared" si="218"/>
        <v>1.0100909621612306</v>
      </c>
      <c r="G194" s="53">
        <f t="shared" si="218"/>
        <v>1.008975960179791</v>
      </c>
      <c r="H194" s="53">
        <f t="shared" si="218"/>
        <v>1.0079478494926535</v>
      </c>
      <c r="I194" s="53">
        <f t="shared" si="218"/>
        <v>1.0070770454961302</v>
      </c>
      <c r="J194" s="53">
        <f t="shared" si="218"/>
        <v>1.0056658009356241</v>
      </c>
      <c r="K194" s="53">
        <f t="shared" si="218"/>
        <v>1.0050624088424083</v>
      </c>
      <c r="L194" s="53">
        <f t="shared" si="218"/>
        <v>1.002682255911618</v>
      </c>
      <c r="M194" s="53">
        <f t="shared" si="218"/>
        <v>1.0101622489317263</v>
      </c>
      <c r="N194" s="53">
        <f t="shared" si="218"/>
        <v>1.1566218930840066</v>
      </c>
      <c r="O194" s="53">
        <f t="shared" si="218"/>
        <v>1.1587096475588146</v>
      </c>
      <c r="P194" s="53">
        <f t="shared" si="218"/>
        <v>1.1369459386164209</v>
      </c>
      <c r="Q194" s="53">
        <f t="shared" si="218"/>
        <v>1.048013227257627</v>
      </c>
      <c r="R194" s="53">
        <f t="shared" si="218"/>
        <v>1.0462923515689826</v>
      </c>
      <c r="S194" s="53">
        <f t="shared" si="218"/>
        <v>0.9991197841434597</v>
      </c>
      <c r="T194" s="53">
        <f t="shared" si="218"/>
        <v>0.9852164108581144</v>
      </c>
      <c r="U194" s="53">
        <f t="shared" si="218"/>
        <v>0.92800369736527266</v>
      </c>
      <c r="V194" s="53">
        <f t="shared" si="218"/>
        <v>0.95200079599310805</v>
      </c>
      <c r="W194" s="53">
        <f t="shared" si="218"/>
        <v>1.0532765410896678</v>
      </c>
      <c r="X194" s="53">
        <f t="shared" si="218"/>
        <v>1.0224282348984426</v>
      </c>
      <c r="Y194" s="53">
        <f t="shared" si="218"/>
        <v>0.90542741417354977</v>
      </c>
      <c r="Z194" s="53">
        <f t="shared" si="218"/>
        <v>0.88896703564323809</v>
      </c>
      <c r="AA194" s="53">
        <f t="shared" si="218"/>
        <v>0.89326755705280081</v>
      </c>
      <c r="AB194" s="53">
        <f t="shared" si="218"/>
        <v>0.91360517256262153</v>
      </c>
      <c r="AC194" s="53">
        <f t="shared" si="218"/>
        <v>0.94842734464704459</v>
      </c>
      <c r="AD194" s="53">
        <f t="shared" si="218"/>
        <v>0.9662063449584869</v>
      </c>
      <c r="AE194" s="53">
        <f t="shared" si="218"/>
        <v>0.82222629128513991</v>
      </c>
      <c r="AF194" s="53">
        <f t="shared" si="218"/>
        <v>0.68392067996348793</v>
      </c>
      <c r="AG194" s="53">
        <f t="shared" si="219"/>
        <v>0.6348564768657271</v>
      </c>
    </row>
    <row r="195" spans="1:33" x14ac:dyDescent="0.25">
      <c r="A195" s="20"/>
      <c r="B195" s="20"/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x14ac:dyDescent="0.25">
      <c r="A196" s="24" t="s">
        <v>0</v>
      </c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</row>
    <row r="197" spans="1:33" x14ac:dyDescent="0.25">
      <c r="A197" s="45" t="s">
        <v>3</v>
      </c>
      <c r="B197" s="46">
        <f>IF(AND(B124=0,B201=0),0,IF(OR(B124=0,B201=0),NA(),B201/B124))</f>
        <v>0</v>
      </c>
      <c r="C197" s="46">
        <f t="shared" ref="C197:AF197" si="221">IF(AND(C124=0,C201=0),0,IF(OR(C124=0,C201=0),NA(),C201/C124))</f>
        <v>0</v>
      </c>
      <c r="D197" s="46">
        <f t="shared" si="221"/>
        <v>0</v>
      </c>
      <c r="E197" s="46">
        <f t="shared" si="221"/>
        <v>0</v>
      </c>
      <c r="F197" s="46">
        <f t="shared" si="221"/>
        <v>0</v>
      </c>
      <c r="G197" s="46">
        <f t="shared" si="221"/>
        <v>0</v>
      </c>
      <c r="H197" s="46">
        <f t="shared" si="221"/>
        <v>0</v>
      </c>
      <c r="I197" s="46">
        <f t="shared" si="221"/>
        <v>0</v>
      </c>
      <c r="J197" s="46">
        <f t="shared" si="221"/>
        <v>0</v>
      </c>
      <c r="K197" s="46">
        <f t="shared" si="221"/>
        <v>0</v>
      </c>
      <c r="L197" s="46">
        <f t="shared" si="221"/>
        <v>0</v>
      </c>
      <c r="M197" s="46">
        <f t="shared" si="221"/>
        <v>0</v>
      </c>
      <c r="N197" s="46">
        <f t="shared" si="221"/>
        <v>0</v>
      </c>
      <c r="O197" s="46">
        <f t="shared" si="221"/>
        <v>0</v>
      </c>
      <c r="P197" s="46">
        <f t="shared" si="221"/>
        <v>0</v>
      </c>
      <c r="Q197" s="46">
        <f t="shared" si="221"/>
        <v>0</v>
      </c>
      <c r="R197" s="46">
        <f t="shared" si="221"/>
        <v>0</v>
      </c>
      <c r="S197" s="46">
        <f t="shared" si="221"/>
        <v>0</v>
      </c>
      <c r="T197" s="46">
        <f t="shared" si="221"/>
        <v>0</v>
      </c>
      <c r="U197" s="46">
        <f t="shared" si="221"/>
        <v>0</v>
      </c>
      <c r="V197" s="46">
        <f t="shared" si="221"/>
        <v>0</v>
      </c>
      <c r="W197" s="46">
        <f t="shared" si="221"/>
        <v>0</v>
      </c>
      <c r="X197" s="46">
        <f t="shared" si="221"/>
        <v>0</v>
      </c>
      <c r="Y197" s="46">
        <f t="shared" si="221"/>
        <v>0</v>
      </c>
      <c r="Z197" s="46">
        <f t="shared" si="221"/>
        <v>0</v>
      </c>
      <c r="AA197" s="46">
        <f t="shared" si="221"/>
        <v>0</v>
      </c>
      <c r="AB197" s="46">
        <f t="shared" si="221"/>
        <v>0</v>
      </c>
      <c r="AC197" s="46">
        <f t="shared" si="221"/>
        <v>0</v>
      </c>
      <c r="AD197" s="46">
        <f t="shared" si="221"/>
        <v>0</v>
      </c>
      <c r="AE197" s="46">
        <f t="shared" si="221"/>
        <v>0</v>
      </c>
      <c r="AF197" s="46">
        <f t="shared" si="221"/>
        <v>0</v>
      </c>
      <c r="AG197" s="46">
        <f t="shared" ref="AG197" si="222">IF(AND(AG124=0,AG201=0),0,IF(OR(AG124=0,AG201=0),NA(),AG201/AG124))</f>
        <v>0</v>
      </c>
    </row>
    <row r="198" spans="1:33" x14ac:dyDescent="0.25">
      <c r="A198" s="47" t="s">
        <v>47</v>
      </c>
      <c r="B198" s="48">
        <f>IF(AND(B125=0,B202=0),0,IF(OR(B125=0,B202=0),NA(),B202/B125))</f>
        <v>3.0103091999999996</v>
      </c>
      <c r="C198" s="48">
        <f t="shared" ref="C198:AF198" si="223">IF(AND(C125=0,C202=0),0,IF(OR(C125=0,C202=0),NA(),C202/C125))</f>
        <v>3.0103092000000005</v>
      </c>
      <c r="D198" s="48">
        <f t="shared" si="223"/>
        <v>3.0103092000000005</v>
      </c>
      <c r="E198" s="48">
        <f t="shared" si="223"/>
        <v>3.0103092000000009</v>
      </c>
      <c r="F198" s="48">
        <f t="shared" si="223"/>
        <v>3.0103092000000009</v>
      </c>
      <c r="G198" s="48">
        <f t="shared" si="223"/>
        <v>3.0103092000000009</v>
      </c>
      <c r="H198" s="48">
        <f t="shared" si="223"/>
        <v>3.0103092000000009</v>
      </c>
      <c r="I198" s="48">
        <f t="shared" si="223"/>
        <v>3.0103092</v>
      </c>
      <c r="J198" s="48">
        <f t="shared" si="223"/>
        <v>3.0103091999999991</v>
      </c>
      <c r="K198" s="48">
        <f t="shared" si="223"/>
        <v>3.0103092000000014</v>
      </c>
      <c r="L198" s="48">
        <f t="shared" si="223"/>
        <v>3.0103091999999996</v>
      </c>
      <c r="M198" s="48">
        <f t="shared" si="223"/>
        <v>3.0103092000000009</v>
      </c>
      <c r="N198" s="48">
        <f t="shared" si="223"/>
        <v>3.0103092000000014</v>
      </c>
      <c r="O198" s="48">
        <f t="shared" si="223"/>
        <v>3.0103092000000005</v>
      </c>
      <c r="P198" s="48">
        <f t="shared" si="223"/>
        <v>3.0103092000000018</v>
      </c>
      <c r="Q198" s="48">
        <f t="shared" si="223"/>
        <v>3.0103092</v>
      </c>
      <c r="R198" s="48">
        <f t="shared" si="223"/>
        <v>3.0103091999999996</v>
      </c>
      <c r="S198" s="48">
        <f t="shared" si="223"/>
        <v>3.0103092</v>
      </c>
      <c r="T198" s="48">
        <f t="shared" si="223"/>
        <v>3.0103092000000009</v>
      </c>
      <c r="U198" s="48">
        <f t="shared" si="223"/>
        <v>3.0103092000000009</v>
      </c>
      <c r="V198" s="48">
        <f t="shared" si="223"/>
        <v>3.0103092000000005</v>
      </c>
      <c r="W198" s="48">
        <f t="shared" si="223"/>
        <v>3.0103092000000009</v>
      </c>
      <c r="X198" s="48">
        <f t="shared" si="223"/>
        <v>3.0103092</v>
      </c>
      <c r="Y198" s="48">
        <f t="shared" si="223"/>
        <v>3.0103092000000009</v>
      </c>
      <c r="Z198" s="48">
        <f t="shared" si="223"/>
        <v>3.0103091999999996</v>
      </c>
      <c r="AA198" s="48">
        <f t="shared" si="223"/>
        <v>3.0103092</v>
      </c>
      <c r="AB198" s="48">
        <f t="shared" si="223"/>
        <v>3.0103092000000009</v>
      </c>
      <c r="AC198" s="48">
        <f t="shared" si="223"/>
        <v>3.0103092000000009</v>
      </c>
      <c r="AD198" s="48">
        <f t="shared" si="223"/>
        <v>3.0103092</v>
      </c>
      <c r="AE198" s="48">
        <f t="shared" si="223"/>
        <v>3.0103092000000005</v>
      </c>
      <c r="AF198" s="48">
        <f t="shared" si="223"/>
        <v>3.0103092000000009</v>
      </c>
      <c r="AG198" s="48">
        <f t="shared" ref="AG198" si="224">IF(AND(AG125=0,AG202=0),0,IF(OR(AG125=0,AG202=0),NA(),AG202/AG125))</f>
        <v>3.0103092000000009</v>
      </c>
    </row>
    <row r="199" spans="1:33" x14ac:dyDescent="0.25">
      <c r="A199" s="20"/>
      <c r="B199" s="20"/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x14ac:dyDescent="0.25">
      <c r="A200" s="24" t="s">
        <v>12</v>
      </c>
      <c r="B200" s="28">
        <f t="shared" ref="B200:K200" si="225">SUM(B203,B207)</f>
        <v>748.30644000000007</v>
      </c>
      <c r="C200" s="28">
        <f t="shared" si="225"/>
        <v>887.8212000000002</v>
      </c>
      <c r="D200" s="28">
        <f t="shared" si="225"/>
        <v>862.45488</v>
      </c>
      <c r="E200" s="28">
        <f t="shared" si="225"/>
        <v>732.45249000000013</v>
      </c>
      <c r="F200" s="28">
        <f t="shared" si="225"/>
        <v>751.47723000000008</v>
      </c>
      <c r="G200" s="28">
        <f t="shared" si="225"/>
        <v>824.40540000000021</v>
      </c>
      <c r="H200" s="28">
        <f t="shared" si="225"/>
        <v>789.52671000000009</v>
      </c>
      <c r="I200" s="28">
        <f t="shared" si="225"/>
        <v>776.84354999999971</v>
      </c>
      <c r="J200" s="28">
        <f t="shared" si="225"/>
        <v>818.06381999999996</v>
      </c>
      <c r="K200" s="28">
        <f t="shared" si="225"/>
        <v>837.08856000000037</v>
      </c>
      <c r="L200" s="28">
        <f>SUM(L203,L207)</f>
        <v>849.77172000000007</v>
      </c>
      <c r="M200" s="28">
        <f t="shared" ref="M200:AF200" si="226">SUM(M203,M207)</f>
        <v>995.62806</v>
      </c>
      <c r="N200" s="28">
        <f t="shared" si="226"/>
        <v>957.57857999999999</v>
      </c>
      <c r="O200" s="28">
        <f t="shared" si="226"/>
        <v>1024.16517</v>
      </c>
      <c r="P200" s="28">
        <f t="shared" si="226"/>
        <v>935.38305000000014</v>
      </c>
      <c r="Q200" s="28">
        <f t="shared" si="226"/>
        <v>922.6998900000001</v>
      </c>
      <c r="R200" s="28">
        <f t="shared" si="226"/>
        <v>951.23699999999974</v>
      </c>
      <c r="S200" s="28">
        <f t="shared" si="226"/>
        <v>910.01673000000017</v>
      </c>
      <c r="T200" s="28">
        <f t="shared" si="226"/>
        <v>906.84594000000027</v>
      </c>
      <c r="U200" s="28">
        <f t="shared" si="226"/>
        <v>840.25935000000004</v>
      </c>
      <c r="V200" s="28">
        <f t="shared" si="226"/>
        <v>856.11329999999998</v>
      </c>
      <c r="W200" s="28">
        <f t="shared" si="226"/>
        <v>932.21226000000036</v>
      </c>
      <c r="X200" s="28">
        <f t="shared" si="226"/>
        <v>837.08856000000014</v>
      </c>
      <c r="Y200" s="28">
        <f t="shared" si="226"/>
        <v>745.13565000000017</v>
      </c>
      <c r="Z200" s="28">
        <f t="shared" si="226"/>
        <v>732.45249000000001</v>
      </c>
      <c r="AA200" s="28">
        <f t="shared" si="226"/>
        <v>738.79406999999992</v>
      </c>
      <c r="AB200" s="28">
        <f t="shared" si="226"/>
        <v>833.91777000000002</v>
      </c>
      <c r="AC200" s="28">
        <f t="shared" si="226"/>
        <v>944.28041616000007</v>
      </c>
      <c r="AD200" s="28">
        <f t="shared" si="226"/>
        <v>977.34204935999992</v>
      </c>
      <c r="AE200" s="28">
        <f t="shared" si="226"/>
        <v>936.04904532</v>
      </c>
      <c r="AF200" s="28">
        <f t="shared" si="226"/>
        <v>286.55710488000005</v>
      </c>
      <c r="AG200" s="28">
        <f t="shared" ref="AG200" si="227">SUM(AG203,AG207)</f>
        <v>474.66415691999993</v>
      </c>
    </row>
    <row r="201" spans="1:33" x14ac:dyDescent="0.25">
      <c r="A201" s="45" t="s">
        <v>3</v>
      </c>
      <c r="B201" s="46">
        <f t="shared" ref="B201:K201" si="228">SUM(B204,B208)</f>
        <v>0</v>
      </c>
      <c r="C201" s="46">
        <f t="shared" si="228"/>
        <v>0</v>
      </c>
      <c r="D201" s="46">
        <f t="shared" si="228"/>
        <v>0</v>
      </c>
      <c r="E201" s="46">
        <f t="shared" si="228"/>
        <v>0</v>
      </c>
      <c r="F201" s="46">
        <f t="shared" si="228"/>
        <v>0</v>
      </c>
      <c r="G201" s="46">
        <f t="shared" si="228"/>
        <v>0</v>
      </c>
      <c r="H201" s="46">
        <f t="shared" si="228"/>
        <v>0</v>
      </c>
      <c r="I201" s="46">
        <f t="shared" si="228"/>
        <v>0</v>
      </c>
      <c r="J201" s="46">
        <f t="shared" si="228"/>
        <v>0</v>
      </c>
      <c r="K201" s="46">
        <f t="shared" si="228"/>
        <v>0</v>
      </c>
      <c r="L201" s="46">
        <f>SUM(L204,L208)</f>
        <v>0</v>
      </c>
      <c r="M201" s="46">
        <f t="shared" ref="M201:AF201" si="229">SUM(M204,M208)</f>
        <v>0</v>
      </c>
      <c r="N201" s="46">
        <f t="shared" si="229"/>
        <v>0</v>
      </c>
      <c r="O201" s="46">
        <f t="shared" si="229"/>
        <v>0</v>
      </c>
      <c r="P201" s="46">
        <f t="shared" si="229"/>
        <v>0</v>
      </c>
      <c r="Q201" s="46">
        <f t="shared" si="229"/>
        <v>0</v>
      </c>
      <c r="R201" s="46">
        <f t="shared" si="229"/>
        <v>0</v>
      </c>
      <c r="S201" s="46">
        <f t="shared" si="229"/>
        <v>0</v>
      </c>
      <c r="T201" s="46">
        <f t="shared" si="229"/>
        <v>0</v>
      </c>
      <c r="U201" s="46">
        <f t="shared" si="229"/>
        <v>0</v>
      </c>
      <c r="V201" s="46">
        <f t="shared" si="229"/>
        <v>0</v>
      </c>
      <c r="W201" s="46">
        <f t="shared" si="229"/>
        <v>0</v>
      </c>
      <c r="X201" s="46">
        <f t="shared" si="229"/>
        <v>0</v>
      </c>
      <c r="Y201" s="46">
        <f t="shared" si="229"/>
        <v>0</v>
      </c>
      <c r="Z201" s="46">
        <f t="shared" si="229"/>
        <v>0</v>
      </c>
      <c r="AA201" s="46">
        <f t="shared" si="229"/>
        <v>0</v>
      </c>
      <c r="AB201" s="46">
        <f t="shared" si="229"/>
        <v>0</v>
      </c>
      <c r="AC201" s="46">
        <f t="shared" si="229"/>
        <v>0</v>
      </c>
      <c r="AD201" s="46">
        <f t="shared" si="229"/>
        <v>0</v>
      </c>
      <c r="AE201" s="46">
        <f t="shared" si="229"/>
        <v>0</v>
      </c>
      <c r="AF201" s="46">
        <f t="shared" si="229"/>
        <v>0</v>
      </c>
      <c r="AG201" s="46">
        <f t="shared" ref="AG201" si="230">SUM(AG204,AG208)</f>
        <v>0</v>
      </c>
    </row>
    <row r="202" spans="1:33" x14ac:dyDescent="0.25">
      <c r="A202" s="47" t="s">
        <v>47</v>
      </c>
      <c r="B202" s="48">
        <f t="shared" ref="B202:AF202" si="231">SUM(B205:B206,B209:B210)</f>
        <v>748.30644000000018</v>
      </c>
      <c r="C202" s="48">
        <f t="shared" si="231"/>
        <v>887.8212000000002</v>
      </c>
      <c r="D202" s="48">
        <f t="shared" si="231"/>
        <v>862.45488</v>
      </c>
      <c r="E202" s="48">
        <f t="shared" si="231"/>
        <v>732.45249000000013</v>
      </c>
      <c r="F202" s="48">
        <f t="shared" si="231"/>
        <v>751.47723000000008</v>
      </c>
      <c r="G202" s="48">
        <f t="shared" si="231"/>
        <v>824.40540000000021</v>
      </c>
      <c r="H202" s="48">
        <f t="shared" si="231"/>
        <v>789.52671000000009</v>
      </c>
      <c r="I202" s="48">
        <f t="shared" si="231"/>
        <v>776.84354999999971</v>
      </c>
      <c r="J202" s="48">
        <f t="shared" si="231"/>
        <v>818.06381999999996</v>
      </c>
      <c r="K202" s="48">
        <f t="shared" si="231"/>
        <v>837.08856000000037</v>
      </c>
      <c r="L202" s="48">
        <f t="shared" si="231"/>
        <v>849.77172000000007</v>
      </c>
      <c r="M202" s="48">
        <f t="shared" si="231"/>
        <v>995.62806000000012</v>
      </c>
      <c r="N202" s="48">
        <f t="shared" si="231"/>
        <v>957.57857999999999</v>
      </c>
      <c r="O202" s="48">
        <f t="shared" si="231"/>
        <v>1024.16517</v>
      </c>
      <c r="P202" s="48">
        <f t="shared" si="231"/>
        <v>935.38305000000014</v>
      </c>
      <c r="Q202" s="48">
        <f t="shared" si="231"/>
        <v>922.6998900000001</v>
      </c>
      <c r="R202" s="48">
        <f t="shared" si="231"/>
        <v>951.23699999999985</v>
      </c>
      <c r="S202" s="48">
        <f t="shared" si="231"/>
        <v>910.01673000000005</v>
      </c>
      <c r="T202" s="48">
        <f t="shared" si="231"/>
        <v>906.84594000000016</v>
      </c>
      <c r="U202" s="48">
        <f t="shared" si="231"/>
        <v>840.25935000000004</v>
      </c>
      <c r="V202" s="48">
        <f t="shared" si="231"/>
        <v>856.11329999999998</v>
      </c>
      <c r="W202" s="48">
        <f t="shared" si="231"/>
        <v>932.21226000000036</v>
      </c>
      <c r="X202" s="48">
        <f t="shared" si="231"/>
        <v>837.08856000000026</v>
      </c>
      <c r="Y202" s="48">
        <f t="shared" si="231"/>
        <v>745.13565000000017</v>
      </c>
      <c r="Z202" s="48">
        <f t="shared" si="231"/>
        <v>732.45249000000001</v>
      </c>
      <c r="AA202" s="48">
        <f t="shared" si="231"/>
        <v>738.79406999999992</v>
      </c>
      <c r="AB202" s="48">
        <f t="shared" si="231"/>
        <v>833.91777000000002</v>
      </c>
      <c r="AC202" s="48">
        <f t="shared" si="231"/>
        <v>944.28041615999996</v>
      </c>
      <c r="AD202" s="48">
        <f t="shared" si="231"/>
        <v>977.34204935999992</v>
      </c>
      <c r="AE202" s="48">
        <f t="shared" si="231"/>
        <v>936.04904532</v>
      </c>
      <c r="AF202" s="48">
        <f t="shared" si="231"/>
        <v>286.55710488000005</v>
      </c>
      <c r="AG202" s="48">
        <f t="shared" ref="AG202" si="232">SUM(AG205:AG206,AG209:AG210)</f>
        <v>474.66415691999993</v>
      </c>
    </row>
    <row r="203" spans="1:33" x14ac:dyDescent="0.25">
      <c r="A203" s="3" t="s">
        <v>2</v>
      </c>
      <c r="B203" s="8">
        <f t="shared" ref="B203:K203" si="233">SUM(B204:B206)</f>
        <v>724.0868303534013</v>
      </c>
      <c r="C203" s="8">
        <f t="shared" si="233"/>
        <v>859.13907626898504</v>
      </c>
      <c r="D203" s="8">
        <f t="shared" si="233"/>
        <v>834.57837568929449</v>
      </c>
      <c r="E203" s="8">
        <f t="shared" si="233"/>
        <v>709.24280357816417</v>
      </c>
      <c r="F203" s="8">
        <f t="shared" si="233"/>
        <v>727.7397716366263</v>
      </c>
      <c r="G203" s="8">
        <f t="shared" si="233"/>
        <v>798.28725474138037</v>
      </c>
      <c r="H203" s="8">
        <f t="shared" si="233"/>
        <v>764.51463114688579</v>
      </c>
      <c r="I203" s="8">
        <f t="shared" si="233"/>
        <v>752.28929218636074</v>
      </c>
      <c r="J203" s="8">
        <f t="shared" si="233"/>
        <v>792.0351663732614</v>
      </c>
      <c r="K203" s="8">
        <f t="shared" si="233"/>
        <v>810.97623997368567</v>
      </c>
      <c r="L203" s="8">
        <f>SUM(L204:L206)</f>
        <v>821.76742701563001</v>
      </c>
      <c r="M203" s="8">
        <f t="shared" ref="M203:AF203" si="234">SUM(M204:M206)</f>
        <v>971.44759730311705</v>
      </c>
      <c r="N203" s="8">
        <f t="shared" si="234"/>
        <v>930.57063170991546</v>
      </c>
      <c r="O203" s="8">
        <f t="shared" si="234"/>
        <v>998.17169486737794</v>
      </c>
      <c r="P203" s="8">
        <f t="shared" si="234"/>
        <v>903.13639154124837</v>
      </c>
      <c r="Q203" s="8">
        <f t="shared" si="234"/>
        <v>886.54641029198478</v>
      </c>
      <c r="R203" s="8">
        <f t="shared" si="234"/>
        <v>909.44378619132499</v>
      </c>
      <c r="S203" s="8">
        <f t="shared" si="234"/>
        <v>873.76432473949922</v>
      </c>
      <c r="T203" s="8">
        <f t="shared" si="234"/>
        <v>870.74846028807792</v>
      </c>
      <c r="U203" s="8">
        <f t="shared" si="234"/>
        <v>808.44033924608675</v>
      </c>
      <c r="V203" s="8">
        <f t="shared" si="234"/>
        <v>826.39797440623374</v>
      </c>
      <c r="W203" s="8">
        <f t="shared" si="234"/>
        <v>909.45422180989885</v>
      </c>
      <c r="X203" s="8">
        <f t="shared" si="234"/>
        <v>820.36911643663495</v>
      </c>
      <c r="Y203" s="8">
        <f t="shared" si="234"/>
        <v>730.15267469501623</v>
      </c>
      <c r="Z203" s="8">
        <f t="shared" si="234"/>
        <v>719.79831515756473</v>
      </c>
      <c r="AA203" s="8">
        <f t="shared" si="234"/>
        <v>726.83566938676404</v>
      </c>
      <c r="AB203" s="8">
        <f t="shared" si="234"/>
        <v>823.92782616850684</v>
      </c>
      <c r="AC203" s="8">
        <f t="shared" si="234"/>
        <v>933.89808152544879</v>
      </c>
      <c r="AD203" s="8">
        <f t="shared" si="234"/>
        <v>968.16749670306353</v>
      </c>
      <c r="AE203" s="8">
        <f t="shared" si="234"/>
        <v>928.97158575679907</v>
      </c>
      <c r="AF203" s="8">
        <f t="shared" si="234"/>
        <v>280.89348079328289</v>
      </c>
      <c r="AG203" s="8">
        <f t="shared" ref="AG203" si="235">SUM(AG204:AG206)</f>
        <v>469.11013252093659</v>
      </c>
    </row>
    <row r="204" spans="1:33" x14ac:dyDescent="0.25">
      <c r="A204" s="32" t="s">
        <v>3</v>
      </c>
      <c r="B204" s="49">
        <v>0</v>
      </c>
      <c r="C204" s="49">
        <v>0</v>
      </c>
      <c r="D204" s="49">
        <v>0</v>
      </c>
      <c r="E204" s="49">
        <v>0</v>
      </c>
      <c r="F204" s="49">
        <v>0</v>
      </c>
      <c r="G204" s="49">
        <v>0</v>
      </c>
      <c r="H204" s="49">
        <v>0</v>
      </c>
      <c r="I204" s="49">
        <v>0</v>
      </c>
      <c r="J204" s="49">
        <v>0</v>
      </c>
      <c r="K204" s="49">
        <v>0</v>
      </c>
      <c r="L204" s="49">
        <v>0</v>
      </c>
      <c r="M204" s="49">
        <v>0</v>
      </c>
      <c r="N204" s="49">
        <v>0</v>
      </c>
      <c r="O204" s="49">
        <v>0</v>
      </c>
      <c r="P204" s="49">
        <v>0</v>
      </c>
      <c r="Q204" s="49">
        <v>0</v>
      </c>
      <c r="R204" s="49">
        <v>0</v>
      </c>
      <c r="S204" s="49">
        <v>0</v>
      </c>
      <c r="T204" s="49">
        <v>0</v>
      </c>
      <c r="U204" s="49">
        <v>0</v>
      </c>
      <c r="V204" s="49">
        <v>0</v>
      </c>
      <c r="W204" s="49">
        <v>0</v>
      </c>
      <c r="X204" s="49">
        <v>0</v>
      </c>
      <c r="Y204" s="49">
        <v>0</v>
      </c>
      <c r="Z204" s="49">
        <v>0</v>
      </c>
      <c r="AA204" s="49">
        <v>0</v>
      </c>
      <c r="AB204" s="49">
        <v>0</v>
      </c>
      <c r="AC204" s="49">
        <v>0</v>
      </c>
      <c r="AD204" s="49">
        <v>0</v>
      </c>
      <c r="AE204" s="49">
        <v>0</v>
      </c>
      <c r="AF204" s="49">
        <v>0</v>
      </c>
      <c r="AG204" s="49">
        <v>0</v>
      </c>
    </row>
    <row r="205" spans="1:33" x14ac:dyDescent="0.25">
      <c r="A205" s="32" t="s">
        <v>48</v>
      </c>
      <c r="B205" s="49">
        <v>195.45963404571299</v>
      </c>
      <c r="C205" s="49">
        <v>231.92333961844989</v>
      </c>
      <c r="D205" s="49">
        <v>225.30506760301543</v>
      </c>
      <c r="E205" s="49">
        <v>191.4800295349186</v>
      </c>
      <c r="F205" s="49">
        <v>196.46841058353525</v>
      </c>
      <c r="G205" s="49">
        <v>215.50451351343091</v>
      </c>
      <c r="H205" s="49">
        <v>206.3919253489976</v>
      </c>
      <c r="I205" s="49">
        <v>203.096862012869</v>
      </c>
      <c r="J205" s="49">
        <v>213.8405909327347</v>
      </c>
      <c r="K205" s="49">
        <v>218.96722583763642</v>
      </c>
      <c r="L205" s="49">
        <v>221.88305518624122</v>
      </c>
      <c r="M205" s="49">
        <v>262.28723192420523</v>
      </c>
      <c r="N205" s="49">
        <v>303.25514029154107</v>
      </c>
      <c r="O205" s="49">
        <v>325.29796089357734</v>
      </c>
      <c r="P205" s="49">
        <v>326.92951847342601</v>
      </c>
      <c r="Q205" s="49">
        <v>307.7111160760798</v>
      </c>
      <c r="R205" s="49">
        <v>323.69578605191998</v>
      </c>
      <c r="S205" s="49">
        <v>318.69650118480911</v>
      </c>
      <c r="T205" s="49">
        <v>310.62023619745469</v>
      </c>
      <c r="U205" s="49">
        <v>287.87259290148398</v>
      </c>
      <c r="V205" s="49">
        <v>301.96101939835216</v>
      </c>
      <c r="W205" s="49">
        <v>325.34881410716002</v>
      </c>
      <c r="X205" s="49">
        <v>303.61265138683109</v>
      </c>
      <c r="Y205" s="49">
        <v>280.44874351958214</v>
      </c>
      <c r="Z205" s="49">
        <v>282.11187917643616</v>
      </c>
      <c r="AA205" s="49">
        <v>285.69703706035637</v>
      </c>
      <c r="AB205" s="49">
        <v>317.99511430836662</v>
      </c>
      <c r="AC205" s="49">
        <v>351.15140844125875</v>
      </c>
      <c r="AD205" s="49">
        <v>365.79067118476763</v>
      </c>
      <c r="AE205" s="49">
        <v>344.72054164261635</v>
      </c>
      <c r="AF205" s="49">
        <v>148.19612794726913</v>
      </c>
      <c r="AG205" s="49">
        <v>255.41262690891722</v>
      </c>
    </row>
    <row r="206" spans="1:33" x14ac:dyDescent="0.25">
      <c r="A206" s="32" t="s">
        <v>49</v>
      </c>
      <c r="B206" s="49">
        <v>528.62719630768834</v>
      </c>
      <c r="C206" s="49">
        <v>627.21573665053518</v>
      </c>
      <c r="D206" s="49">
        <v>609.27330808627903</v>
      </c>
      <c r="E206" s="49">
        <v>517.7627740432456</v>
      </c>
      <c r="F206" s="49">
        <v>531.27136105309103</v>
      </c>
      <c r="G206" s="49">
        <v>582.78274122794949</v>
      </c>
      <c r="H206" s="49">
        <v>558.12270579788822</v>
      </c>
      <c r="I206" s="49">
        <v>549.19243017349174</v>
      </c>
      <c r="J206" s="49">
        <v>578.19457544052671</v>
      </c>
      <c r="K206" s="49">
        <v>592.00901413604925</v>
      </c>
      <c r="L206" s="49">
        <v>599.88437182938878</v>
      </c>
      <c r="M206" s="49">
        <v>709.16036537891182</v>
      </c>
      <c r="N206" s="49">
        <v>627.31549141837445</v>
      </c>
      <c r="O206" s="49">
        <v>672.87373397380054</v>
      </c>
      <c r="P206" s="49">
        <v>576.20687306782236</v>
      </c>
      <c r="Q206" s="49">
        <v>578.83529421590504</v>
      </c>
      <c r="R206" s="49">
        <v>585.74800013940501</v>
      </c>
      <c r="S206" s="49">
        <v>555.06782355469011</v>
      </c>
      <c r="T206" s="49">
        <v>560.12822409062323</v>
      </c>
      <c r="U206" s="49">
        <v>520.56774634460271</v>
      </c>
      <c r="V206" s="49">
        <v>524.43695500788158</v>
      </c>
      <c r="W206" s="49">
        <v>584.10540770273883</v>
      </c>
      <c r="X206" s="49">
        <v>516.75646504980386</v>
      </c>
      <c r="Y206" s="49">
        <v>449.70393117543404</v>
      </c>
      <c r="Z206" s="49">
        <v>437.68643598112857</v>
      </c>
      <c r="AA206" s="49">
        <v>441.13863232640767</v>
      </c>
      <c r="AB206" s="49">
        <v>505.93271186014022</v>
      </c>
      <c r="AC206" s="49">
        <v>582.74667308419009</v>
      </c>
      <c r="AD206" s="49">
        <v>602.37682551829596</v>
      </c>
      <c r="AE206" s="49">
        <v>584.25104411418272</v>
      </c>
      <c r="AF206" s="49">
        <v>132.69735284601376</v>
      </c>
      <c r="AG206" s="49">
        <v>213.69750561201937</v>
      </c>
    </row>
    <row r="207" spans="1:33" x14ac:dyDescent="0.25">
      <c r="A207" s="5" t="s">
        <v>1</v>
      </c>
      <c r="B207" s="9">
        <f t="shared" ref="B207:K207" si="236">SUM(B208:B210)</f>
        <v>24.219609646598826</v>
      </c>
      <c r="C207" s="9">
        <f t="shared" si="236"/>
        <v>28.682123731015203</v>
      </c>
      <c r="D207" s="9">
        <f t="shared" si="236"/>
        <v>27.876504310705542</v>
      </c>
      <c r="E207" s="9">
        <f t="shared" si="236"/>
        <v>23.209686421835908</v>
      </c>
      <c r="F207" s="9">
        <f t="shared" si="236"/>
        <v>23.737458363373751</v>
      </c>
      <c r="G207" s="9">
        <f t="shared" si="236"/>
        <v>26.118145258619833</v>
      </c>
      <c r="H207" s="9">
        <f t="shared" si="236"/>
        <v>25.012078853114264</v>
      </c>
      <c r="I207" s="9">
        <f t="shared" si="236"/>
        <v>24.554257813638944</v>
      </c>
      <c r="J207" s="9">
        <f t="shared" si="236"/>
        <v>26.02865362673856</v>
      </c>
      <c r="K207" s="9">
        <f t="shared" si="236"/>
        <v>26.11232002631473</v>
      </c>
      <c r="L207" s="9">
        <f>SUM(L208:L210)</f>
        <v>28.004292984370085</v>
      </c>
      <c r="M207" s="9">
        <f t="shared" ref="M207:AF207" si="237">SUM(M208:M210)</f>
        <v>24.18046269688298</v>
      </c>
      <c r="N207" s="9">
        <f t="shared" si="237"/>
        <v>27.007948290084556</v>
      </c>
      <c r="O207" s="9">
        <f t="shared" si="237"/>
        <v>25.99347513262207</v>
      </c>
      <c r="P207" s="9">
        <f t="shared" si="237"/>
        <v>32.246658458751753</v>
      </c>
      <c r="Q207" s="9">
        <f t="shared" si="237"/>
        <v>36.153479708015311</v>
      </c>
      <c r="R207" s="9">
        <f t="shared" si="237"/>
        <v>41.793213808674786</v>
      </c>
      <c r="S207" s="9">
        <f t="shared" si="237"/>
        <v>36.2524052605009</v>
      </c>
      <c r="T207" s="9">
        <f t="shared" si="237"/>
        <v>36.097479711922318</v>
      </c>
      <c r="U207" s="9">
        <f t="shared" si="237"/>
        <v>31.81901075391324</v>
      </c>
      <c r="V207" s="9">
        <f t="shared" si="237"/>
        <v>29.715325593766259</v>
      </c>
      <c r="W207" s="9">
        <f t="shared" si="237"/>
        <v>22.758038190101519</v>
      </c>
      <c r="X207" s="9">
        <f t="shared" si="237"/>
        <v>16.719443563365239</v>
      </c>
      <c r="Y207" s="9">
        <f t="shared" si="237"/>
        <v>14.982975304983933</v>
      </c>
      <c r="Z207" s="9">
        <f t="shared" si="237"/>
        <v>12.654174842435324</v>
      </c>
      <c r="AA207" s="9">
        <f t="shared" si="237"/>
        <v>11.958400613235924</v>
      </c>
      <c r="AB207" s="9">
        <f t="shared" si="237"/>
        <v>9.9899438314931253</v>
      </c>
      <c r="AC207" s="9">
        <f t="shared" si="237"/>
        <v>10.382334634551251</v>
      </c>
      <c r="AD207" s="9">
        <f t="shared" si="237"/>
        <v>9.174552656936438</v>
      </c>
      <c r="AE207" s="9">
        <f t="shared" si="237"/>
        <v>7.0774595632009287</v>
      </c>
      <c r="AF207" s="9">
        <f t="shared" si="237"/>
        <v>5.6636240867171477</v>
      </c>
      <c r="AG207" s="9">
        <f t="shared" ref="AG207" si="238">SUM(AG208:AG210)</f>
        <v>5.5540243990633353</v>
      </c>
    </row>
    <row r="208" spans="1:33" x14ac:dyDescent="0.25">
      <c r="A208" s="34" t="s">
        <v>3</v>
      </c>
      <c r="B208" s="50">
        <v>0</v>
      </c>
      <c r="C208" s="50">
        <v>0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50">
        <v>0</v>
      </c>
      <c r="AD208" s="50">
        <v>0</v>
      </c>
      <c r="AE208" s="50">
        <v>0</v>
      </c>
      <c r="AF208" s="50">
        <v>0</v>
      </c>
      <c r="AG208" s="50">
        <v>0</v>
      </c>
    </row>
    <row r="209" spans="1:33" x14ac:dyDescent="0.25">
      <c r="A209" s="34" t="s">
        <v>48</v>
      </c>
      <c r="B209" s="50">
        <v>2.4647419036384561</v>
      </c>
      <c r="C209" s="50">
        <v>2.9207123425651513</v>
      </c>
      <c r="D209" s="50">
        <v>2.8377984899136006</v>
      </c>
      <c r="E209" s="50">
        <v>2.3678960527060724</v>
      </c>
      <c r="F209" s="50">
        <v>2.4229666472313065</v>
      </c>
      <c r="G209" s="50">
        <v>2.6599973064588527</v>
      </c>
      <c r="H209" s="50">
        <v>2.5433229486250108</v>
      </c>
      <c r="I209" s="50">
        <v>2.5067709397110982</v>
      </c>
      <c r="J209" s="50">
        <v>2.6403537085160478</v>
      </c>
      <c r="K209" s="50">
        <v>2.6508006529415011</v>
      </c>
      <c r="L209" s="50">
        <v>2.8589524479500739</v>
      </c>
      <c r="M209" s="50">
        <v>2.4470918259376666</v>
      </c>
      <c r="N209" s="50">
        <v>2.7360597155594584</v>
      </c>
      <c r="O209" s="50">
        <v>2.6364107127733818</v>
      </c>
      <c r="P209" s="50">
        <v>3.2805637937993857</v>
      </c>
      <c r="Q209" s="50">
        <v>3.9285505287087368</v>
      </c>
      <c r="R209" s="50">
        <v>5.1517670859760543</v>
      </c>
      <c r="S209" s="50">
        <v>5.2640176632759292</v>
      </c>
      <c r="T209" s="50">
        <v>6.1148904733746869</v>
      </c>
      <c r="U209" s="50">
        <v>6.1552788797044578</v>
      </c>
      <c r="V209" s="50">
        <v>5.4657503888980754</v>
      </c>
      <c r="W209" s="50">
        <v>4.1713973557850146</v>
      </c>
      <c r="X209" s="50">
        <v>3.1191239735716021</v>
      </c>
      <c r="Y209" s="50">
        <v>3.8919436620743748</v>
      </c>
      <c r="Z209" s="50">
        <v>3.0102863969708884</v>
      </c>
      <c r="AA209" s="50">
        <v>2.6857782581166045</v>
      </c>
      <c r="AB209" s="50">
        <v>2.5313090721854903</v>
      </c>
      <c r="AC209" s="50">
        <v>2.6893205183129374</v>
      </c>
      <c r="AD209" s="50">
        <v>2.7044330269999497</v>
      </c>
      <c r="AE209" s="50">
        <v>3.6352204762802027</v>
      </c>
      <c r="AF209" s="50">
        <v>2.9876204193664484</v>
      </c>
      <c r="AG209" s="50">
        <v>2.9679100958956592</v>
      </c>
    </row>
    <row r="210" spans="1:33" x14ac:dyDescent="0.25">
      <c r="A210" s="36" t="s">
        <v>49</v>
      </c>
      <c r="B210" s="48">
        <v>21.754867742960371</v>
      </c>
      <c r="C210" s="48">
        <v>25.761411388450053</v>
      </c>
      <c r="D210" s="48">
        <v>25.03870582079194</v>
      </c>
      <c r="E210" s="48">
        <v>20.841790369129836</v>
      </c>
      <c r="F210" s="48">
        <v>21.314491716142445</v>
      </c>
      <c r="G210" s="48">
        <v>23.458147952160981</v>
      </c>
      <c r="H210" s="48">
        <v>22.468755904489253</v>
      </c>
      <c r="I210" s="48">
        <v>22.047486873927845</v>
      </c>
      <c r="J210" s="48">
        <v>23.388299918222511</v>
      </c>
      <c r="K210" s="48">
        <v>23.461519373373228</v>
      </c>
      <c r="L210" s="48">
        <v>25.145340536420012</v>
      </c>
      <c r="M210" s="48">
        <v>21.733370870945315</v>
      </c>
      <c r="N210" s="48">
        <v>24.271888574525097</v>
      </c>
      <c r="O210" s="48">
        <v>23.357064419848687</v>
      </c>
      <c r="P210" s="48">
        <v>28.966094664952369</v>
      </c>
      <c r="Q210" s="48">
        <v>32.224929179306578</v>
      </c>
      <c r="R210" s="48">
        <v>36.641446722698731</v>
      </c>
      <c r="S210" s="48">
        <v>30.988387597224971</v>
      </c>
      <c r="T210" s="48">
        <v>29.982589238547629</v>
      </c>
      <c r="U210" s="48">
        <v>25.663731874208782</v>
      </c>
      <c r="V210" s="48">
        <v>24.249575204868183</v>
      </c>
      <c r="W210" s="48">
        <v>18.586640834316505</v>
      </c>
      <c r="X210" s="48">
        <v>13.600319589793639</v>
      </c>
      <c r="Y210" s="48">
        <v>11.091031642909558</v>
      </c>
      <c r="Z210" s="48">
        <v>9.6438884454644356</v>
      </c>
      <c r="AA210" s="48">
        <v>9.272622355119319</v>
      </c>
      <c r="AB210" s="48">
        <v>7.4586347593076345</v>
      </c>
      <c r="AC210" s="48">
        <v>7.693014116238313</v>
      </c>
      <c r="AD210" s="48">
        <v>6.4701196299364891</v>
      </c>
      <c r="AE210" s="48">
        <v>3.442239086920726</v>
      </c>
      <c r="AF210" s="48">
        <v>2.6760036673506988</v>
      </c>
      <c r="AG210" s="48">
        <v>2.5861143031676757</v>
      </c>
    </row>
    <row r="211" spans="1:33" x14ac:dyDescent="0.25">
      <c r="A211" s="20"/>
      <c r="B211" s="20"/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x14ac:dyDescent="0.25">
      <c r="A212" s="24" t="s">
        <v>33</v>
      </c>
      <c r="B212" s="26">
        <f>IF(AND(B23=0,B200=0),0,IF(OR(B23=0,B200=0),1/0,100*B200/B23))</f>
        <v>1349.6137927205386</v>
      </c>
      <c r="C212" s="26">
        <f t="shared" ref="C212:AF212" si="239">IF(AND(C23=0,C200=0),0,IF(OR(C23=0,C200=0),1/0,100*C200/C23))</f>
        <v>1348.4176385006999</v>
      </c>
      <c r="D212" s="26">
        <f t="shared" si="239"/>
        <v>1347.1167651669139</v>
      </c>
      <c r="E212" s="26">
        <f t="shared" si="239"/>
        <v>1346.6612495808645</v>
      </c>
      <c r="F212" s="26">
        <f t="shared" si="239"/>
        <v>1345.4757799692104</v>
      </c>
      <c r="G212" s="26">
        <f t="shared" si="239"/>
        <v>1343.9796215809458</v>
      </c>
      <c r="H212" s="26">
        <f t="shared" si="239"/>
        <v>1342.655993779646</v>
      </c>
      <c r="I212" s="26">
        <f t="shared" si="239"/>
        <v>1341.4115472488929</v>
      </c>
      <c r="J212" s="26">
        <f t="shared" si="239"/>
        <v>1339.7959078235344</v>
      </c>
      <c r="K212" s="26">
        <f t="shared" si="239"/>
        <v>1339.2623968328598</v>
      </c>
      <c r="L212" s="26">
        <f t="shared" si="239"/>
        <v>1335.648849734888</v>
      </c>
      <c r="M212" s="26">
        <f t="shared" si="239"/>
        <v>1345.8460600850749</v>
      </c>
      <c r="N212" s="26">
        <f t="shared" si="239"/>
        <v>1516.6580392550466</v>
      </c>
      <c r="O212" s="26">
        <f t="shared" si="239"/>
        <v>1519.3794206124105</v>
      </c>
      <c r="P212" s="26">
        <f t="shared" si="239"/>
        <v>1490.2718617470559</v>
      </c>
      <c r="Q212" s="26">
        <f t="shared" si="239"/>
        <v>1378.4860159759783</v>
      </c>
      <c r="R212" s="26">
        <f t="shared" si="239"/>
        <v>1326.213910186226</v>
      </c>
      <c r="S212" s="26">
        <f t="shared" si="239"/>
        <v>1242.1119853920575</v>
      </c>
      <c r="T212" s="26">
        <f t="shared" si="239"/>
        <v>1204.2891998913194</v>
      </c>
      <c r="U212" s="26">
        <f t="shared" si="239"/>
        <v>1203.6354400273306</v>
      </c>
      <c r="V212" s="26">
        <f t="shared" si="239"/>
        <v>1241.9283781349404</v>
      </c>
      <c r="W212" s="26">
        <f t="shared" si="239"/>
        <v>1348.454869950056</v>
      </c>
      <c r="X212" s="26">
        <f t="shared" si="239"/>
        <v>1274.6990514218724</v>
      </c>
      <c r="Y212" s="26">
        <f t="shared" si="239"/>
        <v>1239.0754460896303</v>
      </c>
      <c r="Z212" s="26">
        <f t="shared" si="239"/>
        <v>1179.7605594027186</v>
      </c>
      <c r="AA212" s="26">
        <f t="shared" si="239"/>
        <v>1198.3175498895882</v>
      </c>
      <c r="AB212" s="26">
        <f t="shared" si="239"/>
        <v>1150.4228433505766</v>
      </c>
      <c r="AC212" s="26">
        <f t="shared" si="239"/>
        <v>1181.4692877825184</v>
      </c>
      <c r="AD212" s="26">
        <f t="shared" si="239"/>
        <v>1150.5399431072228</v>
      </c>
      <c r="AE212" s="26">
        <f t="shared" si="239"/>
        <v>1140.1991840942108</v>
      </c>
      <c r="AF212" s="26">
        <f t="shared" si="239"/>
        <v>1107.289335300876</v>
      </c>
      <c r="AG212" s="26">
        <f t="shared" ref="AG212" si="240">IF(AND(AG23=0,AG200=0),0,IF(OR(AG23=0,AG200=0),1/0,100*AG200/AG23))</f>
        <v>1061.0796640705055</v>
      </c>
    </row>
    <row r="213" spans="1:33" x14ac:dyDescent="0.25">
      <c r="A213" s="3" t="s">
        <v>2</v>
      </c>
      <c r="B213" s="10">
        <f>IF(AND(B24=0,B203=0),0,IF(OR(B24=0,B203=0),1/0,100*B203/B24))</f>
        <v>1348.3129797277065</v>
      </c>
      <c r="C213" s="10">
        <f t="shared" ref="C213:AF220" si="241">IF(AND(C24=0,C203=0),0,IF(OR(C24=0,C203=0),1/0,100*C203/C24))</f>
        <v>1347.1188761135568</v>
      </c>
      <c r="D213" s="10">
        <f t="shared" si="241"/>
        <v>1345.8223173936028</v>
      </c>
      <c r="E213" s="10">
        <f t="shared" si="241"/>
        <v>1345.3957277013374</v>
      </c>
      <c r="F213" s="10">
        <f t="shared" si="241"/>
        <v>1344.2167585905511</v>
      </c>
      <c r="G213" s="10">
        <f t="shared" si="241"/>
        <v>1342.7134107953525</v>
      </c>
      <c r="H213" s="10">
        <f t="shared" si="241"/>
        <v>1341.3940937101834</v>
      </c>
      <c r="I213" s="10">
        <f t="shared" si="241"/>
        <v>1340.1487736596391</v>
      </c>
      <c r="J213" s="10">
        <f t="shared" si="241"/>
        <v>1338.5491895281198</v>
      </c>
      <c r="K213" s="10">
        <f t="shared" si="241"/>
        <v>1338.0768455237824</v>
      </c>
      <c r="L213" s="10">
        <f t="shared" si="241"/>
        <v>1334.3426573736397</v>
      </c>
      <c r="M213" s="10">
        <f t="shared" si="241"/>
        <v>1344.9201399277392</v>
      </c>
      <c r="N213" s="10">
        <f t="shared" si="241"/>
        <v>1514.7547184290313</v>
      </c>
      <c r="O213" s="10">
        <f t="shared" si="241"/>
        <v>1517.6811980708703</v>
      </c>
      <c r="P213" s="10">
        <f t="shared" si="241"/>
        <v>1487.9227473625651</v>
      </c>
      <c r="Q213" s="10">
        <f t="shared" si="241"/>
        <v>1376.218954391803</v>
      </c>
      <c r="R213" s="10">
        <f t="shared" si="241"/>
        <v>1321.354225265268</v>
      </c>
      <c r="S213" s="10">
        <f t="shared" si="241"/>
        <v>1236.9721780349946</v>
      </c>
      <c r="T213" s="10">
        <f t="shared" si="241"/>
        <v>1198.8444248401258</v>
      </c>
      <c r="U213" s="10">
        <f t="shared" si="241"/>
        <v>1200.392949707043</v>
      </c>
      <c r="V213" s="10">
        <f t="shared" si="241"/>
        <v>1238.9452772789837</v>
      </c>
      <c r="W213" s="10">
        <f t="shared" si="241"/>
        <v>1345.8205980391081</v>
      </c>
      <c r="X213" s="10">
        <f t="shared" si="241"/>
        <v>1271.8991546620548</v>
      </c>
      <c r="Y213" s="10">
        <f t="shared" si="241"/>
        <v>1237.2753296387743</v>
      </c>
      <c r="Z213" s="10">
        <f t="shared" si="241"/>
        <v>1177.6836352588484</v>
      </c>
      <c r="AA213" s="10">
        <f t="shared" si="241"/>
        <v>1196.6213807891006</v>
      </c>
      <c r="AB213" s="10">
        <f t="shared" si="241"/>
        <v>1148.3037566741928</v>
      </c>
      <c r="AC213" s="10">
        <f t="shared" si="241"/>
        <v>1179.6848308045035</v>
      </c>
      <c r="AD213" s="10">
        <f t="shared" si="241"/>
        <v>1149.1216061225889</v>
      </c>
      <c r="AE213" s="10">
        <f t="shared" si="241"/>
        <v>1139.6941728280367</v>
      </c>
      <c r="AF213" s="10">
        <f t="shared" si="241"/>
        <v>1106.6526475755611</v>
      </c>
      <c r="AG213" s="10">
        <f t="shared" ref="AG213" si="242">IF(AND(AG24=0,AG203=0),0,IF(OR(AG24=0,AG203=0),1/0,100*AG203/AG24))</f>
        <v>1060.6679008522758</v>
      </c>
    </row>
    <row r="214" spans="1:33" x14ac:dyDescent="0.25">
      <c r="A214" s="32" t="s">
        <v>3</v>
      </c>
      <c r="B214" s="41">
        <f t="shared" ref="B214:Q220" si="243">IF(AND(B25=0,B204=0),0,IF(OR(B25=0,B204=0),1/0,100*B204/B25))</f>
        <v>0</v>
      </c>
      <c r="C214" s="41">
        <f t="shared" si="243"/>
        <v>0</v>
      </c>
      <c r="D214" s="41">
        <f t="shared" si="243"/>
        <v>0</v>
      </c>
      <c r="E214" s="41">
        <f t="shared" si="243"/>
        <v>0</v>
      </c>
      <c r="F214" s="41">
        <f t="shared" si="243"/>
        <v>0</v>
      </c>
      <c r="G214" s="41">
        <f t="shared" si="243"/>
        <v>0</v>
      </c>
      <c r="H214" s="41">
        <f t="shared" si="243"/>
        <v>0</v>
      </c>
      <c r="I214" s="41">
        <f t="shared" si="243"/>
        <v>0</v>
      </c>
      <c r="J214" s="41">
        <f t="shared" si="243"/>
        <v>0</v>
      </c>
      <c r="K214" s="41">
        <f t="shared" si="243"/>
        <v>0</v>
      </c>
      <c r="L214" s="41">
        <f t="shared" si="243"/>
        <v>0</v>
      </c>
      <c r="M214" s="41">
        <f t="shared" si="243"/>
        <v>0</v>
      </c>
      <c r="N214" s="41">
        <f t="shared" si="243"/>
        <v>0</v>
      </c>
      <c r="O214" s="41">
        <f t="shared" si="243"/>
        <v>0</v>
      </c>
      <c r="P214" s="41">
        <f t="shared" si="243"/>
        <v>0</v>
      </c>
      <c r="Q214" s="41">
        <f t="shared" si="243"/>
        <v>0</v>
      </c>
      <c r="R214" s="41">
        <f t="shared" si="241"/>
        <v>0</v>
      </c>
      <c r="S214" s="41">
        <f t="shared" si="241"/>
        <v>0</v>
      </c>
      <c r="T214" s="41">
        <f t="shared" si="241"/>
        <v>0</v>
      </c>
      <c r="U214" s="41">
        <f t="shared" si="241"/>
        <v>0</v>
      </c>
      <c r="V214" s="41">
        <f t="shared" si="241"/>
        <v>0</v>
      </c>
      <c r="W214" s="41">
        <f t="shared" si="241"/>
        <v>0</v>
      </c>
      <c r="X214" s="41">
        <f t="shared" si="241"/>
        <v>0</v>
      </c>
      <c r="Y214" s="41">
        <f t="shared" si="241"/>
        <v>0</v>
      </c>
      <c r="Z214" s="41">
        <f t="shared" si="241"/>
        <v>0</v>
      </c>
      <c r="AA214" s="41">
        <f t="shared" si="241"/>
        <v>0</v>
      </c>
      <c r="AB214" s="41">
        <f t="shared" si="241"/>
        <v>0</v>
      </c>
      <c r="AC214" s="41">
        <f t="shared" si="241"/>
        <v>0</v>
      </c>
      <c r="AD214" s="41">
        <f t="shared" si="241"/>
        <v>0</v>
      </c>
      <c r="AE214" s="41">
        <f t="shared" si="241"/>
        <v>0</v>
      </c>
      <c r="AF214" s="41">
        <f t="shared" si="241"/>
        <v>0</v>
      </c>
      <c r="AG214" s="41">
        <f t="shared" ref="AG214" si="244">IF(AND(AG25=0,AG204=0),0,IF(OR(AG25=0,AG204=0),1/0,100*AG204/AG25))</f>
        <v>0</v>
      </c>
    </row>
    <row r="215" spans="1:33" x14ac:dyDescent="0.25">
      <c r="A215" s="32" t="s">
        <v>48</v>
      </c>
      <c r="B215" s="41">
        <f t="shared" si="243"/>
        <v>1232.7698071199013</v>
      </c>
      <c r="C215" s="41">
        <f t="shared" si="241"/>
        <v>1231.6791958742538</v>
      </c>
      <c r="D215" s="41">
        <f t="shared" si="241"/>
        <v>1230.4922218923646</v>
      </c>
      <c r="E215" s="41">
        <f t="shared" si="241"/>
        <v>1230.1024641137471</v>
      </c>
      <c r="F215" s="41">
        <f t="shared" si="241"/>
        <v>1229.0245991146257</v>
      </c>
      <c r="G215" s="41">
        <f t="shared" si="241"/>
        <v>1227.6491747065802</v>
      </c>
      <c r="H215" s="41">
        <f t="shared" si="241"/>
        <v>1226.4381384634075</v>
      </c>
      <c r="I215" s="41">
        <f t="shared" si="241"/>
        <v>1225.2958736039102</v>
      </c>
      <c r="J215" s="41">
        <f t="shared" si="241"/>
        <v>1223.8357219095908</v>
      </c>
      <c r="K215" s="41">
        <f t="shared" si="241"/>
        <v>1223.4047102203851</v>
      </c>
      <c r="L215" s="41">
        <f t="shared" si="241"/>
        <v>1219.9875298087043</v>
      </c>
      <c r="M215" s="41">
        <f t="shared" si="241"/>
        <v>1229.6612667860768</v>
      </c>
      <c r="N215" s="41">
        <f t="shared" si="241"/>
        <v>1407.7589141936489</v>
      </c>
      <c r="O215" s="41">
        <f t="shared" si="241"/>
        <v>1410.4770062439688</v>
      </c>
      <c r="P215" s="41">
        <f t="shared" si="241"/>
        <v>1383.4303764445056</v>
      </c>
      <c r="Q215" s="41">
        <f t="shared" si="241"/>
        <v>1258.8142770303359</v>
      </c>
      <c r="R215" s="41">
        <f t="shared" si="241"/>
        <v>1345.3144639915613</v>
      </c>
      <c r="S215" s="41">
        <f t="shared" si="241"/>
        <v>1307.3741001975106</v>
      </c>
      <c r="T215" s="41">
        <f t="shared" si="241"/>
        <v>1240.5368202805712</v>
      </c>
      <c r="U215" s="41">
        <f t="shared" si="241"/>
        <v>1171.0167646314133</v>
      </c>
      <c r="V215" s="41">
        <f t="shared" si="241"/>
        <v>1157.5131456199867</v>
      </c>
      <c r="W215" s="41">
        <f t="shared" si="241"/>
        <v>1320.182256686498</v>
      </c>
      <c r="X215" s="41">
        <f t="shared" si="241"/>
        <v>1283.7817511017349</v>
      </c>
      <c r="Y215" s="41">
        <f t="shared" si="241"/>
        <v>1519.8777570808993</v>
      </c>
      <c r="Z215" s="41">
        <f t="shared" si="241"/>
        <v>1568.4077315786296</v>
      </c>
      <c r="AA215" s="41">
        <f t="shared" si="241"/>
        <v>1503.8705572703097</v>
      </c>
      <c r="AB215" s="41">
        <f t="shared" si="241"/>
        <v>1573.381091909295</v>
      </c>
      <c r="AC215" s="41">
        <f t="shared" si="241"/>
        <v>1428.7476607494793</v>
      </c>
      <c r="AD215" s="41">
        <f t="shared" si="241"/>
        <v>1295.200728384001</v>
      </c>
      <c r="AE215" s="41">
        <f t="shared" si="241"/>
        <v>1311.4303923471016</v>
      </c>
      <c r="AF215" s="41">
        <f t="shared" si="241"/>
        <v>1345.6950027883161</v>
      </c>
      <c r="AG215" s="41">
        <f t="shared" ref="AG215" si="245">IF(AND(AG26=0,AG205=0),0,IF(OR(AG26=0,AG205=0),1/0,100*AG205/AG26))</f>
        <v>1425.9783635064753</v>
      </c>
    </row>
    <row r="216" spans="1:33" x14ac:dyDescent="0.25">
      <c r="A216" s="32" t="s">
        <v>49</v>
      </c>
      <c r="B216" s="41">
        <f t="shared" si="243"/>
        <v>1396.7166378109271</v>
      </c>
      <c r="C216" s="41">
        <f t="shared" si="241"/>
        <v>1395.4814131782102</v>
      </c>
      <c r="D216" s="41">
        <f t="shared" si="241"/>
        <v>1394.1426367438544</v>
      </c>
      <c r="E216" s="41">
        <f t="shared" si="241"/>
        <v>1393.70450108502</v>
      </c>
      <c r="F216" s="41">
        <f t="shared" si="241"/>
        <v>1392.4812837174447</v>
      </c>
      <c r="G216" s="41">
        <f t="shared" si="241"/>
        <v>1390.9213244269067</v>
      </c>
      <c r="H216" s="41">
        <f t="shared" si="241"/>
        <v>1389.5584382715369</v>
      </c>
      <c r="I216" s="41">
        <f t="shared" si="241"/>
        <v>1388.271941900693</v>
      </c>
      <c r="J216" s="41">
        <f t="shared" si="241"/>
        <v>1386.6181002288315</v>
      </c>
      <c r="K216" s="41">
        <f t="shared" si="241"/>
        <v>1386.1323622221889</v>
      </c>
      <c r="L216" s="41">
        <f t="shared" si="241"/>
        <v>1382.2661559156306</v>
      </c>
      <c r="M216" s="41">
        <f t="shared" si="241"/>
        <v>1393.2194698379508</v>
      </c>
      <c r="N216" s="41">
        <f t="shared" si="241"/>
        <v>1572.5324153635613</v>
      </c>
      <c r="O216" s="41">
        <f t="shared" si="241"/>
        <v>1575.5750736247328</v>
      </c>
      <c r="P216" s="41">
        <f t="shared" si="241"/>
        <v>1554.5429103637375</v>
      </c>
      <c r="Q216" s="41">
        <f t="shared" si="241"/>
        <v>1448.0122964478358</v>
      </c>
      <c r="R216" s="41">
        <f t="shared" si="241"/>
        <v>1308.4759029724523</v>
      </c>
      <c r="S216" s="41">
        <f t="shared" si="241"/>
        <v>1199.8740874836635</v>
      </c>
      <c r="T216" s="41">
        <f t="shared" si="241"/>
        <v>1176.9096786989714</v>
      </c>
      <c r="U216" s="41">
        <f t="shared" si="241"/>
        <v>1217.2796859786233</v>
      </c>
      <c r="V216" s="41">
        <f t="shared" si="241"/>
        <v>1291.2496106027872</v>
      </c>
      <c r="W216" s="41">
        <f t="shared" si="241"/>
        <v>1360.5377793683417</v>
      </c>
      <c r="X216" s="41">
        <f t="shared" si="241"/>
        <v>1265.0197414120414</v>
      </c>
      <c r="Y216" s="41">
        <f t="shared" si="241"/>
        <v>1108.7131460409853</v>
      </c>
      <c r="Z216" s="41">
        <f t="shared" si="241"/>
        <v>1014.7442395230086</v>
      </c>
      <c r="AA216" s="41">
        <f t="shared" si="241"/>
        <v>1056.7914321025057</v>
      </c>
      <c r="AB216" s="41">
        <f t="shared" si="241"/>
        <v>981.61611919949985</v>
      </c>
      <c r="AC216" s="41">
        <f t="shared" si="241"/>
        <v>1067.5463337029396</v>
      </c>
      <c r="AD216" s="41">
        <f t="shared" si="241"/>
        <v>1075.4649971570984</v>
      </c>
      <c r="AE216" s="41">
        <f t="shared" si="241"/>
        <v>1057.951282484061</v>
      </c>
      <c r="AF216" s="41">
        <f t="shared" si="241"/>
        <v>923.45547124306665</v>
      </c>
      <c r="AG216" s="41">
        <f t="shared" ref="AG216" si="246">IF(AND(AG27=0,AG206=0),0,IF(OR(AG27=0,AG206=0),1/0,100*AG206/AG27))</f>
        <v>812.03138965899393</v>
      </c>
    </row>
    <row r="217" spans="1:33" x14ac:dyDescent="0.25">
      <c r="A217" s="5" t="s">
        <v>1</v>
      </c>
      <c r="B217" s="11">
        <f t="shared" si="243"/>
        <v>1389.6975051772117</v>
      </c>
      <c r="C217" s="11">
        <f t="shared" si="241"/>
        <v>1388.5160200035214</v>
      </c>
      <c r="D217" s="11">
        <f t="shared" si="241"/>
        <v>1387.0578822053556</v>
      </c>
      <c r="E217" s="11">
        <f t="shared" si="241"/>
        <v>1386.5150618279479</v>
      </c>
      <c r="F217" s="11">
        <f t="shared" si="241"/>
        <v>1385.2530344201723</v>
      </c>
      <c r="G217" s="11">
        <f t="shared" si="241"/>
        <v>1383.8668490889856</v>
      </c>
      <c r="H217" s="11">
        <f t="shared" si="241"/>
        <v>1382.4062823119027</v>
      </c>
      <c r="I217" s="11">
        <f t="shared" si="241"/>
        <v>1381.2878360706891</v>
      </c>
      <c r="J217" s="11">
        <f t="shared" si="241"/>
        <v>1378.875665775081</v>
      </c>
      <c r="K217" s="11">
        <f t="shared" si="241"/>
        <v>1377.157723182255</v>
      </c>
      <c r="L217" s="11">
        <f t="shared" si="241"/>
        <v>1375.1504130190215</v>
      </c>
      <c r="M217" s="11">
        <f t="shared" si="241"/>
        <v>1384.1292809932397</v>
      </c>
      <c r="N217" s="11">
        <f t="shared" si="241"/>
        <v>1585.2916102539705</v>
      </c>
      <c r="O217" s="11">
        <f t="shared" si="241"/>
        <v>1587.5968222655424</v>
      </c>
      <c r="P217" s="11">
        <f t="shared" si="241"/>
        <v>1559.2162226527737</v>
      </c>
      <c r="Q217" s="11">
        <f t="shared" si="241"/>
        <v>1436.5139352279948</v>
      </c>
      <c r="R217" s="11">
        <f t="shared" si="241"/>
        <v>1441.5856369182163</v>
      </c>
      <c r="S217" s="11">
        <f t="shared" si="241"/>
        <v>1380.3521663998404</v>
      </c>
      <c r="T217" s="11">
        <f t="shared" si="241"/>
        <v>1352.457988981309</v>
      </c>
      <c r="U217" s="11">
        <f t="shared" si="241"/>
        <v>1292.3284644574169</v>
      </c>
      <c r="V217" s="11">
        <f t="shared" si="241"/>
        <v>1331.0578853873471</v>
      </c>
      <c r="W217" s="11">
        <f t="shared" si="241"/>
        <v>1462.8819263107532</v>
      </c>
      <c r="X217" s="11">
        <f t="shared" si="241"/>
        <v>1429.0559542971055</v>
      </c>
      <c r="Y217" s="11">
        <f t="shared" si="241"/>
        <v>1333.6306492045785</v>
      </c>
      <c r="Z217" s="11">
        <f t="shared" si="241"/>
        <v>1311.3050701608443</v>
      </c>
      <c r="AA217" s="11">
        <f t="shared" si="241"/>
        <v>1311.2904907843449</v>
      </c>
      <c r="AB217" s="11">
        <f t="shared" si="241"/>
        <v>1356.9526579932174</v>
      </c>
      <c r="AC217" s="11">
        <f t="shared" si="241"/>
        <v>1367.5432561031505</v>
      </c>
      <c r="AD217" s="11">
        <f t="shared" si="241"/>
        <v>1322.840426885693</v>
      </c>
      <c r="AE217" s="11">
        <f t="shared" si="241"/>
        <v>1210.6104566814768</v>
      </c>
      <c r="AF217" s="11">
        <f t="shared" si="241"/>
        <v>1139.8127317702306</v>
      </c>
      <c r="AG217" s="11">
        <f t="shared" ref="AG217" si="247">IF(AND(AG28=0,AG207=0),0,IF(OR(AG28=0,AG207=0),1/0,100*AG207/AG28))</f>
        <v>1097.0514628008823</v>
      </c>
    </row>
    <row r="218" spans="1:33" x14ac:dyDescent="0.25">
      <c r="A218" s="34" t="s">
        <v>3</v>
      </c>
      <c r="B218" s="42">
        <f t="shared" si="243"/>
        <v>0</v>
      </c>
      <c r="C218" s="42">
        <f t="shared" si="241"/>
        <v>0</v>
      </c>
      <c r="D218" s="42">
        <f t="shared" si="241"/>
        <v>0</v>
      </c>
      <c r="E218" s="42">
        <f t="shared" si="241"/>
        <v>0</v>
      </c>
      <c r="F218" s="42">
        <f t="shared" si="241"/>
        <v>0</v>
      </c>
      <c r="G218" s="42">
        <f t="shared" si="241"/>
        <v>0</v>
      </c>
      <c r="H218" s="42">
        <f t="shared" si="241"/>
        <v>0</v>
      </c>
      <c r="I218" s="42">
        <f t="shared" si="241"/>
        <v>0</v>
      </c>
      <c r="J218" s="42">
        <f t="shared" si="241"/>
        <v>0</v>
      </c>
      <c r="K218" s="42">
        <f t="shared" si="241"/>
        <v>0</v>
      </c>
      <c r="L218" s="42">
        <f t="shared" si="241"/>
        <v>0</v>
      </c>
      <c r="M218" s="42">
        <f t="shared" si="241"/>
        <v>0</v>
      </c>
      <c r="N218" s="42">
        <f t="shared" si="241"/>
        <v>0</v>
      </c>
      <c r="O218" s="42">
        <f t="shared" si="241"/>
        <v>0</v>
      </c>
      <c r="P218" s="42">
        <f t="shared" si="241"/>
        <v>0</v>
      </c>
      <c r="Q218" s="42">
        <f t="shared" si="241"/>
        <v>0</v>
      </c>
      <c r="R218" s="42">
        <f t="shared" si="241"/>
        <v>0</v>
      </c>
      <c r="S218" s="42">
        <f t="shared" si="241"/>
        <v>0</v>
      </c>
      <c r="T218" s="42">
        <f t="shared" si="241"/>
        <v>0</v>
      </c>
      <c r="U218" s="42">
        <f t="shared" si="241"/>
        <v>0</v>
      </c>
      <c r="V218" s="42">
        <f t="shared" si="241"/>
        <v>0</v>
      </c>
      <c r="W218" s="42">
        <f t="shared" si="241"/>
        <v>0</v>
      </c>
      <c r="X218" s="42">
        <f t="shared" si="241"/>
        <v>0</v>
      </c>
      <c r="Y218" s="42">
        <f t="shared" si="241"/>
        <v>0</v>
      </c>
      <c r="Z218" s="42">
        <f t="shared" si="241"/>
        <v>0</v>
      </c>
      <c r="AA218" s="42">
        <f t="shared" si="241"/>
        <v>0</v>
      </c>
      <c r="AB218" s="42">
        <f t="shared" si="241"/>
        <v>0</v>
      </c>
      <c r="AC218" s="42">
        <f t="shared" si="241"/>
        <v>0</v>
      </c>
      <c r="AD218" s="42">
        <f t="shared" si="241"/>
        <v>0</v>
      </c>
      <c r="AE218" s="42">
        <f t="shared" si="241"/>
        <v>0</v>
      </c>
      <c r="AF218" s="42">
        <f t="shared" si="241"/>
        <v>0</v>
      </c>
      <c r="AG218" s="42">
        <f t="shared" ref="AG218" si="248">IF(AND(AG29=0,AG208=0),0,IF(OR(AG29=0,AG208=0),1/0,100*AG208/AG29))</f>
        <v>0</v>
      </c>
    </row>
    <row r="219" spans="1:33" x14ac:dyDescent="0.25">
      <c r="A219" s="34" t="s">
        <v>48</v>
      </c>
      <c r="B219" s="42">
        <f t="shared" si="243"/>
        <v>1107.8441418032796</v>
      </c>
      <c r="C219" s="42">
        <f t="shared" si="241"/>
        <v>1106.8640502464477</v>
      </c>
      <c r="D219" s="42">
        <f t="shared" si="241"/>
        <v>1105.7973611008226</v>
      </c>
      <c r="E219" s="42">
        <f t="shared" si="241"/>
        <v>1105.4471003552476</v>
      </c>
      <c r="F219" s="42">
        <f t="shared" si="241"/>
        <v>1104.4784633736842</v>
      </c>
      <c r="G219" s="42">
        <f t="shared" si="241"/>
        <v>1103.2424208747955</v>
      </c>
      <c r="H219" s="42">
        <f t="shared" si="241"/>
        <v>1102.1541078744597</v>
      </c>
      <c r="I219" s="42">
        <f t="shared" si="241"/>
        <v>1101.127597145796</v>
      </c>
      <c r="J219" s="42">
        <f t="shared" si="241"/>
        <v>1099.8154134020397</v>
      </c>
      <c r="K219" s="42">
        <f t="shared" si="241"/>
        <v>1099.4280793091882</v>
      </c>
      <c r="L219" s="42">
        <f t="shared" si="241"/>
        <v>1096.3571870155085</v>
      </c>
      <c r="M219" s="42">
        <f t="shared" si="241"/>
        <v>1105.0506128098714</v>
      </c>
      <c r="N219" s="42">
        <f t="shared" si="241"/>
        <v>1265.1003108231473</v>
      </c>
      <c r="O219" s="42">
        <f t="shared" si="241"/>
        <v>1267.5429585400514</v>
      </c>
      <c r="P219" s="42">
        <f t="shared" si="241"/>
        <v>1243.2371634063588</v>
      </c>
      <c r="Q219" s="42">
        <f t="shared" si="241"/>
        <v>1129.5855818316577</v>
      </c>
      <c r="R219" s="42">
        <f t="shared" si="241"/>
        <v>1218.0272444327809</v>
      </c>
      <c r="S219" s="42">
        <f t="shared" si="241"/>
        <v>1239.3333112881526</v>
      </c>
      <c r="T219" s="42">
        <f t="shared" si="241"/>
        <v>1206.8863478815006</v>
      </c>
      <c r="U219" s="42">
        <f t="shared" si="241"/>
        <v>1179.0062153557903</v>
      </c>
      <c r="V219" s="42">
        <f t="shared" si="241"/>
        <v>1191.345910260279</v>
      </c>
      <c r="W219" s="42">
        <f t="shared" si="241"/>
        <v>1302.0122407758663</v>
      </c>
      <c r="X219" s="42">
        <f t="shared" si="241"/>
        <v>1227.255090177028</v>
      </c>
      <c r="Y219" s="42">
        <f t="shared" si="241"/>
        <v>1440.451815493343</v>
      </c>
      <c r="Z219" s="42">
        <f t="shared" si="241"/>
        <v>1509.2791852522239</v>
      </c>
      <c r="AA219" s="42">
        <f t="shared" si="241"/>
        <v>1469.8818848634824</v>
      </c>
      <c r="AB219" s="42">
        <f t="shared" si="241"/>
        <v>1553.4975312979466</v>
      </c>
      <c r="AC219" s="42">
        <f t="shared" si="241"/>
        <v>1361.2099260812047</v>
      </c>
      <c r="AD219" s="42">
        <f t="shared" si="241"/>
        <v>1207.722288850995</v>
      </c>
      <c r="AE219" s="42">
        <f t="shared" si="241"/>
        <v>1251.3235212960858</v>
      </c>
      <c r="AF219" s="42">
        <f t="shared" si="241"/>
        <v>1338.5894444382923</v>
      </c>
      <c r="AG219" s="42">
        <f t="shared" ref="AG219" si="249">IF(AND(AG30=0,AG209=0),0,IF(OR(AG30=0,AG209=0),1/0,100*AG209/AG30))</f>
        <v>1388.3982476980584</v>
      </c>
    </row>
    <row r="220" spans="1:33" x14ac:dyDescent="0.25">
      <c r="A220" s="36" t="s">
        <v>49</v>
      </c>
      <c r="B220" s="43">
        <f t="shared" si="243"/>
        <v>1430.9435254976538</v>
      </c>
      <c r="C220" s="43">
        <f t="shared" si="241"/>
        <v>1429.763933131248</v>
      </c>
      <c r="D220" s="43">
        <f t="shared" si="241"/>
        <v>1428.229789932848</v>
      </c>
      <c r="E220" s="43">
        <f t="shared" si="241"/>
        <v>1427.7585861917362</v>
      </c>
      <c r="F220" s="43">
        <f t="shared" si="241"/>
        <v>1426.4758253844159</v>
      </c>
      <c r="G220" s="43">
        <f t="shared" si="241"/>
        <v>1424.9673300562335</v>
      </c>
      <c r="H220" s="43">
        <f t="shared" si="241"/>
        <v>1423.3746225397274</v>
      </c>
      <c r="I220" s="43">
        <f t="shared" si="241"/>
        <v>1422.4366521916845</v>
      </c>
      <c r="J220" s="43">
        <f t="shared" si="241"/>
        <v>1419.5376485156405</v>
      </c>
      <c r="K220" s="43">
        <f t="shared" si="241"/>
        <v>1417.6186441725072</v>
      </c>
      <c r="L220" s="43">
        <f t="shared" si="241"/>
        <v>1416.0926170589091</v>
      </c>
      <c r="M220" s="43">
        <f t="shared" si="241"/>
        <v>1424.640271696574</v>
      </c>
      <c r="N220" s="43">
        <f t="shared" si="241"/>
        <v>1631.8487696415382</v>
      </c>
      <c r="O220" s="43">
        <f t="shared" si="241"/>
        <v>1634.1718278662015</v>
      </c>
      <c r="P220" s="43">
        <f t="shared" si="241"/>
        <v>1605.4281118298272</v>
      </c>
      <c r="Q220" s="43">
        <f t="shared" si="241"/>
        <v>1485.7289742588009</v>
      </c>
      <c r="R220" s="43">
        <f t="shared" si="241"/>
        <v>1479.7723692263103</v>
      </c>
      <c r="S220" s="43">
        <f t="shared" si="241"/>
        <v>1407.5587462359233</v>
      </c>
      <c r="T220" s="43">
        <f t="shared" si="241"/>
        <v>1386.5671355595466</v>
      </c>
      <c r="U220" s="43">
        <f t="shared" si="241"/>
        <v>1322.8234837334828</v>
      </c>
      <c r="V220" s="43">
        <f t="shared" si="241"/>
        <v>1367.1965727772706</v>
      </c>
      <c r="W220" s="43">
        <f t="shared" si="241"/>
        <v>1504.6036172798269</v>
      </c>
      <c r="X220" s="43">
        <f t="shared" si="241"/>
        <v>1485.0595043831202</v>
      </c>
      <c r="Y220" s="43">
        <f t="shared" si="241"/>
        <v>1299.8061201738371</v>
      </c>
      <c r="Z220" s="43">
        <f t="shared" si="241"/>
        <v>1259.7263365565714</v>
      </c>
      <c r="AA220" s="43">
        <f t="shared" si="241"/>
        <v>1271.5531076320681</v>
      </c>
      <c r="AB220" s="43">
        <f t="shared" si="241"/>
        <v>1301.087196503064</v>
      </c>
      <c r="AC220" s="43">
        <f t="shared" si="241"/>
        <v>1369.7711837018289</v>
      </c>
      <c r="AD220" s="43">
        <f t="shared" si="241"/>
        <v>1377.7319557588646</v>
      </c>
      <c r="AE220" s="43">
        <f t="shared" si="241"/>
        <v>1170.395594118299</v>
      </c>
      <c r="AF220" s="43">
        <f t="shared" si="241"/>
        <v>977.71750907069884</v>
      </c>
      <c r="AG220" s="43">
        <f t="shared" ref="AG220" si="250">IF(AND(AG31=0,AG210=0),0,IF(OR(AG31=0,AG210=0),1/0,100*AG210/AG31))</f>
        <v>884.1316263526769</v>
      </c>
    </row>
    <row r="221" spans="1:33" x14ac:dyDescent="0.25">
      <c r="A221" s="20"/>
      <c r="B221" s="20"/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x14ac:dyDescent="0.25">
      <c r="A222" s="24" t="s">
        <v>34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spans="1:33" x14ac:dyDescent="0.25">
      <c r="A223" s="3" t="s">
        <v>35</v>
      </c>
      <c r="B223" s="10">
        <f>IF(AND(B4=0,B203=0),0,IF(OR(B4=0,B203=0),1/0,1000*B203/B4))</f>
        <v>93.559710298389732</v>
      </c>
      <c r="C223" s="10">
        <f t="shared" ref="C223:AF230" si="251">IF(AND(C4=0,C203=0),0,IF(OR(C4=0,C203=0),1/0,1000*C203/C4))</f>
        <v>93.373055410461092</v>
      </c>
      <c r="D223" s="10">
        <f t="shared" si="251"/>
        <v>93.174370870602814</v>
      </c>
      <c r="E223" s="10">
        <f t="shared" si="251"/>
        <v>93.030312755402321</v>
      </c>
      <c r="F223" s="10">
        <f t="shared" si="251"/>
        <v>92.822895140616012</v>
      </c>
      <c r="G223" s="10">
        <f t="shared" si="251"/>
        <v>92.257743812555645</v>
      </c>
      <c r="H223" s="10">
        <f t="shared" si="251"/>
        <v>88.75629229586373</v>
      </c>
      <c r="I223" s="10">
        <f t="shared" si="251"/>
        <v>88.140540548999581</v>
      </c>
      <c r="J223" s="10">
        <f t="shared" si="251"/>
        <v>90.661801807539774</v>
      </c>
      <c r="K223" s="10">
        <f t="shared" si="251"/>
        <v>93.011819225704045</v>
      </c>
      <c r="L223" s="10">
        <f t="shared" si="251"/>
        <v>91.213530346213929</v>
      </c>
      <c r="M223" s="10">
        <f t="shared" si="251"/>
        <v>93.541823295480086</v>
      </c>
      <c r="N223" s="10">
        <f t="shared" si="251"/>
        <v>112.31568924597744</v>
      </c>
      <c r="O223" s="10">
        <f t="shared" si="251"/>
        <v>114.83746451506282</v>
      </c>
      <c r="P223" s="10">
        <f t="shared" si="251"/>
        <v>103.87825778580256</v>
      </c>
      <c r="Q223" s="10">
        <f t="shared" si="251"/>
        <v>96.941998315280657</v>
      </c>
      <c r="R223" s="10">
        <f t="shared" si="251"/>
        <v>99.296740541779826</v>
      </c>
      <c r="S223" s="10">
        <f t="shared" si="251"/>
        <v>95.769170231975906</v>
      </c>
      <c r="T223" s="10">
        <f t="shared" si="251"/>
        <v>91.985935728636292</v>
      </c>
      <c r="U223" s="10">
        <f t="shared" si="251"/>
        <v>92.048588153691014</v>
      </c>
      <c r="V223" s="10">
        <f t="shared" si="251"/>
        <v>91.628085637035724</v>
      </c>
      <c r="W223" s="10">
        <f t="shared" si="251"/>
        <v>97.309997371416017</v>
      </c>
      <c r="X223" s="10">
        <f t="shared" si="251"/>
        <v>87.41124015993654</v>
      </c>
      <c r="Y223" s="10">
        <f t="shared" si="251"/>
        <v>77.654668148958976</v>
      </c>
      <c r="Z223" s="10">
        <f t="shared" si="251"/>
        <v>75.721479974739211</v>
      </c>
      <c r="AA223" s="10">
        <f t="shared" si="251"/>
        <v>76.800933318024022</v>
      </c>
      <c r="AB223" s="10">
        <f t="shared" si="251"/>
        <v>72.446045318391768</v>
      </c>
      <c r="AC223" s="10">
        <f t="shared" si="251"/>
        <v>73.874412056628472</v>
      </c>
      <c r="AD223" s="10">
        <f t="shared" si="251"/>
        <v>72.126406536546426</v>
      </c>
      <c r="AE223" s="10">
        <f t="shared" si="251"/>
        <v>67.426395039780601</v>
      </c>
      <c r="AF223" s="10">
        <f t="shared" si="251"/>
        <v>105.16391054839301</v>
      </c>
      <c r="AG223" s="10">
        <f t="shared" ref="AG223" si="252">IF(AND(AG4=0,AG203=0),0,IF(OR(AG4=0,AG203=0),1/0,1000*AG203/AG4))</f>
        <v>80.586622015635783</v>
      </c>
    </row>
    <row r="224" spans="1:33" x14ac:dyDescent="0.25">
      <c r="A224" s="32" t="s">
        <v>3</v>
      </c>
      <c r="B224" s="41">
        <f t="shared" ref="B224:Q230" si="253">IF(AND(B5=0,B204=0),0,IF(OR(B5=0,B204=0),1/0,1000*B204/B5))</f>
        <v>0</v>
      </c>
      <c r="C224" s="41">
        <f t="shared" si="253"/>
        <v>0</v>
      </c>
      <c r="D224" s="41">
        <f t="shared" si="253"/>
        <v>0</v>
      </c>
      <c r="E224" s="41">
        <f t="shared" si="253"/>
        <v>0</v>
      </c>
      <c r="F224" s="41">
        <f t="shared" si="253"/>
        <v>0</v>
      </c>
      <c r="G224" s="41">
        <f t="shared" si="253"/>
        <v>0</v>
      </c>
      <c r="H224" s="41">
        <f t="shared" si="253"/>
        <v>0</v>
      </c>
      <c r="I224" s="41">
        <f t="shared" si="253"/>
        <v>0</v>
      </c>
      <c r="J224" s="41">
        <f t="shared" si="253"/>
        <v>0</v>
      </c>
      <c r="K224" s="41">
        <f t="shared" si="253"/>
        <v>0</v>
      </c>
      <c r="L224" s="41">
        <f t="shared" si="253"/>
        <v>0</v>
      </c>
      <c r="M224" s="41">
        <f t="shared" si="253"/>
        <v>0</v>
      </c>
      <c r="N224" s="41">
        <f t="shared" si="253"/>
        <v>0</v>
      </c>
      <c r="O224" s="41">
        <f t="shared" si="253"/>
        <v>0</v>
      </c>
      <c r="P224" s="41">
        <f t="shared" si="253"/>
        <v>0</v>
      </c>
      <c r="Q224" s="41">
        <f t="shared" si="253"/>
        <v>0</v>
      </c>
      <c r="R224" s="41">
        <f t="shared" si="251"/>
        <v>0</v>
      </c>
      <c r="S224" s="41">
        <f t="shared" si="251"/>
        <v>0</v>
      </c>
      <c r="T224" s="41">
        <f t="shared" si="251"/>
        <v>0</v>
      </c>
      <c r="U224" s="41">
        <f t="shared" si="251"/>
        <v>0</v>
      </c>
      <c r="V224" s="41">
        <f t="shared" si="251"/>
        <v>0</v>
      </c>
      <c r="W224" s="41">
        <f t="shared" si="251"/>
        <v>0</v>
      </c>
      <c r="X224" s="41">
        <f t="shared" si="251"/>
        <v>0</v>
      </c>
      <c r="Y224" s="41">
        <f t="shared" si="251"/>
        <v>0</v>
      </c>
      <c r="Z224" s="41">
        <f t="shared" si="251"/>
        <v>0</v>
      </c>
      <c r="AA224" s="41">
        <f t="shared" si="251"/>
        <v>0</v>
      </c>
      <c r="AB224" s="41">
        <f t="shared" si="251"/>
        <v>0</v>
      </c>
      <c r="AC224" s="41">
        <f t="shared" si="251"/>
        <v>0</v>
      </c>
      <c r="AD224" s="41">
        <f t="shared" si="251"/>
        <v>0</v>
      </c>
      <c r="AE224" s="41">
        <f t="shared" si="251"/>
        <v>0</v>
      </c>
      <c r="AF224" s="41">
        <f t="shared" si="251"/>
        <v>0</v>
      </c>
      <c r="AG224" s="41">
        <f t="shared" ref="AG224" si="254">IF(AND(AG5=0,AG204=0),0,IF(OR(AG5=0,AG204=0),1/0,1000*AG204/AG5))</f>
        <v>0</v>
      </c>
    </row>
    <row r="225" spans="1:33" x14ac:dyDescent="0.25">
      <c r="A225" s="32" t="s">
        <v>48</v>
      </c>
      <c r="B225" s="41">
        <f t="shared" si="253"/>
        <v>99.365596070962098</v>
      </c>
      <c r="C225" s="41">
        <f t="shared" si="251"/>
        <v>99.007217063312723</v>
      </c>
      <c r="D225" s="41">
        <f t="shared" si="251"/>
        <v>98.628814969486001</v>
      </c>
      <c r="E225" s="41">
        <f t="shared" si="251"/>
        <v>98.29542999267305</v>
      </c>
      <c r="F225" s="41">
        <f t="shared" si="251"/>
        <v>97.887676112417921</v>
      </c>
      <c r="G225" s="41">
        <f t="shared" si="251"/>
        <v>97.111489866042817</v>
      </c>
      <c r="H225" s="41">
        <f t="shared" si="251"/>
        <v>94.592324985836598</v>
      </c>
      <c r="I225" s="41">
        <f t="shared" si="251"/>
        <v>92.940785407049091</v>
      </c>
      <c r="J225" s="41">
        <f t="shared" si="251"/>
        <v>96.854637568250155</v>
      </c>
      <c r="K225" s="41">
        <f t="shared" si="251"/>
        <v>100.55124694723676</v>
      </c>
      <c r="L225" s="41">
        <f t="shared" si="251"/>
        <v>96.974178262846294</v>
      </c>
      <c r="M225" s="41">
        <f t="shared" si="251"/>
        <v>96.20182870842838</v>
      </c>
      <c r="N225" s="41">
        <f t="shared" si="251"/>
        <v>109.77814416866512</v>
      </c>
      <c r="O225" s="41">
        <f t="shared" si="251"/>
        <v>111.32059883500143</v>
      </c>
      <c r="P225" s="41">
        <f t="shared" si="251"/>
        <v>103.95093299589982</v>
      </c>
      <c r="Q225" s="41">
        <f t="shared" si="251"/>
        <v>94.218421716368255</v>
      </c>
      <c r="R225" s="41">
        <f t="shared" si="251"/>
        <v>104.8503272421748</v>
      </c>
      <c r="S225" s="41">
        <f t="shared" si="251"/>
        <v>108.05168615703325</v>
      </c>
      <c r="T225" s="41">
        <f t="shared" si="251"/>
        <v>104.95957504080826</v>
      </c>
      <c r="U225" s="41">
        <f t="shared" si="251"/>
        <v>104.07884276677449</v>
      </c>
      <c r="V225" s="41">
        <f t="shared" si="251"/>
        <v>104.01244958107749</v>
      </c>
      <c r="W225" s="41">
        <f t="shared" si="251"/>
        <v>111.80329813338848</v>
      </c>
      <c r="X225" s="41">
        <f t="shared" si="251"/>
        <v>108.1499130610281</v>
      </c>
      <c r="Y225" s="41">
        <f t="shared" si="251"/>
        <v>115.5549755327233</v>
      </c>
      <c r="Z225" s="41">
        <f t="shared" si="251"/>
        <v>114.48903474524046</v>
      </c>
      <c r="AA225" s="41">
        <f t="shared" si="251"/>
        <v>107.69023924131218</v>
      </c>
      <c r="AB225" s="41">
        <f t="shared" si="251"/>
        <v>112.9140699346955</v>
      </c>
      <c r="AC225" s="41">
        <f t="shared" si="251"/>
        <v>102.36877390237994</v>
      </c>
      <c r="AD225" s="41">
        <f t="shared" si="251"/>
        <v>89.050346882679207</v>
      </c>
      <c r="AE225" s="41">
        <f t="shared" si="251"/>
        <v>79.844256224072666</v>
      </c>
      <c r="AF225" s="41">
        <f t="shared" si="251"/>
        <v>119.50378659157039</v>
      </c>
      <c r="AG225" s="41">
        <f t="shared" ref="AG225" si="255">IF(AND(AG6=0,AG205=0),0,IF(OR(AG6=0,AG205=0),1/0,1000*AG205/AG6))</f>
        <v>121.50692247889761</v>
      </c>
    </row>
    <row r="226" spans="1:33" x14ac:dyDescent="0.25">
      <c r="A226" s="32" t="s">
        <v>49</v>
      </c>
      <c r="B226" s="41">
        <f t="shared" si="253"/>
        <v>91.581164153513555</v>
      </c>
      <c r="C226" s="41">
        <f t="shared" si="251"/>
        <v>91.448777197483722</v>
      </c>
      <c r="D226" s="41">
        <f t="shared" si="251"/>
        <v>91.307088561049582</v>
      </c>
      <c r="E226" s="41">
        <f t="shared" si="251"/>
        <v>91.223251271775069</v>
      </c>
      <c r="F226" s="41">
        <f t="shared" si="251"/>
        <v>91.080154591975202</v>
      </c>
      <c r="G226" s="41">
        <f t="shared" si="251"/>
        <v>90.583551036316834</v>
      </c>
      <c r="H226" s="41">
        <f t="shared" si="251"/>
        <v>86.77646734467055</v>
      </c>
      <c r="I226" s="41">
        <f t="shared" si="251"/>
        <v>86.488599338377043</v>
      </c>
      <c r="J226" s="41">
        <f t="shared" si="251"/>
        <v>88.567403926068309</v>
      </c>
      <c r="K226" s="41">
        <f t="shared" si="251"/>
        <v>90.501901856993527</v>
      </c>
      <c r="L226" s="41">
        <f t="shared" si="251"/>
        <v>89.252465142591589</v>
      </c>
      <c r="M226" s="41">
        <f t="shared" si="251"/>
        <v>92.594891035398575</v>
      </c>
      <c r="N226" s="41">
        <f t="shared" si="251"/>
        <v>113.58492038300862</v>
      </c>
      <c r="O226" s="41">
        <f t="shared" si="251"/>
        <v>116.61859533686641</v>
      </c>
      <c r="P226" s="41">
        <f t="shared" si="251"/>
        <v>103.83706833295808</v>
      </c>
      <c r="Q226" s="41">
        <f t="shared" si="251"/>
        <v>98.454965734012433</v>
      </c>
      <c r="R226" s="41">
        <f t="shared" si="251"/>
        <v>96.472930563445274</v>
      </c>
      <c r="S226" s="41">
        <f t="shared" si="251"/>
        <v>89.901648767898379</v>
      </c>
      <c r="T226" s="41">
        <f t="shared" si="251"/>
        <v>86.085144395404541</v>
      </c>
      <c r="U226" s="41">
        <f t="shared" si="251"/>
        <v>86.518352133369262</v>
      </c>
      <c r="V226" s="41">
        <f t="shared" si="251"/>
        <v>85.749440149570148</v>
      </c>
      <c r="W226" s="41">
        <f t="shared" si="251"/>
        <v>90.756847611049878</v>
      </c>
      <c r="X226" s="41">
        <f t="shared" si="251"/>
        <v>78.560254913477308</v>
      </c>
      <c r="Y226" s="41">
        <f t="shared" si="251"/>
        <v>64.468251641405544</v>
      </c>
      <c r="Z226" s="41">
        <f t="shared" si="251"/>
        <v>62.155725790675476</v>
      </c>
      <c r="AA226" s="41">
        <f t="shared" si="251"/>
        <v>64.769134868094042</v>
      </c>
      <c r="AB226" s="41">
        <f t="shared" si="251"/>
        <v>59.12689040122779</v>
      </c>
      <c r="AC226" s="41">
        <f t="shared" si="251"/>
        <v>63.263363049329762</v>
      </c>
      <c r="AD226" s="41">
        <f t="shared" si="251"/>
        <v>64.6637858480874</v>
      </c>
      <c r="AE226" s="41">
        <f t="shared" si="251"/>
        <v>61.759148728351278</v>
      </c>
      <c r="AF226" s="41">
        <f t="shared" si="251"/>
        <v>92.736288459887874</v>
      </c>
      <c r="AG226" s="41">
        <f t="shared" ref="AG226" si="256">IF(AND(AG7=0,AG206=0),0,IF(OR(AG7=0,AG206=0),1/0,1000*AG206/AG7))</f>
        <v>57.458704358169264</v>
      </c>
    </row>
    <row r="227" spans="1:33" x14ac:dyDescent="0.25">
      <c r="A227" s="5" t="s">
        <v>36</v>
      </c>
      <c r="B227" s="11">
        <f t="shared" si="253"/>
        <v>749.66614853071326</v>
      </c>
      <c r="C227" s="11">
        <f t="shared" si="251"/>
        <v>749.21865342601188</v>
      </c>
      <c r="D227" s="11">
        <f t="shared" si="251"/>
        <v>747.73126946966124</v>
      </c>
      <c r="E227" s="11">
        <f t="shared" si="251"/>
        <v>731.55254223749841</v>
      </c>
      <c r="F227" s="11">
        <f t="shared" si="251"/>
        <v>728.71557120282387</v>
      </c>
      <c r="G227" s="11">
        <f t="shared" si="251"/>
        <v>639.96446837746146</v>
      </c>
      <c r="H227" s="11">
        <f t="shared" si="251"/>
        <v>636.94558084106916</v>
      </c>
      <c r="I227" s="11">
        <f t="shared" si="251"/>
        <v>645.43406398165757</v>
      </c>
      <c r="J227" s="11">
        <f t="shared" si="251"/>
        <v>658.77519543162566</v>
      </c>
      <c r="K227" s="11">
        <f t="shared" si="251"/>
        <v>657.7077843591627</v>
      </c>
      <c r="L227" s="11">
        <f t="shared" si="251"/>
        <v>667.61951208737753</v>
      </c>
      <c r="M227" s="11">
        <f t="shared" si="251"/>
        <v>593.51196577559858</v>
      </c>
      <c r="N227" s="11">
        <f t="shared" si="251"/>
        <v>721.51501324823835</v>
      </c>
      <c r="O227" s="11">
        <f t="shared" si="251"/>
        <v>739.15164284599985</v>
      </c>
      <c r="P227" s="11">
        <f t="shared" si="251"/>
        <v>811.48080859951392</v>
      </c>
      <c r="Q227" s="11">
        <f t="shared" si="251"/>
        <v>799.47916999781967</v>
      </c>
      <c r="R227" s="11">
        <f t="shared" si="251"/>
        <v>840.21014131439085</v>
      </c>
      <c r="S227" s="11">
        <f t="shared" si="251"/>
        <v>769.70986932041149</v>
      </c>
      <c r="T227" s="11">
        <f t="shared" si="251"/>
        <v>742.16137790686366</v>
      </c>
      <c r="U227" s="11">
        <f t="shared" si="251"/>
        <v>687.02495581111066</v>
      </c>
      <c r="V227" s="11">
        <f t="shared" si="251"/>
        <v>637.77188731210958</v>
      </c>
      <c r="W227" s="11">
        <f t="shared" si="251"/>
        <v>699.96100541631506</v>
      </c>
      <c r="X227" s="11">
        <f t="shared" si="251"/>
        <v>681.64494468267446</v>
      </c>
      <c r="Y227" s="11">
        <f t="shared" si="251"/>
        <v>609.33477204951146</v>
      </c>
      <c r="Z227" s="11">
        <f t="shared" si="251"/>
        <v>529.71472628322545</v>
      </c>
      <c r="AA227" s="11">
        <f t="shared" si="251"/>
        <v>547.63223240173795</v>
      </c>
      <c r="AB227" s="11">
        <f t="shared" si="251"/>
        <v>493.82507464156652</v>
      </c>
      <c r="AC227" s="11">
        <f t="shared" si="251"/>
        <v>568.32849992471267</v>
      </c>
      <c r="AD227" s="11">
        <f t="shared" si="251"/>
        <v>504.36849457753192</v>
      </c>
      <c r="AE227" s="11">
        <f t="shared" si="251"/>
        <v>320.48722010953776</v>
      </c>
      <c r="AF227" s="11">
        <f t="shared" si="251"/>
        <v>422.87373179596204</v>
      </c>
      <c r="AG227" s="11">
        <f t="shared" ref="AG227" si="257">IF(AND(AG8=0,AG207=0),0,IF(OR(AG8=0,AG207=0),1/0,1000*AG207/AG8))</f>
        <v>409.90062371243096</v>
      </c>
    </row>
    <row r="228" spans="1:33" x14ac:dyDescent="0.25">
      <c r="A228" s="34" t="s">
        <v>3</v>
      </c>
      <c r="B228" s="42">
        <f t="shared" si="253"/>
        <v>0</v>
      </c>
      <c r="C228" s="42">
        <f t="shared" si="251"/>
        <v>0</v>
      </c>
      <c r="D228" s="42">
        <f t="shared" si="251"/>
        <v>0</v>
      </c>
      <c r="E228" s="42">
        <f t="shared" si="251"/>
        <v>0</v>
      </c>
      <c r="F228" s="42">
        <f t="shared" si="251"/>
        <v>0</v>
      </c>
      <c r="G228" s="42">
        <f t="shared" si="251"/>
        <v>0</v>
      </c>
      <c r="H228" s="42">
        <f t="shared" si="251"/>
        <v>0</v>
      </c>
      <c r="I228" s="42">
        <f t="shared" si="251"/>
        <v>0</v>
      </c>
      <c r="J228" s="42">
        <f t="shared" si="251"/>
        <v>0</v>
      </c>
      <c r="K228" s="42">
        <f t="shared" si="251"/>
        <v>0</v>
      </c>
      <c r="L228" s="42">
        <f t="shared" si="251"/>
        <v>0</v>
      </c>
      <c r="M228" s="42">
        <f t="shared" si="251"/>
        <v>0</v>
      </c>
      <c r="N228" s="42">
        <f t="shared" si="251"/>
        <v>0</v>
      </c>
      <c r="O228" s="42">
        <f t="shared" si="251"/>
        <v>0</v>
      </c>
      <c r="P228" s="42">
        <f t="shared" si="251"/>
        <v>0</v>
      </c>
      <c r="Q228" s="42">
        <f t="shared" si="251"/>
        <v>0</v>
      </c>
      <c r="R228" s="42">
        <f t="shared" si="251"/>
        <v>0</v>
      </c>
      <c r="S228" s="42">
        <f t="shared" si="251"/>
        <v>0</v>
      </c>
      <c r="T228" s="42">
        <f t="shared" si="251"/>
        <v>0</v>
      </c>
      <c r="U228" s="42">
        <f t="shared" si="251"/>
        <v>0</v>
      </c>
      <c r="V228" s="42">
        <f t="shared" si="251"/>
        <v>0</v>
      </c>
      <c r="W228" s="42">
        <f t="shared" si="251"/>
        <v>0</v>
      </c>
      <c r="X228" s="42">
        <f t="shared" si="251"/>
        <v>0</v>
      </c>
      <c r="Y228" s="42">
        <f t="shared" si="251"/>
        <v>0</v>
      </c>
      <c r="Z228" s="42">
        <f t="shared" si="251"/>
        <v>0</v>
      </c>
      <c r="AA228" s="42">
        <f t="shared" si="251"/>
        <v>0</v>
      </c>
      <c r="AB228" s="42">
        <f t="shared" si="251"/>
        <v>0</v>
      </c>
      <c r="AC228" s="42">
        <f t="shared" si="251"/>
        <v>0</v>
      </c>
      <c r="AD228" s="42">
        <f t="shared" si="251"/>
        <v>0</v>
      </c>
      <c r="AE228" s="42">
        <f t="shared" si="251"/>
        <v>0</v>
      </c>
      <c r="AF228" s="42">
        <f t="shared" si="251"/>
        <v>0</v>
      </c>
      <c r="AG228" s="42">
        <f t="shared" ref="AG228" si="258">IF(AND(AG9=0,AG208=0),0,IF(OR(AG9=0,AG208=0),1/0,1000*AG208/AG9))</f>
        <v>0</v>
      </c>
    </row>
    <row r="229" spans="1:33" x14ac:dyDescent="0.25">
      <c r="A229" s="34" t="s">
        <v>48</v>
      </c>
      <c r="B229" s="42">
        <f t="shared" si="253"/>
        <v>404.35581237097705</v>
      </c>
      <c r="C229" s="42">
        <f t="shared" si="251"/>
        <v>403.72000179276512</v>
      </c>
      <c r="D229" s="42">
        <f t="shared" si="251"/>
        <v>403.59837637240122</v>
      </c>
      <c r="E229" s="42">
        <f t="shared" si="251"/>
        <v>395.19721849853499</v>
      </c>
      <c r="F229" s="42">
        <f t="shared" si="251"/>
        <v>393.58938696415504</v>
      </c>
      <c r="G229" s="42">
        <f t="shared" si="251"/>
        <v>393.77903264850005</v>
      </c>
      <c r="H229" s="42">
        <f t="shared" si="251"/>
        <v>405.29622111305684</v>
      </c>
      <c r="I229" s="42">
        <f t="shared" si="251"/>
        <v>399.73638844884283</v>
      </c>
      <c r="J229" s="42">
        <f t="shared" si="251"/>
        <v>408.47979828686437</v>
      </c>
      <c r="K229" s="42">
        <f t="shared" si="251"/>
        <v>416.92632348746412</v>
      </c>
      <c r="L229" s="42">
        <f t="shared" si="251"/>
        <v>432.95044094926169</v>
      </c>
      <c r="M229" s="42">
        <f t="shared" si="251"/>
        <v>421.62175357883712</v>
      </c>
      <c r="N229" s="42">
        <f t="shared" si="251"/>
        <v>514.15684188784496</v>
      </c>
      <c r="O229" s="42">
        <f t="shared" si="251"/>
        <v>500.46120091804545</v>
      </c>
      <c r="P229" s="42">
        <f t="shared" si="251"/>
        <v>540.50242987096772</v>
      </c>
      <c r="Q229" s="42">
        <f t="shared" si="251"/>
        <v>499.32142566259159</v>
      </c>
      <c r="R229" s="42">
        <f t="shared" si="251"/>
        <v>643.27695686547429</v>
      </c>
      <c r="S229" s="42">
        <f t="shared" si="251"/>
        <v>686.38891093362702</v>
      </c>
      <c r="T229" s="42">
        <f t="shared" si="251"/>
        <v>690.93331656705902</v>
      </c>
      <c r="U229" s="42">
        <f t="shared" si="251"/>
        <v>658.35013421801398</v>
      </c>
      <c r="V229" s="42">
        <f t="shared" si="251"/>
        <v>669.97322045229976</v>
      </c>
      <c r="W229" s="42">
        <f t="shared" si="251"/>
        <v>683.86141670217523</v>
      </c>
      <c r="X229" s="42">
        <f t="shared" si="251"/>
        <v>598.6017393958183</v>
      </c>
      <c r="Y229" s="42">
        <f t="shared" si="251"/>
        <v>712.5928500715579</v>
      </c>
      <c r="Z229" s="42">
        <f t="shared" si="251"/>
        <v>629.80114120456733</v>
      </c>
      <c r="AA229" s="42">
        <f t="shared" si="251"/>
        <v>622.02257368288838</v>
      </c>
      <c r="AB229" s="42">
        <f t="shared" si="251"/>
        <v>598.51354839067471</v>
      </c>
      <c r="AC229" s="42">
        <f t="shared" si="251"/>
        <v>569.43564640340855</v>
      </c>
      <c r="AD229" s="42">
        <f t="shared" si="251"/>
        <v>486.47957426130893</v>
      </c>
      <c r="AE229" s="42">
        <f t="shared" si="251"/>
        <v>456.26540617319688</v>
      </c>
      <c r="AF229" s="42">
        <f t="shared" si="251"/>
        <v>598.8148685110699</v>
      </c>
      <c r="AG229" s="42">
        <f t="shared" ref="AG229" si="259">IF(AND(AG10=0,AG209=0),0,IF(OR(AG10=0,AG209=0),1/0,1000*AG209/AG10))</f>
        <v>724.28876079218821</v>
      </c>
    </row>
    <row r="230" spans="1:33" x14ac:dyDescent="0.25">
      <c r="A230" s="36" t="s">
        <v>49</v>
      </c>
      <c r="B230" s="43">
        <f t="shared" si="253"/>
        <v>829.96732014352506</v>
      </c>
      <c r="C230" s="43">
        <f t="shared" si="251"/>
        <v>829.72279940342651</v>
      </c>
      <c r="D230" s="43">
        <f t="shared" si="251"/>
        <v>827.72022334812766</v>
      </c>
      <c r="E230" s="43">
        <f t="shared" si="251"/>
        <v>809.86376498221784</v>
      </c>
      <c r="F230" s="43">
        <f t="shared" si="251"/>
        <v>806.80774187272675</v>
      </c>
      <c r="G230" s="43">
        <f t="shared" si="251"/>
        <v>688.79448907399956</v>
      </c>
      <c r="H230" s="43">
        <f t="shared" si="251"/>
        <v>681.00419370895338</v>
      </c>
      <c r="I230" s="43">
        <f t="shared" si="251"/>
        <v>693.9291883515051</v>
      </c>
      <c r="J230" s="43">
        <f t="shared" si="251"/>
        <v>707.73218224982656</v>
      </c>
      <c r="K230" s="43">
        <f t="shared" si="251"/>
        <v>703.61938795053743</v>
      </c>
      <c r="L230" s="43">
        <f t="shared" si="251"/>
        <v>711.46453858972438</v>
      </c>
      <c r="M230" s="43">
        <f t="shared" si="251"/>
        <v>622.06739906883013</v>
      </c>
      <c r="N230" s="43">
        <f t="shared" si="251"/>
        <v>755.87869112964347</v>
      </c>
      <c r="O230" s="43">
        <f t="shared" si="251"/>
        <v>781.20743236507826</v>
      </c>
      <c r="P230" s="43">
        <f t="shared" si="251"/>
        <v>860.33038387433396</v>
      </c>
      <c r="Q230" s="43">
        <f t="shared" si="251"/>
        <v>862.70146525303528</v>
      </c>
      <c r="R230" s="43">
        <f t="shared" si="251"/>
        <v>878.00216091686048</v>
      </c>
      <c r="S230" s="43">
        <f t="shared" si="251"/>
        <v>785.91596763055236</v>
      </c>
      <c r="T230" s="43">
        <f t="shared" si="251"/>
        <v>753.55618487476534</v>
      </c>
      <c r="U230" s="43">
        <f t="shared" si="251"/>
        <v>694.27774350044444</v>
      </c>
      <c r="V230" s="43">
        <f t="shared" si="251"/>
        <v>630.93673991030153</v>
      </c>
      <c r="W230" s="43">
        <f t="shared" si="251"/>
        <v>703.6789412386928</v>
      </c>
      <c r="X230" s="43">
        <f t="shared" si="251"/>
        <v>704.04505219441785</v>
      </c>
      <c r="Y230" s="43">
        <f t="shared" si="251"/>
        <v>579.85031887679816</v>
      </c>
      <c r="Z230" s="43">
        <f t="shared" si="251"/>
        <v>504.67996842551236</v>
      </c>
      <c r="AA230" s="43">
        <f t="shared" si="251"/>
        <v>529.29736724998293</v>
      </c>
      <c r="AB230" s="43">
        <f t="shared" si="251"/>
        <v>466.15315154778341</v>
      </c>
      <c r="AC230" s="43">
        <f t="shared" si="251"/>
        <v>567.94247902236327</v>
      </c>
      <c r="AD230" s="43">
        <f t="shared" si="251"/>
        <v>512.24182495663547</v>
      </c>
      <c r="AE230" s="43">
        <f t="shared" si="251"/>
        <v>243.85198692409045</v>
      </c>
      <c r="AF230" s="43">
        <f t="shared" si="251"/>
        <v>318.42182725131318</v>
      </c>
      <c r="AG230" s="43">
        <f t="shared" ref="AG230" si="260">IF(AND(AG11=0,AG210=0),0,IF(OR(AG11=0,AG210=0),1/0,1000*AG210/AG11))</f>
        <v>273.60509482027061</v>
      </c>
    </row>
    <row r="231" spans="1:33" x14ac:dyDescent="0.25">
      <c r="A231" s="20"/>
      <c r="B231" s="20"/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x14ac:dyDescent="0.25">
      <c r="A232" s="24" t="s">
        <v>37</v>
      </c>
      <c r="B232" s="27">
        <f>IF(AND(B43=0,B200=0),0,IF(OR(B43=0,B200=0),1/0,1000000*B200/B43))</f>
        <v>31497.030053034774</v>
      </c>
      <c r="C232" s="27">
        <f t="shared" ref="C232:AF232" si="261">IF(AND(C43=0,C200=0),0,IF(OR(C43=0,C200=0),1/0,1000000*C200/C43))</f>
        <v>31468.514514585484</v>
      </c>
      <c r="D232" s="27">
        <f t="shared" si="261"/>
        <v>31437.44550557702</v>
      </c>
      <c r="E232" s="27">
        <f t="shared" si="261"/>
        <v>31424.939505749106</v>
      </c>
      <c r="F232" s="27">
        <f t="shared" si="261"/>
        <v>31396.583664090249</v>
      </c>
      <c r="G232" s="27">
        <f t="shared" si="261"/>
        <v>31362.908011869444</v>
      </c>
      <c r="H232" s="27">
        <f t="shared" si="261"/>
        <v>31331.66832017144</v>
      </c>
      <c r="I232" s="27">
        <f t="shared" si="261"/>
        <v>31302.879074827728</v>
      </c>
      <c r="J232" s="27">
        <f t="shared" si="261"/>
        <v>31263.187220544962</v>
      </c>
      <c r="K232" s="27">
        <f t="shared" si="261"/>
        <v>31245.140532268313</v>
      </c>
      <c r="L232" s="27">
        <f t="shared" si="261"/>
        <v>31170.556819015485</v>
      </c>
      <c r="M232" s="27">
        <f t="shared" si="261"/>
        <v>31386.043124645355</v>
      </c>
      <c r="N232" s="27">
        <f t="shared" si="261"/>
        <v>33127.329274199132</v>
      </c>
      <c r="O232" s="27">
        <f t="shared" si="261"/>
        <v>33173.490428529782</v>
      </c>
      <c r="P232" s="27">
        <f t="shared" si="261"/>
        <v>32887.386611349415</v>
      </c>
      <c r="Q232" s="27">
        <f t="shared" si="261"/>
        <v>31130.225708502028</v>
      </c>
      <c r="R232" s="27">
        <f t="shared" si="261"/>
        <v>29890.554298642528</v>
      </c>
      <c r="S232" s="27">
        <f t="shared" si="261"/>
        <v>27091.087791372691</v>
      </c>
      <c r="T232" s="27">
        <f t="shared" si="261"/>
        <v>26478.026803702305</v>
      </c>
      <c r="U232" s="27">
        <f t="shared" si="261"/>
        <v>27075.44467358381</v>
      </c>
      <c r="V232" s="27">
        <f t="shared" si="261"/>
        <v>28304.073131219626</v>
      </c>
      <c r="W232" s="27">
        <f t="shared" si="261"/>
        <v>31622.926829268305</v>
      </c>
      <c r="X232" s="27">
        <f t="shared" si="261"/>
        <v>29408.676222596969</v>
      </c>
      <c r="Y232" s="27">
        <f t="shared" si="261"/>
        <v>29227.883031301488</v>
      </c>
      <c r="Z232" s="27">
        <f t="shared" si="261"/>
        <v>27451.183944232067</v>
      </c>
      <c r="AA232" s="27">
        <f t="shared" si="261"/>
        <v>27133.615028646978</v>
      </c>
      <c r="AB232" s="27">
        <f t="shared" si="261"/>
        <v>25689.836111025539</v>
      </c>
      <c r="AC232" s="27">
        <f t="shared" si="261"/>
        <v>25945.333594175027</v>
      </c>
      <c r="AD232" s="27">
        <f t="shared" si="261"/>
        <v>25552.094155664199</v>
      </c>
      <c r="AE232" s="27">
        <f t="shared" si="261"/>
        <v>25184.950233271451</v>
      </c>
      <c r="AF232" s="27">
        <f t="shared" si="261"/>
        <v>23074.088483774867</v>
      </c>
      <c r="AG232" s="27">
        <f t="shared" ref="AG232" si="262">IF(AND(AG43=0,AG200=0),0,IF(OR(AG43=0,AG200=0),1/0,1000000*AG200/AG43))</f>
        <v>22279.472279746533</v>
      </c>
    </row>
    <row r="233" spans="1:33" x14ac:dyDescent="0.25">
      <c r="A233" s="3" t="s">
        <v>2</v>
      </c>
      <c r="B233" s="4">
        <f>IF(AND(B44=0,B203=0),0,IF(OR(B44=0,B203=0),1/0,1000000*B203/B44))</f>
        <v>31398.761127158461</v>
      </c>
      <c r="C233" s="4">
        <f t="shared" ref="C233:AF240" si="263">IF(AND(C44=0,C203=0),0,IF(OR(C44=0,C203=0),1/0,1000000*C203/C44))</f>
        <v>31370.324470332092</v>
      </c>
      <c r="D233" s="4">
        <f t="shared" si="263"/>
        <v>31339.781287619018</v>
      </c>
      <c r="E233" s="4">
        <f t="shared" si="263"/>
        <v>31329.746602092244</v>
      </c>
      <c r="F233" s="4">
        <f t="shared" si="263"/>
        <v>31301.981661001602</v>
      </c>
      <c r="G233" s="4">
        <f t="shared" si="263"/>
        <v>31267.371224839619</v>
      </c>
      <c r="H233" s="4">
        <f t="shared" si="263"/>
        <v>31236.552855848244</v>
      </c>
      <c r="I233" s="4">
        <f t="shared" si="263"/>
        <v>31207.553811763075</v>
      </c>
      <c r="J233" s="4">
        <f t="shared" si="263"/>
        <v>31170.215126850115</v>
      </c>
      <c r="K233" s="4">
        <f t="shared" si="263"/>
        <v>31159.036384281157</v>
      </c>
      <c r="L233" s="4">
        <f t="shared" si="263"/>
        <v>31072.236057610695</v>
      </c>
      <c r="M233" s="4">
        <f t="shared" si="263"/>
        <v>31318.834138342801</v>
      </c>
      <c r="N233" s="4">
        <f t="shared" si="263"/>
        <v>32974.40316466162</v>
      </c>
      <c r="O233" s="4">
        <f t="shared" si="263"/>
        <v>33037.821297698938</v>
      </c>
      <c r="P233" s="4">
        <f t="shared" si="263"/>
        <v>32705.743157139434</v>
      </c>
      <c r="Q233" s="4">
        <f t="shared" si="263"/>
        <v>30962.400387384652</v>
      </c>
      <c r="R233" s="4">
        <f t="shared" si="263"/>
        <v>29624.541066201666</v>
      </c>
      <c r="S233" s="4">
        <f t="shared" si="263"/>
        <v>26845.407543919726</v>
      </c>
      <c r="T233" s="4">
        <f t="shared" si="263"/>
        <v>26247.918860796948</v>
      </c>
      <c r="U233" s="4">
        <f t="shared" si="263"/>
        <v>26910.336836631606</v>
      </c>
      <c r="V233" s="4">
        <f t="shared" si="263"/>
        <v>28121.2091879482</v>
      </c>
      <c r="W233" s="4">
        <f t="shared" si="263"/>
        <v>31534.473710468061</v>
      </c>
      <c r="X233" s="4">
        <f t="shared" si="263"/>
        <v>29390.2166172262</v>
      </c>
      <c r="Y233" s="4">
        <f t="shared" si="263"/>
        <v>29282.240813916833</v>
      </c>
      <c r="Z233" s="4">
        <f t="shared" si="263"/>
        <v>27464.831927562758</v>
      </c>
      <c r="AA233" s="4">
        <f t="shared" si="263"/>
        <v>27160.258188661264</v>
      </c>
      <c r="AB233" s="4">
        <f t="shared" si="263"/>
        <v>25696.351864037762</v>
      </c>
      <c r="AC233" s="4">
        <f t="shared" si="263"/>
        <v>25964.693102909496</v>
      </c>
      <c r="AD233" s="4">
        <f t="shared" si="263"/>
        <v>25593.261696134276</v>
      </c>
      <c r="AE233" s="4">
        <f t="shared" si="263"/>
        <v>25282.266104855189</v>
      </c>
      <c r="AF233" s="4">
        <f t="shared" si="263"/>
        <v>23324.211641059774</v>
      </c>
      <c r="AG233" s="4">
        <f t="shared" ref="AG233" si="264">IF(AND(AG44=0,AG203=0),0,IF(OR(AG44=0,AG203=0),1/0,1000000*AG203/AG44))</f>
        <v>22376.938204585796</v>
      </c>
    </row>
    <row r="234" spans="1:33" x14ac:dyDescent="0.25">
      <c r="A234" s="32" t="s">
        <v>3</v>
      </c>
      <c r="B234" s="33">
        <f t="shared" ref="B234:Q240" si="265">IF(AND(B45=0,B204=0),0,IF(OR(B45=0,B204=0),1/0,1000000*B204/B45))</f>
        <v>0</v>
      </c>
      <c r="C234" s="33">
        <f t="shared" si="265"/>
        <v>0</v>
      </c>
      <c r="D234" s="33">
        <f t="shared" si="265"/>
        <v>0</v>
      </c>
      <c r="E234" s="33">
        <f t="shared" si="265"/>
        <v>0</v>
      </c>
      <c r="F234" s="33">
        <f t="shared" si="265"/>
        <v>0</v>
      </c>
      <c r="G234" s="33">
        <f t="shared" si="265"/>
        <v>0</v>
      </c>
      <c r="H234" s="33">
        <f t="shared" si="265"/>
        <v>0</v>
      </c>
      <c r="I234" s="33">
        <f t="shared" si="265"/>
        <v>0</v>
      </c>
      <c r="J234" s="33">
        <f t="shared" si="265"/>
        <v>0</v>
      </c>
      <c r="K234" s="33">
        <f t="shared" si="265"/>
        <v>0</v>
      </c>
      <c r="L234" s="33">
        <f t="shared" si="265"/>
        <v>0</v>
      </c>
      <c r="M234" s="33">
        <f t="shared" si="265"/>
        <v>0</v>
      </c>
      <c r="N234" s="33">
        <f t="shared" si="265"/>
        <v>0</v>
      </c>
      <c r="O234" s="33">
        <f t="shared" si="265"/>
        <v>0</v>
      </c>
      <c r="P234" s="33">
        <f t="shared" si="265"/>
        <v>0</v>
      </c>
      <c r="Q234" s="33">
        <f t="shared" si="265"/>
        <v>0</v>
      </c>
      <c r="R234" s="33">
        <f t="shared" si="263"/>
        <v>0</v>
      </c>
      <c r="S234" s="33">
        <f t="shared" si="263"/>
        <v>0</v>
      </c>
      <c r="T234" s="33">
        <f t="shared" si="263"/>
        <v>0</v>
      </c>
      <c r="U234" s="33">
        <f t="shared" si="263"/>
        <v>0</v>
      </c>
      <c r="V234" s="33">
        <f t="shared" si="263"/>
        <v>0</v>
      </c>
      <c r="W234" s="33">
        <f t="shared" si="263"/>
        <v>0</v>
      </c>
      <c r="X234" s="33">
        <f t="shared" si="263"/>
        <v>0</v>
      </c>
      <c r="Y234" s="33">
        <f t="shared" si="263"/>
        <v>0</v>
      </c>
      <c r="Z234" s="33">
        <f t="shared" si="263"/>
        <v>0</v>
      </c>
      <c r="AA234" s="33">
        <f t="shared" si="263"/>
        <v>0</v>
      </c>
      <c r="AB234" s="33">
        <f t="shared" si="263"/>
        <v>0</v>
      </c>
      <c r="AC234" s="33">
        <f t="shared" si="263"/>
        <v>0</v>
      </c>
      <c r="AD234" s="33">
        <f t="shared" si="263"/>
        <v>0</v>
      </c>
      <c r="AE234" s="33">
        <f t="shared" si="263"/>
        <v>0</v>
      </c>
      <c r="AF234" s="33">
        <f t="shared" si="263"/>
        <v>0</v>
      </c>
      <c r="AG234" s="33">
        <f t="shared" ref="AG234" si="266">IF(AND(AG45=0,AG204=0),0,IF(OR(AG45=0,AG204=0),1/0,1000000*AG204/AG45))</f>
        <v>0</v>
      </c>
    </row>
    <row r="235" spans="1:33" x14ac:dyDescent="0.25">
      <c r="A235" s="32" t="s">
        <v>48</v>
      </c>
      <c r="B235" s="33">
        <f t="shared" si="265"/>
        <v>23296.738265281641</v>
      </c>
      <c r="C235" s="33">
        <f t="shared" si="263"/>
        <v>23276.128022726807</v>
      </c>
      <c r="D235" s="33">
        <f t="shared" si="263"/>
        <v>23253.696728559749</v>
      </c>
      <c r="E235" s="33">
        <f t="shared" si="263"/>
        <v>23246.331132077044</v>
      </c>
      <c r="F235" s="33">
        <f t="shared" si="263"/>
        <v>23225.961766584143</v>
      </c>
      <c r="G235" s="33">
        <f t="shared" si="263"/>
        <v>23199.969158513391</v>
      </c>
      <c r="H235" s="33">
        <f t="shared" si="263"/>
        <v>23177.083138573566</v>
      </c>
      <c r="I235" s="33">
        <f t="shared" si="263"/>
        <v>23155.496752122792</v>
      </c>
      <c r="J235" s="33">
        <f t="shared" si="263"/>
        <v>23127.902977799557</v>
      </c>
      <c r="K235" s="33">
        <f t="shared" si="263"/>
        <v>23119.757769785283</v>
      </c>
      <c r="L235" s="33">
        <f t="shared" si="263"/>
        <v>23055.180297822237</v>
      </c>
      <c r="M235" s="33">
        <f t="shared" si="263"/>
        <v>23237.993437069661</v>
      </c>
      <c r="N235" s="33">
        <f t="shared" si="263"/>
        <v>26603.661750288713</v>
      </c>
      <c r="O235" s="33">
        <f t="shared" si="263"/>
        <v>26655.027932938163</v>
      </c>
      <c r="P235" s="33">
        <f t="shared" si="263"/>
        <v>26143.903916307561</v>
      </c>
      <c r="Q235" s="33">
        <f t="shared" si="263"/>
        <v>23831.406139721174</v>
      </c>
      <c r="R235" s="33">
        <f t="shared" si="263"/>
        <v>25937.162343903845</v>
      </c>
      <c r="S235" s="33">
        <f t="shared" si="263"/>
        <v>24393.149727118951</v>
      </c>
      <c r="T235" s="33">
        <f t="shared" si="263"/>
        <v>23135.724430020458</v>
      </c>
      <c r="U235" s="33">
        <f t="shared" si="263"/>
        <v>21528.013229246488</v>
      </c>
      <c r="V235" s="33">
        <f t="shared" si="263"/>
        <v>21700.396650977516</v>
      </c>
      <c r="W235" s="33">
        <f t="shared" si="263"/>
        <v>24869.959800272132</v>
      </c>
      <c r="X235" s="33">
        <f t="shared" si="263"/>
        <v>23957.441125765887</v>
      </c>
      <c r="Y235" s="33">
        <f t="shared" si="263"/>
        <v>28492.201922135748</v>
      </c>
      <c r="Z235" s="33">
        <f t="shared" si="263"/>
        <v>28455.908732745229</v>
      </c>
      <c r="AA235" s="33">
        <f t="shared" si="263"/>
        <v>26473.039015970753</v>
      </c>
      <c r="AB235" s="33">
        <f t="shared" si="263"/>
        <v>27137.319876119356</v>
      </c>
      <c r="AC235" s="33">
        <f t="shared" si="263"/>
        <v>25687.740193215708</v>
      </c>
      <c r="AD235" s="33">
        <f t="shared" si="263"/>
        <v>23812.946499887221</v>
      </c>
      <c r="AE235" s="33">
        <f t="shared" si="263"/>
        <v>24339.514343191157</v>
      </c>
      <c r="AF235" s="33">
        <f t="shared" si="263"/>
        <v>23575.585101379118</v>
      </c>
      <c r="AG235" s="33">
        <f t="shared" ref="AG235" si="267">IF(AND(AG46=0,AG205=0),0,IF(OR(AG46=0,AG205=0),1/0,1000000*AG205/AG46))</f>
        <v>25716.132391151554</v>
      </c>
    </row>
    <row r="236" spans="1:33" x14ac:dyDescent="0.25">
      <c r="A236" s="32" t="s">
        <v>49</v>
      </c>
      <c r="B236" s="33">
        <f t="shared" si="265"/>
        <v>36032.11753170802</v>
      </c>
      <c r="C236" s="33">
        <f t="shared" si="263"/>
        <v>35999.296140190279</v>
      </c>
      <c r="D236" s="33">
        <f t="shared" si="263"/>
        <v>35964.424065065759</v>
      </c>
      <c r="E236" s="33">
        <f t="shared" si="263"/>
        <v>35953.251443875124</v>
      </c>
      <c r="F236" s="33">
        <f t="shared" si="263"/>
        <v>35920.984520154903</v>
      </c>
      <c r="G236" s="33">
        <f t="shared" si="263"/>
        <v>35881.21790591981</v>
      </c>
      <c r="H236" s="33">
        <f t="shared" si="263"/>
        <v>35846.031200891979</v>
      </c>
      <c r="I236" s="33">
        <f t="shared" si="263"/>
        <v>35813.004902086192</v>
      </c>
      <c r="J236" s="33">
        <f t="shared" si="263"/>
        <v>35770.513204684903</v>
      </c>
      <c r="K236" s="33">
        <f t="shared" si="263"/>
        <v>35757.973794156154</v>
      </c>
      <c r="L236" s="33">
        <f t="shared" si="263"/>
        <v>35658.584784484854</v>
      </c>
      <c r="M236" s="33">
        <f t="shared" si="263"/>
        <v>35941.43050929562</v>
      </c>
      <c r="N236" s="33">
        <f t="shared" si="263"/>
        <v>37291.373880535873</v>
      </c>
      <c r="O236" s="33">
        <f t="shared" si="263"/>
        <v>37363.192513398884</v>
      </c>
      <c r="P236" s="33">
        <f t="shared" si="263"/>
        <v>38136.665104760228</v>
      </c>
      <c r="Q236" s="33">
        <f t="shared" si="263"/>
        <v>36819.241410591254</v>
      </c>
      <c r="R236" s="33">
        <f t="shared" si="263"/>
        <v>32150.392455096604</v>
      </c>
      <c r="S236" s="33">
        <f t="shared" si="263"/>
        <v>28489.853901077357</v>
      </c>
      <c r="T236" s="33">
        <f t="shared" si="263"/>
        <v>28363.795021805916</v>
      </c>
      <c r="U236" s="33">
        <f t="shared" si="263"/>
        <v>31227.819216832795</v>
      </c>
      <c r="V236" s="33">
        <f t="shared" si="263"/>
        <v>33895.873513953047</v>
      </c>
      <c r="W236" s="33">
        <f t="shared" si="263"/>
        <v>37067.22983263986</v>
      </c>
      <c r="X236" s="33">
        <f t="shared" si="263"/>
        <v>33907.904530827022</v>
      </c>
      <c r="Y236" s="33">
        <f t="shared" si="263"/>
        <v>29797.504053500797</v>
      </c>
      <c r="Z236" s="33">
        <f t="shared" si="263"/>
        <v>26861.816372967263</v>
      </c>
      <c r="AA236" s="33">
        <f t="shared" si="263"/>
        <v>27624.687352145262</v>
      </c>
      <c r="AB236" s="33">
        <f t="shared" si="263"/>
        <v>24866.446075894044</v>
      </c>
      <c r="AC236" s="33">
        <f t="shared" si="263"/>
        <v>26134.481706170514</v>
      </c>
      <c r="AD236" s="33">
        <f t="shared" si="263"/>
        <v>26810.433751036853</v>
      </c>
      <c r="AE236" s="33">
        <f t="shared" si="263"/>
        <v>25873.568226127394</v>
      </c>
      <c r="AF236" s="33">
        <f t="shared" si="263"/>
        <v>23049.739941986063</v>
      </c>
      <c r="AG236" s="33">
        <f t="shared" ref="AG236" si="268">IF(AND(AG47=0,AG206=0),0,IF(OR(AG47=0,AG206=0),1/0,1000000*AG206/AG47))</f>
        <v>19370.69485243105</v>
      </c>
    </row>
    <row r="237" spans="1:33" x14ac:dyDescent="0.25">
      <c r="A237" s="5" t="s">
        <v>1</v>
      </c>
      <c r="B237" s="6">
        <f t="shared" si="265"/>
        <v>34748.363911906497</v>
      </c>
      <c r="C237" s="6">
        <f t="shared" si="263"/>
        <v>34724.120739727849</v>
      </c>
      <c r="D237" s="6">
        <f t="shared" si="263"/>
        <v>34672.269043166096</v>
      </c>
      <c r="E237" s="6">
        <f t="shared" si="263"/>
        <v>34641.323017665534</v>
      </c>
      <c r="F237" s="6">
        <f t="shared" si="263"/>
        <v>34602.708984509838</v>
      </c>
      <c r="G237" s="6">
        <f t="shared" si="263"/>
        <v>34593.569878966664</v>
      </c>
      <c r="H237" s="6">
        <f t="shared" si="263"/>
        <v>34547.070239108099</v>
      </c>
      <c r="I237" s="6">
        <f t="shared" si="263"/>
        <v>34534.821116229177</v>
      </c>
      <c r="J237" s="6">
        <f t="shared" si="263"/>
        <v>34383.954592785412</v>
      </c>
      <c r="K237" s="6">
        <f t="shared" si="263"/>
        <v>34178.429353815096</v>
      </c>
      <c r="L237" s="6">
        <f t="shared" si="263"/>
        <v>34361.095686343666</v>
      </c>
      <c r="M237" s="6">
        <f t="shared" si="263"/>
        <v>34347.248148981511</v>
      </c>
      <c r="N237" s="6">
        <f t="shared" si="263"/>
        <v>39427.661737349714</v>
      </c>
      <c r="O237" s="6">
        <f t="shared" si="263"/>
        <v>39384.053231245562</v>
      </c>
      <c r="P237" s="6">
        <f t="shared" si="263"/>
        <v>38945.239684482796</v>
      </c>
      <c r="Q237" s="6">
        <f t="shared" si="263"/>
        <v>35902.16455612245</v>
      </c>
      <c r="R237" s="6">
        <f t="shared" si="263"/>
        <v>37149.523385488697</v>
      </c>
      <c r="S237" s="6">
        <f t="shared" si="263"/>
        <v>34757.81904170748</v>
      </c>
      <c r="T237" s="6">
        <f t="shared" si="263"/>
        <v>33579.050894811458</v>
      </c>
      <c r="U237" s="6">
        <f t="shared" si="263"/>
        <v>32075.615679348022</v>
      </c>
      <c r="V237" s="6">
        <f t="shared" si="263"/>
        <v>34552.704178797976</v>
      </c>
      <c r="W237" s="6">
        <f t="shared" si="263"/>
        <v>35615.083239595493</v>
      </c>
      <c r="X237" s="6">
        <f t="shared" si="263"/>
        <v>30343.817719356153</v>
      </c>
      <c r="Y237" s="6">
        <f t="shared" si="263"/>
        <v>26803.175858647464</v>
      </c>
      <c r="Z237" s="6">
        <f t="shared" si="263"/>
        <v>26696.571397542877</v>
      </c>
      <c r="AA237" s="6">
        <f t="shared" si="263"/>
        <v>25606.853561533029</v>
      </c>
      <c r="AB237" s="6">
        <f t="shared" si="263"/>
        <v>25163.586477312656</v>
      </c>
      <c r="AC237" s="6">
        <f t="shared" si="263"/>
        <v>24314.601017684428</v>
      </c>
      <c r="AD237" s="6">
        <f t="shared" si="263"/>
        <v>21844.172992705808</v>
      </c>
      <c r="AE237" s="6">
        <f t="shared" si="263"/>
        <v>16731.582891727961</v>
      </c>
      <c r="AF237" s="6">
        <f t="shared" si="263"/>
        <v>15062.830017864753</v>
      </c>
      <c r="AG237" s="6">
        <f t="shared" ref="AG237" si="269">IF(AND(AG48=0,AG207=0),0,IF(OR(AG48=0,AG207=0),1/0,1000000*AG207/AG48))</f>
        <v>16287.461580830897</v>
      </c>
    </row>
    <row r="238" spans="1:33" x14ac:dyDescent="0.25">
      <c r="A238" s="34" t="s">
        <v>3</v>
      </c>
      <c r="B238" s="35">
        <f t="shared" si="265"/>
        <v>0</v>
      </c>
      <c r="C238" s="35">
        <f t="shared" si="263"/>
        <v>0</v>
      </c>
      <c r="D238" s="35">
        <f t="shared" si="263"/>
        <v>0</v>
      </c>
      <c r="E238" s="35">
        <f t="shared" si="263"/>
        <v>0</v>
      </c>
      <c r="F238" s="35">
        <f t="shared" si="263"/>
        <v>0</v>
      </c>
      <c r="G238" s="35">
        <f t="shared" si="263"/>
        <v>0</v>
      </c>
      <c r="H238" s="35">
        <f t="shared" si="263"/>
        <v>0</v>
      </c>
      <c r="I238" s="35">
        <f t="shared" si="263"/>
        <v>0</v>
      </c>
      <c r="J238" s="35">
        <f t="shared" si="263"/>
        <v>0</v>
      </c>
      <c r="K238" s="35">
        <f t="shared" si="263"/>
        <v>0</v>
      </c>
      <c r="L238" s="35">
        <f t="shared" si="263"/>
        <v>0</v>
      </c>
      <c r="M238" s="35">
        <f t="shared" si="263"/>
        <v>0</v>
      </c>
      <c r="N238" s="35">
        <f t="shared" si="263"/>
        <v>0</v>
      </c>
      <c r="O238" s="35">
        <f t="shared" si="263"/>
        <v>0</v>
      </c>
      <c r="P238" s="35">
        <f t="shared" si="263"/>
        <v>0</v>
      </c>
      <c r="Q238" s="35">
        <f t="shared" si="263"/>
        <v>0</v>
      </c>
      <c r="R238" s="35">
        <f t="shared" si="263"/>
        <v>0</v>
      </c>
      <c r="S238" s="35">
        <f t="shared" si="263"/>
        <v>0</v>
      </c>
      <c r="T238" s="35">
        <f t="shared" si="263"/>
        <v>0</v>
      </c>
      <c r="U238" s="35">
        <f t="shared" si="263"/>
        <v>0</v>
      </c>
      <c r="V238" s="35">
        <f t="shared" si="263"/>
        <v>0</v>
      </c>
      <c r="W238" s="35">
        <f t="shared" si="263"/>
        <v>0</v>
      </c>
      <c r="X238" s="35">
        <f t="shared" si="263"/>
        <v>0</v>
      </c>
      <c r="Y238" s="35">
        <f t="shared" si="263"/>
        <v>0</v>
      </c>
      <c r="Z238" s="35">
        <f t="shared" si="263"/>
        <v>0</v>
      </c>
      <c r="AA238" s="35">
        <f t="shared" si="263"/>
        <v>0</v>
      </c>
      <c r="AB238" s="35">
        <f t="shared" si="263"/>
        <v>0</v>
      </c>
      <c r="AC238" s="35">
        <f t="shared" si="263"/>
        <v>0</v>
      </c>
      <c r="AD238" s="35">
        <f t="shared" si="263"/>
        <v>0</v>
      </c>
      <c r="AE238" s="35">
        <f t="shared" si="263"/>
        <v>0</v>
      </c>
      <c r="AF238" s="35">
        <f t="shared" si="263"/>
        <v>0</v>
      </c>
      <c r="AG238" s="35">
        <f t="shared" ref="AG238" si="270">IF(AND(AG49=0,AG208=0),0,IF(OR(AG49=0,AG208=0),1/0,1000000*AG208/AG49))</f>
        <v>0</v>
      </c>
    </row>
    <row r="239" spans="1:33" x14ac:dyDescent="0.25">
      <c r="A239" s="34" t="s">
        <v>48</v>
      </c>
      <c r="B239" s="35">
        <f t="shared" si="265"/>
        <v>11463.91583087654</v>
      </c>
      <c r="C239" s="35">
        <f t="shared" si="263"/>
        <v>11453.773892412359</v>
      </c>
      <c r="D239" s="35">
        <f t="shared" si="263"/>
        <v>11442.735846425809</v>
      </c>
      <c r="E239" s="35">
        <f t="shared" si="263"/>
        <v>11439.111365729819</v>
      </c>
      <c r="F239" s="35">
        <f t="shared" si="263"/>
        <v>11429.087958638238</v>
      </c>
      <c r="G239" s="35">
        <f t="shared" si="263"/>
        <v>11416.297452613102</v>
      </c>
      <c r="H239" s="35">
        <f t="shared" si="263"/>
        <v>11405.035644058345</v>
      </c>
      <c r="I239" s="35">
        <f t="shared" si="263"/>
        <v>11394.413362323174</v>
      </c>
      <c r="J239" s="35">
        <f t="shared" si="263"/>
        <v>11380.834950500206</v>
      </c>
      <c r="K239" s="35">
        <f t="shared" si="263"/>
        <v>11376.826836658804</v>
      </c>
      <c r="L239" s="35">
        <f t="shared" si="263"/>
        <v>11345.049396627277</v>
      </c>
      <c r="M239" s="35">
        <f t="shared" si="263"/>
        <v>11435.008532419002</v>
      </c>
      <c r="N239" s="35">
        <f t="shared" si="263"/>
        <v>13091.194811289275</v>
      </c>
      <c r="O239" s="35">
        <f t="shared" si="263"/>
        <v>13116.47120782777</v>
      </c>
      <c r="P239" s="35">
        <f t="shared" si="263"/>
        <v>12864.956054115239</v>
      </c>
      <c r="Q239" s="35">
        <f t="shared" si="263"/>
        <v>11727.016503608169</v>
      </c>
      <c r="R239" s="35">
        <f t="shared" si="263"/>
        <v>13961.42841727928</v>
      </c>
      <c r="S239" s="35">
        <f t="shared" si="263"/>
        <v>14343.372379498445</v>
      </c>
      <c r="T239" s="35">
        <f t="shared" si="263"/>
        <v>14841.967168385163</v>
      </c>
      <c r="U239" s="35">
        <f t="shared" si="263"/>
        <v>15049.581612969334</v>
      </c>
      <c r="V239" s="35">
        <f t="shared" si="263"/>
        <v>16512.841054072735</v>
      </c>
      <c r="W239" s="35">
        <f t="shared" si="263"/>
        <v>16752.599822429776</v>
      </c>
      <c r="X239" s="35">
        <f t="shared" si="263"/>
        <v>14242.575221788138</v>
      </c>
      <c r="Y239" s="35">
        <f t="shared" si="263"/>
        <v>16703.620867271995</v>
      </c>
      <c r="Z239" s="35">
        <f t="shared" si="263"/>
        <v>16449.652442463874</v>
      </c>
      <c r="AA239" s="35">
        <f t="shared" si="263"/>
        <v>15088.641899531487</v>
      </c>
      <c r="AB239" s="35">
        <f t="shared" si="263"/>
        <v>15248.849832442713</v>
      </c>
      <c r="AC239" s="35">
        <f t="shared" si="263"/>
        <v>14229.209091602845</v>
      </c>
      <c r="AD239" s="35">
        <f t="shared" si="263"/>
        <v>13002.08186057668</v>
      </c>
      <c r="AE239" s="35">
        <f t="shared" si="263"/>
        <v>13769.774531364405</v>
      </c>
      <c r="AF239" s="35">
        <f t="shared" si="263"/>
        <v>13337.591157885929</v>
      </c>
      <c r="AG239" s="35">
        <f t="shared" ref="AG239" si="271">IF(AND(AG50=0,AG209=0),0,IF(OR(AG50=0,AG209=0),1/0,1000000*AG209/AG50))</f>
        <v>14548.578901449309</v>
      </c>
    </row>
    <row r="240" spans="1:33" x14ac:dyDescent="0.25">
      <c r="A240" s="36" t="s">
        <v>49</v>
      </c>
      <c r="B240" s="37">
        <f t="shared" si="265"/>
        <v>45134.58037958583</v>
      </c>
      <c r="C240" s="37">
        <f t="shared" si="263"/>
        <v>45116.30716015771</v>
      </c>
      <c r="D240" s="37">
        <f t="shared" si="263"/>
        <v>45033.643562575431</v>
      </c>
      <c r="E240" s="37">
        <f t="shared" si="263"/>
        <v>45014.666024038524</v>
      </c>
      <c r="F240" s="37">
        <f t="shared" si="263"/>
        <v>44967.282101566343</v>
      </c>
      <c r="G240" s="37">
        <f t="shared" si="263"/>
        <v>44938.980751266245</v>
      </c>
      <c r="H240" s="37">
        <f t="shared" si="263"/>
        <v>44847.816176625252</v>
      </c>
      <c r="I240" s="37">
        <f t="shared" si="263"/>
        <v>44903.231922459971</v>
      </c>
      <c r="J240" s="37">
        <f t="shared" si="263"/>
        <v>44549.142701376215</v>
      </c>
      <c r="K240" s="37">
        <f t="shared" si="263"/>
        <v>44183.65230390439</v>
      </c>
      <c r="L240" s="37">
        <f t="shared" si="263"/>
        <v>44663.127062912987</v>
      </c>
      <c r="M240" s="37">
        <f t="shared" si="263"/>
        <v>44353.818103970036</v>
      </c>
      <c r="N240" s="37">
        <f t="shared" si="263"/>
        <v>50991.362551523307</v>
      </c>
      <c r="O240" s="37">
        <f t="shared" si="263"/>
        <v>50886.850587905639</v>
      </c>
      <c r="P240" s="37">
        <f t="shared" si="263"/>
        <v>50551.648629934323</v>
      </c>
      <c r="Q240" s="37">
        <f t="shared" si="263"/>
        <v>47953.763659682409</v>
      </c>
      <c r="R240" s="37">
        <f t="shared" si="263"/>
        <v>48467.522119971873</v>
      </c>
      <c r="S240" s="37">
        <f t="shared" si="263"/>
        <v>45840.810055066526</v>
      </c>
      <c r="T240" s="37">
        <f t="shared" si="263"/>
        <v>45222.608202937598</v>
      </c>
      <c r="U240" s="37">
        <f t="shared" si="263"/>
        <v>44020.123283376983</v>
      </c>
      <c r="V240" s="37">
        <f t="shared" si="263"/>
        <v>45840.406814495618</v>
      </c>
      <c r="W240" s="37">
        <f t="shared" si="263"/>
        <v>47658.053421324366</v>
      </c>
      <c r="X240" s="37">
        <f t="shared" si="263"/>
        <v>40964.818041547107</v>
      </c>
      <c r="Y240" s="37">
        <f t="shared" si="263"/>
        <v>34021.56945677779</v>
      </c>
      <c r="Z240" s="37">
        <f t="shared" si="263"/>
        <v>33140.510121870917</v>
      </c>
      <c r="AA240" s="37">
        <f t="shared" si="263"/>
        <v>32085.198460620482</v>
      </c>
      <c r="AB240" s="37">
        <f t="shared" si="263"/>
        <v>32288.462161504911</v>
      </c>
      <c r="AC240" s="37">
        <f t="shared" si="263"/>
        <v>32323.588723690391</v>
      </c>
      <c r="AD240" s="37">
        <f t="shared" si="263"/>
        <v>30519.432216681555</v>
      </c>
      <c r="AE240" s="37">
        <f t="shared" si="263"/>
        <v>21649.302433463687</v>
      </c>
      <c r="AF240" s="37">
        <f t="shared" si="263"/>
        <v>17605.287285201965</v>
      </c>
      <c r="AG240" s="37">
        <f t="shared" ref="AG240" si="272">IF(AND(AG51=0,AG210=0),0,IF(OR(AG51=0,AG210=0),1/0,1000000*AG210/AG51))</f>
        <v>18876.746738450187</v>
      </c>
    </row>
    <row r="241" spans="1:33" x14ac:dyDescent="0.25">
      <c r="A241" s="20"/>
      <c r="B241" s="20"/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x14ac:dyDescent="0.25">
      <c r="A242" s="24" t="s">
        <v>38</v>
      </c>
      <c r="B242" s="25">
        <f t="shared" ref="B242:K242" si="273">IF(B200=0,0,B200/B$200)</f>
        <v>1</v>
      </c>
      <c r="C242" s="25">
        <f t="shared" si="273"/>
        <v>1</v>
      </c>
      <c r="D242" s="25">
        <f t="shared" si="273"/>
        <v>1</v>
      </c>
      <c r="E242" s="25">
        <f t="shared" si="273"/>
        <v>1</v>
      </c>
      <c r="F242" s="25">
        <f t="shared" si="273"/>
        <v>1</v>
      </c>
      <c r="G242" s="25">
        <f t="shared" si="273"/>
        <v>1</v>
      </c>
      <c r="H242" s="25">
        <f t="shared" si="273"/>
        <v>1</v>
      </c>
      <c r="I242" s="25">
        <f t="shared" si="273"/>
        <v>1</v>
      </c>
      <c r="J242" s="25">
        <f t="shared" si="273"/>
        <v>1</v>
      </c>
      <c r="K242" s="25">
        <f t="shared" si="273"/>
        <v>1</v>
      </c>
      <c r="L242" s="25">
        <f>IF(L200=0,0,L200/L$200)</f>
        <v>1</v>
      </c>
      <c r="M242" s="25">
        <f t="shared" ref="M242:AF242" si="274">IF(M200=0,0,M200/M$200)</f>
        <v>1</v>
      </c>
      <c r="N242" s="25">
        <f t="shared" si="274"/>
        <v>1</v>
      </c>
      <c r="O242" s="25">
        <f t="shared" si="274"/>
        <v>1</v>
      </c>
      <c r="P242" s="25">
        <f t="shared" si="274"/>
        <v>1</v>
      </c>
      <c r="Q242" s="25">
        <f t="shared" si="274"/>
        <v>1</v>
      </c>
      <c r="R242" s="25">
        <f t="shared" si="274"/>
        <v>1</v>
      </c>
      <c r="S242" s="25">
        <f t="shared" si="274"/>
        <v>1</v>
      </c>
      <c r="T242" s="25">
        <f t="shared" si="274"/>
        <v>1</v>
      </c>
      <c r="U242" s="25">
        <f t="shared" si="274"/>
        <v>1</v>
      </c>
      <c r="V242" s="25">
        <f t="shared" si="274"/>
        <v>1</v>
      </c>
      <c r="W242" s="25">
        <f t="shared" si="274"/>
        <v>1</v>
      </c>
      <c r="X242" s="25">
        <f t="shared" si="274"/>
        <v>1</v>
      </c>
      <c r="Y242" s="25">
        <f t="shared" si="274"/>
        <v>1</v>
      </c>
      <c r="Z242" s="25">
        <f t="shared" si="274"/>
        <v>1</v>
      </c>
      <c r="AA242" s="25">
        <f t="shared" si="274"/>
        <v>1</v>
      </c>
      <c r="AB242" s="25">
        <f t="shared" si="274"/>
        <v>1</v>
      </c>
      <c r="AC242" s="25">
        <f t="shared" si="274"/>
        <v>1</v>
      </c>
      <c r="AD242" s="25">
        <f t="shared" si="274"/>
        <v>1</v>
      </c>
      <c r="AE242" s="25">
        <f t="shared" si="274"/>
        <v>1</v>
      </c>
      <c r="AF242" s="25">
        <f t="shared" si="274"/>
        <v>1</v>
      </c>
      <c r="AG242" s="25">
        <f t="shared" ref="AG242" si="275">IF(AG200=0,0,AG200/AG$200)</f>
        <v>1</v>
      </c>
    </row>
    <row r="243" spans="1:33" x14ac:dyDescent="0.25">
      <c r="A243" s="3" t="s">
        <v>2</v>
      </c>
      <c r="B243" s="12">
        <f t="shared" ref="B243:K243" si="276">IF(B203=0,0,B203/B$200)</f>
        <v>0.96763410235170666</v>
      </c>
      <c r="C243" s="12">
        <f t="shared" si="276"/>
        <v>0.96769380621794665</v>
      </c>
      <c r="D243" s="12">
        <f t="shared" si="276"/>
        <v>0.96767772441532762</v>
      </c>
      <c r="E243" s="12">
        <f t="shared" si="276"/>
        <v>0.96831236600501425</v>
      </c>
      <c r="F243" s="12">
        <f t="shared" si="276"/>
        <v>0.96841227196814228</v>
      </c>
      <c r="G243" s="12">
        <f t="shared" si="276"/>
        <v>0.96831880861209807</v>
      </c>
      <c r="H243" s="12">
        <f t="shared" si="276"/>
        <v>0.9683201612607707</v>
      </c>
      <c r="I243" s="12">
        <f t="shared" si="276"/>
        <v>0.96839227433420927</v>
      </c>
      <c r="J243" s="12">
        <f t="shared" si="276"/>
        <v>0.9681826124192382</v>
      </c>
      <c r="K243" s="12">
        <f t="shared" si="276"/>
        <v>0.9688057855834098</v>
      </c>
      <c r="L243" s="12">
        <f t="shared" ref="L243:L249" si="277">IF(L203=0,0,L203/L$200)</f>
        <v>0.96704492238883866</v>
      </c>
      <c r="M243" s="12">
        <f t="shared" ref="M243:AF243" si="278">IF(M203=0,0,M203/M$200)</f>
        <v>0.97571335755956601</v>
      </c>
      <c r="N243" s="12">
        <f t="shared" si="278"/>
        <v>0.97179558017047063</v>
      </c>
      <c r="O243" s="12">
        <f t="shared" si="278"/>
        <v>0.97461984073074648</v>
      </c>
      <c r="P243" s="12">
        <f t="shared" si="278"/>
        <v>0.96552571862537839</v>
      </c>
      <c r="Q243" s="12">
        <f t="shared" si="278"/>
        <v>0.96081772621863504</v>
      </c>
      <c r="R243" s="12">
        <f t="shared" si="278"/>
        <v>0.95606435219753361</v>
      </c>
      <c r="S243" s="12">
        <f t="shared" si="278"/>
        <v>0.96016292441074025</v>
      </c>
      <c r="T243" s="12">
        <f t="shared" si="278"/>
        <v>0.96019447392362767</v>
      </c>
      <c r="U243" s="12">
        <f t="shared" si="278"/>
        <v>0.96213191706356704</v>
      </c>
      <c r="V243" s="12">
        <f t="shared" si="278"/>
        <v>0.96529042873908599</v>
      </c>
      <c r="W243" s="12">
        <f t="shared" si="278"/>
        <v>0.97558706405545292</v>
      </c>
      <c r="X243" s="12">
        <f t="shared" si="278"/>
        <v>0.98002667296831147</v>
      </c>
      <c r="Y243" s="12">
        <f t="shared" si="278"/>
        <v>0.97989228497524716</v>
      </c>
      <c r="Z243" s="12">
        <f t="shared" si="278"/>
        <v>0.98272355543164958</v>
      </c>
      <c r="AA243" s="12">
        <f t="shared" si="278"/>
        <v>0.98381362127982985</v>
      </c>
      <c r="AB243" s="12">
        <f t="shared" si="278"/>
        <v>0.98802046893485296</v>
      </c>
      <c r="AC243" s="12">
        <f t="shared" si="278"/>
        <v>0.9890050302252672</v>
      </c>
      <c r="AD243" s="12">
        <f t="shared" si="278"/>
        <v>0.99061275153059847</v>
      </c>
      <c r="AE243" s="12">
        <f t="shared" si="278"/>
        <v>0.99243900776504568</v>
      </c>
      <c r="AF243" s="12">
        <f t="shared" si="278"/>
        <v>0.98023561799631909</v>
      </c>
      <c r="AG243" s="12">
        <f t="shared" ref="AG243" si="279">IF(AG203=0,0,AG203/AG$200)</f>
        <v>0.98829904403335977</v>
      </c>
    </row>
    <row r="244" spans="1:33" x14ac:dyDescent="0.25">
      <c r="A244" s="32" t="s">
        <v>3</v>
      </c>
      <c r="B244" s="38">
        <f t="shared" ref="B244:K244" si="280">IF(B204=0,0,B204/B$200)</f>
        <v>0</v>
      </c>
      <c r="C244" s="38">
        <f t="shared" si="280"/>
        <v>0</v>
      </c>
      <c r="D244" s="38">
        <f t="shared" si="280"/>
        <v>0</v>
      </c>
      <c r="E244" s="38">
        <f t="shared" si="280"/>
        <v>0</v>
      </c>
      <c r="F244" s="38">
        <f t="shared" si="280"/>
        <v>0</v>
      </c>
      <c r="G244" s="38">
        <f t="shared" si="280"/>
        <v>0</v>
      </c>
      <c r="H244" s="38">
        <f t="shared" si="280"/>
        <v>0</v>
      </c>
      <c r="I244" s="38">
        <f t="shared" si="280"/>
        <v>0</v>
      </c>
      <c r="J244" s="38">
        <f t="shared" si="280"/>
        <v>0</v>
      </c>
      <c r="K244" s="38">
        <f t="shared" si="280"/>
        <v>0</v>
      </c>
      <c r="L244" s="38">
        <f t="shared" si="277"/>
        <v>0</v>
      </c>
      <c r="M244" s="38">
        <f t="shared" ref="M244:AF244" si="281">IF(M204=0,0,M204/M$200)</f>
        <v>0</v>
      </c>
      <c r="N244" s="38">
        <f t="shared" si="281"/>
        <v>0</v>
      </c>
      <c r="O244" s="38">
        <f t="shared" si="281"/>
        <v>0</v>
      </c>
      <c r="P244" s="38">
        <f t="shared" si="281"/>
        <v>0</v>
      </c>
      <c r="Q244" s="38">
        <f t="shared" si="281"/>
        <v>0</v>
      </c>
      <c r="R244" s="38">
        <f t="shared" si="281"/>
        <v>0</v>
      </c>
      <c r="S244" s="38">
        <f t="shared" si="281"/>
        <v>0</v>
      </c>
      <c r="T244" s="38">
        <f t="shared" si="281"/>
        <v>0</v>
      </c>
      <c r="U244" s="38">
        <f t="shared" si="281"/>
        <v>0</v>
      </c>
      <c r="V244" s="38">
        <f t="shared" si="281"/>
        <v>0</v>
      </c>
      <c r="W244" s="38">
        <f t="shared" si="281"/>
        <v>0</v>
      </c>
      <c r="X244" s="38">
        <f t="shared" si="281"/>
        <v>0</v>
      </c>
      <c r="Y244" s="38">
        <f t="shared" si="281"/>
        <v>0</v>
      </c>
      <c r="Z244" s="38">
        <f t="shared" si="281"/>
        <v>0</v>
      </c>
      <c r="AA244" s="38">
        <f t="shared" si="281"/>
        <v>0</v>
      </c>
      <c r="AB244" s="38">
        <f t="shared" si="281"/>
        <v>0</v>
      </c>
      <c r="AC244" s="38">
        <f t="shared" si="281"/>
        <v>0</v>
      </c>
      <c r="AD244" s="38">
        <f t="shared" si="281"/>
        <v>0</v>
      </c>
      <c r="AE244" s="38">
        <f t="shared" si="281"/>
        <v>0</v>
      </c>
      <c r="AF244" s="38">
        <f t="shared" si="281"/>
        <v>0</v>
      </c>
      <c r="AG244" s="38">
        <f t="shared" ref="AG244" si="282">IF(AG204=0,0,AG204/AG$200)</f>
        <v>0</v>
      </c>
    </row>
    <row r="245" spans="1:33" x14ac:dyDescent="0.25">
      <c r="A245" s="32" t="s">
        <v>48</v>
      </c>
      <c r="B245" s="38">
        <f t="shared" ref="B245:K245" si="283">IF(B205=0,0,B205/B$200)</f>
        <v>0.26120266190106955</v>
      </c>
      <c r="C245" s="38">
        <f t="shared" si="283"/>
        <v>0.26122753051903902</v>
      </c>
      <c r="D245" s="38">
        <f t="shared" si="283"/>
        <v>0.261236932885133</v>
      </c>
      <c r="E245" s="38">
        <f t="shared" si="283"/>
        <v>0.2614231395880961</v>
      </c>
      <c r="F245" s="38">
        <f t="shared" si="283"/>
        <v>0.26144293232083055</v>
      </c>
      <c r="G245" s="38">
        <f t="shared" si="283"/>
        <v>0.26140599456703079</v>
      </c>
      <c r="H245" s="38">
        <f t="shared" si="283"/>
        <v>0.26141221409595827</v>
      </c>
      <c r="I245" s="38">
        <f t="shared" si="283"/>
        <v>0.26143856380460273</v>
      </c>
      <c r="J245" s="38">
        <f t="shared" si="283"/>
        <v>0.26139842113141576</v>
      </c>
      <c r="K245" s="38">
        <f t="shared" si="283"/>
        <v>0.26158191176049084</v>
      </c>
      <c r="L245" s="38">
        <f t="shared" si="277"/>
        <v>0.26110901311971313</v>
      </c>
      <c r="M245" s="38">
        <f t="shared" ref="M245:AF245" si="284">IF(M205=0,0,M205/M$200)</f>
        <v>0.26343897130039229</v>
      </c>
      <c r="N245" s="38">
        <f t="shared" si="284"/>
        <v>0.31668956117579516</v>
      </c>
      <c r="O245" s="38">
        <f t="shared" si="284"/>
        <v>0.31762255778877674</v>
      </c>
      <c r="P245" s="38">
        <f t="shared" si="284"/>
        <v>0.34951405039189665</v>
      </c>
      <c r="Q245" s="38">
        <f t="shared" si="284"/>
        <v>0.33348992387555154</v>
      </c>
      <c r="R245" s="38">
        <f t="shared" si="284"/>
        <v>0.34028931386386363</v>
      </c>
      <c r="S245" s="38">
        <f t="shared" si="284"/>
        <v>0.35020949690101749</v>
      </c>
      <c r="T245" s="38">
        <f t="shared" si="284"/>
        <v>0.34252812136695965</v>
      </c>
      <c r="U245" s="38">
        <f t="shared" si="284"/>
        <v>0.34259969008554797</v>
      </c>
      <c r="V245" s="38">
        <f t="shared" si="284"/>
        <v>0.35271151540146867</v>
      </c>
      <c r="W245" s="38">
        <f t="shared" si="284"/>
        <v>0.34900722514329507</v>
      </c>
      <c r="X245" s="38">
        <f t="shared" si="284"/>
        <v>0.36270075341470565</v>
      </c>
      <c r="Y245" s="38">
        <f t="shared" si="284"/>
        <v>0.37637273631932933</v>
      </c>
      <c r="Z245" s="38">
        <f t="shared" si="284"/>
        <v>0.38516065277685951</v>
      </c>
      <c r="AA245" s="38">
        <f t="shared" si="284"/>
        <v>0.38670726886093765</v>
      </c>
      <c r="AB245" s="38">
        <f t="shared" si="284"/>
        <v>0.38132670360096371</v>
      </c>
      <c r="AC245" s="38">
        <f t="shared" si="284"/>
        <v>0.37187195925257782</v>
      </c>
      <c r="AD245" s="38">
        <f t="shared" si="284"/>
        <v>0.3742708823633456</v>
      </c>
      <c r="AE245" s="38">
        <f t="shared" si="284"/>
        <v>0.36827187994702709</v>
      </c>
      <c r="AF245" s="38">
        <f t="shared" si="284"/>
        <v>0.51716089192528802</v>
      </c>
      <c r="AG245" s="38">
        <f t="shared" ref="AG245" si="285">IF(AG205=0,0,AG205/AG$200)</f>
        <v>0.53809124448375945</v>
      </c>
    </row>
    <row r="246" spans="1:33" x14ac:dyDescent="0.25">
      <c r="A246" s="32" t="s">
        <v>49</v>
      </c>
      <c r="B246" s="38">
        <f t="shared" ref="B246:K246" si="286">IF(B206=0,0,B206/B$200)</f>
        <v>0.70643144045063722</v>
      </c>
      <c r="C246" s="38">
        <f t="shared" si="286"/>
        <v>0.70646627569890763</v>
      </c>
      <c r="D246" s="38">
        <f t="shared" si="286"/>
        <v>0.70644079153019468</v>
      </c>
      <c r="E246" s="38">
        <f t="shared" si="286"/>
        <v>0.7068892264169182</v>
      </c>
      <c r="F246" s="38">
        <f t="shared" si="286"/>
        <v>0.70696933964731168</v>
      </c>
      <c r="G246" s="38">
        <f t="shared" si="286"/>
        <v>0.70691281404506734</v>
      </c>
      <c r="H246" s="38">
        <f t="shared" si="286"/>
        <v>0.70690794716481242</v>
      </c>
      <c r="I246" s="38">
        <f t="shared" si="286"/>
        <v>0.70695371052960654</v>
      </c>
      <c r="J246" s="38">
        <f t="shared" si="286"/>
        <v>0.70678419128782244</v>
      </c>
      <c r="K246" s="38">
        <f t="shared" si="286"/>
        <v>0.70722387382291907</v>
      </c>
      <c r="L246" s="38">
        <f t="shared" si="277"/>
        <v>0.70593590926912553</v>
      </c>
      <c r="M246" s="38">
        <f t="shared" ref="M246:AF246" si="287">IF(M206=0,0,M206/M$200)</f>
        <v>0.71227438625917372</v>
      </c>
      <c r="N246" s="38">
        <f t="shared" si="287"/>
        <v>0.65510601899467558</v>
      </c>
      <c r="O246" s="38">
        <f t="shared" si="287"/>
        <v>0.6569972829419698</v>
      </c>
      <c r="P246" s="38">
        <f t="shared" si="287"/>
        <v>0.61601166823348175</v>
      </c>
      <c r="Q246" s="38">
        <f t="shared" si="287"/>
        <v>0.62732780234308361</v>
      </c>
      <c r="R246" s="38">
        <f t="shared" si="287"/>
        <v>0.61577503833366987</v>
      </c>
      <c r="S246" s="38">
        <f t="shared" si="287"/>
        <v>0.60995342750972281</v>
      </c>
      <c r="T246" s="38">
        <f t="shared" si="287"/>
        <v>0.61766635255666813</v>
      </c>
      <c r="U246" s="38">
        <f t="shared" si="287"/>
        <v>0.61953222697801902</v>
      </c>
      <c r="V246" s="38">
        <f t="shared" si="287"/>
        <v>0.61257891333761738</v>
      </c>
      <c r="W246" s="38">
        <f t="shared" si="287"/>
        <v>0.62657983891215785</v>
      </c>
      <c r="X246" s="38">
        <f t="shared" si="287"/>
        <v>0.61732591955360583</v>
      </c>
      <c r="Y246" s="38">
        <f t="shared" si="287"/>
        <v>0.60351954865591784</v>
      </c>
      <c r="Z246" s="38">
        <f t="shared" si="287"/>
        <v>0.59756290265479006</v>
      </c>
      <c r="AA246" s="38">
        <f t="shared" si="287"/>
        <v>0.59710635241889221</v>
      </c>
      <c r="AB246" s="38">
        <f t="shared" si="287"/>
        <v>0.60669376533388919</v>
      </c>
      <c r="AC246" s="38">
        <f t="shared" si="287"/>
        <v>0.61713307097268943</v>
      </c>
      <c r="AD246" s="38">
        <f t="shared" si="287"/>
        <v>0.61634186916725298</v>
      </c>
      <c r="AE246" s="38">
        <f t="shared" si="287"/>
        <v>0.62416712781801864</v>
      </c>
      <c r="AF246" s="38">
        <f t="shared" si="287"/>
        <v>0.46307472607103112</v>
      </c>
      <c r="AG246" s="38">
        <f t="shared" ref="AG246" si="288">IF(AG206=0,0,AG206/AG$200)</f>
        <v>0.45020779954960033</v>
      </c>
    </row>
    <row r="247" spans="1:33" x14ac:dyDescent="0.25">
      <c r="A247" s="5" t="s">
        <v>1</v>
      </c>
      <c r="B247" s="13">
        <f t="shared" ref="B247:K247" si="289">IF(B207=0,0,B207/B$200)</f>
        <v>3.2365897648293424E-2</v>
      </c>
      <c r="C247" s="13">
        <f t="shared" si="289"/>
        <v>3.2306193782053412E-2</v>
      </c>
      <c r="D247" s="13">
        <f t="shared" si="289"/>
        <v>3.2322275584672371E-2</v>
      </c>
      <c r="E247" s="13">
        <f t="shared" si="289"/>
        <v>3.168763399498567E-2</v>
      </c>
      <c r="F247" s="13">
        <f t="shared" si="289"/>
        <v>3.1587728031857665E-2</v>
      </c>
      <c r="G247" s="13">
        <f t="shared" si="289"/>
        <v>3.1681191387901909E-2</v>
      </c>
      <c r="H247" s="13">
        <f t="shared" si="289"/>
        <v>3.1679838739229305E-2</v>
      </c>
      <c r="I247" s="13">
        <f t="shared" si="289"/>
        <v>3.160772566579069E-2</v>
      </c>
      <c r="J247" s="13">
        <f t="shared" si="289"/>
        <v>3.1817387580761802E-2</v>
      </c>
      <c r="K247" s="13">
        <f t="shared" si="289"/>
        <v>3.1194214416590187E-2</v>
      </c>
      <c r="L247" s="13">
        <f t="shared" si="277"/>
        <v>3.2955077611161364E-2</v>
      </c>
      <c r="M247" s="13">
        <f t="shared" ref="M247:AF247" si="290">IF(M207=0,0,M207/M$200)</f>
        <v>2.4286642440434009E-2</v>
      </c>
      <c r="N247" s="13">
        <f t="shared" si="290"/>
        <v>2.8204419829529349E-2</v>
      </c>
      <c r="O247" s="13">
        <f t="shared" si="290"/>
        <v>2.5380159269253483E-2</v>
      </c>
      <c r="P247" s="13">
        <f t="shared" si="290"/>
        <v>3.4474281374621607E-2</v>
      </c>
      <c r="Q247" s="13">
        <f t="shared" si="290"/>
        <v>3.9182273781364935E-2</v>
      </c>
      <c r="R247" s="13">
        <f t="shared" si="290"/>
        <v>4.393564780246647E-2</v>
      </c>
      <c r="S247" s="13">
        <f t="shared" si="290"/>
        <v>3.9837075589259655E-2</v>
      </c>
      <c r="T247" s="13">
        <f t="shared" si="290"/>
        <v>3.980552607637225E-2</v>
      </c>
      <c r="U247" s="13">
        <f t="shared" si="290"/>
        <v>3.7868082936432942E-2</v>
      </c>
      <c r="V247" s="13">
        <f t="shared" si="290"/>
        <v>3.4709571260914014E-2</v>
      </c>
      <c r="W247" s="13">
        <f t="shared" si="290"/>
        <v>2.4412935944547125E-2</v>
      </c>
      <c r="X247" s="13">
        <f t="shared" si="290"/>
        <v>1.9973327031688543E-2</v>
      </c>
      <c r="Y247" s="13">
        <f t="shared" si="290"/>
        <v>2.0107715024752781E-2</v>
      </c>
      <c r="Z247" s="13">
        <f t="shared" si="290"/>
        <v>1.7276444568350535E-2</v>
      </c>
      <c r="AA247" s="13">
        <f t="shared" si="290"/>
        <v>1.6186378720170189E-2</v>
      </c>
      <c r="AB247" s="13">
        <f t="shared" si="290"/>
        <v>1.1979531065147016E-2</v>
      </c>
      <c r="AC247" s="13">
        <f t="shared" si="290"/>
        <v>1.0994969774732737E-2</v>
      </c>
      <c r="AD247" s="13">
        <f t="shared" si="290"/>
        <v>9.3872484694015549E-3</v>
      </c>
      <c r="AE247" s="13">
        <f t="shared" si="290"/>
        <v>7.560992234954325E-3</v>
      </c>
      <c r="AF247" s="13">
        <f t="shared" si="290"/>
        <v>1.976438200368081E-2</v>
      </c>
      <c r="AG247" s="13">
        <f t="shared" ref="AG247" si="291">IF(AG207=0,0,AG207/AG$200)</f>
        <v>1.1700955966640246E-2</v>
      </c>
    </row>
    <row r="248" spans="1:33" x14ac:dyDescent="0.25">
      <c r="A248" s="34" t="s">
        <v>3</v>
      </c>
      <c r="B248" s="39">
        <f t="shared" ref="B248:K249" si="292">IF(B208=0,0,B208/B$200)</f>
        <v>0</v>
      </c>
      <c r="C248" s="39">
        <f t="shared" si="292"/>
        <v>0</v>
      </c>
      <c r="D248" s="39">
        <f t="shared" si="292"/>
        <v>0</v>
      </c>
      <c r="E248" s="39">
        <f t="shared" si="292"/>
        <v>0</v>
      </c>
      <c r="F248" s="39">
        <f t="shared" si="292"/>
        <v>0</v>
      </c>
      <c r="G248" s="39">
        <f t="shared" si="292"/>
        <v>0</v>
      </c>
      <c r="H248" s="39">
        <f t="shared" si="292"/>
        <v>0</v>
      </c>
      <c r="I248" s="39">
        <f t="shared" si="292"/>
        <v>0</v>
      </c>
      <c r="J248" s="39">
        <f t="shared" si="292"/>
        <v>0</v>
      </c>
      <c r="K248" s="39">
        <f t="shared" si="292"/>
        <v>0</v>
      </c>
      <c r="L248" s="39">
        <f t="shared" si="277"/>
        <v>0</v>
      </c>
      <c r="M248" s="39">
        <f t="shared" ref="M248:AF248" si="293">IF(M208=0,0,M208/M$200)</f>
        <v>0</v>
      </c>
      <c r="N248" s="39">
        <f t="shared" si="293"/>
        <v>0</v>
      </c>
      <c r="O248" s="39">
        <f t="shared" si="293"/>
        <v>0</v>
      </c>
      <c r="P248" s="39">
        <f t="shared" si="293"/>
        <v>0</v>
      </c>
      <c r="Q248" s="39">
        <f t="shared" si="293"/>
        <v>0</v>
      </c>
      <c r="R248" s="39">
        <f t="shared" si="293"/>
        <v>0</v>
      </c>
      <c r="S248" s="39">
        <f t="shared" si="293"/>
        <v>0</v>
      </c>
      <c r="T248" s="39">
        <f t="shared" si="293"/>
        <v>0</v>
      </c>
      <c r="U248" s="39">
        <f t="shared" si="293"/>
        <v>0</v>
      </c>
      <c r="V248" s="39">
        <f t="shared" si="293"/>
        <v>0</v>
      </c>
      <c r="W248" s="39">
        <f t="shared" si="293"/>
        <v>0</v>
      </c>
      <c r="X248" s="39">
        <f t="shared" si="293"/>
        <v>0</v>
      </c>
      <c r="Y248" s="39">
        <f t="shared" si="293"/>
        <v>0</v>
      </c>
      <c r="Z248" s="39">
        <f t="shared" si="293"/>
        <v>0</v>
      </c>
      <c r="AA248" s="39">
        <f t="shared" si="293"/>
        <v>0</v>
      </c>
      <c r="AB248" s="39">
        <f t="shared" si="293"/>
        <v>0</v>
      </c>
      <c r="AC248" s="39">
        <f t="shared" si="293"/>
        <v>0</v>
      </c>
      <c r="AD248" s="39">
        <f t="shared" si="293"/>
        <v>0</v>
      </c>
      <c r="AE248" s="39">
        <f t="shared" si="293"/>
        <v>0</v>
      </c>
      <c r="AF248" s="39">
        <f t="shared" si="293"/>
        <v>0</v>
      </c>
      <c r="AG248" s="39">
        <f t="shared" ref="AG248" si="294">IF(AG208=0,0,AG208/AG$200)</f>
        <v>0</v>
      </c>
    </row>
    <row r="249" spans="1:33" x14ac:dyDescent="0.25">
      <c r="A249" s="34" t="s">
        <v>48</v>
      </c>
      <c r="B249" s="39">
        <f t="shared" si="292"/>
        <v>3.2937601120183544E-3</v>
      </c>
      <c r="C249" s="39">
        <f t="shared" si="292"/>
        <v>3.2897528720480548E-3</v>
      </c>
      <c r="D249" s="39">
        <f t="shared" si="292"/>
        <v>3.2903732771662219E-3</v>
      </c>
      <c r="E249" s="39">
        <f t="shared" si="292"/>
        <v>3.2328322792732561E-3</v>
      </c>
      <c r="F249" s="39">
        <f t="shared" si="292"/>
        <v>3.2242715421082102E-3</v>
      </c>
      <c r="G249" s="39">
        <f t="shared" si="292"/>
        <v>3.2265646324719029E-3</v>
      </c>
      <c r="H249" s="39">
        <f t="shared" si="292"/>
        <v>3.2213260380070112E-3</v>
      </c>
      <c r="I249" s="39">
        <f t="shared" si="292"/>
        <v>3.2268671596888451E-3</v>
      </c>
      <c r="J249" s="39">
        <f t="shared" si="292"/>
        <v>3.2275644564210746E-3</v>
      </c>
      <c r="K249" s="39">
        <f t="shared" si="292"/>
        <v>3.1666908133847868E-3</v>
      </c>
      <c r="L249" s="39">
        <f t="shared" si="277"/>
        <v>3.3643770211017067E-3</v>
      </c>
      <c r="M249" s="39">
        <f t="shared" ref="M249:AF249" si="295">IF(M209=0,0,M209/M$200)</f>
        <v>2.4578373433324758E-3</v>
      </c>
      <c r="N249" s="39">
        <f t="shared" si="295"/>
        <v>2.8572691293485891E-3</v>
      </c>
      <c r="O249" s="39">
        <f t="shared" si="295"/>
        <v>2.5742046205041143E-3</v>
      </c>
      <c r="P249" s="39">
        <f t="shared" si="295"/>
        <v>3.5071875567975978E-3</v>
      </c>
      <c r="Q249" s="39">
        <f t="shared" si="295"/>
        <v>4.2576687948979123E-3</v>
      </c>
      <c r="R249" s="39">
        <f t="shared" si="295"/>
        <v>5.4158607013562923E-3</v>
      </c>
      <c r="S249" s="39">
        <f t="shared" si="295"/>
        <v>5.7845284484780062E-3</v>
      </c>
      <c r="T249" s="39">
        <f t="shared" si="295"/>
        <v>6.7430312070148159E-3</v>
      </c>
      <c r="U249" s="39">
        <f t="shared" si="295"/>
        <v>7.3254512189652602E-3</v>
      </c>
      <c r="V249" s="39">
        <f t="shared" si="295"/>
        <v>6.3843773819400717E-3</v>
      </c>
      <c r="W249" s="39">
        <f t="shared" si="295"/>
        <v>4.4747291306649548E-3</v>
      </c>
      <c r="X249" s="39">
        <f t="shared" si="295"/>
        <v>3.7261576882278761E-3</v>
      </c>
      <c r="Y249" s="39">
        <f t="shared" si="295"/>
        <v>5.2231344213290211E-3</v>
      </c>
      <c r="Z249" s="39">
        <f t="shared" si="295"/>
        <v>4.1098725693060152E-3</v>
      </c>
      <c r="AA249" s="39">
        <f t="shared" si="295"/>
        <v>3.6353543797618799E-3</v>
      </c>
      <c r="AB249" s="39">
        <f t="shared" si="295"/>
        <v>3.0354420582565235E-3</v>
      </c>
      <c r="AC249" s="39">
        <f t="shared" si="295"/>
        <v>2.8480104768552729E-3</v>
      </c>
      <c r="AD249" s="39">
        <f t="shared" si="295"/>
        <v>2.7671305340550051E-3</v>
      </c>
      <c r="AE249" s="39">
        <f t="shared" si="295"/>
        <v>3.8835790650664651E-3</v>
      </c>
      <c r="AF249" s="39">
        <f t="shared" si="295"/>
        <v>1.0425916400214742E-2</v>
      </c>
      <c r="AG249" s="39">
        <f t="shared" ref="AG249" si="296">IF(AG209=0,0,AG209/AG$200)</f>
        <v>6.2526526442481557E-3</v>
      </c>
    </row>
    <row r="250" spans="1:33" x14ac:dyDescent="0.25">
      <c r="A250" s="36" t="s">
        <v>49</v>
      </c>
      <c r="B250" s="40">
        <f t="shared" ref="B250:K250" si="297">IF(B210=0,0,B210/B$200)</f>
        <v>2.9072137536275071E-2</v>
      </c>
      <c r="C250" s="40">
        <f t="shared" si="297"/>
        <v>2.9016440910005357E-2</v>
      </c>
      <c r="D250" s="40">
        <f t="shared" si="297"/>
        <v>2.9031902307506151E-2</v>
      </c>
      <c r="E250" s="40">
        <f t="shared" si="297"/>
        <v>2.8454801715712418E-2</v>
      </c>
      <c r="F250" s="40">
        <f t="shared" si="297"/>
        <v>2.8363456489749455E-2</v>
      </c>
      <c r="G250" s="40">
        <f t="shared" si="297"/>
        <v>2.8454626755430003E-2</v>
      </c>
      <c r="H250" s="40">
        <f t="shared" si="297"/>
        <v>2.8458512701222294E-2</v>
      </c>
      <c r="I250" s="40">
        <f t="shared" si="297"/>
        <v>2.8380858506101843E-2</v>
      </c>
      <c r="J250" s="40">
        <f t="shared" si="297"/>
        <v>2.8589823124340729E-2</v>
      </c>
      <c r="K250" s="40">
        <f t="shared" si="297"/>
        <v>2.8027523603205397E-2</v>
      </c>
      <c r="L250" s="40">
        <f t="shared" ref="L250:AF250" si="298">IF(L210=0,0,L210/L$200)</f>
        <v>2.9590700590059658E-2</v>
      </c>
      <c r="M250" s="40">
        <f t="shared" si="298"/>
        <v>2.1828805097101538E-2</v>
      </c>
      <c r="N250" s="40">
        <f t="shared" si="298"/>
        <v>2.5347150700180759E-2</v>
      </c>
      <c r="O250" s="40">
        <f t="shared" si="298"/>
        <v>2.2805954648749367E-2</v>
      </c>
      <c r="P250" s="40">
        <f t="shared" si="298"/>
        <v>3.0967093817824008E-2</v>
      </c>
      <c r="Q250" s="40">
        <f t="shared" si="298"/>
        <v>3.4924604986467024E-2</v>
      </c>
      <c r="R250" s="40">
        <f t="shared" si="298"/>
        <v>3.8519787101110176E-2</v>
      </c>
      <c r="S250" s="40">
        <f t="shared" si="298"/>
        <v>3.4052547140781646E-2</v>
      </c>
      <c r="T250" s="40">
        <f t="shared" si="298"/>
        <v>3.3062494869357431E-2</v>
      </c>
      <c r="U250" s="40">
        <f t="shared" si="298"/>
        <v>3.0542631717467687E-2</v>
      </c>
      <c r="V250" s="40">
        <f t="shared" si="298"/>
        <v>2.8325193878973944E-2</v>
      </c>
      <c r="W250" s="40">
        <f t="shared" si="298"/>
        <v>1.993820681388217E-2</v>
      </c>
      <c r="X250" s="40">
        <f t="shared" si="298"/>
        <v>1.6247169343460668E-2</v>
      </c>
      <c r="Y250" s="40">
        <f t="shared" si="298"/>
        <v>1.4884580603423759E-2</v>
      </c>
      <c r="Z250" s="40">
        <f t="shared" si="298"/>
        <v>1.3166571999044519E-2</v>
      </c>
      <c r="AA250" s="40">
        <f t="shared" si="298"/>
        <v>1.2551024340408308E-2</v>
      </c>
      <c r="AB250" s="40">
        <f t="shared" si="298"/>
        <v>8.9440890068904922E-3</v>
      </c>
      <c r="AC250" s="40">
        <f t="shared" si="298"/>
        <v>8.1469592978774628E-3</v>
      </c>
      <c r="AD250" s="40">
        <f t="shared" si="298"/>
        <v>6.6201179353465502E-3</v>
      </c>
      <c r="AE250" s="40">
        <f t="shared" si="298"/>
        <v>3.6774131698878595E-3</v>
      </c>
      <c r="AF250" s="40">
        <f t="shared" si="298"/>
        <v>9.3384656034660677E-3</v>
      </c>
      <c r="AG250" s="40">
        <f t="shared" ref="AG250" si="299">IF(AG210=0,0,AG210/AG$200)</f>
        <v>5.4483033223920894E-3</v>
      </c>
    </row>
    <row r="251" spans="1:33" x14ac:dyDescent="0.25">
      <c r="A251" s="20"/>
      <c r="B251" s="20"/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x14ac:dyDescent="0.25">
      <c r="A252" s="24" t="s">
        <v>87</v>
      </c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</row>
    <row r="253" spans="1:33" x14ac:dyDescent="0.25">
      <c r="A253" s="45" t="s">
        <v>3</v>
      </c>
      <c r="B253" s="46">
        <v>26.045000000000002</v>
      </c>
      <c r="C253" s="46">
        <v>29.664999999999999</v>
      </c>
      <c r="D253" s="46">
        <v>27.617000000000001</v>
      </c>
      <c r="E253" s="46">
        <v>22.434000000000001</v>
      </c>
      <c r="F253" s="46">
        <v>21.971</v>
      </c>
      <c r="G253" s="46">
        <v>22.954999999999998</v>
      </c>
      <c r="H253" s="46">
        <v>20.885000000000002</v>
      </c>
      <c r="I253" s="46">
        <v>19.468</v>
      </c>
      <c r="J253" s="46">
        <v>19.361999999999998</v>
      </c>
      <c r="K253" s="46">
        <v>18.646000000000001</v>
      </c>
      <c r="L253" s="46">
        <v>17.745999999999999</v>
      </c>
      <c r="M253" s="46">
        <v>19.405999999999999</v>
      </c>
      <c r="N253" s="46">
        <v>17.331</v>
      </c>
      <c r="O253" s="46">
        <v>17.11</v>
      </c>
      <c r="P253" s="46">
        <v>14.324999999999999</v>
      </c>
      <c r="Q253" s="46">
        <v>12.481</v>
      </c>
      <c r="R253" s="46">
        <v>10.542999999999999</v>
      </c>
      <c r="S253" s="46">
        <v>9.3559999999999999</v>
      </c>
      <c r="T253" s="46">
        <v>8.9019999999999992</v>
      </c>
      <c r="U253" s="46">
        <v>7.1970000000000001</v>
      </c>
      <c r="V253" s="46">
        <v>7.6580000000000004</v>
      </c>
      <c r="W253" s="46">
        <v>2.33</v>
      </c>
      <c r="X253" s="46">
        <v>1.484</v>
      </c>
      <c r="Y253" s="46">
        <v>0.96099999999999997</v>
      </c>
      <c r="Z253" s="46">
        <v>0.60099999999999998</v>
      </c>
      <c r="AA253" s="46">
        <v>0.90300000000000002</v>
      </c>
      <c r="AB253" s="46">
        <v>0.56299999999999994</v>
      </c>
      <c r="AC253" s="46">
        <v>0.82099999999999995</v>
      </c>
      <c r="AD253" s="46">
        <v>0.88858999999999999</v>
      </c>
      <c r="AE253" s="46">
        <v>0.37447999999999998</v>
      </c>
      <c r="AF253" s="46">
        <v>9.5060000000000006E-2</v>
      </c>
      <c r="AG253" s="46">
        <v>0.35293999999999998</v>
      </c>
    </row>
    <row r="254" spans="1:33" x14ac:dyDescent="0.25">
      <c r="A254" s="47" t="s">
        <v>47</v>
      </c>
      <c r="B254" s="48">
        <v>718.09799999999996</v>
      </c>
      <c r="C254" s="48">
        <v>853.21699999999998</v>
      </c>
      <c r="D254" s="48">
        <v>830.04</v>
      </c>
      <c r="E254" s="48">
        <v>705.94399999999996</v>
      </c>
      <c r="F254" s="48">
        <v>725.32600000000002</v>
      </c>
      <c r="G254" s="48">
        <v>796.86400000000003</v>
      </c>
      <c r="H254" s="48">
        <v>764.25</v>
      </c>
      <c r="I254" s="48">
        <v>753.05399999999997</v>
      </c>
      <c r="J254" s="48">
        <v>794.15099999999995</v>
      </c>
      <c r="K254" s="48">
        <v>813.78499999999997</v>
      </c>
      <c r="L254" s="48">
        <v>827.298</v>
      </c>
      <c r="M254" s="48">
        <v>970.68299999999999</v>
      </c>
      <c r="N254" s="48">
        <v>934.92</v>
      </c>
      <c r="O254" s="48">
        <v>1001.357</v>
      </c>
      <c r="P254" s="48">
        <v>915.85400000000004</v>
      </c>
      <c r="Q254" s="48">
        <v>833.1</v>
      </c>
      <c r="R254" s="48">
        <v>839.84400000000005</v>
      </c>
      <c r="S254" s="48">
        <v>827.25099999999998</v>
      </c>
      <c r="T254" s="48">
        <v>858.59900000000005</v>
      </c>
      <c r="U254" s="48">
        <v>811.529</v>
      </c>
      <c r="V254" s="48">
        <v>828.13300000000004</v>
      </c>
      <c r="W254" s="48">
        <v>859.10199999999998</v>
      </c>
      <c r="X254" s="48">
        <v>830.69100000000003</v>
      </c>
      <c r="Y254" s="48">
        <v>774.87199999999996</v>
      </c>
      <c r="Z254" s="48">
        <v>775.80600000000004</v>
      </c>
      <c r="AA254" s="48">
        <v>750.88699999999994</v>
      </c>
      <c r="AB254" s="48">
        <v>877.15099999999995</v>
      </c>
      <c r="AC254" s="48">
        <v>998.327</v>
      </c>
      <c r="AD254" s="48">
        <v>1037.1099899999999</v>
      </c>
      <c r="AE254" s="48">
        <v>1027.0734299999999</v>
      </c>
      <c r="AF254" s="48">
        <v>326.64524999999998</v>
      </c>
      <c r="AG254" s="48">
        <v>554.91782999999998</v>
      </c>
    </row>
    <row r="255" spans="1:33" x14ac:dyDescent="0.25">
      <c r="A255" s="20"/>
      <c r="B255" s="20"/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x14ac:dyDescent="0.25">
      <c r="A256" s="24" t="s">
        <v>88</v>
      </c>
      <c r="B256" s="28">
        <f>SUM(B257:B258)</f>
        <v>-4.1634400000002216</v>
      </c>
      <c r="C256" s="28">
        <f t="shared" ref="C256:AF256" si="300">SUM(C257:C258)</f>
        <v>-4.9392000000002199</v>
      </c>
      <c r="D256" s="28">
        <f t="shared" si="300"/>
        <v>-4.7978800000000383</v>
      </c>
      <c r="E256" s="28">
        <f t="shared" si="300"/>
        <v>-4.0744900000001643</v>
      </c>
      <c r="F256" s="28">
        <f t="shared" si="300"/>
        <v>-4.180230000000055</v>
      </c>
      <c r="G256" s="28">
        <f t="shared" si="300"/>
        <v>-4.5864000000001823</v>
      </c>
      <c r="H256" s="28">
        <f t="shared" si="300"/>
        <v>-4.3917100000000922</v>
      </c>
      <c r="I256" s="28">
        <f t="shared" si="300"/>
        <v>-4.3215499999997355</v>
      </c>
      <c r="J256" s="28">
        <f t="shared" si="300"/>
        <v>-4.5508200000000123</v>
      </c>
      <c r="K256" s="28">
        <f t="shared" si="300"/>
        <v>-4.6575600000004016</v>
      </c>
      <c r="L256" s="28">
        <f t="shared" si="300"/>
        <v>-4.7277200000000725</v>
      </c>
      <c r="M256" s="28">
        <f t="shared" si="300"/>
        <v>-5.5390600000001271</v>
      </c>
      <c r="N256" s="28">
        <f t="shared" si="300"/>
        <v>-5.3275800000000295</v>
      </c>
      <c r="O256" s="28">
        <f t="shared" si="300"/>
        <v>-5.6981700000000188</v>
      </c>
      <c r="P256" s="28">
        <f t="shared" si="300"/>
        <v>-5.2040500000000982</v>
      </c>
      <c r="Q256" s="28">
        <f t="shared" si="300"/>
        <v>-77.118890000000079</v>
      </c>
      <c r="R256" s="28">
        <f t="shared" si="300"/>
        <v>-100.8499999999998</v>
      </c>
      <c r="S256" s="28">
        <f t="shared" si="300"/>
        <v>-73.409730000000081</v>
      </c>
      <c r="T256" s="28">
        <f t="shared" si="300"/>
        <v>-39.344940000000108</v>
      </c>
      <c r="U256" s="28">
        <f t="shared" si="300"/>
        <v>-21.533350000000045</v>
      </c>
      <c r="V256" s="28">
        <f t="shared" si="300"/>
        <v>-20.322299999999942</v>
      </c>
      <c r="W256" s="28">
        <f t="shared" si="300"/>
        <v>-70.780260000000382</v>
      </c>
      <c r="X256" s="28">
        <f t="shared" si="300"/>
        <v>-4.913560000000226</v>
      </c>
      <c r="Y256" s="28">
        <f t="shared" si="300"/>
        <v>30.697349999999787</v>
      </c>
      <c r="Z256" s="28">
        <f t="shared" si="300"/>
        <v>43.954510000000028</v>
      </c>
      <c r="AA256" s="28">
        <f t="shared" si="300"/>
        <v>12.995930000000024</v>
      </c>
      <c r="AB256" s="28">
        <f t="shared" si="300"/>
        <v>43.796229999999937</v>
      </c>
      <c r="AC256" s="28">
        <f t="shared" si="300"/>
        <v>54.867583840000037</v>
      </c>
      <c r="AD256" s="28">
        <f t="shared" si="300"/>
        <v>60.656530640000007</v>
      </c>
      <c r="AE256" s="28">
        <f t="shared" si="300"/>
        <v>91.398864679999917</v>
      </c>
      <c r="AF256" s="28">
        <f t="shared" si="300"/>
        <v>40.183205119999919</v>
      </c>
      <c r="AG256" s="28">
        <f t="shared" ref="AG256" si="301">SUM(AG257:AG258)</f>
        <v>80.606613080000059</v>
      </c>
    </row>
    <row r="257" spans="1:33" x14ac:dyDescent="0.25">
      <c r="A257" s="45" t="s">
        <v>3</v>
      </c>
      <c r="B257" s="46">
        <f t="shared" ref="B257:AF257" si="302">B253-B$201</f>
        <v>26.045000000000002</v>
      </c>
      <c r="C257" s="46">
        <f t="shared" si="302"/>
        <v>29.664999999999999</v>
      </c>
      <c r="D257" s="46">
        <f t="shared" si="302"/>
        <v>27.617000000000001</v>
      </c>
      <c r="E257" s="46">
        <f t="shared" si="302"/>
        <v>22.434000000000001</v>
      </c>
      <c r="F257" s="46">
        <f t="shared" si="302"/>
        <v>21.971</v>
      </c>
      <c r="G257" s="46">
        <f t="shared" si="302"/>
        <v>22.954999999999998</v>
      </c>
      <c r="H257" s="46">
        <f t="shared" si="302"/>
        <v>20.885000000000002</v>
      </c>
      <c r="I257" s="46">
        <f t="shared" si="302"/>
        <v>19.468</v>
      </c>
      <c r="J257" s="46">
        <f t="shared" si="302"/>
        <v>19.361999999999998</v>
      </c>
      <c r="K257" s="46">
        <f t="shared" si="302"/>
        <v>18.646000000000001</v>
      </c>
      <c r="L257" s="46">
        <f t="shared" si="302"/>
        <v>17.745999999999999</v>
      </c>
      <c r="M257" s="46">
        <f t="shared" si="302"/>
        <v>19.405999999999999</v>
      </c>
      <c r="N257" s="46">
        <f t="shared" si="302"/>
        <v>17.331</v>
      </c>
      <c r="O257" s="46">
        <f t="shared" si="302"/>
        <v>17.11</v>
      </c>
      <c r="P257" s="46">
        <f t="shared" si="302"/>
        <v>14.324999999999999</v>
      </c>
      <c r="Q257" s="46">
        <f t="shared" si="302"/>
        <v>12.481</v>
      </c>
      <c r="R257" s="46">
        <f t="shared" si="302"/>
        <v>10.542999999999999</v>
      </c>
      <c r="S257" s="46">
        <f t="shared" si="302"/>
        <v>9.3559999999999999</v>
      </c>
      <c r="T257" s="46">
        <f t="shared" si="302"/>
        <v>8.9019999999999992</v>
      </c>
      <c r="U257" s="46">
        <f t="shared" si="302"/>
        <v>7.1970000000000001</v>
      </c>
      <c r="V257" s="46">
        <f t="shared" si="302"/>
        <v>7.6580000000000004</v>
      </c>
      <c r="W257" s="46">
        <f t="shared" si="302"/>
        <v>2.33</v>
      </c>
      <c r="X257" s="46">
        <f t="shared" si="302"/>
        <v>1.484</v>
      </c>
      <c r="Y257" s="46">
        <f t="shared" si="302"/>
        <v>0.96099999999999997</v>
      </c>
      <c r="Z257" s="46">
        <f t="shared" si="302"/>
        <v>0.60099999999999998</v>
      </c>
      <c r="AA257" s="46">
        <f t="shared" si="302"/>
        <v>0.90300000000000002</v>
      </c>
      <c r="AB257" s="46">
        <f t="shared" si="302"/>
        <v>0.56299999999999994</v>
      </c>
      <c r="AC257" s="46">
        <f t="shared" si="302"/>
        <v>0.82099999999999995</v>
      </c>
      <c r="AD257" s="46">
        <f t="shared" si="302"/>
        <v>0.88858999999999999</v>
      </c>
      <c r="AE257" s="46">
        <f t="shared" si="302"/>
        <v>0.37447999999999998</v>
      </c>
      <c r="AF257" s="46">
        <f t="shared" si="302"/>
        <v>9.5060000000000006E-2</v>
      </c>
      <c r="AG257" s="46">
        <f t="shared" ref="AG257" si="303">AG253-AG$201</f>
        <v>0.35293999999999998</v>
      </c>
    </row>
    <row r="258" spans="1:33" x14ac:dyDescent="0.25">
      <c r="A258" s="47" t="s">
        <v>47</v>
      </c>
      <c r="B258" s="48">
        <f t="shared" ref="B258:AF258" si="304">B254-B$202</f>
        <v>-30.208440000000223</v>
      </c>
      <c r="C258" s="48">
        <f t="shared" si="304"/>
        <v>-34.604200000000219</v>
      </c>
      <c r="D258" s="48">
        <f t="shared" si="304"/>
        <v>-32.414880000000039</v>
      </c>
      <c r="E258" s="48">
        <f t="shared" si="304"/>
        <v>-26.508490000000165</v>
      </c>
      <c r="F258" s="48">
        <f t="shared" si="304"/>
        <v>-26.151230000000055</v>
      </c>
      <c r="G258" s="48">
        <f t="shared" si="304"/>
        <v>-27.541400000000181</v>
      </c>
      <c r="H258" s="48">
        <f t="shared" si="304"/>
        <v>-25.276710000000094</v>
      </c>
      <c r="I258" s="48">
        <f t="shared" si="304"/>
        <v>-23.789549999999736</v>
      </c>
      <c r="J258" s="48">
        <f t="shared" si="304"/>
        <v>-23.912820000000011</v>
      </c>
      <c r="K258" s="48">
        <f t="shared" si="304"/>
        <v>-23.303560000000402</v>
      </c>
      <c r="L258" s="48">
        <f t="shared" si="304"/>
        <v>-22.473720000000071</v>
      </c>
      <c r="M258" s="48">
        <f t="shared" si="304"/>
        <v>-24.945060000000126</v>
      </c>
      <c r="N258" s="48">
        <f t="shared" si="304"/>
        <v>-22.658580000000029</v>
      </c>
      <c r="O258" s="48">
        <f t="shared" si="304"/>
        <v>-22.808170000000018</v>
      </c>
      <c r="P258" s="48">
        <f t="shared" si="304"/>
        <v>-19.529050000000097</v>
      </c>
      <c r="Q258" s="48">
        <f t="shared" si="304"/>
        <v>-89.599890000000073</v>
      </c>
      <c r="R258" s="48">
        <f t="shared" si="304"/>
        <v>-111.3929999999998</v>
      </c>
      <c r="S258" s="48">
        <f t="shared" si="304"/>
        <v>-82.765730000000076</v>
      </c>
      <c r="T258" s="48">
        <f t="shared" si="304"/>
        <v>-48.246940000000109</v>
      </c>
      <c r="U258" s="48">
        <f t="shared" si="304"/>
        <v>-28.730350000000044</v>
      </c>
      <c r="V258" s="48">
        <f t="shared" si="304"/>
        <v>-27.980299999999943</v>
      </c>
      <c r="W258" s="48">
        <f t="shared" si="304"/>
        <v>-73.11026000000038</v>
      </c>
      <c r="X258" s="48">
        <f t="shared" si="304"/>
        <v>-6.397560000000226</v>
      </c>
      <c r="Y258" s="48">
        <f t="shared" si="304"/>
        <v>29.736349999999788</v>
      </c>
      <c r="Z258" s="48">
        <f t="shared" si="304"/>
        <v>43.353510000000028</v>
      </c>
      <c r="AA258" s="48">
        <f t="shared" si="304"/>
        <v>12.092930000000024</v>
      </c>
      <c r="AB258" s="48">
        <f t="shared" si="304"/>
        <v>43.233229999999935</v>
      </c>
      <c r="AC258" s="48">
        <f t="shared" si="304"/>
        <v>54.046583840000039</v>
      </c>
      <c r="AD258" s="48">
        <f t="shared" si="304"/>
        <v>59.767940640000006</v>
      </c>
      <c r="AE258" s="48">
        <f t="shared" si="304"/>
        <v>91.024384679999912</v>
      </c>
      <c r="AF258" s="48">
        <f t="shared" si="304"/>
        <v>40.088145119999922</v>
      </c>
      <c r="AG258" s="48">
        <f t="shared" ref="AG258" si="305">AG254-AG$202</f>
        <v>80.253673080000056</v>
      </c>
    </row>
    <row r="259" spans="1:33" x14ac:dyDescent="0.25">
      <c r="A259" s="3" t="s">
        <v>2</v>
      </c>
      <c r="B259" s="8">
        <f t="shared" ref="B259:AF259" si="306">SUM(B260:B262)</f>
        <v>-3.1857167228456014</v>
      </c>
      <c r="C259" s="8">
        <f t="shared" si="306"/>
        <v>-3.8212700091272787</v>
      </c>
      <c r="D259" s="8">
        <f t="shared" si="306"/>
        <v>-3.7501573155959527</v>
      </c>
      <c r="E259" s="8">
        <f t="shared" si="306"/>
        <v>-3.23449867112042</v>
      </c>
      <c r="F259" s="8">
        <f t="shared" si="306"/>
        <v>-3.3541720590614936</v>
      </c>
      <c r="G259" s="8">
        <f t="shared" si="306"/>
        <v>-3.7138556355094146</v>
      </c>
      <c r="H259" s="8">
        <f t="shared" si="306"/>
        <v>-3.5909479033418243</v>
      </c>
      <c r="I259" s="8">
        <f t="shared" si="306"/>
        <v>-3.5696164298871338</v>
      </c>
      <c r="J259" s="8">
        <f t="shared" si="306"/>
        <v>-3.78997653791102</v>
      </c>
      <c r="K259" s="8">
        <f t="shared" si="306"/>
        <v>-3.9306237526905186</v>
      </c>
      <c r="L259" s="8">
        <f t="shared" si="306"/>
        <v>-3.9870968131885594</v>
      </c>
      <c r="M259" s="8">
        <f t="shared" si="306"/>
        <v>-4.9332282471249513</v>
      </c>
      <c r="N259" s="8">
        <f t="shared" si="306"/>
        <v>-4.6885078969390541</v>
      </c>
      <c r="O259" s="8">
        <f t="shared" si="306"/>
        <v>-5.1192950127598102</v>
      </c>
      <c r="P259" s="8">
        <f t="shared" si="306"/>
        <v>-4.5308000353210414</v>
      </c>
      <c r="Q259" s="8">
        <f t="shared" si="306"/>
        <v>-73.608162579239888</v>
      </c>
      <c r="R259" s="8">
        <f t="shared" si="306"/>
        <v>-95.95587638433966</v>
      </c>
      <c r="S259" s="8">
        <f t="shared" si="306"/>
        <v>-70.112585357789811</v>
      </c>
      <c r="T259" s="8">
        <f t="shared" si="306"/>
        <v>-37.42444517172494</v>
      </c>
      <c r="U259" s="8">
        <f t="shared" si="306"/>
        <v>-20.445386723407292</v>
      </c>
      <c r="V259" s="8">
        <f t="shared" si="306"/>
        <v>-19.351115783248197</v>
      </c>
      <c r="W259" s="8">
        <f t="shared" si="306"/>
        <v>-68.995423905731187</v>
      </c>
      <c r="X259" s="8">
        <f t="shared" si="306"/>
        <v>-4.7857794419153716</v>
      </c>
      <c r="Y259" s="8">
        <f t="shared" si="306"/>
        <v>30.099419948323483</v>
      </c>
      <c r="Z259" s="8">
        <f t="shared" si="306"/>
        <v>43.205515487641605</v>
      </c>
      <c r="AA259" s="8">
        <f t="shared" si="306"/>
        <v>12.800189255183517</v>
      </c>
      <c r="AB259" s="8">
        <f t="shared" si="306"/>
        <v>43.278316178168282</v>
      </c>
      <c r="AC259" s="8">
        <f t="shared" si="306"/>
        <v>54.273343284251688</v>
      </c>
      <c r="AD259" s="8">
        <f t="shared" si="306"/>
        <v>60.095474130707885</v>
      </c>
      <c r="AE259" s="8">
        <f t="shared" si="306"/>
        <v>90.710630014242938</v>
      </c>
      <c r="AF259" s="8">
        <f t="shared" si="306"/>
        <v>39.390887706029247</v>
      </c>
      <c r="AG259" s="8">
        <f t="shared" ref="AG259" si="307">SUM(AG260:AG262)</f>
        <v>79.667568385129826</v>
      </c>
    </row>
    <row r="260" spans="1:33" x14ac:dyDescent="0.25">
      <c r="A260" s="32" t="s">
        <v>3</v>
      </c>
      <c r="B260" s="49">
        <f>B257-B264</f>
        <v>26.045000000000002</v>
      </c>
      <c r="C260" s="49">
        <f t="shared" ref="C260:AF260" si="308">C257-C264</f>
        <v>29.664999999999999</v>
      </c>
      <c r="D260" s="49">
        <f t="shared" si="308"/>
        <v>27.617000000000001</v>
      </c>
      <c r="E260" s="49">
        <f t="shared" si="308"/>
        <v>22.434000000000001</v>
      </c>
      <c r="F260" s="49">
        <f t="shared" si="308"/>
        <v>21.971</v>
      </c>
      <c r="G260" s="49">
        <f t="shared" si="308"/>
        <v>22.954999999999998</v>
      </c>
      <c r="H260" s="49">
        <f t="shared" si="308"/>
        <v>20.885000000000002</v>
      </c>
      <c r="I260" s="49">
        <f t="shared" si="308"/>
        <v>19.468</v>
      </c>
      <c r="J260" s="49">
        <f t="shared" si="308"/>
        <v>19.361999999999998</v>
      </c>
      <c r="K260" s="49">
        <f t="shared" si="308"/>
        <v>18.646000000000001</v>
      </c>
      <c r="L260" s="49">
        <f t="shared" si="308"/>
        <v>17.745999999999999</v>
      </c>
      <c r="M260" s="49">
        <f t="shared" si="308"/>
        <v>19.405999999999999</v>
      </c>
      <c r="N260" s="49">
        <f t="shared" si="308"/>
        <v>17.331</v>
      </c>
      <c r="O260" s="49">
        <f t="shared" si="308"/>
        <v>17.11</v>
      </c>
      <c r="P260" s="49">
        <f t="shared" si="308"/>
        <v>14.324999999999999</v>
      </c>
      <c r="Q260" s="49">
        <f t="shared" si="308"/>
        <v>12.481</v>
      </c>
      <c r="R260" s="49">
        <f t="shared" si="308"/>
        <v>10.542999999999999</v>
      </c>
      <c r="S260" s="49">
        <f t="shared" si="308"/>
        <v>9.3559999999999999</v>
      </c>
      <c r="T260" s="49">
        <f t="shared" si="308"/>
        <v>8.9019999999999992</v>
      </c>
      <c r="U260" s="49">
        <f t="shared" si="308"/>
        <v>7.1970000000000001</v>
      </c>
      <c r="V260" s="49">
        <f t="shared" si="308"/>
        <v>7.6580000000000004</v>
      </c>
      <c r="W260" s="49">
        <f t="shared" si="308"/>
        <v>2.33</v>
      </c>
      <c r="X260" s="49">
        <f t="shared" si="308"/>
        <v>1.484</v>
      </c>
      <c r="Y260" s="49">
        <f t="shared" si="308"/>
        <v>0.96099999999999997</v>
      </c>
      <c r="Z260" s="49">
        <f t="shared" si="308"/>
        <v>0.60099999999999998</v>
      </c>
      <c r="AA260" s="49">
        <f t="shared" si="308"/>
        <v>0.90300000000000002</v>
      </c>
      <c r="AB260" s="49">
        <f t="shared" si="308"/>
        <v>0.56299999999999994</v>
      </c>
      <c r="AC260" s="49">
        <f t="shared" si="308"/>
        <v>0.82099999999999995</v>
      </c>
      <c r="AD260" s="49">
        <f t="shared" si="308"/>
        <v>0.88858999999999999</v>
      </c>
      <c r="AE260" s="49">
        <f t="shared" si="308"/>
        <v>0.37447999999999998</v>
      </c>
      <c r="AF260" s="49">
        <f t="shared" si="308"/>
        <v>9.5060000000000006E-2</v>
      </c>
      <c r="AG260" s="49">
        <f t="shared" ref="AG260" si="309">AG257-AG264</f>
        <v>0.35293999999999998</v>
      </c>
    </row>
    <row r="261" spans="1:33" x14ac:dyDescent="0.25">
      <c r="A261" s="32" t="s">
        <v>48</v>
      </c>
      <c r="B261" s="49">
        <f t="shared" ref="B261:AF261" si="310">B258*(B$205/B$202)</f>
        <v>-7.8905249398788024</v>
      </c>
      <c r="C261" s="49">
        <f t="shared" si="310"/>
        <v>-9.0395697115869869</v>
      </c>
      <c r="D261" s="49">
        <f t="shared" si="310"/>
        <v>-8.4679638310396506</v>
      </c>
      <c r="E261" s="49">
        <f t="shared" si="310"/>
        <v>-6.9299326815396931</v>
      </c>
      <c r="F261" s="49">
        <f t="shared" si="310"/>
        <v>-6.8370542549964881</v>
      </c>
      <c r="G261" s="49">
        <f t="shared" si="310"/>
        <v>-7.1994870587684687</v>
      </c>
      <c r="H261" s="49">
        <f t="shared" si="310"/>
        <v>-6.607640726161474</v>
      </c>
      <c r="I261" s="49">
        <f t="shared" si="310"/>
        <v>-6.2195057855577174</v>
      </c>
      <c r="J261" s="49">
        <f t="shared" si="310"/>
        <v>-6.2507733927997444</v>
      </c>
      <c r="K261" s="49">
        <f t="shared" si="310"/>
        <v>-6.0957897756254091</v>
      </c>
      <c r="L261" s="49">
        <f t="shared" si="310"/>
        <v>-5.8680908503287776</v>
      </c>
      <c r="M261" s="49">
        <f t="shared" si="310"/>
        <v>-6.5715009454265951</v>
      </c>
      <c r="N261" s="49">
        <f t="shared" si="310"/>
        <v>-7.1757357570666578</v>
      </c>
      <c r="O261" s="49">
        <f t="shared" si="310"/>
        <v>-7.24438929388125</v>
      </c>
      <c r="P261" s="49">
        <f t="shared" si="310"/>
        <v>-6.8256773658059036</v>
      </c>
      <c r="Q261" s="49">
        <f t="shared" si="310"/>
        <v>-29.880660495357816</v>
      </c>
      <c r="R261" s="49">
        <f t="shared" si="310"/>
        <v>-37.905847539237293</v>
      </c>
      <c r="S261" s="49">
        <f t="shared" si="310"/>
        <v>-28.985344663945476</v>
      </c>
      <c r="T261" s="49">
        <f t="shared" si="310"/>
        <v>-16.525933719904462</v>
      </c>
      <c r="U261" s="49">
        <f t="shared" si="310"/>
        <v>-9.8430090060493374</v>
      </c>
      <c r="V261" s="49">
        <f t="shared" si="310"/>
        <v>-9.8689740143876943</v>
      </c>
      <c r="W261" s="49">
        <f t="shared" si="310"/>
        <v>-25.516008972104974</v>
      </c>
      <c r="X261" s="49">
        <f t="shared" si="310"/>
        <v>-2.3203998320158656</v>
      </c>
      <c r="Y261" s="49">
        <f t="shared" si="310"/>
        <v>11.191951417649209</v>
      </c>
      <c r="Z261" s="49">
        <f t="shared" si="310"/>
        <v>16.698066211768118</v>
      </c>
      <c r="AA261" s="49">
        <f t="shared" si="310"/>
        <v>4.6764239328265083</v>
      </c>
      <c r="AB261" s="49">
        <f t="shared" si="310"/>
        <v>16.485985081922269</v>
      </c>
      <c r="AC261" s="49">
        <f t="shared" si="310"/>
        <v>20.098409023489527</v>
      </c>
      <c r="AD261" s="49">
        <f t="shared" si="310"/>
        <v>22.369399880372864</v>
      </c>
      <c r="AE261" s="49">
        <f t="shared" si="310"/>
        <v>33.521721267124938</v>
      </c>
      <c r="AF261" s="49">
        <f t="shared" si="310"/>
        <v>20.732020885889543</v>
      </c>
      <c r="AG261" s="49">
        <f t="shared" ref="AG261" si="311">AG258*(AG$205/AG$202)</f>
        <v>43.183798822010012</v>
      </c>
    </row>
    <row r="262" spans="1:33" x14ac:dyDescent="0.25">
      <c r="A262" s="32" t="s">
        <v>49</v>
      </c>
      <c r="B262" s="49">
        <f t="shared" ref="B262:AF262" si="312">B258*(B$206/B$202)</f>
        <v>-21.340191782966802</v>
      </c>
      <c r="C262" s="49">
        <f t="shared" si="312"/>
        <v>-24.446700297540293</v>
      </c>
      <c r="D262" s="49">
        <f t="shared" si="312"/>
        <v>-22.899193484556303</v>
      </c>
      <c r="E262" s="49">
        <f t="shared" si="312"/>
        <v>-18.738565989580728</v>
      </c>
      <c r="F262" s="49">
        <f t="shared" si="312"/>
        <v>-18.488117804065006</v>
      </c>
      <c r="G262" s="49">
        <f t="shared" si="312"/>
        <v>-19.469368576740944</v>
      </c>
      <c r="H262" s="49">
        <f t="shared" si="312"/>
        <v>-17.868307177180352</v>
      </c>
      <c r="I262" s="49">
        <f t="shared" si="312"/>
        <v>-16.818110644329415</v>
      </c>
      <c r="J262" s="49">
        <f t="shared" si="312"/>
        <v>-16.901203145111275</v>
      </c>
      <c r="K262" s="49">
        <f t="shared" si="312"/>
        <v>-16.48083397706511</v>
      </c>
      <c r="L262" s="49">
        <f t="shared" si="312"/>
        <v>-15.865005962859781</v>
      </c>
      <c r="M262" s="49">
        <f t="shared" si="312"/>
        <v>-17.767727301698354</v>
      </c>
      <c r="N262" s="49">
        <f t="shared" si="312"/>
        <v>-14.843772139872396</v>
      </c>
      <c r="O262" s="49">
        <f t="shared" si="312"/>
        <v>-14.98490571887856</v>
      </c>
      <c r="P262" s="49">
        <f t="shared" si="312"/>
        <v>-12.030122669515137</v>
      </c>
      <c r="Q262" s="49">
        <f t="shared" si="312"/>
        <v>-56.208502083882081</v>
      </c>
      <c r="R262" s="49">
        <f t="shared" si="312"/>
        <v>-68.593028845102367</v>
      </c>
      <c r="S262" s="49">
        <f t="shared" si="312"/>
        <v>-50.483240693844344</v>
      </c>
      <c r="T262" s="49">
        <f t="shared" si="312"/>
        <v>-29.80051145182048</v>
      </c>
      <c r="U262" s="49">
        <f t="shared" si="312"/>
        <v>-17.799377717357956</v>
      </c>
      <c r="V262" s="49">
        <f t="shared" si="312"/>
        <v>-17.140141768860502</v>
      </c>
      <c r="W262" s="49">
        <f t="shared" si="312"/>
        <v>-45.809414933626215</v>
      </c>
      <c r="X262" s="49">
        <f t="shared" si="312"/>
        <v>-3.949379609899506</v>
      </c>
      <c r="Y262" s="49">
        <f t="shared" si="312"/>
        <v>17.946468530674274</v>
      </c>
      <c r="Z262" s="49">
        <f t="shared" si="312"/>
        <v>25.906449275873484</v>
      </c>
      <c r="AA262" s="49">
        <f t="shared" si="312"/>
        <v>7.2207653223570087</v>
      </c>
      <c r="AB262" s="49">
        <f t="shared" si="312"/>
        <v>26.229331096246018</v>
      </c>
      <c r="AC262" s="49">
        <f t="shared" si="312"/>
        <v>33.353934260762159</v>
      </c>
      <c r="AD262" s="49">
        <f t="shared" si="312"/>
        <v>36.837484250335024</v>
      </c>
      <c r="AE262" s="49">
        <f t="shared" si="312"/>
        <v>56.814428747118001</v>
      </c>
      <c r="AF262" s="49">
        <f t="shared" si="312"/>
        <v>18.563806820139707</v>
      </c>
      <c r="AG262" s="49">
        <f t="shared" ref="AG262" si="313">AG258*(AG$206/AG$202)</f>
        <v>36.130829563119818</v>
      </c>
    </row>
    <row r="263" spans="1:33" x14ac:dyDescent="0.25">
      <c r="A263" s="5" t="s">
        <v>1</v>
      </c>
      <c r="B263" s="9">
        <f t="shared" ref="B263:AF263" si="314">SUM(B264:B266)</f>
        <v>-0.97772327715462004</v>
      </c>
      <c r="C263" s="9">
        <f t="shared" si="314"/>
        <v>-1.1179299908729396</v>
      </c>
      <c r="D263" s="9">
        <f t="shared" si="314"/>
        <v>-1.0477226844040861</v>
      </c>
      <c r="E263" s="9">
        <f t="shared" si="314"/>
        <v>-0.83999132887974304</v>
      </c>
      <c r="F263" s="9">
        <f t="shared" si="314"/>
        <v>-0.82605794093855889</v>
      </c>
      <c r="G263" s="9">
        <f t="shared" si="314"/>
        <v>-0.87254436449076733</v>
      </c>
      <c r="H263" s="9">
        <f t="shared" si="314"/>
        <v>-0.8007620966582677</v>
      </c>
      <c r="I263" s="9">
        <f t="shared" si="314"/>
        <v>-0.75193357011260253</v>
      </c>
      <c r="J263" s="9">
        <f t="shared" si="314"/>
        <v>-0.76084346208899278</v>
      </c>
      <c r="K263" s="9">
        <f t="shared" si="314"/>
        <v>-0.72693624730988693</v>
      </c>
      <c r="L263" s="9">
        <f t="shared" si="314"/>
        <v>-0.74062318681151174</v>
      </c>
      <c r="M263" s="9">
        <f t="shared" si="314"/>
        <v>-0.60583175287517588</v>
      </c>
      <c r="N263" s="9">
        <f t="shared" si="314"/>
        <v>-0.63907210306097795</v>
      </c>
      <c r="O263" s="9">
        <f t="shared" si="314"/>
        <v>-0.57887498724020969</v>
      </c>
      <c r="P263" s="9">
        <f t="shared" si="314"/>
        <v>-0.6732499646790574</v>
      </c>
      <c r="Q263" s="9">
        <f t="shared" si="314"/>
        <v>-3.5107274207601851</v>
      </c>
      <c r="R263" s="9">
        <f t="shared" si="314"/>
        <v>-4.8941236156601384</v>
      </c>
      <c r="S263" s="9">
        <f t="shared" si="314"/>
        <v>-3.297144642210259</v>
      </c>
      <c r="T263" s="9">
        <f t="shared" si="314"/>
        <v>-1.9204948282751719</v>
      </c>
      <c r="U263" s="9">
        <f t="shared" si="314"/>
        <v>-1.0879632765927481</v>
      </c>
      <c r="V263" s="9">
        <f t="shared" si="314"/>
        <v>-0.97118421675175048</v>
      </c>
      <c r="W263" s="9">
        <f t="shared" si="314"/>
        <v>-1.7848360942691952</v>
      </c>
      <c r="X263" s="9">
        <f t="shared" si="314"/>
        <v>-0.12778055808485383</v>
      </c>
      <c r="Y263" s="9">
        <f t="shared" si="314"/>
        <v>0.59793005167630309</v>
      </c>
      <c r="Z263" s="9">
        <f t="shared" si="314"/>
        <v>0.74899451235843106</v>
      </c>
      <c r="AA263" s="9">
        <f t="shared" si="314"/>
        <v>0.19574074481650805</v>
      </c>
      <c r="AB263" s="9">
        <f t="shared" si="314"/>
        <v>0.51791382183164514</v>
      </c>
      <c r="AC263" s="9">
        <f t="shared" si="314"/>
        <v>0.59424055574835921</v>
      </c>
      <c r="AD263" s="9">
        <f t="shared" si="314"/>
        <v>0.56105650929212314</v>
      </c>
      <c r="AE263" s="9">
        <f t="shared" si="314"/>
        <v>0.68823466575697467</v>
      </c>
      <c r="AF263" s="9">
        <f t="shared" si="314"/>
        <v>0.79231741397067112</v>
      </c>
      <c r="AG263" s="9">
        <f t="shared" ref="AG263" si="315">SUM(AG264:AG266)</f>
        <v>0.93904469487022224</v>
      </c>
    </row>
    <row r="264" spans="1:33" x14ac:dyDescent="0.25">
      <c r="A264" s="34" t="s">
        <v>3</v>
      </c>
      <c r="B264" s="50">
        <f t="shared" ref="B264:AF264" si="316">IF(B$208=0,0,B257*B$208/B$201)</f>
        <v>0</v>
      </c>
      <c r="C264" s="50">
        <f t="shared" si="316"/>
        <v>0</v>
      </c>
      <c r="D264" s="50">
        <f t="shared" si="316"/>
        <v>0</v>
      </c>
      <c r="E264" s="50">
        <f t="shared" si="316"/>
        <v>0</v>
      </c>
      <c r="F264" s="50">
        <f t="shared" si="316"/>
        <v>0</v>
      </c>
      <c r="G264" s="50">
        <f t="shared" si="316"/>
        <v>0</v>
      </c>
      <c r="H264" s="50">
        <f t="shared" si="316"/>
        <v>0</v>
      </c>
      <c r="I264" s="50">
        <f t="shared" si="316"/>
        <v>0</v>
      </c>
      <c r="J264" s="50">
        <f t="shared" si="316"/>
        <v>0</v>
      </c>
      <c r="K264" s="50">
        <f t="shared" si="316"/>
        <v>0</v>
      </c>
      <c r="L264" s="50">
        <f t="shared" si="316"/>
        <v>0</v>
      </c>
      <c r="M264" s="50">
        <f t="shared" si="316"/>
        <v>0</v>
      </c>
      <c r="N264" s="50">
        <f t="shared" si="316"/>
        <v>0</v>
      </c>
      <c r="O264" s="50">
        <f t="shared" si="316"/>
        <v>0</v>
      </c>
      <c r="P264" s="50">
        <f t="shared" si="316"/>
        <v>0</v>
      </c>
      <c r="Q264" s="50">
        <f t="shared" si="316"/>
        <v>0</v>
      </c>
      <c r="R264" s="50">
        <f t="shared" si="316"/>
        <v>0</v>
      </c>
      <c r="S264" s="50">
        <f t="shared" si="316"/>
        <v>0</v>
      </c>
      <c r="T264" s="50">
        <f t="shared" si="316"/>
        <v>0</v>
      </c>
      <c r="U264" s="50">
        <f t="shared" si="316"/>
        <v>0</v>
      </c>
      <c r="V264" s="50">
        <f t="shared" si="316"/>
        <v>0</v>
      </c>
      <c r="W264" s="50">
        <f t="shared" si="316"/>
        <v>0</v>
      </c>
      <c r="X264" s="50">
        <f t="shared" si="316"/>
        <v>0</v>
      </c>
      <c r="Y264" s="50">
        <f t="shared" si="316"/>
        <v>0</v>
      </c>
      <c r="Z264" s="50">
        <f t="shared" si="316"/>
        <v>0</v>
      </c>
      <c r="AA264" s="50">
        <f t="shared" si="316"/>
        <v>0</v>
      </c>
      <c r="AB264" s="50">
        <f t="shared" si="316"/>
        <v>0</v>
      </c>
      <c r="AC264" s="50">
        <f t="shared" si="316"/>
        <v>0</v>
      </c>
      <c r="AD264" s="50">
        <f t="shared" si="316"/>
        <v>0</v>
      </c>
      <c r="AE264" s="50">
        <f t="shared" si="316"/>
        <v>0</v>
      </c>
      <c r="AF264" s="50">
        <f t="shared" si="316"/>
        <v>0</v>
      </c>
      <c r="AG264" s="50">
        <f t="shared" ref="AG264" si="317">IF(AG$208=0,0,AG257*AG$208/AG$201)</f>
        <v>0</v>
      </c>
    </row>
    <row r="265" spans="1:33" x14ac:dyDescent="0.25">
      <c r="A265" s="34" t="s">
        <v>48</v>
      </c>
      <c r="B265" s="50">
        <f t="shared" ref="B265:AF265" si="318">B258*(B$209/B$202)</f>
        <v>-9.9499354718300459E-2</v>
      </c>
      <c r="C265" s="50">
        <f t="shared" si="318"/>
        <v>-0.11383926633492601</v>
      </c>
      <c r="D265" s="50">
        <f t="shared" si="318"/>
        <v>-0.10665705493454995</v>
      </c>
      <c r="E265" s="50">
        <f t="shared" si="318"/>
        <v>-8.569750214679285E-2</v>
      </c>
      <c r="F265" s="50">
        <f t="shared" si="318"/>
        <v>-8.4318666680126664E-2</v>
      </c>
      <c r="G265" s="50">
        <f t="shared" si="318"/>
        <v>-8.8864107168762252E-2</v>
      </c>
      <c r="H265" s="50">
        <f t="shared" si="318"/>
        <v>-8.1424524078152496E-2</v>
      </c>
      <c r="I265" s="50">
        <f t="shared" si="318"/>
        <v>-7.6765717638774905E-2</v>
      </c>
      <c r="J265" s="50">
        <f t="shared" si="318"/>
        <v>-7.7180167884795037E-2</v>
      </c>
      <c r="K265" s="50">
        <f t="shared" si="318"/>
        <v>-7.3795169371162456E-2</v>
      </c>
      <c r="L265" s="50">
        <f t="shared" si="318"/>
        <v>-7.5610067146674093E-2</v>
      </c>
      <c r="M265" s="50">
        <f t="shared" si="318"/>
        <v>-6.1310899999669509E-2</v>
      </c>
      <c r="N265" s="50">
        <f t="shared" si="318"/>
        <v>-6.4741661148875432E-2</v>
      </c>
      <c r="O265" s="50">
        <f t="shared" si="318"/>
        <v>-5.8712896599243371E-2</v>
      </c>
      <c r="P265" s="50">
        <f t="shared" si="318"/>
        <v>-6.8492041156078473E-2</v>
      </c>
      <c r="Q265" s="50">
        <f t="shared" si="318"/>
        <v>-0.3814866556792858</v>
      </c>
      <c r="R265" s="50">
        <f t="shared" si="318"/>
        <v>-0.60328897110618041</v>
      </c>
      <c r="S265" s="50">
        <f t="shared" si="318"/>
        <v>-0.47876071974404999</v>
      </c>
      <c r="T265" s="50">
        <f t="shared" si="318"/>
        <v>-0.3253306220629722</v>
      </c>
      <c r="U265" s="50">
        <f t="shared" si="318"/>
        <v>-0.21046277742879888</v>
      </c>
      <c r="V265" s="50">
        <f t="shared" si="318"/>
        <v>-0.17863679445989741</v>
      </c>
      <c r="W265" s="50">
        <f t="shared" si="318"/>
        <v>-0.32714861017249053</v>
      </c>
      <c r="X265" s="50">
        <f t="shared" si="318"/>
        <v>-2.3838317379899967E-2</v>
      </c>
      <c r="Y265" s="50">
        <f t="shared" si="318"/>
        <v>0.15531695324968614</v>
      </c>
      <c r="Z265" s="50">
        <f t="shared" si="318"/>
        <v>0.17817740153213413</v>
      </c>
      <c r="AA265" s="50">
        <f t="shared" si="318"/>
        <v>4.3962086039653916E-2</v>
      </c>
      <c r="AB265" s="50">
        <f t="shared" si="318"/>
        <v>0.13123196465627748</v>
      </c>
      <c r="AC265" s="50">
        <f t="shared" si="318"/>
        <v>0.15392523701455701</v>
      </c>
      <c r="AD265" s="50">
        <f t="shared" si="318"/>
        <v>0.16538569350253107</v>
      </c>
      <c r="AE265" s="50">
        <f t="shared" si="318"/>
        <v>0.35350039475380435</v>
      </c>
      <c r="AF265" s="50">
        <f t="shared" si="318"/>
        <v>0.41795564966079574</v>
      </c>
      <c r="AG265" s="50">
        <f t="shared" ref="AG265" si="319">AG258*(AG$209/AG$202)</f>
        <v>0.50179834119428934</v>
      </c>
    </row>
    <row r="266" spans="1:33" x14ac:dyDescent="0.25">
      <c r="A266" s="36" t="s">
        <v>49</v>
      </c>
      <c r="B266" s="48">
        <f t="shared" ref="B266:AF266" si="320">B258*(B$210/B$202)</f>
        <v>-0.87822392243631964</v>
      </c>
      <c r="C266" s="48">
        <f t="shared" si="320"/>
        <v>-1.0040907245380137</v>
      </c>
      <c r="D266" s="48">
        <f t="shared" si="320"/>
        <v>-0.94106562946953609</v>
      </c>
      <c r="E266" s="48">
        <f t="shared" si="320"/>
        <v>-0.7542938267329502</v>
      </c>
      <c r="F266" s="48">
        <f t="shared" si="320"/>
        <v>-0.74173927425843222</v>
      </c>
      <c r="G266" s="48">
        <f t="shared" si="320"/>
        <v>-0.78368025732200508</v>
      </c>
      <c r="H266" s="48">
        <f t="shared" si="320"/>
        <v>-0.71933757258011521</v>
      </c>
      <c r="I266" s="48">
        <f t="shared" si="320"/>
        <v>-0.6751678524738276</v>
      </c>
      <c r="J266" s="48">
        <f t="shared" si="320"/>
        <v>-0.6836632942041978</v>
      </c>
      <c r="K266" s="48">
        <f t="shared" si="320"/>
        <v>-0.65314107793872445</v>
      </c>
      <c r="L266" s="48">
        <f t="shared" si="320"/>
        <v>-0.66501311966483767</v>
      </c>
      <c r="M266" s="48">
        <f t="shared" si="320"/>
        <v>-0.54452085287550633</v>
      </c>
      <c r="N266" s="48">
        <f t="shared" si="320"/>
        <v>-0.57433044191210247</v>
      </c>
      <c r="O266" s="48">
        <f t="shared" si="320"/>
        <v>-0.5201620906409663</v>
      </c>
      <c r="P266" s="48">
        <f t="shared" si="320"/>
        <v>-0.60475792352297897</v>
      </c>
      <c r="Q266" s="48">
        <f t="shared" si="320"/>
        <v>-3.1292407650808993</v>
      </c>
      <c r="R266" s="48">
        <f t="shared" si="320"/>
        <v>-4.290834644553958</v>
      </c>
      <c r="S266" s="48">
        <f t="shared" si="320"/>
        <v>-2.8183839224662091</v>
      </c>
      <c r="T266" s="48">
        <f t="shared" si="320"/>
        <v>-1.5951642062121998</v>
      </c>
      <c r="U266" s="48">
        <f t="shared" si="320"/>
        <v>-0.87750049916394912</v>
      </c>
      <c r="V266" s="48">
        <f t="shared" si="320"/>
        <v>-0.79254742229185304</v>
      </c>
      <c r="W266" s="48">
        <f t="shared" si="320"/>
        <v>-1.4576874840967047</v>
      </c>
      <c r="X266" s="48">
        <f t="shared" si="320"/>
        <v>-0.10394224070495388</v>
      </c>
      <c r="Y266" s="48">
        <f t="shared" si="320"/>
        <v>0.44261309842661695</v>
      </c>
      <c r="Z266" s="48">
        <f t="shared" si="320"/>
        <v>0.57081711082629694</v>
      </c>
      <c r="AA266" s="48">
        <f t="shared" si="320"/>
        <v>0.15177865877685415</v>
      </c>
      <c r="AB266" s="48">
        <f t="shared" si="320"/>
        <v>0.38668185717536763</v>
      </c>
      <c r="AC266" s="48">
        <f t="shared" si="320"/>
        <v>0.44031531873380225</v>
      </c>
      <c r="AD266" s="48">
        <f t="shared" si="320"/>
        <v>0.39567081578959201</v>
      </c>
      <c r="AE266" s="48">
        <f t="shared" si="320"/>
        <v>0.33473427100317038</v>
      </c>
      <c r="AF266" s="48">
        <f t="shared" si="320"/>
        <v>0.37436176430987539</v>
      </c>
      <c r="AG266" s="48">
        <f t="shared" ref="AG266" si="321">AG258*(AG$210/AG$202)</f>
        <v>0.4372463536759329</v>
      </c>
    </row>
    <row r="267" spans="1:33" x14ac:dyDescent="0.25">
      <c r="A267" s="20"/>
      <c r="B267" s="20"/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x14ac:dyDescent="0.25">
      <c r="A268" s="24" t="s">
        <v>45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</row>
    <row r="269" spans="1:33" x14ac:dyDescent="0.25">
      <c r="A269" s="3" t="s">
        <v>2</v>
      </c>
      <c r="B269" s="4">
        <f t="shared" ref="B269:K269" si="322">SUM(B270:B272)</f>
        <v>3830967</v>
      </c>
      <c r="C269" s="4">
        <f t="shared" si="322"/>
        <v>4552525</v>
      </c>
      <c r="D269" s="4">
        <f t="shared" si="322"/>
        <v>4429801</v>
      </c>
      <c r="E269" s="4">
        <f t="shared" si="322"/>
        <v>3768634</v>
      </c>
      <c r="F269" s="4">
        <f t="shared" si="322"/>
        <v>3871485</v>
      </c>
      <c r="G269" s="4">
        <f t="shared" si="322"/>
        <v>4268875</v>
      </c>
      <c r="H269" s="4">
        <f t="shared" si="322"/>
        <v>4102860</v>
      </c>
      <c r="I269" s="4">
        <f t="shared" si="322"/>
        <v>4039809</v>
      </c>
      <c r="J269" s="4">
        <f t="shared" si="322"/>
        <v>4254735</v>
      </c>
      <c r="K269" s="4">
        <f t="shared" si="322"/>
        <v>4317322</v>
      </c>
      <c r="L269" s="4">
        <f>SUM(L270:L272)</f>
        <v>4372527</v>
      </c>
      <c r="M269" s="4">
        <f t="shared" ref="M269:AF269" si="323">SUM(M270:M272)</f>
        <v>5124064</v>
      </c>
      <c r="N269" s="4">
        <f t="shared" si="323"/>
        <v>4447899</v>
      </c>
      <c r="O269" s="4">
        <f t="shared" si="323"/>
        <v>4782931</v>
      </c>
      <c r="P269" s="4">
        <f t="shared" si="323"/>
        <v>4212289</v>
      </c>
      <c r="Q269" s="4">
        <f t="shared" si="323"/>
        <v>4731224</v>
      </c>
      <c r="R269" s="4">
        <f t="shared" si="323"/>
        <v>4674614</v>
      </c>
      <c r="S269" s="4">
        <f t="shared" si="323"/>
        <v>4797533</v>
      </c>
      <c r="T269" s="4">
        <f t="shared" si="323"/>
        <v>5038218</v>
      </c>
      <c r="U269" s="4">
        <f t="shared" si="323"/>
        <v>4744691</v>
      </c>
      <c r="V269" s="4">
        <f t="shared" si="323"/>
        <v>4814891</v>
      </c>
      <c r="W269" s="4">
        <f t="shared" si="323"/>
        <v>4754700</v>
      </c>
      <c r="X269" s="4">
        <f t="shared" si="323"/>
        <v>4766232</v>
      </c>
      <c r="Y269" s="4">
        <f t="shared" si="323"/>
        <v>4394630</v>
      </c>
      <c r="Z269" s="4">
        <f t="shared" si="323"/>
        <v>4596308</v>
      </c>
      <c r="AA269" s="4">
        <f t="shared" si="323"/>
        <v>4661291</v>
      </c>
      <c r="AB269" s="4">
        <f t="shared" si="323"/>
        <v>5486138</v>
      </c>
      <c r="AC269" s="4">
        <f t="shared" si="323"/>
        <v>6289085</v>
      </c>
      <c r="AD269" s="4">
        <f t="shared" si="323"/>
        <v>6657059</v>
      </c>
      <c r="AE269" s="4">
        <f t="shared" si="323"/>
        <v>6644306</v>
      </c>
      <c r="AF269" s="4">
        <f t="shared" si="323"/>
        <v>1941160</v>
      </c>
      <c r="AG269" s="4">
        <f t="shared" ref="AG269" si="324">SUM(AG270:AG272)</f>
        <v>3678722</v>
      </c>
    </row>
    <row r="270" spans="1:33" x14ac:dyDescent="0.25">
      <c r="A270" s="32" t="s">
        <v>3</v>
      </c>
      <c r="B270" s="33">
        <v>0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</row>
    <row r="271" spans="1:33" x14ac:dyDescent="0.25">
      <c r="A271" s="32" t="s">
        <v>48</v>
      </c>
      <c r="B271" s="33">
        <v>1069621</v>
      </c>
      <c r="C271" s="33">
        <v>1273702</v>
      </c>
      <c r="D271" s="33">
        <v>1242046</v>
      </c>
      <c r="E271" s="33">
        <v>1059111</v>
      </c>
      <c r="F271" s="33">
        <v>1090928</v>
      </c>
      <c r="G271" s="33">
        <v>1206034</v>
      </c>
      <c r="H271" s="33">
        <v>1164801</v>
      </c>
      <c r="I271" s="33">
        <v>1156210</v>
      </c>
      <c r="J271" s="33">
        <v>1228542</v>
      </c>
      <c r="K271" s="33">
        <v>1265659</v>
      </c>
      <c r="L271" s="33">
        <v>1296305</v>
      </c>
      <c r="M271" s="33">
        <v>1529858</v>
      </c>
      <c r="N271" s="33">
        <v>1556140</v>
      </c>
      <c r="O271" s="33">
        <v>1679270</v>
      </c>
      <c r="P271" s="33">
        <v>1773645</v>
      </c>
      <c r="Q271" s="33">
        <v>2006292</v>
      </c>
      <c r="R271" s="33">
        <v>1939551</v>
      </c>
      <c r="S271" s="33">
        <v>2034519</v>
      </c>
      <c r="T271" s="33">
        <v>2169662</v>
      </c>
      <c r="U271" s="33">
        <v>2137902</v>
      </c>
      <c r="V271" s="33">
        <v>2195069</v>
      </c>
      <c r="W271" s="33">
        <v>2064103</v>
      </c>
      <c r="X271" s="33">
        <v>2064305</v>
      </c>
      <c r="Y271" s="33">
        <v>1642578</v>
      </c>
      <c r="Z271" s="33">
        <v>1686955</v>
      </c>
      <c r="AA271" s="33">
        <v>1858388</v>
      </c>
      <c r="AB271" s="33">
        <v>2013875</v>
      </c>
      <c r="AC271" s="33">
        <v>2362114</v>
      </c>
      <c r="AD271" s="33">
        <v>2695475</v>
      </c>
      <c r="AE271" s="33">
        <v>2559510</v>
      </c>
      <c r="AF271" s="33">
        <v>1037272</v>
      </c>
      <c r="AG271" s="33">
        <v>1712524</v>
      </c>
    </row>
    <row r="272" spans="1:33" x14ac:dyDescent="0.25">
      <c r="A272" s="36" t="s">
        <v>49</v>
      </c>
      <c r="B272" s="37">
        <v>2761346</v>
      </c>
      <c r="C272" s="37">
        <v>3278823</v>
      </c>
      <c r="D272" s="37">
        <v>3187755</v>
      </c>
      <c r="E272" s="37">
        <v>2709523</v>
      </c>
      <c r="F272" s="37">
        <v>2780557</v>
      </c>
      <c r="G272" s="37">
        <v>3062841</v>
      </c>
      <c r="H272" s="37">
        <v>2938059</v>
      </c>
      <c r="I272" s="37">
        <v>2883599</v>
      </c>
      <c r="J272" s="37">
        <v>3026193</v>
      </c>
      <c r="K272" s="37">
        <v>3051663</v>
      </c>
      <c r="L272" s="37">
        <v>3076222</v>
      </c>
      <c r="M272" s="37">
        <v>3594206</v>
      </c>
      <c r="N272" s="37">
        <v>2891759</v>
      </c>
      <c r="O272" s="37">
        <v>3103661</v>
      </c>
      <c r="P272" s="37">
        <v>2438644</v>
      </c>
      <c r="Q272" s="37">
        <v>2724932</v>
      </c>
      <c r="R272" s="37">
        <v>2735063</v>
      </c>
      <c r="S272" s="37">
        <v>2763014</v>
      </c>
      <c r="T272" s="37">
        <v>2868556</v>
      </c>
      <c r="U272" s="37">
        <v>2606789</v>
      </c>
      <c r="V272" s="37">
        <v>2619822</v>
      </c>
      <c r="W272" s="37">
        <v>2690597</v>
      </c>
      <c r="X272" s="37">
        <v>2701927</v>
      </c>
      <c r="Y272" s="37">
        <v>2752052</v>
      </c>
      <c r="Z272" s="37">
        <v>2909353</v>
      </c>
      <c r="AA272" s="37">
        <v>2802903</v>
      </c>
      <c r="AB272" s="37">
        <v>3472263</v>
      </c>
      <c r="AC272" s="37">
        <v>3926971</v>
      </c>
      <c r="AD272" s="37">
        <v>3961584</v>
      </c>
      <c r="AE272" s="37">
        <v>4084796</v>
      </c>
      <c r="AF272" s="37">
        <v>903888</v>
      </c>
      <c r="AG272" s="37">
        <v>1966198</v>
      </c>
    </row>
    <row r="273" spans="1:33" x14ac:dyDescent="0.25">
      <c r="A273" s="20"/>
      <c r="B273" s="20"/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x14ac:dyDescent="0.25">
      <c r="A274" s="24" t="s">
        <v>39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spans="1:33" x14ac:dyDescent="0.25">
      <c r="A275" s="3" t="s">
        <v>2</v>
      </c>
      <c r="B275" s="10">
        <f t="shared" ref="B275:AG275" si="325">IF(AND(B44=0,B269=0),0,IF(OR(B44=0,B269=0),1/0,B269/B44))</f>
        <v>166.12319500455314</v>
      </c>
      <c r="C275" s="10">
        <f t="shared" si="325"/>
        <v>166.22941541607332</v>
      </c>
      <c r="D275" s="10">
        <f t="shared" si="325"/>
        <v>166.34626361246714</v>
      </c>
      <c r="E275" s="10">
        <f t="shared" si="325"/>
        <v>166.47380510645817</v>
      </c>
      <c r="F275" s="10">
        <f t="shared" si="325"/>
        <v>166.52264613531764</v>
      </c>
      <c r="G275" s="10">
        <f t="shared" si="325"/>
        <v>167.20359562884337</v>
      </c>
      <c r="H275" s="10">
        <f t="shared" si="325"/>
        <v>167.63472931562819</v>
      </c>
      <c r="I275" s="10">
        <f t="shared" si="325"/>
        <v>167.58520700240604</v>
      </c>
      <c r="J275" s="10">
        <f t="shared" si="325"/>
        <v>167.44332939787486</v>
      </c>
      <c r="K275" s="10">
        <f t="shared" si="325"/>
        <v>165.8785876205479</v>
      </c>
      <c r="L275" s="10">
        <f t="shared" si="325"/>
        <v>165.33168223238931</v>
      </c>
      <c r="M275" s="10">
        <f t="shared" si="325"/>
        <v>165.19646656779935</v>
      </c>
      <c r="N275" s="10">
        <f t="shared" si="325"/>
        <v>157.60954608270436</v>
      </c>
      <c r="O275" s="10">
        <f t="shared" si="325"/>
        <v>158.30705325522126</v>
      </c>
      <c r="P275" s="10">
        <f t="shared" si="325"/>
        <v>152.54179039617586</v>
      </c>
      <c r="Q275" s="10">
        <f t="shared" si="325"/>
        <v>165.23675479342018</v>
      </c>
      <c r="R275" s="10">
        <f t="shared" si="325"/>
        <v>152.27251702009838</v>
      </c>
      <c r="S275" s="10">
        <f t="shared" si="325"/>
        <v>147.39870345336118</v>
      </c>
      <c r="T275" s="10">
        <f t="shared" si="325"/>
        <v>151.87249050461205</v>
      </c>
      <c r="U275" s="10">
        <f t="shared" si="325"/>
        <v>157.93525730643765</v>
      </c>
      <c r="V275" s="10">
        <f t="shared" si="325"/>
        <v>163.84425085922348</v>
      </c>
      <c r="W275" s="10">
        <f t="shared" si="325"/>
        <v>164.86477115117893</v>
      </c>
      <c r="X275" s="10">
        <f t="shared" si="325"/>
        <v>170.75312578368502</v>
      </c>
      <c r="Y275" s="10">
        <f t="shared" si="325"/>
        <v>176.24343292560658</v>
      </c>
      <c r="Z275" s="10">
        <f t="shared" si="325"/>
        <v>175.37805250305252</v>
      </c>
      <c r="AA275" s="10">
        <f t="shared" si="325"/>
        <v>174.18224281603827</v>
      </c>
      <c r="AB275" s="10">
        <f t="shared" si="325"/>
        <v>171.09961327345309</v>
      </c>
      <c r="AC275" s="10">
        <f t="shared" si="325"/>
        <v>174.85222975978647</v>
      </c>
      <c r="AD275" s="10">
        <f t="shared" si="325"/>
        <v>175.97766263977371</v>
      </c>
      <c r="AE275" s="10">
        <f t="shared" si="325"/>
        <v>180.82696494665797</v>
      </c>
      <c r="AF275" s="10">
        <f t="shared" si="325"/>
        <v>161.1857510587063</v>
      </c>
      <c r="AG275" s="10">
        <f t="shared" si="325"/>
        <v>175.47805762259111</v>
      </c>
    </row>
    <row r="276" spans="1:33" x14ac:dyDescent="0.25">
      <c r="A276" s="32" t="s">
        <v>3</v>
      </c>
      <c r="B276" s="41">
        <f t="shared" ref="B276:AG276" si="326">IF(AND(B45=0,B270=0),0,IF(OR(B45=0,B270=0),1/0,B270/B45))</f>
        <v>0</v>
      </c>
      <c r="C276" s="41">
        <f t="shared" si="326"/>
        <v>0</v>
      </c>
      <c r="D276" s="41">
        <f t="shared" si="326"/>
        <v>0</v>
      </c>
      <c r="E276" s="41">
        <f t="shared" si="326"/>
        <v>0</v>
      </c>
      <c r="F276" s="41">
        <f t="shared" si="326"/>
        <v>0</v>
      </c>
      <c r="G276" s="41">
        <f t="shared" si="326"/>
        <v>0</v>
      </c>
      <c r="H276" s="41">
        <f t="shared" si="326"/>
        <v>0</v>
      </c>
      <c r="I276" s="41">
        <f t="shared" si="326"/>
        <v>0</v>
      </c>
      <c r="J276" s="41">
        <f t="shared" si="326"/>
        <v>0</v>
      </c>
      <c r="K276" s="41">
        <f t="shared" si="326"/>
        <v>0</v>
      </c>
      <c r="L276" s="41">
        <f t="shared" si="326"/>
        <v>0</v>
      </c>
      <c r="M276" s="41">
        <f t="shared" si="326"/>
        <v>0</v>
      </c>
      <c r="N276" s="41">
        <f t="shared" si="326"/>
        <v>0</v>
      </c>
      <c r="O276" s="41">
        <f t="shared" si="326"/>
        <v>0</v>
      </c>
      <c r="P276" s="41">
        <f t="shared" si="326"/>
        <v>0</v>
      </c>
      <c r="Q276" s="41">
        <f t="shared" si="326"/>
        <v>0</v>
      </c>
      <c r="R276" s="41">
        <f t="shared" si="326"/>
        <v>0</v>
      </c>
      <c r="S276" s="41">
        <f t="shared" si="326"/>
        <v>0</v>
      </c>
      <c r="T276" s="41">
        <f t="shared" si="326"/>
        <v>0</v>
      </c>
      <c r="U276" s="41">
        <f t="shared" si="326"/>
        <v>0</v>
      </c>
      <c r="V276" s="41">
        <f t="shared" si="326"/>
        <v>0</v>
      </c>
      <c r="W276" s="41">
        <f t="shared" si="326"/>
        <v>0</v>
      </c>
      <c r="X276" s="41">
        <f t="shared" si="326"/>
        <v>0</v>
      </c>
      <c r="Y276" s="41">
        <f t="shared" si="326"/>
        <v>0</v>
      </c>
      <c r="Z276" s="41">
        <f t="shared" si="326"/>
        <v>0</v>
      </c>
      <c r="AA276" s="41">
        <f t="shared" si="326"/>
        <v>0</v>
      </c>
      <c r="AB276" s="41">
        <f t="shared" si="326"/>
        <v>0</v>
      </c>
      <c r="AC276" s="41">
        <f t="shared" si="326"/>
        <v>0</v>
      </c>
      <c r="AD276" s="41">
        <f t="shared" si="326"/>
        <v>0</v>
      </c>
      <c r="AE276" s="41">
        <f t="shared" si="326"/>
        <v>0</v>
      </c>
      <c r="AF276" s="41">
        <f t="shared" si="326"/>
        <v>0</v>
      </c>
      <c r="AG276" s="41">
        <f t="shared" si="326"/>
        <v>0</v>
      </c>
    </row>
    <row r="277" spans="1:33" x14ac:dyDescent="0.25">
      <c r="A277" s="32" t="s">
        <v>48</v>
      </c>
      <c r="B277" s="41">
        <f t="shared" ref="B277:AG277" si="327">IF(AND(B46=0,B271=0),0,IF(OR(B46=0,B271=0),1/0,B271/B46))</f>
        <v>127.4876042908224</v>
      </c>
      <c r="C277" s="41">
        <f t="shared" si="327"/>
        <v>127.83038940184665</v>
      </c>
      <c r="D277" s="41">
        <f t="shared" si="327"/>
        <v>128.19135101661678</v>
      </c>
      <c r="E277" s="41">
        <f t="shared" si="327"/>
        <v>128.57970134757801</v>
      </c>
      <c r="F277" s="41">
        <f t="shared" si="327"/>
        <v>128.96654450880717</v>
      </c>
      <c r="G277" s="41">
        <f t="shared" si="327"/>
        <v>129.83464312627839</v>
      </c>
      <c r="H277" s="41">
        <f t="shared" si="327"/>
        <v>130.80303200449185</v>
      </c>
      <c r="I277" s="41">
        <f t="shared" si="327"/>
        <v>131.82191312279102</v>
      </c>
      <c r="J277" s="41">
        <f t="shared" si="327"/>
        <v>132.87280986372485</v>
      </c>
      <c r="K277" s="41">
        <f t="shared" si="327"/>
        <v>133.6352021961778</v>
      </c>
      <c r="L277" s="41">
        <f t="shared" si="327"/>
        <v>134.69503325020781</v>
      </c>
      <c r="M277" s="41">
        <f t="shared" si="327"/>
        <v>135.54159652697794</v>
      </c>
      <c r="N277" s="41">
        <f t="shared" si="327"/>
        <v>136.51548381436967</v>
      </c>
      <c r="O277" s="41">
        <f t="shared" si="327"/>
        <v>137.59996722386103</v>
      </c>
      <c r="P277" s="41">
        <f t="shared" si="327"/>
        <v>141.83486605357857</v>
      </c>
      <c r="Q277" s="41">
        <f t="shared" si="327"/>
        <v>155.38197026022306</v>
      </c>
      <c r="R277" s="41">
        <f t="shared" si="327"/>
        <v>155.41274038461538</v>
      </c>
      <c r="S277" s="41">
        <f t="shared" si="327"/>
        <v>155.72284730195179</v>
      </c>
      <c r="T277" s="41">
        <f t="shared" si="327"/>
        <v>161.60151943989274</v>
      </c>
      <c r="U277" s="41">
        <f t="shared" si="327"/>
        <v>159.87900089739756</v>
      </c>
      <c r="V277" s="41">
        <f t="shared" si="327"/>
        <v>157.74840100610851</v>
      </c>
      <c r="W277" s="41">
        <f t="shared" si="327"/>
        <v>157.78191408041585</v>
      </c>
      <c r="X277" s="41">
        <f t="shared" si="327"/>
        <v>162.89000236723743</v>
      </c>
      <c r="Y277" s="41">
        <f t="shared" si="327"/>
        <v>166.87778116427918</v>
      </c>
      <c r="Z277" s="41">
        <f t="shared" si="327"/>
        <v>170.15886624974783</v>
      </c>
      <c r="AA277" s="41">
        <f t="shared" si="327"/>
        <v>172.20051890289102</v>
      </c>
      <c r="AB277" s="41">
        <f t="shared" si="327"/>
        <v>171.86166581327871</v>
      </c>
      <c r="AC277" s="41">
        <f t="shared" si="327"/>
        <v>172.79546452084858</v>
      </c>
      <c r="AD277" s="41">
        <f t="shared" si="327"/>
        <v>175.47522947724758</v>
      </c>
      <c r="AE277" s="41">
        <f t="shared" si="327"/>
        <v>180.71806820588858</v>
      </c>
      <c r="AF277" s="41">
        <f t="shared" si="327"/>
        <v>165.01304486159719</v>
      </c>
      <c r="AG277" s="41">
        <f t="shared" si="327"/>
        <v>172.42488924687876</v>
      </c>
    </row>
    <row r="278" spans="1:33" x14ac:dyDescent="0.25">
      <c r="A278" s="36" t="s">
        <v>49</v>
      </c>
      <c r="B278" s="43">
        <f t="shared" ref="B278:AG278" si="328">IF(AND(B47=0,B272=0),0,IF(OR(B47=0,B272=0),1/0,B272/B47))</f>
        <v>188.2179810510531</v>
      </c>
      <c r="C278" s="43">
        <f t="shared" si="328"/>
        <v>188.18934741433736</v>
      </c>
      <c r="D278" s="43">
        <f t="shared" si="328"/>
        <v>188.16805383389411</v>
      </c>
      <c r="E278" s="43">
        <f t="shared" si="328"/>
        <v>188.14825359350044</v>
      </c>
      <c r="F278" s="43">
        <f t="shared" si="328"/>
        <v>188.00250169033131</v>
      </c>
      <c r="G278" s="43">
        <f t="shared" si="328"/>
        <v>188.57536017731806</v>
      </c>
      <c r="H278" s="43">
        <f t="shared" si="328"/>
        <v>188.7</v>
      </c>
      <c r="I278" s="43">
        <f t="shared" si="328"/>
        <v>188.04036517769808</v>
      </c>
      <c r="J278" s="43">
        <f t="shared" si="328"/>
        <v>187.21807720861173</v>
      </c>
      <c r="K278" s="43">
        <f t="shared" si="328"/>
        <v>184.32368929693163</v>
      </c>
      <c r="L278" s="43">
        <f t="shared" si="328"/>
        <v>182.85811091957439</v>
      </c>
      <c r="M278" s="43">
        <f t="shared" si="328"/>
        <v>182.16035679894583</v>
      </c>
      <c r="N278" s="43">
        <f t="shared" si="328"/>
        <v>171.90340030911901</v>
      </c>
      <c r="O278" s="43">
        <f t="shared" si="328"/>
        <v>172.33944139041591</v>
      </c>
      <c r="P278" s="43">
        <f t="shared" si="328"/>
        <v>161.40340194586008</v>
      </c>
      <c r="Q278" s="43">
        <f t="shared" si="328"/>
        <v>173.33070415367979</v>
      </c>
      <c r="R278" s="43">
        <f t="shared" si="328"/>
        <v>150.12146660080137</v>
      </c>
      <c r="S278" s="43">
        <f t="shared" si="328"/>
        <v>141.81666067854027</v>
      </c>
      <c r="T278" s="43">
        <f t="shared" si="328"/>
        <v>145.25805144824793</v>
      </c>
      <c r="U278" s="43">
        <f t="shared" si="328"/>
        <v>156.37606478704259</v>
      </c>
      <c r="V278" s="43">
        <f t="shared" si="328"/>
        <v>169.32665460186143</v>
      </c>
      <c r="W278" s="43">
        <f t="shared" si="328"/>
        <v>170.74482802386089</v>
      </c>
      <c r="X278" s="43">
        <f t="shared" si="328"/>
        <v>177.29179790026248</v>
      </c>
      <c r="Y278" s="43">
        <f t="shared" si="328"/>
        <v>182.35170951497483</v>
      </c>
      <c r="Z278" s="43">
        <f t="shared" si="328"/>
        <v>178.5536393764576</v>
      </c>
      <c r="AA278" s="43">
        <f t="shared" si="328"/>
        <v>175.52151042645124</v>
      </c>
      <c r="AB278" s="43">
        <f t="shared" si="328"/>
        <v>170.66071955175465</v>
      </c>
      <c r="AC278" s="43">
        <f t="shared" si="328"/>
        <v>176.11314916135976</v>
      </c>
      <c r="AD278" s="43">
        <f t="shared" si="328"/>
        <v>176.32116788321167</v>
      </c>
      <c r="AE278" s="43">
        <f t="shared" si="328"/>
        <v>180.89526593153536</v>
      </c>
      <c r="AF278" s="43">
        <f t="shared" si="328"/>
        <v>157.00677436164668</v>
      </c>
      <c r="AG278" s="43">
        <f t="shared" si="328"/>
        <v>178.22679477882522</v>
      </c>
    </row>
    <row r="279" spans="1:33" x14ac:dyDescent="0.25">
      <c r="A279" s="20"/>
      <c r="B279" s="20"/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x14ac:dyDescent="0.25">
      <c r="A280" s="24" t="s">
        <v>40</v>
      </c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</row>
    <row r="281" spans="1:33" x14ac:dyDescent="0.25">
      <c r="A281" s="3" t="s">
        <v>2</v>
      </c>
      <c r="B281" s="16">
        <f t="shared" ref="B281:AG281" si="329">IF(B84=0,0,B84/B275)</f>
        <v>0.68276495203430365</v>
      </c>
      <c r="C281" s="16">
        <f t="shared" si="329"/>
        <v>0.68314111399717736</v>
      </c>
      <c r="D281" s="16">
        <f t="shared" si="329"/>
        <v>0.68356772685725609</v>
      </c>
      <c r="E281" s="16">
        <f t="shared" si="329"/>
        <v>0.68404918068456633</v>
      </c>
      <c r="F281" s="16">
        <f t="shared" si="329"/>
        <v>0.68500459126149271</v>
      </c>
      <c r="G281" s="16">
        <f t="shared" si="329"/>
        <v>0.68601680770694851</v>
      </c>
      <c r="H281" s="16">
        <f t="shared" si="329"/>
        <v>0.68728423587448761</v>
      </c>
      <c r="I281" s="16">
        <f t="shared" si="329"/>
        <v>0.6893855625352584</v>
      </c>
      <c r="J281" s="16">
        <f t="shared" si="329"/>
        <v>0.69170371362728811</v>
      </c>
      <c r="K281" s="16">
        <f t="shared" si="329"/>
        <v>0.70018845015498021</v>
      </c>
      <c r="L281" s="16">
        <f t="shared" si="329"/>
        <v>0.70381154879089369</v>
      </c>
      <c r="M281" s="16">
        <f t="shared" si="329"/>
        <v>0.70713753770444709</v>
      </c>
      <c r="N281" s="16">
        <f t="shared" si="329"/>
        <v>0.69521362782743046</v>
      </c>
      <c r="O281" s="16">
        <f t="shared" si="329"/>
        <v>0.69752605672128654</v>
      </c>
      <c r="P281" s="16">
        <f t="shared" si="329"/>
        <v>0.79716348996946795</v>
      </c>
      <c r="Q281" s="16">
        <f t="shared" si="329"/>
        <v>0.7395130731497811</v>
      </c>
      <c r="R281" s="16">
        <f t="shared" si="329"/>
        <v>0.74829130276852807</v>
      </c>
      <c r="S281" s="16">
        <f t="shared" si="329"/>
        <v>0.75262661038496248</v>
      </c>
      <c r="T281" s="16">
        <f t="shared" si="329"/>
        <v>0.74291426055799892</v>
      </c>
      <c r="U281" s="16">
        <f t="shared" si="329"/>
        <v>0.73160970861959196</v>
      </c>
      <c r="V281" s="16">
        <f t="shared" si="329"/>
        <v>0.74647276542708851</v>
      </c>
      <c r="W281" s="16">
        <f t="shared" si="329"/>
        <v>0.75853366142974321</v>
      </c>
      <c r="X281" s="16">
        <f t="shared" si="329"/>
        <v>0.76951457671384871</v>
      </c>
      <c r="Y281" s="16">
        <f t="shared" si="329"/>
        <v>0.81522881334719866</v>
      </c>
      <c r="Z281" s="16">
        <f t="shared" si="329"/>
        <v>0.80843603170196587</v>
      </c>
      <c r="AA281" s="16">
        <f t="shared" si="329"/>
        <v>0.83079623220262366</v>
      </c>
      <c r="AB281" s="16">
        <f t="shared" si="329"/>
        <v>0.82726154537126129</v>
      </c>
      <c r="AC281" s="16">
        <f t="shared" si="329"/>
        <v>0.82830427637724724</v>
      </c>
      <c r="AD281" s="16">
        <f t="shared" si="329"/>
        <v>0.83218460284038343</v>
      </c>
      <c r="AE281" s="16">
        <f t="shared" si="329"/>
        <v>0.85777822394092029</v>
      </c>
      <c r="AF281" s="16">
        <f t="shared" si="329"/>
        <v>0.59966823960930582</v>
      </c>
      <c r="AG281" s="16">
        <f t="shared" si="329"/>
        <v>0.69394833314395599</v>
      </c>
    </row>
    <row r="282" spans="1:33" x14ac:dyDescent="0.25">
      <c r="A282" s="32" t="s">
        <v>3</v>
      </c>
      <c r="B282" s="54">
        <f t="shared" ref="B282:AG282" si="330">IF(B85=0,0,B85/B276)</f>
        <v>0</v>
      </c>
      <c r="C282" s="54">
        <f t="shared" si="330"/>
        <v>0</v>
      </c>
      <c r="D282" s="54">
        <f t="shared" si="330"/>
        <v>0</v>
      </c>
      <c r="E282" s="54">
        <f t="shared" si="330"/>
        <v>0</v>
      </c>
      <c r="F282" s="54">
        <f t="shared" si="330"/>
        <v>0</v>
      </c>
      <c r="G282" s="54">
        <f t="shared" si="330"/>
        <v>0</v>
      </c>
      <c r="H282" s="54">
        <f t="shared" si="330"/>
        <v>0</v>
      </c>
      <c r="I282" s="54">
        <f t="shared" si="330"/>
        <v>0</v>
      </c>
      <c r="J282" s="54">
        <f t="shared" si="330"/>
        <v>0</v>
      </c>
      <c r="K282" s="54">
        <f t="shared" si="330"/>
        <v>0</v>
      </c>
      <c r="L282" s="54">
        <f t="shared" si="330"/>
        <v>0</v>
      </c>
      <c r="M282" s="54">
        <f t="shared" si="330"/>
        <v>0</v>
      </c>
      <c r="N282" s="54">
        <f t="shared" si="330"/>
        <v>0</v>
      </c>
      <c r="O282" s="54">
        <f t="shared" si="330"/>
        <v>0</v>
      </c>
      <c r="P282" s="54">
        <f t="shared" si="330"/>
        <v>0</v>
      </c>
      <c r="Q282" s="54">
        <f t="shared" si="330"/>
        <v>0</v>
      </c>
      <c r="R282" s="54">
        <f t="shared" si="330"/>
        <v>0</v>
      </c>
      <c r="S282" s="54">
        <f t="shared" si="330"/>
        <v>0</v>
      </c>
      <c r="T282" s="54">
        <f t="shared" si="330"/>
        <v>0</v>
      </c>
      <c r="U282" s="54">
        <f t="shared" si="330"/>
        <v>0</v>
      </c>
      <c r="V282" s="54">
        <f t="shared" si="330"/>
        <v>0</v>
      </c>
      <c r="W282" s="54">
        <f t="shared" si="330"/>
        <v>0</v>
      </c>
      <c r="X282" s="54">
        <f t="shared" si="330"/>
        <v>0</v>
      </c>
      <c r="Y282" s="54">
        <f t="shared" si="330"/>
        <v>0</v>
      </c>
      <c r="Z282" s="54">
        <f t="shared" si="330"/>
        <v>0</v>
      </c>
      <c r="AA282" s="54">
        <f t="shared" si="330"/>
        <v>0</v>
      </c>
      <c r="AB282" s="54">
        <f t="shared" si="330"/>
        <v>0</v>
      </c>
      <c r="AC282" s="54">
        <f t="shared" si="330"/>
        <v>0</v>
      </c>
      <c r="AD282" s="54">
        <f t="shared" si="330"/>
        <v>0</v>
      </c>
      <c r="AE282" s="54">
        <f t="shared" si="330"/>
        <v>0</v>
      </c>
      <c r="AF282" s="54">
        <f t="shared" si="330"/>
        <v>0</v>
      </c>
      <c r="AG282" s="54">
        <f t="shared" si="330"/>
        <v>0</v>
      </c>
    </row>
    <row r="283" spans="1:33" x14ac:dyDescent="0.25">
      <c r="A283" s="32" t="s">
        <v>48</v>
      </c>
      <c r="B283" s="54">
        <f t="shared" ref="B283:AG283" si="331">IF(B86=0,0,B86/B277)</f>
        <v>0.71516640006133025</v>
      </c>
      <c r="C283" s="54">
        <f t="shared" si="331"/>
        <v>0.71519711832123989</v>
      </c>
      <c r="D283" s="54">
        <f t="shared" si="331"/>
        <v>0.71522954866405919</v>
      </c>
      <c r="E283" s="54">
        <f t="shared" si="331"/>
        <v>0.71526119547431755</v>
      </c>
      <c r="F283" s="54">
        <f t="shared" si="331"/>
        <v>0.71545876538140007</v>
      </c>
      <c r="G283" s="54">
        <f t="shared" si="331"/>
        <v>0.71555362452468163</v>
      </c>
      <c r="H283" s="54">
        <f t="shared" si="331"/>
        <v>0.71560807382548608</v>
      </c>
      <c r="I283" s="54">
        <f t="shared" si="331"/>
        <v>0.71565892009237075</v>
      </c>
      <c r="J283" s="54">
        <f t="shared" si="331"/>
        <v>0.71568574782140126</v>
      </c>
      <c r="K283" s="54">
        <f t="shared" si="331"/>
        <v>0.71809784468012317</v>
      </c>
      <c r="L283" s="54">
        <f t="shared" si="331"/>
        <v>0.71681972992467047</v>
      </c>
      <c r="M283" s="54">
        <f t="shared" si="331"/>
        <v>0.71633707180666439</v>
      </c>
      <c r="N283" s="54">
        <f t="shared" si="331"/>
        <v>0.71633529116917505</v>
      </c>
      <c r="O283" s="54">
        <f t="shared" si="331"/>
        <v>0.71604328071126144</v>
      </c>
      <c r="P283" s="54">
        <f t="shared" si="331"/>
        <v>0.7510482650135738</v>
      </c>
      <c r="Q283" s="54">
        <f t="shared" si="331"/>
        <v>0.69999182571629648</v>
      </c>
      <c r="R283" s="54">
        <f t="shared" si="331"/>
        <v>0.70993389707205434</v>
      </c>
      <c r="S283" s="54">
        <f t="shared" si="331"/>
        <v>0.71631279924149149</v>
      </c>
      <c r="T283" s="54">
        <f t="shared" si="331"/>
        <v>0.7121611568990931</v>
      </c>
      <c r="U283" s="54">
        <f t="shared" si="331"/>
        <v>0.68251491415415677</v>
      </c>
      <c r="V283" s="54">
        <f t="shared" si="331"/>
        <v>0.68832505948560163</v>
      </c>
      <c r="W283" s="54">
        <f t="shared" si="331"/>
        <v>0.71516247008991318</v>
      </c>
      <c r="X283" s="54">
        <f t="shared" si="331"/>
        <v>0.70282685940304368</v>
      </c>
      <c r="Y283" s="54">
        <f t="shared" si="331"/>
        <v>0.77881780956520785</v>
      </c>
      <c r="Z283" s="54">
        <f t="shared" si="331"/>
        <v>0.78887818584372438</v>
      </c>
      <c r="AA283" s="54">
        <f t="shared" si="331"/>
        <v>0.80987231945105109</v>
      </c>
      <c r="AB283" s="54">
        <f t="shared" si="331"/>
        <v>0.81159952827260884</v>
      </c>
      <c r="AC283" s="54">
        <f t="shared" si="331"/>
        <v>0.81379772525796801</v>
      </c>
      <c r="AD283" s="54">
        <f t="shared" si="331"/>
        <v>0.82296144464333743</v>
      </c>
      <c r="AE283" s="54">
        <f t="shared" si="331"/>
        <v>0.86154498321944428</v>
      </c>
      <c r="AF283" s="54">
        <f t="shared" si="331"/>
        <v>0.61017553737110419</v>
      </c>
      <c r="AG283" s="54">
        <f t="shared" si="331"/>
        <v>0.67540367317479943</v>
      </c>
    </row>
    <row r="284" spans="1:33" x14ac:dyDescent="0.25">
      <c r="A284" s="36" t="s">
        <v>49</v>
      </c>
      <c r="B284" s="55">
        <f t="shared" ref="B284:AG284" si="332">IF(B87=0,0,B87/B278)</f>
        <v>0.67021409124390785</v>
      </c>
      <c r="C284" s="55">
        <f t="shared" si="332"/>
        <v>0.67068853670966688</v>
      </c>
      <c r="D284" s="55">
        <f t="shared" si="332"/>
        <v>0.671231321102155</v>
      </c>
      <c r="E284" s="55">
        <f t="shared" si="332"/>
        <v>0.67184888262620401</v>
      </c>
      <c r="F284" s="55">
        <f t="shared" si="332"/>
        <v>0.67305615385694306</v>
      </c>
      <c r="G284" s="55">
        <f t="shared" si="332"/>
        <v>0.67438629690538943</v>
      </c>
      <c r="H284" s="55">
        <f t="shared" si="332"/>
        <v>0.67605517792529013</v>
      </c>
      <c r="I284" s="55">
        <f t="shared" si="332"/>
        <v>0.67885097754576829</v>
      </c>
      <c r="J284" s="55">
        <f t="shared" si="332"/>
        <v>0.68196773966498503</v>
      </c>
      <c r="K284" s="55">
        <f t="shared" si="332"/>
        <v>0.6927606357582734</v>
      </c>
      <c r="L284" s="55">
        <f t="shared" si="332"/>
        <v>0.69832996448240736</v>
      </c>
      <c r="M284" s="55">
        <f t="shared" si="332"/>
        <v>0.70322179641344984</v>
      </c>
      <c r="N284" s="55">
        <f t="shared" si="332"/>
        <v>0.6838474437185118</v>
      </c>
      <c r="O284" s="55">
        <f t="shared" si="332"/>
        <v>0.68750710854052677</v>
      </c>
      <c r="P284" s="55">
        <f t="shared" si="332"/>
        <v>0.83070345651107746</v>
      </c>
      <c r="Q284" s="55">
        <f t="shared" si="332"/>
        <v>0.76861147360741477</v>
      </c>
      <c r="R284" s="55">
        <f t="shared" si="332"/>
        <v>0.7754921915875429</v>
      </c>
      <c r="S284" s="55">
        <f t="shared" si="332"/>
        <v>0.77936593879003147</v>
      </c>
      <c r="T284" s="55">
        <f t="shared" si="332"/>
        <v>0.76617468858896254</v>
      </c>
      <c r="U284" s="55">
        <f t="shared" si="332"/>
        <v>0.7718737496590633</v>
      </c>
      <c r="V284" s="55">
        <f t="shared" si="332"/>
        <v>0.79519295585730632</v>
      </c>
      <c r="W284" s="55">
        <f t="shared" si="332"/>
        <v>0.79180605642539559</v>
      </c>
      <c r="X284" s="55">
        <f t="shared" si="332"/>
        <v>0.82046480160270785</v>
      </c>
      <c r="Y284" s="55">
        <f t="shared" si="332"/>
        <v>0.83696092951732004</v>
      </c>
      <c r="Z284" s="55">
        <f t="shared" si="332"/>
        <v>0.81977642451775368</v>
      </c>
      <c r="AA284" s="55">
        <f t="shared" si="332"/>
        <v>0.84466925897899425</v>
      </c>
      <c r="AB284" s="55">
        <f t="shared" si="332"/>
        <v>0.83634534596025711</v>
      </c>
      <c r="AC284" s="55">
        <f t="shared" si="332"/>
        <v>0.83703011812412165</v>
      </c>
      <c r="AD284" s="55">
        <f t="shared" si="332"/>
        <v>0.83846007051724769</v>
      </c>
      <c r="AE284" s="55">
        <f t="shared" si="332"/>
        <v>0.85541799394633178</v>
      </c>
      <c r="AF284" s="55">
        <f t="shared" si="332"/>
        <v>0.58761041190944019</v>
      </c>
      <c r="AG284" s="55">
        <f t="shared" si="332"/>
        <v>0.71010040697834098</v>
      </c>
    </row>
    <row r="285" spans="1:33" x14ac:dyDescent="0.25">
      <c r="A285" s="20"/>
      <c r="B285" s="20"/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x14ac:dyDescent="0.25">
      <c r="A286" s="24" t="s">
        <v>41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spans="1:33" x14ac:dyDescent="0.25">
      <c r="A287" s="3" t="s">
        <v>2</v>
      </c>
      <c r="B287" s="14">
        <f t="shared" ref="B287:AG287" si="333">IF(AND(B24=0,B126=0),0,IF(OR(B24=0,B126=0),1/0,B126/(B275*B24)))</f>
        <v>2.696182802686942E-2</v>
      </c>
      <c r="C287" s="14">
        <f t="shared" si="333"/>
        <v>2.6920736559302133E-2</v>
      </c>
      <c r="D287" s="14">
        <f t="shared" si="333"/>
        <v>2.6875934223715998E-2</v>
      </c>
      <c r="E287" s="14">
        <f t="shared" si="333"/>
        <v>2.6846831190162929E-2</v>
      </c>
      <c r="F287" s="14">
        <f t="shared" si="333"/>
        <v>2.6815438069979793E-2</v>
      </c>
      <c r="G287" s="14">
        <f t="shared" si="333"/>
        <v>2.6676362371112403E-2</v>
      </c>
      <c r="H287" s="14">
        <f t="shared" si="333"/>
        <v>2.6581610277928065E-2</v>
      </c>
      <c r="I287" s="14">
        <f t="shared" si="333"/>
        <v>2.6564780223648079E-2</v>
      </c>
      <c r="J287" s="14">
        <f t="shared" si="333"/>
        <v>2.6555554775413947E-2</v>
      </c>
      <c r="K287" s="14">
        <f t="shared" si="333"/>
        <v>2.679659551822634E-2</v>
      </c>
      <c r="L287" s="14">
        <f t="shared" si="333"/>
        <v>2.6810207767280957E-2</v>
      </c>
      <c r="M287" s="14">
        <f t="shared" si="333"/>
        <v>2.7044853758466658E-2</v>
      </c>
      <c r="N287" s="14">
        <f t="shared" si="333"/>
        <v>3.1926307322527284E-2</v>
      </c>
      <c r="O287" s="14">
        <f t="shared" si="333"/>
        <v>3.1847048041271066E-2</v>
      </c>
      <c r="P287" s="14">
        <f t="shared" si="333"/>
        <v>3.2402643154561574E-2</v>
      </c>
      <c r="Q287" s="14">
        <f t="shared" si="333"/>
        <v>2.7667490670024057E-2</v>
      </c>
      <c r="R287" s="14">
        <f t="shared" si="333"/>
        <v>2.8826148881090839E-2</v>
      </c>
      <c r="S287" s="14">
        <f t="shared" si="333"/>
        <v>2.787758587534651E-2</v>
      </c>
      <c r="T287" s="14">
        <f t="shared" si="333"/>
        <v>2.6222410224403948E-2</v>
      </c>
      <c r="U287" s="14">
        <f t="shared" si="333"/>
        <v>2.5248363717434864E-2</v>
      </c>
      <c r="V287" s="14">
        <f t="shared" si="333"/>
        <v>2.5119431811242644E-2</v>
      </c>
      <c r="W287" s="14">
        <f t="shared" si="333"/>
        <v>2.7117409598412891E-2</v>
      </c>
      <c r="X287" s="14">
        <f t="shared" si="333"/>
        <v>2.4744171110828446E-2</v>
      </c>
      <c r="Y287" s="14">
        <f t="shared" si="333"/>
        <v>2.3320738764252946E-2</v>
      </c>
      <c r="Z287" s="14">
        <f t="shared" si="333"/>
        <v>2.2307057732723623E-2</v>
      </c>
      <c r="AA287" s="14">
        <f t="shared" si="333"/>
        <v>2.2821373256735063E-2</v>
      </c>
      <c r="AB287" s="14">
        <f t="shared" si="333"/>
        <v>2.2294444299694859E-2</v>
      </c>
      <c r="AC287" s="14">
        <f t="shared" si="333"/>
        <v>2.2412159998850434E-2</v>
      </c>
      <c r="AD287" s="14">
        <f t="shared" si="333"/>
        <v>2.1691887307061817E-2</v>
      </c>
      <c r="AE287" s="14">
        <f t="shared" si="333"/>
        <v>2.0936979550018213E-2</v>
      </c>
      <c r="AF287" s="14">
        <f t="shared" si="333"/>
        <v>2.2807284198696844E-2</v>
      </c>
      <c r="AG287" s="14">
        <f t="shared" si="333"/>
        <v>2.0079158202970068E-2</v>
      </c>
    </row>
    <row r="288" spans="1:33" x14ac:dyDescent="0.25">
      <c r="A288" s="32" t="s">
        <v>3</v>
      </c>
      <c r="B288" s="51">
        <f t="shared" ref="B288:AG288" si="334">IF(AND(B25=0,B127=0),0,IF(OR(B25=0,B127=0),1/0,B127/(B276*B25)))</f>
        <v>0</v>
      </c>
      <c r="C288" s="51">
        <f t="shared" si="334"/>
        <v>0</v>
      </c>
      <c r="D288" s="51">
        <f t="shared" si="334"/>
        <v>0</v>
      </c>
      <c r="E288" s="51">
        <f t="shared" si="334"/>
        <v>0</v>
      </c>
      <c r="F288" s="51">
        <f t="shared" si="334"/>
        <v>0</v>
      </c>
      <c r="G288" s="51">
        <f t="shared" si="334"/>
        <v>0</v>
      </c>
      <c r="H288" s="51">
        <f t="shared" si="334"/>
        <v>0</v>
      </c>
      <c r="I288" s="51">
        <f t="shared" si="334"/>
        <v>0</v>
      </c>
      <c r="J288" s="51">
        <f t="shared" si="334"/>
        <v>0</v>
      </c>
      <c r="K288" s="51">
        <f t="shared" si="334"/>
        <v>0</v>
      </c>
      <c r="L288" s="51">
        <f t="shared" si="334"/>
        <v>0</v>
      </c>
      <c r="M288" s="51">
        <f t="shared" si="334"/>
        <v>0</v>
      </c>
      <c r="N288" s="51">
        <f t="shared" si="334"/>
        <v>0</v>
      </c>
      <c r="O288" s="51">
        <f t="shared" si="334"/>
        <v>0</v>
      </c>
      <c r="P288" s="51">
        <f t="shared" si="334"/>
        <v>0</v>
      </c>
      <c r="Q288" s="51">
        <f t="shared" si="334"/>
        <v>0</v>
      </c>
      <c r="R288" s="51">
        <f t="shared" si="334"/>
        <v>0</v>
      </c>
      <c r="S288" s="51">
        <f t="shared" si="334"/>
        <v>0</v>
      </c>
      <c r="T288" s="51">
        <f t="shared" si="334"/>
        <v>0</v>
      </c>
      <c r="U288" s="51">
        <f t="shared" si="334"/>
        <v>0</v>
      </c>
      <c r="V288" s="51">
        <f t="shared" si="334"/>
        <v>0</v>
      </c>
      <c r="W288" s="51">
        <f t="shared" si="334"/>
        <v>0</v>
      </c>
      <c r="X288" s="51">
        <f t="shared" si="334"/>
        <v>0</v>
      </c>
      <c r="Y288" s="51">
        <f t="shared" si="334"/>
        <v>0</v>
      </c>
      <c r="Z288" s="51">
        <f t="shared" si="334"/>
        <v>0</v>
      </c>
      <c r="AA288" s="51">
        <f t="shared" si="334"/>
        <v>0</v>
      </c>
      <c r="AB288" s="51">
        <f t="shared" si="334"/>
        <v>0</v>
      </c>
      <c r="AC288" s="51">
        <f t="shared" si="334"/>
        <v>0</v>
      </c>
      <c r="AD288" s="51">
        <f t="shared" si="334"/>
        <v>0</v>
      </c>
      <c r="AE288" s="51">
        <f t="shared" si="334"/>
        <v>0</v>
      </c>
      <c r="AF288" s="51">
        <f t="shared" si="334"/>
        <v>0</v>
      </c>
      <c r="AG288" s="51">
        <f t="shared" si="334"/>
        <v>0</v>
      </c>
    </row>
    <row r="289" spans="1:33" x14ac:dyDescent="0.25">
      <c r="A289" s="34" t="s">
        <v>48</v>
      </c>
      <c r="B289" s="52">
        <f t="shared" ref="B289:AG289" si="335">IF(AND(B26=0,B128=0),0,IF(OR(B26=0,B128=0),1/0,B128/(B277*B26)))</f>
        <v>3.2122025549645404E-2</v>
      </c>
      <c r="C289" s="52">
        <f t="shared" si="335"/>
        <v>3.2007546722068556E-2</v>
      </c>
      <c r="D289" s="52">
        <f t="shared" si="335"/>
        <v>3.1886660829707716E-2</v>
      </c>
      <c r="E289" s="52">
        <f t="shared" si="335"/>
        <v>3.1780283707327626E-2</v>
      </c>
      <c r="F289" s="52">
        <f t="shared" si="335"/>
        <v>3.1657193145328041E-2</v>
      </c>
      <c r="G289" s="52">
        <f t="shared" si="335"/>
        <v>3.1410335975434092E-2</v>
      </c>
      <c r="H289" s="52">
        <f t="shared" si="335"/>
        <v>3.1147036398512379E-2</v>
      </c>
      <c r="I289" s="52">
        <f t="shared" si="335"/>
        <v>3.0877508847948366E-2</v>
      </c>
      <c r="J289" s="52">
        <f t="shared" si="335"/>
        <v>3.0596792443312783E-2</v>
      </c>
      <c r="K289" s="52">
        <f t="shared" si="335"/>
        <v>3.0411522806325354E-2</v>
      </c>
      <c r="L289" s="52">
        <f t="shared" si="335"/>
        <v>3.0087957282209577E-2</v>
      </c>
      <c r="M289" s="52">
        <f t="shared" si="335"/>
        <v>3.0137123002816148E-2</v>
      </c>
      <c r="N289" s="52">
        <f t="shared" si="335"/>
        <v>3.4255890964091491E-2</v>
      </c>
      <c r="O289" s="52">
        <f t="shared" si="335"/>
        <v>3.4051525604317776E-2</v>
      </c>
      <c r="P289" s="52">
        <f t="shared" si="335"/>
        <v>3.2401356954212847E-2</v>
      </c>
      <c r="Q289" s="52">
        <f t="shared" si="335"/>
        <v>2.6912245133348625E-2</v>
      </c>
      <c r="R289" s="52">
        <f t="shared" si="335"/>
        <v>2.8755841901027781E-2</v>
      </c>
      <c r="S289" s="52">
        <f t="shared" si="335"/>
        <v>2.7889224309302185E-2</v>
      </c>
      <c r="T289" s="52">
        <f t="shared" si="335"/>
        <v>2.5500759377651172E-2</v>
      </c>
      <c r="U289" s="52">
        <f t="shared" si="335"/>
        <v>2.4331034867398606E-2</v>
      </c>
      <c r="V289" s="52">
        <f t="shared" si="335"/>
        <v>2.4375293868199255E-2</v>
      </c>
      <c r="W289" s="52">
        <f t="shared" si="335"/>
        <v>2.7794928767886674E-2</v>
      </c>
      <c r="X289" s="52">
        <f t="shared" si="335"/>
        <v>2.6180965742967566E-2</v>
      </c>
      <c r="Y289" s="52">
        <f t="shared" si="335"/>
        <v>3.025513093323632E-2</v>
      </c>
      <c r="Z289" s="52">
        <f t="shared" si="335"/>
        <v>3.0619160931870181E-2</v>
      </c>
      <c r="AA289" s="52">
        <f t="shared" si="335"/>
        <v>2.9011146698669065E-2</v>
      </c>
      <c r="AB289" s="52">
        <f t="shared" si="335"/>
        <v>3.041191751302634E-2</v>
      </c>
      <c r="AC289" s="52">
        <f t="shared" si="335"/>
        <v>2.7467054383555962E-2</v>
      </c>
      <c r="AD289" s="52">
        <f t="shared" si="335"/>
        <v>2.4519417866778338E-2</v>
      </c>
      <c r="AE289" s="52">
        <f t="shared" si="335"/>
        <v>2.4106411335704882E-2</v>
      </c>
      <c r="AF289" s="52">
        <f t="shared" si="335"/>
        <v>2.7090514657755908E-2</v>
      </c>
      <c r="AG289" s="52">
        <f t="shared" si="335"/>
        <v>2.7472733570246367E-2</v>
      </c>
    </row>
    <row r="290" spans="1:33" x14ac:dyDescent="0.25">
      <c r="A290" s="36" t="s">
        <v>49</v>
      </c>
      <c r="B290" s="53">
        <f t="shared" ref="B290:AG290" si="336">IF(AND(B27=0,B129=0),0,IF(OR(B27=0,B129=0),1/0,B129/(B278*B27)))</f>
        <v>2.4651087887734621E-2</v>
      </c>
      <c r="C290" s="53">
        <f t="shared" si="336"/>
        <v>2.4633034450795562E-2</v>
      </c>
      <c r="D290" s="53">
        <f t="shared" si="336"/>
        <v>2.4612187235693441E-2</v>
      </c>
      <c r="E290" s="53">
        <f t="shared" si="336"/>
        <v>2.4607041700494419E-2</v>
      </c>
      <c r="F290" s="53">
        <f t="shared" si="336"/>
        <v>2.4604505008168867E-2</v>
      </c>
      <c r="G290" s="53">
        <f t="shared" si="336"/>
        <v>2.4502280856635382E-2</v>
      </c>
      <c r="H290" s="53">
        <f t="shared" si="336"/>
        <v>2.4462104090078901E-2</v>
      </c>
      <c r="I290" s="53">
        <f t="shared" si="336"/>
        <v>2.452518852600644E-2</v>
      </c>
      <c r="J290" s="53">
        <f t="shared" si="336"/>
        <v>2.4603561519889055E-2</v>
      </c>
      <c r="K290" s="53">
        <f t="shared" si="336"/>
        <v>2.4981150909166801E-2</v>
      </c>
      <c r="L290" s="53">
        <f t="shared" si="336"/>
        <v>2.5111134832658984E-2</v>
      </c>
      <c r="M290" s="53">
        <f t="shared" si="336"/>
        <v>2.5407068636671283E-2</v>
      </c>
      <c r="N290" s="53">
        <f t="shared" si="336"/>
        <v>3.0388134040205784E-2</v>
      </c>
      <c r="O290" s="53">
        <f t="shared" si="336"/>
        <v>3.0369896694912413E-2</v>
      </c>
      <c r="P290" s="53">
        <f t="shared" si="336"/>
        <v>3.1994764978482325E-2</v>
      </c>
      <c r="Q290" s="53">
        <f t="shared" si="336"/>
        <v>2.7751447631701703E-2</v>
      </c>
      <c r="R290" s="53">
        <f t="shared" si="336"/>
        <v>2.8954216976845269E-2</v>
      </c>
      <c r="S290" s="53">
        <f t="shared" si="336"/>
        <v>2.8105888148147799E-2</v>
      </c>
      <c r="T290" s="53">
        <f t="shared" si="336"/>
        <v>2.6914840747985416E-2</v>
      </c>
      <c r="U290" s="53">
        <f t="shared" si="336"/>
        <v>2.5858837010572792E-2</v>
      </c>
      <c r="V290" s="53">
        <f t="shared" si="336"/>
        <v>2.5332250247580911E-2</v>
      </c>
      <c r="W290" s="53">
        <f t="shared" si="336"/>
        <v>2.6469878168376273E-2</v>
      </c>
      <c r="X290" s="53">
        <f t="shared" si="336"/>
        <v>2.3702685436605721E-2</v>
      </c>
      <c r="Y290" s="53">
        <f t="shared" si="336"/>
        <v>2.0197529541658144E-2</v>
      </c>
      <c r="Z290" s="53">
        <f t="shared" si="336"/>
        <v>1.8878904174492232E-2</v>
      </c>
      <c r="AA290" s="53">
        <f t="shared" si="336"/>
        <v>2.0000821327918729E-2</v>
      </c>
      <c r="AB290" s="53">
        <f t="shared" si="336"/>
        <v>1.910719795767837E-2</v>
      </c>
      <c r="AC290" s="53">
        <f t="shared" si="336"/>
        <v>2.0136493420367264E-2</v>
      </c>
      <c r="AD290" s="53">
        <f t="shared" si="336"/>
        <v>2.0261925791715235E-2</v>
      </c>
      <c r="AE290" s="53">
        <f t="shared" si="336"/>
        <v>1.9427967221174514E-2</v>
      </c>
      <c r="AF290" s="53">
        <f t="shared" si="336"/>
        <v>1.9538285958264383E-2</v>
      </c>
      <c r="AG290" s="53">
        <f t="shared" si="336"/>
        <v>1.5135219189110441E-2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25:AG125 B202:AG202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AG290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2" width="10.42578125" style="2" customWidth="1"/>
    <col min="3" max="11" width="10.42578125" style="1" customWidth="1"/>
    <col min="1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17" t="s">
        <v>73</v>
      </c>
      <c r="B1" s="18">
        <v>1990</v>
      </c>
      <c r="C1" s="18">
        <v>1991</v>
      </c>
      <c r="D1" s="18">
        <v>1992</v>
      </c>
      <c r="E1" s="18">
        <v>1993</v>
      </c>
      <c r="F1" s="18">
        <v>1994</v>
      </c>
      <c r="G1" s="18">
        <v>1995</v>
      </c>
      <c r="H1" s="18">
        <v>1996</v>
      </c>
      <c r="I1" s="18">
        <v>1997</v>
      </c>
      <c r="J1" s="18">
        <v>1998</v>
      </c>
      <c r="K1" s="18">
        <v>1999</v>
      </c>
      <c r="L1" s="18">
        <v>2000</v>
      </c>
      <c r="M1" s="18">
        <v>2001</v>
      </c>
      <c r="N1" s="18">
        <v>2002</v>
      </c>
      <c r="O1" s="18">
        <v>2003</v>
      </c>
      <c r="P1" s="18">
        <v>2004</v>
      </c>
      <c r="Q1" s="18">
        <v>2005</v>
      </c>
      <c r="R1" s="18">
        <v>2006</v>
      </c>
      <c r="S1" s="18">
        <v>2007</v>
      </c>
      <c r="T1" s="18">
        <v>2008</v>
      </c>
      <c r="U1" s="18">
        <v>2009</v>
      </c>
      <c r="V1" s="18">
        <v>2010</v>
      </c>
      <c r="W1" s="18">
        <v>2011</v>
      </c>
      <c r="X1" s="18">
        <v>2012</v>
      </c>
      <c r="Y1" s="18">
        <v>2013</v>
      </c>
      <c r="Z1" s="18">
        <v>2014</v>
      </c>
      <c r="AA1" s="18">
        <v>2015</v>
      </c>
      <c r="AB1" s="18">
        <v>2016</v>
      </c>
      <c r="AC1" s="18">
        <v>2017</v>
      </c>
      <c r="AD1" s="18">
        <v>2018</v>
      </c>
      <c r="AE1" s="18">
        <v>2019</v>
      </c>
      <c r="AF1" s="18">
        <v>2020</v>
      </c>
      <c r="AG1" s="18">
        <v>2021</v>
      </c>
    </row>
    <row r="2" spans="1:33" x14ac:dyDescent="0.25">
      <c r="A2" s="19"/>
      <c r="B2" s="20"/>
      <c r="C2" s="2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x14ac:dyDescent="0.25">
      <c r="A3" s="22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1:33" x14ac:dyDescent="0.25">
      <c r="A4" s="3" t="s">
        <v>5</v>
      </c>
      <c r="B4" s="4">
        <f t="shared" ref="B4:K4" si="0">SUM(B5:B7)</f>
        <v>4178.6964280317379</v>
      </c>
      <c r="C4" s="4">
        <f t="shared" si="0"/>
        <v>2951.2891604342885</v>
      </c>
      <c r="D4" s="4">
        <f t="shared" si="0"/>
        <v>3388.5965218319088</v>
      </c>
      <c r="E4" s="4">
        <f t="shared" si="0"/>
        <v>2768.3057585380911</v>
      </c>
      <c r="F4" s="4">
        <f t="shared" si="0"/>
        <v>3406.2248142554881</v>
      </c>
      <c r="G4" s="4">
        <f t="shared" si="0"/>
        <v>3632.7954869098357</v>
      </c>
      <c r="H4" s="4">
        <f t="shared" si="0"/>
        <v>2669.4160136056885</v>
      </c>
      <c r="I4" s="4">
        <f t="shared" si="0"/>
        <v>2485.762426765411</v>
      </c>
      <c r="J4" s="4">
        <f t="shared" si="0"/>
        <v>2284.7287804475491</v>
      </c>
      <c r="K4" s="4">
        <f t="shared" si="0"/>
        <v>2572.0336807306248</v>
      </c>
      <c r="L4" s="4">
        <f>SUM(L5:L7)</f>
        <v>3084.357110336613</v>
      </c>
      <c r="M4" s="4">
        <f t="shared" ref="M4:AF4" si="1">SUM(M5:M7)</f>
        <v>3118.198806394018</v>
      </c>
      <c r="N4" s="4">
        <f t="shared" si="1"/>
        <v>3216.5872482025484</v>
      </c>
      <c r="O4" s="4">
        <f t="shared" si="1"/>
        <v>6127.1753294053769</v>
      </c>
      <c r="P4" s="4">
        <f t="shared" si="1"/>
        <v>7767.4350330307261</v>
      </c>
      <c r="Q4" s="4">
        <f t="shared" si="1"/>
        <v>8308.0622649250108</v>
      </c>
      <c r="R4" s="4">
        <f t="shared" si="1"/>
        <v>8722.870817473653</v>
      </c>
      <c r="S4" s="4">
        <f t="shared" si="1"/>
        <v>9302.7261544406538</v>
      </c>
      <c r="T4" s="4">
        <f t="shared" si="1"/>
        <v>9581.2364838631875</v>
      </c>
      <c r="U4" s="4">
        <f t="shared" si="1"/>
        <v>8937.7074971966667</v>
      </c>
      <c r="V4" s="4">
        <f t="shared" si="1"/>
        <v>8960.9340239217272</v>
      </c>
      <c r="W4" s="4">
        <f t="shared" si="1"/>
        <v>9429.2878180972821</v>
      </c>
      <c r="X4" s="4">
        <f t="shared" si="1"/>
        <v>8771.8168324467097</v>
      </c>
      <c r="Y4" s="4">
        <f t="shared" si="1"/>
        <v>8838.4183265336469</v>
      </c>
      <c r="Z4" s="4">
        <f t="shared" si="1"/>
        <v>9115.5016588903454</v>
      </c>
      <c r="AA4" s="4">
        <f t="shared" si="1"/>
        <v>9641.472599435645</v>
      </c>
      <c r="AB4" s="4">
        <f t="shared" si="1"/>
        <v>10491.580542327923</v>
      </c>
      <c r="AC4" s="4">
        <f t="shared" si="1"/>
        <v>12698.293474685515</v>
      </c>
      <c r="AD4" s="4">
        <f t="shared" si="1"/>
        <v>14513.778482377649</v>
      </c>
      <c r="AE4" s="4">
        <f t="shared" si="1"/>
        <v>15515.448959668094</v>
      </c>
      <c r="AF4" s="4">
        <f t="shared" si="1"/>
        <v>3021.7195562424295</v>
      </c>
      <c r="AG4" s="4">
        <f t="shared" ref="AG4" si="2">SUM(AG5:AG7)</f>
        <v>3888.9513718690432</v>
      </c>
    </row>
    <row r="5" spans="1:33" x14ac:dyDescent="0.25">
      <c r="A5" s="32" t="s">
        <v>3</v>
      </c>
      <c r="B5" s="33">
        <v>0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3.227605031391747</v>
      </c>
      <c r="I5" s="33">
        <v>17.247649461801085</v>
      </c>
      <c r="J5" s="33">
        <v>35.084381609645355</v>
      </c>
      <c r="K5" s="33">
        <v>22.18353253400884</v>
      </c>
      <c r="L5" s="33">
        <v>18.381355763242688</v>
      </c>
      <c r="M5" s="33">
        <v>23.786529025589669</v>
      </c>
      <c r="N5" s="33">
        <v>17.18744447030296</v>
      </c>
      <c r="O5" s="33">
        <v>30.436247522444024</v>
      </c>
      <c r="P5" s="33">
        <v>31.966998024227102</v>
      </c>
      <c r="Q5" s="33">
        <v>47.232191295922291</v>
      </c>
      <c r="R5" s="33">
        <v>53.025205084432088</v>
      </c>
      <c r="S5" s="33">
        <v>54.952583011518144</v>
      </c>
      <c r="T5" s="33">
        <v>62.746312159178366</v>
      </c>
      <c r="U5" s="33">
        <v>56.881103923996008</v>
      </c>
      <c r="V5" s="33">
        <v>47.288084621744652</v>
      </c>
      <c r="W5" s="33">
        <v>32.095421837433626</v>
      </c>
      <c r="X5" s="33">
        <v>31.188768136824287</v>
      </c>
      <c r="Y5" s="33">
        <v>22.267320513265126</v>
      </c>
      <c r="Z5" s="33">
        <v>24.440889925599645</v>
      </c>
      <c r="AA5" s="33">
        <v>24.089115349108102</v>
      </c>
      <c r="AB5" s="33">
        <v>18.901021290523556</v>
      </c>
      <c r="AC5" s="33">
        <v>14.110478008259889</v>
      </c>
      <c r="AD5" s="33">
        <v>15.579966156253615</v>
      </c>
      <c r="AE5" s="33">
        <v>6.9224926735842036</v>
      </c>
      <c r="AF5" s="33">
        <v>1.2973726864628892</v>
      </c>
      <c r="AG5" s="33">
        <v>4.1797077756519476</v>
      </c>
    </row>
    <row r="6" spans="1:33" x14ac:dyDescent="0.25">
      <c r="A6" s="32" t="s">
        <v>48</v>
      </c>
      <c r="B6" s="33">
        <v>2014.846184598598</v>
      </c>
      <c r="C6" s="33">
        <v>1423.818370478466</v>
      </c>
      <c r="D6" s="33">
        <v>1635.9118078464987</v>
      </c>
      <c r="E6" s="33">
        <v>1337.464561321563</v>
      </c>
      <c r="F6" s="33">
        <v>1647.030021473241</v>
      </c>
      <c r="G6" s="33">
        <v>1757.8859239453259</v>
      </c>
      <c r="H6" s="33">
        <v>1297.5063247469789</v>
      </c>
      <c r="I6" s="33">
        <v>1208.3481393667732</v>
      </c>
      <c r="J6" s="33">
        <v>1078.1464788576106</v>
      </c>
      <c r="K6" s="33">
        <v>1197.4084602724161</v>
      </c>
      <c r="L6" s="33">
        <v>1462.5473325500589</v>
      </c>
      <c r="M6" s="33">
        <v>1491.7774141337522</v>
      </c>
      <c r="N6" s="33">
        <v>1549.4582243562304</v>
      </c>
      <c r="O6" s="33">
        <v>2997.7668067425052</v>
      </c>
      <c r="P6" s="33">
        <v>3542.5781504661618</v>
      </c>
      <c r="Q6" s="33">
        <v>3751.7662974725358</v>
      </c>
      <c r="R6" s="33">
        <v>3976.2331440504786</v>
      </c>
      <c r="S6" s="33">
        <v>4109.687879064827</v>
      </c>
      <c r="T6" s="33">
        <v>4211.6314752909429</v>
      </c>
      <c r="U6" s="33">
        <v>3795.6563589791813</v>
      </c>
      <c r="V6" s="33">
        <v>3731.3932433536979</v>
      </c>
      <c r="W6" s="33">
        <v>3914.4622833795411</v>
      </c>
      <c r="X6" s="33">
        <v>3498.9416712872662</v>
      </c>
      <c r="Y6" s="33">
        <v>3339.3116539841985</v>
      </c>
      <c r="Z6" s="33">
        <v>3408.4793982749093</v>
      </c>
      <c r="AA6" s="33">
        <v>3685.9320392974068</v>
      </c>
      <c r="AB6" s="33">
        <v>3982.8326785760369</v>
      </c>
      <c r="AC6" s="33">
        <v>4796.2801018252685</v>
      </c>
      <c r="AD6" s="33">
        <v>5253.3378659431082</v>
      </c>
      <c r="AE6" s="33">
        <v>5435.6244495259616</v>
      </c>
      <c r="AF6" s="33">
        <v>1218.4308724328232</v>
      </c>
      <c r="AG6" s="33">
        <v>1880.7621929228405</v>
      </c>
    </row>
    <row r="7" spans="1:33" x14ac:dyDescent="0.25">
      <c r="A7" s="32" t="s">
        <v>49</v>
      </c>
      <c r="B7" s="33">
        <v>2163.8502434331399</v>
      </c>
      <c r="C7" s="33">
        <v>1527.4707899558227</v>
      </c>
      <c r="D7" s="33">
        <v>1752.6847139854099</v>
      </c>
      <c r="E7" s="33">
        <v>1430.8411972165279</v>
      </c>
      <c r="F7" s="33">
        <v>1759.1947927822473</v>
      </c>
      <c r="G7" s="33">
        <v>1874.9095629645096</v>
      </c>
      <c r="H7" s="33">
        <v>1368.6820838273179</v>
      </c>
      <c r="I7" s="33">
        <v>1260.1666379368364</v>
      </c>
      <c r="J7" s="33">
        <v>1171.4979199802933</v>
      </c>
      <c r="K7" s="33">
        <v>1352.4416879242001</v>
      </c>
      <c r="L7" s="33">
        <v>1603.4284220233112</v>
      </c>
      <c r="M7" s="33">
        <v>1602.6348632346762</v>
      </c>
      <c r="N7" s="33">
        <v>1649.9415793760149</v>
      </c>
      <c r="O7" s="33">
        <v>3098.9722751404279</v>
      </c>
      <c r="P7" s="33">
        <v>4192.8898845403373</v>
      </c>
      <c r="Q7" s="33">
        <v>4509.0637761565522</v>
      </c>
      <c r="R7" s="33">
        <v>4693.6124683387434</v>
      </c>
      <c r="S7" s="33">
        <v>5138.0856923643096</v>
      </c>
      <c r="T7" s="33">
        <v>5306.8586964130664</v>
      </c>
      <c r="U7" s="33">
        <v>5085.1700342934892</v>
      </c>
      <c r="V7" s="33">
        <v>5182.2526959462839</v>
      </c>
      <c r="W7" s="33">
        <v>5482.7301128803074</v>
      </c>
      <c r="X7" s="33">
        <v>5241.6863930226191</v>
      </c>
      <c r="Y7" s="33">
        <v>5476.8393520361833</v>
      </c>
      <c r="Z7" s="33">
        <v>5682.5813706898361</v>
      </c>
      <c r="AA7" s="33">
        <v>5931.4514447891306</v>
      </c>
      <c r="AB7" s="33">
        <v>6489.846842461362</v>
      </c>
      <c r="AC7" s="33">
        <v>7887.9028948519872</v>
      </c>
      <c r="AD7" s="33">
        <v>9244.8606502782877</v>
      </c>
      <c r="AE7" s="33">
        <v>10072.902017468548</v>
      </c>
      <c r="AF7" s="33">
        <v>1801.9913111231431</v>
      </c>
      <c r="AG7" s="33">
        <v>2004.0094711705506</v>
      </c>
    </row>
    <row r="8" spans="1:33" x14ac:dyDescent="0.25">
      <c r="A8" s="5" t="s">
        <v>6</v>
      </c>
      <c r="B8" s="6">
        <f t="shared" ref="B8:K8" si="3">SUM(B9:B11)</f>
        <v>135.46991088495025</v>
      </c>
      <c r="C8" s="6">
        <f t="shared" si="3"/>
        <v>95.59105189117551</v>
      </c>
      <c r="D8" s="6">
        <f t="shared" si="3"/>
        <v>109.95433253145251</v>
      </c>
      <c r="E8" s="6">
        <f t="shared" si="3"/>
        <v>89.357529373374945</v>
      </c>
      <c r="F8" s="6">
        <f t="shared" si="3"/>
        <v>109.82037064126915</v>
      </c>
      <c r="G8" s="6">
        <f t="shared" si="3"/>
        <v>117.57445643179011</v>
      </c>
      <c r="H8" s="6">
        <f t="shared" si="3"/>
        <v>83.499538047091761</v>
      </c>
      <c r="I8" s="6">
        <f t="shared" si="3"/>
        <v>77.221915078493026</v>
      </c>
      <c r="J8" s="6">
        <f t="shared" si="3"/>
        <v>71.338087009234954</v>
      </c>
      <c r="K8" s="6">
        <f t="shared" si="3"/>
        <v>80.1760612511668</v>
      </c>
      <c r="L8" s="6">
        <f>SUM(L9:L11)</f>
        <v>96.315864058578754</v>
      </c>
      <c r="M8" s="6">
        <f t="shared" ref="M8:AF8" si="4">SUM(M9:M11)</f>
        <v>98.812383180153731</v>
      </c>
      <c r="N8" s="6">
        <f t="shared" si="4"/>
        <v>104.15177287345298</v>
      </c>
      <c r="O8" s="6">
        <f t="shared" si="4"/>
        <v>139.00472733319978</v>
      </c>
      <c r="P8" s="6">
        <f t="shared" si="4"/>
        <v>115.5898046968785</v>
      </c>
      <c r="Q8" s="6">
        <f t="shared" si="4"/>
        <v>115.52043191757153</v>
      </c>
      <c r="R8" s="6">
        <f t="shared" si="4"/>
        <v>99.774927096470321</v>
      </c>
      <c r="S8" s="6">
        <f t="shared" si="4"/>
        <v>92.021327720609904</v>
      </c>
      <c r="T8" s="6">
        <f t="shared" si="4"/>
        <v>95.665837489445735</v>
      </c>
      <c r="U8" s="6">
        <f t="shared" si="4"/>
        <v>111.03590103084977</v>
      </c>
      <c r="V8" s="6">
        <f t="shared" si="4"/>
        <v>114.04321809069572</v>
      </c>
      <c r="W8" s="6">
        <f t="shared" si="4"/>
        <v>166.35685752277985</v>
      </c>
      <c r="X8" s="6">
        <f t="shared" si="4"/>
        <v>163.13534426120435</v>
      </c>
      <c r="Y8" s="6">
        <f t="shared" si="4"/>
        <v>155.8351899549082</v>
      </c>
      <c r="Z8" s="6">
        <f t="shared" si="4"/>
        <v>162.8327966772186</v>
      </c>
      <c r="AA8" s="6">
        <f t="shared" si="4"/>
        <v>172.85757674748129</v>
      </c>
      <c r="AB8" s="6">
        <f t="shared" si="4"/>
        <v>228.80986722375371</v>
      </c>
      <c r="AC8" s="6">
        <f t="shared" si="4"/>
        <v>240.1153412534409</v>
      </c>
      <c r="AD8" s="6">
        <f t="shared" si="4"/>
        <v>212.52173845118475</v>
      </c>
      <c r="AE8" s="6">
        <f t="shared" si="4"/>
        <v>232.71482475723786</v>
      </c>
      <c r="AF8" s="6">
        <f t="shared" si="4"/>
        <v>144.48104261189599</v>
      </c>
      <c r="AG8" s="6">
        <f t="shared" ref="AG8" si="5">SUM(AG9:AG11)</f>
        <v>150.34357201311798</v>
      </c>
    </row>
    <row r="9" spans="1:33" x14ac:dyDescent="0.25">
      <c r="A9" s="34" t="s">
        <v>3</v>
      </c>
      <c r="B9" s="35">
        <v>0</v>
      </c>
      <c r="C9" s="35">
        <v>0</v>
      </c>
      <c r="D9" s="35">
        <v>0</v>
      </c>
      <c r="E9" s="35">
        <v>0</v>
      </c>
      <c r="F9" s="35">
        <v>0</v>
      </c>
      <c r="G9" s="35">
        <v>0</v>
      </c>
      <c r="H9" s="35">
        <v>1.5796590655152692E-2</v>
      </c>
      <c r="I9" s="35">
        <v>8.2188120114519328E-2</v>
      </c>
      <c r="J9" s="35">
        <v>0.16468800290140709</v>
      </c>
      <c r="K9" s="35">
        <v>0.10187459919069128</v>
      </c>
      <c r="L9" s="35">
        <v>8.4758606100287917E-2</v>
      </c>
      <c r="M9" s="35">
        <v>8.0679194113323027E-2</v>
      </c>
      <c r="N9" s="35">
        <v>9.5321212177585199E-2</v>
      </c>
      <c r="O9" s="35">
        <v>8.2615684067790643E-2</v>
      </c>
      <c r="P9" s="35">
        <v>4.0665950659548554E-2</v>
      </c>
      <c r="Q9" s="35">
        <v>9.322585017389183E-2</v>
      </c>
      <c r="R9" s="35">
        <v>0.20243797128994995</v>
      </c>
      <c r="S9" s="35">
        <v>0.33908189798994803</v>
      </c>
      <c r="T9" s="35">
        <v>0.40359914684611814</v>
      </c>
      <c r="U9" s="35">
        <v>0.48778530180119262</v>
      </c>
      <c r="V9" s="35">
        <v>0.41748090804774907</v>
      </c>
      <c r="W9" s="35">
        <v>0.39588284075803165</v>
      </c>
      <c r="X9" s="35">
        <v>0.32048210403258326</v>
      </c>
      <c r="Y9" s="35">
        <v>0.20099497242031036</v>
      </c>
      <c r="Z9" s="35">
        <v>0.12621099737030564</v>
      </c>
      <c r="AA9" s="35">
        <v>0.12754944594253362</v>
      </c>
      <c r="AB9" s="35">
        <v>0.1160891481765457</v>
      </c>
      <c r="AC9" s="35">
        <v>0.11637122328305072</v>
      </c>
      <c r="AD9" s="35">
        <v>0.59793981810024155</v>
      </c>
      <c r="AE9" s="35">
        <v>0.49359397573940178</v>
      </c>
      <c r="AF9" s="35">
        <v>0.41465128089033576</v>
      </c>
      <c r="AG9" s="35">
        <v>0.63041908369042554</v>
      </c>
    </row>
    <row r="10" spans="1:33" x14ac:dyDescent="0.25">
      <c r="A10" s="34" t="s">
        <v>48</v>
      </c>
      <c r="B10" s="35">
        <v>17.265500686701582</v>
      </c>
      <c r="C10" s="35">
        <v>12.176237325884408</v>
      </c>
      <c r="D10" s="35">
        <v>13.963472443628529</v>
      </c>
      <c r="E10" s="35">
        <v>11.404634362046119</v>
      </c>
      <c r="F10" s="35">
        <v>13.983675225765547</v>
      </c>
      <c r="G10" s="35">
        <v>14.890541060123418</v>
      </c>
      <c r="H10" s="35">
        <v>10.449370374853471</v>
      </c>
      <c r="I10" s="35">
        <v>9.7157693527843776</v>
      </c>
      <c r="J10" s="35">
        <v>8.9083910091807006</v>
      </c>
      <c r="K10" s="35">
        <v>9.8767768954444186</v>
      </c>
      <c r="L10" s="35">
        <v>11.922397856426143</v>
      </c>
      <c r="M10" s="35">
        <v>11.512926530548745</v>
      </c>
      <c r="N10" s="35">
        <v>12.938068430959257</v>
      </c>
      <c r="O10" s="35">
        <v>13.870997264298222</v>
      </c>
      <c r="P10" s="35">
        <v>15.444048953752835</v>
      </c>
      <c r="Q10" s="35">
        <v>16.845775227841525</v>
      </c>
      <c r="R10" s="35">
        <v>16.595366169355856</v>
      </c>
      <c r="S10" s="35">
        <v>17.15434139643521</v>
      </c>
      <c r="T10" s="35">
        <v>14.883528131827756</v>
      </c>
      <c r="U10" s="35">
        <v>12.28489550948307</v>
      </c>
      <c r="V10" s="35">
        <v>15.1869899548403</v>
      </c>
      <c r="W10" s="35">
        <v>12.823998978380653</v>
      </c>
      <c r="X10" s="35">
        <v>10.049356509629456</v>
      </c>
      <c r="Y10" s="35">
        <v>9.9413480607638558</v>
      </c>
      <c r="Z10" s="35">
        <v>12.231942907715341</v>
      </c>
      <c r="AA10" s="35">
        <v>12.912348423454304</v>
      </c>
      <c r="AB10" s="35">
        <v>15.492342784460243</v>
      </c>
      <c r="AC10" s="35">
        <v>18.012640496548773</v>
      </c>
      <c r="AD10" s="35">
        <v>20.955428518323334</v>
      </c>
      <c r="AE10" s="35">
        <v>17.455422356709093</v>
      </c>
      <c r="AF10" s="35">
        <v>13.585564634387296</v>
      </c>
      <c r="AG10" s="35">
        <v>20.7616676442276</v>
      </c>
    </row>
    <row r="11" spans="1:33" x14ac:dyDescent="0.25">
      <c r="A11" s="36" t="s">
        <v>49</v>
      </c>
      <c r="B11" s="37">
        <v>118.20441019824867</v>
      </c>
      <c r="C11" s="37">
        <v>83.41481456529111</v>
      </c>
      <c r="D11" s="37">
        <v>95.990860087823975</v>
      </c>
      <c r="E11" s="37">
        <v>77.95289501132882</v>
      </c>
      <c r="F11" s="37">
        <v>95.836695415503598</v>
      </c>
      <c r="G11" s="37">
        <v>102.6839153716667</v>
      </c>
      <c r="H11" s="37">
        <v>73.034371081583132</v>
      </c>
      <c r="I11" s="37">
        <v>67.423957605594126</v>
      </c>
      <c r="J11" s="37">
        <v>62.265007997152843</v>
      </c>
      <c r="K11" s="37">
        <v>70.197409756531698</v>
      </c>
      <c r="L11" s="37">
        <v>84.308707596052329</v>
      </c>
      <c r="M11" s="37">
        <v>87.218777455491661</v>
      </c>
      <c r="N11" s="37">
        <v>91.118383230316141</v>
      </c>
      <c r="O11" s="37">
        <v>125.05111438483378</v>
      </c>
      <c r="P11" s="37">
        <v>100.10508979246612</v>
      </c>
      <c r="Q11" s="37">
        <v>98.58143083955612</v>
      </c>
      <c r="R11" s="37">
        <v>82.977122955824512</v>
      </c>
      <c r="S11" s="37">
        <v>74.527904426184747</v>
      </c>
      <c r="T11" s="37">
        <v>80.378710210771857</v>
      </c>
      <c r="U11" s="37">
        <v>98.263220219565511</v>
      </c>
      <c r="V11" s="37">
        <v>98.438747227807667</v>
      </c>
      <c r="W11" s="37">
        <v>153.13697570364116</v>
      </c>
      <c r="X11" s="37">
        <v>152.76550564754231</v>
      </c>
      <c r="Y11" s="37">
        <v>145.69284692172403</v>
      </c>
      <c r="Z11" s="37">
        <v>150.47464277213294</v>
      </c>
      <c r="AA11" s="37">
        <v>159.81767887808445</v>
      </c>
      <c r="AB11" s="37">
        <v>213.20143529111692</v>
      </c>
      <c r="AC11" s="37">
        <v>221.98632953360908</v>
      </c>
      <c r="AD11" s="37">
        <v>190.96837011476117</v>
      </c>
      <c r="AE11" s="37">
        <v>214.76580842478938</v>
      </c>
      <c r="AF11" s="37">
        <v>130.48082669661835</v>
      </c>
      <c r="AG11" s="37">
        <v>128.95148528519996</v>
      </c>
    </row>
    <row r="12" spans="1:33" x14ac:dyDescent="0.25">
      <c r="A12" s="20"/>
      <c r="B12" s="20"/>
      <c r="C12" s="20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5">
      <c r="A13" s="24" t="s">
        <v>19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3" x14ac:dyDescent="0.25">
      <c r="A14" s="3" t="s">
        <v>20</v>
      </c>
      <c r="B14" s="12">
        <f t="shared" ref="B14:K14" si="6">IF(B4=0,0,B4/B$4)</f>
        <v>1</v>
      </c>
      <c r="C14" s="12">
        <f t="shared" si="6"/>
        <v>1</v>
      </c>
      <c r="D14" s="12">
        <f t="shared" si="6"/>
        <v>1</v>
      </c>
      <c r="E14" s="12">
        <f t="shared" si="6"/>
        <v>1</v>
      </c>
      <c r="F14" s="12">
        <f t="shared" si="6"/>
        <v>1</v>
      </c>
      <c r="G14" s="12">
        <f t="shared" si="6"/>
        <v>1</v>
      </c>
      <c r="H14" s="12">
        <f t="shared" si="6"/>
        <v>1</v>
      </c>
      <c r="I14" s="12">
        <f t="shared" si="6"/>
        <v>1</v>
      </c>
      <c r="J14" s="12">
        <f t="shared" si="6"/>
        <v>1</v>
      </c>
      <c r="K14" s="12">
        <f t="shared" si="6"/>
        <v>1</v>
      </c>
      <c r="L14" s="12">
        <f t="shared" ref="L14:AF14" si="7">IF(L4=0,0,L4/L$4)</f>
        <v>1</v>
      </c>
      <c r="M14" s="12">
        <f t="shared" si="7"/>
        <v>1</v>
      </c>
      <c r="N14" s="12">
        <f t="shared" si="7"/>
        <v>1</v>
      </c>
      <c r="O14" s="12">
        <f t="shared" si="7"/>
        <v>1</v>
      </c>
      <c r="P14" s="12">
        <f t="shared" si="7"/>
        <v>1</v>
      </c>
      <c r="Q14" s="12">
        <f t="shared" si="7"/>
        <v>1</v>
      </c>
      <c r="R14" s="12">
        <f t="shared" si="7"/>
        <v>1</v>
      </c>
      <c r="S14" s="12">
        <f t="shared" si="7"/>
        <v>1</v>
      </c>
      <c r="T14" s="12">
        <f t="shared" si="7"/>
        <v>1</v>
      </c>
      <c r="U14" s="12">
        <f t="shared" si="7"/>
        <v>1</v>
      </c>
      <c r="V14" s="12">
        <f t="shared" si="7"/>
        <v>1</v>
      </c>
      <c r="W14" s="12">
        <f t="shared" si="7"/>
        <v>1</v>
      </c>
      <c r="X14" s="12">
        <f t="shared" si="7"/>
        <v>1</v>
      </c>
      <c r="Y14" s="12">
        <f t="shared" si="7"/>
        <v>1</v>
      </c>
      <c r="Z14" s="12">
        <f t="shared" si="7"/>
        <v>1</v>
      </c>
      <c r="AA14" s="12">
        <f t="shared" si="7"/>
        <v>1</v>
      </c>
      <c r="AB14" s="12">
        <f t="shared" si="7"/>
        <v>1</v>
      </c>
      <c r="AC14" s="12">
        <f t="shared" si="7"/>
        <v>1</v>
      </c>
      <c r="AD14" s="12">
        <f t="shared" si="7"/>
        <v>1</v>
      </c>
      <c r="AE14" s="12">
        <f t="shared" si="7"/>
        <v>1</v>
      </c>
      <c r="AF14" s="12">
        <f t="shared" si="7"/>
        <v>1</v>
      </c>
      <c r="AG14" s="12">
        <f t="shared" ref="AG14" si="8">IF(AG4=0,0,AG4/AG$4)</f>
        <v>1</v>
      </c>
    </row>
    <row r="15" spans="1:33" x14ac:dyDescent="0.25">
      <c r="A15" s="32" t="s">
        <v>3</v>
      </c>
      <c r="B15" s="38">
        <f t="shared" ref="B15:K15" si="9">IF(B5=0,0,B5/B$4)</f>
        <v>0</v>
      </c>
      <c r="C15" s="38">
        <f t="shared" si="9"/>
        <v>0</v>
      </c>
      <c r="D15" s="38">
        <f t="shared" si="9"/>
        <v>0</v>
      </c>
      <c r="E15" s="38">
        <f t="shared" si="9"/>
        <v>0</v>
      </c>
      <c r="F15" s="38">
        <f t="shared" si="9"/>
        <v>0</v>
      </c>
      <c r="G15" s="38">
        <f t="shared" si="9"/>
        <v>0</v>
      </c>
      <c r="H15" s="38">
        <f t="shared" si="9"/>
        <v>1.2091052930457587E-3</v>
      </c>
      <c r="I15" s="38">
        <f t="shared" si="9"/>
        <v>6.9385751735915185E-3</v>
      </c>
      <c r="J15" s="38">
        <f t="shared" si="9"/>
        <v>1.5356037841293694E-2</v>
      </c>
      <c r="K15" s="38">
        <f t="shared" si="9"/>
        <v>8.6248997049320417E-3</v>
      </c>
      <c r="L15" s="38">
        <f t="shared" ref="L15:AF15" si="10">IF(L5=0,0,L5/L$4)</f>
        <v>5.9595420068711269E-3</v>
      </c>
      <c r="M15" s="38">
        <f t="shared" si="10"/>
        <v>7.6282913638521816E-3</v>
      </c>
      <c r="N15" s="38">
        <f t="shared" si="10"/>
        <v>5.3433789118909883E-3</v>
      </c>
      <c r="O15" s="38">
        <f t="shared" si="10"/>
        <v>4.9674190611741099E-3</v>
      </c>
      <c r="P15" s="38">
        <f t="shared" si="10"/>
        <v>4.1155153391420262E-3</v>
      </c>
      <c r="Q15" s="38">
        <f t="shared" si="10"/>
        <v>5.6851031913093888E-3</v>
      </c>
      <c r="R15" s="38">
        <f t="shared" si="10"/>
        <v>6.0788708435543957E-3</v>
      </c>
      <c r="S15" s="38">
        <f t="shared" si="10"/>
        <v>5.9071483024668572E-3</v>
      </c>
      <c r="T15" s="38">
        <f t="shared" si="10"/>
        <v>6.5488741734802515E-3</v>
      </c>
      <c r="U15" s="38">
        <f t="shared" si="10"/>
        <v>6.3641715665719543E-3</v>
      </c>
      <c r="V15" s="38">
        <f t="shared" si="10"/>
        <v>5.2771379072210998E-3</v>
      </c>
      <c r="W15" s="38">
        <f t="shared" si="10"/>
        <v>3.4038012686211649E-3</v>
      </c>
      <c r="X15" s="38">
        <f t="shared" si="10"/>
        <v>3.5555653671948428E-3</v>
      </c>
      <c r="Y15" s="38">
        <f t="shared" si="10"/>
        <v>2.5193784329507044E-3</v>
      </c>
      <c r="Z15" s="38">
        <f t="shared" si="10"/>
        <v>2.6812446358081077E-3</v>
      </c>
      <c r="AA15" s="38">
        <f t="shared" si="10"/>
        <v>2.4984892194287972E-3</v>
      </c>
      <c r="AB15" s="38">
        <f t="shared" si="10"/>
        <v>1.8015418376924267E-3</v>
      </c>
      <c r="AC15" s="38">
        <f t="shared" si="10"/>
        <v>1.111210576160459E-3</v>
      </c>
      <c r="AD15" s="38">
        <f t="shared" si="10"/>
        <v>1.0734603794022701E-3</v>
      </c>
      <c r="AE15" s="38">
        <f t="shared" si="10"/>
        <v>4.4616773201851901E-4</v>
      </c>
      <c r="AF15" s="38">
        <f t="shared" si="10"/>
        <v>4.293491379048421E-4</v>
      </c>
      <c r="AG15" s="38">
        <f t="shared" ref="AG15" si="11">IF(AG5=0,0,AG5/AG$4)</f>
        <v>1.074764731152492E-3</v>
      </c>
    </row>
    <row r="16" spans="1:33" x14ac:dyDescent="0.25">
      <c r="A16" s="32" t="s">
        <v>48</v>
      </c>
      <c r="B16" s="38">
        <f t="shared" ref="B16:K16" si="12">IF(B6=0,0,B6/B$4)</f>
        <v>0.48217098784264567</v>
      </c>
      <c r="C16" s="38">
        <f t="shared" si="12"/>
        <v>0.48243946732381454</v>
      </c>
      <c r="D16" s="38">
        <f t="shared" si="12"/>
        <v>0.48276972407506002</v>
      </c>
      <c r="E16" s="38">
        <f t="shared" si="12"/>
        <v>0.4831346960849664</v>
      </c>
      <c r="F16" s="38">
        <f t="shared" si="12"/>
        <v>0.48353532467387617</v>
      </c>
      <c r="G16" s="38">
        <f t="shared" si="12"/>
        <v>0.48389344522133726</v>
      </c>
      <c r="H16" s="38">
        <f t="shared" si="12"/>
        <v>0.48606373758670324</v>
      </c>
      <c r="I16" s="38">
        <f t="shared" si="12"/>
        <v>0.48610765307090581</v>
      </c>
      <c r="J16" s="38">
        <f t="shared" si="12"/>
        <v>0.47189254500764666</v>
      </c>
      <c r="K16" s="38">
        <f t="shared" si="12"/>
        <v>0.46554929246971377</v>
      </c>
      <c r="L16" s="38">
        <f t="shared" ref="L16:AF16" si="13">IF(L6=0,0,L6/L$4)</f>
        <v>0.47418222995275761</v>
      </c>
      <c r="M16" s="38">
        <f t="shared" si="13"/>
        <v>0.47840997535974622</v>
      </c>
      <c r="N16" s="38">
        <f t="shared" si="13"/>
        <v>0.48170875054674128</v>
      </c>
      <c r="O16" s="38">
        <f t="shared" si="13"/>
        <v>0.48925755271857529</v>
      </c>
      <c r="P16" s="38">
        <f t="shared" si="13"/>
        <v>0.45608082145540724</v>
      </c>
      <c r="Q16" s="38">
        <f t="shared" si="13"/>
        <v>0.451581388997498</v>
      </c>
      <c r="R16" s="38">
        <f t="shared" si="13"/>
        <v>0.45583996682437267</v>
      </c>
      <c r="S16" s="38">
        <f t="shared" si="13"/>
        <v>0.44177242357102692</v>
      </c>
      <c r="T16" s="38">
        <f t="shared" si="13"/>
        <v>0.43957076755011881</v>
      </c>
      <c r="U16" s="38">
        <f t="shared" si="13"/>
        <v>0.42467896383605058</v>
      </c>
      <c r="V16" s="38">
        <f t="shared" si="13"/>
        <v>0.41640673097162972</v>
      </c>
      <c r="W16" s="38">
        <f t="shared" si="13"/>
        <v>0.4151386996445966</v>
      </c>
      <c r="X16" s="38">
        <f t="shared" si="13"/>
        <v>0.39888448859816328</v>
      </c>
      <c r="Y16" s="38">
        <f t="shared" si="13"/>
        <v>0.37781778714403175</v>
      </c>
      <c r="Z16" s="38">
        <f t="shared" si="13"/>
        <v>0.37392120870831291</v>
      </c>
      <c r="AA16" s="38">
        <f t="shared" si="13"/>
        <v>0.38229969553750115</v>
      </c>
      <c r="AB16" s="38">
        <f t="shared" si="13"/>
        <v>0.3796217988802959</v>
      </c>
      <c r="AC16" s="38">
        <f t="shared" si="13"/>
        <v>0.3777106042939406</v>
      </c>
      <c r="AD16" s="38">
        <f t="shared" si="13"/>
        <v>0.3619552187820429</v>
      </c>
      <c r="AE16" s="38">
        <f t="shared" si="13"/>
        <v>0.35033626572171328</v>
      </c>
      <c r="AF16" s="38">
        <f t="shared" si="13"/>
        <v>0.40322433957040243</v>
      </c>
      <c r="AG16" s="38">
        <f t="shared" ref="AG16" si="14">IF(AG6=0,0,AG6/AG$4)</f>
        <v>0.48361679359825471</v>
      </c>
    </row>
    <row r="17" spans="1:33" x14ac:dyDescent="0.25">
      <c r="A17" s="32" t="s">
        <v>49</v>
      </c>
      <c r="B17" s="38">
        <f t="shared" ref="B17:K17" si="15">IF(B7=0,0,B7/B$4)</f>
        <v>0.51782901215735433</v>
      </c>
      <c r="C17" s="38">
        <f t="shared" si="15"/>
        <v>0.51756053267618551</v>
      </c>
      <c r="D17" s="38">
        <f t="shared" si="15"/>
        <v>0.51723027592493986</v>
      </c>
      <c r="E17" s="38">
        <f t="shared" si="15"/>
        <v>0.51686530391503349</v>
      </c>
      <c r="F17" s="38">
        <f t="shared" si="15"/>
        <v>0.51646467532612383</v>
      </c>
      <c r="G17" s="38">
        <f t="shared" si="15"/>
        <v>0.51610655477866263</v>
      </c>
      <c r="H17" s="38">
        <f t="shared" si="15"/>
        <v>0.51272715712025096</v>
      </c>
      <c r="I17" s="38">
        <f t="shared" si="15"/>
        <v>0.5069537717555026</v>
      </c>
      <c r="J17" s="38">
        <f t="shared" si="15"/>
        <v>0.51275141715105976</v>
      </c>
      <c r="K17" s="38">
        <f t="shared" si="15"/>
        <v>0.52582580782535426</v>
      </c>
      <c r="L17" s="38">
        <f t="shared" ref="L17:AF17" si="16">IF(L7=0,0,L7/L$4)</f>
        <v>0.51985822804037118</v>
      </c>
      <c r="M17" s="38">
        <f t="shared" si="16"/>
        <v>0.5139617332764016</v>
      </c>
      <c r="N17" s="38">
        <f t="shared" si="16"/>
        <v>0.5129478705413677</v>
      </c>
      <c r="O17" s="38">
        <f t="shared" si="16"/>
        <v>0.50577502822025067</v>
      </c>
      <c r="P17" s="38">
        <f t="shared" si="16"/>
        <v>0.5398036632054507</v>
      </c>
      <c r="Q17" s="38">
        <f t="shared" si="16"/>
        <v>0.54273350781119256</v>
      </c>
      <c r="R17" s="38">
        <f t="shared" si="16"/>
        <v>0.53808116233207304</v>
      </c>
      <c r="S17" s="38">
        <f t="shared" si="16"/>
        <v>0.55232042812650628</v>
      </c>
      <c r="T17" s="38">
        <f t="shared" si="16"/>
        <v>0.55388035827640092</v>
      </c>
      <c r="U17" s="38">
        <f t="shared" si="16"/>
        <v>0.56895686459737749</v>
      </c>
      <c r="V17" s="38">
        <f t="shared" si="16"/>
        <v>0.5783161311211491</v>
      </c>
      <c r="W17" s="38">
        <f t="shared" si="16"/>
        <v>0.58145749908678224</v>
      </c>
      <c r="X17" s="38">
        <f t="shared" si="16"/>
        <v>0.59755994603464191</v>
      </c>
      <c r="Y17" s="38">
        <f t="shared" si="16"/>
        <v>0.61966283442301762</v>
      </c>
      <c r="Z17" s="38">
        <f t="shared" si="16"/>
        <v>0.62339754665587899</v>
      </c>
      <c r="AA17" s="38">
        <f t="shared" si="16"/>
        <v>0.61520181524307016</v>
      </c>
      <c r="AB17" s="38">
        <f t="shared" si="16"/>
        <v>0.61857665928201155</v>
      </c>
      <c r="AC17" s="38">
        <f t="shared" si="16"/>
        <v>0.62117818512989897</v>
      </c>
      <c r="AD17" s="38">
        <f t="shared" si="16"/>
        <v>0.6369713208385549</v>
      </c>
      <c r="AE17" s="38">
        <f t="shared" si="16"/>
        <v>0.64921756654626817</v>
      </c>
      <c r="AF17" s="38">
        <f t="shared" si="16"/>
        <v>0.59634631129169258</v>
      </c>
      <c r="AG17" s="38">
        <f t="shared" ref="AG17" si="17">IF(AG7=0,0,AG7/AG$4)</f>
        <v>0.51530844167059275</v>
      </c>
    </row>
    <row r="18" spans="1:33" x14ac:dyDescent="0.25">
      <c r="A18" s="5" t="s">
        <v>21</v>
      </c>
      <c r="B18" s="13">
        <f t="shared" ref="B18:K18" si="18">IF(B8=0,0,B8/B$8)</f>
        <v>1</v>
      </c>
      <c r="C18" s="13">
        <f t="shared" si="18"/>
        <v>1</v>
      </c>
      <c r="D18" s="13">
        <f t="shared" si="18"/>
        <v>1</v>
      </c>
      <c r="E18" s="13">
        <f t="shared" si="18"/>
        <v>1</v>
      </c>
      <c r="F18" s="13">
        <f t="shared" si="18"/>
        <v>1</v>
      </c>
      <c r="G18" s="13">
        <f t="shared" si="18"/>
        <v>1</v>
      </c>
      <c r="H18" s="13">
        <f t="shared" si="18"/>
        <v>1</v>
      </c>
      <c r="I18" s="13">
        <f t="shared" si="18"/>
        <v>1</v>
      </c>
      <c r="J18" s="13">
        <f t="shared" si="18"/>
        <v>1</v>
      </c>
      <c r="K18" s="13">
        <f t="shared" si="18"/>
        <v>1</v>
      </c>
      <c r="L18" s="13">
        <f t="shared" ref="L18:AF18" si="19">IF(L8=0,0,L8/L$8)</f>
        <v>1</v>
      </c>
      <c r="M18" s="13">
        <f t="shared" si="19"/>
        <v>1</v>
      </c>
      <c r="N18" s="13">
        <f t="shared" si="19"/>
        <v>1</v>
      </c>
      <c r="O18" s="13">
        <f t="shared" si="19"/>
        <v>1</v>
      </c>
      <c r="P18" s="13">
        <f t="shared" si="19"/>
        <v>1</v>
      </c>
      <c r="Q18" s="13">
        <f t="shared" si="19"/>
        <v>1</v>
      </c>
      <c r="R18" s="13">
        <f t="shared" si="19"/>
        <v>1</v>
      </c>
      <c r="S18" s="13">
        <f t="shared" si="19"/>
        <v>1</v>
      </c>
      <c r="T18" s="13">
        <f t="shared" si="19"/>
        <v>1</v>
      </c>
      <c r="U18" s="13">
        <f t="shared" si="19"/>
        <v>1</v>
      </c>
      <c r="V18" s="13">
        <f t="shared" si="19"/>
        <v>1</v>
      </c>
      <c r="W18" s="13">
        <f t="shared" si="19"/>
        <v>1</v>
      </c>
      <c r="X18" s="13">
        <f t="shared" si="19"/>
        <v>1</v>
      </c>
      <c r="Y18" s="13">
        <f t="shared" si="19"/>
        <v>1</v>
      </c>
      <c r="Z18" s="13">
        <f t="shared" si="19"/>
        <v>1</v>
      </c>
      <c r="AA18" s="13">
        <f t="shared" si="19"/>
        <v>1</v>
      </c>
      <c r="AB18" s="13">
        <f t="shared" si="19"/>
        <v>1</v>
      </c>
      <c r="AC18" s="13">
        <f t="shared" si="19"/>
        <v>1</v>
      </c>
      <c r="AD18" s="13">
        <f t="shared" si="19"/>
        <v>1</v>
      </c>
      <c r="AE18" s="13">
        <f t="shared" si="19"/>
        <v>1</v>
      </c>
      <c r="AF18" s="13">
        <f t="shared" si="19"/>
        <v>1</v>
      </c>
      <c r="AG18" s="13">
        <f t="shared" ref="AG18" si="20">IF(AG8=0,0,AG8/AG$8)</f>
        <v>1</v>
      </c>
    </row>
    <row r="19" spans="1:33" x14ac:dyDescent="0.25">
      <c r="A19" s="34" t="s">
        <v>3</v>
      </c>
      <c r="B19" s="39">
        <f t="shared" ref="B19:K20" si="21">IF(B9=0,0,B9/B$8)</f>
        <v>0</v>
      </c>
      <c r="C19" s="39">
        <f t="shared" si="21"/>
        <v>0</v>
      </c>
      <c r="D19" s="39">
        <f t="shared" si="21"/>
        <v>0</v>
      </c>
      <c r="E19" s="39">
        <f t="shared" si="21"/>
        <v>0</v>
      </c>
      <c r="F19" s="39">
        <f t="shared" si="21"/>
        <v>0</v>
      </c>
      <c r="G19" s="39">
        <f t="shared" si="21"/>
        <v>0</v>
      </c>
      <c r="H19" s="39">
        <f t="shared" si="21"/>
        <v>1.8918177303260995E-4</v>
      </c>
      <c r="I19" s="39">
        <f t="shared" si="21"/>
        <v>1.0643108246017772E-3</v>
      </c>
      <c r="J19" s="39">
        <f t="shared" si="21"/>
        <v>2.3085564781136852E-3</v>
      </c>
      <c r="K19" s="39">
        <f t="shared" si="21"/>
        <v>1.2706361175756648E-3</v>
      </c>
      <c r="L19" s="39">
        <f t="shared" ref="L19:AF19" si="22">IF(L9=0,0,L9/L$8)</f>
        <v>8.800067042822584E-4</v>
      </c>
      <c r="M19" s="39">
        <f t="shared" si="22"/>
        <v>8.164886982457405E-4</v>
      </c>
      <c r="N19" s="39">
        <f t="shared" si="22"/>
        <v>9.1521449465294135E-4</v>
      </c>
      <c r="O19" s="39">
        <f t="shared" si="22"/>
        <v>5.943372261704281E-4</v>
      </c>
      <c r="P19" s="39">
        <f t="shared" si="22"/>
        <v>3.5181260809455053E-4</v>
      </c>
      <c r="Q19" s="39">
        <f t="shared" si="22"/>
        <v>8.0700745856293393E-4</v>
      </c>
      <c r="R19" s="39">
        <f t="shared" si="22"/>
        <v>2.028946321295899E-3</v>
      </c>
      <c r="S19" s="39">
        <f t="shared" si="22"/>
        <v>3.6848185783566376E-3</v>
      </c>
      <c r="T19" s="39">
        <f t="shared" si="22"/>
        <v>4.218842979246849E-3</v>
      </c>
      <c r="U19" s="39">
        <f t="shared" si="22"/>
        <v>4.3930413251266212E-3</v>
      </c>
      <c r="V19" s="39">
        <f t="shared" si="22"/>
        <v>3.6607254253009326E-3</v>
      </c>
      <c r="W19" s="39">
        <f t="shared" si="22"/>
        <v>2.3797205997583958E-3</v>
      </c>
      <c r="X19" s="39">
        <f t="shared" si="22"/>
        <v>1.9645166746909424E-3</v>
      </c>
      <c r="Y19" s="39">
        <f t="shared" si="22"/>
        <v>1.2897919428754788E-3</v>
      </c>
      <c r="Z19" s="39">
        <f t="shared" si="22"/>
        <v>7.7509568063546873E-4</v>
      </c>
      <c r="AA19" s="39">
        <f t="shared" si="22"/>
        <v>7.3788750451398506E-4</v>
      </c>
      <c r="AB19" s="39">
        <f t="shared" si="22"/>
        <v>5.073607602028012E-4</v>
      </c>
      <c r="AC19" s="39">
        <f t="shared" si="22"/>
        <v>4.8464718112376377E-4</v>
      </c>
      <c r="AD19" s="39">
        <f t="shared" si="22"/>
        <v>2.8135466162563204E-3</v>
      </c>
      <c r="AE19" s="39">
        <f t="shared" si="22"/>
        <v>2.12102506256018E-3</v>
      </c>
      <c r="AF19" s="39">
        <f t="shared" si="22"/>
        <v>2.8699355527504688E-3</v>
      </c>
      <c r="AG19" s="39">
        <f t="shared" ref="AG19" si="23">IF(AG9=0,0,AG9/AG$8)</f>
        <v>4.1931894742757566E-3</v>
      </c>
    </row>
    <row r="20" spans="1:33" x14ac:dyDescent="0.25">
      <c r="A20" s="34" t="s">
        <v>48</v>
      </c>
      <c r="B20" s="39">
        <f t="shared" si="21"/>
        <v>0.12744897057889523</v>
      </c>
      <c r="C20" s="39">
        <f t="shared" si="21"/>
        <v>0.12737842177682385</v>
      </c>
      <c r="D20" s="39">
        <f t="shared" si="21"/>
        <v>0.12699338099873661</v>
      </c>
      <c r="E20" s="39">
        <f t="shared" si="21"/>
        <v>0.1276292489510599</v>
      </c>
      <c r="F20" s="39">
        <f t="shared" si="21"/>
        <v>0.1273322530611698</v>
      </c>
      <c r="G20" s="39">
        <f t="shared" si="21"/>
        <v>0.12664775591594632</v>
      </c>
      <c r="H20" s="39">
        <f t="shared" si="21"/>
        <v>0.12514285251446869</v>
      </c>
      <c r="I20" s="39">
        <f t="shared" si="21"/>
        <v>0.12581621865902551</v>
      </c>
      <c r="J20" s="39">
        <f t="shared" si="21"/>
        <v>0.12487566435622922</v>
      </c>
      <c r="K20" s="39">
        <f t="shared" si="21"/>
        <v>0.12318860195069363</v>
      </c>
      <c r="L20" s="39">
        <f t="shared" ref="L20:AF20" si="24">IF(L10=0,0,L10/L$8)</f>
        <v>0.12378436276265983</v>
      </c>
      <c r="M20" s="39">
        <f t="shared" si="24"/>
        <v>0.11651299321015762</v>
      </c>
      <c r="N20" s="39">
        <f t="shared" si="24"/>
        <v>0.12422321842451338</v>
      </c>
      <c r="O20" s="39">
        <f t="shared" si="24"/>
        <v>9.9787953477646102E-2</v>
      </c>
      <c r="P20" s="39">
        <f t="shared" si="24"/>
        <v>0.13361082315393774</v>
      </c>
      <c r="Q20" s="39">
        <f t="shared" si="24"/>
        <v>0.14582507135933895</v>
      </c>
      <c r="R20" s="39">
        <f t="shared" si="24"/>
        <v>0.16632802099980629</v>
      </c>
      <c r="S20" s="39">
        <f t="shared" si="24"/>
        <v>0.18641701680851941</v>
      </c>
      <c r="T20" s="39">
        <f t="shared" si="24"/>
        <v>0.15557829756593905</v>
      </c>
      <c r="U20" s="39">
        <f t="shared" si="24"/>
        <v>0.11063895006417684</v>
      </c>
      <c r="V20" s="39">
        <f t="shared" si="24"/>
        <v>0.133168725059674</v>
      </c>
      <c r="W20" s="39">
        <f t="shared" si="24"/>
        <v>7.7087287950390715E-2</v>
      </c>
      <c r="X20" s="39">
        <f t="shared" si="24"/>
        <v>6.1601344301814312E-2</v>
      </c>
      <c r="Y20" s="39">
        <f t="shared" si="24"/>
        <v>6.3793986862918706E-2</v>
      </c>
      <c r="Z20" s="39">
        <f t="shared" si="24"/>
        <v>7.5119651306871357E-2</v>
      </c>
      <c r="AA20" s="39">
        <f t="shared" si="24"/>
        <v>7.4699348830495796E-2</v>
      </c>
      <c r="AB20" s="39">
        <f t="shared" si="24"/>
        <v>6.7708368404017491E-2</v>
      </c>
      <c r="AC20" s="39">
        <f t="shared" si="24"/>
        <v>7.5016616608167885E-2</v>
      </c>
      <c r="AD20" s="39">
        <f t="shared" si="24"/>
        <v>9.8603694243432419E-2</v>
      </c>
      <c r="AE20" s="39">
        <f t="shared" si="24"/>
        <v>7.5007779907954472E-2</v>
      </c>
      <c r="AF20" s="39">
        <f t="shared" si="24"/>
        <v>9.4030084423468274E-2</v>
      </c>
      <c r="AG20" s="39">
        <f t="shared" ref="AG20" si="25">IF(AG10=0,0,AG10/AG$8)</f>
        <v>0.13809481420606445</v>
      </c>
    </row>
    <row r="21" spans="1:33" x14ac:dyDescent="0.25">
      <c r="A21" s="36" t="s">
        <v>49</v>
      </c>
      <c r="B21" s="40">
        <f t="shared" ref="B21:K21" si="26">IF(B11=0,0,B11/B$8)</f>
        <v>0.87255102942110474</v>
      </c>
      <c r="C21" s="40">
        <f t="shared" si="26"/>
        <v>0.87262157822317621</v>
      </c>
      <c r="D21" s="40">
        <f t="shared" si="26"/>
        <v>0.87300661900126331</v>
      </c>
      <c r="E21" s="40">
        <f t="shared" si="26"/>
        <v>0.87237075104894002</v>
      </c>
      <c r="F21" s="40">
        <f t="shared" si="26"/>
        <v>0.87266774693883009</v>
      </c>
      <c r="G21" s="40">
        <f t="shared" si="26"/>
        <v>0.87335224408405376</v>
      </c>
      <c r="H21" s="40">
        <f t="shared" si="26"/>
        <v>0.87466796571249861</v>
      </c>
      <c r="I21" s="40">
        <f t="shared" si="26"/>
        <v>0.87311947051637262</v>
      </c>
      <c r="J21" s="40">
        <f t="shared" si="26"/>
        <v>0.872815779165657</v>
      </c>
      <c r="K21" s="40">
        <f t="shared" si="26"/>
        <v>0.8755407619317308</v>
      </c>
      <c r="L21" s="40">
        <f t="shared" ref="L21:AF21" si="27">IF(L11=0,0,L11/L$8)</f>
        <v>0.87533563053305796</v>
      </c>
      <c r="M21" s="40">
        <f t="shared" si="27"/>
        <v>0.88267051809159658</v>
      </c>
      <c r="N21" s="40">
        <f t="shared" si="27"/>
        <v>0.87486156708083362</v>
      </c>
      <c r="O21" s="40">
        <f t="shared" si="27"/>
        <v>0.89961770929618357</v>
      </c>
      <c r="P21" s="40">
        <f t="shared" si="27"/>
        <v>0.86603736423796773</v>
      </c>
      <c r="Q21" s="40">
        <f t="shared" si="27"/>
        <v>0.85336792118209814</v>
      </c>
      <c r="R21" s="40">
        <f t="shared" si="27"/>
        <v>0.83164303267889783</v>
      </c>
      <c r="S21" s="40">
        <f t="shared" si="27"/>
        <v>0.80989816461312392</v>
      </c>
      <c r="T21" s="40">
        <f t="shared" si="27"/>
        <v>0.8402028594548141</v>
      </c>
      <c r="U21" s="40">
        <f t="shared" si="27"/>
        <v>0.88496800861069658</v>
      </c>
      <c r="V21" s="40">
        <f t="shared" si="27"/>
        <v>0.86317054951502503</v>
      </c>
      <c r="W21" s="40">
        <f t="shared" si="27"/>
        <v>0.92053299144985079</v>
      </c>
      <c r="X21" s="40">
        <f t="shared" si="27"/>
        <v>0.9364341390234947</v>
      </c>
      <c r="Y21" s="40">
        <f t="shared" si="27"/>
        <v>0.9349162211942057</v>
      </c>
      <c r="Z21" s="40">
        <f t="shared" si="27"/>
        <v>0.92410525301249313</v>
      </c>
      <c r="AA21" s="40">
        <f t="shared" si="27"/>
        <v>0.92456276366499024</v>
      </c>
      <c r="AB21" s="40">
        <f t="shared" si="27"/>
        <v>0.93178427083577975</v>
      </c>
      <c r="AC21" s="40">
        <f t="shared" si="27"/>
        <v>0.92449873621070833</v>
      </c>
      <c r="AD21" s="40">
        <f t="shared" si="27"/>
        <v>0.89858275914031127</v>
      </c>
      <c r="AE21" s="40">
        <f t="shared" si="27"/>
        <v>0.92287119502948545</v>
      </c>
      <c r="AF21" s="40">
        <f t="shared" si="27"/>
        <v>0.90309998002378122</v>
      </c>
      <c r="AG21" s="40">
        <f t="shared" ref="AG21" si="28">IF(AG11=0,0,AG11/AG$8)</f>
        <v>0.85771199631965989</v>
      </c>
    </row>
    <row r="22" spans="1:33" x14ac:dyDescent="0.25">
      <c r="A22" s="20"/>
      <c r="B22" s="20"/>
      <c r="C22" s="20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x14ac:dyDescent="0.25">
      <c r="A23" s="24" t="s">
        <v>7</v>
      </c>
      <c r="B23" s="26">
        <f t="shared" ref="B23:K23" si="29">SUM(B24,B28)</f>
        <v>42.158163089451435</v>
      </c>
      <c r="C23" s="26">
        <f t="shared" si="29"/>
        <v>29.743478520120931</v>
      </c>
      <c r="D23" s="26">
        <f t="shared" si="29"/>
        <v>34.109981461234277</v>
      </c>
      <c r="E23" s="26">
        <f t="shared" si="29"/>
        <v>27.790441699898729</v>
      </c>
      <c r="F23" s="26">
        <f t="shared" si="29"/>
        <v>34.126597745556246</v>
      </c>
      <c r="G23" s="26">
        <f t="shared" si="29"/>
        <v>36.328889377156244</v>
      </c>
      <c r="H23" s="26">
        <f t="shared" si="29"/>
        <v>26.414334409888326</v>
      </c>
      <c r="I23" s="26">
        <f t="shared" si="29"/>
        <v>24.83959294899503</v>
      </c>
      <c r="J23" s="26">
        <f t="shared" si="29"/>
        <v>23.969223211923364</v>
      </c>
      <c r="K23" s="26">
        <f t="shared" si="29"/>
        <v>27.022118334708356</v>
      </c>
      <c r="L23" s="26">
        <f>SUM(L24,L28)</f>
        <v>31.618404308661621</v>
      </c>
      <c r="M23" s="26">
        <f t="shared" ref="M23:AF23" si="30">SUM(M24,M28)</f>
        <v>31.839556365028098</v>
      </c>
      <c r="N23" s="26">
        <f t="shared" si="30"/>
        <v>32.749689042044217</v>
      </c>
      <c r="O23" s="26">
        <f t="shared" si="30"/>
        <v>62.081951141471464</v>
      </c>
      <c r="P23" s="26">
        <f t="shared" si="30"/>
        <v>78.735908811757724</v>
      </c>
      <c r="Q23" s="26">
        <f t="shared" si="30"/>
        <v>86.223548579446827</v>
      </c>
      <c r="R23" s="26">
        <f t="shared" si="30"/>
        <v>88.621431332601802</v>
      </c>
      <c r="S23" s="26">
        <f t="shared" si="30"/>
        <v>95.06699457370749</v>
      </c>
      <c r="T23" s="26">
        <f t="shared" si="30"/>
        <v>99.744553128961513</v>
      </c>
      <c r="U23" s="26">
        <f t="shared" si="30"/>
        <v>92.857373246127935</v>
      </c>
      <c r="V23" s="26">
        <f t="shared" si="30"/>
        <v>88.660103735692985</v>
      </c>
      <c r="W23" s="26">
        <f t="shared" si="30"/>
        <v>89.462428608943682</v>
      </c>
      <c r="X23" s="26">
        <f t="shared" si="30"/>
        <v>80.317349561620546</v>
      </c>
      <c r="Y23" s="26">
        <f t="shared" si="30"/>
        <v>78.568531248081939</v>
      </c>
      <c r="Z23" s="26">
        <f t="shared" si="30"/>
        <v>78.303731892101851</v>
      </c>
      <c r="AA23" s="26">
        <f t="shared" si="30"/>
        <v>79.158654694137027</v>
      </c>
      <c r="AB23" s="26">
        <f t="shared" si="30"/>
        <v>84.618544358807512</v>
      </c>
      <c r="AC23" s="26">
        <f t="shared" si="30"/>
        <v>93.207217898487599</v>
      </c>
      <c r="AD23" s="26">
        <f t="shared" si="30"/>
        <v>106.05503247994895</v>
      </c>
      <c r="AE23" s="26">
        <f t="shared" si="30"/>
        <v>108.07406897407449</v>
      </c>
      <c r="AF23" s="26">
        <f t="shared" si="30"/>
        <v>29.693786583194271</v>
      </c>
      <c r="AG23" s="26">
        <f t="shared" ref="AG23" si="31">SUM(AG24,AG28)</f>
        <v>38.115226747460397</v>
      </c>
    </row>
    <row r="24" spans="1:33" x14ac:dyDescent="0.25">
      <c r="A24" s="3" t="s">
        <v>2</v>
      </c>
      <c r="B24" s="10">
        <f t="shared" ref="B24:K24" si="32">SUM(B25:B27)</f>
        <v>40.056033227761468</v>
      </c>
      <c r="C24" s="10">
        <f t="shared" si="32"/>
        <v>28.259681773426411</v>
      </c>
      <c r="D24" s="10">
        <f t="shared" si="32"/>
        <v>32.405546405002966</v>
      </c>
      <c r="E24" s="10">
        <f t="shared" si="32"/>
        <v>26.432576996122542</v>
      </c>
      <c r="F24" s="10">
        <f t="shared" si="32"/>
        <v>32.46222322171203</v>
      </c>
      <c r="G24" s="10">
        <f t="shared" si="32"/>
        <v>34.5492357205964</v>
      </c>
      <c r="H24" s="10">
        <f t="shared" si="32"/>
        <v>25.124765242206113</v>
      </c>
      <c r="I24" s="10">
        <f t="shared" si="32"/>
        <v>23.656241331274053</v>
      </c>
      <c r="J24" s="10">
        <f t="shared" si="32"/>
        <v>22.8111576006579</v>
      </c>
      <c r="K24" s="10">
        <f t="shared" si="32"/>
        <v>25.675590412912854</v>
      </c>
      <c r="L24" s="10">
        <f>SUM(L25:L27)</f>
        <v>30.033351090656396</v>
      </c>
      <c r="M24" s="10">
        <f t="shared" ref="M24:AF24" si="33">SUM(M25:M27)</f>
        <v>30.306928626483199</v>
      </c>
      <c r="N24" s="10">
        <f t="shared" si="33"/>
        <v>31.009370135696511</v>
      </c>
      <c r="O24" s="10">
        <f t="shared" si="33"/>
        <v>59.691929258226189</v>
      </c>
      <c r="P24" s="10">
        <f t="shared" si="33"/>
        <v>76.499540031461464</v>
      </c>
      <c r="Q24" s="10">
        <f t="shared" si="33"/>
        <v>83.865335787984094</v>
      </c>
      <c r="R24" s="10">
        <f t="shared" si="33"/>
        <v>86.352881715255066</v>
      </c>
      <c r="S24" s="10">
        <f t="shared" si="33"/>
        <v>92.89009703890126</v>
      </c>
      <c r="T24" s="10">
        <f t="shared" si="33"/>
        <v>97.599456094022372</v>
      </c>
      <c r="U24" s="10">
        <f t="shared" si="33"/>
        <v>90.743499768043762</v>
      </c>
      <c r="V24" s="10">
        <f t="shared" si="33"/>
        <v>86.447006297678087</v>
      </c>
      <c r="W24" s="10">
        <f t="shared" si="33"/>
        <v>86.709131204598521</v>
      </c>
      <c r="X24" s="10">
        <f t="shared" si="33"/>
        <v>77.873272647425452</v>
      </c>
      <c r="Y24" s="10">
        <f t="shared" si="33"/>
        <v>76.281700296898279</v>
      </c>
      <c r="Z24" s="10">
        <f t="shared" si="33"/>
        <v>76.159560382995011</v>
      </c>
      <c r="AA24" s="10">
        <f t="shared" si="33"/>
        <v>76.847549122831964</v>
      </c>
      <c r="AB24" s="10">
        <f t="shared" si="33"/>
        <v>81.903404358177909</v>
      </c>
      <c r="AC24" s="10">
        <f t="shared" si="33"/>
        <v>90.152933488070062</v>
      </c>
      <c r="AD24" s="10">
        <f t="shared" si="33"/>
        <v>103.15948420308573</v>
      </c>
      <c r="AE24" s="10">
        <f t="shared" si="33"/>
        <v>105.17057739040763</v>
      </c>
      <c r="AF24" s="10">
        <f t="shared" si="33"/>
        <v>26.976488021001437</v>
      </c>
      <c r="AG24" s="10">
        <f t="shared" ref="AG24" si="34">SUM(AG25:AG27)</f>
        <v>34.860461064430652</v>
      </c>
    </row>
    <row r="25" spans="1:33" x14ac:dyDescent="0.25">
      <c r="A25" s="32" t="s">
        <v>3</v>
      </c>
      <c r="B25" s="41">
        <v>0</v>
      </c>
      <c r="C25" s="41">
        <v>0</v>
      </c>
      <c r="D25" s="41">
        <v>0</v>
      </c>
      <c r="E25" s="41">
        <v>0</v>
      </c>
      <c r="F25" s="41">
        <v>0</v>
      </c>
      <c r="G25" s="41">
        <v>0</v>
      </c>
      <c r="H25" s="41">
        <v>0.1309554046034343</v>
      </c>
      <c r="I25" s="41">
        <v>0.6884602641050741</v>
      </c>
      <c r="J25" s="41">
        <v>1.3747169516903788</v>
      </c>
      <c r="K25" s="41">
        <v>0.85561728296186157</v>
      </c>
      <c r="L25" s="41">
        <v>0.70766285949163532</v>
      </c>
      <c r="M25" s="41">
        <v>0.90944750937336938</v>
      </c>
      <c r="N25" s="41">
        <v>0.65099946326899549</v>
      </c>
      <c r="O25" s="41">
        <v>1.1304347546416649</v>
      </c>
      <c r="P25" s="41">
        <v>1.4436574170945906</v>
      </c>
      <c r="Q25" s="41">
        <v>1.4540265663763527</v>
      </c>
      <c r="R25" s="41">
        <v>1.5256840125743876</v>
      </c>
      <c r="S25" s="41">
        <v>1.4864458563022229</v>
      </c>
      <c r="T25" s="41">
        <v>1.7651945261632818</v>
      </c>
      <c r="U25" s="41">
        <v>2.110832580671167</v>
      </c>
      <c r="V25" s="41">
        <v>1.5747395954198473</v>
      </c>
      <c r="W25" s="41">
        <v>0.98312023520037817</v>
      </c>
      <c r="X25" s="41">
        <v>0.76754125517849248</v>
      </c>
      <c r="Y25" s="41">
        <v>0.54143218946039195</v>
      </c>
      <c r="Z25" s="41">
        <v>0.6590279358428841</v>
      </c>
      <c r="AA25" s="41">
        <v>0.68954288489629623</v>
      </c>
      <c r="AB25" s="41">
        <v>0.65851731493714305</v>
      </c>
      <c r="AC25" s="41">
        <v>0.44932292518384276</v>
      </c>
      <c r="AD25" s="41">
        <v>0.40238842743682307</v>
      </c>
      <c r="AE25" s="41">
        <v>0.12469094736842105</v>
      </c>
      <c r="AF25" s="41">
        <v>7.6074287461530679E-2</v>
      </c>
      <c r="AG25" s="41">
        <v>0.11761050950965385</v>
      </c>
    </row>
    <row r="26" spans="1:33" x14ac:dyDescent="0.25">
      <c r="A26" s="32" t="s">
        <v>48</v>
      </c>
      <c r="B26" s="41">
        <v>21.316823657082701</v>
      </c>
      <c r="C26" s="41">
        <v>15.038854313973598</v>
      </c>
      <c r="D26" s="41">
        <v>17.245986787825327</v>
      </c>
      <c r="E26" s="41">
        <v>14.06754257695437</v>
      </c>
      <c r="F26" s="41">
        <v>17.275473036984838</v>
      </c>
      <c r="G26" s="41">
        <v>18.386410836200579</v>
      </c>
      <c r="H26" s="41">
        <v>13.300900098807052</v>
      </c>
      <c r="I26" s="41">
        <v>12.222917519240177</v>
      </c>
      <c r="J26" s="41">
        <v>11.407709454241896</v>
      </c>
      <c r="K26" s="41">
        <v>13.208105138216821</v>
      </c>
      <c r="L26" s="41">
        <v>15.60603098898304</v>
      </c>
      <c r="M26" s="41">
        <v>15.644189664365939</v>
      </c>
      <c r="N26" s="41">
        <v>16.15586281154571</v>
      </c>
      <c r="O26" s="41">
        <v>31.471367522045323</v>
      </c>
      <c r="P26" s="41">
        <v>38.148268471430178</v>
      </c>
      <c r="Q26" s="41">
        <v>41.399107514535196</v>
      </c>
      <c r="R26" s="41">
        <v>44.193709569973585</v>
      </c>
      <c r="S26" s="41">
        <v>47.783717312378172</v>
      </c>
      <c r="T26" s="41">
        <v>51.616677887017694</v>
      </c>
      <c r="U26" s="41">
        <v>45.497488832804827</v>
      </c>
      <c r="V26" s="41">
        <v>43.658350339041093</v>
      </c>
      <c r="W26" s="41">
        <v>42.904391581420299</v>
      </c>
      <c r="X26" s="41">
        <v>35.529401362668111</v>
      </c>
      <c r="Y26" s="41">
        <v>34.275118573861398</v>
      </c>
      <c r="Z26" s="41">
        <v>34.204514878212088</v>
      </c>
      <c r="AA26" s="41">
        <v>35.569886999266977</v>
      </c>
      <c r="AB26" s="41">
        <v>38.829047588692909</v>
      </c>
      <c r="AC26" s="41">
        <v>41.132089645772581</v>
      </c>
      <c r="AD26" s="41">
        <v>43.894659326485204</v>
      </c>
      <c r="AE26" s="41">
        <v>43.561189014478281</v>
      </c>
      <c r="AF26" s="41">
        <v>12.276914298483147</v>
      </c>
      <c r="AG26" s="41">
        <v>17.242738310295731</v>
      </c>
    </row>
    <row r="27" spans="1:33" x14ac:dyDescent="0.25">
      <c r="A27" s="32" t="s">
        <v>49</v>
      </c>
      <c r="B27" s="41">
        <v>18.739209570678767</v>
      </c>
      <c r="C27" s="41">
        <v>13.220827459452813</v>
      </c>
      <c r="D27" s="41">
        <v>15.159559617177642</v>
      </c>
      <c r="E27" s="41">
        <v>12.365034419168172</v>
      </c>
      <c r="F27" s="41">
        <v>15.186750184727192</v>
      </c>
      <c r="G27" s="41">
        <v>16.162824884395825</v>
      </c>
      <c r="H27" s="41">
        <v>11.692909738795628</v>
      </c>
      <c r="I27" s="41">
        <v>10.744863547928803</v>
      </c>
      <c r="J27" s="41">
        <v>10.028731194725626</v>
      </c>
      <c r="K27" s="41">
        <v>11.611867991734171</v>
      </c>
      <c r="L27" s="41">
        <v>13.719657242181722</v>
      </c>
      <c r="M27" s="41">
        <v>13.753291452743891</v>
      </c>
      <c r="N27" s="41">
        <v>14.202507860881806</v>
      </c>
      <c r="O27" s="41">
        <v>27.0901269815392</v>
      </c>
      <c r="P27" s="41">
        <v>36.907614142936687</v>
      </c>
      <c r="Q27" s="41">
        <v>41.012201707072549</v>
      </c>
      <c r="R27" s="41">
        <v>40.633488132707093</v>
      </c>
      <c r="S27" s="41">
        <v>43.619933870220862</v>
      </c>
      <c r="T27" s="41">
        <v>44.217583680841386</v>
      </c>
      <c r="U27" s="41">
        <v>43.135178354567778</v>
      </c>
      <c r="V27" s="41">
        <v>41.213916363217152</v>
      </c>
      <c r="W27" s="41">
        <v>42.821619387977833</v>
      </c>
      <c r="X27" s="41">
        <v>41.576330029578848</v>
      </c>
      <c r="Y27" s="41">
        <v>41.465149533576486</v>
      </c>
      <c r="Z27" s="41">
        <v>41.29601756894003</v>
      </c>
      <c r="AA27" s="41">
        <v>40.588119238668696</v>
      </c>
      <c r="AB27" s="41">
        <v>42.415839454547864</v>
      </c>
      <c r="AC27" s="41">
        <v>48.571520917113645</v>
      </c>
      <c r="AD27" s="41">
        <v>58.862436449163695</v>
      </c>
      <c r="AE27" s="41">
        <v>61.484697428560935</v>
      </c>
      <c r="AF27" s="41">
        <v>14.623499435056758</v>
      </c>
      <c r="AG27" s="41">
        <v>17.500112244625271</v>
      </c>
    </row>
    <row r="28" spans="1:33" x14ac:dyDescent="0.25">
      <c r="A28" s="5" t="s">
        <v>1</v>
      </c>
      <c r="B28" s="11">
        <f t="shared" ref="B28:K28" si="35">SUM(B29:B31)</f>
        <v>2.102129861689968</v>
      </c>
      <c r="C28" s="11">
        <f t="shared" si="35"/>
        <v>1.4837967466945194</v>
      </c>
      <c r="D28" s="11">
        <f t="shared" si="35"/>
        <v>1.7044350562313135</v>
      </c>
      <c r="E28" s="11">
        <f t="shared" si="35"/>
        <v>1.3578647037761853</v>
      </c>
      <c r="F28" s="11">
        <f t="shared" si="35"/>
        <v>1.6643745238442145</v>
      </c>
      <c r="G28" s="11">
        <f t="shared" si="35"/>
        <v>1.7796536565598435</v>
      </c>
      <c r="H28" s="11">
        <f t="shared" si="35"/>
        <v>1.289569167682215</v>
      </c>
      <c r="I28" s="11">
        <f t="shared" si="35"/>
        <v>1.183351617720978</v>
      </c>
      <c r="J28" s="11">
        <f t="shared" si="35"/>
        <v>1.158065611265465</v>
      </c>
      <c r="K28" s="11">
        <f t="shared" si="35"/>
        <v>1.3465279217955031</v>
      </c>
      <c r="L28" s="11">
        <f>SUM(L29:L31)</f>
        <v>1.5850532180052246</v>
      </c>
      <c r="M28" s="11">
        <f t="shared" ref="M28:AF28" si="36">SUM(M29:M31)</f>
        <v>1.5326277385448985</v>
      </c>
      <c r="N28" s="11">
        <f t="shared" si="36"/>
        <v>1.7403189063477076</v>
      </c>
      <c r="O28" s="11">
        <f t="shared" si="36"/>
        <v>2.3900218832452769</v>
      </c>
      <c r="P28" s="11">
        <f t="shared" si="36"/>
        <v>2.2363687802962593</v>
      </c>
      <c r="Q28" s="11">
        <f t="shared" si="36"/>
        <v>2.3582127914627322</v>
      </c>
      <c r="R28" s="11">
        <f t="shared" si="36"/>
        <v>2.2685496173467321</v>
      </c>
      <c r="S28" s="11">
        <f t="shared" si="36"/>
        <v>2.1768975348062303</v>
      </c>
      <c r="T28" s="11">
        <f t="shared" si="36"/>
        <v>2.145097034939135</v>
      </c>
      <c r="U28" s="11">
        <f t="shared" si="36"/>
        <v>2.1138734780841721</v>
      </c>
      <c r="V28" s="11">
        <f t="shared" si="36"/>
        <v>2.2130974380149002</v>
      </c>
      <c r="W28" s="11">
        <f t="shared" si="36"/>
        <v>2.7532974043451612</v>
      </c>
      <c r="X28" s="11">
        <f t="shared" si="36"/>
        <v>2.4440769141950929</v>
      </c>
      <c r="Y28" s="11">
        <f t="shared" si="36"/>
        <v>2.2868309511836586</v>
      </c>
      <c r="Z28" s="11">
        <f t="shared" si="36"/>
        <v>2.1441715091068438</v>
      </c>
      <c r="AA28" s="11">
        <f t="shared" si="36"/>
        <v>2.3111055713050681</v>
      </c>
      <c r="AB28" s="11">
        <f t="shared" si="36"/>
        <v>2.715140000629602</v>
      </c>
      <c r="AC28" s="11">
        <f t="shared" si="36"/>
        <v>3.0542844104175355</v>
      </c>
      <c r="AD28" s="11">
        <f t="shared" si="36"/>
        <v>2.895548276863229</v>
      </c>
      <c r="AE28" s="11">
        <f t="shared" si="36"/>
        <v>2.9034915836668587</v>
      </c>
      <c r="AF28" s="11">
        <f t="shared" si="36"/>
        <v>2.7172985621928354</v>
      </c>
      <c r="AG28" s="11">
        <f t="shared" ref="AG28" si="37">SUM(AG29:AG31)</f>
        <v>3.2547656830297451</v>
      </c>
    </row>
    <row r="29" spans="1:33" x14ac:dyDescent="0.25">
      <c r="A29" s="34" t="s">
        <v>3</v>
      </c>
      <c r="B29" s="42">
        <v>0</v>
      </c>
      <c r="C29" s="42">
        <v>0</v>
      </c>
      <c r="D29" s="42">
        <v>0</v>
      </c>
      <c r="E29" s="42">
        <v>0</v>
      </c>
      <c r="F29" s="42">
        <v>0</v>
      </c>
      <c r="G29" s="42">
        <v>0</v>
      </c>
      <c r="H29" s="42">
        <v>1.5836288912442799E-3</v>
      </c>
      <c r="I29" s="42">
        <v>8.0941032219152085E-3</v>
      </c>
      <c r="J29" s="42">
        <v>1.6364165209524228E-2</v>
      </c>
      <c r="K29" s="42">
        <v>9.8536908788532974E-3</v>
      </c>
      <c r="L29" s="42">
        <v>8.6219795189966357E-3</v>
      </c>
      <c r="M29" s="42">
        <v>8.2700619876090176E-3</v>
      </c>
      <c r="N29" s="42">
        <v>9.5017733474656793E-3</v>
      </c>
      <c r="O29" s="42">
        <v>7.7421856905275912E-3</v>
      </c>
      <c r="P29" s="42">
        <v>4.0470516109576042E-3</v>
      </c>
      <c r="Q29" s="42">
        <v>9.4803636363636357E-3</v>
      </c>
      <c r="R29" s="42">
        <v>2.1401960934618221E-2</v>
      </c>
      <c r="S29" s="42">
        <v>3.598170163564543E-2</v>
      </c>
      <c r="T29" s="42">
        <v>4.4515434545644057E-2</v>
      </c>
      <c r="U29" s="42">
        <v>5.3340052736685392E-2</v>
      </c>
      <c r="V29" s="42">
        <v>4.2683158081705155E-2</v>
      </c>
      <c r="W29" s="42">
        <v>3.6147882387551511E-2</v>
      </c>
      <c r="X29" s="42">
        <v>2.863652602739726E-2</v>
      </c>
      <c r="Y29" s="42">
        <v>1.7519883375854303E-2</v>
      </c>
      <c r="Z29" s="42">
        <v>9.8047242280919523E-3</v>
      </c>
      <c r="AA29" s="42">
        <v>9.6504664506314869E-3</v>
      </c>
      <c r="AB29" s="42">
        <v>7.6067720440017765E-3</v>
      </c>
      <c r="AC29" s="42">
        <v>8.2901601425068739E-3</v>
      </c>
      <c r="AD29" s="42">
        <v>4.2030447963800899E-2</v>
      </c>
      <c r="AE29" s="42">
        <v>3.4893818181818186E-2</v>
      </c>
      <c r="AF29" s="42">
        <v>3.3694469854006828E-2</v>
      </c>
      <c r="AG29" s="42">
        <v>4.5810116504890558E-2</v>
      </c>
    </row>
    <row r="30" spans="1:33" x14ac:dyDescent="0.25">
      <c r="A30" s="34" t="s">
        <v>48</v>
      </c>
      <c r="B30" s="42">
        <v>0.5379708633464283</v>
      </c>
      <c r="C30" s="42">
        <v>0.37913479329549304</v>
      </c>
      <c r="D30" s="42">
        <v>0.43507271361777888</v>
      </c>
      <c r="E30" s="42">
        <v>0.34805817089422314</v>
      </c>
      <c r="F30" s="42">
        <v>0.42540443109293941</v>
      </c>
      <c r="G30" s="42">
        <v>0.4537186870585409</v>
      </c>
      <c r="H30" s="42">
        <v>0.32803101423562697</v>
      </c>
      <c r="I30" s="42">
        <v>0.30109794148785968</v>
      </c>
      <c r="J30" s="42">
        <v>0.28245196804709771</v>
      </c>
      <c r="K30" s="42">
        <v>0.3197439149286217</v>
      </c>
      <c r="L30" s="42">
        <v>0.40192431638975767</v>
      </c>
      <c r="M30" s="42">
        <v>0.37499124364199043</v>
      </c>
      <c r="N30" s="42">
        <v>0.44888454579612114</v>
      </c>
      <c r="O30" s="42">
        <v>0.4675305192368831</v>
      </c>
      <c r="P30" s="42">
        <v>0.57319103540120075</v>
      </c>
      <c r="Q30" s="42">
        <v>0.63569180991253649</v>
      </c>
      <c r="R30" s="42">
        <v>0.74820806369016279</v>
      </c>
      <c r="S30" s="42">
        <v>0.81105580592446458</v>
      </c>
      <c r="T30" s="42">
        <v>0.72739482297589719</v>
      </c>
      <c r="U30" s="42">
        <v>0.58560780149650993</v>
      </c>
      <c r="V30" s="42">
        <v>0.72909786123032905</v>
      </c>
      <c r="W30" s="42">
        <v>0.58518063573739232</v>
      </c>
      <c r="X30" s="42">
        <v>0.42066658405682711</v>
      </c>
      <c r="Y30" s="42">
        <v>0.43118481164739103</v>
      </c>
      <c r="Z30" s="42">
        <v>0.45970712345553316</v>
      </c>
      <c r="AA30" s="42">
        <v>0.48444678534425029</v>
      </c>
      <c r="AB30" s="42">
        <v>0.53942707275343738</v>
      </c>
      <c r="AC30" s="42">
        <v>0.6721294816465555</v>
      </c>
      <c r="AD30" s="42">
        <v>0.7791661798875702</v>
      </c>
      <c r="AE30" s="42">
        <v>0.62968103402366871</v>
      </c>
      <c r="AF30" s="42">
        <v>0.58041288094789922</v>
      </c>
      <c r="AG30" s="42">
        <v>0.98094877240932676</v>
      </c>
    </row>
    <row r="31" spans="1:33" x14ac:dyDescent="0.25">
      <c r="A31" s="36" t="s">
        <v>49</v>
      </c>
      <c r="B31" s="43">
        <v>1.5641589983435396</v>
      </c>
      <c r="C31" s="43">
        <v>1.1046619533990265</v>
      </c>
      <c r="D31" s="43">
        <v>1.2693623426135348</v>
      </c>
      <c r="E31" s="43">
        <v>1.0098065328819621</v>
      </c>
      <c r="F31" s="43">
        <v>1.238970092751275</v>
      </c>
      <c r="G31" s="43">
        <v>1.3259349695013027</v>
      </c>
      <c r="H31" s="43">
        <v>0.9599545245553438</v>
      </c>
      <c r="I31" s="43">
        <v>0.87415957301120317</v>
      </c>
      <c r="J31" s="43">
        <v>0.8592494780088431</v>
      </c>
      <c r="K31" s="43">
        <v>1.0169303159880281</v>
      </c>
      <c r="L31" s="43">
        <v>1.1745069220964703</v>
      </c>
      <c r="M31" s="43">
        <v>1.1493664329152991</v>
      </c>
      <c r="N31" s="43">
        <v>1.2819325872041207</v>
      </c>
      <c r="O31" s="43">
        <v>1.9147491783178661</v>
      </c>
      <c r="P31" s="43">
        <v>1.659130693284101</v>
      </c>
      <c r="Q31" s="43">
        <v>1.7130406179138322</v>
      </c>
      <c r="R31" s="43">
        <v>1.4989395927219511</v>
      </c>
      <c r="S31" s="43">
        <v>1.3298600272461203</v>
      </c>
      <c r="T31" s="43">
        <v>1.3731867774175939</v>
      </c>
      <c r="U31" s="43">
        <v>1.4749256238509767</v>
      </c>
      <c r="V31" s="43">
        <v>1.4413164187028662</v>
      </c>
      <c r="W31" s="43">
        <v>2.1319688862202173</v>
      </c>
      <c r="X31" s="43">
        <v>1.9947738041108687</v>
      </c>
      <c r="Y31" s="43">
        <v>1.8381262561604133</v>
      </c>
      <c r="Z31" s="43">
        <v>1.6746596614232188</v>
      </c>
      <c r="AA31" s="43">
        <v>1.8170083195101863</v>
      </c>
      <c r="AB31" s="43">
        <v>2.168106155832163</v>
      </c>
      <c r="AC31" s="43">
        <v>2.3738647686284731</v>
      </c>
      <c r="AD31" s="43">
        <v>2.0743516490118576</v>
      </c>
      <c r="AE31" s="43">
        <v>2.2389167314613716</v>
      </c>
      <c r="AF31" s="43">
        <v>2.1031912113909295</v>
      </c>
      <c r="AG31" s="43">
        <v>2.2280067941155277</v>
      </c>
    </row>
    <row r="32" spans="1:33" x14ac:dyDescent="0.25">
      <c r="A32" s="20"/>
      <c r="B32" s="20"/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x14ac:dyDescent="0.25">
      <c r="A33" s="24" t="s">
        <v>22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x14ac:dyDescent="0.25">
      <c r="A34" s="3" t="s">
        <v>2</v>
      </c>
      <c r="B34" s="12">
        <f t="shared" ref="B34:K34" si="38">IF(B24=0,0,B24/B$24)</f>
        <v>1</v>
      </c>
      <c r="C34" s="12">
        <f t="shared" si="38"/>
        <v>1</v>
      </c>
      <c r="D34" s="12">
        <f t="shared" si="38"/>
        <v>1</v>
      </c>
      <c r="E34" s="12">
        <f t="shared" si="38"/>
        <v>1</v>
      </c>
      <c r="F34" s="12">
        <f t="shared" si="38"/>
        <v>1</v>
      </c>
      <c r="G34" s="12">
        <f t="shared" si="38"/>
        <v>1</v>
      </c>
      <c r="H34" s="12">
        <f t="shared" si="38"/>
        <v>1</v>
      </c>
      <c r="I34" s="12">
        <f t="shared" si="38"/>
        <v>1</v>
      </c>
      <c r="J34" s="12">
        <f t="shared" si="38"/>
        <v>1</v>
      </c>
      <c r="K34" s="12">
        <f t="shared" si="38"/>
        <v>1</v>
      </c>
      <c r="L34" s="12">
        <f t="shared" ref="L34:AF34" si="39">IF(L24=0,0,L24/L$24)</f>
        <v>1</v>
      </c>
      <c r="M34" s="12">
        <f t="shared" si="39"/>
        <v>1</v>
      </c>
      <c r="N34" s="12">
        <f t="shared" si="39"/>
        <v>1</v>
      </c>
      <c r="O34" s="12">
        <f t="shared" si="39"/>
        <v>1</v>
      </c>
      <c r="P34" s="12">
        <f t="shared" si="39"/>
        <v>1</v>
      </c>
      <c r="Q34" s="12">
        <f t="shared" si="39"/>
        <v>1</v>
      </c>
      <c r="R34" s="12">
        <f t="shared" si="39"/>
        <v>1</v>
      </c>
      <c r="S34" s="12">
        <f t="shared" si="39"/>
        <v>1</v>
      </c>
      <c r="T34" s="12">
        <f t="shared" si="39"/>
        <v>1</v>
      </c>
      <c r="U34" s="12">
        <f t="shared" si="39"/>
        <v>1</v>
      </c>
      <c r="V34" s="12">
        <f t="shared" si="39"/>
        <v>1</v>
      </c>
      <c r="W34" s="12">
        <f t="shared" si="39"/>
        <v>1</v>
      </c>
      <c r="X34" s="12">
        <f t="shared" si="39"/>
        <v>1</v>
      </c>
      <c r="Y34" s="12">
        <f t="shared" si="39"/>
        <v>1</v>
      </c>
      <c r="Z34" s="12">
        <f t="shared" si="39"/>
        <v>1</v>
      </c>
      <c r="AA34" s="12">
        <f t="shared" si="39"/>
        <v>1</v>
      </c>
      <c r="AB34" s="12">
        <f t="shared" si="39"/>
        <v>1</v>
      </c>
      <c r="AC34" s="12">
        <f t="shared" si="39"/>
        <v>1</v>
      </c>
      <c r="AD34" s="12">
        <f t="shared" si="39"/>
        <v>1</v>
      </c>
      <c r="AE34" s="12">
        <f t="shared" si="39"/>
        <v>1</v>
      </c>
      <c r="AF34" s="12">
        <f t="shared" si="39"/>
        <v>1</v>
      </c>
      <c r="AG34" s="12">
        <f t="shared" ref="AG34" si="40">IF(AG24=0,0,AG24/AG$24)</f>
        <v>1</v>
      </c>
    </row>
    <row r="35" spans="1:33" x14ac:dyDescent="0.25">
      <c r="A35" s="32" t="s">
        <v>3</v>
      </c>
      <c r="B35" s="38">
        <f t="shared" ref="B35:K35" si="41">IF(B25=0,0,B25/B$24)</f>
        <v>0</v>
      </c>
      <c r="C35" s="38">
        <f t="shared" si="41"/>
        <v>0</v>
      </c>
      <c r="D35" s="38">
        <f t="shared" si="41"/>
        <v>0</v>
      </c>
      <c r="E35" s="38">
        <f t="shared" si="41"/>
        <v>0</v>
      </c>
      <c r="F35" s="38">
        <f t="shared" si="41"/>
        <v>0</v>
      </c>
      <c r="G35" s="38">
        <f t="shared" si="41"/>
        <v>0</v>
      </c>
      <c r="H35" s="38">
        <f t="shared" si="41"/>
        <v>5.2122041078197789E-3</v>
      </c>
      <c r="I35" s="38">
        <f t="shared" si="41"/>
        <v>2.9102690256837843E-2</v>
      </c>
      <c r="J35" s="38">
        <f t="shared" si="41"/>
        <v>6.0265111300214343E-2</v>
      </c>
      <c r="K35" s="38">
        <f t="shared" si="41"/>
        <v>3.3324152208455221E-2</v>
      </c>
      <c r="L35" s="38">
        <f t="shared" ref="L35:AF35" si="42">IF(L25=0,0,L25/L$24)</f>
        <v>2.3562567405666382E-2</v>
      </c>
      <c r="M35" s="38">
        <f t="shared" si="42"/>
        <v>3.0007907451851258E-2</v>
      </c>
      <c r="N35" s="38">
        <f t="shared" si="42"/>
        <v>2.0993637098084616E-2</v>
      </c>
      <c r="O35" s="38">
        <f t="shared" si="42"/>
        <v>1.893781569282884E-2</v>
      </c>
      <c r="P35" s="38">
        <f t="shared" si="42"/>
        <v>1.8871452253188283E-2</v>
      </c>
      <c r="Q35" s="38">
        <f t="shared" si="42"/>
        <v>1.733763482509874E-2</v>
      </c>
      <c r="R35" s="38">
        <f t="shared" si="42"/>
        <v>1.7668015036316511E-2</v>
      </c>
      <c r="S35" s="38">
        <f t="shared" si="42"/>
        <v>1.6002199412922535E-2</v>
      </c>
      <c r="T35" s="38">
        <f t="shared" si="42"/>
        <v>1.8086110279782529E-2</v>
      </c>
      <c r="U35" s="38">
        <f t="shared" si="42"/>
        <v>2.3261529322395808E-2</v>
      </c>
      <c r="V35" s="38">
        <f t="shared" si="42"/>
        <v>1.8216242098624807E-2</v>
      </c>
      <c r="W35" s="38">
        <f t="shared" si="42"/>
        <v>1.1338139611624196E-2</v>
      </c>
      <c r="X35" s="38">
        <f t="shared" si="42"/>
        <v>9.8562861054211515E-3</v>
      </c>
      <c r="Y35" s="38">
        <f t="shared" si="42"/>
        <v>7.0977991753338951E-3</v>
      </c>
      <c r="Z35" s="38">
        <f t="shared" si="42"/>
        <v>8.6532528881302813E-3</v>
      </c>
      <c r="AA35" s="38">
        <f t="shared" si="42"/>
        <v>8.9728676160399246E-3</v>
      </c>
      <c r="AB35" s="38">
        <f t="shared" si="42"/>
        <v>8.0401702480806751E-3</v>
      </c>
      <c r="AC35" s="38">
        <f t="shared" si="42"/>
        <v>4.9840078164877649E-3</v>
      </c>
      <c r="AD35" s="38">
        <f t="shared" si="42"/>
        <v>3.9006440420413305E-3</v>
      </c>
      <c r="AE35" s="38">
        <f t="shared" si="42"/>
        <v>1.1856067586807205E-3</v>
      </c>
      <c r="AF35" s="38">
        <f t="shared" si="42"/>
        <v>2.8200219169487949E-3</v>
      </c>
      <c r="AG35" s="38">
        <f t="shared" ref="AG35" si="43">IF(AG25=0,0,AG25/AG$24)</f>
        <v>3.3737508317024517E-3</v>
      </c>
    </row>
    <row r="36" spans="1:33" x14ac:dyDescent="0.25">
      <c r="A36" s="32" t="s">
        <v>48</v>
      </c>
      <c r="B36" s="38">
        <f t="shared" ref="B36:K36" si="44">IF(B26=0,0,B26/B$24)</f>
        <v>0.53217510420649283</v>
      </c>
      <c r="C36" s="38">
        <f t="shared" si="44"/>
        <v>0.53216644244434386</v>
      </c>
      <c r="D36" s="38">
        <f t="shared" si="44"/>
        <v>0.53219243929066373</v>
      </c>
      <c r="E36" s="38">
        <f t="shared" si="44"/>
        <v>0.53220473278174774</v>
      </c>
      <c r="F36" s="38">
        <f t="shared" si="44"/>
        <v>0.53217159277711801</v>
      </c>
      <c r="G36" s="38">
        <f t="shared" si="44"/>
        <v>0.53217995862176448</v>
      </c>
      <c r="H36" s="38">
        <f t="shared" si="44"/>
        <v>0.52939400510152379</v>
      </c>
      <c r="I36" s="38">
        <f t="shared" si="44"/>
        <v>0.51668890877779561</v>
      </c>
      <c r="J36" s="38">
        <f t="shared" si="44"/>
        <v>0.50009340402404145</v>
      </c>
      <c r="K36" s="38">
        <f t="shared" si="44"/>
        <v>0.51442264523639369</v>
      </c>
      <c r="L36" s="38">
        <f t="shared" ref="L36:AF36" si="45">IF(L26=0,0,L26/L$24)</f>
        <v>0.51962336609976878</v>
      </c>
      <c r="M36" s="38">
        <f t="shared" si="45"/>
        <v>0.51619185359137743</v>
      </c>
      <c r="N36" s="38">
        <f t="shared" si="45"/>
        <v>0.52099938634186738</v>
      </c>
      <c r="O36" s="38">
        <f t="shared" si="45"/>
        <v>0.52722986026973206</v>
      </c>
      <c r="P36" s="38">
        <f t="shared" si="45"/>
        <v>0.498673174449692</v>
      </c>
      <c r="Q36" s="38">
        <f t="shared" si="45"/>
        <v>0.49363789133563218</v>
      </c>
      <c r="R36" s="38">
        <f t="shared" si="45"/>
        <v>0.5117803678596442</v>
      </c>
      <c r="S36" s="38">
        <f t="shared" si="45"/>
        <v>0.51441131870458623</v>
      </c>
      <c r="T36" s="38">
        <f t="shared" si="45"/>
        <v>0.52886235182799379</v>
      </c>
      <c r="U36" s="38">
        <f t="shared" si="45"/>
        <v>0.50138565240600541</v>
      </c>
      <c r="V36" s="38">
        <f t="shared" si="45"/>
        <v>0.5050302168788201</v>
      </c>
      <c r="W36" s="38">
        <f t="shared" si="45"/>
        <v>0.4948082282151261</v>
      </c>
      <c r="X36" s="38">
        <f t="shared" si="45"/>
        <v>0.45624641362549362</v>
      </c>
      <c r="Y36" s="38">
        <f t="shared" si="45"/>
        <v>0.44932294954698426</v>
      </c>
      <c r="Z36" s="38">
        <f t="shared" si="45"/>
        <v>0.44911649576497958</v>
      </c>
      <c r="AA36" s="38">
        <f t="shared" si="45"/>
        <v>0.46286299830346711</v>
      </c>
      <c r="AB36" s="38">
        <f t="shared" si="45"/>
        <v>0.47408343881393128</v>
      </c>
      <c r="AC36" s="38">
        <f t="shared" si="45"/>
        <v>0.45624793397561036</v>
      </c>
      <c r="AD36" s="38">
        <f t="shared" si="45"/>
        <v>0.42550289646729561</v>
      </c>
      <c r="AE36" s="38">
        <f t="shared" si="45"/>
        <v>0.41419558678253865</v>
      </c>
      <c r="AF36" s="38">
        <f t="shared" si="45"/>
        <v>0.45509683428493214</v>
      </c>
      <c r="AG36" s="38">
        <f t="shared" ref="AG36" si="46">IF(AG26=0,0,AG26/AG$24)</f>
        <v>0.49462163677143961</v>
      </c>
    </row>
    <row r="37" spans="1:33" x14ac:dyDescent="0.25">
      <c r="A37" s="32" t="s">
        <v>49</v>
      </c>
      <c r="B37" s="38">
        <f t="shared" ref="B37:K37" si="47">IF(B27=0,0,B27/B$24)</f>
        <v>0.46782489579350711</v>
      </c>
      <c r="C37" s="38">
        <f t="shared" si="47"/>
        <v>0.4678335575556562</v>
      </c>
      <c r="D37" s="38">
        <f t="shared" si="47"/>
        <v>0.46780756070933638</v>
      </c>
      <c r="E37" s="38">
        <f t="shared" si="47"/>
        <v>0.46779526721825226</v>
      </c>
      <c r="F37" s="38">
        <f t="shared" si="47"/>
        <v>0.46782840722288199</v>
      </c>
      <c r="G37" s="38">
        <f t="shared" si="47"/>
        <v>0.46782004137823563</v>
      </c>
      <c r="H37" s="38">
        <f t="shared" si="47"/>
        <v>0.4653937907906564</v>
      </c>
      <c r="I37" s="38">
        <f t="shared" si="47"/>
        <v>0.45420840096536663</v>
      </c>
      <c r="J37" s="38">
        <f t="shared" si="47"/>
        <v>0.43964148467574421</v>
      </c>
      <c r="K37" s="38">
        <f t="shared" si="47"/>
        <v>0.452253202555151</v>
      </c>
      <c r="L37" s="38">
        <f t="shared" ref="L37:AF37" si="48">IF(L27=0,0,L27/L$24)</f>
        <v>0.4568140664945648</v>
      </c>
      <c r="M37" s="38">
        <f t="shared" si="48"/>
        <v>0.45380023895677141</v>
      </c>
      <c r="N37" s="38">
        <f t="shared" si="48"/>
        <v>0.45800697656004807</v>
      </c>
      <c r="O37" s="38">
        <f t="shared" si="48"/>
        <v>0.45383232403743912</v>
      </c>
      <c r="P37" s="38">
        <f t="shared" si="48"/>
        <v>0.48245537329711963</v>
      </c>
      <c r="Q37" s="38">
        <f t="shared" si="48"/>
        <v>0.48902447383926911</v>
      </c>
      <c r="R37" s="38">
        <f t="shared" si="48"/>
        <v>0.47055161710403925</v>
      </c>
      <c r="S37" s="38">
        <f t="shared" si="48"/>
        <v>0.46958648188249125</v>
      </c>
      <c r="T37" s="38">
        <f t="shared" si="48"/>
        <v>0.45305153789222358</v>
      </c>
      <c r="U37" s="38">
        <f t="shared" si="48"/>
        <v>0.47535281827159886</v>
      </c>
      <c r="V37" s="38">
        <f t="shared" si="48"/>
        <v>0.47675354102255513</v>
      </c>
      <c r="W37" s="38">
        <f t="shared" si="48"/>
        <v>0.49385363217324957</v>
      </c>
      <c r="X37" s="38">
        <f t="shared" si="48"/>
        <v>0.53389730026908522</v>
      </c>
      <c r="Y37" s="38">
        <f t="shared" si="48"/>
        <v>0.54357925127768181</v>
      </c>
      <c r="Z37" s="38">
        <f t="shared" si="48"/>
        <v>0.54223025134688996</v>
      </c>
      <c r="AA37" s="38">
        <f t="shared" si="48"/>
        <v>0.52816413408049301</v>
      </c>
      <c r="AB37" s="38">
        <f t="shared" si="48"/>
        <v>0.5178763909379881</v>
      </c>
      <c r="AC37" s="38">
        <f t="shared" si="48"/>
        <v>0.53876805820790197</v>
      </c>
      <c r="AD37" s="38">
        <f t="shared" si="48"/>
        <v>0.57059645949066307</v>
      </c>
      <c r="AE37" s="38">
        <f t="shared" si="48"/>
        <v>0.58461880645878073</v>
      </c>
      <c r="AF37" s="38">
        <f t="shared" si="48"/>
        <v>0.54208314379811906</v>
      </c>
      <c r="AG37" s="38">
        <f t="shared" ref="AG37" si="49">IF(AG27=0,0,AG27/AG$24)</f>
        <v>0.50200461239685801</v>
      </c>
    </row>
    <row r="38" spans="1:33" x14ac:dyDescent="0.25">
      <c r="A38" s="5" t="s">
        <v>1</v>
      </c>
      <c r="B38" s="13">
        <f t="shared" ref="B38:K38" si="50">IF(B28=0,0,B28/B$28)</f>
        <v>1</v>
      </c>
      <c r="C38" s="13">
        <f t="shared" si="50"/>
        <v>1</v>
      </c>
      <c r="D38" s="13">
        <f t="shared" si="50"/>
        <v>1</v>
      </c>
      <c r="E38" s="13">
        <f t="shared" si="50"/>
        <v>1</v>
      </c>
      <c r="F38" s="13">
        <f t="shared" si="50"/>
        <v>1</v>
      </c>
      <c r="G38" s="13">
        <f t="shared" si="50"/>
        <v>1</v>
      </c>
      <c r="H38" s="13">
        <f t="shared" si="50"/>
        <v>1</v>
      </c>
      <c r="I38" s="13">
        <f t="shared" si="50"/>
        <v>1</v>
      </c>
      <c r="J38" s="13">
        <f t="shared" si="50"/>
        <v>1</v>
      </c>
      <c r="K38" s="13">
        <f t="shared" si="50"/>
        <v>1</v>
      </c>
      <c r="L38" s="13">
        <f t="shared" ref="L38:AF38" si="51">IF(L28=0,0,L28/L$28)</f>
        <v>1</v>
      </c>
      <c r="M38" s="13">
        <f t="shared" si="51"/>
        <v>1</v>
      </c>
      <c r="N38" s="13">
        <f t="shared" si="51"/>
        <v>1</v>
      </c>
      <c r="O38" s="13">
        <f t="shared" si="51"/>
        <v>1</v>
      </c>
      <c r="P38" s="13">
        <f t="shared" si="51"/>
        <v>1</v>
      </c>
      <c r="Q38" s="13">
        <f t="shared" si="51"/>
        <v>1</v>
      </c>
      <c r="R38" s="13">
        <f t="shared" si="51"/>
        <v>1</v>
      </c>
      <c r="S38" s="13">
        <f t="shared" si="51"/>
        <v>1</v>
      </c>
      <c r="T38" s="13">
        <f t="shared" si="51"/>
        <v>1</v>
      </c>
      <c r="U38" s="13">
        <f t="shared" si="51"/>
        <v>1</v>
      </c>
      <c r="V38" s="13">
        <f t="shared" si="51"/>
        <v>1</v>
      </c>
      <c r="W38" s="13">
        <f t="shared" si="51"/>
        <v>1</v>
      </c>
      <c r="X38" s="13">
        <f t="shared" si="51"/>
        <v>1</v>
      </c>
      <c r="Y38" s="13">
        <f t="shared" si="51"/>
        <v>1</v>
      </c>
      <c r="Z38" s="13">
        <f t="shared" si="51"/>
        <v>1</v>
      </c>
      <c r="AA38" s="13">
        <f t="shared" si="51"/>
        <v>1</v>
      </c>
      <c r="AB38" s="13">
        <f t="shared" si="51"/>
        <v>1</v>
      </c>
      <c r="AC38" s="13">
        <f t="shared" si="51"/>
        <v>1</v>
      </c>
      <c r="AD38" s="13">
        <f t="shared" si="51"/>
        <v>1</v>
      </c>
      <c r="AE38" s="13">
        <f t="shared" si="51"/>
        <v>1</v>
      </c>
      <c r="AF38" s="13">
        <f t="shared" si="51"/>
        <v>1</v>
      </c>
      <c r="AG38" s="13">
        <f t="shared" ref="AG38" si="52">IF(AG28=0,0,AG28/AG$28)</f>
        <v>1</v>
      </c>
    </row>
    <row r="39" spans="1:33" x14ac:dyDescent="0.25">
      <c r="A39" s="34" t="s">
        <v>3</v>
      </c>
      <c r="B39" s="39">
        <f t="shared" ref="B39" si="53">IF(B29=0,0,B29/B$28)</f>
        <v>0</v>
      </c>
      <c r="C39" s="39">
        <f t="shared" ref="C39:AF39" si="54">IF(C29=0,0,C29/C$28)</f>
        <v>0</v>
      </c>
      <c r="D39" s="39">
        <f t="shared" si="54"/>
        <v>0</v>
      </c>
      <c r="E39" s="39">
        <f t="shared" si="54"/>
        <v>0</v>
      </c>
      <c r="F39" s="39">
        <f t="shared" si="54"/>
        <v>0</v>
      </c>
      <c r="G39" s="39">
        <f t="shared" si="54"/>
        <v>0</v>
      </c>
      <c r="H39" s="39">
        <f t="shared" si="54"/>
        <v>1.2280294310157772E-3</v>
      </c>
      <c r="I39" s="39">
        <f t="shared" si="54"/>
        <v>6.839981541161601E-3</v>
      </c>
      <c r="J39" s="39">
        <f t="shared" si="54"/>
        <v>1.4130602834879489E-2</v>
      </c>
      <c r="K39" s="39">
        <f t="shared" si="54"/>
        <v>7.3178511335391201E-3</v>
      </c>
      <c r="L39" s="39">
        <f t="shared" si="54"/>
        <v>5.4395520737450824E-3</v>
      </c>
      <c r="M39" s="39">
        <f t="shared" si="54"/>
        <v>5.3960017684795058E-3</v>
      </c>
      <c r="N39" s="39">
        <f t="shared" si="54"/>
        <v>5.4597886127700718E-3</v>
      </c>
      <c r="O39" s="39">
        <f t="shared" si="54"/>
        <v>3.2393785784149017E-3</v>
      </c>
      <c r="P39" s="39">
        <f t="shared" si="54"/>
        <v>1.809653061970163E-3</v>
      </c>
      <c r="Q39" s="39">
        <f t="shared" si="54"/>
        <v>4.0201476604166987E-3</v>
      </c>
      <c r="R39" s="39">
        <f t="shared" si="54"/>
        <v>9.4342044674560355E-3</v>
      </c>
      <c r="S39" s="39">
        <f t="shared" si="54"/>
        <v>1.6528890800020235E-2</v>
      </c>
      <c r="T39" s="39">
        <f t="shared" si="54"/>
        <v>2.0752177556810216E-2</v>
      </c>
      <c r="U39" s="39">
        <f t="shared" si="54"/>
        <v>2.5233323228516069E-2</v>
      </c>
      <c r="V39" s="39">
        <f t="shared" si="54"/>
        <v>1.9286614926449425E-2</v>
      </c>
      <c r="W39" s="39">
        <f t="shared" si="54"/>
        <v>1.312894216603849E-2</v>
      </c>
      <c r="X39" s="39">
        <f t="shared" si="54"/>
        <v>1.171670411069208E-2</v>
      </c>
      <c r="Y39" s="39">
        <f t="shared" si="54"/>
        <v>7.6612061625220039E-3</v>
      </c>
      <c r="Z39" s="39">
        <f t="shared" si="54"/>
        <v>4.5727331915608365E-3</v>
      </c>
      <c r="AA39" s="39">
        <f t="shared" si="54"/>
        <v>4.1756926080974846E-3</v>
      </c>
      <c r="AB39" s="39">
        <f t="shared" si="54"/>
        <v>2.8016131920408803E-3</v>
      </c>
      <c r="AC39" s="39">
        <f t="shared" si="54"/>
        <v>2.7142724869468095E-3</v>
      </c>
      <c r="AD39" s="39">
        <f t="shared" si="54"/>
        <v>1.4515540389930167E-2</v>
      </c>
      <c r="AE39" s="39">
        <f t="shared" si="54"/>
        <v>1.2017881635375816E-2</v>
      </c>
      <c r="AF39" s="39">
        <f t="shared" si="54"/>
        <v>1.2399988106870265E-2</v>
      </c>
      <c r="AG39" s="39">
        <f t="shared" ref="AG39" si="55">IF(AG29=0,0,AG29/AG$28)</f>
        <v>1.4074781709707457E-2</v>
      </c>
    </row>
    <row r="40" spans="1:33" x14ac:dyDescent="0.25">
      <c r="A40" s="34" t="s">
        <v>48</v>
      </c>
      <c r="B40" s="39">
        <f t="shared" ref="B40:AF40" si="56">IF(B30=0,0,B30/B$28)</f>
        <v>0.25591704544548771</v>
      </c>
      <c r="C40" s="39">
        <f t="shared" si="56"/>
        <v>0.2555166630066405</v>
      </c>
      <c r="D40" s="39">
        <f t="shared" si="56"/>
        <v>0.25525919103058742</v>
      </c>
      <c r="E40" s="39">
        <f t="shared" si="56"/>
        <v>0.25632757809101503</v>
      </c>
      <c r="F40" s="39">
        <f t="shared" si="56"/>
        <v>0.25559417366614129</v>
      </c>
      <c r="G40" s="39">
        <f t="shared" si="56"/>
        <v>0.25494774524589298</v>
      </c>
      <c r="H40" s="39">
        <f t="shared" si="56"/>
        <v>0.25437256291200566</v>
      </c>
      <c r="I40" s="39">
        <f t="shared" si="56"/>
        <v>0.25444503305597832</v>
      </c>
      <c r="J40" s="39">
        <f t="shared" si="56"/>
        <v>0.24389979747214066</v>
      </c>
      <c r="K40" s="39">
        <f t="shared" si="56"/>
        <v>0.23745806511183593</v>
      </c>
      <c r="L40" s="39">
        <f t="shared" si="56"/>
        <v>0.25357149641674231</v>
      </c>
      <c r="M40" s="39">
        <f t="shared" si="56"/>
        <v>0.24467209760800307</v>
      </c>
      <c r="N40" s="39">
        <f t="shared" si="56"/>
        <v>0.25793235030593648</v>
      </c>
      <c r="O40" s="39">
        <f t="shared" si="56"/>
        <v>0.19561767300726535</v>
      </c>
      <c r="P40" s="39">
        <f t="shared" si="56"/>
        <v>0.25630434499504512</v>
      </c>
      <c r="Q40" s="39">
        <f t="shared" si="56"/>
        <v>0.26956507581244821</v>
      </c>
      <c r="R40" s="39">
        <f t="shared" si="56"/>
        <v>0.32981780868661703</v>
      </c>
      <c r="S40" s="39">
        <f t="shared" si="56"/>
        <v>0.37257417630208223</v>
      </c>
      <c r="T40" s="39">
        <f t="shared" si="56"/>
        <v>0.33909646562750312</v>
      </c>
      <c r="U40" s="39">
        <f t="shared" si="56"/>
        <v>0.2770306773645001</v>
      </c>
      <c r="V40" s="39">
        <f t="shared" si="56"/>
        <v>0.32944679647016079</v>
      </c>
      <c r="W40" s="39">
        <f t="shared" si="56"/>
        <v>0.21253811332327555</v>
      </c>
      <c r="X40" s="39">
        <f t="shared" si="56"/>
        <v>0.17211675361508216</v>
      </c>
      <c r="Y40" s="39">
        <f t="shared" si="56"/>
        <v>0.18855124005743001</v>
      </c>
      <c r="Z40" s="39">
        <f t="shared" si="56"/>
        <v>0.21439848515057663</v>
      </c>
      <c r="AA40" s="39">
        <f t="shared" si="56"/>
        <v>0.20961689996302763</v>
      </c>
      <c r="AB40" s="39">
        <f t="shared" si="56"/>
        <v>0.19867375996388842</v>
      </c>
      <c r="AC40" s="39">
        <f t="shared" si="56"/>
        <v>0.22006119644721367</v>
      </c>
      <c r="AD40" s="39">
        <f t="shared" si="56"/>
        <v>0.26909106855978493</v>
      </c>
      <c r="AE40" s="39">
        <f t="shared" si="56"/>
        <v>0.21687028044642584</v>
      </c>
      <c r="AF40" s="39">
        <f t="shared" si="56"/>
        <v>0.21359923014109691</v>
      </c>
      <c r="AG40" s="39">
        <f t="shared" ref="AG40" si="57">IF(AG30=0,0,AG30/AG$28)</f>
        <v>0.30138844634007467</v>
      </c>
    </row>
    <row r="41" spans="1:33" x14ac:dyDescent="0.25">
      <c r="A41" s="36" t="s">
        <v>49</v>
      </c>
      <c r="B41" s="40">
        <f t="shared" ref="B41:AF41" si="58">IF(B31=0,0,B31/B$28)</f>
        <v>0.74408295455451223</v>
      </c>
      <c r="C41" s="40">
        <f t="shared" si="58"/>
        <v>0.74448333699335956</v>
      </c>
      <c r="D41" s="40">
        <f t="shared" si="58"/>
        <v>0.74474080896941264</v>
      </c>
      <c r="E41" s="40">
        <f t="shared" si="58"/>
        <v>0.74367242190898497</v>
      </c>
      <c r="F41" s="40">
        <f t="shared" si="58"/>
        <v>0.74440582633385866</v>
      </c>
      <c r="G41" s="40">
        <f t="shared" si="58"/>
        <v>0.74505225475410708</v>
      </c>
      <c r="H41" s="40">
        <f t="shared" si="58"/>
        <v>0.74439940765697865</v>
      </c>
      <c r="I41" s="40">
        <f t="shared" si="58"/>
        <v>0.73871498540286018</v>
      </c>
      <c r="J41" s="40">
        <f t="shared" si="58"/>
        <v>0.74196959969297982</v>
      </c>
      <c r="K41" s="40">
        <f t="shared" si="58"/>
        <v>0.75522408375462491</v>
      </c>
      <c r="L41" s="40">
        <f t="shared" si="58"/>
        <v>0.74098895150951261</v>
      </c>
      <c r="M41" s="40">
        <f t="shared" si="58"/>
        <v>0.74993190062351744</v>
      </c>
      <c r="N41" s="40">
        <f t="shared" si="58"/>
        <v>0.7366078610812935</v>
      </c>
      <c r="O41" s="40">
        <f t="shared" si="58"/>
        <v>0.80114294841431966</v>
      </c>
      <c r="P41" s="40">
        <f t="shared" si="58"/>
        <v>0.74188600194298471</v>
      </c>
      <c r="Q41" s="40">
        <f t="shared" si="58"/>
        <v>0.72641477652713515</v>
      </c>
      <c r="R41" s="40">
        <f t="shared" si="58"/>
        <v>0.66074798684592695</v>
      </c>
      <c r="S41" s="40">
        <f t="shared" si="58"/>
        <v>0.61089693289789759</v>
      </c>
      <c r="T41" s="40">
        <f t="shared" si="58"/>
        <v>0.6401513568156868</v>
      </c>
      <c r="U41" s="40">
        <f t="shared" si="58"/>
        <v>0.69773599940698383</v>
      </c>
      <c r="V41" s="40">
        <f t="shared" si="58"/>
        <v>0.65126658860338993</v>
      </c>
      <c r="W41" s="40">
        <f t="shared" si="58"/>
        <v>0.77433294451068591</v>
      </c>
      <c r="X41" s="40">
        <f t="shared" si="58"/>
        <v>0.8161665422742258</v>
      </c>
      <c r="Y41" s="40">
        <f t="shared" si="58"/>
        <v>0.80378755378004796</v>
      </c>
      <c r="Z41" s="40">
        <f t="shared" si="58"/>
        <v>0.78102878165786249</v>
      </c>
      <c r="AA41" s="40">
        <f t="shared" si="58"/>
        <v>0.78620740742887485</v>
      </c>
      <c r="AB41" s="40">
        <f t="shared" si="58"/>
        <v>0.79852462684407077</v>
      </c>
      <c r="AC41" s="40">
        <f t="shared" si="58"/>
        <v>0.77722453106583944</v>
      </c>
      <c r="AD41" s="40">
        <f t="shared" si="58"/>
        <v>0.71639339105028488</v>
      </c>
      <c r="AE41" s="40">
        <f t="shared" si="58"/>
        <v>0.77111183791819826</v>
      </c>
      <c r="AF41" s="40">
        <f t="shared" si="58"/>
        <v>0.77400078175203291</v>
      </c>
      <c r="AG41" s="40">
        <f t="shared" ref="AG41" si="59">IF(AG31=0,0,AG31/AG$28)</f>
        <v>0.68453677195021789</v>
      </c>
    </row>
    <row r="42" spans="1:33" x14ac:dyDescent="0.25">
      <c r="A42" s="20"/>
      <c r="B42" s="20"/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x14ac:dyDescent="0.25">
      <c r="A43" s="24" t="s">
        <v>42</v>
      </c>
      <c r="B43" s="27">
        <f t="shared" ref="B43:K43" si="60">SUM(B44,B48)</f>
        <v>35939</v>
      </c>
      <c r="C43" s="27">
        <f t="shared" si="60"/>
        <v>25355</v>
      </c>
      <c r="D43" s="27">
        <f t="shared" si="60"/>
        <v>29075</v>
      </c>
      <c r="E43" s="27">
        <f t="shared" si="60"/>
        <v>23701</v>
      </c>
      <c r="F43" s="27">
        <f t="shared" si="60"/>
        <v>29103</v>
      </c>
      <c r="G43" s="27">
        <f t="shared" si="60"/>
        <v>30977</v>
      </c>
      <c r="H43" s="27">
        <f t="shared" si="60"/>
        <v>22834</v>
      </c>
      <c r="I43" s="27">
        <f t="shared" si="60"/>
        <v>22824</v>
      </c>
      <c r="J43" s="27">
        <f t="shared" si="60"/>
        <v>23687</v>
      </c>
      <c r="K43" s="27">
        <f t="shared" si="60"/>
        <v>25026</v>
      </c>
      <c r="L43" s="27">
        <f>SUM(L44,L48)</f>
        <v>28627</v>
      </c>
      <c r="M43" s="27">
        <f t="shared" ref="M43:AF43" si="61">SUM(M44,M48)</f>
        <v>29277</v>
      </c>
      <c r="N43" s="27">
        <f t="shared" si="61"/>
        <v>29446</v>
      </c>
      <c r="O43" s="27">
        <f t="shared" si="61"/>
        <v>56341</v>
      </c>
      <c r="P43" s="27">
        <f t="shared" si="61"/>
        <v>71451</v>
      </c>
      <c r="Q43" s="27">
        <f t="shared" si="61"/>
        <v>79889</v>
      </c>
      <c r="R43" s="27">
        <f t="shared" si="61"/>
        <v>84052</v>
      </c>
      <c r="S43" s="27">
        <f t="shared" si="61"/>
        <v>88494</v>
      </c>
      <c r="T43" s="27">
        <f t="shared" si="61"/>
        <v>91713</v>
      </c>
      <c r="U43" s="27">
        <f t="shared" si="61"/>
        <v>85464</v>
      </c>
      <c r="V43" s="27">
        <f t="shared" si="61"/>
        <v>80624</v>
      </c>
      <c r="W43" s="27">
        <f t="shared" si="61"/>
        <v>77683</v>
      </c>
      <c r="X43" s="27">
        <f t="shared" si="61"/>
        <v>67750</v>
      </c>
      <c r="Y43" s="27">
        <f t="shared" si="61"/>
        <v>65644</v>
      </c>
      <c r="Z43" s="27">
        <f t="shared" si="61"/>
        <v>64072</v>
      </c>
      <c r="AA43" s="27">
        <f t="shared" si="61"/>
        <v>64690</v>
      </c>
      <c r="AB43" s="27">
        <f t="shared" si="61"/>
        <v>68207</v>
      </c>
      <c r="AC43" s="27">
        <f t="shared" si="61"/>
        <v>71629</v>
      </c>
      <c r="AD43" s="27">
        <f t="shared" si="61"/>
        <v>76060</v>
      </c>
      <c r="AE43" s="27">
        <f t="shared" si="61"/>
        <v>74976</v>
      </c>
      <c r="AF43" s="27">
        <f t="shared" si="61"/>
        <v>22223</v>
      </c>
      <c r="AG43" s="27">
        <f t="shared" ref="AG43" si="62">SUM(AG44,AG48)</f>
        <v>25645</v>
      </c>
    </row>
    <row r="44" spans="1:33" x14ac:dyDescent="0.25">
      <c r="A44" s="3" t="s">
        <v>2</v>
      </c>
      <c r="B44" s="4">
        <f t="shared" ref="B44:K44" si="63">SUM(B45:B47)</f>
        <v>34760</v>
      </c>
      <c r="C44" s="4">
        <f t="shared" si="63"/>
        <v>24523</v>
      </c>
      <c r="D44" s="4">
        <f t="shared" si="63"/>
        <v>28121</v>
      </c>
      <c r="E44" s="4">
        <f t="shared" si="63"/>
        <v>22938</v>
      </c>
      <c r="F44" s="4">
        <f t="shared" si="63"/>
        <v>28170</v>
      </c>
      <c r="G44" s="4">
        <f t="shared" si="63"/>
        <v>29981</v>
      </c>
      <c r="H44" s="4">
        <f t="shared" si="63"/>
        <v>22105</v>
      </c>
      <c r="I44" s="4">
        <f t="shared" si="63"/>
        <v>22118</v>
      </c>
      <c r="J44" s="4">
        <f t="shared" si="63"/>
        <v>22969</v>
      </c>
      <c r="K44" s="4">
        <f t="shared" si="63"/>
        <v>24256</v>
      </c>
      <c r="L44" s="4">
        <f>SUM(L45:L47)</f>
        <v>27696</v>
      </c>
      <c r="M44" s="4">
        <f t="shared" ref="M44:AF44" si="64">SUM(M45:M47)</f>
        <v>28399</v>
      </c>
      <c r="N44" s="4">
        <f t="shared" si="64"/>
        <v>28412</v>
      </c>
      <c r="O44" s="4">
        <f t="shared" si="64"/>
        <v>55138</v>
      </c>
      <c r="P44" s="4">
        <f t="shared" si="64"/>
        <v>70122</v>
      </c>
      <c r="Q44" s="4">
        <f t="shared" si="64"/>
        <v>78415</v>
      </c>
      <c r="R44" s="4">
        <f t="shared" si="64"/>
        <v>82380</v>
      </c>
      <c r="S44" s="4">
        <f t="shared" si="64"/>
        <v>86764</v>
      </c>
      <c r="T44" s="4">
        <f t="shared" si="64"/>
        <v>90165</v>
      </c>
      <c r="U44" s="4">
        <f t="shared" si="64"/>
        <v>84056</v>
      </c>
      <c r="V44" s="4">
        <f t="shared" si="64"/>
        <v>79057</v>
      </c>
      <c r="W44" s="4">
        <f t="shared" si="64"/>
        <v>76248</v>
      </c>
      <c r="X44" s="4">
        <f t="shared" si="64"/>
        <v>66624</v>
      </c>
      <c r="Y44" s="4">
        <f t="shared" si="64"/>
        <v>64566</v>
      </c>
      <c r="Z44" s="4">
        <f t="shared" si="64"/>
        <v>63031</v>
      </c>
      <c r="AA44" s="4">
        <f t="shared" si="64"/>
        <v>63580</v>
      </c>
      <c r="AB44" s="4">
        <f t="shared" si="64"/>
        <v>66976</v>
      </c>
      <c r="AC44" s="4">
        <f t="shared" si="64"/>
        <v>70169</v>
      </c>
      <c r="AD44" s="4">
        <f t="shared" si="64"/>
        <v>74412</v>
      </c>
      <c r="AE44" s="4">
        <f t="shared" si="64"/>
        <v>73474</v>
      </c>
      <c r="AF44" s="4">
        <f t="shared" si="64"/>
        <v>20768</v>
      </c>
      <c r="AG44" s="4">
        <f t="shared" ref="AG44" si="65">SUM(AG45:AG47)</f>
        <v>23855</v>
      </c>
    </row>
    <row r="45" spans="1:33" x14ac:dyDescent="0.25">
      <c r="A45" s="32" t="s">
        <v>3</v>
      </c>
      <c r="B45" s="33">
        <v>0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416</v>
      </c>
      <c r="I45" s="33">
        <v>2187</v>
      </c>
      <c r="J45" s="33">
        <v>4367</v>
      </c>
      <c r="K45" s="33">
        <v>2718</v>
      </c>
      <c r="L45" s="33">
        <v>2248</v>
      </c>
      <c r="M45" s="33">
        <v>2889</v>
      </c>
      <c r="N45" s="33">
        <v>2068</v>
      </c>
      <c r="O45" s="33">
        <v>3591</v>
      </c>
      <c r="P45" s="33">
        <v>4586</v>
      </c>
      <c r="Q45" s="33">
        <v>4810</v>
      </c>
      <c r="R45" s="33">
        <v>5435</v>
      </c>
      <c r="S45" s="33">
        <v>5175</v>
      </c>
      <c r="T45" s="33">
        <v>6165</v>
      </c>
      <c r="U45" s="33">
        <v>7465</v>
      </c>
      <c r="V45" s="33">
        <v>5692</v>
      </c>
      <c r="W45" s="33">
        <v>3563</v>
      </c>
      <c r="X45" s="33">
        <v>2883</v>
      </c>
      <c r="Y45" s="33">
        <v>2093</v>
      </c>
      <c r="Z45" s="33">
        <v>2423</v>
      </c>
      <c r="AA45" s="33">
        <v>2606</v>
      </c>
      <c r="AB45" s="33">
        <v>2356</v>
      </c>
      <c r="AC45" s="33">
        <v>1525</v>
      </c>
      <c r="AD45" s="33">
        <v>1404</v>
      </c>
      <c r="AE45" s="33">
        <v>516</v>
      </c>
      <c r="AF45" s="33">
        <v>292</v>
      </c>
      <c r="AG45" s="33">
        <v>404</v>
      </c>
    </row>
    <row r="46" spans="1:33" x14ac:dyDescent="0.25">
      <c r="A46" s="32" t="s">
        <v>48</v>
      </c>
      <c r="B46" s="33">
        <v>24580</v>
      </c>
      <c r="C46" s="33">
        <v>17341</v>
      </c>
      <c r="D46" s="33">
        <v>19886</v>
      </c>
      <c r="E46" s="33">
        <v>16221</v>
      </c>
      <c r="F46" s="33">
        <v>19920</v>
      </c>
      <c r="G46" s="33">
        <v>21201</v>
      </c>
      <c r="H46" s="33">
        <v>15337</v>
      </c>
      <c r="I46" s="33">
        <v>14094</v>
      </c>
      <c r="J46" s="33">
        <v>13154</v>
      </c>
      <c r="K46" s="33">
        <v>15230</v>
      </c>
      <c r="L46" s="33">
        <v>17995</v>
      </c>
      <c r="M46" s="33">
        <v>18039</v>
      </c>
      <c r="N46" s="33">
        <v>18629</v>
      </c>
      <c r="O46" s="33">
        <v>36289</v>
      </c>
      <c r="P46" s="33">
        <v>43988</v>
      </c>
      <c r="Q46" s="33">
        <v>48620</v>
      </c>
      <c r="R46" s="33">
        <v>52221</v>
      </c>
      <c r="S46" s="33">
        <v>55516</v>
      </c>
      <c r="T46" s="33">
        <v>58342</v>
      </c>
      <c r="U46" s="33">
        <v>52270</v>
      </c>
      <c r="V46" s="33">
        <v>50501</v>
      </c>
      <c r="W46" s="33">
        <v>49624</v>
      </c>
      <c r="X46" s="33">
        <v>40944</v>
      </c>
      <c r="Y46" s="33">
        <v>39303</v>
      </c>
      <c r="Z46" s="33">
        <v>38235</v>
      </c>
      <c r="AA46" s="33">
        <v>39583</v>
      </c>
      <c r="AB46" s="33">
        <v>42960</v>
      </c>
      <c r="AC46" s="33">
        <v>44527</v>
      </c>
      <c r="AD46" s="33">
        <v>45253</v>
      </c>
      <c r="AE46" s="33">
        <v>44684</v>
      </c>
      <c r="AF46" s="33">
        <v>13101</v>
      </c>
      <c r="AG46" s="33">
        <v>15666</v>
      </c>
    </row>
    <row r="47" spans="1:33" x14ac:dyDescent="0.25">
      <c r="A47" s="32" t="s">
        <v>49</v>
      </c>
      <c r="B47" s="33">
        <v>10180</v>
      </c>
      <c r="C47" s="33">
        <v>7182</v>
      </c>
      <c r="D47" s="33">
        <v>8235</v>
      </c>
      <c r="E47" s="33">
        <v>6717</v>
      </c>
      <c r="F47" s="33">
        <v>8250</v>
      </c>
      <c r="G47" s="33">
        <v>8780</v>
      </c>
      <c r="H47" s="33">
        <v>6352</v>
      </c>
      <c r="I47" s="33">
        <v>5837</v>
      </c>
      <c r="J47" s="33">
        <v>5448</v>
      </c>
      <c r="K47" s="33">
        <v>6308</v>
      </c>
      <c r="L47" s="33">
        <v>7453</v>
      </c>
      <c r="M47" s="33">
        <v>7471</v>
      </c>
      <c r="N47" s="33">
        <v>7715</v>
      </c>
      <c r="O47" s="33">
        <v>15258</v>
      </c>
      <c r="P47" s="33">
        <v>21548</v>
      </c>
      <c r="Q47" s="33">
        <v>24985</v>
      </c>
      <c r="R47" s="33">
        <v>24724</v>
      </c>
      <c r="S47" s="33">
        <v>26073</v>
      </c>
      <c r="T47" s="33">
        <v>25658</v>
      </c>
      <c r="U47" s="33">
        <v>24321</v>
      </c>
      <c r="V47" s="33">
        <v>22864</v>
      </c>
      <c r="W47" s="33">
        <v>23061</v>
      </c>
      <c r="X47" s="33">
        <v>22797</v>
      </c>
      <c r="Y47" s="33">
        <v>23170</v>
      </c>
      <c r="Z47" s="33">
        <v>22373</v>
      </c>
      <c r="AA47" s="33">
        <v>21391</v>
      </c>
      <c r="AB47" s="33">
        <v>21660</v>
      </c>
      <c r="AC47" s="33">
        <v>24117</v>
      </c>
      <c r="AD47" s="33">
        <v>27755</v>
      </c>
      <c r="AE47" s="33">
        <v>28274</v>
      </c>
      <c r="AF47" s="33">
        <v>7375</v>
      </c>
      <c r="AG47" s="33">
        <v>7785</v>
      </c>
    </row>
    <row r="48" spans="1:33" x14ac:dyDescent="0.25">
      <c r="A48" s="5" t="s">
        <v>1</v>
      </c>
      <c r="B48" s="6">
        <f t="shared" ref="B48:K48" si="66">SUM(B49:B51)</f>
        <v>1179</v>
      </c>
      <c r="C48" s="6">
        <f t="shared" si="66"/>
        <v>832</v>
      </c>
      <c r="D48" s="6">
        <f t="shared" si="66"/>
        <v>954</v>
      </c>
      <c r="E48" s="6">
        <f t="shared" si="66"/>
        <v>763</v>
      </c>
      <c r="F48" s="6">
        <f t="shared" si="66"/>
        <v>933</v>
      </c>
      <c r="G48" s="6">
        <f t="shared" si="66"/>
        <v>996</v>
      </c>
      <c r="H48" s="6">
        <f t="shared" si="66"/>
        <v>729</v>
      </c>
      <c r="I48" s="6">
        <f t="shared" si="66"/>
        <v>706</v>
      </c>
      <c r="J48" s="6">
        <f t="shared" si="66"/>
        <v>718</v>
      </c>
      <c r="K48" s="6">
        <f t="shared" si="66"/>
        <v>770</v>
      </c>
      <c r="L48" s="6">
        <f>SUM(L49:L51)</f>
        <v>931</v>
      </c>
      <c r="M48" s="6">
        <f t="shared" ref="M48:AF48" si="67">SUM(M49:M51)</f>
        <v>878</v>
      </c>
      <c r="N48" s="6">
        <f t="shared" si="67"/>
        <v>1034</v>
      </c>
      <c r="O48" s="6">
        <f t="shared" si="67"/>
        <v>1203</v>
      </c>
      <c r="P48" s="6">
        <f t="shared" si="67"/>
        <v>1329</v>
      </c>
      <c r="Q48" s="6">
        <f t="shared" si="67"/>
        <v>1474</v>
      </c>
      <c r="R48" s="6">
        <f t="shared" si="67"/>
        <v>1672</v>
      </c>
      <c r="S48" s="6">
        <f t="shared" si="67"/>
        <v>1730</v>
      </c>
      <c r="T48" s="6">
        <f t="shared" si="67"/>
        <v>1548</v>
      </c>
      <c r="U48" s="6">
        <f t="shared" si="67"/>
        <v>1408</v>
      </c>
      <c r="V48" s="6">
        <f t="shared" si="67"/>
        <v>1567</v>
      </c>
      <c r="W48" s="6">
        <f t="shared" si="67"/>
        <v>1435</v>
      </c>
      <c r="X48" s="6">
        <f t="shared" si="67"/>
        <v>1126</v>
      </c>
      <c r="Y48" s="6">
        <f t="shared" si="67"/>
        <v>1078</v>
      </c>
      <c r="Z48" s="6">
        <f t="shared" si="67"/>
        <v>1041</v>
      </c>
      <c r="AA48" s="6">
        <f t="shared" si="67"/>
        <v>1110</v>
      </c>
      <c r="AB48" s="6">
        <f t="shared" si="67"/>
        <v>1231</v>
      </c>
      <c r="AC48" s="6">
        <f t="shared" si="67"/>
        <v>1460</v>
      </c>
      <c r="AD48" s="6">
        <f t="shared" si="67"/>
        <v>1648</v>
      </c>
      <c r="AE48" s="6">
        <f t="shared" si="67"/>
        <v>1502</v>
      </c>
      <c r="AF48" s="6">
        <f t="shared" si="67"/>
        <v>1455</v>
      </c>
      <c r="AG48" s="6">
        <f t="shared" ref="AG48" si="68">SUM(AG49:AG51)</f>
        <v>1790</v>
      </c>
    </row>
    <row r="49" spans="1:33" x14ac:dyDescent="0.25">
      <c r="A49" s="34" t="s">
        <v>3</v>
      </c>
      <c r="B49" s="35">
        <v>0</v>
      </c>
      <c r="C49" s="35">
        <v>0</v>
      </c>
      <c r="D49" s="35">
        <v>0</v>
      </c>
      <c r="E49" s="35">
        <v>0</v>
      </c>
      <c r="F49" s="35">
        <v>0</v>
      </c>
      <c r="G49" s="35">
        <v>0</v>
      </c>
      <c r="H49" s="35">
        <v>9</v>
      </c>
      <c r="I49" s="35">
        <v>46</v>
      </c>
      <c r="J49" s="35">
        <v>93</v>
      </c>
      <c r="K49" s="35">
        <v>56</v>
      </c>
      <c r="L49" s="35">
        <v>49</v>
      </c>
      <c r="M49" s="35">
        <v>47</v>
      </c>
      <c r="N49" s="35">
        <v>54</v>
      </c>
      <c r="O49" s="35">
        <v>44</v>
      </c>
      <c r="P49" s="35">
        <v>23</v>
      </c>
      <c r="Q49" s="35">
        <v>58</v>
      </c>
      <c r="R49" s="35">
        <v>131</v>
      </c>
      <c r="S49" s="35">
        <v>188</v>
      </c>
      <c r="T49" s="35">
        <v>210</v>
      </c>
      <c r="U49" s="35">
        <v>232</v>
      </c>
      <c r="V49" s="35">
        <v>174</v>
      </c>
      <c r="W49" s="35">
        <v>149</v>
      </c>
      <c r="X49" s="35">
        <v>124</v>
      </c>
      <c r="Y49" s="35">
        <v>79</v>
      </c>
      <c r="Z49" s="35">
        <v>42</v>
      </c>
      <c r="AA49" s="35">
        <v>43</v>
      </c>
      <c r="AB49" s="35">
        <v>32</v>
      </c>
      <c r="AC49" s="35">
        <v>33</v>
      </c>
      <c r="AD49" s="35">
        <v>174</v>
      </c>
      <c r="AE49" s="35">
        <v>144</v>
      </c>
      <c r="AF49" s="35">
        <v>129</v>
      </c>
      <c r="AG49" s="35">
        <v>157</v>
      </c>
    </row>
    <row r="50" spans="1:33" x14ac:dyDescent="0.25">
      <c r="A50" s="34" t="s">
        <v>48</v>
      </c>
      <c r="B50" s="35">
        <v>779</v>
      </c>
      <c r="C50" s="35">
        <v>549</v>
      </c>
      <c r="D50" s="35">
        <v>630</v>
      </c>
      <c r="E50" s="35">
        <v>504</v>
      </c>
      <c r="F50" s="35">
        <v>616</v>
      </c>
      <c r="G50" s="35">
        <v>657</v>
      </c>
      <c r="H50" s="35">
        <v>475</v>
      </c>
      <c r="I50" s="35">
        <v>436</v>
      </c>
      <c r="J50" s="35">
        <v>409</v>
      </c>
      <c r="K50" s="35">
        <v>463</v>
      </c>
      <c r="L50" s="35">
        <v>582</v>
      </c>
      <c r="M50" s="35">
        <v>543</v>
      </c>
      <c r="N50" s="35">
        <v>650</v>
      </c>
      <c r="O50" s="35">
        <v>677</v>
      </c>
      <c r="P50" s="35">
        <v>830</v>
      </c>
      <c r="Q50" s="35">
        <v>942</v>
      </c>
      <c r="R50" s="35">
        <v>1118</v>
      </c>
      <c r="S50" s="35">
        <v>1187</v>
      </c>
      <c r="T50" s="35">
        <v>1029</v>
      </c>
      <c r="U50" s="35">
        <v>846</v>
      </c>
      <c r="V50" s="35">
        <v>1063</v>
      </c>
      <c r="W50" s="35">
        <v>872</v>
      </c>
      <c r="X50" s="35">
        <v>638</v>
      </c>
      <c r="Y50" s="35">
        <v>663</v>
      </c>
      <c r="Z50" s="35">
        <v>697</v>
      </c>
      <c r="AA50" s="35">
        <v>745</v>
      </c>
      <c r="AB50" s="35">
        <v>840</v>
      </c>
      <c r="AC50" s="35">
        <v>1036</v>
      </c>
      <c r="AD50" s="35">
        <v>1143</v>
      </c>
      <c r="AE50" s="35">
        <v>961</v>
      </c>
      <c r="AF50" s="35">
        <v>940</v>
      </c>
      <c r="AG50" s="35">
        <v>1256</v>
      </c>
    </row>
    <row r="51" spans="1:33" x14ac:dyDescent="0.25">
      <c r="A51" s="36" t="s">
        <v>49</v>
      </c>
      <c r="B51" s="37">
        <v>400</v>
      </c>
      <c r="C51" s="37">
        <v>283</v>
      </c>
      <c r="D51" s="37">
        <v>324</v>
      </c>
      <c r="E51" s="37">
        <v>259</v>
      </c>
      <c r="F51" s="37">
        <v>317</v>
      </c>
      <c r="G51" s="37">
        <v>339</v>
      </c>
      <c r="H51" s="37">
        <v>245</v>
      </c>
      <c r="I51" s="37">
        <v>224</v>
      </c>
      <c r="J51" s="37">
        <v>216</v>
      </c>
      <c r="K51" s="37">
        <v>251</v>
      </c>
      <c r="L51" s="37">
        <v>300</v>
      </c>
      <c r="M51" s="37">
        <v>288</v>
      </c>
      <c r="N51" s="37">
        <v>330</v>
      </c>
      <c r="O51" s="37">
        <v>482</v>
      </c>
      <c r="P51" s="37">
        <v>476</v>
      </c>
      <c r="Q51" s="37">
        <v>474</v>
      </c>
      <c r="R51" s="37">
        <v>423</v>
      </c>
      <c r="S51" s="37">
        <v>355</v>
      </c>
      <c r="T51" s="37">
        <v>309</v>
      </c>
      <c r="U51" s="37">
        <v>330</v>
      </c>
      <c r="V51" s="37">
        <v>330</v>
      </c>
      <c r="W51" s="37">
        <v>414</v>
      </c>
      <c r="X51" s="37">
        <v>364</v>
      </c>
      <c r="Y51" s="37">
        <v>336</v>
      </c>
      <c r="Z51" s="37">
        <v>302</v>
      </c>
      <c r="AA51" s="37">
        <v>322</v>
      </c>
      <c r="AB51" s="37">
        <v>359</v>
      </c>
      <c r="AC51" s="37">
        <v>391</v>
      </c>
      <c r="AD51" s="37">
        <v>331</v>
      </c>
      <c r="AE51" s="37">
        <v>397</v>
      </c>
      <c r="AF51" s="37">
        <v>386</v>
      </c>
      <c r="AG51" s="37">
        <v>377</v>
      </c>
    </row>
    <row r="52" spans="1:33" x14ac:dyDescent="0.25">
      <c r="A52" s="20"/>
      <c r="B52" s="20"/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x14ac:dyDescent="0.25">
      <c r="A53" s="24" t="s">
        <v>23</v>
      </c>
      <c r="B53" s="26">
        <f>IF(AND(B23=0,B43=0),0,IF(OR(B23=0,B43=0),1/0,1000000*B23/B43))</f>
        <v>1173.0477500612546</v>
      </c>
      <c r="C53" s="26">
        <f t="shared" ref="C53:AF53" si="69">IF(AND(C23=0,C43=0),0,IF(OR(C23=0,C43=0),1/0,1000000*C23/C43))</f>
        <v>1173.0813851359073</v>
      </c>
      <c r="D53" s="26">
        <f t="shared" si="69"/>
        <v>1173.1721912720302</v>
      </c>
      <c r="E53" s="26">
        <f t="shared" si="69"/>
        <v>1172.5430024006889</v>
      </c>
      <c r="F53" s="26">
        <f t="shared" si="69"/>
        <v>1172.6144296311804</v>
      </c>
      <c r="G53" s="26">
        <f t="shared" si="69"/>
        <v>1172.7697768394694</v>
      </c>
      <c r="H53" s="26">
        <f t="shared" si="69"/>
        <v>1156.7983888012757</v>
      </c>
      <c r="I53" s="26">
        <f t="shared" si="69"/>
        <v>1088.3102413685169</v>
      </c>
      <c r="J53" s="26">
        <f t="shared" si="69"/>
        <v>1011.9146878846357</v>
      </c>
      <c r="K53" s="26">
        <f t="shared" si="69"/>
        <v>1079.7617811359528</v>
      </c>
      <c r="L53" s="26">
        <f t="shared" si="69"/>
        <v>1104.4959062654705</v>
      </c>
      <c r="M53" s="26">
        <f t="shared" si="69"/>
        <v>1087.5279695675138</v>
      </c>
      <c r="N53" s="26">
        <f t="shared" si="69"/>
        <v>1112.1948326443055</v>
      </c>
      <c r="O53" s="26">
        <f t="shared" si="69"/>
        <v>1101.8965077203361</v>
      </c>
      <c r="P53" s="26">
        <f t="shared" si="69"/>
        <v>1101.9567089579955</v>
      </c>
      <c r="Q53" s="26">
        <f t="shared" si="69"/>
        <v>1079.2918747192582</v>
      </c>
      <c r="R53" s="26">
        <f t="shared" si="69"/>
        <v>1054.36433794082</v>
      </c>
      <c r="S53" s="26">
        <f t="shared" si="69"/>
        <v>1074.2761607985569</v>
      </c>
      <c r="T53" s="26">
        <f t="shared" si="69"/>
        <v>1087.5726792162673</v>
      </c>
      <c r="U53" s="26">
        <f t="shared" si="69"/>
        <v>1086.5086263938961</v>
      </c>
      <c r="V53" s="26">
        <f t="shared" si="69"/>
        <v>1099.6738407384028</v>
      </c>
      <c r="W53" s="26">
        <f t="shared" si="69"/>
        <v>1151.6345739601159</v>
      </c>
      <c r="X53" s="26">
        <f t="shared" si="69"/>
        <v>1185.4959344888641</v>
      </c>
      <c r="Y53" s="26">
        <f t="shared" si="69"/>
        <v>1196.8882342343845</v>
      </c>
      <c r="Z53" s="26">
        <f t="shared" si="69"/>
        <v>1222.1209247737211</v>
      </c>
      <c r="AA53" s="26">
        <f t="shared" si="69"/>
        <v>1223.6613803391099</v>
      </c>
      <c r="AB53" s="26">
        <f t="shared" si="69"/>
        <v>1240.6137839049879</v>
      </c>
      <c r="AC53" s="26">
        <f t="shared" si="69"/>
        <v>1301.2497437977299</v>
      </c>
      <c r="AD53" s="26">
        <f t="shared" si="69"/>
        <v>1394.3601430442934</v>
      </c>
      <c r="AE53" s="26">
        <f t="shared" si="69"/>
        <v>1441.4488499529782</v>
      </c>
      <c r="AF53" s="26">
        <f t="shared" si="69"/>
        <v>1336.1736301666863</v>
      </c>
      <c r="AG53" s="26">
        <f t="shared" ref="AG53" si="70">IF(AND(AG23=0,AG43=0),0,IF(OR(AG23=0,AG43=0),1/0,1000000*AG23/AG43))</f>
        <v>1486.2634723127469</v>
      </c>
    </row>
    <row r="54" spans="1:33" x14ac:dyDescent="0.25">
      <c r="A54" s="3" t="s">
        <v>2</v>
      </c>
      <c r="B54" s="10">
        <f t="shared" ref="B54:AF54" si="71">IF(AND(B24=0,B44=0),0,IF(OR(B24=0,B44=0),1/0,1000000*B24/B44))</f>
        <v>1152.3599892911816</v>
      </c>
      <c r="C54" s="10">
        <f t="shared" si="71"/>
        <v>1152.3745778830653</v>
      </c>
      <c r="D54" s="10">
        <f t="shared" si="71"/>
        <v>1152.3610968672156</v>
      </c>
      <c r="E54" s="10">
        <f t="shared" si="71"/>
        <v>1152.3488096661672</v>
      </c>
      <c r="F54" s="10">
        <f t="shared" si="71"/>
        <v>1152.3685914700757</v>
      </c>
      <c r="G54" s="10">
        <f t="shared" si="71"/>
        <v>1152.3710256694708</v>
      </c>
      <c r="H54" s="10">
        <f t="shared" si="71"/>
        <v>1136.6100539337756</v>
      </c>
      <c r="I54" s="10">
        <f t="shared" si="71"/>
        <v>1069.5470355038456</v>
      </c>
      <c r="J54" s="10">
        <f t="shared" si="71"/>
        <v>993.12802475762544</v>
      </c>
      <c r="K54" s="10">
        <f t="shared" si="71"/>
        <v>1058.5253303476604</v>
      </c>
      <c r="L54" s="10">
        <f t="shared" si="71"/>
        <v>1084.3930925280329</v>
      </c>
      <c r="M54" s="10">
        <f t="shared" si="71"/>
        <v>1067.1829510364166</v>
      </c>
      <c r="N54" s="10">
        <f t="shared" si="71"/>
        <v>1091.4180675663983</v>
      </c>
      <c r="O54" s="10">
        <f t="shared" si="71"/>
        <v>1082.5914842436466</v>
      </c>
      <c r="P54" s="10">
        <f t="shared" si="71"/>
        <v>1090.9492032666133</v>
      </c>
      <c r="Q54" s="10">
        <f t="shared" si="71"/>
        <v>1069.5062907349879</v>
      </c>
      <c r="R54" s="10">
        <f t="shared" si="71"/>
        <v>1048.2262893330308</v>
      </c>
      <c r="S54" s="10">
        <f t="shared" si="71"/>
        <v>1070.6064386024302</v>
      </c>
      <c r="T54" s="10">
        <f t="shared" si="71"/>
        <v>1082.4539022239492</v>
      </c>
      <c r="U54" s="10">
        <f t="shared" si="71"/>
        <v>1079.5600524417503</v>
      </c>
      <c r="V54" s="10">
        <f t="shared" si="71"/>
        <v>1093.4769381291737</v>
      </c>
      <c r="W54" s="10">
        <f t="shared" si="71"/>
        <v>1137.1987619950492</v>
      </c>
      <c r="X54" s="10">
        <f t="shared" si="71"/>
        <v>1168.8471518885906</v>
      </c>
      <c r="Y54" s="10">
        <f t="shared" si="71"/>
        <v>1181.4530913623003</v>
      </c>
      <c r="Z54" s="10">
        <f t="shared" si="71"/>
        <v>1208.2873567450144</v>
      </c>
      <c r="AA54" s="10">
        <f t="shared" si="71"/>
        <v>1208.6748839703046</v>
      </c>
      <c r="AB54" s="10">
        <f t="shared" si="71"/>
        <v>1222.8769164802006</v>
      </c>
      <c r="AC54" s="10">
        <f t="shared" si="71"/>
        <v>1284.7971823464786</v>
      </c>
      <c r="AD54" s="10">
        <f t="shared" si="71"/>
        <v>1386.3286056427153</v>
      </c>
      <c r="AE54" s="10">
        <f t="shared" si="71"/>
        <v>1431.3985544601851</v>
      </c>
      <c r="AF54" s="10">
        <f t="shared" si="71"/>
        <v>1298.9449162654776</v>
      </c>
      <c r="AG54" s="10">
        <f t="shared" ref="AG54" si="72">IF(AND(AG24=0,AG44=0),0,IF(OR(AG24=0,AG44=0),1/0,1000000*AG24/AG44))</f>
        <v>1461.3481896638295</v>
      </c>
    </row>
    <row r="55" spans="1:33" x14ac:dyDescent="0.25">
      <c r="A55" s="32" t="s">
        <v>3</v>
      </c>
      <c r="B55" s="41">
        <f t="shared" ref="B55:AF55" si="73">IF(AND(B25=0,B45=0),0,IF(OR(B25=0,B45=0),1/0,1000000*B25/B45))</f>
        <v>0</v>
      </c>
      <c r="C55" s="41">
        <f t="shared" si="73"/>
        <v>0</v>
      </c>
      <c r="D55" s="41">
        <f t="shared" si="73"/>
        <v>0</v>
      </c>
      <c r="E55" s="41">
        <f t="shared" si="73"/>
        <v>0</v>
      </c>
      <c r="F55" s="41">
        <f t="shared" si="73"/>
        <v>0</v>
      </c>
      <c r="G55" s="41">
        <f t="shared" si="73"/>
        <v>0</v>
      </c>
      <c r="H55" s="41">
        <f t="shared" si="73"/>
        <v>314.79664568133245</v>
      </c>
      <c r="I55" s="41">
        <f t="shared" si="73"/>
        <v>314.79664568133245</v>
      </c>
      <c r="J55" s="41">
        <f t="shared" si="73"/>
        <v>314.79664568133245</v>
      </c>
      <c r="K55" s="41">
        <f t="shared" si="73"/>
        <v>314.79664568133245</v>
      </c>
      <c r="L55" s="41">
        <f t="shared" si="73"/>
        <v>314.79664568133245</v>
      </c>
      <c r="M55" s="41">
        <f t="shared" si="73"/>
        <v>314.79664568133245</v>
      </c>
      <c r="N55" s="41">
        <f t="shared" si="73"/>
        <v>314.79664568133245</v>
      </c>
      <c r="O55" s="41">
        <f t="shared" si="73"/>
        <v>314.79664568133245</v>
      </c>
      <c r="P55" s="41">
        <f t="shared" si="73"/>
        <v>314.79664568133245</v>
      </c>
      <c r="Q55" s="41">
        <f t="shared" si="73"/>
        <v>302.29242544206915</v>
      </c>
      <c r="R55" s="41">
        <f t="shared" si="73"/>
        <v>280.71462972849815</v>
      </c>
      <c r="S55" s="41">
        <f t="shared" si="73"/>
        <v>287.23591426129911</v>
      </c>
      <c r="T55" s="41">
        <f t="shared" si="73"/>
        <v>286.32514617409277</v>
      </c>
      <c r="U55" s="41">
        <f t="shared" si="73"/>
        <v>282.76390899814697</v>
      </c>
      <c r="V55" s="41">
        <f t="shared" si="73"/>
        <v>276.65839694656489</v>
      </c>
      <c r="W55" s="41">
        <f t="shared" si="73"/>
        <v>275.92484849856248</v>
      </c>
      <c r="X55" s="41">
        <f t="shared" si="73"/>
        <v>266.23005729396203</v>
      </c>
      <c r="Y55" s="41">
        <f t="shared" si="73"/>
        <v>258.68714259932727</v>
      </c>
      <c r="Z55" s="41">
        <f t="shared" si="73"/>
        <v>271.9884175992093</v>
      </c>
      <c r="AA55" s="41">
        <f t="shared" si="73"/>
        <v>264.59819067394329</v>
      </c>
      <c r="AB55" s="41">
        <f t="shared" si="73"/>
        <v>279.50650039776866</v>
      </c>
      <c r="AC55" s="41">
        <f t="shared" si="73"/>
        <v>294.63798372711</v>
      </c>
      <c r="AD55" s="41">
        <f t="shared" si="73"/>
        <v>286.60144404332129</v>
      </c>
      <c r="AE55" s="41">
        <f t="shared" si="73"/>
        <v>241.64912280701753</v>
      </c>
      <c r="AF55" s="41">
        <f t="shared" si="73"/>
        <v>260.52838171757082</v>
      </c>
      <c r="AG55" s="41">
        <f t="shared" ref="AG55" si="74">IF(AND(AG25=0,AG45=0),0,IF(OR(AG25=0,AG45=0),1/0,1000000*AG25/AG45))</f>
        <v>291.11512254864812</v>
      </c>
    </row>
    <row r="56" spans="1:33" x14ac:dyDescent="0.25">
      <c r="A56" s="32" t="s">
        <v>48</v>
      </c>
      <c r="B56" s="41">
        <f t="shared" ref="B56:AF56" si="75">IF(AND(B26=0,B46=0),0,IF(OR(B26=0,B46=0),1/0,1000000*B26/B46))</f>
        <v>867.24262233859633</v>
      </c>
      <c r="C56" s="41">
        <f t="shared" si="75"/>
        <v>867.24262233859633</v>
      </c>
      <c r="D56" s="41">
        <f t="shared" si="75"/>
        <v>867.24262233859633</v>
      </c>
      <c r="E56" s="41">
        <f t="shared" si="75"/>
        <v>867.24262233859633</v>
      </c>
      <c r="F56" s="41">
        <f t="shared" si="75"/>
        <v>867.24262233859633</v>
      </c>
      <c r="G56" s="41">
        <f t="shared" si="75"/>
        <v>867.24262233859633</v>
      </c>
      <c r="H56" s="41">
        <f t="shared" si="75"/>
        <v>867.24262233859633</v>
      </c>
      <c r="I56" s="41">
        <f t="shared" si="75"/>
        <v>867.24262233859633</v>
      </c>
      <c r="J56" s="41">
        <f t="shared" si="75"/>
        <v>867.24262233859633</v>
      </c>
      <c r="K56" s="41">
        <f t="shared" si="75"/>
        <v>867.24262233859633</v>
      </c>
      <c r="L56" s="41">
        <f t="shared" si="75"/>
        <v>867.24262233859633</v>
      </c>
      <c r="M56" s="41">
        <f t="shared" si="75"/>
        <v>867.24262233859633</v>
      </c>
      <c r="N56" s="41">
        <f t="shared" si="75"/>
        <v>867.24262233859622</v>
      </c>
      <c r="O56" s="41">
        <f t="shared" si="75"/>
        <v>867.24262233859633</v>
      </c>
      <c r="P56" s="41">
        <f t="shared" si="75"/>
        <v>867.24262233859633</v>
      </c>
      <c r="Q56" s="41">
        <f t="shared" si="75"/>
        <v>851.48308339233233</v>
      </c>
      <c r="R56" s="41">
        <f t="shared" si="75"/>
        <v>846.2823302880754</v>
      </c>
      <c r="S56" s="41">
        <f t="shared" si="75"/>
        <v>860.71974408059259</v>
      </c>
      <c r="T56" s="41">
        <f t="shared" si="75"/>
        <v>884.72589021661406</v>
      </c>
      <c r="U56" s="41">
        <f t="shared" si="75"/>
        <v>870.43215674009616</v>
      </c>
      <c r="V56" s="41">
        <f t="shared" si="75"/>
        <v>864.50466998754666</v>
      </c>
      <c r="W56" s="41">
        <f t="shared" si="75"/>
        <v>864.58954500685763</v>
      </c>
      <c r="X56" s="41">
        <f t="shared" si="75"/>
        <v>867.75599264038965</v>
      </c>
      <c r="Y56" s="41">
        <f t="shared" si="75"/>
        <v>872.07385120376046</v>
      </c>
      <c r="Z56" s="41">
        <f t="shared" si="75"/>
        <v>894.58650132632636</v>
      </c>
      <c r="AA56" s="41">
        <f t="shared" si="75"/>
        <v>898.61523884665075</v>
      </c>
      <c r="AB56" s="41">
        <f t="shared" si="75"/>
        <v>903.84188986715344</v>
      </c>
      <c r="AC56" s="41">
        <f t="shared" si="75"/>
        <v>923.75613999983341</v>
      </c>
      <c r="AD56" s="41">
        <f t="shared" si="75"/>
        <v>969.98341162984116</v>
      </c>
      <c r="AE56" s="41">
        <f t="shared" si="75"/>
        <v>974.87219171243134</v>
      </c>
      <c r="AF56" s="41">
        <f t="shared" si="75"/>
        <v>937.09749625854101</v>
      </c>
      <c r="AG56" s="41">
        <f t="shared" ref="AG56" si="76">IF(AND(AG26=0,AG46=0),0,IF(OR(AG26=0,AG46=0),1/0,1000000*AG26/AG46))</f>
        <v>1100.6471537275456</v>
      </c>
    </row>
    <row r="57" spans="1:33" x14ac:dyDescent="0.25">
      <c r="A57" s="32" t="s">
        <v>49</v>
      </c>
      <c r="B57" s="41">
        <f t="shared" ref="B57:AF57" si="77">IF(AND(B27=0,B47=0),0,IF(OR(B27=0,B47=0),1/0,1000000*B27/B47))</f>
        <v>1840.7867947621578</v>
      </c>
      <c r="C57" s="41">
        <f t="shared" si="77"/>
        <v>1840.8281063008651</v>
      </c>
      <c r="D57" s="41">
        <f t="shared" si="77"/>
        <v>1840.8694131363259</v>
      </c>
      <c r="E57" s="41">
        <f t="shared" si="77"/>
        <v>1840.8566948292648</v>
      </c>
      <c r="F57" s="41">
        <f t="shared" si="77"/>
        <v>1840.8182042093565</v>
      </c>
      <c r="G57" s="41">
        <f t="shared" si="77"/>
        <v>1840.8684378582943</v>
      </c>
      <c r="H57" s="41">
        <f t="shared" si="77"/>
        <v>1840.8233215988078</v>
      </c>
      <c r="I57" s="41">
        <f t="shared" si="77"/>
        <v>1840.8195216598942</v>
      </c>
      <c r="J57" s="41">
        <f t="shared" si="77"/>
        <v>1840.8096906618259</v>
      </c>
      <c r="K57" s="41">
        <f t="shared" si="77"/>
        <v>1840.8161052210164</v>
      </c>
      <c r="L57" s="41">
        <f t="shared" si="77"/>
        <v>1840.8234593025254</v>
      </c>
      <c r="M57" s="41">
        <f t="shared" si="77"/>
        <v>1840.8903028702839</v>
      </c>
      <c r="N57" s="41">
        <f t="shared" si="77"/>
        <v>1840.8953805420358</v>
      </c>
      <c r="O57" s="41">
        <f t="shared" si="77"/>
        <v>1775.4703749861844</v>
      </c>
      <c r="P57" s="41">
        <f t="shared" si="77"/>
        <v>1712.8092696740619</v>
      </c>
      <c r="Q57" s="41">
        <f t="shared" si="77"/>
        <v>1641.4729520541343</v>
      </c>
      <c r="R57" s="41">
        <f t="shared" si="77"/>
        <v>1643.4835840764883</v>
      </c>
      <c r="S57" s="41">
        <f t="shared" si="77"/>
        <v>1672.9925160212044</v>
      </c>
      <c r="T57" s="41">
        <f t="shared" si="77"/>
        <v>1723.3449092229084</v>
      </c>
      <c r="U57" s="41">
        <f t="shared" si="77"/>
        <v>1773.5774990571022</v>
      </c>
      <c r="V57" s="41">
        <f t="shared" si="77"/>
        <v>1802.5680704696094</v>
      </c>
      <c r="W57" s="41">
        <f t="shared" si="77"/>
        <v>1856.8847572949062</v>
      </c>
      <c r="X57" s="41">
        <f t="shared" si="77"/>
        <v>1823.7632157555315</v>
      </c>
      <c r="Y57" s="41">
        <f t="shared" si="77"/>
        <v>1789.6050726619114</v>
      </c>
      <c r="Z57" s="41">
        <f t="shared" si="77"/>
        <v>1845.7970575667111</v>
      </c>
      <c r="AA57" s="41">
        <f t="shared" si="77"/>
        <v>1897.4390743148379</v>
      </c>
      <c r="AB57" s="41">
        <f t="shared" si="77"/>
        <v>1958.2566691850354</v>
      </c>
      <c r="AC57" s="41">
        <f t="shared" si="77"/>
        <v>2013.9951452134862</v>
      </c>
      <c r="AD57" s="41">
        <f t="shared" si="77"/>
        <v>2120.7867573108879</v>
      </c>
      <c r="AE57" s="41">
        <f t="shared" si="77"/>
        <v>2174.6020169965668</v>
      </c>
      <c r="AF57" s="41">
        <f t="shared" si="77"/>
        <v>1982.8473810246451</v>
      </c>
      <c r="AG57" s="41">
        <f t="shared" ref="AG57" si="78">IF(AND(AG27=0,AG47=0),0,IF(OR(AG27=0,AG47=0),1/0,1000000*AG27/AG47))</f>
        <v>2247.9270706005486</v>
      </c>
    </row>
    <row r="58" spans="1:33" x14ac:dyDescent="0.25">
      <c r="A58" s="5" t="s">
        <v>1</v>
      </c>
      <c r="B58" s="11">
        <f t="shared" ref="B58:AF58" si="79">IF(AND(B28=0,B48=0),0,IF(OR(B28=0,B48=0),1/0,1000000*B28/B48))</f>
        <v>1782.9769819253333</v>
      </c>
      <c r="C58" s="11">
        <f t="shared" si="79"/>
        <v>1783.4095513155282</v>
      </c>
      <c r="D58" s="11">
        <f t="shared" si="79"/>
        <v>1786.6195557980227</v>
      </c>
      <c r="E58" s="11">
        <f t="shared" si="79"/>
        <v>1779.6391923672154</v>
      </c>
      <c r="F58" s="11">
        <f t="shared" si="79"/>
        <v>1783.8955239487827</v>
      </c>
      <c r="G58" s="11">
        <f t="shared" si="79"/>
        <v>1786.8008599998429</v>
      </c>
      <c r="H58" s="11">
        <f t="shared" si="79"/>
        <v>1768.9563342691563</v>
      </c>
      <c r="I58" s="11">
        <f t="shared" si="79"/>
        <v>1676.1354358654078</v>
      </c>
      <c r="J58" s="11">
        <f t="shared" si="79"/>
        <v>1612.9047510661071</v>
      </c>
      <c r="K58" s="11">
        <f t="shared" si="79"/>
        <v>1748.7375607733804</v>
      </c>
      <c r="L58" s="11">
        <f t="shared" si="79"/>
        <v>1702.5276240657622</v>
      </c>
      <c r="M58" s="11">
        <f t="shared" si="79"/>
        <v>1745.5896794361031</v>
      </c>
      <c r="N58" s="11">
        <f t="shared" si="79"/>
        <v>1683.0937198720576</v>
      </c>
      <c r="O58" s="11">
        <f t="shared" si="79"/>
        <v>1986.7181074358077</v>
      </c>
      <c r="P58" s="11">
        <f t="shared" si="79"/>
        <v>1682.745508123596</v>
      </c>
      <c r="Q58" s="11">
        <f t="shared" si="79"/>
        <v>1599.872992851243</v>
      </c>
      <c r="R58" s="11">
        <f t="shared" si="79"/>
        <v>1356.7880486523516</v>
      </c>
      <c r="S58" s="11">
        <f t="shared" si="79"/>
        <v>1258.3222744544682</v>
      </c>
      <c r="T58" s="11">
        <f t="shared" si="79"/>
        <v>1385.7215987978907</v>
      </c>
      <c r="U58" s="11">
        <f t="shared" si="79"/>
        <v>1501.330595230236</v>
      </c>
      <c r="V58" s="11">
        <f t="shared" si="79"/>
        <v>1412.3148934364392</v>
      </c>
      <c r="W58" s="11">
        <f t="shared" si="79"/>
        <v>1918.6741493694503</v>
      </c>
      <c r="X58" s="11">
        <f t="shared" si="79"/>
        <v>2170.583405146619</v>
      </c>
      <c r="Y58" s="11">
        <f t="shared" si="79"/>
        <v>2121.3645187232455</v>
      </c>
      <c r="Z58" s="11">
        <f t="shared" si="79"/>
        <v>2059.7228713802533</v>
      </c>
      <c r="AA58" s="11">
        <f t="shared" si="79"/>
        <v>2082.0770912658272</v>
      </c>
      <c r="AB58" s="11">
        <f t="shared" si="79"/>
        <v>2205.6376934440309</v>
      </c>
      <c r="AC58" s="11">
        <f t="shared" si="79"/>
        <v>2091.9756235736545</v>
      </c>
      <c r="AD58" s="11">
        <f t="shared" si="79"/>
        <v>1757.0074495529302</v>
      </c>
      <c r="AE58" s="11">
        <f t="shared" si="79"/>
        <v>1933.083610963288</v>
      </c>
      <c r="AF58" s="11">
        <f t="shared" si="79"/>
        <v>1867.5591492734263</v>
      </c>
      <c r="AG58" s="11">
        <f t="shared" ref="AG58" si="80">IF(AND(AG28=0,AG48=0),0,IF(OR(AG28=0,AG48=0),1/0,1000000*AG28/AG48))</f>
        <v>1818.3048508546062</v>
      </c>
    </row>
    <row r="59" spans="1:33" x14ac:dyDescent="0.25">
      <c r="A59" s="34" t="s">
        <v>3</v>
      </c>
      <c r="B59" s="42">
        <f t="shared" ref="B59:AF59" si="81">IF(AND(B29=0,B49=0),0,IF(OR(B29=0,B49=0),1/0,1000000*B29/B49))</f>
        <v>0</v>
      </c>
      <c r="C59" s="42">
        <f t="shared" si="81"/>
        <v>0</v>
      </c>
      <c r="D59" s="42">
        <f t="shared" si="81"/>
        <v>0</v>
      </c>
      <c r="E59" s="42">
        <f t="shared" si="81"/>
        <v>0</v>
      </c>
      <c r="F59" s="42">
        <f t="shared" si="81"/>
        <v>0</v>
      </c>
      <c r="G59" s="42">
        <f t="shared" si="81"/>
        <v>0</v>
      </c>
      <c r="H59" s="42">
        <f t="shared" si="81"/>
        <v>175.95876569380889</v>
      </c>
      <c r="I59" s="42">
        <f t="shared" si="81"/>
        <v>175.95876569380889</v>
      </c>
      <c r="J59" s="42">
        <f t="shared" si="81"/>
        <v>175.95876569380891</v>
      </c>
      <c r="K59" s="42">
        <f t="shared" si="81"/>
        <v>175.95876569380889</v>
      </c>
      <c r="L59" s="42">
        <f t="shared" si="81"/>
        <v>175.95876569380889</v>
      </c>
      <c r="M59" s="42">
        <f t="shared" si="81"/>
        <v>175.95876569380886</v>
      </c>
      <c r="N59" s="42">
        <f t="shared" si="81"/>
        <v>175.95876569380889</v>
      </c>
      <c r="O59" s="42">
        <f t="shared" si="81"/>
        <v>175.95876569380889</v>
      </c>
      <c r="P59" s="42">
        <f t="shared" si="81"/>
        <v>175.95876569380889</v>
      </c>
      <c r="Q59" s="42">
        <f t="shared" si="81"/>
        <v>163.45454545454544</v>
      </c>
      <c r="R59" s="42">
        <f t="shared" si="81"/>
        <v>163.37374759250551</v>
      </c>
      <c r="S59" s="42">
        <f t="shared" si="81"/>
        <v>191.39202997683742</v>
      </c>
      <c r="T59" s="42">
        <f t="shared" si="81"/>
        <v>211.97825974116216</v>
      </c>
      <c r="U59" s="42">
        <f t="shared" si="81"/>
        <v>229.91402041674738</v>
      </c>
      <c r="V59" s="42">
        <f t="shared" si="81"/>
        <v>245.3055062166963</v>
      </c>
      <c r="W59" s="42">
        <f t="shared" si="81"/>
        <v>242.6032375003457</v>
      </c>
      <c r="X59" s="42">
        <f t="shared" si="81"/>
        <v>230.93972602739726</v>
      </c>
      <c r="Y59" s="42">
        <f t="shared" si="81"/>
        <v>221.77067564372538</v>
      </c>
      <c r="Z59" s="42">
        <f t="shared" si="81"/>
        <v>233.4458149545703</v>
      </c>
      <c r="AA59" s="42">
        <f t="shared" si="81"/>
        <v>224.42945234026715</v>
      </c>
      <c r="AB59" s="42">
        <f t="shared" si="81"/>
        <v>237.71162637505552</v>
      </c>
      <c r="AC59" s="42">
        <f t="shared" si="81"/>
        <v>251.21697401535985</v>
      </c>
      <c r="AD59" s="42">
        <f t="shared" si="81"/>
        <v>241.55429864253389</v>
      </c>
      <c r="AE59" s="42">
        <f t="shared" si="81"/>
        <v>242.31818181818184</v>
      </c>
      <c r="AF59" s="42">
        <f t="shared" si="81"/>
        <v>261.1974407287351</v>
      </c>
      <c r="AG59" s="42">
        <f t="shared" ref="AG59" si="82">IF(AND(AG29=0,AG49=0),0,IF(OR(AG29=0,AG49=0),1/0,1000000*AG29/AG49))</f>
        <v>291.78418155981251</v>
      </c>
    </row>
    <row r="60" spans="1:33" x14ac:dyDescent="0.25">
      <c r="A60" s="34" t="s">
        <v>48</v>
      </c>
      <c r="B60" s="42">
        <f t="shared" ref="B60:AF60" si="83">IF(AND(B30=0,B50=0),0,IF(OR(B30=0,B50=0),1/0,1000000*B30/B50))</f>
        <v>690.5916089171094</v>
      </c>
      <c r="C60" s="42">
        <f t="shared" si="83"/>
        <v>690.5916089171094</v>
      </c>
      <c r="D60" s="42">
        <f t="shared" si="83"/>
        <v>690.5916089171094</v>
      </c>
      <c r="E60" s="42">
        <f t="shared" si="83"/>
        <v>690.5916089171094</v>
      </c>
      <c r="F60" s="42">
        <f t="shared" si="83"/>
        <v>690.5916089171094</v>
      </c>
      <c r="G60" s="42">
        <f t="shared" si="83"/>
        <v>690.5916089171094</v>
      </c>
      <c r="H60" s="42">
        <f t="shared" si="83"/>
        <v>690.5916089171094</v>
      </c>
      <c r="I60" s="42">
        <f t="shared" si="83"/>
        <v>690.5916089171094</v>
      </c>
      <c r="J60" s="42">
        <f t="shared" si="83"/>
        <v>690.5916089171094</v>
      </c>
      <c r="K60" s="42">
        <f t="shared" si="83"/>
        <v>690.5916089171094</v>
      </c>
      <c r="L60" s="42">
        <f t="shared" si="83"/>
        <v>690.5916089171094</v>
      </c>
      <c r="M60" s="42">
        <f t="shared" si="83"/>
        <v>690.5916089171094</v>
      </c>
      <c r="N60" s="42">
        <f t="shared" si="83"/>
        <v>690.5916089171094</v>
      </c>
      <c r="O60" s="42">
        <f t="shared" si="83"/>
        <v>690.5916089171094</v>
      </c>
      <c r="P60" s="42">
        <f t="shared" si="83"/>
        <v>690.5916089171094</v>
      </c>
      <c r="Q60" s="42">
        <f t="shared" si="83"/>
        <v>674.83206997084562</v>
      </c>
      <c r="R60" s="42">
        <f t="shared" si="83"/>
        <v>669.2379818337771</v>
      </c>
      <c r="S60" s="42">
        <f t="shared" si="83"/>
        <v>683.28206059348327</v>
      </c>
      <c r="T60" s="42">
        <f t="shared" si="83"/>
        <v>706.89487169669314</v>
      </c>
      <c r="U60" s="42">
        <f t="shared" si="83"/>
        <v>692.20780318736399</v>
      </c>
      <c r="V60" s="42">
        <f t="shared" si="83"/>
        <v>685.8869814020029</v>
      </c>
      <c r="W60" s="42">
        <f t="shared" si="83"/>
        <v>671.07871070801878</v>
      </c>
      <c r="X60" s="42">
        <f t="shared" si="83"/>
        <v>659.35201262825569</v>
      </c>
      <c r="Y60" s="42">
        <f t="shared" si="83"/>
        <v>650.35416538068023</v>
      </c>
      <c r="Z60" s="42">
        <f t="shared" si="83"/>
        <v>659.55110969230009</v>
      </c>
      <c r="AA60" s="42">
        <f t="shared" si="83"/>
        <v>650.26414140167822</v>
      </c>
      <c r="AB60" s="42">
        <f t="shared" si="83"/>
        <v>642.17508661123486</v>
      </c>
      <c r="AC60" s="42">
        <f t="shared" si="83"/>
        <v>648.77363093296856</v>
      </c>
      <c r="AD60" s="42">
        <f t="shared" si="83"/>
        <v>681.68519675202992</v>
      </c>
      <c r="AE60" s="42">
        <f t="shared" si="83"/>
        <v>655.23520710059177</v>
      </c>
      <c r="AF60" s="42">
        <f t="shared" si="83"/>
        <v>617.46051164670132</v>
      </c>
      <c r="AG60" s="42">
        <f t="shared" ref="AG60" si="84">IF(AND(AG30=0,AG50=0),0,IF(OR(AG30=0,AG50=0),1/0,1000000*AG30/AG50))</f>
        <v>781.01016911570605</v>
      </c>
    </row>
    <row r="61" spans="1:33" x14ac:dyDescent="0.25">
      <c r="A61" s="36" t="s">
        <v>49</v>
      </c>
      <c r="B61" s="43">
        <f t="shared" ref="B61:AF61" si="85">IF(AND(B31=0,B51=0),0,IF(OR(B31=0,B51=0),1/0,1000000*B31/B51))</f>
        <v>3910.3974958588492</v>
      </c>
      <c r="C61" s="43">
        <f t="shared" si="85"/>
        <v>3903.3991286184682</v>
      </c>
      <c r="D61" s="43">
        <f t="shared" si="85"/>
        <v>3917.7850080664653</v>
      </c>
      <c r="E61" s="43">
        <f t="shared" si="85"/>
        <v>3898.8669223241782</v>
      </c>
      <c r="F61" s="43">
        <f t="shared" si="85"/>
        <v>3908.4230055245271</v>
      </c>
      <c r="G61" s="43">
        <f t="shared" si="85"/>
        <v>3911.3125943991236</v>
      </c>
      <c r="H61" s="43">
        <f t="shared" si="85"/>
        <v>3918.1817328789543</v>
      </c>
      <c r="I61" s="43">
        <f t="shared" si="85"/>
        <v>3902.4980938000144</v>
      </c>
      <c r="J61" s="43">
        <f t="shared" si="85"/>
        <v>3978.0068426335329</v>
      </c>
      <c r="K61" s="43">
        <f t="shared" si="85"/>
        <v>4051.5152031395542</v>
      </c>
      <c r="L61" s="43">
        <f t="shared" si="85"/>
        <v>3915.0230736549011</v>
      </c>
      <c r="M61" s="43">
        <f t="shared" si="85"/>
        <v>3990.8556698447883</v>
      </c>
      <c r="N61" s="43">
        <f t="shared" si="85"/>
        <v>3884.6442036488511</v>
      </c>
      <c r="O61" s="43">
        <f t="shared" si="85"/>
        <v>3972.5086687092657</v>
      </c>
      <c r="P61" s="43">
        <f t="shared" si="85"/>
        <v>3485.5686833699601</v>
      </c>
      <c r="Q61" s="43">
        <f t="shared" si="85"/>
        <v>3614.0097424342453</v>
      </c>
      <c r="R61" s="43">
        <f t="shared" si="85"/>
        <v>3543.5924177823904</v>
      </c>
      <c r="S61" s="43">
        <f t="shared" si="85"/>
        <v>3746.0845837918882</v>
      </c>
      <c r="T61" s="43">
        <f t="shared" si="85"/>
        <v>4443.9701534549968</v>
      </c>
      <c r="U61" s="43">
        <f t="shared" si="85"/>
        <v>4469.4715874272015</v>
      </c>
      <c r="V61" s="43">
        <f t="shared" si="85"/>
        <v>4367.6255112208064</v>
      </c>
      <c r="W61" s="43">
        <f t="shared" si="85"/>
        <v>5149.6833000488341</v>
      </c>
      <c r="X61" s="43">
        <f t="shared" si="85"/>
        <v>5480.1478134913968</v>
      </c>
      <c r="Y61" s="43">
        <f t="shared" si="85"/>
        <v>5470.6138576202775</v>
      </c>
      <c r="Z61" s="43">
        <f t="shared" si="85"/>
        <v>5545.2306669643003</v>
      </c>
      <c r="AA61" s="43">
        <f t="shared" si="85"/>
        <v>5642.8829798452989</v>
      </c>
      <c r="AB61" s="43">
        <f t="shared" si="85"/>
        <v>6039.2929131815126</v>
      </c>
      <c r="AC61" s="43">
        <f t="shared" si="85"/>
        <v>6071.265392911695</v>
      </c>
      <c r="AD61" s="43">
        <f t="shared" si="85"/>
        <v>6266.9234109119561</v>
      </c>
      <c r="AE61" s="43">
        <f t="shared" si="85"/>
        <v>5639.5887442351932</v>
      </c>
      <c r="AF61" s="43">
        <f t="shared" si="85"/>
        <v>5448.6818947951533</v>
      </c>
      <c r="AG61" s="43">
        <f t="shared" ref="AG61" si="86">IF(AND(AG31=0,AG51=0),0,IF(OR(AG31=0,AG51=0),1/0,1000000*AG31/AG51))</f>
        <v>5909.8323451340257</v>
      </c>
    </row>
    <row r="62" spans="1:33" x14ac:dyDescent="0.25">
      <c r="A62" s="20"/>
      <c r="B62" s="20"/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x14ac:dyDescent="0.25">
      <c r="A63" s="24" t="s">
        <v>16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spans="1:33" x14ac:dyDescent="0.25">
      <c r="A64" s="3" t="s">
        <v>17</v>
      </c>
      <c r="B64" s="4">
        <f>IF(AND(B4=0,B44=0),0,IF(OR(B4=0,B44=0),1/0,1000000*B4/B44))</f>
        <v>120215.6624865287</v>
      </c>
      <c r="C64" s="4">
        <f t="shared" ref="C64:AF71" si="87">IF(AND(C4=0,C44=0),0,IF(OR(C4=0,C44=0),1/0,1000000*C4/C44))</f>
        <v>120347.80248885897</v>
      </c>
      <c r="D64" s="4">
        <f t="shared" si="87"/>
        <v>120500.5697461651</v>
      </c>
      <c r="E64" s="4">
        <f t="shared" si="87"/>
        <v>120686.44862403398</v>
      </c>
      <c r="F64" s="4">
        <f t="shared" si="87"/>
        <v>120916.74881986112</v>
      </c>
      <c r="G64" s="4">
        <f t="shared" si="87"/>
        <v>121169.92384876541</v>
      </c>
      <c r="H64" s="4">
        <f t="shared" si="87"/>
        <v>120760.73348137022</v>
      </c>
      <c r="I64" s="4">
        <f t="shared" si="87"/>
        <v>112386.40142713676</v>
      </c>
      <c r="J64" s="4">
        <f t="shared" si="87"/>
        <v>99470.102331296483</v>
      </c>
      <c r="K64" s="4">
        <f t="shared" si="87"/>
        <v>106037.00860531929</v>
      </c>
      <c r="L64" s="4">
        <f t="shared" si="87"/>
        <v>111364.71368921913</v>
      </c>
      <c r="M64" s="4">
        <f t="shared" si="87"/>
        <v>109799.59880256411</v>
      </c>
      <c r="N64" s="4">
        <f t="shared" si="87"/>
        <v>113212.27819944208</v>
      </c>
      <c r="O64" s="4">
        <f t="shared" si="87"/>
        <v>111124.36666918237</v>
      </c>
      <c r="P64" s="4">
        <f t="shared" si="87"/>
        <v>110770.30080475067</v>
      </c>
      <c r="Q64" s="4">
        <f t="shared" si="87"/>
        <v>105949.91092169879</v>
      </c>
      <c r="R64" s="4">
        <f t="shared" si="87"/>
        <v>105885.7831691388</v>
      </c>
      <c r="S64" s="4">
        <f t="shared" si="87"/>
        <v>107218.73305104251</v>
      </c>
      <c r="T64" s="4">
        <f t="shared" si="87"/>
        <v>106263.36698123648</v>
      </c>
      <c r="U64" s="4">
        <f t="shared" si="87"/>
        <v>106330.39279999842</v>
      </c>
      <c r="V64" s="4">
        <f t="shared" si="87"/>
        <v>113347.76204411662</v>
      </c>
      <c r="W64" s="4">
        <f t="shared" si="87"/>
        <v>123666.03475628584</v>
      </c>
      <c r="X64" s="4">
        <f t="shared" si="87"/>
        <v>131661.51585684903</v>
      </c>
      <c r="Y64" s="4">
        <f t="shared" si="87"/>
        <v>136889.6683476388</v>
      </c>
      <c r="Z64" s="4">
        <f t="shared" si="87"/>
        <v>144619.34062430146</v>
      </c>
      <c r="AA64" s="4">
        <f t="shared" si="87"/>
        <v>151643.16765391073</v>
      </c>
      <c r="AB64" s="4">
        <f t="shared" si="87"/>
        <v>156646.86667355357</v>
      </c>
      <c r="AC64" s="4">
        <f t="shared" si="87"/>
        <v>180967.2857627373</v>
      </c>
      <c r="AD64" s="4">
        <f t="shared" si="87"/>
        <v>195046.20870797249</v>
      </c>
      <c r="AE64" s="4">
        <f t="shared" si="87"/>
        <v>211169.24299300561</v>
      </c>
      <c r="AF64" s="4">
        <f t="shared" si="87"/>
        <v>145498.82300859154</v>
      </c>
      <c r="AG64" s="4">
        <f t="shared" ref="AG64" si="88">IF(AND(AG4=0,AG44=0),0,IF(OR(AG4=0,AG44=0),1/0,1000000*AG4/AG44))</f>
        <v>163024.58066942124</v>
      </c>
    </row>
    <row r="65" spans="1:33" x14ac:dyDescent="0.25">
      <c r="A65" s="32" t="s">
        <v>3</v>
      </c>
      <c r="B65" s="33">
        <f t="shared" ref="B65:Q71" si="89">IF(AND(B5=0,B45=0),0,IF(OR(B5=0,B45=0),1/0,1000000*B5/B45))</f>
        <v>0</v>
      </c>
      <c r="C65" s="33">
        <f t="shared" si="89"/>
        <v>0</v>
      </c>
      <c r="D65" s="33">
        <f t="shared" si="89"/>
        <v>0</v>
      </c>
      <c r="E65" s="33">
        <f t="shared" si="89"/>
        <v>0</v>
      </c>
      <c r="F65" s="33">
        <f t="shared" si="89"/>
        <v>0</v>
      </c>
      <c r="G65" s="33">
        <f t="shared" si="89"/>
        <v>0</v>
      </c>
      <c r="H65" s="33">
        <f t="shared" si="89"/>
        <v>7758.6659408455453</v>
      </c>
      <c r="I65" s="33">
        <f t="shared" si="89"/>
        <v>7886.4423693649223</v>
      </c>
      <c r="J65" s="33">
        <f t="shared" si="89"/>
        <v>8033.9779275579003</v>
      </c>
      <c r="K65" s="33">
        <f t="shared" si="89"/>
        <v>8161.7117490834589</v>
      </c>
      <c r="L65" s="33">
        <f t="shared" si="89"/>
        <v>8176.7596811577796</v>
      </c>
      <c r="M65" s="33">
        <f t="shared" si="89"/>
        <v>8233.4818364796356</v>
      </c>
      <c r="N65" s="33">
        <f t="shared" si="89"/>
        <v>8311.1433608815096</v>
      </c>
      <c r="O65" s="33">
        <f t="shared" si="89"/>
        <v>8475.702456820949</v>
      </c>
      <c r="P65" s="33">
        <f t="shared" si="89"/>
        <v>6970.5621509435459</v>
      </c>
      <c r="Q65" s="33">
        <f t="shared" si="89"/>
        <v>9819.5823900046344</v>
      </c>
      <c r="R65" s="33">
        <f t="shared" si="87"/>
        <v>9756.2474856360786</v>
      </c>
      <c r="S65" s="33">
        <f t="shared" si="87"/>
        <v>10618.856620583216</v>
      </c>
      <c r="T65" s="33">
        <f t="shared" si="87"/>
        <v>10177.82841186997</v>
      </c>
      <c r="U65" s="33">
        <f t="shared" si="87"/>
        <v>7619.7058170121918</v>
      </c>
      <c r="V65" s="33">
        <f t="shared" si="87"/>
        <v>8307.8152884301926</v>
      </c>
      <c r="W65" s="33">
        <f t="shared" si="87"/>
        <v>9007.9769400599562</v>
      </c>
      <c r="X65" s="33">
        <f t="shared" si="87"/>
        <v>10818.164459529757</v>
      </c>
      <c r="Y65" s="33">
        <f t="shared" si="87"/>
        <v>10638.949122439142</v>
      </c>
      <c r="Z65" s="33">
        <f t="shared" si="87"/>
        <v>10087.036700618921</v>
      </c>
      <c r="AA65" s="33">
        <f t="shared" si="87"/>
        <v>9243.7127203024193</v>
      </c>
      <c r="AB65" s="33">
        <f t="shared" si="87"/>
        <v>8022.5047922425956</v>
      </c>
      <c r="AC65" s="33">
        <f t="shared" si="87"/>
        <v>9252.7724644327136</v>
      </c>
      <c r="AD65" s="33">
        <f t="shared" si="87"/>
        <v>11096.84199163363</v>
      </c>
      <c r="AE65" s="33">
        <f t="shared" si="87"/>
        <v>13415.683475938378</v>
      </c>
      <c r="AF65" s="33">
        <f t="shared" si="87"/>
        <v>4443.057145420853</v>
      </c>
      <c r="AG65" s="33">
        <f t="shared" ref="AG65" si="90">IF(AND(AG5=0,AG45=0),0,IF(OR(AG5=0,AG45=0),1/0,1000000*AG5/AG45))</f>
        <v>10345.811325871158</v>
      </c>
    </row>
    <row r="66" spans="1:33" x14ac:dyDescent="0.25">
      <c r="A66" s="32" t="s">
        <v>48</v>
      </c>
      <c r="B66" s="33">
        <f t="shared" si="89"/>
        <v>81970.959503604478</v>
      </c>
      <c r="C66" s="33">
        <f t="shared" si="87"/>
        <v>82107.05094737708</v>
      </c>
      <c r="D66" s="33">
        <f t="shared" si="87"/>
        <v>82264.498031102223</v>
      </c>
      <c r="E66" s="33">
        <f t="shared" si="87"/>
        <v>82452.657747460878</v>
      </c>
      <c r="F66" s="33">
        <f t="shared" si="87"/>
        <v>82682.229993636603</v>
      </c>
      <c r="G66" s="33">
        <f t="shared" si="87"/>
        <v>82915.236259861602</v>
      </c>
      <c r="H66" s="33">
        <f t="shared" si="87"/>
        <v>84599.747326529221</v>
      </c>
      <c r="I66" s="33">
        <f t="shared" si="87"/>
        <v>85734.93255050185</v>
      </c>
      <c r="J66" s="33">
        <f t="shared" si="87"/>
        <v>81963.393557671487</v>
      </c>
      <c r="K66" s="33">
        <f t="shared" si="87"/>
        <v>78621.697982430473</v>
      </c>
      <c r="L66" s="33">
        <f t="shared" si="87"/>
        <v>81275.206032234448</v>
      </c>
      <c r="M66" s="33">
        <f t="shared" si="87"/>
        <v>82697.345425675056</v>
      </c>
      <c r="N66" s="33">
        <f t="shared" si="87"/>
        <v>83174.524899684926</v>
      </c>
      <c r="O66" s="33">
        <f t="shared" si="87"/>
        <v>82608.140393576701</v>
      </c>
      <c r="P66" s="33">
        <f t="shared" si="87"/>
        <v>80535.103902568007</v>
      </c>
      <c r="Q66" s="33">
        <f t="shared" si="87"/>
        <v>77165.082218686453</v>
      </c>
      <c r="R66" s="33">
        <f t="shared" si="87"/>
        <v>76142.416729868797</v>
      </c>
      <c r="S66" s="33">
        <f t="shared" si="87"/>
        <v>74027.089110613641</v>
      </c>
      <c r="T66" s="33">
        <f t="shared" si="87"/>
        <v>72188.671545215169</v>
      </c>
      <c r="U66" s="33">
        <f t="shared" si="87"/>
        <v>72616.345111520597</v>
      </c>
      <c r="V66" s="33">
        <f t="shared" si="87"/>
        <v>73887.51199686536</v>
      </c>
      <c r="W66" s="33">
        <f t="shared" si="87"/>
        <v>78882.441628638175</v>
      </c>
      <c r="X66" s="33">
        <f t="shared" si="87"/>
        <v>85456.762194393959</v>
      </c>
      <c r="Y66" s="33">
        <f t="shared" si="87"/>
        <v>84963.276441599839</v>
      </c>
      <c r="Z66" s="33">
        <f t="shared" si="87"/>
        <v>89145.531535894057</v>
      </c>
      <c r="AA66" s="33">
        <f t="shared" si="87"/>
        <v>93119.067258606141</v>
      </c>
      <c r="AB66" s="33">
        <f t="shared" si="87"/>
        <v>92710.257881192665</v>
      </c>
      <c r="AC66" s="33">
        <f t="shared" si="87"/>
        <v>107716.21941350796</v>
      </c>
      <c r="AD66" s="33">
        <f t="shared" si="87"/>
        <v>116088.16798760543</v>
      </c>
      <c r="AE66" s="33">
        <f t="shared" si="87"/>
        <v>121645.87882745416</v>
      </c>
      <c r="AF66" s="33">
        <f t="shared" si="87"/>
        <v>93002.890804734227</v>
      </c>
      <c r="AG66" s="33">
        <f t="shared" ref="AG66" si="91">IF(AND(AG6=0,AG46=0),0,IF(OR(AG6=0,AG46=0),1/0,1000000*AG6/AG46))</f>
        <v>120053.75928270398</v>
      </c>
    </row>
    <row r="67" spans="1:33" x14ac:dyDescent="0.25">
      <c r="A67" s="32" t="s">
        <v>49</v>
      </c>
      <c r="B67" s="33">
        <f t="shared" si="89"/>
        <v>212558.9630091493</v>
      </c>
      <c r="C67" s="33">
        <f t="shared" si="87"/>
        <v>212680.42188190235</v>
      </c>
      <c r="D67" s="33">
        <f t="shared" si="87"/>
        <v>212833.60218402065</v>
      </c>
      <c r="E67" s="33">
        <f t="shared" si="87"/>
        <v>213017.89447916154</v>
      </c>
      <c r="F67" s="33">
        <f t="shared" si="87"/>
        <v>213235.73245845421</v>
      </c>
      <c r="G67" s="33">
        <f t="shared" si="87"/>
        <v>213543.2304059806</v>
      </c>
      <c r="H67" s="33">
        <f t="shared" si="87"/>
        <v>215472.62024989261</v>
      </c>
      <c r="I67" s="33">
        <f t="shared" si="87"/>
        <v>215892.86241850891</v>
      </c>
      <c r="J67" s="33">
        <f t="shared" si="87"/>
        <v>215032.65785247672</v>
      </c>
      <c r="K67" s="33">
        <f t="shared" si="87"/>
        <v>214401.02852317694</v>
      </c>
      <c r="L67" s="33">
        <f t="shared" si="87"/>
        <v>215138.6585298955</v>
      </c>
      <c r="M67" s="33">
        <f t="shared" si="87"/>
        <v>214514.10296274611</v>
      </c>
      <c r="N67" s="33">
        <f t="shared" si="87"/>
        <v>213861.51385301555</v>
      </c>
      <c r="O67" s="33">
        <f t="shared" si="87"/>
        <v>203104.74997643387</v>
      </c>
      <c r="P67" s="33">
        <f t="shared" si="87"/>
        <v>194583.7147085733</v>
      </c>
      <c r="Q67" s="33">
        <f t="shared" si="87"/>
        <v>180470.83354638991</v>
      </c>
      <c r="R67" s="33">
        <f t="shared" si="87"/>
        <v>189840.33604346964</v>
      </c>
      <c r="S67" s="33">
        <f t="shared" si="87"/>
        <v>197065.38151974493</v>
      </c>
      <c r="T67" s="33">
        <f t="shared" si="87"/>
        <v>206830.56732454072</v>
      </c>
      <c r="U67" s="33">
        <f t="shared" si="87"/>
        <v>209085.56532599355</v>
      </c>
      <c r="V67" s="33">
        <f t="shared" si="87"/>
        <v>226655.55878001594</v>
      </c>
      <c r="W67" s="33">
        <f t="shared" si="87"/>
        <v>237749.01838082942</v>
      </c>
      <c r="X67" s="33">
        <f t="shared" si="87"/>
        <v>229928.77979657933</v>
      </c>
      <c r="Y67" s="33">
        <f t="shared" si="87"/>
        <v>236376.32076116459</v>
      </c>
      <c r="Z67" s="33">
        <f t="shared" si="87"/>
        <v>253992.82039466483</v>
      </c>
      <c r="AA67" s="33">
        <f t="shared" si="87"/>
        <v>277287.24439199339</v>
      </c>
      <c r="AB67" s="33">
        <f t="shared" si="87"/>
        <v>299623.58460117091</v>
      </c>
      <c r="AC67" s="33">
        <f t="shared" si="87"/>
        <v>327068.16332263494</v>
      </c>
      <c r="AD67" s="33">
        <f t="shared" si="87"/>
        <v>333088.11566486355</v>
      </c>
      <c r="AE67" s="33">
        <f t="shared" si="87"/>
        <v>356260.23970674642</v>
      </c>
      <c r="AF67" s="33">
        <f t="shared" si="87"/>
        <v>244337.80489805332</v>
      </c>
      <c r="AG67" s="33">
        <f t="shared" ref="AG67" si="92">IF(AND(AG7=0,AG47=0),0,IF(OR(AG7=0,AG47=0),1/0,1000000*AG7/AG47))</f>
        <v>257419.32834560701</v>
      </c>
    </row>
    <row r="68" spans="1:33" x14ac:dyDescent="0.25">
      <c r="A68" s="5" t="s">
        <v>18</v>
      </c>
      <c r="B68" s="6">
        <f t="shared" si="89"/>
        <v>114902.3841263361</v>
      </c>
      <c r="C68" s="6">
        <f t="shared" si="87"/>
        <v>114893.09121535518</v>
      </c>
      <c r="D68" s="6">
        <f t="shared" si="87"/>
        <v>115256.11376462528</v>
      </c>
      <c r="E68" s="6">
        <f t="shared" si="87"/>
        <v>117113.40678030791</v>
      </c>
      <c r="F68" s="6">
        <f t="shared" si="87"/>
        <v>117706.72094455428</v>
      </c>
      <c r="G68" s="6">
        <f t="shared" si="87"/>
        <v>118046.64300380534</v>
      </c>
      <c r="H68" s="6">
        <f t="shared" si="87"/>
        <v>114539.83271206004</v>
      </c>
      <c r="I68" s="6">
        <f t="shared" si="87"/>
        <v>109379.48311401279</v>
      </c>
      <c r="J68" s="6">
        <f t="shared" si="87"/>
        <v>99356.667143781262</v>
      </c>
      <c r="K68" s="6">
        <f t="shared" si="87"/>
        <v>104124.7548716452</v>
      </c>
      <c r="L68" s="6">
        <f t="shared" si="87"/>
        <v>103454.2041445529</v>
      </c>
      <c r="M68" s="6">
        <f t="shared" si="87"/>
        <v>112542.57765393364</v>
      </c>
      <c r="N68" s="6">
        <f t="shared" si="87"/>
        <v>100727.05306910348</v>
      </c>
      <c r="O68" s="6">
        <f t="shared" si="87"/>
        <v>115548.40177323339</v>
      </c>
      <c r="P68" s="6">
        <f t="shared" si="87"/>
        <v>86975.022345281046</v>
      </c>
      <c r="Q68" s="6">
        <f t="shared" si="87"/>
        <v>78372.070500387737</v>
      </c>
      <c r="R68" s="6">
        <f t="shared" si="87"/>
        <v>59673.999459611441</v>
      </c>
      <c r="S68" s="6">
        <f t="shared" si="87"/>
        <v>53191.518913647342</v>
      </c>
      <c r="T68" s="6">
        <f t="shared" si="87"/>
        <v>61799.636621088976</v>
      </c>
      <c r="U68" s="6">
        <f t="shared" si="87"/>
        <v>78860.725163955809</v>
      </c>
      <c r="V68" s="6">
        <f t="shared" si="87"/>
        <v>72778.058768791147</v>
      </c>
      <c r="W68" s="6">
        <f t="shared" si="87"/>
        <v>115928.12370925426</v>
      </c>
      <c r="X68" s="6">
        <f t="shared" si="87"/>
        <v>144880.41231012822</v>
      </c>
      <c r="Y68" s="6">
        <f t="shared" si="87"/>
        <v>144559.54541271631</v>
      </c>
      <c r="Z68" s="6">
        <f t="shared" si="87"/>
        <v>156419.59334987376</v>
      </c>
      <c r="AA68" s="6">
        <f t="shared" si="87"/>
        <v>155727.54661935251</v>
      </c>
      <c r="AB68" s="6">
        <f t="shared" si="87"/>
        <v>185873.16590069351</v>
      </c>
      <c r="AC68" s="6">
        <f t="shared" si="87"/>
        <v>164462.5625023568</v>
      </c>
      <c r="AD68" s="6">
        <f t="shared" si="87"/>
        <v>128957.36556503929</v>
      </c>
      <c r="AE68" s="6">
        <f t="shared" si="87"/>
        <v>154936.63432572427</v>
      </c>
      <c r="AF68" s="6">
        <f t="shared" si="87"/>
        <v>99299.685643914767</v>
      </c>
      <c r="AG68" s="6">
        <f t="shared" ref="AG68" si="93">IF(AND(AG8=0,AG48=0),0,IF(OR(AG8=0,AG48=0),1/0,1000000*AG8/AG48))</f>
        <v>83990.822353697193</v>
      </c>
    </row>
    <row r="69" spans="1:33" x14ac:dyDescent="0.25">
      <c r="A69" s="34" t="s">
        <v>3</v>
      </c>
      <c r="B69" s="35">
        <f t="shared" si="89"/>
        <v>0</v>
      </c>
      <c r="C69" s="35">
        <f t="shared" si="87"/>
        <v>0</v>
      </c>
      <c r="D69" s="35">
        <f t="shared" si="87"/>
        <v>0</v>
      </c>
      <c r="E69" s="35">
        <f t="shared" si="87"/>
        <v>0</v>
      </c>
      <c r="F69" s="35">
        <f t="shared" si="87"/>
        <v>0</v>
      </c>
      <c r="G69" s="35">
        <f t="shared" si="87"/>
        <v>0</v>
      </c>
      <c r="H69" s="35">
        <f t="shared" si="87"/>
        <v>1755.1767394614101</v>
      </c>
      <c r="I69" s="35">
        <f t="shared" si="87"/>
        <v>1786.698263359116</v>
      </c>
      <c r="J69" s="35">
        <f t="shared" si="87"/>
        <v>1770.8387408753449</v>
      </c>
      <c r="K69" s="35">
        <f t="shared" si="87"/>
        <v>1819.1892712623444</v>
      </c>
      <c r="L69" s="35">
        <f t="shared" si="87"/>
        <v>1729.7674714344473</v>
      </c>
      <c r="M69" s="35">
        <f t="shared" si="87"/>
        <v>1716.578598155809</v>
      </c>
      <c r="N69" s="35">
        <f t="shared" si="87"/>
        <v>1765.2076329182444</v>
      </c>
      <c r="O69" s="35">
        <f t="shared" si="87"/>
        <v>1877.6291833588782</v>
      </c>
      <c r="P69" s="35">
        <f t="shared" si="87"/>
        <v>1768.0848112847195</v>
      </c>
      <c r="Q69" s="35">
        <f t="shared" si="87"/>
        <v>1607.3422443774452</v>
      </c>
      <c r="R69" s="35">
        <f t="shared" si="87"/>
        <v>1545.3280251141218</v>
      </c>
      <c r="S69" s="35">
        <f t="shared" si="87"/>
        <v>1803.6271169678087</v>
      </c>
      <c r="T69" s="35">
        <f t="shared" si="87"/>
        <v>1921.9006992672294</v>
      </c>
      <c r="U69" s="35">
        <f t="shared" si="87"/>
        <v>2102.5228525913476</v>
      </c>
      <c r="V69" s="35">
        <f t="shared" si="87"/>
        <v>2399.3155634928107</v>
      </c>
      <c r="W69" s="35">
        <f t="shared" si="87"/>
        <v>2656.9318171679975</v>
      </c>
      <c r="X69" s="35">
        <f t="shared" si="87"/>
        <v>2584.5330970369619</v>
      </c>
      <c r="Y69" s="35">
        <f t="shared" si="87"/>
        <v>2544.2401572191184</v>
      </c>
      <c r="Z69" s="35">
        <f t="shared" si="87"/>
        <v>3005.0237469120393</v>
      </c>
      <c r="AA69" s="35">
        <f t="shared" si="87"/>
        <v>2966.2661847100844</v>
      </c>
      <c r="AB69" s="35">
        <f t="shared" si="87"/>
        <v>3627.7858805170531</v>
      </c>
      <c r="AC69" s="35">
        <f t="shared" si="87"/>
        <v>3526.4007055469915</v>
      </c>
      <c r="AD69" s="35">
        <f t="shared" si="87"/>
        <v>3436.4357362082851</v>
      </c>
      <c r="AE69" s="35">
        <f t="shared" si="87"/>
        <v>3427.7359426347343</v>
      </c>
      <c r="AF69" s="35">
        <f t="shared" si="87"/>
        <v>3214.3510146537656</v>
      </c>
      <c r="AG69" s="35">
        <f t="shared" ref="AG69" si="94">IF(AND(AG9=0,AG49=0),0,IF(OR(AG9=0,AG49=0),1/0,1000000*AG9/AG49))</f>
        <v>4015.4081763721369</v>
      </c>
    </row>
    <row r="70" spans="1:33" x14ac:dyDescent="0.25">
      <c r="A70" s="34" t="s">
        <v>48</v>
      </c>
      <c r="B70" s="35">
        <f t="shared" si="89"/>
        <v>22163.672255072634</v>
      </c>
      <c r="C70" s="35">
        <f t="shared" si="87"/>
        <v>22178.938662813129</v>
      </c>
      <c r="D70" s="35">
        <f t="shared" si="87"/>
        <v>22164.241974013537</v>
      </c>
      <c r="E70" s="35">
        <f t="shared" si="87"/>
        <v>22628.242781837536</v>
      </c>
      <c r="F70" s="35">
        <f t="shared" si="87"/>
        <v>22700.771470398617</v>
      </c>
      <c r="G70" s="35">
        <f t="shared" si="87"/>
        <v>22664.446058026511</v>
      </c>
      <c r="H70" s="35">
        <f t="shared" si="87"/>
        <v>21998.67447337573</v>
      </c>
      <c r="I70" s="35">
        <f t="shared" si="87"/>
        <v>22283.874662349492</v>
      </c>
      <c r="J70" s="35">
        <f t="shared" si="87"/>
        <v>21780.907112911249</v>
      </c>
      <c r="K70" s="35">
        <f t="shared" si="87"/>
        <v>21332.131523638054</v>
      </c>
      <c r="L70" s="35">
        <f t="shared" si="87"/>
        <v>20485.219684580999</v>
      </c>
      <c r="M70" s="35">
        <f t="shared" si="87"/>
        <v>21202.442966019786</v>
      </c>
      <c r="N70" s="35">
        <f t="shared" si="87"/>
        <v>19904.720663014239</v>
      </c>
      <c r="O70" s="35">
        <f t="shared" si="87"/>
        <v>20488.917672523221</v>
      </c>
      <c r="P70" s="35">
        <f t="shared" si="87"/>
        <v>18607.287896087753</v>
      </c>
      <c r="Q70" s="35">
        <f t="shared" si="87"/>
        <v>17882.988564587609</v>
      </c>
      <c r="R70" s="35">
        <f t="shared" si="87"/>
        <v>14843.798004790569</v>
      </c>
      <c r="S70" s="35">
        <f t="shared" si="87"/>
        <v>14451.846163803886</v>
      </c>
      <c r="T70" s="35">
        <f t="shared" si="87"/>
        <v>14464.070098957976</v>
      </c>
      <c r="U70" s="35">
        <f t="shared" si="87"/>
        <v>14521.153084495354</v>
      </c>
      <c r="V70" s="35">
        <f t="shared" si="87"/>
        <v>14286.914350743462</v>
      </c>
      <c r="W70" s="35">
        <f t="shared" si="87"/>
        <v>14706.420846766803</v>
      </c>
      <c r="X70" s="35">
        <f t="shared" si="87"/>
        <v>15751.34249158222</v>
      </c>
      <c r="Y70" s="35">
        <f t="shared" si="87"/>
        <v>14994.491796023916</v>
      </c>
      <c r="Z70" s="35">
        <f t="shared" si="87"/>
        <v>17549.415936463905</v>
      </c>
      <c r="AA70" s="35">
        <f t="shared" si="87"/>
        <v>17332.011306650071</v>
      </c>
      <c r="AB70" s="35">
        <f t="shared" si="87"/>
        <v>18443.265219595527</v>
      </c>
      <c r="AC70" s="35">
        <f t="shared" si="87"/>
        <v>17386.718626012327</v>
      </c>
      <c r="AD70" s="35">
        <f t="shared" si="87"/>
        <v>18333.708240002918</v>
      </c>
      <c r="AE70" s="35">
        <f t="shared" si="87"/>
        <v>18163.81098512913</v>
      </c>
      <c r="AF70" s="35">
        <f t="shared" si="87"/>
        <v>14452.72833445457</v>
      </c>
      <c r="AG70" s="35">
        <f t="shared" ref="AG70" si="95">IF(AND(AG10=0,AG50=0),0,IF(OR(AG10=0,AG50=0),1/0,1000000*AG10/AG50))</f>
        <v>16529.990162601593</v>
      </c>
    </row>
    <row r="71" spans="1:33" x14ac:dyDescent="0.25">
      <c r="A71" s="36" t="s">
        <v>49</v>
      </c>
      <c r="B71" s="37">
        <f t="shared" si="89"/>
        <v>295511.02549562167</v>
      </c>
      <c r="C71" s="37">
        <f t="shared" si="87"/>
        <v>294751.99493035726</v>
      </c>
      <c r="D71" s="37">
        <f t="shared" si="87"/>
        <v>296268.0866908147</v>
      </c>
      <c r="E71" s="37">
        <f t="shared" si="87"/>
        <v>300976.42861516919</v>
      </c>
      <c r="F71" s="37">
        <f t="shared" si="87"/>
        <v>302323.96030127315</v>
      </c>
      <c r="G71" s="37">
        <f t="shared" si="87"/>
        <v>302902.40522615548</v>
      </c>
      <c r="H71" s="37">
        <f t="shared" si="87"/>
        <v>298099.47380238009</v>
      </c>
      <c r="I71" s="37">
        <f t="shared" si="87"/>
        <v>300999.81073925953</v>
      </c>
      <c r="J71" s="37">
        <f t="shared" si="87"/>
        <v>288263.92591274466</v>
      </c>
      <c r="K71" s="37">
        <f t="shared" si="87"/>
        <v>279670.9552053056</v>
      </c>
      <c r="L71" s="37">
        <f t="shared" si="87"/>
        <v>281029.02532017446</v>
      </c>
      <c r="M71" s="37">
        <f t="shared" si="87"/>
        <v>302842.97727601271</v>
      </c>
      <c r="N71" s="37">
        <f t="shared" si="87"/>
        <v>276116.31281913986</v>
      </c>
      <c r="O71" s="37">
        <f t="shared" si="87"/>
        <v>259442.14602662611</v>
      </c>
      <c r="P71" s="37">
        <f t="shared" si="87"/>
        <v>210304.81048837421</v>
      </c>
      <c r="Q71" s="37">
        <f t="shared" si="87"/>
        <v>207977.70219315635</v>
      </c>
      <c r="R71" s="37">
        <f t="shared" si="87"/>
        <v>196163.41124308395</v>
      </c>
      <c r="S71" s="37">
        <f t="shared" si="87"/>
        <v>209937.75894699927</v>
      </c>
      <c r="T71" s="37">
        <f t="shared" si="87"/>
        <v>260125.27576301573</v>
      </c>
      <c r="U71" s="37">
        <f t="shared" si="87"/>
        <v>297767.33399868337</v>
      </c>
      <c r="V71" s="37">
        <f t="shared" si="87"/>
        <v>298299.23402365961</v>
      </c>
      <c r="W71" s="37">
        <f t="shared" si="87"/>
        <v>369896.07657884335</v>
      </c>
      <c r="X71" s="37">
        <f t="shared" si="87"/>
        <v>419685.45507566567</v>
      </c>
      <c r="Y71" s="37">
        <f t="shared" si="87"/>
        <v>433609.66345751198</v>
      </c>
      <c r="Z71" s="37">
        <f t="shared" si="87"/>
        <v>498260.40653024148</v>
      </c>
      <c r="AA71" s="37">
        <f t="shared" si="87"/>
        <v>496328.19527355419</v>
      </c>
      <c r="AB71" s="37">
        <f t="shared" si="87"/>
        <v>593875.86432066001</v>
      </c>
      <c r="AC71" s="37">
        <f t="shared" si="87"/>
        <v>567739.9732317368</v>
      </c>
      <c r="AD71" s="37">
        <f t="shared" si="87"/>
        <v>576943.71635879506</v>
      </c>
      <c r="AE71" s="37">
        <f t="shared" si="87"/>
        <v>540971.8096342301</v>
      </c>
      <c r="AF71" s="37">
        <f t="shared" si="87"/>
        <v>338033.22978398536</v>
      </c>
      <c r="AG71" s="37">
        <f t="shared" ref="AG71" si="96">IF(AND(AG11=0,AG51=0),0,IF(OR(AG11=0,AG51=0),1/0,1000000*AG11/AG51))</f>
        <v>342046.38006684341</v>
      </c>
    </row>
    <row r="72" spans="1:33" x14ac:dyDescent="0.25">
      <c r="A72" s="20"/>
      <c r="B72" s="20"/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x14ac:dyDescent="0.25">
      <c r="A73" s="24" t="s">
        <v>43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x14ac:dyDescent="0.25">
      <c r="A74" s="3" t="s">
        <v>8</v>
      </c>
      <c r="B74" s="4">
        <f t="shared" ref="B74:K74" si="97">SUM(B75:B77)</f>
        <v>2447313</v>
      </c>
      <c r="C74" s="4">
        <f t="shared" si="97"/>
        <v>1728739</v>
      </c>
      <c r="D74" s="4">
        <f t="shared" si="97"/>
        <v>1985284</v>
      </c>
      <c r="E74" s="4">
        <f t="shared" si="97"/>
        <v>1622273</v>
      </c>
      <c r="F74" s="4">
        <f t="shared" si="97"/>
        <v>1996678</v>
      </c>
      <c r="G74" s="4">
        <f t="shared" si="97"/>
        <v>2129825</v>
      </c>
      <c r="H74" s="4">
        <f t="shared" si="97"/>
        <v>1553470</v>
      </c>
      <c r="I74" s="4">
        <f t="shared" si="97"/>
        <v>1478717</v>
      </c>
      <c r="J74" s="4">
        <f t="shared" si="97"/>
        <v>1447109</v>
      </c>
      <c r="K74" s="4">
        <f t="shared" si="97"/>
        <v>1622198</v>
      </c>
      <c r="L74" s="4">
        <f>SUM(L75:L77)</f>
        <v>1899166</v>
      </c>
      <c r="M74" s="4">
        <f t="shared" ref="M74:AF74" si="98">SUM(M75:M77)</f>
        <v>1932101</v>
      </c>
      <c r="N74" s="4">
        <f t="shared" si="98"/>
        <v>1987093</v>
      </c>
      <c r="O74" s="4">
        <f t="shared" si="98"/>
        <v>3928676</v>
      </c>
      <c r="P74" s="4">
        <f t="shared" si="98"/>
        <v>5073974</v>
      </c>
      <c r="Q74" s="4">
        <f t="shared" si="98"/>
        <v>5683437</v>
      </c>
      <c r="R74" s="4">
        <f t="shared" si="98"/>
        <v>6171561</v>
      </c>
      <c r="S74" s="4">
        <f t="shared" si="98"/>
        <v>6632826</v>
      </c>
      <c r="T74" s="4">
        <f t="shared" si="98"/>
        <v>6816728</v>
      </c>
      <c r="U74" s="4">
        <f t="shared" si="98"/>
        <v>6272227</v>
      </c>
      <c r="V74" s="4">
        <f t="shared" si="98"/>
        <v>6196042</v>
      </c>
      <c r="W74" s="4">
        <f t="shared" si="98"/>
        <v>6402713</v>
      </c>
      <c r="X74" s="4">
        <f t="shared" si="98"/>
        <v>5964596</v>
      </c>
      <c r="Y74" s="4">
        <f t="shared" si="98"/>
        <v>6015298</v>
      </c>
      <c r="Z74" s="4">
        <f t="shared" si="98"/>
        <v>6114182</v>
      </c>
      <c r="AA74" s="4">
        <f t="shared" si="98"/>
        <v>6481627</v>
      </c>
      <c r="AB74" s="4">
        <f t="shared" si="98"/>
        <v>6915107</v>
      </c>
      <c r="AC74" s="4">
        <f t="shared" si="98"/>
        <v>8158992</v>
      </c>
      <c r="AD74" s="4">
        <f t="shared" si="98"/>
        <v>8933161</v>
      </c>
      <c r="AE74" s="4">
        <f t="shared" si="98"/>
        <v>9416917</v>
      </c>
      <c r="AF74" s="4">
        <f t="shared" si="98"/>
        <v>1945644</v>
      </c>
      <c r="AG74" s="4">
        <f t="shared" ref="AG74" si="99">SUM(AG75:AG77)</f>
        <v>2391950</v>
      </c>
    </row>
    <row r="75" spans="1:33" x14ac:dyDescent="0.25">
      <c r="A75" s="32" t="s">
        <v>3</v>
      </c>
      <c r="B75" s="33">
        <v>0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10454</v>
      </c>
      <c r="I75" s="33">
        <v>55864</v>
      </c>
      <c r="J75" s="33">
        <v>113636</v>
      </c>
      <c r="K75" s="33">
        <v>71851</v>
      </c>
      <c r="L75" s="33">
        <v>59536</v>
      </c>
      <c r="M75" s="33">
        <v>77043</v>
      </c>
      <c r="N75" s="33">
        <v>55669</v>
      </c>
      <c r="O75" s="33">
        <v>98581</v>
      </c>
      <c r="P75" s="33">
        <v>103539</v>
      </c>
      <c r="Q75" s="33">
        <v>159310</v>
      </c>
      <c r="R75" s="33">
        <v>192597</v>
      </c>
      <c r="S75" s="33">
        <v>195066</v>
      </c>
      <c r="T75" s="33">
        <v>223440</v>
      </c>
      <c r="U75" s="33">
        <v>205105</v>
      </c>
      <c r="V75" s="33">
        <v>174277</v>
      </c>
      <c r="W75" s="33">
        <v>115721</v>
      </c>
      <c r="X75" s="33">
        <v>117149</v>
      </c>
      <c r="Y75" s="33">
        <v>86079</v>
      </c>
      <c r="Z75" s="33">
        <v>89822</v>
      </c>
      <c r="AA75" s="33">
        <v>91201</v>
      </c>
      <c r="AB75" s="33">
        <v>67623</v>
      </c>
      <c r="AC75" s="33">
        <v>47891</v>
      </c>
      <c r="AD75" s="33">
        <v>54596</v>
      </c>
      <c r="AE75" s="33">
        <v>32004</v>
      </c>
      <c r="AF75" s="33">
        <v>5894</v>
      </c>
      <c r="AG75" s="33">
        <v>15372</v>
      </c>
    </row>
    <row r="76" spans="1:33" x14ac:dyDescent="0.25">
      <c r="A76" s="32" t="s">
        <v>48</v>
      </c>
      <c r="B76" s="33">
        <v>1457555</v>
      </c>
      <c r="C76" s="33">
        <v>1030001</v>
      </c>
      <c r="D76" s="33">
        <v>1183431</v>
      </c>
      <c r="E76" s="33">
        <v>967532</v>
      </c>
      <c r="F76" s="33">
        <v>1191474</v>
      </c>
      <c r="G76" s="33">
        <v>1271668</v>
      </c>
      <c r="H76" s="33">
        <v>922076</v>
      </c>
      <c r="I76" s="33">
        <v>851148</v>
      </c>
      <c r="J76" s="33">
        <v>798707</v>
      </c>
      <c r="K76" s="33">
        <v>929647</v>
      </c>
      <c r="L76" s="33">
        <v>1104908</v>
      </c>
      <c r="M76" s="33">
        <v>1115439</v>
      </c>
      <c r="N76" s="33">
        <v>1163107</v>
      </c>
      <c r="O76" s="33">
        <v>2294663</v>
      </c>
      <c r="P76" s="33">
        <v>2791228</v>
      </c>
      <c r="Q76" s="33">
        <v>3062119</v>
      </c>
      <c r="R76" s="33">
        <v>3449067</v>
      </c>
      <c r="S76" s="33">
        <v>3757754</v>
      </c>
      <c r="T76" s="33">
        <v>3957057</v>
      </c>
      <c r="U76" s="33">
        <v>3610351</v>
      </c>
      <c r="V76" s="33">
        <v>3595143</v>
      </c>
      <c r="W76" s="33">
        <v>3758878</v>
      </c>
      <c r="X76" s="33">
        <v>3337440</v>
      </c>
      <c r="Y76" s="33">
        <v>3317367</v>
      </c>
      <c r="Z76" s="33">
        <v>3362480</v>
      </c>
      <c r="AA76" s="33">
        <v>3631680</v>
      </c>
      <c r="AB76" s="33">
        <v>3986454</v>
      </c>
      <c r="AC76" s="33">
        <v>4666207</v>
      </c>
      <c r="AD76" s="33">
        <v>4963647</v>
      </c>
      <c r="AE76" s="33">
        <v>5229041</v>
      </c>
      <c r="AF76" s="33">
        <v>1110295</v>
      </c>
      <c r="AG76" s="33">
        <v>1535761</v>
      </c>
    </row>
    <row r="77" spans="1:33" x14ac:dyDescent="0.25">
      <c r="A77" s="32" t="s">
        <v>49</v>
      </c>
      <c r="B77" s="33">
        <v>989758</v>
      </c>
      <c r="C77" s="33">
        <v>698738</v>
      </c>
      <c r="D77" s="33">
        <v>801853</v>
      </c>
      <c r="E77" s="33">
        <v>654741</v>
      </c>
      <c r="F77" s="33">
        <v>805204</v>
      </c>
      <c r="G77" s="33">
        <v>858157</v>
      </c>
      <c r="H77" s="33">
        <v>620940</v>
      </c>
      <c r="I77" s="33">
        <v>571705</v>
      </c>
      <c r="J77" s="33">
        <v>534766</v>
      </c>
      <c r="K77" s="33">
        <v>620700</v>
      </c>
      <c r="L77" s="33">
        <v>734722</v>
      </c>
      <c r="M77" s="33">
        <v>739619</v>
      </c>
      <c r="N77" s="33">
        <v>768317</v>
      </c>
      <c r="O77" s="33">
        <v>1535432</v>
      </c>
      <c r="P77" s="33">
        <v>2179207</v>
      </c>
      <c r="Q77" s="33">
        <v>2462008</v>
      </c>
      <c r="R77" s="33">
        <v>2529897</v>
      </c>
      <c r="S77" s="33">
        <v>2680006</v>
      </c>
      <c r="T77" s="33">
        <v>2636231</v>
      </c>
      <c r="U77" s="33">
        <v>2456771</v>
      </c>
      <c r="V77" s="33">
        <v>2426622</v>
      </c>
      <c r="W77" s="33">
        <v>2528114</v>
      </c>
      <c r="X77" s="33">
        <v>2510007</v>
      </c>
      <c r="Y77" s="33">
        <v>2611852</v>
      </c>
      <c r="Z77" s="33">
        <v>2661880</v>
      </c>
      <c r="AA77" s="33">
        <v>2758746</v>
      </c>
      <c r="AB77" s="33">
        <v>2861030</v>
      </c>
      <c r="AC77" s="33">
        <v>3444894</v>
      </c>
      <c r="AD77" s="33">
        <v>3914918</v>
      </c>
      <c r="AE77" s="33">
        <v>4155872</v>
      </c>
      <c r="AF77" s="33">
        <v>829455</v>
      </c>
      <c r="AG77" s="33">
        <v>840817</v>
      </c>
    </row>
    <row r="78" spans="1:33" x14ac:dyDescent="0.25">
      <c r="A78" s="5" t="s">
        <v>9</v>
      </c>
      <c r="B78" s="6">
        <f t="shared" ref="B78:K78" si="100">SUM(B79:B81)</f>
        <v>26616.221120439113</v>
      </c>
      <c r="C78" s="6">
        <f t="shared" si="100"/>
        <v>18789.134180978457</v>
      </c>
      <c r="D78" s="6">
        <f t="shared" si="100"/>
        <v>21559.157774658954</v>
      </c>
      <c r="E78" s="6">
        <f t="shared" si="100"/>
        <v>17579.385545509336</v>
      </c>
      <c r="F78" s="6">
        <f t="shared" si="100"/>
        <v>21573.302545905251</v>
      </c>
      <c r="G78" s="6">
        <f t="shared" si="100"/>
        <v>22978.943700340424</v>
      </c>
      <c r="H78" s="6">
        <f t="shared" si="100"/>
        <v>16709.039176447568</v>
      </c>
      <c r="I78" s="6">
        <f t="shared" si="100"/>
        <v>15737.506983894284</v>
      </c>
      <c r="J78" s="6">
        <f t="shared" si="100"/>
        <v>15209.090928462503</v>
      </c>
      <c r="K78" s="6">
        <f t="shared" si="100"/>
        <v>17102.035188996539</v>
      </c>
      <c r="L78" s="6">
        <f>SUM(L79:L81)</f>
        <v>20006.089489430433</v>
      </c>
      <c r="M78" s="6">
        <f t="shared" ref="M78:AF78" si="101">SUM(M79:M81)</f>
        <v>19460.068110394321</v>
      </c>
      <c r="N78" s="6">
        <f t="shared" si="101"/>
        <v>22413.638168791505</v>
      </c>
      <c r="O78" s="6">
        <f t="shared" si="101"/>
        <v>28043.360541353661</v>
      </c>
      <c r="P78" s="6">
        <f t="shared" si="101"/>
        <v>27511.632900197881</v>
      </c>
      <c r="Q78" s="6">
        <f t="shared" si="101"/>
        <v>28233.262315380052</v>
      </c>
      <c r="R78" s="6">
        <f t="shared" si="101"/>
        <v>28925.706655260903</v>
      </c>
      <c r="S78" s="6">
        <f t="shared" si="101"/>
        <v>28989.547498843312</v>
      </c>
      <c r="T78" s="6">
        <f t="shared" si="101"/>
        <v>27215.264603781616</v>
      </c>
      <c r="U78" s="6">
        <f t="shared" si="101"/>
        <v>27510.173624715739</v>
      </c>
      <c r="V78" s="6">
        <f t="shared" si="101"/>
        <v>32113.131341082575</v>
      </c>
      <c r="W78" s="6">
        <f t="shared" si="101"/>
        <v>36107.060228813571</v>
      </c>
      <c r="X78" s="6">
        <f t="shared" si="101"/>
        <v>31286.863421729722</v>
      </c>
      <c r="Y78" s="6">
        <f t="shared" si="101"/>
        <v>29930.645279426972</v>
      </c>
      <c r="Z78" s="6">
        <f t="shared" si="101"/>
        <v>31086.468124976287</v>
      </c>
      <c r="AA78" s="6">
        <f t="shared" si="101"/>
        <v>32858.296560058399</v>
      </c>
      <c r="AB78" s="6">
        <f t="shared" si="101"/>
        <v>41726.637487994849</v>
      </c>
      <c r="AC78" s="6">
        <f t="shared" si="101"/>
        <v>46033.434441383171</v>
      </c>
      <c r="AD78" s="6">
        <f t="shared" si="101"/>
        <v>46036.7215105941</v>
      </c>
      <c r="AE78" s="6">
        <f t="shared" si="101"/>
        <v>48310.964945043386</v>
      </c>
      <c r="AF78" s="6">
        <f t="shared" si="101"/>
        <v>36297.064881569313</v>
      </c>
      <c r="AG78" s="6">
        <f t="shared" ref="AG78" si="102">SUM(AG79:AG81)</f>
        <v>44027.32938191705</v>
      </c>
    </row>
    <row r="79" spans="1:33" x14ac:dyDescent="0.25">
      <c r="A79" s="34" t="s">
        <v>3</v>
      </c>
      <c r="B79" s="35">
        <v>0</v>
      </c>
      <c r="C79" s="35">
        <v>0</v>
      </c>
      <c r="D79" s="35">
        <v>0</v>
      </c>
      <c r="E79" s="35">
        <v>0</v>
      </c>
      <c r="F79" s="35">
        <v>0</v>
      </c>
      <c r="G79" s="35">
        <v>0</v>
      </c>
      <c r="H79" s="35">
        <v>91.534468768422585</v>
      </c>
      <c r="I79" s="35">
        <v>476.24491119568836</v>
      </c>
      <c r="J79" s="35">
        <v>954.29635338404762</v>
      </c>
      <c r="K79" s="35">
        <v>590.31961525661018</v>
      </c>
      <c r="L79" s="35">
        <v>491.13977517744598</v>
      </c>
      <c r="M79" s="35">
        <v>467.50133209399712</v>
      </c>
      <c r="N79" s="35">
        <v>552.34554781548945</v>
      </c>
      <c r="O79" s="35">
        <v>478.722460951936</v>
      </c>
      <c r="P79" s="35">
        <v>235.64174522497183</v>
      </c>
      <c r="Q79" s="35">
        <v>581.52924259556642</v>
      </c>
      <c r="R79" s="35">
        <v>1263.4030271055333</v>
      </c>
      <c r="S79" s="35">
        <v>1806.3960075652662</v>
      </c>
      <c r="T79" s="35">
        <v>1941.2931635077839</v>
      </c>
      <c r="U79" s="35">
        <v>2163.1939617327248</v>
      </c>
      <c r="V79" s="35">
        <v>1735.2479132654576</v>
      </c>
      <c r="W79" s="35">
        <v>1623.4166223693546</v>
      </c>
      <c r="X79" s="35">
        <v>1387.7223617005293</v>
      </c>
      <c r="Y79" s="35">
        <v>906.3275282193398</v>
      </c>
      <c r="Z79" s="35">
        <v>540.41478511490754</v>
      </c>
      <c r="AA79" s="35">
        <v>569.33036321017516</v>
      </c>
      <c r="AB79" s="35">
        <v>488.36246381124317</v>
      </c>
      <c r="AC79" s="35">
        <v>463.23091198562224</v>
      </c>
      <c r="AD79" s="35">
        <v>2486.0816838208407</v>
      </c>
      <c r="AE79" s="35">
        <v>2275.6780930543496</v>
      </c>
      <c r="AF79" s="35">
        <v>1878.9469430313993</v>
      </c>
      <c r="AG79" s="35">
        <v>2313.2194245221417</v>
      </c>
    </row>
    <row r="80" spans="1:33" x14ac:dyDescent="0.25">
      <c r="A80" s="34" t="s">
        <v>48</v>
      </c>
      <c r="B80" s="35">
        <v>12771.795962384738</v>
      </c>
      <c r="C80" s="35">
        <v>9007.1189673375193</v>
      </c>
      <c r="D80" s="35">
        <v>10329.18906972488</v>
      </c>
      <c r="E80" s="35">
        <v>8436.3416816429108</v>
      </c>
      <c r="F80" s="35">
        <v>10344.133658706609</v>
      </c>
      <c r="G80" s="35">
        <v>11014.968846857137</v>
      </c>
      <c r="H80" s="35">
        <v>7966.3207431678857</v>
      </c>
      <c r="I80" s="35">
        <v>7318.8861997999493</v>
      </c>
      <c r="J80" s="35">
        <v>6836.0234033583974</v>
      </c>
      <c r="K80" s="35">
        <v>7924.4144758088287</v>
      </c>
      <c r="L80" s="35">
        <v>9356.2759162087677</v>
      </c>
      <c r="M80" s="35">
        <v>8824.4232933905787</v>
      </c>
      <c r="N80" s="35">
        <v>10592.331517241606</v>
      </c>
      <c r="O80" s="35">
        <v>11622.401068128667</v>
      </c>
      <c r="P80" s="35">
        <v>13304.139280655043</v>
      </c>
      <c r="Q80" s="35">
        <v>14300.522699601444</v>
      </c>
      <c r="R80" s="35">
        <v>15635.535820967447</v>
      </c>
      <c r="S80" s="35">
        <v>16327.938906480753</v>
      </c>
      <c r="T80" s="35">
        <v>14052.667072717664</v>
      </c>
      <c r="U80" s="35">
        <v>11528.2392096691</v>
      </c>
      <c r="V80" s="35">
        <v>15329.296432789228</v>
      </c>
      <c r="W80" s="35">
        <v>13507.02148444985</v>
      </c>
      <c r="X80" s="35">
        <v>10502.642509945623</v>
      </c>
      <c r="Y80" s="35">
        <v>10967.374624871916</v>
      </c>
      <c r="Z80" s="35">
        <v>12683.833847985599</v>
      </c>
      <c r="AA80" s="35">
        <v>13540.945493449228</v>
      </c>
      <c r="AB80" s="35">
        <v>17281.750032530694</v>
      </c>
      <c r="AC80" s="35">
        <v>19816.705464867799</v>
      </c>
      <c r="AD80" s="35">
        <v>21729.600937276056</v>
      </c>
      <c r="AE80" s="35">
        <v>18732.427862564859</v>
      </c>
      <c r="AF80" s="35">
        <v>16468.014549294639</v>
      </c>
      <c r="AG80" s="35">
        <v>22168.812925559487</v>
      </c>
    </row>
    <row r="81" spans="1:33" x14ac:dyDescent="0.25">
      <c r="A81" s="36" t="s">
        <v>49</v>
      </c>
      <c r="B81" s="37">
        <v>13844.425158054375</v>
      </c>
      <c r="C81" s="37">
        <v>9782.0152136409379</v>
      </c>
      <c r="D81" s="37">
        <v>11229.968704934076</v>
      </c>
      <c r="E81" s="37">
        <v>9143.0438638664236</v>
      </c>
      <c r="F81" s="37">
        <v>11229.168887198641</v>
      </c>
      <c r="G81" s="37">
        <v>11963.974853483285</v>
      </c>
      <c r="H81" s="37">
        <v>8651.1839645112595</v>
      </c>
      <c r="I81" s="37">
        <v>7942.3758728986459</v>
      </c>
      <c r="J81" s="37">
        <v>7418.7711717200582</v>
      </c>
      <c r="K81" s="37">
        <v>8587.3010979311002</v>
      </c>
      <c r="L81" s="37">
        <v>10158.673798044219</v>
      </c>
      <c r="M81" s="37">
        <v>10168.143484909746</v>
      </c>
      <c r="N81" s="37">
        <v>11268.961103734408</v>
      </c>
      <c r="O81" s="37">
        <v>15942.237012273057</v>
      </c>
      <c r="P81" s="37">
        <v>13971.851874317865</v>
      </c>
      <c r="Q81" s="37">
        <v>13351.210373183039</v>
      </c>
      <c r="R81" s="37">
        <v>12026.767807187924</v>
      </c>
      <c r="S81" s="37">
        <v>10855.212584797295</v>
      </c>
      <c r="T81" s="37">
        <v>11221.304367556169</v>
      </c>
      <c r="U81" s="37">
        <v>13818.740453313916</v>
      </c>
      <c r="V81" s="37">
        <v>15048.58699502789</v>
      </c>
      <c r="W81" s="37">
        <v>20976.622121994362</v>
      </c>
      <c r="X81" s="37">
        <v>19396.498550083572</v>
      </c>
      <c r="Y81" s="37">
        <v>18056.943126335718</v>
      </c>
      <c r="Z81" s="37">
        <v>17862.219491875778</v>
      </c>
      <c r="AA81" s="37">
        <v>18748.020703399001</v>
      </c>
      <c r="AB81" s="37">
        <v>23956.524991652914</v>
      </c>
      <c r="AC81" s="37">
        <v>25753.498064529747</v>
      </c>
      <c r="AD81" s="37">
        <v>21821.038889497198</v>
      </c>
      <c r="AE81" s="37">
        <v>27302.858989424178</v>
      </c>
      <c r="AF81" s="37">
        <v>17950.103389243275</v>
      </c>
      <c r="AG81" s="37">
        <v>19545.297031835416</v>
      </c>
    </row>
    <row r="82" spans="1:33" x14ac:dyDescent="0.25">
      <c r="A82" s="20"/>
      <c r="B82" s="20"/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x14ac:dyDescent="0.25">
      <c r="A83" s="24" t="s">
        <v>13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x14ac:dyDescent="0.25">
      <c r="A84" s="3" t="s">
        <v>14</v>
      </c>
      <c r="B84" s="10">
        <f>IF(AND(B44=0,B74=0),0,IF(OR(B44=0,B74=0),1/0,B74/B44))</f>
        <v>70.406012658227851</v>
      </c>
      <c r="C84" s="10">
        <f t="shared" ref="C84:AF91" si="103">IF(AND(C44=0,C74=0),0,IF(OR(C44=0,C74=0),1/0,C74/C44))</f>
        <v>70.494596909024182</v>
      </c>
      <c r="D84" s="10">
        <f t="shared" si="103"/>
        <v>70.59791614807439</v>
      </c>
      <c r="E84" s="10">
        <f t="shared" si="103"/>
        <v>70.72425669195222</v>
      </c>
      <c r="F84" s="10">
        <f t="shared" si="103"/>
        <v>70.879588214412493</v>
      </c>
      <c r="G84" s="10">
        <f t="shared" si="103"/>
        <v>71.039158133484534</v>
      </c>
      <c r="H84" s="10">
        <f t="shared" si="103"/>
        <v>70.276860438814751</v>
      </c>
      <c r="I84" s="10">
        <f t="shared" si="103"/>
        <v>66.855818790125696</v>
      </c>
      <c r="J84" s="10">
        <f t="shared" si="103"/>
        <v>63.002699290347863</v>
      </c>
      <c r="K84" s="10">
        <f t="shared" si="103"/>
        <v>66.87821569920844</v>
      </c>
      <c r="L84" s="10">
        <f t="shared" si="103"/>
        <v>68.571851530906997</v>
      </c>
      <c r="M84" s="10">
        <f t="shared" si="103"/>
        <v>68.034120919750691</v>
      </c>
      <c r="N84" s="10">
        <f t="shared" si="103"/>
        <v>69.938511896381812</v>
      </c>
      <c r="O84" s="10">
        <f t="shared" si="103"/>
        <v>71.251695745221085</v>
      </c>
      <c r="P84" s="10">
        <f t="shared" si="103"/>
        <v>72.35923105444796</v>
      </c>
      <c r="Q84" s="10">
        <f t="shared" si="103"/>
        <v>72.478951731173879</v>
      </c>
      <c r="R84" s="10">
        <f t="shared" si="103"/>
        <v>74.91576839038602</v>
      </c>
      <c r="S84" s="10">
        <f t="shared" si="103"/>
        <v>76.446752109169708</v>
      </c>
      <c r="T84" s="10">
        <f t="shared" si="103"/>
        <v>75.602817057616591</v>
      </c>
      <c r="U84" s="10">
        <f t="shared" si="103"/>
        <v>74.619622632530692</v>
      </c>
      <c r="V84" s="10">
        <f t="shared" si="103"/>
        <v>78.374362801522949</v>
      </c>
      <c r="W84" s="10">
        <f t="shared" si="103"/>
        <v>83.972209107124115</v>
      </c>
      <c r="X84" s="10">
        <f t="shared" si="103"/>
        <v>89.526236791546594</v>
      </c>
      <c r="Y84" s="10">
        <f t="shared" si="103"/>
        <v>93.165102375863455</v>
      </c>
      <c r="Z84" s="10">
        <f t="shared" si="103"/>
        <v>97.002776411606987</v>
      </c>
      <c r="AA84" s="10">
        <f t="shared" si="103"/>
        <v>101.94443221138722</v>
      </c>
      <c r="AB84" s="10">
        <f t="shared" si="103"/>
        <v>103.24753643096034</v>
      </c>
      <c r="AC84" s="10">
        <f t="shared" si="103"/>
        <v>116.27630435092419</v>
      </c>
      <c r="AD84" s="10">
        <f t="shared" si="103"/>
        <v>120.05000537547707</v>
      </c>
      <c r="AE84" s="10">
        <f t="shared" si="103"/>
        <v>128.1666575931622</v>
      </c>
      <c r="AF84" s="10">
        <f t="shared" si="103"/>
        <v>93.68470724191063</v>
      </c>
      <c r="AG84" s="10">
        <f t="shared" ref="AG84" si="104">IF(AND(AG44=0,AG74=0),0,IF(OR(AG44=0,AG74=0),1/0,AG74/AG44))</f>
        <v>100.27038356738629</v>
      </c>
    </row>
    <row r="85" spans="1:33" x14ac:dyDescent="0.25">
      <c r="A85" s="32" t="s">
        <v>3</v>
      </c>
      <c r="B85" s="41">
        <f t="shared" ref="B85:Q91" si="105">IF(AND(B45=0,B75=0),0,IF(OR(B45=0,B75=0),1/0,B75/B45))</f>
        <v>0</v>
      </c>
      <c r="C85" s="41">
        <f t="shared" si="105"/>
        <v>0</v>
      </c>
      <c r="D85" s="41">
        <f t="shared" si="105"/>
        <v>0</v>
      </c>
      <c r="E85" s="41">
        <f t="shared" si="105"/>
        <v>0</v>
      </c>
      <c r="F85" s="41">
        <f t="shared" si="105"/>
        <v>0</v>
      </c>
      <c r="G85" s="41">
        <f t="shared" si="105"/>
        <v>0</v>
      </c>
      <c r="H85" s="41">
        <f t="shared" si="105"/>
        <v>25.129807692307693</v>
      </c>
      <c r="I85" s="41">
        <f t="shared" si="105"/>
        <v>25.543667123914037</v>
      </c>
      <c r="J85" s="41">
        <f t="shared" si="105"/>
        <v>26.021525074421799</v>
      </c>
      <c r="K85" s="41">
        <f t="shared" si="105"/>
        <v>26.435246504782928</v>
      </c>
      <c r="L85" s="41">
        <f t="shared" si="105"/>
        <v>26.483985765124554</v>
      </c>
      <c r="M85" s="41">
        <f t="shared" si="105"/>
        <v>26.667705088265837</v>
      </c>
      <c r="N85" s="41">
        <f t="shared" si="105"/>
        <v>26.919245647969053</v>
      </c>
      <c r="O85" s="41">
        <f t="shared" si="105"/>
        <v>27.452241715399609</v>
      </c>
      <c r="P85" s="41">
        <f t="shared" si="105"/>
        <v>22.577191452245966</v>
      </c>
      <c r="Q85" s="41">
        <f t="shared" si="105"/>
        <v>33.120582120582121</v>
      </c>
      <c r="R85" s="41">
        <f t="shared" si="103"/>
        <v>35.43643054277829</v>
      </c>
      <c r="S85" s="41">
        <f t="shared" si="103"/>
        <v>37.693913043478261</v>
      </c>
      <c r="T85" s="41">
        <f t="shared" si="103"/>
        <v>36.243309002433087</v>
      </c>
      <c r="U85" s="41">
        <f t="shared" si="103"/>
        <v>27.475552578700604</v>
      </c>
      <c r="V85" s="41">
        <f t="shared" si="103"/>
        <v>30.617884750527054</v>
      </c>
      <c r="W85" s="41">
        <f t="shared" si="103"/>
        <v>32.478529329216954</v>
      </c>
      <c r="X85" s="41">
        <f t="shared" si="103"/>
        <v>40.634408602150536</v>
      </c>
      <c r="Y85" s="41">
        <f t="shared" si="103"/>
        <v>41.127090301003342</v>
      </c>
      <c r="Z85" s="41">
        <f t="shared" si="103"/>
        <v>37.070573669005363</v>
      </c>
      <c r="AA85" s="41">
        <f t="shared" si="103"/>
        <v>34.996546431312353</v>
      </c>
      <c r="AB85" s="41">
        <f t="shared" si="103"/>
        <v>28.702461799660441</v>
      </c>
      <c r="AC85" s="41">
        <f t="shared" si="103"/>
        <v>31.403934426229508</v>
      </c>
      <c r="AD85" s="41">
        <f t="shared" si="103"/>
        <v>38.886039886039889</v>
      </c>
      <c r="AE85" s="41">
        <f t="shared" si="103"/>
        <v>62.02325581395349</v>
      </c>
      <c r="AF85" s="41">
        <f t="shared" si="103"/>
        <v>20.184931506849313</v>
      </c>
      <c r="AG85" s="41">
        <f t="shared" ref="AG85" si="106">IF(AND(AG45=0,AG75=0),0,IF(OR(AG45=0,AG75=0),1/0,AG75/AG45))</f>
        <v>38.049504950495049</v>
      </c>
    </row>
    <row r="86" spans="1:33" x14ac:dyDescent="0.25">
      <c r="A86" s="32" t="s">
        <v>48</v>
      </c>
      <c r="B86" s="41">
        <f t="shared" si="105"/>
        <v>59.298413344182265</v>
      </c>
      <c r="C86" s="41">
        <f t="shared" si="103"/>
        <v>59.396862926013497</v>
      </c>
      <c r="D86" s="41">
        <f t="shared" si="103"/>
        <v>59.510761339635927</v>
      </c>
      <c r="E86" s="41">
        <f t="shared" si="103"/>
        <v>59.646877504469515</v>
      </c>
      <c r="F86" s="41">
        <f t="shared" si="103"/>
        <v>59.812951807228913</v>
      </c>
      <c r="G86" s="41">
        <f t="shared" si="103"/>
        <v>59.981510306117634</v>
      </c>
      <c r="H86" s="41">
        <f t="shared" si="103"/>
        <v>60.121014540001305</v>
      </c>
      <c r="I86" s="41">
        <f t="shared" si="103"/>
        <v>60.390804597701148</v>
      </c>
      <c r="J86" s="41">
        <f t="shared" si="103"/>
        <v>60.719705032689674</v>
      </c>
      <c r="K86" s="41">
        <f t="shared" si="103"/>
        <v>61.040512147078132</v>
      </c>
      <c r="L86" s="41">
        <f t="shared" si="103"/>
        <v>61.400833564879136</v>
      </c>
      <c r="M86" s="41">
        <f t="shared" si="103"/>
        <v>61.834857808082489</v>
      </c>
      <c r="N86" s="41">
        <f t="shared" si="103"/>
        <v>62.435289065435612</v>
      </c>
      <c r="O86" s="41">
        <f t="shared" si="103"/>
        <v>63.233018269999171</v>
      </c>
      <c r="P86" s="41">
        <f t="shared" si="103"/>
        <v>63.454305719741747</v>
      </c>
      <c r="Q86" s="41">
        <f t="shared" si="103"/>
        <v>62.980645824763471</v>
      </c>
      <c r="R86" s="41">
        <f t="shared" si="103"/>
        <v>66.047509622565642</v>
      </c>
      <c r="S86" s="41">
        <f t="shared" si="103"/>
        <v>67.687765689170689</v>
      </c>
      <c r="T86" s="41">
        <f t="shared" si="103"/>
        <v>67.825185972369823</v>
      </c>
      <c r="U86" s="41">
        <f t="shared" si="103"/>
        <v>69.071188061985836</v>
      </c>
      <c r="V86" s="41">
        <f t="shared" si="103"/>
        <v>71.189540801172257</v>
      </c>
      <c r="W86" s="41">
        <f t="shared" si="103"/>
        <v>75.747178784459138</v>
      </c>
      <c r="X86" s="41">
        <f t="shared" si="103"/>
        <v>81.51230949589683</v>
      </c>
      <c r="Y86" s="41">
        <f t="shared" si="103"/>
        <v>84.404930921303716</v>
      </c>
      <c r="Z86" s="41">
        <f t="shared" si="103"/>
        <v>87.942461095854583</v>
      </c>
      <c r="AA86" s="41">
        <f t="shared" si="103"/>
        <v>91.748477881919001</v>
      </c>
      <c r="AB86" s="41">
        <f t="shared" si="103"/>
        <v>92.794553072625703</v>
      </c>
      <c r="AC86" s="41">
        <f t="shared" si="103"/>
        <v>104.79500078603994</v>
      </c>
      <c r="AD86" s="41">
        <f t="shared" si="103"/>
        <v>109.68658431485206</v>
      </c>
      <c r="AE86" s="41">
        <f t="shared" si="103"/>
        <v>117.02267030704503</v>
      </c>
      <c r="AF86" s="41">
        <f t="shared" si="103"/>
        <v>84.748874131745666</v>
      </c>
      <c r="AG86" s="41">
        <f t="shared" ref="AG86" si="107">IF(AND(AG46=0,AG76=0),0,IF(OR(AG46=0,AG76=0),1/0,AG76/AG46))</f>
        <v>98.031469424230821</v>
      </c>
    </row>
    <row r="87" spans="1:33" x14ac:dyDescent="0.25">
      <c r="A87" s="32" t="s">
        <v>49</v>
      </c>
      <c r="B87" s="44">
        <f t="shared" si="105"/>
        <v>97.225736738703347</v>
      </c>
      <c r="C87" s="44">
        <f t="shared" si="103"/>
        <v>97.290169869117236</v>
      </c>
      <c r="D87" s="44">
        <f t="shared" si="103"/>
        <v>97.371341833636919</v>
      </c>
      <c r="E87" s="44">
        <f t="shared" si="103"/>
        <v>97.475212148280477</v>
      </c>
      <c r="F87" s="44">
        <f t="shared" si="103"/>
        <v>97.600484848484854</v>
      </c>
      <c r="G87" s="44">
        <f t="shared" si="103"/>
        <v>97.739977220956717</v>
      </c>
      <c r="H87" s="44">
        <f t="shared" si="103"/>
        <v>97.755037783375315</v>
      </c>
      <c r="I87" s="44">
        <f t="shared" si="103"/>
        <v>97.945005996230947</v>
      </c>
      <c r="J87" s="44">
        <f t="shared" si="103"/>
        <v>98.158223201174749</v>
      </c>
      <c r="K87" s="44">
        <f t="shared" si="103"/>
        <v>98.398858592263792</v>
      </c>
      <c r="L87" s="44">
        <f t="shared" si="103"/>
        <v>98.580705756071382</v>
      </c>
      <c r="M87" s="44">
        <f t="shared" si="103"/>
        <v>98.998661491098915</v>
      </c>
      <c r="N87" s="44">
        <f t="shared" si="103"/>
        <v>99.587427090084248</v>
      </c>
      <c r="O87" s="44">
        <f t="shared" si="103"/>
        <v>100.6312753965133</v>
      </c>
      <c r="P87" s="44">
        <f t="shared" si="103"/>
        <v>101.13268052719511</v>
      </c>
      <c r="Q87" s="44">
        <f t="shared" si="103"/>
        <v>98.539443666199716</v>
      </c>
      <c r="R87" s="44">
        <f t="shared" si="103"/>
        <v>102.32555411745672</v>
      </c>
      <c r="S87" s="44">
        <f t="shared" si="103"/>
        <v>102.78855521037089</v>
      </c>
      <c r="T87" s="44">
        <f t="shared" si="103"/>
        <v>102.74499181541819</v>
      </c>
      <c r="U87" s="44">
        <f t="shared" si="103"/>
        <v>101.01439085563916</v>
      </c>
      <c r="V87" s="44">
        <f t="shared" si="103"/>
        <v>106.13287263820854</v>
      </c>
      <c r="W87" s="44">
        <f t="shared" si="103"/>
        <v>109.62724946880014</v>
      </c>
      <c r="X87" s="44">
        <f t="shared" si="103"/>
        <v>110.10251348861692</v>
      </c>
      <c r="Y87" s="44">
        <f t="shared" si="103"/>
        <v>112.72559343979283</v>
      </c>
      <c r="Z87" s="44">
        <f t="shared" si="103"/>
        <v>118.97733875653689</v>
      </c>
      <c r="AA87" s="44">
        <f t="shared" si="103"/>
        <v>128.96760319760648</v>
      </c>
      <c r="AB87" s="44">
        <f t="shared" si="103"/>
        <v>132.08818097876269</v>
      </c>
      <c r="AC87" s="44">
        <f t="shared" si="103"/>
        <v>142.84090060952855</v>
      </c>
      <c r="AD87" s="44">
        <f t="shared" si="103"/>
        <v>141.05271122320303</v>
      </c>
      <c r="AE87" s="44">
        <f t="shared" si="103"/>
        <v>146.98564051779019</v>
      </c>
      <c r="AF87" s="44">
        <f t="shared" si="103"/>
        <v>112.46847457627119</v>
      </c>
      <c r="AG87" s="44">
        <f t="shared" ref="AG87" si="108">IF(AND(AG47=0,AG77=0),0,IF(OR(AG47=0,AG77=0),1/0,AG77/AG47))</f>
        <v>108.00475272960823</v>
      </c>
    </row>
    <row r="88" spans="1:33" x14ac:dyDescent="0.25">
      <c r="A88" s="5" t="s">
        <v>15</v>
      </c>
      <c r="B88" s="11">
        <f t="shared" si="105"/>
        <v>22.575251162374141</v>
      </c>
      <c r="C88" s="11">
        <f t="shared" si="103"/>
        <v>22.583093967522185</v>
      </c>
      <c r="D88" s="11">
        <f t="shared" si="103"/>
        <v>22.598697877001001</v>
      </c>
      <c r="E88" s="11">
        <f t="shared" si="103"/>
        <v>23.039823781794674</v>
      </c>
      <c r="F88" s="11">
        <f t="shared" si="103"/>
        <v>23.122510767315383</v>
      </c>
      <c r="G88" s="11">
        <f t="shared" si="103"/>
        <v>23.071228614799622</v>
      </c>
      <c r="H88" s="11">
        <f t="shared" si="103"/>
        <v>22.92049269745894</v>
      </c>
      <c r="I88" s="11">
        <f t="shared" si="103"/>
        <v>22.29108637945366</v>
      </c>
      <c r="J88" s="11">
        <f t="shared" si="103"/>
        <v>21.182577894794573</v>
      </c>
      <c r="K88" s="11">
        <f t="shared" si="103"/>
        <v>22.210435310385115</v>
      </c>
      <c r="L88" s="11">
        <f t="shared" si="103"/>
        <v>21.488817926348478</v>
      </c>
      <c r="M88" s="11">
        <f t="shared" si="103"/>
        <v>22.164086686098315</v>
      </c>
      <c r="N88" s="11">
        <f t="shared" si="103"/>
        <v>21.676632658405712</v>
      </c>
      <c r="O88" s="11">
        <f t="shared" si="103"/>
        <v>23.311189144932385</v>
      </c>
      <c r="P88" s="11">
        <f t="shared" si="103"/>
        <v>20.701002934686141</v>
      </c>
      <c r="Q88" s="11">
        <f t="shared" si="103"/>
        <v>19.154180675291759</v>
      </c>
      <c r="R88" s="11">
        <f t="shared" si="103"/>
        <v>17.30006378903164</v>
      </c>
      <c r="S88" s="11">
        <f t="shared" si="103"/>
        <v>16.756963872163766</v>
      </c>
      <c r="T88" s="11">
        <f t="shared" si="103"/>
        <v>17.58092028668063</v>
      </c>
      <c r="U88" s="11">
        <f t="shared" si="103"/>
        <v>19.538475585735611</v>
      </c>
      <c r="V88" s="11">
        <f t="shared" si="103"/>
        <v>20.493383114921873</v>
      </c>
      <c r="W88" s="11">
        <f t="shared" si="103"/>
        <v>25.16171444516625</v>
      </c>
      <c r="X88" s="11">
        <f t="shared" si="103"/>
        <v>27.785846733330125</v>
      </c>
      <c r="Y88" s="11">
        <f t="shared" si="103"/>
        <v>27.764977068114074</v>
      </c>
      <c r="Z88" s="11">
        <f t="shared" si="103"/>
        <v>29.862121157518047</v>
      </c>
      <c r="AA88" s="11">
        <f t="shared" si="103"/>
        <v>29.602068973025585</v>
      </c>
      <c r="AB88" s="11">
        <f t="shared" si="103"/>
        <v>33.896537358241147</v>
      </c>
      <c r="AC88" s="11">
        <f t="shared" si="103"/>
        <v>31.529749617385733</v>
      </c>
      <c r="AD88" s="11">
        <f t="shared" si="103"/>
        <v>27.934903829243993</v>
      </c>
      <c r="AE88" s="11">
        <f t="shared" si="103"/>
        <v>32.164424064609442</v>
      </c>
      <c r="AF88" s="11">
        <f t="shared" si="103"/>
        <v>24.946436344721178</v>
      </c>
      <c r="AG88" s="11">
        <f t="shared" ref="AG88" si="109">IF(AND(AG48=0,AG78=0),0,IF(OR(AG48=0,AG78=0),1/0,AG78/AG48))</f>
        <v>24.596273397719024</v>
      </c>
    </row>
    <row r="89" spans="1:33" x14ac:dyDescent="0.25">
      <c r="A89" s="34" t="s">
        <v>3</v>
      </c>
      <c r="B89" s="42">
        <f t="shared" si="105"/>
        <v>0</v>
      </c>
      <c r="C89" s="42">
        <f t="shared" si="103"/>
        <v>0</v>
      </c>
      <c r="D89" s="42">
        <f t="shared" si="103"/>
        <v>0</v>
      </c>
      <c r="E89" s="42">
        <f t="shared" si="103"/>
        <v>0</v>
      </c>
      <c r="F89" s="42">
        <f t="shared" si="103"/>
        <v>0</v>
      </c>
      <c r="G89" s="42">
        <f t="shared" si="103"/>
        <v>0</v>
      </c>
      <c r="H89" s="42">
        <f t="shared" si="103"/>
        <v>10.170496529824732</v>
      </c>
      <c r="I89" s="42">
        <f t="shared" si="103"/>
        <v>10.35315024338453</v>
      </c>
      <c r="J89" s="42">
        <f t="shared" si="103"/>
        <v>10.261251111656426</v>
      </c>
      <c r="K89" s="42">
        <f t="shared" si="103"/>
        <v>10.541421701010895</v>
      </c>
      <c r="L89" s="42">
        <f t="shared" si="103"/>
        <v>10.023260717907061</v>
      </c>
      <c r="M89" s="42">
        <f t="shared" si="103"/>
        <v>9.9468368530637683</v>
      </c>
      <c r="N89" s="42">
        <f t="shared" si="103"/>
        <v>10.228621255842397</v>
      </c>
      <c r="O89" s="42">
        <f t="shared" si="103"/>
        <v>10.880055930725819</v>
      </c>
      <c r="P89" s="42">
        <f t="shared" si="103"/>
        <v>10.245293270650949</v>
      </c>
      <c r="Q89" s="42">
        <f t="shared" si="103"/>
        <v>10.026366251647698</v>
      </c>
      <c r="R89" s="42">
        <f t="shared" si="103"/>
        <v>9.6442979168361322</v>
      </c>
      <c r="S89" s="42">
        <f t="shared" si="103"/>
        <v>9.6084894019429061</v>
      </c>
      <c r="T89" s="42">
        <f t="shared" si="103"/>
        <v>9.2442531595608752</v>
      </c>
      <c r="U89" s="42">
        <f t="shared" si="103"/>
        <v>9.3241119040203664</v>
      </c>
      <c r="V89" s="42">
        <f t="shared" si="103"/>
        <v>9.9726891566980314</v>
      </c>
      <c r="W89" s="42">
        <f t="shared" si="103"/>
        <v>10.895413572948689</v>
      </c>
      <c r="X89" s="42">
        <f t="shared" si="103"/>
        <v>11.191309368552655</v>
      </c>
      <c r="Y89" s="42">
        <f t="shared" si="103"/>
        <v>11.472500357206833</v>
      </c>
      <c r="Z89" s="42">
        <f t="shared" si="103"/>
        <v>12.867018693212085</v>
      </c>
      <c r="AA89" s="42">
        <f t="shared" si="103"/>
        <v>13.240241004887794</v>
      </c>
      <c r="AB89" s="42">
        <f t="shared" si="103"/>
        <v>15.261326994101349</v>
      </c>
      <c r="AC89" s="42">
        <f t="shared" si="103"/>
        <v>14.037300363200673</v>
      </c>
      <c r="AD89" s="42">
        <f t="shared" si="103"/>
        <v>14.287825769085291</v>
      </c>
      <c r="AE89" s="42">
        <f t="shared" si="103"/>
        <v>15.803320090655205</v>
      </c>
      <c r="AF89" s="42">
        <f t="shared" si="103"/>
        <v>14.56548017853798</v>
      </c>
      <c r="AG89" s="42">
        <f t="shared" ref="AG89" si="110">IF(AND(AG49=0,AG79=0),0,IF(OR(AG49=0,AG79=0),1/0,AG79/AG49))</f>
        <v>14.733881684854406</v>
      </c>
    </row>
    <row r="90" spans="1:33" x14ac:dyDescent="0.25">
      <c r="A90" s="34" t="s">
        <v>48</v>
      </c>
      <c r="B90" s="42">
        <f t="shared" si="105"/>
        <v>16.395116768144721</v>
      </c>
      <c r="C90" s="42">
        <f t="shared" si="103"/>
        <v>16.406409776571074</v>
      </c>
      <c r="D90" s="42">
        <f t="shared" si="103"/>
        <v>16.395538205912509</v>
      </c>
      <c r="E90" s="42">
        <f t="shared" si="103"/>
        <v>16.738773177862917</v>
      </c>
      <c r="F90" s="42">
        <f t="shared" si="103"/>
        <v>16.792424770627612</v>
      </c>
      <c r="G90" s="42">
        <f t="shared" si="103"/>
        <v>16.76555380039138</v>
      </c>
      <c r="H90" s="42">
        <f t="shared" si="103"/>
        <v>16.77120156456397</v>
      </c>
      <c r="I90" s="42">
        <f t="shared" si="103"/>
        <v>16.786436238073279</v>
      </c>
      <c r="J90" s="42">
        <f t="shared" si="103"/>
        <v>16.713993651243026</v>
      </c>
      <c r="K90" s="42">
        <f t="shared" si="103"/>
        <v>17.115366038463993</v>
      </c>
      <c r="L90" s="42">
        <f t="shared" si="103"/>
        <v>16.07607545740338</v>
      </c>
      <c r="M90" s="42">
        <f t="shared" si="103"/>
        <v>16.25123995099554</v>
      </c>
      <c r="N90" s="42">
        <f t="shared" si="103"/>
        <v>16.295894641910163</v>
      </c>
      <c r="O90" s="42">
        <f t="shared" si="103"/>
        <v>17.167505270500246</v>
      </c>
      <c r="P90" s="42">
        <f t="shared" si="103"/>
        <v>16.029083470668727</v>
      </c>
      <c r="Q90" s="42">
        <f t="shared" si="103"/>
        <v>15.181021974099197</v>
      </c>
      <c r="R90" s="42">
        <f t="shared" si="103"/>
        <v>13.985273542904693</v>
      </c>
      <c r="S90" s="42">
        <f t="shared" si="103"/>
        <v>13.755635136041072</v>
      </c>
      <c r="T90" s="42">
        <f t="shared" si="103"/>
        <v>13.656624949191121</v>
      </c>
      <c r="U90" s="42">
        <f t="shared" si="103"/>
        <v>13.626760295117139</v>
      </c>
      <c r="V90" s="42">
        <f t="shared" si="103"/>
        <v>14.420786860573122</v>
      </c>
      <c r="W90" s="42">
        <f t="shared" si="103"/>
        <v>15.48970353721313</v>
      </c>
      <c r="X90" s="42">
        <f t="shared" si="103"/>
        <v>16.46182211590223</v>
      </c>
      <c r="Y90" s="42">
        <f t="shared" si="103"/>
        <v>16.542043174769105</v>
      </c>
      <c r="Z90" s="42">
        <f t="shared" si="103"/>
        <v>18.197753010022382</v>
      </c>
      <c r="AA90" s="42">
        <f t="shared" si="103"/>
        <v>18.175765763019097</v>
      </c>
      <c r="AB90" s="42">
        <f t="shared" si="103"/>
        <v>20.573511943488921</v>
      </c>
      <c r="AC90" s="42">
        <f t="shared" si="103"/>
        <v>19.128094078057721</v>
      </c>
      <c r="AD90" s="42">
        <f t="shared" si="103"/>
        <v>19.011024442061291</v>
      </c>
      <c r="AE90" s="42">
        <f t="shared" si="103"/>
        <v>19.492640855946782</v>
      </c>
      <c r="AF90" s="42">
        <f t="shared" si="103"/>
        <v>17.519164414143233</v>
      </c>
      <c r="AG90" s="42">
        <f t="shared" ref="AG90" si="111">IF(AND(AG50=0,AG80=0),0,IF(OR(AG50=0,AG80=0),1/0,AG80/AG50))</f>
        <v>17.650328762388128</v>
      </c>
    </row>
    <row r="91" spans="1:33" x14ac:dyDescent="0.25">
      <c r="A91" s="36" t="s">
        <v>49</v>
      </c>
      <c r="B91" s="43">
        <f t="shared" si="105"/>
        <v>34.611062895135937</v>
      </c>
      <c r="C91" s="43">
        <f t="shared" si="103"/>
        <v>34.565424783183524</v>
      </c>
      <c r="D91" s="43">
        <f t="shared" si="103"/>
        <v>34.660397237450852</v>
      </c>
      <c r="E91" s="43">
        <f t="shared" si="103"/>
        <v>35.301327659715923</v>
      </c>
      <c r="F91" s="43">
        <f t="shared" si="103"/>
        <v>35.423245700942083</v>
      </c>
      <c r="G91" s="43">
        <f t="shared" si="103"/>
        <v>35.291961219714707</v>
      </c>
      <c r="H91" s="43">
        <f t="shared" si="103"/>
        <v>35.310954957188812</v>
      </c>
      <c r="I91" s="43">
        <f t="shared" si="103"/>
        <v>35.457035146868954</v>
      </c>
      <c r="J91" s="43">
        <f t="shared" si="103"/>
        <v>34.346162832037308</v>
      </c>
      <c r="K91" s="43">
        <f t="shared" si="103"/>
        <v>34.212354971837051</v>
      </c>
      <c r="L91" s="43">
        <f t="shared" si="103"/>
        <v>33.862245993480734</v>
      </c>
      <c r="M91" s="43">
        <f t="shared" si="103"/>
        <v>35.306053767047729</v>
      </c>
      <c r="N91" s="43">
        <f t="shared" si="103"/>
        <v>34.148366981013353</v>
      </c>
      <c r="O91" s="43">
        <f t="shared" si="103"/>
        <v>33.075180523388084</v>
      </c>
      <c r="P91" s="43">
        <f t="shared" si="103"/>
        <v>29.352629988062741</v>
      </c>
      <c r="Q91" s="43">
        <f t="shared" si="103"/>
        <v>28.167110491947341</v>
      </c>
      <c r="R91" s="43">
        <f t="shared" si="103"/>
        <v>28.432075194297692</v>
      </c>
      <c r="S91" s="43">
        <f t="shared" si="103"/>
        <v>30.578063619147308</v>
      </c>
      <c r="T91" s="43">
        <f t="shared" si="103"/>
        <v>36.314900865877568</v>
      </c>
      <c r="U91" s="43">
        <f t="shared" si="103"/>
        <v>41.874971070648229</v>
      </c>
      <c r="V91" s="43">
        <f t="shared" si="103"/>
        <v>45.601778772811791</v>
      </c>
      <c r="W91" s="43">
        <f t="shared" si="103"/>
        <v>50.668169376797977</v>
      </c>
      <c r="X91" s="43">
        <f t="shared" si="103"/>
        <v>53.287083928801025</v>
      </c>
      <c r="Y91" s="43">
        <f t="shared" si="103"/>
        <v>53.74090216171345</v>
      </c>
      <c r="Z91" s="43">
        <f t="shared" si="103"/>
        <v>59.146422158529063</v>
      </c>
      <c r="AA91" s="43">
        <f t="shared" si="103"/>
        <v>58.223666780742242</v>
      </c>
      <c r="AB91" s="43">
        <f t="shared" si="103"/>
        <v>66.731267386219812</v>
      </c>
      <c r="AC91" s="43">
        <f t="shared" si="103"/>
        <v>65.865723950203957</v>
      </c>
      <c r="AD91" s="43">
        <f t="shared" si="103"/>
        <v>65.924588790021744</v>
      </c>
      <c r="AE91" s="43">
        <f t="shared" si="103"/>
        <v>68.772944557743514</v>
      </c>
      <c r="AF91" s="43">
        <f t="shared" si="103"/>
        <v>46.502858521355634</v>
      </c>
      <c r="AG91" s="43">
        <f t="shared" ref="AG91" si="112">IF(AND(AG51=0,AG81=0),0,IF(OR(AG51=0,AG81=0),1/0,AG81/AG51))</f>
        <v>51.84428920911251</v>
      </c>
    </row>
    <row r="92" spans="1:33" x14ac:dyDescent="0.25">
      <c r="A92" s="20"/>
      <c r="B92" s="20"/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x14ac:dyDescent="0.25">
      <c r="A93" s="24" t="s">
        <v>44</v>
      </c>
      <c r="B93" s="27">
        <f t="shared" ref="B93:K93" si="113">SUM(B94,B98)</f>
        <v>30.260211475743727</v>
      </c>
      <c r="C93" s="27">
        <f t="shared" si="113"/>
        <v>21.349083755474503</v>
      </c>
      <c r="D93" s="27">
        <f t="shared" si="113"/>
        <v>24.482650108928247</v>
      </c>
      <c r="E93" s="27">
        <f t="shared" si="113"/>
        <v>19.947567644626396</v>
      </c>
      <c r="F93" s="27">
        <f t="shared" si="113"/>
        <v>24.494248919549104</v>
      </c>
      <c r="G93" s="27">
        <f t="shared" si="113"/>
        <v>26.074351468108933</v>
      </c>
      <c r="H93" s="27">
        <f t="shared" si="113"/>
        <v>19.040655200038795</v>
      </c>
      <c r="I93" s="27">
        <f t="shared" si="113"/>
        <v>18.263275819921255</v>
      </c>
      <c r="J93" s="27">
        <f t="shared" si="113"/>
        <v>18.064785502176935</v>
      </c>
      <c r="K93" s="27">
        <f t="shared" si="113"/>
        <v>19.917712563180338</v>
      </c>
      <c r="L93" s="27">
        <f>SUM(L94,L98)</f>
        <v>23.141824852268492</v>
      </c>
      <c r="M93" s="27">
        <f t="shared" ref="M93:AF93" si="114">SUM(M94,M98)</f>
        <v>23.407755885064088</v>
      </c>
      <c r="N93" s="27">
        <f t="shared" si="114"/>
        <v>24.177137997450341</v>
      </c>
      <c r="O93" s="27">
        <f t="shared" si="114"/>
        <v>45.168444704125541</v>
      </c>
      <c r="P93" s="27">
        <f t="shared" si="114"/>
        <v>57.227403530111296</v>
      </c>
      <c r="Q93" s="27">
        <f t="shared" si="114"/>
        <v>63.05579428079551</v>
      </c>
      <c r="R93" s="27">
        <f t="shared" si="114"/>
        <v>66.881206731857873</v>
      </c>
      <c r="S93" s="27">
        <f t="shared" si="114"/>
        <v>71.62036378835738</v>
      </c>
      <c r="T93" s="27">
        <f t="shared" si="114"/>
        <v>75.638836078920008</v>
      </c>
      <c r="U93" s="27">
        <f t="shared" si="114"/>
        <v>75.354412700148558</v>
      </c>
      <c r="V93" s="27">
        <f t="shared" si="114"/>
        <v>73.599374238070538</v>
      </c>
      <c r="W93" s="27">
        <f t="shared" si="114"/>
        <v>73.94163226654112</v>
      </c>
      <c r="X93" s="27">
        <f t="shared" si="114"/>
        <v>71.755450983357548</v>
      </c>
      <c r="Y93" s="27">
        <f t="shared" si="114"/>
        <v>70.287677255270438</v>
      </c>
      <c r="Z93" s="27">
        <f t="shared" si="114"/>
        <v>67.99804462637502</v>
      </c>
      <c r="AA93" s="27">
        <f t="shared" si="114"/>
        <v>65.701240828768789</v>
      </c>
      <c r="AB93" s="27">
        <f t="shared" si="114"/>
        <v>63.979089552868793</v>
      </c>
      <c r="AC93" s="27">
        <f t="shared" si="114"/>
        <v>68.284093076514566</v>
      </c>
      <c r="AD93" s="27">
        <f t="shared" si="114"/>
        <v>74.637862595262661</v>
      </c>
      <c r="AE93" s="27">
        <f t="shared" si="114"/>
        <v>75.50954003887054</v>
      </c>
      <c r="AF93" s="27">
        <f t="shared" si="114"/>
        <v>73.971247483687918</v>
      </c>
      <c r="AG93" s="27">
        <f t="shared" ref="AG93" si="115">SUM(AG94,AG98)</f>
        <v>72.762138102730489</v>
      </c>
    </row>
    <row r="94" spans="1:33" x14ac:dyDescent="0.25">
      <c r="A94" s="3" t="s">
        <v>2</v>
      </c>
      <c r="B94" s="4">
        <f t="shared" ref="B94:K94" si="116">SUM(B95:B97)</f>
        <v>28.707166193462026</v>
      </c>
      <c r="C94" s="4">
        <f t="shared" si="116"/>
        <v>20.253011163810747</v>
      </c>
      <c r="D94" s="4">
        <f t="shared" si="116"/>
        <v>23.224386282301936</v>
      </c>
      <c r="E94" s="4">
        <f t="shared" si="116"/>
        <v>18.943708029803325</v>
      </c>
      <c r="F94" s="4">
        <f t="shared" si="116"/>
        <v>23.264880306228164</v>
      </c>
      <c r="G94" s="4">
        <f t="shared" si="116"/>
        <v>24.76065590839821</v>
      </c>
      <c r="H94" s="4">
        <f t="shared" si="116"/>
        <v>18.084493273541071</v>
      </c>
      <c r="I94" s="4">
        <f t="shared" si="116"/>
        <v>17.364936354268007</v>
      </c>
      <c r="J94" s="4">
        <f t="shared" si="116"/>
        <v>17.1690133967519</v>
      </c>
      <c r="K94" s="4">
        <f t="shared" si="116"/>
        <v>18.911894945044121</v>
      </c>
      <c r="L94" s="4">
        <f>SUM(L95:L97)</f>
        <v>21.946660820371619</v>
      </c>
      <c r="M94" s="4">
        <f t="shared" ref="M94:AF94" si="117">SUM(M95:M97)</f>
        <v>22.263241366920994</v>
      </c>
      <c r="N94" s="4">
        <f t="shared" si="117"/>
        <v>22.858964688550031</v>
      </c>
      <c r="O94" s="4">
        <f t="shared" si="117"/>
        <v>43.467548622433014</v>
      </c>
      <c r="P94" s="4">
        <f t="shared" si="117"/>
        <v>55.417002741080807</v>
      </c>
      <c r="Q94" s="4">
        <f t="shared" si="117"/>
        <v>61.2165081548345</v>
      </c>
      <c r="R94" s="4">
        <f t="shared" si="117"/>
        <v>64.911688149268954</v>
      </c>
      <c r="S94" s="4">
        <f t="shared" si="117"/>
        <v>69.6178644517083</v>
      </c>
      <c r="T94" s="4">
        <f t="shared" si="117"/>
        <v>73.649099818235214</v>
      </c>
      <c r="U94" s="4">
        <f t="shared" si="117"/>
        <v>73.342136754548463</v>
      </c>
      <c r="V94" s="4">
        <f t="shared" si="117"/>
        <v>71.610672825287395</v>
      </c>
      <c r="W94" s="4">
        <f t="shared" si="117"/>
        <v>71.649804834064668</v>
      </c>
      <c r="X94" s="4">
        <f t="shared" si="117"/>
        <v>69.583139954070788</v>
      </c>
      <c r="Y94" s="4">
        <f t="shared" si="117"/>
        <v>68.23488262917337</v>
      </c>
      <c r="Z94" s="4">
        <f t="shared" si="117"/>
        <v>66.06476640346763</v>
      </c>
      <c r="AA94" s="4">
        <f t="shared" si="117"/>
        <v>63.870100321430471</v>
      </c>
      <c r="AB94" s="4">
        <f t="shared" si="117"/>
        <v>61.935669415224204</v>
      </c>
      <c r="AC94" s="4">
        <f t="shared" si="117"/>
        <v>65.995414762972274</v>
      </c>
      <c r="AD94" s="4">
        <f t="shared" si="117"/>
        <v>72.31999495152408</v>
      </c>
      <c r="AE94" s="4">
        <f t="shared" si="117"/>
        <v>73.255865764795516</v>
      </c>
      <c r="AF94" s="4">
        <f t="shared" si="117"/>
        <v>71.79275504343741</v>
      </c>
      <c r="AG94" s="4">
        <f t="shared" ref="AG94" si="118">SUM(AG95:AG97)</f>
        <v>70.329644322079304</v>
      </c>
    </row>
    <row r="95" spans="1:33" x14ac:dyDescent="0.25">
      <c r="A95" s="32" t="s">
        <v>3</v>
      </c>
      <c r="B95" s="33">
        <v>0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0.17204301075268819</v>
      </c>
      <c r="I95" s="33">
        <v>0.90446650124069483</v>
      </c>
      <c r="J95" s="33">
        <v>1.8060380479735318</v>
      </c>
      <c r="K95" s="33">
        <v>1.1240694789081886</v>
      </c>
      <c r="L95" s="33">
        <v>0.92969396195202647</v>
      </c>
      <c r="M95" s="33">
        <v>1.194789081885856</v>
      </c>
      <c r="N95" s="33">
        <v>1.1018196856906532</v>
      </c>
      <c r="O95" s="33">
        <v>1.4851116625310175</v>
      </c>
      <c r="P95" s="33">
        <v>1.8966087675765095</v>
      </c>
      <c r="Q95" s="33">
        <v>1.9688907081457225</v>
      </c>
      <c r="R95" s="33">
        <v>2.184485530546624</v>
      </c>
      <c r="S95" s="33">
        <v>2.0917542441390462</v>
      </c>
      <c r="T95" s="33">
        <v>2.489903069466882</v>
      </c>
      <c r="U95" s="33">
        <v>3.0052334943639289</v>
      </c>
      <c r="V95" s="33">
        <v>2.9122640981687264</v>
      </c>
      <c r="W95" s="33">
        <v>2.8192947019735239</v>
      </c>
      <c r="X95" s="33">
        <v>2.7263253057783214</v>
      </c>
      <c r="Y95" s="33">
        <v>2.6333559095831189</v>
      </c>
      <c r="Z95" s="33">
        <v>2.5403865133879164</v>
      </c>
      <c r="AA95" s="33">
        <v>2.4474171171927139</v>
      </c>
      <c r="AB95" s="33">
        <v>2.3544477209975114</v>
      </c>
      <c r="AC95" s="33">
        <v>2.2614783248023089</v>
      </c>
      <c r="AD95" s="33">
        <v>2.1685089286071064</v>
      </c>
      <c r="AE95" s="33">
        <v>2.0755395324119039</v>
      </c>
      <c r="AF95" s="33">
        <v>2.0135599349484354</v>
      </c>
      <c r="AG95" s="33">
        <v>1.951580337484967</v>
      </c>
    </row>
    <row r="96" spans="1:33" x14ac:dyDescent="0.25">
      <c r="A96" s="32" t="s">
        <v>48</v>
      </c>
      <c r="B96" s="33">
        <v>16.419505678022713</v>
      </c>
      <c r="C96" s="33">
        <v>11.583834335337341</v>
      </c>
      <c r="D96" s="33">
        <v>13.283901135604543</v>
      </c>
      <c r="E96" s="33">
        <v>10.835671342685371</v>
      </c>
      <c r="F96" s="33">
        <v>13.306613226452907</v>
      </c>
      <c r="G96" s="33">
        <v>14.162324649298597</v>
      </c>
      <c r="H96" s="33">
        <v>10.245156980627922</v>
      </c>
      <c r="I96" s="33">
        <v>9.414829659318638</v>
      </c>
      <c r="J96" s="33">
        <v>8.7869071476285914</v>
      </c>
      <c r="K96" s="33">
        <v>10.173680694722778</v>
      </c>
      <c r="L96" s="33">
        <v>12.020708082832332</v>
      </c>
      <c r="M96" s="33">
        <v>12.050100200400802</v>
      </c>
      <c r="N96" s="33">
        <v>12.444221776887108</v>
      </c>
      <c r="O96" s="33">
        <v>24.241148964595858</v>
      </c>
      <c r="P96" s="33">
        <v>29.384101536406146</v>
      </c>
      <c r="Q96" s="33">
        <v>32.241379310344826</v>
      </c>
      <c r="R96" s="33">
        <v>34.537698412698411</v>
      </c>
      <c r="S96" s="33">
        <v>36.986009327115255</v>
      </c>
      <c r="T96" s="33">
        <v>39.31401617250674</v>
      </c>
      <c r="U96" s="33">
        <v>38.111945364223509</v>
      </c>
      <c r="V96" s="33">
        <v>36.909874555940277</v>
      </c>
      <c r="W96" s="33">
        <v>35.707803747657046</v>
      </c>
      <c r="X96" s="33">
        <v>34.505732939373814</v>
      </c>
      <c r="Y96" s="33">
        <v>33.303662131090583</v>
      </c>
      <c r="Z96" s="33">
        <v>32.101591322807352</v>
      </c>
      <c r="AA96" s="33">
        <v>30.89952051452412</v>
      </c>
      <c r="AB96" s="33">
        <v>29.697449706240889</v>
      </c>
      <c r="AC96" s="33">
        <v>30.539780521262003</v>
      </c>
      <c r="AD96" s="33">
        <v>31.711983181499651</v>
      </c>
      <c r="AE96" s="33">
        <v>31.379213483146067</v>
      </c>
      <c r="AF96" s="33">
        <v>30.577832944290577</v>
      </c>
      <c r="AG96" s="33">
        <v>29.776452405435087</v>
      </c>
    </row>
    <row r="97" spans="1:33" x14ac:dyDescent="0.25">
      <c r="A97" s="32" t="s">
        <v>49</v>
      </c>
      <c r="B97" s="33">
        <v>12.287660515439313</v>
      </c>
      <c r="C97" s="33">
        <v>8.6691768284734074</v>
      </c>
      <c r="D97" s="33">
        <v>9.9404851466973945</v>
      </c>
      <c r="E97" s="33">
        <v>8.1080366871179521</v>
      </c>
      <c r="F97" s="33">
        <v>9.9582670797752595</v>
      </c>
      <c r="G97" s="33">
        <v>10.598331259099613</v>
      </c>
      <c r="H97" s="33">
        <v>7.6672932821604611</v>
      </c>
      <c r="I97" s="33">
        <v>7.0456401937086746</v>
      </c>
      <c r="J97" s="33">
        <v>6.5760682011497789</v>
      </c>
      <c r="K97" s="33">
        <v>7.614144771413156</v>
      </c>
      <c r="L97" s="33">
        <v>8.9962587755872594</v>
      </c>
      <c r="M97" s="33">
        <v>9.018352084634337</v>
      </c>
      <c r="N97" s="33">
        <v>9.3129232259722716</v>
      </c>
      <c r="O97" s="33">
        <v>17.741287995306138</v>
      </c>
      <c r="P97" s="33">
        <v>24.136292437098156</v>
      </c>
      <c r="Q97" s="33">
        <v>27.006238136343949</v>
      </c>
      <c r="R97" s="33">
        <v>28.189504206023919</v>
      </c>
      <c r="S97" s="33">
        <v>30.540100880453991</v>
      </c>
      <c r="T97" s="33">
        <v>31.845180576261583</v>
      </c>
      <c r="U97" s="33">
        <v>32.224957895961026</v>
      </c>
      <c r="V97" s="33">
        <v>31.788534171178387</v>
      </c>
      <c r="W97" s="33">
        <v>33.122706384434089</v>
      </c>
      <c r="X97" s="33">
        <v>32.351081708918649</v>
      </c>
      <c r="Y97" s="33">
        <v>32.297864588499671</v>
      </c>
      <c r="Z97" s="33">
        <v>31.422788567272363</v>
      </c>
      <c r="AA97" s="33">
        <v>30.523162689713637</v>
      </c>
      <c r="AB97" s="33">
        <v>29.883771987985803</v>
      </c>
      <c r="AC97" s="33">
        <v>33.194155916907953</v>
      </c>
      <c r="AD97" s="33">
        <v>38.43950284141733</v>
      </c>
      <c r="AE97" s="33">
        <v>39.801112749237554</v>
      </c>
      <c r="AF97" s="33">
        <v>39.2013621641984</v>
      </c>
      <c r="AG97" s="33">
        <v>38.601611579159254</v>
      </c>
    </row>
    <row r="98" spans="1:33" x14ac:dyDescent="0.25">
      <c r="A98" s="5" t="s">
        <v>1</v>
      </c>
      <c r="B98" s="6">
        <f t="shared" ref="B98:K98" si="119">SUM(B99:B101)</f>
        <v>1.553045282281702</v>
      </c>
      <c r="C98" s="6">
        <f t="shared" si="119"/>
        <v>1.0960725916637555</v>
      </c>
      <c r="D98" s="6">
        <f t="shared" si="119"/>
        <v>1.2582638266263131</v>
      </c>
      <c r="E98" s="6">
        <f t="shared" si="119"/>
        <v>1.0038596148230692</v>
      </c>
      <c r="F98" s="6">
        <f t="shared" si="119"/>
        <v>1.2293686133209396</v>
      </c>
      <c r="G98" s="6">
        <f t="shared" si="119"/>
        <v>1.3136955597107232</v>
      </c>
      <c r="H98" s="6">
        <f t="shared" si="119"/>
        <v>0.95616192649772414</v>
      </c>
      <c r="I98" s="6">
        <f t="shared" si="119"/>
        <v>0.89833946565324574</v>
      </c>
      <c r="J98" s="6">
        <f t="shared" si="119"/>
        <v>0.89577210542503327</v>
      </c>
      <c r="K98" s="6">
        <f t="shared" si="119"/>
        <v>1.0058176181362177</v>
      </c>
      <c r="L98" s="6">
        <f>SUM(L99:L101)</f>
        <v>1.1951640318968746</v>
      </c>
      <c r="M98" s="6">
        <f t="shared" ref="M98:AF98" si="120">SUM(M99:M101)</f>
        <v>1.1445145181430925</v>
      </c>
      <c r="N98" s="6">
        <f t="shared" si="120"/>
        <v>1.3181733089003087</v>
      </c>
      <c r="O98" s="6">
        <f t="shared" si="120"/>
        <v>1.7008960816925276</v>
      </c>
      <c r="P98" s="6">
        <f t="shared" si="120"/>
        <v>1.8104007890304907</v>
      </c>
      <c r="Q98" s="6">
        <f t="shared" si="120"/>
        <v>1.8392861259610076</v>
      </c>
      <c r="R98" s="6">
        <f t="shared" si="120"/>
        <v>1.9695185825889236</v>
      </c>
      <c r="S98" s="6">
        <f t="shared" si="120"/>
        <v>2.0024993366490826</v>
      </c>
      <c r="T98" s="6">
        <f t="shared" si="120"/>
        <v>1.9897362606847957</v>
      </c>
      <c r="U98" s="6">
        <f t="shared" si="120"/>
        <v>2.012275945600094</v>
      </c>
      <c r="V98" s="6">
        <f t="shared" si="120"/>
        <v>1.9887014127831453</v>
      </c>
      <c r="W98" s="6">
        <f t="shared" si="120"/>
        <v>2.2918274324764494</v>
      </c>
      <c r="X98" s="6">
        <f t="shared" si="120"/>
        <v>2.172311029286762</v>
      </c>
      <c r="Y98" s="6">
        <f t="shared" si="120"/>
        <v>2.0527946260970742</v>
      </c>
      <c r="Z98" s="6">
        <f t="shared" si="120"/>
        <v>1.9332782229073868</v>
      </c>
      <c r="AA98" s="6">
        <f t="shared" si="120"/>
        <v>1.8311405073383225</v>
      </c>
      <c r="AB98" s="6">
        <f t="shared" si="120"/>
        <v>2.0434201376445875</v>
      </c>
      <c r="AC98" s="6">
        <f t="shared" si="120"/>
        <v>2.2886783135422952</v>
      </c>
      <c r="AD98" s="6">
        <f t="shared" si="120"/>
        <v>2.3178676437385866</v>
      </c>
      <c r="AE98" s="6">
        <f t="shared" si="120"/>
        <v>2.2536742740750308</v>
      </c>
      <c r="AF98" s="6">
        <f t="shared" si="120"/>
        <v>2.1784924402505021</v>
      </c>
      <c r="AG98" s="6">
        <f t="shared" ref="AG98" si="121">SUM(AG99:AG101)</f>
        <v>2.4324937806511855</v>
      </c>
    </row>
    <row r="99" spans="1:33" x14ac:dyDescent="0.25">
      <c r="A99" s="34" t="s">
        <v>3</v>
      </c>
      <c r="B99" s="35">
        <v>0</v>
      </c>
      <c r="C99" s="35">
        <v>0</v>
      </c>
      <c r="D99" s="35">
        <v>0</v>
      </c>
      <c r="E99" s="35">
        <v>0</v>
      </c>
      <c r="F99" s="35">
        <v>0</v>
      </c>
      <c r="G99" s="35">
        <v>0</v>
      </c>
      <c r="H99" s="35">
        <v>5.8027079303675051E-3</v>
      </c>
      <c r="I99" s="35">
        <v>2.9658284977433915E-2</v>
      </c>
      <c r="J99" s="35">
        <v>5.9961315280464215E-2</v>
      </c>
      <c r="K99" s="35">
        <v>3.6105738233397806E-2</v>
      </c>
      <c r="L99" s="35">
        <v>3.1592520954223081E-2</v>
      </c>
      <c r="M99" s="35">
        <v>3.0303030303030304E-2</v>
      </c>
      <c r="N99" s="35">
        <v>3.4816247582205029E-2</v>
      </c>
      <c r="O99" s="35">
        <v>3.1656995486782719E-2</v>
      </c>
      <c r="P99" s="35">
        <v>2.8497743391360408E-2</v>
      </c>
      <c r="Q99" s="35">
        <v>3.7155669442664956E-2</v>
      </c>
      <c r="R99" s="35">
        <v>8.3920563741191542E-2</v>
      </c>
      <c r="S99" s="35">
        <v>0.1222366710013004</v>
      </c>
      <c r="T99" s="35">
        <v>0.13806706114398423</v>
      </c>
      <c r="U99" s="35">
        <v>0.15405046480743692</v>
      </c>
      <c r="V99" s="35">
        <v>0.15089121271201461</v>
      </c>
      <c r="W99" s="35">
        <v>0.1477319606165923</v>
      </c>
      <c r="X99" s="35">
        <v>0.14457270852116999</v>
      </c>
      <c r="Y99" s="35">
        <v>0.14141345642574768</v>
      </c>
      <c r="Z99" s="35">
        <v>0.13825420433032537</v>
      </c>
      <c r="AA99" s="35">
        <v>0.13509495223490306</v>
      </c>
      <c r="AB99" s="35">
        <v>0.13193570013948075</v>
      </c>
      <c r="AC99" s="35">
        <v>0.12877644804405844</v>
      </c>
      <c r="AD99" s="35">
        <v>0.12561719594863613</v>
      </c>
      <c r="AE99" s="35">
        <v>0.12245794385321382</v>
      </c>
      <c r="AF99" s="35">
        <v>0.12035177578959895</v>
      </c>
      <c r="AG99" s="35">
        <v>0.11824560772598408</v>
      </c>
    </row>
    <row r="100" spans="1:33" x14ac:dyDescent="0.25">
      <c r="A100" s="34" t="s">
        <v>48</v>
      </c>
      <c r="B100" s="35">
        <v>0.64380165289256197</v>
      </c>
      <c r="C100" s="35">
        <v>0.45371900826446282</v>
      </c>
      <c r="D100" s="35">
        <v>0.52066115702479343</v>
      </c>
      <c r="E100" s="35">
        <v>0.41652892561983473</v>
      </c>
      <c r="F100" s="35">
        <v>0.50909090909090904</v>
      </c>
      <c r="G100" s="35">
        <v>0.54297520661157028</v>
      </c>
      <c r="H100" s="35">
        <v>0.3925619834710744</v>
      </c>
      <c r="I100" s="35">
        <v>0.36033057851239669</v>
      </c>
      <c r="J100" s="35">
        <v>0.33801652892561984</v>
      </c>
      <c r="K100" s="35">
        <v>0.38264462809917354</v>
      </c>
      <c r="L100" s="35">
        <v>0.4809917355371901</v>
      </c>
      <c r="M100" s="35">
        <v>0.44876033057851239</v>
      </c>
      <c r="N100" s="35">
        <v>0.53719008264462809</v>
      </c>
      <c r="O100" s="35">
        <v>0.55950413223140494</v>
      </c>
      <c r="P100" s="35">
        <v>0.68595041322314054</v>
      </c>
      <c r="Q100" s="35">
        <v>0.77339901477832518</v>
      </c>
      <c r="R100" s="35">
        <v>0.91564291564291567</v>
      </c>
      <c r="S100" s="35">
        <v>0.97856553998351192</v>
      </c>
      <c r="T100" s="35">
        <v>0.93046636642979297</v>
      </c>
      <c r="U100" s="35">
        <v>0.8823671928760739</v>
      </c>
      <c r="V100" s="35">
        <v>0.8770627062706271</v>
      </c>
      <c r="W100" s="35">
        <v>0.82896353271690804</v>
      </c>
      <c r="X100" s="35">
        <v>0.78086435916318897</v>
      </c>
      <c r="Y100" s="35">
        <v>0.7327651856094699</v>
      </c>
      <c r="Z100" s="35">
        <v>0.68466601205575084</v>
      </c>
      <c r="AA100" s="35">
        <v>0.63656683850203177</v>
      </c>
      <c r="AB100" s="35">
        <v>0.68016194331983804</v>
      </c>
      <c r="AC100" s="35">
        <v>0.84090909090909094</v>
      </c>
      <c r="AD100" s="35">
        <v>0.94151565074135091</v>
      </c>
      <c r="AE100" s="35">
        <v>0.89341647718763184</v>
      </c>
      <c r="AF100" s="35">
        <v>0.86135036148515254</v>
      </c>
      <c r="AG100" s="35">
        <v>1.0781115879828327</v>
      </c>
    </row>
    <row r="101" spans="1:33" x14ac:dyDescent="0.25">
      <c r="A101" s="36" t="s">
        <v>49</v>
      </c>
      <c r="B101" s="37">
        <v>0.90924362938913994</v>
      </c>
      <c r="C101" s="37">
        <v>0.6423535833992926</v>
      </c>
      <c r="D101" s="37">
        <v>0.73760266960151954</v>
      </c>
      <c r="E101" s="37">
        <v>0.5873306892032345</v>
      </c>
      <c r="F101" s="37">
        <v>0.72027770423003057</v>
      </c>
      <c r="G101" s="37">
        <v>0.77072035309915277</v>
      </c>
      <c r="H101" s="37">
        <v>0.55779723509628221</v>
      </c>
      <c r="I101" s="37">
        <v>0.5083506021634151</v>
      </c>
      <c r="J101" s="37">
        <v>0.49779426121894921</v>
      </c>
      <c r="K101" s="37">
        <v>0.58706725180364638</v>
      </c>
      <c r="L101" s="37">
        <v>0.68257977540546144</v>
      </c>
      <c r="M101" s="37">
        <v>0.66545115726154969</v>
      </c>
      <c r="N101" s="37">
        <v>0.74616697867347548</v>
      </c>
      <c r="O101" s="37">
        <v>1.10973495397434</v>
      </c>
      <c r="P101" s="37">
        <v>1.0959526324159898</v>
      </c>
      <c r="Q101" s="37">
        <v>1.0287314417400175</v>
      </c>
      <c r="R101" s="37">
        <v>0.96995510320481659</v>
      </c>
      <c r="S101" s="37">
        <v>0.9016971256642704</v>
      </c>
      <c r="T101" s="37">
        <v>0.92120283311101858</v>
      </c>
      <c r="U101" s="37">
        <v>0.97585828791658302</v>
      </c>
      <c r="V101" s="37">
        <v>0.96074749380050362</v>
      </c>
      <c r="W101" s="37">
        <v>1.315131939142949</v>
      </c>
      <c r="X101" s="37">
        <v>1.2468739616024029</v>
      </c>
      <c r="Y101" s="37">
        <v>1.1786159840618566</v>
      </c>
      <c r="Z101" s="37">
        <v>1.1103580065213106</v>
      </c>
      <c r="AA101" s="37">
        <v>1.0594787166013875</v>
      </c>
      <c r="AB101" s="37">
        <v>1.231322494185269</v>
      </c>
      <c r="AC101" s="37">
        <v>1.3189927745891461</v>
      </c>
      <c r="AD101" s="37">
        <v>1.2507347970485998</v>
      </c>
      <c r="AE101" s="37">
        <v>1.2377998530341852</v>
      </c>
      <c r="AF101" s="37">
        <v>1.1967903029757507</v>
      </c>
      <c r="AG101" s="37">
        <v>1.2361365849423689</v>
      </c>
    </row>
    <row r="102" spans="1:33" x14ac:dyDescent="0.25">
      <c r="A102" s="20"/>
      <c r="B102" s="20"/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x14ac:dyDescent="0.25">
      <c r="A103" s="24" t="s">
        <v>10</v>
      </c>
      <c r="B103" s="27">
        <f t="shared" ref="B103:K103" si="122">SUM(B104,B108)</f>
        <v>0</v>
      </c>
      <c r="C103" s="27">
        <f t="shared" si="122"/>
        <v>4.0836403739999999E-2</v>
      </c>
      <c r="D103" s="27">
        <f t="shared" si="122"/>
        <v>3.9138248829567459</v>
      </c>
      <c r="E103" s="27">
        <f t="shared" si="122"/>
        <v>4.0836403739999999E-2</v>
      </c>
      <c r="F103" s="27">
        <f t="shared" si="122"/>
        <v>5.3269398044257139</v>
      </c>
      <c r="G103" s="27">
        <f t="shared" si="122"/>
        <v>2.3603610780628275</v>
      </c>
      <c r="H103" s="27">
        <f t="shared" si="122"/>
        <v>0.21868212242305568</v>
      </c>
      <c r="I103" s="27">
        <f t="shared" si="122"/>
        <v>0.79711547127507298</v>
      </c>
      <c r="J103" s="27">
        <f t="shared" si="122"/>
        <v>0.98699238757018637</v>
      </c>
      <c r="K103" s="27">
        <f t="shared" si="122"/>
        <v>3.2981733328788141</v>
      </c>
      <c r="L103" s="27">
        <f t="shared" ref="L103" si="123">SUM(L104,L108)</f>
        <v>4.1624231490864885</v>
      </c>
      <c r="M103" s="27">
        <f t="shared" ref="M103:AF103" si="124">SUM(M104,M108)</f>
        <v>1.0693857695180158</v>
      </c>
      <c r="N103" s="27">
        <f t="shared" si="124"/>
        <v>1.6027837353544563</v>
      </c>
      <c r="O103" s="27">
        <f t="shared" si="124"/>
        <v>21.774347966988703</v>
      </c>
      <c r="P103" s="27">
        <f t="shared" si="124"/>
        <v>12.876969851855261</v>
      </c>
      <c r="Q103" s="27">
        <f t="shared" si="124"/>
        <v>6.6538807795188522</v>
      </c>
      <c r="R103" s="27">
        <f t="shared" si="124"/>
        <v>4.780946170464925</v>
      </c>
      <c r="S103" s="27">
        <f t="shared" si="124"/>
        <v>5.7529233049343205</v>
      </c>
      <c r="T103" s="27">
        <f t="shared" si="124"/>
        <v>4.9723879335187151</v>
      </c>
      <c r="U103" s="27">
        <f t="shared" si="124"/>
        <v>1.4691390523758585</v>
      </c>
      <c r="V103" s="27">
        <f t="shared" si="124"/>
        <v>3.1787857885851034E-2</v>
      </c>
      <c r="W103" s="27">
        <f t="shared" si="124"/>
        <v>2.1622248443021665</v>
      </c>
      <c r="X103" s="27">
        <f t="shared" si="124"/>
        <v>0</v>
      </c>
      <c r="Y103" s="27">
        <f t="shared" si="124"/>
        <v>0.38779643302557432</v>
      </c>
      <c r="Z103" s="27">
        <f t="shared" si="124"/>
        <v>0</v>
      </c>
      <c r="AA103" s="27">
        <f t="shared" si="124"/>
        <v>0</v>
      </c>
      <c r="AB103" s="27">
        <f t="shared" si="124"/>
        <v>0.26305219234715493</v>
      </c>
      <c r="AC103" s="27">
        <f t="shared" si="124"/>
        <v>5.2914290420064098</v>
      </c>
      <c r="AD103" s="27">
        <f t="shared" si="124"/>
        <v>7.3757983823898376</v>
      </c>
      <c r="AE103" s="27">
        <f t="shared" si="124"/>
        <v>1.8912434578362449</v>
      </c>
      <c r="AF103" s="27">
        <f t="shared" si="124"/>
        <v>0</v>
      </c>
      <c r="AG103" s="27">
        <f t="shared" ref="AG103" si="125">SUM(AG104,AG108)</f>
        <v>0.29865035755694325</v>
      </c>
    </row>
    <row r="104" spans="1:33" x14ac:dyDescent="0.25">
      <c r="A104" s="3" t="s">
        <v>2</v>
      </c>
      <c r="B104" s="4">
        <f t="shared" ref="B104:K104" si="126">SUM(B105:B107)</f>
        <v>0</v>
      </c>
      <c r="C104" s="4">
        <f t="shared" si="126"/>
        <v>3.9826302729999999E-2</v>
      </c>
      <c r="D104" s="4">
        <f t="shared" si="126"/>
        <v>3.7134831640561883</v>
      </c>
      <c r="E104" s="4">
        <f t="shared" si="126"/>
        <v>3.9826302729999999E-2</v>
      </c>
      <c r="F104" s="4">
        <f t="shared" si="126"/>
        <v>5.0632803219898435</v>
      </c>
      <c r="G104" s="4">
        <f t="shared" si="126"/>
        <v>2.2378836477350439</v>
      </c>
      <c r="H104" s="4">
        <f t="shared" si="126"/>
        <v>0.21186931348268817</v>
      </c>
      <c r="I104" s="4">
        <f t="shared" si="126"/>
        <v>0.77224979321800657</v>
      </c>
      <c r="J104" s="4">
        <f t="shared" si="126"/>
        <v>0.94139784946283711</v>
      </c>
      <c r="K104" s="4">
        <f t="shared" si="126"/>
        <v>3.1271318601925633</v>
      </c>
      <c r="L104" s="4">
        <f t="shared" ref="L104" si="127">SUM(L105:L107)</f>
        <v>3.9314231351186573</v>
      </c>
      <c r="M104" s="4">
        <f t="shared" ref="M104:AF104" si="128">SUM(M105:M107)</f>
        <v>1.0586885921143778</v>
      </c>
      <c r="N104" s="4">
        <f t="shared" si="128"/>
        <v>1.39097446065924</v>
      </c>
      <c r="O104" s="4">
        <f t="shared" si="128"/>
        <v>21.35069197944798</v>
      </c>
      <c r="P104" s="4">
        <f t="shared" si="128"/>
        <v>12.691562164212797</v>
      </c>
      <c r="Q104" s="4">
        <f t="shared" si="128"/>
        <v>6.5416134593186861</v>
      </c>
      <c r="R104" s="4">
        <f t="shared" si="128"/>
        <v>4.5673317305673606</v>
      </c>
      <c r="S104" s="4">
        <f t="shared" si="128"/>
        <v>5.6357157946376155</v>
      </c>
      <c r="T104" s="4">
        <f t="shared" si="128"/>
        <v>4.9033871026598161</v>
      </c>
      <c r="U104" s="4">
        <f t="shared" si="128"/>
        <v>1.3655894740493981</v>
      </c>
      <c r="V104" s="4">
        <f t="shared" si="128"/>
        <v>4.5898286619099338E-3</v>
      </c>
      <c r="W104" s="4">
        <f t="shared" si="128"/>
        <v>1.775185766700254</v>
      </c>
      <c r="X104" s="4">
        <f t="shared" si="128"/>
        <v>0</v>
      </c>
      <c r="Y104" s="4">
        <f t="shared" si="128"/>
        <v>0.38779643302557432</v>
      </c>
      <c r="Z104" s="4">
        <f t="shared" si="128"/>
        <v>0</v>
      </c>
      <c r="AA104" s="4">
        <f t="shared" si="128"/>
        <v>0</v>
      </c>
      <c r="AB104" s="4">
        <f t="shared" si="128"/>
        <v>0</v>
      </c>
      <c r="AC104" s="4">
        <f t="shared" si="128"/>
        <v>4.9953983040678125</v>
      </c>
      <c r="AD104" s="4">
        <f t="shared" si="128"/>
        <v>7.2602331448715773</v>
      </c>
      <c r="AE104" s="4">
        <f t="shared" si="128"/>
        <v>1.8715237695911924</v>
      </c>
      <c r="AF104" s="4">
        <f t="shared" si="128"/>
        <v>0</v>
      </c>
      <c r="AG104" s="4">
        <f t="shared" ref="AG104" si="129">SUM(AG105:AG107)</f>
        <v>0</v>
      </c>
    </row>
    <row r="105" spans="1:33" x14ac:dyDescent="0.25">
      <c r="A105" s="32" t="s">
        <v>3</v>
      </c>
      <c r="B105" s="33">
        <v>0</v>
      </c>
      <c r="C105" s="33">
        <v>3.9826302729999999E-2</v>
      </c>
      <c r="D105" s="33">
        <v>3.9826302729999999E-2</v>
      </c>
      <c r="E105" s="33">
        <v>3.9826302729999999E-2</v>
      </c>
      <c r="F105" s="33">
        <v>3.9826302729999999E-2</v>
      </c>
      <c r="G105" s="33">
        <v>3.9826302729999999E-2</v>
      </c>
      <c r="H105" s="33">
        <v>0.21186931348268817</v>
      </c>
      <c r="I105" s="33">
        <v>0.77224979321800657</v>
      </c>
      <c r="J105" s="33">
        <v>0.94139784946283711</v>
      </c>
      <c r="K105" s="33">
        <v>0</v>
      </c>
      <c r="L105" s="33">
        <v>0</v>
      </c>
      <c r="M105" s="33">
        <v>0.3049214226638296</v>
      </c>
      <c r="N105" s="33">
        <v>0</v>
      </c>
      <c r="O105" s="33">
        <v>0.4231182795703643</v>
      </c>
      <c r="P105" s="33">
        <v>0.45132340777549218</v>
      </c>
      <c r="Q105" s="33">
        <v>0.11210824329921287</v>
      </c>
      <c r="R105" s="33">
        <v>0.25542112513090132</v>
      </c>
      <c r="S105" s="33">
        <v>0</v>
      </c>
      <c r="T105" s="33">
        <v>0.43797512805783567</v>
      </c>
      <c r="U105" s="33">
        <v>0.55515672762704682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</row>
    <row r="106" spans="1:33" x14ac:dyDescent="0.25">
      <c r="A106" s="32" t="s">
        <v>48</v>
      </c>
      <c r="B106" s="33">
        <v>0</v>
      </c>
      <c r="C106" s="33">
        <v>0</v>
      </c>
      <c r="D106" s="33">
        <v>2.1017368069472013</v>
      </c>
      <c r="E106" s="33">
        <v>0</v>
      </c>
      <c r="F106" s="33">
        <v>2.8726118904475353</v>
      </c>
      <c r="G106" s="33">
        <v>1.2573814295256902</v>
      </c>
      <c r="H106" s="33">
        <v>0</v>
      </c>
      <c r="I106" s="33">
        <v>0</v>
      </c>
      <c r="J106" s="33">
        <v>0</v>
      </c>
      <c r="K106" s="33">
        <v>1.7884435537741865</v>
      </c>
      <c r="L106" s="33">
        <v>2.2486973947895539</v>
      </c>
      <c r="M106" s="33">
        <v>0.43106212424847001</v>
      </c>
      <c r="N106" s="33">
        <v>0.79579158316630583</v>
      </c>
      <c r="O106" s="33">
        <v>12.19859719438875</v>
      </c>
      <c r="P106" s="33">
        <v>5.5446225784902872</v>
      </c>
      <c r="Q106" s="33">
        <v>3.25894778061868</v>
      </c>
      <c r="R106" s="33">
        <v>2.6979891090335855</v>
      </c>
      <c r="S106" s="33">
        <v>2.8499809210968436</v>
      </c>
      <c r="T106" s="33">
        <v>2.7296768520714849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1.244000821701114</v>
      </c>
      <c r="AD106" s="33">
        <v>1.5738726669176515</v>
      </c>
      <c r="AE106" s="33">
        <v>6.8900308326416138E-2</v>
      </c>
      <c r="AF106" s="33">
        <v>0</v>
      </c>
      <c r="AG106" s="33">
        <v>0</v>
      </c>
    </row>
    <row r="107" spans="1:33" x14ac:dyDescent="0.25">
      <c r="A107" s="32" t="s">
        <v>49</v>
      </c>
      <c r="B107" s="33">
        <v>0</v>
      </c>
      <c r="C107" s="33">
        <v>0</v>
      </c>
      <c r="D107" s="33">
        <v>1.5719200543789871</v>
      </c>
      <c r="E107" s="33">
        <v>0</v>
      </c>
      <c r="F107" s="33">
        <v>2.1508421288123079</v>
      </c>
      <c r="G107" s="33">
        <v>0.94067591547935359</v>
      </c>
      <c r="H107" s="33">
        <v>0</v>
      </c>
      <c r="I107" s="33">
        <v>0</v>
      </c>
      <c r="J107" s="33">
        <v>0</v>
      </c>
      <c r="K107" s="33">
        <v>1.3386883064183768</v>
      </c>
      <c r="L107" s="33">
        <v>1.6827257403291034</v>
      </c>
      <c r="M107" s="33">
        <v>0.32270504520207827</v>
      </c>
      <c r="N107" s="33">
        <v>0.5951828774929343</v>
      </c>
      <c r="O107" s="33">
        <v>8.7289765054888679</v>
      </c>
      <c r="P107" s="33">
        <v>6.6956161779470182</v>
      </c>
      <c r="Q107" s="33">
        <v>3.1705574354007928</v>
      </c>
      <c r="R107" s="33">
        <v>1.6139214964028734</v>
      </c>
      <c r="S107" s="33">
        <v>2.7857348735407719</v>
      </c>
      <c r="T107" s="33">
        <v>1.7357351225304958</v>
      </c>
      <c r="U107" s="33">
        <v>0.8104327464223513</v>
      </c>
      <c r="V107" s="33">
        <v>4.5898286619099338E-3</v>
      </c>
      <c r="W107" s="33">
        <v>1.775185766700254</v>
      </c>
      <c r="X107" s="33">
        <v>0</v>
      </c>
      <c r="Y107" s="33">
        <v>0.38779643302557432</v>
      </c>
      <c r="Z107" s="33">
        <v>0</v>
      </c>
      <c r="AA107" s="33">
        <v>0</v>
      </c>
      <c r="AB107" s="33">
        <v>0</v>
      </c>
      <c r="AC107" s="33">
        <v>3.7513974823666985</v>
      </c>
      <c r="AD107" s="33">
        <v>5.6863604779539259</v>
      </c>
      <c r="AE107" s="33">
        <v>1.8026234612647762</v>
      </c>
      <c r="AF107" s="33">
        <v>0</v>
      </c>
      <c r="AG107" s="33">
        <v>0</v>
      </c>
    </row>
    <row r="108" spans="1:33" x14ac:dyDescent="0.25">
      <c r="A108" s="5" t="s">
        <v>1</v>
      </c>
      <c r="B108" s="6">
        <f t="shared" ref="B108:K108" si="130">SUM(B109:B111)</f>
        <v>0</v>
      </c>
      <c r="C108" s="6">
        <f t="shared" si="130"/>
        <v>1.01010101E-3</v>
      </c>
      <c r="D108" s="6">
        <f t="shared" si="130"/>
        <v>0.20034171890055757</v>
      </c>
      <c r="E108" s="6">
        <f t="shared" si="130"/>
        <v>1.01010101E-3</v>
      </c>
      <c r="F108" s="6">
        <f t="shared" si="130"/>
        <v>0.2636594824358704</v>
      </c>
      <c r="G108" s="6">
        <f t="shared" si="130"/>
        <v>0.1224774303277834</v>
      </c>
      <c r="H108" s="6">
        <f t="shared" si="130"/>
        <v>6.8128089403675053E-3</v>
      </c>
      <c r="I108" s="6">
        <f t="shared" si="130"/>
        <v>2.4865678057066409E-2</v>
      </c>
      <c r="J108" s="6">
        <f t="shared" si="130"/>
        <v>4.55945381073493E-2</v>
      </c>
      <c r="K108" s="6">
        <f t="shared" si="130"/>
        <v>0.17104147268625081</v>
      </c>
      <c r="L108" s="6">
        <f t="shared" ref="L108" si="131">SUM(L109:L111)</f>
        <v>0.23100001396783162</v>
      </c>
      <c r="M108" s="6">
        <f t="shared" ref="M108:AF108" si="132">SUM(M109:M111)</f>
        <v>1.0697177403638011E-2</v>
      </c>
      <c r="N108" s="6">
        <f t="shared" si="132"/>
        <v>0.21180927469521621</v>
      </c>
      <c r="O108" s="6">
        <f t="shared" si="132"/>
        <v>0.4236559875407227</v>
      </c>
      <c r="P108" s="6">
        <f t="shared" si="132"/>
        <v>0.18540768764246413</v>
      </c>
      <c r="Q108" s="6">
        <f t="shared" si="132"/>
        <v>0.11226732020016561</v>
      </c>
      <c r="R108" s="6">
        <f t="shared" si="132"/>
        <v>0.21361443989756462</v>
      </c>
      <c r="S108" s="6">
        <f t="shared" si="132"/>
        <v>0.11720751029670512</v>
      </c>
      <c r="T108" s="6">
        <f t="shared" si="132"/>
        <v>6.9000830858899298E-2</v>
      </c>
      <c r="U108" s="6">
        <f t="shared" si="132"/>
        <v>0.10354957832646045</v>
      </c>
      <c r="V108" s="6">
        <f t="shared" si="132"/>
        <v>2.71980292239411E-2</v>
      </c>
      <c r="W108" s="6">
        <f t="shared" si="132"/>
        <v>0.38703907760191258</v>
      </c>
      <c r="X108" s="6">
        <f t="shared" si="132"/>
        <v>0</v>
      </c>
      <c r="Y108" s="6">
        <f t="shared" si="132"/>
        <v>0</v>
      </c>
      <c r="Z108" s="6">
        <f t="shared" si="132"/>
        <v>0</v>
      </c>
      <c r="AA108" s="6">
        <f t="shared" si="132"/>
        <v>0</v>
      </c>
      <c r="AB108" s="6">
        <f t="shared" si="132"/>
        <v>0.26305219234715493</v>
      </c>
      <c r="AC108" s="6">
        <f t="shared" si="132"/>
        <v>0.29603073793859724</v>
      </c>
      <c r="AD108" s="6">
        <f t="shared" si="132"/>
        <v>0.11556523751825998</v>
      </c>
      <c r="AE108" s="6">
        <f t="shared" si="132"/>
        <v>1.9719688245052547E-2</v>
      </c>
      <c r="AF108" s="6">
        <f t="shared" si="132"/>
        <v>0</v>
      </c>
      <c r="AG108" s="6">
        <f t="shared" ref="AG108" si="133">SUM(AG109:AG111)</f>
        <v>0.29865035755694325</v>
      </c>
    </row>
    <row r="109" spans="1:33" x14ac:dyDescent="0.25">
      <c r="A109" s="34" t="s">
        <v>3</v>
      </c>
      <c r="B109" s="35">
        <v>0</v>
      </c>
      <c r="C109" s="35">
        <v>1.01010101E-3</v>
      </c>
      <c r="D109" s="35">
        <v>1.01010101E-3</v>
      </c>
      <c r="E109" s="35">
        <v>1.01010101E-3</v>
      </c>
      <c r="F109" s="35">
        <v>1.01010101E-3</v>
      </c>
      <c r="G109" s="35">
        <v>1.01010101E-3</v>
      </c>
      <c r="H109" s="35">
        <v>6.8128089403675053E-3</v>
      </c>
      <c r="I109" s="35">
        <v>2.4865678057066409E-2</v>
      </c>
      <c r="J109" s="35">
        <v>3.1313131313030304E-2</v>
      </c>
      <c r="K109" s="35">
        <v>0</v>
      </c>
      <c r="L109" s="35">
        <v>0</v>
      </c>
      <c r="M109" s="35">
        <v>0</v>
      </c>
      <c r="N109" s="35">
        <v>5.5233182891747251E-3</v>
      </c>
      <c r="O109" s="35">
        <v>0</v>
      </c>
      <c r="P109" s="35">
        <v>0</v>
      </c>
      <c r="Q109" s="35">
        <v>9.6680270613045474E-3</v>
      </c>
      <c r="R109" s="35">
        <v>4.7774995308526587E-2</v>
      </c>
      <c r="S109" s="35">
        <v>3.9326208270108853E-2</v>
      </c>
      <c r="T109" s="35">
        <v>1.6840491152683823E-2</v>
      </c>
      <c r="U109" s="35">
        <v>1.6993504673452675E-2</v>
      </c>
      <c r="V109" s="35">
        <v>0</v>
      </c>
      <c r="W109" s="35">
        <v>0</v>
      </c>
      <c r="X109" s="35">
        <v>0</v>
      </c>
      <c r="Y109" s="35">
        <v>0</v>
      </c>
      <c r="Z109" s="35">
        <v>0</v>
      </c>
      <c r="AA109" s="35">
        <v>0</v>
      </c>
      <c r="AB109" s="35">
        <v>0</v>
      </c>
      <c r="AC109" s="35">
        <v>0</v>
      </c>
      <c r="AD109" s="35">
        <v>0</v>
      </c>
      <c r="AE109" s="35">
        <v>0</v>
      </c>
      <c r="AF109" s="35">
        <v>0</v>
      </c>
      <c r="AG109" s="35">
        <v>0</v>
      </c>
    </row>
    <row r="110" spans="1:33" x14ac:dyDescent="0.25">
      <c r="A110" s="34" t="s">
        <v>48</v>
      </c>
      <c r="B110" s="35">
        <v>0</v>
      </c>
      <c r="C110" s="35">
        <v>0</v>
      </c>
      <c r="D110" s="35">
        <v>8.1900826446330621E-2</v>
      </c>
      <c r="E110" s="35">
        <v>0</v>
      </c>
      <c r="F110" s="35">
        <v>0.10752066115707432</v>
      </c>
      <c r="G110" s="35">
        <v>4.8842975206661254E-2</v>
      </c>
      <c r="H110" s="35">
        <v>0</v>
      </c>
      <c r="I110" s="35">
        <v>0</v>
      </c>
      <c r="J110" s="35">
        <v>0</v>
      </c>
      <c r="K110" s="35">
        <v>5.9586776859553714E-2</v>
      </c>
      <c r="L110" s="35">
        <v>0.11330578512401657</v>
      </c>
      <c r="M110" s="35">
        <v>0</v>
      </c>
      <c r="N110" s="35">
        <v>0.10338842975211571</v>
      </c>
      <c r="O110" s="35">
        <v>3.7272727272776862E-2</v>
      </c>
      <c r="P110" s="35">
        <v>0.14140495867773561</v>
      </c>
      <c r="Q110" s="35">
        <v>0.10240727924118465</v>
      </c>
      <c r="R110" s="35">
        <v>0.1572025785505905</v>
      </c>
      <c r="S110" s="35">
        <v>7.7881302026596266E-2</v>
      </c>
      <c r="T110" s="35">
        <v>0</v>
      </c>
      <c r="U110" s="35">
        <v>0</v>
      </c>
      <c r="V110" s="35">
        <v>9.6541910805532094E-3</v>
      </c>
      <c r="W110" s="35">
        <v>0</v>
      </c>
      <c r="X110" s="35">
        <v>0</v>
      </c>
      <c r="Y110" s="35">
        <v>0</v>
      </c>
      <c r="Z110" s="35">
        <v>0</v>
      </c>
      <c r="AA110" s="35">
        <v>0</v>
      </c>
      <c r="AB110" s="35">
        <v>5.8553782503806273E-2</v>
      </c>
      <c r="AC110" s="35">
        <v>0.17570582527525291</v>
      </c>
      <c r="AD110" s="35">
        <v>0.11556523751825998</v>
      </c>
      <c r="AE110" s="35">
        <v>0</v>
      </c>
      <c r="AF110" s="35">
        <v>0</v>
      </c>
      <c r="AG110" s="35">
        <v>0.23171990418368016</v>
      </c>
    </row>
    <row r="111" spans="1:33" x14ac:dyDescent="0.25">
      <c r="A111" s="36" t="s">
        <v>49</v>
      </c>
      <c r="B111" s="37">
        <v>0</v>
      </c>
      <c r="C111" s="37">
        <v>0</v>
      </c>
      <c r="D111" s="37">
        <v>0.11743079144422697</v>
      </c>
      <c r="E111" s="37">
        <v>0</v>
      </c>
      <c r="F111" s="37">
        <v>0.15512872026879609</v>
      </c>
      <c r="G111" s="37">
        <v>7.2624354111122141E-2</v>
      </c>
      <c r="H111" s="37">
        <v>0</v>
      </c>
      <c r="I111" s="37">
        <v>0</v>
      </c>
      <c r="J111" s="37">
        <v>1.4281406794318992E-2</v>
      </c>
      <c r="K111" s="37">
        <v>0.11145469582669709</v>
      </c>
      <c r="L111" s="37">
        <v>0.11769422884381506</v>
      </c>
      <c r="M111" s="37">
        <v>1.0697177403638011E-2</v>
      </c>
      <c r="N111" s="37">
        <v>0.10289752665392576</v>
      </c>
      <c r="O111" s="37">
        <v>0.38638326026794584</v>
      </c>
      <c r="P111" s="37">
        <v>4.4002728964728524E-2</v>
      </c>
      <c r="Q111" s="37">
        <v>1.9201389767641713E-4</v>
      </c>
      <c r="R111" s="37">
        <v>8.6368660384475299E-3</v>
      </c>
      <c r="S111" s="37">
        <v>0</v>
      </c>
      <c r="T111" s="37">
        <v>5.2160339706215475E-2</v>
      </c>
      <c r="U111" s="37">
        <v>8.655607365300777E-2</v>
      </c>
      <c r="V111" s="37">
        <v>1.7543838143387891E-2</v>
      </c>
      <c r="W111" s="37">
        <v>0.38703907760191258</v>
      </c>
      <c r="X111" s="37">
        <v>0</v>
      </c>
      <c r="Y111" s="37">
        <v>0</v>
      </c>
      <c r="Z111" s="37">
        <v>0</v>
      </c>
      <c r="AA111" s="37">
        <v>0</v>
      </c>
      <c r="AB111" s="37">
        <v>0.20449840984334866</v>
      </c>
      <c r="AC111" s="37">
        <v>0.12032491266334433</v>
      </c>
      <c r="AD111" s="37">
        <v>0</v>
      </c>
      <c r="AE111" s="37">
        <v>1.9719688245052547E-2</v>
      </c>
      <c r="AF111" s="37">
        <v>0</v>
      </c>
      <c r="AG111" s="37">
        <v>6.6930453373263088E-2</v>
      </c>
    </row>
    <row r="112" spans="1:33" x14ac:dyDescent="0.25">
      <c r="A112" s="20"/>
      <c r="B112" s="20"/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x14ac:dyDescent="0.25">
      <c r="A113" s="24" t="s">
        <v>46</v>
      </c>
      <c r="B113" s="27">
        <f>IF(AND(B43=0,B93=0),0,IF(OR(B43=0,B93=0),1/0,B43/B93))</f>
        <v>1187.6651962200704</v>
      </c>
      <c r="C113" s="27">
        <f t="shared" ref="C113:AF121" si="134">IF(AND(C43=0,C93=0),0,IF(OR(C43=0,C93=0),1/0,C43/C93))</f>
        <v>1187.6387900486955</v>
      </c>
      <c r="D113" s="27">
        <f t="shared" si="134"/>
        <v>1187.5756860731767</v>
      </c>
      <c r="E113" s="27">
        <f t="shared" si="134"/>
        <v>1188.1649142513236</v>
      </c>
      <c r="F113" s="27">
        <f t="shared" si="134"/>
        <v>1188.1564564640562</v>
      </c>
      <c r="G113" s="27">
        <f t="shared" si="134"/>
        <v>1188.0257132334589</v>
      </c>
      <c r="H113" s="27">
        <f t="shared" si="134"/>
        <v>1199.2234384851145</v>
      </c>
      <c r="I113" s="27">
        <f t="shared" si="134"/>
        <v>1249.7210371812919</v>
      </c>
      <c r="J113" s="27">
        <f t="shared" si="134"/>
        <v>1311.2250902257072</v>
      </c>
      <c r="K113" s="27">
        <f t="shared" si="134"/>
        <v>1256.4695830716419</v>
      </c>
      <c r="L113" s="27">
        <f t="shared" si="134"/>
        <v>1237.0243134561542</v>
      </c>
      <c r="M113" s="27">
        <f t="shared" si="134"/>
        <v>1250.7392910176807</v>
      </c>
      <c r="N113" s="27">
        <f t="shared" si="134"/>
        <v>1217.9274487784824</v>
      </c>
      <c r="O113" s="27">
        <f t="shared" si="134"/>
        <v>1247.353110541218</v>
      </c>
      <c r="P113" s="27">
        <f t="shared" si="134"/>
        <v>1248.545200244926</v>
      </c>
      <c r="Q113" s="27">
        <f t="shared" si="134"/>
        <v>1266.9573178991936</v>
      </c>
      <c r="R113" s="27">
        <f t="shared" si="134"/>
        <v>1256.7356976225592</v>
      </c>
      <c r="S113" s="27">
        <f t="shared" si="134"/>
        <v>1235.5983035984746</v>
      </c>
      <c r="T113" s="27">
        <f t="shared" si="134"/>
        <v>1212.5120474396056</v>
      </c>
      <c r="U113" s="27">
        <f t="shared" si="134"/>
        <v>1134.1605214293113</v>
      </c>
      <c r="V113" s="27">
        <f t="shared" si="134"/>
        <v>1095.4440962936319</v>
      </c>
      <c r="W113" s="27">
        <f t="shared" si="134"/>
        <v>1050.598933493545</v>
      </c>
      <c r="X113" s="27">
        <f t="shared" si="134"/>
        <v>944.17914000308429</v>
      </c>
      <c r="Y113" s="27">
        <f t="shared" si="134"/>
        <v>933.93326630490924</v>
      </c>
      <c r="Z113" s="27">
        <f t="shared" si="134"/>
        <v>942.26238933858713</v>
      </c>
      <c r="AA113" s="27">
        <f t="shared" si="134"/>
        <v>984.60849725191201</v>
      </c>
      <c r="AB113" s="27">
        <f t="shared" si="134"/>
        <v>1066.0826916525202</v>
      </c>
      <c r="AC113" s="27">
        <f t="shared" si="134"/>
        <v>1048.9851555872224</v>
      </c>
      <c r="AD113" s="27">
        <f t="shared" si="134"/>
        <v>1019.0538334738916</v>
      </c>
      <c r="AE113" s="27">
        <f t="shared" si="134"/>
        <v>992.93413734746775</v>
      </c>
      <c r="AF113" s="27">
        <f t="shared" si="134"/>
        <v>300.42754118619666</v>
      </c>
      <c r="AG113" s="27">
        <f t="shared" ref="AG113:AG121" si="135">IF(AND(AG43=0,AG93=0),0,IF(OR(AG43=0,AG93=0),1/0,AG43/AG93))</f>
        <v>352.44978595588628</v>
      </c>
    </row>
    <row r="114" spans="1:33" x14ac:dyDescent="0.25">
      <c r="A114" s="3" t="s">
        <v>2</v>
      </c>
      <c r="B114" s="4">
        <f t="shared" ref="B114:Q121" si="136">IF(AND(B44=0,B94=0),0,IF(OR(B44=0,B94=0),1/0,B44/B94))</f>
        <v>1210.8474854587525</v>
      </c>
      <c r="C114" s="4">
        <f t="shared" si="136"/>
        <v>1210.8322955857111</v>
      </c>
      <c r="D114" s="4">
        <f t="shared" si="136"/>
        <v>1210.8393159749289</v>
      </c>
      <c r="E114" s="4">
        <f t="shared" si="136"/>
        <v>1210.8505876416923</v>
      </c>
      <c r="F114" s="4">
        <f t="shared" si="136"/>
        <v>1210.837950989101</v>
      </c>
      <c r="G114" s="4">
        <f t="shared" si="136"/>
        <v>1210.8322215257301</v>
      </c>
      <c r="H114" s="4">
        <f t="shared" si="136"/>
        <v>1222.3179088098211</v>
      </c>
      <c r="I114" s="4">
        <f t="shared" si="136"/>
        <v>1273.7161570168248</v>
      </c>
      <c r="J114" s="4">
        <f t="shared" si="136"/>
        <v>1337.8171167567127</v>
      </c>
      <c r="K114" s="4">
        <f t="shared" si="136"/>
        <v>1282.5790366584235</v>
      </c>
      <c r="L114" s="4">
        <f t="shared" si="136"/>
        <v>1261.9687444338526</v>
      </c>
      <c r="M114" s="4">
        <f t="shared" si="136"/>
        <v>1275.6004182839069</v>
      </c>
      <c r="N114" s="4">
        <f t="shared" si="136"/>
        <v>1242.9259324343532</v>
      </c>
      <c r="O114" s="4">
        <f t="shared" si="136"/>
        <v>1268.4865318478996</v>
      </c>
      <c r="P114" s="4">
        <f t="shared" si="136"/>
        <v>1265.3517247698121</v>
      </c>
      <c r="Q114" s="4">
        <f t="shared" si="136"/>
        <v>1280.9453260820671</v>
      </c>
      <c r="R114" s="4">
        <f t="shared" si="134"/>
        <v>1269.1088823720229</v>
      </c>
      <c r="S114" s="4">
        <f t="shared" si="134"/>
        <v>1246.2893063918305</v>
      </c>
      <c r="T114" s="4">
        <f t="shared" si="134"/>
        <v>1224.2512158672102</v>
      </c>
      <c r="U114" s="4">
        <f t="shared" si="134"/>
        <v>1146.0805986783184</v>
      </c>
      <c r="V114" s="4">
        <f t="shared" si="134"/>
        <v>1103.9834829213214</v>
      </c>
      <c r="W114" s="4">
        <f t="shared" si="134"/>
        <v>1064.17596218977</v>
      </c>
      <c r="X114" s="4">
        <f t="shared" si="134"/>
        <v>957.47331959977657</v>
      </c>
      <c r="Y114" s="4">
        <f t="shared" si="134"/>
        <v>946.23156825648641</v>
      </c>
      <c r="Z114" s="4">
        <f t="shared" si="134"/>
        <v>954.07890516194436</v>
      </c>
      <c r="AA114" s="4">
        <f t="shared" si="134"/>
        <v>995.45796358592645</v>
      </c>
      <c r="AB114" s="4">
        <f t="shared" si="134"/>
        <v>1081.3800937709225</v>
      </c>
      <c r="AC114" s="4">
        <f t="shared" si="134"/>
        <v>1063.2405334827804</v>
      </c>
      <c r="AD114" s="4">
        <f t="shared" si="134"/>
        <v>1028.9270629772332</v>
      </c>
      <c r="AE114" s="4">
        <f t="shared" si="134"/>
        <v>1002.9777033269233</v>
      </c>
      <c r="AF114" s="4">
        <f t="shared" si="134"/>
        <v>289.27710027891465</v>
      </c>
      <c r="AG114" s="4">
        <f t="shared" si="135"/>
        <v>339.18840668032436</v>
      </c>
    </row>
    <row r="115" spans="1:33" x14ac:dyDescent="0.25">
      <c r="A115" s="32" t="s">
        <v>3</v>
      </c>
      <c r="B115" s="33">
        <f t="shared" si="136"/>
        <v>0</v>
      </c>
      <c r="C115" s="33">
        <f t="shared" si="134"/>
        <v>0</v>
      </c>
      <c r="D115" s="33">
        <f t="shared" si="134"/>
        <v>0</v>
      </c>
      <c r="E115" s="33">
        <f t="shared" si="134"/>
        <v>0</v>
      </c>
      <c r="F115" s="33">
        <f t="shared" si="134"/>
        <v>0</v>
      </c>
      <c r="G115" s="33">
        <f t="shared" si="134"/>
        <v>0</v>
      </c>
      <c r="H115" s="33">
        <f t="shared" si="134"/>
        <v>2418</v>
      </c>
      <c r="I115" s="33">
        <f t="shared" si="134"/>
        <v>2418</v>
      </c>
      <c r="J115" s="33">
        <f t="shared" si="134"/>
        <v>2418</v>
      </c>
      <c r="K115" s="33">
        <f t="shared" si="134"/>
        <v>2418</v>
      </c>
      <c r="L115" s="33">
        <f t="shared" si="134"/>
        <v>2418</v>
      </c>
      <c r="M115" s="33">
        <f t="shared" si="134"/>
        <v>2418</v>
      </c>
      <c r="N115" s="33">
        <f t="shared" si="134"/>
        <v>1876.8951279933942</v>
      </c>
      <c r="O115" s="33">
        <f t="shared" si="134"/>
        <v>2418</v>
      </c>
      <c r="P115" s="33">
        <f t="shared" si="134"/>
        <v>2418</v>
      </c>
      <c r="Q115" s="33">
        <f t="shared" si="134"/>
        <v>2443</v>
      </c>
      <c r="R115" s="33">
        <f t="shared" si="134"/>
        <v>2488</v>
      </c>
      <c r="S115" s="33">
        <f t="shared" si="134"/>
        <v>2474</v>
      </c>
      <c r="T115" s="33">
        <f t="shared" si="134"/>
        <v>2476</v>
      </c>
      <c r="U115" s="33">
        <f t="shared" si="134"/>
        <v>2484</v>
      </c>
      <c r="V115" s="33">
        <f t="shared" si="134"/>
        <v>1954.4930707277583</v>
      </c>
      <c r="W115" s="33">
        <f t="shared" si="134"/>
        <v>1263.7912586810728</v>
      </c>
      <c r="X115" s="33">
        <f t="shared" si="134"/>
        <v>1057.4673513427081</v>
      </c>
      <c r="Y115" s="33">
        <f t="shared" si="134"/>
        <v>794.80331252729843</v>
      </c>
      <c r="Z115" s="33">
        <f t="shared" si="134"/>
        <v>953.79186876906886</v>
      </c>
      <c r="AA115" s="33">
        <f t="shared" si="134"/>
        <v>1064.7960176846302</v>
      </c>
      <c r="AB115" s="33">
        <f t="shared" si="134"/>
        <v>1000.6592964407937</v>
      </c>
      <c r="AC115" s="33">
        <f t="shared" si="134"/>
        <v>674.33765925362582</v>
      </c>
      <c r="AD115" s="33">
        <f t="shared" si="134"/>
        <v>647.44949005205535</v>
      </c>
      <c r="AE115" s="33">
        <f t="shared" si="134"/>
        <v>248.61005629720597</v>
      </c>
      <c r="AF115" s="33">
        <f t="shared" si="134"/>
        <v>145.01679087465442</v>
      </c>
      <c r="AG115" s="33">
        <f t="shared" si="135"/>
        <v>207.01171877999207</v>
      </c>
    </row>
    <row r="116" spans="1:33" x14ac:dyDescent="0.25">
      <c r="A116" s="32" t="s">
        <v>48</v>
      </c>
      <c r="B116" s="33">
        <f t="shared" si="136"/>
        <v>1497</v>
      </c>
      <c r="C116" s="33">
        <f t="shared" si="134"/>
        <v>1497</v>
      </c>
      <c r="D116" s="33">
        <f t="shared" si="134"/>
        <v>1497</v>
      </c>
      <c r="E116" s="33">
        <f t="shared" si="134"/>
        <v>1497</v>
      </c>
      <c r="F116" s="33">
        <f t="shared" si="134"/>
        <v>1497</v>
      </c>
      <c r="G116" s="33">
        <f t="shared" si="134"/>
        <v>1497</v>
      </c>
      <c r="H116" s="33">
        <f t="shared" si="134"/>
        <v>1497.0000000000002</v>
      </c>
      <c r="I116" s="33">
        <f t="shared" si="134"/>
        <v>1496.9999999999998</v>
      </c>
      <c r="J116" s="33">
        <f t="shared" si="134"/>
        <v>1496.9999999999998</v>
      </c>
      <c r="K116" s="33">
        <f t="shared" si="134"/>
        <v>1497.0000000000002</v>
      </c>
      <c r="L116" s="33">
        <f t="shared" si="134"/>
        <v>1497</v>
      </c>
      <c r="M116" s="33">
        <f t="shared" si="134"/>
        <v>1497</v>
      </c>
      <c r="N116" s="33">
        <f t="shared" si="134"/>
        <v>1497</v>
      </c>
      <c r="O116" s="33">
        <f t="shared" si="134"/>
        <v>1497</v>
      </c>
      <c r="P116" s="33">
        <f t="shared" si="134"/>
        <v>1497</v>
      </c>
      <c r="Q116" s="33">
        <f t="shared" si="134"/>
        <v>1508</v>
      </c>
      <c r="R116" s="33">
        <f t="shared" si="134"/>
        <v>1512</v>
      </c>
      <c r="S116" s="33">
        <f t="shared" si="134"/>
        <v>1501</v>
      </c>
      <c r="T116" s="33">
        <f t="shared" si="134"/>
        <v>1484</v>
      </c>
      <c r="U116" s="33">
        <f t="shared" si="134"/>
        <v>1371.4860131245612</v>
      </c>
      <c r="V116" s="33">
        <f t="shared" si="134"/>
        <v>1368.2246446939594</v>
      </c>
      <c r="W116" s="33">
        <f t="shared" si="134"/>
        <v>1389.7242280899468</v>
      </c>
      <c r="X116" s="33">
        <f t="shared" si="134"/>
        <v>1186.585431236547</v>
      </c>
      <c r="Y116" s="33">
        <f t="shared" si="134"/>
        <v>1180.1404856107024</v>
      </c>
      <c r="Z116" s="33">
        <f t="shared" si="134"/>
        <v>1191.0624496934213</v>
      </c>
      <c r="AA116" s="33">
        <f t="shared" si="134"/>
        <v>1281.0231143034814</v>
      </c>
      <c r="AB116" s="33">
        <f t="shared" si="134"/>
        <v>1446.5888628467649</v>
      </c>
      <c r="AC116" s="33">
        <f t="shared" si="134"/>
        <v>1458</v>
      </c>
      <c r="AD116" s="33">
        <f t="shared" si="134"/>
        <v>1427</v>
      </c>
      <c r="AE116" s="33">
        <f t="shared" si="134"/>
        <v>1424</v>
      </c>
      <c r="AF116" s="33">
        <f t="shared" si="134"/>
        <v>428.44762818439654</v>
      </c>
      <c r="AG116" s="33">
        <f t="shared" si="135"/>
        <v>526.12043190009058</v>
      </c>
    </row>
    <row r="117" spans="1:33" x14ac:dyDescent="0.25">
      <c r="A117" s="32" t="s">
        <v>49</v>
      </c>
      <c r="B117" s="33">
        <f t="shared" si="136"/>
        <v>828.47340933686598</v>
      </c>
      <c r="C117" s="33">
        <f t="shared" si="134"/>
        <v>828.45235967631186</v>
      </c>
      <c r="D117" s="33">
        <f t="shared" si="134"/>
        <v>828.43039132108947</v>
      </c>
      <c r="E117" s="33">
        <f t="shared" si="134"/>
        <v>828.43729736348735</v>
      </c>
      <c r="F117" s="33">
        <f t="shared" si="134"/>
        <v>828.45739463599398</v>
      </c>
      <c r="G117" s="33">
        <f t="shared" si="134"/>
        <v>828.43230555391324</v>
      </c>
      <c r="H117" s="33">
        <f t="shared" si="134"/>
        <v>828.45402754831855</v>
      </c>
      <c r="I117" s="33">
        <f t="shared" si="134"/>
        <v>828.45558948810412</v>
      </c>
      <c r="J117" s="33">
        <f t="shared" si="134"/>
        <v>828.45856115778361</v>
      </c>
      <c r="K117" s="33">
        <f t="shared" si="134"/>
        <v>828.45811176102177</v>
      </c>
      <c r="L117" s="33">
        <f t="shared" si="134"/>
        <v>828.4554931017401</v>
      </c>
      <c r="M117" s="33">
        <f t="shared" si="134"/>
        <v>828.4218591032004</v>
      </c>
      <c r="N117" s="33">
        <f t="shared" si="134"/>
        <v>828.41872662324579</v>
      </c>
      <c r="O117" s="33">
        <f t="shared" si="134"/>
        <v>860.02775018571663</v>
      </c>
      <c r="P117" s="33">
        <f t="shared" si="134"/>
        <v>892.76346216621585</v>
      </c>
      <c r="Q117" s="33">
        <f t="shared" si="134"/>
        <v>925.15662025419806</v>
      </c>
      <c r="R117" s="33">
        <f t="shared" si="134"/>
        <v>877.06402423057295</v>
      </c>
      <c r="S117" s="33">
        <f t="shared" si="134"/>
        <v>853.72998936905981</v>
      </c>
      <c r="T117" s="33">
        <f t="shared" si="134"/>
        <v>805.7106141557349</v>
      </c>
      <c r="U117" s="33">
        <f t="shared" si="134"/>
        <v>754.72557880512602</v>
      </c>
      <c r="V117" s="33">
        <f t="shared" si="134"/>
        <v>719.25304504068743</v>
      </c>
      <c r="W117" s="33">
        <f t="shared" si="134"/>
        <v>696.22933984758697</v>
      </c>
      <c r="X117" s="33">
        <f t="shared" si="134"/>
        <v>704.67504626638959</v>
      </c>
      <c r="Y117" s="33">
        <f t="shared" si="134"/>
        <v>717.38488891461145</v>
      </c>
      <c r="Z117" s="33">
        <f t="shared" si="134"/>
        <v>711.99918976325512</v>
      </c>
      <c r="AA117" s="33">
        <f t="shared" si="134"/>
        <v>700.81204288862261</v>
      </c>
      <c r="AB117" s="33">
        <f t="shared" si="134"/>
        <v>724.80810015241673</v>
      </c>
      <c r="AC117" s="33">
        <f t="shared" si="134"/>
        <v>726.54355364149012</v>
      </c>
      <c r="AD117" s="33">
        <f t="shared" si="134"/>
        <v>722.0436776850006</v>
      </c>
      <c r="AE117" s="33">
        <f t="shared" si="134"/>
        <v>710.38214881420947</v>
      </c>
      <c r="AF117" s="33">
        <f t="shared" si="134"/>
        <v>188.13121771404664</v>
      </c>
      <c r="AG117" s="33">
        <f t="shared" si="135"/>
        <v>201.67551771861952</v>
      </c>
    </row>
    <row r="118" spans="1:33" x14ac:dyDescent="0.25">
      <c r="A118" s="5" t="s">
        <v>1</v>
      </c>
      <c r="B118" s="6">
        <f t="shared" si="136"/>
        <v>759.15365343876999</v>
      </c>
      <c r="C118" s="6">
        <f t="shared" si="134"/>
        <v>759.07381165063782</v>
      </c>
      <c r="D118" s="6">
        <f t="shared" si="134"/>
        <v>758.18757546093298</v>
      </c>
      <c r="E118" s="6">
        <f t="shared" si="134"/>
        <v>760.06643631587792</v>
      </c>
      <c r="F118" s="6">
        <f t="shared" si="134"/>
        <v>758.92615924173629</v>
      </c>
      <c r="G118" s="6">
        <f t="shared" si="134"/>
        <v>758.16652696863798</v>
      </c>
      <c r="H118" s="6">
        <f t="shared" si="134"/>
        <v>762.42316264381725</v>
      </c>
      <c r="I118" s="6">
        <f t="shared" si="134"/>
        <v>785.89444969627129</v>
      </c>
      <c r="J118" s="6">
        <f t="shared" si="134"/>
        <v>801.54315550975718</v>
      </c>
      <c r="K118" s="6">
        <f t="shared" si="134"/>
        <v>765.54634370673648</v>
      </c>
      <c r="L118" s="6">
        <f t="shared" si="134"/>
        <v>778.97257209321026</v>
      </c>
      <c r="M118" s="6">
        <f t="shared" si="134"/>
        <v>767.13749461606074</v>
      </c>
      <c r="N118" s="6">
        <f t="shared" si="134"/>
        <v>784.41885677583514</v>
      </c>
      <c r="O118" s="6">
        <f t="shared" si="134"/>
        <v>707.27424970190941</v>
      </c>
      <c r="P118" s="6">
        <f t="shared" si="134"/>
        <v>734.09159344860245</v>
      </c>
      <c r="Q118" s="6">
        <f t="shared" si="134"/>
        <v>801.39787888078069</v>
      </c>
      <c r="R118" s="6">
        <f t="shared" si="134"/>
        <v>848.93842321719217</v>
      </c>
      <c r="S118" s="6">
        <f t="shared" si="134"/>
        <v>863.92038605861705</v>
      </c>
      <c r="T118" s="6">
        <f t="shared" si="134"/>
        <v>777.99255639399871</v>
      </c>
      <c r="U118" s="6">
        <f t="shared" si="134"/>
        <v>699.70522834039593</v>
      </c>
      <c r="V118" s="6">
        <f t="shared" si="134"/>
        <v>787.9513686305562</v>
      </c>
      <c r="W118" s="6">
        <f t="shared" si="134"/>
        <v>626.1378931350871</v>
      </c>
      <c r="X118" s="6">
        <f t="shared" si="134"/>
        <v>518.34197995565171</v>
      </c>
      <c r="Y118" s="6">
        <f t="shared" si="134"/>
        <v>525.13777379161104</v>
      </c>
      <c r="Z118" s="6">
        <f t="shared" si="134"/>
        <v>538.46362497917028</v>
      </c>
      <c r="AA118" s="6">
        <f t="shared" si="134"/>
        <v>606.17958892376566</v>
      </c>
      <c r="AB118" s="6">
        <f t="shared" si="134"/>
        <v>602.42139015961288</v>
      </c>
      <c r="AC118" s="6">
        <f t="shared" si="134"/>
        <v>637.92276588678351</v>
      </c>
      <c r="AD118" s="6">
        <f t="shared" si="134"/>
        <v>710.99831970641401</v>
      </c>
      <c r="AE118" s="6">
        <f t="shared" si="134"/>
        <v>666.4672074745414</v>
      </c>
      <c r="AF118" s="6">
        <f t="shared" si="134"/>
        <v>667.89306821404045</v>
      </c>
      <c r="AG118" s="6">
        <f t="shared" si="135"/>
        <v>735.87032955159782</v>
      </c>
    </row>
    <row r="119" spans="1:33" x14ac:dyDescent="0.25">
      <c r="A119" s="34" t="s">
        <v>3</v>
      </c>
      <c r="B119" s="35">
        <f t="shared" si="136"/>
        <v>0</v>
      </c>
      <c r="C119" s="35">
        <f t="shared" si="134"/>
        <v>0</v>
      </c>
      <c r="D119" s="35">
        <f t="shared" si="134"/>
        <v>0</v>
      </c>
      <c r="E119" s="35">
        <f t="shared" si="134"/>
        <v>0</v>
      </c>
      <c r="F119" s="35">
        <f t="shared" si="134"/>
        <v>0</v>
      </c>
      <c r="G119" s="35">
        <f t="shared" si="134"/>
        <v>0</v>
      </c>
      <c r="H119" s="35">
        <f t="shared" si="134"/>
        <v>1551</v>
      </c>
      <c r="I119" s="35">
        <f t="shared" si="134"/>
        <v>1551</v>
      </c>
      <c r="J119" s="35">
        <f t="shared" si="134"/>
        <v>1551</v>
      </c>
      <c r="K119" s="35">
        <f t="shared" si="134"/>
        <v>1551</v>
      </c>
      <c r="L119" s="35">
        <f t="shared" si="134"/>
        <v>1551</v>
      </c>
      <c r="M119" s="35">
        <f t="shared" si="134"/>
        <v>1551</v>
      </c>
      <c r="N119" s="35">
        <f t="shared" si="134"/>
        <v>1551</v>
      </c>
      <c r="O119" s="35">
        <f t="shared" si="134"/>
        <v>1389.89816700611</v>
      </c>
      <c r="P119" s="35">
        <f t="shared" si="134"/>
        <v>807.081447963801</v>
      </c>
      <c r="Q119" s="35">
        <f t="shared" si="134"/>
        <v>1561.0000000000002</v>
      </c>
      <c r="R119" s="35">
        <f t="shared" si="134"/>
        <v>1561</v>
      </c>
      <c r="S119" s="35">
        <f t="shared" si="134"/>
        <v>1538</v>
      </c>
      <c r="T119" s="35">
        <f t="shared" si="134"/>
        <v>1520.9999999999998</v>
      </c>
      <c r="U119" s="35">
        <f t="shared" si="134"/>
        <v>1506</v>
      </c>
      <c r="V119" s="35">
        <f t="shared" si="134"/>
        <v>1153.1486616923808</v>
      </c>
      <c r="W119" s="35">
        <f t="shared" si="134"/>
        <v>1008.5833788309263</v>
      </c>
      <c r="X119" s="35">
        <f t="shared" si="134"/>
        <v>857.69991631472067</v>
      </c>
      <c r="Y119" s="35">
        <f t="shared" si="134"/>
        <v>558.6455631362121</v>
      </c>
      <c r="Z119" s="35">
        <f t="shared" si="134"/>
        <v>303.78822982953227</v>
      </c>
      <c r="AA119" s="35">
        <f t="shared" si="134"/>
        <v>318.29464601483863</v>
      </c>
      <c r="AB119" s="35">
        <f t="shared" si="134"/>
        <v>242.54238971082131</v>
      </c>
      <c r="AC119" s="35">
        <f t="shared" si="134"/>
        <v>256.25803864934738</v>
      </c>
      <c r="AD119" s="35">
        <f t="shared" si="134"/>
        <v>1385.1606755427595</v>
      </c>
      <c r="AE119" s="35">
        <f t="shared" si="134"/>
        <v>1175.913913535964</v>
      </c>
      <c r="AF119" s="35">
        <f t="shared" si="134"/>
        <v>1071.8578862144921</v>
      </c>
      <c r="AG119" s="35">
        <f t="shared" si="135"/>
        <v>1327.7448779647125</v>
      </c>
    </row>
    <row r="120" spans="1:33" x14ac:dyDescent="0.25">
      <c r="A120" s="34" t="s">
        <v>48</v>
      </c>
      <c r="B120" s="35">
        <f t="shared" si="136"/>
        <v>1210</v>
      </c>
      <c r="C120" s="35">
        <f t="shared" si="134"/>
        <v>1210</v>
      </c>
      <c r="D120" s="35">
        <f t="shared" si="134"/>
        <v>1210</v>
      </c>
      <c r="E120" s="35">
        <f t="shared" si="134"/>
        <v>1210</v>
      </c>
      <c r="F120" s="35">
        <f t="shared" si="134"/>
        <v>1210.0000000000002</v>
      </c>
      <c r="G120" s="35">
        <f t="shared" si="134"/>
        <v>1210</v>
      </c>
      <c r="H120" s="35">
        <f t="shared" si="134"/>
        <v>1210</v>
      </c>
      <c r="I120" s="35">
        <f t="shared" si="134"/>
        <v>1210</v>
      </c>
      <c r="J120" s="35">
        <f t="shared" si="134"/>
        <v>1210</v>
      </c>
      <c r="K120" s="35">
        <f t="shared" si="134"/>
        <v>1210</v>
      </c>
      <c r="L120" s="35">
        <f t="shared" si="134"/>
        <v>1210</v>
      </c>
      <c r="M120" s="35">
        <f t="shared" si="134"/>
        <v>1210</v>
      </c>
      <c r="N120" s="35">
        <f t="shared" si="134"/>
        <v>1210</v>
      </c>
      <c r="O120" s="35">
        <f t="shared" si="134"/>
        <v>1210</v>
      </c>
      <c r="P120" s="35">
        <f t="shared" si="134"/>
        <v>1210</v>
      </c>
      <c r="Q120" s="35">
        <f t="shared" si="134"/>
        <v>1218</v>
      </c>
      <c r="R120" s="35">
        <f t="shared" si="134"/>
        <v>1221</v>
      </c>
      <c r="S120" s="35">
        <f t="shared" si="134"/>
        <v>1213</v>
      </c>
      <c r="T120" s="35">
        <f t="shared" si="134"/>
        <v>1105.8970395117894</v>
      </c>
      <c r="U120" s="35">
        <f t="shared" si="134"/>
        <v>958.78451378327532</v>
      </c>
      <c r="V120" s="35">
        <f t="shared" si="134"/>
        <v>1212</v>
      </c>
      <c r="W120" s="35">
        <f t="shared" si="134"/>
        <v>1051.9159958002506</v>
      </c>
      <c r="X120" s="35">
        <f t="shared" si="134"/>
        <v>817.04330913977287</v>
      </c>
      <c r="Y120" s="35">
        <f t="shared" si="134"/>
        <v>904.7918938023189</v>
      </c>
      <c r="Z120" s="35">
        <f t="shared" si="134"/>
        <v>1018.0146052631058</v>
      </c>
      <c r="AA120" s="35">
        <f t="shared" si="134"/>
        <v>1170.340575316699</v>
      </c>
      <c r="AB120" s="35">
        <f t="shared" si="134"/>
        <v>1235</v>
      </c>
      <c r="AC120" s="35">
        <f t="shared" si="134"/>
        <v>1232</v>
      </c>
      <c r="AD120" s="35">
        <f t="shared" si="134"/>
        <v>1214</v>
      </c>
      <c r="AE120" s="35">
        <f t="shared" si="134"/>
        <v>1075.6461566783646</v>
      </c>
      <c r="AF120" s="35">
        <f t="shared" si="134"/>
        <v>1091.3096946743467</v>
      </c>
      <c r="AG120" s="35">
        <f t="shared" si="135"/>
        <v>1165</v>
      </c>
    </row>
    <row r="121" spans="1:33" x14ac:dyDescent="0.25">
      <c r="A121" s="36" t="s">
        <v>49</v>
      </c>
      <c r="B121" s="37">
        <f t="shared" si="136"/>
        <v>439.92609579099638</v>
      </c>
      <c r="C121" s="37">
        <f t="shared" si="134"/>
        <v>440.56732508968463</v>
      </c>
      <c r="D121" s="37">
        <f t="shared" si="134"/>
        <v>439.26088306464084</v>
      </c>
      <c r="E121" s="37">
        <f t="shared" si="134"/>
        <v>440.97814870078759</v>
      </c>
      <c r="F121" s="37">
        <f t="shared" si="134"/>
        <v>440.10802797078071</v>
      </c>
      <c r="G121" s="37">
        <f t="shared" si="134"/>
        <v>439.84825188129918</v>
      </c>
      <c r="H121" s="37">
        <f t="shared" si="134"/>
        <v>439.22770602781884</v>
      </c>
      <c r="I121" s="37">
        <f t="shared" si="134"/>
        <v>440.64076849070523</v>
      </c>
      <c r="J121" s="37">
        <f t="shared" si="134"/>
        <v>433.91420276939436</v>
      </c>
      <c r="K121" s="37">
        <f t="shared" si="134"/>
        <v>427.54897199401404</v>
      </c>
      <c r="L121" s="37">
        <f t="shared" si="134"/>
        <v>439.50906664616019</v>
      </c>
      <c r="M121" s="37">
        <f t="shared" si="134"/>
        <v>432.78908881182417</v>
      </c>
      <c r="N121" s="37">
        <f t="shared" si="134"/>
        <v>442.26025733096509</v>
      </c>
      <c r="O121" s="37">
        <f t="shared" si="134"/>
        <v>434.33794553716933</v>
      </c>
      <c r="P121" s="37">
        <f t="shared" si="134"/>
        <v>434.32534027558688</v>
      </c>
      <c r="Q121" s="37">
        <f t="shared" si="134"/>
        <v>460.76165339932322</v>
      </c>
      <c r="R121" s="37">
        <f t="shared" si="134"/>
        <v>436.10265939358527</v>
      </c>
      <c r="S121" s="37">
        <f t="shared" si="134"/>
        <v>393.70204239974191</v>
      </c>
      <c r="T121" s="37">
        <f t="shared" si="134"/>
        <v>335.43101355481929</v>
      </c>
      <c r="U121" s="37">
        <f t="shared" si="134"/>
        <v>338.16385441018934</v>
      </c>
      <c r="V121" s="37">
        <f t="shared" si="134"/>
        <v>343.4825509610161</v>
      </c>
      <c r="W121" s="37">
        <f t="shared" si="134"/>
        <v>314.79731248090388</v>
      </c>
      <c r="X121" s="37">
        <f t="shared" si="134"/>
        <v>291.93006768078658</v>
      </c>
      <c r="Y121" s="37">
        <f t="shared" si="134"/>
        <v>285.08013173387093</v>
      </c>
      <c r="Z121" s="37">
        <f t="shared" si="134"/>
        <v>271.98434939569546</v>
      </c>
      <c r="AA121" s="37">
        <f t="shared" si="134"/>
        <v>303.92304720657029</v>
      </c>
      <c r="AB121" s="37">
        <f t="shared" si="134"/>
        <v>291.5564376475881</v>
      </c>
      <c r="AC121" s="37">
        <f t="shared" si="134"/>
        <v>296.43831833862231</v>
      </c>
      <c r="AD121" s="37">
        <f t="shared" si="134"/>
        <v>264.64443204192577</v>
      </c>
      <c r="AE121" s="37">
        <f t="shared" si="134"/>
        <v>320.73036608208076</v>
      </c>
      <c r="AF121" s="37">
        <f t="shared" si="134"/>
        <v>322.52935124911443</v>
      </c>
      <c r="AG121" s="37">
        <f t="shared" si="135"/>
        <v>304.98247895282259</v>
      </c>
    </row>
    <row r="122" spans="1:33" x14ac:dyDescent="0.25">
      <c r="A122" s="20"/>
      <c r="B122" s="20"/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x14ac:dyDescent="0.25">
      <c r="A123" s="24" t="s">
        <v>11</v>
      </c>
      <c r="B123" s="28">
        <f t="shared" ref="B123:K123" si="137">SUM(B126,B130)</f>
        <v>222.51711092003438</v>
      </c>
      <c r="C123" s="28">
        <f t="shared" si="137"/>
        <v>156.82949269131561</v>
      </c>
      <c r="D123" s="28">
        <f t="shared" si="137"/>
        <v>179.66285468615649</v>
      </c>
      <c r="E123" s="28">
        <f t="shared" si="137"/>
        <v>146.40507308684437</v>
      </c>
      <c r="F123" s="28">
        <f t="shared" si="137"/>
        <v>179.60816852966462</v>
      </c>
      <c r="G123" s="28">
        <f t="shared" si="137"/>
        <v>190.96792777300089</v>
      </c>
      <c r="H123" s="28">
        <f t="shared" si="137"/>
        <v>145.27162510748065</v>
      </c>
      <c r="I123" s="28">
        <f t="shared" si="137"/>
        <v>164.80197764402411</v>
      </c>
      <c r="J123" s="28">
        <f t="shared" si="137"/>
        <v>194.14832330180568</v>
      </c>
      <c r="K123" s="28">
        <f t="shared" si="137"/>
        <v>183.89699054170245</v>
      </c>
      <c r="L123" s="28">
        <f>SUM(L126,L130)</f>
        <v>200.32957867583832</v>
      </c>
      <c r="M123" s="28">
        <f t="shared" ref="M123:AF123" si="138">SUM(M126,M130)</f>
        <v>211.65563198624247</v>
      </c>
      <c r="N123" s="28">
        <f t="shared" si="138"/>
        <v>202.47919174548579</v>
      </c>
      <c r="O123" s="28">
        <f t="shared" si="138"/>
        <v>259.72527944969897</v>
      </c>
      <c r="P123" s="28">
        <f t="shared" si="138"/>
        <v>332.3056749785037</v>
      </c>
      <c r="Q123" s="28">
        <f t="shared" si="138"/>
        <v>344.5490971625108</v>
      </c>
      <c r="R123" s="28">
        <f t="shared" si="138"/>
        <v>352.68658641444546</v>
      </c>
      <c r="S123" s="28">
        <f t="shared" si="138"/>
        <v>382.67841788478069</v>
      </c>
      <c r="T123" s="28">
        <f t="shared" si="138"/>
        <v>402.3282889079963</v>
      </c>
      <c r="U123" s="28">
        <f t="shared" si="138"/>
        <v>372.33645743766112</v>
      </c>
      <c r="V123" s="28">
        <f t="shared" si="138"/>
        <v>343.37876182287187</v>
      </c>
      <c r="W123" s="28">
        <f t="shared" si="138"/>
        <v>354.74325021496134</v>
      </c>
      <c r="X123" s="28">
        <f t="shared" si="138"/>
        <v>315.45528804815137</v>
      </c>
      <c r="Y123" s="28">
        <f t="shared" si="138"/>
        <v>303.04479793637137</v>
      </c>
      <c r="Z123" s="28">
        <f t="shared" si="138"/>
        <v>311.31840068787614</v>
      </c>
      <c r="AA123" s="28">
        <f t="shared" si="138"/>
        <v>333.04840928632836</v>
      </c>
      <c r="AB123" s="28">
        <f t="shared" si="138"/>
        <v>358.90352536543429</v>
      </c>
      <c r="AC123" s="28">
        <f t="shared" si="138"/>
        <v>407.5110060189167</v>
      </c>
      <c r="AD123" s="28">
        <f t="shared" si="138"/>
        <v>443.70808254514179</v>
      </c>
      <c r="AE123" s="28">
        <f t="shared" si="138"/>
        <v>466.46053310404113</v>
      </c>
      <c r="AF123" s="28">
        <f t="shared" si="138"/>
        <v>155.1539122957868</v>
      </c>
      <c r="AG123" s="28">
        <f t="shared" ref="AG123" si="139">SUM(AG126,AG130)</f>
        <v>159.2906276870163</v>
      </c>
    </row>
    <row r="124" spans="1:33" x14ac:dyDescent="0.25">
      <c r="A124" s="45" t="s">
        <v>3</v>
      </c>
      <c r="B124" s="46">
        <f t="shared" ref="B124:K124" si="140">SUM(B127,B131)</f>
        <v>0</v>
      </c>
      <c r="C124" s="46">
        <f t="shared" si="140"/>
        <v>0</v>
      </c>
      <c r="D124" s="46">
        <f t="shared" si="140"/>
        <v>0</v>
      </c>
      <c r="E124" s="46">
        <f t="shared" si="140"/>
        <v>0</v>
      </c>
      <c r="F124" s="46">
        <f t="shared" si="140"/>
        <v>0</v>
      </c>
      <c r="G124" s="46">
        <f t="shared" si="140"/>
        <v>0</v>
      </c>
      <c r="H124" s="46">
        <f t="shared" si="140"/>
        <v>7.2616509028374887</v>
      </c>
      <c r="I124" s="46">
        <f t="shared" si="140"/>
        <v>38.102923473774723</v>
      </c>
      <c r="J124" s="46">
        <f t="shared" si="140"/>
        <v>76.019862424763545</v>
      </c>
      <c r="K124" s="46">
        <f t="shared" si="140"/>
        <v>47.262854686156487</v>
      </c>
      <c r="L124" s="46">
        <f>SUM(L127,L131)</f>
        <v>39.046517626827168</v>
      </c>
      <c r="M124" s="46">
        <f t="shared" ref="M124:AF124" si="141">SUM(M127,M131)</f>
        <v>50.138521066208078</v>
      </c>
      <c r="N124" s="46">
        <f t="shared" si="141"/>
        <v>35.850730868443677</v>
      </c>
      <c r="O124" s="46">
        <f t="shared" si="141"/>
        <v>58.339982803095438</v>
      </c>
      <c r="P124" s="46">
        <f t="shared" si="141"/>
        <v>44.028202923473771</v>
      </c>
      <c r="Q124" s="46">
        <f t="shared" si="141"/>
        <v>29.692863284608769</v>
      </c>
      <c r="R124" s="46">
        <f t="shared" si="141"/>
        <v>16.570679277730012</v>
      </c>
      <c r="S124" s="46">
        <f t="shared" si="141"/>
        <v>37.254686156491836</v>
      </c>
      <c r="T124" s="46">
        <f t="shared" si="141"/>
        <v>46.562510748065343</v>
      </c>
      <c r="U124" s="46">
        <f t="shared" si="141"/>
        <v>32.083748925193461</v>
      </c>
      <c r="V124" s="46">
        <f t="shared" si="141"/>
        <v>30.015305245055888</v>
      </c>
      <c r="W124" s="46">
        <f t="shared" si="141"/>
        <v>44.48245915735167</v>
      </c>
      <c r="X124" s="46">
        <f t="shared" si="141"/>
        <v>21.741702493551159</v>
      </c>
      <c r="Y124" s="46">
        <f t="shared" si="141"/>
        <v>19.67325881341359</v>
      </c>
      <c r="Z124" s="46">
        <f t="shared" si="141"/>
        <v>18.63903697334479</v>
      </c>
      <c r="AA124" s="46">
        <f t="shared" si="141"/>
        <v>38.300601891659504</v>
      </c>
      <c r="AB124" s="46">
        <f t="shared" si="141"/>
        <v>42.43748925193465</v>
      </c>
      <c r="AC124" s="46">
        <f t="shared" si="141"/>
        <v>52.779449699054169</v>
      </c>
      <c r="AD124" s="46">
        <f t="shared" si="141"/>
        <v>34.163800515907141</v>
      </c>
      <c r="AE124" s="46">
        <f t="shared" si="141"/>
        <v>47.608426483233011</v>
      </c>
      <c r="AF124" s="46">
        <f t="shared" si="141"/>
        <v>41.391573516766982</v>
      </c>
      <c r="AG124" s="46">
        <f t="shared" ref="AG124" si="142">SUM(AG127,AG131)</f>
        <v>6.2286328460877041</v>
      </c>
    </row>
    <row r="125" spans="1:33" x14ac:dyDescent="0.25">
      <c r="A125" s="47" t="s">
        <v>47</v>
      </c>
      <c r="B125" s="48">
        <f t="shared" ref="B125:AF125" si="143">SUM(B128:B129,B132:B133)</f>
        <v>222.51711092003438</v>
      </c>
      <c r="C125" s="48">
        <f t="shared" si="143"/>
        <v>156.82949269131561</v>
      </c>
      <c r="D125" s="48">
        <f t="shared" si="143"/>
        <v>179.66285468615649</v>
      </c>
      <c r="E125" s="48">
        <f t="shared" si="143"/>
        <v>146.40507308684437</v>
      </c>
      <c r="F125" s="48">
        <f t="shared" si="143"/>
        <v>179.6081685296646</v>
      </c>
      <c r="G125" s="48">
        <f t="shared" si="143"/>
        <v>190.96792777300089</v>
      </c>
      <c r="H125" s="48">
        <f t="shared" si="143"/>
        <v>138.00997420464313</v>
      </c>
      <c r="I125" s="48">
        <f t="shared" si="143"/>
        <v>126.69905417024938</v>
      </c>
      <c r="J125" s="48">
        <f t="shared" si="143"/>
        <v>118.12846087704212</v>
      </c>
      <c r="K125" s="48">
        <f t="shared" si="143"/>
        <v>136.63413585554594</v>
      </c>
      <c r="L125" s="48">
        <f t="shared" si="143"/>
        <v>161.28306104901114</v>
      </c>
      <c r="M125" s="48">
        <f t="shared" si="143"/>
        <v>161.51711092003441</v>
      </c>
      <c r="N125" s="48">
        <f t="shared" si="143"/>
        <v>166.6284608770421</v>
      </c>
      <c r="O125" s="48">
        <f t="shared" si="143"/>
        <v>201.38529664660356</v>
      </c>
      <c r="P125" s="48">
        <f t="shared" si="143"/>
        <v>288.27747205502988</v>
      </c>
      <c r="Q125" s="48">
        <f t="shared" si="143"/>
        <v>314.85623387790201</v>
      </c>
      <c r="R125" s="48">
        <f t="shared" si="143"/>
        <v>336.11590713671535</v>
      </c>
      <c r="S125" s="48">
        <f t="shared" si="143"/>
        <v>345.42373172828889</v>
      </c>
      <c r="T125" s="48">
        <f t="shared" si="143"/>
        <v>355.76577815993096</v>
      </c>
      <c r="U125" s="48">
        <f t="shared" si="143"/>
        <v>340.25270851246773</v>
      </c>
      <c r="V125" s="48">
        <f t="shared" si="143"/>
        <v>313.36345657781601</v>
      </c>
      <c r="W125" s="48">
        <f t="shared" si="143"/>
        <v>310.26079105760965</v>
      </c>
      <c r="X125" s="48">
        <f t="shared" si="143"/>
        <v>293.71358555460023</v>
      </c>
      <c r="Y125" s="48">
        <f t="shared" si="143"/>
        <v>283.37153912295781</v>
      </c>
      <c r="Z125" s="48">
        <f t="shared" si="143"/>
        <v>292.67936371453129</v>
      </c>
      <c r="AA125" s="48">
        <f t="shared" si="143"/>
        <v>294.74780739466888</v>
      </c>
      <c r="AB125" s="48">
        <f t="shared" si="143"/>
        <v>316.46603611349968</v>
      </c>
      <c r="AC125" s="48">
        <f t="shared" si="143"/>
        <v>354.73155631986253</v>
      </c>
      <c r="AD125" s="48">
        <f t="shared" si="143"/>
        <v>409.54428202923464</v>
      </c>
      <c r="AE125" s="48">
        <f t="shared" si="143"/>
        <v>418.85210662080817</v>
      </c>
      <c r="AF125" s="48">
        <f t="shared" si="143"/>
        <v>113.76233877901981</v>
      </c>
      <c r="AG125" s="48">
        <f t="shared" ref="AG125" si="144">SUM(AG128:AG129,AG132:AG133)</f>
        <v>153.06199484092858</v>
      </c>
    </row>
    <row r="126" spans="1:33" x14ac:dyDescent="0.25">
      <c r="A126" s="3" t="s">
        <v>2</v>
      </c>
      <c r="B126" s="8">
        <f t="shared" ref="B126:K126" si="145">SUM(B127:B129)</f>
        <v>205.41238303813068</v>
      </c>
      <c r="C126" s="8">
        <f t="shared" si="145"/>
        <v>144.7702686285362</v>
      </c>
      <c r="D126" s="8">
        <f t="shared" si="145"/>
        <v>165.81558333327797</v>
      </c>
      <c r="E126" s="8">
        <f t="shared" si="145"/>
        <v>135.3787120653233</v>
      </c>
      <c r="F126" s="8">
        <f t="shared" si="145"/>
        <v>166.09512765836467</v>
      </c>
      <c r="G126" s="8">
        <f t="shared" si="145"/>
        <v>176.53210661062261</v>
      </c>
      <c r="H126" s="8">
        <f t="shared" si="145"/>
        <v>134.69006226583184</v>
      </c>
      <c r="I126" s="8">
        <f t="shared" si="145"/>
        <v>154.5731802993302</v>
      </c>
      <c r="J126" s="8">
        <f t="shared" si="145"/>
        <v>183.43077964587118</v>
      </c>
      <c r="K126" s="8">
        <f t="shared" si="145"/>
        <v>172.12236904382374</v>
      </c>
      <c r="L126" s="8">
        <f>SUM(L127:L129)</f>
        <v>186.88331592279019</v>
      </c>
      <c r="M126" s="8">
        <f t="shared" ref="M126:AF126" si="146">SUM(M127:M129)</f>
        <v>198.54598750632613</v>
      </c>
      <c r="N126" s="8">
        <f t="shared" si="146"/>
        <v>187.8569351617594</v>
      </c>
      <c r="O126" s="8">
        <f t="shared" si="146"/>
        <v>246.41078812425883</v>
      </c>
      <c r="P126" s="8">
        <f t="shared" si="146"/>
        <v>319.34057526901705</v>
      </c>
      <c r="Q126" s="8">
        <f t="shared" si="146"/>
        <v>330.60555566635207</v>
      </c>
      <c r="R126" s="8">
        <f t="shared" si="146"/>
        <v>339.34399287693191</v>
      </c>
      <c r="S126" s="8">
        <f t="shared" si="146"/>
        <v>370.1661162277897</v>
      </c>
      <c r="T126" s="8">
        <f t="shared" si="146"/>
        <v>389.53066787493105</v>
      </c>
      <c r="U126" s="8">
        <f t="shared" si="146"/>
        <v>359.99860481632186</v>
      </c>
      <c r="V126" s="8">
        <f t="shared" si="146"/>
        <v>331.31319270844165</v>
      </c>
      <c r="W126" s="8">
        <f t="shared" si="146"/>
        <v>338.44064783682154</v>
      </c>
      <c r="X126" s="8">
        <f t="shared" si="146"/>
        <v>300.70959611848707</v>
      </c>
      <c r="Y126" s="8">
        <f t="shared" si="146"/>
        <v>290.03580219884577</v>
      </c>
      <c r="Z126" s="8">
        <f t="shared" si="146"/>
        <v>299.34753762508217</v>
      </c>
      <c r="AA126" s="8">
        <f t="shared" si="146"/>
        <v>319.96310881293948</v>
      </c>
      <c r="AB126" s="8">
        <f t="shared" si="146"/>
        <v>344.1157828369179</v>
      </c>
      <c r="AC126" s="8">
        <f t="shared" si="146"/>
        <v>391.50050391882019</v>
      </c>
      <c r="AD126" s="8">
        <f t="shared" si="146"/>
        <v>426.89999128779169</v>
      </c>
      <c r="AE126" s="8">
        <f t="shared" si="146"/>
        <v>443.27085927166041</v>
      </c>
      <c r="AF126" s="8">
        <f t="shared" si="146"/>
        <v>128.01280676735075</v>
      </c>
      <c r="AG126" s="8">
        <f t="shared" ref="AG126" si="147">SUM(AG127:AG129)</f>
        <v>141.10909333282964</v>
      </c>
    </row>
    <row r="127" spans="1:33" x14ac:dyDescent="0.25">
      <c r="A127" s="32" t="s">
        <v>3</v>
      </c>
      <c r="B127" s="49">
        <v>0</v>
      </c>
      <c r="C127" s="49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7.1208669018316471</v>
      </c>
      <c r="I127" s="49">
        <v>37.384351691836549</v>
      </c>
      <c r="J127" s="49">
        <v>74.568662109301343</v>
      </c>
      <c r="K127" s="49">
        <v>46.38942327922998</v>
      </c>
      <c r="L127" s="49">
        <v>38.283933807423679</v>
      </c>
      <c r="M127" s="49">
        <v>49.404034280354658</v>
      </c>
      <c r="N127" s="49">
        <v>35.015183852077257</v>
      </c>
      <c r="O127" s="49">
        <v>57.693973196751593</v>
      </c>
      <c r="P127" s="49">
        <v>43.827335223116734</v>
      </c>
      <c r="Q127" s="49">
        <v>29.369234751931899</v>
      </c>
      <c r="R127" s="49">
        <v>16.208676197677246</v>
      </c>
      <c r="S127" s="49">
        <v>36.02507696551266</v>
      </c>
      <c r="T127" s="49">
        <v>45.099020841072694</v>
      </c>
      <c r="U127" s="49">
        <v>31.148654251790568</v>
      </c>
      <c r="V127" s="49">
        <v>29.1427465003683</v>
      </c>
      <c r="W127" s="49">
        <v>42.735273470756745</v>
      </c>
      <c r="X127" s="49">
        <v>20.865914691065232</v>
      </c>
      <c r="Y127" s="49">
        <v>18.976176594325523</v>
      </c>
      <c r="Z127" s="49">
        <v>18.330629529886842</v>
      </c>
      <c r="AA127" s="49">
        <v>37.698452184097498</v>
      </c>
      <c r="AB127" s="49">
        <v>41.88821413346173</v>
      </c>
      <c r="AC127" s="49">
        <v>51.702205471316006</v>
      </c>
      <c r="AD127" s="49">
        <v>30.530391501918572</v>
      </c>
      <c r="AE127" s="49">
        <v>37.327078959115823</v>
      </c>
      <c r="AF127" s="49">
        <v>28.823538184434135</v>
      </c>
      <c r="AG127" s="49">
        <v>4.5018936084103132</v>
      </c>
    </row>
    <row r="128" spans="1:33" x14ac:dyDescent="0.25">
      <c r="A128" s="32" t="s">
        <v>48</v>
      </c>
      <c r="B128" s="49">
        <v>97.385943784207399</v>
      </c>
      <c r="C128" s="49">
        <v>68.634064819969836</v>
      </c>
      <c r="D128" s="49">
        <v>78.615447803816949</v>
      </c>
      <c r="E128" s="49">
        <v>64.186656164361139</v>
      </c>
      <c r="F128" s="49">
        <v>78.744872337202111</v>
      </c>
      <c r="G128" s="49">
        <v>83.694178566453388</v>
      </c>
      <c r="H128" s="49">
        <v>60.479377103603852</v>
      </c>
      <c r="I128" s="49">
        <v>55.559188866400483</v>
      </c>
      <c r="J128" s="49">
        <v>51.610120766802623</v>
      </c>
      <c r="K128" s="49">
        <v>59.607433178029289</v>
      </c>
      <c r="L128" s="49">
        <v>70.448879086326357</v>
      </c>
      <c r="M128" s="49">
        <v>70.705525921146673</v>
      </c>
      <c r="N128" s="49">
        <v>72.461119290601275</v>
      </c>
      <c r="O128" s="49">
        <v>90.743986731209958</v>
      </c>
      <c r="P128" s="49">
        <v>124.90625489414464</v>
      </c>
      <c r="Q128" s="49">
        <v>132.05335538546004</v>
      </c>
      <c r="R128" s="49">
        <v>148.1212608779008</v>
      </c>
      <c r="S128" s="49">
        <v>157.10868158252998</v>
      </c>
      <c r="T128" s="49">
        <v>162.24643814990844</v>
      </c>
      <c r="U128" s="49">
        <v>154.7765874815542</v>
      </c>
      <c r="V128" s="49">
        <v>145.01225144465801</v>
      </c>
      <c r="W128" s="49">
        <v>143.04274244451412</v>
      </c>
      <c r="X128" s="49">
        <v>134.00496990861456</v>
      </c>
      <c r="Y128" s="49">
        <v>129.61294324910409</v>
      </c>
      <c r="Z128" s="49">
        <v>134.53806209812336</v>
      </c>
      <c r="AA128" s="49">
        <v>134.67655172797132</v>
      </c>
      <c r="AB128" s="49">
        <v>147.1677315815281</v>
      </c>
      <c r="AC128" s="49">
        <v>166.73787583860158</v>
      </c>
      <c r="AD128" s="49">
        <v>190.33456903227292</v>
      </c>
      <c r="AE128" s="49">
        <v>189.60134239799305</v>
      </c>
      <c r="AF128" s="49">
        <v>48.230560066941116</v>
      </c>
      <c r="AG128" s="49">
        <v>73.533676785656453</v>
      </c>
    </row>
    <row r="129" spans="1:33" x14ac:dyDescent="0.25">
      <c r="A129" s="32" t="s">
        <v>49</v>
      </c>
      <c r="B129" s="49">
        <v>108.02643925392329</v>
      </c>
      <c r="C129" s="49">
        <v>76.136203808566378</v>
      </c>
      <c r="D129" s="49">
        <v>87.200135529461008</v>
      </c>
      <c r="E129" s="49">
        <v>71.19205590096216</v>
      </c>
      <c r="F129" s="49">
        <v>87.350255321162564</v>
      </c>
      <c r="G129" s="49">
        <v>92.837928044169217</v>
      </c>
      <c r="H129" s="49">
        <v>67.089818260396328</v>
      </c>
      <c r="I129" s="49">
        <v>61.629639741093186</v>
      </c>
      <c r="J129" s="49">
        <v>57.25199676976721</v>
      </c>
      <c r="K129" s="49">
        <v>66.125512586564469</v>
      </c>
      <c r="L129" s="49">
        <v>78.150503029040152</v>
      </c>
      <c r="M129" s="49">
        <v>78.436427304824818</v>
      </c>
      <c r="N129" s="49">
        <v>80.380632019080849</v>
      </c>
      <c r="O129" s="49">
        <v>97.9728281962973</v>
      </c>
      <c r="P129" s="49">
        <v>150.60698515175568</v>
      </c>
      <c r="Q129" s="49">
        <v>169.18296552896015</v>
      </c>
      <c r="R129" s="49">
        <v>175.01405580135386</v>
      </c>
      <c r="S129" s="49">
        <v>177.03235767974707</v>
      </c>
      <c r="T129" s="49">
        <v>182.18520888394991</v>
      </c>
      <c r="U129" s="49">
        <v>174.0733630829771</v>
      </c>
      <c r="V129" s="49">
        <v>157.15819476341537</v>
      </c>
      <c r="W129" s="49">
        <v>152.66263192155068</v>
      </c>
      <c r="X129" s="49">
        <v>145.83871151880726</v>
      </c>
      <c r="Y129" s="49">
        <v>141.44668235541619</v>
      </c>
      <c r="Z129" s="49">
        <v>146.47884599707194</v>
      </c>
      <c r="AA129" s="49">
        <v>147.58810490087069</v>
      </c>
      <c r="AB129" s="49">
        <v>155.0598371219281</v>
      </c>
      <c r="AC129" s="49">
        <v>173.06042260890257</v>
      </c>
      <c r="AD129" s="49">
        <v>206.03503075360021</v>
      </c>
      <c r="AE129" s="49">
        <v>216.34243791455154</v>
      </c>
      <c r="AF129" s="49">
        <v>50.958708515975509</v>
      </c>
      <c r="AG129" s="49">
        <v>63.073522938762885</v>
      </c>
    </row>
    <row r="130" spans="1:33" x14ac:dyDescent="0.25">
      <c r="A130" s="5" t="s">
        <v>1</v>
      </c>
      <c r="B130" s="9">
        <f t="shared" ref="B130:K130" si="148">SUM(B131:B133)</f>
        <v>17.104727881903692</v>
      </c>
      <c r="C130" s="9">
        <f t="shared" si="148"/>
        <v>12.059224062779414</v>
      </c>
      <c r="D130" s="9">
        <f t="shared" si="148"/>
        <v>13.847271352878533</v>
      </c>
      <c r="E130" s="9">
        <f t="shared" si="148"/>
        <v>11.026361021521083</v>
      </c>
      <c r="F130" s="9">
        <f t="shared" si="148"/>
        <v>13.513040871299935</v>
      </c>
      <c r="G130" s="9">
        <f t="shared" si="148"/>
        <v>14.435821162378277</v>
      </c>
      <c r="H130" s="9">
        <f t="shared" si="148"/>
        <v>10.581562841648797</v>
      </c>
      <c r="I130" s="9">
        <f t="shared" si="148"/>
        <v>10.228797344693895</v>
      </c>
      <c r="J130" s="9">
        <f t="shared" si="148"/>
        <v>10.717543655934492</v>
      </c>
      <c r="K130" s="9">
        <f t="shared" si="148"/>
        <v>11.774621497878698</v>
      </c>
      <c r="L130" s="9">
        <f>SUM(L131:L133)</f>
        <v>13.446262753048138</v>
      </c>
      <c r="M130" s="9">
        <f t="shared" ref="M130:AF130" si="149">SUM(M131:M133)</f>
        <v>13.109644479916348</v>
      </c>
      <c r="N130" s="9">
        <f t="shared" si="149"/>
        <v>14.622256583726386</v>
      </c>
      <c r="O130" s="9">
        <f t="shared" si="149"/>
        <v>13.314491325440152</v>
      </c>
      <c r="P130" s="9">
        <f t="shared" si="149"/>
        <v>12.965099709486624</v>
      </c>
      <c r="Q130" s="9">
        <f t="shared" si="149"/>
        <v>13.943541496158742</v>
      </c>
      <c r="R130" s="9">
        <f t="shared" si="149"/>
        <v>13.342593537513524</v>
      </c>
      <c r="S130" s="9">
        <f t="shared" si="149"/>
        <v>12.512301656991012</v>
      </c>
      <c r="T130" s="9">
        <f t="shared" si="149"/>
        <v>12.797621033065267</v>
      </c>
      <c r="U130" s="9">
        <f t="shared" si="149"/>
        <v>12.337852621339286</v>
      </c>
      <c r="V130" s="9">
        <f t="shared" si="149"/>
        <v>12.065569114430197</v>
      </c>
      <c r="W130" s="9">
        <f t="shared" si="149"/>
        <v>16.302602378139767</v>
      </c>
      <c r="X130" s="9">
        <f t="shared" si="149"/>
        <v>14.745691929664313</v>
      </c>
      <c r="Y130" s="9">
        <f t="shared" si="149"/>
        <v>13.008995737525613</v>
      </c>
      <c r="Z130" s="9">
        <f t="shared" si="149"/>
        <v>11.970863062793979</v>
      </c>
      <c r="AA130" s="9">
        <f t="shared" si="149"/>
        <v>13.085300473388877</v>
      </c>
      <c r="AB130" s="9">
        <f t="shared" si="149"/>
        <v>14.787742528516386</v>
      </c>
      <c r="AC130" s="9">
        <f t="shared" si="149"/>
        <v>16.01050210009651</v>
      </c>
      <c r="AD130" s="9">
        <f t="shared" si="149"/>
        <v>16.808091257350103</v>
      </c>
      <c r="AE130" s="9">
        <f t="shared" si="149"/>
        <v>23.189673832380723</v>
      </c>
      <c r="AF130" s="9">
        <f t="shared" si="149"/>
        <v>27.141105528436032</v>
      </c>
      <c r="AG130" s="9">
        <f t="shared" ref="AG130" si="150">SUM(AG131:AG133)</f>
        <v>18.181534354186642</v>
      </c>
    </row>
    <row r="131" spans="1:33" x14ac:dyDescent="0.25">
      <c r="A131" s="34" t="s">
        <v>3</v>
      </c>
      <c r="B131" s="50">
        <v>0</v>
      </c>
      <c r="C131" s="50">
        <v>0</v>
      </c>
      <c r="D131" s="50">
        <v>0</v>
      </c>
      <c r="E131" s="50">
        <v>0</v>
      </c>
      <c r="F131" s="50">
        <v>0</v>
      </c>
      <c r="G131" s="50">
        <v>0</v>
      </c>
      <c r="H131" s="50">
        <v>0.14078400100584149</v>
      </c>
      <c r="I131" s="50">
        <v>0.71857178193817162</v>
      </c>
      <c r="J131" s="50">
        <v>1.4512003154622011</v>
      </c>
      <c r="K131" s="50">
        <v>0.87343140692650656</v>
      </c>
      <c r="L131" s="50">
        <v>0.76258381940348752</v>
      </c>
      <c r="M131" s="50">
        <v>0.73448678585341676</v>
      </c>
      <c r="N131" s="50">
        <v>0.83554701636641737</v>
      </c>
      <c r="O131" s="50">
        <v>0.64600960634384719</v>
      </c>
      <c r="P131" s="50">
        <v>0.20086770035703491</v>
      </c>
      <c r="Q131" s="50">
        <v>0.32362853267687225</v>
      </c>
      <c r="R131" s="50">
        <v>0.36200308005276494</v>
      </c>
      <c r="S131" s="50">
        <v>1.229609190979174</v>
      </c>
      <c r="T131" s="50">
        <v>1.4634899069926517</v>
      </c>
      <c r="U131" s="50">
        <v>0.93509467340289198</v>
      </c>
      <c r="V131" s="50">
        <v>0.87255874468758887</v>
      </c>
      <c r="W131" s="50">
        <v>1.7471856865949271</v>
      </c>
      <c r="X131" s="50">
        <v>0.87578780248592825</v>
      </c>
      <c r="Y131" s="50">
        <v>0.69708221908806667</v>
      </c>
      <c r="Z131" s="50">
        <v>0.30840744345794718</v>
      </c>
      <c r="AA131" s="50">
        <v>0.60214970756200736</v>
      </c>
      <c r="AB131" s="50">
        <v>0.54927511847292043</v>
      </c>
      <c r="AC131" s="50">
        <v>1.0772442277381602</v>
      </c>
      <c r="AD131" s="50">
        <v>3.6334090139885689</v>
      </c>
      <c r="AE131" s="50">
        <v>10.281347524117185</v>
      </c>
      <c r="AF131" s="50">
        <v>12.568035332332849</v>
      </c>
      <c r="AG131" s="50">
        <v>1.7267392376773913</v>
      </c>
    </row>
    <row r="132" spans="1:33" x14ac:dyDescent="0.25">
      <c r="A132" s="34" t="s">
        <v>48</v>
      </c>
      <c r="B132" s="50">
        <v>2.613519981850764</v>
      </c>
      <c r="C132" s="50">
        <v>1.8399748849196633</v>
      </c>
      <c r="D132" s="50">
        <v>2.1089922083844557</v>
      </c>
      <c r="E132" s="50">
        <v>1.688774380711038</v>
      </c>
      <c r="F132" s="50">
        <v>2.0619951034229911</v>
      </c>
      <c r="G132" s="50">
        <v>2.1962321415330739</v>
      </c>
      <c r="H132" s="50">
        <v>1.5861142609712511</v>
      </c>
      <c r="I132" s="50">
        <v>1.455399049900538</v>
      </c>
      <c r="J132" s="50">
        <v>1.3588587464598827</v>
      </c>
      <c r="K132" s="50">
        <v>1.5344596635617382</v>
      </c>
      <c r="L132" s="50">
        <v>1.9293862955766765</v>
      </c>
      <c r="M132" s="50">
        <v>1.8022485978811471</v>
      </c>
      <c r="N132" s="50">
        <v>2.1409317384496136</v>
      </c>
      <c r="O132" s="50">
        <v>1.4335257282509906</v>
      </c>
      <c r="P132" s="50">
        <v>1.9957311283294776</v>
      </c>
      <c r="Q132" s="50">
        <v>2.1665033125952515</v>
      </c>
      <c r="R132" s="50">
        <v>2.6940652862427501</v>
      </c>
      <c r="S132" s="50">
        <v>2.8631402068189042</v>
      </c>
      <c r="T132" s="50">
        <v>2.4469809049719582</v>
      </c>
      <c r="U132" s="50">
        <v>2.1490754146311555</v>
      </c>
      <c r="V132" s="50">
        <v>2.6270565722906354</v>
      </c>
      <c r="W132" s="50">
        <v>2.1170727934312548</v>
      </c>
      <c r="X132" s="50">
        <v>1.720856853124674</v>
      </c>
      <c r="Y132" s="50">
        <v>1.7839857193211699</v>
      </c>
      <c r="Z132" s="50">
        <v>1.9812313042188077</v>
      </c>
      <c r="AA132" s="50">
        <v>2.0273206663585892</v>
      </c>
      <c r="AB132" s="50">
        <v>2.2786439324015966</v>
      </c>
      <c r="AC132" s="50">
        <v>3.0414928603352309</v>
      </c>
      <c r="AD132" s="50">
        <v>3.73165508138334</v>
      </c>
      <c r="AE132" s="50">
        <v>3.0926473354312076</v>
      </c>
      <c r="AF132" s="50">
        <v>2.6246014141390366</v>
      </c>
      <c r="AG132" s="50">
        <v>4.4713168416277256</v>
      </c>
    </row>
    <row r="133" spans="1:33" x14ac:dyDescent="0.25">
      <c r="A133" s="36" t="s">
        <v>49</v>
      </c>
      <c r="B133" s="48">
        <v>14.491207900052929</v>
      </c>
      <c r="C133" s="48">
        <v>10.219249177859751</v>
      </c>
      <c r="D133" s="48">
        <v>11.738279144494077</v>
      </c>
      <c r="E133" s="48">
        <v>9.337586640810045</v>
      </c>
      <c r="F133" s="48">
        <v>11.451045767876945</v>
      </c>
      <c r="G133" s="48">
        <v>12.239589020845203</v>
      </c>
      <c r="H133" s="48">
        <v>8.8546645796717041</v>
      </c>
      <c r="I133" s="48">
        <v>8.0548265128551844</v>
      </c>
      <c r="J133" s="48">
        <v>7.9074845940124074</v>
      </c>
      <c r="K133" s="48">
        <v>9.3667304273904541</v>
      </c>
      <c r="L133" s="48">
        <v>10.754292638067975</v>
      </c>
      <c r="M133" s="48">
        <v>10.572909096181784</v>
      </c>
      <c r="N133" s="48">
        <v>11.645777828910354</v>
      </c>
      <c r="O133" s="48">
        <v>11.234955990845314</v>
      </c>
      <c r="P133" s="48">
        <v>10.768500880800111</v>
      </c>
      <c r="Q133" s="48">
        <v>11.453409650886618</v>
      </c>
      <c r="R133" s="48">
        <v>10.28652517121801</v>
      </c>
      <c r="S133" s="48">
        <v>8.4195522591929333</v>
      </c>
      <c r="T133" s="48">
        <v>8.8871502211006579</v>
      </c>
      <c r="U133" s="48">
        <v>9.2536825333052377</v>
      </c>
      <c r="V133" s="48">
        <v>8.5659537974519733</v>
      </c>
      <c r="W133" s="48">
        <v>12.438343898113585</v>
      </c>
      <c r="X133" s="48">
        <v>12.149047274053711</v>
      </c>
      <c r="Y133" s="48">
        <v>10.527927799116377</v>
      </c>
      <c r="Z133" s="48">
        <v>9.681224315117225</v>
      </c>
      <c r="AA133" s="48">
        <v>10.45583009946828</v>
      </c>
      <c r="AB133" s="48">
        <v>11.959823477641869</v>
      </c>
      <c r="AC133" s="48">
        <v>11.89176501202312</v>
      </c>
      <c r="AD133" s="48">
        <v>9.4430271619781934</v>
      </c>
      <c r="AE133" s="48">
        <v>9.8156789728323304</v>
      </c>
      <c r="AF133" s="48">
        <v>11.948468781964147</v>
      </c>
      <c r="AG133" s="48">
        <v>11.983478274881525</v>
      </c>
    </row>
    <row r="134" spans="1:33" x14ac:dyDescent="0.25">
      <c r="A134" s="20"/>
      <c r="B134" s="20"/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x14ac:dyDescent="0.25">
      <c r="A135" s="24" t="s">
        <v>24</v>
      </c>
      <c r="B135" s="26">
        <f>IF(AND(B23=0,B123=0),0,IF(OR(B23=0,B123=0),1/0,100*B123/B23))</f>
        <v>527.81500571525453</v>
      </c>
      <c r="C135" s="26">
        <f t="shared" ref="C135:AF135" si="151">IF(C123=0,0,100*C123/C23)</f>
        <v>527.27354194709699</v>
      </c>
      <c r="D135" s="26">
        <f t="shared" si="151"/>
        <v>526.71636567830421</v>
      </c>
      <c r="E135" s="26">
        <f t="shared" si="151"/>
        <v>526.81808611691793</v>
      </c>
      <c r="F135" s="26">
        <f t="shared" si="151"/>
        <v>526.29966183210297</v>
      </c>
      <c r="G135" s="26">
        <f t="shared" si="151"/>
        <v>525.66409556434803</v>
      </c>
      <c r="H135" s="26">
        <f t="shared" si="151"/>
        <v>549.97268851528418</v>
      </c>
      <c r="I135" s="26">
        <f t="shared" si="151"/>
        <v>663.4648884239939</v>
      </c>
      <c r="J135" s="26">
        <f t="shared" si="151"/>
        <v>809.99005093009282</v>
      </c>
      <c r="K135" s="26">
        <f t="shared" si="151"/>
        <v>680.54246622662936</v>
      </c>
      <c r="L135" s="26">
        <f t="shared" si="151"/>
        <v>633.58535339166235</v>
      </c>
      <c r="M135" s="26">
        <f t="shared" si="151"/>
        <v>664.75685012596659</v>
      </c>
      <c r="N135" s="26">
        <f t="shared" si="151"/>
        <v>618.26294437648551</v>
      </c>
      <c r="O135" s="26">
        <f t="shared" si="151"/>
        <v>418.35875753621326</v>
      </c>
      <c r="P135" s="26">
        <f t="shared" si="151"/>
        <v>422.05098028776428</v>
      </c>
      <c r="Q135" s="26">
        <f t="shared" si="151"/>
        <v>399.59976461075649</v>
      </c>
      <c r="R135" s="26">
        <f t="shared" si="151"/>
        <v>397.96986023706904</v>
      </c>
      <c r="S135" s="26">
        <f t="shared" si="151"/>
        <v>402.53551676978901</v>
      </c>
      <c r="T135" s="26">
        <f t="shared" si="151"/>
        <v>403.35865597374413</v>
      </c>
      <c r="U135" s="26">
        <f t="shared" si="151"/>
        <v>400.97672852617251</v>
      </c>
      <c r="V135" s="26">
        <f t="shared" si="151"/>
        <v>387.297947277986</v>
      </c>
      <c r="W135" s="26">
        <f t="shared" si="151"/>
        <v>396.52763258373818</v>
      </c>
      <c r="X135" s="26">
        <f t="shared" si="151"/>
        <v>392.76107811068874</v>
      </c>
      <c r="Y135" s="26">
        <f t="shared" si="151"/>
        <v>385.70760216899112</v>
      </c>
      <c r="Z135" s="26">
        <f t="shared" si="151"/>
        <v>397.57798659820634</v>
      </c>
      <c r="AA135" s="26">
        <f t="shared" si="151"/>
        <v>420.73530755822202</v>
      </c>
      <c r="AB135" s="26">
        <f t="shared" si="151"/>
        <v>424.14287327323649</v>
      </c>
      <c r="AC135" s="26">
        <f t="shared" si="151"/>
        <v>437.2097088690478</v>
      </c>
      <c r="AD135" s="26">
        <f t="shared" si="151"/>
        <v>418.37532097218531</v>
      </c>
      <c r="AE135" s="26">
        <f t="shared" si="151"/>
        <v>431.61189130015885</v>
      </c>
      <c r="AF135" s="26">
        <f t="shared" si="151"/>
        <v>522.51305794593043</v>
      </c>
      <c r="AG135" s="26">
        <f t="shared" ref="AG135" si="152">IF(AG123=0,0,100*AG123/AG23)</f>
        <v>417.91861489484586</v>
      </c>
    </row>
    <row r="136" spans="1:33" x14ac:dyDescent="0.25">
      <c r="A136" s="3" t="s">
        <v>2</v>
      </c>
      <c r="B136" s="10">
        <f>IF(AND(B24=0,B126=0),0,IF(OR(B24=0,B126=0),1/0,100*B126/B24))</f>
        <v>512.81259397340023</v>
      </c>
      <c r="C136" s="10">
        <f t="shared" ref="C136:AF143" si="153">IF(AND(C24=0,C126=0),0,IF(OR(C24=0,C126=0),1/0,100*C126/C24))</f>
        <v>512.28555858922959</v>
      </c>
      <c r="D136" s="10">
        <f t="shared" si="153"/>
        <v>511.68889813158142</v>
      </c>
      <c r="E136" s="10">
        <f t="shared" si="153"/>
        <v>512.16615044829848</v>
      </c>
      <c r="F136" s="10">
        <f t="shared" si="153"/>
        <v>511.65666172634053</v>
      </c>
      <c r="G136" s="10">
        <f t="shared" si="153"/>
        <v>510.95806586940978</v>
      </c>
      <c r="H136" s="10">
        <f t="shared" si="153"/>
        <v>536.08485877341161</v>
      </c>
      <c r="I136" s="10">
        <f t="shared" si="153"/>
        <v>653.41394744304193</v>
      </c>
      <c r="J136" s="10">
        <f t="shared" si="153"/>
        <v>804.12744875595808</v>
      </c>
      <c r="K136" s="10">
        <f t="shared" si="153"/>
        <v>670.37355821527433</v>
      </c>
      <c r="L136" s="10">
        <f t="shared" si="153"/>
        <v>622.25262628428777</v>
      </c>
      <c r="M136" s="10">
        <f t="shared" si="153"/>
        <v>655.11748139608596</v>
      </c>
      <c r="N136" s="10">
        <f t="shared" si="153"/>
        <v>605.80700072171874</v>
      </c>
      <c r="O136" s="10">
        <f t="shared" si="153"/>
        <v>412.80419511704889</v>
      </c>
      <c r="P136" s="10">
        <f t="shared" si="153"/>
        <v>417.44117041446782</v>
      </c>
      <c r="Q136" s="10">
        <f t="shared" si="153"/>
        <v>394.21001843018911</v>
      </c>
      <c r="R136" s="10">
        <f t="shared" si="153"/>
        <v>392.9735593490721</v>
      </c>
      <c r="S136" s="10">
        <f t="shared" si="153"/>
        <v>398.4990090738828</v>
      </c>
      <c r="T136" s="10">
        <f t="shared" si="153"/>
        <v>399.11151502696583</v>
      </c>
      <c r="U136" s="10">
        <f t="shared" si="153"/>
        <v>396.7210937825202</v>
      </c>
      <c r="V136" s="10">
        <f t="shared" si="153"/>
        <v>383.25583140215753</v>
      </c>
      <c r="W136" s="10">
        <f t="shared" si="153"/>
        <v>390.31719397376764</v>
      </c>
      <c r="X136" s="10">
        <f t="shared" si="153"/>
        <v>386.15250893584829</v>
      </c>
      <c r="Y136" s="10">
        <f t="shared" si="153"/>
        <v>380.21675063611428</v>
      </c>
      <c r="Z136" s="10">
        <f t="shared" si="153"/>
        <v>393.05313229187288</v>
      </c>
      <c r="AA136" s="10">
        <f t="shared" si="153"/>
        <v>416.36085010533679</v>
      </c>
      <c r="AB136" s="10">
        <f t="shared" si="153"/>
        <v>420.14832659707213</v>
      </c>
      <c r="AC136" s="10">
        <f t="shared" si="153"/>
        <v>434.26263436078585</v>
      </c>
      <c r="AD136" s="10">
        <f t="shared" si="153"/>
        <v>413.82524795041792</v>
      </c>
      <c r="AE136" s="10">
        <f t="shared" si="153"/>
        <v>421.47801245416588</v>
      </c>
      <c r="AF136" s="10">
        <f t="shared" si="153"/>
        <v>474.53473805667977</v>
      </c>
      <c r="AG136" s="10">
        <f t="shared" ref="AG136" si="154">IF(AND(AG24=0,AG126=0),0,IF(OR(AG24=0,AG126=0),1/0,100*AG126/AG24))</f>
        <v>404.78263632837661</v>
      </c>
    </row>
    <row r="137" spans="1:33" x14ac:dyDescent="0.25">
      <c r="A137" s="32" t="s">
        <v>3</v>
      </c>
      <c r="B137" s="41">
        <f t="shared" ref="B137:Q143" si="155">IF(AND(B25=0,B127=0),0,IF(OR(B25=0,B127=0),1/0,100*B127/B25))</f>
        <v>0</v>
      </c>
      <c r="C137" s="41">
        <f t="shared" si="155"/>
        <v>0</v>
      </c>
      <c r="D137" s="41">
        <f t="shared" si="155"/>
        <v>0</v>
      </c>
      <c r="E137" s="41">
        <f t="shared" si="155"/>
        <v>0</v>
      </c>
      <c r="F137" s="41">
        <f t="shared" si="155"/>
        <v>0</v>
      </c>
      <c r="G137" s="41">
        <f t="shared" si="155"/>
        <v>0</v>
      </c>
      <c r="H137" s="41">
        <f t="shared" si="155"/>
        <v>5437.6273536746439</v>
      </c>
      <c r="I137" s="41">
        <f t="shared" si="155"/>
        <v>5430.1393473205417</v>
      </c>
      <c r="J137" s="41">
        <f t="shared" si="155"/>
        <v>5424.2920346337669</v>
      </c>
      <c r="K137" s="41">
        <f t="shared" si="155"/>
        <v>5421.7492099557958</v>
      </c>
      <c r="L137" s="41">
        <f t="shared" si="155"/>
        <v>5409.9114138794503</v>
      </c>
      <c r="M137" s="41">
        <f t="shared" si="155"/>
        <v>5432.3128900968886</v>
      </c>
      <c r="N137" s="41">
        <f t="shared" si="155"/>
        <v>5378.6809095430617</v>
      </c>
      <c r="O137" s="41">
        <f t="shared" si="155"/>
        <v>5103.6977552092276</v>
      </c>
      <c r="P137" s="41">
        <f t="shared" si="155"/>
        <v>3035.8542618317806</v>
      </c>
      <c r="Q137" s="41">
        <f t="shared" si="155"/>
        <v>2019.8554435717317</v>
      </c>
      <c r="R137" s="41">
        <f t="shared" si="153"/>
        <v>1062.3874972857109</v>
      </c>
      <c r="S137" s="41">
        <f t="shared" si="153"/>
        <v>2423.5714212376984</v>
      </c>
      <c r="T137" s="41">
        <f t="shared" si="153"/>
        <v>2554.9037328535769</v>
      </c>
      <c r="U137" s="41">
        <f t="shared" si="153"/>
        <v>1475.6572613582855</v>
      </c>
      <c r="V137" s="41">
        <f t="shared" si="153"/>
        <v>1850.6390888455712</v>
      </c>
      <c r="W137" s="41">
        <f t="shared" si="153"/>
        <v>4346.9020309653688</v>
      </c>
      <c r="X137" s="41">
        <f t="shared" si="153"/>
        <v>2718.5398244440739</v>
      </c>
      <c r="Y137" s="41">
        <f t="shared" si="153"/>
        <v>3504.8113067008017</v>
      </c>
      <c r="Z137" s="41">
        <f t="shared" si="153"/>
        <v>2781.4647199200012</v>
      </c>
      <c r="AA137" s="41">
        <f t="shared" si="153"/>
        <v>5467.1657136694485</v>
      </c>
      <c r="AB137" s="41">
        <f t="shared" si="153"/>
        <v>6360.989025392606</v>
      </c>
      <c r="AC137" s="41">
        <f t="shared" si="153"/>
        <v>11506.692085689105</v>
      </c>
      <c r="AD137" s="41">
        <f t="shared" si="153"/>
        <v>7587.2936248177739</v>
      </c>
      <c r="AE137" s="41">
        <f t="shared" si="153"/>
        <v>29935.676764750602</v>
      </c>
      <c r="AF137" s="41">
        <f t="shared" si="153"/>
        <v>37888.673224852282</v>
      </c>
      <c r="AG137" s="41">
        <f t="shared" ref="AG137" si="156">IF(AND(AG25=0,AG127=0),0,IF(OR(AG25=0,AG127=0),1/0,100*AG127/AG25))</f>
        <v>3827.7987462002989</v>
      </c>
    </row>
    <row r="138" spans="1:33" x14ac:dyDescent="0.25">
      <c r="A138" s="32" t="s">
        <v>48</v>
      </c>
      <c r="B138" s="41">
        <f t="shared" si="155"/>
        <v>456.85016375246914</v>
      </c>
      <c r="C138" s="41">
        <f t="shared" si="153"/>
        <v>456.37828113141154</v>
      </c>
      <c r="D138" s="41">
        <f t="shared" si="153"/>
        <v>455.84777937621362</v>
      </c>
      <c r="E138" s="41">
        <f t="shared" si="153"/>
        <v>456.27483132350739</v>
      </c>
      <c r="F138" s="41">
        <f t="shared" si="153"/>
        <v>455.81890677388822</v>
      </c>
      <c r="G138" s="41">
        <f t="shared" si="153"/>
        <v>455.19584715071124</v>
      </c>
      <c r="H138" s="41">
        <f t="shared" si="153"/>
        <v>454.70138602896662</v>
      </c>
      <c r="I138" s="41">
        <f t="shared" si="153"/>
        <v>454.54932326054222</v>
      </c>
      <c r="J138" s="41">
        <f t="shared" si="153"/>
        <v>452.41440425721635</v>
      </c>
      <c r="K138" s="41">
        <f t="shared" si="153"/>
        <v>451.29435717133208</v>
      </c>
      <c r="L138" s="41">
        <f t="shared" si="153"/>
        <v>451.42085861587236</v>
      </c>
      <c r="M138" s="41">
        <f t="shared" si="153"/>
        <v>451.96029604651545</v>
      </c>
      <c r="N138" s="41">
        <f t="shared" si="153"/>
        <v>448.51284104007914</v>
      </c>
      <c r="O138" s="41">
        <f t="shared" si="153"/>
        <v>288.33823845641552</v>
      </c>
      <c r="P138" s="41">
        <f t="shared" si="153"/>
        <v>327.423130587667</v>
      </c>
      <c r="Q138" s="41">
        <f t="shared" si="153"/>
        <v>318.97633382337096</v>
      </c>
      <c r="R138" s="41">
        <f t="shared" si="153"/>
        <v>335.16367446678072</v>
      </c>
      <c r="S138" s="41">
        <f t="shared" si="153"/>
        <v>328.79125028188554</v>
      </c>
      <c r="T138" s="41">
        <f t="shared" si="153"/>
        <v>314.32948572367474</v>
      </c>
      <c r="U138" s="41">
        <f t="shared" si="153"/>
        <v>340.18709922723559</v>
      </c>
      <c r="V138" s="41">
        <f t="shared" si="153"/>
        <v>332.1523839506645</v>
      </c>
      <c r="W138" s="41">
        <f t="shared" si="153"/>
        <v>333.39883674392581</v>
      </c>
      <c r="X138" s="41">
        <f t="shared" si="153"/>
        <v>377.16641645816725</v>
      </c>
      <c r="Y138" s="41">
        <f t="shared" si="153"/>
        <v>378.15461664937442</v>
      </c>
      <c r="Z138" s="41">
        <f t="shared" si="153"/>
        <v>393.33422086866864</v>
      </c>
      <c r="AA138" s="41">
        <f t="shared" si="153"/>
        <v>378.62518857804275</v>
      </c>
      <c r="AB138" s="41">
        <f t="shared" si="153"/>
        <v>379.0145283511502</v>
      </c>
      <c r="AC138" s="41">
        <f t="shared" si="153"/>
        <v>405.371760283855</v>
      </c>
      <c r="AD138" s="41">
        <f t="shared" si="153"/>
        <v>433.61669039638417</v>
      </c>
      <c r="AE138" s="41">
        <f t="shared" si="153"/>
        <v>435.25290904014565</v>
      </c>
      <c r="AF138" s="41">
        <f t="shared" si="153"/>
        <v>392.85572004766834</v>
      </c>
      <c r="AG138" s="41">
        <f t="shared" ref="AG138" si="157">IF(AND(AG26=0,AG128=0),0,IF(OR(AG26=0,AG128=0),1/0,100*AG128/AG26))</f>
        <v>426.46171079305367</v>
      </c>
    </row>
    <row r="139" spans="1:33" x14ac:dyDescent="0.25">
      <c r="A139" s="32" t="s">
        <v>49</v>
      </c>
      <c r="B139" s="41">
        <f t="shared" si="155"/>
        <v>576.47276341341637</v>
      </c>
      <c r="C139" s="41">
        <f t="shared" si="153"/>
        <v>575.88077631350859</v>
      </c>
      <c r="D139" s="41">
        <f t="shared" si="153"/>
        <v>575.21549261003963</v>
      </c>
      <c r="E139" s="41">
        <f t="shared" si="153"/>
        <v>575.75299418981672</v>
      </c>
      <c r="F139" s="41">
        <f t="shared" si="153"/>
        <v>575.17411071269089</v>
      </c>
      <c r="G139" s="41">
        <f t="shared" si="153"/>
        <v>574.39172117615601</v>
      </c>
      <c r="H139" s="41">
        <f t="shared" si="153"/>
        <v>573.76495465282369</v>
      </c>
      <c r="I139" s="41">
        <f t="shared" si="153"/>
        <v>573.57303297698013</v>
      </c>
      <c r="J139" s="41">
        <f t="shared" si="153"/>
        <v>570.87976193715849</v>
      </c>
      <c r="K139" s="41">
        <f t="shared" si="153"/>
        <v>569.46490119966461</v>
      </c>
      <c r="L139" s="41">
        <f t="shared" si="153"/>
        <v>569.62431093950954</v>
      </c>
      <c r="M139" s="41">
        <f t="shared" si="153"/>
        <v>570.31022409676427</v>
      </c>
      <c r="N139" s="41">
        <f t="shared" si="153"/>
        <v>565.9608345683406</v>
      </c>
      <c r="O139" s="41">
        <f t="shared" si="153"/>
        <v>361.65510875257888</v>
      </c>
      <c r="P139" s="41">
        <f t="shared" si="153"/>
        <v>408.0648089808281</v>
      </c>
      <c r="Q139" s="41">
        <f t="shared" si="153"/>
        <v>412.51861272247811</v>
      </c>
      <c r="R139" s="41">
        <f t="shared" si="153"/>
        <v>430.7138368967145</v>
      </c>
      <c r="S139" s="41">
        <f t="shared" si="153"/>
        <v>405.85196256018696</v>
      </c>
      <c r="T139" s="41">
        <f t="shared" si="153"/>
        <v>412.01982043828235</v>
      </c>
      <c r="U139" s="41">
        <f t="shared" si="153"/>
        <v>403.55313162752617</v>
      </c>
      <c r="V139" s="41">
        <f t="shared" si="153"/>
        <v>381.32312731065002</v>
      </c>
      <c r="W139" s="41">
        <f t="shared" si="153"/>
        <v>356.50831076325602</v>
      </c>
      <c r="X139" s="41">
        <f t="shared" si="153"/>
        <v>350.77341221568258</v>
      </c>
      <c r="Y139" s="41">
        <f t="shared" si="153"/>
        <v>341.12184315380182</v>
      </c>
      <c r="Z139" s="41">
        <f t="shared" si="153"/>
        <v>354.70453234997427</v>
      </c>
      <c r="AA139" s="41">
        <f t="shared" si="153"/>
        <v>363.62390687041756</v>
      </c>
      <c r="AB139" s="41">
        <f t="shared" si="153"/>
        <v>365.57059606963043</v>
      </c>
      <c r="AC139" s="41">
        <f t="shared" si="153"/>
        <v>356.30019266686503</v>
      </c>
      <c r="AD139" s="41">
        <f t="shared" si="153"/>
        <v>350.02803686446373</v>
      </c>
      <c r="AE139" s="41">
        <f t="shared" si="153"/>
        <v>351.86387339048031</v>
      </c>
      <c r="AF139" s="41">
        <f t="shared" si="153"/>
        <v>348.47136789852607</v>
      </c>
      <c r="AG139" s="41">
        <f t="shared" ref="AG139" si="158">IF(AND(AG27=0,AG129=0),0,IF(OR(AG27=0,AG129=0),1/0,100*AG129/AG27))</f>
        <v>360.4178193664693</v>
      </c>
    </row>
    <row r="140" spans="1:33" x14ac:dyDescent="0.25">
      <c r="A140" s="5" t="s">
        <v>1</v>
      </c>
      <c r="B140" s="11">
        <f t="shared" si="155"/>
        <v>813.68559543474942</v>
      </c>
      <c r="C140" s="11">
        <f t="shared" si="153"/>
        <v>812.72749044934653</v>
      </c>
      <c r="D140" s="11">
        <f t="shared" si="153"/>
        <v>812.42587109750707</v>
      </c>
      <c r="E140" s="11">
        <f t="shared" si="153"/>
        <v>812.03679503982028</v>
      </c>
      <c r="F140" s="11">
        <f t="shared" si="153"/>
        <v>811.89904541970486</v>
      </c>
      <c r="G140" s="11">
        <f t="shared" si="153"/>
        <v>811.15902013672792</v>
      </c>
      <c r="H140" s="11">
        <f t="shared" si="153"/>
        <v>820.5502354454851</v>
      </c>
      <c r="I140" s="11">
        <f t="shared" si="153"/>
        <v>864.39205317465826</v>
      </c>
      <c r="J140" s="11">
        <f t="shared" si="153"/>
        <v>925.46946836829034</v>
      </c>
      <c r="K140" s="11">
        <f t="shared" si="153"/>
        <v>874.44317398023531</v>
      </c>
      <c r="L140" s="11">
        <f t="shared" si="153"/>
        <v>848.31617010122477</v>
      </c>
      <c r="M140" s="11">
        <f t="shared" si="153"/>
        <v>855.37043015826248</v>
      </c>
      <c r="N140" s="11">
        <f t="shared" si="153"/>
        <v>840.20558130998825</v>
      </c>
      <c r="O140" s="11">
        <f t="shared" si="153"/>
        <v>557.0865864776581</v>
      </c>
      <c r="P140" s="11">
        <f t="shared" si="153"/>
        <v>579.73889743573932</v>
      </c>
      <c r="Q140" s="11">
        <f t="shared" si="153"/>
        <v>591.27579778370887</v>
      </c>
      <c r="R140" s="11">
        <f t="shared" si="153"/>
        <v>588.1552440152866</v>
      </c>
      <c r="S140" s="11">
        <f t="shared" si="153"/>
        <v>574.77678471002332</v>
      </c>
      <c r="T140" s="11">
        <f t="shared" si="153"/>
        <v>596.59870041395993</v>
      </c>
      <c r="U140" s="11">
        <f t="shared" si="153"/>
        <v>583.66088364575273</v>
      </c>
      <c r="V140" s="11">
        <f t="shared" si="153"/>
        <v>545.18924052674106</v>
      </c>
      <c r="W140" s="11">
        <f t="shared" si="153"/>
        <v>592.11192922390262</v>
      </c>
      <c r="X140" s="11">
        <f t="shared" si="153"/>
        <v>603.32356334704411</v>
      </c>
      <c r="Y140" s="11">
        <f t="shared" si="153"/>
        <v>568.86564924233619</v>
      </c>
      <c r="Z140" s="11">
        <f t="shared" si="153"/>
        <v>558.29783261043565</v>
      </c>
      <c r="AA140" s="11">
        <f t="shared" si="153"/>
        <v>566.19224304840748</v>
      </c>
      <c r="AB140" s="11">
        <f t="shared" si="153"/>
        <v>544.64014839335425</v>
      </c>
      <c r="AC140" s="11">
        <f t="shared" si="153"/>
        <v>524.198140994597</v>
      </c>
      <c r="AD140" s="11">
        <f t="shared" si="153"/>
        <v>580.48043583505523</v>
      </c>
      <c r="AE140" s="11">
        <f t="shared" si="153"/>
        <v>798.68231624402267</v>
      </c>
      <c r="AF140" s="11">
        <f t="shared" si="153"/>
        <v>998.82677251826919</v>
      </c>
      <c r="AG140" s="11">
        <f t="shared" ref="AG140" si="159">IF(AND(AG28=0,AG130=0),0,IF(OR(AG28=0,AG130=0),1/0,100*AG130/AG28))</f>
        <v>558.61269672912681</v>
      </c>
    </row>
    <row r="141" spans="1:33" x14ac:dyDescent="0.25">
      <c r="A141" s="34" t="s">
        <v>3</v>
      </c>
      <c r="B141" s="42">
        <f t="shared" si="155"/>
        <v>0</v>
      </c>
      <c r="C141" s="42">
        <f t="shared" si="153"/>
        <v>0</v>
      </c>
      <c r="D141" s="42">
        <f t="shared" si="153"/>
        <v>0</v>
      </c>
      <c r="E141" s="42">
        <f t="shared" si="153"/>
        <v>0</v>
      </c>
      <c r="F141" s="42">
        <f t="shared" si="153"/>
        <v>0</v>
      </c>
      <c r="G141" s="42">
        <f t="shared" si="153"/>
        <v>0</v>
      </c>
      <c r="H141" s="42">
        <f t="shared" si="153"/>
        <v>8889.9616434267937</v>
      </c>
      <c r="I141" s="42">
        <f t="shared" si="153"/>
        <v>8877.7195229312238</v>
      </c>
      <c r="J141" s="42">
        <f t="shared" si="153"/>
        <v>8868.1597678907401</v>
      </c>
      <c r="K141" s="42">
        <f t="shared" si="153"/>
        <v>8864.0025109875405</v>
      </c>
      <c r="L141" s="42">
        <f t="shared" si="153"/>
        <v>8844.6489315278686</v>
      </c>
      <c r="M141" s="42">
        <f t="shared" si="153"/>
        <v>8881.2730418936862</v>
      </c>
      <c r="N141" s="42">
        <f t="shared" si="153"/>
        <v>8793.5902679606133</v>
      </c>
      <c r="O141" s="42">
        <f t="shared" si="153"/>
        <v>8344.0210835323542</v>
      </c>
      <c r="P141" s="42">
        <f t="shared" si="153"/>
        <v>4963.3095810583463</v>
      </c>
      <c r="Q141" s="42">
        <f t="shared" si="153"/>
        <v>3413.6721447639093</v>
      </c>
      <c r="R141" s="42">
        <f t="shared" si="153"/>
        <v>1691.4481862604268</v>
      </c>
      <c r="S141" s="42">
        <f t="shared" si="153"/>
        <v>3417.3180674730966</v>
      </c>
      <c r="T141" s="42">
        <f t="shared" si="153"/>
        <v>3287.6010802321994</v>
      </c>
      <c r="U141" s="42">
        <f t="shared" si="153"/>
        <v>1753.0816439552696</v>
      </c>
      <c r="V141" s="42">
        <f t="shared" si="153"/>
        <v>2044.2694118774327</v>
      </c>
      <c r="W141" s="42">
        <f t="shared" si="153"/>
        <v>4833.4385618024953</v>
      </c>
      <c r="X141" s="42">
        <f t="shared" si="153"/>
        <v>3058.2892689149539</v>
      </c>
      <c r="Y141" s="42">
        <f t="shared" si="153"/>
        <v>3978.8062747539584</v>
      </c>
      <c r="Z141" s="42">
        <f t="shared" si="153"/>
        <v>3145.4983973370231</v>
      </c>
      <c r="AA141" s="42">
        <f t="shared" si="153"/>
        <v>6239.5917403827161</v>
      </c>
      <c r="AB141" s="42">
        <f t="shared" si="153"/>
        <v>7220.8699734343209</v>
      </c>
      <c r="AC141" s="42">
        <f t="shared" si="153"/>
        <v>12994.251126883668</v>
      </c>
      <c r="AD141" s="42">
        <f t="shared" si="153"/>
        <v>8644.7068494674986</v>
      </c>
      <c r="AE141" s="42">
        <f t="shared" si="153"/>
        <v>29464.667553848831</v>
      </c>
      <c r="AF141" s="42">
        <f t="shared" si="153"/>
        <v>37299.994292203715</v>
      </c>
      <c r="AG141" s="42">
        <f t="shared" ref="AG141" si="160">IF(AND(AG29=0,AG131=0),0,IF(OR(AG29=0,AG131=0),1/0,100*AG131/AG29))</f>
        <v>3769.3404195840662</v>
      </c>
    </row>
    <row r="142" spans="1:33" x14ac:dyDescent="0.25">
      <c r="A142" s="34" t="s">
        <v>48</v>
      </c>
      <c r="B142" s="42">
        <f t="shared" si="155"/>
        <v>485.81069346273841</v>
      </c>
      <c r="C142" s="42">
        <f t="shared" si="153"/>
        <v>485.30889737824964</v>
      </c>
      <c r="D142" s="42">
        <f t="shared" si="153"/>
        <v>484.74476619033675</v>
      </c>
      <c r="E142" s="42">
        <f t="shared" si="153"/>
        <v>485.19888970636066</v>
      </c>
      <c r="F142" s="42">
        <f t="shared" si="153"/>
        <v>484.71406330332763</v>
      </c>
      <c r="G142" s="42">
        <f t="shared" si="153"/>
        <v>484.05150684254403</v>
      </c>
      <c r="H142" s="42">
        <f t="shared" si="153"/>
        <v>483.52570096677937</v>
      </c>
      <c r="I142" s="42">
        <f t="shared" si="153"/>
        <v>483.36399867390656</v>
      </c>
      <c r="J142" s="42">
        <f t="shared" si="153"/>
        <v>481.09374342659868</v>
      </c>
      <c r="K142" s="42">
        <f t="shared" si="153"/>
        <v>479.90269459992209</v>
      </c>
      <c r="L142" s="42">
        <f t="shared" si="153"/>
        <v>480.03721519195034</v>
      </c>
      <c r="M142" s="42">
        <f t="shared" si="153"/>
        <v>480.61084850338</v>
      </c>
      <c r="N142" s="42">
        <f t="shared" si="153"/>
        <v>476.94485330354934</v>
      </c>
      <c r="O142" s="42">
        <f t="shared" si="153"/>
        <v>306.6165029377832</v>
      </c>
      <c r="P142" s="42">
        <f t="shared" si="153"/>
        <v>348.1790546379674</v>
      </c>
      <c r="Q142" s="42">
        <f t="shared" si="153"/>
        <v>340.81032330640477</v>
      </c>
      <c r="R142" s="42">
        <f t="shared" si="153"/>
        <v>360.06899911711957</v>
      </c>
      <c r="S142" s="42">
        <f t="shared" si="153"/>
        <v>353.01395858394915</v>
      </c>
      <c r="T142" s="42">
        <f t="shared" si="153"/>
        <v>336.40339849559814</v>
      </c>
      <c r="U142" s="42">
        <f t="shared" si="153"/>
        <v>366.98203287921245</v>
      </c>
      <c r="V142" s="42">
        <f t="shared" si="153"/>
        <v>360.31604424919891</v>
      </c>
      <c r="W142" s="42">
        <f t="shared" si="153"/>
        <v>361.78107478958333</v>
      </c>
      <c r="X142" s="42">
        <f t="shared" si="153"/>
        <v>409.07857156826282</v>
      </c>
      <c r="Y142" s="42">
        <f t="shared" si="153"/>
        <v>413.74038953395598</v>
      </c>
      <c r="Z142" s="42">
        <f t="shared" si="153"/>
        <v>430.97685529131235</v>
      </c>
      <c r="AA142" s="42">
        <f t="shared" si="153"/>
        <v>418.48160163101613</v>
      </c>
      <c r="AB142" s="42">
        <f t="shared" si="153"/>
        <v>422.4192754676821</v>
      </c>
      <c r="AC142" s="42">
        <f t="shared" si="153"/>
        <v>452.51591298812025</v>
      </c>
      <c r="AD142" s="42">
        <f t="shared" si="153"/>
        <v>478.92929360997158</v>
      </c>
      <c r="AE142" s="42">
        <f t="shared" si="153"/>
        <v>491.14506683950083</v>
      </c>
      <c r="AF142" s="42">
        <f t="shared" si="153"/>
        <v>452.1955835736585</v>
      </c>
      <c r="AG142" s="42">
        <f t="shared" ref="AG142" si="161">IF(AND(AG30=0,AG132=0),0,IF(OR(AG30=0,AG132=0),1/0,100*AG132/AG30))</f>
        <v>455.81552955570146</v>
      </c>
    </row>
    <row r="143" spans="1:33" x14ac:dyDescent="0.25">
      <c r="A143" s="36" t="s">
        <v>49</v>
      </c>
      <c r="B143" s="43">
        <f t="shared" si="155"/>
        <v>926.45363517387091</v>
      </c>
      <c r="C143" s="43">
        <f t="shared" si="153"/>
        <v>925.10194149579343</v>
      </c>
      <c r="D143" s="43">
        <f t="shared" si="153"/>
        <v>924.73825246191893</v>
      </c>
      <c r="E143" s="43">
        <f t="shared" si="153"/>
        <v>924.69065476936566</v>
      </c>
      <c r="F143" s="43">
        <f t="shared" si="153"/>
        <v>924.23907847917337</v>
      </c>
      <c r="G143" s="43">
        <f t="shared" si="153"/>
        <v>923.0911999740556</v>
      </c>
      <c r="H143" s="43">
        <f t="shared" si="153"/>
        <v>922.40458825622318</v>
      </c>
      <c r="I143" s="43">
        <f t="shared" si="153"/>
        <v>921.43663028351386</v>
      </c>
      <c r="J143" s="43">
        <f t="shared" si="153"/>
        <v>920.27807946262453</v>
      </c>
      <c r="K143" s="43">
        <f t="shared" si="153"/>
        <v>921.07888614668116</v>
      </c>
      <c r="L143" s="43">
        <f t="shared" si="153"/>
        <v>915.64318913266061</v>
      </c>
      <c r="M143" s="43">
        <f t="shared" si="153"/>
        <v>919.89019283991388</v>
      </c>
      <c r="N143" s="43">
        <f t="shared" si="153"/>
        <v>908.45477719773498</v>
      </c>
      <c r="O143" s="43">
        <f t="shared" si="153"/>
        <v>586.75862708636237</v>
      </c>
      <c r="P143" s="43">
        <f t="shared" si="153"/>
        <v>649.04476328412841</v>
      </c>
      <c r="Q143" s="43">
        <f t="shared" si="153"/>
        <v>668.60117215637069</v>
      </c>
      <c r="R143" s="43">
        <f t="shared" si="153"/>
        <v>686.25348354022219</v>
      </c>
      <c r="S143" s="43">
        <f t="shared" si="153"/>
        <v>633.11567282973203</v>
      </c>
      <c r="T143" s="43">
        <f t="shared" si="153"/>
        <v>647.19165427836219</v>
      </c>
      <c r="U143" s="43">
        <f t="shared" si="153"/>
        <v>627.39994367608938</v>
      </c>
      <c r="V143" s="43">
        <f t="shared" si="153"/>
        <v>594.31459229202619</v>
      </c>
      <c r="W143" s="43">
        <f t="shared" si="153"/>
        <v>583.42051699289163</v>
      </c>
      <c r="X143" s="43">
        <f t="shared" si="153"/>
        <v>609.04385494820099</v>
      </c>
      <c r="Y143" s="43">
        <f t="shared" si="153"/>
        <v>572.75324607504024</v>
      </c>
      <c r="Z143" s="43">
        <f t="shared" si="153"/>
        <v>578.10100393112612</v>
      </c>
      <c r="AA143" s="43">
        <f t="shared" si="153"/>
        <v>575.44205974174486</v>
      </c>
      <c r="AB143" s="43">
        <f t="shared" si="153"/>
        <v>551.62536416725618</v>
      </c>
      <c r="AC143" s="43">
        <f t="shared" si="153"/>
        <v>500.94534318792392</v>
      </c>
      <c r="AD143" s="43">
        <f t="shared" si="153"/>
        <v>455.22788609522848</v>
      </c>
      <c r="AE143" s="43">
        <f t="shared" si="153"/>
        <v>438.41197106180465</v>
      </c>
      <c r="AF143" s="43">
        <f t="shared" si="153"/>
        <v>568.11138793519967</v>
      </c>
      <c r="AG143" s="43">
        <f t="shared" ref="AG143" si="162">IF(AND(AG31=0,AG133=0),0,IF(OR(AG31=0,AG133=0),1/0,100*AG133/AG31))</f>
        <v>537.8564511801103</v>
      </c>
    </row>
    <row r="144" spans="1:33" x14ac:dyDescent="0.25">
      <c r="A144" s="20"/>
      <c r="B144" s="20"/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x14ac:dyDescent="0.25">
      <c r="A145" s="24" t="s">
        <v>30</v>
      </c>
      <c r="B145" s="26">
        <v>412.2791025662919</v>
      </c>
      <c r="C145" s="26">
        <v>412.28081527985142</v>
      </c>
      <c r="D145" s="26">
        <v>412.34373845078852</v>
      </c>
      <c r="E145" s="26">
        <v>411.95272413497321</v>
      </c>
      <c r="F145" s="26">
        <v>411.96030138004983</v>
      </c>
      <c r="G145" s="26">
        <v>412.04555371514834</v>
      </c>
      <c r="H145" s="26">
        <v>413.28627667552223</v>
      </c>
      <c r="I145" s="26">
        <v>418.72477271190832</v>
      </c>
      <c r="J145" s="26">
        <v>426.85455459171067</v>
      </c>
      <c r="K145" s="26">
        <v>421.02375884621807</v>
      </c>
      <c r="L145" s="26">
        <v>418.13716794784034</v>
      </c>
      <c r="M145" s="26">
        <v>419.4809223987296</v>
      </c>
      <c r="N145" s="26">
        <v>418.21827026703795</v>
      </c>
      <c r="O145" s="26">
        <v>410.5296037567183</v>
      </c>
      <c r="P145" s="26">
        <v>403.31172812436256</v>
      </c>
      <c r="Q145" s="26">
        <v>398.35271765638083</v>
      </c>
      <c r="R145" s="26">
        <v>397.24407280423424</v>
      </c>
      <c r="S145" s="26">
        <v>394.34078359445004</v>
      </c>
      <c r="T145" s="26">
        <v>393.2835374724076</v>
      </c>
      <c r="U145" s="26">
        <v>399.18137313683889</v>
      </c>
      <c r="V145" s="26">
        <v>396.68542336811072</v>
      </c>
      <c r="W145" s="26">
        <v>399.73477714894142</v>
      </c>
      <c r="X145" s="26">
        <v>399.00260392172743</v>
      </c>
      <c r="Y145" s="26">
        <v>398.00689580735354</v>
      </c>
      <c r="Z145" s="26">
        <v>401.24949818335034</v>
      </c>
      <c r="AA145" s="26">
        <v>407.35465172116733</v>
      </c>
      <c r="AB145" s="26">
        <v>414.71265834832519</v>
      </c>
      <c r="AC145" s="26">
        <v>418.8802404121659</v>
      </c>
      <c r="AD145" s="26">
        <v>428.25645833500317</v>
      </c>
      <c r="AE145" s="26">
        <v>432.62210730390365</v>
      </c>
      <c r="AF145" s="26">
        <v>432.19941722672388</v>
      </c>
      <c r="AG145" s="26">
        <v>430.13713549381134</v>
      </c>
    </row>
    <row r="146" spans="1:33" x14ac:dyDescent="0.25">
      <c r="A146" s="3" t="s">
        <v>2</v>
      </c>
      <c r="B146" s="10">
        <v>397.54876952956818</v>
      </c>
      <c r="C146" s="10">
        <v>397.55255619719532</v>
      </c>
      <c r="D146" s="10">
        <v>397.55437439100291</v>
      </c>
      <c r="E146" s="10">
        <v>397.55239613309971</v>
      </c>
      <c r="F146" s="10">
        <v>397.55144619300819</v>
      </c>
      <c r="G146" s="10">
        <v>397.55458441539952</v>
      </c>
      <c r="H146" s="10">
        <v>398.90821530833597</v>
      </c>
      <c r="I146" s="10">
        <v>405.12197893811418</v>
      </c>
      <c r="J146" s="10">
        <v>413.22890411784624</v>
      </c>
      <c r="K146" s="10">
        <v>406.22085782101533</v>
      </c>
      <c r="L146" s="10">
        <v>403.6813582951275</v>
      </c>
      <c r="M146" s="10">
        <v>405.36292135965476</v>
      </c>
      <c r="N146" s="10">
        <v>403.01802659646177</v>
      </c>
      <c r="O146" s="10">
        <v>398.16470278216991</v>
      </c>
      <c r="P146" s="10">
        <v>395.42603100081413</v>
      </c>
      <c r="Q146" s="10">
        <v>390.70710546677958</v>
      </c>
      <c r="R146" s="10">
        <v>391.07462472508831</v>
      </c>
      <c r="S146" s="10">
        <v>389.22139048605931</v>
      </c>
      <c r="T146" s="10">
        <v>387.94587652437104</v>
      </c>
      <c r="U146" s="10">
        <v>393.26443961011768</v>
      </c>
      <c r="V146" s="10">
        <v>390.81204214938612</v>
      </c>
      <c r="W146" s="10">
        <v>389.94543077151121</v>
      </c>
      <c r="X146" s="10">
        <v>387.9459018124362</v>
      </c>
      <c r="Y146" s="10">
        <v>388.17471592518092</v>
      </c>
      <c r="Z146" s="10">
        <v>392.42624156672417</v>
      </c>
      <c r="AA146" s="10">
        <v>398.03905302995281</v>
      </c>
      <c r="AB146" s="10">
        <v>404.32441426690156</v>
      </c>
      <c r="AC146" s="10">
        <v>409.06354630251468</v>
      </c>
      <c r="AD146" s="10">
        <v>421.18339936495966</v>
      </c>
      <c r="AE146" s="10">
        <v>425.45078848423265</v>
      </c>
      <c r="AF146" s="10">
        <v>406.42766755275358</v>
      </c>
      <c r="AG146" s="10">
        <v>409.43381356519143</v>
      </c>
    </row>
    <row r="147" spans="1:33" x14ac:dyDescent="0.25">
      <c r="A147" s="32" t="s">
        <v>3</v>
      </c>
      <c r="B147" s="41">
        <v>0</v>
      </c>
      <c r="C147" s="41">
        <v>0</v>
      </c>
      <c r="D147" s="41">
        <v>0</v>
      </c>
      <c r="E147" s="41">
        <v>0</v>
      </c>
      <c r="F147" s="41">
        <v>0</v>
      </c>
      <c r="G147" s="41">
        <v>0</v>
      </c>
      <c r="H147" s="41">
        <v>657.67640752529019</v>
      </c>
      <c r="I147" s="41">
        <v>657.67640752529007</v>
      </c>
      <c r="J147" s="41">
        <v>657.67640752529019</v>
      </c>
      <c r="K147" s="41">
        <v>657.67640752529007</v>
      </c>
      <c r="L147" s="41">
        <v>657.67640752529019</v>
      </c>
      <c r="M147" s="41">
        <v>657.67640752529007</v>
      </c>
      <c r="N147" s="41">
        <v>657.67640752529019</v>
      </c>
      <c r="O147" s="41">
        <v>657.67640752529019</v>
      </c>
      <c r="P147" s="41">
        <v>657.67640752529007</v>
      </c>
      <c r="Q147" s="41">
        <v>679.35441532206664</v>
      </c>
      <c r="R147" s="41">
        <v>721.44674890723627</v>
      </c>
      <c r="S147" s="41">
        <v>708.08164444463341</v>
      </c>
      <c r="T147" s="41">
        <v>709.94376998068424</v>
      </c>
      <c r="U147" s="41">
        <v>717.25732113100219</v>
      </c>
      <c r="V147" s="41">
        <v>730.22159644847147</v>
      </c>
      <c r="W147" s="41">
        <v>732.02416539584067</v>
      </c>
      <c r="X147" s="41">
        <v>754.14544947742297</v>
      </c>
      <c r="Y147" s="41">
        <v>773.61501077408536</v>
      </c>
      <c r="Z147" s="41">
        <v>743.36353746723989</v>
      </c>
      <c r="AA147" s="41">
        <v>761.7158243694272</v>
      </c>
      <c r="AB147" s="41">
        <v>729.27240747581334</v>
      </c>
      <c r="AC147" s="41">
        <v>699.77183789560945</v>
      </c>
      <c r="AD147" s="41">
        <v>716.81929453773944</v>
      </c>
      <c r="AE147" s="41">
        <v>828.09007839096353</v>
      </c>
      <c r="AF147" s="41">
        <v>777.53579534847802</v>
      </c>
      <c r="AG147" s="41">
        <v>709.77023977602471</v>
      </c>
    </row>
    <row r="148" spans="1:33" x14ac:dyDescent="0.25">
      <c r="A148" s="32" t="s">
        <v>48</v>
      </c>
      <c r="B148" s="41">
        <v>366.13791660881355</v>
      </c>
      <c r="C148" s="41">
        <v>366.13791660881361</v>
      </c>
      <c r="D148" s="41">
        <v>366.13791660881355</v>
      </c>
      <c r="E148" s="41">
        <v>366.13791660881361</v>
      </c>
      <c r="F148" s="41">
        <v>366.13791660881355</v>
      </c>
      <c r="G148" s="41">
        <v>366.13791660881361</v>
      </c>
      <c r="H148" s="41">
        <v>366.13791660881355</v>
      </c>
      <c r="I148" s="41">
        <v>366.13791660881361</v>
      </c>
      <c r="J148" s="41">
        <v>366.13791660881361</v>
      </c>
      <c r="K148" s="41">
        <v>366.13791660881361</v>
      </c>
      <c r="L148" s="41">
        <v>366.13791660881355</v>
      </c>
      <c r="M148" s="41">
        <v>366.13791660881361</v>
      </c>
      <c r="N148" s="41">
        <v>366.13791660881355</v>
      </c>
      <c r="O148" s="41">
        <v>366.13791660881355</v>
      </c>
      <c r="P148" s="41">
        <v>366.13791660881361</v>
      </c>
      <c r="Q148" s="41">
        <v>369.12593209555217</v>
      </c>
      <c r="R148" s="41">
        <v>370.01950222665704</v>
      </c>
      <c r="S148" s="41">
        <v>367.10776087882471</v>
      </c>
      <c r="T148" s="41">
        <v>362.62240382060685</v>
      </c>
      <c r="U148" s="41">
        <v>365.05544593102348</v>
      </c>
      <c r="V148" s="41">
        <v>366.02522739589625</v>
      </c>
      <c r="W148" s="41">
        <v>365.91544997828839</v>
      </c>
      <c r="X148" s="41">
        <v>365.23517402103448</v>
      </c>
      <c r="Y148" s="41">
        <v>365.12988700584827</v>
      </c>
      <c r="Z148" s="41">
        <v>361.84887662174253</v>
      </c>
      <c r="AA148" s="41">
        <v>361.84436290780809</v>
      </c>
      <c r="AB148" s="41">
        <v>361.64687988284209</v>
      </c>
      <c r="AC148" s="41">
        <v>359.11457492173008</v>
      </c>
      <c r="AD148" s="41">
        <v>353.05489022262572</v>
      </c>
      <c r="AE148" s="41">
        <v>352.08995881290093</v>
      </c>
      <c r="AF148" s="41">
        <v>357.42648757883063</v>
      </c>
      <c r="AG148" s="41">
        <v>338.33452775377555</v>
      </c>
    </row>
    <row r="149" spans="1:33" x14ac:dyDescent="0.25">
      <c r="A149" s="32" t="s">
        <v>49</v>
      </c>
      <c r="B149" s="41">
        <v>433.28024529458543</v>
      </c>
      <c r="C149" s="41">
        <v>433.28709622841467</v>
      </c>
      <c r="D149" s="41">
        <v>433.29471444797747</v>
      </c>
      <c r="E149" s="41">
        <v>433.29225040764078</v>
      </c>
      <c r="F149" s="41">
        <v>433.28546280138301</v>
      </c>
      <c r="G149" s="41">
        <v>433.29337175782734</v>
      </c>
      <c r="H149" s="41">
        <v>433.28694437407063</v>
      </c>
      <c r="I149" s="41">
        <v>433.28662602367541</v>
      </c>
      <c r="J149" s="41">
        <v>433.28669336137153</v>
      </c>
      <c r="K149" s="41">
        <v>433.28540831192538</v>
      </c>
      <c r="L149" s="41">
        <v>433.28568764425978</v>
      </c>
      <c r="M149" s="41">
        <v>433.29641958102189</v>
      </c>
      <c r="N149" s="41">
        <v>433.29771609538665</v>
      </c>
      <c r="O149" s="41">
        <v>424.54205082563499</v>
      </c>
      <c r="P149" s="41">
        <v>415.44063142396163</v>
      </c>
      <c r="Q149" s="41">
        <v>402.25831315921909</v>
      </c>
      <c r="R149" s="41">
        <v>401.56992109733545</v>
      </c>
      <c r="S149" s="41">
        <v>402.58002886456325</v>
      </c>
      <c r="T149" s="41">
        <v>404.65245687253633</v>
      </c>
      <c r="U149" s="41">
        <v>407.16362045391111</v>
      </c>
      <c r="V149" s="41">
        <v>404.10050940524218</v>
      </c>
      <c r="W149" s="41">
        <v>406.16824507732809</v>
      </c>
      <c r="X149" s="41">
        <v>400.59312926383325</v>
      </c>
      <c r="Y149" s="41">
        <v>402.19069000258213</v>
      </c>
      <c r="Z149" s="41">
        <v>412.1522708650611</v>
      </c>
      <c r="AA149" s="41">
        <v>423.58027856551132</v>
      </c>
      <c r="AB149" s="41">
        <v>438.34812220579624</v>
      </c>
      <c r="AC149" s="41">
        <v>448.67284064348922</v>
      </c>
      <c r="AD149" s="41">
        <v>469.96692599915883</v>
      </c>
      <c r="AE149" s="41">
        <v>476.60952593626837</v>
      </c>
      <c r="AF149" s="41">
        <v>445.63521176728466</v>
      </c>
      <c r="AG149" s="41">
        <v>477.46901485653581</v>
      </c>
    </row>
    <row r="150" spans="1:33" x14ac:dyDescent="0.25">
      <c r="A150" s="5" t="s">
        <v>1</v>
      </c>
      <c r="B150" s="11">
        <v>692.96523919756805</v>
      </c>
      <c r="C150" s="11">
        <v>692.78817970132718</v>
      </c>
      <c r="D150" s="11">
        <v>693.52630483120276</v>
      </c>
      <c r="E150" s="11">
        <v>692.27356730911015</v>
      </c>
      <c r="F150" s="11">
        <v>692.99288554308748</v>
      </c>
      <c r="G150" s="11">
        <v>693.36541182997587</v>
      </c>
      <c r="H150" s="11">
        <v>693.75946958705606</v>
      </c>
      <c r="I150" s="11">
        <v>692.52942260566817</v>
      </c>
      <c r="J150" s="11">
        <v>699.09460600316402</v>
      </c>
      <c r="K150" s="11">
        <v>705.36620733147868</v>
      </c>
      <c r="L150" s="11">
        <v>693.54176283300944</v>
      </c>
      <c r="M150" s="11">
        <v>700.17177102304413</v>
      </c>
      <c r="N150" s="11">
        <v>690.54627831987341</v>
      </c>
      <c r="O150" s="11">
        <v>720.35249945419218</v>
      </c>
      <c r="P150" s="11">
        <v>673.54705980934762</v>
      </c>
      <c r="Q150" s="11">
        <v>671.35181537779181</v>
      </c>
      <c r="R150" s="11">
        <v>634.32222772953298</v>
      </c>
      <c r="S150" s="11">
        <v>616.46110950863897</v>
      </c>
      <c r="T150" s="11">
        <v>641.28761655464052</v>
      </c>
      <c r="U150" s="11">
        <v>659.75625607959546</v>
      </c>
      <c r="V150" s="11">
        <v>630.62058860272964</v>
      </c>
      <c r="W150" s="11">
        <v>712.13043759691755</v>
      </c>
      <c r="X150" s="11">
        <v>755.46827459446013</v>
      </c>
      <c r="Y150" s="11">
        <v>728.51046126240533</v>
      </c>
      <c r="Z150" s="11">
        <v>716.08542508650032</v>
      </c>
      <c r="AA150" s="11">
        <v>718.41043835011237</v>
      </c>
      <c r="AB150" s="11">
        <v>728.95905303311395</v>
      </c>
      <c r="AC150" s="11">
        <v>709.42700393944506</v>
      </c>
      <c r="AD150" s="11">
        <v>683.95947434493689</v>
      </c>
      <c r="AE150" s="11">
        <v>695.54211302592171</v>
      </c>
      <c r="AF150" s="11">
        <v>691.26568499135385</v>
      </c>
      <c r="AG150" s="11">
        <v>655.04749434263135</v>
      </c>
    </row>
    <row r="151" spans="1:33" x14ac:dyDescent="0.25">
      <c r="A151" s="34" t="s">
        <v>3</v>
      </c>
      <c r="B151" s="42">
        <v>0</v>
      </c>
      <c r="C151" s="42">
        <v>0</v>
      </c>
      <c r="D151" s="42">
        <v>0</v>
      </c>
      <c r="E151" s="42">
        <v>0</v>
      </c>
      <c r="F151" s="42">
        <v>0</v>
      </c>
      <c r="G151" s="42">
        <v>0</v>
      </c>
      <c r="H151" s="42">
        <v>1075.2333060733667</v>
      </c>
      <c r="I151" s="42">
        <v>1075.2333060733667</v>
      </c>
      <c r="J151" s="42">
        <v>1075.2333060733667</v>
      </c>
      <c r="K151" s="42">
        <v>1075.2333060733667</v>
      </c>
      <c r="L151" s="42">
        <v>1075.2333060733667</v>
      </c>
      <c r="M151" s="42">
        <v>1075.2333060733667</v>
      </c>
      <c r="N151" s="42">
        <v>1075.2333060733667</v>
      </c>
      <c r="O151" s="42">
        <v>1075.2333060733665</v>
      </c>
      <c r="P151" s="42">
        <v>1075.2333060733667</v>
      </c>
      <c r="Q151" s="42">
        <v>1148.1481268315088</v>
      </c>
      <c r="R151" s="42">
        <v>1148.6296648260068</v>
      </c>
      <c r="S151" s="42">
        <v>998.41918236969673</v>
      </c>
      <c r="T151" s="42">
        <v>913.54201533290461</v>
      </c>
      <c r="U151" s="42">
        <v>852.10209483867004</v>
      </c>
      <c r="V151" s="42">
        <v>806.62387523820564</v>
      </c>
      <c r="W151" s="42">
        <v>813.95757346060429</v>
      </c>
      <c r="X151" s="42">
        <v>848.39475758259039</v>
      </c>
      <c r="Y151" s="42">
        <v>878.2396510838895</v>
      </c>
      <c r="Z151" s="42">
        <v>840.65377460880893</v>
      </c>
      <c r="AA151" s="42">
        <v>869.334498928936</v>
      </c>
      <c r="AB151" s="42">
        <v>827.85573258731381</v>
      </c>
      <c r="AC151" s="42">
        <v>790.23675313650517</v>
      </c>
      <c r="AD151" s="42">
        <v>816.71976487791244</v>
      </c>
      <c r="AE151" s="42">
        <v>815.06087389214304</v>
      </c>
      <c r="AF151" s="42">
        <v>765.45516799619691</v>
      </c>
      <c r="AG151" s="42">
        <v>698.93059452547539</v>
      </c>
    </row>
    <row r="152" spans="1:33" x14ac:dyDescent="0.25">
      <c r="A152" s="34" t="s">
        <v>48</v>
      </c>
      <c r="B152" s="42">
        <v>389.34803855538445</v>
      </c>
      <c r="C152" s="42">
        <v>389.34803855538445</v>
      </c>
      <c r="D152" s="42">
        <v>389.34803855538445</v>
      </c>
      <c r="E152" s="42">
        <v>389.34803855538445</v>
      </c>
      <c r="F152" s="42">
        <v>389.34803855538439</v>
      </c>
      <c r="G152" s="42">
        <v>389.34803855538439</v>
      </c>
      <c r="H152" s="42">
        <v>389.34803855538439</v>
      </c>
      <c r="I152" s="42">
        <v>389.34803855538439</v>
      </c>
      <c r="J152" s="42">
        <v>389.34803855538439</v>
      </c>
      <c r="K152" s="42">
        <v>389.34803855538439</v>
      </c>
      <c r="L152" s="42">
        <v>389.34803855538439</v>
      </c>
      <c r="M152" s="42">
        <v>389.34803855538445</v>
      </c>
      <c r="N152" s="42">
        <v>389.34803855538445</v>
      </c>
      <c r="O152" s="42">
        <v>389.34803855538445</v>
      </c>
      <c r="P152" s="42">
        <v>389.34803855538439</v>
      </c>
      <c r="Q152" s="42">
        <v>394.3926709243712</v>
      </c>
      <c r="R152" s="42">
        <v>397.51489188835819</v>
      </c>
      <c r="S152" s="42">
        <v>394.15332306932612</v>
      </c>
      <c r="T152" s="42">
        <v>388.08770591484927</v>
      </c>
      <c r="U152" s="42">
        <v>393.80914198603097</v>
      </c>
      <c r="V152" s="42">
        <v>397.06101296654265</v>
      </c>
      <c r="W152" s="42">
        <v>397.06582682811671</v>
      </c>
      <c r="X152" s="42">
        <v>396.13782339918976</v>
      </c>
      <c r="Y152" s="42">
        <v>399.48998380300191</v>
      </c>
      <c r="Z152" s="42">
        <v>396.47831961512117</v>
      </c>
      <c r="AA152" s="42">
        <v>399.93432317459826</v>
      </c>
      <c r="AB152" s="42">
        <v>403.06268374420324</v>
      </c>
      <c r="AC152" s="42">
        <v>400.87908349672864</v>
      </c>
      <c r="AD152" s="42">
        <v>389.9488486600888</v>
      </c>
      <c r="AE152" s="42">
        <v>397.30290771871523</v>
      </c>
      <c r="AF152" s="42">
        <v>411.41485509179006</v>
      </c>
      <c r="AG152" s="42">
        <v>361.62245761355535</v>
      </c>
    </row>
    <row r="153" spans="1:33" x14ac:dyDescent="0.25">
      <c r="A153" s="36" t="s">
        <v>49</v>
      </c>
      <c r="B153" s="43">
        <v>797.39017792136599</v>
      </c>
      <c r="C153" s="43">
        <v>796.9329045530626</v>
      </c>
      <c r="D153" s="43">
        <v>797.78311101602549</v>
      </c>
      <c r="E153" s="43">
        <v>796.6853551337307</v>
      </c>
      <c r="F153" s="43">
        <v>797.25033626190623</v>
      </c>
      <c r="G153" s="43">
        <v>797.39642889939819</v>
      </c>
      <c r="H153" s="43">
        <v>797.78147053808243</v>
      </c>
      <c r="I153" s="43">
        <v>796.95805720898761</v>
      </c>
      <c r="J153" s="43">
        <v>800.91431007118103</v>
      </c>
      <c r="K153" s="43">
        <v>804.72885281901051</v>
      </c>
      <c r="L153" s="43">
        <v>797.63893959728273</v>
      </c>
      <c r="M153" s="43">
        <v>801.58083836099945</v>
      </c>
      <c r="N153" s="43">
        <v>796.01456612286177</v>
      </c>
      <c r="O153" s="43">
        <v>801.17493260948322</v>
      </c>
      <c r="P153" s="43">
        <v>771.73120643020286</v>
      </c>
      <c r="Q153" s="43">
        <v>774.12851428866281</v>
      </c>
      <c r="R153" s="43">
        <v>752.52656303273568</v>
      </c>
      <c r="S153" s="43">
        <v>752.04231143948789</v>
      </c>
      <c r="T153" s="43">
        <v>775.41088893547783</v>
      </c>
      <c r="U153" s="43">
        <v>765.34849902405028</v>
      </c>
      <c r="V153" s="43">
        <v>748.7679883384933</v>
      </c>
      <c r="W153" s="43">
        <v>798.60904918440247</v>
      </c>
      <c r="X153" s="43">
        <v>831.24544448730853</v>
      </c>
      <c r="Y153" s="43">
        <v>805.69157552264721</v>
      </c>
      <c r="Z153" s="43">
        <v>803.82006542967963</v>
      </c>
      <c r="AA153" s="43">
        <v>803.32184384510424</v>
      </c>
      <c r="AB153" s="43">
        <v>810.04240959921128</v>
      </c>
      <c r="AC153" s="43">
        <v>796.78840572228728</v>
      </c>
      <c r="AD153" s="43">
        <v>794.39549235101777</v>
      </c>
      <c r="AE153" s="43">
        <v>779.41998509919972</v>
      </c>
      <c r="AF153" s="43">
        <v>768.49548014166987</v>
      </c>
      <c r="AG153" s="43">
        <v>784.23692515305777</v>
      </c>
    </row>
    <row r="154" spans="1:33" x14ac:dyDescent="0.25">
      <c r="A154" s="31" t="s">
        <v>32</v>
      </c>
      <c r="B154" s="20"/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x14ac:dyDescent="0.25">
      <c r="A155" s="20"/>
      <c r="B155" s="20"/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x14ac:dyDescent="0.25">
      <c r="A156" s="24" t="s">
        <v>25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spans="1:33" x14ac:dyDescent="0.25">
      <c r="A157" s="3" t="s">
        <v>26</v>
      </c>
      <c r="B157" s="10">
        <f>IF(AND(B4=0,B126=0),0,IF(OR(B4=0,B126=0),1/0,B126/(B4/1000)))</f>
        <v>49.157048514022989</v>
      </c>
      <c r="C157" s="10">
        <f t="shared" ref="C157:AF164" si="163">IF(AND(C4=0,C126=0),0,IF(OR(C4=0,C126=0),1/0,C126/(C4/1000)))</f>
        <v>49.053230896301919</v>
      </c>
      <c r="D157" s="10">
        <f t="shared" si="163"/>
        <v>48.933410119785052</v>
      </c>
      <c r="E157" s="10">
        <f t="shared" si="163"/>
        <v>48.903092314779258</v>
      </c>
      <c r="F157" s="10">
        <f t="shared" si="163"/>
        <v>48.762232887047041</v>
      </c>
      <c r="G157" s="10">
        <f t="shared" si="163"/>
        <v>48.594011759463534</v>
      </c>
      <c r="H157" s="10">
        <f t="shared" si="163"/>
        <v>50.456752180751515</v>
      </c>
      <c r="I157" s="10">
        <f t="shared" si="163"/>
        <v>62.183408452459389</v>
      </c>
      <c r="J157" s="10">
        <f t="shared" si="163"/>
        <v>80.285581910488048</v>
      </c>
      <c r="K157" s="10">
        <f t="shared" si="163"/>
        <v>66.920729045402624</v>
      </c>
      <c r="L157" s="10">
        <f t="shared" si="163"/>
        <v>60.590686887872906</v>
      </c>
      <c r="M157" s="10">
        <f t="shared" si="163"/>
        <v>63.673293408745444</v>
      </c>
      <c r="N157" s="10">
        <f t="shared" si="163"/>
        <v>58.402561679847224</v>
      </c>
      <c r="O157" s="10">
        <f t="shared" si="163"/>
        <v>40.216049790788702</v>
      </c>
      <c r="P157" s="10">
        <f t="shared" si="163"/>
        <v>41.112744929443657</v>
      </c>
      <c r="Q157" s="10">
        <f t="shared" si="163"/>
        <v>39.793341109406832</v>
      </c>
      <c r="R157" s="10">
        <f t="shared" si="163"/>
        <v>38.902787852498982</v>
      </c>
      <c r="S157" s="10">
        <f t="shared" si="163"/>
        <v>39.791144024065566</v>
      </c>
      <c r="T157" s="10">
        <f t="shared" si="163"/>
        <v>40.655573894975078</v>
      </c>
      <c r="U157" s="10">
        <f t="shared" si="163"/>
        <v>40.278629047687701</v>
      </c>
      <c r="V157" s="10">
        <f t="shared" si="163"/>
        <v>36.973064618485317</v>
      </c>
      <c r="W157" s="10">
        <f t="shared" si="163"/>
        <v>35.892493088106285</v>
      </c>
      <c r="X157" s="10">
        <f t="shared" si="163"/>
        <v>34.281335538855586</v>
      </c>
      <c r="Y157" s="10">
        <f t="shared" si="163"/>
        <v>32.815351286115842</v>
      </c>
      <c r="Z157" s="10">
        <f t="shared" si="163"/>
        <v>32.839392589340228</v>
      </c>
      <c r="AA157" s="10">
        <f t="shared" si="163"/>
        <v>33.186124371879487</v>
      </c>
      <c r="AB157" s="10">
        <f t="shared" si="163"/>
        <v>32.799231864883893</v>
      </c>
      <c r="AC157" s="10">
        <f t="shared" si="163"/>
        <v>30.830954151381828</v>
      </c>
      <c r="AD157" s="10">
        <f t="shared" si="163"/>
        <v>29.41342888801324</v>
      </c>
      <c r="AE157" s="10">
        <f t="shared" si="163"/>
        <v>28.569644386309971</v>
      </c>
      <c r="AF157" s="10">
        <f t="shared" si="163"/>
        <v>42.364224867557638</v>
      </c>
      <c r="AG157" s="10">
        <f t="shared" ref="AG157" si="164">IF(AND(AG4=0,AG126=0),0,IF(OR(AG4=0,AG126=0),1/0,AG126/(AG4/1000)))</f>
        <v>36.284612441685567</v>
      </c>
    </row>
    <row r="158" spans="1:33" x14ac:dyDescent="0.25">
      <c r="A158" s="32" t="s">
        <v>3</v>
      </c>
      <c r="B158" s="41">
        <f t="shared" ref="B158:Q164" si="165">IF(AND(B5=0,B127=0),0,IF(OR(B5=0,B127=0),1/0,B127/(B5/1000)))</f>
        <v>0</v>
      </c>
      <c r="C158" s="41">
        <f t="shared" si="165"/>
        <v>0</v>
      </c>
      <c r="D158" s="41">
        <f t="shared" si="165"/>
        <v>0</v>
      </c>
      <c r="E158" s="41">
        <f t="shared" si="165"/>
        <v>0</v>
      </c>
      <c r="F158" s="41">
        <f t="shared" si="165"/>
        <v>0</v>
      </c>
      <c r="G158" s="41">
        <f t="shared" si="165"/>
        <v>0</v>
      </c>
      <c r="H158" s="41">
        <f t="shared" si="165"/>
        <v>2206.2386297499111</v>
      </c>
      <c r="I158" s="41">
        <f t="shared" si="165"/>
        <v>2167.5041445289608</v>
      </c>
      <c r="J158" s="41">
        <f t="shared" si="165"/>
        <v>2125.409047791255</v>
      </c>
      <c r="K158" s="41">
        <f t="shared" si="165"/>
        <v>2091.1648407714997</v>
      </c>
      <c r="L158" s="41">
        <f t="shared" si="165"/>
        <v>2082.7589814664434</v>
      </c>
      <c r="M158" s="41">
        <f t="shared" si="165"/>
        <v>2076.9753429432913</v>
      </c>
      <c r="N158" s="41">
        <f t="shared" si="165"/>
        <v>2037.2536424817349</v>
      </c>
      <c r="O158" s="41">
        <f t="shared" si="165"/>
        <v>1895.5678801799538</v>
      </c>
      <c r="P158" s="41">
        <f t="shared" si="165"/>
        <v>1371.0181728638058</v>
      </c>
      <c r="Q158" s="41">
        <f t="shared" si="165"/>
        <v>621.80546669803653</v>
      </c>
      <c r="R158" s="41">
        <f t="shared" si="163"/>
        <v>305.67870830236592</v>
      </c>
      <c r="S158" s="41">
        <f t="shared" si="163"/>
        <v>655.56658106429222</v>
      </c>
      <c r="T158" s="41">
        <f t="shared" si="163"/>
        <v>718.7517367819637</v>
      </c>
      <c r="U158" s="41">
        <f t="shared" si="163"/>
        <v>547.60987574030037</v>
      </c>
      <c r="V158" s="41">
        <f t="shared" si="163"/>
        <v>616.2809666215046</v>
      </c>
      <c r="W158" s="41">
        <f t="shared" si="163"/>
        <v>1331.5068325699217</v>
      </c>
      <c r="X158" s="41">
        <f t="shared" si="163"/>
        <v>669.02016134548899</v>
      </c>
      <c r="Y158" s="41">
        <f t="shared" si="163"/>
        <v>852.19847547534982</v>
      </c>
      <c r="Z158" s="41">
        <f t="shared" si="163"/>
        <v>749.99844873435427</v>
      </c>
      <c r="AA158" s="41">
        <f t="shared" si="163"/>
        <v>1564.9579338119315</v>
      </c>
      <c r="AB158" s="41">
        <f t="shared" si="163"/>
        <v>2216.1878709942148</v>
      </c>
      <c r="AC158" s="41">
        <f t="shared" si="163"/>
        <v>3664.1002126966177</v>
      </c>
      <c r="AD158" s="41">
        <f t="shared" si="163"/>
        <v>1959.5929282339316</v>
      </c>
      <c r="AE158" s="41">
        <f t="shared" si="163"/>
        <v>5392.1442346271606</v>
      </c>
      <c r="AF158" s="41">
        <f t="shared" si="163"/>
        <v>22216.852940705579</v>
      </c>
      <c r="AG158" s="41">
        <f t="shared" ref="AG158" si="166">IF(AND(AG5=0,AG127=0),0,IF(OR(AG5=0,AG127=0),1/0,AG127/(AG5/1000)))</f>
        <v>1077.0833393270207</v>
      </c>
    </row>
    <row r="159" spans="1:33" x14ac:dyDescent="0.25">
      <c r="A159" s="32" t="s">
        <v>48</v>
      </c>
      <c r="B159" s="41">
        <f t="shared" si="165"/>
        <v>48.334182792027292</v>
      </c>
      <c r="C159" s="41">
        <f t="shared" si="163"/>
        <v>48.204227619921603</v>
      </c>
      <c r="D159" s="41">
        <f t="shared" si="163"/>
        <v>48.056042768775967</v>
      </c>
      <c r="E159" s="41">
        <f t="shared" si="163"/>
        <v>47.991294887796968</v>
      </c>
      <c r="F159" s="41">
        <f t="shared" si="163"/>
        <v>47.810222831740575</v>
      </c>
      <c r="G159" s="41">
        <f t="shared" si="163"/>
        <v>47.610699549043353</v>
      </c>
      <c r="H159" s="41">
        <f t="shared" si="163"/>
        <v>46.612009475481884</v>
      </c>
      <c r="I159" s="41">
        <f t="shared" si="163"/>
        <v>45.97945497356077</v>
      </c>
      <c r="J159" s="41">
        <f t="shared" si="163"/>
        <v>47.869303270820865</v>
      </c>
      <c r="K159" s="41">
        <f t="shared" si="163"/>
        <v>49.780367481676485</v>
      </c>
      <c r="L159" s="41">
        <f t="shared" si="163"/>
        <v>48.168614798601801</v>
      </c>
      <c r="M159" s="41">
        <f t="shared" si="163"/>
        <v>47.396833637010161</v>
      </c>
      <c r="N159" s="41">
        <f t="shared" si="163"/>
        <v>46.765455274347552</v>
      </c>
      <c r="O159" s="41">
        <f t="shared" si="163"/>
        <v>30.27052889074319</v>
      </c>
      <c r="P159" s="41">
        <f t="shared" si="163"/>
        <v>35.258574289379737</v>
      </c>
      <c r="Q159" s="41">
        <f t="shared" si="163"/>
        <v>35.197649564265461</v>
      </c>
      <c r="R159" s="41">
        <f t="shared" si="163"/>
        <v>37.251653892461086</v>
      </c>
      <c r="S159" s="41">
        <f t="shared" si="163"/>
        <v>38.228859759121313</v>
      </c>
      <c r="T159" s="41">
        <f t="shared" si="163"/>
        <v>38.523417611865085</v>
      </c>
      <c r="U159" s="41">
        <f t="shared" si="163"/>
        <v>40.777291947256373</v>
      </c>
      <c r="V159" s="41">
        <f t="shared" si="163"/>
        <v>38.862763045131111</v>
      </c>
      <c r="W159" s="41">
        <f t="shared" si="163"/>
        <v>36.542117943468476</v>
      </c>
      <c r="X159" s="41">
        <f t="shared" si="163"/>
        <v>38.298715010963278</v>
      </c>
      <c r="Y159" s="41">
        <f t="shared" si="163"/>
        <v>38.814269729649318</v>
      </c>
      <c r="Z159" s="41">
        <f t="shared" si="163"/>
        <v>39.47157848928628</v>
      </c>
      <c r="AA159" s="41">
        <f t="shared" si="163"/>
        <v>36.537991013432425</v>
      </c>
      <c r="AB159" s="41">
        <f t="shared" si="163"/>
        <v>36.950518251282475</v>
      </c>
      <c r="AC159" s="41">
        <f t="shared" si="163"/>
        <v>34.763998827997547</v>
      </c>
      <c r="AD159" s="41">
        <f t="shared" si="163"/>
        <v>36.231168428399378</v>
      </c>
      <c r="AE159" s="41">
        <f t="shared" si="163"/>
        <v>34.881243941444133</v>
      </c>
      <c r="AF159" s="41">
        <f t="shared" si="163"/>
        <v>39.584157918323143</v>
      </c>
      <c r="AG159" s="41">
        <f t="shared" ref="AG159" si="167">IF(AND(AG6=0,AG128=0),0,IF(OR(AG6=0,AG128=0),1/0,AG128/(AG6/1000)))</f>
        <v>39.09780676278897</v>
      </c>
    </row>
    <row r="160" spans="1:33" x14ac:dyDescent="0.25">
      <c r="A160" s="32" t="s">
        <v>49</v>
      </c>
      <c r="B160" s="41">
        <f t="shared" si="165"/>
        <v>49.923251196224086</v>
      </c>
      <c r="C160" s="41">
        <f t="shared" si="163"/>
        <v>49.84462178210844</v>
      </c>
      <c r="D160" s="41">
        <f t="shared" si="163"/>
        <v>49.752322727330473</v>
      </c>
      <c r="E160" s="41">
        <f t="shared" si="163"/>
        <v>49.755385880316332</v>
      </c>
      <c r="F160" s="41">
        <f t="shared" si="163"/>
        <v>49.653543586844144</v>
      </c>
      <c r="G160" s="41">
        <f t="shared" si="163"/>
        <v>49.51594993060823</v>
      </c>
      <c r="H160" s="41">
        <f t="shared" si="163"/>
        <v>49.017824557759631</v>
      </c>
      <c r="I160" s="41">
        <f t="shared" si="163"/>
        <v>48.905944567770938</v>
      </c>
      <c r="J160" s="41">
        <f t="shared" si="163"/>
        <v>48.870762630743975</v>
      </c>
      <c r="K160" s="41">
        <f t="shared" si="163"/>
        <v>48.893429696076176</v>
      </c>
      <c r="L160" s="41">
        <f t="shared" si="163"/>
        <v>48.739626886758508</v>
      </c>
      <c r="M160" s="41">
        <f t="shared" si="163"/>
        <v>48.942169613428192</v>
      </c>
      <c r="N160" s="41">
        <f t="shared" si="163"/>
        <v>48.717259461683298</v>
      </c>
      <c r="O160" s="41">
        <f t="shared" si="163"/>
        <v>31.614619137519622</v>
      </c>
      <c r="P160" s="41">
        <f t="shared" si="163"/>
        <v>35.919613750664141</v>
      </c>
      <c r="Q160" s="41">
        <f t="shared" si="163"/>
        <v>37.520641518441501</v>
      </c>
      <c r="R160" s="41">
        <f t="shared" si="163"/>
        <v>37.287708983630324</v>
      </c>
      <c r="S160" s="41">
        <f t="shared" si="163"/>
        <v>34.454925098433883</v>
      </c>
      <c r="T160" s="41">
        <f t="shared" si="163"/>
        <v>34.330141295657612</v>
      </c>
      <c r="U160" s="41">
        <f t="shared" si="163"/>
        <v>34.231571787975042</v>
      </c>
      <c r="V160" s="41">
        <f t="shared" si="163"/>
        <v>30.326231464233558</v>
      </c>
      <c r="W160" s="41">
        <f t="shared" si="163"/>
        <v>27.844272612089352</v>
      </c>
      <c r="X160" s="41">
        <f t="shared" si="163"/>
        <v>27.822860923716831</v>
      </c>
      <c r="Y160" s="41">
        <f t="shared" si="163"/>
        <v>25.826333997331698</v>
      </c>
      <c r="Z160" s="41">
        <f t="shared" si="163"/>
        <v>25.776814521758475</v>
      </c>
      <c r="AA160" s="41">
        <f t="shared" si="163"/>
        <v>24.882291674245948</v>
      </c>
      <c r="AB160" s="41">
        <f t="shared" si="163"/>
        <v>23.892680503245831</v>
      </c>
      <c r="AC160" s="41">
        <f t="shared" si="163"/>
        <v>21.939978840491285</v>
      </c>
      <c r="AD160" s="41">
        <f t="shared" si="163"/>
        <v>22.28643984454197</v>
      </c>
      <c r="AE160" s="41">
        <f t="shared" si="163"/>
        <v>21.477667264048421</v>
      </c>
      <c r="AF160" s="41">
        <f t="shared" si="163"/>
        <v>28.279108895488527</v>
      </c>
      <c r="AG160" s="41">
        <f t="shared" ref="AG160" si="168">IF(AND(AG7=0,AG129=0),0,IF(OR(AG7=0,AG129=0),1/0,AG129/(AG7/1000)))</f>
        <v>31.473665092970528</v>
      </c>
    </row>
    <row r="161" spans="1:33" x14ac:dyDescent="0.25">
      <c r="A161" s="5" t="s">
        <v>27</v>
      </c>
      <c r="B161" s="11">
        <f t="shared" si="165"/>
        <v>126.26219187838785</v>
      </c>
      <c r="C161" s="11">
        <f t="shared" si="163"/>
        <v>126.15431909367516</v>
      </c>
      <c r="D161" s="11">
        <f t="shared" si="163"/>
        <v>125.93656870153353</v>
      </c>
      <c r="E161" s="11">
        <f t="shared" si="163"/>
        <v>123.39599246805618</v>
      </c>
      <c r="F161" s="11">
        <f t="shared" si="163"/>
        <v>123.0467607456963</v>
      </c>
      <c r="G161" s="11">
        <f t="shared" si="163"/>
        <v>122.78025006862867</v>
      </c>
      <c r="H161" s="11">
        <f t="shared" si="163"/>
        <v>126.72600458796606</v>
      </c>
      <c r="I161" s="11">
        <f t="shared" si="163"/>
        <v>132.45977303588919</v>
      </c>
      <c r="J161" s="11">
        <f t="shared" si="163"/>
        <v>150.23592733215665</v>
      </c>
      <c r="K161" s="11">
        <f t="shared" si="163"/>
        <v>146.85956523846252</v>
      </c>
      <c r="L161" s="11">
        <f t="shared" si="163"/>
        <v>139.605898617804</v>
      </c>
      <c r="M161" s="11">
        <f t="shared" si="163"/>
        <v>132.67208074533511</v>
      </c>
      <c r="N161" s="11">
        <f t="shared" si="163"/>
        <v>140.39373675849757</v>
      </c>
      <c r="O161" s="11">
        <f t="shared" si="163"/>
        <v>95.784449787270873</v>
      </c>
      <c r="P161" s="11">
        <f t="shared" si="163"/>
        <v>112.1647341085675</v>
      </c>
      <c r="Q161" s="11">
        <f t="shared" si="163"/>
        <v>120.701950855828</v>
      </c>
      <c r="R161" s="11">
        <f t="shared" si="163"/>
        <v>133.72691843325373</v>
      </c>
      <c r="S161" s="11">
        <f t="shared" si="163"/>
        <v>135.97175749278659</v>
      </c>
      <c r="T161" s="11">
        <f t="shared" si="163"/>
        <v>133.77420162633453</v>
      </c>
      <c r="U161" s="11">
        <f t="shared" si="163"/>
        <v>111.11588690500548</v>
      </c>
      <c r="V161" s="11">
        <f t="shared" si="163"/>
        <v>105.79821682017734</v>
      </c>
      <c r="W161" s="11">
        <f t="shared" si="163"/>
        <v>97.997777914910372</v>
      </c>
      <c r="X161" s="11">
        <f t="shared" si="163"/>
        <v>90.389314445888743</v>
      </c>
      <c r="Y161" s="11">
        <f t="shared" si="163"/>
        <v>83.47919196742302</v>
      </c>
      <c r="Z161" s="11">
        <f t="shared" si="163"/>
        <v>73.516289759019926</v>
      </c>
      <c r="AA161" s="11">
        <f t="shared" si="163"/>
        <v>75.699895368222812</v>
      </c>
      <c r="AB161" s="11">
        <f t="shared" si="163"/>
        <v>64.62895463356665</v>
      </c>
      <c r="AC161" s="11">
        <f t="shared" si="163"/>
        <v>66.678380550443393</v>
      </c>
      <c r="AD161" s="11">
        <f t="shared" si="163"/>
        <v>79.088809360604984</v>
      </c>
      <c r="AE161" s="11">
        <f t="shared" si="163"/>
        <v>99.64845968266782</v>
      </c>
      <c r="AF161" s="11">
        <f t="shared" si="163"/>
        <v>187.85236483475754</v>
      </c>
      <c r="AG161" s="11">
        <f t="shared" ref="AG161" si="169">IF(AND(AG8=0,AG130=0),0,IF(OR(AG8=0,AG130=0),1/0,AG130/(AG8/1000)))</f>
        <v>120.9332338638345</v>
      </c>
    </row>
    <row r="162" spans="1:33" x14ac:dyDescent="0.25">
      <c r="A162" s="34" t="s">
        <v>3</v>
      </c>
      <c r="B162" s="42">
        <f t="shared" si="165"/>
        <v>0</v>
      </c>
      <c r="C162" s="42">
        <f t="shared" si="163"/>
        <v>0</v>
      </c>
      <c r="D162" s="42">
        <f t="shared" si="163"/>
        <v>0</v>
      </c>
      <c r="E162" s="42">
        <f t="shared" si="163"/>
        <v>0</v>
      </c>
      <c r="F162" s="42">
        <f t="shared" si="163"/>
        <v>0</v>
      </c>
      <c r="G162" s="42">
        <f t="shared" si="163"/>
        <v>0</v>
      </c>
      <c r="H162" s="42">
        <f t="shared" si="163"/>
        <v>8912.3029189794906</v>
      </c>
      <c r="I162" s="42">
        <f t="shared" si="163"/>
        <v>8743.0127485204393</v>
      </c>
      <c r="J162" s="42">
        <f t="shared" si="163"/>
        <v>8811.8156143467459</v>
      </c>
      <c r="K162" s="42">
        <f t="shared" si="163"/>
        <v>8573.5935538906706</v>
      </c>
      <c r="L162" s="42">
        <f t="shared" si="163"/>
        <v>8997.1255367411832</v>
      </c>
      <c r="M162" s="42">
        <f t="shared" si="163"/>
        <v>9103.7942796224179</v>
      </c>
      <c r="N162" s="42">
        <f t="shared" si="163"/>
        <v>8765.5936939804924</v>
      </c>
      <c r="O162" s="42">
        <f t="shared" si="163"/>
        <v>7819.4547879523852</v>
      </c>
      <c r="P162" s="42">
        <f t="shared" si="163"/>
        <v>4939.4566486021695</v>
      </c>
      <c r="Q162" s="42">
        <f t="shared" si="163"/>
        <v>3471.4463002827661</v>
      </c>
      <c r="R162" s="42">
        <f t="shared" si="163"/>
        <v>1788.2172882194686</v>
      </c>
      <c r="S162" s="42">
        <f t="shared" si="163"/>
        <v>3626.289690685951</v>
      </c>
      <c r="T162" s="42">
        <f t="shared" si="163"/>
        <v>3626.0976229234752</v>
      </c>
      <c r="U162" s="42">
        <f t="shared" si="163"/>
        <v>1917.0210130357923</v>
      </c>
      <c r="V162" s="42">
        <f t="shared" si="163"/>
        <v>2090.056641794481</v>
      </c>
      <c r="W162" s="42">
        <f t="shared" si="163"/>
        <v>4413.390798271118</v>
      </c>
      <c r="X162" s="42">
        <f t="shared" si="163"/>
        <v>2732.7198351047</v>
      </c>
      <c r="Y162" s="42">
        <f t="shared" si="163"/>
        <v>3468.1574901802228</v>
      </c>
      <c r="Z162" s="42">
        <f t="shared" si="163"/>
        <v>2443.5861365794726</v>
      </c>
      <c r="AA162" s="42">
        <f t="shared" si="163"/>
        <v>4720.9119813291945</v>
      </c>
      <c r="AB162" s="42">
        <f t="shared" si="163"/>
        <v>4731.4940896766293</v>
      </c>
      <c r="AC162" s="42">
        <f t="shared" si="163"/>
        <v>9256.9640272489869</v>
      </c>
      <c r="AD162" s="42">
        <f t="shared" si="163"/>
        <v>6076.5463412898962</v>
      </c>
      <c r="AE162" s="42">
        <f t="shared" si="163"/>
        <v>20829.564438495767</v>
      </c>
      <c r="AF162" s="42">
        <f t="shared" si="163"/>
        <v>30309.891495684926</v>
      </c>
      <c r="AG162" s="42">
        <f t="shared" ref="AG162" si="170">IF(AND(AG9=0,AG131=0),0,IF(OR(AG9=0,AG131=0),1/0,AG131/(AG9/1000)))</f>
        <v>2739.0338940394863</v>
      </c>
    </row>
    <row r="163" spans="1:33" x14ac:dyDescent="0.25">
      <c r="A163" s="34" t="s">
        <v>48</v>
      </c>
      <c r="B163" s="42">
        <f t="shared" si="165"/>
        <v>151.37238295462683</v>
      </c>
      <c r="C163" s="42">
        <f t="shared" si="163"/>
        <v>151.11194334297511</v>
      </c>
      <c r="D163" s="42">
        <f t="shared" si="163"/>
        <v>151.03637128218631</v>
      </c>
      <c r="E163" s="42">
        <f t="shared" si="163"/>
        <v>148.07790649835906</v>
      </c>
      <c r="F163" s="42">
        <f t="shared" si="163"/>
        <v>147.45730790598404</v>
      </c>
      <c r="G163" s="42">
        <f t="shared" si="163"/>
        <v>147.49176223116172</v>
      </c>
      <c r="H163" s="42">
        <f t="shared" si="163"/>
        <v>151.79041454863665</v>
      </c>
      <c r="I163" s="42">
        <f t="shared" si="163"/>
        <v>149.7976122172399</v>
      </c>
      <c r="J163" s="42">
        <f t="shared" si="163"/>
        <v>152.5369446692996</v>
      </c>
      <c r="K163" s="42">
        <f t="shared" si="163"/>
        <v>155.36036500626992</v>
      </c>
      <c r="L163" s="42">
        <f t="shared" si="163"/>
        <v>161.82871254684241</v>
      </c>
      <c r="M163" s="42">
        <f t="shared" si="163"/>
        <v>156.54130972685411</v>
      </c>
      <c r="N163" s="42">
        <f t="shared" si="163"/>
        <v>165.47537600949914</v>
      </c>
      <c r="O163" s="42">
        <f t="shared" si="163"/>
        <v>103.34698370539382</v>
      </c>
      <c r="P163" s="42">
        <f t="shared" si="163"/>
        <v>129.22331017634619</v>
      </c>
      <c r="Q163" s="42">
        <f t="shared" si="163"/>
        <v>128.60810994406512</v>
      </c>
      <c r="R163" s="42">
        <f t="shared" si="163"/>
        <v>162.33840571818607</v>
      </c>
      <c r="S163" s="42">
        <f t="shared" si="163"/>
        <v>166.90470013695099</v>
      </c>
      <c r="T163" s="42">
        <f t="shared" si="163"/>
        <v>164.40865924385224</v>
      </c>
      <c r="U163" s="42">
        <f t="shared" si="163"/>
        <v>174.93640161385349</v>
      </c>
      <c r="V163" s="42">
        <f t="shared" si="163"/>
        <v>172.98072759002233</v>
      </c>
      <c r="W163" s="42">
        <f t="shared" si="163"/>
        <v>165.0867874366119</v>
      </c>
      <c r="X163" s="42">
        <f t="shared" si="163"/>
        <v>171.24050196405324</v>
      </c>
      <c r="Y163" s="42">
        <f t="shared" si="163"/>
        <v>179.45108735928264</v>
      </c>
      <c r="Z163" s="42">
        <f t="shared" si="163"/>
        <v>161.97192213586436</v>
      </c>
      <c r="AA163" s="42">
        <f t="shared" si="163"/>
        <v>157.00634771255977</v>
      </c>
      <c r="AB163" s="42">
        <f t="shared" si="163"/>
        <v>147.08194648824932</v>
      </c>
      <c r="AC163" s="42">
        <f t="shared" si="163"/>
        <v>168.8532484128566</v>
      </c>
      <c r="AD163" s="42">
        <f t="shared" si="163"/>
        <v>178.07581830743271</v>
      </c>
      <c r="AE163" s="42">
        <f t="shared" si="163"/>
        <v>177.17401918049438</v>
      </c>
      <c r="AF163" s="42">
        <f t="shared" si="163"/>
        <v>193.19045507286015</v>
      </c>
      <c r="AG163" s="42">
        <f t="shared" ref="AG163" si="171">IF(AND(AG10=0,AG132=0),0,IF(OR(AG10=0,AG132=0),1/0,AG132/(AG10/1000)))</f>
        <v>215.36405062677579</v>
      </c>
    </row>
    <row r="164" spans="1:33" x14ac:dyDescent="0.25">
      <c r="A164" s="36" t="s">
        <v>49</v>
      </c>
      <c r="B164" s="43">
        <f t="shared" si="165"/>
        <v>122.59447744588157</v>
      </c>
      <c r="C164" s="43">
        <f t="shared" si="163"/>
        <v>122.51120177053033</v>
      </c>
      <c r="D164" s="43">
        <f t="shared" si="163"/>
        <v>122.28538356416942</v>
      </c>
      <c r="E164" s="43">
        <f t="shared" si="163"/>
        <v>119.78498860694042</v>
      </c>
      <c r="F164" s="43">
        <f t="shared" si="163"/>
        <v>119.4849813866234</v>
      </c>
      <c r="G164" s="43">
        <f t="shared" si="163"/>
        <v>119.19675030450233</v>
      </c>
      <c r="H164" s="43">
        <f t="shared" si="163"/>
        <v>121.23969096386948</v>
      </c>
      <c r="I164" s="43">
        <f t="shared" si="163"/>
        <v>119.46534731724026</v>
      </c>
      <c r="J164" s="43">
        <f t="shared" si="163"/>
        <v>126.99724690269032</v>
      </c>
      <c r="K164" s="43">
        <f t="shared" si="163"/>
        <v>133.43413182733431</v>
      </c>
      <c r="L164" s="43">
        <f t="shared" si="163"/>
        <v>127.55850427212022</v>
      </c>
      <c r="M164" s="43">
        <f t="shared" si="163"/>
        <v>121.22285366333199</v>
      </c>
      <c r="N164" s="43">
        <f t="shared" si="163"/>
        <v>127.8093115356734</v>
      </c>
      <c r="O164" s="43">
        <f t="shared" si="163"/>
        <v>89.842909806231134</v>
      </c>
      <c r="P164" s="43">
        <f t="shared" si="163"/>
        <v>107.57196165674431</v>
      </c>
      <c r="Q164" s="43">
        <f t="shared" si="163"/>
        <v>116.18222167547299</v>
      </c>
      <c r="R164" s="43">
        <f t="shared" si="163"/>
        <v>123.96820719723394</v>
      </c>
      <c r="S164" s="43">
        <f t="shared" si="163"/>
        <v>112.97181000885348</v>
      </c>
      <c r="T164" s="43">
        <f t="shared" si="163"/>
        <v>110.56597198184026</v>
      </c>
      <c r="U164" s="43">
        <f t="shared" si="163"/>
        <v>94.172392403060144</v>
      </c>
      <c r="V164" s="43">
        <f t="shared" si="163"/>
        <v>87.018110639183377</v>
      </c>
      <c r="W164" s="43">
        <f t="shared" si="163"/>
        <v>81.223648573189351</v>
      </c>
      <c r="X164" s="43">
        <f t="shared" si="163"/>
        <v>79.527424876161263</v>
      </c>
      <c r="Y164" s="43">
        <f t="shared" si="163"/>
        <v>72.261116599449025</v>
      </c>
      <c r="Z164" s="43">
        <f t="shared" si="163"/>
        <v>64.337911934954491</v>
      </c>
      <c r="AA164" s="43">
        <f t="shared" si="163"/>
        <v>65.423488645736242</v>
      </c>
      <c r="AB164" s="43">
        <f t="shared" si="163"/>
        <v>56.09635536135707</v>
      </c>
      <c r="AC164" s="43">
        <f t="shared" si="163"/>
        <v>53.569807821083359</v>
      </c>
      <c r="AD164" s="43">
        <f t="shared" si="163"/>
        <v>49.448121467986915</v>
      </c>
      <c r="AE164" s="43">
        <f t="shared" si="163"/>
        <v>45.70410460038272</v>
      </c>
      <c r="AF164" s="43">
        <f t="shared" si="163"/>
        <v>91.572601771949181</v>
      </c>
      <c r="AG164" s="43">
        <f t="shared" ref="AG164" si="172">IF(AND(AG11=0,AG133=0),0,IF(OR(AG11=0,AG133=0),1/0,AG133/(AG11/1000)))</f>
        <v>92.930129873090308</v>
      </c>
    </row>
    <row r="165" spans="1:33" x14ac:dyDescent="0.25">
      <c r="A165" s="20"/>
      <c r="B165" s="20"/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x14ac:dyDescent="0.25">
      <c r="A166" s="24" t="s">
        <v>28</v>
      </c>
      <c r="B166" s="26">
        <f>IF(AND(B43=0,B123=0),0,IF(OR(B43=0,B123=0),1/0,1000000*B123/B43))</f>
        <v>6191.5220490284755</v>
      </c>
      <c r="C166" s="26">
        <f t="shared" ref="C166:AF166" si="173">IF(AND(C43=0,C123=0),0,IF(OR(C43=0,C123=0),1/0,1000000*C123/C43))</f>
        <v>6185.3477693281648</v>
      </c>
      <c r="D166" s="26">
        <f t="shared" si="173"/>
        <v>6179.2899290165597</v>
      </c>
      <c r="E166" s="26">
        <f t="shared" si="173"/>
        <v>6177.1686041451567</v>
      </c>
      <c r="F166" s="26">
        <f t="shared" si="173"/>
        <v>6171.4657777433476</v>
      </c>
      <c r="G166" s="26">
        <f t="shared" si="173"/>
        <v>6164.82964047522</v>
      </c>
      <c r="H166" s="26">
        <f t="shared" si="173"/>
        <v>6362.0751995918654</v>
      </c>
      <c r="I166" s="26">
        <f t="shared" si="173"/>
        <v>7220.5563286025281</v>
      </c>
      <c r="J166" s="26">
        <f t="shared" si="173"/>
        <v>8196.4082957658502</v>
      </c>
      <c r="K166" s="26">
        <f t="shared" si="173"/>
        <v>7348.237454715194</v>
      </c>
      <c r="L166" s="26">
        <f t="shared" si="173"/>
        <v>6997.9242909085242</v>
      </c>
      <c r="M166" s="26">
        <f t="shared" si="173"/>
        <v>7229.416674735884</v>
      </c>
      <c r="N166" s="26">
        <f t="shared" si="173"/>
        <v>6876.288519509807</v>
      </c>
      <c r="O166" s="26">
        <f t="shared" si="173"/>
        <v>4609.8805390337229</v>
      </c>
      <c r="P166" s="26">
        <f t="shared" si="173"/>
        <v>4650.8190925040053</v>
      </c>
      <c r="Q166" s="26">
        <f t="shared" si="173"/>
        <v>4312.8477908411769</v>
      </c>
      <c r="R166" s="26">
        <f t="shared" si="173"/>
        <v>4196.0522820925789</v>
      </c>
      <c r="S166" s="26">
        <f t="shared" si="173"/>
        <v>4324.34309540512</v>
      </c>
      <c r="T166" s="26">
        <f t="shared" si="173"/>
        <v>4386.818541624375</v>
      </c>
      <c r="U166" s="26">
        <f t="shared" si="173"/>
        <v>4356.6467452688985</v>
      </c>
      <c r="V166" s="26">
        <f t="shared" si="173"/>
        <v>4259.014211932822</v>
      </c>
      <c r="W166" s="26">
        <f t="shared" si="173"/>
        <v>4566.5493121398677</v>
      </c>
      <c r="X166" s="26">
        <f t="shared" si="173"/>
        <v>4656.1666132568471</v>
      </c>
      <c r="Y166" s="26">
        <f t="shared" si="173"/>
        <v>4616.4889089082226</v>
      </c>
      <c r="Z166" s="26">
        <f t="shared" si="173"/>
        <v>4858.8837665107403</v>
      </c>
      <c r="AA166" s="26">
        <f t="shared" si="173"/>
        <v>5148.3754720409397</v>
      </c>
      <c r="AB166" s="26">
        <f t="shared" si="173"/>
        <v>5261.9749492784358</v>
      </c>
      <c r="AC166" s="26">
        <f t="shared" si="173"/>
        <v>5689.1902165172869</v>
      </c>
      <c r="AD166" s="26">
        <f t="shared" si="173"/>
        <v>5833.6587239697847</v>
      </c>
      <c r="AE166" s="26">
        <f t="shared" si="173"/>
        <v>6221.4646434064389</v>
      </c>
      <c r="AF166" s="26">
        <f t="shared" si="173"/>
        <v>6981.6816944511002</v>
      </c>
      <c r="AG166" s="26">
        <f t="shared" ref="AG166" si="174">IF(AND(AG43=0,AG123=0),0,IF(OR(AG43=0,AG123=0),1/0,1000000*AG123/AG43))</f>
        <v>6211.3717171774733</v>
      </c>
    </row>
    <row r="167" spans="1:33" x14ac:dyDescent="0.25">
      <c r="A167" s="3" t="s">
        <v>2</v>
      </c>
      <c r="B167" s="10">
        <f>IF(AND(B44=0,B126=0),0,IF(OR(B44=0,B126=0),1/0,1000000*B126/B44))</f>
        <v>5909.4471529957036</v>
      </c>
      <c r="C167" s="10">
        <f>IF(AND(C44=0,C126=0),0,IF(OR(C44=0,C126=0),1/0,1000000*C126/C44))</f>
        <v>5903.4485433485379</v>
      </c>
      <c r="D167" s="10">
        <f t="shared" ref="D167:AF167" si="175">IF(AND(D44=0,D126=0),0,IF(OR(D44=0,D126=0),1/0,1000000*D126/D44))</f>
        <v>5896.5037990568608</v>
      </c>
      <c r="E167" s="10">
        <f t="shared" si="175"/>
        <v>5901.9405382039977</v>
      </c>
      <c r="F167" s="10">
        <f t="shared" si="175"/>
        <v>5896.1706658986395</v>
      </c>
      <c r="G167" s="10">
        <f t="shared" si="175"/>
        <v>5888.1327044002073</v>
      </c>
      <c r="H167" s="10">
        <f t="shared" si="175"/>
        <v>6093.1944024352788</v>
      </c>
      <c r="I167" s="10">
        <f t="shared" si="175"/>
        <v>6988.5695044457098</v>
      </c>
      <c r="J167" s="10">
        <f t="shared" si="175"/>
        <v>7986.0150483639336</v>
      </c>
      <c r="K167" s="10">
        <f t="shared" si="175"/>
        <v>7096.0739216615993</v>
      </c>
      <c r="L167" s="10">
        <f t="shared" si="175"/>
        <v>6747.6644975010904</v>
      </c>
      <c r="M167" s="10">
        <f t="shared" si="175"/>
        <v>6991.3020707181995</v>
      </c>
      <c r="N167" s="10">
        <f t="shared" si="175"/>
        <v>6611.8870604589401</v>
      </c>
      <c r="O167" s="10">
        <f t="shared" si="175"/>
        <v>4468.9830629376984</v>
      </c>
      <c r="P167" s="10">
        <f t="shared" si="175"/>
        <v>4554.0711227434622</v>
      </c>
      <c r="Q167" s="10">
        <f t="shared" si="175"/>
        <v>4216.100945818429</v>
      </c>
      <c r="R167" s="10">
        <f t="shared" si="175"/>
        <v>4119.252159224714</v>
      </c>
      <c r="S167" s="10">
        <f t="shared" si="175"/>
        <v>4266.3560489118727</v>
      </c>
      <c r="T167" s="10">
        <f t="shared" si="175"/>
        <v>4320.1981686345152</v>
      </c>
      <c r="U167" s="10">
        <f t="shared" si="175"/>
        <v>4282.8424480860594</v>
      </c>
      <c r="V167" s="10">
        <f t="shared" si="175"/>
        <v>4190.8141304178207</v>
      </c>
      <c r="W167" s="10">
        <f t="shared" si="175"/>
        <v>4438.6822977235015</v>
      </c>
      <c r="X167" s="10">
        <f t="shared" si="175"/>
        <v>4513.5326026429975</v>
      </c>
      <c r="Y167" s="10">
        <f t="shared" si="175"/>
        <v>4492.0825542676603</v>
      </c>
      <c r="Z167" s="10">
        <f t="shared" si="175"/>
        <v>4749.2113027729565</v>
      </c>
      <c r="AA167" s="10">
        <f t="shared" si="175"/>
        <v>5032.4490219084537</v>
      </c>
      <c r="AB167" s="10">
        <f t="shared" si="175"/>
        <v>5137.8969009334369</v>
      </c>
      <c r="AC167" s="10">
        <f t="shared" si="175"/>
        <v>5579.3940902509685</v>
      </c>
      <c r="AD167" s="10">
        <f t="shared" si="175"/>
        <v>5736.9777897085369</v>
      </c>
      <c r="AE167" s="10">
        <f t="shared" si="175"/>
        <v>6033.0301776364477</v>
      </c>
      <c r="AF167" s="10">
        <f t="shared" si="175"/>
        <v>6163.9448559009415</v>
      </c>
      <c r="AG167" s="10">
        <f t="shared" ref="AG167" si="176">IF(AND(AG44=0,AG126=0),0,IF(OR(AG44=0,AG126=0),1/0,1000000*AG126/AG44))</f>
        <v>5915.2837280582544</v>
      </c>
    </row>
    <row r="168" spans="1:33" x14ac:dyDescent="0.25">
      <c r="A168" s="32" t="s">
        <v>3</v>
      </c>
      <c r="B168" s="41">
        <f t="shared" ref="B168:C174" si="177">IF(AND(B45=0,B127=0),0,IF(OR(B45=0,B127=0),1/0,1000000*B127/B45))</f>
        <v>0</v>
      </c>
      <c r="C168" s="41">
        <f t="shared" si="177"/>
        <v>0</v>
      </c>
      <c r="D168" s="41">
        <f t="shared" ref="D168:AF168" si="178">IF(AND(D45=0,D127=0),0,IF(OR(D45=0,D127=0),1/0,1000000*D127/D45))</f>
        <v>0</v>
      </c>
      <c r="E168" s="41">
        <f t="shared" si="178"/>
        <v>0</v>
      </c>
      <c r="F168" s="41">
        <f t="shared" si="178"/>
        <v>0</v>
      </c>
      <c r="G168" s="41">
        <f t="shared" si="178"/>
        <v>0</v>
      </c>
      <c r="H168" s="41">
        <f t="shared" si="178"/>
        <v>17117.468514018383</v>
      </c>
      <c r="I168" s="41">
        <f t="shared" si="178"/>
        <v>17093.896521187267</v>
      </c>
      <c r="J168" s="41">
        <f t="shared" si="178"/>
        <v>17075.489376986796</v>
      </c>
      <c r="K168" s="41">
        <f t="shared" si="178"/>
        <v>17067.484650194991</v>
      </c>
      <c r="L168" s="41">
        <f t="shared" si="178"/>
        <v>17030.219665224056</v>
      </c>
      <c r="M168" s="41">
        <f t="shared" si="178"/>
        <v>17100.738760939654</v>
      </c>
      <c r="N168" s="41">
        <f t="shared" si="178"/>
        <v>16931.907085143743</v>
      </c>
      <c r="O168" s="41">
        <f t="shared" si="178"/>
        <v>16066.269339112112</v>
      </c>
      <c r="P168" s="41">
        <f t="shared" si="178"/>
        <v>9556.7673840202206</v>
      </c>
      <c r="Q168" s="41">
        <f t="shared" si="178"/>
        <v>6105.8700107966524</v>
      </c>
      <c r="R168" s="41">
        <f t="shared" si="178"/>
        <v>2982.2771292874418</v>
      </c>
      <c r="S168" s="41">
        <f t="shared" si="178"/>
        <v>6961.367529567664</v>
      </c>
      <c r="T168" s="41">
        <f t="shared" si="178"/>
        <v>7315.3318477003559</v>
      </c>
      <c r="U168" s="41">
        <f t="shared" si="178"/>
        <v>4172.6261556316904</v>
      </c>
      <c r="V168" s="41">
        <f t="shared" si="178"/>
        <v>5119.9484364666723</v>
      </c>
      <c r="W168" s="41">
        <f t="shared" si="178"/>
        <v>11994.182843322129</v>
      </c>
      <c r="X168" s="41">
        <f t="shared" si="178"/>
        <v>7237.5701321766328</v>
      </c>
      <c r="Y168" s="41">
        <f t="shared" si="178"/>
        <v>9066.4962228024488</v>
      </c>
      <c r="Z168" s="41">
        <f t="shared" si="178"/>
        <v>7565.2618777906901</v>
      </c>
      <c r="AA168" s="41">
        <f t="shared" si="178"/>
        <v>14466.021559515541</v>
      </c>
      <c r="AB168" s="41">
        <f t="shared" si="178"/>
        <v>17779.377815561005</v>
      </c>
      <c r="AC168" s="41">
        <f t="shared" si="178"/>
        <v>33903.085554961312</v>
      </c>
      <c r="AD168" s="41">
        <f t="shared" si="178"/>
        <v>21745.293092534597</v>
      </c>
      <c r="AE168" s="41">
        <f t="shared" si="178"/>
        <v>72339.300308364007</v>
      </c>
      <c r="AF168" s="41">
        <f t="shared" si="178"/>
        <v>98710.747206966218</v>
      </c>
      <c r="AG168" s="41">
        <f t="shared" ref="AG168" si="179">IF(AND(AG45=0,AG127=0),0,IF(OR(AG45=0,AG127=0),1/0,1000000*AG127/AG45))</f>
        <v>11143.301010916615</v>
      </c>
    </row>
    <row r="169" spans="1:33" x14ac:dyDescent="0.25">
      <c r="A169" s="32" t="s">
        <v>48</v>
      </c>
      <c r="B169" s="41">
        <f t="shared" si="177"/>
        <v>3961.9993402850855</v>
      </c>
      <c r="C169" s="41">
        <f t="shared" si="177"/>
        <v>3957.9069730678643</v>
      </c>
      <c r="D169" s="41">
        <f t="shared" ref="D169:AF169" si="180">IF(AND(D46=0,D128=0),0,IF(OR(D46=0,D128=0),1/0,1000000*D128/D46))</f>
        <v>3953.3062357345339</v>
      </c>
      <c r="E169" s="41">
        <f t="shared" si="180"/>
        <v>3957.0098122409927</v>
      </c>
      <c r="F169" s="41">
        <f t="shared" si="180"/>
        <v>3953.0558402209899</v>
      </c>
      <c r="G169" s="41">
        <f t="shared" si="180"/>
        <v>3947.6524016062158</v>
      </c>
      <c r="H169" s="41">
        <f t="shared" si="180"/>
        <v>3943.3642240075537</v>
      </c>
      <c r="I169" s="41">
        <f t="shared" si="180"/>
        <v>3942.0454708670695</v>
      </c>
      <c r="J169" s="41">
        <f t="shared" si="180"/>
        <v>3923.5305433178214</v>
      </c>
      <c r="K169" s="41">
        <f t="shared" si="180"/>
        <v>3913.8170175987716</v>
      </c>
      <c r="L169" s="41">
        <f t="shared" si="180"/>
        <v>3914.9140920436989</v>
      </c>
      <c r="M169" s="41">
        <f t="shared" si="180"/>
        <v>3919.5923233630842</v>
      </c>
      <c r="N169" s="41">
        <f t="shared" si="180"/>
        <v>3889.6945241613221</v>
      </c>
      <c r="O169" s="41">
        <f t="shared" si="180"/>
        <v>2500.5921003943336</v>
      </c>
      <c r="P169" s="41">
        <f t="shared" si="180"/>
        <v>2839.5529438516105</v>
      </c>
      <c r="Q169" s="41">
        <f t="shared" si="180"/>
        <v>2716.0295225310579</v>
      </c>
      <c r="R169" s="41">
        <f t="shared" si="180"/>
        <v>2836.4309545566116</v>
      </c>
      <c r="S169" s="41">
        <f t="shared" si="180"/>
        <v>2829.9712079856258</v>
      </c>
      <c r="T169" s="41">
        <f t="shared" si="180"/>
        <v>2780.9543407820856</v>
      </c>
      <c r="U169" s="41">
        <f t="shared" si="180"/>
        <v>2961.0979047551982</v>
      </c>
      <c r="V169" s="41">
        <f t="shared" si="180"/>
        <v>2871.4728707284612</v>
      </c>
      <c r="W169" s="41">
        <f t="shared" si="180"/>
        <v>2882.5314856624641</v>
      </c>
      <c r="X169" s="41">
        <f t="shared" si="180"/>
        <v>3272.8841810427548</v>
      </c>
      <c r="Y169" s="41">
        <f t="shared" si="180"/>
        <v>3297.7875289190165</v>
      </c>
      <c r="Z169" s="41">
        <f t="shared" si="180"/>
        <v>3518.7148449881879</v>
      </c>
      <c r="AA169" s="41">
        <f t="shared" si="180"/>
        <v>3402.3836426741609</v>
      </c>
      <c r="AB169" s="41">
        <f t="shared" si="180"/>
        <v>3425.6920759201139</v>
      </c>
      <c r="AC169" s="41">
        <f t="shared" si="180"/>
        <v>3744.646525447517</v>
      </c>
      <c r="AD169" s="41">
        <f t="shared" si="180"/>
        <v>4206.0099669032534</v>
      </c>
      <c r="AE169" s="41">
        <f t="shared" si="180"/>
        <v>4243.1595738517826</v>
      </c>
      <c r="AF169" s="41">
        <f t="shared" si="180"/>
        <v>3681.4411164751637</v>
      </c>
      <c r="AG169" s="41">
        <f t="shared" ref="AG169" si="181">IF(AND(AG46=0,AG128=0),0,IF(OR(AG46=0,AG128=0),1/0,1000000*AG128/AG46))</f>
        <v>4693.8386815815429</v>
      </c>
    </row>
    <row r="170" spans="1:33" x14ac:dyDescent="0.25">
      <c r="A170" s="32" t="s">
        <v>49</v>
      </c>
      <c r="B170" s="41">
        <f t="shared" si="177"/>
        <v>10611.634504314665</v>
      </c>
      <c r="C170" s="41">
        <f t="shared" si="177"/>
        <v>10600.975189162682</v>
      </c>
      <c r="D170" s="41">
        <f t="shared" ref="D170:AF170" si="182">IF(AND(D47=0,D129=0),0,IF(OR(D47=0,D129=0),1/0,1000000*D129/D47))</f>
        <v>10588.966063079661</v>
      </c>
      <c r="E170" s="41">
        <f t="shared" si="182"/>
        <v>10598.787539223189</v>
      </c>
      <c r="F170" s="41">
        <f t="shared" si="182"/>
        <v>10587.909735898493</v>
      </c>
      <c r="G170" s="41">
        <f t="shared" si="182"/>
        <v>10573.795904802872</v>
      </c>
      <c r="H170" s="41">
        <f t="shared" si="182"/>
        <v>10561.99909641</v>
      </c>
      <c r="I170" s="41">
        <f t="shared" si="182"/>
        <v>10558.444362016993</v>
      </c>
      <c r="J170" s="41">
        <f t="shared" si="182"/>
        <v>10508.809979766374</v>
      </c>
      <c r="K170" s="41">
        <f t="shared" si="182"/>
        <v>10482.801614864373</v>
      </c>
      <c r="L170" s="41">
        <f t="shared" si="182"/>
        <v>10485.777945664855</v>
      </c>
      <c r="M170" s="41">
        <f t="shared" si="182"/>
        <v>10498.785611675119</v>
      </c>
      <c r="N170" s="41">
        <f t="shared" si="182"/>
        <v>10418.746859245735</v>
      </c>
      <c r="O170" s="41">
        <f t="shared" si="182"/>
        <v>6421.0793155261044</v>
      </c>
      <c r="P170" s="41">
        <f t="shared" si="182"/>
        <v>6989.3718745013775</v>
      </c>
      <c r="Q170" s="41">
        <f t="shared" si="182"/>
        <v>6771.3814500284225</v>
      </c>
      <c r="R170" s="41">
        <f t="shared" si="182"/>
        <v>7078.7112037434827</v>
      </c>
      <c r="S170" s="41">
        <f t="shared" si="182"/>
        <v>6789.8729597571082</v>
      </c>
      <c r="T170" s="41">
        <f t="shared" si="182"/>
        <v>7100.5226005125069</v>
      </c>
      <c r="U170" s="41">
        <f t="shared" si="182"/>
        <v>7157.3275392860942</v>
      </c>
      <c r="V170" s="41">
        <f t="shared" si="182"/>
        <v>6873.6089382179571</v>
      </c>
      <c r="W170" s="41">
        <f t="shared" si="182"/>
        <v>6619.9484810524564</v>
      </c>
      <c r="X170" s="41">
        <f t="shared" si="182"/>
        <v>6397.2764626401395</v>
      </c>
      <c r="Y170" s="41">
        <f t="shared" si="182"/>
        <v>6104.7338090382464</v>
      </c>
      <c r="Z170" s="41">
        <f t="shared" si="182"/>
        <v>6547.1258211715885</v>
      </c>
      <c r="AA170" s="41">
        <f t="shared" si="182"/>
        <v>6899.5420925094986</v>
      </c>
      <c r="AB170" s="41">
        <f t="shared" si="182"/>
        <v>7158.8105781130234</v>
      </c>
      <c r="AC170" s="41">
        <f t="shared" si="182"/>
        <v>7175.8685826969595</v>
      </c>
      <c r="AD170" s="41">
        <f t="shared" si="182"/>
        <v>7423.3482526968191</v>
      </c>
      <c r="AE170" s="41">
        <f t="shared" si="182"/>
        <v>7651.6388878316311</v>
      </c>
      <c r="AF170" s="41">
        <f t="shared" si="182"/>
        <v>6909.65539199668</v>
      </c>
      <c r="AG170" s="41">
        <f t="shared" ref="AG170" si="183">IF(AND(AG47=0,AG129=0),0,IF(OR(AG47=0,AG129=0),1/0,1000000*AG129/AG47))</f>
        <v>8101.9297288070502</v>
      </c>
    </row>
    <row r="171" spans="1:33" x14ac:dyDescent="0.25">
      <c r="A171" s="5" t="s">
        <v>1</v>
      </c>
      <c r="B171" s="11">
        <f t="shared" si="177"/>
        <v>14507.826871843676</v>
      </c>
      <c r="C171" s="11">
        <f t="shared" si="177"/>
        <v>14494.259690840641</v>
      </c>
      <c r="D171" s="11">
        <f t="shared" ref="D171:AF171" si="184">IF(AND(D48=0,D130=0),0,IF(OR(D48=0,D130=0),1/0,1000000*D130/D48))</f>
        <v>14514.959489390496</v>
      </c>
      <c r="E171" s="11">
        <f t="shared" si="184"/>
        <v>14451.325060971276</v>
      </c>
      <c r="F171" s="11">
        <f t="shared" si="184"/>
        <v>14483.430730225011</v>
      </c>
      <c r="G171" s="11">
        <f t="shared" si="184"/>
        <v>14493.796347769356</v>
      </c>
      <c r="H171" s="11">
        <f t="shared" si="184"/>
        <v>14515.175365773384</v>
      </c>
      <c r="I171" s="11">
        <f t="shared" si="184"/>
        <v>14488.381508065007</v>
      </c>
      <c r="J171" s="11">
        <f t="shared" si="184"/>
        <v>14926.941024978401</v>
      </c>
      <c r="K171" s="11">
        <f t="shared" si="184"/>
        <v>15291.716231011296</v>
      </c>
      <c r="L171" s="11">
        <f t="shared" si="184"/>
        <v>14442.817135390052</v>
      </c>
      <c r="M171" s="11">
        <f t="shared" si="184"/>
        <v>14931.257949790828</v>
      </c>
      <c r="N171" s="11">
        <f t="shared" si="184"/>
        <v>14141.447373042925</v>
      </c>
      <c r="O171" s="11">
        <f t="shared" si="184"/>
        <v>11067.740087647673</v>
      </c>
      <c r="P171" s="11">
        <f t="shared" si="184"/>
        <v>9755.5302554451646</v>
      </c>
      <c r="Q171" s="11">
        <f t="shared" si="184"/>
        <v>9459.6618020072874</v>
      </c>
      <c r="R171" s="11">
        <f t="shared" si="184"/>
        <v>7980.0200583214855</v>
      </c>
      <c r="S171" s="11">
        <f t="shared" si="184"/>
        <v>7232.5443103994294</v>
      </c>
      <c r="T171" s="11">
        <f t="shared" si="184"/>
        <v>8267.1970497837647</v>
      </c>
      <c r="U171" s="11">
        <f t="shared" si="184"/>
        <v>8762.6794185648341</v>
      </c>
      <c r="V171" s="11">
        <f t="shared" si="184"/>
        <v>7699.7888413721739</v>
      </c>
      <c r="W171" s="11">
        <f t="shared" si="184"/>
        <v>11360.698521351755</v>
      </c>
      <c r="X171" s="11">
        <f t="shared" si="184"/>
        <v>13095.641145350188</v>
      </c>
      <c r="Y171" s="11">
        <f t="shared" si="184"/>
        <v>12067.714042231552</v>
      </c>
      <c r="Z171" s="11">
        <f t="shared" si="184"/>
        <v>11499.388148697386</v>
      </c>
      <c r="AA171" s="11">
        <f t="shared" si="184"/>
        <v>11788.558985035024</v>
      </c>
      <c r="AB171" s="11">
        <f t="shared" si="184"/>
        <v>12012.788406593327</v>
      </c>
      <c r="AC171" s="11">
        <f t="shared" si="184"/>
        <v>10966.097328833226</v>
      </c>
      <c r="AD171" s="11">
        <f t="shared" si="184"/>
        <v>10199.084500819237</v>
      </c>
      <c r="AE171" s="11">
        <f t="shared" si="184"/>
        <v>15439.196958975182</v>
      </c>
      <c r="AF171" s="11">
        <f t="shared" si="184"/>
        <v>18653.680775557408</v>
      </c>
      <c r="AG171" s="11">
        <f t="shared" ref="AG171" si="185">IF(AND(AG48=0,AG130=0),0,IF(OR(AG48=0,AG130=0),1/0,1000000*AG130/AG48))</f>
        <v>10157.281762115443</v>
      </c>
    </row>
    <row r="172" spans="1:33" x14ac:dyDescent="0.25">
      <c r="A172" s="34" t="s">
        <v>3</v>
      </c>
      <c r="B172" s="42">
        <f t="shared" si="177"/>
        <v>0</v>
      </c>
      <c r="C172" s="42">
        <f t="shared" si="177"/>
        <v>0</v>
      </c>
      <c r="D172" s="42">
        <f t="shared" ref="D172:AF172" si="186">IF(AND(D49=0,D131=0),0,IF(OR(D49=0,D131=0),1/0,1000000*D131/D49))</f>
        <v>0</v>
      </c>
      <c r="E172" s="42">
        <f t="shared" si="186"/>
        <v>0</v>
      </c>
      <c r="F172" s="42">
        <f t="shared" si="186"/>
        <v>0</v>
      </c>
      <c r="G172" s="42">
        <f t="shared" si="186"/>
        <v>0</v>
      </c>
      <c r="H172" s="42">
        <f t="shared" si="186"/>
        <v>15642.66677842683</v>
      </c>
      <c r="I172" s="42">
        <f t="shared" si="186"/>
        <v>15621.125694308079</v>
      </c>
      <c r="J172" s="42">
        <f t="shared" si="186"/>
        <v>15604.304467335496</v>
      </c>
      <c r="K172" s="42">
        <f t="shared" si="186"/>
        <v>15596.989409401902</v>
      </c>
      <c r="L172" s="42">
        <f t="shared" si="186"/>
        <v>15562.935089867091</v>
      </c>
      <c r="M172" s="42">
        <f t="shared" si="186"/>
        <v>15627.378422413123</v>
      </c>
      <c r="N172" s="42">
        <f t="shared" si="186"/>
        <v>15473.092895674396</v>
      </c>
      <c r="O172" s="42">
        <f t="shared" si="186"/>
        <v>14682.03650781471</v>
      </c>
      <c r="P172" s="42">
        <f t="shared" si="186"/>
        <v>8733.378276392823</v>
      </c>
      <c r="Q172" s="42">
        <f t="shared" si="186"/>
        <v>5579.8022875322804</v>
      </c>
      <c r="R172" s="42">
        <f t="shared" si="186"/>
        <v>2763.3822904791214</v>
      </c>
      <c r="S172" s="42">
        <f t="shared" si="186"/>
        <v>6540.4744201019885</v>
      </c>
      <c r="T172" s="42">
        <f t="shared" si="186"/>
        <v>6968.9995571078653</v>
      </c>
      <c r="U172" s="42">
        <f t="shared" si="186"/>
        <v>4030.5804888055686</v>
      </c>
      <c r="V172" s="42">
        <f t="shared" si="186"/>
        <v>5014.7054292390167</v>
      </c>
      <c r="W172" s="42">
        <f t="shared" si="186"/>
        <v>11726.078433523002</v>
      </c>
      <c r="X172" s="42">
        <f t="shared" si="186"/>
        <v>7062.8048587574858</v>
      </c>
      <c r="Y172" s="42">
        <f t="shared" si="186"/>
        <v>8823.8255580767946</v>
      </c>
      <c r="Z172" s="42">
        <f t="shared" si="186"/>
        <v>7343.0343680463611</v>
      </c>
      <c r="AA172" s="42">
        <f t="shared" si="186"/>
        <v>14003.481571209473</v>
      </c>
      <c r="AB172" s="42">
        <f t="shared" si="186"/>
        <v>17164.847452278762</v>
      </c>
      <c r="AC172" s="42">
        <f t="shared" si="186"/>
        <v>32643.764476913944</v>
      </c>
      <c r="AD172" s="42">
        <f t="shared" si="186"/>
        <v>20881.660999934305</v>
      </c>
      <c r="AE172" s="42">
        <f t="shared" si="186"/>
        <v>71398.246695258233</v>
      </c>
      <c r="AF172" s="42">
        <f t="shared" si="186"/>
        <v>97426.630483200381</v>
      </c>
      <c r="AG172" s="42">
        <f t="shared" ref="AG172" si="187">IF(AND(AG49=0,AG131=0),0,IF(OR(AG49=0,AG131=0),1/0,1000000*AG131/AG49))</f>
        <v>10998.339093486569</v>
      </c>
    </row>
    <row r="173" spans="1:33" x14ac:dyDescent="0.25">
      <c r="A173" s="34" t="s">
        <v>48</v>
      </c>
      <c r="B173" s="42">
        <f t="shared" si="177"/>
        <v>3354.9678842756916</v>
      </c>
      <c r="C173" s="42">
        <f t="shared" si="177"/>
        <v>3351.5025226223379</v>
      </c>
      <c r="D173" s="42">
        <f t="shared" ref="D173:AF173" si="188">IF(AND(D50=0,D132=0),0,IF(OR(D50=0,D132=0),1/0,1000000*D132/D50))</f>
        <v>3347.6066799753266</v>
      </c>
      <c r="E173" s="42">
        <f t="shared" si="188"/>
        <v>3350.7428188711074</v>
      </c>
      <c r="F173" s="42">
        <f t="shared" si="188"/>
        <v>3347.3946484139465</v>
      </c>
      <c r="G173" s="42">
        <f t="shared" si="188"/>
        <v>3342.8190890914366</v>
      </c>
      <c r="H173" s="42">
        <f t="shared" si="188"/>
        <v>3339.1879178342128</v>
      </c>
      <c r="I173" s="42">
        <f t="shared" si="188"/>
        <v>3338.0712153682066</v>
      </c>
      <c r="J173" s="42">
        <f t="shared" si="188"/>
        <v>3322.3930231292975</v>
      </c>
      <c r="K173" s="42">
        <f t="shared" si="188"/>
        <v>3314.1677398741649</v>
      </c>
      <c r="L173" s="42">
        <f t="shared" si="188"/>
        <v>3315.0967277949767</v>
      </c>
      <c r="M173" s="42">
        <f t="shared" si="188"/>
        <v>3319.0581913096635</v>
      </c>
      <c r="N173" s="42">
        <f t="shared" si="188"/>
        <v>3293.7411360763285</v>
      </c>
      <c r="O173" s="42">
        <f t="shared" si="188"/>
        <v>2117.4678408434129</v>
      </c>
      <c r="P173" s="42">
        <f t="shared" si="188"/>
        <v>2404.49533533672</v>
      </c>
      <c r="Q173" s="42">
        <f t="shared" si="188"/>
        <v>2299.8973594429422</v>
      </c>
      <c r="R173" s="42">
        <f t="shared" si="188"/>
        <v>2409.7185029004918</v>
      </c>
      <c r="S173" s="42">
        <f t="shared" si="188"/>
        <v>2412.0810503950329</v>
      </c>
      <c r="T173" s="42">
        <f t="shared" si="188"/>
        <v>2378.0183721787739</v>
      </c>
      <c r="U173" s="42">
        <f t="shared" si="188"/>
        <v>2540.2782678855265</v>
      </c>
      <c r="V173" s="42">
        <f t="shared" si="188"/>
        <v>2471.3608394079351</v>
      </c>
      <c r="W173" s="42">
        <f t="shared" si="188"/>
        <v>2427.835772283549</v>
      </c>
      <c r="X173" s="42">
        <f t="shared" si="188"/>
        <v>2697.2677948662599</v>
      </c>
      <c r="Y173" s="42">
        <f t="shared" si="188"/>
        <v>2690.7778571963345</v>
      </c>
      <c r="Z173" s="42">
        <f t="shared" si="188"/>
        <v>2842.5126315908287</v>
      </c>
      <c r="AA173" s="42">
        <f t="shared" si="188"/>
        <v>2721.2357937699185</v>
      </c>
      <c r="AB173" s="42">
        <f t="shared" si="188"/>
        <v>2712.6713480971389</v>
      </c>
      <c r="AC173" s="42">
        <f t="shared" si="188"/>
        <v>2935.8039192425008</v>
      </c>
      <c r="AD173" s="42">
        <f t="shared" si="188"/>
        <v>3264.7900974482413</v>
      </c>
      <c r="AE173" s="42">
        <f t="shared" si="188"/>
        <v>3218.1553958701429</v>
      </c>
      <c r="AF173" s="42">
        <f t="shared" si="188"/>
        <v>2792.1291639776987</v>
      </c>
      <c r="AG173" s="42">
        <f t="shared" ref="AG173" si="189">IF(AND(AG50=0,AG132=0),0,IF(OR(AG50=0,AG132=0),1/0,1000000*AG132/AG50))</f>
        <v>3559.9656382386347</v>
      </c>
    </row>
    <row r="174" spans="1:33" x14ac:dyDescent="0.25">
      <c r="A174" s="36" t="s">
        <v>49</v>
      </c>
      <c r="B174" s="43">
        <f t="shared" si="177"/>
        <v>36228.01975013232</v>
      </c>
      <c r="C174" s="43">
        <f t="shared" si="177"/>
        <v>36110.421123179331</v>
      </c>
      <c r="D174" s="43">
        <f t="shared" ref="D174:AF174" si="190">IF(AND(D51=0,D133=0),0,IF(OR(D51=0,D133=0),1/0,1000000*D133/D51))</f>
        <v>36229.256618808882</v>
      </c>
      <c r="E174" s="43">
        <f t="shared" si="190"/>
        <v>36052.458072625654</v>
      </c>
      <c r="F174" s="43">
        <f t="shared" si="190"/>
        <v>36123.172769327903</v>
      </c>
      <c r="G174" s="43">
        <f t="shared" si="190"/>
        <v>36104.982362375231</v>
      </c>
      <c r="H174" s="43">
        <f t="shared" si="190"/>
        <v>36141.488080292664</v>
      </c>
      <c r="I174" s="43">
        <f t="shared" si="190"/>
        <v>35959.046932389218</v>
      </c>
      <c r="J174" s="43">
        <f t="shared" si="190"/>
        <v>36608.724972279662</v>
      </c>
      <c r="K174" s="43">
        <f t="shared" si="190"/>
        <v>37317.651105141253</v>
      </c>
      <c r="L174" s="43">
        <f t="shared" si="190"/>
        <v>35847.642126893254</v>
      </c>
      <c r="M174" s="43">
        <f t="shared" si="190"/>
        <v>36711.489917297862</v>
      </c>
      <c r="N174" s="43">
        <f t="shared" si="190"/>
        <v>35290.235845182891</v>
      </c>
      <c r="O174" s="43">
        <f t="shared" si="190"/>
        <v>23309.037325405217</v>
      </c>
      <c r="P174" s="43">
        <f t="shared" si="190"/>
        <v>22622.901010084268</v>
      </c>
      <c r="Q174" s="43">
        <f t="shared" si="190"/>
        <v>24163.311499760795</v>
      </c>
      <c r="R174" s="43">
        <f t="shared" si="190"/>
        <v>24318.026409498842</v>
      </c>
      <c r="S174" s="43">
        <f t="shared" si="190"/>
        <v>23717.048617444882</v>
      </c>
      <c r="T174" s="43">
        <f t="shared" si="190"/>
        <v>28761.003951782066</v>
      </c>
      <c r="U174" s="43">
        <f t="shared" si="190"/>
        <v>28041.462222137081</v>
      </c>
      <c r="V174" s="43">
        <f t="shared" si="190"/>
        <v>25957.435749854463</v>
      </c>
      <c r="W174" s="43">
        <f t="shared" si="190"/>
        <v>30044.308932641507</v>
      </c>
      <c r="X174" s="43">
        <f t="shared" si="190"/>
        <v>33376.503500147555</v>
      </c>
      <c r="Y174" s="43">
        <f t="shared" si="190"/>
        <v>31333.11844975112</v>
      </c>
      <c r="Z174" s="43">
        <f t="shared" si="190"/>
        <v>32057.0341560173</v>
      </c>
      <c r="AA174" s="43">
        <f t="shared" si="190"/>
        <v>32471.522048038136</v>
      </c>
      <c r="AB174" s="43">
        <f t="shared" si="190"/>
        <v>33314.271525464814</v>
      </c>
      <c r="AC174" s="43">
        <f t="shared" si="190"/>
        <v>30413.721258371148</v>
      </c>
      <c r="AD174" s="43">
        <f t="shared" si="190"/>
        <v>28528.782966701488</v>
      </c>
      <c r="AE174" s="43">
        <f t="shared" si="190"/>
        <v>24724.632173381182</v>
      </c>
      <c r="AF174" s="43">
        <f t="shared" si="190"/>
        <v>30954.582336694682</v>
      </c>
      <c r="AG174" s="43">
        <f t="shared" ref="AG174" si="191">IF(AND(AG51=0,AG133=0),0,IF(OR(AG51=0,AG133=0),1/0,1000000*AG133/AG51))</f>
        <v>31786.41452223216</v>
      </c>
    </row>
    <row r="175" spans="1:33" x14ac:dyDescent="0.25">
      <c r="A175" s="20"/>
      <c r="B175" s="20"/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x14ac:dyDescent="0.25">
      <c r="A176" s="24" t="s">
        <v>29</v>
      </c>
      <c r="B176" s="25">
        <f t="shared" ref="B176:K176" si="192">IF(B123=0,0,B123/B$123)</f>
        <v>1</v>
      </c>
      <c r="C176" s="25">
        <f t="shared" si="192"/>
        <v>1</v>
      </c>
      <c r="D176" s="25">
        <f t="shared" si="192"/>
        <v>1</v>
      </c>
      <c r="E176" s="25">
        <f t="shared" si="192"/>
        <v>1</v>
      </c>
      <c r="F176" s="25">
        <f t="shared" si="192"/>
        <v>1</v>
      </c>
      <c r="G176" s="25">
        <f t="shared" si="192"/>
        <v>1</v>
      </c>
      <c r="H176" s="25">
        <f t="shared" si="192"/>
        <v>1</v>
      </c>
      <c r="I176" s="25">
        <f t="shared" si="192"/>
        <v>1</v>
      </c>
      <c r="J176" s="25">
        <f t="shared" si="192"/>
        <v>1</v>
      </c>
      <c r="K176" s="25">
        <f t="shared" si="192"/>
        <v>1</v>
      </c>
      <c r="L176" s="25">
        <f t="shared" ref="L176:AF176" si="193">IF(L123=0,0,L123/L$123)</f>
        <v>1</v>
      </c>
      <c r="M176" s="25">
        <f t="shared" si="193"/>
        <v>1</v>
      </c>
      <c r="N176" s="25">
        <f t="shared" si="193"/>
        <v>1</v>
      </c>
      <c r="O176" s="25">
        <f t="shared" si="193"/>
        <v>1</v>
      </c>
      <c r="P176" s="25">
        <f t="shared" si="193"/>
        <v>1</v>
      </c>
      <c r="Q176" s="25">
        <f t="shared" si="193"/>
        <v>1</v>
      </c>
      <c r="R176" s="25">
        <f t="shared" si="193"/>
        <v>1</v>
      </c>
      <c r="S176" s="25">
        <f t="shared" si="193"/>
        <v>1</v>
      </c>
      <c r="T176" s="25">
        <f t="shared" si="193"/>
        <v>1</v>
      </c>
      <c r="U176" s="25">
        <f t="shared" si="193"/>
        <v>1</v>
      </c>
      <c r="V176" s="25">
        <f t="shared" si="193"/>
        <v>1</v>
      </c>
      <c r="W176" s="25">
        <f t="shared" si="193"/>
        <v>1</v>
      </c>
      <c r="X176" s="25">
        <f t="shared" si="193"/>
        <v>1</v>
      </c>
      <c r="Y176" s="25">
        <f t="shared" si="193"/>
        <v>1</v>
      </c>
      <c r="Z176" s="25">
        <f t="shared" si="193"/>
        <v>1</v>
      </c>
      <c r="AA176" s="25">
        <f t="shared" si="193"/>
        <v>1</v>
      </c>
      <c r="AB176" s="25">
        <f t="shared" si="193"/>
        <v>1</v>
      </c>
      <c r="AC176" s="25">
        <f t="shared" si="193"/>
        <v>1</v>
      </c>
      <c r="AD176" s="25">
        <f t="shared" si="193"/>
        <v>1</v>
      </c>
      <c r="AE176" s="25">
        <f t="shared" si="193"/>
        <v>1</v>
      </c>
      <c r="AF176" s="25">
        <f t="shared" si="193"/>
        <v>1</v>
      </c>
      <c r="AG176" s="25">
        <f t="shared" ref="AG176" si="194">IF(AG123=0,0,AG123/AG$123)</f>
        <v>1</v>
      </c>
    </row>
    <row r="177" spans="1:33" x14ac:dyDescent="0.25">
      <c r="A177" s="3" t="s">
        <v>2</v>
      </c>
      <c r="B177" s="12">
        <f t="shared" ref="B177:K177" si="195">IF(B126=0,0,B126/B$123)</f>
        <v>0.92313072998664536</v>
      </c>
      <c r="C177" s="12">
        <f t="shared" si="195"/>
        <v>0.92310614632596344</v>
      </c>
      <c r="D177" s="12">
        <f t="shared" si="195"/>
        <v>0.92292635349100072</v>
      </c>
      <c r="E177" s="12">
        <f t="shared" si="195"/>
        <v>0.92468593615618455</v>
      </c>
      <c r="F177" s="12">
        <f t="shared" si="195"/>
        <v>0.92476377337443816</v>
      </c>
      <c r="G177" s="12">
        <f t="shared" si="195"/>
        <v>0.92440709112402475</v>
      </c>
      <c r="H177" s="12">
        <f t="shared" si="195"/>
        <v>0.92716015372017813</v>
      </c>
      <c r="I177" s="12">
        <f t="shared" si="195"/>
        <v>0.93793279977022892</v>
      </c>
      <c r="J177" s="12">
        <f t="shared" si="195"/>
        <v>0.94479713513016561</v>
      </c>
      <c r="K177" s="12">
        <f t="shared" si="195"/>
        <v>0.93597164660936327</v>
      </c>
      <c r="L177" s="12">
        <f t="shared" ref="L177:AF177" si="196">IF(L126=0,0,L126/L$123)</f>
        <v>0.93287929400178049</v>
      </c>
      <c r="M177" s="12">
        <f t="shared" si="196"/>
        <v>0.9380614427459768</v>
      </c>
      <c r="N177" s="12">
        <f t="shared" si="196"/>
        <v>0.92778390481671613</v>
      </c>
      <c r="O177" s="12">
        <f t="shared" si="196"/>
        <v>0.94873625180555921</v>
      </c>
      <c r="P177" s="12">
        <f t="shared" si="196"/>
        <v>0.96098441680141233</v>
      </c>
      <c r="Q177" s="12">
        <f t="shared" si="196"/>
        <v>0.95953104619635066</v>
      </c>
      <c r="R177" s="12">
        <f t="shared" si="196"/>
        <v>0.96216869580110842</v>
      </c>
      <c r="S177" s="12">
        <f t="shared" si="196"/>
        <v>0.96730335165972625</v>
      </c>
      <c r="T177" s="12">
        <f t="shared" si="196"/>
        <v>0.96819109820042559</v>
      </c>
      <c r="U177" s="12">
        <f t="shared" si="196"/>
        <v>0.96686369982073284</v>
      </c>
      <c r="V177" s="12">
        <f t="shared" si="196"/>
        <v>0.96486221497690028</v>
      </c>
      <c r="W177" s="12">
        <f t="shared" si="196"/>
        <v>0.95404393919190567</v>
      </c>
      <c r="X177" s="12">
        <f t="shared" si="196"/>
        <v>0.95325584167283473</v>
      </c>
      <c r="Y177" s="12">
        <f t="shared" si="196"/>
        <v>0.95707236743177149</v>
      </c>
      <c r="Z177" s="12">
        <f t="shared" si="196"/>
        <v>0.96154784607545318</v>
      </c>
      <c r="AA177" s="12">
        <f t="shared" si="196"/>
        <v>0.96071051502263993</v>
      </c>
      <c r="AB177" s="12">
        <f t="shared" si="196"/>
        <v>0.95879744420604518</v>
      </c>
      <c r="AC177" s="12">
        <f t="shared" si="196"/>
        <v>0.96071148542340645</v>
      </c>
      <c r="AD177" s="12">
        <f t="shared" si="196"/>
        <v>0.96211903294405265</v>
      </c>
      <c r="AE177" s="12">
        <f t="shared" si="196"/>
        <v>0.95028588232735134</v>
      </c>
      <c r="AF177" s="12">
        <f t="shared" si="196"/>
        <v>0.82506979600556896</v>
      </c>
      <c r="AG177" s="12">
        <f t="shared" ref="AG177" si="197">IF(AG126=0,0,AG126/AG$123)</f>
        <v>0.88585935897050505</v>
      </c>
    </row>
    <row r="178" spans="1:33" x14ac:dyDescent="0.25">
      <c r="A178" s="32" t="s">
        <v>3</v>
      </c>
      <c r="B178" s="38">
        <f t="shared" ref="B178:K178" si="198">IF(B127=0,0,B127/B$123)</f>
        <v>0</v>
      </c>
      <c r="C178" s="38">
        <f t="shared" si="198"/>
        <v>0</v>
      </c>
      <c r="D178" s="38">
        <f t="shared" si="198"/>
        <v>0</v>
      </c>
      <c r="E178" s="38">
        <f t="shared" si="198"/>
        <v>0</v>
      </c>
      <c r="F178" s="38">
        <f t="shared" si="198"/>
        <v>0</v>
      </c>
      <c r="G178" s="38">
        <f t="shared" si="198"/>
        <v>0</v>
      </c>
      <c r="H178" s="38">
        <f t="shared" si="198"/>
        <v>4.901760337962216E-2</v>
      </c>
      <c r="I178" s="38">
        <f t="shared" si="198"/>
        <v>0.22684407205711798</v>
      </c>
      <c r="J178" s="38">
        <f t="shared" si="198"/>
        <v>0.38408089671412482</v>
      </c>
      <c r="K178" s="38">
        <f t="shared" si="198"/>
        <v>0.25225765327959632</v>
      </c>
      <c r="L178" s="38">
        <f t="shared" ref="L178:AF178" si="199">IF(L127=0,0,L127/L$123)</f>
        <v>0.19110474878686046</v>
      </c>
      <c r="M178" s="38">
        <f t="shared" si="199"/>
        <v>0.23341705494312526</v>
      </c>
      <c r="N178" s="38">
        <f t="shared" si="199"/>
        <v>0.17293225812601512</v>
      </c>
      <c r="O178" s="38">
        <f t="shared" si="199"/>
        <v>0.22213460822524667</v>
      </c>
      <c r="P178" s="38">
        <f t="shared" si="199"/>
        <v>0.13188861498062546</v>
      </c>
      <c r="Q178" s="38">
        <f t="shared" si="199"/>
        <v>8.5239621853020087E-2</v>
      </c>
      <c r="R178" s="38">
        <f t="shared" si="199"/>
        <v>4.5957733642385458E-2</v>
      </c>
      <c r="S178" s="38">
        <f t="shared" si="199"/>
        <v>9.4139296291225194E-2</v>
      </c>
      <c r="T178" s="38">
        <f t="shared" si="199"/>
        <v>0.1120950777870503</v>
      </c>
      <c r="U178" s="38">
        <f t="shared" si="199"/>
        <v>8.3657277254418919E-2</v>
      </c>
      <c r="V178" s="38">
        <f t="shared" si="199"/>
        <v>8.4870556191827803E-2</v>
      </c>
      <c r="W178" s="38">
        <f t="shared" si="199"/>
        <v>0.12046817929547847</v>
      </c>
      <c r="X178" s="38">
        <f t="shared" si="199"/>
        <v>6.6145395184753542E-2</v>
      </c>
      <c r="Y178" s="38">
        <f t="shared" si="199"/>
        <v>6.2618387524044694E-2</v>
      </c>
      <c r="Z178" s="38">
        <f t="shared" si="199"/>
        <v>5.8880649166204918E-2</v>
      </c>
      <c r="AA178" s="38">
        <f t="shared" si="199"/>
        <v>0.1131921100145156</v>
      </c>
      <c r="AB178" s="38">
        <f t="shared" si="199"/>
        <v>0.1167116263090793</v>
      </c>
      <c r="AC178" s="38">
        <f t="shared" si="199"/>
        <v>0.1268731511730409</v>
      </c>
      <c r="AD178" s="38">
        <f t="shared" si="199"/>
        <v>6.8807381931818845E-2</v>
      </c>
      <c r="AE178" s="38">
        <f t="shared" si="199"/>
        <v>8.002194464497224E-2</v>
      </c>
      <c r="AF178" s="38">
        <f t="shared" si="199"/>
        <v>0.18577384068462732</v>
      </c>
      <c r="AG178" s="38">
        <f t="shared" ref="AG178" si="200">IF(AG127=0,0,AG127/AG$123)</f>
        <v>2.8262137413733478E-2</v>
      </c>
    </row>
    <row r="179" spans="1:33" x14ac:dyDescent="0.25">
      <c r="A179" s="32" t="s">
        <v>48</v>
      </c>
      <c r="B179" s="38">
        <f t="shared" ref="B179:K179" si="201">IF(B128=0,0,B128/B$123)</f>
        <v>0.43765597792254651</v>
      </c>
      <c r="C179" s="38">
        <f t="shared" si="201"/>
        <v>0.43763493487198168</v>
      </c>
      <c r="D179" s="38">
        <f t="shared" si="201"/>
        <v>0.43757207320982461</v>
      </c>
      <c r="E179" s="38">
        <f t="shared" si="201"/>
        <v>0.43841825157443132</v>
      </c>
      <c r="F179" s="38">
        <f t="shared" si="201"/>
        <v>0.43842589667182297</v>
      </c>
      <c r="G179" s="38">
        <f t="shared" si="201"/>
        <v>0.43826300857146389</v>
      </c>
      <c r="H179" s="38">
        <f t="shared" si="201"/>
        <v>0.41631927128823393</v>
      </c>
      <c r="I179" s="38">
        <f t="shared" si="201"/>
        <v>0.33712695478939914</v>
      </c>
      <c r="J179" s="38">
        <f t="shared" si="201"/>
        <v>0.26582831048493855</v>
      </c>
      <c r="K179" s="38">
        <f t="shared" si="201"/>
        <v>0.3241349029282351</v>
      </c>
      <c r="L179" s="38">
        <f t="shared" ref="L179:AF179" si="202">IF(L128=0,0,L128/L$123)</f>
        <v>0.35166488918904304</v>
      </c>
      <c r="M179" s="38">
        <f t="shared" si="202"/>
        <v>0.33405927003984709</v>
      </c>
      <c r="N179" s="38">
        <f t="shared" si="202"/>
        <v>0.35786946137993347</v>
      </c>
      <c r="O179" s="38">
        <f t="shared" si="202"/>
        <v>0.3493844993582319</v>
      </c>
      <c r="P179" s="38">
        <f t="shared" si="202"/>
        <v>0.37587758590708575</v>
      </c>
      <c r="Q179" s="38">
        <f t="shared" si="202"/>
        <v>0.38326426182209805</v>
      </c>
      <c r="R179" s="38">
        <f t="shared" si="202"/>
        <v>0.41997985345505046</v>
      </c>
      <c r="S179" s="38">
        <f t="shared" si="202"/>
        <v>0.41055014926353461</v>
      </c>
      <c r="T179" s="38">
        <f t="shared" si="202"/>
        <v>0.40326877980735443</v>
      </c>
      <c r="U179" s="38">
        <f t="shared" si="202"/>
        <v>0.41569012217254564</v>
      </c>
      <c r="V179" s="38">
        <f t="shared" si="202"/>
        <v>0.42230990255437223</v>
      </c>
      <c r="W179" s="38">
        <f t="shared" si="202"/>
        <v>0.40322893348311911</v>
      </c>
      <c r="X179" s="38">
        <f t="shared" si="202"/>
        <v>0.4247986164307378</v>
      </c>
      <c r="Y179" s="38">
        <f t="shared" si="202"/>
        <v>0.42770225435883641</v>
      </c>
      <c r="Z179" s="38">
        <f t="shared" si="202"/>
        <v>0.43215583081775338</v>
      </c>
      <c r="AA179" s="38">
        <f t="shared" si="202"/>
        <v>0.40437530392822624</v>
      </c>
      <c r="AB179" s="38">
        <f t="shared" si="202"/>
        <v>0.4100481638671073</v>
      </c>
      <c r="AC179" s="38">
        <f t="shared" si="202"/>
        <v>0.40916165054659059</v>
      </c>
      <c r="AD179" s="38">
        <f t="shared" si="202"/>
        <v>0.4289634931608638</v>
      </c>
      <c r="AE179" s="38">
        <f t="shared" si="202"/>
        <v>0.40646813383395858</v>
      </c>
      <c r="AF179" s="38">
        <f t="shared" si="202"/>
        <v>0.31085622884580538</v>
      </c>
      <c r="AG179" s="38">
        <f t="shared" ref="AG179" si="203">IF(AG128=0,0,AG128/AG$123)</f>
        <v>0.46163216162434739</v>
      </c>
    </row>
    <row r="180" spans="1:33" x14ac:dyDescent="0.25">
      <c r="A180" s="32" t="s">
        <v>49</v>
      </c>
      <c r="B180" s="38">
        <f t="shared" ref="B180:K180" si="204">IF(B129=0,0,B129/B$123)</f>
        <v>0.4854747520640989</v>
      </c>
      <c r="C180" s="38">
        <f t="shared" si="204"/>
        <v>0.48547121145398181</v>
      </c>
      <c r="D180" s="38">
        <f t="shared" si="204"/>
        <v>0.48535428028117605</v>
      </c>
      <c r="E180" s="38">
        <f t="shared" si="204"/>
        <v>0.48626768458175318</v>
      </c>
      <c r="F180" s="38">
        <f t="shared" si="204"/>
        <v>0.48633787670261519</v>
      </c>
      <c r="G180" s="38">
        <f t="shared" si="204"/>
        <v>0.48614408255256081</v>
      </c>
      <c r="H180" s="38">
        <f t="shared" si="204"/>
        <v>0.4618232790523219</v>
      </c>
      <c r="I180" s="38">
        <f t="shared" si="204"/>
        <v>0.37396177292371191</v>
      </c>
      <c r="J180" s="38">
        <f t="shared" si="204"/>
        <v>0.29488792793110224</v>
      </c>
      <c r="K180" s="38">
        <f t="shared" si="204"/>
        <v>0.35957909040153185</v>
      </c>
      <c r="L180" s="38">
        <f t="shared" ref="L180:AF180" si="205">IF(L129=0,0,L129/L$123)</f>
        <v>0.39010965602587699</v>
      </c>
      <c r="M180" s="38">
        <f t="shared" si="205"/>
        <v>0.37058511776300457</v>
      </c>
      <c r="N180" s="38">
        <f t="shared" si="205"/>
        <v>0.3969821853107674</v>
      </c>
      <c r="O180" s="38">
        <f t="shared" si="205"/>
        <v>0.37721714422208064</v>
      </c>
      <c r="P180" s="38">
        <f t="shared" si="205"/>
        <v>0.45321821591370115</v>
      </c>
      <c r="Q180" s="38">
        <f t="shared" si="205"/>
        <v>0.49102716252123257</v>
      </c>
      <c r="R180" s="38">
        <f t="shared" si="205"/>
        <v>0.49623110870367249</v>
      </c>
      <c r="S180" s="38">
        <f t="shared" si="205"/>
        <v>0.4626139061049665</v>
      </c>
      <c r="T180" s="38">
        <f t="shared" si="205"/>
        <v>0.45282724060602086</v>
      </c>
      <c r="U180" s="38">
        <f t="shared" si="205"/>
        <v>0.46751630039376829</v>
      </c>
      <c r="V180" s="38">
        <f t="shared" si="205"/>
        <v>0.4576817562307004</v>
      </c>
      <c r="W180" s="38">
        <f t="shared" si="205"/>
        <v>0.43034682641330807</v>
      </c>
      <c r="X180" s="38">
        <f t="shared" si="205"/>
        <v>0.46231183005734339</v>
      </c>
      <c r="Y180" s="38">
        <f t="shared" si="205"/>
        <v>0.46675172554889049</v>
      </c>
      <c r="Z180" s="38">
        <f t="shared" si="205"/>
        <v>0.47051136609149474</v>
      </c>
      <c r="AA180" s="38">
        <f t="shared" si="205"/>
        <v>0.44314310107989813</v>
      </c>
      <c r="AB180" s="38">
        <f t="shared" si="205"/>
        <v>0.43203765402985866</v>
      </c>
      <c r="AC180" s="38">
        <f t="shared" si="205"/>
        <v>0.42467668370377482</v>
      </c>
      <c r="AD180" s="38">
        <f t="shared" si="205"/>
        <v>0.46434815785137001</v>
      </c>
      <c r="AE180" s="38">
        <f t="shared" si="205"/>
        <v>0.46379580384842056</v>
      </c>
      <c r="AF180" s="38">
        <f t="shared" si="205"/>
        <v>0.32843972647513636</v>
      </c>
      <c r="AG180" s="38">
        <f t="shared" ref="AG180" si="206">IF(AG129=0,0,AG129/AG$123)</f>
        <v>0.39596505993242426</v>
      </c>
    </row>
    <row r="181" spans="1:33" x14ac:dyDescent="0.25">
      <c r="A181" s="5" t="s">
        <v>1</v>
      </c>
      <c r="B181" s="13">
        <f t="shared" ref="B181:K181" si="207">IF(B130=0,0,B130/B$123)</f>
        <v>7.6869270013354571E-2</v>
      </c>
      <c r="C181" s="13">
        <f t="shared" si="207"/>
        <v>7.6893853674036602E-2</v>
      </c>
      <c r="D181" s="13">
        <f t="shared" si="207"/>
        <v>7.7073646508999297E-2</v>
      </c>
      <c r="E181" s="13">
        <f t="shared" si="207"/>
        <v>7.5314063843815587E-2</v>
      </c>
      <c r="F181" s="13">
        <f t="shared" si="207"/>
        <v>7.5236226625561745E-2</v>
      </c>
      <c r="G181" s="13">
        <f t="shared" si="207"/>
        <v>7.5592908875975237E-2</v>
      </c>
      <c r="H181" s="13">
        <f t="shared" si="207"/>
        <v>7.2839846279821832E-2</v>
      </c>
      <c r="I181" s="13">
        <f t="shared" si="207"/>
        <v>6.2067200229771038E-2</v>
      </c>
      <c r="J181" s="13">
        <f t="shared" si="207"/>
        <v>5.5202864869834355E-2</v>
      </c>
      <c r="K181" s="13">
        <f t="shared" si="207"/>
        <v>6.40283533906367E-2</v>
      </c>
      <c r="L181" s="13">
        <f t="shared" ref="L181:AF181" si="208">IF(L130=0,0,L130/L$123)</f>
        <v>6.7120705998219565E-2</v>
      </c>
      <c r="M181" s="13">
        <f t="shared" si="208"/>
        <v>6.1938557254023224E-2</v>
      </c>
      <c r="N181" s="13">
        <f t="shared" si="208"/>
        <v>7.2216095183283868E-2</v>
      </c>
      <c r="O181" s="13">
        <f t="shared" si="208"/>
        <v>5.126374819444085E-2</v>
      </c>
      <c r="P181" s="13">
        <f t="shared" si="208"/>
        <v>3.9015583198587611E-2</v>
      </c>
      <c r="Q181" s="13">
        <f t="shared" si="208"/>
        <v>4.046895380364935E-2</v>
      </c>
      <c r="R181" s="13">
        <f t="shared" si="208"/>
        <v>3.7831304198891511E-2</v>
      </c>
      <c r="S181" s="13">
        <f t="shared" si="208"/>
        <v>3.2696648340273783E-2</v>
      </c>
      <c r="T181" s="13">
        <f t="shared" si="208"/>
        <v>3.1808901799574435E-2</v>
      </c>
      <c r="U181" s="13">
        <f t="shared" si="208"/>
        <v>3.3136300179267206E-2</v>
      </c>
      <c r="V181" s="13">
        <f t="shared" si="208"/>
        <v>3.5137785023099617E-2</v>
      </c>
      <c r="W181" s="13">
        <f t="shared" si="208"/>
        <v>4.5956060808094279E-2</v>
      </c>
      <c r="X181" s="13">
        <f t="shared" si="208"/>
        <v>4.6744158327165268E-2</v>
      </c>
      <c r="Y181" s="13">
        <f t="shared" si="208"/>
        <v>4.2927632568228541E-2</v>
      </c>
      <c r="Z181" s="13">
        <f t="shared" si="208"/>
        <v>3.8452153924546893E-2</v>
      </c>
      <c r="AA181" s="13">
        <f t="shared" si="208"/>
        <v>3.9289484977360102E-2</v>
      </c>
      <c r="AB181" s="13">
        <f t="shared" si="208"/>
        <v>4.120255579395482E-2</v>
      </c>
      <c r="AC181" s="13">
        <f t="shared" si="208"/>
        <v>3.9288514576593547E-2</v>
      </c>
      <c r="AD181" s="13">
        <f t="shared" si="208"/>
        <v>3.7880967055947394E-2</v>
      </c>
      <c r="AE181" s="13">
        <f t="shared" si="208"/>
        <v>4.9714117672648654E-2</v>
      </c>
      <c r="AF181" s="13">
        <f t="shared" si="208"/>
        <v>0.17493020399443096</v>
      </c>
      <c r="AG181" s="13">
        <f t="shared" ref="AG181" si="209">IF(AG130=0,0,AG130/AG$123)</f>
        <v>0.11414064102949485</v>
      </c>
    </row>
    <row r="182" spans="1:33" x14ac:dyDescent="0.25">
      <c r="A182" s="34" t="s">
        <v>3</v>
      </c>
      <c r="B182" s="39">
        <f t="shared" ref="B182:K183" si="210">IF(B131=0,0,B131/B$123)</f>
        <v>0</v>
      </c>
      <c r="C182" s="39">
        <f t="shared" si="210"/>
        <v>0</v>
      </c>
      <c r="D182" s="39">
        <f t="shared" si="210"/>
        <v>0</v>
      </c>
      <c r="E182" s="39">
        <f t="shared" si="210"/>
        <v>0</v>
      </c>
      <c r="F182" s="39">
        <f t="shared" si="210"/>
        <v>0</v>
      </c>
      <c r="G182" s="39">
        <f t="shared" si="210"/>
        <v>0</v>
      </c>
      <c r="H182" s="39">
        <f t="shared" si="210"/>
        <v>9.6910873614638137E-4</v>
      </c>
      <c r="I182" s="39">
        <f t="shared" si="210"/>
        <v>4.3602133433756629E-3</v>
      </c>
      <c r="J182" s="39">
        <f t="shared" si="210"/>
        <v>7.4746991927728086E-3</v>
      </c>
      <c r="K182" s="39">
        <f t="shared" si="210"/>
        <v>4.7495687904062674E-3</v>
      </c>
      <c r="L182" s="39">
        <f t="shared" ref="L182:AF182" si="211">IF(L131=0,0,L131/L$123)</f>
        <v>3.8066461500298782E-3</v>
      </c>
      <c r="M182" s="39">
        <f t="shared" si="211"/>
        <v>3.4701972206492388E-3</v>
      </c>
      <c r="N182" s="39">
        <f t="shared" si="211"/>
        <v>4.126582139940045E-3</v>
      </c>
      <c r="O182" s="39">
        <f t="shared" si="211"/>
        <v>2.487280436130823E-3</v>
      </c>
      <c r="P182" s="39">
        <f t="shared" si="211"/>
        <v>6.0446665670102896E-4</v>
      </c>
      <c r="Q182" s="39">
        <f t="shared" si="211"/>
        <v>9.3928132548328489E-4</v>
      </c>
      <c r="R182" s="39">
        <f t="shared" si="211"/>
        <v>1.0264157866989917E-3</v>
      </c>
      <c r="S182" s="39">
        <f t="shared" si="211"/>
        <v>3.2131657640264229E-3</v>
      </c>
      <c r="T182" s="39">
        <f t="shared" si="211"/>
        <v>3.637551589933861E-3</v>
      </c>
      <c r="U182" s="39">
        <f t="shared" si="211"/>
        <v>2.5114238875183241E-3</v>
      </c>
      <c r="V182" s="39">
        <f t="shared" si="211"/>
        <v>2.5410970091903607E-3</v>
      </c>
      <c r="W182" s="39">
        <f t="shared" si="211"/>
        <v>4.9252119259103506E-3</v>
      </c>
      <c r="X182" s="39">
        <f t="shared" si="211"/>
        <v>2.7762660372719675E-3</v>
      </c>
      <c r="Y182" s="39">
        <f t="shared" si="211"/>
        <v>2.3002612941550285E-3</v>
      </c>
      <c r="Z182" s="39">
        <f t="shared" si="211"/>
        <v>9.9064958183166479E-4</v>
      </c>
      <c r="AA182" s="39">
        <f t="shared" si="211"/>
        <v>1.8079945460550968E-3</v>
      </c>
      <c r="AB182" s="39">
        <f t="shared" si="211"/>
        <v>1.530425531244505E-3</v>
      </c>
      <c r="AC182" s="39">
        <f t="shared" si="211"/>
        <v>2.6434727205580169E-3</v>
      </c>
      <c r="AD182" s="39">
        <f t="shared" si="211"/>
        <v>8.188737498643411E-3</v>
      </c>
      <c r="AE182" s="39">
        <f t="shared" si="211"/>
        <v>2.2041194901743156E-2</v>
      </c>
      <c r="AF182" s="39">
        <f t="shared" si="211"/>
        <v>8.1003663693462236E-2</v>
      </c>
      <c r="AG182" s="39">
        <f t="shared" ref="AG182" si="212">IF(AG131=0,0,AG131/AG$123)</f>
        <v>1.0840181012219948E-2</v>
      </c>
    </row>
    <row r="183" spans="1:33" x14ac:dyDescent="0.25">
      <c r="A183" s="34" t="s">
        <v>48</v>
      </c>
      <c r="B183" s="39">
        <f t="shared" si="210"/>
        <v>1.1745253976400855E-2</v>
      </c>
      <c r="C183" s="39">
        <f t="shared" si="210"/>
        <v>1.1732326958050229E-2</v>
      </c>
      <c r="D183" s="39">
        <f t="shared" si="210"/>
        <v>1.1738610143251605E-2</v>
      </c>
      <c r="E183" s="39">
        <f t="shared" si="210"/>
        <v>1.1534944418963494E-2</v>
      </c>
      <c r="F183" s="39">
        <f t="shared" si="210"/>
        <v>1.1480519623930277E-2</v>
      </c>
      <c r="G183" s="39">
        <f t="shared" si="210"/>
        <v>1.1500528738750748E-2</v>
      </c>
      <c r="H183" s="39">
        <f t="shared" si="210"/>
        <v>1.0918266108730791E-2</v>
      </c>
      <c r="I183" s="39">
        <f t="shared" si="210"/>
        <v>8.8311989376986238E-3</v>
      </c>
      <c r="J183" s="39">
        <f t="shared" si="210"/>
        <v>6.9990753633628966E-3</v>
      </c>
      <c r="K183" s="39">
        <f t="shared" si="210"/>
        <v>8.3441260188201263E-3</v>
      </c>
      <c r="L183" s="39">
        <f t="shared" ref="L183:AF183" si="213">IF(L132=0,0,L132/L$123)</f>
        <v>9.6310605170227877E-3</v>
      </c>
      <c r="M183" s="39">
        <f t="shared" si="213"/>
        <v>8.5150042121170319E-3</v>
      </c>
      <c r="N183" s="39">
        <f t="shared" si="213"/>
        <v>1.0573588920390111E-2</v>
      </c>
      <c r="O183" s="39">
        <f t="shared" si="213"/>
        <v>5.5193923798573545E-3</v>
      </c>
      <c r="P183" s="39">
        <f t="shared" si="213"/>
        <v>6.0057088355730849E-3</v>
      </c>
      <c r="Q183" s="39">
        <f t="shared" si="213"/>
        <v>6.2879378597628238E-3</v>
      </c>
      <c r="R183" s="39">
        <f t="shared" si="213"/>
        <v>7.6386950624680906E-3</v>
      </c>
      <c r="S183" s="39">
        <f t="shared" si="213"/>
        <v>7.4818439530628484E-3</v>
      </c>
      <c r="T183" s="39">
        <f t="shared" si="213"/>
        <v>6.08205033658851E-3</v>
      </c>
      <c r="U183" s="39">
        <f t="shared" si="213"/>
        <v>5.7718640538738193E-3</v>
      </c>
      <c r="V183" s="39">
        <f t="shared" si="213"/>
        <v>7.6506087864740262E-3</v>
      </c>
      <c r="W183" s="39">
        <f t="shared" si="213"/>
        <v>5.9679015517515458E-3</v>
      </c>
      <c r="X183" s="39">
        <f t="shared" si="213"/>
        <v>5.4551529751563424E-3</v>
      </c>
      <c r="Y183" s="39">
        <f t="shared" si="213"/>
        <v>5.8868712859269853E-3</v>
      </c>
      <c r="Z183" s="39">
        <f t="shared" si="213"/>
        <v>6.3640032193444454E-3</v>
      </c>
      <c r="AA183" s="39">
        <f t="shared" si="213"/>
        <v>6.0871651382537039E-3</v>
      </c>
      <c r="AB183" s="39">
        <f t="shared" si="213"/>
        <v>6.3489037341761673E-3</v>
      </c>
      <c r="AC183" s="39">
        <f t="shared" si="213"/>
        <v>7.4635845790973427E-3</v>
      </c>
      <c r="AD183" s="39">
        <f t="shared" si="213"/>
        <v>8.4101580029335848E-3</v>
      </c>
      <c r="AE183" s="39">
        <f t="shared" si="213"/>
        <v>6.6300300152969463E-3</v>
      </c>
      <c r="AF183" s="39">
        <f t="shared" si="213"/>
        <v>1.691611494227405E-2</v>
      </c>
      <c r="AG183" s="39">
        <f t="shared" ref="AG183" si="214">IF(AG132=0,0,AG132/AG$123)</f>
        <v>2.8070181570338432E-2</v>
      </c>
    </row>
    <row r="184" spans="1:33" x14ac:dyDescent="0.25">
      <c r="A184" s="36" t="s">
        <v>49</v>
      </c>
      <c r="B184" s="40">
        <f t="shared" ref="B184:K184" si="215">IF(B133=0,0,B133/B$123)</f>
        <v>6.5124016036953725E-2</v>
      </c>
      <c r="C184" s="40">
        <f t="shared" si="215"/>
        <v>6.5161526715986379E-2</v>
      </c>
      <c r="D184" s="40">
        <f t="shared" si="215"/>
        <v>6.5335036365747695E-2</v>
      </c>
      <c r="E184" s="40">
        <f t="shared" si="215"/>
        <v>6.3779119424852079E-2</v>
      </c>
      <c r="F184" s="40">
        <f t="shared" si="215"/>
        <v>6.3755707001631481E-2</v>
      </c>
      <c r="G184" s="40">
        <f t="shared" si="215"/>
        <v>6.4092380137224486E-2</v>
      </c>
      <c r="H184" s="40">
        <f t="shared" si="215"/>
        <v>6.0952471434944665E-2</v>
      </c>
      <c r="I184" s="40">
        <f t="shared" si="215"/>
        <v>4.887578794869675E-2</v>
      </c>
      <c r="J184" s="40">
        <f t="shared" si="215"/>
        <v>4.0729090313698653E-2</v>
      </c>
      <c r="K184" s="40">
        <f t="shared" si="215"/>
        <v>5.0934658581410303E-2</v>
      </c>
      <c r="L184" s="40">
        <f t="shared" ref="L184:AF184" si="216">IF(L133=0,0,L133/L$123)</f>
        <v>5.3682999331166895E-2</v>
      </c>
      <c r="M184" s="40">
        <f t="shared" si="216"/>
        <v>4.9953355821256949E-2</v>
      </c>
      <c r="N184" s="40">
        <f t="shared" si="216"/>
        <v>5.7515924122953699E-2</v>
      </c>
      <c r="O184" s="40">
        <f t="shared" si="216"/>
        <v>4.3257075378452678E-2</v>
      </c>
      <c r="P184" s="40">
        <f t="shared" si="216"/>
        <v>3.2405407706313498E-2</v>
      </c>
      <c r="Q184" s="40">
        <f t="shared" si="216"/>
        <v>3.324173461840324E-2</v>
      </c>
      <c r="R184" s="40">
        <f t="shared" si="216"/>
        <v>2.916619334972443E-2</v>
      </c>
      <c r="S184" s="40">
        <f t="shared" si="216"/>
        <v>2.2001638623184511E-2</v>
      </c>
      <c r="T184" s="40">
        <f t="shared" si="216"/>
        <v>2.2089299873052068E-2</v>
      </c>
      <c r="U184" s="40">
        <f t="shared" si="216"/>
        <v>2.4853012237875057E-2</v>
      </c>
      <c r="V184" s="40">
        <f t="shared" si="216"/>
        <v>2.494607922743523E-2</v>
      </c>
      <c r="W184" s="40">
        <f t="shared" si="216"/>
        <v>3.506294733043238E-2</v>
      </c>
      <c r="X184" s="40">
        <f t="shared" si="216"/>
        <v>3.8512739314736956E-2</v>
      </c>
      <c r="Y184" s="40">
        <f t="shared" si="216"/>
        <v>3.4740499988146531E-2</v>
      </c>
      <c r="Z184" s="40">
        <f t="shared" si="216"/>
        <v>3.1097501123370789E-2</v>
      </c>
      <c r="AA184" s="40">
        <f t="shared" si="216"/>
        <v>3.1394325293051299E-2</v>
      </c>
      <c r="AB184" s="40">
        <f t="shared" si="216"/>
        <v>3.3323226528534151E-2</v>
      </c>
      <c r="AC184" s="40">
        <f t="shared" si="216"/>
        <v>2.9181457276938192E-2</v>
      </c>
      <c r="AD184" s="40">
        <f t="shared" si="216"/>
        <v>2.1282071554370396E-2</v>
      </c>
      <c r="AE184" s="40">
        <f t="shared" si="216"/>
        <v>2.1042892755608552E-2</v>
      </c>
      <c r="AF184" s="40">
        <f t="shared" si="216"/>
        <v>7.7010425358694665E-2</v>
      </c>
      <c r="AG184" s="40">
        <f t="shared" ref="AG184" si="217">IF(AG133=0,0,AG133/AG$123)</f>
        <v>7.5230278446936485E-2</v>
      </c>
    </row>
    <row r="185" spans="1:33" x14ac:dyDescent="0.25">
      <c r="A185" s="20"/>
      <c r="B185" s="20"/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x14ac:dyDescent="0.25">
      <c r="A186" s="24" t="s">
        <v>31</v>
      </c>
      <c r="B186" s="29">
        <f>IF(AND(B135=0,B145=0),0,IF(OR(B135=0,B145=0),1/0,B135/B145))</f>
        <v>1.2802371074104713</v>
      </c>
      <c r="C186" s="29">
        <f t="shared" ref="C186:AF194" si="218">IF(AND(C135=0,C145=0),0,IF(OR(C135=0,C145=0),1/0,C135/C145))</f>
        <v>1.2789184517091581</v>
      </c>
      <c r="D186" s="29">
        <f t="shared" si="218"/>
        <v>1.2773720480326043</v>
      </c>
      <c r="E186" s="29">
        <f t="shared" si="218"/>
        <v>1.2788314174233011</v>
      </c>
      <c r="F186" s="29">
        <f t="shared" si="218"/>
        <v>1.2775494630648172</v>
      </c>
      <c r="G186" s="29">
        <f t="shared" si="218"/>
        <v>1.2757426717137821</v>
      </c>
      <c r="H186" s="29">
        <f t="shared" si="218"/>
        <v>1.3307305844734754</v>
      </c>
      <c r="I186" s="29">
        <f t="shared" si="218"/>
        <v>1.5844892197970624</v>
      </c>
      <c r="J186" s="29">
        <f t="shared" si="218"/>
        <v>1.8975785597622448</v>
      </c>
      <c r="K186" s="29">
        <f t="shared" si="218"/>
        <v>1.616399198210575</v>
      </c>
      <c r="L186" s="29">
        <f t="shared" si="218"/>
        <v>1.5152571977784517</v>
      </c>
      <c r="M186" s="29">
        <f t="shared" si="218"/>
        <v>1.5847129502926349</v>
      </c>
      <c r="N186" s="29">
        <f t="shared" si="218"/>
        <v>1.4783260042219493</v>
      </c>
      <c r="O186" s="29">
        <f t="shared" si="218"/>
        <v>1.0190708628752985</v>
      </c>
      <c r="P186" s="29">
        <f t="shared" si="218"/>
        <v>1.0464634446673551</v>
      </c>
      <c r="Q186" s="29">
        <f t="shared" si="218"/>
        <v>1.0031305094683736</v>
      </c>
      <c r="R186" s="29">
        <f t="shared" si="218"/>
        <v>1.0018270566699996</v>
      </c>
      <c r="S186" s="29">
        <f t="shared" si="218"/>
        <v>1.0207808411309711</v>
      </c>
      <c r="T186" s="29">
        <f t="shared" si="218"/>
        <v>1.0256179512778192</v>
      </c>
      <c r="U186" s="29">
        <f t="shared" si="218"/>
        <v>1.0044975930996614</v>
      </c>
      <c r="V186" s="29">
        <f t="shared" si="218"/>
        <v>0.97633521289887815</v>
      </c>
      <c r="W186" s="29">
        <f t="shared" si="218"/>
        <v>0.99197681875948396</v>
      </c>
      <c r="X186" s="29">
        <f t="shared" si="218"/>
        <v>0.98435718025473562</v>
      </c>
      <c r="Y186" s="29">
        <f t="shared" si="218"/>
        <v>0.96909778758125931</v>
      </c>
      <c r="Z186" s="29">
        <f t="shared" si="218"/>
        <v>0.9908498039205863</v>
      </c>
      <c r="AA186" s="29">
        <f t="shared" si="218"/>
        <v>1.0328476814503489</v>
      </c>
      <c r="AB186" s="29">
        <f t="shared" si="218"/>
        <v>1.0227391538094568</v>
      </c>
      <c r="AC186" s="29">
        <f t="shared" si="218"/>
        <v>1.0437582551968703</v>
      </c>
      <c r="AD186" s="29">
        <f t="shared" si="218"/>
        <v>0.9769270558084886</v>
      </c>
      <c r="AE186" s="29">
        <f t="shared" si="218"/>
        <v>0.99766489972035766</v>
      </c>
      <c r="AF186" s="29">
        <f t="shared" si="218"/>
        <v>1.2089628933299317</v>
      </c>
      <c r="AG186" s="29">
        <f t="shared" ref="AG186:AG194" si="219">IF(AND(AG135=0,AG145=0),0,IF(OR(AG135=0,AG145=0),1/0,AG135/AG145))</f>
        <v>0.97159389508432414</v>
      </c>
    </row>
    <row r="187" spans="1:33" x14ac:dyDescent="0.25">
      <c r="A187" s="3" t="s">
        <v>2</v>
      </c>
      <c r="B187" s="14">
        <f t="shared" ref="B187:Q194" si="220">IF(AND(B136=0,B146=0),0,IF(OR(B136=0,B146=0),1/0,B136/B146))</f>
        <v>1.2899363129213739</v>
      </c>
      <c r="C187" s="14">
        <f t="shared" si="220"/>
        <v>1.2885983264439735</v>
      </c>
      <c r="D187" s="14">
        <f t="shared" si="220"/>
        <v>1.2870916058096871</v>
      </c>
      <c r="E187" s="14">
        <f t="shared" si="220"/>
        <v>1.2882984870171084</v>
      </c>
      <c r="F187" s="14">
        <f t="shared" si="220"/>
        <v>1.2870199986090232</v>
      </c>
      <c r="G187" s="14">
        <f t="shared" si="220"/>
        <v>1.2852526065590943</v>
      </c>
      <c r="H187" s="14">
        <f t="shared" si="220"/>
        <v>1.3438802165531862</v>
      </c>
      <c r="I187" s="14">
        <f t="shared" si="220"/>
        <v>1.6128819995294712</v>
      </c>
      <c r="J187" s="14">
        <f t="shared" si="220"/>
        <v>1.9459612837891753</v>
      </c>
      <c r="K187" s="14">
        <f t="shared" si="220"/>
        <v>1.6502686784996332</v>
      </c>
      <c r="L187" s="14">
        <f t="shared" si="220"/>
        <v>1.5414450370268646</v>
      </c>
      <c r="M187" s="14">
        <f t="shared" si="220"/>
        <v>1.616125814365835</v>
      </c>
      <c r="N187" s="14">
        <f t="shared" si="220"/>
        <v>1.5031759393936681</v>
      </c>
      <c r="O187" s="14">
        <f t="shared" si="220"/>
        <v>1.036767428736364</v>
      </c>
      <c r="P187" s="14">
        <f t="shared" si="220"/>
        <v>1.0556744819200037</v>
      </c>
      <c r="Q187" s="14">
        <f t="shared" si="220"/>
        <v>1.0089655727126452</v>
      </c>
      <c r="R187" s="14">
        <f t="shared" si="218"/>
        <v>1.0048556835548168</v>
      </c>
      <c r="S187" s="14">
        <f t="shared" si="218"/>
        <v>1.0238363533315515</v>
      </c>
      <c r="T187" s="14">
        <f t="shared" si="218"/>
        <v>1.0287814336438588</v>
      </c>
      <c r="U187" s="14">
        <f t="shared" si="218"/>
        <v>1.0087896433652366</v>
      </c>
      <c r="V187" s="14">
        <f t="shared" si="218"/>
        <v>0.980665358452951</v>
      </c>
      <c r="W187" s="14">
        <f t="shared" si="218"/>
        <v>1.0009533723770552</v>
      </c>
      <c r="X187" s="14">
        <f t="shared" si="218"/>
        <v>0.99537720886286107</v>
      </c>
      <c r="Y187" s="14">
        <f t="shared" si="218"/>
        <v>0.97949901175273735</v>
      </c>
      <c r="Z187" s="14">
        <f t="shared" si="218"/>
        <v>1.0015974740186739</v>
      </c>
      <c r="AA187" s="14">
        <f t="shared" si="218"/>
        <v>1.0460301493934197</v>
      </c>
      <c r="AB187" s="14">
        <f t="shared" si="218"/>
        <v>1.0391366728592475</v>
      </c>
      <c r="AC187" s="14">
        <f t="shared" si="218"/>
        <v>1.0616018911634715</v>
      </c>
      <c r="AD187" s="14">
        <f t="shared" si="218"/>
        <v>0.98252981616645862</v>
      </c>
      <c r="AE187" s="14">
        <f t="shared" si="218"/>
        <v>0.99066219610446438</v>
      </c>
      <c r="AF187" s="14">
        <f t="shared" si="218"/>
        <v>1.1675748870986644</v>
      </c>
      <c r="AG187" s="14">
        <f t="shared" si="219"/>
        <v>0.98863997773824741</v>
      </c>
    </row>
    <row r="188" spans="1:33" x14ac:dyDescent="0.25">
      <c r="A188" s="32" t="s">
        <v>3</v>
      </c>
      <c r="B188" s="51">
        <f t="shared" si="220"/>
        <v>0</v>
      </c>
      <c r="C188" s="51">
        <f t="shared" si="218"/>
        <v>0</v>
      </c>
      <c r="D188" s="51">
        <f t="shared" si="218"/>
        <v>0</v>
      </c>
      <c r="E188" s="51">
        <f t="shared" si="218"/>
        <v>0</v>
      </c>
      <c r="F188" s="51">
        <f t="shared" si="218"/>
        <v>0</v>
      </c>
      <c r="G188" s="51">
        <f t="shared" si="218"/>
        <v>0</v>
      </c>
      <c r="H188" s="51">
        <f t="shared" si="218"/>
        <v>8.2679373799272948</v>
      </c>
      <c r="I188" s="51">
        <f t="shared" si="218"/>
        <v>8.2565518318546847</v>
      </c>
      <c r="J188" s="51">
        <f t="shared" si="218"/>
        <v>8.247660966043064</v>
      </c>
      <c r="K188" s="51">
        <f t="shared" si="218"/>
        <v>8.2437945894346374</v>
      </c>
      <c r="L188" s="51">
        <f t="shared" si="218"/>
        <v>8.2257951660998554</v>
      </c>
      <c r="M188" s="51">
        <f t="shared" si="218"/>
        <v>8.2598567136346546</v>
      </c>
      <c r="N188" s="51">
        <f t="shared" si="218"/>
        <v>8.1783090407363144</v>
      </c>
      <c r="O188" s="51">
        <f t="shared" si="218"/>
        <v>7.7601958908841819</v>
      </c>
      <c r="P188" s="51">
        <f t="shared" si="218"/>
        <v>4.6160303564105591</v>
      </c>
      <c r="Q188" s="51">
        <f t="shared" si="218"/>
        <v>2.9731983748337951</v>
      </c>
      <c r="R188" s="51">
        <f t="shared" si="218"/>
        <v>1.4725792290212576</v>
      </c>
      <c r="S188" s="51">
        <f t="shared" si="218"/>
        <v>3.4227287774682642</v>
      </c>
      <c r="T188" s="51">
        <f t="shared" si="218"/>
        <v>3.5987409720111909</v>
      </c>
      <c r="U188" s="51">
        <f t="shared" si="218"/>
        <v>2.0573610305314216</v>
      </c>
      <c r="V188" s="51">
        <f t="shared" si="218"/>
        <v>2.534352719566769</v>
      </c>
      <c r="W188" s="51">
        <f t="shared" si="218"/>
        <v>5.938194716037537</v>
      </c>
      <c r="X188" s="51">
        <f t="shared" si="218"/>
        <v>3.6047951046152398</v>
      </c>
      <c r="Y188" s="51">
        <f t="shared" si="218"/>
        <v>4.5304334299225388</v>
      </c>
      <c r="Z188" s="51">
        <f t="shared" si="218"/>
        <v>3.7417287501037548</v>
      </c>
      <c r="AA188" s="51">
        <f t="shared" si="218"/>
        <v>7.1774348631858134</v>
      </c>
      <c r="AB188" s="51">
        <f t="shared" si="218"/>
        <v>8.722377208003131</v>
      </c>
      <c r="AC188" s="51">
        <f t="shared" si="218"/>
        <v>16.443491238933866</v>
      </c>
      <c r="AD188" s="51">
        <f t="shared" si="218"/>
        <v>10.584667129685242</v>
      </c>
      <c r="AE188" s="51">
        <f t="shared" si="218"/>
        <v>36.150266191955467</v>
      </c>
      <c r="AF188" s="51">
        <f t="shared" si="218"/>
        <v>48.729169064005909</v>
      </c>
      <c r="AG188" s="51">
        <f t="shared" si="219"/>
        <v>5.3930110501789992</v>
      </c>
    </row>
    <row r="189" spans="1:33" x14ac:dyDescent="0.25">
      <c r="A189" s="32" t="s">
        <v>48</v>
      </c>
      <c r="B189" s="51">
        <f t="shared" si="220"/>
        <v>1.2477543106811679</v>
      </c>
      <c r="C189" s="51">
        <f t="shared" si="218"/>
        <v>1.2464654995538522</v>
      </c>
      <c r="D189" s="51">
        <f t="shared" si="218"/>
        <v>1.2450165871874102</v>
      </c>
      <c r="E189" s="51">
        <f t="shared" si="218"/>
        <v>1.2461829562738163</v>
      </c>
      <c r="F189" s="51">
        <f t="shared" si="218"/>
        <v>1.2449377300108773</v>
      </c>
      <c r="G189" s="51">
        <f t="shared" si="218"/>
        <v>1.243236022553349</v>
      </c>
      <c r="H189" s="51">
        <f t="shared" si="218"/>
        <v>1.2418855447707575</v>
      </c>
      <c r="I189" s="51">
        <f t="shared" si="218"/>
        <v>1.2414702292256403</v>
      </c>
      <c r="J189" s="51">
        <f t="shared" si="218"/>
        <v>1.2356393144078044</v>
      </c>
      <c r="K189" s="51">
        <f t="shared" si="218"/>
        <v>1.2325802291968049</v>
      </c>
      <c r="L189" s="51">
        <f t="shared" si="218"/>
        <v>1.232925731366348</v>
      </c>
      <c r="M189" s="51">
        <f t="shared" si="218"/>
        <v>1.2343990489501679</v>
      </c>
      <c r="N189" s="51">
        <f t="shared" si="218"/>
        <v>1.2249833210234711</v>
      </c>
      <c r="O189" s="51">
        <f t="shared" si="218"/>
        <v>0.78751264312371061</v>
      </c>
      <c r="P189" s="51">
        <f t="shared" si="218"/>
        <v>0.89426174054923135</v>
      </c>
      <c r="Q189" s="51">
        <f t="shared" si="218"/>
        <v>0.86413959597073375</v>
      </c>
      <c r="R189" s="51">
        <f t="shared" si="218"/>
        <v>0.90580002526859993</v>
      </c>
      <c r="S189" s="51">
        <f t="shared" si="218"/>
        <v>0.895625985936084</v>
      </c>
      <c r="T189" s="51">
        <f t="shared" si="218"/>
        <v>0.86682312623788371</v>
      </c>
      <c r="U189" s="51">
        <f t="shared" si="218"/>
        <v>0.93187789147929401</v>
      </c>
      <c r="V189" s="51">
        <f t="shared" si="218"/>
        <v>0.90745762611440284</v>
      </c>
      <c r="W189" s="51">
        <f t="shared" si="218"/>
        <v>0.91113626594260522</v>
      </c>
      <c r="X189" s="51">
        <f t="shared" si="218"/>
        <v>1.032667287506229</v>
      </c>
      <c r="Y189" s="51">
        <f t="shared" si="218"/>
        <v>1.0356714969303993</v>
      </c>
      <c r="Z189" s="51">
        <f t="shared" si="218"/>
        <v>1.0870124139692692</v>
      </c>
      <c r="AA189" s="51">
        <f t="shared" si="218"/>
        <v>1.046375810681097</v>
      </c>
      <c r="AB189" s="51">
        <f t="shared" si="218"/>
        <v>1.0480237752194475</v>
      </c>
      <c r="AC189" s="51">
        <f t="shared" si="218"/>
        <v>1.1288089890871369</v>
      </c>
      <c r="AD189" s="51">
        <f t="shared" si="218"/>
        <v>1.2281849151642075</v>
      </c>
      <c r="AE189" s="51">
        <f t="shared" si="218"/>
        <v>1.2361980174261009</v>
      </c>
      <c r="AF189" s="51">
        <f t="shared" si="218"/>
        <v>1.0991231307697189</v>
      </c>
      <c r="AG189" s="51">
        <f t="shared" si="219"/>
        <v>1.2604735130770131</v>
      </c>
    </row>
    <row r="190" spans="1:33" x14ac:dyDescent="0.25">
      <c r="A190" s="32" t="s">
        <v>49</v>
      </c>
      <c r="B190" s="51">
        <f t="shared" si="220"/>
        <v>1.3304847605537033</v>
      </c>
      <c r="C190" s="51">
        <f t="shared" si="218"/>
        <v>1.3290974536890507</v>
      </c>
      <c r="D190" s="51">
        <f t="shared" si="218"/>
        <v>1.3275386784786214</v>
      </c>
      <c r="E190" s="51">
        <f t="shared" si="218"/>
        <v>1.3287867337764501</v>
      </c>
      <c r="F190" s="51">
        <f t="shared" si="218"/>
        <v>1.327471517262395</v>
      </c>
      <c r="G190" s="51">
        <f t="shared" si="218"/>
        <v>1.3256416059306584</v>
      </c>
      <c r="H190" s="51">
        <f t="shared" si="218"/>
        <v>1.3242147313755059</v>
      </c>
      <c r="I190" s="51">
        <f t="shared" si="218"/>
        <v>1.3237727604028084</v>
      </c>
      <c r="J190" s="51">
        <f t="shared" si="218"/>
        <v>1.3175566447895297</v>
      </c>
      <c r="K190" s="51">
        <f t="shared" si="218"/>
        <v>1.3142951280503372</v>
      </c>
      <c r="L190" s="51">
        <f t="shared" si="218"/>
        <v>1.3146621898279449</v>
      </c>
      <c r="M190" s="51">
        <f t="shared" si="218"/>
        <v>1.316212639486448</v>
      </c>
      <c r="N190" s="51">
        <f t="shared" si="218"/>
        <v>1.3061708233046614</v>
      </c>
      <c r="O190" s="51">
        <f t="shared" si="218"/>
        <v>0.85187111158775508</v>
      </c>
      <c r="P190" s="51">
        <f t="shared" si="218"/>
        <v>0.98224578463148338</v>
      </c>
      <c r="Q190" s="51">
        <f t="shared" si="218"/>
        <v>1.0255067433726295</v>
      </c>
      <c r="R190" s="51">
        <f t="shared" si="218"/>
        <v>1.0725749471467882</v>
      </c>
      <c r="S190" s="51">
        <f t="shared" si="218"/>
        <v>1.0081274118461661</v>
      </c>
      <c r="T190" s="51">
        <f t="shared" si="218"/>
        <v>1.0182066448395906</v>
      </c>
      <c r="U190" s="51">
        <f t="shared" si="218"/>
        <v>0.99113258492406586</v>
      </c>
      <c r="V190" s="51">
        <f t="shared" si="218"/>
        <v>0.94363436431170045</v>
      </c>
      <c r="W190" s="51">
        <f t="shared" si="218"/>
        <v>0.87773555683897053</v>
      </c>
      <c r="X190" s="51">
        <f t="shared" si="218"/>
        <v>0.87563511850614129</v>
      </c>
      <c r="Y190" s="51">
        <f t="shared" si="218"/>
        <v>0.84815947169640293</v>
      </c>
      <c r="Z190" s="51">
        <f t="shared" si="218"/>
        <v>0.86061525660283156</v>
      </c>
      <c r="AA190" s="51">
        <f t="shared" si="218"/>
        <v>0.8584533446690652</v>
      </c>
      <c r="AB190" s="51">
        <f t="shared" si="218"/>
        <v>0.83397322253841399</v>
      </c>
      <c r="AC190" s="51">
        <f t="shared" si="218"/>
        <v>0.79412025955450571</v>
      </c>
      <c r="AD190" s="51">
        <f t="shared" si="218"/>
        <v>0.74479291520418656</v>
      </c>
      <c r="AE190" s="51">
        <f t="shared" si="218"/>
        <v>0.73826445809967112</v>
      </c>
      <c r="AF190" s="51">
        <f t="shared" si="218"/>
        <v>0.78196551506011025</v>
      </c>
      <c r="AG190" s="51">
        <f t="shared" si="219"/>
        <v>0.7548506984788601</v>
      </c>
    </row>
    <row r="191" spans="1:33" x14ac:dyDescent="0.25">
      <c r="A191" s="5" t="s">
        <v>1</v>
      </c>
      <c r="B191" s="15">
        <f t="shared" si="220"/>
        <v>1.1742083865230697</v>
      </c>
      <c r="C191" s="15">
        <f t="shared" si="218"/>
        <v>1.1731255155071023</v>
      </c>
      <c r="D191" s="15">
        <f t="shared" si="218"/>
        <v>1.1714420425556076</v>
      </c>
      <c r="E191" s="15">
        <f t="shared" si="218"/>
        <v>1.1729998563952595</v>
      </c>
      <c r="F191" s="15">
        <f t="shared" si="218"/>
        <v>1.171583521789596</v>
      </c>
      <c r="G191" s="15">
        <f t="shared" si="218"/>
        <v>1.1698867672038376</v>
      </c>
      <c r="H191" s="15">
        <f t="shared" si="218"/>
        <v>1.1827589696669629</v>
      </c>
      <c r="I191" s="15">
        <f t="shared" si="218"/>
        <v>1.2481665398740034</v>
      </c>
      <c r="J191" s="15">
        <f t="shared" si="218"/>
        <v>1.3238114847707776</v>
      </c>
      <c r="K191" s="15">
        <f t="shared" si="218"/>
        <v>1.239700973609728</v>
      </c>
      <c r="L191" s="15">
        <f t="shared" si="218"/>
        <v>1.2231652303618834</v>
      </c>
      <c r="M191" s="15">
        <f t="shared" si="218"/>
        <v>1.221657978167918</v>
      </c>
      <c r="N191" s="15">
        <f t="shared" si="218"/>
        <v>1.2167259569543143</v>
      </c>
      <c r="O191" s="15">
        <f t="shared" si="218"/>
        <v>0.77335275007688609</v>
      </c>
      <c r="P191" s="15">
        <f t="shared" si="218"/>
        <v>0.86072515497259927</v>
      </c>
      <c r="Q191" s="15">
        <f t="shared" si="218"/>
        <v>0.88072421082376673</v>
      </c>
      <c r="R191" s="15">
        <f t="shared" si="218"/>
        <v>0.9272184046277322</v>
      </c>
      <c r="S191" s="15">
        <f t="shared" si="218"/>
        <v>0.93238125786744142</v>
      </c>
      <c r="T191" s="15">
        <f t="shared" si="218"/>
        <v>0.93031377031607954</v>
      </c>
      <c r="U191" s="15">
        <f t="shared" si="218"/>
        <v>0.88466138557591445</v>
      </c>
      <c r="V191" s="15">
        <f t="shared" si="218"/>
        <v>0.86452813368291792</v>
      </c>
      <c r="W191" s="15">
        <f t="shared" si="218"/>
        <v>0.8314655545716918</v>
      </c>
      <c r="X191" s="15">
        <f t="shared" si="218"/>
        <v>0.79860873531838483</v>
      </c>
      <c r="Y191" s="15">
        <f t="shared" si="218"/>
        <v>0.78086133211673125</v>
      </c>
      <c r="Z191" s="15">
        <f t="shared" si="218"/>
        <v>0.77965255687615131</v>
      </c>
      <c r="AA191" s="15">
        <f t="shared" si="218"/>
        <v>0.78811806291221731</v>
      </c>
      <c r="AB191" s="15">
        <f t="shared" si="218"/>
        <v>0.74714779400457387</v>
      </c>
      <c r="AC191" s="15">
        <f t="shared" si="218"/>
        <v>0.73890356313437044</v>
      </c>
      <c r="AD191" s="15">
        <f t="shared" si="218"/>
        <v>0.8487058921012991</v>
      </c>
      <c r="AE191" s="15">
        <f t="shared" si="218"/>
        <v>1.1482875030663415</v>
      </c>
      <c r="AF191" s="15">
        <f t="shared" si="218"/>
        <v>1.4449245698211712</v>
      </c>
      <c r="AG191" s="15">
        <f t="shared" si="219"/>
        <v>0.85278197619810603</v>
      </c>
    </row>
    <row r="192" spans="1:33" x14ac:dyDescent="0.25">
      <c r="A192" s="34" t="s">
        <v>3</v>
      </c>
      <c r="B192" s="52">
        <f t="shared" si="220"/>
        <v>0</v>
      </c>
      <c r="C192" s="52">
        <f t="shared" si="218"/>
        <v>0</v>
      </c>
      <c r="D192" s="52">
        <f t="shared" si="218"/>
        <v>0</v>
      </c>
      <c r="E192" s="52">
        <f t="shared" si="218"/>
        <v>0</v>
      </c>
      <c r="F192" s="52">
        <f t="shared" si="218"/>
        <v>0</v>
      </c>
      <c r="G192" s="52">
        <f t="shared" si="218"/>
        <v>0</v>
      </c>
      <c r="H192" s="52">
        <f t="shared" si="218"/>
        <v>8.2679373799272931</v>
      </c>
      <c r="I192" s="52">
        <f t="shared" si="218"/>
        <v>8.2565518318546829</v>
      </c>
      <c r="J192" s="52">
        <f t="shared" si="218"/>
        <v>8.2476609660430622</v>
      </c>
      <c r="K192" s="52">
        <f t="shared" si="218"/>
        <v>8.2437945894346392</v>
      </c>
      <c r="L192" s="52">
        <f t="shared" si="218"/>
        <v>8.2257951660998572</v>
      </c>
      <c r="M192" s="52">
        <f t="shared" si="218"/>
        <v>8.2598567136346563</v>
      </c>
      <c r="N192" s="52">
        <f t="shared" si="218"/>
        <v>8.1783090407363161</v>
      </c>
      <c r="O192" s="52">
        <f t="shared" si="218"/>
        <v>7.7601958908841828</v>
      </c>
      <c r="P192" s="52">
        <f t="shared" si="218"/>
        <v>4.6160303564105583</v>
      </c>
      <c r="Q192" s="52">
        <f t="shared" si="218"/>
        <v>2.9731983748337965</v>
      </c>
      <c r="R192" s="52">
        <f t="shared" si="218"/>
        <v>1.4725792290212578</v>
      </c>
      <c r="S192" s="52">
        <f t="shared" si="218"/>
        <v>3.4227287774682646</v>
      </c>
      <c r="T192" s="52">
        <f t="shared" si="218"/>
        <v>3.5987409720111909</v>
      </c>
      <c r="U192" s="52">
        <f t="shared" si="218"/>
        <v>2.0573610305314221</v>
      </c>
      <c r="V192" s="52">
        <f t="shared" si="218"/>
        <v>2.534352719566769</v>
      </c>
      <c r="W192" s="52">
        <f t="shared" si="218"/>
        <v>5.9381947160375361</v>
      </c>
      <c r="X192" s="52">
        <f t="shared" si="218"/>
        <v>3.6047951046152384</v>
      </c>
      <c r="Y192" s="52">
        <f t="shared" si="218"/>
        <v>4.5304334299225379</v>
      </c>
      <c r="Z192" s="52">
        <f t="shared" si="218"/>
        <v>3.7417287501037557</v>
      </c>
      <c r="AA192" s="52">
        <f t="shared" si="218"/>
        <v>7.1774348631858143</v>
      </c>
      <c r="AB192" s="52">
        <f t="shared" si="218"/>
        <v>8.722377208003131</v>
      </c>
      <c r="AC192" s="52">
        <f t="shared" si="218"/>
        <v>16.443491238933866</v>
      </c>
      <c r="AD192" s="52">
        <f t="shared" si="218"/>
        <v>10.584667129685242</v>
      </c>
      <c r="AE192" s="52">
        <f t="shared" si="218"/>
        <v>36.150266191955481</v>
      </c>
      <c r="AF192" s="52">
        <f t="shared" si="218"/>
        <v>48.729169064005895</v>
      </c>
      <c r="AG192" s="52">
        <f t="shared" si="219"/>
        <v>5.3930110501789992</v>
      </c>
    </row>
    <row r="193" spans="1:33" x14ac:dyDescent="0.25">
      <c r="A193" s="34" t="s">
        <v>48</v>
      </c>
      <c r="B193" s="52">
        <f t="shared" si="220"/>
        <v>1.2477543106811677</v>
      </c>
      <c r="C193" s="52">
        <f t="shared" si="218"/>
        <v>1.2464654995538518</v>
      </c>
      <c r="D193" s="52">
        <f t="shared" si="218"/>
        <v>1.2450165871874097</v>
      </c>
      <c r="E193" s="52">
        <f t="shared" si="218"/>
        <v>1.246182956273816</v>
      </c>
      <c r="F193" s="52">
        <f t="shared" si="218"/>
        <v>1.2449377300108768</v>
      </c>
      <c r="G193" s="52">
        <f t="shared" si="218"/>
        <v>1.243236022553349</v>
      </c>
      <c r="H193" s="52">
        <f t="shared" si="218"/>
        <v>1.2418855447707573</v>
      </c>
      <c r="I193" s="52">
        <f t="shared" si="218"/>
        <v>1.2414702292256405</v>
      </c>
      <c r="J193" s="52">
        <f t="shared" si="218"/>
        <v>1.2356393144078046</v>
      </c>
      <c r="K193" s="52">
        <f t="shared" si="218"/>
        <v>1.2325802291968049</v>
      </c>
      <c r="L193" s="52">
        <f t="shared" si="218"/>
        <v>1.232925731366348</v>
      </c>
      <c r="M193" s="52">
        <f t="shared" si="218"/>
        <v>1.2343990489501682</v>
      </c>
      <c r="N193" s="52">
        <f t="shared" si="218"/>
        <v>1.2249833210234711</v>
      </c>
      <c r="O193" s="52">
        <f t="shared" si="218"/>
        <v>0.78751264312371061</v>
      </c>
      <c r="P193" s="52">
        <f t="shared" si="218"/>
        <v>0.89426174054923169</v>
      </c>
      <c r="Q193" s="52">
        <f t="shared" si="218"/>
        <v>0.86413959597073398</v>
      </c>
      <c r="R193" s="52">
        <f t="shared" si="218"/>
        <v>0.90580002526859982</v>
      </c>
      <c r="S193" s="52">
        <f t="shared" si="218"/>
        <v>0.89562598593608422</v>
      </c>
      <c r="T193" s="52">
        <f t="shared" si="218"/>
        <v>0.86682312623788393</v>
      </c>
      <c r="U193" s="52">
        <f t="shared" si="218"/>
        <v>0.93187789147929401</v>
      </c>
      <c r="V193" s="52">
        <f t="shared" si="218"/>
        <v>0.90745762611440284</v>
      </c>
      <c r="W193" s="52">
        <f t="shared" si="218"/>
        <v>0.91113626594260511</v>
      </c>
      <c r="X193" s="52">
        <f t="shared" si="218"/>
        <v>1.0326672875062288</v>
      </c>
      <c r="Y193" s="52">
        <f t="shared" si="218"/>
        <v>1.0356714969303993</v>
      </c>
      <c r="Z193" s="52">
        <f t="shared" si="218"/>
        <v>1.0870124139692692</v>
      </c>
      <c r="AA193" s="52">
        <f t="shared" si="218"/>
        <v>1.0463758106810972</v>
      </c>
      <c r="AB193" s="52">
        <f t="shared" si="218"/>
        <v>1.0480237752194475</v>
      </c>
      <c r="AC193" s="52">
        <f t="shared" si="218"/>
        <v>1.1288089890871371</v>
      </c>
      <c r="AD193" s="52">
        <f t="shared" si="218"/>
        <v>1.2281849151642075</v>
      </c>
      <c r="AE193" s="52">
        <f t="shared" si="218"/>
        <v>1.2361980174261007</v>
      </c>
      <c r="AF193" s="52">
        <f t="shared" si="218"/>
        <v>1.0991231307697189</v>
      </c>
      <c r="AG193" s="52">
        <f t="shared" si="219"/>
        <v>1.2604735130770133</v>
      </c>
    </row>
    <row r="194" spans="1:33" x14ac:dyDescent="0.25">
      <c r="A194" s="36" t="s">
        <v>49</v>
      </c>
      <c r="B194" s="53">
        <f t="shared" si="220"/>
        <v>1.1618573451568555</v>
      </c>
      <c r="C194" s="53">
        <f t="shared" si="218"/>
        <v>1.16082788928713</v>
      </c>
      <c r="D194" s="53">
        <f t="shared" si="218"/>
        <v>1.1591349073361661</v>
      </c>
      <c r="E194" s="53">
        <f t="shared" si="218"/>
        <v>1.1606723392249982</v>
      </c>
      <c r="F194" s="53">
        <f t="shared" si="218"/>
        <v>1.1592833974993142</v>
      </c>
      <c r="G194" s="53">
        <f t="shared" si="218"/>
        <v>1.1576314697673613</v>
      </c>
      <c r="H194" s="53">
        <f t="shared" si="218"/>
        <v>1.1562120985764257</v>
      </c>
      <c r="I194" s="53">
        <f t="shared" si="218"/>
        <v>1.1561921257317611</v>
      </c>
      <c r="J194" s="53">
        <f t="shared" si="218"/>
        <v>1.1490343821935647</v>
      </c>
      <c r="K194" s="53">
        <f t="shared" si="218"/>
        <v>1.144582902576551</v>
      </c>
      <c r="L194" s="53">
        <f t="shared" si="218"/>
        <v>1.1479419367301158</v>
      </c>
      <c r="M194" s="53">
        <f t="shared" si="218"/>
        <v>1.1475950382257425</v>
      </c>
      <c r="N194" s="53">
        <f t="shared" si="218"/>
        <v>1.1412539617491353</v>
      </c>
      <c r="O194" s="53">
        <f t="shared" si="218"/>
        <v>0.73237267318792432</v>
      </c>
      <c r="P194" s="53">
        <f t="shared" si="218"/>
        <v>0.84102438501407095</v>
      </c>
      <c r="Q194" s="53">
        <f t="shared" si="218"/>
        <v>0.86368239874323727</v>
      </c>
      <c r="R194" s="53">
        <f t="shared" si="218"/>
        <v>0.91193257122322935</v>
      </c>
      <c r="S194" s="53">
        <f t="shared" si="218"/>
        <v>0.84186177187009892</v>
      </c>
      <c r="T194" s="53">
        <f t="shared" si="218"/>
        <v>0.83464349484034028</v>
      </c>
      <c r="U194" s="53">
        <f t="shared" si="218"/>
        <v>0.81975720142671105</v>
      </c>
      <c r="V194" s="53">
        <f t="shared" si="218"/>
        <v>0.79372329152425813</v>
      </c>
      <c r="W194" s="53">
        <f t="shared" si="218"/>
        <v>0.73054583790244176</v>
      </c>
      <c r="X194" s="53">
        <f t="shared" si="218"/>
        <v>0.73268835214350447</v>
      </c>
      <c r="Y194" s="53">
        <f t="shared" si="218"/>
        <v>0.71088399516092582</v>
      </c>
      <c r="Z194" s="53">
        <f t="shared" si="218"/>
        <v>0.71919205403525721</v>
      </c>
      <c r="AA194" s="53">
        <f t="shared" si="218"/>
        <v>0.71632816180796033</v>
      </c>
      <c r="AB194" s="53">
        <f t="shared" si="218"/>
        <v>0.68098331350353203</v>
      </c>
      <c r="AC194" s="53">
        <f t="shared" si="218"/>
        <v>0.62870561317194096</v>
      </c>
      <c r="AD194" s="53">
        <f t="shared" si="218"/>
        <v>0.57304943252885165</v>
      </c>
      <c r="AE194" s="53">
        <f t="shared" si="218"/>
        <v>0.56248489831320703</v>
      </c>
      <c r="AF194" s="53">
        <f t="shared" si="218"/>
        <v>0.73925143688609596</v>
      </c>
      <c r="AG194" s="53">
        <f t="shared" si="219"/>
        <v>0.68583413242769464</v>
      </c>
    </row>
    <row r="195" spans="1:33" x14ac:dyDescent="0.25">
      <c r="A195" s="20"/>
      <c r="B195" s="20"/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x14ac:dyDescent="0.25">
      <c r="A196" s="24" t="s">
        <v>0</v>
      </c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</row>
    <row r="197" spans="1:33" x14ac:dyDescent="0.25">
      <c r="A197" s="45" t="s">
        <v>3</v>
      </c>
      <c r="B197" s="46">
        <f>IF(AND(B124=0,B201=0),0,IF(OR(B124=0,B201=0),NA(),B201/B124))</f>
        <v>0</v>
      </c>
      <c r="C197" s="46">
        <f t="shared" ref="C197:AF197" si="221">IF(AND(C124=0,C201=0),0,IF(OR(C124=0,C201=0),NA(),C201/C124))</f>
        <v>0</v>
      </c>
      <c r="D197" s="46">
        <f t="shared" si="221"/>
        <v>0</v>
      </c>
      <c r="E197" s="46">
        <f t="shared" si="221"/>
        <v>0</v>
      </c>
      <c r="F197" s="46">
        <f t="shared" si="221"/>
        <v>0</v>
      </c>
      <c r="G197" s="46">
        <f t="shared" si="221"/>
        <v>0</v>
      </c>
      <c r="H197" s="46">
        <f t="shared" si="221"/>
        <v>3.0103092000000009</v>
      </c>
      <c r="I197" s="46">
        <f t="shared" si="221"/>
        <v>3.0103092</v>
      </c>
      <c r="J197" s="46">
        <f t="shared" si="221"/>
        <v>3.0092144561087917</v>
      </c>
      <c r="K197" s="46">
        <f t="shared" si="221"/>
        <v>3.0085483609530868</v>
      </c>
      <c r="L197" s="46">
        <f t="shared" si="221"/>
        <v>3.0081778375877271</v>
      </c>
      <c r="M197" s="46">
        <f t="shared" si="221"/>
        <v>3.0069896421737887</v>
      </c>
      <c r="N197" s="46">
        <f t="shared" si="221"/>
        <v>3.0033453252350446</v>
      </c>
      <c r="O197" s="46">
        <f t="shared" si="221"/>
        <v>3.0060305055608456</v>
      </c>
      <c r="P197" s="46">
        <f t="shared" si="221"/>
        <v>3.0046399865543862</v>
      </c>
      <c r="Q197" s="46">
        <f t="shared" si="221"/>
        <v>3.0047050412361584</v>
      </c>
      <c r="R197" s="46">
        <f t="shared" si="221"/>
        <v>3.0002671542147299</v>
      </c>
      <c r="S197" s="46">
        <f t="shared" si="221"/>
        <v>3.0058425533263171</v>
      </c>
      <c r="T197" s="46">
        <f t="shared" si="221"/>
        <v>3.0067354339524535</v>
      </c>
      <c r="U197" s="46">
        <f t="shared" si="221"/>
        <v>3.0051226639630806</v>
      </c>
      <c r="V197" s="46">
        <f t="shared" si="221"/>
        <v>3.0047652443866419</v>
      </c>
      <c r="W197" s="46">
        <f t="shared" si="221"/>
        <v>3.0084387602451819</v>
      </c>
      <c r="X197" s="46">
        <f t="shared" si="221"/>
        <v>3.0026555436200844</v>
      </c>
      <c r="Y197" s="46">
        <f t="shared" si="221"/>
        <v>3.0018508392587417</v>
      </c>
      <c r="Z197" s="46">
        <f t="shared" si="221"/>
        <v>3.0013815112874362</v>
      </c>
      <c r="AA197" s="46">
        <f t="shared" si="221"/>
        <v>3.0037921932775977</v>
      </c>
      <c r="AB197" s="46">
        <f t="shared" si="221"/>
        <v>3.0044274835177127</v>
      </c>
      <c r="AC197" s="46">
        <f t="shared" si="221"/>
        <v>3.0055799866144266</v>
      </c>
      <c r="AD197" s="46">
        <f t="shared" si="221"/>
        <v>3.0030030667176746</v>
      </c>
      <c r="AE197" s="46">
        <f t="shared" si="221"/>
        <v>3.005066319727788</v>
      </c>
      <c r="AF197" s="46">
        <f t="shared" si="221"/>
        <v>3.006288973034418</v>
      </c>
      <c r="AG197" s="46">
        <f t="shared" ref="AG197" si="222">IF(AND(AG124=0,AG201=0),0,IF(OR(AG124=0,AG201=0),NA(),AG201/AG124))</f>
        <v>2.983593301967173</v>
      </c>
    </row>
    <row r="198" spans="1:33" x14ac:dyDescent="0.25">
      <c r="A198" s="47" t="s">
        <v>47</v>
      </c>
      <c r="B198" s="48">
        <f>IF(AND(B125=0,B202=0),0,IF(OR(B125=0,B202=0),NA(),B202/B125))</f>
        <v>2.9934656503758688</v>
      </c>
      <c r="C198" s="48">
        <f t="shared" ref="C198:AF198" si="223">IF(AND(C125=0,C202=0),0,IF(OR(C125=0,C202=0),NA(),C202/C125))</f>
        <v>3.003936286443702</v>
      </c>
      <c r="D198" s="48">
        <f t="shared" si="223"/>
        <v>3.004746220374936</v>
      </c>
      <c r="E198" s="48">
        <f t="shared" si="223"/>
        <v>3.0063269535674988</v>
      </c>
      <c r="F198" s="48">
        <f t="shared" si="223"/>
        <v>3.0075268632939878</v>
      </c>
      <c r="G198" s="48">
        <f t="shared" si="223"/>
        <v>3.0085646354341846</v>
      </c>
      <c r="H198" s="48">
        <f t="shared" si="223"/>
        <v>3.0078952014327234</v>
      </c>
      <c r="I198" s="48">
        <f t="shared" si="223"/>
        <v>3.008995553887249</v>
      </c>
      <c r="J198" s="48">
        <f t="shared" si="223"/>
        <v>3.0096046934028422</v>
      </c>
      <c r="K198" s="48">
        <f t="shared" si="223"/>
        <v>3.0090910730732428</v>
      </c>
      <c r="L198" s="48">
        <f t="shared" si="223"/>
        <v>3.0092772396756029</v>
      </c>
      <c r="M198" s="48">
        <f t="shared" si="223"/>
        <v>3.0103092000000005</v>
      </c>
      <c r="N198" s="48">
        <f t="shared" si="223"/>
        <v>3.0103091999999996</v>
      </c>
      <c r="O198" s="48">
        <f t="shared" si="223"/>
        <v>3.0103092000000009</v>
      </c>
      <c r="P198" s="48">
        <f t="shared" si="223"/>
        <v>3.0103092000000027</v>
      </c>
      <c r="Q198" s="48">
        <f t="shared" si="223"/>
        <v>3.0103092</v>
      </c>
      <c r="R198" s="48">
        <f t="shared" si="223"/>
        <v>3.0103092000000009</v>
      </c>
      <c r="S198" s="48">
        <f t="shared" si="223"/>
        <v>3.0103091999999996</v>
      </c>
      <c r="T198" s="48">
        <f t="shared" si="223"/>
        <v>3.0103092000000022</v>
      </c>
      <c r="U198" s="48">
        <f t="shared" si="223"/>
        <v>3.0103091999999991</v>
      </c>
      <c r="V198" s="48">
        <f t="shared" si="223"/>
        <v>3.0103092000000009</v>
      </c>
      <c r="W198" s="48">
        <f t="shared" si="223"/>
        <v>3.0103091999999996</v>
      </c>
      <c r="X198" s="48">
        <f t="shared" si="223"/>
        <v>3.0103091999999991</v>
      </c>
      <c r="Y198" s="48">
        <f t="shared" si="223"/>
        <v>3.0103092</v>
      </c>
      <c r="Z198" s="48">
        <f t="shared" si="223"/>
        <v>3.0103092000000009</v>
      </c>
      <c r="AA198" s="48">
        <f t="shared" si="223"/>
        <v>3.0103092</v>
      </c>
      <c r="AB198" s="48">
        <f t="shared" si="223"/>
        <v>3.0103092</v>
      </c>
      <c r="AC198" s="48">
        <f t="shared" si="223"/>
        <v>3.0103091999999991</v>
      </c>
      <c r="AD198" s="48">
        <f t="shared" si="223"/>
        <v>3.0103092000000009</v>
      </c>
      <c r="AE198" s="48">
        <f t="shared" si="223"/>
        <v>3.0103092000000009</v>
      </c>
      <c r="AF198" s="48">
        <f t="shared" si="223"/>
        <v>3.0103092</v>
      </c>
      <c r="AG198" s="48">
        <f t="shared" ref="AG198" si="224">IF(AND(AG125=0,AG202=0),0,IF(OR(AG125=0,AG202=0),NA(),AG202/AG125))</f>
        <v>3.0103092000000005</v>
      </c>
    </row>
    <row r="199" spans="1:33" x14ac:dyDescent="0.25">
      <c r="A199" s="20"/>
      <c r="B199" s="20"/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x14ac:dyDescent="0.25">
      <c r="A200" s="24" t="s">
        <v>12</v>
      </c>
      <c r="B200" s="28">
        <f t="shared" ref="B200:K200" si="225">SUM(B203,B207)</f>
        <v>666.09732816000007</v>
      </c>
      <c r="C200" s="28">
        <f t="shared" si="225"/>
        <v>471.10580388000028</v>
      </c>
      <c r="D200" s="28">
        <f t="shared" si="225"/>
        <v>539.84128356000008</v>
      </c>
      <c r="E200" s="28">
        <f t="shared" si="225"/>
        <v>440.14151735999985</v>
      </c>
      <c r="F200" s="28">
        <f t="shared" si="225"/>
        <v>540.17639172000008</v>
      </c>
      <c r="G200" s="28">
        <f t="shared" si="225"/>
        <v>574.53935400000012</v>
      </c>
      <c r="H200" s="28">
        <f t="shared" si="225"/>
        <v>436.97935367999997</v>
      </c>
      <c r="I200" s="28">
        <f t="shared" si="225"/>
        <v>495.93847176000008</v>
      </c>
      <c r="J200" s="28">
        <f t="shared" si="225"/>
        <v>584.28003924000006</v>
      </c>
      <c r="K200" s="28">
        <f t="shared" si="225"/>
        <v>553.33714248000001</v>
      </c>
      <c r="L200" s="28">
        <f>SUM(L203,L207)</f>
        <v>602.80431371999998</v>
      </c>
      <c r="M200" s="28">
        <f t="shared" ref="M200:AF200" si="226">SUM(M203,M207)</f>
        <v>636.9824584800001</v>
      </c>
      <c r="N200" s="28">
        <f t="shared" si="226"/>
        <v>609.27531371999999</v>
      </c>
      <c r="O200" s="28">
        <f t="shared" si="226"/>
        <v>781.60377924000011</v>
      </c>
      <c r="P200" s="28">
        <f t="shared" si="226"/>
        <v>1000.09322532</v>
      </c>
      <c r="Q200" s="28">
        <f t="shared" si="226"/>
        <v>1037.0329135200002</v>
      </c>
      <c r="R200" s="28">
        <f t="shared" si="226"/>
        <v>1061.5292722800002</v>
      </c>
      <c r="S200" s="28">
        <f t="shared" si="226"/>
        <v>1151.8139584799999</v>
      </c>
      <c r="T200" s="28">
        <f t="shared" si="226"/>
        <v>1210.9661459999998</v>
      </c>
      <c r="U200" s="28">
        <f t="shared" si="226"/>
        <v>1120.6814597999999</v>
      </c>
      <c r="V200" s="28">
        <f t="shared" si="226"/>
        <v>1033.5098422800004</v>
      </c>
      <c r="W200" s="28">
        <f t="shared" si="226"/>
        <v>1067.803668</v>
      </c>
      <c r="X200" s="28">
        <f t="shared" si="226"/>
        <v>949.45155227999999</v>
      </c>
      <c r="Y200" s="28">
        <f t="shared" si="226"/>
        <v>912.09213971999975</v>
      </c>
      <c r="Z200" s="28">
        <f t="shared" si="226"/>
        <v>936.99824219999994</v>
      </c>
      <c r="AA200" s="28">
        <f t="shared" si="226"/>
        <v>1002.3290852399997</v>
      </c>
      <c r="AB200" s="28">
        <f t="shared" si="226"/>
        <v>1080.1609790400003</v>
      </c>
      <c r="AC200" s="28">
        <f t="shared" si="226"/>
        <v>1226.48452524</v>
      </c>
      <c r="AD200" s="28">
        <f t="shared" si="226"/>
        <v>1335.4489177200001</v>
      </c>
      <c r="AE200" s="28">
        <f t="shared" si="226"/>
        <v>1403.9408289599999</v>
      </c>
      <c r="AF200" s="28">
        <f t="shared" si="226"/>
        <v>466.89484608000015</v>
      </c>
      <c r="AG200" s="28">
        <f t="shared" ref="AG200" si="227">SUM(AG203,AG207)</f>
        <v>479.34763847999989</v>
      </c>
    </row>
    <row r="201" spans="1:33" x14ac:dyDescent="0.25">
      <c r="A201" s="45" t="s">
        <v>3</v>
      </c>
      <c r="B201" s="46">
        <f t="shared" ref="B201:K201" si="228">SUM(B204,B208)</f>
        <v>0</v>
      </c>
      <c r="C201" s="46">
        <f t="shared" si="228"/>
        <v>0</v>
      </c>
      <c r="D201" s="46">
        <f t="shared" si="228"/>
        <v>0</v>
      </c>
      <c r="E201" s="46">
        <f t="shared" si="228"/>
        <v>0</v>
      </c>
      <c r="F201" s="46">
        <f t="shared" si="228"/>
        <v>0</v>
      </c>
      <c r="G201" s="46">
        <f t="shared" si="228"/>
        <v>0</v>
      </c>
      <c r="H201" s="46">
        <f t="shared" si="228"/>
        <v>21.859814520000004</v>
      </c>
      <c r="I201" s="46">
        <f t="shared" si="228"/>
        <v>114.70158108000001</v>
      </c>
      <c r="J201" s="46">
        <f t="shared" si="228"/>
        <v>228.76006895999998</v>
      </c>
      <c r="K201" s="46">
        <f t="shared" si="228"/>
        <v>142.19258400000001</v>
      </c>
      <c r="L201" s="46">
        <f>SUM(L204,L208)</f>
        <v>117.45886896000002</v>
      </c>
      <c r="M201" s="46">
        <f t="shared" ref="M201:AF201" si="229">SUM(M204,M208)</f>
        <v>150.76601352</v>
      </c>
      <c r="N201" s="46">
        <f t="shared" si="229"/>
        <v>107.67212496000002</v>
      </c>
      <c r="O201" s="46">
        <f t="shared" si="229"/>
        <v>175.37176800000003</v>
      </c>
      <c r="P201" s="46">
        <f t="shared" si="229"/>
        <v>132.28889904000002</v>
      </c>
      <c r="Q201" s="46">
        <f t="shared" si="229"/>
        <v>89.218296000000009</v>
      </c>
      <c r="R201" s="46">
        <f t="shared" si="229"/>
        <v>49.716464760000015</v>
      </c>
      <c r="S201" s="46">
        <f t="shared" si="229"/>
        <v>111.98172096000002</v>
      </c>
      <c r="T201" s="46">
        <f t="shared" si="229"/>
        <v>140.00115096000002</v>
      </c>
      <c r="U201" s="46">
        <f t="shared" si="229"/>
        <v>96.415601039999999</v>
      </c>
      <c r="V201" s="46">
        <f t="shared" si="229"/>
        <v>90.188946000000016</v>
      </c>
      <c r="W201" s="46">
        <f t="shared" si="229"/>
        <v>133.82275428</v>
      </c>
      <c r="X201" s="46">
        <f t="shared" si="229"/>
        <v>65.28284352</v>
      </c>
      <c r="Y201" s="46">
        <f t="shared" si="229"/>
        <v>59.056188480000017</v>
      </c>
      <c r="Z201" s="46">
        <f t="shared" si="229"/>
        <v>55.94286095999999</v>
      </c>
      <c r="AA201" s="46">
        <f t="shared" si="229"/>
        <v>115.04704896000001</v>
      </c>
      <c r="AB201" s="46">
        <f t="shared" si="229"/>
        <v>127.50035904000001</v>
      </c>
      <c r="AC201" s="46">
        <f t="shared" si="229"/>
        <v>158.63285772000003</v>
      </c>
      <c r="AD201" s="46">
        <f t="shared" si="229"/>
        <v>102.59399772000002</v>
      </c>
      <c r="AE201" s="46">
        <f t="shared" si="229"/>
        <v>143.06647895999998</v>
      </c>
      <c r="AF201" s="46">
        <f t="shared" si="229"/>
        <v>124.43503104000003</v>
      </c>
      <c r="AG201" s="46">
        <f t="shared" ref="AG201" si="230">SUM(AG204,AG208)</f>
        <v>18.583707240000003</v>
      </c>
    </row>
    <row r="202" spans="1:33" x14ac:dyDescent="0.25">
      <c r="A202" s="47" t="s">
        <v>47</v>
      </c>
      <c r="B202" s="48">
        <f t="shared" ref="B202:AF202" si="231">SUM(B205:B206,B209:B210)</f>
        <v>666.09732816000007</v>
      </c>
      <c r="C202" s="48">
        <f t="shared" si="231"/>
        <v>471.10580388000028</v>
      </c>
      <c r="D202" s="48">
        <f t="shared" si="231"/>
        <v>539.84128356000008</v>
      </c>
      <c r="E202" s="48">
        <f t="shared" si="231"/>
        <v>440.14151735999985</v>
      </c>
      <c r="F202" s="48">
        <f t="shared" si="231"/>
        <v>540.17639172000008</v>
      </c>
      <c r="G202" s="48">
        <f t="shared" si="231"/>
        <v>574.53935400000012</v>
      </c>
      <c r="H202" s="48">
        <f t="shared" si="231"/>
        <v>415.11953915999999</v>
      </c>
      <c r="I202" s="48">
        <f t="shared" si="231"/>
        <v>381.2368906800001</v>
      </c>
      <c r="J202" s="48">
        <f t="shared" si="231"/>
        <v>355.51997028</v>
      </c>
      <c r="K202" s="48">
        <f t="shared" si="231"/>
        <v>411.14455847999994</v>
      </c>
      <c r="L202" s="48">
        <f t="shared" si="231"/>
        <v>485.34544475999996</v>
      </c>
      <c r="M202" s="48">
        <f t="shared" si="231"/>
        <v>486.2164449600001</v>
      </c>
      <c r="N202" s="48">
        <f t="shared" si="231"/>
        <v>501.60318875999985</v>
      </c>
      <c r="O202" s="48">
        <f t="shared" si="231"/>
        <v>606.23201124000002</v>
      </c>
      <c r="P202" s="48">
        <f t="shared" si="231"/>
        <v>867.80432628000005</v>
      </c>
      <c r="Q202" s="48">
        <f t="shared" si="231"/>
        <v>947.81461752000018</v>
      </c>
      <c r="R202" s="48">
        <f t="shared" si="231"/>
        <v>1011.8128075200002</v>
      </c>
      <c r="S202" s="48">
        <f t="shared" si="231"/>
        <v>1039.8322375199998</v>
      </c>
      <c r="T202" s="48">
        <f t="shared" si="231"/>
        <v>1070.9649950400001</v>
      </c>
      <c r="U202" s="48">
        <f t="shared" si="231"/>
        <v>1024.2658587599997</v>
      </c>
      <c r="V202" s="48">
        <f t="shared" si="231"/>
        <v>943.32089628000028</v>
      </c>
      <c r="W202" s="48">
        <f t="shared" si="231"/>
        <v>933.98091371999999</v>
      </c>
      <c r="X202" s="48">
        <f t="shared" si="231"/>
        <v>884.16870875999996</v>
      </c>
      <c r="Y202" s="48">
        <f t="shared" si="231"/>
        <v>853.0359512399998</v>
      </c>
      <c r="Z202" s="48">
        <f t="shared" si="231"/>
        <v>881.05538123999997</v>
      </c>
      <c r="AA202" s="48">
        <f t="shared" si="231"/>
        <v>887.28203627999972</v>
      </c>
      <c r="AB202" s="48">
        <f t="shared" si="231"/>
        <v>952.66062000000034</v>
      </c>
      <c r="AC202" s="48">
        <f t="shared" si="231"/>
        <v>1067.8516675200001</v>
      </c>
      <c r="AD202" s="48">
        <f t="shared" si="231"/>
        <v>1232.85492</v>
      </c>
      <c r="AE202" s="48">
        <f t="shared" si="231"/>
        <v>1260.87435</v>
      </c>
      <c r="AF202" s="48">
        <f t="shared" si="231"/>
        <v>342.45981504000014</v>
      </c>
      <c r="AG202" s="48">
        <f t="shared" ref="AG202" si="232">SUM(AG205:AG206,AG209:AG210)</f>
        <v>460.76393123999992</v>
      </c>
    </row>
    <row r="203" spans="1:33" x14ac:dyDescent="0.25">
      <c r="A203" s="3" t="s">
        <v>2</v>
      </c>
      <c r="B203" s="8">
        <f t="shared" ref="B203:K203" si="233">SUM(B204:B206)</f>
        <v>614.89491278649496</v>
      </c>
      <c r="C203" s="8">
        <f t="shared" si="233"/>
        <v>434.88066313146214</v>
      </c>
      <c r="D203" s="8">
        <f t="shared" si="233"/>
        <v>498.23374729993213</v>
      </c>
      <c r="E203" s="8">
        <f t="shared" si="233"/>
        <v>406.99267102123497</v>
      </c>
      <c r="F203" s="8">
        <f t="shared" si="233"/>
        <v>499.53555829477591</v>
      </c>
      <c r="G203" s="8">
        <f t="shared" si="233"/>
        <v>531.10825296741643</v>
      </c>
      <c r="H203" s="8">
        <f t="shared" si="233"/>
        <v>405.15078173256904</v>
      </c>
      <c r="I203" s="8">
        <f t="shared" si="233"/>
        <v>465.15912207917438</v>
      </c>
      <c r="J203" s="8">
        <f t="shared" si="233"/>
        <v>552.02503586383398</v>
      </c>
      <c r="K203" s="8">
        <f t="shared" si="233"/>
        <v>517.90670806372759</v>
      </c>
      <c r="L203" s="8">
        <f>SUM(L204:L206)</f>
        <v>562.34161964479767</v>
      </c>
      <c r="M203" s="8">
        <f t="shared" ref="M203:AF203" si="234">SUM(M204:M206)</f>
        <v>597.52081326473694</v>
      </c>
      <c r="N203" s="8">
        <f t="shared" si="234"/>
        <v>565.26361884603011</v>
      </c>
      <c r="O203" s="8">
        <f t="shared" si="234"/>
        <v>741.52580758741772</v>
      </c>
      <c r="P203" s="8">
        <f t="shared" si="234"/>
        <v>961.06540514748269</v>
      </c>
      <c r="Q203" s="8">
        <f t="shared" si="234"/>
        <v>995.06035593920944</v>
      </c>
      <c r="R203" s="8">
        <f t="shared" si="234"/>
        <v>1021.367575453667</v>
      </c>
      <c r="S203" s="8">
        <f t="shared" si="234"/>
        <v>1114.1535539185875</v>
      </c>
      <c r="T203" s="8">
        <f t="shared" si="234"/>
        <v>1172.4465798365904</v>
      </c>
      <c r="U203" s="8">
        <f t="shared" si="234"/>
        <v>1083.5455584479596</v>
      </c>
      <c r="V203" s="8">
        <f t="shared" si="234"/>
        <v>997.19358599854581</v>
      </c>
      <c r="W203" s="8">
        <f t="shared" si="234"/>
        <v>1018.7310620827112</v>
      </c>
      <c r="X203" s="8">
        <f t="shared" si="234"/>
        <v>905.06916318266769</v>
      </c>
      <c r="Y203" s="8">
        <f t="shared" si="234"/>
        <v>872.93693634144097</v>
      </c>
      <c r="Z203" s="8">
        <f t="shared" si="234"/>
        <v>900.96499635578289</v>
      </c>
      <c r="AA203" s="8">
        <f t="shared" si="234"/>
        <v>962.94220905388488</v>
      </c>
      <c r="AB203" s="8">
        <f t="shared" si="234"/>
        <v>1035.6485323396937</v>
      </c>
      <c r="AC203" s="8">
        <f t="shared" si="234"/>
        <v>1178.2930579892816</v>
      </c>
      <c r="AD203" s="8">
        <f t="shared" si="234"/>
        <v>1284.8779121440848</v>
      </c>
      <c r="AE203" s="8">
        <f t="shared" si="234"/>
        <v>1334.1866443514909</v>
      </c>
      <c r="AF203" s="8">
        <f t="shared" si="234"/>
        <v>385.24225276412574</v>
      </c>
      <c r="AG203" s="8">
        <f t="shared" ref="AG203" si="235">SUM(AG204:AG206)</f>
        <v>424.66172973287883</v>
      </c>
    </row>
    <row r="204" spans="1:33" x14ac:dyDescent="0.25">
      <c r="A204" s="32" t="s">
        <v>3</v>
      </c>
      <c r="B204" s="49">
        <v>0</v>
      </c>
      <c r="C204" s="49">
        <v>0</v>
      </c>
      <c r="D204" s="49">
        <v>0</v>
      </c>
      <c r="E204" s="49">
        <v>0</v>
      </c>
      <c r="F204" s="49">
        <v>0</v>
      </c>
      <c r="G204" s="49">
        <v>0</v>
      </c>
      <c r="H204" s="49">
        <v>21.436011146559309</v>
      </c>
      <c r="I204" s="49">
        <v>112.53845783397114</v>
      </c>
      <c r="J204" s="49">
        <v>224.39309599200149</v>
      </c>
      <c r="K204" s="49">
        <v>139.56482337228633</v>
      </c>
      <c r="L204" s="49">
        <v>115.16488121516744</v>
      </c>
      <c r="M204" s="49">
        <v>148.55741936262527</v>
      </c>
      <c r="N204" s="49">
        <v>105.16268873438185</v>
      </c>
      <c r="O204" s="49">
        <v>173.42984341644507</v>
      </c>
      <c r="P204" s="49">
        <v>131.68536391550003</v>
      </c>
      <c r="Q204" s="49">
        <v>88.24588771637795</v>
      </c>
      <c r="R204" s="49">
        <v>48.63035880919314</v>
      </c>
      <c r="S204" s="49">
        <v>108.28570932979368</v>
      </c>
      <c r="T204" s="49">
        <v>135.60082399941342</v>
      </c>
      <c r="U204" s="49">
        <v>93.605526844005809</v>
      </c>
      <c r="V204" s="49">
        <v>87.567111810277112</v>
      </c>
      <c r="W204" s="49">
        <v>128.56645313910224</v>
      </c>
      <c r="X204" s="49">
        <v>62.653154419830777</v>
      </c>
      <c r="Y204" s="49">
        <v>56.963651635598161</v>
      </c>
      <c r="Z204" s="49">
        <v>55.017212561261879</v>
      </c>
      <c r="AA204" s="49">
        <v>113.23831636924086</v>
      </c>
      <c r="AB204" s="49">
        <v>125.85010177804752</v>
      </c>
      <c r="AC204" s="49">
        <v>155.3951140284143</v>
      </c>
      <c r="AD204" s="49">
        <v>91.682859308352704</v>
      </c>
      <c r="AE204" s="49">
        <v>112.17034779385875</v>
      </c>
      <c r="AF204" s="49">
        <v>86.651885007700827</v>
      </c>
      <c r="AG204" s="49">
        <v>13.431819616221837</v>
      </c>
    </row>
    <row r="205" spans="1:33" x14ac:dyDescent="0.25">
      <c r="A205" s="32" t="s">
        <v>48</v>
      </c>
      <c r="B205" s="49">
        <v>291.52147754746022</v>
      </c>
      <c r="C205" s="49">
        <v>206.17235779883646</v>
      </c>
      <c r="D205" s="49">
        <v>236.21946965160205</v>
      </c>
      <c r="E205" s="49">
        <v>192.96607448628833</v>
      </c>
      <c r="F205" s="49">
        <v>236.82731890079091</v>
      </c>
      <c r="G205" s="49">
        <v>251.79934582674539</v>
      </c>
      <c r="H205" s="49">
        <v>181.91562817557013</v>
      </c>
      <c r="I205" s="49">
        <v>167.17735227658099</v>
      </c>
      <c r="J205" s="49">
        <v>155.32606168685669</v>
      </c>
      <c r="K205" s="49">
        <v>179.36419506481775</v>
      </c>
      <c r="L205" s="49">
        <v>212.00020839514045</v>
      </c>
      <c r="M205" s="49">
        <v>212.84549517126635</v>
      </c>
      <c r="N205" s="49">
        <v>218.1303740427945</v>
      </c>
      <c r="O205" s="49">
        <v>273.1674581016394</v>
      </c>
      <c r="P205" s="49">
        <v>376.00644824538881</v>
      </c>
      <c r="Q205" s="49">
        <v>397.52143060771988</v>
      </c>
      <c r="R205" s="49">
        <v>445.89079433634492</v>
      </c>
      <c r="S205" s="49">
        <v>472.9457095677605</v>
      </c>
      <c r="T205" s="49">
        <v>488.41194542990064</v>
      </c>
      <c r="U205" s="49">
        <v>465.92538524032744</v>
      </c>
      <c r="V205" s="49">
        <v>436.53171463656741</v>
      </c>
      <c r="W205" s="49">
        <v>430.60288357395137</v>
      </c>
      <c r="X205" s="49">
        <v>403.39639376162546</v>
      </c>
      <c r="Y205" s="49">
        <v>390.17503550185592</v>
      </c>
      <c r="Z205" s="49">
        <v>405.00116608415215</v>
      </c>
      <c r="AA205" s="49">
        <v>405.41806269098794</v>
      </c>
      <c r="AB205" s="49">
        <v>443.0203763230046</v>
      </c>
      <c r="AC205" s="49">
        <v>501.93256162539996</v>
      </c>
      <c r="AD205" s="49">
        <v>572.96590423588646</v>
      </c>
      <c r="AE205" s="49">
        <v>570.75866535302873</v>
      </c>
      <c r="AF205" s="49">
        <v>145.18889869066547</v>
      </c>
      <c r="AG205" s="49">
        <v>221.35910373768806</v>
      </c>
    </row>
    <row r="206" spans="1:33" x14ac:dyDescent="0.25">
      <c r="A206" s="32" t="s">
        <v>49</v>
      </c>
      <c r="B206" s="49">
        <v>323.37343523903473</v>
      </c>
      <c r="C206" s="49">
        <v>228.70830533262566</v>
      </c>
      <c r="D206" s="49">
        <v>262.01427764833011</v>
      </c>
      <c r="E206" s="49">
        <v>214.02659653494663</v>
      </c>
      <c r="F206" s="49">
        <v>262.70823939398497</v>
      </c>
      <c r="G206" s="49">
        <v>279.30890714067101</v>
      </c>
      <c r="H206" s="49">
        <v>201.79914241043963</v>
      </c>
      <c r="I206" s="49">
        <v>185.44331196862228</v>
      </c>
      <c r="J206" s="49">
        <v>172.30587818497574</v>
      </c>
      <c r="K206" s="49">
        <v>198.97768962662349</v>
      </c>
      <c r="L206" s="49">
        <v>235.17653003448976</v>
      </c>
      <c r="M206" s="49">
        <v>236.11789873084535</v>
      </c>
      <c r="N206" s="49">
        <v>241.97055606885368</v>
      </c>
      <c r="O206" s="49">
        <v>294.92850606933325</v>
      </c>
      <c r="P206" s="49">
        <v>453.37359298659385</v>
      </c>
      <c r="Q206" s="49">
        <v>509.29303761511164</v>
      </c>
      <c r="R206" s="49">
        <v>526.84642230812892</v>
      </c>
      <c r="S206" s="49">
        <v>532.92213502103323</v>
      </c>
      <c r="T206" s="49">
        <v>548.4338104072765</v>
      </c>
      <c r="U206" s="49">
        <v>524.0146463636263</v>
      </c>
      <c r="V206" s="49">
        <v>473.0947595517012</v>
      </c>
      <c r="W206" s="49">
        <v>459.56172536965767</v>
      </c>
      <c r="X206" s="49">
        <v>439.01961500121143</v>
      </c>
      <c r="Y206" s="49">
        <v>425.79824920398693</v>
      </c>
      <c r="Z206" s="49">
        <v>440.94661771036886</v>
      </c>
      <c r="AA206" s="49">
        <v>444.28582999365614</v>
      </c>
      <c r="AB206" s="49">
        <v>466.77805423864169</v>
      </c>
      <c r="AC206" s="49">
        <v>520.96538233546732</v>
      </c>
      <c r="AD206" s="49">
        <v>620.22914859984576</v>
      </c>
      <c r="AE206" s="49">
        <v>651.25763120460351</v>
      </c>
      <c r="AF206" s="49">
        <v>153.40146906575944</v>
      </c>
      <c r="AG206" s="49">
        <v>189.87080637896895</v>
      </c>
    </row>
    <row r="207" spans="1:33" x14ac:dyDescent="0.25">
      <c r="A207" s="5" t="s">
        <v>1</v>
      </c>
      <c r="B207" s="9">
        <f t="shared" ref="B207:K207" si="236">SUM(B208:B210)</f>
        <v>51.20241537350509</v>
      </c>
      <c r="C207" s="9">
        <f t="shared" si="236"/>
        <v>36.225140748538116</v>
      </c>
      <c r="D207" s="9">
        <f t="shared" si="236"/>
        <v>41.607536260067896</v>
      </c>
      <c r="E207" s="9">
        <f t="shared" si="236"/>
        <v>33.148846338764884</v>
      </c>
      <c r="F207" s="9">
        <f t="shared" si="236"/>
        <v>40.640833425224145</v>
      </c>
      <c r="G207" s="9">
        <f t="shared" si="236"/>
        <v>43.43110103258369</v>
      </c>
      <c r="H207" s="9">
        <f t="shared" si="236"/>
        <v>31.828571947430948</v>
      </c>
      <c r="I207" s="9">
        <f t="shared" si="236"/>
        <v>30.779349680825696</v>
      </c>
      <c r="J207" s="9">
        <f t="shared" si="236"/>
        <v>32.255003376166073</v>
      </c>
      <c r="K207" s="9">
        <f t="shared" si="236"/>
        <v>35.430434416272419</v>
      </c>
      <c r="L207" s="9">
        <f>SUM(L208:L210)</f>
        <v>40.462694075202336</v>
      </c>
      <c r="M207" s="9">
        <f t="shared" ref="M207:AF207" si="237">SUM(M208:M210)</f>
        <v>39.461645215263168</v>
      </c>
      <c r="N207" s="9">
        <f t="shared" si="237"/>
        <v>44.011694873969901</v>
      </c>
      <c r="O207" s="9">
        <f t="shared" si="237"/>
        <v>40.077971652582391</v>
      </c>
      <c r="P207" s="9">
        <f t="shared" si="237"/>
        <v>39.027820172517281</v>
      </c>
      <c r="Q207" s="9">
        <f t="shared" si="237"/>
        <v>41.972557580790799</v>
      </c>
      <c r="R207" s="9">
        <f t="shared" si="237"/>
        <v>40.161696826333213</v>
      </c>
      <c r="S207" s="9">
        <f t="shared" si="237"/>
        <v>37.660404561412463</v>
      </c>
      <c r="T207" s="9">
        <f t="shared" si="237"/>
        <v>38.519566163409358</v>
      </c>
      <c r="U207" s="9">
        <f t="shared" si="237"/>
        <v>37.135901352040229</v>
      </c>
      <c r="V207" s="9">
        <f t="shared" si="237"/>
        <v>36.316256281454493</v>
      </c>
      <c r="W207" s="9">
        <f t="shared" si="237"/>
        <v>49.072605917288762</v>
      </c>
      <c r="X207" s="9">
        <f t="shared" si="237"/>
        <v>44.382389097332279</v>
      </c>
      <c r="Y207" s="9">
        <f t="shared" si="237"/>
        <v>39.155203378558767</v>
      </c>
      <c r="Z207" s="9">
        <f t="shared" si="237"/>
        <v>36.03324584421707</v>
      </c>
      <c r="AA207" s="9">
        <f t="shared" si="237"/>
        <v>39.386876186114812</v>
      </c>
      <c r="AB207" s="9">
        <f t="shared" si="237"/>
        <v>44.512446700306505</v>
      </c>
      <c r="AC207" s="9">
        <f t="shared" si="237"/>
        <v>48.191467250718489</v>
      </c>
      <c r="AD207" s="9">
        <f t="shared" si="237"/>
        <v>50.571005575915187</v>
      </c>
      <c r="AE207" s="9">
        <f t="shared" si="237"/>
        <v>69.754184608509021</v>
      </c>
      <c r="AF207" s="9">
        <f t="shared" si="237"/>
        <v>81.652593315874412</v>
      </c>
      <c r="AG207" s="9">
        <f t="shared" ref="AG207" si="238">SUM(AG208:AG210)</f>
        <v>54.685908747121047</v>
      </c>
    </row>
    <row r="208" spans="1:33" x14ac:dyDescent="0.25">
      <c r="A208" s="34" t="s">
        <v>3</v>
      </c>
      <c r="B208" s="50">
        <v>0</v>
      </c>
      <c r="C208" s="50">
        <v>0</v>
      </c>
      <c r="D208" s="50">
        <v>0</v>
      </c>
      <c r="E208" s="50">
        <v>0</v>
      </c>
      <c r="F208" s="50">
        <v>0</v>
      </c>
      <c r="G208" s="50">
        <v>0</v>
      </c>
      <c r="H208" s="50">
        <v>0.42380337344069391</v>
      </c>
      <c r="I208" s="50">
        <v>2.1631232460288721</v>
      </c>
      <c r="J208" s="50">
        <v>4.3669729679984943</v>
      </c>
      <c r="K208" s="50">
        <v>2.6277606277136898</v>
      </c>
      <c r="L208" s="50">
        <v>2.293987744832573</v>
      </c>
      <c r="M208" s="50">
        <v>2.2085941573747419</v>
      </c>
      <c r="N208" s="50">
        <v>2.5094362256181686</v>
      </c>
      <c r="O208" s="50">
        <v>1.9419245835549577</v>
      </c>
      <c r="P208" s="50">
        <v>0.60353512449997182</v>
      </c>
      <c r="Q208" s="50">
        <v>0.97240828362205889</v>
      </c>
      <c r="R208" s="50">
        <v>1.086105950806876</v>
      </c>
      <c r="S208" s="50">
        <v>3.696011630206347</v>
      </c>
      <c r="T208" s="50">
        <v>4.400326960586586</v>
      </c>
      <c r="U208" s="50">
        <v>2.810074195994186</v>
      </c>
      <c r="V208" s="50">
        <v>2.6218341897229043</v>
      </c>
      <c r="W208" s="50">
        <v>5.2563011408977696</v>
      </c>
      <c r="X208" s="50">
        <v>2.629689100169224</v>
      </c>
      <c r="Y208" s="50">
        <v>2.0925368444018591</v>
      </c>
      <c r="Z208" s="50">
        <v>0.92564839873810811</v>
      </c>
      <c r="AA208" s="50">
        <v>1.8087325907591461</v>
      </c>
      <c r="AB208" s="50">
        <v>1.65025726195249</v>
      </c>
      <c r="AC208" s="50">
        <v>3.2377436915857278</v>
      </c>
      <c r="AD208" s="50">
        <v>10.911138411647315</v>
      </c>
      <c r="AE208" s="50">
        <v>30.896131166141242</v>
      </c>
      <c r="AF208" s="50">
        <v>37.7831460322992</v>
      </c>
      <c r="AG208" s="50">
        <v>5.1518876237781663</v>
      </c>
    </row>
    <row r="209" spans="1:33" x14ac:dyDescent="0.25">
      <c r="A209" s="34" t="s">
        <v>48</v>
      </c>
      <c r="B209" s="50">
        <v>7.8234822922412262</v>
      </c>
      <c r="C209" s="50">
        <v>5.5271673229552505</v>
      </c>
      <c r="D209" s="50">
        <v>6.3369863669433828</v>
      </c>
      <c r="E209" s="50">
        <v>5.0770079392258545</v>
      </c>
      <c r="F209" s="50">
        <v>6.2015056655253087</v>
      </c>
      <c r="G209" s="50">
        <v>6.6075063522202919</v>
      </c>
      <c r="H209" s="50">
        <v>4.7708654744994359</v>
      </c>
      <c r="I209" s="50">
        <v>4.3792892702824444</v>
      </c>
      <c r="J209" s="50">
        <v>4.0896276610171656</v>
      </c>
      <c r="K209" s="50">
        <v>4.6173288756145974</v>
      </c>
      <c r="L209" s="50">
        <v>5.8060582658209174</v>
      </c>
      <c r="M209" s="50">
        <v>5.4253255348887182</v>
      </c>
      <c r="N209" s="50">
        <v>6.4448665088268662</v>
      </c>
      <c r="O209" s="50">
        <v>4.3153556881906585</v>
      </c>
      <c r="P209" s="50">
        <v>6.0077677763366104</v>
      </c>
      <c r="Q209" s="50">
        <v>6.5218448537359617</v>
      </c>
      <c r="R209" s="50">
        <v>8.1099695165771859</v>
      </c>
      <c r="S209" s="50">
        <v>8.6189373054768499</v>
      </c>
      <c r="T209" s="50">
        <v>7.3661691304614152</v>
      </c>
      <c r="U209" s="50">
        <v>6.4693814921579822</v>
      </c>
      <c r="V209" s="50">
        <v>7.9082525684869669</v>
      </c>
      <c r="W209" s="50">
        <v>6.3730437071358059</v>
      </c>
      <c r="X209" s="50">
        <v>5.1803112168442542</v>
      </c>
      <c r="Y209" s="50">
        <v>5.3703486235411351</v>
      </c>
      <c r="Z209" s="50">
        <v>5.9641188224178761</v>
      </c>
      <c r="AA209" s="50">
        <v>6.1028620532893916</v>
      </c>
      <c r="AB209" s="50">
        <v>6.8594227932327039</v>
      </c>
      <c r="AC209" s="50">
        <v>9.1558339392014592</v>
      </c>
      <c r="AD209" s="50">
        <v>11.233435622715021</v>
      </c>
      <c r="AE209" s="50">
        <v>9.3098247262040541</v>
      </c>
      <c r="AF209" s="50">
        <v>7.9008617833157526</v>
      </c>
      <c r="AG209" s="50">
        <v>13.460046224466888</v>
      </c>
    </row>
    <row r="210" spans="1:33" x14ac:dyDescent="0.25">
      <c r="A210" s="36" t="s">
        <v>49</v>
      </c>
      <c r="B210" s="48">
        <v>43.378933081263867</v>
      </c>
      <c r="C210" s="48">
        <v>30.697973425582866</v>
      </c>
      <c r="D210" s="48">
        <v>35.27054989312451</v>
      </c>
      <c r="E210" s="48">
        <v>28.071838399539033</v>
      </c>
      <c r="F210" s="48">
        <v>34.439327759698834</v>
      </c>
      <c r="G210" s="48">
        <v>36.823594680363399</v>
      </c>
      <c r="H210" s="48">
        <v>26.633903099490819</v>
      </c>
      <c r="I210" s="48">
        <v>24.23693716451438</v>
      </c>
      <c r="J210" s="48">
        <v>23.798402747150408</v>
      </c>
      <c r="K210" s="48">
        <v>28.185344912944132</v>
      </c>
      <c r="L210" s="48">
        <v>32.36264806454885</v>
      </c>
      <c r="M210" s="48">
        <v>31.82772552299971</v>
      </c>
      <c r="N210" s="48">
        <v>35.057392139524865</v>
      </c>
      <c r="O210" s="48">
        <v>33.820691380836777</v>
      </c>
      <c r="P210" s="48">
        <v>32.416517271680696</v>
      </c>
      <c r="Q210" s="48">
        <v>34.478304443432776</v>
      </c>
      <c r="R210" s="48">
        <v>30.965621358949154</v>
      </c>
      <c r="S210" s="48">
        <v>25.345455625729269</v>
      </c>
      <c r="T210" s="48">
        <v>26.753070072361357</v>
      </c>
      <c r="U210" s="48">
        <v>27.85644566388806</v>
      </c>
      <c r="V210" s="48">
        <v>25.78616952324462</v>
      </c>
      <c r="W210" s="48">
        <v>37.443261069255186</v>
      </c>
      <c r="X210" s="48">
        <v>36.572388780318803</v>
      </c>
      <c r="Y210" s="48">
        <v>31.692317910615774</v>
      </c>
      <c r="Z210" s="48">
        <v>29.143478623061089</v>
      </c>
      <c r="AA210" s="48">
        <v>31.475281542066273</v>
      </c>
      <c r="AB210" s="48">
        <v>36.002766645121312</v>
      </c>
      <c r="AC210" s="48">
        <v>35.797889619931304</v>
      </c>
      <c r="AD210" s="48">
        <v>28.426431541552851</v>
      </c>
      <c r="AE210" s="48">
        <v>29.548228716163724</v>
      </c>
      <c r="AF210" s="48">
        <v>35.968585500259465</v>
      </c>
      <c r="AG210" s="48">
        <v>36.073974898875989</v>
      </c>
    </row>
    <row r="211" spans="1:33" x14ac:dyDescent="0.25">
      <c r="A211" s="20"/>
      <c r="B211" s="20"/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x14ac:dyDescent="0.25">
      <c r="A212" s="24" t="s">
        <v>33</v>
      </c>
      <c r="B212" s="26">
        <f>IF(AND(B23=0,B200=0),0,IF(OR(B23=0,B200=0),1/0,100*B200/B23))</f>
        <v>1579.9960893615571</v>
      </c>
      <c r="C212" s="26">
        <f t="shared" ref="C212:AF212" si="239">IF(AND(C23=0,C200=0),0,IF(OR(C23=0,C200=0),1/0,100*C200/C23))</f>
        <v>1583.89612553658</v>
      </c>
      <c r="D212" s="26">
        <f t="shared" si="239"/>
        <v>1582.6490089815072</v>
      </c>
      <c r="E212" s="26">
        <f t="shared" si="239"/>
        <v>1583.7874119201342</v>
      </c>
      <c r="F212" s="26">
        <f t="shared" si="239"/>
        <v>1582.8603711025912</v>
      </c>
      <c r="G212" s="26">
        <f t="shared" si="239"/>
        <v>1581.494408032393</v>
      </c>
      <c r="H212" s="26">
        <f t="shared" si="239"/>
        <v>1654.3265747268451</v>
      </c>
      <c r="I212" s="26">
        <f t="shared" si="239"/>
        <v>1996.5644073892322</v>
      </c>
      <c r="J212" s="26">
        <f t="shared" si="239"/>
        <v>2437.6260927360927</v>
      </c>
      <c r="K212" s="26">
        <f t="shared" si="239"/>
        <v>2047.7193372707213</v>
      </c>
      <c r="L212" s="26">
        <f t="shared" si="239"/>
        <v>1906.4982148857725</v>
      </c>
      <c r="M212" s="26">
        <f t="shared" si="239"/>
        <v>2000.6009228810999</v>
      </c>
      <c r="N212" s="26">
        <f t="shared" si="239"/>
        <v>1860.4003016267093</v>
      </c>
      <c r="O212" s="26">
        <f t="shared" si="239"/>
        <v>1258.987136952079</v>
      </c>
      <c r="P212" s="26">
        <f t="shared" si="239"/>
        <v>1270.1869330181084</v>
      </c>
      <c r="Q212" s="26">
        <f t="shared" si="239"/>
        <v>1202.7258569211781</v>
      </c>
      <c r="R212" s="26">
        <f t="shared" si="239"/>
        <v>1197.8245626568748</v>
      </c>
      <c r="S212" s="26">
        <f t="shared" si="239"/>
        <v>1211.5813312968189</v>
      </c>
      <c r="T212" s="26">
        <f t="shared" si="239"/>
        <v>1214.0674432961969</v>
      </c>
      <c r="U212" s="26">
        <f t="shared" si="239"/>
        <v>1206.8847315220939</v>
      </c>
      <c r="V212" s="26">
        <f t="shared" si="239"/>
        <v>1165.6988867969571</v>
      </c>
      <c r="W212" s="26">
        <f t="shared" si="239"/>
        <v>1193.5777785192502</v>
      </c>
      <c r="X212" s="26">
        <f t="shared" si="239"/>
        <v>1182.1251043046036</v>
      </c>
      <c r="Y212" s="26">
        <f t="shared" si="239"/>
        <v>1160.8873492111591</v>
      </c>
      <c r="Z212" s="26">
        <f t="shared" si="239"/>
        <v>1196.6201604428393</v>
      </c>
      <c r="AA212" s="26">
        <f t="shared" si="239"/>
        <v>1266.2280443154605</v>
      </c>
      <c r="AB212" s="26">
        <f t="shared" si="239"/>
        <v>1276.5062164858332</v>
      </c>
      <c r="AC212" s="26">
        <f t="shared" si="239"/>
        <v>1315.86861285332</v>
      </c>
      <c r="AD212" s="26">
        <f t="shared" si="239"/>
        <v>1259.2037232862888</v>
      </c>
      <c r="AE212" s="26">
        <f t="shared" si="239"/>
        <v>1299.0542896064978</v>
      </c>
      <c r="AF212" s="26">
        <f t="shared" si="239"/>
        <v>1572.3654670039543</v>
      </c>
      <c r="AG212" s="26">
        <f t="shared" ref="AG212" si="240">IF(AND(AG23=0,AG200=0),0,IF(OR(AG23=0,AG200=0),1/0,100*AG200/AG23))</f>
        <v>1257.6276711037501</v>
      </c>
    </row>
    <row r="213" spans="1:33" x14ac:dyDescent="0.25">
      <c r="A213" s="3" t="s">
        <v>2</v>
      </c>
      <c r="B213" s="10">
        <f>IF(AND(B24=0,B203=0),0,IF(OR(B24=0,B203=0),1/0,100*B203/B24))</f>
        <v>1535.0868851395207</v>
      </c>
      <c r="C213" s="10">
        <f t="shared" ref="C213:AF220" si="241">IF(AND(C24=0,C203=0),0,IF(OR(C24=0,C203=0),1/0,100*C203/C24))</f>
        <v>1538.8731784672677</v>
      </c>
      <c r="D213" s="10">
        <f t="shared" si="241"/>
        <v>1537.4952826686847</v>
      </c>
      <c r="E213" s="10">
        <f t="shared" si="241"/>
        <v>1539.7389027976262</v>
      </c>
      <c r="F213" s="10">
        <f t="shared" si="241"/>
        <v>1538.8211549252935</v>
      </c>
      <c r="G213" s="10">
        <f t="shared" si="241"/>
        <v>1537.250367164557</v>
      </c>
      <c r="H213" s="10">
        <f t="shared" si="241"/>
        <v>1612.5554918697192</v>
      </c>
      <c r="I213" s="10">
        <f t="shared" si="241"/>
        <v>1966.3272603844473</v>
      </c>
      <c r="J213" s="10">
        <f t="shared" si="241"/>
        <v>2419.9781770299678</v>
      </c>
      <c r="K213" s="10">
        <f t="shared" si="241"/>
        <v>2017.1170350312964</v>
      </c>
      <c r="L213" s="10">
        <f t="shared" si="241"/>
        <v>1872.3905232797895</v>
      </c>
      <c r="M213" s="10">
        <f t="shared" si="241"/>
        <v>1971.5650524302996</v>
      </c>
      <c r="N213" s="10">
        <f t="shared" si="241"/>
        <v>1822.8800403634307</v>
      </c>
      <c r="O213" s="10">
        <f t="shared" si="241"/>
        <v>1242.2547181874297</v>
      </c>
      <c r="P213" s="10">
        <f t="shared" si="241"/>
        <v>1256.3022009704</v>
      </c>
      <c r="Q213" s="10">
        <f t="shared" si="241"/>
        <v>1186.4977902846217</v>
      </c>
      <c r="R213" s="10">
        <f t="shared" si="241"/>
        <v>1182.7834290714036</v>
      </c>
      <c r="S213" s="10">
        <f t="shared" si="241"/>
        <v>1199.4320056011927</v>
      </c>
      <c r="T213" s="10">
        <f t="shared" si="241"/>
        <v>1201.2839279627899</v>
      </c>
      <c r="U213" s="10">
        <f t="shared" si="241"/>
        <v>1194.0751251799759</v>
      </c>
      <c r="V213" s="10">
        <f t="shared" si="241"/>
        <v>1153.5316591123292</v>
      </c>
      <c r="W213" s="10">
        <f t="shared" si="241"/>
        <v>1174.8832538512208</v>
      </c>
      <c r="X213" s="10">
        <f t="shared" si="241"/>
        <v>1162.233372777855</v>
      </c>
      <c r="Y213" s="10">
        <f t="shared" si="241"/>
        <v>1144.3595684729853</v>
      </c>
      <c r="Z213" s="10">
        <f t="shared" si="241"/>
        <v>1182.9965822084123</v>
      </c>
      <c r="AA213" s="10">
        <f t="shared" si="241"/>
        <v>1253.055198305326</v>
      </c>
      <c r="AB213" s="10">
        <f t="shared" si="241"/>
        <v>1264.4755617368742</v>
      </c>
      <c r="AC213" s="10">
        <f t="shared" si="241"/>
        <v>1306.9935856776142</v>
      </c>
      <c r="AD213" s="10">
        <f t="shared" si="241"/>
        <v>1245.5257236596879</v>
      </c>
      <c r="AE213" s="10">
        <f t="shared" si="241"/>
        <v>1268.5930584927823</v>
      </c>
      <c r="AF213" s="10">
        <f t="shared" si="241"/>
        <v>1428.0667389476762</v>
      </c>
      <c r="AG213" s="10">
        <f t="shared" ref="AG213" si="242">IF(AND(AG24=0,AG203=0),0,IF(OR(AG24=0,AG203=0),1/0,100*AG203/AG24))</f>
        <v>1218.1758839850115</v>
      </c>
    </row>
    <row r="214" spans="1:33" x14ac:dyDescent="0.25">
      <c r="A214" s="32" t="s">
        <v>3</v>
      </c>
      <c r="B214" s="41">
        <f t="shared" ref="B214:Q220" si="243">IF(AND(B25=0,B204=0),0,IF(OR(B25=0,B204=0),1/0,100*B204/B25))</f>
        <v>0</v>
      </c>
      <c r="C214" s="41">
        <f t="shared" si="243"/>
        <v>0</v>
      </c>
      <c r="D214" s="41">
        <f t="shared" si="243"/>
        <v>0</v>
      </c>
      <c r="E214" s="41">
        <f t="shared" si="243"/>
        <v>0</v>
      </c>
      <c r="F214" s="41">
        <f t="shared" si="243"/>
        <v>0</v>
      </c>
      <c r="G214" s="41">
        <f t="shared" si="243"/>
        <v>0</v>
      </c>
      <c r="H214" s="41">
        <f t="shared" si="243"/>
        <v>16368.939648938436</v>
      </c>
      <c r="I214" s="41">
        <f t="shared" si="243"/>
        <v>16346.398434521023</v>
      </c>
      <c r="J214" s="41">
        <f t="shared" si="243"/>
        <v>16322.858004775702</v>
      </c>
      <c r="K214" s="41">
        <f t="shared" si="243"/>
        <v>16311.594699111203</v>
      </c>
      <c r="L214" s="41">
        <f t="shared" si="243"/>
        <v>16273.97561854505</v>
      </c>
      <c r="M214" s="41">
        <f t="shared" si="243"/>
        <v>16334.908593568505</v>
      </c>
      <c r="N214" s="41">
        <f t="shared" si="243"/>
        <v>16154.036165607131</v>
      </c>
      <c r="O214" s="41">
        <f t="shared" si="243"/>
        <v>15341.871143321348</v>
      </c>
      <c r="P214" s="41">
        <f t="shared" si="243"/>
        <v>9121.6491084513164</v>
      </c>
      <c r="Q214" s="41">
        <f t="shared" si="243"/>
        <v>6069.0698338682787</v>
      </c>
      <c r="R214" s="41">
        <f t="shared" si="241"/>
        <v>3187.4463131547086</v>
      </c>
      <c r="S214" s="41">
        <f t="shared" si="241"/>
        <v>7284.8741089818159</v>
      </c>
      <c r="T214" s="41">
        <f t="shared" si="241"/>
        <v>7681.9195839082413</v>
      </c>
      <c r="U214" s="41">
        <f t="shared" si="241"/>
        <v>4434.5310803494758</v>
      </c>
      <c r="V214" s="41">
        <f t="shared" si="241"/>
        <v>5560.736014066536</v>
      </c>
      <c r="W214" s="41">
        <f t="shared" si="241"/>
        <v>13077.388556944716</v>
      </c>
      <c r="X214" s="41">
        <f t="shared" si="241"/>
        <v>8162.8386744189702</v>
      </c>
      <c r="Y214" s="41">
        <f t="shared" si="241"/>
        <v>10520.920762463329</v>
      </c>
      <c r="Z214" s="41">
        <f t="shared" si="241"/>
        <v>8348.2367846661782</v>
      </c>
      <c r="AA214" s="41">
        <f t="shared" si="241"/>
        <v>16422.229690075234</v>
      </c>
      <c r="AB214" s="41">
        <f t="shared" si="241"/>
        <v>19111.130250244096</v>
      </c>
      <c r="AC214" s="41">
        <f t="shared" si="241"/>
        <v>34584.283444881788</v>
      </c>
      <c r="AD214" s="41">
        <f t="shared" si="241"/>
        <v>22784.66602341524</v>
      </c>
      <c r="AE214" s="41">
        <f t="shared" si="241"/>
        <v>89958.694004009754</v>
      </c>
      <c r="AF214" s="41">
        <f t="shared" si="241"/>
        <v>113904.30051877782</v>
      </c>
      <c r="AG214" s="41">
        <f t="shared" ref="AG214" si="244">IF(AND(AG25=0,AG204=0),0,IF(OR(AG25=0,AG204=0),1/0,100*AG204/AG25))</f>
        <v>11420.594700441554</v>
      </c>
    </row>
    <row r="215" spans="1:33" x14ac:dyDescent="0.25">
      <c r="A215" s="32" t="s">
        <v>48</v>
      </c>
      <c r="B215" s="41">
        <f t="shared" si="243"/>
        <v>1367.5652725616073</v>
      </c>
      <c r="C215" s="41">
        <f t="shared" si="241"/>
        <v>1370.9312790354518</v>
      </c>
      <c r="D215" s="41">
        <f t="shared" si="241"/>
        <v>1369.7068921469856</v>
      </c>
      <c r="E215" s="41">
        <f t="shared" si="241"/>
        <v>1371.7113236423245</v>
      </c>
      <c r="F215" s="41">
        <f t="shared" si="241"/>
        <v>1370.8876069197663</v>
      </c>
      <c r="G215" s="41">
        <f t="shared" si="241"/>
        <v>1369.4861279341344</v>
      </c>
      <c r="H215" s="41">
        <f t="shared" si="241"/>
        <v>1367.6941171213368</v>
      </c>
      <c r="I215" s="41">
        <f t="shared" si="241"/>
        <v>1367.7368927134296</v>
      </c>
      <c r="J215" s="41">
        <f t="shared" si="241"/>
        <v>1361.5885144155693</v>
      </c>
      <c r="K215" s="41">
        <f t="shared" si="241"/>
        <v>1357.985821492583</v>
      </c>
      <c r="L215" s="41">
        <f t="shared" si="241"/>
        <v>1358.4505153475627</v>
      </c>
      <c r="M215" s="41">
        <f t="shared" si="241"/>
        <v>1360.5402372235494</v>
      </c>
      <c r="N215" s="41">
        <f t="shared" si="241"/>
        <v>1350.1623317010881</v>
      </c>
      <c r="O215" s="41">
        <f t="shared" si="241"/>
        <v>867.98725193714188</v>
      </c>
      <c r="P215" s="41">
        <f t="shared" si="241"/>
        <v>985.64486230085595</v>
      </c>
      <c r="Q215" s="41">
        <f t="shared" si="241"/>
        <v>960.21739229076479</v>
      </c>
      <c r="R215" s="41">
        <f t="shared" si="241"/>
        <v>1008.9462927531554</v>
      </c>
      <c r="S215" s="41">
        <f t="shared" si="241"/>
        <v>989.76332560306241</v>
      </c>
      <c r="T215" s="41">
        <f t="shared" si="241"/>
        <v>946.22894270524716</v>
      </c>
      <c r="U215" s="41">
        <f t="shared" si="241"/>
        <v>1024.0683545250604</v>
      </c>
      <c r="V215" s="41">
        <f t="shared" si="241"/>
        <v>999.88137720861801</v>
      </c>
      <c r="W215" s="41">
        <f t="shared" si="241"/>
        <v>1003.6335855195381</v>
      </c>
      <c r="X215" s="41">
        <f t="shared" si="241"/>
        <v>1135.3875333950521</v>
      </c>
      <c r="Y215" s="41">
        <f t="shared" si="241"/>
        <v>1138.3623215220848</v>
      </c>
      <c r="Z215" s="41">
        <f t="shared" si="241"/>
        <v>1184.0576237557855</v>
      </c>
      <c r="AA215" s="41">
        <f t="shared" si="241"/>
        <v>1139.7788885282171</v>
      </c>
      <c r="AB215" s="41">
        <f t="shared" si="241"/>
        <v>1140.9509216291285</v>
      </c>
      <c r="AC215" s="41">
        <f t="shared" si="241"/>
        <v>1220.2943394026831</v>
      </c>
      <c r="AD215" s="41">
        <f t="shared" si="241"/>
        <v>1305.3203123737874</v>
      </c>
      <c r="AE215" s="41">
        <f t="shared" si="241"/>
        <v>1310.2458364103138</v>
      </c>
      <c r="AF215" s="41">
        <f t="shared" si="241"/>
        <v>1182.6171883321203</v>
      </c>
      <c r="AG215" s="41">
        <f t="shared" ref="AG215" si="245">IF(AND(AG26=0,AG205=0),0,IF(OR(AG26=0,AG205=0),1/0,100*AG205/AG26))</f>
        <v>1283.7816114480688</v>
      </c>
    </row>
    <row r="216" spans="1:33" x14ac:dyDescent="0.25">
      <c r="A216" s="32" t="s">
        <v>49</v>
      </c>
      <c r="B216" s="41">
        <f t="shared" si="243"/>
        <v>1725.6514156553167</v>
      </c>
      <c r="C216" s="41">
        <f t="shared" si="241"/>
        <v>1729.9091606335166</v>
      </c>
      <c r="D216" s="41">
        <f t="shared" si="241"/>
        <v>1728.3765773211232</v>
      </c>
      <c r="E216" s="41">
        <f t="shared" si="241"/>
        <v>1730.9017450300373</v>
      </c>
      <c r="F216" s="41">
        <f t="shared" si="241"/>
        <v>1729.8515890396479</v>
      </c>
      <c r="G216" s="41">
        <f t="shared" si="241"/>
        <v>1728.0946192167553</v>
      </c>
      <c r="H216" s="41">
        <f t="shared" si="241"/>
        <v>1725.8248538504924</v>
      </c>
      <c r="I216" s="41">
        <f t="shared" si="241"/>
        <v>1725.8787060573575</v>
      </c>
      <c r="J216" s="41">
        <f t="shared" si="241"/>
        <v>1718.1224108947692</v>
      </c>
      <c r="K216" s="41">
        <f t="shared" si="241"/>
        <v>1713.5717506284466</v>
      </c>
      <c r="L216" s="41">
        <f t="shared" si="241"/>
        <v>1714.1574740761646</v>
      </c>
      <c r="M216" s="41">
        <f t="shared" si="241"/>
        <v>1716.8101144525513</v>
      </c>
      <c r="N216" s="41">
        <f t="shared" si="241"/>
        <v>1703.717107140754</v>
      </c>
      <c r="O216" s="41">
        <f t="shared" si="241"/>
        <v>1088.693701104889</v>
      </c>
      <c r="P216" s="41">
        <f t="shared" si="241"/>
        <v>1228.4012486712304</v>
      </c>
      <c r="Q216" s="41">
        <f t="shared" si="241"/>
        <v>1241.808575049713</v>
      </c>
      <c r="R216" s="41">
        <f t="shared" si="241"/>
        <v>1296.581825777479</v>
      </c>
      <c r="S216" s="41">
        <f t="shared" si="241"/>
        <v>1221.7398967329862</v>
      </c>
      <c r="T216" s="41">
        <f t="shared" si="241"/>
        <v>1240.3070560477101</v>
      </c>
      <c r="U216" s="41">
        <f t="shared" si="241"/>
        <v>1214.8197048271531</v>
      </c>
      <c r="V216" s="41">
        <f t="shared" si="241"/>
        <v>1147.9005183160214</v>
      </c>
      <c r="W216" s="41">
        <f t="shared" si="241"/>
        <v>1073.2002477670883</v>
      </c>
      <c r="X216" s="41">
        <f t="shared" si="241"/>
        <v>1055.9364299082617</v>
      </c>
      <c r="Y216" s="41">
        <f t="shared" si="241"/>
        <v>1026.8822227668466</v>
      </c>
      <c r="Z216" s="41">
        <f t="shared" si="241"/>
        <v>1067.7703170148252</v>
      </c>
      <c r="AA216" s="41">
        <f t="shared" si="241"/>
        <v>1094.6203921919612</v>
      </c>
      <c r="AB216" s="41">
        <f t="shared" si="241"/>
        <v>1100.4805285978923</v>
      </c>
      <c r="AC216" s="41">
        <f t="shared" si="241"/>
        <v>1072.5737479468362</v>
      </c>
      <c r="AD216" s="41">
        <f t="shared" si="241"/>
        <v>1053.6926196310344</v>
      </c>
      <c r="AE216" s="41">
        <f t="shared" si="241"/>
        <v>1059.2190552149984</v>
      </c>
      <c r="AF216" s="41">
        <f t="shared" si="241"/>
        <v>1049.0065647215176</v>
      </c>
      <c r="AG216" s="41">
        <f t="shared" ref="AG216" si="246">IF(AND(AG27=0,AG206=0),0,IF(OR(AG27=0,AG206=0),1/0,100*AG206/AG27))</f>
        <v>1084.9690774828207</v>
      </c>
    </row>
    <row r="217" spans="1:33" x14ac:dyDescent="0.25">
      <c r="A217" s="5" t="s">
        <v>1</v>
      </c>
      <c r="B217" s="11">
        <f t="shared" si="243"/>
        <v>2435.7398801395584</v>
      </c>
      <c r="C217" s="11">
        <f t="shared" si="241"/>
        <v>2441.3815995511186</v>
      </c>
      <c r="D217" s="11">
        <f t="shared" si="241"/>
        <v>2441.1335655150492</v>
      </c>
      <c r="E217" s="11">
        <f t="shared" si="241"/>
        <v>2441.2481042167774</v>
      </c>
      <c r="F217" s="11">
        <f t="shared" si="241"/>
        <v>2441.8081893825074</v>
      </c>
      <c r="G217" s="11">
        <f t="shared" si="241"/>
        <v>2440.4243416968056</v>
      </c>
      <c r="H217" s="11">
        <f t="shared" si="241"/>
        <v>2468.1554696781009</v>
      </c>
      <c r="I217" s="11">
        <f t="shared" si="241"/>
        <v>2601.0316139258571</v>
      </c>
      <c r="J217" s="11">
        <f t="shared" si="241"/>
        <v>2785.2483540133558</v>
      </c>
      <c r="K217" s="11">
        <f t="shared" si="241"/>
        <v>2631.2439454674177</v>
      </c>
      <c r="L217" s="11">
        <f t="shared" si="241"/>
        <v>2552.7656494792191</v>
      </c>
      <c r="M217" s="11">
        <f t="shared" si="241"/>
        <v>2574.7703909318966</v>
      </c>
      <c r="N217" s="11">
        <f t="shared" si="241"/>
        <v>2528.9442477145949</v>
      </c>
      <c r="O217" s="11">
        <f t="shared" si="241"/>
        <v>1676.887225742166</v>
      </c>
      <c r="P217" s="11">
        <f t="shared" si="241"/>
        <v>1745.1424164196719</v>
      </c>
      <c r="Q217" s="11">
        <f t="shared" si="241"/>
        <v>1779.8460653229015</v>
      </c>
      <c r="R217" s="11">
        <f t="shared" si="241"/>
        <v>1770.3688964628352</v>
      </c>
      <c r="S217" s="11">
        <f t="shared" si="241"/>
        <v>1730.003546756953</v>
      </c>
      <c r="T217" s="11">
        <f t="shared" si="241"/>
        <v>1795.7027367996111</v>
      </c>
      <c r="U217" s="11">
        <f t="shared" si="241"/>
        <v>1756.7702957178365</v>
      </c>
      <c r="V217" s="11">
        <f t="shared" si="241"/>
        <v>1640.9696047558293</v>
      </c>
      <c r="W217" s="11">
        <f t="shared" si="241"/>
        <v>1782.3212937274423</v>
      </c>
      <c r="X217" s="11">
        <f t="shared" si="241"/>
        <v>1815.9162193121372</v>
      </c>
      <c r="Y217" s="11">
        <f t="shared" si="241"/>
        <v>1712.2036658762258</v>
      </c>
      <c r="Z217" s="11">
        <f t="shared" si="241"/>
        <v>1680.5206902141306</v>
      </c>
      <c r="AA217" s="11">
        <f t="shared" si="241"/>
        <v>1704.2439201024151</v>
      </c>
      <c r="AB217" s="11">
        <f t="shared" si="241"/>
        <v>1639.4162617759935</v>
      </c>
      <c r="AC217" s="11">
        <f t="shared" si="241"/>
        <v>1577.8316873945109</v>
      </c>
      <c r="AD217" s="11">
        <f t="shared" si="241"/>
        <v>1746.5088038766589</v>
      </c>
      <c r="AE217" s="11">
        <f t="shared" si="241"/>
        <v>2402.4242054256456</v>
      </c>
      <c r="AF217" s="11">
        <f t="shared" si="241"/>
        <v>3004.9179892098978</v>
      </c>
      <c r="AG217" s="11">
        <f t="shared" ref="AG217" si="247">IF(AND(AG28=0,AG207=0),0,IF(OR(AG28=0,AG207=0),1/0,100*AG207/AG28))</f>
        <v>1680.1795911838387</v>
      </c>
    </row>
    <row r="218" spans="1:33" x14ac:dyDescent="0.25">
      <c r="A218" s="34" t="s">
        <v>3</v>
      </c>
      <c r="B218" s="42">
        <f t="shared" si="243"/>
        <v>0</v>
      </c>
      <c r="C218" s="42">
        <f t="shared" si="241"/>
        <v>0</v>
      </c>
      <c r="D218" s="42">
        <f t="shared" si="241"/>
        <v>0</v>
      </c>
      <c r="E218" s="42">
        <f t="shared" si="241"/>
        <v>0</v>
      </c>
      <c r="F218" s="42">
        <f t="shared" si="241"/>
        <v>0</v>
      </c>
      <c r="G218" s="42">
        <f t="shared" si="241"/>
        <v>0</v>
      </c>
      <c r="H218" s="42">
        <f t="shared" si="241"/>
        <v>26761.533322854797</v>
      </c>
      <c r="I218" s="42">
        <f t="shared" si="241"/>
        <v>26724.680754899473</v>
      </c>
      <c r="J218" s="42">
        <f t="shared" si="241"/>
        <v>26686.194572619203</v>
      </c>
      <c r="K218" s="42">
        <f t="shared" si="241"/>
        <v>26667.780225915609</v>
      </c>
      <c r="L218" s="42">
        <f t="shared" si="241"/>
        <v>26606.276897066102</v>
      </c>
      <c r="M218" s="42">
        <f t="shared" si="241"/>
        <v>26705.896046291611</v>
      </c>
      <c r="N218" s="42">
        <f t="shared" si="241"/>
        <v>26410.188223311889</v>
      </c>
      <c r="O218" s="42">
        <f t="shared" si="241"/>
        <v>25082.381916141116</v>
      </c>
      <c r="P218" s="42">
        <f t="shared" si="241"/>
        <v>14912.958432896405</v>
      </c>
      <c r="Q218" s="42">
        <f t="shared" si="241"/>
        <v>10257.077902499566</v>
      </c>
      <c r="R218" s="42">
        <f t="shared" si="241"/>
        <v>5074.7964362932362</v>
      </c>
      <c r="S218" s="42">
        <f t="shared" si="241"/>
        <v>10271.920065461487</v>
      </c>
      <c r="T218" s="42">
        <f t="shared" si="241"/>
        <v>9884.9466606345159</v>
      </c>
      <c r="U218" s="42">
        <f t="shared" si="241"/>
        <v>5268.2253800276367</v>
      </c>
      <c r="V218" s="42">
        <f t="shared" si="241"/>
        <v>6142.549678972031</v>
      </c>
      <c r="W218" s="42">
        <f t="shared" si="241"/>
        <v>14541.103914590352</v>
      </c>
      <c r="X218" s="42">
        <f t="shared" si="241"/>
        <v>9182.9892273013029</v>
      </c>
      <c r="Y218" s="42">
        <f t="shared" si="241"/>
        <v>11943.782955118118</v>
      </c>
      <c r="Z218" s="42">
        <f t="shared" si="241"/>
        <v>9440.840733551604</v>
      </c>
      <c r="AA218" s="42">
        <f t="shared" si="241"/>
        <v>18742.436959000981</v>
      </c>
      <c r="AB218" s="42">
        <f t="shared" si="241"/>
        <v>21694.580203093894</v>
      </c>
      <c r="AC218" s="42">
        <f t="shared" si="241"/>
        <v>39055.261128003513</v>
      </c>
      <c r="AD218" s="42">
        <f t="shared" si="241"/>
        <v>25960.081179826182</v>
      </c>
      <c r="AE218" s="42">
        <f t="shared" si="241"/>
        <v>88543.280088047279</v>
      </c>
      <c r="AF218" s="42">
        <f t="shared" si="241"/>
        <v>112134.56153489876</v>
      </c>
      <c r="AG218" s="42">
        <f t="shared" ref="AG218" si="248">IF(AND(AG29=0,AG208=0),0,IF(OR(AG29=0,AG208=0),1/0,100*AG208/AG29))</f>
        <v>11246.178828705151</v>
      </c>
    </row>
    <row r="219" spans="1:33" x14ac:dyDescent="0.25">
      <c r="A219" s="34" t="s">
        <v>48</v>
      </c>
      <c r="B219" s="42">
        <f t="shared" si="243"/>
        <v>1454.257623465988</v>
      </c>
      <c r="C219" s="42">
        <f t="shared" si="241"/>
        <v>1457.8370069685068</v>
      </c>
      <c r="D219" s="42">
        <f t="shared" si="241"/>
        <v>1456.5350040569463</v>
      </c>
      <c r="E219" s="42">
        <f t="shared" si="241"/>
        <v>1458.666499965256</v>
      </c>
      <c r="F219" s="42">
        <f t="shared" si="241"/>
        <v>1457.79056640114</v>
      </c>
      <c r="G219" s="42">
        <f t="shared" si="241"/>
        <v>1456.3002452151063</v>
      </c>
      <c r="H219" s="42">
        <f t="shared" si="241"/>
        <v>1454.3946357073694</v>
      </c>
      <c r="I219" s="42">
        <f t="shared" si="241"/>
        <v>1454.4401229189468</v>
      </c>
      <c r="J219" s="42">
        <f t="shared" si="241"/>
        <v>1447.901988183434</v>
      </c>
      <c r="K219" s="42">
        <f t="shared" si="241"/>
        <v>1444.0709142644203</v>
      </c>
      <c r="L219" s="42">
        <f t="shared" si="241"/>
        <v>1444.5650658743955</v>
      </c>
      <c r="M219" s="42">
        <f t="shared" si="241"/>
        <v>1446.7872588695311</v>
      </c>
      <c r="N219" s="42">
        <f t="shared" si="241"/>
        <v>1435.751479792325</v>
      </c>
      <c r="O219" s="42">
        <f t="shared" si="241"/>
        <v>923.01047966543615</v>
      </c>
      <c r="P219" s="42">
        <f t="shared" si="241"/>
        <v>1048.1266114239763</v>
      </c>
      <c r="Q219" s="42">
        <f t="shared" si="241"/>
        <v>1025.9444517042448</v>
      </c>
      <c r="R219" s="42">
        <f t="shared" si="241"/>
        <v>1083.9190206770572</v>
      </c>
      <c r="S219" s="42">
        <f t="shared" si="241"/>
        <v>1062.681167253681</v>
      </c>
      <c r="T219" s="42">
        <f t="shared" si="241"/>
        <v>1012.6782454025657</v>
      </c>
      <c r="U219" s="42">
        <f t="shared" si="241"/>
        <v>1104.7293898109961</v>
      </c>
      <c r="V219" s="42">
        <f t="shared" si="241"/>
        <v>1084.6627029109709</v>
      </c>
      <c r="W219" s="42">
        <f t="shared" si="241"/>
        <v>1089.0728978249711</v>
      </c>
      <c r="X219" s="42">
        <f t="shared" si="241"/>
        <v>1231.4529875147998</v>
      </c>
      <c r="Y219" s="42">
        <f t="shared" si="241"/>
        <v>1245.4865010256513</v>
      </c>
      <c r="Z219" s="42">
        <f t="shared" si="241"/>
        <v>1297.3735924705063</v>
      </c>
      <c r="AA219" s="42">
        <f t="shared" si="241"/>
        <v>1259.7590154205827</v>
      </c>
      <c r="AB219" s="42">
        <f t="shared" si="241"/>
        <v>1271.6126311976977</v>
      </c>
      <c r="AC219" s="42">
        <f t="shared" si="241"/>
        <v>1362.2128160145378</v>
      </c>
      <c r="AD219" s="42">
        <f t="shared" si="241"/>
        <v>1441.7252587035991</v>
      </c>
      <c r="AE219" s="42">
        <f t="shared" si="241"/>
        <v>1478.4985132415648</v>
      </c>
      <c r="AF219" s="42">
        <f t="shared" si="241"/>
        <v>1361.2485254311532</v>
      </c>
      <c r="AG219" s="42">
        <f t="shared" ref="AG219" si="249">IF(AND(AG30=0,AG209=0),0,IF(OR(AG30=0,AG209=0),1/0,100*AG209/AG30))</f>
        <v>1372.1456821244003</v>
      </c>
    </row>
    <row r="220" spans="1:33" x14ac:dyDescent="0.25">
      <c r="A220" s="36" t="s">
        <v>49</v>
      </c>
      <c r="B220" s="43">
        <f t="shared" si="243"/>
        <v>2773.3071335588393</v>
      </c>
      <c r="C220" s="43">
        <f t="shared" si="241"/>
        <v>2778.9472907187319</v>
      </c>
      <c r="D220" s="43">
        <f t="shared" si="241"/>
        <v>2778.6037689210739</v>
      </c>
      <c r="E220" s="43">
        <f t="shared" si="241"/>
        <v>2779.9224391451226</v>
      </c>
      <c r="F220" s="43">
        <f t="shared" si="241"/>
        <v>2779.6738566321937</v>
      </c>
      <c r="G220" s="43">
        <f t="shared" si="241"/>
        <v>2777.1795395224485</v>
      </c>
      <c r="H220" s="43">
        <f t="shared" si="241"/>
        <v>2774.4963347954204</v>
      </c>
      <c r="I220" s="43">
        <f t="shared" si="241"/>
        <v>2772.5987237119416</v>
      </c>
      <c r="J220" s="43">
        <f t="shared" si="241"/>
        <v>2769.6732271864685</v>
      </c>
      <c r="K220" s="43">
        <f t="shared" si="241"/>
        <v>2771.6102539002236</v>
      </c>
      <c r="L220" s="43">
        <f t="shared" si="241"/>
        <v>2755.4242087208986</v>
      </c>
      <c r="M220" s="43">
        <f t="shared" si="241"/>
        <v>2769.1539104957669</v>
      </c>
      <c r="N220" s="43">
        <f t="shared" si="241"/>
        <v>2734.7297735822917</v>
      </c>
      <c r="O220" s="43">
        <f t="shared" si="241"/>
        <v>1766.3248932974464</v>
      </c>
      <c r="P220" s="43">
        <f t="shared" si="241"/>
        <v>1953.8254221260349</v>
      </c>
      <c r="Q220" s="43">
        <f t="shared" si="241"/>
        <v>2012.6962596731066</v>
      </c>
      <c r="R220" s="43">
        <f t="shared" si="241"/>
        <v>2065.8351750331799</v>
      </c>
      <c r="S220" s="43">
        <f t="shared" si="241"/>
        <v>1905.8739345835324</v>
      </c>
      <c r="T220" s="43">
        <f t="shared" si="241"/>
        <v>1948.2469910373741</v>
      </c>
      <c r="U220" s="43">
        <f t="shared" si="241"/>
        <v>1888.6678225276137</v>
      </c>
      <c r="V220" s="43">
        <f t="shared" si="241"/>
        <v>1789.0706848709362</v>
      </c>
      <c r="W220" s="43">
        <f t="shared" si="241"/>
        <v>1756.276149772458</v>
      </c>
      <c r="X220" s="43">
        <f t="shared" si="241"/>
        <v>1833.4103197540348</v>
      </c>
      <c r="Y220" s="43">
        <f t="shared" si="241"/>
        <v>1724.1643659895574</v>
      </c>
      <c r="Z220" s="43">
        <f t="shared" si="241"/>
        <v>1740.2627706631054</v>
      </c>
      <c r="AA220" s="43">
        <f t="shared" si="241"/>
        <v>1732.2585265075238</v>
      </c>
      <c r="AB220" s="43">
        <f t="shared" si="241"/>
        <v>1660.5629087060415</v>
      </c>
      <c r="AC220" s="43">
        <f t="shared" si="241"/>
        <v>1508.0003752957643</v>
      </c>
      <c r="AD220" s="43">
        <f t="shared" si="241"/>
        <v>1370.3766936090187</v>
      </c>
      <c r="AE220" s="43">
        <f t="shared" si="241"/>
        <v>1319.7555898774847</v>
      </c>
      <c r="AF220" s="43">
        <f t="shared" si="241"/>
        <v>1710.1909377261002</v>
      </c>
      <c r="AG220" s="43">
        <f t="shared" ref="AG220" si="250">IF(AND(AG31=0,AG210=0),0,IF(OR(AG31=0,AG210=0),1/0,100*AG210/AG31))</f>
        <v>1619.1142232668374</v>
      </c>
    </row>
    <row r="221" spans="1:33" x14ac:dyDescent="0.25">
      <c r="A221" s="20"/>
      <c r="B221" s="20"/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x14ac:dyDescent="0.25">
      <c r="A222" s="24" t="s">
        <v>34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spans="1:33" x14ac:dyDescent="0.25">
      <c r="A223" s="3" t="s">
        <v>35</v>
      </c>
      <c r="B223" s="10">
        <f>IF(AND(B4=0,B203=0),0,IF(OR(B4=0,B203=0),1/0,1000*B203/B4))</f>
        <v>147.14993620058794</v>
      </c>
      <c r="C223" s="10">
        <f t="shared" ref="C223:AF230" si="251">IF(AND(C4=0,C203=0),0,IF(OR(C4=0,C203=0),1/0,1000*C203/C4))</f>
        <v>147.35278025670263</v>
      </c>
      <c r="D223" s="10">
        <f t="shared" si="251"/>
        <v>147.03247910748075</v>
      </c>
      <c r="E223" s="10">
        <f t="shared" si="251"/>
        <v>147.01868453872049</v>
      </c>
      <c r="F223" s="10">
        <f t="shared" si="251"/>
        <v>146.65372532199152</v>
      </c>
      <c r="G223" s="10">
        <f t="shared" si="251"/>
        <v>146.19822527339488</v>
      </c>
      <c r="H223" s="10">
        <f t="shared" si="251"/>
        <v>151.77506228611983</v>
      </c>
      <c r="I223" s="10">
        <f t="shared" si="251"/>
        <v>187.12935599580243</v>
      </c>
      <c r="J223" s="10">
        <f t="shared" si="251"/>
        <v>241.61512761952397</v>
      </c>
      <c r="K223" s="10">
        <f t="shared" si="251"/>
        <v>201.36077997104937</v>
      </c>
      <c r="L223" s="10">
        <f t="shared" si="251"/>
        <v>182.3205288908411</v>
      </c>
      <c r="M223" s="10">
        <f t="shared" si="251"/>
        <v>191.62370662174953</v>
      </c>
      <c r="N223" s="10">
        <f t="shared" si="251"/>
        <v>175.73396125409107</v>
      </c>
      <c r="O223" s="10">
        <f t="shared" si="251"/>
        <v>121.02245614365022</v>
      </c>
      <c r="P223" s="10">
        <f t="shared" si="251"/>
        <v>123.73008606581041</v>
      </c>
      <c r="Q223" s="10">
        <f t="shared" si="251"/>
        <v>119.77044998087661</v>
      </c>
      <c r="R223" s="10">
        <f t="shared" si="251"/>
        <v>117.09076023545639</v>
      </c>
      <c r="S223" s="10">
        <f t="shared" si="251"/>
        <v>119.76634971531938</v>
      </c>
      <c r="T223" s="10">
        <f t="shared" si="251"/>
        <v>122.36902635805269</v>
      </c>
      <c r="U223" s="10">
        <f t="shared" si="251"/>
        <v>121.23305207602914</v>
      </c>
      <c r="V223" s="10">
        <f t="shared" si="251"/>
        <v>111.28232652271296</v>
      </c>
      <c r="W223" s="10">
        <f t="shared" si="251"/>
        <v>108.03902497572494</v>
      </c>
      <c r="X223" s="10">
        <f t="shared" si="251"/>
        <v>103.17921366470418</v>
      </c>
      <c r="Y223" s="10">
        <f t="shared" si="251"/>
        <v>98.766193688842918</v>
      </c>
      <c r="Z223" s="10">
        <f t="shared" si="251"/>
        <v>98.838772683132802</v>
      </c>
      <c r="AA223" s="10">
        <f t="shared" si="251"/>
        <v>99.875013813787092</v>
      </c>
      <c r="AB223" s="10">
        <f t="shared" si="251"/>
        <v>98.712346358244602</v>
      </c>
      <c r="AC223" s="10">
        <f t="shared" si="251"/>
        <v>92.79144952337488</v>
      </c>
      <c r="AD223" s="10">
        <f t="shared" si="251"/>
        <v>88.528146802306424</v>
      </c>
      <c r="AE223" s="10">
        <f t="shared" si="251"/>
        <v>85.990850011473455</v>
      </c>
      <c r="AF223" s="10">
        <f t="shared" si="251"/>
        <v>127.49106778233995</v>
      </c>
      <c r="AG223" s="10">
        <f t="shared" ref="AG223" si="252">IF(AND(AG4=0,AG203=0),0,IF(OR(AG4=0,AG203=0),1/0,1000*AG203/AG4))</f>
        <v>109.19697602924383</v>
      </c>
    </row>
    <row r="224" spans="1:33" x14ac:dyDescent="0.25">
      <c r="A224" s="32" t="s">
        <v>3</v>
      </c>
      <c r="B224" s="41">
        <f t="shared" ref="B224:Q230" si="253">IF(AND(B5=0,B204=0),0,IF(OR(B5=0,B204=0),1/0,1000*B204/B5))</f>
        <v>0</v>
      </c>
      <c r="C224" s="41">
        <f t="shared" si="253"/>
        <v>0</v>
      </c>
      <c r="D224" s="41">
        <f t="shared" si="253"/>
        <v>0</v>
      </c>
      <c r="E224" s="41">
        <f t="shared" si="253"/>
        <v>0</v>
      </c>
      <c r="F224" s="41">
        <f t="shared" si="253"/>
        <v>0</v>
      </c>
      <c r="G224" s="41">
        <f t="shared" si="253"/>
        <v>0</v>
      </c>
      <c r="H224" s="41">
        <f t="shared" si="253"/>
        <v>6641.4604445315535</v>
      </c>
      <c r="I224" s="41">
        <f t="shared" si="253"/>
        <v>6524.8576673136595</v>
      </c>
      <c r="J224" s="41">
        <f t="shared" si="253"/>
        <v>6395.8116317578651</v>
      </c>
      <c r="K224" s="41">
        <f t="shared" si="253"/>
        <v>6291.3705541858189</v>
      </c>
      <c r="L224" s="41">
        <f t="shared" si="253"/>
        <v>6265.3094090841423</v>
      </c>
      <c r="M224" s="41">
        <f t="shared" si="253"/>
        <v>6245.4433432808319</v>
      </c>
      <c r="N224" s="41">
        <f t="shared" si="253"/>
        <v>6118.5762034655845</v>
      </c>
      <c r="O224" s="41">
        <f t="shared" si="253"/>
        <v>5698.1348731822472</v>
      </c>
      <c r="P224" s="41">
        <f t="shared" si="253"/>
        <v>4119.4160244793247</v>
      </c>
      <c r="Q224" s="41">
        <f t="shared" si="253"/>
        <v>1868.3420204557926</v>
      </c>
      <c r="R224" s="41">
        <f t="shared" si="251"/>
        <v>917.11778826237389</v>
      </c>
      <c r="S224" s="41">
        <f t="shared" si="251"/>
        <v>1970.5299259016967</v>
      </c>
      <c r="T224" s="41">
        <f t="shared" si="251"/>
        <v>2161.0963151971969</v>
      </c>
      <c r="U224" s="41">
        <f t="shared" si="251"/>
        <v>1645.6348485971832</v>
      </c>
      <c r="V224" s="41">
        <f t="shared" si="251"/>
        <v>1851.7796292813014</v>
      </c>
      <c r="W224" s="41">
        <f t="shared" si="251"/>
        <v>4005.7567646346442</v>
      </c>
      <c r="X224" s="41">
        <f t="shared" si="251"/>
        <v>2008.8370962576357</v>
      </c>
      <c r="Y224" s="41">
        <f t="shared" si="251"/>
        <v>2558.1727088206985</v>
      </c>
      <c r="Z224" s="41">
        <f t="shared" si="251"/>
        <v>2251.0314775255492</v>
      </c>
      <c r="AA224" s="41">
        <f t="shared" si="251"/>
        <v>4700.8084243921185</v>
      </c>
      <c r="AB224" s="41">
        <f t="shared" si="251"/>
        <v>6658.3757482536275</v>
      </c>
      <c r="AC224" s="41">
        <f t="shared" si="251"/>
        <v>11012.746268230618</v>
      </c>
      <c r="AD224" s="41">
        <f t="shared" si="251"/>
        <v>5884.6635730047647</v>
      </c>
      <c r="AE224" s="41">
        <f t="shared" si="251"/>
        <v>16203.751030592453</v>
      </c>
      <c r="AF224" s="41">
        <f t="shared" si="251"/>
        <v>66790.280011170456</v>
      </c>
      <c r="AG224" s="41">
        <f t="shared" ref="AG224" si="254">IF(AND(AG5=0,AG204=0),0,IF(OR(AG5=0,AG204=0),1/0,1000*AG204/AG5))</f>
        <v>3213.5786368765343</v>
      </c>
    </row>
    <row r="225" spans="1:33" x14ac:dyDescent="0.25">
      <c r="A225" s="32" t="s">
        <v>48</v>
      </c>
      <c r="B225" s="41">
        <f t="shared" si="253"/>
        <v>144.68671592692212</v>
      </c>
      <c r="C225" s="41">
        <f t="shared" si="251"/>
        <v>144.80242850747419</v>
      </c>
      <c r="D225" s="41">
        <f t="shared" si="251"/>
        <v>144.39621287565586</v>
      </c>
      <c r="E225" s="41">
        <f t="shared" si="251"/>
        <v>144.27752335779013</v>
      </c>
      <c r="F225" s="41">
        <f t="shared" si="251"/>
        <v>143.79052950653127</v>
      </c>
      <c r="G225" s="41">
        <f t="shared" si="251"/>
        <v>143.23986693153412</v>
      </c>
      <c r="H225" s="41">
        <f t="shared" si="251"/>
        <v>140.20403963043859</v>
      </c>
      <c r="I225" s="41">
        <f t="shared" si="251"/>
        <v>138.3519755856033</v>
      </c>
      <c r="J225" s="41">
        <f t="shared" si="251"/>
        <v>144.06767979378654</v>
      </c>
      <c r="K225" s="41">
        <f t="shared" si="251"/>
        <v>149.79365940341825</v>
      </c>
      <c r="L225" s="41">
        <f t="shared" si="251"/>
        <v>144.95271618013379</v>
      </c>
      <c r="M225" s="41">
        <f t="shared" si="251"/>
        <v>142.6791243483612</v>
      </c>
      <c r="N225" s="41">
        <f t="shared" si="251"/>
        <v>140.77848025455697</v>
      </c>
      <c r="O225" s="41">
        <f t="shared" si="251"/>
        <v>91.123651608670059</v>
      </c>
      <c r="P225" s="41">
        <f t="shared" si="251"/>
        <v>106.13921056220333</v>
      </c>
      <c r="Q225" s="41">
        <f t="shared" si="251"/>
        <v>105.9558083016843</v>
      </c>
      <c r="R225" s="41">
        <f t="shared" si="251"/>
        <v>112.13899642769144</v>
      </c>
      <c r="S225" s="41">
        <f t="shared" si="251"/>
        <v>115.08068823839267</v>
      </c>
      <c r="T225" s="41">
        <f t="shared" si="251"/>
        <v>115.96739845243957</v>
      </c>
      <c r="U225" s="41">
        <f t="shared" si="251"/>
        <v>122.75225709991177</v>
      </c>
      <c r="V225" s="41">
        <f t="shared" si="251"/>
        <v>116.98893313217822</v>
      </c>
      <c r="W225" s="41">
        <f t="shared" si="251"/>
        <v>110.00307383270825</v>
      </c>
      <c r="X225" s="41">
        <f t="shared" si="251"/>
        <v>115.29097414568082</v>
      </c>
      <c r="Y225" s="41">
        <f t="shared" si="251"/>
        <v>116.84295325844485</v>
      </c>
      <c r="Z225" s="41">
        <f t="shared" si="251"/>
        <v>118.82165586482061</v>
      </c>
      <c r="AA225" s="41">
        <f t="shared" si="251"/>
        <v>109.99065049725296</v>
      </c>
      <c r="AB225" s="41">
        <f t="shared" si="251"/>
        <v>111.23248503660353</v>
      </c>
      <c r="AC225" s="41">
        <f t="shared" si="251"/>
        <v>104.65038550071021</v>
      </c>
      <c r="AD225" s="41">
        <f t="shared" si="251"/>
        <v>109.06701964676023</v>
      </c>
      <c r="AE225" s="41">
        <f t="shared" si="251"/>
        <v>105.00332954437356</v>
      </c>
      <c r="AF225" s="41">
        <f t="shared" si="251"/>
        <v>119.16055475578101</v>
      </c>
      <c r="AG225" s="41">
        <f t="shared" ref="AG225" si="255">IF(AND(AG6=0,AG205=0),0,IF(OR(AG6=0,AG205=0),1/0,1000*AG205/AG6))</f>
        <v>117.69648739784587</v>
      </c>
    </row>
    <row r="226" spans="1:33" x14ac:dyDescent="0.25">
      <c r="A226" s="32" t="s">
        <v>49</v>
      </c>
      <c r="B226" s="41">
        <f t="shared" si="253"/>
        <v>149.44353761098279</v>
      </c>
      <c r="C226" s="41">
        <f t="shared" si="251"/>
        <v>149.73006805533763</v>
      </c>
      <c r="D226" s="41">
        <f t="shared" si="251"/>
        <v>149.49310366982024</v>
      </c>
      <c r="E226" s="41">
        <f t="shared" si="251"/>
        <v>149.58095765714677</v>
      </c>
      <c r="F226" s="41">
        <f t="shared" si="251"/>
        <v>149.33436619517263</v>
      </c>
      <c r="G226" s="41">
        <f t="shared" si="251"/>
        <v>148.97193585115767</v>
      </c>
      <c r="H226" s="41">
        <f t="shared" si="251"/>
        <v>147.44047927195632</v>
      </c>
      <c r="I226" s="41">
        <f t="shared" si="251"/>
        <v>147.15776976307899</v>
      </c>
      <c r="J226" s="41">
        <f t="shared" si="251"/>
        <v>147.08167658366327</v>
      </c>
      <c r="K226" s="41">
        <f t="shared" si="251"/>
        <v>147.12478283039701</v>
      </c>
      <c r="L226" s="41">
        <f t="shared" si="251"/>
        <v>146.67104986060343</v>
      </c>
      <c r="M226" s="41">
        <f t="shared" si="251"/>
        <v>147.33106345526335</v>
      </c>
      <c r="N226" s="41">
        <f t="shared" si="251"/>
        <v>146.65401435629229</v>
      </c>
      <c r="O226" s="41">
        <f t="shared" si="251"/>
        <v>95.169778844171404</v>
      </c>
      <c r="P226" s="41">
        <f t="shared" si="251"/>
        <v>108.12914373407084</v>
      </c>
      <c r="Q226" s="41">
        <f t="shared" si="251"/>
        <v>112.94873235286643</v>
      </c>
      <c r="R226" s="41">
        <f t="shared" si="251"/>
        <v>112.24753340034502</v>
      </c>
      <c r="S226" s="41">
        <f t="shared" si="251"/>
        <v>103.71997800912641</v>
      </c>
      <c r="T226" s="41">
        <f t="shared" si="251"/>
        <v>103.34434017961809</v>
      </c>
      <c r="U226" s="41">
        <f t="shared" si="251"/>
        <v>103.04761548380172</v>
      </c>
      <c r="V226" s="41">
        <f t="shared" si="251"/>
        <v>91.291333578111761</v>
      </c>
      <c r="W226" s="41">
        <f t="shared" si="251"/>
        <v>83.819870011480589</v>
      </c>
      <c r="X226" s="41">
        <f t="shared" si="251"/>
        <v>83.755414208985272</v>
      </c>
      <c r="Y226" s="41">
        <f t="shared" si="251"/>
        <v>77.74525083444037</v>
      </c>
      <c r="Z226" s="41">
        <f t="shared" si="251"/>
        <v>77.596181901543147</v>
      </c>
      <c r="AA226" s="41">
        <f t="shared" si="251"/>
        <v>74.903391544065983</v>
      </c>
      <c r="AB226" s="41">
        <f t="shared" si="251"/>
        <v>71.924355931581559</v>
      </c>
      <c r="AC226" s="41">
        <f t="shared" si="251"/>
        <v>66.04612015133624</v>
      </c>
      <c r="AD226" s="41">
        <f t="shared" si="251"/>
        <v>67.089074899271267</v>
      </c>
      <c r="AE226" s="41">
        <f t="shared" si="251"/>
        <v>64.654419359503805</v>
      </c>
      <c r="AF226" s="41">
        <f t="shared" si="251"/>
        <v>85.12886167589096</v>
      </c>
      <c r="AG226" s="41">
        <f t="shared" ref="AG226" si="256">IF(AND(AG7=0,AG206=0),0,IF(OR(AG7=0,AG206=0),1/0,1000*AG206/AG7))</f>
        <v>94.74546358708804</v>
      </c>
    </row>
    <row r="227" spans="1:33" x14ac:dyDescent="0.25">
      <c r="A227" s="5" t="s">
        <v>36</v>
      </c>
      <c r="B227" s="11">
        <f t="shared" si="253"/>
        <v>377.96153432912104</v>
      </c>
      <c r="C227" s="11">
        <f t="shared" si="251"/>
        <v>378.95953681708818</v>
      </c>
      <c r="D227" s="11">
        <f t="shared" si="251"/>
        <v>378.4074288129213</v>
      </c>
      <c r="E227" s="11">
        <f t="shared" si="251"/>
        <v>370.96869811892924</v>
      </c>
      <c r="F227" s="11">
        <f t="shared" si="251"/>
        <v>370.06643838398975</v>
      </c>
      <c r="G227" s="11">
        <f t="shared" si="251"/>
        <v>369.39231828624185</v>
      </c>
      <c r="H227" s="11">
        <f t="shared" si="251"/>
        <v>381.18261120774571</v>
      </c>
      <c r="I227" s="11">
        <f t="shared" si="251"/>
        <v>398.58309198288731</v>
      </c>
      <c r="J227" s="11">
        <f t="shared" si="251"/>
        <v>452.14281358554729</v>
      </c>
      <c r="K227" s="11">
        <f t="shared" si="251"/>
        <v>441.90789449334289</v>
      </c>
      <c r="L227" s="11">
        <f t="shared" si="251"/>
        <v>420.10414868513413</v>
      </c>
      <c r="M227" s="11">
        <f t="shared" si="251"/>
        <v>399.3593104957007</v>
      </c>
      <c r="N227" s="11">
        <f t="shared" si="251"/>
        <v>422.57269040869051</v>
      </c>
      <c r="O227" s="11">
        <f t="shared" si="251"/>
        <v>288.32092563667942</v>
      </c>
      <c r="P227" s="11">
        <f t="shared" si="251"/>
        <v>337.64067925249492</v>
      </c>
      <c r="Q227" s="11">
        <f t="shared" si="251"/>
        <v>363.33449316342501</v>
      </c>
      <c r="R227" s="11">
        <f t="shared" si="251"/>
        <v>402.5229383279999</v>
      </c>
      <c r="S227" s="11">
        <f t="shared" si="251"/>
        <v>409.25734820687342</v>
      </c>
      <c r="T227" s="11">
        <f t="shared" si="251"/>
        <v>402.647038632354</v>
      </c>
      <c r="U227" s="11">
        <f t="shared" si="251"/>
        <v>334.44949793060658</v>
      </c>
      <c r="V227" s="11">
        <f t="shared" si="251"/>
        <v>318.44292794835974</v>
      </c>
      <c r="W227" s="11">
        <f t="shared" si="251"/>
        <v>294.9839678870411</v>
      </c>
      <c r="X227" s="11">
        <f t="shared" si="251"/>
        <v>272.058696405295</v>
      </c>
      <c r="Y227" s="11">
        <f t="shared" si="251"/>
        <v>251.2603436354045</v>
      </c>
      <c r="Z227" s="11">
        <f t="shared" si="251"/>
        <v>221.28985425242877</v>
      </c>
      <c r="AA227" s="11">
        <f t="shared" si="251"/>
        <v>227.85738946030153</v>
      </c>
      <c r="AB227" s="11">
        <f t="shared" si="251"/>
        <v>194.53901722156797</v>
      </c>
      <c r="AC227" s="11">
        <f t="shared" si="251"/>
        <v>200.70132545114043</v>
      </c>
      <c r="AD227" s="11">
        <f t="shared" si="251"/>
        <v>237.95686005801761</v>
      </c>
      <c r="AE227" s="11">
        <f t="shared" si="251"/>
        <v>299.74104435020331</v>
      </c>
      <c r="AF227" s="11">
        <f t="shared" si="251"/>
        <v>565.14399287115521</v>
      </c>
      <c r="AG227" s="11">
        <f t="shared" ref="AG227" si="257">IF(AND(AG8=0,AG207=0),0,IF(OR(AG8=0,AG207=0),1/0,1000*AG207/AG8))</f>
        <v>363.73958670045113</v>
      </c>
    </row>
    <row r="228" spans="1:33" x14ac:dyDescent="0.25">
      <c r="A228" s="34" t="s">
        <v>3</v>
      </c>
      <c r="B228" s="42">
        <f t="shared" si="253"/>
        <v>0</v>
      </c>
      <c r="C228" s="42">
        <f t="shared" si="251"/>
        <v>0</v>
      </c>
      <c r="D228" s="42">
        <f t="shared" si="251"/>
        <v>0</v>
      </c>
      <c r="E228" s="42">
        <f t="shared" si="251"/>
        <v>0</v>
      </c>
      <c r="F228" s="42">
        <f t="shared" si="251"/>
        <v>0</v>
      </c>
      <c r="G228" s="42">
        <f t="shared" si="251"/>
        <v>0</v>
      </c>
      <c r="H228" s="42">
        <f t="shared" si="251"/>
        <v>26828.787470190819</v>
      </c>
      <c r="I228" s="42">
        <f t="shared" si="251"/>
        <v>26319.171712588366</v>
      </c>
      <c r="J228" s="42">
        <f t="shared" si="251"/>
        <v>26516.642931257396</v>
      </c>
      <c r="K228" s="42">
        <f t="shared" si="251"/>
        <v>25794.070834035727</v>
      </c>
      <c r="L228" s="42">
        <f t="shared" si="251"/>
        <v>27064.953641619413</v>
      </c>
      <c r="M228" s="42">
        <f t="shared" si="251"/>
        <v>27375.015103305595</v>
      </c>
      <c r="N228" s="42">
        <f t="shared" si="251"/>
        <v>26326.104843726094</v>
      </c>
      <c r="O228" s="42">
        <f t="shared" si="251"/>
        <v>23505.519629438684</v>
      </c>
      <c r="P228" s="42">
        <f t="shared" si="251"/>
        <v>14841.288958241998</v>
      </c>
      <c r="Q228" s="42">
        <f t="shared" si="251"/>
        <v>10430.672198840239</v>
      </c>
      <c r="R228" s="42">
        <f t="shared" si="251"/>
        <v>5365.1295944438061</v>
      </c>
      <c r="S228" s="42">
        <f t="shared" si="251"/>
        <v>10900.05586295236</v>
      </c>
      <c r="T228" s="42">
        <f t="shared" si="251"/>
        <v>10902.716209814776</v>
      </c>
      <c r="U228" s="42">
        <f t="shared" si="251"/>
        <v>5760.8832935673245</v>
      </c>
      <c r="V228" s="42">
        <f t="shared" si="251"/>
        <v>6280.1295560635172</v>
      </c>
      <c r="W228" s="42">
        <f t="shared" si="251"/>
        <v>13277.415941628256</v>
      </c>
      <c r="X228" s="42">
        <f t="shared" si="251"/>
        <v>8205.4163620376894</v>
      </c>
      <c r="Y228" s="42">
        <f t="shared" si="251"/>
        <v>10410.891472578993</v>
      </c>
      <c r="Z228" s="42">
        <f t="shared" si="251"/>
        <v>7334.1342515679262</v>
      </c>
      <c r="AA228" s="42">
        <f t="shared" si="251"/>
        <v>14180.638554667308</v>
      </c>
      <c r="AB228" s="42">
        <f t="shared" si="251"/>
        <v>14215.430881126087</v>
      </c>
      <c r="AC228" s="42">
        <f t="shared" si="251"/>
        <v>27822.54581710924</v>
      </c>
      <c r="AD228" s="42">
        <f t="shared" si="251"/>
        <v>18247.887297945625</v>
      </c>
      <c r="AE228" s="42">
        <f t="shared" si="251"/>
        <v>62594.222548723294</v>
      </c>
      <c r="AF228" s="42">
        <f t="shared" si="251"/>
        <v>91120.292577347267</v>
      </c>
      <c r="AG228" s="42">
        <f t="shared" ref="AG228" si="258">IF(AND(AG9=0,AG208=0),0,IF(OR(AG9=0,AG208=0),1/0,1000*AG208/AG9))</f>
        <v>8172.1631801172744</v>
      </c>
    </row>
    <row r="229" spans="1:33" x14ac:dyDescent="0.25">
      <c r="A229" s="34" t="s">
        <v>48</v>
      </c>
      <c r="B229" s="42">
        <f t="shared" si="253"/>
        <v>453.128028790217</v>
      </c>
      <c r="C229" s="42">
        <f t="shared" si="251"/>
        <v>453.9306499229877</v>
      </c>
      <c r="D229" s="42">
        <f t="shared" si="251"/>
        <v>453.82596574929482</v>
      </c>
      <c r="E229" s="42">
        <f t="shared" si="251"/>
        <v>445.17060153386478</v>
      </c>
      <c r="F229" s="42">
        <f t="shared" si="251"/>
        <v>443.48181471625981</v>
      </c>
      <c r="G229" s="42">
        <f t="shared" si="251"/>
        <v>443.73849986654056</v>
      </c>
      <c r="H229" s="42">
        <f t="shared" si="251"/>
        <v>456.56965954432792</v>
      </c>
      <c r="I229" s="42">
        <f t="shared" si="251"/>
        <v>450.74034914460105</v>
      </c>
      <c r="J229" s="42">
        <f t="shared" si="251"/>
        <v>459.07590459405378</v>
      </c>
      <c r="K229" s="42">
        <f t="shared" si="251"/>
        <v>467.49348744976737</v>
      </c>
      <c r="L229" s="42">
        <f t="shared" si="251"/>
        <v>486.98746139321855</v>
      </c>
      <c r="M229" s="42">
        <f t="shared" si="251"/>
        <v>471.23774485079849</v>
      </c>
      <c r="N229" s="42">
        <f t="shared" si="251"/>
        <v>498.13204677485459</v>
      </c>
      <c r="O229" s="42">
        <f t="shared" si="251"/>
        <v>311.10637584059725</v>
      </c>
      <c r="P229" s="42">
        <f t="shared" si="251"/>
        <v>389.00211947830877</v>
      </c>
      <c r="Q229" s="42">
        <f t="shared" si="251"/>
        <v>387.15017655923072</v>
      </c>
      <c r="R229" s="42">
        <f t="shared" si="251"/>
        <v>488.68879624678817</v>
      </c>
      <c r="S229" s="42">
        <f t="shared" si="251"/>
        <v>502.43475434550481</v>
      </c>
      <c r="T229" s="42">
        <f t="shared" si="251"/>
        <v>494.92089948143365</v>
      </c>
      <c r="U229" s="42">
        <f t="shared" si="251"/>
        <v>526.612659193078</v>
      </c>
      <c r="V229" s="42">
        <f t="shared" si="251"/>
        <v>520.72547568693824</v>
      </c>
      <c r="W229" s="42">
        <f t="shared" si="251"/>
        <v>496.96227501887716</v>
      </c>
      <c r="X229" s="42">
        <f t="shared" si="251"/>
        <v>515.48685847500735</v>
      </c>
      <c r="Y229" s="42">
        <f t="shared" si="251"/>
        <v>540.20325922765221</v>
      </c>
      <c r="Z229" s="42">
        <f t="shared" si="251"/>
        <v>487.5855673472762</v>
      </c>
      <c r="AA229" s="42">
        <f t="shared" si="251"/>
        <v>472.63765297751758</v>
      </c>
      <c r="AB229" s="42">
        <f t="shared" si="251"/>
        <v>442.76213666748453</v>
      </c>
      <c r="AC229" s="42">
        <f t="shared" si="251"/>
        <v>508.30048714710756</v>
      </c>
      <c r="AD229" s="42">
        <f t="shared" si="251"/>
        <v>536.06327414839325</v>
      </c>
      <c r="AE229" s="42">
        <f t="shared" si="251"/>
        <v>533.34857994001902</v>
      </c>
      <c r="AF229" s="42">
        <f t="shared" si="251"/>
        <v>581.5630042580176</v>
      </c>
      <c r="AG229" s="42">
        <f t="shared" ref="AG229" si="259">IF(AND(AG10=0,AG209=0),0,IF(OR(AG10=0,AG209=0),1/0,1000*AG209/AG10))</f>
        <v>648.31238295104902</v>
      </c>
    </row>
    <row r="230" spans="1:33" x14ac:dyDescent="0.25">
      <c r="A230" s="36" t="s">
        <v>49</v>
      </c>
      <c r="B230" s="43">
        <f t="shared" si="253"/>
        <v>366.98235716002563</v>
      </c>
      <c r="C230" s="43">
        <f t="shared" si="251"/>
        <v>368.01584449432187</v>
      </c>
      <c r="D230" s="43">
        <f t="shared" si="251"/>
        <v>367.43654407153736</v>
      </c>
      <c r="E230" s="43">
        <f t="shared" si="251"/>
        <v>360.11283988182066</v>
      </c>
      <c r="F230" s="43">
        <f t="shared" si="251"/>
        <v>359.35429128045195</v>
      </c>
      <c r="G230" s="43">
        <f t="shared" si="251"/>
        <v>358.61112762480457</v>
      </c>
      <c r="H230" s="43">
        <f t="shared" si="251"/>
        <v>364.67628467340927</v>
      </c>
      <c r="I230" s="43">
        <f t="shared" si="251"/>
        <v>359.47069892117185</v>
      </c>
      <c r="J230" s="43">
        <f t="shared" si="251"/>
        <v>382.21151032757638</v>
      </c>
      <c r="K230" s="43">
        <f t="shared" si="251"/>
        <v>401.51545492490987</v>
      </c>
      <c r="L230" s="43">
        <f t="shared" si="251"/>
        <v>383.85890363315445</v>
      </c>
      <c r="M230" s="43">
        <f t="shared" si="251"/>
        <v>364.91827163298194</v>
      </c>
      <c r="N230" s="43">
        <f t="shared" si="251"/>
        <v>384.74554636150373</v>
      </c>
      <c r="O230" s="43">
        <f t="shared" si="251"/>
        <v>270.45493794446787</v>
      </c>
      <c r="P230" s="43">
        <f t="shared" si="251"/>
        <v>323.82486583734482</v>
      </c>
      <c r="Q230" s="43">
        <f t="shared" si="251"/>
        <v>349.74441078611574</v>
      </c>
      <c r="R230" s="43">
        <f t="shared" si="251"/>
        <v>373.18263463333955</v>
      </c>
      <c r="S230" s="43">
        <f t="shared" si="251"/>
        <v>340.08007901030362</v>
      </c>
      <c r="T230" s="43">
        <f t="shared" si="251"/>
        <v>332.83776266387605</v>
      </c>
      <c r="U230" s="43">
        <f t="shared" si="251"/>
        <v>283.48801923694202</v>
      </c>
      <c r="V230" s="43">
        <f t="shared" si="251"/>
        <v>261.95141902375167</v>
      </c>
      <c r="W230" s="43">
        <f t="shared" si="251"/>
        <v>244.50829655743874</v>
      </c>
      <c r="X230" s="43">
        <f t="shared" si="251"/>
        <v>239.4021387570171</v>
      </c>
      <c r="Y230" s="43">
        <f t="shared" si="251"/>
        <v>217.52830410159405</v>
      </c>
      <c r="Z230" s="43">
        <f t="shared" si="251"/>
        <v>193.67700820658334</v>
      </c>
      <c r="AA230" s="43">
        <f t="shared" si="251"/>
        <v>196.94492976635533</v>
      </c>
      <c r="AB230" s="43">
        <f t="shared" si="251"/>
        <v>168.86737463076253</v>
      </c>
      <c r="AC230" s="43">
        <f t="shared" si="251"/>
        <v>161.26168532603916</v>
      </c>
      <c r="AD230" s="43">
        <f t="shared" si="251"/>
        <v>148.85413497779857</v>
      </c>
      <c r="AE230" s="43">
        <f t="shared" si="251"/>
        <v>137.58348655629447</v>
      </c>
      <c r="AF230" s="43">
        <f t="shared" si="251"/>
        <v>275.66184558203486</v>
      </c>
      <c r="AG230" s="43">
        <f t="shared" ref="AG230" si="260">IF(AND(AG11=0,AG210=0),0,IF(OR(AG11=0,AG210=0),1/0,1000*AG210/AG11))</f>
        <v>279.74842491415859</v>
      </c>
    </row>
    <row r="231" spans="1:33" x14ac:dyDescent="0.25">
      <c r="A231" s="20"/>
      <c r="B231" s="20"/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x14ac:dyDescent="0.25">
      <c r="A232" s="24" t="s">
        <v>37</v>
      </c>
      <c r="B232" s="27">
        <f>IF(AND(B43=0,B200=0),0,IF(OR(B43=0,B200=0),1/0,1000000*B200/B43))</f>
        <v>18534.108577311559</v>
      </c>
      <c r="C232" s="27">
        <f t="shared" ref="C232:AF232" si="261">IF(AND(C43=0,C200=0),0,IF(OR(C43=0,C200=0),1/0,1000000*C200/C43))</f>
        <v>18580.390608558482</v>
      </c>
      <c r="D232" s="27">
        <f t="shared" si="261"/>
        <v>18567.198058813417</v>
      </c>
      <c r="E232" s="27">
        <f t="shared" si="261"/>
        <v>18570.58847137251</v>
      </c>
      <c r="F232" s="27">
        <f t="shared" si="261"/>
        <v>18560.849112462634</v>
      </c>
      <c r="G232" s="27">
        <f t="shared" si="261"/>
        <v>18547.288439810185</v>
      </c>
      <c r="H232" s="27">
        <f t="shared" si="261"/>
        <v>19137.223161951475</v>
      </c>
      <c r="I232" s="27">
        <f t="shared" si="261"/>
        <v>21728.81492113565</v>
      </c>
      <c r="J232" s="27">
        <f t="shared" si="261"/>
        <v>24666.696468104867</v>
      </c>
      <c r="K232" s="27">
        <f t="shared" si="261"/>
        <v>22110.490788779669</v>
      </c>
      <c r="L232" s="27">
        <f t="shared" si="261"/>
        <v>21057.194736437628</v>
      </c>
      <c r="M232" s="27">
        <f t="shared" si="261"/>
        <v>21757.094595757768</v>
      </c>
      <c r="N232" s="27">
        <f t="shared" si="261"/>
        <v>20691.276021191334</v>
      </c>
      <c r="O232" s="27">
        <f t="shared" si="261"/>
        <v>13872.735294723205</v>
      </c>
      <c r="P232" s="27">
        <f t="shared" si="261"/>
        <v>13996.910124700844</v>
      </c>
      <c r="Q232" s="27">
        <f t="shared" si="261"/>
        <v>12980.922448897849</v>
      </c>
      <c r="R232" s="27">
        <f t="shared" si="261"/>
        <v>12629.435019749681</v>
      </c>
      <c r="S232" s="27">
        <f t="shared" si="261"/>
        <v>13015.729410807509</v>
      </c>
      <c r="T232" s="27">
        <f t="shared" si="261"/>
        <v>13203.865820548883</v>
      </c>
      <c r="U232" s="27">
        <f t="shared" si="261"/>
        <v>13112.906718618366</v>
      </c>
      <c r="V232" s="27">
        <f t="shared" si="261"/>
        <v>12818.885719884902</v>
      </c>
      <c r="W232" s="27">
        <f t="shared" si="261"/>
        <v>13745.65436453278</v>
      </c>
      <c r="X232" s="27">
        <f t="shared" si="261"/>
        <v>14014.04505210332</v>
      </c>
      <c r="Y232" s="27">
        <f t="shared" si="261"/>
        <v>13894.524095423798</v>
      </c>
      <c r="Z232" s="27">
        <f t="shared" si="261"/>
        <v>14624.145370832812</v>
      </c>
      <c r="AA232" s="27">
        <f t="shared" si="261"/>
        <v>15494.343565311479</v>
      </c>
      <c r="AB232" s="27">
        <f t="shared" si="261"/>
        <v>15836.512074127291</v>
      </c>
      <c r="AC232" s="27">
        <f t="shared" si="261"/>
        <v>17122.736953468568</v>
      </c>
      <c r="AD232" s="27">
        <f t="shared" si="261"/>
        <v>17557.834837233764</v>
      </c>
      <c r="AE232" s="27">
        <f t="shared" si="261"/>
        <v>18725.203117797693</v>
      </c>
      <c r="AF232" s="27">
        <f t="shared" si="261"/>
        <v>21009.532739954109</v>
      </c>
      <c r="AG232" s="27">
        <f t="shared" ref="AG232" si="262">IF(AND(AG43=0,AG200=0),0,IF(OR(AG43=0,AG200=0),1/0,1000000*AG200/AG43))</f>
        <v>18691.660693312533</v>
      </c>
    </row>
    <row r="233" spans="1:33" x14ac:dyDescent="0.25">
      <c r="A233" s="3" t="s">
        <v>2</v>
      </c>
      <c r="B233" s="4">
        <f>IF(AND(B44=0,B203=0),0,IF(OR(B44=0,B203=0),1/0,1000000*B203/B44))</f>
        <v>17689.727065204112</v>
      </c>
      <c r="C233" s="4">
        <f t="shared" ref="C233:AF240" si="263">IF(AND(C44=0,C203=0),0,IF(OR(C44=0,C203=0),1/0,1000000*C203/C44))</f>
        <v>17733.583294517888</v>
      </c>
      <c r="D233" s="4">
        <f t="shared" si="263"/>
        <v>17717.497503642549</v>
      </c>
      <c r="E233" s="4">
        <f t="shared" si="263"/>
        <v>17743.162918355349</v>
      </c>
      <c r="F233" s="4">
        <f t="shared" si="263"/>
        <v>17732.891668256154</v>
      </c>
      <c r="G233" s="4">
        <f t="shared" si="263"/>
        <v>17714.827823201907</v>
      </c>
      <c r="H233" s="4">
        <f t="shared" si="263"/>
        <v>18328.46784585248</v>
      </c>
      <c r="I233" s="4">
        <f t="shared" si="263"/>
        <v>21030.794921745837</v>
      </c>
      <c r="J233" s="4">
        <f t="shared" si="263"/>
        <v>24033.481469103313</v>
      </c>
      <c r="K233" s="4">
        <f t="shared" si="263"/>
        <v>21351.694758563968</v>
      </c>
      <c r="L233" s="4">
        <f t="shared" si="263"/>
        <v>20304.073499595524</v>
      </c>
      <c r="M233" s="4">
        <f t="shared" si="263"/>
        <v>21040.206108128346</v>
      </c>
      <c r="N233" s="4">
        <f t="shared" si="263"/>
        <v>19895.242110588137</v>
      </c>
      <c r="O233" s="4">
        <f t="shared" si="263"/>
        <v>13448.543791712027</v>
      </c>
      <c r="P233" s="4">
        <f t="shared" si="263"/>
        <v>13705.618852107507</v>
      </c>
      <c r="Q233" s="4">
        <f t="shared" si="263"/>
        <v>12689.668506525657</v>
      </c>
      <c r="R233" s="4">
        <f t="shared" si="263"/>
        <v>12398.246849401152</v>
      </c>
      <c r="S233" s="4">
        <f t="shared" si="263"/>
        <v>12841.196278624631</v>
      </c>
      <c r="T233" s="4">
        <f t="shared" si="263"/>
        <v>13003.344755022354</v>
      </c>
      <c r="U233" s="4">
        <f t="shared" si="263"/>
        <v>12890.758047586844</v>
      </c>
      <c r="V233" s="4">
        <f t="shared" si="263"/>
        <v>12613.602666412155</v>
      </c>
      <c r="W233" s="4">
        <f t="shared" si="263"/>
        <v>13360.757817683234</v>
      </c>
      <c r="X233" s="4">
        <f t="shared" si="263"/>
        <v>13584.731676012663</v>
      </c>
      <c r="Y233" s="4">
        <f t="shared" si="263"/>
        <v>13520.071498024361</v>
      </c>
      <c r="Z233" s="4">
        <f t="shared" si="263"/>
        <v>14293.998133549887</v>
      </c>
      <c r="AA233" s="4">
        <f t="shared" si="263"/>
        <v>15145.363464200769</v>
      </c>
      <c r="AB233" s="4">
        <f t="shared" si="263"/>
        <v>15462.979759013582</v>
      </c>
      <c r="AC233" s="4">
        <f t="shared" si="263"/>
        <v>16792.216762235199</v>
      </c>
      <c r="AD233" s="4">
        <f t="shared" si="263"/>
        <v>17267.079397732687</v>
      </c>
      <c r="AE233" s="4">
        <f t="shared" si="263"/>
        <v>18158.622701247939</v>
      </c>
      <c r="AF233" s="4">
        <f t="shared" si="263"/>
        <v>18549.800306439029</v>
      </c>
      <c r="AG233" s="4">
        <f t="shared" ref="AG233" si="264">IF(AND(AG44=0,AG203=0),0,IF(OR(AG44=0,AG203=0),1/0,1000000*AG203/AG44))</f>
        <v>17801.791227536316</v>
      </c>
    </row>
    <row r="234" spans="1:33" x14ac:dyDescent="0.25">
      <c r="A234" s="32" t="s">
        <v>3</v>
      </c>
      <c r="B234" s="33">
        <f t="shared" ref="B234:Q240" si="265">IF(AND(B45=0,B204=0),0,IF(OR(B45=0,B204=0),1/0,1000000*B204/B45))</f>
        <v>0</v>
      </c>
      <c r="C234" s="33">
        <f t="shared" si="265"/>
        <v>0</v>
      </c>
      <c r="D234" s="33">
        <f t="shared" si="265"/>
        <v>0</v>
      </c>
      <c r="E234" s="33">
        <f t="shared" si="265"/>
        <v>0</v>
      </c>
      <c r="F234" s="33">
        <f t="shared" si="265"/>
        <v>0</v>
      </c>
      <c r="G234" s="33">
        <f t="shared" si="265"/>
        <v>0</v>
      </c>
      <c r="H234" s="33">
        <f t="shared" si="265"/>
        <v>51528.872948459881</v>
      </c>
      <c r="I234" s="33">
        <f t="shared" si="265"/>
        <v>51457.91396157803</v>
      </c>
      <c r="J234" s="33">
        <f t="shared" si="265"/>
        <v>51383.809478360774</v>
      </c>
      <c r="K234" s="33">
        <f t="shared" si="265"/>
        <v>51348.352969936102</v>
      </c>
      <c r="L234" s="33">
        <f t="shared" si="265"/>
        <v>51229.92936617769</v>
      </c>
      <c r="M234" s="33">
        <f t="shared" si="265"/>
        <v>51421.744327665379</v>
      </c>
      <c r="N234" s="33">
        <f t="shared" si="265"/>
        <v>50852.363991480583</v>
      </c>
      <c r="O234" s="33">
        <f t="shared" si="265"/>
        <v>48295.695743927899</v>
      </c>
      <c r="P234" s="33">
        <f t="shared" si="265"/>
        <v>28714.64542422591</v>
      </c>
      <c r="Q234" s="33">
        <f t="shared" si="265"/>
        <v>18346.338402573376</v>
      </c>
      <c r="R234" s="33">
        <f t="shared" si="263"/>
        <v>8947.6281157669073</v>
      </c>
      <c r="S234" s="33">
        <f t="shared" si="263"/>
        <v>20924.774749718585</v>
      </c>
      <c r="T234" s="33">
        <f t="shared" si="263"/>
        <v>21995.26747760153</v>
      </c>
      <c r="U234" s="33">
        <f t="shared" si="263"/>
        <v>12539.253428533933</v>
      </c>
      <c r="V234" s="33">
        <f t="shared" si="263"/>
        <v>15384.243114946787</v>
      </c>
      <c r="W234" s="33">
        <f t="shared" si="263"/>
        <v>36083.764563318058</v>
      </c>
      <c r="X234" s="33">
        <f t="shared" si="263"/>
        <v>21731.930079719314</v>
      </c>
      <c r="Y234" s="33">
        <f t="shared" si="263"/>
        <v>27216.26929555574</v>
      </c>
      <c r="Z234" s="33">
        <f t="shared" si="263"/>
        <v>22706.237128048648</v>
      </c>
      <c r="AA234" s="33">
        <f t="shared" si="263"/>
        <v>43452.922628258195</v>
      </c>
      <c r="AB234" s="33">
        <f t="shared" si="263"/>
        <v>53416.8513489166</v>
      </c>
      <c r="AC234" s="33">
        <f t="shared" si="263"/>
        <v>101898.43542846839</v>
      </c>
      <c r="AD234" s="33">
        <f t="shared" si="263"/>
        <v>65301.181843556064</v>
      </c>
      <c r="AE234" s="33">
        <f t="shared" si="263"/>
        <v>217384.39494933866</v>
      </c>
      <c r="AF234" s="33">
        <f t="shared" si="263"/>
        <v>296753.03084829054</v>
      </c>
      <c r="AG234" s="33">
        <f t="shared" ref="AG234" si="266">IF(AND(AG45=0,AG204=0),0,IF(OR(AG45=0,AG204=0),1/0,1000000*AG204/AG45))</f>
        <v>33247.078257974848</v>
      </c>
    </row>
    <row r="235" spans="1:33" x14ac:dyDescent="0.25">
      <c r="A235" s="32" t="s">
        <v>48</v>
      </c>
      <c r="B235" s="33">
        <f t="shared" si="265"/>
        <v>11860.108931955256</v>
      </c>
      <c r="C235" s="33">
        <f t="shared" si="263"/>
        <v>11889.30037476711</v>
      </c>
      <c r="D235" s="33">
        <f t="shared" si="263"/>
        <v>11878.681969808009</v>
      </c>
      <c r="E235" s="33">
        <f t="shared" si="263"/>
        <v>11896.065254071164</v>
      </c>
      <c r="F235" s="33">
        <f t="shared" si="263"/>
        <v>11888.921631565809</v>
      </c>
      <c r="G235" s="33">
        <f t="shared" si="263"/>
        <v>11876.767408459289</v>
      </c>
      <c r="H235" s="33">
        <f t="shared" si="263"/>
        <v>11861.226326893795</v>
      </c>
      <c r="I235" s="33">
        <f t="shared" si="263"/>
        <v>11861.597295060379</v>
      </c>
      <c r="J235" s="33">
        <f t="shared" si="263"/>
        <v>11808.27593787872</v>
      </c>
      <c r="K235" s="33">
        <f t="shared" si="263"/>
        <v>11777.031849298604</v>
      </c>
      <c r="L235" s="33">
        <f t="shared" si="263"/>
        <v>11781.061872472377</v>
      </c>
      <c r="M235" s="33">
        <f t="shared" si="263"/>
        <v>11799.184831269269</v>
      </c>
      <c r="N235" s="33">
        <f t="shared" si="263"/>
        <v>11709.183211272451</v>
      </c>
      <c r="O235" s="33">
        <f t="shared" si="263"/>
        <v>7527.5554052643884</v>
      </c>
      <c r="P235" s="33">
        <f t="shared" si="263"/>
        <v>8547.9323507635909</v>
      </c>
      <c r="Q235" s="33">
        <f t="shared" si="263"/>
        <v>8176.0886591468507</v>
      </c>
      <c r="R235" s="33">
        <f t="shared" si="263"/>
        <v>8538.5341976665495</v>
      </c>
      <c r="S235" s="33">
        <f t="shared" si="263"/>
        <v>8519.0883631342404</v>
      </c>
      <c r="T235" s="33">
        <f t="shared" si="263"/>
        <v>8371.5324368362526</v>
      </c>
      <c r="U235" s="33">
        <f t="shared" si="263"/>
        <v>8913.8202647852959</v>
      </c>
      <c r="V235" s="33">
        <f t="shared" si="263"/>
        <v>8644.0212003042998</v>
      </c>
      <c r="W235" s="33">
        <f t="shared" si="263"/>
        <v>8677.3110505793848</v>
      </c>
      <c r="X235" s="33">
        <f t="shared" si="263"/>
        <v>9852.3933607274685</v>
      </c>
      <c r="Y235" s="33">
        <f t="shared" si="263"/>
        <v>9927.3601379501797</v>
      </c>
      <c r="Z235" s="33">
        <f t="shared" si="263"/>
        <v>10592.419670044519</v>
      </c>
      <c r="AA235" s="33">
        <f t="shared" si="263"/>
        <v>10242.22678147154</v>
      </c>
      <c r="AB235" s="33">
        <f t="shared" si="263"/>
        <v>10312.392372509417</v>
      </c>
      <c r="AC235" s="33">
        <f t="shared" si="263"/>
        <v>11272.543886302692</v>
      </c>
      <c r="AD235" s="33">
        <f t="shared" si="263"/>
        <v>12661.390498660563</v>
      </c>
      <c r="AE235" s="33">
        <f t="shared" si="263"/>
        <v>12773.222302234106</v>
      </c>
      <c r="AF235" s="33">
        <f t="shared" si="263"/>
        <v>11082.276062183455</v>
      </c>
      <c r="AG235" s="33">
        <f t="shared" ref="AG235" si="267">IF(AND(AG46=0,AG205=0),0,IF(OR(AG46=0,AG205=0),1/0,1000000*AG205/AG46))</f>
        <v>14129.90576648079</v>
      </c>
    </row>
    <row r="236" spans="1:33" x14ac:dyDescent="0.25">
      <c r="A236" s="32" t="s">
        <v>49</v>
      </c>
      <c r="B236" s="33">
        <f t="shared" si="265"/>
        <v>31765.563383009303</v>
      </c>
      <c r="C236" s="33">
        <f t="shared" si="263"/>
        <v>31844.654042415157</v>
      </c>
      <c r="D236" s="33">
        <f t="shared" si="263"/>
        <v>31817.155755717074</v>
      </c>
      <c r="E236" s="33">
        <f t="shared" si="263"/>
        <v>31863.420654302012</v>
      </c>
      <c r="F236" s="33">
        <f t="shared" si="263"/>
        <v>31843.422956846662</v>
      </c>
      <c r="G236" s="33">
        <f t="shared" si="263"/>
        <v>31811.948421488727</v>
      </c>
      <c r="H236" s="33">
        <f t="shared" si="263"/>
        <v>31769.386399628405</v>
      </c>
      <c r="I236" s="33">
        <f t="shared" si="263"/>
        <v>31770.312141275022</v>
      </c>
      <c r="J236" s="33">
        <f t="shared" si="263"/>
        <v>31627.363837183508</v>
      </c>
      <c r="K236" s="33">
        <f t="shared" si="263"/>
        <v>31543.704760086159</v>
      </c>
      <c r="L236" s="33">
        <f t="shared" si="263"/>
        <v>31554.612912181638</v>
      </c>
      <c r="M236" s="33">
        <f t="shared" si="263"/>
        <v>31604.59091565324</v>
      </c>
      <c r="N236" s="33">
        <f t="shared" si="263"/>
        <v>31363.649522858545</v>
      </c>
      <c r="O236" s="33">
        <f t="shared" si="263"/>
        <v>19329.434137457942</v>
      </c>
      <c r="P236" s="33">
        <f t="shared" si="263"/>
        <v>21040.170456032756</v>
      </c>
      <c r="Q236" s="33">
        <f t="shared" si="263"/>
        <v>20383.951875729905</v>
      </c>
      <c r="R236" s="33">
        <f t="shared" si="263"/>
        <v>21309.109460772081</v>
      </c>
      <c r="S236" s="33">
        <f t="shared" si="263"/>
        <v>20439.61703758805</v>
      </c>
      <c r="T236" s="33">
        <f t="shared" si="263"/>
        <v>21374.768509130739</v>
      </c>
      <c r="U236" s="33">
        <f t="shared" si="263"/>
        <v>21545.768938926289</v>
      </c>
      <c r="V236" s="33">
        <f t="shared" si="263"/>
        <v>20691.688223919751</v>
      </c>
      <c r="W236" s="33">
        <f t="shared" si="263"/>
        <v>19928.091816038232</v>
      </c>
      <c r="X236" s="33">
        <f t="shared" si="263"/>
        <v>19257.780190429065</v>
      </c>
      <c r="Y236" s="33">
        <f t="shared" si="263"/>
        <v>18377.136348898875</v>
      </c>
      <c r="Z236" s="33">
        <f t="shared" si="263"/>
        <v>19708.873093030386</v>
      </c>
      <c r="AA236" s="33">
        <f t="shared" si="263"/>
        <v>20769.755036868595</v>
      </c>
      <c r="AB236" s="33">
        <f t="shared" si="263"/>
        <v>21550.233344350956</v>
      </c>
      <c r="AC236" s="33">
        <f t="shared" si="263"/>
        <v>21601.583212483616</v>
      </c>
      <c r="AD236" s="33">
        <f t="shared" si="263"/>
        <v>22346.573539897163</v>
      </c>
      <c r="AE236" s="33">
        <f t="shared" si="263"/>
        <v>23033.798939117336</v>
      </c>
      <c r="AF236" s="33">
        <f t="shared" si="263"/>
        <v>20800.199195357214</v>
      </c>
      <c r="AG236" s="33">
        <f t="shared" ref="AG236" si="268">IF(AND(AG47=0,AG206=0),0,IF(OR(AG47=0,AG206=0),1/0,1000000*AG206/AG47))</f>
        <v>24389.313600381367</v>
      </c>
    </row>
    <row r="237" spans="1:33" x14ac:dyDescent="0.25">
      <c r="A237" s="5" t="s">
        <v>1</v>
      </c>
      <c r="B237" s="6">
        <f t="shared" si="265"/>
        <v>43428.681402464033</v>
      </c>
      <c r="C237" s="6">
        <f t="shared" si="263"/>
        <v>43539.832630454461</v>
      </c>
      <c r="D237" s="6">
        <f t="shared" si="263"/>
        <v>43613.769664641397</v>
      </c>
      <c r="E237" s="6">
        <f t="shared" si="263"/>
        <v>43445.40804556341</v>
      </c>
      <c r="F237" s="6">
        <f t="shared" si="263"/>
        <v>43559.306993809376</v>
      </c>
      <c r="G237" s="6">
        <f t="shared" si="263"/>
        <v>43605.52312508403</v>
      </c>
      <c r="H237" s="6">
        <f t="shared" si="263"/>
        <v>43660.592520481412</v>
      </c>
      <c r="I237" s="6">
        <f t="shared" si="263"/>
        <v>43596.812579073223</v>
      </c>
      <c r="J237" s="6">
        <f t="shared" si="263"/>
        <v>44923.403030871967</v>
      </c>
      <c r="K237" s="6">
        <f t="shared" si="263"/>
        <v>46013.551189964179</v>
      </c>
      <c r="L237" s="6">
        <f t="shared" si="263"/>
        <v>43461.540360045474</v>
      </c>
      <c r="M237" s="6">
        <f t="shared" si="263"/>
        <v>44944.92621328379</v>
      </c>
      <c r="N237" s="6">
        <f t="shared" si="263"/>
        <v>42564.501812349998</v>
      </c>
      <c r="O237" s="6">
        <f t="shared" si="263"/>
        <v>33315.022155097584</v>
      </c>
      <c r="P237" s="6">
        <f t="shared" si="263"/>
        <v>29366.30562266161</v>
      </c>
      <c r="Q237" s="6">
        <f t="shared" si="263"/>
        <v>28475.27651342659</v>
      </c>
      <c r="R237" s="6">
        <f t="shared" si="263"/>
        <v>24020.153604266274</v>
      </c>
      <c r="S237" s="6">
        <f t="shared" si="263"/>
        <v>21769.019977695065</v>
      </c>
      <c r="T237" s="6">
        <f t="shared" si="263"/>
        <v>24883.440674037054</v>
      </c>
      <c r="U237" s="6">
        <f t="shared" si="263"/>
        <v>26374.929937528574</v>
      </c>
      <c r="V237" s="6">
        <f t="shared" si="263"/>
        <v>23175.65812473165</v>
      </c>
      <c r="W237" s="6">
        <f t="shared" si="263"/>
        <v>34196.937921455588</v>
      </c>
      <c r="X237" s="6">
        <f t="shared" si="263"/>
        <v>39415.97610775513</v>
      </c>
      <c r="Y237" s="6">
        <f t="shared" si="263"/>
        <v>36322.081056176969</v>
      </c>
      <c r="Z237" s="6">
        <f t="shared" si="263"/>
        <v>34614.069014617744</v>
      </c>
      <c r="AA237" s="6">
        <f t="shared" si="263"/>
        <v>35483.672239743071</v>
      </c>
      <c r="AB237" s="6">
        <f t="shared" si="263"/>
        <v>36159.583022182378</v>
      </c>
      <c r="AC237" s="6">
        <f t="shared" si="263"/>
        <v>33007.85428131403</v>
      </c>
      <c r="AD237" s="6">
        <f t="shared" si="263"/>
        <v>30686.289791210671</v>
      </c>
      <c r="AE237" s="6">
        <f t="shared" si="263"/>
        <v>46440.868580898146</v>
      </c>
      <c r="AF237" s="6">
        <f t="shared" si="263"/>
        <v>56118.620835652517</v>
      </c>
      <c r="AG237" s="6">
        <f t="shared" ref="AG237" si="269">IF(AND(AG48=0,AG207=0),0,IF(OR(AG48=0,AG207=0),1/0,1000000*AG207/AG48))</f>
        <v>30550.787009564829</v>
      </c>
    </row>
    <row r="238" spans="1:33" x14ac:dyDescent="0.25">
      <c r="A238" s="34" t="s">
        <v>3</v>
      </c>
      <c r="B238" s="35">
        <f t="shared" si="265"/>
        <v>0</v>
      </c>
      <c r="C238" s="35">
        <f t="shared" si="263"/>
        <v>0</v>
      </c>
      <c r="D238" s="35">
        <f t="shared" si="263"/>
        <v>0</v>
      </c>
      <c r="E238" s="35">
        <f t="shared" si="263"/>
        <v>0</v>
      </c>
      <c r="F238" s="35">
        <f t="shared" si="263"/>
        <v>0</v>
      </c>
      <c r="G238" s="35">
        <f t="shared" si="263"/>
        <v>0</v>
      </c>
      <c r="H238" s="35">
        <f t="shared" si="263"/>
        <v>47089.263715632653</v>
      </c>
      <c r="I238" s="35">
        <f t="shared" si="263"/>
        <v>47024.418391932006</v>
      </c>
      <c r="J238" s="35">
        <f t="shared" si="263"/>
        <v>46956.698580628974</v>
      </c>
      <c r="K238" s="35">
        <f t="shared" si="263"/>
        <v>46924.296923458744</v>
      </c>
      <c r="L238" s="35">
        <f t="shared" si="263"/>
        <v>46816.076425154548</v>
      </c>
      <c r="M238" s="35">
        <f t="shared" si="263"/>
        <v>46991.365050526423</v>
      </c>
      <c r="N238" s="35">
        <f t="shared" si="263"/>
        <v>46471.041215151272</v>
      </c>
      <c r="O238" s="35">
        <f t="shared" si="263"/>
        <v>44134.64962624904</v>
      </c>
      <c r="P238" s="35">
        <f t="shared" si="263"/>
        <v>26240.657586955298</v>
      </c>
      <c r="Q238" s="35">
        <f t="shared" si="263"/>
        <v>16765.660062449293</v>
      </c>
      <c r="R238" s="35">
        <f t="shared" si="263"/>
        <v>8290.8851206631753</v>
      </c>
      <c r="S238" s="35">
        <f t="shared" si="263"/>
        <v>19659.636330884823</v>
      </c>
      <c r="T238" s="35">
        <f t="shared" si="263"/>
        <v>20953.937907555173</v>
      </c>
      <c r="U238" s="35">
        <f t="shared" si="263"/>
        <v>12112.388775837007</v>
      </c>
      <c r="V238" s="35">
        <f t="shared" si="263"/>
        <v>15068.012584614393</v>
      </c>
      <c r="W238" s="35">
        <f t="shared" si="263"/>
        <v>35277.1888650857</v>
      </c>
      <c r="X238" s="35">
        <f t="shared" si="263"/>
        <v>21207.170162655035</v>
      </c>
      <c r="Y238" s="35">
        <f t="shared" si="263"/>
        <v>26487.808156985557</v>
      </c>
      <c r="Z238" s="35">
        <f t="shared" si="263"/>
        <v>22039.247589002574</v>
      </c>
      <c r="AA238" s="35">
        <f t="shared" si="263"/>
        <v>42063.548622305723</v>
      </c>
      <c r="AB238" s="35">
        <f t="shared" si="263"/>
        <v>51570.539436015315</v>
      </c>
      <c r="AC238" s="35">
        <f t="shared" si="263"/>
        <v>98113.445199567519</v>
      </c>
      <c r="AD238" s="35">
        <f t="shared" si="263"/>
        <v>62707.692020961578</v>
      </c>
      <c r="AE238" s="35">
        <f t="shared" si="263"/>
        <v>214556.46643153639</v>
      </c>
      <c r="AF238" s="35">
        <f t="shared" si="263"/>
        <v>292892.60490154417</v>
      </c>
      <c r="AG238" s="35">
        <f t="shared" ref="AG238" si="270">IF(AND(AG49=0,AG208=0),0,IF(OR(AG49=0,AG208=0),1/0,1000000*AG208/AG49))</f>
        <v>32814.570852090234</v>
      </c>
    </row>
    <row r="239" spans="1:33" x14ac:dyDescent="0.25">
      <c r="A239" s="34" t="s">
        <v>48</v>
      </c>
      <c r="B239" s="35">
        <f t="shared" si="265"/>
        <v>10042.981119693486</v>
      </c>
      <c r="C239" s="35">
        <f t="shared" si="263"/>
        <v>10067.700041812843</v>
      </c>
      <c r="D239" s="35">
        <f t="shared" si="263"/>
        <v>10058.70851895775</v>
      </c>
      <c r="E239" s="35">
        <f t="shared" si="263"/>
        <v>10073.428450844949</v>
      </c>
      <c r="F239" s="35">
        <f t="shared" si="263"/>
        <v>10067.379327151475</v>
      </c>
      <c r="G239" s="35">
        <f t="shared" si="263"/>
        <v>10057.087294094814</v>
      </c>
      <c r="H239" s="35">
        <f t="shared" si="263"/>
        <v>10043.927314735654</v>
      </c>
      <c r="I239" s="35">
        <f t="shared" si="263"/>
        <v>10044.241445601938</v>
      </c>
      <c r="J239" s="35">
        <f t="shared" si="263"/>
        <v>9999.0896357387901</v>
      </c>
      <c r="K239" s="35">
        <f t="shared" si="263"/>
        <v>9972.6325607226736</v>
      </c>
      <c r="L239" s="35">
        <f t="shared" si="263"/>
        <v>9976.0451302764905</v>
      </c>
      <c r="M239" s="35">
        <f t="shared" si="263"/>
        <v>9991.3914086348395</v>
      </c>
      <c r="N239" s="35">
        <f t="shared" si="263"/>
        <v>9915.1792443490249</v>
      </c>
      <c r="O239" s="35">
        <f t="shared" si="263"/>
        <v>6374.2329219950643</v>
      </c>
      <c r="P239" s="35">
        <f t="shared" si="263"/>
        <v>7238.2744293212172</v>
      </c>
      <c r="Q239" s="35">
        <f t="shared" si="263"/>
        <v>6923.4021801867957</v>
      </c>
      <c r="R239" s="35">
        <f t="shared" si="263"/>
        <v>7253.9977786915797</v>
      </c>
      <c r="S239" s="35">
        <f t="shared" si="263"/>
        <v>7261.1097771498316</v>
      </c>
      <c r="T239" s="35">
        <f t="shared" si="263"/>
        <v>7158.5705835387907</v>
      </c>
      <c r="U239" s="35">
        <f t="shared" si="263"/>
        <v>7647.0230403758651</v>
      </c>
      <c r="V239" s="35">
        <f t="shared" si="263"/>
        <v>7439.5602713894332</v>
      </c>
      <c r="W239" s="35">
        <f t="shared" si="263"/>
        <v>7308.5363613942727</v>
      </c>
      <c r="X239" s="35">
        <f t="shared" si="263"/>
        <v>8119.6100577496145</v>
      </c>
      <c r="Y239" s="35">
        <f t="shared" si="263"/>
        <v>8100.0733386744123</v>
      </c>
      <c r="Z239" s="35">
        <f t="shared" si="263"/>
        <v>8556.841925994082</v>
      </c>
      <c r="AA239" s="35">
        <f t="shared" si="263"/>
        <v>8191.7611453548889</v>
      </c>
      <c r="AB239" s="35">
        <f t="shared" si="263"/>
        <v>8165.9795157532189</v>
      </c>
      <c r="AC239" s="35">
        <f t="shared" si="263"/>
        <v>8837.6775474917558</v>
      </c>
      <c r="AD239" s="35">
        <f t="shared" si="263"/>
        <v>9828.0276664173416</v>
      </c>
      <c r="AE239" s="35">
        <f t="shared" si="263"/>
        <v>9687.6427952175382</v>
      </c>
      <c r="AF239" s="35">
        <f t="shared" si="263"/>
        <v>8405.1721099103743</v>
      </c>
      <c r="AG239" s="35">
        <f t="shared" ref="AG239" si="271">IF(AND(AG50=0,AG209=0),0,IF(OR(AG50=0,AG209=0),1/0,1000000*AG209/AG50))</f>
        <v>10716.597312473637</v>
      </c>
    </row>
    <row r="240" spans="1:33" x14ac:dyDescent="0.25">
      <c r="A240" s="36" t="s">
        <v>49</v>
      </c>
      <c r="B240" s="37">
        <f t="shared" si="265"/>
        <v>108447.33270315967</v>
      </c>
      <c r="C240" s="37">
        <f t="shared" si="263"/>
        <v>108473.40433068151</v>
      </c>
      <c r="D240" s="37">
        <f t="shared" si="263"/>
        <v>108859.72189235961</v>
      </c>
      <c r="E240" s="37">
        <f t="shared" si="263"/>
        <v>108385.47644609664</v>
      </c>
      <c r="F240" s="37">
        <f t="shared" si="263"/>
        <v>108641.4124911635</v>
      </c>
      <c r="G240" s="37">
        <f t="shared" si="263"/>
        <v>108624.17309841712</v>
      </c>
      <c r="H240" s="37">
        <f t="shared" si="263"/>
        <v>108709.80856935028</v>
      </c>
      <c r="I240" s="37">
        <f t="shared" si="263"/>
        <v>108200.61234158206</v>
      </c>
      <c r="J240" s="37">
        <f t="shared" si="263"/>
        <v>110177.79049606671</v>
      </c>
      <c r="K240" s="37">
        <f t="shared" si="263"/>
        <v>112292.21080854235</v>
      </c>
      <c r="L240" s="37">
        <f t="shared" si="263"/>
        <v>107875.49354849616</v>
      </c>
      <c r="M240" s="37">
        <f t="shared" si="263"/>
        <v>110512.935843749</v>
      </c>
      <c r="N240" s="37">
        <f t="shared" si="263"/>
        <v>106234.52163492382</v>
      </c>
      <c r="O240" s="37">
        <f t="shared" si="263"/>
        <v>70167.409503810748</v>
      </c>
      <c r="P240" s="37">
        <f t="shared" si="263"/>
        <v>68101.927041346004</v>
      </c>
      <c r="Q240" s="37">
        <f t="shared" si="263"/>
        <v>72739.038910195741</v>
      </c>
      <c r="R240" s="37">
        <f t="shared" si="263"/>
        <v>73204.778626357336</v>
      </c>
      <c r="S240" s="37">
        <f t="shared" si="263"/>
        <v>71395.64964994161</v>
      </c>
      <c r="T240" s="37">
        <f t="shared" si="263"/>
        <v>86579.514797285941</v>
      </c>
      <c r="U240" s="37">
        <f t="shared" si="263"/>
        <v>84413.471708751691</v>
      </c>
      <c r="V240" s="37">
        <f t="shared" si="263"/>
        <v>78139.907646195818</v>
      </c>
      <c r="W240" s="37">
        <f t="shared" si="263"/>
        <v>90442.659587572925</v>
      </c>
      <c r="X240" s="37">
        <f t="shared" si="263"/>
        <v>100473.59555032638</v>
      </c>
      <c r="Y240" s="37">
        <f t="shared" si="263"/>
        <v>94322.374733975521</v>
      </c>
      <c r="Z240" s="37">
        <f t="shared" si="263"/>
        <v>96501.584844573154</v>
      </c>
      <c r="AA240" s="37">
        <f t="shared" si="263"/>
        <v>97749.321559212025</v>
      </c>
      <c r="AB240" s="37">
        <f t="shared" si="263"/>
        <v>100286.25806440477</v>
      </c>
      <c r="AC240" s="37">
        <f t="shared" si="263"/>
        <v>91554.704910310233</v>
      </c>
      <c r="AD240" s="37">
        <f t="shared" si="263"/>
        <v>85880.457829464809</v>
      </c>
      <c r="AE240" s="37">
        <f t="shared" si="263"/>
        <v>74428.787698145403</v>
      </c>
      <c r="AF240" s="37">
        <f t="shared" si="263"/>
        <v>93182.863990309503</v>
      </c>
      <c r="AG240" s="37">
        <f t="shared" ref="AG240" si="272">IF(AND(AG51=0,AG210=0),0,IF(OR(AG51=0,AG210=0),1/0,1000000*AG210/AG51))</f>
        <v>95686.936071289092</v>
      </c>
    </row>
    <row r="241" spans="1:33" x14ac:dyDescent="0.25">
      <c r="A241" s="20"/>
      <c r="B241" s="20"/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x14ac:dyDescent="0.25">
      <c r="A242" s="24" t="s">
        <v>38</v>
      </c>
      <c r="B242" s="25">
        <f t="shared" ref="B242:K242" si="273">IF(B200=0,0,B200/B$200)</f>
        <v>1</v>
      </c>
      <c r="C242" s="25">
        <f t="shared" si="273"/>
        <v>1</v>
      </c>
      <c r="D242" s="25">
        <f t="shared" si="273"/>
        <v>1</v>
      </c>
      <c r="E242" s="25">
        <f t="shared" si="273"/>
        <v>1</v>
      </c>
      <c r="F242" s="25">
        <f t="shared" si="273"/>
        <v>1</v>
      </c>
      <c r="G242" s="25">
        <f t="shared" si="273"/>
        <v>1</v>
      </c>
      <c r="H242" s="25">
        <f t="shared" si="273"/>
        <v>1</v>
      </c>
      <c r="I242" s="25">
        <f t="shared" si="273"/>
        <v>1</v>
      </c>
      <c r="J242" s="25">
        <f t="shared" si="273"/>
        <v>1</v>
      </c>
      <c r="K242" s="25">
        <f t="shared" si="273"/>
        <v>1</v>
      </c>
      <c r="L242" s="25">
        <f>IF(L200=0,0,L200/L$200)</f>
        <v>1</v>
      </c>
      <c r="M242" s="25">
        <f t="shared" ref="M242:AF242" si="274">IF(M200=0,0,M200/M$200)</f>
        <v>1</v>
      </c>
      <c r="N242" s="25">
        <f t="shared" si="274"/>
        <v>1</v>
      </c>
      <c r="O242" s="25">
        <f t="shared" si="274"/>
        <v>1</v>
      </c>
      <c r="P242" s="25">
        <f t="shared" si="274"/>
        <v>1</v>
      </c>
      <c r="Q242" s="25">
        <f t="shared" si="274"/>
        <v>1</v>
      </c>
      <c r="R242" s="25">
        <f t="shared" si="274"/>
        <v>1</v>
      </c>
      <c r="S242" s="25">
        <f t="shared" si="274"/>
        <v>1</v>
      </c>
      <c r="T242" s="25">
        <f t="shared" si="274"/>
        <v>1</v>
      </c>
      <c r="U242" s="25">
        <f t="shared" si="274"/>
        <v>1</v>
      </c>
      <c r="V242" s="25">
        <f t="shared" si="274"/>
        <v>1</v>
      </c>
      <c r="W242" s="25">
        <f t="shared" si="274"/>
        <v>1</v>
      </c>
      <c r="X242" s="25">
        <f t="shared" si="274"/>
        <v>1</v>
      </c>
      <c r="Y242" s="25">
        <f t="shared" si="274"/>
        <v>1</v>
      </c>
      <c r="Z242" s="25">
        <f t="shared" si="274"/>
        <v>1</v>
      </c>
      <c r="AA242" s="25">
        <f t="shared" si="274"/>
        <v>1</v>
      </c>
      <c r="AB242" s="25">
        <f t="shared" si="274"/>
        <v>1</v>
      </c>
      <c r="AC242" s="25">
        <f t="shared" si="274"/>
        <v>1</v>
      </c>
      <c r="AD242" s="25">
        <f t="shared" si="274"/>
        <v>1</v>
      </c>
      <c r="AE242" s="25">
        <f t="shared" si="274"/>
        <v>1</v>
      </c>
      <c r="AF242" s="25">
        <f t="shared" si="274"/>
        <v>1</v>
      </c>
      <c r="AG242" s="25">
        <f t="shared" ref="AG242" si="275">IF(AG200=0,0,AG200/AG$200)</f>
        <v>1</v>
      </c>
    </row>
    <row r="243" spans="1:33" x14ac:dyDescent="0.25">
      <c r="A243" s="3" t="s">
        <v>2</v>
      </c>
      <c r="B243" s="12">
        <f t="shared" ref="B243:K243" si="276">IF(B203=0,0,B203/B$200)</f>
        <v>0.92313072998664536</v>
      </c>
      <c r="C243" s="12">
        <f t="shared" si="276"/>
        <v>0.92310614632596333</v>
      </c>
      <c r="D243" s="12">
        <f t="shared" si="276"/>
        <v>0.92292635349100061</v>
      </c>
      <c r="E243" s="12">
        <f t="shared" si="276"/>
        <v>0.92468593615618444</v>
      </c>
      <c r="F243" s="12">
        <f t="shared" si="276"/>
        <v>0.92476377337443816</v>
      </c>
      <c r="G243" s="12">
        <f t="shared" si="276"/>
        <v>0.92440709112402475</v>
      </c>
      <c r="H243" s="12">
        <f t="shared" si="276"/>
        <v>0.92716229799099614</v>
      </c>
      <c r="I243" s="12">
        <f t="shared" si="276"/>
        <v>0.93793716068931876</v>
      </c>
      <c r="J243" s="12">
        <f t="shared" si="276"/>
        <v>0.94479530155073987</v>
      </c>
      <c r="K243" s="12">
        <f t="shared" si="276"/>
        <v>0.93596953521414294</v>
      </c>
      <c r="L243" s="12">
        <f t="shared" ref="L243:L249" si="277">IF(L203=0,0,L203/L$200)</f>
        <v>0.93287590490933836</v>
      </c>
      <c r="M243" s="12">
        <f t="shared" ref="M243:AF243" si="278">IF(M203=0,0,M203/M$200)</f>
        <v>0.93804908645454921</v>
      </c>
      <c r="N243" s="12">
        <f t="shared" si="278"/>
        <v>0.92776386326035198</v>
      </c>
      <c r="O243" s="12">
        <f t="shared" si="278"/>
        <v>0.94872341624095957</v>
      </c>
      <c r="P243" s="12">
        <f t="shared" si="278"/>
        <v>0.9609758178693496</v>
      </c>
      <c r="Q243" s="12">
        <f t="shared" si="278"/>
        <v>0.95952630139932271</v>
      </c>
      <c r="R243" s="12">
        <f t="shared" si="278"/>
        <v>0.96216618997225378</v>
      </c>
      <c r="S243" s="12">
        <f t="shared" si="278"/>
        <v>0.96730339627841355</v>
      </c>
      <c r="T243" s="12">
        <f t="shared" si="278"/>
        <v>0.96819104622317875</v>
      </c>
      <c r="U243" s="12">
        <f t="shared" si="278"/>
        <v>0.9668631072395294</v>
      </c>
      <c r="V243" s="12">
        <f t="shared" si="278"/>
        <v>0.96486123808812674</v>
      </c>
      <c r="W243" s="12">
        <f t="shared" si="278"/>
        <v>0.95404341885320365</v>
      </c>
      <c r="X243" s="12">
        <f t="shared" si="278"/>
        <v>0.95325470900463216</v>
      </c>
      <c r="Y243" s="12">
        <f t="shared" si="278"/>
        <v>0.95707100009591251</v>
      </c>
      <c r="Z243" s="12">
        <f t="shared" si="278"/>
        <v>0.961543955771343</v>
      </c>
      <c r="AA243" s="12">
        <f t="shared" si="278"/>
        <v>0.96070464604278749</v>
      </c>
      <c r="AB243" s="12">
        <f t="shared" si="278"/>
        <v>0.95879091398037053</v>
      </c>
      <c r="AC243" s="12">
        <f t="shared" si="278"/>
        <v>0.96070764346473247</v>
      </c>
      <c r="AD243" s="12">
        <f t="shared" si="278"/>
        <v>0.96213183079869902</v>
      </c>
      <c r="AE243" s="12">
        <f t="shared" si="278"/>
        <v>0.95031543839338239</v>
      </c>
      <c r="AF243" s="12">
        <f t="shared" si="278"/>
        <v>0.82511566790376689</v>
      </c>
      <c r="AG243" s="12">
        <f t="shared" ref="AG243" si="279">IF(AG203=0,0,AG203/AG$200)</f>
        <v>0.88591597338305705</v>
      </c>
    </row>
    <row r="244" spans="1:33" x14ac:dyDescent="0.25">
      <c r="A244" s="32" t="s">
        <v>3</v>
      </c>
      <c r="B244" s="38">
        <f t="shared" ref="B244:K244" si="280">IF(B204=0,0,B204/B$200)</f>
        <v>0</v>
      </c>
      <c r="C244" s="38">
        <f t="shared" si="280"/>
        <v>0</v>
      </c>
      <c r="D244" s="38">
        <f t="shared" si="280"/>
        <v>0</v>
      </c>
      <c r="E244" s="38">
        <f t="shared" si="280"/>
        <v>0</v>
      </c>
      <c r="F244" s="38">
        <f t="shared" si="280"/>
        <v>0</v>
      </c>
      <c r="G244" s="38">
        <f t="shared" si="280"/>
        <v>0</v>
      </c>
      <c r="H244" s="38">
        <f t="shared" si="280"/>
        <v>4.9054974716853335E-2</v>
      </c>
      <c r="I244" s="38">
        <f t="shared" si="280"/>
        <v>0.22692020127938767</v>
      </c>
      <c r="J244" s="38">
        <f t="shared" si="280"/>
        <v>0.38405059375959499</v>
      </c>
      <c r="K244" s="38">
        <f t="shared" si="280"/>
        <v>0.25222384809877607</v>
      </c>
      <c r="L244" s="38">
        <f t="shared" si="277"/>
        <v>0.191048535310683</v>
      </c>
      <c r="M244" s="38">
        <f t="shared" ref="M244:AF244" si="281">IF(M204=0,0,M204/M$200)</f>
        <v>0.23322058148527439</v>
      </c>
      <c r="N244" s="38">
        <f t="shared" si="281"/>
        <v>0.17260290441163462</v>
      </c>
      <c r="O244" s="38">
        <f t="shared" si="281"/>
        <v>0.22188971960330237</v>
      </c>
      <c r="P244" s="38">
        <f t="shared" si="281"/>
        <v>0.13167308864967528</v>
      </c>
      <c r="Q244" s="38">
        <f t="shared" si="281"/>
        <v>8.5094587226595339E-2</v>
      </c>
      <c r="R244" s="38">
        <f t="shared" si="281"/>
        <v>4.581160414421985E-2</v>
      </c>
      <c r="S244" s="38">
        <f t="shared" si="281"/>
        <v>9.4013194173036191E-2</v>
      </c>
      <c r="T244" s="38">
        <f t="shared" si="281"/>
        <v>0.11197738635991022</v>
      </c>
      <c r="U244" s="38">
        <f t="shared" si="281"/>
        <v>8.3525542450493401E-2</v>
      </c>
      <c r="V244" s="38">
        <f t="shared" si="281"/>
        <v>8.4727893463595355E-2</v>
      </c>
      <c r="W244" s="38">
        <f t="shared" si="281"/>
        <v>0.12040270790594647</v>
      </c>
      <c r="X244" s="38">
        <f t="shared" si="281"/>
        <v>6.5988785072157025E-2</v>
      </c>
      <c r="Y244" s="38">
        <f t="shared" si="281"/>
        <v>6.2453834601716059E-2</v>
      </c>
      <c r="Z244" s="38">
        <f t="shared" si="281"/>
        <v>5.8716452265786208E-2</v>
      </c>
      <c r="AA244" s="38">
        <f t="shared" si="281"/>
        <v>0.11297518752748439</v>
      </c>
      <c r="AB244" s="38">
        <f t="shared" si="281"/>
        <v>0.11651050558213792</v>
      </c>
      <c r="AC244" s="38">
        <f t="shared" si="281"/>
        <v>0.12669961245373756</v>
      </c>
      <c r="AD244" s="38">
        <f t="shared" si="281"/>
        <v>6.8653213231758825E-2</v>
      </c>
      <c r="AE244" s="38">
        <f t="shared" si="281"/>
        <v>7.9896777328536991E-2</v>
      </c>
      <c r="AF244" s="38">
        <f t="shared" si="281"/>
        <v>0.18559186449630127</v>
      </c>
      <c r="AG244" s="38">
        <f t="shared" ref="AG244" si="282">IF(AG204=0,0,AG204/AG$200)</f>
        <v>2.8021040551725301E-2</v>
      </c>
    </row>
    <row r="245" spans="1:33" x14ac:dyDescent="0.25">
      <c r="A245" s="32" t="s">
        <v>48</v>
      </c>
      <c r="B245" s="38">
        <f t="shared" ref="B245:K245" si="283">IF(B205=0,0,B205/B$200)</f>
        <v>0.43765597792254651</v>
      </c>
      <c r="C245" s="38">
        <f t="shared" si="283"/>
        <v>0.43763493487198157</v>
      </c>
      <c r="D245" s="38">
        <f t="shared" si="283"/>
        <v>0.43757207320982461</v>
      </c>
      <c r="E245" s="38">
        <f t="shared" si="283"/>
        <v>0.43841825157443132</v>
      </c>
      <c r="F245" s="38">
        <f t="shared" si="283"/>
        <v>0.43842589667182297</v>
      </c>
      <c r="G245" s="38">
        <f t="shared" si="283"/>
        <v>0.43826300857146394</v>
      </c>
      <c r="H245" s="38">
        <f t="shared" si="283"/>
        <v>0.41630257046145702</v>
      </c>
      <c r="I245" s="38">
        <f t="shared" si="283"/>
        <v>0.33709292945815922</v>
      </c>
      <c r="J245" s="38">
        <f t="shared" si="283"/>
        <v>0.26584180744715574</v>
      </c>
      <c r="K245" s="38">
        <f t="shared" si="283"/>
        <v>0.32414992830758826</v>
      </c>
      <c r="L245" s="38">
        <f t="shared" si="277"/>
        <v>0.35168993248713487</v>
      </c>
      <c r="M245" s="38">
        <f t="shared" ref="M245:AF245" si="284">IF(M205=0,0,M205/M$200)</f>
        <v>0.33414655668724236</v>
      </c>
      <c r="N245" s="38">
        <f t="shared" si="284"/>
        <v>0.35801610393661709</v>
      </c>
      <c r="O245" s="38">
        <f t="shared" si="284"/>
        <v>0.34949608146375183</v>
      </c>
      <c r="P245" s="38">
        <f t="shared" si="284"/>
        <v>0.37597139819148157</v>
      </c>
      <c r="Q245" s="38">
        <f t="shared" si="284"/>
        <v>0.3833257608559531</v>
      </c>
      <c r="R245" s="38">
        <f t="shared" si="284"/>
        <v>0.42004568878128123</v>
      </c>
      <c r="S245" s="38">
        <f t="shared" si="284"/>
        <v>0.41060946178485885</v>
      </c>
      <c r="T245" s="38">
        <f t="shared" si="284"/>
        <v>0.40332419452285889</v>
      </c>
      <c r="U245" s="38">
        <f t="shared" si="284"/>
        <v>0.41575184559890715</v>
      </c>
      <c r="V245" s="38">
        <f t="shared" si="284"/>
        <v>0.4223778978955301</v>
      </c>
      <c r="W245" s="38">
        <f t="shared" si="284"/>
        <v>0.40326035251449555</v>
      </c>
      <c r="X245" s="38">
        <f t="shared" si="284"/>
        <v>0.42487306781785217</v>
      </c>
      <c r="Y245" s="38">
        <f t="shared" si="284"/>
        <v>0.4277802850286973</v>
      </c>
      <c r="Z245" s="38">
        <f t="shared" si="284"/>
        <v>0.43223257829517431</v>
      </c>
      <c r="AA245" s="38">
        <f t="shared" si="284"/>
        <v>0.40447600360106661</v>
      </c>
      <c r="AB245" s="38">
        <f t="shared" si="284"/>
        <v>0.41014291843493705</v>
      </c>
      <c r="AC245" s="38">
        <f t="shared" si="284"/>
        <v>0.40924492017311115</v>
      </c>
      <c r="AD245" s="38">
        <f t="shared" si="284"/>
        <v>0.42904366961044532</v>
      </c>
      <c r="AE245" s="38">
        <f t="shared" si="284"/>
        <v>0.40654039940973213</v>
      </c>
      <c r="AF245" s="38">
        <f t="shared" si="284"/>
        <v>0.31096701946842237</v>
      </c>
      <c r="AG245" s="38">
        <f t="shared" ref="AG245" si="285">IF(AG205=0,0,AG205/AG$200)</f>
        <v>0.46179241529094123</v>
      </c>
    </row>
    <row r="246" spans="1:33" x14ac:dyDescent="0.25">
      <c r="A246" s="32" t="s">
        <v>49</v>
      </c>
      <c r="B246" s="38">
        <f t="shared" ref="B246:K246" si="286">IF(B206=0,0,B206/B$200)</f>
        <v>0.48547475206409885</v>
      </c>
      <c r="C246" s="38">
        <f t="shared" si="286"/>
        <v>0.4854712114539817</v>
      </c>
      <c r="D246" s="38">
        <f t="shared" si="286"/>
        <v>0.48535428028117605</v>
      </c>
      <c r="E246" s="38">
        <f t="shared" si="286"/>
        <v>0.48626768458175312</v>
      </c>
      <c r="F246" s="38">
        <f t="shared" si="286"/>
        <v>0.48633787670261519</v>
      </c>
      <c r="G246" s="38">
        <f t="shared" si="286"/>
        <v>0.48614408255256081</v>
      </c>
      <c r="H246" s="38">
        <f t="shared" si="286"/>
        <v>0.4618047528126859</v>
      </c>
      <c r="I246" s="38">
        <f t="shared" si="286"/>
        <v>0.37392402995177193</v>
      </c>
      <c r="J246" s="38">
        <f t="shared" si="286"/>
        <v>0.29490290034398903</v>
      </c>
      <c r="K246" s="38">
        <f t="shared" si="286"/>
        <v>0.35959575880777855</v>
      </c>
      <c r="L246" s="38">
        <f t="shared" si="277"/>
        <v>0.39013743711152049</v>
      </c>
      <c r="M246" s="38">
        <f t="shared" ref="M246:AF246" si="287">IF(M206=0,0,M206/M$200)</f>
        <v>0.37068194828203255</v>
      </c>
      <c r="N246" s="38">
        <f t="shared" si="287"/>
        <v>0.39714485491210011</v>
      </c>
      <c r="O246" s="38">
        <f t="shared" si="287"/>
        <v>0.37733761517390535</v>
      </c>
      <c r="P246" s="38">
        <f t="shared" si="287"/>
        <v>0.45333133102819273</v>
      </c>
      <c r="Q246" s="38">
        <f t="shared" si="287"/>
        <v>0.49110595331677431</v>
      </c>
      <c r="R246" s="38">
        <f t="shared" si="287"/>
        <v>0.49630889704675268</v>
      </c>
      <c r="S246" s="38">
        <f t="shared" si="287"/>
        <v>0.46268074032051842</v>
      </c>
      <c r="T246" s="38">
        <f t="shared" si="287"/>
        <v>0.4528894653404098</v>
      </c>
      <c r="U246" s="38">
        <f t="shared" si="287"/>
        <v>0.46758571919012876</v>
      </c>
      <c r="V246" s="38">
        <f t="shared" si="287"/>
        <v>0.45775544672900126</v>
      </c>
      <c r="W246" s="38">
        <f t="shared" si="287"/>
        <v>0.43038035843276168</v>
      </c>
      <c r="X246" s="38">
        <f t="shared" si="287"/>
        <v>0.46239285611462294</v>
      </c>
      <c r="Y246" s="38">
        <f t="shared" si="287"/>
        <v>0.4668368804654992</v>
      </c>
      <c r="Z246" s="38">
        <f t="shared" si="287"/>
        <v>0.47059492521038254</v>
      </c>
      <c r="AA246" s="38">
        <f t="shared" si="287"/>
        <v>0.44325345491423651</v>
      </c>
      <c r="AB246" s="38">
        <f t="shared" si="287"/>
        <v>0.43213748996329565</v>
      </c>
      <c r="AC246" s="38">
        <f t="shared" si="287"/>
        <v>0.42476311083788371</v>
      </c>
      <c r="AD246" s="38">
        <f t="shared" si="287"/>
        <v>0.46443494795649498</v>
      </c>
      <c r="AE246" s="38">
        <f t="shared" si="287"/>
        <v>0.46387826165511331</v>
      </c>
      <c r="AF246" s="38">
        <f t="shared" si="287"/>
        <v>0.3285567839390432</v>
      </c>
      <c r="AG246" s="38">
        <f t="shared" ref="AG246" si="288">IF(AG206=0,0,AG206/AG$200)</f>
        <v>0.39610251754039055</v>
      </c>
    </row>
    <row r="247" spans="1:33" x14ac:dyDescent="0.25">
      <c r="A247" s="5" t="s">
        <v>1</v>
      </c>
      <c r="B247" s="13">
        <f t="shared" ref="B247:K247" si="289">IF(B207=0,0,B207/B$200)</f>
        <v>7.6869270013354571E-2</v>
      </c>
      <c r="C247" s="13">
        <f t="shared" si="289"/>
        <v>7.6893853674036575E-2</v>
      </c>
      <c r="D247" s="13">
        <f t="shared" si="289"/>
        <v>7.7073646508999283E-2</v>
      </c>
      <c r="E247" s="13">
        <f t="shared" si="289"/>
        <v>7.531406384381556E-2</v>
      </c>
      <c r="F247" s="13">
        <f t="shared" si="289"/>
        <v>7.5236226625561745E-2</v>
      </c>
      <c r="G247" s="13">
        <f t="shared" si="289"/>
        <v>7.5592908875975237E-2</v>
      </c>
      <c r="H247" s="13">
        <f t="shared" si="289"/>
        <v>7.2837702009003871E-2</v>
      </c>
      <c r="I247" s="13">
        <f t="shared" si="289"/>
        <v>6.2062839310681212E-2</v>
      </c>
      <c r="J247" s="13">
        <f t="shared" si="289"/>
        <v>5.5204698449260119E-2</v>
      </c>
      <c r="K247" s="13">
        <f t="shared" si="289"/>
        <v>6.4030464785857069E-2</v>
      </c>
      <c r="L247" s="13">
        <f t="shared" si="277"/>
        <v>6.7124095090661681E-2</v>
      </c>
      <c r="M247" s="13">
        <f t="shared" ref="M247:AF247" si="290">IF(M207=0,0,M207/M$200)</f>
        <v>6.1950913545450764E-2</v>
      </c>
      <c r="N247" s="13">
        <f t="shared" si="290"/>
        <v>7.2236136739648085E-2</v>
      </c>
      <c r="O247" s="13">
        <f t="shared" si="290"/>
        <v>5.1276583759040407E-2</v>
      </c>
      <c r="P247" s="13">
        <f t="shared" si="290"/>
        <v>3.9024182130650412E-2</v>
      </c>
      <c r="Q247" s="13">
        <f t="shared" si="290"/>
        <v>4.0473698600677364E-2</v>
      </c>
      <c r="R247" s="13">
        <f t="shared" si="290"/>
        <v>3.7833810027746211E-2</v>
      </c>
      <c r="S247" s="13">
        <f t="shared" si="290"/>
        <v>3.2696603721586517E-2</v>
      </c>
      <c r="T247" s="13">
        <f t="shared" si="290"/>
        <v>3.1808953776821247E-2</v>
      </c>
      <c r="U247" s="13">
        <f t="shared" si="290"/>
        <v>3.313689276047059E-2</v>
      </c>
      <c r="V247" s="13">
        <f t="shared" si="290"/>
        <v>3.5138761911873137E-2</v>
      </c>
      <c r="W247" s="13">
        <f t="shared" si="290"/>
        <v>4.5956581146796321E-2</v>
      </c>
      <c r="X247" s="13">
        <f t="shared" si="290"/>
        <v>4.6745290995367818E-2</v>
      </c>
      <c r="Y247" s="13">
        <f t="shared" si="290"/>
        <v>4.2928999904087425E-2</v>
      </c>
      <c r="Z247" s="13">
        <f t="shared" si="290"/>
        <v>3.8456044228657012E-2</v>
      </c>
      <c r="AA247" s="13">
        <f t="shared" si="290"/>
        <v>3.9295353957212502E-2</v>
      </c>
      <c r="AB247" s="13">
        <f t="shared" si="290"/>
        <v>4.1209086019629422E-2</v>
      </c>
      <c r="AC247" s="13">
        <f t="shared" si="290"/>
        <v>3.9292356535267595E-2</v>
      </c>
      <c r="AD247" s="13">
        <f t="shared" si="290"/>
        <v>3.7868169201300948E-2</v>
      </c>
      <c r="AE247" s="13">
        <f t="shared" si="290"/>
        <v>4.9684561606617689E-2</v>
      </c>
      <c r="AF247" s="13">
        <f t="shared" si="290"/>
        <v>0.17488433209623316</v>
      </c>
      <c r="AG247" s="13">
        <f t="shared" ref="AG247" si="291">IF(AG207=0,0,AG207/AG$200)</f>
        <v>0.11408402661694293</v>
      </c>
    </row>
    <row r="248" spans="1:33" x14ac:dyDescent="0.25">
      <c r="A248" s="34" t="s">
        <v>3</v>
      </c>
      <c r="B248" s="39">
        <f t="shared" ref="B248:K249" si="292">IF(B208=0,0,B208/B$200)</f>
        <v>0</v>
      </c>
      <c r="C248" s="39">
        <f t="shared" si="292"/>
        <v>0</v>
      </c>
      <c r="D248" s="39">
        <f t="shared" si="292"/>
        <v>0</v>
      </c>
      <c r="E248" s="39">
        <f t="shared" si="292"/>
        <v>0</v>
      </c>
      <c r="F248" s="39">
        <f t="shared" si="292"/>
        <v>0</v>
      </c>
      <c r="G248" s="39">
        <f t="shared" si="292"/>
        <v>0</v>
      </c>
      <c r="H248" s="39">
        <f t="shared" si="292"/>
        <v>9.6984759090253299E-4</v>
      </c>
      <c r="I248" s="39">
        <f t="shared" si="292"/>
        <v>4.3616766377335492E-3</v>
      </c>
      <c r="J248" s="39">
        <f t="shared" si="292"/>
        <v>7.474109459016976E-3</v>
      </c>
      <c r="K248" s="39">
        <f t="shared" si="292"/>
        <v>4.748932298194077E-3</v>
      </c>
      <c r="L248" s="39">
        <f t="shared" si="277"/>
        <v>3.8055264247795683E-3</v>
      </c>
      <c r="M248" s="39">
        <f t="shared" ref="M248:AF248" si="293">IF(M208=0,0,M208/M$200)</f>
        <v>3.467276261649342E-3</v>
      </c>
      <c r="N248" s="39">
        <f t="shared" si="293"/>
        <v>4.1187229633456168E-3</v>
      </c>
      <c r="O248" s="39">
        <f t="shared" si="293"/>
        <v>2.4845383749848376E-3</v>
      </c>
      <c r="P248" s="39">
        <f t="shared" si="293"/>
        <v>6.0347886498966991E-4</v>
      </c>
      <c r="Q248" s="39">
        <f t="shared" si="293"/>
        <v>9.3768314481110736E-4</v>
      </c>
      <c r="R248" s="39">
        <f t="shared" si="293"/>
        <v>1.0231521439574519E-3</v>
      </c>
      <c r="S248" s="39">
        <f t="shared" si="293"/>
        <v>3.2088616421039186E-3</v>
      </c>
      <c r="T248" s="39">
        <f t="shared" si="293"/>
        <v>3.6337324334966064E-3</v>
      </c>
      <c r="U248" s="39">
        <f t="shared" si="293"/>
        <v>2.5074691576459918E-3</v>
      </c>
      <c r="V248" s="39">
        <f t="shared" si="293"/>
        <v>2.5368255651430868E-3</v>
      </c>
      <c r="W248" s="39">
        <f t="shared" si="293"/>
        <v>4.9225351985752583E-3</v>
      </c>
      <c r="X248" s="39">
        <f t="shared" si="293"/>
        <v>2.7696927703728795E-3</v>
      </c>
      <c r="Y248" s="39">
        <f t="shared" si="293"/>
        <v>2.2942165087007989E-3</v>
      </c>
      <c r="Z248" s="39">
        <f t="shared" si="293"/>
        <v>9.8788701733821486E-4</v>
      </c>
      <c r="AA248" s="39">
        <f t="shared" si="293"/>
        <v>1.804529687299316E-3</v>
      </c>
      <c r="AB248" s="39">
        <f t="shared" si="293"/>
        <v>1.5277882593196122E-3</v>
      </c>
      <c r="AC248" s="39">
        <f t="shared" si="293"/>
        <v>2.6398569447520443E-3</v>
      </c>
      <c r="AD248" s="39">
        <f t="shared" si="293"/>
        <v>8.1703899466823507E-3</v>
      </c>
      <c r="AE248" s="39">
        <f t="shared" si="293"/>
        <v>2.2006718893579177E-2</v>
      </c>
      <c r="AF248" s="39">
        <f t="shared" si="293"/>
        <v>8.0924315934353327E-2</v>
      </c>
      <c r="AG248" s="39">
        <f t="shared" ref="AG248" si="294">IF(AG208=0,0,AG208/AG$200)</f>
        <v>1.0747706278713881E-2</v>
      </c>
    </row>
    <row r="249" spans="1:33" x14ac:dyDescent="0.25">
      <c r="A249" s="34" t="s">
        <v>48</v>
      </c>
      <c r="B249" s="39">
        <f t="shared" si="292"/>
        <v>1.1745253976400855E-2</v>
      </c>
      <c r="C249" s="39">
        <f t="shared" si="292"/>
        <v>1.1732326958050227E-2</v>
      </c>
      <c r="D249" s="39">
        <f t="shared" si="292"/>
        <v>1.1738610143251605E-2</v>
      </c>
      <c r="E249" s="39">
        <f t="shared" si="292"/>
        <v>1.1534944418963494E-2</v>
      </c>
      <c r="F249" s="39">
        <f t="shared" si="292"/>
        <v>1.1480519623930275E-2</v>
      </c>
      <c r="G249" s="39">
        <f t="shared" si="292"/>
        <v>1.1500528738750749E-2</v>
      </c>
      <c r="H249" s="39">
        <f t="shared" si="292"/>
        <v>1.0917828117785952E-2</v>
      </c>
      <c r="I249" s="39">
        <f t="shared" si="292"/>
        <v>8.8303076281642402E-3</v>
      </c>
      <c r="J249" s="39">
        <f t="shared" si="292"/>
        <v>6.999430729033175E-3</v>
      </c>
      <c r="K249" s="39">
        <f t="shared" si="292"/>
        <v>8.3445128135086061E-3</v>
      </c>
      <c r="L249" s="39">
        <f t="shared" si="277"/>
        <v>9.6317463788386341E-3</v>
      </c>
      <c r="M249" s="39">
        <f t="shared" ref="M249:AF249" si="295">IF(M209=0,0,M209/M$200)</f>
        <v>8.5172291052329849E-3</v>
      </c>
      <c r="N249" s="39">
        <f t="shared" si="295"/>
        <v>1.0577921612279016E-2</v>
      </c>
      <c r="O249" s="39">
        <f t="shared" si="295"/>
        <v>5.5211550952155523E-3</v>
      </c>
      <c r="P249" s="39">
        <f t="shared" si="295"/>
        <v>6.0072077524715795E-3</v>
      </c>
      <c r="Q249" s="39">
        <f t="shared" si="295"/>
        <v>6.2889468296612374E-3</v>
      </c>
      <c r="R249" s="39">
        <f t="shared" si="295"/>
        <v>7.6398924912906355E-3</v>
      </c>
      <c r="S249" s="39">
        <f t="shared" si="295"/>
        <v>7.4829248612778548E-3</v>
      </c>
      <c r="T249" s="39">
        <f t="shared" si="295"/>
        <v>6.0828860945394397E-3</v>
      </c>
      <c r="U249" s="39">
        <f t="shared" si="295"/>
        <v>5.7727210846448083E-3</v>
      </c>
      <c r="V249" s="39">
        <f t="shared" si="295"/>
        <v>7.6518405969320689E-3</v>
      </c>
      <c r="W249" s="39">
        <f t="shared" si="295"/>
        <v>5.9683665622469149E-3</v>
      </c>
      <c r="X249" s="39">
        <f t="shared" si="295"/>
        <v>5.4561090604405517E-3</v>
      </c>
      <c r="Y249" s="39">
        <f t="shared" si="295"/>
        <v>5.8879452959541582E-3</v>
      </c>
      <c r="Z249" s="39">
        <f t="shared" si="295"/>
        <v>6.3651334162747016E-3</v>
      </c>
      <c r="AA249" s="39">
        <f t="shared" si="295"/>
        <v>6.0886809962499592E-3</v>
      </c>
      <c r="AB249" s="39">
        <f t="shared" si="295"/>
        <v>6.3503708487313232E-3</v>
      </c>
      <c r="AC249" s="39">
        <f t="shared" si="295"/>
        <v>7.4651035139720445E-3</v>
      </c>
      <c r="AD249" s="39">
        <f t="shared" si="295"/>
        <v>8.4117299236677393E-3</v>
      </c>
      <c r="AE249" s="39">
        <f t="shared" si="295"/>
        <v>6.6312087619109358E-3</v>
      </c>
      <c r="AF249" s="39">
        <f t="shared" si="295"/>
        <v>1.6922143925234032E-2</v>
      </c>
      <c r="AG249" s="39">
        <f t="shared" ref="AG249" si="296">IF(AG209=0,0,AG209/AG$200)</f>
        <v>2.8079926016008713E-2</v>
      </c>
    </row>
    <row r="250" spans="1:33" x14ac:dyDescent="0.25">
      <c r="A250" s="36" t="s">
        <v>49</v>
      </c>
      <c r="B250" s="40">
        <f t="shared" ref="B250:K250" si="297">IF(B210=0,0,B210/B$200)</f>
        <v>6.5124016036953711E-2</v>
      </c>
      <c r="C250" s="40">
        <f t="shared" si="297"/>
        <v>6.5161526715986351E-2</v>
      </c>
      <c r="D250" s="40">
        <f t="shared" si="297"/>
        <v>6.5335036365747681E-2</v>
      </c>
      <c r="E250" s="40">
        <f t="shared" si="297"/>
        <v>6.3779119424852079E-2</v>
      </c>
      <c r="F250" s="40">
        <f t="shared" si="297"/>
        <v>6.3755707001631468E-2</v>
      </c>
      <c r="G250" s="40">
        <f t="shared" si="297"/>
        <v>6.40923801372245E-2</v>
      </c>
      <c r="H250" s="40">
        <f t="shared" si="297"/>
        <v>6.0950026300315388E-2</v>
      </c>
      <c r="I250" s="40">
        <f t="shared" si="297"/>
        <v>4.8870855044783418E-2</v>
      </c>
      <c r="J250" s="40">
        <f t="shared" si="297"/>
        <v>4.073115826120996E-2</v>
      </c>
      <c r="K250" s="40">
        <f t="shared" si="297"/>
        <v>5.0937019674154392E-2</v>
      </c>
      <c r="L250" s="40">
        <f t="shared" ref="L250:AF250" si="298">IF(L210=0,0,L210/L$200)</f>
        <v>5.3686822287043488E-2</v>
      </c>
      <c r="M250" s="40">
        <f t="shared" si="298"/>
        <v>4.9966408178568442E-2</v>
      </c>
      <c r="N250" s="40">
        <f t="shared" si="298"/>
        <v>5.7539492164023445E-2</v>
      </c>
      <c r="O250" s="40">
        <f t="shared" si="298"/>
        <v>4.3270890288840014E-2</v>
      </c>
      <c r="P250" s="40">
        <f t="shared" si="298"/>
        <v>3.2413495513189158E-2</v>
      </c>
      <c r="Q250" s="40">
        <f t="shared" si="298"/>
        <v>3.3247068626205016E-2</v>
      </c>
      <c r="R250" s="40">
        <f t="shared" si="298"/>
        <v>2.9170765392498129E-2</v>
      </c>
      <c r="S250" s="40">
        <f t="shared" si="298"/>
        <v>2.2004817218204745E-2</v>
      </c>
      <c r="T250" s="40">
        <f t="shared" si="298"/>
        <v>2.2092335248785198E-2</v>
      </c>
      <c r="U250" s="40">
        <f t="shared" si="298"/>
        <v>2.4856702518179792E-2</v>
      </c>
      <c r="V250" s="40">
        <f t="shared" si="298"/>
        <v>2.4950095749797983E-2</v>
      </c>
      <c r="W250" s="40">
        <f t="shared" si="298"/>
        <v>3.5065679385974151E-2</v>
      </c>
      <c r="X250" s="40">
        <f t="shared" si="298"/>
        <v>3.8519489164554388E-2</v>
      </c>
      <c r="Y250" s="40">
        <f t="shared" si="298"/>
        <v>3.4746838099432471E-2</v>
      </c>
      <c r="Z250" s="40">
        <f t="shared" si="298"/>
        <v>3.1103023795044097E-2</v>
      </c>
      <c r="AA250" s="40">
        <f t="shared" si="298"/>
        <v>3.1402143273663231E-2</v>
      </c>
      <c r="AB250" s="40">
        <f t="shared" si="298"/>
        <v>3.333092691157849E-2</v>
      </c>
      <c r="AC250" s="40">
        <f t="shared" si="298"/>
        <v>2.9187396076543509E-2</v>
      </c>
      <c r="AD250" s="40">
        <f t="shared" si="298"/>
        <v>2.1286049330950855E-2</v>
      </c>
      <c r="AE250" s="40">
        <f t="shared" si="298"/>
        <v>2.1046633951127575E-2</v>
      </c>
      <c r="AF250" s="40">
        <f t="shared" si="298"/>
        <v>7.7037872236645821E-2</v>
      </c>
      <c r="AG250" s="40">
        <f t="shared" ref="AG250" si="299">IF(AG210=0,0,AG210/AG$200)</f>
        <v>7.5256394322220338E-2</v>
      </c>
    </row>
    <row r="251" spans="1:33" x14ac:dyDescent="0.25">
      <c r="A251" s="20"/>
      <c r="B251" s="20"/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x14ac:dyDescent="0.25">
      <c r="A252" s="24" t="s">
        <v>87</v>
      </c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</row>
    <row r="253" spans="1:33" x14ac:dyDescent="0.25">
      <c r="A253" s="45" t="s">
        <v>3</v>
      </c>
      <c r="B253" s="46">
        <v>0</v>
      </c>
      <c r="C253" s="46">
        <v>0</v>
      </c>
      <c r="D253" s="46">
        <v>0</v>
      </c>
      <c r="E253" s="46">
        <v>0</v>
      </c>
      <c r="F253" s="46">
        <v>0</v>
      </c>
      <c r="G253" s="46">
        <v>0</v>
      </c>
      <c r="H253" s="46">
        <v>22.05</v>
      </c>
      <c r="I253" s="46">
        <v>116.55</v>
      </c>
      <c r="J253" s="46">
        <v>233</v>
      </c>
      <c r="K253" s="46">
        <v>144.80000000000001</v>
      </c>
      <c r="L253" s="46">
        <v>119.6</v>
      </c>
      <c r="M253" s="46">
        <v>154.15</v>
      </c>
      <c r="N253" s="46">
        <v>53.25</v>
      </c>
      <c r="O253" s="46">
        <v>138.30000000000001</v>
      </c>
      <c r="P253" s="46">
        <v>84.75</v>
      </c>
      <c r="Q253" s="46">
        <v>37.599989999999998</v>
      </c>
      <c r="R253" s="46">
        <v>9.2499900000000004</v>
      </c>
      <c r="S253" s="46">
        <v>31.299990000000001</v>
      </c>
      <c r="T253" s="46">
        <v>62.799990000000001</v>
      </c>
      <c r="U253" s="46">
        <v>12.399990000000001</v>
      </c>
      <c r="V253" s="46">
        <v>28.149989999999999</v>
      </c>
      <c r="W253" s="46">
        <v>25.1</v>
      </c>
      <c r="X253" s="46">
        <v>12.399990000000001</v>
      </c>
      <c r="Y253" s="46">
        <v>12.399990000000001</v>
      </c>
      <c r="Z253" s="46">
        <v>12.399990000000001</v>
      </c>
      <c r="AA253" s="46">
        <v>15.44999</v>
      </c>
      <c r="AB253" s="46">
        <v>18.599989999999998</v>
      </c>
      <c r="AC253" s="46">
        <v>21.74999</v>
      </c>
      <c r="AD253" s="46">
        <v>21.74999</v>
      </c>
      <c r="AE253" s="46">
        <v>21.74999</v>
      </c>
      <c r="AF253" s="46">
        <v>12.399990000000001</v>
      </c>
      <c r="AG253" s="46">
        <v>12.399990000000001</v>
      </c>
    </row>
    <row r="254" spans="1:33" x14ac:dyDescent="0.25">
      <c r="A254" s="47" t="s">
        <v>47</v>
      </c>
      <c r="B254" s="48">
        <v>669.60001</v>
      </c>
      <c r="C254" s="48">
        <v>474.44999000000001</v>
      </c>
      <c r="D254" s="48">
        <v>543.74998000000005</v>
      </c>
      <c r="E254" s="48">
        <v>443.44999000000001</v>
      </c>
      <c r="F254" s="48">
        <v>544.34997999999996</v>
      </c>
      <c r="G254" s="48">
        <v>579.19997999999998</v>
      </c>
      <c r="H254" s="48">
        <v>418.54998000000001</v>
      </c>
      <c r="I254" s="48">
        <v>387.24997999999999</v>
      </c>
      <c r="J254" s="48">
        <v>362.14998000000003</v>
      </c>
      <c r="K254" s="48">
        <v>418.74997999999999</v>
      </c>
      <c r="L254" s="48">
        <v>494.34998000000002</v>
      </c>
      <c r="M254" s="48">
        <v>497.69997999999998</v>
      </c>
      <c r="N254" s="48">
        <v>513.44997999999998</v>
      </c>
      <c r="O254" s="48">
        <v>620.54997000000003</v>
      </c>
      <c r="P254" s="48">
        <v>888.29996000000006</v>
      </c>
      <c r="Q254" s="48">
        <v>970.19980999999996</v>
      </c>
      <c r="R254" s="48">
        <v>1023.74976</v>
      </c>
      <c r="S254" s="48">
        <v>1052.0999200000001</v>
      </c>
      <c r="T254" s="48">
        <v>1083.5998500000001</v>
      </c>
      <c r="U254" s="48">
        <v>1036.3499200000001</v>
      </c>
      <c r="V254" s="48">
        <v>954.44992000000002</v>
      </c>
      <c r="W254" s="48">
        <v>945.00008000000003</v>
      </c>
      <c r="X254" s="48">
        <v>894.59996999999998</v>
      </c>
      <c r="Y254" s="48">
        <v>863.09997999999996</v>
      </c>
      <c r="Z254" s="48">
        <v>891.44992999999999</v>
      </c>
      <c r="AA254" s="48">
        <v>897.74992999999995</v>
      </c>
      <c r="AB254" s="48">
        <v>963.89994000000002</v>
      </c>
      <c r="AC254" s="48">
        <v>1080.45</v>
      </c>
      <c r="AD254" s="48">
        <v>1247.4000000000001</v>
      </c>
      <c r="AE254" s="48">
        <v>1275.75</v>
      </c>
      <c r="AF254" s="48">
        <v>346.5</v>
      </c>
      <c r="AG254" s="48">
        <v>374.85</v>
      </c>
    </row>
    <row r="255" spans="1:33" x14ac:dyDescent="0.25">
      <c r="A255" s="20"/>
      <c r="B255" s="20"/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x14ac:dyDescent="0.25">
      <c r="A256" s="24" t="s">
        <v>88</v>
      </c>
      <c r="B256" s="28">
        <f>SUM(B257:B258)</f>
        <v>3.5026818399999229</v>
      </c>
      <c r="C256" s="28">
        <f t="shared" ref="C256:AF256" si="300">SUM(C257:C258)</f>
        <v>3.3441861199997334</v>
      </c>
      <c r="D256" s="28">
        <f t="shared" si="300"/>
        <v>3.9086964399999715</v>
      </c>
      <c r="E256" s="28">
        <f t="shared" si="300"/>
        <v>3.3084726400001614</v>
      </c>
      <c r="F256" s="28">
        <f t="shared" si="300"/>
        <v>4.1735882799998762</v>
      </c>
      <c r="G256" s="28">
        <f t="shared" si="300"/>
        <v>4.6606259999998656</v>
      </c>
      <c r="H256" s="28">
        <f t="shared" si="300"/>
        <v>3.6206263200000137</v>
      </c>
      <c r="I256" s="28">
        <f t="shared" si="300"/>
        <v>7.8615082399998784</v>
      </c>
      <c r="J256" s="28">
        <f t="shared" si="300"/>
        <v>10.869940760000048</v>
      </c>
      <c r="K256" s="28">
        <f t="shared" si="300"/>
        <v>10.212837520000051</v>
      </c>
      <c r="L256" s="28">
        <f t="shared" si="300"/>
        <v>11.145666280000029</v>
      </c>
      <c r="M256" s="28">
        <f t="shared" si="300"/>
        <v>14.867521519999883</v>
      </c>
      <c r="N256" s="28">
        <f t="shared" si="300"/>
        <v>-42.57533371999989</v>
      </c>
      <c r="O256" s="28">
        <f t="shared" si="300"/>
        <v>-22.75380924000001</v>
      </c>
      <c r="P256" s="28">
        <f t="shared" si="300"/>
        <v>-27.043265320000017</v>
      </c>
      <c r="Q256" s="28">
        <f t="shared" si="300"/>
        <v>-29.233113520000238</v>
      </c>
      <c r="R256" s="28">
        <f t="shared" si="300"/>
        <v>-28.52952228000018</v>
      </c>
      <c r="S256" s="28">
        <f t="shared" si="300"/>
        <v>-68.414048479999707</v>
      </c>
      <c r="T256" s="28">
        <f t="shared" si="300"/>
        <v>-64.566306000000026</v>
      </c>
      <c r="U256" s="28">
        <f t="shared" si="300"/>
        <v>-71.931549799999559</v>
      </c>
      <c r="V256" s="28">
        <f t="shared" si="300"/>
        <v>-50.909932280000277</v>
      </c>
      <c r="W256" s="28">
        <f t="shared" si="300"/>
        <v>-97.703587999999968</v>
      </c>
      <c r="X256" s="28">
        <f t="shared" si="300"/>
        <v>-42.451592279999971</v>
      </c>
      <c r="Y256" s="28">
        <f t="shared" si="300"/>
        <v>-36.592169719999859</v>
      </c>
      <c r="Z256" s="28">
        <f t="shared" si="300"/>
        <v>-33.148322199999967</v>
      </c>
      <c r="AA256" s="28">
        <f t="shared" si="300"/>
        <v>-89.129165239999779</v>
      </c>
      <c r="AB256" s="28">
        <f t="shared" si="300"/>
        <v>-97.661049040000336</v>
      </c>
      <c r="AC256" s="28">
        <f t="shared" si="300"/>
        <v>-124.28453524000008</v>
      </c>
      <c r="AD256" s="28">
        <f t="shared" si="300"/>
        <v>-66.298927719999924</v>
      </c>
      <c r="AE256" s="28">
        <f t="shared" si="300"/>
        <v>-106.44083896000004</v>
      </c>
      <c r="AF256" s="28">
        <f t="shared" si="300"/>
        <v>-107.99485608000016</v>
      </c>
      <c r="AG256" s="28">
        <f t="shared" ref="AG256" si="301">SUM(AG257:AG258)</f>
        <v>-92.097648479999904</v>
      </c>
    </row>
    <row r="257" spans="1:33" x14ac:dyDescent="0.25">
      <c r="A257" s="45" t="s">
        <v>3</v>
      </c>
      <c r="B257" s="46">
        <f t="shared" ref="B257:AF257" si="302">B253-B$201</f>
        <v>0</v>
      </c>
      <c r="C257" s="46">
        <f t="shared" si="302"/>
        <v>0</v>
      </c>
      <c r="D257" s="46">
        <f t="shared" si="302"/>
        <v>0</v>
      </c>
      <c r="E257" s="46">
        <f t="shared" si="302"/>
        <v>0</v>
      </c>
      <c r="F257" s="46">
        <f t="shared" si="302"/>
        <v>0</v>
      </c>
      <c r="G257" s="46">
        <f t="shared" si="302"/>
        <v>0</v>
      </c>
      <c r="H257" s="46">
        <f t="shared" si="302"/>
        <v>0.19018547999999669</v>
      </c>
      <c r="I257" s="46">
        <f t="shared" si="302"/>
        <v>1.8484189199999861</v>
      </c>
      <c r="J257" s="46">
        <f t="shared" si="302"/>
        <v>4.2399310400000161</v>
      </c>
      <c r="K257" s="46">
        <f t="shared" si="302"/>
        <v>2.6074160000000006</v>
      </c>
      <c r="L257" s="46">
        <f t="shared" si="302"/>
        <v>2.1411310399999763</v>
      </c>
      <c r="M257" s="46">
        <f t="shared" si="302"/>
        <v>3.3839864800000043</v>
      </c>
      <c r="N257" s="46">
        <f t="shared" si="302"/>
        <v>-54.422124960000019</v>
      </c>
      <c r="O257" s="46">
        <f t="shared" si="302"/>
        <v>-37.07176800000002</v>
      </c>
      <c r="P257" s="46">
        <f t="shared" si="302"/>
        <v>-47.538899040000018</v>
      </c>
      <c r="Q257" s="46">
        <f t="shared" si="302"/>
        <v>-51.618306000000011</v>
      </c>
      <c r="R257" s="46">
        <f t="shared" si="302"/>
        <v>-40.466474760000011</v>
      </c>
      <c r="S257" s="46">
        <f t="shared" si="302"/>
        <v>-80.68173096000001</v>
      </c>
      <c r="T257" s="46">
        <f t="shared" si="302"/>
        <v>-77.20116096000001</v>
      </c>
      <c r="U257" s="46">
        <f t="shared" si="302"/>
        <v>-84.015611039999996</v>
      </c>
      <c r="V257" s="46">
        <f t="shared" si="302"/>
        <v>-62.038956000000013</v>
      </c>
      <c r="W257" s="46">
        <f t="shared" si="302"/>
        <v>-108.72275428</v>
      </c>
      <c r="X257" s="46">
        <f t="shared" si="302"/>
        <v>-52.882853519999998</v>
      </c>
      <c r="Y257" s="46">
        <f t="shared" si="302"/>
        <v>-46.656198480000015</v>
      </c>
      <c r="Z257" s="46">
        <f t="shared" si="302"/>
        <v>-43.542870959999988</v>
      </c>
      <c r="AA257" s="46">
        <f t="shared" si="302"/>
        <v>-99.597058960000012</v>
      </c>
      <c r="AB257" s="46">
        <f t="shared" si="302"/>
        <v>-108.90036904000002</v>
      </c>
      <c r="AC257" s="46">
        <f t="shared" si="302"/>
        <v>-136.88286772000004</v>
      </c>
      <c r="AD257" s="46">
        <f t="shared" si="302"/>
        <v>-80.844007720000022</v>
      </c>
      <c r="AE257" s="46">
        <f t="shared" si="302"/>
        <v>-121.31648895999999</v>
      </c>
      <c r="AF257" s="46">
        <f t="shared" si="302"/>
        <v>-112.03504104000002</v>
      </c>
      <c r="AG257" s="46">
        <f t="shared" ref="AG257" si="303">AG253-AG$201</f>
        <v>-6.1837172400000018</v>
      </c>
    </row>
    <row r="258" spans="1:33" x14ac:dyDescent="0.25">
      <c r="A258" s="47" t="s">
        <v>47</v>
      </c>
      <c r="B258" s="48">
        <f t="shared" ref="B258:AF258" si="304">B254-B$202</f>
        <v>3.5026818399999229</v>
      </c>
      <c r="C258" s="48">
        <f t="shared" si="304"/>
        <v>3.3441861199997334</v>
      </c>
      <c r="D258" s="48">
        <f t="shared" si="304"/>
        <v>3.9086964399999715</v>
      </c>
      <c r="E258" s="48">
        <f t="shared" si="304"/>
        <v>3.3084726400001614</v>
      </c>
      <c r="F258" s="48">
        <f t="shared" si="304"/>
        <v>4.1735882799998762</v>
      </c>
      <c r="G258" s="48">
        <f t="shared" si="304"/>
        <v>4.6606259999998656</v>
      </c>
      <c r="H258" s="48">
        <f t="shared" si="304"/>
        <v>3.430440840000017</v>
      </c>
      <c r="I258" s="48">
        <f t="shared" si="304"/>
        <v>6.0130893199998923</v>
      </c>
      <c r="J258" s="48">
        <f t="shared" si="304"/>
        <v>6.6300097200000323</v>
      </c>
      <c r="K258" s="48">
        <f t="shared" si="304"/>
        <v>7.6054215200000499</v>
      </c>
      <c r="L258" s="48">
        <f t="shared" si="304"/>
        <v>9.0045352400000525</v>
      </c>
      <c r="M258" s="48">
        <f t="shared" si="304"/>
        <v>11.483535039999879</v>
      </c>
      <c r="N258" s="48">
        <f t="shared" si="304"/>
        <v>11.84679124000013</v>
      </c>
      <c r="O258" s="48">
        <f t="shared" si="304"/>
        <v>14.31795876000001</v>
      </c>
      <c r="P258" s="48">
        <f t="shared" si="304"/>
        <v>20.495633720000001</v>
      </c>
      <c r="Q258" s="48">
        <f t="shared" si="304"/>
        <v>22.385192479999773</v>
      </c>
      <c r="R258" s="48">
        <f t="shared" si="304"/>
        <v>11.936952479999832</v>
      </c>
      <c r="S258" s="48">
        <f t="shared" si="304"/>
        <v>12.267682480000303</v>
      </c>
      <c r="T258" s="48">
        <f t="shared" si="304"/>
        <v>12.634854959999984</v>
      </c>
      <c r="U258" s="48">
        <f t="shared" si="304"/>
        <v>12.084061240000437</v>
      </c>
      <c r="V258" s="48">
        <f t="shared" si="304"/>
        <v>11.129023719999736</v>
      </c>
      <c r="W258" s="48">
        <f t="shared" si="304"/>
        <v>11.019166280000036</v>
      </c>
      <c r="X258" s="48">
        <f t="shared" si="304"/>
        <v>10.431261240000026</v>
      </c>
      <c r="Y258" s="48">
        <f t="shared" si="304"/>
        <v>10.064028760000156</v>
      </c>
      <c r="Z258" s="48">
        <f t="shared" si="304"/>
        <v>10.394548760000021</v>
      </c>
      <c r="AA258" s="48">
        <f t="shared" si="304"/>
        <v>10.467893720000234</v>
      </c>
      <c r="AB258" s="48">
        <f t="shared" si="304"/>
        <v>11.23931999999968</v>
      </c>
      <c r="AC258" s="48">
        <f t="shared" si="304"/>
        <v>12.598332479999954</v>
      </c>
      <c r="AD258" s="48">
        <f t="shared" si="304"/>
        <v>14.545080000000098</v>
      </c>
      <c r="AE258" s="48">
        <f t="shared" si="304"/>
        <v>14.875649999999951</v>
      </c>
      <c r="AF258" s="48">
        <f t="shared" si="304"/>
        <v>4.0401849599998627</v>
      </c>
      <c r="AG258" s="48">
        <f t="shared" ref="AG258" si="305">AG254-AG$202</f>
        <v>-85.913931239999897</v>
      </c>
    </row>
    <row r="259" spans="1:33" x14ac:dyDescent="0.25">
      <c r="A259" s="3" t="s">
        <v>2</v>
      </c>
      <c r="B259" s="8">
        <f t="shared" ref="B259:AF259" si="306">SUM(B260:B262)</f>
        <v>3.233433243870095</v>
      </c>
      <c r="C259" s="8">
        <f t="shared" si="306"/>
        <v>3.0870387618297292</v>
      </c>
      <c r="D259" s="8">
        <f t="shared" si="306"/>
        <v>3.6074389522724299</v>
      </c>
      <c r="E259" s="8">
        <f t="shared" si="306"/>
        <v>3.0592981203656722</v>
      </c>
      <c r="F259" s="8">
        <f t="shared" si="306"/>
        <v>3.8595832463240169</v>
      </c>
      <c r="G259" s="8">
        <f t="shared" si="306"/>
        <v>4.3083157234768752</v>
      </c>
      <c r="H259" s="8">
        <f t="shared" si="306"/>
        <v>3.3574182215962804</v>
      </c>
      <c r="I259" s="8">
        <f t="shared" si="306"/>
        <v>7.3752977354801033</v>
      </c>
      <c r="J259" s="8">
        <f t="shared" si="306"/>
        <v>10.268924097623618</v>
      </c>
      <c r="K259" s="8">
        <f t="shared" si="306"/>
        <v>9.5578623052108931</v>
      </c>
      <c r="L259" s="8">
        <f t="shared" si="306"/>
        <v>10.395711886712867</v>
      </c>
      <c r="M259" s="8">
        <f t="shared" si="306"/>
        <v>13.938100680190281</v>
      </c>
      <c r="N259" s="8">
        <f t="shared" si="306"/>
        <v>-42.287150988848737</v>
      </c>
      <c r="O259" s="8">
        <f t="shared" si="306"/>
        <v>-23.244001920659905</v>
      </c>
      <c r="P259" s="8">
        <f t="shared" si="306"/>
        <v>-27.733878231403111</v>
      </c>
      <c r="Q259" s="8">
        <f t="shared" si="306"/>
        <v>-29.638843989961696</v>
      </c>
      <c r="R259" s="8">
        <f t="shared" si="306"/>
        <v>-28.106489415416167</v>
      </c>
      <c r="S259" s="8">
        <f t="shared" si="306"/>
        <v>-66.151811845420752</v>
      </c>
      <c r="T259" s="8">
        <f t="shared" si="306"/>
        <v>-62.542349806435062</v>
      </c>
      <c r="U259" s="8">
        <f t="shared" si="306"/>
        <v>-69.887847139638922</v>
      </c>
      <c r="V259" s="8">
        <f t="shared" si="306"/>
        <v>-49.503948187621305</v>
      </c>
      <c r="W259" s="8">
        <f t="shared" si="306"/>
        <v>-93.950114275182656</v>
      </c>
      <c r="X259" s="8">
        <f t="shared" si="306"/>
        <v>-40.813983785466519</v>
      </c>
      <c r="Y259" s="8">
        <f t="shared" si="306"/>
        <v>-35.376262949917873</v>
      </c>
      <c r="Z259" s="8">
        <f t="shared" si="306"/>
        <v>-32.842041737312165</v>
      </c>
      <c r="AA259" s="8">
        <f t="shared" si="306"/>
        <v>-88.006668345479568</v>
      </c>
      <c r="AB259" s="8">
        <f t="shared" si="306"/>
        <v>-96.757214845591292</v>
      </c>
      <c r="AC259" s="8">
        <f t="shared" si="306"/>
        <v>-122.02107168757982</v>
      </c>
      <c r="AD259" s="8">
        <f t="shared" si="306"/>
        <v>-58.168859830541905</v>
      </c>
      <c r="AE259" s="8">
        <f t="shared" si="306"/>
        <v>-80.700201592697596</v>
      </c>
      <c r="AF259" s="8">
        <f t="shared" si="306"/>
        <v>-74.494364202570182</v>
      </c>
      <c r="AG259" s="8">
        <f t="shared" ref="AG259" si="307">SUM(AG260:AG262)</f>
        <v>-81.147259413114469</v>
      </c>
    </row>
    <row r="260" spans="1:33" x14ac:dyDescent="0.25">
      <c r="A260" s="32" t="s">
        <v>3</v>
      </c>
      <c r="B260" s="49">
        <f>B257-B264</f>
        <v>0</v>
      </c>
      <c r="C260" s="49">
        <f t="shared" ref="C260:AF260" si="308">C257-C264</f>
        <v>0</v>
      </c>
      <c r="D260" s="49">
        <f t="shared" si="308"/>
        <v>0</v>
      </c>
      <c r="E260" s="49">
        <f t="shared" si="308"/>
        <v>0</v>
      </c>
      <c r="F260" s="49">
        <f t="shared" si="308"/>
        <v>0</v>
      </c>
      <c r="G260" s="49">
        <f t="shared" si="308"/>
        <v>0</v>
      </c>
      <c r="H260" s="49">
        <f t="shared" si="308"/>
        <v>0.18649829189830019</v>
      </c>
      <c r="I260" s="49">
        <f t="shared" si="308"/>
        <v>1.8135601334287457</v>
      </c>
      <c r="J260" s="49">
        <f t="shared" si="308"/>
        <v>4.1589918082449522</v>
      </c>
      <c r="K260" s="49">
        <f t="shared" si="308"/>
        <v>2.5592301881093418</v>
      </c>
      <c r="L260" s="49">
        <f t="shared" si="308"/>
        <v>2.0993144585078354</v>
      </c>
      <c r="M260" s="49">
        <f t="shared" si="308"/>
        <v>3.3344139497336145</v>
      </c>
      <c r="N260" s="49">
        <f t="shared" si="308"/>
        <v>-53.153747913475883</v>
      </c>
      <c r="O260" s="49">
        <f t="shared" si="308"/>
        <v>-36.661265337820971</v>
      </c>
      <c r="P260" s="49">
        <f t="shared" si="308"/>
        <v>-47.322014663768094</v>
      </c>
      <c r="Q260" s="49">
        <f t="shared" si="308"/>
        <v>-51.055707625100112</v>
      </c>
      <c r="R260" s="49">
        <f t="shared" si="308"/>
        <v>-39.582444102205265</v>
      </c>
      <c r="S260" s="49">
        <f t="shared" si="308"/>
        <v>-78.018790853195824</v>
      </c>
      <c r="T260" s="49">
        <f t="shared" si="308"/>
        <v>-74.774678408739192</v>
      </c>
      <c r="U260" s="49">
        <f t="shared" si="308"/>
        <v>-81.566939890335732</v>
      </c>
      <c r="V260" s="49">
        <f t="shared" si="308"/>
        <v>-60.235454981865097</v>
      </c>
      <c r="W260" s="49">
        <f t="shared" si="308"/>
        <v>-104.4523330019579</v>
      </c>
      <c r="X260" s="49">
        <f t="shared" si="308"/>
        <v>-50.752654282511429</v>
      </c>
      <c r="Y260" s="49">
        <f t="shared" si="308"/>
        <v>-45.003030254079214</v>
      </c>
      <c r="Z260" s="49">
        <f t="shared" si="308"/>
        <v>-42.822396745972874</v>
      </c>
      <c r="AA260" s="49">
        <f t="shared" si="308"/>
        <v>-98.031226128013628</v>
      </c>
      <c r="AB260" s="49">
        <f t="shared" si="308"/>
        <v>-107.4908543830163</v>
      </c>
      <c r="AC260" s="49">
        <f t="shared" si="308"/>
        <v>-134.08904777742003</v>
      </c>
      <c r="AD260" s="49">
        <f t="shared" si="308"/>
        <v>-72.246037296889739</v>
      </c>
      <c r="AE260" s="49">
        <f t="shared" si="308"/>
        <v>-95.11740876475838</v>
      </c>
      <c r="AF260" s="49">
        <f t="shared" si="308"/>
        <v>-78.016997399313084</v>
      </c>
      <c r="AG260" s="49">
        <f t="shared" ref="AG260" si="309">AG257-AG264</f>
        <v>-4.4694297780705439</v>
      </c>
    </row>
    <row r="261" spans="1:33" x14ac:dyDescent="0.25">
      <c r="A261" s="32" t="s">
        <v>48</v>
      </c>
      <c r="B261" s="49">
        <f t="shared" ref="B261:AF261" si="310">B258*(B$205/B$202)</f>
        <v>1.5329696460367108</v>
      </c>
      <c r="C261" s="49">
        <f t="shared" si="310"/>
        <v>1.4635326748258681</v>
      </c>
      <c r="D261" s="49">
        <f t="shared" si="310"/>
        <v>1.7103364047986485</v>
      </c>
      <c r="E261" s="49">
        <f t="shared" si="310"/>
        <v>1.4504947902107137</v>
      </c>
      <c r="F261" s="49">
        <f t="shared" si="310"/>
        <v>1.8298091839979571</v>
      </c>
      <c r="G261" s="49">
        <f t="shared" si="310"/>
        <v>2.0425799725863287</v>
      </c>
      <c r="H261" s="49">
        <f t="shared" si="310"/>
        <v>1.503303847346017</v>
      </c>
      <c r="I261" s="49">
        <f t="shared" si="310"/>
        <v>2.6368181466571405</v>
      </c>
      <c r="J261" s="49">
        <f t="shared" si="310"/>
        <v>2.8966398088470959</v>
      </c>
      <c r="K261" s="49">
        <f t="shared" si="310"/>
        <v>3.3179091901560702</v>
      </c>
      <c r="L261" s="49">
        <f t="shared" si="310"/>
        <v>3.9332054477720848</v>
      </c>
      <c r="M261" s="49">
        <f t="shared" si="310"/>
        <v>5.0270177556549784</v>
      </c>
      <c r="N261" s="49">
        <f t="shared" si="310"/>
        <v>5.1517714845001823</v>
      </c>
      <c r="O261" s="49">
        <f t="shared" si="310"/>
        <v>6.4516560114884891</v>
      </c>
      <c r="P261" s="49">
        <f t="shared" si="310"/>
        <v>8.8804471310149946</v>
      </c>
      <c r="Q261" s="49">
        <f t="shared" si="310"/>
        <v>9.3885381957520924</v>
      </c>
      <c r="R261" s="49">
        <f t="shared" si="310"/>
        <v>5.2604366970884753</v>
      </c>
      <c r="S261" s="49">
        <f t="shared" si="310"/>
        <v>5.5796960181705604</v>
      </c>
      <c r="T261" s="49">
        <f t="shared" si="310"/>
        <v>5.7621062498011311</v>
      </c>
      <c r="U261" s="49">
        <f t="shared" si="310"/>
        <v>5.4968842711706225</v>
      </c>
      <c r="V261" s="49">
        <f t="shared" si="310"/>
        <v>5.150073348190193</v>
      </c>
      <c r="W261" s="49">
        <f t="shared" si="310"/>
        <v>5.0802802338328563</v>
      </c>
      <c r="X261" s="49">
        <f t="shared" si="310"/>
        <v>4.7591971135269384</v>
      </c>
      <c r="Y261" s="49">
        <f t="shared" si="310"/>
        <v>4.6032441809946434</v>
      </c>
      <c r="Z261" s="49">
        <f t="shared" si="310"/>
        <v>4.7781381946656918</v>
      </c>
      <c r="AA261" s="49">
        <f t="shared" si="310"/>
        <v>4.7830036210475182</v>
      </c>
      <c r="AB261" s="49">
        <f t="shared" si="310"/>
        <v>5.226675346373117</v>
      </c>
      <c r="AC261" s="49">
        <f t="shared" si="310"/>
        <v>5.9217150529723925</v>
      </c>
      <c r="AD261" s="49">
        <f t="shared" si="310"/>
        <v>6.7597855831920306</v>
      </c>
      <c r="AE261" s="49">
        <f t="shared" si="310"/>
        <v>6.7337448337011168</v>
      </c>
      <c r="AF261" s="49">
        <f t="shared" si="310"/>
        <v>1.7128725155109228</v>
      </c>
      <c r="AG261" s="49">
        <f t="shared" ref="AG261" si="311">AG258*(AG$205/AG$202)</f>
        <v>-41.274564974491994</v>
      </c>
    </row>
    <row r="262" spans="1:33" x14ac:dyDescent="0.25">
      <c r="A262" s="32" t="s">
        <v>49</v>
      </c>
      <c r="B262" s="49">
        <f t="shared" ref="B262:AF262" si="312">B258*(B$206/B$202)</f>
        <v>1.7004635978333842</v>
      </c>
      <c r="C262" s="49">
        <f t="shared" si="312"/>
        <v>1.6235060870038611</v>
      </c>
      <c r="D262" s="49">
        <f t="shared" si="312"/>
        <v>1.8971025474737813</v>
      </c>
      <c r="E262" s="49">
        <f t="shared" si="312"/>
        <v>1.6088033301549585</v>
      </c>
      <c r="F262" s="49">
        <f t="shared" si="312"/>
        <v>2.0297740623260596</v>
      </c>
      <c r="G262" s="49">
        <f t="shared" si="312"/>
        <v>2.265735750890546</v>
      </c>
      <c r="H262" s="49">
        <f t="shared" si="312"/>
        <v>1.6676160823519632</v>
      </c>
      <c r="I262" s="49">
        <f t="shared" si="312"/>
        <v>2.9249194553942179</v>
      </c>
      <c r="J262" s="49">
        <f t="shared" si="312"/>
        <v>3.2132924805315684</v>
      </c>
      <c r="K262" s="49">
        <f t="shared" si="312"/>
        <v>3.6807229269454811</v>
      </c>
      <c r="L262" s="49">
        <f t="shared" si="312"/>
        <v>4.3631919804329469</v>
      </c>
      <c r="M262" s="49">
        <f t="shared" si="312"/>
        <v>5.5766689748016889</v>
      </c>
      <c r="N262" s="49">
        <f t="shared" si="312"/>
        <v>5.7148254401269662</v>
      </c>
      <c r="O262" s="49">
        <f t="shared" si="312"/>
        <v>6.9656074056725794</v>
      </c>
      <c r="P262" s="49">
        <f t="shared" si="312"/>
        <v>10.707689301349987</v>
      </c>
      <c r="Q262" s="49">
        <f t="shared" si="312"/>
        <v>12.028325439386325</v>
      </c>
      <c r="R262" s="49">
        <f t="shared" si="312"/>
        <v>6.2155179897006265</v>
      </c>
      <c r="S262" s="49">
        <f t="shared" si="312"/>
        <v>6.2872829896045035</v>
      </c>
      <c r="T262" s="49">
        <f t="shared" si="312"/>
        <v>6.4702223525029963</v>
      </c>
      <c r="U262" s="49">
        <f t="shared" si="312"/>
        <v>6.182208479526178</v>
      </c>
      <c r="V262" s="49">
        <f t="shared" si="312"/>
        <v>5.5814334460536017</v>
      </c>
      <c r="W262" s="49">
        <f t="shared" si="312"/>
        <v>5.4219384929423855</v>
      </c>
      <c r="X262" s="49">
        <f t="shared" si="312"/>
        <v>5.1794733835179692</v>
      </c>
      <c r="Y262" s="49">
        <f t="shared" si="312"/>
        <v>5.0235231231666972</v>
      </c>
      <c r="Z262" s="49">
        <f t="shared" si="312"/>
        <v>5.2022168139950171</v>
      </c>
      <c r="AA262" s="49">
        <f t="shared" si="312"/>
        <v>5.2415541614865413</v>
      </c>
      <c r="AB262" s="49">
        <f t="shared" si="312"/>
        <v>5.5069641910518969</v>
      </c>
      <c r="AC262" s="49">
        <f t="shared" si="312"/>
        <v>6.1462610368678252</v>
      </c>
      <c r="AD262" s="49">
        <f t="shared" si="312"/>
        <v>7.3173918831558096</v>
      </c>
      <c r="AE262" s="49">
        <f t="shared" si="312"/>
        <v>7.6834623383596696</v>
      </c>
      <c r="AF262" s="49">
        <f t="shared" si="312"/>
        <v>1.8097606812319711</v>
      </c>
      <c r="AG262" s="49">
        <f t="shared" ref="AG262" si="313">AG258*(AG$206/AG$202)</f>
        <v>-35.403264660551933</v>
      </c>
    </row>
    <row r="263" spans="1:33" x14ac:dyDescent="0.25">
      <c r="A263" s="5" t="s">
        <v>1</v>
      </c>
      <c r="B263" s="9">
        <f t="shared" ref="B263:AF263" si="314">SUM(B264:B266)</f>
        <v>0.26924859612982766</v>
      </c>
      <c r="C263" s="9">
        <f t="shared" si="314"/>
        <v>0.25714735817000361</v>
      </c>
      <c r="D263" s="9">
        <f t="shared" si="314"/>
        <v>0.30125748772754174</v>
      </c>
      <c r="E263" s="9">
        <f t="shared" si="314"/>
        <v>0.24917451963448922</v>
      </c>
      <c r="F263" s="9">
        <f t="shared" si="314"/>
        <v>0.31400503367585914</v>
      </c>
      <c r="G263" s="9">
        <f t="shared" si="314"/>
        <v>0.35231027652299085</v>
      </c>
      <c r="H263" s="9">
        <f t="shared" si="314"/>
        <v>0.26320809840373344</v>
      </c>
      <c r="I263" s="9">
        <f t="shared" si="314"/>
        <v>0.48621050451977416</v>
      </c>
      <c r="J263" s="9">
        <f t="shared" si="314"/>
        <v>0.6010166623764317</v>
      </c>
      <c r="K263" s="9">
        <f t="shared" si="314"/>
        <v>0.65497521478915777</v>
      </c>
      <c r="L263" s="9">
        <f t="shared" si="314"/>
        <v>0.74995439328716218</v>
      </c>
      <c r="M263" s="9">
        <f t="shared" si="314"/>
        <v>0.929420839809602</v>
      </c>
      <c r="N263" s="9">
        <f t="shared" si="314"/>
        <v>-0.28818273115115578</v>
      </c>
      <c r="O263" s="9">
        <f t="shared" si="314"/>
        <v>0.49019268065989741</v>
      </c>
      <c r="P263" s="9">
        <f t="shared" si="314"/>
        <v>0.69061291140309811</v>
      </c>
      <c r="Q263" s="9">
        <f t="shared" si="314"/>
        <v>0.40573046996145612</v>
      </c>
      <c r="R263" s="9">
        <f t="shared" si="314"/>
        <v>-0.42303286458401912</v>
      </c>
      <c r="S263" s="9">
        <f t="shared" si="314"/>
        <v>-2.2622366345789517</v>
      </c>
      <c r="T263" s="9">
        <f t="shared" si="314"/>
        <v>-2.0239561935649686</v>
      </c>
      <c r="U263" s="9">
        <f t="shared" si="314"/>
        <v>-2.0437026603606308</v>
      </c>
      <c r="V263" s="9">
        <f t="shared" si="314"/>
        <v>-1.4059840923789753</v>
      </c>
      <c r="W263" s="9">
        <f t="shared" si="314"/>
        <v>-3.7534737248173085</v>
      </c>
      <c r="X263" s="9">
        <f t="shared" si="314"/>
        <v>-1.6376084945334521</v>
      </c>
      <c r="Y263" s="9">
        <f t="shared" si="314"/>
        <v>-1.2159067700819857</v>
      </c>
      <c r="Z263" s="9">
        <f t="shared" si="314"/>
        <v>-0.30628046268780118</v>
      </c>
      <c r="AA263" s="9">
        <f t="shared" si="314"/>
        <v>-1.1224968945202023</v>
      </c>
      <c r="AB263" s="9">
        <f t="shared" si="314"/>
        <v>-0.90383419440905011</v>
      </c>
      <c r="AC263" s="9">
        <f t="shared" si="314"/>
        <v>-2.2634635524202773</v>
      </c>
      <c r="AD263" s="9">
        <f t="shared" si="314"/>
        <v>-8.1300678894580258</v>
      </c>
      <c r="AE263" s="9">
        <f t="shared" si="314"/>
        <v>-25.74063736730244</v>
      </c>
      <c r="AF263" s="9">
        <f t="shared" si="314"/>
        <v>-33.500491877429965</v>
      </c>
      <c r="AG263" s="9">
        <f t="shared" ref="AG263" si="315">SUM(AG264:AG266)</f>
        <v>-10.950389066885421</v>
      </c>
    </row>
    <row r="264" spans="1:33" x14ac:dyDescent="0.25">
      <c r="A264" s="34" t="s">
        <v>3</v>
      </c>
      <c r="B264" s="50">
        <f t="shared" ref="B264:AF264" si="316">IF(B$208=0,0,B257*B$208/B$201)</f>
        <v>0</v>
      </c>
      <c r="C264" s="50">
        <f t="shared" si="316"/>
        <v>0</v>
      </c>
      <c r="D264" s="50">
        <f t="shared" si="316"/>
        <v>0</v>
      </c>
      <c r="E264" s="50">
        <f t="shared" si="316"/>
        <v>0</v>
      </c>
      <c r="F264" s="50">
        <f t="shared" si="316"/>
        <v>0</v>
      </c>
      <c r="G264" s="50">
        <f t="shared" si="316"/>
        <v>0</v>
      </c>
      <c r="H264" s="50">
        <f t="shared" si="316"/>
        <v>3.687188101696492E-3</v>
      </c>
      <c r="I264" s="50">
        <f t="shared" si="316"/>
        <v>3.4858786571240447E-2</v>
      </c>
      <c r="J264" s="50">
        <f t="shared" si="316"/>
        <v>8.093923175506379E-2</v>
      </c>
      <c r="K264" s="50">
        <f t="shared" si="316"/>
        <v>4.8185811890658931E-2</v>
      </c>
      <c r="L264" s="50">
        <f t="shared" si="316"/>
        <v>4.1816581492141125E-2</v>
      </c>
      <c r="M264" s="50">
        <f t="shared" si="316"/>
        <v>4.9572530266389768E-2</v>
      </c>
      <c r="N264" s="50">
        <f t="shared" si="316"/>
        <v>-1.2683770465241382</v>
      </c>
      <c r="O264" s="50">
        <f t="shared" si="316"/>
        <v>-0.41050266217904607</v>
      </c>
      <c r="P264" s="50">
        <f t="shared" si="316"/>
        <v>-0.21688437623192119</v>
      </c>
      <c r="Q264" s="50">
        <f t="shared" si="316"/>
        <v>-0.56259837489989983</v>
      </c>
      <c r="R264" s="50">
        <f t="shared" si="316"/>
        <v>-0.88403065779474888</v>
      </c>
      <c r="S264" s="50">
        <f t="shared" si="316"/>
        <v>-2.6629401068041907</v>
      </c>
      <c r="T264" s="50">
        <f t="shared" si="316"/>
        <v>-2.4264825512608241</v>
      </c>
      <c r="U264" s="50">
        <f t="shared" si="316"/>
        <v>-2.4486711496642686</v>
      </c>
      <c r="V264" s="50">
        <f t="shared" si="316"/>
        <v>-1.8035010181349156</v>
      </c>
      <c r="W264" s="50">
        <f t="shared" si="316"/>
        <v>-4.2704212780421029</v>
      </c>
      <c r="X264" s="50">
        <f t="shared" si="316"/>
        <v>-2.1301992374885708</v>
      </c>
      <c r="Y264" s="50">
        <f t="shared" si="316"/>
        <v>-1.6531682259208005</v>
      </c>
      <c r="Z264" s="50">
        <f t="shared" si="316"/>
        <v>-0.72047421402711309</v>
      </c>
      <c r="AA264" s="50">
        <f t="shared" si="316"/>
        <v>-1.5658328319863775</v>
      </c>
      <c r="AB264" s="50">
        <f t="shared" si="316"/>
        <v>-1.4095146569837151</v>
      </c>
      <c r="AC264" s="50">
        <f t="shared" si="316"/>
        <v>-2.7938199425800128</v>
      </c>
      <c r="AD264" s="50">
        <f t="shared" si="316"/>
        <v>-8.5979704231102865</v>
      </c>
      <c r="AE264" s="50">
        <f t="shared" si="316"/>
        <v>-26.199080195241606</v>
      </c>
      <c r="AF264" s="50">
        <f t="shared" si="316"/>
        <v>-34.01804364068694</v>
      </c>
      <c r="AG264" s="50">
        <f t="shared" ref="AG264" si="317">IF(AG$208=0,0,AG257*AG$208/AG$201)</f>
        <v>-1.7142874619294577</v>
      </c>
    </row>
    <row r="265" spans="1:33" x14ac:dyDescent="0.25">
      <c r="A265" s="34" t="s">
        <v>48</v>
      </c>
      <c r="B265" s="50">
        <f t="shared" ref="B265:AF265" si="318">B258*(B$209/B$202)</f>
        <v>4.1139887809326155E-2</v>
      </c>
      <c r="C265" s="50">
        <f t="shared" si="318"/>
        <v>3.9235084968410265E-2</v>
      </c>
      <c r="D265" s="50">
        <f t="shared" si="318"/>
        <v>4.5882663677475101E-2</v>
      </c>
      <c r="E265" s="50">
        <f t="shared" si="318"/>
        <v>3.8163048014063276E-2</v>
      </c>
      <c r="F265" s="50">
        <f t="shared" si="318"/>
        <v>4.7914962150743985E-2</v>
      </c>
      <c r="G265" s="50">
        <f t="shared" si="318"/>
        <v>5.3599663253567402E-2</v>
      </c>
      <c r="H265" s="50">
        <f t="shared" si="318"/>
        <v>3.9425202193532245E-2</v>
      </c>
      <c r="I265" s="50">
        <f t="shared" si="318"/>
        <v>6.9072689931333905E-2</v>
      </c>
      <c r="J265" s="50">
        <f t="shared" si="318"/>
        <v>7.626652061871568E-2</v>
      </c>
      <c r="K265" s="50">
        <f t="shared" si="318"/>
        <v>8.5412129800144593E-2</v>
      </c>
      <c r="L265" s="50">
        <f t="shared" si="318"/>
        <v>0.10771885638265458</v>
      </c>
      <c r="M265" s="50">
        <f t="shared" si="318"/>
        <v>0.12813617583096373</v>
      </c>
      <c r="N265" s="50">
        <f t="shared" si="318"/>
        <v>0.15221392090525904</v>
      </c>
      <c r="O265" s="50">
        <f t="shared" si="318"/>
        <v>0.10191986505606108</v>
      </c>
      <c r="P265" s="50">
        <f t="shared" si="318"/>
        <v>0.14189029034511261</v>
      </c>
      <c r="Q265" s="50">
        <f t="shared" si="318"/>
        <v>0.15403091456594339</v>
      </c>
      <c r="R265" s="50">
        <f t="shared" si="318"/>
        <v>9.5678093827365876E-2</v>
      </c>
      <c r="S265" s="50">
        <f t="shared" si="318"/>
        <v>0.10168408168494171</v>
      </c>
      <c r="T265" s="50">
        <f t="shared" si="318"/>
        <v>8.6903380600906605E-2</v>
      </c>
      <c r="U265" s="50">
        <f t="shared" si="318"/>
        <v>7.63243268020323E-2</v>
      </c>
      <c r="V265" s="50">
        <f t="shared" si="318"/>
        <v>9.3299248183214709E-2</v>
      </c>
      <c r="W265" s="50">
        <f t="shared" si="318"/>
        <v>7.5189575383218563E-2</v>
      </c>
      <c r="X265" s="50">
        <f t="shared" si="318"/>
        <v>6.1116367353905951E-2</v>
      </c>
      <c r="Y265" s="50">
        <f t="shared" si="318"/>
        <v>6.3358810282239941E-2</v>
      </c>
      <c r="Z265" s="50">
        <f t="shared" si="318"/>
        <v>7.036370837756592E-2</v>
      </c>
      <c r="AA265" s="50">
        <f t="shared" si="318"/>
        <v>7.1999779945388004E-2</v>
      </c>
      <c r="AB265" s="50">
        <f t="shared" si="318"/>
        <v>8.0926246104760763E-2</v>
      </c>
      <c r="AC265" s="50">
        <f t="shared" si="318"/>
        <v>0.10801897267774531</v>
      </c>
      <c r="AD265" s="50">
        <f t="shared" si="318"/>
        <v>0.1325307764576556</v>
      </c>
      <c r="AE265" s="50">
        <f t="shared" si="318"/>
        <v>0.10983623720187255</v>
      </c>
      <c r="AF265" s="50">
        <f t="shared" si="318"/>
        <v>9.3210769690632328E-2</v>
      </c>
      <c r="AG265" s="50">
        <f t="shared" ref="AG265" si="319">AG258*(AG$209/AG$202)</f>
        <v>-2.5097569653596148</v>
      </c>
    </row>
    <row r="266" spans="1:33" x14ac:dyDescent="0.25">
      <c r="A266" s="36" t="s">
        <v>49</v>
      </c>
      <c r="B266" s="48">
        <f t="shared" ref="B266:AF266" si="320">B258*(B$210/B$202)</f>
        <v>0.22810870832050151</v>
      </c>
      <c r="C266" s="48">
        <f t="shared" si="320"/>
        <v>0.21791227320159337</v>
      </c>
      <c r="D266" s="48">
        <f t="shared" si="320"/>
        <v>0.25537482405006662</v>
      </c>
      <c r="E266" s="48">
        <f t="shared" si="320"/>
        <v>0.21101147162042594</v>
      </c>
      <c r="F266" s="48">
        <f t="shared" si="320"/>
        <v>0.26609007152511516</v>
      </c>
      <c r="G266" s="48">
        <f t="shared" si="320"/>
        <v>0.29871061326942344</v>
      </c>
      <c r="H266" s="48">
        <f t="shared" si="320"/>
        <v>0.22009570810850471</v>
      </c>
      <c r="I266" s="48">
        <f t="shared" si="320"/>
        <v>0.38227902801719982</v>
      </c>
      <c r="J266" s="48">
        <f t="shared" si="320"/>
        <v>0.44381091000265227</v>
      </c>
      <c r="K266" s="48">
        <f t="shared" si="320"/>
        <v>0.52137727309835424</v>
      </c>
      <c r="L266" s="48">
        <f t="shared" si="320"/>
        <v>0.60041895541236645</v>
      </c>
      <c r="M266" s="48">
        <f t="shared" si="320"/>
        <v>0.75171213371224843</v>
      </c>
      <c r="N266" s="48">
        <f t="shared" si="320"/>
        <v>0.82798039446772331</v>
      </c>
      <c r="O266" s="48">
        <f t="shared" si="320"/>
        <v>0.79877547778288238</v>
      </c>
      <c r="P266" s="48">
        <f t="shared" si="320"/>
        <v>0.76560699728990667</v>
      </c>
      <c r="Q266" s="48">
        <f t="shared" si="320"/>
        <v>0.81429793029541253</v>
      </c>
      <c r="R266" s="48">
        <f t="shared" si="320"/>
        <v>0.36531969938336384</v>
      </c>
      <c r="S266" s="48">
        <f t="shared" si="320"/>
        <v>0.29901939054029736</v>
      </c>
      <c r="T266" s="48">
        <f t="shared" si="320"/>
        <v>0.31562297709494891</v>
      </c>
      <c r="U266" s="48">
        <f t="shared" si="320"/>
        <v>0.32864416250160561</v>
      </c>
      <c r="V266" s="48">
        <f t="shared" si="320"/>
        <v>0.30421767757272561</v>
      </c>
      <c r="W266" s="48">
        <f t="shared" si="320"/>
        <v>0.44175797784157622</v>
      </c>
      <c r="X266" s="48">
        <f t="shared" si="320"/>
        <v>0.43147437560121255</v>
      </c>
      <c r="Y266" s="48">
        <f t="shared" si="320"/>
        <v>0.37390264555657471</v>
      </c>
      <c r="Z266" s="48">
        <f t="shared" si="320"/>
        <v>0.34383004296174602</v>
      </c>
      <c r="AA266" s="48">
        <f t="shared" si="320"/>
        <v>0.37133615752078719</v>
      </c>
      <c r="AB266" s="48">
        <f t="shared" si="320"/>
        <v>0.42475421646990419</v>
      </c>
      <c r="AC266" s="48">
        <f t="shared" si="320"/>
        <v>0.42233741748199027</v>
      </c>
      <c r="AD266" s="48">
        <f t="shared" si="320"/>
        <v>0.33537175719460349</v>
      </c>
      <c r="AE266" s="48">
        <f t="shared" si="320"/>
        <v>0.34860659073729228</v>
      </c>
      <c r="AF266" s="48">
        <f t="shared" si="320"/>
        <v>0.42434099356633637</v>
      </c>
      <c r="AG266" s="48">
        <f t="shared" ref="AG266" si="321">AG258*(AG$210/AG$202)</f>
        <v>-6.7263446395963484</v>
      </c>
    </row>
    <row r="267" spans="1:33" x14ac:dyDescent="0.25">
      <c r="A267" s="20"/>
      <c r="B267" s="20"/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x14ac:dyDescent="0.25">
      <c r="A268" s="24" t="s">
        <v>45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</row>
    <row r="269" spans="1:33" x14ac:dyDescent="0.25">
      <c r="A269" s="3" t="s">
        <v>2</v>
      </c>
      <c r="B269" s="4">
        <f t="shared" ref="B269:K269" si="322">SUM(B270:B272)</f>
        <v>3734047</v>
      </c>
      <c r="C269" s="4">
        <f t="shared" si="322"/>
        <v>2637746</v>
      </c>
      <c r="D269" s="4">
        <f t="shared" si="322"/>
        <v>3029258</v>
      </c>
      <c r="E269" s="4">
        <f t="shared" si="322"/>
        <v>2475394</v>
      </c>
      <c r="F269" s="4">
        <f t="shared" si="322"/>
        <v>3046953</v>
      </c>
      <c r="G269" s="4">
        <f t="shared" si="322"/>
        <v>3250460</v>
      </c>
      <c r="H269" s="4">
        <f t="shared" si="322"/>
        <v>2406300</v>
      </c>
      <c r="I269" s="4">
        <f t="shared" si="322"/>
        <v>2445146</v>
      </c>
      <c r="J269" s="4">
        <f t="shared" si="322"/>
        <v>2589481</v>
      </c>
      <c r="K269" s="4">
        <f t="shared" si="322"/>
        <v>2720971</v>
      </c>
      <c r="L269" s="4">
        <f>SUM(L270:L272)</f>
        <v>3098470</v>
      </c>
      <c r="M269" s="4">
        <f t="shared" ref="M269:AF269" si="323">SUM(M270:M272)</f>
        <v>3194034</v>
      </c>
      <c r="N269" s="4">
        <f t="shared" si="323"/>
        <v>3200111</v>
      </c>
      <c r="O269" s="4">
        <f t="shared" si="323"/>
        <v>6272106</v>
      </c>
      <c r="P269" s="4">
        <f t="shared" si="323"/>
        <v>8163007</v>
      </c>
      <c r="Q269" s="4">
        <f t="shared" si="323"/>
        <v>9013442</v>
      </c>
      <c r="R269" s="4">
        <f t="shared" si="323"/>
        <v>9529550</v>
      </c>
      <c r="S269" s="4">
        <f t="shared" si="323"/>
        <v>10292912</v>
      </c>
      <c r="T269" s="4">
        <f t="shared" si="323"/>
        <v>10882059</v>
      </c>
      <c r="U269" s="4">
        <f t="shared" si="323"/>
        <v>9932459</v>
      </c>
      <c r="V269" s="4">
        <f t="shared" si="323"/>
        <v>9755478</v>
      </c>
      <c r="W269" s="4">
        <f t="shared" si="323"/>
        <v>9947571</v>
      </c>
      <c r="X269" s="4">
        <f t="shared" si="323"/>
        <v>8859343</v>
      </c>
      <c r="Y269" s="4">
        <f t="shared" si="323"/>
        <v>8630672</v>
      </c>
      <c r="Z269" s="4">
        <f t="shared" si="323"/>
        <v>8617477</v>
      </c>
      <c r="AA269" s="4">
        <f t="shared" si="323"/>
        <v>8985878</v>
      </c>
      <c r="AB269" s="4">
        <f t="shared" si="323"/>
        <v>9550734</v>
      </c>
      <c r="AC269" s="4">
        <f t="shared" si="323"/>
        <v>10466618</v>
      </c>
      <c r="AD269" s="4">
        <f t="shared" si="323"/>
        <v>11705071</v>
      </c>
      <c r="AE269" s="4">
        <f t="shared" si="323"/>
        <v>12019348</v>
      </c>
      <c r="AF269" s="4">
        <f t="shared" si="323"/>
        <v>3049922</v>
      </c>
      <c r="AG269" s="4">
        <f t="shared" ref="AG269" si="324">SUM(AG270:AG272)</f>
        <v>3554234</v>
      </c>
    </row>
    <row r="270" spans="1:33" x14ac:dyDescent="0.25">
      <c r="A270" s="32" t="s">
        <v>3</v>
      </c>
      <c r="B270" s="33">
        <v>0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51449</v>
      </c>
      <c r="I270" s="33">
        <v>273912</v>
      </c>
      <c r="J270" s="33">
        <v>554858</v>
      </c>
      <c r="K270" s="33">
        <v>353054</v>
      </c>
      <c r="L270" s="33">
        <v>287782</v>
      </c>
      <c r="M270" s="33">
        <v>365988</v>
      </c>
      <c r="N270" s="33">
        <v>259729</v>
      </c>
      <c r="O270" s="33">
        <v>455290</v>
      </c>
      <c r="P270" s="33">
        <v>553451</v>
      </c>
      <c r="Q270" s="33">
        <v>618775</v>
      </c>
      <c r="R270" s="33">
        <v>725622</v>
      </c>
      <c r="S270" s="33">
        <v>715717</v>
      </c>
      <c r="T270" s="33">
        <v>901224</v>
      </c>
      <c r="U270" s="33">
        <v>879493</v>
      </c>
      <c r="V270" s="33">
        <v>701245</v>
      </c>
      <c r="W270" s="33">
        <v>484293</v>
      </c>
      <c r="X270" s="33">
        <v>434411</v>
      </c>
      <c r="Y270" s="33">
        <v>223512</v>
      </c>
      <c r="Z270" s="33">
        <v>259811</v>
      </c>
      <c r="AA270" s="33">
        <v>363456</v>
      </c>
      <c r="AB270" s="33">
        <v>270063</v>
      </c>
      <c r="AC270" s="33">
        <v>174963</v>
      </c>
      <c r="AD270" s="33">
        <v>180250</v>
      </c>
      <c r="AE270" s="33">
        <v>63370</v>
      </c>
      <c r="AF270" s="33">
        <v>22704</v>
      </c>
      <c r="AG270" s="33">
        <v>47118</v>
      </c>
    </row>
    <row r="271" spans="1:33" x14ac:dyDescent="0.25">
      <c r="A271" s="32" t="s">
        <v>48</v>
      </c>
      <c r="B271" s="33">
        <v>2388653</v>
      </c>
      <c r="C271" s="33">
        <v>1687840</v>
      </c>
      <c r="D271" s="33">
        <v>1939038</v>
      </c>
      <c r="E271" s="33">
        <v>1585049</v>
      </c>
      <c r="F271" s="33">
        <v>1951633</v>
      </c>
      <c r="G271" s="33">
        <v>2082559</v>
      </c>
      <c r="H271" s="33">
        <v>1509385</v>
      </c>
      <c r="I271" s="33">
        <v>1392451</v>
      </c>
      <c r="J271" s="33">
        <v>1305824</v>
      </c>
      <c r="K271" s="33">
        <v>1519777</v>
      </c>
      <c r="L271" s="33">
        <v>1804467</v>
      </c>
      <c r="M271" s="33">
        <v>1815272</v>
      </c>
      <c r="N271" s="33">
        <v>1887763</v>
      </c>
      <c r="O271" s="33">
        <v>3719762</v>
      </c>
      <c r="P271" s="33">
        <v>4558109</v>
      </c>
      <c r="Q271" s="33">
        <v>4933923</v>
      </c>
      <c r="R271" s="33">
        <v>5355981</v>
      </c>
      <c r="S271" s="33">
        <v>5884106</v>
      </c>
      <c r="T271" s="33">
        <v>6310752</v>
      </c>
      <c r="U271" s="33">
        <v>5550941</v>
      </c>
      <c r="V271" s="33">
        <v>5561446</v>
      </c>
      <c r="W271" s="33">
        <v>5841103</v>
      </c>
      <c r="X271" s="33">
        <v>4853698</v>
      </c>
      <c r="Y271" s="33">
        <v>4774851</v>
      </c>
      <c r="Z271" s="33">
        <v>4755338</v>
      </c>
      <c r="AA271" s="33">
        <v>5047383</v>
      </c>
      <c r="AB271" s="33">
        <v>5488015</v>
      </c>
      <c r="AC271" s="33">
        <v>5969514</v>
      </c>
      <c r="AD271" s="33">
        <v>6385268</v>
      </c>
      <c r="AE271" s="33">
        <v>6608497</v>
      </c>
      <c r="AF271" s="33">
        <v>1748511</v>
      </c>
      <c r="AG271" s="33">
        <v>2180974</v>
      </c>
    </row>
    <row r="272" spans="1:33" x14ac:dyDescent="0.25">
      <c r="A272" s="36" t="s">
        <v>49</v>
      </c>
      <c r="B272" s="37">
        <v>1345394</v>
      </c>
      <c r="C272" s="37">
        <v>949906</v>
      </c>
      <c r="D272" s="37">
        <v>1090220</v>
      </c>
      <c r="E272" s="37">
        <v>890345</v>
      </c>
      <c r="F272" s="37">
        <v>1095320</v>
      </c>
      <c r="G272" s="37">
        <v>1167901</v>
      </c>
      <c r="H272" s="37">
        <v>845466</v>
      </c>
      <c r="I272" s="37">
        <v>778783</v>
      </c>
      <c r="J272" s="37">
        <v>728799</v>
      </c>
      <c r="K272" s="37">
        <v>848140</v>
      </c>
      <c r="L272" s="37">
        <v>1006221</v>
      </c>
      <c r="M272" s="37">
        <v>1012774</v>
      </c>
      <c r="N272" s="37">
        <v>1052619</v>
      </c>
      <c r="O272" s="37">
        <v>2097054</v>
      </c>
      <c r="P272" s="37">
        <v>3051447</v>
      </c>
      <c r="Q272" s="37">
        <v>3460744</v>
      </c>
      <c r="R272" s="37">
        <v>3447947</v>
      </c>
      <c r="S272" s="37">
        <v>3693089</v>
      </c>
      <c r="T272" s="37">
        <v>3670083</v>
      </c>
      <c r="U272" s="37">
        <v>3502025</v>
      </c>
      <c r="V272" s="37">
        <v>3492787</v>
      </c>
      <c r="W272" s="37">
        <v>3622175</v>
      </c>
      <c r="X272" s="37">
        <v>3571234</v>
      </c>
      <c r="Y272" s="37">
        <v>3632309</v>
      </c>
      <c r="Z272" s="37">
        <v>3602328</v>
      </c>
      <c r="AA272" s="37">
        <v>3575039</v>
      </c>
      <c r="AB272" s="37">
        <v>3792656</v>
      </c>
      <c r="AC272" s="37">
        <v>4322141</v>
      </c>
      <c r="AD272" s="37">
        <v>5139553</v>
      </c>
      <c r="AE272" s="37">
        <v>5347481</v>
      </c>
      <c r="AF272" s="37">
        <v>1278707</v>
      </c>
      <c r="AG272" s="37">
        <v>1326142</v>
      </c>
    </row>
    <row r="273" spans="1:33" x14ac:dyDescent="0.25">
      <c r="A273" s="20"/>
      <c r="B273" s="20"/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x14ac:dyDescent="0.25">
      <c r="A274" s="24" t="s">
        <v>39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spans="1:33" x14ac:dyDescent="0.25">
      <c r="A275" s="3" t="s">
        <v>2</v>
      </c>
      <c r="B275" s="10">
        <f t="shared" ref="B275:AG275" si="325">IF(AND(B44=0,B269=0),0,IF(OR(B44=0,B269=0),1/0,B269/B44))</f>
        <v>107.42367663981588</v>
      </c>
      <c r="C275" s="10">
        <f t="shared" si="325"/>
        <v>107.56212535171063</v>
      </c>
      <c r="D275" s="10">
        <f t="shared" si="325"/>
        <v>107.7222716119626</v>
      </c>
      <c r="E275" s="10">
        <f t="shared" si="325"/>
        <v>107.91673206033656</v>
      </c>
      <c r="F275" s="10">
        <f t="shared" si="325"/>
        <v>108.16304579339723</v>
      </c>
      <c r="G275" s="10">
        <f t="shared" si="325"/>
        <v>108.41733097628499</v>
      </c>
      <c r="H275" s="10">
        <f t="shared" si="325"/>
        <v>108.85772449672019</v>
      </c>
      <c r="I275" s="10">
        <f t="shared" si="325"/>
        <v>110.55004973324894</v>
      </c>
      <c r="J275" s="10">
        <f t="shared" si="325"/>
        <v>112.73808176237537</v>
      </c>
      <c r="K275" s="10">
        <f t="shared" si="325"/>
        <v>112.17723449868073</v>
      </c>
      <c r="L275" s="10">
        <f t="shared" si="325"/>
        <v>111.87427787406124</v>
      </c>
      <c r="M275" s="10">
        <f t="shared" si="325"/>
        <v>112.46994612486355</v>
      </c>
      <c r="N275" s="10">
        <f t="shared" si="325"/>
        <v>112.63237364493875</v>
      </c>
      <c r="O275" s="10">
        <f t="shared" si="325"/>
        <v>113.7528746055352</v>
      </c>
      <c r="P275" s="10">
        <f t="shared" si="325"/>
        <v>116.4114971050455</v>
      </c>
      <c r="Q275" s="10">
        <f t="shared" si="325"/>
        <v>114.94538034814768</v>
      </c>
      <c r="R275" s="10">
        <f t="shared" si="325"/>
        <v>115.67795581451809</v>
      </c>
      <c r="S275" s="10">
        <f t="shared" si="325"/>
        <v>118.63113733806648</v>
      </c>
      <c r="T275" s="10">
        <f t="shared" si="325"/>
        <v>120.69050074862751</v>
      </c>
      <c r="U275" s="10">
        <f t="shared" si="325"/>
        <v>118.16478300180832</v>
      </c>
      <c r="V275" s="10">
        <f t="shared" si="325"/>
        <v>123.39802927002036</v>
      </c>
      <c r="W275" s="10">
        <f t="shared" si="325"/>
        <v>130.4633695310041</v>
      </c>
      <c r="X275" s="10">
        <f t="shared" si="325"/>
        <v>132.97524915946207</v>
      </c>
      <c r="Y275" s="10">
        <f t="shared" si="325"/>
        <v>133.67208747638077</v>
      </c>
      <c r="Z275" s="10">
        <f t="shared" si="325"/>
        <v>136.71807523282195</v>
      </c>
      <c r="AA275" s="10">
        <f t="shared" si="325"/>
        <v>141.33183391003459</v>
      </c>
      <c r="AB275" s="10">
        <f t="shared" si="325"/>
        <v>142.59934902054468</v>
      </c>
      <c r="AC275" s="10">
        <f t="shared" si="325"/>
        <v>149.16299220453476</v>
      </c>
      <c r="AD275" s="10">
        <f t="shared" si="325"/>
        <v>157.30085201311616</v>
      </c>
      <c r="AE275" s="10">
        <f t="shared" si="325"/>
        <v>163.58641151972125</v>
      </c>
      <c r="AF275" s="10">
        <f t="shared" si="325"/>
        <v>146.85679892141758</v>
      </c>
      <c r="AG275" s="10">
        <f t="shared" si="325"/>
        <v>148.99325089079858</v>
      </c>
    </row>
    <row r="276" spans="1:33" x14ac:dyDescent="0.25">
      <c r="A276" s="32" t="s">
        <v>3</v>
      </c>
      <c r="B276" s="41">
        <f t="shared" ref="B276:AG276" si="326">IF(AND(B45=0,B270=0),0,IF(OR(B45=0,B270=0),1/0,B270/B45))</f>
        <v>0</v>
      </c>
      <c r="C276" s="41">
        <f t="shared" si="326"/>
        <v>0</v>
      </c>
      <c r="D276" s="41">
        <f t="shared" si="326"/>
        <v>0</v>
      </c>
      <c r="E276" s="41">
        <f t="shared" si="326"/>
        <v>0</v>
      </c>
      <c r="F276" s="41">
        <f t="shared" si="326"/>
        <v>0</v>
      </c>
      <c r="G276" s="41">
        <f t="shared" si="326"/>
        <v>0</v>
      </c>
      <c r="H276" s="41">
        <f t="shared" si="326"/>
        <v>123.67548076923077</v>
      </c>
      <c r="I276" s="41">
        <f t="shared" si="326"/>
        <v>125.24554183813443</v>
      </c>
      <c r="J276" s="41">
        <f t="shared" si="326"/>
        <v>127.05701854820242</v>
      </c>
      <c r="K276" s="41">
        <f t="shared" si="326"/>
        <v>129.89477557027226</v>
      </c>
      <c r="L276" s="41">
        <f t="shared" si="326"/>
        <v>128.01690391459076</v>
      </c>
      <c r="M276" s="41">
        <f t="shared" si="326"/>
        <v>126.68328141225338</v>
      </c>
      <c r="N276" s="41">
        <f t="shared" si="326"/>
        <v>125.59429400386847</v>
      </c>
      <c r="O276" s="41">
        <f t="shared" si="326"/>
        <v>126.78641047062099</v>
      </c>
      <c r="P276" s="41">
        <f t="shared" si="326"/>
        <v>120.68273004797209</v>
      </c>
      <c r="Q276" s="41">
        <f t="shared" si="326"/>
        <v>128.64345114345113</v>
      </c>
      <c r="R276" s="41">
        <f t="shared" si="326"/>
        <v>133.50910763569456</v>
      </c>
      <c r="S276" s="41">
        <f t="shared" si="326"/>
        <v>138.30280193236715</v>
      </c>
      <c r="T276" s="41">
        <f t="shared" si="326"/>
        <v>146.18394160583941</v>
      </c>
      <c r="U276" s="41">
        <f t="shared" si="326"/>
        <v>117.81553918285331</v>
      </c>
      <c r="V276" s="41">
        <f t="shared" si="326"/>
        <v>123.19834855938159</v>
      </c>
      <c r="W276" s="41">
        <f t="shared" si="326"/>
        <v>135.92281785012631</v>
      </c>
      <c r="X276" s="41">
        <f t="shared" si="326"/>
        <v>150.68019424210891</v>
      </c>
      <c r="Y276" s="41">
        <f t="shared" si="326"/>
        <v>106.79025322503584</v>
      </c>
      <c r="Z276" s="41">
        <f t="shared" si="326"/>
        <v>107.22699133305819</v>
      </c>
      <c r="AA276" s="41">
        <f t="shared" si="326"/>
        <v>139.46891788181119</v>
      </c>
      <c r="AB276" s="41">
        <f t="shared" si="326"/>
        <v>114.62775891341256</v>
      </c>
      <c r="AC276" s="41">
        <f t="shared" si="326"/>
        <v>114.72983606557376</v>
      </c>
      <c r="AD276" s="41">
        <f t="shared" si="326"/>
        <v>128.38319088319088</v>
      </c>
      <c r="AE276" s="41">
        <f t="shared" si="326"/>
        <v>122.81007751937985</v>
      </c>
      <c r="AF276" s="41">
        <f t="shared" si="326"/>
        <v>77.753424657534254</v>
      </c>
      <c r="AG276" s="41">
        <f t="shared" si="326"/>
        <v>116.62871287128714</v>
      </c>
    </row>
    <row r="277" spans="1:33" x14ac:dyDescent="0.25">
      <c r="A277" s="32" t="s">
        <v>48</v>
      </c>
      <c r="B277" s="41">
        <f t="shared" ref="B277:AG277" si="327">IF(AND(B46=0,B271=0),0,IF(OR(B46=0,B271=0),1/0,B271/B46))</f>
        <v>97.178722538649311</v>
      </c>
      <c r="C277" s="41">
        <f t="shared" si="327"/>
        <v>97.332333775445477</v>
      </c>
      <c r="D277" s="41">
        <f t="shared" si="327"/>
        <v>97.507693854973354</v>
      </c>
      <c r="E277" s="41">
        <f t="shared" si="327"/>
        <v>97.715862153997904</v>
      </c>
      <c r="F277" s="41">
        <f t="shared" si="327"/>
        <v>97.973544176706824</v>
      </c>
      <c r="G277" s="41">
        <f t="shared" si="327"/>
        <v>98.229281637658602</v>
      </c>
      <c r="H277" s="41">
        <f t="shared" si="327"/>
        <v>98.414618243463522</v>
      </c>
      <c r="I277" s="41">
        <f t="shared" si="327"/>
        <v>98.797431531148007</v>
      </c>
      <c r="J277" s="41">
        <f t="shared" si="327"/>
        <v>99.272008514520294</v>
      </c>
      <c r="K277" s="41">
        <f t="shared" si="327"/>
        <v>99.78837820091924</v>
      </c>
      <c r="L277" s="41">
        <f t="shared" si="327"/>
        <v>100.27602111697693</v>
      </c>
      <c r="M277" s="41">
        <f t="shared" si="327"/>
        <v>100.63041188535949</v>
      </c>
      <c r="N277" s="41">
        <f t="shared" si="327"/>
        <v>101.33463954050137</v>
      </c>
      <c r="O277" s="41">
        <f t="shared" si="327"/>
        <v>102.50384414009756</v>
      </c>
      <c r="P277" s="41">
        <f t="shared" si="327"/>
        <v>103.62164681276712</v>
      </c>
      <c r="Q277" s="41">
        <f t="shared" si="327"/>
        <v>101.47928835870012</v>
      </c>
      <c r="R277" s="41">
        <f t="shared" si="327"/>
        <v>102.56373872579996</v>
      </c>
      <c r="S277" s="41">
        <f t="shared" si="327"/>
        <v>105.98937243317242</v>
      </c>
      <c r="T277" s="41">
        <f t="shared" si="327"/>
        <v>108.16824928867712</v>
      </c>
      <c r="U277" s="41">
        <f t="shared" si="327"/>
        <v>106.1974555194184</v>
      </c>
      <c r="V277" s="41">
        <f t="shared" si="327"/>
        <v>110.12546286212154</v>
      </c>
      <c r="W277" s="41">
        <f t="shared" si="327"/>
        <v>117.7072182814767</v>
      </c>
      <c r="X277" s="41">
        <f t="shared" si="327"/>
        <v>118.54479288784681</v>
      </c>
      <c r="Y277" s="41">
        <f t="shared" si="327"/>
        <v>121.48820700709869</v>
      </c>
      <c r="Z277" s="41">
        <f t="shared" si="327"/>
        <v>124.37133516411664</v>
      </c>
      <c r="AA277" s="41">
        <f t="shared" si="327"/>
        <v>127.51390748553672</v>
      </c>
      <c r="AB277" s="41">
        <f t="shared" si="327"/>
        <v>127.74709031657356</v>
      </c>
      <c r="AC277" s="41">
        <f t="shared" si="327"/>
        <v>134.06503918970512</v>
      </c>
      <c r="AD277" s="41">
        <f t="shared" si="327"/>
        <v>141.10154022937706</v>
      </c>
      <c r="AE277" s="41">
        <f t="shared" si="327"/>
        <v>147.89403365858024</v>
      </c>
      <c r="AF277" s="41">
        <f t="shared" si="327"/>
        <v>133.4639340508358</v>
      </c>
      <c r="AG277" s="41">
        <f t="shared" si="327"/>
        <v>139.21703051193668</v>
      </c>
    </row>
    <row r="278" spans="1:33" x14ac:dyDescent="0.25">
      <c r="A278" s="36" t="s">
        <v>49</v>
      </c>
      <c r="B278" s="43">
        <f t="shared" ref="B278:AG278" si="328">IF(AND(B47=0,B272=0),0,IF(OR(B47=0,B272=0),1/0,B272/B47))</f>
        <v>132.16051080550099</v>
      </c>
      <c r="C278" s="43">
        <f t="shared" si="328"/>
        <v>132.2620439988861</v>
      </c>
      <c r="D278" s="43">
        <f t="shared" si="328"/>
        <v>132.3885853066181</v>
      </c>
      <c r="E278" s="43">
        <f t="shared" si="328"/>
        <v>132.55099002530892</v>
      </c>
      <c r="F278" s="43">
        <f t="shared" si="328"/>
        <v>132.76606060606062</v>
      </c>
      <c r="G278" s="43">
        <f t="shared" si="328"/>
        <v>133.01833712984055</v>
      </c>
      <c r="H278" s="43">
        <f t="shared" si="328"/>
        <v>133.10232997481108</v>
      </c>
      <c r="I278" s="43">
        <f t="shared" si="328"/>
        <v>133.4217920164468</v>
      </c>
      <c r="J278" s="43">
        <f t="shared" si="328"/>
        <v>133.77367841409691</v>
      </c>
      <c r="K278" s="43">
        <f t="shared" si="328"/>
        <v>134.45466074825617</v>
      </c>
      <c r="L278" s="43">
        <f t="shared" si="328"/>
        <v>135.00885549443177</v>
      </c>
      <c r="M278" s="43">
        <f t="shared" si="328"/>
        <v>135.56070137866416</v>
      </c>
      <c r="N278" s="43">
        <f t="shared" si="328"/>
        <v>136.43797796500323</v>
      </c>
      <c r="O278" s="43">
        <f t="shared" si="328"/>
        <v>137.43963822257177</v>
      </c>
      <c r="P278" s="43">
        <f t="shared" si="328"/>
        <v>141.6116112864303</v>
      </c>
      <c r="Q278" s="43">
        <f t="shared" si="328"/>
        <v>138.51286772063239</v>
      </c>
      <c r="R278" s="43">
        <f t="shared" si="328"/>
        <v>139.45749069729817</v>
      </c>
      <c r="S278" s="43">
        <f t="shared" si="328"/>
        <v>141.644191309017</v>
      </c>
      <c r="T278" s="43">
        <f t="shared" si="328"/>
        <v>143.03854548289033</v>
      </c>
      <c r="U278" s="43">
        <f t="shared" si="328"/>
        <v>143.99181777065087</v>
      </c>
      <c r="V278" s="43">
        <f t="shared" si="328"/>
        <v>152.76360216934918</v>
      </c>
      <c r="W278" s="43">
        <f t="shared" si="328"/>
        <v>157.06929447985777</v>
      </c>
      <c r="X278" s="43">
        <f t="shared" si="328"/>
        <v>156.6536825020836</v>
      </c>
      <c r="Y278" s="43">
        <f t="shared" si="328"/>
        <v>156.76776003452741</v>
      </c>
      <c r="Z278" s="43">
        <f t="shared" si="328"/>
        <v>161.01229160148392</v>
      </c>
      <c r="AA278" s="43">
        <f t="shared" si="328"/>
        <v>167.12818475059603</v>
      </c>
      <c r="AB278" s="43">
        <f t="shared" si="328"/>
        <v>175.09953831948292</v>
      </c>
      <c r="AC278" s="43">
        <f t="shared" si="328"/>
        <v>179.21553261185056</v>
      </c>
      <c r="AD278" s="43">
        <f t="shared" si="328"/>
        <v>185.17575211673574</v>
      </c>
      <c r="AE278" s="43">
        <f t="shared" si="328"/>
        <v>189.13068543538233</v>
      </c>
      <c r="AF278" s="43">
        <f t="shared" si="328"/>
        <v>173.38399999999999</v>
      </c>
      <c r="AG278" s="43">
        <f t="shared" si="328"/>
        <v>170.34579319203596</v>
      </c>
    </row>
    <row r="279" spans="1:33" x14ac:dyDescent="0.25">
      <c r="A279" s="20"/>
      <c r="B279" s="20"/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x14ac:dyDescent="0.25">
      <c r="A280" s="24" t="s">
        <v>40</v>
      </c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</row>
    <row r="281" spans="1:33" x14ac:dyDescent="0.25">
      <c r="A281" s="3" t="s">
        <v>2</v>
      </c>
      <c r="B281" s="16">
        <f t="shared" ref="B281:AG281" si="329">IF(B84=0,0,B84/B275)</f>
        <v>0.65540498017298665</v>
      </c>
      <c r="C281" s="16">
        <f t="shared" si="329"/>
        <v>0.6553849385043139</v>
      </c>
      <c r="D281" s="16">
        <f t="shared" si="329"/>
        <v>0.65536973080536542</v>
      </c>
      <c r="E281" s="16">
        <f t="shared" si="329"/>
        <v>0.65535951044560992</v>
      </c>
      <c r="F281" s="16">
        <f t="shared" si="329"/>
        <v>0.65530318321286873</v>
      </c>
      <c r="G281" s="16">
        <f t="shared" si="329"/>
        <v>0.65523802784836593</v>
      </c>
      <c r="H281" s="16">
        <f t="shared" si="329"/>
        <v>0.64558450733491257</v>
      </c>
      <c r="I281" s="16">
        <f t="shared" si="329"/>
        <v>0.60475611681265662</v>
      </c>
      <c r="J281" s="16">
        <f t="shared" si="329"/>
        <v>0.55884132766372874</v>
      </c>
      <c r="K281" s="16">
        <f t="shared" si="329"/>
        <v>0.59618349478917632</v>
      </c>
      <c r="L281" s="16">
        <f t="shared" si="329"/>
        <v>0.61293670747175222</v>
      </c>
      <c r="M281" s="16">
        <f t="shared" si="329"/>
        <v>0.60490934035141763</v>
      </c>
      <c r="N281" s="16">
        <f t="shared" si="329"/>
        <v>0.62094502346949842</v>
      </c>
      <c r="O281" s="16">
        <f t="shared" si="329"/>
        <v>0.62637270479803764</v>
      </c>
      <c r="P281" s="16">
        <f t="shared" si="329"/>
        <v>0.62158148339208819</v>
      </c>
      <c r="Q281" s="16">
        <f t="shared" si="329"/>
        <v>0.63055123669736812</v>
      </c>
      <c r="R281" s="16">
        <f t="shared" si="329"/>
        <v>0.64762354990529458</v>
      </c>
      <c r="S281" s="16">
        <f t="shared" si="329"/>
        <v>0.64440714153584533</v>
      </c>
      <c r="T281" s="16">
        <f t="shared" si="329"/>
        <v>0.62641895251624713</v>
      </c>
      <c r="U281" s="16">
        <f t="shared" si="329"/>
        <v>0.63148783196588076</v>
      </c>
      <c r="V281" s="16">
        <f t="shared" si="329"/>
        <v>0.63513463922526403</v>
      </c>
      <c r="W281" s="16">
        <f t="shared" si="329"/>
        <v>0.64364587093673409</v>
      </c>
      <c r="X281" s="16">
        <f t="shared" si="329"/>
        <v>0.67325489034570618</v>
      </c>
      <c r="Y281" s="16">
        <f t="shared" si="329"/>
        <v>0.69696751307430049</v>
      </c>
      <c r="Z281" s="16">
        <f t="shared" si="329"/>
        <v>0.70950952349510188</v>
      </c>
      <c r="AA281" s="16">
        <f t="shared" si="329"/>
        <v>0.72131259738892517</v>
      </c>
      <c r="AB281" s="16">
        <f t="shared" si="329"/>
        <v>0.72403932514506208</v>
      </c>
      <c r="AC281" s="16">
        <f t="shared" si="329"/>
        <v>0.77952515320612636</v>
      </c>
      <c r="AD281" s="16">
        <f t="shared" si="329"/>
        <v>0.76318725448141234</v>
      </c>
      <c r="AE281" s="16">
        <f t="shared" si="329"/>
        <v>0.78347985265090914</v>
      </c>
      <c r="AF281" s="16">
        <f t="shared" si="329"/>
        <v>0.63793237991004348</v>
      </c>
      <c r="AG281" s="16">
        <f t="shared" si="329"/>
        <v>0.67298607801287136</v>
      </c>
    </row>
    <row r="282" spans="1:33" x14ac:dyDescent="0.25">
      <c r="A282" s="32" t="s">
        <v>3</v>
      </c>
      <c r="B282" s="54">
        <f t="shared" ref="B282:AG282" si="330">IF(B85=0,0,B85/B276)</f>
        <v>0</v>
      </c>
      <c r="C282" s="54">
        <f t="shared" si="330"/>
        <v>0</v>
      </c>
      <c r="D282" s="54">
        <f t="shared" si="330"/>
        <v>0</v>
      </c>
      <c r="E282" s="54">
        <f t="shared" si="330"/>
        <v>0</v>
      </c>
      <c r="F282" s="54">
        <f t="shared" si="330"/>
        <v>0</v>
      </c>
      <c r="G282" s="54">
        <f t="shared" si="330"/>
        <v>0</v>
      </c>
      <c r="H282" s="54">
        <f t="shared" si="330"/>
        <v>0.20319151003906782</v>
      </c>
      <c r="I282" s="54">
        <f t="shared" si="330"/>
        <v>0.20394871345541635</v>
      </c>
      <c r="J282" s="54">
        <f t="shared" si="330"/>
        <v>0.2048019493275757</v>
      </c>
      <c r="K282" s="54">
        <f t="shared" si="330"/>
        <v>0.20351277708225937</v>
      </c>
      <c r="L282" s="54">
        <f t="shared" si="330"/>
        <v>0.20687881799417612</v>
      </c>
      <c r="M282" s="54">
        <f t="shared" si="330"/>
        <v>0.21050690186563495</v>
      </c>
      <c r="N282" s="54">
        <f t="shared" si="330"/>
        <v>0.21433494141971055</v>
      </c>
      <c r="O282" s="54">
        <f t="shared" si="330"/>
        <v>0.21652353445056996</v>
      </c>
      <c r="P282" s="54">
        <f t="shared" si="330"/>
        <v>0.18707889225965804</v>
      </c>
      <c r="Q282" s="54">
        <f t="shared" si="330"/>
        <v>0.2574603046341562</v>
      </c>
      <c r="R282" s="54">
        <f t="shared" si="330"/>
        <v>0.26542331957961585</v>
      </c>
      <c r="S282" s="54">
        <f t="shared" si="330"/>
        <v>0.27254627178060603</v>
      </c>
      <c r="T282" s="54">
        <f t="shared" si="330"/>
        <v>0.24792948257037095</v>
      </c>
      <c r="U282" s="54">
        <f t="shared" si="330"/>
        <v>0.23320822337414854</v>
      </c>
      <c r="V282" s="54">
        <f t="shared" si="330"/>
        <v>0.24852512317378375</v>
      </c>
      <c r="W282" s="54">
        <f t="shared" si="330"/>
        <v>0.23894832260635607</v>
      </c>
      <c r="X282" s="54">
        <f t="shared" si="330"/>
        <v>0.26967318967521542</v>
      </c>
      <c r="Y282" s="54">
        <f t="shared" si="330"/>
        <v>0.38512026199935567</v>
      </c>
      <c r="Z282" s="54">
        <f t="shared" si="330"/>
        <v>0.34572054301011118</v>
      </c>
      <c r="AA282" s="54">
        <f t="shared" si="330"/>
        <v>0.25092720989610845</v>
      </c>
      <c r="AB282" s="54">
        <f t="shared" si="330"/>
        <v>0.2503971295586585</v>
      </c>
      <c r="AC282" s="54">
        <f t="shared" si="330"/>
        <v>0.27372072952567117</v>
      </c>
      <c r="AD282" s="54">
        <f t="shared" si="330"/>
        <v>0.30289042995839116</v>
      </c>
      <c r="AE282" s="54">
        <f t="shared" si="330"/>
        <v>0.50503392772605338</v>
      </c>
      <c r="AF282" s="54">
        <f t="shared" si="330"/>
        <v>0.25960183227625083</v>
      </c>
      <c r="AG282" s="54">
        <f t="shared" si="330"/>
        <v>0.32624474723035779</v>
      </c>
    </row>
    <row r="283" spans="1:33" x14ac:dyDescent="0.25">
      <c r="A283" s="32" t="s">
        <v>48</v>
      </c>
      <c r="B283" s="54">
        <f t="shared" ref="B283:AG283" si="331">IF(B86=0,0,B86/B277)</f>
        <v>0.61019955598406295</v>
      </c>
      <c r="C283" s="54">
        <f t="shared" si="331"/>
        <v>0.61024800928998013</v>
      </c>
      <c r="D283" s="54">
        <f t="shared" si="331"/>
        <v>0.6103186219145782</v>
      </c>
      <c r="E283" s="54">
        <f t="shared" si="331"/>
        <v>0.61041141314874181</v>
      </c>
      <c r="F283" s="54">
        <f t="shared" si="331"/>
        <v>0.61050105219577655</v>
      </c>
      <c r="G283" s="54">
        <f t="shared" si="331"/>
        <v>0.61062759806564904</v>
      </c>
      <c r="H283" s="54">
        <f t="shared" si="331"/>
        <v>0.61089516591194426</v>
      </c>
      <c r="I283" s="54">
        <f t="shared" si="331"/>
        <v>0.61125885219659437</v>
      </c>
      <c r="J283" s="54">
        <f t="shared" si="331"/>
        <v>0.6116498088563237</v>
      </c>
      <c r="K283" s="54">
        <f t="shared" si="331"/>
        <v>0.6116996111929579</v>
      </c>
      <c r="L283" s="54">
        <f t="shared" si="331"/>
        <v>0.61231820809136439</v>
      </c>
      <c r="M283" s="54">
        <f t="shared" si="331"/>
        <v>0.61447485555883641</v>
      </c>
      <c r="N283" s="54">
        <f t="shared" si="331"/>
        <v>0.61612977900297861</v>
      </c>
      <c r="O283" s="54">
        <f t="shared" si="331"/>
        <v>0.61688435980581546</v>
      </c>
      <c r="P283" s="54">
        <f t="shared" si="331"/>
        <v>0.61236534712092228</v>
      </c>
      <c r="Q283" s="54">
        <f t="shared" si="331"/>
        <v>0.62062561576254838</v>
      </c>
      <c r="R283" s="54">
        <f t="shared" si="331"/>
        <v>0.64396550323834245</v>
      </c>
      <c r="S283" s="54">
        <f t="shared" si="331"/>
        <v>0.63862785612631723</v>
      </c>
      <c r="T283" s="54">
        <f t="shared" si="331"/>
        <v>0.62703414743599495</v>
      </c>
      <c r="U283" s="54">
        <f t="shared" si="331"/>
        <v>0.65040341808713154</v>
      </c>
      <c r="V283" s="54">
        <f t="shared" si="331"/>
        <v>0.64644033224452779</v>
      </c>
      <c r="W283" s="54">
        <f t="shared" si="331"/>
        <v>0.64352195124790645</v>
      </c>
      <c r="X283" s="54">
        <f t="shared" si="331"/>
        <v>0.68760767563206449</v>
      </c>
      <c r="Y283" s="54">
        <f t="shared" si="331"/>
        <v>0.69475822386918462</v>
      </c>
      <c r="Z283" s="54">
        <f t="shared" si="331"/>
        <v>0.70709589938717288</v>
      </c>
      <c r="AA283" s="54">
        <f t="shared" si="331"/>
        <v>0.71951742120619733</v>
      </c>
      <c r="AB283" s="54">
        <f t="shared" si="331"/>
        <v>0.72639269389752037</v>
      </c>
      <c r="AC283" s="54">
        <f t="shared" si="331"/>
        <v>0.78167284639922119</v>
      </c>
      <c r="AD283" s="54">
        <f t="shared" si="331"/>
        <v>0.77735922752185183</v>
      </c>
      <c r="AE283" s="54">
        <f t="shared" si="331"/>
        <v>0.79126025176375214</v>
      </c>
      <c r="AF283" s="54">
        <f t="shared" si="331"/>
        <v>0.63499457538442716</v>
      </c>
      <c r="AG283" s="54">
        <f t="shared" si="331"/>
        <v>0.70416291069953152</v>
      </c>
    </row>
    <row r="284" spans="1:33" x14ac:dyDescent="0.25">
      <c r="A284" s="36" t="s">
        <v>49</v>
      </c>
      <c r="B284" s="55">
        <f t="shared" ref="B284:AG284" si="332">IF(B87=0,0,B87/B278)</f>
        <v>0.73566405082823327</v>
      </c>
      <c r="C284" s="55">
        <f t="shared" si="332"/>
        <v>0.73558646855583609</v>
      </c>
      <c r="D284" s="55">
        <f t="shared" si="332"/>
        <v>0.73549650529250976</v>
      </c>
      <c r="E284" s="55">
        <f t="shared" si="332"/>
        <v>0.73537898230461218</v>
      </c>
      <c r="F284" s="55">
        <f t="shared" si="332"/>
        <v>0.73513128583427667</v>
      </c>
      <c r="G284" s="55">
        <f t="shared" si="332"/>
        <v>0.7347857395447045</v>
      </c>
      <c r="H284" s="55">
        <f t="shared" si="332"/>
        <v>0.73443521087778807</v>
      </c>
      <c r="I284" s="55">
        <f t="shared" si="332"/>
        <v>0.73410051323667835</v>
      </c>
      <c r="J284" s="55">
        <f t="shared" si="332"/>
        <v>0.73376335587727215</v>
      </c>
      <c r="K284" s="55">
        <f t="shared" si="332"/>
        <v>0.73183672506897446</v>
      </c>
      <c r="L284" s="55">
        <f t="shared" si="332"/>
        <v>0.73017955300078219</v>
      </c>
      <c r="M284" s="55">
        <f t="shared" si="332"/>
        <v>0.73029027206464625</v>
      </c>
      <c r="N284" s="55">
        <f t="shared" si="332"/>
        <v>0.72990987242297545</v>
      </c>
      <c r="O284" s="55">
        <f t="shared" si="332"/>
        <v>0.73218524654109995</v>
      </c>
      <c r="P284" s="55">
        <f t="shared" si="332"/>
        <v>0.71415528436181264</v>
      </c>
      <c r="Q284" s="55">
        <f t="shared" si="332"/>
        <v>0.71141003206246978</v>
      </c>
      <c r="R284" s="55">
        <f t="shared" si="332"/>
        <v>0.73374010679398494</v>
      </c>
      <c r="S284" s="55">
        <f t="shared" si="332"/>
        <v>0.72568140112518276</v>
      </c>
      <c r="T284" s="55">
        <f t="shared" si="332"/>
        <v>0.7183028285736317</v>
      </c>
      <c r="U284" s="55">
        <f t="shared" si="332"/>
        <v>0.70152868697396509</v>
      </c>
      <c r="V284" s="55">
        <f t="shared" si="332"/>
        <v>0.6947523567855699</v>
      </c>
      <c r="W284" s="55">
        <f t="shared" si="332"/>
        <v>0.69795468192453425</v>
      </c>
      <c r="X284" s="55">
        <f t="shared" si="332"/>
        <v>0.70284025073686018</v>
      </c>
      <c r="Y284" s="55">
        <f t="shared" si="332"/>
        <v>0.71906107107077066</v>
      </c>
      <c r="Z284" s="55">
        <f t="shared" si="332"/>
        <v>0.73893326759806444</v>
      </c>
      <c r="AA284" s="55">
        <f t="shared" si="332"/>
        <v>0.77166878459228005</v>
      </c>
      <c r="AB284" s="55">
        <f t="shared" si="332"/>
        <v>0.75436053256609614</v>
      </c>
      <c r="AC284" s="55">
        <f t="shared" si="332"/>
        <v>0.79703415506342801</v>
      </c>
      <c r="AD284" s="55">
        <f t="shared" si="332"/>
        <v>0.76172344170786832</v>
      </c>
      <c r="AE284" s="55">
        <f t="shared" si="332"/>
        <v>0.77716442564265298</v>
      </c>
      <c r="AF284" s="55">
        <f t="shared" si="332"/>
        <v>0.64866697374769988</v>
      </c>
      <c r="AG284" s="55">
        <f t="shared" si="332"/>
        <v>0.63403240376973213</v>
      </c>
    </row>
    <row r="285" spans="1:33" x14ac:dyDescent="0.25">
      <c r="A285" s="20"/>
      <c r="B285" s="20"/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x14ac:dyDescent="0.25">
      <c r="A286" s="24" t="s">
        <v>41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spans="1:33" x14ac:dyDescent="0.25">
      <c r="A287" s="3" t="s">
        <v>2</v>
      </c>
      <c r="B287" s="14">
        <f t="shared" ref="B287:AG287" si="333">IF(AND(B24=0,B126=0),0,IF(OR(B24=0,B126=0),1/0,B126/(B275*B24)))</f>
        <v>4.7737389932465742E-2</v>
      </c>
      <c r="C287" s="14">
        <f t="shared" si="333"/>
        <v>4.7626946465973902E-2</v>
      </c>
      <c r="D287" s="14">
        <f t="shared" si="333"/>
        <v>4.7500752673949202E-2</v>
      </c>
      <c r="E287" s="14">
        <f t="shared" si="333"/>
        <v>4.7459382865851135E-2</v>
      </c>
      <c r="F287" s="14">
        <f t="shared" si="333"/>
        <v>4.7304202463349494E-2</v>
      </c>
      <c r="G287" s="14">
        <f t="shared" si="333"/>
        <v>4.7128817991394366E-2</v>
      </c>
      <c r="H287" s="14">
        <f t="shared" si="333"/>
        <v>4.9246377439164955E-2</v>
      </c>
      <c r="I287" s="14">
        <f t="shared" si="333"/>
        <v>5.9105712663150588E-2</v>
      </c>
      <c r="J287" s="14">
        <f t="shared" si="333"/>
        <v>7.1327047275016112E-2</v>
      </c>
      <c r="K287" s="14">
        <f t="shared" si="333"/>
        <v>5.9760214379608219E-2</v>
      </c>
      <c r="L287" s="14">
        <f t="shared" si="333"/>
        <v>5.5620705501649631E-2</v>
      </c>
      <c r="M287" s="14">
        <f t="shared" si="333"/>
        <v>5.8248225767688906E-2</v>
      </c>
      <c r="N287" s="14">
        <f t="shared" si="333"/>
        <v>5.3786223366956563E-2</v>
      </c>
      <c r="O287" s="14">
        <f t="shared" si="333"/>
        <v>3.6289561608754448E-2</v>
      </c>
      <c r="P287" s="14">
        <f t="shared" si="333"/>
        <v>3.585910161758199E-2</v>
      </c>
      <c r="Q287" s="14">
        <f t="shared" si="333"/>
        <v>3.4295420767342016E-2</v>
      </c>
      <c r="R287" s="14">
        <f t="shared" si="333"/>
        <v>3.3971343682730623E-2</v>
      </c>
      <c r="S287" s="14">
        <f t="shared" si="333"/>
        <v>3.3591434594297871E-2</v>
      </c>
      <c r="T287" s="14">
        <f t="shared" si="333"/>
        <v>3.3069008128338927E-2</v>
      </c>
      <c r="U287" s="14">
        <f t="shared" si="333"/>
        <v>3.3573547355175107E-2</v>
      </c>
      <c r="V287" s="14">
        <f t="shared" si="333"/>
        <v>3.105850504010195E-2</v>
      </c>
      <c r="W287" s="14">
        <f t="shared" si="333"/>
        <v>2.9917761236498676E-2</v>
      </c>
      <c r="X287" s="14">
        <f t="shared" si="333"/>
        <v>2.9039427365372301E-2</v>
      </c>
      <c r="Y287" s="14">
        <f t="shared" si="333"/>
        <v>2.8443989902027733E-2</v>
      </c>
      <c r="Z287" s="14">
        <f t="shared" si="333"/>
        <v>2.8749170994583493E-2</v>
      </c>
      <c r="AA287" s="14">
        <f t="shared" si="333"/>
        <v>2.9459806654060203E-2</v>
      </c>
      <c r="AB287" s="14">
        <f t="shared" si="333"/>
        <v>2.9463551515690311E-2</v>
      </c>
      <c r="AC287" s="14">
        <f t="shared" si="333"/>
        <v>2.9113295995384553E-2</v>
      </c>
      <c r="AD287" s="14">
        <f t="shared" si="333"/>
        <v>2.6307883438286276E-2</v>
      </c>
      <c r="AE287" s="14">
        <f t="shared" si="333"/>
        <v>2.5764854705144891E-2</v>
      </c>
      <c r="AF287" s="14">
        <f t="shared" si="333"/>
        <v>3.2312752391573038E-2</v>
      </c>
      <c r="AG287" s="14">
        <f t="shared" si="333"/>
        <v>2.716785048371442E-2</v>
      </c>
    </row>
    <row r="288" spans="1:33" x14ac:dyDescent="0.25">
      <c r="A288" s="32" t="s">
        <v>3</v>
      </c>
      <c r="B288" s="51">
        <f t="shared" ref="B288:AG288" si="334">IF(AND(B25=0,B127=0),0,IF(OR(B25=0,B127=0),1/0,B127/(B276*B25)))</f>
        <v>0</v>
      </c>
      <c r="C288" s="51">
        <f t="shared" si="334"/>
        <v>0</v>
      </c>
      <c r="D288" s="51">
        <f t="shared" si="334"/>
        <v>0</v>
      </c>
      <c r="E288" s="51">
        <f t="shared" si="334"/>
        <v>0</v>
      </c>
      <c r="F288" s="51">
        <f t="shared" si="334"/>
        <v>0</v>
      </c>
      <c r="G288" s="51">
        <f t="shared" si="334"/>
        <v>0</v>
      </c>
      <c r="H288" s="51">
        <f t="shared" si="334"/>
        <v>0.43966898853790193</v>
      </c>
      <c r="I288" s="51">
        <f t="shared" si="334"/>
        <v>0.43355949182912851</v>
      </c>
      <c r="J288" s="51">
        <f t="shared" si="334"/>
        <v>0.42691793783717019</v>
      </c>
      <c r="K288" s="51">
        <f t="shared" si="334"/>
        <v>0.41739547923716636</v>
      </c>
      <c r="L288" s="51">
        <f t="shared" si="334"/>
        <v>0.4225935207344797</v>
      </c>
      <c r="M288" s="51">
        <f t="shared" si="334"/>
        <v>0.42881056044159677</v>
      </c>
      <c r="N288" s="51">
        <f t="shared" si="334"/>
        <v>0.42825838165684432</v>
      </c>
      <c r="O288" s="51">
        <f t="shared" si="334"/>
        <v>0.40254296468089218</v>
      </c>
      <c r="P288" s="51">
        <f t="shared" si="334"/>
        <v>0.25155664448633291</v>
      </c>
      <c r="Q288" s="51">
        <f t="shared" si="334"/>
        <v>0.15701191359670366</v>
      </c>
      <c r="R288" s="51">
        <f t="shared" si="334"/>
        <v>7.957415910415945E-2</v>
      </c>
      <c r="S288" s="51">
        <f t="shared" si="334"/>
        <v>0.17523661034885424</v>
      </c>
      <c r="T288" s="51">
        <f t="shared" si="334"/>
        <v>0.17477321412925426</v>
      </c>
      <c r="U288" s="51">
        <f t="shared" si="334"/>
        <v>0.12525149666955396</v>
      </c>
      <c r="V288" s="51">
        <f t="shared" si="334"/>
        <v>0.15021622533792031</v>
      </c>
      <c r="W288" s="51">
        <f t="shared" si="334"/>
        <v>0.31980664466200431</v>
      </c>
      <c r="X288" s="51">
        <f t="shared" si="334"/>
        <v>0.18041786036431551</v>
      </c>
      <c r="Y288" s="51">
        <f t="shared" si="334"/>
        <v>0.32819580447245683</v>
      </c>
      <c r="Z288" s="51">
        <f t="shared" si="334"/>
        <v>0.25939967962735078</v>
      </c>
      <c r="AA288" s="51">
        <f t="shared" si="334"/>
        <v>0.39199886230582476</v>
      </c>
      <c r="AB288" s="51">
        <f t="shared" si="334"/>
        <v>0.5549257078468719</v>
      </c>
      <c r="AC288" s="51">
        <f t="shared" si="334"/>
        <v>1.0029380743743468</v>
      </c>
      <c r="AD288" s="51">
        <f t="shared" si="334"/>
        <v>0.59098808594974506</v>
      </c>
      <c r="AE288" s="51">
        <f t="shared" si="334"/>
        <v>2.437558657189729</v>
      </c>
      <c r="AF288" s="51">
        <f t="shared" si="334"/>
        <v>4.8729266127805086</v>
      </c>
      <c r="AG288" s="51">
        <f t="shared" si="334"/>
        <v>0.32820380607515609</v>
      </c>
    </row>
    <row r="289" spans="1:33" x14ac:dyDescent="0.25">
      <c r="A289" s="34" t="s">
        <v>48</v>
      </c>
      <c r="B289" s="52">
        <f t="shared" ref="B289:AG289" si="335">IF(AND(B26=0,B128=0),0,IF(OR(B26=0,B128=0),1/0,B128/(B277*B26)))</f>
        <v>4.7011336619574677E-2</v>
      </c>
      <c r="C289" s="52">
        <f t="shared" si="335"/>
        <v>4.6888661088135171E-2</v>
      </c>
      <c r="D289" s="52">
        <f t="shared" si="335"/>
        <v>4.6749929298318983E-2</v>
      </c>
      <c r="E289" s="52">
        <f t="shared" si="335"/>
        <v>4.6694039357134155E-2</v>
      </c>
      <c r="F289" s="52">
        <f t="shared" si="335"/>
        <v>4.652469302853484E-2</v>
      </c>
      <c r="G289" s="52">
        <f t="shared" si="335"/>
        <v>4.6340138048632615E-2</v>
      </c>
      <c r="H289" s="52">
        <f t="shared" si="335"/>
        <v>4.6202626616312338E-2</v>
      </c>
      <c r="I289" s="52">
        <f t="shared" si="335"/>
        <v>4.6008212583667808E-2</v>
      </c>
      <c r="J289" s="52">
        <f t="shared" si="335"/>
        <v>4.5573209510618766E-2</v>
      </c>
      <c r="K289" s="52">
        <f t="shared" si="335"/>
        <v>4.5225141976220115E-2</v>
      </c>
      <c r="L289" s="52">
        <f t="shared" si="335"/>
        <v>4.5017827152242867E-2</v>
      </c>
      <c r="M289" s="52">
        <f t="shared" si="335"/>
        <v>4.4912893386683063E-2</v>
      </c>
      <c r="N289" s="52">
        <f t="shared" si="335"/>
        <v>4.4260565101316401E-2</v>
      </c>
      <c r="O289" s="52">
        <f t="shared" si="335"/>
        <v>2.8129504885917062E-2</v>
      </c>
      <c r="P289" s="52">
        <f t="shared" si="335"/>
        <v>3.1597947017700315E-2</v>
      </c>
      <c r="Q289" s="52">
        <f t="shared" si="335"/>
        <v>3.1432653793932938E-2</v>
      </c>
      <c r="R289" s="52">
        <f t="shared" si="335"/>
        <v>3.267857418525151E-2</v>
      </c>
      <c r="S289" s="52">
        <f t="shared" si="335"/>
        <v>3.102115266218718E-2</v>
      </c>
      <c r="T289" s="52">
        <f t="shared" si="335"/>
        <v>2.9059311562378985E-2</v>
      </c>
      <c r="U289" s="52">
        <f t="shared" si="335"/>
        <v>3.2033451042999025E-2</v>
      </c>
      <c r="V289" s="52">
        <f t="shared" si="335"/>
        <v>3.0161270183855976E-2</v>
      </c>
      <c r="W289" s="52">
        <f t="shared" si="335"/>
        <v>2.832441727971682E-2</v>
      </c>
      <c r="X289" s="52">
        <f t="shared" si="335"/>
        <v>3.1816363019419834E-2</v>
      </c>
      <c r="Y289" s="52">
        <f t="shared" si="335"/>
        <v>3.1126857986082418E-2</v>
      </c>
      <c r="Z289" s="52">
        <f t="shared" si="335"/>
        <v>3.1625793865574951E-2</v>
      </c>
      <c r="AA289" s="52">
        <f t="shared" si="335"/>
        <v>2.9692854375197336E-2</v>
      </c>
      <c r="AB289" s="52">
        <f t="shared" si="335"/>
        <v>2.9669131986638907E-2</v>
      </c>
      <c r="AC289" s="52">
        <f t="shared" si="335"/>
        <v>3.0236947882456115E-2</v>
      </c>
      <c r="AD289" s="52">
        <f t="shared" si="335"/>
        <v>3.0730826161889484E-2</v>
      </c>
      <c r="AE289" s="52">
        <f t="shared" si="335"/>
        <v>2.9430051927919264E-2</v>
      </c>
      <c r="AF289" s="52">
        <f t="shared" si="335"/>
        <v>2.9435346922864675E-2</v>
      </c>
      <c r="AG289" s="52">
        <f t="shared" si="335"/>
        <v>3.0632869356920247E-2</v>
      </c>
    </row>
    <row r="290" spans="1:33" x14ac:dyDescent="0.25">
      <c r="A290" s="36" t="s">
        <v>49</v>
      </c>
      <c r="B290" s="53">
        <f t="shared" ref="B290:AG290" si="336">IF(AND(B27=0,B129=0),0,IF(OR(B27=0,B129=0),1/0,B129/(B278*B27)))</f>
        <v>4.3619138568691242E-2</v>
      </c>
      <c r="C290" s="53">
        <f t="shared" si="336"/>
        <v>4.3540894946274881E-2</v>
      </c>
      <c r="D290" s="53">
        <f t="shared" si="336"/>
        <v>4.3449024799065109E-2</v>
      </c>
      <c r="E290" s="53">
        <f t="shared" si="336"/>
        <v>4.3436340541846127E-2</v>
      </c>
      <c r="F290" s="53">
        <f t="shared" si="336"/>
        <v>4.3322375318443004E-2</v>
      </c>
      <c r="G290" s="53">
        <f t="shared" si="336"/>
        <v>4.318139390176607E-2</v>
      </c>
      <c r="H290" s="53">
        <f t="shared" si="336"/>
        <v>4.3107055658710529E-2</v>
      </c>
      <c r="I290" s="53">
        <f t="shared" si="336"/>
        <v>4.2989456542921876E-2</v>
      </c>
      <c r="J290" s="53">
        <f t="shared" si="336"/>
        <v>4.267504405238811E-2</v>
      </c>
      <c r="K290" s="53">
        <f t="shared" si="336"/>
        <v>4.2353675062695828E-2</v>
      </c>
      <c r="L290" s="53">
        <f t="shared" si="336"/>
        <v>4.2191625790280317E-2</v>
      </c>
      <c r="M290" s="53">
        <f t="shared" si="336"/>
        <v>4.2070468675409582E-2</v>
      </c>
      <c r="N290" s="53">
        <f t="shared" si="336"/>
        <v>4.1481180167703115E-2</v>
      </c>
      <c r="O290" s="53">
        <f t="shared" si="336"/>
        <v>2.6313741321619989E-2</v>
      </c>
      <c r="P290" s="53">
        <f t="shared" si="336"/>
        <v>2.881577331645899E-2</v>
      </c>
      <c r="Q290" s="53">
        <f t="shared" si="336"/>
        <v>2.9781970405413156E-2</v>
      </c>
      <c r="R290" s="53">
        <f t="shared" si="336"/>
        <v>3.0884955318148364E-2</v>
      </c>
      <c r="S290" s="53">
        <f t="shared" si="336"/>
        <v>2.8652919601536146E-2</v>
      </c>
      <c r="T290" s="53">
        <f t="shared" si="336"/>
        <v>2.8804810552800708E-2</v>
      </c>
      <c r="U290" s="53">
        <f t="shared" si="336"/>
        <v>2.8026115502639375E-2</v>
      </c>
      <c r="V290" s="53">
        <f t="shared" si="336"/>
        <v>2.4961648055924119E-2</v>
      </c>
      <c r="W290" s="53">
        <f t="shared" si="336"/>
        <v>2.269751780218086E-2</v>
      </c>
      <c r="X290" s="53">
        <f t="shared" si="336"/>
        <v>2.239164803617158E-2</v>
      </c>
      <c r="Y290" s="53">
        <f t="shared" si="336"/>
        <v>2.1759693643557277E-2</v>
      </c>
      <c r="Z290" s="53">
        <f t="shared" si="336"/>
        <v>2.2029655551260113E-2</v>
      </c>
      <c r="AA290" s="53">
        <f t="shared" si="336"/>
        <v>2.1757186402344426E-2</v>
      </c>
      <c r="AB290" s="53">
        <f t="shared" si="336"/>
        <v>2.0877873213041718E-2</v>
      </c>
      <c r="AC290" s="53">
        <f t="shared" si="336"/>
        <v>1.9881100007026111E-2</v>
      </c>
      <c r="AD290" s="53">
        <f t="shared" si="336"/>
        <v>1.8902476855814483E-2</v>
      </c>
      <c r="AE290" s="53">
        <f t="shared" si="336"/>
        <v>1.8604272097913842E-2</v>
      </c>
      <c r="AF290" s="53">
        <f t="shared" si="336"/>
        <v>2.00982425078742E-2</v>
      </c>
      <c r="AG290" s="53">
        <f t="shared" si="336"/>
        <v>2.1158011161459055E-2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25:AG125 B202:AG202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AG290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2" width="10.42578125" style="2" customWidth="1"/>
    <col min="3" max="11" width="10.42578125" style="1" customWidth="1"/>
    <col min="1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17" t="s">
        <v>72</v>
      </c>
      <c r="B1" s="18">
        <v>1990</v>
      </c>
      <c r="C1" s="18">
        <v>1991</v>
      </c>
      <c r="D1" s="18">
        <v>1992</v>
      </c>
      <c r="E1" s="18">
        <v>1993</v>
      </c>
      <c r="F1" s="18">
        <v>1994</v>
      </c>
      <c r="G1" s="18">
        <v>1995</v>
      </c>
      <c r="H1" s="18">
        <v>1996</v>
      </c>
      <c r="I1" s="18">
        <v>1997</v>
      </c>
      <c r="J1" s="18">
        <v>1998</v>
      </c>
      <c r="K1" s="18">
        <v>1999</v>
      </c>
      <c r="L1" s="18">
        <v>2000</v>
      </c>
      <c r="M1" s="18">
        <v>2001</v>
      </c>
      <c r="N1" s="18">
        <v>2002</v>
      </c>
      <c r="O1" s="18">
        <v>2003</v>
      </c>
      <c r="P1" s="18">
        <v>2004</v>
      </c>
      <c r="Q1" s="18">
        <v>2005</v>
      </c>
      <c r="R1" s="18">
        <v>2006</v>
      </c>
      <c r="S1" s="18">
        <v>2007</v>
      </c>
      <c r="T1" s="18">
        <v>2008</v>
      </c>
      <c r="U1" s="18">
        <v>2009</v>
      </c>
      <c r="V1" s="18">
        <v>2010</v>
      </c>
      <c r="W1" s="18">
        <v>2011</v>
      </c>
      <c r="X1" s="18">
        <v>2012</v>
      </c>
      <c r="Y1" s="18">
        <v>2013</v>
      </c>
      <c r="Z1" s="18">
        <v>2014</v>
      </c>
      <c r="AA1" s="18">
        <v>2015</v>
      </c>
      <c r="AB1" s="18">
        <v>2016</v>
      </c>
      <c r="AC1" s="18">
        <v>2017</v>
      </c>
      <c r="AD1" s="18">
        <v>2018</v>
      </c>
      <c r="AE1" s="18">
        <v>2019</v>
      </c>
      <c r="AF1" s="18">
        <v>2020</v>
      </c>
      <c r="AG1" s="18">
        <v>2021</v>
      </c>
    </row>
    <row r="2" spans="1:33" x14ac:dyDescent="0.25">
      <c r="A2" s="19"/>
      <c r="B2" s="20"/>
      <c r="C2" s="2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x14ac:dyDescent="0.25">
      <c r="A3" s="22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1:33" x14ac:dyDescent="0.25">
      <c r="A4" s="3" t="s">
        <v>5</v>
      </c>
      <c r="B4" s="4">
        <f t="shared" ref="B4:K4" si="0">SUM(B5:B7)</f>
        <v>88826.538168396743</v>
      </c>
      <c r="C4" s="4">
        <f t="shared" si="0"/>
        <v>84840.73910143043</v>
      </c>
      <c r="D4" s="4">
        <f t="shared" si="0"/>
        <v>89161.13504584218</v>
      </c>
      <c r="E4" s="4">
        <f t="shared" si="0"/>
        <v>94210.72683504234</v>
      </c>
      <c r="F4" s="4">
        <f t="shared" si="0"/>
        <v>100385.78725635735</v>
      </c>
      <c r="G4" s="4">
        <f t="shared" si="0"/>
        <v>109004.65705126389</v>
      </c>
      <c r="H4" s="4">
        <f t="shared" si="0"/>
        <v>114469.11010087319</v>
      </c>
      <c r="I4" s="4">
        <f t="shared" si="0"/>
        <v>122622.22236997008</v>
      </c>
      <c r="J4" s="4">
        <f t="shared" si="0"/>
        <v>131408.46254209906</v>
      </c>
      <c r="K4" s="4">
        <f t="shared" si="0"/>
        <v>136517.66251621954</v>
      </c>
      <c r="L4" s="4">
        <f>SUM(L5:L7)</f>
        <v>149323.77475825927</v>
      </c>
      <c r="M4" s="4">
        <f t="shared" ref="M4:AF4" si="1">SUM(M5:M7)</f>
        <v>147572.08692693026</v>
      </c>
      <c r="N4" s="4">
        <f t="shared" si="1"/>
        <v>144620.08141976147</v>
      </c>
      <c r="O4" s="4">
        <f t="shared" si="1"/>
        <v>149103.55500994064</v>
      </c>
      <c r="P4" s="4">
        <f t="shared" si="1"/>
        <v>169361.05704362673</v>
      </c>
      <c r="Q4" s="4">
        <f t="shared" si="1"/>
        <v>182706.56218846259</v>
      </c>
      <c r="R4" s="4">
        <f t="shared" si="1"/>
        <v>188244.04999924509</v>
      </c>
      <c r="S4" s="4">
        <f t="shared" si="1"/>
        <v>197639.16572715377</v>
      </c>
      <c r="T4" s="4">
        <f t="shared" si="1"/>
        <v>197465.92599842558</v>
      </c>
      <c r="U4" s="4">
        <f t="shared" si="1"/>
        <v>190582.35012359667</v>
      </c>
      <c r="V4" s="4">
        <f t="shared" si="1"/>
        <v>204143.31073473237</v>
      </c>
      <c r="W4" s="4">
        <f t="shared" si="1"/>
        <v>212826.29732411625</v>
      </c>
      <c r="X4" s="4">
        <f t="shared" si="1"/>
        <v>216226.58564190389</v>
      </c>
      <c r="Y4" s="4">
        <f t="shared" si="1"/>
        <v>217387.9960926394</v>
      </c>
      <c r="Z4" s="4">
        <f t="shared" si="1"/>
        <v>222149.66946619638</v>
      </c>
      <c r="AA4" s="4">
        <f t="shared" si="1"/>
        <v>229339.14671050766</v>
      </c>
      <c r="AB4" s="4">
        <f t="shared" si="1"/>
        <v>236301.3091243651</v>
      </c>
      <c r="AC4" s="4">
        <f t="shared" si="1"/>
        <v>248936.26472977729</v>
      </c>
      <c r="AD4" s="4">
        <f t="shared" si="1"/>
        <v>259307.95393615874</v>
      </c>
      <c r="AE4" s="4">
        <f t="shared" si="1"/>
        <v>266020.36144136195</v>
      </c>
      <c r="AF4" s="4">
        <f t="shared" si="1"/>
        <v>75401.657256115577</v>
      </c>
      <c r="AG4" s="4">
        <f t="shared" ref="AG4" si="2">SUM(AG5:AG7)</f>
        <v>92295.447887797767</v>
      </c>
    </row>
    <row r="5" spans="1:33" x14ac:dyDescent="0.25">
      <c r="A5" s="32" t="s">
        <v>3</v>
      </c>
      <c r="B5" s="33">
        <v>9377.241674832052</v>
      </c>
      <c r="C5" s="33">
        <v>9327.090421113051</v>
      </c>
      <c r="D5" s="33">
        <v>8147.6928935799078</v>
      </c>
      <c r="E5" s="33">
        <v>8214.4761676018206</v>
      </c>
      <c r="F5" s="33">
        <v>7686.547752423282</v>
      </c>
      <c r="G5" s="33">
        <v>7705.2286483350681</v>
      </c>
      <c r="H5" s="33">
        <v>7616.8942925985302</v>
      </c>
      <c r="I5" s="33">
        <v>8136.3837455340772</v>
      </c>
      <c r="J5" s="33">
        <v>9951.5628718419721</v>
      </c>
      <c r="K5" s="33">
        <v>10393.73916964381</v>
      </c>
      <c r="L5" s="33">
        <v>11007.601563742001</v>
      </c>
      <c r="M5" s="33">
        <v>10361.357548621385</v>
      </c>
      <c r="N5" s="33">
        <v>10618.647633134455</v>
      </c>
      <c r="O5" s="33">
        <v>10945.953433932831</v>
      </c>
      <c r="P5" s="33">
        <v>10969.8814264588</v>
      </c>
      <c r="Q5" s="33">
        <v>11107.983699129649</v>
      </c>
      <c r="R5" s="33">
        <v>11680.762406783471</v>
      </c>
      <c r="S5" s="33">
        <v>12537.120205288793</v>
      </c>
      <c r="T5" s="33">
        <v>12606.366217246248</v>
      </c>
      <c r="U5" s="33">
        <v>12136.355176767074</v>
      </c>
      <c r="V5" s="33">
        <v>12327.634271063172</v>
      </c>
      <c r="W5" s="33">
        <v>12083.123746852953</v>
      </c>
      <c r="X5" s="33">
        <v>11643.636069213293</v>
      </c>
      <c r="Y5" s="33">
        <v>11156.583974094334</v>
      </c>
      <c r="Z5" s="33">
        <v>11151.778440244327</v>
      </c>
      <c r="AA5" s="33">
        <v>11236.999416912791</v>
      </c>
      <c r="AB5" s="33">
        <v>11672.564912846145</v>
      </c>
      <c r="AC5" s="33">
        <v>11615.794848200703</v>
      </c>
      <c r="AD5" s="33">
        <v>11574.39585204859</v>
      </c>
      <c r="AE5" s="33">
        <v>11389.754467599605</v>
      </c>
      <c r="AF5" s="33">
        <v>2809.7548722209863</v>
      </c>
      <c r="AG5" s="33">
        <v>2330.3886456926384</v>
      </c>
    </row>
    <row r="6" spans="1:33" x14ac:dyDescent="0.25">
      <c r="A6" s="32" t="s">
        <v>48</v>
      </c>
      <c r="B6" s="33">
        <v>23677.213384908635</v>
      </c>
      <c r="C6" s="33">
        <v>22511.59413559036</v>
      </c>
      <c r="D6" s="33">
        <v>24161.573111027294</v>
      </c>
      <c r="E6" s="33">
        <v>25663.532018745726</v>
      </c>
      <c r="F6" s="33">
        <v>29291.469339487612</v>
      </c>
      <c r="G6" s="33">
        <v>31319.441099284286</v>
      </c>
      <c r="H6" s="33">
        <v>32925.987672441865</v>
      </c>
      <c r="I6" s="33">
        <v>35630.252829615514</v>
      </c>
      <c r="J6" s="33">
        <v>38107.027213230329</v>
      </c>
      <c r="K6" s="33">
        <v>39853.707667420444</v>
      </c>
      <c r="L6" s="33">
        <v>42826.406786148655</v>
      </c>
      <c r="M6" s="33">
        <v>42381.344373557731</v>
      </c>
      <c r="N6" s="33">
        <v>40119.793513287215</v>
      </c>
      <c r="O6" s="33">
        <v>42762.881428304529</v>
      </c>
      <c r="P6" s="33">
        <v>46894.882064711041</v>
      </c>
      <c r="Q6" s="33">
        <v>50546.998648342116</v>
      </c>
      <c r="R6" s="33">
        <v>51329.226703090193</v>
      </c>
      <c r="S6" s="33">
        <v>50837.858982237856</v>
      </c>
      <c r="T6" s="33">
        <v>47852.04660414606</v>
      </c>
      <c r="U6" s="33">
        <v>45005.976454662057</v>
      </c>
      <c r="V6" s="33">
        <v>46919.069294938308</v>
      </c>
      <c r="W6" s="33">
        <v>50292.649288294917</v>
      </c>
      <c r="X6" s="33">
        <v>50549.121811007273</v>
      </c>
      <c r="Y6" s="33">
        <v>51532.505595399976</v>
      </c>
      <c r="Z6" s="33">
        <v>54536.95639278098</v>
      </c>
      <c r="AA6" s="33">
        <v>56336.770577490999</v>
      </c>
      <c r="AB6" s="33">
        <v>61431.620148977265</v>
      </c>
      <c r="AC6" s="33">
        <v>66191.149393982385</v>
      </c>
      <c r="AD6" s="33">
        <v>69834.52919065945</v>
      </c>
      <c r="AE6" s="33">
        <v>69275.188633264552</v>
      </c>
      <c r="AF6" s="33">
        <v>19557.441601822236</v>
      </c>
      <c r="AG6" s="33">
        <v>29279.397923617253</v>
      </c>
    </row>
    <row r="7" spans="1:33" x14ac:dyDescent="0.25">
      <c r="A7" s="32" t="s">
        <v>49</v>
      </c>
      <c r="B7" s="33">
        <v>55772.083108656065</v>
      </c>
      <c r="C7" s="33">
        <v>53002.054544727027</v>
      </c>
      <c r="D7" s="33">
        <v>56851.869041234975</v>
      </c>
      <c r="E7" s="33">
        <v>60332.71864869479</v>
      </c>
      <c r="F7" s="33">
        <v>63407.770164446461</v>
      </c>
      <c r="G7" s="33">
        <v>69979.987303644535</v>
      </c>
      <c r="H7" s="33">
        <v>73926.228135832804</v>
      </c>
      <c r="I7" s="33">
        <v>78855.585794820494</v>
      </c>
      <c r="J7" s="33">
        <v>83349.872457026766</v>
      </c>
      <c r="K7" s="33">
        <v>86270.21567915527</v>
      </c>
      <c r="L7" s="33">
        <v>95489.76640836861</v>
      </c>
      <c r="M7" s="33">
        <v>94829.385004751151</v>
      </c>
      <c r="N7" s="33">
        <v>93881.640273339784</v>
      </c>
      <c r="O7" s="33">
        <v>95394.72014770328</v>
      </c>
      <c r="P7" s="33">
        <v>111496.2935524569</v>
      </c>
      <c r="Q7" s="33">
        <v>121051.57984099083</v>
      </c>
      <c r="R7" s="33">
        <v>125234.06088937142</v>
      </c>
      <c r="S7" s="33">
        <v>134264.18653962712</v>
      </c>
      <c r="T7" s="33">
        <v>137007.51317703325</v>
      </c>
      <c r="U7" s="33">
        <v>133440.01849216752</v>
      </c>
      <c r="V7" s="33">
        <v>144896.6071687309</v>
      </c>
      <c r="W7" s="33">
        <v>150450.52428896839</v>
      </c>
      <c r="X7" s="33">
        <v>154033.82776168332</v>
      </c>
      <c r="Y7" s="33">
        <v>154698.90652314509</v>
      </c>
      <c r="Z7" s="33">
        <v>156460.93463317107</v>
      </c>
      <c r="AA7" s="33">
        <v>161765.37671610387</v>
      </c>
      <c r="AB7" s="33">
        <v>163197.1240625417</v>
      </c>
      <c r="AC7" s="33">
        <v>171129.3204875942</v>
      </c>
      <c r="AD7" s="33">
        <v>177899.02889345071</v>
      </c>
      <c r="AE7" s="33">
        <v>185355.41834049782</v>
      </c>
      <c r="AF7" s="33">
        <v>53034.460782072354</v>
      </c>
      <c r="AG7" s="33">
        <v>60685.661318487881</v>
      </c>
    </row>
    <row r="8" spans="1:33" x14ac:dyDescent="0.25">
      <c r="A8" s="5" t="s">
        <v>6</v>
      </c>
      <c r="B8" s="6">
        <f t="shared" ref="B8:K8" si="3">SUM(B9:B11)</f>
        <v>5041.1888937646636</v>
      </c>
      <c r="C8" s="6">
        <f t="shared" si="3"/>
        <v>4785.9772760840297</v>
      </c>
      <c r="D8" s="6">
        <f t="shared" si="3"/>
        <v>5097.6671110610869</v>
      </c>
      <c r="E8" s="6">
        <f t="shared" si="3"/>
        <v>5390.5064907028436</v>
      </c>
      <c r="F8" s="6">
        <f t="shared" si="3"/>
        <v>6326.9796843551394</v>
      </c>
      <c r="G8" s="6">
        <f t="shared" si="3"/>
        <v>6624.8492846962163</v>
      </c>
      <c r="H8" s="6">
        <f t="shared" si="3"/>
        <v>6742.2791740488055</v>
      </c>
      <c r="I8" s="6">
        <f t="shared" si="3"/>
        <v>7304.2650148797129</v>
      </c>
      <c r="J8" s="6">
        <f t="shared" si="3"/>
        <v>6966.8561714547495</v>
      </c>
      <c r="K8" s="6">
        <f t="shared" si="3"/>
        <v>7102.8021196531436</v>
      </c>
      <c r="L8" s="6">
        <f>SUM(L9:L11)</f>
        <v>8055.0316619059759</v>
      </c>
      <c r="M8" s="6">
        <f t="shared" ref="M8:AF8" si="4">SUM(M9:M11)</f>
        <v>7955.0355455381796</v>
      </c>
      <c r="N8" s="6">
        <f t="shared" si="4"/>
        <v>8078.6354913465784</v>
      </c>
      <c r="O8" s="6">
        <f t="shared" si="4"/>
        <v>8060.3922419583205</v>
      </c>
      <c r="P8" s="6">
        <f t="shared" si="4"/>
        <v>8910.9431184303685</v>
      </c>
      <c r="Q8" s="6">
        <f t="shared" si="4"/>
        <v>9988.8397025788709</v>
      </c>
      <c r="R8" s="6">
        <f t="shared" si="4"/>
        <v>10640.918896191086</v>
      </c>
      <c r="S8" s="6">
        <f t="shared" si="4"/>
        <v>11255.171999368429</v>
      </c>
      <c r="T8" s="6">
        <f t="shared" si="4"/>
        <v>11395.638179447622</v>
      </c>
      <c r="U8" s="6">
        <f t="shared" si="4"/>
        <v>11100.42126394399</v>
      </c>
      <c r="V8" s="6">
        <f t="shared" si="4"/>
        <v>13984.584471368282</v>
      </c>
      <c r="W8" s="6">
        <f t="shared" si="4"/>
        <v>15205.285005449501</v>
      </c>
      <c r="X8" s="6">
        <f t="shared" si="4"/>
        <v>14718.909848120282</v>
      </c>
      <c r="Y8" s="6">
        <f t="shared" si="4"/>
        <v>14749.376062484414</v>
      </c>
      <c r="Z8" s="6">
        <f t="shared" si="4"/>
        <v>15231.485619574967</v>
      </c>
      <c r="AA8" s="6">
        <f t="shared" si="4"/>
        <v>15356.077484550371</v>
      </c>
      <c r="AB8" s="6">
        <f t="shared" si="4"/>
        <v>15911.546492792191</v>
      </c>
      <c r="AC8" s="6">
        <f t="shared" si="4"/>
        <v>16822.550003305048</v>
      </c>
      <c r="AD8" s="6">
        <f t="shared" si="4"/>
        <v>17148.504378788868</v>
      </c>
      <c r="AE8" s="6">
        <f t="shared" si="4"/>
        <v>16787.208407624701</v>
      </c>
      <c r="AF8" s="6">
        <f t="shared" si="4"/>
        <v>16694.930260183566</v>
      </c>
      <c r="AG8" s="6">
        <f t="shared" ref="AG8" si="5">SUM(AG9:AG11)</f>
        <v>15992.678206903063</v>
      </c>
    </row>
    <row r="9" spans="1:33" x14ac:dyDescent="0.25">
      <c r="A9" s="34" t="s">
        <v>3</v>
      </c>
      <c r="B9" s="35">
        <v>119.86639001607654</v>
      </c>
      <c r="C9" s="35">
        <v>119.03977556802263</v>
      </c>
      <c r="D9" s="35">
        <v>103.78494697678627</v>
      </c>
      <c r="E9" s="35">
        <v>104.43228647153619</v>
      </c>
      <c r="F9" s="35">
        <v>97.529667528211021</v>
      </c>
      <c r="G9" s="35">
        <v>97.627244968087766</v>
      </c>
      <c r="H9" s="35">
        <v>99.690018099929929</v>
      </c>
      <c r="I9" s="35">
        <v>88.981086665526192</v>
      </c>
      <c r="J9" s="35">
        <v>84.780733641445991</v>
      </c>
      <c r="K9" s="35">
        <v>84.627707425903552</v>
      </c>
      <c r="L9" s="35">
        <v>86.582588050408518</v>
      </c>
      <c r="M9" s="35">
        <v>80.304748130055899</v>
      </c>
      <c r="N9" s="35">
        <v>74.954475658877556</v>
      </c>
      <c r="O9" s="35">
        <v>62.465247743344833</v>
      </c>
      <c r="P9" s="35">
        <v>57.573498032205485</v>
      </c>
      <c r="Q9" s="35">
        <v>49.598642869188453</v>
      </c>
      <c r="R9" s="35">
        <v>51.752392753668957</v>
      </c>
      <c r="S9" s="35">
        <v>51.143016488704141</v>
      </c>
      <c r="T9" s="35">
        <v>60.687276943706053</v>
      </c>
      <c r="U9" s="35">
        <v>51.491444234563872</v>
      </c>
      <c r="V9" s="35">
        <v>50.612615688721718</v>
      </c>
      <c r="W9" s="35">
        <v>51.481055910389088</v>
      </c>
      <c r="X9" s="35">
        <v>47.832486487065445</v>
      </c>
      <c r="Y9" s="35">
        <v>45.597653082086083</v>
      </c>
      <c r="Z9" s="35">
        <v>47.368793178299278</v>
      </c>
      <c r="AA9" s="35">
        <v>48.273640463967816</v>
      </c>
      <c r="AB9" s="35">
        <v>52.706663166243452</v>
      </c>
      <c r="AC9" s="35">
        <v>55.348731877675306</v>
      </c>
      <c r="AD9" s="35">
        <v>56.819210823104385</v>
      </c>
      <c r="AE9" s="35">
        <v>55.677959496385853</v>
      </c>
      <c r="AF9" s="35">
        <v>50.834735085497897</v>
      </c>
      <c r="AG9" s="35">
        <v>56.693976897449708</v>
      </c>
    </row>
    <row r="10" spans="1:33" x14ac:dyDescent="0.25">
      <c r="A10" s="34" t="s">
        <v>48</v>
      </c>
      <c r="B10" s="35">
        <v>230.07905755519286</v>
      </c>
      <c r="C10" s="35">
        <v>218.17881069854423</v>
      </c>
      <c r="D10" s="35">
        <v>233.47344493049417</v>
      </c>
      <c r="E10" s="35">
        <v>247.12670341040436</v>
      </c>
      <c r="F10" s="35">
        <v>295.82732833463677</v>
      </c>
      <c r="G10" s="35">
        <v>302.59646565613542</v>
      </c>
      <c r="H10" s="35">
        <v>314.89809216140469</v>
      </c>
      <c r="I10" s="35">
        <v>349.10351907909063</v>
      </c>
      <c r="J10" s="35">
        <v>331.4095811555967</v>
      </c>
      <c r="K10" s="35">
        <v>335.6890916233441</v>
      </c>
      <c r="L10" s="35">
        <v>365.14717133560595</v>
      </c>
      <c r="M10" s="35">
        <v>374.51957595019195</v>
      </c>
      <c r="N10" s="35">
        <v>359.69614468988107</v>
      </c>
      <c r="O10" s="35">
        <v>368.51029742674081</v>
      </c>
      <c r="P10" s="35">
        <v>391.30465926219023</v>
      </c>
      <c r="Q10" s="35">
        <v>419.02101498671584</v>
      </c>
      <c r="R10" s="35">
        <v>406.12708582190322</v>
      </c>
      <c r="S10" s="35">
        <v>450.82600616255922</v>
      </c>
      <c r="T10" s="35">
        <v>518.91592458674313</v>
      </c>
      <c r="U10" s="35">
        <v>543.96516520444322</v>
      </c>
      <c r="V10" s="35">
        <v>562.43884097268597</v>
      </c>
      <c r="W10" s="35">
        <v>564.48626116893217</v>
      </c>
      <c r="X10" s="35">
        <v>572.91639847020247</v>
      </c>
      <c r="Y10" s="35">
        <v>571.06919863267126</v>
      </c>
      <c r="Z10" s="35">
        <v>641.85206730854168</v>
      </c>
      <c r="AA10" s="35">
        <v>639.4168668088173</v>
      </c>
      <c r="AB10" s="35">
        <v>656.02718547102791</v>
      </c>
      <c r="AC10" s="35">
        <v>687.66982066857815</v>
      </c>
      <c r="AD10" s="35">
        <v>709.8500857504855</v>
      </c>
      <c r="AE10" s="35">
        <v>723.48415259299577</v>
      </c>
      <c r="AF10" s="35">
        <v>671.14835957617572</v>
      </c>
      <c r="AG10" s="35">
        <v>783.54598127418524</v>
      </c>
    </row>
    <row r="11" spans="1:33" x14ac:dyDescent="0.25">
      <c r="A11" s="36" t="s">
        <v>49</v>
      </c>
      <c r="B11" s="37">
        <v>4691.2434461933944</v>
      </c>
      <c r="C11" s="37">
        <v>4448.7586898174632</v>
      </c>
      <c r="D11" s="37">
        <v>4760.4087191538065</v>
      </c>
      <c r="E11" s="37">
        <v>5038.9475008209029</v>
      </c>
      <c r="F11" s="37">
        <v>5933.6226884922917</v>
      </c>
      <c r="G11" s="37">
        <v>6224.6255740719935</v>
      </c>
      <c r="H11" s="37">
        <v>6327.6910637874707</v>
      </c>
      <c r="I11" s="37">
        <v>6866.1804091350959</v>
      </c>
      <c r="J11" s="37">
        <v>6550.6658566577071</v>
      </c>
      <c r="K11" s="37">
        <v>6682.4853206038961</v>
      </c>
      <c r="L11" s="37">
        <v>7603.301902519961</v>
      </c>
      <c r="M11" s="37">
        <v>7500.211221457932</v>
      </c>
      <c r="N11" s="37">
        <v>7643.9848709978196</v>
      </c>
      <c r="O11" s="37">
        <v>7629.4166967882347</v>
      </c>
      <c r="P11" s="37">
        <v>8462.0649611359731</v>
      </c>
      <c r="Q11" s="37">
        <v>9520.2200447229661</v>
      </c>
      <c r="R11" s="37">
        <v>10183.039417615513</v>
      </c>
      <c r="S11" s="37">
        <v>10753.202976717166</v>
      </c>
      <c r="T11" s="37">
        <v>10816.034977917172</v>
      </c>
      <c r="U11" s="37">
        <v>10504.964654504984</v>
      </c>
      <c r="V11" s="37">
        <v>13371.533014706874</v>
      </c>
      <c r="W11" s="37">
        <v>14589.31768837018</v>
      </c>
      <c r="X11" s="37">
        <v>14098.160963163014</v>
      </c>
      <c r="Y11" s="37">
        <v>14132.709210769657</v>
      </c>
      <c r="Z11" s="37">
        <v>14542.264759088126</v>
      </c>
      <c r="AA11" s="37">
        <v>14668.386977277585</v>
      </c>
      <c r="AB11" s="37">
        <v>15202.812644154919</v>
      </c>
      <c r="AC11" s="37">
        <v>16079.531450758794</v>
      </c>
      <c r="AD11" s="37">
        <v>16381.835082215277</v>
      </c>
      <c r="AE11" s="37">
        <v>16008.04629553532</v>
      </c>
      <c r="AF11" s="37">
        <v>15972.947165521891</v>
      </c>
      <c r="AG11" s="37">
        <v>15152.438248731429</v>
      </c>
    </row>
    <row r="12" spans="1:33" x14ac:dyDescent="0.25">
      <c r="A12" s="20"/>
      <c r="B12" s="20"/>
      <c r="C12" s="20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5">
      <c r="A13" s="24" t="s">
        <v>19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3" x14ac:dyDescent="0.25">
      <c r="A14" s="3" t="s">
        <v>20</v>
      </c>
      <c r="B14" s="12">
        <f t="shared" ref="B14:K14" si="6">IF(B4=0,0,B4/B$4)</f>
        <v>1</v>
      </c>
      <c r="C14" s="12">
        <f t="shared" si="6"/>
        <v>1</v>
      </c>
      <c r="D14" s="12">
        <f t="shared" si="6"/>
        <v>1</v>
      </c>
      <c r="E14" s="12">
        <f t="shared" si="6"/>
        <v>1</v>
      </c>
      <c r="F14" s="12">
        <f t="shared" si="6"/>
        <v>1</v>
      </c>
      <c r="G14" s="12">
        <f t="shared" si="6"/>
        <v>1</v>
      </c>
      <c r="H14" s="12">
        <f t="shared" si="6"/>
        <v>1</v>
      </c>
      <c r="I14" s="12">
        <f t="shared" si="6"/>
        <v>1</v>
      </c>
      <c r="J14" s="12">
        <f t="shared" si="6"/>
        <v>1</v>
      </c>
      <c r="K14" s="12">
        <f t="shared" si="6"/>
        <v>1</v>
      </c>
      <c r="L14" s="12">
        <f t="shared" ref="L14:AF14" si="7">IF(L4=0,0,L4/L$4)</f>
        <v>1</v>
      </c>
      <c r="M14" s="12">
        <f t="shared" si="7"/>
        <v>1</v>
      </c>
      <c r="N14" s="12">
        <f t="shared" si="7"/>
        <v>1</v>
      </c>
      <c r="O14" s="12">
        <f t="shared" si="7"/>
        <v>1</v>
      </c>
      <c r="P14" s="12">
        <f t="shared" si="7"/>
        <v>1</v>
      </c>
      <c r="Q14" s="12">
        <f t="shared" si="7"/>
        <v>1</v>
      </c>
      <c r="R14" s="12">
        <f t="shared" si="7"/>
        <v>1</v>
      </c>
      <c r="S14" s="12">
        <f t="shared" si="7"/>
        <v>1</v>
      </c>
      <c r="T14" s="12">
        <f t="shared" si="7"/>
        <v>1</v>
      </c>
      <c r="U14" s="12">
        <f t="shared" si="7"/>
        <v>1</v>
      </c>
      <c r="V14" s="12">
        <f t="shared" si="7"/>
        <v>1</v>
      </c>
      <c r="W14" s="12">
        <f t="shared" si="7"/>
        <v>1</v>
      </c>
      <c r="X14" s="12">
        <f t="shared" si="7"/>
        <v>1</v>
      </c>
      <c r="Y14" s="12">
        <f t="shared" si="7"/>
        <v>1</v>
      </c>
      <c r="Z14" s="12">
        <f t="shared" si="7"/>
        <v>1</v>
      </c>
      <c r="AA14" s="12">
        <f t="shared" si="7"/>
        <v>1</v>
      </c>
      <c r="AB14" s="12">
        <f t="shared" si="7"/>
        <v>1</v>
      </c>
      <c r="AC14" s="12">
        <f t="shared" si="7"/>
        <v>1</v>
      </c>
      <c r="AD14" s="12">
        <f t="shared" si="7"/>
        <v>1</v>
      </c>
      <c r="AE14" s="12">
        <f t="shared" si="7"/>
        <v>1</v>
      </c>
      <c r="AF14" s="12">
        <f t="shared" si="7"/>
        <v>1</v>
      </c>
      <c r="AG14" s="12">
        <f t="shared" ref="AG14" si="8">IF(AG4=0,0,AG4/AG$4)</f>
        <v>1</v>
      </c>
    </row>
    <row r="15" spans="1:33" x14ac:dyDescent="0.25">
      <c r="A15" s="32" t="s">
        <v>3</v>
      </c>
      <c r="B15" s="38">
        <f t="shared" ref="B15:K15" si="9">IF(B5=0,0,B5/B$4)</f>
        <v>0.10556801906491887</v>
      </c>
      <c r="C15" s="38">
        <f t="shared" si="9"/>
        <v>0.10993645882742899</v>
      </c>
      <c r="D15" s="38">
        <f t="shared" si="9"/>
        <v>9.1381664100516138E-2</v>
      </c>
      <c r="E15" s="38">
        <f t="shared" si="9"/>
        <v>8.7192578208051666E-2</v>
      </c>
      <c r="F15" s="38">
        <f t="shared" si="9"/>
        <v>7.6570079913742956E-2</v>
      </c>
      <c r="G15" s="38">
        <f t="shared" si="9"/>
        <v>7.0687150960085765E-2</v>
      </c>
      <c r="H15" s="38">
        <f t="shared" si="9"/>
        <v>6.6541045753621408E-2</v>
      </c>
      <c r="I15" s="38">
        <f t="shared" si="9"/>
        <v>6.6353256271814723E-2</v>
      </c>
      <c r="J15" s="38">
        <f t="shared" si="9"/>
        <v>7.5730000026853747E-2</v>
      </c>
      <c r="K15" s="38">
        <f t="shared" si="9"/>
        <v>7.6134757789373508E-2</v>
      </c>
      <c r="L15" s="38">
        <f t="shared" ref="L15:AF15" si="10">IF(L5=0,0,L5/L$4)</f>
        <v>7.3716336072820562E-2</v>
      </c>
      <c r="M15" s="38">
        <f t="shared" si="10"/>
        <v>7.0212177413685087E-2</v>
      </c>
      <c r="N15" s="38">
        <f t="shared" si="10"/>
        <v>7.3424434068140976E-2</v>
      </c>
      <c r="O15" s="38">
        <f t="shared" si="10"/>
        <v>7.3411753550765915E-2</v>
      </c>
      <c r="P15" s="38">
        <f t="shared" si="10"/>
        <v>6.4772159656709058E-2</v>
      </c>
      <c r="Q15" s="38">
        <f t="shared" si="10"/>
        <v>6.0796851334062742E-2</v>
      </c>
      <c r="R15" s="38">
        <f t="shared" si="10"/>
        <v>6.2051163937613507E-2</v>
      </c>
      <c r="S15" s="38">
        <f t="shared" si="10"/>
        <v>6.3434391453547359E-2</v>
      </c>
      <c r="T15" s="38">
        <f t="shared" si="10"/>
        <v>6.384071658695567E-2</v>
      </c>
      <c r="U15" s="38">
        <f t="shared" si="10"/>
        <v>6.3680373176720678E-2</v>
      </c>
      <c r="V15" s="38">
        <f t="shared" si="10"/>
        <v>6.0387157564432421E-2</v>
      </c>
      <c r="W15" s="38">
        <f t="shared" si="10"/>
        <v>5.6774580485471626E-2</v>
      </c>
      <c r="X15" s="38">
        <f t="shared" si="10"/>
        <v>5.3849234286557593E-2</v>
      </c>
      <c r="Y15" s="38">
        <f t="shared" si="10"/>
        <v>5.1321067283494261E-2</v>
      </c>
      <c r="Z15" s="38">
        <f t="shared" si="10"/>
        <v>5.0199392450328395E-2</v>
      </c>
      <c r="AA15" s="38">
        <f t="shared" si="10"/>
        <v>4.8997301935099352E-2</v>
      </c>
      <c r="AB15" s="38">
        <f t="shared" si="10"/>
        <v>4.9396954067245084E-2</v>
      </c>
      <c r="AC15" s="38">
        <f t="shared" si="10"/>
        <v>4.6661722271802222E-2</v>
      </c>
      <c r="AD15" s="38">
        <f t="shared" si="10"/>
        <v>4.4635714702751426E-2</v>
      </c>
      <c r="AE15" s="38">
        <f t="shared" si="10"/>
        <v>4.2815348441326791E-2</v>
      </c>
      <c r="AF15" s="38">
        <f t="shared" si="10"/>
        <v>3.7263834436385632E-2</v>
      </c>
      <c r="AG15" s="38">
        <f t="shared" ref="AG15" si="11">IF(AG5=0,0,AG5/AG$4)</f>
        <v>2.5249226251392788E-2</v>
      </c>
    </row>
    <row r="16" spans="1:33" x14ac:dyDescent="0.25">
      <c r="A16" s="32" t="s">
        <v>48</v>
      </c>
      <c r="B16" s="38">
        <f t="shared" ref="B16:K16" si="12">IF(B6=0,0,B6/B$4)</f>
        <v>0.26655562485190559</v>
      </c>
      <c r="C16" s="38">
        <f t="shared" si="12"/>
        <v>0.26533943921300435</v>
      </c>
      <c r="D16" s="38">
        <f t="shared" si="12"/>
        <v>0.27098772462468795</v>
      </c>
      <c r="E16" s="38">
        <f t="shared" si="12"/>
        <v>0.27240562599289908</v>
      </c>
      <c r="F16" s="38">
        <f t="shared" si="12"/>
        <v>0.2917890085843064</v>
      </c>
      <c r="G16" s="38">
        <f t="shared" si="12"/>
        <v>0.28732204610813133</v>
      </c>
      <c r="H16" s="38">
        <f t="shared" si="12"/>
        <v>0.28764081107494083</v>
      </c>
      <c r="I16" s="38">
        <f t="shared" si="12"/>
        <v>0.29056929601319381</v>
      </c>
      <c r="J16" s="38">
        <f t="shared" si="12"/>
        <v>0.28998914130832371</v>
      </c>
      <c r="K16" s="38">
        <f t="shared" si="12"/>
        <v>0.29193077974570109</v>
      </c>
      <c r="L16" s="38">
        <f t="shared" ref="L16:AF16" si="13">IF(L6=0,0,L6/L$4)</f>
        <v>0.28680233174844699</v>
      </c>
      <c r="M16" s="38">
        <f t="shared" si="13"/>
        <v>0.28719079099655676</v>
      </c>
      <c r="N16" s="38">
        <f t="shared" si="13"/>
        <v>0.27741509422082988</v>
      </c>
      <c r="O16" s="38">
        <f t="shared" si="13"/>
        <v>0.28679987828226866</v>
      </c>
      <c r="P16" s="38">
        <f t="shared" si="13"/>
        <v>0.27689294624933231</v>
      </c>
      <c r="Q16" s="38">
        <f t="shared" si="13"/>
        <v>0.27665672235791222</v>
      </c>
      <c r="R16" s="38">
        <f t="shared" si="13"/>
        <v>0.27267383326748462</v>
      </c>
      <c r="S16" s="38">
        <f t="shared" si="13"/>
        <v>0.25722563033088747</v>
      </c>
      <c r="T16" s="38">
        <f t="shared" si="13"/>
        <v>0.24233065204640719</v>
      </c>
      <c r="U16" s="38">
        <f t="shared" si="13"/>
        <v>0.23614976111625621</v>
      </c>
      <c r="V16" s="38">
        <f t="shared" si="13"/>
        <v>0.22983397852259693</v>
      </c>
      <c r="W16" s="38">
        <f t="shared" si="13"/>
        <v>0.23630843519165073</v>
      </c>
      <c r="X16" s="38">
        <f t="shared" si="13"/>
        <v>0.23377847668890464</v>
      </c>
      <c r="Y16" s="38">
        <f t="shared" si="13"/>
        <v>0.23705313320722418</v>
      </c>
      <c r="Z16" s="38">
        <f t="shared" si="13"/>
        <v>0.24549645526742342</v>
      </c>
      <c r="AA16" s="38">
        <f t="shared" si="13"/>
        <v>0.24564829592134263</v>
      </c>
      <c r="AB16" s="38">
        <f t="shared" si="13"/>
        <v>0.25997156078659672</v>
      </c>
      <c r="AC16" s="38">
        <f t="shared" si="13"/>
        <v>0.26589596925877196</v>
      </c>
      <c r="AD16" s="38">
        <f t="shared" si="13"/>
        <v>0.2693111727990134</v>
      </c>
      <c r="AE16" s="38">
        <f t="shared" si="13"/>
        <v>0.26041310619200353</v>
      </c>
      <c r="AF16" s="38">
        <f t="shared" si="13"/>
        <v>0.25937681363410614</v>
      </c>
      <c r="AG16" s="38">
        <f t="shared" ref="AG16" si="14">IF(AG6=0,0,AG6/AG$4)</f>
        <v>0.31723555813079524</v>
      </c>
    </row>
    <row r="17" spans="1:33" x14ac:dyDescent="0.25">
      <c r="A17" s="32" t="s">
        <v>49</v>
      </c>
      <c r="B17" s="38">
        <f t="shared" ref="B17:K17" si="15">IF(B7=0,0,B7/B$4)</f>
        <v>0.6278763560831756</v>
      </c>
      <c r="C17" s="38">
        <f t="shared" si="15"/>
        <v>0.62472410195956674</v>
      </c>
      <c r="D17" s="38">
        <f t="shared" si="15"/>
        <v>0.63763061127479592</v>
      </c>
      <c r="E17" s="38">
        <f t="shared" si="15"/>
        <v>0.64040179579904921</v>
      </c>
      <c r="F17" s="38">
        <f t="shared" si="15"/>
        <v>0.63164091150195067</v>
      </c>
      <c r="G17" s="38">
        <f t="shared" si="15"/>
        <v>0.6419908029317829</v>
      </c>
      <c r="H17" s="38">
        <f t="shared" si="15"/>
        <v>0.64581814317143782</v>
      </c>
      <c r="I17" s="38">
        <f t="shared" si="15"/>
        <v>0.64307744771499142</v>
      </c>
      <c r="J17" s="38">
        <f t="shared" si="15"/>
        <v>0.63428085866482253</v>
      </c>
      <c r="K17" s="38">
        <f t="shared" si="15"/>
        <v>0.63193446246492524</v>
      </c>
      <c r="L17" s="38">
        <f t="shared" ref="L17:AF17" si="16">IF(L7=0,0,L7/L$4)</f>
        <v>0.63948133217873238</v>
      </c>
      <c r="M17" s="38">
        <f t="shared" si="16"/>
        <v>0.64259703158975823</v>
      </c>
      <c r="N17" s="38">
        <f t="shared" si="16"/>
        <v>0.64916047171102909</v>
      </c>
      <c r="O17" s="38">
        <f t="shared" si="16"/>
        <v>0.63978836816696538</v>
      </c>
      <c r="P17" s="38">
        <f t="shared" si="16"/>
        <v>0.65833489409395873</v>
      </c>
      <c r="Q17" s="38">
        <f t="shared" si="16"/>
        <v>0.66254642630802507</v>
      </c>
      <c r="R17" s="38">
        <f t="shared" si="16"/>
        <v>0.66527500279490182</v>
      </c>
      <c r="S17" s="38">
        <f t="shared" si="16"/>
        <v>0.67933997821556513</v>
      </c>
      <c r="T17" s="38">
        <f t="shared" si="16"/>
        <v>0.69382863136663708</v>
      </c>
      <c r="U17" s="38">
        <f t="shared" si="16"/>
        <v>0.700169865707023</v>
      </c>
      <c r="V17" s="38">
        <f t="shared" si="16"/>
        <v>0.70977886391297074</v>
      </c>
      <c r="W17" s="38">
        <f t="shared" si="16"/>
        <v>0.70691698432287764</v>
      </c>
      <c r="X17" s="38">
        <f t="shared" si="16"/>
        <v>0.71237228902453775</v>
      </c>
      <c r="Y17" s="38">
        <f t="shared" si="16"/>
        <v>0.71162579950928162</v>
      </c>
      <c r="Z17" s="38">
        <f t="shared" si="16"/>
        <v>0.70430415228224819</v>
      </c>
      <c r="AA17" s="38">
        <f t="shared" si="16"/>
        <v>0.70535440214355805</v>
      </c>
      <c r="AB17" s="38">
        <f t="shared" si="16"/>
        <v>0.69063148514615824</v>
      </c>
      <c r="AC17" s="38">
        <f t="shared" si="16"/>
        <v>0.68744230846942578</v>
      </c>
      <c r="AD17" s="38">
        <f t="shared" si="16"/>
        <v>0.6860531124982352</v>
      </c>
      <c r="AE17" s="38">
        <f t="shared" si="16"/>
        <v>0.69677154536666974</v>
      </c>
      <c r="AF17" s="38">
        <f t="shared" si="16"/>
        <v>0.70335935192950827</v>
      </c>
      <c r="AG17" s="38">
        <f t="shared" ref="AG17" si="17">IF(AG7=0,0,AG7/AG$4)</f>
        <v>0.65751521561781201</v>
      </c>
    </row>
    <row r="18" spans="1:33" x14ac:dyDescent="0.25">
      <c r="A18" s="5" t="s">
        <v>21</v>
      </c>
      <c r="B18" s="13">
        <f t="shared" ref="B18:K18" si="18">IF(B8=0,0,B8/B$8)</f>
        <v>1</v>
      </c>
      <c r="C18" s="13">
        <f t="shared" si="18"/>
        <v>1</v>
      </c>
      <c r="D18" s="13">
        <f t="shared" si="18"/>
        <v>1</v>
      </c>
      <c r="E18" s="13">
        <f t="shared" si="18"/>
        <v>1</v>
      </c>
      <c r="F18" s="13">
        <f t="shared" si="18"/>
        <v>1</v>
      </c>
      <c r="G18" s="13">
        <f t="shared" si="18"/>
        <v>1</v>
      </c>
      <c r="H18" s="13">
        <f t="shared" si="18"/>
        <v>1</v>
      </c>
      <c r="I18" s="13">
        <f t="shared" si="18"/>
        <v>1</v>
      </c>
      <c r="J18" s="13">
        <f t="shared" si="18"/>
        <v>1</v>
      </c>
      <c r="K18" s="13">
        <f t="shared" si="18"/>
        <v>1</v>
      </c>
      <c r="L18" s="13">
        <f t="shared" ref="L18:AF18" si="19">IF(L8=0,0,L8/L$8)</f>
        <v>1</v>
      </c>
      <c r="M18" s="13">
        <f t="shared" si="19"/>
        <v>1</v>
      </c>
      <c r="N18" s="13">
        <f t="shared" si="19"/>
        <v>1</v>
      </c>
      <c r="O18" s="13">
        <f t="shared" si="19"/>
        <v>1</v>
      </c>
      <c r="P18" s="13">
        <f t="shared" si="19"/>
        <v>1</v>
      </c>
      <c r="Q18" s="13">
        <f t="shared" si="19"/>
        <v>1</v>
      </c>
      <c r="R18" s="13">
        <f t="shared" si="19"/>
        <v>1</v>
      </c>
      <c r="S18" s="13">
        <f t="shared" si="19"/>
        <v>1</v>
      </c>
      <c r="T18" s="13">
        <f t="shared" si="19"/>
        <v>1</v>
      </c>
      <c r="U18" s="13">
        <f t="shared" si="19"/>
        <v>1</v>
      </c>
      <c r="V18" s="13">
        <f t="shared" si="19"/>
        <v>1</v>
      </c>
      <c r="W18" s="13">
        <f t="shared" si="19"/>
        <v>1</v>
      </c>
      <c r="X18" s="13">
        <f t="shared" si="19"/>
        <v>1</v>
      </c>
      <c r="Y18" s="13">
        <f t="shared" si="19"/>
        <v>1</v>
      </c>
      <c r="Z18" s="13">
        <f t="shared" si="19"/>
        <v>1</v>
      </c>
      <c r="AA18" s="13">
        <f t="shared" si="19"/>
        <v>1</v>
      </c>
      <c r="AB18" s="13">
        <f t="shared" si="19"/>
        <v>1</v>
      </c>
      <c r="AC18" s="13">
        <f t="shared" si="19"/>
        <v>1</v>
      </c>
      <c r="AD18" s="13">
        <f t="shared" si="19"/>
        <v>1</v>
      </c>
      <c r="AE18" s="13">
        <f t="shared" si="19"/>
        <v>1</v>
      </c>
      <c r="AF18" s="13">
        <f t="shared" si="19"/>
        <v>1</v>
      </c>
      <c r="AG18" s="13">
        <f t="shared" ref="AG18" si="20">IF(AG8=0,0,AG8/AG$8)</f>
        <v>1</v>
      </c>
    </row>
    <row r="19" spans="1:33" x14ac:dyDescent="0.25">
      <c r="A19" s="34" t="s">
        <v>3</v>
      </c>
      <c r="B19" s="39">
        <f t="shared" ref="B19:K20" si="21">IF(B9=0,0,B9/B$8)</f>
        <v>2.3777405001494122E-2</v>
      </c>
      <c r="C19" s="39">
        <f t="shared" si="21"/>
        <v>2.4872616124375555E-2</v>
      </c>
      <c r="D19" s="39">
        <f t="shared" si="21"/>
        <v>2.0359302542841656E-2</v>
      </c>
      <c r="E19" s="39">
        <f t="shared" si="21"/>
        <v>1.9373371806833635E-2</v>
      </c>
      <c r="F19" s="39">
        <f t="shared" si="21"/>
        <v>1.5414885521029055E-2</v>
      </c>
      <c r="G19" s="39">
        <f t="shared" si="21"/>
        <v>1.4736523167947733E-2</v>
      </c>
      <c r="H19" s="39">
        <f t="shared" si="21"/>
        <v>1.4785803958346786E-2</v>
      </c>
      <c r="I19" s="39">
        <f t="shared" si="21"/>
        <v>1.2182072595156452E-2</v>
      </c>
      <c r="J19" s="39">
        <f t="shared" si="21"/>
        <v>1.216915227686449E-2</v>
      </c>
      <c r="K19" s="39">
        <f t="shared" si="21"/>
        <v>1.1914693102844915E-2</v>
      </c>
      <c r="L19" s="39">
        <f t="shared" ref="L19:AF19" si="22">IF(L9=0,0,L9/L$8)</f>
        <v>1.0748882398548066E-2</v>
      </c>
      <c r="M19" s="39">
        <f t="shared" si="22"/>
        <v>1.0094832093502992E-2</v>
      </c>
      <c r="N19" s="39">
        <f t="shared" si="22"/>
        <v>9.2781108566124763E-3</v>
      </c>
      <c r="O19" s="39">
        <f t="shared" si="22"/>
        <v>7.7496535985162587E-3</v>
      </c>
      <c r="P19" s="39">
        <f t="shared" si="22"/>
        <v>6.4609881655654485E-3</v>
      </c>
      <c r="Q19" s="39">
        <f t="shared" si="22"/>
        <v>4.9654058275040002E-3</v>
      </c>
      <c r="R19" s="39">
        <f t="shared" si="22"/>
        <v>4.8635266614233579E-3</v>
      </c>
      <c r="S19" s="39">
        <f t="shared" si="22"/>
        <v>4.5439569019090935E-3</v>
      </c>
      <c r="T19" s="39">
        <f t="shared" si="22"/>
        <v>5.3254829600642628E-3</v>
      </c>
      <c r="U19" s="39">
        <f t="shared" si="22"/>
        <v>4.6386928036521126E-3</v>
      </c>
      <c r="V19" s="39">
        <f t="shared" si="22"/>
        <v>3.6191719383829265E-3</v>
      </c>
      <c r="W19" s="39">
        <f t="shared" si="22"/>
        <v>3.3857343609105996E-3</v>
      </c>
      <c r="X19" s="39">
        <f t="shared" si="22"/>
        <v>3.249730243654833E-3</v>
      </c>
      <c r="Y19" s="39">
        <f t="shared" si="22"/>
        <v>3.0914970835997195E-3</v>
      </c>
      <c r="Z19" s="39">
        <f t="shared" si="22"/>
        <v>3.1099260020586946E-3</v>
      </c>
      <c r="AA19" s="39">
        <f t="shared" si="22"/>
        <v>3.1436179266831356E-3</v>
      </c>
      <c r="AB19" s="39">
        <f t="shared" si="22"/>
        <v>3.3124789718032227E-3</v>
      </c>
      <c r="AC19" s="39">
        <f t="shared" si="22"/>
        <v>3.2901511285031815E-3</v>
      </c>
      <c r="AD19" s="39">
        <f t="shared" si="22"/>
        <v>3.313362469871399E-3</v>
      </c>
      <c r="AE19" s="39">
        <f t="shared" si="22"/>
        <v>3.3166895974852547E-3</v>
      </c>
      <c r="AF19" s="39">
        <f t="shared" si="22"/>
        <v>3.0449204814431462E-3</v>
      </c>
      <c r="AG19" s="39">
        <f t="shared" ref="AG19" si="23">IF(AG9=0,0,AG9/AG$8)</f>
        <v>3.5449957889466181E-3</v>
      </c>
    </row>
    <row r="20" spans="1:33" x14ac:dyDescent="0.25">
      <c r="A20" s="34" t="s">
        <v>48</v>
      </c>
      <c r="B20" s="39">
        <f t="shared" si="21"/>
        <v>4.5639840601841487E-2</v>
      </c>
      <c r="C20" s="39">
        <f t="shared" si="21"/>
        <v>4.5587097078125277E-2</v>
      </c>
      <c r="D20" s="39">
        <f t="shared" si="21"/>
        <v>4.5800057132780556E-2</v>
      </c>
      <c r="E20" s="39">
        <f t="shared" si="21"/>
        <v>4.5844802123256999E-2</v>
      </c>
      <c r="F20" s="39">
        <f t="shared" si="21"/>
        <v>4.6756484625062961E-2</v>
      </c>
      <c r="G20" s="39">
        <f t="shared" si="21"/>
        <v>4.5675977316970921E-2</v>
      </c>
      <c r="H20" s="39">
        <f t="shared" si="21"/>
        <v>4.6704991595936135E-2</v>
      </c>
      <c r="I20" s="39">
        <f t="shared" si="21"/>
        <v>4.7794476017494238E-2</v>
      </c>
      <c r="J20" s="39">
        <f t="shared" si="21"/>
        <v>4.756945930841501E-2</v>
      </c>
      <c r="K20" s="39">
        <f t="shared" si="21"/>
        <v>4.7261501301649252E-2</v>
      </c>
      <c r="L20" s="39">
        <f t="shared" ref="L20:AF20" si="24">IF(L10=0,0,L10/L$8)</f>
        <v>4.5331562514206815E-2</v>
      </c>
      <c r="M20" s="39">
        <f t="shared" si="24"/>
        <v>4.7079560337131676E-2</v>
      </c>
      <c r="N20" s="39">
        <f t="shared" si="24"/>
        <v>4.4524368635664918E-2</v>
      </c>
      <c r="O20" s="39">
        <f t="shared" si="24"/>
        <v>4.5718655663984045E-2</v>
      </c>
      <c r="P20" s="39">
        <f t="shared" si="24"/>
        <v>4.3912822028103933E-2</v>
      </c>
      <c r="Q20" s="39">
        <f t="shared" si="24"/>
        <v>4.1948917738517215E-2</v>
      </c>
      <c r="R20" s="39">
        <f t="shared" si="24"/>
        <v>3.8166542737890455E-2</v>
      </c>
      <c r="S20" s="39">
        <f t="shared" si="24"/>
        <v>4.0055008149840518E-2</v>
      </c>
      <c r="T20" s="39">
        <f t="shared" si="24"/>
        <v>4.5536363687171441E-2</v>
      </c>
      <c r="U20" s="39">
        <f t="shared" si="24"/>
        <v>4.9004010953289885E-2</v>
      </c>
      <c r="V20" s="39">
        <f t="shared" si="24"/>
        <v>4.02184878731442E-2</v>
      </c>
      <c r="W20" s="39">
        <f t="shared" si="24"/>
        <v>3.7124345973562678E-2</v>
      </c>
      <c r="X20" s="39">
        <f t="shared" si="24"/>
        <v>3.8923833652216321E-2</v>
      </c>
      <c r="Y20" s="39">
        <f t="shared" si="24"/>
        <v>3.8718193651947556E-2</v>
      </c>
      <c r="Z20" s="39">
        <f t="shared" si="24"/>
        <v>4.2139820326105033E-2</v>
      </c>
      <c r="AA20" s="39">
        <f t="shared" si="24"/>
        <v>4.1639335790805275E-2</v>
      </c>
      <c r="AB20" s="39">
        <f t="shared" si="24"/>
        <v>4.1229630681606164E-2</v>
      </c>
      <c r="AC20" s="39">
        <f t="shared" si="24"/>
        <v>4.0877858620332518E-2</v>
      </c>
      <c r="AD20" s="39">
        <f t="shared" si="24"/>
        <v>4.1394285476493514E-2</v>
      </c>
      <c r="AE20" s="39">
        <f t="shared" si="24"/>
        <v>4.3097347398415059E-2</v>
      </c>
      <c r="AF20" s="39">
        <f t="shared" si="24"/>
        <v>4.0200728551518745E-2</v>
      </c>
      <c r="AG20" s="39">
        <f t="shared" ref="AG20" si="25">IF(AG10=0,0,AG10/AG$8)</f>
        <v>4.8994044095502169E-2</v>
      </c>
    </row>
    <row r="21" spans="1:33" x14ac:dyDescent="0.25">
      <c r="A21" s="36" t="s">
        <v>49</v>
      </c>
      <c r="B21" s="40">
        <f t="shared" ref="B21:K21" si="26">IF(B11=0,0,B11/B$8)</f>
        <v>0.93058275439666449</v>
      </c>
      <c r="C21" s="40">
        <f t="shared" si="26"/>
        <v>0.92954028679749923</v>
      </c>
      <c r="D21" s="40">
        <f t="shared" si="26"/>
        <v>0.93384064032437775</v>
      </c>
      <c r="E21" s="40">
        <f t="shared" si="26"/>
        <v>0.93478182606990934</v>
      </c>
      <c r="F21" s="40">
        <f t="shared" si="26"/>
        <v>0.93782862985390802</v>
      </c>
      <c r="G21" s="40">
        <f t="shared" si="26"/>
        <v>0.93958749951508136</v>
      </c>
      <c r="H21" s="40">
        <f t="shared" si="26"/>
        <v>0.93850920444571706</v>
      </c>
      <c r="I21" s="40">
        <f t="shared" si="26"/>
        <v>0.94002345138734933</v>
      </c>
      <c r="J21" s="40">
        <f t="shared" si="26"/>
        <v>0.94026138841472051</v>
      </c>
      <c r="K21" s="40">
        <f t="shared" si="26"/>
        <v>0.94082380559550582</v>
      </c>
      <c r="L21" s="40">
        <f t="shared" ref="L21:AF21" si="27">IF(L11=0,0,L11/L$8)</f>
        <v>0.94391955508724512</v>
      </c>
      <c r="M21" s="40">
        <f t="shared" si="27"/>
        <v>0.9428256075693654</v>
      </c>
      <c r="N21" s="40">
        <f t="shared" si="27"/>
        <v>0.94619752050772254</v>
      </c>
      <c r="O21" s="40">
        <f t="shared" si="27"/>
        <v>0.94653169073749965</v>
      </c>
      <c r="P21" s="40">
        <f t="shared" si="27"/>
        <v>0.94962618980633062</v>
      </c>
      <c r="Q21" s="40">
        <f t="shared" si="27"/>
        <v>0.95308567643397879</v>
      </c>
      <c r="R21" s="40">
        <f t="shared" si="27"/>
        <v>0.95696993060068614</v>
      </c>
      <c r="S21" s="40">
        <f t="shared" si="27"/>
        <v>0.95540103494825046</v>
      </c>
      <c r="T21" s="40">
        <f t="shared" si="27"/>
        <v>0.94913815335276419</v>
      </c>
      <c r="U21" s="40">
        <f t="shared" si="27"/>
        <v>0.94635729624305809</v>
      </c>
      <c r="V21" s="40">
        <f t="shared" si="27"/>
        <v>0.9561623401884729</v>
      </c>
      <c r="W21" s="40">
        <f t="shared" si="27"/>
        <v>0.95948991966552677</v>
      </c>
      <c r="X21" s="40">
        <f t="shared" si="27"/>
        <v>0.95782643610412888</v>
      </c>
      <c r="Y21" s="40">
        <f t="shared" si="27"/>
        <v>0.9581903092644527</v>
      </c>
      <c r="Z21" s="40">
        <f t="shared" si="27"/>
        <v>0.9547502536718363</v>
      </c>
      <c r="AA21" s="40">
        <f t="shared" si="27"/>
        <v>0.95521704628251158</v>
      </c>
      <c r="AB21" s="40">
        <f t="shared" si="27"/>
        <v>0.95545789034659057</v>
      </c>
      <c r="AC21" s="40">
        <f t="shared" si="27"/>
        <v>0.95583199025116417</v>
      </c>
      <c r="AD21" s="40">
        <f t="shared" si="27"/>
        <v>0.95529235205363505</v>
      </c>
      <c r="AE21" s="40">
        <f t="shared" si="27"/>
        <v>0.9535859630040997</v>
      </c>
      <c r="AF21" s="40">
        <f t="shared" si="27"/>
        <v>0.95675435096703809</v>
      </c>
      <c r="AG21" s="40">
        <f t="shared" ref="AG21" si="28">IF(AG11=0,0,AG11/AG$8)</f>
        <v>0.94746096011555125</v>
      </c>
    </row>
    <row r="22" spans="1:33" x14ac:dyDescent="0.25">
      <c r="A22" s="20"/>
      <c r="B22" s="20"/>
      <c r="C22" s="20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x14ac:dyDescent="0.25">
      <c r="A23" s="24" t="s">
        <v>7</v>
      </c>
      <c r="B23" s="26">
        <f t="shared" ref="B23:K23" si="29">SUM(B24,B28)</f>
        <v>778.7474173227082</v>
      </c>
      <c r="C23" s="26">
        <f t="shared" si="29"/>
        <v>745.22976919126472</v>
      </c>
      <c r="D23" s="26">
        <f t="shared" si="29"/>
        <v>767.89478450549996</v>
      </c>
      <c r="E23" s="26">
        <f t="shared" si="29"/>
        <v>804.56342603167013</v>
      </c>
      <c r="F23" s="26">
        <f t="shared" si="29"/>
        <v>856.4002917472651</v>
      </c>
      <c r="G23" s="26">
        <f t="shared" si="29"/>
        <v>915.18972405445436</v>
      </c>
      <c r="H23" s="26">
        <f t="shared" si="29"/>
        <v>945.50673938593241</v>
      </c>
      <c r="I23" s="26">
        <f t="shared" si="29"/>
        <v>1002.7454805561979</v>
      </c>
      <c r="J23" s="26">
        <f t="shared" si="29"/>
        <v>1090.5720548503989</v>
      </c>
      <c r="K23" s="26">
        <f t="shared" si="29"/>
        <v>1148.6057668975338</v>
      </c>
      <c r="L23" s="26">
        <f>SUM(L24,L28)</f>
        <v>1229.3542831655213</v>
      </c>
      <c r="M23" s="26">
        <f t="shared" ref="M23:AF23" si="30">SUM(M24,M28)</f>
        <v>1192.3664811770786</v>
      </c>
      <c r="N23" s="26">
        <f t="shared" si="30"/>
        <v>1171.0059314264631</v>
      </c>
      <c r="O23" s="26">
        <f t="shared" si="30"/>
        <v>1217.0770175367163</v>
      </c>
      <c r="P23" s="26">
        <f t="shared" si="30"/>
        <v>1329.5527832429789</v>
      </c>
      <c r="Q23" s="26">
        <f t="shared" si="30"/>
        <v>1417.3943296268073</v>
      </c>
      <c r="R23" s="26">
        <f t="shared" si="30"/>
        <v>1479.8093534507666</v>
      </c>
      <c r="S23" s="26">
        <f t="shared" si="30"/>
        <v>1554.8989555482226</v>
      </c>
      <c r="T23" s="26">
        <f t="shared" si="30"/>
        <v>1571.7026843279782</v>
      </c>
      <c r="U23" s="26">
        <f t="shared" si="30"/>
        <v>1475.6638439934727</v>
      </c>
      <c r="V23" s="26">
        <f t="shared" si="30"/>
        <v>1543.7061415832554</v>
      </c>
      <c r="W23" s="26">
        <f t="shared" si="30"/>
        <v>1633.8095474502472</v>
      </c>
      <c r="X23" s="26">
        <f t="shared" si="30"/>
        <v>1605.6739716396248</v>
      </c>
      <c r="Y23" s="26">
        <f t="shared" si="30"/>
        <v>1561.1397609436497</v>
      </c>
      <c r="Z23" s="26">
        <f t="shared" si="30"/>
        <v>1536.6581624783166</v>
      </c>
      <c r="AA23" s="26">
        <f t="shared" si="30"/>
        <v>1559.5438381095832</v>
      </c>
      <c r="AB23" s="26">
        <f t="shared" si="30"/>
        <v>1584.9645348910094</v>
      </c>
      <c r="AC23" s="26">
        <f t="shared" si="30"/>
        <v>1645.9614102805556</v>
      </c>
      <c r="AD23" s="26">
        <f t="shared" si="30"/>
        <v>1710.3789416974084</v>
      </c>
      <c r="AE23" s="26">
        <f t="shared" si="30"/>
        <v>1707.0136338937045</v>
      </c>
      <c r="AF23" s="26">
        <f t="shared" si="30"/>
        <v>808.82300871016628</v>
      </c>
      <c r="AG23" s="26">
        <f t="shared" ref="AG23" si="31">SUM(AG24,AG28)</f>
        <v>975.23979597387711</v>
      </c>
    </row>
    <row r="24" spans="1:33" x14ac:dyDescent="0.25">
      <c r="A24" s="3" t="s">
        <v>2</v>
      </c>
      <c r="B24" s="10">
        <f t="shared" ref="B24:K24" si="32">SUM(B25:B27)</f>
        <v>706.59615466194396</v>
      </c>
      <c r="C24" s="10">
        <f t="shared" si="32"/>
        <v>676.19184899050799</v>
      </c>
      <c r="D24" s="10">
        <f t="shared" si="32"/>
        <v>696.59445106596581</v>
      </c>
      <c r="E24" s="10">
        <f t="shared" si="32"/>
        <v>731.16790202375</v>
      </c>
      <c r="F24" s="10">
        <f t="shared" si="32"/>
        <v>772.99189797257304</v>
      </c>
      <c r="G24" s="10">
        <f t="shared" si="32"/>
        <v>828.16209502339348</v>
      </c>
      <c r="H24" s="10">
        <f t="shared" si="32"/>
        <v>854.93838690640291</v>
      </c>
      <c r="I24" s="10">
        <f t="shared" si="32"/>
        <v>907.30919140218077</v>
      </c>
      <c r="J24" s="10">
        <f t="shared" si="32"/>
        <v>994.39759673301387</v>
      </c>
      <c r="K24" s="10">
        <f t="shared" si="32"/>
        <v>1046.3312351301586</v>
      </c>
      <c r="L24" s="10">
        <f>SUM(L25:L27)</f>
        <v>1118.3229504578326</v>
      </c>
      <c r="M24" s="10">
        <f t="shared" ref="M24:AF24" si="33">SUM(M25:M27)</f>
        <v>1087.3156876067637</v>
      </c>
      <c r="N24" s="10">
        <f t="shared" si="33"/>
        <v>1059.8058375322078</v>
      </c>
      <c r="O24" s="10">
        <f t="shared" si="33"/>
        <v>1098.8508897429415</v>
      </c>
      <c r="P24" s="10">
        <f t="shared" si="33"/>
        <v>1194.3878241735465</v>
      </c>
      <c r="Q24" s="10">
        <f t="shared" si="33"/>
        <v>1259.2418837146383</v>
      </c>
      <c r="R24" s="10">
        <f t="shared" si="33"/>
        <v>1303.9204668692257</v>
      </c>
      <c r="S24" s="10">
        <f t="shared" si="33"/>
        <v>1365.2829818010227</v>
      </c>
      <c r="T24" s="10">
        <f t="shared" si="33"/>
        <v>1372.6383241217472</v>
      </c>
      <c r="U24" s="10">
        <f t="shared" si="33"/>
        <v>1299.6156414436846</v>
      </c>
      <c r="V24" s="10">
        <f t="shared" si="33"/>
        <v>1331.2569548609463</v>
      </c>
      <c r="W24" s="10">
        <f t="shared" si="33"/>
        <v>1413.8554903181659</v>
      </c>
      <c r="X24" s="10">
        <f t="shared" si="33"/>
        <v>1404.7716788675853</v>
      </c>
      <c r="Y24" s="10">
        <f t="shared" si="33"/>
        <v>1361.9535526406171</v>
      </c>
      <c r="Z24" s="10">
        <f t="shared" si="33"/>
        <v>1356.4339285623109</v>
      </c>
      <c r="AA24" s="10">
        <f t="shared" si="33"/>
        <v>1375.9233220041765</v>
      </c>
      <c r="AB24" s="10">
        <f t="shared" si="33"/>
        <v>1411.0062918796675</v>
      </c>
      <c r="AC24" s="10">
        <f t="shared" si="33"/>
        <v>1456.4458875992368</v>
      </c>
      <c r="AD24" s="10">
        <f t="shared" si="33"/>
        <v>1519.1910196721615</v>
      </c>
      <c r="AE24" s="10">
        <f t="shared" si="33"/>
        <v>1525.8608026427992</v>
      </c>
      <c r="AF24" s="10">
        <f t="shared" si="33"/>
        <v>552.70632346964283</v>
      </c>
      <c r="AG24" s="10">
        <f t="shared" ref="AG24" si="34">SUM(AG25:AG27)</f>
        <v>690.39516088952519</v>
      </c>
    </row>
    <row r="25" spans="1:33" x14ac:dyDescent="0.25">
      <c r="A25" s="32" t="s">
        <v>3</v>
      </c>
      <c r="B25" s="41">
        <v>137.07543905039765</v>
      </c>
      <c r="C25" s="41">
        <v>136.12766815294614</v>
      </c>
      <c r="D25" s="41">
        <v>118.68339463433183</v>
      </c>
      <c r="E25" s="41">
        <v>119.42574433577367</v>
      </c>
      <c r="F25" s="41">
        <v>111.53095915211928</v>
      </c>
      <c r="G25" s="41">
        <v>111.64193382122795</v>
      </c>
      <c r="H25" s="41">
        <v>110.16479014049634</v>
      </c>
      <c r="I25" s="41">
        <v>117.33280929964756</v>
      </c>
      <c r="J25" s="41">
        <v>142.78378713629394</v>
      </c>
      <c r="K25" s="41">
        <v>148.15448888851921</v>
      </c>
      <c r="L25" s="41">
        <v>155.67054349930061</v>
      </c>
      <c r="M25" s="41">
        <v>145.16903417317863</v>
      </c>
      <c r="N25" s="41">
        <v>148.53983071827525</v>
      </c>
      <c r="O25" s="41">
        <v>152.6997279956297</v>
      </c>
      <c r="P25" s="41">
        <v>154.45360000018124</v>
      </c>
      <c r="Q25" s="41">
        <v>155.01198039514483</v>
      </c>
      <c r="R25" s="41">
        <v>158.82428811422076</v>
      </c>
      <c r="S25" s="41">
        <v>162.54805966126833</v>
      </c>
      <c r="T25" s="41">
        <v>157.62874345872294</v>
      </c>
      <c r="U25" s="41">
        <v>146.5625217272532</v>
      </c>
      <c r="V25" s="41">
        <v>143.28908594447901</v>
      </c>
      <c r="W25" s="41">
        <v>163.67684898438145</v>
      </c>
      <c r="X25" s="41">
        <v>153.6599030882771</v>
      </c>
      <c r="Y25" s="41">
        <v>140.0778044745457</v>
      </c>
      <c r="Z25" s="41">
        <v>116.49821215119866</v>
      </c>
      <c r="AA25" s="41">
        <v>113.24063679829167</v>
      </c>
      <c r="AB25" s="41">
        <v>115.83929530213997</v>
      </c>
      <c r="AC25" s="41">
        <v>110.704167659663</v>
      </c>
      <c r="AD25" s="41">
        <v>114.36559527884064</v>
      </c>
      <c r="AE25" s="41">
        <v>115.31548699653237</v>
      </c>
      <c r="AF25" s="41">
        <v>40.87007140239885</v>
      </c>
      <c r="AG25" s="41">
        <v>32.279275651461802</v>
      </c>
    </row>
    <row r="26" spans="1:33" x14ac:dyDescent="0.25">
      <c r="A26" s="32" t="s">
        <v>48</v>
      </c>
      <c r="B26" s="41">
        <v>212.45985757697818</v>
      </c>
      <c r="C26" s="41">
        <v>201.47181746816383</v>
      </c>
      <c r="D26" s="41">
        <v>215.59006486608851</v>
      </c>
      <c r="E26" s="41">
        <v>228.21106927300718</v>
      </c>
      <c r="F26" s="41">
        <v>259.46790172841094</v>
      </c>
      <c r="G26" s="41">
        <v>276.08837608180812</v>
      </c>
      <c r="H26" s="41">
        <v>283.40978659250425</v>
      </c>
      <c r="I26" s="41">
        <v>301.77740348648541</v>
      </c>
      <c r="J26" s="41">
        <v>336.84089546002963</v>
      </c>
      <c r="K26" s="41">
        <v>366.39151719762509</v>
      </c>
      <c r="L26" s="41">
        <v>379.82900375359594</v>
      </c>
      <c r="M26" s="41">
        <v>368.08372492343113</v>
      </c>
      <c r="N26" s="41">
        <v>345.75649275251624</v>
      </c>
      <c r="O26" s="41">
        <v>371.02327609066515</v>
      </c>
      <c r="P26" s="41">
        <v>408.5782234873725</v>
      </c>
      <c r="Q26" s="41">
        <v>434.59869737393672</v>
      </c>
      <c r="R26" s="41">
        <v>451.5972473811654</v>
      </c>
      <c r="S26" s="41">
        <v>471.90383169269774</v>
      </c>
      <c r="T26" s="41">
        <v>466.34832831521561</v>
      </c>
      <c r="U26" s="41">
        <v>424.59190543686066</v>
      </c>
      <c r="V26" s="41">
        <v>422.91018191602842</v>
      </c>
      <c r="W26" s="41">
        <v>438.66602228775508</v>
      </c>
      <c r="X26" s="41">
        <v>425.60177842520352</v>
      </c>
      <c r="Y26" s="41">
        <v>421.00685035110757</v>
      </c>
      <c r="Z26" s="41">
        <v>434.45938024760937</v>
      </c>
      <c r="AA26" s="41">
        <v>443.34271495140155</v>
      </c>
      <c r="AB26" s="41">
        <v>481.84558376281382</v>
      </c>
      <c r="AC26" s="41">
        <v>510.20270540920484</v>
      </c>
      <c r="AD26" s="41">
        <v>537.66338129351072</v>
      </c>
      <c r="AE26" s="41">
        <v>521.53126554971209</v>
      </c>
      <c r="AF26" s="41">
        <v>185.26990495256257</v>
      </c>
      <c r="AG26" s="41">
        <v>246.71545724882589</v>
      </c>
    </row>
    <row r="27" spans="1:33" x14ac:dyDescent="0.25">
      <c r="A27" s="32" t="s">
        <v>49</v>
      </c>
      <c r="B27" s="41">
        <v>357.06085803456813</v>
      </c>
      <c r="C27" s="41">
        <v>338.59236336939802</v>
      </c>
      <c r="D27" s="41">
        <v>362.3209915655454</v>
      </c>
      <c r="E27" s="41">
        <v>383.53108841496919</v>
      </c>
      <c r="F27" s="41">
        <v>401.99303709204275</v>
      </c>
      <c r="G27" s="41">
        <v>440.43178512035746</v>
      </c>
      <c r="H27" s="41">
        <v>461.36381017340238</v>
      </c>
      <c r="I27" s="41">
        <v>488.19897861604778</v>
      </c>
      <c r="J27" s="41">
        <v>514.77291413669036</v>
      </c>
      <c r="K27" s="41">
        <v>531.78522904401427</v>
      </c>
      <c r="L27" s="41">
        <v>582.82340320493608</v>
      </c>
      <c r="M27" s="41">
        <v>574.06292851015405</v>
      </c>
      <c r="N27" s="41">
        <v>565.50951406141621</v>
      </c>
      <c r="O27" s="41">
        <v>575.12788565664664</v>
      </c>
      <c r="P27" s="41">
        <v>631.35600068599263</v>
      </c>
      <c r="Q27" s="41">
        <v>669.63120594555687</v>
      </c>
      <c r="R27" s="41">
        <v>693.49893137383958</v>
      </c>
      <c r="S27" s="41">
        <v>730.83109044705657</v>
      </c>
      <c r="T27" s="41">
        <v>748.66125234780884</v>
      </c>
      <c r="U27" s="41">
        <v>728.46121427957075</v>
      </c>
      <c r="V27" s="41">
        <v>765.05768700043882</v>
      </c>
      <c r="W27" s="41">
        <v>811.51261904602939</v>
      </c>
      <c r="X27" s="41">
        <v>825.5099973541046</v>
      </c>
      <c r="Y27" s="41">
        <v>800.86889781496382</v>
      </c>
      <c r="Z27" s="41">
        <v>805.47633616350299</v>
      </c>
      <c r="AA27" s="41">
        <v>819.33997025448321</v>
      </c>
      <c r="AB27" s="41">
        <v>813.32141281471388</v>
      </c>
      <c r="AC27" s="41">
        <v>835.53901453036906</v>
      </c>
      <c r="AD27" s="41">
        <v>867.16204309981026</v>
      </c>
      <c r="AE27" s="41">
        <v>889.01405009655468</v>
      </c>
      <c r="AF27" s="41">
        <v>326.56634711468138</v>
      </c>
      <c r="AG27" s="41">
        <v>411.40042798923758</v>
      </c>
    </row>
    <row r="28" spans="1:33" x14ac:dyDescent="0.25">
      <c r="A28" s="5" t="s">
        <v>1</v>
      </c>
      <c r="B28" s="11">
        <f t="shared" ref="B28:K28" si="35">SUM(B29:B31)</f>
        <v>72.151262660764218</v>
      </c>
      <c r="C28" s="11">
        <f t="shared" si="35"/>
        <v>69.037920200756716</v>
      </c>
      <c r="D28" s="11">
        <f t="shared" si="35"/>
        <v>71.3003334395341</v>
      </c>
      <c r="E28" s="11">
        <f t="shared" si="35"/>
        <v>73.395524007920145</v>
      </c>
      <c r="F28" s="11">
        <f t="shared" si="35"/>
        <v>83.408393774692087</v>
      </c>
      <c r="G28" s="11">
        <f t="shared" si="35"/>
        <v>87.027629031060883</v>
      </c>
      <c r="H28" s="11">
        <f t="shared" si="35"/>
        <v>90.568352479529437</v>
      </c>
      <c r="I28" s="11">
        <f t="shared" si="35"/>
        <v>95.436289154017075</v>
      </c>
      <c r="J28" s="11">
        <f t="shared" si="35"/>
        <v>96.174458117385058</v>
      </c>
      <c r="K28" s="11">
        <f t="shared" si="35"/>
        <v>102.27453176737522</v>
      </c>
      <c r="L28" s="11">
        <f>SUM(L29:L31)</f>
        <v>111.03133270768873</v>
      </c>
      <c r="M28" s="11">
        <f t="shared" ref="M28:AF28" si="36">SUM(M29:M31)</f>
        <v>105.05079357031485</v>
      </c>
      <c r="N28" s="11">
        <f t="shared" si="36"/>
        <v>111.20009389425537</v>
      </c>
      <c r="O28" s="11">
        <f t="shared" si="36"/>
        <v>118.22612779377484</v>
      </c>
      <c r="P28" s="11">
        <f t="shared" si="36"/>
        <v>135.1649590694324</v>
      </c>
      <c r="Q28" s="11">
        <f t="shared" si="36"/>
        <v>158.15244591216896</v>
      </c>
      <c r="R28" s="11">
        <f t="shared" si="36"/>
        <v>175.88888658154082</v>
      </c>
      <c r="S28" s="11">
        <f t="shared" si="36"/>
        <v>189.6159737471998</v>
      </c>
      <c r="T28" s="11">
        <f t="shared" si="36"/>
        <v>199.06436020623104</v>
      </c>
      <c r="U28" s="11">
        <f t="shared" si="36"/>
        <v>176.04820254978824</v>
      </c>
      <c r="V28" s="11">
        <f t="shared" si="36"/>
        <v>212.44918672230907</v>
      </c>
      <c r="W28" s="11">
        <f t="shared" si="36"/>
        <v>219.95405713208123</v>
      </c>
      <c r="X28" s="11">
        <f t="shared" si="36"/>
        <v>200.90229277203966</v>
      </c>
      <c r="Y28" s="11">
        <f t="shared" si="36"/>
        <v>199.18620830303266</v>
      </c>
      <c r="Z28" s="11">
        <f t="shared" si="36"/>
        <v>180.22423391600557</v>
      </c>
      <c r="AA28" s="11">
        <f t="shared" si="36"/>
        <v>183.62051610540684</v>
      </c>
      <c r="AB28" s="11">
        <f t="shared" si="36"/>
        <v>173.95824301134184</v>
      </c>
      <c r="AC28" s="11">
        <f t="shared" si="36"/>
        <v>189.51552268131877</v>
      </c>
      <c r="AD28" s="11">
        <f t="shared" si="36"/>
        <v>191.18792202524691</v>
      </c>
      <c r="AE28" s="11">
        <f t="shared" si="36"/>
        <v>181.15283125090534</v>
      </c>
      <c r="AF28" s="11">
        <f t="shared" si="36"/>
        <v>256.11668524052345</v>
      </c>
      <c r="AG28" s="11">
        <f t="shared" ref="AG28" si="37">SUM(AG29:AG31)</f>
        <v>284.84463508435198</v>
      </c>
    </row>
    <row r="29" spans="1:33" x14ac:dyDescent="0.25">
      <c r="A29" s="34" t="s">
        <v>3</v>
      </c>
      <c r="B29" s="42">
        <v>12.023017307834202</v>
      </c>
      <c r="C29" s="42">
        <v>12.021779310514022</v>
      </c>
      <c r="D29" s="42">
        <v>10.28651973339225</v>
      </c>
      <c r="E29" s="42">
        <v>10.229159190890483</v>
      </c>
      <c r="F29" s="42">
        <v>9.3167551659163479</v>
      </c>
      <c r="G29" s="42">
        <v>9.2482526475329436</v>
      </c>
      <c r="H29" s="42">
        <v>9.4682035047519459</v>
      </c>
      <c r="I29" s="42">
        <v>8.3020100291405008</v>
      </c>
      <c r="J29" s="42">
        <v>7.9809560574399692</v>
      </c>
      <c r="K29" s="42">
        <v>7.7548152136200565</v>
      </c>
      <c r="L29" s="42">
        <v>8.3441019380266894</v>
      </c>
      <c r="M29" s="42">
        <v>7.7985577855998205</v>
      </c>
      <c r="N29" s="42">
        <v>7.0784560110272894</v>
      </c>
      <c r="O29" s="42">
        <v>5.5458153286419716</v>
      </c>
      <c r="P29" s="42">
        <v>5.4282055832246821</v>
      </c>
      <c r="Q29" s="42">
        <v>4.77841971423641</v>
      </c>
      <c r="R29" s="42">
        <v>5.183437681535171</v>
      </c>
      <c r="S29" s="42">
        <v>5.1414934784746089</v>
      </c>
      <c r="T29" s="42">
        <v>6.3413815625903949</v>
      </c>
      <c r="U29" s="42">
        <v>5.334401017507294</v>
      </c>
      <c r="V29" s="42">
        <v>4.902352830286306</v>
      </c>
      <c r="W29" s="42">
        <v>4.5612211749430456</v>
      </c>
      <c r="X29" s="42">
        <v>4.1254837482269506</v>
      </c>
      <c r="Y29" s="42">
        <v>3.8270136748183878</v>
      </c>
      <c r="Z29" s="42">
        <v>3.5820495536643557</v>
      </c>
      <c r="AA29" s="42">
        <v>3.5567696860056004</v>
      </c>
      <c r="AB29" s="42">
        <v>3.370464634938509</v>
      </c>
      <c r="AC29" s="42">
        <v>3.8447099375247187</v>
      </c>
      <c r="AD29" s="42">
        <v>3.8716807201800445</v>
      </c>
      <c r="AE29" s="42">
        <v>3.4405855896747242</v>
      </c>
      <c r="AF29" s="42">
        <v>3.5089013640174822</v>
      </c>
      <c r="AG29" s="42">
        <v>3.8102805173389536</v>
      </c>
    </row>
    <row r="30" spans="1:33" x14ac:dyDescent="0.25">
      <c r="A30" s="34" t="s">
        <v>48</v>
      </c>
      <c r="B30" s="42">
        <v>7.2200413189725623</v>
      </c>
      <c r="C30" s="42">
        <v>6.8418905556159002</v>
      </c>
      <c r="D30" s="42">
        <v>7.3263712376331043</v>
      </c>
      <c r="E30" s="42">
        <v>7.5957936631113192</v>
      </c>
      <c r="F30" s="42">
        <v>9.063626224470374</v>
      </c>
      <c r="G30" s="42">
        <v>9.285879738663084</v>
      </c>
      <c r="H30" s="42">
        <v>9.9558381735317596</v>
      </c>
      <c r="I30" s="42">
        <v>10.896018506951286</v>
      </c>
      <c r="J30" s="42">
        <v>10.58262506247811</v>
      </c>
      <c r="K30" s="42">
        <v>10.944786364382061</v>
      </c>
      <c r="L30" s="42">
        <v>12.397428937361038</v>
      </c>
      <c r="M30" s="42">
        <v>12.285502707192046</v>
      </c>
      <c r="N30" s="42">
        <v>12.568516174905067</v>
      </c>
      <c r="O30" s="42">
        <v>12.509355167530028</v>
      </c>
      <c r="P30" s="42">
        <v>14.626359863869233</v>
      </c>
      <c r="Q30" s="42">
        <v>15.924816419209986</v>
      </c>
      <c r="R30" s="42">
        <v>18.440832172572978</v>
      </c>
      <c r="S30" s="42">
        <v>21.466866957931504</v>
      </c>
      <c r="T30" s="42">
        <v>25.541378160327678</v>
      </c>
      <c r="U30" s="42">
        <v>26.114967599155477</v>
      </c>
      <c r="V30" s="42">
        <v>27.193959015302113</v>
      </c>
      <c r="W30" s="42">
        <v>25.98756294818396</v>
      </c>
      <c r="X30" s="42">
        <v>24.281906794081266</v>
      </c>
      <c r="Y30" s="42">
        <v>24.317791884246425</v>
      </c>
      <c r="Z30" s="42">
        <v>23.760755903032365</v>
      </c>
      <c r="AA30" s="42">
        <v>23.84423089097584</v>
      </c>
      <c r="AB30" s="42">
        <v>22.590636817743185</v>
      </c>
      <c r="AC30" s="42">
        <v>25.974051753604069</v>
      </c>
      <c r="AD30" s="42">
        <v>26.421494398745345</v>
      </c>
      <c r="AE30" s="42">
        <v>25.49654203443648</v>
      </c>
      <c r="AF30" s="42">
        <v>28.554533430456811</v>
      </c>
      <c r="AG30" s="42">
        <v>36.152538716911963</v>
      </c>
    </row>
    <row r="31" spans="1:33" x14ac:dyDescent="0.25">
      <c r="A31" s="36" t="s">
        <v>49</v>
      </c>
      <c r="B31" s="43">
        <v>52.908204033957446</v>
      </c>
      <c r="C31" s="43">
        <v>50.174250334626791</v>
      </c>
      <c r="D31" s="43">
        <v>53.687442468508749</v>
      </c>
      <c r="E31" s="43">
        <v>55.570571153918344</v>
      </c>
      <c r="F31" s="43">
        <v>65.02801238430537</v>
      </c>
      <c r="G31" s="43">
        <v>68.493496644864848</v>
      </c>
      <c r="H31" s="43">
        <v>71.144310801245723</v>
      </c>
      <c r="I31" s="43">
        <v>76.238260617925292</v>
      </c>
      <c r="J31" s="43">
        <v>77.610876997466974</v>
      </c>
      <c r="K31" s="43">
        <v>83.574930189373106</v>
      </c>
      <c r="L31" s="43">
        <v>90.289801832301009</v>
      </c>
      <c r="M31" s="43">
        <v>84.966733077522989</v>
      </c>
      <c r="N31" s="43">
        <v>91.553121708323019</v>
      </c>
      <c r="O31" s="43">
        <v>100.17095729760284</v>
      </c>
      <c r="P31" s="43">
        <v>115.11039362233848</v>
      </c>
      <c r="Q31" s="43">
        <v>137.44920977872258</v>
      </c>
      <c r="R31" s="43">
        <v>152.26461672743267</v>
      </c>
      <c r="S31" s="43">
        <v>163.00761331079369</v>
      </c>
      <c r="T31" s="43">
        <v>167.18160048331296</v>
      </c>
      <c r="U31" s="43">
        <v>144.59883393312546</v>
      </c>
      <c r="V31" s="43">
        <v>180.35287487672065</v>
      </c>
      <c r="W31" s="43">
        <v>189.40527300895423</v>
      </c>
      <c r="X31" s="43">
        <v>172.49490222973145</v>
      </c>
      <c r="Y31" s="43">
        <v>171.04140274396784</v>
      </c>
      <c r="Z31" s="43">
        <v>152.88142845930886</v>
      </c>
      <c r="AA31" s="43">
        <v>156.2195155284254</v>
      </c>
      <c r="AB31" s="43">
        <v>147.99714155866013</v>
      </c>
      <c r="AC31" s="43">
        <v>159.69676099018997</v>
      </c>
      <c r="AD31" s="43">
        <v>160.8947469063215</v>
      </c>
      <c r="AE31" s="43">
        <v>152.21570362679412</v>
      </c>
      <c r="AF31" s="43">
        <v>224.05325044604919</v>
      </c>
      <c r="AG31" s="43">
        <v>244.88181585010105</v>
      </c>
    </row>
    <row r="32" spans="1:33" x14ac:dyDescent="0.25">
      <c r="A32" s="20"/>
      <c r="B32" s="20"/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x14ac:dyDescent="0.25">
      <c r="A33" s="24" t="s">
        <v>22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x14ac:dyDescent="0.25">
      <c r="A34" s="3" t="s">
        <v>2</v>
      </c>
      <c r="B34" s="12">
        <f t="shared" ref="B34:K34" si="38">IF(B24=0,0,B24/B$24)</f>
        <v>1</v>
      </c>
      <c r="C34" s="12">
        <f t="shared" si="38"/>
        <v>1</v>
      </c>
      <c r="D34" s="12">
        <f t="shared" si="38"/>
        <v>1</v>
      </c>
      <c r="E34" s="12">
        <f t="shared" si="38"/>
        <v>1</v>
      </c>
      <c r="F34" s="12">
        <f t="shared" si="38"/>
        <v>1</v>
      </c>
      <c r="G34" s="12">
        <f t="shared" si="38"/>
        <v>1</v>
      </c>
      <c r="H34" s="12">
        <f t="shared" si="38"/>
        <v>1</v>
      </c>
      <c r="I34" s="12">
        <f t="shared" si="38"/>
        <v>1</v>
      </c>
      <c r="J34" s="12">
        <f t="shared" si="38"/>
        <v>1</v>
      </c>
      <c r="K34" s="12">
        <f t="shared" si="38"/>
        <v>1</v>
      </c>
      <c r="L34" s="12">
        <f t="shared" ref="L34:AF34" si="39">IF(L24=0,0,L24/L$24)</f>
        <v>1</v>
      </c>
      <c r="M34" s="12">
        <f t="shared" si="39"/>
        <v>1</v>
      </c>
      <c r="N34" s="12">
        <f t="shared" si="39"/>
        <v>1</v>
      </c>
      <c r="O34" s="12">
        <f t="shared" si="39"/>
        <v>1</v>
      </c>
      <c r="P34" s="12">
        <f t="shared" si="39"/>
        <v>1</v>
      </c>
      <c r="Q34" s="12">
        <f t="shared" si="39"/>
        <v>1</v>
      </c>
      <c r="R34" s="12">
        <f t="shared" si="39"/>
        <v>1</v>
      </c>
      <c r="S34" s="12">
        <f t="shared" si="39"/>
        <v>1</v>
      </c>
      <c r="T34" s="12">
        <f t="shared" si="39"/>
        <v>1</v>
      </c>
      <c r="U34" s="12">
        <f t="shared" si="39"/>
        <v>1</v>
      </c>
      <c r="V34" s="12">
        <f t="shared" si="39"/>
        <v>1</v>
      </c>
      <c r="W34" s="12">
        <f t="shared" si="39"/>
        <v>1</v>
      </c>
      <c r="X34" s="12">
        <f t="shared" si="39"/>
        <v>1</v>
      </c>
      <c r="Y34" s="12">
        <f t="shared" si="39"/>
        <v>1</v>
      </c>
      <c r="Z34" s="12">
        <f t="shared" si="39"/>
        <v>1</v>
      </c>
      <c r="AA34" s="12">
        <f t="shared" si="39"/>
        <v>1</v>
      </c>
      <c r="AB34" s="12">
        <f t="shared" si="39"/>
        <v>1</v>
      </c>
      <c r="AC34" s="12">
        <f t="shared" si="39"/>
        <v>1</v>
      </c>
      <c r="AD34" s="12">
        <f t="shared" si="39"/>
        <v>1</v>
      </c>
      <c r="AE34" s="12">
        <f t="shared" si="39"/>
        <v>1</v>
      </c>
      <c r="AF34" s="12">
        <f t="shared" si="39"/>
        <v>1</v>
      </c>
      <c r="AG34" s="12">
        <f t="shared" ref="AG34" si="40">IF(AG24=0,0,AG24/AG$24)</f>
        <v>1</v>
      </c>
    </row>
    <row r="35" spans="1:33" x14ac:dyDescent="0.25">
      <c r="A35" s="32" t="s">
        <v>3</v>
      </c>
      <c r="B35" s="38">
        <f t="shared" ref="B35:K35" si="41">IF(B25=0,0,B25/B$24)</f>
        <v>0.19399403484721553</v>
      </c>
      <c r="C35" s="38">
        <f t="shared" si="41"/>
        <v>0.20131515686882678</v>
      </c>
      <c r="D35" s="38">
        <f t="shared" si="41"/>
        <v>0.17037660069315252</v>
      </c>
      <c r="E35" s="38">
        <f t="shared" si="41"/>
        <v>0.16333559501890504</v>
      </c>
      <c r="F35" s="38">
        <f t="shared" si="41"/>
        <v>0.14428477121771408</v>
      </c>
      <c r="G35" s="38">
        <f t="shared" si="41"/>
        <v>0.13480686268075859</v>
      </c>
      <c r="H35" s="38">
        <f t="shared" si="41"/>
        <v>0.12885699347192486</v>
      </c>
      <c r="I35" s="38">
        <f t="shared" si="41"/>
        <v>0.12931954223710462</v>
      </c>
      <c r="J35" s="38">
        <f t="shared" si="41"/>
        <v>0.14358822628433002</v>
      </c>
      <c r="K35" s="38">
        <f t="shared" si="41"/>
        <v>0.14159425229247743</v>
      </c>
      <c r="L35" s="38">
        <f t="shared" ref="L35:AF35" si="42">IF(L25=0,0,L25/L$24)</f>
        <v>0.13919998998104288</v>
      </c>
      <c r="M35" s="38">
        <f t="shared" si="42"/>
        <v>0.13351139492220787</v>
      </c>
      <c r="N35" s="38">
        <f t="shared" si="42"/>
        <v>0.14015758873734369</v>
      </c>
      <c r="O35" s="38">
        <f t="shared" si="42"/>
        <v>0.13896310174654483</v>
      </c>
      <c r="P35" s="38">
        <f t="shared" si="42"/>
        <v>0.12931612067215689</v>
      </c>
      <c r="Q35" s="38">
        <f t="shared" si="42"/>
        <v>0.1230994476913958</v>
      </c>
      <c r="R35" s="38">
        <f t="shared" si="42"/>
        <v>0.12180519606043561</v>
      </c>
      <c r="S35" s="38">
        <f t="shared" si="42"/>
        <v>0.11905814532811498</v>
      </c>
      <c r="T35" s="38">
        <f t="shared" si="42"/>
        <v>0.11483632701249126</v>
      </c>
      <c r="U35" s="38">
        <f t="shared" si="42"/>
        <v>0.11277374406208553</v>
      </c>
      <c r="V35" s="38">
        <f t="shared" si="42"/>
        <v>0.10763443182120012</v>
      </c>
      <c r="W35" s="38">
        <f t="shared" si="42"/>
        <v>0.11576632131445665</v>
      </c>
      <c r="X35" s="38">
        <f t="shared" si="42"/>
        <v>0.10938425467983912</v>
      </c>
      <c r="Y35" s="38">
        <f t="shared" si="42"/>
        <v>0.10285064729480424</v>
      </c>
      <c r="Z35" s="38">
        <f t="shared" si="42"/>
        <v>8.5885651853810169E-2</v>
      </c>
      <c r="AA35" s="38">
        <f t="shared" si="42"/>
        <v>8.2301560695507966E-2</v>
      </c>
      <c r="AB35" s="38">
        <f t="shared" si="42"/>
        <v>8.2096937461437564E-2</v>
      </c>
      <c r="AC35" s="38">
        <f t="shared" si="42"/>
        <v>7.6009804828481853E-2</v>
      </c>
      <c r="AD35" s="38">
        <f t="shared" si="42"/>
        <v>7.5280589338607679E-2</v>
      </c>
      <c r="AE35" s="38">
        <f t="shared" si="42"/>
        <v>7.5574054197345739E-2</v>
      </c>
      <c r="AF35" s="38">
        <f t="shared" si="42"/>
        <v>7.3945366041471797E-2</v>
      </c>
      <c r="AG35" s="38">
        <f t="shared" ref="AG35" si="43">IF(AG25=0,0,AG25/AG$24)</f>
        <v>4.6754782594177292E-2</v>
      </c>
    </row>
    <row r="36" spans="1:33" x14ac:dyDescent="0.25">
      <c r="A36" s="32" t="s">
        <v>48</v>
      </c>
      <c r="B36" s="38">
        <f t="shared" ref="B36:K36" si="44">IF(B26=0,0,B26/B$24)</f>
        <v>0.30068074412126561</v>
      </c>
      <c r="C36" s="38">
        <f t="shared" si="44"/>
        <v>0.29795067445569279</v>
      </c>
      <c r="D36" s="38">
        <f t="shared" si="44"/>
        <v>0.30949150475743981</v>
      </c>
      <c r="E36" s="38">
        <f t="shared" si="44"/>
        <v>0.31211855531589566</v>
      </c>
      <c r="F36" s="38">
        <f t="shared" si="44"/>
        <v>0.33566703921341395</v>
      </c>
      <c r="G36" s="38">
        <f t="shared" si="44"/>
        <v>0.33337480396758479</v>
      </c>
      <c r="H36" s="38">
        <f t="shared" si="44"/>
        <v>0.33149732300361828</v>
      </c>
      <c r="I36" s="38">
        <f t="shared" si="44"/>
        <v>0.33260701682092547</v>
      </c>
      <c r="J36" s="38">
        <f t="shared" si="44"/>
        <v>0.33873864595679243</v>
      </c>
      <c r="K36" s="38">
        <f t="shared" si="44"/>
        <v>0.35016781005495623</v>
      </c>
      <c r="L36" s="38">
        <f t="shared" ref="L36:AF36" si="45">IF(L26=0,0,L26/L$24)</f>
        <v>0.33964160674525812</v>
      </c>
      <c r="M36" s="38">
        <f t="shared" si="45"/>
        <v>0.33852516717900194</v>
      </c>
      <c r="N36" s="38">
        <f t="shared" si="45"/>
        <v>0.326245129539597</v>
      </c>
      <c r="O36" s="38">
        <f t="shared" si="45"/>
        <v>0.33764660842879246</v>
      </c>
      <c r="P36" s="38">
        <f t="shared" si="45"/>
        <v>0.34208170513634223</v>
      </c>
      <c r="Q36" s="38">
        <f t="shared" si="45"/>
        <v>0.34512725711752357</v>
      </c>
      <c r="R36" s="38">
        <f t="shared" si="45"/>
        <v>0.34633803123396906</v>
      </c>
      <c r="S36" s="38">
        <f t="shared" si="45"/>
        <v>0.34564543613528564</v>
      </c>
      <c r="T36" s="38">
        <f t="shared" si="45"/>
        <v>0.33974596229753268</v>
      </c>
      <c r="U36" s="38">
        <f t="shared" si="45"/>
        <v>0.32670575199079677</v>
      </c>
      <c r="V36" s="38">
        <f t="shared" si="45"/>
        <v>0.31767735024543226</v>
      </c>
      <c r="W36" s="38">
        <f t="shared" si="45"/>
        <v>0.31026227594804628</v>
      </c>
      <c r="X36" s="38">
        <f t="shared" si="45"/>
        <v>0.3029686495162614</v>
      </c>
      <c r="Y36" s="38">
        <f t="shared" si="45"/>
        <v>0.30911982977307889</v>
      </c>
      <c r="Z36" s="38">
        <f t="shared" si="45"/>
        <v>0.32029527653300033</v>
      </c>
      <c r="AA36" s="38">
        <f t="shared" si="45"/>
        <v>0.3222146960236319</v>
      </c>
      <c r="AB36" s="38">
        <f t="shared" si="45"/>
        <v>0.34149074071166952</v>
      </c>
      <c r="AC36" s="38">
        <f t="shared" si="45"/>
        <v>0.35030666758942086</v>
      </c>
      <c r="AD36" s="38">
        <f t="shared" si="45"/>
        <v>0.35391427037893985</v>
      </c>
      <c r="AE36" s="38">
        <f t="shared" si="45"/>
        <v>0.34179478537388019</v>
      </c>
      <c r="AF36" s="38">
        <f t="shared" si="45"/>
        <v>0.33520496706012165</v>
      </c>
      <c r="AG36" s="38">
        <f t="shared" ref="AG36" si="46">IF(AG26=0,0,AG26/AG$24)</f>
        <v>0.35735397816368025</v>
      </c>
    </row>
    <row r="37" spans="1:33" x14ac:dyDescent="0.25">
      <c r="A37" s="32" t="s">
        <v>49</v>
      </c>
      <c r="B37" s="38">
        <f t="shared" ref="B37:K37" si="47">IF(B27=0,0,B27/B$24)</f>
        <v>0.50532522103151889</v>
      </c>
      <c r="C37" s="38">
        <f t="shared" si="47"/>
        <v>0.50073416867548037</v>
      </c>
      <c r="D37" s="38">
        <f t="shared" si="47"/>
        <v>0.52013189454940756</v>
      </c>
      <c r="E37" s="38">
        <f t="shared" si="47"/>
        <v>0.52454584966519935</v>
      </c>
      <c r="F37" s="38">
        <f t="shared" si="47"/>
        <v>0.52004818956887189</v>
      </c>
      <c r="G37" s="38">
        <f t="shared" si="47"/>
        <v>0.53181833335165674</v>
      </c>
      <c r="H37" s="38">
        <f t="shared" si="47"/>
        <v>0.53964568352445685</v>
      </c>
      <c r="I37" s="38">
        <f t="shared" si="47"/>
        <v>0.53807344094196985</v>
      </c>
      <c r="J37" s="38">
        <f t="shared" si="47"/>
        <v>0.51767312775887764</v>
      </c>
      <c r="K37" s="38">
        <f t="shared" si="47"/>
        <v>0.50823793765256631</v>
      </c>
      <c r="L37" s="38">
        <f t="shared" ref="L37:AF37" si="48">IF(L27=0,0,L27/L$24)</f>
        <v>0.52115840327369911</v>
      </c>
      <c r="M37" s="38">
        <f t="shared" si="48"/>
        <v>0.5279634378987903</v>
      </c>
      <c r="N37" s="38">
        <f t="shared" si="48"/>
        <v>0.5335972817230592</v>
      </c>
      <c r="O37" s="38">
        <f t="shared" si="48"/>
        <v>0.52339028982466274</v>
      </c>
      <c r="P37" s="38">
        <f t="shared" si="48"/>
        <v>0.5286021741915008</v>
      </c>
      <c r="Q37" s="38">
        <f t="shared" si="48"/>
        <v>0.53177329519108074</v>
      </c>
      <c r="R37" s="38">
        <f t="shared" si="48"/>
        <v>0.53185677270559539</v>
      </c>
      <c r="S37" s="38">
        <f t="shared" si="48"/>
        <v>0.53529641853659926</v>
      </c>
      <c r="T37" s="38">
        <f t="shared" si="48"/>
        <v>0.54541771068997613</v>
      </c>
      <c r="U37" s="38">
        <f t="shared" si="48"/>
        <v>0.56052050394711772</v>
      </c>
      <c r="V37" s="38">
        <f t="shared" si="48"/>
        <v>0.57468821793336766</v>
      </c>
      <c r="W37" s="38">
        <f t="shared" si="48"/>
        <v>0.57397140273749703</v>
      </c>
      <c r="X37" s="38">
        <f t="shared" si="48"/>
        <v>0.58764709580389951</v>
      </c>
      <c r="Y37" s="38">
        <f t="shared" si="48"/>
        <v>0.58802952293211685</v>
      </c>
      <c r="Z37" s="38">
        <f t="shared" si="48"/>
        <v>0.59381907161318959</v>
      </c>
      <c r="AA37" s="38">
        <f t="shared" si="48"/>
        <v>0.59548374328086007</v>
      </c>
      <c r="AB37" s="38">
        <f t="shared" si="48"/>
        <v>0.57641232182689306</v>
      </c>
      <c r="AC37" s="38">
        <f t="shared" si="48"/>
        <v>0.5736835275820974</v>
      </c>
      <c r="AD37" s="38">
        <f t="shared" si="48"/>
        <v>0.57080514028245255</v>
      </c>
      <c r="AE37" s="38">
        <f t="shared" si="48"/>
        <v>0.58263116042877405</v>
      </c>
      <c r="AF37" s="38">
        <f t="shared" si="48"/>
        <v>0.59084966689840646</v>
      </c>
      <c r="AG37" s="38">
        <f t="shared" ref="AG37" si="49">IF(AG27=0,0,AG27/AG$24)</f>
        <v>0.5958912392421426</v>
      </c>
    </row>
    <row r="38" spans="1:33" x14ac:dyDescent="0.25">
      <c r="A38" s="5" t="s">
        <v>1</v>
      </c>
      <c r="B38" s="13">
        <f t="shared" ref="B38:K38" si="50">IF(B28=0,0,B28/B$28)</f>
        <v>1</v>
      </c>
      <c r="C38" s="13">
        <f t="shared" si="50"/>
        <v>1</v>
      </c>
      <c r="D38" s="13">
        <f t="shared" si="50"/>
        <v>1</v>
      </c>
      <c r="E38" s="13">
        <f t="shared" si="50"/>
        <v>1</v>
      </c>
      <c r="F38" s="13">
        <f t="shared" si="50"/>
        <v>1</v>
      </c>
      <c r="G38" s="13">
        <f t="shared" si="50"/>
        <v>1</v>
      </c>
      <c r="H38" s="13">
        <f t="shared" si="50"/>
        <v>1</v>
      </c>
      <c r="I38" s="13">
        <f t="shared" si="50"/>
        <v>1</v>
      </c>
      <c r="J38" s="13">
        <f t="shared" si="50"/>
        <v>1</v>
      </c>
      <c r="K38" s="13">
        <f t="shared" si="50"/>
        <v>1</v>
      </c>
      <c r="L38" s="13">
        <f t="shared" ref="L38:AF38" si="51">IF(L28=0,0,L28/L$28)</f>
        <v>1</v>
      </c>
      <c r="M38" s="13">
        <f t="shared" si="51"/>
        <v>1</v>
      </c>
      <c r="N38" s="13">
        <f t="shared" si="51"/>
        <v>1</v>
      </c>
      <c r="O38" s="13">
        <f t="shared" si="51"/>
        <v>1</v>
      </c>
      <c r="P38" s="13">
        <f t="shared" si="51"/>
        <v>1</v>
      </c>
      <c r="Q38" s="13">
        <f t="shared" si="51"/>
        <v>1</v>
      </c>
      <c r="R38" s="13">
        <f t="shared" si="51"/>
        <v>1</v>
      </c>
      <c r="S38" s="13">
        <f t="shared" si="51"/>
        <v>1</v>
      </c>
      <c r="T38" s="13">
        <f t="shared" si="51"/>
        <v>1</v>
      </c>
      <c r="U38" s="13">
        <f t="shared" si="51"/>
        <v>1</v>
      </c>
      <c r="V38" s="13">
        <f t="shared" si="51"/>
        <v>1</v>
      </c>
      <c r="W38" s="13">
        <f t="shared" si="51"/>
        <v>1</v>
      </c>
      <c r="X38" s="13">
        <f t="shared" si="51"/>
        <v>1</v>
      </c>
      <c r="Y38" s="13">
        <f t="shared" si="51"/>
        <v>1</v>
      </c>
      <c r="Z38" s="13">
        <f t="shared" si="51"/>
        <v>1</v>
      </c>
      <c r="AA38" s="13">
        <f t="shared" si="51"/>
        <v>1</v>
      </c>
      <c r="AB38" s="13">
        <f t="shared" si="51"/>
        <v>1</v>
      </c>
      <c r="AC38" s="13">
        <f t="shared" si="51"/>
        <v>1</v>
      </c>
      <c r="AD38" s="13">
        <f t="shared" si="51"/>
        <v>1</v>
      </c>
      <c r="AE38" s="13">
        <f t="shared" si="51"/>
        <v>1</v>
      </c>
      <c r="AF38" s="13">
        <f t="shared" si="51"/>
        <v>1</v>
      </c>
      <c r="AG38" s="13">
        <f t="shared" ref="AG38" si="52">IF(AG28=0,0,AG28/AG$28)</f>
        <v>1</v>
      </c>
    </row>
    <row r="39" spans="1:33" x14ac:dyDescent="0.25">
      <c r="A39" s="34" t="s">
        <v>3</v>
      </c>
      <c r="B39" s="39">
        <f t="shared" ref="B39" si="53">IF(B29=0,0,B29/B$28)</f>
        <v>0.16663627030843781</v>
      </c>
      <c r="C39" s="39">
        <f t="shared" ref="C39:AF39" si="54">IF(C29=0,0,C29/C$28)</f>
        <v>0.17413298771972932</v>
      </c>
      <c r="D39" s="39">
        <f t="shared" si="54"/>
        <v>0.14427028931240107</v>
      </c>
      <c r="E39" s="39">
        <f t="shared" si="54"/>
        <v>0.1393703407552026</v>
      </c>
      <c r="F39" s="39">
        <f t="shared" si="54"/>
        <v>0.1117004505695595</v>
      </c>
      <c r="G39" s="39">
        <f t="shared" si="54"/>
        <v>0.10626800649977682</v>
      </c>
      <c r="H39" s="39">
        <f t="shared" si="54"/>
        <v>0.10454207507961438</v>
      </c>
      <c r="I39" s="39">
        <f t="shared" si="54"/>
        <v>8.6990075816365239E-2</v>
      </c>
      <c r="J39" s="39">
        <f t="shared" si="54"/>
        <v>8.298415414723595E-2</v>
      </c>
      <c r="K39" s="39">
        <f t="shared" si="54"/>
        <v>7.5823522040252278E-2</v>
      </c>
      <c r="L39" s="39">
        <f t="shared" si="54"/>
        <v>7.5150876194507527E-2</v>
      </c>
      <c r="M39" s="39">
        <f t="shared" si="54"/>
        <v>7.4236067339938011E-2</v>
      </c>
      <c r="N39" s="39">
        <f t="shared" si="54"/>
        <v>6.3655126206624224E-2</v>
      </c>
      <c r="O39" s="39">
        <f t="shared" si="54"/>
        <v>4.690854240202888E-2</v>
      </c>
      <c r="P39" s="39">
        <f t="shared" si="54"/>
        <v>4.0159858151078094E-2</v>
      </c>
      <c r="Q39" s="39">
        <f t="shared" si="54"/>
        <v>3.0214010834142508E-2</v>
      </c>
      <c r="R39" s="39">
        <f t="shared" si="54"/>
        <v>2.9469955619578995E-2</v>
      </c>
      <c r="S39" s="39">
        <f t="shared" si="54"/>
        <v>2.7115297181287908E-2</v>
      </c>
      <c r="T39" s="39">
        <f t="shared" si="54"/>
        <v>3.1855936220932322E-2</v>
      </c>
      <c r="U39" s="39">
        <f t="shared" si="54"/>
        <v>3.0300797964686238E-2</v>
      </c>
      <c r="V39" s="39">
        <f t="shared" si="54"/>
        <v>2.3075413494964982E-2</v>
      </c>
      <c r="W39" s="39">
        <f t="shared" si="54"/>
        <v>2.0737154087610472E-2</v>
      </c>
      <c r="X39" s="39">
        <f t="shared" si="54"/>
        <v>2.0534776837554888E-2</v>
      </c>
      <c r="Y39" s="39">
        <f t="shared" si="54"/>
        <v>1.9213246275546079E-2</v>
      </c>
      <c r="Z39" s="39">
        <f t="shared" si="54"/>
        <v>1.9875515494402314E-2</v>
      </c>
      <c r="AA39" s="39">
        <f t="shared" si="54"/>
        <v>1.9370219414718597E-2</v>
      </c>
      <c r="AB39" s="39">
        <f t="shared" si="54"/>
        <v>1.937513610504079E-2</v>
      </c>
      <c r="AC39" s="39">
        <f t="shared" si="54"/>
        <v>2.0287045003642361E-2</v>
      </c>
      <c r="AD39" s="39">
        <f t="shared" si="54"/>
        <v>2.0250655371780116E-2</v>
      </c>
      <c r="AE39" s="39">
        <f t="shared" si="54"/>
        <v>1.8992723248743203E-2</v>
      </c>
      <c r="AF39" s="39">
        <f t="shared" si="54"/>
        <v>1.3700401286711229E-2</v>
      </c>
      <c r="AG39" s="39">
        <f t="shared" ref="AG39" si="55">IF(AG29=0,0,AG29/AG$28)</f>
        <v>1.3376697497604624E-2</v>
      </c>
    </row>
    <row r="40" spans="1:33" x14ac:dyDescent="0.25">
      <c r="A40" s="34" t="s">
        <v>48</v>
      </c>
      <c r="B40" s="39">
        <f t="shared" ref="B40:AF40" si="56">IF(B30=0,0,B30/B$28)</f>
        <v>0.10006812150910303</v>
      </c>
      <c r="C40" s="39">
        <f t="shared" si="56"/>
        <v>9.91033700858924E-2</v>
      </c>
      <c r="D40" s="39">
        <f t="shared" si="56"/>
        <v>0.10275367427062873</v>
      </c>
      <c r="E40" s="39">
        <f t="shared" si="56"/>
        <v>0.10349123827076503</v>
      </c>
      <c r="F40" s="39">
        <f t="shared" si="56"/>
        <v>0.10866563680573446</v>
      </c>
      <c r="G40" s="39">
        <f t="shared" si="56"/>
        <v>0.10670036449400312</v>
      </c>
      <c r="H40" s="39">
        <f t="shared" si="56"/>
        <v>0.10992623693560079</v>
      </c>
      <c r="I40" s="39">
        <f t="shared" si="56"/>
        <v>0.11417060117841615</v>
      </c>
      <c r="J40" s="39">
        <f t="shared" si="56"/>
        <v>0.11003571290790702</v>
      </c>
      <c r="K40" s="39">
        <f t="shared" si="56"/>
        <v>0.10701380075027987</v>
      </c>
      <c r="L40" s="39">
        <f t="shared" si="56"/>
        <v>0.11165703081309171</v>
      </c>
      <c r="M40" s="39">
        <f t="shared" si="56"/>
        <v>0.11694821418906132</v>
      </c>
      <c r="N40" s="39">
        <f t="shared" si="56"/>
        <v>0.11302612915828086</v>
      </c>
      <c r="O40" s="39">
        <f t="shared" si="56"/>
        <v>0.10580871928200548</v>
      </c>
      <c r="P40" s="39">
        <f t="shared" si="56"/>
        <v>0.1082111810972833</v>
      </c>
      <c r="Q40" s="39">
        <f t="shared" si="56"/>
        <v>0.10069282411259034</v>
      </c>
      <c r="R40" s="39">
        <f t="shared" si="56"/>
        <v>0.10484364607097528</v>
      </c>
      <c r="S40" s="39">
        <f t="shared" si="56"/>
        <v>0.11321233403337423</v>
      </c>
      <c r="T40" s="39">
        <f t="shared" si="56"/>
        <v>0.12830713711820019</v>
      </c>
      <c r="U40" s="39">
        <f t="shared" si="56"/>
        <v>0.14833987067700902</v>
      </c>
      <c r="V40" s="39">
        <f t="shared" si="56"/>
        <v>0.12800217988524079</v>
      </c>
      <c r="W40" s="39">
        <f t="shared" si="56"/>
        <v>0.11814995952804166</v>
      </c>
      <c r="X40" s="39">
        <f t="shared" si="56"/>
        <v>0.12086425923288752</v>
      </c>
      <c r="Y40" s="39">
        <f t="shared" si="56"/>
        <v>0.12208572115219174</v>
      </c>
      <c r="Z40" s="39">
        <f t="shared" si="56"/>
        <v>0.13183996062430864</v>
      </c>
      <c r="AA40" s="39">
        <f t="shared" si="56"/>
        <v>0.12985602805564564</v>
      </c>
      <c r="AB40" s="39">
        <f t="shared" si="56"/>
        <v>0.12986241081010635</v>
      </c>
      <c r="AC40" s="39">
        <f t="shared" si="56"/>
        <v>0.13705500945841217</v>
      </c>
      <c r="AD40" s="39">
        <f t="shared" si="56"/>
        <v>0.13819646198809729</v>
      </c>
      <c r="AE40" s="39">
        <f t="shared" si="56"/>
        <v>0.14074603117365883</v>
      </c>
      <c r="AF40" s="39">
        <f t="shared" si="56"/>
        <v>0.11149032872903525</v>
      </c>
      <c r="AG40" s="39">
        <f t="shared" ref="AG40" si="57">IF(AG30=0,0,AG30/AG$28)</f>
        <v>0.12692020232786197</v>
      </c>
    </row>
    <row r="41" spans="1:33" x14ac:dyDescent="0.25">
      <c r="A41" s="36" t="s">
        <v>49</v>
      </c>
      <c r="B41" s="40">
        <f t="shared" ref="B41:AF41" si="58">IF(B31=0,0,B31/B$28)</f>
        <v>0.73329560818245909</v>
      </c>
      <c r="C41" s="40">
        <f t="shared" si="58"/>
        <v>0.72676364219437828</v>
      </c>
      <c r="D41" s="40">
        <f t="shared" si="58"/>
        <v>0.7529760364169702</v>
      </c>
      <c r="E41" s="40">
        <f t="shared" si="58"/>
        <v>0.75713842097403239</v>
      </c>
      <c r="F41" s="40">
        <f t="shared" si="58"/>
        <v>0.77963391262470605</v>
      </c>
      <c r="G41" s="40">
        <f t="shared" si="58"/>
        <v>0.78703162900621992</v>
      </c>
      <c r="H41" s="40">
        <f t="shared" si="58"/>
        <v>0.78553168798478479</v>
      </c>
      <c r="I41" s="40">
        <f t="shared" si="58"/>
        <v>0.79883932300521865</v>
      </c>
      <c r="J41" s="40">
        <f t="shared" si="58"/>
        <v>0.80698013294485704</v>
      </c>
      <c r="K41" s="40">
        <f t="shared" si="58"/>
        <v>0.81716267720946789</v>
      </c>
      <c r="L41" s="40">
        <f t="shared" si="58"/>
        <v>0.81319209299240081</v>
      </c>
      <c r="M41" s="40">
        <f t="shared" si="58"/>
        <v>0.80881571847100076</v>
      </c>
      <c r="N41" s="40">
        <f t="shared" si="58"/>
        <v>0.82331874463509491</v>
      </c>
      <c r="O41" s="40">
        <f t="shared" si="58"/>
        <v>0.84728273831596568</v>
      </c>
      <c r="P41" s="40">
        <f t="shared" si="58"/>
        <v>0.85162896075163852</v>
      </c>
      <c r="Q41" s="40">
        <f t="shared" si="58"/>
        <v>0.86909316505326728</v>
      </c>
      <c r="R41" s="40">
        <f t="shared" si="58"/>
        <v>0.86568639830944571</v>
      </c>
      <c r="S41" s="40">
        <f t="shared" si="58"/>
        <v>0.85967236878533781</v>
      </c>
      <c r="T41" s="40">
        <f t="shared" si="58"/>
        <v>0.8398369266608674</v>
      </c>
      <c r="U41" s="40">
        <f t="shared" si="58"/>
        <v>0.82135933135830463</v>
      </c>
      <c r="V41" s="40">
        <f t="shared" si="58"/>
        <v>0.84892240661979423</v>
      </c>
      <c r="W41" s="40">
        <f t="shared" si="58"/>
        <v>0.86111288638434791</v>
      </c>
      <c r="X41" s="40">
        <f t="shared" si="58"/>
        <v>0.85860096392955765</v>
      </c>
      <c r="Y41" s="40">
        <f t="shared" si="58"/>
        <v>0.85870103257226216</v>
      </c>
      <c r="Z41" s="40">
        <f t="shared" si="58"/>
        <v>0.84828452388128905</v>
      </c>
      <c r="AA41" s="40">
        <f t="shared" si="58"/>
        <v>0.85077375252963583</v>
      </c>
      <c r="AB41" s="40">
        <f t="shared" si="58"/>
        <v>0.85076245308485277</v>
      </c>
      <c r="AC41" s="40">
        <f t="shared" si="58"/>
        <v>0.84265794553794537</v>
      </c>
      <c r="AD41" s="40">
        <f t="shared" si="58"/>
        <v>0.84155288264012251</v>
      </c>
      <c r="AE41" s="40">
        <f t="shared" si="58"/>
        <v>0.84026124557759796</v>
      </c>
      <c r="AF41" s="40">
        <f t="shared" si="58"/>
        <v>0.87480926998425368</v>
      </c>
      <c r="AG41" s="40">
        <f t="shared" ref="AG41" si="59">IF(AG31=0,0,AG31/AG$28)</f>
        <v>0.85970310017453333</v>
      </c>
    </row>
    <row r="42" spans="1:33" x14ac:dyDescent="0.25">
      <c r="A42" s="20"/>
      <c r="B42" s="20"/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x14ac:dyDescent="0.25">
      <c r="A43" s="24" t="s">
        <v>42</v>
      </c>
      <c r="B43" s="27">
        <f t="shared" ref="B43:K43" si="60">SUM(B44,B48)</f>
        <v>668078</v>
      </c>
      <c r="C43" s="27">
        <f t="shared" si="60"/>
        <v>648027</v>
      </c>
      <c r="D43" s="27">
        <f t="shared" si="60"/>
        <v>630060</v>
      </c>
      <c r="E43" s="27">
        <f t="shared" si="60"/>
        <v>651707</v>
      </c>
      <c r="F43" s="27">
        <f t="shared" si="60"/>
        <v>672313</v>
      </c>
      <c r="G43" s="27">
        <f t="shared" si="60"/>
        <v>701734</v>
      </c>
      <c r="H43" s="27">
        <f t="shared" si="60"/>
        <v>714541</v>
      </c>
      <c r="I43" s="27">
        <f t="shared" si="60"/>
        <v>754607</v>
      </c>
      <c r="J43" s="27">
        <f t="shared" si="60"/>
        <v>851231</v>
      </c>
      <c r="K43" s="27">
        <f t="shared" si="60"/>
        <v>899444</v>
      </c>
      <c r="L43" s="27">
        <f>SUM(L44,L48)</f>
        <v>948158</v>
      </c>
      <c r="M43" s="27">
        <f t="shared" ref="M43:AF43" si="61">SUM(M44,M48)</f>
        <v>906878</v>
      </c>
      <c r="N43" s="27">
        <f t="shared" si="61"/>
        <v>889662</v>
      </c>
      <c r="O43" s="27">
        <f t="shared" si="61"/>
        <v>927763</v>
      </c>
      <c r="P43" s="27">
        <f t="shared" si="61"/>
        <v>991512</v>
      </c>
      <c r="Q43" s="27">
        <f t="shared" si="61"/>
        <v>1033238</v>
      </c>
      <c r="R43" s="27">
        <f t="shared" si="61"/>
        <v>1068496</v>
      </c>
      <c r="S43" s="27">
        <f t="shared" si="61"/>
        <v>1105275</v>
      </c>
      <c r="T43" s="27">
        <f t="shared" si="61"/>
        <v>1112343</v>
      </c>
      <c r="U43" s="27">
        <f t="shared" si="61"/>
        <v>1035840</v>
      </c>
      <c r="V43" s="27">
        <f t="shared" si="61"/>
        <v>1038621</v>
      </c>
      <c r="W43" s="27">
        <f t="shared" si="61"/>
        <v>1116195</v>
      </c>
      <c r="X43" s="27">
        <f t="shared" si="61"/>
        <v>1083854</v>
      </c>
      <c r="Y43" s="27">
        <f t="shared" si="61"/>
        <v>1039604</v>
      </c>
      <c r="Z43" s="27">
        <f t="shared" si="61"/>
        <v>983203</v>
      </c>
      <c r="AA43" s="27">
        <f t="shared" si="61"/>
        <v>988902</v>
      </c>
      <c r="AB43" s="27">
        <f t="shared" si="61"/>
        <v>1005748</v>
      </c>
      <c r="AC43" s="27">
        <f t="shared" si="61"/>
        <v>1024246</v>
      </c>
      <c r="AD43" s="27">
        <f t="shared" si="61"/>
        <v>1061653</v>
      </c>
      <c r="AE43" s="27">
        <f t="shared" si="61"/>
        <v>1056054</v>
      </c>
      <c r="AF43" s="27">
        <f t="shared" si="61"/>
        <v>420820</v>
      </c>
      <c r="AG43" s="27">
        <f t="shared" ref="AG43" si="62">SUM(AG44,AG48)</f>
        <v>469962</v>
      </c>
    </row>
    <row r="44" spans="1:33" x14ac:dyDescent="0.25">
      <c r="A44" s="3" t="s">
        <v>2</v>
      </c>
      <c r="B44" s="4">
        <f t="shared" ref="B44:K44" si="63">SUM(B45:B47)</f>
        <v>617209</v>
      </c>
      <c r="C44" s="4">
        <f t="shared" si="63"/>
        <v>598293</v>
      </c>
      <c r="D44" s="4">
        <f t="shared" si="63"/>
        <v>583079</v>
      </c>
      <c r="E44" s="4">
        <f t="shared" si="63"/>
        <v>604072</v>
      </c>
      <c r="F44" s="4">
        <f t="shared" si="63"/>
        <v>623117</v>
      </c>
      <c r="G44" s="4">
        <f t="shared" si="63"/>
        <v>651599</v>
      </c>
      <c r="H44" s="4">
        <f t="shared" si="63"/>
        <v>662343</v>
      </c>
      <c r="I44" s="4">
        <f t="shared" si="63"/>
        <v>702538</v>
      </c>
      <c r="J44" s="4">
        <f t="shared" si="63"/>
        <v>800570</v>
      </c>
      <c r="K44" s="4">
        <f t="shared" si="63"/>
        <v>847702</v>
      </c>
      <c r="L44" s="4">
        <f>SUM(L45:L47)</f>
        <v>891515</v>
      </c>
      <c r="M44" s="4">
        <f t="shared" ref="M44:AF44" si="64">SUM(M45:M47)</f>
        <v>853005</v>
      </c>
      <c r="N44" s="4">
        <f t="shared" si="64"/>
        <v>835651</v>
      </c>
      <c r="O44" s="4">
        <f t="shared" si="64"/>
        <v>875912</v>
      </c>
      <c r="P44" s="4">
        <f t="shared" si="64"/>
        <v>933199</v>
      </c>
      <c r="Q44" s="4">
        <f t="shared" si="64"/>
        <v>970418</v>
      </c>
      <c r="R44" s="4">
        <f t="shared" si="64"/>
        <v>998937</v>
      </c>
      <c r="S44" s="4">
        <f t="shared" si="64"/>
        <v>1031192</v>
      </c>
      <c r="T44" s="4">
        <f t="shared" si="64"/>
        <v>1030276</v>
      </c>
      <c r="U44" s="4">
        <f t="shared" si="64"/>
        <v>960942</v>
      </c>
      <c r="V44" s="4">
        <f t="shared" si="64"/>
        <v>957846</v>
      </c>
      <c r="W44" s="4">
        <f t="shared" si="64"/>
        <v>1035535</v>
      </c>
      <c r="X44" s="4">
        <f t="shared" si="64"/>
        <v>1008626</v>
      </c>
      <c r="Y44" s="4">
        <f t="shared" si="64"/>
        <v>965891</v>
      </c>
      <c r="Z44" s="4">
        <f t="shared" si="64"/>
        <v>915728</v>
      </c>
      <c r="AA44" s="4">
        <f t="shared" si="64"/>
        <v>920240</v>
      </c>
      <c r="AB44" s="4">
        <f t="shared" si="64"/>
        <v>941790</v>
      </c>
      <c r="AC44" s="4">
        <f t="shared" si="64"/>
        <v>953186</v>
      </c>
      <c r="AD44" s="4">
        <f t="shared" si="64"/>
        <v>989501</v>
      </c>
      <c r="AE44" s="4">
        <f t="shared" si="64"/>
        <v>988570</v>
      </c>
      <c r="AF44" s="4">
        <f t="shared" si="64"/>
        <v>339573</v>
      </c>
      <c r="AG44" s="4">
        <f t="shared" ref="AG44" si="65">SUM(AG45:AG47)</f>
        <v>377250</v>
      </c>
    </row>
    <row r="45" spans="1:33" x14ac:dyDescent="0.25">
      <c r="A45" s="32" t="s">
        <v>3</v>
      </c>
      <c r="B45" s="33">
        <v>290271</v>
      </c>
      <c r="C45" s="33">
        <v>288264</v>
      </c>
      <c r="D45" s="33">
        <v>251324</v>
      </c>
      <c r="E45" s="33">
        <v>252896</v>
      </c>
      <c r="F45" s="33">
        <v>236178</v>
      </c>
      <c r="G45" s="33">
        <v>236413</v>
      </c>
      <c r="H45" s="33">
        <v>233285</v>
      </c>
      <c r="I45" s="33">
        <v>248464</v>
      </c>
      <c r="J45" s="33">
        <v>302359</v>
      </c>
      <c r="K45" s="33">
        <v>313732</v>
      </c>
      <c r="L45" s="33">
        <v>329648</v>
      </c>
      <c r="M45" s="33">
        <v>307410</v>
      </c>
      <c r="N45" s="33">
        <v>314548</v>
      </c>
      <c r="O45" s="33">
        <v>323357</v>
      </c>
      <c r="P45" s="33">
        <v>327071</v>
      </c>
      <c r="Q45" s="33">
        <v>328739</v>
      </c>
      <c r="R45" s="33">
        <v>328926</v>
      </c>
      <c r="S45" s="33">
        <v>332381</v>
      </c>
      <c r="T45" s="33">
        <v>326849</v>
      </c>
      <c r="U45" s="33">
        <v>302636</v>
      </c>
      <c r="V45" s="33">
        <v>298079</v>
      </c>
      <c r="W45" s="33">
        <v>346715</v>
      </c>
      <c r="X45" s="33">
        <v>325341</v>
      </c>
      <c r="Y45" s="33">
        <v>298228</v>
      </c>
      <c r="Z45" s="33">
        <v>246941</v>
      </c>
      <c r="AA45" s="33">
        <v>240330</v>
      </c>
      <c r="AB45" s="33">
        <v>243258</v>
      </c>
      <c r="AC45" s="33">
        <v>233517</v>
      </c>
      <c r="AD45" s="33">
        <v>240422</v>
      </c>
      <c r="AE45" s="33">
        <v>240786</v>
      </c>
      <c r="AF45" s="33">
        <v>85458</v>
      </c>
      <c r="AG45" s="33">
        <v>66879</v>
      </c>
    </row>
    <row r="46" spans="1:33" x14ac:dyDescent="0.25">
      <c r="A46" s="32" t="s">
        <v>48</v>
      </c>
      <c r="B46" s="33">
        <v>197242</v>
      </c>
      <c r="C46" s="33">
        <v>187041</v>
      </c>
      <c r="D46" s="33">
        <v>200148</v>
      </c>
      <c r="E46" s="33">
        <v>211865</v>
      </c>
      <c r="F46" s="33">
        <v>240883</v>
      </c>
      <c r="G46" s="33">
        <v>256313</v>
      </c>
      <c r="H46" s="33">
        <v>263110</v>
      </c>
      <c r="I46" s="33">
        <v>280162</v>
      </c>
      <c r="J46" s="33">
        <v>312714</v>
      </c>
      <c r="K46" s="33">
        <v>340148</v>
      </c>
      <c r="L46" s="33">
        <v>352623</v>
      </c>
      <c r="M46" s="33">
        <v>341719</v>
      </c>
      <c r="N46" s="33">
        <v>320991</v>
      </c>
      <c r="O46" s="33">
        <v>344448</v>
      </c>
      <c r="P46" s="33">
        <v>379313</v>
      </c>
      <c r="Q46" s="33">
        <v>404504</v>
      </c>
      <c r="R46" s="33">
        <v>425542</v>
      </c>
      <c r="S46" s="33">
        <v>441488</v>
      </c>
      <c r="T46" s="33">
        <v>439986</v>
      </c>
      <c r="U46" s="33">
        <v>401293</v>
      </c>
      <c r="V46" s="33">
        <v>393660</v>
      </c>
      <c r="W46" s="33">
        <v>408051</v>
      </c>
      <c r="X46" s="33">
        <v>397848</v>
      </c>
      <c r="Y46" s="33">
        <v>389838</v>
      </c>
      <c r="Z46" s="33">
        <v>390440</v>
      </c>
      <c r="AA46" s="33">
        <v>399210</v>
      </c>
      <c r="AB46" s="33">
        <v>422882</v>
      </c>
      <c r="AC46" s="33">
        <v>436020</v>
      </c>
      <c r="AD46" s="33">
        <v>451941</v>
      </c>
      <c r="AE46" s="33">
        <v>448966</v>
      </c>
      <c r="AF46" s="33">
        <v>156911</v>
      </c>
      <c r="AG46" s="33">
        <v>194200</v>
      </c>
    </row>
    <row r="47" spans="1:33" x14ac:dyDescent="0.25">
      <c r="A47" s="32" t="s">
        <v>49</v>
      </c>
      <c r="B47" s="33">
        <v>129696</v>
      </c>
      <c r="C47" s="33">
        <v>122988</v>
      </c>
      <c r="D47" s="33">
        <v>131607</v>
      </c>
      <c r="E47" s="33">
        <v>139311</v>
      </c>
      <c r="F47" s="33">
        <v>146056</v>
      </c>
      <c r="G47" s="33">
        <v>158873</v>
      </c>
      <c r="H47" s="33">
        <v>165948</v>
      </c>
      <c r="I47" s="33">
        <v>173912</v>
      </c>
      <c r="J47" s="33">
        <v>185497</v>
      </c>
      <c r="K47" s="33">
        <v>193822</v>
      </c>
      <c r="L47" s="33">
        <v>209244</v>
      </c>
      <c r="M47" s="33">
        <v>203876</v>
      </c>
      <c r="N47" s="33">
        <v>200112</v>
      </c>
      <c r="O47" s="33">
        <v>208107</v>
      </c>
      <c r="P47" s="33">
        <v>226815</v>
      </c>
      <c r="Q47" s="33">
        <v>237175</v>
      </c>
      <c r="R47" s="33">
        <v>244469</v>
      </c>
      <c r="S47" s="33">
        <v>257323</v>
      </c>
      <c r="T47" s="33">
        <v>263441</v>
      </c>
      <c r="U47" s="33">
        <v>257013</v>
      </c>
      <c r="V47" s="33">
        <v>266107</v>
      </c>
      <c r="W47" s="33">
        <v>280769</v>
      </c>
      <c r="X47" s="33">
        <v>285437</v>
      </c>
      <c r="Y47" s="33">
        <v>277825</v>
      </c>
      <c r="Z47" s="33">
        <v>278347</v>
      </c>
      <c r="AA47" s="33">
        <v>280700</v>
      </c>
      <c r="AB47" s="33">
        <v>275650</v>
      </c>
      <c r="AC47" s="33">
        <v>283649</v>
      </c>
      <c r="AD47" s="33">
        <v>297138</v>
      </c>
      <c r="AE47" s="33">
        <v>298818</v>
      </c>
      <c r="AF47" s="33">
        <v>97204</v>
      </c>
      <c r="AG47" s="33">
        <v>116171</v>
      </c>
    </row>
    <row r="48" spans="1:33" x14ac:dyDescent="0.25">
      <c r="A48" s="5" t="s">
        <v>1</v>
      </c>
      <c r="B48" s="6">
        <f t="shared" ref="B48:K48" si="66">SUM(B49:B51)</f>
        <v>50869</v>
      </c>
      <c r="C48" s="6">
        <f t="shared" si="66"/>
        <v>49734</v>
      </c>
      <c r="D48" s="6">
        <f t="shared" si="66"/>
        <v>46981</v>
      </c>
      <c r="E48" s="6">
        <f t="shared" si="66"/>
        <v>47635</v>
      </c>
      <c r="F48" s="6">
        <f t="shared" si="66"/>
        <v>49196</v>
      </c>
      <c r="G48" s="6">
        <f t="shared" si="66"/>
        <v>50135</v>
      </c>
      <c r="H48" s="6">
        <f t="shared" si="66"/>
        <v>52198</v>
      </c>
      <c r="I48" s="6">
        <f t="shared" si="66"/>
        <v>52069</v>
      </c>
      <c r="J48" s="6">
        <f t="shared" si="66"/>
        <v>50661</v>
      </c>
      <c r="K48" s="6">
        <f t="shared" si="66"/>
        <v>51742</v>
      </c>
      <c r="L48" s="6">
        <f>SUM(L49:L51)</f>
        <v>56643</v>
      </c>
      <c r="M48" s="6">
        <f t="shared" ref="M48:AF48" si="67">SUM(M49:M51)</f>
        <v>53873</v>
      </c>
      <c r="N48" s="6">
        <f t="shared" si="67"/>
        <v>54011</v>
      </c>
      <c r="O48" s="6">
        <f t="shared" si="67"/>
        <v>51851</v>
      </c>
      <c r="P48" s="6">
        <f t="shared" si="67"/>
        <v>58313</v>
      </c>
      <c r="Q48" s="6">
        <f t="shared" si="67"/>
        <v>62820</v>
      </c>
      <c r="R48" s="6">
        <f t="shared" si="67"/>
        <v>69559</v>
      </c>
      <c r="S48" s="6">
        <f t="shared" si="67"/>
        <v>74083</v>
      </c>
      <c r="T48" s="6">
        <f t="shared" si="67"/>
        <v>82067</v>
      </c>
      <c r="U48" s="6">
        <f t="shared" si="67"/>
        <v>74898</v>
      </c>
      <c r="V48" s="6">
        <f t="shared" si="67"/>
        <v>80775</v>
      </c>
      <c r="W48" s="6">
        <f t="shared" si="67"/>
        <v>80660</v>
      </c>
      <c r="X48" s="6">
        <f t="shared" si="67"/>
        <v>75228</v>
      </c>
      <c r="Y48" s="6">
        <f t="shared" si="67"/>
        <v>73713</v>
      </c>
      <c r="Z48" s="6">
        <f t="shared" si="67"/>
        <v>67475</v>
      </c>
      <c r="AA48" s="6">
        <f t="shared" si="67"/>
        <v>68662</v>
      </c>
      <c r="AB48" s="6">
        <f t="shared" si="67"/>
        <v>63958</v>
      </c>
      <c r="AC48" s="6">
        <f t="shared" si="67"/>
        <v>71060</v>
      </c>
      <c r="AD48" s="6">
        <f t="shared" si="67"/>
        <v>72152</v>
      </c>
      <c r="AE48" s="6">
        <f t="shared" si="67"/>
        <v>67484</v>
      </c>
      <c r="AF48" s="6">
        <f t="shared" si="67"/>
        <v>81247</v>
      </c>
      <c r="AG48" s="6">
        <f t="shared" ref="AG48" si="68">SUM(AG49:AG51)</f>
        <v>92712</v>
      </c>
    </row>
    <row r="49" spans="1:33" x14ac:dyDescent="0.25">
      <c r="A49" s="34" t="s">
        <v>3</v>
      </c>
      <c r="B49" s="35">
        <v>29135</v>
      </c>
      <c r="C49" s="35">
        <v>29132</v>
      </c>
      <c r="D49" s="35">
        <v>24927</v>
      </c>
      <c r="E49" s="35">
        <v>24788</v>
      </c>
      <c r="F49" s="35">
        <v>22577</v>
      </c>
      <c r="G49" s="35">
        <v>22411</v>
      </c>
      <c r="H49" s="35">
        <v>22944</v>
      </c>
      <c r="I49" s="35">
        <v>20118</v>
      </c>
      <c r="J49" s="35">
        <v>19340</v>
      </c>
      <c r="K49" s="35">
        <v>18792</v>
      </c>
      <c r="L49" s="35">
        <v>20220</v>
      </c>
      <c r="M49" s="35">
        <v>18898</v>
      </c>
      <c r="N49" s="35">
        <v>17153</v>
      </c>
      <c r="O49" s="35">
        <v>13439</v>
      </c>
      <c r="P49" s="35">
        <v>13154</v>
      </c>
      <c r="Q49" s="35">
        <v>11599</v>
      </c>
      <c r="R49" s="35">
        <v>12317</v>
      </c>
      <c r="S49" s="35">
        <v>12110</v>
      </c>
      <c r="T49" s="35">
        <v>15268</v>
      </c>
      <c r="U49" s="35">
        <v>12857</v>
      </c>
      <c r="V49" s="35">
        <v>11990</v>
      </c>
      <c r="W49" s="35">
        <v>11676</v>
      </c>
      <c r="X49" s="35">
        <v>10820</v>
      </c>
      <c r="Y49" s="35">
        <v>10024</v>
      </c>
      <c r="Z49" s="35">
        <v>9257</v>
      </c>
      <c r="AA49" s="35">
        <v>9132</v>
      </c>
      <c r="AB49" s="35">
        <v>8477</v>
      </c>
      <c r="AC49" s="35">
        <v>9646</v>
      </c>
      <c r="AD49" s="35">
        <v>9600</v>
      </c>
      <c r="AE49" s="35">
        <v>8498</v>
      </c>
      <c r="AF49" s="35">
        <v>8681</v>
      </c>
      <c r="AG49" s="35">
        <v>9325</v>
      </c>
    </row>
    <row r="50" spans="1:33" x14ac:dyDescent="0.25">
      <c r="A50" s="34" t="s">
        <v>48</v>
      </c>
      <c r="B50" s="35">
        <v>9031</v>
      </c>
      <c r="C50" s="35">
        <v>8558</v>
      </c>
      <c r="D50" s="35">
        <v>9164</v>
      </c>
      <c r="E50" s="35">
        <v>9501</v>
      </c>
      <c r="F50" s="35">
        <v>11337</v>
      </c>
      <c r="G50" s="35">
        <v>11615</v>
      </c>
      <c r="H50" s="35">
        <v>12453</v>
      </c>
      <c r="I50" s="35">
        <v>13629</v>
      </c>
      <c r="J50" s="35">
        <v>13237</v>
      </c>
      <c r="K50" s="35">
        <v>13690</v>
      </c>
      <c r="L50" s="35">
        <v>15507</v>
      </c>
      <c r="M50" s="35">
        <v>15367</v>
      </c>
      <c r="N50" s="35">
        <v>15721</v>
      </c>
      <c r="O50" s="35">
        <v>15647</v>
      </c>
      <c r="P50" s="35">
        <v>18295</v>
      </c>
      <c r="Q50" s="35">
        <v>19988</v>
      </c>
      <c r="R50" s="35">
        <v>22851</v>
      </c>
      <c r="S50" s="35">
        <v>25613</v>
      </c>
      <c r="T50" s="35">
        <v>29957</v>
      </c>
      <c r="U50" s="35">
        <v>29873</v>
      </c>
      <c r="V50" s="35">
        <v>29756</v>
      </c>
      <c r="W50" s="35">
        <v>28593</v>
      </c>
      <c r="X50" s="35">
        <v>27044</v>
      </c>
      <c r="Y50" s="35">
        <v>27362</v>
      </c>
      <c r="Z50" s="35">
        <v>26336</v>
      </c>
      <c r="AA50" s="35">
        <v>27074</v>
      </c>
      <c r="AB50" s="35">
        <v>25375</v>
      </c>
      <c r="AC50" s="35">
        <v>28807</v>
      </c>
      <c r="AD50" s="35">
        <v>29296</v>
      </c>
      <c r="AE50" s="35">
        <v>27908</v>
      </c>
      <c r="AF50" s="35">
        <v>30615</v>
      </c>
      <c r="AG50" s="35">
        <v>35361</v>
      </c>
    </row>
    <row r="51" spans="1:33" x14ac:dyDescent="0.25">
      <c r="A51" s="36" t="s">
        <v>49</v>
      </c>
      <c r="B51" s="37">
        <v>12703</v>
      </c>
      <c r="C51" s="37">
        <v>12044</v>
      </c>
      <c r="D51" s="37">
        <v>12890</v>
      </c>
      <c r="E51" s="37">
        <v>13346</v>
      </c>
      <c r="F51" s="37">
        <v>15282</v>
      </c>
      <c r="G51" s="37">
        <v>16109</v>
      </c>
      <c r="H51" s="37">
        <v>16801</v>
      </c>
      <c r="I51" s="37">
        <v>18322</v>
      </c>
      <c r="J51" s="37">
        <v>18084</v>
      </c>
      <c r="K51" s="37">
        <v>19260</v>
      </c>
      <c r="L51" s="37">
        <v>20916</v>
      </c>
      <c r="M51" s="37">
        <v>19608</v>
      </c>
      <c r="N51" s="37">
        <v>21137</v>
      </c>
      <c r="O51" s="37">
        <v>22765</v>
      </c>
      <c r="P51" s="37">
        <v>26864</v>
      </c>
      <c r="Q51" s="37">
        <v>31233</v>
      </c>
      <c r="R51" s="37">
        <v>34391</v>
      </c>
      <c r="S51" s="37">
        <v>36360</v>
      </c>
      <c r="T51" s="37">
        <v>36842</v>
      </c>
      <c r="U51" s="37">
        <v>32168</v>
      </c>
      <c r="V51" s="37">
        <v>39029</v>
      </c>
      <c r="W51" s="37">
        <v>40391</v>
      </c>
      <c r="X51" s="37">
        <v>37364</v>
      </c>
      <c r="Y51" s="37">
        <v>36327</v>
      </c>
      <c r="Z51" s="37">
        <v>31882</v>
      </c>
      <c r="AA51" s="37">
        <v>32456</v>
      </c>
      <c r="AB51" s="37">
        <v>30106</v>
      </c>
      <c r="AC51" s="37">
        <v>32607</v>
      </c>
      <c r="AD51" s="37">
        <v>33256</v>
      </c>
      <c r="AE51" s="37">
        <v>31078</v>
      </c>
      <c r="AF51" s="37">
        <v>41951</v>
      </c>
      <c r="AG51" s="37">
        <v>48026</v>
      </c>
    </row>
    <row r="52" spans="1:33" x14ac:dyDescent="0.25">
      <c r="A52" s="20"/>
      <c r="B52" s="20"/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x14ac:dyDescent="0.25">
      <c r="A53" s="24" t="s">
        <v>23</v>
      </c>
      <c r="B53" s="26">
        <f>IF(AND(B23=0,B43=0),0,IF(OR(B23=0,B43=0),1/0,1000000*B23/B43))</f>
        <v>1165.6534376565435</v>
      </c>
      <c r="C53" s="26">
        <f t="shared" ref="C53:AF53" si="69">IF(AND(C23=0,C43=0),0,IF(OR(C23=0,C43=0),1/0,1000000*C23/C43))</f>
        <v>1149.9980235256628</v>
      </c>
      <c r="D53" s="26">
        <f t="shared" si="69"/>
        <v>1218.764537513094</v>
      </c>
      <c r="E53" s="26">
        <f t="shared" si="69"/>
        <v>1234.5477738180964</v>
      </c>
      <c r="F53" s="26">
        <f t="shared" si="69"/>
        <v>1273.8118878368634</v>
      </c>
      <c r="G53" s="26">
        <f t="shared" si="69"/>
        <v>1304.1832433008153</v>
      </c>
      <c r="H53" s="26">
        <f t="shared" si="69"/>
        <v>1323.2365104114845</v>
      </c>
      <c r="I53" s="26">
        <f t="shared" si="69"/>
        <v>1328.8314056935569</v>
      </c>
      <c r="J53" s="26">
        <f t="shared" si="69"/>
        <v>1281.1705105316876</v>
      </c>
      <c r="K53" s="26">
        <f t="shared" si="69"/>
        <v>1277.0175429460132</v>
      </c>
      <c r="L53" s="26">
        <f t="shared" si="69"/>
        <v>1296.5711233418074</v>
      </c>
      <c r="M53" s="26">
        <f t="shared" si="69"/>
        <v>1314.8036242770017</v>
      </c>
      <c r="N53" s="26">
        <f t="shared" si="69"/>
        <v>1316.236875832016</v>
      </c>
      <c r="O53" s="26">
        <f t="shared" si="69"/>
        <v>1311.8404350429109</v>
      </c>
      <c r="P53" s="26">
        <f t="shared" si="69"/>
        <v>1340.9346364370565</v>
      </c>
      <c r="Q53" s="26">
        <f t="shared" si="69"/>
        <v>1371.7984913706305</v>
      </c>
      <c r="R53" s="26">
        <f t="shared" si="69"/>
        <v>1384.9460863220513</v>
      </c>
      <c r="S53" s="26">
        <f t="shared" si="69"/>
        <v>1406.7982678955216</v>
      </c>
      <c r="T53" s="26">
        <f t="shared" si="69"/>
        <v>1412.9658606454827</v>
      </c>
      <c r="U53" s="26">
        <f t="shared" si="69"/>
        <v>1424.6059661660804</v>
      </c>
      <c r="V53" s="26">
        <f t="shared" si="69"/>
        <v>1486.3036098665978</v>
      </c>
      <c r="W53" s="26">
        <f t="shared" si="69"/>
        <v>1463.731290186972</v>
      </c>
      <c r="X53" s="26">
        <f t="shared" si="69"/>
        <v>1481.4485822256731</v>
      </c>
      <c r="Y53" s="26">
        <f t="shared" si="69"/>
        <v>1501.6677128441693</v>
      </c>
      <c r="Z53" s="26">
        <f t="shared" si="69"/>
        <v>1562.9103679284101</v>
      </c>
      <c r="AA53" s="26">
        <f t="shared" si="69"/>
        <v>1577.045893434924</v>
      </c>
      <c r="AB53" s="26">
        <f t="shared" si="69"/>
        <v>1575.9062259045102</v>
      </c>
      <c r="AC53" s="26">
        <f t="shared" si="69"/>
        <v>1606.9981335348691</v>
      </c>
      <c r="AD53" s="26">
        <f t="shared" si="69"/>
        <v>1611.0527090277224</v>
      </c>
      <c r="AE53" s="26">
        <f t="shared" si="69"/>
        <v>1616.4075264084079</v>
      </c>
      <c r="AF53" s="26">
        <f t="shared" si="69"/>
        <v>1922.0165598359545</v>
      </c>
      <c r="AG53" s="26">
        <f t="shared" ref="AG53" si="70">IF(AND(AG23=0,AG43=0),0,IF(OR(AG23=0,AG43=0),1/0,1000000*AG23/AG43))</f>
        <v>2075.1460670732463</v>
      </c>
    </row>
    <row r="54" spans="1:33" x14ac:dyDescent="0.25">
      <c r="A54" s="3" t="s">
        <v>2</v>
      </c>
      <c r="B54" s="10">
        <f t="shared" ref="B54:AF54" si="71">IF(AND(B24=0,B44=0),0,IF(OR(B24=0,B44=0),1/0,1000000*B24/B44))</f>
        <v>1144.8247751765512</v>
      </c>
      <c r="C54" s="10">
        <f t="shared" si="71"/>
        <v>1130.2018392167515</v>
      </c>
      <c r="D54" s="10">
        <f t="shared" si="71"/>
        <v>1194.6827978129306</v>
      </c>
      <c r="E54" s="10">
        <f t="shared" si="71"/>
        <v>1210.3985982196657</v>
      </c>
      <c r="F54" s="10">
        <f t="shared" si="71"/>
        <v>1240.5244889363844</v>
      </c>
      <c r="G54" s="10">
        <f t="shared" si="71"/>
        <v>1270.9689471951208</v>
      </c>
      <c r="H54" s="10">
        <f t="shared" si="71"/>
        <v>1290.7789270912547</v>
      </c>
      <c r="I54" s="10">
        <f t="shared" si="71"/>
        <v>1291.4734738934844</v>
      </c>
      <c r="J54" s="10">
        <f t="shared" si="71"/>
        <v>1242.1119911225926</v>
      </c>
      <c r="K54" s="10">
        <f t="shared" si="71"/>
        <v>1234.3149304002568</v>
      </c>
      <c r="L54" s="10">
        <f t="shared" si="71"/>
        <v>1254.4073296106433</v>
      </c>
      <c r="M54" s="10">
        <f t="shared" si="71"/>
        <v>1274.6885277422334</v>
      </c>
      <c r="N54" s="10">
        <f t="shared" si="71"/>
        <v>1268.239776572047</v>
      </c>
      <c r="O54" s="10">
        <f t="shared" si="71"/>
        <v>1254.5220179001331</v>
      </c>
      <c r="P54" s="10">
        <f t="shared" si="71"/>
        <v>1279.8854522706802</v>
      </c>
      <c r="Q54" s="10">
        <f t="shared" si="71"/>
        <v>1297.628324819447</v>
      </c>
      <c r="R54" s="10">
        <f t="shared" si="71"/>
        <v>1305.3080092830937</v>
      </c>
      <c r="S54" s="10">
        <f t="shared" si="71"/>
        <v>1323.985234370537</v>
      </c>
      <c r="T54" s="10">
        <f t="shared" si="71"/>
        <v>1332.3015620297349</v>
      </c>
      <c r="U54" s="10">
        <f t="shared" si="71"/>
        <v>1352.4392121935398</v>
      </c>
      <c r="V54" s="10">
        <f t="shared" si="71"/>
        <v>1389.8444581497924</v>
      </c>
      <c r="W54" s="10">
        <f t="shared" si="71"/>
        <v>1365.3381974710328</v>
      </c>
      <c r="X54" s="10">
        <f t="shared" si="71"/>
        <v>1392.7577505116715</v>
      </c>
      <c r="Y54" s="10">
        <f t="shared" si="71"/>
        <v>1410.0489109440061</v>
      </c>
      <c r="Z54" s="10">
        <f t="shared" si="71"/>
        <v>1481.2629171132814</v>
      </c>
      <c r="AA54" s="10">
        <f t="shared" si="71"/>
        <v>1495.1787816267242</v>
      </c>
      <c r="AB54" s="10">
        <f t="shared" si="71"/>
        <v>1498.2175345668011</v>
      </c>
      <c r="AC54" s="10">
        <f t="shared" si="71"/>
        <v>1527.9765833732731</v>
      </c>
      <c r="AD54" s="10">
        <f t="shared" si="71"/>
        <v>1535.3102419018894</v>
      </c>
      <c r="AE54" s="10">
        <f t="shared" si="71"/>
        <v>1543.5030424176327</v>
      </c>
      <c r="AF54" s="10">
        <f t="shared" si="71"/>
        <v>1627.6509718665586</v>
      </c>
      <c r="AG54" s="10">
        <f t="shared" ref="AG54" si="72">IF(AND(AG24=0,AG44=0),0,IF(OR(AG24=0,AG44=0),1/0,1000000*AG24/AG44))</f>
        <v>1830.0733224374426</v>
      </c>
    </row>
    <row r="55" spans="1:33" x14ac:dyDescent="0.25">
      <c r="A55" s="32" t="s">
        <v>3</v>
      </c>
      <c r="B55" s="41">
        <f t="shared" ref="B55:AF55" si="73">IF(AND(B25=0,B45=0),0,IF(OR(B25=0,B45=0),1/0,1000000*B25/B45))</f>
        <v>472.23263450498888</v>
      </c>
      <c r="C55" s="41">
        <f t="shared" si="73"/>
        <v>472.23263450498899</v>
      </c>
      <c r="D55" s="41">
        <f t="shared" si="73"/>
        <v>472.23263450498894</v>
      </c>
      <c r="E55" s="41">
        <f t="shared" si="73"/>
        <v>472.23263450498894</v>
      </c>
      <c r="F55" s="41">
        <f t="shared" si="73"/>
        <v>472.23263450498894</v>
      </c>
      <c r="G55" s="41">
        <f t="shared" si="73"/>
        <v>472.23263450498894</v>
      </c>
      <c r="H55" s="41">
        <f t="shared" si="73"/>
        <v>472.23263450498894</v>
      </c>
      <c r="I55" s="41">
        <f t="shared" si="73"/>
        <v>472.23263450498894</v>
      </c>
      <c r="J55" s="41">
        <f t="shared" si="73"/>
        <v>472.23263450498894</v>
      </c>
      <c r="K55" s="41">
        <f t="shared" si="73"/>
        <v>472.23263450498894</v>
      </c>
      <c r="L55" s="41">
        <f t="shared" si="73"/>
        <v>472.23263450498894</v>
      </c>
      <c r="M55" s="41">
        <f t="shared" si="73"/>
        <v>472.23263450498894</v>
      </c>
      <c r="N55" s="41">
        <f t="shared" si="73"/>
        <v>472.23263450498888</v>
      </c>
      <c r="O55" s="41">
        <f t="shared" si="73"/>
        <v>472.23263450498888</v>
      </c>
      <c r="P55" s="41">
        <f t="shared" si="73"/>
        <v>472.23263450498894</v>
      </c>
      <c r="Q55" s="41">
        <f t="shared" si="73"/>
        <v>471.53510960106593</v>
      </c>
      <c r="R55" s="41">
        <f t="shared" si="73"/>
        <v>482.85720227109067</v>
      </c>
      <c r="S55" s="41">
        <f t="shared" si="73"/>
        <v>489.04137017840469</v>
      </c>
      <c r="T55" s="41">
        <f t="shared" si="73"/>
        <v>482.26778560963305</v>
      </c>
      <c r="U55" s="41">
        <f t="shared" si="73"/>
        <v>484.28647526154589</v>
      </c>
      <c r="V55" s="41">
        <f t="shared" si="73"/>
        <v>480.70842274859689</v>
      </c>
      <c r="W55" s="41">
        <f t="shared" si="73"/>
        <v>472.07893798763087</v>
      </c>
      <c r="X55" s="41">
        <f t="shared" si="73"/>
        <v>472.30414576790844</v>
      </c>
      <c r="Y55" s="41">
        <f t="shared" si="73"/>
        <v>469.70037848406486</v>
      </c>
      <c r="Z55" s="41">
        <f t="shared" si="73"/>
        <v>471.76536966805293</v>
      </c>
      <c r="AA55" s="41">
        <f t="shared" si="73"/>
        <v>471.18810301789898</v>
      </c>
      <c r="AB55" s="41">
        <f t="shared" si="73"/>
        <v>476.19932459421671</v>
      </c>
      <c r="AC55" s="41">
        <f t="shared" si="73"/>
        <v>474.07326943932566</v>
      </c>
      <c r="AD55" s="41">
        <f t="shared" si="73"/>
        <v>475.68689753367266</v>
      </c>
      <c r="AE55" s="41">
        <f t="shared" si="73"/>
        <v>478.91275654121239</v>
      </c>
      <c r="AF55" s="41">
        <f t="shared" si="73"/>
        <v>478.24745959885377</v>
      </c>
      <c r="AG55" s="41">
        <f t="shared" ref="AG55" si="74">IF(AND(AG25=0,AG45=0),0,IF(OR(AG25=0,AG45=0),1/0,1000000*AG25/AG45))</f>
        <v>482.65188850703214</v>
      </c>
    </row>
    <row r="56" spans="1:33" x14ac:dyDescent="0.25">
      <c r="A56" s="32" t="s">
        <v>48</v>
      </c>
      <c r="B56" s="41">
        <f t="shared" ref="B56:AF56" si="75">IF(AND(B26=0,B46=0),0,IF(OR(B26=0,B46=0),1/0,1000000*B26/B46))</f>
        <v>1077.1532309395473</v>
      </c>
      <c r="C56" s="41">
        <f t="shared" si="75"/>
        <v>1077.1532309395473</v>
      </c>
      <c r="D56" s="41">
        <f t="shared" si="75"/>
        <v>1077.1532309395473</v>
      </c>
      <c r="E56" s="41">
        <f t="shared" si="75"/>
        <v>1077.1532309395473</v>
      </c>
      <c r="F56" s="41">
        <f t="shared" si="75"/>
        <v>1077.153230939547</v>
      </c>
      <c r="G56" s="41">
        <f t="shared" si="75"/>
        <v>1077.1532309395473</v>
      </c>
      <c r="H56" s="41">
        <f t="shared" si="75"/>
        <v>1077.1532309395473</v>
      </c>
      <c r="I56" s="41">
        <f t="shared" si="75"/>
        <v>1077.1532309395473</v>
      </c>
      <c r="J56" s="41">
        <f t="shared" si="75"/>
        <v>1077.1532309395473</v>
      </c>
      <c r="K56" s="41">
        <f t="shared" si="75"/>
        <v>1077.1532309395473</v>
      </c>
      <c r="L56" s="41">
        <f t="shared" si="75"/>
        <v>1077.1532309395473</v>
      </c>
      <c r="M56" s="41">
        <f t="shared" si="75"/>
        <v>1077.1532309395473</v>
      </c>
      <c r="N56" s="41">
        <f t="shared" si="75"/>
        <v>1077.1532309395473</v>
      </c>
      <c r="O56" s="41">
        <f t="shared" si="75"/>
        <v>1077.1532309395473</v>
      </c>
      <c r="P56" s="41">
        <f t="shared" si="75"/>
        <v>1077.1532309395473</v>
      </c>
      <c r="Q56" s="41">
        <f t="shared" si="75"/>
        <v>1074.3990105757587</v>
      </c>
      <c r="R56" s="41">
        <f t="shared" si="75"/>
        <v>1061.2283802331272</v>
      </c>
      <c r="S56" s="41">
        <f t="shared" si="75"/>
        <v>1068.8939035550179</v>
      </c>
      <c r="T56" s="41">
        <f t="shared" si="75"/>
        <v>1059.916288961957</v>
      </c>
      <c r="U56" s="41">
        <f t="shared" si="75"/>
        <v>1058.0595859804698</v>
      </c>
      <c r="V56" s="41">
        <f t="shared" si="75"/>
        <v>1074.3031598740752</v>
      </c>
      <c r="W56" s="41">
        <f t="shared" si="75"/>
        <v>1075.0274409026201</v>
      </c>
      <c r="X56" s="41">
        <f t="shared" si="75"/>
        <v>1069.759753537038</v>
      </c>
      <c r="Y56" s="41">
        <f t="shared" si="75"/>
        <v>1079.9533404929934</v>
      </c>
      <c r="Z56" s="41">
        <f t="shared" si="75"/>
        <v>1112.7430085227163</v>
      </c>
      <c r="AA56" s="41">
        <f t="shared" si="75"/>
        <v>1110.5501238731533</v>
      </c>
      <c r="AB56" s="41">
        <f t="shared" si="75"/>
        <v>1139.4327111648493</v>
      </c>
      <c r="AC56" s="41">
        <f t="shared" si="75"/>
        <v>1170.1360153415092</v>
      </c>
      <c r="AD56" s="41">
        <f t="shared" si="75"/>
        <v>1189.6760446463381</v>
      </c>
      <c r="AE56" s="41">
        <f t="shared" si="75"/>
        <v>1161.6275298123066</v>
      </c>
      <c r="AF56" s="41">
        <f t="shared" si="75"/>
        <v>1180.7324212614958</v>
      </c>
      <c r="AG56" s="41">
        <f t="shared" ref="AG56" si="76">IF(AND(AG26=0,AG46=0),0,IF(OR(AG26=0,AG46=0),1/0,1000000*AG26/AG46))</f>
        <v>1270.4194503029139</v>
      </c>
    </row>
    <row r="57" spans="1:33" x14ac:dyDescent="0.25">
      <c r="A57" s="32" t="s">
        <v>49</v>
      </c>
      <c r="B57" s="41">
        <f t="shared" ref="B57:AF57" si="77">IF(AND(B27=0,B47=0),0,IF(OR(B27=0,B47=0),1/0,1000000*B27/B47))</f>
        <v>2753.059909592957</v>
      </c>
      <c r="C57" s="41">
        <f t="shared" si="77"/>
        <v>2753.0520324698182</v>
      </c>
      <c r="D57" s="41">
        <f t="shared" si="77"/>
        <v>2753.0525850870044</v>
      </c>
      <c r="E57" s="41">
        <f t="shared" si="77"/>
        <v>2753.0567465237432</v>
      </c>
      <c r="F57" s="41">
        <f t="shared" si="77"/>
        <v>2752.321281508755</v>
      </c>
      <c r="G57" s="41">
        <f t="shared" si="77"/>
        <v>2772.2255205123429</v>
      </c>
      <c r="H57" s="41">
        <f t="shared" si="77"/>
        <v>2780.1709582122253</v>
      </c>
      <c r="I57" s="41">
        <f t="shared" si="77"/>
        <v>2807.1609700080949</v>
      </c>
      <c r="J57" s="41">
        <f t="shared" si="77"/>
        <v>2775.1010212385663</v>
      </c>
      <c r="K57" s="41">
        <f t="shared" si="77"/>
        <v>2743.6783700715828</v>
      </c>
      <c r="L57" s="41">
        <f t="shared" si="77"/>
        <v>2785.376895896351</v>
      </c>
      <c r="M57" s="41">
        <f t="shared" si="77"/>
        <v>2815.7454948603759</v>
      </c>
      <c r="N57" s="41">
        <f t="shared" si="77"/>
        <v>2825.965029890343</v>
      </c>
      <c r="O57" s="41">
        <f t="shared" si="77"/>
        <v>2763.6162438392107</v>
      </c>
      <c r="P57" s="41">
        <f t="shared" si="77"/>
        <v>2783.57251806976</v>
      </c>
      <c r="Q57" s="41">
        <f t="shared" si="77"/>
        <v>2823.3633643746471</v>
      </c>
      <c r="R57" s="41">
        <f t="shared" si="77"/>
        <v>2836.7561178465967</v>
      </c>
      <c r="S57" s="41">
        <f t="shared" si="77"/>
        <v>2840.1312375771172</v>
      </c>
      <c r="T57" s="41">
        <f t="shared" si="77"/>
        <v>2841.8554907846874</v>
      </c>
      <c r="U57" s="41">
        <f t="shared" si="77"/>
        <v>2834.3360619095947</v>
      </c>
      <c r="V57" s="41">
        <f t="shared" si="77"/>
        <v>2875.0002329906347</v>
      </c>
      <c r="W57" s="41">
        <f t="shared" si="77"/>
        <v>2890.3212927567834</v>
      </c>
      <c r="X57" s="41">
        <f t="shared" si="77"/>
        <v>2892.0917657980731</v>
      </c>
      <c r="Y57" s="41">
        <f t="shared" si="77"/>
        <v>2882.6379836766446</v>
      </c>
      <c r="Z57" s="41">
        <f t="shared" si="77"/>
        <v>2893.7848662407105</v>
      </c>
      <c r="AA57" s="41">
        <f t="shared" si="77"/>
        <v>2918.9168872621417</v>
      </c>
      <c r="AB57" s="41">
        <f t="shared" si="77"/>
        <v>2950.558363195044</v>
      </c>
      <c r="AC57" s="41">
        <f t="shared" si="77"/>
        <v>2945.6793943584116</v>
      </c>
      <c r="AD57" s="41">
        <f t="shared" si="77"/>
        <v>2918.3815032066254</v>
      </c>
      <c r="AE57" s="41">
        <f t="shared" si="77"/>
        <v>2975.1020691409308</v>
      </c>
      <c r="AF57" s="41">
        <f t="shared" si="77"/>
        <v>3359.59782637218</v>
      </c>
      <c r="AG57" s="41">
        <f t="shared" ref="AG57" si="78">IF(AND(AG27=0,AG47=0),0,IF(OR(AG27=0,AG47=0),1/0,1000000*AG27/AG47))</f>
        <v>3541.3349974540774</v>
      </c>
    </row>
    <row r="58" spans="1:33" x14ac:dyDescent="0.25">
      <c r="A58" s="5" t="s">
        <v>1</v>
      </c>
      <c r="B58" s="11">
        <f t="shared" ref="B58:AF58" si="79">IF(AND(B28=0,B48=0),0,IF(OR(B28=0,B48=0),1/0,1000000*B28/B48))</f>
        <v>1418.3739145798859</v>
      </c>
      <c r="C58" s="11">
        <f t="shared" si="79"/>
        <v>1388.1433265121791</v>
      </c>
      <c r="D58" s="11">
        <f t="shared" si="79"/>
        <v>1517.6418858588386</v>
      </c>
      <c r="E58" s="11">
        <f t="shared" si="79"/>
        <v>1540.789839570067</v>
      </c>
      <c r="F58" s="11">
        <f t="shared" si="79"/>
        <v>1695.4303962657957</v>
      </c>
      <c r="G58" s="11">
        <f t="shared" si="79"/>
        <v>1735.8657431148079</v>
      </c>
      <c r="H58" s="11">
        <f t="shared" si="79"/>
        <v>1735.0923882050929</v>
      </c>
      <c r="I58" s="11">
        <f t="shared" si="79"/>
        <v>1832.8811606525394</v>
      </c>
      <c r="J58" s="11">
        <f t="shared" si="79"/>
        <v>1898.392414626341</v>
      </c>
      <c r="K58" s="11">
        <f t="shared" si="79"/>
        <v>1976.6250196624642</v>
      </c>
      <c r="L58" s="11">
        <f t="shared" si="79"/>
        <v>1960.1951292779113</v>
      </c>
      <c r="M58" s="11">
        <f t="shared" si="79"/>
        <v>1949.9711092813627</v>
      </c>
      <c r="N58" s="11">
        <f t="shared" si="79"/>
        <v>2058.8416043816142</v>
      </c>
      <c r="O58" s="11">
        <f t="shared" si="79"/>
        <v>2280.1127807327698</v>
      </c>
      <c r="P58" s="11">
        <f t="shared" si="79"/>
        <v>2317.9215452717644</v>
      </c>
      <c r="Q58" s="11">
        <f t="shared" si="79"/>
        <v>2517.5492822694832</v>
      </c>
      <c r="R58" s="11">
        <f t="shared" si="79"/>
        <v>2528.6287408033586</v>
      </c>
      <c r="S58" s="11">
        <f t="shared" si="79"/>
        <v>2559.5072249665891</v>
      </c>
      <c r="T58" s="11">
        <f t="shared" si="79"/>
        <v>2425.6322298394125</v>
      </c>
      <c r="U58" s="11">
        <f t="shared" si="79"/>
        <v>2350.5060555660798</v>
      </c>
      <c r="V58" s="11">
        <f t="shared" si="79"/>
        <v>2630.1353973668715</v>
      </c>
      <c r="W58" s="11">
        <f t="shared" si="79"/>
        <v>2726.9285535839481</v>
      </c>
      <c r="X58" s="11">
        <f t="shared" si="79"/>
        <v>2670.5786777800772</v>
      </c>
      <c r="Y58" s="11">
        <f t="shared" si="79"/>
        <v>2702.1856158755263</v>
      </c>
      <c r="Z58" s="11">
        <f t="shared" si="79"/>
        <v>2670.9779016821872</v>
      </c>
      <c r="AA58" s="11">
        <f t="shared" si="79"/>
        <v>2674.2669322974398</v>
      </c>
      <c r="AB58" s="11">
        <f t="shared" si="79"/>
        <v>2719.8824699231031</v>
      </c>
      <c r="AC58" s="11">
        <f t="shared" si="79"/>
        <v>2666.9789288111278</v>
      </c>
      <c r="AD58" s="11">
        <f t="shared" si="79"/>
        <v>2649.7937967796724</v>
      </c>
      <c r="AE58" s="11">
        <f t="shared" si="79"/>
        <v>2684.3819461043408</v>
      </c>
      <c r="AF58" s="11">
        <f t="shared" si="79"/>
        <v>3152.3217502249122</v>
      </c>
      <c r="AG58" s="11">
        <f t="shared" ref="AG58" si="80">IF(AND(AG28=0,AG48=0),0,IF(OR(AG28=0,AG48=0),1/0,1000000*AG28/AG48))</f>
        <v>3072.3599435278275</v>
      </c>
    </row>
    <row r="59" spans="1:33" x14ac:dyDescent="0.25">
      <c r="A59" s="34" t="s">
        <v>3</v>
      </c>
      <c r="B59" s="42">
        <f t="shared" ref="B59:AF59" si="81">IF(AND(B29=0,B49=0),0,IF(OR(B29=0,B49=0),1/0,1000000*B29/B49))</f>
        <v>412.66577339400044</v>
      </c>
      <c r="C59" s="42">
        <f t="shared" si="81"/>
        <v>412.6657733940005</v>
      </c>
      <c r="D59" s="42">
        <f t="shared" si="81"/>
        <v>412.6657733940005</v>
      </c>
      <c r="E59" s="42">
        <f t="shared" si="81"/>
        <v>412.66577339400044</v>
      </c>
      <c r="F59" s="42">
        <f t="shared" si="81"/>
        <v>412.66577339400044</v>
      </c>
      <c r="G59" s="42">
        <f t="shared" si="81"/>
        <v>412.66577339400044</v>
      </c>
      <c r="H59" s="42">
        <f t="shared" si="81"/>
        <v>412.6657733940005</v>
      </c>
      <c r="I59" s="42">
        <f t="shared" si="81"/>
        <v>412.66577339400044</v>
      </c>
      <c r="J59" s="42">
        <f t="shared" si="81"/>
        <v>412.66577339400044</v>
      </c>
      <c r="K59" s="42">
        <f t="shared" si="81"/>
        <v>412.66577339400044</v>
      </c>
      <c r="L59" s="42">
        <f t="shared" si="81"/>
        <v>412.66577339400044</v>
      </c>
      <c r="M59" s="42">
        <f t="shared" si="81"/>
        <v>412.66577339400044</v>
      </c>
      <c r="N59" s="42">
        <f t="shared" si="81"/>
        <v>412.66577339400044</v>
      </c>
      <c r="O59" s="42">
        <f t="shared" si="81"/>
        <v>412.66577339400044</v>
      </c>
      <c r="P59" s="42">
        <f t="shared" si="81"/>
        <v>412.66577339400044</v>
      </c>
      <c r="Q59" s="42">
        <f t="shared" si="81"/>
        <v>411.9682484900776</v>
      </c>
      <c r="R59" s="42">
        <f t="shared" si="81"/>
        <v>420.83605435862398</v>
      </c>
      <c r="S59" s="42">
        <f t="shared" si="81"/>
        <v>424.56593546445981</v>
      </c>
      <c r="T59" s="42">
        <f t="shared" si="81"/>
        <v>415.33806409420981</v>
      </c>
      <c r="U59" s="42">
        <f t="shared" si="81"/>
        <v>414.90246694464452</v>
      </c>
      <c r="V59" s="42">
        <f t="shared" si="81"/>
        <v>408.87012763021738</v>
      </c>
      <c r="W59" s="42">
        <f t="shared" si="81"/>
        <v>390.64929555867127</v>
      </c>
      <c r="X59" s="42">
        <f t="shared" si="81"/>
        <v>381.28315602836881</v>
      </c>
      <c r="Y59" s="42">
        <f t="shared" si="81"/>
        <v>381.78508328196205</v>
      </c>
      <c r="Z59" s="42">
        <f t="shared" si="81"/>
        <v>386.95576900338722</v>
      </c>
      <c r="AA59" s="42">
        <f t="shared" si="81"/>
        <v>389.4841968906702</v>
      </c>
      <c r="AB59" s="42">
        <f t="shared" si="81"/>
        <v>397.6011130044248</v>
      </c>
      <c r="AC59" s="42">
        <f t="shared" si="81"/>
        <v>398.58075238697063</v>
      </c>
      <c r="AD59" s="42">
        <f t="shared" si="81"/>
        <v>403.30007501875463</v>
      </c>
      <c r="AE59" s="42">
        <f t="shared" si="81"/>
        <v>404.87003879438976</v>
      </c>
      <c r="AF59" s="42">
        <f t="shared" si="81"/>
        <v>404.20474185203113</v>
      </c>
      <c r="AG59" s="42">
        <f t="shared" ref="AG59" si="82">IF(AND(AG29=0,AG49=0),0,IF(OR(AG29=0,AG49=0),1/0,1000000*AG29/AG49))</f>
        <v>408.60917076020951</v>
      </c>
    </row>
    <row r="60" spans="1:33" x14ac:dyDescent="0.25">
      <c r="A60" s="34" t="s">
        <v>48</v>
      </c>
      <c r="B60" s="42">
        <f t="shared" ref="B60:AF60" si="83">IF(AND(B30=0,B50=0),0,IF(OR(B30=0,B50=0),1/0,1000000*B30/B50))</f>
        <v>799.47307263565085</v>
      </c>
      <c r="C60" s="42">
        <f t="shared" si="83"/>
        <v>799.47307263565085</v>
      </c>
      <c r="D60" s="42">
        <f t="shared" si="83"/>
        <v>799.47307263565085</v>
      </c>
      <c r="E60" s="42">
        <f t="shared" si="83"/>
        <v>799.47307263565085</v>
      </c>
      <c r="F60" s="42">
        <f t="shared" si="83"/>
        <v>799.47307263565085</v>
      </c>
      <c r="G60" s="42">
        <f t="shared" si="83"/>
        <v>799.47307263565085</v>
      </c>
      <c r="H60" s="42">
        <f t="shared" si="83"/>
        <v>799.47307263565085</v>
      </c>
      <c r="I60" s="42">
        <f t="shared" si="83"/>
        <v>799.47307263565085</v>
      </c>
      <c r="J60" s="42">
        <f t="shared" si="83"/>
        <v>799.47307263565085</v>
      </c>
      <c r="K60" s="42">
        <f t="shared" si="83"/>
        <v>799.47307263565085</v>
      </c>
      <c r="L60" s="42">
        <f t="shared" si="83"/>
        <v>799.47307263565085</v>
      </c>
      <c r="M60" s="42">
        <f t="shared" si="83"/>
        <v>799.47307263565085</v>
      </c>
      <c r="N60" s="42">
        <f t="shared" si="83"/>
        <v>799.47307263565085</v>
      </c>
      <c r="O60" s="42">
        <f t="shared" si="83"/>
        <v>799.47307263565085</v>
      </c>
      <c r="P60" s="42">
        <f t="shared" si="83"/>
        <v>799.47307263565085</v>
      </c>
      <c r="Q60" s="42">
        <f t="shared" si="83"/>
        <v>796.71885227186237</v>
      </c>
      <c r="R60" s="42">
        <f t="shared" si="83"/>
        <v>807.00328968417045</v>
      </c>
      <c r="S60" s="42">
        <f t="shared" si="83"/>
        <v>838.12388076100046</v>
      </c>
      <c r="T60" s="42">
        <f t="shared" si="83"/>
        <v>852.60133392287867</v>
      </c>
      <c r="U60" s="42">
        <f t="shared" si="83"/>
        <v>874.19969869633042</v>
      </c>
      <c r="V60" s="42">
        <f t="shared" si="83"/>
        <v>913.89834034487546</v>
      </c>
      <c r="W60" s="42">
        <f t="shared" si="83"/>
        <v>908.87849991899975</v>
      </c>
      <c r="X60" s="42">
        <f t="shared" si="83"/>
        <v>897.86669109899674</v>
      </c>
      <c r="Y60" s="42">
        <f t="shared" si="83"/>
        <v>888.74321629436531</v>
      </c>
      <c r="Z60" s="42">
        <f t="shared" si="83"/>
        <v>902.21582256350109</v>
      </c>
      <c r="AA60" s="42">
        <f t="shared" si="83"/>
        <v>880.7058761533516</v>
      </c>
      <c r="AB60" s="42">
        <f t="shared" si="83"/>
        <v>890.27140168446056</v>
      </c>
      <c r="AC60" s="42">
        <f t="shared" si="83"/>
        <v>901.6576441005335</v>
      </c>
      <c r="AD60" s="42">
        <f t="shared" si="83"/>
        <v>901.88061164477563</v>
      </c>
      <c r="AE60" s="42">
        <f t="shared" si="83"/>
        <v>913.59259117229749</v>
      </c>
      <c r="AF60" s="42">
        <f t="shared" si="83"/>
        <v>932.69748262148653</v>
      </c>
      <c r="AG60" s="42">
        <f t="shared" ref="AG60" si="84">IF(AND(AG30=0,AG50=0),0,IF(OR(AG30=0,AG50=0),1/0,1000000*AG30/AG50))</f>
        <v>1022.3845116629044</v>
      </c>
    </row>
    <row r="61" spans="1:33" x14ac:dyDescent="0.25">
      <c r="A61" s="36" t="s">
        <v>49</v>
      </c>
      <c r="B61" s="43">
        <f t="shared" ref="B61:AF61" si="85">IF(AND(B31=0,B51=0),0,IF(OR(B31=0,B51=0),1/0,1000000*B31/B51))</f>
        <v>4165.0164554796065</v>
      </c>
      <c r="C61" s="43">
        <f t="shared" si="85"/>
        <v>4165.9125153293589</v>
      </c>
      <c r="D61" s="43">
        <f t="shared" si="85"/>
        <v>4165.045963421936</v>
      </c>
      <c r="E61" s="43">
        <f t="shared" si="85"/>
        <v>4163.8371912122238</v>
      </c>
      <c r="F61" s="43">
        <f t="shared" si="85"/>
        <v>4255.203009050214</v>
      </c>
      <c r="G61" s="43">
        <f t="shared" si="85"/>
        <v>4251.8776239906165</v>
      </c>
      <c r="H61" s="43">
        <f t="shared" si="85"/>
        <v>4234.5283495771509</v>
      </c>
      <c r="I61" s="43">
        <f t="shared" si="85"/>
        <v>4161.0228478291283</v>
      </c>
      <c r="J61" s="43">
        <f t="shared" si="85"/>
        <v>4291.6875136843055</v>
      </c>
      <c r="K61" s="43">
        <f t="shared" si="85"/>
        <v>4339.3006328854153</v>
      </c>
      <c r="L61" s="43">
        <f t="shared" si="85"/>
        <v>4316.7814989625649</v>
      </c>
      <c r="M61" s="43">
        <f t="shared" si="85"/>
        <v>4333.268720803906</v>
      </c>
      <c r="N61" s="43">
        <f t="shared" si="85"/>
        <v>4331.4151349918639</v>
      </c>
      <c r="O61" s="43">
        <f t="shared" si="85"/>
        <v>4400.2177596135662</v>
      </c>
      <c r="P61" s="43">
        <f t="shared" si="85"/>
        <v>4284.9312694438086</v>
      </c>
      <c r="Q61" s="43">
        <f t="shared" si="85"/>
        <v>4400.7687311088457</v>
      </c>
      <c r="R61" s="43">
        <f t="shared" si="85"/>
        <v>4427.4553437653067</v>
      </c>
      <c r="S61" s="43">
        <f t="shared" si="85"/>
        <v>4483.1576818150079</v>
      </c>
      <c r="T61" s="43">
        <f t="shared" si="85"/>
        <v>4537.7992639735348</v>
      </c>
      <c r="U61" s="43">
        <f t="shared" si="85"/>
        <v>4495.1142108034528</v>
      </c>
      <c r="V61" s="43">
        <f t="shared" si="85"/>
        <v>4620.996563496903</v>
      </c>
      <c r="W61" s="43">
        <f t="shared" si="85"/>
        <v>4689.2939766025656</v>
      </c>
      <c r="X61" s="43">
        <f t="shared" si="85"/>
        <v>4616.6069540127246</v>
      </c>
      <c r="Y61" s="43">
        <f t="shared" si="85"/>
        <v>4708.3822705967414</v>
      </c>
      <c r="Z61" s="43">
        <f t="shared" si="85"/>
        <v>4795.2270390599351</v>
      </c>
      <c r="AA61" s="43">
        <f t="shared" si="85"/>
        <v>4813.2707520466292</v>
      </c>
      <c r="AB61" s="43">
        <f t="shared" si="85"/>
        <v>4915.868649394145</v>
      </c>
      <c r="AC61" s="43">
        <f t="shared" si="85"/>
        <v>4897.6220133771876</v>
      </c>
      <c r="AD61" s="43">
        <f t="shared" si="85"/>
        <v>4838.0667219846491</v>
      </c>
      <c r="AE61" s="43">
        <f t="shared" si="85"/>
        <v>4897.8603393652784</v>
      </c>
      <c r="AF61" s="43">
        <f t="shared" si="85"/>
        <v>5340.8321719636997</v>
      </c>
      <c r="AG61" s="43">
        <f t="shared" ref="AG61" si="86">IF(AND(AG31=0,AG51=0),0,IF(OR(AG31=0,AG51=0),1/0,1000000*AG31/AG51))</f>
        <v>5098.9425696518774</v>
      </c>
    </row>
    <row r="62" spans="1:33" x14ac:dyDescent="0.25">
      <c r="A62" s="20"/>
      <c r="B62" s="20"/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x14ac:dyDescent="0.25">
      <c r="A63" s="24" t="s">
        <v>16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spans="1:33" x14ac:dyDescent="0.25">
      <c r="A64" s="3" t="s">
        <v>17</v>
      </c>
      <c r="B64" s="4">
        <f>IF(AND(B4=0,B44=0),0,IF(OR(B4=0,B44=0),1/0,1000000*B4/B44))</f>
        <v>143916.46617012509</v>
      </c>
      <c r="C64" s="4">
        <f t="shared" ref="C64:AF71" si="87">IF(AND(C4=0,C44=0),0,IF(OR(C4=0,C44=0),1/0,1000000*C4/C44))</f>
        <v>141804.66611080262</v>
      </c>
      <c r="D64" s="4">
        <f t="shared" si="87"/>
        <v>152914.33072678346</v>
      </c>
      <c r="E64" s="4">
        <f t="shared" si="87"/>
        <v>155959.43337059548</v>
      </c>
      <c r="F64" s="4">
        <f t="shared" si="87"/>
        <v>161102.6296126688</v>
      </c>
      <c r="G64" s="4">
        <f t="shared" si="87"/>
        <v>167287.94404421106</v>
      </c>
      <c r="H64" s="4">
        <f t="shared" si="87"/>
        <v>172824.51856647266</v>
      </c>
      <c r="I64" s="4">
        <f t="shared" si="87"/>
        <v>174541.76481552611</v>
      </c>
      <c r="J64" s="4">
        <f t="shared" si="87"/>
        <v>164143.62584420983</v>
      </c>
      <c r="K64" s="4">
        <f t="shared" si="87"/>
        <v>161044.4030050885</v>
      </c>
      <c r="L64" s="4">
        <f t="shared" si="87"/>
        <v>167494.40531932641</v>
      </c>
      <c r="M64" s="4">
        <f t="shared" si="87"/>
        <v>173002.6048228677</v>
      </c>
      <c r="N64" s="4">
        <f t="shared" si="87"/>
        <v>173062.77551245852</v>
      </c>
      <c r="O64" s="4">
        <f t="shared" si="87"/>
        <v>170226.63807544668</v>
      </c>
      <c r="P64" s="4">
        <f t="shared" si="87"/>
        <v>181484.39619376653</v>
      </c>
      <c r="Q64" s="4">
        <f t="shared" si="87"/>
        <v>188276.14717416884</v>
      </c>
      <c r="R64" s="4">
        <f t="shared" si="87"/>
        <v>188444.36636068649</v>
      </c>
      <c r="S64" s="4">
        <f t="shared" si="87"/>
        <v>191660.87957155774</v>
      </c>
      <c r="T64" s="4">
        <f t="shared" si="87"/>
        <v>191663.13298419604</v>
      </c>
      <c r="U64" s="4">
        <f t="shared" si="87"/>
        <v>198328.67136996475</v>
      </c>
      <c r="V64" s="4">
        <f t="shared" si="87"/>
        <v>213127.48681388487</v>
      </c>
      <c r="W64" s="4">
        <f t="shared" si="87"/>
        <v>205523.03623162542</v>
      </c>
      <c r="X64" s="4">
        <f t="shared" si="87"/>
        <v>214377.36647865898</v>
      </c>
      <c r="Y64" s="4">
        <f t="shared" si="87"/>
        <v>225064.72893177325</v>
      </c>
      <c r="Z64" s="4">
        <f t="shared" si="87"/>
        <v>242593.50971707361</v>
      </c>
      <c r="AA64" s="4">
        <f t="shared" si="87"/>
        <v>249216.66816320489</v>
      </c>
      <c r="AB64" s="4">
        <f t="shared" si="87"/>
        <v>250906.5812170071</v>
      </c>
      <c r="AC64" s="4">
        <f t="shared" si="87"/>
        <v>261162.3174593178</v>
      </c>
      <c r="AD64" s="4">
        <f t="shared" si="87"/>
        <v>262059.31468099452</v>
      </c>
      <c r="AE64" s="4">
        <f t="shared" si="87"/>
        <v>269096.13020965835</v>
      </c>
      <c r="AF64" s="4">
        <f t="shared" si="87"/>
        <v>222048.44689099418</v>
      </c>
      <c r="AG64" s="4">
        <f t="shared" ref="AG64" si="88">IF(AND(AG4=0,AG44=0),0,IF(OR(AG4=0,AG44=0),1/0,1000000*AG4/AG44))</f>
        <v>244653.27471914582</v>
      </c>
    </row>
    <row r="65" spans="1:33" x14ac:dyDescent="0.25">
      <c r="A65" s="32" t="s">
        <v>3</v>
      </c>
      <c r="B65" s="33">
        <f t="shared" ref="B65:Q71" si="89">IF(AND(B5=0,B45=0),0,IF(OR(B5=0,B45=0),1/0,1000000*B5/B45))</f>
        <v>32305.127535413638</v>
      </c>
      <c r="C65" s="33">
        <f t="shared" si="89"/>
        <v>32356.070897208985</v>
      </c>
      <c r="D65" s="33">
        <f t="shared" si="89"/>
        <v>32419.080125972479</v>
      </c>
      <c r="E65" s="33">
        <f t="shared" si="89"/>
        <v>32481.637382963039</v>
      </c>
      <c r="F65" s="33">
        <f t="shared" si="89"/>
        <v>32545.570512169979</v>
      </c>
      <c r="G65" s="33">
        <f t="shared" si="89"/>
        <v>32592.237517966725</v>
      </c>
      <c r="H65" s="33">
        <f t="shared" si="89"/>
        <v>32650.596020312194</v>
      </c>
      <c r="I65" s="33">
        <f t="shared" si="89"/>
        <v>32746.730896766043</v>
      </c>
      <c r="J65" s="33">
        <f t="shared" si="89"/>
        <v>32913.069800607795</v>
      </c>
      <c r="K65" s="33">
        <f t="shared" si="89"/>
        <v>33129.356169099134</v>
      </c>
      <c r="L65" s="33">
        <f t="shared" si="89"/>
        <v>33391.986493902587</v>
      </c>
      <c r="M65" s="33">
        <f t="shared" si="89"/>
        <v>33705.336679422871</v>
      </c>
      <c r="N65" s="33">
        <f t="shared" si="89"/>
        <v>33758.433158482825</v>
      </c>
      <c r="O65" s="33">
        <f t="shared" si="89"/>
        <v>33850.986476039892</v>
      </c>
      <c r="P65" s="33">
        <f t="shared" si="89"/>
        <v>33539.755669132392</v>
      </c>
      <c r="Q65" s="33">
        <f t="shared" si="89"/>
        <v>33789.674176564535</v>
      </c>
      <c r="R65" s="33">
        <f t="shared" si="87"/>
        <v>35511.824564745482</v>
      </c>
      <c r="S65" s="33">
        <f t="shared" si="87"/>
        <v>37719.124153573139</v>
      </c>
      <c r="T65" s="33">
        <f t="shared" si="87"/>
        <v>38569.388975478731</v>
      </c>
      <c r="U65" s="33">
        <f t="shared" si="87"/>
        <v>40102.153004821223</v>
      </c>
      <c r="V65" s="33">
        <f t="shared" si="87"/>
        <v>41356.936486848026</v>
      </c>
      <c r="W65" s="33">
        <f t="shared" si="87"/>
        <v>34850.305717528674</v>
      </c>
      <c r="X65" s="33">
        <f t="shared" si="87"/>
        <v>35789.021578015971</v>
      </c>
      <c r="Y65" s="33">
        <f t="shared" si="87"/>
        <v>37409.579161226757</v>
      </c>
      <c r="Z65" s="33">
        <f t="shared" si="87"/>
        <v>45159.687699670481</v>
      </c>
      <c r="AA65" s="33">
        <f t="shared" si="87"/>
        <v>46756.540660395258</v>
      </c>
      <c r="AB65" s="33">
        <f t="shared" si="87"/>
        <v>47984.300260818323</v>
      </c>
      <c r="AC65" s="33">
        <f t="shared" si="87"/>
        <v>49742.82321287402</v>
      </c>
      <c r="AD65" s="33">
        <f t="shared" si="87"/>
        <v>48141.999700728673</v>
      </c>
      <c r="AE65" s="33">
        <f t="shared" si="87"/>
        <v>47302.39493824228</v>
      </c>
      <c r="AF65" s="33">
        <f t="shared" si="87"/>
        <v>32878.781064628078</v>
      </c>
      <c r="AG65" s="33">
        <f t="shared" ref="AG65" si="90">IF(AND(AG5=0,AG45=0),0,IF(OR(AG5=0,AG45=0),1/0,1000000*AG5/AG45))</f>
        <v>34844.848841828352</v>
      </c>
    </row>
    <row r="66" spans="1:33" x14ac:dyDescent="0.25">
      <c r="A66" s="32" t="s">
        <v>48</v>
      </c>
      <c r="B66" s="33">
        <f t="shared" si="89"/>
        <v>120041.43835952097</v>
      </c>
      <c r="C66" s="33">
        <f t="shared" si="87"/>
        <v>120356.46802353686</v>
      </c>
      <c r="D66" s="33">
        <f t="shared" si="87"/>
        <v>120718.53384009479</v>
      </c>
      <c r="E66" s="33">
        <f t="shared" si="87"/>
        <v>121131.53196019033</v>
      </c>
      <c r="F66" s="33">
        <f t="shared" si="87"/>
        <v>121600.40077335309</v>
      </c>
      <c r="G66" s="33">
        <f t="shared" si="87"/>
        <v>122192.16777644632</v>
      </c>
      <c r="H66" s="33">
        <f t="shared" si="87"/>
        <v>125141.52891354135</v>
      </c>
      <c r="I66" s="33">
        <f t="shared" si="87"/>
        <v>127177.32179815791</v>
      </c>
      <c r="J66" s="33">
        <f t="shared" si="87"/>
        <v>121859.03801310569</v>
      </c>
      <c r="K66" s="33">
        <f t="shared" si="87"/>
        <v>117165.78567982302</v>
      </c>
      <c r="L66" s="33">
        <f t="shared" si="87"/>
        <v>121450.97394710116</v>
      </c>
      <c r="M66" s="33">
        <f t="shared" si="87"/>
        <v>124023.9623010653</v>
      </c>
      <c r="N66" s="33">
        <f t="shared" si="87"/>
        <v>124987.28473161932</v>
      </c>
      <c r="O66" s="33">
        <f t="shared" si="87"/>
        <v>124149.01938261952</v>
      </c>
      <c r="P66" s="33">
        <f t="shared" si="87"/>
        <v>123631.09638929076</v>
      </c>
      <c r="Q66" s="33">
        <f t="shared" si="87"/>
        <v>124960.44204344609</v>
      </c>
      <c r="R66" s="33">
        <f t="shared" si="87"/>
        <v>120620.82403873224</v>
      </c>
      <c r="S66" s="33">
        <f t="shared" si="87"/>
        <v>115151.16828144333</v>
      </c>
      <c r="T66" s="33">
        <f t="shared" si="87"/>
        <v>108758.11185843653</v>
      </c>
      <c r="U66" s="33">
        <f t="shared" si="87"/>
        <v>112152.40847625564</v>
      </c>
      <c r="V66" s="33">
        <f t="shared" si="87"/>
        <v>119186.78375994084</v>
      </c>
      <c r="W66" s="33">
        <f t="shared" si="87"/>
        <v>123250.8909138684</v>
      </c>
      <c r="X66" s="33">
        <f t="shared" si="87"/>
        <v>127056.36778620798</v>
      </c>
      <c r="Y66" s="33">
        <f t="shared" si="87"/>
        <v>132189.53923270685</v>
      </c>
      <c r="Z66" s="33">
        <f t="shared" si="87"/>
        <v>139680.76117401134</v>
      </c>
      <c r="AA66" s="33">
        <f t="shared" si="87"/>
        <v>141120.63970714912</v>
      </c>
      <c r="AB66" s="33">
        <f t="shared" si="87"/>
        <v>145268.94062404468</v>
      </c>
      <c r="AC66" s="33">
        <f t="shared" si="87"/>
        <v>151807.59917889634</v>
      </c>
      <c r="AD66" s="33">
        <f t="shared" si="87"/>
        <v>154521.34059680236</v>
      </c>
      <c r="AE66" s="33">
        <f t="shared" si="87"/>
        <v>154299.40938348239</v>
      </c>
      <c r="AF66" s="33">
        <f t="shared" si="87"/>
        <v>124640.34772464796</v>
      </c>
      <c r="AG66" s="33">
        <f t="shared" ref="AG66" si="91">IF(AND(AG6=0,AG46=0),0,IF(OR(AG6=0,AG46=0),1/0,1000000*AG6/AG46))</f>
        <v>150769.29929772014</v>
      </c>
    </row>
    <row r="67" spans="1:33" x14ac:dyDescent="0.25">
      <c r="A67" s="32" t="s">
        <v>49</v>
      </c>
      <c r="B67" s="33">
        <f t="shared" si="89"/>
        <v>430021.61291524849</v>
      </c>
      <c r="C67" s="33">
        <f t="shared" si="87"/>
        <v>430953.05675941578</v>
      </c>
      <c r="D67" s="33">
        <f t="shared" si="87"/>
        <v>431982.10612835927</v>
      </c>
      <c r="E67" s="33">
        <f t="shared" si="87"/>
        <v>433079.35948126705</v>
      </c>
      <c r="F67" s="33">
        <f t="shared" si="87"/>
        <v>434133.27877284371</v>
      </c>
      <c r="G67" s="33">
        <f t="shared" si="87"/>
        <v>440477.53427986213</v>
      </c>
      <c r="H67" s="33">
        <f t="shared" si="87"/>
        <v>445478.27112006658</v>
      </c>
      <c r="I67" s="33">
        <f t="shared" si="87"/>
        <v>453422.33885425096</v>
      </c>
      <c r="J67" s="33">
        <f t="shared" si="87"/>
        <v>449332.7248258827</v>
      </c>
      <c r="K67" s="33">
        <f t="shared" si="87"/>
        <v>445100.22432518122</v>
      </c>
      <c r="L67" s="33">
        <f t="shared" si="87"/>
        <v>456356.05517180235</v>
      </c>
      <c r="M67" s="33">
        <f t="shared" si="87"/>
        <v>465132.65418563806</v>
      </c>
      <c r="N67" s="33">
        <f t="shared" si="87"/>
        <v>469145.47989795607</v>
      </c>
      <c r="O67" s="33">
        <f t="shared" si="87"/>
        <v>458392.65448881238</v>
      </c>
      <c r="P67" s="33">
        <f t="shared" si="87"/>
        <v>491573.72110511613</v>
      </c>
      <c r="Q67" s="33">
        <f t="shared" si="87"/>
        <v>510389.28993777098</v>
      </c>
      <c r="R67" s="33">
        <f t="shared" si="87"/>
        <v>512269.69836409291</v>
      </c>
      <c r="S67" s="33">
        <f t="shared" si="87"/>
        <v>521772.97225520888</v>
      </c>
      <c r="T67" s="33">
        <f t="shared" si="87"/>
        <v>520069.05977821694</v>
      </c>
      <c r="U67" s="33">
        <f t="shared" si="87"/>
        <v>519195.59902482567</v>
      </c>
      <c r="V67" s="33">
        <f t="shared" si="87"/>
        <v>544505.05687084852</v>
      </c>
      <c r="W67" s="33">
        <f t="shared" si="87"/>
        <v>535851.6228250569</v>
      </c>
      <c r="X67" s="33">
        <f t="shared" si="87"/>
        <v>539642.1198431995</v>
      </c>
      <c r="Y67" s="33">
        <f t="shared" si="87"/>
        <v>556821.40384466865</v>
      </c>
      <c r="Z67" s="33">
        <f t="shared" si="87"/>
        <v>562107.49400270556</v>
      </c>
      <c r="AA67" s="33">
        <f t="shared" si="87"/>
        <v>576292.75638084742</v>
      </c>
      <c r="AB67" s="33">
        <f t="shared" si="87"/>
        <v>592044.70909683185</v>
      </c>
      <c r="AC67" s="33">
        <f t="shared" si="87"/>
        <v>603313.67460345081</v>
      </c>
      <c r="AD67" s="33">
        <f t="shared" si="87"/>
        <v>598708.44151017617</v>
      </c>
      <c r="AE67" s="33">
        <f t="shared" si="87"/>
        <v>620295.35817955353</v>
      </c>
      <c r="AF67" s="33">
        <f t="shared" si="87"/>
        <v>545599.57184963953</v>
      </c>
      <c r="AG67" s="33">
        <f t="shared" ref="AG67" si="92">IF(AND(AG7=0,AG47=0),0,IF(OR(AG7=0,AG47=0),1/0,1000000*AG7/AG47))</f>
        <v>522382.18934577372</v>
      </c>
    </row>
    <row r="68" spans="1:33" x14ac:dyDescent="0.25">
      <c r="A68" s="5" t="s">
        <v>18</v>
      </c>
      <c r="B68" s="6">
        <f t="shared" si="89"/>
        <v>99101.395619427625</v>
      </c>
      <c r="C68" s="6">
        <f t="shared" si="87"/>
        <v>96231.49708617905</v>
      </c>
      <c r="D68" s="6">
        <f t="shared" si="87"/>
        <v>108504.86603224892</v>
      </c>
      <c r="E68" s="6">
        <f t="shared" si="87"/>
        <v>113162.72679128464</v>
      </c>
      <c r="F68" s="6">
        <f t="shared" si="87"/>
        <v>128607.60395875965</v>
      </c>
      <c r="G68" s="6">
        <f t="shared" si="87"/>
        <v>132140.20713466074</v>
      </c>
      <c r="H68" s="6">
        <f t="shared" si="87"/>
        <v>129167.38522642257</v>
      </c>
      <c r="I68" s="6">
        <f t="shared" si="87"/>
        <v>140280.4934774955</v>
      </c>
      <c r="J68" s="6">
        <f t="shared" si="87"/>
        <v>137519.12065404846</v>
      </c>
      <c r="K68" s="6">
        <f t="shared" si="87"/>
        <v>137273.4358867679</v>
      </c>
      <c r="L68" s="6">
        <f t="shared" si="87"/>
        <v>142207.00990247651</v>
      </c>
      <c r="M68" s="6">
        <f t="shared" si="87"/>
        <v>147662.75398693557</v>
      </c>
      <c r="N68" s="6">
        <f t="shared" si="87"/>
        <v>149573.89219504505</v>
      </c>
      <c r="O68" s="6">
        <f t="shared" si="87"/>
        <v>155452.97567951091</v>
      </c>
      <c r="P68" s="6">
        <f t="shared" si="87"/>
        <v>152812.29088591511</v>
      </c>
      <c r="Q68" s="6">
        <f t="shared" si="87"/>
        <v>159007.31777425774</v>
      </c>
      <c r="R68" s="6">
        <f t="shared" si="87"/>
        <v>152976.88144152571</v>
      </c>
      <c r="S68" s="6">
        <f t="shared" si="87"/>
        <v>151926.51484643479</v>
      </c>
      <c r="T68" s="6">
        <f t="shared" si="87"/>
        <v>138857.7403761271</v>
      </c>
      <c r="U68" s="6">
        <f t="shared" si="87"/>
        <v>148207.17861550362</v>
      </c>
      <c r="V68" s="6">
        <f t="shared" si="87"/>
        <v>173130.10797113317</v>
      </c>
      <c r="W68" s="6">
        <f t="shared" si="87"/>
        <v>188510.84807152866</v>
      </c>
      <c r="X68" s="6">
        <f t="shared" si="87"/>
        <v>195657.33301590208</v>
      </c>
      <c r="Y68" s="6">
        <f t="shared" si="87"/>
        <v>200091.92493161879</v>
      </c>
      <c r="Z68" s="6">
        <f t="shared" si="87"/>
        <v>225735.24445461232</v>
      </c>
      <c r="AA68" s="6">
        <f t="shared" si="87"/>
        <v>223647.39571451998</v>
      </c>
      <c r="AB68" s="6">
        <f t="shared" si="87"/>
        <v>248781.17659701977</v>
      </c>
      <c r="AC68" s="6">
        <f t="shared" si="87"/>
        <v>236737.26433021459</v>
      </c>
      <c r="AD68" s="6">
        <f t="shared" si="87"/>
        <v>237671.92009630875</v>
      </c>
      <c r="AE68" s="6">
        <f t="shared" si="87"/>
        <v>248758.3487585902</v>
      </c>
      <c r="AF68" s="6">
        <f t="shared" si="87"/>
        <v>205483.65182940377</v>
      </c>
      <c r="AG68" s="6">
        <f t="shared" ref="AG68" si="93">IF(AND(AG8=0,AG48=0),0,IF(OR(AG8=0,AG48=0),1/0,1000000*AG8/AG48))</f>
        <v>172498.47060685846</v>
      </c>
    </row>
    <row r="69" spans="1:33" x14ac:dyDescent="0.25">
      <c r="A69" s="34" t="s">
        <v>3</v>
      </c>
      <c r="B69" s="35">
        <f t="shared" si="89"/>
        <v>4114.1716154479673</v>
      </c>
      <c r="C69" s="35">
        <f t="shared" si="87"/>
        <v>4086.2204986963698</v>
      </c>
      <c r="D69" s="35">
        <f t="shared" si="87"/>
        <v>4163.5554610176223</v>
      </c>
      <c r="E69" s="35">
        <f t="shared" si="87"/>
        <v>4213.0178502314102</v>
      </c>
      <c r="F69" s="35">
        <f t="shared" si="87"/>
        <v>4319.8683407100598</v>
      </c>
      <c r="G69" s="35">
        <f t="shared" si="87"/>
        <v>4356.2199352143034</v>
      </c>
      <c r="H69" s="35">
        <f t="shared" si="87"/>
        <v>4344.9275671168898</v>
      </c>
      <c r="I69" s="35">
        <f t="shared" si="87"/>
        <v>4422.95887590845</v>
      </c>
      <c r="J69" s="35">
        <f t="shared" si="87"/>
        <v>4383.6987405091004</v>
      </c>
      <c r="K69" s="35">
        <f t="shared" si="87"/>
        <v>4503.3901354780519</v>
      </c>
      <c r="L69" s="35">
        <f t="shared" si="87"/>
        <v>4282.0271043723296</v>
      </c>
      <c r="M69" s="35">
        <f t="shared" si="87"/>
        <v>4249.3781421344011</v>
      </c>
      <c r="N69" s="35">
        <f t="shared" si="87"/>
        <v>4369.7589727090044</v>
      </c>
      <c r="O69" s="35">
        <f t="shared" si="87"/>
        <v>4648.0577232937594</v>
      </c>
      <c r="P69" s="35">
        <f t="shared" si="87"/>
        <v>4376.8814073441908</v>
      </c>
      <c r="Q69" s="35">
        <f t="shared" si="87"/>
        <v>4276.1137054218852</v>
      </c>
      <c r="R69" s="35">
        <f t="shared" si="87"/>
        <v>4201.7043723040479</v>
      </c>
      <c r="S69" s="35">
        <f t="shared" si="87"/>
        <v>4223.2053252439428</v>
      </c>
      <c r="T69" s="35">
        <f t="shared" si="87"/>
        <v>3974.8020005047192</v>
      </c>
      <c r="U69" s="35">
        <f t="shared" si="87"/>
        <v>4004.9346064061501</v>
      </c>
      <c r="V69" s="35">
        <f t="shared" si="87"/>
        <v>4221.2356704521862</v>
      </c>
      <c r="W69" s="35">
        <f t="shared" si="87"/>
        <v>4409.1346274742282</v>
      </c>
      <c r="X69" s="35">
        <f t="shared" si="87"/>
        <v>4420.7473647934785</v>
      </c>
      <c r="Y69" s="35">
        <f t="shared" si="87"/>
        <v>4548.8480728338072</v>
      </c>
      <c r="Z69" s="35">
        <f t="shared" si="87"/>
        <v>5117.0782303445258</v>
      </c>
      <c r="AA69" s="35">
        <f t="shared" si="87"/>
        <v>5286.2067963171066</v>
      </c>
      <c r="AB69" s="35">
        <f t="shared" si="87"/>
        <v>6217.6080177236581</v>
      </c>
      <c r="AC69" s="35">
        <f t="shared" si="87"/>
        <v>5737.9983285999688</v>
      </c>
      <c r="AD69" s="35">
        <f t="shared" si="87"/>
        <v>5918.6677940733734</v>
      </c>
      <c r="AE69" s="35">
        <f t="shared" si="87"/>
        <v>6551.8897971741408</v>
      </c>
      <c r="AF69" s="35">
        <f t="shared" si="87"/>
        <v>5855.8616617322768</v>
      </c>
      <c r="AG69" s="35">
        <f t="shared" ref="AG69" si="94">IF(AND(AG9=0,AG49=0),0,IF(OR(AG9=0,AG49=0),1/0,1000000*AG9/AG49))</f>
        <v>6079.7830453029183</v>
      </c>
    </row>
    <row r="70" spans="1:33" x14ac:dyDescent="0.25">
      <c r="A70" s="34" t="s">
        <v>48</v>
      </c>
      <c r="B70" s="35">
        <f t="shared" si="89"/>
        <v>25476.587039662591</v>
      </c>
      <c r="C70" s="35">
        <f t="shared" si="87"/>
        <v>25494.135393613487</v>
      </c>
      <c r="D70" s="35">
        <f t="shared" si="87"/>
        <v>25477.241917338953</v>
      </c>
      <c r="E70" s="35">
        <f t="shared" si="87"/>
        <v>26010.599243280114</v>
      </c>
      <c r="F70" s="35">
        <f t="shared" si="87"/>
        <v>26093.969157152398</v>
      </c>
      <c r="G70" s="35">
        <f t="shared" si="87"/>
        <v>26052.214003972058</v>
      </c>
      <c r="H70" s="35">
        <f t="shared" si="87"/>
        <v>25286.926215482588</v>
      </c>
      <c r="I70" s="35">
        <f t="shared" si="87"/>
        <v>25614.756701085233</v>
      </c>
      <c r="J70" s="35">
        <f t="shared" si="87"/>
        <v>25036.6080800481</v>
      </c>
      <c r="K70" s="35">
        <f t="shared" si="87"/>
        <v>24520.751762114254</v>
      </c>
      <c r="L70" s="35">
        <f t="shared" si="87"/>
        <v>23547.247780718768</v>
      </c>
      <c r="M70" s="35">
        <f t="shared" si="87"/>
        <v>24371.678008081733</v>
      </c>
      <c r="N70" s="35">
        <f t="shared" si="87"/>
        <v>22879.978671196557</v>
      </c>
      <c r="O70" s="35">
        <f t="shared" si="87"/>
        <v>23551.498525387666</v>
      </c>
      <c r="P70" s="35">
        <f t="shared" si="87"/>
        <v>21388.612148794218</v>
      </c>
      <c r="Q70" s="35">
        <f t="shared" si="87"/>
        <v>20963.628926691807</v>
      </c>
      <c r="R70" s="35">
        <f t="shared" si="87"/>
        <v>17772.836454505414</v>
      </c>
      <c r="S70" s="35">
        <f t="shared" si="87"/>
        <v>17601.452628062281</v>
      </c>
      <c r="T70" s="35">
        <f t="shared" si="87"/>
        <v>17322.025723094539</v>
      </c>
      <c r="U70" s="35">
        <f t="shared" si="87"/>
        <v>18209.258032485628</v>
      </c>
      <c r="V70" s="35">
        <f t="shared" si="87"/>
        <v>18901.695153000604</v>
      </c>
      <c r="W70" s="35">
        <f t="shared" si="87"/>
        <v>19742.113844959684</v>
      </c>
      <c r="X70" s="35">
        <f t="shared" si="87"/>
        <v>21184.602812831032</v>
      </c>
      <c r="Y70" s="35">
        <f t="shared" si="87"/>
        <v>20870.886581122406</v>
      </c>
      <c r="Z70" s="35">
        <f t="shared" si="87"/>
        <v>24371.661121982899</v>
      </c>
      <c r="AA70" s="35">
        <f t="shared" si="87"/>
        <v>23617.377070577575</v>
      </c>
      <c r="AB70" s="35">
        <f t="shared" si="87"/>
        <v>25853.288097380409</v>
      </c>
      <c r="AC70" s="35">
        <f t="shared" si="87"/>
        <v>23871.622198374636</v>
      </c>
      <c r="AD70" s="35">
        <f t="shared" si="87"/>
        <v>24230.273271111604</v>
      </c>
      <c r="AE70" s="35">
        <f t="shared" si="87"/>
        <v>25923.898258312878</v>
      </c>
      <c r="AF70" s="35">
        <f t="shared" si="87"/>
        <v>21922.206747547792</v>
      </c>
      <c r="AG70" s="35">
        <f t="shared" ref="AG70" si="95">IF(AND(AG10=0,AG50=0),0,IF(OR(AG10=0,AG50=0),1/0,1000000*AG10/AG50))</f>
        <v>22158.479151443262</v>
      </c>
    </row>
    <row r="71" spans="1:33" x14ac:dyDescent="0.25">
      <c r="A71" s="36" t="s">
        <v>49</v>
      </c>
      <c r="B71" s="37">
        <f t="shared" si="89"/>
        <v>369302.011036243</v>
      </c>
      <c r="C71" s="37">
        <f t="shared" si="87"/>
        <v>369375.51393369836</v>
      </c>
      <c r="D71" s="37">
        <f t="shared" si="87"/>
        <v>369310.21870859631</v>
      </c>
      <c r="E71" s="37">
        <f t="shared" si="87"/>
        <v>377562.37830218062</v>
      </c>
      <c r="F71" s="37">
        <f t="shared" si="87"/>
        <v>388275.27080829022</v>
      </c>
      <c r="G71" s="37">
        <f t="shared" si="87"/>
        <v>386406.70271723846</v>
      </c>
      <c r="H71" s="37">
        <f t="shared" si="87"/>
        <v>376625.8594004804</v>
      </c>
      <c r="I71" s="37">
        <f t="shared" si="87"/>
        <v>374750.59541180526</v>
      </c>
      <c r="J71" s="37">
        <f t="shared" si="87"/>
        <v>362235.44883088407</v>
      </c>
      <c r="K71" s="37">
        <f t="shared" si="87"/>
        <v>346961.85465233104</v>
      </c>
      <c r="L71" s="37">
        <f t="shared" si="87"/>
        <v>363516.05959647929</v>
      </c>
      <c r="M71" s="37">
        <f t="shared" si="87"/>
        <v>382507.71223265666</v>
      </c>
      <c r="N71" s="37">
        <f t="shared" si="87"/>
        <v>361640.00903618394</v>
      </c>
      <c r="O71" s="37">
        <f t="shared" si="87"/>
        <v>335138.00556943705</v>
      </c>
      <c r="P71" s="37">
        <f t="shared" si="87"/>
        <v>314996.46222215507</v>
      </c>
      <c r="Q71" s="37">
        <f t="shared" si="87"/>
        <v>304812.85962677182</v>
      </c>
      <c r="R71" s="37">
        <f t="shared" si="87"/>
        <v>296096.05471243965</v>
      </c>
      <c r="S71" s="37">
        <f t="shared" si="87"/>
        <v>295742.65612533462</v>
      </c>
      <c r="T71" s="37">
        <f t="shared" si="87"/>
        <v>293578.93105469766</v>
      </c>
      <c r="U71" s="37">
        <f t="shared" si="87"/>
        <v>326565.6756560863</v>
      </c>
      <c r="V71" s="37">
        <f t="shared" si="87"/>
        <v>342605.06327876385</v>
      </c>
      <c r="W71" s="37">
        <f t="shared" si="87"/>
        <v>361202.1907942408</v>
      </c>
      <c r="X71" s="37">
        <f t="shared" si="87"/>
        <v>377319.37060172937</v>
      </c>
      <c r="Y71" s="37">
        <f t="shared" si="87"/>
        <v>389041.46256970457</v>
      </c>
      <c r="Z71" s="37">
        <f t="shared" si="87"/>
        <v>456127.74478038156</v>
      </c>
      <c r="AA71" s="37">
        <f t="shared" si="87"/>
        <v>451946.85042141931</v>
      </c>
      <c r="AB71" s="37">
        <f t="shared" si="87"/>
        <v>504976.17232959939</v>
      </c>
      <c r="AC71" s="37">
        <f t="shared" si="87"/>
        <v>493131.27398285008</v>
      </c>
      <c r="AD71" s="37">
        <f t="shared" si="87"/>
        <v>492597.87954700738</v>
      </c>
      <c r="AE71" s="37">
        <f t="shared" si="87"/>
        <v>515092.55085704743</v>
      </c>
      <c r="AF71" s="37">
        <f t="shared" si="87"/>
        <v>380752.47706900648</v>
      </c>
      <c r="AG71" s="37">
        <f t="shared" ref="AG71" si="96">IF(AND(AG11=0,AG51=0),0,IF(OR(AG11=0,AG51=0),1/0,1000000*AG11/AG51))</f>
        <v>315504.89836195868</v>
      </c>
    </row>
    <row r="72" spans="1:33" x14ac:dyDescent="0.25">
      <c r="A72" s="20"/>
      <c r="B72" s="20"/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x14ac:dyDescent="0.25">
      <c r="A73" s="24" t="s">
        <v>43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x14ac:dyDescent="0.25">
      <c r="A74" s="3" t="s">
        <v>8</v>
      </c>
      <c r="B74" s="4">
        <f t="shared" ref="B74:K74" si="97">SUM(B75:B77)</f>
        <v>46840791</v>
      </c>
      <c r="C74" s="4">
        <f t="shared" si="97"/>
        <v>45372457</v>
      </c>
      <c r="D74" s="4">
        <f t="shared" si="97"/>
        <v>44880965</v>
      </c>
      <c r="E74" s="4">
        <f t="shared" si="97"/>
        <v>46761416</v>
      </c>
      <c r="F74" s="4">
        <f t="shared" si="97"/>
        <v>48575499</v>
      </c>
      <c r="G74" s="4">
        <f t="shared" si="97"/>
        <v>51343174</v>
      </c>
      <c r="H74" s="4">
        <f t="shared" si="97"/>
        <v>52676966</v>
      </c>
      <c r="I74" s="4">
        <f t="shared" si="97"/>
        <v>56207241</v>
      </c>
      <c r="J74" s="4">
        <f t="shared" si="97"/>
        <v>63755386</v>
      </c>
      <c r="K74" s="4">
        <f t="shared" si="97"/>
        <v>67782352</v>
      </c>
      <c r="L74" s="4">
        <f>SUM(L75:L77)</f>
        <v>72209054</v>
      </c>
      <c r="M74" s="4">
        <f t="shared" ref="M74:AF74" si="98">SUM(M75:M77)</f>
        <v>70046037</v>
      </c>
      <c r="N74" s="4">
        <f t="shared" si="98"/>
        <v>69056049</v>
      </c>
      <c r="O74" s="4">
        <f t="shared" si="98"/>
        <v>72661749</v>
      </c>
      <c r="P74" s="4">
        <f t="shared" si="98"/>
        <v>80016917</v>
      </c>
      <c r="Q74" s="4">
        <f t="shared" si="98"/>
        <v>85196021</v>
      </c>
      <c r="R74" s="4">
        <f t="shared" si="98"/>
        <v>89646485</v>
      </c>
      <c r="S74" s="4">
        <f t="shared" si="98"/>
        <v>95114290</v>
      </c>
      <c r="T74" s="4">
        <f t="shared" si="98"/>
        <v>96318735</v>
      </c>
      <c r="U74" s="4">
        <f t="shared" si="98"/>
        <v>92281135</v>
      </c>
      <c r="V74" s="4">
        <f t="shared" si="98"/>
        <v>96654160</v>
      </c>
      <c r="W74" s="4">
        <f t="shared" si="98"/>
        <v>100655086</v>
      </c>
      <c r="X74" s="4">
        <f t="shared" si="98"/>
        <v>101775558</v>
      </c>
      <c r="Y74" s="4">
        <f t="shared" si="98"/>
        <v>102133859</v>
      </c>
      <c r="Z74" s="4">
        <f t="shared" si="98"/>
        <v>104890974</v>
      </c>
      <c r="AA74" s="4">
        <f t="shared" si="98"/>
        <v>108693068</v>
      </c>
      <c r="AB74" s="4">
        <f t="shared" si="98"/>
        <v>112373232</v>
      </c>
      <c r="AC74" s="4">
        <f t="shared" si="98"/>
        <v>118034112</v>
      </c>
      <c r="AD74" s="4">
        <f t="shared" si="98"/>
        <v>122941638</v>
      </c>
      <c r="AE74" s="4">
        <f t="shared" si="98"/>
        <v>124817426</v>
      </c>
      <c r="AF74" s="4">
        <f t="shared" si="98"/>
        <v>31466494</v>
      </c>
      <c r="AG74" s="4">
        <f t="shared" ref="AG74" si="99">SUM(AG75:AG77)</f>
        <v>39399249</v>
      </c>
    </row>
    <row r="75" spans="1:33" x14ac:dyDescent="0.25">
      <c r="A75" s="32" t="s">
        <v>3</v>
      </c>
      <c r="B75" s="33">
        <v>19181262</v>
      </c>
      <c r="C75" s="33">
        <v>19078677</v>
      </c>
      <c r="D75" s="33">
        <v>16666205</v>
      </c>
      <c r="E75" s="33">
        <v>16802811</v>
      </c>
      <c r="F75" s="33">
        <v>15722927</v>
      </c>
      <c r="G75" s="33">
        <v>15761139</v>
      </c>
      <c r="H75" s="33">
        <v>15580450</v>
      </c>
      <c r="I75" s="33">
        <v>16643072</v>
      </c>
      <c r="J75" s="33">
        <v>20356043</v>
      </c>
      <c r="K75" s="33">
        <v>21260520</v>
      </c>
      <c r="L75" s="33">
        <v>22516183</v>
      </c>
      <c r="M75" s="33">
        <v>21194283</v>
      </c>
      <c r="N75" s="33">
        <v>21720573</v>
      </c>
      <c r="O75" s="33">
        <v>22390081</v>
      </c>
      <c r="P75" s="33">
        <v>22439026</v>
      </c>
      <c r="Q75" s="33">
        <v>22755127</v>
      </c>
      <c r="R75" s="33">
        <v>23367408</v>
      </c>
      <c r="S75" s="33">
        <v>24763399</v>
      </c>
      <c r="T75" s="33">
        <v>25249904</v>
      </c>
      <c r="U75" s="33">
        <v>24207169</v>
      </c>
      <c r="V75" s="33">
        <v>24771715</v>
      </c>
      <c r="W75" s="33">
        <v>24708251</v>
      </c>
      <c r="X75" s="33">
        <v>23795766</v>
      </c>
      <c r="Y75" s="33">
        <v>22871041</v>
      </c>
      <c r="Z75" s="33">
        <v>23000394</v>
      </c>
      <c r="AA75" s="33">
        <v>23264709</v>
      </c>
      <c r="AB75" s="33">
        <v>23921812</v>
      </c>
      <c r="AC75" s="33">
        <v>23891475</v>
      </c>
      <c r="AD75" s="33">
        <v>23689049</v>
      </c>
      <c r="AE75" s="33">
        <v>23224980</v>
      </c>
      <c r="AF75" s="33">
        <v>5906785</v>
      </c>
      <c r="AG75" s="33">
        <v>4781141</v>
      </c>
    </row>
    <row r="76" spans="1:33" x14ac:dyDescent="0.25">
      <c r="A76" s="32" t="s">
        <v>48</v>
      </c>
      <c r="B76" s="33">
        <v>13888642</v>
      </c>
      <c r="C76" s="33">
        <v>13204910</v>
      </c>
      <c r="D76" s="33">
        <v>14172759</v>
      </c>
      <c r="E76" s="33">
        <v>15053782</v>
      </c>
      <c r="F76" s="33">
        <v>17181867</v>
      </c>
      <c r="G76" s="33">
        <v>18371440</v>
      </c>
      <c r="H76" s="33">
        <v>18973270</v>
      </c>
      <c r="I76" s="33">
        <v>20350639</v>
      </c>
      <c r="J76" s="33">
        <v>22890798</v>
      </c>
      <c r="K76" s="33">
        <v>25089420</v>
      </c>
      <c r="L76" s="33">
        <v>26234571</v>
      </c>
      <c r="M76" s="33">
        <v>25695831</v>
      </c>
      <c r="N76" s="33">
        <v>24419942</v>
      </c>
      <c r="O76" s="33">
        <v>26542032</v>
      </c>
      <c r="P76" s="33">
        <v>29960390</v>
      </c>
      <c r="Q76" s="33">
        <v>32928739</v>
      </c>
      <c r="R76" s="33">
        <v>35758883</v>
      </c>
      <c r="S76" s="33">
        <v>37697881</v>
      </c>
      <c r="T76" s="33">
        <v>37795722</v>
      </c>
      <c r="U76" s="33">
        <v>35468314</v>
      </c>
      <c r="V76" s="33">
        <v>36636843</v>
      </c>
      <c r="W76" s="33">
        <v>39185624</v>
      </c>
      <c r="X76" s="33">
        <v>39599848</v>
      </c>
      <c r="Y76" s="33">
        <v>40586661</v>
      </c>
      <c r="Z76" s="33">
        <v>42604642</v>
      </c>
      <c r="AA76" s="33">
        <v>44642263</v>
      </c>
      <c r="AB76" s="33">
        <v>48237128</v>
      </c>
      <c r="AC76" s="33">
        <v>51459380</v>
      </c>
      <c r="AD76" s="33">
        <v>53855312</v>
      </c>
      <c r="AE76" s="33">
        <v>54637789</v>
      </c>
      <c r="AF76" s="33">
        <v>14085751</v>
      </c>
      <c r="AG76" s="33">
        <v>20227541</v>
      </c>
    </row>
    <row r="77" spans="1:33" x14ac:dyDescent="0.25">
      <c r="A77" s="32" t="s">
        <v>49</v>
      </c>
      <c r="B77" s="33">
        <v>13770887</v>
      </c>
      <c r="C77" s="33">
        <v>13088870</v>
      </c>
      <c r="D77" s="33">
        <v>14042001</v>
      </c>
      <c r="E77" s="33">
        <v>14904823</v>
      </c>
      <c r="F77" s="33">
        <v>15670705</v>
      </c>
      <c r="G77" s="33">
        <v>17210595</v>
      </c>
      <c r="H77" s="33">
        <v>18123246</v>
      </c>
      <c r="I77" s="33">
        <v>19213530</v>
      </c>
      <c r="J77" s="33">
        <v>20508545</v>
      </c>
      <c r="K77" s="33">
        <v>21432412</v>
      </c>
      <c r="L77" s="33">
        <v>23458300</v>
      </c>
      <c r="M77" s="33">
        <v>23155923</v>
      </c>
      <c r="N77" s="33">
        <v>22915534</v>
      </c>
      <c r="O77" s="33">
        <v>23729636</v>
      </c>
      <c r="P77" s="33">
        <v>27617501</v>
      </c>
      <c r="Q77" s="33">
        <v>29512155</v>
      </c>
      <c r="R77" s="33">
        <v>30520194</v>
      </c>
      <c r="S77" s="33">
        <v>32653010</v>
      </c>
      <c r="T77" s="33">
        <v>33273109</v>
      </c>
      <c r="U77" s="33">
        <v>32605652</v>
      </c>
      <c r="V77" s="33">
        <v>35245602</v>
      </c>
      <c r="W77" s="33">
        <v>36761211</v>
      </c>
      <c r="X77" s="33">
        <v>38379944</v>
      </c>
      <c r="Y77" s="33">
        <v>38676157</v>
      </c>
      <c r="Z77" s="33">
        <v>39285938</v>
      </c>
      <c r="AA77" s="33">
        <v>40786096</v>
      </c>
      <c r="AB77" s="33">
        <v>40214292</v>
      </c>
      <c r="AC77" s="33">
        <v>42683257</v>
      </c>
      <c r="AD77" s="33">
        <v>45397277</v>
      </c>
      <c r="AE77" s="33">
        <v>46954657</v>
      </c>
      <c r="AF77" s="33">
        <v>11473958</v>
      </c>
      <c r="AG77" s="33">
        <v>14390567</v>
      </c>
    </row>
    <row r="78" spans="1:33" x14ac:dyDescent="0.25">
      <c r="A78" s="5" t="s">
        <v>9</v>
      </c>
      <c r="B78" s="6">
        <f t="shared" ref="B78:K78" si="100">SUM(B79:B81)</f>
        <v>993093.53133078001</v>
      </c>
      <c r="C78" s="6">
        <f t="shared" si="100"/>
        <v>954308.41114439187</v>
      </c>
      <c r="D78" s="6">
        <f t="shared" si="100"/>
        <v>965954.88786748808</v>
      </c>
      <c r="E78" s="6">
        <f t="shared" si="100"/>
        <v>1009757.9616348709</v>
      </c>
      <c r="F78" s="6">
        <f t="shared" si="100"/>
        <v>1126152.7867662162</v>
      </c>
      <c r="G78" s="6">
        <f t="shared" si="100"/>
        <v>1164816.7973886291</v>
      </c>
      <c r="H78" s="6">
        <f t="shared" si="100"/>
        <v>1211422.7266012284</v>
      </c>
      <c r="I78" s="6">
        <f t="shared" si="100"/>
        <v>1271396.9837975034</v>
      </c>
      <c r="J78" s="6">
        <f t="shared" si="100"/>
        <v>1217866.5409301177</v>
      </c>
      <c r="K78" s="6">
        <f t="shared" si="100"/>
        <v>1267863.1500185155</v>
      </c>
      <c r="L78" s="6">
        <f>SUM(L79:L81)</f>
        <v>1385031.3910488363</v>
      </c>
      <c r="M78" s="6">
        <f t="shared" ref="M78:AF78" si="101">SUM(M79:M81)</f>
        <v>1341901.7292614377</v>
      </c>
      <c r="N78" s="6">
        <f t="shared" si="101"/>
        <v>1391380.5094984968</v>
      </c>
      <c r="O78" s="6">
        <f t="shared" si="101"/>
        <v>1388479.9044545745</v>
      </c>
      <c r="P78" s="6">
        <f t="shared" si="101"/>
        <v>1534175.9566634553</v>
      </c>
      <c r="Q78" s="6">
        <f t="shared" si="101"/>
        <v>1615023.5985251518</v>
      </c>
      <c r="R78" s="6">
        <f t="shared" si="101"/>
        <v>1764615.6942504235</v>
      </c>
      <c r="S78" s="6">
        <f t="shared" si="101"/>
        <v>1882169.8094489065</v>
      </c>
      <c r="T78" s="6">
        <f t="shared" si="101"/>
        <v>1983795.9055091832</v>
      </c>
      <c r="U78" s="6">
        <f t="shared" si="101"/>
        <v>1892048.0945691201</v>
      </c>
      <c r="V78" s="6">
        <f t="shared" si="101"/>
        <v>2320473.108387934</v>
      </c>
      <c r="W78" s="6">
        <f t="shared" si="101"/>
        <v>2496018.614743365</v>
      </c>
      <c r="X78" s="6">
        <f t="shared" si="101"/>
        <v>2427802.6284643216</v>
      </c>
      <c r="Y78" s="6">
        <f t="shared" si="101"/>
        <v>2407299.1100084041</v>
      </c>
      <c r="Z78" s="6">
        <f t="shared" si="101"/>
        <v>2407383.642478223</v>
      </c>
      <c r="AA78" s="6">
        <f t="shared" si="101"/>
        <v>2429077.0079536736</v>
      </c>
      <c r="AB78" s="6">
        <f t="shared" si="101"/>
        <v>2509201.9982310738</v>
      </c>
      <c r="AC78" s="6">
        <f t="shared" si="101"/>
        <v>2661314.4379725372</v>
      </c>
      <c r="AD78" s="6">
        <f t="shared" si="101"/>
        <v>2697005.1839711834</v>
      </c>
      <c r="AE78" s="6">
        <f t="shared" si="101"/>
        <v>2583867.1704880781</v>
      </c>
      <c r="AF78" s="6">
        <f t="shared" si="101"/>
        <v>2458673.3509734292</v>
      </c>
      <c r="AG78" s="6">
        <f t="shared" ref="AG78" si="102">SUM(AG79:AG81)</f>
        <v>2888948.0698624412</v>
      </c>
    </row>
    <row r="79" spans="1:33" x14ac:dyDescent="0.25">
      <c r="A79" s="34" t="s">
        <v>3</v>
      </c>
      <c r="B79" s="35">
        <v>280580.2133336984</v>
      </c>
      <c r="C79" s="35">
        <v>278645.29514563439</v>
      </c>
      <c r="D79" s="35">
        <v>242937.17830050341</v>
      </c>
      <c r="E79" s="35">
        <v>244452.45421322508</v>
      </c>
      <c r="F79" s="35">
        <v>228294.97841521655</v>
      </c>
      <c r="G79" s="35">
        <v>228523.38521793668</v>
      </c>
      <c r="H79" s="35">
        <v>233351.87238029865</v>
      </c>
      <c r="I79" s="35">
        <v>208284.67659640996</v>
      </c>
      <c r="J79" s="35">
        <v>198452.59649943528</v>
      </c>
      <c r="K79" s="35">
        <v>198094.39660539673</v>
      </c>
      <c r="L79" s="35">
        <v>202670.33171608078</v>
      </c>
      <c r="M79" s="35">
        <v>187975.32284919909</v>
      </c>
      <c r="N79" s="35">
        <v>175451.54040146465</v>
      </c>
      <c r="O79" s="35">
        <v>146217.07165302426</v>
      </c>
      <c r="P79" s="35">
        <v>134766.58768214259</v>
      </c>
      <c r="Q79" s="35">
        <v>116295.82215286163</v>
      </c>
      <c r="R79" s="35">
        <v>118788.81744167065</v>
      </c>
      <c r="S79" s="35">
        <v>116358.80665752859</v>
      </c>
      <c r="T79" s="35">
        <v>141141.25724017544</v>
      </c>
      <c r="U79" s="35">
        <v>119880.10674998985</v>
      </c>
      <c r="V79" s="35">
        <v>119572.54298880939</v>
      </c>
      <c r="W79" s="35">
        <v>127214.8488777489</v>
      </c>
      <c r="X79" s="35">
        <v>121089.96736773974</v>
      </c>
      <c r="Y79" s="35">
        <v>115000.34358064129</v>
      </c>
      <c r="Z79" s="35">
        <v>119109.99204306425</v>
      </c>
      <c r="AA79" s="35">
        <v>120909.88085663534</v>
      </c>
      <c r="AB79" s="35">
        <v>129370.26892899713</v>
      </c>
      <c r="AC79" s="35">
        <v>135403.79930343368</v>
      </c>
      <c r="AD79" s="35">
        <v>137163.12738321879</v>
      </c>
      <c r="AE79" s="35">
        <v>134296.61413038793</v>
      </c>
      <c r="AF79" s="35">
        <v>126442.9334298882</v>
      </c>
      <c r="AG79" s="35">
        <v>137393.44671126732</v>
      </c>
    </row>
    <row r="80" spans="1:33" x14ac:dyDescent="0.25">
      <c r="A80" s="34" t="s">
        <v>48</v>
      </c>
      <c r="B80" s="35">
        <v>148064.29953311497</v>
      </c>
      <c r="C80" s="35">
        <v>140406.05486789526</v>
      </c>
      <c r="D80" s="35">
        <v>150248.71211898222</v>
      </c>
      <c r="E80" s="35">
        <v>159035.08396287556</v>
      </c>
      <c r="F80" s="35">
        <v>190375.71962460523</v>
      </c>
      <c r="G80" s="35">
        <v>194731.90739154589</v>
      </c>
      <c r="H80" s="35">
        <v>208851.77308351512</v>
      </c>
      <c r="I80" s="35">
        <v>228782.3394887007</v>
      </c>
      <c r="J80" s="35">
        <v>221243.13396150395</v>
      </c>
      <c r="K80" s="35">
        <v>234309.36106657205</v>
      </c>
      <c r="L80" s="35">
        <v>249291.70211795421</v>
      </c>
      <c r="M80" s="35">
        <v>249732.80432694848</v>
      </c>
      <c r="N80" s="35">
        <v>256187.75966546967</v>
      </c>
      <c r="O80" s="35">
        <v>268619.95496751735</v>
      </c>
      <c r="P80" s="35">
        <v>293252.08209588437</v>
      </c>
      <c r="Q80" s="35">
        <v>303438.26721829473</v>
      </c>
      <c r="R80" s="35">
        <v>319577.48572891514</v>
      </c>
      <c r="S80" s="35">
        <v>352323.08273941994</v>
      </c>
      <c r="T80" s="35">
        <v>409111.51360291842</v>
      </c>
      <c r="U80" s="35">
        <v>407072.21029603429</v>
      </c>
      <c r="V80" s="35">
        <v>429104.9338232138</v>
      </c>
      <c r="W80" s="35">
        <v>442897.093239535</v>
      </c>
      <c r="X80" s="35">
        <v>445193.51730245992</v>
      </c>
      <c r="Y80" s="35">
        <v>452623.38534803229</v>
      </c>
      <c r="Z80" s="35">
        <v>479256.02327194944</v>
      </c>
      <c r="AA80" s="35">
        <v>492090.68226797902</v>
      </c>
      <c r="AB80" s="35">
        <v>522052.86556603137</v>
      </c>
      <c r="AC80" s="35">
        <v>551023.00610660878</v>
      </c>
      <c r="AD80" s="35">
        <v>556946.97205462761</v>
      </c>
      <c r="AE80" s="35">
        <v>544000.62100776273</v>
      </c>
      <c r="AF80" s="35">
        <v>536349.21853899513</v>
      </c>
      <c r="AG80" s="35">
        <v>624133.27536680654</v>
      </c>
    </row>
    <row r="81" spans="1:33" x14ac:dyDescent="0.25">
      <c r="A81" s="36" t="s">
        <v>49</v>
      </c>
      <c r="B81" s="37">
        <v>564449.01846396667</v>
      </c>
      <c r="C81" s="37">
        <v>535257.06113086222</v>
      </c>
      <c r="D81" s="37">
        <v>572768.99744800245</v>
      </c>
      <c r="E81" s="37">
        <v>606270.42345877015</v>
      </c>
      <c r="F81" s="37">
        <v>707482.08872639446</v>
      </c>
      <c r="G81" s="37">
        <v>741561.50477914652</v>
      </c>
      <c r="H81" s="37">
        <v>769219.08113741456</v>
      </c>
      <c r="I81" s="37">
        <v>834329.9677123928</v>
      </c>
      <c r="J81" s="37">
        <v>798170.81046917848</v>
      </c>
      <c r="K81" s="37">
        <v>835459.39234654664</v>
      </c>
      <c r="L81" s="37">
        <v>933069.35721480136</v>
      </c>
      <c r="M81" s="37">
        <v>904193.60208529013</v>
      </c>
      <c r="N81" s="37">
        <v>959741.20943156246</v>
      </c>
      <c r="O81" s="37">
        <v>973642.87783403287</v>
      </c>
      <c r="P81" s="37">
        <v>1106157.2868854285</v>
      </c>
      <c r="Q81" s="37">
        <v>1195289.5091539954</v>
      </c>
      <c r="R81" s="37">
        <v>1326249.3910798377</v>
      </c>
      <c r="S81" s="37">
        <v>1413487.9200519579</v>
      </c>
      <c r="T81" s="37">
        <v>1433543.1346660892</v>
      </c>
      <c r="U81" s="37">
        <v>1365095.777523096</v>
      </c>
      <c r="V81" s="37">
        <v>1771795.6315759106</v>
      </c>
      <c r="W81" s="37">
        <v>1925906.6726260809</v>
      </c>
      <c r="X81" s="37">
        <v>1861519.1437941219</v>
      </c>
      <c r="Y81" s="37">
        <v>1839675.3810797306</v>
      </c>
      <c r="Z81" s="37">
        <v>1809017.6271632093</v>
      </c>
      <c r="AA81" s="37">
        <v>1816076.4448290591</v>
      </c>
      <c r="AB81" s="37">
        <v>1857778.8637360455</v>
      </c>
      <c r="AC81" s="37">
        <v>1974887.6325624951</v>
      </c>
      <c r="AD81" s="37">
        <v>2002895.0845333368</v>
      </c>
      <c r="AE81" s="37">
        <v>1905569.9353499277</v>
      </c>
      <c r="AF81" s="37">
        <v>1795881.1990045458</v>
      </c>
      <c r="AG81" s="37">
        <v>2127421.3477843674</v>
      </c>
    </row>
    <row r="82" spans="1:33" x14ac:dyDescent="0.25">
      <c r="A82" s="20"/>
      <c r="B82" s="20"/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x14ac:dyDescent="0.25">
      <c r="A83" s="24" t="s">
        <v>13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x14ac:dyDescent="0.25">
      <c r="A84" s="3" t="s">
        <v>14</v>
      </c>
      <c r="B84" s="10">
        <f>IF(AND(B44=0,B74=0),0,IF(OR(B44=0,B74=0),1/0,B74/B44))</f>
        <v>75.891296141177463</v>
      </c>
      <c r="C84" s="10">
        <f t="shared" ref="C84:AF91" si="103">IF(AND(C44=0,C74=0),0,IF(OR(C44=0,C74=0),1/0,C74/C44))</f>
        <v>75.83651655626926</v>
      </c>
      <c r="D84" s="10">
        <f t="shared" si="103"/>
        <v>76.972357090548627</v>
      </c>
      <c r="E84" s="10">
        <f t="shared" si="103"/>
        <v>77.410335191831436</v>
      </c>
      <c r="F84" s="10">
        <f t="shared" si="103"/>
        <v>77.955663222155707</v>
      </c>
      <c r="G84" s="10">
        <f t="shared" si="103"/>
        <v>78.795661135146005</v>
      </c>
      <c r="H84" s="10">
        <f t="shared" si="103"/>
        <v>79.531248914837178</v>
      </c>
      <c r="I84" s="10">
        <f t="shared" si="103"/>
        <v>80.005979747714719</v>
      </c>
      <c r="J84" s="10">
        <f t="shared" si="103"/>
        <v>79.63749078781369</v>
      </c>
      <c r="K84" s="10">
        <f t="shared" si="103"/>
        <v>79.960118060356109</v>
      </c>
      <c r="L84" s="10">
        <f t="shared" si="103"/>
        <v>80.995893507119902</v>
      </c>
      <c r="M84" s="10">
        <f t="shared" si="103"/>
        <v>82.116795329452941</v>
      </c>
      <c r="N84" s="10">
        <f t="shared" si="103"/>
        <v>82.637427586396711</v>
      </c>
      <c r="O84" s="10">
        <f t="shared" si="103"/>
        <v>82.955535487583234</v>
      </c>
      <c r="P84" s="10">
        <f t="shared" si="103"/>
        <v>85.744752191118934</v>
      </c>
      <c r="Q84" s="10">
        <f t="shared" si="103"/>
        <v>87.793116986700582</v>
      </c>
      <c r="R84" s="10">
        <f t="shared" si="103"/>
        <v>89.741880619098097</v>
      </c>
      <c r="S84" s="10">
        <f t="shared" si="103"/>
        <v>92.237226433098783</v>
      </c>
      <c r="T84" s="10">
        <f t="shared" si="103"/>
        <v>93.488283722031767</v>
      </c>
      <c r="U84" s="10">
        <f t="shared" si="103"/>
        <v>96.031950939806975</v>
      </c>
      <c r="V84" s="10">
        <f t="shared" si="103"/>
        <v>100.90782860710385</v>
      </c>
      <c r="W84" s="10">
        <f t="shared" si="103"/>
        <v>97.201046801894677</v>
      </c>
      <c r="X84" s="10">
        <f t="shared" si="103"/>
        <v>100.90515017459396</v>
      </c>
      <c r="Y84" s="10">
        <f t="shared" si="103"/>
        <v>105.74056389385552</v>
      </c>
      <c r="Z84" s="10">
        <f t="shared" si="103"/>
        <v>114.54380995230025</v>
      </c>
      <c r="AA84" s="10">
        <f t="shared" si="103"/>
        <v>118.11382682778405</v>
      </c>
      <c r="AB84" s="10">
        <f t="shared" si="103"/>
        <v>119.31877807154461</v>
      </c>
      <c r="AC84" s="10">
        <f t="shared" si="103"/>
        <v>123.83114313470823</v>
      </c>
      <c r="AD84" s="10">
        <f t="shared" si="103"/>
        <v>124.2460977805985</v>
      </c>
      <c r="AE84" s="10">
        <f t="shared" si="103"/>
        <v>126.26058448061342</v>
      </c>
      <c r="AF84" s="10">
        <f t="shared" si="103"/>
        <v>92.664887962234928</v>
      </c>
      <c r="AG84" s="10">
        <f t="shared" ref="AG84" si="104">IF(AND(AG44=0,AG74=0),0,IF(OR(AG44=0,AG74=0),1/0,AG74/AG44))</f>
        <v>104.43803578528826</v>
      </c>
    </row>
    <row r="85" spans="1:33" x14ac:dyDescent="0.25">
      <c r="A85" s="32" t="s">
        <v>3</v>
      </c>
      <c r="B85" s="41">
        <f t="shared" ref="B85:Q91" si="105">IF(AND(B45=0,B75=0),0,IF(OR(B45=0,B75=0),1/0,B75/B45))</f>
        <v>66.080531641121567</v>
      </c>
      <c r="C85" s="41">
        <f t="shared" si="105"/>
        <v>66.184736907834491</v>
      </c>
      <c r="D85" s="41">
        <f t="shared" si="105"/>
        <v>66.313623052314938</v>
      </c>
      <c r="E85" s="41">
        <f t="shared" si="105"/>
        <v>66.441584683031763</v>
      </c>
      <c r="F85" s="41">
        <f t="shared" si="105"/>
        <v>66.572360677116407</v>
      </c>
      <c r="G85" s="41">
        <f t="shared" si="105"/>
        <v>66.667818605575832</v>
      </c>
      <c r="H85" s="41">
        <f t="shared" si="105"/>
        <v>66.787191632552464</v>
      </c>
      <c r="I85" s="41">
        <f t="shared" si="105"/>
        <v>66.983836692639571</v>
      </c>
      <c r="J85" s="41">
        <f t="shared" si="105"/>
        <v>67.324084945379497</v>
      </c>
      <c r="K85" s="41">
        <f t="shared" si="105"/>
        <v>67.766501345097083</v>
      </c>
      <c r="L85" s="41">
        <f t="shared" si="105"/>
        <v>68.303714871620642</v>
      </c>
      <c r="M85" s="41">
        <f t="shared" si="105"/>
        <v>68.944676490680195</v>
      </c>
      <c r="N85" s="41">
        <f t="shared" si="105"/>
        <v>69.053285984968909</v>
      </c>
      <c r="O85" s="41">
        <f t="shared" si="105"/>
        <v>69.242604922732454</v>
      </c>
      <c r="P85" s="41">
        <f t="shared" si="105"/>
        <v>68.605978518425658</v>
      </c>
      <c r="Q85" s="41">
        <f t="shared" si="105"/>
        <v>69.219432437283075</v>
      </c>
      <c r="R85" s="41">
        <f t="shared" si="103"/>
        <v>71.041535178125173</v>
      </c>
      <c r="S85" s="41">
        <f t="shared" si="103"/>
        <v>74.503052220193098</v>
      </c>
      <c r="T85" s="41">
        <f t="shared" si="103"/>
        <v>77.252504979363565</v>
      </c>
      <c r="U85" s="41">
        <f t="shared" si="103"/>
        <v>79.987737744352955</v>
      </c>
      <c r="V85" s="41">
        <f t="shared" si="103"/>
        <v>83.104529336182694</v>
      </c>
      <c r="W85" s="41">
        <f t="shared" si="103"/>
        <v>71.263865134188023</v>
      </c>
      <c r="X85" s="41">
        <f t="shared" si="103"/>
        <v>73.140999751030463</v>
      </c>
      <c r="Y85" s="41">
        <f t="shared" si="103"/>
        <v>76.689784326086084</v>
      </c>
      <c r="Z85" s="41">
        <f t="shared" si="103"/>
        <v>93.141252363924991</v>
      </c>
      <c r="AA85" s="41">
        <f t="shared" si="103"/>
        <v>96.803183123205599</v>
      </c>
      <c r="AB85" s="41">
        <f t="shared" si="103"/>
        <v>98.339261195931897</v>
      </c>
      <c r="AC85" s="41">
        <f t="shared" si="103"/>
        <v>102.31150194632511</v>
      </c>
      <c r="AD85" s="41">
        <f t="shared" si="103"/>
        <v>98.531120280174022</v>
      </c>
      <c r="AE85" s="41">
        <f t="shared" si="103"/>
        <v>96.454860332411357</v>
      </c>
      <c r="AF85" s="41">
        <f t="shared" si="103"/>
        <v>69.119157948933974</v>
      </c>
      <c r="AG85" s="41">
        <f t="shared" ref="AG85" si="106">IF(AND(AG45=0,AG75=0),0,IF(OR(AG45=0,AG75=0),1/0,AG75/AG45))</f>
        <v>71.4894211934987</v>
      </c>
    </row>
    <row r="86" spans="1:33" x14ac:dyDescent="0.25">
      <c r="A86" s="32" t="s">
        <v>48</v>
      </c>
      <c r="B86" s="41">
        <f t="shared" si="105"/>
        <v>70.414222123077238</v>
      </c>
      <c r="C86" s="41">
        <f t="shared" si="103"/>
        <v>70.599013050614573</v>
      </c>
      <c r="D86" s="41">
        <f t="shared" si="103"/>
        <v>70.811394568019665</v>
      </c>
      <c r="E86" s="41">
        <f t="shared" si="103"/>
        <v>71.053652089774147</v>
      </c>
      <c r="F86" s="41">
        <f t="shared" si="103"/>
        <v>71.328682389375757</v>
      </c>
      <c r="G86" s="41">
        <f t="shared" si="103"/>
        <v>71.675802631938296</v>
      </c>
      <c r="H86" s="41">
        <f t="shared" si="103"/>
        <v>72.111550302154996</v>
      </c>
      <c r="I86" s="41">
        <f t="shared" si="103"/>
        <v>72.638826821624633</v>
      </c>
      <c r="J86" s="41">
        <f t="shared" si="103"/>
        <v>73.200425948310595</v>
      </c>
      <c r="K86" s="41">
        <f t="shared" si="103"/>
        <v>73.760304338111652</v>
      </c>
      <c r="L86" s="41">
        <f t="shared" si="103"/>
        <v>74.398354616686944</v>
      </c>
      <c r="M86" s="41">
        <f t="shared" si="103"/>
        <v>75.195792449351657</v>
      </c>
      <c r="N86" s="41">
        <f t="shared" si="103"/>
        <v>76.076718661893949</v>
      </c>
      <c r="O86" s="41">
        <f t="shared" si="103"/>
        <v>77.056716833890746</v>
      </c>
      <c r="P86" s="41">
        <f t="shared" si="103"/>
        <v>78.985929825763947</v>
      </c>
      <c r="Q86" s="41">
        <f t="shared" si="103"/>
        <v>81.4052246702134</v>
      </c>
      <c r="R86" s="41">
        <f t="shared" si="103"/>
        <v>84.031383506210901</v>
      </c>
      <c r="S86" s="41">
        <f t="shared" si="103"/>
        <v>85.3882347878085</v>
      </c>
      <c r="T86" s="41">
        <f t="shared" si="103"/>
        <v>85.902101430500068</v>
      </c>
      <c r="U86" s="41">
        <f t="shared" si="103"/>
        <v>88.385080228162465</v>
      </c>
      <c r="V86" s="41">
        <f t="shared" si="103"/>
        <v>93.067222984301168</v>
      </c>
      <c r="W86" s="41">
        <f t="shared" si="103"/>
        <v>96.031192179408947</v>
      </c>
      <c r="X86" s="41">
        <f t="shared" si="103"/>
        <v>99.535118939896648</v>
      </c>
      <c r="Y86" s="41">
        <f t="shared" si="103"/>
        <v>104.1116078986656</v>
      </c>
      <c r="Z86" s="41">
        <f t="shared" si="103"/>
        <v>109.11956254482122</v>
      </c>
      <c r="AA86" s="41">
        <f t="shared" si="103"/>
        <v>111.82651486686206</v>
      </c>
      <c r="AB86" s="41">
        <f t="shared" si="103"/>
        <v>114.06758386500253</v>
      </c>
      <c r="AC86" s="41">
        <f t="shared" si="103"/>
        <v>118.02068712444384</v>
      </c>
      <c r="AD86" s="41">
        <f t="shared" si="103"/>
        <v>119.16447500890602</v>
      </c>
      <c r="AE86" s="41">
        <f t="shared" si="103"/>
        <v>121.69694141649924</v>
      </c>
      <c r="AF86" s="41">
        <f t="shared" si="103"/>
        <v>89.76904742178688</v>
      </c>
      <c r="AG86" s="41">
        <f t="shared" ref="AG86" si="107">IF(AND(AG46=0,AG76=0),0,IF(OR(AG46=0,AG76=0),1/0,AG76/AG46))</f>
        <v>104.15829557157569</v>
      </c>
    </row>
    <row r="87" spans="1:33" x14ac:dyDescent="0.25">
      <c r="A87" s="32" t="s">
        <v>49</v>
      </c>
      <c r="B87" s="44">
        <f t="shared" si="105"/>
        <v>106.17819362200839</v>
      </c>
      <c r="C87" s="44">
        <f t="shared" si="103"/>
        <v>106.42396006114417</v>
      </c>
      <c r="D87" s="44">
        <f t="shared" si="103"/>
        <v>106.69645991474617</v>
      </c>
      <c r="E87" s="44">
        <f t="shared" si="103"/>
        <v>106.98956292037241</v>
      </c>
      <c r="F87" s="44">
        <f t="shared" si="103"/>
        <v>107.29244262474667</v>
      </c>
      <c r="G87" s="44">
        <f t="shared" si="103"/>
        <v>108.32926299622969</v>
      </c>
      <c r="H87" s="44">
        <f t="shared" si="103"/>
        <v>109.21039120688408</v>
      </c>
      <c r="I87" s="44">
        <f t="shared" si="103"/>
        <v>110.47846037076222</v>
      </c>
      <c r="J87" s="44">
        <f t="shared" si="103"/>
        <v>110.55998210213642</v>
      </c>
      <c r="K87" s="44">
        <f t="shared" si="103"/>
        <v>110.5778085047105</v>
      </c>
      <c r="L87" s="44">
        <f t="shared" si="103"/>
        <v>112.1097857047275</v>
      </c>
      <c r="M87" s="44">
        <f t="shared" si="103"/>
        <v>113.57846436068984</v>
      </c>
      <c r="N87" s="44">
        <f t="shared" si="103"/>
        <v>114.51354241624691</v>
      </c>
      <c r="O87" s="44">
        <f t="shared" si="103"/>
        <v>114.02613078848862</v>
      </c>
      <c r="P87" s="44">
        <f t="shared" si="103"/>
        <v>121.76223353834622</v>
      </c>
      <c r="Q87" s="44">
        <f t="shared" si="103"/>
        <v>124.43198060503848</v>
      </c>
      <c r="R87" s="44">
        <f t="shared" si="103"/>
        <v>124.84279806437625</v>
      </c>
      <c r="S87" s="44">
        <f t="shared" si="103"/>
        <v>126.89503075900716</v>
      </c>
      <c r="T87" s="44">
        <f t="shared" si="103"/>
        <v>126.30193857448157</v>
      </c>
      <c r="U87" s="44">
        <f t="shared" si="103"/>
        <v>126.86382400890227</v>
      </c>
      <c r="V87" s="44">
        <f t="shared" si="103"/>
        <v>132.44898480686339</v>
      </c>
      <c r="W87" s="44">
        <f t="shared" si="103"/>
        <v>130.9304481620122</v>
      </c>
      <c r="X87" s="44">
        <f t="shared" si="103"/>
        <v>134.46029771893623</v>
      </c>
      <c r="Y87" s="44">
        <f t="shared" si="103"/>
        <v>139.21049941509943</v>
      </c>
      <c r="Z87" s="44">
        <f t="shared" si="103"/>
        <v>141.14015239970254</v>
      </c>
      <c r="AA87" s="44">
        <f t="shared" si="103"/>
        <v>145.30137513359458</v>
      </c>
      <c r="AB87" s="44">
        <f t="shared" si="103"/>
        <v>145.88896063849083</v>
      </c>
      <c r="AC87" s="44">
        <f t="shared" si="103"/>
        <v>150.4791379486619</v>
      </c>
      <c r="AD87" s="44">
        <f t="shared" si="103"/>
        <v>152.78179499087966</v>
      </c>
      <c r="AE87" s="44">
        <f t="shared" si="103"/>
        <v>157.13463379046777</v>
      </c>
      <c r="AF87" s="44">
        <f t="shared" si="103"/>
        <v>118.03997777869223</v>
      </c>
      <c r="AG87" s="44">
        <f t="shared" ref="AG87" si="108">IF(AND(AG47=0,AG77=0),0,IF(OR(AG47=0,AG77=0),1/0,AG77/AG47))</f>
        <v>123.87400469996815</v>
      </c>
    </row>
    <row r="88" spans="1:33" x14ac:dyDescent="0.25">
      <c r="A88" s="5" t="s">
        <v>15</v>
      </c>
      <c r="B88" s="11">
        <f t="shared" si="105"/>
        <v>19.522568388031612</v>
      </c>
      <c r="C88" s="11">
        <f t="shared" si="103"/>
        <v>19.188249711352231</v>
      </c>
      <c r="D88" s="11">
        <f t="shared" si="103"/>
        <v>20.560543365775274</v>
      </c>
      <c r="E88" s="11">
        <f t="shared" si="103"/>
        <v>21.19781592599708</v>
      </c>
      <c r="F88" s="11">
        <f t="shared" si="103"/>
        <v>22.891145352594034</v>
      </c>
      <c r="G88" s="11">
        <f t="shared" si="103"/>
        <v>23.233605213695604</v>
      </c>
      <c r="H88" s="11">
        <f t="shared" si="103"/>
        <v>23.20822113110135</v>
      </c>
      <c r="I88" s="11">
        <f t="shared" si="103"/>
        <v>24.41754179641444</v>
      </c>
      <c r="J88" s="11">
        <f t="shared" si="103"/>
        <v>24.039528255070323</v>
      </c>
      <c r="K88" s="11">
        <f t="shared" si="103"/>
        <v>24.503559004648363</v>
      </c>
      <c r="L88" s="11">
        <f t="shared" si="103"/>
        <v>24.451942712229865</v>
      </c>
      <c r="M88" s="11">
        <f t="shared" si="103"/>
        <v>24.908613391892743</v>
      </c>
      <c r="N88" s="11">
        <f t="shared" si="103"/>
        <v>25.761058108505615</v>
      </c>
      <c r="O88" s="11">
        <f t="shared" si="103"/>
        <v>26.778266657433306</v>
      </c>
      <c r="P88" s="11">
        <f t="shared" si="103"/>
        <v>26.309329937808986</v>
      </c>
      <c r="Q88" s="11">
        <f t="shared" si="103"/>
        <v>25.708748782635336</v>
      </c>
      <c r="R88" s="11">
        <f t="shared" si="103"/>
        <v>25.36861792507689</v>
      </c>
      <c r="S88" s="11">
        <f t="shared" si="103"/>
        <v>25.406230976727542</v>
      </c>
      <c r="T88" s="11">
        <f t="shared" si="103"/>
        <v>24.172881980688743</v>
      </c>
      <c r="U88" s="11">
        <f t="shared" si="103"/>
        <v>25.261663790343135</v>
      </c>
      <c r="V88" s="11">
        <f t="shared" si="103"/>
        <v>28.727615083725585</v>
      </c>
      <c r="W88" s="11">
        <f t="shared" si="103"/>
        <v>30.944936954418111</v>
      </c>
      <c r="X88" s="11">
        <f t="shared" si="103"/>
        <v>32.272593030046281</v>
      </c>
      <c r="Y88" s="11">
        <f t="shared" si="103"/>
        <v>32.657728080642549</v>
      </c>
      <c r="Z88" s="11">
        <f t="shared" si="103"/>
        <v>35.678156983745431</v>
      </c>
      <c r="AA88" s="11">
        <f t="shared" si="103"/>
        <v>35.377312166171592</v>
      </c>
      <c r="AB88" s="11">
        <f t="shared" si="103"/>
        <v>39.232027240236931</v>
      </c>
      <c r="AC88" s="11">
        <f t="shared" si="103"/>
        <v>37.451652659337704</v>
      </c>
      <c r="AD88" s="11">
        <f t="shared" si="103"/>
        <v>37.379493069785774</v>
      </c>
      <c r="AE88" s="11">
        <f t="shared" si="103"/>
        <v>38.288589450656126</v>
      </c>
      <c r="AF88" s="11">
        <f t="shared" si="103"/>
        <v>30.261712444440153</v>
      </c>
      <c r="AG88" s="11">
        <f t="shared" ref="AG88" si="109">IF(AND(AG48=0,AG78=0),0,IF(OR(AG48=0,AG78=0),1/0,AG78/AG48))</f>
        <v>31.160454632220652</v>
      </c>
    </row>
    <row r="89" spans="1:33" x14ac:dyDescent="0.25">
      <c r="A89" s="34" t="s">
        <v>3</v>
      </c>
      <c r="B89" s="42">
        <f t="shared" si="105"/>
        <v>9.6303488358914837</v>
      </c>
      <c r="C89" s="42">
        <f t="shared" si="103"/>
        <v>9.5649215689150893</v>
      </c>
      <c r="D89" s="42">
        <f t="shared" si="103"/>
        <v>9.745945292273575</v>
      </c>
      <c r="E89" s="42">
        <f t="shared" si="103"/>
        <v>9.8617256016308321</v>
      </c>
      <c r="F89" s="42">
        <f t="shared" si="103"/>
        <v>10.111838526607457</v>
      </c>
      <c r="G89" s="42">
        <f t="shared" si="103"/>
        <v>10.196929419389438</v>
      </c>
      <c r="H89" s="42">
        <f t="shared" si="103"/>
        <v>10.170496529824732</v>
      </c>
      <c r="I89" s="42">
        <f t="shared" si="103"/>
        <v>10.35315024338453</v>
      </c>
      <c r="J89" s="42">
        <f t="shared" si="103"/>
        <v>10.261251111656426</v>
      </c>
      <c r="K89" s="42">
        <f t="shared" si="103"/>
        <v>10.541421701010895</v>
      </c>
      <c r="L89" s="42">
        <f t="shared" si="103"/>
        <v>10.023260717907061</v>
      </c>
      <c r="M89" s="42">
        <f t="shared" si="103"/>
        <v>9.9468368530637683</v>
      </c>
      <c r="N89" s="42">
        <f t="shared" si="103"/>
        <v>10.228621255842398</v>
      </c>
      <c r="O89" s="42">
        <f t="shared" si="103"/>
        <v>10.880055930725817</v>
      </c>
      <c r="P89" s="42">
        <f t="shared" si="103"/>
        <v>10.245293270650949</v>
      </c>
      <c r="Q89" s="42">
        <f t="shared" si="103"/>
        <v>10.026366251647696</v>
      </c>
      <c r="R89" s="42">
        <f t="shared" si="103"/>
        <v>9.6442979168361322</v>
      </c>
      <c r="S89" s="42">
        <f t="shared" si="103"/>
        <v>9.6084894019429061</v>
      </c>
      <c r="T89" s="42">
        <f t="shared" si="103"/>
        <v>9.2442531595608752</v>
      </c>
      <c r="U89" s="42">
        <f t="shared" si="103"/>
        <v>9.3241119040203664</v>
      </c>
      <c r="V89" s="42">
        <f t="shared" si="103"/>
        <v>9.9726891566980314</v>
      </c>
      <c r="W89" s="42">
        <f t="shared" si="103"/>
        <v>10.895413572948689</v>
      </c>
      <c r="X89" s="42">
        <f t="shared" si="103"/>
        <v>11.191309368552655</v>
      </c>
      <c r="Y89" s="42">
        <f t="shared" si="103"/>
        <v>11.472500357206833</v>
      </c>
      <c r="Z89" s="42">
        <f t="shared" si="103"/>
        <v>12.867018693212083</v>
      </c>
      <c r="AA89" s="42">
        <f t="shared" si="103"/>
        <v>13.240241004887794</v>
      </c>
      <c r="AB89" s="42">
        <f t="shared" si="103"/>
        <v>15.261326994101349</v>
      </c>
      <c r="AC89" s="42">
        <f t="shared" si="103"/>
        <v>14.037300363200671</v>
      </c>
      <c r="AD89" s="42">
        <f t="shared" si="103"/>
        <v>14.287825769085289</v>
      </c>
      <c r="AE89" s="42">
        <f t="shared" si="103"/>
        <v>15.803320090655204</v>
      </c>
      <c r="AF89" s="42">
        <f t="shared" si="103"/>
        <v>14.56548017853798</v>
      </c>
      <c r="AG89" s="42">
        <f t="shared" ref="AG89" si="110">IF(AND(AG49=0,AG79=0),0,IF(OR(AG49=0,AG79=0),1/0,AG79/AG49))</f>
        <v>14.733881684854405</v>
      </c>
    </row>
    <row r="90" spans="1:33" x14ac:dyDescent="0.25">
      <c r="A90" s="34" t="s">
        <v>48</v>
      </c>
      <c r="B90" s="42">
        <f t="shared" si="105"/>
        <v>16.395116768144721</v>
      </c>
      <c r="C90" s="42">
        <f t="shared" si="103"/>
        <v>16.406409776571074</v>
      </c>
      <c r="D90" s="42">
        <f t="shared" si="103"/>
        <v>16.395538205912509</v>
      </c>
      <c r="E90" s="42">
        <f t="shared" si="103"/>
        <v>16.738773177862917</v>
      </c>
      <c r="F90" s="42">
        <f t="shared" si="103"/>
        <v>16.792424770627612</v>
      </c>
      <c r="G90" s="42">
        <f t="shared" si="103"/>
        <v>16.76555380039138</v>
      </c>
      <c r="H90" s="42">
        <f t="shared" si="103"/>
        <v>16.77120156456397</v>
      </c>
      <c r="I90" s="42">
        <f t="shared" si="103"/>
        <v>16.786436238073279</v>
      </c>
      <c r="J90" s="42">
        <f t="shared" si="103"/>
        <v>16.713993651243026</v>
      </c>
      <c r="K90" s="42">
        <f t="shared" si="103"/>
        <v>17.115366038463993</v>
      </c>
      <c r="L90" s="42">
        <f t="shared" si="103"/>
        <v>16.07607545740338</v>
      </c>
      <c r="M90" s="42">
        <f t="shared" si="103"/>
        <v>16.25123995099554</v>
      </c>
      <c r="N90" s="42">
        <f t="shared" si="103"/>
        <v>16.295894641910163</v>
      </c>
      <c r="O90" s="42">
        <f t="shared" si="103"/>
        <v>17.167505270500246</v>
      </c>
      <c r="P90" s="42">
        <f t="shared" si="103"/>
        <v>16.029083470668727</v>
      </c>
      <c r="Q90" s="42">
        <f t="shared" si="103"/>
        <v>15.181021974099195</v>
      </c>
      <c r="R90" s="42">
        <f t="shared" si="103"/>
        <v>13.985273542904693</v>
      </c>
      <c r="S90" s="42">
        <f t="shared" si="103"/>
        <v>13.755635136041072</v>
      </c>
      <c r="T90" s="42">
        <f t="shared" si="103"/>
        <v>13.656624949191121</v>
      </c>
      <c r="U90" s="42">
        <f t="shared" si="103"/>
        <v>13.626760295117139</v>
      </c>
      <c r="V90" s="42">
        <f t="shared" si="103"/>
        <v>14.420786860573122</v>
      </c>
      <c r="W90" s="42">
        <f t="shared" si="103"/>
        <v>15.48970353721313</v>
      </c>
      <c r="X90" s="42">
        <f t="shared" si="103"/>
        <v>16.46182211590223</v>
      </c>
      <c r="Y90" s="42">
        <f t="shared" si="103"/>
        <v>16.542043174769105</v>
      </c>
      <c r="Z90" s="42">
        <f t="shared" si="103"/>
        <v>18.197753010022382</v>
      </c>
      <c r="AA90" s="42">
        <f t="shared" si="103"/>
        <v>18.175765763019097</v>
      </c>
      <c r="AB90" s="42">
        <f t="shared" si="103"/>
        <v>20.573511943488921</v>
      </c>
      <c r="AC90" s="42">
        <f t="shared" si="103"/>
        <v>19.128094078057721</v>
      </c>
      <c r="AD90" s="42">
        <f t="shared" si="103"/>
        <v>19.011024442061291</v>
      </c>
      <c r="AE90" s="42">
        <f t="shared" si="103"/>
        <v>19.492640855946782</v>
      </c>
      <c r="AF90" s="42">
        <f t="shared" si="103"/>
        <v>17.519164414143233</v>
      </c>
      <c r="AG90" s="42">
        <f t="shared" ref="AG90" si="111">IF(AND(AG50=0,AG80=0),0,IF(OR(AG50=0,AG80=0),1/0,AG80/AG50))</f>
        <v>17.650328762388128</v>
      </c>
    </row>
    <row r="91" spans="1:33" x14ac:dyDescent="0.25">
      <c r="A91" s="36" t="s">
        <v>49</v>
      </c>
      <c r="B91" s="43">
        <f t="shared" si="105"/>
        <v>44.434308310160333</v>
      </c>
      <c r="C91" s="43">
        <f t="shared" si="103"/>
        <v>44.441801820895236</v>
      </c>
      <c r="D91" s="43">
        <f t="shared" si="103"/>
        <v>44.435143324127424</v>
      </c>
      <c r="E91" s="43">
        <f t="shared" si="103"/>
        <v>45.427125989717531</v>
      </c>
      <c r="F91" s="43">
        <f t="shared" si="103"/>
        <v>46.29512424593603</v>
      </c>
      <c r="G91" s="43">
        <f t="shared" si="103"/>
        <v>46.033987508793004</v>
      </c>
      <c r="H91" s="43">
        <f t="shared" si="103"/>
        <v>45.784124822178114</v>
      </c>
      <c r="I91" s="43">
        <f t="shared" si="103"/>
        <v>45.537057510773543</v>
      </c>
      <c r="J91" s="43">
        <f t="shared" si="103"/>
        <v>44.136850833287909</v>
      </c>
      <c r="K91" s="43">
        <f t="shared" si="103"/>
        <v>43.377953912074069</v>
      </c>
      <c r="L91" s="43">
        <f t="shared" si="103"/>
        <v>44.610315414744761</v>
      </c>
      <c r="M91" s="43">
        <f t="shared" si="103"/>
        <v>46.113504798311411</v>
      </c>
      <c r="N91" s="43">
        <f t="shared" si="103"/>
        <v>45.405743929202934</v>
      </c>
      <c r="O91" s="43">
        <f t="shared" si="103"/>
        <v>42.769289603954881</v>
      </c>
      <c r="P91" s="43">
        <f t="shared" si="103"/>
        <v>41.176194419499275</v>
      </c>
      <c r="Q91" s="43">
        <f t="shared" si="103"/>
        <v>38.27008321819855</v>
      </c>
      <c r="R91" s="43">
        <f t="shared" si="103"/>
        <v>38.563850748156135</v>
      </c>
      <c r="S91" s="43">
        <f t="shared" si="103"/>
        <v>38.874805281957038</v>
      </c>
      <c r="T91" s="43">
        <f t="shared" si="103"/>
        <v>38.910567685415806</v>
      </c>
      <c r="U91" s="43">
        <f t="shared" si="103"/>
        <v>42.436451676296194</v>
      </c>
      <c r="V91" s="43">
        <f t="shared" si="103"/>
        <v>45.396900550255211</v>
      </c>
      <c r="W91" s="43">
        <f t="shared" si="103"/>
        <v>47.681579377239508</v>
      </c>
      <c r="X91" s="43">
        <f t="shared" si="103"/>
        <v>49.821195369717429</v>
      </c>
      <c r="Y91" s="43">
        <f t="shared" si="103"/>
        <v>50.642094890294565</v>
      </c>
      <c r="Z91" s="43">
        <f t="shared" si="103"/>
        <v>56.741033409547995</v>
      </c>
      <c r="AA91" s="43">
        <f t="shared" si="103"/>
        <v>55.955029727294153</v>
      </c>
      <c r="AB91" s="43">
        <f t="shared" si="103"/>
        <v>61.707927447553494</v>
      </c>
      <c r="AC91" s="43">
        <f t="shared" si="103"/>
        <v>60.566370183166043</v>
      </c>
      <c r="AD91" s="43">
        <f t="shared" si="103"/>
        <v>60.226578197418114</v>
      </c>
      <c r="AE91" s="43">
        <f t="shared" si="103"/>
        <v>61.315719652163196</v>
      </c>
      <c r="AF91" s="43">
        <f t="shared" si="103"/>
        <v>42.809020023468946</v>
      </c>
      <c r="AG91" s="43">
        <f t="shared" ref="AG91" si="112">IF(AND(AG51=0,AG81=0),0,IF(OR(AG51=0,AG81=0),1/0,AG81/AG51))</f>
        <v>44.297283716827707</v>
      </c>
    </row>
    <row r="92" spans="1:33" x14ac:dyDescent="0.25">
      <c r="A92" s="20"/>
      <c r="B92" s="20"/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x14ac:dyDescent="0.25">
      <c r="A93" s="24" t="s">
        <v>44</v>
      </c>
      <c r="B93" s="27">
        <f t="shared" ref="B93:K93" si="113">SUM(B94,B98)</f>
        <v>555.47275161171683</v>
      </c>
      <c r="C93" s="27">
        <f t="shared" si="113"/>
        <v>533.9083257816568</v>
      </c>
      <c r="D93" s="27">
        <f t="shared" si="113"/>
        <v>540.09025557028053</v>
      </c>
      <c r="E93" s="27">
        <f t="shared" si="113"/>
        <v>563.50058545969557</v>
      </c>
      <c r="F93" s="27">
        <f t="shared" si="113"/>
        <v>593.47250725449624</v>
      </c>
      <c r="G93" s="27">
        <f t="shared" si="113"/>
        <v>629.96493807176921</v>
      </c>
      <c r="H93" s="27">
        <f t="shared" si="113"/>
        <v>648.61383138212773</v>
      </c>
      <c r="I93" s="27">
        <f t="shared" si="113"/>
        <v>686.02629646891444</v>
      </c>
      <c r="J93" s="27">
        <f t="shared" si="113"/>
        <v>751.11874440843837</v>
      </c>
      <c r="K93" s="27">
        <f t="shared" si="113"/>
        <v>790.62015235301976</v>
      </c>
      <c r="L93" s="27">
        <f>SUM(L94,L98)</f>
        <v>843.85872317317182</v>
      </c>
      <c r="M93" s="27">
        <f t="shared" ref="M93:AF93" si="114">SUM(M94,M98)</f>
        <v>815.51565719071186</v>
      </c>
      <c r="N93" s="27">
        <f t="shared" si="114"/>
        <v>801.27697596642463</v>
      </c>
      <c r="O93" s="27">
        <f t="shared" si="114"/>
        <v>832.59602210132516</v>
      </c>
      <c r="P93" s="27">
        <f t="shared" si="114"/>
        <v>903.07736641990164</v>
      </c>
      <c r="Q93" s="27">
        <f t="shared" si="114"/>
        <v>955.65209444940695</v>
      </c>
      <c r="R93" s="27">
        <f t="shared" si="114"/>
        <v>996.13459069833345</v>
      </c>
      <c r="S93" s="27">
        <f t="shared" si="114"/>
        <v>1041.942829759008</v>
      </c>
      <c r="T93" s="27">
        <f t="shared" si="114"/>
        <v>1055.7449066000124</v>
      </c>
      <c r="U93" s="27">
        <f t="shared" si="114"/>
        <v>1000.4332889898064</v>
      </c>
      <c r="V93" s="27">
        <f t="shared" si="114"/>
        <v>1024.5794860701578</v>
      </c>
      <c r="W93" s="27">
        <f t="shared" si="114"/>
        <v>1087.5449910988127</v>
      </c>
      <c r="X93" s="27">
        <f t="shared" si="114"/>
        <v>1071.7762603521753</v>
      </c>
      <c r="Y93" s="27">
        <f t="shared" si="114"/>
        <v>1034.1000918926056</v>
      </c>
      <c r="Z93" s="27">
        <f t="shared" si="114"/>
        <v>1019.4296554383541</v>
      </c>
      <c r="AA93" s="27">
        <f t="shared" si="114"/>
        <v>1018.6762390858324</v>
      </c>
      <c r="AB93" s="27">
        <f t="shared" si="114"/>
        <v>1028.6665333389694</v>
      </c>
      <c r="AC93" s="27">
        <f t="shared" si="114"/>
        <v>1061.299753450458</v>
      </c>
      <c r="AD93" s="27">
        <f t="shared" si="114"/>
        <v>1101.7555705052973</v>
      </c>
      <c r="AE93" s="27">
        <f t="shared" si="114"/>
        <v>1100.146255076605</v>
      </c>
      <c r="AF93" s="27">
        <f t="shared" si="114"/>
        <v>1090.1852276346372</v>
      </c>
      <c r="AG93" s="27">
        <f t="shared" ref="AG93" si="115">SUM(AG94,AG98)</f>
        <v>1057.6484133309693</v>
      </c>
    </row>
    <row r="94" spans="1:33" x14ac:dyDescent="0.25">
      <c r="A94" s="3" t="s">
        <v>2</v>
      </c>
      <c r="B94" s="4">
        <f t="shared" ref="B94:K94" si="116">SUM(B95:B97)</f>
        <v>495.59660188865553</v>
      </c>
      <c r="C94" s="4">
        <f t="shared" si="116"/>
        <v>476.03854969911987</v>
      </c>
      <c r="D94" s="4">
        <f t="shared" si="116"/>
        <v>482.70957312022671</v>
      </c>
      <c r="E94" s="4">
        <f t="shared" si="116"/>
        <v>504.82992889723744</v>
      </c>
      <c r="F94" s="4">
        <f t="shared" si="116"/>
        <v>529.46917463299042</v>
      </c>
      <c r="G94" s="4">
        <f t="shared" si="116"/>
        <v>563.82604643713137</v>
      </c>
      <c r="H94" s="4">
        <f t="shared" si="116"/>
        <v>579.80109814821128</v>
      </c>
      <c r="I94" s="4">
        <f t="shared" si="116"/>
        <v>615.13956718788893</v>
      </c>
      <c r="J94" s="4">
        <f t="shared" si="116"/>
        <v>680.62459316468005</v>
      </c>
      <c r="K94" s="4">
        <f t="shared" si="116"/>
        <v>716.78351538636412</v>
      </c>
      <c r="L94" s="4">
        <f>SUM(L95:L97)</f>
        <v>763.46583702766816</v>
      </c>
      <c r="M94" s="4">
        <f t="shared" ref="M94:AF94" si="117">SUM(M95:M97)</f>
        <v>739.33086895955228</v>
      </c>
      <c r="N94" s="4">
        <f t="shared" si="117"/>
        <v>722.14073343279006</v>
      </c>
      <c r="O94" s="4">
        <f t="shared" si="117"/>
        <v>750.19279814398396</v>
      </c>
      <c r="P94" s="4">
        <f t="shared" si="117"/>
        <v>810.94652197478069</v>
      </c>
      <c r="Q94" s="4">
        <f t="shared" si="117"/>
        <v>850.80030817321244</v>
      </c>
      <c r="R94" s="4">
        <f t="shared" si="117"/>
        <v>879.68483752487691</v>
      </c>
      <c r="S94" s="4">
        <f t="shared" si="117"/>
        <v>917.04057299478063</v>
      </c>
      <c r="T94" s="4">
        <f t="shared" si="117"/>
        <v>922.45421397174493</v>
      </c>
      <c r="U94" s="4">
        <f t="shared" si="117"/>
        <v>873.5758353298412</v>
      </c>
      <c r="V94" s="4">
        <f t="shared" si="117"/>
        <v>886.16702565923606</v>
      </c>
      <c r="W94" s="4">
        <f t="shared" si="117"/>
        <v>945.7003134702245</v>
      </c>
      <c r="X94" s="4">
        <f t="shared" si="117"/>
        <v>936.48081514967726</v>
      </c>
      <c r="Y94" s="4">
        <f t="shared" si="117"/>
        <v>904.40686270487288</v>
      </c>
      <c r="Z94" s="4">
        <f t="shared" si="117"/>
        <v>896.28508691915999</v>
      </c>
      <c r="AA94" s="4">
        <f t="shared" si="117"/>
        <v>899.0148915814558</v>
      </c>
      <c r="AB94" s="4">
        <f t="shared" si="117"/>
        <v>915.90425206325563</v>
      </c>
      <c r="AC94" s="4">
        <f t="shared" si="117"/>
        <v>938.26134488240768</v>
      </c>
      <c r="AD94" s="4">
        <f t="shared" si="117"/>
        <v>977.36399123436365</v>
      </c>
      <c r="AE94" s="4">
        <f t="shared" si="117"/>
        <v>982.86872477085717</v>
      </c>
      <c r="AF94" s="4">
        <f t="shared" si="117"/>
        <v>931.97100230234594</v>
      </c>
      <c r="AG94" s="4">
        <f t="shared" ref="AG94" si="118">SUM(AG95:AG97)</f>
        <v>881.0732798338347</v>
      </c>
    </row>
    <row r="95" spans="1:33" x14ac:dyDescent="0.25">
      <c r="A95" s="32" t="s">
        <v>3</v>
      </c>
      <c r="B95" s="33">
        <v>135.57730032695002</v>
      </c>
      <c r="C95" s="33">
        <v>134.63988790284913</v>
      </c>
      <c r="D95" s="33">
        <v>117.38626809901915</v>
      </c>
      <c r="E95" s="33">
        <v>118.12050443717889</v>
      </c>
      <c r="F95" s="33">
        <v>110.3120037365717</v>
      </c>
      <c r="G95" s="33">
        <v>110.42176553012611</v>
      </c>
      <c r="H95" s="33">
        <v>108.96076599719757</v>
      </c>
      <c r="I95" s="33">
        <v>116.05044371788884</v>
      </c>
      <c r="J95" s="33">
        <v>141.22326015880429</v>
      </c>
      <c r="K95" s="33">
        <v>146.535263895376</v>
      </c>
      <c r="L95" s="33">
        <v>153.96917328351239</v>
      </c>
      <c r="M95" s="33">
        <v>143.58243811303129</v>
      </c>
      <c r="N95" s="33">
        <v>146.91639420831387</v>
      </c>
      <c r="O95" s="33">
        <v>151.03082671648761</v>
      </c>
      <c r="P95" s="33">
        <v>152.7655301261093</v>
      </c>
      <c r="Q95" s="33">
        <v>153.47292250233426</v>
      </c>
      <c r="R95" s="33">
        <v>154.86158192090394</v>
      </c>
      <c r="S95" s="33">
        <v>157.15413711583923</v>
      </c>
      <c r="T95" s="33">
        <v>153.81129411764707</v>
      </c>
      <c r="U95" s="33">
        <v>142.61828463713479</v>
      </c>
      <c r="V95" s="33">
        <v>140.07471804511277</v>
      </c>
      <c r="W95" s="33">
        <v>161.94068192433443</v>
      </c>
      <c r="X95" s="33">
        <v>151.95749649696404</v>
      </c>
      <c r="Y95" s="33">
        <v>139.03403263403263</v>
      </c>
      <c r="Z95" s="33">
        <v>123.63711530568139</v>
      </c>
      <c r="AA95" s="33">
        <v>112.19887955182072</v>
      </c>
      <c r="AB95" s="33">
        <v>113.93817330210773</v>
      </c>
      <c r="AC95" s="33">
        <v>109.2221702525725</v>
      </c>
      <c r="AD95" s="33">
        <v>112.60983606557377</v>
      </c>
      <c r="AE95" s="33">
        <v>113.04507042253522</v>
      </c>
      <c r="AF95" s="33">
        <v>102.78045887030106</v>
      </c>
      <c r="AG95" s="33">
        <v>92.515847318066903</v>
      </c>
    </row>
    <row r="96" spans="1:33" x14ac:dyDescent="0.25">
      <c r="A96" s="32" t="s">
        <v>48</v>
      </c>
      <c r="B96" s="33">
        <v>144.81791483113068</v>
      </c>
      <c r="C96" s="33">
        <v>137.32819383259911</v>
      </c>
      <c r="D96" s="33">
        <v>146.95154185022025</v>
      </c>
      <c r="E96" s="33">
        <v>155.55433186490455</v>
      </c>
      <c r="F96" s="33">
        <v>176.85976505139502</v>
      </c>
      <c r="G96" s="33">
        <v>188.18869309838473</v>
      </c>
      <c r="H96" s="33">
        <v>193.1791483113069</v>
      </c>
      <c r="I96" s="33">
        <v>205.69897209985317</v>
      </c>
      <c r="J96" s="33">
        <v>229.59911894273128</v>
      </c>
      <c r="K96" s="33">
        <v>249.74155653450808</v>
      </c>
      <c r="L96" s="33">
        <v>258.90088105726875</v>
      </c>
      <c r="M96" s="33">
        <v>250.89500734214391</v>
      </c>
      <c r="N96" s="33">
        <v>235.67621145374449</v>
      </c>
      <c r="O96" s="33">
        <v>252.89867841409691</v>
      </c>
      <c r="P96" s="33">
        <v>278.49706314243758</v>
      </c>
      <c r="Q96" s="33">
        <v>296.7747615553925</v>
      </c>
      <c r="R96" s="33">
        <v>310.38803792851934</v>
      </c>
      <c r="S96" s="33">
        <v>323.19765739385065</v>
      </c>
      <c r="T96" s="33">
        <v>320.68950437317784</v>
      </c>
      <c r="U96" s="33">
        <v>294.79941626745097</v>
      </c>
      <c r="V96" s="33">
        <v>288.81878209831257</v>
      </c>
      <c r="W96" s="33">
        <v>299.37710931768157</v>
      </c>
      <c r="X96" s="33">
        <v>291.25036603221082</v>
      </c>
      <c r="Y96" s="33">
        <v>286.6455882352941</v>
      </c>
      <c r="Z96" s="33">
        <v>291.15585384041759</v>
      </c>
      <c r="AA96" s="33">
        <v>297.47391952309982</v>
      </c>
      <c r="AB96" s="33">
        <v>318.91553544494718</v>
      </c>
      <c r="AC96" s="33">
        <v>333.09396485867074</v>
      </c>
      <c r="AD96" s="33">
        <v>347.91454965357968</v>
      </c>
      <c r="AE96" s="33">
        <v>341.67884322678844</v>
      </c>
      <c r="AF96" s="33">
        <v>324.41878448963718</v>
      </c>
      <c r="AG96" s="33">
        <v>307.15872575248591</v>
      </c>
    </row>
    <row r="97" spans="1:33" x14ac:dyDescent="0.25">
      <c r="A97" s="32" t="s">
        <v>49</v>
      </c>
      <c r="B97" s="33">
        <v>215.20138673057485</v>
      </c>
      <c r="C97" s="33">
        <v>204.07046796367166</v>
      </c>
      <c r="D97" s="33">
        <v>218.37176317098732</v>
      </c>
      <c r="E97" s="33">
        <v>231.15509259515395</v>
      </c>
      <c r="F97" s="33">
        <v>242.29740584502369</v>
      </c>
      <c r="G97" s="33">
        <v>265.21558780862051</v>
      </c>
      <c r="H97" s="33">
        <v>277.66118383970684</v>
      </c>
      <c r="I97" s="33">
        <v>293.3901513701469</v>
      </c>
      <c r="J97" s="33">
        <v>309.80221406314445</v>
      </c>
      <c r="K97" s="33">
        <v>320.50669495647998</v>
      </c>
      <c r="L97" s="33">
        <v>350.59578268688705</v>
      </c>
      <c r="M97" s="33">
        <v>344.85342350437708</v>
      </c>
      <c r="N97" s="33">
        <v>339.5481277707317</v>
      </c>
      <c r="O97" s="33">
        <v>346.26329301339945</v>
      </c>
      <c r="P97" s="33">
        <v>379.68392870623381</v>
      </c>
      <c r="Q97" s="33">
        <v>400.55262411548568</v>
      </c>
      <c r="R97" s="33">
        <v>414.4352176754536</v>
      </c>
      <c r="S97" s="33">
        <v>436.68877848509078</v>
      </c>
      <c r="T97" s="33">
        <v>447.95341548092006</v>
      </c>
      <c r="U97" s="33">
        <v>436.15813442525541</v>
      </c>
      <c r="V97" s="33">
        <v>457.27352551581072</v>
      </c>
      <c r="W97" s="33">
        <v>484.38252222820853</v>
      </c>
      <c r="X97" s="33">
        <v>493.27295262050239</v>
      </c>
      <c r="Y97" s="33">
        <v>478.72724183554612</v>
      </c>
      <c r="Z97" s="33">
        <v>481.49211777306095</v>
      </c>
      <c r="AA97" s="33">
        <v>489.34209250653527</v>
      </c>
      <c r="AB97" s="33">
        <v>483.05054331620073</v>
      </c>
      <c r="AC97" s="33">
        <v>495.94520977116451</v>
      </c>
      <c r="AD97" s="33">
        <v>516.83960551521022</v>
      </c>
      <c r="AE97" s="33">
        <v>528.14481112153351</v>
      </c>
      <c r="AF97" s="33">
        <v>504.7717589424077</v>
      </c>
      <c r="AG97" s="33">
        <v>481.39870676328189</v>
      </c>
    </row>
    <row r="98" spans="1:33" x14ac:dyDescent="0.25">
      <c r="A98" s="5" t="s">
        <v>1</v>
      </c>
      <c r="B98" s="6">
        <f t="shared" ref="B98:K98" si="119">SUM(B99:B101)</f>
        <v>59.876149723061332</v>
      </c>
      <c r="C98" s="6">
        <f t="shared" si="119"/>
        <v>57.869776082536958</v>
      </c>
      <c r="D98" s="6">
        <f t="shared" si="119"/>
        <v>57.380682450053797</v>
      </c>
      <c r="E98" s="6">
        <f t="shared" si="119"/>
        <v>58.670656562458156</v>
      </c>
      <c r="F98" s="6">
        <f t="shared" si="119"/>
        <v>64.003332621505805</v>
      </c>
      <c r="G98" s="6">
        <f t="shared" si="119"/>
        <v>66.138891634637858</v>
      </c>
      <c r="H98" s="6">
        <f t="shared" si="119"/>
        <v>68.812733233916404</v>
      </c>
      <c r="I98" s="6">
        <f t="shared" si="119"/>
        <v>70.886729281025495</v>
      </c>
      <c r="J98" s="6">
        <f t="shared" si="119"/>
        <v>70.494151243758324</v>
      </c>
      <c r="K98" s="6">
        <f t="shared" si="119"/>
        <v>73.836636966655618</v>
      </c>
      <c r="L98" s="6">
        <f>SUM(L99:L101)</f>
        <v>80.392886145503667</v>
      </c>
      <c r="M98" s="6">
        <f t="shared" ref="M98:AF98" si="120">SUM(M99:M101)</f>
        <v>76.184788231159544</v>
      </c>
      <c r="N98" s="6">
        <f t="shared" si="120"/>
        <v>79.136242533634601</v>
      </c>
      <c r="O98" s="6">
        <f t="shared" si="120"/>
        <v>82.403223957341154</v>
      </c>
      <c r="P98" s="6">
        <f t="shared" si="120"/>
        <v>92.130844445120957</v>
      </c>
      <c r="Q98" s="6">
        <f t="shared" si="120"/>
        <v>104.8517862761945</v>
      </c>
      <c r="R98" s="6">
        <f t="shared" si="120"/>
        <v>116.44975317345659</v>
      </c>
      <c r="S98" s="6">
        <f t="shared" si="120"/>
        <v>124.90225676422739</v>
      </c>
      <c r="T98" s="6">
        <f t="shared" si="120"/>
        <v>133.29069262826741</v>
      </c>
      <c r="U98" s="6">
        <f t="shared" si="120"/>
        <v>126.85745365996522</v>
      </c>
      <c r="V98" s="6">
        <f t="shared" si="120"/>
        <v>138.41246041092177</v>
      </c>
      <c r="W98" s="6">
        <f t="shared" si="120"/>
        <v>141.84467762858816</v>
      </c>
      <c r="X98" s="6">
        <f t="shared" si="120"/>
        <v>135.295445202498</v>
      </c>
      <c r="Y98" s="6">
        <f t="shared" si="120"/>
        <v>129.6932291877327</v>
      </c>
      <c r="Z98" s="6">
        <f t="shared" si="120"/>
        <v>123.14456851919414</v>
      </c>
      <c r="AA98" s="6">
        <f t="shared" si="120"/>
        <v>119.66134750437665</v>
      </c>
      <c r="AB98" s="6">
        <f t="shared" si="120"/>
        <v>112.76228127571389</v>
      </c>
      <c r="AC98" s="6">
        <f t="shared" si="120"/>
        <v>123.03840856805016</v>
      </c>
      <c r="AD98" s="6">
        <f t="shared" si="120"/>
        <v>124.3915792709336</v>
      </c>
      <c r="AE98" s="6">
        <f t="shared" si="120"/>
        <v>117.27753030574796</v>
      </c>
      <c r="AF98" s="6">
        <f t="shared" si="120"/>
        <v>158.21422533229125</v>
      </c>
      <c r="AG98" s="6">
        <f t="shared" ref="AG98" si="121">SUM(AG99:AG101)</f>
        <v>176.57513349713471</v>
      </c>
    </row>
    <row r="99" spans="1:33" x14ac:dyDescent="0.25">
      <c r="A99" s="34" t="s">
        <v>3</v>
      </c>
      <c r="B99" s="35">
        <v>21.219956300072834</v>
      </c>
      <c r="C99" s="35">
        <v>21.217771303714493</v>
      </c>
      <c r="D99" s="35">
        <v>18.155134741442097</v>
      </c>
      <c r="E99" s="35">
        <v>18.053896576839037</v>
      </c>
      <c r="F99" s="35">
        <v>16.4435542607429</v>
      </c>
      <c r="G99" s="35">
        <v>16.322651128914785</v>
      </c>
      <c r="H99" s="35">
        <v>16.710852148579754</v>
      </c>
      <c r="I99" s="35">
        <v>14.652585579024034</v>
      </c>
      <c r="J99" s="35">
        <v>14.085943190094683</v>
      </c>
      <c r="K99" s="35">
        <v>13.686817188638019</v>
      </c>
      <c r="L99" s="35">
        <v>14.726875455207574</v>
      </c>
      <c r="M99" s="35">
        <v>13.764020393299344</v>
      </c>
      <c r="N99" s="35">
        <v>12.493080844865258</v>
      </c>
      <c r="O99" s="35">
        <v>11.0203932993445</v>
      </c>
      <c r="P99" s="35">
        <v>9.5804806991988354</v>
      </c>
      <c r="Q99" s="35">
        <v>8.4479242534595773</v>
      </c>
      <c r="R99" s="35">
        <v>9.0102414045354795</v>
      </c>
      <c r="S99" s="35">
        <v>8.8717948717948723</v>
      </c>
      <c r="T99" s="35">
        <v>11.136396790663749</v>
      </c>
      <c r="U99" s="35">
        <v>9.6637092451429911</v>
      </c>
      <c r="V99" s="35">
        <v>8.7200000000000006</v>
      </c>
      <c r="W99" s="35">
        <v>8.4181687094448456</v>
      </c>
      <c r="X99" s="35">
        <v>7.7618364418938306</v>
      </c>
      <c r="Y99" s="35">
        <v>7.1908177905308461</v>
      </c>
      <c r="Z99" s="35">
        <v>6.6597122302158276</v>
      </c>
      <c r="AA99" s="35">
        <v>6.5792507204610953</v>
      </c>
      <c r="AB99" s="35">
        <v>6.1294287780187995</v>
      </c>
      <c r="AC99" s="35">
        <v>6.9797395079594793</v>
      </c>
      <c r="AD99" s="35">
        <v>6.9615663524292968</v>
      </c>
      <c r="AE99" s="35">
        <v>6.166908563134978</v>
      </c>
      <c r="AF99" s="35">
        <v>6.299709724238026</v>
      </c>
      <c r="AG99" s="35">
        <v>6.7818181818181822</v>
      </c>
    </row>
    <row r="100" spans="1:33" x14ac:dyDescent="0.25">
      <c r="A100" s="34" t="s">
        <v>48</v>
      </c>
      <c r="B100" s="35">
        <v>7.8122837370242211</v>
      </c>
      <c r="C100" s="35">
        <v>7.4031141868512114</v>
      </c>
      <c r="D100" s="35">
        <v>7.9273356401384083</v>
      </c>
      <c r="E100" s="35">
        <v>8.2188581314878899</v>
      </c>
      <c r="F100" s="35">
        <v>9.8070934256055367</v>
      </c>
      <c r="G100" s="35">
        <v>10.04757785467128</v>
      </c>
      <c r="H100" s="35">
        <v>10.772491349480969</v>
      </c>
      <c r="I100" s="35">
        <v>11.789792387543253</v>
      </c>
      <c r="J100" s="35">
        <v>11.450692041522492</v>
      </c>
      <c r="K100" s="35">
        <v>11.842560553633218</v>
      </c>
      <c r="L100" s="35">
        <v>13.414359861591695</v>
      </c>
      <c r="M100" s="35">
        <v>13.293252595155709</v>
      </c>
      <c r="N100" s="35">
        <v>13.599480968858131</v>
      </c>
      <c r="O100" s="35">
        <v>13.535467128027681</v>
      </c>
      <c r="P100" s="35">
        <v>15.826124567474048</v>
      </c>
      <c r="Q100" s="35">
        <v>17.27571305099395</v>
      </c>
      <c r="R100" s="35">
        <v>19.8359375</v>
      </c>
      <c r="S100" s="35">
        <v>22.507029876977153</v>
      </c>
      <c r="T100" s="35">
        <v>26.487179487179485</v>
      </c>
      <c r="U100" s="35">
        <v>26.624777183600713</v>
      </c>
      <c r="V100" s="35">
        <v>26.952898550724637</v>
      </c>
      <c r="W100" s="35">
        <v>25.829268292682926</v>
      </c>
      <c r="X100" s="35">
        <v>24.487832306523757</v>
      </c>
      <c r="Y100" s="35">
        <v>24.539910313901345</v>
      </c>
      <c r="Z100" s="35">
        <v>23.747520288548241</v>
      </c>
      <c r="AA100" s="35">
        <v>24.194816800714925</v>
      </c>
      <c r="AB100" s="35">
        <v>22.853380814555756</v>
      </c>
      <c r="AC100" s="35">
        <v>25.952252252252251</v>
      </c>
      <c r="AD100" s="35">
        <v>26.392792792792793</v>
      </c>
      <c r="AE100" s="35">
        <v>25.278985507246375</v>
      </c>
      <c r="AF100" s="35">
        <v>27.933394160583941</v>
      </c>
      <c r="AG100" s="35">
        <v>33.359433962264148</v>
      </c>
    </row>
    <row r="101" spans="1:33" x14ac:dyDescent="0.25">
      <c r="A101" s="36" t="s">
        <v>49</v>
      </c>
      <c r="B101" s="37">
        <v>30.843909685964281</v>
      </c>
      <c r="C101" s="37">
        <v>29.248890591971254</v>
      </c>
      <c r="D101" s="37">
        <v>31.298212068473294</v>
      </c>
      <c r="E101" s="37">
        <v>32.397901854131227</v>
      </c>
      <c r="F101" s="37">
        <v>37.752684935157369</v>
      </c>
      <c r="G101" s="37">
        <v>39.768662651051791</v>
      </c>
      <c r="H101" s="37">
        <v>41.329389735855678</v>
      </c>
      <c r="I101" s="37">
        <v>44.44435131445821</v>
      </c>
      <c r="J101" s="37">
        <v>44.957516012141149</v>
      </c>
      <c r="K101" s="37">
        <v>48.307259224384389</v>
      </c>
      <c r="L101" s="37">
        <v>52.251650828704392</v>
      </c>
      <c r="M101" s="37">
        <v>49.12751524270449</v>
      </c>
      <c r="N101" s="37">
        <v>53.043680719911215</v>
      </c>
      <c r="O101" s="37">
        <v>57.847363529968973</v>
      </c>
      <c r="P101" s="37">
        <v>66.724239178448073</v>
      </c>
      <c r="Q101" s="37">
        <v>79.128148971740984</v>
      </c>
      <c r="R101" s="37">
        <v>87.603574268921108</v>
      </c>
      <c r="S101" s="37">
        <v>93.523432015455356</v>
      </c>
      <c r="T101" s="37">
        <v>95.66711635042418</v>
      </c>
      <c r="U101" s="37">
        <v>90.568967231221507</v>
      </c>
      <c r="V101" s="37">
        <v>102.73956186019714</v>
      </c>
      <c r="W101" s="37">
        <v>107.59724062646039</v>
      </c>
      <c r="X101" s="37">
        <v>103.04577645408041</v>
      </c>
      <c r="Y101" s="37">
        <v>97.962501083300509</v>
      </c>
      <c r="Z101" s="37">
        <v>92.737336000430076</v>
      </c>
      <c r="AA101" s="37">
        <v>88.887279983200628</v>
      </c>
      <c r="AB101" s="37">
        <v>83.779471683139334</v>
      </c>
      <c r="AC101" s="37">
        <v>90.106416807838428</v>
      </c>
      <c r="AD101" s="37">
        <v>91.037220125711514</v>
      </c>
      <c r="AE101" s="37">
        <v>85.831636235366602</v>
      </c>
      <c r="AF101" s="37">
        <v>123.98112144746928</v>
      </c>
      <c r="AG101" s="37">
        <v>136.43388135305239</v>
      </c>
    </row>
    <row r="102" spans="1:33" x14ac:dyDescent="0.25">
      <c r="A102" s="20"/>
      <c r="B102" s="20"/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x14ac:dyDescent="0.25">
      <c r="A103" s="24" t="s">
        <v>10</v>
      </c>
      <c r="B103" s="27">
        <f t="shared" ref="B103:K103" si="122">SUM(B104,B108)</f>
        <v>0</v>
      </c>
      <c r="C103" s="27">
        <f t="shared" si="122"/>
        <v>5.7509219723150675</v>
      </c>
      <c r="D103" s="27">
        <f t="shared" si="122"/>
        <v>48.437159444207026</v>
      </c>
      <c r="E103" s="27">
        <f t="shared" si="122"/>
        <v>50.594185129107011</v>
      </c>
      <c r="F103" s="27">
        <f t="shared" si="122"/>
        <v>61.362422925887401</v>
      </c>
      <c r="G103" s="27">
        <f t="shared" si="122"/>
        <v>63.676286056965012</v>
      </c>
      <c r="H103" s="27">
        <f t="shared" si="122"/>
        <v>45.832748550050425</v>
      </c>
      <c r="I103" s="27">
        <f t="shared" si="122"/>
        <v>66.195786216257417</v>
      </c>
      <c r="J103" s="27">
        <f t="shared" si="122"/>
        <v>92.80980353670742</v>
      </c>
      <c r="K103" s="27">
        <f t="shared" si="122"/>
        <v>66.685263184273353</v>
      </c>
      <c r="L103" s="27">
        <f t="shared" ref="L103" si="123">SUM(L104,L108)</f>
        <v>80.470675087081275</v>
      </c>
      <c r="M103" s="27">
        <f t="shared" ref="M103:AF103" si="124">SUM(M104,M108)</f>
        <v>7.7722803555545559</v>
      </c>
      <c r="N103" s="27">
        <f t="shared" si="124"/>
        <v>20.631359500485356</v>
      </c>
      <c r="O103" s="27">
        <f t="shared" si="124"/>
        <v>59.535205879765286</v>
      </c>
      <c r="P103" s="27">
        <f t="shared" si="124"/>
        <v>98.646311478637216</v>
      </c>
      <c r="Q103" s="27">
        <f t="shared" si="124"/>
        <v>80.432339035159529</v>
      </c>
      <c r="R103" s="27">
        <f t="shared" si="124"/>
        <v>67.666896874854942</v>
      </c>
      <c r="S103" s="27">
        <f t="shared" si="124"/>
        <v>73.010511939795606</v>
      </c>
      <c r="T103" s="27">
        <f t="shared" si="124"/>
        <v>41.128975676461408</v>
      </c>
      <c r="U103" s="27">
        <f t="shared" si="124"/>
        <v>1.3848245755881914</v>
      </c>
      <c r="V103" s="27">
        <f t="shared" si="124"/>
        <v>51.814960885409455</v>
      </c>
      <c r="W103" s="27">
        <f t="shared" si="124"/>
        <v>90.829882106549576</v>
      </c>
      <c r="X103" s="27">
        <f t="shared" si="124"/>
        <v>21.078842591884246</v>
      </c>
      <c r="Y103" s="27">
        <f t="shared" si="124"/>
        <v>4.7219515771934368</v>
      </c>
      <c r="Z103" s="27">
        <f t="shared" si="124"/>
        <v>27.363060997882201</v>
      </c>
      <c r="AA103" s="27">
        <f t="shared" si="124"/>
        <v>35.788225397428732</v>
      </c>
      <c r="AB103" s="27">
        <f t="shared" si="124"/>
        <v>41.772339944812416</v>
      </c>
      <c r="AC103" s="27">
        <f t="shared" si="124"/>
        <v>59.835492990609445</v>
      </c>
      <c r="AD103" s="27">
        <f t="shared" si="124"/>
        <v>67.658089933960383</v>
      </c>
      <c r="AE103" s="27">
        <f t="shared" si="124"/>
        <v>32.422905359178131</v>
      </c>
      <c r="AF103" s="27">
        <f t="shared" si="124"/>
        <v>43.484661811076315</v>
      </c>
      <c r="AG103" s="27">
        <f t="shared" ref="AG103" si="125">SUM(AG104,AG108)</f>
        <v>20.908874949376489</v>
      </c>
    </row>
    <row r="104" spans="1:33" x14ac:dyDescent="0.25">
      <c r="A104" s="3" t="s">
        <v>2</v>
      </c>
      <c r="B104" s="4">
        <f t="shared" ref="B104:K104" si="126">SUM(B105:B107)</f>
        <v>0</v>
      </c>
      <c r="C104" s="4">
        <f t="shared" si="126"/>
        <v>5.1916285595427416</v>
      </c>
      <c r="D104" s="4">
        <f t="shared" si="126"/>
        <v>43.782924253154789</v>
      </c>
      <c r="E104" s="4">
        <f t="shared" si="126"/>
        <v>46.764718075662657</v>
      </c>
      <c r="F104" s="4">
        <f t="shared" si="126"/>
        <v>52.306027464578165</v>
      </c>
      <c r="G104" s="4">
        <f t="shared" si="126"/>
        <v>59.001234102792964</v>
      </c>
      <c r="H104" s="4">
        <f t="shared" si="126"/>
        <v>40.619414009731884</v>
      </c>
      <c r="I104" s="4">
        <f t="shared" si="126"/>
        <v>59.982831338329603</v>
      </c>
      <c r="J104" s="4">
        <f t="shared" si="126"/>
        <v>90.129388275443063</v>
      </c>
      <c r="K104" s="4">
        <f t="shared" si="126"/>
        <v>60.803284520336049</v>
      </c>
      <c r="L104" s="4">
        <f t="shared" ref="L104" si="127">SUM(L105:L107)</f>
        <v>71.326683939956155</v>
      </c>
      <c r="M104" s="4">
        <f t="shared" ref="M104:AF104" si="128">SUM(M105:M107)</f>
        <v>7.3947668804910904</v>
      </c>
      <c r="N104" s="4">
        <f t="shared" si="128"/>
        <v>14.309855748884168</v>
      </c>
      <c r="O104" s="4">
        <f t="shared" si="128"/>
        <v>52.696427009845934</v>
      </c>
      <c r="P104" s="4">
        <f t="shared" si="128"/>
        <v>85.398086129448743</v>
      </c>
      <c r="Q104" s="4">
        <f t="shared" si="128"/>
        <v>64.498148497083719</v>
      </c>
      <c r="R104" s="4">
        <f t="shared" si="128"/>
        <v>53.528891650316481</v>
      </c>
      <c r="S104" s="4">
        <f t="shared" si="128"/>
        <v>62.000097768555769</v>
      </c>
      <c r="T104" s="4">
        <f t="shared" si="128"/>
        <v>30.05800327561635</v>
      </c>
      <c r="U104" s="4">
        <f t="shared" si="128"/>
        <v>0.69552013508925192</v>
      </c>
      <c r="V104" s="4">
        <f t="shared" si="128"/>
        <v>37.235552628046889</v>
      </c>
      <c r="W104" s="4">
        <f t="shared" si="128"/>
        <v>84.177650109640496</v>
      </c>
      <c r="X104" s="4">
        <f t="shared" si="128"/>
        <v>20.655744295864764</v>
      </c>
      <c r="Y104" s="4">
        <f t="shared" si="128"/>
        <v>4.1032930773153584</v>
      </c>
      <c r="Z104" s="4">
        <f t="shared" si="128"/>
        <v>27.363060997882201</v>
      </c>
      <c r="AA104" s="4">
        <f t="shared" si="128"/>
        <v>34.255959871400478</v>
      </c>
      <c r="AB104" s="4">
        <f t="shared" si="128"/>
        <v>41.763361207477708</v>
      </c>
      <c r="AC104" s="4">
        <f t="shared" si="128"/>
        <v>47.001455117804134</v>
      </c>
      <c r="AD104" s="4">
        <f t="shared" si="128"/>
        <v>63.747008650607903</v>
      </c>
      <c r="AE104" s="4">
        <f t="shared" si="128"/>
        <v>32.422905359178131</v>
      </c>
      <c r="AF104" s="4">
        <f t="shared" si="128"/>
        <v>0</v>
      </c>
      <c r="AG104" s="4">
        <f t="shared" ref="AG104" si="129">SUM(AG105:AG107)</f>
        <v>0</v>
      </c>
    </row>
    <row r="105" spans="1:33" x14ac:dyDescent="0.25">
      <c r="A105" s="32" t="s">
        <v>3</v>
      </c>
      <c r="B105" s="33">
        <v>0</v>
      </c>
      <c r="C105" s="33">
        <v>3.848668846333112</v>
      </c>
      <c r="D105" s="33">
        <v>0</v>
      </c>
      <c r="E105" s="33">
        <v>5.5203176085937429</v>
      </c>
      <c r="F105" s="33">
        <v>0</v>
      </c>
      <c r="G105" s="33">
        <v>4.8958430639884085</v>
      </c>
      <c r="H105" s="33">
        <v>3.3250817375054567</v>
      </c>
      <c r="I105" s="33">
        <v>11.875758991125267</v>
      </c>
      <c r="J105" s="33">
        <v>29.958897711349465</v>
      </c>
      <c r="K105" s="33">
        <v>10.098085007005722</v>
      </c>
      <c r="L105" s="33">
        <v>12.219990658570396</v>
      </c>
      <c r="M105" s="33">
        <v>0</v>
      </c>
      <c r="N105" s="33">
        <v>8.1200373657165983</v>
      </c>
      <c r="O105" s="33">
        <v>8.9005137786077455</v>
      </c>
      <c r="P105" s="33">
        <v>6.5207846800556979</v>
      </c>
      <c r="Q105" s="33">
        <v>5.4934736466589698</v>
      </c>
      <c r="R105" s="33">
        <v>6.1747406890036984</v>
      </c>
      <c r="S105" s="33">
        <v>7.0786364653692999</v>
      </c>
      <c r="T105" s="33">
        <v>1.4432382722418424</v>
      </c>
      <c r="U105" s="33">
        <v>0</v>
      </c>
      <c r="V105" s="33">
        <v>2.2425146784119931</v>
      </c>
      <c r="W105" s="33">
        <v>26.652045149655663</v>
      </c>
      <c r="X105" s="33">
        <v>0</v>
      </c>
      <c r="Y105" s="33">
        <v>0</v>
      </c>
      <c r="Z105" s="33">
        <v>0</v>
      </c>
      <c r="AA105" s="33">
        <v>0</v>
      </c>
      <c r="AB105" s="33">
        <v>6.5253750207210004</v>
      </c>
      <c r="AC105" s="33">
        <v>7.0078220898764698E-2</v>
      </c>
      <c r="AD105" s="33">
        <v>8.1737470834352735</v>
      </c>
      <c r="AE105" s="33">
        <v>5.2213156273954411</v>
      </c>
      <c r="AF105" s="33">
        <v>0</v>
      </c>
      <c r="AG105" s="33">
        <v>0</v>
      </c>
    </row>
    <row r="106" spans="1:33" x14ac:dyDescent="0.25">
      <c r="A106" s="32" t="s">
        <v>48</v>
      </c>
      <c r="B106" s="33">
        <v>0</v>
      </c>
      <c r="C106" s="33">
        <v>0.87344591287342155</v>
      </c>
      <c r="D106" s="33">
        <v>17.986514929026129</v>
      </c>
      <c r="E106" s="33">
        <v>16.965956926089291</v>
      </c>
      <c r="F106" s="33">
        <v>29.66860009789545</v>
      </c>
      <c r="G106" s="33">
        <v>19.692094958394705</v>
      </c>
      <c r="H106" s="33">
        <v>13.35362212432716</v>
      </c>
      <c r="I106" s="33">
        <v>20.88299069995125</v>
      </c>
      <c r="J106" s="33">
        <v>32.263313754283104</v>
      </c>
      <c r="K106" s="33">
        <v>28.505604503181786</v>
      </c>
      <c r="L106" s="33">
        <v>17.522491434165687</v>
      </c>
      <c r="M106" s="33">
        <v>0.35729319628018175</v>
      </c>
      <c r="N106" s="33">
        <v>0</v>
      </c>
      <c r="O106" s="33">
        <v>25.585633871757409</v>
      </c>
      <c r="P106" s="33">
        <v>33.961551639745693</v>
      </c>
      <c r="Q106" s="33">
        <v>26.640865324359936</v>
      </c>
      <c r="R106" s="33">
        <v>21.976443284531854</v>
      </c>
      <c r="S106" s="33">
        <v>21.172786376736326</v>
      </c>
      <c r="T106" s="33">
        <v>5.8550138907322093</v>
      </c>
      <c r="U106" s="33">
        <v>0</v>
      </c>
      <c r="V106" s="33">
        <v>2.3825327422666192</v>
      </c>
      <c r="W106" s="33">
        <v>18.921494130774022</v>
      </c>
      <c r="X106" s="33">
        <v>0.23642362593426469</v>
      </c>
      <c r="Y106" s="33">
        <v>3.7583891144882955</v>
      </c>
      <c r="Z106" s="33">
        <v>12.87343251652851</v>
      </c>
      <c r="AA106" s="33">
        <v>14.681232594087248</v>
      </c>
      <c r="AB106" s="33">
        <v>29.804782833252375</v>
      </c>
      <c r="AC106" s="33">
        <v>22.54159632512858</v>
      </c>
      <c r="AD106" s="33">
        <v>23.183751706313956</v>
      </c>
      <c r="AE106" s="33">
        <v>2.1274604846137777</v>
      </c>
      <c r="AF106" s="33">
        <v>0</v>
      </c>
      <c r="AG106" s="33">
        <v>0</v>
      </c>
    </row>
    <row r="107" spans="1:33" x14ac:dyDescent="0.25">
      <c r="A107" s="32" t="s">
        <v>49</v>
      </c>
      <c r="B107" s="33">
        <v>0</v>
      </c>
      <c r="C107" s="33">
        <v>0.46951380033620826</v>
      </c>
      <c r="D107" s="33">
        <v>25.796409324128661</v>
      </c>
      <c r="E107" s="33">
        <v>24.278443540979623</v>
      </c>
      <c r="F107" s="33">
        <v>22.637427366682715</v>
      </c>
      <c r="G107" s="33">
        <v>34.41329608040985</v>
      </c>
      <c r="H107" s="33">
        <v>23.940710147899264</v>
      </c>
      <c r="I107" s="33">
        <v>27.224081647253087</v>
      </c>
      <c r="J107" s="33">
        <v>27.907176809810494</v>
      </c>
      <c r="K107" s="33">
        <v>22.199595010148538</v>
      </c>
      <c r="L107" s="33">
        <v>41.584201847220079</v>
      </c>
      <c r="M107" s="33">
        <v>7.0374736842109087</v>
      </c>
      <c r="N107" s="33">
        <v>6.1898183831675695</v>
      </c>
      <c r="O107" s="33">
        <v>18.210279359480779</v>
      </c>
      <c r="P107" s="33">
        <v>44.915749809647352</v>
      </c>
      <c r="Q107" s="33">
        <v>32.36380952606482</v>
      </c>
      <c r="R107" s="33">
        <v>25.377707676780929</v>
      </c>
      <c r="S107" s="33">
        <v>33.748674926450143</v>
      </c>
      <c r="T107" s="33">
        <v>22.759751112642299</v>
      </c>
      <c r="U107" s="33">
        <v>0.69552013508925192</v>
      </c>
      <c r="V107" s="33">
        <v>32.610505207368277</v>
      </c>
      <c r="W107" s="33">
        <v>38.604110829210804</v>
      </c>
      <c r="X107" s="33">
        <v>20.419320669930499</v>
      </c>
      <c r="Y107" s="33">
        <v>0.34490396282706293</v>
      </c>
      <c r="Z107" s="33">
        <v>14.489628481353691</v>
      </c>
      <c r="AA107" s="33">
        <v>19.574727277313229</v>
      </c>
      <c r="AB107" s="33">
        <v>5.4332033535043323</v>
      </c>
      <c r="AC107" s="33">
        <v>24.389780571776789</v>
      </c>
      <c r="AD107" s="33">
        <v>32.389509860858674</v>
      </c>
      <c r="AE107" s="33">
        <v>25.074129247168912</v>
      </c>
      <c r="AF107" s="33">
        <v>0</v>
      </c>
      <c r="AG107" s="33">
        <v>0</v>
      </c>
    </row>
    <row r="108" spans="1:33" x14ac:dyDescent="0.25">
      <c r="A108" s="5" t="s">
        <v>1</v>
      </c>
      <c r="B108" s="6">
        <f t="shared" ref="B108:K108" si="130">SUM(B109:B111)</f>
        <v>0</v>
      </c>
      <c r="C108" s="6">
        <f t="shared" si="130"/>
        <v>0.55929341277232614</v>
      </c>
      <c r="D108" s="6">
        <f t="shared" si="130"/>
        <v>4.654235191052237</v>
      </c>
      <c r="E108" s="6">
        <f t="shared" si="130"/>
        <v>3.8294670534443567</v>
      </c>
      <c r="F108" s="6">
        <f t="shared" si="130"/>
        <v>9.0563954613092381</v>
      </c>
      <c r="G108" s="6">
        <f t="shared" si="130"/>
        <v>4.6750519541720479</v>
      </c>
      <c r="H108" s="6">
        <f t="shared" si="130"/>
        <v>5.2133345403185407</v>
      </c>
      <c r="I108" s="6">
        <f t="shared" si="130"/>
        <v>6.2129548779278121</v>
      </c>
      <c r="J108" s="6">
        <f t="shared" si="130"/>
        <v>2.6804152612643519</v>
      </c>
      <c r="K108" s="6">
        <f t="shared" si="130"/>
        <v>5.8819786639372982</v>
      </c>
      <c r="L108" s="6">
        <f t="shared" ref="L108" si="131">SUM(L109:L111)</f>
        <v>9.1439911471251207</v>
      </c>
      <c r="M108" s="6">
        <f t="shared" ref="M108:AF108" si="132">SUM(M109:M111)</f>
        <v>0.37751347506346583</v>
      </c>
      <c r="N108" s="6">
        <f t="shared" si="132"/>
        <v>6.3215037516011874</v>
      </c>
      <c r="O108" s="6">
        <f t="shared" si="132"/>
        <v>6.8387788699193486</v>
      </c>
      <c r="P108" s="6">
        <f t="shared" si="132"/>
        <v>13.248225349188472</v>
      </c>
      <c r="Q108" s="6">
        <f t="shared" si="132"/>
        <v>15.934190538075809</v>
      </c>
      <c r="R108" s="6">
        <f t="shared" si="132"/>
        <v>14.138005224538457</v>
      </c>
      <c r="S108" s="6">
        <f t="shared" si="132"/>
        <v>11.010414171239836</v>
      </c>
      <c r="T108" s="6">
        <f t="shared" si="132"/>
        <v>11.070972400845058</v>
      </c>
      <c r="U108" s="6">
        <f t="shared" si="132"/>
        <v>0.68930444049893935</v>
      </c>
      <c r="V108" s="6">
        <f t="shared" si="132"/>
        <v>14.579408257362566</v>
      </c>
      <c r="W108" s="6">
        <f t="shared" si="132"/>
        <v>6.6522319969090855</v>
      </c>
      <c r="X108" s="6">
        <f t="shared" si="132"/>
        <v>0.42309829601948223</v>
      </c>
      <c r="Y108" s="6">
        <f t="shared" si="132"/>
        <v>0.61865849987807819</v>
      </c>
      <c r="Z108" s="6">
        <f t="shared" si="132"/>
        <v>0</v>
      </c>
      <c r="AA108" s="6">
        <f t="shared" si="132"/>
        <v>1.5322655260282527</v>
      </c>
      <c r="AB108" s="6">
        <f t="shared" si="132"/>
        <v>8.9787373347043342E-3</v>
      </c>
      <c r="AC108" s="6">
        <f t="shared" si="132"/>
        <v>12.834037872805313</v>
      </c>
      <c r="AD108" s="6">
        <f t="shared" si="132"/>
        <v>3.911081283352476</v>
      </c>
      <c r="AE108" s="6">
        <f t="shared" si="132"/>
        <v>0</v>
      </c>
      <c r="AF108" s="6">
        <f t="shared" si="132"/>
        <v>43.484661811076315</v>
      </c>
      <c r="AG108" s="6">
        <f t="shared" ref="AG108" si="133">SUM(AG109:AG111)</f>
        <v>20.908874949376489</v>
      </c>
    </row>
    <row r="109" spans="1:33" x14ac:dyDescent="0.25">
      <c r="A109" s="34" t="s">
        <v>3</v>
      </c>
      <c r="B109" s="35">
        <v>0</v>
      </c>
      <c r="C109" s="35">
        <v>0.45661568341865788</v>
      </c>
      <c r="D109" s="35">
        <v>0</v>
      </c>
      <c r="E109" s="35">
        <v>0.35756251517393878</v>
      </c>
      <c r="F109" s="35">
        <v>0</v>
      </c>
      <c r="G109" s="35">
        <v>0.33789754794888438</v>
      </c>
      <c r="H109" s="35">
        <v>0.84700169944196801</v>
      </c>
      <c r="I109" s="35">
        <v>0</v>
      </c>
      <c r="J109" s="35">
        <v>0</v>
      </c>
      <c r="K109" s="35">
        <v>5.9674678320334351E-2</v>
      </c>
      <c r="L109" s="35">
        <v>1.4988589463465551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35">
        <v>1.0211178308529014</v>
      </c>
      <c r="S109" s="35">
        <v>0.32035414703639198</v>
      </c>
      <c r="T109" s="35">
        <v>2.7234025986458761</v>
      </c>
      <c r="U109" s="35">
        <v>0</v>
      </c>
      <c r="V109" s="35">
        <v>0</v>
      </c>
      <c r="W109" s="35">
        <v>0.15696938922184422</v>
      </c>
      <c r="X109" s="35">
        <v>0</v>
      </c>
      <c r="Y109" s="35">
        <v>0</v>
      </c>
      <c r="Z109" s="35">
        <v>0</v>
      </c>
      <c r="AA109" s="35">
        <v>0.3783391700222678</v>
      </c>
      <c r="AB109" s="35">
        <v>8.9787373347043342E-3</v>
      </c>
      <c r="AC109" s="35">
        <v>1.3091114097176799</v>
      </c>
      <c r="AD109" s="35">
        <v>0.44062752424681761</v>
      </c>
      <c r="AE109" s="35">
        <v>0</v>
      </c>
      <c r="AF109" s="35">
        <v>0.59160184088004808</v>
      </c>
      <c r="AG109" s="35">
        <v>0.94090913735715631</v>
      </c>
    </row>
    <row r="110" spans="1:33" x14ac:dyDescent="0.25">
      <c r="A110" s="34" t="s">
        <v>48</v>
      </c>
      <c r="B110" s="35">
        <v>0</v>
      </c>
      <c r="C110" s="35">
        <v>3.3938869665989913E-2</v>
      </c>
      <c r="D110" s="35">
        <v>0.96732987312619745</v>
      </c>
      <c r="E110" s="35">
        <v>0.73463091118848123</v>
      </c>
      <c r="F110" s="35">
        <v>2.0313437139566464</v>
      </c>
      <c r="G110" s="35">
        <v>0.68359284890474292</v>
      </c>
      <c r="H110" s="35">
        <v>1.1680219146486888</v>
      </c>
      <c r="I110" s="35">
        <v>1.4604094579012834</v>
      </c>
      <c r="J110" s="35">
        <v>0.10400807381823896</v>
      </c>
      <c r="K110" s="35">
        <v>0.83497693194972555</v>
      </c>
      <c r="L110" s="35">
        <v>2.0149077277974765</v>
      </c>
      <c r="M110" s="35">
        <v>0.32200115340301316</v>
      </c>
      <c r="N110" s="35">
        <v>0.74933679354142235</v>
      </c>
      <c r="O110" s="35">
        <v>0.37909457900854981</v>
      </c>
      <c r="P110" s="35">
        <v>2.7337658592853682</v>
      </c>
      <c r="Q110" s="35">
        <v>1.8926969033589014</v>
      </c>
      <c r="R110" s="35">
        <v>3.0033328688450496</v>
      </c>
      <c r="S110" s="35">
        <v>3.1142007968161529</v>
      </c>
      <c r="T110" s="35">
        <v>4.4232580300413318</v>
      </c>
      <c r="U110" s="35">
        <v>0.58070611626022739</v>
      </c>
      <c r="V110" s="35">
        <v>0.77122978696292321</v>
      </c>
      <c r="W110" s="35">
        <v>0</v>
      </c>
      <c r="X110" s="35">
        <v>0</v>
      </c>
      <c r="Y110" s="35">
        <v>0.49518642721658779</v>
      </c>
      <c r="Z110" s="35">
        <v>0</v>
      </c>
      <c r="AA110" s="35">
        <v>0.89040493200568349</v>
      </c>
      <c r="AB110" s="35">
        <v>0</v>
      </c>
      <c r="AC110" s="35">
        <v>3.5419798575354946</v>
      </c>
      <c r="AD110" s="35">
        <v>0.8836489603795421</v>
      </c>
      <c r="AE110" s="35">
        <v>0</v>
      </c>
      <c r="AF110" s="35">
        <v>3.0975170731765651</v>
      </c>
      <c r="AG110" s="35">
        <v>5.8691482215192075</v>
      </c>
    </row>
    <row r="111" spans="1:33" x14ac:dyDescent="0.25">
      <c r="A111" s="36" t="s">
        <v>49</v>
      </c>
      <c r="B111" s="37">
        <v>0</v>
      </c>
      <c r="C111" s="37">
        <v>6.8738859687678316E-2</v>
      </c>
      <c r="D111" s="37">
        <v>3.6869053179260396</v>
      </c>
      <c r="E111" s="37">
        <v>2.7372736270819367</v>
      </c>
      <c r="F111" s="37">
        <v>7.0250517473525917</v>
      </c>
      <c r="G111" s="37">
        <v>3.6535615573184201</v>
      </c>
      <c r="H111" s="37">
        <v>3.1983109262278839</v>
      </c>
      <c r="I111" s="37">
        <v>4.7525454200265287</v>
      </c>
      <c r="J111" s="37">
        <v>2.576407187446113</v>
      </c>
      <c r="K111" s="37">
        <v>4.9873270536672383</v>
      </c>
      <c r="L111" s="37">
        <v>5.6302244729810882</v>
      </c>
      <c r="M111" s="37">
        <v>5.5512321660452668E-2</v>
      </c>
      <c r="N111" s="37">
        <v>5.572166958059765</v>
      </c>
      <c r="O111" s="37">
        <v>6.4596842909107988</v>
      </c>
      <c r="P111" s="37">
        <v>10.514459489903103</v>
      </c>
      <c r="Q111" s="37">
        <v>14.041493634716907</v>
      </c>
      <c r="R111" s="37">
        <v>10.113554524840506</v>
      </c>
      <c r="S111" s="37">
        <v>7.5758592273872907</v>
      </c>
      <c r="T111" s="37">
        <v>3.9243117721578509</v>
      </c>
      <c r="U111" s="37">
        <v>0.10859832423871196</v>
      </c>
      <c r="V111" s="37">
        <v>13.808178470399643</v>
      </c>
      <c r="W111" s="37">
        <v>6.4952626076872413</v>
      </c>
      <c r="X111" s="37">
        <v>0.42309829601948223</v>
      </c>
      <c r="Y111" s="37">
        <v>0.12347207266149041</v>
      </c>
      <c r="Z111" s="37">
        <v>0</v>
      </c>
      <c r="AA111" s="37">
        <v>0.26352142400030143</v>
      </c>
      <c r="AB111" s="37">
        <v>0</v>
      </c>
      <c r="AC111" s="37">
        <v>7.9829466055521383</v>
      </c>
      <c r="AD111" s="37">
        <v>2.5868047987261162</v>
      </c>
      <c r="AE111" s="37">
        <v>0</v>
      </c>
      <c r="AF111" s="37">
        <v>39.7955428970197</v>
      </c>
      <c r="AG111" s="37">
        <v>14.098817590500126</v>
      </c>
    </row>
    <row r="112" spans="1:33" x14ac:dyDescent="0.25">
      <c r="A112" s="20"/>
      <c r="B112" s="20"/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x14ac:dyDescent="0.25">
      <c r="A113" s="24" t="s">
        <v>46</v>
      </c>
      <c r="B113" s="27">
        <f>IF(AND(B43=0,B93=0),0,IF(OR(B43=0,B93=0),1/0,B43/B93))</f>
        <v>1202.7196618764044</v>
      </c>
      <c r="C113" s="27">
        <f t="shared" ref="C113:AF121" si="134">IF(AND(C43=0,C93=0),0,IF(OR(C43=0,C93=0),1/0,C43/C93))</f>
        <v>1213.7420765096147</v>
      </c>
      <c r="D113" s="27">
        <f t="shared" si="134"/>
        <v>1166.5827951935933</v>
      </c>
      <c r="E113" s="27">
        <f t="shared" si="134"/>
        <v>1156.5329598874275</v>
      </c>
      <c r="F113" s="27">
        <f t="shared" si="134"/>
        <v>1132.8460742187253</v>
      </c>
      <c r="G113" s="27">
        <f t="shared" si="134"/>
        <v>1113.9254863102467</v>
      </c>
      <c r="H113" s="27">
        <f t="shared" si="134"/>
        <v>1101.6431741478414</v>
      </c>
      <c r="I113" s="27">
        <f t="shared" si="134"/>
        <v>1099.9680389572254</v>
      </c>
      <c r="J113" s="27">
        <f t="shared" si="134"/>
        <v>1133.2841928614196</v>
      </c>
      <c r="K113" s="27">
        <f t="shared" si="134"/>
        <v>1137.6436552029468</v>
      </c>
      <c r="L113" s="27">
        <f t="shared" si="134"/>
        <v>1123.5980312375398</v>
      </c>
      <c r="M113" s="27">
        <f t="shared" si="134"/>
        <v>1112.0301517251221</v>
      </c>
      <c r="N113" s="27">
        <f t="shared" si="134"/>
        <v>1110.3052086664211</v>
      </c>
      <c r="O113" s="27">
        <f t="shared" si="134"/>
        <v>1114.3015044180613</v>
      </c>
      <c r="P113" s="27">
        <f t="shared" si="134"/>
        <v>1097.9258664522649</v>
      </c>
      <c r="Q113" s="27">
        <f t="shared" si="134"/>
        <v>1081.1863501385342</v>
      </c>
      <c r="R113" s="27">
        <f t="shared" si="134"/>
        <v>1072.642201141653</v>
      </c>
      <c r="S113" s="27">
        <f t="shared" si="134"/>
        <v>1060.7827689122255</v>
      </c>
      <c r="T113" s="27">
        <f t="shared" si="134"/>
        <v>1053.6096296048063</v>
      </c>
      <c r="U113" s="27">
        <f t="shared" si="134"/>
        <v>1035.3913763165015</v>
      </c>
      <c r="V113" s="27">
        <f t="shared" si="134"/>
        <v>1013.7046604199537</v>
      </c>
      <c r="W113" s="27">
        <f t="shared" si="134"/>
        <v>1026.343745900793</v>
      </c>
      <c r="X113" s="27">
        <f t="shared" si="134"/>
        <v>1011.2689001376613</v>
      </c>
      <c r="Y113" s="27">
        <f t="shared" si="134"/>
        <v>1005.322413323957</v>
      </c>
      <c r="Z113" s="27">
        <f t="shared" si="134"/>
        <v>964.46380067021232</v>
      </c>
      <c r="AA113" s="27">
        <f t="shared" si="134"/>
        <v>970.771636813133</v>
      </c>
      <c r="AB113" s="27">
        <f t="shared" si="134"/>
        <v>977.72015264793572</v>
      </c>
      <c r="AC113" s="27">
        <f t="shared" si="134"/>
        <v>965.08643921758187</v>
      </c>
      <c r="AD113" s="27">
        <f t="shared" si="134"/>
        <v>963.60120921657324</v>
      </c>
      <c r="AE113" s="27">
        <f t="shared" si="134"/>
        <v>959.92146055750118</v>
      </c>
      <c r="AF113" s="27">
        <f t="shared" si="134"/>
        <v>386.00779879676821</v>
      </c>
      <c r="AG113" s="27">
        <f t="shared" ref="AG113:AG121" si="135">IF(AND(AG43=0,AG93=0),0,IF(OR(AG43=0,AG93=0),1/0,AG43/AG93))</f>
        <v>444.34614951096705</v>
      </c>
    </row>
    <row r="114" spans="1:33" x14ac:dyDescent="0.25">
      <c r="A114" s="3" t="s">
        <v>2</v>
      </c>
      <c r="B114" s="4">
        <f t="shared" ref="B114:Q121" si="136">IF(AND(B44=0,B94=0),0,IF(OR(B44=0,B94=0),1/0,B44/B94))</f>
        <v>1245.3858594830858</v>
      </c>
      <c r="C114" s="4">
        <f t="shared" si="136"/>
        <v>1256.8162817447264</v>
      </c>
      <c r="D114" s="4">
        <f t="shared" si="136"/>
        <v>1207.9292238415471</v>
      </c>
      <c r="E114" s="4">
        <f t="shared" si="136"/>
        <v>1196.5851575391921</v>
      </c>
      <c r="F114" s="4">
        <f t="shared" si="136"/>
        <v>1176.8711567239452</v>
      </c>
      <c r="G114" s="4">
        <f t="shared" si="136"/>
        <v>1155.6738184011078</v>
      </c>
      <c r="H114" s="4">
        <f t="shared" si="136"/>
        <v>1142.3624448374001</v>
      </c>
      <c r="I114" s="4">
        <f t="shared" si="136"/>
        <v>1142.0790296609484</v>
      </c>
      <c r="J114" s="4">
        <f t="shared" si="136"/>
        <v>1176.228434940344</v>
      </c>
      <c r="K114" s="4">
        <f t="shared" si="136"/>
        <v>1182.6471756162914</v>
      </c>
      <c r="L114" s="4">
        <f t="shared" si="136"/>
        <v>1167.7208812261383</v>
      </c>
      <c r="M114" s="4">
        <f t="shared" si="136"/>
        <v>1153.752718590554</v>
      </c>
      <c r="N114" s="4">
        <f t="shared" si="136"/>
        <v>1157.1857967734684</v>
      </c>
      <c r="O114" s="4">
        <f t="shared" si="136"/>
        <v>1167.582523008821</v>
      </c>
      <c r="P114" s="4">
        <f t="shared" si="136"/>
        <v>1150.7528236603266</v>
      </c>
      <c r="Q114" s="4">
        <f t="shared" si="136"/>
        <v>1140.5943212263562</v>
      </c>
      <c r="R114" s="4">
        <f t="shared" si="134"/>
        <v>1135.5623711904102</v>
      </c>
      <c r="S114" s="4">
        <f t="shared" si="134"/>
        <v>1124.4780551338474</v>
      </c>
      <c r="T114" s="4">
        <f t="shared" si="134"/>
        <v>1116.8857861942161</v>
      </c>
      <c r="U114" s="4">
        <f t="shared" si="134"/>
        <v>1100.0098230019967</v>
      </c>
      <c r="V114" s="4">
        <f t="shared" si="134"/>
        <v>1080.8865284593958</v>
      </c>
      <c r="W114" s="4">
        <f t="shared" si="134"/>
        <v>1094.9927638282463</v>
      </c>
      <c r="X114" s="4">
        <f t="shared" si="134"/>
        <v>1077.038614868786</v>
      </c>
      <c r="Y114" s="4">
        <f t="shared" si="134"/>
        <v>1067.9828292227264</v>
      </c>
      <c r="Z114" s="4">
        <f t="shared" si="134"/>
        <v>1021.6927776268955</v>
      </c>
      <c r="AA114" s="4">
        <f t="shared" si="134"/>
        <v>1023.609295704999</v>
      </c>
      <c r="AB114" s="4">
        <f t="shared" si="134"/>
        <v>1028.2625043812511</v>
      </c>
      <c r="AC114" s="4">
        <f t="shared" si="134"/>
        <v>1015.9067142635646</v>
      </c>
      <c r="AD114" s="4">
        <f t="shared" si="134"/>
        <v>1012.418105101568</v>
      </c>
      <c r="AE114" s="4">
        <f t="shared" si="134"/>
        <v>1005.8006477217718</v>
      </c>
      <c r="AF114" s="4">
        <f t="shared" si="134"/>
        <v>364.36004892975973</v>
      </c>
      <c r="AG114" s="4">
        <f t="shared" si="135"/>
        <v>428.17096901536632</v>
      </c>
    </row>
    <row r="115" spans="1:33" x14ac:dyDescent="0.25">
      <c r="A115" s="32" t="s">
        <v>3</v>
      </c>
      <c r="B115" s="33">
        <f t="shared" si="136"/>
        <v>2141</v>
      </c>
      <c r="C115" s="33">
        <f t="shared" si="134"/>
        <v>2141</v>
      </c>
      <c r="D115" s="33">
        <f t="shared" si="134"/>
        <v>2141</v>
      </c>
      <c r="E115" s="33">
        <f t="shared" si="134"/>
        <v>2141</v>
      </c>
      <c r="F115" s="33">
        <f t="shared" si="134"/>
        <v>2141</v>
      </c>
      <c r="G115" s="33">
        <f t="shared" si="134"/>
        <v>2141</v>
      </c>
      <c r="H115" s="33">
        <f t="shared" si="134"/>
        <v>2141</v>
      </c>
      <c r="I115" s="33">
        <f t="shared" si="134"/>
        <v>2141</v>
      </c>
      <c r="J115" s="33">
        <f t="shared" si="134"/>
        <v>2141</v>
      </c>
      <c r="K115" s="33">
        <f t="shared" si="134"/>
        <v>2141</v>
      </c>
      <c r="L115" s="33">
        <f t="shared" si="134"/>
        <v>2141</v>
      </c>
      <c r="M115" s="33">
        <f t="shared" si="134"/>
        <v>2141</v>
      </c>
      <c r="N115" s="33">
        <f t="shared" si="134"/>
        <v>2141</v>
      </c>
      <c r="O115" s="33">
        <f t="shared" si="134"/>
        <v>2141</v>
      </c>
      <c r="P115" s="33">
        <f t="shared" si="134"/>
        <v>2141</v>
      </c>
      <c r="Q115" s="33">
        <f t="shared" si="134"/>
        <v>2142</v>
      </c>
      <c r="R115" s="33">
        <f t="shared" si="134"/>
        <v>2124</v>
      </c>
      <c r="S115" s="33">
        <f t="shared" si="134"/>
        <v>2115</v>
      </c>
      <c r="T115" s="33">
        <f t="shared" si="134"/>
        <v>2125</v>
      </c>
      <c r="U115" s="33">
        <f t="shared" si="134"/>
        <v>2122</v>
      </c>
      <c r="V115" s="33">
        <f t="shared" si="134"/>
        <v>2128</v>
      </c>
      <c r="W115" s="33">
        <f t="shared" si="134"/>
        <v>2141</v>
      </c>
      <c r="X115" s="33">
        <f t="shared" si="134"/>
        <v>2141</v>
      </c>
      <c r="Y115" s="33">
        <f t="shared" si="134"/>
        <v>2145</v>
      </c>
      <c r="Z115" s="33">
        <f t="shared" si="134"/>
        <v>1997.3047687942337</v>
      </c>
      <c r="AA115" s="33">
        <f t="shared" si="134"/>
        <v>2142</v>
      </c>
      <c r="AB115" s="33">
        <f t="shared" si="134"/>
        <v>2135</v>
      </c>
      <c r="AC115" s="33">
        <f t="shared" si="134"/>
        <v>2138</v>
      </c>
      <c r="AD115" s="33">
        <f t="shared" si="134"/>
        <v>2135</v>
      </c>
      <c r="AE115" s="33">
        <f t="shared" si="134"/>
        <v>2130</v>
      </c>
      <c r="AF115" s="33">
        <f t="shared" si="134"/>
        <v>831.46155348303785</v>
      </c>
      <c r="AG115" s="33">
        <f t="shared" si="135"/>
        <v>722.89236859142477</v>
      </c>
    </row>
    <row r="116" spans="1:33" x14ac:dyDescent="0.25">
      <c r="A116" s="32" t="s">
        <v>48</v>
      </c>
      <c r="B116" s="33">
        <f t="shared" si="136"/>
        <v>1362</v>
      </c>
      <c r="C116" s="33">
        <f t="shared" si="134"/>
        <v>1362</v>
      </c>
      <c r="D116" s="33">
        <f t="shared" si="134"/>
        <v>1362</v>
      </c>
      <c r="E116" s="33">
        <f t="shared" si="134"/>
        <v>1362</v>
      </c>
      <c r="F116" s="33">
        <f t="shared" si="134"/>
        <v>1362</v>
      </c>
      <c r="G116" s="33">
        <f t="shared" si="134"/>
        <v>1362</v>
      </c>
      <c r="H116" s="33">
        <f t="shared" si="134"/>
        <v>1362</v>
      </c>
      <c r="I116" s="33">
        <f t="shared" si="134"/>
        <v>1362</v>
      </c>
      <c r="J116" s="33">
        <f t="shared" si="134"/>
        <v>1362</v>
      </c>
      <c r="K116" s="33">
        <f t="shared" si="134"/>
        <v>1362</v>
      </c>
      <c r="L116" s="33">
        <f t="shared" si="134"/>
        <v>1361.9999999999998</v>
      </c>
      <c r="M116" s="33">
        <f t="shared" si="134"/>
        <v>1362</v>
      </c>
      <c r="N116" s="33">
        <f t="shared" si="134"/>
        <v>1362</v>
      </c>
      <c r="O116" s="33">
        <f t="shared" si="134"/>
        <v>1362</v>
      </c>
      <c r="P116" s="33">
        <f t="shared" si="134"/>
        <v>1362</v>
      </c>
      <c r="Q116" s="33">
        <f t="shared" si="134"/>
        <v>1363</v>
      </c>
      <c r="R116" s="33">
        <f t="shared" si="134"/>
        <v>1371</v>
      </c>
      <c r="S116" s="33">
        <f t="shared" si="134"/>
        <v>1366</v>
      </c>
      <c r="T116" s="33">
        <f t="shared" si="134"/>
        <v>1372</v>
      </c>
      <c r="U116" s="33">
        <f t="shared" si="134"/>
        <v>1361.2408229327525</v>
      </c>
      <c r="V116" s="33">
        <f t="shared" si="134"/>
        <v>1363</v>
      </c>
      <c r="W116" s="33">
        <f t="shared" si="134"/>
        <v>1363</v>
      </c>
      <c r="X116" s="33">
        <f t="shared" si="134"/>
        <v>1366</v>
      </c>
      <c r="Y116" s="33">
        <f t="shared" si="134"/>
        <v>1360</v>
      </c>
      <c r="Z116" s="33">
        <f t="shared" si="134"/>
        <v>1341</v>
      </c>
      <c r="AA116" s="33">
        <f t="shared" si="134"/>
        <v>1342.0000000000002</v>
      </c>
      <c r="AB116" s="33">
        <f t="shared" si="134"/>
        <v>1326.0000000000002</v>
      </c>
      <c r="AC116" s="33">
        <f t="shared" si="134"/>
        <v>1309</v>
      </c>
      <c r="AD116" s="33">
        <f t="shared" si="134"/>
        <v>1299</v>
      </c>
      <c r="AE116" s="33">
        <f t="shared" si="134"/>
        <v>1314</v>
      </c>
      <c r="AF116" s="33">
        <f t="shared" si="134"/>
        <v>483.66804729524586</v>
      </c>
      <c r="AG116" s="33">
        <f t="shared" si="135"/>
        <v>632.24640460479668</v>
      </c>
    </row>
    <row r="117" spans="1:33" x14ac:dyDescent="0.25">
      <c r="A117" s="32" t="s">
        <v>49</v>
      </c>
      <c r="B117" s="33">
        <f t="shared" si="136"/>
        <v>602.67269635383525</v>
      </c>
      <c r="C117" s="33">
        <f t="shared" si="134"/>
        <v>602.67417048259108</v>
      </c>
      <c r="D117" s="33">
        <f t="shared" si="134"/>
        <v>602.67407328185732</v>
      </c>
      <c r="E117" s="33">
        <f t="shared" si="134"/>
        <v>602.67328933128852</v>
      </c>
      <c r="F117" s="33">
        <f t="shared" si="134"/>
        <v>602.79638360395472</v>
      </c>
      <c r="G117" s="33">
        <f t="shared" si="134"/>
        <v>599.03341772898625</v>
      </c>
      <c r="H117" s="33">
        <f t="shared" si="134"/>
        <v>597.6636622560876</v>
      </c>
      <c r="I117" s="33">
        <f t="shared" si="134"/>
        <v>592.76700048662894</v>
      </c>
      <c r="J117" s="33">
        <f t="shared" si="134"/>
        <v>598.75943934407019</v>
      </c>
      <c r="K117" s="33">
        <f t="shared" si="134"/>
        <v>604.73619755842583</v>
      </c>
      <c r="L117" s="33">
        <f t="shared" si="134"/>
        <v>596.82406444367689</v>
      </c>
      <c r="M117" s="33">
        <f t="shared" si="134"/>
        <v>591.19610276222841</v>
      </c>
      <c r="N117" s="33">
        <f t="shared" si="134"/>
        <v>589.34797053311627</v>
      </c>
      <c r="O117" s="33">
        <f t="shared" si="134"/>
        <v>601.0079734092601</v>
      </c>
      <c r="P117" s="33">
        <f t="shared" si="134"/>
        <v>597.37845837422731</v>
      </c>
      <c r="Q117" s="33">
        <f t="shared" si="134"/>
        <v>592.11945127993636</v>
      </c>
      <c r="R117" s="33">
        <f t="shared" si="134"/>
        <v>589.88471436190775</v>
      </c>
      <c r="S117" s="33">
        <f t="shared" si="134"/>
        <v>589.25947420191244</v>
      </c>
      <c r="T117" s="33">
        <f t="shared" si="134"/>
        <v>588.09909891449615</v>
      </c>
      <c r="U117" s="33">
        <f t="shared" si="134"/>
        <v>589.26563490252738</v>
      </c>
      <c r="V117" s="33">
        <f t="shared" si="134"/>
        <v>581.94272169994474</v>
      </c>
      <c r="W117" s="33">
        <f t="shared" si="134"/>
        <v>579.64312731275731</v>
      </c>
      <c r="X117" s="33">
        <f t="shared" si="134"/>
        <v>578.65933756071934</v>
      </c>
      <c r="Y117" s="33">
        <f t="shared" si="134"/>
        <v>580.34090338113515</v>
      </c>
      <c r="Z117" s="33">
        <f t="shared" si="134"/>
        <v>578.09253718913794</v>
      </c>
      <c r="AA117" s="33">
        <f t="shared" si="134"/>
        <v>573.62733412566831</v>
      </c>
      <c r="AB117" s="33">
        <f t="shared" si="134"/>
        <v>570.64421894162297</v>
      </c>
      <c r="AC117" s="33">
        <f t="shared" si="134"/>
        <v>571.93616232502632</v>
      </c>
      <c r="AD117" s="33">
        <f t="shared" si="134"/>
        <v>574.91337124560869</v>
      </c>
      <c r="AE117" s="33">
        <f t="shared" si="134"/>
        <v>565.78800682610097</v>
      </c>
      <c r="AF117" s="33">
        <f t="shared" si="134"/>
        <v>192.57020282525465</v>
      </c>
      <c r="AG117" s="33">
        <f t="shared" si="135"/>
        <v>241.3197176641456</v>
      </c>
    </row>
    <row r="118" spans="1:33" x14ac:dyDescent="0.25">
      <c r="A118" s="5" t="s">
        <v>1</v>
      </c>
      <c r="B118" s="6">
        <f t="shared" si="136"/>
        <v>849.57032533452593</v>
      </c>
      <c r="C118" s="6">
        <f t="shared" si="134"/>
        <v>859.41234555783865</v>
      </c>
      <c r="D118" s="6">
        <f t="shared" si="134"/>
        <v>818.75986819944058</v>
      </c>
      <c r="E118" s="6">
        <f t="shared" si="134"/>
        <v>811.90500994802926</v>
      </c>
      <c r="F118" s="6">
        <f t="shared" si="134"/>
        <v>768.64747482648454</v>
      </c>
      <c r="G118" s="6">
        <f t="shared" si="134"/>
        <v>758.02600800984101</v>
      </c>
      <c r="H118" s="6">
        <f t="shared" si="134"/>
        <v>758.55147073670753</v>
      </c>
      <c r="I118" s="6">
        <f t="shared" si="134"/>
        <v>734.53805145355318</v>
      </c>
      <c r="J118" s="6">
        <f t="shared" si="134"/>
        <v>718.65536510712457</v>
      </c>
      <c r="K118" s="6">
        <f t="shared" si="134"/>
        <v>700.76322711402088</v>
      </c>
      <c r="L118" s="6">
        <f t="shared" si="134"/>
        <v>704.57726691739151</v>
      </c>
      <c r="M118" s="6">
        <f t="shared" si="134"/>
        <v>707.13591585420943</v>
      </c>
      <c r="N118" s="6">
        <f t="shared" si="134"/>
        <v>682.50650107685067</v>
      </c>
      <c r="O118" s="6">
        <f t="shared" si="134"/>
        <v>629.23508947711127</v>
      </c>
      <c r="P118" s="6">
        <f t="shared" si="134"/>
        <v>632.93677976364324</v>
      </c>
      <c r="Q118" s="6">
        <f t="shared" si="134"/>
        <v>599.13142380353156</v>
      </c>
      <c r="R118" s="6">
        <f t="shared" si="134"/>
        <v>597.33059198836668</v>
      </c>
      <c r="S118" s="6">
        <f t="shared" si="134"/>
        <v>593.12779383837142</v>
      </c>
      <c r="T118" s="6">
        <f t="shared" si="134"/>
        <v>615.69940392519027</v>
      </c>
      <c r="U118" s="6">
        <f t="shared" si="134"/>
        <v>590.4107156427732</v>
      </c>
      <c r="V118" s="6">
        <f t="shared" si="134"/>
        <v>583.58185209766168</v>
      </c>
      <c r="W118" s="6">
        <f t="shared" si="134"/>
        <v>568.65016966800408</v>
      </c>
      <c r="X118" s="6">
        <f t="shared" si="134"/>
        <v>556.02758753190494</v>
      </c>
      <c r="Y118" s="6">
        <f t="shared" si="134"/>
        <v>568.36428903547028</v>
      </c>
      <c r="Z118" s="6">
        <f t="shared" si="134"/>
        <v>547.93322037165524</v>
      </c>
      <c r="AA118" s="6">
        <f t="shared" si="134"/>
        <v>573.80266420189412</v>
      </c>
      <c r="AB118" s="6">
        <f t="shared" si="134"/>
        <v>567.19320748413168</v>
      </c>
      <c r="AC118" s="6">
        <f t="shared" si="134"/>
        <v>577.54323082534097</v>
      </c>
      <c r="AD118" s="6">
        <f t="shared" si="134"/>
        <v>580.03926329167246</v>
      </c>
      <c r="AE118" s="6">
        <f t="shared" si="134"/>
        <v>575.42139422672085</v>
      </c>
      <c r="AF118" s="6">
        <f t="shared" si="134"/>
        <v>513.52525241873832</v>
      </c>
      <c r="AG118" s="6">
        <f t="shared" si="135"/>
        <v>525.05694411101456</v>
      </c>
    </row>
    <row r="119" spans="1:33" x14ac:dyDescent="0.25">
      <c r="A119" s="34" t="s">
        <v>3</v>
      </c>
      <c r="B119" s="35">
        <f t="shared" si="136"/>
        <v>1373</v>
      </c>
      <c r="C119" s="35">
        <f t="shared" si="134"/>
        <v>1373</v>
      </c>
      <c r="D119" s="35">
        <f t="shared" si="134"/>
        <v>1373</v>
      </c>
      <c r="E119" s="35">
        <f t="shared" si="134"/>
        <v>1373.0000000000002</v>
      </c>
      <c r="F119" s="35">
        <f t="shared" si="134"/>
        <v>1373</v>
      </c>
      <c r="G119" s="35">
        <f t="shared" si="134"/>
        <v>1373</v>
      </c>
      <c r="H119" s="35">
        <f t="shared" si="134"/>
        <v>1372.9999999999998</v>
      </c>
      <c r="I119" s="35">
        <f t="shared" si="134"/>
        <v>1373</v>
      </c>
      <c r="J119" s="35">
        <f t="shared" si="134"/>
        <v>1373</v>
      </c>
      <c r="K119" s="35">
        <f t="shared" si="134"/>
        <v>1373</v>
      </c>
      <c r="L119" s="35">
        <f t="shared" si="134"/>
        <v>1373</v>
      </c>
      <c r="M119" s="35">
        <f t="shared" si="134"/>
        <v>1373</v>
      </c>
      <c r="N119" s="35">
        <f t="shared" si="134"/>
        <v>1373</v>
      </c>
      <c r="O119" s="35">
        <f t="shared" si="134"/>
        <v>1219.4664595862801</v>
      </c>
      <c r="P119" s="35">
        <f t="shared" si="134"/>
        <v>1373</v>
      </c>
      <c r="Q119" s="35">
        <f t="shared" si="134"/>
        <v>1373</v>
      </c>
      <c r="R119" s="35">
        <f t="shared" si="134"/>
        <v>1367</v>
      </c>
      <c r="S119" s="35">
        <f t="shared" si="134"/>
        <v>1365</v>
      </c>
      <c r="T119" s="35">
        <f t="shared" si="134"/>
        <v>1371</v>
      </c>
      <c r="U119" s="35">
        <f t="shared" si="134"/>
        <v>1330.4415182464193</v>
      </c>
      <c r="V119" s="35">
        <f t="shared" si="134"/>
        <v>1375</v>
      </c>
      <c r="W119" s="35">
        <f t="shared" si="134"/>
        <v>1387</v>
      </c>
      <c r="X119" s="35">
        <f t="shared" si="134"/>
        <v>1394</v>
      </c>
      <c r="Y119" s="35">
        <f t="shared" si="134"/>
        <v>1394</v>
      </c>
      <c r="Z119" s="35">
        <f t="shared" si="134"/>
        <v>1390</v>
      </c>
      <c r="AA119" s="35">
        <f t="shared" si="134"/>
        <v>1388</v>
      </c>
      <c r="AB119" s="35">
        <f t="shared" si="134"/>
        <v>1383</v>
      </c>
      <c r="AC119" s="35">
        <f t="shared" si="134"/>
        <v>1382</v>
      </c>
      <c r="AD119" s="35">
        <f t="shared" si="134"/>
        <v>1379</v>
      </c>
      <c r="AE119" s="35">
        <f t="shared" si="134"/>
        <v>1378</v>
      </c>
      <c r="AF119" s="35">
        <f t="shared" si="134"/>
        <v>1378</v>
      </c>
      <c r="AG119" s="35">
        <f t="shared" si="135"/>
        <v>1375</v>
      </c>
    </row>
    <row r="120" spans="1:33" x14ac:dyDescent="0.25">
      <c r="A120" s="34" t="s">
        <v>48</v>
      </c>
      <c r="B120" s="35">
        <f t="shared" si="136"/>
        <v>1156</v>
      </c>
      <c r="C120" s="35">
        <f t="shared" si="134"/>
        <v>1156</v>
      </c>
      <c r="D120" s="35">
        <f t="shared" si="134"/>
        <v>1156</v>
      </c>
      <c r="E120" s="35">
        <f t="shared" si="134"/>
        <v>1156</v>
      </c>
      <c r="F120" s="35">
        <f t="shared" si="134"/>
        <v>1156</v>
      </c>
      <c r="G120" s="35">
        <f t="shared" si="134"/>
        <v>1156</v>
      </c>
      <c r="H120" s="35">
        <f t="shared" si="134"/>
        <v>1156</v>
      </c>
      <c r="I120" s="35">
        <f t="shared" si="134"/>
        <v>1156</v>
      </c>
      <c r="J120" s="35">
        <f t="shared" si="134"/>
        <v>1156</v>
      </c>
      <c r="K120" s="35">
        <f t="shared" si="134"/>
        <v>1156</v>
      </c>
      <c r="L120" s="35">
        <f t="shared" si="134"/>
        <v>1156</v>
      </c>
      <c r="M120" s="35">
        <f t="shared" si="134"/>
        <v>1156</v>
      </c>
      <c r="N120" s="35">
        <f t="shared" si="134"/>
        <v>1156</v>
      </c>
      <c r="O120" s="35">
        <f t="shared" si="134"/>
        <v>1156</v>
      </c>
      <c r="P120" s="35">
        <f t="shared" si="134"/>
        <v>1156</v>
      </c>
      <c r="Q120" s="35">
        <f t="shared" si="134"/>
        <v>1157</v>
      </c>
      <c r="R120" s="35">
        <f t="shared" si="134"/>
        <v>1152</v>
      </c>
      <c r="S120" s="35">
        <f t="shared" si="134"/>
        <v>1138</v>
      </c>
      <c r="T120" s="35">
        <f t="shared" si="134"/>
        <v>1131</v>
      </c>
      <c r="U120" s="35">
        <f t="shared" si="134"/>
        <v>1122</v>
      </c>
      <c r="V120" s="35">
        <f t="shared" si="134"/>
        <v>1104</v>
      </c>
      <c r="W120" s="35">
        <f t="shared" si="134"/>
        <v>1107</v>
      </c>
      <c r="X120" s="35">
        <f t="shared" si="134"/>
        <v>1104.3852171756037</v>
      </c>
      <c r="Y120" s="35">
        <f t="shared" si="134"/>
        <v>1115</v>
      </c>
      <c r="Z120" s="35">
        <f t="shared" si="134"/>
        <v>1109</v>
      </c>
      <c r="AA120" s="35">
        <f t="shared" si="134"/>
        <v>1119</v>
      </c>
      <c r="AB120" s="35">
        <f t="shared" si="134"/>
        <v>1110.3389999889284</v>
      </c>
      <c r="AC120" s="35">
        <f t="shared" si="134"/>
        <v>1110</v>
      </c>
      <c r="AD120" s="35">
        <f t="shared" si="134"/>
        <v>1110</v>
      </c>
      <c r="AE120" s="35">
        <f t="shared" si="134"/>
        <v>1104</v>
      </c>
      <c r="AF120" s="35">
        <f t="shared" si="134"/>
        <v>1096</v>
      </c>
      <c r="AG120" s="35">
        <f t="shared" si="135"/>
        <v>1060</v>
      </c>
    </row>
    <row r="121" spans="1:33" x14ac:dyDescent="0.25">
      <c r="A121" s="36" t="s">
        <v>49</v>
      </c>
      <c r="B121" s="37">
        <f t="shared" si="136"/>
        <v>411.84791841679464</v>
      </c>
      <c r="C121" s="37">
        <f t="shared" si="134"/>
        <v>411.77630180975302</v>
      </c>
      <c r="D121" s="37">
        <f t="shared" si="134"/>
        <v>411.84461181998648</v>
      </c>
      <c r="E121" s="37">
        <f t="shared" si="134"/>
        <v>411.94025650454836</v>
      </c>
      <c r="F121" s="37">
        <f t="shared" si="134"/>
        <v>404.79240155363266</v>
      </c>
      <c r="G121" s="37">
        <f t="shared" si="134"/>
        <v>405.06768209299975</v>
      </c>
      <c r="H121" s="37">
        <f t="shared" si="134"/>
        <v>406.51459185288053</v>
      </c>
      <c r="I121" s="37">
        <f t="shared" si="134"/>
        <v>412.24586383016151</v>
      </c>
      <c r="J121" s="37">
        <f t="shared" si="134"/>
        <v>402.24642293662902</v>
      </c>
      <c r="K121" s="37">
        <f t="shared" si="134"/>
        <v>398.69784188207467</v>
      </c>
      <c r="L121" s="37">
        <f t="shared" si="134"/>
        <v>400.29357289721872</v>
      </c>
      <c r="M121" s="37">
        <f t="shared" si="134"/>
        <v>399.12460264132363</v>
      </c>
      <c r="N121" s="37">
        <f t="shared" si="134"/>
        <v>398.4829052797183</v>
      </c>
      <c r="O121" s="37">
        <f t="shared" si="134"/>
        <v>393.53565332681308</v>
      </c>
      <c r="P121" s="37">
        <f t="shared" si="134"/>
        <v>402.61230897147601</v>
      </c>
      <c r="Q121" s="37">
        <f t="shared" si="134"/>
        <v>394.71414921072187</v>
      </c>
      <c r="R121" s="37">
        <f t="shared" si="134"/>
        <v>392.57530628177585</v>
      </c>
      <c r="S121" s="37">
        <f t="shared" si="134"/>
        <v>388.77957337997685</v>
      </c>
      <c r="T121" s="37">
        <f t="shared" si="134"/>
        <v>385.10620373514212</v>
      </c>
      <c r="U121" s="37">
        <f t="shared" si="134"/>
        <v>355.17684460147893</v>
      </c>
      <c r="V121" s="37">
        <f t="shared" si="134"/>
        <v>379.88287367926205</v>
      </c>
      <c r="W121" s="37">
        <f t="shared" si="134"/>
        <v>375.39066768657466</v>
      </c>
      <c r="X121" s="37">
        <f t="shared" si="134"/>
        <v>362.59613237666531</v>
      </c>
      <c r="Y121" s="37">
        <f t="shared" si="134"/>
        <v>370.82556690860764</v>
      </c>
      <c r="Z121" s="37">
        <f t="shared" si="134"/>
        <v>343.78818041368089</v>
      </c>
      <c r="AA121" s="37">
        <f t="shared" si="134"/>
        <v>365.13660904163191</v>
      </c>
      <c r="AB121" s="37">
        <f t="shared" si="134"/>
        <v>359.3481719944869</v>
      </c>
      <c r="AC121" s="37">
        <f t="shared" si="134"/>
        <v>361.87211915814959</v>
      </c>
      <c r="AD121" s="37">
        <f t="shared" si="134"/>
        <v>365.3011367666702</v>
      </c>
      <c r="AE121" s="37">
        <f t="shared" si="134"/>
        <v>362.0809454777052</v>
      </c>
      <c r="AF121" s="37">
        <f t="shared" si="134"/>
        <v>338.36603113623721</v>
      </c>
      <c r="AG121" s="37">
        <f t="shared" si="135"/>
        <v>352.00933612467026</v>
      </c>
    </row>
    <row r="122" spans="1:33" x14ac:dyDescent="0.25">
      <c r="A122" s="20"/>
      <c r="B122" s="20"/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x14ac:dyDescent="0.25">
      <c r="A123" s="24" t="s">
        <v>11</v>
      </c>
      <c r="B123" s="28">
        <f t="shared" ref="B123:K123" si="137">SUM(B126,B130)</f>
        <v>5737.6707652622526</v>
      </c>
      <c r="C123" s="28">
        <f t="shared" si="137"/>
        <v>5277.8589853826306</v>
      </c>
      <c r="D123" s="28">
        <f t="shared" si="137"/>
        <v>5452.3168529664663</v>
      </c>
      <c r="E123" s="28">
        <f t="shared" si="137"/>
        <v>5722.131470335341</v>
      </c>
      <c r="F123" s="28">
        <f t="shared" si="137"/>
        <v>6133.5554600171963</v>
      </c>
      <c r="G123" s="28">
        <f t="shared" si="137"/>
        <v>6140.9238177128109</v>
      </c>
      <c r="H123" s="28">
        <f t="shared" si="137"/>
        <v>6275.7284608770424</v>
      </c>
      <c r="I123" s="28">
        <f t="shared" si="137"/>
        <v>6586.4789337919174</v>
      </c>
      <c r="J123" s="28">
        <f t="shared" si="137"/>
        <v>6802.3932072226999</v>
      </c>
      <c r="K123" s="28">
        <f t="shared" si="137"/>
        <v>7191.0695614789329</v>
      </c>
      <c r="L123" s="28">
        <f>SUM(L126,L130)</f>
        <v>7550.2531384350805</v>
      </c>
      <c r="M123" s="28">
        <f t="shared" ref="M123:AF123" si="138">SUM(M126,M130)</f>
        <v>7200.5398108340505</v>
      </c>
      <c r="N123" s="28">
        <f t="shared" si="138"/>
        <v>7169.9747205502999</v>
      </c>
      <c r="O123" s="28">
        <f t="shared" si="138"/>
        <v>7123.418486672399</v>
      </c>
      <c r="P123" s="28">
        <f t="shared" si="138"/>
        <v>7694.8109200343933</v>
      </c>
      <c r="Q123" s="28">
        <f t="shared" si="138"/>
        <v>8281.6054170249336</v>
      </c>
      <c r="R123" s="28">
        <f t="shared" si="138"/>
        <v>8701.7374032674124</v>
      </c>
      <c r="S123" s="28">
        <f t="shared" si="138"/>
        <v>9018.6209802235608</v>
      </c>
      <c r="T123" s="28">
        <f t="shared" si="138"/>
        <v>9138.2425623387771</v>
      </c>
      <c r="U123" s="28">
        <f t="shared" si="138"/>
        <v>8891.8778159931207</v>
      </c>
      <c r="V123" s="28">
        <f t="shared" si="138"/>
        <v>8732.3709372312987</v>
      </c>
      <c r="W123" s="28">
        <f t="shared" si="138"/>
        <v>8380.7476354256214</v>
      </c>
      <c r="X123" s="28">
        <f t="shared" si="138"/>
        <v>8892.8829750644873</v>
      </c>
      <c r="Y123" s="28">
        <f t="shared" si="138"/>
        <v>9010.4086844367994</v>
      </c>
      <c r="Z123" s="28">
        <f t="shared" si="138"/>
        <v>8728.2647463456578</v>
      </c>
      <c r="AA123" s="28">
        <f t="shared" si="138"/>
        <v>8740.5490111779873</v>
      </c>
      <c r="AB123" s="28">
        <f t="shared" si="138"/>
        <v>9393.7221840068796</v>
      </c>
      <c r="AC123" s="28">
        <f t="shared" si="138"/>
        <v>10200.285726569216</v>
      </c>
      <c r="AD123" s="28">
        <f t="shared" si="138"/>
        <v>10476.278847807393</v>
      </c>
      <c r="AE123" s="28">
        <f t="shared" si="138"/>
        <v>10475.239466895959</v>
      </c>
      <c r="AF123" s="28">
        <f t="shared" si="138"/>
        <v>4849.6889939810826</v>
      </c>
      <c r="AG123" s="28">
        <f t="shared" ref="AG123" si="139">SUM(AG126,AG130)</f>
        <v>6269.5916595012886</v>
      </c>
    </row>
    <row r="124" spans="1:33" x14ac:dyDescent="0.25">
      <c r="A124" s="45" t="s">
        <v>3</v>
      </c>
      <c r="B124" s="46">
        <f t="shared" ref="B124:K124" si="140">SUM(B127,B131)</f>
        <v>1177.8900257953567</v>
      </c>
      <c r="C124" s="46">
        <f t="shared" si="140"/>
        <v>958.23301805674976</v>
      </c>
      <c r="D124" s="46">
        <f t="shared" si="140"/>
        <v>834.60404127257084</v>
      </c>
      <c r="E124" s="46">
        <f t="shared" si="140"/>
        <v>838.98443680137575</v>
      </c>
      <c r="F124" s="46">
        <f t="shared" si="140"/>
        <v>782.73860705073093</v>
      </c>
      <c r="G124" s="46">
        <f t="shared" si="140"/>
        <v>782.73379191745471</v>
      </c>
      <c r="H124" s="46">
        <f t="shared" si="140"/>
        <v>789.03456577815984</v>
      </c>
      <c r="I124" s="46">
        <f t="shared" si="140"/>
        <v>864.8968185726568</v>
      </c>
      <c r="J124" s="46">
        <f t="shared" si="140"/>
        <v>866.98907996560615</v>
      </c>
      <c r="K124" s="46">
        <f t="shared" si="140"/>
        <v>890.16672398968171</v>
      </c>
      <c r="L124" s="46">
        <f>SUM(L127,L131)</f>
        <v>929.14393809114347</v>
      </c>
      <c r="M124" s="46">
        <f t="shared" ref="M124:AF124" si="141">SUM(M127,M131)</f>
        <v>864.87773000859841</v>
      </c>
      <c r="N124" s="46">
        <f t="shared" si="141"/>
        <v>844.84574376612204</v>
      </c>
      <c r="O124" s="46">
        <f t="shared" si="141"/>
        <v>816.0716251074806</v>
      </c>
      <c r="P124" s="46">
        <f t="shared" si="141"/>
        <v>808.86457437661215</v>
      </c>
      <c r="Q124" s="46">
        <f t="shared" si="141"/>
        <v>837.50490111779868</v>
      </c>
      <c r="R124" s="46">
        <f t="shared" si="141"/>
        <v>862.02209802235586</v>
      </c>
      <c r="S124" s="46">
        <f t="shared" si="141"/>
        <v>871.2053310404126</v>
      </c>
      <c r="T124" s="46">
        <f t="shared" si="141"/>
        <v>870.20017196904553</v>
      </c>
      <c r="U124" s="46">
        <f t="shared" si="141"/>
        <v>841.57687016337047</v>
      </c>
      <c r="V124" s="46">
        <f t="shared" si="141"/>
        <v>786.34058469475497</v>
      </c>
      <c r="W124" s="46">
        <f t="shared" si="141"/>
        <v>725.03920894239025</v>
      </c>
      <c r="X124" s="46">
        <f t="shared" si="141"/>
        <v>725.02209802235598</v>
      </c>
      <c r="Y124" s="46">
        <f t="shared" si="141"/>
        <v>678.98615649183137</v>
      </c>
      <c r="Z124" s="46">
        <f t="shared" si="141"/>
        <v>728.05460017196901</v>
      </c>
      <c r="AA124" s="46">
        <f t="shared" si="141"/>
        <v>730.11625107480654</v>
      </c>
      <c r="AB124" s="46">
        <f t="shared" si="141"/>
        <v>777.08899398108326</v>
      </c>
      <c r="AC124" s="46">
        <f t="shared" si="141"/>
        <v>673.84067067927765</v>
      </c>
      <c r="AD124" s="46">
        <f t="shared" si="141"/>
        <v>651.33379191745473</v>
      </c>
      <c r="AE124" s="46">
        <f t="shared" si="141"/>
        <v>731.05296646603597</v>
      </c>
      <c r="AF124" s="46">
        <f t="shared" si="141"/>
        <v>296.54101461736894</v>
      </c>
      <c r="AG124" s="46">
        <f t="shared" ref="AG124" si="142">SUM(AG127,AG131)</f>
        <v>251.54445399828026</v>
      </c>
    </row>
    <row r="125" spans="1:33" x14ac:dyDescent="0.25">
      <c r="A125" s="47" t="s">
        <v>47</v>
      </c>
      <c r="B125" s="48">
        <f t="shared" ref="B125:AF125" si="143">SUM(B128:B129,B132:B133)</f>
        <v>4559.7807394668953</v>
      </c>
      <c r="C125" s="48">
        <f t="shared" si="143"/>
        <v>4319.625967325881</v>
      </c>
      <c r="D125" s="48">
        <f t="shared" si="143"/>
        <v>4617.7128116938957</v>
      </c>
      <c r="E125" s="48">
        <f t="shared" si="143"/>
        <v>4883.1470335339645</v>
      </c>
      <c r="F125" s="48">
        <f t="shared" si="143"/>
        <v>5350.8168529664663</v>
      </c>
      <c r="G125" s="48">
        <f t="shared" si="143"/>
        <v>5358.1900257953566</v>
      </c>
      <c r="H125" s="48">
        <f t="shared" si="143"/>
        <v>5486.6938950988824</v>
      </c>
      <c r="I125" s="48">
        <f t="shared" si="143"/>
        <v>5721.5821152192602</v>
      </c>
      <c r="J125" s="48">
        <f t="shared" si="143"/>
        <v>5935.4041272570939</v>
      </c>
      <c r="K125" s="48">
        <f t="shared" si="143"/>
        <v>6300.9028374892514</v>
      </c>
      <c r="L125" s="48">
        <f t="shared" si="143"/>
        <v>6621.109200343938</v>
      </c>
      <c r="M125" s="48">
        <f t="shared" si="143"/>
        <v>6335.662080825452</v>
      </c>
      <c r="N125" s="48">
        <f t="shared" si="143"/>
        <v>6325.1289767841772</v>
      </c>
      <c r="O125" s="48">
        <f t="shared" si="143"/>
        <v>6307.3468615649199</v>
      </c>
      <c r="P125" s="48">
        <f t="shared" si="143"/>
        <v>6885.9463456577814</v>
      </c>
      <c r="Q125" s="48">
        <f t="shared" si="143"/>
        <v>7444.1005159071356</v>
      </c>
      <c r="R125" s="48">
        <f t="shared" si="143"/>
        <v>7839.7153052450558</v>
      </c>
      <c r="S125" s="48">
        <f t="shared" si="143"/>
        <v>8147.4156491831473</v>
      </c>
      <c r="T125" s="48">
        <f t="shared" si="143"/>
        <v>8268.0423903697319</v>
      </c>
      <c r="U125" s="48">
        <f t="shared" si="143"/>
        <v>8050.3009458297511</v>
      </c>
      <c r="V125" s="48">
        <f t="shared" si="143"/>
        <v>7946.0303525365434</v>
      </c>
      <c r="W125" s="48">
        <f t="shared" si="143"/>
        <v>7655.7084264832311</v>
      </c>
      <c r="X125" s="48">
        <f t="shared" si="143"/>
        <v>8167.8608770421315</v>
      </c>
      <c r="Y125" s="48">
        <f t="shared" si="143"/>
        <v>8331.4225279449674</v>
      </c>
      <c r="Z125" s="48">
        <f t="shared" si="143"/>
        <v>8000.2101461736884</v>
      </c>
      <c r="AA125" s="48">
        <f t="shared" si="143"/>
        <v>8010.432760103181</v>
      </c>
      <c r="AB125" s="48">
        <f t="shared" si="143"/>
        <v>8616.6331900257956</v>
      </c>
      <c r="AC125" s="48">
        <f t="shared" si="143"/>
        <v>9526.4450558899389</v>
      </c>
      <c r="AD125" s="48">
        <f t="shared" si="143"/>
        <v>9824.9450558899389</v>
      </c>
      <c r="AE125" s="48">
        <f t="shared" si="143"/>
        <v>9744.1865004299216</v>
      </c>
      <c r="AF125" s="48">
        <f t="shared" si="143"/>
        <v>4553.1479793637136</v>
      </c>
      <c r="AG125" s="48">
        <f t="shared" ref="AG125" si="144">SUM(AG128:AG129,AG132:AG133)</f>
        <v>6018.0472055030086</v>
      </c>
    </row>
    <row r="126" spans="1:33" x14ac:dyDescent="0.25">
      <c r="A126" s="3" t="s">
        <v>2</v>
      </c>
      <c r="B126" s="8">
        <f t="shared" ref="B126:K126" si="145">SUM(B127:B129)</f>
        <v>5130.059709550932</v>
      </c>
      <c r="C126" s="8">
        <f t="shared" si="145"/>
        <v>4715.5807334254587</v>
      </c>
      <c r="D126" s="8">
        <f t="shared" si="145"/>
        <v>4869.3058546174952</v>
      </c>
      <c r="E126" s="8">
        <f t="shared" si="145"/>
        <v>5120.8170584688796</v>
      </c>
      <c r="F126" s="8">
        <f t="shared" si="145"/>
        <v>5437.5029740352848</v>
      </c>
      <c r="G126" s="8">
        <f t="shared" si="145"/>
        <v>5463.8676217338207</v>
      </c>
      <c r="H126" s="8">
        <f t="shared" si="145"/>
        <v>5582.7050491876544</v>
      </c>
      <c r="I126" s="8">
        <f t="shared" si="145"/>
        <v>5866.7767327565971</v>
      </c>
      <c r="J126" s="8">
        <f t="shared" si="145"/>
        <v>6099.0606115705941</v>
      </c>
      <c r="K126" s="8">
        <f t="shared" si="145"/>
        <v>6431.7352756745931</v>
      </c>
      <c r="L126" s="8">
        <f>SUM(L127:L129)</f>
        <v>6750.7821682237127</v>
      </c>
      <c r="M126" s="8">
        <f t="shared" ref="M126:AF126" si="146">SUM(M127:M129)</f>
        <v>6461.5161698678112</v>
      </c>
      <c r="N126" s="8">
        <f t="shared" si="146"/>
        <v>6375.5769653596044</v>
      </c>
      <c r="O126" s="8">
        <f t="shared" si="146"/>
        <v>6302.1125314155124</v>
      </c>
      <c r="P126" s="8">
        <f t="shared" si="146"/>
        <v>6769.576912840701</v>
      </c>
      <c r="Q126" s="8">
        <f t="shared" si="146"/>
        <v>7208.1744020595333</v>
      </c>
      <c r="R126" s="8">
        <f t="shared" si="146"/>
        <v>7513.198916270705</v>
      </c>
      <c r="S126" s="8">
        <f t="shared" si="146"/>
        <v>7759.4015964000482</v>
      </c>
      <c r="T126" s="8">
        <f t="shared" si="146"/>
        <v>7819.9438200132945</v>
      </c>
      <c r="U126" s="8">
        <f t="shared" si="146"/>
        <v>7695.5136669248295</v>
      </c>
      <c r="V126" s="8">
        <f t="shared" si="146"/>
        <v>7387.0644365813014</v>
      </c>
      <c r="W126" s="8">
        <f t="shared" si="146"/>
        <v>7103.7096928893652</v>
      </c>
      <c r="X126" s="8">
        <f t="shared" si="146"/>
        <v>7633.3014212828148</v>
      </c>
      <c r="Y126" s="8">
        <f t="shared" si="146"/>
        <v>7704.9399829967788</v>
      </c>
      <c r="Z126" s="8">
        <f t="shared" si="146"/>
        <v>7575.3735616142203</v>
      </c>
      <c r="AA126" s="8">
        <f t="shared" si="146"/>
        <v>7583.4010601459113</v>
      </c>
      <c r="AB126" s="8">
        <f t="shared" si="146"/>
        <v>8230.4690362869951</v>
      </c>
      <c r="AC126" s="8">
        <f t="shared" si="146"/>
        <v>8860.6834201809488</v>
      </c>
      <c r="AD126" s="8">
        <f t="shared" si="146"/>
        <v>9090.8225586599037</v>
      </c>
      <c r="AE126" s="8">
        <f t="shared" si="146"/>
        <v>9172.2369429559076</v>
      </c>
      <c r="AF126" s="8">
        <f t="shared" si="146"/>
        <v>3245.0449858943084</v>
      </c>
      <c r="AG126" s="8">
        <f t="shared" ref="AG126" si="147">SUM(AG127:AG129)</f>
        <v>4334.9509086412718</v>
      </c>
    </row>
    <row r="127" spans="1:33" x14ac:dyDescent="0.25">
      <c r="A127" s="32" t="s">
        <v>3</v>
      </c>
      <c r="B127" s="49">
        <v>1074.2310670825523</v>
      </c>
      <c r="C127" s="49">
        <v>873.37757778886044</v>
      </c>
      <c r="D127" s="49">
        <v>761.94992241198383</v>
      </c>
      <c r="E127" s="49">
        <v>766.73376698632364</v>
      </c>
      <c r="F127" s="49">
        <v>716.85798655501753</v>
      </c>
      <c r="G127" s="49">
        <v>717.35708597472717</v>
      </c>
      <c r="H127" s="49">
        <v>720.87310314823878</v>
      </c>
      <c r="I127" s="49">
        <v>802.43308779090216</v>
      </c>
      <c r="J127" s="49">
        <v>816.76320681518644</v>
      </c>
      <c r="K127" s="49">
        <v>841.69729772443611</v>
      </c>
      <c r="L127" s="49">
        <v>877.40375567571436</v>
      </c>
      <c r="M127" s="49">
        <v>816.61488638704736</v>
      </c>
      <c r="N127" s="49">
        <v>802.75984922315592</v>
      </c>
      <c r="O127" s="49">
        <v>784.7174237448279</v>
      </c>
      <c r="P127" s="49">
        <v>778.75434646736699</v>
      </c>
      <c r="Q127" s="49">
        <v>810.02803918941231</v>
      </c>
      <c r="R127" s="49">
        <v>832.1133341368901</v>
      </c>
      <c r="S127" s="49">
        <v>841.8123276544876</v>
      </c>
      <c r="T127" s="49">
        <v>832.96987488850698</v>
      </c>
      <c r="U127" s="49">
        <v>808.75380791822192</v>
      </c>
      <c r="V127" s="49">
        <v>757.28675720311719</v>
      </c>
      <c r="W127" s="49">
        <v>702.61294626857011</v>
      </c>
      <c r="X127" s="49">
        <v>703.0015480598671</v>
      </c>
      <c r="Y127" s="49">
        <v>658.10819358567596</v>
      </c>
      <c r="Z127" s="49">
        <v>703.12459912959673</v>
      </c>
      <c r="AA127" s="49">
        <v>704.73508841031912</v>
      </c>
      <c r="AB127" s="49">
        <v>752.19203876231154</v>
      </c>
      <c r="AC127" s="49">
        <v>648.34919739522468</v>
      </c>
      <c r="AD127" s="49">
        <v>627.43702648481758</v>
      </c>
      <c r="AE127" s="49">
        <v>707.28161063657785</v>
      </c>
      <c r="AF127" s="49">
        <v>270.38477227976085</v>
      </c>
      <c r="AG127" s="49">
        <v>222.05925639026606</v>
      </c>
    </row>
    <row r="128" spans="1:33" x14ac:dyDescent="0.25">
      <c r="A128" s="32" t="s">
        <v>48</v>
      </c>
      <c r="B128" s="49">
        <v>968.9982183795139</v>
      </c>
      <c r="C128" s="49">
        <v>917.96424591539926</v>
      </c>
      <c r="D128" s="49">
        <v>981.31024543895012</v>
      </c>
      <c r="E128" s="49">
        <v>1040.2585930905498</v>
      </c>
      <c r="F128" s="49">
        <v>1199.1269489823912</v>
      </c>
      <c r="G128" s="49">
        <v>1178.3428302250186</v>
      </c>
      <c r="H128" s="49">
        <v>1188.6025264242915</v>
      </c>
      <c r="I128" s="49">
        <v>1242.6198483167032</v>
      </c>
      <c r="J128" s="49">
        <v>1354.9615047869804</v>
      </c>
      <c r="K128" s="49">
        <v>1492.1165436300096</v>
      </c>
      <c r="L128" s="49">
        <v>1501.1857499325204</v>
      </c>
      <c r="M128" s="49">
        <v>1423.0752004017086</v>
      </c>
      <c r="N128" s="49">
        <v>1354.8686879454513</v>
      </c>
      <c r="O128" s="49">
        <v>1401.5617664107708</v>
      </c>
      <c r="P128" s="49">
        <v>1524.3228786994493</v>
      </c>
      <c r="Q128" s="49">
        <v>1627.7633070209654</v>
      </c>
      <c r="R128" s="49">
        <v>1735.1895392111421</v>
      </c>
      <c r="S128" s="49">
        <v>1835.3040634877066</v>
      </c>
      <c r="T128" s="49">
        <v>1808.7944088666561</v>
      </c>
      <c r="U128" s="49">
        <v>1718.6906239133975</v>
      </c>
      <c r="V128" s="49">
        <v>1645.4480466805962</v>
      </c>
      <c r="W128" s="49">
        <v>1578.2326934001424</v>
      </c>
      <c r="X128" s="49">
        <v>1676.574648451767</v>
      </c>
      <c r="Y128" s="49">
        <v>1697.1877083475547</v>
      </c>
      <c r="Z128" s="49">
        <v>1668.8192745008569</v>
      </c>
      <c r="AA128" s="49">
        <v>1685.9021187110291</v>
      </c>
      <c r="AB128" s="49">
        <v>1912.7961566267636</v>
      </c>
      <c r="AC128" s="49">
        <v>2152.8212295769863</v>
      </c>
      <c r="AD128" s="49">
        <v>2188.2443976615873</v>
      </c>
      <c r="AE128" s="49">
        <v>2106.6924891843796</v>
      </c>
      <c r="AF128" s="49">
        <v>693.10918223476222</v>
      </c>
      <c r="AG128" s="49">
        <v>1087.3020411233319</v>
      </c>
    </row>
    <row r="129" spans="1:33" x14ac:dyDescent="0.25">
      <c r="A129" s="32" t="s">
        <v>49</v>
      </c>
      <c r="B129" s="49">
        <v>3086.8304240888656</v>
      </c>
      <c r="C129" s="49">
        <v>2924.238909721199</v>
      </c>
      <c r="D129" s="49">
        <v>3126.0456867665612</v>
      </c>
      <c r="E129" s="49">
        <v>3313.8246983920058</v>
      </c>
      <c r="F129" s="49">
        <v>3521.5180384978758</v>
      </c>
      <c r="G129" s="49">
        <v>3568.1677055340751</v>
      </c>
      <c r="H129" s="49">
        <v>3673.2294196151247</v>
      </c>
      <c r="I129" s="49">
        <v>3821.7237966489915</v>
      </c>
      <c r="J129" s="49">
        <v>3927.3358999684274</v>
      </c>
      <c r="K129" s="49">
        <v>4097.9214343201475</v>
      </c>
      <c r="L129" s="49">
        <v>4372.1926626154782</v>
      </c>
      <c r="M129" s="49">
        <v>4221.826083079055</v>
      </c>
      <c r="N129" s="49">
        <v>4217.9484281909972</v>
      </c>
      <c r="O129" s="49">
        <v>4115.8333412599141</v>
      </c>
      <c r="P129" s="49">
        <v>4466.4996876738842</v>
      </c>
      <c r="Q129" s="49">
        <v>4770.3830558491554</v>
      </c>
      <c r="R129" s="49">
        <v>4945.8960429226727</v>
      </c>
      <c r="S129" s="49">
        <v>5082.2852052578537</v>
      </c>
      <c r="T129" s="49">
        <v>5178.1795362581315</v>
      </c>
      <c r="U129" s="49">
        <v>5168.0692350932104</v>
      </c>
      <c r="V129" s="49">
        <v>4984.3296326975878</v>
      </c>
      <c r="W129" s="49">
        <v>4822.8640532206527</v>
      </c>
      <c r="X129" s="49">
        <v>5253.7252247711813</v>
      </c>
      <c r="Y129" s="49">
        <v>5349.6440810635477</v>
      </c>
      <c r="Z129" s="49">
        <v>5203.4296879837666</v>
      </c>
      <c r="AA129" s="49">
        <v>5192.7638530245631</v>
      </c>
      <c r="AB129" s="49">
        <v>5565.4808408979197</v>
      </c>
      <c r="AC129" s="49">
        <v>6059.5129932087375</v>
      </c>
      <c r="AD129" s="49">
        <v>6275.1411345134984</v>
      </c>
      <c r="AE129" s="49">
        <v>6358.2628431349494</v>
      </c>
      <c r="AF129" s="49">
        <v>2281.5510313797854</v>
      </c>
      <c r="AG129" s="49">
        <v>3025.5896111276738</v>
      </c>
    </row>
    <row r="130" spans="1:33" x14ac:dyDescent="0.25">
      <c r="A130" s="5" t="s">
        <v>1</v>
      </c>
      <c r="B130" s="9">
        <f t="shared" ref="B130:K130" si="148">SUM(B131:B133)</f>
        <v>607.61105571132043</v>
      </c>
      <c r="C130" s="9">
        <f t="shared" si="148"/>
        <v>562.27825195717185</v>
      </c>
      <c r="D130" s="9">
        <f t="shared" si="148"/>
        <v>583.01099834897082</v>
      </c>
      <c r="E130" s="9">
        <f t="shared" si="148"/>
        <v>601.31441186646168</v>
      </c>
      <c r="F130" s="9">
        <f t="shared" si="148"/>
        <v>696.0524859819119</v>
      </c>
      <c r="G130" s="9">
        <f t="shared" si="148"/>
        <v>677.05619597898999</v>
      </c>
      <c r="H130" s="9">
        <f t="shared" si="148"/>
        <v>693.02341168938767</v>
      </c>
      <c r="I130" s="9">
        <f t="shared" si="148"/>
        <v>719.70220103532074</v>
      </c>
      <c r="J130" s="9">
        <f t="shared" si="148"/>
        <v>703.33259565210597</v>
      </c>
      <c r="K130" s="9">
        <f t="shared" si="148"/>
        <v>759.33428580433952</v>
      </c>
      <c r="L130" s="9">
        <f>SUM(L131:L133)</f>
        <v>799.47097021136778</v>
      </c>
      <c r="M130" s="9">
        <f t="shared" ref="M130:AF130" si="149">SUM(M131:M133)</f>
        <v>739.02364096623921</v>
      </c>
      <c r="N130" s="9">
        <f t="shared" si="149"/>
        <v>794.39775519069531</v>
      </c>
      <c r="O130" s="9">
        <f t="shared" si="149"/>
        <v>821.30595525688705</v>
      </c>
      <c r="P130" s="9">
        <f t="shared" si="149"/>
        <v>925.23400719369249</v>
      </c>
      <c r="Q130" s="9">
        <f t="shared" si="149"/>
        <v>1073.4310149654011</v>
      </c>
      <c r="R130" s="9">
        <f t="shared" si="149"/>
        <v>1188.5384869967065</v>
      </c>
      <c r="S130" s="9">
        <f t="shared" si="149"/>
        <v>1259.2193838235123</v>
      </c>
      <c r="T130" s="9">
        <f t="shared" si="149"/>
        <v>1318.2987423254822</v>
      </c>
      <c r="U130" s="9">
        <f t="shared" si="149"/>
        <v>1196.364149068291</v>
      </c>
      <c r="V130" s="9">
        <f t="shared" si="149"/>
        <v>1345.3065006499969</v>
      </c>
      <c r="W130" s="9">
        <f t="shared" si="149"/>
        <v>1277.0379425362562</v>
      </c>
      <c r="X130" s="9">
        <f t="shared" si="149"/>
        <v>1259.5815537816729</v>
      </c>
      <c r="Y130" s="9">
        <f t="shared" si="149"/>
        <v>1305.4687014400211</v>
      </c>
      <c r="Z130" s="9">
        <f t="shared" si="149"/>
        <v>1152.8911847314369</v>
      </c>
      <c r="AA130" s="9">
        <f t="shared" si="149"/>
        <v>1157.1479510320753</v>
      </c>
      <c r="AB130" s="9">
        <f t="shared" si="149"/>
        <v>1163.2531477198841</v>
      </c>
      <c r="AC130" s="9">
        <f t="shared" si="149"/>
        <v>1339.6023063882672</v>
      </c>
      <c r="AD130" s="9">
        <f t="shared" si="149"/>
        <v>1385.4562891474895</v>
      </c>
      <c r="AE130" s="9">
        <f t="shared" si="149"/>
        <v>1303.0025239400513</v>
      </c>
      <c r="AF130" s="9">
        <f t="shared" si="149"/>
        <v>1604.6440080867737</v>
      </c>
      <c r="AG130" s="9">
        <f t="shared" ref="AG130" si="150">SUM(AG131:AG133)</f>
        <v>1934.6407508600169</v>
      </c>
    </row>
    <row r="131" spans="1:33" x14ac:dyDescent="0.25">
      <c r="A131" s="34" t="s">
        <v>3</v>
      </c>
      <c r="B131" s="50">
        <v>103.65895871280433</v>
      </c>
      <c r="C131" s="50">
        <v>84.855440267889335</v>
      </c>
      <c r="D131" s="50">
        <v>72.654118860586991</v>
      </c>
      <c r="E131" s="50">
        <v>72.250669815052092</v>
      </c>
      <c r="F131" s="50">
        <v>65.880620495713345</v>
      </c>
      <c r="G131" s="50">
        <v>65.376705942727597</v>
      </c>
      <c r="H131" s="50">
        <v>68.161462629921061</v>
      </c>
      <c r="I131" s="50">
        <v>62.463730781754641</v>
      </c>
      <c r="J131" s="50">
        <v>50.225873150419694</v>
      </c>
      <c r="K131" s="50">
        <v>48.469426265245545</v>
      </c>
      <c r="L131" s="50">
        <v>51.740182415429118</v>
      </c>
      <c r="M131" s="50">
        <v>48.26284362155107</v>
      </c>
      <c r="N131" s="50">
        <v>42.085894542966166</v>
      </c>
      <c r="O131" s="50">
        <v>31.354201362652674</v>
      </c>
      <c r="P131" s="50">
        <v>30.110227909245111</v>
      </c>
      <c r="Q131" s="50">
        <v>27.476861928386338</v>
      </c>
      <c r="R131" s="50">
        <v>29.908763885465724</v>
      </c>
      <c r="S131" s="50">
        <v>29.39300338592502</v>
      </c>
      <c r="T131" s="50">
        <v>37.230297080538563</v>
      </c>
      <c r="U131" s="50">
        <v>32.823062245148535</v>
      </c>
      <c r="V131" s="50">
        <v>29.053827491637801</v>
      </c>
      <c r="W131" s="50">
        <v>22.426262673820119</v>
      </c>
      <c r="X131" s="50">
        <v>22.020549962488911</v>
      </c>
      <c r="Y131" s="50">
        <v>20.8779629061554</v>
      </c>
      <c r="Z131" s="50">
        <v>24.930001042372229</v>
      </c>
      <c r="AA131" s="50">
        <v>25.381162664487434</v>
      </c>
      <c r="AB131" s="50">
        <v>24.89695521877168</v>
      </c>
      <c r="AC131" s="50">
        <v>25.491473284052951</v>
      </c>
      <c r="AD131" s="50">
        <v>23.896765432637114</v>
      </c>
      <c r="AE131" s="50">
        <v>23.771355829458155</v>
      </c>
      <c r="AF131" s="50">
        <v>26.156242337608102</v>
      </c>
      <c r="AG131" s="50">
        <v>29.485197608014197</v>
      </c>
    </row>
    <row r="132" spans="1:33" x14ac:dyDescent="0.25">
      <c r="A132" s="34" t="s">
        <v>48</v>
      </c>
      <c r="B132" s="50">
        <v>34.217896294023937</v>
      </c>
      <c r="C132" s="50">
        <v>32.393294167645202</v>
      </c>
      <c r="D132" s="50">
        <v>34.652457647408298</v>
      </c>
      <c r="E132" s="50">
        <v>35.978685750223462</v>
      </c>
      <c r="F132" s="50">
        <v>43.526228848881885</v>
      </c>
      <c r="G132" s="50">
        <v>41.182634587357683</v>
      </c>
      <c r="H132" s="50">
        <v>43.387753587309035</v>
      </c>
      <c r="I132" s="50">
        <v>46.621573946423588</v>
      </c>
      <c r="J132" s="50">
        <v>44.234699711600499</v>
      </c>
      <c r="K132" s="50">
        <v>46.31611828895003</v>
      </c>
      <c r="L132" s="50">
        <v>50.914966997654716</v>
      </c>
      <c r="M132" s="50">
        <v>49.356197945390427</v>
      </c>
      <c r="N132" s="50">
        <v>51.177421454131654</v>
      </c>
      <c r="O132" s="50">
        <v>49.10362329554512</v>
      </c>
      <c r="P132" s="50">
        <v>56.702934742552252</v>
      </c>
      <c r="Q132" s="50">
        <v>62.034267304019124</v>
      </c>
      <c r="R132" s="50">
        <v>73.090851829618146</v>
      </c>
      <c r="S132" s="50">
        <v>84.950099848722914</v>
      </c>
      <c r="T132" s="50">
        <v>99.93682642015149</v>
      </c>
      <c r="U132" s="50">
        <v>105.59807044223163</v>
      </c>
      <c r="V132" s="50">
        <v>104.41049818256175</v>
      </c>
      <c r="W132" s="50">
        <v>92.085711182588753</v>
      </c>
      <c r="X132" s="50">
        <v>94.13081783598544</v>
      </c>
      <c r="Y132" s="50">
        <v>97.035827115271687</v>
      </c>
      <c r="Z132" s="50">
        <v>90.433033894145396</v>
      </c>
      <c r="AA132" s="50">
        <v>90.591971904443696</v>
      </c>
      <c r="AB132" s="50">
        <v>89.690466758175447</v>
      </c>
      <c r="AC132" s="50">
        <v>109.61628263176989</v>
      </c>
      <c r="AD132" s="50">
        <v>107.8159382317657</v>
      </c>
      <c r="AE132" s="50">
        <v>103.37321532586812</v>
      </c>
      <c r="AF132" s="50">
        <v>106.75153851925495</v>
      </c>
      <c r="AG132" s="50">
        <v>156.2849409128504</v>
      </c>
    </row>
    <row r="133" spans="1:33" x14ac:dyDescent="0.25">
      <c r="A133" s="36" t="s">
        <v>49</v>
      </c>
      <c r="B133" s="48">
        <v>469.7342007044922</v>
      </c>
      <c r="C133" s="48">
        <v>445.02951752163733</v>
      </c>
      <c r="D133" s="48">
        <v>475.7044218409755</v>
      </c>
      <c r="E133" s="48">
        <v>493.08505630118611</v>
      </c>
      <c r="F133" s="48">
        <v>586.64563663731667</v>
      </c>
      <c r="G133" s="48">
        <v>570.49685544890474</v>
      </c>
      <c r="H133" s="48">
        <v>581.47419547215759</v>
      </c>
      <c r="I133" s="48">
        <v>610.6168963071425</v>
      </c>
      <c r="J133" s="48">
        <v>608.87202279008579</v>
      </c>
      <c r="K133" s="48">
        <v>664.54874125014396</v>
      </c>
      <c r="L133" s="48">
        <v>696.81582079828399</v>
      </c>
      <c r="M133" s="48">
        <v>641.40459939929769</v>
      </c>
      <c r="N133" s="48">
        <v>701.13443919359747</v>
      </c>
      <c r="O133" s="48">
        <v>740.84813059868929</v>
      </c>
      <c r="P133" s="48">
        <v>838.42084454189512</v>
      </c>
      <c r="Q133" s="48">
        <v>983.91988573299568</v>
      </c>
      <c r="R133" s="48">
        <v>1085.5388712816227</v>
      </c>
      <c r="S133" s="48">
        <v>1144.8762805888643</v>
      </c>
      <c r="T133" s="48">
        <v>1181.1316188247922</v>
      </c>
      <c r="U133" s="48">
        <v>1057.9430163809109</v>
      </c>
      <c r="V133" s="48">
        <v>1211.8421749757974</v>
      </c>
      <c r="W133" s="48">
        <v>1162.5259686798474</v>
      </c>
      <c r="X133" s="48">
        <v>1143.4301859831985</v>
      </c>
      <c r="Y133" s="48">
        <v>1187.554911418594</v>
      </c>
      <c r="Z133" s="48">
        <v>1037.5281497949193</v>
      </c>
      <c r="AA133" s="48">
        <v>1041.1748164631442</v>
      </c>
      <c r="AB133" s="48">
        <v>1048.665725742937</v>
      </c>
      <c r="AC133" s="48">
        <v>1204.4945504724442</v>
      </c>
      <c r="AD133" s="48">
        <v>1253.7435854830867</v>
      </c>
      <c r="AE133" s="48">
        <v>1175.8579527847251</v>
      </c>
      <c r="AF133" s="48">
        <v>1471.7362272299108</v>
      </c>
      <c r="AG133" s="48">
        <v>1748.8706123391523</v>
      </c>
    </row>
    <row r="134" spans="1:33" x14ac:dyDescent="0.25">
      <c r="A134" s="20"/>
      <c r="B134" s="20"/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x14ac:dyDescent="0.25">
      <c r="A135" s="24" t="s">
        <v>24</v>
      </c>
      <c r="B135" s="26">
        <f>IF(AND(B23=0,B123=0),0,IF(OR(B23=0,B123=0),1/0,100*B123/B23))</f>
        <v>736.78199601458164</v>
      </c>
      <c r="C135" s="26">
        <f t="shared" ref="C135:AF135" si="151">IF(C123=0,0,100*C123/C23)</f>
        <v>708.21902231713682</v>
      </c>
      <c r="D135" s="26">
        <f t="shared" si="151"/>
        <v>710.03436447059437</v>
      </c>
      <c r="E135" s="26">
        <f t="shared" si="151"/>
        <v>711.20949389390967</v>
      </c>
      <c r="F135" s="26">
        <f t="shared" si="151"/>
        <v>716.20193490397469</v>
      </c>
      <c r="G135" s="26">
        <f t="shared" si="151"/>
        <v>671.00008405988422</v>
      </c>
      <c r="H135" s="26">
        <f t="shared" si="151"/>
        <v>663.74232984873993</v>
      </c>
      <c r="I135" s="26">
        <f t="shared" si="151"/>
        <v>656.84453946763858</v>
      </c>
      <c r="J135" s="26">
        <f t="shared" si="151"/>
        <v>623.74541663419291</v>
      </c>
      <c r="K135" s="26">
        <f t="shared" si="151"/>
        <v>626.0694285823173</v>
      </c>
      <c r="L135" s="26">
        <f t="shared" si="151"/>
        <v>614.16413818428191</v>
      </c>
      <c r="M135" s="26">
        <f t="shared" si="151"/>
        <v>603.88646649357611</v>
      </c>
      <c r="N135" s="26">
        <f t="shared" si="151"/>
        <v>612.29192168276904</v>
      </c>
      <c r="O135" s="26">
        <f t="shared" si="151"/>
        <v>585.28904777856451</v>
      </c>
      <c r="P135" s="26">
        <f t="shared" si="151"/>
        <v>578.75181918431201</v>
      </c>
      <c r="Q135" s="26">
        <f t="shared" si="151"/>
        <v>584.28379766451008</v>
      </c>
      <c r="R135" s="26">
        <f t="shared" si="151"/>
        <v>588.03097729959848</v>
      </c>
      <c r="S135" s="26">
        <f t="shared" si="151"/>
        <v>580.01331520888414</v>
      </c>
      <c r="T135" s="26">
        <f t="shared" si="151"/>
        <v>581.4231058748918</v>
      </c>
      <c r="U135" s="26">
        <f t="shared" si="151"/>
        <v>602.56797997637</v>
      </c>
      <c r="V135" s="26">
        <f t="shared" si="151"/>
        <v>565.67572687604957</v>
      </c>
      <c r="W135" s="26">
        <f t="shared" si="151"/>
        <v>512.95744038861619</v>
      </c>
      <c r="X135" s="26">
        <f t="shared" si="151"/>
        <v>553.84113662772836</v>
      </c>
      <c r="Y135" s="26">
        <f t="shared" si="151"/>
        <v>577.16861166807712</v>
      </c>
      <c r="Z135" s="26">
        <f t="shared" si="151"/>
        <v>568.0030184636995</v>
      </c>
      <c r="AA135" s="26">
        <f t="shared" si="151"/>
        <v>560.45548689243208</v>
      </c>
      <c r="AB135" s="26">
        <f t="shared" si="151"/>
        <v>592.67712161476481</v>
      </c>
      <c r="AC135" s="26">
        <f t="shared" si="151"/>
        <v>619.71597042670453</v>
      </c>
      <c r="AD135" s="26">
        <f t="shared" si="151"/>
        <v>612.51215110322619</v>
      </c>
      <c r="AE135" s="26">
        <f t="shared" si="151"/>
        <v>613.65880499746788</v>
      </c>
      <c r="AF135" s="26">
        <f t="shared" si="151"/>
        <v>599.59829799042234</v>
      </c>
      <c r="AG135" s="26">
        <f t="shared" ref="AG135" si="152">IF(AG123=0,0,100*AG123/AG23)</f>
        <v>642.87692989809307</v>
      </c>
    </row>
    <row r="136" spans="1:33" x14ac:dyDescent="0.25">
      <c r="A136" s="3" t="s">
        <v>2</v>
      </c>
      <c r="B136" s="10">
        <f>IF(AND(B24=0,B126=0),0,IF(OR(B24=0,B126=0),1/0,100*B126/B24))</f>
        <v>726.02428922151455</v>
      </c>
      <c r="C136" s="10">
        <f t="shared" ref="C136:AF143" si="153">IF(AND(C24=0,C126=0),0,IF(OR(C24=0,C126=0),1/0,100*C126/C24))</f>
        <v>697.37319970144358</v>
      </c>
      <c r="D136" s="10">
        <f t="shared" si="153"/>
        <v>699.0158832253436</v>
      </c>
      <c r="E136" s="10">
        <f t="shared" si="153"/>
        <v>700.36130474208699</v>
      </c>
      <c r="F136" s="10">
        <f t="shared" si="153"/>
        <v>703.43595945791083</v>
      </c>
      <c r="G136" s="10">
        <f t="shared" si="153"/>
        <v>659.75823508071574</v>
      </c>
      <c r="H136" s="10">
        <f t="shared" si="153"/>
        <v>652.99501515994484</v>
      </c>
      <c r="I136" s="10">
        <f t="shared" si="153"/>
        <v>646.61273007605234</v>
      </c>
      <c r="J136" s="10">
        <f t="shared" si="153"/>
        <v>613.3422517922811</v>
      </c>
      <c r="K136" s="10">
        <f t="shared" si="153"/>
        <v>614.69399552757454</v>
      </c>
      <c r="L136" s="10">
        <f t="shared" si="153"/>
        <v>603.65229609747303</v>
      </c>
      <c r="M136" s="10">
        <f t="shared" si="153"/>
        <v>594.26312371984</v>
      </c>
      <c r="N136" s="10">
        <f t="shared" si="153"/>
        <v>601.57971767784761</v>
      </c>
      <c r="O136" s="10">
        <f t="shared" si="153"/>
        <v>573.51844460805694</v>
      </c>
      <c r="P136" s="10">
        <f t="shared" si="153"/>
        <v>566.78214360774246</v>
      </c>
      <c r="Q136" s="10">
        <f t="shared" si="153"/>
        <v>572.42174798031147</v>
      </c>
      <c r="R136" s="10">
        <f t="shared" si="153"/>
        <v>576.20070450387584</v>
      </c>
      <c r="S136" s="10">
        <f t="shared" si="153"/>
        <v>568.33650604537524</v>
      </c>
      <c r="T136" s="10">
        <f t="shared" si="153"/>
        <v>569.70169654972403</v>
      </c>
      <c r="U136" s="10">
        <f t="shared" si="153"/>
        <v>592.1376614378255</v>
      </c>
      <c r="V136" s="10">
        <f t="shared" si="153"/>
        <v>554.89396014858016</v>
      </c>
      <c r="W136" s="10">
        <f t="shared" si="153"/>
        <v>502.43534374865897</v>
      </c>
      <c r="X136" s="10">
        <f t="shared" si="153"/>
        <v>543.38377802691559</v>
      </c>
      <c r="Y136" s="10">
        <f t="shared" si="153"/>
        <v>565.7270740296608</v>
      </c>
      <c r="Z136" s="10">
        <f t="shared" si="153"/>
        <v>558.4771511608667</v>
      </c>
      <c r="AA136" s="10">
        <f t="shared" si="153"/>
        <v>551.14997608296176</v>
      </c>
      <c r="AB136" s="10">
        <f t="shared" si="153"/>
        <v>583.30491392230442</v>
      </c>
      <c r="AC136" s="10">
        <f t="shared" si="153"/>
        <v>608.37711140690863</v>
      </c>
      <c r="AD136" s="10">
        <f t="shared" si="153"/>
        <v>598.39891369432178</v>
      </c>
      <c r="AE136" s="10">
        <f t="shared" si="153"/>
        <v>601.11885219605506</v>
      </c>
      <c r="AF136" s="10">
        <f t="shared" si="153"/>
        <v>587.11920745240775</v>
      </c>
      <c r="AG136" s="10">
        <f t="shared" ref="AG136" si="154">IF(AND(AG24=0,AG126=0),0,IF(OR(AG24=0,AG126=0),1/0,100*AG126/AG24))</f>
        <v>627.89416180959245</v>
      </c>
    </row>
    <row r="137" spans="1:33" x14ac:dyDescent="0.25">
      <c r="A137" s="32" t="s">
        <v>3</v>
      </c>
      <c r="B137" s="41">
        <f t="shared" ref="B137:Q143" si="155">IF(AND(B25=0,B127=0),0,IF(OR(B25=0,B127=0),1/0,100*B127/B25))</f>
        <v>783.67873524563117</v>
      </c>
      <c r="C137" s="41">
        <f t="shared" si="155"/>
        <v>641.58711424306307</v>
      </c>
      <c r="D137" s="41">
        <f t="shared" si="155"/>
        <v>642.00213076107343</v>
      </c>
      <c r="E137" s="41">
        <f t="shared" si="155"/>
        <v>642.01715572364287</v>
      </c>
      <c r="F137" s="41">
        <f t="shared" si="155"/>
        <v>642.74349651855925</v>
      </c>
      <c r="G137" s="41">
        <f t="shared" si="155"/>
        <v>642.55164831113552</v>
      </c>
      <c r="H137" s="41">
        <f t="shared" si="155"/>
        <v>654.35889473296186</v>
      </c>
      <c r="I137" s="41">
        <f t="shared" si="155"/>
        <v>683.89489059417974</v>
      </c>
      <c r="J137" s="41">
        <f t="shared" si="155"/>
        <v>572.02797544202053</v>
      </c>
      <c r="K137" s="41">
        <f t="shared" si="155"/>
        <v>568.12136037118808</v>
      </c>
      <c r="L137" s="41">
        <f t="shared" si="155"/>
        <v>563.62863259333085</v>
      </c>
      <c r="M137" s="41">
        <f t="shared" si="155"/>
        <v>562.52691287652362</v>
      </c>
      <c r="N137" s="41">
        <f t="shared" si="155"/>
        <v>540.43406764458507</v>
      </c>
      <c r="O137" s="41">
        <f t="shared" si="155"/>
        <v>513.89575740913347</v>
      </c>
      <c r="P137" s="41">
        <f t="shared" si="155"/>
        <v>504.19954372475178</v>
      </c>
      <c r="Q137" s="41">
        <f t="shared" si="155"/>
        <v>522.55834492569545</v>
      </c>
      <c r="R137" s="41">
        <f t="shared" si="153"/>
        <v>523.92070760516413</v>
      </c>
      <c r="S137" s="41">
        <f t="shared" si="153"/>
        <v>517.88519002240241</v>
      </c>
      <c r="T137" s="41">
        <f t="shared" si="153"/>
        <v>528.43780684366789</v>
      </c>
      <c r="U137" s="41">
        <f t="shared" si="153"/>
        <v>551.81488308674113</v>
      </c>
      <c r="V137" s="41">
        <f t="shared" si="153"/>
        <v>528.50274828087538</v>
      </c>
      <c r="W137" s="41">
        <f t="shared" si="153"/>
        <v>429.26837278961523</v>
      </c>
      <c r="X137" s="41">
        <f t="shared" si="153"/>
        <v>457.50487533237282</v>
      </c>
      <c r="Y137" s="41">
        <f t="shared" si="153"/>
        <v>469.81618255250731</v>
      </c>
      <c r="Z137" s="41">
        <f t="shared" si="153"/>
        <v>603.54969071717403</v>
      </c>
      <c r="AA137" s="41">
        <f t="shared" si="153"/>
        <v>622.33409166147555</v>
      </c>
      <c r="AB137" s="41">
        <f t="shared" si="153"/>
        <v>649.34100021965162</v>
      </c>
      <c r="AC137" s="41">
        <f t="shared" si="153"/>
        <v>585.65924942269544</v>
      </c>
      <c r="AD137" s="41">
        <f t="shared" si="153"/>
        <v>548.62393270898565</v>
      </c>
      <c r="AE137" s="41">
        <f t="shared" si="153"/>
        <v>613.34485857727532</v>
      </c>
      <c r="AF137" s="41">
        <f t="shared" si="153"/>
        <v>661.57156814727443</v>
      </c>
      <c r="AG137" s="41">
        <f t="shared" ref="AG137" si="156">IF(AND(AG25=0,AG127=0),0,IF(OR(AG25=0,AG127=0),1/0,100*AG127/AG25))</f>
        <v>687.93134885667689</v>
      </c>
    </row>
    <row r="138" spans="1:33" x14ac:dyDescent="0.25">
      <c r="A138" s="32" t="s">
        <v>48</v>
      </c>
      <c r="B138" s="41">
        <f t="shared" si="155"/>
        <v>456.08531862468544</v>
      </c>
      <c r="C138" s="41">
        <f t="shared" si="153"/>
        <v>455.62910855283968</v>
      </c>
      <c r="D138" s="41">
        <f t="shared" si="153"/>
        <v>455.17415009289994</v>
      </c>
      <c r="E138" s="41">
        <f t="shared" si="153"/>
        <v>455.83178607611541</v>
      </c>
      <c r="F138" s="41">
        <f t="shared" si="153"/>
        <v>462.14847424076981</v>
      </c>
      <c r="G138" s="41">
        <f t="shared" si="153"/>
        <v>426.79914560251615</v>
      </c>
      <c r="H138" s="41">
        <f t="shared" si="153"/>
        <v>419.39360694459805</v>
      </c>
      <c r="I138" s="41">
        <f t="shared" si="153"/>
        <v>411.76702892943797</v>
      </c>
      <c r="J138" s="41">
        <f t="shared" si="153"/>
        <v>402.25564147621844</v>
      </c>
      <c r="K138" s="41">
        <f t="shared" si="153"/>
        <v>407.24647640387059</v>
      </c>
      <c r="L138" s="41">
        <f t="shared" si="153"/>
        <v>395.22672968554423</v>
      </c>
      <c r="M138" s="41">
        <f t="shared" si="153"/>
        <v>386.61725690200979</v>
      </c>
      <c r="N138" s="41">
        <f t="shared" si="153"/>
        <v>391.8563255774439</v>
      </c>
      <c r="O138" s="41">
        <f t="shared" si="153"/>
        <v>377.75575192438282</v>
      </c>
      <c r="P138" s="41">
        <f t="shared" si="153"/>
        <v>373.07981460410849</v>
      </c>
      <c r="Q138" s="41">
        <f t="shared" si="153"/>
        <v>374.54399123990191</v>
      </c>
      <c r="R138" s="41">
        <f t="shared" si="153"/>
        <v>384.23386087350872</v>
      </c>
      <c r="S138" s="41">
        <f t="shared" si="153"/>
        <v>388.91484667639884</v>
      </c>
      <c r="T138" s="41">
        <f t="shared" si="153"/>
        <v>387.863384307888</v>
      </c>
      <c r="U138" s="41">
        <f t="shared" si="153"/>
        <v>404.78647894736582</v>
      </c>
      <c r="V138" s="41">
        <f t="shared" si="153"/>
        <v>389.07742519363387</v>
      </c>
      <c r="W138" s="41">
        <f t="shared" si="153"/>
        <v>359.78001787538881</v>
      </c>
      <c r="X138" s="41">
        <f t="shared" si="153"/>
        <v>393.93036717453776</v>
      </c>
      <c r="Y138" s="41">
        <f t="shared" si="153"/>
        <v>403.12591278078946</v>
      </c>
      <c r="Z138" s="41">
        <f t="shared" si="153"/>
        <v>384.11399324598648</v>
      </c>
      <c r="AA138" s="41">
        <f t="shared" si="153"/>
        <v>380.27062627967956</v>
      </c>
      <c r="AB138" s="41">
        <f t="shared" si="153"/>
        <v>396.97285210946927</v>
      </c>
      <c r="AC138" s="41">
        <f t="shared" si="153"/>
        <v>421.95409917521499</v>
      </c>
      <c r="AD138" s="41">
        <f t="shared" si="153"/>
        <v>406.991525514925</v>
      </c>
      <c r="AE138" s="41">
        <f t="shared" si="153"/>
        <v>403.94366135726347</v>
      </c>
      <c r="AF138" s="41">
        <f t="shared" si="153"/>
        <v>374.10780904336804</v>
      </c>
      <c r="AG138" s="41">
        <f t="shared" ref="AG138" si="157">IF(AND(AG26=0,AG128=0),0,IF(OR(AG26=0,AG128=0),1/0,100*AG128/AG26))</f>
        <v>440.71095230434992</v>
      </c>
    </row>
    <row r="139" spans="1:33" x14ac:dyDescent="0.25">
      <c r="A139" s="32" t="s">
        <v>49</v>
      </c>
      <c r="B139" s="41">
        <f t="shared" si="155"/>
        <v>864.51100831388806</v>
      </c>
      <c r="C139" s="41">
        <f t="shared" si="153"/>
        <v>863.64585444914724</v>
      </c>
      <c r="D139" s="41">
        <f t="shared" si="153"/>
        <v>862.78348744280424</v>
      </c>
      <c r="E139" s="41">
        <f t="shared" si="153"/>
        <v>864.03026990253943</v>
      </c>
      <c r="F139" s="41">
        <f t="shared" si="153"/>
        <v>876.01468522241282</v>
      </c>
      <c r="G139" s="41">
        <f t="shared" si="153"/>
        <v>810.15217931171708</v>
      </c>
      <c r="H139" s="41">
        <f t="shared" si="153"/>
        <v>796.16765307936726</v>
      </c>
      <c r="I139" s="41">
        <f t="shared" si="153"/>
        <v>782.82093245726549</v>
      </c>
      <c r="J139" s="41">
        <f t="shared" si="153"/>
        <v>762.92590229904386</v>
      </c>
      <c r="K139" s="41">
        <f t="shared" si="153"/>
        <v>770.59707763732843</v>
      </c>
      <c r="L139" s="41">
        <f t="shared" si="153"/>
        <v>750.17451917216499</v>
      </c>
      <c r="M139" s="41">
        <f t="shared" si="153"/>
        <v>735.42914433367366</v>
      </c>
      <c r="N139" s="41">
        <f t="shared" si="153"/>
        <v>745.86692589806967</v>
      </c>
      <c r="O139" s="41">
        <f t="shared" si="153"/>
        <v>715.63793791022692</v>
      </c>
      <c r="P139" s="41">
        <f t="shared" si="153"/>
        <v>707.44551137881956</v>
      </c>
      <c r="Q139" s="41">
        <f t="shared" si="153"/>
        <v>712.38959795983624</v>
      </c>
      <c r="R139" s="41">
        <f t="shared" si="153"/>
        <v>713.18005250919759</v>
      </c>
      <c r="S139" s="41">
        <f t="shared" si="153"/>
        <v>695.4117403720428</v>
      </c>
      <c r="T139" s="41">
        <f t="shared" si="153"/>
        <v>691.65854650809172</v>
      </c>
      <c r="U139" s="41">
        <f t="shared" si="153"/>
        <v>709.45015792011623</v>
      </c>
      <c r="V139" s="41">
        <f t="shared" si="153"/>
        <v>651.49722921413229</v>
      </c>
      <c r="W139" s="41">
        <f t="shared" si="153"/>
        <v>594.30549076244222</v>
      </c>
      <c r="X139" s="41">
        <f t="shared" si="153"/>
        <v>636.42175644271254</v>
      </c>
      <c r="Y139" s="41">
        <f t="shared" si="153"/>
        <v>667.98000217752895</v>
      </c>
      <c r="Z139" s="41">
        <f t="shared" si="153"/>
        <v>646.00652488039407</v>
      </c>
      <c r="AA139" s="41">
        <f t="shared" si="153"/>
        <v>633.77401830057363</v>
      </c>
      <c r="AB139" s="41">
        <f t="shared" si="153"/>
        <v>684.29046047577935</v>
      </c>
      <c r="AC139" s="41">
        <f t="shared" si="153"/>
        <v>725.22202887373305</v>
      </c>
      <c r="AD139" s="41">
        <f t="shared" si="153"/>
        <v>723.64112156961994</v>
      </c>
      <c r="AE139" s="41">
        <f t="shared" si="153"/>
        <v>715.20386460083353</v>
      </c>
      <c r="AF139" s="41">
        <f t="shared" si="153"/>
        <v>698.64854463358574</v>
      </c>
      <c r="AG139" s="41">
        <f t="shared" ref="AG139" si="158">IF(AND(AG27=0,AG129=0),0,IF(OR(AG27=0,AG129=0),1/0,100*AG129/AG27))</f>
        <v>735.43667076759209</v>
      </c>
    </row>
    <row r="140" spans="1:33" x14ac:dyDescent="0.25">
      <c r="A140" s="5" t="s">
        <v>1</v>
      </c>
      <c r="B140" s="11">
        <f t="shared" si="155"/>
        <v>842.13502758523271</v>
      </c>
      <c r="C140" s="11">
        <f t="shared" si="153"/>
        <v>814.44842243525284</v>
      </c>
      <c r="D140" s="11">
        <f t="shared" si="153"/>
        <v>817.68341075626313</v>
      </c>
      <c r="E140" s="11">
        <f t="shared" si="153"/>
        <v>819.2794042884326</v>
      </c>
      <c r="F140" s="11">
        <f t="shared" si="153"/>
        <v>834.51131772436702</v>
      </c>
      <c r="G140" s="11">
        <f t="shared" si="153"/>
        <v>777.97844606032299</v>
      </c>
      <c r="H140" s="11">
        <f t="shared" si="153"/>
        <v>765.19379310342117</v>
      </c>
      <c r="I140" s="11">
        <f t="shared" si="153"/>
        <v>754.1179643666261</v>
      </c>
      <c r="J140" s="11">
        <f t="shared" si="153"/>
        <v>731.30913281950427</v>
      </c>
      <c r="K140" s="11">
        <f t="shared" si="153"/>
        <v>742.44709086662488</v>
      </c>
      <c r="L140" s="11">
        <f t="shared" si="153"/>
        <v>720.04086658684753</v>
      </c>
      <c r="M140" s="11">
        <f t="shared" si="153"/>
        <v>703.49172609684285</v>
      </c>
      <c r="N140" s="11">
        <f t="shared" si="153"/>
        <v>714.38586728723442</v>
      </c>
      <c r="O140" s="11">
        <f t="shared" si="153"/>
        <v>694.69073425927832</v>
      </c>
      <c r="P140" s="11">
        <f t="shared" si="153"/>
        <v>684.522093273015</v>
      </c>
      <c r="Q140" s="11">
        <f t="shared" si="153"/>
        <v>678.73184557736045</v>
      </c>
      <c r="R140" s="11">
        <f t="shared" si="153"/>
        <v>675.73256622197596</v>
      </c>
      <c r="S140" s="11">
        <f t="shared" si="153"/>
        <v>664.08929529446254</v>
      </c>
      <c r="T140" s="11">
        <f t="shared" si="153"/>
        <v>662.24749671901202</v>
      </c>
      <c r="U140" s="11">
        <f t="shared" si="153"/>
        <v>679.56623909860537</v>
      </c>
      <c r="V140" s="11">
        <f t="shared" si="153"/>
        <v>633.2368324894735</v>
      </c>
      <c r="W140" s="11">
        <f t="shared" si="153"/>
        <v>580.59303801311637</v>
      </c>
      <c r="X140" s="11">
        <f t="shared" si="153"/>
        <v>626.96225931622314</v>
      </c>
      <c r="Y140" s="11">
        <f t="shared" si="153"/>
        <v>655.40115079350358</v>
      </c>
      <c r="Z140" s="11">
        <f t="shared" si="153"/>
        <v>639.69820244526477</v>
      </c>
      <c r="AA140" s="11">
        <f t="shared" si="153"/>
        <v>630.18445627710673</v>
      </c>
      <c r="AB140" s="11">
        <f t="shared" si="153"/>
        <v>668.69676744438118</v>
      </c>
      <c r="AC140" s="11">
        <f t="shared" si="153"/>
        <v>706.85624450978889</v>
      </c>
      <c r="AD140" s="11">
        <f t="shared" si="153"/>
        <v>724.65680596943571</v>
      </c>
      <c r="AE140" s="11">
        <f t="shared" si="153"/>
        <v>719.28355463312107</v>
      </c>
      <c r="AF140" s="11">
        <f t="shared" si="153"/>
        <v>626.52849289370806</v>
      </c>
      <c r="AG140" s="11">
        <f t="shared" ref="AG140" si="159">IF(AND(AG28=0,AG130=0),0,IF(OR(AG28=0,AG130=0),1/0,100*AG130/AG28))</f>
        <v>679.19157062133377</v>
      </c>
    </row>
    <row r="141" spans="1:33" x14ac:dyDescent="0.25">
      <c r="A141" s="34" t="s">
        <v>3</v>
      </c>
      <c r="B141" s="42">
        <f t="shared" si="155"/>
        <v>862.17091815429831</v>
      </c>
      <c r="C141" s="42">
        <f t="shared" si="153"/>
        <v>705.84759606821569</v>
      </c>
      <c r="D141" s="42">
        <f t="shared" si="153"/>
        <v>706.30418006914556</v>
      </c>
      <c r="E141" s="42">
        <f t="shared" si="153"/>
        <v>706.32070991127489</v>
      </c>
      <c r="F141" s="42">
        <f t="shared" si="153"/>
        <v>707.11979999995708</v>
      </c>
      <c r="G141" s="42">
        <f t="shared" si="153"/>
        <v>706.90873654027428</v>
      </c>
      <c r="H141" s="42">
        <f t="shared" si="153"/>
        <v>719.89858050380803</v>
      </c>
      <c r="I141" s="42">
        <f t="shared" si="153"/>
        <v>752.39286103610561</v>
      </c>
      <c r="J141" s="42">
        <f t="shared" si="153"/>
        <v>629.32150971559815</v>
      </c>
      <c r="K141" s="42">
        <f t="shared" si="153"/>
        <v>625.02361345911868</v>
      </c>
      <c r="L141" s="42">
        <f t="shared" si="153"/>
        <v>620.08090025402112</v>
      </c>
      <c r="M141" s="42">
        <f t="shared" si="153"/>
        <v>618.86883380757013</v>
      </c>
      <c r="N141" s="42">
        <f t="shared" si="153"/>
        <v>594.56319962152702</v>
      </c>
      <c r="O141" s="42">
        <f t="shared" si="153"/>
        <v>565.36684877912296</v>
      </c>
      <c r="P141" s="42">
        <f t="shared" si="153"/>
        <v>554.69947568488772</v>
      </c>
      <c r="Q141" s="42">
        <f t="shared" si="153"/>
        <v>575.01985115548041</v>
      </c>
      <c r="R141" s="42">
        <f t="shared" si="153"/>
        <v>577.00633677933388</v>
      </c>
      <c r="S141" s="42">
        <f t="shared" si="153"/>
        <v>571.68220691092677</v>
      </c>
      <c r="T141" s="42">
        <f t="shared" si="153"/>
        <v>587.10072423603435</v>
      </c>
      <c r="U141" s="42">
        <f t="shared" si="153"/>
        <v>615.30923785865627</v>
      </c>
      <c r="V141" s="42">
        <f t="shared" si="153"/>
        <v>592.65068218153942</v>
      </c>
      <c r="W141" s="42">
        <f t="shared" si="153"/>
        <v>491.67233540478662</v>
      </c>
      <c r="X141" s="42">
        <f t="shared" si="153"/>
        <v>533.76891793484583</v>
      </c>
      <c r="Y141" s="42">
        <f t="shared" si="153"/>
        <v>545.54189454643563</v>
      </c>
      <c r="Z141" s="42">
        <f t="shared" si="153"/>
        <v>695.97030049094099</v>
      </c>
      <c r="AA141" s="42">
        <f t="shared" si="153"/>
        <v>713.60152343717061</v>
      </c>
      <c r="AB141" s="42">
        <f t="shared" si="153"/>
        <v>738.68020927108478</v>
      </c>
      <c r="AC141" s="42">
        <f t="shared" si="153"/>
        <v>663.02721657240909</v>
      </c>
      <c r="AD141" s="42">
        <f t="shared" si="153"/>
        <v>617.21942380429141</v>
      </c>
      <c r="AE141" s="42">
        <f t="shared" si="153"/>
        <v>690.91017240775921</v>
      </c>
      <c r="AF141" s="42">
        <f t="shared" si="153"/>
        <v>745.42540881402169</v>
      </c>
      <c r="AG141" s="42">
        <f t="shared" ref="AG141" si="160">IF(AND(AG29=0,AG131=0),0,IF(OR(AG29=0,AG131=0),1/0,100*AG131/AG29))</f>
        <v>773.83272632657099</v>
      </c>
    </row>
    <row r="142" spans="1:33" x14ac:dyDescent="0.25">
      <c r="A142" s="34" t="s">
        <v>48</v>
      </c>
      <c r="B142" s="42">
        <f t="shared" si="155"/>
        <v>473.92936940828014</v>
      </c>
      <c r="C142" s="42">
        <f t="shared" si="153"/>
        <v>473.45531040475976</v>
      </c>
      <c r="D142" s="42">
        <f t="shared" si="153"/>
        <v>472.98255198167243</v>
      </c>
      <c r="E142" s="42">
        <f t="shared" si="153"/>
        <v>473.66591755845832</v>
      </c>
      <c r="F142" s="42">
        <f t="shared" si="153"/>
        <v>480.2297421684035</v>
      </c>
      <c r="G142" s="42">
        <f t="shared" si="153"/>
        <v>443.49739331522795</v>
      </c>
      <c r="H142" s="42">
        <f t="shared" si="153"/>
        <v>435.80211762238349</v>
      </c>
      <c r="I142" s="42">
        <f t="shared" si="153"/>
        <v>427.87715454668717</v>
      </c>
      <c r="J142" s="42">
        <f t="shared" si="153"/>
        <v>417.99364005098897</v>
      </c>
      <c r="K142" s="42">
        <f t="shared" si="153"/>
        <v>423.17973825124562</v>
      </c>
      <c r="L142" s="42">
        <f t="shared" si="153"/>
        <v>410.68972651431602</v>
      </c>
      <c r="M142" s="42">
        <f t="shared" si="153"/>
        <v>401.7434135315998</v>
      </c>
      <c r="N142" s="42">
        <f t="shared" si="153"/>
        <v>407.18745746864749</v>
      </c>
      <c r="O142" s="42">
        <f t="shared" si="153"/>
        <v>392.53520775396316</v>
      </c>
      <c r="P142" s="42">
        <f t="shared" si="153"/>
        <v>387.67632733160548</v>
      </c>
      <c r="Q142" s="42">
        <f t="shared" si="153"/>
        <v>389.5446306632939</v>
      </c>
      <c r="R142" s="42">
        <f t="shared" si="153"/>
        <v>396.3533269302568</v>
      </c>
      <c r="S142" s="42">
        <f t="shared" si="153"/>
        <v>395.72658653542288</v>
      </c>
      <c r="T142" s="42">
        <f t="shared" si="153"/>
        <v>391.27421313302136</v>
      </c>
      <c r="U142" s="42">
        <f t="shared" si="153"/>
        <v>404.35842028632857</v>
      </c>
      <c r="V142" s="42">
        <f t="shared" si="153"/>
        <v>383.94739847849917</v>
      </c>
      <c r="W142" s="42">
        <f t="shared" si="153"/>
        <v>354.34531266435584</v>
      </c>
      <c r="X142" s="42">
        <f t="shared" si="153"/>
        <v>387.6582619077094</v>
      </c>
      <c r="Y142" s="42">
        <f t="shared" si="153"/>
        <v>399.03222947694331</v>
      </c>
      <c r="Z142" s="42">
        <f t="shared" si="153"/>
        <v>380.5983036196431</v>
      </c>
      <c r="AA142" s="42">
        <f t="shared" si="153"/>
        <v>379.93245543822258</v>
      </c>
      <c r="AB142" s="42">
        <f t="shared" si="153"/>
        <v>397.02495986182458</v>
      </c>
      <c r="AC142" s="42">
        <f t="shared" si="153"/>
        <v>422.02226926940625</v>
      </c>
      <c r="AD142" s="42">
        <f t="shared" si="153"/>
        <v>408.06146921381355</v>
      </c>
      <c r="AE142" s="42">
        <f t="shared" si="153"/>
        <v>405.44013845582981</v>
      </c>
      <c r="AF142" s="42">
        <f t="shared" si="153"/>
        <v>373.851454373237</v>
      </c>
      <c r="AG142" s="42">
        <f t="shared" ref="AG142" si="161">IF(AND(AG30=0,AG132=0),0,IF(OR(AG30=0,AG132=0),1/0,100*AG132/AG30))</f>
        <v>432.29312922287568</v>
      </c>
    </row>
    <row r="143" spans="1:33" x14ac:dyDescent="0.25">
      <c r="A143" s="36" t="s">
        <v>49</v>
      </c>
      <c r="B143" s="43">
        <f t="shared" si="155"/>
        <v>887.82866340163093</v>
      </c>
      <c r="C143" s="43">
        <f t="shared" si="153"/>
        <v>886.96794581604104</v>
      </c>
      <c r="D143" s="43">
        <f t="shared" si="153"/>
        <v>886.06273640247946</v>
      </c>
      <c r="E143" s="43">
        <f t="shared" si="153"/>
        <v>887.31327762575665</v>
      </c>
      <c r="F143" s="43">
        <f t="shared" si="153"/>
        <v>902.14296135999484</v>
      </c>
      <c r="G143" s="43">
        <f t="shared" si="153"/>
        <v>832.92120185789418</v>
      </c>
      <c r="H143" s="43">
        <f t="shared" si="153"/>
        <v>817.31650630028469</v>
      </c>
      <c r="I143" s="43">
        <f t="shared" si="153"/>
        <v>800.93235516914854</v>
      </c>
      <c r="J143" s="43">
        <f t="shared" si="153"/>
        <v>784.51893129613495</v>
      </c>
      <c r="K143" s="43">
        <f t="shared" si="153"/>
        <v>795.15321130910627</v>
      </c>
      <c r="L143" s="43">
        <f t="shared" si="153"/>
        <v>771.75473492843503</v>
      </c>
      <c r="M143" s="43">
        <f t="shared" si="153"/>
        <v>754.8890914919433</v>
      </c>
      <c r="N143" s="43">
        <f t="shared" si="153"/>
        <v>765.82253680800261</v>
      </c>
      <c r="O143" s="43">
        <f t="shared" si="153"/>
        <v>739.5837581921744</v>
      </c>
      <c r="P143" s="43">
        <f t="shared" si="153"/>
        <v>728.36241642317691</v>
      </c>
      <c r="Q143" s="43">
        <f t="shared" si="153"/>
        <v>715.84251907813336</v>
      </c>
      <c r="R143" s="43">
        <f t="shared" si="153"/>
        <v>712.92917199853116</v>
      </c>
      <c r="S143" s="43">
        <f t="shared" si="153"/>
        <v>702.34528150904191</v>
      </c>
      <c r="T143" s="43">
        <f t="shared" si="153"/>
        <v>706.49617865255789</v>
      </c>
      <c r="U143" s="43">
        <f t="shared" si="153"/>
        <v>731.64007454596197</v>
      </c>
      <c r="V143" s="43">
        <f t="shared" si="153"/>
        <v>671.92839360290009</v>
      </c>
      <c r="W143" s="43">
        <f t="shared" si="153"/>
        <v>613.77698213549127</v>
      </c>
      <c r="X143" s="43">
        <f t="shared" si="153"/>
        <v>662.87766838486618</v>
      </c>
      <c r="Y143" s="43">
        <f t="shared" si="153"/>
        <v>694.30844951397353</v>
      </c>
      <c r="Z143" s="43">
        <f t="shared" si="153"/>
        <v>678.64891128425666</v>
      </c>
      <c r="AA143" s="43">
        <f t="shared" si="153"/>
        <v>666.48191356968721</v>
      </c>
      <c r="AB143" s="43">
        <f t="shared" si="153"/>
        <v>708.5716080045288</v>
      </c>
      <c r="AC143" s="43">
        <f t="shared" si="153"/>
        <v>754.23856000838691</v>
      </c>
      <c r="AD143" s="43">
        <f t="shared" si="153"/>
        <v>779.23214373994426</v>
      </c>
      <c r="AE143" s="43">
        <f t="shared" si="153"/>
        <v>772.49450928382521</v>
      </c>
      <c r="AF143" s="43">
        <f t="shared" si="153"/>
        <v>656.86894713642948</v>
      </c>
      <c r="AG143" s="43">
        <f t="shared" ref="AG143" si="162">IF(AND(AG31=0,AG133=0),0,IF(OR(AG31=0,AG133=0),1/0,100*AG133/AG31))</f>
        <v>714.16924375049746</v>
      </c>
    </row>
    <row r="144" spans="1:33" x14ac:dyDescent="0.25">
      <c r="A144" s="20"/>
      <c r="B144" s="20"/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x14ac:dyDescent="0.25">
      <c r="A145" s="24" t="s">
        <v>30</v>
      </c>
      <c r="B145" s="26">
        <v>546.41445388205648</v>
      </c>
      <c r="C145" s="26">
        <v>545.91729401291525</v>
      </c>
      <c r="D145" s="26">
        <v>548.02409081315398</v>
      </c>
      <c r="E145" s="26">
        <v>548.21954193651891</v>
      </c>
      <c r="F145" s="26">
        <v>546.17138563704179</v>
      </c>
      <c r="G145" s="26">
        <v>548.55303787566083</v>
      </c>
      <c r="H145" s="26">
        <v>549.96699271518105</v>
      </c>
      <c r="I145" s="26">
        <v>550.05259743873387</v>
      </c>
      <c r="J145" s="26">
        <v>544.62017710908833</v>
      </c>
      <c r="K145" s="26">
        <v>541.46591299768158</v>
      </c>
      <c r="L145" s="26">
        <v>545.8264923134343</v>
      </c>
      <c r="M145" s="26">
        <v>547.23948042313987</v>
      </c>
      <c r="N145" s="26">
        <v>551.30161749881734</v>
      </c>
      <c r="O145" s="26">
        <v>547.85824023139094</v>
      </c>
      <c r="P145" s="26">
        <v>549.0608994028911</v>
      </c>
      <c r="Q145" s="26">
        <v>561.42504925422725</v>
      </c>
      <c r="R145" s="26">
        <v>564.48304286163307</v>
      </c>
      <c r="S145" s="26">
        <v>561.20699717799505</v>
      </c>
      <c r="T145" s="26">
        <v>560.24922546091864</v>
      </c>
      <c r="U145" s="26">
        <v>558.39525049906604</v>
      </c>
      <c r="V145" s="26">
        <v>566.11172684597466</v>
      </c>
      <c r="W145" s="26">
        <v>569.87117972075521</v>
      </c>
      <c r="X145" s="26">
        <v>570.06987405343625</v>
      </c>
      <c r="Y145" s="26">
        <v>564.72694772801424</v>
      </c>
      <c r="Z145" s="26">
        <v>559.34072905344158</v>
      </c>
      <c r="AA145" s="26">
        <v>560.62525443363245</v>
      </c>
      <c r="AB145" s="26">
        <v>560.72372591923727</v>
      </c>
      <c r="AC145" s="26">
        <v>554.29748988933216</v>
      </c>
      <c r="AD145" s="26">
        <v>539.34768338896515</v>
      </c>
      <c r="AE145" s="26">
        <v>542.11363585702054</v>
      </c>
      <c r="AF145" s="26">
        <v>640.73485966977057</v>
      </c>
      <c r="AG145" s="26">
        <v>617.23052684743391</v>
      </c>
    </row>
    <row r="146" spans="1:33" x14ac:dyDescent="0.25">
      <c r="A146" s="3" t="s">
        <v>2</v>
      </c>
      <c r="B146" s="10">
        <v>533.10998915822756</v>
      </c>
      <c r="C146" s="10">
        <v>532.68775754298792</v>
      </c>
      <c r="D146" s="10">
        <v>534.47024811317544</v>
      </c>
      <c r="E146" s="10">
        <v>534.87583047851808</v>
      </c>
      <c r="F146" s="10">
        <v>531.03710447094807</v>
      </c>
      <c r="G146" s="10">
        <v>533.86089509998465</v>
      </c>
      <c r="H146" s="10">
        <v>535.48393034219646</v>
      </c>
      <c r="I146" s="10">
        <v>535.62332112733156</v>
      </c>
      <c r="J146" s="10">
        <v>530.45642161656724</v>
      </c>
      <c r="K146" s="10">
        <v>526.52982190972989</v>
      </c>
      <c r="L146" s="10">
        <v>531.21323788572988</v>
      </c>
      <c r="M146" s="10">
        <v>533.32549445905556</v>
      </c>
      <c r="N146" s="10">
        <v>536.1398865648905</v>
      </c>
      <c r="O146" s="10">
        <v>531.15605326335992</v>
      </c>
      <c r="P146" s="10">
        <v>531.8142783748184</v>
      </c>
      <c r="Q146" s="10">
        <v>542.53206374844331</v>
      </c>
      <c r="R146" s="10">
        <v>544.50840111135051</v>
      </c>
      <c r="S146" s="10">
        <v>540.5621085558173</v>
      </c>
      <c r="T146" s="10">
        <v>539.61573507736648</v>
      </c>
      <c r="U146" s="10">
        <v>540.19905562367467</v>
      </c>
      <c r="V146" s="10">
        <v>544.0641892743721</v>
      </c>
      <c r="W146" s="10">
        <v>547.48432910728434</v>
      </c>
      <c r="X146" s="10">
        <v>549.44252220266878</v>
      </c>
      <c r="Y146" s="10">
        <v>544.1966359520676</v>
      </c>
      <c r="Z146" s="10">
        <v>540.16569263787653</v>
      </c>
      <c r="AA146" s="10">
        <v>541.13998695540579</v>
      </c>
      <c r="AB146" s="10">
        <v>542.2587584535969</v>
      </c>
      <c r="AC146" s="10">
        <v>535.10505670090231</v>
      </c>
      <c r="AD146" s="10">
        <v>519.39223135335646</v>
      </c>
      <c r="AE146" s="10">
        <v>523.21898093122525</v>
      </c>
      <c r="AF146" s="10">
        <v>597.21646694226536</v>
      </c>
      <c r="AG146" s="10">
        <v>575.45067305854491</v>
      </c>
    </row>
    <row r="147" spans="1:33" x14ac:dyDescent="0.25">
      <c r="A147" s="32" t="s">
        <v>3</v>
      </c>
      <c r="B147" s="41">
        <v>486.67909018918499</v>
      </c>
      <c r="C147" s="41">
        <v>486.67909018918488</v>
      </c>
      <c r="D147" s="41">
        <v>486.67909018918488</v>
      </c>
      <c r="E147" s="41">
        <v>486.67909018918488</v>
      </c>
      <c r="F147" s="41">
        <v>486.67909018918493</v>
      </c>
      <c r="G147" s="41">
        <v>486.67909018918493</v>
      </c>
      <c r="H147" s="41">
        <v>486.67909018918488</v>
      </c>
      <c r="I147" s="41">
        <v>486.67909018918488</v>
      </c>
      <c r="J147" s="41">
        <v>486.67909018918499</v>
      </c>
      <c r="K147" s="41">
        <v>486.67909018918493</v>
      </c>
      <c r="L147" s="41">
        <v>486.67909018918493</v>
      </c>
      <c r="M147" s="41">
        <v>486.67909018918493</v>
      </c>
      <c r="N147" s="41">
        <v>486.67909018918488</v>
      </c>
      <c r="O147" s="41">
        <v>486.67909018918493</v>
      </c>
      <c r="P147" s="41">
        <v>486.67909018918493</v>
      </c>
      <c r="Q147" s="41">
        <v>487.17878196015471</v>
      </c>
      <c r="R147" s="41">
        <v>479.20290416437098</v>
      </c>
      <c r="S147" s="41">
        <v>474.98783927584452</v>
      </c>
      <c r="T147" s="41">
        <v>479.49430280744343</v>
      </c>
      <c r="U147" s="41">
        <v>478.06518850326148</v>
      </c>
      <c r="V147" s="41">
        <v>480.45260841484185</v>
      </c>
      <c r="W147" s="41">
        <v>486.5407345082844</v>
      </c>
      <c r="X147" s="41">
        <v>486.41317343645983</v>
      </c>
      <c r="Y147" s="41">
        <v>488.2859432842418</v>
      </c>
      <c r="Z147" s="41">
        <v>486.80038208159419</v>
      </c>
      <c r="AA147" s="41">
        <v>487.21534263352322</v>
      </c>
      <c r="AB147" s="41">
        <v>483.65691755243307</v>
      </c>
      <c r="AC147" s="41">
        <v>485.15798639381632</v>
      </c>
      <c r="AD147" s="41">
        <v>484.01886229693582</v>
      </c>
      <c r="AE147" s="41">
        <v>481.64513025297765</v>
      </c>
      <c r="AF147" s="41">
        <v>482.10728313220096</v>
      </c>
      <c r="AG147" s="41">
        <v>479.07307365743736</v>
      </c>
    </row>
    <row r="148" spans="1:33" x14ac:dyDescent="0.25">
      <c r="A148" s="32" t="s">
        <v>48</v>
      </c>
      <c r="B148" s="41">
        <v>355.91834621163616</v>
      </c>
      <c r="C148" s="41">
        <v>355.91834621163611</v>
      </c>
      <c r="D148" s="41">
        <v>355.91834621163611</v>
      </c>
      <c r="E148" s="41">
        <v>355.91834621163616</v>
      </c>
      <c r="F148" s="41">
        <v>355.91834621163611</v>
      </c>
      <c r="G148" s="41">
        <v>355.91834621163611</v>
      </c>
      <c r="H148" s="41">
        <v>355.91834621163611</v>
      </c>
      <c r="I148" s="41">
        <v>355.91834621163611</v>
      </c>
      <c r="J148" s="41">
        <v>355.91834621163611</v>
      </c>
      <c r="K148" s="41">
        <v>355.91834621163611</v>
      </c>
      <c r="L148" s="41">
        <v>355.91834621163611</v>
      </c>
      <c r="M148" s="41">
        <v>355.91834621163611</v>
      </c>
      <c r="N148" s="41">
        <v>355.91834621163616</v>
      </c>
      <c r="O148" s="41">
        <v>355.91834621163611</v>
      </c>
      <c r="P148" s="41">
        <v>355.91834621163611</v>
      </c>
      <c r="Q148" s="41">
        <v>356.1945129707766</v>
      </c>
      <c r="R148" s="41">
        <v>356.87254321391362</v>
      </c>
      <c r="S148" s="41">
        <v>355.40070886310258</v>
      </c>
      <c r="T148" s="41">
        <v>355.65364381435961</v>
      </c>
      <c r="U148" s="41">
        <v>355.17050127215026</v>
      </c>
      <c r="V148" s="41">
        <v>352.82567698850488</v>
      </c>
      <c r="W148" s="41">
        <v>354.46593935407878</v>
      </c>
      <c r="X148" s="41">
        <v>356.71268279623411</v>
      </c>
      <c r="Y148" s="41">
        <v>356.02992928970173</v>
      </c>
      <c r="Z148" s="41">
        <v>353.29823058325422</v>
      </c>
      <c r="AA148" s="41">
        <v>353.83313907412042</v>
      </c>
      <c r="AB148" s="41">
        <v>351.71635800155309</v>
      </c>
      <c r="AC148" s="41">
        <v>349.70467209292627</v>
      </c>
      <c r="AD148" s="41">
        <v>348.67743842620013</v>
      </c>
      <c r="AE148" s="41">
        <v>346.16747153055871</v>
      </c>
      <c r="AF148" s="41">
        <v>344.80835911455603</v>
      </c>
      <c r="AG148" s="41">
        <v>339.64098994698105</v>
      </c>
    </row>
    <row r="149" spans="1:33" x14ac:dyDescent="0.25">
      <c r="A149" s="32" t="s">
        <v>49</v>
      </c>
      <c r="B149" s="41">
        <v>656.36810075355959</v>
      </c>
      <c r="C149" s="41">
        <v>656.36776839342588</v>
      </c>
      <c r="D149" s="41">
        <v>656.36777543557798</v>
      </c>
      <c r="E149" s="41">
        <v>656.36796457156606</v>
      </c>
      <c r="F149" s="41">
        <v>656.37506803925851</v>
      </c>
      <c r="G149" s="41">
        <v>657.36546297533641</v>
      </c>
      <c r="H149" s="41">
        <v>657.44238831043106</v>
      </c>
      <c r="I149" s="41">
        <v>658.47008538861735</v>
      </c>
      <c r="J149" s="41">
        <v>656.80777577099059</v>
      </c>
      <c r="K149" s="41">
        <v>655.18074804626372</v>
      </c>
      <c r="L149" s="41">
        <v>657.34876820178874</v>
      </c>
      <c r="M149" s="41">
        <v>658.87322421319402</v>
      </c>
      <c r="N149" s="41">
        <v>659.32024746023421</v>
      </c>
      <c r="O149" s="41">
        <v>656.01330696174034</v>
      </c>
      <c r="P149" s="41">
        <v>656.68604596423575</v>
      </c>
      <c r="Q149" s="41">
        <v>676.2810256785101</v>
      </c>
      <c r="R149" s="41">
        <v>681.65055331427334</v>
      </c>
      <c r="S149" s="41">
        <v>674.70711896002717</v>
      </c>
      <c r="T149" s="41">
        <v>666.86591566139157</v>
      </c>
      <c r="U149" s="41">
        <v>660.54605692404812</v>
      </c>
      <c r="V149" s="41">
        <v>661.69134448908812</v>
      </c>
      <c r="W149" s="41">
        <v>664.11303280191385</v>
      </c>
      <c r="X149" s="41">
        <v>660.5389914447918</v>
      </c>
      <c r="Y149" s="41">
        <v>652.89272819129496</v>
      </c>
      <c r="Z149" s="41">
        <v>648.67699346602797</v>
      </c>
      <c r="AA149" s="41">
        <v>649.94413513228619</v>
      </c>
      <c r="AB149" s="41">
        <v>663.49054772808427</v>
      </c>
      <c r="AC149" s="41">
        <v>654.93324534934754</v>
      </c>
      <c r="AD149" s="41">
        <v>629.9051279610344</v>
      </c>
      <c r="AE149" s="41">
        <v>632.47710412056085</v>
      </c>
      <c r="AF149" s="41">
        <v>754.82041836782605</v>
      </c>
      <c r="AG149" s="41">
        <v>724.42692276693867</v>
      </c>
    </row>
    <row r="150" spans="1:33" x14ac:dyDescent="0.25">
      <c r="A150" s="5" t="s">
        <v>1</v>
      </c>
      <c r="B150" s="11">
        <v>702.76166738402014</v>
      </c>
      <c r="C150" s="11">
        <v>702.81505291435042</v>
      </c>
      <c r="D150" s="11">
        <v>702.76825515762323</v>
      </c>
      <c r="E150" s="11">
        <v>702.6766416955096</v>
      </c>
      <c r="F150" s="11">
        <v>704.06608121533259</v>
      </c>
      <c r="G150" s="11">
        <v>704.98879639202198</v>
      </c>
      <c r="H150" s="11">
        <v>702.643974683181</v>
      </c>
      <c r="I150" s="11">
        <v>700.30133024634165</v>
      </c>
      <c r="J150" s="11">
        <v>704.31906754325735</v>
      </c>
      <c r="K150" s="11">
        <v>706.80812101398499</v>
      </c>
      <c r="L150" s="11">
        <v>704.97323027580921</v>
      </c>
      <c r="M150" s="11">
        <v>702.8029499291747</v>
      </c>
      <c r="N150" s="11">
        <v>705.62584133487496</v>
      </c>
      <c r="O150" s="11">
        <v>710.73685326463772</v>
      </c>
      <c r="P150" s="11">
        <v>707.83744969058705</v>
      </c>
      <c r="Q150" s="11">
        <v>716.5415265813217</v>
      </c>
      <c r="R150" s="11">
        <v>717.05781047687537</v>
      </c>
      <c r="S150" s="11">
        <v>713.99840255817526</v>
      </c>
      <c r="T150" s="11">
        <v>707.20793199498075</v>
      </c>
      <c r="U150" s="11">
        <v>696.91984114468107</v>
      </c>
      <c r="V150" s="11">
        <v>707.53011025057981</v>
      </c>
      <c r="W150" s="11">
        <v>716.82022521773251</v>
      </c>
      <c r="X150" s="11">
        <v>717.32665615974975</v>
      </c>
      <c r="Y150" s="11">
        <v>707.85474426343171</v>
      </c>
      <c r="Z150" s="11">
        <v>706.58568115467494</v>
      </c>
      <c r="AA150" s="11">
        <v>709.51826866835756</v>
      </c>
      <c r="AB150" s="11">
        <v>713.45556592176706</v>
      </c>
      <c r="AC150" s="11">
        <v>704.84748736730683</v>
      </c>
      <c r="AD150" s="11">
        <v>701.19239751934242</v>
      </c>
      <c r="AE150" s="11">
        <v>704.34563750361588</v>
      </c>
      <c r="AF150" s="11">
        <v>735.9531877775313</v>
      </c>
      <c r="AG150" s="11">
        <v>719.86783225075908</v>
      </c>
    </row>
    <row r="151" spans="1:33" x14ac:dyDescent="0.25">
      <c r="A151" s="34" t="s">
        <v>3</v>
      </c>
      <c r="B151" s="42">
        <v>535.42419765082843</v>
      </c>
      <c r="C151" s="42">
        <v>535.42419765082832</v>
      </c>
      <c r="D151" s="42">
        <v>535.42419765082843</v>
      </c>
      <c r="E151" s="42">
        <v>535.42419765082843</v>
      </c>
      <c r="F151" s="42">
        <v>535.42419765082843</v>
      </c>
      <c r="G151" s="42">
        <v>535.42419765082843</v>
      </c>
      <c r="H151" s="42">
        <v>535.42419765082843</v>
      </c>
      <c r="I151" s="42">
        <v>535.42419765082843</v>
      </c>
      <c r="J151" s="42">
        <v>535.42419765082843</v>
      </c>
      <c r="K151" s="42">
        <v>535.42419765082843</v>
      </c>
      <c r="L151" s="42">
        <v>535.42419765082843</v>
      </c>
      <c r="M151" s="42">
        <v>535.42419765082843</v>
      </c>
      <c r="N151" s="42">
        <v>535.42419765082843</v>
      </c>
      <c r="O151" s="42">
        <v>535.42419765082843</v>
      </c>
      <c r="P151" s="42">
        <v>535.42419765082843</v>
      </c>
      <c r="Q151" s="42">
        <v>536.08840698672634</v>
      </c>
      <c r="R151" s="42">
        <v>527.75755623364182</v>
      </c>
      <c r="S151" s="42">
        <v>524.32875364001256</v>
      </c>
      <c r="T151" s="42">
        <v>532.72390582111461</v>
      </c>
      <c r="U151" s="42">
        <v>533.07356470567902</v>
      </c>
      <c r="V151" s="42">
        <v>538.76837359723481</v>
      </c>
      <c r="W151" s="42">
        <v>557.27054301876024</v>
      </c>
      <c r="X151" s="42">
        <v>567.49610168812592</v>
      </c>
      <c r="Y151" s="42">
        <v>566.98864039215505</v>
      </c>
      <c r="Z151" s="42">
        <v>561.34335483438201</v>
      </c>
      <c r="AA151" s="42">
        <v>558.66714583646456</v>
      </c>
      <c r="AB151" s="42">
        <v>550.20057712694359</v>
      </c>
      <c r="AC151" s="42">
        <v>549.24932822908693</v>
      </c>
      <c r="AD151" s="42">
        <v>544.53665887702243</v>
      </c>
      <c r="AE151" s="42">
        <v>542.55532646731444</v>
      </c>
      <c r="AF151" s="42">
        <v>543.21412213566691</v>
      </c>
      <c r="AG151" s="42">
        <v>538.89450352003223</v>
      </c>
    </row>
    <row r="152" spans="1:33" x14ac:dyDescent="0.25">
      <c r="A152" s="34" t="s">
        <v>48</v>
      </c>
      <c r="B152" s="42">
        <v>369.84342729901863</v>
      </c>
      <c r="C152" s="42">
        <v>369.84342729901857</v>
      </c>
      <c r="D152" s="42">
        <v>369.84342729901851</v>
      </c>
      <c r="E152" s="42">
        <v>369.84342729901857</v>
      </c>
      <c r="F152" s="42">
        <v>369.84342729901857</v>
      </c>
      <c r="G152" s="42">
        <v>369.84342729901863</v>
      </c>
      <c r="H152" s="42">
        <v>369.84342729901851</v>
      </c>
      <c r="I152" s="42">
        <v>369.84342729901857</v>
      </c>
      <c r="J152" s="42">
        <v>369.84342729901857</v>
      </c>
      <c r="K152" s="42">
        <v>369.84342729901857</v>
      </c>
      <c r="L152" s="42">
        <v>369.84342729901851</v>
      </c>
      <c r="M152" s="42">
        <v>369.84342729901857</v>
      </c>
      <c r="N152" s="42">
        <v>369.84342729901857</v>
      </c>
      <c r="O152" s="42">
        <v>369.84342729901863</v>
      </c>
      <c r="P152" s="42">
        <v>369.84342729901857</v>
      </c>
      <c r="Q152" s="42">
        <v>370.460248314647</v>
      </c>
      <c r="R152" s="42">
        <v>368.12898132229316</v>
      </c>
      <c r="S152" s="42">
        <v>361.62545753283518</v>
      </c>
      <c r="T152" s="42">
        <v>358.7812236508795</v>
      </c>
      <c r="U152" s="42">
        <v>354.79491113482686</v>
      </c>
      <c r="V152" s="42">
        <v>348.17363338089717</v>
      </c>
      <c r="W152" s="42">
        <v>349.11150666735711</v>
      </c>
      <c r="X152" s="42">
        <v>351.03315239455918</v>
      </c>
      <c r="Y152" s="42">
        <v>352.41449864881577</v>
      </c>
      <c r="Z152" s="42">
        <v>350.06458914840141</v>
      </c>
      <c r="AA152" s="42">
        <v>353.51847882400682</v>
      </c>
      <c r="AB152" s="42">
        <v>351.76252526156765</v>
      </c>
      <c r="AC152" s="42">
        <v>349.76116970838314</v>
      </c>
      <c r="AD152" s="42">
        <v>349.5940796946312</v>
      </c>
      <c r="AE152" s="42">
        <v>347.44990703573166</v>
      </c>
      <c r="AF152" s="42">
        <v>344.57208168055837</v>
      </c>
      <c r="AG152" s="42">
        <v>333.15365907934239</v>
      </c>
    </row>
    <row r="153" spans="1:33" x14ac:dyDescent="0.25">
      <c r="A153" s="36" t="s">
        <v>49</v>
      </c>
      <c r="B153" s="43">
        <v>748.19287211194126</v>
      </c>
      <c r="C153" s="43">
        <v>748.21992504282116</v>
      </c>
      <c r="D153" s="43">
        <v>748.20031097864603</v>
      </c>
      <c r="E153" s="43">
        <v>748.17072909265835</v>
      </c>
      <c r="F153" s="43">
        <v>750.65014706291674</v>
      </c>
      <c r="G153" s="43">
        <v>750.42551293904921</v>
      </c>
      <c r="H153" s="43">
        <v>749.21563103214498</v>
      </c>
      <c r="I153" s="43">
        <v>747.53057442240515</v>
      </c>
      <c r="J153" s="43">
        <v>749.92646730698675</v>
      </c>
      <c r="K153" s="43">
        <v>750.93626538327203</v>
      </c>
      <c r="L153" s="43">
        <v>750.98892455004591</v>
      </c>
      <c r="M153" s="43">
        <v>750.94620515973577</v>
      </c>
      <c r="N153" s="43">
        <v>751.72243119779239</v>
      </c>
      <c r="O153" s="43">
        <v>753.30764478668368</v>
      </c>
      <c r="P153" s="43">
        <v>750.78424231085307</v>
      </c>
      <c r="Q153" s="43">
        <v>756.63838004010017</v>
      </c>
      <c r="R153" s="43">
        <v>759.3167286478016</v>
      </c>
      <c r="S153" s="43">
        <v>760.40324817732528</v>
      </c>
      <c r="T153" s="43">
        <v>760.43925824887185</v>
      </c>
      <c r="U153" s="43">
        <v>758.70859295579703</v>
      </c>
      <c r="V153" s="43">
        <v>761.71458227830499</v>
      </c>
      <c r="W153" s="43">
        <v>767.27211242296448</v>
      </c>
      <c r="X153" s="43">
        <v>768.88936672529564</v>
      </c>
      <c r="Y153" s="43">
        <v>758.38942055511404</v>
      </c>
      <c r="Z153" s="43">
        <v>761.99601272217672</v>
      </c>
      <c r="AA153" s="43">
        <v>763.85553349391012</v>
      </c>
      <c r="AB153" s="43">
        <v>768.66525466985127</v>
      </c>
      <c r="AC153" s="43">
        <v>762.60088408420177</v>
      </c>
      <c r="AD153" s="43">
        <v>758.93047265005328</v>
      </c>
      <c r="AE153" s="43">
        <v>764.12663760394685</v>
      </c>
      <c r="AF153" s="43">
        <v>785.83286975423277</v>
      </c>
      <c r="AG153" s="43">
        <v>776.95945038265097</v>
      </c>
    </row>
    <row r="154" spans="1:33" x14ac:dyDescent="0.25">
      <c r="A154" s="31" t="s">
        <v>32</v>
      </c>
      <c r="B154" s="20"/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x14ac:dyDescent="0.25">
      <c r="A155" s="20"/>
      <c r="B155" s="20"/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x14ac:dyDescent="0.25">
      <c r="A156" s="24" t="s">
        <v>25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spans="1:33" x14ac:dyDescent="0.25">
      <c r="A157" s="3" t="s">
        <v>26</v>
      </c>
      <c r="B157" s="10">
        <f>IF(AND(B4=0,B126=0),0,IF(OR(B4=0,B126=0),1/0,B126/(B4/1000)))</f>
        <v>57.753682799451219</v>
      </c>
      <c r="C157" s="10">
        <f t="shared" ref="C157:AF164" si="163">IF(AND(C4=0,C126=0),0,IF(OR(C4=0,C126=0),1/0,C126/(C4/1000)))</f>
        <v>55.581561209500983</v>
      </c>
      <c r="D157" s="10">
        <f t="shared" si="163"/>
        <v>54.612425605774781</v>
      </c>
      <c r="E157" s="10">
        <f t="shared" si="163"/>
        <v>54.354925712813376</v>
      </c>
      <c r="F157" s="10">
        <f t="shared" si="163"/>
        <v>54.166063968292804</v>
      </c>
      <c r="G157" s="10">
        <f t="shared" si="163"/>
        <v>50.125084281162536</v>
      </c>
      <c r="H157" s="10">
        <f t="shared" si="163"/>
        <v>48.77040665615403</v>
      </c>
      <c r="I157" s="10">
        <f t="shared" si="163"/>
        <v>47.844319075017495</v>
      </c>
      <c r="J157" s="10">
        <f t="shared" si="163"/>
        <v>46.412997257438043</v>
      </c>
      <c r="K157" s="10">
        <f t="shared" si="163"/>
        <v>47.112843548067964</v>
      </c>
      <c r="L157" s="10">
        <f t="shared" si="163"/>
        <v>45.209024344265174</v>
      </c>
      <c r="M157" s="10">
        <f t="shared" si="163"/>
        <v>43.785490226666006</v>
      </c>
      <c r="N157" s="10">
        <f t="shared" si="163"/>
        <v>44.085004674104823</v>
      </c>
      <c r="O157" s="10">
        <f t="shared" si="163"/>
        <v>42.266681911074187</v>
      </c>
      <c r="P157" s="10">
        <f t="shared" si="163"/>
        <v>39.971272209861588</v>
      </c>
      <c r="Q157" s="10">
        <f t="shared" si="163"/>
        <v>39.452192169344585</v>
      </c>
      <c r="R157" s="10">
        <f t="shared" si="163"/>
        <v>39.912012710631942</v>
      </c>
      <c r="S157" s="10">
        <f t="shared" si="163"/>
        <v>39.260445002647465</v>
      </c>
      <c r="T157" s="10">
        <f t="shared" si="163"/>
        <v>39.60148456233226</v>
      </c>
      <c r="U157" s="10">
        <f t="shared" si="163"/>
        <v>40.378942026552444</v>
      </c>
      <c r="V157" s="10">
        <f t="shared" si="163"/>
        <v>36.185679609067328</v>
      </c>
      <c r="W157" s="10">
        <f t="shared" si="163"/>
        <v>33.377969650390632</v>
      </c>
      <c r="X157" s="10">
        <f t="shared" si="163"/>
        <v>35.302326023518866</v>
      </c>
      <c r="Y157" s="10">
        <f t="shared" si="163"/>
        <v>35.443263296439497</v>
      </c>
      <c r="Z157" s="10">
        <f t="shared" si="163"/>
        <v>34.100314350307571</v>
      </c>
      <c r="AA157" s="10">
        <f t="shared" si="163"/>
        <v>33.066317586497156</v>
      </c>
      <c r="AB157" s="10">
        <f t="shared" si="163"/>
        <v>34.83039965705526</v>
      </c>
      <c r="AC157" s="10">
        <f t="shared" si="163"/>
        <v>35.594184840040505</v>
      </c>
      <c r="AD157" s="10">
        <f t="shared" si="163"/>
        <v>35.058016619490395</v>
      </c>
      <c r="AE157" s="10">
        <f t="shared" si="163"/>
        <v>34.479454479568908</v>
      </c>
      <c r="AF157" s="10">
        <f t="shared" si="163"/>
        <v>43.036785980338827</v>
      </c>
      <c r="AG157" s="10">
        <f t="shared" ref="AG157" si="164">IF(AND(AG4=0,AG126=0),0,IF(OR(AG4=0,AG126=0),1/0,AG126/(AG4/1000)))</f>
        <v>46.968198408996386</v>
      </c>
    </row>
    <row r="158" spans="1:33" x14ac:dyDescent="0.25">
      <c r="A158" s="32" t="s">
        <v>3</v>
      </c>
      <c r="B158" s="41">
        <f t="shared" ref="B158:Q164" si="165">IF(AND(B5=0,B127=0),0,IF(OR(B5=0,B127=0),1/0,B127/(B5/1000)))</f>
        <v>114.55725514313269</v>
      </c>
      <c r="C158" s="41">
        <f t="shared" si="165"/>
        <v>93.638802494276206</v>
      </c>
      <c r="D158" s="41">
        <f t="shared" si="165"/>
        <v>93.517260942956412</v>
      </c>
      <c r="E158" s="41">
        <f t="shared" si="165"/>
        <v>93.339337937377962</v>
      </c>
      <c r="F158" s="41">
        <f t="shared" si="165"/>
        <v>93.261371638395005</v>
      </c>
      <c r="G158" s="41">
        <f t="shared" si="165"/>
        <v>93.100038780774199</v>
      </c>
      <c r="H158" s="41">
        <f t="shared" si="165"/>
        <v>94.64134271217651</v>
      </c>
      <c r="I158" s="41">
        <f t="shared" si="165"/>
        <v>98.622817321189402</v>
      </c>
      <c r="J158" s="41">
        <f t="shared" si="165"/>
        <v>82.073862903104853</v>
      </c>
      <c r="K158" s="41">
        <f t="shared" si="165"/>
        <v>80.98118338227269</v>
      </c>
      <c r="L158" s="41">
        <f t="shared" si="165"/>
        <v>79.708894857331998</v>
      </c>
      <c r="M158" s="41">
        <f t="shared" si="165"/>
        <v>78.813503206990561</v>
      </c>
      <c r="N158" s="41">
        <f t="shared" si="165"/>
        <v>75.599066562696933</v>
      </c>
      <c r="O158" s="41">
        <f t="shared" si="165"/>
        <v>71.690184731845932</v>
      </c>
      <c r="P158" s="41">
        <f t="shared" si="165"/>
        <v>70.990224615286252</v>
      </c>
      <c r="Q158" s="41">
        <f t="shared" si="165"/>
        <v>72.923048964582193</v>
      </c>
      <c r="R158" s="41">
        <f t="shared" si="163"/>
        <v>71.237929953412092</v>
      </c>
      <c r="S158" s="41">
        <f t="shared" si="163"/>
        <v>67.145589566842347</v>
      </c>
      <c r="T158" s="41">
        <f t="shared" si="163"/>
        <v>66.075335313435147</v>
      </c>
      <c r="U158" s="41">
        <f t="shared" si="163"/>
        <v>66.638936990443341</v>
      </c>
      <c r="V158" s="41">
        <f t="shared" si="163"/>
        <v>61.430014920276065</v>
      </c>
      <c r="W158" s="41">
        <f t="shared" si="163"/>
        <v>58.148286899036805</v>
      </c>
      <c r="X158" s="41">
        <f t="shared" si="163"/>
        <v>60.37646177542937</v>
      </c>
      <c r="Y158" s="41">
        <f t="shared" si="163"/>
        <v>58.988324303730231</v>
      </c>
      <c r="Z158" s="41">
        <f t="shared" si="163"/>
        <v>63.050445531824238</v>
      </c>
      <c r="AA158" s="41">
        <f t="shared" si="163"/>
        <v>62.715593572926892</v>
      </c>
      <c r="AB158" s="41">
        <f t="shared" si="163"/>
        <v>64.441024263184246</v>
      </c>
      <c r="AC158" s="41">
        <f t="shared" si="163"/>
        <v>55.816171503377966</v>
      </c>
      <c r="AD158" s="41">
        <f t="shared" si="163"/>
        <v>54.209051988987007</v>
      </c>
      <c r="AE158" s="41">
        <f t="shared" si="163"/>
        <v>62.098055989580757</v>
      </c>
      <c r="AF158" s="41">
        <f t="shared" si="163"/>
        <v>96.230733489585049</v>
      </c>
      <c r="AG158" s="41">
        <f t="shared" ref="AG158" si="166">IF(AND(AG5=0,AG127=0),0,IF(OR(AG5=0,AG127=0),1/0,AG127/(AG5/1000)))</f>
        <v>95.288507691928601</v>
      </c>
    </row>
    <row r="159" spans="1:33" x14ac:dyDescent="0.25">
      <c r="A159" s="32" t="s">
        <v>48</v>
      </c>
      <c r="B159" s="41">
        <f t="shared" si="165"/>
        <v>40.925348884051246</v>
      </c>
      <c r="C159" s="41">
        <f t="shared" si="163"/>
        <v>40.777398543451746</v>
      </c>
      <c r="D159" s="41">
        <f t="shared" si="163"/>
        <v>40.614501420484167</v>
      </c>
      <c r="E159" s="41">
        <f t="shared" si="163"/>
        <v>40.534506019307905</v>
      </c>
      <c r="F159" s="41">
        <f t="shared" si="163"/>
        <v>40.937753414980008</v>
      </c>
      <c r="G159" s="41">
        <f t="shared" si="163"/>
        <v>37.623367112127241</v>
      </c>
      <c r="H159" s="41">
        <f t="shared" si="163"/>
        <v>36.099221631523562</v>
      </c>
      <c r="I159" s="41">
        <f t="shared" si="163"/>
        <v>34.875414840835759</v>
      </c>
      <c r="J159" s="41">
        <f t="shared" si="163"/>
        <v>35.55673595857283</v>
      </c>
      <c r="K159" s="41">
        <f t="shared" si="163"/>
        <v>37.439842638525271</v>
      </c>
      <c r="L159" s="41">
        <f t="shared" si="163"/>
        <v>35.052806494567946</v>
      </c>
      <c r="M159" s="41">
        <f t="shared" si="163"/>
        <v>33.577868315323748</v>
      </c>
      <c r="N159" s="41">
        <f t="shared" si="163"/>
        <v>33.77057978867051</v>
      </c>
      <c r="O159" s="41">
        <f t="shared" si="163"/>
        <v>32.775194738937408</v>
      </c>
      <c r="P159" s="41">
        <f t="shared" si="163"/>
        <v>32.505101017121881</v>
      </c>
      <c r="Q159" s="41">
        <f t="shared" si="163"/>
        <v>32.202966556835399</v>
      </c>
      <c r="R159" s="41">
        <f t="shared" si="163"/>
        <v>33.805098004850279</v>
      </c>
      <c r="S159" s="41">
        <f t="shared" si="163"/>
        <v>36.101128179472312</v>
      </c>
      <c r="T159" s="41">
        <f t="shared" si="163"/>
        <v>37.799729316278317</v>
      </c>
      <c r="U159" s="41">
        <f t="shared" si="163"/>
        <v>38.188053216549257</v>
      </c>
      <c r="V159" s="41">
        <f t="shared" si="163"/>
        <v>35.069920853227778</v>
      </c>
      <c r="W159" s="41">
        <f t="shared" si="163"/>
        <v>31.380981430370966</v>
      </c>
      <c r="X159" s="41">
        <f t="shared" si="163"/>
        <v>33.167235915989465</v>
      </c>
      <c r="Y159" s="41">
        <f t="shared" si="163"/>
        <v>32.934313764457308</v>
      </c>
      <c r="Z159" s="41">
        <f t="shared" si="163"/>
        <v>30.599787463052436</v>
      </c>
      <c r="AA159" s="41">
        <f t="shared" si="163"/>
        <v>29.925430610050277</v>
      </c>
      <c r="AB159" s="41">
        <f t="shared" si="163"/>
        <v>31.136996745129935</v>
      </c>
      <c r="AC159" s="41">
        <f t="shared" si="163"/>
        <v>32.524306486400206</v>
      </c>
      <c r="AD159" s="41">
        <f t="shared" si="163"/>
        <v>31.334705381736441</v>
      </c>
      <c r="AE159" s="41">
        <f t="shared" si="163"/>
        <v>30.410490837303737</v>
      </c>
      <c r="AF159" s="41">
        <f t="shared" si="163"/>
        <v>35.439665184539408</v>
      </c>
      <c r="AG159" s="41">
        <f t="shared" ref="AG159" si="167">IF(AND(AG6=0,AG128=0),0,IF(OR(AG6=0,AG128=0),1/0,AG128/(AG6/1000)))</f>
        <v>37.135396156704978</v>
      </c>
    </row>
    <row r="160" spans="1:33" x14ac:dyDescent="0.25">
      <c r="A160" s="32" t="s">
        <v>49</v>
      </c>
      <c r="B160" s="41">
        <f t="shared" si="165"/>
        <v>55.347232020633932</v>
      </c>
      <c r="C160" s="41">
        <f t="shared" si="163"/>
        <v>55.172180302058131</v>
      </c>
      <c r="D160" s="41">
        <f t="shared" si="163"/>
        <v>54.985803272346644</v>
      </c>
      <c r="E160" s="41">
        <f t="shared" si="163"/>
        <v>54.925830836295248</v>
      </c>
      <c r="F160" s="41">
        <f t="shared" si="163"/>
        <v>55.537641985594306</v>
      </c>
      <c r="G160" s="41">
        <f t="shared" si="163"/>
        <v>50.988401727650015</v>
      </c>
      <c r="H160" s="41">
        <f t="shared" si="163"/>
        <v>49.687769986937461</v>
      </c>
      <c r="I160" s="41">
        <f t="shared" si="163"/>
        <v>48.464845681230301</v>
      </c>
      <c r="J160" s="41">
        <f t="shared" si="163"/>
        <v>47.11867917966245</v>
      </c>
      <c r="K160" s="41">
        <f t="shared" si="163"/>
        <v>47.500999065083974</v>
      </c>
      <c r="L160" s="41">
        <f t="shared" si="163"/>
        <v>45.787028569297078</v>
      </c>
      <c r="M160" s="41">
        <f t="shared" si="163"/>
        <v>44.520230547393439</v>
      </c>
      <c r="N160" s="41">
        <f t="shared" si="163"/>
        <v>44.928363159295984</v>
      </c>
      <c r="O160" s="41">
        <f t="shared" si="163"/>
        <v>43.145294989986994</v>
      </c>
      <c r="P160" s="41">
        <f t="shared" si="163"/>
        <v>40.059624812303561</v>
      </c>
      <c r="Q160" s="41">
        <f t="shared" si="163"/>
        <v>39.407854586576775</v>
      </c>
      <c r="R160" s="41">
        <f t="shared" si="163"/>
        <v>39.493217801918533</v>
      </c>
      <c r="S160" s="41">
        <f t="shared" si="163"/>
        <v>37.852873027744103</v>
      </c>
      <c r="T160" s="41">
        <f t="shared" si="163"/>
        <v>37.794858224798119</v>
      </c>
      <c r="U160" s="41">
        <f t="shared" si="163"/>
        <v>38.729530267537832</v>
      </c>
      <c r="V160" s="41">
        <f t="shared" si="163"/>
        <v>34.399215620648576</v>
      </c>
      <c r="W160" s="41">
        <f t="shared" si="163"/>
        <v>32.056146537299135</v>
      </c>
      <c r="X160" s="41">
        <f t="shared" si="163"/>
        <v>34.107606758299831</v>
      </c>
      <c r="Y160" s="41">
        <f t="shared" si="163"/>
        <v>34.581007722011059</v>
      </c>
      <c r="Z160" s="41">
        <f t="shared" si="163"/>
        <v>33.257053590938952</v>
      </c>
      <c r="AA160" s="41">
        <f t="shared" si="163"/>
        <v>32.100588880263274</v>
      </c>
      <c r="AB160" s="41">
        <f t="shared" si="163"/>
        <v>34.102812000320988</v>
      </c>
      <c r="AC160" s="41">
        <f t="shared" si="163"/>
        <v>35.408970104851285</v>
      </c>
      <c r="AD160" s="41">
        <f t="shared" si="163"/>
        <v>35.273610955301372</v>
      </c>
      <c r="AE160" s="41">
        <f t="shared" si="163"/>
        <v>34.303085931131633</v>
      </c>
      <c r="AF160" s="41">
        <f t="shared" si="163"/>
        <v>43.020160811195346</v>
      </c>
      <c r="AG160" s="41">
        <f t="shared" ref="AG160" si="168">IF(AND(AG7=0,AG129=0),0,IF(OR(AG7=0,AG129=0),1/0,AG129/(AG7/1000)))</f>
        <v>49.856746147148407</v>
      </c>
    </row>
    <row r="161" spans="1:33" x14ac:dyDescent="0.25">
      <c r="A161" s="5" t="s">
        <v>27</v>
      </c>
      <c r="B161" s="11">
        <f t="shared" si="165"/>
        <v>120.52931729316101</v>
      </c>
      <c r="C161" s="11">
        <f t="shared" si="163"/>
        <v>117.48452186911297</v>
      </c>
      <c r="D161" s="11">
        <f t="shared" si="163"/>
        <v>114.36819738266828</v>
      </c>
      <c r="E161" s="11">
        <f t="shared" si="163"/>
        <v>111.55063311834711</v>
      </c>
      <c r="F161" s="11">
        <f t="shared" si="163"/>
        <v>110.01339038642024</v>
      </c>
      <c r="G161" s="11">
        <f t="shared" si="163"/>
        <v>102.19948664236466</v>
      </c>
      <c r="H161" s="11">
        <f t="shared" si="163"/>
        <v>102.78770632293771</v>
      </c>
      <c r="I161" s="11">
        <f t="shared" si="163"/>
        <v>98.531775554309192</v>
      </c>
      <c r="J161" s="11">
        <f t="shared" si="163"/>
        <v>100.95408579466095</v>
      </c>
      <c r="K161" s="11">
        <f t="shared" si="163"/>
        <v>106.90629881174567</v>
      </c>
      <c r="L161" s="11">
        <f t="shared" si="163"/>
        <v>99.251126968531068</v>
      </c>
      <c r="M161" s="11">
        <f t="shared" si="163"/>
        <v>92.900105440854105</v>
      </c>
      <c r="N161" s="11">
        <f t="shared" si="163"/>
        <v>98.333159856217506</v>
      </c>
      <c r="O161" s="11">
        <f t="shared" si="163"/>
        <v>101.89404319328087</v>
      </c>
      <c r="P161" s="11">
        <f t="shared" si="163"/>
        <v>103.83121010839413</v>
      </c>
      <c r="Q161" s="11">
        <f t="shared" si="163"/>
        <v>107.46303343803464</v>
      </c>
      <c r="R161" s="11">
        <f t="shared" si="163"/>
        <v>111.69509875901259</v>
      </c>
      <c r="S161" s="11">
        <f t="shared" si="163"/>
        <v>111.87917731458676</v>
      </c>
      <c r="T161" s="11">
        <f t="shared" si="163"/>
        <v>115.68450327802385</v>
      </c>
      <c r="U161" s="11">
        <f t="shared" si="163"/>
        <v>107.77646366938164</v>
      </c>
      <c r="V161" s="11">
        <f t="shared" si="163"/>
        <v>96.19924735013376</v>
      </c>
      <c r="W161" s="11">
        <f t="shared" si="163"/>
        <v>83.986452215698165</v>
      </c>
      <c r="X161" s="11">
        <f t="shared" si="163"/>
        <v>85.57573670733035</v>
      </c>
      <c r="Y161" s="11">
        <f t="shared" si="163"/>
        <v>88.510096692193585</v>
      </c>
      <c r="Z161" s="11">
        <f t="shared" si="163"/>
        <v>75.69131557658315</v>
      </c>
      <c r="AA161" s="11">
        <f t="shared" si="163"/>
        <v>75.354396472424213</v>
      </c>
      <c r="AB161" s="11">
        <f t="shared" si="163"/>
        <v>73.107485073611727</v>
      </c>
      <c r="AC161" s="11">
        <f t="shared" si="163"/>
        <v>79.63134638476815</v>
      </c>
      <c r="AD161" s="11">
        <f t="shared" si="163"/>
        <v>80.791668972669839</v>
      </c>
      <c r="AE161" s="11">
        <f t="shared" si="163"/>
        <v>77.618773312436602</v>
      </c>
      <c r="AF161" s="11">
        <f t="shared" si="163"/>
        <v>96.115646072134609</v>
      </c>
      <c r="AG161" s="11">
        <f t="shared" ref="AG161" si="169">IF(AND(AG8=0,AG130=0),0,IF(OR(AG8=0,AG130=0),1/0,AG130/(AG8/1000)))</f>
        <v>120.97040444576385</v>
      </c>
    </row>
    <row r="162" spans="1:33" x14ac:dyDescent="0.25">
      <c r="A162" s="34" t="s">
        <v>3</v>
      </c>
      <c r="B162" s="42">
        <f t="shared" si="165"/>
        <v>864.78752466726951</v>
      </c>
      <c r="C162" s="42">
        <f t="shared" si="163"/>
        <v>712.83266339325871</v>
      </c>
      <c r="D162" s="42">
        <f t="shared" si="163"/>
        <v>700.0448617740069</v>
      </c>
      <c r="E162" s="42">
        <f t="shared" si="163"/>
        <v>691.84226694820632</v>
      </c>
      <c r="F162" s="42">
        <f t="shared" si="163"/>
        <v>675.49313111989227</v>
      </c>
      <c r="G162" s="42">
        <f t="shared" si="163"/>
        <v>669.65636451277339</v>
      </c>
      <c r="H162" s="42">
        <f t="shared" si="163"/>
        <v>683.73407818619876</v>
      </c>
      <c r="I162" s="42">
        <f t="shared" si="163"/>
        <v>701.98885091785326</v>
      </c>
      <c r="J162" s="42">
        <f t="shared" si="163"/>
        <v>592.42083658811634</v>
      </c>
      <c r="K162" s="42">
        <f t="shared" si="163"/>
        <v>572.73708268280018</v>
      </c>
      <c r="L162" s="42">
        <f t="shared" si="163"/>
        <v>597.58184157426558</v>
      </c>
      <c r="M162" s="42">
        <f t="shared" si="163"/>
        <v>600.99613964778246</v>
      </c>
      <c r="N162" s="42">
        <f t="shared" si="163"/>
        <v>561.48607768936529</v>
      </c>
      <c r="O162" s="42">
        <f t="shared" si="163"/>
        <v>501.94632208103604</v>
      </c>
      <c r="P162" s="42">
        <f t="shared" si="163"/>
        <v>522.98764081352226</v>
      </c>
      <c r="Q162" s="42">
        <f t="shared" si="163"/>
        <v>553.98414833353127</v>
      </c>
      <c r="R162" s="42">
        <f t="shared" si="163"/>
        <v>577.9204070394477</v>
      </c>
      <c r="S162" s="42">
        <f t="shared" si="163"/>
        <v>574.72173923133766</v>
      </c>
      <c r="T162" s="42">
        <f t="shared" si="163"/>
        <v>613.47779889800699</v>
      </c>
      <c r="U162" s="42">
        <f t="shared" si="163"/>
        <v>637.44691439662324</v>
      </c>
      <c r="V162" s="42">
        <f t="shared" si="163"/>
        <v>574.04319251794811</v>
      </c>
      <c r="W162" s="42">
        <f t="shared" si="163"/>
        <v>435.62165299904831</v>
      </c>
      <c r="X162" s="42">
        <f t="shared" si="163"/>
        <v>460.3680799333643</v>
      </c>
      <c r="Y162" s="42">
        <f t="shared" si="163"/>
        <v>457.87362934163184</v>
      </c>
      <c r="Z162" s="42">
        <f t="shared" si="163"/>
        <v>526.29588743234501</v>
      </c>
      <c r="AA162" s="42">
        <f t="shared" si="163"/>
        <v>525.77685089717488</v>
      </c>
      <c r="AB162" s="42">
        <f t="shared" si="163"/>
        <v>472.36826850987603</v>
      </c>
      <c r="AC162" s="42">
        <f t="shared" si="163"/>
        <v>460.56110807364018</v>
      </c>
      <c r="AD162" s="42">
        <f t="shared" si="163"/>
        <v>420.57545478825932</v>
      </c>
      <c r="AE162" s="42">
        <f t="shared" si="163"/>
        <v>426.94373221420216</v>
      </c>
      <c r="AF162" s="42">
        <f t="shared" si="163"/>
        <v>514.53484106126359</v>
      </c>
      <c r="AG162" s="42">
        <f t="shared" ref="AG162" si="170">IF(AND(AG9=0,AG131=0),0,IF(OR(AG9=0,AG131=0),1/0,AG131/(AG9/1000)))</f>
        <v>520.07636827714839</v>
      </c>
    </row>
    <row r="163" spans="1:33" x14ac:dyDescent="0.25">
      <c r="A163" s="34" t="s">
        <v>48</v>
      </c>
      <c r="B163" s="42">
        <f t="shared" si="165"/>
        <v>148.72234204025946</v>
      </c>
      <c r="C163" s="42">
        <f t="shared" si="163"/>
        <v>148.47131150789312</v>
      </c>
      <c r="D163" s="42">
        <f t="shared" si="163"/>
        <v>148.42140894320744</v>
      </c>
      <c r="E163" s="42">
        <f t="shared" si="163"/>
        <v>145.58801316777777</v>
      </c>
      <c r="F163" s="42">
        <f t="shared" si="163"/>
        <v>147.13390102906746</v>
      </c>
      <c r="G163" s="42">
        <f t="shared" si="163"/>
        <v>136.09753999624309</v>
      </c>
      <c r="H163" s="42">
        <f t="shared" si="163"/>
        <v>137.78347556666091</v>
      </c>
      <c r="I163" s="42">
        <f t="shared" si="163"/>
        <v>133.5465596835227</v>
      </c>
      <c r="J163" s="42">
        <f t="shared" si="163"/>
        <v>133.47441421988435</v>
      </c>
      <c r="K163" s="42">
        <f t="shared" si="163"/>
        <v>137.97325991432118</v>
      </c>
      <c r="L163" s="42">
        <f t="shared" si="163"/>
        <v>139.43683806017734</v>
      </c>
      <c r="M163" s="42">
        <f t="shared" si="163"/>
        <v>131.78536214073466</v>
      </c>
      <c r="N163" s="42">
        <f t="shared" si="163"/>
        <v>142.27959406752953</v>
      </c>
      <c r="O163" s="42">
        <f t="shared" si="163"/>
        <v>133.24898554648078</v>
      </c>
      <c r="P163" s="42">
        <f t="shared" si="163"/>
        <v>144.90738456696718</v>
      </c>
      <c r="Q163" s="42">
        <f t="shared" si="163"/>
        <v>148.04571867591363</v>
      </c>
      <c r="R163" s="42">
        <f t="shared" si="163"/>
        <v>179.97039444365032</v>
      </c>
      <c r="S163" s="42">
        <f t="shared" si="163"/>
        <v>188.4321194596115</v>
      </c>
      <c r="T163" s="42">
        <f t="shared" si="163"/>
        <v>192.58770387464921</v>
      </c>
      <c r="U163" s="42">
        <f t="shared" si="163"/>
        <v>194.12653088280712</v>
      </c>
      <c r="V163" s="42">
        <f t="shared" si="163"/>
        <v>185.63884742026966</v>
      </c>
      <c r="W163" s="42">
        <f t="shared" si="163"/>
        <v>163.13189091953919</v>
      </c>
      <c r="X163" s="42">
        <f t="shared" si="163"/>
        <v>164.30114077260299</v>
      </c>
      <c r="Y163" s="42">
        <f t="shared" si="163"/>
        <v>169.91956026976695</v>
      </c>
      <c r="Z163" s="42">
        <f t="shared" si="163"/>
        <v>140.89388895069766</v>
      </c>
      <c r="AA163" s="42">
        <f t="shared" si="163"/>
        <v>141.67904634197004</v>
      </c>
      <c r="AB163" s="42">
        <f t="shared" si="163"/>
        <v>136.71760674639975</v>
      </c>
      <c r="AC163" s="42">
        <f t="shared" si="163"/>
        <v>159.40249133689895</v>
      </c>
      <c r="AD163" s="42">
        <f t="shared" si="163"/>
        <v>151.88550427204336</v>
      </c>
      <c r="AE163" s="42">
        <f t="shared" si="163"/>
        <v>142.8824874123012</v>
      </c>
      <c r="AF163" s="42">
        <f t="shared" si="163"/>
        <v>159.05803388488889</v>
      </c>
      <c r="AG163" s="42">
        <f t="shared" ref="AG163" si="171">IF(AND(AG10=0,AG132=0),0,IF(OR(AG10=0,AG132=0),1/0,AG132/(AG10/1000)))</f>
        <v>199.45854442224726</v>
      </c>
    </row>
    <row r="164" spans="1:33" x14ac:dyDescent="0.25">
      <c r="A164" s="36" t="s">
        <v>49</v>
      </c>
      <c r="B164" s="43">
        <f t="shared" si="165"/>
        <v>100.12999881420514</v>
      </c>
      <c r="C164" s="43">
        <f t="shared" si="163"/>
        <v>100.03453739584542</v>
      </c>
      <c r="D164" s="43">
        <f t="shared" si="163"/>
        <v>99.929323279942025</v>
      </c>
      <c r="E164" s="43">
        <f t="shared" si="163"/>
        <v>97.854771501559966</v>
      </c>
      <c r="F164" s="43">
        <f t="shared" si="163"/>
        <v>98.868038538254424</v>
      </c>
      <c r="G164" s="43">
        <f t="shared" si="163"/>
        <v>91.651593924821427</v>
      </c>
      <c r="H164" s="43">
        <f t="shared" si="163"/>
        <v>91.893581657274098</v>
      </c>
      <c r="I164" s="43">
        <f t="shared" si="163"/>
        <v>88.931088308537383</v>
      </c>
      <c r="J164" s="43">
        <f t="shared" si="163"/>
        <v>92.948111858165461</v>
      </c>
      <c r="K164" s="43">
        <f t="shared" si="163"/>
        <v>99.446345089776969</v>
      </c>
      <c r="L164" s="43">
        <f t="shared" si="163"/>
        <v>91.646475403973952</v>
      </c>
      <c r="M164" s="43">
        <f t="shared" si="163"/>
        <v>85.51820481591956</v>
      </c>
      <c r="N164" s="43">
        <f t="shared" si="163"/>
        <v>91.723682218914931</v>
      </c>
      <c r="O164" s="43">
        <f t="shared" si="163"/>
        <v>97.104164058907031</v>
      </c>
      <c r="P164" s="43">
        <f t="shared" si="163"/>
        <v>99.079934790448959</v>
      </c>
      <c r="Q164" s="43">
        <f t="shared" si="163"/>
        <v>103.35054033529192</v>
      </c>
      <c r="R164" s="43">
        <f t="shared" si="163"/>
        <v>106.60263863888837</v>
      </c>
      <c r="S164" s="43">
        <f t="shared" si="163"/>
        <v>106.468396724934</v>
      </c>
      <c r="T164" s="43">
        <f t="shared" si="163"/>
        <v>109.20190450902564</v>
      </c>
      <c r="U164" s="43">
        <f t="shared" si="163"/>
        <v>100.70886016044035</v>
      </c>
      <c r="V164" s="43">
        <f t="shared" si="163"/>
        <v>90.628514594619418</v>
      </c>
      <c r="W164" s="43">
        <f t="shared" si="163"/>
        <v>79.683367893657604</v>
      </c>
      <c r="X164" s="43">
        <f t="shared" si="163"/>
        <v>81.104917795367726</v>
      </c>
      <c r="Y164" s="43">
        <f t="shared" si="163"/>
        <v>84.0288223374491</v>
      </c>
      <c r="Z164" s="43">
        <f t="shared" si="163"/>
        <v>71.345706255727492</v>
      </c>
      <c r="AA164" s="43">
        <f t="shared" si="163"/>
        <v>70.980866408556096</v>
      </c>
      <c r="AB164" s="43">
        <f t="shared" si="163"/>
        <v>68.97840223967512</v>
      </c>
      <c r="AC164" s="43">
        <f t="shared" si="163"/>
        <v>74.908560250093856</v>
      </c>
      <c r="AD164" s="43">
        <f t="shared" si="163"/>
        <v>76.532548349494547</v>
      </c>
      <c r="AE164" s="43">
        <f t="shared" si="163"/>
        <v>73.45418242029163</v>
      </c>
      <c r="AF164" s="43">
        <f t="shared" si="163"/>
        <v>92.139303534835435</v>
      </c>
      <c r="AG164" s="43">
        <f t="shared" ref="AG164" si="172">IF(AND(AG11=0,AG133=0),0,IF(OR(AG11=0,AG133=0),1/0,AG133/(AG11/1000)))</f>
        <v>115.41842861399346</v>
      </c>
    </row>
    <row r="165" spans="1:33" x14ac:dyDescent="0.25">
      <c r="A165" s="20"/>
      <c r="B165" s="20"/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x14ac:dyDescent="0.25">
      <c r="A166" s="24" t="s">
        <v>28</v>
      </c>
      <c r="B166" s="26">
        <f>IF(AND(B43=0,B123=0),0,IF(OR(B43=0,B123=0),1/0,1000000*B123/B43))</f>
        <v>8588.3246645784675</v>
      </c>
      <c r="C166" s="26">
        <f t="shared" ref="C166:AF166" si="173">IF(AND(C43=0,C123=0),0,IF(OR(C43=0,C123=0),1/0,1000000*C123/C43))</f>
        <v>8144.504758879847</v>
      </c>
      <c r="D166" s="26">
        <f t="shared" si="173"/>
        <v>8653.6470383240739</v>
      </c>
      <c r="E166" s="26">
        <f t="shared" si="173"/>
        <v>8780.2209740502112</v>
      </c>
      <c r="F166" s="26">
        <f t="shared" si="173"/>
        <v>9123.0653877244622</v>
      </c>
      <c r="G166" s="26">
        <f t="shared" si="173"/>
        <v>8751.070658843395</v>
      </c>
      <c r="H166" s="26">
        <f t="shared" si="173"/>
        <v>8782.8808436143518</v>
      </c>
      <c r="I166" s="26">
        <f t="shared" si="173"/>
        <v>8728.3565270291929</v>
      </c>
      <c r="J166" s="26">
        <f t="shared" si="173"/>
        <v>7991.2423387102917</v>
      </c>
      <c r="K166" s="26">
        <f t="shared" si="173"/>
        <v>7995.0164340180527</v>
      </c>
      <c r="L166" s="26">
        <f t="shared" si="173"/>
        <v>7963.0748656184733</v>
      </c>
      <c r="M166" s="26">
        <f t="shared" si="173"/>
        <v>7939.9211479758578</v>
      </c>
      <c r="N166" s="26">
        <f t="shared" si="173"/>
        <v>8059.2120609290942</v>
      </c>
      <c r="O166" s="26">
        <f t="shared" si="173"/>
        <v>7678.0583906368311</v>
      </c>
      <c r="P166" s="26">
        <f t="shared" si="173"/>
        <v>7760.6836024520062</v>
      </c>
      <c r="Q166" s="26">
        <f t="shared" si="173"/>
        <v>8015.1963216847753</v>
      </c>
      <c r="R166" s="26">
        <f t="shared" si="173"/>
        <v>8143.9120064720992</v>
      </c>
      <c r="S166" s="26">
        <f t="shared" si="173"/>
        <v>8159.6172719219749</v>
      </c>
      <c r="T166" s="26">
        <f t="shared" si="173"/>
        <v>8215.3099919168617</v>
      </c>
      <c r="U166" s="26">
        <f t="shared" si="173"/>
        <v>8584.2193929497989</v>
      </c>
      <c r="V166" s="26">
        <f t="shared" si="173"/>
        <v>8407.6587486978387</v>
      </c>
      <c r="W166" s="26">
        <f t="shared" si="173"/>
        <v>7508.3185603103593</v>
      </c>
      <c r="X166" s="26">
        <f t="shared" si="173"/>
        <v>8204.8716663540363</v>
      </c>
      <c r="Y166" s="26">
        <f t="shared" si="173"/>
        <v>8667.1546900904577</v>
      </c>
      <c r="Z166" s="26">
        <f t="shared" si="173"/>
        <v>8877.3780657154803</v>
      </c>
      <c r="AA166" s="26">
        <f t="shared" si="173"/>
        <v>8838.6402405678091</v>
      </c>
      <c r="AB166" s="26">
        <f t="shared" si="173"/>
        <v>9340.0356590387255</v>
      </c>
      <c r="AC166" s="26">
        <f t="shared" si="173"/>
        <v>9958.8240779746429</v>
      </c>
      <c r="AD166" s="26">
        <f t="shared" si="173"/>
        <v>9867.8936034725011</v>
      </c>
      <c r="AE166" s="26">
        <f t="shared" si="173"/>
        <v>9919.2271104469637</v>
      </c>
      <c r="AF166" s="26">
        <f t="shared" si="173"/>
        <v>11524.37857987045</v>
      </c>
      <c r="AG166" s="26">
        <f t="shared" ref="AG166" si="174">IF(AND(AG43=0,AG123=0),0,IF(OR(AG43=0,AG123=0),1/0,1000000*AG123/AG43))</f>
        <v>13340.635326901513</v>
      </c>
    </row>
    <row r="167" spans="1:33" x14ac:dyDescent="0.25">
      <c r="A167" s="3" t="s">
        <v>2</v>
      </c>
      <c r="B167" s="10">
        <f>IF(AND(B44=0,B126=0),0,IF(OR(B44=0,B126=0),1/0,1000000*B126/B44))</f>
        <v>8311.7059368073569</v>
      </c>
      <c r="C167" s="10">
        <f>IF(AND(C44=0,C126=0),0,IF(OR(C44=0,C126=0),1/0,1000000*C126/C44))</f>
        <v>7881.7247292304255</v>
      </c>
      <c r="D167" s="10">
        <f t="shared" ref="D167:AF167" si="175">IF(AND(D44=0,D126=0),0,IF(OR(D44=0,D126=0),1/0,1000000*D126/D44))</f>
        <v>8351.0225108733048</v>
      </c>
      <c r="E167" s="10">
        <f t="shared" si="175"/>
        <v>8477.1634150711834</v>
      </c>
      <c r="F167" s="10">
        <f t="shared" si="175"/>
        <v>8726.2953410600021</v>
      </c>
      <c r="G167" s="10">
        <f t="shared" si="175"/>
        <v>8385.3222944384834</v>
      </c>
      <c r="H167" s="10">
        <f t="shared" si="175"/>
        <v>8428.7220506409139</v>
      </c>
      <c r="I167" s="10">
        <f t="shared" si="175"/>
        <v>8350.8318877506954</v>
      </c>
      <c r="J167" s="10">
        <f t="shared" si="175"/>
        <v>7618.3976561332474</v>
      </c>
      <c r="K167" s="10">
        <f t="shared" si="175"/>
        <v>7587.2597630707405</v>
      </c>
      <c r="L167" s="10">
        <f t="shared" si="175"/>
        <v>7572.2586476096449</v>
      </c>
      <c r="M167" s="10">
        <f t="shared" si="175"/>
        <v>7575.0038626594351</v>
      </c>
      <c r="N167" s="10">
        <f t="shared" si="175"/>
        <v>7629.4732673802873</v>
      </c>
      <c r="O167" s="10">
        <f t="shared" si="175"/>
        <v>7194.9151643264531</v>
      </c>
      <c r="P167" s="10">
        <f t="shared" si="175"/>
        <v>7254.1622021034109</v>
      </c>
      <c r="Q167" s="10">
        <f t="shared" si="175"/>
        <v>7427.9067392191128</v>
      </c>
      <c r="R167" s="10">
        <f t="shared" si="175"/>
        <v>7521.1939454347021</v>
      </c>
      <c r="S167" s="10">
        <f t="shared" si="175"/>
        <v>7524.6914215781817</v>
      </c>
      <c r="T167" s="10">
        <f t="shared" si="175"/>
        <v>7590.1446020418744</v>
      </c>
      <c r="U167" s="10">
        <f t="shared" si="175"/>
        <v>8008.3019234509775</v>
      </c>
      <c r="V167" s="10">
        <f t="shared" si="175"/>
        <v>7712.1629537329609</v>
      </c>
      <c r="W167" s="10">
        <f t="shared" si="175"/>
        <v>6859.9416657953279</v>
      </c>
      <c r="X167" s="10">
        <f t="shared" si="175"/>
        <v>7568.0196834930048</v>
      </c>
      <c r="Y167" s="10">
        <f t="shared" si="175"/>
        <v>7977.0284462706231</v>
      </c>
      <c r="Z167" s="10">
        <f t="shared" si="175"/>
        <v>8272.5149406966048</v>
      </c>
      <c r="AA167" s="10">
        <f t="shared" si="175"/>
        <v>8240.6774973332085</v>
      </c>
      <c r="AB167" s="10">
        <f t="shared" si="175"/>
        <v>8739.176500373751</v>
      </c>
      <c r="AC167" s="10">
        <f t="shared" si="175"/>
        <v>9295.8598009002944</v>
      </c>
      <c r="AD167" s="10">
        <f t="shared" si="175"/>
        <v>9187.2798093785696</v>
      </c>
      <c r="AE167" s="10">
        <f t="shared" si="175"/>
        <v>9278.2877721920631</v>
      </c>
      <c r="AF167" s="10">
        <f t="shared" si="175"/>
        <v>9556.2514861143518</v>
      </c>
      <c r="AG167" s="10">
        <f t="shared" ref="AG167" si="176">IF(AND(AG44=0,AG126=0),0,IF(OR(AG44=0,AG126=0),1/0,1000000*AG126/AG44))</f>
        <v>11490.92354841954</v>
      </c>
    </row>
    <row r="168" spans="1:33" x14ac:dyDescent="0.25">
      <c r="A168" s="32" t="s">
        <v>3</v>
      </c>
      <c r="B168" s="41">
        <f t="shared" ref="B168:C174" si="177">IF(AND(B45=0,B127=0),0,IF(OR(B45=0,B127=0),1/0,1000000*B127/B45))</f>
        <v>3700.7867375058213</v>
      </c>
      <c r="C168" s="41">
        <f t="shared" si="177"/>
        <v>3029.7837322345504</v>
      </c>
      <c r="D168" s="41">
        <f t="shared" ref="D168:AF168" si="178">IF(AND(D45=0,D127=0),0,IF(OR(D45=0,D127=0),1/0,1000000*D127/D45))</f>
        <v>3031.7435756711807</v>
      </c>
      <c r="E168" s="41">
        <f t="shared" si="178"/>
        <v>3031.8145284477555</v>
      </c>
      <c r="F168" s="41">
        <f t="shared" si="178"/>
        <v>3035.2445467190746</v>
      </c>
      <c r="G168" s="41">
        <f t="shared" si="178"/>
        <v>3034.3385768749058</v>
      </c>
      <c r="H168" s="41">
        <f t="shared" si="178"/>
        <v>3090.0962477151929</v>
      </c>
      <c r="I168" s="41">
        <f t="shared" si="178"/>
        <v>3229.574859097906</v>
      </c>
      <c r="J168" s="41">
        <f t="shared" si="178"/>
        <v>2701.3027785354047</v>
      </c>
      <c r="K168" s="41">
        <f t="shared" si="178"/>
        <v>2682.8544672664443</v>
      </c>
      <c r="L168" s="41">
        <f t="shared" si="178"/>
        <v>2661.6383405199313</v>
      </c>
      <c r="M168" s="41">
        <f t="shared" si="178"/>
        <v>2656.4356604763911</v>
      </c>
      <c r="N168" s="41">
        <f t="shared" si="178"/>
        <v>2552.1060354004985</v>
      </c>
      <c r="O168" s="41">
        <f t="shared" si="178"/>
        <v>2426.7834738225179</v>
      </c>
      <c r="P168" s="41">
        <f t="shared" si="178"/>
        <v>2380.9947884935286</v>
      </c>
      <c r="Q168" s="41">
        <f t="shared" si="178"/>
        <v>2464.0460644748946</v>
      </c>
      <c r="R168" s="41">
        <f t="shared" si="178"/>
        <v>2529.7888708611968</v>
      </c>
      <c r="S168" s="41">
        <f t="shared" si="178"/>
        <v>2532.672829236592</v>
      </c>
      <c r="T168" s="41">
        <f t="shared" si="178"/>
        <v>2548.4853093890665</v>
      </c>
      <c r="U168" s="41">
        <f t="shared" si="178"/>
        <v>2672.3648472693994</v>
      </c>
      <c r="V168" s="41">
        <f t="shared" si="178"/>
        <v>2540.5572254439835</v>
      </c>
      <c r="W168" s="41">
        <f t="shared" si="178"/>
        <v>2026.4855753819998</v>
      </c>
      <c r="X168" s="41">
        <f t="shared" si="178"/>
        <v>2160.8144932850983</v>
      </c>
      <c r="Y168" s="41">
        <f t="shared" si="178"/>
        <v>2206.7283876285123</v>
      </c>
      <c r="Z168" s="41">
        <f t="shared" si="178"/>
        <v>2847.3384295422661</v>
      </c>
      <c r="AA168" s="41">
        <f t="shared" si="178"/>
        <v>2932.3642009333794</v>
      </c>
      <c r="AB168" s="41">
        <f t="shared" si="178"/>
        <v>3092.157457359312</v>
      </c>
      <c r="AC168" s="41">
        <f t="shared" si="178"/>
        <v>2776.4539515119873</v>
      </c>
      <c r="AD168" s="41">
        <f t="shared" si="178"/>
        <v>2609.7321646305982</v>
      </c>
      <c r="AE168" s="41">
        <f t="shared" si="178"/>
        <v>2937.3867693162306</v>
      </c>
      <c r="AF168" s="41">
        <f t="shared" si="178"/>
        <v>3163.94921809264</v>
      </c>
      <c r="AG168" s="41">
        <f t="shared" ref="AG168" si="179">IF(AND(AG45=0,AG127=0),0,IF(OR(AG45=0,AG127=0),1/0,1000000*AG127/AG45))</f>
        <v>3320.3136468886505</v>
      </c>
    </row>
    <row r="169" spans="1:33" x14ac:dyDescent="0.25">
      <c r="A169" s="32" t="s">
        <v>48</v>
      </c>
      <c r="B169" s="41">
        <f t="shared" si="177"/>
        <v>4912.7377454067282</v>
      </c>
      <c r="C169" s="41">
        <f t="shared" si="177"/>
        <v>4907.8236638779699</v>
      </c>
      <c r="D169" s="41">
        <f t="shared" ref="D169:AF169" si="180">IF(AND(D46=0,D128=0),0,IF(OR(D46=0,D128=0),1/0,1000000*D128/D46))</f>
        <v>4902.9230641272961</v>
      </c>
      <c r="E169" s="41">
        <f t="shared" si="180"/>
        <v>4910.0068113683228</v>
      </c>
      <c r="F169" s="41">
        <f t="shared" si="180"/>
        <v>4978.0472220222737</v>
      </c>
      <c r="G169" s="41">
        <f t="shared" si="180"/>
        <v>4597.2807864798842</v>
      </c>
      <c r="H169" s="41">
        <f t="shared" si="180"/>
        <v>4517.5117875576425</v>
      </c>
      <c r="I169" s="41">
        <f t="shared" si="180"/>
        <v>4435.3618560572204</v>
      </c>
      <c r="J169" s="41">
        <f t="shared" si="180"/>
        <v>4332.9096387976888</v>
      </c>
      <c r="K169" s="41">
        <f t="shared" si="180"/>
        <v>4386.6685784717529</v>
      </c>
      <c r="L169" s="41">
        <f t="shared" si="180"/>
        <v>4257.19748834455</v>
      </c>
      <c r="M169" s="41">
        <f t="shared" si="180"/>
        <v>4164.4602740898472</v>
      </c>
      <c r="N169" s="41">
        <f t="shared" si="180"/>
        <v>4220.8930715984288</v>
      </c>
      <c r="O169" s="41">
        <f t="shared" si="180"/>
        <v>4069.0082869134699</v>
      </c>
      <c r="P169" s="41">
        <f t="shared" si="180"/>
        <v>4018.6412769914273</v>
      </c>
      <c r="Q169" s="41">
        <f t="shared" si="180"/>
        <v>4024.0969360524628</v>
      </c>
      <c r="R169" s="41">
        <f t="shared" si="180"/>
        <v>4077.5987780551441</v>
      </c>
      <c r="S169" s="41">
        <f t="shared" si="180"/>
        <v>4157.0870861443727</v>
      </c>
      <c r="T169" s="41">
        <f t="shared" si="180"/>
        <v>4111.0271891984203</v>
      </c>
      <c r="U169" s="41">
        <f t="shared" si="180"/>
        <v>4282.8821432554205</v>
      </c>
      <c r="V169" s="41">
        <f t="shared" si="180"/>
        <v>4179.8710732118998</v>
      </c>
      <c r="W169" s="41">
        <f t="shared" si="180"/>
        <v>3867.7339190447824</v>
      </c>
      <c r="X169" s="41">
        <f t="shared" si="180"/>
        <v>4214.1085249938842</v>
      </c>
      <c r="Y169" s="41">
        <f t="shared" si="180"/>
        <v>4353.5717614690066</v>
      </c>
      <c r="Z169" s="41">
        <f t="shared" si="180"/>
        <v>4274.2016046021336</v>
      </c>
      <c r="AA169" s="41">
        <f t="shared" si="180"/>
        <v>4223.0959112021974</v>
      </c>
      <c r="AB169" s="41">
        <f t="shared" si="180"/>
        <v>4523.2385313793529</v>
      </c>
      <c r="AC169" s="41">
        <f t="shared" si="180"/>
        <v>4937.4368826590207</v>
      </c>
      <c r="AD169" s="41">
        <f t="shared" si="180"/>
        <v>4841.8806827917524</v>
      </c>
      <c r="AE169" s="41">
        <f t="shared" si="180"/>
        <v>4692.3207752577691</v>
      </c>
      <c r="AF169" s="41">
        <f t="shared" si="180"/>
        <v>4417.2121918460925</v>
      </c>
      <c r="AG169" s="41">
        <f t="shared" ref="AG169" si="181">IF(AND(AG46=0,AG128=0),0,IF(OR(AG46=0,AG128=0),1/0,1000000*AG128/AG46))</f>
        <v>5598.8776576896598</v>
      </c>
    </row>
    <row r="170" spans="1:33" x14ac:dyDescent="0.25">
      <c r="A170" s="32" t="s">
        <v>49</v>
      </c>
      <c r="B170" s="41">
        <f t="shared" si="177"/>
        <v>23800.505983907489</v>
      </c>
      <c r="C170" s="41">
        <f t="shared" si="177"/>
        <v>23776.619749253579</v>
      </c>
      <c r="D170" s="41">
        <f t="shared" ref="D170:AF170" si="182">IF(AND(D47=0,D129=0),0,IF(OR(D47=0,D129=0),1/0,1000000*D129/D47))</f>
        <v>23752.883104747933</v>
      </c>
      <c r="E170" s="41">
        <f t="shared" si="182"/>
        <v>23787.243637559171</v>
      </c>
      <c r="F170" s="41">
        <f t="shared" si="182"/>
        <v>24110.738610518401</v>
      </c>
      <c r="G170" s="41">
        <f t="shared" si="182"/>
        <v>22459.245469866342</v>
      </c>
      <c r="H170" s="41">
        <f t="shared" si="182"/>
        <v>22134.82186959243</v>
      </c>
      <c r="I170" s="41">
        <f t="shared" si="182"/>
        <v>21975.043680993789</v>
      </c>
      <c r="J170" s="41">
        <f t="shared" si="182"/>
        <v>21171.964505994314</v>
      </c>
      <c r="K170" s="41">
        <f t="shared" si="182"/>
        <v>21142.705339539101</v>
      </c>
      <c r="L170" s="41">
        <f t="shared" si="182"/>
        <v>20895.187735923031</v>
      </c>
      <c r="M170" s="41">
        <f t="shared" si="182"/>
        <v>20707.81299946563</v>
      </c>
      <c r="N170" s="41">
        <f t="shared" si="182"/>
        <v>21077.938495397564</v>
      </c>
      <c r="O170" s="41">
        <f t="shared" si="182"/>
        <v>19777.486299162996</v>
      </c>
      <c r="P170" s="41">
        <f t="shared" si="182"/>
        <v>19692.258835058899</v>
      </c>
      <c r="Q170" s="41">
        <f t="shared" si="182"/>
        <v>20113.346920413853</v>
      </c>
      <c r="R170" s="41">
        <f t="shared" si="182"/>
        <v>20231.178770816226</v>
      </c>
      <c r="S170" s="41">
        <f t="shared" si="182"/>
        <v>19750.606068085068</v>
      </c>
      <c r="T170" s="41">
        <f t="shared" si="182"/>
        <v>19655.936381421769</v>
      </c>
      <c r="U170" s="41">
        <f t="shared" si="182"/>
        <v>20108.201667204423</v>
      </c>
      <c r="V170" s="41">
        <f t="shared" si="182"/>
        <v>18730.546857833833</v>
      </c>
      <c r="W170" s="41">
        <f t="shared" si="182"/>
        <v>17177.338143529567</v>
      </c>
      <c r="X170" s="41">
        <f t="shared" si="182"/>
        <v>18405.901213827154</v>
      </c>
      <c r="Y170" s="41">
        <f t="shared" si="182"/>
        <v>19255.445266133531</v>
      </c>
      <c r="Z170" s="41">
        <f t="shared" si="182"/>
        <v>18694.039051916374</v>
      </c>
      <c r="AA170" s="41">
        <f t="shared" si="182"/>
        <v>18499.336847255301</v>
      </c>
      <c r="AB170" s="41">
        <f t="shared" si="182"/>
        <v>20190.389410113985</v>
      </c>
      <c r="AC170" s="41">
        <f t="shared" si="182"/>
        <v>21362.715867881561</v>
      </c>
      <c r="AD170" s="41">
        <f t="shared" si="182"/>
        <v>21118.60864148476</v>
      </c>
      <c r="AE170" s="41">
        <f t="shared" si="182"/>
        <v>21278.0449743153</v>
      </c>
      <c r="AF170" s="41">
        <f t="shared" si="182"/>
        <v>23471.781319490819</v>
      </c>
      <c r="AG170" s="41">
        <f t="shared" ref="AG170" si="183">IF(AND(AG47=0,AG129=0),0,IF(OR(AG47=0,AG129=0),1/0,1000000*AG129/AG47))</f>
        <v>26044.276206003855</v>
      </c>
    </row>
    <row r="171" spans="1:33" x14ac:dyDescent="0.25">
      <c r="A171" s="5" t="s">
        <v>1</v>
      </c>
      <c r="B171" s="11">
        <f t="shared" si="177"/>
        <v>11944.623556809067</v>
      </c>
      <c r="C171" s="11">
        <f t="shared" si="177"/>
        <v>11305.711423918683</v>
      </c>
      <c r="D171" s="11">
        <f t="shared" ref="D171:AF171" si="184">IF(AND(D48=0,D130=0),0,IF(OR(D48=0,D130=0),1/0,1000000*D130/D48))</f>
        <v>12409.505935356225</v>
      </c>
      <c r="E171" s="11">
        <f t="shared" si="184"/>
        <v>12623.37381896634</v>
      </c>
      <c r="F171" s="11">
        <f t="shared" si="184"/>
        <v>14148.55854097715</v>
      </c>
      <c r="G171" s="11">
        <f t="shared" si="184"/>
        <v>13504.661333978058</v>
      </c>
      <c r="H171" s="11">
        <f t="shared" si="184"/>
        <v>13276.819259155287</v>
      </c>
      <c r="I171" s="11">
        <f t="shared" si="184"/>
        <v>13822.08609797232</v>
      </c>
      <c r="J171" s="11">
        <f t="shared" si="184"/>
        <v>13883.11710491514</v>
      </c>
      <c r="K171" s="11">
        <f t="shared" si="184"/>
        <v>14675.394955825819</v>
      </c>
      <c r="L171" s="11">
        <f t="shared" si="184"/>
        <v>14114.205995645847</v>
      </c>
      <c r="M171" s="11">
        <f t="shared" si="184"/>
        <v>13717.885415073213</v>
      </c>
      <c r="N171" s="11">
        <f t="shared" si="184"/>
        <v>14708.073451532007</v>
      </c>
      <c r="O171" s="11">
        <f t="shared" si="184"/>
        <v>15839.732218412124</v>
      </c>
      <c r="P171" s="11">
        <f t="shared" si="184"/>
        <v>15866.685082120495</v>
      </c>
      <c r="Q171" s="11">
        <f t="shared" si="184"/>
        <v>17087.40870686726</v>
      </c>
      <c r="R171" s="11">
        <f t="shared" si="184"/>
        <v>17086.767880456973</v>
      </c>
      <c r="S171" s="11">
        <f t="shared" si="184"/>
        <v>16997.413493291475</v>
      </c>
      <c r="T171" s="11">
        <f t="shared" si="184"/>
        <v>16063.688721721059</v>
      </c>
      <c r="U171" s="11">
        <f t="shared" si="184"/>
        <v>15973.245601595383</v>
      </c>
      <c r="V171" s="11">
        <f t="shared" si="184"/>
        <v>16654.986080470404</v>
      </c>
      <c r="W171" s="11">
        <f t="shared" si="184"/>
        <v>15832.357333700178</v>
      </c>
      <c r="X171" s="11">
        <f t="shared" si="184"/>
        <v>16743.520415027291</v>
      </c>
      <c r="Y171" s="11">
        <f t="shared" si="184"/>
        <v>17710.155623024719</v>
      </c>
      <c r="Z171" s="11">
        <f t="shared" si="184"/>
        <v>17086.197624771205</v>
      </c>
      <c r="AA171" s="11">
        <f t="shared" si="184"/>
        <v>16852.814526697086</v>
      </c>
      <c r="AB171" s="11">
        <f t="shared" si="184"/>
        <v>18187.766154662186</v>
      </c>
      <c r="AC171" s="11">
        <f t="shared" si="184"/>
        <v>18851.707098061735</v>
      </c>
      <c r="AD171" s="11">
        <f t="shared" si="184"/>
        <v>19201.911092519815</v>
      </c>
      <c r="AE171" s="11">
        <f t="shared" si="184"/>
        <v>19308.317881869054</v>
      </c>
      <c r="AF171" s="11">
        <f t="shared" si="184"/>
        <v>19750.193952844704</v>
      </c>
      <c r="AG171" s="11">
        <f t="shared" ref="AG171" si="185">IF(AND(AG48=0,AG130=0),0,IF(OR(AG48=0,AG130=0),1/0,1000000*AG130/AG48))</f>
        <v>20867.209755587377</v>
      </c>
    </row>
    <row r="172" spans="1:33" x14ac:dyDescent="0.25">
      <c r="A172" s="34" t="s">
        <v>3</v>
      </c>
      <c r="B172" s="42">
        <f t="shared" si="177"/>
        <v>3557.8842873795893</v>
      </c>
      <c r="C172" s="42">
        <f t="shared" si="177"/>
        <v>2912.7914412978625</v>
      </c>
      <c r="D172" s="42">
        <f t="shared" ref="D172:AF172" si="186">IF(AND(D49=0,D131=0),0,IF(OR(D49=0,D131=0),1/0,1000000*D131/D49))</f>
        <v>2914.6756071964933</v>
      </c>
      <c r="E172" s="42">
        <f t="shared" si="186"/>
        <v>2914.7438201973573</v>
      </c>
      <c r="F172" s="42">
        <f t="shared" si="186"/>
        <v>2918.0413914919318</v>
      </c>
      <c r="G172" s="42">
        <f t="shared" si="186"/>
        <v>2917.1704048336796</v>
      </c>
      <c r="H172" s="42">
        <f t="shared" si="186"/>
        <v>2970.7750448884703</v>
      </c>
      <c r="I172" s="42">
        <f t="shared" si="186"/>
        <v>3104.8678189558923</v>
      </c>
      <c r="J172" s="42">
        <f t="shared" si="186"/>
        <v>2596.9944752026731</v>
      </c>
      <c r="K172" s="42">
        <f t="shared" si="186"/>
        <v>2579.2585283761996</v>
      </c>
      <c r="L172" s="42">
        <f t="shared" si="186"/>
        <v>2558.8616427017369</v>
      </c>
      <c r="M172" s="42">
        <f t="shared" si="186"/>
        <v>2553.8598593264401</v>
      </c>
      <c r="N172" s="42">
        <f t="shared" si="186"/>
        <v>2453.5588260342893</v>
      </c>
      <c r="O172" s="42">
        <f t="shared" si="186"/>
        <v>2333.0754790276565</v>
      </c>
      <c r="P172" s="42">
        <f t="shared" si="186"/>
        <v>2289.0548813475075</v>
      </c>
      <c r="Q172" s="42">
        <f t="shared" si="186"/>
        <v>2368.8992092754838</v>
      </c>
      <c r="R172" s="42">
        <f t="shared" si="186"/>
        <v>2428.2507011013822</v>
      </c>
      <c r="S172" s="42">
        <f t="shared" si="186"/>
        <v>2427.1679096552452</v>
      </c>
      <c r="T172" s="42">
        <f t="shared" si="186"/>
        <v>2438.4527823250305</v>
      </c>
      <c r="U172" s="42">
        <f t="shared" si="186"/>
        <v>2552.933207213855</v>
      </c>
      <c r="V172" s="42">
        <f t="shared" si="186"/>
        <v>2423.1716006370143</v>
      </c>
      <c r="W172" s="42">
        <f t="shared" si="186"/>
        <v>1920.7145147156662</v>
      </c>
      <c r="X172" s="42">
        <f t="shared" si="186"/>
        <v>2035.1709762004539</v>
      </c>
      <c r="Y172" s="42">
        <f t="shared" si="186"/>
        <v>2082.7975764321031</v>
      </c>
      <c r="Z172" s="42">
        <f t="shared" si="186"/>
        <v>2693.097228299906</v>
      </c>
      <c r="AA172" s="42">
        <f t="shared" si="186"/>
        <v>2779.3651625588518</v>
      </c>
      <c r="AB172" s="42">
        <f t="shared" si="186"/>
        <v>2937.0007336052472</v>
      </c>
      <c r="AC172" s="42">
        <f t="shared" si="186"/>
        <v>2642.6988683446971</v>
      </c>
      <c r="AD172" s="42">
        <f t="shared" si="186"/>
        <v>2489.2463992330327</v>
      </c>
      <c r="AE172" s="42">
        <f t="shared" si="186"/>
        <v>2797.28828306168</v>
      </c>
      <c r="AF172" s="42">
        <f t="shared" si="186"/>
        <v>3013.0448493961644</v>
      </c>
      <c r="AG172" s="42">
        <f t="shared" ref="AG172" si="187">IF(AND(AG49=0,AG131=0),0,IF(OR(AG49=0,AG131=0),1/0,1000000*AG131/AG49))</f>
        <v>3161.9514861141229</v>
      </c>
    </row>
    <row r="173" spans="1:33" x14ac:dyDescent="0.25">
      <c r="A173" s="34" t="s">
        <v>48</v>
      </c>
      <c r="B173" s="42">
        <f t="shared" si="177"/>
        <v>3788.9376917311415</v>
      </c>
      <c r="C173" s="42">
        <f t="shared" si="177"/>
        <v>3785.147717649591</v>
      </c>
      <c r="D173" s="42">
        <f t="shared" ref="D173:AF173" si="188">IF(AND(D50=0,D132=0),0,IF(OR(D50=0,D132=0),1/0,1000000*D132/D50))</f>
        <v>3781.3681413583913</v>
      </c>
      <c r="E173" s="42">
        <f t="shared" si="188"/>
        <v>3786.8314651324563</v>
      </c>
      <c r="F173" s="42">
        <f t="shared" si="188"/>
        <v>3839.3074754239997</v>
      </c>
      <c r="G173" s="42">
        <f t="shared" si="188"/>
        <v>3545.642237396271</v>
      </c>
      <c r="H173" s="42">
        <f t="shared" si="188"/>
        <v>3484.1205803669022</v>
      </c>
      <c r="I173" s="42">
        <f t="shared" si="188"/>
        <v>3420.7626345603926</v>
      </c>
      <c r="J173" s="42">
        <f t="shared" si="188"/>
        <v>3341.7465975372438</v>
      </c>
      <c r="K173" s="42">
        <f t="shared" si="188"/>
        <v>3383.208056168738</v>
      </c>
      <c r="L173" s="42">
        <f t="shared" si="188"/>
        <v>3283.3537755629532</v>
      </c>
      <c r="M173" s="42">
        <f t="shared" si="188"/>
        <v>3211.8304122724294</v>
      </c>
      <c r="N173" s="42">
        <f t="shared" si="188"/>
        <v>3255.3540776115806</v>
      </c>
      <c r="O173" s="42">
        <f t="shared" si="188"/>
        <v>3138.2132866073443</v>
      </c>
      <c r="P173" s="42">
        <f t="shared" si="188"/>
        <v>3099.3678459990297</v>
      </c>
      <c r="Q173" s="42">
        <f t="shared" si="188"/>
        <v>3103.5755105072603</v>
      </c>
      <c r="R173" s="42">
        <f t="shared" si="188"/>
        <v>3198.5843870998269</v>
      </c>
      <c r="S173" s="42">
        <f t="shared" si="188"/>
        <v>3316.6790242737252</v>
      </c>
      <c r="T173" s="42">
        <f t="shared" si="188"/>
        <v>3336.0091604683876</v>
      </c>
      <c r="U173" s="42">
        <f t="shared" si="188"/>
        <v>3534.9000917963253</v>
      </c>
      <c r="V173" s="42">
        <f t="shared" si="188"/>
        <v>3508.8889024923296</v>
      </c>
      <c r="W173" s="42">
        <f t="shared" si="188"/>
        <v>3220.5683622770871</v>
      </c>
      <c r="X173" s="42">
        <f t="shared" si="188"/>
        <v>3480.6544089626327</v>
      </c>
      <c r="Y173" s="42">
        <f t="shared" si="188"/>
        <v>3546.3718703044983</v>
      </c>
      <c r="Z173" s="42">
        <f t="shared" si="188"/>
        <v>3433.8181156646947</v>
      </c>
      <c r="AA173" s="42">
        <f t="shared" si="188"/>
        <v>3346.0874604581404</v>
      </c>
      <c r="AB173" s="42">
        <f t="shared" si="188"/>
        <v>3534.5996751990324</v>
      </c>
      <c r="AC173" s="42">
        <f t="shared" si="188"/>
        <v>3805.196050674138</v>
      </c>
      <c r="AD173" s="42">
        <f t="shared" si="188"/>
        <v>3680.227274432199</v>
      </c>
      <c r="AE173" s="42">
        <f t="shared" si="188"/>
        <v>3704.0710665711663</v>
      </c>
      <c r="AF173" s="42">
        <f t="shared" si="188"/>
        <v>3486.903103682997</v>
      </c>
      <c r="AG173" s="42">
        <f t="shared" ref="AG173" si="189">IF(AND(AG50=0,AG132=0),0,IF(OR(AG50=0,AG132=0),1/0,1000000*AG132/AG50))</f>
        <v>4419.697998157586</v>
      </c>
    </row>
    <row r="174" spans="1:33" x14ac:dyDescent="0.25">
      <c r="A174" s="36" t="s">
        <v>49</v>
      </c>
      <c r="B174" s="43">
        <f t="shared" si="177"/>
        <v>36978.209927142583</v>
      </c>
      <c r="C174" s="43">
        <f t="shared" si="177"/>
        <v>36950.308661710173</v>
      </c>
      <c r="D174" s="43">
        <f t="shared" ref="D174:AF174" si="190">IF(AND(D51=0,D133=0),0,IF(OR(D51=0,D133=0),1/0,1000000*D133/D51))</f>
        <v>36904.920235917416</v>
      </c>
      <c r="E174" s="43">
        <f t="shared" si="190"/>
        <v>36946.280256345432</v>
      </c>
      <c r="F174" s="43">
        <f t="shared" si="190"/>
        <v>38388.014437725215</v>
      </c>
      <c r="G174" s="43">
        <f t="shared" si="190"/>
        <v>35414.790207269521</v>
      </c>
      <c r="H174" s="43">
        <f t="shared" si="190"/>
        <v>34609.499165059082</v>
      </c>
      <c r="I174" s="43">
        <f t="shared" si="190"/>
        <v>33326.978294244218</v>
      </c>
      <c r="J174" s="43">
        <f t="shared" si="190"/>
        <v>33669.101016925779</v>
      </c>
      <c r="K174" s="43">
        <f t="shared" si="190"/>
        <v>34504.088330744758</v>
      </c>
      <c r="L174" s="43">
        <f t="shared" si="190"/>
        <v>33314.965614758265</v>
      </c>
      <c r="M174" s="43">
        <f t="shared" si="190"/>
        <v>32711.372878381157</v>
      </c>
      <c r="N174" s="43">
        <f t="shared" si="190"/>
        <v>33170.953266480457</v>
      </c>
      <c r="O174" s="43">
        <f t="shared" si="190"/>
        <v>32543.295875189517</v>
      </c>
      <c r="P174" s="43">
        <f t="shared" si="190"/>
        <v>31209.828936193237</v>
      </c>
      <c r="Q174" s="43">
        <f t="shared" si="190"/>
        <v>31502.573743572364</v>
      </c>
      <c r="R174" s="43">
        <f t="shared" si="190"/>
        <v>31564.620722910724</v>
      </c>
      <c r="S174" s="43">
        <f t="shared" si="190"/>
        <v>31487.246440837851</v>
      </c>
      <c r="T174" s="43">
        <f t="shared" si="190"/>
        <v>32059.378394896914</v>
      </c>
      <c r="U174" s="43">
        <f t="shared" si="190"/>
        <v>32888.05696284851</v>
      </c>
      <c r="V174" s="43">
        <f t="shared" si="190"/>
        <v>31049.78797754996</v>
      </c>
      <c r="W174" s="43">
        <f t="shared" si="190"/>
        <v>28781.807053052598</v>
      </c>
      <c r="X174" s="43">
        <f t="shared" si="190"/>
        <v>30602.456535253143</v>
      </c>
      <c r="Y174" s="43">
        <f t="shared" si="190"/>
        <v>32690.695940171056</v>
      </c>
      <c r="Z174" s="43">
        <f t="shared" si="190"/>
        <v>32542.756094188546</v>
      </c>
      <c r="AA174" s="43">
        <f t="shared" si="190"/>
        <v>32079.579013530445</v>
      </c>
      <c r="AB174" s="43">
        <f t="shared" si="190"/>
        <v>34832.449536402608</v>
      </c>
      <c r="AC174" s="43">
        <f t="shared" si="190"/>
        <v>36939.753748349875</v>
      </c>
      <c r="AD174" s="43">
        <f t="shared" si="190"/>
        <v>37699.771033289828</v>
      </c>
      <c r="AE174" s="43">
        <f t="shared" si="190"/>
        <v>37835.702193986901</v>
      </c>
      <c r="AF174" s="43">
        <f t="shared" si="190"/>
        <v>35082.268056301655</v>
      </c>
      <c r="AG174" s="43">
        <f t="shared" ref="AG174" si="191">IF(AND(AG51=0,AG133=0),0,IF(OR(AG51=0,AG133=0),1/0,1000000*AG133/AG51))</f>
        <v>36415.079588954992</v>
      </c>
    </row>
    <row r="175" spans="1:33" x14ac:dyDescent="0.25">
      <c r="A175" s="20"/>
      <c r="B175" s="20"/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x14ac:dyDescent="0.25">
      <c r="A176" s="24" t="s">
        <v>29</v>
      </c>
      <c r="B176" s="25">
        <f t="shared" ref="B176:K176" si="192">IF(B123=0,0,B123/B$123)</f>
        <v>1</v>
      </c>
      <c r="C176" s="25">
        <f t="shared" si="192"/>
        <v>1</v>
      </c>
      <c r="D176" s="25">
        <f t="shared" si="192"/>
        <v>1</v>
      </c>
      <c r="E176" s="25">
        <f t="shared" si="192"/>
        <v>1</v>
      </c>
      <c r="F176" s="25">
        <f t="shared" si="192"/>
        <v>1</v>
      </c>
      <c r="G176" s="25">
        <f t="shared" si="192"/>
        <v>1</v>
      </c>
      <c r="H176" s="25">
        <f t="shared" si="192"/>
        <v>1</v>
      </c>
      <c r="I176" s="25">
        <f t="shared" si="192"/>
        <v>1</v>
      </c>
      <c r="J176" s="25">
        <f t="shared" si="192"/>
        <v>1</v>
      </c>
      <c r="K176" s="25">
        <f t="shared" si="192"/>
        <v>1</v>
      </c>
      <c r="L176" s="25">
        <f t="shared" ref="L176:AF176" si="193">IF(L123=0,0,L123/L$123)</f>
        <v>1</v>
      </c>
      <c r="M176" s="25">
        <f t="shared" si="193"/>
        <v>1</v>
      </c>
      <c r="N176" s="25">
        <f t="shared" si="193"/>
        <v>1</v>
      </c>
      <c r="O176" s="25">
        <f t="shared" si="193"/>
        <v>1</v>
      </c>
      <c r="P176" s="25">
        <f t="shared" si="193"/>
        <v>1</v>
      </c>
      <c r="Q176" s="25">
        <f t="shared" si="193"/>
        <v>1</v>
      </c>
      <c r="R176" s="25">
        <f t="shared" si="193"/>
        <v>1</v>
      </c>
      <c r="S176" s="25">
        <f t="shared" si="193"/>
        <v>1</v>
      </c>
      <c r="T176" s="25">
        <f t="shared" si="193"/>
        <v>1</v>
      </c>
      <c r="U176" s="25">
        <f t="shared" si="193"/>
        <v>1</v>
      </c>
      <c r="V176" s="25">
        <f t="shared" si="193"/>
        <v>1</v>
      </c>
      <c r="W176" s="25">
        <f t="shared" si="193"/>
        <v>1</v>
      </c>
      <c r="X176" s="25">
        <f t="shared" si="193"/>
        <v>1</v>
      </c>
      <c r="Y176" s="25">
        <f t="shared" si="193"/>
        <v>1</v>
      </c>
      <c r="Z176" s="25">
        <f t="shared" si="193"/>
        <v>1</v>
      </c>
      <c r="AA176" s="25">
        <f t="shared" si="193"/>
        <v>1</v>
      </c>
      <c r="AB176" s="25">
        <f t="shared" si="193"/>
        <v>1</v>
      </c>
      <c r="AC176" s="25">
        <f t="shared" si="193"/>
        <v>1</v>
      </c>
      <c r="AD176" s="25">
        <f t="shared" si="193"/>
        <v>1</v>
      </c>
      <c r="AE176" s="25">
        <f t="shared" si="193"/>
        <v>1</v>
      </c>
      <c r="AF176" s="25">
        <f t="shared" si="193"/>
        <v>1</v>
      </c>
      <c r="AG176" s="25">
        <f t="shared" ref="AG176" si="194">IF(AG123=0,0,AG123/AG$123)</f>
        <v>1</v>
      </c>
    </row>
    <row r="177" spans="1:33" x14ac:dyDescent="0.25">
      <c r="A177" s="3" t="s">
        <v>2</v>
      </c>
      <c r="B177" s="12">
        <f t="shared" ref="B177:K177" si="195">IF(B126=0,0,B126/B$123)</f>
        <v>0.89410144280323678</v>
      </c>
      <c r="C177" s="12">
        <f t="shared" si="195"/>
        <v>0.89346470727724292</v>
      </c>
      <c r="D177" s="12">
        <f t="shared" si="195"/>
        <v>0.89307096156163968</v>
      </c>
      <c r="E177" s="12">
        <f t="shared" si="195"/>
        <v>0.89491426141049124</v>
      </c>
      <c r="F177" s="12">
        <f t="shared" si="195"/>
        <v>0.88651729155800929</v>
      </c>
      <c r="G177" s="12">
        <f t="shared" si="195"/>
        <v>0.88974684981010566</v>
      </c>
      <c r="H177" s="12">
        <f t="shared" si="195"/>
        <v>0.88957084169436218</v>
      </c>
      <c r="I177" s="12">
        <f t="shared" si="195"/>
        <v>0.89073035710432635</v>
      </c>
      <c r="J177" s="12">
        <f t="shared" si="195"/>
        <v>0.89660512495729949</v>
      </c>
      <c r="K177" s="12">
        <f t="shared" si="195"/>
        <v>0.89440593234253551</v>
      </c>
      <c r="L177" s="12">
        <f t="shared" ref="L177:AF177" si="196">IF(L126=0,0,L126/L$123)</f>
        <v>0.89411335546597692</v>
      </c>
      <c r="M177" s="12">
        <f t="shared" si="196"/>
        <v>0.89736552253286728</v>
      </c>
      <c r="N177" s="12">
        <f t="shared" si="196"/>
        <v>0.88920494337116363</v>
      </c>
      <c r="O177" s="12">
        <f t="shared" si="196"/>
        <v>0.88470339671977527</v>
      </c>
      <c r="P177" s="12">
        <f t="shared" si="196"/>
        <v>0.87975870793852373</v>
      </c>
      <c r="Q177" s="12">
        <f t="shared" si="196"/>
        <v>0.87038370449783908</v>
      </c>
      <c r="R177" s="12">
        <f t="shared" si="196"/>
        <v>0.86341365730590491</v>
      </c>
      <c r="S177" s="12">
        <f t="shared" si="196"/>
        <v>0.8603756176709515</v>
      </c>
      <c r="T177" s="12">
        <f t="shared" si="196"/>
        <v>0.85573826331131153</v>
      </c>
      <c r="U177" s="12">
        <f t="shared" si="196"/>
        <v>0.86545427480835546</v>
      </c>
      <c r="V177" s="12">
        <f t="shared" si="196"/>
        <v>0.84594029384228808</v>
      </c>
      <c r="W177" s="12">
        <f t="shared" si="196"/>
        <v>0.8476224320204816</v>
      </c>
      <c r="X177" s="12">
        <f t="shared" si="196"/>
        <v>0.85836071864281571</v>
      </c>
      <c r="Y177" s="12">
        <f t="shared" si="196"/>
        <v>0.85511548397411907</v>
      </c>
      <c r="Z177" s="12">
        <f t="shared" si="196"/>
        <v>0.86791289927197401</v>
      </c>
      <c r="AA177" s="12">
        <f t="shared" si="196"/>
        <v>0.8676115253684592</v>
      </c>
      <c r="AB177" s="12">
        <f t="shared" si="196"/>
        <v>0.8761669628999289</v>
      </c>
      <c r="AC177" s="12">
        <f t="shared" si="196"/>
        <v>0.86867011941646544</v>
      </c>
      <c r="AD177" s="12">
        <f t="shared" si="196"/>
        <v>0.86775301523809145</v>
      </c>
      <c r="AE177" s="12">
        <f t="shared" si="196"/>
        <v>0.87561119456430347</v>
      </c>
      <c r="AF177" s="12">
        <f t="shared" si="196"/>
        <v>0.66912434795751075</v>
      </c>
      <c r="AG177" s="12">
        <f t="shared" ref="AG177" si="197">IF(AG126=0,0,AG126/AG$123)</f>
        <v>0.6914247600275284</v>
      </c>
    </row>
    <row r="178" spans="1:33" x14ac:dyDescent="0.25">
      <c r="A178" s="32" t="s">
        <v>3</v>
      </c>
      <c r="B178" s="38">
        <f t="shared" ref="B178:K178" si="198">IF(B127=0,0,B127/B$123)</f>
        <v>0.18722424325674117</v>
      </c>
      <c r="C178" s="38">
        <f t="shared" si="198"/>
        <v>0.16547952118609757</v>
      </c>
      <c r="D178" s="38">
        <f t="shared" si="198"/>
        <v>0.13974791688737354</v>
      </c>
      <c r="E178" s="38">
        <f t="shared" si="198"/>
        <v>0.13399443388555871</v>
      </c>
      <c r="F178" s="38">
        <f t="shared" si="198"/>
        <v>0.11687478677383766</v>
      </c>
      <c r="G178" s="38">
        <f t="shared" si="198"/>
        <v>0.11681582564264852</v>
      </c>
      <c r="H178" s="38">
        <f t="shared" si="198"/>
        <v>0.11486684097984311</v>
      </c>
      <c r="I178" s="38">
        <f t="shared" si="198"/>
        <v>0.12183035820156059</v>
      </c>
      <c r="J178" s="38">
        <f t="shared" si="198"/>
        <v>0.12006997859929018</v>
      </c>
      <c r="K178" s="38">
        <f t="shared" si="198"/>
        <v>0.11704758110437895</v>
      </c>
      <c r="L178" s="38">
        <f t="shared" ref="L178:AF178" si="199">IF(L127=0,0,L127/L$123)</f>
        <v>0.11620852169965408</v>
      </c>
      <c r="M178" s="38">
        <f t="shared" si="199"/>
        <v>0.11341023143269831</v>
      </c>
      <c r="N178" s="38">
        <f t="shared" si="199"/>
        <v>0.11196132211210134</v>
      </c>
      <c r="O178" s="38">
        <f t="shared" si="199"/>
        <v>0.11016023068320351</v>
      </c>
      <c r="P178" s="38">
        <f t="shared" si="199"/>
        <v>0.10120513090708748</v>
      </c>
      <c r="Q178" s="38">
        <f t="shared" si="199"/>
        <v>9.781050876007627E-2</v>
      </c>
      <c r="R178" s="38">
        <f t="shared" si="199"/>
        <v>9.562611413950968E-2</v>
      </c>
      <c r="S178" s="38">
        <f t="shared" si="199"/>
        <v>9.3341579549739553E-2</v>
      </c>
      <c r="T178" s="38">
        <f t="shared" si="199"/>
        <v>9.1152086323622664E-2</v>
      </c>
      <c r="U178" s="38">
        <f t="shared" si="199"/>
        <v>9.0954219643412118E-2</v>
      </c>
      <c r="V178" s="38">
        <f t="shared" si="199"/>
        <v>8.6721780676351334E-2</v>
      </c>
      <c r="W178" s="38">
        <f t="shared" si="199"/>
        <v>8.3836547386131555E-2</v>
      </c>
      <c r="X178" s="38">
        <f t="shared" si="199"/>
        <v>7.9052153281570559E-2</v>
      </c>
      <c r="Y178" s="38">
        <f t="shared" si="199"/>
        <v>7.3038661911350514E-2</v>
      </c>
      <c r="Z178" s="38">
        <f t="shared" si="199"/>
        <v>8.0557203472085365E-2</v>
      </c>
      <c r="AA178" s="38">
        <f t="shared" si="199"/>
        <v>8.0628240572652554E-2</v>
      </c>
      <c r="AB178" s="38">
        <f t="shared" si="199"/>
        <v>8.0073907235934993E-2</v>
      </c>
      <c r="AC178" s="38">
        <f t="shared" si="199"/>
        <v>6.3561866282474386E-2</v>
      </c>
      <c r="AD178" s="38">
        <f t="shared" si="199"/>
        <v>5.9891210953795439E-2</v>
      </c>
      <c r="AE178" s="38">
        <f t="shared" si="199"/>
        <v>6.7519373936198973E-2</v>
      </c>
      <c r="AF178" s="38">
        <f t="shared" si="199"/>
        <v>5.5753012742741574E-2</v>
      </c>
      <c r="AG178" s="38">
        <f t="shared" ref="AG178" si="200">IF(AG127=0,0,AG127/AG$123)</f>
        <v>3.5418456009610307E-2</v>
      </c>
    </row>
    <row r="179" spans="1:33" x14ac:dyDescent="0.25">
      <c r="A179" s="32" t="s">
        <v>48</v>
      </c>
      <c r="B179" s="38">
        <f t="shared" ref="B179:K179" si="201">IF(B128=0,0,B128/B$123)</f>
        <v>0.16888355188418061</v>
      </c>
      <c r="C179" s="38">
        <f t="shared" si="201"/>
        <v>0.17392739147782466</v>
      </c>
      <c r="D179" s="38">
        <f t="shared" si="201"/>
        <v>0.1799804141802662</v>
      </c>
      <c r="E179" s="38">
        <f t="shared" si="201"/>
        <v>0.1817956470387749</v>
      </c>
      <c r="F179" s="38">
        <f t="shared" si="201"/>
        <v>0.19550274825085373</v>
      </c>
      <c r="G179" s="38">
        <f t="shared" si="201"/>
        <v>0.19188364246210315</v>
      </c>
      <c r="H179" s="38">
        <f t="shared" si="201"/>
        <v>0.18939674235972001</v>
      </c>
      <c r="I179" s="38">
        <f t="shared" si="201"/>
        <v>0.18866223680477356</v>
      </c>
      <c r="J179" s="38">
        <f t="shared" si="201"/>
        <v>0.19918894181951999</v>
      </c>
      <c r="K179" s="38">
        <f t="shared" si="201"/>
        <v>0.20749577387249432</v>
      </c>
      <c r="L179" s="38">
        <f t="shared" ref="L179:AF179" si="202">IF(L128=0,0,L128/L$123)</f>
        <v>0.19882588337212584</v>
      </c>
      <c r="M179" s="38">
        <f t="shared" si="202"/>
        <v>0.19763451599288795</v>
      </c>
      <c r="N179" s="38">
        <f t="shared" si="202"/>
        <v>0.188964221040024</v>
      </c>
      <c r="O179" s="38">
        <f t="shared" si="202"/>
        <v>0.19675409622964465</v>
      </c>
      <c r="P179" s="38">
        <f t="shared" si="202"/>
        <v>0.19809750941776696</v>
      </c>
      <c r="Q179" s="38">
        <f t="shared" si="202"/>
        <v>0.19655166179188957</v>
      </c>
      <c r="R179" s="38">
        <f t="shared" si="202"/>
        <v>0.19940725154031841</v>
      </c>
      <c r="S179" s="38">
        <f t="shared" si="202"/>
        <v>0.20350162929701163</v>
      </c>
      <c r="T179" s="38">
        <f t="shared" si="202"/>
        <v>0.19793679107634959</v>
      </c>
      <c r="U179" s="38">
        <f t="shared" si="202"/>
        <v>0.19328770136968415</v>
      </c>
      <c r="V179" s="38">
        <f t="shared" si="202"/>
        <v>0.18843084638847293</v>
      </c>
      <c r="W179" s="38">
        <f t="shared" si="202"/>
        <v>0.18831645600792402</v>
      </c>
      <c r="X179" s="38">
        <f t="shared" si="202"/>
        <v>0.18852993491006881</v>
      </c>
      <c r="Y179" s="38">
        <f t="shared" si="202"/>
        <v>0.18835857149066024</v>
      </c>
      <c r="Z179" s="38">
        <f t="shared" si="202"/>
        <v>0.19119714204356103</v>
      </c>
      <c r="AA179" s="38">
        <f t="shared" si="202"/>
        <v>0.1928828631422336</v>
      </c>
      <c r="AB179" s="38">
        <f t="shared" si="202"/>
        <v>0.20362494431476394</v>
      </c>
      <c r="AC179" s="38">
        <f t="shared" si="202"/>
        <v>0.21105499270176525</v>
      </c>
      <c r="AD179" s="38">
        <f t="shared" si="202"/>
        <v>0.20887611235353579</v>
      </c>
      <c r="AE179" s="38">
        <f t="shared" si="202"/>
        <v>0.20111163051135847</v>
      </c>
      <c r="AF179" s="38">
        <f t="shared" si="202"/>
        <v>0.14291827436666052</v>
      </c>
      <c r="AG179" s="38">
        <f t="shared" ref="AG179" si="203">IF(AG128=0,0,AG128/AG$123)</f>
        <v>0.17342469815806486</v>
      </c>
    </row>
    <row r="180" spans="1:33" x14ac:dyDescent="0.25">
      <c r="A180" s="32" t="s">
        <v>49</v>
      </c>
      <c r="B180" s="38">
        <f t="shared" ref="B180:K180" si="204">IF(B129=0,0,B129/B$123)</f>
        <v>0.53799364766231494</v>
      </c>
      <c r="C180" s="38">
        <f t="shared" si="204"/>
        <v>0.55405779461332072</v>
      </c>
      <c r="D180" s="38">
        <f t="shared" si="204"/>
        <v>0.57334263049399992</v>
      </c>
      <c r="E180" s="38">
        <f t="shared" si="204"/>
        <v>0.57912418048615755</v>
      </c>
      <c r="F180" s="38">
        <f t="shared" si="204"/>
        <v>0.57413975653331795</v>
      </c>
      <c r="G180" s="38">
        <f t="shared" si="204"/>
        <v>0.58104738170535397</v>
      </c>
      <c r="H180" s="38">
        <f t="shared" si="204"/>
        <v>0.58530725835479913</v>
      </c>
      <c r="I180" s="38">
        <f t="shared" si="204"/>
        <v>0.58023776209799216</v>
      </c>
      <c r="J180" s="38">
        <f t="shared" si="204"/>
        <v>0.57734620453848939</v>
      </c>
      <c r="K180" s="38">
        <f t="shared" si="204"/>
        <v>0.56986257736566226</v>
      </c>
      <c r="L180" s="38">
        <f t="shared" ref="L180:AF180" si="205">IF(L129=0,0,L129/L$123)</f>
        <v>0.57907895039419699</v>
      </c>
      <c r="M180" s="38">
        <f t="shared" si="205"/>
        <v>0.58632077510728098</v>
      </c>
      <c r="N180" s="38">
        <f t="shared" si="205"/>
        <v>0.58827940021903835</v>
      </c>
      <c r="O180" s="38">
        <f t="shared" si="205"/>
        <v>0.57778906980692712</v>
      </c>
      <c r="P180" s="38">
        <f t="shared" si="205"/>
        <v>0.58045606761366919</v>
      </c>
      <c r="Q180" s="38">
        <f t="shared" si="205"/>
        <v>0.57602153394587319</v>
      </c>
      <c r="R180" s="38">
        <f t="shared" si="205"/>
        <v>0.56838029162607684</v>
      </c>
      <c r="S180" s="38">
        <f t="shared" si="205"/>
        <v>0.5635324088242003</v>
      </c>
      <c r="T180" s="38">
        <f t="shared" si="205"/>
        <v>0.56664938591133929</v>
      </c>
      <c r="U180" s="38">
        <f t="shared" si="205"/>
        <v>0.58121235379525915</v>
      </c>
      <c r="V180" s="38">
        <f t="shared" si="205"/>
        <v>0.57078766677746384</v>
      </c>
      <c r="W180" s="38">
        <f t="shared" si="205"/>
        <v>0.57546942862642592</v>
      </c>
      <c r="X180" s="38">
        <f t="shared" si="205"/>
        <v>0.5907786304511764</v>
      </c>
      <c r="Y180" s="38">
        <f t="shared" si="205"/>
        <v>0.59371825057210825</v>
      </c>
      <c r="Z180" s="38">
        <f t="shared" si="205"/>
        <v>0.59615855375632754</v>
      </c>
      <c r="AA180" s="38">
        <f t="shared" si="205"/>
        <v>0.59410042165357302</v>
      </c>
      <c r="AB180" s="38">
        <f t="shared" si="205"/>
        <v>0.59246811134922994</v>
      </c>
      <c r="AC180" s="38">
        <f t="shared" si="205"/>
        <v>0.59405326043222573</v>
      </c>
      <c r="AD180" s="38">
        <f t="shared" si="205"/>
        <v>0.59898569193076023</v>
      </c>
      <c r="AE180" s="38">
        <f t="shared" si="205"/>
        <v>0.60698019011674598</v>
      </c>
      <c r="AF180" s="38">
        <f t="shared" si="205"/>
        <v>0.47045306084810873</v>
      </c>
      <c r="AG180" s="38">
        <f t="shared" ref="AG180" si="206">IF(AG129=0,0,AG129/AG$123)</f>
        <v>0.48258160585985321</v>
      </c>
    </row>
    <row r="181" spans="1:33" x14ac:dyDescent="0.25">
      <c r="A181" s="5" t="s">
        <v>1</v>
      </c>
      <c r="B181" s="13">
        <f t="shared" ref="B181:K181" si="207">IF(B130=0,0,B130/B$123)</f>
        <v>0.10589855719676315</v>
      </c>
      <c r="C181" s="13">
        <f t="shared" si="207"/>
        <v>0.10653529272275701</v>
      </c>
      <c r="D181" s="13">
        <f t="shared" si="207"/>
        <v>0.10692903843836028</v>
      </c>
      <c r="E181" s="13">
        <f t="shared" si="207"/>
        <v>0.10508573858950887</v>
      </c>
      <c r="F181" s="13">
        <f t="shared" si="207"/>
        <v>0.11348270844199074</v>
      </c>
      <c r="G181" s="13">
        <f t="shared" si="207"/>
        <v>0.11025315018989436</v>
      </c>
      <c r="H181" s="13">
        <f t="shared" si="207"/>
        <v>0.11042915830563782</v>
      </c>
      <c r="I181" s="13">
        <f t="shared" si="207"/>
        <v>0.10926964289567374</v>
      </c>
      <c r="J181" s="13">
        <f t="shared" si="207"/>
        <v>0.10339487504270053</v>
      </c>
      <c r="K181" s="13">
        <f t="shared" si="207"/>
        <v>0.10559406765746443</v>
      </c>
      <c r="L181" s="13">
        <f t="shared" ref="L181:AF181" si="208">IF(L130=0,0,L130/L$123)</f>
        <v>0.10588664453402312</v>
      </c>
      <c r="M181" s="13">
        <f t="shared" si="208"/>
        <v>0.10263447746713268</v>
      </c>
      <c r="N181" s="13">
        <f t="shared" si="208"/>
        <v>0.11079505662883632</v>
      </c>
      <c r="O181" s="13">
        <f t="shared" si="208"/>
        <v>0.11529660328022483</v>
      </c>
      <c r="P181" s="13">
        <f t="shared" si="208"/>
        <v>0.12024129206147628</v>
      </c>
      <c r="Q181" s="13">
        <f t="shared" si="208"/>
        <v>0.129616295502161</v>
      </c>
      <c r="R181" s="13">
        <f t="shared" si="208"/>
        <v>0.13658634269409492</v>
      </c>
      <c r="S181" s="13">
        <f t="shared" si="208"/>
        <v>0.13962438232904847</v>
      </c>
      <c r="T181" s="13">
        <f t="shared" si="208"/>
        <v>0.14426173668868844</v>
      </c>
      <c r="U181" s="13">
        <f t="shared" si="208"/>
        <v>0.13454572519164457</v>
      </c>
      <c r="V181" s="13">
        <f t="shared" si="208"/>
        <v>0.15405970615771186</v>
      </c>
      <c r="W181" s="13">
        <f t="shared" si="208"/>
        <v>0.15237756797951846</v>
      </c>
      <c r="X181" s="13">
        <f t="shared" si="208"/>
        <v>0.14163928135718429</v>
      </c>
      <c r="Y181" s="13">
        <f t="shared" si="208"/>
        <v>0.14488451602588104</v>
      </c>
      <c r="Z181" s="13">
        <f t="shared" si="208"/>
        <v>0.13208710072802596</v>
      </c>
      <c r="AA181" s="13">
        <f t="shared" si="208"/>
        <v>0.13238847463154071</v>
      </c>
      <c r="AB181" s="13">
        <f t="shared" si="208"/>
        <v>0.12383303710007101</v>
      </c>
      <c r="AC181" s="13">
        <f t="shared" si="208"/>
        <v>0.13132988058353456</v>
      </c>
      <c r="AD181" s="13">
        <f t="shared" si="208"/>
        <v>0.1322469847619086</v>
      </c>
      <c r="AE181" s="13">
        <f t="shared" si="208"/>
        <v>0.12438880543569658</v>
      </c>
      <c r="AF181" s="13">
        <f t="shared" si="208"/>
        <v>0.33087565204248909</v>
      </c>
      <c r="AG181" s="13">
        <f t="shared" ref="AG181" si="209">IF(AG130=0,0,AG130/AG$123)</f>
        <v>0.30857523997247166</v>
      </c>
    </row>
    <row r="182" spans="1:33" x14ac:dyDescent="0.25">
      <c r="A182" s="34" t="s">
        <v>3</v>
      </c>
      <c r="B182" s="39">
        <f t="shared" ref="B182:K183" si="210">IF(B131=0,0,B131/B$123)</f>
        <v>1.8066383198629972E-2</v>
      </c>
      <c r="C182" s="39">
        <f t="shared" si="210"/>
        <v>1.6077625511197235E-2</v>
      </c>
      <c r="D182" s="39">
        <f t="shared" si="210"/>
        <v>1.3325366228680885E-2</v>
      </c>
      <c r="E182" s="39">
        <f t="shared" si="210"/>
        <v>1.2626530898427243E-2</v>
      </c>
      <c r="F182" s="39">
        <f t="shared" si="210"/>
        <v>1.0741016515652185E-2</v>
      </c>
      <c r="G182" s="39">
        <f t="shared" si="210"/>
        <v>1.0646070181518254E-2</v>
      </c>
      <c r="H182" s="39">
        <f t="shared" si="210"/>
        <v>1.0861123621718234E-2</v>
      </c>
      <c r="I182" s="39">
        <f t="shared" si="210"/>
        <v>9.4836302385003599E-3</v>
      </c>
      <c r="J182" s="39">
        <f t="shared" si="210"/>
        <v>7.3835592298737542E-3</v>
      </c>
      <c r="K182" s="39">
        <f t="shared" si="210"/>
        <v>6.7402249207664739E-3</v>
      </c>
      <c r="L182" s="39">
        <f t="shared" ref="L182:AF182" si="211">IF(L131=0,0,L131/L$123)</f>
        <v>6.8527745317626737E-3</v>
      </c>
      <c r="M182" s="39">
        <f t="shared" si="211"/>
        <v>6.7026702010499276E-3</v>
      </c>
      <c r="N182" s="39">
        <f t="shared" si="211"/>
        <v>5.8697409939732744E-3</v>
      </c>
      <c r="O182" s="39">
        <f t="shared" si="211"/>
        <v>4.4015666665260505E-3</v>
      </c>
      <c r="P182" s="39">
        <f t="shared" si="211"/>
        <v>3.9130562429869984E-3</v>
      </c>
      <c r="Q182" s="39">
        <f t="shared" si="211"/>
        <v>3.3178182906300631E-3</v>
      </c>
      <c r="R182" s="39">
        <f t="shared" si="211"/>
        <v>3.4371025577300566E-3</v>
      </c>
      <c r="S182" s="39">
        <f t="shared" si="211"/>
        <v>3.2591460989855681E-3</v>
      </c>
      <c r="T182" s="39">
        <f t="shared" si="211"/>
        <v>4.0741200320042834E-3</v>
      </c>
      <c r="U182" s="39">
        <f t="shared" si="211"/>
        <v>3.6913532691724886E-3</v>
      </c>
      <c r="V182" s="39">
        <f t="shared" si="211"/>
        <v>3.3271407846137213E-3</v>
      </c>
      <c r="W182" s="39">
        <f t="shared" si="211"/>
        <v>2.6759262597317412E-3</v>
      </c>
      <c r="X182" s="39">
        <f t="shared" si="211"/>
        <v>2.4761992285554876E-3</v>
      </c>
      <c r="Y182" s="39">
        <f t="shared" si="211"/>
        <v>2.31709388967193E-3</v>
      </c>
      <c r="Z182" s="39">
        <f t="shared" si="211"/>
        <v>2.8562379541488929E-3</v>
      </c>
      <c r="AA182" s="39">
        <f t="shared" si="211"/>
        <v>2.9038407807139275E-3</v>
      </c>
      <c r="AB182" s="39">
        <f t="shared" si="211"/>
        <v>2.6503823224791087E-3</v>
      </c>
      <c r="AC182" s="39">
        <f t="shared" si="211"/>
        <v>2.4990940418123759E-3</v>
      </c>
      <c r="AD182" s="39">
        <f t="shared" si="211"/>
        <v>2.2810356405927978E-3</v>
      </c>
      <c r="AE182" s="39">
        <f t="shared" si="211"/>
        <v>2.2692899675067881E-3</v>
      </c>
      <c r="AF182" s="39">
        <f t="shared" si="211"/>
        <v>5.3933855078275011E-3</v>
      </c>
      <c r="AG182" s="39">
        <f t="shared" ref="AG182" si="212">IF(AG131=0,0,AG131/AG$123)</f>
        <v>4.7028896313096695E-3</v>
      </c>
    </row>
    <row r="183" spans="1:33" x14ac:dyDescent="0.25">
      <c r="A183" s="34" t="s">
        <v>48</v>
      </c>
      <c r="B183" s="39">
        <f t="shared" si="210"/>
        <v>5.9637259950832914E-3</v>
      </c>
      <c r="C183" s="39">
        <f t="shared" si="210"/>
        <v>6.1375823524956827E-3</v>
      </c>
      <c r="D183" s="39">
        <f t="shared" si="210"/>
        <v>6.3555472988615436E-3</v>
      </c>
      <c r="E183" s="39">
        <f t="shared" si="210"/>
        <v>6.2876370346861251E-3</v>
      </c>
      <c r="F183" s="39">
        <f t="shared" si="210"/>
        <v>7.0964107413092267E-3</v>
      </c>
      <c r="G183" s="39">
        <f t="shared" si="210"/>
        <v>6.7062604601234362E-3</v>
      </c>
      <c r="H183" s="39">
        <f t="shared" si="210"/>
        <v>6.9135804485150609E-3</v>
      </c>
      <c r="I183" s="39">
        <f t="shared" si="210"/>
        <v>7.0783759296992044E-3</v>
      </c>
      <c r="J183" s="39">
        <f t="shared" si="210"/>
        <v>6.5028142837483469E-3</v>
      </c>
      <c r="K183" s="39">
        <f t="shared" si="210"/>
        <v>6.4407829590546395E-3</v>
      </c>
      <c r="L183" s="39">
        <f t="shared" ref="L183:AF183" si="213">IF(L132=0,0,L132/L$123)</f>
        <v>6.7434781409471678E-3</v>
      </c>
      <c r="M183" s="39">
        <f t="shared" si="213"/>
        <v>6.8545135839855062E-3</v>
      </c>
      <c r="N183" s="39">
        <f t="shared" si="213"/>
        <v>7.137740849692111E-3</v>
      </c>
      <c r="O183" s="39">
        <f t="shared" si="213"/>
        <v>6.8932666791114167E-3</v>
      </c>
      <c r="P183" s="39">
        <f t="shared" si="213"/>
        <v>7.368983504834295E-3</v>
      </c>
      <c r="Q183" s="39">
        <f t="shared" si="213"/>
        <v>7.4906089073613676E-3</v>
      </c>
      <c r="R183" s="39">
        <f t="shared" si="213"/>
        <v>8.3995699298134753E-3</v>
      </c>
      <c r="S183" s="39">
        <f t="shared" si="213"/>
        <v>9.4194112420297217E-3</v>
      </c>
      <c r="T183" s="39">
        <f t="shared" si="213"/>
        <v>1.0936110060376245E-2</v>
      </c>
      <c r="U183" s="39">
        <f t="shared" si="213"/>
        <v>1.1875789639428097E-2</v>
      </c>
      <c r="V183" s="39">
        <f t="shared" si="213"/>
        <v>1.1956718162005419E-2</v>
      </c>
      <c r="W183" s="39">
        <f t="shared" si="213"/>
        <v>1.0987768059419931E-2</v>
      </c>
      <c r="X183" s="39">
        <f t="shared" si="213"/>
        <v>1.0584960816410928E-2</v>
      </c>
      <c r="Y183" s="39">
        <f t="shared" si="213"/>
        <v>1.0769303647999509E-2</v>
      </c>
      <c r="Z183" s="39">
        <f t="shared" si="213"/>
        <v>1.0360940750795605E-2</v>
      </c>
      <c r="AA183" s="39">
        <f t="shared" si="213"/>
        <v>1.0364563117098108E-2</v>
      </c>
      <c r="AB183" s="39">
        <f t="shared" si="213"/>
        <v>9.547915618675247E-3</v>
      </c>
      <c r="AC183" s="39">
        <f t="shared" si="213"/>
        <v>1.0746393343300829E-2</v>
      </c>
      <c r="AD183" s="39">
        <f t="shared" si="213"/>
        <v>1.0291434563555052E-2</v>
      </c>
      <c r="AE183" s="39">
        <f t="shared" si="213"/>
        <v>9.8683391107716456E-3</v>
      </c>
      <c r="AF183" s="39">
        <f t="shared" si="213"/>
        <v>2.2012038019704683E-2</v>
      </c>
      <c r="AG183" s="39">
        <f t="shared" ref="AG183" si="214">IF(AG132=0,0,AG132/AG$123)</f>
        <v>2.4927451323884464E-2</v>
      </c>
    </row>
    <row r="184" spans="1:33" x14ac:dyDescent="0.25">
      <c r="A184" s="36" t="s">
        <v>49</v>
      </c>
      <c r="B184" s="40">
        <f t="shared" ref="B184:K184" si="215">IF(B133=0,0,B133/B$123)</f>
        <v>8.186844800304989E-2</v>
      </c>
      <c r="C184" s="40">
        <f t="shared" si="215"/>
        <v>8.4320084859064087E-2</v>
      </c>
      <c r="D184" s="40">
        <f t="shared" si="215"/>
        <v>8.7248124910817848E-2</v>
      </c>
      <c r="E184" s="40">
        <f t="shared" si="215"/>
        <v>8.6171570656395496E-2</v>
      </c>
      <c r="F184" s="40">
        <f t="shared" si="215"/>
        <v>9.5645281185029338E-2</v>
      </c>
      <c r="G184" s="40">
        <f t="shared" si="215"/>
        <v>9.2900819548252675E-2</v>
      </c>
      <c r="H184" s="40">
        <f t="shared" si="215"/>
        <v>9.2654454235404526E-2</v>
      </c>
      <c r="I184" s="40">
        <f t="shared" si="215"/>
        <v>9.2707636727474174E-2</v>
      </c>
      <c r="J184" s="40">
        <f t="shared" si="215"/>
        <v>8.9508501529078438E-2</v>
      </c>
      <c r="K184" s="40">
        <f t="shared" si="215"/>
        <v>9.2413059777643317E-2</v>
      </c>
      <c r="L184" s="40">
        <f t="shared" ref="L184:AF184" si="216">IF(L133=0,0,L133/L$123)</f>
        <v>9.2290391861313284E-2</v>
      </c>
      <c r="M184" s="40">
        <f t="shared" si="216"/>
        <v>8.9077293682097256E-2</v>
      </c>
      <c r="N184" s="40">
        <f t="shared" si="216"/>
        <v>9.778757478517093E-2</v>
      </c>
      <c r="O184" s="40">
        <f t="shared" si="216"/>
        <v>0.10400176993458736</v>
      </c>
      <c r="P184" s="40">
        <f t="shared" si="216"/>
        <v>0.10895925231365498</v>
      </c>
      <c r="Q184" s="40">
        <f t="shared" si="216"/>
        <v>0.11880786830416958</v>
      </c>
      <c r="R184" s="40">
        <f t="shared" si="216"/>
        <v>0.12474967020655141</v>
      </c>
      <c r="S184" s="40">
        <f t="shared" si="216"/>
        <v>0.12694582498803317</v>
      </c>
      <c r="T184" s="40">
        <f t="shared" si="216"/>
        <v>0.12925150659630791</v>
      </c>
      <c r="U184" s="40">
        <f t="shared" si="216"/>
        <v>0.11897858228304398</v>
      </c>
      <c r="V184" s="40">
        <f t="shared" si="216"/>
        <v>0.13877584721109273</v>
      </c>
      <c r="W184" s="40">
        <f t="shared" si="216"/>
        <v>0.1387138736603668</v>
      </c>
      <c r="X184" s="40">
        <f t="shared" si="216"/>
        <v>0.12857812131221785</v>
      </c>
      <c r="Y184" s="40">
        <f t="shared" si="216"/>
        <v>0.1317981184882096</v>
      </c>
      <c r="Z184" s="40">
        <f t="shared" si="216"/>
        <v>0.11886992202308147</v>
      </c>
      <c r="AA184" s="40">
        <f t="shared" si="216"/>
        <v>0.1191200707337287</v>
      </c>
      <c r="AB184" s="40">
        <f t="shared" si="216"/>
        <v>0.11163473915891667</v>
      </c>
      <c r="AC184" s="40">
        <f t="shared" si="216"/>
        <v>0.11808439319842133</v>
      </c>
      <c r="AD184" s="40">
        <f t="shared" si="216"/>
        <v>0.11967451455776074</v>
      </c>
      <c r="AE184" s="40">
        <f t="shared" si="216"/>
        <v>0.11225117635741814</v>
      </c>
      <c r="AF184" s="40">
        <f t="shared" si="216"/>
        <v>0.30347022851495697</v>
      </c>
      <c r="AG184" s="40">
        <f t="shared" ref="AG184" si="217">IF(AG133=0,0,AG133/AG$123)</f>
        <v>0.27894489901727754</v>
      </c>
    </row>
    <row r="185" spans="1:33" x14ac:dyDescent="0.25">
      <c r="A185" s="20"/>
      <c r="B185" s="20"/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x14ac:dyDescent="0.25">
      <c r="A186" s="24" t="s">
        <v>31</v>
      </c>
      <c r="B186" s="29">
        <f>IF(AND(B135=0,B145=0),0,IF(OR(B135=0,B145=0),1/0,B135/B145))</f>
        <v>1.3483940455455374</v>
      </c>
      <c r="C186" s="29">
        <f t="shared" ref="C186:AF194" si="218">IF(AND(C135=0,C145=0),0,IF(OR(C135=0,C145=0),1/0,C135/C145))</f>
        <v>1.297300946652886</v>
      </c>
      <c r="D186" s="29">
        <f t="shared" si="218"/>
        <v>1.2956261893834826</v>
      </c>
      <c r="E186" s="29">
        <f t="shared" si="218"/>
        <v>1.2973078109942024</v>
      </c>
      <c r="F186" s="29">
        <f t="shared" si="218"/>
        <v>1.3113135432179648</v>
      </c>
      <c r="G186" s="29">
        <f t="shared" si="218"/>
        <v>1.2232182445993092</v>
      </c>
      <c r="H186" s="29">
        <f t="shared" si="218"/>
        <v>1.2068766646737312</v>
      </c>
      <c r="I186" s="29">
        <f t="shared" si="218"/>
        <v>1.1941486005632387</v>
      </c>
      <c r="J186" s="29">
        <f t="shared" si="218"/>
        <v>1.1452851782780271</v>
      </c>
      <c r="K186" s="29">
        <f t="shared" si="218"/>
        <v>1.1562490150418721</v>
      </c>
      <c r="L186" s="29">
        <f t="shared" si="218"/>
        <v>1.1252003096830367</v>
      </c>
      <c r="M186" s="29">
        <f t="shared" si="218"/>
        <v>1.1035140703419923</v>
      </c>
      <c r="N186" s="29">
        <f t="shared" si="218"/>
        <v>1.1106296485409506</v>
      </c>
      <c r="O186" s="29">
        <f t="shared" si="218"/>
        <v>1.0683220672766818</v>
      </c>
      <c r="P186" s="29">
        <f t="shared" si="218"/>
        <v>1.0540758225794444</v>
      </c>
      <c r="Q186" s="29">
        <f t="shared" si="218"/>
        <v>1.0407155833902448</v>
      </c>
      <c r="R186" s="29">
        <f t="shared" si="218"/>
        <v>1.0417159288232818</v>
      </c>
      <c r="S186" s="29">
        <f t="shared" si="218"/>
        <v>1.033510483877528</v>
      </c>
      <c r="T186" s="29">
        <f t="shared" si="218"/>
        <v>1.0377936808329424</v>
      </c>
      <c r="U186" s="29">
        <f t="shared" si="218"/>
        <v>1.079106563742841</v>
      </c>
      <c r="V186" s="29">
        <f t="shared" si="218"/>
        <v>0.99922983406057631</v>
      </c>
      <c r="W186" s="29">
        <f t="shared" si="218"/>
        <v>0.90012876355665583</v>
      </c>
      <c r="X186" s="29">
        <f t="shared" si="218"/>
        <v>0.97153202060948296</v>
      </c>
      <c r="Y186" s="29">
        <f t="shared" si="218"/>
        <v>1.0220312913880198</v>
      </c>
      <c r="Z186" s="29">
        <f t="shared" si="218"/>
        <v>1.0154866058563567</v>
      </c>
      <c r="AA186" s="29">
        <f t="shared" si="218"/>
        <v>0.9996971817807746</v>
      </c>
      <c r="AB186" s="29">
        <f t="shared" si="218"/>
        <v>1.0569859883191921</v>
      </c>
      <c r="AC186" s="29">
        <f t="shared" si="218"/>
        <v>1.1180205245930908</v>
      </c>
      <c r="AD186" s="29">
        <f t="shared" si="218"/>
        <v>1.1356536237525592</v>
      </c>
      <c r="AE186" s="29">
        <f t="shared" si="218"/>
        <v>1.1319744872813289</v>
      </c>
      <c r="AF186" s="29">
        <f t="shared" si="218"/>
        <v>0.93579784046625825</v>
      </c>
      <c r="AG186" s="29">
        <f t="shared" ref="AG186:AG194" si="219">IF(AND(AG135=0,AG145=0),0,IF(OR(AG135=0,AG145=0),1/0,AG135/AG145))</f>
        <v>1.041550769015996</v>
      </c>
    </row>
    <row r="187" spans="1:33" x14ac:dyDescent="0.25">
      <c r="A187" s="3" t="s">
        <v>2</v>
      </c>
      <c r="B187" s="14">
        <f t="shared" ref="B187:Q194" si="220">IF(AND(B136=0,B146=0),0,IF(OR(B136=0,B146=0),1/0,B136/B146))</f>
        <v>1.361865851300021</v>
      </c>
      <c r="C187" s="14">
        <f t="shared" si="220"/>
        <v>1.3091594275003879</v>
      </c>
      <c r="D187" s="14">
        <f t="shared" si="220"/>
        <v>1.3078667815337874</v>
      </c>
      <c r="E187" s="14">
        <f t="shared" si="220"/>
        <v>1.3093904507061387</v>
      </c>
      <c r="F187" s="14">
        <f t="shared" si="220"/>
        <v>1.3246455916836868</v>
      </c>
      <c r="G187" s="14">
        <f t="shared" si="220"/>
        <v>1.2358242402398705</v>
      </c>
      <c r="H187" s="14">
        <f t="shared" si="220"/>
        <v>1.2194483870742001</v>
      </c>
      <c r="I187" s="14">
        <f t="shared" si="220"/>
        <v>1.2072154153316557</v>
      </c>
      <c r="J187" s="14">
        <f t="shared" si="220"/>
        <v>1.1562537972923752</v>
      </c>
      <c r="K187" s="14">
        <f t="shared" si="220"/>
        <v>1.1674438368905149</v>
      </c>
      <c r="L187" s="14">
        <f t="shared" si="220"/>
        <v>1.136365310661414</v>
      </c>
      <c r="M187" s="14">
        <f t="shared" si="220"/>
        <v>1.1142597342408929</v>
      </c>
      <c r="N187" s="14">
        <f t="shared" si="220"/>
        <v>1.1220573823228068</v>
      </c>
      <c r="O187" s="14">
        <f t="shared" si="220"/>
        <v>1.0797550759036398</v>
      </c>
      <c r="P187" s="14">
        <f t="shared" si="220"/>
        <v>1.0657520240708525</v>
      </c>
      <c r="Q187" s="14">
        <f t="shared" si="220"/>
        <v>1.0550929359370125</v>
      </c>
      <c r="R187" s="14">
        <f t="shared" si="218"/>
        <v>1.0582035159197558</v>
      </c>
      <c r="S187" s="14">
        <f t="shared" si="218"/>
        <v>1.0513805852277751</v>
      </c>
      <c r="T187" s="14">
        <f t="shared" si="218"/>
        <v>1.055754418406728</v>
      </c>
      <c r="U187" s="14">
        <f t="shared" si="218"/>
        <v>1.0961471614462308</v>
      </c>
      <c r="V187" s="14">
        <f t="shared" si="218"/>
        <v>1.0199053183203473</v>
      </c>
      <c r="W187" s="14">
        <f t="shared" si="218"/>
        <v>0.91771639302976715</v>
      </c>
      <c r="X187" s="14">
        <f t="shared" si="218"/>
        <v>0.9889729244990646</v>
      </c>
      <c r="Y187" s="14">
        <f t="shared" si="218"/>
        <v>1.0395637103487894</v>
      </c>
      <c r="Z187" s="14">
        <f t="shared" si="218"/>
        <v>1.0338997066503186</v>
      </c>
      <c r="AA187" s="14">
        <f t="shared" si="218"/>
        <v>1.0184979660879891</v>
      </c>
      <c r="AB187" s="14">
        <f t="shared" si="218"/>
        <v>1.0756947763937685</v>
      </c>
      <c r="AC187" s="14">
        <f t="shared" si="218"/>
        <v>1.1369302229318341</v>
      </c>
      <c r="AD187" s="14">
        <f t="shared" si="218"/>
        <v>1.1521137159389181</v>
      </c>
      <c r="AE187" s="14">
        <f t="shared" si="218"/>
        <v>1.1488857898965814</v>
      </c>
      <c r="AF187" s="14">
        <f t="shared" si="218"/>
        <v>0.98309279792374893</v>
      </c>
      <c r="AG187" s="14">
        <f t="shared" si="219"/>
        <v>1.091134637956557</v>
      </c>
    </row>
    <row r="188" spans="1:33" x14ac:dyDescent="0.25">
      <c r="A188" s="32" t="s">
        <v>3</v>
      </c>
      <c r="B188" s="51">
        <f t="shared" si="220"/>
        <v>1.6102576647396021</v>
      </c>
      <c r="C188" s="51">
        <f t="shared" si="218"/>
        <v>1.3182960336217884</v>
      </c>
      <c r="D188" s="51">
        <f t="shared" si="218"/>
        <v>1.319148785520065</v>
      </c>
      <c r="E188" s="51">
        <f t="shared" si="218"/>
        <v>1.3191796579427195</v>
      </c>
      <c r="F188" s="51">
        <f t="shared" si="218"/>
        <v>1.3206721009293989</v>
      </c>
      <c r="G188" s="51">
        <f t="shared" si="218"/>
        <v>1.3202779023470246</v>
      </c>
      <c r="H188" s="51">
        <f t="shared" si="218"/>
        <v>1.34453874827167</v>
      </c>
      <c r="I188" s="51">
        <f t="shared" si="218"/>
        <v>1.4052276014741705</v>
      </c>
      <c r="J188" s="51">
        <f t="shared" si="218"/>
        <v>1.1753699449459769</v>
      </c>
      <c r="K188" s="51">
        <f t="shared" si="218"/>
        <v>1.1673428586182826</v>
      </c>
      <c r="L188" s="51">
        <f t="shared" si="218"/>
        <v>1.1581114618551489</v>
      </c>
      <c r="M188" s="51">
        <f t="shared" si="218"/>
        <v>1.1558477120063955</v>
      </c>
      <c r="N188" s="51">
        <f t="shared" si="218"/>
        <v>1.110452613516854</v>
      </c>
      <c r="O188" s="51">
        <f t="shared" si="218"/>
        <v>1.0559232310748521</v>
      </c>
      <c r="P188" s="51">
        <f t="shared" si="218"/>
        <v>1.0360000129217719</v>
      </c>
      <c r="Q188" s="51">
        <f t="shared" si="218"/>
        <v>1.0726213133158051</v>
      </c>
      <c r="R188" s="51">
        <f t="shared" si="218"/>
        <v>1.0933170543253938</v>
      </c>
      <c r="S188" s="51">
        <f t="shared" si="218"/>
        <v>1.0903125242363219</v>
      </c>
      <c r="T188" s="51">
        <f t="shared" si="218"/>
        <v>1.1020731711506473</v>
      </c>
      <c r="U188" s="51">
        <f t="shared" si="218"/>
        <v>1.1542670254121139</v>
      </c>
      <c r="V188" s="51">
        <f t="shared" si="218"/>
        <v>1.1000101550589254</v>
      </c>
      <c r="W188" s="51">
        <f t="shared" si="218"/>
        <v>0.88228660488920685</v>
      </c>
      <c r="X188" s="51">
        <f t="shared" si="218"/>
        <v>0.9405684309496537</v>
      </c>
      <c r="Y188" s="51">
        <f t="shared" si="218"/>
        <v>0.96217429359627737</v>
      </c>
      <c r="Z188" s="51">
        <f t="shared" si="218"/>
        <v>1.239829944537741</v>
      </c>
      <c r="AA188" s="51">
        <f t="shared" si="218"/>
        <v>1.277328600321987</v>
      </c>
      <c r="AB188" s="51">
        <f t="shared" si="218"/>
        <v>1.3425653115966376</v>
      </c>
      <c r="AC188" s="51">
        <f t="shared" si="218"/>
        <v>1.2071516203946386</v>
      </c>
      <c r="AD188" s="51">
        <f t="shared" si="218"/>
        <v>1.1334763486395205</v>
      </c>
      <c r="AE188" s="51">
        <f t="shared" si="218"/>
        <v>1.2734372675067309</v>
      </c>
      <c r="AF188" s="51">
        <f t="shared" si="218"/>
        <v>1.3722496865202132</v>
      </c>
      <c r="AG188" s="51">
        <f t="shared" si="219"/>
        <v>1.4359632938765083</v>
      </c>
    </row>
    <row r="189" spans="1:33" x14ac:dyDescent="0.25">
      <c r="A189" s="32" t="s">
        <v>48</v>
      </c>
      <c r="B189" s="51">
        <f t="shared" si="220"/>
        <v>1.2814324506708288</v>
      </c>
      <c r="C189" s="51">
        <f t="shared" si="218"/>
        <v>1.2801506677093673</v>
      </c>
      <c r="D189" s="51">
        <f t="shared" si="218"/>
        <v>1.2788724013182629</v>
      </c>
      <c r="E189" s="51">
        <f t="shared" si="218"/>
        <v>1.2807201172065144</v>
      </c>
      <c r="F189" s="51">
        <f t="shared" si="218"/>
        <v>1.2984676939523854</v>
      </c>
      <c r="G189" s="51">
        <f t="shared" si="218"/>
        <v>1.1991490468118013</v>
      </c>
      <c r="H189" s="51">
        <f t="shared" si="218"/>
        <v>1.1783421995763554</v>
      </c>
      <c r="I189" s="51">
        <f t="shared" si="218"/>
        <v>1.156914312825541</v>
      </c>
      <c r="J189" s="51">
        <f t="shared" si="218"/>
        <v>1.1301908029125007</v>
      </c>
      <c r="K189" s="51">
        <f t="shared" si="218"/>
        <v>1.1442132183928326</v>
      </c>
      <c r="L189" s="51">
        <f t="shared" si="218"/>
        <v>1.1104421390251531</v>
      </c>
      <c r="M189" s="51">
        <f t="shared" si="218"/>
        <v>1.0862526785065456</v>
      </c>
      <c r="N189" s="51">
        <f t="shared" si="218"/>
        <v>1.1009725397646073</v>
      </c>
      <c r="O189" s="51">
        <f t="shared" si="218"/>
        <v>1.0613550999693671</v>
      </c>
      <c r="P189" s="51">
        <f t="shared" si="218"/>
        <v>1.0482174312595502</v>
      </c>
      <c r="Q189" s="51">
        <f t="shared" si="218"/>
        <v>1.0515153310927918</v>
      </c>
      <c r="R189" s="51">
        <f t="shared" si="218"/>
        <v>1.0766697191473047</v>
      </c>
      <c r="S189" s="51">
        <f t="shared" si="218"/>
        <v>1.0942995806634861</v>
      </c>
      <c r="T189" s="51">
        <f t="shared" si="218"/>
        <v>1.0905649107037996</v>
      </c>
      <c r="U189" s="51">
        <f t="shared" si="218"/>
        <v>1.1396962233561092</v>
      </c>
      <c r="V189" s="51">
        <f t="shared" si="218"/>
        <v>1.102746910356839</v>
      </c>
      <c r="W189" s="51">
        <f t="shared" si="218"/>
        <v>1.0149917888612754</v>
      </c>
      <c r="X189" s="51">
        <f t="shared" si="218"/>
        <v>1.1043351867574711</v>
      </c>
      <c r="Y189" s="51">
        <f t="shared" si="218"/>
        <v>1.1322809674598051</v>
      </c>
      <c r="Z189" s="51">
        <f t="shared" si="218"/>
        <v>1.0872230880179021</v>
      </c>
      <c r="AA189" s="51">
        <f t="shared" si="218"/>
        <v>1.0747173859258587</v>
      </c>
      <c r="AB189" s="51">
        <f t="shared" si="218"/>
        <v>1.128673270600955</v>
      </c>
      <c r="AC189" s="51">
        <f t="shared" si="218"/>
        <v>1.2066012634314764</v>
      </c>
      <c r="AD189" s="51">
        <f t="shared" si="218"/>
        <v>1.167243648892033</v>
      </c>
      <c r="AE189" s="51">
        <f t="shared" si="218"/>
        <v>1.1669024231862422</v>
      </c>
      <c r="AF189" s="51">
        <f t="shared" si="218"/>
        <v>1.0849731427742964</v>
      </c>
      <c r="AG189" s="51">
        <f t="shared" si="219"/>
        <v>1.2975788121838479</v>
      </c>
    </row>
    <row r="190" spans="1:33" x14ac:dyDescent="0.25">
      <c r="A190" s="32" t="s">
        <v>49</v>
      </c>
      <c r="B190" s="51">
        <f t="shared" si="220"/>
        <v>1.317113076216478</v>
      </c>
      <c r="C190" s="51">
        <f t="shared" si="218"/>
        <v>1.3157956499952312</v>
      </c>
      <c r="D190" s="51">
        <f t="shared" si="218"/>
        <v>1.3144817886134719</v>
      </c>
      <c r="E190" s="51">
        <f t="shared" si="218"/>
        <v>1.316380927375884</v>
      </c>
      <c r="F190" s="51">
        <f t="shared" si="218"/>
        <v>1.3346251676488379</v>
      </c>
      <c r="G190" s="51">
        <f t="shared" si="218"/>
        <v>1.2324227921023485</v>
      </c>
      <c r="H190" s="51">
        <f t="shared" si="218"/>
        <v>1.2110074848161949</v>
      </c>
      <c r="I190" s="51">
        <f t="shared" si="218"/>
        <v>1.1888481342250476</v>
      </c>
      <c r="J190" s="51">
        <f t="shared" si="218"/>
        <v>1.1615664893788553</v>
      </c>
      <c r="K190" s="51">
        <f t="shared" si="218"/>
        <v>1.1761595253450807</v>
      </c>
      <c r="L190" s="51">
        <f t="shared" si="218"/>
        <v>1.1412123296804919</v>
      </c>
      <c r="M190" s="51">
        <f t="shared" si="218"/>
        <v>1.116192185851687</v>
      </c>
      <c r="N190" s="51">
        <f t="shared" si="218"/>
        <v>1.1312665260489447</v>
      </c>
      <c r="O190" s="51">
        <f t="shared" si="218"/>
        <v>1.0908893620232065</v>
      </c>
      <c r="P190" s="51">
        <f t="shared" si="218"/>
        <v>1.077296397154369</v>
      </c>
      <c r="Q190" s="51">
        <f t="shared" si="218"/>
        <v>1.0533928513595343</v>
      </c>
      <c r="R190" s="51">
        <f t="shared" si="218"/>
        <v>1.0462546374262058</v>
      </c>
      <c r="S190" s="51">
        <f t="shared" si="218"/>
        <v>1.0306868281513453</v>
      </c>
      <c r="T190" s="51">
        <f t="shared" si="218"/>
        <v>1.037177834800735</v>
      </c>
      <c r="U190" s="51">
        <f t="shared" si="218"/>
        <v>1.0740358684809941</v>
      </c>
      <c r="V190" s="51">
        <f t="shared" si="218"/>
        <v>0.98459385125730026</v>
      </c>
      <c r="W190" s="51">
        <f t="shared" si="218"/>
        <v>0.8948860531392504</v>
      </c>
      <c r="X190" s="51">
        <f t="shared" si="218"/>
        <v>0.96348855205454587</v>
      </c>
      <c r="Y190" s="51">
        <f t="shared" si="218"/>
        <v>1.0231083504759353</v>
      </c>
      <c r="Z190" s="51">
        <f t="shared" si="218"/>
        <v>0.99588320749381753</v>
      </c>
      <c r="AA190" s="51">
        <f t="shared" si="218"/>
        <v>0.97512075891196193</v>
      </c>
      <c r="AB190" s="51">
        <f t="shared" si="218"/>
        <v>1.0313492224100522</v>
      </c>
      <c r="AC190" s="51">
        <f t="shared" si="218"/>
        <v>1.1073220576654232</v>
      </c>
      <c r="AD190" s="51">
        <f t="shared" si="218"/>
        <v>1.1488097007751046</v>
      </c>
      <c r="AE190" s="51">
        <f t="shared" si="218"/>
        <v>1.13079803196244</v>
      </c>
      <c r="AF190" s="51">
        <f t="shared" si="218"/>
        <v>0.92558246654786758</v>
      </c>
      <c r="AG190" s="51">
        <f t="shared" si="219"/>
        <v>1.0151978724901634</v>
      </c>
    </row>
    <row r="191" spans="1:33" x14ac:dyDescent="0.25">
      <c r="A191" s="5" t="s">
        <v>1</v>
      </c>
      <c r="B191" s="15">
        <f t="shared" si="220"/>
        <v>1.1983223711105642</v>
      </c>
      <c r="C191" s="15">
        <f t="shared" si="218"/>
        <v>1.1588374765992766</v>
      </c>
      <c r="D191" s="15">
        <f t="shared" si="218"/>
        <v>1.1635178520874789</v>
      </c>
      <c r="E191" s="15">
        <f t="shared" si="218"/>
        <v>1.165940854831276</v>
      </c>
      <c r="F191" s="15">
        <f t="shared" si="218"/>
        <v>1.1852741383079621</v>
      </c>
      <c r="G191" s="15">
        <f t="shared" si="218"/>
        <v>1.1035330632796521</v>
      </c>
      <c r="H191" s="15">
        <f t="shared" si="218"/>
        <v>1.0890206429912725</v>
      </c>
      <c r="I191" s="15">
        <f t="shared" si="218"/>
        <v>1.0768478250660378</v>
      </c>
      <c r="J191" s="15">
        <f t="shared" si="218"/>
        <v>1.0383207931178</v>
      </c>
      <c r="K191" s="15">
        <f t="shared" si="218"/>
        <v>1.0504224113915277</v>
      </c>
      <c r="L191" s="15">
        <f t="shared" si="218"/>
        <v>1.021373345346948</v>
      </c>
      <c r="M191" s="15">
        <f t="shared" si="218"/>
        <v>1.0009800416571069</v>
      </c>
      <c r="N191" s="15">
        <f t="shared" si="218"/>
        <v>1.012414548106384</v>
      </c>
      <c r="O191" s="15">
        <f t="shared" si="218"/>
        <v>0.97742326300985449</v>
      </c>
      <c r="P191" s="15">
        <f t="shared" si="218"/>
        <v>0.96706114316533587</v>
      </c>
      <c r="Q191" s="15">
        <f t="shared" si="218"/>
        <v>0.94723309173111803</v>
      </c>
      <c r="R191" s="15">
        <f t="shared" si="218"/>
        <v>0.94236832281707339</v>
      </c>
      <c r="S191" s="15">
        <f t="shared" si="218"/>
        <v>0.93009913315646919</v>
      </c>
      <c r="T191" s="15">
        <f t="shared" si="218"/>
        <v>0.93642543693035407</v>
      </c>
      <c r="U191" s="15">
        <f t="shared" si="218"/>
        <v>0.97509957240193845</v>
      </c>
      <c r="V191" s="15">
        <f t="shared" si="218"/>
        <v>0.89499630236966943</v>
      </c>
      <c r="W191" s="15">
        <f t="shared" si="218"/>
        <v>0.80995627297871309</v>
      </c>
      <c r="X191" s="15">
        <f t="shared" si="218"/>
        <v>0.87402615521456051</v>
      </c>
      <c r="Y191" s="15">
        <f t="shared" si="218"/>
        <v>0.92589780050918569</v>
      </c>
      <c r="Z191" s="15">
        <f t="shared" si="218"/>
        <v>0.90533705891109306</v>
      </c>
      <c r="AA191" s="15">
        <f t="shared" si="218"/>
        <v>0.8881863710991591</v>
      </c>
      <c r="AB191" s="15">
        <f t="shared" si="218"/>
        <v>0.93726477076458348</v>
      </c>
      <c r="AC191" s="15">
        <f t="shared" si="218"/>
        <v>1.0028499174338905</v>
      </c>
      <c r="AD191" s="15">
        <f t="shared" si="218"/>
        <v>1.033463580799086</v>
      </c>
      <c r="AE191" s="15">
        <f t="shared" si="218"/>
        <v>1.0212082198484953</v>
      </c>
      <c r="AF191" s="15">
        <f t="shared" si="218"/>
        <v>0.85131568596873741</v>
      </c>
      <c r="AG191" s="15">
        <f t="shared" si="219"/>
        <v>0.94349481973344218</v>
      </c>
    </row>
    <row r="192" spans="1:33" x14ac:dyDescent="0.25">
      <c r="A192" s="34" t="s">
        <v>3</v>
      </c>
      <c r="B192" s="52">
        <f t="shared" si="220"/>
        <v>1.6102576647396023</v>
      </c>
      <c r="C192" s="52">
        <f t="shared" si="218"/>
        <v>1.3182960336217888</v>
      </c>
      <c r="D192" s="52">
        <f t="shared" si="218"/>
        <v>1.319148785520065</v>
      </c>
      <c r="E192" s="52">
        <f t="shared" si="218"/>
        <v>1.3191796579427195</v>
      </c>
      <c r="F192" s="52">
        <f t="shared" si="218"/>
        <v>1.3206721009293985</v>
      </c>
      <c r="G192" s="52">
        <f t="shared" si="218"/>
        <v>1.3202779023470244</v>
      </c>
      <c r="H192" s="52">
        <f t="shared" si="218"/>
        <v>1.34453874827167</v>
      </c>
      <c r="I192" s="52">
        <f t="shared" si="218"/>
        <v>1.40522760147417</v>
      </c>
      <c r="J192" s="52">
        <f t="shared" si="218"/>
        <v>1.1753699449459771</v>
      </c>
      <c r="K192" s="52">
        <f t="shared" si="218"/>
        <v>1.167342858618283</v>
      </c>
      <c r="L192" s="52">
        <f t="shared" si="218"/>
        <v>1.1581114618551489</v>
      </c>
      <c r="M192" s="52">
        <f t="shared" si="218"/>
        <v>1.1558477120063955</v>
      </c>
      <c r="N192" s="52">
        <f t="shared" si="218"/>
        <v>1.110452613516854</v>
      </c>
      <c r="O192" s="52">
        <f t="shared" si="218"/>
        <v>1.0559232310748521</v>
      </c>
      <c r="P192" s="52">
        <f t="shared" si="218"/>
        <v>1.0360000129217721</v>
      </c>
      <c r="Q192" s="52">
        <f t="shared" si="218"/>
        <v>1.0726213133158053</v>
      </c>
      <c r="R192" s="52">
        <f t="shared" si="218"/>
        <v>1.0933170543253943</v>
      </c>
      <c r="S192" s="52">
        <f t="shared" si="218"/>
        <v>1.0903125242363221</v>
      </c>
      <c r="T192" s="52">
        <f t="shared" si="218"/>
        <v>1.1020731711506468</v>
      </c>
      <c r="U192" s="52">
        <f t="shared" si="218"/>
        <v>1.1542670254121141</v>
      </c>
      <c r="V192" s="52">
        <f t="shared" si="218"/>
        <v>1.1000101550589256</v>
      </c>
      <c r="W192" s="52">
        <f t="shared" si="218"/>
        <v>0.88228660488920674</v>
      </c>
      <c r="X192" s="52">
        <f t="shared" si="218"/>
        <v>0.94056843094965392</v>
      </c>
      <c r="Y192" s="52">
        <f t="shared" si="218"/>
        <v>0.9621742935962776</v>
      </c>
      <c r="Z192" s="52">
        <f t="shared" si="218"/>
        <v>1.2398299445377403</v>
      </c>
      <c r="AA192" s="52">
        <f t="shared" si="218"/>
        <v>1.277328600321987</v>
      </c>
      <c r="AB192" s="52">
        <f t="shared" si="218"/>
        <v>1.3425653115966374</v>
      </c>
      <c r="AC192" s="52">
        <f t="shared" si="218"/>
        <v>1.2071516203946389</v>
      </c>
      <c r="AD192" s="52">
        <f t="shared" si="218"/>
        <v>1.1334763486395203</v>
      </c>
      <c r="AE192" s="52">
        <f t="shared" si="218"/>
        <v>1.2734372675067309</v>
      </c>
      <c r="AF192" s="52">
        <f t="shared" si="218"/>
        <v>1.3722496865202132</v>
      </c>
      <c r="AG192" s="52">
        <f t="shared" si="219"/>
        <v>1.4359632938765081</v>
      </c>
    </row>
    <row r="193" spans="1:33" x14ac:dyDescent="0.25">
      <c r="A193" s="34" t="s">
        <v>48</v>
      </c>
      <c r="B193" s="52">
        <f t="shared" si="220"/>
        <v>1.2814324506708292</v>
      </c>
      <c r="C193" s="52">
        <f t="shared" si="218"/>
        <v>1.2801506677093681</v>
      </c>
      <c r="D193" s="52">
        <f t="shared" si="218"/>
        <v>1.2788724013182635</v>
      </c>
      <c r="E193" s="52">
        <f t="shared" si="218"/>
        <v>1.280720117206515</v>
      </c>
      <c r="F193" s="52">
        <f t="shared" si="218"/>
        <v>1.2984676939523858</v>
      </c>
      <c r="G193" s="52">
        <f t="shared" si="218"/>
        <v>1.1991490468118013</v>
      </c>
      <c r="H193" s="52">
        <f t="shared" si="218"/>
        <v>1.1783421995763557</v>
      </c>
      <c r="I193" s="52">
        <f t="shared" si="218"/>
        <v>1.1569143128255415</v>
      </c>
      <c r="J193" s="52">
        <f t="shared" si="218"/>
        <v>1.130190802912501</v>
      </c>
      <c r="K193" s="52">
        <f t="shared" si="218"/>
        <v>1.1442132183928326</v>
      </c>
      <c r="L193" s="52">
        <f t="shared" si="218"/>
        <v>1.1104421390251535</v>
      </c>
      <c r="M193" s="52">
        <f t="shared" si="218"/>
        <v>1.0862526785065456</v>
      </c>
      <c r="N193" s="52">
        <f t="shared" si="218"/>
        <v>1.1009725397646075</v>
      </c>
      <c r="O193" s="52">
        <f t="shared" si="218"/>
        <v>1.0613550999693668</v>
      </c>
      <c r="P193" s="52">
        <f t="shared" si="218"/>
        <v>1.0482174312595502</v>
      </c>
      <c r="Q193" s="52">
        <f t="shared" si="218"/>
        <v>1.0515153310927918</v>
      </c>
      <c r="R193" s="52">
        <f t="shared" si="218"/>
        <v>1.0766697191473049</v>
      </c>
      <c r="S193" s="52">
        <f t="shared" si="218"/>
        <v>1.0942995806634863</v>
      </c>
      <c r="T193" s="52">
        <f t="shared" si="218"/>
        <v>1.0905649107037996</v>
      </c>
      <c r="U193" s="52">
        <f t="shared" si="218"/>
        <v>1.1396962233561092</v>
      </c>
      <c r="V193" s="52">
        <f t="shared" si="218"/>
        <v>1.102746910356839</v>
      </c>
      <c r="W193" s="52">
        <f t="shared" si="218"/>
        <v>1.0149917888612754</v>
      </c>
      <c r="X193" s="52">
        <f t="shared" si="218"/>
        <v>1.1043351867574713</v>
      </c>
      <c r="Y193" s="52">
        <f t="shared" si="218"/>
        <v>1.1322809674598051</v>
      </c>
      <c r="Z193" s="52">
        <f t="shared" si="218"/>
        <v>1.0872230880179019</v>
      </c>
      <c r="AA193" s="52">
        <f t="shared" si="218"/>
        <v>1.0747173859258585</v>
      </c>
      <c r="AB193" s="52">
        <f t="shared" si="218"/>
        <v>1.128673270600955</v>
      </c>
      <c r="AC193" s="52">
        <f t="shared" si="218"/>
        <v>1.2066012634314767</v>
      </c>
      <c r="AD193" s="52">
        <f t="shared" si="218"/>
        <v>1.167243648892033</v>
      </c>
      <c r="AE193" s="52">
        <f t="shared" si="218"/>
        <v>1.1669024231862422</v>
      </c>
      <c r="AF193" s="52">
        <f t="shared" si="218"/>
        <v>1.0849731427742966</v>
      </c>
      <c r="AG193" s="52">
        <f t="shared" si="219"/>
        <v>1.2975788121838479</v>
      </c>
    </row>
    <row r="194" spans="1:33" x14ac:dyDescent="0.25">
      <c r="A194" s="36" t="s">
        <v>49</v>
      </c>
      <c r="B194" s="53">
        <f t="shared" si="220"/>
        <v>1.186630742545751</v>
      </c>
      <c r="C194" s="53">
        <f t="shared" si="218"/>
        <v>1.1854374845273992</v>
      </c>
      <c r="D194" s="53">
        <f t="shared" si="218"/>
        <v>1.1842587117392525</v>
      </c>
      <c r="E194" s="53">
        <f t="shared" si="218"/>
        <v>1.1859770011342772</v>
      </c>
      <c r="F194" s="53">
        <f t="shared" si="218"/>
        <v>1.2018154727469608</v>
      </c>
      <c r="G194" s="53">
        <f t="shared" si="218"/>
        <v>1.1099318819742012</v>
      </c>
      <c r="H194" s="53">
        <f t="shared" si="218"/>
        <v>1.0908962285988637</v>
      </c>
      <c r="I194" s="53">
        <f t="shared" si="218"/>
        <v>1.0714375874030375</v>
      </c>
      <c r="J194" s="53">
        <f t="shared" si="218"/>
        <v>1.0461278078547767</v>
      </c>
      <c r="K194" s="53">
        <f t="shared" si="218"/>
        <v>1.0588824218034885</v>
      </c>
      <c r="L194" s="53">
        <f t="shared" si="218"/>
        <v>1.0276512871222847</v>
      </c>
      <c r="M194" s="53">
        <f t="shared" si="218"/>
        <v>1.0052505576366404</v>
      </c>
      <c r="N194" s="53">
        <f t="shared" si="218"/>
        <v>1.0187570638110974</v>
      </c>
      <c r="O194" s="53">
        <f t="shared" si="218"/>
        <v>0.98178183018652954</v>
      </c>
      <c r="P194" s="53">
        <f t="shared" si="218"/>
        <v>0.97013546019737495</v>
      </c>
      <c r="Q194" s="53">
        <f t="shared" si="218"/>
        <v>0.94608274964877581</v>
      </c>
      <c r="R194" s="53">
        <f t="shared" si="218"/>
        <v>0.93890881775793633</v>
      </c>
      <c r="S194" s="53">
        <f t="shared" si="218"/>
        <v>0.92364844994093931</v>
      </c>
      <c r="T194" s="53">
        <f t="shared" si="218"/>
        <v>0.92906326309279019</v>
      </c>
      <c r="U194" s="53">
        <f t="shared" si="218"/>
        <v>0.96432290518236941</v>
      </c>
      <c r="V194" s="53">
        <f t="shared" si="218"/>
        <v>0.8821262047959586</v>
      </c>
      <c r="W194" s="53">
        <f t="shared" si="218"/>
        <v>0.79994694476415706</v>
      </c>
      <c r="X194" s="53">
        <f t="shared" si="218"/>
        <v>0.86212359940424987</v>
      </c>
      <c r="Y194" s="53">
        <f t="shared" si="218"/>
        <v>0.91550387003785527</v>
      </c>
      <c r="Z194" s="53">
        <f t="shared" si="218"/>
        <v>0.89062002944061547</v>
      </c>
      <c r="AA194" s="53">
        <f t="shared" si="218"/>
        <v>0.87252351307997789</v>
      </c>
      <c r="AB194" s="53">
        <f t="shared" si="218"/>
        <v>0.92182078440486659</v>
      </c>
      <c r="AC194" s="53">
        <f t="shared" si="218"/>
        <v>0.9890344684220278</v>
      </c>
      <c r="AD194" s="53">
        <f t="shared" si="218"/>
        <v>1.0267503701874048</v>
      </c>
      <c r="AE194" s="53">
        <f t="shared" si="218"/>
        <v>1.0109508964458003</v>
      </c>
      <c r="AF194" s="53">
        <f t="shared" si="218"/>
        <v>0.83588886698244569</v>
      </c>
      <c r="AG194" s="53">
        <f t="shared" si="219"/>
        <v>0.91918470571246746</v>
      </c>
    </row>
    <row r="195" spans="1:33" x14ac:dyDescent="0.25">
      <c r="A195" s="20"/>
      <c r="B195" s="20"/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x14ac:dyDescent="0.25">
      <c r="A196" s="24" t="s">
        <v>0</v>
      </c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</row>
    <row r="197" spans="1:33" x14ac:dyDescent="0.25">
      <c r="A197" s="45" t="s">
        <v>3</v>
      </c>
      <c r="B197" s="46">
        <f>IF(AND(B124=0,B201=0),0,IF(OR(B124=0,B201=0),NA(),B201/B124))</f>
        <v>3.0082369104088298</v>
      </c>
      <c r="C197" s="46">
        <f t="shared" ref="C197:AF197" si="221">IF(AND(C124=0,C201=0),0,IF(OR(C124=0,C201=0),NA(),C201/C124))</f>
        <v>3.007849711550334</v>
      </c>
      <c r="D197" s="46">
        <f t="shared" si="221"/>
        <v>3.0072836907104099</v>
      </c>
      <c r="E197" s="46">
        <f t="shared" si="221"/>
        <v>3.0073998143988727</v>
      </c>
      <c r="F197" s="46">
        <f t="shared" si="221"/>
        <v>3.0074058169554831</v>
      </c>
      <c r="G197" s="46">
        <f t="shared" si="221"/>
        <v>3.0075133363454638</v>
      </c>
      <c r="H197" s="46">
        <f t="shared" si="221"/>
        <v>3.0079623592400218</v>
      </c>
      <c r="I197" s="46">
        <f t="shared" si="221"/>
        <v>3.007681614892507</v>
      </c>
      <c r="J197" s="46">
        <f t="shared" si="221"/>
        <v>3.0079792078851284</v>
      </c>
      <c r="K197" s="46">
        <f t="shared" si="221"/>
        <v>3.0079453161305061</v>
      </c>
      <c r="L197" s="46">
        <f t="shared" si="221"/>
        <v>3.0079538954338472</v>
      </c>
      <c r="M197" s="46">
        <f t="shared" si="221"/>
        <v>3.008070835601393</v>
      </c>
      <c r="N197" s="46">
        <f t="shared" si="221"/>
        <v>3.0084162709631914</v>
      </c>
      <c r="O197" s="46">
        <f t="shared" si="221"/>
        <v>3.0084855277214748</v>
      </c>
      <c r="P197" s="46">
        <f t="shared" si="221"/>
        <v>3.0087759293892113</v>
      </c>
      <c r="Q197" s="46">
        <f t="shared" si="221"/>
        <v>3.0087296470227765</v>
      </c>
      <c r="R197" s="46">
        <f t="shared" si="221"/>
        <v>3.0088704801773356</v>
      </c>
      <c r="S197" s="46">
        <f t="shared" si="221"/>
        <v>3.0089805506922445</v>
      </c>
      <c r="T197" s="46">
        <f t="shared" si="221"/>
        <v>3.0088840011550109</v>
      </c>
      <c r="U197" s="46">
        <f t="shared" si="221"/>
        <v>3.0088355279874137</v>
      </c>
      <c r="V197" s="46">
        <f t="shared" si="221"/>
        <v>3.0089423057293496</v>
      </c>
      <c r="W197" s="46">
        <f t="shared" si="221"/>
        <v>3.0085986603978609</v>
      </c>
      <c r="X197" s="46">
        <f t="shared" si="221"/>
        <v>3.0087126605798122</v>
      </c>
      <c r="Y197" s="46">
        <f t="shared" si="221"/>
        <v>3.0088479588384329</v>
      </c>
      <c r="Z197" s="46">
        <f t="shared" si="221"/>
        <v>3.0089464416028062</v>
      </c>
      <c r="AA197" s="46">
        <f t="shared" si="221"/>
        <v>3.0088370447940078</v>
      </c>
      <c r="AB197" s="46">
        <f t="shared" si="221"/>
        <v>3.0092452220947621</v>
      </c>
      <c r="AC197" s="46">
        <f t="shared" si="221"/>
        <v>3.0090821955225668</v>
      </c>
      <c r="AD197" s="46">
        <f t="shared" si="221"/>
        <v>3.0091667387777603</v>
      </c>
      <c r="AE197" s="46">
        <f t="shared" si="221"/>
        <v>3.0094044205786172</v>
      </c>
      <c r="AF197" s="46">
        <f t="shared" si="221"/>
        <v>3.0089151170919979</v>
      </c>
      <c r="AG197" s="46">
        <f t="shared" ref="AG197" si="222">IF(AND(AG124=0,AG201=0),0,IF(OR(AG124=0,AG201=0),NA(),AG201/AG124))</f>
        <v>3.0089944389915853</v>
      </c>
    </row>
    <row r="198" spans="1:33" x14ac:dyDescent="0.25">
      <c r="A198" s="47" t="s">
        <v>47</v>
      </c>
      <c r="B198" s="48">
        <f>IF(AND(B125=0,B202=0),0,IF(OR(B125=0,B202=0),NA(),B202/B125))</f>
        <v>3.0103092000000009</v>
      </c>
      <c r="C198" s="48">
        <f t="shared" ref="C198:AF198" si="223">IF(AND(C125=0,C202=0),0,IF(OR(C125=0,C202=0),NA(),C202/C125))</f>
        <v>3.0103092000000005</v>
      </c>
      <c r="D198" s="48">
        <f t="shared" si="223"/>
        <v>3.0103091999999991</v>
      </c>
      <c r="E198" s="48">
        <f t="shared" si="223"/>
        <v>3.0103092</v>
      </c>
      <c r="F198" s="48">
        <f t="shared" si="223"/>
        <v>3.0103092</v>
      </c>
      <c r="G198" s="48">
        <f t="shared" si="223"/>
        <v>3.0103092000000005</v>
      </c>
      <c r="H198" s="48">
        <f t="shared" si="223"/>
        <v>3.0103092000000009</v>
      </c>
      <c r="I198" s="48">
        <f t="shared" si="223"/>
        <v>3.0103092</v>
      </c>
      <c r="J198" s="48">
        <f t="shared" si="223"/>
        <v>3.0103092</v>
      </c>
      <c r="K198" s="48">
        <f t="shared" si="223"/>
        <v>3.0103092000000014</v>
      </c>
      <c r="L198" s="48">
        <f t="shared" si="223"/>
        <v>3.0103092000000014</v>
      </c>
      <c r="M198" s="48">
        <f t="shared" si="223"/>
        <v>3.0103091999999996</v>
      </c>
      <c r="N198" s="48">
        <f t="shared" si="223"/>
        <v>3.0103092000000014</v>
      </c>
      <c r="O198" s="48">
        <f t="shared" si="223"/>
        <v>3.0103091999999996</v>
      </c>
      <c r="P198" s="48">
        <f t="shared" si="223"/>
        <v>3.0103092</v>
      </c>
      <c r="Q198" s="48">
        <f t="shared" si="223"/>
        <v>3.0103092</v>
      </c>
      <c r="R198" s="48">
        <f t="shared" si="223"/>
        <v>3.0103091999999996</v>
      </c>
      <c r="S198" s="48">
        <f t="shared" si="223"/>
        <v>3.0103092</v>
      </c>
      <c r="T198" s="48">
        <f t="shared" si="223"/>
        <v>3.0103092000000005</v>
      </c>
      <c r="U198" s="48">
        <f t="shared" si="223"/>
        <v>3.0103092000000005</v>
      </c>
      <c r="V198" s="48">
        <f t="shared" si="223"/>
        <v>3.0103091999999996</v>
      </c>
      <c r="W198" s="48">
        <f t="shared" si="223"/>
        <v>3.0103092</v>
      </c>
      <c r="X198" s="48">
        <f t="shared" si="223"/>
        <v>3.0103092000000009</v>
      </c>
      <c r="Y198" s="48">
        <f t="shared" si="223"/>
        <v>3.0103092000000014</v>
      </c>
      <c r="Z198" s="48">
        <f t="shared" si="223"/>
        <v>3.0103092000000009</v>
      </c>
      <c r="AA198" s="48">
        <f t="shared" si="223"/>
        <v>3.0103092</v>
      </c>
      <c r="AB198" s="48">
        <f t="shared" si="223"/>
        <v>3.0103092000000005</v>
      </c>
      <c r="AC198" s="48">
        <f t="shared" si="223"/>
        <v>3.0103092</v>
      </c>
      <c r="AD198" s="48">
        <f t="shared" si="223"/>
        <v>3.0103092</v>
      </c>
      <c r="AE198" s="48">
        <f t="shared" si="223"/>
        <v>3.0103092000000014</v>
      </c>
      <c r="AF198" s="48">
        <f t="shared" si="223"/>
        <v>3.0103092000000005</v>
      </c>
      <c r="AG198" s="48">
        <f t="shared" ref="AG198" si="224">IF(AND(AG125=0,AG202=0),0,IF(OR(AG125=0,AG202=0),NA(),AG202/AG125))</f>
        <v>3.0103091999999996</v>
      </c>
    </row>
    <row r="199" spans="1:33" x14ac:dyDescent="0.25">
      <c r="A199" s="20"/>
      <c r="B199" s="20"/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x14ac:dyDescent="0.25">
      <c r="A200" s="24" t="s">
        <v>12</v>
      </c>
      <c r="B200" s="28">
        <f t="shared" ref="B200:K200" si="225">SUM(B203,B207)</f>
        <v>17269.722162000002</v>
      </c>
      <c r="C200" s="28">
        <f t="shared" si="225"/>
        <v>15885.630696960003</v>
      </c>
      <c r="D200" s="28">
        <f t="shared" si="225"/>
        <v>16410.634481519999</v>
      </c>
      <c r="E200" s="28">
        <f t="shared" si="225"/>
        <v>17222.944079520003</v>
      </c>
      <c r="F200" s="28">
        <f t="shared" si="225"/>
        <v>18461.625840000001</v>
      </c>
      <c r="G200" s="28">
        <f t="shared" si="225"/>
        <v>18483.891048000005</v>
      </c>
      <c r="H200" s="28">
        <f t="shared" si="225"/>
        <v>18890.031384000005</v>
      </c>
      <c r="I200" s="28">
        <f t="shared" si="225"/>
        <v>19825.065540000003</v>
      </c>
      <c r="J200" s="28">
        <f t="shared" si="225"/>
        <v>20475.286776000001</v>
      </c>
      <c r="K200" s="28">
        <f t="shared" si="225"/>
        <v>21645.238608000003</v>
      </c>
      <c r="L200" s="28">
        <f>SUM(L203,L207)</f>
        <v>22726.408068000008</v>
      </c>
      <c r="M200" s="28">
        <f t="shared" ref="M200:AF200" si="226">SUM(M203,M207)</f>
        <v>21673.915326000002</v>
      </c>
      <c r="N200" s="28">
        <f t="shared" si="226"/>
        <v>21582.241632000001</v>
      </c>
      <c r="O200" s="28">
        <f t="shared" si="226"/>
        <v>21442.203958680002</v>
      </c>
      <c r="P200" s="28">
        <f t="shared" si="226"/>
        <v>23162.519896559999</v>
      </c>
      <c r="Q200" s="28">
        <f t="shared" si="226"/>
        <v>24928.870094279999</v>
      </c>
      <c r="R200" s="28">
        <f t="shared" si="226"/>
        <v>26193.679952759998</v>
      </c>
      <c r="S200" s="28">
        <f t="shared" si="226"/>
        <v>27147.680181719999</v>
      </c>
      <c r="T200" s="28">
        <f t="shared" si="226"/>
        <v>27507.695448959999</v>
      </c>
      <c r="U200" s="28">
        <f t="shared" si="226"/>
        <v>26766.061386480003</v>
      </c>
      <c r="V200" s="28">
        <f t="shared" si="226"/>
        <v>26286.061725719996</v>
      </c>
      <c r="W200" s="28">
        <f t="shared" si="226"/>
        <v>25227.401501519995</v>
      </c>
      <c r="X200" s="28">
        <f t="shared" si="226"/>
        <v>26769.169908000007</v>
      </c>
      <c r="Y200" s="28">
        <f t="shared" si="226"/>
        <v>27123.123996000002</v>
      </c>
      <c r="Z200" s="28">
        <f t="shared" si="226"/>
        <v>26273.783503440001</v>
      </c>
      <c r="AA200" s="28">
        <f t="shared" si="226"/>
        <v>26310.68025696</v>
      </c>
      <c r="AB200" s="28">
        <f t="shared" si="226"/>
        <v>28277.181507240006</v>
      </c>
      <c r="AC200" s="28">
        <f t="shared" si="226"/>
        <v>30705.1871598</v>
      </c>
      <c r="AD200" s="28">
        <f t="shared" si="226"/>
        <v>31536.094473720001</v>
      </c>
      <c r="AE200" s="28">
        <f t="shared" si="226"/>
        <v>31533.048297720004</v>
      </c>
      <c r="AF200" s="28">
        <f t="shared" si="226"/>
        <v>14598.64999296</v>
      </c>
      <c r="AG200" s="28">
        <f t="shared" ref="AG200" si="227">SUM(AG203,AG207)</f>
        <v>18873.078731999994</v>
      </c>
    </row>
    <row r="201" spans="1:33" x14ac:dyDescent="0.25">
      <c r="A201" s="45" t="s">
        <v>3</v>
      </c>
      <c r="B201" s="46">
        <f t="shared" ref="B201:K201" si="228">SUM(B204,B208)</f>
        <v>3543.3722520000006</v>
      </c>
      <c r="C201" s="46">
        <f t="shared" si="228"/>
        <v>2882.2209069600008</v>
      </c>
      <c r="D201" s="46">
        <f t="shared" si="228"/>
        <v>2509.8911215200001</v>
      </c>
      <c r="E201" s="46">
        <f t="shared" si="228"/>
        <v>2523.1616395200003</v>
      </c>
      <c r="F201" s="46">
        <f t="shared" si="228"/>
        <v>2354.0126400000004</v>
      </c>
      <c r="G201" s="46">
        <f t="shared" si="228"/>
        <v>2354.0823180000002</v>
      </c>
      <c r="H201" s="46">
        <f t="shared" si="228"/>
        <v>2373.386274</v>
      </c>
      <c r="I201" s="46">
        <f t="shared" si="228"/>
        <v>2601.3342600000001</v>
      </c>
      <c r="J201" s="46">
        <f t="shared" si="228"/>
        <v>2607.8851260000001</v>
      </c>
      <c r="K201" s="46">
        <f t="shared" si="228"/>
        <v>2677.5728280000003</v>
      </c>
      <c r="L201" s="46">
        <f>SUM(L204,L208)</f>
        <v>2794.8221280000002</v>
      </c>
      <c r="M201" s="46">
        <f t="shared" ref="M201:AF201" si="229">SUM(M204,M208)</f>
        <v>2601.6134760000004</v>
      </c>
      <c r="N201" s="46">
        <f t="shared" si="229"/>
        <v>2541.6476820000007</v>
      </c>
      <c r="O201" s="46">
        <f t="shared" si="229"/>
        <v>2455.1396737200002</v>
      </c>
      <c r="P201" s="46">
        <f t="shared" si="229"/>
        <v>2433.6922615200001</v>
      </c>
      <c r="Q201" s="46">
        <f t="shared" si="229"/>
        <v>2519.8258255199999</v>
      </c>
      <c r="R201" s="46">
        <f t="shared" si="229"/>
        <v>2593.7128440000001</v>
      </c>
      <c r="S201" s="46">
        <f t="shared" si="229"/>
        <v>2621.43989676</v>
      </c>
      <c r="T201" s="46">
        <f t="shared" si="229"/>
        <v>2618.3313752400004</v>
      </c>
      <c r="U201" s="46">
        <f t="shared" si="229"/>
        <v>2532.1663864799998</v>
      </c>
      <c r="V201" s="46">
        <f t="shared" si="229"/>
        <v>2366.053452000001</v>
      </c>
      <c r="W201" s="46">
        <f t="shared" si="229"/>
        <v>2181.35199276</v>
      </c>
      <c r="X201" s="46">
        <f t="shared" si="229"/>
        <v>2181.3831655200001</v>
      </c>
      <c r="Y201" s="46">
        <f t="shared" si="229"/>
        <v>2042.9661110399995</v>
      </c>
      <c r="Z201" s="46">
        <f t="shared" si="229"/>
        <v>2190.67729848</v>
      </c>
      <c r="AA201" s="46">
        <f t="shared" si="229"/>
        <v>2196.8008232400007</v>
      </c>
      <c r="AB201" s="46">
        <f t="shared" si="229"/>
        <v>2338.4513422800001</v>
      </c>
      <c r="AC201" s="46">
        <f t="shared" si="229"/>
        <v>2027.6419647599998</v>
      </c>
      <c r="AD201" s="46">
        <f t="shared" si="229"/>
        <v>1959.9719824799997</v>
      </c>
      <c r="AE201" s="46">
        <f t="shared" si="229"/>
        <v>2200.0340289600003</v>
      </c>
      <c r="AF201" s="46">
        <f t="shared" si="229"/>
        <v>892.26674172000048</v>
      </c>
      <c r="AG201" s="46">
        <f t="shared" ref="AG201" si="230">SUM(AG204,AG208)</f>
        <v>756.89586323999993</v>
      </c>
    </row>
    <row r="202" spans="1:33" x14ac:dyDescent="0.25">
      <c r="A202" s="47" t="s">
        <v>47</v>
      </c>
      <c r="B202" s="48">
        <f t="shared" ref="B202:AF202" si="231">SUM(B205:B206,B209:B210)</f>
        <v>13726.349910000003</v>
      </c>
      <c r="C202" s="48">
        <f t="shared" si="231"/>
        <v>13003.409790000002</v>
      </c>
      <c r="D202" s="48">
        <f t="shared" si="231"/>
        <v>13900.743359999999</v>
      </c>
      <c r="E202" s="48">
        <f t="shared" si="231"/>
        <v>14699.782440000003</v>
      </c>
      <c r="F202" s="48">
        <f t="shared" si="231"/>
        <v>16107.613200000002</v>
      </c>
      <c r="G202" s="48">
        <f t="shared" si="231"/>
        <v>16129.808730000002</v>
      </c>
      <c r="H202" s="48">
        <f t="shared" si="231"/>
        <v>16516.645110000005</v>
      </c>
      <c r="I202" s="48">
        <f t="shared" si="231"/>
        <v>17223.73128</v>
      </c>
      <c r="J202" s="48">
        <f t="shared" si="231"/>
        <v>17867.40165</v>
      </c>
      <c r="K202" s="48">
        <f t="shared" si="231"/>
        <v>18967.665780000007</v>
      </c>
      <c r="L202" s="48">
        <f t="shared" si="231"/>
        <v>19931.585940000008</v>
      </c>
      <c r="M202" s="48">
        <f t="shared" si="231"/>
        <v>19072.30185</v>
      </c>
      <c r="N202" s="48">
        <f t="shared" si="231"/>
        <v>19040.593950000002</v>
      </c>
      <c r="O202" s="48">
        <f t="shared" si="231"/>
        <v>18987.064284960001</v>
      </c>
      <c r="P202" s="48">
        <f t="shared" si="231"/>
        <v>20728.827635040001</v>
      </c>
      <c r="Q202" s="48">
        <f t="shared" si="231"/>
        <v>22409.044268759997</v>
      </c>
      <c r="R202" s="48">
        <f t="shared" si="231"/>
        <v>23599.967108759996</v>
      </c>
      <c r="S202" s="48">
        <f t="shared" si="231"/>
        <v>24526.24028496</v>
      </c>
      <c r="T202" s="48">
        <f t="shared" si="231"/>
        <v>24889.36407372</v>
      </c>
      <c r="U202" s="48">
        <f t="shared" si="231"/>
        <v>24233.895000000004</v>
      </c>
      <c r="V202" s="48">
        <f t="shared" si="231"/>
        <v>23920.008273719995</v>
      </c>
      <c r="W202" s="48">
        <f t="shared" si="231"/>
        <v>23046.049508759996</v>
      </c>
      <c r="X202" s="48">
        <f t="shared" si="231"/>
        <v>24587.786742480006</v>
      </c>
      <c r="Y202" s="48">
        <f t="shared" si="231"/>
        <v>25080.157884960005</v>
      </c>
      <c r="Z202" s="48">
        <f t="shared" si="231"/>
        <v>24083.106204960008</v>
      </c>
      <c r="AA202" s="48">
        <f t="shared" si="231"/>
        <v>24113.879433719998</v>
      </c>
      <c r="AB202" s="48">
        <f t="shared" si="231"/>
        <v>25938.730164960005</v>
      </c>
      <c r="AC202" s="48">
        <f t="shared" si="231"/>
        <v>28677.545195039998</v>
      </c>
      <c r="AD202" s="48">
        <f t="shared" si="231"/>
        <v>29576.122491239999</v>
      </c>
      <c r="AE202" s="48">
        <f t="shared" si="231"/>
        <v>29333.014268760009</v>
      </c>
      <c r="AF202" s="48">
        <f t="shared" si="231"/>
        <v>13706.383251239999</v>
      </c>
      <c r="AG202" s="48">
        <f t="shared" ref="AG202" si="232">SUM(AG205:AG206,AG209:AG210)</f>
        <v>18116.182868759995</v>
      </c>
    </row>
    <row r="203" spans="1:33" x14ac:dyDescent="0.25">
      <c r="A203" s="3" t="s">
        <v>2</v>
      </c>
      <c r="B203" s="8">
        <f t="shared" ref="B203:K203" si="233">SUM(B204:B206)</f>
        <v>15440.839822351674</v>
      </c>
      <c r="C203" s="8">
        <f t="shared" si="233"/>
        <v>14193.208003108641</v>
      </c>
      <c r="D203" s="8">
        <f t="shared" si="233"/>
        <v>14655.810925200447</v>
      </c>
      <c r="E203" s="8">
        <f t="shared" si="233"/>
        <v>15413.011978444236</v>
      </c>
      <c r="F203" s="8">
        <f t="shared" si="233"/>
        <v>16366.483914442291</v>
      </c>
      <c r="G203" s="8">
        <f t="shared" si="233"/>
        <v>16445.925336683445</v>
      </c>
      <c r="H203" s="8">
        <f t="shared" si="233"/>
        <v>16803.976596074812</v>
      </c>
      <c r="I203" s="8">
        <f t="shared" si="233"/>
        <v>17658.703511731888</v>
      </c>
      <c r="J203" s="8">
        <f t="shared" si="233"/>
        <v>18358.155218536987</v>
      </c>
      <c r="K203" s="8">
        <f t="shared" si="233"/>
        <v>19359.522197662682</v>
      </c>
      <c r="L203" s="8">
        <f>SUM(L204:L206)</f>
        <v>20319.875115127696</v>
      </c>
      <c r="M203" s="8">
        <f t="shared" ref="M203:AF203" si="234">SUM(M204:M206)</f>
        <v>19449.333690412772</v>
      </c>
      <c r="N203" s="8">
        <f t="shared" si="234"/>
        <v>19190.938426701923</v>
      </c>
      <c r="O203" s="8">
        <f t="shared" si="234"/>
        <v>18969.876265343246</v>
      </c>
      <c r="P203" s="8">
        <f t="shared" si="234"/>
        <v>20377.325619679497</v>
      </c>
      <c r="Q203" s="8">
        <f t="shared" si="234"/>
        <v>21697.554235523377</v>
      </c>
      <c r="R203" s="8">
        <f t="shared" si="234"/>
        <v>22615.854641131205</v>
      </c>
      <c r="S203" s="8">
        <f t="shared" si="234"/>
        <v>23357.079538771352</v>
      </c>
      <c r="T203" s="8">
        <f t="shared" si="234"/>
        <v>23539.261677165567</v>
      </c>
      <c r="U203" s="8">
        <f t="shared" si="234"/>
        <v>23164.683752417754</v>
      </c>
      <c r="V203" s="8">
        <f t="shared" si="234"/>
        <v>22236.312903503844</v>
      </c>
      <c r="W203" s="8">
        <f t="shared" si="234"/>
        <v>21383.160795364463</v>
      </c>
      <c r="X203" s="8">
        <f t="shared" si="234"/>
        <v>22977.47512517681</v>
      </c>
      <c r="Y203" s="8">
        <f t="shared" si="234"/>
        <v>23193.290061481821</v>
      </c>
      <c r="Z203" s="8">
        <f t="shared" si="234"/>
        <v>22803.25853701232</v>
      </c>
      <c r="AA203" s="8">
        <f t="shared" si="234"/>
        <v>22827.344499217743</v>
      </c>
      <c r="AB203" s="8">
        <f t="shared" si="234"/>
        <v>24775.45634454014</v>
      </c>
      <c r="AC203" s="8">
        <f t="shared" si="234"/>
        <v>26672.601290690036</v>
      </c>
      <c r="AD203" s="8">
        <f t="shared" si="234"/>
        <v>27365.469961429295</v>
      </c>
      <c r="AE203" s="8">
        <f t="shared" si="234"/>
        <v>27610.629320113621</v>
      </c>
      <c r="AF203" s="8">
        <f t="shared" si="234"/>
        <v>9768.2118366618888</v>
      </c>
      <c r="AG203" s="8">
        <f t="shared" ref="AG203" si="235">SUM(AG204:AG206)</f>
        <v>13049.250646979321</v>
      </c>
    </row>
    <row r="204" spans="1:33" x14ac:dyDescent="0.25">
      <c r="A204" s="32" t="s">
        <v>3</v>
      </c>
      <c r="B204" s="49">
        <v>3231.5415463055974</v>
      </c>
      <c r="C204" s="49">
        <v>2626.9884954267532</v>
      </c>
      <c r="D204" s="49">
        <v>2291.3995748076213</v>
      </c>
      <c r="E204" s="49">
        <v>2305.8749885280185</v>
      </c>
      <c r="F204" s="49">
        <v>2155.8828786965555</v>
      </c>
      <c r="G204" s="49">
        <v>2157.4610029909113</v>
      </c>
      <c r="H204" s="49">
        <v>2168.3591600584518</v>
      </c>
      <c r="I204" s="49">
        <v>2413.4632453301215</v>
      </c>
      <c r="J204" s="49">
        <v>2456.8067438656617</v>
      </c>
      <c r="K204" s="49">
        <v>2531.7794442899221</v>
      </c>
      <c r="L204" s="49">
        <v>2639.1900447530525</v>
      </c>
      <c r="M204" s="49">
        <v>2456.4354236588219</v>
      </c>
      <c r="N204" s="49">
        <v>2415.0357920789002</v>
      </c>
      <c r="O204" s="49">
        <v>2360.8110126871948</v>
      </c>
      <c r="P204" s="49">
        <v>2343.0973325582399</v>
      </c>
      <c r="Q204" s="49">
        <v>2437.1553764289124</v>
      </c>
      <c r="R204" s="49">
        <v>2503.7212472464284</v>
      </c>
      <c r="S204" s="49">
        <v>2532.9969212453202</v>
      </c>
      <c r="T204" s="49">
        <v>2506.3097299961196</v>
      </c>
      <c r="U204" s="49">
        <v>2433.4071906594545</v>
      </c>
      <c r="V204" s="49">
        <v>2278.6321613170494</v>
      </c>
      <c r="W204" s="49">
        <v>2113.8803689218144</v>
      </c>
      <c r="X204" s="49">
        <v>2115.1296580549297</v>
      </c>
      <c r="Y204" s="49">
        <v>1980.1474949651094</v>
      </c>
      <c r="Z204" s="49">
        <v>2115.6642605543998</v>
      </c>
      <c r="AA204" s="49">
        <v>2120.4330407751481</v>
      </c>
      <c r="AB204" s="49">
        <v>2263.5302987432042</v>
      </c>
      <c r="AC204" s="49">
        <v>1950.9360263633168</v>
      </c>
      <c r="AD204" s="49">
        <v>1888.0626307757341</v>
      </c>
      <c r="AE204" s="49">
        <v>2128.4964056436816</v>
      </c>
      <c r="AF204" s="49">
        <v>813.56482874404969</v>
      </c>
      <c r="AG204" s="49">
        <v>668.17506760491722</v>
      </c>
    </row>
    <row r="205" spans="1:33" x14ac:dyDescent="0.25">
      <c r="A205" s="32" t="s">
        <v>48</v>
      </c>
      <c r="B205" s="49">
        <v>2916.9842515714604</v>
      </c>
      <c r="C205" s="49">
        <v>2763.3562147501893</v>
      </c>
      <c r="D205" s="49">
        <v>2954.0472598991291</v>
      </c>
      <c r="E205" s="49">
        <v>3131.500013159538</v>
      </c>
      <c r="F205" s="49">
        <v>3609.7428864896233</v>
      </c>
      <c r="G205" s="49">
        <v>3547.1762625804126</v>
      </c>
      <c r="H205" s="49">
        <v>3578.0611204382885</v>
      </c>
      <c r="I205" s="49">
        <v>3740.6699614903755</v>
      </c>
      <c r="J205" s="49">
        <v>4078.8530835060906</v>
      </c>
      <c r="K205" s="49">
        <v>4491.7321587616207</v>
      </c>
      <c r="L205" s="49">
        <v>4519.0332739307678</v>
      </c>
      <c r="M205" s="49">
        <v>4283.8963680611078</v>
      </c>
      <c r="N205" s="49">
        <v>4078.573676114122</v>
      </c>
      <c r="O205" s="49">
        <v>4219.1342797945936</v>
      </c>
      <c r="P205" s="49">
        <v>4588.6831855194368</v>
      </c>
      <c r="Q205" s="49">
        <v>4900.0708585476368</v>
      </c>
      <c r="R205" s="49">
        <v>5223.4570336310608</v>
      </c>
      <c r="S205" s="49">
        <v>5524.8327071144267</v>
      </c>
      <c r="T205" s="49">
        <v>5445.0304499198573</v>
      </c>
      <c r="U205" s="49">
        <v>5173.7901971202418</v>
      </c>
      <c r="V205" s="49">
        <v>4953.307393044628</v>
      </c>
      <c r="W205" s="49">
        <v>4750.9683966832281</v>
      </c>
      <c r="X205" s="49">
        <v>5047.0080887211207</v>
      </c>
      <c r="Y205" s="49">
        <v>5109.0597725655625</v>
      </c>
      <c r="Z205" s="49">
        <v>5023.662015167256</v>
      </c>
      <c r="AA205" s="49">
        <v>5075.0866582553035</v>
      </c>
      <c r="AB205" s="49">
        <v>5758.1078680181881</v>
      </c>
      <c r="AC205" s="49">
        <v>6480.6575533509149</v>
      </c>
      <c r="AD205" s="49">
        <v>6587.292242129136</v>
      </c>
      <c r="AE205" s="49">
        <v>6341.7957817626393</v>
      </c>
      <c r="AF205" s="49">
        <v>2086.4729478857817</v>
      </c>
      <c r="AG205" s="49">
        <v>3273.1153375723443</v>
      </c>
    </row>
    <row r="206" spans="1:33" x14ac:dyDescent="0.25">
      <c r="A206" s="32" t="s">
        <v>49</v>
      </c>
      <c r="B206" s="49">
        <v>9292.3140244746155</v>
      </c>
      <c r="C206" s="49">
        <v>8802.8632929316973</v>
      </c>
      <c r="D206" s="49">
        <v>9410.3640904936965</v>
      </c>
      <c r="E206" s="49">
        <v>9975.6369767566794</v>
      </c>
      <c r="F206" s="49">
        <v>10600.858149256112</v>
      </c>
      <c r="G206" s="49">
        <v>10741.28807111212</v>
      </c>
      <c r="H206" s="49">
        <v>11057.556315578073</v>
      </c>
      <c r="I206" s="49">
        <v>11504.570304911389</v>
      </c>
      <c r="J206" s="49">
        <v>11822.495391165236</v>
      </c>
      <c r="K206" s="49">
        <v>12336.01059461114</v>
      </c>
      <c r="L206" s="49">
        <v>13161.651796443877</v>
      </c>
      <c r="M206" s="49">
        <v>12709.001898692843</v>
      </c>
      <c r="N206" s="49">
        <v>12697.328958508901</v>
      </c>
      <c r="O206" s="49">
        <v>12389.930972861457</v>
      </c>
      <c r="P206" s="49">
        <v>13445.545101601821</v>
      </c>
      <c r="Q206" s="49">
        <v>14360.328000546828</v>
      </c>
      <c r="R206" s="49">
        <v>14888.676360253714</v>
      </c>
      <c r="S206" s="49">
        <v>15299.249910411605</v>
      </c>
      <c r="T206" s="49">
        <v>15587.921497249592</v>
      </c>
      <c r="U206" s="49">
        <v>15557.486364638058</v>
      </c>
      <c r="V206" s="49">
        <v>15004.373349142168</v>
      </c>
      <c r="W206" s="49">
        <v>14518.312029759421</v>
      </c>
      <c r="X206" s="49">
        <v>15815.337378400758</v>
      </c>
      <c r="Y206" s="49">
        <v>16104.082793951149</v>
      </c>
      <c r="Z206" s="49">
        <v>15663.932261290665</v>
      </c>
      <c r="AA206" s="49">
        <v>15631.824800187291</v>
      </c>
      <c r="AB206" s="49">
        <v>16753.818177778747</v>
      </c>
      <c r="AC206" s="49">
        <v>18241.007710975802</v>
      </c>
      <c r="AD206" s="49">
        <v>18890.115088524424</v>
      </c>
      <c r="AE206" s="49">
        <v>19140.3371327073</v>
      </c>
      <c r="AF206" s="49">
        <v>6868.1740600320582</v>
      </c>
      <c r="AG206" s="49">
        <v>9107.9602418020586</v>
      </c>
    </row>
    <row r="207" spans="1:33" x14ac:dyDescent="0.25">
      <c r="A207" s="5" t="s">
        <v>1</v>
      </c>
      <c r="B207" s="9">
        <f t="shared" ref="B207:K207" si="236">SUM(B208:B210)</f>
        <v>1828.8823396483288</v>
      </c>
      <c r="C207" s="9">
        <f t="shared" si="236"/>
        <v>1692.4226938513625</v>
      </c>
      <c r="D207" s="9">
        <f t="shared" si="236"/>
        <v>1754.8235563195517</v>
      </c>
      <c r="E207" s="9">
        <f t="shared" si="236"/>
        <v>1809.9321010757672</v>
      </c>
      <c r="F207" s="9">
        <f t="shared" si="236"/>
        <v>2095.1419255577111</v>
      </c>
      <c r="G207" s="9">
        <f t="shared" si="236"/>
        <v>2037.9657113165588</v>
      </c>
      <c r="H207" s="9">
        <f t="shared" si="236"/>
        <v>2086.0547879251922</v>
      </c>
      <c r="I207" s="9">
        <f t="shared" si="236"/>
        <v>2166.3620282681145</v>
      </c>
      <c r="J207" s="9">
        <f t="shared" si="236"/>
        <v>2117.1315574630116</v>
      </c>
      <c r="K207" s="9">
        <f t="shared" si="236"/>
        <v>2285.7164103373216</v>
      </c>
      <c r="L207" s="9">
        <f>SUM(L208:L210)</f>
        <v>2406.5329528723114</v>
      </c>
      <c r="M207" s="9">
        <f t="shared" ref="M207:AF207" si="237">SUM(M208:M210)</f>
        <v>2224.5816355872284</v>
      </c>
      <c r="N207" s="9">
        <f t="shared" si="237"/>
        <v>2391.3032052980775</v>
      </c>
      <c r="O207" s="9">
        <f t="shared" si="237"/>
        <v>2472.3276933367547</v>
      </c>
      <c r="P207" s="9">
        <f t="shared" si="237"/>
        <v>2785.1942768805015</v>
      </c>
      <c r="Q207" s="9">
        <f t="shared" si="237"/>
        <v>3231.3158587566213</v>
      </c>
      <c r="R207" s="9">
        <f t="shared" si="237"/>
        <v>3577.825311628792</v>
      </c>
      <c r="S207" s="9">
        <f t="shared" si="237"/>
        <v>3790.6006429486483</v>
      </c>
      <c r="T207" s="9">
        <f t="shared" si="237"/>
        <v>3968.4337717944322</v>
      </c>
      <c r="U207" s="9">
        <f t="shared" si="237"/>
        <v>3601.3776340622508</v>
      </c>
      <c r="V207" s="9">
        <f t="shared" si="237"/>
        <v>4049.7488222161533</v>
      </c>
      <c r="W207" s="9">
        <f t="shared" si="237"/>
        <v>3844.2407061555323</v>
      </c>
      <c r="X207" s="9">
        <f t="shared" si="237"/>
        <v>3791.6947828231969</v>
      </c>
      <c r="Y207" s="9">
        <f t="shared" si="237"/>
        <v>3929.8339345181821</v>
      </c>
      <c r="Z207" s="9">
        <f t="shared" si="237"/>
        <v>3470.5249664276821</v>
      </c>
      <c r="AA207" s="9">
        <f t="shared" si="237"/>
        <v>3483.3357577422566</v>
      </c>
      <c r="AB207" s="9">
        <f t="shared" si="237"/>
        <v>3501.7251626998664</v>
      </c>
      <c r="AC207" s="9">
        <f t="shared" si="237"/>
        <v>4032.5858691099634</v>
      </c>
      <c r="AD207" s="9">
        <f t="shared" si="237"/>
        <v>4170.6245122907048</v>
      </c>
      <c r="AE207" s="9">
        <f t="shared" si="237"/>
        <v>3922.418977606384</v>
      </c>
      <c r="AF207" s="9">
        <f t="shared" si="237"/>
        <v>4830.4381562981098</v>
      </c>
      <c r="AG207" s="9">
        <f t="shared" ref="AG207" si="238">SUM(AG208:AG210)</f>
        <v>5823.8280850206756</v>
      </c>
    </row>
    <row r="208" spans="1:33" x14ac:dyDescent="0.25">
      <c r="A208" s="34" t="s">
        <v>3</v>
      </c>
      <c r="B208" s="50">
        <v>311.83070569440298</v>
      </c>
      <c r="C208" s="50">
        <v>255.2324115332475</v>
      </c>
      <c r="D208" s="50">
        <v>218.49154671237886</v>
      </c>
      <c r="E208" s="50">
        <v>217.2866509919819</v>
      </c>
      <c r="F208" s="50">
        <v>198.12976130344492</v>
      </c>
      <c r="G208" s="50">
        <v>196.62131500908899</v>
      </c>
      <c r="H208" s="50">
        <v>205.02711394154795</v>
      </c>
      <c r="I208" s="50">
        <v>187.8710146698786</v>
      </c>
      <c r="J208" s="50">
        <v>151.07838213433837</v>
      </c>
      <c r="K208" s="50">
        <v>145.79338371007827</v>
      </c>
      <c r="L208" s="50">
        <v>155.63208324694787</v>
      </c>
      <c r="M208" s="50">
        <v>145.17805234117847</v>
      </c>
      <c r="N208" s="50">
        <v>126.61188992110037</v>
      </c>
      <c r="O208" s="50">
        <v>94.328661032805513</v>
      </c>
      <c r="P208" s="50">
        <v>90.594928961759933</v>
      </c>
      <c r="Q208" s="50">
        <v>82.670449091087406</v>
      </c>
      <c r="R208" s="50">
        <v>89.991596753571812</v>
      </c>
      <c r="S208" s="50">
        <v>88.442975514679674</v>
      </c>
      <c r="T208" s="50">
        <v>112.0216452438806</v>
      </c>
      <c r="U208" s="50">
        <v>98.75919582054523</v>
      </c>
      <c r="V208" s="50">
        <v>87.421290682951408</v>
      </c>
      <c r="W208" s="50">
        <v>67.471623838185764</v>
      </c>
      <c r="X208" s="50">
        <v>66.253507465070697</v>
      </c>
      <c r="Y208" s="50">
        <v>62.818616074890194</v>
      </c>
      <c r="Z208" s="50">
        <v>75.013037925600173</v>
      </c>
      <c r="AA208" s="50">
        <v>76.367782464852354</v>
      </c>
      <c r="AB208" s="50">
        <v>74.921043536795935</v>
      </c>
      <c r="AC208" s="50">
        <v>76.705938396682924</v>
      </c>
      <c r="AD208" s="50">
        <v>71.909351704265745</v>
      </c>
      <c r="AE208" s="50">
        <v>71.537623316318644</v>
      </c>
      <c r="AF208" s="50">
        <v>78.701912975950734</v>
      </c>
      <c r="AG208" s="50">
        <v>88.720795635082709</v>
      </c>
    </row>
    <row r="209" spans="1:33" x14ac:dyDescent="0.25">
      <c r="A209" s="34" t="s">
        <v>48</v>
      </c>
      <c r="B209" s="50">
        <v>103.00644801854618</v>
      </c>
      <c r="C209" s="50">
        <v>97.513831451168713</v>
      </c>
      <c r="D209" s="50">
        <v>104.31461205860354</v>
      </c>
      <c r="E209" s="50">
        <v>108.30696871780658</v>
      </c>
      <c r="F209" s="50">
        <v>131.02740714509457</v>
      </c>
      <c r="G209" s="50">
        <v>123.97246377856108</v>
      </c>
      <c r="H209" s="50">
        <v>130.61055379120944</v>
      </c>
      <c r="I209" s="50">
        <v>140.34535296939922</v>
      </c>
      <c r="J209" s="50">
        <v>133.16012350106831</v>
      </c>
      <c r="K209" s="50">
        <v>139.42583699351457</v>
      </c>
      <c r="L209" s="50">
        <v>153.26979357073645</v>
      </c>
      <c r="M209" s="50">
        <v>148.5774167520299</v>
      </c>
      <c r="N209" s="50">
        <v>154.05986263564992</v>
      </c>
      <c r="O209" s="50">
        <v>147.81708895991375</v>
      </c>
      <c r="P209" s="50">
        <v>170.6933661225047</v>
      </c>
      <c r="Q209" s="50">
        <v>186.74232558054797</v>
      </c>
      <c r="R209" s="50">
        <v>220.02606369853626</v>
      </c>
      <c r="S209" s="50">
        <v>255.72606711552922</v>
      </c>
      <c r="T209" s="50">
        <v>300.84074799138517</v>
      </c>
      <c r="U209" s="50">
        <v>317.88284295449802</v>
      </c>
      <c r="V209" s="50">
        <v>314.30788325554892</v>
      </c>
      <c r="W209" s="50">
        <v>277.20646356148984</v>
      </c>
      <c r="X209" s="50">
        <v>283.36286693519111</v>
      </c>
      <c r="Y209" s="50">
        <v>292.10784309471194</v>
      </c>
      <c r="Z209" s="50">
        <v>272.23139391545777</v>
      </c>
      <c r="AA209" s="50">
        <v>272.70984647008845</v>
      </c>
      <c r="AB209" s="50">
        <v>269.99603723442976</v>
      </c>
      <c r="AC209" s="50">
        <v>329.97890407621719</v>
      </c>
      <c r="AD209" s="50">
        <v>324.55931076571608</v>
      </c>
      <c r="AE209" s="50">
        <v>311.18534112904183</v>
      </c>
      <c r="AF209" s="50">
        <v>321.35513851866756</v>
      </c>
      <c r="AG209" s="50">
        <v>470.46599545140992</v>
      </c>
    </row>
    <row r="210" spans="1:33" x14ac:dyDescent="0.25">
      <c r="A210" s="36" t="s">
        <v>49</v>
      </c>
      <c r="B210" s="48">
        <v>1414.0451859353795</v>
      </c>
      <c r="C210" s="48">
        <v>1339.6764508669464</v>
      </c>
      <c r="D210" s="48">
        <v>1432.0173975485693</v>
      </c>
      <c r="E210" s="48">
        <v>1484.3384813659786</v>
      </c>
      <c r="F210" s="48">
        <v>1765.9847571091716</v>
      </c>
      <c r="G210" s="48">
        <v>1717.3719325289087</v>
      </c>
      <c r="H210" s="48">
        <v>1750.4171201924348</v>
      </c>
      <c r="I210" s="48">
        <v>1838.1456606288368</v>
      </c>
      <c r="J210" s="48">
        <v>1832.8930518276047</v>
      </c>
      <c r="K210" s="48">
        <v>2000.4971896337286</v>
      </c>
      <c r="L210" s="48">
        <v>2097.6310760546271</v>
      </c>
      <c r="M210" s="48">
        <v>1930.8261664940203</v>
      </c>
      <c r="N210" s="48">
        <v>2110.6314527413274</v>
      </c>
      <c r="O210" s="48">
        <v>2230.1819433440355</v>
      </c>
      <c r="P210" s="48">
        <v>2523.905981796237</v>
      </c>
      <c r="Q210" s="48">
        <v>2961.9030840849859</v>
      </c>
      <c r="R210" s="48">
        <v>3267.807651176684</v>
      </c>
      <c r="S210" s="48">
        <v>3446.4316003184395</v>
      </c>
      <c r="T210" s="48">
        <v>3555.5713785591665</v>
      </c>
      <c r="U210" s="48">
        <v>3184.7355952872076</v>
      </c>
      <c r="V210" s="48">
        <v>3648.0196482776528</v>
      </c>
      <c r="W210" s="48">
        <v>3499.5626187558569</v>
      </c>
      <c r="X210" s="48">
        <v>3442.0784084229349</v>
      </c>
      <c r="Y210" s="48">
        <v>3574.9074753485802</v>
      </c>
      <c r="Z210" s="48">
        <v>3123.2805345866241</v>
      </c>
      <c r="AA210" s="48">
        <v>3134.2581288073156</v>
      </c>
      <c r="AB210" s="48">
        <v>3156.8080819286406</v>
      </c>
      <c r="AC210" s="48">
        <v>3625.9010266370633</v>
      </c>
      <c r="AD210" s="48">
        <v>3774.1558498207232</v>
      </c>
      <c r="AE210" s="48">
        <v>3539.6960131610235</v>
      </c>
      <c r="AF210" s="48">
        <v>4430.3811048034913</v>
      </c>
      <c r="AG210" s="48">
        <v>5264.6412939341835</v>
      </c>
    </row>
    <row r="211" spans="1:33" x14ac:dyDescent="0.25">
      <c r="A211" s="20"/>
      <c r="B211" s="20"/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x14ac:dyDescent="0.25">
      <c r="A212" s="24" t="s">
        <v>33</v>
      </c>
      <c r="B212" s="26">
        <f>IF(AND(B23=0,B200=0),0,IF(OR(B23=0,B200=0),1/0,100*B200/B23))</f>
        <v>2217.6281780005611</v>
      </c>
      <c r="C212" s="26">
        <f t="shared" ref="C212:AF212" si="239">IF(AND(C23=0,C200=0),0,IF(OR(C23=0,C200=0),1/0,100*C200/C23))</f>
        <v>2131.6419919992386</v>
      </c>
      <c r="D212" s="26">
        <f t="shared" si="239"/>
        <v>2137.0941452725101</v>
      </c>
      <c r="E212" s="26">
        <f t="shared" si="239"/>
        <v>2140.6570970381213</v>
      </c>
      <c r="F212" s="26">
        <f t="shared" si="239"/>
        <v>2155.7239083062186</v>
      </c>
      <c r="G212" s="26">
        <f t="shared" si="239"/>
        <v>2019.6786045753506</v>
      </c>
      <c r="H212" s="26">
        <f t="shared" si="239"/>
        <v>1997.8737958301915</v>
      </c>
      <c r="I212" s="26">
        <f t="shared" si="239"/>
        <v>1977.0785233560498</v>
      </c>
      <c r="J212" s="26">
        <f t="shared" si="239"/>
        <v>1877.4813351336729</v>
      </c>
      <c r="K212" s="26">
        <f t="shared" si="239"/>
        <v>1884.4793602652142</v>
      </c>
      <c r="L212" s="26">
        <f t="shared" si="239"/>
        <v>1848.6459419558637</v>
      </c>
      <c r="M212" s="26">
        <f t="shared" si="239"/>
        <v>1817.7226270738486</v>
      </c>
      <c r="N212" s="26">
        <f t="shared" si="239"/>
        <v>1843.0514357608381</v>
      </c>
      <c r="O212" s="26">
        <f t="shared" si="239"/>
        <v>1761.7787247414801</v>
      </c>
      <c r="P212" s="26">
        <f t="shared" si="239"/>
        <v>1742.1286456986788</v>
      </c>
      <c r="Q212" s="26">
        <f t="shared" si="239"/>
        <v>1758.7815594580263</v>
      </c>
      <c r="R212" s="26">
        <f t="shared" si="239"/>
        <v>1770.0712521973842</v>
      </c>
      <c r="S212" s="26">
        <f t="shared" si="239"/>
        <v>1745.9449750642052</v>
      </c>
      <c r="T212" s="26">
        <f t="shared" si="239"/>
        <v>1750.1844161271265</v>
      </c>
      <c r="U212" s="26">
        <f t="shared" si="239"/>
        <v>1813.8318896561918</v>
      </c>
      <c r="V212" s="26">
        <f t="shared" si="239"/>
        <v>1702.7892173027499</v>
      </c>
      <c r="W212" s="26">
        <f t="shared" si="239"/>
        <v>1544.084593023118</v>
      </c>
      <c r="X212" s="26">
        <f t="shared" si="239"/>
        <v>1667.1609791784083</v>
      </c>
      <c r="Y212" s="26">
        <f t="shared" si="239"/>
        <v>1737.3924279274715</v>
      </c>
      <c r="Z212" s="26">
        <f t="shared" si="239"/>
        <v>1709.8001458610506</v>
      </c>
      <c r="AA212" s="26">
        <f t="shared" si="239"/>
        <v>1687.075387945026</v>
      </c>
      <c r="AB212" s="26">
        <f t="shared" si="239"/>
        <v>1784.0892262730974</v>
      </c>
      <c r="AC212" s="26">
        <f t="shared" si="239"/>
        <v>1865.4864547867055</v>
      </c>
      <c r="AD212" s="26">
        <f t="shared" si="239"/>
        <v>1843.8074572189867</v>
      </c>
      <c r="AE212" s="26">
        <f t="shared" si="239"/>
        <v>1847.2639978740535</v>
      </c>
      <c r="AF212" s="26">
        <f t="shared" si="239"/>
        <v>1804.9251610980421</v>
      </c>
      <c r="AG212" s="26">
        <f t="shared" ref="AG212" si="240">IF(AND(AG23=0,AG200=0),0,IF(OR(AG23=0,AG200=0),1/0,100*AG200/AG23))</f>
        <v>1935.224424794241</v>
      </c>
    </row>
    <row r="213" spans="1:33" x14ac:dyDescent="0.25">
      <c r="A213" s="3" t="s">
        <v>2</v>
      </c>
      <c r="B213" s="10">
        <f>IF(AND(B24=0,B203=0),0,IF(OR(B24=0,B203=0),1/0,100*B203/B24))</f>
        <v>2185.2425491529907</v>
      </c>
      <c r="C213" s="10">
        <f t="shared" ref="C213:AF220" si="241">IF(AND(C24=0,C203=0),0,IF(OR(C24=0,C203=0),1/0,100*C203/C24))</f>
        <v>2098.9912883892034</v>
      </c>
      <c r="D213" s="10">
        <f t="shared" si="241"/>
        <v>2103.9230075366445</v>
      </c>
      <c r="E213" s="10">
        <f t="shared" si="241"/>
        <v>2107.9989884380325</v>
      </c>
      <c r="F213" s="10">
        <f t="shared" si="241"/>
        <v>2117.2904861446555</v>
      </c>
      <c r="G213" s="10">
        <f t="shared" si="241"/>
        <v>1985.8341060899304</v>
      </c>
      <c r="H213" s="10">
        <f t="shared" si="241"/>
        <v>1965.5190190816031</v>
      </c>
      <c r="I213" s="10">
        <f t="shared" si="241"/>
        <v>1946.2718639983839</v>
      </c>
      <c r="J213" s="10">
        <f t="shared" si="241"/>
        <v>1846.1584459627343</v>
      </c>
      <c r="K213" s="10">
        <f t="shared" si="241"/>
        <v>1850.2288326750038</v>
      </c>
      <c r="L213" s="10">
        <f t="shared" si="241"/>
        <v>1816.9952701774473</v>
      </c>
      <c r="M213" s="10">
        <f t="shared" si="241"/>
        <v>1788.7476389880594</v>
      </c>
      <c r="N213" s="10">
        <f t="shared" si="241"/>
        <v>1810.7975769777456</v>
      </c>
      <c r="O213" s="10">
        <f t="shared" si="241"/>
        <v>1726.3376170884244</v>
      </c>
      <c r="P213" s="10">
        <f t="shared" si="241"/>
        <v>1706.0895303231623</v>
      </c>
      <c r="Q213" s="10">
        <f t="shared" si="241"/>
        <v>1723.0648468837257</v>
      </c>
      <c r="R213" s="10">
        <f t="shared" si="241"/>
        <v>1734.4504680897396</v>
      </c>
      <c r="S213" s="10">
        <f t="shared" si="241"/>
        <v>1710.7866903870504</v>
      </c>
      <c r="T213" s="10">
        <f t="shared" si="241"/>
        <v>1714.8917718166329</v>
      </c>
      <c r="U213" s="10">
        <f t="shared" si="241"/>
        <v>1782.4257429439022</v>
      </c>
      <c r="V213" s="10">
        <f t="shared" si="241"/>
        <v>1670.3246373519598</v>
      </c>
      <c r="W213" s="10">
        <f t="shared" si="241"/>
        <v>1512.4007327334789</v>
      </c>
      <c r="X213" s="10">
        <f t="shared" si="241"/>
        <v>1635.6732891781685</v>
      </c>
      <c r="Y213" s="10">
        <f t="shared" si="241"/>
        <v>1702.9428071547388</v>
      </c>
      <c r="Z213" s="10">
        <f t="shared" si="241"/>
        <v>1681.1182658326436</v>
      </c>
      <c r="AA213" s="10">
        <f t="shared" si="241"/>
        <v>1659.0564411661635</v>
      </c>
      <c r="AB213" s="10">
        <f t="shared" si="241"/>
        <v>1755.8714292858037</v>
      </c>
      <c r="AC213" s="10">
        <f t="shared" si="241"/>
        <v>1831.3485943962107</v>
      </c>
      <c r="AD213" s="10">
        <f t="shared" si="241"/>
        <v>1801.3185706781435</v>
      </c>
      <c r="AE213" s="10">
        <f t="shared" si="241"/>
        <v>1809.511671857083</v>
      </c>
      <c r="AF213" s="10">
        <f t="shared" si="241"/>
        <v>1767.3421529432535</v>
      </c>
      <c r="AG213" s="10">
        <f t="shared" ref="AG213" si="242">IF(AND(AG24=0,AG203=0),0,IF(OR(AG24=0,AG203=0),1/0,100*AG203/AG24))</f>
        <v>1890.1132838425874</v>
      </c>
    </row>
    <row r="214" spans="1:33" x14ac:dyDescent="0.25">
      <c r="A214" s="32" t="s">
        <v>3</v>
      </c>
      <c r="B214" s="41">
        <f t="shared" ref="B214:Q220" si="243">IF(AND(B25=0,B204=0),0,IF(OR(B25=0,B204=0),1/0,100*B204/B25))</f>
        <v>2357.4912972684165</v>
      </c>
      <c r="C214" s="41">
        <f t="shared" si="243"/>
        <v>1929.7976165104085</v>
      </c>
      <c r="D214" s="41">
        <f t="shared" si="243"/>
        <v>1930.6825372391081</v>
      </c>
      <c r="E214" s="41">
        <f t="shared" si="243"/>
        <v>1930.8022749641759</v>
      </c>
      <c r="F214" s="41">
        <f t="shared" si="243"/>
        <v>1932.9905302402217</v>
      </c>
      <c r="G214" s="41">
        <f t="shared" si="243"/>
        <v>1932.4826515865</v>
      </c>
      <c r="H214" s="41">
        <f t="shared" si="243"/>
        <v>1968.2869247906531</v>
      </c>
      <c r="I214" s="41">
        <f t="shared" si="243"/>
        <v>2056.9380889590366</v>
      </c>
      <c r="J214" s="41">
        <f t="shared" si="243"/>
        <v>1720.6482564582225</v>
      </c>
      <c r="K214" s="41">
        <f t="shared" si="243"/>
        <v>1708.8779849222071</v>
      </c>
      <c r="L214" s="41">
        <f t="shared" si="243"/>
        <v>1695.3689409871624</v>
      </c>
      <c r="M214" s="41">
        <f t="shared" si="243"/>
        <v>1692.1208008647563</v>
      </c>
      <c r="N214" s="41">
        <f t="shared" si="243"/>
        <v>1625.8506424847917</v>
      </c>
      <c r="O214" s="41">
        <f t="shared" si="243"/>
        <v>1546.0479489228439</v>
      </c>
      <c r="P214" s="41">
        <f t="shared" si="243"/>
        <v>1517.0234507680561</v>
      </c>
      <c r="Q214" s="41">
        <f t="shared" si="243"/>
        <v>1572.236784677094</v>
      </c>
      <c r="R214" s="41">
        <f t="shared" si="241"/>
        <v>1576.4095510667998</v>
      </c>
      <c r="S214" s="41">
        <f t="shared" si="241"/>
        <v>1558.3064642689662</v>
      </c>
      <c r="T214" s="41">
        <f t="shared" si="241"/>
        <v>1590.008062617354</v>
      </c>
      <c r="U214" s="41">
        <f t="shared" si="241"/>
        <v>1660.320225103608</v>
      </c>
      <c r="V214" s="41">
        <f t="shared" si="241"/>
        <v>1590.2342779965554</v>
      </c>
      <c r="W214" s="41">
        <f t="shared" si="241"/>
        <v>1291.4962513260059</v>
      </c>
      <c r="X214" s="41">
        <f t="shared" si="241"/>
        <v>1376.5007106894991</v>
      </c>
      <c r="Y214" s="41">
        <f t="shared" si="241"/>
        <v>1413.6054619023764</v>
      </c>
      <c r="Z214" s="41">
        <f t="shared" si="241"/>
        <v>1816.048694213915</v>
      </c>
      <c r="AA214" s="41">
        <f t="shared" si="241"/>
        <v>1872.5018692292772</v>
      </c>
      <c r="AB214" s="41">
        <f t="shared" si="241"/>
        <v>1954.0263024212204</v>
      </c>
      <c r="AC214" s="41">
        <f t="shared" si="241"/>
        <v>1762.2968200809432</v>
      </c>
      <c r="AD214" s="41">
        <f t="shared" si="241"/>
        <v>1650.9008904053283</v>
      </c>
      <c r="AE214" s="41">
        <f t="shared" si="241"/>
        <v>1845.8027287416194</v>
      </c>
      <c r="AF214" s="41">
        <f t="shared" si="241"/>
        <v>1990.6126924365929</v>
      </c>
      <c r="AG214" s="41">
        <f t="shared" ref="AG214" si="244">IF(AND(AG25=0,AG204=0),0,IF(OR(AG25=0,AG204=0),1/0,100*AG204/AG25))</f>
        <v>2069.9816031177211</v>
      </c>
    </row>
    <row r="215" spans="1:33" x14ac:dyDescent="0.25">
      <c r="A215" s="32" t="s">
        <v>48</v>
      </c>
      <c r="B215" s="41">
        <f t="shared" si="243"/>
        <v>1372.9578306408225</v>
      </c>
      <c r="C215" s="41">
        <f t="shared" si="241"/>
        <v>1371.5844972644122</v>
      </c>
      <c r="D215" s="41">
        <f t="shared" si="241"/>
        <v>1370.2149316268376</v>
      </c>
      <c r="E215" s="41">
        <f t="shared" si="241"/>
        <v>1372.1946192773621</v>
      </c>
      <c r="F215" s="41">
        <f t="shared" si="241"/>
        <v>1391.2098037729527</v>
      </c>
      <c r="G215" s="41">
        <f t="shared" si="241"/>
        <v>1284.7973945593942</v>
      </c>
      <c r="H215" s="41">
        <f t="shared" si="241"/>
        <v>1262.5044334065078</v>
      </c>
      <c r="I215" s="41">
        <f t="shared" si="241"/>
        <v>1239.5460754429532</v>
      </c>
      <c r="J215" s="41">
        <f t="shared" si="241"/>
        <v>1210.9138582877615</v>
      </c>
      <c r="K215" s="41">
        <f t="shared" si="241"/>
        <v>1225.9378145861547</v>
      </c>
      <c r="L215" s="41">
        <f t="shared" si="241"/>
        <v>1189.7546604583076</v>
      </c>
      <c r="M215" s="41">
        <f t="shared" si="241"/>
        <v>1163.8374853308837</v>
      </c>
      <c r="N215" s="41">
        <f t="shared" si="241"/>
        <v>1179.6087019639749</v>
      </c>
      <c r="O215" s="41">
        <f t="shared" si="241"/>
        <v>1137.1616153708869</v>
      </c>
      <c r="P215" s="41">
        <f t="shared" si="241"/>
        <v>1123.0855982370422</v>
      </c>
      <c r="Q215" s="41">
        <f t="shared" si="241"/>
        <v>1127.4932226341962</v>
      </c>
      <c r="R215" s="41">
        <f t="shared" si="241"/>
        <v>1156.662726339043</v>
      </c>
      <c r="S215" s="41">
        <f t="shared" si="241"/>
        <v>1170.7539409665528</v>
      </c>
      <c r="T215" s="41">
        <f t="shared" si="241"/>
        <v>1167.5887141251712</v>
      </c>
      <c r="U215" s="41">
        <f t="shared" si="241"/>
        <v>1218.5324616108621</v>
      </c>
      <c r="V215" s="41">
        <f t="shared" si="241"/>
        <v>1171.2433525727076</v>
      </c>
      <c r="W215" s="41">
        <f t="shared" si="241"/>
        <v>1083.0490977864474</v>
      </c>
      <c r="X215" s="41">
        <f t="shared" si="241"/>
        <v>1185.8522084648894</v>
      </c>
      <c r="Y215" s="41">
        <f t="shared" si="241"/>
        <v>1213.5336440024087</v>
      </c>
      <c r="Z215" s="41">
        <f t="shared" si="241"/>
        <v>1156.3018877171312</v>
      </c>
      <c r="AA215" s="41">
        <f t="shared" si="241"/>
        <v>1144.7321647794813</v>
      </c>
      <c r="AB215" s="41">
        <f t="shared" si="241"/>
        <v>1195.0110288553747</v>
      </c>
      <c r="AC215" s="41">
        <f t="shared" si="241"/>
        <v>1270.2123067248624</v>
      </c>
      <c r="AD215" s="41">
        <f t="shared" si="241"/>
        <v>1225.1703335796137</v>
      </c>
      <c r="AE215" s="41">
        <f t="shared" si="241"/>
        <v>1215.995320065455</v>
      </c>
      <c r="AF215" s="41">
        <f t="shared" si="241"/>
        <v>1126.1801793550942</v>
      </c>
      <c r="AG215" s="41">
        <f t="shared" ref="AG215" si="245">IF(AND(AG26=0,AG205=0),0,IF(OR(AG26=0,AG205=0),1/0,100*AG205/AG26))</f>
        <v>1326.6762342625459</v>
      </c>
    </row>
    <row r="216" spans="1:33" x14ac:dyDescent="0.25">
      <c r="A216" s="32" t="s">
        <v>49</v>
      </c>
      <c r="B216" s="41">
        <f t="shared" si="243"/>
        <v>2602.4454418285745</v>
      </c>
      <c r="C216" s="41">
        <f t="shared" si="241"/>
        <v>2599.8410611901299</v>
      </c>
      <c r="D216" s="41">
        <f t="shared" si="241"/>
        <v>2597.2450698571579</v>
      </c>
      <c r="E216" s="41">
        <f t="shared" si="241"/>
        <v>2600.9982705660977</v>
      </c>
      <c r="F216" s="41">
        <f t="shared" si="241"/>
        <v>2637.0750662601345</v>
      </c>
      <c r="G216" s="41">
        <f t="shared" si="241"/>
        <v>2438.8085587821124</v>
      </c>
      <c r="H216" s="41">
        <f t="shared" si="241"/>
        <v>2396.710810807228</v>
      </c>
      <c r="I216" s="41">
        <f t="shared" si="241"/>
        <v>2356.533054928685</v>
      </c>
      <c r="J216" s="41">
        <f t="shared" si="241"/>
        <v>2296.6428626091124</v>
      </c>
      <c r="K216" s="41">
        <f t="shared" si="241"/>
        <v>2319.7354723047647</v>
      </c>
      <c r="L216" s="41">
        <f t="shared" si="241"/>
        <v>2258.2572566695462</v>
      </c>
      <c r="M216" s="41">
        <f t="shared" si="241"/>
        <v>2213.8691191357857</v>
      </c>
      <c r="N216" s="41">
        <f t="shared" si="241"/>
        <v>2245.2900690066781</v>
      </c>
      <c r="O216" s="41">
        <f t="shared" si="241"/>
        <v>2154.2914683601848</v>
      </c>
      <c r="P216" s="41">
        <f t="shared" si="241"/>
        <v>2129.6297314023655</v>
      </c>
      <c r="Q216" s="41">
        <f t="shared" si="241"/>
        <v>2144.5129607227964</v>
      </c>
      <c r="R216" s="41">
        <f t="shared" si="241"/>
        <v>2146.89247332492</v>
      </c>
      <c r="S216" s="41">
        <f t="shared" si="241"/>
        <v>2093.4043598299713</v>
      </c>
      <c r="T216" s="41">
        <f t="shared" si="241"/>
        <v>2082.1060858119372</v>
      </c>
      <c r="U216" s="41">
        <f t="shared" si="241"/>
        <v>2135.6643373283791</v>
      </c>
      <c r="V216" s="41">
        <f t="shared" si="241"/>
        <v>1961.2081028778111</v>
      </c>
      <c r="W216" s="41">
        <f t="shared" si="241"/>
        <v>1789.0432864526947</v>
      </c>
      <c r="X216" s="41">
        <f t="shared" si="241"/>
        <v>1915.8262684996569</v>
      </c>
      <c r="Y216" s="41">
        <f t="shared" si="241"/>
        <v>2010.8263459710363</v>
      </c>
      <c r="Z216" s="41">
        <f t="shared" si="241"/>
        <v>1944.6793851074794</v>
      </c>
      <c r="AA216" s="41">
        <f t="shared" si="241"/>
        <v>1907.8557580111853</v>
      </c>
      <c r="AB216" s="41">
        <f t="shared" si="241"/>
        <v>2059.9258686424751</v>
      </c>
      <c r="AC216" s="41">
        <f t="shared" si="241"/>
        <v>2183.1425455612643</v>
      </c>
      <c r="AD216" s="41">
        <f t="shared" si="241"/>
        <v>2178.383525759346</v>
      </c>
      <c r="AE216" s="41">
        <f t="shared" si="241"/>
        <v>2152.9847734834443</v>
      </c>
      <c r="AF216" s="41">
        <f t="shared" si="241"/>
        <v>2103.1481414770942</v>
      </c>
      <c r="AG216" s="41">
        <f t="shared" ref="AG216" si="246">IF(AND(AG27=0,AG206=0),0,IF(OR(AG27=0,AG206=0),1/0,100*AG206/AG27))</f>
        <v>2213.8917760290533</v>
      </c>
    </row>
    <row r="217" spans="1:33" x14ac:dyDescent="0.25">
      <c r="A217" s="5" t="s">
        <v>1</v>
      </c>
      <c r="B217" s="11">
        <f t="shared" si="243"/>
        <v>2534.7890975203586</v>
      </c>
      <c r="C217" s="11">
        <f t="shared" si="241"/>
        <v>2451.439279934757</v>
      </c>
      <c r="D217" s="11">
        <f t="shared" si="241"/>
        <v>2461.1715985980927</v>
      </c>
      <c r="E217" s="11">
        <f t="shared" si="241"/>
        <v>2465.9979277216639</v>
      </c>
      <c r="F217" s="11">
        <f t="shared" si="241"/>
        <v>2511.9077717972104</v>
      </c>
      <c r="G217" s="11">
        <f t="shared" si="241"/>
        <v>2341.7456433165517</v>
      </c>
      <c r="H217" s="11">
        <f t="shared" si="241"/>
        <v>2303.293292650641</v>
      </c>
      <c r="I217" s="11">
        <f t="shared" si="241"/>
        <v>2269.9562687019338</v>
      </c>
      <c r="J217" s="11">
        <f t="shared" si="241"/>
        <v>2201.3449297306793</v>
      </c>
      <c r="K217" s="11">
        <f t="shared" si="241"/>
        <v>2234.8832801661842</v>
      </c>
      <c r="L217" s="11">
        <f t="shared" si="241"/>
        <v>2167.4358887576091</v>
      </c>
      <c r="M217" s="11">
        <f t="shared" si="241"/>
        <v>2117.6247793865773</v>
      </c>
      <c r="N217" s="11">
        <f t="shared" si="241"/>
        <v>2150.4507069679844</v>
      </c>
      <c r="O217" s="11">
        <f t="shared" si="241"/>
        <v>2091.1855437313361</v>
      </c>
      <c r="P217" s="11">
        <f t="shared" si="241"/>
        <v>2060.5889988467979</v>
      </c>
      <c r="Q217" s="11">
        <f t="shared" si="241"/>
        <v>2043.165276464428</v>
      </c>
      <c r="R217" s="11">
        <f t="shared" si="241"/>
        <v>2034.1394963405708</v>
      </c>
      <c r="S217" s="11">
        <f t="shared" si="241"/>
        <v>1999.0935194111655</v>
      </c>
      <c r="T217" s="11">
        <f t="shared" si="241"/>
        <v>1993.5430770646876</v>
      </c>
      <c r="U217" s="11">
        <f t="shared" si="241"/>
        <v>2045.6770258950778</v>
      </c>
      <c r="V217" s="11">
        <f t="shared" si="241"/>
        <v>1906.2199694412357</v>
      </c>
      <c r="W217" s="11">
        <f t="shared" si="241"/>
        <v>1747.7471233217973</v>
      </c>
      <c r="X217" s="11">
        <f t="shared" si="241"/>
        <v>1887.3327578822443</v>
      </c>
      <c r="Y217" s="11">
        <f t="shared" si="241"/>
        <v>1972.9447977339451</v>
      </c>
      <c r="Z217" s="11">
        <f t="shared" si="241"/>
        <v>1925.6705333230259</v>
      </c>
      <c r="AA217" s="11">
        <f t="shared" si="241"/>
        <v>1897.0297173888007</v>
      </c>
      <c r="AB217" s="11">
        <f t="shared" si="241"/>
        <v>2012.968803364816</v>
      </c>
      <c r="AC217" s="11">
        <f t="shared" si="241"/>
        <v>2127.8393516561637</v>
      </c>
      <c r="AD217" s="11">
        <f t="shared" si="241"/>
        <v>2181.4267701178123</v>
      </c>
      <c r="AE217" s="11">
        <f t="shared" si="241"/>
        <v>2165.2540291648247</v>
      </c>
      <c r="AF217" s="11">
        <f t="shared" si="241"/>
        <v>1886.0302489709973</v>
      </c>
      <c r="AG217" s="11">
        <f t="shared" ref="AG217" si="247">IF(AND(AG28=0,AG207=0),0,IF(OR(AG28=0,AG207=0),1/0,100*AG207/AG28))</f>
        <v>2044.563024083654</v>
      </c>
    </row>
    <row r="218" spans="1:33" x14ac:dyDescent="0.25">
      <c r="A218" s="34" t="s">
        <v>3</v>
      </c>
      <c r="B218" s="42">
        <f t="shared" si="243"/>
        <v>2593.6143790728306</v>
      </c>
      <c r="C218" s="42">
        <f t="shared" si="241"/>
        <v>2123.0834882322788</v>
      </c>
      <c r="D218" s="42">
        <f t="shared" si="241"/>
        <v>2124.0570414025301</v>
      </c>
      <c r="E218" s="42">
        <f t="shared" si="241"/>
        <v>2124.1887718932485</v>
      </c>
      <c r="F218" s="42">
        <f t="shared" si="241"/>
        <v>2126.5961998042685</v>
      </c>
      <c r="G218" s="42">
        <f t="shared" si="241"/>
        <v>2126.0374527239965</v>
      </c>
      <c r="H218" s="42">
        <f t="shared" si="241"/>
        <v>2165.4278326257772</v>
      </c>
      <c r="I218" s="42">
        <f t="shared" si="241"/>
        <v>2262.9581753146681</v>
      </c>
      <c r="J218" s="42">
        <f t="shared" si="241"/>
        <v>1892.986016299398</v>
      </c>
      <c r="K218" s="42">
        <f t="shared" si="241"/>
        <v>1880.0368505753197</v>
      </c>
      <c r="L218" s="42">
        <f t="shared" si="241"/>
        <v>1865.1747594032099</v>
      </c>
      <c r="M218" s="42">
        <f t="shared" si="241"/>
        <v>1861.6012900391966</v>
      </c>
      <c r="N218" s="42">
        <f t="shared" si="241"/>
        <v>1788.6936038573376</v>
      </c>
      <c r="O218" s="42">
        <f t="shared" si="241"/>
        <v>1700.897982405487</v>
      </c>
      <c r="P218" s="42">
        <f t="shared" si="241"/>
        <v>1668.9664304855064</v>
      </c>
      <c r="Q218" s="42">
        <f t="shared" si="241"/>
        <v>1730.0792737981185</v>
      </c>
      <c r="R218" s="42">
        <f t="shared" si="241"/>
        <v>1736.1373336105999</v>
      </c>
      <c r="S218" s="42">
        <f t="shared" si="241"/>
        <v>1720.180641771798</v>
      </c>
      <c r="T218" s="42">
        <f t="shared" si="241"/>
        <v>1766.5179762203238</v>
      </c>
      <c r="U218" s="42">
        <f t="shared" si="241"/>
        <v>1851.3642955679829</v>
      </c>
      <c r="V218" s="42">
        <f t="shared" si="241"/>
        <v>1783.2517101353933</v>
      </c>
      <c r="W218" s="42">
        <f t="shared" si="241"/>
        <v>1479.2447296535288</v>
      </c>
      <c r="X218" s="42">
        <f t="shared" si="241"/>
        <v>1605.9573012145572</v>
      </c>
      <c r="Y218" s="42">
        <f t="shared" si="241"/>
        <v>1641.4526158668946</v>
      </c>
      <c r="Z218" s="42">
        <f t="shared" si="241"/>
        <v>2094.1373591234528</v>
      </c>
      <c r="AA218" s="42">
        <f t="shared" si="241"/>
        <v>2147.1106989391978</v>
      </c>
      <c r="AB218" s="42">
        <f t="shared" si="241"/>
        <v>2222.8698904049706</v>
      </c>
      <c r="AC218" s="42">
        <f t="shared" si="241"/>
        <v>1995.1033925349216</v>
      </c>
      <c r="AD218" s="42">
        <f t="shared" si="241"/>
        <v>1857.3161606394483</v>
      </c>
      <c r="AE218" s="42">
        <f t="shared" si="241"/>
        <v>2079.2281270666449</v>
      </c>
      <c r="AF218" s="42">
        <f t="shared" si="241"/>
        <v>2242.921781244992</v>
      </c>
      <c r="AG218" s="42">
        <f t="shared" ref="AG218" si="248">IF(AND(AG29=0,AG208=0),0,IF(OR(AG29=0,AG208=0),1/0,100*AG208/AG29))</f>
        <v>2328.458370226349</v>
      </c>
    </row>
    <row r="219" spans="1:33" x14ac:dyDescent="0.25">
      <c r="A219" s="34" t="s">
        <v>48</v>
      </c>
      <c r="B219" s="42">
        <f t="shared" si="243"/>
        <v>1426.6739408799444</v>
      </c>
      <c r="C219" s="42">
        <f t="shared" si="241"/>
        <v>1425.2468767003043</v>
      </c>
      <c r="D219" s="42">
        <f t="shared" si="241"/>
        <v>1423.8237276699067</v>
      </c>
      <c r="E219" s="42">
        <f t="shared" si="241"/>
        <v>1425.8808693526685</v>
      </c>
      <c r="F219" s="42">
        <f t="shared" si="241"/>
        <v>1445.6400109631734</v>
      </c>
      <c r="G219" s="42">
        <f t="shared" si="241"/>
        <v>1335.0642832728499</v>
      </c>
      <c r="H219" s="42">
        <f t="shared" si="241"/>
        <v>1311.8991240581436</v>
      </c>
      <c r="I219" s="42">
        <f t="shared" si="241"/>
        <v>1288.0425348017138</v>
      </c>
      <c r="J219" s="42">
        <f t="shared" si="241"/>
        <v>1258.2901001869805</v>
      </c>
      <c r="K219" s="42">
        <f t="shared" si="241"/>
        <v>1273.9018593113169</v>
      </c>
      <c r="L219" s="42">
        <f t="shared" si="241"/>
        <v>1236.3030620715299</v>
      </c>
      <c r="M219" s="42">
        <f t="shared" si="241"/>
        <v>1209.3718937935794</v>
      </c>
      <c r="N219" s="42">
        <f t="shared" si="241"/>
        <v>1225.7601493424786</v>
      </c>
      <c r="O219" s="42">
        <f t="shared" si="241"/>
        <v>1181.6523472256661</v>
      </c>
      <c r="P219" s="42">
        <f t="shared" si="241"/>
        <v>1167.0256147885436</v>
      </c>
      <c r="Q219" s="42">
        <f t="shared" si="241"/>
        <v>1172.6497854963159</v>
      </c>
      <c r="R219" s="42">
        <f t="shared" si="241"/>
        <v>1193.1460665087593</v>
      </c>
      <c r="S219" s="42">
        <f t="shared" si="241"/>
        <v>1191.2593841321798</v>
      </c>
      <c r="T219" s="42">
        <f t="shared" si="241"/>
        <v>1177.8563635170954</v>
      </c>
      <c r="U219" s="42">
        <f t="shared" si="241"/>
        <v>1217.2438726854018</v>
      </c>
      <c r="V219" s="42">
        <f t="shared" si="241"/>
        <v>1155.8003859558921</v>
      </c>
      <c r="W219" s="42">
        <f t="shared" si="241"/>
        <v>1066.6889546903872</v>
      </c>
      <c r="X219" s="42">
        <f t="shared" si="241"/>
        <v>1166.9712322767875</v>
      </c>
      <c r="Y219" s="42">
        <f t="shared" si="241"/>
        <v>1201.210391490954</v>
      </c>
      <c r="Z219" s="42">
        <f t="shared" si="241"/>
        <v>1145.7185748906052</v>
      </c>
      <c r="AA219" s="42">
        <f t="shared" si="241"/>
        <v>1143.7141659842719</v>
      </c>
      <c r="AB219" s="42">
        <f t="shared" si="241"/>
        <v>1195.1678893016815</v>
      </c>
      <c r="AC219" s="42">
        <f t="shared" si="241"/>
        <v>1270.4175197865711</v>
      </c>
      <c r="AD219" s="42">
        <f t="shared" si="241"/>
        <v>1228.3911949398598</v>
      </c>
      <c r="AE219" s="42">
        <f t="shared" si="241"/>
        <v>1220.5001788428585</v>
      </c>
      <c r="AF219" s="42">
        <f t="shared" si="241"/>
        <v>1125.4084725331356</v>
      </c>
      <c r="AG219" s="42">
        <f t="shared" ref="AG219" si="249">IF(AND(AG30=0,AG209=0),0,IF(OR(AG30=0,AG209=0),1/0,100*AG209/AG30))</f>
        <v>1301.3359839964114</v>
      </c>
    </row>
    <row r="220" spans="1:33" x14ac:dyDescent="0.25">
      <c r="A220" s="36" t="s">
        <v>49</v>
      </c>
      <c r="B220" s="43">
        <f t="shared" si="243"/>
        <v>2672.6387934616332</v>
      </c>
      <c r="C220" s="43">
        <f t="shared" si="241"/>
        <v>2670.0477673951309</v>
      </c>
      <c r="D220" s="43">
        <f t="shared" si="241"/>
        <v>2667.3228071695589</v>
      </c>
      <c r="E220" s="43">
        <f t="shared" si="241"/>
        <v>2671.0873229189697</v>
      </c>
      <c r="F220" s="43">
        <f t="shared" si="241"/>
        <v>2715.729256297237</v>
      </c>
      <c r="G220" s="43">
        <f t="shared" si="241"/>
        <v>2507.350356827877</v>
      </c>
      <c r="H220" s="43">
        <f t="shared" si="241"/>
        <v>2460.3753982276057</v>
      </c>
      <c r="I220" s="43">
        <f t="shared" si="241"/>
        <v>2411.054037343355</v>
      </c>
      <c r="J220" s="43">
        <f t="shared" si="241"/>
        <v>2361.6445564549226</v>
      </c>
      <c r="K220" s="43">
        <f t="shared" si="241"/>
        <v>2393.6570274133474</v>
      </c>
      <c r="L220" s="43">
        <f t="shared" si="241"/>
        <v>2323.2203786986311</v>
      </c>
      <c r="M220" s="43">
        <f t="shared" si="241"/>
        <v>2272.4495770978383</v>
      </c>
      <c r="N220" s="43">
        <f t="shared" si="241"/>
        <v>2305.3626281204693</v>
      </c>
      <c r="O220" s="43">
        <f t="shared" si="241"/>
        <v>2226.3757914564776</v>
      </c>
      <c r="P220" s="43">
        <f t="shared" si="241"/>
        <v>2192.5960830929212</v>
      </c>
      <c r="Q220" s="43">
        <f t="shared" si="241"/>
        <v>2154.9073209320804</v>
      </c>
      <c r="R220" s="43">
        <f t="shared" si="241"/>
        <v>2146.1372454155603</v>
      </c>
      <c r="S220" s="43">
        <f t="shared" si="241"/>
        <v>2114.2764625032582</v>
      </c>
      <c r="T220" s="43">
        <f t="shared" si="241"/>
        <v>2126.771946362639</v>
      </c>
      <c r="U220" s="43">
        <f t="shared" si="241"/>
        <v>2202.4628474943956</v>
      </c>
      <c r="V220" s="43">
        <f t="shared" si="241"/>
        <v>2022.7122250040313</v>
      </c>
      <c r="W220" s="43">
        <f t="shared" si="241"/>
        <v>1847.6584960707053</v>
      </c>
      <c r="X220" s="43">
        <f t="shared" si="241"/>
        <v>1995.466743613513</v>
      </c>
      <c r="Y220" s="43">
        <f t="shared" si="241"/>
        <v>2090.0831132096509</v>
      </c>
      <c r="Z220" s="43">
        <f t="shared" si="241"/>
        <v>2042.9430612089818</v>
      </c>
      <c r="AA220" s="43">
        <f t="shared" si="241"/>
        <v>2006.3166360524347</v>
      </c>
      <c r="AB220" s="43">
        <f t="shared" si="241"/>
        <v>2133.0196304348274</v>
      </c>
      <c r="AC220" s="43">
        <f t="shared" si="241"/>
        <v>2270.4912761879996</v>
      </c>
      <c r="AD220" s="43">
        <f t="shared" si="241"/>
        <v>2345.7296912360775</v>
      </c>
      <c r="AE220" s="43">
        <f t="shared" si="241"/>
        <v>2325.4473282465847</v>
      </c>
      <c r="AF220" s="43">
        <f t="shared" si="241"/>
        <v>1977.3786347591076</v>
      </c>
      <c r="AG220" s="43">
        <f t="shared" ref="AG220" si="250">IF(AND(AG31=0,AG210=0),0,IF(OR(AG31=0,AG210=0),1/0,100*AG210/AG31))</f>
        <v>2149.8702448191648</v>
      </c>
    </row>
    <row r="221" spans="1:33" x14ac:dyDescent="0.25">
      <c r="A221" s="20"/>
      <c r="B221" s="20"/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x14ac:dyDescent="0.25">
      <c r="A222" s="24" t="s">
        <v>34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spans="1:33" x14ac:dyDescent="0.25">
      <c r="A223" s="3" t="s">
        <v>35</v>
      </c>
      <c r="B223" s="10">
        <f>IF(AND(B4=0,B203=0),0,IF(OR(B4=0,B203=0),1/0,1000*B203/B4))</f>
        <v>173.83138125994549</v>
      </c>
      <c r="C223" s="10">
        <f t="shared" ref="C223:AF230" si="251">IF(AND(C4=0,C203=0),0,IF(OR(C4=0,C203=0),1/0,1000*C203/C4))</f>
        <v>167.29236630223252</v>
      </c>
      <c r="D223" s="10">
        <f t="shared" si="251"/>
        <v>164.37443195025685</v>
      </c>
      <c r="E223" s="10">
        <f t="shared" si="251"/>
        <v>163.60145491109043</v>
      </c>
      <c r="F223" s="10">
        <f t="shared" si="251"/>
        <v>163.03586754414596</v>
      </c>
      <c r="G223" s="10">
        <f t="shared" si="251"/>
        <v>150.87360284936338</v>
      </c>
      <c r="H223" s="10">
        <f t="shared" si="251"/>
        <v>146.79922453548127</v>
      </c>
      <c r="I223" s="10">
        <f t="shared" si="251"/>
        <v>144.00899910664535</v>
      </c>
      <c r="J223" s="10">
        <f t="shared" si="251"/>
        <v>139.70299068566931</v>
      </c>
      <c r="K223" s="10">
        <f t="shared" si="251"/>
        <v>141.80965188561294</v>
      </c>
      <c r="L223" s="10">
        <f t="shared" si="251"/>
        <v>136.07930249569168</v>
      </c>
      <c r="M223" s="10">
        <f t="shared" si="251"/>
        <v>131.79547769113702</v>
      </c>
      <c r="N223" s="10">
        <f t="shared" si="251"/>
        <v>132.69898784664628</v>
      </c>
      <c r="O223" s="10">
        <f t="shared" si="251"/>
        <v>127.22618360158171</v>
      </c>
      <c r="P223" s="10">
        <f t="shared" si="251"/>
        <v>120.31883819921116</v>
      </c>
      <c r="Q223" s="10">
        <f t="shared" si="251"/>
        <v>118.75629411242635</v>
      </c>
      <c r="R223" s="10">
        <f t="shared" si="251"/>
        <v>120.14113934130667</v>
      </c>
      <c r="S223" s="10">
        <f t="shared" si="251"/>
        <v>118.1804196189354</v>
      </c>
      <c r="T223" s="10">
        <f t="shared" si="251"/>
        <v>119.20670139998356</v>
      </c>
      <c r="U223" s="10">
        <f t="shared" si="251"/>
        <v>121.54684700548067</v>
      </c>
      <c r="V223" s="10">
        <f t="shared" si="251"/>
        <v>108.9250136263251</v>
      </c>
      <c r="W223" s="10">
        <f t="shared" si="251"/>
        <v>100.47236203522226</v>
      </c>
      <c r="X223" s="10">
        <f t="shared" si="251"/>
        <v>106.2657260991493</v>
      </c>
      <c r="Y223" s="10">
        <f t="shared" si="251"/>
        <v>106.69075789998108</v>
      </c>
      <c r="Z223" s="10">
        <f t="shared" si="251"/>
        <v>102.64817675311554</v>
      </c>
      <c r="AA223" s="10">
        <f t="shared" si="251"/>
        <v>99.535316262567477</v>
      </c>
      <c r="AB223" s="10">
        <f t="shared" si="251"/>
        <v>104.84688568314638</v>
      </c>
      <c r="AC223" s="10">
        <f t="shared" si="251"/>
        <v>107.14630638345682</v>
      </c>
      <c r="AD223" s="10">
        <f t="shared" si="251"/>
        <v>105.53270559593646</v>
      </c>
      <c r="AE223" s="10">
        <f t="shared" si="251"/>
        <v>103.79141344862713</v>
      </c>
      <c r="AF223" s="10">
        <f t="shared" si="251"/>
        <v>129.54903369673113</v>
      </c>
      <c r="AG223" s="10">
        <f t="shared" ref="AG223" si="252">IF(AND(AG4=0,AG203=0),0,IF(OR(AG4=0,AG203=0),1/0,1000*AG203/AG4))</f>
        <v>141.38563651419847</v>
      </c>
    </row>
    <row r="224" spans="1:33" x14ac:dyDescent="0.25">
      <c r="A224" s="32" t="s">
        <v>3</v>
      </c>
      <c r="B224" s="41">
        <f t="shared" ref="B224:Q230" si="253">IF(AND(B5=0,B204=0),0,IF(OR(B5=0,B204=0),1/0,1000*B204/B5))</f>
        <v>344.61536327669347</v>
      </c>
      <c r="C224" s="41">
        <f t="shared" si="253"/>
        <v>281.65144507232736</v>
      </c>
      <c r="D224" s="41">
        <f t="shared" si="253"/>
        <v>281.23293363366247</v>
      </c>
      <c r="E224" s="41">
        <f t="shared" si="253"/>
        <v>280.70870758898411</v>
      </c>
      <c r="F224" s="41">
        <f t="shared" si="253"/>
        <v>280.47479156255633</v>
      </c>
      <c r="G224" s="41">
        <f t="shared" si="253"/>
        <v>279.99960824745824</v>
      </c>
      <c r="H224" s="41">
        <f t="shared" si="253"/>
        <v>284.67759650616188</v>
      </c>
      <c r="I224" s="41">
        <f t="shared" si="253"/>
        <v>296.62603446584365</v>
      </c>
      <c r="J224" s="41">
        <f t="shared" si="253"/>
        <v>246.87647312335397</v>
      </c>
      <c r="K224" s="41">
        <f t="shared" si="253"/>
        <v>243.58697124941278</v>
      </c>
      <c r="L224" s="41">
        <f t="shared" si="253"/>
        <v>239.76068078683869</v>
      </c>
      <c r="M224" s="41">
        <f t="shared" si="253"/>
        <v>237.07660044852511</v>
      </c>
      <c r="N224" s="41">
        <f t="shared" si="253"/>
        <v>227.43346191684677</v>
      </c>
      <c r="O224" s="41">
        <f t="shared" si="253"/>
        <v>215.67888324543748</v>
      </c>
      <c r="P224" s="41">
        <f t="shared" si="253"/>
        <v>213.59367904440674</v>
      </c>
      <c r="Q224" s="41">
        <f t="shared" si="253"/>
        <v>219.40573937103207</v>
      </c>
      <c r="R224" s="41">
        <f t="shared" si="251"/>
        <v>214.34570450576243</v>
      </c>
      <c r="S224" s="41">
        <f t="shared" si="251"/>
        <v>202.03977307139272</v>
      </c>
      <c r="T224" s="41">
        <f t="shared" si="251"/>
        <v>198.81301929554775</v>
      </c>
      <c r="U224" s="41">
        <f t="shared" si="251"/>
        <v>200.50560116416057</v>
      </c>
      <c r="V224" s="41">
        <f t="shared" si="251"/>
        <v>184.8393707352038</v>
      </c>
      <c r="W224" s="41">
        <f t="shared" si="251"/>
        <v>174.94485806887266</v>
      </c>
      <c r="X224" s="41">
        <f t="shared" si="251"/>
        <v>181.65542494474747</v>
      </c>
      <c r="Y224" s="41">
        <f t="shared" si="251"/>
        <v>177.48689917657822</v>
      </c>
      <c r="Z224" s="41">
        <f t="shared" si="251"/>
        <v>189.71541372445409</v>
      </c>
      <c r="AA224" s="41">
        <f t="shared" si="251"/>
        <v>188.70100122846742</v>
      </c>
      <c r="AB224" s="41">
        <f t="shared" si="251"/>
        <v>193.91884437087984</v>
      </c>
      <c r="AC224" s="41">
        <f t="shared" si="251"/>
        <v>167.95544789304873</v>
      </c>
      <c r="AD224" s="41">
        <f t="shared" si="251"/>
        <v>163.12407618593411</v>
      </c>
      <c r="AE224" s="41">
        <f t="shared" si="251"/>
        <v>186.87816420438278</v>
      </c>
      <c r="AF224" s="41">
        <f t="shared" si="251"/>
        <v>289.55010872566362</v>
      </c>
      <c r="AG224" s="41">
        <f t="shared" ref="AG224" si="254">IF(AND(AG5=0,AG204=0),0,IF(OR(AG5=0,AG204=0),1/0,1000*AG204/AG5))</f>
        <v>286.72258974482008</v>
      </c>
    </row>
    <row r="225" spans="1:33" x14ac:dyDescent="0.25">
      <c r="A225" s="32" t="s">
        <v>48</v>
      </c>
      <c r="B225" s="41">
        <f t="shared" si="253"/>
        <v>123.19795425886923</v>
      </c>
      <c r="C225" s="41">
        <f t="shared" si="251"/>
        <v>122.75257798741943</v>
      </c>
      <c r="D225" s="41">
        <f t="shared" si="251"/>
        <v>122.26220727949655</v>
      </c>
      <c r="E225" s="41">
        <f t="shared" si="251"/>
        <v>122.02139638737796</v>
      </c>
      <c r="F225" s="41">
        <f t="shared" si="251"/>
        <v>123.23529573244575</v>
      </c>
      <c r="G225" s="41">
        <f t="shared" si="251"/>
        <v>113.25796815261408</v>
      </c>
      <c r="H225" s="41">
        <f t="shared" si="251"/>
        <v>108.66981899021441</v>
      </c>
      <c r="I225" s="41">
        <f t="shared" si="251"/>
        <v>104.9857821491844</v>
      </c>
      <c r="J225" s="41">
        <f t="shared" si="251"/>
        <v>107.0367693780626</v>
      </c>
      <c r="K225" s="41">
        <f t="shared" si="251"/>
        <v>112.70550274130494</v>
      </c>
      <c r="L225" s="41">
        <f t="shared" si="251"/>
        <v>105.51978587641769</v>
      </c>
      <c r="M225" s="41">
        <f t="shared" si="251"/>
        <v>101.07976590600759</v>
      </c>
      <c r="N225" s="41">
        <f t="shared" si="251"/>
        <v>101.65988702716889</v>
      </c>
      <c r="O225" s="41">
        <f t="shared" si="251"/>
        <v>98.663470254414861</v>
      </c>
      <c r="P225" s="41">
        <f t="shared" si="251"/>
        <v>97.850404638771366</v>
      </c>
      <c r="Q225" s="41">
        <f t="shared" si="251"/>
        <v>96.940886493333934</v>
      </c>
      <c r="R225" s="41">
        <f t="shared" si="251"/>
        <v>101.76379753090244</v>
      </c>
      <c r="S225" s="41">
        <f t="shared" si="251"/>
        <v>108.67555828904473</v>
      </c>
      <c r="T225" s="41">
        <f t="shared" si="251"/>
        <v>113.78887291830235</v>
      </c>
      <c r="U225" s="41">
        <f t="shared" si="251"/>
        <v>114.95784792786785</v>
      </c>
      <c r="V225" s="41">
        <f t="shared" si="251"/>
        <v>105.57130538774344</v>
      </c>
      <c r="W225" s="41">
        <f t="shared" si="251"/>
        <v>94.466457104874891</v>
      </c>
      <c r="X225" s="41">
        <f t="shared" si="251"/>
        <v>99.843635416473532</v>
      </c>
      <c r="Y225" s="41">
        <f t="shared" si="251"/>
        <v>99.142467720832499</v>
      </c>
      <c r="Z225" s="41">
        <f t="shared" si="251"/>
        <v>92.114821718071425</v>
      </c>
      <c r="AA225" s="41">
        <f t="shared" si="251"/>
        <v>90.084799079395978</v>
      </c>
      <c r="AB225" s="41">
        <f t="shared" si="251"/>
        <v>93.731987762234709</v>
      </c>
      <c r="AC225" s="41">
        <f t="shared" si="251"/>
        <v>97.908219039630225</v>
      </c>
      <c r="AD225" s="41">
        <f t="shared" si="251"/>
        <v>94.327151889930732</v>
      </c>
      <c r="AE225" s="41">
        <f t="shared" si="251"/>
        <v>91.544980344051154</v>
      </c>
      <c r="AF225" s="41">
        <f t="shared" si="251"/>
        <v>106.68435014993871</v>
      </c>
      <c r="AG225" s="41">
        <f t="shared" ref="AG225" si="255">IF(AND(AG6=0,AG205=0),0,IF(OR(AG6=0,AG205=0),1/0,1000*AG205/AG6))</f>
        <v>111.78902469617364</v>
      </c>
    </row>
    <row r="226" spans="1:33" x14ac:dyDescent="0.25">
      <c r="A226" s="32" t="s">
        <v>49</v>
      </c>
      <c r="B226" s="41">
        <f t="shared" si="253"/>
        <v>166.61228174624893</v>
      </c>
      <c r="C226" s="41">
        <f t="shared" si="251"/>
        <v>166.0853219473444</v>
      </c>
      <c r="D226" s="41">
        <f t="shared" si="251"/>
        <v>165.5242694601352</v>
      </c>
      <c r="E226" s="41">
        <f t="shared" si="251"/>
        <v>165.34373388414326</v>
      </c>
      <c r="F226" s="41">
        <f t="shared" si="251"/>
        <v>167.18547461554084</v>
      </c>
      <c r="G226" s="41">
        <f t="shared" si="251"/>
        <v>153.49085481404077</v>
      </c>
      <c r="H226" s="41">
        <f t="shared" si="251"/>
        <v>149.57555111916176</v>
      </c>
      <c r="I226" s="41">
        <f t="shared" si="251"/>
        <v>145.89417083078786</v>
      </c>
      <c r="J226" s="41">
        <f t="shared" si="251"/>
        <v>141.84179342638632</v>
      </c>
      <c r="K226" s="41">
        <f t="shared" si="251"/>
        <v>142.99269449481375</v>
      </c>
      <c r="L226" s="41">
        <f t="shared" si="251"/>
        <v>137.83311334281791</v>
      </c>
      <c r="M226" s="41">
        <f t="shared" si="251"/>
        <v>134.01965960293947</v>
      </c>
      <c r="N226" s="41">
        <f t="shared" si="251"/>
        <v>135.24826495936981</v>
      </c>
      <c r="O226" s="41">
        <f t="shared" si="251"/>
        <v>129.88067844507177</v>
      </c>
      <c r="P226" s="41">
        <f t="shared" si="251"/>
        <v>120.5918571210257</v>
      </c>
      <c r="Q226" s="41">
        <f t="shared" si="251"/>
        <v>118.62982721423428</v>
      </c>
      <c r="R226" s="41">
        <f t="shared" si="251"/>
        <v>118.88679688671911</v>
      </c>
      <c r="S226" s="41">
        <f t="shared" si="251"/>
        <v>113.94885192184992</v>
      </c>
      <c r="T226" s="41">
        <f t="shared" si="251"/>
        <v>113.77420942680547</v>
      </c>
      <c r="U226" s="41">
        <f t="shared" si="251"/>
        <v>116.58786127604763</v>
      </c>
      <c r="V226" s="41">
        <f t="shared" si="251"/>
        <v>103.55227525562209</v>
      </c>
      <c r="W226" s="41">
        <f t="shared" si="251"/>
        <v>96.498912837779727</v>
      </c>
      <c r="X226" s="41">
        <f t="shared" si="251"/>
        <v>102.67444241449216</v>
      </c>
      <c r="Y226" s="41">
        <f t="shared" si="251"/>
        <v>104.09952569084098</v>
      </c>
      <c r="Z226" s="41">
        <f t="shared" si="251"/>
        <v>100.11401438969659</v>
      </c>
      <c r="AA226" s="41">
        <f t="shared" si="251"/>
        <v>96.632698031674238</v>
      </c>
      <c r="AB226" s="41">
        <f t="shared" si="251"/>
        <v>102.66000871043668</v>
      </c>
      <c r="AC226" s="41">
        <f t="shared" si="251"/>
        <v>106.59194846915881</v>
      </c>
      <c r="AD226" s="41">
        <f t="shared" si="251"/>
        <v>106.18447557596453</v>
      </c>
      <c r="AE226" s="41">
        <f t="shared" si="251"/>
        <v>103.26289516687616</v>
      </c>
      <c r="AF226" s="41">
        <f t="shared" si="251"/>
        <v>129.50398587542082</v>
      </c>
      <c r="AG226" s="41">
        <f t="shared" ref="AG226" si="256">IF(AND(AG7=0,AG206=0),0,IF(OR(AG7=0,AG206=0),1/0,1000*AG206/AG7))</f>
        <v>150.0842216088254</v>
      </c>
    </row>
    <row r="227" spans="1:33" x14ac:dyDescent="0.25">
      <c r="A227" s="5" t="s">
        <v>36</v>
      </c>
      <c r="B227" s="11">
        <f t="shared" si="253"/>
        <v>362.78790146317141</v>
      </c>
      <c r="C227" s="11">
        <f t="shared" si="251"/>
        <v>353.62113027752031</v>
      </c>
      <c r="D227" s="11">
        <f t="shared" si="251"/>
        <v>344.24051592381886</v>
      </c>
      <c r="E227" s="11">
        <f t="shared" si="251"/>
        <v>335.76290172313259</v>
      </c>
      <c r="F227" s="11">
        <f t="shared" si="251"/>
        <v>331.14408929404567</v>
      </c>
      <c r="G227" s="11">
        <f t="shared" si="251"/>
        <v>307.62446415564153</v>
      </c>
      <c r="H227" s="11">
        <f t="shared" si="251"/>
        <v>309.39905246796474</v>
      </c>
      <c r="I227" s="11">
        <f t="shared" si="251"/>
        <v>296.58864017871213</v>
      </c>
      <c r="J227" s="11">
        <f t="shared" si="251"/>
        <v>303.88621572776538</v>
      </c>
      <c r="K227" s="11">
        <f t="shared" si="251"/>
        <v>321.8048837391716</v>
      </c>
      <c r="L227" s="11">
        <f t="shared" si="251"/>
        <v>298.76145170891596</v>
      </c>
      <c r="M227" s="11">
        <f t="shared" si="251"/>
        <v>279.64446203322774</v>
      </c>
      <c r="N227" s="11">
        <f t="shared" si="251"/>
        <v>296.00335450949842</v>
      </c>
      <c r="O227" s="11">
        <f t="shared" si="251"/>
        <v>306.72548172867675</v>
      </c>
      <c r="P227" s="11">
        <f t="shared" si="251"/>
        <v>312.55886608903683</v>
      </c>
      <c r="Q227" s="11">
        <f t="shared" si="251"/>
        <v>323.49261325340677</v>
      </c>
      <c r="R227" s="11">
        <f t="shared" si="251"/>
        <v>336.23273953431539</v>
      </c>
      <c r="S227" s="11">
        <f t="shared" si="251"/>
        <v>336.78744697649699</v>
      </c>
      <c r="T227" s="11">
        <f t="shared" si="251"/>
        <v>348.2414682971966</v>
      </c>
      <c r="U227" s="11">
        <f t="shared" si="251"/>
        <v>324.43612259654708</v>
      </c>
      <c r="V227" s="11">
        <f t="shared" si="251"/>
        <v>289.58663952493663</v>
      </c>
      <c r="W227" s="11">
        <f t="shared" si="251"/>
        <v>252.82266690678767</v>
      </c>
      <c r="X227" s="11">
        <f t="shared" si="251"/>
        <v>257.60703896881506</v>
      </c>
      <c r="Y227" s="11">
        <f t="shared" si="251"/>
        <v>266.44068995663218</v>
      </c>
      <c r="Z227" s="11">
        <f t="shared" si="251"/>
        <v>227.85203315738852</v>
      </c>
      <c r="AA227" s="11">
        <f t="shared" si="251"/>
        <v>226.83759972211743</v>
      </c>
      <c r="AB227" s="11">
        <f t="shared" si="251"/>
        <v>220.07447008913439</v>
      </c>
      <c r="AC227" s="11">
        <f t="shared" si="251"/>
        <v>239.71311533136773</v>
      </c>
      <c r="AD227" s="11">
        <f t="shared" si="251"/>
        <v>243.20631235044533</v>
      </c>
      <c r="AE227" s="11">
        <f t="shared" si="251"/>
        <v>233.65522619143948</v>
      </c>
      <c r="AF227" s="11">
        <f t="shared" si="251"/>
        <v>289.33562950055693</v>
      </c>
      <c r="AG227" s="11">
        <f t="shared" ref="AG227" si="257">IF(AND(AG8=0,AG207=0),0,IF(OR(AG8=0,AG207=0),1/0,1000*AG207/AG8))</f>
        <v>364.15589744730084</v>
      </c>
    </row>
    <row r="228" spans="1:33" x14ac:dyDescent="0.25">
      <c r="A228" s="34" t="s">
        <v>3</v>
      </c>
      <c r="B228" s="42">
        <f t="shared" si="253"/>
        <v>2601.4857513651668</v>
      </c>
      <c r="C228" s="42">
        <f t="shared" si="251"/>
        <v>2144.0935209710692</v>
      </c>
      <c r="D228" s="42">
        <f t="shared" si="251"/>
        <v>2105.2334955785946</v>
      </c>
      <c r="E228" s="42">
        <f t="shared" si="251"/>
        <v>2080.6463052133313</v>
      </c>
      <c r="F228" s="42">
        <f t="shared" si="251"/>
        <v>2031.4819718434367</v>
      </c>
      <c r="G228" s="42">
        <f t="shared" si="251"/>
        <v>2014.000447040785</v>
      </c>
      <c r="H228" s="42">
        <f t="shared" si="251"/>
        <v>2056.6463709137602</v>
      </c>
      <c r="I228" s="42">
        <f t="shared" si="251"/>
        <v>2111.3589607651443</v>
      </c>
      <c r="J228" s="42">
        <f t="shared" si="251"/>
        <v>1781.9895587749675</v>
      </c>
      <c r="K228" s="42">
        <f t="shared" si="251"/>
        <v>1722.7618252299794</v>
      </c>
      <c r="L228" s="42">
        <f t="shared" si="251"/>
        <v>1797.4986282038444</v>
      </c>
      <c r="M228" s="42">
        <f t="shared" si="251"/>
        <v>1807.8389599835161</v>
      </c>
      <c r="N228" s="42">
        <f t="shared" si="251"/>
        <v>1689.1838520399888</v>
      </c>
      <c r="O228" s="42">
        <f t="shared" si="251"/>
        <v>1510.0982456738191</v>
      </c>
      <c r="P228" s="42">
        <f t="shared" si="251"/>
        <v>1573.5526250477762</v>
      </c>
      <c r="Q228" s="42">
        <f t="shared" si="251"/>
        <v>1666.7885310717591</v>
      </c>
      <c r="R228" s="42">
        <f t="shared" si="251"/>
        <v>1738.8876526330641</v>
      </c>
      <c r="S228" s="42">
        <f t="shared" si="251"/>
        <v>1729.3265354071145</v>
      </c>
      <c r="T228" s="42">
        <f t="shared" si="251"/>
        <v>1845.8835341680049</v>
      </c>
      <c r="U228" s="42">
        <f t="shared" si="251"/>
        <v>1917.9729232425113</v>
      </c>
      <c r="V228" s="42">
        <f t="shared" si="251"/>
        <v>1727.2628472831916</v>
      </c>
      <c r="W228" s="42">
        <f t="shared" si="251"/>
        <v>1310.6107216532387</v>
      </c>
      <c r="X228" s="42">
        <f t="shared" si="251"/>
        <v>1385.115270622332</v>
      </c>
      <c r="Y228" s="42">
        <f t="shared" si="251"/>
        <v>1377.6721350505143</v>
      </c>
      <c r="Z228" s="42">
        <f t="shared" si="251"/>
        <v>1583.5961377197457</v>
      </c>
      <c r="AA228" s="42">
        <f t="shared" si="251"/>
        <v>1581.9768662745548</v>
      </c>
      <c r="AB228" s="42">
        <f t="shared" si="251"/>
        <v>1421.47195508252</v>
      </c>
      <c r="AC228" s="42">
        <f t="shared" si="251"/>
        <v>1385.8662302545356</v>
      </c>
      <c r="AD228" s="42">
        <f t="shared" si="251"/>
        <v>1265.5816696951599</v>
      </c>
      <c r="AE228" s="42">
        <f t="shared" si="251"/>
        <v>1284.846355063753</v>
      </c>
      <c r="AF228" s="42">
        <f t="shared" si="251"/>
        <v>1548.1916615397643</v>
      </c>
      <c r="AG228" s="42">
        <f t="shared" ref="AG228" si="258">IF(AND(AG9=0,AG208=0),0,IF(OR(AG9=0,AG208=0),1/0,1000*AG208/AG9))</f>
        <v>1564.9068999968792</v>
      </c>
    </row>
    <row r="229" spans="1:33" x14ac:dyDescent="0.25">
      <c r="A229" s="34" t="s">
        <v>48</v>
      </c>
      <c r="B229" s="42">
        <f t="shared" si="253"/>
        <v>447.70023448933995</v>
      </c>
      <c r="C229" s="42">
        <f t="shared" si="251"/>
        <v>446.94455496827658</v>
      </c>
      <c r="D229" s="42">
        <f t="shared" si="251"/>
        <v>446.79433281869956</v>
      </c>
      <c r="E229" s="42">
        <f t="shared" si="251"/>
        <v>438.26493544868254</v>
      </c>
      <c r="F229" s="42">
        <f t="shared" si="251"/>
        <v>442.91853589969128</v>
      </c>
      <c r="G229" s="42">
        <f t="shared" si="251"/>
        <v>409.69567674805864</v>
      </c>
      <c r="H229" s="42">
        <f t="shared" si="251"/>
        <v>414.77086410629471</v>
      </c>
      <c r="I229" s="42">
        <f t="shared" si="251"/>
        <v>402.01643724365749</v>
      </c>
      <c r="J229" s="42">
        <f t="shared" si="251"/>
        <v>401.79925709072864</v>
      </c>
      <c r="K229" s="42">
        <f t="shared" si="251"/>
        <v>415.34217367407234</v>
      </c>
      <c r="L229" s="42">
        <f t="shared" si="251"/>
        <v>419.74799643146224</v>
      </c>
      <c r="M229" s="42">
        <f t="shared" si="251"/>
        <v>396.71468807758527</v>
      </c>
      <c r="N229" s="42">
        <f t="shared" si="251"/>
        <v>428.30557099374971</v>
      </c>
      <c r="O229" s="42">
        <f t="shared" si="251"/>
        <v>401.12064708123802</v>
      </c>
      <c r="P229" s="42">
        <f t="shared" si="251"/>
        <v>436.21603290987935</v>
      </c>
      <c r="Q229" s="42">
        <f t="shared" si="251"/>
        <v>445.66338895071465</v>
      </c>
      <c r="R229" s="42">
        <f t="shared" si="251"/>
        <v>541.7665341213492</v>
      </c>
      <c r="S229" s="42">
        <f t="shared" si="251"/>
        <v>567.23894278476757</v>
      </c>
      <c r="T229" s="42">
        <f t="shared" si="251"/>
        <v>579.74853678073237</v>
      </c>
      <c r="U229" s="42">
        <f t="shared" si="251"/>
        <v>584.38088188059851</v>
      </c>
      <c r="V229" s="42">
        <f t="shared" si="251"/>
        <v>558.83033026663395</v>
      </c>
      <c r="W229" s="42">
        <f t="shared" si="251"/>
        <v>491.07743204848532</v>
      </c>
      <c r="X229" s="42">
        <f t="shared" si="251"/>
        <v>494.59723563826191</v>
      </c>
      <c r="Y229" s="42">
        <f t="shared" si="251"/>
        <v>511.5104155400341</v>
      </c>
      <c r="Z229" s="42">
        <f t="shared" si="251"/>
        <v>424.13417013206362</v>
      </c>
      <c r="AA229" s="42">
        <f t="shared" si="251"/>
        <v>426.49773665045882</v>
      </c>
      <c r="AB229" s="42">
        <f t="shared" si="251"/>
        <v>411.56226939066926</v>
      </c>
      <c r="AC229" s="42">
        <f t="shared" si="251"/>
        <v>479.85078617438739</v>
      </c>
      <c r="AD229" s="42">
        <f t="shared" si="251"/>
        <v>457.22233085677146</v>
      </c>
      <c r="AE229" s="42">
        <f t="shared" si="251"/>
        <v>430.12046637613457</v>
      </c>
      <c r="AF229" s="42">
        <f t="shared" si="251"/>
        <v>478.81386273759273</v>
      </c>
      <c r="AG229" s="42">
        <f t="shared" ref="AG229" si="259">IF(AND(AG10=0,AG209=0),0,IF(OR(AG10=0,AG209=0),1/0,1000*AG209/AG10))</f>
        <v>600.43189129289965</v>
      </c>
    </row>
    <row r="230" spans="1:33" x14ac:dyDescent="0.25">
      <c r="A230" s="36" t="s">
        <v>49</v>
      </c>
      <c r="B230" s="43">
        <f t="shared" si="253"/>
        <v>301.42225662639083</v>
      </c>
      <c r="C230" s="43">
        <f t="shared" si="251"/>
        <v>301.13488824045766</v>
      </c>
      <c r="D230" s="43">
        <f t="shared" si="251"/>
        <v>300.81816121938363</v>
      </c>
      <c r="E230" s="43">
        <f t="shared" si="251"/>
        <v>294.57311891504384</v>
      </c>
      <c r="F230" s="43">
        <f t="shared" si="251"/>
        <v>297.62336599766189</v>
      </c>
      <c r="G230" s="43">
        <f t="shared" si="251"/>
        <v>275.89963638655411</v>
      </c>
      <c r="H230" s="43">
        <f t="shared" si="251"/>
        <v>276.62809428384355</v>
      </c>
      <c r="I230" s="43">
        <f t="shared" si="251"/>
        <v>267.71007330120244</v>
      </c>
      <c r="J230" s="43">
        <f t="shared" si="251"/>
        <v>279.80255624926451</v>
      </c>
      <c r="K230" s="43">
        <f t="shared" si="251"/>
        <v>299.36424753013051</v>
      </c>
      <c r="L230" s="43">
        <f t="shared" si="251"/>
        <v>275.8842280561567</v>
      </c>
      <c r="M230" s="43">
        <f t="shared" si="251"/>
        <v>257.43623872484699</v>
      </c>
      <c r="N230" s="43">
        <f t="shared" si="251"/>
        <v>276.11664444147607</v>
      </c>
      <c r="O230" s="43">
        <f t="shared" si="251"/>
        <v>292.31355842483714</v>
      </c>
      <c r="P230" s="43">
        <f t="shared" si="251"/>
        <v>298.26123923508862</v>
      </c>
      <c r="Q230" s="43">
        <f t="shared" si="251"/>
        <v>311.11708239630042</v>
      </c>
      <c r="R230" s="43">
        <f t="shared" si="251"/>
        <v>320.90690383892104</v>
      </c>
      <c r="S230" s="43">
        <f t="shared" si="251"/>
        <v>320.50279417031862</v>
      </c>
      <c r="T230" s="43">
        <f t="shared" si="251"/>
        <v>328.73149780104148</v>
      </c>
      <c r="U230" s="43">
        <f t="shared" si="251"/>
        <v>303.1648082624871</v>
      </c>
      <c r="V230" s="43">
        <f t="shared" si="251"/>
        <v>272.81985126651711</v>
      </c>
      <c r="W230" s="43">
        <f t="shared" si="251"/>
        <v>239.87157545726214</v>
      </c>
      <c r="X230" s="43">
        <f t="shared" si="251"/>
        <v>244.15088020463926</v>
      </c>
      <c r="Y230" s="43">
        <f t="shared" si="251"/>
        <v>252.95273694758865</v>
      </c>
      <c r="Z230" s="43">
        <f t="shared" si="251"/>
        <v>214.77263592211409</v>
      </c>
      <c r="AA230" s="43">
        <f t="shared" si="251"/>
        <v>213.67435517364746</v>
      </c>
      <c r="AB230" s="43">
        <f t="shared" si="251"/>
        <v>207.64631886339467</v>
      </c>
      <c r="AC230" s="43">
        <f t="shared" si="251"/>
        <v>225.49792807961185</v>
      </c>
      <c r="AD230" s="43">
        <f t="shared" si="251"/>
        <v>230.38663439592833</v>
      </c>
      <c r="AE230" s="43">
        <f t="shared" si="251"/>
        <v>221.11980111828217</v>
      </c>
      <c r="AF230" s="43">
        <f t="shared" si="251"/>
        <v>277.36779311250763</v>
      </c>
      <c r="AG230" s="43">
        <f t="shared" ref="AG230" si="260">IF(AND(AG11=0,AG210=0),0,IF(OR(AG11=0,AG210=0),1/0,1000*AG210/AG11))</f>
        <v>347.44515750624771</v>
      </c>
    </row>
    <row r="231" spans="1:33" x14ac:dyDescent="0.25">
      <c r="A231" s="20"/>
      <c r="B231" s="20"/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x14ac:dyDescent="0.25">
      <c r="A232" s="24" t="s">
        <v>37</v>
      </c>
      <c r="B232" s="27">
        <f>IF(AND(B43=0,B200=0),0,IF(OR(B43=0,B200=0),1/0,1000000*B200/B43))</f>
        <v>25849.859091303711</v>
      </c>
      <c r="C232" s="27">
        <f t="shared" ref="C232:AF232" si="261">IF(AND(C43=0,C200=0),0,IF(OR(C43=0,C200=0),1/0,1000000*C200/C43))</f>
        <v>24513.840776634312</v>
      </c>
      <c r="D232" s="27">
        <f t="shared" si="261"/>
        <v>26046.145575849918</v>
      </c>
      <c r="E232" s="27">
        <f t="shared" si="261"/>
        <v>26427.434536563218</v>
      </c>
      <c r="F232" s="27">
        <f t="shared" si="261"/>
        <v>27459.867412946052</v>
      </c>
      <c r="G232" s="27">
        <f t="shared" si="261"/>
        <v>26340.309929403455</v>
      </c>
      <c r="H232" s="27">
        <f t="shared" si="261"/>
        <v>26436.59549836889</v>
      </c>
      <c r="I232" s="27">
        <f t="shared" si="261"/>
        <v>26272.040333577617</v>
      </c>
      <c r="J232" s="27">
        <f t="shared" si="261"/>
        <v>24053.737206469221</v>
      </c>
      <c r="K232" s="27">
        <f t="shared" si="261"/>
        <v>24065.132023783586</v>
      </c>
      <c r="L232" s="27">
        <f t="shared" si="261"/>
        <v>23969.009456229876</v>
      </c>
      <c r="M232" s="27">
        <f t="shared" si="261"/>
        <v>23899.48298007009</v>
      </c>
      <c r="N232" s="27">
        <f t="shared" si="261"/>
        <v>24258.922638035569</v>
      </c>
      <c r="O232" s="27">
        <f t="shared" si="261"/>
        <v>23111.725687142083</v>
      </c>
      <c r="P232" s="27">
        <f t="shared" si="261"/>
        <v>23360.806421465397</v>
      </c>
      <c r="Q232" s="27">
        <f t="shared" si="261"/>
        <v>24126.938899150049</v>
      </c>
      <c r="R232" s="27">
        <f t="shared" si="261"/>
        <v>24514.532532419398</v>
      </c>
      <c r="S232" s="27">
        <f t="shared" si="261"/>
        <v>24561.923667612133</v>
      </c>
      <c r="T232" s="27">
        <f t="shared" si="261"/>
        <v>24729.508298213768</v>
      </c>
      <c r="U232" s="27">
        <f t="shared" si="261"/>
        <v>25839.957316265063</v>
      </c>
      <c r="V232" s="27">
        <f t="shared" si="261"/>
        <v>25308.617605189957</v>
      </c>
      <c r="W232" s="27">
        <f t="shared" si="261"/>
        <v>22601.249335035543</v>
      </c>
      <c r="X232" s="27">
        <f t="shared" si="261"/>
        <v>24698.13268945818</v>
      </c>
      <c r="Y232" s="27">
        <f t="shared" si="261"/>
        <v>26089.861135586245</v>
      </c>
      <c r="Z232" s="27">
        <f t="shared" si="261"/>
        <v>26722.643750517444</v>
      </c>
      <c r="AA232" s="27">
        <f t="shared" si="261"/>
        <v>26605.953124738346</v>
      </c>
      <c r="AB232" s="27">
        <f t="shared" si="261"/>
        <v>28115.573192529348</v>
      </c>
      <c r="AC232" s="27">
        <f t="shared" si="261"/>
        <v>29978.332509768159</v>
      </c>
      <c r="AD232" s="27">
        <f t="shared" si="261"/>
        <v>29704.709988781648</v>
      </c>
      <c r="AE232" s="27">
        <f t="shared" si="261"/>
        <v>29859.314294269047</v>
      </c>
      <c r="AF232" s="27">
        <f t="shared" si="261"/>
        <v>34690.960488950142</v>
      </c>
      <c r="AG232" s="27">
        <f t="shared" ref="AG232" si="262">IF(AND(AG43=0,AG200=0),0,IF(OR(AG43=0,AG200=0),1/0,1000000*AG200/AG43))</f>
        <v>40158.733540158559</v>
      </c>
    </row>
    <row r="233" spans="1:33" x14ac:dyDescent="0.25">
      <c r="A233" s="3" t="s">
        <v>2</v>
      </c>
      <c r="B233" s="4">
        <f>IF(AND(B44=0,B203=0),0,IF(OR(B44=0,B203=0),1/0,1000000*B203/B44))</f>
        <v>25017.198100403064</v>
      </c>
      <c r="C233" s="4">
        <f t="shared" ref="C233:AF240" si="263">IF(AND(C44=0,C203=0),0,IF(OR(C44=0,C203=0),1/0,1000000*C203/C44))</f>
        <v>23722.838146374168</v>
      </c>
      <c r="D233" s="4">
        <f t="shared" si="263"/>
        <v>25135.20625026874</v>
      </c>
      <c r="E233" s="4">
        <f t="shared" si="263"/>
        <v>25515.190206538686</v>
      </c>
      <c r="F233" s="4">
        <f t="shared" si="263"/>
        <v>26265.506982544677</v>
      </c>
      <c r="G233" s="4">
        <f t="shared" si="263"/>
        <v>25239.334831212826</v>
      </c>
      <c r="H233" s="4">
        <f t="shared" si="263"/>
        <v>25370.505306276071</v>
      </c>
      <c r="I233" s="4">
        <f t="shared" si="263"/>
        <v>25135.5848533914</v>
      </c>
      <c r="J233" s="4">
        <f t="shared" si="263"/>
        <v>22931.355432425629</v>
      </c>
      <c r="K233" s="4">
        <f t="shared" si="263"/>
        <v>22837.650728277957</v>
      </c>
      <c r="L233" s="4">
        <f t="shared" si="263"/>
        <v>22792.52184778461</v>
      </c>
      <c r="M233" s="4">
        <f t="shared" si="263"/>
        <v>22800.960944440856</v>
      </c>
      <c r="N233" s="4">
        <f t="shared" si="263"/>
        <v>22965.255144434606</v>
      </c>
      <c r="O233" s="4">
        <f t="shared" si="263"/>
        <v>21657.285509666777</v>
      </c>
      <c r="P233" s="4">
        <f t="shared" si="263"/>
        <v>21835.99170131933</v>
      </c>
      <c r="Q233" s="4">
        <f t="shared" si="263"/>
        <v>22358.977508170065</v>
      </c>
      <c r="R233" s="4">
        <f t="shared" si="263"/>
        <v>22639.920877023484</v>
      </c>
      <c r="S233" s="4">
        <f t="shared" si="263"/>
        <v>22650.563172300939</v>
      </c>
      <c r="T233" s="4">
        <f t="shared" si="263"/>
        <v>22847.529863032396</v>
      </c>
      <c r="U233" s="4">
        <f t="shared" si="263"/>
        <v>24106.224675805362</v>
      </c>
      <c r="V233" s="4">
        <f t="shared" si="263"/>
        <v>23214.914405346837</v>
      </c>
      <c r="W233" s="4">
        <f t="shared" si="263"/>
        <v>20649.384902841975</v>
      </c>
      <c r="X233" s="4">
        <f t="shared" si="263"/>
        <v>22780.966508078131</v>
      </c>
      <c r="Y233" s="4">
        <f t="shared" si="263"/>
        <v>24012.326506284684</v>
      </c>
      <c r="Z233" s="4">
        <f t="shared" si="263"/>
        <v>24901.781464596825</v>
      </c>
      <c r="AA233" s="4">
        <f t="shared" si="263"/>
        <v>24805.85988352793</v>
      </c>
      <c r="AB233" s="4">
        <f t="shared" si="263"/>
        <v>26306.773638008621</v>
      </c>
      <c r="AC233" s="4">
        <f t="shared" si="263"/>
        <v>27982.577682309682</v>
      </c>
      <c r="AD233" s="4">
        <f t="shared" si="263"/>
        <v>27655.828504902263</v>
      </c>
      <c r="AE233" s="4">
        <f t="shared" si="263"/>
        <v>27929.867708016245</v>
      </c>
      <c r="AF233" s="4">
        <f t="shared" si="263"/>
        <v>28766.16172858822</v>
      </c>
      <c r="AG233" s="4">
        <f t="shared" ref="AG233" si="264">IF(AND(AG44=0,AG203=0),0,IF(OR(AG44=0,AG203=0),1/0,1000000*AG203/AG44))</f>
        <v>34590.458971449494</v>
      </c>
    </row>
    <row r="234" spans="1:33" x14ac:dyDescent="0.25">
      <c r="A234" s="32" t="s">
        <v>3</v>
      </c>
      <c r="B234" s="33">
        <f t="shared" ref="B234:Q240" si="265">IF(AND(B45=0,B204=0),0,IF(OR(B45=0,B204=0),1/0,1000000*B204/B45))</f>
        <v>11132.843261316484</v>
      </c>
      <c r="C234" s="33">
        <f t="shared" si="265"/>
        <v>9113.134125061586</v>
      </c>
      <c r="D234" s="33">
        <f t="shared" si="265"/>
        <v>9117.3130095320048</v>
      </c>
      <c r="E234" s="33">
        <f t="shared" si="265"/>
        <v>9117.8784501455866</v>
      </c>
      <c r="F234" s="33">
        <f t="shared" si="265"/>
        <v>9128.2121056853539</v>
      </c>
      <c r="G234" s="33">
        <f t="shared" si="265"/>
        <v>9125.813736938795</v>
      </c>
      <c r="H234" s="33">
        <f t="shared" si="265"/>
        <v>9294.8931995561288</v>
      </c>
      <c r="I234" s="33">
        <f t="shared" si="265"/>
        <v>9713.5329276278317</v>
      </c>
      <c r="J234" s="33">
        <f t="shared" si="265"/>
        <v>8125.4625920368226</v>
      </c>
      <c r="K234" s="33">
        <f t="shared" si="265"/>
        <v>8069.8795286739069</v>
      </c>
      <c r="L234" s="33">
        <f t="shared" si="265"/>
        <v>8006.0854146030078</v>
      </c>
      <c r="M234" s="33">
        <f t="shared" si="265"/>
        <v>7990.7466369305557</v>
      </c>
      <c r="N234" s="33">
        <f t="shared" si="265"/>
        <v>7677.797322122221</v>
      </c>
      <c r="O234" s="33">
        <f t="shared" si="265"/>
        <v>7300.9429599086916</v>
      </c>
      <c r="P234" s="33">
        <f t="shared" si="265"/>
        <v>7163.8798076204857</v>
      </c>
      <c r="Q234" s="33">
        <f t="shared" si="265"/>
        <v>7413.6484458154118</v>
      </c>
      <c r="R234" s="33">
        <f t="shared" si="263"/>
        <v>7611.8070546154104</v>
      </c>
      <c r="S234" s="33">
        <f t="shared" si="263"/>
        <v>7620.7632844396048</v>
      </c>
      <c r="T234" s="33">
        <f t="shared" si="263"/>
        <v>7668.0966745993392</v>
      </c>
      <c r="U234" s="33">
        <f t="shared" si="263"/>
        <v>8040.7062962088266</v>
      </c>
      <c r="V234" s="33">
        <f t="shared" si="263"/>
        <v>7644.3901157647788</v>
      </c>
      <c r="W234" s="33">
        <f t="shared" si="263"/>
        <v>6096.8817874098741</v>
      </c>
      <c r="X234" s="33">
        <f t="shared" si="263"/>
        <v>6501.2699231112274</v>
      </c>
      <c r="Y234" s="33">
        <f t="shared" si="263"/>
        <v>6639.7102048268753</v>
      </c>
      <c r="Z234" s="33">
        <f t="shared" si="263"/>
        <v>8567.4888356101237</v>
      </c>
      <c r="AA234" s="33">
        <f t="shared" si="263"/>
        <v>8823.0060365961308</v>
      </c>
      <c r="AB234" s="33">
        <f t="shared" si="263"/>
        <v>9305.0600545231973</v>
      </c>
      <c r="AC234" s="33">
        <f t="shared" si="263"/>
        <v>8354.5781521829958</v>
      </c>
      <c r="AD234" s="33">
        <f t="shared" si="263"/>
        <v>7853.1192269248832</v>
      </c>
      <c r="AE234" s="33">
        <f t="shared" si="263"/>
        <v>8839.7847285294065</v>
      </c>
      <c r="AF234" s="33">
        <f t="shared" si="263"/>
        <v>9520.0546320303511</v>
      </c>
      <c r="AG234" s="33">
        <f t="shared" ref="AG234" si="266">IF(AND(AG45=0,AG204=0),0,IF(OR(AG45=0,AG204=0),1/0,1000000*AG204/AG45))</f>
        <v>9990.8052991958193</v>
      </c>
    </row>
    <row r="235" spans="1:33" x14ac:dyDescent="0.25">
      <c r="A235" s="32" t="s">
        <v>48</v>
      </c>
      <c r="B235" s="33">
        <f t="shared" si="265"/>
        <v>14788.859632185135</v>
      </c>
      <c r="C235" s="33">
        <f t="shared" si="263"/>
        <v>14774.066727349562</v>
      </c>
      <c r="D235" s="33">
        <f t="shared" si="263"/>
        <v>14759.314406834586</v>
      </c>
      <c r="E235" s="33">
        <f t="shared" si="263"/>
        <v>14780.638676324725</v>
      </c>
      <c r="F235" s="33">
        <f t="shared" si="263"/>
        <v>14985.461350488093</v>
      </c>
      <c r="G235" s="33">
        <f t="shared" si="263"/>
        <v>13839.236646523637</v>
      </c>
      <c r="H235" s="33">
        <f t="shared" si="263"/>
        <v>13599.107295193222</v>
      </c>
      <c r="I235" s="33">
        <f t="shared" si="263"/>
        <v>13351.810600618126</v>
      </c>
      <c r="J235" s="33">
        <f t="shared" si="263"/>
        <v>13043.397748441357</v>
      </c>
      <c r="K235" s="33">
        <f t="shared" si="263"/>
        <v>13205.228779124442</v>
      </c>
      <c r="L235" s="33">
        <f t="shared" si="263"/>
        <v>12815.4807653805</v>
      </c>
      <c r="M235" s="33">
        <f t="shared" si="263"/>
        <v>12536.313076127191</v>
      </c>
      <c r="N235" s="33">
        <f t="shared" si="263"/>
        <v>12706.193245649012</v>
      </c>
      <c r="O235" s="33">
        <f t="shared" si="263"/>
        <v>12248.973080971855</v>
      </c>
      <c r="P235" s="33">
        <f t="shared" si="263"/>
        <v>12097.352807627043</v>
      </c>
      <c r="Q235" s="33">
        <f t="shared" si="263"/>
        <v>12113.77602829054</v>
      </c>
      <c r="R235" s="33">
        <f t="shared" si="263"/>
        <v>12274.833115488156</v>
      </c>
      <c r="S235" s="33">
        <f t="shared" si="263"/>
        <v>12514.117500621594</v>
      </c>
      <c r="T235" s="33">
        <f t="shared" si="263"/>
        <v>12375.462969094146</v>
      </c>
      <c r="U235" s="33">
        <f t="shared" si="263"/>
        <v>12892.799518357515</v>
      </c>
      <c r="V235" s="33">
        <f t="shared" si="263"/>
        <v>12582.704346503653</v>
      </c>
      <c r="W235" s="33">
        <f t="shared" si="263"/>
        <v>11643.074999652565</v>
      </c>
      <c r="X235" s="33">
        <f t="shared" si="263"/>
        <v>12685.769662587523</v>
      </c>
      <c r="Y235" s="33">
        <f t="shared" si="263"/>
        <v>13105.597126410361</v>
      </c>
      <c r="Z235" s="33">
        <f t="shared" si="263"/>
        <v>12866.668412988567</v>
      </c>
      <c r="AA235" s="33">
        <f t="shared" si="263"/>
        <v>12712.824473974359</v>
      </c>
      <c r="AB235" s="33">
        <f t="shared" si="263"/>
        <v>13616.346564805757</v>
      </c>
      <c r="AC235" s="33">
        <f t="shared" si="263"/>
        <v>14863.211672287773</v>
      </c>
      <c r="AD235" s="33">
        <f t="shared" si="263"/>
        <v>14575.557964710297</v>
      </c>
      <c r="AE235" s="33">
        <f t="shared" si="263"/>
        <v>14125.336399109596</v>
      </c>
      <c r="AF235" s="33">
        <f t="shared" si="263"/>
        <v>13297.17449946646</v>
      </c>
      <c r="AG235" s="33">
        <f t="shared" ref="AG235" si="267">IF(AND(AG46=0,AG205=0),0,IF(OR(AG46=0,AG205=0),1/0,1000000*AG205/AG46))</f>
        <v>16854.352922617632</v>
      </c>
    </row>
    <row r="236" spans="1:33" x14ac:dyDescent="0.25">
      <c r="A236" s="32" t="s">
        <v>49</v>
      </c>
      <c r="B236" s="33">
        <f t="shared" si="265"/>
        <v>71646.88212801177</v>
      </c>
      <c r="C236" s="33">
        <f t="shared" si="263"/>
        <v>71574.977176079759</v>
      </c>
      <c r="D236" s="33">
        <f t="shared" si="263"/>
        <v>71503.522536747259</v>
      </c>
      <c r="E236" s="33">
        <f t="shared" si="263"/>
        <v>71606.958364785838</v>
      </c>
      <c r="F236" s="33">
        <f t="shared" si="263"/>
        <v>72580.778258038772</v>
      </c>
      <c r="G236" s="33">
        <f t="shared" si="263"/>
        <v>67609.273262996983</v>
      </c>
      <c r="H236" s="33">
        <f t="shared" si="263"/>
        <v>66632.657914395313</v>
      </c>
      <c r="I236" s="33">
        <f t="shared" si="263"/>
        <v>66151.676163297467</v>
      </c>
      <c r="J236" s="33">
        <f t="shared" si="263"/>
        <v>63734.159534468134</v>
      </c>
      <c r="K236" s="33">
        <f t="shared" si="263"/>
        <v>63646.080396503698</v>
      </c>
      <c r="L236" s="33">
        <f t="shared" si="263"/>
        <v>62900.975877176294</v>
      </c>
      <c r="M236" s="33">
        <f t="shared" si="263"/>
        <v>62336.919984170978</v>
      </c>
      <c r="N236" s="33">
        <f t="shared" si="263"/>
        <v>63451.112169729451</v>
      </c>
      <c r="O236" s="33">
        <f t="shared" si="263"/>
        <v>59536.348959244322</v>
      </c>
      <c r="P236" s="33">
        <f t="shared" si="263"/>
        <v>59279.787939959097</v>
      </c>
      <c r="Q236" s="33">
        <f t="shared" si="263"/>
        <v>60547.393277313495</v>
      </c>
      <c r="R236" s="33">
        <f t="shared" si="263"/>
        <v>60902.103580632771</v>
      </c>
      <c r="S236" s="33">
        <f t="shared" si="263"/>
        <v>59455.431152332305</v>
      </c>
      <c r="T236" s="33">
        <f t="shared" si="263"/>
        <v>59170.446123608672</v>
      </c>
      <c r="U236" s="33">
        <f t="shared" si="263"/>
        <v>60531.90447424083</v>
      </c>
      <c r="V236" s="33">
        <f t="shared" si="263"/>
        <v>56384.737527168276</v>
      </c>
      <c r="W236" s="33">
        <f t="shared" si="263"/>
        <v>51709.099044977978</v>
      </c>
      <c r="X236" s="33">
        <f t="shared" si="263"/>
        <v>55407.453758275064</v>
      </c>
      <c r="Y236" s="33">
        <f t="shared" si="263"/>
        <v>57964.844034738227</v>
      </c>
      <c r="Z236" s="33">
        <f t="shared" si="263"/>
        <v>56274.837743143144</v>
      </c>
      <c r="AA236" s="33">
        <f t="shared" si="263"/>
        <v>55688.723905191626</v>
      </c>
      <c r="AB236" s="33">
        <f t="shared" si="263"/>
        <v>60779.314992848711</v>
      </c>
      <c r="AC236" s="33">
        <f t="shared" si="263"/>
        <v>64308.380114069863</v>
      </c>
      <c r="AD236" s="33">
        <f t="shared" si="263"/>
        <v>63573.541884661085</v>
      </c>
      <c r="AE236" s="33">
        <f t="shared" si="263"/>
        <v>64053.49454419512</v>
      </c>
      <c r="AF236" s="33">
        <f t="shared" si="263"/>
        <v>70657.319246451356</v>
      </c>
      <c r="AG236" s="33">
        <f t="shared" ref="AG236" si="268">IF(AND(AG47=0,AG206=0),0,IF(OR(AG47=0,AG206=0),1/0,1000000*AG206/AG47))</f>
        <v>78401.324270274505</v>
      </c>
    </row>
    <row r="237" spans="1:33" x14ac:dyDescent="0.25">
      <c r="A237" s="5" t="s">
        <v>1</v>
      </c>
      <c r="B237" s="6">
        <f t="shared" si="265"/>
        <v>35952.787348843674</v>
      </c>
      <c r="C237" s="6">
        <f t="shared" si="263"/>
        <v>34029.490767912546</v>
      </c>
      <c r="D237" s="6">
        <f t="shared" si="263"/>
        <v>37351.771063186221</v>
      </c>
      <c r="E237" s="6">
        <f t="shared" si="263"/>
        <v>37995.845514343804</v>
      </c>
      <c r="F237" s="6">
        <f t="shared" si="263"/>
        <v>42587.647889212763</v>
      </c>
      <c r="G237" s="6">
        <f t="shared" si="263"/>
        <v>40649.560413215499</v>
      </c>
      <c r="H237" s="6">
        <f t="shared" si="263"/>
        <v>39964.266598819726</v>
      </c>
      <c r="I237" s="6">
        <f t="shared" si="263"/>
        <v>41605.600804089088</v>
      </c>
      <c r="J237" s="6">
        <f t="shared" si="263"/>
        <v>41790.165165768769</v>
      </c>
      <c r="K237" s="6">
        <f t="shared" si="263"/>
        <v>44175.262076017971</v>
      </c>
      <c r="L237" s="6">
        <f t="shared" si="263"/>
        <v>42485.972721648068</v>
      </c>
      <c r="M237" s="6">
        <f t="shared" si="263"/>
        <v>41293.071401021443</v>
      </c>
      <c r="N237" s="6">
        <f t="shared" si="263"/>
        <v>44274.373836775427</v>
      </c>
      <c r="O237" s="6">
        <f t="shared" si="263"/>
        <v>47681.388851454256</v>
      </c>
      <c r="P237" s="6">
        <f t="shared" si="263"/>
        <v>47762.836363769689</v>
      </c>
      <c r="Q237" s="6">
        <f t="shared" si="263"/>
        <v>51437.692753209507</v>
      </c>
      <c r="R237" s="6">
        <f t="shared" si="263"/>
        <v>51435.835932500348</v>
      </c>
      <c r="S237" s="6">
        <f t="shared" si="263"/>
        <v>51166.943063167644</v>
      </c>
      <c r="T237" s="6">
        <f t="shared" si="263"/>
        <v>48356.02339301342</v>
      </c>
      <c r="U237" s="6">
        <f t="shared" si="263"/>
        <v>48083.762370987883</v>
      </c>
      <c r="V237" s="6">
        <f t="shared" si="263"/>
        <v>50136.166167949901</v>
      </c>
      <c r="W237" s="6">
        <f t="shared" si="263"/>
        <v>47659.815350304147</v>
      </c>
      <c r="X237" s="6">
        <f t="shared" si="263"/>
        <v>50402.706210761906</v>
      </c>
      <c r="Y237" s="6">
        <f t="shared" si="263"/>
        <v>53312.630533531155</v>
      </c>
      <c r="Z237" s="6">
        <f t="shared" si="263"/>
        <v>51434.23440426353</v>
      </c>
      <c r="AA237" s="6">
        <f t="shared" si="263"/>
        <v>50731.638427984282</v>
      </c>
      <c r="AB237" s="6">
        <f t="shared" si="263"/>
        <v>54750.385607740493</v>
      </c>
      <c r="AC237" s="6">
        <f t="shared" si="263"/>
        <v>56749.027147621215</v>
      </c>
      <c r="AD237" s="6">
        <f t="shared" si="263"/>
        <v>57803.311235872949</v>
      </c>
      <c r="AE237" s="6">
        <f t="shared" si="263"/>
        <v>58123.68824619738</v>
      </c>
      <c r="AF237" s="6">
        <f t="shared" si="263"/>
        <v>59453.741754133815</v>
      </c>
      <c r="AG237" s="6">
        <f t="shared" ref="AG237" si="269">IF(AND(AG48=0,AG207=0),0,IF(OR(AG48=0,AG207=0),1/0,1000000*AG207/AG48))</f>
        <v>62816.335372127403</v>
      </c>
    </row>
    <row r="238" spans="1:33" x14ac:dyDescent="0.25">
      <c r="A238" s="34" t="s">
        <v>3</v>
      </c>
      <c r="B238" s="35">
        <f t="shared" si="265"/>
        <v>10702.958836258898</v>
      </c>
      <c r="C238" s="35">
        <f t="shared" si="263"/>
        <v>8761.2388965140563</v>
      </c>
      <c r="D238" s="35">
        <f t="shared" si="263"/>
        <v>8765.2564172334769</v>
      </c>
      <c r="E238" s="35">
        <f t="shared" si="263"/>
        <v>8765.8000238817931</v>
      </c>
      <c r="F238" s="35">
        <f t="shared" si="263"/>
        <v>8775.7346548897076</v>
      </c>
      <c r="G238" s="35">
        <f t="shared" si="263"/>
        <v>8773.4288969295885</v>
      </c>
      <c r="H238" s="35">
        <f t="shared" si="263"/>
        <v>8935.9795127941052</v>
      </c>
      <c r="I238" s="35">
        <f t="shared" si="263"/>
        <v>9338.4538557450342</v>
      </c>
      <c r="J238" s="35">
        <f t="shared" si="263"/>
        <v>7811.7053844021912</v>
      </c>
      <c r="K238" s="35">
        <f t="shared" si="263"/>
        <v>7758.2686095188519</v>
      </c>
      <c r="L238" s="35">
        <f t="shared" si="263"/>
        <v>7696.9378460409434</v>
      </c>
      <c r="M238" s="35">
        <f t="shared" si="263"/>
        <v>7682.1913610529409</v>
      </c>
      <c r="N238" s="35">
        <f t="shared" si="263"/>
        <v>7381.3262940069017</v>
      </c>
      <c r="O238" s="35">
        <f t="shared" si="263"/>
        <v>7019.0238137365513</v>
      </c>
      <c r="P238" s="35">
        <f t="shared" si="263"/>
        <v>6887.2532280492578</v>
      </c>
      <c r="Q238" s="35">
        <f t="shared" si="263"/>
        <v>7127.377281755962</v>
      </c>
      <c r="R238" s="35">
        <f t="shared" si="263"/>
        <v>7306.2918530138677</v>
      </c>
      <c r="S238" s="35">
        <f t="shared" si="263"/>
        <v>7303.301033416984</v>
      </c>
      <c r="T238" s="35">
        <f t="shared" si="263"/>
        <v>7337.0215643097063</v>
      </c>
      <c r="U238" s="35">
        <f t="shared" si="263"/>
        <v>7681.3561344439004</v>
      </c>
      <c r="V238" s="35">
        <f t="shared" si="263"/>
        <v>7291.1835431986156</v>
      </c>
      <c r="W238" s="35">
        <f t="shared" si="263"/>
        <v>5778.6591159802811</v>
      </c>
      <c r="X238" s="35">
        <f t="shared" si="263"/>
        <v>6123.2446825388815</v>
      </c>
      <c r="Y238" s="35">
        <f t="shared" si="263"/>
        <v>6266.8212365213685</v>
      </c>
      <c r="Z238" s="35">
        <f t="shared" si="263"/>
        <v>8103.3853219833827</v>
      </c>
      <c r="AA238" s="35">
        <f t="shared" si="263"/>
        <v>8362.6568621169899</v>
      </c>
      <c r="AB238" s="35">
        <f t="shared" si="263"/>
        <v>8838.1554248904013</v>
      </c>
      <c r="AC238" s="35">
        <f t="shared" si="263"/>
        <v>7952.0981128636658</v>
      </c>
      <c r="AD238" s="35">
        <f t="shared" si="263"/>
        <v>7490.5574691943484</v>
      </c>
      <c r="AE238" s="35">
        <f t="shared" si="263"/>
        <v>8418.1717246785884</v>
      </c>
      <c r="AF238" s="35">
        <f t="shared" si="263"/>
        <v>9065.9961958242984</v>
      </c>
      <c r="AG238" s="35">
        <f t="shared" ref="AG238" si="270">IF(AND(AG49=0,AG208=0),0,IF(OR(AG49=0,AG208=0),1/0,1000000*AG208/AG49))</f>
        <v>9514.2944380785739</v>
      </c>
    </row>
    <row r="239" spans="1:33" x14ac:dyDescent="0.25">
      <c r="A239" s="34" t="s">
        <v>48</v>
      </c>
      <c r="B239" s="35">
        <f t="shared" si="265"/>
        <v>11405.873991645019</v>
      </c>
      <c r="C239" s="35">
        <f t="shared" si="263"/>
        <v>11394.464997799569</v>
      </c>
      <c r="D239" s="35">
        <f t="shared" si="263"/>
        <v>11383.087304518063</v>
      </c>
      <c r="E239" s="35">
        <f t="shared" si="263"/>
        <v>11399.53359833771</v>
      </c>
      <c r="F239" s="35">
        <f t="shared" si="263"/>
        <v>11557.502614897643</v>
      </c>
      <c r="G239" s="35">
        <f t="shared" si="263"/>
        <v>10673.479447142581</v>
      </c>
      <c r="H239" s="35">
        <f t="shared" si="263"/>
        <v>10488.28023698783</v>
      </c>
      <c r="I239" s="35">
        <f t="shared" si="263"/>
        <v>10297.553229833386</v>
      </c>
      <c r="J239" s="35">
        <f t="shared" si="263"/>
        <v>10059.690526635062</v>
      </c>
      <c r="K239" s="35">
        <f t="shared" si="263"/>
        <v>10184.502336998872</v>
      </c>
      <c r="L239" s="35">
        <f t="shared" si="263"/>
        <v>9883.9100774318995</v>
      </c>
      <c r="M239" s="35">
        <f t="shared" si="263"/>
        <v>9668.6026389034869</v>
      </c>
      <c r="N239" s="35">
        <f t="shared" si="263"/>
        <v>9799.622329091655</v>
      </c>
      <c r="O239" s="35">
        <f t="shared" si="263"/>
        <v>9446.9923282363234</v>
      </c>
      <c r="P239" s="35">
        <f t="shared" si="263"/>
        <v>9330.0555409950648</v>
      </c>
      <c r="Q239" s="35">
        <f t="shared" si="263"/>
        <v>9342.7219121747021</v>
      </c>
      <c r="R239" s="35">
        <f t="shared" si="263"/>
        <v>9628.7280074629671</v>
      </c>
      <c r="S239" s="35">
        <f t="shared" si="263"/>
        <v>9984.2293802182176</v>
      </c>
      <c r="T239" s="35">
        <f t="shared" si="263"/>
        <v>10042.419067042267</v>
      </c>
      <c r="U239" s="35">
        <f t="shared" si="263"/>
        <v>10641.142267415325</v>
      </c>
      <c r="V239" s="35">
        <f t="shared" si="263"/>
        <v>10562.840544950561</v>
      </c>
      <c r="W239" s="35">
        <f t="shared" si="263"/>
        <v>9694.9065701916497</v>
      </c>
      <c r="X239" s="35">
        <f t="shared" si="263"/>
        <v>10477.845989320776</v>
      </c>
      <c r="Y239" s="35">
        <f t="shared" si="263"/>
        <v>10675.675867798844</v>
      </c>
      <c r="Z239" s="35">
        <f t="shared" si="263"/>
        <v>10336.854264712098</v>
      </c>
      <c r="AA239" s="35">
        <f t="shared" si="263"/>
        <v>10072.757866221778</v>
      </c>
      <c r="AB239" s="35">
        <f t="shared" si="263"/>
        <v>10640.237920568661</v>
      </c>
      <c r="AC239" s="35">
        <f t="shared" si="263"/>
        <v>11454.816679148025</v>
      </c>
      <c r="AD239" s="35">
        <f t="shared" si="263"/>
        <v>11078.622022314175</v>
      </c>
      <c r="AE239" s="35">
        <f t="shared" si="263"/>
        <v>11150.399209152998</v>
      </c>
      <c r="AF239" s="35">
        <f t="shared" si="263"/>
        <v>10496.656492525481</v>
      </c>
      <c r="AG239" s="35">
        <f t="shared" ref="AG239" si="271">IF(AND(AG50=0,AG209=0),0,IF(OR(AG50=0,AG209=0),1/0,1000000*AG209/AG50))</f>
        <v>13304.657545075364</v>
      </c>
    </row>
    <row r="240" spans="1:33" x14ac:dyDescent="0.25">
      <c r="A240" s="36" t="s">
        <v>49</v>
      </c>
      <c r="B240" s="37">
        <f t="shared" si="265"/>
        <v>111315.84554320865</v>
      </c>
      <c r="C240" s="37">
        <f t="shared" si="263"/>
        <v>111231.85410718586</v>
      </c>
      <c r="D240" s="37">
        <f t="shared" si="263"/>
        <v>111095.22091144834</v>
      </c>
      <c r="E240" s="37">
        <f t="shared" si="263"/>
        <v>111219.72736145502</v>
      </c>
      <c r="F240" s="37">
        <f t="shared" si="263"/>
        <v>115559.79303161704</v>
      </c>
      <c r="G240" s="37">
        <f t="shared" si="263"/>
        <v>106609.46877701339</v>
      </c>
      <c r="H240" s="37">
        <f t="shared" si="263"/>
        <v>104185.2937439697</v>
      </c>
      <c r="I240" s="37">
        <f t="shared" si="263"/>
        <v>100324.50936736366</v>
      </c>
      <c r="J240" s="37">
        <f t="shared" si="263"/>
        <v>101354.40454698102</v>
      </c>
      <c r="K240" s="37">
        <f t="shared" si="263"/>
        <v>103867.9745396536</v>
      </c>
      <c r="L240" s="37">
        <f t="shared" si="263"/>
        <v>100288.34748779055</v>
      </c>
      <c r="M240" s="37">
        <f t="shared" si="263"/>
        <v>98471.346720421265</v>
      </c>
      <c r="N240" s="37">
        <f t="shared" si="263"/>
        <v>99854.825790856194</v>
      </c>
      <c r="O240" s="37">
        <f t="shared" si="263"/>
        <v>97965.382971405037</v>
      </c>
      <c r="P240" s="37">
        <f t="shared" si="263"/>
        <v>93951.235177048729</v>
      </c>
      <c r="Q240" s="37">
        <f t="shared" si="263"/>
        <v>94832.487563954332</v>
      </c>
      <c r="R240" s="37">
        <f t="shared" si="263"/>
        <v>95019.268156688777</v>
      </c>
      <c r="S240" s="37">
        <f t="shared" si="263"/>
        <v>94786.34764352144</v>
      </c>
      <c r="T240" s="37">
        <f t="shared" si="263"/>
        <v>96508.641728439456</v>
      </c>
      <c r="U240" s="37">
        <f t="shared" si="263"/>
        <v>99003.220445386949</v>
      </c>
      <c r="V240" s="37">
        <f t="shared" si="263"/>
        <v>93469.462406868042</v>
      </c>
      <c r="W240" s="37">
        <f t="shared" si="263"/>
        <v>86642.138564429129</v>
      </c>
      <c r="X240" s="37">
        <f t="shared" si="263"/>
        <v>92122.856450672713</v>
      </c>
      <c r="Y240" s="37">
        <f t="shared" si="263"/>
        <v>98409.102743099633</v>
      </c>
      <c r="Z240" s="37">
        <f t="shared" si="263"/>
        <v>97963.758063691872</v>
      </c>
      <c r="AA240" s="37">
        <f t="shared" si="263"/>
        <v>96569.451836557666</v>
      </c>
      <c r="AB240" s="37">
        <f t="shared" si="263"/>
        <v>104856.44329796852</v>
      </c>
      <c r="AC240" s="37">
        <f t="shared" si="263"/>
        <v>111200.08055439212</v>
      </c>
      <c r="AD240" s="37">
        <f t="shared" si="263"/>
        <v>113487.96757940591</v>
      </c>
      <c r="AE240" s="37">
        <f t="shared" si="263"/>
        <v>113897.16240301897</v>
      </c>
      <c r="AF240" s="37">
        <f t="shared" si="263"/>
        <v>105608.47428675101</v>
      </c>
      <c r="AG240" s="37">
        <f t="shared" ref="AG240" si="272">IF(AND(AG51=0,AG210=0),0,IF(OR(AG51=0,AG210=0),1/0,1000000*AG210/AG51))</f>
        <v>109620.64910536341</v>
      </c>
    </row>
    <row r="241" spans="1:33" x14ac:dyDescent="0.25">
      <c r="A241" s="20"/>
      <c r="B241" s="20"/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x14ac:dyDescent="0.25">
      <c r="A242" s="24" t="s">
        <v>38</v>
      </c>
      <c r="B242" s="25">
        <f t="shared" ref="B242:K242" si="273">IF(B200=0,0,B200/B$200)</f>
        <v>1</v>
      </c>
      <c r="C242" s="25">
        <f t="shared" si="273"/>
        <v>1</v>
      </c>
      <c r="D242" s="25">
        <f t="shared" si="273"/>
        <v>1</v>
      </c>
      <c r="E242" s="25">
        <f t="shared" si="273"/>
        <v>1</v>
      </c>
      <c r="F242" s="25">
        <f t="shared" si="273"/>
        <v>1</v>
      </c>
      <c r="G242" s="25">
        <f t="shared" si="273"/>
        <v>1</v>
      </c>
      <c r="H242" s="25">
        <f t="shared" si="273"/>
        <v>1</v>
      </c>
      <c r="I242" s="25">
        <f t="shared" si="273"/>
        <v>1</v>
      </c>
      <c r="J242" s="25">
        <f t="shared" si="273"/>
        <v>1</v>
      </c>
      <c r="K242" s="25">
        <f t="shared" si="273"/>
        <v>1</v>
      </c>
      <c r="L242" s="25">
        <f>IF(L200=0,0,L200/L$200)</f>
        <v>1</v>
      </c>
      <c r="M242" s="25">
        <f t="shared" ref="M242:AF242" si="274">IF(M200=0,0,M200/M$200)</f>
        <v>1</v>
      </c>
      <c r="N242" s="25">
        <f t="shared" si="274"/>
        <v>1</v>
      </c>
      <c r="O242" s="25">
        <f t="shared" si="274"/>
        <v>1</v>
      </c>
      <c r="P242" s="25">
        <f t="shared" si="274"/>
        <v>1</v>
      </c>
      <c r="Q242" s="25">
        <f t="shared" si="274"/>
        <v>1</v>
      </c>
      <c r="R242" s="25">
        <f t="shared" si="274"/>
        <v>1</v>
      </c>
      <c r="S242" s="25">
        <f t="shared" si="274"/>
        <v>1</v>
      </c>
      <c r="T242" s="25">
        <f t="shared" si="274"/>
        <v>1</v>
      </c>
      <c r="U242" s="25">
        <f t="shared" si="274"/>
        <v>1</v>
      </c>
      <c r="V242" s="25">
        <f t="shared" si="274"/>
        <v>1</v>
      </c>
      <c r="W242" s="25">
        <f t="shared" si="274"/>
        <v>1</v>
      </c>
      <c r="X242" s="25">
        <f t="shared" si="274"/>
        <v>1</v>
      </c>
      <c r="Y242" s="25">
        <f t="shared" si="274"/>
        <v>1</v>
      </c>
      <c r="Z242" s="25">
        <f t="shared" si="274"/>
        <v>1</v>
      </c>
      <c r="AA242" s="25">
        <f t="shared" si="274"/>
        <v>1</v>
      </c>
      <c r="AB242" s="25">
        <f t="shared" si="274"/>
        <v>1</v>
      </c>
      <c r="AC242" s="25">
        <f t="shared" si="274"/>
        <v>1</v>
      </c>
      <c r="AD242" s="25">
        <f t="shared" si="274"/>
        <v>1</v>
      </c>
      <c r="AE242" s="25">
        <f t="shared" si="274"/>
        <v>1</v>
      </c>
      <c r="AF242" s="25">
        <f t="shared" si="274"/>
        <v>1</v>
      </c>
      <c r="AG242" s="25">
        <f t="shared" ref="AG242" si="275">IF(AG200=0,0,AG200/AG$200)</f>
        <v>1</v>
      </c>
    </row>
    <row r="243" spans="1:33" x14ac:dyDescent="0.25">
      <c r="A243" s="3" t="s">
        <v>2</v>
      </c>
      <c r="B243" s="12">
        <f t="shared" ref="B243:K243" si="276">IF(B203=0,0,B203/B$200)</f>
        <v>0.89409891354983295</v>
      </c>
      <c r="C243" s="12">
        <f t="shared" si="276"/>
        <v>0.89346203961702086</v>
      </c>
      <c r="D243" s="12">
        <f t="shared" si="276"/>
        <v>0.89306790311516249</v>
      </c>
      <c r="E243" s="12">
        <f t="shared" si="276"/>
        <v>0.89491157303193147</v>
      </c>
      <c r="F243" s="12">
        <f t="shared" si="276"/>
        <v>0.88651368282969656</v>
      </c>
      <c r="G243" s="12">
        <f t="shared" si="276"/>
        <v>0.88974368513511271</v>
      </c>
      <c r="H243" s="12">
        <f t="shared" si="276"/>
        <v>0.88956848479923134</v>
      </c>
      <c r="I243" s="12">
        <f t="shared" si="276"/>
        <v>0.89072611014086389</v>
      </c>
      <c r="J243" s="12">
        <f t="shared" si="276"/>
        <v>0.89660063956004765</v>
      </c>
      <c r="K243" s="12">
        <f t="shared" si="276"/>
        <v>0.89440096033441141</v>
      </c>
      <c r="L243" s="12">
        <f t="shared" ref="L243:L249" si="277">IF(L203=0,0,L203/L$200)</f>
        <v>0.89410852143146902</v>
      </c>
      <c r="M243" s="12">
        <f t="shared" ref="M243:AF243" si="278">IF(M203=0,0,M203/M$200)</f>
        <v>0.8973613395583111</v>
      </c>
      <c r="N243" s="12">
        <f t="shared" si="278"/>
        <v>0.88920042477179517</v>
      </c>
      <c r="O243" s="12">
        <f t="shared" si="278"/>
        <v>0.88469806097819836</v>
      </c>
      <c r="P243" s="12">
        <f t="shared" si="278"/>
        <v>0.87975426295071857</v>
      </c>
      <c r="Q243" s="12">
        <f t="shared" si="278"/>
        <v>0.87037856723806928</v>
      </c>
      <c r="R243" s="12">
        <f t="shared" si="278"/>
        <v>0.86340883304364413</v>
      </c>
      <c r="S243" s="12">
        <f t="shared" si="278"/>
        <v>0.86037110288705021</v>
      </c>
      <c r="T243" s="12">
        <f t="shared" si="278"/>
        <v>0.85573368808165751</v>
      </c>
      <c r="U243" s="12">
        <f t="shared" si="278"/>
        <v>0.86544984777321898</v>
      </c>
      <c r="V243" s="12">
        <f t="shared" si="278"/>
        <v>0.84593550511777071</v>
      </c>
      <c r="W243" s="12">
        <f t="shared" si="278"/>
        <v>0.84761646157160064</v>
      </c>
      <c r="X243" s="12">
        <f t="shared" si="278"/>
        <v>0.8583559073421233</v>
      </c>
      <c r="Y243" s="12">
        <f t="shared" si="278"/>
        <v>0.85511130889282017</v>
      </c>
      <c r="Z243" s="12">
        <f t="shared" si="278"/>
        <v>0.86790920439862462</v>
      </c>
      <c r="AA243" s="12">
        <f t="shared" si="278"/>
        <v>0.86760753717795625</v>
      </c>
      <c r="AB243" s="12">
        <f t="shared" si="278"/>
        <v>0.87616427889734005</v>
      </c>
      <c r="AC243" s="12">
        <f t="shared" si="278"/>
        <v>0.8686676017272571</v>
      </c>
      <c r="AD243" s="12">
        <f t="shared" si="278"/>
        <v>0.86775076045747468</v>
      </c>
      <c r="AE243" s="12">
        <f t="shared" si="278"/>
        <v>0.87560926743990075</v>
      </c>
      <c r="AF243" s="12">
        <f t="shared" si="278"/>
        <v>0.66911747602500748</v>
      </c>
      <c r="AG243" s="12">
        <f t="shared" ref="AG243" si="279">IF(AG203=0,0,AG203/AG$200)</f>
        <v>0.69142140677100228</v>
      </c>
    </row>
    <row r="244" spans="1:33" x14ac:dyDescent="0.25">
      <c r="A244" s="32" t="s">
        <v>3</v>
      </c>
      <c r="B244" s="38">
        <f t="shared" ref="B244:K244" si="280">IF(B204=0,0,B204/B$200)</f>
        <v>0.18712180288668601</v>
      </c>
      <c r="C244" s="38">
        <f t="shared" si="280"/>
        <v>0.16536885097860635</v>
      </c>
      <c r="D244" s="38">
        <f t="shared" si="280"/>
        <v>0.1396289447180098</v>
      </c>
      <c r="E244" s="38">
        <f t="shared" si="280"/>
        <v>0.13388390381351586</v>
      </c>
      <c r="F244" s="38">
        <f t="shared" si="280"/>
        <v>0.11677643655985585</v>
      </c>
      <c r="G244" s="38">
        <f t="shared" si="280"/>
        <v>0.11672114910157691</v>
      </c>
      <c r="H244" s="38">
        <f t="shared" si="280"/>
        <v>0.11478854195525942</v>
      </c>
      <c r="I244" s="38">
        <f t="shared" si="280"/>
        <v>0.12173797057369633</v>
      </c>
      <c r="J244" s="38">
        <f t="shared" si="280"/>
        <v>0.11998888077823626</v>
      </c>
      <c r="K244" s="38">
        <f t="shared" si="280"/>
        <v>0.11696703788491319</v>
      </c>
      <c r="L244" s="38">
        <f t="shared" si="277"/>
        <v>0.11612878008950181</v>
      </c>
      <c r="M244" s="38">
        <f t="shared" ref="M244:AF244" si="281">IF(M204=0,0,M204/M$200)</f>
        <v>0.11333602566547286</v>
      </c>
      <c r="N244" s="38">
        <f t="shared" si="281"/>
        <v>0.11189921015888013</v>
      </c>
      <c r="O244" s="38">
        <f t="shared" si="281"/>
        <v>0.11010113592971009</v>
      </c>
      <c r="P244" s="38">
        <f t="shared" si="281"/>
        <v>0.1011589992376532</v>
      </c>
      <c r="Q244" s="38">
        <f t="shared" si="281"/>
        <v>9.7764373885045219E-2</v>
      </c>
      <c r="R244" s="38">
        <f t="shared" si="281"/>
        <v>9.5584936968072493E-2</v>
      </c>
      <c r="S244" s="38">
        <f t="shared" si="281"/>
        <v>9.3304359867585437E-2</v>
      </c>
      <c r="T244" s="38">
        <f t="shared" si="281"/>
        <v>9.1113039063796863E-2</v>
      </c>
      <c r="U244" s="38">
        <f t="shared" si="281"/>
        <v>9.0913906066456607E-2</v>
      </c>
      <c r="V244" s="38">
        <f t="shared" si="281"/>
        <v>8.6685947293789062E-2</v>
      </c>
      <c r="W244" s="38">
        <f t="shared" si="281"/>
        <v>8.3793028338429915E-2</v>
      </c>
      <c r="X244" s="38">
        <f t="shared" si="281"/>
        <v>7.9013643879290399E-2</v>
      </c>
      <c r="Y244" s="38">
        <f t="shared" si="281"/>
        <v>7.300587849899344E-2</v>
      </c>
      <c r="Z244" s="38">
        <f t="shared" si="281"/>
        <v>8.0523776116119619E-2</v>
      </c>
      <c r="AA244" s="38">
        <f t="shared" si="281"/>
        <v>8.0592102525141943E-2</v>
      </c>
      <c r="AB244" s="38">
        <f t="shared" si="281"/>
        <v>8.0047946014833782E-2</v>
      </c>
      <c r="AC244" s="38">
        <f t="shared" si="281"/>
        <v>6.3537669261222784E-2</v>
      </c>
      <c r="AD244" s="38">
        <f t="shared" si="281"/>
        <v>5.9869893919461549E-2</v>
      </c>
      <c r="AE244" s="38">
        <f t="shared" si="281"/>
        <v>6.7500496163499124E-2</v>
      </c>
      <c r="AF244" s="38">
        <f t="shared" si="281"/>
        <v>5.5728771436836987E-2</v>
      </c>
      <c r="AG244" s="38">
        <f t="shared" ref="AG244" si="282">IF(AG204=0,0,AG204/AG$200)</f>
        <v>3.5403607280671275E-2</v>
      </c>
    </row>
    <row r="245" spans="1:33" x14ac:dyDescent="0.25">
      <c r="A245" s="32" t="s">
        <v>48</v>
      </c>
      <c r="B245" s="38">
        <f t="shared" ref="B245:K245" si="283">IF(B205=0,0,B205/B$200)</f>
        <v>0.16890742214660187</v>
      </c>
      <c r="C245" s="38">
        <f t="shared" si="283"/>
        <v>0.17395319502668577</v>
      </c>
      <c r="D245" s="38">
        <f t="shared" si="283"/>
        <v>0.18000810774413867</v>
      </c>
      <c r="E245" s="38">
        <f t="shared" si="283"/>
        <v>0.18182141210591515</v>
      </c>
      <c r="F245" s="38">
        <f t="shared" si="283"/>
        <v>0.19552681425644272</v>
      </c>
      <c r="G245" s="38">
        <f t="shared" si="283"/>
        <v>0.19190636069910313</v>
      </c>
      <c r="H245" s="38">
        <f t="shared" si="283"/>
        <v>0.18941530840805973</v>
      </c>
      <c r="I245" s="38">
        <f t="shared" si="283"/>
        <v>0.18868386356368005</v>
      </c>
      <c r="J245" s="38">
        <f t="shared" si="283"/>
        <v>0.19920859366361093</v>
      </c>
      <c r="K245" s="38">
        <f t="shared" si="283"/>
        <v>0.20751594565936049</v>
      </c>
      <c r="L245" s="38">
        <f t="shared" si="277"/>
        <v>0.1988450291136771</v>
      </c>
      <c r="M245" s="38">
        <f t="shared" ref="M245:AF245" si="284">IF(M205=0,0,M205/M$200)</f>
        <v>0.19765216868417637</v>
      </c>
      <c r="N245" s="38">
        <f t="shared" si="284"/>
        <v>0.18897822319192362</v>
      </c>
      <c r="O245" s="38">
        <f t="shared" si="284"/>
        <v>0.19676775241598471</v>
      </c>
      <c r="P245" s="38">
        <f t="shared" si="284"/>
        <v>0.19810811630218736</v>
      </c>
      <c r="Q245" s="38">
        <f t="shared" si="284"/>
        <v>0.1965620920649738</v>
      </c>
      <c r="R245" s="38">
        <f t="shared" si="284"/>
        <v>0.19941669299813947</v>
      </c>
      <c r="S245" s="38">
        <f t="shared" si="284"/>
        <v>0.20351030622626073</v>
      </c>
      <c r="T245" s="38">
        <f t="shared" si="284"/>
        <v>0.19794571522805343</v>
      </c>
      <c r="U245" s="38">
        <f t="shared" si="284"/>
        <v>0.19329665737573223</v>
      </c>
      <c r="V245" s="38">
        <f t="shared" si="284"/>
        <v>0.18843855137865667</v>
      </c>
      <c r="W245" s="38">
        <f t="shared" si="284"/>
        <v>0.18832571386303792</v>
      </c>
      <c r="X245" s="38">
        <f t="shared" si="284"/>
        <v>0.18853808713780157</v>
      </c>
      <c r="Y245" s="38">
        <f t="shared" si="284"/>
        <v>0.18836546163779011</v>
      </c>
      <c r="Z245" s="38">
        <f t="shared" si="284"/>
        <v>0.19120436211668992</v>
      </c>
      <c r="AA245" s="38">
        <f t="shared" si="284"/>
        <v>0.19289074279684518</v>
      </c>
      <c r="AB245" s="38">
        <f t="shared" si="284"/>
        <v>0.20363089816939142</v>
      </c>
      <c r="AC245" s="38">
        <f t="shared" si="284"/>
        <v>0.21106067582729324</v>
      </c>
      <c r="AD245" s="38">
        <f t="shared" si="284"/>
        <v>0.20888104098047175</v>
      </c>
      <c r="AE245" s="38">
        <f t="shared" si="284"/>
        <v>0.2011158490573581</v>
      </c>
      <c r="AF245" s="38">
        <f t="shared" si="284"/>
        <v>0.14292232150862955</v>
      </c>
      <c r="AG245" s="38">
        <f t="shared" ref="AG245" si="285">IF(AG205=0,0,AG205/AG$200)</f>
        <v>0.17342773715147267</v>
      </c>
    </row>
    <row r="246" spans="1:33" x14ac:dyDescent="0.25">
      <c r="A246" s="32" t="s">
        <v>49</v>
      </c>
      <c r="B246" s="38">
        <f t="shared" ref="B246:K246" si="286">IF(B206=0,0,B206/B$200)</f>
        <v>0.53806968851654502</v>
      </c>
      <c r="C246" s="38">
        <f t="shared" si="286"/>
        <v>0.55413999361172872</v>
      </c>
      <c r="D246" s="38">
        <f t="shared" si="286"/>
        <v>0.57343085065301402</v>
      </c>
      <c r="E246" s="38">
        <f t="shared" si="286"/>
        <v>0.5792062571125004</v>
      </c>
      <c r="F246" s="38">
        <f t="shared" si="286"/>
        <v>0.57421043201339794</v>
      </c>
      <c r="G246" s="38">
        <f t="shared" si="286"/>
        <v>0.58111617533443261</v>
      </c>
      <c r="H246" s="38">
        <f t="shared" si="286"/>
        <v>0.58536463443591225</v>
      </c>
      <c r="I246" s="38">
        <f t="shared" si="286"/>
        <v>0.58030427600348744</v>
      </c>
      <c r="J246" s="38">
        <f t="shared" si="286"/>
        <v>0.57740316511820045</v>
      </c>
      <c r="K246" s="38">
        <f t="shared" si="286"/>
        <v>0.56991797679013778</v>
      </c>
      <c r="L246" s="38">
        <f t="shared" si="277"/>
        <v>0.57913471222829016</v>
      </c>
      <c r="M246" s="38">
        <f t="shared" ref="M246:AF246" si="287">IF(M206=0,0,M206/M$200)</f>
        <v>0.58637314520866191</v>
      </c>
      <c r="N246" s="38">
        <f t="shared" si="287"/>
        <v>0.58832299142099143</v>
      </c>
      <c r="O246" s="38">
        <f t="shared" si="287"/>
        <v>0.57782917263250355</v>
      </c>
      <c r="P246" s="38">
        <f t="shared" si="287"/>
        <v>0.58048714741087815</v>
      </c>
      <c r="Q246" s="38">
        <f t="shared" si="287"/>
        <v>0.57605210128805018</v>
      </c>
      <c r="R246" s="38">
        <f t="shared" si="287"/>
        <v>0.56840720307743209</v>
      </c>
      <c r="S246" s="38">
        <f t="shared" si="287"/>
        <v>0.563556436793204</v>
      </c>
      <c r="T246" s="38">
        <f t="shared" si="287"/>
        <v>0.56667493378980738</v>
      </c>
      <c r="U246" s="38">
        <f t="shared" si="287"/>
        <v>0.58123928433103011</v>
      </c>
      <c r="V246" s="38">
        <f t="shared" si="287"/>
        <v>0.57081100644532501</v>
      </c>
      <c r="W246" s="38">
        <f t="shared" si="287"/>
        <v>0.57549771937013283</v>
      </c>
      <c r="X246" s="38">
        <f t="shared" si="287"/>
        <v>0.59080417632503135</v>
      </c>
      <c r="Y246" s="38">
        <f t="shared" si="287"/>
        <v>0.59373996875603663</v>
      </c>
      <c r="Z246" s="38">
        <f t="shared" si="287"/>
        <v>0.59618106616581512</v>
      </c>
      <c r="AA246" s="38">
        <f t="shared" si="287"/>
        <v>0.59412469185596917</v>
      </c>
      <c r="AB246" s="38">
        <f t="shared" si="287"/>
        <v>0.59248543471311488</v>
      </c>
      <c r="AC246" s="38">
        <f t="shared" si="287"/>
        <v>0.59406925663874099</v>
      </c>
      <c r="AD246" s="38">
        <f t="shared" si="287"/>
        <v>0.59899982555754139</v>
      </c>
      <c r="AE246" s="38">
        <f t="shared" si="287"/>
        <v>0.60699292221904344</v>
      </c>
      <c r="AF246" s="38">
        <f t="shared" si="287"/>
        <v>0.47046638307954103</v>
      </c>
      <c r="AG246" s="38">
        <f t="shared" ref="AG246" si="288">IF(AG206=0,0,AG206/AG$200)</f>
        <v>0.48259006233885832</v>
      </c>
    </row>
    <row r="247" spans="1:33" x14ac:dyDescent="0.25">
      <c r="A247" s="5" t="s">
        <v>1</v>
      </c>
      <c r="B247" s="13">
        <f t="shared" ref="B247:K247" si="289">IF(B207=0,0,B207/B$200)</f>
        <v>0.10590108645016709</v>
      </c>
      <c r="C247" s="13">
        <f t="shared" si="289"/>
        <v>0.10653796038297916</v>
      </c>
      <c r="D247" s="13">
        <f t="shared" si="289"/>
        <v>0.10693209688483751</v>
      </c>
      <c r="E247" s="13">
        <f t="shared" si="289"/>
        <v>0.1050884269680686</v>
      </c>
      <c r="F247" s="13">
        <f t="shared" si="289"/>
        <v>0.11348631717030351</v>
      </c>
      <c r="G247" s="13">
        <f t="shared" si="289"/>
        <v>0.11025631486488723</v>
      </c>
      <c r="H247" s="13">
        <f t="shared" si="289"/>
        <v>0.11043151520076858</v>
      </c>
      <c r="I247" s="13">
        <f t="shared" si="289"/>
        <v>0.10927388985913608</v>
      </c>
      <c r="J247" s="13">
        <f t="shared" si="289"/>
        <v>0.10339936043995224</v>
      </c>
      <c r="K247" s="13">
        <f t="shared" si="289"/>
        <v>0.10559903966558858</v>
      </c>
      <c r="L247" s="13">
        <f t="shared" si="277"/>
        <v>0.10589147856853094</v>
      </c>
      <c r="M247" s="13">
        <f t="shared" ref="M247:AF247" si="290">IF(M207=0,0,M207/M$200)</f>
        <v>0.10263866044168878</v>
      </c>
      <c r="N247" s="13">
        <f t="shared" si="290"/>
        <v>0.11079957522820479</v>
      </c>
      <c r="O247" s="13">
        <f t="shared" si="290"/>
        <v>0.11530193902180161</v>
      </c>
      <c r="P247" s="13">
        <f t="shared" si="290"/>
        <v>0.12024573704928136</v>
      </c>
      <c r="Q247" s="13">
        <f t="shared" si="290"/>
        <v>0.12962143276193075</v>
      </c>
      <c r="R247" s="13">
        <f t="shared" si="290"/>
        <v>0.13659116695635584</v>
      </c>
      <c r="S247" s="13">
        <f t="shared" si="290"/>
        <v>0.13962889711294982</v>
      </c>
      <c r="T247" s="13">
        <f t="shared" si="290"/>
        <v>0.14426631191834244</v>
      </c>
      <c r="U247" s="13">
        <f t="shared" si="290"/>
        <v>0.13455015222678104</v>
      </c>
      <c r="V247" s="13">
        <f t="shared" si="290"/>
        <v>0.15406449488222937</v>
      </c>
      <c r="W247" s="13">
        <f t="shared" si="290"/>
        <v>0.15238353842839938</v>
      </c>
      <c r="X247" s="13">
        <f t="shared" si="290"/>
        <v>0.14164409265787667</v>
      </c>
      <c r="Y247" s="13">
        <f t="shared" si="290"/>
        <v>0.14488869110717986</v>
      </c>
      <c r="Z247" s="13">
        <f t="shared" si="290"/>
        <v>0.1320907956013754</v>
      </c>
      <c r="AA247" s="13">
        <f t="shared" si="290"/>
        <v>0.13239246282204373</v>
      </c>
      <c r="AB247" s="13">
        <f t="shared" si="290"/>
        <v>0.12383572110265993</v>
      </c>
      <c r="AC247" s="13">
        <f t="shared" si="290"/>
        <v>0.13133239827274285</v>
      </c>
      <c r="AD247" s="13">
        <f t="shared" si="290"/>
        <v>0.13224923954252529</v>
      </c>
      <c r="AE247" s="13">
        <f t="shared" si="290"/>
        <v>0.12439073256009932</v>
      </c>
      <c r="AF247" s="13">
        <f t="shared" si="290"/>
        <v>0.3308825239749924</v>
      </c>
      <c r="AG247" s="13">
        <f t="shared" ref="AG247" si="291">IF(AG207=0,0,AG207/AG$200)</f>
        <v>0.30857859322899778</v>
      </c>
    </row>
    <row r="248" spans="1:33" x14ac:dyDescent="0.25">
      <c r="A248" s="34" t="s">
        <v>3</v>
      </c>
      <c r="B248" s="39">
        <f t="shared" ref="B248:K249" si="292">IF(B208=0,0,B208/B$200)</f>
        <v>1.8056498116718396E-2</v>
      </c>
      <c r="C248" s="39">
        <f t="shared" si="292"/>
        <v>1.6066873037788216E-2</v>
      </c>
      <c r="D248" s="39">
        <f t="shared" si="292"/>
        <v>1.3314021889794816E-2</v>
      </c>
      <c r="E248" s="39">
        <f t="shared" si="292"/>
        <v>1.2616115455566039E-2</v>
      </c>
      <c r="F248" s="39">
        <f t="shared" si="292"/>
        <v>1.0731977942818329E-2</v>
      </c>
      <c r="G248" s="39">
        <f t="shared" si="292"/>
        <v>1.063744178639074E-2</v>
      </c>
      <c r="H248" s="39">
        <f t="shared" si="292"/>
        <v>1.0853720132789584E-2</v>
      </c>
      <c r="I248" s="39">
        <f t="shared" si="292"/>
        <v>9.4764385162218519E-3</v>
      </c>
      <c r="J248" s="39">
        <f t="shared" si="292"/>
        <v>7.3785722166990154E-3</v>
      </c>
      <c r="K248" s="39">
        <f t="shared" si="292"/>
        <v>6.7355868119741381E-3</v>
      </c>
      <c r="L248" s="39">
        <f t="shared" si="277"/>
        <v>6.8480721978272548E-3</v>
      </c>
      <c r="M248" s="39">
        <f t="shared" ref="M248:AF248" si="293">IF(M208=0,0,M208/M$200)</f>
        <v>6.6982845580753495E-3</v>
      </c>
      <c r="N248" s="39">
        <f t="shared" si="293"/>
        <v>5.8664846812470518E-3</v>
      </c>
      <c r="O248" s="39">
        <f t="shared" si="293"/>
        <v>4.3992054741471857E-3</v>
      </c>
      <c r="P248" s="39">
        <f t="shared" si="293"/>
        <v>3.9112725802866862E-3</v>
      </c>
      <c r="Q248" s="39">
        <f t="shared" si="293"/>
        <v>3.3162533551834095E-3</v>
      </c>
      <c r="R248" s="39">
        <f t="shared" si="293"/>
        <v>3.4356225210001277E-3</v>
      </c>
      <c r="S248" s="39">
        <f t="shared" si="293"/>
        <v>3.257846523999981E-3</v>
      </c>
      <c r="T248" s="39">
        <f t="shared" si="293"/>
        <v>4.0723747815128537E-3</v>
      </c>
      <c r="U248" s="39">
        <f t="shared" si="293"/>
        <v>3.6897171531718219E-3</v>
      </c>
      <c r="V248" s="39">
        <f t="shared" si="293"/>
        <v>3.3257660122365429E-3</v>
      </c>
      <c r="W248" s="39">
        <f t="shared" si="293"/>
        <v>2.6745372024986592E-3</v>
      </c>
      <c r="X248" s="39">
        <f t="shared" si="293"/>
        <v>2.4749929748576452E-3</v>
      </c>
      <c r="Y248" s="39">
        <f t="shared" si="293"/>
        <v>2.3160538617953597E-3</v>
      </c>
      <c r="Z248" s="39">
        <f t="shared" si="293"/>
        <v>2.8550527530905013E-3</v>
      </c>
      <c r="AA248" s="39">
        <f t="shared" si="293"/>
        <v>2.9025392623457801E-3</v>
      </c>
      <c r="AB248" s="39">
        <f t="shared" si="293"/>
        <v>2.6495230268127456E-3</v>
      </c>
      <c r="AC248" s="39">
        <f t="shared" si="293"/>
        <v>2.4981426752906512E-3</v>
      </c>
      <c r="AD248" s="39">
        <f t="shared" si="293"/>
        <v>2.2802237532675465E-3</v>
      </c>
      <c r="AE248" s="39">
        <f t="shared" si="293"/>
        <v>2.2686554956848613E-3</v>
      </c>
      <c r="AF248" s="39">
        <f t="shared" si="293"/>
        <v>5.3910404738728348E-3</v>
      </c>
      <c r="AG248" s="39">
        <f t="shared" ref="AG248" si="294">IF(AG208=0,0,AG208/AG$200)</f>
        <v>4.7009180057439887E-3</v>
      </c>
    </row>
    <row r="249" spans="1:33" x14ac:dyDescent="0.25">
      <c r="A249" s="34" t="s">
        <v>48</v>
      </c>
      <c r="B249" s="39">
        <f t="shared" si="292"/>
        <v>5.9645689173390285E-3</v>
      </c>
      <c r="C249" s="39">
        <f t="shared" si="292"/>
        <v>6.1384929129587353E-3</v>
      </c>
      <c r="D249" s="39">
        <f t="shared" si="292"/>
        <v>6.3565252261313931E-3</v>
      </c>
      <c r="E249" s="39">
        <f t="shared" si="292"/>
        <v>6.2885281527793862E-3</v>
      </c>
      <c r="F249" s="39">
        <f t="shared" si="292"/>
        <v>7.0972842955793845E-3</v>
      </c>
      <c r="G249" s="39">
        <f t="shared" si="292"/>
        <v>6.7070544538821632E-3</v>
      </c>
      <c r="H249" s="39">
        <f t="shared" si="292"/>
        <v>6.914258168032348E-3</v>
      </c>
      <c r="I249" s="39">
        <f t="shared" si="292"/>
        <v>7.0791873391909703E-3</v>
      </c>
      <c r="J249" s="39">
        <f t="shared" si="292"/>
        <v>6.5034558469359875E-3</v>
      </c>
      <c r="K249" s="39">
        <f t="shared" si="292"/>
        <v>6.4414091024149423E-3</v>
      </c>
      <c r="L249" s="39">
        <f t="shared" si="277"/>
        <v>6.7441274974969967E-3</v>
      </c>
      <c r="M249" s="39">
        <f t="shared" ref="M249:AF249" si="295">IF(M209=0,0,M209/M$200)</f>
        <v>6.8551258283175362E-3</v>
      </c>
      <c r="N249" s="39">
        <f t="shared" si="295"/>
        <v>7.138269752629647E-3</v>
      </c>
      <c r="O249" s="39">
        <f t="shared" si="295"/>
        <v>6.8937451226918313E-3</v>
      </c>
      <c r="P249" s="39">
        <f t="shared" si="295"/>
        <v>7.3693780678783299E-3</v>
      </c>
      <c r="Q249" s="39">
        <f t="shared" si="295"/>
        <v>7.4910064063993228E-3</v>
      </c>
      <c r="R249" s="39">
        <f t="shared" si="295"/>
        <v>8.3999676294186521E-3</v>
      </c>
      <c r="S249" s="39">
        <f t="shared" si="295"/>
        <v>9.4198128681257775E-3</v>
      </c>
      <c r="T249" s="39">
        <f t="shared" si="295"/>
        <v>1.0936603124372574E-2</v>
      </c>
      <c r="U249" s="39">
        <f t="shared" si="295"/>
        <v>1.187633990539475E-2</v>
      </c>
      <c r="V249" s="39">
        <f t="shared" si="295"/>
        <v>1.1957207075566197E-2</v>
      </c>
      <c r="W249" s="39">
        <f t="shared" si="295"/>
        <v>1.0988308230825425E-2</v>
      </c>
      <c r="X249" s="39">
        <f t="shared" si="295"/>
        <v>1.0585418520972056E-2</v>
      </c>
      <c r="Y249" s="39">
        <f t="shared" si="295"/>
        <v>1.0769697588588641E-2</v>
      </c>
      <c r="Z249" s="39">
        <f t="shared" si="295"/>
        <v>1.0361332005335842E-2</v>
      </c>
      <c r="AA249" s="39">
        <f t="shared" si="295"/>
        <v>1.0364986530439407E-2</v>
      </c>
      <c r="AB249" s="39">
        <f t="shared" si="295"/>
        <v>9.5481947932222581E-3</v>
      </c>
      <c r="AC249" s="39">
        <f t="shared" si="295"/>
        <v>1.0746682713865162E-2</v>
      </c>
      <c r="AD249" s="39">
        <f t="shared" si="295"/>
        <v>1.0291677399564532E-2</v>
      </c>
      <c r="AE249" s="39">
        <f t="shared" si="295"/>
        <v>9.8685461104482588E-3</v>
      </c>
      <c r="AF249" s="39">
        <f t="shared" si="295"/>
        <v>2.2012661353867428E-2</v>
      </c>
      <c r="AG249" s="39">
        <f t="shared" ref="AG249" si="296">IF(AG209=0,0,AG209/AG$200)</f>
        <v>2.4927888138023695E-2</v>
      </c>
    </row>
    <row r="250" spans="1:33" x14ac:dyDescent="0.25">
      <c r="A250" s="36" t="s">
        <v>49</v>
      </c>
      <c r="B250" s="40">
        <f t="shared" ref="B250:K250" si="297">IF(B210=0,0,B210/B$200)</f>
        <v>8.1880019416109673E-2</v>
      </c>
      <c r="C250" s="40">
        <f t="shared" si="297"/>
        <v>8.4332594432232219E-2</v>
      </c>
      <c r="D250" s="40">
        <f t="shared" si="297"/>
        <v>8.7261549768911303E-2</v>
      </c>
      <c r="E250" s="40">
        <f t="shared" si="297"/>
        <v>8.6183783359723168E-2</v>
      </c>
      <c r="F250" s="40">
        <f t="shared" si="297"/>
        <v>9.5657054931905794E-2</v>
      </c>
      <c r="G250" s="40">
        <f t="shared" si="297"/>
        <v>9.2911818624614312E-2</v>
      </c>
      <c r="H250" s="40">
        <f t="shared" si="297"/>
        <v>9.266353689994665E-2</v>
      </c>
      <c r="I250" s="40">
        <f t="shared" si="297"/>
        <v>9.2718264003723266E-2</v>
      </c>
      <c r="J250" s="40">
        <f t="shared" si="297"/>
        <v>8.9517332376317219E-2</v>
      </c>
      <c r="K250" s="40">
        <f t="shared" si="297"/>
        <v>9.2422043751199487E-2</v>
      </c>
      <c r="L250" s="40">
        <f t="shared" ref="L250:AF250" si="298">IF(L210=0,0,L210/L$200)</f>
        <v>9.2299278873206686E-2</v>
      </c>
      <c r="M250" s="40">
        <f t="shared" si="298"/>
        <v>8.9085250055295898E-2</v>
      </c>
      <c r="N250" s="40">
        <f t="shared" si="298"/>
        <v>9.7794820794328108E-2</v>
      </c>
      <c r="O250" s="40">
        <f t="shared" si="298"/>
        <v>0.1040089884249626</v>
      </c>
      <c r="P250" s="40">
        <f t="shared" si="298"/>
        <v>0.10896508640111635</v>
      </c>
      <c r="Q250" s="40">
        <f t="shared" si="298"/>
        <v>0.11881417300034802</v>
      </c>
      <c r="R250" s="40">
        <f t="shared" si="298"/>
        <v>0.12475557680593707</v>
      </c>
      <c r="S250" s="40">
        <f t="shared" si="298"/>
        <v>0.12695123772082406</v>
      </c>
      <c r="T250" s="40">
        <f t="shared" si="298"/>
        <v>0.12925733401245701</v>
      </c>
      <c r="U250" s="40">
        <f t="shared" si="298"/>
        <v>0.11898409516821448</v>
      </c>
      <c r="V250" s="40">
        <f t="shared" si="298"/>
        <v>0.1387815217944266</v>
      </c>
      <c r="W250" s="40">
        <f t="shared" si="298"/>
        <v>0.13872069299507531</v>
      </c>
      <c r="X250" s="40">
        <f t="shared" si="298"/>
        <v>0.12858368116204696</v>
      </c>
      <c r="Y250" s="40">
        <f t="shared" si="298"/>
        <v>0.13180293965679588</v>
      </c>
      <c r="Z250" s="40">
        <f t="shared" si="298"/>
        <v>0.11887441084294906</v>
      </c>
      <c r="AA250" s="40">
        <f t="shared" si="298"/>
        <v>0.11912493702925853</v>
      </c>
      <c r="AB250" s="40">
        <f t="shared" si="298"/>
        <v>0.11163800328262492</v>
      </c>
      <c r="AC250" s="40">
        <f t="shared" si="298"/>
        <v>0.11808757288358704</v>
      </c>
      <c r="AD250" s="40">
        <f t="shared" si="298"/>
        <v>0.11967733838969323</v>
      </c>
      <c r="AE250" s="40">
        <f t="shared" si="298"/>
        <v>0.11225353095396619</v>
      </c>
      <c r="AF250" s="40">
        <f t="shared" si="298"/>
        <v>0.30347882214725214</v>
      </c>
      <c r="AG250" s="40">
        <f t="shared" ref="AG250" si="299">IF(AG210=0,0,AG210/AG$200)</f>
        <v>0.27894978708523011</v>
      </c>
    </row>
    <row r="251" spans="1:33" x14ac:dyDescent="0.25">
      <c r="A251" s="20"/>
      <c r="B251" s="20"/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x14ac:dyDescent="0.25">
      <c r="A252" s="24" t="s">
        <v>87</v>
      </c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</row>
    <row r="253" spans="1:33" x14ac:dyDescent="0.25">
      <c r="A253" s="45" t="s">
        <v>3</v>
      </c>
      <c r="B253" s="46">
        <v>2263.4379199999998</v>
      </c>
      <c r="C253" s="46">
        <v>2177.2484399999998</v>
      </c>
      <c r="D253" s="46">
        <v>2222.1808099999998</v>
      </c>
      <c r="E253" s="46">
        <v>2139.8129399999998</v>
      </c>
      <c r="F253" s="46">
        <v>2122.6114400000001</v>
      </c>
      <c r="G253" s="46">
        <v>2237.2533600000002</v>
      </c>
      <c r="H253" s="46">
        <v>2155.0909700000002</v>
      </c>
      <c r="I253" s="46">
        <v>2265.1212599999999</v>
      </c>
      <c r="J253" s="46">
        <v>2273.6952999999999</v>
      </c>
      <c r="K253" s="46">
        <v>2294.7215700000002</v>
      </c>
      <c r="L253" s="46">
        <v>2407.6593200000002</v>
      </c>
      <c r="M253" s="46">
        <v>2349.6974300000002</v>
      </c>
      <c r="N253" s="46">
        <v>2243.8267099999998</v>
      </c>
      <c r="O253" s="46">
        <v>2231.6534000000001</v>
      </c>
      <c r="P253" s="46">
        <v>2083.56088</v>
      </c>
      <c r="Q253" s="46">
        <v>2229.6542300000001</v>
      </c>
      <c r="R253" s="46">
        <v>2281.6262700000002</v>
      </c>
      <c r="S253" s="46">
        <v>2350.67767</v>
      </c>
      <c r="T253" s="46">
        <v>2377.2133100000001</v>
      </c>
      <c r="U253" s="46">
        <v>2235.8512599999999</v>
      </c>
      <c r="V253" s="46">
        <v>2225.7942699999999</v>
      </c>
      <c r="W253" s="46">
        <v>2252.9536400000002</v>
      </c>
      <c r="X253" s="46">
        <v>2143.3580900000002</v>
      </c>
      <c r="Y253" s="46">
        <v>1937.2574</v>
      </c>
      <c r="Z253" s="46">
        <v>1958.28755</v>
      </c>
      <c r="AA253" s="46">
        <v>2041.08233</v>
      </c>
      <c r="AB253" s="46">
        <v>2046.69949</v>
      </c>
      <c r="AC253" s="46">
        <v>1983.85835</v>
      </c>
      <c r="AD253" s="46">
        <v>2000.13129</v>
      </c>
      <c r="AE253" s="46">
        <v>2104.8589700000002</v>
      </c>
      <c r="AF253" s="46">
        <v>969.71123</v>
      </c>
      <c r="AG253" s="46">
        <v>732.34819000000005</v>
      </c>
    </row>
    <row r="254" spans="1:33" x14ac:dyDescent="0.25">
      <c r="A254" s="47" t="s">
        <v>47</v>
      </c>
      <c r="B254" s="48">
        <v>12072.653840000001</v>
      </c>
      <c r="C254" s="48">
        <v>11883.342699999999</v>
      </c>
      <c r="D254" s="48">
        <v>12871.215469999999</v>
      </c>
      <c r="E254" s="48">
        <v>13810.418610000001</v>
      </c>
      <c r="F254" s="48">
        <v>14454.48897</v>
      </c>
      <c r="G254" s="48">
        <v>14944.716469999999</v>
      </c>
      <c r="H254" s="48">
        <v>15831.413189999999</v>
      </c>
      <c r="I254" s="48">
        <v>16413.57402</v>
      </c>
      <c r="J254" s="48">
        <v>16932.936570000002</v>
      </c>
      <c r="K254" s="48">
        <v>18313.86349</v>
      </c>
      <c r="L254" s="48">
        <v>19448.015319999999</v>
      </c>
      <c r="M254" s="48">
        <v>18947.606739999999</v>
      </c>
      <c r="N254" s="48">
        <v>18868.104719999999</v>
      </c>
      <c r="O254" s="48">
        <v>19200.96355</v>
      </c>
      <c r="P254" s="48">
        <v>19850.713510000001</v>
      </c>
      <c r="Q254" s="48">
        <v>23007.433199999999</v>
      </c>
      <c r="R254" s="48">
        <v>24227.351159999998</v>
      </c>
      <c r="S254" s="48">
        <v>25121.922330000001</v>
      </c>
      <c r="T254" s="48">
        <v>25384.326059999999</v>
      </c>
      <c r="U254" s="48">
        <v>24708.5347</v>
      </c>
      <c r="V254" s="48">
        <v>24315.077870000001</v>
      </c>
      <c r="W254" s="48">
        <v>23145.76283</v>
      </c>
      <c r="X254" s="48">
        <v>25041.967659999998</v>
      </c>
      <c r="Y254" s="48">
        <v>25544.882689999999</v>
      </c>
      <c r="Z254" s="48">
        <v>24584.320459999999</v>
      </c>
      <c r="AA254" s="48">
        <v>24491.396229999998</v>
      </c>
      <c r="AB254" s="48">
        <v>26480.62055</v>
      </c>
      <c r="AC254" s="48">
        <v>29188.890579999999</v>
      </c>
      <c r="AD254" s="48">
        <v>30055.307990000001</v>
      </c>
      <c r="AE254" s="48">
        <v>29746.852869999999</v>
      </c>
      <c r="AF254" s="48">
        <v>13691.23623</v>
      </c>
      <c r="AG254" s="48">
        <v>18143.8475</v>
      </c>
    </row>
    <row r="255" spans="1:33" x14ac:dyDescent="0.25">
      <c r="A255" s="20"/>
      <c r="B255" s="20"/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x14ac:dyDescent="0.25">
      <c r="A256" s="24" t="s">
        <v>88</v>
      </c>
      <c r="B256" s="28">
        <f>SUM(B257:B258)</f>
        <v>-2933.6304020000025</v>
      </c>
      <c r="C256" s="28">
        <f t="shared" ref="C256:AF256" si="300">SUM(C257:C258)</f>
        <v>-1825.0395569600032</v>
      </c>
      <c r="D256" s="28">
        <f t="shared" si="300"/>
        <v>-1317.2382015199996</v>
      </c>
      <c r="E256" s="28">
        <f t="shared" si="300"/>
        <v>-1272.7125295200026</v>
      </c>
      <c r="F256" s="28">
        <f t="shared" si="300"/>
        <v>-1884.5254300000015</v>
      </c>
      <c r="G256" s="28">
        <f t="shared" si="300"/>
        <v>-1301.9212180000031</v>
      </c>
      <c r="H256" s="28">
        <f t="shared" si="300"/>
        <v>-903.52722400000539</v>
      </c>
      <c r="I256" s="28">
        <f t="shared" si="300"/>
        <v>-1146.3702600000001</v>
      </c>
      <c r="J256" s="28">
        <f t="shared" si="300"/>
        <v>-1268.6549059999984</v>
      </c>
      <c r="K256" s="28">
        <f t="shared" si="300"/>
        <v>-1036.653548000007</v>
      </c>
      <c r="L256" s="28">
        <f t="shared" si="300"/>
        <v>-870.73342800000955</v>
      </c>
      <c r="M256" s="28">
        <f t="shared" si="300"/>
        <v>-376.61115600000085</v>
      </c>
      <c r="N256" s="28">
        <f t="shared" si="300"/>
        <v>-470.31020200000376</v>
      </c>
      <c r="O256" s="28">
        <f t="shared" si="300"/>
        <v>-9.5870086800005083</v>
      </c>
      <c r="P256" s="28">
        <f t="shared" si="300"/>
        <v>-1228.2455065599997</v>
      </c>
      <c r="Q256" s="28">
        <f t="shared" si="300"/>
        <v>308.21733572000267</v>
      </c>
      <c r="R256" s="28">
        <f t="shared" si="300"/>
        <v>315.29747724000208</v>
      </c>
      <c r="S256" s="28">
        <f t="shared" si="300"/>
        <v>324.91981828000098</v>
      </c>
      <c r="T256" s="28">
        <f t="shared" si="300"/>
        <v>253.8439210399988</v>
      </c>
      <c r="U256" s="28">
        <f t="shared" si="300"/>
        <v>178.32457351999619</v>
      </c>
      <c r="V256" s="28">
        <f t="shared" si="300"/>
        <v>254.81041428000435</v>
      </c>
      <c r="W256" s="28">
        <f t="shared" si="300"/>
        <v>171.31496848000415</v>
      </c>
      <c r="X256" s="28">
        <f t="shared" si="300"/>
        <v>416.15584199999239</v>
      </c>
      <c r="Y256" s="28">
        <f t="shared" si="300"/>
        <v>359.01609399999438</v>
      </c>
      <c r="Z256" s="28">
        <f t="shared" si="300"/>
        <v>268.82450655999128</v>
      </c>
      <c r="AA256" s="28">
        <f t="shared" si="300"/>
        <v>221.79830303999984</v>
      </c>
      <c r="AB256" s="28">
        <f t="shared" si="300"/>
        <v>250.13853275999463</v>
      </c>
      <c r="AC256" s="28">
        <f t="shared" si="300"/>
        <v>467.56177020000109</v>
      </c>
      <c r="AD256" s="28">
        <f t="shared" si="300"/>
        <v>519.3448062800021</v>
      </c>
      <c r="AE256" s="28">
        <f t="shared" si="300"/>
        <v>318.66354227998954</v>
      </c>
      <c r="AF256" s="28">
        <f t="shared" si="300"/>
        <v>62.297467040001379</v>
      </c>
      <c r="AG256" s="28">
        <f t="shared" ref="AG256" si="301">SUM(AG257:AG258)</f>
        <v>3.1169580000045016</v>
      </c>
    </row>
    <row r="257" spans="1:33" x14ac:dyDescent="0.25">
      <c r="A257" s="45" t="s">
        <v>3</v>
      </c>
      <c r="B257" s="46">
        <f t="shared" ref="B257:AF257" si="302">B253-B$201</f>
        <v>-1279.9343320000007</v>
      </c>
      <c r="C257" s="46">
        <f t="shared" si="302"/>
        <v>-704.97246696000093</v>
      </c>
      <c r="D257" s="46">
        <f t="shared" si="302"/>
        <v>-287.71031152000023</v>
      </c>
      <c r="E257" s="46">
        <f t="shared" si="302"/>
        <v>-383.34869952000054</v>
      </c>
      <c r="F257" s="46">
        <f t="shared" si="302"/>
        <v>-231.40120000000024</v>
      </c>
      <c r="G257" s="46">
        <f t="shared" si="302"/>
        <v>-116.82895800000006</v>
      </c>
      <c r="H257" s="46">
        <f t="shared" si="302"/>
        <v>-218.29530399999976</v>
      </c>
      <c r="I257" s="46">
        <f t="shared" si="302"/>
        <v>-336.21300000000019</v>
      </c>
      <c r="J257" s="46">
        <f t="shared" si="302"/>
        <v>-334.18982600000027</v>
      </c>
      <c r="K257" s="46">
        <f t="shared" si="302"/>
        <v>-382.85125800000014</v>
      </c>
      <c r="L257" s="46">
        <f t="shared" si="302"/>
        <v>-387.16280800000004</v>
      </c>
      <c r="M257" s="46">
        <f t="shared" si="302"/>
        <v>-251.91604600000028</v>
      </c>
      <c r="N257" s="46">
        <f t="shared" si="302"/>
        <v>-297.82097200000089</v>
      </c>
      <c r="O257" s="46">
        <f t="shared" si="302"/>
        <v>-223.4862737200001</v>
      </c>
      <c r="P257" s="46">
        <f t="shared" si="302"/>
        <v>-350.1313815200001</v>
      </c>
      <c r="Q257" s="46">
        <f t="shared" si="302"/>
        <v>-290.17159551999976</v>
      </c>
      <c r="R257" s="46">
        <f t="shared" si="302"/>
        <v>-312.08657399999993</v>
      </c>
      <c r="S257" s="46">
        <f t="shared" si="302"/>
        <v>-270.76222675999998</v>
      </c>
      <c r="T257" s="46">
        <f t="shared" si="302"/>
        <v>-241.11806524000031</v>
      </c>
      <c r="U257" s="46">
        <f t="shared" si="302"/>
        <v>-296.31512647999989</v>
      </c>
      <c r="V257" s="46">
        <f t="shared" si="302"/>
        <v>-140.25918200000115</v>
      </c>
      <c r="W257" s="46">
        <f t="shared" si="302"/>
        <v>71.601647240000148</v>
      </c>
      <c r="X257" s="46">
        <f t="shared" si="302"/>
        <v>-38.025075519999973</v>
      </c>
      <c r="Y257" s="46">
        <f t="shared" si="302"/>
        <v>-105.70871103999957</v>
      </c>
      <c r="Z257" s="46">
        <f t="shared" si="302"/>
        <v>-232.38974847999998</v>
      </c>
      <c r="AA257" s="46">
        <f t="shared" si="302"/>
        <v>-155.71849324000073</v>
      </c>
      <c r="AB257" s="46">
        <f t="shared" si="302"/>
        <v>-291.75185228000009</v>
      </c>
      <c r="AC257" s="46">
        <f t="shared" si="302"/>
        <v>-43.783614759999864</v>
      </c>
      <c r="AD257" s="46">
        <f t="shared" si="302"/>
        <v>40.159307520000311</v>
      </c>
      <c r="AE257" s="46">
        <f t="shared" si="302"/>
        <v>-95.175058960000115</v>
      </c>
      <c r="AF257" s="46">
        <f t="shared" si="302"/>
        <v>77.444488279999518</v>
      </c>
      <c r="AG257" s="46">
        <f t="shared" ref="AG257" si="303">AG253-AG$201</f>
        <v>-24.547673239999881</v>
      </c>
    </row>
    <row r="258" spans="1:33" x14ac:dyDescent="0.25">
      <c r="A258" s="47" t="s">
        <v>47</v>
      </c>
      <c r="B258" s="48">
        <f t="shared" ref="B258:AF258" si="304">B254-B$202</f>
        <v>-1653.6960700000018</v>
      </c>
      <c r="C258" s="48">
        <f t="shared" si="304"/>
        <v>-1120.0670900000023</v>
      </c>
      <c r="D258" s="48">
        <f t="shared" si="304"/>
        <v>-1029.5278899999994</v>
      </c>
      <c r="E258" s="48">
        <f t="shared" si="304"/>
        <v>-889.36383000000205</v>
      </c>
      <c r="F258" s="48">
        <f t="shared" si="304"/>
        <v>-1653.1242300000013</v>
      </c>
      <c r="G258" s="48">
        <f t="shared" si="304"/>
        <v>-1185.0922600000031</v>
      </c>
      <c r="H258" s="48">
        <f t="shared" si="304"/>
        <v>-685.23192000000563</v>
      </c>
      <c r="I258" s="48">
        <f t="shared" si="304"/>
        <v>-810.15725999999995</v>
      </c>
      <c r="J258" s="48">
        <f t="shared" si="304"/>
        <v>-934.46507999999812</v>
      </c>
      <c r="K258" s="48">
        <f t="shared" si="304"/>
        <v>-653.80229000000691</v>
      </c>
      <c r="L258" s="48">
        <f t="shared" si="304"/>
        <v>-483.57062000000951</v>
      </c>
      <c r="M258" s="48">
        <f t="shared" si="304"/>
        <v>-124.69511000000057</v>
      </c>
      <c r="N258" s="48">
        <f t="shared" si="304"/>
        <v>-172.48923000000286</v>
      </c>
      <c r="O258" s="48">
        <f t="shared" si="304"/>
        <v>213.89926503999959</v>
      </c>
      <c r="P258" s="48">
        <f t="shared" si="304"/>
        <v>-878.11412503999964</v>
      </c>
      <c r="Q258" s="48">
        <f t="shared" si="304"/>
        <v>598.38893124000242</v>
      </c>
      <c r="R258" s="48">
        <f t="shared" si="304"/>
        <v>627.38405124000201</v>
      </c>
      <c r="S258" s="48">
        <f t="shared" si="304"/>
        <v>595.68204504000096</v>
      </c>
      <c r="T258" s="48">
        <f t="shared" si="304"/>
        <v>494.96198627999911</v>
      </c>
      <c r="U258" s="48">
        <f t="shared" si="304"/>
        <v>474.63969999999608</v>
      </c>
      <c r="V258" s="48">
        <f t="shared" si="304"/>
        <v>395.0695962800055</v>
      </c>
      <c r="W258" s="48">
        <f t="shared" si="304"/>
        <v>99.713321240004007</v>
      </c>
      <c r="X258" s="48">
        <f t="shared" si="304"/>
        <v>454.18091751999236</v>
      </c>
      <c r="Y258" s="48">
        <f t="shared" si="304"/>
        <v>464.72480503999395</v>
      </c>
      <c r="Z258" s="48">
        <f t="shared" si="304"/>
        <v>501.21425503999126</v>
      </c>
      <c r="AA258" s="48">
        <f t="shared" si="304"/>
        <v>377.51679628000056</v>
      </c>
      <c r="AB258" s="48">
        <f t="shared" si="304"/>
        <v>541.89038503999473</v>
      </c>
      <c r="AC258" s="48">
        <f t="shared" si="304"/>
        <v>511.34538496000096</v>
      </c>
      <c r="AD258" s="48">
        <f t="shared" si="304"/>
        <v>479.18549876000179</v>
      </c>
      <c r="AE258" s="48">
        <f t="shared" si="304"/>
        <v>413.83860123998966</v>
      </c>
      <c r="AF258" s="48">
        <f t="shared" si="304"/>
        <v>-15.147021239998139</v>
      </c>
      <c r="AG258" s="48">
        <f t="shared" ref="AG258" si="305">AG254-AG$202</f>
        <v>27.664631240004383</v>
      </c>
    </row>
    <row r="259" spans="1:33" x14ac:dyDescent="0.25">
      <c r="A259" s="3" t="s">
        <v>2</v>
      </c>
      <c r="B259" s="8">
        <f t="shared" ref="B259:AF259" si="306">SUM(B260:B262)</f>
        <v>-2638.2227926363985</v>
      </c>
      <c r="C259" s="8">
        <f t="shared" si="306"/>
        <v>-1638.8169537270469</v>
      </c>
      <c r="D259" s="8">
        <f t="shared" si="306"/>
        <v>-1178.4073446847267</v>
      </c>
      <c r="E259" s="8">
        <f t="shared" si="306"/>
        <v>-1143.3417852248026</v>
      </c>
      <c r="F259" s="8">
        <f t="shared" si="306"/>
        <v>-1670.358781398972</v>
      </c>
      <c r="G259" s="8">
        <f t="shared" si="306"/>
        <v>-1156.875655952766</v>
      </c>
      <c r="H259" s="8">
        <f t="shared" si="306"/>
        <v>-806.6307242944788</v>
      </c>
      <c r="I259" s="8">
        <f t="shared" si="306"/>
        <v>-1029.0258025044473</v>
      </c>
      <c r="J259" s="8">
        <f t="shared" si="306"/>
        <v>-1146.4702502901937</v>
      </c>
      <c r="K259" s="8">
        <f t="shared" si="306"/>
        <v>-942.04569909889483</v>
      </c>
      <c r="L259" s="8">
        <f t="shared" si="306"/>
        <v>-794.56365075051667</v>
      </c>
      <c r="M259" s="8">
        <f t="shared" si="306"/>
        <v>-348.95827972092826</v>
      </c>
      <c r="N259" s="8">
        <f t="shared" si="306"/>
        <v>-434.95838734956135</v>
      </c>
      <c r="O259" s="8">
        <f t="shared" si="306"/>
        <v>-27.789876018790522</v>
      </c>
      <c r="P259" s="8">
        <f t="shared" si="306"/>
        <v>-1101.0632038884687</v>
      </c>
      <c r="Q259" s="8">
        <f t="shared" si="306"/>
        <v>233.65897623272801</v>
      </c>
      <c r="R259" s="8">
        <f t="shared" si="306"/>
        <v>233.40470462860688</v>
      </c>
      <c r="S259" s="8">
        <f t="shared" si="306"/>
        <v>244.13857776612414</v>
      </c>
      <c r="T259" s="8">
        <f t="shared" si="306"/>
        <v>187.46933501657946</v>
      </c>
      <c r="U259" s="8">
        <f t="shared" si="306"/>
        <v>121.27990528800251</v>
      </c>
      <c r="V259" s="8">
        <f t="shared" si="306"/>
        <v>194.54981322584251</v>
      </c>
      <c r="W259" s="8">
        <f t="shared" si="306"/>
        <v>152.75930721302004</v>
      </c>
      <c r="X259" s="8">
        <f t="shared" si="306"/>
        <v>348.49510670419193</v>
      </c>
      <c r="Y259" s="8">
        <f t="shared" si="306"/>
        <v>290.61233103168172</v>
      </c>
      <c r="Z259" s="8">
        <f t="shared" si="306"/>
        <v>206.11506034718767</v>
      </c>
      <c r="AA259" s="8">
        <f t="shared" si="306"/>
        <v>173.87350944408774</v>
      </c>
      <c r="AB259" s="8">
        <f t="shared" si="306"/>
        <v>187.89595302134271</v>
      </c>
      <c r="AC259" s="8">
        <f t="shared" si="306"/>
        <v>398.68135575534751</v>
      </c>
      <c r="AD259" s="8">
        <f t="shared" si="306"/>
        <v>451.4649672526229</v>
      </c>
      <c r="AE259" s="8">
        <f t="shared" si="306"/>
        <v>267.42896983569625</v>
      </c>
      <c r="AF259" s="8">
        <f t="shared" si="306"/>
        <v>60.71769456535084</v>
      </c>
      <c r="AG259" s="8">
        <f t="shared" ref="AG259" si="307">SUM(AG260:AG262)</f>
        <v>-2.7635410882322073</v>
      </c>
    </row>
    <row r="260" spans="1:33" x14ac:dyDescent="0.25">
      <c r="A260" s="32" t="s">
        <v>3</v>
      </c>
      <c r="B260" s="49">
        <f>B257-B264</f>
        <v>-1167.2950726716092</v>
      </c>
      <c r="C260" s="49">
        <f t="shared" ref="C260:AF260" si="308">C257-C264</f>
        <v>-642.54428098291521</v>
      </c>
      <c r="D260" s="49">
        <f t="shared" si="308"/>
        <v>-262.66449561582846</v>
      </c>
      <c r="E260" s="49">
        <f t="shared" si="308"/>
        <v>-350.33592943972991</v>
      </c>
      <c r="F260" s="49">
        <f t="shared" si="308"/>
        <v>-211.9248965416931</v>
      </c>
      <c r="G260" s="49">
        <f t="shared" si="308"/>
        <v>-107.07098854521159</v>
      </c>
      <c r="H260" s="49">
        <f t="shared" si="308"/>
        <v>-199.43766727376968</v>
      </c>
      <c r="I260" s="49">
        <f t="shared" si="308"/>
        <v>-311.93135406680744</v>
      </c>
      <c r="J260" s="49">
        <f t="shared" si="308"/>
        <v>-314.82974846649466</v>
      </c>
      <c r="K260" s="49">
        <f t="shared" si="308"/>
        <v>-362.00507231355044</v>
      </c>
      <c r="L260" s="49">
        <f t="shared" si="308"/>
        <v>-365.60331276017342</v>
      </c>
      <c r="M260" s="49">
        <f t="shared" si="308"/>
        <v>-237.85835401417864</v>
      </c>
      <c r="N260" s="49">
        <f t="shared" si="308"/>
        <v>-282.98505418570045</v>
      </c>
      <c r="O260" s="49">
        <f t="shared" si="308"/>
        <v>-214.89973129845356</v>
      </c>
      <c r="P260" s="49">
        <f t="shared" si="308"/>
        <v>-337.09763516774933</v>
      </c>
      <c r="Q260" s="49">
        <f t="shared" si="308"/>
        <v>-280.65164542179588</v>
      </c>
      <c r="R260" s="49">
        <f t="shared" si="308"/>
        <v>-301.25840187424564</v>
      </c>
      <c r="S260" s="49">
        <f t="shared" si="308"/>
        <v>-261.62716437644792</v>
      </c>
      <c r="T260" s="49">
        <f t="shared" si="308"/>
        <v>-230.80216610606033</v>
      </c>
      <c r="U260" s="49">
        <f t="shared" si="308"/>
        <v>-284.75828576176099</v>
      </c>
      <c r="V260" s="49">
        <f t="shared" si="308"/>
        <v>-135.07686512959805</v>
      </c>
      <c r="W260" s="49">
        <f t="shared" si="308"/>
        <v>69.386929292229084</v>
      </c>
      <c r="X260" s="49">
        <f t="shared" si="308"/>
        <v>-36.870168548751003</v>
      </c>
      <c r="Y260" s="49">
        <f t="shared" si="308"/>
        <v>-102.45830228446088</v>
      </c>
      <c r="Z260" s="49">
        <f t="shared" si="308"/>
        <v>-224.43227294111239</v>
      </c>
      <c r="AA260" s="49">
        <f t="shared" si="308"/>
        <v>-150.30522322858113</v>
      </c>
      <c r="AB260" s="49">
        <f t="shared" si="308"/>
        <v>-282.40448942005759</v>
      </c>
      <c r="AC260" s="49">
        <f t="shared" si="308"/>
        <v>-42.127275369252359</v>
      </c>
      <c r="AD260" s="49">
        <f t="shared" si="308"/>
        <v>38.685903923178778</v>
      </c>
      <c r="AE260" s="49">
        <f t="shared" si="308"/>
        <v>-92.080289775812787</v>
      </c>
      <c r="AF260" s="49">
        <f t="shared" si="308"/>
        <v>70.613538417035528</v>
      </c>
      <c r="AG260" s="49">
        <f t="shared" ref="AG260" si="309">AG257-AG264</f>
        <v>-21.670277277601492</v>
      </c>
    </row>
    <row r="261" spans="1:33" x14ac:dyDescent="0.25">
      <c r="A261" s="32" t="s">
        <v>48</v>
      </c>
      <c r="B261" s="49">
        <f t="shared" ref="B261:AF261" si="310">B258*(B$205/B$202)</f>
        <v>-351.42666657225118</v>
      </c>
      <c r="C261" s="49">
        <f t="shared" si="310"/>
        <v>-238.02559513804766</v>
      </c>
      <c r="D261" s="49">
        <f t="shared" si="310"/>
        <v>-218.78499326846293</v>
      </c>
      <c r="E261" s="49">
        <f t="shared" si="310"/>
        <v>-189.46150099270605</v>
      </c>
      <c r="F261" s="49">
        <f t="shared" si="310"/>
        <v>-370.46788718058735</v>
      </c>
      <c r="G261" s="49">
        <f t="shared" si="310"/>
        <v>-260.61878376903638</v>
      </c>
      <c r="H261" s="49">
        <f t="shared" si="310"/>
        <v>-148.4442921129822</v>
      </c>
      <c r="I261" s="49">
        <f t="shared" si="310"/>
        <v>-175.95089457093226</v>
      </c>
      <c r="J261" s="49">
        <f t="shared" si="310"/>
        <v>-213.32401026462392</v>
      </c>
      <c r="K261" s="49">
        <f t="shared" si="310"/>
        <v>-154.82689359497039</v>
      </c>
      <c r="L261" s="49">
        <f t="shared" si="310"/>
        <v>-109.63862728503848</v>
      </c>
      <c r="M261" s="49">
        <f t="shared" si="310"/>
        <v>-28.008204413143908</v>
      </c>
      <c r="N261" s="49">
        <f t="shared" si="310"/>
        <v>-36.947903764903607</v>
      </c>
      <c r="O261" s="49">
        <f t="shared" si="310"/>
        <v>47.530766631890231</v>
      </c>
      <c r="P261" s="49">
        <f t="shared" si="310"/>
        <v>-194.385692788862</v>
      </c>
      <c r="Q261" s="49">
        <f t="shared" si="310"/>
        <v>130.84664070811138</v>
      </c>
      <c r="R261" s="49">
        <f t="shared" si="310"/>
        <v>138.86094078585037</v>
      </c>
      <c r="S261" s="49">
        <f t="shared" si="310"/>
        <v>134.18459605877476</v>
      </c>
      <c r="T261" s="49">
        <f t="shared" si="310"/>
        <v>108.28252095412411</v>
      </c>
      <c r="U261" s="49">
        <f t="shared" si="310"/>
        <v>101.33270887837352</v>
      </c>
      <c r="V261" s="49">
        <f t="shared" si="310"/>
        <v>81.810220532861635</v>
      </c>
      <c r="W261" s="49">
        <f t="shared" si="310"/>
        <v>20.556010597803798</v>
      </c>
      <c r="X261" s="49">
        <f t="shared" si="310"/>
        <v>93.227372942269852</v>
      </c>
      <c r="Y261" s="49">
        <f t="shared" si="310"/>
        <v>94.668734448718297</v>
      </c>
      <c r="Z261" s="49">
        <f t="shared" si="310"/>
        <v>104.55175478926301</v>
      </c>
      <c r="AA261" s="49">
        <f t="shared" si="310"/>
        <v>79.4534310140386</v>
      </c>
      <c r="AB261" s="49">
        <f t="shared" si="310"/>
        <v>120.2936022642036</v>
      </c>
      <c r="AC261" s="49">
        <f t="shared" si="310"/>
        <v>115.55571820649831</v>
      </c>
      <c r="AD261" s="49">
        <f t="shared" si="310"/>
        <v>106.72578595985523</v>
      </c>
      <c r="AE261" s="49">
        <f t="shared" si="310"/>
        <v>89.471878737993109</v>
      </c>
      <c r="AF261" s="49">
        <f t="shared" si="310"/>
        <v>-2.3057760372670382</v>
      </c>
      <c r="AG261" s="49">
        <f t="shared" ref="AG261" si="311">AG258*(AG$205/AG$202)</f>
        <v>4.9982675421149159</v>
      </c>
    </row>
    <row r="262" spans="1:33" x14ac:dyDescent="0.25">
      <c r="A262" s="32" t="s">
        <v>49</v>
      </c>
      <c r="B262" s="49">
        <f t="shared" ref="B262:AF262" si="312">B258*(B$206/B$202)</f>
        <v>-1119.5010533925381</v>
      </c>
      <c r="C262" s="49">
        <f t="shared" si="312"/>
        <v>-758.24707760608396</v>
      </c>
      <c r="D262" s="49">
        <f t="shared" si="312"/>
        <v>-696.95785580043537</v>
      </c>
      <c r="E262" s="49">
        <f t="shared" si="312"/>
        <v>-603.54435479236656</v>
      </c>
      <c r="F262" s="49">
        <f t="shared" si="312"/>
        <v>-1087.9659976766916</v>
      </c>
      <c r="G262" s="49">
        <f t="shared" si="312"/>
        <v>-789.18588363851813</v>
      </c>
      <c r="H262" s="49">
        <f t="shared" si="312"/>
        <v>-458.74876490772698</v>
      </c>
      <c r="I262" s="49">
        <f t="shared" si="312"/>
        <v>-541.14355386670752</v>
      </c>
      <c r="J262" s="49">
        <f t="shared" si="312"/>
        <v>-618.31649155907519</v>
      </c>
      <c r="K262" s="49">
        <f t="shared" si="312"/>
        <v>-425.213733190374</v>
      </c>
      <c r="L262" s="49">
        <f t="shared" si="312"/>
        <v>-319.32171070530484</v>
      </c>
      <c r="M262" s="49">
        <f t="shared" si="312"/>
        <v>-83.091721293605687</v>
      </c>
      <c r="N262" s="49">
        <f t="shared" si="312"/>
        <v>-115.0254293989573</v>
      </c>
      <c r="O262" s="49">
        <f t="shared" si="312"/>
        <v>139.57908864777281</v>
      </c>
      <c r="P262" s="49">
        <f t="shared" si="312"/>
        <v>-569.57987593185726</v>
      </c>
      <c r="Q262" s="49">
        <f t="shared" si="312"/>
        <v>383.46398094641251</v>
      </c>
      <c r="R262" s="49">
        <f t="shared" si="312"/>
        <v>395.80216571700214</v>
      </c>
      <c r="S262" s="49">
        <f t="shared" si="312"/>
        <v>371.58114608379731</v>
      </c>
      <c r="T262" s="49">
        <f t="shared" si="312"/>
        <v>309.9889801685157</v>
      </c>
      <c r="U262" s="49">
        <f t="shared" si="312"/>
        <v>304.70548217138997</v>
      </c>
      <c r="V262" s="49">
        <f t="shared" si="312"/>
        <v>247.81645782257894</v>
      </c>
      <c r="W262" s="49">
        <f t="shared" si="312"/>
        <v>62.816367322987169</v>
      </c>
      <c r="X262" s="49">
        <f t="shared" si="312"/>
        <v>292.1379023106731</v>
      </c>
      <c r="Y262" s="49">
        <f t="shared" si="312"/>
        <v>298.40189886742428</v>
      </c>
      <c r="Z262" s="49">
        <f t="shared" si="312"/>
        <v>325.99557849903704</v>
      </c>
      <c r="AA262" s="49">
        <f t="shared" si="312"/>
        <v>244.72530165863026</v>
      </c>
      <c r="AB262" s="49">
        <f t="shared" si="312"/>
        <v>350.00684017719669</v>
      </c>
      <c r="AC262" s="49">
        <f t="shared" si="312"/>
        <v>325.25291291810157</v>
      </c>
      <c r="AD262" s="49">
        <f t="shared" si="312"/>
        <v>306.0532773695889</v>
      </c>
      <c r="AE262" s="49">
        <f t="shared" si="312"/>
        <v>270.03738087351593</v>
      </c>
      <c r="AF262" s="49">
        <f t="shared" si="312"/>
        <v>-7.5900678144176474</v>
      </c>
      <c r="AG262" s="49">
        <f t="shared" ref="AG262" si="313">AG258*(AG$206/AG$202)</f>
        <v>13.908468647254368</v>
      </c>
    </row>
    <row r="263" spans="1:33" x14ac:dyDescent="0.25">
      <c r="A263" s="5" t="s">
        <v>1</v>
      </c>
      <c r="B263" s="9">
        <f t="shared" ref="B263:AF263" si="314">SUM(B264:B266)</f>
        <v>-295.40760936360397</v>
      </c>
      <c r="C263" s="9">
        <f t="shared" si="314"/>
        <v>-186.22260323295635</v>
      </c>
      <c r="D263" s="9">
        <f t="shared" si="314"/>
        <v>-138.83085683527287</v>
      </c>
      <c r="E263" s="9">
        <f t="shared" si="314"/>
        <v>-129.37074429520004</v>
      </c>
      <c r="F263" s="9">
        <f t="shared" si="314"/>
        <v>-214.16664860102946</v>
      </c>
      <c r="G263" s="9">
        <f t="shared" si="314"/>
        <v>-145.04556204723707</v>
      </c>
      <c r="H263" s="9">
        <f t="shared" si="314"/>
        <v>-96.896499705526537</v>
      </c>
      <c r="I263" s="9">
        <f t="shared" si="314"/>
        <v>-117.34445749555297</v>
      </c>
      <c r="J263" s="9">
        <f t="shared" si="314"/>
        <v>-122.18465570980462</v>
      </c>
      <c r="K263" s="9">
        <f t="shared" si="314"/>
        <v>-94.607848901112078</v>
      </c>
      <c r="L263" s="9">
        <f t="shared" si="314"/>
        <v>-76.169777249492796</v>
      </c>
      <c r="M263" s="9">
        <f t="shared" si="314"/>
        <v>-27.652876279072611</v>
      </c>
      <c r="N263" s="9">
        <f t="shared" si="314"/>
        <v>-35.351814650442385</v>
      </c>
      <c r="O263" s="9">
        <f t="shared" si="314"/>
        <v>18.202867338790021</v>
      </c>
      <c r="P263" s="9">
        <f t="shared" si="314"/>
        <v>-127.18230267153119</v>
      </c>
      <c r="Q263" s="9">
        <f t="shared" si="314"/>
        <v>74.558359487274771</v>
      </c>
      <c r="R263" s="9">
        <f t="shared" si="314"/>
        <v>81.892772611395202</v>
      </c>
      <c r="S263" s="9">
        <f t="shared" si="314"/>
        <v>80.781240513876853</v>
      </c>
      <c r="T263" s="9">
        <f t="shared" si="314"/>
        <v>66.374586023419383</v>
      </c>
      <c r="U263" s="9">
        <f t="shared" si="314"/>
        <v>57.044668231993711</v>
      </c>
      <c r="V263" s="9">
        <f t="shared" si="314"/>
        <v>60.260601054161882</v>
      </c>
      <c r="W263" s="9">
        <f t="shared" si="314"/>
        <v>18.555661266984117</v>
      </c>
      <c r="X263" s="9">
        <f t="shared" si="314"/>
        <v>67.660735295800436</v>
      </c>
      <c r="Y263" s="9">
        <f t="shared" si="314"/>
        <v>68.403762968312677</v>
      </c>
      <c r="Z263" s="9">
        <f t="shared" si="314"/>
        <v>62.709446212803513</v>
      </c>
      <c r="AA263" s="9">
        <f t="shared" si="314"/>
        <v>47.924793595912142</v>
      </c>
      <c r="AB263" s="9">
        <f t="shared" si="314"/>
        <v>62.242579738651919</v>
      </c>
      <c r="AC263" s="9">
        <f t="shared" si="314"/>
        <v>68.880414444653525</v>
      </c>
      <c r="AD263" s="9">
        <f t="shared" si="314"/>
        <v>67.879839027379205</v>
      </c>
      <c r="AE263" s="9">
        <f t="shared" si="314"/>
        <v>51.234572444293235</v>
      </c>
      <c r="AF263" s="9">
        <f t="shared" si="314"/>
        <v>1.5797724746505324</v>
      </c>
      <c r="AG263" s="9">
        <f t="shared" ref="AG263" si="315">SUM(AG264:AG266)</f>
        <v>5.8804990882367125</v>
      </c>
    </row>
    <row r="264" spans="1:33" x14ac:dyDescent="0.25">
      <c r="A264" s="34" t="s">
        <v>3</v>
      </c>
      <c r="B264" s="50">
        <f t="shared" ref="B264:AF264" si="316">IF(B$208=0,0,B257*B$208/B$201)</f>
        <v>-112.63925932839146</v>
      </c>
      <c r="C264" s="50">
        <f t="shared" si="316"/>
        <v>-62.428185977085739</v>
      </c>
      <c r="D264" s="50">
        <f t="shared" si="316"/>
        <v>-25.045815904171796</v>
      </c>
      <c r="E264" s="50">
        <f t="shared" si="316"/>
        <v>-33.012770080270641</v>
      </c>
      <c r="F264" s="50">
        <f t="shared" si="316"/>
        <v>-19.476303458307157</v>
      </c>
      <c r="G264" s="50">
        <f t="shared" si="316"/>
        <v>-9.7579694547884692</v>
      </c>
      <c r="H264" s="50">
        <f t="shared" si="316"/>
        <v>-18.857636726230094</v>
      </c>
      <c r="I264" s="50">
        <f t="shared" si="316"/>
        <v>-24.281645933192735</v>
      </c>
      <c r="J264" s="50">
        <f t="shared" si="316"/>
        <v>-19.360077533505624</v>
      </c>
      <c r="K264" s="50">
        <f t="shared" si="316"/>
        <v>-20.84618568644968</v>
      </c>
      <c r="L264" s="50">
        <f t="shared" si="316"/>
        <v>-21.559495239826617</v>
      </c>
      <c r="M264" s="50">
        <f t="shared" si="316"/>
        <v>-14.057691985821632</v>
      </c>
      <c r="N264" s="50">
        <f t="shared" si="316"/>
        <v>-14.835917814300441</v>
      </c>
      <c r="O264" s="50">
        <f t="shared" si="316"/>
        <v>-8.5865424215465271</v>
      </c>
      <c r="P264" s="50">
        <f t="shared" si="316"/>
        <v>-13.033746352250787</v>
      </c>
      <c r="Q264" s="50">
        <f t="shared" si="316"/>
        <v>-9.5199500982038607</v>
      </c>
      <c r="R264" s="50">
        <f t="shared" si="316"/>
        <v>-10.828172125754312</v>
      </c>
      <c r="S264" s="50">
        <f t="shared" si="316"/>
        <v>-9.1350623835520413</v>
      </c>
      <c r="T264" s="50">
        <f t="shared" si="316"/>
        <v>-10.31589913393997</v>
      </c>
      <c r="U264" s="50">
        <f t="shared" si="316"/>
        <v>-11.556840718238906</v>
      </c>
      <c r="V264" s="50">
        <f t="shared" si="316"/>
        <v>-5.1823168704030955</v>
      </c>
      <c r="W264" s="50">
        <f t="shared" si="316"/>
        <v>2.2147179477710703</v>
      </c>
      <c r="X264" s="50">
        <f t="shared" si="316"/>
        <v>-1.1549069712489706</v>
      </c>
      <c r="Y264" s="50">
        <f t="shared" si="316"/>
        <v>-3.2504087555386887</v>
      </c>
      <c r="Z264" s="50">
        <f t="shared" si="316"/>
        <v>-7.9574755388875786</v>
      </c>
      <c r="AA264" s="50">
        <f t="shared" si="316"/>
        <v>-5.4132700114195869</v>
      </c>
      <c r="AB264" s="50">
        <f t="shared" si="316"/>
        <v>-9.3473628599424927</v>
      </c>
      <c r="AC264" s="50">
        <f t="shared" si="316"/>
        <v>-1.6563393907475024</v>
      </c>
      <c r="AD264" s="50">
        <f t="shared" si="316"/>
        <v>1.4734035968215351</v>
      </c>
      <c r="AE264" s="50">
        <f t="shared" si="316"/>
        <v>-3.0947691841873306</v>
      </c>
      <c r="AF264" s="50">
        <f t="shared" si="316"/>
        <v>6.8309498629639851</v>
      </c>
      <c r="AG264" s="50">
        <f t="shared" ref="AG264" si="317">IF(AG$208=0,0,AG257*AG$208/AG$201)</f>
        <v>-2.877395962398388</v>
      </c>
    </row>
    <row r="265" spans="1:33" x14ac:dyDescent="0.25">
      <c r="A265" s="34" t="s">
        <v>48</v>
      </c>
      <c r="B265" s="50">
        <f t="shared" ref="B265:AF265" si="318">B258*(B$209/B$202)</f>
        <v>-12.409807369753207</v>
      </c>
      <c r="C265" s="50">
        <f t="shared" si="318"/>
        <v>-8.3994917634800803</v>
      </c>
      <c r="D265" s="50">
        <f t="shared" si="318"/>
        <v>-7.7258316096890089</v>
      </c>
      <c r="E265" s="50">
        <f t="shared" si="318"/>
        <v>-6.5527704853949427</v>
      </c>
      <c r="F265" s="50">
        <f t="shared" si="318"/>
        <v>-13.447341878412569</v>
      </c>
      <c r="G265" s="50">
        <f t="shared" si="318"/>
        <v>-9.1085275551871625</v>
      </c>
      <c r="H265" s="50">
        <f t="shared" si="318"/>
        <v>-5.4186864190977602</v>
      </c>
      <c r="I265" s="50">
        <f t="shared" si="318"/>
        <v>-6.6014619461376851</v>
      </c>
      <c r="J265" s="50">
        <f t="shared" si="318"/>
        <v>-6.9642742631374954</v>
      </c>
      <c r="K265" s="50">
        <f t="shared" si="318"/>
        <v>-4.8059119434530366</v>
      </c>
      <c r="L265" s="50">
        <f t="shared" si="318"/>
        <v>-3.7185585395656915</v>
      </c>
      <c r="M265" s="50">
        <f t="shared" si="318"/>
        <v>-0.9714022707442781</v>
      </c>
      <c r="N265" s="50">
        <f t="shared" si="318"/>
        <v>-1.3956322554701326</v>
      </c>
      <c r="O265" s="50">
        <f t="shared" si="318"/>
        <v>1.6652372485999825</v>
      </c>
      <c r="P265" s="50">
        <f t="shared" si="318"/>
        <v>-7.2309084952505707</v>
      </c>
      <c r="Q265" s="50">
        <f t="shared" si="318"/>
        <v>4.9865821710744491</v>
      </c>
      <c r="R265" s="50">
        <f t="shared" si="318"/>
        <v>5.8491964241060099</v>
      </c>
      <c r="S265" s="50">
        <f t="shared" si="318"/>
        <v>6.210957116114848</v>
      </c>
      <c r="T265" s="50">
        <f t="shared" si="318"/>
        <v>5.9826652757673751</v>
      </c>
      <c r="U265" s="50">
        <f t="shared" si="318"/>
        <v>6.2259829554872947</v>
      </c>
      <c r="V265" s="50">
        <f t="shared" si="318"/>
        <v>5.1911975583142889</v>
      </c>
      <c r="W265" s="50">
        <f t="shared" si="318"/>
        <v>1.199388951256295</v>
      </c>
      <c r="X265" s="50">
        <f t="shared" si="318"/>
        <v>5.2342249525603171</v>
      </c>
      <c r="Y265" s="50">
        <f t="shared" si="318"/>
        <v>5.412635799802886</v>
      </c>
      <c r="Z265" s="50">
        <f t="shared" si="318"/>
        <v>5.665641887662022</v>
      </c>
      <c r="AA265" s="50">
        <f t="shared" si="318"/>
        <v>4.2694311314102951</v>
      </c>
      <c r="AB265" s="50">
        <f t="shared" si="318"/>
        <v>5.6405327340920541</v>
      </c>
      <c r="AC265" s="50">
        <f t="shared" si="318"/>
        <v>5.8838086937342249</v>
      </c>
      <c r="AD265" s="50">
        <f t="shared" si="318"/>
        <v>5.2584349166303319</v>
      </c>
      <c r="AE265" s="50">
        <f t="shared" si="318"/>
        <v>4.3902922870216026</v>
      </c>
      <c r="AF265" s="50">
        <f t="shared" si="318"/>
        <v>-0.35513184036236828</v>
      </c>
      <c r="AG265" s="50">
        <f t="shared" ref="AG265" si="319">AG258*(AG$209/AG$202)</f>
        <v>0.7184332576797231</v>
      </c>
    </row>
    <row r="266" spans="1:33" x14ac:dyDescent="0.25">
      <c r="A266" s="36" t="s">
        <v>49</v>
      </c>
      <c r="B266" s="48">
        <f t="shared" ref="B266:AF266" si="320">B258*(B$210/B$202)</f>
        <v>-170.35854266545931</v>
      </c>
      <c r="C266" s="48">
        <f t="shared" si="320"/>
        <v>-115.39492549239053</v>
      </c>
      <c r="D266" s="48">
        <f t="shared" si="320"/>
        <v>-106.05920932141207</v>
      </c>
      <c r="E266" s="48">
        <f t="shared" si="320"/>
        <v>-89.805203729534469</v>
      </c>
      <c r="F266" s="48">
        <f t="shared" si="320"/>
        <v>-181.24300326430972</v>
      </c>
      <c r="G266" s="48">
        <f t="shared" si="320"/>
        <v>-126.17906503726142</v>
      </c>
      <c r="H266" s="48">
        <f t="shared" si="320"/>
        <v>-72.620176560198686</v>
      </c>
      <c r="I266" s="48">
        <f t="shared" si="320"/>
        <v>-86.461349616222549</v>
      </c>
      <c r="J266" s="48">
        <f t="shared" si="320"/>
        <v>-95.860303913161502</v>
      </c>
      <c r="K266" s="48">
        <f t="shared" si="320"/>
        <v>-68.955751271209365</v>
      </c>
      <c r="L266" s="48">
        <f t="shared" si="320"/>
        <v>-50.89172347010048</v>
      </c>
      <c r="M266" s="48">
        <f t="shared" si="320"/>
        <v>-12.623782022506701</v>
      </c>
      <c r="N266" s="48">
        <f t="shared" si="320"/>
        <v>-19.120264580671812</v>
      </c>
      <c r="O266" s="48">
        <f t="shared" si="320"/>
        <v>25.124172511736568</v>
      </c>
      <c r="P266" s="48">
        <f t="shared" si="320"/>
        <v>-106.91764782402983</v>
      </c>
      <c r="Q266" s="48">
        <f t="shared" si="320"/>
        <v>79.091727414404176</v>
      </c>
      <c r="R266" s="48">
        <f t="shared" si="320"/>
        <v>86.871748313043497</v>
      </c>
      <c r="S266" s="48">
        <f t="shared" si="320"/>
        <v>83.705345781314051</v>
      </c>
      <c r="T266" s="48">
        <f t="shared" si="320"/>
        <v>70.707819881591973</v>
      </c>
      <c r="U266" s="48">
        <f t="shared" si="320"/>
        <v>62.375525994745324</v>
      </c>
      <c r="V266" s="48">
        <f t="shared" si="320"/>
        <v>60.251720366250687</v>
      </c>
      <c r="W266" s="48">
        <f t="shared" si="320"/>
        <v>15.141554367956751</v>
      </c>
      <c r="X266" s="48">
        <f t="shared" si="320"/>
        <v>63.581417314489087</v>
      </c>
      <c r="Y266" s="48">
        <f t="shared" si="320"/>
        <v>66.241535924048478</v>
      </c>
      <c r="Z266" s="48">
        <f t="shared" si="320"/>
        <v>65.001279864029073</v>
      </c>
      <c r="AA266" s="48">
        <f t="shared" si="320"/>
        <v>49.068632475921433</v>
      </c>
      <c r="AB266" s="48">
        <f t="shared" si="320"/>
        <v>65.949409864502357</v>
      </c>
      <c r="AC266" s="48">
        <f t="shared" si="320"/>
        <v>64.652945141666805</v>
      </c>
      <c r="AD266" s="48">
        <f t="shared" si="320"/>
        <v>61.148000513927343</v>
      </c>
      <c r="AE266" s="48">
        <f t="shared" si="320"/>
        <v>49.939049341458961</v>
      </c>
      <c r="AF266" s="48">
        <f t="shared" si="320"/>
        <v>-4.8960455479510845</v>
      </c>
      <c r="AG266" s="48">
        <f t="shared" ref="AG266" si="321">AG258*(AG$210/AG$202)</f>
        <v>8.0394617929553771</v>
      </c>
    </row>
    <row r="267" spans="1:33" x14ac:dyDescent="0.25">
      <c r="A267" s="20"/>
      <c r="B267" s="20"/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x14ac:dyDescent="0.25">
      <c r="A268" s="24" t="s">
        <v>45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</row>
    <row r="269" spans="1:33" x14ac:dyDescent="0.25">
      <c r="A269" s="3" t="s">
        <v>2</v>
      </c>
      <c r="B269" s="4">
        <f t="shared" ref="B269:K269" si="322">SUM(B270:B272)</f>
        <v>73535997</v>
      </c>
      <c r="C269" s="4">
        <f t="shared" si="322"/>
        <v>71207522</v>
      </c>
      <c r="D269" s="4">
        <f t="shared" si="322"/>
        <v>70188588</v>
      </c>
      <c r="E269" s="4">
        <f t="shared" si="322"/>
        <v>72926589</v>
      </c>
      <c r="F269" s="4">
        <f t="shared" si="322"/>
        <v>75500601</v>
      </c>
      <c r="G269" s="4">
        <f t="shared" si="322"/>
        <v>79487053</v>
      </c>
      <c r="H269" s="4">
        <f t="shared" si="322"/>
        <v>81293737</v>
      </c>
      <c r="I269" s="4">
        <f t="shared" si="322"/>
        <v>85612166</v>
      </c>
      <c r="J269" s="4">
        <f t="shared" si="322"/>
        <v>96160634</v>
      </c>
      <c r="K269" s="4">
        <f t="shared" si="322"/>
        <v>102164634</v>
      </c>
      <c r="L269" s="4">
        <f>SUM(L270:L272)</f>
        <v>107950422</v>
      </c>
      <c r="M269" s="4">
        <f t="shared" ref="M269:AF269" si="323">SUM(M270:M272)</f>
        <v>104751901</v>
      </c>
      <c r="N269" s="4">
        <f t="shared" si="323"/>
        <v>101777613</v>
      </c>
      <c r="O269" s="4">
        <f t="shared" si="323"/>
        <v>106532199</v>
      </c>
      <c r="P269" s="4">
        <f t="shared" si="323"/>
        <v>113717313</v>
      </c>
      <c r="Q269" s="4">
        <f t="shared" si="323"/>
        <v>120105529</v>
      </c>
      <c r="R269" s="4">
        <f t="shared" si="323"/>
        <v>125359675</v>
      </c>
      <c r="S269" s="4">
        <f t="shared" si="323"/>
        <v>131250636</v>
      </c>
      <c r="T269" s="4">
        <f t="shared" si="323"/>
        <v>133053431</v>
      </c>
      <c r="U269" s="4">
        <f t="shared" si="323"/>
        <v>128666883</v>
      </c>
      <c r="V269" s="4">
        <f t="shared" si="323"/>
        <v>132780039</v>
      </c>
      <c r="W269" s="4">
        <f t="shared" si="323"/>
        <v>138351774</v>
      </c>
      <c r="X269" s="4">
        <f t="shared" si="323"/>
        <v>137974696</v>
      </c>
      <c r="Y269" s="4">
        <f t="shared" si="323"/>
        <v>135236070</v>
      </c>
      <c r="Z269" s="4">
        <f t="shared" si="323"/>
        <v>138280627</v>
      </c>
      <c r="AA269" s="4">
        <f t="shared" si="323"/>
        <v>141760456</v>
      </c>
      <c r="AB269" s="4">
        <f t="shared" si="323"/>
        <v>148063836</v>
      </c>
      <c r="AC269" s="4">
        <f t="shared" si="323"/>
        <v>152279509</v>
      </c>
      <c r="AD269" s="4">
        <f t="shared" si="323"/>
        <v>157812587</v>
      </c>
      <c r="AE269" s="4">
        <f t="shared" si="323"/>
        <v>159897201</v>
      </c>
      <c r="AF269" s="4">
        <f t="shared" si="323"/>
        <v>53012242</v>
      </c>
      <c r="AG269" s="4">
        <f t="shared" ref="AG269" si="324">SUM(AG270:AG272)</f>
        <v>59670954</v>
      </c>
    </row>
    <row r="270" spans="1:33" x14ac:dyDescent="0.25">
      <c r="A270" s="32" t="s">
        <v>3</v>
      </c>
      <c r="B270" s="33">
        <v>30809612</v>
      </c>
      <c r="C270" s="33">
        <v>30637175</v>
      </c>
      <c r="D270" s="33">
        <v>26754299</v>
      </c>
      <c r="E270" s="33">
        <v>26962210</v>
      </c>
      <c r="F270" s="33">
        <v>25213651</v>
      </c>
      <c r="G270" s="33">
        <v>25253317</v>
      </c>
      <c r="H270" s="33">
        <v>24936338</v>
      </c>
      <c r="I270" s="33">
        <v>26599635</v>
      </c>
      <c r="J270" s="33">
        <v>32480505</v>
      </c>
      <c r="K270" s="33">
        <v>33811164</v>
      </c>
      <c r="L270" s="33">
        <v>35667467</v>
      </c>
      <c r="M270" s="33">
        <v>33426889</v>
      </c>
      <c r="N270" s="33">
        <v>34070118</v>
      </c>
      <c r="O270" s="33">
        <v>34952765</v>
      </c>
      <c r="P270" s="33">
        <v>34138776</v>
      </c>
      <c r="Q270" s="33">
        <v>34203737</v>
      </c>
      <c r="R270" s="33">
        <v>34765686</v>
      </c>
      <c r="S270" s="33">
        <v>36111680</v>
      </c>
      <c r="T270" s="33">
        <v>36982747</v>
      </c>
      <c r="U270" s="33">
        <v>36184728</v>
      </c>
      <c r="V270" s="33">
        <v>36570694</v>
      </c>
      <c r="W270" s="33">
        <v>37089764</v>
      </c>
      <c r="X270" s="33">
        <v>35325074</v>
      </c>
      <c r="Y270" s="33">
        <v>32399673</v>
      </c>
      <c r="Z270" s="33">
        <v>32678059</v>
      </c>
      <c r="AA270" s="33">
        <v>32607093</v>
      </c>
      <c r="AB270" s="33">
        <v>33912127</v>
      </c>
      <c r="AC270" s="33">
        <v>33409982</v>
      </c>
      <c r="AD270" s="33">
        <v>33565905</v>
      </c>
      <c r="AE270" s="33">
        <v>33704091</v>
      </c>
      <c r="AF270" s="33">
        <v>11241990</v>
      </c>
      <c r="AG270" s="33">
        <v>8315531</v>
      </c>
    </row>
    <row r="271" spans="1:33" x14ac:dyDescent="0.25">
      <c r="A271" s="32" t="s">
        <v>48</v>
      </c>
      <c r="B271" s="33">
        <v>21885640</v>
      </c>
      <c r="C271" s="33">
        <v>20784020</v>
      </c>
      <c r="D271" s="33">
        <v>22247371</v>
      </c>
      <c r="E271" s="33">
        <v>23537662</v>
      </c>
      <c r="F271" s="33">
        <v>26771135</v>
      </c>
      <c r="G271" s="33">
        <v>28548476</v>
      </c>
      <c r="H271" s="33">
        <v>29403439</v>
      </c>
      <c r="I271" s="33">
        <v>30818028</v>
      </c>
      <c r="J271" s="33">
        <v>33964402</v>
      </c>
      <c r="K271" s="33">
        <v>37308130</v>
      </c>
      <c r="L271" s="33">
        <v>39345133</v>
      </c>
      <c r="M271" s="33">
        <v>38400304</v>
      </c>
      <c r="N271" s="33">
        <v>35774835</v>
      </c>
      <c r="O271" s="33">
        <v>38692946</v>
      </c>
      <c r="P271" s="33">
        <v>42526184</v>
      </c>
      <c r="Q271" s="33">
        <v>46540728</v>
      </c>
      <c r="R271" s="33">
        <v>49559955</v>
      </c>
      <c r="S271" s="33">
        <v>52164716</v>
      </c>
      <c r="T271" s="33">
        <v>51941648</v>
      </c>
      <c r="U271" s="33">
        <v>48727847</v>
      </c>
      <c r="V271" s="33">
        <v>49908328</v>
      </c>
      <c r="W271" s="33">
        <v>52665909</v>
      </c>
      <c r="X271" s="33">
        <v>52594552</v>
      </c>
      <c r="Y271" s="33">
        <v>53172658</v>
      </c>
      <c r="Z271" s="33">
        <v>55092271</v>
      </c>
      <c r="AA271" s="33">
        <v>57239583</v>
      </c>
      <c r="AB271" s="33">
        <v>62110826</v>
      </c>
      <c r="AC271" s="33">
        <v>64849927</v>
      </c>
      <c r="AD271" s="33">
        <v>67557190</v>
      </c>
      <c r="AE271" s="33">
        <v>67936874</v>
      </c>
      <c r="AF271" s="33">
        <v>22911195</v>
      </c>
      <c r="AG271" s="33">
        <v>28727047</v>
      </c>
    </row>
    <row r="272" spans="1:33" x14ac:dyDescent="0.25">
      <c r="A272" s="36" t="s">
        <v>49</v>
      </c>
      <c r="B272" s="37">
        <v>20840745</v>
      </c>
      <c r="C272" s="37">
        <v>19786327</v>
      </c>
      <c r="D272" s="37">
        <v>21186918</v>
      </c>
      <c r="E272" s="37">
        <v>22426717</v>
      </c>
      <c r="F272" s="37">
        <v>23515815</v>
      </c>
      <c r="G272" s="37">
        <v>25685260</v>
      </c>
      <c r="H272" s="37">
        <v>26953960</v>
      </c>
      <c r="I272" s="37">
        <v>28194503</v>
      </c>
      <c r="J272" s="37">
        <v>29715727</v>
      </c>
      <c r="K272" s="37">
        <v>31045340</v>
      </c>
      <c r="L272" s="37">
        <v>32937822</v>
      </c>
      <c r="M272" s="37">
        <v>32924708</v>
      </c>
      <c r="N272" s="37">
        <v>31932660</v>
      </c>
      <c r="O272" s="37">
        <v>32886488</v>
      </c>
      <c r="P272" s="37">
        <v>37052353</v>
      </c>
      <c r="Q272" s="37">
        <v>39361064</v>
      </c>
      <c r="R272" s="37">
        <v>41034034</v>
      </c>
      <c r="S272" s="37">
        <v>42974240</v>
      </c>
      <c r="T272" s="37">
        <v>44129036</v>
      </c>
      <c r="U272" s="37">
        <v>43754308</v>
      </c>
      <c r="V272" s="37">
        <v>46301017</v>
      </c>
      <c r="W272" s="37">
        <v>48596101</v>
      </c>
      <c r="X272" s="37">
        <v>50055070</v>
      </c>
      <c r="Y272" s="37">
        <v>49663739</v>
      </c>
      <c r="Z272" s="37">
        <v>50510297</v>
      </c>
      <c r="AA272" s="37">
        <v>51913780</v>
      </c>
      <c r="AB272" s="37">
        <v>52040883</v>
      </c>
      <c r="AC272" s="37">
        <v>54019600</v>
      </c>
      <c r="AD272" s="37">
        <v>56689492</v>
      </c>
      <c r="AE272" s="37">
        <v>58256236</v>
      </c>
      <c r="AF272" s="37">
        <v>18859057</v>
      </c>
      <c r="AG272" s="37">
        <v>22628376</v>
      </c>
    </row>
    <row r="273" spans="1:33" x14ac:dyDescent="0.25">
      <c r="A273" s="20"/>
      <c r="B273" s="20"/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x14ac:dyDescent="0.25">
      <c r="A274" s="24" t="s">
        <v>39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spans="1:33" x14ac:dyDescent="0.25">
      <c r="A275" s="3" t="s">
        <v>2</v>
      </c>
      <c r="B275" s="10">
        <f t="shared" ref="B275:AG275" si="325">IF(AND(B44=0,B269=0),0,IF(OR(B44=0,B269=0),1/0,B269/B44))</f>
        <v>119.14278145652445</v>
      </c>
      <c r="C275" s="10">
        <f t="shared" si="325"/>
        <v>119.01780899993815</v>
      </c>
      <c r="D275" s="10">
        <f t="shared" si="325"/>
        <v>120.37577755329895</v>
      </c>
      <c r="E275" s="10">
        <f t="shared" si="325"/>
        <v>120.72499470261823</v>
      </c>
      <c r="F275" s="10">
        <f t="shared" si="325"/>
        <v>121.16601055660495</v>
      </c>
      <c r="G275" s="10">
        <f t="shared" si="325"/>
        <v>121.98768414316167</v>
      </c>
      <c r="H275" s="10">
        <f t="shared" si="325"/>
        <v>122.73661380885734</v>
      </c>
      <c r="I275" s="10">
        <f t="shared" si="325"/>
        <v>121.86126017382689</v>
      </c>
      <c r="J275" s="10">
        <f t="shared" si="325"/>
        <v>120.11521041258104</v>
      </c>
      <c r="K275" s="10">
        <f t="shared" si="325"/>
        <v>120.51951511262213</v>
      </c>
      <c r="L275" s="10">
        <f t="shared" si="325"/>
        <v>121.08648985154484</v>
      </c>
      <c r="M275" s="10">
        <f t="shared" si="325"/>
        <v>122.80338450536632</v>
      </c>
      <c r="N275" s="10">
        <f t="shared" si="325"/>
        <v>121.79440101190569</v>
      </c>
      <c r="O275" s="10">
        <f t="shared" si="325"/>
        <v>121.62431728301473</v>
      </c>
      <c r="P275" s="10">
        <f t="shared" si="325"/>
        <v>121.8575169926243</v>
      </c>
      <c r="Q275" s="10">
        <f t="shared" si="325"/>
        <v>123.7667984311915</v>
      </c>
      <c r="R275" s="10">
        <f t="shared" si="325"/>
        <v>125.49307413780849</v>
      </c>
      <c r="S275" s="10">
        <f t="shared" si="325"/>
        <v>127.280502564023</v>
      </c>
      <c r="T275" s="10">
        <f t="shared" si="325"/>
        <v>129.1434829113752</v>
      </c>
      <c r="U275" s="10">
        <f t="shared" si="325"/>
        <v>133.89661706950056</v>
      </c>
      <c r="V275" s="10">
        <f t="shared" si="325"/>
        <v>138.62357727651417</v>
      </c>
      <c r="W275" s="10">
        <f t="shared" si="325"/>
        <v>133.60415051157131</v>
      </c>
      <c r="X275" s="10">
        <f t="shared" si="325"/>
        <v>136.79470487574184</v>
      </c>
      <c r="Y275" s="10">
        <f t="shared" si="325"/>
        <v>140.01173010205085</v>
      </c>
      <c r="Z275" s="10">
        <f t="shared" si="325"/>
        <v>151.00622346373595</v>
      </c>
      <c r="AA275" s="10">
        <f t="shared" si="325"/>
        <v>154.04726593062679</v>
      </c>
      <c r="AB275" s="10">
        <f t="shared" si="325"/>
        <v>157.21534099958589</v>
      </c>
      <c r="AC275" s="10">
        <f t="shared" si="325"/>
        <v>159.75844064012691</v>
      </c>
      <c r="AD275" s="10">
        <f t="shared" si="325"/>
        <v>159.48704144816426</v>
      </c>
      <c r="AE275" s="10">
        <f t="shared" si="325"/>
        <v>161.7459572918458</v>
      </c>
      <c r="AF275" s="10">
        <f t="shared" si="325"/>
        <v>156.11442016885911</v>
      </c>
      <c r="AG275" s="10">
        <f t="shared" si="325"/>
        <v>158.17350298210735</v>
      </c>
    </row>
    <row r="276" spans="1:33" x14ac:dyDescent="0.25">
      <c r="A276" s="32" t="s">
        <v>3</v>
      </c>
      <c r="B276" s="41">
        <f t="shared" ref="B276:AG276" si="326">IF(AND(B45=0,B270=0),0,IF(OR(B45=0,B270=0),1/0,B270/B45))</f>
        <v>106.14085458071939</v>
      </c>
      <c r="C276" s="41">
        <f t="shared" si="326"/>
        <v>106.28165501068464</v>
      </c>
      <c r="D276" s="41">
        <f t="shared" si="326"/>
        <v>106.45341869459344</v>
      </c>
      <c r="E276" s="41">
        <f t="shared" si="326"/>
        <v>106.61382544603315</v>
      </c>
      <c r="F276" s="41">
        <f t="shared" si="326"/>
        <v>106.75698413908154</v>
      </c>
      <c r="G276" s="41">
        <f t="shared" si="326"/>
        <v>106.81864787469387</v>
      </c>
      <c r="H276" s="41">
        <f t="shared" si="326"/>
        <v>106.89216194783205</v>
      </c>
      <c r="I276" s="41">
        <f t="shared" si="326"/>
        <v>107.05629386953441</v>
      </c>
      <c r="J276" s="41">
        <f t="shared" si="326"/>
        <v>107.42364209433157</v>
      </c>
      <c r="K276" s="41">
        <f t="shared" si="326"/>
        <v>107.77084900488315</v>
      </c>
      <c r="L276" s="41">
        <f t="shared" si="326"/>
        <v>108.19864522156968</v>
      </c>
      <c r="M276" s="41">
        <f t="shared" si="326"/>
        <v>108.73715559025406</v>
      </c>
      <c r="N276" s="41">
        <f t="shared" si="326"/>
        <v>108.31452751249412</v>
      </c>
      <c r="O276" s="41">
        <f t="shared" si="326"/>
        <v>108.09342305872457</v>
      </c>
      <c r="P276" s="41">
        <f t="shared" si="326"/>
        <v>104.37726365223453</v>
      </c>
      <c r="Q276" s="41">
        <f t="shared" si="326"/>
        <v>104.04526691387393</v>
      </c>
      <c r="R276" s="41">
        <f t="shared" si="326"/>
        <v>105.69455135805622</v>
      </c>
      <c r="S276" s="41">
        <f t="shared" si="326"/>
        <v>108.64544002214326</v>
      </c>
      <c r="T276" s="41">
        <f t="shared" si="326"/>
        <v>113.14933501402788</v>
      </c>
      <c r="U276" s="41">
        <f t="shared" si="326"/>
        <v>119.56518061301365</v>
      </c>
      <c r="V276" s="41">
        <f t="shared" si="326"/>
        <v>122.68792501316766</v>
      </c>
      <c r="W276" s="41">
        <f t="shared" si="326"/>
        <v>106.97478909190545</v>
      </c>
      <c r="X276" s="41">
        <f t="shared" si="326"/>
        <v>108.5786113646912</v>
      </c>
      <c r="Y276" s="41">
        <f t="shared" si="326"/>
        <v>108.64061389272636</v>
      </c>
      <c r="Z276" s="41">
        <f t="shared" si="326"/>
        <v>132.33144354319452</v>
      </c>
      <c r="AA276" s="41">
        <f t="shared" si="326"/>
        <v>135.67633254275373</v>
      </c>
      <c r="AB276" s="41">
        <f t="shared" si="326"/>
        <v>139.40806468852</v>
      </c>
      <c r="AC276" s="41">
        <f t="shared" si="326"/>
        <v>143.07301823850085</v>
      </c>
      <c r="AD276" s="41">
        <f t="shared" si="326"/>
        <v>139.61245227142274</v>
      </c>
      <c r="AE276" s="41">
        <f t="shared" si="326"/>
        <v>139.97529341406891</v>
      </c>
      <c r="AF276" s="41">
        <f t="shared" si="326"/>
        <v>131.54988415361933</v>
      </c>
      <c r="AG276" s="41">
        <f t="shared" si="326"/>
        <v>124.33695180848996</v>
      </c>
    </row>
    <row r="277" spans="1:33" x14ac:dyDescent="0.25">
      <c r="A277" s="32" t="s">
        <v>48</v>
      </c>
      <c r="B277" s="41">
        <f t="shared" ref="B277:AG277" si="327">IF(AND(B46=0,B271=0),0,IF(OR(B46=0,B271=0),1/0,B271/B46))</f>
        <v>110.95831516614109</v>
      </c>
      <c r="C277" s="41">
        <f t="shared" si="327"/>
        <v>111.12012874182666</v>
      </c>
      <c r="D277" s="41">
        <f t="shared" si="327"/>
        <v>111.15460059555929</v>
      </c>
      <c r="E277" s="41">
        <f t="shared" si="327"/>
        <v>111.09745356713002</v>
      </c>
      <c r="F277" s="41">
        <f t="shared" si="327"/>
        <v>111.13750243894339</v>
      </c>
      <c r="G277" s="41">
        <f t="shared" si="327"/>
        <v>111.38130332835244</v>
      </c>
      <c r="H277" s="41">
        <f t="shared" si="327"/>
        <v>111.75340732013227</v>
      </c>
      <c r="I277" s="41">
        <f t="shared" si="327"/>
        <v>110.00074242759547</v>
      </c>
      <c r="J277" s="41">
        <f t="shared" si="327"/>
        <v>108.61170910160722</v>
      </c>
      <c r="K277" s="41">
        <f t="shared" si="327"/>
        <v>109.68205016639816</v>
      </c>
      <c r="L277" s="41">
        <f t="shared" si="327"/>
        <v>111.57846481936799</v>
      </c>
      <c r="M277" s="41">
        <f t="shared" si="327"/>
        <v>112.37392126279194</v>
      </c>
      <c r="N277" s="41">
        <f t="shared" si="327"/>
        <v>111.45120891239941</v>
      </c>
      <c r="O277" s="41">
        <f t="shared" si="327"/>
        <v>112.33319978632478</v>
      </c>
      <c r="P277" s="41">
        <f t="shared" si="327"/>
        <v>112.11370029500702</v>
      </c>
      <c r="Q277" s="41">
        <f t="shared" si="327"/>
        <v>115.0562862171944</v>
      </c>
      <c r="R277" s="41">
        <f t="shared" si="327"/>
        <v>116.46313407372246</v>
      </c>
      <c r="S277" s="41">
        <f t="shared" si="327"/>
        <v>118.15658862755046</v>
      </c>
      <c r="T277" s="41">
        <f t="shared" si="327"/>
        <v>118.05295623042551</v>
      </c>
      <c r="U277" s="41">
        <f t="shared" si="327"/>
        <v>121.42710438507524</v>
      </c>
      <c r="V277" s="41">
        <f t="shared" si="327"/>
        <v>126.78028755779098</v>
      </c>
      <c r="W277" s="41">
        <f t="shared" si="327"/>
        <v>129.0669769220024</v>
      </c>
      <c r="X277" s="41">
        <f t="shared" si="327"/>
        <v>132.19760310470329</v>
      </c>
      <c r="Y277" s="41">
        <f t="shared" si="327"/>
        <v>136.39680585268752</v>
      </c>
      <c r="Z277" s="41">
        <f t="shared" si="327"/>
        <v>141.1030401598197</v>
      </c>
      <c r="AA277" s="41">
        <f t="shared" si="327"/>
        <v>143.3821372210115</v>
      </c>
      <c r="AB277" s="41">
        <f t="shared" si="327"/>
        <v>146.8750762624089</v>
      </c>
      <c r="AC277" s="41">
        <f t="shared" si="327"/>
        <v>148.7315421310949</v>
      </c>
      <c r="AD277" s="41">
        <f t="shared" si="327"/>
        <v>149.48232180749258</v>
      </c>
      <c r="AE277" s="41">
        <f t="shared" si="327"/>
        <v>151.31852746087677</v>
      </c>
      <c r="AF277" s="41">
        <f t="shared" si="327"/>
        <v>146.01395058345176</v>
      </c>
      <c r="AG277" s="41">
        <f t="shared" si="327"/>
        <v>147.92506179196704</v>
      </c>
    </row>
    <row r="278" spans="1:33" x14ac:dyDescent="0.25">
      <c r="A278" s="36" t="s">
        <v>49</v>
      </c>
      <c r="B278" s="43">
        <f t="shared" ref="B278:AG278" si="328">IF(AND(B47=0,B272=0),0,IF(OR(B47=0,B272=0),1/0,B272/B47))</f>
        <v>160.68918856402664</v>
      </c>
      <c r="C278" s="43">
        <f t="shared" si="328"/>
        <v>160.88014277815722</v>
      </c>
      <c r="D278" s="43">
        <f t="shared" si="328"/>
        <v>160.9862545305341</v>
      </c>
      <c r="E278" s="43">
        <f t="shared" si="328"/>
        <v>160.98310255471571</v>
      </c>
      <c r="F278" s="43">
        <f t="shared" si="328"/>
        <v>161.00547050446403</v>
      </c>
      <c r="G278" s="43">
        <f t="shared" si="328"/>
        <v>161.67164968245075</v>
      </c>
      <c r="H278" s="43">
        <f t="shared" si="328"/>
        <v>162.42413286089618</v>
      </c>
      <c r="I278" s="43">
        <f t="shared" si="328"/>
        <v>162.11936496618981</v>
      </c>
      <c r="J278" s="43">
        <f t="shared" si="328"/>
        <v>160.19518914052517</v>
      </c>
      <c r="K278" s="43">
        <f t="shared" si="328"/>
        <v>160.17448999597568</v>
      </c>
      <c r="L278" s="43">
        <f t="shared" si="328"/>
        <v>157.41345988415438</v>
      </c>
      <c r="M278" s="43">
        <f t="shared" si="328"/>
        <v>161.49379034314975</v>
      </c>
      <c r="N278" s="43">
        <f t="shared" si="328"/>
        <v>159.57393859438713</v>
      </c>
      <c r="O278" s="43">
        <f t="shared" si="328"/>
        <v>158.02682274022499</v>
      </c>
      <c r="P278" s="43">
        <f t="shared" si="328"/>
        <v>163.35935894892313</v>
      </c>
      <c r="Q278" s="43">
        <f t="shared" si="328"/>
        <v>165.957896068304</v>
      </c>
      <c r="R278" s="43">
        <f t="shared" si="328"/>
        <v>167.84964146783437</v>
      </c>
      <c r="S278" s="43">
        <f t="shared" si="328"/>
        <v>167.00504813017102</v>
      </c>
      <c r="T278" s="43">
        <f t="shared" si="328"/>
        <v>167.51012940278849</v>
      </c>
      <c r="U278" s="43">
        <f t="shared" si="328"/>
        <v>170.24161423741211</v>
      </c>
      <c r="V278" s="43">
        <f t="shared" si="328"/>
        <v>173.99398362312905</v>
      </c>
      <c r="W278" s="43">
        <f t="shared" si="328"/>
        <v>173.08214582094178</v>
      </c>
      <c r="X278" s="43">
        <f t="shared" si="328"/>
        <v>175.36293472815368</v>
      </c>
      <c r="Y278" s="43">
        <f t="shared" si="328"/>
        <v>178.75907135786917</v>
      </c>
      <c r="Z278" s="43">
        <f t="shared" si="328"/>
        <v>181.46521069025354</v>
      </c>
      <c r="AA278" s="43">
        <f t="shared" si="328"/>
        <v>184.94399714998218</v>
      </c>
      <c r="AB278" s="43">
        <f t="shared" si="328"/>
        <v>188.79333575185925</v>
      </c>
      <c r="AC278" s="43">
        <f t="shared" si="328"/>
        <v>190.44523336941077</v>
      </c>
      <c r="AD278" s="43">
        <f t="shared" si="328"/>
        <v>190.78506283275783</v>
      </c>
      <c r="AE278" s="43">
        <f t="shared" si="328"/>
        <v>194.95557831188214</v>
      </c>
      <c r="AF278" s="43">
        <f t="shared" si="328"/>
        <v>194.01523599851859</v>
      </c>
      <c r="AG278" s="43">
        <f t="shared" si="328"/>
        <v>194.78506684112213</v>
      </c>
    </row>
    <row r="279" spans="1:33" x14ac:dyDescent="0.25">
      <c r="A279" s="20"/>
      <c r="B279" s="20"/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x14ac:dyDescent="0.25">
      <c r="A280" s="24" t="s">
        <v>40</v>
      </c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</row>
    <row r="281" spans="1:33" x14ac:dyDescent="0.25">
      <c r="A281" s="3" t="s">
        <v>2</v>
      </c>
      <c r="B281" s="16">
        <f t="shared" ref="B281:AG281" si="329">IF(B84=0,0,B84/B275)</f>
        <v>0.63697771038584006</v>
      </c>
      <c r="C281" s="16">
        <f t="shared" si="329"/>
        <v>0.63718629332446097</v>
      </c>
      <c r="D281" s="16">
        <f t="shared" si="329"/>
        <v>0.63943393475873889</v>
      </c>
      <c r="E281" s="16">
        <f t="shared" si="329"/>
        <v>0.64121216474282106</v>
      </c>
      <c r="F281" s="16">
        <f t="shared" si="329"/>
        <v>0.6433789712481891</v>
      </c>
      <c r="G281" s="16">
        <f t="shared" si="329"/>
        <v>0.64593128141258427</v>
      </c>
      <c r="H281" s="16">
        <f t="shared" si="329"/>
        <v>0.64798307894247753</v>
      </c>
      <c r="I281" s="16">
        <f t="shared" si="329"/>
        <v>0.65653333662881519</v>
      </c>
      <c r="J281" s="16">
        <f t="shared" si="329"/>
        <v>0.66300921019301939</v>
      </c>
      <c r="K281" s="16">
        <f t="shared" si="329"/>
        <v>0.66346199605628686</v>
      </c>
      <c r="L281" s="16">
        <f t="shared" si="329"/>
        <v>0.66890941843654861</v>
      </c>
      <c r="M281" s="16">
        <f t="shared" si="329"/>
        <v>0.66868511531833685</v>
      </c>
      <c r="N281" s="16">
        <f t="shared" si="329"/>
        <v>0.67849939652249458</v>
      </c>
      <c r="O281" s="16">
        <f t="shared" si="329"/>
        <v>0.68206372985880082</v>
      </c>
      <c r="P281" s="16">
        <f t="shared" si="329"/>
        <v>0.70364762311962115</v>
      </c>
      <c r="Q281" s="16">
        <f t="shared" si="329"/>
        <v>0.70934303948655031</v>
      </c>
      <c r="R281" s="16">
        <f t="shared" si="329"/>
        <v>0.71511421037107825</v>
      </c>
      <c r="S281" s="16">
        <f t="shared" si="329"/>
        <v>0.7246767931852155</v>
      </c>
      <c r="T281" s="16">
        <f t="shared" si="329"/>
        <v>0.72391019364243225</v>
      </c>
      <c r="U281" s="16">
        <f t="shared" si="329"/>
        <v>0.71720968790391837</v>
      </c>
      <c r="V281" s="16">
        <f t="shared" si="329"/>
        <v>0.72792688364852798</v>
      </c>
      <c r="W281" s="16">
        <f t="shared" si="329"/>
        <v>0.72753014355999523</v>
      </c>
      <c r="X281" s="16">
        <f t="shared" si="329"/>
        <v>0.73763929873054412</v>
      </c>
      <c r="Y281" s="16">
        <f t="shared" si="329"/>
        <v>0.75522646435969343</v>
      </c>
      <c r="Z281" s="16">
        <f t="shared" si="329"/>
        <v>0.75853701473309065</v>
      </c>
      <c r="AA281" s="16">
        <f t="shared" si="329"/>
        <v>0.76673757313534596</v>
      </c>
      <c r="AB281" s="16">
        <f t="shared" si="329"/>
        <v>0.75895124046360651</v>
      </c>
      <c r="AC281" s="16">
        <f t="shared" si="329"/>
        <v>0.77511487116759747</v>
      </c>
      <c r="AD281" s="16">
        <f t="shared" si="329"/>
        <v>0.77903569250784799</v>
      </c>
      <c r="AE281" s="16">
        <f t="shared" si="329"/>
        <v>0.78061044983520389</v>
      </c>
      <c r="AF281" s="16">
        <f t="shared" si="329"/>
        <v>0.59357033041537843</v>
      </c>
      <c r="AG281" s="16">
        <f t="shared" si="329"/>
        <v>0.66027516503255501</v>
      </c>
    </row>
    <row r="282" spans="1:33" x14ac:dyDescent="0.25">
      <c r="A282" s="32" t="s">
        <v>3</v>
      </c>
      <c r="B282" s="54">
        <f t="shared" ref="B282:AG282" si="330">IF(B85=0,0,B85/B276)</f>
        <v>0.62257395516697833</v>
      </c>
      <c r="C282" s="54">
        <f t="shared" si="330"/>
        <v>0.62272964135890474</v>
      </c>
      <c r="D282" s="54">
        <f t="shared" si="330"/>
        <v>0.6229355887814515</v>
      </c>
      <c r="E282" s="54">
        <f t="shared" si="330"/>
        <v>0.62319858053178878</v>
      </c>
      <c r="F282" s="54">
        <f t="shared" si="330"/>
        <v>0.62358787309303199</v>
      </c>
      <c r="G282" s="54">
        <f t="shared" si="330"/>
        <v>0.62412153619265143</v>
      </c>
      <c r="H282" s="54">
        <f t="shared" si="330"/>
        <v>0.62480906378474665</v>
      </c>
      <c r="I282" s="54">
        <f t="shared" si="330"/>
        <v>0.62568798406444293</v>
      </c>
      <c r="J282" s="54">
        <f t="shared" si="330"/>
        <v>0.62671571762815881</v>
      </c>
      <c r="K282" s="54">
        <f t="shared" si="330"/>
        <v>0.62880177683323768</v>
      </c>
      <c r="L282" s="54">
        <f t="shared" si="330"/>
        <v>0.63128068500070389</v>
      </c>
      <c r="M282" s="54">
        <f t="shared" si="330"/>
        <v>0.63404892390673862</v>
      </c>
      <c r="N282" s="54">
        <f t="shared" si="330"/>
        <v>0.63752561702310506</v>
      </c>
      <c r="O282" s="54">
        <f t="shared" si="330"/>
        <v>0.64058110996368955</v>
      </c>
      <c r="P282" s="54">
        <f t="shared" si="330"/>
        <v>0.65728853313311519</v>
      </c>
      <c r="Q282" s="54">
        <f t="shared" si="330"/>
        <v>0.66528189595189557</v>
      </c>
      <c r="R282" s="54">
        <f t="shared" si="330"/>
        <v>0.67213999459121854</v>
      </c>
      <c r="S282" s="54">
        <f t="shared" si="330"/>
        <v>0.68574486149633584</v>
      </c>
      <c r="T282" s="54">
        <f t="shared" si="330"/>
        <v>0.68274820147892212</v>
      </c>
      <c r="U282" s="54">
        <f t="shared" si="330"/>
        <v>0.66898855782472655</v>
      </c>
      <c r="V282" s="54">
        <f t="shared" si="330"/>
        <v>0.67736518754607167</v>
      </c>
      <c r="W282" s="54">
        <f t="shared" si="330"/>
        <v>0.66617439248197974</v>
      </c>
      <c r="X282" s="54">
        <f t="shared" si="330"/>
        <v>0.67362253791740123</v>
      </c>
      <c r="Y282" s="54">
        <f t="shared" si="330"/>
        <v>0.70590345155644019</v>
      </c>
      <c r="Z282" s="54">
        <f t="shared" si="330"/>
        <v>0.70384823039826205</v>
      </c>
      <c r="AA282" s="54">
        <f t="shared" si="330"/>
        <v>0.71348614241692754</v>
      </c>
      <c r="AB282" s="54">
        <f t="shared" si="330"/>
        <v>0.70540582724286216</v>
      </c>
      <c r="AC282" s="54">
        <f t="shared" si="330"/>
        <v>0.71509990636929999</v>
      </c>
      <c r="AD282" s="54">
        <f t="shared" si="330"/>
        <v>0.70574736477386801</v>
      </c>
      <c r="AE282" s="54">
        <f t="shared" si="330"/>
        <v>0.68908489476841261</v>
      </c>
      <c r="AF282" s="54">
        <f t="shared" si="330"/>
        <v>0.52542165577446687</v>
      </c>
      <c r="AG282" s="54">
        <f t="shared" si="330"/>
        <v>0.57496520667170858</v>
      </c>
    </row>
    <row r="283" spans="1:33" x14ac:dyDescent="0.25">
      <c r="A283" s="32" t="s">
        <v>48</v>
      </c>
      <c r="B283" s="54">
        <f t="shared" ref="B283:AG283" si="331">IF(B86=0,0,B86/B277)</f>
        <v>0.63460067880125959</v>
      </c>
      <c r="C283" s="54">
        <f t="shared" si="331"/>
        <v>0.6353395541382274</v>
      </c>
      <c r="D283" s="54">
        <f t="shared" si="331"/>
        <v>0.63705320507308483</v>
      </c>
      <c r="E283" s="54">
        <f t="shared" si="331"/>
        <v>0.63956148235963284</v>
      </c>
      <c r="F283" s="54">
        <f t="shared" si="331"/>
        <v>0.64180569856302327</v>
      </c>
      <c r="G283" s="54">
        <f t="shared" si="331"/>
        <v>0.64351736323858411</v>
      </c>
      <c r="H283" s="54">
        <f t="shared" si="331"/>
        <v>0.64527384024705414</v>
      </c>
      <c r="I283" s="54">
        <f t="shared" si="331"/>
        <v>0.66034851418786433</v>
      </c>
      <c r="J283" s="54">
        <f t="shared" si="331"/>
        <v>0.67396440543837632</v>
      </c>
      <c r="K283" s="54">
        <f t="shared" si="331"/>
        <v>0.67249202787703388</v>
      </c>
      <c r="L283" s="54">
        <f t="shared" si="331"/>
        <v>0.66678059011771551</v>
      </c>
      <c r="M283" s="54">
        <f t="shared" si="331"/>
        <v>0.66915696813233561</v>
      </c>
      <c r="N283" s="54">
        <f t="shared" si="331"/>
        <v>0.68260110773396998</v>
      </c>
      <c r="O283" s="54">
        <f t="shared" si="331"/>
        <v>0.68596565379126218</v>
      </c>
      <c r="P283" s="54">
        <f t="shared" si="331"/>
        <v>0.70451630459013204</v>
      </c>
      <c r="Q283" s="54">
        <f t="shared" si="331"/>
        <v>0.70752522392859862</v>
      </c>
      <c r="R283" s="54">
        <f t="shared" si="331"/>
        <v>0.72152775360671728</v>
      </c>
      <c r="S283" s="54">
        <f t="shared" si="331"/>
        <v>0.72267010904458873</v>
      </c>
      <c r="T283" s="54">
        <f t="shared" si="331"/>
        <v>0.72765735118762509</v>
      </c>
      <c r="U283" s="54">
        <f t="shared" si="331"/>
        <v>0.7278859252697949</v>
      </c>
      <c r="V283" s="54">
        <f t="shared" si="331"/>
        <v>0.73408275668942458</v>
      </c>
      <c r="W283" s="54">
        <f t="shared" si="331"/>
        <v>0.74404153928113159</v>
      </c>
      <c r="X283" s="54">
        <f t="shared" si="331"/>
        <v>0.75292680504246912</v>
      </c>
      <c r="Y283" s="54">
        <f t="shared" si="331"/>
        <v>0.76329945740158411</v>
      </c>
      <c r="Z283" s="54">
        <f t="shared" si="331"/>
        <v>0.77333246981232617</v>
      </c>
      <c r="AA283" s="54">
        <f t="shared" si="331"/>
        <v>0.77991943092946714</v>
      </c>
      <c r="AB283" s="54">
        <f t="shared" si="331"/>
        <v>0.77662995497757514</v>
      </c>
      <c r="AC283" s="54">
        <f t="shared" si="331"/>
        <v>0.79351484852095522</v>
      </c>
      <c r="AD283" s="54">
        <f t="shared" si="331"/>
        <v>0.79718105504388204</v>
      </c>
      <c r="AE283" s="54">
        <f t="shared" si="331"/>
        <v>0.80424349521881155</v>
      </c>
      <c r="AF283" s="54">
        <f t="shared" si="331"/>
        <v>0.61479774407227561</v>
      </c>
      <c r="AG283" s="54">
        <f t="shared" si="331"/>
        <v>0.70412879541708551</v>
      </c>
    </row>
    <row r="284" spans="1:33" x14ac:dyDescent="0.25">
      <c r="A284" s="36" t="s">
        <v>49</v>
      </c>
      <c r="B284" s="55">
        <f t="shared" ref="B284:AG284" si="332">IF(B87=0,0,B87/B278)</f>
        <v>0.66076750135371842</v>
      </c>
      <c r="C284" s="55">
        <f t="shared" si="332"/>
        <v>0.66151085039684221</v>
      </c>
      <c r="D284" s="55">
        <f t="shared" si="332"/>
        <v>0.66276751531298694</v>
      </c>
      <c r="E284" s="55">
        <f t="shared" si="332"/>
        <v>0.66460119865069867</v>
      </c>
      <c r="F284" s="55">
        <f t="shared" si="332"/>
        <v>0.66639004431698412</v>
      </c>
      <c r="G284" s="55">
        <f t="shared" si="332"/>
        <v>0.67005726241431862</v>
      </c>
      <c r="H284" s="55">
        <f t="shared" si="332"/>
        <v>0.67237786210263728</v>
      </c>
      <c r="I284" s="55">
        <f t="shared" si="332"/>
        <v>0.68146368815226144</v>
      </c>
      <c r="J284" s="55">
        <f t="shared" si="332"/>
        <v>0.69015794229096261</v>
      </c>
      <c r="K284" s="55">
        <f t="shared" si="332"/>
        <v>0.69035842416285342</v>
      </c>
      <c r="L284" s="55">
        <f t="shared" si="332"/>
        <v>0.71219948908582975</v>
      </c>
      <c r="M284" s="55">
        <f t="shared" si="332"/>
        <v>0.70329926692136502</v>
      </c>
      <c r="N284" s="55">
        <f t="shared" si="332"/>
        <v>0.71762058030868714</v>
      </c>
      <c r="O284" s="55">
        <f t="shared" si="332"/>
        <v>0.72156187671970318</v>
      </c>
      <c r="P284" s="55">
        <f t="shared" si="332"/>
        <v>0.74536429575741114</v>
      </c>
      <c r="Q284" s="55">
        <f t="shared" si="332"/>
        <v>0.7497804175212337</v>
      </c>
      <c r="R284" s="55">
        <f t="shared" si="332"/>
        <v>0.74377756766492897</v>
      </c>
      <c r="S284" s="55">
        <f t="shared" si="332"/>
        <v>0.75982751527426662</v>
      </c>
      <c r="T284" s="55">
        <f t="shared" si="332"/>
        <v>0.75399582714655256</v>
      </c>
      <c r="U284" s="55">
        <f t="shared" si="332"/>
        <v>0.74519866706610927</v>
      </c>
      <c r="V284" s="55">
        <f t="shared" si="332"/>
        <v>0.76122738297519454</v>
      </c>
      <c r="W284" s="55">
        <f t="shared" si="332"/>
        <v>0.75646420687124671</v>
      </c>
      <c r="X284" s="55">
        <f t="shared" si="332"/>
        <v>0.76675437672947022</v>
      </c>
      <c r="Y284" s="55">
        <f t="shared" si="332"/>
        <v>0.77876047552521166</v>
      </c>
      <c r="Z284" s="55">
        <f t="shared" si="332"/>
        <v>0.77778077606631379</v>
      </c>
      <c r="AA284" s="55">
        <f t="shared" si="332"/>
        <v>0.78565066924427385</v>
      </c>
      <c r="AB284" s="55">
        <f t="shared" si="332"/>
        <v>0.7727442288018056</v>
      </c>
      <c r="AC284" s="55">
        <f t="shared" si="332"/>
        <v>0.79014389221689907</v>
      </c>
      <c r="AD284" s="55">
        <f t="shared" si="332"/>
        <v>0.80080585304945062</v>
      </c>
      <c r="AE284" s="55">
        <f t="shared" si="332"/>
        <v>0.80600224497854622</v>
      </c>
      <c r="AF284" s="55">
        <f t="shared" si="332"/>
        <v>0.6084057119080768</v>
      </c>
      <c r="AG284" s="55">
        <f t="shared" si="332"/>
        <v>0.63595226630492618</v>
      </c>
    </row>
    <row r="285" spans="1:33" x14ac:dyDescent="0.25">
      <c r="A285" s="20"/>
      <c r="B285" s="20"/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x14ac:dyDescent="0.25">
      <c r="A286" s="24" t="s">
        <v>41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spans="1:33" x14ac:dyDescent="0.25">
      <c r="A287" s="3" t="s">
        <v>2</v>
      </c>
      <c r="B287" s="14">
        <f t="shared" ref="B287:AG287" si="333">IF(AND(B24=0,B126=0),0,IF(OR(B24=0,B126=0),1/0,B126/(B275*B24)))</f>
        <v>6.0937329173101684E-2</v>
      </c>
      <c r="C287" s="14">
        <f t="shared" si="333"/>
        <v>5.8594020975617681E-2</v>
      </c>
      <c r="D287" s="14">
        <f t="shared" si="333"/>
        <v>5.8069480208826851E-2</v>
      </c>
      <c r="E287" s="14">
        <f t="shared" si="333"/>
        <v>5.8012949718265573E-2</v>
      </c>
      <c r="F287" s="14">
        <f t="shared" si="333"/>
        <v>5.8055551736539819E-2</v>
      </c>
      <c r="G287" s="14">
        <f t="shared" si="333"/>
        <v>5.4084003620106444E-2</v>
      </c>
      <c r="H287" s="14">
        <f t="shared" si="333"/>
        <v>5.3202951824700022E-2</v>
      </c>
      <c r="I287" s="14">
        <f t="shared" si="333"/>
        <v>5.3061385476705462E-2</v>
      </c>
      <c r="J287" s="14">
        <f t="shared" si="333"/>
        <v>5.1062829568838584E-2</v>
      </c>
      <c r="K287" s="14">
        <f t="shared" si="333"/>
        <v>5.1003689730510469E-2</v>
      </c>
      <c r="L287" s="14">
        <f t="shared" si="333"/>
        <v>4.9852984989288758E-2</v>
      </c>
      <c r="M287" s="14">
        <f t="shared" si="333"/>
        <v>4.8391428795993126E-2</v>
      </c>
      <c r="N287" s="14">
        <f t="shared" si="333"/>
        <v>4.9393051953105942E-2</v>
      </c>
      <c r="O287" s="14">
        <f t="shared" si="333"/>
        <v>4.7154915844132006E-2</v>
      </c>
      <c r="P287" s="14">
        <f t="shared" si="333"/>
        <v>4.651187366980801E-2</v>
      </c>
      <c r="Q287" s="14">
        <f t="shared" si="333"/>
        <v>4.6250024662191684E-2</v>
      </c>
      <c r="R287" s="14">
        <f t="shared" si="333"/>
        <v>4.5914940602309967E-2</v>
      </c>
      <c r="S287" s="14">
        <f t="shared" si="333"/>
        <v>4.4652283310988493E-2</v>
      </c>
      <c r="T287" s="14">
        <f t="shared" si="333"/>
        <v>4.4113855667086366E-2</v>
      </c>
      <c r="U287" s="14">
        <f t="shared" si="333"/>
        <v>4.4223496784124849E-2</v>
      </c>
      <c r="V287" s="14">
        <f t="shared" si="333"/>
        <v>4.0028829947284246E-2</v>
      </c>
      <c r="W287" s="14">
        <f t="shared" si="333"/>
        <v>3.7606267606569876E-2</v>
      </c>
      <c r="X287" s="14">
        <f t="shared" si="333"/>
        <v>3.9722573949079458E-2</v>
      </c>
      <c r="Y287" s="14">
        <f t="shared" si="333"/>
        <v>4.0405691267247197E-2</v>
      </c>
      <c r="Z287" s="14">
        <f t="shared" si="333"/>
        <v>3.6983717515125109E-2</v>
      </c>
      <c r="AA287" s="14">
        <f t="shared" si="333"/>
        <v>3.5777978450533814E-2</v>
      </c>
      <c r="AB287" s="14">
        <f t="shared" si="333"/>
        <v>3.7102289777423247E-2</v>
      </c>
      <c r="AC287" s="14">
        <f t="shared" si="333"/>
        <v>3.8081062194225072E-2</v>
      </c>
      <c r="AD287" s="14">
        <f t="shared" si="333"/>
        <v>3.7520221596737721E-2</v>
      </c>
      <c r="AE287" s="14">
        <f t="shared" si="333"/>
        <v>3.7164381865286943E-2</v>
      </c>
      <c r="AF287" s="14">
        <f t="shared" si="333"/>
        <v>3.7608262376874479E-2</v>
      </c>
      <c r="AG287" s="14">
        <f t="shared" si="333"/>
        <v>3.9696545247570332E-2</v>
      </c>
    </row>
    <row r="288" spans="1:33" x14ac:dyDescent="0.25">
      <c r="A288" s="32" t="s">
        <v>3</v>
      </c>
      <c r="B288" s="51">
        <f t="shared" ref="B288:AG288" si="334">IF(AND(B25=0,B127=0),0,IF(OR(B25=0,B127=0),1/0,B127/(B276*B25)))</f>
        <v>7.3833844502321097E-2</v>
      </c>
      <c r="C288" s="51">
        <f t="shared" si="334"/>
        <v>6.0366684558926326E-2</v>
      </c>
      <c r="D288" s="51">
        <f t="shared" si="334"/>
        <v>6.0308268032511714E-2</v>
      </c>
      <c r="E288" s="51">
        <f t="shared" si="334"/>
        <v>6.0218939995603626E-2</v>
      </c>
      <c r="F288" s="51">
        <f t="shared" si="334"/>
        <v>6.0206224604584357E-2</v>
      </c>
      <c r="G288" s="51">
        <f t="shared" si="334"/>
        <v>6.0153508876548953E-2</v>
      </c>
      <c r="H288" s="51">
        <f t="shared" si="334"/>
        <v>6.1216733089589581E-2</v>
      </c>
      <c r="I288" s="51">
        <f t="shared" si="334"/>
        <v>6.3881801421933893E-2</v>
      </c>
      <c r="J288" s="51">
        <f t="shared" si="334"/>
        <v>5.3249728299074754E-2</v>
      </c>
      <c r="K288" s="51">
        <f t="shared" si="334"/>
        <v>5.2715680132152096E-2</v>
      </c>
      <c r="L288" s="51">
        <f t="shared" si="334"/>
        <v>5.2092023096881629E-2</v>
      </c>
      <c r="M288" s="51">
        <f t="shared" si="334"/>
        <v>5.1732722805096255E-2</v>
      </c>
      <c r="N288" s="51">
        <f t="shared" si="334"/>
        <v>4.989488299085696E-2</v>
      </c>
      <c r="O288" s="51">
        <f t="shared" si="334"/>
        <v>4.7541815483995387E-2</v>
      </c>
      <c r="P288" s="51">
        <f t="shared" si="334"/>
        <v>4.8305495476931651E-2</v>
      </c>
      <c r="Q288" s="51">
        <f t="shared" si="334"/>
        <v>5.0224134208647492E-2</v>
      </c>
      <c r="R288" s="51">
        <f t="shared" si="334"/>
        <v>4.9569320355058219E-2</v>
      </c>
      <c r="S288" s="51">
        <f t="shared" si="334"/>
        <v>4.7667457549700303E-2</v>
      </c>
      <c r="T288" s="51">
        <f t="shared" si="334"/>
        <v>4.6702687804409442E-2</v>
      </c>
      <c r="U288" s="51">
        <f t="shared" si="334"/>
        <v>4.6151804418106727E-2</v>
      </c>
      <c r="V288" s="51">
        <f t="shared" si="334"/>
        <v>4.3076997856484507E-2</v>
      </c>
      <c r="W288" s="51">
        <f t="shared" si="334"/>
        <v>4.0127994309090635E-2</v>
      </c>
      <c r="X288" s="51">
        <f t="shared" si="334"/>
        <v>4.213581934619854E-2</v>
      </c>
      <c r="Y288" s="51">
        <f t="shared" si="334"/>
        <v>4.3244985988058947E-2</v>
      </c>
      <c r="Z288" s="51">
        <f t="shared" si="334"/>
        <v>4.5608940290911913E-2</v>
      </c>
      <c r="AA288" s="51">
        <f t="shared" si="334"/>
        <v>4.5869023727138879E-2</v>
      </c>
      <c r="AB288" s="51">
        <f t="shared" si="334"/>
        <v>4.6578438748897118E-2</v>
      </c>
      <c r="AC288" s="51">
        <f t="shared" si="334"/>
        <v>4.0934290520551482E-2</v>
      </c>
      <c r="AD288" s="51">
        <f t="shared" si="334"/>
        <v>3.9296203439102791E-2</v>
      </c>
      <c r="AE288" s="51">
        <f t="shared" si="334"/>
        <v>4.3818079863773167E-2</v>
      </c>
      <c r="AF288" s="51">
        <f t="shared" si="334"/>
        <v>5.0290547377047815E-2</v>
      </c>
      <c r="AG288" s="51">
        <f t="shared" si="334"/>
        <v>5.532798889233375E-2</v>
      </c>
    </row>
    <row r="289" spans="1:33" x14ac:dyDescent="0.25">
      <c r="A289" s="34" t="s">
        <v>48</v>
      </c>
      <c r="B289" s="52">
        <f t="shared" ref="B289:AG289" si="335">IF(AND(B26=0,B128=0),0,IF(OR(B26=0,B128=0),1/0,B128/(B277*B26)))</f>
        <v>4.1104203677009316E-2</v>
      </c>
      <c r="C289" s="52">
        <f t="shared" si="335"/>
        <v>4.1003291996847428E-2</v>
      </c>
      <c r="D289" s="52">
        <f t="shared" si="335"/>
        <v>4.0949645597582629E-2</v>
      </c>
      <c r="E289" s="52">
        <f t="shared" si="335"/>
        <v>4.1029904056323098E-2</v>
      </c>
      <c r="F289" s="52">
        <f t="shared" si="335"/>
        <v>4.1583485691039757E-2</v>
      </c>
      <c r="G289" s="52">
        <f t="shared" si="335"/>
        <v>3.8318742270802029E-2</v>
      </c>
      <c r="H289" s="52">
        <f t="shared" si="335"/>
        <v>3.7528484992246383E-2</v>
      </c>
      <c r="I289" s="52">
        <f t="shared" si="335"/>
        <v>3.7433113617434961E-2</v>
      </c>
      <c r="J289" s="52">
        <f t="shared" si="335"/>
        <v>3.7036121133118778E-2</v>
      </c>
      <c r="K289" s="52">
        <f t="shared" si="335"/>
        <v>3.7129728682682231E-2</v>
      </c>
      <c r="L289" s="52">
        <f t="shared" si="335"/>
        <v>3.5421416697690576E-2</v>
      </c>
      <c r="M289" s="52">
        <f t="shared" si="335"/>
        <v>3.4404535550369049E-2</v>
      </c>
      <c r="N289" s="52">
        <f t="shared" si="335"/>
        <v>3.5159450435880223E-2</v>
      </c>
      <c r="O289" s="52">
        <f t="shared" si="335"/>
        <v>3.3628148458597538E-2</v>
      </c>
      <c r="P289" s="52">
        <f t="shared" si="335"/>
        <v>3.3276915633184537E-2</v>
      </c>
      <c r="Q289" s="52">
        <f t="shared" si="335"/>
        <v>3.2553109747768726E-2</v>
      </c>
      <c r="R289" s="52">
        <f t="shared" si="335"/>
        <v>3.2991887426821645E-2</v>
      </c>
      <c r="S289" s="52">
        <f t="shared" si="335"/>
        <v>3.2915206100129053E-2</v>
      </c>
      <c r="T289" s="52">
        <f t="shared" si="335"/>
        <v>3.2855033596179008E-2</v>
      </c>
      <c r="U289" s="52">
        <f t="shared" si="335"/>
        <v>3.3335759836921441E-2</v>
      </c>
      <c r="V289" s="52">
        <f t="shared" si="335"/>
        <v>3.068911048306926E-2</v>
      </c>
      <c r="W289" s="52">
        <f t="shared" si="335"/>
        <v>2.7875450905835552E-2</v>
      </c>
      <c r="X289" s="52">
        <f t="shared" si="335"/>
        <v>2.9798601330353669E-2</v>
      </c>
      <c r="Y289" s="52">
        <f t="shared" si="335"/>
        <v>2.9555377800868522E-2</v>
      </c>
      <c r="Z289" s="52">
        <f t="shared" si="335"/>
        <v>2.7222233681919363E-2</v>
      </c>
      <c r="AA289" s="52">
        <f t="shared" si="335"/>
        <v>2.6521478452613965E-2</v>
      </c>
      <c r="AB289" s="52">
        <f t="shared" si="335"/>
        <v>2.7027924833225782E-2</v>
      </c>
      <c r="AC289" s="52">
        <f t="shared" si="335"/>
        <v>2.8370182486462517E-2</v>
      </c>
      <c r="AD289" s="52">
        <f t="shared" si="335"/>
        <v>2.7226732940304463E-2</v>
      </c>
      <c r="AE289" s="52">
        <f t="shared" si="335"/>
        <v>2.6694924153402345E-2</v>
      </c>
      <c r="AF289" s="52">
        <f t="shared" si="335"/>
        <v>2.5621374365153771E-2</v>
      </c>
      <c r="AG289" s="52">
        <f t="shared" si="335"/>
        <v>2.9792852337904678E-2</v>
      </c>
    </row>
    <row r="290" spans="1:33" x14ac:dyDescent="0.25">
      <c r="A290" s="36" t="s">
        <v>49</v>
      </c>
      <c r="B290" s="53">
        <f t="shared" ref="B290:AG290" si="336">IF(AND(B27=0,B129=0),0,IF(OR(B27=0,B129=0),1/0,B129/(B278*B27)))</f>
        <v>5.3800197514185813E-2</v>
      </c>
      <c r="C290" s="53">
        <f t="shared" si="336"/>
        <v>5.3682563897277005E-2</v>
      </c>
      <c r="D290" s="53">
        <f t="shared" si="336"/>
        <v>5.3593612073207217E-2</v>
      </c>
      <c r="E290" s="53">
        <f t="shared" si="336"/>
        <v>5.3672109444459784E-2</v>
      </c>
      <c r="F290" s="53">
        <f t="shared" si="336"/>
        <v>5.4409001289066422E-2</v>
      </c>
      <c r="G290" s="53">
        <f t="shared" si="336"/>
        <v>5.0110961377767028E-2</v>
      </c>
      <c r="H290" s="53">
        <f t="shared" si="336"/>
        <v>4.90178176762208E-2</v>
      </c>
      <c r="I290" s="53">
        <f t="shared" si="336"/>
        <v>4.8286701136568341E-2</v>
      </c>
      <c r="J290" s="53">
        <f t="shared" si="336"/>
        <v>4.7624769906778906E-2</v>
      </c>
      <c r="K290" s="53">
        <f t="shared" si="336"/>
        <v>4.8109850554647587E-2</v>
      </c>
      <c r="L290" s="53">
        <f t="shared" si="336"/>
        <v>4.7656313489598832E-2</v>
      </c>
      <c r="M290" s="53">
        <f t="shared" si="336"/>
        <v>4.5539159293431566E-2</v>
      </c>
      <c r="N290" s="53">
        <f t="shared" si="336"/>
        <v>4.6741149116708264E-2</v>
      </c>
      <c r="O290" s="53">
        <f t="shared" si="336"/>
        <v>4.5285852458518405E-2</v>
      </c>
      <c r="P290" s="53">
        <f t="shared" si="336"/>
        <v>4.3306090078378282E-2</v>
      </c>
      <c r="Q290" s="53">
        <f t="shared" si="336"/>
        <v>4.2925923673233064E-2</v>
      </c>
      <c r="R290" s="53">
        <f t="shared" si="336"/>
        <v>4.24892210833746E-2</v>
      </c>
      <c r="S290" s="53">
        <f t="shared" si="336"/>
        <v>4.1640162866813969E-2</v>
      </c>
      <c r="T290" s="53">
        <f t="shared" si="336"/>
        <v>4.129055054604823E-2</v>
      </c>
      <c r="U290" s="53">
        <f t="shared" si="336"/>
        <v>4.1673133863189611E-2</v>
      </c>
      <c r="V290" s="53">
        <f t="shared" si="336"/>
        <v>3.74436641800946E-2</v>
      </c>
      <c r="W290" s="53">
        <f t="shared" si="336"/>
        <v>3.4336614440709991E-2</v>
      </c>
      <c r="X290" s="53">
        <f t="shared" si="336"/>
        <v>3.6291691709498856E-2</v>
      </c>
      <c r="Y290" s="53">
        <f t="shared" si="336"/>
        <v>3.7367614247685213E-2</v>
      </c>
      <c r="Z290" s="53">
        <f t="shared" si="336"/>
        <v>3.5599469585554613E-2</v>
      </c>
      <c r="AA290" s="53">
        <f t="shared" si="336"/>
        <v>3.4268428717186661E-2</v>
      </c>
      <c r="AB290" s="53">
        <f t="shared" si="336"/>
        <v>3.6245477508548146E-2</v>
      </c>
      <c r="AC290" s="53">
        <f t="shared" si="336"/>
        <v>3.8080345516813434E-2</v>
      </c>
      <c r="AD290" s="53">
        <f t="shared" si="336"/>
        <v>3.7929652920677744E-2</v>
      </c>
      <c r="AE290" s="53">
        <f t="shared" si="336"/>
        <v>3.6685478343003813E-2</v>
      </c>
      <c r="AF290" s="53">
        <f t="shared" si="336"/>
        <v>3.6009983496292031E-2</v>
      </c>
      <c r="AG290" s="53">
        <f t="shared" si="336"/>
        <v>3.7756316882723677E-2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25:AG125 B202:AG202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AG290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2" width="10.42578125" style="2" customWidth="1"/>
    <col min="3" max="11" width="10.42578125" style="1" customWidth="1"/>
    <col min="1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17" t="s">
        <v>71</v>
      </c>
      <c r="B1" s="18">
        <v>1990</v>
      </c>
      <c r="C1" s="18">
        <v>1991</v>
      </c>
      <c r="D1" s="18">
        <v>1992</v>
      </c>
      <c r="E1" s="18">
        <v>1993</v>
      </c>
      <c r="F1" s="18">
        <v>1994</v>
      </c>
      <c r="G1" s="18">
        <v>1995</v>
      </c>
      <c r="H1" s="18">
        <v>1996</v>
      </c>
      <c r="I1" s="18">
        <v>1997</v>
      </c>
      <c r="J1" s="18">
        <v>1998</v>
      </c>
      <c r="K1" s="18">
        <v>1999</v>
      </c>
      <c r="L1" s="18">
        <v>2000</v>
      </c>
      <c r="M1" s="18">
        <v>2001</v>
      </c>
      <c r="N1" s="18">
        <v>2002</v>
      </c>
      <c r="O1" s="18">
        <v>2003</v>
      </c>
      <c r="P1" s="18">
        <v>2004</v>
      </c>
      <c r="Q1" s="18">
        <v>2005</v>
      </c>
      <c r="R1" s="18">
        <v>2006</v>
      </c>
      <c r="S1" s="18">
        <v>2007</v>
      </c>
      <c r="T1" s="18">
        <v>2008</v>
      </c>
      <c r="U1" s="18">
        <v>2009</v>
      </c>
      <c r="V1" s="18">
        <v>2010</v>
      </c>
      <c r="W1" s="18">
        <v>2011</v>
      </c>
      <c r="X1" s="18">
        <v>2012</v>
      </c>
      <c r="Y1" s="18">
        <v>2013</v>
      </c>
      <c r="Z1" s="18">
        <v>2014</v>
      </c>
      <c r="AA1" s="18">
        <v>2015</v>
      </c>
      <c r="AB1" s="18">
        <v>2016</v>
      </c>
      <c r="AC1" s="18">
        <v>2017</v>
      </c>
      <c r="AD1" s="18">
        <v>2018</v>
      </c>
      <c r="AE1" s="18">
        <v>2019</v>
      </c>
      <c r="AF1" s="18">
        <v>2020</v>
      </c>
      <c r="AG1" s="18">
        <v>2021</v>
      </c>
    </row>
    <row r="2" spans="1:33" x14ac:dyDescent="0.25">
      <c r="A2" s="19"/>
      <c r="B2" s="20"/>
      <c r="C2" s="2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x14ac:dyDescent="0.25">
      <c r="A3" s="22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1:33" x14ac:dyDescent="0.25">
      <c r="A4" s="3" t="s">
        <v>5</v>
      </c>
      <c r="B4" s="4">
        <f t="shared" ref="B4:K4" si="0">SUM(B5:B7)</f>
        <v>11553.385334267981</v>
      </c>
      <c r="C4" s="4">
        <f t="shared" si="0"/>
        <v>10750.212157369162</v>
      </c>
      <c r="D4" s="4">
        <f t="shared" si="0"/>
        <v>11185.425536175215</v>
      </c>
      <c r="E4" s="4">
        <f t="shared" si="0"/>
        <v>11085.328256592926</v>
      </c>
      <c r="F4" s="4">
        <f t="shared" si="0"/>
        <v>12254.369828640014</v>
      </c>
      <c r="G4" s="4">
        <f t="shared" si="0"/>
        <v>12705.058271565122</v>
      </c>
      <c r="H4" s="4">
        <f t="shared" si="0"/>
        <v>13681.387701621199</v>
      </c>
      <c r="I4" s="4">
        <f t="shared" si="0"/>
        <v>14292.398597355295</v>
      </c>
      <c r="J4" s="4">
        <f t="shared" si="0"/>
        <v>15170.423178541929</v>
      </c>
      <c r="K4" s="4">
        <f t="shared" si="0"/>
        <v>15877.275839222471</v>
      </c>
      <c r="L4" s="4">
        <f>SUM(L5:L7)</f>
        <v>16731.518801289996</v>
      </c>
      <c r="M4" s="4">
        <f t="shared" ref="M4:AF4" si="1">SUM(M5:M7)</f>
        <v>17320.290024978036</v>
      </c>
      <c r="N4" s="4">
        <f t="shared" si="1"/>
        <v>17289.84964354524</v>
      </c>
      <c r="O4" s="4">
        <f t="shared" si="1"/>
        <v>16801.754556830216</v>
      </c>
      <c r="P4" s="4">
        <f t="shared" si="1"/>
        <v>18340.048659803462</v>
      </c>
      <c r="Q4" s="4">
        <f t="shared" si="1"/>
        <v>19749.505171751778</v>
      </c>
      <c r="R4" s="4">
        <f t="shared" si="1"/>
        <v>20374.349854404994</v>
      </c>
      <c r="S4" s="4">
        <f t="shared" si="1"/>
        <v>20359.992785373553</v>
      </c>
      <c r="T4" s="4">
        <f t="shared" si="1"/>
        <v>19830.516917931407</v>
      </c>
      <c r="U4" s="4">
        <f t="shared" si="1"/>
        <v>18716.188063263569</v>
      </c>
      <c r="V4" s="4">
        <f t="shared" si="1"/>
        <v>20651.45298543098</v>
      </c>
      <c r="W4" s="4">
        <f t="shared" si="1"/>
        <v>21172.026514451958</v>
      </c>
      <c r="X4" s="4">
        <f t="shared" si="1"/>
        <v>22348.753129259036</v>
      </c>
      <c r="Y4" s="4">
        <f t="shared" si="1"/>
        <v>23383.239341934881</v>
      </c>
      <c r="Z4" s="4">
        <f t="shared" si="1"/>
        <v>24900.436249549559</v>
      </c>
      <c r="AA4" s="4">
        <f t="shared" si="1"/>
        <v>25384.759091707587</v>
      </c>
      <c r="AB4" s="4">
        <f t="shared" si="1"/>
        <v>27536.416408431895</v>
      </c>
      <c r="AC4" s="4">
        <f t="shared" si="1"/>
        <v>28519.323189936094</v>
      </c>
      <c r="AD4" s="4">
        <f t="shared" si="1"/>
        <v>30248.467291198445</v>
      </c>
      <c r="AE4" s="4">
        <f t="shared" si="1"/>
        <v>30020.081528064999</v>
      </c>
      <c r="AF4" s="4">
        <f t="shared" si="1"/>
        <v>7191.14109687991</v>
      </c>
      <c r="AG4" s="4">
        <f t="shared" ref="AG4" si="2">SUM(AG5:AG7)</f>
        <v>8975.6629830116872</v>
      </c>
    </row>
    <row r="5" spans="1:33" x14ac:dyDescent="0.25">
      <c r="A5" s="32" t="s">
        <v>3</v>
      </c>
      <c r="B5" s="33">
        <v>447.61210274448831</v>
      </c>
      <c r="C5" s="33">
        <v>419.0666167053555</v>
      </c>
      <c r="D5" s="33">
        <v>404.51286199595029</v>
      </c>
      <c r="E5" s="33">
        <v>394.52800959463929</v>
      </c>
      <c r="F5" s="33">
        <v>403.32753012552644</v>
      </c>
      <c r="G5" s="33">
        <v>410.67687955601622</v>
      </c>
      <c r="H5" s="33">
        <v>439.07815102823031</v>
      </c>
      <c r="I5" s="33">
        <v>436.4071416041711</v>
      </c>
      <c r="J5" s="33">
        <v>383.50884934660854</v>
      </c>
      <c r="K5" s="33">
        <v>343.22872370721137</v>
      </c>
      <c r="L5" s="33">
        <v>291.40924396035859</v>
      </c>
      <c r="M5" s="33">
        <v>299.46483133744471</v>
      </c>
      <c r="N5" s="33">
        <v>270.63505047752295</v>
      </c>
      <c r="O5" s="33">
        <v>294.26581108181898</v>
      </c>
      <c r="P5" s="33">
        <v>369.96532619028915</v>
      </c>
      <c r="Q5" s="33">
        <v>371.63024424271703</v>
      </c>
      <c r="R5" s="33">
        <v>403.57690740271437</v>
      </c>
      <c r="S5" s="33">
        <v>446.8763170177379</v>
      </c>
      <c r="T5" s="33">
        <v>458.44665437170937</v>
      </c>
      <c r="U5" s="33">
        <v>464.32366596496422</v>
      </c>
      <c r="V5" s="33">
        <v>563.06762945161995</v>
      </c>
      <c r="W5" s="33">
        <v>519.51037812927541</v>
      </c>
      <c r="X5" s="33">
        <v>405.46675317223634</v>
      </c>
      <c r="Y5" s="33">
        <v>408.17099991910067</v>
      </c>
      <c r="Z5" s="33">
        <v>421.85946758049505</v>
      </c>
      <c r="AA5" s="33">
        <v>412.07747383764882</v>
      </c>
      <c r="AB5" s="33">
        <v>437.606250558174</v>
      </c>
      <c r="AC5" s="33">
        <v>422.72749352524494</v>
      </c>
      <c r="AD5" s="33">
        <v>418.01654063879562</v>
      </c>
      <c r="AE5" s="33">
        <v>393.61794485666769</v>
      </c>
      <c r="AF5" s="33">
        <v>165.67190867400353</v>
      </c>
      <c r="AG5" s="33">
        <v>231.30369073079234</v>
      </c>
    </row>
    <row r="6" spans="1:33" x14ac:dyDescent="0.25">
      <c r="A6" s="32" t="s">
        <v>48</v>
      </c>
      <c r="B6" s="33">
        <v>5617.8666342408005</v>
      </c>
      <c r="C6" s="33">
        <v>5228.4402997017996</v>
      </c>
      <c r="D6" s="33">
        <v>5459.1792765732444</v>
      </c>
      <c r="E6" s="33">
        <v>5412.6794176847325</v>
      </c>
      <c r="F6" s="33">
        <v>6001.7516424148316</v>
      </c>
      <c r="G6" s="33">
        <v>6226.3039496375231</v>
      </c>
      <c r="H6" s="33">
        <v>6747.5090016960803</v>
      </c>
      <c r="I6" s="33">
        <v>7101.0393135782342</v>
      </c>
      <c r="J6" s="33">
        <v>7422.6276112861533</v>
      </c>
      <c r="K6" s="33">
        <v>7644.3024075305766</v>
      </c>
      <c r="L6" s="33">
        <v>8212.6403347563337</v>
      </c>
      <c r="M6" s="33">
        <v>8585.0340185665591</v>
      </c>
      <c r="N6" s="33">
        <v>8466.1785168212882</v>
      </c>
      <c r="O6" s="33">
        <v>8218.2268670357844</v>
      </c>
      <c r="P6" s="33">
        <v>8537.0992440577338</v>
      </c>
      <c r="Q6" s="33">
        <v>8987.0458722345211</v>
      </c>
      <c r="R6" s="33">
        <v>9164.9984111960912</v>
      </c>
      <c r="S6" s="33">
        <v>9016.0718368565886</v>
      </c>
      <c r="T6" s="33">
        <v>8375.4601628553319</v>
      </c>
      <c r="U6" s="33">
        <v>7820.8557748877647</v>
      </c>
      <c r="V6" s="33">
        <v>8632.9564798925821</v>
      </c>
      <c r="W6" s="33">
        <v>9090.4975698837297</v>
      </c>
      <c r="X6" s="33">
        <v>9425.4305285622304</v>
      </c>
      <c r="Y6" s="33">
        <v>9911.2038526664182</v>
      </c>
      <c r="Z6" s="33">
        <v>10220.201005884039</v>
      </c>
      <c r="AA6" s="33">
        <v>10405.962794391055</v>
      </c>
      <c r="AB6" s="33">
        <v>11744.470955619863</v>
      </c>
      <c r="AC6" s="33">
        <v>12500.286491350635</v>
      </c>
      <c r="AD6" s="33">
        <v>13032.676193920004</v>
      </c>
      <c r="AE6" s="33">
        <v>12489.140977750787</v>
      </c>
      <c r="AF6" s="33">
        <v>3042.6823701592689</v>
      </c>
      <c r="AG6" s="33">
        <v>5059.6550107380372</v>
      </c>
    </row>
    <row r="7" spans="1:33" x14ac:dyDescent="0.25">
      <c r="A7" s="32" t="s">
        <v>49</v>
      </c>
      <c r="B7" s="33">
        <v>5487.906597282692</v>
      </c>
      <c r="C7" s="33">
        <v>5102.7052409620055</v>
      </c>
      <c r="D7" s="33">
        <v>5321.7333976060199</v>
      </c>
      <c r="E7" s="33">
        <v>5278.1208293135533</v>
      </c>
      <c r="F7" s="33">
        <v>5849.2906560996562</v>
      </c>
      <c r="G7" s="33">
        <v>6068.077442371582</v>
      </c>
      <c r="H7" s="33">
        <v>6494.8005488968893</v>
      </c>
      <c r="I7" s="33">
        <v>6754.9521421728896</v>
      </c>
      <c r="J7" s="33">
        <v>7364.2867179091672</v>
      </c>
      <c r="K7" s="33">
        <v>7889.7447079846834</v>
      </c>
      <c r="L7" s="33">
        <v>8227.4692225733015</v>
      </c>
      <c r="M7" s="33">
        <v>8435.7911750740332</v>
      </c>
      <c r="N7" s="33">
        <v>8553.0360762464279</v>
      </c>
      <c r="O7" s="33">
        <v>8289.2618787126121</v>
      </c>
      <c r="P7" s="33">
        <v>9432.9840895554389</v>
      </c>
      <c r="Q7" s="33">
        <v>10390.82905527454</v>
      </c>
      <c r="R7" s="33">
        <v>10805.774535806189</v>
      </c>
      <c r="S7" s="33">
        <v>10897.044631499228</v>
      </c>
      <c r="T7" s="33">
        <v>10996.610100704365</v>
      </c>
      <c r="U7" s="33">
        <v>10431.00862241084</v>
      </c>
      <c r="V7" s="33">
        <v>11455.428876086778</v>
      </c>
      <c r="W7" s="33">
        <v>11562.018566438954</v>
      </c>
      <c r="X7" s="33">
        <v>12517.85584752457</v>
      </c>
      <c r="Y7" s="33">
        <v>13063.864489349362</v>
      </c>
      <c r="Z7" s="33">
        <v>14258.375776085028</v>
      </c>
      <c r="AA7" s="33">
        <v>14566.718823478885</v>
      </c>
      <c r="AB7" s="33">
        <v>15354.339202253857</v>
      </c>
      <c r="AC7" s="33">
        <v>15596.309205060215</v>
      </c>
      <c r="AD7" s="33">
        <v>16797.774556639648</v>
      </c>
      <c r="AE7" s="33">
        <v>17137.322605457543</v>
      </c>
      <c r="AF7" s="33">
        <v>3982.7868180466376</v>
      </c>
      <c r="AG7" s="33">
        <v>3684.7042815428576</v>
      </c>
    </row>
    <row r="8" spans="1:33" x14ac:dyDescent="0.25">
      <c r="A8" s="5" t="s">
        <v>6</v>
      </c>
      <c r="B8" s="6">
        <f t="shared" ref="B8:K8" si="3">SUM(B9:B11)</f>
        <v>38.968130147123667</v>
      </c>
      <c r="C8" s="6">
        <f t="shared" si="3"/>
        <v>36.041813068142801</v>
      </c>
      <c r="D8" s="6">
        <f t="shared" si="3"/>
        <v>37.136318971354129</v>
      </c>
      <c r="E8" s="6">
        <f t="shared" si="3"/>
        <v>36.669390023577044</v>
      </c>
      <c r="F8" s="6">
        <f t="shared" si="3"/>
        <v>40.113888170849478</v>
      </c>
      <c r="G8" s="6">
        <f t="shared" si="3"/>
        <v>42.117753275807743</v>
      </c>
      <c r="H8" s="6">
        <f t="shared" si="3"/>
        <v>43.561050189433438</v>
      </c>
      <c r="I8" s="6">
        <f t="shared" si="3"/>
        <v>44.760117648453431</v>
      </c>
      <c r="J8" s="6">
        <f t="shared" si="3"/>
        <v>47.38429529127788</v>
      </c>
      <c r="K8" s="6">
        <f t="shared" si="3"/>
        <v>48.672783148308312</v>
      </c>
      <c r="L8" s="6">
        <f>SUM(L9:L11)</f>
        <v>51.312285706745314</v>
      </c>
      <c r="M8" s="6">
        <f t="shared" ref="M8:AF8" si="4">SUM(M9:M11)</f>
        <v>56.206438743833019</v>
      </c>
      <c r="N8" s="6">
        <f t="shared" si="4"/>
        <v>51.509175354454783</v>
      </c>
      <c r="O8" s="6">
        <f t="shared" si="4"/>
        <v>40.183766046170106</v>
      </c>
      <c r="P8" s="6">
        <f t="shared" si="4"/>
        <v>40.256796898335097</v>
      </c>
      <c r="Q8" s="6">
        <f t="shared" si="4"/>
        <v>42.399087722145708</v>
      </c>
      <c r="R8" s="6">
        <f t="shared" si="4"/>
        <v>41.29454520524137</v>
      </c>
      <c r="S8" s="6">
        <f t="shared" si="4"/>
        <v>38.369411594142605</v>
      </c>
      <c r="T8" s="6">
        <f t="shared" si="4"/>
        <v>485.76879858313907</v>
      </c>
      <c r="U8" s="6">
        <f t="shared" si="4"/>
        <v>395.58801373987029</v>
      </c>
      <c r="V8" s="6">
        <f t="shared" si="4"/>
        <v>448.0196368403108</v>
      </c>
      <c r="W8" s="6">
        <f t="shared" si="4"/>
        <v>451.05076957861962</v>
      </c>
      <c r="X8" s="6">
        <f t="shared" si="4"/>
        <v>543.23935597761738</v>
      </c>
      <c r="Y8" s="6">
        <f t="shared" si="4"/>
        <v>472.45792592151179</v>
      </c>
      <c r="Z8" s="6">
        <f t="shared" si="4"/>
        <v>615.12629957068452</v>
      </c>
      <c r="AA8" s="6">
        <f t="shared" si="4"/>
        <v>565.67442203685664</v>
      </c>
      <c r="AB8" s="6">
        <f t="shared" si="4"/>
        <v>506.40160880923469</v>
      </c>
      <c r="AC8" s="6">
        <f t="shared" si="4"/>
        <v>556.71664874418104</v>
      </c>
      <c r="AD8" s="6">
        <f t="shared" si="4"/>
        <v>453.51597256236096</v>
      </c>
      <c r="AE8" s="6">
        <f t="shared" si="4"/>
        <v>525.22276359418697</v>
      </c>
      <c r="AF8" s="6">
        <f t="shared" si="4"/>
        <v>300.97070261943816</v>
      </c>
      <c r="AG8" s="6">
        <f t="shared" ref="AG8" si="5">SUM(AG9:AG11)</f>
        <v>414.46275471394893</v>
      </c>
    </row>
    <row r="9" spans="1:33" x14ac:dyDescent="0.25">
      <c r="A9" s="34" t="s">
        <v>3</v>
      </c>
      <c r="B9" s="35">
        <v>0.55747754724223086</v>
      </c>
      <c r="C9" s="35">
        <v>0.52558402384078506</v>
      </c>
      <c r="D9" s="35">
        <v>0.50975689321500151</v>
      </c>
      <c r="E9" s="35">
        <v>0.50132360406147825</v>
      </c>
      <c r="F9" s="35">
        <v>0.51700948406158453</v>
      </c>
      <c r="G9" s="35">
        <v>0.53634171946668263</v>
      </c>
      <c r="H9" s="35">
        <v>0.57977972195975036</v>
      </c>
      <c r="I9" s="35">
        <v>0.58106540492799541</v>
      </c>
      <c r="J9" s="35">
        <v>0.51258792681794874</v>
      </c>
      <c r="K9" s="35">
        <v>0.46153494749561363</v>
      </c>
      <c r="L9" s="35">
        <v>0.39172366016678484</v>
      </c>
      <c r="M9" s="35">
        <v>0.41211957488556195</v>
      </c>
      <c r="N9" s="35">
        <v>0.38472127495833575</v>
      </c>
      <c r="O9" s="35">
        <v>0.28773505338378291</v>
      </c>
      <c r="P9" s="35">
        <v>0.30105339581717916</v>
      </c>
      <c r="Q9" s="35">
        <v>0.33328109776836573</v>
      </c>
      <c r="R9" s="35">
        <v>0.33346815466669566</v>
      </c>
      <c r="S9" s="35">
        <v>0.2698273485077764</v>
      </c>
      <c r="T9" s="35">
        <v>0.45761915652942836</v>
      </c>
      <c r="U9" s="35">
        <v>0.33392210029788355</v>
      </c>
      <c r="V9" s="35">
        <v>0.12517562277821262</v>
      </c>
      <c r="W9" s="35">
        <v>7.1719848184202628E-2</v>
      </c>
      <c r="X9" s="35">
        <v>5.7239893367400617E-2</v>
      </c>
      <c r="Y9" s="35">
        <v>7.1353982102432559E-2</v>
      </c>
      <c r="Z9" s="35">
        <v>8.6212950052164408E-2</v>
      </c>
      <c r="AA9" s="35">
        <v>8.4131859703813122E-2</v>
      </c>
      <c r="AB9" s="35">
        <v>2.4660009783207825E-2</v>
      </c>
      <c r="AC9" s="35">
        <v>4.0384429238605649E-2</v>
      </c>
      <c r="AD9" s="35">
        <v>5.6031012439184319E-2</v>
      </c>
      <c r="AE9" s="35">
        <v>6.3298350329026185E-2</v>
      </c>
      <c r="AF9" s="35">
        <v>7.7001122219437279E-2</v>
      </c>
      <c r="AG9" s="35">
        <v>0.13964973004104073</v>
      </c>
    </row>
    <row r="10" spans="1:33" x14ac:dyDescent="0.25">
      <c r="A10" s="34" t="s">
        <v>48</v>
      </c>
      <c r="B10" s="35">
        <v>26.620535432596775</v>
      </c>
      <c r="C10" s="35">
        <v>24.620775397750776</v>
      </c>
      <c r="D10" s="35">
        <v>25.545614878564489</v>
      </c>
      <c r="E10" s="35">
        <v>25.050913954444443</v>
      </c>
      <c r="F10" s="35">
        <v>27.472197082781705</v>
      </c>
      <c r="G10" s="35">
        <v>28.207317581756289</v>
      </c>
      <c r="H10" s="35">
        <v>28.779908970932151</v>
      </c>
      <c r="I10" s="35">
        <v>29.851434903058976</v>
      </c>
      <c r="J10" s="35">
        <v>31.599956905997193</v>
      </c>
      <c r="K10" s="35">
        <v>32.091928078997405</v>
      </c>
      <c r="L10" s="35">
        <v>33.738077877706296</v>
      </c>
      <c r="M10" s="35">
        <v>36.269777277096367</v>
      </c>
      <c r="N10" s="35">
        <v>31.695329550519784</v>
      </c>
      <c r="O10" s="35">
        <v>23.07612243815305</v>
      </c>
      <c r="P10" s="35">
        <v>23.60942604664913</v>
      </c>
      <c r="Q10" s="35">
        <v>28.749319540419808</v>
      </c>
      <c r="R10" s="35">
        <v>30.362727624437284</v>
      </c>
      <c r="S10" s="35">
        <v>27.480181726479092</v>
      </c>
      <c r="T10" s="35">
        <v>51.861685950021759</v>
      </c>
      <c r="U10" s="35">
        <v>38.943514675172899</v>
      </c>
      <c r="V10" s="35">
        <v>32.707755063558693</v>
      </c>
      <c r="W10" s="35">
        <v>32.146858377431187</v>
      </c>
      <c r="X10" s="35">
        <v>30.279658137278055</v>
      </c>
      <c r="Y10" s="35">
        <v>26.097400122741163</v>
      </c>
      <c r="Z10" s="35">
        <v>38.404797623971433</v>
      </c>
      <c r="AA10" s="35">
        <v>36.337761717111142</v>
      </c>
      <c r="AB10" s="35">
        <v>31.909405584861688</v>
      </c>
      <c r="AC10" s="35">
        <v>35.840939523333709</v>
      </c>
      <c r="AD10" s="35">
        <v>37.083884254594764</v>
      </c>
      <c r="AE10" s="35">
        <v>41.808579279743277</v>
      </c>
      <c r="AF10" s="35">
        <v>39.197434980732332</v>
      </c>
      <c r="AG10" s="35">
        <v>58.435943500652762</v>
      </c>
    </row>
    <row r="11" spans="1:33" x14ac:dyDescent="0.25">
      <c r="A11" s="36" t="s">
        <v>49</v>
      </c>
      <c r="B11" s="37">
        <v>11.790117167284661</v>
      </c>
      <c r="C11" s="37">
        <v>10.895453646551235</v>
      </c>
      <c r="D11" s="37">
        <v>11.080947199574636</v>
      </c>
      <c r="E11" s="37">
        <v>11.117152465071122</v>
      </c>
      <c r="F11" s="37">
        <v>12.124681604006184</v>
      </c>
      <c r="G11" s="37">
        <v>13.37409397458477</v>
      </c>
      <c r="H11" s="37">
        <v>14.201361496541537</v>
      </c>
      <c r="I11" s="37">
        <v>14.327617340466457</v>
      </c>
      <c r="J11" s="37">
        <v>15.271750458462737</v>
      </c>
      <c r="K11" s="37">
        <v>16.119320121815292</v>
      </c>
      <c r="L11" s="37">
        <v>17.182484168872239</v>
      </c>
      <c r="M11" s="37">
        <v>19.524541891851086</v>
      </c>
      <c r="N11" s="37">
        <v>19.429124528976669</v>
      </c>
      <c r="O11" s="37">
        <v>16.819908554633269</v>
      </c>
      <c r="P11" s="37">
        <v>16.346317455868789</v>
      </c>
      <c r="Q11" s="37">
        <v>13.316487083957533</v>
      </c>
      <c r="R11" s="37">
        <v>10.598349426137389</v>
      </c>
      <c r="S11" s="37">
        <v>10.619402519155738</v>
      </c>
      <c r="T11" s="37">
        <v>433.44949347658786</v>
      </c>
      <c r="U11" s="37">
        <v>356.3105769643995</v>
      </c>
      <c r="V11" s="37">
        <v>415.18670615397389</v>
      </c>
      <c r="W11" s="37">
        <v>418.83219135300425</v>
      </c>
      <c r="X11" s="37">
        <v>512.90245794697194</v>
      </c>
      <c r="Y11" s="37">
        <v>446.28917181666822</v>
      </c>
      <c r="Z11" s="37">
        <v>576.63528899666096</v>
      </c>
      <c r="AA11" s="37">
        <v>529.25252846004173</v>
      </c>
      <c r="AB11" s="37">
        <v>474.4675432145898</v>
      </c>
      <c r="AC11" s="37">
        <v>520.83532479160874</v>
      </c>
      <c r="AD11" s="37">
        <v>416.37605729532703</v>
      </c>
      <c r="AE11" s="37">
        <v>483.3508859641147</v>
      </c>
      <c r="AF11" s="37">
        <v>261.69626651648639</v>
      </c>
      <c r="AG11" s="37">
        <v>355.88716148325511</v>
      </c>
    </row>
    <row r="12" spans="1:33" x14ac:dyDescent="0.25">
      <c r="A12" s="20"/>
      <c r="B12" s="20"/>
      <c r="C12" s="20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5">
      <c r="A13" s="24" t="s">
        <v>19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3" x14ac:dyDescent="0.25">
      <c r="A14" s="3" t="s">
        <v>20</v>
      </c>
      <c r="B14" s="12">
        <f t="shared" ref="B14:K14" si="6">IF(B4=0,0,B4/B$4)</f>
        <v>1</v>
      </c>
      <c r="C14" s="12">
        <f t="shared" si="6"/>
        <v>1</v>
      </c>
      <c r="D14" s="12">
        <f t="shared" si="6"/>
        <v>1</v>
      </c>
      <c r="E14" s="12">
        <f t="shared" si="6"/>
        <v>1</v>
      </c>
      <c r="F14" s="12">
        <f t="shared" si="6"/>
        <v>1</v>
      </c>
      <c r="G14" s="12">
        <f t="shared" si="6"/>
        <v>1</v>
      </c>
      <c r="H14" s="12">
        <f t="shared" si="6"/>
        <v>1</v>
      </c>
      <c r="I14" s="12">
        <f t="shared" si="6"/>
        <v>1</v>
      </c>
      <c r="J14" s="12">
        <f t="shared" si="6"/>
        <v>1</v>
      </c>
      <c r="K14" s="12">
        <f t="shared" si="6"/>
        <v>1</v>
      </c>
      <c r="L14" s="12">
        <f t="shared" ref="L14:AF14" si="7">IF(L4=0,0,L4/L$4)</f>
        <v>1</v>
      </c>
      <c r="M14" s="12">
        <f t="shared" si="7"/>
        <v>1</v>
      </c>
      <c r="N14" s="12">
        <f t="shared" si="7"/>
        <v>1</v>
      </c>
      <c r="O14" s="12">
        <f t="shared" si="7"/>
        <v>1</v>
      </c>
      <c r="P14" s="12">
        <f t="shared" si="7"/>
        <v>1</v>
      </c>
      <c r="Q14" s="12">
        <f t="shared" si="7"/>
        <v>1</v>
      </c>
      <c r="R14" s="12">
        <f t="shared" si="7"/>
        <v>1</v>
      </c>
      <c r="S14" s="12">
        <f t="shared" si="7"/>
        <v>1</v>
      </c>
      <c r="T14" s="12">
        <f t="shared" si="7"/>
        <v>1</v>
      </c>
      <c r="U14" s="12">
        <f t="shared" si="7"/>
        <v>1</v>
      </c>
      <c r="V14" s="12">
        <f t="shared" si="7"/>
        <v>1</v>
      </c>
      <c r="W14" s="12">
        <f t="shared" si="7"/>
        <v>1</v>
      </c>
      <c r="X14" s="12">
        <f t="shared" si="7"/>
        <v>1</v>
      </c>
      <c r="Y14" s="12">
        <f t="shared" si="7"/>
        <v>1</v>
      </c>
      <c r="Z14" s="12">
        <f t="shared" si="7"/>
        <v>1</v>
      </c>
      <c r="AA14" s="12">
        <f t="shared" si="7"/>
        <v>1</v>
      </c>
      <c r="AB14" s="12">
        <f t="shared" si="7"/>
        <v>1</v>
      </c>
      <c r="AC14" s="12">
        <f t="shared" si="7"/>
        <v>1</v>
      </c>
      <c r="AD14" s="12">
        <f t="shared" si="7"/>
        <v>1</v>
      </c>
      <c r="AE14" s="12">
        <f t="shared" si="7"/>
        <v>1</v>
      </c>
      <c r="AF14" s="12">
        <f t="shared" si="7"/>
        <v>1</v>
      </c>
      <c r="AG14" s="12">
        <f t="shared" ref="AG14" si="8">IF(AG4=0,0,AG4/AG$4)</f>
        <v>1</v>
      </c>
    </row>
    <row r="15" spans="1:33" x14ac:dyDescent="0.25">
      <c r="A15" s="32" t="s">
        <v>3</v>
      </c>
      <c r="B15" s="38">
        <f t="shared" ref="B15:K15" si="9">IF(B5=0,0,B5/B$4)</f>
        <v>3.8742938956328757E-2</v>
      </c>
      <c r="C15" s="38">
        <f t="shared" si="9"/>
        <v>3.8982171753521123E-2</v>
      </c>
      <c r="D15" s="38">
        <f t="shared" si="9"/>
        <v>3.6164280088200461E-2</v>
      </c>
      <c r="E15" s="38">
        <f t="shared" si="9"/>
        <v>3.5590106171190405E-2</v>
      </c>
      <c r="F15" s="38">
        <f t="shared" si="9"/>
        <v>3.2912955604040846E-2</v>
      </c>
      <c r="G15" s="38">
        <f t="shared" si="9"/>
        <v>3.2323887917550288E-2</v>
      </c>
      <c r="H15" s="38">
        <f t="shared" si="9"/>
        <v>3.2093100539516251E-2</v>
      </c>
      <c r="I15" s="38">
        <f t="shared" si="9"/>
        <v>3.0534212898661046E-2</v>
      </c>
      <c r="J15" s="38">
        <f t="shared" si="9"/>
        <v>2.5280036346584541E-2</v>
      </c>
      <c r="K15" s="38">
        <f t="shared" si="9"/>
        <v>2.1617607905968061E-2</v>
      </c>
      <c r="L15" s="38">
        <f t="shared" ref="L15:AF15" si="10">IF(L5=0,0,L5/L$4)</f>
        <v>1.7416783701542444E-2</v>
      </c>
      <c r="M15" s="38">
        <f t="shared" si="10"/>
        <v>1.7289827763021216E-2</v>
      </c>
      <c r="N15" s="38">
        <f t="shared" si="10"/>
        <v>1.5652828454674167E-2</v>
      </c>
      <c r="O15" s="38">
        <f t="shared" si="10"/>
        <v>1.7513992963442894E-2</v>
      </c>
      <c r="P15" s="38">
        <f t="shared" si="10"/>
        <v>2.0172537873422079E-2</v>
      </c>
      <c r="Q15" s="38">
        <f t="shared" si="10"/>
        <v>1.8817192684618209E-2</v>
      </c>
      <c r="R15" s="38">
        <f t="shared" si="10"/>
        <v>1.9808087634043441E-2</v>
      </c>
      <c r="S15" s="38">
        <f t="shared" si="10"/>
        <v>2.1948746334466782E-2</v>
      </c>
      <c r="T15" s="38">
        <f t="shared" si="10"/>
        <v>2.311824024905608E-2</v>
      </c>
      <c r="U15" s="38">
        <f t="shared" si="10"/>
        <v>2.4808666401271426E-2</v>
      </c>
      <c r="V15" s="38">
        <f t="shared" si="10"/>
        <v>2.7265279099192116E-2</v>
      </c>
      <c r="W15" s="38">
        <f t="shared" si="10"/>
        <v>2.453758395657871E-2</v>
      </c>
      <c r="X15" s="38">
        <f t="shared" si="10"/>
        <v>1.8142701332245617E-2</v>
      </c>
      <c r="Y15" s="38">
        <f t="shared" si="10"/>
        <v>1.745570808006475E-2</v>
      </c>
      <c r="Z15" s="38">
        <f t="shared" si="10"/>
        <v>1.694185047011481E-2</v>
      </c>
      <c r="AA15" s="38">
        <f t="shared" si="10"/>
        <v>1.6233263130405746E-2</v>
      </c>
      <c r="AB15" s="38">
        <f t="shared" si="10"/>
        <v>1.5891909973593191E-2</v>
      </c>
      <c r="AC15" s="38">
        <f t="shared" si="10"/>
        <v>1.4822493882828787E-2</v>
      </c>
      <c r="AD15" s="38">
        <f t="shared" si="10"/>
        <v>1.3819428819800998E-2</v>
      </c>
      <c r="AE15" s="38">
        <f t="shared" si="10"/>
        <v>1.3111821314964932E-2</v>
      </c>
      <c r="AF15" s="38">
        <f t="shared" si="10"/>
        <v>2.3038333755665732E-2</v>
      </c>
      <c r="AG15" s="38">
        <f t="shared" ref="AG15" si="11">IF(AG5=0,0,AG5/AG$4)</f>
        <v>2.5770095330961376E-2</v>
      </c>
    </row>
    <row r="16" spans="1:33" x14ac:dyDescent="0.25">
      <c r="A16" s="32" t="s">
        <v>48</v>
      </c>
      <c r="B16" s="38">
        <f t="shared" ref="B16:K16" si="12">IF(B6=0,0,B6/B$4)</f>
        <v>0.48625285764319631</v>
      </c>
      <c r="C16" s="38">
        <f t="shared" si="12"/>
        <v>0.48635694097606774</v>
      </c>
      <c r="D16" s="38">
        <f t="shared" si="12"/>
        <v>0.48806183179330126</v>
      </c>
      <c r="E16" s="38">
        <f t="shared" si="12"/>
        <v>0.48827416675420299</v>
      </c>
      <c r="F16" s="38">
        <f t="shared" si="12"/>
        <v>0.48976420055382841</v>
      </c>
      <c r="G16" s="38">
        <f t="shared" si="12"/>
        <v>0.49006496598071186</v>
      </c>
      <c r="H16" s="38">
        <f t="shared" si="12"/>
        <v>0.49318893293964056</v>
      </c>
      <c r="I16" s="38">
        <f t="shared" si="12"/>
        <v>0.49684027948200593</v>
      </c>
      <c r="J16" s="38">
        <f t="shared" si="12"/>
        <v>0.48928283172648862</v>
      </c>
      <c r="K16" s="38">
        <f t="shared" si="12"/>
        <v>0.48146183797137626</v>
      </c>
      <c r="L16" s="38">
        <f t="shared" ref="L16:AF16" si="13">IF(L6=0,0,L6/L$4)</f>
        <v>0.49084846583820835</v>
      </c>
      <c r="M16" s="38">
        <f t="shared" si="13"/>
        <v>0.49566341014993748</v>
      </c>
      <c r="N16" s="38">
        <f t="shared" si="13"/>
        <v>0.489661777942756</v>
      </c>
      <c r="O16" s="38">
        <f t="shared" si="13"/>
        <v>0.48912908703900376</v>
      </c>
      <c r="P16" s="38">
        <f t="shared" si="13"/>
        <v>0.46548945438562539</v>
      </c>
      <c r="Q16" s="38">
        <f t="shared" si="13"/>
        <v>0.45505169846426952</v>
      </c>
      <c r="R16" s="38">
        <f t="shared" si="13"/>
        <v>0.44983022656865745</v>
      </c>
      <c r="S16" s="38">
        <f t="shared" si="13"/>
        <v>0.44283276187276738</v>
      </c>
      <c r="T16" s="38">
        <f t="shared" si="13"/>
        <v>0.42235208479522612</v>
      </c>
      <c r="U16" s="38">
        <f t="shared" si="13"/>
        <v>0.41786584685151057</v>
      </c>
      <c r="V16" s="38">
        <f t="shared" si="13"/>
        <v>0.41803143275114302</v>
      </c>
      <c r="W16" s="38">
        <f t="shared" si="13"/>
        <v>0.42936360218888753</v>
      </c>
      <c r="X16" s="38">
        <f t="shared" si="13"/>
        <v>0.42174301510460716</v>
      </c>
      <c r="Y16" s="38">
        <f t="shared" si="13"/>
        <v>0.42385931682664379</v>
      </c>
      <c r="Z16" s="38">
        <f t="shared" si="13"/>
        <v>0.4104426486129904</v>
      </c>
      <c r="AA16" s="38">
        <f t="shared" si="13"/>
        <v>0.4099295469694002</v>
      </c>
      <c r="AB16" s="38">
        <f t="shared" si="13"/>
        <v>0.42650687661825171</v>
      </c>
      <c r="AC16" s="38">
        <f t="shared" si="13"/>
        <v>0.43830936688433542</v>
      </c>
      <c r="AD16" s="38">
        <f t="shared" si="13"/>
        <v>0.4308541014146588</v>
      </c>
      <c r="AE16" s="38">
        <f t="shared" si="13"/>
        <v>0.41602621785270677</v>
      </c>
      <c r="AF16" s="38">
        <f t="shared" si="13"/>
        <v>0.42311537615072342</v>
      </c>
      <c r="AG16" s="38">
        <f t="shared" ref="AG16" si="14">IF(AG6=0,0,AG6/AG$4)</f>
        <v>0.56370822080936955</v>
      </c>
    </row>
    <row r="17" spans="1:33" x14ac:dyDescent="0.25">
      <c r="A17" s="32" t="s">
        <v>49</v>
      </c>
      <c r="B17" s="38">
        <f t="shared" ref="B17:K17" si="15">IF(B7=0,0,B7/B$4)</f>
        <v>0.47500420340047489</v>
      </c>
      <c r="C17" s="38">
        <f t="shared" si="15"/>
        <v>0.474660887270411</v>
      </c>
      <c r="D17" s="38">
        <f t="shared" si="15"/>
        <v>0.47577388811849824</v>
      </c>
      <c r="E17" s="38">
        <f t="shared" si="15"/>
        <v>0.47613572707460655</v>
      </c>
      <c r="F17" s="38">
        <f t="shared" si="15"/>
        <v>0.47732284384213075</v>
      </c>
      <c r="G17" s="38">
        <f t="shared" si="15"/>
        <v>0.47761114610173783</v>
      </c>
      <c r="H17" s="38">
        <f t="shared" si="15"/>
        <v>0.47471796652084325</v>
      </c>
      <c r="I17" s="38">
        <f t="shared" si="15"/>
        <v>0.47262550761933303</v>
      </c>
      <c r="J17" s="38">
        <f t="shared" si="15"/>
        <v>0.48543713192692683</v>
      </c>
      <c r="K17" s="38">
        <f t="shared" si="15"/>
        <v>0.49692055412265568</v>
      </c>
      <c r="L17" s="38">
        <f t="shared" ref="L17:AF17" si="16">IF(L7=0,0,L7/L$4)</f>
        <v>0.49173475046024906</v>
      </c>
      <c r="M17" s="38">
        <f t="shared" si="16"/>
        <v>0.48704676208704134</v>
      </c>
      <c r="N17" s="38">
        <f t="shared" si="16"/>
        <v>0.4946853936025698</v>
      </c>
      <c r="O17" s="38">
        <f t="shared" si="16"/>
        <v>0.49335691999755332</v>
      </c>
      <c r="P17" s="38">
        <f t="shared" si="16"/>
        <v>0.51433800774095251</v>
      </c>
      <c r="Q17" s="38">
        <f t="shared" si="16"/>
        <v>0.52613110885111236</v>
      </c>
      <c r="R17" s="38">
        <f t="shared" si="16"/>
        <v>0.53036168579729914</v>
      </c>
      <c r="S17" s="38">
        <f t="shared" si="16"/>
        <v>0.53521849179276593</v>
      </c>
      <c r="T17" s="38">
        <f t="shared" si="16"/>
        <v>0.55452967495571781</v>
      </c>
      <c r="U17" s="38">
        <f t="shared" si="16"/>
        <v>0.55732548674721794</v>
      </c>
      <c r="V17" s="38">
        <f t="shared" si="16"/>
        <v>0.55470328814966485</v>
      </c>
      <c r="W17" s="38">
        <f t="shared" si="16"/>
        <v>0.54609881385453374</v>
      </c>
      <c r="X17" s="38">
        <f t="shared" si="16"/>
        <v>0.5601142835631473</v>
      </c>
      <c r="Y17" s="38">
        <f t="shared" si="16"/>
        <v>0.55868497509329151</v>
      </c>
      <c r="Z17" s="38">
        <f t="shared" si="16"/>
        <v>0.57261550091689484</v>
      </c>
      <c r="AA17" s="38">
        <f t="shared" si="16"/>
        <v>0.57383718990019406</v>
      </c>
      <c r="AB17" s="38">
        <f t="shared" si="16"/>
        <v>0.55760121340815516</v>
      </c>
      <c r="AC17" s="38">
        <f t="shared" si="16"/>
        <v>0.54686813923283584</v>
      </c>
      <c r="AD17" s="38">
        <f t="shared" si="16"/>
        <v>0.55532646976554034</v>
      </c>
      <c r="AE17" s="38">
        <f t="shared" si="16"/>
        <v>0.57086196083232832</v>
      </c>
      <c r="AF17" s="38">
        <f t="shared" si="16"/>
        <v>0.55384629009361086</v>
      </c>
      <c r="AG17" s="38">
        <f t="shared" ref="AG17" si="17">IF(AG7=0,0,AG7/AG$4)</f>
        <v>0.41052168385966903</v>
      </c>
    </row>
    <row r="18" spans="1:33" x14ac:dyDescent="0.25">
      <c r="A18" s="5" t="s">
        <v>21</v>
      </c>
      <c r="B18" s="13">
        <f t="shared" ref="B18:K18" si="18">IF(B8=0,0,B8/B$8)</f>
        <v>1</v>
      </c>
      <c r="C18" s="13">
        <f t="shared" si="18"/>
        <v>1</v>
      </c>
      <c r="D18" s="13">
        <f t="shared" si="18"/>
        <v>1</v>
      </c>
      <c r="E18" s="13">
        <f t="shared" si="18"/>
        <v>1</v>
      </c>
      <c r="F18" s="13">
        <f t="shared" si="18"/>
        <v>1</v>
      </c>
      <c r="G18" s="13">
        <f t="shared" si="18"/>
        <v>1</v>
      </c>
      <c r="H18" s="13">
        <f t="shared" si="18"/>
        <v>1</v>
      </c>
      <c r="I18" s="13">
        <f t="shared" si="18"/>
        <v>1</v>
      </c>
      <c r="J18" s="13">
        <f t="shared" si="18"/>
        <v>1</v>
      </c>
      <c r="K18" s="13">
        <f t="shared" si="18"/>
        <v>1</v>
      </c>
      <c r="L18" s="13">
        <f t="shared" ref="L18:AF18" si="19">IF(L8=0,0,L8/L$8)</f>
        <v>1</v>
      </c>
      <c r="M18" s="13">
        <f t="shared" si="19"/>
        <v>1</v>
      </c>
      <c r="N18" s="13">
        <f t="shared" si="19"/>
        <v>1</v>
      </c>
      <c r="O18" s="13">
        <f t="shared" si="19"/>
        <v>1</v>
      </c>
      <c r="P18" s="13">
        <f t="shared" si="19"/>
        <v>1</v>
      </c>
      <c r="Q18" s="13">
        <f t="shared" si="19"/>
        <v>1</v>
      </c>
      <c r="R18" s="13">
        <f t="shared" si="19"/>
        <v>1</v>
      </c>
      <c r="S18" s="13">
        <f t="shared" si="19"/>
        <v>1</v>
      </c>
      <c r="T18" s="13">
        <f t="shared" si="19"/>
        <v>1</v>
      </c>
      <c r="U18" s="13">
        <f t="shared" si="19"/>
        <v>1</v>
      </c>
      <c r="V18" s="13">
        <f t="shared" si="19"/>
        <v>1</v>
      </c>
      <c r="W18" s="13">
        <f t="shared" si="19"/>
        <v>1</v>
      </c>
      <c r="X18" s="13">
        <f t="shared" si="19"/>
        <v>1</v>
      </c>
      <c r="Y18" s="13">
        <f t="shared" si="19"/>
        <v>1</v>
      </c>
      <c r="Z18" s="13">
        <f t="shared" si="19"/>
        <v>1</v>
      </c>
      <c r="AA18" s="13">
        <f t="shared" si="19"/>
        <v>1</v>
      </c>
      <c r="AB18" s="13">
        <f t="shared" si="19"/>
        <v>1</v>
      </c>
      <c r="AC18" s="13">
        <f t="shared" si="19"/>
        <v>1</v>
      </c>
      <c r="AD18" s="13">
        <f t="shared" si="19"/>
        <v>1</v>
      </c>
      <c r="AE18" s="13">
        <f t="shared" si="19"/>
        <v>1</v>
      </c>
      <c r="AF18" s="13">
        <f t="shared" si="19"/>
        <v>1</v>
      </c>
      <c r="AG18" s="13">
        <f t="shared" ref="AG18" si="20">IF(AG8=0,0,AG8/AG$8)</f>
        <v>1</v>
      </c>
    </row>
    <row r="19" spans="1:33" x14ac:dyDescent="0.25">
      <c r="A19" s="34" t="s">
        <v>3</v>
      </c>
      <c r="B19" s="39">
        <f t="shared" ref="B19:K20" si="21">IF(B9=0,0,B9/B$8)</f>
        <v>1.4305986587949734E-2</v>
      </c>
      <c r="C19" s="39">
        <f t="shared" si="21"/>
        <v>1.4582618883436428E-2</v>
      </c>
      <c r="D19" s="39">
        <f t="shared" si="21"/>
        <v>1.3726640316941834E-2</v>
      </c>
      <c r="E19" s="39">
        <f t="shared" si="21"/>
        <v>1.3671446504540871E-2</v>
      </c>
      <c r="F19" s="39">
        <f t="shared" si="21"/>
        <v>1.2888540793143364E-2</v>
      </c>
      <c r="G19" s="39">
        <f t="shared" si="21"/>
        <v>1.2734338319388822E-2</v>
      </c>
      <c r="H19" s="39">
        <f t="shared" si="21"/>
        <v>1.3309590091112794E-2</v>
      </c>
      <c r="I19" s="39">
        <f t="shared" si="21"/>
        <v>1.2981766703378462E-2</v>
      </c>
      <c r="J19" s="39">
        <f t="shared" si="21"/>
        <v>1.0817675427417442E-2</v>
      </c>
      <c r="K19" s="39">
        <f t="shared" si="21"/>
        <v>9.4824030524265374E-3</v>
      </c>
      <c r="L19" s="39">
        <f t="shared" ref="L19:AF19" si="22">IF(L9=0,0,L9/L$8)</f>
        <v>7.634110520929111E-3</v>
      </c>
      <c r="M19" s="39">
        <f t="shared" si="22"/>
        <v>7.3322484771512018E-3</v>
      </c>
      <c r="N19" s="39">
        <f t="shared" si="22"/>
        <v>7.468985327583254E-3</v>
      </c>
      <c r="O19" s="39">
        <f t="shared" si="22"/>
        <v>7.1604800071049289E-3</v>
      </c>
      <c r="P19" s="39">
        <f t="shared" si="22"/>
        <v>7.4783246311787375E-3</v>
      </c>
      <c r="Q19" s="39">
        <f t="shared" si="22"/>
        <v>7.8605723772280072E-3</v>
      </c>
      <c r="R19" s="39">
        <f t="shared" si="22"/>
        <v>8.07535603090671E-3</v>
      </c>
      <c r="S19" s="39">
        <f t="shared" si="22"/>
        <v>7.0323556525158622E-3</v>
      </c>
      <c r="T19" s="39">
        <f t="shared" si="22"/>
        <v>9.4205135830910532E-4</v>
      </c>
      <c r="U19" s="39">
        <f t="shared" si="22"/>
        <v>8.441158192357748E-4</v>
      </c>
      <c r="V19" s="39">
        <f t="shared" si="22"/>
        <v>2.7939762565101453E-4</v>
      </c>
      <c r="W19" s="39">
        <f t="shared" si="22"/>
        <v>1.5900615412141897E-4</v>
      </c>
      <c r="X19" s="39">
        <f t="shared" si="22"/>
        <v>1.0536772186615842E-4</v>
      </c>
      <c r="Y19" s="39">
        <f t="shared" si="22"/>
        <v>1.5102716705039766E-4</v>
      </c>
      <c r="Z19" s="39">
        <f t="shared" si="22"/>
        <v>1.401548756935528E-4</v>
      </c>
      <c r="AA19" s="39">
        <f t="shared" si="22"/>
        <v>1.4872841413064898E-4</v>
      </c>
      <c r="AB19" s="39">
        <f t="shared" si="22"/>
        <v>4.8696547076921785E-5</v>
      </c>
      <c r="AC19" s="39">
        <f t="shared" si="22"/>
        <v>7.2540365605561132E-5</v>
      </c>
      <c r="AD19" s="39">
        <f t="shared" si="22"/>
        <v>1.2354804643948839E-4</v>
      </c>
      <c r="AE19" s="39">
        <f t="shared" si="22"/>
        <v>1.2051714951550275E-4</v>
      </c>
      <c r="AF19" s="39">
        <f t="shared" si="22"/>
        <v>2.558425838437876E-4</v>
      </c>
      <c r="AG19" s="39">
        <f t="shared" ref="AG19" si="23">IF(AG9=0,0,AG9/AG$8)</f>
        <v>3.3694156701106527E-4</v>
      </c>
    </row>
    <row r="20" spans="1:33" x14ac:dyDescent="0.25">
      <c r="A20" s="34" t="s">
        <v>48</v>
      </c>
      <c r="B20" s="39">
        <f t="shared" si="21"/>
        <v>0.68313607381445529</v>
      </c>
      <c r="C20" s="39">
        <f t="shared" si="21"/>
        <v>0.68311700499642647</v>
      </c>
      <c r="D20" s="39">
        <f t="shared" si="21"/>
        <v>0.68788764169840388</v>
      </c>
      <c r="E20" s="39">
        <f t="shared" si="21"/>
        <v>0.68315600391328146</v>
      </c>
      <c r="F20" s="39">
        <f t="shared" si="21"/>
        <v>0.68485500497420204</v>
      </c>
      <c r="G20" s="39">
        <f t="shared" si="21"/>
        <v>0.66972512510439275</v>
      </c>
      <c r="H20" s="39">
        <f t="shared" si="21"/>
        <v>0.66067986987864835</v>
      </c>
      <c r="I20" s="39">
        <f t="shared" si="21"/>
        <v>0.66692038518559205</v>
      </c>
      <c r="J20" s="39">
        <f t="shared" si="21"/>
        <v>0.66688671239590769</v>
      </c>
      <c r="K20" s="39">
        <f t="shared" si="21"/>
        <v>0.65934031307007357</v>
      </c>
      <c r="L20" s="39">
        <f t="shared" ref="L20:AF20" si="24">IF(L10=0,0,L10/L$8)</f>
        <v>0.65750487262490465</v>
      </c>
      <c r="M20" s="39">
        <f t="shared" si="24"/>
        <v>0.64529577193815524</v>
      </c>
      <c r="N20" s="39">
        <f t="shared" si="24"/>
        <v>0.61533366303016546</v>
      </c>
      <c r="O20" s="39">
        <f t="shared" si="24"/>
        <v>0.57426480165246785</v>
      </c>
      <c r="P20" s="39">
        <f t="shared" si="24"/>
        <v>0.58647055567467532</v>
      </c>
      <c r="Q20" s="39">
        <f t="shared" si="24"/>
        <v>0.67806457838958611</v>
      </c>
      <c r="R20" s="39">
        <f t="shared" si="24"/>
        <v>0.73527211580921958</v>
      </c>
      <c r="S20" s="39">
        <f t="shared" si="24"/>
        <v>0.71620023828236556</v>
      </c>
      <c r="T20" s="39">
        <f t="shared" si="24"/>
        <v>0.10676207714717119</v>
      </c>
      <c r="U20" s="39">
        <f t="shared" si="24"/>
        <v>9.8444627548248398E-2</v>
      </c>
      <c r="V20" s="39">
        <f t="shared" si="24"/>
        <v>7.3005181858171175E-2</v>
      </c>
      <c r="W20" s="39">
        <f t="shared" si="24"/>
        <v>7.1271042076845148E-2</v>
      </c>
      <c r="X20" s="39">
        <f t="shared" si="24"/>
        <v>5.5739073033076861E-2</v>
      </c>
      <c r="Y20" s="39">
        <f t="shared" si="24"/>
        <v>5.5237511513515504E-2</v>
      </c>
      <c r="Z20" s="39">
        <f t="shared" si="24"/>
        <v>6.2434003635961133E-2</v>
      </c>
      <c r="AA20" s="39">
        <f t="shared" si="24"/>
        <v>6.4237943773854334E-2</v>
      </c>
      <c r="AB20" s="39">
        <f t="shared" si="24"/>
        <v>6.3012054128134098E-2</v>
      </c>
      <c r="AC20" s="39">
        <f t="shared" si="24"/>
        <v>6.4379140814599764E-2</v>
      </c>
      <c r="AD20" s="39">
        <f t="shared" si="24"/>
        <v>8.1769742408566493E-2</v>
      </c>
      <c r="AE20" s="39">
        <f t="shared" si="24"/>
        <v>7.9601613215771902E-2</v>
      </c>
      <c r="AF20" s="39">
        <f t="shared" si="24"/>
        <v>0.13023671287465963</v>
      </c>
      <c r="AG20" s="39">
        <f t="shared" ref="AG20" si="25">IF(AG10=0,0,AG10/AG$8)</f>
        <v>0.14099202602893396</v>
      </c>
    </row>
    <row r="21" spans="1:33" x14ac:dyDescent="0.25">
      <c r="A21" s="36" t="s">
        <v>49</v>
      </c>
      <c r="B21" s="40">
        <f t="shared" ref="B21:K21" si="26">IF(B11=0,0,B11/B$8)</f>
        <v>0.30255793959759497</v>
      </c>
      <c r="C21" s="40">
        <f t="shared" si="26"/>
        <v>0.30230037612013694</v>
      </c>
      <c r="D21" s="40">
        <f t="shared" si="26"/>
        <v>0.29838571798465419</v>
      </c>
      <c r="E21" s="40">
        <f t="shared" si="26"/>
        <v>0.30317254958217765</v>
      </c>
      <c r="F21" s="40">
        <f t="shared" si="26"/>
        <v>0.30225645423265446</v>
      </c>
      <c r="G21" s="40">
        <f t="shared" si="26"/>
        <v>0.31754053657621839</v>
      </c>
      <c r="H21" s="40">
        <f t="shared" si="26"/>
        <v>0.32601054003023894</v>
      </c>
      <c r="I21" s="40">
        <f t="shared" si="26"/>
        <v>0.32009784811102948</v>
      </c>
      <c r="J21" s="40">
        <f t="shared" si="26"/>
        <v>0.32229561217667485</v>
      </c>
      <c r="K21" s="40">
        <f t="shared" si="26"/>
        <v>0.33117728387749984</v>
      </c>
      <c r="L21" s="40">
        <f t="shared" ref="L21:AF21" si="27">IF(L11=0,0,L11/L$8)</f>
        <v>0.3348610168541663</v>
      </c>
      <c r="M21" s="40">
        <f t="shared" si="27"/>
        <v>0.34737197958469346</v>
      </c>
      <c r="N21" s="40">
        <f t="shared" si="27"/>
        <v>0.37719735164225138</v>
      </c>
      <c r="O21" s="40">
        <f t="shared" si="27"/>
        <v>0.41857471834042709</v>
      </c>
      <c r="P21" s="40">
        <f t="shared" si="27"/>
        <v>0.40605111969414598</v>
      </c>
      <c r="Q21" s="40">
        <f t="shared" si="27"/>
        <v>0.31407484923318579</v>
      </c>
      <c r="R21" s="40">
        <f t="shared" si="27"/>
        <v>0.25665252815987372</v>
      </c>
      <c r="S21" s="40">
        <f t="shared" si="27"/>
        <v>0.27676740606511863</v>
      </c>
      <c r="T21" s="40">
        <f t="shared" si="27"/>
        <v>0.89229587149451961</v>
      </c>
      <c r="U21" s="40">
        <f t="shared" si="27"/>
        <v>0.90071125663251583</v>
      </c>
      <c r="V21" s="40">
        <f t="shared" si="27"/>
        <v>0.92671542051617783</v>
      </c>
      <c r="W21" s="40">
        <f t="shared" si="27"/>
        <v>0.92856995176903345</v>
      </c>
      <c r="X21" s="40">
        <f t="shared" si="27"/>
        <v>0.94415555924505701</v>
      </c>
      <c r="Y21" s="40">
        <f t="shared" si="27"/>
        <v>0.94461146131943419</v>
      </c>
      <c r="Z21" s="40">
        <f t="shared" si="27"/>
        <v>0.9374258414883454</v>
      </c>
      <c r="AA21" s="40">
        <f t="shared" si="27"/>
        <v>0.93561332781201512</v>
      </c>
      <c r="AB21" s="40">
        <f t="shared" si="27"/>
        <v>0.936939249324789</v>
      </c>
      <c r="AC21" s="40">
        <f t="shared" si="27"/>
        <v>0.93554831881979472</v>
      </c>
      <c r="AD21" s="40">
        <f t="shared" si="27"/>
        <v>0.91810670954499407</v>
      </c>
      <c r="AE21" s="40">
        <f t="shared" si="27"/>
        <v>0.9202778696347127</v>
      </c>
      <c r="AF21" s="40">
        <f t="shared" si="27"/>
        <v>0.86950744454149664</v>
      </c>
      <c r="AG21" s="40">
        <f t="shared" ref="AG21" si="28">IF(AG11=0,0,AG11/AG$8)</f>
        <v>0.85867103240405496</v>
      </c>
    </row>
    <row r="22" spans="1:33" x14ac:dyDescent="0.25">
      <c r="A22" s="20"/>
      <c r="B22" s="20"/>
      <c r="C22" s="20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x14ac:dyDescent="0.25">
      <c r="A23" s="24" t="s">
        <v>7</v>
      </c>
      <c r="B23" s="26">
        <f t="shared" ref="B23:K23" si="29">SUM(B24,B28)</f>
        <v>125.23609462216108</v>
      </c>
      <c r="C23" s="26">
        <f t="shared" si="29"/>
        <v>115.97702837637846</v>
      </c>
      <c r="D23" s="26">
        <f t="shared" si="29"/>
        <v>119.74405167943159</v>
      </c>
      <c r="E23" s="26">
        <f t="shared" si="29"/>
        <v>117.44050111731359</v>
      </c>
      <c r="F23" s="26">
        <f t="shared" si="29"/>
        <v>128.35055784654622</v>
      </c>
      <c r="G23" s="26">
        <f t="shared" si="29"/>
        <v>131.8457259450542</v>
      </c>
      <c r="H23" s="26">
        <f t="shared" si="29"/>
        <v>138.84991229544212</v>
      </c>
      <c r="I23" s="26">
        <f t="shared" si="29"/>
        <v>142.09337372662262</v>
      </c>
      <c r="J23" s="26">
        <f t="shared" si="29"/>
        <v>151.55457232222497</v>
      </c>
      <c r="K23" s="26">
        <f t="shared" si="29"/>
        <v>159.59554626286373</v>
      </c>
      <c r="L23" s="26">
        <f>SUM(L24,L28)</f>
        <v>162.95028998835082</v>
      </c>
      <c r="M23" s="26">
        <f t="shared" ref="M23:AF23" si="30">SUM(M24,M28)</f>
        <v>165.78511693231906</v>
      </c>
      <c r="N23" s="26">
        <f t="shared" si="30"/>
        <v>151.53292296765073</v>
      </c>
      <c r="O23" s="26">
        <f t="shared" si="30"/>
        <v>150.59808315521343</v>
      </c>
      <c r="P23" s="26">
        <f t="shared" si="30"/>
        <v>165.26048508781548</v>
      </c>
      <c r="Q23" s="26">
        <f t="shared" si="30"/>
        <v>167.03202118575686</v>
      </c>
      <c r="R23" s="26">
        <f t="shared" si="30"/>
        <v>162.76605097449485</v>
      </c>
      <c r="S23" s="26">
        <f t="shared" si="30"/>
        <v>163.81039344875612</v>
      </c>
      <c r="T23" s="26">
        <f t="shared" si="30"/>
        <v>176.42592712542265</v>
      </c>
      <c r="U23" s="26">
        <f t="shared" si="30"/>
        <v>160.42765595353606</v>
      </c>
      <c r="V23" s="26">
        <f t="shared" si="30"/>
        <v>171.31888454949942</v>
      </c>
      <c r="W23" s="26">
        <f t="shared" si="30"/>
        <v>175.47723665506149</v>
      </c>
      <c r="X23" s="26">
        <f t="shared" si="30"/>
        <v>173.81739788117389</v>
      </c>
      <c r="Y23" s="26">
        <f t="shared" si="30"/>
        <v>177.07214776653655</v>
      </c>
      <c r="Z23" s="26">
        <f t="shared" si="30"/>
        <v>181.72547471591994</v>
      </c>
      <c r="AA23" s="26">
        <f t="shared" si="30"/>
        <v>184.70344882534457</v>
      </c>
      <c r="AB23" s="26">
        <f t="shared" si="30"/>
        <v>196.38491689395281</v>
      </c>
      <c r="AC23" s="26">
        <f t="shared" si="30"/>
        <v>196.78958203185687</v>
      </c>
      <c r="AD23" s="26">
        <f t="shared" si="30"/>
        <v>207.01379987901143</v>
      </c>
      <c r="AE23" s="26">
        <f t="shared" si="30"/>
        <v>205.84294903003084</v>
      </c>
      <c r="AF23" s="26">
        <f t="shared" si="30"/>
        <v>69.58175202162947</v>
      </c>
      <c r="AG23" s="26">
        <f t="shared" ref="AG23" si="31">SUM(AG24,AG28)</f>
        <v>91.153023953192246</v>
      </c>
    </row>
    <row r="24" spans="1:33" x14ac:dyDescent="0.25">
      <c r="A24" s="3" t="s">
        <v>2</v>
      </c>
      <c r="B24" s="10">
        <f t="shared" ref="B24:K24" si="32">SUM(B25:B27)</f>
        <v>123.87888825938751</v>
      </c>
      <c r="C24" s="10">
        <f t="shared" si="32"/>
        <v>114.72109596655186</v>
      </c>
      <c r="D24" s="10">
        <f t="shared" si="32"/>
        <v>118.44767113189535</v>
      </c>
      <c r="E24" s="10">
        <f t="shared" si="32"/>
        <v>116.19162325538412</v>
      </c>
      <c r="F24" s="10">
        <f t="shared" si="32"/>
        <v>126.98985480313451</v>
      </c>
      <c r="G24" s="10">
        <f t="shared" si="32"/>
        <v>130.44887047350389</v>
      </c>
      <c r="H24" s="10">
        <f t="shared" si="32"/>
        <v>137.37818270934957</v>
      </c>
      <c r="I24" s="10">
        <f t="shared" si="32"/>
        <v>140.59027715867217</v>
      </c>
      <c r="J24" s="10">
        <f t="shared" si="32"/>
        <v>149.93250132614776</v>
      </c>
      <c r="K24" s="10">
        <f t="shared" si="32"/>
        <v>157.91484663888886</v>
      </c>
      <c r="L24" s="10">
        <f>SUM(L25:L27)</f>
        <v>161.12617197534564</v>
      </c>
      <c r="M24" s="10">
        <f t="shared" ref="M24:AF24" si="33">SUM(M25:M27)</f>
        <v>163.89042778730243</v>
      </c>
      <c r="N24" s="10">
        <f t="shared" si="33"/>
        <v>149.73651324569505</v>
      </c>
      <c r="O24" s="10">
        <f t="shared" si="33"/>
        <v>149.26719228320056</v>
      </c>
      <c r="P24" s="10">
        <f t="shared" si="33"/>
        <v>163.79290002621701</v>
      </c>
      <c r="Q24" s="10">
        <f t="shared" si="33"/>
        <v>165.35665283541655</v>
      </c>
      <c r="R24" s="10">
        <f t="shared" si="33"/>
        <v>160.78750247917799</v>
      </c>
      <c r="S24" s="10">
        <f t="shared" si="33"/>
        <v>161.94599949091599</v>
      </c>
      <c r="T24" s="10">
        <f t="shared" si="33"/>
        <v>166.23688340134652</v>
      </c>
      <c r="U24" s="10">
        <f t="shared" si="33"/>
        <v>153.09522970251675</v>
      </c>
      <c r="V24" s="10">
        <f t="shared" si="33"/>
        <v>164.08881729955851</v>
      </c>
      <c r="W24" s="10">
        <f t="shared" si="33"/>
        <v>168.33383844420169</v>
      </c>
      <c r="X24" s="10">
        <f t="shared" si="33"/>
        <v>166.16938271894114</v>
      </c>
      <c r="Y24" s="10">
        <f t="shared" si="33"/>
        <v>170.46370265234214</v>
      </c>
      <c r="Z24" s="10">
        <f t="shared" si="33"/>
        <v>173.77095256905261</v>
      </c>
      <c r="AA24" s="10">
        <f t="shared" si="33"/>
        <v>177.18521824765804</v>
      </c>
      <c r="AB24" s="10">
        <f t="shared" si="33"/>
        <v>190.12507726214096</v>
      </c>
      <c r="AC24" s="10">
        <f t="shared" si="33"/>
        <v>189.72191194626737</v>
      </c>
      <c r="AD24" s="10">
        <f t="shared" si="33"/>
        <v>201.07964090120242</v>
      </c>
      <c r="AE24" s="10">
        <f t="shared" si="33"/>
        <v>199.18939956095892</v>
      </c>
      <c r="AF24" s="10">
        <f t="shared" si="33"/>
        <v>63.662568762396077</v>
      </c>
      <c r="AG24" s="10">
        <f t="shared" ref="AG24" si="34">SUM(AG25:AG27)</f>
        <v>81.762732811355136</v>
      </c>
    </row>
    <row r="25" spans="1:33" x14ac:dyDescent="0.25">
      <c r="A25" s="32" t="s">
        <v>3</v>
      </c>
      <c r="B25" s="41">
        <v>8.5042914905476668</v>
      </c>
      <c r="C25" s="41">
        <v>7.9890841060813687</v>
      </c>
      <c r="D25" s="41">
        <v>7.7350824501401574</v>
      </c>
      <c r="E25" s="41">
        <v>7.6116836584614918</v>
      </c>
      <c r="F25" s="41">
        <v>7.8819525750759727</v>
      </c>
      <c r="G25" s="41">
        <v>8.1526862705668339</v>
      </c>
      <c r="H25" s="41">
        <v>8.8187144004181679</v>
      </c>
      <c r="I25" s="41">
        <v>8.8275451990693714</v>
      </c>
      <c r="J25" s="41">
        <v>7.7806307800253158</v>
      </c>
      <c r="K25" s="41">
        <v>6.9965488155736733</v>
      </c>
      <c r="L25" s="41">
        <v>5.9466133338331533</v>
      </c>
      <c r="M25" s="41">
        <v>6.0848850495559539</v>
      </c>
      <c r="N25" s="41">
        <v>6.2401211942665924</v>
      </c>
      <c r="O25" s="41">
        <v>7.4332085699318942</v>
      </c>
      <c r="P25" s="41">
        <v>10.056652937654059</v>
      </c>
      <c r="Q25" s="41">
        <v>9.4239245395286293</v>
      </c>
      <c r="R25" s="41">
        <v>9.4095659999268584</v>
      </c>
      <c r="S25" s="41">
        <v>9.6217516483631158</v>
      </c>
      <c r="T25" s="41">
        <v>10.275532802376452</v>
      </c>
      <c r="U25" s="41">
        <v>9.680774125076395</v>
      </c>
      <c r="V25" s="41">
        <v>10.501935560439561</v>
      </c>
      <c r="W25" s="41">
        <v>10.019797480486904</v>
      </c>
      <c r="X25" s="41">
        <v>6.9092454535434795</v>
      </c>
      <c r="Y25" s="41">
        <v>7.2250506576756264</v>
      </c>
      <c r="Z25" s="41">
        <v>7.5554662146019753</v>
      </c>
      <c r="AA25" s="41">
        <v>7.5157701753804549</v>
      </c>
      <c r="AB25" s="41">
        <v>7.7101355376539766</v>
      </c>
      <c r="AC25" s="41">
        <v>7.4795597695120719</v>
      </c>
      <c r="AD25" s="41">
        <v>7.2854037692006406</v>
      </c>
      <c r="AE25" s="41">
        <v>7.11536435688671</v>
      </c>
      <c r="AF25" s="41">
        <v>4.0627238425810983</v>
      </c>
      <c r="AG25" s="41">
        <v>4.6613857066064499</v>
      </c>
    </row>
    <row r="26" spans="1:33" x14ac:dyDescent="0.25">
      <c r="A26" s="32" t="s">
        <v>48</v>
      </c>
      <c r="B26" s="41">
        <v>65.686700932065079</v>
      </c>
      <c r="C26" s="41">
        <v>60.765606158614538</v>
      </c>
      <c r="D26" s="41">
        <v>63.031873450498658</v>
      </c>
      <c r="E26" s="41">
        <v>61.817122135847562</v>
      </c>
      <c r="F26" s="41">
        <v>67.810763206075777</v>
      </c>
      <c r="G26" s="41">
        <v>69.625379349643623</v>
      </c>
      <c r="H26" s="41">
        <v>73.191520678145324</v>
      </c>
      <c r="I26" s="41">
        <v>75.015149815803738</v>
      </c>
      <c r="J26" s="41">
        <v>80.92967682679253</v>
      </c>
      <c r="K26" s="41">
        <v>85.920872665391926</v>
      </c>
      <c r="L26" s="41">
        <v>88.347370963330619</v>
      </c>
      <c r="M26" s="41">
        <v>89.841525094789347</v>
      </c>
      <c r="N26" s="41">
        <v>80.670302885741705</v>
      </c>
      <c r="O26" s="41">
        <v>79.217207949584449</v>
      </c>
      <c r="P26" s="41">
        <v>84.580940877260701</v>
      </c>
      <c r="Q26" s="41">
        <v>85.352316731435181</v>
      </c>
      <c r="R26" s="41">
        <v>81.814610911364795</v>
      </c>
      <c r="S26" s="41">
        <v>82.646511104341229</v>
      </c>
      <c r="T26" s="41">
        <v>83.594497821934567</v>
      </c>
      <c r="U26" s="41">
        <v>76.347829117974428</v>
      </c>
      <c r="V26" s="41">
        <v>82.148323126723113</v>
      </c>
      <c r="W26" s="41">
        <v>81.784319671551472</v>
      </c>
      <c r="X26" s="41">
        <v>81.14260984608687</v>
      </c>
      <c r="Y26" s="41">
        <v>83.480137598043967</v>
      </c>
      <c r="Z26" s="41">
        <v>82.451907299593657</v>
      </c>
      <c r="AA26" s="41">
        <v>83.694399189229074</v>
      </c>
      <c r="AB26" s="41">
        <v>91.785440402082585</v>
      </c>
      <c r="AC26" s="41">
        <v>94.490641580929079</v>
      </c>
      <c r="AD26" s="41">
        <v>99.43751370405559</v>
      </c>
      <c r="AE26" s="41">
        <v>95.56251568981979</v>
      </c>
      <c r="AF26" s="41">
        <v>28.902063266760806</v>
      </c>
      <c r="AG26" s="41">
        <v>40.731768108856336</v>
      </c>
    </row>
    <row r="27" spans="1:33" x14ac:dyDescent="0.25">
      <c r="A27" s="32" t="s">
        <v>49</v>
      </c>
      <c r="B27" s="41">
        <v>49.687895836774764</v>
      </c>
      <c r="C27" s="41">
        <v>45.966405701855948</v>
      </c>
      <c r="D27" s="41">
        <v>47.680715231256528</v>
      </c>
      <c r="E27" s="41">
        <v>46.762817461075059</v>
      </c>
      <c r="F27" s="41">
        <v>51.297139021982758</v>
      </c>
      <c r="G27" s="41">
        <v>52.67080485329344</v>
      </c>
      <c r="H27" s="41">
        <v>55.367947630786063</v>
      </c>
      <c r="I27" s="41">
        <v>56.747582143799036</v>
      </c>
      <c r="J27" s="41">
        <v>61.222193719329908</v>
      </c>
      <c r="K27" s="41">
        <v>64.99742515792326</v>
      </c>
      <c r="L27" s="41">
        <v>66.832187678181853</v>
      </c>
      <c r="M27" s="41">
        <v>67.964017642957117</v>
      </c>
      <c r="N27" s="41">
        <v>62.826089165686746</v>
      </c>
      <c r="O27" s="41">
        <v>62.616775763684224</v>
      </c>
      <c r="P27" s="41">
        <v>69.155306211302246</v>
      </c>
      <c r="Q27" s="41">
        <v>70.580411564452746</v>
      </c>
      <c r="R27" s="41">
        <v>69.563325567886324</v>
      </c>
      <c r="S27" s="41">
        <v>69.677736738211635</v>
      </c>
      <c r="T27" s="41">
        <v>72.366852777035518</v>
      </c>
      <c r="U27" s="41">
        <v>67.066626459465937</v>
      </c>
      <c r="V27" s="41">
        <v>71.438558612395838</v>
      </c>
      <c r="W27" s="41">
        <v>76.529721292163316</v>
      </c>
      <c r="X27" s="41">
        <v>78.11752741931079</v>
      </c>
      <c r="Y27" s="41">
        <v>79.758514396622559</v>
      </c>
      <c r="Z27" s="41">
        <v>83.763579054856962</v>
      </c>
      <c r="AA27" s="41">
        <v>85.975048883048515</v>
      </c>
      <c r="AB27" s="41">
        <v>90.629501322404408</v>
      </c>
      <c r="AC27" s="41">
        <v>87.751710595826211</v>
      </c>
      <c r="AD27" s="41">
        <v>94.356723427946207</v>
      </c>
      <c r="AE27" s="41">
        <v>96.511519514252427</v>
      </c>
      <c r="AF27" s="41">
        <v>30.697781653054168</v>
      </c>
      <c r="AG27" s="41">
        <v>36.36957899589234</v>
      </c>
    </row>
    <row r="28" spans="1:33" x14ac:dyDescent="0.25">
      <c r="A28" s="5" t="s">
        <v>1</v>
      </c>
      <c r="B28" s="11">
        <f t="shared" ref="B28:K28" si="35">SUM(B29:B31)</f>
        <v>1.3572063627735695</v>
      </c>
      <c r="C28" s="11">
        <f t="shared" si="35"/>
        <v>1.255932409826606</v>
      </c>
      <c r="D28" s="11">
        <f t="shared" si="35"/>
        <v>1.2963805475362491</v>
      </c>
      <c r="E28" s="11">
        <f t="shared" si="35"/>
        <v>1.2488778619294667</v>
      </c>
      <c r="F28" s="11">
        <f t="shared" si="35"/>
        <v>1.3607030434117271</v>
      </c>
      <c r="G28" s="11">
        <f t="shared" si="35"/>
        <v>1.3968554715503116</v>
      </c>
      <c r="H28" s="11">
        <f t="shared" si="35"/>
        <v>1.4717295860925486</v>
      </c>
      <c r="I28" s="11">
        <f t="shared" si="35"/>
        <v>1.5030965679504389</v>
      </c>
      <c r="J28" s="11">
        <f t="shared" si="35"/>
        <v>1.6220709960772073</v>
      </c>
      <c r="K28" s="11">
        <f t="shared" si="35"/>
        <v>1.6806996239748879</v>
      </c>
      <c r="L28" s="11">
        <f>SUM(L29:L31)</f>
        <v>1.8241180130051688</v>
      </c>
      <c r="M28" s="11">
        <f t="shared" ref="M28:AF28" si="36">SUM(M29:M31)</f>
        <v>1.8946891450166241</v>
      </c>
      <c r="N28" s="11">
        <f t="shared" si="36"/>
        <v>1.7964097219556781</v>
      </c>
      <c r="O28" s="11">
        <f t="shared" si="36"/>
        <v>1.330890872012872</v>
      </c>
      <c r="P28" s="11">
        <f t="shared" si="36"/>
        <v>1.4675850615984669</v>
      </c>
      <c r="Q28" s="11">
        <f t="shared" si="36"/>
        <v>1.6753683503403032</v>
      </c>
      <c r="R28" s="11">
        <f t="shared" si="36"/>
        <v>1.9785484953168704</v>
      </c>
      <c r="S28" s="11">
        <f t="shared" si="36"/>
        <v>1.8643939578401327</v>
      </c>
      <c r="T28" s="11">
        <f t="shared" si="36"/>
        <v>10.189043724076122</v>
      </c>
      <c r="U28" s="11">
        <f t="shared" si="36"/>
        <v>7.3324262510193075</v>
      </c>
      <c r="V28" s="11">
        <f t="shared" si="36"/>
        <v>7.2300672499409009</v>
      </c>
      <c r="W28" s="11">
        <f t="shared" si="36"/>
        <v>7.1433982108597966</v>
      </c>
      <c r="X28" s="11">
        <f t="shared" si="36"/>
        <v>7.6480151622327579</v>
      </c>
      <c r="Y28" s="11">
        <f t="shared" si="36"/>
        <v>6.6084451141944101</v>
      </c>
      <c r="Z28" s="11">
        <f t="shared" si="36"/>
        <v>7.9545221468673279</v>
      </c>
      <c r="AA28" s="11">
        <f t="shared" si="36"/>
        <v>7.5182305776865181</v>
      </c>
      <c r="AB28" s="11">
        <f t="shared" si="36"/>
        <v>6.2598396318118334</v>
      </c>
      <c r="AC28" s="11">
        <f t="shared" si="36"/>
        <v>7.0676700855895032</v>
      </c>
      <c r="AD28" s="11">
        <f t="shared" si="36"/>
        <v>5.934158977809016</v>
      </c>
      <c r="AE28" s="11">
        <f t="shared" si="36"/>
        <v>6.6535494690719323</v>
      </c>
      <c r="AF28" s="11">
        <f t="shared" si="36"/>
        <v>5.9191832592333862</v>
      </c>
      <c r="AG28" s="11">
        <f t="shared" ref="AG28" si="37">SUM(AG29:AG31)</f>
        <v>9.3902911418371158</v>
      </c>
    </row>
    <row r="29" spans="1:33" x14ac:dyDescent="0.25">
      <c r="A29" s="34" t="s">
        <v>3</v>
      </c>
      <c r="B29" s="42">
        <v>5.5315559717352331E-2</v>
      </c>
      <c r="C29" s="42">
        <v>5.2507663284999423E-2</v>
      </c>
      <c r="D29" s="42">
        <v>4.9980556495881796E-2</v>
      </c>
      <c r="E29" s="42">
        <v>4.8576608279705343E-2</v>
      </c>
      <c r="F29" s="42">
        <v>4.885739792294063E-2</v>
      </c>
      <c r="G29" s="42">
        <v>5.0261346139117091E-2</v>
      </c>
      <c r="H29" s="42">
        <v>5.4473190787646453E-2</v>
      </c>
      <c r="I29" s="42">
        <v>5.3630821857940582E-2</v>
      </c>
      <c r="J29" s="42">
        <v>4.7734239349999472E-2</v>
      </c>
      <c r="K29" s="42">
        <v>4.1837656842058354E-2</v>
      </c>
      <c r="L29" s="42">
        <v>3.7345022550293705E-2</v>
      </c>
      <c r="M29" s="42">
        <v>3.959133969617603E-2</v>
      </c>
      <c r="N29" s="42">
        <v>3.5941074334117251E-2</v>
      </c>
      <c r="O29" s="42">
        <v>2.527106789117619E-2</v>
      </c>
      <c r="P29" s="42">
        <v>2.8078964323529101E-2</v>
      </c>
      <c r="Q29" s="42">
        <v>3.1763552404438969E-2</v>
      </c>
      <c r="R29" s="42">
        <v>3.3040430556896046E-2</v>
      </c>
      <c r="S29" s="42">
        <v>2.6834456251424933E-2</v>
      </c>
      <c r="T29" s="42">
        <v>4.7303613243305107E-2</v>
      </c>
      <c r="U29" s="42">
        <v>3.4221546796723436E-2</v>
      </c>
      <c r="V29" s="42">
        <v>1.1994148665819567E-2</v>
      </c>
      <c r="W29" s="42">
        <v>6.3340526152321714E-3</v>
      </c>
      <c r="X29" s="42">
        <v>4.8719999999999987E-3</v>
      </c>
      <c r="Y29" s="42">
        <v>5.8274661233579522E-3</v>
      </c>
      <c r="Z29" s="42">
        <v>6.2854930024096659E-3</v>
      </c>
      <c r="AA29" s="42">
        <v>5.9482365021786849E-3</v>
      </c>
      <c r="AB29" s="42">
        <v>1.5089733119056697E-3</v>
      </c>
      <c r="AC29" s="42">
        <v>2.6985334426066431E-3</v>
      </c>
      <c r="AD29" s="42">
        <v>3.7173750000000002E-3</v>
      </c>
      <c r="AE29" s="42">
        <v>3.840000000000001E-3</v>
      </c>
      <c r="AF29" s="42">
        <v>5.0871409786594213E-3</v>
      </c>
      <c r="AG29" s="42">
        <v>9.2145585618813013E-3</v>
      </c>
    </row>
    <row r="30" spans="1:33" x14ac:dyDescent="0.25">
      <c r="A30" s="34" t="s">
        <v>48</v>
      </c>
      <c r="B30" s="42">
        <v>0.82887653116338667</v>
      </c>
      <c r="C30" s="42">
        <v>0.76608285456009972</v>
      </c>
      <c r="D30" s="42">
        <v>0.79538657030830029</v>
      </c>
      <c r="E30" s="42">
        <v>0.76398973200665687</v>
      </c>
      <c r="F30" s="42">
        <v>0.83515589882371533</v>
      </c>
      <c r="G30" s="42">
        <v>0.8588779544294014</v>
      </c>
      <c r="H30" s="42">
        <v>0.90283352805170236</v>
      </c>
      <c r="I30" s="42">
        <v>0.92446246110394548</v>
      </c>
      <c r="J30" s="42">
        <v>1.0012102880635183</v>
      </c>
      <c r="K30" s="42">
        <v>1.0381887865076762</v>
      </c>
      <c r="L30" s="42">
        <v>1.1365655465194924</v>
      </c>
      <c r="M30" s="42">
        <v>1.1805211201417931</v>
      </c>
      <c r="N30" s="42">
        <v>1.09888934055752</v>
      </c>
      <c r="O30" s="42">
        <v>0.77724617484512859</v>
      </c>
      <c r="P30" s="42">
        <v>0.87562293485694465</v>
      </c>
      <c r="Q30" s="42">
        <v>1.084118270310745</v>
      </c>
      <c r="R30" s="42">
        <v>1.3679486897501851</v>
      </c>
      <c r="S30" s="42">
        <v>1.298343978368937</v>
      </c>
      <c r="T30" s="42">
        <v>2.5328205613081272</v>
      </c>
      <c r="U30" s="42">
        <v>1.8550858391508769</v>
      </c>
      <c r="V30" s="42">
        <v>1.5691278637519064</v>
      </c>
      <c r="W30" s="42">
        <v>1.4401172785159009</v>
      </c>
      <c r="X30" s="42">
        <v>1.2314111571100919</v>
      </c>
      <c r="Y30" s="42">
        <v>1.0620178767148745</v>
      </c>
      <c r="Z30" s="42">
        <v>1.349278606659611</v>
      </c>
      <c r="AA30" s="42">
        <v>1.2844405558989762</v>
      </c>
      <c r="AB30" s="42">
        <v>1.0459525336878372</v>
      </c>
      <c r="AC30" s="42">
        <v>1.2829376224160367</v>
      </c>
      <c r="AD30" s="42">
        <v>1.3183256233213234</v>
      </c>
      <c r="AE30" s="42">
        <v>1.4373711741424802</v>
      </c>
      <c r="AF30" s="42">
        <v>1.5768354509260758</v>
      </c>
      <c r="AG30" s="42">
        <v>2.5923003128263615</v>
      </c>
    </row>
    <row r="31" spans="1:33" x14ac:dyDescent="0.25">
      <c r="A31" s="36" t="s">
        <v>49</v>
      </c>
      <c r="B31" s="43">
        <v>0.47301427189283052</v>
      </c>
      <c r="C31" s="43">
        <v>0.4373418919815068</v>
      </c>
      <c r="D31" s="43">
        <v>0.45101342073206702</v>
      </c>
      <c r="E31" s="43">
        <v>0.43631152164310438</v>
      </c>
      <c r="F31" s="43">
        <v>0.47668974666507119</v>
      </c>
      <c r="G31" s="43">
        <v>0.48771617098179321</v>
      </c>
      <c r="H31" s="43">
        <v>0.51442286725319974</v>
      </c>
      <c r="I31" s="43">
        <v>0.52500328498855287</v>
      </c>
      <c r="J31" s="43">
        <v>0.57312646866368944</v>
      </c>
      <c r="K31" s="43">
        <v>0.6006731806251534</v>
      </c>
      <c r="L31" s="43">
        <v>0.65020744393538255</v>
      </c>
      <c r="M31" s="43">
        <v>0.6745766851786551</v>
      </c>
      <c r="N31" s="43">
        <v>0.66157930706404067</v>
      </c>
      <c r="O31" s="43">
        <v>0.52837362927656728</v>
      </c>
      <c r="P31" s="43">
        <v>0.56388316241799308</v>
      </c>
      <c r="Q31" s="43">
        <v>0.55948652762511919</v>
      </c>
      <c r="R31" s="43">
        <v>0.57755937500978916</v>
      </c>
      <c r="S31" s="43">
        <v>0.53921552321977073</v>
      </c>
      <c r="T31" s="43">
        <v>7.6089195495246891</v>
      </c>
      <c r="U31" s="43">
        <v>5.4431188650717068</v>
      </c>
      <c r="V31" s="43">
        <v>5.6489452375231748</v>
      </c>
      <c r="W31" s="43">
        <v>5.6969468797286638</v>
      </c>
      <c r="X31" s="43">
        <v>6.4117320051226656</v>
      </c>
      <c r="Y31" s="43">
        <v>5.5405997713561774</v>
      </c>
      <c r="Z31" s="43">
        <v>6.5989580472053078</v>
      </c>
      <c r="AA31" s="43">
        <v>6.2278417852853636</v>
      </c>
      <c r="AB31" s="43">
        <v>5.2123781248120906</v>
      </c>
      <c r="AC31" s="43">
        <v>5.7820339297308596</v>
      </c>
      <c r="AD31" s="43">
        <v>4.6121159794876929</v>
      </c>
      <c r="AE31" s="43">
        <v>5.2123382949294523</v>
      </c>
      <c r="AF31" s="43">
        <v>4.3372606673286507</v>
      </c>
      <c r="AG31" s="43">
        <v>6.7887762704488726</v>
      </c>
    </row>
    <row r="32" spans="1:33" x14ac:dyDescent="0.25">
      <c r="A32" s="20"/>
      <c r="B32" s="20"/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x14ac:dyDescent="0.25">
      <c r="A33" s="24" t="s">
        <v>22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x14ac:dyDescent="0.25">
      <c r="A34" s="3" t="s">
        <v>2</v>
      </c>
      <c r="B34" s="12">
        <f t="shared" ref="B34:K34" si="38">IF(B24=0,0,B24/B$24)</f>
        <v>1</v>
      </c>
      <c r="C34" s="12">
        <f t="shared" si="38"/>
        <v>1</v>
      </c>
      <c r="D34" s="12">
        <f t="shared" si="38"/>
        <v>1</v>
      </c>
      <c r="E34" s="12">
        <f t="shared" si="38"/>
        <v>1</v>
      </c>
      <c r="F34" s="12">
        <f t="shared" si="38"/>
        <v>1</v>
      </c>
      <c r="G34" s="12">
        <f t="shared" si="38"/>
        <v>1</v>
      </c>
      <c r="H34" s="12">
        <f t="shared" si="38"/>
        <v>1</v>
      </c>
      <c r="I34" s="12">
        <f t="shared" si="38"/>
        <v>1</v>
      </c>
      <c r="J34" s="12">
        <f t="shared" si="38"/>
        <v>1</v>
      </c>
      <c r="K34" s="12">
        <f t="shared" si="38"/>
        <v>1</v>
      </c>
      <c r="L34" s="12">
        <f t="shared" ref="L34:AF34" si="39">IF(L24=0,0,L24/L$24)</f>
        <v>1</v>
      </c>
      <c r="M34" s="12">
        <f t="shared" si="39"/>
        <v>1</v>
      </c>
      <c r="N34" s="12">
        <f t="shared" si="39"/>
        <v>1</v>
      </c>
      <c r="O34" s="12">
        <f t="shared" si="39"/>
        <v>1</v>
      </c>
      <c r="P34" s="12">
        <f t="shared" si="39"/>
        <v>1</v>
      </c>
      <c r="Q34" s="12">
        <f t="shared" si="39"/>
        <v>1</v>
      </c>
      <c r="R34" s="12">
        <f t="shared" si="39"/>
        <v>1</v>
      </c>
      <c r="S34" s="12">
        <f t="shared" si="39"/>
        <v>1</v>
      </c>
      <c r="T34" s="12">
        <f t="shared" si="39"/>
        <v>1</v>
      </c>
      <c r="U34" s="12">
        <f t="shared" si="39"/>
        <v>1</v>
      </c>
      <c r="V34" s="12">
        <f t="shared" si="39"/>
        <v>1</v>
      </c>
      <c r="W34" s="12">
        <f t="shared" si="39"/>
        <v>1</v>
      </c>
      <c r="X34" s="12">
        <f t="shared" si="39"/>
        <v>1</v>
      </c>
      <c r="Y34" s="12">
        <f t="shared" si="39"/>
        <v>1</v>
      </c>
      <c r="Z34" s="12">
        <f t="shared" si="39"/>
        <v>1</v>
      </c>
      <c r="AA34" s="12">
        <f t="shared" si="39"/>
        <v>1</v>
      </c>
      <c r="AB34" s="12">
        <f t="shared" si="39"/>
        <v>1</v>
      </c>
      <c r="AC34" s="12">
        <f t="shared" si="39"/>
        <v>1</v>
      </c>
      <c r="AD34" s="12">
        <f t="shared" si="39"/>
        <v>1</v>
      </c>
      <c r="AE34" s="12">
        <f t="shared" si="39"/>
        <v>1</v>
      </c>
      <c r="AF34" s="12">
        <f t="shared" si="39"/>
        <v>1</v>
      </c>
      <c r="AG34" s="12">
        <f t="shared" ref="AG34" si="40">IF(AG24=0,0,AG24/AG$24)</f>
        <v>1</v>
      </c>
    </row>
    <row r="35" spans="1:33" x14ac:dyDescent="0.25">
      <c r="A35" s="32" t="s">
        <v>3</v>
      </c>
      <c r="B35" s="38">
        <f t="shared" ref="B35:K35" si="41">IF(B25=0,0,B25/B$24)</f>
        <v>6.8650046913084184E-2</v>
      </c>
      <c r="C35" s="38">
        <f t="shared" si="41"/>
        <v>6.9639189189847614E-2</v>
      </c>
      <c r="D35" s="38">
        <f t="shared" si="41"/>
        <v>6.5303795137743911E-2</v>
      </c>
      <c r="E35" s="38">
        <f t="shared" si="41"/>
        <v>6.5509745411950593E-2</v>
      </c>
      <c r="F35" s="38">
        <f t="shared" si="41"/>
        <v>6.2067576872931594E-2</v>
      </c>
      <c r="G35" s="38">
        <f t="shared" si="41"/>
        <v>6.249717794392682E-2</v>
      </c>
      <c r="H35" s="38">
        <f t="shared" si="41"/>
        <v>6.4192976107974031E-2</v>
      </c>
      <c r="I35" s="38">
        <f t="shared" si="41"/>
        <v>6.2789158521300015E-2</v>
      </c>
      <c r="J35" s="38">
        <f t="shared" si="41"/>
        <v>5.1894223808753318E-2</v>
      </c>
      <c r="K35" s="38">
        <f t="shared" si="41"/>
        <v>4.4305832950419177E-2</v>
      </c>
      <c r="L35" s="38">
        <f t="shared" ref="L35:AF35" si="42">IF(L25=0,0,L25/L$24)</f>
        <v>3.6906563725370829E-2</v>
      </c>
      <c r="M35" s="38">
        <f t="shared" si="42"/>
        <v>3.7127763541217544E-2</v>
      </c>
      <c r="N35" s="38">
        <f t="shared" si="42"/>
        <v>4.1674011628863659E-2</v>
      </c>
      <c r="O35" s="38">
        <f t="shared" si="42"/>
        <v>4.979800622114651E-2</v>
      </c>
      <c r="P35" s="38">
        <f t="shared" si="42"/>
        <v>6.1398588925676088E-2</v>
      </c>
      <c r="Q35" s="38">
        <f t="shared" si="42"/>
        <v>5.6991505197607546E-2</v>
      </c>
      <c r="R35" s="38">
        <f t="shared" si="42"/>
        <v>5.8521749855187898E-2</v>
      </c>
      <c r="S35" s="38">
        <f t="shared" si="42"/>
        <v>5.9413333324747096E-2</v>
      </c>
      <c r="T35" s="38">
        <f t="shared" si="42"/>
        <v>6.1812592922403285E-2</v>
      </c>
      <c r="U35" s="38">
        <f t="shared" si="42"/>
        <v>6.3233675823128874E-2</v>
      </c>
      <c r="V35" s="38">
        <f t="shared" si="42"/>
        <v>6.4001531202868972E-2</v>
      </c>
      <c r="W35" s="38">
        <f t="shared" si="42"/>
        <v>5.9523370779715257E-2</v>
      </c>
      <c r="X35" s="38">
        <f t="shared" si="42"/>
        <v>4.1579533729325914E-2</v>
      </c>
      <c r="Y35" s="38">
        <f t="shared" si="42"/>
        <v>4.23846868585918E-2</v>
      </c>
      <c r="Z35" s="38">
        <f t="shared" si="42"/>
        <v>4.3479454436434681E-2</v>
      </c>
      <c r="AA35" s="38">
        <f t="shared" si="42"/>
        <v>4.2417591318906732E-2</v>
      </c>
      <c r="AB35" s="38">
        <f t="shared" si="42"/>
        <v>4.055296465191377E-2</v>
      </c>
      <c r="AC35" s="38">
        <f t="shared" si="42"/>
        <v>3.9423805573024252E-2</v>
      </c>
      <c r="AD35" s="38">
        <f t="shared" si="42"/>
        <v>3.6231434154888997E-2</v>
      </c>
      <c r="AE35" s="38">
        <f t="shared" si="42"/>
        <v>3.5721601513785173E-2</v>
      </c>
      <c r="AF35" s="38">
        <f t="shared" si="42"/>
        <v>6.3816523925450674E-2</v>
      </c>
      <c r="AG35" s="38">
        <f t="shared" ref="AG35" si="43">IF(AG25=0,0,AG25/AG$24)</f>
        <v>5.7011128986616762E-2</v>
      </c>
    </row>
    <row r="36" spans="1:33" x14ac:dyDescent="0.25">
      <c r="A36" s="32" t="s">
        <v>48</v>
      </c>
      <c r="B36" s="38">
        <f t="shared" ref="B36:K36" si="44">IF(B26=0,0,B26/B$24)</f>
        <v>0.53024935769947357</v>
      </c>
      <c r="C36" s="38">
        <f t="shared" si="44"/>
        <v>0.52968118589392998</v>
      </c>
      <c r="D36" s="38">
        <f t="shared" si="44"/>
        <v>0.53214953783524044</v>
      </c>
      <c r="E36" s="38">
        <f t="shared" si="44"/>
        <v>0.53202735622322983</v>
      </c>
      <c r="F36" s="38">
        <f t="shared" si="44"/>
        <v>0.53398567398316288</v>
      </c>
      <c r="G36" s="38">
        <f t="shared" si="44"/>
        <v>0.5337369277090489</v>
      </c>
      <c r="H36" s="38">
        <f t="shared" si="44"/>
        <v>0.53277397643988567</v>
      </c>
      <c r="I36" s="38">
        <f t="shared" si="44"/>
        <v>0.53357281407974311</v>
      </c>
      <c r="J36" s="38">
        <f t="shared" si="44"/>
        <v>0.53977407240573161</v>
      </c>
      <c r="K36" s="38">
        <f t="shared" si="44"/>
        <v>0.54409622967162252</v>
      </c>
      <c r="L36" s="38">
        <f t="shared" ref="L36:AF36" si="45">IF(L26=0,0,L26/L$24)</f>
        <v>0.54831173533278565</v>
      </c>
      <c r="M36" s="38">
        <f t="shared" si="45"/>
        <v>0.54818042949638279</v>
      </c>
      <c r="N36" s="38">
        <f t="shared" si="45"/>
        <v>0.53874837297282263</v>
      </c>
      <c r="O36" s="38">
        <f t="shared" si="45"/>
        <v>0.5307074296626938</v>
      </c>
      <c r="P36" s="38">
        <f t="shared" si="45"/>
        <v>0.51638954352552835</v>
      </c>
      <c r="Q36" s="38">
        <f t="shared" si="45"/>
        <v>0.51617104765895561</v>
      </c>
      <c r="R36" s="38">
        <f t="shared" si="45"/>
        <v>0.50883687879883455</v>
      </c>
      <c r="S36" s="38">
        <f t="shared" si="45"/>
        <v>0.51033376164983379</v>
      </c>
      <c r="T36" s="38">
        <f t="shared" si="45"/>
        <v>0.50286372140478575</v>
      </c>
      <c r="U36" s="38">
        <f t="shared" si="45"/>
        <v>0.4986950231325159</v>
      </c>
      <c r="V36" s="38">
        <f t="shared" si="45"/>
        <v>0.50063328189363543</v>
      </c>
      <c r="W36" s="38">
        <f t="shared" si="45"/>
        <v>0.48584598573542809</v>
      </c>
      <c r="X36" s="38">
        <f t="shared" si="45"/>
        <v>0.48831263929848895</v>
      </c>
      <c r="Y36" s="38">
        <f t="shared" si="45"/>
        <v>0.48972383152031085</v>
      </c>
      <c r="Z36" s="38">
        <f t="shared" si="45"/>
        <v>0.47448613292736108</v>
      </c>
      <c r="AA36" s="38">
        <f t="shared" si="45"/>
        <v>0.47235542567804079</v>
      </c>
      <c r="AB36" s="38">
        <f t="shared" si="45"/>
        <v>0.48276346142140159</v>
      </c>
      <c r="AC36" s="38">
        <f t="shared" si="45"/>
        <v>0.49804812007002391</v>
      </c>
      <c r="AD36" s="38">
        <f t="shared" si="45"/>
        <v>0.49451805890638512</v>
      </c>
      <c r="AE36" s="38">
        <f t="shared" si="45"/>
        <v>0.47975703476416331</v>
      </c>
      <c r="AF36" s="38">
        <f t="shared" si="45"/>
        <v>0.45398832985565213</v>
      </c>
      <c r="AG36" s="38">
        <f t="shared" ref="AG36" si="46">IF(AG26=0,0,AG26/AG$24)</f>
        <v>0.49817033639070762</v>
      </c>
    </row>
    <row r="37" spans="1:33" x14ac:dyDescent="0.25">
      <c r="A37" s="32" t="s">
        <v>49</v>
      </c>
      <c r="B37" s="38">
        <f t="shared" ref="B37:K37" si="47">IF(B27=0,0,B27/B$24)</f>
        <v>0.4011005953874423</v>
      </c>
      <c r="C37" s="38">
        <f t="shared" si="47"/>
        <v>0.40067962491622233</v>
      </c>
      <c r="D37" s="38">
        <f t="shared" si="47"/>
        <v>0.40254666702701564</v>
      </c>
      <c r="E37" s="38">
        <f t="shared" si="47"/>
        <v>0.40246289836481952</v>
      </c>
      <c r="F37" s="38">
        <f t="shared" si="47"/>
        <v>0.40394674914390549</v>
      </c>
      <c r="G37" s="38">
        <f t="shared" si="47"/>
        <v>0.40376589434702437</v>
      </c>
      <c r="H37" s="38">
        <f t="shared" si="47"/>
        <v>0.40303304745214014</v>
      </c>
      <c r="I37" s="38">
        <f t="shared" si="47"/>
        <v>0.40363802739895671</v>
      </c>
      <c r="J37" s="38">
        <f t="shared" si="47"/>
        <v>0.40833170378551503</v>
      </c>
      <c r="K37" s="38">
        <f t="shared" si="47"/>
        <v>0.41159793737795825</v>
      </c>
      <c r="L37" s="38">
        <f t="shared" ref="L37:AF37" si="48">IF(L27=0,0,L27/L$24)</f>
        <v>0.41478170094184347</v>
      </c>
      <c r="M37" s="38">
        <f t="shared" si="48"/>
        <v>0.41469180696239966</v>
      </c>
      <c r="N37" s="38">
        <f t="shared" si="48"/>
        <v>0.41957761539831373</v>
      </c>
      <c r="O37" s="38">
        <f t="shared" si="48"/>
        <v>0.41949456411615976</v>
      </c>
      <c r="P37" s="38">
        <f t="shared" si="48"/>
        <v>0.42221186754879553</v>
      </c>
      <c r="Q37" s="38">
        <f t="shared" si="48"/>
        <v>0.4268374471434368</v>
      </c>
      <c r="R37" s="38">
        <f t="shared" si="48"/>
        <v>0.43264137134597752</v>
      </c>
      <c r="S37" s="38">
        <f t="shared" si="48"/>
        <v>0.43025290502541902</v>
      </c>
      <c r="T37" s="38">
        <f t="shared" si="48"/>
        <v>0.4353236856728111</v>
      </c>
      <c r="U37" s="38">
        <f t="shared" si="48"/>
        <v>0.43807130104435527</v>
      </c>
      <c r="V37" s="38">
        <f t="shared" si="48"/>
        <v>0.43536518690349563</v>
      </c>
      <c r="W37" s="38">
        <f t="shared" si="48"/>
        <v>0.45463064348485666</v>
      </c>
      <c r="X37" s="38">
        <f t="shared" si="48"/>
        <v>0.47010782697218512</v>
      </c>
      <c r="Y37" s="38">
        <f t="shared" si="48"/>
        <v>0.46789148162109745</v>
      </c>
      <c r="Z37" s="38">
        <f t="shared" si="48"/>
        <v>0.48203441263620411</v>
      </c>
      <c r="AA37" s="38">
        <f t="shared" si="48"/>
        <v>0.4852269830030525</v>
      </c>
      <c r="AB37" s="38">
        <f t="shared" si="48"/>
        <v>0.4766835739266847</v>
      </c>
      <c r="AC37" s="38">
        <f t="shared" si="48"/>
        <v>0.46252807435695176</v>
      </c>
      <c r="AD37" s="38">
        <f t="shared" si="48"/>
        <v>0.46925050693872594</v>
      </c>
      <c r="AE37" s="38">
        <f t="shared" si="48"/>
        <v>0.48452136372205151</v>
      </c>
      <c r="AF37" s="38">
        <f t="shared" si="48"/>
        <v>0.48219514621889709</v>
      </c>
      <c r="AG37" s="38">
        <f t="shared" ref="AG37" si="49">IF(AG27=0,0,AG27/AG$24)</f>
        <v>0.44481853462267551</v>
      </c>
    </row>
    <row r="38" spans="1:33" x14ac:dyDescent="0.25">
      <c r="A38" s="5" t="s">
        <v>1</v>
      </c>
      <c r="B38" s="13">
        <f t="shared" ref="B38:K38" si="50">IF(B28=0,0,B28/B$28)</f>
        <v>1</v>
      </c>
      <c r="C38" s="13">
        <f t="shared" si="50"/>
        <v>1</v>
      </c>
      <c r="D38" s="13">
        <f t="shared" si="50"/>
        <v>1</v>
      </c>
      <c r="E38" s="13">
        <f t="shared" si="50"/>
        <v>1</v>
      </c>
      <c r="F38" s="13">
        <f t="shared" si="50"/>
        <v>1</v>
      </c>
      <c r="G38" s="13">
        <f t="shared" si="50"/>
        <v>1</v>
      </c>
      <c r="H38" s="13">
        <f t="shared" si="50"/>
        <v>1</v>
      </c>
      <c r="I38" s="13">
        <f t="shared" si="50"/>
        <v>1</v>
      </c>
      <c r="J38" s="13">
        <f t="shared" si="50"/>
        <v>1</v>
      </c>
      <c r="K38" s="13">
        <f t="shared" si="50"/>
        <v>1</v>
      </c>
      <c r="L38" s="13">
        <f t="shared" ref="L38:AF38" si="51">IF(L28=0,0,L28/L$28)</f>
        <v>1</v>
      </c>
      <c r="M38" s="13">
        <f t="shared" si="51"/>
        <v>1</v>
      </c>
      <c r="N38" s="13">
        <f t="shared" si="51"/>
        <v>1</v>
      </c>
      <c r="O38" s="13">
        <f t="shared" si="51"/>
        <v>1</v>
      </c>
      <c r="P38" s="13">
        <f t="shared" si="51"/>
        <v>1</v>
      </c>
      <c r="Q38" s="13">
        <f t="shared" si="51"/>
        <v>1</v>
      </c>
      <c r="R38" s="13">
        <f t="shared" si="51"/>
        <v>1</v>
      </c>
      <c r="S38" s="13">
        <f t="shared" si="51"/>
        <v>1</v>
      </c>
      <c r="T38" s="13">
        <f t="shared" si="51"/>
        <v>1</v>
      </c>
      <c r="U38" s="13">
        <f t="shared" si="51"/>
        <v>1</v>
      </c>
      <c r="V38" s="13">
        <f t="shared" si="51"/>
        <v>1</v>
      </c>
      <c r="W38" s="13">
        <f t="shared" si="51"/>
        <v>1</v>
      </c>
      <c r="X38" s="13">
        <f t="shared" si="51"/>
        <v>1</v>
      </c>
      <c r="Y38" s="13">
        <f t="shared" si="51"/>
        <v>1</v>
      </c>
      <c r="Z38" s="13">
        <f t="shared" si="51"/>
        <v>1</v>
      </c>
      <c r="AA38" s="13">
        <f t="shared" si="51"/>
        <v>1</v>
      </c>
      <c r="AB38" s="13">
        <f t="shared" si="51"/>
        <v>1</v>
      </c>
      <c r="AC38" s="13">
        <f t="shared" si="51"/>
        <v>1</v>
      </c>
      <c r="AD38" s="13">
        <f t="shared" si="51"/>
        <v>1</v>
      </c>
      <c r="AE38" s="13">
        <f t="shared" si="51"/>
        <v>1</v>
      </c>
      <c r="AF38" s="13">
        <f t="shared" si="51"/>
        <v>1</v>
      </c>
      <c r="AG38" s="13">
        <f t="shared" ref="AG38" si="52">IF(AG28=0,0,AG28/AG$28)</f>
        <v>1</v>
      </c>
    </row>
    <row r="39" spans="1:33" x14ac:dyDescent="0.25">
      <c r="A39" s="34" t="s">
        <v>3</v>
      </c>
      <c r="B39" s="39">
        <f t="shared" ref="B39" si="53">IF(B29=0,0,B29/B$28)</f>
        <v>4.0756926311714424E-2</v>
      </c>
      <c r="C39" s="39">
        <f t="shared" ref="C39:AF39" si="54">IF(C29=0,0,C29/C$28)</f>
        <v>4.1807714232208269E-2</v>
      </c>
      <c r="D39" s="39">
        <f t="shared" si="54"/>
        <v>3.855392353030062E-2</v>
      </c>
      <c r="E39" s="39">
        <f t="shared" si="54"/>
        <v>3.8896204152947679E-2</v>
      </c>
      <c r="F39" s="39">
        <f t="shared" si="54"/>
        <v>3.5905995918432847E-2</v>
      </c>
      <c r="G39" s="39">
        <f t="shared" si="54"/>
        <v>3.5981779906932049E-2</v>
      </c>
      <c r="H39" s="39">
        <f t="shared" si="54"/>
        <v>3.7013043226421183E-2</v>
      </c>
      <c r="I39" s="39">
        <f t="shared" si="54"/>
        <v>3.5680223747080589E-2</v>
      </c>
      <c r="J39" s="39">
        <f t="shared" si="54"/>
        <v>2.9427959359016501E-2</v>
      </c>
      <c r="K39" s="39">
        <f t="shared" si="54"/>
        <v>2.4893000655947947E-2</v>
      </c>
      <c r="L39" s="39">
        <f t="shared" si="54"/>
        <v>2.0472920218998946E-2</v>
      </c>
      <c r="M39" s="39">
        <f t="shared" si="54"/>
        <v>2.0895955307660061E-2</v>
      </c>
      <c r="N39" s="39">
        <f t="shared" si="54"/>
        <v>2.0007169798095765E-2</v>
      </c>
      <c r="O39" s="39">
        <f t="shared" si="54"/>
        <v>1.8988084164222725E-2</v>
      </c>
      <c r="P39" s="39">
        <f t="shared" si="54"/>
        <v>1.913276787714506E-2</v>
      </c>
      <c r="Q39" s="39">
        <f t="shared" si="54"/>
        <v>1.8959145550282785E-2</v>
      </c>
      <c r="R39" s="39">
        <f t="shared" si="54"/>
        <v>1.6699328136308592E-2</v>
      </c>
      <c r="S39" s="39">
        <f t="shared" si="54"/>
        <v>1.4393125518660323E-2</v>
      </c>
      <c r="T39" s="39">
        <f t="shared" si="54"/>
        <v>4.6425959613392766E-3</v>
      </c>
      <c r="U39" s="39">
        <f t="shared" si="54"/>
        <v>4.6671518574041126E-3</v>
      </c>
      <c r="V39" s="39">
        <f t="shared" si="54"/>
        <v>1.6589262936548216E-3</v>
      </c>
      <c r="W39" s="39">
        <f t="shared" si="54"/>
        <v>8.867001990177151E-4</v>
      </c>
      <c r="X39" s="39">
        <f t="shared" si="54"/>
        <v>6.3702802578880727E-4</v>
      </c>
      <c r="Y39" s="39">
        <f t="shared" si="54"/>
        <v>8.8182106723426099E-4</v>
      </c>
      <c r="Z39" s="39">
        <f t="shared" si="54"/>
        <v>7.9017857846873125E-4</v>
      </c>
      <c r="AA39" s="39">
        <f t="shared" si="54"/>
        <v>7.9117505651297201E-4</v>
      </c>
      <c r="AB39" s="39">
        <f t="shared" si="54"/>
        <v>2.4105622518462441E-4</v>
      </c>
      <c r="AC39" s="39">
        <f t="shared" si="54"/>
        <v>3.8181372502216378E-4</v>
      </c>
      <c r="AD39" s="39">
        <f t="shared" si="54"/>
        <v>6.2643670550473066E-4</v>
      </c>
      <c r="AE39" s="39">
        <f t="shared" si="54"/>
        <v>5.7713556017726904E-4</v>
      </c>
      <c r="AF39" s="39">
        <f t="shared" si="54"/>
        <v>8.5943292441975757E-4</v>
      </c>
      <c r="AG39" s="39">
        <f t="shared" ref="AG39" si="55">IF(AG29=0,0,AG29/AG$28)</f>
        <v>9.8128571550110274E-4</v>
      </c>
    </row>
    <row r="40" spans="1:33" x14ac:dyDescent="0.25">
      <c r="A40" s="34" t="s">
        <v>48</v>
      </c>
      <c r="B40" s="39">
        <f t="shared" ref="B40:AF40" si="56">IF(B30=0,0,B30/B$28)</f>
        <v>0.61072255030510258</v>
      </c>
      <c r="C40" s="39">
        <f t="shared" si="56"/>
        <v>0.60997140337023792</v>
      </c>
      <c r="D40" s="39">
        <f t="shared" si="56"/>
        <v>0.61354404909879279</v>
      </c>
      <c r="E40" s="39">
        <f t="shared" si="56"/>
        <v>0.61174095185442956</v>
      </c>
      <c r="F40" s="39">
        <f t="shared" si="56"/>
        <v>0.61376793626455528</v>
      </c>
      <c r="G40" s="39">
        <f t="shared" si="56"/>
        <v>0.61486529703475234</v>
      </c>
      <c r="H40" s="39">
        <f t="shared" si="56"/>
        <v>0.61345068862054419</v>
      </c>
      <c r="I40" s="39">
        <f t="shared" si="56"/>
        <v>0.61503863478612342</v>
      </c>
      <c r="J40" s="39">
        <f t="shared" si="56"/>
        <v>0.61724196442993595</v>
      </c>
      <c r="K40" s="39">
        <f t="shared" si="56"/>
        <v>0.61771227392336714</v>
      </c>
      <c r="L40" s="39">
        <f t="shared" si="56"/>
        <v>0.62307676280606505</v>
      </c>
      <c r="M40" s="39">
        <f t="shared" si="56"/>
        <v>0.62306849820023391</v>
      </c>
      <c r="N40" s="39">
        <f t="shared" si="56"/>
        <v>0.6117142025713399</v>
      </c>
      <c r="O40" s="39">
        <f t="shared" si="56"/>
        <v>0.58400443732069662</v>
      </c>
      <c r="P40" s="39">
        <f t="shared" si="56"/>
        <v>0.59664203307114072</v>
      </c>
      <c r="Q40" s="39">
        <f t="shared" si="56"/>
        <v>0.64709248571547706</v>
      </c>
      <c r="R40" s="39">
        <f t="shared" si="56"/>
        <v>0.69139002303357955</v>
      </c>
      <c r="S40" s="39">
        <f t="shared" si="56"/>
        <v>0.69638928666827771</v>
      </c>
      <c r="T40" s="39">
        <f t="shared" si="56"/>
        <v>0.24858275515328476</v>
      </c>
      <c r="U40" s="39">
        <f t="shared" si="56"/>
        <v>0.25299754482944775</v>
      </c>
      <c r="V40" s="39">
        <f t="shared" si="56"/>
        <v>0.2170281146091321</v>
      </c>
      <c r="W40" s="39">
        <f t="shared" si="56"/>
        <v>0.20160114780197377</v>
      </c>
      <c r="X40" s="39">
        <f t="shared" si="56"/>
        <v>0.16101055384814303</v>
      </c>
      <c r="Y40" s="39">
        <f t="shared" si="56"/>
        <v>0.16070616587762002</v>
      </c>
      <c r="Z40" s="39">
        <f t="shared" si="56"/>
        <v>0.16962409328271058</v>
      </c>
      <c r="AA40" s="39">
        <f t="shared" si="56"/>
        <v>0.1708434641138952</v>
      </c>
      <c r="AB40" s="39">
        <f t="shared" si="56"/>
        <v>0.16708934976104159</v>
      </c>
      <c r="AC40" s="39">
        <f t="shared" si="56"/>
        <v>0.18152200185912171</v>
      </c>
      <c r="AD40" s="39">
        <f t="shared" si="56"/>
        <v>0.2221587976074193</v>
      </c>
      <c r="AE40" s="39">
        <f t="shared" si="56"/>
        <v>0.21603073379462998</v>
      </c>
      <c r="AF40" s="39">
        <f t="shared" si="56"/>
        <v>0.26639409220289917</v>
      </c>
      <c r="AG40" s="39">
        <f t="shared" ref="AG40" si="57">IF(AG30=0,0,AG30/AG$28)</f>
        <v>0.27606176141618588</v>
      </c>
    </row>
    <row r="41" spans="1:33" x14ac:dyDescent="0.25">
      <c r="A41" s="36" t="s">
        <v>49</v>
      </c>
      <c r="B41" s="40">
        <f t="shared" ref="B41:AF41" si="58">IF(B31=0,0,B31/B$28)</f>
        <v>0.34852052338318296</v>
      </c>
      <c r="C41" s="40">
        <f t="shared" si="58"/>
        <v>0.34822088239755372</v>
      </c>
      <c r="D41" s="40">
        <f t="shared" si="58"/>
        <v>0.34790202737090659</v>
      </c>
      <c r="E41" s="40">
        <f t="shared" si="58"/>
        <v>0.34936284399262263</v>
      </c>
      <c r="F41" s="40">
        <f t="shared" si="58"/>
        <v>0.35032606781701192</v>
      </c>
      <c r="G41" s="40">
        <f t="shared" si="58"/>
        <v>0.34915292305831569</v>
      </c>
      <c r="H41" s="40">
        <f t="shared" si="58"/>
        <v>0.34953626815303462</v>
      </c>
      <c r="I41" s="40">
        <f t="shared" si="58"/>
        <v>0.34928114146679606</v>
      </c>
      <c r="J41" s="40">
        <f t="shared" si="58"/>
        <v>0.35333007621104756</v>
      </c>
      <c r="K41" s="40">
        <f t="shared" si="58"/>
        <v>0.3573947254206849</v>
      </c>
      <c r="L41" s="40">
        <f t="shared" si="58"/>
        <v>0.35645031697493584</v>
      </c>
      <c r="M41" s="40">
        <f t="shared" si="58"/>
        <v>0.35603554649210611</v>
      </c>
      <c r="N41" s="40">
        <f t="shared" si="58"/>
        <v>0.36827862763056429</v>
      </c>
      <c r="O41" s="40">
        <f t="shared" si="58"/>
        <v>0.39700747851508067</v>
      </c>
      <c r="P41" s="40">
        <f t="shared" si="58"/>
        <v>0.38422519905171409</v>
      </c>
      <c r="Q41" s="40">
        <f t="shared" si="58"/>
        <v>0.33394836873424016</v>
      </c>
      <c r="R41" s="40">
        <f t="shared" si="58"/>
        <v>0.29191064883011186</v>
      </c>
      <c r="S41" s="40">
        <f t="shared" si="58"/>
        <v>0.28921758781306195</v>
      </c>
      <c r="T41" s="40">
        <f t="shared" si="58"/>
        <v>0.74677464888537592</v>
      </c>
      <c r="U41" s="40">
        <f t="shared" si="58"/>
        <v>0.74233530331314812</v>
      </c>
      <c r="V41" s="40">
        <f t="shared" si="58"/>
        <v>0.7813129590972131</v>
      </c>
      <c r="W41" s="40">
        <f t="shared" si="58"/>
        <v>0.79751215199900849</v>
      </c>
      <c r="X41" s="40">
        <f t="shared" si="58"/>
        <v>0.83835241812606809</v>
      </c>
      <c r="Y41" s="40">
        <f t="shared" si="58"/>
        <v>0.83841201305514568</v>
      </c>
      <c r="Z41" s="40">
        <f t="shared" si="58"/>
        <v>0.8295857281388207</v>
      </c>
      <c r="AA41" s="40">
        <f t="shared" si="58"/>
        <v>0.82836536082959189</v>
      </c>
      <c r="AB41" s="40">
        <f t="shared" si="58"/>
        <v>0.83266959401377383</v>
      </c>
      <c r="AC41" s="40">
        <f t="shared" si="58"/>
        <v>0.81809618441585608</v>
      </c>
      <c r="AD41" s="40">
        <f t="shared" si="58"/>
        <v>0.77721476568707604</v>
      </c>
      <c r="AE41" s="40">
        <f t="shared" si="58"/>
        <v>0.78339213064519275</v>
      </c>
      <c r="AF41" s="40">
        <f t="shared" si="58"/>
        <v>0.73274647487268108</v>
      </c>
      <c r="AG41" s="40">
        <f t="shared" ref="AG41" si="59">IF(AG31=0,0,AG31/AG$28)</f>
        <v>0.72295695286831296</v>
      </c>
    </row>
    <row r="42" spans="1:33" x14ac:dyDescent="0.25">
      <c r="A42" s="20"/>
      <c r="B42" s="20"/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x14ac:dyDescent="0.25">
      <c r="A43" s="24" t="s">
        <v>42</v>
      </c>
      <c r="B43" s="27">
        <f t="shared" ref="B43:K43" si="60">SUM(B44,B48)</f>
        <v>133723</v>
      </c>
      <c r="C43" s="27">
        <f t="shared" si="60"/>
        <v>124233</v>
      </c>
      <c r="D43" s="27">
        <f t="shared" si="60"/>
        <v>126475</v>
      </c>
      <c r="E43" s="27">
        <f t="shared" si="60"/>
        <v>124116</v>
      </c>
      <c r="F43" s="27">
        <f t="shared" si="60"/>
        <v>134116</v>
      </c>
      <c r="G43" s="27">
        <f t="shared" si="60"/>
        <v>137964</v>
      </c>
      <c r="H43" s="27">
        <f t="shared" si="60"/>
        <v>146106</v>
      </c>
      <c r="I43" s="27">
        <f t="shared" si="60"/>
        <v>148829</v>
      </c>
      <c r="J43" s="27">
        <f t="shared" si="60"/>
        <v>153036</v>
      </c>
      <c r="K43" s="27">
        <f t="shared" si="60"/>
        <v>156955</v>
      </c>
      <c r="L43" s="27">
        <f>SUM(L44,L48)</f>
        <v>156137</v>
      </c>
      <c r="M43" s="27">
        <f t="shared" ref="M43:AF43" si="61">SUM(M44,M48)</f>
        <v>158992</v>
      </c>
      <c r="N43" s="27">
        <f t="shared" si="61"/>
        <v>150578</v>
      </c>
      <c r="O43" s="27">
        <f t="shared" si="61"/>
        <v>154394</v>
      </c>
      <c r="P43" s="27">
        <f t="shared" si="61"/>
        <v>173925</v>
      </c>
      <c r="Q43" s="27">
        <f t="shared" si="61"/>
        <v>171582</v>
      </c>
      <c r="R43" s="27">
        <f t="shared" si="61"/>
        <v>166236</v>
      </c>
      <c r="S43" s="27">
        <f t="shared" si="61"/>
        <v>167024</v>
      </c>
      <c r="T43" s="27">
        <f t="shared" si="61"/>
        <v>178394</v>
      </c>
      <c r="U43" s="27">
        <f t="shared" si="61"/>
        <v>158096</v>
      </c>
      <c r="V43" s="27">
        <f t="shared" si="61"/>
        <v>166143</v>
      </c>
      <c r="W43" s="27">
        <f t="shared" si="61"/>
        <v>171628</v>
      </c>
      <c r="X43" s="27">
        <f t="shared" si="61"/>
        <v>159531</v>
      </c>
      <c r="Y43" s="27">
        <f t="shared" si="61"/>
        <v>162303</v>
      </c>
      <c r="Z43" s="27">
        <f t="shared" si="61"/>
        <v>165112</v>
      </c>
      <c r="AA43" s="27">
        <f t="shared" si="61"/>
        <v>167435</v>
      </c>
      <c r="AB43" s="27">
        <f t="shared" si="61"/>
        <v>172858</v>
      </c>
      <c r="AC43" s="27">
        <f t="shared" si="61"/>
        <v>168531</v>
      </c>
      <c r="AD43" s="27">
        <f t="shared" si="61"/>
        <v>172325</v>
      </c>
      <c r="AE43" s="27">
        <f t="shared" si="61"/>
        <v>170885</v>
      </c>
      <c r="AF43" s="27">
        <f t="shared" si="61"/>
        <v>67102</v>
      </c>
      <c r="AG43" s="27">
        <f t="shared" ref="AG43" si="62">SUM(AG44,AG48)</f>
        <v>75617</v>
      </c>
    </row>
    <row r="44" spans="1:33" x14ac:dyDescent="0.25">
      <c r="A44" s="3" t="s">
        <v>2</v>
      </c>
      <c r="B44" s="4">
        <f t="shared" ref="B44:K44" si="63">SUM(B45:B47)</f>
        <v>131874</v>
      </c>
      <c r="C44" s="4">
        <f t="shared" si="63"/>
        <v>122519</v>
      </c>
      <c r="D44" s="4">
        <f t="shared" si="63"/>
        <v>124713</v>
      </c>
      <c r="E44" s="4">
        <f t="shared" si="63"/>
        <v>122420</v>
      </c>
      <c r="F44" s="4">
        <f t="shared" si="63"/>
        <v>132277</v>
      </c>
      <c r="G44" s="4">
        <f t="shared" si="63"/>
        <v>136074</v>
      </c>
      <c r="H44" s="4">
        <f t="shared" si="63"/>
        <v>144113</v>
      </c>
      <c r="I44" s="4">
        <f t="shared" si="63"/>
        <v>146796</v>
      </c>
      <c r="J44" s="4">
        <f t="shared" si="63"/>
        <v>150870</v>
      </c>
      <c r="K44" s="4">
        <f t="shared" si="63"/>
        <v>154736</v>
      </c>
      <c r="L44" s="4">
        <f>SUM(L45:L47)</f>
        <v>153738</v>
      </c>
      <c r="M44" s="4">
        <f t="shared" ref="M44:AF44" si="64">SUM(M45:M47)</f>
        <v>156501</v>
      </c>
      <c r="N44" s="4">
        <f t="shared" si="64"/>
        <v>148238</v>
      </c>
      <c r="O44" s="4">
        <f t="shared" si="64"/>
        <v>152701</v>
      </c>
      <c r="P44" s="4">
        <f t="shared" si="64"/>
        <v>172050</v>
      </c>
      <c r="Q44" s="4">
        <f t="shared" si="64"/>
        <v>169418</v>
      </c>
      <c r="R44" s="4">
        <f t="shared" si="64"/>
        <v>163667</v>
      </c>
      <c r="S44" s="4">
        <f t="shared" si="64"/>
        <v>164628</v>
      </c>
      <c r="T44" s="4">
        <f t="shared" si="64"/>
        <v>171684</v>
      </c>
      <c r="U44" s="4">
        <f t="shared" si="64"/>
        <v>153581</v>
      </c>
      <c r="V44" s="4">
        <f t="shared" si="64"/>
        <v>162794</v>
      </c>
      <c r="W44" s="4">
        <f t="shared" si="64"/>
        <v>168308</v>
      </c>
      <c r="X44" s="4">
        <f t="shared" si="64"/>
        <v>156305</v>
      </c>
      <c r="Y44" s="4">
        <f t="shared" si="64"/>
        <v>159414</v>
      </c>
      <c r="Z44" s="4">
        <f t="shared" si="64"/>
        <v>160963</v>
      </c>
      <c r="AA44" s="4">
        <f t="shared" si="64"/>
        <v>163179</v>
      </c>
      <c r="AB44" s="4">
        <f t="shared" si="64"/>
        <v>169375</v>
      </c>
      <c r="AC44" s="4">
        <f t="shared" si="64"/>
        <v>164312</v>
      </c>
      <c r="AD44" s="4">
        <f t="shared" si="64"/>
        <v>168097</v>
      </c>
      <c r="AE44" s="4">
        <f t="shared" si="64"/>
        <v>166371</v>
      </c>
      <c r="AF44" s="4">
        <f t="shared" si="64"/>
        <v>62144</v>
      </c>
      <c r="AG44" s="4">
        <f t="shared" ref="AG44" si="65">SUM(AG45:AG47)</f>
        <v>69158</v>
      </c>
    </row>
    <row r="45" spans="1:33" x14ac:dyDescent="0.25">
      <c r="A45" s="32" t="s">
        <v>3</v>
      </c>
      <c r="B45" s="33">
        <v>36595</v>
      </c>
      <c r="C45" s="33">
        <v>34378</v>
      </c>
      <c r="D45" s="33">
        <v>33285</v>
      </c>
      <c r="E45" s="33">
        <v>32754</v>
      </c>
      <c r="F45" s="33">
        <v>33917</v>
      </c>
      <c r="G45" s="33">
        <v>35082</v>
      </c>
      <c r="H45" s="33">
        <v>37948</v>
      </c>
      <c r="I45" s="33">
        <v>37986</v>
      </c>
      <c r="J45" s="33">
        <v>33481</v>
      </c>
      <c r="K45" s="33">
        <v>30107</v>
      </c>
      <c r="L45" s="33">
        <v>25589</v>
      </c>
      <c r="M45" s="33">
        <v>26184</v>
      </c>
      <c r="N45" s="33">
        <v>26852</v>
      </c>
      <c r="O45" s="33">
        <v>31986</v>
      </c>
      <c r="P45" s="33">
        <v>43275</v>
      </c>
      <c r="Q45" s="33">
        <v>42244</v>
      </c>
      <c r="R45" s="33">
        <v>41880</v>
      </c>
      <c r="S45" s="33">
        <v>42098</v>
      </c>
      <c r="T45" s="33">
        <v>43818</v>
      </c>
      <c r="U45" s="33">
        <v>40736</v>
      </c>
      <c r="V45" s="33">
        <v>44859</v>
      </c>
      <c r="W45" s="33">
        <v>45269</v>
      </c>
      <c r="X45" s="33">
        <v>32000</v>
      </c>
      <c r="Y45" s="33">
        <v>33581</v>
      </c>
      <c r="Z45" s="33">
        <v>35272</v>
      </c>
      <c r="AA45" s="33">
        <v>35027</v>
      </c>
      <c r="AB45" s="33">
        <v>35278</v>
      </c>
      <c r="AC45" s="33">
        <v>33689</v>
      </c>
      <c r="AD45" s="33">
        <v>32459</v>
      </c>
      <c r="AE45" s="33">
        <v>31769</v>
      </c>
      <c r="AF45" s="33">
        <v>18251</v>
      </c>
      <c r="AG45" s="33">
        <v>20264</v>
      </c>
    </row>
    <row r="46" spans="1:33" x14ac:dyDescent="0.25">
      <c r="A46" s="32" t="s">
        <v>48</v>
      </c>
      <c r="B46" s="33">
        <v>65592</v>
      </c>
      <c r="C46" s="33">
        <v>60678</v>
      </c>
      <c r="D46" s="33">
        <v>62941</v>
      </c>
      <c r="E46" s="33">
        <v>61728</v>
      </c>
      <c r="F46" s="33">
        <v>67713</v>
      </c>
      <c r="G46" s="33">
        <v>69525</v>
      </c>
      <c r="H46" s="33">
        <v>73086</v>
      </c>
      <c r="I46" s="33">
        <v>74907</v>
      </c>
      <c r="J46" s="33">
        <v>80813</v>
      </c>
      <c r="K46" s="33">
        <v>85797</v>
      </c>
      <c r="L46" s="33">
        <v>88220</v>
      </c>
      <c r="M46" s="33">
        <v>89712</v>
      </c>
      <c r="N46" s="33">
        <v>80554</v>
      </c>
      <c r="O46" s="33">
        <v>79103</v>
      </c>
      <c r="P46" s="33">
        <v>84459</v>
      </c>
      <c r="Q46" s="33">
        <v>84044</v>
      </c>
      <c r="R46" s="33">
        <v>79124</v>
      </c>
      <c r="S46" s="33">
        <v>79248</v>
      </c>
      <c r="T46" s="33">
        <v>80850</v>
      </c>
      <c r="U46" s="33">
        <v>71146</v>
      </c>
      <c r="V46" s="33">
        <v>75078</v>
      </c>
      <c r="W46" s="33">
        <v>77315</v>
      </c>
      <c r="X46" s="33">
        <v>78245</v>
      </c>
      <c r="Y46" s="33">
        <v>78528</v>
      </c>
      <c r="Z46" s="33">
        <v>78153</v>
      </c>
      <c r="AA46" s="33">
        <v>80403</v>
      </c>
      <c r="AB46" s="33">
        <v>84691</v>
      </c>
      <c r="AC46" s="33">
        <v>83800</v>
      </c>
      <c r="AD46" s="33">
        <v>86337</v>
      </c>
      <c r="AE46" s="33">
        <v>84760</v>
      </c>
      <c r="AF46" s="33">
        <v>27567</v>
      </c>
      <c r="AG46" s="33">
        <v>32855</v>
      </c>
    </row>
    <row r="47" spans="1:33" x14ac:dyDescent="0.25">
      <c r="A47" s="32" t="s">
        <v>49</v>
      </c>
      <c r="B47" s="33">
        <v>29687</v>
      </c>
      <c r="C47" s="33">
        <v>27463</v>
      </c>
      <c r="D47" s="33">
        <v>28487</v>
      </c>
      <c r="E47" s="33">
        <v>27938</v>
      </c>
      <c r="F47" s="33">
        <v>30647</v>
      </c>
      <c r="G47" s="33">
        <v>31467</v>
      </c>
      <c r="H47" s="33">
        <v>33079</v>
      </c>
      <c r="I47" s="33">
        <v>33903</v>
      </c>
      <c r="J47" s="33">
        <v>36576</v>
      </c>
      <c r="K47" s="33">
        <v>38832</v>
      </c>
      <c r="L47" s="33">
        <v>39929</v>
      </c>
      <c r="M47" s="33">
        <v>40605</v>
      </c>
      <c r="N47" s="33">
        <v>40832</v>
      </c>
      <c r="O47" s="33">
        <v>41612</v>
      </c>
      <c r="P47" s="33">
        <v>44316</v>
      </c>
      <c r="Q47" s="33">
        <v>43130</v>
      </c>
      <c r="R47" s="33">
        <v>42663</v>
      </c>
      <c r="S47" s="33">
        <v>43282</v>
      </c>
      <c r="T47" s="33">
        <v>47016</v>
      </c>
      <c r="U47" s="33">
        <v>41699</v>
      </c>
      <c r="V47" s="33">
        <v>42857</v>
      </c>
      <c r="W47" s="33">
        <v>45724</v>
      </c>
      <c r="X47" s="33">
        <v>46060</v>
      </c>
      <c r="Y47" s="33">
        <v>47305</v>
      </c>
      <c r="Z47" s="33">
        <v>47538</v>
      </c>
      <c r="AA47" s="33">
        <v>47749</v>
      </c>
      <c r="AB47" s="33">
        <v>49406</v>
      </c>
      <c r="AC47" s="33">
        <v>46823</v>
      </c>
      <c r="AD47" s="33">
        <v>49301</v>
      </c>
      <c r="AE47" s="33">
        <v>49842</v>
      </c>
      <c r="AF47" s="33">
        <v>16326</v>
      </c>
      <c r="AG47" s="33">
        <v>16039</v>
      </c>
    </row>
    <row r="48" spans="1:33" x14ac:dyDescent="0.25">
      <c r="A48" s="5" t="s">
        <v>1</v>
      </c>
      <c r="B48" s="6">
        <f t="shared" ref="B48:K48" si="66">SUM(B49:B51)</f>
        <v>1849</v>
      </c>
      <c r="C48" s="6">
        <f t="shared" si="66"/>
        <v>1714</v>
      </c>
      <c r="D48" s="6">
        <f t="shared" si="66"/>
        <v>1762</v>
      </c>
      <c r="E48" s="6">
        <f t="shared" si="66"/>
        <v>1696</v>
      </c>
      <c r="F48" s="6">
        <f t="shared" si="66"/>
        <v>1839</v>
      </c>
      <c r="G48" s="6">
        <f t="shared" si="66"/>
        <v>1890</v>
      </c>
      <c r="H48" s="6">
        <f t="shared" si="66"/>
        <v>1993</v>
      </c>
      <c r="I48" s="6">
        <f t="shared" si="66"/>
        <v>2033</v>
      </c>
      <c r="J48" s="6">
        <f t="shared" si="66"/>
        <v>2166</v>
      </c>
      <c r="K48" s="6">
        <f t="shared" si="66"/>
        <v>2219</v>
      </c>
      <c r="L48" s="6">
        <f>SUM(L49:L51)</f>
        <v>2399</v>
      </c>
      <c r="M48" s="6">
        <f t="shared" ref="M48:AF48" si="67">SUM(M49:M51)</f>
        <v>2491</v>
      </c>
      <c r="N48" s="6">
        <f t="shared" si="67"/>
        <v>2340</v>
      </c>
      <c r="O48" s="6">
        <f t="shared" si="67"/>
        <v>1693</v>
      </c>
      <c r="P48" s="6">
        <f t="shared" si="67"/>
        <v>1875</v>
      </c>
      <c r="Q48" s="6">
        <f t="shared" si="67"/>
        <v>2164</v>
      </c>
      <c r="R48" s="6">
        <f t="shared" si="67"/>
        <v>2569</v>
      </c>
      <c r="S48" s="6">
        <f t="shared" si="67"/>
        <v>2396</v>
      </c>
      <c r="T48" s="6">
        <f t="shared" si="67"/>
        <v>6710</v>
      </c>
      <c r="U48" s="6">
        <f t="shared" si="67"/>
        <v>4515</v>
      </c>
      <c r="V48" s="6">
        <f t="shared" si="67"/>
        <v>3349</v>
      </c>
      <c r="W48" s="6">
        <f t="shared" si="67"/>
        <v>3320</v>
      </c>
      <c r="X48" s="6">
        <f t="shared" si="67"/>
        <v>3226</v>
      </c>
      <c r="Y48" s="6">
        <f t="shared" si="67"/>
        <v>2889</v>
      </c>
      <c r="Z48" s="6">
        <f t="shared" si="67"/>
        <v>4149</v>
      </c>
      <c r="AA48" s="6">
        <f t="shared" si="67"/>
        <v>4256</v>
      </c>
      <c r="AB48" s="6">
        <f t="shared" si="67"/>
        <v>3483</v>
      </c>
      <c r="AC48" s="6">
        <f t="shared" si="67"/>
        <v>4219</v>
      </c>
      <c r="AD48" s="6">
        <f t="shared" si="67"/>
        <v>4228</v>
      </c>
      <c r="AE48" s="6">
        <f t="shared" si="67"/>
        <v>4514</v>
      </c>
      <c r="AF48" s="6">
        <f t="shared" si="67"/>
        <v>4958</v>
      </c>
      <c r="AG48" s="6">
        <f t="shared" ref="AG48" si="68">SUM(AG49:AG51)</f>
        <v>6459</v>
      </c>
    </row>
    <row r="49" spans="1:33" x14ac:dyDescent="0.25">
      <c r="A49" s="34" t="s">
        <v>3</v>
      </c>
      <c r="B49" s="35">
        <v>197</v>
      </c>
      <c r="C49" s="35">
        <v>187</v>
      </c>
      <c r="D49" s="35">
        <v>178</v>
      </c>
      <c r="E49" s="35">
        <v>173</v>
      </c>
      <c r="F49" s="35">
        <v>174</v>
      </c>
      <c r="G49" s="35">
        <v>179</v>
      </c>
      <c r="H49" s="35">
        <v>194</v>
      </c>
      <c r="I49" s="35">
        <v>191</v>
      </c>
      <c r="J49" s="35">
        <v>170</v>
      </c>
      <c r="K49" s="35">
        <v>149</v>
      </c>
      <c r="L49" s="35">
        <v>133</v>
      </c>
      <c r="M49" s="35">
        <v>141</v>
      </c>
      <c r="N49" s="35">
        <v>128</v>
      </c>
      <c r="O49" s="35">
        <v>90</v>
      </c>
      <c r="P49" s="35">
        <v>100</v>
      </c>
      <c r="Q49" s="35">
        <v>117</v>
      </c>
      <c r="R49" s="35">
        <v>138</v>
      </c>
      <c r="S49" s="35">
        <v>128</v>
      </c>
      <c r="T49" s="35">
        <v>260</v>
      </c>
      <c r="U49" s="35">
        <v>226</v>
      </c>
      <c r="V49" s="35">
        <v>105</v>
      </c>
      <c r="W49" s="35">
        <v>62</v>
      </c>
      <c r="X49" s="35">
        <v>50</v>
      </c>
      <c r="Y49" s="35">
        <v>55</v>
      </c>
      <c r="Z49" s="35">
        <v>55</v>
      </c>
      <c r="AA49" s="35">
        <v>48</v>
      </c>
      <c r="AB49" s="35">
        <v>11</v>
      </c>
      <c r="AC49" s="35">
        <v>18</v>
      </c>
      <c r="AD49" s="35">
        <v>23</v>
      </c>
      <c r="AE49" s="35">
        <v>18</v>
      </c>
      <c r="AF49" s="35">
        <v>24</v>
      </c>
      <c r="AG49" s="35">
        <v>42</v>
      </c>
    </row>
    <row r="50" spans="1:33" x14ac:dyDescent="0.25">
      <c r="A50" s="34" t="s">
        <v>48</v>
      </c>
      <c r="B50" s="35">
        <v>1188</v>
      </c>
      <c r="C50" s="35">
        <v>1098</v>
      </c>
      <c r="D50" s="35">
        <v>1140</v>
      </c>
      <c r="E50" s="35">
        <v>1095</v>
      </c>
      <c r="F50" s="35">
        <v>1197</v>
      </c>
      <c r="G50" s="35">
        <v>1231</v>
      </c>
      <c r="H50" s="35">
        <v>1294</v>
      </c>
      <c r="I50" s="35">
        <v>1325</v>
      </c>
      <c r="J50" s="35">
        <v>1435</v>
      </c>
      <c r="K50" s="35">
        <v>1488</v>
      </c>
      <c r="L50" s="35">
        <v>1629</v>
      </c>
      <c r="M50" s="35">
        <v>1692</v>
      </c>
      <c r="N50" s="35">
        <v>1575</v>
      </c>
      <c r="O50" s="35">
        <v>1114</v>
      </c>
      <c r="P50" s="35">
        <v>1255</v>
      </c>
      <c r="Q50" s="35">
        <v>1523</v>
      </c>
      <c r="R50" s="35">
        <v>1874</v>
      </c>
      <c r="S50" s="35">
        <v>1758</v>
      </c>
      <c r="T50" s="35">
        <v>3473</v>
      </c>
      <c r="U50" s="35">
        <v>2415</v>
      </c>
      <c r="V50" s="35">
        <v>1989</v>
      </c>
      <c r="W50" s="35">
        <v>1969</v>
      </c>
      <c r="X50" s="35">
        <v>1786</v>
      </c>
      <c r="Y50" s="35">
        <v>1551</v>
      </c>
      <c r="Z50" s="35">
        <v>2089</v>
      </c>
      <c r="AA50" s="35">
        <v>2137</v>
      </c>
      <c r="AB50" s="35">
        <v>1706</v>
      </c>
      <c r="AC50" s="35">
        <v>2049</v>
      </c>
      <c r="AD50" s="35">
        <v>2128</v>
      </c>
      <c r="AE50" s="35">
        <v>2306</v>
      </c>
      <c r="AF50" s="35">
        <v>2897</v>
      </c>
      <c r="AG50" s="35">
        <v>3524</v>
      </c>
    </row>
    <row r="51" spans="1:33" x14ac:dyDescent="0.25">
      <c r="A51" s="36" t="s">
        <v>49</v>
      </c>
      <c r="B51" s="37">
        <v>464</v>
      </c>
      <c r="C51" s="37">
        <v>429</v>
      </c>
      <c r="D51" s="37">
        <v>444</v>
      </c>
      <c r="E51" s="37">
        <v>428</v>
      </c>
      <c r="F51" s="37">
        <v>468</v>
      </c>
      <c r="G51" s="37">
        <v>480</v>
      </c>
      <c r="H51" s="37">
        <v>505</v>
      </c>
      <c r="I51" s="37">
        <v>517</v>
      </c>
      <c r="J51" s="37">
        <v>561</v>
      </c>
      <c r="K51" s="37">
        <v>582</v>
      </c>
      <c r="L51" s="37">
        <v>637</v>
      </c>
      <c r="M51" s="37">
        <v>658</v>
      </c>
      <c r="N51" s="37">
        <v>637</v>
      </c>
      <c r="O51" s="37">
        <v>489</v>
      </c>
      <c r="P51" s="37">
        <v>520</v>
      </c>
      <c r="Q51" s="37">
        <v>524</v>
      </c>
      <c r="R51" s="37">
        <v>557</v>
      </c>
      <c r="S51" s="37">
        <v>510</v>
      </c>
      <c r="T51" s="37">
        <v>2977</v>
      </c>
      <c r="U51" s="37">
        <v>1874</v>
      </c>
      <c r="V51" s="37">
        <v>1255</v>
      </c>
      <c r="W51" s="37">
        <v>1289</v>
      </c>
      <c r="X51" s="37">
        <v>1390</v>
      </c>
      <c r="Y51" s="37">
        <v>1283</v>
      </c>
      <c r="Z51" s="37">
        <v>2005</v>
      </c>
      <c r="AA51" s="37">
        <v>2071</v>
      </c>
      <c r="AB51" s="37">
        <v>1766</v>
      </c>
      <c r="AC51" s="37">
        <v>2152</v>
      </c>
      <c r="AD51" s="37">
        <v>2077</v>
      </c>
      <c r="AE51" s="37">
        <v>2190</v>
      </c>
      <c r="AF51" s="37">
        <v>2037</v>
      </c>
      <c r="AG51" s="37">
        <v>2893</v>
      </c>
    </row>
    <row r="52" spans="1:33" x14ac:dyDescent="0.25">
      <c r="A52" s="20"/>
      <c r="B52" s="20"/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x14ac:dyDescent="0.25">
      <c r="A53" s="24" t="s">
        <v>23</v>
      </c>
      <c r="B53" s="26">
        <f>IF(AND(B23=0,B43=0),0,IF(OR(B23=0,B43=0),1/0,1000000*B23/B43))</f>
        <v>936.53368995730784</v>
      </c>
      <c r="C53" s="26">
        <f t="shared" ref="C53:AF53" si="69">IF(AND(C23=0,C43=0),0,IF(OR(C23=0,C43=0),1/0,1000000*C23/C43))</f>
        <v>933.54445579176593</v>
      </c>
      <c r="D53" s="26">
        <f t="shared" si="69"/>
        <v>946.78040466045923</v>
      </c>
      <c r="E53" s="26">
        <f t="shared" si="69"/>
        <v>946.21564598692828</v>
      </c>
      <c r="F53" s="26">
        <f t="shared" si="69"/>
        <v>957.01152619035918</v>
      </c>
      <c r="G53" s="26">
        <f t="shared" si="69"/>
        <v>955.65311200787312</v>
      </c>
      <c r="H53" s="26">
        <f t="shared" si="69"/>
        <v>950.33682597184327</v>
      </c>
      <c r="I53" s="26">
        <f t="shared" si="69"/>
        <v>954.74251474257449</v>
      </c>
      <c r="J53" s="26">
        <f t="shared" si="69"/>
        <v>990.31974386565889</v>
      </c>
      <c r="K53" s="26">
        <f t="shared" si="69"/>
        <v>1016.8235880530326</v>
      </c>
      <c r="L53" s="26">
        <f t="shared" si="69"/>
        <v>1043.6366139246354</v>
      </c>
      <c r="M53" s="26">
        <f t="shared" si="69"/>
        <v>1042.7261556073202</v>
      </c>
      <c r="N53" s="26">
        <f t="shared" si="69"/>
        <v>1006.3417163705902</v>
      </c>
      <c r="O53" s="26">
        <f t="shared" si="69"/>
        <v>975.41409093108166</v>
      </c>
      <c r="P53" s="26">
        <f t="shared" si="69"/>
        <v>950.18246421052459</v>
      </c>
      <c r="Q53" s="26">
        <f t="shared" si="69"/>
        <v>973.48219035654597</v>
      </c>
      <c r="R53" s="26">
        <f t="shared" si="69"/>
        <v>979.1263683828704</v>
      </c>
      <c r="S53" s="26">
        <f t="shared" si="69"/>
        <v>980.75961208422814</v>
      </c>
      <c r="T53" s="26">
        <f t="shared" si="69"/>
        <v>988.96783033859128</v>
      </c>
      <c r="U53" s="26">
        <f t="shared" si="69"/>
        <v>1014.7483551357154</v>
      </c>
      <c r="V53" s="26">
        <f t="shared" si="69"/>
        <v>1031.1531906219307</v>
      </c>
      <c r="W53" s="26">
        <f t="shared" si="69"/>
        <v>1022.4277894927487</v>
      </c>
      <c r="X53" s="26">
        <f t="shared" si="69"/>
        <v>1089.5524874862808</v>
      </c>
      <c r="Y53" s="26">
        <f t="shared" si="69"/>
        <v>1090.9973800024432</v>
      </c>
      <c r="Z53" s="26">
        <f t="shared" si="69"/>
        <v>1100.6194263040841</v>
      </c>
      <c r="AA53" s="26">
        <f t="shared" si="69"/>
        <v>1103.1352394979817</v>
      </c>
      <c r="AB53" s="26">
        <f t="shared" si="69"/>
        <v>1136.1054558883754</v>
      </c>
      <c r="AC53" s="26">
        <f t="shared" si="69"/>
        <v>1167.6758699103243</v>
      </c>
      <c r="AD53" s="26">
        <f t="shared" si="69"/>
        <v>1201.2987081329547</v>
      </c>
      <c r="AE53" s="26">
        <f t="shared" si="69"/>
        <v>1204.5700268018306</v>
      </c>
      <c r="AF53" s="26">
        <f t="shared" si="69"/>
        <v>1036.9549644068652</v>
      </c>
      <c r="AG53" s="26">
        <f t="shared" ref="AG53" si="70">IF(AND(AG23=0,AG43=0),0,IF(OR(AG23=0,AG43=0),1/0,1000000*AG23/AG43))</f>
        <v>1205.4567617492396</v>
      </c>
    </row>
    <row r="54" spans="1:33" x14ac:dyDescent="0.25">
      <c r="A54" s="3" t="s">
        <v>2</v>
      </c>
      <c r="B54" s="10">
        <f t="shared" ref="B54:AF54" si="71">IF(AND(B24=0,B44=0),0,IF(OR(B24=0,B44=0),1/0,1000000*B24/B44))</f>
        <v>939.37310053071496</v>
      </c>
      <c r="C54" s="10">
        <f t="shared" si="71"/>
        <v>936.3535122434223</v>
      </c>
      <c r="D54" s="10">
        <f t="shared" si="71"/>
        <v>949.76202265918823</v>
      </c>
      <c r="E54" s="10">
        <f t="shared" si="71"/>
        <v>949.12288233445611</v>
      </c>
      <c r="F54" s="10">
        <f t="shared" si="71"/>
        <v>960.02974669167349</v>
      </c>
      <c r="G54" s="10">
        <f t="shared" si="71"/>
        <v>958.661246626864</v>
      </c>
      <c r="H54" s="10">
        <f t="shared" si="71"/>
        <v>953.26710782059615</v>
      </c>
      <c r="I54" s="10">
        <f t="shared" si="71"/>
        <v>957.72553174931306</v>
      </c>
      <c r="J54" s="10">
        <f t="shared" si="71"/>
        <v>993.78604975242104</v>
      </c>
      <c r="K54" s="10">
        <f t="shared" si="71"/>
        <v>1020.5436785162397</v>
      </c>
      <c r="L54" s="10">
        <f t="shared" si="71"/>
        <v>1048.0569018417414</v>
      </c>
      <c r="M54" s="10">
        <f t="shared" si="71"/>
        <v>1047.2164892703718</v>
      </c>
      <c r="N54" s="10">
        <f t="shared" si="71"/>
        <v>1010.1088334009839</v>
      </c>
      <c r="O54" s="10">
        <f t="shared" si="71"/>
        <v>977.51286686531569</v>
      </c>
      <c r="P54" s="10">
        <f t="shared" si="71"/>
        <v>952.00755609542</v>
      </c>
      <c r="Q54" s="10">
        <f t="shared" si="71"/>
        <v>976.02765252462291</v>
      </c>
      <c r="R54" s="10">
        <f t="shared" si="71"/>
        <v>982.40636462559939</v>
      </c>
      <c r="S54" s="10">
        <f t="shared" si="71"/>
        <v>983.70872203340855</v>
      </c>
      <c r="T54" s="10">
        <f t="shared" si="71"/>
        <v>968.272427257907</v>
      </c>
      <c r="U54" s="10">
        <f t="shared" si="71"/>
        <v>996.83704170774206</v>
      </c>
      <c r="V54" s="10">
        <f t="shared" si="71"/>
        <v>1007.9537163504707</v>
      </c>
      <c r="W54" s="10">
        <f t="shared" si="71"/>
        <v>1000.15351881195</v>
      </c>
      <c r="X54" s="10">
        <f t="shared" si="71"/>
        <v>1063.109834739395</v>
      </c>
      <c r="Y54" s="10">
        <f t="shared" si="71"/>
        <v>1069.3145059551994</v>
      </c>
      <c r="Z54" s="10">
        <f t="shared" si="71"/>
        <v>1079.5707868830266</v>
      </c>
      <c r="AA54" s="10">
        <f t="shared" si="71"/>
        <v>1085.8334604799518</v>
      </c>
      <c r="AB54" s="10">
        <f t="shared" si="71"/>
        <v>1122.5096812524928</v>
      </c>
      <c r="AC54" s="10">
        <f t="shared" si="71"/>
        <v>1154.6442861523649</v>
      </c>
      <c r="AD54" s="10">
        <f t="shared" si="71"/>
        <v>1196.2119544144298</v>
      </c>
      <c r="AE54" s="10">
        <f t="shared" si="71"/>
        <v>1197.2603372039534</v>
      </c>
      <c r="AF54" s="10">
        <f t="shared" si="71"/>
        <v>1024.4362893022026</v>
      </c>
      <c r="AG54" s="10">
        <f t="shared" ref="AG54" si="72">IF(AND(AG24=0,AG44=0),0,IF(OR(AG24=0,AG44=0),1/0,1000000*AG24/AG44))</f>
        <v>1182.2599382769185</v>
      </c>
    </row>
    <row r="55" spans="1:33" x14ac:dyDescent="0.25">
      <c r="A55" s="32" t="s">
        <v>3</v>
      </c>
      <c r="B55" s="41">
        <f t="shared" ref="B55:AF55" si="73">IF(AND(B25=0,B45=0),0,IF(OR(B25=0,B45=0),1/0,1000000*B25/B45))</f>
        <v>232.38943818957964</v>
      </c>
      <c r="C55" s="41">
        <f t="shared" si="73"/>
        <v>232.38943818957964</v>
      </c>
      <c r="D55" s="41">
        <f t="shared" si="73"/>
        <v>232.38943818957964</v>
      </c>
      <c r="E55" s="41">
        <f t="shared" si="73"/>
        <v>232.38943818957964</v>
      </c>
      <c r="F55" s="41">
        <f t="shared" si="73"/>
        <v>232.38943818957964</v>
      </c>
      <c r="G55" s="41">
        <f t="shared" si="73"/>
        <v>232.38943818957966</v>
      </c>
      <c r="H55" s="41">
        <f t="shared" si="73"/>
        <v>232.38943818957964</v>
      </c>
      <c r="I55" s="41">
        <f t="shared" si="73"/>
        <v>232.38943818957961</v>
      </c>
      <c r="J55" s="41">
        <f t="shared" si="73"/>
        <v>232.38943818957964</v>
      </c>
      <c r="K55" s="41">
        <f t="shared" si="73"/>
        <v>232.38943818957964</v>
      </c>
      <c r="L55" s="41">
        <f t="shared" si="73"/>
        <v>232.38943818957964</v>
      </c>
      <c r="M55" s="41">
        <f t="shared" si="73"/>
        <v>232.38943818957966</v>
      </c>
      <c r="N55" s="41">
        <f t="shared" si="73"/>
        <v>232.38943818957964</v>
      </c>
      <c r="O55" s="41">
        <f t="shared" si="73"/>
        <v>232.38943818957964</v>
      </c>
      <c r="P55" s="41">
        <f t="shared" si="73"/>
        <v>232.38943818957966</v>
      </c>
      <c r="Q55" s="41">
        <f t="shared" si="73"/>
        <v>223.08314883838247</v>
      </c>
      <c r="R55" s="41">
        <f t="shared" si="73"/>
        <v>224.67922635928505</v>
      </c>
      <c r="S55" s="41">
        <f t="shared" si="73"/>
        <v>228.55602756337868</v>
      </c>
      <c r="T55" s="41">
        <f t="shared" si="73"/>
        <v>234.50483368424963</v>
      </c>
      <c r="U55" s="41">
        <f t="shared" si="73"/>
        <v>237.64665468078346</v>
      </c>
      <c r="V55" s="41">
        <f t="shared" si="73"/>
        <v>234.1098901098901</v>
      </c>
      <c r="W55" s="41">
        <f t="shared" si="73"/>
        <v>221.33905057515969</v>
      </c>
      <c r="X55" s="41">
        <f t="shared" si="73"/>
        <v>215.91392042323375</v>
      </c>
      <c r="Y55" s="41">
        <f t="shared" si="73"/>
        <v>215.15293343484788</v>
      </c>
      <c r="Z55" s="41">
        <f t="shared" si="73"/>
        <v>214.20577836816668</v>
      </c>
      <c r="AA55" s="41">
        <f t="shared" si="73"/>
        <v>214.57076470666786</v>
      </c>
      <c r="AB55" s="41">
        <f t="shared" si="73"/>
        <v>218.55364639871809</v>
      </c>
      <c r="AC55" s="41">
        <f t="shared" si="73"/>
        <v>222.01786249256648</v>
      </c>
      <c r="AD55" s="41">
        <f t="shared" si="73"/>
        <v>224.44942139932348</v>
      </c>
      <c r="AE55" s="41">
        <f t="shared" si="73"/>
        <v>223.97193354800939</v>
      </c>
      <c r="AF55" s="41">
        <f t="shared" si="73"/>
        <v>222.60280765881862</v>
      </c>
      <c r="AG55" s="41">
        <f t="shared" ref="AG55" si="74">IF(AND(AG25=0,AG45=0),0,IF(OR(AG25=0,AG45=0),1/0,1000000*AG25/AG45))</f>
        <v>230.03285168804035</v>
      </c>
    </row>
    <row r="56" spans="1:33" x14ac:dyDescent="0.25">
      <c r="A56" s="32" t="s">
        <v>48</v>
      </c>
      <c r="B56" s="41">
        <f t="shared" ref="B56:AF56" si="75">IF(AND(B26=0,B46=0),0,IF(OR(B26=0,B46=0),1/0,1000000*B26/B46))</f>
        <v>1001.4437878409726</v>
      </c>
      <c r="C56" s="41">
        <f t="shared" si="75"/>
        <v>1001.4437878409726</v>
      </c>
      <c r="D56" s="41">
        <f t="shared" si="75"/>
        <v>1001.4437878409726</v>
      </c>
      <c r="E56" s="41">
        <f t="shared" si="75"/>
        <v>1001.4437878409726</v>
      </c>
      <c r="F56" s="41">
        <f t="shared" si="75"/>
        <v>1001.4437878409725</v>
      </c>
      <c r="G56" s="41">
        <f t="shared" si="75"/>
        <v>1001.4437878409726</v>
      </c>
      <c r="H56" s="41">
        <f t="shared" si="75"/>
        <v>1001.4437878409725</v>
      </c>
      <c r="I56" s="41">
        <f t="shared" si="75"/>
        <v>1001.4437878409726</v>
      </c>
      <c r="J56" s="41">
        <f t="shared" si="75"/>
        <v>1001.4437878409726</v>
      </c>
      <c r="K56" s="41">
        <f t="shared" si="75"/>
        <v>1001.4437878409725</v>
      </c>
      <c r="L56" s="41">
        <f t="shared" si="75"/>
        <v>1001.4437878409727</v>
      </c>
      <c r="M56" s="41">
        <f t="shared" si="75"/>
        <v>1001.4437878409727</v>
      </c>
      <c r="N56" s="41">
        <f t="shared" si="75"/>
        <v>1001.4437878409726</v>
      </c>
      <c r="O56" s="41">
        <f t="shared" si="75"/>
        <v>1001.4437878409726</v>
      </c>
      <c r="P56" s="41">
        <f t="shared" si="75"/>
        <v>1001.4437878409725</v>
      </c>
      <c r="Q56" s="41">
        <f t="shared" si="75"/>
        <v>1015.5670450173145</v>
      </c>
      <c r="R56" s="41">
        <f t="shared" si="75"/>
        <v>1034.0049910439916</v>
      </c>
      <c r="S56" s="41">
        <f t="shared" si="75"/>
        <v>1042.8845031337223</v>
      </c>
      <c r="T56" s="41">
        <f t="shared" si="75"/>
        <v>1033.9455512917077</v>
      </c>
      <c r="U56" s="41">
        <f t="shared" si="75"/>
        <v>1073.1148499982351</v>
      </c>
      <c r="V56" s="41">
        <f t="shared" si="75"/>
        <v>1094.1730350665057</v>
      </c>
      <c r="W56" s="41">
        <f t="shared" si="75"/>
        <v>1057.8066309455016</v>
      </c>
      <c r="X56" s="41">
        <f t="shared" si="75"/>
        <v>1037.032524072936</v>
      </c>
      <c r="Y56" s="41">
        <f t="shared" si="75"/>
        <v>1063.0620619147815</v>
      </c>
      <c r="Z56" s="41">
        <f t="shared" si="75"/>
        <v>1055.0062991771738</v>
      </c>
      <c r="AA56" s="41">
        <f t="shared" si="75"/>
        <v>1040.9362733881705</v>
      </c>
      <c r="AB56" s="41">
        <f t="shared" si="75"/>
        <v>1083.7685279673472</v>
      </c>
      <c r="AC56" s="41">
        <f t="shared" si="75"/>
        <v>1127.5732885552397</v>
      </c>
      <c r="AD56" s="41">
        <f t="shared" si="75"/>
        <v>1151.7369575507093</v>
      </c>
      <c r="AE56" s="41">
        <f t="shared" si="75"/>
        <v>1127.44827382987</v>
      </c>
      <c r="AF56" s="41">
        <f t="shared" si="75"/>
        <v>1048.4297626423188</v>
      </c>
      <c r="AG56" s="41">
        <f t="shared" ref="AG56" si="76">IF(AND(AG26=0,AG46=0),0,IF(OR(AG26=0,AG46=0),1/0,1000000*AG26/AG46))</f>
        <v>1239.743360488703</v>
      </c>
    </row>
    <row r="57" spans="1:33" x14ac:dyDescent="0.25">
      <c r="A57" s="32" t="s">
        <v>49</v>
      </c>
      <c r="B57" s="41">
        <f t="shared" ref="B57:AF57" si="77">IF(AND(B27=0,B47=0),0,IF(OR(B27=0,B47=0),1/0,1000000*B27/B47))</f>
        <v>1673.7257330405487</v>
      </c>
      <c r="C57" s="41">
        <f t="shared" si="77"/>
        <v>1673.7576266924934</v>
      </c>
      <c r="D57" s="41">
        <f t="shared" si="77"/>
        <v>1673.7710264772188</v>
      </c>
      <c r="E57" s="41">
        <f t="shared" si="77"/>
        <v>1673.8069103398618</v>
      </c>
      <c r="F57" s="41">
        <f t="shared" si="77"/>
        <v>1673.8062133971598</v>
      </c>
      <c r="G57" s="41">
        <f t="shared" si="77"/>
        <v>1673.8425923441523</v>
      </c>
      <c r="H57" s="41">
        <f t="shared" si="77"/>
        <v>1673.8095961421463</v>
      </c>
      <c r="I57" s="41">
        <f t="shared" si="77"/>
        <v>1673.8218489159967</v>
      </c>
      <c r="J57" s="41">
        <f t="shared" si="77"/>
        <v>1673.8351301216619</v>
      </c>
      <c r="K57" s="41">
        <f t="shared" si="77"/>
        <v>1673.8109074454899</v>
      </c>
      <c r="L57" s="41">
        <f t="shared" si="77"/>
        <v>1673.7756437221531</v>
      </c>
      <c r="M57" s="41">
        <f t="shared" si="77"/>
        <v>1673.78445124879</v>
      </c>
      <c r="N57" s="41">
        <f t="shared" si="77"/>
        <v>1538.6483435953846</v>
      </c>
      <c r="O57" s="41">
        <f t="shared" si="77"/>
        <v>1504.7768856023315</v>
      </c>
      <c r="P57" s="41">
        <f t="shared" si="77"/>
        <v>1560.5042470282121</v>
      </c>
      <c r="Q57" s="41">
        <f t="shared" si="77"/>
        <v>1636.4574904811675</v>
      </c>
      <c r="R57" s="41">
        <f t="shared" si="77"/>
        <v>1630.530566717913</v>
      </c>
      <c r="S57" s="41">
        <f t="shared" si="77"/>
        <v>1609.8548296800432</v>
      </c>
      <c r="T57" s="41">
        <f t="shared" si="77"/>
        <v>1539.1962901360287</v>
      </c>
      <c r="U57" s="41">
        <f t="shared" si="77"/>
        <v>1608.3509546863459</v>
      </c>
      <c r="V57" s="41">
        <f t="shared" si="77"/>
        <v>1666.9052573067606</v>
      </c>
      <c r="W57" s="41">
        <f t="shared" si="77"/>
        <v>1673.7319852192134</v>
      </c>
      <c r="X57" s="41">
        <f t="shared" si="77"/>
        <v>1695.9949504843855</v>
      </c>
      <c r="Y57" s="41">
        <f t="shared" si="77"/>
        <v>1686.0482908069455</v>
      </c>
      <c r="Z57" s="41">
        <f t="shared" si="77"/>
        <v>1762.0341422621261</v>
      </c>
      <c r="AA57" s="41">
        <f t="shared" si="77"/>
        <v>1800.5622920490171</v>
      </c>
      <c r="AB57" s="41">
        <f t="shared" si="77"/>
        <v>1834.3824904344494</v>
      </c>
      <c r="AC57" s="41">
        <f t="shared" si="77"/>
        <v>1874.1155115184035</v>
      </c>
      <c r="AD57" s="41">
        <f t="shared" si="77"/>
        <v>1913.8906599855218</v>
      </c>
      <c r="AE57" s="41">
        <f t="shared" si="77"/>
        <v>1936.3492539274594</v>
      </c>
      <c r="AF57" s="41">
        <f t="shared" si="77"/>
        <v>1880.300236007238</v>
      </c>
      <c r="AG57" s="41">
        <f t="shared" ref="AG57" si="78">IF(AND(AG27=0,AG47=0),0,IF(OR(AG27=0,AG47=0),1/0,1000000*AG27/AG47))</f>
        <v>2267.5714817564899</v>
      </c>
    </row>
    <row r="58" spans="1:33" x14ac:dyDescent="0.25">
      <c r="A58" s="5" t="s">
        <v>1</v>
      </c>
      <c r="B58" s="11">
        <f t="shared" ref="B58:AF58" si="79">IF(AND(B28=0,B48=0),0,IF(OR(B28=0,B48=0),1/0,1000000*B28/B48))</f>
        <v>734.02182951518091</v>
      </c>
      <c r="C58" s="11">
        <f t="shared" si="79"/>
        <v>732.7493639595134</v>
      </c>
      <c r="D58" s="11">
        <f t="shared" si="79"/>
        <v>735.74378407278607</v>
      </c>
      <c r="E58" s="11">
        <f t="shared" si="79"/>
        <v>736.36666387350635</v>
      </c>
      <c r="F58" s="11">
        <f t="shared" si="79"/>
        <v>739.91465112111314</v>
      </c>
      <c r="G58" s="11">
        <f t="shared" si="79"/>
        <v>739.07696907423895</v>
      </c>
      <c r="H58" s="11">
        <f t="shared" si="79"/>
        <v>738.44936582666753</v>
      </c>
      <c r="I58" s="11">
        <f t="shared" si="79"/>
        <v>739.34902506170135</v>
      </c>
      <c r="J58" s="11">
        <f t="shared" si="79"/>
        <v>748.87857621293051</v>
      </c>
      <c r="K58" s="11">
        <f t="shared" si="79"/>
        <v>757.41307975434336</v>
      </c>
      <c r="L58" s="11">
        <f t="shared" si="79"/>
        <v>760.36599124850727</v>
      </c>
      <c r="M58" s="11">
        <f t="shared" si="79"/>
        <v>760.61386793120198</v>
      </c>
      <c r="N58" s="11">
        <f t="shared" si="79"/>
        <v>767.69646237422137</v>
      </c>
      <c r="O58" s="11">
        <f t="shared" si="79"/>
        <v>786.11392322083407</v>
      </c>
      <c r="P58" s="11">
        <f t="shared" si="79"/>
        <v>782.71203285251568</v>
      </c>
      <c r="Q58" s="11">
        <f t="shared" si="79"/>
        <v>774.19979220901257</v>
      </c>
      <c r="R58" s="11">
        <f t="shared" si="79"/>
        <v>770.16290203070082</v>
      </c>
      <c r="S58" s="11">
        <f t="shared" si="79"/>
        <v>778.12769525882004</v>
      </c>
      <c r="T58" s="11">
        <f t="shared" si="79"/>
        <v>1518.4863970307185</v>
      </c>
      <c r="U58" s="11">
        <f t="shared" si="79"/>
        <v>1624.0146735369451</v>
      </c>
      <c r="V58" s="11">
        <f t="shared" si="79"/>
        <v>2158.8734696747988</v>
      </c>
      <c r="W58" s="11">
        <f t="shared" si="79"/>
        <v>2151.6259671264447</v>
      </c>
      <c r="X58" s="11">
        <f t="shared" si="79"/>
        <v>2370.7424557448103</v>
      </c>
      <c r="Y58" s="11">
        <f t="shared" si="79"/>
        <v>2287.4507145013536</v>
      </c>
      <c r="Z58" s="11">
        <f t="shared" si="79"/>
        <v>1917.2143038966808</v>
      </c>
      <c r="AA58" s="11">
        <f t="shared" si="79"/>
        <v>1766.5015455090504</v>
      </c>
      <c r="AB58" s="11">
        <f t="shared" si="79"/>
        <v>1797.2551340257919</v>
      </c>
      <c r="AC58" s="11">
        <f t="shared" si="79"/>
        <v>1675.2003047142696</v>
      </c>
      <c r="AD58" s="11">
        <f t="shared" si="79"/>
        <v>1403.5380742216214</v>
      </c>
      <c r="AE58" s="11">
        <f t="shared" si="79"/>
        <v>1473.9808305431839</v>
      </c>
      <c r="AF58" s="11">
        <f t="shared" si="79"/>
        <v>1193.8651188449751</v>
      </c>
      <c r="AG58" s="11">
        <f t="shared" ref="AG58" si="80">IF(AND(AG28=0,AG48=0),0,IF(OR(AG28=0,AG48=0),1/0,1000000*AG28/AG48))</f>
        <v>1453.8304910724751</v>
      </c>
    </row>
    <row r="59" spans="1:33" x14ac:dyDescent="0.25">
      <c r="A59" s="34" t="s">
        <v>3</v>
      </c>
      <c r="B59" s="42">
        <f t="shared" ref="B59:AF59" si="81">IF(AND(B29=0,B49=0),0,IF(OR(B29=0,B49=0),1/0,1000000*B29/B49))</f>
        <v>280.78964323529101</v>
      </c>
      <c r="C59" s="42">
        <f t="shared" si="81"/>
        <v>280.78964323529101</v>
      </c>
      <c r="D59" s="42">
        <f t="shared" si="81"/>
        <v>280.78964323529101</v>
      </c>
      <c r="E59" s="42">
        <f t="shared" si="81"/>
        <v>280.78964323529101</v>
      </c>
      <c r="F59" s="42">
        <f t="shared" si="81"/>
        <v>280.78964323529101</v>
      </c>
      <c r="G59" s="42">
        <f t="shared" si="81"/>
        <v>280.78964323529101</v>
      </c>
      <c r="H59" s="42">
        <f t="shared" si="81"/>
        <v>280.78964323529101</v>
      </c>
      <c r="I59" s="42">
        <f t="shared" si="81"/>
        <v>280.78964323529101</v>
      </c>
      <c r="J59" s="42">
        <f t="shared" si="81"/>
        <v>280.78964323529101</v>
      </c>
      <c r="K59" s="42">
        <f t="shared" si="81"/>
        <v>280.78964323529101</v>
      </c>
      <c r="L59" s="42">
        <f t="shared" si="81"/>
        <v>280.78964323529101</v>
      </c>
      <c r="M59" s="42">
        <f t="shared" si="81"/>
        <v>280.78964323529101</v>
      </c>
      <c r="N59" s="42">
        <f t="shared" si="81"/>
        <v>280.78964323529101</v>
      </c>
      <c r="O59" s="42">
        <f t="shared" si="81"/>
        <v>280.78964323529101</v>
      </c>
      <c r="P59" s="42">
        <f t="shared" si="81"/>
        <v>280.78964323529101</v>
      </c>
      <c r="Q59" s="42">
        <f t="shared" si="81"/>
        <v>271.48335388409373</v>
      </c>
      <c r="R59" s="42">
        <f t="shared" si="81"/>
        <v>239.42340983258006</v>
      </c>
      <c r="S59" s="42">
        <f t="shared" si="81"/>
        <v>209.64418946425729</v>
      </c>
      <c r="T59" s="42">
        <f t="shared" si="81"/>
        <v>181.93697401271197</v>
      </c>
      <c r="U59" s="42">
        <f t="shared" si="81"/>
        <v>151.42277343682937</v>
      </c>
      <c r="V59" s="42">
        <f t="shared" si="81"/>
        <v>114.2299872935197</v>
      </c>
      <c r="W59" s="42">
        <f t="shared" si="81"/>
        <v>102.16213895535761</v>
      </c>
      <c r="X59" s="42">
        <f t="shared" si="81"/>
        <v>97.439999999999984</v>
      </c>
      <c r="Y59" s="42">
        <f t="shared" si="81"/>
        <v>105.95392951559913</v>
      </c>
      <c r="Z59" s="42">
        <f t="shared" si="81"/>
        <v>114.28169095290301</v>
      </c>
      <c r="AA59" s="42">
        <f t="shared" si="81"/>
        <v>123.92159379538926</v>
      </c>
      <c r="AB59" s="42">
        <f t="shared" si="81"/>
        <v>137.17939199142452</v>
      </c>
      <c r="AC59" s="42">
        <f t="shared" si="81"/>
        <v>149.91852458925794</v>
      </c>
      <c r="AD59" s="42">
        <f t="shared" si="81"/>
        <v>161.625</v>
      </c>
      <c r="AE59" s="42">
        <f t="shared" si="81"/>
        <v>213.33333333333337</v>
      </c>
      <c r="AF59" s="42">
        <f t="shared" si="81"/>
        <v>211.96420744414255</v>
      </c>
      <c r="AG59" s="42">
        <f t="shared" ref="AG59" si="82">IF(AND(AG29=0,AG49=0),0,IF(OR(AG29=0,AG49=0),1/0,1000000*AG29/AG49))</f>
        <v>219.39425147336433</v>
      </c>
    </row>
    <row r="60" spans="1:33" x14ac:dyDescent="0.25">
      <c r="A60" s="34" t="s">
        <v>48</v>
      </c>
      <c r="B60" s="42">
        <f t="shared" ref="B60:AF60" si="83">IF(AND(B30=0,B50=0),0,IF(OR(B30=0,B50=0),1/0,1000000*B30/B50))</f>
        <v>697.70751781429851</v>
      </c>
      <c r="C60" s="42">
        <f t="shared" si="83"/>
        <v>697.70751781429851</v>
      </c>
      <c r="D60" s="42">
        <f t="shared" si="83"/>
        <v>697.70751781429851</v>
      </c>
      <c r="E60" s="42">
        <f t="shared" si="83"/>
        <v>697.70751781429851</v>
      </c>
      <c r="F60" s="42">
        <f t="shared" si="83"/>
        <v>697.70751781429851</v>
      </c>
      <c r="G60" s="42">
        <f t="shared" si="83"/>
        <v>697.70751781429851</v>
      </c>
      <c r="H60" s="42">
        <f t="shared" si="83"/>
        <v>697.70751781429851</v>
      </c>
      <c r="I60" s="42">
        <f t="shared" si="83"/>
        <v>697.70751781429851</v>
      </c>
      <c r="J60" s="42">
        <f t="shared" si="83"/>
        <v>697.70751781429851</v>
      </c>
      <c r="K60" s="42">
        <f t="shared" si="83"/>
        <v>697.70751781429851</v>
      </c>
      <c r="L60" s="42">
        <f t="shared" si="83"/>
        <v>697.70751781429851</v>
      </c>
      <c r="M60" s="42">
        <f t="shared" si="83"/>
        <v>697.70751781429851</v>
      </c>
      <c r="N60" s="42">
        <f t="shared" si="83"/>
        <v>697.7075178142984</v>
      </c>
      <c r="O60" s="42">
        <f t="shared" si="83"/>
        <v>697.70751781429851</v>
      </c>
      <c r="P60" s="42">
        <f t="shared" si="83"/>
        <v>697.70751781429851</v>
      </c>
      <c r="Q60" s="42">
        <f t="shared" si="83"/>
        <v>711.83077499064029</v>
      </c>
      <c r="R60" s="42">
        <f t="shared" si="83"/>
        <v>729.96194757213732</v>
      </c>
      <c r="S60" s="42">
        <f t="shared" si="83"/>
        <v>738.53468621668776</v>
      </c>
      <c r="T60" s="42">
        <f t="shared" si="83"/>
        <v>729.28896092949242</v>
      </c>
      <c r="U60" s="42">
        <f t="shared" si="83"/>
        <v>768.15148619083936</v>
      </c>
      <c r="V60" s="42">
        <f t="shared" si="83"/>
        <v>788.90289781392983</v>
      </c>
      <c r="W60" s="42">
        <f t="shared" si="83"/>
        <v>731.39526587907619</v>
      </c>
      <c r="X60" s="42">
        <f t="shared" si="83"/>
        <v>689.47993119266062</v>
      </c>
      <c r="Y60" s="42">
        <f t="shared" si="83"/>
        <v>684.73106171171798</v>
      </c>
      <c r="Z60" s="42">
        <f t="shared" si="83"/>
        <v>645.89689165132165</v>
      </c>
      <c r="AA60" s="42">
        <f t="shared" si="83"/>
        <v>601.04845853953032</v>
      </c>
      <c r="AB60" s="42">
        <f t="shared" si="83"/>
        <v>613.10230579591871</v>
      </c>
      <c r="AC60" s="42">
        <f t="shared" si="83"/>
        <v>626.12865906102331</v>
      </c>
      <c r="AD60" s="42">
        <f t="shared" si="83"/>
        <v>619.51392073370459</v>
      </c>
      <c r="AE60" s="42">
        <f t="shared" si="83"/>
        <v>623.31794195250654</v>
      </c>
      <c r="AF60" s="42">
        <f t="shared" si="83"/>
        <v>544.29943076495533</v>
      </c>
      <c r="AG60" s="42">
        <f t="shared" ref="AG60" si="84">IF(AND(AG30=0,AG50=0),0,IF(OR(AG30=0,AG50=0),1/0,1000000*AG30/AG50))</f>
        <v>735.61302861133981</v>
      </c>
    </row>
    <row r="61" spans="1:33" x14ac:dyDescent="0.25">
      <c r="A61" s="36" t="s">
        <v>49</v>
      </c>
      <c r="B61" s="43">
        <f t="shared" ref="B61:AF61" si="85">IF(AND(B31=0,B51=0),0,IF(OR(B31=0,B51=0),1/0,1000000*B31/B51))</f>
        <v>1019.4273101138589</v>
      </c>
      <c r="C61" s="43">
        <f t="shared" si="85"/>
        <v>1019.4449696538619</v>
      </c>
      <c r="D61" s="43">
        <f t="shared" si="85"/>
        <v>1015.7959926397906</v>
      </c>
      <c r="E61" s="43">
        <f t="shared" si="85"/>
        <v>1019.4194430913653</v>
      </c>
      <c r="F61" s="43">
        <f t="shared" si="85"/>
        <v>1018.5678347544256</v>
      </c>
      <c r="G61" s="43">
        <f t="shared" si="85"/>
        <v>1016.0753562120692</v>
      </c>
      <c r="H61" s="43">
        <f t="shared" si="85"/>
        <v>1018.6591430756431</v>
      </c>
      <c r="I61" s="43">
        <f t="shared" si="85"/>
        <v>1015.4802417573558</v>
      </c>
      <c r="J61" s="43">
        <f t="shared" si="85"/>
        <v>1021.6158086696781</v>
      </c>
      <c r="K61" s="43">
        <f t="shared" si="85"/>
        <v>1032.0845027923597</v>
      </c>
      <c r="L61" s="43">
        <f t="shared" si="85"/>
        <v>1020.7338209346665</v>
      </c>
      <c r="M61" s="43">
        <f t="shared" si="85"/>
        <v>1025.192530666649</v>
      </c>
      <c r="N61" s="43">
        <f t="shared" si="85"/>
        <v>1038.5860393470027</v>
      </c>
      <c r="O61" s="43">
        <f t="shared" si="85"/>
        <v>1080.5186692772336</v>
      </c>
      <c r="P61" s="43">
        <f t="shared" si="85"/>
        <v>1084.390696957679</v>
      </c>
      <c r="Q61" s="43">
        <f t="shared" si="85"/>
        <v>1067.7223809639679</v>
      </c>
      <c r="R61" s="43">
        <f t="shared" si="85"/>
        <v>1036.9109066603037</v>
      </c>
      <c r="S61" s="43">
        <f t="shared" si="85"/>
        <v>1057.2853396466094</v>
      </c>
      <c r="T61" s="43">
        <f t="shared" si="85"/>
        <v>2555.9017633606613</v>
      </c>
      <c r="U61" s="43">
        <f t="shared" si="85"/>
        <v>2904.5458191417856</v>
      </c>
      <c r="V61" s="43">
        <f t="shared" si="85"/>
        <v>4501.1515836838043</v>
      </c>
      <c r="W61" s="43">
        <f t="shared" si="85"/>
        <v>4419.6639873767754</v>
      </c>
      <c r="X61" s="43">
        <f t="shared" si="85"/>
        <v>4612.7568382177451</v>
      </c>
      <c r="Y61" s="43">
        <f t="shared" si="85"/>
        <v>4318.4721522651425</v>
      </c>
      <c r="Z61" s="43">
        <f t="shared" si="85"/>
        <v>3291.2508963617493</v>
      </c>
      <c r="AA61" s="43">
        <f t="shared" si="85"/>
        <v>3007.1664825134544</v>
      </c>
      <c r="AB61" s="43">
        <f t="shared" si="85"/>
        <v>2951.5164919660765</v>
      </c>
      <c r="AC61" s="43">
        <f t="shared" si="85"/>
        <v>2686.8187405812546</v>
      </c>
      <c r="AD61" s="43">
        <f t="shared" si="85"/>
        <v>2220.5661913758754</v>
      </c>
      <c r="AE61" s="43">
        <f t="shared" si="85"/>
        <v>2380.0631483696129</v>
      </c>
      <c r="AF61" s="43">
        <f t="shared" si="85"/>
        <v>2129.2394046777863</v>
      </c>
      <c r="AG61" s="43">
        <f t="shared" ref="AG61" si="86">IF(AND(AG31=0,AG51=0),0,IF(OR(AG31=0,AG51=0),1/0,1000000*AG31/AG51))</f>
        <v>2346.6215936567137</v>
      </c>
    </row>
    <row r="62" spans="1:33" x14ac:dyDescent="0.25">
      <c r="A62" s="20"/>
      <c r="B62" s="20"/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x14ac:dyDescent="0.25">
      <c r="A63" s="24" t="s">
        <v>16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spans="1:33" x14ac:dyDescent="0.25">
      <c r="A64" s="3" t="s">
        <v>17</v>
      </c>
      <c r="B64" s="4">
        <f>IF(AND(B4=0,B44=0),0,IF(OR(B4=0,B44=0),1/0,1000000*B4/B44))</f>
        <v>87609.273505527861</v>
      </c>
      <c r="C64" s="4">
        <f t="shared" ref="C64:AF71" si="87">IF(AND(C4=0,C44=0),0,IF(OR(C4=0,C44=0),1/0,1000000*C4/C44))</f>
        <v>87743.224784475562</v>
      </c>
      <c r="D64" s="4">
        <f t="shared" si="87"/>
        <v>89689.330993362484</v>
      </c>
      <c r="E64" s="4">
        <f t="shared" si="87"/>
        <v>90551.611310185646</v>
      </c>
      <c r="F64" s="4">
        <f t="shared" si="87"/>
        <v>92641.727803321934</v>
      </c>
      <c r="G64" s="4">
        <f t="shared" si="87"/>
        <v>93368.742533953016</v>
      </c>
      <c r="H64" s="4">
        <f t="shared" si="87"/>
        <v>94935.139103489608</v>
      </c>
      <c r="I64" s="4">
        <f t="shared" si="87"/>
        <v>97362.316393875139</v>
      </c>
      <c r="J64" s="4">
        <f t="shared" si="87"/>
        <v>100552.9474285274</v>
      </c>
      <c r="K64" s="4">
        <f t="shared" si="87"/>
        <v>102608.80363472282</v>
      </c>
      <c r="L64" s="4">
        <f t="shared" si="87"/>
        <v>108831.38066899529</v>
      </c>
      <c r="M64" s="4">
        <f t="shared" si="87"/>
        <v>110672.07254252711</v>
      </c>
      <c r="N64" s="4">
        <f t="shared" si="87"/>
        <v>116635.74551427596</v>
      </c>
      <c r="O64" s="4">
        <f t="shared" si="87"/>
        <v>110030.41602104908</v>
      </c>
      <c r="P64" s="4">
        <f t="shared" si="87"/>
        <v>106597.20232376322</v>
      </c>
      <c r="Q64" s="4">
        <f t="shared" si="87"/>
        <v>116572.64972878783</v>
      </c>
      <c r="R64" s="4">
        <f t="shared" si="87"/>
        <v>124486.60911732356</v>
      </c>
      <c r="S64" s="4">
        <f t="shared" si="87"/>
        <v>123672.72144090649</v>
      </c>
      <c r="T64" s="4">
        <f t="shared" si="87"/>
        <v>115505.91154639576</v>
      </c>
      <c r="U64" s="4">
        <f t="shared" si="87"/>
        <v>121865.25718196631</v>
      </c>
      <c r="V64" s="4">
        <f t="shared" si="87"/>
        <v>126856.35211021893</v>
      </c>
      <c r="W64" s="4">
        <f t="shared" si="87"/>
        <v>125793.34621320412</v>
      </c>
      <c r="X64" s="4">
        <f t="shared" si="87"/>
        <v>142981.69047221163</v>
      </c>
      <c r="Y64" s="4">
        <f t="shared" si="87"/>
        <v>146682.4704350614</v>
      </c>
      <c r="Z64" s="4">
        <f t="shared" si="87"/>
        <v>154696.6461208449</v>
      </c>
      <c r="AA64" s="4">
        <f t="shared" si="87"/>
        <v>155563.88439509732</v>
      </c>
      <c r="AB64" s="4">
        <f t="shared" si="87"/>
        <v>162576.62824166432</v>
      </c>
      <c r="AC64" s="4">
        <f t="shared" si="87"/>
        <v>173568.1093890653</v>
      </c>
      <c r="AD64" s="4">
        <f t="shared" si="87"/>
        <v>179946.50285964916</v>
      </c>
      <c r="AE64" s="4">
        <f t="shared" si="87"/>
        <v>180440.59077642739</v>
      </c>
      <c r="AF64" s="4">
        <f t="shared" si="87"/>
        <v>115717.38376802122</v>
      </c>
      <c r="AG64" s="4">
        <f t="shared" ref="AG64" si="88">IF(AND(AG4=0,AG44=0),0,IF(OR(AG4=0,AG44=0),1/0,1000000*AG4/AG44))</f>
        <v>129784.88364342066</v>
      </c>
    </row>
    <row r="65" spans="1:33" x14ac:dyDescent="0.25">
      <c r="A65" s="32" t="s">
        <v>3</v>
      </c>
      <c r="B65" s="33">
        <f t="shared" ref="B65:Q71" si="89">IF(AND(B5=0,B45=0),0,IF(OR(B5=0,B45=0),1/0,1000000*B5/B45))</f>
        <v>12231.509844090404</v>
      </c>
      <c r="C65" s="33">
        <f t="shared" si="89"/>
        <v>12189.964998119598</v>
      </c>
      <c r="D65" s="33">
        <f t="shared" si="89"/>
        <v>12153.007721074066</v>
      </c>
      <c r="E65" s="33">
        <f t="shared" si="89"/>
        <v>12045.185613807147</v>
      </c>
      <c r="F65" s="33">
        <f t="shared" si="89"/>
        <v>11891.603919141624</v>
      </c>
      <c r="G65" s="33">
        <f t="shared" si="89"/>
        <v>11706.199177812445</v>
      </c>
      <c r="H65" s="33">
        <f t="shared" si="89"/>
        <v>11570.521530205289</v>
      </c>
      <c r="I65" s="33">
        <f t="shared" si="89"/>
        <v>11488.631116837021</v>
      </c>
      <c r="J65" s="33">
        <f t="shared" si="89"/>
        <v>11454.521948167872</v>
      </c>
      <c r="K65" s="33">
        <f t="shared" si="89"/>
        <v>11400.296399747946</v>
      </c>
      <c r="L65" s="33">
        <f t="shared" si="89"/>
        <v>11388.066902198547</v>
      </c>
      <c r="M65" s="33">
        <f t="shared" si="89"/>
        <v>11436.939785267519</v>
      </c>
      <c r="N65" s="33">
        <f t="shared" si="89"/>
        <v>10078.766962517613</v>
      </c>
      <c r="O65" s="33">
        <f t="shared" si="89"/>
        <v>9199.8315225979804</v>
      </c>
      <c r="P65" s="33">
        <f t="shared" si="89"/>
        <v>8549.1698715260336</v>
      </c>
      <c r="Q65" s="33">
        <f t="shared" si="89"/>
        <v>8797.2314232250028</v>
      </c>
      <c r="R65" s="33">
        <f t="shared" si="87"/>
        <v>9636.5068625289969</v>
      </c>
      <c r="S65" s="33">
        <f t="shared" si="87"/>
        <v>10615.143641449426</v>
      </c>
      <c r="T65" s="33">
        <f t="shared" si="87"/>
        <v>10462.518927648669</v>
      </c>
      <c r="U65" s="33">
        <f t="shared" si="87"/>
        <v>11398.361792148571</v>
      </c>
      <c r="V65" s="33">
        <f t="shared" si="87"/>
        <v>12551.943410500011</v>
      </c>
      <c r="W65" s="33">
        <f t="shared" si="87"/>
        <v>11476.073651489438</v>
      </c>
      <c r="X65" s="33">
        <f t="shared" si="87"/>
        <v>12670.836036632385</v>
      </c>
      <c r="Y65" s="33">
        <f t="shared" si="87"/>
        <v>12154.819687296407</v>
      </c>
      <c r="Z65" s="33">
        <f t="shared" si="87"/>
        <v>11960.179960889518</v>
      </c>
      <c r="AA65" s="33">
        <f t="shared" si="87"/>
        <v>11764.566586851537</v>
      </c>
      <c r="AB65" s="33">
        <f t="shared" si="87"/>
        <v>12404.508491359318</v>
      </c>
      <c r="AC65" s="33">
        <f t="shared" si="87"/>
        <v>12547.938304053101</v>
      </c>
      <c r="AD65" s="33">
        <f t="shared" si="87"/>
        <v>12878.293867303231</v>
      </c>
      <c r="AE65" s="33">
        <f t="shared" si="87"/>
        <v>12390.001097191214</v>
      </c>
      <c r="AF65" s="33">
        <f t="shared" si="87"/>
        <v>9077.4154114297053</v>
      </c>
      <c r="AG65" s="33">
        <f t="shared" ref="AG65" si="90">IF(AND(AG5=0,AG45=0),0,IF(OR(AG5=0,AG45=0),1/0,1000000*AG5/AG45))</f>
        <v>11414.512965396385</v>
      </c>
    </row>
    <row r="66" spans="1:33" x14ac:dyDescent="0.25">
      <c r="A66" s="32" t="s">
        <v>48</v>
      </c>
      <c r="B66" s="33">
        <f t="shared" si="89"/>
        <v>85648.655845847068</v>
      </c>
      <c r="C66" s="33">
        <f t="shared" si="87"/>
        <v>86166.984734200189</v>
      </c>
      <c r="D66" s="33">
        <f t="shared" si="87"/>
        <v>86734.867202193229</v>
      </c>
      <c r="E66" s="33">
        <f t="shared" si="87"/>
        <v>87685.96775668631</v>
      </c>
      <c r="F66" s="33">
        <f t="shared" si="87"/>
        <v>88635.146019447246</v>
      </c>
      <c r="G66" s="33">
        <f t="shared" si="87"/>
        <v>89554.893198669874</v>
      </c>
      <c r="H66" s="33">
        <f t="shared" si="87"/>
        <v>92322.866235613939</v>
      </c>
      <c r="I66" s="33">
        <f t="shared" si="87"/>
        <v>94798.073792545882</v>
      </c>
      <c r="J66" s="33">
        <f t="shared" si="87"/>
        <v>91849.425355897605</v>
      </c>
      <c r="K66" s="33">
        <f t="shared" si="87"/>
        <v>89097.548953116973</v>
      </c>
      <c r="L66" s="33">
        <f t="shared" si="87"/>
        <v>93092.726533170862</v>
      </c>
      <c r="M66" s="33">
        <f t="shared" si="87"/>
        <v>95695.492448797915</v>
      </c>
      <c r="N66" s="33">
        <f t="shared" si="87"/>
        <v>105099.41799068064</v>
      </c>
      <c r="O66" s="33">
        <f t="shared" si="87"/>
        <v>103892.73310791986</v>
      </c>
      <c r="P66" s="33">
        <f t="shared" si="87"/>
        <v>101079.80492378234</v>
      </c>
      <c r="Q66" s="33">
        <f t="shared" si="87"/>
        <v>106932.62900664558</v>
      </c>
      <c r="R66" s="33">
        <f t="shared" si="87"/>
        <v>115830.82770330229</v>
      </c>
      <c r="S66" s="33">
        <f t="shared" si="87"/>
        <v>113770.33914870518</v>
      </c>
      <c r="T66" s="33">
        <f t="shared" si="87"/>
        <v>103592.58086401151</v>
      </c>
      <c r="U66" s="33">
        <f t="shared" si="87"/>
        <v>109926.85147285533</v>
      </c>
      <c r="V66" s="33">
        <f t="shared" si="87"/>
        <v>114986.50043811213</v>
      </c>
      <c r="W66" s="33">
        <f t="shared" si="87"/>
        <v>117577.41149691172</v>
      </c>
      <c r="X66" s="33">
        <f t="shared" si="87"/>
        <v>120460.48346299739</v>
      </c>
      <c r="Y66" s="33">
        <f t="shared" si="87"/>
        <v>126212.35549952142</v>
      </c>
      <c r="Z66" s="33">
        <f t="shared" si="87"/>
        <v>130771.70429649584</v>
      </c>
      <c r="AA66" s="33">
        <f t="shared" si="87"/>
        <v>129422.56873986113</v>
      </c>
      <c r="AB66" s="33">
        <f t="shared" si="87"/>
        <v>138674.36865333817</v>
      </c>
      <c r="AC66" s="33">
        <f t="shared" si="87"/>
        <v>149168.09655549686</v>
      </c>
      <c r="AD66" s="33">
        <f t="shared" si="87"/>
        <v>150951.22825578842</v>
      </c>
      <c r="AE66" s="33">
        <f t="shared" si="87"/>
        <v>147347.10922310982</v>
      </c>
      <c r="AF66" s="33">
        <f t="shared" si="87"/>
        <v>110374.08387417089</v>
      </c>
      <c r="AG66" s="33">
        <f t="shared" ref="AG66" si="91">IF(AND(AG6=0,AG46=0),0,IF(OR(AG6=0,AG46=0),1/0,1000000*AG6/AG46))</f>
        <v>153999.54377531691</v>
      </c>
    </row>
    <row r="67" spans="1:33" x14ac:dyDescent="0.25">
      <c r="A67" s="32" t="s">
        <v>49</v>
      </c>
      <c r="B67" s="33">
        <f t="shared" si="89"/>
        <v>184858.91458492578</v>
      </c>
      <c r="C67" s="33">
        <f t="shared" si="87"/>
        <v>185802.90721924065</v>
      </c>
      <c r="D67" s="33">
        <f t="shared" si="87"/>
        <v>186812.70044602873</v>
      </c>
      <c r="E67" s="33">
        <f t="shared" si="87"/>
        <v>188922.64404443957</v>
      </c>
      <c r="F67" s="33">
        <f t="shared" si="87"/>
        <v>190860.13822232702</v>
      </c>
      <c r="G67" s="33">
        <f t="shared" si="87"/>
        <v>192839.40135289612</v>
      </c>
      <c r="H67" s="33">
        <f t="shared" si="87"/>
        <v>196342.10674134313</v>
      </c>
      <c r="I67" s="33">
        <f t="shared" si="87"/>
        <v>199243.49297032386</v>
      </c>
      <c r="J67" s="33">
        <f t="shared" si="87"/>
        <v>201342.04718693043</v>
      </c>
      <c r="K67" s="33">
        <f t="shared" si="87"/>
        <v>203176.36763454581</v>
      </c>
      <c r="L67" s="33">
        <f t="shared" si="87"/>
        <v>206052.47370515918</v>
      </c>
      <c r="M67" s="33">
        <f t="shared" si="87"/>
        <v>207752.52247442515</v>
      </c>
      <c r="N67" s="33">
        <f t="shared" si="87"/>
        <v>209468.94779208532</v>
      </c>
      <c r="O67" s="33">
        <f t="shared" si="87"/>
        <v>199203.64026513055</v>
      </c>
      <c r="P67" s="33">
        <f t="shared" si="87"/>
        <v>212857.29961087281</v>
      </c>
      <c r="Q67" s="33">
        <f t="shared" si="87"/>
        <v>240918.82808426942</v>
      </c>
      <c r="R67" s="33">
        <f t="shared" si="87"/>
        <v>253282.10711403764</v>
      </c>
      <c r="S67" s="33">
        <f t="shared" si="87"/>
        <v>251768.50957671151</v>
      </c>
      <c r="T67" s="33">
        <f t="shared" si="87"/>
        <v>233890.80527276598</v>
      </c>
      <c r="U67" s="33">
        <f t="shared" si="87"/>
        <v>250150.09046765722</v>
      </c>
      <c r="V67" s="33">
        <f t="shared" si="87"/>
        <v>267294.23142279626</v>
      </c>
      <c r="W67" s="33">
        <f t="shared" si="87"/>
        <v>252865.4222386264</v>
      </c>
      <c r="X67" s="33">
        <f t="shared" si="87"/>
        <v>271772.81475303019</v>
      </c>
      <c r="Y67" s="33">
        <f t="shared" si="87"/>
        <v>276162.44560510223</v>
      </c>
      <c r="Z67" s="33">
        <f t="shared" si="87"/>
        <v>299936.3830216885</v>
      </c>
      <c r="AA67" s="33">
        <f t="shared" si="87"/>
        <v>305068.5631841271</v>
      </c>
      <c r="AB67" s="33">
        <f t="shared" si="87"/>
        <v>310778.83662417228</v>
      </c>
      <c r="AC67" s="33">
        <f t="shared" si="87"/>
        <v>333090.77173739858</v>
      </c>
      <c r="AD67" s="33">
        <f t="shared" si="87"/>
        <v>340718.73910548771</v>
      </c>
      <c r="AE67" s="33">
        <f t="shared" si="87"/>
        <v>343832.96427626384</v>
      </c>
      <c r="AF67" s="33">
        <f t="shared" si="87"/>
        <v>243953.62109804223</v>
      </c>
      <c r="AG67" s="33">
        <f t="shared" ref="AG67" si="92">IF(AND(AG7=0,AG47=0),0,IF(OR(AG7=0,AG47=0),1/0,1000000*AG7/AG47))</f>
        <v>229734.04087180359</v>
      </c>
    </row>
    <row r="68" spans="1:33" x14ac:dyDescent="0.25">
      <c r="A68" s="5" t="s">
        <v>18</v>
      </c>
      <c r="B68" s="6">
        <f t="shared" si="89"/>
        <v>21075.246158530917</v>
      </c>
      <c r="C68" s="6">
        <f t="shared" si="87"/>
        <v>21027.895605684247</v>
      </c>
      <c r="D68" s="6">
        <f t="shared" si="87"/>
        <v>21076.230971256598</v>
      </c>
      <c r="E68" s="6">
        <f t="shared" si="87"/>
        <v>21621.102608241181</v>
      </c>
      <c r="F68" s="6">
        <f t="shared" si="87"/>
        <v>21812.881006443436</v>
      </c>
      <c r="G68" s="6">
        <f t="shared" si="87"/>
        <v>22284.525542755422</v>
      </c>
      <c r="H68" s="6">
        <f t="shared" si="87"/>
        <v>21857.024681100571</v>
      </c>
      <c r="I68" s="6">
        <f t="shared" si="87"/>
        <v>22016.781922505375</v>
      </c>
      <c r="J68" s="6">
        <f t="shared" si="87"/>
        <v>21876.405951651835</v>
      </c>
      <c r="K68" s="6">
        <f t="shared" si="87"/>
        <v>21934.557525150209</v>
      </c>
      <c r="L68" s="6">
        <f t="shared" si="87"/>
        <v>21389.031140785875</v>
      </c>
      <c r="M68" s="6">
        <f t="shared" si="87"/>
        <v>22563.805196239671</v>
      </c>
      <c r="N68" s="6">
        <f t="shared" si="87"/>
        <v>22012.468100194354</v>
      </c>
      <c r="O68" s="6">
        <f t="shared" si="87"/>
        <v>23735.242791594865</v>
      </c>
      <c r="P68" s="6">
        <f t="shared" si="87"/>
        <v>21470.291679112051</v>
      </c>
      <c r="Q68" s="6">
        <f t="shared" si="87"/>
        <v>19592.924086019273</v>
      </c>
      <c r="R68" s="6">
        <f t="shared" si="87"/>
        <v>16074.170963503841</v>
      </c>
      <c r="S68" s="6">
        <f t="shared" si="87"/>
        <v>16013.944738790738</v>
      </c>
      <c r="T68" s="6">
        <f t="shared" si="87"/>
        <v>72394.753887204031</v>
      </c>
      <c r="U68" s="6">
        <f t="shared" si="87"/>
        <v>87616.392854899299</v>
      </c>
      <c r="V68" s="6">
        <f t="shared" si="87"/>
        <v>133777.1385011379</v>
      </c>
      <c r="W68" s="6">
        <f t="shared" si="87"/>
        <v>135858.6655357288</v>
      </c>
      <c r="X68" s="6">
        <f t="shared" si="87"/>
        <v>168394.09670725896</v>
      </c>
      <c r="Y68" s="6">
        <f t="shared" si="87"/>
        <v>163536.83832520311</v>
      </c>
      <c r="Z68" s="6">
        <f t="shared" si="87"/>
        <v>148258.92975914307</v>
      </c>
      <c r="AA68" s="6">
        <f t="shared" si="87"/>
        <v>132912.22322294564</v>
      </c>
      <c r="AB68" s="6">
        <f t="shared" si="87"/>
        <v>145392.36543475013</v>
      </c>
      <c r="AC68" s="6">
        <f t="shared" si="87"/>
        <v>131954.64535297014</v>
      </c>
      <c r="AD68" s="6">
        <f t="shared" si="87"/>
        <v>107264.89417274384</v>
      </c>
      <c r="AE68" s="6">
        <f t="shared" si="87"/>
        <v>116354.17890876981</v>
      </c>
      <c r="AF68" s="6">
        <f t="shared" si="87"/>
        <v>60704.05458237962</v>
      </c>
      <c r="AG68" s="6">
        <f t="shared" ref="AG68" si="93">IF(AND(AG8=0,AG48=0),0,IF(OR(AG8=0,AG48=0),1/0,1000000*AG8/AG48))</f>
        <v>64168.254329454852</v>
      </c>
    </row>
    <row r="69" spans="1:33" x14ac:dyDescent="0.25">
      <c r="A69" s="34" t="s">
        <v>3</v>
      </c>
      <c r="B69" s="35">
        <f t="shared" si="89"/>
        <v>2829.8352651889891</v>
      </c>
      <c r="C69" s="35">
        <f t="shared" si="87"/>
        <v>2810.6097531592782</v>
      </c>
      <c r="D69" s="35">
        <f t="shared" si="87"/>
        <v>2863.802770870795</v>
      </c>
      <c r="E69" s="35">
        <f t="shared" si="87"/>
        <v>2897.8243009334001</v>
      </c>
      <c r="F69" s="35">
        <f t="shared" si="87"/>
        <v>2971.3188739171524</v>
      </c>
      <c r="G69" s="35">
        <f t="shared" si="87"/>
        <v>2996.322455121132</v>
      </c>
      <c r="H69" s="35">
        <f t="shared" si="87"/>
        <v>2988.5552678337649</v>
      </c>
      <c r="I69" s="35">
        <f t="shared" si="87"/>
        <v>3042.2272509319132</v>
      </c>
      <c r="J69" s="35">
        <f t="shared" si="87"/>
        <v>3015.2230989291102</v>
      </c>
      <c r="K69" s="35">
        <f t="shared" si="87"/>
        <v>3097.5499831920379</v>
      </c>
      <c r="L69" s="35">
        <f t="shared" si="87"/>
        <v>2945.2906779457508</v>
      </c>
      <c r="M69" s="35">
        <f t="shared" si="87"/>
        <v>2922.8338644366095</v>
      </c>
      <c r="N69" s="35">
        <f t="shared" si="87"/>
        <v>3005.6349606119979</v>
      </c>
      <c r="O69" s="35">
        <f t="shared" si="87"/>
        <v>3197.0561487086989</v>
      </c>
      <c r="P69" s="35">
        <f t="shared" si="87"/>
        <v>3010.5339581717917</v>
      </c>
      <c r="Q69" s="35">
        <f t="shared" si="87"/>
        <v>2848.5563911826134</v>
      </c>
      <c r="R69" s="35">
        <f t="shared" si="87"/>
        <v>2416.4359033818528</v>
      </c>
      <c r="S69" s="35">
        <f t="shared" si="87"/>
        <v>2108.0261602170031</v>
      </c>
      <c r="T69" s="35">
        <f t="shared" si="87"/>
        <v>1760.07367895934</v>
      </c>
      <c r="U69" s="35">
        <f t="shared" si="87"/>
        <v>1477.5314172472724</v>
      </c>
      <c r="V69" s="35">
        <f t="shared" si="87"/>
        <v>1192.1487883639297</v>
      </c>
      <c r="W69" s="35">
        <f t="shared" si="87"/>
        <v>1156.771744906494</v>
      </c>
      <c r="X69" s="35">
        <f t="shared" si="87"/>
        <v>1144.7978673480125</v>
      </c>
      <c r="Y69" s="35">
        <f t="shared" si="87"/>
        <v>1297.3451291351375</v>
      </c>
      <c r="Z69" s="35">
        <f t="shared" si="87"/>
        <v>1567.5081827666256</v>
      </c>
      <c r="AA69" s="35">
        <f t="shared" si="87"/>
        <v>1752.7470771627734</v>
      </c>
      <c r="AB69" s="35">
        <f t="shared" si="87"/>
        <v>2241.8190712007113</v>
      </c>
      <c r="AC69" s="35">
        <f t="shared" si="87"/>
        <v>2243.5794021447582</v>
      </c>
      <c r="AD69" s="35">
        <f t="shared" si="87"/>
        <v>2436.1309756167097</v>
      </c>
      <c r="AE69" s="35">
        <f t="shared" si="87"/>
        <v>3516.5750182792326</v>
      </c>
      <c r="AF69" s="35">
        <f t="shared" si="87"/>
        <v>3208.3800924765533</v>
      </c>
      <c r="AG69" s="35">
        <f t="shared" ref="AG69" si="94">IF(AND(AG9=0,AG49=0),0,IF(OR(AG9=0,AG49=0),1/0,1000000*AG9/AG49))</f>
        <v>3324.9935724057314</v>
      </c>
    </row>
    <row r="70" spans="1:33" x14ac:dyDescent="0.25">
      <c r="A70" s="34" t="s">
        <v>48</v>
      </c>
      <c r="B70" s="35">
        <f t="shared" si="89"/>
        <v>22407.858108246441</v>
      </c>
      <c r="C70" s="35">
        <f t="shared" si="87"/>
        <v>22423.292711977028</v>
      </c>
      <c r="D70" s="35">
        <f t="shared" si="87"/>
        <v>22408.434104003936</v>
      </c>
      <c r="E70" s="35">
        <f t="shared" si="87"/>
        <v>22877.546990360221</v>
      </c>
      <c r="F70" s="35">
        <f t="shared" si="87"/>
        <v>22950.87475587444</v>
      </c>
      <c r="G70" s="35">
        <f t="shared" si="87"/>
        <v>22914.149132214694</v>
      </c>
      <c r="H70" s="35">
        <f t="shared" si="87"/>
        <v>22241.042481400425</v>
      </c>
      <c r="I70" s="35">
        <f t="shared" si="87"/>
        <v>22529.384832497341</v>
      </c>
      <c r="J70" s="35">
        <f t="shared" si="87"/>
        <v>22020.875892680971</v>
      </c>
      <c r="K70" s="35">
        <f t="shared" si="87"/>
        <v>21567.155967068149</v>
      </c>
      <c r="L70" s="35">
        <f t="shared" si="87"/>
        <v>20710.913368757701</v>
      </c>
      <c r="M70" s="35">
        <f t="shared" si="87"/>
        <v>21436.038579844189</v>
      </c>
      <c r="N70" s="35">
        <f t="shared" si="87"/>
        <v>20124.018762234784</v>
      </c>
      <c r="O70" s="35">
        <f t="shared" si="87"/>
        <v>20714.652098880655</v>
      </c>
      <c r="P70" s="35">
        <f t="shared" si="87"/>
        <v>18812.291670636754</v>
      </c>
      <c r="Q70" s="35">
        <f t="shared" si="87"/>
        <v>18876.76923205503</v>
      </c>
      <c r="R70" s="35">
        <f t="shared" si="87"/>
        <v>16202.095850820322</v>
      </c>
      <c r="S70" s="35">
        <f t="shared" si="87"/>
        <v>15631.502688554659</v>
      </c>
      <c r="T70" s="35">
        <f t="shared" si="87"/>
        <v>14932.820601791465</v>
      </c>
      <c r="U70" s="35">
        <f t="shared" si="87"/>
        <v>16125.67895452294</v>
      </c>
      <c r="V70" s="35">
        <f t="shared" si="87"/>
        <v>16444.321298923427</v>
      </c>
      <c r="W70" s="35">
        <f t="shared" si="87"/>
        <v>16326.489780310405</v>
      </c>
      <c r="X70" s="35">
        <f t="shared" si="87"/>
        <v>16953.895933526346</v>
      </c>
      <c r="Y70" s="35">
        <f t="shared" si="87"/>
        <v>16826.176739356004</v>
      </c>
      <c r="Z70" s="35">
        <f t="shared" si="87"/>
        <v>18384.297570115574</v>
      </c>
      <c r="AA70" s="35">
        <f t="shared" si="87"/>
        <v>17004.100008007084</v>
      </c>
      <c r="AB70" s="35">
        <f t="shared" si="87"/>
        <v>18704.223672251868</v>
      </c>
      <c r="AC70" s="35">
        <f t="shared" si="87"/>
        <v>17491.917776151149</v>
      </c>
      <c r="AD70" s="35">
        <f t="shared" si="87"/>
        <v>17426.637337685512</v>
      </c>
      <c r="AE70" s="35">
        <f t="shared" si="87"/>
        <v>18130.346608735159</v>
      </c>
      <c r="AF70" s="35">
        <f t="shared" si="87"/>
        <v>13530.353807639742</v>
      </c>
      <c r="AG70" s="35">
        <f t="shared" ref="AG70" si="95">IF(AND(AG10=0,AG50=0),0,IF(OR(AG10=0,AG50=0),1/0,1000000*AG10/AG50))</f>
        <v>16582.276816303282</v>
      </c>
    </row>
    <row r="71" spans="1:33" x14ac:dyDescent="0.25">
      <c r="A71" s="36" t="s">
        <v>49</v>
      </c>
      <c r="B71" s="37">
        <f t="shared" si="89"/>
        <v>25409.735274320392</v>
      </c>
      <c r="C71" s="37">
        <f t="shared" si="87"/>
        <v>25397.327847438777</v>
      </c>
      <c r="D71" s="37">
        <f t="shared" si="87"/>
        <v>24957.088287330262</v>
      </c>
      <c r="E71" s="37">
        <f t="shared" si="87"/>
        <v>25974.655292222247</v>
      </c>
      <c r="F71" s="37">
        <f t="shared" si="87"/>
        <v>25907.439324799539</v>
      </c>
      <c r="G71" s="37">
        <f t="shared" si="87"/>
        <v>27862.69578038494</v>
      </c>
      <c r="H71" s="37">
        <f t="shared" si="87"/>
        <v>28121.507913943638</v>
      </c>
      <c r="I71" s="37">
        <f t="shared" si="87"/>
        <v>27712.992921598561</v>
      </c>
      <c r="J71" s="37">
        <f t="shared" si="87"/>
        <v>27222.371583712546</v>
      </c>
      <c r="K71" s="37">
        <f t="shared" si="87"/>
        <v>27696.426326143115</v>
      </c>
      <c r="L71" s="37">
        <f t="shared" si="87"/>
        <v>26974.072478606344</v>
      </c>
      <c r="M71" s="37">
        <f t="shared" si="87"/>
        <v>29672.556066642988</v>
      </c>
      <c r="N71" s="37">
        <f t="shared" si="87"/>
        <v>30500.980422255365</v>
      </c>
      <c r="O71" s="37">
        <f t="shared" si="87"/>
        <v>34396.541011519977</v>
      </c>
      <c r="P71" s="37">
        <f t="shared" si="87"/>
        <v>31435.225876670745</v>
      </c>
      <c r="Q71" s="37">
        <f t="shared" si="87"/>
        <v>25413.143289995292</v>
      </c>
      <c r="R71" s="37">
        <f t="shared" si="87"/>
        <v>19027.557318020448</v>
      </c>
      <c r="S71" s="37">
        <f t="shared" si="87"/>
        <v>20822.357880697527</v>
      </c>
      <c r="T71" s="37">
        <f t="shared" si="87"/>
        <v>145599.4267640537</v>
      </c>
      <c r="U71" s="37">
        <f t="shared" si="87"/>
        <v>190133.71236093892</v>
      </c>
      <c r="V71" s="37">
        <f t="shared" si="87"/>
        <v>330826.06068045727</v>
      </c>
      <c r="W71" s="37">
        <f t="shared" si="87"/>
        <v>324927.99949806381</v>
      </c>
      <c r="X71" s="37">
        <f t="shared" si="87"/>
        <v>368994.57406256977</v>
      </c>
      <c r="Y71" s="37">
        <f t="shared" si="87"/>
        <v>347848.14638867357</v>
      </c>
      <c r="Z71" s="37">
        <f t="shared" si="87"/>
        <v>287598.64787863387</v>
      </c>
      <c r="AA71" s="37">
        <f t="shared" si="87"/>
        <v>255554.0938966884</v>
      </c>
      <c r="AB71" s="37">
        <f t="shared" si="87"/>
        <v>268667.91801505652</v>
      </c>
      <c r="AC71" s="37">
        <f t="shared" si="87"/>
        <v>242023.84981022711</v>
      </c>
      <c r="AD71" s="37">
        <f t="shared" si="87"/>
        <v>200469.93610752383</v>
      </c>
      <c r="AE71" s="37">
        <f t="shared" si="87"/>
        <v>220708.16710690167</v>
      </c>
      <c r="AF71" s="37">
        <f t="shared" si="87"/>
        <v>128471.41213376848</v>
      </c>
      <c r="AG71" s="37">
        <f t="shared" ref="AG71" si="96">IF(AND(AG11=0,AG51=0),0,IF(OR(AG11=0,AG51=0),1/0,1000000*AG11/AG51))</f>
        <v>123016.64759186142</v>
      </c>
    </row>
    <row r="72" spans="1:33" x14ac:dyDescent="0.25">
      <c r="A72" s="20"/>
      <c r="B72" s="20"/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x14ac:dyDescent="0.25">
      <c r="A73" s="24" t="s">
        <v>43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x14ac:dyDescent="0.25">
      <c r="A74" s="3" t="s">
        <v>8</v>
      </c>
      <c r="B74" s="4">
        <f t="shared" ref="B74:K74" si="97">SUM(B75:B77)</f>
        <v>7785656</v>
      </c>
      <c r="C74" s="4">
        <f t="shared" si="97"/>
        <v>7248676</v>
      </c>
      <c r="D74" s="4">
        <f t="shared" si="97"/>
        <v>7424224</v>
      </c>
      <c r="E74" s="4">
        <f t="shared" si="97"/>
        <v>7321351</v>
      </c>
      <c r="F74" s="4">
        <f t="shared" si="97"/>
        <v>7960089</v>
      </c>
      <c r="G74" s="4">
        <f t="shared" si="97"/>
        <v>8211840</v>
      </c>
      <c r="H74" s="4">
        <f t="shared" si="97"/>
        <v>8735609</v>
      </c>
      <c r="I74" s="4">
        <f t="shared" si="97"/>
        <v>8997407</v>
      </c>
      <c r="J74" s="4">
        <f t="shared" si="97"/>
        <v>9464438</v>
      </c>
      <c r="K74" s="4">
        <f t="shared" si="97"/>
        <v>9891350</v>
      </c>
      <c r="L74" s="4">
        <f>SUM(L75:L77)</f>
        <v>10032376</v>
      </c>
      <c r="M74" s="4">
        <f t="shared" ref="M74:AF74" si="98">SUM(M75:M77)</f>
        <v>10340068</v>
      </c>
      <c r="N74" s="4">
        <f t="shared" si="98"/>
        <v>10303186</v>
      </c>
      <c r="O74" s="4">
        <f t="shared" si="98"/>
        <v>10278595</v>
      </c>
      <c r="P74" s="4">
        <f t="shared" si="98"/>
        <v>11355501</v>
      </c>
      <c r="Q74" s="4">
        <f t="shared" si="98"/>
        <v>11942433</v>
      </c>
      <c r="R74" s="4">
        <f t="shared" si="98"/>
        <v>12416930</v>
      </c>
      <c r="S74" s="4">
        <f t="shared" si="98"/>
        <v>13004877</v>
      </c>
      <c r="T74" s="4">
        <f t="shared" si="98"/>
        <v>13105057</v>
      </c>
      <c r="U74" s="4">
        <f t="shared" si="98"/>
        <v>12065290</v>
      </c>
      <c r="V74" s="4">
        <f t="shared" si="98"/>
        <v>13325884</v>
      </c>
      <c r="W74" s="4">
        <f t="shared" si="98"/>
        <v>14033806</v>
      </c>
      <c r="X74" s="4">
        <f t="shared" si="98"/>
        <v>14147058</v>
      </c>
      <c r="Y74" s="4">
        <f t="shared" si="98"/>
        <v>14603602</v>
      </c>
      <c r="Z74" s="4">
        <f t="shared" si="98"/>
        <v>15481418</v>
      </c>
      <c r="AA74" s="4">
        <f t="shared" si="98"/>
        <v>15986099</v>
      </c>
      <c r="AB74" s="4">
        <f t="shared" si="98"/>
        <v>17271301</v>
      </c>
      <c r="AC74" s="4">
        <f t="shared" si="98"/>
        <v>17452113</v>
      </c>
      <c r="AD74" s="4">
        <f t="shared" si="98"/>
        <v>18147600</v>
      </c>
      <c r="AE74" s="4">
        <f t="shared" si="98"/>
        <v>18155594</v>
      </c>
      <c r="AF74" s="4">
        <f t="shared" si="98"/>
        <v>4581514</v>
      </c>
      <c r="AG74" s="4">
        <f t="shared" ref="AG74" si="99">SUM(AG75:AG77)</f>
        <v>5881658</v>
      </c>
    </row>
    <row r="75" spans="1:33" x14ac:dyDescent="0.25">
      <c r="A75" s="32" t="s">
        <v>3</v>
      </c>
      <c r="B75" s="33">
        <v>1840549</v>
      </c>
      <c r="C75" s="33">
        <v>1723172</v>
      </c>
      <c r="D75" s="33">
        <v>1663328</v>
      </c>
      <c r="E75" s="33">
        <v>1622271</v>
      </c>
      <c r="F75" s="33">
        <v>1658454</v>
      </c>
      <c r="G75" s="33">
        <v>1688674</v>
      </c>
      <c r="H75" s="33">
        <v>1805458</v>
      </c>
      <c r="I75" s="33">
        <v>1794475</v>
      </c>
      <c r="J75" s="33">
        <v>1576961</v>
      </c>
      <c r="K75" s="33">
        <v>1411332</v>
      </c>
      <c r="L75" s="33">
        <v>1198254</v>
      </c>
      <c r="M75" s="33">
        <v>1231378</v>
      </c>
      <c r="N75" s="33">
        <v>1112832</v>
      </c>
      <c r="O75" s="33">
        <v>1210000</v>
      </c>
      <c r="P75" s="33">
        <v>1521271</v>
      </c>
      <c r="Q75" s="33">
        <v>1591865</v>
      </c>
      <c r="R75" s="33">
        <v>1716427</v>
      </c>
      <c r="S75" s="33">
        <v>1868343</v>
      </c>
      <c r="T75" s="33">
        <v>1868095</v>
      </c>
      <c r="U75" s="33">
        <v>1867029</v>
      </c>
      <c r="V75" s="33">
        <v>2298279</v>
      </c>
      <c r="W75" s="33">
        <v>2258511</v>
      </c>
      <c r="X75" s="33">
        <v>1788809</v>
      </c>
      <c r="Y75" s="33">
        <v>1777520</v>
      </c>
      <c r="Z75" s="33">
        <v>1847487</v>
      </c>
      <c r="AA75" s="33">
        <v>1797761</v>
      </c>
      <c r="AB75" s="33">
        <v>1869847</v>
      </c>
      <c r="AC75" s="33">
        <v>1785953</v>
      </c>
      <c r="AD75" s="33">
        <v>1765424</v>
      </c>
      <c r="AE75" s="33">
        <v>1684878</v>
      </c>
      <c r="AF75" s="33">
        <v>716176</v>
      </c>
      <c r="AG75" s="33">
        <v>977562</v>
      </c>
    </row>
    <row r="76" spans="1:33" x14ac:dyDescent="0.25">
      <c r="A76" s="32" t="s">
        <v>48</v>
      </c>
      <c r="B76" s="33">
        <v>3516916</v>
      </c>
      <c r="C76" s="33">
        <v>3273126</v>
      </c>
      <c r="D76" s="33">
        <v>3417574</v>
      </c>
      <c r="E76" s="33">
        <v>3388464</v>
      </c>
      <c r="F76" s="33">
        <v>3757237</v>
      </c>
      <c r="G76" s="33">
        <v>3897812</v>
      </c>
      <c r="H76" s="33">
        <v>4149619</v>
      </c>
      <c r="I76" s="33">
        <v>4328550</v>
      </c>
      <c r="J76" s="33">
        <v>4758553</v>
      </c>
      <c r="K76" s="33">
        <v>5135954</v>
      </c>
      <c r="L76" s="33">
        <v>5369162</v>
      </c>
      <c r="M76" s="33">
        <v>5555093</v>
      </c>
      <c r="N76" s="33">
        <v>5499646</v>
      </c>
      <c r="O76" s="33">
        <v>5443857</v>
      </c>
      <c r="P76" s="33">
        <v>5820948</v>
      </c>
      <c r="Q76" s="33">
        <v>6145598</v>
      </c>
      <c r="R76" s="33">
        <v>6502020</v>
      </c>
      <c r="S76" s="33">
        <v>6799170</v>
      </c>
      <c r="T76" s="33">
        <v>6728762</v>
      </c>
      <c r="U76" s="33">
        <v>6029746</v>
      </c>
      <c r="V76" s="33">
        <v>6567189</v>
      </c>
      <c r="W76" s="33">
        <v>7004390</v>
      </c>
      <c r="X76" s="33">
        <v>7308623</v>
      </c>
      <c r="Y76" s="33">
        <v>7578339</v>
      </c>
      <c r="Z76" s="33">
        <v>7992012</v>
      </c>
      <c r="AA76" s="33">
        <v>8338869</v>
      </c>
      <c r="AB76" s="33">
        <v>9229150</v>
      </c>
      <c r="AC76" s="33">
        <v>9557462</v>
      </c>
      <c r="AD76" s="33">
        <v>9915488</v>
      </c>
      <c r="AE76" s="33">
        <v>9900782</v>
      </c>
      <c r="AF76" s="33">
        <v>2333506</v>
      </c>
      <c r="AG76" s="33">
        <v>3443881</v>
      </c>
    </row>
    <row r="77" spans="1:33" x14ac:dyDescent="0.25">
      <c r="A77" s="32" t="s">
        <v>49</v>
      </c>
      <c r="B77" s="33">
        <v>2428191</v>
      </c>
      <c r="C77" s="33">
        <v>2252378</v>
      </c>
      <c r="D77" s="33">
        <v>2343322</v>
      </c>
      <c r="E77" s="33">
        <v>2310616</v>
      </c>
      <c r="F77" s="33">
        <v>2544398</v>
      </c>
      <c r="G77" s="33">
        <v>2625354</v>
      </c>
      <c r="H77" s="33">
        <v>2780532</v>
      </c>
      <c r="I77" s="33">
        <v>2874382</v>
      </c>
      <c r="J77" s="33">
        <v>3128924</v>
      </c>
      <c r="K77" s="33">
        <v>3344064</v>
      </c>
      <c r="L77" s="33">
        <v>3464960</v>
      </c>
      <c r="M77" s="33">
        <v>3553597</v>
      </c>
      <c r="N77" s="33">
        <v>3690708</v>
      </c>
      <c r="O77" s="33">
        <v>3624738</v>
      </c>
      <c r="P77" s="33">
        <v>4013282</v>
      </c>
      <c r="Q77" s="33">
        <v>4204970</v>
      </c>
      <c r="R77" s="33">
        <v>4198483</v>
      </c>
      <c r="S77" s="33">
        <v>4337364</v>
      </c>
      <c r="T77" s="33">
        <v>4508200</v>
      </c>
      <c r="U77" s="33">
        <v>4168515</v>
      </c>
      <c r="V77" s="33">
        <v>4460416</v>
      </c>
      <c r="W77" s="33">
        <v>4770905</v>
      </c>
      <c r="X77" s="33">
        <v>5049626</v>
      </c>
      <c r="Y77" s="33">
        <v>5247743</v>
      </c>
      <c r="Z77" s="33">
        <v>5641919</v>
      </c>
      <c r="AA77" s="33">
        <v>5849469</v>
      </c>
      <c r="AB77" s="33">
        <v>6172304</v>
      </c>
      <c r="AC77" s="33">
        <v>6108698</v>
      </c>
      <c r="AD77" s="33">
        <v>6466688</v>
      </c>
      <c r="AE77" s="33">
        <v>6569934</v>
      </c>
      <c r="AF77" s="33">
        <v>1531832</v>
      </c>
      <c r="AG77" s="33">
        <v>1460215</v>
      </c>
    </row>
    <row r="78" spans="1:33" x14ac:dyDescent="0.25">
      <c r="A78" s="5" t="s">
        <v>9</v>
      </c>
      <c r="B78" s="6">
        <f t="shared" ref="B78:K78" si="100">SUM(B79:B81)</f>
        <v>29462.738626012979</v>
      </c>
      <c r="C78" s="6">
        <f t="shared" si="100"/>
        <v>27284.882846113709</v>
      </c>
      <c r="D78" s="6">
        <f t="shared" si="100"/>
        <v>28149.146854656494</v>
      </c>
      <c r="E78" s="6">
        <f t="shared" si="100"/>
        <v>27653.501097310655</v>
      </c>
      <c r="F78" s="6">
        <f t="shared" si="100"/>
        <v>30211.011332967148</v>
      </c>
      <c r="G78" s="6">
        <f t="shared" si="100"/>
        <v>31000.010388582024</v>
      </c>
      <c r="H78" s="6">
        <f t="shared" si="100"/>
        <v>32670.016322731648</v>
      </c>
      <c r="I78" s="6">
        <f t="shared" si="100"/>
        <v>33430.349048635457</v>
      </c>
      <c r="J78" s="6">
        <f t="shared" si="100"/>
        <v>35664.597014007857</v>
      </c>
      <c r="K78" s="6">
        <f t="shared" si="100"/>
        <v>37593.665656155543</v>
      </c>
      <c r="L78" s="6">
        <f>SUM(L79:L81)</f>
        <v>38410.435532868629</v>
      </c>
      <c r="M78" s="6">
        <f t="shared" ref="M78:AF78" si="101">SUM(M79:M81)</f>
        <v>40307.081861953273</v>
      </c>
      <c r="N78" s="6">
        <f t="shared" si="101"/>
        <v>38160.806997733162</v>
      </c>
      <c r="O78" s="6">
        <f t="shared" si="101"/>
        <v>29255.999880835683</v>
      </c>
      <c r="P78" s="6">
        <f t="shared" si="101"/>
        <v>30244.880747172334</v>
      </c>
      <c r="Q78" s="6">
        <f t="shared" si="101"/>
        <v>32742.230706371105</v>
      </c>
      <c r="R78" s="6">
        <f t="shared" si="101"/>
        <v>35578.541548326299</v>
      </c>
      <c r="S78" s="6">
        <f t="shared" si="101"/>
        <v>32710.549547797866</v>
      </c>
      <c r="T78" s="6">
        <f t="shared" si="101"/>
        <v>123495.37096126165</v>
      </c>
      <c r="U78" s="6">
        <f t="shared" si="101"/>
        <v>87393.720193671819</v>
      </c>
      <c r="V78" s="6">
        <f t="shared" si="101"/>
        <v>80145.530776859421</v>
      </c>
      <c r="W78" s="6">
        <f t="shared" si="101"/>
        <v>85215.711239631084</v>
      </c>
      <c r="X78" s="6">
        <f t="shared" si="101"/>
        <v>93858.916423038812</v>
      </c>
      <c r="Y78" s="6">
        <f t="shared" si="101"/>
        <v>87104.991894552644</v>
      </c>
      <c r="Z78" s="6">
        <f t="shared" si="101"/>
        <v>130331.27442974888</v>
      </c>
      <c r="AA78" s="6">
        <f t="shared" si="101"/>
        <v>133763.49840072388</v>
      </c>
      <c r="AB78" s="6">
        <f t="shared" si="101"/>
        <v>129648.76649435527</v>
      </c>
      <c r="AC78" s="6">
        <f t="shared" si="101"/>
        <v>156717.35111226104</v>
      </c>
      <c r="AD78" s="6">
        <f t="shared" si="101"/>
        <v>154936.10293832107</v>
      </c>
      <c r="AE78" s="6">
        <f t="shared" si="101"/>
        <v>164019.00257427181</v>
      </c>
      <c r="AF78" s="6">
        <f t="shared" si="101"/>
        <v>122969.25375382754</v>
      </c>
      <c r="AG78" s="6">
        <f t="shared" ref="AG78" si="102">SUM(AG79:AG81)</f>
        <v>175915.06120734854</v>
      </c>
    </row>
    <row r="79" spans="1:33" x14ac:dyDescent="0.25">
      <c r="A79" s="34" t="s">
        <v>3</v>
      </c>
      <c r="B79" s="35">
        <v>1897.1787206706224</v>
      </c>
      <c r="C79" s="35">
        <v>1788.6403333871217</v>
      </c>
      <c r="D79" s="35">
        <v>1734.7782620246962</v>
      </c>
      <c r="E79" s="35">
        <v>1706.0785290821339</v>
      </c>
      <c r="F79" s="35">
        <v>1759.4599036296975</v>
      </c>
      <c r="G79" s="35">
        <v>1825.2503660707093</v>
      </c>
      <c r="H79" s="35">
        <v>1973.0763267859979</v>
      </c>
      <c r="I79" s="35">
        <v>1977.4516964864451</v>
      </c>
      <c r="J79" s="35">
        <v>1744.4126889815925</v>
      </c>
      <c r="K79" s="35">
        <v>1570.6718334506234</v>
      </c>
      <c r="L79" s="35">
        <v>1333.0936754816391</v>
      </c>
      <c r="M79" s="35">
        <v>1402.5039962819912</v>
      </c>
      <c r="N79" s="35">
        <v>1309.263520747827</v>
      </c>
      <c r="O79" s="35">
        <v>979.20503376532372</v>
      </c>
      <c r="P79" s="35">
        <v>1024.529327065095</v>
      </c>
      <c r="Q79" s="35">
        <v>1173.0848514427805</v>
      </c>
      <c r="R79" s="35">
        <v>1330.9131125233862</v>
      </c>
      <c r="S79" s="35">
        <v>1229.886643448692</v>
      </c>
      <c r="T79" s="35">
        <v>2403.5058214858277</v>
      </c>
      <c r="U79" s="35">
        <v>2107.2492903086027</v>
      </c>
      <c r="V79" s="35">
        <v>1047.1323614532932</v>
      </c>
      <c r="W79" s="35">
        <v>675.51564152281867</v>
      </c>
      <c r="X79" s="35">
        <v>559.56546842763282</v>
      </c>
      <c r="Y79" s="35">
        <v>630.98751964637586</v>
      </c>
      <c r="Z79" s="35">
        <v>707.68602812666461</v>
      </c>
      <c r="AA79" s="35">
        <v>635.53156823461416</v>
      </c>
      <c r="AB79" s="35">
        <v>167.87459693511485</v>
      </c>
      <c r="AC79" s="35">
        <v>252.67140653761211</v>
      </c>
      <c r="AD79" s="35">
        <v>328.6199926889617</v>
      </c>
      <c r="AE79" s="35">
        <v>284.4597616317937</v>
      </c>
      <c r="AF79" s="35">
        <v>349.5715242849115</v>
      </c>
      <c r="AG79" s="35">
        <v>618.82303076388496</v>
      </c>
    </row>
    <row r="80" spans="1:33" x14ac:dyDescent="0.25">
      <c r="A80" s="34" t="s">
        <v>48</v>
      </c>
      <c r="B80" s="35">
        <v>19477.398720555928</v>
      </c>
      <c r="C80" s="35">
        <v>18014.237934675039</v>
      </c>
      <c r="D80" s="35">
        <v>18690.913554740258</v>
      </c>
      <c r="E80" s="35">
        <v>18328.956629759894</v>
      </c>
      <c r="F80" s="35">
        <v>20100.532450441253</v>
      </c>
      <c r="G80" s="35">
        <v>20638.39672828179</v>
      </c>
      <c r="H80" s="35">
        <v>21701.934824545777</v>
      </c>
      <c r="I80" s="35">
        <v>22242.028015447093</v>
      </c>
      <c r="J80" s="35">
        <v>23984.580889533743</v>
      </c>
      <c r="K80" s="35">
        <v>25467.664665234421</v>
      </c>
      <c r="L80" s="35">
        <v>26187.926920110105</v>
      </c>
      <c r="M80" s="35">
        <v>27497.097997084453</v>
      </c>
      <c r="N80" s="35">
        <v>25666.034061008508</v>
      </c>
      <c r="O80" s="35">
        <v>19124.600871337276</v>
      </c>
      <c r="P80" s="35">
        <v>20116.499755689252</v>
      </c>
      <c r="Q80" s="35">
        <v>23120.696466553076</v>
      </c>
      <c r="R80" s="35">
        <v>26208.402619403394</v>
      </c>
      <c r="S80" s="35">
        <v>24182.406569160205</v>
      </c>
      <c r="T80" s="35">
        <v>47429.458448540761</v>
      </c>
      <c r="U80" s="35">
        <v>32908.626112707891</v>
      </c>
      <c r="V80" s="35">
        <v>28682.945065679938</v>
      </c>
      <c r="W80" s="35">
        <v>30499.226264772653</v>
      </c>
      <c r="X80" s="35">
        <v>29400.814299001384</v>
      </c>
      <c r="Y80" s="35">
        <v>25656.708964066882</v>
      </c>
      <c r="Z80" s="35">
        <v>38015.106037936755</v>
      </c>
      <c r="AA80" s="35">
        <v>38841.611435571809</v>
      </c>
      <c r="AB80" s="35">
        <v>35098.411375592099</v>
      </c>
      <c r="AC80" s="35">
        <v>39193.464765940269</v>
      </c>
      <c r="AD80" s="35">
        <v>40455.460012706426</v>
      </c>
      <c r="AE80" s="35">
        <v>44950.029813813278</v>
      </c>
      <c r="AF80" s="35">
        <v>50753.019307772949</v>
      </c>
      <c r="AG80" s="35">
        <v>62199.758558655762</v>
      </c>
    </row>
    <row r="81" spans="1:33" x14ac:dyDescent="0.25">
      <c r="A81" s="36" t="s">
        <v>49</v>
      </c>
      <c r="B81" s="37">
        <v>8088.1611847864315</v>
      </c>
      <c r="C81" s="37">
        <v>7482.0045780515502</v>
      </c>
      <c r="D81" s="37">
        <v>7723.4550378915355</v>
      </c>
      <c r="E81" s="37">
        <v>7618.4659384686283</v>
      </c>
      <c r="F81" s="37">
        <v>8351.018978896198</v>
      </c>
      <c r="G81" s="37">
        <v>8536.3632942295262</v>
      </c>
      <c r="H81" s="37">
        <v>8995.0051713998728</v>
      </c>
      <c r="I81" s="37">
        <v>9210.869336701915</v>
      </c>
      <c r="J81" s="37">
        <v>9935.6034354925214</v>
      </c>
      <c r="K81" s="37">
        <v>10555.329157470502</v>
      </c>
      <c r="L81" s="37">
        <v>10889.414937276882</v>
      </c>
      <c r="M81" s="37">
        <v>11407.47986858683</v>
      </c>
      <c r="N81" s="37">
        <v>11185.50941597683</v>
      </c>
      <c r="O81" s="37">
        <v>9152.1939757330838</v>
      </c>
      <c r="P81" s="37">
        <v>9103.8516644179854</v>
      </c>
      <c r="Q81" s="37">
        <v>8448.4493883752457</v>
      </c>
      <c r="R81" s="37">
        <v>8039.2258163995157</v>
      </c>
      <c r="S81" s="37">
        <v>7298.2563351889694</v>
      </c>
      <c r="T81" s="37">
        <v>73662.406691235068</v>
      </c>
      <c r="U81" s="37">
        <v>52377.844790655319</v>
      </c>
      <c r="V81" s="37">
        <v>50415.453349726187</v>
      </c>
      <c r="W81" s="37">
        <v>54040.969333335604</v>
      </c>
      <c r="X81" s="37">
        <v>63898.536655609794</v>
      </c>
      <c r="Y81" s="37">
        <v>60817.29541083939</v>
      </c>
      <c r="Z81" s="37">
        <v>91608.482363685471</v>
      </c>
      <c r="AA81" s="37">
        <v>94286.355396917468</v>
      </c>
      <c r="AB81" s="37">
        <v>94382.480521828053</v>
      </c>
      <c r="AC81" s="37">
        <v>117271.21493978315</v>
      </c>
      <c r="AD81" s="37">
        <v>114152.02293292568</v>
      </c>
      <c r="AE81" s="37">
        <v>118784.51299882676</v>
      </c>
      <c r="AF81" s="37">
        <v>71866.662921769675</v>
      </c>
      <c r="AG81" s="37">
        <v>113096.4796179289</v>
      </c>
    </row>
    <row r="82" spans="1:33" x14ac:dyDescent="0.25">
      <c r="A82" s="20"/>
      <c r="B82" s="20"/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x14ac:dyDescent="0.25">
      <c r="A83" s="24" t="s">
        <v>13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x14ac:dyDescent="0.25">
      <c r="A84" s="3" t="s">
        <v>14</v>
      </c>
      <c r="B84" s="10">
        <f>IF(AND(B44=0,B74=0),0,IF(OR(B44=0,B74=0),1/0,B74/B44))</f>
        <v>59.038597449080186</v>
      </c>
      <c r="C84" s="10">
        <f t="shared" ref="C84:AF91" si="103">IF(AND(C44=0,C74=0),0,IF(OR(C44=0,C74=0),1/0,C74/C44))</f>
        <v>59.163688897232269</v>
      </c>
      <c r="D84" s="10">
        <f t="shared" si="103"/>
        <v>59.530473968231057</v>
      </c>
      <c r="E84" s="10">
        <f t="shared" si="103"/>
        <v>59.805187060937754</v>
      </c>
      <c r="F84" s="10">
        <f t="shared" si="103"/>
        <v>60.177423134785336</v>
      </c>
      <c r="G84" s="10">
        <f t="shared" si="103"/>
        <v>60.348339873892144</v>
      </c>
      <c r="H84" s="10">
        <f t="shared" si="103"/>
        <v>60.616384365046876</v>
      </c>
      <c r="I84" s="10">
        <f t="shared" si="103"/>
        <v>61.291908498869176</v>
      </c>
      <c r="J84" s="10">
        <f t="shared" si="103"/>
        <v>62.732405382117058</v>
      </c>
      <c r="K84" s="10">
        <f t="shared" si="103"/>
        <v>63.924038362113535</v>
      </c>
      <c r="L84" s="10">
        <f t="shared" si="103"/>
        <v>65.256319192392255</v>
      </c>
      <c r="M84" s="10">
        <f t="shared" si="103"/>
        <v>66.070299870288366</v>
      </c>
      <c r="N84" s="10">
        <f t="shared" si="103"/>
        <v>69.50435111105115</v>
      </c>
      <c r="O84" s="10">
        <f t="shared" si="103"/>
        <v>67.311903654854916</v>
      </c>
      <c r="P84" s="10">
        <f t="shared" si="103"/>
        <v>66.001168265039226</v>
      </c>
      <c r="Q84" s="10">
        <f t="shared" si="103"/>
        <v>70.490933667024748</v>
      </c>
      <c r="R84" s="10">
        <f t="shared" si="103"/>
        <v>75.867034894022623</v>
      </c>
      <c r="S84" s="10">
        <f t="shared" si="103"/>
        <v>78.995535388876746</v>
      </c>
      <c r="T84" s="10">
        <f t="shared" si="103"/>
        <v>76.332430511870641</v>
      </c>
      <c r="U84" s="10">
        <f t="shared" si="103"/>
        <v>78.559782785631029</v>
      </c>
      <c r="V84" s="10">
        <f t="shared" si="103"/>
        <v>81.857341179650362</v>
      </c>
      <c r="W84" s="10">
        <f t="shared" si="103"/>
        <v>83.381693086484304</v>
      </c>
      <c r="X84" s="10">
        <f t="shared" si="103"/>
        <v>90.509311922203381</v>
      </c>
      <c r="Y84" s="10">
        <f t="shared" si="103"/>
        <v>91.608026898515817</v>
      </c>
      <c r="Z84" s="10">
        <f t="shared" si="103"/>
        <v>96.179979249889726</v>
      </c>
      <c r="AA84" s="10">
        <f t="shared" si="103"/>
        <v>97.966643992180366</v>
      </c>
      <c r="AB84" s="10">
        <f t="shared" si="103"/>
        <v>101.97078081180811</v>
      </c>
      <c r="AC84" s="10">
        <f t="shared" si="103"/>
        <v>106.21325892205073</v>
      </c>
      <c r="AD84" s="10">
        <f t="shared" si="103"/>
        <v>107.95909504631254</v>
      </c>
      <c r="AE84" s="10">
        <f t="shared" si="103"/>
        <v>109.12715557398826</v>
      </c>
      <c r="AF84" s="10">
        <f t="shared" si="103"/>
        <v>73.724156797116379</v>
      </c>
      <c r="AG84" s="10">
        <f t="shared" ref="AG84" si="104">IF(AND(AG44=0,AG74=0),0,IF(OR(AG44=0,AG74=0),1/0,AG74/AG44))</f>
        <v>85.046675728043027</v>
      </c>
    </row>
    <row r="85" spans="1:33" x14ac:dyDescent="0.25">
      <c r="A85" s="32" t="s">
        <v>3</v>
      </c>
      <c r="B85" s="41">
        <f t="shared" ref="B85:Q91" si="105">IF(AND(B45=0,B75=0),0,IF(OR(B45=0,B75=0),1/0,B75/B45))</f>
        <v>50.295094958327638</v>
      </c>
      <c r="C85" s="41">
        <f t="shared" si="105"/>
        <v>50.124265518645643</v>
      </c>
      <c r="D85" s="41">
        <f t="shared" si="105"/>
        <v>49.972299834760399</v>
      </c>
      <c r="E85" s="41">
        <f t="shared" si="105"/>
        <v>49.528943029858951</v>
      </c>
      <c r="F85" s="41">
        <f t="shared" si="105"/>
        <v>48.897426069522659</v>
      </c>
      <c r="G85" s="41">
        <f t="shared" si="105"/>
        <v>48.135055013967275</v>
      </c>
      <c r="H85" s="41">
        <f t="shared" si="105"/>
        <v>47.577158216506795</v>
      </c>
      <c r="I85" s="41">
        <f t="shared" si="105"/>
        <v>47.240430684989207</v>
      </c>
      <c r="J85" s="41">
        <f t="shared" si="105"/>
        <v>47.100176219348285</v>
      </c>
      <c r="K85" s="41">
        <f t="shared" si="105"/>
        <v>46.877204636795433</v>
      </c>
      <c r="L85" s="41">
        <f t="shared" si="105"/>
        <v>46.826917816249171</v>
      </c>
      <c r="M85" s="41">
        <f t="shared" si="105"/>
        <v>47.027879621142681</v>
      </c>
      <c r="N85" s="41">
        <f t="shared" si="105"/>
        <v>41.443169968717413</v>
      </c>
      <c r="O85" s="41">
        <f t="shared" si="105"/>
        <v>37.829050209466644</v>
      </c>
      <c r="P85" s="41">
        <f t="shared" si="105"/>
        <v>35.153575967648756</v>
      </c>
      <c r="Q85" s="41">
        <f t="shared" si="105"/>
        <v>37.682629485844146</v>
      </c>
      <c r="R85" s="41">
        <f t="shared" si="103"/>
        <v>40.984407831900668</v>
      </c>
      <c r="S85" s="41">
        <f t="shared" si="103"/>
        <v>44.380801938334365</v>
      </c>
      <c r="T85" s="41">
        <f t="shared" si="103"/>
        <v>42.633050344607241</v>
      </c>
      <c r="U85" s="41">
        <f t="shared" si="103"/>
        <v>45.832408680282796</v>
      </c>
      <c r="V85" s="41">
        <f t="shared" si="103"/>
        <v>51.233397980338395</v>
      </c>
      <c r="W85" s="41">
        <f t="shared" si="103"/>
        <v>49.890896640084826</v>
      </c>
      <c r="X85" s="41">
        <f t="shared" si="103"/>
        <v>55.900281249999999</v>
      </c>
      <c r="Y85" s="41">
        <f t="shared" si="103"/>
        <v>52.932312915041244</v>
      </c>
      <c r="Z85" s="41">
        <f t="shared" si="103"/>
        <v>52.37828872760263</v>
      </c>
      <c r="AA85" s="41">
        <f t="shared" si="103"/>
        <v>51.325006423616067</v>
      </c>
      <c r="AB85" s="41">
        <f t="shared" si="103"/>
        <v>53.003203129429103</v>
      </c>
      <c r="AC85" s="41">
        <f t="shared" si="103"/>
        <v>53.012941909822196</v>
      </c>
      <c r="AD85" s="41">
        <f t="shared" si="103"/>
        <v>54.389352721895314</v>
      </c>
      <c r="AE85" s="41">
        <f t="shared" si="103"/>
        <v>53.03528597060027</v>
      </c>
      <c r="AF85" s="41">
        <f t="shared" si="103"/>
        <v>39.240370390663529</v>
      </c>
      <c r="AG85" s="41">
        <f t="shared" ref="AG85" si="106">IF(AND(AG45=0,AG75=0),0,IF(OR(AG45=0,AG75=0),1/0,AG75/AG45))</f>
        <v>48.241314646664037</v>
      </c>
    </row>
    <row r="86" spans="1:33" x14ac:dyDescent="0.25">
      <c r="A86" s="32" t="s">
        <v>48</v>
      </c>
      <c r="B86" s="41">
        <f t="shared" si="105"/>
        <v>53.618063178436394</v>
      </c>
      <c r="C86" s="41">
        <f t="shared" si="103"/>
        <v>53.942549194106597</v>
      </c>
      <c r="D86" s="41">
        <f t="shared" si="103"/>
        <v>54.298056910439939</v>
      </c>
      <c r="E86" s="41">
        <f t="shared" si="103"/>
        <v>54.893468118195955</v>
      </c>
      <c r="F86" s="41">
        <f t="shared" si="103"/>
        <v>55.487675926336152</v>
      </c>
      <c r="G86" s="41">
        <f t="shared" si="103"/>
        <v>56.06345918734268</v>
      </c>
      <c r="H86" s="41">
        <f t="shared" si="103"/>
        <v>56.777207673152176</v>
      </c>
      <c r="I86" s="41">
        <f t="shared" si="103"/>
        <v>57.785654211221917</v>
      </c>
      <c r="J86" s="41">
        <f t="shared" si="103"/>
        <v>58.883508841399276</v>
      </c>
      <c r="K86" s="41">
        <f t="shared" si="103"/>
        <v>59.861696795925262</v>
      </c>
      <c r="L86" s="41">
        <f t="shared" si="103"/>
        <v>60.861051915665385</v>
      </c>
      <c r="M86" s="41">
        <f t="shared" si="103"/>
        <v>61.921404048510787</v>
      </c>
      <c r="N86" s="41">
        <f t="shared" si="103"/>
        <v>68.272785957246072</v>
      </c>
      <c r="O86" s="41">
        <f t="shared" si="103"/>
        <v>68.819855125595737</v>
      </c>
      <c r="P86" s="41">
        <f t="shared" si="103"/>
        <v>68.920399246971897</v>
      </c>
      <c r="Q86" s="41">
        <f t="shared" si="103"/>
        <v>73.123578125743663</v>
      </c>
      <c r="R86" s="41">
        <f t="shared" si="103"/>
        <v>82.17506698346898</v>
      </c>
      <c r="S86" s="41">
        <f t="shared" si="103"/>
        <v>85.796108419139912</v>
      </c>
      <c r="T86" s="41">
        <f t="shared" si="103"/>
        <v>83.225256648113785</v>
      </c>
      <c r="U86" s="41">
        <f t="shared" si="103"/>
        <v>84.751721811486235</v>
      </c>
      <c r="V86" s="41">
        <f t="shared" si="103"/>
        <v>87.471549588428033</v>
      </c>
      <c r="W86" s="41">
        <f t="shared" si="103"/>
        <v>90.595485998835926</v>
      </c>
      <c r="X86" s="41">
        <f t="shared" si="103"/>
        <v>93.406901399450447</v>
      </c>
      <c r="Y86" s="41">
        <f t="shared" si="103"/>
        <v>96.504928178484107</v>
      </c>
      <c r="Z86" s="41">
        <f t="shared" si="103"/>
        <v>102.26110322060573</v>
      </c>
      <c r="AA86" s="41">
        <f t="shared" si="103"/>
        <v>103.71340621618596</v>
      </c>
      <c r="AB86" s="41">
        <f t="shared" si="103"/>
        <v>108.97438925033356</v>
      </c>
      <c r="AC86" s="41">
        <f t="shared" si="103"/>
        <v>114.05085918854415</v>
      </c>
      <c r="AD86" s="41">
        <f t="shared" si="103"/>
        <v>114.84633471165317</v>
      </c>
      <c r="AE86" s="41">
        <f t="shared" si="103"/>
        <v>116.80960358659745</v>
      </c>
      <c r="AF86" s="41">
        <f t="shared" si="103"/>
        <v>84.648529038342943</v>
      </c>
      <c r="AG86" s="41">
        <f t="shared" ref="AG86" si="107">IF(AND(AG46=0,AG76=0),0,IF(OR(AG46=0,AG76=0),1/0,AG76/AG46))</f>
        <v>104.82060569167554</v>
      </c>
    </row>
    <row r="87" spans="1:33" x14ac:dyDescent="0.25">
      <c r="A87" s="32" t="s">
        <v>49</v>
      </c>
      <c r="B87" s="44">
        <f t="shared" si="105"/>
        <v>81.793074409674261</v>
      </c>
      <c r="C87" s="44">
        <f t="shared" si="103"/>
        <v>82.01500200269453</v>
      </c>
      <c r="D87" s="44">
        <f t="shared" si="103"/>
        <v>82.259346368518976</v>
      </c>
      <c r="E87" s="44">
        <f t="shared" si="103"/>
        <v>82.705132794043948</v>
      </c>
      <c r="F87" s="44">
        <f t="shared" si="103"/>
        <v>83.022742845955563</v>
      </c>
      <c r="G87" s="44">
        <f t="shared" si="103"/>
        <v>83.431976356182673</v>
      </c>
      <c r="H87" s="44">
        <f t="shared" si="103"/>
        <v>84.057317331237343</v>
      </c>
      <c r="I87" s="44">
        <f t="shared" si="103"/>
        <v>84.782526620063123</v>
      </c>
      <c r="J87" s="44">
        <f t="shared" si="103"/>
        <v>85.545822397200354</v>
      </c>
      <c r="K87" s="44">
        <f t="shared" si="103"/>
        <v>86.116192830655123</v>
      </c>
      <c r="L87" s="44">
        <f t="shared" si="103"/>
        <v>86.778031005033938</v>
      </c>
      <c r="M87" s="44">
        <f t="shared" si="103"/>
        <v>87.516241842137674</v>
      </c>
      <c r="N87" s="44">
        <f t="shared" si="103"/>
        <v>90.387637147335425</v>
      </c>
      <c r="O87" s="44">
        <f t="shared" si="103"/>
        <v>87.107997692973186</v>
      </c>
      <c r="P87" s="44">
        <f t="shared" si="103"/>
        <v>90.560565032945206</v>
      </c>
      <c r="Q87" s="44">
        <f t="shared" si="103"/>
        <v>97.495246927892424</v>
      </c>
      <c r="R87" s="44">
        <f t="shared" si="103"/>
        <v>98.4104024564611</v>
      </c>
      <c r="S87" s="44">
        <f t="shared" si="103"/>
        <v>100.21172773901391</v>
      </c>
      <c r="T87" s="44">
        <f t="shared" si="103"/>
        <v>95.88650672111622</v>
      </c>
      <c r="U87" s="44">
        <f t="shared" si="103"/>
        <v>99.966785774239185</v>
      </c>
      <c r="V87" s="44">
        <f t="shared" si="103"/>
        <v>104.07672025573419</v>
      </c>
      <c r="W87" s="44">
        <f t="shared" si="103"/>
        <v>104.34137433295425</v>
      </c>
      <c r="X87" s="44">
        <f t="shared" si="103"/>
        <v>109.63148067737734</v>
      </c>
      <c r="Y87" s="44">
        <f t="shared" si="103"/>
        <v>110.93421414226826</v>
      </c>
      <c r="Z87" s="44">
        <f t="shared" si="103"/>
        <v>118.68229626824856</v>
      </c>
      <c r="AA87" s="44">
        <f t="shared" si="103"/>
        <v>122.50453412636914</v>
      </c>
      <c r="AB87" s="44">
        <f t="shared" si="103"/>
        <v>124.93025138647128</v>
      </c>
      <c r="AC87" s="44">
        <f t="shared" si="103"/>
        <v>130.46361830724217</v>
      </c>
      <c r="AD87" s="44">
        <f t="shared" si="103"/>
        <v>131.16748138982982</v>
      </c>
      <c r="AE87" s="44">
        <f t="shared" si="103"/>
        <v>131.81521608282171</v>
      </c>
      <c r="AF87" s="44">
        <f t="shared" si="103"/>
        <v>93.827759402180575</v>
      </c>
      <c r="AG87" s="44">
        <f t="shared" ref="AG87" si="108">IF(AND(AG47=0,AG77=0),0,IF(OR(AG47=0,AG77=0),1/0,AG77/AG47))</f>
        <v>91.041523785772185</v>
      </c>
    </row>
    <row r="88" spans="1:33" x14ac:dyDescent="0.25">
      <c r="A88" s="5" t="s">
        <v>15</v>
      </c>
      <c r="B88" s="11">
        <f t="shared" si="105"/>
        <v>15.934417861553801</v>
      </c>
      <c r="C88" s="11">
        <f t="shared" si="103"/>
        <v>15.918834799366225</v>
      </c>
      <c r="D88" s="11">
        <f t="shared" si="103"/>
        <v>15.975679259169405</v>
      </c>
      <c r="E88" s="11">
        <f t="shared" si="103"/>
        <v>16.305130363980339</v>
      </c>
      <c r="F88" s="11">
        <f t="shared" si="103"/>
        <v>16.427956135381809</v>
      </c>
      <c r="G88" s="11">
        <f t="shared" si="103"/>
        <v>16.402121898720647</v>
      </c>
      <c r="H88" s="11">
        <f t="shared" si="103"/>
        <v>16.392381496603939</v>
      </c>
      <c r="I88" s="11">
        <f t="shared" si="103"/>
        <v>16.443850983096635</v>
      </c>
      <c r="J88" s="11">
        <f t="shared" si="103"/>
        <v>16.46564959095469</v>
      </c>
      <c r="K88" s="11">
        <f t="shared" si="103"/>
        <v>16.94171503206649</v>
      </c>
      <c r="L88" s="11">
        <f t="shared" si="103"/>
        <v>16.011019396777254</v>
      </c>
      <c r="M88" s="11">
        <f t="shared" si="103"/>
        <v>16.18108464951958</v>
      </c>
      <c r="N88" s="11">
        <f t="shared" si="103"/>
        <v>16.308037178518447</v>
      </c>
      <c r="O88" s="11">
        <f t="shared" si="103"/>
        <v>17.28056697036957</v>
      </c>
      <c r="P88" s="11">
        <f t="shared" si="103"/>
        <v>16.130603065158578</v>
      </c>
      <c r="Q88" s="11">
        <f t="shared" si="103"/>
        <v>15.130420843979254</v>
      </c>
      <c r="R88" s="11">
        <f t="shared" si="103"/>
        <v>13.849179271438809</v>
      </c>
      <c r="S88" s="11">
        <f t="shared" si="103"/>
        <v>13.652149226960711</v>
      </c>
      <c r="T88" s="11">
        <f t="shared" si="103"/>
        <v>18.404675255031542</v>
      </c>
      <c r="U88" s="11">
        <f t="shared" si="103"/>
        <v>19.356305690735731</v>
      </c>
      <c r="V88" s="11">
        <f t="shared" si="103"/>
        <v>23.931182674487733</v>
      </c>
      <c r="W88" s="11">
        <f t="shared" si="103"/>
        <v>25.667382903503338</v>
      </c>
      <c r="X88" s="11">
        <f t="shared" si="103"/>
        <v>29.094518420036831</v>
      </c>
      <c r="Y88" s="11">
        <f t="shared" si="103"/>
        <v>30.150568326255673</v>
      </c>
      <c r="Z88" s="11">
        <f t="shared" si="103"/>
        <v>31.412695692877534</v>
      </c>
      <c r="AA88" s="11">
        <f t="shared" si="103"/>
        <v>31.429393421222716</v>
      </c>
      <c r="AB88" s="11">
        <f t="shared" si="103"/>
        <v>37.223303615950407</v>
      </c>
      <c r="AC88" s="11">
        <f t="shared" si="103"/>
        <v>37.14561533829368</v>
      </c>
      <c r="AD88" s="11">
        <f t="shared" si="103"/>
        <v>36.645246674153519</v>
      </c>
      <c r="AE88" s="11">
        <f t="shared" si="103"/>
        <v>36.335623078039838</v>
      </c>
      <c r="AF88" s="11">
        <f t="shared" si="103"/>
        <v>24.802189139537624</v>
      </c>
      <c r="AG88" s="11">
        <f t="shared" ref="AG88" si="109">IF(AND(AG48=0,AG78=0),0,IF(OR(AG48=0,AG78=0),1/0,AG78/AG48))</f>
        <v>27.235649668268856</v>
      </c>
    </row>
    <row r="89" spans="1:33" x14ac:dyDescent="0.25">
      <c r="A89" s="34" t="s">
        <v>3</v>
      </c>
      <c r="B89" s="42">
        <f t="shared" si="105"/>
        <v>9.6303488358914837</v>
      </c>
      <c r="C89" s="42">
        <f t="shared" si="103"/>
        <v>9.5649215689150893</v>
      </c>
      <c r="D89" s="42">
        <f t="shared" si="103"/>
        <v>9.745945292273575</v>
      </c>
      <c r="E89" s="42">
        <f t="shared" si="103"/>
        <v>9.8617256016308321</v>
      </c>
      <c r="F89" s="42">
        <f t="shared" si="103"/>
        <v>10.111838526607457</v>
      </c>
      <c r="G89" s="42">
        <f t="shared" si="103"/>
        <v>10.196929419389438</v>
      </c>
      <c r="H89" s="42">
        <f t="shared" si="103"/>
        <v>10.170496529824732</v>
      </c>
      <c r="I89" s="42">
        <f t="shared" si="103"/>
        <v>10.35315024338453</v>
      </c>
      <c r="J89" s="42">
        <f t="shared" si="103"/>
        <v>10.261251111656426</v>
      </c>
      <c r="K89" s="42">
        <f t="shared" si="103"/>
        <v>10.541421701010895</v>
      </c>
      <c r="L89" s="42">
        <f t="shared" si="103"/>
        <v>10.023260717907061</v>
      </c>
      <c r="M89" s="42">
        <f t="shared" si="103"/>
        <v>9.9468368530637683</v>
      </c>
      <c r="N89" s="42">
        <f t="shared" si="103"/>
        <v>10.228621255842398</v>
      </c>
      <c r="O89" s="42">
        <f t="shared" si="103"/>
        <v>10.880055930725819</v>
      </c>
      <c r="P89" s="42">
        <f t="shared" si="103"/>
        <v>10.245293270650951</v>
      </c>
      <c r="Q89" s="42">
        <f t="shared" si="103"/>
        <v>10.026366251647696</v>
      </c>
      <c r="R89" s="42">
        <f t="shared" si="103"/>
        <v>9.6442979168361322</v>
      </c>
      <c r="S89" s="42">
        <f t="shared" si="103"/>
        <v>9.6084894019429061</v>
      </c>
      <c r="T89" s="42">
        <f t="shared" si="103"/>
        <v>9.2442531595608752</v>
      </c>
      <c r="U89" s="42">
        <f t="shared" si="103"/>
        <v>9.3241119040203664</v>
      </c>
      <c r="V89" s="42">
        <f t="shared" si="103"/>
        <v>9.9726891566980314</v>
      </c>
      <c r="W89" s="42">
        <f t="shared" si="103"/>
        <v>10.895413572948689</v>
      </c>
      <c r="X89" s="42">
        <f t="shared" si="103"/>
        <v>11.191309368552657</v>
      </c>
      <c r="Y89" s="42">
        <f t="shared" si="103"/>
        <v>11.472500357206833</v>
      </c>
      <c r="Z89" s="42">
        <f t="shared" si="103"/>
        <v>12.867018693212083</v>
      </c>
      <c r="AA89" s="42">
        <f t="shared" si="103"/>
        <v>13.240241004887794</v>
      </c>
      <c r="AB89" s="42">
        <f t="shared" si="103"/>
        <v>15.261326994101351</v>
      </c>
      <c r="AC89" s="42">
        <f t="shared" si="103"/>
        <v>14.037300363200673</v>
      </c>
      <c r="AD89" s="42">
        <f t="shared" si="103"/>
        <v>14.287825769085291</v>
      </c>
      <c r="AE89" s="42">
        <f t="shared" si="103"/>
        <v>15.803320090655205</v>
      </c>
      <c r="AF89" s="42">
        <f t="shared" si="103"/>
        <v>14.56548017853798</v>
      </c>
      <c r="AG89" s="42">
        <f t="shared" ref="AG89" si="110">IF(AND(AG49=0,AG79=0),0,IF(OR(AG49=0,AG79=0),1/0,AG79/AG49))</f>
        <v>14.733881684854405</v>
      </c>
    </row>
    <row r="90" spans="1:33" x14ac:dyDescent="0.25">
      <c r="A90" s="34" t="s">
        <v>48</v>
      </c>
      <c r="B90" s="42">
        <f t="shared" si="105"/>
        <v>16.395116768144721</v>
      </c>
      <c r="C90" s="42">
        <f t="shared" si="103"/>
        <v>16.406409776571074</v>
      </c>
      <c r="D90" s="42">
        <f t="shared" si="103"/>
        <v>16.395538205912509</v>
      </c>
      <c r="E90" s="42">
        <f t="shared" si="103"/>
        <v>16.738773177862917</v>
      </c>
      <c r="F90" s="42">
        <f t="shared" si="103"/>
        <v>16.792424770627612</v>
      </c>
      <c r="G90" s="42">
        <f t="shared" si="103"/>
        <v>16.76555380039138</v>
      </c>
      <c r="H90" s="42">
        <f t="shared" si="103"/>
        <v>16.77120156456397</v>
      </c>
      <c r="I90" s="42">
        <f t="shared" si="103"/>
        <v>16.786436238073279</v>
      </c>
      <c r="J90" s="42">
        <f t="shared" si="103"/>
        <v>16.713993651243026</v>
      </c>
      <c r="K90" s="42">
        <f t="shared" si="103"/>
        <v>17.115366038463993</v>
      </c>
      <c r="L90" s="42">
        <f t="shared" si="103"/>
        <v>16.07607545740338</v>
      </c>
      <c r="M90" s="42">
        <f t="shared" si="103"/>
        <v>16.25123995099554</v>
      </c>
      <c r="N90" s="42">
        <f t="shared" si="103"/>
        <v>16.295894641910163</v>
      </c>
      <c r="O90" s="42">
        <f t="shared" si="103"/>
        <v>17.167505270500246</v>
      </c>
      <c r="P90" s="42">
        <f t="shared" si="103"/>
        <v>16.029083470668727</v>
      </c>
      <c r="Q90" s="42">
        <f t="shared" si="103"/>
        <v>15.181021974099195</v>
      </c>
      <c r="R90" s="42">
        <f t="shared" si="103"/>
        <v>13.985273542904693</v>
      </c>
      <c r="S90" s="42">
        <f t="shared" si="103"/>
        <v>13.755635136041072</v>
      </c>
      <c r="T90" s="42">
        <f t="shared" si="103"/>
        <v>13.656624949191121</v>
      </c>
      <c r="U90" s="42">
        <f t="shared" si="103"/>
        <v>13.626760295117139</v>
      </c>
      <c r="V90" s="42">
        <f t="shared" si="103"/>
        <v>14.420786860573122</v>
      </c>
      <c r="W90" s="42">
        <f t="shared" si="103"/>
        <v>15.48970353721313</v>
      </c>
      <c r="X90" s="42">
        <f t="shared" si="103"/>
        <v>16.46182211590223</v>
      </c>
      <c r="Y90" s="42">
        <f t="shared" si="103"/>
        <v>16.542043174769105</v>
      </c>
      <c r="Z90" s="42">
        <f t="shared" si="103"/>
        <v>18.197753010022382</v>
      </c>
      <c r="AA90" s="42">
        <f t="shared" si="103"/>
        <v>18.175765763019097</v>
      </c>
      <c r="AB90" s="42">
        <f t="shared" si="103"/>
        <v>20.573511943488921</v>
      </c>
      <c r="AC90" s="42">
        <f t="shared" si="103"/>
        <v>19.128094078057721</v>
      </c>
      <c r="AD90" s="42">
        <f t="shared" si="103"/>
        <v>19.011024442061291</v>
      </c>
      <c r="AE90" s="42">
        <f t="shared" si="103"/>
        <v>19.492640855946782</v>
      </c>
      <c r="AF90" s="42">
        <f t="shared" si="103"/>
        <v>17.519164414143233</v>
      </c>
      <c r="AG90" s="42">
        <f t="shared" ref="AG90" si="111">IF(AND(AG50=0,AG80=0),0,IF(OR(AG50=0,AG80=0),1/0,AG80/AG50))</f>
        <v>17.650328762388128</v>
      </c>
    </row>
    <row r="91" spans="1:33" x14ac:dyDescent="0.25">
      <c r="A91" s="36" t="s">
        <v>49</v>
      </c>
      <c r="B91" s="43">
        <f t="shared" si="105"/>
        <v>17.43138186376386</v>
      </c>
      <c r="C91" s="43">
        <f t="shared" si="103"/>
        <v>17.440570112008274</v>
      </c>
      <c r="D91" s="43">
        <f t="shared" si="103"/>
        <v>17.395169004260215</v>
      </c>
      <c r="E91" s="43">
        <f t="shared" si="103"/>
        <v>17.800154061842591</v>
      </c>
      <c r="F91" s="43">
        <f t="shared" si="103"/>
        <v>17.844057647214097</v>
      </c>
      <c r="G91" s="43">
        <f t="shared" si="103"/>
        <v>17.784090196311514</v>
      </c>
      <c r="H91" s="43">
        <f t="shared" si="103"/>
        <v>17.811891428514599</v>
      </c>
      <c r="I91" s="43">
        <f t="shared" si="103"/>
        <v>17.815994848553029</v>
      </c>
      <c r="J91" s="43">
        <f t="shared" si="103"/>
        <v>17.710523057918934</v>
      </c>
      <c r="K91" s="43">
        <f t="shared" si="103"/>
        <v>18.136304394279211</v>
      </c>
      <c r="L91" s="43">
        <f t="shared" si="103"/>
        <v>17.094842915662294</v>
      </c>
      <c r="M91" s="43">
        <f t="shared" si="103"/>
        <v>17.336595544964787</v>
      </c>
      <c r="N91" s="43">
        <f t="shared" si="103"/>
        <v>17.55966941283647</v>
      </c>
      <c r="O91" s="43">
        <f t="shared" si="103"/>
        <v>18.716143099658659</v>
      </c>
      <c r="P91" s="43">
        <f t="shared" si="103"/>
        <v>17.507407046957663</v>
      </c>
      <c r="Q91" s="43">
        <f t="shared" si="103"/>
        <v>16.122995015983292</v>
      </c>
      <c r="R91" s="43">
        <f t="shared" si="103"/>
        <v>14.433080460322291</v>
      </c>
      <c r="S91" s="43">
        <f t="shared" si="103"/>
        <v>14.310306539586215</v>
      </c>
      <c r="T91" s="43">
        <f t="shared" si="103"/>
        <v>24.743838324230794</v>
      </c>
      <c r="U91" s="43">
        <f t="shared" si="103"/>
        <v>27.949757092131975</v>
      </c>
      <c r="V91" s="43">
        <f t="shared" si="103"/>
        <v>40.171675975877442</v>
      </c>
      <c r="W91" s="43">
        <f t="shared" si="103"/>
        <v>41.924724075512493</v>
      </c>
      <c r="X91" s="43">
        <f t="shared" si="103"/>
        <v>45.970170255834383</v>
      </c>
      <c r="Y91" s="43">
        <f t="shared" si="103"/>
        <v>47.402412635104746</v>
      </c>
      <c r="Z91" s="43">
        <f t="shared" si="103"/>
        <v>45.690016141489011</v>
      </c>
      <c r="AA91" s="43">
        <f t="shared" si="103"/>
        <v>45.526970254426587</v>
      </c>
      <c r="AB91" s="43">
        <f t="shared" si="103"/>
        <v>53.444213206018148</v>
      </c>
      <c r="AC91" s="43">
        <f t="shared" si="103"/>
        <v>54.494058986888085</v>
      </c>
      <c r="AD91" s="43">
        <f t="shared" si="103"/>
        <v>54.960049558462053</v>
      </c>
      <c r="AE91" s="43">
        <f t="shared" si="103"/>
        <v>54.239503652432312</v>
      </c>
      <c r="AF91" s="43">
        <f t="shared" si="103"/>
        <v>35.280639627771073</v>
      </c>
      <c r="AG91" s="43">
        <f t="shared" ref="AG91" si="112">IF(AND(AG51=0,AG81=0),0,IF(OR(AG51=0,AG81=0),1/0,AG81/AG51))</f>
        <v>39.093148848229831</v>
      </c>
    </row>
    <row r="92" spans="1:33" x14ac:dyDescent="0.25">
      <c r="A92" s="20"/>
      <c r="B92" s="20"/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x14ac:dyDescent="0.25">
      <c r="A93" s="24" t="s">
        <v>44</v>
      </c>
      <c r="B93" s="27">
        <f t="shared" ref="B93:K93" si="113">SUM(B94,B98)</f>
        <v>94.743267628113401</v>
      </c>
      <c r="C93" s="27">
        <f t="shared" si="113"/>
        <v>87.850299852441182</v>
      </c>
      <c r="D93" s="27">
        <f t="shared" si="113"/>
        <v>90.199246269565251</v>
      </c>
      <c r="E93" s="27">
        <f t="shared" si="113"/>
        <v>88.477543909685451</v>
      </c>
      <c r="F93" s="27">
        <f t="shared" si="113"/>
        <v>96.264566206473077</v>
      </c>
      <c r="G93" s="27">
        <f t="shared" si="113"/>
        <v>98.941089910634091</v>
      </c>
      <c r="H93" s="27">
        <f t="shared" si="113"/>
        <v>104.42558601558051</v>
      </c>
      <c r="I93" s="27">
        <f t="shared" si="113"/>
        <v>106.669950711425</v>
      </c>
      <c r="J93" s="27">
        <f t="shared" si="113"/>
        <v>112.17387015610211</v>
      </c>
      <c r="K93" s="27">
        <f t="shared" si="113"/>
        <v>116.93393103343067</v>
      </c>
      <c r="L93" s="27">
        <f>SUM(L94,L98)</f>
        <v>118.26843702768629</v>
      </c>
      <c r="M93" s="27">
        <f t="shared" ref="M93:AF93" si="114">SUM(M94,M98)</f>
        <v>120.37647609620872</v>
      </c>
      <c r="N93" s="27">
        <f t="shared" si="114"/>
        <v>113.07273360151643</v>
      </c>
      <c r="O93" s="27">
        <f t="shared" si="114"/>
        <v>112.19655143008468</v>
      </c>
      <c r="P93" s="27">
        <f t="shared" si="114"/>
        <v>124.16577952499991</v>
      </c>
      <c r="Q93" s="27">
        <f t="shared" si="114"/>
        <v>124.46845080318671</v>
      </c>
      <c r="R93" s="27">
        <f t="shared" si="114"/>
        <v>120.92776480965668</v>
      </c>
      <c r="S93" s="27">
        <f t="shared" si="114"/>
        <v>121.43420471268932</v>
      </c>
      <c r="T93" s="27">
        <f t="shared" si="114"/>
        <v>131.59852497809331</v>
      </c>
      <c r="U93" s="27">
        <f t="shared" si="114"/>
        <v>122.04417839626889</v>
      </c>
      <c r="V93" s="27">
        <f t="shared" si="114"/>
        <v>128.15000517256098</v>
      </c>
      <c r="W93" s="27">
        <f t="shared" si="114"/>
        <v>131.24296922151223</v>
      </c>
      <c r="X93" s="27">
        <f t="shared" si="114"/>
        <v>131.10221409810143</v>
      </c>
      <c r="Y93" s="27">
        <f t="shared" si="114"/>
        <v>131.86064213015592</v>
      </c>
      <c r="Z93" s="27">
        <f t="shared" si="114"/>
        <v>132.28274727763824</v>
      </c>
      <c r="AA93" s="27">
        <f t="shared" si="114"/>
        <v>133.42076469945553</v>
      </c>
      <c r="AB93" s="27">
        <f t="shared" si="114"/>
        <v>139.94366807619309</v>
      </c>
      <c r="AC93" s="27">
        <f t="shared" si="114"/>
        <v>137.825968912831</v>
      </c>
      <c r="AD93" s="27">
        <f t="shared" si="114"/>
        <v>143.7920040154149</v>
      </c>
      <c r="AE93" s="27">
        <f t="shared" si="114"/>
        <v>143.03400520864369</v>
      </c>
      <c r="AF93" s="27">
        <f t="shared" si="114"/>
        <v>135.63691677811556</v>
      </c>
      <c r="AG93" s="27">
        <f t="shared" ref="AG93" si="115">SUM(AG94,AG98)</f>
        <v>129.0597198251277</v>
      </c>
    </row>
    <row r="94" spans="1:33" x14ac:dyDescent="0.25">
      <c r="A94" s="3" t="s">
        <v>2</v>
      </c>
      <c r="B94" s="4">
        <f t="shared" ref="B94:K94" si="116">SUM(B95:B97)</f>
        <v>93.179982603808639</v>
      </c>
      <c r="C94" s="4">
        <f t="shared" si="116"/>
        <v>86.401948238275679</v>
      </c>
      <c r="D94" s="4">
        <f t="shared" si="116"/>
        <v>88.708634208316752</v>
      </c>
      <c r="E94" s="4">
        <f t="shared" si="116"/>
        <v>87.042176622767499</v>
      </c>
      <c r="F94" s="4">
        <f t="shared" si="116"/>
        <v>94.705877270050109</v>
      </c>
      <c r="G94" s="4">
        <f t="shared" si="116"/>
        <v>97.339907436313993</v>
      </c>
      <c r="H94" s="4">
        <f t="shared" si="116"/>
        <v>102.73744413544878</v>
      </c>
      <c r="I94" s="4">
        <f t="shared" si="116"/>
        <v>104.94741758522041</v>
      </c>
      <c r="J94" s="4">
        <f t="shared" si="116"/>
        <v>110.33084016761462</v>
      </c>
      <c r="K94" s="4">
        <f t="shared" si="116"/>
        <v>115.03834424128229</v>
      </c>
      <c r="L94" s="4">
        <f>SUM(L95:L97)</f>
        <v>116.21728879059009</v>
      </c>
      <c r="M94" s="4">
        <f t="shared" ref="M94:AF94" si="117">SUM(M95:M97)</f>
        <v>118.24630041491221</v>
      </c>
      <c r="N94" s="4">
        <f t="shared" si="117"/>
        <v>111.06383342661775</v>
      </c>
      <c r="O94" s="4">
        <f t="shared" si="117"/>
        <v>110.38187782674662</v>
      </c>
      <c r="P94" s="4">
        <f t="shared" si="117"/>
        <v>122.54211844046122</v>
      </c>
      <c r="Q94" s="4">
        <f t="shared" si="117"/>
        <v>122.55930843341731</v>
      </c>
      <c r="R94" s="4">
        <f t="shared" si="117"/>
        <v>118.63271407194476</v>
      </c>
      <c r="S94" s="4">
        <f t="shared" si="117"/>
        <v>119.28883120378553</v>
      </c>
      <c r="T94" s="4">
        <f t="shared" si="117"/>
        <v>123.51312594837094</v>
      </c>
      <c r="U94" s="4">
        <f t="shared" si="117"/>
        <v>114.16389419025614</v>
      </c>
      <c r="V94" s="4">
        <f t="shared" si="117"/>
        <v>120.47483579025787</v>
      </c>
      <c r="W94" s="4">
        <f t="shared" si="117"/>
        <v>123.77291466291872</v>
      </c>
      <c r="X94" s="4">
        <f t="shared" si="117"/>
        <v>123.83727436321756</v>
      </c>
      <c r="Y94" s="4">
        <f t="shared" si="117"/>
        <v>124.80081721898165</v>
      </c>
      <c r="Z94" s="4">
        <f t="shared" si="117"/>
        <v>125.40832044895205</v>
      </c>
      <c r="AA94" s="4">
        <f t="shared" si="117"/>
        <v>126.75145269447896</v>
      </c>
      <c r="AB94" s="4">
        <f t="shared" si="117"/>
        <v>133.47947089492612</v>
      </c>
      <c r="AC94" s="4">
        <f t="shared" si="117"/>
        <v>131.56688655527367</v>
      </c>
      <c r="AD94" s="4">
        <f t="shared" si="117"/>
        <v>137.60064940274026</v>
      </c>
      <c r="AE94" s="4">
        <f t="shared" si="117"/>
        <v>136.76561016259981</v>
      </c>
      <c r="AF94" s="4">
        <f t="shared" si="117"/>
        <v>129.01779090989379</v>
      </c>
      <c r="AG94" s="4">
        <f t="shared" ref="AG94" si="118">SUM(AG95:AG97)</f>
        <v>121.2699716571878</v>
      </c>
    </row>
    <row r="95" spans="1:33" x14ac:dyDescent="0.25">
      <c r="A95" s="32" t="s">
        <v>3</v>
      </c>
      <c r="B95" s="33">
        <v>14.107555898226677</v>
      </c>
      <c r="C95" s="33">
        <v>13.252891287586738</v>
      </c>
      <c r="D95" s="33">
        <v>12.831534309946029</v>
      </c>
      <c r="E95" s="33">
        <v>12.626831148804934</v>
      </c>
      <c r="F95" s="33">
        <v>13.075173477255204</v>
      </c>
      <c r="G95" s="33">
        <v>13.524286815728605</v>
      </c>
      <c r="H95" s="33">
        <v>14.629144178874325</v>
      </c>
      <c r="I95" s="33">
        <v>14.643793369313801</v>
      </c>
      <c r="J95" s="33">
        <v>12.907093292212799</v>
      </c>
      <c r="K95" s="33">
        <v>11.606399383191981</v>
      </c>
      <c r="L95" s="33">
        <v>9.8646877409406315</v>
      </c>
      <c r="M95" s="33">
        <v>10.094063222821896</v>
      </c>
      <c r="N95" s="33">
        <v>10.351580570547418</v>
      </c>
      <c r="O95" s="33">
        <v>12.330763299922898</v>
      </c>
      <c r="P95" s="33">
        <v>16.68272937548188</v>
      </c>
      <c r="Q95" s="33">
        <v>16.148318042813457</v>
      </c>
      <c r="R95" s="33">
        <v>16.033690658499236</v>
      </c>
      <c r="S95" s="33">
        <v>16.172877449097196</v>
      </c>
      <c r="T95" s="33">
        <v>16.924681344148318</v>
      </c>
      <c r="U95" s="33">
        <v>15.938212570054255</v>
      </c>
      <c r="V95" s="33">
        <v>17.32007722007722</v>
      </c>
      <c r="W95" s="33">
        <v>17.278244274809161</v>
      </c>
      <c r="X95" s="33">
        <v>16.291775500715097</v>
      </c>
      <c r="Y95" s="33">
        <v>15.305306726621033</v>
      </c>
      <c r="Z95" s="33">
        <v>14.31883795252697</v>
      </c>
      <c r="AA95" s="33">
        <v>13.332369178432906</v>
      </c>
      <c r="AB95" s="33">
        <v>13.434120335110434</v>
      </c>
      <c r="AC95" s="33">
        <v>12.868220015278839</v>
      </c>
      <c r="AD95" s="33">
        <v>12.426875957120981</v>
      </c>
      <c r="AE95" s="33">
        <v>12.153404743687835</v>
      </c>
      <c r="AF95" s="33">
        <v>11.495758894291793</v>
      </c>
      <c r="AG95" s="33">
        <v>10.838113044895751</v>
      </c>
    </row>
    <row r="96" spans="1:33" x14ac:dyDescent="0.25">
      <c r="A96" s="32" t="s">
        <v>48</v>
      </c>
      <c r="B96" s="33">
        <v>46.618336886993603</v>
      </c>
      <c r="C96" s="33">
        <v>43.125799573560769</v>
      </c>
      <c r="D96" s="33">
        <v>44.734186211798153</v>
      </c>
      <c r="E96" s="33">
        <v>43.872068230277186</v>
      </c>
      <c r="F96" s="33">
        <v>48.125799573560769</v>
      </c>
      <c r="G96" s="33">
        <v>49.413646055437098</v>
      </c>
      <c r="H96" s="33">
        <v>51.944562899786781</v>
      </c>
      <c r="I96" s="33">
        <v>53.238805970149251</v>
      </c>
      <c r="J96" s="33">
        <v>57.436389481165598</v>
      </c>
      <c r="K96" s="33">
        <v>60.978678038379527</v>
      </c>
      <c r="L96" s="33">
        <v>62.700781805259417</v>
      </c>
      <c r="M96" s="33">
        <v>63.761194029850749</v>
      </c>
      <c r="N96" s="33">
        <v>57.491115849324807</v>
      </c>
      <c r="O96" s="33">
        <v>56.221037668798864</v>
      </c>
      <c r="P96" s="33">
        <v>60.027718550106613</v>
      </c>
      <c r="Q96" s="33">
        <v>60.074338813438168</v>
      </c>
      <c r="R96" s="33">
        <v>57.046863734679164</v>
      </c>
      <c r="S96" s="33">
        <v>57.342981186685961</v>
      </c>
      <c r="T96" s="33">
        <v>58.291276135544344</v>
      </c>
      <c r="U96" s="33">
        <v>52.159824046920818</v>
      </c>
      <c r="V96" s="33">
        <v>55.531065088757394</v>
      </c>
      <c r="W96" s="33">
        <v>56.310997815003638</v>
      </c>
      <c r="X96" s="33">
        <v>56.453823953823957</v>
      </c>
      <c r="Y96" s="33">
        <v>57.319708029197081</v>
      </c>
      <c r="Z96" s="33">
        <v>56.838545454545454</v>
      </c>
      <c r="AA96" s="33">
        <v>58.136659436008678</v>
      </c>
      <c r="AB96" s="33">
        <v>62.364506627393226</v>
      </c>
      <c r="AC96" s="33">
        <v>62.86571642910728</v>
      </c>
      <c r="AD96" s="33">
        <v>65.456406368460961</v>
      </c>
      <c r="AE96" s="33">
        <v>63.585896474118528</v>
      </c>
      <c r="AF96" s="33">
        <v>59.405844353767897</v>
      </c>
      <c r="AG96" s="33">
        <v>55.225792233417266</v>
      </c>
    </row>
    <row r="97" spans="1:33" x14ac:dyDescent="0.25">
      <c r="A97" s="32" t="s">
        <v>49</v>
      </c>
      <c r="B97" s="33">
        <v>32.454089818588358</v>
      </c>
      <c r="C97" s="33">
        <v>30.023257377128175</v>
      </c>
      <c r="D97" s="33">
        <v>31.14291368657257</v>
      </c>
      <c r="E97" s="33">
        <v>30.543277243685385</v>
      </c>
      <c r="F97" s="33">
        <v>33.504904219234135</v>
      </c>
      <c r="G97" s="33">
        <v>34.401974565148294</v>
      </c>
      <c r="H97" s="33">
        <v>36.163737056787674</v>
      </c>
      <c r="I97" s="33">
        <v>37.064818245757351</v>
      </c>
      <c r="J97" s="33">
        <v>39.987357394236227</v>
      </c>
      <c r="K97" s="33">
        <v>42.453266819710777</v>
      </c>
      <c r="L97" s="33">
        <v>43.65181924439004</v>
      </c>
      <c r="M97" s="33">
        <v>44.391043162239569</v>
      </c>
      <c r="N97" s="33">
        <v>43.221137006745522</v>
      </c>
      <c r="O97" s="33">
        <v>41.830076858024853</v>
      </c>
      <c r="P97" s="33">
        <v>45.831670514872727</v>
      </c>
      <c r="Q97" s="33">
        <v>46.336651577165682</v>
      </c>
      <c r="R97" s="33">
        <v>45.552159678766358</v>
      </c>
      <c r="S97" s="33">
        <v>45.772972568002373</v>
      </c>
      <c r="T97" s="33">
        <v>48.297168468678279</v>
      </c>
      <c r="U97" s="33">
        <v>46.065857573281086</v>
      </c>
      <c r="V97" s="33">
        <v>47.62369348142326</v>
      </c>
      <c r="W97" s="33">
        <v>50.183672573105923</v>
      </c>
      <c r="X97" s="33">
        <v>51.091674908678513</v>
      </c>
      <c r="Y97" s="33">
        <v>52.175802463163528</v>
      </c>
      <c r="Z97" s="33">
        <v>54.250937041879631</v>
      </c>
      <c r="AA97" s="33">
        <v>55.282424080037373</v>
      </c>
      <c r="AB97" s="33">
        <v>57.680843932422476</v>
      </c>
      <c r="AC97" s="33">
        <v>55.832950110887552</v>
      </c>
      <c r="AD97" s="33">
        <v>59.717367077158301</v>
      </c>
      <c r="AE97" s="33">
        <v>61.026308944793463</v>
      </c>
      <c r="AF97" s="33">
        <v>58.116187661834118</v>
      </c>
      <c r="AG97" s="33">
        <v>55.20606637887478</v>
      </c>
    </row>
    <row r="98" spans="1:33" x14ac:dyDescent="0.25">
      <c r="A98" s="5" t="s">
        <v>1</v>
      </c>
      <c r="B98" s="6">
        <f t="shared" ref="B98:K98" si="119">SUM(B99:B101)</f>
        <v>1.563285024304766</v>
      </c>
      <c r="C98" s="6">
        <f t="shared" si="119"/>
        <v>1.4483516141655046</v>
      </c>
      <c r="D98" s="6">
        <f t="shared" si="119"/>
        <v>1.4906120612485001</v>
      </c>
      <c r="E98" s="6">
        <f t="shared" si="119"/>
        <v>1.4353672869179523</v>
      </c>
      <c r="F98" s="6">
        <f t="shared" si="119"/>
        <v>1.5586889364229652</v>
      </c>
      <c r="G98" s="6">
        <f t="shared" si="119"/>
        <v>1.6011824743201004</v>
      </c>
      <c r="H98" s="6">
        <f t="shared" si="119"/>
        <v>1.6881418801317185</v>
      </c>
      <c r="I98" s="6">
        <f t="shared" si="119"/>
        <v>1.7225331262045922</v>
      </c>
      <c r="J98" s="6">
        <f t="shared" si="119"/>
        <v>1.8430299884874861</v>
      </c>
      <c r="K98" s="6">
        <f t="shared" si="119"/>
        <v>1.895586792148372</v>
      </c>
      <c r="L98" s="6">
        <f>SUM(L99:L101)</f>
        <v>2.0511482370961946</v>
      </c>
      <c r="M98" s="6">
        <f t="shared" ref="M98:AF98" si="120">SUM(M99:M101)</f>
        <v>2.1301756812965045</v>
      </c>
      <c r="N98" s="6">
        <f t="shared" si="120"/>
        <v>2.0089001748986917</v>
      </c>
      <c r="O98" s="6">
        <f t="shared" si="120"/>
        <v>1.8146736033380697</v>
      </c>
      <c r="P98" s="6">
        <f t="shared" si="120"/>
        <v>1.6236610845386856</v>
      </c>
      <c r="Q98" s="6">
        <f t="shared" si="120"/>
        <v>1.9091423697694037</v>
      </c>
      <c r="R98" s="6">
        <f t="shared" si="120"/>
        <v>2.2950507377119114</v>
      </c>
      <c r="S98" s="6">
        <f t="shared" si="120"/>
        <v>2.145373508903782</v>
      </c>
      <c r="T98" s="6">
        <f t="shared" si="120"/>
        <v>8.0853990297223604</v>
      </c>
      <c r="U98" s="6">
        <f t="shared" si="120"/>
        <v>7.8802842060127407</v>
      </c>
      <c r="V98" s="6">
        <f t="shared" si="120"/>
        <v>7.6751693823031202</v>
      </c>
      <c r="W98" s="6">
        <f t="shared" si="120"/>
        <v>7.4700545585935005</v>
      </c>
      <c r="X98" s="6">
        <f t="shared" si="120"/>
        <v>7.2649397348838809</v>
      </c>
      <c r="Y98" s="6">
        <f t="shared" si="120"/>
        <v>7.0598249111742621</v>
      </c>
      <c r="Z98" s="6">
        <f t="shared" si="120"/>
        <v>6.8744268286861949</v>
      </c>
      <c r="AA98" s="6">
        <f t="shared" si="120"/>
        <v>6.6693120049765753</v>
      </c>
      <c r="AB98" s="6">
        <f t="shared" si="120"/>
        <v>6.4641971812669556</v>
      </c>
      <c r="AC98" s="6">
        <f t="shared" si="120"/>
        <v>6.259082357557336</v>
      </c>
      <c r="AD98" s="6">
        <f t="shared" si="120"/>
        <v>6.1913546126746555</v>
      </c>
      <c r="AE98" s="6">
        <f t="shared" si="120"/>
        <v>6.2683950460438682</v>
      </c>
      <c r="AF98" s="6">
        <f t="shared" si="120"/>
        <v>6.6191258682217793</v>
      </c>
      <c r="AG98" s="6">
        <f t="shared" ref="AG98" si="121">SUM(AG99:AG101)</f>
        <v>7.7897481679399085</v>
      </c>
    </row>
    <row r="99" spans="1:33" x14ac:dyDescent="0.25">
      <c r="A99" s="34" t="s">
        <v>3</v>
      </c>
      <c r="B99" s="35">
        <v>0.13437926330150068</v>
      </c>
      <c r="C99" s="35">
        <v>0.12755798090040929</v>
      </c>
      <c r="D99" s="35">
        <v>0.12141882673942701</v>
      </c>
      <c r="E99" s="35">
        <v>0.11800818553888132</v>
      </c>
      <c r="F99" s="35">
        <v>0.11869031377899045</v>
      </c>
      <c r="G99" s="35">
        <v>0.12210095497953616</v>
      </c>
      <c r="H99" s="35">
        <v>0.13233287858117326</v>
      </c>
      <c r="I99" s="35">
        <v>0.13028649386084584</v>
      </c>
      <c r="J99" s="35">
        <v>0.11596180081855388</v>
      </c>
      <c r="K99" s="35">
        <v>0.10163710777626193</v>
      </c>
      <c r="L99" s="35">
        <v>9.0723055934515684E-2</v>
      </c>
      <c r="M99" s="35">
        <v>9.6180081855388816E-2</v>
      </c>
      <c r="N99" s="35">
        <v>8.7312414733969987E-2</v>
      </c>
      <c r="O99" s="35">
        <v>7.8240109140518418E-2</v>
      </c>
      <c r="P99" s="35">
        <v>6.916780354706685E-2</v>
      </c>
      <c r="Q99" s="35">
        <v>7.937584803256445E-2</v>
      </c>
      <c r="R99" s="35">
        <v>9.2061374249499672E-2</v>
      </c>
      <c r="S99" s="35">
        <v>8.4044648719632298E-2</v>
      </c>
      <c r="T99" s="35">
        <v>0.16817593790426907</v>
      </c>
      <c r="U99" s="35">
        <v>0.15910363231081751</v>
      </c>
      <c r="V99" s="35">
        <v>0.15003132671736594</v>
      </c>
      <c r="W99" s="35">
        <v>0.14095902112391437</v>
      </c>
      <c r="X99" s="35">
        <v>0.1318867155304628</v>
      </c>
      <c r="Y99" s="35">
        <v>0.12281440993701123</v>
      </c>
      <c r="Z99" s="35">
        <v>0.11374210434355966</v>
      </c>
      <c r="AA99" s="35">
        <v>0.1046697987501081</v>
      </c>
      <c r="AB99" s="35">
        <v>9.5597493156656527E-2</v>
      </c>
      <c r="AC99" s="35">
        <v>8.6525187563204958E-2</v>
      </c>
      <c r="AD99" s="35">
        <v>7.745288196975339E-2</v>
      </c>
      <c r="AE99" s="35">
        <v>6.8380576376301822E-2</v>
      </c>
      <c r="AF99" s="35">
        <v>6.2332372647334107E-2</v>
      </c>
      <c r="AG99" s="35">
        <v>5.6284168918366392E-2</v>
      </c>
    </row>
    <row r="100" spans="1:33" x14ac:dyDescent="0.25">
      <c r="A100" s="34" t="s">
        <v>48</v>
      </c>
      <c r="B100" s="35">
        <v>0.9850746268656716</v>
      </c>
      <c r="C100" s="35">
        <v>0.91044776119402981</v>
      </c>
      <c r="D100" s="35">
        <v>0.94527363184079605</v>
      </c>
      <c r="E100" s="35">
        <v>0.90796019900497515</v>
      </c>
      <c r="F100" s="35">
        <v>0.9925373134328358</v>
      </c>
      <c r="G100" s="35">
        <v>1.0207296849087895</v>
      </c>
      <c r="H100" s="35">
        <v>1.0729684908789385</v>
      </c>
      <c r="I100" s="35">
        <v>1.0986733001658375</v>
      </c>
      <c r="J100" s="35">
        <v>1.1898839137645107</v>
      </c>
      <c r="K100" s="35">
        <v>1.2338308457711442</v>
      </c>
      <c r="L100" s="35">
        <v>1.3507462686567164</v>
      </c>
      <c r="M100" s="35">
        <v>1.4029850746268657</v>
      </c>
      <c r="N100" s="35">
        <v>1.3059701492537314</v>
      </c>
      <c r="O100" s="35">
        <v>1.1708955223880597</v>
      </c>
      <c r="P100" s="35">
        <v>1.0406301824212272</v>
      </c>
      <c r="Q100" s="35">
        <v>1.2702251876563804</v>
      </c>
      <c r="R100" s="35">
        <v>1.5747899159663865</v>
      </c>
      <c r="S100" s="35">
        <v>1.4835443037974683</v>
      </c>
      <c r="T100" s="35">
        <v>2.918487394957983</v>
      </c>
      <c r="U100" s="35">
        <v>2.7834127680923113</v>
      </c>
      <c r="V100" s="35">
        <v>2.6483381412266396</v>
      </c>
      <c r="W100" s="35">
        <v>2.5132635143609678</v>
      </c>
      <c r="X100" s="35">
        <v>2.3781888874952961</v>
      </c>
      <c r="Y100" s="35">
        <v>2.2431142606296244</v>
      </c>
      <c r="Z100" s="35">
        <v>2.1080396337639526</v>
      </c>
      <c r="AA100" s="35">
        <v>1.9729650068982809</v>
      </c>
      <c r="AB100" s="35">
        <v>1.8378903800326092</v>
      </c>
      <c r="AC100" s="35">
        <v>1.7028157531669375</v>
      </c>
      <c r="AD100" s="35">
        <v>1.7051282051282051</v>
      </c>
      <c r="AE100" s="35">
        <v>1.8522088353413655</v>
      </c>
      <c r="AF100" s="35">
        <v>2.2457364341085273</v>
      </c>
      <c r="AG100" s="35">
        <v>2.9688289806234205</v>
      </c>
    </row>
    <row r="101" spans="1:33" x14ac:dyDescent="0.25">
      <c r="A101" s="36" t="s">
        <v>49</v>
      </c>
      <c r="B101" s="37">
        <v>0.44383113413759373</v>
      </c>
      <c r="C101" s="37">
        <v>0.4103458720710656</v>
      </c>
      <c r="D101" s="37">
        <v>0.42391960266827688</v>
      </c>
      <c r="E101" s="37">
        <v>0.40939890237409587</v>
      </c>
      <c r="F101" s="37">
        <v>0.44746130921113902</v>
      </c>
      <c r="G101" s="37">
        <v>0.45835183443177474</v>
      </c>
      <c r="H101" s="37">
        <v>0.4828405106716066</v>
      </c>
      <c r="I101" s="37">
        <v>0.49357333217790877</v>
      </c>
      <c r="J101" s="37">
        <v>0.53718427390442147</v>
      </c>
      <c r="K101" s="37">
        <v>0.5601188386009659</v>
      </c>
      <c r="L101" s="37">
        <v>0.60967891250496242</v>
      </c>
      <c r="M101" s="37">
        <v>0.6310105248142498</v>
      </c>
      <c r="N101" s="37">
        <v>0.61561761091099054</v>
      </c>
      <c r="O101" s="37">
        <v>0.5655379718094915</v>
      </c>
      <c r="P101" s="37">
        <v>0.5138630985703917</v>
      </c>
      <c r="Q101" s="37">
        <v>0.55954133408045881</v>
      </c>
      <c r="R101" s="37">
        <v>0.62819944749602508</v>
      </c>
      <c r="S101" s="37">
        <v>0.57778455638668158</v>
      </c>
      <c r="T101" s="37">
        <v>4.9987356968601073</v>
      </c>
      <c r="U101" s="37">
        <v>4.9377678056096119</v>
      </c>
      <c r="V101" s="37">
        <v>4.8767999143591148</v>
      </c>
      <c r="W101" s="37">
        <v>4.8158320231086185</v>
      </c>
      <c r="X101" s="37">
        <v>4.7548641318581222</v>
      </c>
      <c r="Y101" s="37">
        <v>4.6938962406076259</v>
      </c>
      <c r="Z101" s="37">
        <v>4.6526450905786829</v>
      </c>
      <c r="AA101" s="37">
        <v>4.5916771993281866</v>
      </c>
      <c r="AB101" s="37">
        <v>4.5307093080776895</v>
      </c>
      <c r="AC101" s="37">
        <v>4.4697414168271941</v>
      </c>
      <c r="AD101" s="37">
        <v>4.4087735255766969</v>
      </c>
      <c r="AE101" s="37">
        <v>4.3478056343262006</v>
      </c>
      <c r="AF101" s="37">
        <v>4.3110570614659176</v>
      </c>
      <c r="AG101" s="37">
        <v>4.7646350183981223</v>
      </c>
    </row>
    <row r="102" spans="1:33" x14ac:dyDescent="0.25">
      <c r="A102" s="20"/>
      <c r="B102" s="20"/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x14ac:dyDescent="0.25">
      <c r="A103" s="24" t="s">
        <v>10</v>
      </c>
      <c r="B103" s="27">
        <f t="shared" ref="B103:K103" si="122">SUM(B104,B108)</f>
        <v>0</v>
      </c>
      <c r="C103" s="27">
        <f t="shared" si="122"/>
        <v>0</v>
      </c>
      <c r="D103" s="27">
        <f t="shared" si="122"/>
        <v>6.4493169753087551</v>
      </c>
      <c r="E103" s="27">
        <f t="shared" si="122"/>
        <v>2.2910514817977496</v>
      </c>
      <c r="F103" s="27">
        <f t="shared" si="122"/>
        <v>11.799571499993618</v>
      </c>
      <c r="G103" s="27">
        <f t="shared" si="122"/>
        <v>6.6890729073670236</v>
      </c>
      <c r="H103" s="27">
        <f t="shared" si="122"/>
        <v>9.4970453081523996</v>
      </c>
      <c r="I103" s="27">
        <f t="shared" si="122"/>
        <v>6.2569138990505042</v>
      </c>
      <c r="J103" s="27">
        <f t="shared" si="122"/>
        <v>10.927818641203402</v>
      </c>
      <c r="K103" s="27">
        <f t="shared" si="122"/>
        <v>9.747953905774656</v>
      </c>
      <c r="L103" s="27">
        <f t="shared" ref="L103" si="123">SUM(L104,L108)</f>
        <v>6.7600061147317154</v>
      </c>
      <c r="M103" s="27">
        <f t="shared" ref="M103:AF103" si="124">SUM(M104,M108)</f>
        <v>6.1205882717284332</v>
      </c>
      <c r="N103" s="27">
        <f t="shared" si="124"/>
        <v>2.59057978803567</v>
      </c>
      <c r="O103" s="27">
        <f t="shared" si="124"/>
        <v>4.5930138738161412</v>
      </c>
      <c r="P103" s="27">
        <f t="shared" si="124"/>
        <v>16.103598669568612</v>
      </c>
      <c r="Q103" s="27">
        <f t="shared" si="124"/>
        <v>5.2815365048960086</v>
      </c>
      <c r="R103" s="27">
        <f t="shared" si="124"/>
        <v>1.8937319589840504</v>
      </c>
      <c r="S103" s="27">
        <f t="shared" si="124"/>
        <v>4.5976604790037712</v>
      </c>
      <c r="T103" s="27">
        <f t="shared" si="124"/>
        <v>14.176869468609992</v>
      </c>
      <c r="U103" s="27">
        <f t="shared" si="124"/>
        <v>0.5111806074482601</v>
      </c>
      <c r="V103" s="27">
        <f t="shared" si="124"/>
        <v>11.038244268665963</v>
      </c>
      <c r="W103" s="27">
        <f t="shared" si="124"/>
        <v>7.2396222198238505</v>
      </c>
      <c r="X103" s="27">
        <f t="shared" si="124"/>
        <v>4.7061196262930203</v>
      </c>
      <c r="Y103" s="27">
        <f t="shared" si="124"/>
        <v>5.5550862029271464</v>
      </c>
      <c r="Z103" s="27">
        <f t="shared" si="124"/>
        <v>5.2486523640652551</v>
      </c>
      <c r="AA103" s="27">
        <f t="shared" si="124"/>
        <v>6.2220299311608631</v>
      </c>
      <c r="AB103" s="27">
        <f t="shared" si="124"/>
        <v>10.669561547610179</v>
      </c>
      <c r="AC103" s="27">
        <f t="shared" si="124"/>
        <v>2.9520670189304212</v>
      </c>
      <c r="AD103" s="27">
        <f t="shared" si="124"/>
        <v>10.129260099808695</v>
      </c>
      <c r="AE103" s="27">
        <f t="shared" si="124"/>
        <v>3.3003509063897445</v>
      </c>
      <c r="AF103" s="27">
        <f t="shared" si="124"/>
        <v>0.44029376792116182</v>
      </c>
      <c r="AG103" s="27">
        <f t="shared" ref="AG103" si="125">SUM(AG104,AG108)</f>
        <v>1.2578541951450073</v>
      </c>
    </row>
    <row r="104" spans="1:33" x14ac:dyDescent="0.25">
      <c r="A104" s="3" t="s">
        <v>2</v>
      </c>
      <c r="B104" s="4">
        <f t="shared" ref="B104:K104" si="126">SUM(B105:B107)</f>
        <v>0</v>
      </c>
      <c r="C104" s="4">
        <f t="shared" si="126"/>
        <v>0</v>
      </c>
      <c r="D104" s="4">
        <f t="shared" si="126"/>
        <v>6.3331175207507773</v>
      </c>
      <c r="E104" s="4">
        <f t="shared" si="126"/>
        <v>2.2750857616137514</v>
      </c>
      <c r="F104" s="4">
        <f t="shared" si="126"/>
        <v>11.605243994445605</v>
      </c>
      <c r="G104" s="4">
        <f t="shared" si="126"/>
        <v>6.5755735134268889</v>
      </c>
      <c r="H104" s="4">
        <f t="shared" si="126"/>
        <v>9.3390800462977808</v>
      </c>
      <c r="I104" s="4">
        <f t="shared" si="126"/>
        <v>6.1515167969346303</v>
      </c>
      <c r="J104" s="4">
        <f t="shared" si="126"/>
        <v>10.725197232564216</v>
      </c>
      <c r="K104" s="4">
        <f t="shared" si="126"/>
        <v>9.6132725557574776</v>
      </c>
      <c r="L104" s="4">
        <f t="shared" ref="L104" si="127">SUM(L105:L107)</f>
        <v>6.5257307646281468</v>
      </c>
      <c r="M104" s="4">
        <f t="shared" ref="M104:AF104" si="128">SUM(M105:M107)</f>
        <v>5.9705549714851234</v>
      </c>
      <c r="N104" s="4">
        <f t="shared" si="128"/>
        <v>2.569093058182899</v>
      </c>
      <c r="O104" s="4">
        <f t="shared" si="128"/>
        <v>4.5854685060993532</v>
      </c>
      <c r="P104" s="4">
        <f t="shared" si="128"/>
        <v>16.101783960877611</v>
      </c>
      <c r="Q104" s="4">
        <f t="shared" si="128"/>
        <v>4.9124194494611579</v>
      </c>
      <c r="R104" s="4">
        <f t="shared" si="128"/>
        <v>1.4241878208374104</v>
      </c>
      <c r="S104" s="4">
        <f t="shared" si="128"/>
        <v>4.5976604790037712</v>
      </c>
      <c r="T104" s="4">
        <f t="shared" si="128"/>
        <v>8.1658380917484141</v>
      </c>
      <c r="U104" s="4">
        <f t="shared" si="128"/>
        <v>0.5111806074482601</v>
      </c>
      <c r="V104" s="4">
        <f t="shared" si="128"/>
        <v>11.038244268665963</v>
      </c>
      <c r="W104" s="4">
        <f t="shared" si="128"/>
        <v>7.2396222198238505</v>
      </c>
      <c r="X104" s="4">
        <f t="shared" si="128"/>
        <v>4.7061196262930203</v>
      </c>
      <c r="Y104" s="4">
        <f t="shared" si="128"/>
        <v>5.5550862029271464</v>
      </c>
      <c r="Z104" s="4">
        <f t="shared" si="128"/>
        <v>5.232278507275911</v>
      </c>
      <c r="AA104" s="4">
        <f t="shared" si="128"/>
        <v>6.2220299311608631</v>
      </c>
      <c r="AB104" s="4">
        <f t="shared" si="128"/>
        <v>10.669561547610179</v>
      </c>
      <c r="AC104" s="4">
        <f t="shared" si="128"/>
        <v>2.9520670189304212</v>
      </c>
      <c r="AD104" s="4">
        <f t="shared" si="128"/>
        <v>10.080181478693428</v>
      </c>
      <c r="AE104" s="4">
        <f t="shared" si="128"/>
        <v>3.1065041070225838</v>
      </c>
      <c r="AF104" s="4">
        <f t="shared" si="128"/>
        <v>0</v>
      </c>
      <c r="AG104" s="4">
        <f t="shared" ref="AG104" si="129">SUM(AG105:AG107)</f>
        <v>0</v>
      </c>
    </row>
    <row r="105" spans="1:33" x14ac:dyDescent="0.25">
      <c r="A105" s="32" t="s">
        <v>3</v>
      </c>
      <c r="B105" s="33">
        <v>0</v>
      </c>
      <c r="C105" s="33">
        <v>0</v>
      </c>
      <c r="D105" s="33">
        <v>0</v>
      </c>
      <c r="E105" s="33">
        <v>0.13176561295290412</v>
      </c>
      <c r="F105" s="33">
        <v>0.78481110254426945</v>
      </c>
      <c r="G105" s="33">
        <v>0.78558211256740051</v>
      </c>
      <c r="H105" s="33">
        <v>1.4413261372397201</v>
      </c>
      <c r="I105" s="33">
        <v>0.35111796453347566</v>
      </c>
      <c r="J105" s="33">
        <v>0</v>
      </c>
      <c r="K105" s="33">
        <v>0</v>
      </c>
      <c r="L105" s="33">
        <v>0</v>
      </c>
      <c r="M105" s="33">
        <v>0.56584425597526433</v>
      </c>
      <c r="N105" s="33">
        <v>0.59398612181952082</v>
      </c>
      <c r="O105" s="33">
        <v>2.3156515034694802</v>
      </c>
      <c r="P105" s="33">
        <v>4.6884348496529835</v>
      </c>
      <c r="Q105" s="33">
        <v>0</v>
      </c>
      <c r="R105" s="33">
        <v>0.22184138977977952</v>
      </c>
      <c r="S105" s="33">
        <v>0.47565556469196224</v>
      </c>
      <c r="T105" s="33">
        <v>1.0882726691451232</v>
      </c>
      <c r="U105" s="33">
        <v>0</v>
      </c>
      <c r="V105" s="33">
        <v>1.7183334241169668</v>
      </c>
      <c r="W105" s="33">
        <v>0.29463582882594253</v>
      </c>
      <c r="X105" s="33">
        <v>0</v>
      </c>
      <c r="Y105" s="33">
        <v>0</v>
      </c>
      <c r="Z105" s="33">
        <v>0</v>
      </c>
      <c r="AA105" s="33">
        <v>0</v>
      </c>
      <c r="AB105" s="33">
        <v>0.43821993077152754</v>
      </c>
      <c r="AC105" s="33">
        <v>0</v>
      </c>
      <c r="AD105" s="33">
        <v>0</v>
      </c>
      <c r="AE105" s="33">
        <v>6.2997560660853935E-2</v>
      </c>
      <c r="AF105" s="33">
        <v>0</v>
      </c>
      <c r="AG105" s="33">
        <v>0</v>
      </c>
    </row>
    <row r="106" spans="1:33" x14ac:dyDescent="0.25">
      <c r="A106" s="32" t="s">
        <v>48</v>
      </c>
      <c r="B106" s="33">
        <v>0</v>
      </c>
      <c r="C106" s="33">
        <v>0</v>
      </c>
      <c r="D106" s="33">
        <v>3.733759772565385</v>
      </c>
      <c r="E106" s="33">
        <v>1.2632551528070337</v>
      </c>
      <c r="F106" s="33">
        <v>6.3791044776115839</v>
      </c>
      <c r="G106" s="33">
        <v>3.41321961620433</v>
      </c>
      <c r="H106" s="33">
        <v>4.6562899786776839</v>
      </c>
      <c r="I106" s="33">
        <v>3.4196162046904703</v>
      </c>
      <c r="J106" s="33">
        <v>6.3229566453443482</v>
      </c>
      <c r="K106" s="33">
        <v>5.6676616915419302</v>
      </c>
      <c r="L106" s="33">
        <v>3.8474769012078838</v>
      </c>
      <c r="M106" s="33">
        <v>3.1857853589193255</v>
      </c>
      <c r="N106" s="33">
        <v>0</v>
      </c>
      <c r="O106" s="33">
        <v>0.85529495380205844</v>
      </c>
      <c r="P106" s="33">
        <v>5.9320540156357495</v>
      </c>
      <c r="Q106" s="33">
        <v>2.1719933976595556</v>
      </c>
      <c r="R106" s="33">
        <v>0</v>
      </c>
      <c r="S106" s="33">
        <v>2.421490586334798</v>
      </c>
      <c r="T106" s="33">
        <v>3.0736680831863836</v>
      </c>
      <c r="U106" s="33">
        <v>0</v>
      </c>
      <c r="V106" s="33">
        <v>5.4966141761645773</v>
      </c>
      <c r="W106" s="33">
        <v>2.905305860574245</v>
      </c>
      <c r="X106" s="33">
        <v>2.2681992731483192</v>
      </c>
      <c r="Y106" s="33">
        <v>2.991257209701125</v>
      </c>
      <c r="Z106" s="33">
        <v>1.6442105596763739</v>
      </c>
      <c r="AA106" s="33">
        <v>3.4234871157912252</v>
      </c>
      <c r="AB106" s="33">
        <v>6.3532203257125488</v>
      </c>
      <c r="AC106" s="33">
        <v>2.6265829360420554</v>
      </c>
      <c r="AD106" s="33">
        <v>4.7160630736816813</v>
      </c>
      <c r="AE106" s="33">
        <v>0.2548632399855677</v>
      </c>
      <c r="AF106" s="33">
        <v>0</v>
      </c>
      <c r="AG106" s="33">
        <v>0</v>
      </c>
    </row>
    <row r="107" spans="1:33" x14ac:dyDescent="0.25">
      <c r="A107" s="32" t="s">
        <v>49</v>
      </c>
      <c r="B107" s="33">
        <v>0</v>
      </c>
      <c r="C107" s="33">
        <v>0</v>
      </c>
      <c r="D107" s="33">
        <v>2.5993577481853922</v>
      </c>
      <c r="E107" s="33">
        <v>0.88006499585381359</v>
      </c>
      <c r="F107" s="33">
        <v>4.4413284142897504</v>
      </c>
      <c r="G107" s="33">
        <v>2.3767717846551584</v>
      </c>
      <c r="H107" s="33">
        <v>3.2414639303803776</v>
      </c>
      <c r="I107" s="33">
        <v>2.3807826277106843</v>
      </c>
      <c r="J107" s="33">
        <v>4.4022405872198691</v>
      </c>
      <c r="K107" s="33">
        <v>3.9456108642155474</v>
      </c>
      <c r="L107" s="33">
        <v>2.6782538634202631</v>
      </c>
      <c r="M107" s="33">
        <v>2.2189253565905336</v>
      </c>
      <c r="N107" s="33">
        <v>1.9751069363633782</v>
      </c>
      <c r="O107" s="33">
        <v>1.4145220488278145</v>
      </c>
      <c r="P107" s="33">
        <v>5.4812950955888784</v>
      </c>
      <c r="Q107" s="33">
        <v>2.7404260518016024</v>
      </c>
      <c r="R107" s="33">
        <v>1.2023464310576308</v>
      </c>
      <c r="S107" s="33">
        <v>1.700514327977011</v>
      </c>
      <c r="T107" s="33">
        <v>4.0038973394169073</v>
      </c>
      <c r="U107" s="33">
        <v>0.5111806074482601</v>
      </c>
      <c r="V107" s="33">
        <v>3.823296668384419</v>
      </c>
      <c r="W107" s="33">
        <v>4.0396805304236629</v>
      </c>
      <c r="X107" s="33">
        <v>2.4379203531447011</v>
      </c>
      <c r="Y107" s="33">
        <v>2.5638289932260214</v>
      </c>
      <c r="Z107" s="33">
        <v>3.5880679475995372</v>
      </c>
      <c r="AA107" s="33">
        <v>2.7985428153696379</v>
      </c>
      <c r="AB107" s="33">
        <v>3.8781212911261029</v>
      </c>
      <c r="AC107" s="33">
        <v>0.32548408288836583</v>
      </c>
      <c r="AD107" s="33">
        <v>5.3641184050117463</v>
      </c>
      <c r="AE107" s="33">
        <v>2.7886433063761622</v>
      </c>
      <c r="AF107" s="33">
        <v>0</v>
      </c>
      <c r="AG107" s="33">
        <v>0</v>
      </c>
    </row>
    <row r="108" spans="1:33" x14ac:dyDescent="0.25">
      <c r="A108" s="5" t="s">
        <v>1</v>
      </c>
      <c r="B108" s="6">
        <f t="shared" ref="B108:K108" si="130">SUM(B109:B111)</f>
        <v>0</v>
      </c>
      <c r="C108" s="6">
        <f t="shared" si="130"/>
        <v>0</v>
      </c>
      <c r="D108" s="6">
        <f t="shared" si="130"/>
        <v>0.11619945455797751</v>
      </c>
      <c r="E108" s="6">
        <f t="shared" si="130"/>
        <v>1.5965720183998076E-2</v>
      </c>
      <c r="F108" s="6">
        <f t="shared" si="130"/>
        <v>0.19432750554801281</v>
      </c>
      <c r="G108" s="6">
        <f t="shared" si="130"/>
        <v>0.11349939394013508</v>
      </c>
      <c r="H108" s="6">
        <f t="shared" si="130"/>
        <v>0.15796526185461801</v>
      </c>
      <c r="I108" s="6">
        <f t="shared" si="130"/>
        <v>0.10539710211587375</v>
      </c>
      <c r="J108" s="6">
        <f t="shared" si="130"/>
        <v>0.20262140863918587</v>
      </c>
      <c r="K108" s="6">
        <f t="shared" si="130"/>
        <v>0.1346813500171779</v>
      </c>
      <c r="L108" s="6">
        <f t="shared" ref="L108" si="131">SUM(L109:L111)</f>
        <v>0.23427535010356873</v>
      </c>
      <c r="M108" s="6">
        <f t="shared" ref="M108:AF108" si="132">SUM(M109:M111)</f>
        <v>0.15003330024330969</v>
      </c>
      <c r="N108" s="6">
        <f t="shared" si="132"/>
        <v>2.1486729852771155E-2</v>
      </c>
      <c r="O108" s="6">
        <f t="shared" si="132"/>
        <v>7.5453677167879735E-3</v>
      </c>
      <c r="P108" s="6">
        <f t="shared" si="132"/>
        <v>1.8147086910000054E-3</v>
      </c>
      <c r="Q108" s="6">
        <f t="shared" si="132"/>
        <v>0.36911705543485052</v>
      </c>
      <c r="R108" s="6">
        <f t="shared" si="132"/>
        <v>0.46954413814664009</v>
      </c>
      <c r="S108" s="6">
        <f t="shared" si="132"/>
        <v>0</v>
      </c>
      <c r="T108" s="6">
        <f t="shared" si="132"/>
        <v>6.0110313768615775</v>
      </c>
      <c r="U108" s="6">
        <f t="shared" si="132"/>
        <v>0</v>
      </c>
      <c r="V108" s="6">
        <f t="shared" si="132"/>
        <v>0</v>
      </c>
      <c r="W108" s="6">
        <f t="shared" si="132"/>
        <v>0</v>
      </c>
      <c r="X108" s="6">
        <f t="shared" si="132"/>
        <v>0</v>
      </c>
      <c r="Y108" s="6">
        <f t="shared" si="132"/>
        <v>0</v>
      </c>
      <c r="Z108" s="6">
        <f t="shared" si="132"/>
        <v>1.637385678934411E-2</v>
      </c>
      <c r="AA108" s="6">
        <f t="shared" si="132"/>
        <v>0</v>
      </c>
      <c r="AB108" s="6">
        <f t="shared" si="132"/>
        <v>0</v>
      </c>
      <c r="AC108" s="6">
        <f t="shared" si="132"/>
        <v>0</v>
      </c>
      <c r="AD108" s="6">
        <f t="shared" si="132"/>
        <v>4.9078621115267618E-2</v>
      </c>
      <c r="AE108" s="6">
        <f t="shared" si="132"/>
        <v>0.19384679936716043</v>
      </c>
      <c r="AF108" s="6">
        <f t="shared" si="132"/>
        <v>0.44029376792116182</v>
      </c>
      <c r="AG108" s="6">
        <f t="shared" ref="AG108" si="133">SUM(AG109:AG111)</f>
        <v>1.2578541951450073</v>
      </c>
    </row>
    <row r="109" spans="1:33" x14ac:dyDescent="0.25">
      <c r="A109" s="34" t="s">
        <v>3</v>
      </c>
      <c r="B109" s="35">
        <v>0</v>
      </c>
      <c r="C109" s="35">
        <v>0</v>
      </c>
      <c r="D109" s="35">
        <v>0</v>
      </c>
      <c r="E109" s="35">
        <v>0</v>
      </c>
      <c r="F109" s="35">
        <v>3.8881309691091298E-3</v>
      </c>
      <c r="G109" s="35">
        <v>6.6166439295457236E-3</v>
      </c>
      <c r="H109" s="35">
        <v>1.3437926330637118E-2</v>
      </c>
      <c r="I109" s="35">
        <v>1.1596180086725916E-3</v>
      </c>
      <c r="J109" s="35">
        <v>0</v>
      </c>
      <c r="K109" s="35">
        <v>0</v>
      </c>
      <c r="L109" s="35">
        <v>0</v>
      </c>
      <c r="M109" s="35">
        <v>8.6630286498731307E-3</v>
      </c>
      <c r="N109" s="35">
        <v>0</v>
      </c>
      <c r="O109" s="35">
        <v>0</v>
      </c>
      <c r="P109" s="35">
        <v>0</v>
      </c>
      <c r="Q109" s="35">
        <v>1.3414047214497599E-2</v>
      </c>
      <c r="R109" s="35">
        <v>1.5891528945935221E-2</v>
      </c>
      <c r="S109" s="35">
        <v>0</v>
      </c>
      <c r="T109" s="35">
        <v>8.7337291913636789E-2</v>
      </c>
      <c r="U109" s="35">
        <v>0</v>
      </c>
      <c r="V109" s="35">
        <v>0</v>
      </c>
      <c r="W109" s="35">
        <v>0</v>
      </c>
      <c r="X109" s="35">
        <v>0</v>
      </c>
      <c r="Y109" s="35">
        <v>0</v>
      </c>
      <c r="Z109" s="35">
        <v>0</v>
      </c>
      <c r="AA109" s="35">
        <v>0</v>
      </c>
      <c r="AB109" s="35">
        <v>0</v>
      </c>
      <c r="AC109" s="35">
        <v>0</v>
      </c>
      <c r="AD109" s="35">
        <v>0</v>
      </c>
      <c r="AE109" s="35">
        <v>0</v>
      </c>
      <c r="AF109" s="35">
        <v>0</v>
      </c>
      <c r="AG109" s="35">
        <v>0</v>
      </c>
    </row>
    <row r="110" spans="1:33" x14ac:dyDescent="0.25">
      <c r="A110" s="34" t="s">
        <v>48</v>
      </c>
      <c r="B110" s="35">
        <v>0</v>
      </c>
      <c r="C110" s="35">
        <v>0</v>
      </c>
      <c r="D110" s="35">
        <v>8.1592039800766236E-2</v>
      </c>
      <c r="E110" s="35">
        <v>9.4527363181791113E-3</v>
      </c>
      <c r="F110" s="35">
        <v>0.13134328358186054</v>
      </c>
      <c r="G110" s="35">
        <v>7.4958540629953663E-2</v>
      </c>
      <c r="H110" s="35">
        <v>9.9004975124149075E-2</v>
      </c>
      <c r="I110" s="35">
        <v>7.2470978440899003E-2</v>
      </c>
      <c r="J110" s="35">
        <v>0.13797678275267322</v>
      </c>
      <c r="K110" s="35">
        <v>9.0713101160633469E-2</v>
      </c>
      <c r="L110" s="35">
        <v>0.16368159203957222</v>
      </c>
      <c r="M110" s="35">
        <v>9.9004975124149297E-2</v>
      </c>
      <c r="N110" s="35">
        <v>0</v>
      </c>
      <c r="O110" s="35">
        <v>0</v>
      </c>
      <c r="P110" s="35">
        <v>0</v>
      </c>
      <c r="Q110" s="35">
        <v>0.2763611743891532</v>
      </c>
      <c r="R110" s="35">
        <v>0.35133089746400614</v>
      </c>
      <c r="S110" s="35">
        <v>0</v>
      </c>
      <c r="T110" s="35">
        <v>1.4817092603145148</v>
      </c>
      <c r="U110" s="35">
        <v>0</v>
      </c>
      <c r="V110" s="35">
        <v>0</v>
      </c>
      <c r="W110" s="35">
        <v>0</v>
      </c>
      <c r="X110" s="35">
        <v>0</v>
      </c>
      <c r="Y110" s="35">
        <v>0</v>
      </c>
      <c r="Z110" s="35">
        <v>0</v>
      </c>
      <c r="AA110" s="35">
        <v>0</v>
      </c>
      <c r="AB110" s="35">
        <v>0</v>
      </c>
      <c r="AC110" s="35">
        <v>0</v>
      </c>
      <c r="AD110" s="35">
        <v>4.9078621115267618E-2</v>
      </c>
      <c r="AE110" s="35">
        <v>0.19384679936716043</v>
      </c>
      <c r="AF110" s="35">
        <v>0.44029376792116182</v>
      </c>
      <c r="AG110" s="35">
        <v>0.76985871566889319</v>
      </c>
    </row>
    <row r="111" spans="1:33" x14ac:dyDescent="0.25">
      <c r="A111" s="36" t="s">
        <v>49</v>
      </c>
      <c r="B111" s="37">
        <v>0</v>
      </c>
      <c r="C111" s="37">
        <v>0</v>
      </c>
      <c r="D111" s="37">
        <v>3.4607414757211262E-2</v>
      </c>
      <c r="E111" s="37">
        <v>6.5129838658189651E-3</v>
      </c>
      <c r="F111" s="37">
        <v>5.9096090997043146E-2</v>
      </c>
      <c r="G111" s="37">
        <v>3.1924209380635706E-2</v>
      </c>
      <c r="H111" s="37">
        <v>4.5522360399831804E-2</v>
      </c>
      <c r="I111" s="37">
        <v>3.1766505666302146E-2</v>
      </c>
      <c r="J111" s="37">
        <v>6.4644625886512652E-2</v>
      </c>
      <c r="K111" s="37">
        <v>4.3968248856544441E-2</v>
      </c>
      <c r="L111" s="37">
        <v>7.0593758063996509E-2</v>
      </c>
      <c r="M111" s="37">
        <v>4.2365296469287272E-2</v>
      </c>
      <c r="N111" s="37">
        <v>2.1486729852771155E-2</v>
      </c>
      <c r="O111" s="37">
        <v>7.5453677167879735E-3</v>
      </c>
      <c r="P111" s="37">
        <v>1.8147086910000054E-3</v>
      </c>
      <c r="Q111" s="37">
        <v>7.9341833831199748E-2</v>
      </c>
      <c r="R111" s="37">
        <v>0.10232171173669874</v>
      </c>
      <c r="S111" s="37">
        <v>0</v>
      </c>
      <c r="T111" s="37">
        <v>4.4419848246334261</v>
      </c>
      <c r="U111" s="37">
        <v>0</v>
      </c>
      <c r="V111" s="37">
        <v>0</v>
      </c>
      <c r="W111" s="37">
        <v>0</v>
      </c>
      <c r="X111" s="37">
        <v>0</v>
      </c>
      <c r="Y111" s="37">
        <v>0</v>
      </c>
      <c r="Z111" s="37">
        <v>1.637385678934411E-2</v>
      </c>
      <c r="AA111" s="37">
        <v>0</v>
      </c>
      <c r="AB111" s="37">
        <v>0</v>
      </c>
      <c r="AC111" s="37">
        <v>0</v>
      </c>
      <c r="AD111" s="37">
        <v>0</v>
      </c>
      <c r="AE111" s="37">
        <v>0</v>
      </c>
      <c r="AF111" s="37">
        <v>0</v>
      </c>
      <c r="AG111" s="37">
        <v>0.4879954794761141</v>
      </c>
    </row>
    <row r="112" spans="1:33" x14ac:dyDescent="0.25">
      <c r="A112" s="20"/>
      <c r="B112" s="20"/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x14ac:dyDescent="0.25">
      <c r="A113" s="24" t="s">
        <v>46</v>
      </c>
      <c r="B113" s="27">
        <f>IF(AND(B43=0,B93=0),0,IF(OR(B43=0,B93=0),1/0,B43/B93))</f>
        <v>1411.4248257183822</v>
      </c>
      <c r="C113" s="27">
        <f t="shared" ref="C113:AF121" si="134">IF(AND(C43=0,C93=0),0,IF(OR(C43=0,C93=0),1/0,C43/C93))</f>
        <v>1414.1442910117491</v>
      </c>
      <c r="D113" s="27">
        <f t="shared" si="134"/>
        <v>1402.1735793891528</v>
      </c>
      <c r="E113" s="27">
        <f t="shared" si="134"/>
        <v>1402.7966251718397</v>
      </c>
      <c r="F113" s="27">
        <f t="shared" si="134"/>
        <v>1393.2021436874422</v>
      </c>
      <c r="G113" s="27">
        <f t="shared" si="134"/>
        <v>1394.4055005318046</v>
      </c>
      <c r="H113" s="27">
        <f t="shared" si="134"/>
        <v>1399.1398619319282</v>
      </c>
      <c r="I113" s="27">
        <f t="shared" si="134"/>
        <v>1395.2289188042112</v>
      </c>
      <c r="J113" s="27">
        <f t="shared" si="134"/>
        <v>1364.2749402069644</v>
      </c>
      <c r="K113" s="27">
        <f t="shared" si="134"/>
        <v>1342.253686443908</v>
      </c>
      <c r="L113" s="27">
        <f t="shared" si="134"/>
        <v>1320.1916244437118</v>
      </c>
      <c r="M113" s="27">
        <f t="shared" si="134"/>
        <v>1320.7896190027072</v>
      </c>
      <c r="N113" s="27">
        <f t="shared" si="134"/>
        <v>1331.6915157517742</v>
      </c>
      <c r="O113" s="27">
        <f t="shared" si="134"/>
        <v>1376.1029018455231</v>
      </c>
      <c r="P113" s="27">
        <f t="shared" si="134"/>
        <v>1400.7482630508628</v>
      </c>
      <c r="Q113" s="27">
        <f t="shared" si="134"/>
        <v>1378.5180010901772</v>
      </c>
      <c r="R113" s="27">
        <f t="shared" si="134"/>
        <v>1374.6718982332934</v>
      </c>
      <c r="S113" s="27">
        <f t="shared" si="134"/>
        <v>1375.4279561938511</v>
      </c>
      <c r="T113" s="27">
        <f t="shared" si="134"/>
        <v>1355.5927015876246</v>
      </c>
      <c r="U113" s="27">
        <f t="shared" si="134"/>
        <v>1295.3997648841009</v>
      </c>
      <c r="V113" s="27">
        <f t="shared" si="134"/>
        <v>1296.4728310098731</v>
      </c>
      <c r="W113" s="27">
        <f t="shared" si="134"/>
        <v>1307.7119560616295</v>
      </c>
      <c r="X113" s="27">
        <f t="shared" si="134"/>
        <v>1216.844437734864</v>
      </c>
      <c r="Y113" s="27">
        <f t="shared" si="134"/>
        <v>1230.8676598116008</v>
      </c>
      <c r="Z113" s="27">
        <f t="shared" si="134"/>
        <v>1248.1748632983781</v>
      </c>
      <c r="AA113" s="27">
        <f t="shared" si="134"/>
        <v>1254.9395918781095</v>
      </c>
      <c r="AB113" s="27">
        <f t="shared" si="134"/>
        <v>1235.1970073121602</v>
      </c>
      <c r="AC113" s="27">
        <f t="shared" si="134"/>
        <v>1222.7811734564232</v>
      </c>
      <c r="AD113" s="27">
        <f t="shared" si="134"/>
        <v>1198.4324245284618</v>
      </c>
      <c r="AE113" s="27">
        <f t="shared" si="134"/>
        <v>1194.7158981581342</v>
      </c>
      <c r="AF113" s="27">
        <f t="shared" si="134"/>
        <v>494.71782162204545</v>
      </c>
      <c r="AG113" s="27">
        <f t="shared" ref="AG113:AG121" si="135">IF(AND(AG43=0,AG93=0),0,IF(OR(AG43=0,AG93=0),1/0,AG43/AG93))</f>
        <v>585.90705219613767</v>
      </c>
    </row>
    <row r="114" spans="1:33" x14ac:dyDescent="0.25">
      <c r="A114" s="3" t="s">
        <v>2</v>
      </c>
      <c r="B114" s="4">
        <f t="shared" ref="B114:Q121" si="136">IF(AND(B44=0,B94=0),0,IF(OR(B44=0,B94=0),1/0,B44/B94))</f>
        <v>1415.2610497977253</v>
      </c>
      <c r="C114" s="4">
        <f t="shared" si="136"/>
        <v>1418.0120066520053</v>
      </c>
      <c r="D114" s="4">
        <f t="shared" si="136"/>
        <v>1405.8721691862968</v>
      </c>
      <c r="E114" s="4">
        <f t="shared" si="136"/>
        <v>1406.4446082335076</v>
      </c>
      <c r="F114" s="4">
        <f t="shared" si="136"/>
        <v>1396.7137395582884</v>
      </c>
      <c r="G114" s="4">
        <f t="shared" si="136"/>
        <v>1397.9261290034442</v>
      </c>
      <c r="H114" s="4">
        <f t="shared" si="136"/>
        <v>1402.7310219047476</v>
      </c>
      <c r="I114" s="4">
        <f t="shared" si="136"/>
        <v>1398.7576195555007</v>
      </c>
      <c r="J114" s="4">
        <f t="shared" si="136"/>
        <v>1367.4327121120284</v>
      </c>
      <c r="K114" s="4">
        <f t="shared" si="136"/>
        <v>1345.0819465504089</v>
      </c>
      <c r="L114" s="4">
        <f t="shared" si="136"/>
        <v>1322.8496517159149</v>
      </c>
      <c r="M114" s="4">
        <f t="shared" si="136"/>
        <v>1323.5170948338898</v>
      </c>
      <c r="N114" s="4">
        <f t="shared" si="136"/>
        <v>1334.7099179495187</v>
      </c>
      <c r="O114" s="4">
        <f t="shared" si="136"/>
        <v>1383.388315242079</v>
      </c>
      <c r="P114" s="4">
        <f t="shared" si="136"/>
        <v>1404.0070645881062</v>
      </c>
      <c r="Q114" s="4">
        <f t="shared" si="136"/>
        <v>1382.3348235686199</v>
      </c>
      <c r="R114" s="4">
        <f t="shared" si="134"/>
        <v>1379.6110228140294</v>
      </c>
      <c r="S114" s="4">
        <f t="shared" si="134"/>
        <v>1380.0789088021147</v>
      </c>
      <c r="T114" s="4">
        <f t="shared" si="134"/>
        <v>1390.0061121581905</v>
      </c>
      <c r="U114" s="4">
        <f t="shared" si="134"/>
        <v>1345.2677056027412</v>
      </c>
      <c r="V114" s="4">
        <f t="shared" si="134"/>
        <v>1351.269739710774</v>
      </c>
      <c r="W114" s="4">
        <f t="shared" si="134"/>
        <v>1359.8128512879207</v>
      </c>
      <c r="X114" s="4">
        <f t="shared" si="134"/>
        <v>1262.1805575400008</v>
      </c>
      <c r="Y114" s="4">
        <f t="shared" si="134"/>
        <v>1277.3474048674245</v>
      </c>
      <c r="Z114" s="4">
        <f t="shared" si="134"/>
        <v>1283.511328624488</v>
      </c>
      <c r="AA114" s="4">
        <f t="shared" si="134"/>
        <v>1287.3935290771444</v>
      </c>
      <c r="AB114" s="4">
        <f t="shared" si="134"/>
        <v>1268.9217215532008</v>
      </c>
      <c r="AC114" s="4">
        <f t="shared" si="134"/>
        <v>1248.885675583495</v>
      </c>
      <c r="AD114" s="4">
        <f t="shared" si="134"/>
        <v>1221.6294089426908</v>
      </c>
      <c r="AE114" s="4">
        <f t="shared" si="134"/>
        <v>1216.4680858163285</v>
      </c>
      <c r="AF114" s="4">
        <f t="shared" si="134"/>
        <v>481.67000505691078</v>
      </c>
      <c r="AG114" s="4">
        <f t="shared" si="135"/>
        <v>570.28132401563846</v>
      </c>
    </row>
    <row r="115" spans="1:33" x14ac:dyDescent="0.25">
      <c r="A115" s="32" t="s">
        <v>3</v>
      </c>
      <c r="B115" s="33">
        <f t="shared" si="136"/>
        <v>2594</v>
      </c>
      <c r="C115" s="33">
        <f t="shared" si="134"/>
        <v>2594</v>
      </c>
      <c r="D115" s="33">
        <f t="shared" si="134"/>
        <v>2594</v>
      </c>
      <c r="E115" s="33">
        <f t="shared" si="134"/>
        <v>2594</v>
      </c>
      <c r="F115" s="33">
        <f t="shared" si="134"/>
        <v>2594</v>
      </c>
      <c r="G115" s="33">
        <f t="shared" si="134"/>
        <v>2594</v>
      </c>
      <c r="H115" s="33">
        <f t="shared" si="134"/>
        <v>2594</v>
      </c>
      <c r="I115" s="33">
        <f t="shared" si="134"/>
        <v>2594</v>
      </c>
      <c r="J115" s="33">
        <f t="shared" si="134"/>
        <v>2594</v>
      </c>
      <c r="K115" s="33">
        <f t="shared" si="134"/>
        <v>2594</v>
      </c>
      <c r="L115" s="33">
        <f t="shared" si="134"/>
        <v>2594</v>
      </c>
      <c r="M115" s="33">
        <f t="shared" si="134"/>
        <v>2594</v>
      </c>
      <c r="N115" s="33">
        <f t="shared" si="134"/>
        <v>2594</v>
      </c>
      <c r="O115" s="33">
        <f t="shared" si="134"/>
        <v>2594</v>
      </c>
      <c r="P115" s="33">
        <f t="shared" si="134"/>
        <v>2594</v>
      </c>
      <c r="Q115" s="33">
        <f t="shared" si="134"/>
        <v>2615.9999999999995</v>
      </c>
      <c r="R115" s="33">
        <f t="shared" si="134"/>
        <v>2612</v>
      </c>
      <c r="S115" s="33">
        <f t="shared" si="134"/>
        <v>2603</v>
      </c>
      <c r="T115" s="33">
        <f t="shared" si="134"/>
        <v>2589</v>
      </c>
      <c r="U115" s="33">
        <f t="shared" si="134"/>
        <v>2555.8700400656867</v>
      </c>
      <c r="V115" s="33">
        <f t="shared" si="134"/>
        <v>2590</v>
      </c>
      <c r="W115" s="33">
        <f t="shared" si="134"/>
        <v>2620</v>
      </c>
      <c r="X115" s="33">
        <f t="shared" si="134"/>
        <v>1964.1812519817388</v>
      </c>
      <c r="Y115" s="33">
        <f t="shared" si="134"/>
        <v>2194.075597426051</v>
      </c>
      <c r="Z115" s="33">
        <f t="shared" si="134"/>
        <v>2463.3283871876797</v>
      </c>
      <c r="AA115" s="33">
        <f t="shared" si="134"/>
        <v>2627.2149781646754</v>
      </c>
      <c r="AB115" s="33">
        <f t="shared" si="134"/>
        <v>2626</v>
      </c>
      <c r="AC115" s="33">
        <f t="shared" si="134"/>
        <v>2618</v>
      </c>
      <c r="AD115" s="33">
        <f t="shared" si="134"/>
        <v>2612</v>
      </c>
      <c r="AE115" s="33">
        <f t="shared" si="134"/>
        <v>2614</v>
      </c>
      <c r="AF115" s="33">
        <f t="shared" si="134"/>
        <v>1587.628982812306</v>
      </c>
      <c r="AG115" s="33">
        <f t="shared" si="135"/>
        <v>1869.6981583471677</v>
      </c>
    </row>
    <row r="116" spans="1:33" x14ac:dyDescent="0.25">
      <c r="A116" s="32" t="s">
        <v>48</v>
      </c>
      <c r="B116" s="33">
        <f t="shared" si="136"/>
        <v>1407</v>
      </c>
      <c r="C116" s="33">
        <f t="shared" si="134"/>
        <v>1407</v>
      </c>
      <c r="D116" s="33">
        <f t="shared" si="134"/>
        <v>1407</v>
      </c>
      <c r="E116" s="33">
        <f t="shared" si="134"/>
        <v>1407</v>
      </c>
      <c r="F116" s="33">
        <f t="shared" si="134"/>
        <v>1407</v>
      </c>
      <c r="G116" s="33">
        <f t="shared" si="134"/>
        <v>1407</v>
      </c>
      <c r="H116" s="33">
        <f t="shared" si="134"/>
        <v>1407</v>
      </c>
      <c r="I116" s="33">
        <f t="shared" si="134"/>
        <v>1407</v>
      </c>
      <c r="J116" s="33">
        <f t="shared" si="134"/>
        <v>1407</v>
      </c>
      <c r="K116" s="33">
        <f t="shared" si="134"/>
        <v>1407</v>
      </c>
      <c r="L116" s="33">
        <f t="shared" si="134"/>
        <v>1407</v>
      </c>
      <c r="M116" s="33">
        <f t="shared" si="134"/>
        <v>1407</v>
      </c>
      <c r="N116" s="33">
        <f t="shared" si="134"/>
        <v>1401.1556187415008</v>
      </c>
      <c r="O116" s="33">
        <f t="shared" si="134"/>
        <v>1407</v>
      </c>
      <c r="P116" s="33">
        <f t="shared" si="134"/>
        <v>1407</v>
      </c>
      <c r="Q116" s="33">
        <f t="shared" si="134"/>
        <v>1399</v>
      </c>
      <c r="R116" s="33">
        <f t="shared" si="134"/>
        <v>1387</v>
      </c>
      <c r="S116" s="33">
        <f t="shared" si="134"/>
        <v>1382</v>
      </c>
      <c r="T116" s="33">
        <f t="shared" si="134"/>
        <v>1387</v>
      </c>
      <c r="U116" s="33">
        <f t="shared" si="134"/>
        <v>1364</v>
      </c>
      <c r="V116" s="33">
        <f t="shared" si="134"/>
        <v>1352</v>
      </c>
      <c r="W116" s="33">
        <f t="shared" si="134"/>
        <v>1373</v>
      </c>
      <c r="X116" s="33">
        <f t="shared" si="134"/>
        <v>1386</v>
      </c>
      <c r="Y116" s="33">
        <f t="shared" si="134"/>
        <v>1370</v>
      </c>
      <c r="Z116" s="33">
        <f t="shared" si="134"/>
        <v>1375</v>
      </c>
      <c r="AA116" s="33">
        <f t="shared" si="134"/>
        <v>1383</v>
      </c>
      <c r="AB116" s="33">
        <f t="shared" si="134"/>
        <v>1358</v>
      </c>
      <c r="AC116" s="33">
        <f t="shared" si="134"/>
        <v>1333</v>
      </c>
      <c r="AD116" s="33">
        <f t="shared" si="134"/>
        <v>1319</v>
      </c>
      <c r="AE116" s="33">
        <f t="shared" si="134"/>
        <v>1333</v>
      </c>
      <c r="AF116" s="33">
        <f t="shared" si="134"/>
        <v>464.04525177414678</v>
      </c>
      <c r="AG116" s="33">
        <f t="shared" si="135"/>
        <v>594.92129802565978</v>
      </c>
    </row>
    <row r="117" spans="1:33" x14ac:dyDescent="0.25">
      <c r="A117" s="32" t="s">
        <v>49</v>
      </c>
      <c r="B117" s="33">
        <f t="shared" si="136"/>
        <v>914.738332393365</v>
      </c>
      <c r="C117" s="33">
        <f t="shared" si="134"/>
        <v>914.72419714595696</v>
      </c>
      <c r="D117" s="33">
        <f t="shared" si="134"/>
        <v>914.7185227014362</v>
      </c>
      <c r="E117" s="33">
        <f t="shared" si="134"/>
        <v>914.70210537986691</v>
      </c>
      <c r="F117" s="33">
        <f t="shared" si="134"/>
        <v>914.70191347111802</v>
      </c>
      <c r="G117" s="33">
        <f t="shared" si="134"/>
        <v>914.68586898725175</v>
      </c>
      <c r="H117" s="33">
        <f t="shared" si="134"/>
        <v>914.70082165613212</v>
      </c>
      <c r="I117" s="33">
        <f t="shared" si="134"/>
        <v>914.69489409625612</v>
      </c>
      <c r="J117" s="33">
        <f t="shared" si="134"/>
        <v>914.68910134261739</v>
      </c>
      <c r="K117" s="33">
        <f t="shared" si="134"/>
        <v>914.69992556545856</v>
      </c>
      <c r="L117" s="33">
        <f t="shared" si="134"/>
        <v>914.71559928470833</v>
      </c>
      <c r="M117" s="33">
        <f t="shared" si="134"/>
        <v>914.71155231918272</v>
      </c>
      <c r="N117" s="33">
        <f t="shared" si="134"/>
        <v>944.72294871898794</v>
      </c>
      <c r="O117" s="33">
        <f t="shared" si="134"/>
        <v>994.78660154593967</v>
      </c>
      <c r="P117" s="33">
        <f t="shared" si="134"/>
        <v>966.9296253475884</v>
      </c>
      <c r="Q117" s="33">
        <f t="shared" si="134"/>
        <v>930.7966486998838</v>
      </c>
      <c r="R117" s="33">
        <f t="shared" si="134"/>
        <v>936.57469373261995</v>
      </c>
      <c r="S117" s="33">
        <f t="shared" si="134"/>
        <v>945.5798383139379</v>
      </c>
      <c r="T117" s="33">
        <f t="shared" si="134"/>
        <v>973.47321780345897</v>
      </c>
      <c r="U117" s="33">
        <f t="shared" si="134"/>
        <v>905.20403172057888</v>
      </c>
      <c r="V117" s="33">
        <f t="shared" si="134"/>
        <v>899.90920205962982</v>
      </c>
      <c r="W117" s="33">
        <f t="shared" si="134"/>
        <v>911.13299715940047</v>
      </c>
      <c r="X117" s="33">
        <f t="shared" si="134"/>
        <v>901.51673599129117</v>
      </c>
      <c r="Y117" s="33">
        <f t="shared" si="134"/>
        <v>906.64633348759037</v>
      </c>
      <c r="Z117" s="33">
        <f t="shared" si="134"/>
        <v>876.26136233006446</v>
      </c>
      <c r="AA117" s="33">
        <f t="shared" si="134"/>
        <v>863.72840544889004</v>
      </c>
      <c r="AB117" s="33">
        <f t="shared" si="134"/>
        <v>856.54086576616169</v>
      </c>
      <c r="AC117" s="33">
        <f t="shared" si="134"/>
        <v>838.6266515920571</v>
      </c>
      <c r="AD117" s="33">
        <f t="shared" si="134"/>
        <v>825.57223154698443</v>
      </c>
      <c r="AE117" s="33">
        <f t="shared" si="134"/>
        <v>816.72971644227766</v>
      </c>
      <c r="AF117" s="33">
        <f t="shared" si="134"/>
        <v>280.92000967092957</v>
      </c>
      <c r="AG117" s="33">
        <f t="shared" si="135"/>
        <v>290.52966552490147</v>
      </c>
    </row>
    <row r="118" spans="1:33" x14ac:dyDescent="0.25">
      <c r="A118" s="5" t="s">
        <v>1</v>
      </c>
      <c r="B118" s="6">
        <f t="shared" si="136"/>
        <v>1182.7657600841528</v>
      </c>
      <c r="C118" s="6">
        <f t="shared" si="134"/>
        <v>1183.414291969118</v>
      </c>
      <c r="D118" s="6">
        <f t="shared" si="134"/>
        <v>1182.0647677600248</v>
      </c>
      <c r="E118" s="6">
        <f t="shared" si="134"/>
        <v>1181.5791090248986</v>
      </c>
      <c r="F118" s="6">
        <f t="shared" si="134"/>
        <v>1179.8377193978938</v>
      </c>
      <c r="G118" s="6">
        <f t="shared" si="134"/>
        <v>1180.377646090923</v>
      </c>
      <c r="H118" s="6">
        <f t="shared" si="134"/>
        <v>1180.5879727623928</v>
      </c>
      <c r="I118" s="6">
        <f t="shared" si="134"/>
        <v>1180.2385504652016</v>
      </c>
      <c r="J118" s="6">
        <f t="shared" si="134"/>
        <v>1175.2386089916881</v>
      </c>
      <c r="K118" s="6">
        <f t="shared" si="134"/>
        <v>1170.6137694096751</v>
      </c>
      <c r="L118" s="6">
        <f t="shared" si="134"/>
        <v>1169.5887974416994</v>
      </c>
      <c r="M118" s="6">
        <f t="shared" si="134"/>
        <v>1169.3871176314831</v>
      </c>
      <c r="N118" s="6">
        <f t="shared" si="134"/>
        <v>1164.8164648688955</v>
      </c>
      <c r="O118" s="6">
        <f t="shared" si="134"/>
        <v>932.95014424949329</v>
      </c>
      <c r="P118" s="6">
        <f t="shared" si="134"/>
        <v>1154.7976470303374</v>
      </c>
      <c r="Q118" s="6">
        <f t="shared" si="134"/>
        <v>1133.4932555403814</v>
      </c>
      <c r="R118" s="6">
        <f t="shared" si="134"/>
        <v>1119.3652313592015</v>
      </c>
      <c r="S118" s="6">
        <f t="shared" si="134"/>
        <v>1116.8218448004795</v>
      </c>
      <c r="T118" s="6">
        <f t="shared" si="134"/>
        <v>829.89101407780618</v>
      </c>
      <c r="U118" s="6">
        <f t="shared" si="134"/>
        <v>572.94887874158235</v>
      </c>
      <c r="V118" s="6">
        <f t="shared" si="134"/>
        <v>436.342161740677</v>
      </c>
      <c r="W118" s="6">
        <f t="shared" si="134"/>
        <v>444.44119838197088</v>
      </c>
      <c r="X118" s="6">
        <f t="shared" si="134"/>
        <v>444.05048324211083</v>
      </c>
      <c r="Y118" s="6">
        <f t="shared" si="134"/>
        <v>409.2169474950154</v>
      </c>
      <c r="Z118" s="6">
        <f t="shared" si="134"/>
        <v>603.54122654803723</v>
      </c>
      <c r="AA118" s="6">
        <f t="shared" si="134"/>
        <v>638.14678288018536</v>
      </c>
      <c r="AB118" s="6">
        <f t="shared" si="134"/>
        <v>538.81400927769141</v>
      </c>
      <c r="AC118" s="6">
        <f t="shared" si="134"/>
        <v>674.06047068639361</v>
      </c>
      <c r="AD118" s="6">
        <f t="shared" si="134"/>
        <v>682.88771432097167</v>
      </c>
      <c r="AE118" s="6">
        <f t="shared" si="134"/>
        <v>720.1205359334989</v>
      </c>
      <c r="AF118" s="6">
        <f t="shared" si="134"/>
        <v>749.04150468012801</v>
      </c>
      <c r="AG118" s="6">
        <f t="shared" si="135"/>
        <v>829.16672795446209</v>
      </c>
    </row>
    <row r="119" spans="1:33" x14ac:dyDescent="0.25">
      <c r="A119" s="34" t="s">
        <v>3</v>
      </c>
      <c r="B119" s="35">
        <f t="shared" si="136"/>
        <v>1466</v>
      </c>
      <c r="C119" s="35">
        <f t="shared" si="134"/>
        <v>1465.9999999999998</v>
      </c>
      <c r="D119" s="35">
        <f t="shared" si="134"/>
        <v>1466</v>
      </c>
      <c r="E119" s="35">
        <f t="shared" si="134"/>
        <v>1466</v>
      </c>
      <c r="F119" s="35">
        <f t="shared" si="134"/>
        <v>1466</v>
      </c>
      <c r="G119" s="35">
        <f t="shared" si="134"/>
        <v>1466</v>
      </c>
      <c r="H119" s="35">
        <f t="shared" si="134"/>
        <v>1466</v>
      </c>
      <c r="I119" s="35">
        <f t="shared" si="134"/>
        <v>1466</v>
      </c>
      <c r="J119" s="35">
        <f t="shared" si="134"/>
        <v>1466</v>
      </c>
      <c r="K119" s="35">
        <f t="shared" si="134"/>
        <v>1466</v>
      </c>
      <c r="L119" s="35">
        <f t="shared" si="134"/>
        <v>1466</v>
      </c>
      <c r="M119" s="35">
        <f t="shared" si="134"/>
        <v>1466</v>
      </c>
      <c r="N119" s="35">
        <f t="shared" si="134"/>
        <v>1466</v>
      </c>
      <c r="O119" s="35">
        <f t="shared" si="134"/>
        <v>1150.305143853531</v>
      </c>
      <c r="P119" s="35">
        <f t="shared" si="134"/>
        <v>1445.759368836292</v>
      </c>
      <c r="Q119" s="35">
        <f t="shared" si="134"/>
        <v>1474</v>
      </c>
      <c r="R119" s="35">
        <f t="shared" si="134"/>
        <v>1499</v>
      </c>
      <c r="S119" s="35">
        <f t="shared" si="134"/>
        <v>1523.0000000000002</v>
      </c>
      <c r="T119" s="35">
        <f t="shared" si="134"/>
        <v>1546</v>
      </c>
      <c r="U119" s="35">
        <f t="shared" si="134"/>
        <v>1420.4578281311444</v>
      </c>
      <c r="V119" s="35">
        <f t="shared" si="134"/>
        <v>699.85383917721754</v>
      </c>
      <c r="W119" s="35">
        <f t="shared" si="134"/>
        <v>439.84414410410096</v>
      </c>
      <c r="X119" s="35">
        <f t="shared" si="134"/>
        <v>379.1132397140571</v>
      </c>
      <c r="Y119" s="35">
        <f t="shared" si="134"/>
        <v>447.83018562893614</v>
      </c>
      <c r="Z119" s="35">
        <f t="shared" si="134"/>
        <v>483.55004786856858</v>
      </c>
      <c r="AA119" s="35">
        <f t="shared" si="134"/>
        <v>458.58500325004616</v>
      </c>
      <c r="AB119" s="35">
        <f t="shared" si="134"/>
        <v>115.06577878537249</v>
      </c>
      <c r="AC119" s="35">
        <f t="shared" si="134"/>
        <v>208.03190963153187</v>
      </c>
      <c r="AD119" s="35">
        <f t="shared" si="134"/>
        <v>296.9547344794978</v>
      </c>
      <c r="AE119" s="35">
        <f t="shared" si="134"/>
        <v>263.23264520241941</v>
      </c>
      <c r="AF119" s="35">
        <f t="shared" si="134"/>
        <v>385.03267212027833</v>
      </c>
      <c r="AG119" s="35">
        <f t="shared" si="135"/>
        <v>746.21338126029877</v>
      </c>
    </row>
    <row r="120" spans="1:33" x14ac:dyDescent="0.25">
      <c r="A120" s="34" t="s">
        <v>48</v>
      </c>
      <c r="B120" s="35">
        <f t="shared" si="136"/>
        <v>1206</v>
      </c>
      <c r="C120" s="35">
        <f t="shared" si="134"/>
        <v>1206</v>
      </c>
      <c r="D120" s="35">
        <f t="shared" si="134"/>
        <v>1206</v>
      </c>
      <c r="E120" s="35">
        <f t="shared" si="134"/>
        <v>1206</v>
      </c>
      <c r="F120" s="35">
        <f t="shared" si="134"/>
        <v>1206</v>
      </c>
      <c r="G120" s="35">
        <f t="shared" si="134"/>
        <v>1206</v>
      </c>
      <c r="H120" s="35">
        <f t="shared" si="134"/>
        <v>1206.0000000000002</v>
      </c>
      <c r="I120" s="35">
        <f t="shared" si="134"/>
        <v>1206</v>
      </c>
      <c r="J120" s="35">
        <f t="shared" si="134"/>
        <v>1206</v>
      </c>
      <c r="K120" s="35">
        <f t="shared" si="134"/>
        <v>1206</v>
      </c>
      <c r="L120" s="35">
        <f t="shared" si="134"/>
        <v>1206</v>
      </c>
      <c r="M120" s="35">
        <f t="shared" si="134"/>
        <v>1206</v>
      </c>
      <c r="N120" s="35">
        <f t="shared" si="134"/>
        <v>1206</v>
      </c>
      <c r="O120" s="35">
        <f t="shared" si="134"/>
        <v>951.40854047163793</v>
      </c>
      <c r="P120" s="35">
        <f t="shared" si="134"/>
        <v>1206</v>
      </c>
      <c r="Q120" s="35">
        <f t="shared" si="134"/>
        <v>1199</v>
      </c>
      <c r="R120" s="35">
        <f t="shared" si="134"/>
        <v>1190</v>
      </c>
      <c r="S120" s="35">
        <f t="shared" si="134"/>
        <v>1185</v>
      </c>
      <c r="T120" s="35">
        <f t="shared" si="134"/>
        <v>1190</v>
      </c>
      <c r="U120" s="35">
        <f t="shared" si="134"/>
        <v>867.63990870645705</v>
      </c>
      <c r="V120" s="35">
        <f t="shared" si="134"/>
        <v>751.03702546033196</v>
      </c>
      <c r="W120" s="35">
        <f t="shared" si="134"/>
        <v>783.44351427894162</v>
      </c>
      <c r="X120" s="35">
        <f t="shared" si="134"/>
        <v>750.99165141630601</v>
      </c>
      <c r="Y120" s="35">
        <f t="shared" si="134"/>
        <v>691.44939570071062</v>
      </c>
      <c r="Z120" s="35">
        <f t="shared" si="134"/>
        <v>990.96808548615525</v>
      </c>
      <c r="AA120" s="35">
        <f t="shared" si="134"/>
        <v>1083.1413595923834</v>
      </c>
      <c r="AB120" s="35">
        <f t="shared" si="134"/>
        <v>928.23816835568334</v>
      </c>
      <c r="AC120" s="35">
        <f t="shared" si="134"/>
        <v>1203.3010595475293</v>
      </c>
      <c r="AD120" s="35">
        <f t="shared" si="134"/>
        <v>1248</v>
      </c>
      <c r="AE120" s="35">
        <f t="shared" si="134"/>
        <v>1245</v>
      </c>
      <c r="AF120" s="35">
        <f t="shared" si="134"/>
        <v>1290</v>
      </c>
      <c r="AG120" s="35">
        <f t="shared" si="135"/>
        <v>1187</v>
      </c>
    </row>
    <row r="121" spans="1:33" x14ac:dyDescent="0.25">
      <c r="A121" s="36" t="s">
        <v>49</v>
      </c>
      <c r="B121" s="37">
        <f t="shared" si="136"/>
        <v>1045.4426567022981</v>
      </c>
      <c r="C121" s="37">
        <f t="shared" si="134"/>
        <v>1045.4595237787692</v>
      </c>
      <c r="D121" s="37">
        <f t="shared" si="134"/>
        <v>1047.3684094939963</v>
      </c>
      <c r="E121" s="37">
        <f t="shared" si="134"/>
        <v>1045.4351428839616</v>
      </c>
      <c r="F121" s="37">
        <f t="shared" si="134"/>
        <v>1045.9004842788979</v>
      </c>
      <c r="G121" s="37">
        <f t="shared" si="134"/>
        <v>1047.2304547336716</v>
      </c>
      <c r="H121" s="37">
        <f t="shared" si="134"/>
        <v>1045.8940143559425</v>
      </c>
      <c r="I121" s="37">
        <f t="shared" si="134"/>
        <v>1047.4633986376862</v>
      </c>
      <c r="J121" s="37">
        <f t="shared" si="134"/>
        <v>1044.3343695124925</v>
      </c>
      <c r="K121" s="37">
        <f t="shared" si="134"/>
        <v>1039.0652123997252</v>
      </c>
      <c r="L121" s="37">
        <f t="shared" si="134"/>
        <v>1044.8122559837022</v>
      </c>
      <c r="M121" s="37">
        <f t="shared" si="134"/>
        <v>1042.7718304598725</v>
      </c>
      <c r="N121" s="37">
        <f t="shared" si="134"/>
        <v>1034.7332316523041</v>
      </c>
      <c r="O121" s="37">
        <f t="shared" si="134"/>
        <v>864.66342557936275</v>
      </c>
      <c r="P121" s="37">
        <f t="shared" si="134"/>
        <v>1011.9426778196015</v>
      </c>
      <c r="Q121" s="37">
        <f t="shared" si="134"/>
        <v>936.48130724986231</v>
      </c>
      <c r="R121" s="37">
        <f t="shared" si="134"/>
        <v>886.6610790890968</v>
      </c>
      <c r="S121" s="37">
        <f t="shared" si="134"/>
        <v>882.68195188429911</v>
      </c>
      <c r="T121" s="37">
        <f t="shared" si="134"/>
        <v>595.55059129650817</v>
      </c>
      <c r="U121" s="37">
        <f t="shared" si="134"/>
        <v>379.52371876843199</v>
      </c>
      <c r="V121" s="37">
        <f t="shared" si="134"/>
        <v>257.34088378422348</v>
      </c>
      <c r="W121" s="37">
        <f t="shared" si="134"/>
        <v>267.65883731300721</v>
      </c>
      <c r="X121" s="37">
        <f t="shared" si="134"/>
        <v>292.33222263636185</v>
      </c>
      <c r="Y121" s="37">
        <f t="shared" si="134"/>
        <v>273.33369427738251</v>
      </c>
      <c r="Z121" s="37">
        <f t="shared" si="134"/>
        <v>430.93766254812783</v>
      </c>
      <c r="AA121" s="37">
        <f t="shared" si="134"/>
        <v>451.03344814897054</v>
      </c>
      <c r="AB121" s="37">
        <f t="shared" si="134"/>
        <v>389.78444210742947</v>
      </c>
      <c r="AC121" s="37">
        <f t="shared" si="134"/>
        <v>481.45961909527597</v>
      </c>
      <c r="AD121" s="37">
        <f t="shared" si="134"/>
        <v>471.10607699639428</v>
      </c>
      <c r="AE121" s="37">
        <f t="shared" si="134"/>
        <v>503.70236946882159</v>
      </c>
      <c r="AF121" s="37">
        <f t="shared" si="134"/>
        <v>472.50592394324406</v>
      </c>
      <c r="AG121" s="37">
        <f t="shared" si="135"/>
        <v>607.18186992896494</v>
      </c>
    </row>
    <row r="122" spans="1:33" x14ac:dyDescent="0.25">
      <c r="A122" s="20"/>
      <c r="B122" s="20"/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x14ac:dyDescent="0.25">
      <c r="A123" s="24" t="s">
        <v>11</v>
      </c>
      <c r="B123" s="28">
        <f t="shared" ref="B123:K123" si="137">SUM(B126,B130)</f>
        <v>656.65666380051584</v>
      </c>
      <c r="C123" s="28">
        <f t="shared" si="137"/>
        <v>607.82459157351673</v>
      </c>
      <c r="D123" s="28">
        <f t="shared" si="137"/>
        <v>625.48727429062762</v>
      </c>
      <c r="E123" s="28">
        <f t="shared" si="137"/>
        <v>613.01943250214958</v>
      </c>
      <c r="F123" s="28">
        <f t="shared" si="137"/>
        <v>668.08538263112632</v>
      </c>
      <c r="G123" s="28">
        <f t="shared" si="137"/>
        <v>685.74806534823733</v>
      </c>
      <c r="H123" s="28">
        <f t="shared" si="137"/>
        <v>722.1122957867583</v>
      </c>
      <c r="I123" s="28">
        <f t="shared" si="137"/>
        <v>737.69699054170223</v>
      </c>
      <c r="J123" s="28">
        <f t="shared" si="137"/>
        <v>781.32699914015473</v>
      </c>
      <c r="K123" s="28">
        <f t="shared" si="137"/>
        <v>818.73026655202068</v>
      </c>
      <c r="L123" s="28">
        <f>SUM(L126,L130)</f>
        <v>831.19802235597581</v>
      </c>
      <c r="M123" s="28">
        <f t="shared" ref="M123:AF123" si="138">SUM(M126,M130)</f>
        <v>844.70472914875313</v>
      </c>
      <c r="N123" s="28">
        <f t="shared" si="138"/>
        <v>731.46319862424741</v>
      </c>
      <c r="O123" s="28">
        <f t="shared" si="138"/>
        <v>756.39140154772167</v>
      </c>
      <c r="P123" s="28">
        <f t="shared" si="138"/>
        <v>855.10180567497832</v>
      </c>
      <c r="Q123" s="28">
        <f t="shared" si="138"/>
        <v>898.73886500429933</v>
      </c>
      <c r="R123" s="28">
        <f t="shared" si="138"/>
        <v>903.92656921754087</v>
      </c>
      <c r="S123" s="28">
        <f t="shared" si="138"/>
        <v>930.9400687876182</v>
      </c>
      <c r="T123" s="28">
        <f t="shared" si="138"/>
        <v>931.97910576096308</v>
      </c>
      <c r="U123" s="28">
        <f t="shared" si="138"/>
        <v>819.76930352536522</v>
      </c>
      <c r="V123" s="28">
        <f t="shared" si="138"/>
        <v>854.04849527085094</v>
      </c>
      <c r="W123" s="28">
        <f t="shared" si="138"/>
        <v>873.78907996560611</v>
      </c>
      <c r="X123" s="28">
        <f t="shared" si="138"/>
        <v>875.86706792777295</v>
      </c>
      <c r="Y123" s="28">
        <f t="shared" si="138"/>
        <v>866.51625107480652</v>
      </c>
      <c r="Z123" s="28">
        <f t="shared" si="138"/>
        <v>934.04987102321559</v>
      </c>
      <c r="AA123" s="28">
        <f t="shared" si="138"/>
        <v>913.49217540842665</v>
      </c>
      <c r="AB123" s="28">
        <f t="shared" si="138"/>
        <v>980.83688736027511</v>
      </c>
      <c r="AC123" s="28">
        <f t="shared" si="138"/>
        <v>1009.4257953568356</v>
      </c>
      <c r="AD123" s="28">
        <f t="shared" si="138"/>
        <v>1054.4072226999142</v>
      </c>
      <c r="AE123" s="28">
        <f t="shared" si="138"/>
        <v>1077.2882201203777</v>
      </c>
      <c r="AF123" s="28">
        <f t="shared" si="138"/>
        <v>349.79544282029235</v>
      </c>
      <c r="AG123" s="28">
        <f t="shared" ref="AG123" si="139">SUM(AG126,AG130)</f>
        <v>445.64350816852959</v>
      </c>
    </row>
    <row r="124" spans="1:33" x14ac:dyDescent="0.25">
      <c r="A124" s="45" t="s">
        <v>3</v>
      </c>
      <c r="B124" s="46">
        <f t="shared" ref="B124:K124" si="140">SUM(B127,B131)</f>
        <v>67.555202063628556</v>
      </c>
      <c r="C124" s="46">
        <f t="shared" si="140"/>
        <v>63.399226139294917</v>
      </c>
      <c r="D124" s="46">
        <f t="shared" si="140"/>
        <v>61.321324161650907</v>
      </c>
      <c r="E124" s="46">
        <f t="shared" si="140"/>
        <v>60.282287188306093</v>
      </c>
      <c r="F124" s="46">
        <f t="shared" si="140"/>
        <v>62.360275150472901</v>
      </c>
      <c r="G124" s="46">
        <f t="shared" si="140"/>
        <v>64.438263112639731</v>
      </c>
      <c r="H124" s="46">
        <f t="shared" si="140"/>
        <v>69.633104041272574</v>
      </c>
      <c r="I124" s="46">
        <f t="shared" si="140"/>
        <v>69.633104041272574</v>
      </c>
      <c r="J124" s="46">
        <f t="shared" si="140"/>
        <v>61.31410146173689</v>
      </c>
      <c r="K124" s="46">
        <f t="shared" si="140"/>
        <v>55.08022355975924</v>
      </c>
      <c r="L124" s="46">
        <f>SUM(L127,L131)</f>
        <v>46.768357695614775</v>
      </c>
      <c r="M124" s="46">
        <f t="shared" ref="M124:AF124" si="141">SUM(M127,M131)</f>
        <v>47.807308684436791</v>
      </c>
      <c r="N124" s="46">
        <f t="shared" si="141"/>
        <v>39.49552880481513</v>
      </c>
      <c r="O124" s="46">
        <f t="shared" si="141"/>
        <v>38.456491831470331</v>
      </c>
      <c r="P124" s="46">
        <f t="shared" si="141"/>
        <v>32.222699914015472</v>
      </c>
      <c r="Q124" s="46">
        <f t="shared" si="141"/>
        <v>34.300601891659511</v>
      </c>
      <c r="R124" s="46">
        <f t="shared" si="141"/>
        <v>36.378589853826306</v>
      </c>
      <c r="S124" s="46">
        <f t="shared" si="141"/>
        <v>42.612467755803955</v>
      </c>
      <c r="T124" s="46">
        <f t="shared" si="141"/>
        <v>44.690455717970757</v>
      </c>
      <c r="U124" s="46">
        <f t="shared" si="141"/>
        <v>44.690455717970757</v>
      </c>
      <c r="V124" s="46">
        <f t="shared" si="141"/>
        <v>46.761306964746346</v>
      </c>
      <c r="W124" s="46">
        <f t="shared" si="141"/>
        <v>44.683319002579523</v>
      </c>
      <c r="X124" s="46">
        <f t="shared" si="141"/>
        <v>38.449441100601888</v>
      </c>
      <c r="Y124" s="46">
        <f t="shared" si="141"/>
        <v>37.410490111779879</v>
      </c>
      <c r="Z124" s="46">
        <f t="shared" si="141"/>
        <v>36.371453138435079</v>
      </c>
      <c r="AA124" s="46">
        <f t="shared" si="141"/>
        <v>33.783834909716255</v>
      </c>
      <c r="AB124" s="46">
        <f t="shared" si="141"/>
        <v>35.069131556319853</v>
      </c>
      <c r="AC124" s="46">
        <f t="shared" si="141"/>
        <v>33.474806534823728</v>
      </c>
      <c r="AD124" s="46">
        <f t="shared" si="141"/>
        <v>31.683404987102321</v>
      </c>
      <c r="AE124" s="46">
        <f t="shared" si="141"/>
        <v>31.782717110920036</v>
      </c>
      <c r="AF124" s="46">
        <f t="shared" si="141"/>
        <v>17.064316423043849</v>
      </c>
      <c r="AG124" s="46">
        <f t="shared" ref="AG124" si="142">SUM(AG127,AG131)</f>
        <v>18.278933791917456</v>
      </c>
    </row>
    <row r="125" spans="1:33" x14ac:dyDescent="0.25">
      <c r="A125" s="47" t="s">
        <v>47</v>
      </c>
      <c r="B125" s="48">
        <f t="shared" ref="B125:AF125" si="143">SUM(B128:B129,B132:B133)</f>
        <v>589.10146173688725</v>
      </c>
      <c r="C125" s="48">
        <f t="shared" si="143"/>
        <v>544.42536543422182</v>
      </c>
      <c r="D125" s="48">
        <f t="shared" si="143"/>
        <v>564.16595012897665</v>
      </c>
      <c r="E125" s="48">
        <f t="shared" si="143"/>
        <v>552.73714531384348</v>
      </c>
      <c r="F125" s="48">
        <f t="shared" si="143"/>
        <v>605.72510748065361</v>
      </c>
      <c r="G125" s="48">
        <f t="shared" si="143"/>
        <v>621.30980223559754</v>
      </c>
      <c r="H125" s="48">
        <f t="shared" si="143"/>
        <v>652.47919174548565</v>
      </c>
      <c r="I125" s="48">
        <f t="shared" si="143"/>
        <v>668.06388650042982</v>
      </c>
      <c r="J125" s="48">
        <f t="shared" si="143"/>
        <v>720.01289767841786</v>
      </c>
      <c r="K125" s="48">
        <f t="shared" si="143"/>
        <v>763.65004299226132</v>
      </c>
      <c r="L125" s="48">
        <f t="shared" si="143"/>
        <v>784.42966466036103</v>
      </c>
      <c r="M125" s="48">
        <f t="shared" si="143"/>
        <v>796.89742046431627</v>
      </c>
      <c r="N125" s="48">
        <f t="shared" si="143"/>
        <v>691.96766981943222</v>
      </c>
      <c r="O125" s="48">
        <f t="shared" si="143"/>
        <v>717.93490971625124</v>
      </c>
      <c r="P125" s="48">
        <f t="shared" si="143"/>
        <v>822.87910576096283</v>
      </c>
      <c r="Q125" s="48">
        <f t="shared" si="143"/>
        <v>864.43826311263979</v>
      </c>
      <c r="R125" s="48">
        <f t="shared" si="143"/>
        <v>867.54797936371449</v>
      </c>
      <c r="S125" s="48">
        <f t="shared" si="143"/>
        <v>888.32760103181431</v>
      </c>
      <c r="T125" s="48">
        <f t="shared" si="143"/>
        <v>887.28865004299246</v>
      </c>
      <c r="U125" s="48">
        <f t="shared" si="143"/>
        <v>775.0788478073946</v>
      </c>
      <c r="V125" s="48">
        <f t="shared" si="143"/>
        <v>807.28718830610467</v>
      </c>
      <c r="W125" s="48">
        <f t="shared" si="143"/>
        <v>829.10576096302668</v>
      </c>
      <c r="X125" s="48">
        <f t="shared" si="143"/>
        <v>837.41762682717092</v>
      </c>
      <c r="Y125" s="48">
        <f t="shared" si="143"/>
        <v>829.10576096302668</v>
      </c>
      <c r="Z125" s="48">
        <f t="shared" si="143"/>
        <v>897.6784178847804</v>
      </c>
      <c r="AA125" s="48">
        <f t="shared" si="143"/>
        <v>879.70834049871041</v>
      </c>
      <c r="AB125" s="48">
        <f t="shared" si="143"/>
        <v>945.7677558039552</v>
      </c>
      <c r="AC125" s="48">
        <f t="shared" si="143"/>
        <v>975.95098882201171</v>
      </c>
      <c r="AD125" s="48">
        <f t="shared" si="143"/>
        <v>1022.723817712812</v>
      </c>
      <c r="AE125" s="48">
        <f t="shared" si="143"/>
        <v>1045.5055030094577</v>
      </c>
      <c r="AF125" s="48">
        <f t="shared" si="143"/>
        <v>332.73112639724849</v>
      </c>
      <c r="AG125" s="48">
        <f t="shared" ref="AG125" si="144">SUM(AG128:AG129,AG132:AG133)</f>
        <v>427.3645743766121</v>
      </c>
    </row>
    <row r="126" spans="1:33" x14ac:dyDescent="0.25">
      <c r="A126" s="3" t="s">
        <v>2</v>
      </c>
      <c r="B126" s="8">
        <f t="shared" ref="B126:K126" si="145">SUM(B127:B129)</f>
        <v>650.7310665769769</v>
      </c>
      <c r="C126" s="8">
        <f t="shared" si="145"/>
        <v>602.34373722973066</v>
      </c>
      <c r="D126" s="8">
        <f t="shared" si="145"/>
        <v>619.8539116252332</v>
      </c>
      <c r="E126" s="8">
        <f t="shared" si="145"/>
        <v>607.58778643560538</v>
      </c>
      <c r="F126" s="8">
        <f t="shared" si="145"/>
        <v>662.18529244397826</v>
      </c>
      <c r="G126" s="8">
        <f t="shared" si="145"/>
        <v>679.70352448996528</v>
      </c>
      <c r="H126" s="8">
        <f t="shared" si="145"/>
        <v>715.74049295159159</v>
      </c>
      <c r="I126" s="8">
        <f t="shared" si="145"/>
        <v>731.20652870499384</v>
      </c>
      <c r="J126" s="8">
        <f t="shared" si="145"/>
        <v>774.34079905568285</v>
      </c>
      <c r="K126" s="8">
        <f t="shared" si="145"/>
        <v>811.49163942645873</v>
      </c>
      <c r="L126" s="8">
        <f>SUM(L127:L129)</f>
        <v>823.40315284326448</v>
      </c>
      <c r="M126" s="8">
        <f t="shared" ref="M126:AF126" si="146">SUM(M127:M129)</f>
        <v>836.61090000374611</v>
      </c>
      <c r="N126" s="8">
        <f t="shared" si="146"/>
        <v>723.99547232436782</v>
      </c>
      <c r="O126" s="8">
        <f t="shared" si="146"/>
        <v>750.4275724458555</v>
      </c>
      <c r="P126" s="8">
        <f t="shared" si="146"/>
        <v>848.34346806352028</v>
      </c>
      <c r="Q126" s="8">
        <f t="shared" si="146"/>
        <v>890.94523141101922</v>
      </c>
      <c r="R126" s="8">
        <f t="shared" si="146"/>
        <v>894.62909464373843</v>
      </c>
      <c r="S126" s="8">
        <f t="shared" si="146"/>
        <v>921.88049921982974</v>
      </c>
      <c r="T126" s="8">
        <f t="shared" si="146"/>
        <v>862.93386093541301</v>
      </c>
      <c r="U126" s="8">
        <f t="shared" si="146"/>
        <v>770.84250158608302</v>
      </c>
      <c r="V126" s="8">
        <f t="shared" si="146"/>
        <v>802.79085774283351</v>
      </c>
      <c r="W126" s="8">
        <f t="shared" si="146"/>
        <v>824.92572053890819</v>
      </c>
      <c r="X126" s="8">
        <f t="shared" si="146"/>
        <v>824.29525675983177</v>
      </c>
      <c r="Y126" s="8">
        <f t="shared" si="146"/>
        <v>822.74825235403671</v>
      </c>
      <c r="Z126" s="8">
        <f t="shared" si="146"/>
        <v>882.17435162240872</v>
      </c>
      <c r="AA126" s="8">
        <f t="shared" si="146"/>
        <v>867.07151377229854</v>
      </c>
      <c r="AB126" s="8">
        <f t="shared" si="146"/>
        <v>944.08204622827577</v>
      </c>
      <c r="AC126" s="8">
        <f t="shared" si="146"/>
        <v>972.03385811830026</v>
      </c>
      <c r="AD126" s="8">
        <f t="shared" si="146"/>
        <v>1026.5601157625943</v>
      </c>
      <c r="AE126" s="8">
        <f t="shared" si="146"/>
        <v>1044.7254847420431</v>
      </c>
      <c r="AF126" s="8">
        <f t="shared" si="146"/>
        <v>320.18566305968818</v>
      </c>
      <c r="AG126" s="8">
        <f t="shared" ref="AG126" si="147">SUM(AG127:AG129)</f>
        <v>403.21565152284427</v>
      </c>
    </row>
    <row r="127" spans="1:33" x14ac:dyDescent="0.25">
      <c r="A127" s="32" t="s">
        <v>3</v>
      </c>
      <c r="B127" s="49">
        <v>67.181758343327942</v>
      </c>
      <c r="C127" s="49">
        <v>63.045113239100971</v>
      </c>
      <c r="D127" s="49">
        <v>60.984564019466291</v>
      </c>
      <c r="E127" s="49">
        <v>59.95529406787044</v>
      </c>
      <c r="F127" s="49">
        <v>62.031669816505598</v>
      </c>
      <c r="G127" s="49">
        <v>64.100540842094375</v>
      </c>
      <c r="H127" s="49">
        <v>69.267449179190933</v>
      </c>
      <c r="I127" s="49">
        <v>69.273432702138408</v>
      </c>
      <c r="J127" s="49">
        <v>60.994308330705977</v>
      </c>
      <c r="K127" s="49">
        <v>54.800177112307765</v>
      </c>
      <c r="L127" s="49">
        <v>46.518694134263129</v>
      </c>
      <c r="M127" s="49">
        <v>47.542946982934829</v>
      </c>
      <c r="N127" s="49">
        <v>39.302074620897528</v>
      </c>
      <c r="O127" s="49">
        <v>38.345082498809049</v>
      </c>
      <c r="P127" s="49">
        <v>32.145995717365345</v>
      </c>
      <c r="Q127" s="49">
        <v>34.202785503090944</v>
      </c>
      <c r="R127" s="49">
        <v>36.257862173756955</v>
      </c>
      <c r="S127" s="49">
        <v>42.484730805414863</v>
      </c>
      <c r="T127" s="49">
        <v>44.435310698950808</v>
      </c>
      <c r="U127" s="49">
        <v>44.456889458139642</v>
      </c>
      <c r="V127" s="49">
        <v>46.660095618340186</v>
      </c>
      <c r="W127" s="49">
        <v>44.626663321550886</v>
      </c>
      <c r="X127" s="49">
        <v>38.393818155638776</v>
      </c>
      <c r="Y127" s="49">
        <v>37.353395088861141</v>
      </c>
      <c r="Z127" s="49">
        <v>36.318256640179207</v>
      </c>
      <c r="AA127" s="49">
        <v>33.740119295318955</v>
      </c>
      <c r="AB127" s="49">
        <v>35.058728458456578</v>
      </c>
      <c r="AC127" s="49">
        <v>33.457683369515891</v>
      </c>
      <c r="AD127" s="49">
        <v>31.661774931035541</v>
      </c>
      <c r="AE127" s="49">
        <v>31.764557743491224</v>
      </c>
      <c r="AF127" s="49">
        <v>17.041705069313146</v>
      </c>
      <c r="AG127" s="49">
        <v>18.240787122025473</v>
      </c>
    </row>
    <row r="128" spans="1:33" x14ac:dyDescent="0.25">
      <c r="A128" s="32" t="s">
        <v>48</v>
      </c>
      <c r="B128" s="49">
        <v>257.43670276719547</v>
      </c>
      <c r="C128" s="49">
        <v>237.91119898814628</v>
      </c>
      <c r="D128" s="49">
        <v>246.54447876435236</v>
      </c>
      <c r="E128" s="49">
        <v>241.58302920744237</v>
      </c>
      <c r="F128" s="49">
        <v>264.7511874144264</v>
      </c>
      <c r="G128" s="49">
        <v>271.56236267778621</v>
      </c>
      <c r="H128" s="49">
        <v>285.18336336342094</v>
      </c>
      <c r="I128" s="49">
        <v>292.00237670681912</v>
      </c>
      <c r="J128" s="49">
        <v>314.68101193237317</v>
      </c>
      <c r="K128" s="49">
        <v>333.80468424510428</v>
      </c>
      <c r="L128" s="49">
        <v>342.71671734485165</v>
      </c>
      <c r="M128" s="49">
        <v>348.0864365339977</v>
      </c>
      <c r="N128" s="49">
        <v>302.9105425242243</v>
      </c>
      <c r="O128" s="49">
        <v>314.46539251965561</v>
      </c>
      <c r="P128" s="49">
        <v>350.38575001393315</v>
      </c>
      <c r="Q128" s="49">
        <v>371.21028817460876</v>
      </c>
      <c r="R128" s="49">
        <v>379.20741123078346</v>
      </c>
      <c r="S128" s="49">
        <v>393.69311805759554</v>
      </c>
      <c r="T128" s="49">
        <v>355.33856735983278</v>
      </c>
      <c r="U128" s="49">
        <v>313.07431606903225</v>
      </c>
      <c r="V128" s="49">
        <v>326.04863025104493</v>
      </c>
      <c r="W128" s="49">
        <v>332.65773010477727</v>
      </c>
      <c r="X128" s="49">
        <v>330.11277256367856</v>
      </c>
      <c r="Y128" s="49">
        <v>326.71860156693975</v>
      </c>
      <c r="Z128" s="49">
        <v>353.90188187874145</v>
      </c>
      <c r="AA128" s="49">
        <v>349.54227685967572</v>
      </c>
      <c r="AB128" s="49">
        <v>389.59381039013351</v>
      </c>
      <c r="AC128" s="49">
        <v>413.46644742829704</v>
      </c>
      <c r="AD128" s="49">
        <v>435.0437015590735</v>
      </c>
      <c r="AE128" s="49">
        <v>430.19758711170806</v>
      </c>
      <c r="AF128" s="49">
        <v>133.03701491414805</v>
      </c>
      <c r="AG128" s="49">
        <v>186.20506077630503</v>
      </c>
    </row>
    <row r="129" spans="1:33" x14ac:dyDescent="0.25">
      <c r="A129" s="32" t="s">
        <v>49</v>
      </c>
      <c r="B129" s="49">
        <v>326.11260546645349</v>
      </c>
      <c r="C129" s="49">
        <v>301.38742500248338</v>
      </c>
      <c r="D129" s="49">
        <v>312.32486884141446</v>
      </c>
      <c r="E129" s="49">
        <v>306.04946316029259</v>
      </c>
      <c r="F129" s="49">
        <v>335.40243521304626</v>
      </c>
      <c r="G129" s="49">
        <v>344.0406209700846</v>
      </c>
      <c r="H129" s="49">
        <v>361.28968040897973</v>
      </c>
      <c r="I129" s="49">
        <v>369.93071929603639</v>
      </c>
      <c r="J129" s="49">
        <v>398.66547879260372</v>
      </c>
      <c r="K129" s="49">
        <v>422.88677806904661</v>
      </c>
      <c r="L129" s="49">
        <v>434.16774136414972</v>
      </c>
      <c r="M129" s="49">
        <v>440.98151648681358</v>
      </c>
      <c r="N129" s="49">
        <v>381.78285517924598</v>
      </c>
      <c r="O129" s="49">
        <v>397.61709742739077</v>
      </c>
      <c r="P129" s="49">
        <v>465.81172233222173</v>
      </c>
      <c r="Q129" s="49">
        <v>485.53215773331954</v>
      </c>
      <c r="R129" s="49">
        <v>479.16382123919794</v>
      </c>
      <c r="S129" s="49">
        <v>485.70265035681939</v>
      </c>
      <c r="T129" s="49">
        <v>463.15998287662944</v>
      </c>
      <c r="U129" s="49">
        <v>413.31129605891113</v>
      </c>
      <c r="V129" s="49">
        <v>430.08213187344842</v>
      </c>
      <c r="W129" s="49">
        <v>447.64132711258003</v>
      </c>
      <c r="X129" s="49">
        <v>455.78866604051439</v>
      </c>
      <c r="Y129" s="49">
        <v>458.67625569823582</v>
      </c>
      <c r="Z129" s="49">
        <v>491.95421310348809</v>
      </c>
      <c r="AA129" s="49">
        <v>483.78911761730387</v>
      </c>
      <c r="AB129" s="49">
        <v>519.42950737968567</v>
      </c>
      <c r="AC129" s="49">
        <v>525.10972732048731</v>
      </c>
      <c r="AD129" s="49">
        <v>559.85463927248531</v>
      </c>
      <c r="AE129" s="49">
        <v>582.76333988684382</v>
      </c>
      <c r="AF129" s="49">
        <v>170.10694307622697</v>
      </c>
      <c r="AG129" s="49">
        <v>198.76980362451377</v>
      </c>
    </row>
    <row r="130" spans="1:33" x14ac:dyDescent="0.25">
      <c r="A130" s="5" t="s">
        <v>1</v>
      </c>
      <c r="B130" s="9">
        <f t="shared" ref="B130:K130" si="148">SUM(B131:B133)</f>
        <v>5.9255972235389152</v>
      </c>
      <c r="C130" s="9">
        <f t="shared" si="148"/>
        <v>5.4808543437860227</v>
      </c>
      <c r="D130" s="9">
        <f t="shared" si="148"/>
        <v>5.6333626653944009</v>
      </c>
      <c r="E130" s="9">
        <f t="shared" si="148"/>
        <v>5.4316460665441948</v>
      </c>
      <c r="F130" s="9">
        <f t="shared" si="148"/>
        <v>5.9000901871480842</v>
      </c>
      <c r="G130" s="9">
        <f t="shared" si="148"/>
        <v>6.0445408582720805</v>
      </c>
      <c r="H130" s="9">
        <f t="shared" si="148"/>
        <v>6.3718028351666822</v>
      </c>
      <c r="I130" s="9">
        <f t="shared" si="148"/>
        <v>6.4904618367084428</v>
      </c>
      <c r="J130" s="9">
        <f t="shared" si="148"/>
        <v>6.9862000844719185</v>
      </c>
      <c r="K130" s="9">
        <f t="shared" si="148"/>
        <v>7.2386271255619752</v>
      </c>
      <c r="L130" s="9">
        <f>SUM(L131:L133)</f>
        <v>7.794869512711303</v>
      </c>
      <c r="M130" s="9">
        <f t="shared" ref="M130:AF130" si="149">SUM(M131:M133)</f>
        <v>8.0938291450070459</v>
      </c>
      <c r="N130" s="9">
        <f t="shared" si="149"/>
        <v>7.4677262998795992</v>
      </c>
      <c r="O130" s="9">
        <f t="shared" si="149"/>
        <v>5.9638291018661524</v>
      </c>
      <c r="P130" s="9">
        <f t="shared" si="149"/>
        <v>6.7583376114580416</v>
      </c>
      <c r="Q130" s="9">
        <f t="shared" si="149"/>
        <v>7.7936335932800862</v>
      </c>
      <c r="R130" s="9">
        <f t="shared" si="149"/>
        <v>9.2974745738024946</v>
      </c>
      <c r="S130" s="9">
        <f t="shared" si="149"/>
        <v>9.0595695677884009</v>
      </c>
      <c r="T130" s="9">
        <f t="shared" si="149"/>
        <v>69.045244825550071</v>
      </c>
      <c r="U130" s="9">
        <f t="shared" si="149"/>
        <v>48.926801939282242</v>
      </c>
      <c r="V130" s="9">
        <f t="shared" si="149"/>
        <v>51.25763752801744</v>
      </c>
      <c r="W130" s="9">
        <f t="shared" si="149"/>
        <v>48.863359426697876</v>
      </c>
      <c r="X130" s="9">
        <f t="shared" si="149"/>
        <v>51.571811167941171</v>
      </c>
      <c r="Y130" s="9">
        <f t="shared" si="149"/>
        <v>43.767998720769825</v>
      </c>
      <c r="Z130" s="9">
        <f t="shared" si="149"/>
        <v>51.875519400806887</v>
      </c>
      <c r="AA130" s="9">
        <f t="shared" si="149"/>
        <v>46.420661636128109</v>
      </c>
      <c r="AB130" s="9">
        <f t="shared" si="149"/>
        <v>36.754841131999328</v>
      </c>
      <c r="AC130" s="9">
        <f t="shared" si="149"/>
        <v>37.391937238535291</v>
      </c>
      <c r="AD130" s="9">
        <f t="shared" si="149"/>
        <v>27.847106937319939</v>
      </c>
      <c r="AE130" s="9">
        <f t="shared" si="149"/>
        <v>32.562735378334636</v>
      </c>
      <c r="AF130" s="9">
        <f t="shared" si="149"/>
        <v>29.609779760604169</v>
      </c>
      <c r="AG130" s="9">
        <f t="shared" ref="AG130" si="150">SUM(AG131:AG133)</f>
        <v>42.42785664568531</v>
      </c>
    </row>
    <row r="131" spans="1:33" x14ac:dyDescent="0.25">
      <c r="A131" s="34" t="s">
        <v>3</v>
      </c>
      <c r="B131" s="50">
        <v>0.37344372030060863</v>
      </c>
      <c r="C131" s="50">
        <v>0.35411290019394626</v>
      </c>
      <c r="D131" s="50">
        <v>0.33676014218461497</v>
      </c>
      <c r="E131" s="50">
        <v>0.32699312043565232</v>
      </c>
      <c r="F131" s="50">
        <v>0.32860533396729996</v>
      </c>
      <c r="G131" s="50">
        <v>0.33772227054535076</v>
      </c>
      <c r="H131" s="50">
        <v>0.3656548620816476</v>
      </c>
      <c r="I131" s="50">
        <v>0.35967133913416338</v>
      </c>
      <c r="J131" s="50">
        <v>0.31979313103091034</v>
      </c>
      <c r="K131" s="50">
        <v>0.28004644745147284</v>
      </c>
      <c r="L131" s="50">
        <v>0.24966356135164591</v>
      </c>
      <c r="M131" s="50">
        <v>0.26436170150196214</v>
      </c>
      <c r="N131" s="50">
        <v>0.19345418391760336</v>
      </c>
      <c r="O131" s="50">
        <v>0.11140933266128164</v>
      </c>
      <c r="P131" s="50">
        <v>7.6704196650124179E-2</v>
      </c>
      <c r="Q131" s="50">
        <v>9.7816388568565907E-2</v>
      </c>
      <c r="R131" s="50">
        <v>0.12072768006935068</v>
      </c>
      <c r="S131" s="50">
        <v>0.12773695038909577</v>
      </c>
      <c r="T131" s="50">
        <v>0.25514501901994752</v>
      </c>
      <c r="U131" s="50">
        <v>0.23356625983111692</v>
      </c>
      <c r="V131" s="50">
        <v>0.101211346406161</v>
      </c>
      <c r="W131" s="50">
        <v>5.6655681028634747E-2</v>
      </c>
      <c r="X131" s="50">
        <v>5.5622944963113263E-2</v>
      </c>
      <c r="Y131" s="50">
        <v>5.7095022918738761E-2</v>
      </c>
      <c r="Z131" s="50">
        <v>5.3196498255871957E-2</v>
      </c>
      <c r="AA131" s="50">
        <v>4.3715614397300998E-2</v>
      </c>
      <c r="AB131" s="50">
        <v>1.0403097863274934E-2</v>
      </c>
      <c r="AC131" s="50">
        <v>1.7123165307833105E-2</v>
      </c>
      <c r="AD131" s="50">
        <v>2.163005606678119E-2</v>
      </c>
      <c r="AE131" s="50">
        <v>1.8159367428811767E-2</v>
      </c>
      <c r="AF131" s="50">
        <v>2.2611353730703474E-2</v>
      </c>
      <c r="AG131" s="50">
        <v>3.8146669891982142E-2</v>
      </c>
    </row>
    <row r="132" spans="1:33" x14ac:dyDescent="0.25">
      <c r="A132" s="34" t="s">
        <v>48</v>
      </c>
      <c r="B132" s="50">
        <v>3.3704148714747224</v>
      </c>
      <c r="C132" s="50">
        <v>3.1119549329281782</v>
      </c>
      <c r="D132" s="50">
        <v>3.2278535676648081</v>
      </c>
      <c r="E132" s="50">
        <v>3.0977450135264095</v>
      </c>
      <c r="F132" s="50">
        <v>3.3830416320777812</v>
      </c>
      <c r="G132" s="50">
        <v>3.475633421174178</v>
      </c>
      <c r="H132" s="50">
        <v>3.649821290017524</v>
      </c>
      <c r="I132" s="50">
        <v>3.7335948713051623</v>
      </c>
      <c r="J132" s="50">
        <v>4.0391365979581968</v>
      </c>
      <c r="K132" s="50">
        <v>4.184760293635291</v>
      </c>
      <c r="L132" s="50">
        <v>4.5744264691175411</v>
      </c>
      <c r="M132" s="50">
        <v>4.7455248475277427</v>
      </c>
      <c r="N132" s="50">
        <v>4.2810979755063778</v>
      </c>
      <c r="O132" s="50">
        <v>3.2011971723185679</v>
      </c>
      <c r="P132" s="50">
        <v>3.7634968501763488</v>
      </c>
      <c r="Q132" s="50">
        <v>4.8625101882623696</v>
      </c>
      <c r="R132" s="50">
        <v>6.5419973918558467</v>
      </c>
      <c r="S132" s="50">
        <v>6.4098535136024628</v>
      </c>
      <c r="T132" s="50">
        <v>11.286979011330065</v>
      </c>
      <c r="U132" s="50">
        <v>7.9166172061067206</v>
      </c>
      <c r="V132" s="50">
        <v>6.4820100778210472</v>
      </c>
      <c r="W132" s="50">
        <v>6.1056447698108212</v>
      </c>
      <c r="X132" s="50">
        <v>5.2123219501005584</v>
      </c>
      <c r="Y132" s="50">
        <v>4.3675126309055754</v>
      </c>
      <c r="Z132" s="50">
        <v>6.2644052049751577</v>
      </c>
      <c r="AA132" s="50">
        <v>6.0196248156872239</v>
      </c>
      <c r="AB132" s="50">
        <v>4.9753843378414384</v>
      </c>
      <c r="AC132" s="50">
        <v>6.2711691319999545</v>
      </c>
      <c r="AD132" s="50">
        <v>6.5081481914923751</v>
      </c>
      <c r="AE132" s="50">
        <v>7.2642068634118688</v>
      </c>
      <c r="AF132" s="50">
        <v>8.67727494548196</v>
      </c>
      <c r="AG132" s="50">
        <v>12.395892078449428</v>
      </c>
    </row>
    <row r="133" spans="1:33" x14ac:dyDescent="0.25">
      <c r="A133" s="36" t="s">
        <v>49</v>
      </c>
      <c r="B133" s="48">
        <v>2.1817386317635847</v>
      </c>
      <c r="C133" s="48">
        <v>2.0147865106638982</v>
      </c>
      <c r="D133" s="48">
        <v>2.0687489555449781</v>
      </c>
      <c r="E133" s="48">
        <v>2.0069079325821333</v>
      </c>
      <c r="F133" s="48">
        <v>2.1884432211030029</v>
      </c>
      <c r="G133" s="48">
        <v>2.2311851665525513</v>
      </c>
      <c r="H133" s="48">
        <v>2.3563266830675103</v>
      </c>
      <c r="I133" s="48">
        <v>2.3971956262691174</v>
      </c>
      <c r="J133" s="48">
        <v>2.6272703554828114</v>
      </c>
      <c r="K133" s="48">
        <v>2.7738203844752114</v>
      </c>
      <c r="L133" s="48">
        <v>2.9707794822421154</v>
      </c>
      <c r="M133" s="48">
        <v>3.0839425959773403</v>
      </c>
      <c r="N133" s="48">
        <v>2.9931741404556189</v>
      </c>
      <c r="O133" s="48">
        <v>2.6512225968863028</v>
      </c>
      <c r="P133" s="48">
        <v>2.9181365646315687</v>
      </c>
      <c r="Q133" s="48">
        <v>2.833307016449151</v>
      </c>
      <c r="R133" s="48">
        <v>2.6347495018772968</v>
      </c>
      <c r="S133" s="48">
        <v>2.5219791037968413</v>
      </c>
      <c r="T133" s="48">
        <v>57.503120795200061</v>
      </c>
      <c r="U133" s="48">
        <v>40.776618473344406</v>
      </c>
      <c r="V133" s="48">
        <v>44.674416103790229</v>
      </c>
      <c r="W133" s="48">
        <v>42.701058975858423</v>
      </c>
      <c r="X133" s="48">
        <v>46.303866272877499</v>
      </c>
      <c r="Y133" s="48">
        <v>39.343391066945514</v>
      </c>
      <c r="Z133" s="48">
        <v>45.55791769757586</v>
      </c>
      <c r="AA133" s="48">
        <v>40.357321206043586</v>
      </c>
      <c r="AB133" s="48">
        <v>31.769053696294613</v>
      </c>
      <c r="AC133" s="48">
        <v>31.103644941227504</v>
      </c>
      <c r="AD133" s="48">
        <v>21.317328689760782</v>
      </c>
      <c r="AE133" s="48">
        <v>25.280369147493957</v>
      </c>
      <c r="AF133" s="48">
        <v>20.909893461391505</v>
      </c>
      <c r="AG133" s="48">
        <v>29.993817897343902</v>
      </c>
    </row>
    <row r="134" spans="1:33" x14ac:dyDescent="0.25">
      <c r="A134" s="20"/>
      <c r="B134" s="20"/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x14ac:dyDescent="0.25">
      <c r="A135" s="24" t="s">
        <v>24</v>
      </c>
      <c r="B135" s="26">
        <f>IF(AND(B23=0,B123=0),0,IF(OR(B23=0,B123=0),1/0,100*B123/B23))</f>
        <v>524.3349896702365</v>
      </c>
      <c r="C135" s="26">
        <f t="shared" ref="C135:AF135" si="151">IF(C123=0,0,100*C123/C23)</f>
        <v>524.09050316494836</v>
      </c>
      <c r="D135" s="26">
        <f t="shared" si="151"/>
        <v>522.35352446994864</v>
      </c>
      <c r="E135" s="26">
        <f t="shared" si="151"/>
        <v>521.98298429414274</v>
      </c>
      <c r="F135" s="26">
        <f t="shared" si="151"/>
        <v>520.5161503309381</v>
      </c>
      <c r="G135" s="26">
        <f t="shared" si="151"/>
        <v>520.11398961390535</v>
      </c>
      <c r="H135" s="26">
        <f t="shared" si="151"/>
        <v>520.06680007853515</v>
      </c>
      <c r="I135" s="26">
        <f t="shared" si="151"/>
        <v>519.16354098325371</v>
      </c>
      <c r="J135" s="26">
        <f t="shared" si="151"/>
        <v>515.54168717453842</v>
      </c>
      <c r="K135" s="26">
        <f t="shared" si="151"/>
        <v>513.00320449013111</v>
      </c>
      <c r="L135" s="26">
        <f t="shared" si="151"/>
        <v>510.09299978257019</v>
      </c>
      <c r="M135" s="26">
        <f t="shared" si="151"/>
        <v>509.5178293318088</v>
      </c>
      <c r="N135" s="26">
        <f t="shared" si="151"/>
        <v>482.70909337662567</v>
      </c>
      <c r="O135" s="26">
        <f t="shared" si="151"/>
        <v>502.25831942903898</v>
      </c>
      <c r="P135" s="26">
        <f t="shared" si="151"/>
        <v>517.42665841782912</v>
      </c>
      <c r="Q135" s="26">
        <f t="shared" si="151"/>
        <v>538.06381472496753</v>
      </c>
      <c r="R135" s="26">
        <f t="shared" si="151"/>
        <v>555.35325935946219</v>
      </c>
      <c r="S135" s="26">
        <f t="shared" si="151"/>
        <v>568.30342030698989</v>
      </c>
      <c r="T135" s="26">
        <f t="shared" si="151"/>
        <v>528.25518388712305</v>
      </c>
      <c r="U135" s="26">
        <f t="shared" si="151"/>
        <v>510.99001518964496</v>
      </c>
      <c r="V135" s="26">
        <f t="shared" si="151"/>
        <v>498.5139247880694</v>
      </c>
      <c r="W135" s="26">
        <f t="shared" si="151"/>
        <v>497.95010260118681</v>
      </c>
      <c r="X135" s="26">
        <f t="shared" si="151"/>
        <v>503.90069038229331</v>
      </c>
      <c r="Y135" s="26">
        <f t="shared" si="151"/>
        <v>489.35773468861856</v>
      </c>
      <c r="Z135" s="26">
        <f t="shared" si="151"/>
        <v>513.98950669043904</v>
      </c>
      <c r="AA135" s="26">
        <f t="shared" si="151"/>
        <v>494.57234351494117</v>
      </c>
      <c r="AB135" s="26">
        <f t="shared" si="151"/>
        <v>499.44614019921079</v>
      </c>
      <c r="AC135" s="26">
        <f t="shared" si="151"/>
        <v>512.94676523751491</v>
      </c>
      <c r="AD135" s="26">
        <f t="shared" si="151"/>
        <v>509.34151410010304</v>
      </c>
      <c r="AE135" s="26">
        <f t="shared" si="151"/>
        <v>523.35444337382182</v>
      </c>
      <c r="AF135" s="26">
        <f t="shared" si="151"/>
        <v>502.71146192403802</v>
      </c>
      <c r="AG135" s="26">
        <f t="shared" ref="AG135" si="152">IF(AG123=0,0,100*AG123/AG23)</f>
        <v>488.89602214115337</v>
      </c>
    </row>
    <row r="136" spans="1:33" x14ac:dyDescent="0.25">
      <c r="A136" s="3" t="s">
        <v>2</v>
      </c>
      <c r="B136" s="10">
        <f>IF(AND(B24=0,B126=0),0,IF(OR(B24=0,B126=0),1/0,100*B126/B24))</f>
        <v>525.29617896991795</v>
      </c>
      <c r="C136" s="10">
        <f t="shared" ref="C136:AF143" si="153">IF(AND(C24=0,C126=0),0,IF(OR(C24=0,C126=0),1/0,100*C126/C24))</f>
        <v>525.05054293183389</v>
      </c>
      <c r="D136" s="10">
        <f t="shared" si="153"/>
        <v>523.31456220444011</v>
      </c>
      <c r="E136" s="10">
        <f t="shared" si="153"/>
        <v>522.91875215492428</v>
      </c>
      <c r="F136" s="10">
        <f t="shared" si="153"/>
        <v>521.44739709367195</v>
      </c>
      <c r="G136" s="10">
        <f t="shared" si="153"/>
        <v>521.04975844004969</v>
      </c>
      <c r="H136" s="10">
        <f t="shared" si="153"/>
        <v>521.00011722085492</v>
      </c>
      <c r="I136" s="10">
        <f t="shared" si="153"/>
        <v>520.09750850675391</v>
      </c>
      <c r="J136" s="10">
        <f t="shared" si="153"/>
        <v>516.45960162517497</v>
      </c>
      <c r="K136" s="10">
        <f t="shared" si="153"/>
        <v>513.8792562564646</v>
      </c>
      <c r="L136" s="10">
        <f t="shared" si="153"/>
        <v>511.03004729067584</v>
      </c>
      <c r="M136" s="10">
        <f t="shared" si="153"/>
        <v>510.46965420671341</v>
      </c>
      <c r="N136" s="10">
        <f t="shared" si="153"/>
        <v>483.51297664878865</v>
      </c>
      <c r="O136" s="10">
        <f t="shared" si="153"/>
        <v>502.74113217195764</v>
      </c>
      <c r="P136" s="10">
        <f t="shared" si="153"/>
        <v>517.93665532982982</v>
      </c>
      <c r="Q136" s="10">
        <f t="shared" si="153"/>
        <v>538.8021686056976</v>
      </c>
      <c r="R136" s="10">
        <f t="shared" si="153"/>
        <v>556.40462153430929</v>
      </c>
      <c r="S136" s="10">
        <f t="shared" si="153"/>
        <v>569.25178894063424</v>
      </c>
      <c r="T136" s="10">
        <f t="shared" si="153"/>
        <v>519.09891672597564</v>
      </c>
      <c r="U136" s="10">
        <f t="shared" si="153"/>
        <v>503.50523859164446</v>
      </c>
      <c r="V136" s="10">
        <f t="shared" si="153"/>
        <v>489.24166250602468</v>
      </c>
      <c r="W136" s="10">
        <f t="shared" si="153"/>
        <v>490.05341300546041</v>
      </c>
      <c r="X136" s="10">
        <f t="shared" si="153"/>
        <v>496.05724187713008</v>
      </c>
      <c r="Y136" s="10">
        <f t="shared" si="153"/>
        <v>482.65304551785897</v>
      </c>
      <c r="Z136" s="10">
        <f t="shared" si="153"/>
        <v>507.66502604734973</v>
      </c>
      <c r="AA136" s="10">
        <f t="shared" si="153"/>
        <v>489.35883159302938</v>
      </c>
      <c r="AB136" s="10">
        <f t="shared" si="153"/>
        <v>496.5584024071652</v>
      </c>
      <c r="AC136" s="10">
        <f t="shared" si="153"/>
        <v>512.34664891717807</v>
      </c>
      <c r="AD136" s="10">
        <f t="shared" si="153"/>
        <v>510.52414414594051</v>
      </c>
      <c r="AE136" s="10">
        <f t="shared" si="153"/>
        <v>524.48849539421428</v>
      </c>
      <c r="AF136" s="10">
        <f t="shared" si="153"/>
        <v>502.9417902609265</v>
      </c>
      <c r="AG136" s="10">
        <f t="shared" ref="AG136" si="154">IF(AND(AG24=0,AG126=0),0,IF(OR(AG24=0,AG126=0),1/0,100*AG126/AG24))</f>
        <v>493.15334463337069</v>
      </c>
    </row>
    <row r="137" spans="1:33" x14ac:dyDescent="0.25">
      <c r="A137" s="32" t="s">
        <v>3</v>
      </c>
      <c r="B137" s="41">
        <f t="shared" ref="B137:Q143" si="155">IF(AND(B25=0,B127=0),0,IF(OR(B25=0,B127=0),1/0,100*B127/B25))</f>
        <v>789.97478411927671</v>
      </c>
      <c r="C137" s="41">
        <f t="shared" si="155"/>
        <v>789.14068749270541</v>
      </c>
      <c r="D137" s="41">
        <f t="shared" si="155"/>
        <v>788.41517737617994</v>
      </c>
      <c r="E137" s="41">
        <f t="shared" si="155"/>
        <v>787.67453769865256</v>
      </c>
      <c r="F137" s="41">
        <f t="shared" si="155"/>
        <v>787.00891975244713</v>
      </c>
      <c r="G137" s="41">
        <f t="shared" si="155"/>
        <v>786.25055245303395</v>
      </c>
      <c r="H137" s="41">
        <f t="shared" si="155"/>
        <v>785.45971707516003</v>
      </c>
      <c r="I137" s="41">
        <f t="shared" si="155"/>
        <v>784.7417502823032</v>
      </c>
      <c r="J137" s="41">
        <f t="shared" si="155"/>
        <v>783.92498057217313</v>
      </c>
      <c r="K137" s="41">
        <f t="shared" si="155"/>
        <v>783.24583386494237</v>
      </c>
      <c r="L137" s="41">
        <f t="shared" si="155"/>
        <v>782.27205171716525</v>
      </c>
      <c r="M137" s="41">
        <f t="shared" si="155"/>
        <v>781.32859693716455</v>
      </c>
      <c r="N137" s="41">
        <f t="shared" si="155"/>
        <v>629.82870680473604</v>
      </c>
      <c r="O137" s="41">
        <f t="shared" si="155"/>
        <v>515.8617861729175</v>
      </c>
      <c r="P137" s="41">
        <f t="shared" si="155"/>
        <v>319.64905139566366</v>
      </c>
      <c r="Q137" s="41">
        <f t="shared" si="155"/>
        <v>362.9356894744588</v>
      </c>
      <c r="R137" s="41">
        <f t="shared" si="153"/>
        <v>385.32980345787246</v>
      </c>
      <c r="S137" s="41">
        <f t="shared" si="153"/>
        <v>441.54881936328621</v>
      </c>
      <c r="T137" s="41">
        <f t="shared" si="153"/>
        <v>432.4380210111745</v>
      </c>
      <c r="U137" s="41">
        <f t="shared" si="153"/>
        <v>459.22866171395992</v>
      </c>
      <c r="V137" s="41">
        <f t="shared" si="153"/>
        <v>444.29996118151018</v>
      </c>
      <c r="W137" s="41">
        <f t="shared" si="153"/>
        <v>445.3848833617572</v>
      </c>
      <c r="X137" s="41">
        <f t="shared" si="153"/>
        <v>555.68756984813876</v>
      </c>
      <c r="Y137" s="41">
        <f t="shared" si="153"/>
        <v>516.99838324563552</v>
      </c>
      <c r="Z137" s="41">
        <f t="shared" si="153"/>
        <v>480.68849239229195</v>
      </c>
      <c r="AA137" s="41">
        <f t="shared" si="153"/>
        <v>448.92430859370978</v>
      </c>
      <c r="AB137" s="41">
        <f t="shared" si="153"/>
        <v>454.70962588452977</v>
      </c>
      <c r="AC137" s="41">
        <f t="shared" si="153"/>
        <v>447.32155902938251</v>
      </c>
      <c r="AD137" s="41">
        <f t="shared" si="153"/>
        <v>434.59190367577247</v>
      </c>
      <c r="AE137" s="41">
        <f t="shared" si="153"/>
        <v>446.42208255642493</v>
      </c>
      <c r="AF137" s="41">
        <f t="shared" si="153"/>
        <v>419.46501238160312</v>
      </c>
      <c r="AG137" s="41">
        <f t="shared" ref="AG137" si="156">IF(AND(AG25=0,AG127=0),0,IF(OR(AG25=0,AG127=0),1/0,100*AG127/AG25))</f>
        <v>391.31683731241816</v>
      </c>
    </row>
    <row r="138" spans="1:33" x14ac:dyDescent="0.25">
      <c r="A138" s="32" t="s">
        <v>48</v>
      </c>
      <c r="B138" s="41">
        <f t="shared" si="155"/>
        <v>391.91601818067147</v>
      </c>
      <c r="C138" s="41">
        <f t="shared" si="153"/>
        <v>391.52279394224126</v>
      </c>
      <c r="D138" s="41">
        <f t="shared" si="153"/>
        <v>391.142552597573</v>
      </c>
      <c r="E138" s="41">
        <f t="shared" si="153"/>
        <v>390.80277576906013</v>
      </c>
      <c r="F138" s="41">
        <f t="shared" si="153"/>
        <v>390.42649705895798</v>
      </c>
      <c r="G138" s="41">
        <f t="shared" si="153"/>
        <v>390.03358432570781</v>
      </c>
      <c r="H138" s="41">
        <f t="shared" si="153"/>
        <v>389.63989369410041</v>
      </c>
      <c r="I138" s="41">
        <f t="shared" si="153"/>
        <v>389.25787314138222</v>
      </c>
      <c r="J138" s="41">
        <f t="shared" si="153"/>
        <v>388.83265604267808</v>
      </c>
      <c r="K138" s="41">
        <f t="shared" si="153"/>
        <v>388.50243705631902</v>
      </c>
      <c r="L138" s="41">
        <f t="shared" si="153"/>
        <v>387.91954260540399</v>
      </c>
      <c r="M138" s="41">
        <f t="shared" si="153"/>
        <v>387.44493280444777</v>
      </c>
      <c r="N138" s="41">
        <f t="shared" si="153"/>
        <v>375.49201092408822</v>
      </c>
      <c r="O138" s="41">
        <f t="shared" si="153"/>
        <v>396.96601364666657</v>
      </c>
      <c r="P138" s="41">
        <f t="shared" si="153"/>
        <v>414.26088002779971</v>
      </c>
      <c r="Q138" s="41">
        <f t="shared" si="153"/>
        <v>434.91530445815351</v>
      </c>
      <c r="R138" s="41">
        <f t="shared" si="153"/>
        <v>463.49595384815075</v>
      </c>
      <c r="S138" s="41">
        <f t="shared" si="153"/>
        <v>476.35781934044132</v>
      </c>
      <c r="T138" s="41">
        <f t="shared" si="153"/>
        <v>425.07410968212628</v>
      </c>
      <c r="U138" s="41">
        <f t="shared" si="153"/>
        <v>410.06315397031472</v>
      </c>
      <c r="V138" s="41">
        <f t="shared" si="153"/>
        <v>396.90235642190515</v>
      </c>
      <c r="W138" s="41">
        <f t="shared" si="153"/>
        <v>406.75001203255306</v>
      </c>
      <c r="X138" s="41">
        <f t="shared" si="153"/>
        <v>406.83036100249171</v>
      </c>
      <c r="Y138" s="41">
        <f t="shared" si="153"/>
        <v>391.37285942206586</v>
      </c>
      <c r="Z138" s="41">
        <f t="shared" si="153"/>
        <v>429.22218960056199</v>
      </c>
      <c r="AA138" s="41">
        <f t="shared" si="153"/>
        <v>417.6411805876964</v>
      </c>
      <c r="AB138" s="41">
        <f t="shared" si="153"/>
        <v>424.46144909633591</v>
      </c>
      <c r="AC138" s="41">
        <f t="shared" si="153"/>
        <v>437.57396553834639</v>
      </c>
      <c r="AD138" s="41">
        <f t="shared" si="153"/>
        <v>437.50460500636001</v>
      </c>
      <c r="AE138" s="41">
        <f t="shared" si="153"/>
        <v>450.17398716046642</v>
      </c>
      <c r="AF138" s="41">
        <f t="shared" si="153"/>
        <v>460.30282920025644</v>
      </c>
      <c r="AG138" s="41">
        <f t="shared" ref="AG138" si="157">IF(AND(AG26=0,AG128=0),0,IF(OR(AG26=0,AG128=0),1/0,100*AG128/AG26))</f>
        <v>457.1494669189633</v>
      </c>
    </row>
    <row r="139" spans="1:33" x14ac:dyDescent="0.25">
      <c r="A139" s="32" t="s">
        <v>49</v>
      </c>
      <c r="B139" s="41">
        <f t="shared" si="155"/>
        <v>656.32202767800163</v>
      </c>
      <c r="C139" s="41">
        <f t="shared" si="153"/>
        <v>655.66889644868297</v>
      </c>
      <c r="D139" s="41">
        <f t="shared" si="153"/>
        <v>655.03394260468974</v>
      </c>
      <c r="E139" s="41">
        <f t="shared" si="153"/>
        <v>654.47182136757556</v>
      </c>
      <c r="F139" s="41">
        <f t="shared" si="153"/>
        <v>653.84238109129956</v>
      </c>
      <c r="G139" s="41">
        <f t="shared" si="153"/>
        <v>653.19036215291896</v>
      </c>
      <c r="H139" s="41">
        <f t="shared" si="153"/>
        <v>652.52496411496577</v>
      </c>
      <c r="I139" s="41">
        <f t="shared" si="153"/>
        <v>651.88807226822041</v>
      </c>
      <c r="J139" s="41">
        <f t="shared" si="153"/>
        <v>651.1780362204363</v>
      </c>
      <c r="K139" s="41">
        <f t="shared" si="153"/>
        <v>650.62081619628009</v>
      </c>
      <c r="L139" s="41">
        <f t="shared" si="153"/>
        <v>649.63867927652598</v>
      </c>
      <c r="M139" s="41">
        <f t="shared" si="153"/>
        <v>648.84556825859011</v>
      </c>
      <c r="N139" s="41">
        <f t="shared" si="153"/>
        <v>607.68203185844879</v>
      </c>
      <c r="O139" s="41">
        <f t="shared" si="153"/>
        <v>635.00091242001679</v>
      </c>
      <c r="P139" s="41">
        <f t="shared" si="153"/>
        <v>673.57336385576275</v>
      </c>
      <c r="Q139" s="41">
        <f t="shared" si="153"/>
        <v>687.91346914992187</v>
      </c>
      <c r="R139" s="41">
        <f t="shared" si="153"/>
        <v>688.81672537576651</v>
      </c>
      <c r="S139" s="41">
        <f t="shared" si="153"/>
        <v>697.07007301581518</v>
      </c>
      <c r="T139" s="41">
        <f t="shared" si="153"/>
        <v>640.01675505170783</v>
      </c>
      <c r="U139" s="41">
        <f t="shared" si="153"/>
        <v>616.26969758007772</v>
      </c>
      <c r="V139" s="41">
        <f t="shared" si="153"/>
        <v>602.03080832991736</v>
      </c>
      <c r="W139" s="41">
        <f t="shared" si="153"/>
        <v>584.92481032779972</v>
      </c>
      <c r="X139" s="41">
        <f t="shared" si="153"/>
        <v>583.46530042352902</v>
      </c>
      <c r="Y139" s="41">
        <f t="shared" si="153"/>
        <v>575.08124263365028</v>
      </c>
      <c r="Z139" s="41">
        <f t="shared" si="153"/>
        <v>587.31278994335491</v>
      </c>
      <c r="AA139" s="41">
        <f t="shared" si="153"/>
        <v>562.70874387684273</v>
      </c>
      <c r="AB139" s="41">
        <f t="shared" si="153"/>
        <v>573.13512686324157</v>
      </c>
      <c r="AC139" s="41">
        <f t="shared" si="153"/>
        <v>598.40397840114974</v>
      </c>
      <c r="AD139" s="41">
        <f t="shared" si="153"/>
        <v>593.33836417073985</v>
      </c>
      <c r="AE139" s="41">
        <f t="shared" si="153"/>
        <v>603.82775322564862</v>
      </c>
      <c r="AF139" s="41">
        <f t="shared" si="153"/>
        <v>554.13431823436918</v>
      </c>
      <c r="AG139" s="41">
        <f t="shared" ref="AG139" si="158">IF(AND(AG27=0,AG129=0),0,IF(OR(AG27=0,AG129=0),1/0,100*AG129/AG27))</f>
        <v>546.52764511506518</v>
      </c>
    </row>
    <row r="140" spans="1:33" x14ac:dyDescent="0.25">
      <c r="A140" s="5" t="s">
        <v>1</v>
      </c>
      <c r="B140" s="11">
        <f t="shared" si="155"/>
        <v>436.60252309968843</v>
      </c>
      <c r="C140" s="11">
        <f t="shared" si="153"/>
        <v>436.39723769392248</v>
      </c>
      <c r="D140" s="11">
        <f t="shared" si="153"/>
        <v>434.54544856450661</v>
      </c>
      <c r="E140" s="11">
        <f t="shared" si="153"/>
        <v>434.92211945790416</v>
      </c>
      <c r="F140" s="11">
        <f t="shared" si="153"/>
        <v>433.60601093054299</v>
      </c>
      <c r="G140" s="11">
        <f t="shared" si="153"/>
        <v>432.72485818189165</v>
      </c>
      <c r="H140" s="11">
        <f t="shared" si="153"/>
        <v>432.94657492643461</v>
      </c>
      <c r="I140" s="11">
        <f t="shared" si="153"/>
        <v>431.80604460820314</v>
      </c>
      <c r="J140" s="11">
        <f t="shared" si="153"/>
        <v>430.69631978916101</v>
      </c>
      <c r="K140" s="11">
        <f t="shared" si="153"/>
        <v>430.69130392511653</v>
      </c>
      <c r="L140" s="11">
        <f t="shared" si="153"/>
        <v>427.32265440817264</v>
      </c>
      <c r="M140" s="11">
        <f t="shared" si="153"/>
        <v>427.18506971422113</v>
      </c>
      <c r="N140" s="11">
        <f t="shared" si="153"/>
        <v>415.70284376716631</v>
      </c>
      <c r="O140" s="11">
        <f t="shared" si="153"/>
        <v>448.10804757014461</v>
      </c>
      <c r="P140" s="11">
        <f t="shared" si="153"/>
        <v>460.50738647455182</v>
      </c>
      <c r="Q140" s="11">
        <f t="shared" si="153"/>
        <v>465.18925773529344</v>
      </c>
      <c r="R140" s="11">
        <f t="shared" si="153"/>
        <v>469.91390889883024</v>
      </c>
      <c r="S140" s="11">
        <f t="shared" si="153"/>
        <v>485.92570951494349</v>
      </c>
      <c r="T140" s="11">
        <f t="shared" si="153"/>
        <v>677.64205057242168</v>
      </c>
      <c r="U140" s="11">
        <f t="shared" si="153"/>
        <v>667.26619899491993</v>
      </c>
      <c r="V140" s="11">
        <f t="shared" si="153"/>
        <v>708.95104784034231</v>
      </c>
      <c r="W140" s="11">
        <f t="shared" si="153"/>
        <v>684.03521663419303</v>
      </c>
      <c r="X140" s="11">
        <f t="shared" si="153"/>
        <v>674.31627780514646</v>
      </c>
      <c r="Y140" s="11">
        <f t="shared" si="153"/>
        <v>662.30403619089884</v>
      </c>
      <c r="Z140" s="11">
        <f t="shared" si="153"/>
        <v>652.15129762680522</v>
      </c>
      <c r="AA140" s="11">
        <f t="shared" si="153"/>
        <v>617.4413135705197</v>
      </c>
      <c r="AB140" s="11">
        <f t="shared" si="153"/>
        <v>587.15307889382927</v>
      </c>
      <c r="AC140" s="11">
        <f t="shared" si="153"/>
        <v>529.05606495095037</v>
      </c>
      <c r="AD140" s="11">
        <f t="shared" si="153"/>
        <v>469.26796267938084</v>
      </c>
      <c r="AE140" s="11">
        <f t="shared" si="153"/>
        <v>489.40397196560764</v>
      </c>
      <c r="AF140" s="11">
        <f t="shared" si="153"/>
        <v>500.23421245516624</v>
      </c>
      <c r="AG140" s="11">
        <f t="shared" ref="AG140" si="159">IF(AND(AG28=0,AG130=0),0,IF(OR(AG28=0,AG130=0),1/0,100*AG130/AG28))</f>
        <v>451.82684971985572</v>
      </c>
    </row>
    <row r="141" spans="1:33" x14ac:dyDescent="0.25">
      <c r="A141" s="34" t="s">
        <v>3</v>
      </c>
      <c r="B141" s="42">
        <f t="shared" si="155"/>
        <v>675.11514338606685</v>
      </c>
      <c r="C141" s="42">
        <f t="shared" si="153"/>
        <v>674.40232156571801</v>
      </c>
      <c r="D141" s="42">
        <f t="shared" si="153"/>
        <v>673.7822981470058</v>
      </c>
      <c r="E141" s="42">
        <f t="shared" si="153"/>
        <v>673.14934495388729</v>
      </c>
      <c r="F141" s="42">
        <f t="shared" si="153"/>
        <v>672.58050558809191</v>
      </c>
      <c r="G141" s="42">
        <f t="shared" si="153"/>
        <v>671.93240230887955</v>
      </c>
      <c r="H141" s="42">
        <f t="shared" si="153"/>
        <v>671.25655169913716</v>
      </c>
      <c r="I141" s="42">
        <f t="shared" si="153"/>
        <v>670.642974830546</v>
      </c>
      <c r="J141" s="42">
        <f t="shared" si="153"/>
        <v>669.94496065205215</v>
      </c>
      <c r="K141" s="42">
        <f t="shared" si="153"/>
        <v>669.36455956096745</v>
      </c>
      <c r="L141" s="42">
        <f t="shared" si="153"/>
        <v>668.53236201803395</v>
      </c>
      <c r="M141" s="42">
        <f t="shared" si="153"/>
        <v>667.72608234698305</v>
      </c>
      <c r="N141" s="42">
        <f t="shared" si="153"/>
        <v>538.25375980474234</v>
      </c>
      <c r="O141" s="42">
        <f t="shared" si="153"/>
        <v>440.85724094066495</v>
      </c>
      <c r="P141" s="42">
        <f t="shared" si="153"/>
        <v>273.1731689471502</v>
      </c>
      <c r="Q141" s="42">
        <f t="shared" si="153"/>
        <v>307.95166523910603</v>
      </c>
      <c r="R141" s="42">
        <f t="shared" si="153"/>
        <v>365.39378583900731</v>
      </c>
      <c r="S141" s="42">
        <f t="shared" si="153"/>
        <v>476.01840407074707</v>
      </c>
      <c r="T141" s="42">
        <f t="shared" si="153"/>
        <v>539.37744186181862</v>
      </c>
      <c r="U141" s="42">
        <f t="shared" si="153"/>
        <v>682.51228157074377</v>
      </c>
      <c r="V141" s="42">
        <f t="shared" si="153"/>
        <v>843.83935222171237</v>
      </c>
      <c r="W141" s="42">
        <f t="shared" si="153"/>
        <v>894.46179989709572</v>
      </c>
      <c r="X141" s="42">
        <f t="shared" si="153"/>
        <v>1141.6860624612741</v>
      </c>
      <c r="Y141" s="42">
        <f t="shared" si="153"/>
        <v>979.75726859891165</v>
      </c>
      <c r="Z141" s="42">
        <f t="shared" si="153"/>
        <v>846.33772140829763</v>
      </c>
      <c r="AA141" s="42">
        <f t="shared" si="153"/>
        <v>734.93403265470533</v>
      </c>
      <c r="AB141" s="42">
        <f t="shared" si="153"/>
        <v>689.41562989851354</v>
      </c>
      <c r="AC141" s="42">
        <f t="shared" si="153"/>
        <v>634.53596822179895</v>
      </c>
      <c r="AD141" s="42">
        <f t="shared" si="153"/>
        <v>581.86370938582161</v>
      </c>
      <c r="AE141" s="42">
        <f t="shared" si="153"/>
        <v>472.90019345863959</v>
      </c>
      <c r="AF141" s="42">
        <f t="shared" si="153"/>
        <v>444.48058006566362</v>
      </c>
      <c r="AG141" s="42">
        <f t="shared" ref="AG141" si="160">IF(AND(AG29=0,AG131=0),0,IF(OR(AG29=0,AG131=0),1/0,100*AG131/AG29))</f>
        <v>413.98260845383226</v>
      </c>
    </row>
    <row r="142" spans="1:33" x14ac:dyDescent="0.25">
      <c r="A142" s="34" t="s">
        <v>48</v>
      </c>
      <c r="B142" s="42">
        <f t="shared" si="155"/>
        <v>406.62447840622383</v>
      </c>
      <c r="C142" s="42">
        <f t="shared" si="153"/>
        <v>406.21649661055596</v>
      </c>
      <c r="D142" s="42">
        <f t="shared" si="153"/>
        <v>405.82198495175214</v>
      </c>
      <c r="E142" s="42">
        <f t="shared" si="153"/>
        <v>405.46945642712092</v>
      </c>
      <c r="F142" s="42">
        <f t="shared" si="153"/>
        <v>405.07905611906278</v>
      </c>
      <c r="G142" s="42">
        <f t="shared" si="153"/>
        <v>404.67139751924674</v>
      </c>
      <c r="H142" s="42">
        <f t="shared" si="153"/>
        <v>404.26293182684179</v>
      </c>
      <c r="I142" s="42">
        <f t="shared" si="153"/>
        <v>403.86657418698167</v>
      </c>
      <c r="J142" s="42">
        <f t="shared" si="153"/>
        <v>403.4253988510701</v>
      </c>
      <c r="K142" s="42">
        <f t="shared" si="153"/>
        <v>403.08278687080093</v>
      </c>
      <c r="L142" s="42">
        <f t="shared" si="153"/>
        <v>402.47801661116858</v>
      </c>
      <c r="M142" s="42">
        <f t="shared" si="153"/>
        <v>401.98559488353368</v>
      </c>
      <c r="N142" s="42">
        <f t="shared" si="153"/>
        <v>389.58408435688062</v>
      </c>
      <c r="O142" s="42">
        <f t="shared" si="153"/>
        <v>411.86399829583303</v>
      </c>
      <c r="P142" s="42">
        <f t="shared" si="153"/>
        <v>429.80793448394684</v>
      </c>
      <c r="Q142" s="42">
        <f t="shared" si="153"/>
        <v>448.52211436936761</v>
      </c>
      <c r="R142" s="42">
        <f t="shared" si="153"/>
        <v>478.2341209779255</v>
      </c>
      <c r="S142" s="42">
        <f t="shared" si="153"/>
        <v>493.69455401602676</v>
      </c>
      <c r="T142" s="42">
        <f t="shared" si="153"/>
        <v>445.62884492301635</v>
      </c>
      <c r="U142" s="42">
        <f t="shared" si="153"/>
        <v>426.75206931288807</v>
      </c>
      <c r="V142" s="42">
        <f t="shared" si="153"/>
        <v>413.09635929363071</v>
      </c>
      <c r="W142" s="42">
        <f t="shared" si="153"/>
        <v>423.96857956616799</v>
      </c>
      <c r="X142" s="42">
        <f t="shared" si="153"/>
        <v>423.28039014466731</v>
      </c>
      <c r="Y142" s="42">
        <f t="shared" si="153"/>
        <v>411.24662085873194</v>
      </c>
      <c r="Z142" s="42">
        <f t="shared" si="153"/>
        <v>464.2781093582928</v>
      </c>
      <c r="AA142" s="42">
        <f t="shared" si="153"/>
        <v>468.6573300758248</v>
      </c>
      <c r="AB142" s="42">
        <f t="shared" si="153"/>
        <v>475.67974430915552</v>
      </c>
      <c r="AC142" s="42">
        <f t="shared" si="153"/>
        <v>488.81325346044861</v>
      </c>
      <c r="AD142" s="42">
        <f t="shared" si="153"/>
        <v>493.66773097348084</v>
      </c>
      <c r="AE142" s="42">
        <f t="shared" si="153"/>
        <v>505.38142089468397</v>
      </c>
      <c r="AF142" s="42">
        <f t="shared" si="153"/>
        <v>550.29679478513719</v>
      </c>
      <c r="AG142" s="42">
        <f t="shared" ref="AG142" si="161">IF(AND(AG30=0,AG132=0),0,IF(OR(AG30=0,AG132=0),1/0,100*AG132/AG30))</f>
        <v>478.18117434605017</v>
      </c>
    </row>
    <row r="143" spans="1:33" x14ac:dyDescent="0.25">
      <c r="A143" s="36" t="s">
        <v>49</v>
      </c>
      <c r="B143" s="43">
        <f t="shared" si="155"/>
        <v>461.24160758047805</v>
      </c>
      <c r="C143" s="43">
        <f t="shared" si="153"/>
        <v>460.68911933757641</v>
      </c>
      <c r="D143" s="43">
        <f t="shared" si="153"/>
        <v>458.68900135766853</v>
      </c>
      <c r="E143" s="43">
        <f t="shared" si="153"/>
        <v>459.9713353945649</v>
      </c>
      <c r="F143" s="43">
        <f t="shared" si="153"/>
        <v>459.09173344159075</v>
      </c>
      <c r="G143" s="43">
        <f t="shared" si="153"/>
        <v>457.47615094678559</v>
      </c>
      <c r="H143" s="43">
        <f t="shared" si="153"/>
        <v>458.05247648676601</v>
      </c>
      <c r="I143" s="43">
        <f t="shared" si="153"/>
        <v>456.60583367995224</v>
      </c>
      <c r="J143" s="43">
        <f t="shared" si="153"/>
        <v>458.4102286548719</v>
      </c>
      <c r="K143" s="43">
        <f t="shared" si="153"/>
        <v>461.7852892297181</v>
      </c>
      <c r="L143" s="43">
        <f t="shared" si="153"/>
        <v>456.89718103832575</v>
      </c>
      <c r="M143" s="43">
        <f t="shared" si="153"/>
        <v>457.16708918876856</v>
      </c>
      <c r="N143" s="43">
        <f t="shared" si="153"/>
        <v>452.42862170806694</v>
      </c>
      <c r="O143" s="43">
        <f t="shared" si="153"/>
        <v>501.77042342485453</v>
      </c>
      <c r="P143" s="43">
        <f t="shared" si="153"/>
        <v>517.50730632180569</v>
      </c>
      <c r="Q143" s="43">
        <f t="shared" si="153"/>
        <v>506.41201826178605</v>
      </c>
      <c r="R143" s="43">
        <f t="shared" si="153"/>
        <v>456.1867776508069</v>
      </c>
      <c r="S143" s="43">
        <f t="shared" si="153"/>
        <v>467.71262977326148</v>
      </c>
      <c r="T143" s="43">
        <f t="shared" si="153"/>
        <v>755.73306329401453</v>
      </c>
      <c r="U143" s="43">
        <f t="shared" si="153"/>
        <v>749.14069459343364</v>
      </c>
      <c r="V143" s="43">
        <f t="shared" si="153"/>
        <v>790.84526801640732</v>
      </c>
      <c r="W143" s="43">
        <f t="shared" si="153"/>
        <v>749.54286703639059</v>
      </c>
      <c r="X143" s="43">
        <f t="shared" si="153"/>
        <v>722.17407458519699</v>
      </c>
      <c r="Y143" s="43">
        <f t="shared" si="153"/>
        <v>710.09263781049822</v>
      </c>
      <c r="Z143" s="43">
        <f t="shared" si="153"/>
        <v>690.38047176053601</v>
      </c>
      <c r="AA143" s="43">
        <f t="shared" si="153"/>
        <v>648.01455459893941</v>
      </c>
      <c r="AB143" s="43">
        <f t="shared" si="153"/>
        <v>609.49249911603272</v>
      </c>
      <c r="AC143" s="43">
        <f t="shared" si="153"/>
        <v>537.93605017249195</v>
      </c>
      <c r="AD143" s="43">
        <f t="shared" si="153"/>
        <v>462.20278901417993</v>
      </c>
      <c r="AE143" s="43">
        <f t="shared" si="153"/>
        <v>485.0101378125558</v>
      </c>
      <c r="AF143" s="43">
        <f t="shared" si="153"/>
        <v>482.0990727834224</v>
      </c>
      <c r="AG143" s="43">
        <f t="shared" ref="AG143" si="162">IF(AND(AG31=0,AG133=0),0,IF(OR(AG31=0,AG133=0),1/0,100*AG133/AG31))</f>
        <v>441.81479404329696</v>
      </c>
    </row>
    <row r="144" spans="1:33" x14ac:dyDescent="0.25">
      <c r="A144" s="20"/>
      <c r="B144" s="20"/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x14ac:dyDescent="0.25">
      <c r="A145" s="24" t="s">
        <v>30</v>
      </c>
      <c r="B145" s="26">
        <v>478.06747630427674</v>
      </c>
      <c r="C145" s="26">
        <v>478.45505818730959</v>
      </c>
      <c r="D145" s="26">
        <v>476.76464627930153</v>
      </c>
      <c r="E145" s="26">
        <v>476.87184188601793</v>
      </c>
      <c r="F145" s="26">
        <v>475.5353676945162</v>
      </c>
      <c r="G145" s="26">
        <v>475.70053012889497</v>
      </c>
      <c r="H145" s="26">
        <v>476.36057279943799</v>
      </c>
      <c r="I145" s="26">
        <v>475.81396461918183</v>
      </c>
      <c r="J145" s="26">
        <v>471.58203465162364</v>
      </c>
      <c r="K145" s="26">
        <v>468.66196055533504</v>
      </c>
      <c r="L145" s="26">
        <v>465.71776090558387</v>
      </c>
      <c r="M145" s="26">
        <v>465.79020102605836</v>
      </c>
      <c r="N145" s="26">
        <v>462.02377593683889</v>
      </c>
      <c r="O145" s="26">
        <v>463.57129116191129</v>
      </c>
      <c r="P145" s="26">
        <v>472.70828822206306</v>
      </c>
      <c r="Q145" s="26">
        <v>479.17742121558319</v>
      </c>
      <c r="R145" s="26">
        <v>499.96223189176243</v>
      </c>
      <c r="S145" s="26">
        <v>486.5200031705063</v>
      </c>
      <c r="T145" s="26">
        <v>484.5412249928462</v>
      </c>
      <c r="U145" s="26">
        <v>486.82561444460487</v>
      </c>
      <c r="V145" s="26">
        <v>486.68199817530405</v>
      </c>
      <c r="W145" s="26">
        <v>489.4484326451518</v>
      </c>
      <c r="X145" s="26">
        <v>491.00828866083924</v>
      </c>
      <c r="Y145" s="26">
        <v>487.86006162550262</v>
      </c>
      <c r="Z145" s="26">
        <v>500.11546070438231</v>
      </c>
      <c r="AA145" s="26">
        <v>504.90038887393803</v>
      </c>
      <c r="AB145" s="26">
        <v>504.13378801068569</v>
      </c>
      <c r="AC145" s="26">
        <v>495.51908867696687</v>
      </c>
      <c r="AD145" s="26">
        <v>479.39614240140662</v>
      </c>
      <c r="AE145" s="26">
        <v>484.54917125937783</v>
      </c>
      <c r="AF145" s="26">
        <v>497.81762176574972</v>
      </c>
      <c r="AG145" s="26">
        <v>492.62841075645639</v>
      </c>
    </row>
    <row r="146" spans="1:33" x14ac:dyDescent="0.25">
      <c r="A146" s="3" t="s">
        <v>2</v>
      </c>
      <c r="B146" s="10">
        <v>479.01083729982076</v>
      </c>
      <c r="C146" s="10">
        <v>479.40119750392108</v>
      </c>
      <c r="D146" s="10">
        <v>477.70250910964575</v>
      </c>
      <c r="E146" s="10">
        <v>477.78656570319737</v>
      </c>
      <c r="F146" s="10">
        <v>476.43814506723504</v>
      </c>
      <c r="G146" s="10">
        <v>476.60923109838217</v>
      </c>
      <c r="H146" s="10">
        <v>477.27128756632663</v>
      </c>
      <c r="I146" s="10">
        <v>476.72227425042615</v>
      </c>
      <c r="J146" s="10">
        <v>472.45320220943466</v>
      </c>
      <c r="K146" s="10">
        <v>469.47732517437692</v>
      </c>
      <c r="L146" s="10">
        <v>466.57477176339779</v>
      </c>
      <c r="M146" s="10">
        <v>466.66309884363926</v>
      </c>
      <c r="N146" s="10">
        <v>462.83360279160723</v>
      </c>
      <c r="O146" s="10">
        <v>464.08753498737235</v>
      </c>
      <c r="P146" s="10">
        <v>473.3402611043274</v>
      </c>
      <c r="Q146" s="10">
        <v>480.10402053390948</v>
      </c>
      <c r="R146" s="10">
        <v>501.47984593529242</v>
      </c>
      <c r="S146" s="10">
        <v>487.75187821444803</v>
      </c>
      <c r="T146" s="10">
        <v>475.75081635261978</v>
      </c>
      <c r="U146" s="10">
        <v>479.15659644961386</v>
      </c>
      <c r="V146" s="10">
        <v>476.78781238310251</v>
      </c>
      <c r="W146" s="10">
        <v>480.22906721242111</v>
      </c>
      <c r="X146" s="10">
        <v>480.51381483467776</v>
      </c>
      <c r="Y146" s="10">
        <v>478.91058818298455</v>
      </c>
      <c r="Z146" s="10">
        <v>490.46319213234881</v>
      </c>
      <c r="AA146" s="10">
        <v>495.96629821173423</v>
      </c>
      <c r="AB146" s="10">
        <v>497.86330530688025</v>
      </c>
      <c r="AC146" s="10">
        <v>492.03452283654019</v>
      </c>
      <c r="AD146" s="10">
        <v>479.05789928868569</v>
      </c>
      <c r="AE146" s="10">
        <v>483.83692375509878</v>
      </c>
      <c r="AF146" s="10">
        <v>497.53536384543588</v>
      </c>
      <c r="AG146" s="10">
        <v>493.30880074840184</v>
      </c>
    </row>
    <row r="147" spans="1:33" x14ac:dyDescent="0.25">
      <c r="A147" s="32" t="s">
        <v>3</v>
      </c>
      <c r="B147" s="41">
        <v>844.03883026374388</v>
      </c>
      <c r="C147" s="41">
        <v>844.03883026374388</v>
      </c>
      <c r="D147" s="41">
        <v>844.03883026374399</v>
      </c>
      <c r="E147" s="41">
        <v>844.03883026374399</v>
      </c>
      <c r="F147" s="41">
        <v>844.03883026374388</v>
      </c>
      <c r="G147" s="41">
        <v>844.03883026374388</v>
      </c>
      <c r="H147" s="41">
        <v>844.03883026374388</v>
      </c>
      <c r="I147" s="41">
        <v>844.03883026374399</v>
      </c>
      <c r="J147" s="41">
        <v>844.03883026374399</v>
      </c>
      <c r="K147" s="41">
        <v>844.03883026374399</v>
      </c>
      <c r="L147" s="41">
        <v>844.03883026374388</v>
      </c>
      <c r="M147" s="41">
        <v>844.03883026374388</v>
      </c>
      <c r="N147" s="41">
        <v>844.03883026374399</v>
      </c>
      <c r="O147" s="41">
        <v>844.03883026374388</v>
      </c>
      <c r="P147" s="41">
        <v>844.0388302637441</v>
      </c>
      <c r="Q147" s="41">
        <v>873.96341752956926</v>
      </c>
      <c r="R147" s="41">
        <v>868.63460023618791</v>
      </c>
      <c r="S147" s="41">
        <v>856.03039525081897</v>
      </c>
      <c r="T147" s="41">
        <v>837.51954080944984</v>
      </c>
      <c r="U147" s="41">
        <v>828.11383200591854</v>
      </c>
      <c r="V147" s="41">
        <v>838.68258054955879</v>
      </c>
      <c r="W147" s="41">
        <v>879.8330996993484</v>
      </c>
      <c r="X147" s="41">
        <v>898.84691700079236</v>
      </c>
      <c r="Y147" s="41">
        <v>901.5929606440169</v>
      </c>
      <c r="Z147" s="41">
        <v>905.03551446273821</v>
      </c>
      <c r="AA147" s="41">
        <v>903.72128576209718</v>
      </c>
      <c r="AB147" s="41">
        <v>889.55609018200005</v>
      </c>
      <c r="AC147" s="41">
        <v>877.65505351682771</v>
      </c>
      <c r="AD147" s="41">
        <v>869.52700697691398</v>
      </c>
      <c r="AE147" s="41">
        <v>871.01049292602795</v>
      </c>
      <c r="AF147" s="41">
        <v>875.59057077731427</v>
      </c>
      <c r="AG147" s="41">
        <v>851.39808124414105</v>
      </c>
    </row>
    <row r="148" spans="1:33" x14ac:dyDescent="0.25">
      <c r="A148" s="32" t="s">
        <v>48</v>
      </c>
      <c r="B148" s="41">
        <v>371.44568731180647</v>
      </c>
      <c r="C148" s="41">
        <v>371.44568731180641</v>
      </c>
      <c r="D148" s="41">
        <v>371.44568731180647</v>
      </c>
      <c r="E148" s="41">
        <v>371.44568731180647</v>
      </c>
      <c r="F148" s="41">
        <v>371.44568731180652</v>
      </c>
      <c r="G148" s="41">
        <v>371.44568731180652</v>
      </c>
      <c r="H148" s="41">
        <v>371.44568731180647</v>
      </c>
      <c r="I148" s="41">
        <v>371.44568731180652</v>
      </c>
      <c r="J148" s="41">
        <v>371.44568731180647</v>
      </c>
      <c r="K148" s="41">
        <v>371.44568731180641</v>
      </c>
      <c r="L148" s="41">
        <v>371.44568731180641</v>
      </c>
      <c r="M148" s="41">
        <v>371.44568731180647</v>
      </c>
      <c r="N148" s="41">
        <v>371.44568731180647</v>
      </c>
      <c r="O148" s="41">
        <v>371.44568731180647</v>
      </c>
      <c r="P148" s="41">
        <v>371.44568731180647</v>
      </c>
      <c r="Q148" s="41">
        <v>369.64734101136656</v>
      </c>
      <c r="R148" s="41">
        <v>368.00743502082247</v>
      </c>
      <c r="S148" s="41">
        <v>367.56588854401946</v>
      </c>
      <c r="T148" s="41">
        <v>369.19065971366672</v>
      </c>
      <c r="U148" s="41">
        <v>365.43968127475688</v>
      </c>
      <c r="V148" s="41">
        <v>363.90821783226335</v>
      </c>
      <c r="W148" s="41">
        <v>368.63076068820499</v>
      </c>
      <c r="X148" s="41">
        <v>371.97186206436481</v>
      </c>
      <c r="Y148" s="41">
        <v>369.86830616045779</v>
      </c>
      <c r="Z148" s="41">
        <v>371.58668451753459</v>
      </c>
      <c r="AA148" s="41">
        <v>374.02954193436221</v>
      </c>
      <c r="AB148" s="41">
        <v>370.18473341265667</v>
      </c>
      <c r="AC148" s="41">
        <v>366.86539195425598</v>
      </c>
      <c r="AD148" s="41">
        <v>365.64996427105706</v>
      </c>
      <c r="AE148" s="41">
        <v>366.00024770035725</v>
      </c>
      <c r="AF148" s="41">
        <v>373.94078077246701</v>
      </c>
      <c r="AG148" s="41">
        <v>357.96955076199134</v>
      </c>
    </row>
    <row r="149" spans="1:33" x14ac:dyDescent="0.25">
      <c r="A149" s="32" t="s">
        <v>49</v>
      </c>
      <c r="B149" s="41">
        <v>558.7343860009679</v>
      </c>
      <c r="C149" s="41">
        <v>558.7387320129211</v>
      </c>
      <c r="D149" s="41">
        <v>558.73998678725957</v>
      </c>
      <c r="E149" s="41">
        <v>558.74598808349413</v>
      </c>
      <c r="F149" s="41">
        <v>558.7469756276214</v>
      </c>
      <c r="G149" s="41">
        <v>558.7517651536092</v>
      </c>
      <c r="H149" s="41">
        <v>558.74655605552493</v>
      </c>
      <c r="I149" s="41">
        <v>558.7493010394719</v>
      </c>
      <c r="J149" s="41">
        <v>558.75090965371976</v>
      </c>
      <c r="K149" s="41">
        <v>558.74741556764104</v>
      </c>
      <c r="L149" s="41">
        <v>558.74251195150998</v>
      </c>
      <c r="M149" s="41">
        <v>558.74402252139237</v>
      </c>
      <c r="N149" s="41">
        <v>542.31529692298841</v>
      </c>
      <c r="O149" s="41">
        <v>536.18596600499575</v>
      </c>
      <c r="P149" s="41">
        <v>544.05576125980849</v>
      </c>
      <c r="Q149" s="41">
        <v>561.09012039561946</v>
      </c>
      <c r="R149" s="41">
        <v>608.79539493535685</v>
      </c>
      <c r="S149" s="41">
        <v>579.45216299175013</v>
      </c>
      <c r="T149" s="41">
        <v>547.47531711295994</v>
      </c>
      <c r="U149" s="41">
        <v>558.24009461940921</v>
      </c>
      <c r="V149" s="41">
        <v>553.38893618687928</v>
      </c>
      <c r="W149" s="41">
        <v>547.17090381100729</v>
      </c>
      <c r="X149" s="41">
        <v>556.2588036590837</v>
      </c>
      <c r="Y149" s="41">
        <v>554.75155889148505</v>
      </c>
      <c r="Z149" s="41">
        <v>570.08380632210333</v>
      </c>
      <c r="AA149" s="41">
        <v>579.02331154519675</v>
      </c>
      <c r="AB149" s="41">
        <v>593.84782871020491</v>
      </c>
      <c r="AC149" s="41">
        <v>593.94751820606302</v>
      </c>
      <c r="AD149" s="41">
        <v>568.42384669777539</v>
      </c>
      <c r="AE149" s="41">
        <v>571.97032205947301</v>
      </c>
      <c r="AF149" s="41">
        <v>563.8660381398505</v>
      </c>
      <c r="AG149" s="41">
        <v>598.98543486933193</v>
      </c>
    </row>
    <row r="150" spans="1:33" x14ac:dyDescent="0.25">
      <c r="A150" s="5" t="s">
        <v>1</v>
      </c>
      <c r="B150" s="11">
        <v>388.30379483350623</v>
      </c>
      <c r="C150" s="11">
        <v>388.26068612487359</v>
      </c>
      <c r="D150" s="11">
        <v>387.63782592147436</v>
      </c>
      <c r="E150" s="11">
        <v>388.32470022031646</v>
      </c>
      <c r="F150" s="11">
        <v>388.1443183928256</v>
      </c>
      <c r="G150" s="11">
        <v>387.67176716991355</v>
      </c>
      <c r="H150" s="11">
        <v>388.08272832740147</v>
      </c>
      <c r="I150" s="11">
        <v>387.71288106700996</v>
      </c>
      <c r="J150" s="11">
        <v>388.61609330607109</v>
      </c>
      <c r="K150" s="11">
        <v>390.09635750089626</v>
      </c>
      <c r="L150" s="11">
        <v>388.43492777651034</v>
      </c>
      <c r="M150" s="11">
        <v>388.67319063035529</v>
      </c>
      <c r="N150" s="11">
        <v>393.14402069122957</v>
      </c>
      <c r="O150" s="11">
        <v>404.55084269990897</v>
      </c>
      <c r="P150" s="11">
        <v>400.79982509018782</v>
      </c>
      <c r="Q150" s="11">
        <v>385.95588645829957</v>
      </c>
      <c r="R150" s="11">
        <v>374.53824820007918</v>
      </c>
      <c r="S150" s="11">
        <v>377.95359480844479</v>
      </c>
      <c r="T150" s="11">
        <v>628.6279517484088</v>
      </c>
      <c r="U150" s="11">
        <v>647.69943466734833</v>
      </c>
      <c r="V150" s="11">
        <v>711.60701930007554</v>
      </c>
      <c r="W150" s="11">
        <v>706.89514979685248</v>
      </c>
      <c r="X150" s="11">
        <v>719.16837942955533</v>
      </c>
      <c r="Y150" s="11">
        <v>718.91393466722207</v>
      </c>
      <c r="Z150" s="11">
        <v>711.14137465964984</v>
      </c>
      <c r="AA150" s="11">
        <v>715.62047791380269</v>
      </c>
      <c r="AB150" s="11">
        <v>694.62803856817811</v>
      </c>
      <c r="AC150" s="11">
        <v>589.09320835583435</v>
      </c>
      <c r="AD150" s="11">
        <v>490.86473246576372</v>
      </c>
      <c r="AE150" s="11">
        <v>505.88426166835984</v>
      </c>
      <c r="AF150" s="11">
        <v>500.85600056471088</v>
      </c>
      <c r="AG150" s="11">
        <v>486.69832963782176</v>
      </c>
    </row>
    <row r="151" spans="1:33" x14ac:dyDescent="0.25">
      <c r="A151" s="34" t="s">
        <v>3</v>
      </c>
      <c r="B151" s="42">
        <v>721.3184615154488</v>
      </c>
      <c r="C151" s="42">
        <v>721.31846151544869</v>
      </c>
      <c r="D151" s="42">
        <v>721.31846151544869</v>
      </c>
      <c r="E151" s="42">
        <v>721.3184615154488</v>
      </c>
      <c r="F151" s="42">
        <v>721.31846151544869</v>
      </c>
      <c r="G151" s="42">
        <v>721.31846151544869</v>
      </c>
      <c r="H151" s="42">
        <v>721.31846151544869</v>
      </c>
      <c r="I151" s="42">
        <v>721.31846151544869</v>
      </c>
      <c r="J151" s="42">
        <v>721.31846151544869</v>
      </c>
      <c r="K151" s="42">
        <v>721.31846151544869</v>
      </c>
      <c r="L151" s="42">
        <v>721.31846151544869</v>
      </c>
      <c r="M151" s="42">
        <v>721.3184615154488</v>
      </c>
      <c r="N151" s="42">
        <v>721.3184615154488</v>
      </c>
      <c r="O151" s="42">
        <v>721.3184615154488</v>
      </c>
      <c r="P151" s="42">
        <v>721.31846151544869</v>
      </c>
      <c r="Q151" s="42">
        <v>741.55972419249031</v>
      </c>
      <c r="R151" s="42">
        <v>823.69357948133268</v>
      </c>
      <c r="S151" s="42">
        <v>922.85655563736145</v>
      </c>
      <c r="T151" s="42">
        <v>1044.6332780239341</v>
      </c>
      <c r="U151" s="42">
        <v>1230.7547590195848</v>
      </c>
      <c r="V151" s="42">
        <v>1592.8728951687915</v>
      </c>
      <c r="W151" s="42">
        <v>1766.9596058717368</v>
      </c>
      <c r="X151" s="42">
        <v>1846.7229664801318</v>
      </c>
      <c r="Y151" s="42">
        <v>1708.5977154572563</v>
      </c>
      <c r="Z151" s="42">
        <v>1593.47624756299</v>
      </c>
      <c r="AA151" s="42">
        <v>1479.4822116485848</v>
      </c>
      <c r="AB151" s="42">
        <v>1348.7153940273499</v>
      </c>
      <c r="AC151" s="42">
        <v>1244.9739743294474</v>
      </c>
      <c r="AD151" s="42">
        <v>1164.1869197549522</v>
      </c>
      <c r="AE151" s="42">
        <v>922.67171966602245</v>
      </c>
      <c r="AF151" s="42">
        <v>927.80802524972421</v>
      </c>
      <c r="AG151" s="42">
        <v>900.71258095301016</v>
      </c>
    </row>
    <row r="152" spans="1:33" x14ac:dyDescent="0.25">
      <c r="A152" s="34" t="s">
        <v>48</v>
      </c>
      <c r="B152" s="42">
        <v>385.38590374679814</v>
      </c>
      <c r="C152" s="42">
        <v>385.38590374679814</v>
      </c>
      <c r="D152" s="42">
        <v>385.38590374679819</v>
      </c>
      <c r="E152" s="42">
        <v>385.38590374679814</v>
      </c>
      <c r="F152" s="42">
        <v>385.38590374679814</v>
      </c>
      <c r="G152" s="42">
        <v>385.38590374679819</v>
      </c>
      <c r="H152" s="42">
        <v>385.38590374679819</v>
      </c>
      <c r="I152" s="42">
        <v>385.38590374679814</v>
      </c>
      <c r="J152" s="42">
        <v>385.38590374679814</v>
      </c>
      <c r="K152" s="42">
        <v>385.38590374679814</v>
      </c>
      <c r="L152" s="42">
        <v>385.38590374679814</v>
      </c>
      <c r="M152" s="42">
        <v>385.38590374679819</v>
      </c>
      <c r="N152" s="42">
        <v>385.38590374679819</v>
      </c>
      <c r="O152" s="42">
        <v>385.38590374679814</v>
      </c>
      <c r="P152" s="42">
        <v>385.38590374679814</v>
      </c>
      <c r="Q152" s="42">
        <v>381.21216996028977</v>
      </c>
      <c r="R152" s="42">
        <v>379.70927413571906</v>
      </c>
      <c r="S152" s="42">
        <v>380.94321127655411</v>
      </c>
      <c r="T152" s="42">
        <v>387.04311435857272</v>
      </c>
      <c r="U152" s="42">
        <v>380.3124925589741</v>
      </c>
      <c r="V152" s="42">
        <v>378.75602770103569</v>
      </c>
      <c r="W152" s="42">
        <v>384.2356616350051</v>
      </c>
      <c r="X152" s="42">
        <v>387.01240121181223</v>
      </c>
      <c r="Y152" s="42">
        <v>388.65007475440518</v>
      </c>
      <c r="Z152" s="42">
        <v>401.93533216692651</v>
      </c>
      <c r="AA152" s="42">
        <v>419.71839617389969</v>
      </c>
      <c r="AB152" s="42">
        <v>414.85364504073044</v>
      </c>
      <c r="AC152" s="42">
        <v>409.82480665314449</v>
      </c>
      <c r="AD152" s="42">
        <v>412.58900163942963</v>
      </c>
      <c r="AE152" s="42">
        <v>410.88497004754657</v>
      </c>
      <c r="AF152" s="42">
        <v>447.05007235359744</v>
      </c>
      <c r="AG152" s="42">
        <v>374.43836764626536</v>
      </c>
    </row>
    <row r="153" spans="1:33" x14ac:dyDescent="0.25">
      <c r="A153" s="36" t="s">
        <v>49</v>
      </c>
      <c r="B153" s="43">
        <v>393.41689941824734</v>
      </c>
      <c r="C153" s="43">
        <v>393.29638366680541</v>
      </c>
      <c r="D153" s="43">
        <v>391.60921252059057</v>
      </c>
      <c r="E153" s="43">
        <v>393.47058846495884</v>
      </c>
      <c r="F153" s="43">
        <v>392.97703459691513</v>
      </c>
      <c r="G153" s="43">
        <v>391.6972184831194</v>
      </c>
      <c r="H153" s="43">
        <v>392.81576763345572</v>
      </c>
      <c r="I153" s="43">
        <v>391.81038529581281</v>
      </c>
      <c r="J153" s="43">
        <v>394.2589997080039</v>
      </c>
      <c r="K153" s="43">
        <v>398.23779018776605</v>
      </c>
      <c r="L153" s="43">
        <v>393.76463554132221</v>
      </c>
      <c r="M153" s="43">
        <v>394.4260007693191</v>
      </c>
      <c r="N153" s="43">
        <v>406.03032460370844</v>
      </c>
      <c r="O153" s="43">
        <v>432.74277860867261</v>
      </c>
      <c r="P153" s="43">
        <v>424.73524991556701</v>
      </c>
      <c r="Q153" s="43">
        <v>395.14779630909908</v>
      </c>
      <c r="R153" s="43">
        <v>362.2906794488959</v>
      </c>
      <c r="S153" s="43">
        <v>370.75508072297328</v>
      </c>
      <c r="T153" s="43">
        <v>709.04555104862493</v>
      </c>
      <c r="U153" s="43">
        <v>738.82838888917843</v>
      </c>
      <c r="V153" s="43">
        <v>804.06423802583265</v>
      </c>
      <c r="W153" s="43">
        <v>788.45945323671617</v>
      </c>
      <c r="X153" s="43">
        <v>782.96090493613576</v>
      </c>
      <c r="Y153" s="43">
        <v>782.21865576863718</v>
      </c>
      <c r="Z153" s="43">
        <v>774.36424942273504</v>
      </c>
      <c r="AA153" s="43">
        <v>776.64782052543728</v>
      </c>
      <c r="AB153" s="43">
        <v>750.76954034795563</v>
      </c>
      <c r="AC153" s="43">
        <v>628.86989936973112</v>
      </c>
      <c r="AD153" s="43">
        <v>513.23904007023577</v>
      </c>
      <c r="AE153" s="43">
        <v>532.08157189907661</v>
      </c>
      <c r="AF153" s="43">
        <v>520.41744765788781</v>
      </c>
      <c r="AG153" s="43">
        <v>529.56489689462524</v>
      </c>
    </row>
    <row r="154" spans="1:33" x14ac:dyDescent="0.25">
      <c r="A154" s="31" t="s">
        <v>32</v>
      </c>
      <c r="B154" s="20"/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x14ac:dyDescent="0.25">
      <c r="A155" s="20"/>
      <c r="B155" s="20"/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x14ac:dyDescent="0.25">
      <c r="A156" s="24" t="s">
        <v>25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spans="1:33" x14ac:dyDescent="0.25">
      <c r="A157" s="3" t="s">
        <v>26</v>
      </c>
      <c r="B157" s="10">
        <f>IF(AND(B4=0,B126=0),0,IF(OR(B4=0,B126=0),1/0,B126/(B4/1000)))</f>
        <v>56.323843423353374</v>
      </c>
      <c r="C157" s="10">
        <f t="shared" ref="C157:AF164" si="163">IF(AND(C4=0,C126=0),0,IF(OR(C4=0,C126=0),1/0,C126/(C4/1000)))</f>
        <v>56.030869755145261</v>
      </c>
      <c r="D157" s="10">
        <f t="shared" si="163"/>
        <v>55.416211892926185</v>
      </c>
      <c r="E157" s="10">
        <f t="shared" si="163"/>
        <v>54.810085220006599</v>
      </c>
      <c r="F157" s="10">
        <f t="shared" si="163"/>
        <v>54.036666242630233</v>
      </c>
      <c r="G157" s="10">
        <f t="shared" si="163"/>
        <v>53.498654627282818</v>
      </c>
      <c r="H157" s="10">
        <f t="shared" si="163"/>
        <v>52.314904639883764</v>
      </c>
      <c r="I157" s="10">
        <f t="shared" si="163"/>
        <v>51.160518909701999</v>
      </c>
      <c r="J157" s="10">
        <f t="shared" si="163"/>
        <v>51.042794913655591</v>
      </c>
      <c r="K157" s="10">
        <f t="shared" si="163"/>
        <v>51.110256422061276</v>
      </c>
      <c r="L157" s="10">
        <f t="shared" si="163"/>
        <v>49.212696266389173</v>
      </c>
      <c r="M157" s="10">
        <f t="shared" si="163"/>
        <v>48.302360918740277</v>
      </c>
      <c r="N157" s="10">
        <f t="shared" si="163"/>
        <v>41.874017834195257</v>
      </c>
      <c r="O157" s="10">
        <f t="shared" si="163"/>
        <v>44.66364330627561</v>
      </c>
      <c r="P157" s="10">
        <f t="shared" si="163"/>
        <v>46.256336817844158</v>
      </c>
      <c r="Q157" s="10">
        <f t="shared" si="163"/>
        <v>45.112281227448726</v>
      </c>
      <c r="R157" s="10">
        <f t="shared" si="163"/>
        <v>43.909577534338695</v>
      </c>
      <c r="S157" s="10">
        <f t="shared" si="163"/>
        <v>45.279018953390832</v>
      </c>
      <c r="T157" s="10">
        <f t="shared" si="163"/>
        <v>43.515449673181223</v>
      </c>
      <c r="U157" s="10">
        <f t="shared" si="163"/>
        <v>41.185870700834904</v>
      </c>
      <c r="V157" s="10">
        <f t="shared" si="163"/>
        <v>38.873335368178687</v>
      </c>
      <c r="W157" s="10">
        <f t="shared" si="163"/>
        <v>38.963002430391654</v>
      </c>
      <c r="X157" s="10">
        <f t="shared" si="163"/>
        <v>36.883277200850308</v>
      </c>
      <c r="Y157" s="10">
        <f t="shared" si="163"/>
        <v>35.185383869314542</v>
      </c>
      <c r="Z157" s="10">
        <f t="shared" si="163"/>
        <v>35.428068118218889</v>
      </c>
      <c r="AA157" s="10">
        <f t="shared" si="163"/>
        <v>34.157169293583877</v>
      </c>
      <c r="AB157" s="10">
        <f t="shared" si="163"/>
        <v>34.284855088812122</v>
      </c>
      <c r="AC157" s="10">
        <f t="shared" si="163"/>
        <v>34.083342428733083</v>
      </c>
      <c r="AD157" s="10">
        <f t="shared" si="163"/>
        <v>33.937591147347085</v>
      </c>
      <c r="AE157" s="10">
        <f t="shared" si="163"/>
        <v>34.800887657995077</v>
      </c>
      <c r="AF157" s="10">
        <f t="shared" si="163"/>
        <v>44.525014701576389</v>
      </c>
      <c r="AG157" s="10">
        <f t="shared" ref="AG157" si="164">IF(AND(AG4=0,AG126=0),0,IF(OR(AG4=0,AG126=0),1/0,AG126/(AG4/1000)))</f>
        <v>44.923216511806856</v>
      </c>
    </row>
    <row r="158" spans="1:33" x14ac:dyDescent="0.25">
      <c r="A158" s="32" t="s">
        <v>3</v>
      </c>
      <c r="B158" s="41">
        <f t="shared" ref="B158:Q164" si="165">IF(AND(B5=0,B127=0),0,IF(OR(B5=0,B127=0),1/0,B127/(B5/1000)))</f>
        <v>150.08923559351899</v>
      </c>
      <c r="C158" s="41">
        <f t="shared" si="165"/>
        <v>150.44174535961142</v>
      </c>
      <c r="D158" s="41">
        <f t="shared" si="165"/>
        <v>150.76050664632965</v>
      </c>
      <c r="E158" s="41">
        <f t="shared" si="165"/>
        <v>151.96714202743667</v>
      </c>
      <c r="F158" s="41">
        <f t="shared" si="165"/>
        <v>153.79974135958352</v>
      </c>
      <c r="G158" s="41">
        <f t="shared" si="165"/>
        <v>156.08509763538095</v>
      </c>
      <c r="H158" s="41">
        <f t="shared" si="165"/>
        <v>157.75653836789846</v>
      </c>
      <c r="I158" s="41">
        <f t="shared" si="165"/>
        <v>158.73579072858212</v>
      </c>
      <c r="J158" s="41">
        <f t="shared" si="165"/>
        <v>159.0427663784634</v>
      </c>
      <c r="K158" s="41">
        <f t="shared" si="165"/>
        <v>159.66081311730377</v>
      </c>
      <c r="L158" s="41">
        <f t="shared" si="165"/>
        <v>159.63355692515788</v>
      </c>
      <c r="M158" s="41">
        <f t="shared" si="165"/>
        <v>158.75970066535862</v>
      </c>
      <c r="N158" s="41">
        <f t="shared" si="165"/>
        <v>145.22167232792222</v>
      </c>
      <c r="O158" s="41">
        <f t="shared" si="165"/>
        <v>130.3076370232742</v>
      </c>
      <c r="P158" s="41">
        <f t="shared" si="165"/>
        <v>86.889212155063603</v>
      </c>
      <c r="Q158" s="41">
        <f t="shared" si="165"/>
        <v>92.034450997891923</v>
      </c>
      <c r="R158" s="41">
        <f t="shared" si="163"/>
        <v>89.841270669078654</v>
      </c>
      <c r="S158" s="41">
        <f t="shared" si="163"/>
        <v>95.070446088841436</v>
      </c>
      <c r="T158" s="41">
        <f t="shared" si="163"/>
        <v>96.925804289810728</v>
      </c>
      <c r="U158" s="41">
        <f t="shared" si="163"/>
        <v>95.74547393734214</v>
      </c>
      <c r="V158" s="41">
        <f t="shared" si="163"/>
        <v>82.86765776925084</v>
      </c>
      <c r="W158" s="41">
        <f t="shared" si="163"/>
        <v>85.90138946261041</v>
      </c>
      <c r="X158" s="41">
        <f t="shared" si="163"/>
        <v>94.690422470543822</v>
      </c>
      <c r="Y158" s="41">
        <f t="shared" si="163"/>
        <v>91.514083793960296</v>
      </c>
      <c r="Z158" s="41">
        <f t="shared" si="163"/>
        <v>86.090889102185002</v>
      </c>
      <c r="AA158" s="41">
        <f t="shared" si="163"/>
        <v>81.878096808106434</v>
      </c>
      <c r="AB158" s="41">
        <f t="shared" si="163"/>
        <v>80.114779927705769</v>
      </c>
      <c r="AC158" s="41">
        <f t="shared" si="163"/>
        <v>79.147166630925142</v>
      </c>
      <c r="AD158" s="41">
        <f t="shared" si="163"/>
        <v>75.742875826519509</v>
      </c>
      <c r="AE158" s="41">
        <f t="shared" si="163"/>
        <v>80.698957348242828</v>
      </c>
      <c r="AF158" s="41">
        <f t="shared" si="163"/>
        <v>102.86418020840519</v>
      </c>
      <c r="AG158" s="41">
        <f t="shared" ref="AG158" si="166">IF(AND(AG5=0,AG127=0),0,IF(OR(AG5=0,AG127=0),1/0,AG127/(AG5/1000)))</f>
        <v>78.860769857993304</v>
      </c>
    </row>
    <row r="159" spans="1:33" x14ac:dyDescent="0.25">
      <c r="A159" s="32" t="s">
        <v>48</v>
      </c>
      <c r="B159" s="41">
        <f t="shared" si="165"/>
        <v>45.824637629900856</v>
      </c>
      <c r="C159" s="41">
        <f t="shared" si="163"/>
        <v>45.503283073102203</v>
      </c>
      <c r="D159" s="41">
        <f t="shared" si="163"/>
        <v>45.161454913623878</v>
      </c>
      <c r="E159" s="41">
        <f t="shared" si="163"/>
        <v>44.632798391518115</v>
      </c>
      <c r="F159" s="41">
        <f t="shared" si="163"/>
        <v>44.112319734027274</v>
      </c>
      <c r="G159" s="41">
        <f t="shared" si="163"/>
        <v>43.615339834733859</v>
      </c>
      <c r="H159" s="41">
        <f t="shared" si="163"/>
        <v>42.2649844989812</v>
      </c>
      <c r="I159" s="41">
        <f t="shared" si="163"/>
        <v>41.121075917502317</v>
      </c>
      <c r="J159" s="41">
        <f t="shared" si="163"/>
        <v>42.394826793398423</v>
      </c>
      <c r="K159" s="41">
        <f t="shared" si="163"/>
        <v>43.667121792076891</v>
      </c>
      <c r="L159" s="41">
        <f t="shared" si="163"/>
        <v>41.730394048118264</v>
      </c>
      <c r="M159" s="41">
        <f t="shared" si="163"/>
        <v>40.545725943683287</v>
      </c>
      <c r="N159" s="41">
        <f t="shared" si="163"/>
        <v>35.778898581263917</v>
      </c>
      <c r="O159" s="41">
        <f t="shared" si="163"/>
        <v>38.264384472155548</v>
      </c>
      <c r="P159" s="41">
        <f t="shared" si="163"/>
        <v>41.042717203717636</v>
      </c>
      <c r="Q159" s="41">
        <f t="shared" si="163"/>
        <v>41.305039882066581</v>
      </c>
      <c r="R159" s="41">
        <f t="shared" si="163"/>
        <v>41.375611234971778</v>
      </c>
      <c r="S159" s="41">
        <f t="shared" si="163"/>
        <v>43.665703333044299</v>
      </c>
      <c r="T159" s="41">
        <f t="shared" si="163"/>
        <v>42.426154557541594</v>
      </c>
      <c r="U159" s="41">
        <f t="shared" si="163"/>
        <v>40.030698056636275</v>
      </c>
      <c r="V159" s="41">
        <f t="shared" si="163"/>
        <v>37.767899213955246</v>
      </c>
      <c r="W159" s="41">
        <f t="shared" si="163"/>
        <v>36.594006823878622</v>
      </c>
      <c r="X159" s="41">
        <f t="shared" si="163"/>
        <v>35.023627999095176</v>
      </c>
      <c r="Y159" s="41">
        <f t="shared" si="163"/>
        <v>32.964572863572208</v>
      </c>
      <c r="Z159" s="41">
        <f t="shared" si="163"/>
        <v>34.627683122376048</v>
      </c>
      <c r="AA159" s="41">
        <f t="shared" si="163"/>
        <v>33.590575304390228</v>
      </c>
      <c r="AB159" s="41">
        <f t="shared" si="163"/>
        <v>33.172529598168779</v>
      </c>
      <c r="AC159" s="41">
        <f t="shared" si="163"/>
        <v>33.076557702448525</v>
      </c>
      <c r="AD159" s="41">
        <f t="shared" si="163"/>
        <v>33.380995206650638</v>
      </c>
      <c r="AE159" s="41">
        <f t="shared" si="163"/>
        <v>34.445730725443681</v>
      </c>
      <c r="AF159" s="41">
        <f t="shared" si="163"/>
        <v>43.723596067368753</v>
      </c>
      <c r="AG159" s="41">
        <f t="shared" ref="AG159" si="167">IF(AND(AG6=0,AG128=0),0,IF(OR(AG6=0,AG128=0),1/0,AG128/(AG6/1000)))</f>
        <v>36.80192827003512</v>
      </c>
    </row>
    <row r="160" spans="1:33" x14ac:dyDescent="0.25">
      <c r="A160" s="32" t="s">
        <v>49</v>
      </c>
      <c r="B160" s="41">
        <f t="shared" si="165"/>
        <v>59.423862211489968</v>
      </c>
      <c r="C160" s="41">
        <f t="shared" si="163"/>
        <v>59.064243527745546</v>
      </c>
      <c r="D160" s="41">
        <f t="shared" si="163"/>
        <v>58.688559818106199</v>
      </c>
      <c r="E160" s="41">
        <f t="shared" si="163"/>
        <v>57.984550384022924</v>
      </c>
      <c r="F160" s="41">
        <f t="shared" si="163"/>
        <v>57.340702477023889</v>
      </c>
      <c r="G160" s="41">
        <f t="shared" si="163"/>
        <v>56.696807883128052</v>
      </c>
      <c r="H160" s="41">
        <f t="shared" si="163"/>
        <v>55.627525077785961</v>
      </c>
      <c r="I160" s="41">
        <f t="shared" si="163"/>
        <v>54.764373086592947</v>
      </c>
      <c r="J160" s="41">
        <f t="shared" si="163"/>
        <v>54.134975193604475</v>
      </c>
      <c r="K160" s="41">
        <f t="shared" si="163"/>
        <v>53.59955153442052</v>
      </c>
      <c r="L160" s="41">
        <f t="shared" si="163"/>
        <v>52.770509329034631</v>
      </c>
      <c r="M160" s="41">
        <f t="shared" si="163"/>
        <v>52.275063160622096</v>
      </c>
      <c r="N160" s="41">
        <f t="shared" si="163"/>
        <v>44.637115028608015</v>
      </c>
      <c r="O160" s="41">
        <f t="shared" si="163"/>
        <v>47.967732621465188</v>
      </c>
      <c r="P160" s="41">
        <f t="shared" si="163"/>
        <v>49.38116272749641</v>
      </c>
      <c r="Q160" s="41">
        <f t="shared" si="163"/>
        <v>46.726989266256489</v>
      </c>
      <c r="R160" s="41">
        <f t="shared" si="163"/>
        <v>44.343311037208203</v>
      </c>
      <c r="S160" s="41">
        <f t="shared" si="163"/>
        <v>44.571961185956518</v>
      </c>
      <c r="T160" s="41">
        <f t="shared" si="163"/>
        <v>42.118432738372952</v>
      </c>
      <c r="U160" s="41">
        <f t="shared" si="163"/>
        <v>39.623329921415177</v>
      </c>
      <c r="V160" s="41">
        <f t="shared" si="163"/>
        <v>37.543957238584532</v>
      </c>
      <c r="W160" s="41">
        <f t="shared" si="163"/>
        <v>38.716537647841832</v>
      </c>
      <c r="X160" s="41">
        <f t="shared" si="163"/>
        <v>36.411081226074948</v>
      </c>
      <c r="Y160" s="41">
        <f t="shared" si="163"/>
        <v>35.110304157868676</v>
      </c>
      <c r="Z160" s="41">
        <f t="shared" si="163"/>
        <v>34.502822820017279</v>
      </c>
      <c r="AA160" s="41">
        <f t="shared" si="163"/>
        <v>33.211948653633954</v>
      </c>
      <c r="AB160" s="41">
        <f t="shared" si="163"/>
        <v>33.829492792723947</v>
      </c>
      <c r="AC160" s="41">
        <f t="shared" si="163"/>
        <v>33.668845649079316</v>
      </c>
      <c r="AD160" s="41">
        <f t="shared" si="163"/>
        <v>33.329095909981234</v>
      </c>
      <c r="AE160" s="41">
        <f t="shared" si="163"/>
        <v>34.005506770425001</v>
      </c>
      <c r="AF160" s="41">
        <f t="shared" si="163"/>
        <v>42.710531807890263</v>
      </c>
      <c r="AG160" s="41">
        <f t="shared" ref="AG160" si="168">IF(AND(AG7=0,AG129=0),0,IF(OR(AG7=0,AG129=0),1/0,AG129/(AG7/1000)))</f>
        <v>53.944574228161663</v>
      </c>
    </row>
    <row r="161" spans="1:33" x14ac:dyDescent="0.25">
      <c r="A161" s="5" t="s">
        <v>27</v>
      </c>
      <c r="B161" s="11">
        <f t="shared" si="165"/>
        <v>152.0626522536981</v>
      </c>
      <c r="C161" s="11">
        <f t="shared" si="163"/>
        <v>152.06932940425588</v>
      </c>
      <c r="D161" s="11">
        <f t="shared" si="163"/>
        <v>151.69415874900827</v>
      </c>
      <c r="E161" s="11">
        <f t="shared" si="163"/>
        <v>148.12480008671673</v>
      </c>
      <c r="F161" s="11">
        <f t="shared" si="163"/>
        <v>147.08347797199184</v>
      </c>
      <c r="G161" s="11">
        <f t="shared" si="163"/>
        <v>143.51527297027116</v>
      </c>
      <c r="H161" s="11">
        <f t="shared" si="163"/>
        <v>146.2729389548162</v>
      </c>
      <c r="I161" s="11">
        <f t="shared" si="163"/>
        <v>145.00546865592753</v>
      </c>
      <c r="J161" s="11">
        <f t="shared" si="163"/>
        <v>147.43703671283433</v>
      </c>
      <c r="K161" s="11">
        <f t="shared" si="163"/>
        <v>148.72022221341913</v>
      </c>
      <c r="L161" s="11">
        <f t="shared" si="163"/>
        <v>151.91039349250076</v>
      </c>
      <c r="M161" s="11">
        <f t="shared" si="163"/>
        <v>144.00181413192811</v>
      </c>
      <c r="N161" s="11">
        <f t="shared" si="163"/>
        <v>144.9785644691699</v>
      </c>
      <c r="O161" s="11">
        <f t="shared" si="163"/>
        <v>148.41389169481695</v>
      </c>
      <c r="P161" s="11">
        <f t="shared" si="163"/>
        <v>167.88065947038987</v>
      </c>
      <c r="Q161" s="11">
        <f t="shared" si="163"/>
        <v>183.81606803321264</v>
      </c>
      <c r="R161" s="11">
        <f t="shared" si="163"/>
        <v>225.15018697003109</v>
      </c>
      <c r="S161" s="11">
        <f t="shared" si="163"/>
        <v>236.11437317874891</v>
      </c>
      <c r="T161" s="11">
        <f t="shared" si="163"/>
        <v>142.1360223771824</v>
      </c>
      <c r="U161" s="11">
        <f t="shared" si="163"/>
        <v>123.68120428303826</v>
      </c>
      <c r="V161" s="11">
        <f t="shared" si="163"/>
        <v>114.40935466470943</v>
      </c>
      <c r="W161" s="11">
        <f t="shared" si="163"/>
        <v>108.33228257729607</v>
      </c>
      <c r="X161" s="11">
        <f t="shared" si="163"/>
        <v>94.933864051753346</v>
      </c>
      <c r="Y161" s="11">
        <f t="shared" si="163"/>
        <v>92.638934219172967</v>
      </c>
      <c r="Z161" s="11">
        <f t="shared" si="163"/>
        <v>84.333118965995112</v>
      </c>
      <c r="AA161" s="11">
        <f t="shared" si="163"/>
        <v>82.062507738954395</v>
      </c>
      <c r="AB161" s="11">
        <f t="shared" si="163"/>
        <v>72.580419360091639</v>
      </c>
      <c r="AC161" s="11">
        <f t="shared" si="163"/>
        <v>67.165114107656947</v>
      </c>
      <c r="AD161" s="11">
        <f t="shared" si="163"/>
        <v>61.402703812137084</v>
      </c>
      <c r="AE161" s="11">
        <f t="shared" si="163"/>
        <v>61.99795141303931</v>
      </c>
      <c r="AF161" s="11">
        <f t="shared" si="163"/>
        <v>98.380937090890868</v>
      </c>
      <c r="AG161" s="11">
        <f t="shared" ref="AG161" si="169">IF(AND(AG8=0,AG130=0),0,IF(OR(AG8=0,AG130=0),1/0,AG130/(AG8/1000)))</f>
        <v>102.36832179279385</v>
      </c>
    </row>
    <row r="162" spans="1:33" x14ac:dyDescent="0.25">
      <c r="A162" s="34" t="s">
        <v>3</v>
      </c>
      <c r="B162" s="42">
        <f t="shared" si="165"/>
        <v>669.88118561543206</v>
      </c>
      <c r="C162" s="42">
        <f t="shared" si="163"/>
        <v>673.75126360617367</v>
      </c>
      <c r="D162" s="42">
        <f t="shared" si="163"/>
        <v>660.6289128543059</v>
      </c>
      <c r="E162" s="42">
        <f t="shared" si="163"/>
        <v>652.25957402865981</v>
      </c>
      <c r="F162" s="42">
        <f t="shared" si="163"/>
        <v>635.58859962452357</v>
      </c>
      <c r="G162" s="42">
        <f t="shared" si="163"/>
        <v>629.67742073312638</v>
      </c>
      <c r="H162" s="42">
        <f t="shared" si="163"/>
        <v>630.67894276411448</v>
      </c>
      <c r="I162" s="42">
        <f t="shared" si="163"/>
        <v>618.98598003564371</v>
      </c>
      <c r="J162" s="42">
        <f t="shared" si="163"/>
        <v>623.87956153420748</v>
      </c>
      <c r="K162" s="42">
        <f t="shared" si="163"/>
        <v>606.77192262701703</v>
      </c>
      <c r="L162" s="42">
        <f t="shared" si="163"/>
        <v>637.34613642011368</v>
      </c>
      <c r="M162" s="42">
        <f t="shared" si="163"/>
        <v>641.46844171469047</v>
      </c>
      <c r="N162" s="42">
        <f t="shared" si="163"/>
        <v>502.84243817437419</v>
      </c>
      <c r="O162" s="42">
        <f t="shared" si="163"/>
        <v>387.19416126433208</v>
      </c>
      <c r="P162" s="42">
        <f t="shared" si="163"/>
        <v>254.78602040650745</v>
      </c>
      <c r="Q162" s="42">
        <f t="shared" si="163"/>
        <v>293.49515836193461</v>
      </c>
      <c r="R162" s="42">
        <f t="shared" si="163"/>
        <v>362.03660943282296</v>
      </c>
      <c r="S162" s="42">
        <f t="shared" si="163"/>
        <v>473.40253349231722</v>
      </c>
      <c r="T162" s="42">
        <f t="shared" si="163"/>
        <v>557.54881625795701</v>
      </c>
      <c r="U162" s="42">
        <f t="shared" si="163"/>
        <v>699.46331681179026</v>
      </c>
      <c r="V162" s="42">
        <f t="shared" si="163"/>
        <v>808.55476617430736</v>
      </c>
      <c r="W162" s="42">
        <f t="shared" si="163"/>
        <v>789.95818400399253</v>
      </c>
      <c r="X162" s="42">
        <f t="shared" si="163"/>
        <v>971.75137287715074</v>
      </c>
      <c r="Y162" s="42">
        <f t="shared" si="163"/>
        <v>800.16589455057635</v>
      </c>
      <c r="Z162" s="42">
        <f t="shared" si="163"/>
        <v>617.03605112323191</v>
      </c>
      <c r="AA162" s="42">
        <f t="shared" si="163"/>
        <v>519.60832140406933</v>
      </c>
      <c r="AB162" s="42">
        <f t="shared" si="163"/>
        <v>421.86105985890157</v>
      </c>
      <c r="AC162" s="42">
        <f t="shared" si="163"/>
        <v>424.00414294983153</v>
      </c>
      <c r="AD162" s="42">
        <f t="shared" si="163"/>
        <v>386.03721626944196</v>
      </c>
      <c r="AE162" s="42">
        <f t="shared" si="163"/>
        <v>286.8853190394218</v>
      </c>
      <c r="AF162" s="42">
        <f t="shared" si="163"/>
        <v>293.64966482262156</v>
      </c>
      <c r="AG162" s="42">
        <f t="shared" ref="AG162" si="170">IF(AND(AG9=0,AG131=0),0,IF(OR(AG9=0,AG131=0),1/0,AG131/(AG9/1000)))</f>
        <v>273.15963934030856</v>
      </c>
    </row>
    <row r="163" spans="1:33" x14ac:dyDescent="0.25">
      <c r="A163" s="34" t="s">
        <v>48</v>
      </c>
      <c r="B163" s="42">
        <f t="shared" si="165"/>
        <v>126.6095822906574</v>
      </c>
      <c r="C163" s="42">
        <f t="shared" si="163"/>
        <v>126.3954884707843</v>
      </c>
      <c r="D163" s="42">
        <f t="shared" si="163"/>
        <v>126.3564640353724</v>
      </c>
      <c r="E163" s="42">
        <f t="shared" si="163"/>
        <v>123.65796390342152</v>
      </c>
      <c r="F163" s="42">
        <f t="shared" si="163"/>
        <v>123.14419636273337</v>
      </c>
      <c r="G163" s="42">
        <f t="shared" si="163"/>
        <v>123.21743856360597</v>
      </c>
      <c r="H163" s="42">
        <f t="shared" si="163"/>
        <v>126.81837505823459</v>
      </c>
      <c r="I163" s="42">
        <f t="shared" si="163"/>
        <v>125.07254285865395</v>
      </c>
      <c r="J163" s="42">
        <f t="shared" si="163"/>
        <v>127.82095273021179</v>
      </c>
      <c r="K163" s="42">
        <f t="shared" si="163"/>
        <v>130.39915468257612</v>
      </c>
      <c r="L163" s="42">
        <f t="shared" si="163"/>
        <v>135.58645770215219</v>
      </c>
      <c r="M163" s="42">
        <f t="shared" si="163"/>
        <v>130.83964677457354</v>
      </c>
      <c r="N163" s="42">
        <f t="shared" si="163"/>
        <v>135.07030960768699</v>
      </c>
      <c r="O163" s="42">
        <f t="shared" si="163"/>
        <v>138.72335705004966</v>
      </c>
      <c r="P163" s="42">
        <f t="shared" si="163"/>
        <v>159.40653714919512</v>
      </c>
      <c r="Q163" s="42">
        <f t="shared" si="163"/>
        <v>169.13479226616039</v>
      </c>
      <c r="R163" s="42">
        <f t="shared" si="163"/>
        <v>215.46145236933702</v>
      </c>
      <c r="S163" s="42">
        <f t="shared" si="163"/>
        <v>233.25367995751344</v>
      </c>
      <c r="T163" s="42">
        <f t="shared" si="163"/>
        <v>217.63617600490539</v>
      </c>
      <c r="U163" s="42">
        <f t="shared" si="163"/>
        <v>203.28461034241698</v>
      </c>
      <c r="V163" s="42">
        <f t="shared" si="163"/>
        <v>198.17960802338806</v>
      </c>
      <c r="W163" s="42">
        <f t="shared" si="163"/>
        <v>189.92974984135031</v>
      </c>
      <c r="X163" s="42">
        <f t="shared" si="163"/>
        <v>172.13939227680834</v>
      </c>
      <c r="Y163" s="42">
        <f t="shared" si="163"/>
        <v>167.35431921817158</v>
      </c>
      <c r="Z163" s="42">
        <f t="shared" si="163"/>
        <v>163.11517290915376</v>
      </c>
      <c r="AA163" s="42">
        <f t="shared" si="163"/>
        <v>165.65755652618068</v>
      </c>
      <c r="AB163" s="42">
        <f t="shared" si="163"/>
        <v>155.92218803981223</v>
      </c>
      <c r="AC163" s="42">
        <f t="shared" si="163"/>
        <v>174.97223051078788</v>
      </c>
      <c r="AD163" s="42">
        <f t="shared" si="163"/>
        <v>175.49801813670592</v>
      </c>
      <c r="AE163" s="42">
        <f t="shared" si="163"/>
        <v>173.7491918777412</v>
      </c>
      <c r="AF163" s="42">
        <f t="shared" si="163"/>
        <v>221.37354012443191</v>
      </c>
      <c r="AG163" s="42">
        <f t="shared" ref="AG163" si="171">IF(AND(AG10=0,AG132=0),0,IF(OR(AG10=0,AG132=0),1/0,AG132/(AG10/1000)))</f>
        <v>212.12786747100199</v>
      </c>
    </row>
    <row r="164" spans="1:33" x14ac:dyDescent="0.25">
      <c r="A164" s="36" t="s">
        <v>49</v>
      </c>
      <c r="B164" s="43">
        <f t="shared" si="165"/>
        <v>185.04808737757887</v>
      </c>
      <c r="C164" s="43">
        <f t="shared" si="163"/>
        <v>184.91992862561014</v>
      </c>
      <c r="D164" s="43">
        <f t="shared" si="163"/>
        <v>186.69423455283598</v>
      </c>
      <c r="E164" s="43">
        <f t="shared" si="163"/>
        <v>180.52355932759028</v>
      </c>
      <c r="F164" s="43">
        <f t="shared" si="163"/>
        <v>180.49490226447739</v>
      </c>
      <c r="G164" s="43">
        <f t="shared" si="163"/>
        <v>166.82888357092045</v>
      </c>
      <c r="H164" s="43">
        <f t="shared" si="163"/>
        <v>165.92259014330051</v>
      </c>
      <c r="I164" s="43">
        <f t="shared" si="163"/>
        <v>167.31292924040875</v>
      </c>
      <c r="J164" s="43">
        <f t="shared" si="163"/>
        <v>172.03465723386853</v>
      </c>
      <c r="K164" s="43">
        <f t="shared" si="163"/>
        <v>172.08048252117192</v>
      </c>
      <c r="L164" s="43">
        <f t="shared" si="163"/>
        <v>172.89580790791442</v>
      </c>
      <c r="M164" s="43">
        <f t="shared" si="163"/>
        <v>157.95211037778452</v>
      </c>
      <c r="N164" s="43">
        <f t="shared" si="163"/>
        <v>154.05604797023088</v>
      </c>
      <c r="O164" s="43">
        <f t="shared" si="163"/>
        <v>157.6240791247339</v>
      </c>
      <c r="P164" s="43">
        <f t="shared" si="163"/>
        <v>178.51950890528406</v>
      </c>
      <c r="Q164" s="43">
        <f t="shared" si="163"/>
        <v>212.76685049035612</v>
      </c>
      <c r="R164" s="43">
        <f t="shared" si="163"/>
        <v>248.59998438809183</v>
      </c>
      <c r="S164" s="43">
        <f t="shared" si="163"/>
        <v>237.48785294159313</v>
      </c>
      <c r="T164" s="43">
        <f t="shared" si="163"/>
        <v>132.66394738169421</v>
      </c>
      <c r="U164" s="43">
        <f t="shared" si="163"/>
        <v>114.44122377938439</v>
      </c>
      <c r="V164" s="43">
        <f t="shared" si="163"/>
        <v>107.60078644527341</v>
      </c>
      <c r="W164" s="43">
        <f t="shared" si="163"/>
        <v>101.95266710019598</v>
      </c>
      <c r="X164" s="43">
        <f t="shared" si="163"/>
        <v>90.278113421840473</v>
      </c>
      <c r="Y164" s="43">
        <f t="shared" si="163"/>
        <v>88.156723379135542</v>
      </c>
      <c r="Z164" s="43">
        <f t="shared" si="163"/>
        <v>79.006468329134236</v>
      </c>
      <c r="AA164" s="43">
        <f t="shared" si="163"/>
        <v>76.253431086046362</v>
      </c>
      <c r="AB164" s="43">
        <f t="shared" si="163"/>
        <v>66.957274845513012</v>
      </c>
      <c r="AC164" s="43">
        <f t="shared" si="163"/>
        <v>59.71876994647468</v>
      </c>
      <c r="AD164" s="43">
        <f t="shared" si="163"/>
        <v>51.197297049769695</v>
      </c>
      <c r="AE164" s="43">
        <f t="shared" si="163"/>
        <v>52.302312629609709</v>
      </c>
      <c r="AF164" s="43">
        <f t="shared" si="163"/>
        <v>79.901382391613993</v>
      </c>
      <c r="AG164" s="43">
        <f t="shared" ref="AG164" si="172">IF(AND(AG11=0,AG133=0),0,IF(OR(AG11=0,AG133=0),1/0,AG133/(AG11/1000)))</f>
        <v>84.279010718837483</v>
      </c>
    </row>
    <row r="165" spans="1:33" x14ac:dyDescent="0.25">
      <c r="A165" s="20"/>
      <c r="B165" s="20"/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x14ac:dyDescent="0.25">
      <c r="A166" s="24" t="s">
        <v>28</v>
      </c>
      <c r="B166" s="26">
        <f>IF(AND(B43=0,B123=0),0,IF(OR(B43=0,B123=0),1/0,1000000*B123/B43))</f>
        <v>4910.5738264959346</v>
      </c>
      <c r="C166" s="26">
        <f t="shared" ref="C166:AF166" si="173">IF(AND(C43=0,C123=0),0,IF(OR(C43=0,C123=0),1/0,1000000*C123/C43))</f>
        <v>4892.6178356275441</v>
      </c>
      <c r="D166" s="26">
        <f t="shared" si="173"/>
        <v>4945.5408127347509</v>
      </c>
      <c r="E166" s="26">
        <f t="shared" si="173"/>
        <v>4939.08466678067</v>
      </c>
      <c r="F166" s="26">
        <f t="shared" si="173"/>
        <v>4981.3995543494157</v>
      </c>
      <c r="G166" s="26">
        <f t="shared" si="173"/>
        <v>4970.4855277335919</v>
      </c>
      <c r="H166" s="26">
        <f t="shared" si="173"/>
        <v>4942.3863207996819</v>
      </c>
      <c r="I166" s="26">
        <f t="shared" si="173"/>
        <v>4956.6750468101127</v>
      </c>
      <c r="J166" s="26">
        <f t="shared" si="173"/>
        <v>5105.5111159475855</v>
      </c>
      <c r="K166" s="26">
        <f t="shared" si="173"/>
        <v>5216.3375907235877</v>
      </c>
      <c r="L166" s="26">
        <f t="shared" si="173"/>
        <v>5323.5173107974142</v>
      </c>
      <c r="M166" s="26">
        <f t="shared" si="173"/>
        <v>5312.8756739254377</v>
      </c>
      <c r="N166" s="26">
        <f t="shared" si="173"/>
        <v>4857.7029753632496</v>
      </c>
      <c r="O166" s="26">
        <f t="shared" si="173"/>
        <v>4899.0984205844888</v>
      </c>
      <c r="P166" s="26">
        <f t="shared" si="173"/>
        <v>4916.4973734367022</v>
      </c>
      <c r="Q166" s="26">
        <f t="shared" si="173"/>
        <v>5237.9554091006012</v>
      </c>
      <c r="R166" s="26">
        <f t="shared" si="173"/>
        <v>5437.6102000622059</v>
      </c>
      <c r="S166" s="26">
        <f t="shared" si="173"/>
        <v>5573.6904204642333</v>
      </c>
      <c r="T166" s="26">
        <f t="shared" si="173"/>
        <v>5224.2738307396157</v>
      </c>
      <c r="U166" s="26">
        <f t="shared" si="173"/>
        <v>5185.2627740446642</v>
      </c>
      <c r="V166" s="26">
        <f t="shared" si="173"/>
        <v>5140.4422411467885</v>
      </c>
      <c r="W166" s="26">
        <f t="shared" si="173"/>
        <v>5091.1802268021893</v>
      </c>
      <c r="X166" s="26">
        <f t="shared" si="173"/>
        <v>5490.2625065208204</v>
      </c>
      <c r="Y166" s="26">
        <f t="shared" si="173"/>
        <v>5338.880064292136</v>
      </c>
      <c r="Z166" s="26">
        <f t="shared" si="173"/>
        <v>5657.068359799503</v>
      </c>
      <c r="AA166" s="26">
        <f t="shared" si="173"/>
        <v>5455.8018061243265</v>
      </c>
      <c r="AB166" s="26">
        <f t="shared" si="173"/>
        <v>5674.2348480271385</v>
      </c>
      <c r="AC166" s="26">
        <f t="shared" si="173"/>
        <v>5989.5556031640208</v>
      </c>
      <c r="AD166" s="26">
        <f t="shared" si="173"/>
        <v>6118.7130288693697</v>
      </c>
      <c r="AE166" s="26">
        <f t="shared" si="173"/>
        <v>6304.1707588166182</v>
      </c>
      <c r="AF166" s="26">
        <f t="shared" si="173"/>
        <v>5212.8914610636393</v>
      </c>
      <c r="AG166" s="26">
        <f t="shared" ref="AG166" si="174">IF(AND(AG43=0,AG123=0),0,IF(OR(AG43=0,AG123=0),1/0,1000000*AG123/AG43))</f>
        <v>5893.4301568235924</v>
      </c>
    </row>
    <row r="167" spans="1:33" x14ac:dyDescent="0.25">
      <c r="A167" s="3" t="s">
        <v>2</v>
      </c>
      <c r="B167" s="10">
        <f>IF(AND(B44=0,B126=0),0,IF(OR(B44=0,B126=0),1/0,1000000*B126/B44))</f>
        <v>4934.4910033590922</v>
      </c>
      <c r="C167" s="10">
        <f>IF(AND(C44=0,C126=0),0,IF(OR(C44=0,C126=0),1/0,1000000*C126/C44))</f>
        <v>4916.3291997953838</v>
      </c>
      <c r="D167" s="10">
        <f t="shared" ref="D167:AF167" si="175">IF(AND(D44=0,D126=0),0,IF(OR(D44=0,D126=0),1/0,1000000*D126/D44))</f>
        <v>4970.242970862967</v>
      </c>
      <c r="E167" s="10">
        <f t="shared" si="175"/>
        <v>4963.1415327201876</v>
      </c>
      <c r="F167" s="10">
        <f t="shared" si="175"/>
        <v>5006.0501254487044</v>
      </c>
      <c r="G167" s="10">
        <f t="shared" si="175"/>
        <v>4995.1021098076435</v>
      </c>
      <c r="H167" s="10">
        <f t="shared" si="175"/>
        <v>4966.5227491731603</v>
      </c>
      <c r="I167" s="10">
        <f t="shared" si="175"/>
        <v>4981.1066289612372</v>
      </c>
      <c r="J167" s="10">
        <f t="shared" si="175"/>
        <v>5132.5034735579165</v>
      </c>
      <c r="K167" s="10">
        <f t="shared" si="175"/>
        <v>5244.3622649316176</v>
      </c>
      <c r="L167" s="10">
        <f t="shared" si="175"/>
        <v>5355.8856811150426</v>
      </c>
      <c r="M167" s="10">
        <f t="shared" si="175"/>
        <v>5345.7223915741506</v>
      </c>
      <c r="N167" s="10">
        <f t="shared" si="175"/>
        <v>4884.0072877694511</v>
      </c>
      <c r="O167" s="10">
        <f t="shared" si="175"/>
        <v>4914.3592540052487</v>
      </c>
      <c r="P167" s="10">
        <f t="shared" si="175"/>
        <v>4930.7960945278719</v>
      </c>
      <c r="Q167" s="10">
        <f t="shared" si="175"/>
        <v>5258.858157993951</v>
      </c>
      <c r="R167" s="10">
        <f t="shared" si="175"/>
        <v>5466.1544150240325</v>
      </c>
      <c r="S167" s="10">
        <f t="shared" si="175"/>
        <v>5599.7794981402303</v>
      </c>
      <c r="T167" s="10">
        <f t="shared" si="175"/>
        <v>5026.2916808521059</v>
      </c>
      <c r="U167" s="10">
        <f t="shared" si="175"/>
        <v>5019.126725220457</v>
      </c>
      <c r="V167" s="10">
        <f t="shared" si="175"/>
        <v>4931.3295191643028</v>
      </c>
      <c r="W167" s="10">
        <f t="shared" si="175"/>
        <v>4901.2864542321713</v>
      </c>
      <c r="X167" s="10">
        <f t="shared" si="175"/>
        <v>5273.6333243327581</v>
      </c>
      <c r="Y167" s="10">
        <f t="shared" si="175"/>
        <v>5161.0790291570165</v>
      </c>
      <c r="Z167" s="10">
        <f t="shared" si="175"/>
        <v>5480.6033164292958</v>
      </c>
      <c r="AA167" s="10">
        <f t="shared" si="175"/>
        <v>5313.6219352508506</v>
      </c>
      <c r="AB167" s="10">
        <f t="shared" si="175"/>
        <v>5573.9161400931407</v>
      </c>
      <c r="AC167" s="10">
        <f t="shared" si="175"/>
        <v>5915.7813070153134</v>
      </c>
      <c r="AD167" s="10">
        <f t="shared" si="175"/>
        <v>6106.9508424456963</v>
      </c>
      <c r="AE167" s="10">
        <f t="shared" si="175"/>
        <v>6279.492728552711</v>
      </c>
      <c r="AF167" s="10">
        <f t="shared" si="175"/>
        <v>5152.3182134991021</v>
      </c>
      <c r="AG167" s="10">
        <f t="shared" ref="AG167" si="176">IF(AND(AG44=0,AG126=0),0,IF(OR(AG44=0,AG126=0),1/0,1000000*AG126/AG44))</f>
        <v>5830.3544278730478</v>
      </c>
    </row>
    <row r="168" spans="1:33" x14ac:dyDescent="0.25">
      <c r="A168" s="32" t="s">
        <v>3</v>
      </c>
      <c r="B168" s="41">
        <f t="shared" ref="B168:C174" si="177">IF(AND(B45=0,B127=0),0,IF(OR(B45=0,B127=0),1/0,1000000*B127/B45))</f>
        <v>1835.8179626541314</v>
      </c>
      <c r="C168" s="41">
        <f t="shared" si="177"/>
        <v>1833.8796101896844</v>
      </c>
      <c r="D168" s="41">
        <f t="shared" ref="D168:AF168" si="178">IF(AND(D45=0,D127=0),0,IF(OR(D45=0,D127=0),1/0,1000000*D127/D45))</f>
        <v>1832.1936013058821</v>
      </c>
      <c r="E168" s="41">
        <f t="shared" si="178"/>
        <v>1830.4724329202675</v>
      </c>
      <c r="F168" s="41">
        <f t="shared" si="178"/>
        <v>1828.9256071145915</v>
      </c>
      <c r="G168" s="41">
        <f t="shared" si="178"/>
        <v>1827.1632416080718</v>
      </c>
      <c r="H168" s="41">
        <f t="shared" si="178"/>
        <v>1825.325423716426</v>
      </c>
      <c r="I168" s="41">
        <f t="shared" si="178"/>
        <v>1823.6569447201182</v>
      </c>
      <c r="J168" s="41">
        <f t="shared" si="178"/>
        <v>1821.7588581794444</v>
      </c>
      <c r="K168" s="41">
        <f t="shared" si="178"/>
        <v>1820.1805929620275</v>
      </c>
      <c r="L168" s="41">
        <f t="shared" si="178"/>
        <v>1817.917626099618</v>
      </c>
      <c r="M168" s="41">
        <f t="shared" si="178"/>
        <v>1815.7251368368024</v>
      </c>
      <c r="N168" s="41">
        <f t="shared" si="178"/>
        <v>1463.6553933002208</v>
      </c>
      <c r="O168" s="41">
        <f t="shared" si="178"/>
        <v>1198.8083067219736</v>
      </c>
      <c r="P168" s="41">
        <f t="shared" si="178"/>
        <v>742.83063471670357</v>
      </c>
      <c r="Q168" s="41">
        <f t="shared" si="178"/>
        <v>809.64836433791641</v>
      </c>
      <c r="R168" s="41">
        <f t="shared" si="178"/>
        <v>865.7560213409015</v>
      </c>
      <c r="S168" s="41">
        <f t="shared" si="178"/>
        <v>1009.1864412897255</v>
      </c>
      <c r="T168" s="41">
        <f t="shared" si="178"/>
        <v>1014.0880619597153</v>
      </c>
      <c r="U168" s="41">
        <f t="shared" si="178"/>
        <v>1091.3415518985576</v>
      </c>
      <c r="V168" s="41">
        <f t="shared" si="178"/>
        <v>1040.1501508803181</v>
      </c>
      <c r="W168" s="41">
        <f t="shared" si="178"/>
        <v>985.81067223819571</v>
      </c>
      <c r="X168" s="41">
        <f t="shared" si="178"/>
        <v>1199.8068173637118</v>
      </c>
      <c r="Y168" s="41">
        <f t="shared" si="178"/>
        <v>1112.3371873637218</v>
      </c>
      <c r="Z168" s="41">
        <f t="shared" si="178"/>
        <v>1029.6625266551148</v>
      </c>
      <c r="AA168" s="41">
        <f t="shared" si="178"/>
        <v>963.26032190364447</v>
      </c>
      <c r="AB168" s="41">
        <f t="shared" si="178"/>
        <v>993.78446789660916</v>
      </c>
      <c r="AC168" s="41">
        <f t="shared" si="178"/>
        <v>993.13376382545914</v>
      </c>
      <c r="AD168" s="41">
        <f t="shared" si="178"/>
        <v>975.43901324857643</v>
      </c>
      <c r="AE168" s="41">
        <f t="shared" si="178"/>
        <v>999.86017008691567</v>
      </c>
      <c r="AF168" s="41">
        <f t="shared" si="178"/>
        <v>933.74089470785964</v>
      </c>
      <c r="AG168" s="41">
        <f t="shared" ref="AG168" si="179">IF(AND(AG45=0,AG127=0),0,IF(OR(AG45=0,AG127=0),1/0,1000000*AG127/AG45))</f>
        <v>900.15728000520505</v>
      </c>
    </row>
    <row r="169" spans="1:33" x14ac:dyDescent="0.25">
      <c r="A169" s="32" t="s">
        <v>48</v>
      </c>
      <c r="B169" s="41">
        <f t="shared" si="177"/>
        <v>3924.8186176240315</v>
      </c>
      <c r="C169" s="41">
        <f t="shared" si="177"/>
        <v>3920.8806979159872</v>
      </c>
      <c r="D169" s="41">
        <f t="shared" ref="D169:AF169" si="180">IF(AND(D46=0,D128=0),0,IF(OR(D46=0,D128=0),1/0,1000000*D128/D46))</f>
        <v>3917.0727945910035</v>
      </c>
      <c r="E169" s="41">
        <f t="shared" si="180"/>
        <v>3913.6701206493385</v>
      </c>
      <c r="F169" s="41">
        <f t="shared" si="180"/>
        <v>3909.9019008820519</v>
      </c>
      <c r="G169" s="41">
        <f t="shared" si="180"/>
        <v>3905.9671007232828</v>
      </c>
      <c r="H169" s="41">
        <f t="shared" si="180"/>
        <v>3902.0245103497382</v>
      </c>
      <c r="I169" s="41">
        <f t="shared" si="180"/>
        <v>3898.1987892562661</v>
      </c>
      <c r="J169" s="41">
        <f t="shared" si="180"/>
        <v>3893.9404790364565</v>
      </c>
      <c r="K169" s="41">
        <f t="shared" si="180"/>
        <v>3890.6335215112917</v>
      </c>
      <c r="L169" s="41">
        <f t="shared" si="180"/>
        <v>3884.7961612429344</v>
      </c>
      <c r="M169" s="41">
        <f t="shared" si="180"/>
        <v>3880.0432108747741</v>
      </c>
      <c r="N169" s="41">
        <f t="shared" si="180"/>
        <v>3760.3414172384273</v>
      </c>
      <c r="O169" s="41">
        <f t="shared" si="180"/>
        <v>3975.3914835044889</v>
      </c>
      <c r="P169" s="41">
        <f t="shared" si="180"/>
        <v>4148.5898484937443</v>
      </c>
      <c r="Q169" s="41">
        <f t="shared" si="180"/>
        <v>4416.8565058137256</v>
      </c>
      <c r="R169" s="41">
        <f t="shared" si="180"/>
        <v>4792.5712960768342</v>
      </c>
      <c r="S169" s="41">
        <f t="shared" si="180"/>
        <v>4967.861877367196</v>
      </c>
      <c r="T169" s="41">
        <f t="shared" si="180"/>
        <v>4395.0348467511785</v>
      </c>
      <c r="U169" s="41">
        <f t="shared" si="180"/>
        <v>4400.4485996265739</v>
      </c>
      <c r="V169" s="41">
        <f t="shared" si="180"/>
        <v>4342.7985595120399</v>
      </c>
      <c r="W169" s="41">
        <f t="shared" si="180"/>
        <v>4302.6285986519724</v>
      </c>
      <c r="X169" s="41">
        <f t="shared" si="180"/>
        <v>4218.9631613991769</v>
      </c>
      <c r="Y169" s="41">
        <f t="shared" si="180"/>
        <v>4160.5363891470533</v>
      </c>
      <c r="Z169" s="41">
        <f t="shared" si="180"/>
        <v>4528.3211377521202</v>
      </c>
      <c r="AA169" s="41">
        <f t="shared" si="180"/>
        <v>4347.3785413439264</v>
      </c>
      <c r="AB169" s="41">
        <f t="shared" si="180"/>
        <v>4600.1795986602292</v>
      </c>
      <c r="AC169" s="41">
        <f t="shared" si="180"/>
        <v>4933.9671530823034</v>
      </c>
      <c r="AD169" s="41">
        <f t="shared" si="180"/>
        <v>5038.9022268444987</v>
      </c>
      <c r="AE169" s="41">
        <f t="shared" si="180"/>
        <v>5075.4788474717798</v>
      </c>
      <c r="AF169" s="41">
        <f t="shared" si="180"/>
        <v>4825.9518596201269</v>
      </c>
      <c r="AG169" s="41">
        <f t="shared" ref="AG169" si="181">IF(AND(AG46=0,AG128=0),0,IF(OR(AG46=0,AG128=0),1/0,1000000*AG128/AG46))</f>
        <v>5667.4801636373468</v>
      </c>
    </row>
    <row r="170" spans="1:33" x14ac:dyDescent="0.25">
      <c r="A170" s="32" t="s">
        <v>49</v>
      </c>
      <c r="B170" s="41">
        <f t="shared" si="177"/>
        <v>10985.030668860225</v>
      </c>
      <c r="C170" s="41">
        <f t="shared" si="177"/>
        <v>10974.308160160339</v>
      </c>
      <c r="D170" s="41">
        <f t="shared" ref="D170:AF170" si="182">IF(AND(D47=0,D129=0),0,IF(OR(D47=0,D129=0),1/0,1000000*D129/D47))</f>
        <v>10963.768344908711</v>
      </c>
      <c r="E170" s="41">
        <f t="shared" si="182"/>
        <v>10954.594572277634</v>
      </c>
      <c r="F170" s="41">
        <f t="shared" si="182"/>
        <v>10944.054400530109</v>
      </c>
      <c r="G170" s="41">
        <f t="shared" si="182"/>
        <v>10933.378490802574</v>
      </c>
      <c r="H170" s="41">
        <f t="shared" si="182"/>
        <v>10922.025466579393</v>
      </c>
      <c r="I170" s="41">
        <f t="shared" si="182"/>
        <v>10911.444984102774</v>
      </c>
      <c r="J170" s="41">
        <f t="shared" si="182"/>
        <v>10899.646729894022</v>
      </c>
      <c r="K170" s="41">
        <f t="shared" si="182"/>
        <v>10890.162187604208</v>
      </c>
      <c r="L170" s="41">
        <f t="shared" si="182"/>
        <v>10873.493985928768</v>
      </c>
      <c r="M170" s="41">
        <f t="shared" si="182"/>
        <v>10860.276234129136</v>
      </c>
      <c r="N170" s="41">
        <f t="shared" si="182"/>
        <v>9350.0895175168007</v>
      </c>
      <c r="O170" s="41">
        <f t="shared" si="182"/>
        <v>9555.3469534603173</v>
      </c>
      <c r="P170" s="41">
        <f t="shared" si="182"/>
        <v>10511.140949819968</v>
      </c>
      <c r="Q170" s="41">
        <f t="shared" si="182"/>
        <v>11257.41149393275</v>
      </c>
      <c r="R170" s="41">
        <f t="shared" si="182"/>
        <v>11231.367255917257</v>
      </c>
      <c r="S170" s="41">
        <f t="shared" si="182"/>
        <v>11221.816236699307</v>
      </c>
      <c r="T170" s="41">
        <f t="shared" si="182"/>
        <v>9851.1141500048816</v>
      </c>
      <c r="U170" s="41">
        <f t="shared" si="182"/>
        <v>9911.7795644718371</v>
      </c>
      <c r="V170" s="41">
        <f t="shared" si="182"/>
        <v>10035.283194657779</v>
      </c>
      <c r="W170" s="41">
        <f t="shared" si="182"/>
        <v>9790.0736399392008</v>
      </c>
      <c r="X170" s="41">
        <f t="shared" si="182"/>
        <v>9895.5420330116031</v>
      </c>
      <c r="Y170" s="41">
        <f t="shared" si="182"/>
        <v>9696.1474621760026</v>
      </c>
      <c r="Z170" s="41">
        <f t="shared" si="182"/>
        <v>10348.651880674157</v>
      </c>
      <c r="AA170" s="41">
        <f t="shared" si="182"/>
        <v>10131.921456309114</v>
      </c>
      <c r="AB170" s="41">
        <f t="shared" si="182"/>
        <v>10513.490413708572</v>
      </c>
      <c r="AC170" s="41">
        <f t="shared" si="182"/>
        <v>11214.781780759185</v>
      </c>
      <c r="AD170" s="41">
        <f t="shared" si="182"/>
        <v>11355.847533974671</v>
      </c>
      <c r="AE170" s="41">
        <f t="shared" si="182"/>
        <v>11692.214194591787</v>
      </c>
      <c r="AF170" s="41">
        <f t="shared" si="182"/>
        <v>10419.388893557943</v>
      </c>
      <c r="AG170" s="41">
        <f t="shared" ref="AG170" si="183">IF(AND(AG47=0,AG129=0),0,IF(OR(AG47=0,AG129=0),1/0,1000000*AG129/AG47))</f>
        <v>12392.905020544533</v>
      </c>
    </row>
    <row r="171" spans="1:33" x14ac:dyDescent="0.25">
      <c r="A171" s="5" t="s">
        <v>1</v>
      </c>
      <c r="B171" s="11">
        <f t="shared" si="177"/>
        <v>3204.7578277657731</v>
      </c>
      <c r="C171" s="11">
        <f t="shared" si="177"/>
        <v>3197.697983539103</v>
      </c>
      <c r="D171" s="11">
        <f t="shared" ref="D171:AF171" si="184">IF(AND(D48=0,D130=0),0,IF(OR(D48=0,D130=0),1/0,1000000*D130/D48))</f>
        <v>3197.1411267845638</v>
      </c>
      <c r="E171" s="11">
        <f t="shared" si="184"/>
        <v>3202.6215015001148</v>
      </c>
      <c r="F171" s="11">
        <f t="shared" si="184"/>
        <v>3208.3144030169028</v>
      </c>
      <c r="G171" s="11">
        <f t="shared" si="184"/>
        <v>3198.1697662815241</v>
      </c>
      <c r="H171" s="11">
        <f t="shared" si="184"/>
        <v>3197.0912369125349</v>
      </c>
      <c r="I171" s="11">
        <f t="shared" si="184"/>
        <v>3192.5537809682455</v>
      </c>
      <c r="J171" s="11">
        <f t="shared" si="184"/>
        <v>3225.3924674385589</v>
      </c>
      <c r="K171" s="11">
        <f t="shared" si="184"/>
        <v>3262.1122692933641</v>
      </c>
      <c r="L171" s="11">
        <f t="shared" si="184"/>
        <v>3249.2161370201347</v>
      </c>
      <c r="M171" s="11">
        <f t="shared" si="184"/>
        <v>3249.2288819779392</v>
      </c>
      <c r="N171" s="11">
        <f t="shared" si="184"/>
        <v>3191.3360255895723</v>
      </c>
      <c r="O171" s="11">
        <f t="shared" si="184"/>
        <v>3522.6397530219447</v>
      </c>
      <c r="P171" s="11">
        <f t="shared" si="184"/>
        <v>3604.4467261109558</v>
      </c>
      <c r="Q171" s="11">
        <f t="shared" si="184"/>
        <v>3601.4942667652895</v>
      </c>
      <c r="R171" s="11">
        <f t="shared" si="184"/>
        <v>3619.1025978211346</v>
      </c>
      <c r="S171" s="11">
        <f t="shared" si="184"/>
        <v>3781.1225241186985</v>
      </c>
      <c r="T171" s="11">
        <f t="shared" si="184"/>
        <v>10289.902358502244</v>
      </c>
      <c r="U171" s="11">
        <f t="shared" si="184"/>
        <v>10836.500983229733</v>
      </c>
      <c r="V171" s="11">
        <f t="shared" si="184"/>
        <v>15305.356084806641</v>
      </c>
      <c r="W171" s="11">
        <f t="shared" si="184"/>
        <v>14717.879345390926</v>
      </c>
      <c r="X171" s="11">
        <f t="shared" si="184"/>
        <v>15986.302283924726</v>
      </c>
      <c r="Y171" s="11">
        <f t="shared" si="184"/>
        <v>15149.878408020015</v>
      </c>
      <c r="Z171" s="11">
        <f t="shared" si="184"/>
        <v>12503.137961148925</v>
      </c>
      <c r="AA171" s="11">
        <f t="shared" si="184"/>
        <v>10907.110346834614</v>
      </c>
      <c r="AB171" s="11">
        <f t="shared" si="184"/>
        <v>10552.638855009856</v>
      </c>
      <c r="AC171" s="11">
        <f t="shared" si="184"/>
        <v>8862.7488121676452</v>
      </c>
      <c r="AD171" s="11">
        <f t="shared" si="184"/>
        <v>6586.354526329219</v>
      </c>
      <c r="AE171" s="11">
        <f t="shared" si="184"/>
        <v>7213.7207306899954</v>
      </c>
      <c r="AF171" s="11">
        <f t="shared" si="184"/>
        <v>5972.1217750310952</v>
      </c>
      <c r="AG171" s="11">
        <f t="shared" ref="AG171" si="185">IF(AND(AG48=0,AG130=0),0,IF(OR(AG48=0,AG130=0),1/0,1000000*AG130/AG48))</f>
        <v>6568.796508079472</v>
      </c>
    </row>
    <row r="172" spans="1:33" x14ac:dyDescent="0.25">
      <c r="A172" s="34" t="s">
        <v>3</v>
      </c>
      <c r="B172" s="42">
        <f t="shared" si="177"/>
        <v>1895.6534025411604</v>
      </c>
      <c r="C172" s="42">
        <f t="shared" si="177"/>
        <v>1893.6518726948998</v>
      </c>
      <c r="D172" s="42">
        <f t="shared" ref="D172:AF172" si="186">IF(AND(D49=0,D131=0),0,IF(OR(D49=0,D131=0),1/0,1000000*D131/D49))</f>
        <v>1891.9109111495222</v>
      </c>
      <c r="E172" s="42">
        <f t="shared" si="186"/>
        <v>1890.1336441367187</v>
      </c>
      <c r="F172" s="42">
        <f t="shared" si="186"/>
        <v>1888.5364021109192</v>
      </c>
      <c r="G172" s="42">
        <f t="shared" si="186"/>
        <v>1886.7165952254231</v>
      </c>
      <c r="H172" s="42">
        <f t="shared" si="186"/>
        <v>1884.8188767095237</v>
      </c>
      <c r="I172" s="42">
        <f t="shared" si="186"/>
        <v>1883.0960164092326</v>
      </c>
      <c r="J172" s="42">
        <f t="shared" si="186"/>
        <v>1881.136064887708</v>
      </c>
      <c r="K172" s="42">
        <f t="shared" si="186"/>
        <v>1879.5063587347167</v>
      </c>
      <c r="L172" s="42">
        <f t="shared" si="186"/>
        <v>1877.1696342229015</v>
      </c>
      <c r="M172" s="42">
        <f t="shared" si="186"/>
        <v>1874.9056844110792</v>
      </c>
      <c r="N172" s="42">
        <f t="shared" si="186"/>
        <v>1511.3608118562763</v>
      </c>
      <c r="O172" s="42">
        <f t="shared" si="186"/>
        <v>1237.8814740142404</v>
      </c>
      <c r="P172" s="42">
        <f t="shared" si="186"/>
        <v>767.04196650124186</v>
      </c>
      <c r="Q172" s="42">
        <f t="shared" si="186"/>
        <v>836.03750913304191</v>
      </c>
      <c r="R172" s="42">
        <f t="shared" si="186"/>
        <v>874.83826137210633</v>
      </c>
      <c r="S172" s="42">
        <f t="shared" si="186"/>
        <v>997.94492491481071</v>
      </c>
      <c r="T172" s="42">
        <f t="shared" si="186"/>
        <v>981.32699623056737</v>
      </c>
      <c r="U172" s="42">
        <f t="shared" si="186"/>
        <v>1033.4790258014023</v>
      </c>
      <c r="V172" s="42">
        <f t="shared" si="186"/>
        <v>963.91758482058094</v>
      </c>
      <c r="W172" s="42">
        <f t="shared" si="186"/>
        <v>913.80130691346369</v>
      </c>
      <c r="X172" s="42">
        <f t="shared" si="186"/>
        <v>1112.4588992622653</v>
      </c>
      <c r="Y172" s="42">
        <f t="shared" si="186"/>
        <v>1038.0913257952502</v>
      </c>
      <c r="Z172" s="42">
        <f t="shared" si="186"/>
        <v>967.20905919767199</v>
      </c>
      <c r="AA172" s="42">
        <f t="shared" si="186"/>
        <v>910.74196661043743</v>
      </c>
      <c r="AB172" s="42">
        <f t="shared" si="186"/>
        <v>945.7361693886304</v>
      </c>
      <c r="AC172" s="42">
        <f t="shared" si="186"/>
        <v>951.28696154628358</v>
      </c>
      <c r="AD172" s="42">
        <f t="shared" si="186"/>
        <v>940.43722029483445</v>
      </c>
      <c r="AE172" s="42">
        <f t="shared" si="186"/>
        <v>1008.8537460450981</v>
      </c>
      <c r="AF172" s="42">
        <f t="shared" si="186"/>
        <v>942.13973877931141</v>
      </c>
      <c r="AG172" s="42">
        <f t="shared" ref="AG172" si="187">IF(AND(AG49=0,AG131=0),0,IF(OR(AG49=0,AG131=0),1/0,1000000*AG131/AG49))</f>
        <v>908.25404504719393</v>
      </c>
    </row>
    <row r="173" spans="1:33" x14ac:dyDescent="0.25">
      <c r="A173" s="34" t="s">
        <v>48</v>
      </c>
      <c r="B173" s="42">
        <f t="shared" si="177"/>
        <v>2837.0495551134027</v>
      </c>
      <c r="C173" s="42">
        <f t="shared" si="177"/>
        <v>2834.2030354537142</v>
      </c>
      <c r="D173" s="42">
        <f t="shared" ref="D173:AF173" si="188">IF(AND(D50=0,D132=0),0,IF(OR(D50=0,D132=0),1/0,1000000*D132/D50))</f>
        <v>2831.4504979515859</v>
      </c>
      <c r="E173" s="42">
        <f t="shared" si="188"/>
        <v>2828.9908799327941</v>
      </c>
      <c r="F173" s="42">
        <f t="shared" si="188"/>
        <v>2826.2670276339022</v>
      </c>
      <c r="G173" s="42">
        <f t="shared" si="188"/>
        <v>2823.4227629359689</v>
      </c>
      <c r="H173" s="42">
        <f t="shared" si="188"/>
        <v>2820.5728670923677</v>
      </c>
      <c r="I173" s="42">
        <f t="shared" si="188"/>
        <v>2817.8074500416319</v>
      </c>
      <c r="J173" s="42">
        <f t="shared" si="188"/>
        <v>2814.7293365562346</v>
      </c>
      <c r="K173" s="42">
        <f t="shared" si="188"/>
        <v>2812.3389070129642</v>
      </c>
      <c r="L173" s="42">
        <f t="shared" si="188"/>
        <v>2808.1193794460041</v>
      </c>
      <c r="M173" s="42">
        <f t="shared" si="188"/>
        <v>2804.6837160329446</v>
      </c>
      <c r="N173" s="42">
        <f t="shared" si="188"/>
        <v>2718.1574447659541</v>
      </c>
      <c r="O173" s="42">
        <f t="shared" si="188"/>
        <v>2873.6060792805815</v>
      </c>
      <c r="P173" s="42">
        <f t="shared" si="188"/>
        <v>2998.8022710568516</v>
      </c>
      <c r="Q173" s="42">
        <f t="shared" si="188"/>
        <v>3192.7184427198749</v>
      </c>
      <c r="R173" s="42">
        <f t="shared" si="188"/>
        <v>3490.9271034449557</v>
      </c>
      <c r="S173" s="42">
        <f t="shared" si="188"/>
        <v>3646.1055253711393</v>
      </c>
      <c r="T173" s="42">
        <f t="shared" si="188"/>
        <v>3249.9219727411646</v>
      </c>
      <c r="U173" s="42">
        <f t="shared" si="188"/>
        <v>3278.1023627771101</v>
      </c>
      <c r="V173" s="42">
        <f t="shared" si="188"/>
        <v>3258.9291492312955</v>
      </c>
      <c r="W173" s="42">
        <f t="shared" si="188"/>
        <v>3100.8861197617171</v>
      </c>
      <c r="X173" s="42">
        <f t="shared" si="188"/>
        <v>2918.4333427214774</v>
      </c>
      <c r="Y173" s="42">
        <f t="shared" si="188"/>
        <v>2815.9333532595583</v>
      </c>
      <c r="Z173" s="42">
        <f t="shared" si="188"/>
        <v>2998.7578769627371</v>
      </c>
      <c r="AA173" s="42">
        <f t="shared" si="188"/>
        <v>2816.8576582532637</v>
      </c>
      <c r="AB173" s="42">
        <f t="shared" si="188"/>
        <v>2916.4034805635629</v>
      </c>
      <c r="AC173" s="42">
        <f t="shared" si="188"/>
        <v>3060.5998692044677</v>
      </c>
      <c r="AD173" s="42">
        <f t="shared" si="188"/>
        <v>3058.3403155509282</v>
      </c>
      <c r="AE173" s="42">
        <f t="shared" si="188"/>
        <v>3150.1330717310793</v>
      </c>
      <c r="AF173" s="42">
        <f t="shared" si="188"/>
        <v>2995.2623215332965</v>
      </c>
      <c r="AG173" s="42">
        <f t="shared" ref="AG173" si="189">IF(AND(AG50=0,AG132=0),0,IF(OR(AG50=0,AG132=0),1/0,1000000*AG132/AG50))</f>
        <v>3517.5630188562509</v>
      </c>
    </row>
    <row r="174" spans="1:33" x14ac:dyDescent="0.25">
      <c r="A174" s="36" t="s">
        <v>49</v>
      </c>
      <c r="B174" s="43">
        <f t="shared" si="177"/>
        <v>4702.0229132835884</v>
      </c>
      <c r="C174" s="43">
        <f t="shared" si="177"/>
        <v>4696.4720528295993</v>
      </c>
      <c r="D174" s="43">
        <f t="shared" ref="D174:AF174" si="190">IF(AND(D51=0,D133=0),0,IF(OR(D51=0,D133=0),1/0,1000000*D133/D51))</f>
        <v>4659.3444944706716</v>
      </c>
      <c r="E174" s="43">
        <f t="shared" si="190"/>
        <v>4689.03722565919</v>
      </c>
      <c r="F174" s="43">
        <f t="shared" si="190"/>
        <v>4676.1607288525702</v>
      </c>
      <c r="G174" s="43">
        <f t="shared" si="190"/>
        <v>4648.3024303178145</v>
      </c>
      <c r="H174" s="43">
        <f t="shared" si="190"/>
        <v>4665.9934318168525</v>
      </c>
      <c r="I174" s="43">
        <f t="shared" si="190"/>
        <v>4636.7420237313681</v>
      </c>
      <c r="J174" s="43">
        <f t="shared" si="190"/>
        <v>4683.19136449699</v>
      </c>
      <c r="K174" s="43">
        <f t="shared" si="190"/>
        <v>4766.0144063147964</v>
      </c>
      <c r="L174" s="43">
        <f t="shared" si="190"/>
        <v>4663.704053755283</v>
      </c>
      <c r="M174" s="43">
        <f t="shared" si="190"/>
        <v>4686.8428510293925</v>
      </c>
      <c r="N174" s="43">
        <f t="shared" si="190"/>
        <v>4698.8605030700455</v>
      </c>
      <c r="O174" s="43">
        <f t="shared" si="190"/>
        <v>5421.7231020169793</v>
      </c>
      <c r="P174" s="43">
        <f t="shared" si="190"/>
        <v>5611.8010858299394</v>
      </c>
      <c r="Q174" s="43">
        <f t="shared" si="190"/>
        <v>5407.0744588724256</v>
      </c>
      <c r="R174" s="43">
        <f t="shared" si="190"/>
        <v>4730.2504522034051</v>
      </c>
      <c r="S174" s="43">
        <f t="shared" si="190"/>
        <v>4945.0570662683158</v>
      </c>
      <c r="T174" s="43">
        <f t="shared" si="190"/>
        <v>19315.79469103126</v>
      </c>
      <c r="U174" s="43">
        <f t="shared" si="190"/>
        <v>21759.134724303312</v>
      </c>
      <c r="V174" s="43">
        <f t="shared" si="190"/>
        <v>35597.14430580895</v>
      </c>
      <c r="W174" s="43">
        <f t="shared" si="190"/>
        <v>33127.276164358744</v>
      </c>
      <c r="X174" s="43">
        <f t="shared" si="190"/>
        <v>33312.134009264388</v>
      </c>
      <c r="Y174" s="43">
        <f t="shared" si="190"/>
        <v>30665.152819131345</v>
      </c>
      <c r="Z174" s="43">
        <f t="shared" si="190"/>
        <v>22722.153465125117</v>
      </c>
      <c r="AA174" s="43">
        <f t="shared" si="190"/>
        <v>19486.876487708152</v>
      </c>
      <c r="AB174" s="43">
        <f t="shared" si="190"/>
        <v>17989.271628705897</v>
      </c>
      <c r="AC174" s="43">
        <f t="shared" si="190"/>
        <v>14453.366608377093</v>
      </c>
      <c r="AD174" s="43">
        <f t="shared" si="190"/>
        <v>10263.51886844525</v>
      </c>
      <c r="AE174" s="43">
        <f t="shared" si="190"/>
        <v>11543.547555933314</v>
      </c>
      <c r="AF174" s="43">
        <f t="shared" si="190"/>
        <v>10265.043427290871</v>
      </c>
      <c r="AG174" s="43">
        <f t="shared" ref="AG174" si="191">IF(AND(AG51=0,AG133=0),0,IF(OR(AG51=0,AG133=0),1/0,1000000*AG133/AG51))</f>
        <v>10367.721360989943</v>
      </c>
    </row>
    <row r="175" spans="1:33" x14ac:dyDescent="0.25">
      <c r="A175" s="20"/>
      <c r="B175" s="20"/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x14ac:dyDescent="0.25">
      <c r="A176" s="24" t="s">
        <v>29</v>
      </c>
      <c r="B176" s="25">
        <f t="shared" ref="B176:K176" si="192">IF(B123=0,0,B123/B$123)</f>
        <v>1</v>
      </c>
      <c r="C176" s="25">
        <f t="shared" si="192"/>
        <v>1</v>
      </c>
      <c r="D176" s="25">
        <f t="shared" si="192"/>
        <v>1</v>
      </c>
      <c r="E176" s="25">
        <f t="shared" si="192"/>
        <v>1</v>
      </c>
      <c r="F176" s="25">
        <f t="shared" si="192"/>
        <v>1</v>
      </c>
      <c r="G176" s="25">
        <f t="shared" si="192"/>
        <v>1</v>
      </c>
      <c r="H176" s="25">
        <f t="shared" si="192"/>
        <v>1</v>
      </c>
      <c r="I176" s="25">
        <f t="shared" si="192"/>
        <v>1</v>
      </c>
      <c r="J176" s="25">
        <f t="shared" si="192"/>
        <v>1</v>
      </c>
      <c r="K176" s="25">
        <f t="shared" si="192"/>
        <v>1</v>
      </c>
      <c r="L176" s="25">
        <f t="shared" ref="L176:AF176" si="193">IF(L123=0,0,L123/L$123)</f>
        <v>1</v>
      </c>
      <c r="M176" s="25">
        <f t="shared" si="193"/>
        <v>1</v>
      </c>
      <c r="N176" s="25">
        <f t="shared" si="193"/>
        <v>1</v>
      </c>
      <c r="O176" s="25">
        <f t="shared" si="193"/>
        <v>1</v>
      </c>
      <c r="P176" s="25">
        <f t="shared" si="193"/>
        <v>1</v>
      </c>
      <c r="Q176" s="25">
        <f t="shared" si="193"/>
        <v>1</v>
      </c>
      <c r="R176" s="25">
        <f t="shared" si="193"/>
        <v>1</v>
      </c>
      <c r="S176" s="25">
        <f t="shared" si="193"/>
        <v>1</v>
      </c>
      <c r="T176" s="25">
        <f t="shared" si="193"/>
        <v>1</v>
      </c>
      <c r="U176" s="25">
        <f t="shared" si="193"/>
        <v>1</v>
      </c>
      <c r="V176" s="25">
        <f t="shared" si="193"/>
        <v>1</v>
      </c>
      <c r="W176" s="25">
        <f t="shared" si="193"/>
        <v>1</v>
      </c>
      <c r="X176" s="25">
        <f t="shared" si="193"/>
        <v>1</v>
      </c>
      <c r="Y176" s="25">
        <f t="shared" si="193"/>
        <v>1</v>
      </c>
      <c r="Z176" s="25">
        <f t="shared" si="193"/>
        <v>1</v>
      </c>
      <c r="AA176" s="25">
        <f t="shared" si="193"/>
        <v>1</v>
      </c>
      <c r="AB176" s="25">
        <f t="shared" si="193"/>
        <v>1</v>
      </c>
      <c r="AC176" s="25">
        <f t="shared" si="193"/>
        <v>1</v>
      </c>
      <c r="AD176" s="25">
        <f t="shared" si="193"/>
        <v>1</v>
      </c>
      <c r="AE176" s="25">
        <f t="shared" si="193"/>
        <v>1</v>
      </c>
      <c r="AF176" s="25">
        <f t="shared" si="193"/>
        <v>1</v>
      </c>
      <c r="AG176" s="25">
        <f t="shared" ref="AG176" si="194">IF(AG123=0,0,AG123/AG$123)</f>
        <v>1</v>
      </c>
    </row>
    <row r="177" spans="1:33" x14ac:dyDescent="0.25">
      <c r="A177" s="3" t="s">
        <v>2</v>
      </c>
      <c r="B177" s="12">
        <f t="shared" ref="B177:K177" si="195">IF(B126=0,0,B126/B$123)</f>
        <v>0.99097611042391087</v>
      </c>
      <c r="C177" s="12">
        <f t="shared" si="195"/>
        <v>0.99098283547627219</v>
      </c>
      <c r="D177" s="12">
        <f t="shared" si="195"/>
        <v>0.99099364144253244</v>
      </c>
      <c r="E177" s="12">
        <f t="shared" si="195"/>
        <v>0.99113952057869692</v>
      </c>
      <c r="F177" s="12">
        <f t="shared" si="195"/>
        <v>0.99116865846710833</v>
      </c>
      <c r="G177" s="12">
        <f t="shared" si="195"/>
        <v>0.99118547880233177</v>
      </c>
      <c r="H177" s="12">
        <f t="shared" si="195"/>
        <v>0.99117616072687909</v>
      </c>
      <c r="I177" s="12">
        <f t="shared" si="195"/>
        <v>0.99120172385149308</v>
      </c>
      <c r="J177" s="12">
        <f t="shared" si="195"/>
        <v>0.9910585451518249</v>
      </c>
      <c r="K177" s="12">
        <f t="shared" si="195"/>
        <v>0.99115871560966406</v>
      </c>
      <c r="L177" s="12">
        <f t="shared" ref="L177:AF177" si="196">IF(L126=0,0,L126/L$123)</f>
        <v>0.99062212697448759</v>
      </c>
      <c r="M177" s="12">
        <f t="shared" si="196"/>
        <v>0.99041815575820968</v>
      </c>
      <c r="N177" s="12">
        <f t="shared" si="196"/>
        <v>0.98979070127666702</v>
      </c>
      <c r="O177" s="12">
        <f t="shared" si="196"/>
        <v>0.99211541922652347</v>
      </c>
      <c r="P177" s="12">
        <f t="shared" si="196"/>
        <v>0.99209645264855528</v>
      </c>
      <c r="Q177" s="12">
        <f t="shared" si="196"/>
        <v>0.99132825574062289</v>
      </c>
      <c r="R177" s="12">
        <f t="shared" si="196"/>
        <v>0.98971434750297194</v>
      </c>
      <c r="S177" s="12">
        <f t="shared" si="196"/>
        <v>0.99026836434316667</v>
      </c>
      <c r="T177" s="12">
        <f t="shared" si="196"/>
        <v>0.92591545840593237</v>
      </c>
      <c r="U177" s="12">
        <f t="shared" si="196"/>
        <v>0.94031637714552663</v>
      </c>
      <c r="V177" s="12">
        <f t="shared" si="196"/>
        <v>0.93998275529803288</v>
      </c>
      <c r="W177" s="12">
        <f t="shared" si="196"/>
        <v>0.94407877078456826</v>
      </c>
      <c r="X177" s="12">
        <f t="shared" si="196"/>
        <v>0.94111913433398553</v>
      </c>
      <c r="Y177" s="12">
        <f t="shared" si="196"/>
        <v>0.9494896966254458</v>
      </c>
      <c r="Z177" s="12">
        <f t="shared" si="196"/>
        <v>0.94446172414329521</v>
      </c>
      <c r="AA177" s="12">
        <f t="shared" si="196"/>
        <v>0.94918329583351579</v>
      </c>
      <c r="AB177" s="12">
        <f t="shared" si="196"/>
        <v>0.96252706071147309</v>
      </c>
      <c r="AC177" s="12">
        <f t="shared" si="196"/>
        <v>0.96295722042122256</v>
      </c>
      <c r="AD177" s="12">
        <f t="shared" si="196"/>
        <v>0.97358979876293461</v>
      </c>
      <c r="AE177" s="12">
        <f t="shared" si="196"/>
        <v>0.96977342296131674</v>
      </c>
      <c r="AF177" s="12">
        <f t="shared" si="196"/>
        <v>0.91535115631618957</v>
      </c>
      <c r="AG177" s="12">
        <f t="shared" ref="AG177" si="197">IF(AG126=0,0,AG126/AG$123)</f>
        <v>0.90479417770483861</v>
      </c>
    </row>
    <row r="178" spans="1:33" x14ac:dyDescent="0.25">
      <c r="A178" s="32" t="s">
        <v>3</v>
      </c>
      <c r="B178" s="38">
        <f t="shared" ref="B178:K178" si="198">IF(B127=0,0,B127/B$123)</f>
        <v>0.10230880465676188</v>
      </c>
      <c r="C178" s="38">
        <f t="shared" si="198"/>
        <v>0.10372254448588829</v>
      </c>
      <c r="D178" s="38">
        <f t="shared" si="198"/>
        <v>9.7499288196757627E-2</v>
      </c>
      <c r="E178" s="38">
        <f t="shared" si="198"/>
        <v>9.7803252048882156E-2</v>
      </c>
      <c r="F178" s="38">
        <f t="shared" si="198"/>
        <v>9.2849913243432669E-2</v>
      </c>
      <c r="G178" s="38">
        <f t="shared" si="198"/>
        <v>9.3475350615160352E-2</v>
      </c>
      <c r="H178" s="38">
        <f t="shared" si="198"/>
        <v>9.5923375883971651E-2</v>
      </c>
      <c r="I178" s="38">
        <f t="shared" si="198"/>
        <v>9.3904995669387051E-2</v>
      </c>
      <c r="J178" s="38">
        <f t="shared" si="198"/>
        <v>7.8065020660785842E-2</v>
      </c>
      <c r="K178" s="38">
        <f t="shared" si="198"/>
        <v>6.6933127247257876E-2</v>
      </c>
      <c r="L178" s="38">
        <f t="shared" ref="L178:AF178" si="199">IF(L127=0,0,L127/L$123)</f>
        <v>5.5965838323831625E-2</v>
      </c>
      <c r="M178" s="38">
        <f t="shared" si="199"/>
        <v>5.6283509896820384E-2</v>
      </c>
      <c r="N178" s="38">
        <f t="shared" si="199"/>
        <v>5.3730761431084656E-2</v>
      </c>
      <c r="O178" s="38">
        <f t="shared" si="199"/>
        <v>5.0694762553286123E-2</v>
      </c>
      <c r="P178" s="38">
        <f t="shared" si="199"/>
        <v>3.759317955362141E-2</v>
      </c>
      <c r="Q178" s="38">
        <f t="shared" si="199"/>
        <v>3.8056421987411576E-2</v>
      </c>
      <c r="R178" s="38">
        <f t="shared" si="199"/>
        <v>4.0111512824700546E-2</v>
      </c>
      <c r="S178" s="38">
        <f t="shared" si="199"/>
        <v>4.5636375777383366E-2</v>
      </c>
      <c r="T178" s="38">
        <f t="shared" si="199"/>
        <v>4.7678440883789204E-2</v>
      </c>
      <c r="U178" s="38">
        <f t="shared" si="199"/>
        <v>5.4230976040400204E-2</v>
      </c>
      <c r="V178" s="38">
        <f t="shared" si="199"/>
        <v>5.4634011858474753E-2</v>
      </c>
      <c r="W178" s="38">
        <f t="shared" si="199"/>
        <v>5.1072580723150567E-2</v>
      </c>
      <c r="X178" s="38">
        <f t="shared" si="199"/>
        <v>4.3835211485317389E-2</v>
      </c>
      <c r="Y178" s="38">
        <f t="shared" si="199"/>
        <v>4.3107552850311648E-2</v>
      </c>
      <c r="Z178" s="38">
        <f t="shared" si="199"/>
        <v>3.8882566945161033E-2</v>
      </c>
      <c r="AA178" s="38">
        <f t="shared" si="199"/>
        <v>3.6935312861583726E-2</v>
      </c>
      <c r="AB178" s="38">
        <f t="shared" si="199"/>
        <v>3.5743688792955253E-2</v>
      </c>
      <c r="AC178" s="38">
        <f t="shared" si="199"/>
        <v>3.3145262904331153E-2</v>
      </c>
      <c r="AD178" s="38">
        <f t="shared" si="199"/>
        <v>3.0028033049662187E-2</v>
      </c>
      <c r="AE178" s="38">
        <f t="shared" si="199"/>
        <v>2.9485663307394012E-2</v>
      </c>
      <c r="AF178" s="38">
        <f t="shared" si="199"/>
        <v>4.8719059722194077E-2</v>
      </c>
      <c r="AG178" s="38">
        <f t="shared" ref="AG178" si="200">IF(AG127=0,0,AG127/AG$123)</f>
        <v>4.0931342626284443E-2</v>
      </c>
    </row>
    <row r="179" spans="1:33" x14ac:dyDescent="0.25">
      <c r="A179" s="32" t="s">
        <v>48</v>
      </c>
      <c r="B179" s="38">
        <f t="shared" ref="B179:K179" si="201">IF(B128=0,0,B128/B$123)</f>
        <v>0.39204155985752936</v>
      </c>
      <c r="C179" s="38">
        <f t="shared" si="201"/>
        <v>0.3914142374072912</v>
      </c>
      <c r="D179" s="38">
        <f t="shared" si="201"/>
        <v>0.3941638605580926</v>
      </c>
      <c r="E179" s="38">
        <f t="shared" si="201"/>
        <v>0.39408706543180461</v>
      </c>
      <c r="F179" s="38">
        <f t="shared" si="201"/>
        <v>0.39628346061360381</v>
      </c>
      <c r="G179" s="38">
        <f t="shared" si="201"/>
        <v>0.39600893739289095</v>
      </c>
      <c r="H179" s="38">
        <f t="shared" si="201"/>
        <v>0.39492938290533741</v>
      </c>
      <c r="I179" s="38">
        <f t="shared" si="201"/>
        <v>0.39582969762747344</v>
      </c>
      <c r="J179" s="38">
        <f t="shared" si="201"/>
        <v>0.40275200047954002</v>
      </c>
      <c r="K179" s="38">
        <f t="shared" si="201"/>
        <v>0.40771020430315913</v>
      </c>
      <c r="L179" s="38">
        <f t="shared" ref="L179:AF179" si="202">IF(L128=0,0,L128/L$123)</f>
        <v>0.4123165697308131</v>
      </c>
      <c r="M179" s="38">
        <f t="shared" si="202"/>
        <v>0.4120806058287137</v>
      </c>
      <c r="N179" s="38">
        <f t="shared" si="202"/>
        <v>0.41411590233650214</v>
      </c>
      <c r="O179" s="38">
        <f t="shared" si="202"/>
        <v>0.41574427191557067</v>
      </c>
      <c r="P179" s="38">
        <f t="shared" si="202"/>
        <v>0.4097591043412131</v>
      </c>
      <c r="Q179" s="38">
        <f t="shared" si="202"/>
        <v>0.41303464513335919</v>
      </c>
      <c r="R179" s="38">
        <f t="shared" si="202"/>
        <v>0.41951130118792052</v>
      </c>
      <c r="S179" s="38">
        <f t="shared" si="202"/>
        <v>0.4228984563639096</v>
      </c>
      <c r="T179" s="38">
        <f t="shared" si="202"/>
        <v>0.38127310490474786</v>
      </c>
      <c r="U179" s="38">
        <f t="shared" si="202"/>
        <v>0.38190539060523038</v>
      </c>
      <c r="V179" s="38">
        <f t="shared" si="202"/>
        <v>0.3817682860592625</v>
      </c>
      <c r="W179" s="38">
        <f t="shared" si="202"/>
        <v>0.38070712684790164</v>
      </c>
      <c r="X179" s="38">
        <f t="shared" si="202"/>
        <v>0.3768982584819604</v>
      </c>
      <c r="Y179" s="38">
        <f t="shared" si="202"/>
        <v>0.37704844099771428</v>
      </c>
      <c r="Z179" s="38">
        <f t="shared" si="202"/>
        <v>0.37888970691795676</v>
      </c>
      <c r="AA179" s="38">
        <f t="shared" si="202"/>
        <v>0.3826439747044289</v>
      </c>
      <c r="AB179" s="38">
        <f t="shared" si="202"/>
        <v>0.39720550420839773</v>
      </c>
      <c r="AC179" s="38">
        <f t="shared" si="202"/>
        <v>0.40960558896965299</v>
      </c>
      <c r="AD179" s="38">
        <f t="shared" si="202"/>
        <v>0.41259552494822727</v>
      </c>
      <c r="AE179" s="38">
        <f t="shared" si="202"/>
        <v>0.39933378930258534</v>
      </c>
      <c r="AF179" s="38">
        <f t="shared" si="202"/>
        <v>0.3803280392720722</v>
      </c>
      <c r="AG179" s="38">
        <f t="shared" ref="AG179" si="203">IF(AG128=0,0,AG128/AG$123)</f>
        <v>0.41783411485461969</v>
      </c>
    </row>
    <row r="180" spans="1:33" x14ac:dyDescent="0.25">
      <c r="A180" s="32" t="s">
        <v>49</v>
      </c>
      <c r="B180" s="38">
        <f t="shared" ref="B180:K180" si="204">IF(B129=0,0,B129/B$123)</f>
        <v>0.49662574590961961</v>
      </c>
      <c r="C180" s="38">
        <f t="shared" si="204"/>
        <v>0.49584605358309264</v>
      </c>
      <c r="D180" s="38">
        <f t="shared" si="204"/>
        <v>0.49933049268768209</v>
      </c>
      <c r="E180" s="38">
        <f t="shared" si="204"/>
        <v>0.49924920309801013</v>
      </c>
      <c r="F180" s="38">
        <f t="shared" si="204"/>
        <v>0.50203528461007185</v>
      </c>
      <c r="G180" s="38">
        <f t="shared" si="204"/>
        <v>0.50170119079428033</v>
      </c>
      <c r="H180" s="38">
        <f t="shared" si="204"/>
        <v>0.50032340193757008</v>
      </c>
      <c r="I180" s="38">
        <f t="shared" si="204"/>
        <v>0.50146703055463271</v>
      </c>
      <c r="J180" s="38">
        <f t="shared" si="204"/>
        <v>0.51024152401149903</v>
      </c>
      <c r="K180" s="38">
        <f t="shared" si="204"/>
        <v>0.51651538405924702</v>
      </c>
      <c r="L180" s="38">
        <f t="shared" ref="L180:AF180" si="205">IF(L129=0,0,L129/L$123)</f>
        <v>0.52233971891984288</v>
      </c>
      <c r="M180" s="38">
        <f t="shared" si="205"/>
        <v>0.52205404003267564</v>
      </c>
      <c r="N180" s="38">
        <f t="shared" si="205"/>
        <v>0.52194403750908025</v>
      </c>
      <c r="O180" s="38">
        <f t="shared" si="205"/>
        <v>0.52567638475766654</v>
      </c>
      <c r="P180" s="38">
        <f t="shared" si="205"/>
        <v>0.54474416875372078</v>
      </c>
      <c r="Q180" s="38">
        <f t="shared" si="205"/>
        <v>0.54023718861985215</v>
      </c>
      <c r="R180" s="38">
        <f t="shared" si="205"/>
        <v>0.53009153349035076</v>
      </c>
      <c r="S180" s="38">
        <f t="shared" si="205"/>
        <v>0.5217335322018738</v>
      </c>
      <c r="T180" s="38">
        <f t="shared" si="205"/>
        <v>0.49696391261739525</v>
      </c>
      <c r="U180" s="38">
        <f t="shared" si="205"/>
        <v>0.50418001049989603</v>
      </c>
      <c r="V180" s="38">
        <f t="shared" si="205"/>
        <v>0.50358045738029567</v>
      </c>
      <c r="W180" s="38">
        <f t="shared" si="205"/>
        <v>0.51229906321351604</v>
      </c>
      <c r="X180" s="38">
        <f t="shared" si="205"/>
        <v>0.52038566436670763</v>
      </c>
      <c r="Y180" s="38">
        <f t="shared" si="205"/>
        <v>0.52933370277741998</v>
      </c>
      <c r="Z180" s="38">
        <f t="shared" si="205"/>
        <v>0.52668945028017744</v>
      </c>
      <c r="AA180" s="38">
        <f t="shared" si="205"/>
        <v>0.5296040082675032</v>
      </c>
      <c r="AB180" s="38">
        <f t="shared" si="205"/>
        <v>0.52957786771012005</v>
      </c>
      <c r="AC180" s="38">
        <f t="shared" si="205"/>
        <v>0.52020636854723845</v>
      </c>
      <c r="AD180" s="38">
        <f t="shared" si="205"/>
        <v>0.53096624076504528</v>
      </c>
      <c r="AE180" s="38">
        <f t="shared" si="205"/>
        <v>0.54095397035133741</v>
      </c>
      <c r="AF180" s="38">
        <f t="shared" si="205"/>
        <v>0.48630405732192322</v>
      </c>
      <c r="AG180" s="38">
        <f t="shared" ref="AG180" si="206">IF(AG129=0,0,AG129/AG$123)</f>
        <v>0.44602872022393453</v>
      </c>
    </row>
    <row r="181" spans="1:33" x14ac:dyDescent="0.25">
      <c r="A181" s="5" t="s">
        <v>1</v>
      </c>
      <c r="B181" s="13">
        <f t="shared" ref="B181:K181" si="207">IF(B130=0,0,B130/B$123)</f>
        <v>9.0238895760890933E-3</v>
      </c>
      <c r="C181" s="13">
        <f t="shared" si="207"/>
        <v>9.0171645237277481E-3</v>
      </c>
      <c r="D181" s="13">
        <f t="shared" si="207"/>
        <v>9.0063585574674775E-3</v>
      </c>
      <c r="E181" s="13">
        <f t="shared" si="207"/>
        <v>8.8604794213030889E-3</v>
      </c>
      <c r="F181" s="13">
        <f t="shared" si="207"/>
        <v>8.8313415328916626E-3</v>
      </c>
      <c r="G181" s="13">
        <f t="shared" si="207"/>
        <v>8.8145211976683232E-3</v>
      </c>
      <c r="H181" s="13">
        <f t="shared" si="207"/>
        <v>8.8238392731208835E-3</v>
      </c>
      <c r="I181" s="13">
        <f t="shared" si="207"/>
        <v>8.7982761485069869E-3</v>
      </c>
      <c r="J181" s="13">
        <f t="shared" si="207"/>
        <v>8.9414548481752017E-3</v>
      </c>
      <c r="K181" s="13">
        <f t="shared" si="207"/>
        <v>8.8412843903359541E-3</v>
      </c>
      <c r="L181" s="13">
        <f t="shared" ref="L181:AF181" si="208">IF(L130=0,0,L130/L$123)</f>
        <v>9.3778730255123337E-3</v>
      </c>
      <c r="M181" s="13">
        <f t="shared" si="208"/>
        <v>9.5818442417903368E-3</v>
      </c>
      <c r="N181" s="13">
        <f t="shared" si="208"/>
        <v>1.0209298723332996E-2</v>
      </c>
      <c r="O181" s="13">
        <f t="shared" si="208"/>
        <v>7.8845807734765575E-3</v>
      </c>
      <c r="P181" s="13">
        <f t="shared" si="208"/>
        <v>7.9035473514446845E-3</v>
      </c>
      <c r="Q181" s="13">
        <f t="shared" si="208"/>
        <v>8.6717442593770584E-3</v>
      </c>
      <c r="R181" s="13">
        <f t="shared" si="208"/>
        <v>1.0285652497028158E-2</v>
      </c>
      <c r="S181" s="13">
        <f t="shared" si="208"/>
        <v>9.731635656833269E-3</v>
      </c>
      <c r="T181" s="13">
        <f t="shared" si="208"/>
        <v>7.4084541594067674E-2</v>
      </c>
      <c r="U181" s="13">
        <f t="shared" si="208"/>
        <v>5.9683622854473414E-2</v>
      </c>
      <c r="V181" s="13">
        <f t="shared" si="208"/>
        <v>6.0017244701967086E-2</v>
      </c>
      <c r="W181" s="13">
        <f t="shared" si="208"/>
        <v>5.5921229215431745E-2</v>
      </c>
      <c r="X181" s="13">
        <f t="shared" si="208"/>
        <v>5.888086566601447E-2</v>
      </c>
      <c r="Y181" s="13">
        <f t="shared" si="208"/>
        <v>5.0510303374554165E-2</v>
      </c>
      <c r="Z181" s="13">
        <f t="shared" si="208"/>
        <v>5.5538275856704802E-2</v>
      </c>
      <c r="AA181" s="13">
        <f t="shared" si="208"/>
        <v>5.0816704166484199E-2</v>
      </c>
      <c r="AB181" s="13">
        <f t="shared" si="208"/>
        <v>3.7472939288526942E-2</v>
      </c>
      <c r="AC181" s="13">
        <f t="shared" si="208"/>
        <v>3.7042779578777371E-2</v>
      </c>
      <c r="AD181" s="13">
        <f t="shared" si="208"/>
        <v>2.6410201237065375E-2</v>
      </c>
      <c r="AE181" s="13">
        <f t="shared" si="208"/>
        <v>3.0226577038683325E-2</v>
      </c>
      <c r="AF181" s="13">
        <f t="shared" si="208"/>
        <v>8.4648843683810412E-2</v>
      </c>
      <c r="AG181" s="13">
        <f t="shared" ref="AG181" si="209">IF(AG130=0,0,AG130/AG$123)</f>
        <v>9.5205822295161335E-2</v>
      </c>
    </row>
    <row r="182" spans="1:33" x14ac:dyDescent="0.25">
      <c r="A182" s="34" t="s">
        <v>3</v>
      </c>
      <c r="B182" s="39">
        <f t="shared" ref="B182:K183" si="210">IF(B131=0,0,B131/B$123)</f>
        <v>5.687046837219887E-4</v>
      </c>
      <c r="C182" s="39">
        <f t="shared" si="210"/>
        <v>5.825906110136646E-4</v>
      </c>
      <c r="D182" s="39">
        <f t="shared" si="210"/>
        <v>5.3839647268050109E-4</v>
      </c>
      <c r="E182" s="39">
        <f t="shared" si="210"/>
        <v>5.3341395573867998E-4</v>
      </c>
      <c r="F182" s="39">
        <f t="shared" si="210"/>
        <v>4.9186128376757889E-4</v>
      </c>
      <c r="G182" s="39">
        <f t="shared" si="210"/>
        <v>4.9248738364846608E-4</v>
      </c>
      <c r="H182" s="39">
        <f t="shared" si="210"/>
        <v>5.0636841972515935E-4</v>
      </c>
      <c r="I182" s="39">
        <f t="shared" si="210"/>
        <v>4.8755972132955456E-4</v>
      </c>
      <c r="J182" s="39">
        <f t="shared" si="210"/>
        <v>4.0929486806783922E-4</v>
      </c>
      <c r="K182" s="39">
        <f t="shared" si="210"/>
        <v>3.4204970659122344E-4</v>
      </c>
      <c r="L182" s="39">
        <f t="shared" ref="L182:AF182" si="211">IF(L131=0,0,L131/L$123)</f>
        <v>3.0036592320562921E-4</v>
      </c>
      <c r="M182" s="39">
        <f t="shared" si="211"/>
        <v>3.1296344436045873E-4</v>
      </c>
      <c r="N182" s="39">
        <f t="shared" si="211"/>
        <v>2.644756213046075E-4</v>
      </c>
      <c r="O182" s="39">
        <f t="shared" si="211"/>
        <v>1.4729058584393847E-4</v>
      </c>
      <c r="P182" s="39">
        <f t="shared" si="211"/>
        <v>8.9701829818471018E-5</v>
      </c>
      <c r="Q182" s="39">
        <f t="shared" si="211"/>
        <v>1.0883738578290812E-4</v>
      </c>
      <c r="R182" s="39">
        <f t="shared" si="211"/>
        <v>1.3355916750389942E-4</v>
      </c>
      <c r="S182" s="39">
        <f t="shared" si="211"/>
        <v>1.3721286114094341E-4</v>
      </c>
      <c r="T182" s="39">
        <f t="shared" si="211"/>
        <v>2.7376688752224872E-4</v>
      </c>
      <c r="U182" s="39">
        <f t="shared" si="211"/>
        <v>2.8491705999075621E-4</v>
      </c>
      <c r="V182" s="39">
        <f t="shared" si="211"/>
        <v>1.1850772756652779E-4</v>
      </c>
      <c r="W182" s="39">
        <f t="shared" si="211"/>
        <v>6.4839081109671016E-5</v>
      </c>
      <c r="X182" s="39">
        <f t="shared" si="211"/>
        <v>6.3506149505897542E-5</v>
      </c>
      <c r="Y182" s="39">
        <f t="shared" si="211"/>
        <v>6.5890308286681794E-5</v>
      </c>
      <c r="Z182" s="39">
        <f t="shared" si="211"/>
        <v>5.6952524598710392E-5</v>
      </c>
      <c r="AA182" s="39">
        <f t="shared" si="211"/>
        <v>4.7855488611881697E-5</v>
      </c>
      <c r="AB182" s="39">
        <f t="shared" si="211"/>
        <v>1.0606348514555541E-5</v>
      </c>
      <c r="AC182" s="39">
        <f t="shared" si="211"/>
        <v>1.6963272968252219E-5</v>
      </c>
      <c r="AD182" s="39">
        <f t="shared" si="211"/>
        <v>2.0513949071209214E-5</v>
      </c>
      <c r="AE182" s="39">
        <f t="shared" si="211"/>
        <v>1.6856554346043636E-5</v>
      </c>
      <c r="AF182" s="39">
        <f t="shared" si="211"/>
        <v>6.4641647553767803E-5</v>
      </c>
      <c r="AG182" s="39">
        <f t="shared" ref="AG182" si="212">IF(AG131=0,0,AG131/AG$123)</f>
        <v>8.5599070092492335E-5</v>
      </c>
    </row>
    <row r="183" spans="1:33" x14ac:dyDescent="0.25">
      <c r="A183" s="34" t="s">
        <v>48</v>
      </c>
      <c r="B183" s="39">
        <f t="shared" si="210"/>
        <v>5.1326896645925348E-3</v>
      </c>
      <c r="C183" s="39">
        <f t="shared" si="210"/>
        <v>5.1198240019740722E-3</v>
      </c>
      <c r="D183" s="39">
        <f t="shared" si="210"/>
        <v>5.160542348884003E-3</v>
      </c>
      <c r="E183" s="39">
        <f t="shared" si="210"/>
        <v>5.0532574487604795E-3</v>
      </c>
      <c r="F183" s="39">
        <f t="shared" si="210"/>
        <v>5.0637863363426983E-3</v>
      </c>
      <c r="G183" s="39">
        <f t="shared" si="210"/>
        <v>5.0683823940635957E-3</v>
      </c>
      <c r="H183" s="39">
        <f t="shared" si="210"/>
        <v>5.0543680135524604E-3</v>
      </c>
      <c r="I183" s="39">
        <f t="shared" si="210"/>
        <v>5.0611496578880253E-3</v>
      </c>
      <c r="J183" s="39">
        <f t="shared" si="210"/>
        <v>5.1695853367453581E-3</v>
      </c>
      <c r="K183" s="39">
        <f t="shared" si="210"/>
        <v>5.1112808022340268E-3</v>
      </c>
      <c r="L183" s="39">
        <f t="shared" ref="L183:AF183" si="213">IF(L132=0,0,L132/L$123)</f>
        <v>5.5034135622118443E-3</v>
      </c>
      <c r="M183" s="39">
        <f t="shared" si="213"/>
        <v>5.6179688402005525E-3</v>
      </c>
      <c r="N183" s="39">
        <f t="shared" si="213"/>
        <v>5.852786556532665E-3</v>
      </c>
      <c r="O183" s="39">
        <f t="shared" si="213"/>
        <v>4.2321966719456429E-3</v>
      </c>
      <c r="P183" s="39">
        <f t="shared" si="213"/>
        <v>4.4012266436574956E-3</v>
      </c>
      <c r="Q183" s="39">
        <f t="shared" si="213"/>
        <v>5.4103704397373631E-3</v>
      </c>
      <c r="R183" s="39">
        <f t="shared" si="213"/>
        <v>7.2373106562391969E-3</v>
      </c>
      <c r="S183" s="39">
        <f t="shared" si="213"/>
        <v>6.8853557049597652E-3</v>
      </c>
      <c r="T183" s="39">
        <f t="shared" si="213"/>
        <v>1.211076400915042E-2</v>
      </c>
      <c r="U183" s="39">
        <f t="shared" si="213"/>
        <v>9.6571281360034057E-3</v>
      </c>
      <c r="V183" s="39">
        <f t="shared" si="213"/>
        <v>7.5897447436698053E-3</v>
      </c>
      <c r="W183" s="39">
        <f t="shared" si="213"/>
        <v>6.9875498673560334E-3</v>
      </c>
      <c r="X183" s="39">
        <f t="shared" si="213"/>
        <v>5.9510422768063072E-3</v>
      </c>
      <c r="Y183" s="39">
        <f t="shared" si="213"/>
        <v>5.0403124297879178E-3</v>
      </c>
      <c r="Z183" s="39">
        <f t="shared" si="213"/>
        <v>6.7067138482795824E-3</v>
      </c>
      <c r="AA183" s="39">
        <f t="shared" si="213"/>
        <v>6.5896840473710916E-3</v>
      </c>
      <c r="AB183" s="39">
        <f t="shared" si="213"/>
        <v>5.0725909699743076E-3</v>
      </c>
      <c r="AC183" s="39">
        <f t="shared" si="213"/>
        <v>6.2126103383191968E-3</v>
      </c>
      <c r="AD183" s="39">
        <f t="shared" si="213"/>
        <v>6.1723289175007892E-3</v>
      </c>
      <c r="AE183" s="39">
        <f t="shared" si="213"/>
        <v>6.7430486361395063E-3</v>
      </c>
      <c r="AF183" s="39">
        <f t="shared" si="213"/>
        <v>2.4806712390303826E-2</v>
      </c>
      <c r="AG183" s="39">
        <f t="shared" ref="AG183" si="214">IF(AG132=0,0,AG132/AG$123)</f>
        <v>2.7815713347633143E-2</v>
      </c>
    </row>
    <row r="184" spans="1:33" x14ac:dyDescent="0.25">
      <c r="A184" s="36" t="s">
        <v>49</v>
      </c>
      <c r="B184" s="40">
        <f t="shared" ref="B184:K184" si="215">IF(B133=0,0,B133/B$123)</f>
        <v>3.3224952277745709E-3</v>
      </c>
      <c r="C184" s="40">
        <f t="shared" si="215"/>
        <v>3.3147499107400113E-3</v>
      </c>
      <c r="D184" s="40">
        <f t="shared" si="215"/>
        <v>3.3074197359029729E-3</v>
      </c>
      <c r="E184" s="40">
        <f t="shared" si="215"/>
        <v>3.2738080168039307E-3</v>
      </c>
      <c r="F184" s="40">
        <f t="shared" si="215"/>
        <v>3.2756939127813849E-3</v>
      </c>
      <c r="G184" s="40">
        <f t="shared" si="215"/>
        <v>3.2536514199562609E-3</v>
      </c>
      <c r="H184" s="40">
        <f t="shared" si="215"/>
        <v>3.2631028398432643E-3</v>
      </c>
      <c r="I184" s="40">
        <f t="shared" si="215"/>
        <v>3.2495667692894067E-3</v>
      </c>
      <c r="J184" s="40">
        <f t="shared" si="215"/>
        <v>3.3625746433620048E-3</v>
      </c>
      <c r="K184" s="40">
        <f t="shared" si="215"/>
        <v>3.3879538815107034E-3</v>
      </c>
      <c r="L184" s="40">
        <f t="shared" ref="L184:AF184" si="216">IF(L133=0,0,L133/L$123)</f>
        <v>3.574093540094859E-3</v>
      </c>
      <c r="M184" s="40">
        <f t="shared" si="216"/>
        <v>3.6509119572293242E-3</v>
      </c>
      <c r="N184" s="40">
        <f t="shared" si="216"/>
        <v>4.0920365454957253E-3</v>
      </c>
      <c r="O184" s="40">
        <f t="shared" si="216"/>
        <v>3.5050935156869757E-3</v>
      </c>
      <c r="P184" s="40">
        <f t="shared" si="216"/>
        <v>3.4126188779687173E-3</v>
      </c>
      <c r="Q184" s="40">
        <f t="shared" si="216"/>
        <v>3.1525364338567878E-3</v>
      </c>
      <c r="R184" s="40">
        <f t="shared" si="216"/>
        <v>2.9147826732850604E-3</v>
      </c>
      <c r="S184" s="40">
        <f t="shared" si="216"/>
        <v>2.709067090732559E-3</v>
      </c>
      <c r="T184" s="40">
        <f t="shared" si="216"/>
        <v>6.1700010697395016E-2</v>
      </c>
      <c r="U184" s="40">
        <f t="shared" si="216"/>
        <v>4.9741577658479259E-2</v>
      </c>
      <c r="V184" s="40">
        <f t="shared" si="216"/>
        <v>5.2308992230730753E-2</v>
      </c>
      <c r="W184" s="40">
        <f t="shared" si="216"/>
        <v>4.8868840266966043E-2</v>
      </c>
      <c r="X184" s="40">
        <f t="shared" si="216"/>
        <v>5.2866317239702268E-2</v>
      </c>
      <c r="Y184" s="40">
        <f t="shared" si="216"/>
        <v>4.5404100636479573E-2</v>
      </c>
      <c r="Z184" s="40">
        <f t="shared" si="216"/>
        <v>4.877460948382651E-2</v>
      </c>
      <c r="AA184" s="40">
        <f t="shared" si="216"/>
        <v>4.4179164630501228E-2</v>
      </c>
      <c r="AB184" s="40">
        <f t="shared" si="216"/>
        <v>3.2389741970038077E-2</v>
      </c>
      <c r="AC184" s="40">
        <f t="shared" si="216"/>
        <v>3.0813205967489918E-2</v>
      </c>
      <c r="AD184" s="40">
        <f t="shared" si="216"/>
        <v>2.0217358370493373E-2</v>
      </c>
      <c r="AE184" s="40">
        <f t="shared" si="216"/>
        <v>2.3466671848197777E-2</v>
      </c>
      <c r="AF184" s="40">
        <f t="shared" si="216"/>
        <v>5.9777489645952815E-2</v>
      </c>
      <c r="AG184" s="40">
        <f t="shared" ref="AG184" si="217">IF(AG133=0,0,AG133/AG$123)</f>
        <v>6.7304509877435706E-2</v>
      </c>
    </row>
    <row r="185" spans="1:33" x14ac:dyDescent="0.25">
      <c r="A185" s="20"/>
      <c r="B185" s="20"/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x14ac:dyDescent="0.25">
      <c r="A186" s="24" t="s">
        <v>31</v>
      </c>
      <c r="B186" s="29">
        <f>IF(AND(B135=0,B145=0),0,IF(OR(B135=0,B145=0),1/0,B135/B145))</f>
        <v>1.0967802991402655</v>
      </c>
      <c r="C186" s="29">
        <f t="shared" ref="C186:AF194" si="218">IF(AND(C135=0,C145=0),0,IF(OR(C135=0,C145=0),1/0,C135/C145))</f>
        <v>1.0953808392172395</v>
      </c>
      <c r="D186" s="29">
        <f t="shared" si="218"/>
        <v>1.0956213480727341</v>
      </c>
      <c r="E186" s="29">
        <f t="shared" si="218"/>
        <v>1.094598041749983</v>
      </c>
      <c r="F186" s="29">
        <f t="shared" si="218"/>
        <v>1.0945897733211667</v>
      </c>
      <c r="G186" s="29">
        <f t="shared" si="218"/>
        <v>1.0933643262347768</v>
      </c>
      <c r="H186" s="29">
        <f t="shared" si="218"/>
        <v>1.0917503038134493</v>
      </c>
      <c r="I186" s="29">
        <f t="shared" si="218"/>
        <v>1.0911061456524647</v>
      </c>
      <c r="J186" s="29">
        <f t="shared" si="218"/>
        <v>1.0932174028965915</v>
      </c>
      <c r="K186" s="29">
        <f t="shared" si="218"/>
        <v>1.0946124235947259</v>
      </c>
      <c r="L186" s="29">
        <f t="shared" si="218"/>
        <v>1.0952835442451219</v>
      </c>
      <c r="M186" s="29">
        <f t="shared" si="218"/>
        <v>1.0938783774528227</v>
      </c>
      <c r="N186" s="29">
        <f t="shared" si="218"/>
        <v>1.0447711103131943</v>
      </c>
      <c r="O186" s="29">
        <f t="shared" si="218"/>
        <v>1.0834543230021021</v>
      </c>
      <c r="P186" s="29">
        <f t="shared" si="218"/>
        <v>1.094600351442873</v>
      </c>
      <c r="Q186" s="29">
        <f t="shared" si="218"/>
        <v>1.1228905847859036</v>
      </c>
      <c r="R186" s="29">
        <f t="shared" si="218"/>
        <v>1.1107904236248218</v>
      </c>
      <c r="S186" s="29">
        <f t="shared" si="218"/>
        <v>1.168098776213774</v>
      </c>
      <c r="T186" s="29">
        <f t="shared" si="218"/>
        <v>1.0902172129831105</v>
      </c>
      <c r="U186" s="29">
        <f t="shared" si="218"/>
        <v>1.0496366666585695</v>
      </c>
      <c r="V186" s="29">
        <f t="shared" si="218"/>
        <v>1.024311412086591</v>
      </c>
      <c r="W186" s="29">
        <f t="shared" si="218"/>
        <v>1.0173698992355313</v>
      </c>
      <c r="X186" s="29">
        <f t="shared" si="218"/>
        <v>1.0262569940654493</v>
      </c>
      <c r="Y186" s="29">
        <f t="shared" si="218"/>
        <v>1.0030698824948405</v>
      </c>
      <c r="Z186" s="29">
        <f t="shared" si="218"/>
        <v>1.0277416858229418</v>
      </c>
      <c r="AA186" s="29">
        <f t="shared" si="218"/>
        <v>0.97954439016767025</v>
      </c>
      <c r="AB186" s="29">
        <f t="shared" si="218"/>
        <v>0.99070157977315432</v>
      </c>
      <c r="AC186" s="29">
        <f t="shared" si="218"/>
        <v>1.0351705453105344</v>
      </c>
      <c r="AD186" s="29">
        <f t="shared" si="218"/>
        <v>1.0624647740148536</v>
      </c>
      <c r="AE186" s="29">
        <f t="shared" si="218"/>
        <v>1.0800853131449721</v>
      </c>
      <c r="AF186" s="29">
        <f t="shared" si="218"/>
        <v>1.0098305884410639</v>
      </c>
      <c r="AG186" s="29">
        <f t="shared" ref="AG186:AG194" si="219">IF(AND(AG135=0,AG145=0),0,IF(OR(AG135=0,AG145=0),1/0,AG135/AG145))</f>
        <v>0.99242352139298717</v>
      </c>
    </row>
    <row r="187" spans="1:33" x14ac:dyDescent="0.25">
      <c r="A187" s="3" t="s">
        <v>2</v>
      </c>
      <c r="B187" s="14">
        <f t="shared" ref="B187:Q194" si="220">IF(AND(B136=0,B146=0),0,IF(OR(B136=0,B146=0),1/0,B136/B146))</f>
        <v>1.0966269196141933</v>
      </c>
      <c r="C187" s="14">
        <f t="shared" si="220"/>
        <v>1.0952215924065134</v>
      </c>
      <c r="D187" s="14">
        <f t="shared" si="220"/>
        <v>1.095482130039064</v>
      </c>
      <c r="E187" s="14">
        <f t="shared" si="220"/>
        <v>1.0944609783770336</v>
      </c>
      <c r="F187" s="14">
        <f t="shared" si="220"/>
        <v>1.0944702948167284</v>
      </c>
      <c r="G187" s="14">
        <f t="shared" si="220"/>
        <v>1.093243110795926</v>
      </c>
      <c r="H187" s="14">
        <f t="shared" si="220"/>
        <v>1.0916225861344138</v>
      </c>
      <c r="I187" s="14">
        <f t="shared" si="220"/>
        <v>1.0909863805389182</v>
      </c>
      <c r="J187" s="14">
        <f t="shared" si="220"/>
        <v>1.0931444621603656</v>
      </c>
      <c r="K187" s="14">
        <f t="shared" si="220"/>
        <v>1.0945773708359516</v>
      </c>
      <c r="L187" s="14">
        <f t="shared" si="220"/>
        <v>1.0952800670281879</v>
      </c>
      <c r="M187" s="14">
        <f t="shared" si="220"/>
        <v>1.0938719077459176</v>
      </c>
      <c r="N187" s="14">
        <f t="shared" si="220"/>
        <v>1.0446799319073909</v>
      </c>
      <c r="O187" s="14">
        <f t="shared" si="220"/>
        <v>1.0832894535416406</v>
      </c>
      <c r="P187" s="14">
        <f t="shared" si="220"/>
        <v>1.0942163553158497</v>
      </c>
      <c r="Q187" s="14">
        <f t="shared" si="220"/>
        <v>1.1222613133014625</v>
      </c>
      <c r="R187" s="14">
        <f t="shared" si="218"/>
        <v>1.109525389792243</v>
      </c>
      <c r="S187" s="14">
        <f t="shared" si="218"/>
        <v>1.1670929715832965</v>
      </c>
      <c r="T187" s="14">
        <f t="shared" si="218"/>
        <v>1.0911151360825555</v>
      </c>
      <c r="U187" s="14">
        <f t="shared" si="218"/>
        <v>1.0508156254603311</v>
      </c>
      <c r="V187" s="14">
        <f t="shared" si="218"/>
        <v>1.0261203197721744</v>
      </c>
      <c r="W187" s="14">
        <f t="shared" si="218"/>
        <v>1.0204576242126837</v>
      </c>
      <c r="X187" s="14">
        <f t="shared" si="218"/>
        <v>1.0323475133546369</v>
      </c>
      <c r="Y187" s="14">
        <f t="shared" si="218"/>
        <v>1.0078145220156303</v>
      </c>
      <c r="Z187" s="14">
        <f t="shared" si="218"/>
        <v>1.0350726296915653</v>
      </c>
      <c r="AA187" s="14">
        <f t="shared" si="218"/>
        <v>0.98667758950047846</v>
      </c>
      <c r="AB187" s="14">
        <f t="shared" si="218"/>
        <v>0.99737899361972315</v>
      </c>
      <c r="AC187" s="14">
        <f t="shared" si="218"/>
        <v>1.0412819124226083</v>
      </c>
      <c r="AD187" s="14">
        <f t="shared" si="218"/>
        <v>1.0656835946218119</v>
      </c>
      <c r="AE187" s="14">
        <f t="shared" si="218"/>
        <v>1.0840191594382984</v>
      </c>
      <c r="AF187" s="14">
        <f t="shared" si="218"/>
        <v>1.0108664163562255</v>
      </c>
      <c r="AG187" s="14">
        <f t="shared" si="219"/>
        <v>0.99968487058249256</v>
      </c>
    </row>
    <row r="188" spans="1:33" x14ac:dyDescent="0.25">
      <c r="A188" s="32" t="s">
        <v>3</v>
      </c>
      <c r="B188" s="51">
        <f t="shared" si="220"/>
        <v>0.93594602024699114</v>
      </c>
      <c r="C188" s="51">
        <f t="shared" si="218"/>
        <v>0.93495779956724978</v>
      </c>
      <c r="D188" s="51">
        <f t="shared" si="218"/>
        <v>0.93409822997102765</v>
      </c>
      <c r="E188" s="51">
        <f t="shared" si="218"/>
        <v>0.93322073517935333</v>
      </c>
      <c r="F188" s="51">
        <f t="shared" si="218"/>
        <v>0.93243212460559888</v>
      </c>
      <c r="G188" s="51">
        <f t="shared" si="218"/>
        <v>0.93153362648889937</v>
      </c>
      <c r="H188" s="51">
        <f t="shared" si="218"/>
        <v>0.93059666085471549</v>
      </c>
      <c r="I188" s="51">
        <f t="shared" si="218"/>
        <v>0.92974602843460208</v>
      </c>
      <c r="J188" s="51">
        <f t="shared" si="218"/>
        <v>0.9287783363322436</v>
      </c>
      <c r="K188" s="51">
        <f t="shared" si="218"/>
        <v>0.92797369715821587</v>
      </c>
      <c r="L188" s="51">
        <f t="shared" si="218"/>
        <v>0.9268199799204998</v>
      </c>
      <c r="M188" s="51">
        <f t="shared" si="218"/>
        <v>0.92570219392988862</v>
      </c>
      <c r="N188" s="51">
        <f t="shared" si="218"/>
        <v>0.74620821249175007</v>
      </c>
      <c r="O188" s="51">
        <f t="shared" si="218"/>
        <v>0.61118252819212338</v>
      </c>
      <c r="P188" s="51">
        <f t="shared" si="218"/>
        <v>0.37871367990946597</v>
      </c>
      <c r="Q188" s="51">
        <f t="shared" si="218"/>
        <v>0.41527560787426138</v>
      </c>
      <c r="R188" s="51">
        <f t="shared" si="218"/>
        <v>0.44360402331785836</v>
      </c>
      <c r="S188" s="51">
        <f t="shared" si="218"/>
        <v>0.51580974438870408</v>
      </c>
      <c r="T188" s="51">
        <f t="shared" si="218"/>
        <v>0.51633185847010776</v>
      </c>
      <c r="U188" s="51">
        <f t="shared" si="218"/>
        <v>0.55454774931313766</v>
      </c>
      <c r="V188" s="51">
        <f t="shared" si="218"/>
        <v>0.52975937677205154</v>
      </c>
      <c r="W188" s="51">
        <f t="shared" si="218"/>
        <v>0.50621519412483074</v>
      </c>
      <c r="X188" s="51">
        <f t="shared" si="218"/>
        <v>0.61822270215079222</v>
      </c>
      <c r="Y188" s="51">
        <f t="shared" si="218"/>
        <v>0.57342770608627913</v>
      </c>
      <c r="Z188" s="51">
        <f t="shared" si="218"/>
        <v>0.53112666266764796</v>
      </c>
      <c r="AA188" s="51">
        <f t="shared" si="218"/>
        <v>0.496750840847062</v>
      </c>
      <c r="AB188" s="51">
        <f t="shared" si="218"/>
        <v>0.51116464819154661</v>
      </c>
      <c r="AC188" s="51">
        <f t="shared" si="218"/>
        <v>0.50967809874384296</v>
      </c>
      <c r="AD188" s="51">
        <f t="shared" si="218"/>
        <v>0.49980265154353154</v>
      </c>
      <c r="AE188" s="51">
        <f t="shared" si="218"/>
        <v>0.51253352994260437</v>
      </c>
      <c r="AF188" s="51">
        <f t="shared" si="218"/>
        <v>0.47906524622486385</v>
      </c>
      <c r="AG188" s="51">
        <f t="shared" si="219"/>
        <v>0.45961677144091051</v>
      </c>
    </row>
    <row r="189" spans="1:33" x14ac:dyDescent="0.25">
      <c r="A189" s="32" t="s">
        <v>48</v>
      </c>
      <c r="B189" s="51">
        <f t="shared" si="220"/>
        <v>1.0551098897311504</v>
      </c>
      <c r="C189" s="51">
        <f t="shared" si="218"/>
        <v>1.0540512578722749</v>
      </c>
      <c r="D189" s="51">
        <f t="shared" si="218"/>
        <v>1.0530275783474965</v>
      </c>
      <c r="E189" s="51">
        <f t="shared" si="218"/>
        <v>1.052112836730837</v>
      </c>
      <c r="F189" s="51">
        <f t="shared" si="218"/>
        <v>1.0510998253459818</v>
      </c>
      <c r="G189" s="51">
        <f t="shared" si="218"/>
        <v>1.0500420321162536</v>
      </c>
      <c r="H189" s="51">
        <f t="shared" si="218"/>
        <v>1.0489821446412999</v>
      </c>
      <c r="I189" s="51">
        <f t="shared" si="218"/>
        <v>1.0479536751617295</v>
      </c>
      <c r="J189" s="51">
        <f t="shared" si="218"/>
        <v>1.0468089126480455</v>
      </c>
      <c r="K189" s="51">
        <f t="shared" si="218"/>
        <v>1.0459199024976011</v>
      </c>
      <c r="L189" s="51">
        <f t="shared" si="218"/>
        <v>1.0443506435969703</v>
      </c>
      <c r="M189" s="51">
        <f t="shared" si="218"/>
        <v>1.0430729068586839</v>
      </c>
      <c r="N189" s="51">
        <f t="shared" si="218"/>
        <v>1.0108934462035768</v>
      </c>
      <c r="O189" s="51">
        <f t="shared" si="218"/>
        <v>1.0687054048723881</v>
      </c>
      <c r="P189" s="51">
        <f t="shared" si="218"/>
        <v>1.1152663610818894</v>
      </c>
      <c r="Q189" s="51">
        <f t="shared" si="218"/>
        <v>1.1765681940744164</v>
      </c>
      <c r="R189" s="51">
        <f t="shared" si="218"/>
        <v>1.2594744283411703</v>
      </c>
      <c r="S189" s="51">
        <f t="shared" si="218"/>
        <v>1.2959793990333599</v>
      </c>
      <c r="T189" s="51">
        <f t="shared" si="218"/>
        <v>1.151367453368948</v>
      </c>
      <c r="U189" s="51">
        <f t="shared" si="218"/>
        <v>1.1221089963188962</v>
      </c>
      <c r="V189" s="51">
        <f t="shared" si="218"/>
        <v>1.0906660992328836</v>
      </c>
      <c r="W189" s="51">
        <f t="shared" si="218"/>
        <v>1.1034076789283194</v>
      </c>
      <c r="X189" s="51">
        <f t="shared" si="218"/>
        <v>1.0937127307013752</v>
      </c>
      <c r="Y189" s="51">
        <f t="shared" si="218"/>
        <v>1.0581411083443275</v>
      </c>
      <c r="Z189" s="51">
        <f t="shared" si="218"/>
        <v>1.1551064865466343</v>
      </c>
      <c r="AA189" s="51">
        <f t="shared" si="218"/>
        <v>1.1165994494119065</v>
      </c>
      <c r="AB189" s="51">
        <f t="shared" si="218"/>
        <v>1.1466206215024413</v>
      </c>
      <c r="AC189" s="51">
        <f t="shared" si="218"/>
        <v>1.192737105038534</v>
      </c>
      <c r="AD189" s="51">
        <f t="shared" si="218"/>
        <v>1.196512095600909</v>
      </c>
      <c r="AE189" s="51">
        <f t="shared" si="218"/>
        <v>1.2299827390527391</v>
      </c>
      <c r="AF189" s="51">
        <f t="shared" si="218"/>
        <v>1.2309511368334507</v>
      </c>
      <c r="AG189" s="51">
        <f t="shared" si="219"/>
        <v>1.2770624371426362</v>
      </c>
    </row>
    <row r="190" spans="1:33" x14ac:dyDescent="0.25">
      <c r="A190" s="32" t="s">
        <v>49</v>
      </c>
      <c r="B190" s="51">
        <f t="shared" si="220"/>
        <v>1.1746583781526285</v>
      </c>
      <c r="C190" s="51">
        <f t="shared" si="218"/>
        <v>1.1734803028359242</v>
      </c>
      <c r="D190" s="51">
        <f t="shared" si="218"/>
        <v>1.1723412644423714</v>
      </c>
      <c r="E190" s="51">
        <f t="shared" si="218"/>
        <v>1.1713226319752599</v>
      </c>
      <c r="F190" s="51">
        <f t="shared" si="218"/>
        <v>1.1701940406153621</v>
      </c>
      <c r="G190" s="51">
        <f t="shared" si="218"/>
        <v>1.1690170893211356</v>
      </c>
      <c r="H190" s="51">
        <f t="shared" si="218"/>
        <v>1.167837111554602</v>
      </c>
      <c r="I190" s="51">
        <f t="shared" si="218"/>
        <v>1.1666915216815079</v>
      </c>
      <c r="J190" s="51">
        <f t="shared" si="218"/>
        <v>1.1654174068799232</v>
      </c>
      <c r="K190" s="51">
        <f t="shared" si="218"/>
        <v>1.164427428331464</v>
      </c>
      <c r="L190" s="51">
        <f t="shared" si="218"/>
        <v>1.1626798845277488</v>
      </c>
      <c r="M190" s="51">
        <f t="shared" si="218"/>
        <v>1.1612572879627505</v>
      </c>
      <c r="N190" s="51">
        <f t="shared" si="218"/>
        <v>1.1205327146520501</v>
      </c>
      <c r="O190" s="51">
        <f t="shared" si="218"/>
        <v>1.184292302820362</v>
      </c>
      <c r="P190" s="51">
        <f t="shared" si="218"/>
        <v>1.23805942665885</v>
      </c>
      <c r="Q190" s="51">
        <f t="shared" si="218"/>
        <v>1.2260302652716117</v>
      </c>
      <c r="R190" s="51">
        <f t="shared" si="218"/>
        <v>1.1314420757878869</v>
      </c>
      <c r="S190" s="51">
        <f t="shared" si="218"/>
        <v>1.2029812252607635</v>
      </c>
      <c r="T190" s="51">
        <f t="shared" si="218"/>
        <v>1.1690330779235001</v>
      </c>
      <c r="U190" s="51">
        <f t="shared" si="218"/>
        <v>1.1039509765063209</v>
      </c>
      <c r="V190" s="51">
        <f t="shared" si="218"/>
        <v>1.0878981652184889</v>
      </c>
      <c r="W190" s="51">
        <f t="shared" si="218"/>
        <v>1.0689983810429962</v>
      </c>
      <c r="X190" s="51">
        <f t="shared" si="218"/>
        <v>1.04890978189555</v>
      </c>
      <c r="Y190" s="51">
        <f t="shared" si="218"/>
        <v>1.0366464652804013</v>
      </c>
      <c r="Z190" s="51">
        <f t="shared" si="218"/>
        <v>1.0302218435784107</v>
      </c>
      <c r="AA190" s="51">
        <f t="shared" si="218"/>
        <v>0.97182398818310689</v>
      </c>
      <c r="AB190" s="51">
        <f t="shared" si="218"/>
        <v>0.96512119629712234</v>
      </c>
      <c r="AC190" s="51">
        <f t="shared" si="218"/>
        <v>1.007503121165565</v>
      </c>
      <c r="AD190" s="51">
        <f t="shared" si="218"/>
        <v>1.0438308801041756</v>
      </c>
      <c r="AE190" s="51">
        <f t="shared" si="218"/>
        <v>1.0556976995790057</v>
      </c>
      <c r="AF190" s="51">
        <f t="shared" si="218"/>
        <v>0.9827410781156718</v>
      </c>
      <c r="AG190" s="51">
        <f t="shared" si="219"/>
        <v>0.91242226154345418</v>
      </c>
    </row>
    <row r="191" spans="1:33" x14ac:dyDescent="0.25">
      <c r="A191" s="5" t="s">
        <v>1</v>
      </c>
      <c r="B191" s="15">
        <f t="shared" si="220"/>
        <v>1.1243838687873018</v>
      </c>
      <c r="C191" s="15">
        <f t="shared" si="218"/>
        <v>1.1239799786310765</v>
      </c>
      <c r="D191" s="15">
        <f t="shared" si="218"/>
        <v>1.1210088889842618</v>
      </c>
      <c r="E191" s="15">
        <f t="shared" si="218"/>
        <v>1.1199960219145231</v>
      </c>
      <c r="F191" s="15">
        <f t="shared" si="218"/>
        <v>1.1171257452020911</v>
      </c>
      <c r="G191" s="15">
        <f t="shared" si="218"/>
        <v>1.1162145268944275</v>
      </c>
      <c r="H191" s="15">
        <f t="shared" si="218"/>
        <v>1.1156038218768249</v>
      </c>
      <c r="I191" s="15">
        <f t="shared" si="218"/>
        <v>1.1137263312476131</v>
      </c>
      <c r="J191" s="15">
        <f t="shared" si="218"/>
        <v>1.1082822538951</v>
      </c>
      <c r="K191" s="15">
        <f t="shared" si="218"/>
        <v>1.1040638950957828</v>
      </c>
      <c r="L191" s="15">
        <f t="shared" si="218"/>
        <v>1.1001138771280545</v>
      </c>
      <c r="M191" s="15">
        <f t="shared" si="218"/>
        <v>1.099085504254633</v>
      </c>
      <c r="N191" s="15">
        <f t="shared" si="218"/>
        <v>1.0573805574768087</v>
      </c>
      <c r="O191" s="15">
        <f t="shared" si="218"/>
        <v>1.1076680611503407</v>
      </c>
      <c r="P191" s="15">
        <f t="shared" si="218"/>
        <v>1.1489710265490476</v>
      </c>
      <c r="Q191" s="15">
        <f t="shared" si="218"/>
        <v>1.2052912626986312</v>
      </c>
      <c r="R191" s="15">
        <f t="shared" si="218"/>
        <v>1.2546486537946351</v>
      </c>
      <c r="S191" s="15">
        <f t="shared" si="218"/>
        <v>1.2856755860761726</v>
      </c>
      <c r="T191" s="15">
        <f t="shared" si="218"/>
        <v>1.0779699640903486</v>
      </c>
      <c r="U191" s="15">
        <f t="shared" si="218"/>
        <v>1.0302096362607154</v>
      </c>
      <c r="V191" s="15">
        <f t="shared" si="218"/>
        <v>0.99626764297189541</v>
      </c>
      <c r="W191" s="15">
        <f t="shared" si="218"/>
        <v>0.96766149383083344</v>
      </c>
      <c r="X191" s="15">
        <f t="shared" si="218"/>
        <v>0.93763337918167988</v>
      </c>
      <c r="Y191" s="15">
        <f t="shared" si="218"/>
        <v>0.92125636220623908</v>
      </c>
      <c r="Z191" s="15">
        <f t="shared" si="218"/>
        <v>0.91704873442207313</v>
      </c>
      <c r="AA191" s="15">
        <f t="shared" si="218"/>
        <v>0.86280554096286111</v>
      </c>
      <c r="AB191" s="15">
        <f t="shared" si="218"/>
        <v>0.84527696305509825</v>
      </c>
      <c r="AC191" s="15">
        <f t="shared" si="218"/>
        <v>0.89808549385173131</v>
      </c>
      <c r="AD191" s="15">
        <f t="shared" si="218"/>
        <v>0.95600260446926855</v>
      </c>
      <c r="AE191" s="15">
        <f t="shared" si="218"/>
        <v>0.96742280606160447</v>
      </c>
      <c r="AF191" s="15">
        <f t="shared" si="218"/>
        <v>0.99875854914617457</v>
      </c>
      <c r="AG191" s="15">
        <f t="shared" si="219"/>
        <v>0.92835093569374738</v>
      </c>
    </row>
    <row r="192" spans="1:33" x14ac:dyDescent="0.25">
      <c r="A192" s="34" t="s">
        <v>3</v>
      </c>
      <c r="B192" s="52">
        <f t="shared" si="220"/>
        <v>0.93594602024699125</v>
      </c>
      <c r="C192" s="52">
        <f t="shared" si="218"/>
        <v>0.93495779956725</v>
      </c>
      <c r="D192" s="52">
        <f t="shared" si="218"/>
        <v>0.93409822997102809</v>
      </c>
      <c r="E192" s="52">
        <f t="shared" si="218"/>
        <v>0.93322073517935344</v>
      </c>
      <c r="F192" s="52">
        <f t="shared" si="218"/>
        <v>0.9324321246055991</v>
      </c>
      <c r="G192" s="52">
        <f t="shared" si="218"/>
        <v>0.93153362648889937</v>
      </c>
      <c r="H192" s="52">
        <f t="shared" si="218"/>
        <v>0.93059666085471549</v>
      </c>
      <c r="I192" s="52">
        <f t="shared" si="218"/>
        <v>0.92974602843460241</v>
      </c>
      <c r="J192" s="52">
        <f t="shared" si="218"/>
        <v>0.92877833633224394</v>
      </c>
      <c r="K192" s="52">
        <f t="shared" si="218"/>
        <v>0.9279736971582162</v>
      </c>
      <c r="L192" s="52">
        <f t="shared" si="218"/>
        <v>0.9268199799204998</v>
      </c>
      <c r="M192" s="52">
        <f t="shared" si="218"/>
        <v>0.92570219392988884</v>
      </c>
      <c r="N192" s="52">
        <f t="shared" si="218"/>
        <v>0.74620821249175018</v>
      </c>
      <c r="O192" s="52">
        <f t="shared" si="218"/>
        <v>0.61118252819212349</v>
      </c>
      <c r="P192" s="52">
        <f t="shared" si="218"/>
        <v>0.37871367990946614</v>
      </c>
      <c r="Q192" s="52">
        <f t="shared" si="218"/>
        <v>0.41527560787426138</v>
      </c>
      <c r="R192" s="52">
        <f t="shared" si="218"/>
        <v>0.44360402331785836</v>
      </c>
      <c r="S192" s="52">
        <f t="shared" si="218"/>
        <v>0.51580974438870386</v>
      </c>
      <c r="T192" s="52">
        <f t="shared" si="218"/>
        <v>0.51633185847010776</v>
      </c>
      <c r="U192" s="52">
        <f t="shared" si="218"/>
        <v>0.55454774931313755</v>
      </c>
      <c r="V192" s="52">
        <f t="shared" si="218"/>
        <v>0.52975937677205154</v>
      </c>
      <c r="W192" s="52">
        <f t="shared" si="218"/>
        <v>0.50621519412483074</v>
      </c>
      <c r="X192" s="52">
        <f t="shared" si="218"/>
        <v>0.61822270215079222</v>
      </c>
      <c r="Y192" s="52">
        <f t="shared" si="218"/>
        <v>0.57342770608627924</v>
      </c>
      <c r="Z192" s="52">
        <f t="shared" si="218"/>
        <v>0.53112666266764796</v>
      </c>
      <c r="AA192" s="52">
        <f t="shared" si="218"/>
        <v>0.49675084084706195</v>
      </c>
      <c r="AB192" s="52">
        <f t="shared" si="218"/>
        <v>0.51116464819154661</v>
      </c>
      <c r="AC192" s="52">
        <f t="shared" si="218"/>
        <v>0.50967809874384318</v>
      </c>
      <c r="AD192" s="52">
        <f t="shared" si="218"/>
        <v>0.49980265154353148</v>
      </c>
      <c r="AE192" s="52">
        <f t="shared" si="218"/>
        <v>0.51253352994260437</v>
      </c>
      <c r="AF192" s="52">
        <f t="shared" si="218"/>
        <v>0.47906524622486363</v>
      </c>
      <c r="AG192" s="52">
        <f t="shared" si="219"/>
        <v>0.45961677144091051</v>
      </c>
    </row>
    <row r="193" spans="1:33" x14ac:dyDescent="0.25">
      <c r="A193" s="34" t="s">
        <v>48</v>
      </c>
      <c r="B193" s="52">
        <f t="shared" si="220"/>
        <v>1.0551098897311502</v>
      </c>
      <c r="C193" s="52">
        <f t="shared" si="218"/>
        <v>1.0540512578722747</v>
      </c>
      <c r="D193" s="52">
        <f t="shared" si="218"/>
        <v>1.0530275783474961</v>
      </c>
      <c r="E193" s="52">
        <f t="shared" si="218"/>
        <v>1.0521128367308366</v>
      </c>
      <c r="F193" s="52">
        <f t="shared" si="218"/>
        <v>1.0510998253459816</v>
      </c>
      <c r="G193" s="52">
        <f t="shared" si="218"/>
        <v>1.0500420321162531</v>
      </c>
      <c r="H193" s="52">
        <f t="shared" si="218"/>
        <v>1.0489821446412995</v>
      </c>
      <c r="I193" s="52">
        <f t="shared" si="218"/>
        <v>1.0479536751617295</v>
      </c>
      <c r="J193" s="52">
        <f t="shared" si="218"/>
        <v>1.0468089126480455</v>
      </c>
      <c r="K193" s="52">
        <f t="shared" si="218"/>
        <v>1.0459199024976009</v>
      </c>
      <c r="L193" s="52">
        <f t="shared" si="218"/>
        <v>1.0443506435969701</v>
      </c>
      <c r="M193" s="52">
        <f t="shared" si="218"/>
        <v>1.0430729068586837</v>
      </c>
      <c r="N193" s="52">
        <f t="shared" si="218"/>
        <v>1.0108934462035764</v>
      </c>
      <c r="O193" s="52">
        <f t="shared" si="218"/>
        <v>1.0687054048723879</v>
      </c>
      <c r="P193" s="52">
        <f t="shared" si="218"/>
        <v>1.1152663610818894</v>
      </c>
      <c r="Q193" s="52">
        <f t="shared" si="218"/>
        <v>1.1765681940744164</v>
      </c>
      <c r="R193" s="52">
        <f t="shared" si="218"/>
        <v>1.2594744283411703</v>
      </c>
      <c r="S193" s="52">
        <f t="shared" si="218"/>
        <v>1.2959793990333597</v>
      </c>
      <c r="T193" s="52">
        <f t="shared" si="218"/>
        <v>1.151367453368948</v>
      </c>
      <c r="U193" s="52">
        <f t="shared" si="218"/>
        <v>1.1221089963188962</v>
      </c>
      <c r="V193" s="52">
        <f t="shared" si="218"/>
        <v>1.0906660992328838</v>
      </c>
      <c r="W193" s="52">
        <f t="shared" si="218"/>
        <v>1.1034076789283191</v>
      </c>
      <c r="X193" s="52">
        <f t="shared" si="218"/>
        <v>1.093712730701375</v>
      </c>
      <c r="Y193" s="52">
        <f t="shared" si="218"/>
        <v>1.0581411083443273</v>
      </c>
      <c r="Z193" s="52">
        <f t="shared" si="218"/>
        <v>1.1551064865466341</v>
      </c>
      <c r="AA193" s="52">
        <f t="shared" si="218"/>
        <v>1.1165994494119065</v>
      </c>
      <c r="AB193" s="52">
        <f t="shared" si="218"/>
        <v>1.1466206215024413</v>
      </c>
      <c r="AC193" s="52">
        <f t="shared" si="218"/>
        <v>1.1927371050385343</v>
      </c>
      <c r="AD193" s="52">
        <f t="shared" si="218"/>
        <v>1.196512095600909</v>
      </c>
      <c r="AE193" s="52">
        <f t="shared" si="218"/>
        <v>1.2299827390527391</v>
      </c>
      <c r="AF193" s="52">
        <f t="shared" si="218"/>
        <v>1.2309511368334507</v>
      </c>
      <c r="AG193" s="52">
        <f t="shared" si="219"/>
        <v>1.2770624371426365</v>
      </c>
    </row>
    <row r="194" spans="1:33" x14ac:dyDescent="0.25">
      <c r="A194" s="36" t="s">
        <v>49</v>
      </c>
      <c r="B194" s="53">
        <f t="shared" si="220"/>
        <v>1.1723990714748764</v>
      </c>
      <c r="C194" s="53">
        <f t="shared" si="218"/>
        <v>1.1713535604941261</v>
      </c>
      <c r="D194" s="53">
        <f t="shared" si="218"/>
        <v>1.1712926731353415</v>
      </c>
      <c r="E194" s="53">
        <f t="shared" si="218"/>
        <v>1.1690107186639909</v>
      </c>
      <c r="F194" s="53">
        <f t="shared" si="218"/>
        <v>1.1682406171966024</v>
      </c>
      <c r="G194" s="53">
        <f t="shared" si="218"/>
        <v>1.1679331109840418</v>
      </c>
      <c r="H194" s="53">
        <f t="shared" si="218"/>
        <v>1.1660745678472457</v>
      </c>
      <c r="I194" s="53">
        <f t="shared" si="218"/>
        <v>1.1653745046477508</v>
      </c>
      <c r="J194" s="53">
        <f t="shared" si="218"/>
        <v>1.1627134168005795</v>
      </c>
      <c r="K194" s="53">
        <f t="shared" si="218"/>
        <v>1.1595717448411662</v>
      </c>
      <c r="L194" s="53">
        <f t="shared" si="218"/>
        <v>1.1603306640531925</v>
      </c>
      <c r="M194" s="53">
        <f t="shared" si="218"/>
        <v>1.1590693521651068</v>
      </c>
      <c r="N194" s="53">
        <f t="shared" si="218"/>
        <v>1.1142729847817252</v>
      </c>
      <c r="O194" s="53">
        <f t="shared" si="218"/>
        <v>1.1595119508131719</v>
      </c>
      <c r="P194" s="53">
        <f t="shared" si="218"/>
        <v>1.2184232564278119</v>
      </c>
      <c r="Q194" s="53">
        <f t="shared" si="218"/>
        <v>1.2815762177897914</v>
      </c>
      <c r="R194" s="53">
        <f t="shared" si="218"/>
        <v>1.2591733752155658</v>
      </c>
      <c r="S194" s="53">
        <f t="shared" si="218"/>
        <v>1.2615137434157901</v>
      </c>
      <c r="T194" s="53">
        <f t="shared" si="218"/>
        <v>1.0658455753319971</v>
      </c>
      <c r="U194" s="53">
        <f t="shared" si="218"/>
        <v>1.0139576468085636</v>
      </c>
      <c r="V194" s="53">
        <f t="shared" si="218"/>
        <v>0.98355980855226066</v>
      </c>
      <c r="W194" s="53">
        <f t="shared" si="218"/>
        <v>0.95064224794240393</v>
      </c>
      <c r="X194" s="53">
        <f t="shared" si="218"/>
        <v>0.92236287920927928</v>
      </c>
      <c r="Y194" s="53">
        <f t="shared" si="218"/>
        <v>0.90779302254397753</v>
      </c>
      <c r="Z194" s="53">
        <f t="shared" si="218"/>
        <v>0.89154486699921076</v>
      </c>
      <c r="AA194" s="53">
        <f t="shared" si="218"/>
        <v>0.83437375020318516</v>
      </c>
      <c r="AB194" s="53">
        <f t="shared" si="218"/>
        <v>0.81182369070747606</v>
      </c>
      <c r="AC194" s="53">
        <f t="shared" si="218"/>
        <v>0.85540117393378934</v>
      </c>
      <c r="AD194" s="53">
        <f t="shared" si="218"/>
        <v>0.9005604658424432</v>
      </c>
      <c r="AE194" s="53">
        <f t="shared" si="218"/>
        <v>0.91153342537589488</v>
      </c>
      <c r="AF194" s="53">
        <f t="shared" si="218"/>
        <v>0.92636992659082573</v>
      </c>
      <c r="AG194" s="53">
        <f t="shared" si="219"/>
        <v>0.8342977350540115</v>
      </c>
    </row>
    <row r="195" spans="1:33" x14ac:dyDescent="0.25">
      <c r="A195" s="20"/>
      <c r="B195" s="20"/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x14ac:dyDescent="0.25">
      <c r="A196" s="24" t="s">
        <v>0</v>
      </c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</row>
    <row r="197" spans="1:33" x14ac:dyDescent="0.25">
      <c r="A197" s="45" t="s">
        <v>3</v>
      </c>
      <c r="B197" s="46">
        <f>IF(AND(B124=0,B201=0),0,IF(OR(B124=0,B201=0),NA(),B201/B124))</f>
        <v>3.0066135556621312</v>
      </c>
      <c r="C197" s="46">
        <f t="shared" ref="C197:AF197" si="221">IF(AND(C124=0,C201=0),0,IF(OR(C124=0,C201=0),NA(),C201/C124))</f>
        <v>3.0063712970443484</v>
      </c>
      <c r="D197" s="46">
        <f t="shared" si="221"/>
        <v>3.0062378593462684</v>
      </c>
      <c r="E197" s="46">
        <f t="shared" si="221"/>
        <v>3.0061676849440087</v>
      </c>
      <c r="F197" s="46">
        <f t="shared" si="221"/>
        <v>3.0063056897621512</v>
      </c>
      <c r="G197" s="46">
        <f t="shared" si="221"/>
        <v>3.0064347938949876</v>
      </c>
      <c r="H197" s="46">
        <f t="shared" si="221"/>
        <v>3.0067238363509521</v>
      </c>
      <c r="I197" s="46">
        <f t="shared" si="221"/>
        <v>3.0067238363509512</v>
      </c>
      <c r="J197" s="46">
        <f t="shared" si="221"/>
        <v>3.0075946903516146</v>
      </c>
      <c r="K197" s="46">
        <f t="shared" si="221"/>
        <v>3.0072874671666288</v>
      </c>
      <c r="L197" s="46">
        <f t="shared" si="221"/>
        <v>3.0067504323160206</v>
      </c>
      <c r="M197" s="46">
        <f t="shared" si="221"/>
        <v>3.0068277716456335</v>
      </c>
      <c r="N197" s="46">
        <f t="shared" si="221"/>
        <v>3.006095109822287</v>
      </c>
      <c r="O197" s="46">
        <f t="shared" si="221"/>
        <v>3.005981251399557</v>
      </c>
      <c r="P197" s="46">
        <f t="shared" si="221"/>
        <v>3.005143968022415</v>
      </c>
      <c r="Q197" s="46">
        <f t="shared" si="221"/>
        <v>3.005456873486148</v>
      </c>
      <c r="R197" s="46">
        <f t="shared" si="221"/>
        <v>3.0057340441000946</v>
      </c>
      <c r="S197" s="46">
        <f t="shared" si="221"/>
        <v>3.0064033543927065</v>
      </c>
      <c r="T197" s="46">
        <f t="shared" si="221"/>
        <v>3.0065849658805197</v>
      </c>
      <c r="U197" s="46">
        <f t="shared" si="221"/>
        <v>3.0065849658805197</v>
      </c>
      <c r="V197" s="46">
        <f t="shared" si="221"/>
        <v>3.0085294747228022</v>
      </c>
      <c r="W197" s="46">
        <f t="shared" si="221"/>
        <v>3.0084467089886413</v>
      </c>
      <c r="X197" s="46">
        <f t="shared" si="221"/>
        <v>3.0081447399293784</v>
      </c>
      <c r="Y197" s="46">
        <f t="shared" si="221"/>
        <v>3.0080846293046863</v>
      </c>
      <c r="Z197" s="46">
        <f t="shared" si="221"/>
        <v>3.0080210791574475</v>
      </c>
      <c r="AA197" s="46">
        <f t="shared" si="221"/>
        <v>3.0077004553078863</v>
      </c>
      <c r="AB197" s="46">
        <f t="shared" si="221"/>
        <v>3.0077629094009137</v>
      </c>
      <c r="AC197" s="46">
        <f t="shared" si="221"/>
        <v>3.0085411838073322</v>
      </c>
      <c r="AD197" s="46">
        <f t="shared" si="221"/>
        <v>3.0073534154169321</v>
      </c>
      <c r="AE197" s="46">
        <f t="shared" si="221"/>
        <v>3.0078810954508937</v>
      </c>
      <c r="AF197" s="46">
        <f t="shared" si="221"/>
        <v>3.0052984279373978</v>
      </c>
      <c r="AG197" s="46">
        <f t="shared" ref="AG197" si="222">IF(AND(AG124=0,AG201=0),0,IF(OR(AG124=0,AG201=0),NA(),AG201/AG124))</f>
        <v>3.0075591949629326</v>
      </c>
    </row>
    <row r="198" spans="1:33" x14ac:dyDescent="0.25">
      <c r="A198" s="47" t="s">
        <v>47</v>
      </c>
      <c r="B198" s="48">
        <f>IF(AND(B125=0,B202=0),0,IF(OR(B125=0,B202=0),NA(),B202/B125))</f>
        <v>3.0103092000000009</v>
      </c>
      <c r="C198" s="48">
        <f t="shared" ref="C198:AF198" si="223">IF(AND(C125=0,C202=0),0,IF(OR(C125=0,C202=0),NA(),C202/C125))</f>
        <v>3.0103092</v>
      </c>
      <c r="D198" s="48">
        <f t="shared" si="223"/>
        <v>3.0103092000000009</v>
      </c>
      <c r="E198" s="48">
        <f t="shared" si="223"/>
        <v>3.0103091999999996</v>
      </c>
      <c r="F198" s="48">
        <f t="shared" si="223"/>
        <v>3.0103091999999991</v>
      </c>
      <c r="G198" s="48">
        <f t="shared" si="223"/>
        <v>3.0103092</v>
      </c>
      <c r="H198" s="48">
        <f t="shared" si="223"/>
        <v>3.0103092000000018</v>
      </c>
      <c r="I198" s="48">
        <f t="shared" si="223"/>
        <v>3.0103092000000005</v>
      </c>
      <c r="J198" s="48">
        <f t="shared" si="223"/>
        <v>3.0103092000000005</v>
      </c>
      <c r="K198" s="48">
        <f t="shared" si="223"/>
        <v>3.0103092000000014</v>
      </c>
      <c r="L198" s="48">
        <f t="shared" si="223"/>
        <v>3.0103092000000009</v>
      </c>
      <c r="M198" s="48">
        <f t="shared" si="223"/>
        <v>3.0103092</v>
      </c>
      <c r="N198" s="48">
        <f t="shared" si="223"/>
        <v>3.0101889309706391</v>
      </c>
      <c r="O198" s="48">
        <f t="shared" si="223"/>
        <v>3.0103092</v>
      </c>
      <c r="P198" s="48">
        <f t="shared" si="223"/>
        <v>3.0102080645119105</v>
      </c>
      <c r="Q198" s="48">
        <f t="shared" si="223"/>
        <v>3.0102129267511737</v>
      </c>
      <c r="R198" s="48">
        <f t="shared" si="223"/>
        <v>3.0103092000000005</v>
      </c>
      <c r="S198" s="48">
        <f t="shared" si="223"/>
        <v>3.0103092</v>
      </c>
      <c r="T198" s="48">
        <f t="shared" si="223"/>
        <v>3.0103091999999991</v>
      </c>
      <c r="U198" s="48">
        <f t="shared" si="223"/>
        <v>3.0103092</v>
      </c>
      <c r="V198" s="48">
        <f t="shared" si="223"/>
        <v>3.0103092000000005</v>
      </c>
      <c r="W198" s="48">
        <f t="shared" si="223"/>
        <v>3.0103092</v>
      </c>
      <c r="X198" s="48">
        <f t="shared" si="223"/>
        <v>3.0103092000000005</v>
      </c>
      <c r="Y198" s="48">
        <f t="shared" si="223"/>
        <v>3.0103091999999996</v>
      </c>
      <c r="Z198" s="48">
        <f t="shared" si="223"/>
        <v>3.0103092000000014</v>
      </c>
      <c r="AA198" s="48">
        <f t="shared" si="223"/>
        <v>3.0102934791532552</v>
      </c>
      <c r="AB198" s="48">
        <f t="shared" si="223"/>
        <v>3.0103078765038327</v>
      </c>
      <c r="AC198" s="48">
        <f t="shared" si="223"/>
        <v>3.0103092000000014</v>
      </c>
      <c r="AD198" s="48">
        <f t="shared" si="223"/>
        <v>3.0103092000000005</v>
      </c>
      <c r="AE198" s="48">
        <f t="shared" si="223"/>
        <v>3.0103092000000009</v>
      </c>
      <c r="AF198" s="48">
        <f t="shared" si="223"/>
        <v>3.0103092000000005</v>
      </c>
      <c r="AG198" s="48">
        <f t="shared" ref="AG198" si="224">IF(AND(AG125=0,AG202=0),0,IF(OR(AG125=0,AG202=0),NA(),AG202/AG125))</f>
        <v>3.0103092000000009</v>
      </c>
    </row>
    <row r="199" spans="1:33" x14ac:dyDescent="0.25">
      <c r="A199" s="20"/>
      <c r="B199" s="20"/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x14ac:dyDescent="0.25">
      <c r="A200" s="24" t="s">
        <v>12</v>
      </c>
      <c r="B200" s="28">
        <f t="shared" ref="B200:K200" si="225">SUM(B203,B207)</f>
        <v>1976.4899362800004</v>
      </c>
      <c r="C200" s="28">
        <f t="shared" si="225"/>
        <v>1829.4903000000002</v>
      </c>
      <c r="D200" s="28">
        <f t="shared" si="225"/>
        <v>1882.6604362800001</v>
      </c>
      <c r="E200" s="28">
        <f t="shared" si="225"/>
        <v>1845.1283774400001</v>
      </c>
      <c r="F200" s="28">
        <f t="shared" si="225"/>
        <v>2010.8939137199995</v>
      </c>
      <c r="G200" s="28">
        <f t="shared" si="225"/>
        <v>2064.06405</v>
      </c>
      <c r="H200" s="28">
        <f t="shared" si="225"/>
        <v>2173.5316274400006</v>
      </c>
      <c r="I200" s="28">
        <f t="shared" si="225"/>
        <v>2220.4463774400001</v>
      </c>
      <c r="J200" s="28">
        <f t="shared" si="225"/>
        <v>2351.869416</v>
      </c>
      <c r="K200" s="28">
        <f t="shared" si="225"/>
        <v>2464.4648160000011</v>
      </c>
      <c r="L200" s="28">
        <f>SUM(L203,L207)</f>
        <v>2501.9966160000004</v>
      </c>
      <c r="M200" s="28">
        <f t="shared" ref="M200:AF200" si="226">SUM(M203,M207)</f>
        <v>2542.6559797199993</v>
      </c>
      <c r="N200" s="28">
        <f t="shared" si="226"/>
        <v>2201.6807362800009</v>
      </c>
      <c r="O200" s="28">
        <f t="shared" si="226"/>
        <v>2276.8055571600012</v>
      </c>
      <c r="P200" s="28">
        <f t="shared" si="226"/>
        <v>2573.8711725599992</v>
      </c>
      <c r="Q200" s="28">
        <f t="shared" si="226"/>
        <v>2705.2322137200003</v>
      </c>
      <c r="R200" s="28">
        <f t="shared" si="226"/>
        <v>2720.9320297200002</v>
      </c>
      <c r="S200" s="28">
        <f t="shared" si="226"/>
        <v>2802.2510160000002</v>
      </c>
      <c r="T200" s="28">
        <f t="shared" si="226"/>
        <v>2805.3788385599996</v>
      </c>
      <c r="U200" s="28">
        <f t="shared" si="226"/>
        <v>2467.5926385600001</v>
      </c>
      <c r="V200" s="28">
        <f t="shared" si="226"/>
        <v>2570.86682028</v>
      </c>
      <c r="W200" s="28">
        <f t="shared" si="226"/>
        <v>2630.2920839999997</v>
      </c>
      <c r="X200" s="28">
        <f t="shared" si="226"/>
        <v>2636.5474702800002</v>
      </c>
      <c r="Y200" s="28">
        <f t="shared" si="226"/>
        <v>2608.3986202800002</v>
      </c>
      <c r="Z200" s="28">
        <f t="shared" si="226"/>
        <v>2811.6956977200002</v>
      </c>
      <c r="AA200" s="28">
        <f t="shared" si="226"/>
        <v>2749.7919366000001</v>
      </c>
      <c r="AB200" s="28">
        <f t="shared" si="226"/>
        <v>2952.5317577999995</v>
      </c>
      <c r="AC200" s="28">
        <f t="shared" si="226"/>
        <v>3038.6245744800003</v>
      </c>
      <c r="AD200" s="28">
        <f t="shared" si="226"/>
        <v>3173.9981137200011</v>
      </c>
      <c r="AE200" s="28">
        <f t="shared" si="226"/>
        <v>3242.8934683199996</v>
      </c>
      <c r="AF200" s="28">
        <f t="shared" si="226"/>
        <v>1052.9069342400001</v>
      </c>
      <c r="AG200" s="28">
        <f t="shared" ref="AG200" si="227">SUM(AG203,AG207)</f>
        <v>1341.4744854000003</v>
      </c>
    </row>
    <row r="201" spans="1:33" x14ac:dyDescent="0.25">
      <c r="A201" s="45" t="s">
        <v>3</v>
      </c>
      <c r="B201" s="46">
        <f t="shared" ref="B201:K201" si="228">SUM(B204,B208)</f>
        <v>203.11238628000001</v>
      </c>
      <c r="C201" s="46">
        <f t="shared" si="228"/>
        <v>190.60161372000002</v>
      </c>
      <c r="D201" s="46">
        <f t="shared" si="228"/>
        <v>184.34648628000002</v>
      </c>
      <c r="E201" s="46">
        <f t="shared" si="228"/>
        <v>181.21866372</v>
      </c>
      <c r="F201" s="46">
        <f t="shared" si="228"/>
        <v>187.47404999999998</v>
      </c>
      <c r="G201" s="46">
        <f t="shared" si="228"/>
        <v>193.72943628000002</v>
      </c>
      <c r="H201" s="46">
        <f t="shared" si="228"/>
        <v>209.36751372000006</v>
      </c>
      <c r="I201" s="46">
        <f t="shared" si="228"/>
        <v>209.36751372000001</v>
      </c>
      <c r="J201" s="46">
        <f t="shared" si="228"/>
        <v>184.40796600000004</v>
      </c>
      <c r="K201" s="46">
        <f t="shared" si="228"/>
        <v>165.64206600000003</v>
      </c>
      <c r="L201" s="46">
        <f>SUM(L204,L208)</f>
        <v>140.62077972</v>
      </c>
      <c r="M201" s="46">
        <f t="shared" ref="M201:AF201" si="229">SUM(M204,M208)</f>
        <v>143.74834344000001</v>
      </c>
      <c r="N201" s="46">
        <f t="shared" si="229"/>
        <v>118.72731600000003</v>
      </c>
      <c r="O201" s="46">
        <f t="shared" si="229"/>
        <v>115.59949344000002</v>
      </c>
      <c r="P201" s="46">
        <f t="shared" si="229"/>
        <v>96.833852279999988</v>
      </c>
      <c r="Q201" s="46">
        <f t="shared" si="229"/>
        <v>103.08897972000005</v>
      </c>
      <c r="R201" s="46">
        <f t="shared" si="229"/>
        <v>109.34436600000001</v>
      </c>
      <c r="S201" s="46">
        <f t="shared" si="229"/>
        <v>128.11026600000005</v>
      </c>
      <c r="T201" s="46">
        <f t="shared" si="229"/>
        <v>134.36565227999998</v>
      </c>
      <c r="U201" s="46">
        <f t="shared" si="229"/>
        <v>134.36565227999998</v>
      </c>
      <c r="V201" s="46">
        <f t="shared" si="229"/>
        <v>140.68277028000003</v>
      </c>
      <c r="W201" s="46">
        <f t="shared" si="229"/>
        <v>134.42738399999999</v>
      </c>
      <c r="X201" s="46">
        <f t="shared" si="229"/>
        <v>115.66148400000002</v>
      </c>
      <c r="Y201" s="46">
        <f t="shared" si="229"/>
        <v>112.53392028000002</v>
      </c>
      <c r="Z201" s="46">
        <f t="shared" si="229"/>
        <v>109.40609772000002</v>
      </c>
      <c r="AA201" s="46">
        <f t="shared" si="229"/>
        <v>101.61165564000004</v>
      </c>
      <c r="AB201" s="46">
        <f t="shared" si="229"/>
        <v>105.47963315999999</v>
      </c>
      <c r="AC201" s="46">
        <f t="shared" si="229"/>
        <v>100.71033408</v>
      </c>
      <c r="AD201" s="46">
        <f t="shared" si="229"/>
        <v>95.28319620000002</v>
      </c>
      <c r="AE201" s="46">
        <f t="shared" si="229"/>
        <v>95.598633960000015</v>
      </c>
      <c r="AF201" s="46">
        <f t="shared" si="229"/>
        <v>51.283363319999999</v>
      </c>
      <c r="AG201" s="46">
        <f t="shared" ref="AG201" si="230">SUM(AG204,AG208)</f>
        <v>54.974975400000012</v>
      </c>
    </row>
    <row r="202" spans="1:33" x14ac:dyDescent="0.25">
      <c r="A202" s="47" t="s">
        <v>47</v>
      </c>
      <c r="B202" s="48">
        <f t="shared" ref="B202:AF202" si="231">SUM(B205:B206,B209:B210)</f>
        <v>1773.3775500000002</v>
      </c>
      <c r="C202" s="48">
        <f t="shared" si="231"/>
        <v>1638.88868628</v>
      </c>
      <c r="D202" s="48">
        <f t="shared" si="231"/>
        <v>1698.31395</v>
      </c>
      <c r="E202" s="48">
        <f t="shared" si="231"/>
        <v>1663.9097137199997</v>
      </c>
      <c r="F202" s="48">
        <f t="shared" si="231"/>
        <v>1823.4198637199997</v>
      </c>
      <c r="G202" s="48">
        <f t="shared" si="231"/>
        <v>1870.3346137199999</v>
      </c>
      <c r="H202" s="48">
        <f t="shared" si="231"/>
        <v>1964.1641137200006</v>
      </c>
      <c r="I202" s="48">
        <f t="shared" si="231"/>
        <v>2011.0788637199998</v>
      </c>
      <c r="J202" s="48">
        <f t="shared" si="231"/>
        <v>2167.4614500000002</v>
      </c>
      <c r="K202" s="48">
        <f t="shared" si="231"/>
        <v>2298.8227500000007</v>
      </c>
      <c r="L202" s="48">
        <f t="shared" si="231"/>
        <v>2361.3758362800004</v>
      </c>
      <c r="M202" s="48">
        <f t="shared" si="231"/>
        <v>2398.9076362799997</v>
      </c>
      <c r="N202" s="48">
        <f t="shared" si="231"/>
        <v>2082.953420280001</v>
      </c>
      <c r="O202" s="48">
        <f t="shared" si="231"/>
        <v>2161.2060637200007</v>
      </c>
      <c r="P202" s="48">
        <f t="shared" si="231"/>
        <v>2477.0373202799997</v>
      </c>
      <c r="Q202" s="48">
        <f t="shared" si="231"/>
        <v>2602.1432340000006</v>
      </c>
      <c r="R202" s="48">
        <f t="shared" si="231"/>
        <v>2611.5876637200004</v>
      </c>
      <c r="S202" s="48">
        <f t="shared" si="231"/>
        <v>2674.14075</v>
      </c>
      <c r="T202" s="48">
        <f t="shared" si="231"/>
        <v>2671.0131862799999</v>
      </c>
      <c r="U202" s="48">
        <f t="shared" si="231"/>
        <v>2333.2269862799999</v>
      </c>
      <c r="V202" s="48">
        <f t="shared" si="231"/>
        <v>2430.1840499999998</v>
      </c>
      <c r="W202" s="48">
        <f t="shared" si="231"/>
        <v>2495.8647000000001</v>
      </c>
      <c r="X202" s="48">
        <f t="shared" si="231"/>
        <v>2520.88598628</v>
      </c>
      <c r="Y202" s="48">
        <f t="shared" si="231"/>
        <v>2495.8646999999996</v>
      </c>
      <c r="Z202" s="48">
        <f t="shared" si="231"/>
        <v>2702.2896000000001</v>
      </c>
      <c r="AA202" s="48">
        <f t="shared" si="231"/>
        <v>2648.1802809599994</v>
      </c>
      <c r="AB202" s="48">
        <f t="shared" si="231"/>
        <v>2847.0521246399999</v>
      </c>
      <c r="AC202" s="48">
        <f t="shared" si="231"/>
        <v>2937.9142404000004</v>
      </c>
      <c r="AD202" s="48">
        <f t="shared" si="231"/>
        <v>3078.7149175200011</v>
      </c>
      <c r="AE202" s="48">
        <f t="shared" si="231"/>
        <v>3147.2948343599992</v>
      </c>
      <c r="AF202" s="48">
        <f t="shared" si="231"/>
        <v>1001.6235709200001</v>
      </c>
      <c r="AG202" s="48">
        <f t="shared" ref="AG202" si="232">SUM(AG205:AG206,AG209:AG210)</f>
        <v>1286.4995100000001</v>
      </c>
    </row>
    <row r="203" spans="1:33" x14ac:dyDescent="0.25">
      <c r="A203" s="3" t="s">
        <v>2</v>
      </c>
      <c r="B203" s="8">
        <f t="shared" ref="B203:K203" si="233">SUM(B204:B206)</f>
        <v>1958.6534365576572</v>
      </c>
      <c r="C203" s="8">
        <f t="shared" si="233"/>
        <v>1812.9926282072774</v>
      </c>
      <c r="D203" s="8">
        <f t="shared" si="233"/>
        <v>1865.7036438866842</v>
      </c>
      <c r="E203" s="8">
        <f t="shared" si="233"/>
        <v>1828.7787975616698</v>
      </c>
      <c r="F203" s="8">
        <f t="shared" si="233"/>
        <v>1993.1341335236166</v>
      </c>
      <c r="G203" s="8">
        <f t="shared" si="233"/>
        <v>2045.8694215177943</v>
      </c>
      <c r="H203" s="8">
        <f t="shared" si="233"/>
        <v>2154.3518417503628</v>
      </c>
      <c r="I203" s="8">
        <f t="shared" si="233"/>
        <v>2200.9093700132526</v>
      </c>
      <c r="J203" s="8">
        <f t="shared" si="233"/>
        <v>2330.8396616942132</v>
      </c>
      <c r="K203" s="8">
        <f t="shared" si="233"/>
        <v>2442.6751563940975</v>
      </c>
      <c r="L203" s="8">
        <f>SUM(L204:L206)</f>
        <v>2478.5325370876999</v>
      </c>
      <c r="M203" s="8">
        <f t="shared" ref="M203:AF203" si="234">SUM(M204:M206)</f>
        <v>2518.29197173788</v>
      </c>
      <c r="N203" s="8">
        <f t="shared" si="234"/>
        <v>2179.2022611994144</v>
      </c>
      <c r="O203" s="8">
        <f t="shared" si="234"/>
        <v>2258.8530697212909</v>
      </c>
      <c r="P203" s="8">
        <f t="shared" si="234"/>
        <v>2553.5275586167472</v>
      </c>
      <c r="Q203" s="8">
        <f t="shared" si="234"/>
        <v>2681.7721823511006</v>
      </c>
      <c r="R203" s="8">
        <f t="shared" si="234"/>
        <v>2692.944308821674</v>
      </c>
      <c r="S203" s="8">
        <f t="shared" si="234"/>
        <v>2774.9794093028531</v>
      </c>
      <c r="T203" s="8">
        <f t="shared" si="234"/>
        <v>2597.5322530651792</v>
      </c>
      <c r="U203" s="8">
        <f t="shared" si="234"/>
        <v>2320.308706411035</v>
      </c>
      <c r="V203" s="8">
        <f t="shared" si="234"/>
        <v>2416.5656625875354</v>
      </c>
      <c r="W203" s="8">
        <f t="shared" si="234"/>
        <v>2483.1983690956013</v>
      </c>
      <c r="X203" s="8">
        <f t="shared" si="234"/>
        <v>2481.3004930541274</v>
      </c>
      <c r="Y203" s="8">
        <f t="shared" si="234"/>
        <v>2476.6435380771932</v>
      </c>
      <c r="Z203" s="8">
        <f t="shared" si="234"/>
        <v>2655.5344661329891</v>
      </c>
      <c r="AA203" s="8">
        <f t="shared" si="234"/>
        <v>2610.0522349344146</v>
      </c>
      <c r="AB203" s="8">
        <f t="shared" si="234"/>
        <v>2841.8883965162368</v>
      </c>
      <c r="AC203" s="8">
        <f t="shared" si="234"/>
        <v>2926.0633120790485</v>
      </c>
      <c r="AD203" s="8">
        <f t="shared" si="234"/>
        <v>3090.1697754469892</v>
      </c>
      <c r="AE203" s="8">
        <f t="shared" si="234"/>
        <v>3144.8696105262761</v>
      </c>
      <c r="AF203" s="8">
        <f t="shared" si="234"/>
        <v>963.77245511701915</v>
      </c>
      <c r="AG203" s="8">
        <f t="shared" ref="AG203" si="235">SUM(AG204:AG206)</f>
        <v>1213.753623106747</v>
      </c>
    </row>
    <row r="204" spans="1:33" x14ac:dyDescent="0.25">
      <c r="A204" s="32" t="s">
        <v>3</v>
      </c>
      <c r="B204" s="49">
        <v>201.98958532826731</v>
      </c>
      <c r="C204" s="49">
        <v>189.53701886094382</v>
      </c>
      <c r="D204" s="49">
        <v>183.33410519104581</v>
      </c>
      <c r="E204" s="49">
        <v>180.23566756814733</v>
      </c>
      <c r="F204" s="49">
        <v>186.48616191480789</v>
      </c>
      <c r="G204" s="49">
        <v>192.71409629515927</v>
      </c>
      <c r="H204" s="49">
        <v>208.26809053030155</v>
      </c>
      <c r="I204" s="49">
        <v>208.28608133137305</v>
      </c>
      <c r="J204" s="49">
        <v>183.44615787710055</v>
      </c>
      <c r="K204" s="49">
        <v>164.79988582835469</v>
      </c>
      <c r="L204" s="49">
        <v>139.87010369897237</v>
      </c>
      <c r="M204" s="49">
        <v>142.95345333416441</v>
      </c>
      <c r="N204" s="49">
        <v>118.14577432375066</v>
      </c>
      <c r="O204" s="49">
        <v>115.26459907478927</v>
      </c>
      <c r="P204" s="49">
        <v>96.60334512611486</v>
      </c>
      <c r="Q204" s="49">
        <v>102.79499678263707</v>
      </c>
      <c r="R204" s="49">
        <v>108.98149070195034</v>
      </c>
      <c r="S204" s="49">
        <v>127.72623720387037</v>
      </c>
      <c r="T204" s="49">
        <v>133.59853710169531</v>
      </c>
      <c r="U204" s="49">
        <v>133.66341547465481</v>
      </c>
      <c r="V204" s="49">
        <v>140.37827296116072</v>
      </c>
      <c r="W204" s="49">
        <v>134.25693840286388</v>
      </c>
      <c r="X204" s="49">
        <v>115.49416213068984</v>
      </c>
      <c r="Y204" s="49">
        <v>112.36217361914836</v>
      </c>
      <c r="Z204" s="49">
        <v>109.246081531909</v>
      </c>
      <c r="AA204" s="49">
        <v>101.48017216667321</v>
      </c>
      <c r="AB204" s="49">
        <v>105.44834310810397</v>
      </c>
      <c r="AC204" s="49">
        <v>100.65881833197425</v>
      </c>
      <c r="AD204" s="49">
        <v>95.218146977011926</v>
      </c>
      <c r="AE204" s="49">
        <v>95.544012742005549</v>
      </c>
      <c r="AF204" s="49">
        <v>51.215409454179579</v>
      </c>
      <c r="AG204" s="49">
        <v>54.860247032209166</v>
      </c>
    </row>
    <row r="205" spans="1:33" x14ac:dyDescent="0.25">
      <c r="A205" s="32" t="s">
        <v>48</v>
      </c>
      <c r="B205" s="49">
        <v>774.96407475775425</v>
      </c>
      <c r="C205" s="49">
        <v>716.18627109704755</v>
      </c>
      <c r="D205" s="49">
        <v>742.17511263353481</v>
      </c>
      <c r="E205" s="49">
        <v>727.23961538703247</v>
      </c>
      <c r="F205" s="49">
        <v>796.98293518457183</v>
      </c>
      <c r="G205" s="49">
        <v>817.48667874267653</v>
      </c>
      <c r="H205" s="49">
        <v>858.49010241984945</v>
      </c>
      <c r="I205" s="49">
        <v>879.01744102240343</v>
      </c>
      <c r="J205" s="49">
        <v>947.28714528533271</v>
      </c>
      <c r="K205" s="49">
        <v>1004.8553119861328</v>
      </c>
      <c r="L205" s="49">
        <v>1031.6832872170066</v>
      </c>
      <c r="M205" s="49">
        <v>1047.8478022935094</v>
      </c>
      <c r="N205" s="49">
        <v>911.817962180731</v>
      </c>
      <c r="O205" s="49">
        <v>946.63806418353045</v>
      </c>
      <c r="P205" s="49">
        <v>1054.7340103819959</v>
      </c>
      <c r="Q205" s="49">
        <v>1117.4220080062355</v>
      </c>
      <c r="R205" s="49">
        <v>1141.5315587362109</v>
      </c>
      <c r="S205" s="49">
        <v>1185.138015265466</v>
      </c>
      <c r="T205" s="49">
        <v>1069.6789584381243</v>
      </c>
      <c r="U205" s="49">
        <v>942.45049394631576</v>
      </c>
      <c r="V205" s="49">
        <v>981.50719129211916</v>
      </c>
      <c r="W205" s="49">
        <v>1001.402625385528</v>
      </c>
      <c r="X205" s="49">
        <v>993.74151628594939</v>
      </c>
      <c r="Y205" s="49">
        <v>983.52401210809319</v>
      </c>
      <c r="Z205" s="49">
        <v>1065.3540909168889</v>
      </c>
      <c r="AA205" s="49">
        <v>1052.2248367190639</v>
      </c>
      <c r="AB205" s="49">
        <v>1172.7973160545596</v>
      </c>
      <c r="AC205" s="49">
        <v>1244.6618505847193</v>
      </c>
      <c r="AD205" s="49">
        <v>1309.6160572053334</v>
      </c>
      <c r="AE205" s="49">
        <v>1295.0277543001766</v>
      </c>
      <c r="AF205" s="49">
        <v>400.48254993659708</v>
      </c>
      <c r="AG205" s="49">
        <v>560.5348075414704</v>
      </c>
    </row>
    <row r="206" spans="1:33" x14ac:dyDescent="0.25">
      <c r="A206" s="32" t="s">
        <v>49</v>
      </c>
      <c r="B206" s="49">
        <v>981.69977647163557</v>
      </c>
      <c r="C206" s="49">
        <v>907.26933824928597</v>
      </c>
      <c r="D206" s="49">
        <v>940.1944260621035</v>
      </c>
      <c r="E206" s="49">
        <v>921.30351460648978</v>
      </c>
      <c r="F206" s="49">
        <v>1009.6650364242369</v>
      </c>
      <c r="G206" s="49">
        <v>1035.6686464799586</v>
      </c>
      <c r="H206" s="49">
        <v>1087.5936488002121</v>
      </c>
      <c r="I206" s="49">
        <v>1113.605847659476</v>
      </c>
      <c r="J206" s="49">
        <v>1200.10635853178</v>
      </c>
      <c r="K206" s="49">
        <v>1273.0199585796099</v>
      </c>
      <c r="L206" s="49">
        <v>1306.9791461717207</v>
      </c>
      <c r="M206" s="49">
        <v>1327.4907161102064</v>
      </c>
      <c r="N206" s="49">
        <v>1149.2385246949327</v>
      </c>
      <c r="O206" s="49">
        <v>1196.9504064629709</v>
      </c>
      <c r="P206" s="49">
        <v>1402.1902031086365</v>
      </c>
      <c r="Q206" s="49">
        <v>1461.555177562228</v>
      </c>
      <c r="R206" s="49">
        <v>1442.431259383513</v>
      </c>
      <c r="S206" s="49">
        <v>1462.1151568335169</v>
      </c>
      <c r="T206" s="49">
        <v>1394.2547575253598</v>
      </c>
      <c r="U206" s="49">
        <v>1244.1947969900643</v>
      </c>
      <c r="V206" s="49">
        <v>1294.6801983342552</v>
      </c>
      <c r="W206" s="49">
        <v>1347.5388053072093</v>
      </c>
      <c r="X206" s="49">
        <v>1372.0648146374883</v>
      </c>
      <c r="Y206" s="49">
        <v>1380.7573523499516</v>
      </c>
      <c r="Z206" s="49">
        <v>1480.9342936841911</v>
      </c>
      <c r="AA206" s="49">
        <v>1456.3472260486774</v>
      </c>
      <c r="AB206" s="49">
        <v>1563.6427373535735</v>
      </c>
      <c r="AC206" s="49">
        <v>1580.7426431623549</v>
      </c>
      <c r="AD206" s="49">
        <v>1685.3355712646439</v>
      </c>
      <c r="AE206" s="49">
        <v>1754.2978434840936</v>
      </c>
      <c r="AF206" s="49">
        <v>512.0744957262425</v>
      </c>
      <c r="AG206" s="49">
        <v>598.35856853306734</v>
      </c>
    </row>
    <row r="207" spans="1:33" x14ac:dyDescent="0.25">
      <c r="A207" s="5" t="s">
        <v>1</v>
      </c>
      <c r="B207" s="9">
        <f t="shared" ref="B207:K207" si="236">SUM(B208:B210)</f>
        <v>17.83649972234322</v>
      </c>
      <c r="C207" s="9">
        <f t="shared" si="236"/>
        <v>16.49767179272272</v>
      </c>
      <c r="D207" s="9">
        <f t="shared" si="236"/>
        <v>16.956792393315858</v>
      </c>
      <c r="E207" s="9">
        <f t="shared" si="236"/>
        <v>16.34957987833031</v>
      </c>
      <c r="F207" s="9">
        <f t="shared" si="236"/>
        <v>17.759780196382849</v>
      </c>
      <c r="G207" s="9">
        <f t="shared" si="236"/>
        <v>18.194628482205541</v>
      </c>
      <c r="H207" s="9">
        <f t="shared" si="236"/>
        <v>19.17978568963775</v>
      </c>
      <c r="I207" s="9">
        <f t="shared" si="236"/>
        <v>19.53700742674739</v>
      </c>
      <c r="J207" s="9">
        <f t="shared" si="236"/>
        <v>21.029754305786923</v>
      </c>
      <c r="K207" s="9">
        <f t="shared" si="236"/>
        <v>21.789659605903644</v>
      </c>
      <c r="L207" s="9">
        <f>SUM(L208:L210)</f>
        <v>23.464078912300351</v>
      </c>
      <c r="M207" s="9">
        <f t="shared" ref="M207:AF207" si="237">SUM(M208:M210)</f>
        <v>24.364007982119425</v>
      </c>
      <c r="N207" s="9">
        <f t="shared" si="237"/>
        <v>22.478475080586538</v>
      </c>
      <c r="O207" s="9">
        <f t="shared" si="237"/>
        <v>17.952487438710047</v>
      </c>
      <c r="P207" s="9">
        <f t="shared" si="237"/>
        <v>20.343613943252176</v>
      </c>
      <c r="Q207" s="9">
        <f t="shared" si="237"/>
        <v>23.460031368899688</v>
      </c>
      <c r="R207" s="9">
        <f t="shared" si="237"/>
        <v>27.987720898325978</v>
      </c>
      <c r="S207" s="9">
        <f t="shared" si="237"/>
        <v>27.271606697146879</v>
      </c>
      <c r="T207" s="9">
        <f t="shared" si="237"/>
        <v>207.84658549482052</v>
      </c>
      <c r="U207" s="9">
        <f t="shared" si="237"/>
        <v>147.28393214896516</v>
      </c>
      <c r="V207" s="9">
        <f t="shared" si="237"/>
        <v>154.30115769246467</v>
      </c>
      <c r="W207" s="9">
        <f t="shared" si="237"/>
        <v>147.09371490439867</v>
      </c>
      <c r="X207" s="9">
        <f t="shared" si="237"/>
        <v>155.24697722587271</v>
      </c>
      <c r="Y207" s="9">
        <f t="shared" si="237"/>
        <v>131.75508220280682</v>
      </c>
      <c r="Z207" s="9">
        <f t="shared" si="237"/>
        <v>156.16123158701109</v>
      </c>
      <c r="AA207" s="9">
        <f t="shared" si="237"/>
        <v>139.73970166558564</v>
      </c>
      <c r="AB207" s="9">
        <f t="shared" si="237"/>
        <v>110.64336128376279</v>
      </c>
      <c r="AC207" s="9">
        <f t="shared" si="237"/>
        <v>112.56126240095189</v>
      </c>
      <c r="AD207" s="9">
        <f t="shared" si="237"/>
        <v>83.828338273011781</v>
      </c>
      <c r="AE207" s="9">
        <f t="shared" si="237"/>
        <v>98.023857793723593</v>
      </c>
      <c r="AF207" s="9">
        <f t="shared" si="237"/>
        <v>89.134479122980977</v>
      </c>
      <c r="AG207" s="9">
        <f t="shared" ref="AG207" si="238">SUM(AG208:AG210)</f>
        <v>127.72086229325333</v>
      </c>
    </row>
    <row r="208" spans="1:33" x14ac:dyDescent="0.25">
      <c r="A208" s="34" t="s">
        <v>3</v>
      </c>
      <c r="B208" s="50">
        <v>1.1228009517327076</v>
      </c>
      <c r="C208" s="50">
        <v>1.06459485905621</v>
      </c>
      <c r="D208" s="50">
        <v>1.012381088954222</v>
      </c>
      <c r="E208" s="50">
        <v>0.98299615185266231</v>
      </c>
      <c r="F208" s="50">
        <v>0.98788808519208593</v>
      </c>
      <c r="G208" s="50">
        <v>1.0153399848407592</v>
      </c>
      <c r="H208" s="50">
        <v>1.0994231896985096</v>
      </c>
      <c r="I208" s="50">
        <v>1.0814323886269559</v>
      </c>
      <c r="J208" s="50">
        <v>0.96180812289948403</v>
      </c>
      <c r="K208" s="50">
        <v>0.84218017164535219</v>
      </c>
      <c r="L208" s="50">
        <v>0.75067602102761866</v>
      </c>
      <c r="M208" s="50">
        <v>0.79489010583559294</v>
      </c>
      <c r="N208" s="50">
        <v>0.58154167624936859</v>
      </c>
      <c r="O208" s="50">
        <v>0.33489436521074889</v>
      </c>
      <c r="P208" s="50">
        <v>0.23050715388512583</v>
      </c>
      <c r="Q208" s="50">
        <v>0.29398293736298831</v>
      </c>
      <c r="R208" s="50">
        <v>0.36287529804967178</v>
      </c>
      <c r="S208" s="50">
        <v>0.38402879612967217</v>
      </c>
      <c r="T208" s="50">
        <v>0.76711517830467335</v>
      </c>
      <c r="U208" s="50">
        <v>0.70223680534517929</v>
      </c>
      <c r="V208" s="50">
        <v>0.30449731883931513</v>
      </c>
      <c r="W208" s="50">
        <v>0.17044559713610641</v>
      </c>
      <c r="X208" s="50">
        <v>0.16732186931017046</v>
      </c>
      <c r="Y208" s="50">
        <v>0.17174666085165688</v>
      </c>
      <c r="Z208" s="50">
        <v>0.16001618809102525</v>
      </c>
      <c r="AA208" s="50">
        <v>0.13148347332682619</v>
      </c>
      <c r="AB208" s="50">
        <v>3.1290051896026246E-2</v>
      </c>
      <c r="AC208" s="50">
        <v>5.1515748025756862E-2</v>
      </c>
      <c r="AD208" s="50">
        <v>6.5049222988094138E-2</v>
      </c>
      <c r="AE208" s="50">
        <v>5.4621217994469611E-2</v>
      </c>
      <c r="AF208" s="50">
        <v>6.7953865820419568E-2</v>
      </c>
      <c r="AG208" s="50">
        <v>0.11472836779084654</v>
      </c>
    </row>
    <row r="209" spans="1:33" x14ac:dyDescent="0.25">
      <c r="A209" s="34" t="s">
        <v>48</v>
      </c>
      <c r="B209" s="50">
        <v>10.145990895417178</v>
      </c>
      <c r="C209" s="50">
        <v>9.3679465645790785</v>
      </c>
      <c r="D209" s="50">
        <v>9.7168372909941976</v>
      </c>
      <c r="E209" s="50">
        <v>9.3251703134726753</v>
      </c>
      <c r="F209" s="50">
        <v>10.184001349026758</v>
      </c>
      <c r="G209" s="50">
        <v>10.462731263588104</v>
      </c>
      <c r="H209" s="50">
        <v>10.987090607695627</v>
      </c>
      <c r="I209" s="50">
        <v>11.239274990162748</v>
      </c>
      <c r="J209" s="50">
        <v>12.159050060890261</v>
      </c>
      <c r="K209" s="50">
        <v>12.597422411725022</v>
      </c>
      <c r="L209" s="50">
        <v>13.770438084708053</v>
      </c>
      <c r="M209" s="50">
        <v>14.285497107341362</v>
      </c>
      <c r="N209" s="50">
        <v>12.886913738270108</v>
      </c>
      <c r="O209" s="50">
        <v>9.6365932988445699</v>
      </c>
      <c r="P209" s="50">
        <v>11.328908569166021</v>
      </c>
      <c r="Q209" s="50">
        <v>14.637191025166667</v>
      </c>
      <c r="R209" s="50">
        <v>19.693434935079662</v>
      </c>
      <c r="S209" s="50">
        <v>19.29564100264982</v>
      </c>
      <c r="T209" s="50">
        <v>33.977296758013793</v>
      </c>
      <c r="U209" s="50">
        <v>23.831465608421365</v>
      </c>
      <c r="V209" s="50">
        <v>19.512854571757423</v>
      </c>
      <c r="W209" s="50">
        <v>18.379878622493397</v>
      </c>
      <c r="X209" s="50">
        <v>15.690700719749655</v>
      </c>
      <c r="Y209" s="50">
        <v>13.147563453931257</v>
      </c>
      <c r="Z209" s="50">
        <v>18.857796621064605</v>
      </c>
      <c r="AA209" s="50">
        <v>18.120837329612367</v>
      </c>
      <c r="AB209" s="50">
        <v>14.977438660837889</v>
      </c>
      <c r="AC209" s="50">
        <v>18.878158132815482</v>
      </c>
      <c r="AD209" s="50">
        <v>19.59153837581286</v>
      </c>
      <c r="AE209" s="50">
        <v>21.867508751631899</v>
      </c>
      <c r="AF209" s="50">
        <v>26.121280599313845</v>
      </c>
      <c r="AG209" s="50">
        <v>37.31546796596345</v>
      </c>
    </row>
    <row r="210" spans="1:33" x14ac:dyDescent="0.25">
      <c r="A210" s="36" t="s">
        <v>49</v>
      </c>
      <c r="B210" s="48">
        <v>6.5677078751933333</v>
      </c>
      <c r="C210" s="48">
        <v>6.0651303690874325</v>
      </c>
      <c r="D210" s="48">
        <v>6.2275740133674411</v>
      </c>
      <c r="E210" s="48">
        <v>6.0414134130049737</v>
      </c>
      <c r="F210" s="48">
        <v>6.5878907621640028</v>
      </c>
      <c r="G210" s="48">
        <v>6.7165572337766779</v>
      </c>
      <c r="H210" s="48">
        <v>7.0932718922436138</v>
      </c>
      <c r="I210" s="48">
        <v>7.2163000479576871</v>
      </c>
      <c r="J210" s="48">
        <v>7.9088961219971772</v>
      </c>
      <c r="K210" s="48">
        <v>8.3500570225332691</v>
      </c>
      <c r="L210" s="48">
        <v>8.9429648065646781</v>
      </c>
      <c r="M210" s="48">
        <v>9.2836207689424697</v>
      </c>
      <c r="N210" s="48">
        <v>9.0100196660670608</v>
      </c>
      <c r="O210" s="48">
        <v>7.9809997746547285</v>
      </c>
      <c r="P210" s="48">
        <v>8.7841982202010289</v>
      </c>
      <c r="Q210" s="48">
        <v>8.5288574063700331</v>
      </c>
      <c r="R210" s="48">
        <v>7.9314106651966432</v>
      </c>
      <c r="S210" s="48">
        <v>7.5919368983673863</v>
      </c>
      <c r="T210" s="48">
        <v>173.10217355850205</v>
      </c>
      <c r="U210" s="48">
        <v>122.75022973519863</v>
      </c>
      <c r="V210" s="48">
        <v>134.48380580186793</v>
      </c>
      <c r="W210" s="48">
        <v>128.54339068476918</v>
      </c>
      <c r="X210" s="48">
        <v>139.38895463681288</v>
      </c>
      <c r="Y210" s="48">
        <v>118.4357720880239</v>
      </c>
      <c r="Z210" s="48">
        <v>137.14341877785546</v>
      </c>
      <c r="AA210" s="48">
        <v>121.48738086264643</v>
      </c>
      <c r="AB210" s="48">
        <v>95.634632571028874</v>
      </c>
      <c r="AC210" s="48">
        <v>93.631588520110654</v>
      </c>
      <c r="AD210" s="48">
        <v>64.171750674210827</v>
      </c>
      <c r="AE210" s="48">
        <v>76.101727824097225</v>
      </c>
      <c r="AF210" s="48">
        <v>62.945244657846708</v>
      </c>
      <c r="AG210" s="48">
        <v>90.290665959499037</v>
      </c>
    </row>
    <row r="211" spans="1:33" x14ac:dyDescent="0.25">
      <c r="A211" s="20"/>
      <c r="B211" s="20"/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x14ac:dyDescent="0.25">
      <c r="A212" s="24" t="s">
        <v>33</v>
      </c>
      <c r="B212" s="26">
        <f>IF(AND(B23=0,B200=0),0,IF(OR(B23=0,B200=0),1/0,100*B200/B23))</f>
        <v>1578.2110918127046</v>
      </c>
      <c r="C212" s="26">
        <f t="shared" ref="C212:AF212" si="239">IF(AND(C23=0,C200=0),0,IF(OR(C23=0,C200=0),1/0,100*C200/C23))</f>
        <v>1577.4591965425977</v>
      </c>
      <c r="D212" s="26">
        <f t="shared" si="239"/>
        <v>1572.2371256654114</v>
      </c>
      <c r="E212" s="26">
        <f t="shared" si="239"/>
        <v>1571.1175956213485</v>
      </c>
      <c r="F212" s="26">
        <f t="shared" si="239"/>
        <v>1566.7200419371691</v>
      </c>
      <c r="G212" s="26">
        <f t="shared" si="239"/>
        <v>1565.5145703093815</v>
      </c>
      <c r="H212" s="26">
        <f t="shared" si="239"/>
        <v>1565.3820672318486</v>
      </c>
      <c r="I212" s="26">
        <f t="shared" si="239"/>
        <v>1562.6670823595043</v>
      </c>
      <c r="J212" s="26">
        <f t="shared" si="239"/>
        <v>1551.8300635625931</v>
      </c>
      <c r="K212" s="26">
        <f t="shared" si="239"/>
        <v>1544.1939789102105</v>
      </c>
      <c r="L212" s="26">
        <f t="shared" si="239"/>
        <v>1535.4355099207655</v>
      </c>
      <c r="M212" s="26">
        <f t="shared" si="239"/>
        <v>1533.7058155576328</v>
      </c>
      <c r="N212" s="26">
        <f t="shared" si="239"/>
        <v>1452.9388684398414</v>
      </c>
      <c r="O212" s="26">
        <f t="shared" si="239"/>
        <v>1511.8423219327558</v>
      </c>
      <c r="P212" s="26">
        <f t="shared" si="239"/>
        <v>1557.4631595643116</v>
      </c>
      <c r="Q212" s="26">
        <f t="shared" si="239"/>
        <v>1619.5889833072804</v>
      </c>
      <c r="R212" s="26">
        <f t="shared" si="239"/>
        <v>1671.6827701044153</v>
      </c>
      <c r="S212" s="26">
        <f t="shared" si="239"/>
        <v>1710.6674106589044</v>
      </c>
      <c r="T212" s="26">
        <f t="shared" si="239"/>
        <v>1590.1171014199249</v>
      </c>
      <c r="U212" s="26">
        <f t="shared" si="239"/>
        <v>1538.1341975567341</v>
      </c>
      <c r="V212" s="26">
        <f t="shared" si="239"/>
        <v>1500.6324767058566</v>
      </c>
      <c r="W212" s="26">
        <f t="shared" si="239"/>
        <v>1498.9363487472783</v>
      </c>
      <c r="X212" s="26">
        <f t="shared" si="239"/>
        <v>1516.8490050014514</v>
      </c>
      <c r="Y212" s="26">
        <f t="shared" si="239"/>
        <v>1473.0710917445258</v>
      </c>
      <c r="Z212" s="26">
        <f t="shared" si="239"/>
        <v>1547.221545089013</v>
      </c>
      <c r="AA212" s="26">
        <f t="shared" si="239"/>
        <v>1488.7604720365568</v>
      </c>
      <c r="AB212" s="26">
        <f t="shared" si="239"/>
        <v>1503.4412033763044</v>
      </c>
      <c r="AC212" s="26">
        <f t="shared" si="239"/>
        <v>1544.0982917419374</v>
      </c>
      <c r="AD212" s="26">
        <f t="shared" si="239"/>
        <v>1533.2302076359329</v>
      </c>
      <c r="AE212" s="26">
        <f t="shared" si="239"/>
        <v>1575.4212051474676</v>
      </c>
      <c r="AF212" s="26">
        <f t="shared" si="239"/>
        <v>1513.1940539707944</v>
      </c>
      <c r="AG212" s="26">
        <f t="shared" ref="AG212" si="240">IF(AND(AG23=0,AG200=0),0,IF(OR(AG23=0,AG200=0),1/0,100*AG200/AG23))</f>
        <v>1471.6730473899115</v>
      </c>
    </row>
    <row r="213" spans="1:33" x14ac:dyDescent="0.25">
      <c r="A213" s="3" t="s">
        <v>2</v>
      </c>
      <c r="B213" s="10">
        <f>IF(AND(B24=0,B203=0),0,IF(OR(B24=0,B203=0),1/0,100*B203/B24))</f>
        <v>1581.1034988112522</v>
      </c>
      <c r="C213" s="10">
        <f t="shared" ref="C213:AF220" si="241">IF(AND(C24=0,C203=0),0,IF(OR(C24=0,C203=0),1/0,100*C203/C24))</f>
        <v>1580.3480719325366</v>
      </c>
      <c r="D213" s="10">
        <f t="shared" si="241"/>
        <v>1575.1290220042927</v>
      </c>
      <c r="E213" s="10">
        <f t="shared" si="241"/>
        <v>1573.9334268031473</v>
      </c>
      <c r="F213" s="10">
        <f t="shared" si="241"/>
        <v>1569.522334373454</v>
      </c>
      <c r="G213" s="10">
        <f t="shared" si="241"/>
        <v>1568.3304992152775</v>
      </c>
      <c r="H213" s="10">
        <f t="shared" si="241"/>
        <v>1568.190668461757</v>
      </c>
      <c r="I213" s="10">
        <f t="shared" si="241"/>
        <v>1565.4776521489287</v>
      </c>
      <c r="J213" s="10">
        <f t="shared" si="241"/>
        <v>1554.5926607493489</v>
      </c>
      <c r="K213" s="10">
        <f t="shared" si="241"/>
        <v>1546.8305915401831</v>
      </c>
      <c r="L213" s="10">
        <f t="shared" si="241"/>
        <v>1538.2557077486747</v>
      </c>
      <c r="M213" s="10">
        <f t="shared" si="241"/>
        <v>1536.570503681965</v>
      </c>
      <c r="N213" s="10">
        <f t="shared" si="241"/>
        <v>1455.3579577638968</v>
      </c>
      <c r="O213" s="10">
        <f t="shared" si="241"/>
        <v>1513.2950752069021</v>
      </c>
      <c r="P213" s="10">
        <f t="shared" si="241"/>
        <v>1558.9977088188955</v>
      </c>
      <c r="Q213" s="10">
        <f t="shared" si="241"/>
        <v>1621.8108774978245</v>
      </c>
      <c r="R213" s="10">
        <f t="shared" si="241"/>
        <v>1674.8467805639377</v>
      </c>
      <c r="S213" s="10">
        <f t="shared" si="241"/>
        <v>1713.52143185143</v>
      </c>
      <c r="T213" s="10">
        <f t="shared" si="241"/>
        <v>1562.5486955226081</v>
      </c>
      <c r="U213" s="10">
        <f t="shared" si="241"/>
        <v>1515.5983050025047</v>
      </c>
      <c r="V213" s="10">
        <f t="shared" si="241"/>
        <v>1472.7180696146302</v>
      </c>
      <c r="W213" s="10">
        <f t="shared" si="241"/>
        <v>1475.1629215172429</v>
      </c>
      <c r="X213" s="10">
        <f t="shared" si="241"/>
        <v>1493.2356686014768</v>
      </c>
      <c r="Y213" s="10">
        <f t="shared" si="241"/>
        <v>1452.8861567252625</v>
      </c>
      <c r="Z213" s="10">
        <f t="shared" si="241"/>
        <v>1528.1808765350124</v>
      </c>
      <c r="AA213" s="10">
        <f t="shared" si="241"/>
        <v>1473.0643226040743</v>
      </c>
      <c r="AB213" s="10">
        <f t="shared" si="241"/>
        <v>1494.7467411665498</v>
      </c>
      <c r="AC213" s="10">
        <f t="shared" si="241"/>
        <v>1542.2906516500645</v>
      </c>
      <c r="AD213" s="10">
        <f t="shared" si="241"/>
        <v>1536.7889864918247</v>
      </c>
      <c r="AE213" s="10">
        <f t="shared" si="241"/>
        <v>1578.8338222104214</v>
      </c>
      <c r="AF213" s="10">
        <f t="shared" si="241"/>
        <v>1513.8761659367663</v>
      </c>
      <c r="AG213" s="10">
        <f t="shared" ref="AG213" si="242">IF(AND(AG24=0,AG203=0),0,IF(OR(AG24=0,AG203=0),1/0,100*AG203/AG24))</f>
        <v>1484.4826993578447</v>
      </c>
    </row>
    <row r="214" spans="1:33" x14ac:dyDescent="0.25">
      <c r="A214" s="32" t="s">
        <v>3</v>
      </c>
      <c r="B214" s="41">
        <f t="shared" ref="B214:Q220" si="243">IF(AND(B25=0,B204=0),0,IF(OR(B25=0,B204=0),1/0,100*B204/B25))</f>
        <v>2375.1488945642832</v>
      </c>
      <c r="C214" s="41">
        <f t="shared" si="243"/>
        <v>2372.4499122079137</v>
      </c>
      <c r="D214" s="41">
        <f t="shared" si="243"/>
        <v>2370.1635551114759</v>
      </c>
      <c r="E214" s="41">
        <f t="shared" si="243"/>
        <v>2367.8817414829005</v>
      </c>
      <c r="F214" s="41">
        <f t="shared" si="243"/>
        <v>2365.9893933453459</v>
      </c>
      <c r="G214" s="41">
        <f t="shared" si="243"/>
        <v>2363.8110176139571</v>
      </c>
      <c r="H214" s="41">
        <f t="shared" si="243"/>
        <v>2361.6604538233582</v>
      </c>
      <c r="I214" s="41">
        <f t="shared" si="243"/>
        <v>2359.5017259535671</v>
      </c>
      <c r="J214" s="41">
        <f t="shared" si="243"/>
        <v>2357.7286092028608</v>
      </c>
      <c r="K214" s="41">
        <f t="shared" si="243"/>
        <v>2355.4453798925165</v>
      </c>
      <c r="L214" s="41">
        <f t="shared" si="243"/>
        <v>2352.0968296893266</v>
      </c>
      <c r="M214" s="41">
        <f t="shared" si="243"/>
        <v>2349.3205240515836</v>
      </c>
      <c r="N214" s="41">
        <f t="shared" si="243"/>
        <v>1893.3249955514118</v>
      </c>
      <c r="O214" s="41">
        <f t="shared" si="243"/>
        <v>1550.6708575492773</v>
      </c>
      <c r="P214" s="41">
        <f t="shared" si="243"/>
        <v>960.59141868576569</v>
      </c>
      <c r="Q214" s="41">
        <f t="shared" si="243"/>
        <v>1090.7875625644465</v>
      </c>
      <c r="R214" s="41">
        <f t="shared" si="241"/>
        <v>1158.1989084597255</v>
      </c>
      <c r="S214" s="41">
        <f t="shared" si="241"/>
        <v>1327.4738516619225</v>
      </c>
      <c r="T214" s="41">
        <f t="shared" si="241"/>
        <v>1300.1616526473215</v>
      </c>
      <c r="U214" s="41">
        <f t="shared" si="241"/>
        <v>1380.7099902106229</v>
      </c>
      <c r="V214" s="41">
        <f t="shared" si="241"/>
        <v>1336.6895288327701</v>
      </c>
      <c r="W214" s="41">
        <f t="shared" si="241"/>
        <v>1339.9166865829686</v>
      </c>
      <c r="X214" s="41">
        <f t="shared" si="241"/>
        <v>1671.5886402828176</v>
      </c>
      <c r="Y214" s="41">
        <f t="shared" si="241"/>
        <v>1555.1748900165696</v>
      </c>
      <c r="Z214" s="41">
        <f t="shared" si="241"/>
        <v>1445.9211176244287</v>
      </c>
      <c r="AA214" s="41">
        <f t="shared" si="241"/>
        <v>1350.2298473560788</v>
      </c>
      <c r="AB214" s="41">
        <f t="shared" si="241"/>
        <v>1367.6587472830543</v>
      </c>
      <c r="AC214" s="41">
        <f t="shared" si="241"/>
        <v>1345.7853327448004</v>
      </c>
      <c r="AD214" s="41">
        <f t="shared" si="241"/>
        <v>1306.9714458318804</v>
      </c>
      <c r="AE214" s="41">
        <f t="shared" si="241"/>
        <v>1342.7845427132886</v>
      </c>
      <c r="AF214" s="41">
        <f t="shared" si="241"/>
        <v>1260.6175422851729</v>
      </c>
      <c r="AG214" s="41">
        <f t="shared" ref="AG214" si="244">IF(AND(AG25=0,AG204=0),0,IF(OR(AG25=0,AG204=0),1/0,100*AG204/AG25))</f>
        <v>1176.9085522027772</v>
      </c>
    </row>
    <row r="215" spans="1:33" x14ac:dyDescent="0.25">
      <c r="A215" s="32" t="s">
        <v>48</v>
      </c>
      <c r="B215" s="41">
        <f t="shared" si="243"/>
        <v>1179.788395156643</v>
      </c>
      <c r="C215" s="41">
        <f t="shared" si="241"/>
        <v>1178.6046686140335</v>
      </c>
      <c r="D215" s="41">
        <f t="shared" si="241"/>
        <v>1177.4600245959584</v>
      </c>
      <c r="E215" s="41">
        <f t="shared" si="241"/>
        <v>1176.4371912831389</v>
      </c>
      <c r="F215" s="41">
        <f t="shared" si="241"/>
        <v>1175.3044760203538</v>
      </c>
      <c r="G215" s="41">
        <f t="shared" si="241"/>
        <v>1174.1216872046541</v>
      </c>
      <c r="H215" s="41">
        <f t="shared" si="241"/>
        <v>1172.9365566743729</v>
      </c>
      <c r="I215" s="41">
        <f t="shared" si="241"/>
        <v>1171.7865566899359</v>
      </c>
      <c r="J215" s="41">
        <f t="shared" si="241"/>
        <v>1170.5065217457095</v>
      </c>
      <c r="K215" s="41">
        <f t="shared" si="241"/>
        <v>1169.5124604930586</v>
      </c>
      <c r="L215" s="41">
        <f t="shared" si="241"/>
        <v>1167.7577679648398</v>
      </c>
      <c r="M215" s="41">
        <f t="shared" si="241"/>
        <v>1166.3290457146111</v>
      </c>
      <c r="N215" s="41">
        <f t="shared" si="241"/>
        <v>1130.3018949515965</v>
      </c>
      <c r="O215" s="41">
        <f t="shared" si="241"/>
        <v>1194.9904429678859</v>
      </c>
      <c r="P215" s="41">
        <f t="shared" si="241"/>
        <v>1247.0114418714838</v>
      </c>
      <c r="Q215" s="41">
        <f t="shared" si="241"/>
        <v>1309.1876715218557</v>
      </c>
      <c r="R215" s="41">
        <f t="shared" si="241"/>
        <v>1395.2661340318637</v>
      </c>
      <c r="S215" s="41">
        <f t="shared" si="241"/>
        <v>1433.9843260524685</v>
      </c>
      <c r="T215" s="41">
        <f t="shared" si="241"/>
        <v>1279.6045030579137</v>
      </c>
      <c r="U215" s="41">
        <f t="shared" si="241"/>
        <v>1234.416884977855</v>
      </c>
      <c r="V215" s="41">
        <f t="shared" si="241"/>
        <v>1194.7988150385406</v>
      </c>
      <c r="W215" s="41">
        <f t="shared" si="241"/>
        <v>1224.4433033217053</v>
      </c>
      <c r="X215" s="41">
        <f t="shared" si="241"/>
        <v>1224.685178565122</v>
      </c>
      <c r="Y215" s="41">
        <f t="shared" si="241"/>
        <v>1178.1533193485516</v>
      </c>
      <c r="Z215" s="41">
        <f t="shared" si="241"/>
        <v>1292.0915061987162</v>
      </c>
      <c r="AA215" s="41">
        <f t="shared" si="241"/>
        <v>1257.2225225490099</v>
      </c>
      <c r="AB215" s="41">
        <f t="shared" si="241"/>
        <v>1277.7596434869306</v>
      </c>
      <c r="AC215" s="41">
        <f t="shared" si="241"/>
        <v>1317.2329341405677</v>
      </c>
      <c r="AD215" s="41">
        <f t="shared" si="241"/>
        <v>1317.0241374930115</v>
      </c>
      <c r="AE215" s="41">
        <f t="shared" si="241"/>
        <v>1355.1628951498344</v>
      </c>
      <c r="AF215" s="41">
        <f t="shared" si="241"/>
        <v>1385.6538415275606</v>
      </c>
      <c r="AG215" s="41">
        <f t="shared" ref="AG215" si="245">IF(AND(AG26=0,AG205=0),0,IF(OR(AG26=0,AG205=0),1/0,100*AG205/AG26))</f>
        <v>1376.1612460412512</v>
      </c>
    </row>
    <row r="216" spans="1:33" x14ac:dyDescent="0.25">
      <c r="A216" s="32" t="s">
        <v>49</v>
      </c>
      <c r="B216" s="41">
        <f t="shared" si="243"/>
        <v>1975.7322380817436</v>
      </c>
      <c r="C216" s="41">
        <f t="shared" si="241"/>
        <v>1973.7661111333182</v>
      </c>
      <c r="D216" s="41">
        <f t="shared" si="241"/>
        <v>1971.85470373517</v>
      </c>
      <c r="E216" s="41">
        <f t="shared" si="241"/>
        <v>1970.162545003569</v>
      </c>
      <c r="F216" s="41">
        <f t="shared" si="241"/>
        <v>1968.2677351490447</v>
      </c>
      <c r="G216" s="41">
        <f t="shared" si="241"/>
        <v>1966.3049565402634</v>
      </c>
      <c r="H216" s="41">
        <f t="shared" si="241"/>
        <v>1964.3019027049522</v>
      </c>
      <c r="I216" s="41">
        <f t="shared" si="241"/>
        <v>1962.3846613192889</v>
      </c>
      <c r="J216" s="41">
        <f t="shared" si="241"/>
        <v>1960.2472332723125</v>
      </c>
      <c r="K216" s="41">
        <f t="shared" si="241"/>
        <v>1958.5698287071721</v>
      </c>
      <c r="L216" s="41">
        <f t="shared" si="241"/>
        <v>1955.6132929019757</v>
      </c>
      <c r="M216" s="41">
        <f t="shared" si="241"/>
        <v>1953.2257835080618</v>
      </c>
      <c r="N216" s="41">
        <f t="shared" si="241"/>
        <v>1829.2377258500496</v>
      </c>
      <c r="O216" s="41">
        <f t="shared" si="241"/>
        <v>1911.5490886663713</v>
      </c>
      <c r="P216" s="41">
        <f t="shared" si="241"/>
        <v>2027.5959719190321</v>
      </c>
      <c r="Q216" s="41">
        <f t="shared" si="241"/>
        <v>2070.7660173213394</v>
      </c>
      <c r="R216" s="41">
        <f t="shared" si="241"/>
        <v>2073.5513255125434</v>
      </c>
      <c r="S216" s="41">
        <f t="shared" si="241"/>
        <v>2098.396453844181</v>
      </c>
      <c r="T216" s="41">
        <f t="shared" si="241"/>
        <v>1926.648325886302</v>
      </c>
      <c r="U216" s="41">
        <f t="shared" si="241"/>
        <v>1855.1623403065264</v>
      </c>
      <c r="V216" s="41">
        <f t="shared" si="241"/>
        <v>1812.298880998987</v>
      </c>
      <c r="W216" s="41">
        <f t="shared" si="241"/>
        <v>1760.8045378380307</v>
      </c>
      <c r="X216" s="41">
        <f t="shared" si="241"/>
        <v>1756.4109617457141</v>
      </c>
      <c r="Y216" s="41">
        <f t="shared" si="241"/>
        <v>1731.1723554475095</v>
      </c>
      <c r="Z216" s="41">
        <f t="shared" si="241"/>
        <v>1767.993094844149</v>
      </c>
      <c r="AA216" s="41">
        <f t="shared" si="241"/>
        <v>1693.9184623549795</v>
      </c>
      <c r="AB216" s="41">
        <f t="shared" si="241"/>
        <v>1725.3131866974393</v>
      </c>
      <c r="AC216" s="41">
        <f t="shared" si="241"/>
        <v>1801.3810014975832</v>
      </c>
      <c r="AD216" s="41">
        <f t="shared" si="241"/>
        <v>1786.1319363761286</v>
      </c>
      <c r="AE216" s="41">
        <f t="shared" si="241"/>
        <v>1817.7082407505004</v>
      </c>
      <c r="AF216" s="41">
        <f t="shared" si="241"/>
        <v>1668.1156362166498</v>
      </c>
      <c r="AG216" s="41">
        <f t="shared" ref="AG216" si="246">IF(AND(AG27=0,AG206=0),0,IF(OR(AG27=0,AG206=0),1/0,100*AG206/AG27))</f>
        <v>1645.2171981442164</v>
      </c>
    </row>
    <row r="217" spans="1:33" x14ac:dyDescent="0.25">
      <c r="A217" s="5" t="s">
        <v>1</v>
      </c>
      <c r="B217" s="11">
        <f t="shared" si="243"/>
        <v>1314.2069040917829</v>
      </c>
      <c r="C217" s="11">
        <f t="shared" si="241"/>
        <v>1313.5795894462494</v>
      </c>
      <c r="D217" s="11">
        <f t="shared" si="241"/>
        <v>1308.0104006143858</v>
      </c>
      <c r="E217" s="11">
        <f t="shared" si="241"/>
        <v>1309.1416203879903</v>
      </c>
      <c r="F217" s="11">
        <f t="shared" si="241"/>
        <v>1305.1914804168644</v>
      </c>
      <c r="G217" s="11">
        <f t="shared" si="241"/>
        <v>1302.5419488826631</v>
      </c>
      <c r="H217" s="11">
        <f t="shared" si="241"/>
        <v>1303.2139783613511</v>
      </c>
      <c r="I217" s="11">
        <f t="shared" si="241"/>
        <v>1299.7839156393827</v>
      </c>
      <c r="J217" s="11">
        <f t="shared" si="241"/>
        <v>1296.475577002793</v>
      </c>
      <c r="K217" s="11">
        <f t="shared" si="241"/>
        <v>1296.4636449653428</v>
      </c>
      <c r="L217" s="11">
        <f t="shared" si="241"/>
        <v>1286.3246097572451</v>
      </c>
      <c r="M217" s="11">
        <f t="shared" si="241"/>
        <v>1285.9105698790318</v>
      </c>
      <c r="N217" s="11">
        <f t="shared" si="241"/>
        <v>1251.3000127896846</v>
      </c>
      <c r="O217" s="11">
        <f t="shared" si="241"/>
        <v>1348.9075487878481</v>
      </c>
      <c r="P217" s="11">
        <f t="shared" si="241"/>
        <v>1386.1965807347672</v>
      </c>
      <c r="Q217" s="11">
        <f t="shared" si="241"/>
        <v>1400.2909488014654</v>
      </c>
      <c r="R217" s="11">
        <f t="shared" si="241"/>
        <v>1414.558246339252</v>
      </c>
      <c r="S217" s="11">
        <f t="shared" si="241"/>
        <v>1462.7598733875191</v>
      </c>
      <c r="T217" s="11">
        <f t="shared" si="241"/>
        <v>2039.9027732474151</v>
      </c>
      <c r="U217" s="11">
        <f t="shared" si="241"/>
        <v>2008.6657145510421</v>
      </c>
      <c r="V217" s="11">
        <f t="shared" si="241"/>
        <v>2134.1593702842247</v>
      </c>
      <c r="W217" s="11">
        <f t="shared" si="241"/>
        <v>2059.156028580046</v>
      </c>
      <c r="X217" s="11">
        <f t="shared" si="241"/>
        <v>2029.8989206050421</v>
      </c>
      <c r="Y217" s="11">
        <f t="shared" si="241"/>
        <v>1993.738011378917</v>
      </c>
      <c r="Z217" s="11">
        <f t="shared" si="241"/>
        <v>1963.1755208389347</v>
      </c>
      <c r="AA217" s="11">
        <f t="shared" si="241"/>
        <v>1858.6780522576871</v>
      </c>
      <c r="AB217" s="11">
        <f t="shared" si="241"/>
        <v>1767.5111151647575</v>
      </c>
      <c r="AC217" s="11">
        <f t="shared" si="241"/>
        <v>1592.6219112923313</v>
      </c>
      <c r="AD217" s="11">
        <f t="shared" si="241"/>
        <v>1412.6405879331953</v>
      </c>
      <c r="AE217" s="11">
        <f t="shared" si="241"/>
        <v>1473.2566166280631</v>
      </c>
      <c r="AF217" s="11">
        <f t="shared" si="241"/>
        <v>1505.8577377873767</v>
      </c>
      <c r="AG217" s="11">
        <f t="shared" ref="AG217" si="247">IF(AND(AG28=0,AG207=0),0,IF(OR(AG28=0,AG207=0),1/0,100*AG207/AG28))</f>
        <v>1360.1374053697982</v>
      </c>
    </row>
    <row r="218" spans="1:33" x14ac:dyDescent="0.25">
      <c r="A218" s="34" t="s">
        <v>3</v>
      </c>
      <c r="B218" s="42">
        <f t="shared" si="243"/>
        <v>2029.8103417373325</v>
      </c>
      <c r="C218" s="42">
        <f t="shared" si="241"/>
        <v>2027.5037822152472</v>
      </c>
      <c r="D218" s="42">
        <f t="shared" si="241"/>
        <v>2025.5498536468642</v>
      </c>
      <c r="E218" s="42">
        <f t="shared" si="241"/>
        <v>2023.5998079416033</v>
      </c>
      <c r="F218" s="42">
        <f t="shared" si="241"/>
        <v>2021.9826007725849</v>
      </c>
      <c r="G218" s="42">
        <f t="shared" si="241"/>
        <v>2020.1209534468608</v>
      </c>
      <c r="H218" s="42">
        <f t="shared" si="241"/>
        <v>2018.2830743005404</v>
      </c>
      <c r="I218" s="42">
        <f t="shared" si="241"/>
        <v>2016.4382181043138</v>
      </c>
      <c r="J218" s="42">
        <f t="shared" si="241"/>
        <v>2014.9229064849333</v>
      </c>
      <c r="K218" s="42">
        <f t="shared" si="241"/>
        <v>2012.9716509332079</v>
      </c>
      <c r="L218" s="42">
        <f t="shared" si="241"/>
        <v>2010.1099685149738</v>
      </c>
      <c r="M218" s="42">
        <f t="shared" si="241"/>
        <v>2007.7373282530477</v>
      </c>
      <c r="N218" s="42">
        <f t="shared" si="241"/>
        <v>1618.0419951924953</v>
      </c>
      <c r="O218" s="42">
        <f t="shared" si="241"/>
        <v>1325.2086008113758</v>
      </c>
      <c r="P218" s="42">
        <f t="shared" si="241"/>
        <v>820.92470088709661</v>
      </c>
      <c r="Q218" s="42">
        <f t="shared" si="241"/>
        <v>925.53544899437668</v>
      </c>
      <c r="R218" s="42">
        <f t="shared" si="241"/>
        <v>1098.2765415989234</v>
      </c>
      <c r="S218" s="42">
        <f t="shared" si="241"/>
        <v>1431.1033267509563</v>
      </c>
      <c r="T218" s="42">
        <f t="shared" si="241"/>
        <v>1621.6841076368376</v>
      </c>
      <c r="U218" s="42">
        <f t="shared" si="241"/>
        <v>2052.0311647994104</v>
      </c>
      <c r="V218" s="42">
        <f t="shared" si="241"/>
        <v>2538.7155630900179</v>
      </c>
      <c r="W218" s="42">
        <f t="shared" si="241"/>
        <v>2690.9406582164747</v>
      </c>
      <c r="X218" s="42">
        <f t="shared" si="241"/>
        <v>3434.3569234435654</v>
      </c>
      <c r="Y218" s="42">
        <f t="shared" si="241"/>
        <v>2947.1927801219294</v>
      </c>
      <c r="Z218" s="42">
        <f t="shared" si="241"/>
        <v>2545.8017060822426</v>
      </c>
      <c r="AA218" s="42">
        <f t="shared" si="241"/>
        <v>2210.4614246368178</v>
      </c>
      <c r="AB218" s="42">
        <f t="shared" si="241"/>
        <v>2073.5987607700167</v>
      </c>
      <c r="AC218" s="42">
        <f t="shared" si="241"/>
        <v>1909.0275930023429</v>
      </c>
      <c r="AD218" s="42">
        <f t="shared" si="241"/>
        <v>1749.869813728616</v>
      </c>
      <c r="AE218" s="42">
        <f t="shared" si="241"/>
        <v>1422.4275519393123</v>
      </c>
      <c r="AF218" s="42">
        <f t="shared" si="241"/>
        <v>1335.7967885200417</v>
      </c>
      <c r="AG218" s="42">
        <f t="shared" ref="AG218" si="248">IF(AND(AG29=0,AG208=0),0,IF(OR(AG29=0,AG208=0),1/0,100*AG208/AG29))</f>
        <v>1245.0772006100624</v>
      </c>
    </row>
    <row r="219" spans="1:33" x14ac:dyDescent="0.25">
      <c r="A219" s="34" t="s">
        <v>48</v>
      </c>
      <c r="B219" s="42">
        <f t="shared" si="243"/>
        <v>1224.0654082914575</v>
      </c>
      <c r="C219" s="42">
        <f t="shared" si="241"/>
        <v>1222.8372569385258</v>
      </c>
      <c r="D219" s="42">
        <f t="shared" si="241"/>
        <v>1221.6496548625216</v>
      </c>
      <c r="E219" s="42">
        <f t="shared" si="241"/>
        <v>1220.5884350015613</v>
      </c>
      <c r="F219" s="42">
        <f t="shared" si="241"/>
        <v>1219.4132093625308</v>
      </c>
      <c r="G219" s="42">
        <f t="shared" si="241"/>
        <v>1218.186030929046</v>
      </c>
      <c r="H219" s="42">
        <f t="shared" si="241"/>
        <v>1216.9564228973154</v>
      </c>
      <c r="I219" s="42">
        <f t="shared" si="241"/>
        <v>1215.7632638475536</v>
      </c>
      <c r="J219" s="42">
        <f t="shared" si="241"/>
        <v>1214.4351896750459</v>
      </c>
      <c r="K219" s="42">
        <f t="shared" si="241"/>
        <v>1213.4038216788117</v>
      </c>
      <c r="L219" s="42">
        <f t="shared" si="241"/>
        <v>1211.5832762023538</v>
      </c>
      <c r="M219" s="42">
        <f t="shared" si="241"/>
        <v>1210.1009345453745</v>
      </c>
      <c r="N219" s="42">
        <f t="shared" si="241"/>
        <v>1172.7216984134134</v>
      </c>
      <c r="O219" s="42">
        <f t="shared" si="241"/>
        <v>1239.8379832187304</v>
      </c>
      <c r="P219" s="42">
        <f t="shared" si="241"/>
        <v>1293.8113105747839</v>
      </c>
      <c r="Q219" s="42">
        <f t="shared" si="241"/>
        <v>1350.1470666084385</v>
      </c>
      <c r="R219" s="42">
        <f t="shared" si="241"/>
        <v>1439.6325741337621</v>
      </c>
      <c r="S219" s="42">
        <f t="shared" si="241"/>
        <v>1486.1732579443424</v>
      </c>
      <c r="T219" s="42">
        <f t="shared" si="241"/>
        <v>1341.4806116571292</v>
      </c>
      <c r="U219" s="42">
        <f t="shared" si="241"/>
        <v>1284.6556803716248</v>
      </c>
      <c r="V219" s="42">
        <f t="shared" si="241"/>
        <v>1243.5477708681226</v>
      </c>
      <c r="W219" s="42">
        <f t="shared" si="241"/>
        <v>1276.2765155789677</v>
      </c>
      <c r="X219" s="42">
        <f t="shared" si="241"/>
        <v>1274.2048526320814</v>
      </c>
      <c r="Y219" s="42">
        <f t="shared" si="241"/>
        <v>1237.9794862399526</v>
      </c>
      <c r="Z219" s="42">
        <f t="shared" si="241"/>
        <v>1397.6206639598749</v>
      </c>
      <c r="AA219" s="42">
        <f t="shared" si="241"/>
        <v>1410.7961046846303</v>
      </c>
      <c r="AB219" s="42">
        <f t="shared" si="241"/>
        <v>1431.9424809871803</v>
      </c>
      <c r="AC219" s="42">
        <f t="shared" si="241"/>
        <v>1471.4790339739207</v>
      </c>
      <c r="AD219" s="42">
        <f t="shared" si="241"/>
        <v>1486.0925122925944</v>
      </c>
      <c r="AE219" s="42">
        <f t="shared" si="241"/>
        <v>1521.3543408283399</v>
      </c>
      <c r="AF219" s="42">
        <f t="shared" si="241"/>
        <v>1656.5635040722107</v>
      </c>
      <c r="AG219" s="42">
        <f t="shared" ref="AG219" si="249">IF(AND(AG30=0,AG209=0),0,IF(OR(AG30=0,AG209=0),1/0,100*AG209/AG30))</f>
        <v>1439.4731884007194</v>
      </c>
    </row>
    <row r="220" spans="1:33" x14ac:dyDescent="0.25">
      <c r="A220" s="36" t="s">
        <v>49</v>
      </c>
      <c r="B220" s="43">
        <f t="shared" si="243"/>
        <v>1388.4798547223031</v>
      </c>
      <c r="C220" s="43">
        <f t="shared" si="241"/>
        <v>1386.8166942818045</v>
      </c>
      <c r="D220" s="43">
        <f t="shared" si="241"/>
        <v>1380.7957207258025</v>
      </c>
      <c r="E220" s="43">
        <f t="shared" si="241"/>
        <v>1384.6559426745439</v>
      </c>
      <c r="F220" s="43">
        <f t="shared" si="241"/>
        <v>1382.0080688231681</v>
      </c>
      <c r="G220" s="43">
        <f t="shared" si="241"/>
        <v>1377.1446659756975</v>
      </c>
      <c r="H220" s="43">
        <f t="shared" si="241"/>
        <v>1378.879584050896</v>
      </c>
      <c r="I220" s="43">
        <f t="shared" si="241"/>
        <v>1374.5247419004304</v>
      </c>
      <c r="J220" s="43">
        <f t="shared" si="241"/>
        <v>1379.9565286938644</v>
      </c>
      <c r="K220" s="43">
        <f t="shared" si="241"/>
        <v>1390.1165045928817</v>
      </c>
      <c r="L220" s="43">
        <f t="shared" si="241"/>
        <v>1375.4017875337379</v>
      </c>
      <c r="M220" s="43">
        <f t="shared" si="241"/>
        <v>1376.2142945221701</v>
      </c>
      <c r="N220" s="43">
        <f t="shared" si="241"/>
        <v>1361.8956291199256</v>
      </c>
      <c r="O220" s="43">
        <f t="shared" si="241"/>
        <v>1510.4841219237351</v>
      </c>
      <c r="P220" s="43">
        <f t="shared" si="241"/>
        <v>1557.804666933735</v>
      </c>
      <c r="Q220" s="43">
        <f t="shared" si="241"/>
        <v>1524.4080036337793</v>
      </c>
      <c r="R220" s="43">
        <f t="shared" si="241"/>
        <v>1373.2632536805781</v>
      </c>
      <c r="S220" s="43">
        <f t="shared" si="241"/>
        <v>1407.9596323626431</v>
      </c>
      <c r="T220" s="43">
        <f t="shared" si="241"/>
        <v>2274.9901931781537</v>
      </c>
      <c r="U220" s="43">
        <f t="shared" si="241"/>
        <v>2255.1451250290038</v>
      </c>
      <c r="V220" s="43">
        <f t="shared" si="241"/>
        <v>2380.6887860862576</v>
      </c>
      <c r="W220" s="43">
        <f t="shared" si="241"/>
        <v>2256.3557884340235</v>
      </c>
      <c r="X220" s="43">
        <f t="shared" si="241"/>
        <v>2173.9672607253051</v>
      </c>
      <c r="Y220" s="43">
        <f t="shared" si="241"/>
        <v>2137.5984004532106</v>
      </c>
      <c r="Z220" s="43">
        <f t="shared" si="241"/>
        <v>2078.2586856410821</v>
      </c>
      <c r="AA220" s="43">
        <f t="shared" si="241"/>
        <v>1950.7139881055889</v>
      </c>
      <c r="AB220" s="43">
        <f t="shared" si="241"/>
        <v>1834.7600707589984</v>
      </c>
      <c r="AC220" s="43">
        <f t="shared" si="241"/>
        <v>1619.3538408459146</v>
      </c>
      <c r="AD220" s="43">
        <f t="shared" si="241"/>
        <v>1391.3733080350448</v>
      </c>
      <c r="AE220" s="43">
        <f t="shared" si="241"/>
        <v>1460.0304799504047</v>
      </c>
      <c r="AF220" s="43">
        <f t="shared" si="241"/>
        <v>1451.2672741114066</v>
      </c>
      <c r="AG220" s="43">
        <f t="shared" ref="AG220" si="250">IF(AND(AG31=0,AG210=0),0,IF(OR(AG31=0,AG210=0),1/0,100*AG210/AG31))</f>
        <v>1329.9991392046425</v>
      </c>
    </row>
    <row r="221" spans="1:33" x14ac:dyDescent="0.25">
      <c r="A221" s="20"/>
      <c r="B221" s="20"/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x14ac:dyDescent="0.25">
      <c r="A222" s="24" t="s">
        <v>34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spans="1:33" x14ac:dyDescent="0.25">
      <c r="A223" s="3" t="s">
        <v>35</v>
      </c>
      <c r="B223" s="10">
        <f>IF(AND(B4=0,B203=0),0,IF(OR(B4=0,B203=0),1/0,1000*B203/B4))</f>
        <v>169.53069424146898</v>
      </c>
      <c r="C223" s="10">
        <f t="shared" ref="C223:AF230" si="251">IF(AND(C4=0,C203=0),0,IF(OR(C4=0,C203=0),1/0,1000*C203/C4))</f>
        <v>168.64714869505988</v>
      </c>
      <c r="D223" s="10">
        <f t="shared" si="251"/>
        <v>166.79773495006876</v>
      </c>
      <c r="E223" s="10">
        <f t="shared" si="251"/>
        <v>164.97290429573121</v>
      </c>
      <c r="F223" s="10">
        <f t="shared" si="251"/>
        <v>162.6468077424438</v>
      </c>
      <c r="G223" s="10">
        <f t="shared" si="251"/>
        <v>161.02794475934078</v>
      </c>
      <c r="H223" s="10">
        <f t="shared" si="251"/>
        <v>157.46588640968631</v>
      </c>
      <c r="I223" s="10">
        <f t="shared" si="251"/>
        <v>153.99160295043231</v>
      </c>
      <c r="J223" s="10">
        <f t="shared" si="251"/>
        <v>153.64368114602831</v>
      </c>
      <c r="K223" s="10">
        <f t="shared" si="251"/>
        <v>153.8472456565772</v>
      </c>
      <c r="L223" s="10">
        <f t="shared" si="251"/>
        <v>148.13553787457749</v>
      </c>
      <c r="M223" s="10">
        <f t="shared" si="251"/>
        <v>145.39548518565141</v>
      </c>
      <c r="N223" s="10">
        <f t="shared" si="251"/>
        <v>126.03939919240237</v>
      </c>
      <c r="O223" s="10">
        <f t="shared" si="251"/>
        <v>134.44149907564423</v>
      </c>
      <c r="P223" s="10">
        <f t="shared" si="251"/>
        <v>139.23232189745519</v>
      </c>
      <c r="Q223" s="10">
        <f t="shared" si="251"/>
        <v>135.78933543038374</v>
      </c>
      <c r="R223" s="10">
        <f t="shared" si="251"/>
        <v>132.17326334658239</v>
      </c>
      <c r="S223" s="10">
        <f t="shared" si="251"/>
        <v>136.29569708376198</v>
      </c>
      <c r="T223" s="10">
        <f t="shared" si="251"/>
        <v>130.98661340070288</v>
      </c>
      <c r="U223" s="10">
        <f t="shared" si="251"/>
        <v>123.97335924217248</v>
      </c>
      <c r="V223" s="10">
        <f t="shared" si="251"/>
        <v>117.01673796475022</v>
      </c>
      <c r="W223" s="10">
        <f t="shared" si="251"/>
        <v>117.28675889389133</v>
      </c>
      <c r="X223" s="10">
        <f t="shared" si="251"/>
        <v>111.02635027121953</v>
      </c>
      <c r="Y223" s="10">
        <f t="shared" si="251"/>
        <v>105.91533114215046</v>
      </c>
      <c r="Z223" s="10">
        <f t="shared" si="251"/>
        <v>106.64610208108409</v>
      </c>
      <c r="AA223" s="10">
        <f t="shared" si="251"/>
        <v>102.8196574765619</v>
      </c>
      <c r="AB223" s="10">
        <f t="shared" si="251"/>
        <v>103.20472912539286</v>
      </c>
      <c r="AC223" s="10">
        <f t="shared" si="251"/>
        <v>102.59932511692979</v>
      </c>
      <c r="AD223" s="10">
        <f t="shared" si="251"/>
        <v>102.15954896816051</v>
      </c>
      <c r="AE223" s="10">
        <f t="shared" si="251"/>
        <v>104.75886308257421</v>
      </c>
      <c r="AF223" s="10">
        <f t="shared" si="251"/>
        <v>134.02218676187294</v>
      </c>
      <c r="AG223" s="10">
        <f t="shared" ref="AG223" si="252">IF(AND(AG4=0,AG203=0),0,IF(OR(AG4=0,AG203=0),1/0,1000*AG203/AG4))</f>
        <v>135.22718326256552</v>
      </c>
    </row>
    <row r="224" spans="1:33" x14ac:dyDescent="0.25">
      <c r="A224" s="32" t="s">
        <v>3</v>
      </c>
      <c r="B224" s="41">
        <f t="shared" ref="B224:Q230" si="253">IF(AND(B5=0,B204=0),0,IF(OR(B5=0,B204=0),1/0,1000*B204/B5))</f>
        <v>451.26033029444153</v>
      </c>
      <c r="C224" s="41">
        <f t="shared" si="253"/>
        <v>452.28374512639056</v>
      </c>
      <c r="D224" s="41">
        <f t="shared" si="253"/>
        <v>453.22194277442094</v>
      </c>
      <c r="E224" s="41">
        <f t="shared" si="253"/>
        <v>456.83871153617662</v>
      </c>
      <c r="F224" s="41">
        <f t="shared" si="253"/>
        <v>462.36903753326322</v>
      </c>
      <c r="G224" s="41">
        <f t="shared" si="253"/>
        <v>469.25966833950559</v>
      </c>
      <c r="H224" s="41">
        <f t="shared" si="253"/>
        <v>474.33034425097384</v>
      </c>
      <c r="I224" s="41">
        <f t="shared" si="253"/>
        <v>477.2746856656442</v>
      </c>
      <c r="J224" s="41">
        <f t="shared" si="253"/>
        <v>478.3361796986988</v>
      </c>
      <c r="K224" s="41">
        <f t="shared" si="253"/>
        <v>480.14596228530093</v>
      </c>
      <c r="L224" s="41">
        <f t="shared" si="253"/>
        <v>479.97826629686256</v>
      </c>
      <c r="M224" s="41">
        <f t="shared" si="253"/>
        <v>477.36307697874798</v>
      </c>
      <c r="N224" s="41">
        <f t="shared" si="253"/>
        <v>436.55015902518142</v>
      </c>
      <c r="O224" s="41">
        <f t="shared" si="253"/>
        <v>391.70231380614104</v>
      </c>
      <c r="P224" s="41">
        <f t="shared" si="253"/>
        <v>261.1145917940093</v>
      </c>
      <c r="Q224" s="41">
        <f t="shared" si="253"/>
        <v>276.60557334913835</v>
      </c>
      <c r="R224" s="41">
        <f t="shared" si="251"/>
        <v>270.03896581526095</v>
      </c>
      <c r="S224" s="41">
        <f t="shared" si="251"/>
        <v>285.82010802510382</v>
      </c>
      <c r="T224" s="41">
        <f t="shared" si="251"/>
        <v>291.41566598362255</v>
      </c>
      <c r="U224" s="41">
        <f t="shared" si="251"/>
        <v>287.86690249111803</v>
      </c>
      <c r="V224" s="41">
        <f t="shared" si="251"/>
        <v>249.30979090003316</v>
      </c>
      <c r="W224" s="41">
        <f t="shared" si="251"/>
        <v>258.42975242634185</v>
      </c>
      <c r="X224" s="41">
        <f t="shared" si="251"/>
        <v>284.84249627645704</v>
      </c>
      <c r="Y224" s="41">
        <f t="shared" si="251"/>
        <v>275.28210882551309</v>
      </c>
      <c r="Z224" s="41">
        <f t="shared" si="251"/>
        <v>258.96320914277868</v>
      </c>
      <c r="AA224" s="41">
        <f t="shared" si="251"/>
        <v>246.2647890494849</v>
      </c>
      <c r="AB224" s="41">
        <f t="shared" si="251"/>
        <v>240.96626356137023</v>
      </c>
      <c r="AC224" s="41">
        <f t="shared" si="251"/>
        <v>238.11751039079974</v>
      </c>
      <c r="AD224" s="41">
        <f t="shared" si="251"/>
        <v>227.78559631038399</v>
      </c>
      <c r="AE224" s="41">
        <f t="shared" si="251"/>
        <v>242.73286823037759</v>
      </c>
      <c r="AF224" s="41">
        <f t="shared" si="251"/>
        <v>309.13755907138926</v>
      </c>
      <c r="AG224" s="41">
        <f t="shared" ref="AG224" si="254">IF(AND(AG5=0,AG204=0),0,IF(OR(AG5=0,AG204=0),1/0,1000*AG204/AG5))</f>
        <v>237.17843350826348</v>
      </c>
    </row>
    <row r="225" spans="1:33" x14ac:dyDescent="0.25">
      <c r="A225" s="32" t="s">
        <v>48</v>
      </c>
      <c r="B225" s="41">
        <f t="shared" si="253"/>
        <v>137.9463282439568</v>
      </c>
      <c r="C225" s="41">
        <f t="shared" si="251"/>
        <v>136.97895166516386</v>
      </c>
      <c r="D225" s="41">
        <f t="shared" si="251"/>
        <v>135.94994321186721</v>
      </c>
      <c r="E225" s="41">
        <f t="shared" si="251"/>
        <v>134.35852361973221</v>
      </c>
      <c r="F225" s="41">
        <f t="shared" si="251"/>
        <v>132.79172192868384</v>
      </c>
      <c r="G225" s="41">
        <f t="shared" si="251"/>
        <v>131.2956587656258</v>
      </c>
      <c r="H225" s="41">
        <f t="shared" si="251"/>
        <v>127.23067167514057</v>
      </c>
      <c r="I225" s="41">
        <f t="shared" si="251"/>
        <v>123.78715314835569</v>
      </c>
      <c r="J225" s="41">
        <f t="shared" si="251"/>
        <v>127.62153712857378</v>
      </c>
      <c r="K225" s="41">
        <f t="shared" si="251"/>
        <v>131.45153846820961</v>
      </c>
      <c r="L225" s="41">
        <f t="shared" si="251"/>
        <v>125.62138912267565</v>
      </c>
      <c r="M225" s="41">
        <f t="shared" si="251"/>
        <v>122.05517182894847</v>
      </c>
      <c r="N225" s="41">
        <f t="shared" si="251"/>
        <v>107.70124447164176</v>
      </c>
      <c r="O225" s="41">
        <f t="shared" si="251"/>
        <v>115.18762860886699</v>
      </c>
      <c r="P225" s="41">
        <f t="shared" si="251"/>
        <v>123.54711831611256</v>
      </c>
      <c r="Q225" s="41">
        <f t="shared" si="251"/>
        <v>124.3369649929696</v>
      </c>
      <c r="R225" s="41">
        <f t="shared" si="251"/>
        <v>124.55338315625892</v>
      </c>
      <c r="S225" s="41">
        <f t="shared" si="251"/>
        <v>131.4472684679339</v>
      </c>
      <c r="T225" s="41">
        <f t="shared" si="251"/>
        <v>127.71584338518937</v>
      </c>
      <c r="U225" s="41">
        <f t="shared" si="251"/>
        <v>120.50477864231432</v>
      </c>
      <c r="V225" s="41">
        <f t="shared" si="251"/>
        <v>113.6930544684423</v>
      </c>
      <c r="W225" s="41">
        <f t="shared" si="251"/>
        <v>110.15927540678462</v>
      </c>
      <c r="X225" s="41">
        <f t="shared" si="251"/>
        <v>105.43194958305382</v>
      </c>
      <c r="Y225" s="41">
        <f t="shared" si="251"/>
        <v>99.233556965281778</v>
      </c>
      <c r="Z225" s="41">
        <f t="shared" si="251"/>
        <v>104.24003307797338</v>
      </c>
      <c r="AA225" s="41">
        <f t="shared" si="251"/>
        <v>101.1174897998123</v>
      </c>
      <c r="AB225" s="41">
        <f t="shared" si="251"/>
        <v>99.859527132924001</v>
      </c>
      <c r="AC225" s="41">
        <f t="shared" si="251"/>
        <v>99.57066595601168</v>
      </c>
      <c r="AD225" s="41">
        <f t="shared" si="251"/>
        <v>100.48711697573631</v>
      </c>
      <c r="AE225" s="41">
        <f t="shared" si="251"/>
        <v>103.69230010352584</v>
      </c>
      <c r="AF225" s="41">
        <f t="shared" si="251"/>
        <v>131.62154349868396</v>
      </c>
      <c r="AG225" s="41">
        <f t="shared" ref="AG225" si="255">IF(AND(AG6=0,AG205=0),0,IF(OR(AG6=0,AG205=0),1/0,1000*AG205/AG6))</f>
        <v>110.78518324902686</v>
      </c>
    </row>
    <row r="226" spans="1:33" x14ac:dyDescent="0.25">
      <c r="A226" s="32" t="s">
        <v>49</v>
      </c>
      <c r="B226" s="41">
        <f t="shared" si="253"/>
        <v>178.88419911478067</v>
      </c>
      <c r="C226" s="41">
        <f t="shared" si="251"/>
        <v>177.8016356826129</v>
      </c>
      <c r="D226" s="41">
        <f t="shared" si="251"/>
        <v>176.67071155519545</v>
      </c>
      <c r="E226" s="41">
        <f t="shared" si="251"/>
        <v>174.55142547888772</v>
      </c>
      <c r="F226" s="41">
        <f t="shared" si="251"/>
        <v>172.61324420104776</v>
      </c>
      <c r="G226" s="41">
        <f t="shared" si="251"/>
        <v>170.67492238121289</v>
      </c>
      <c r="H226" s="41">
        <f t="shared" si="251"/>
        <v>167.45605051488991</v>
      </c>
      <c r="I226" s="41">
        <f t="shared" si="251"/>
        <v>164.85769613480318</v>
      </c>
      <c r="J226" s="41">
        <f t="shared" si="251"/>
        <v>162.96301386707938</v>
      </c>
      <c r="K226" s="41">
        <f t="shared" si="251"/>
        <v>161.35122309994028</v>
      </c>
      <c r="L226" s="41">
        <f t="shared" si="251"/>
        <v>158.85554972187882</v>
      </c>
      <c r="M226" s="41">
        <f t="shared" si="251"/>
        <v>157.36410356300175</v>
      </c>
      <c r="N226" s="41">
        <f t="shared" si="251"/>
        <v>134.36614956957899</v>
      </c>
      <c r="O226" s="41">
        <f t="shared" si="251"/>
        <v>144.39770681353679</v>
      </c>
      <c r="P226" s="41">
        <f t="shared" si="251"/>
        <v>148.64757427728466</v>
      </c>
      <c r="Q226" s="41">
        <f t="shared" si="251"/>
        <v>140.65818711744859</v>
      </c>
      <c r="R226" s="41">
        <f t="shared" si="251"/>
        <v>133.48707717376939</v>
      </c>
      <c r="S226" s="41">
        <f t="shared" si="251"/>
        <v>134.17538482012782</v>
      </c>
      <c r="T226" s="41">
        <f t="shared" si="251"/>
        <v>126.78950556190526</v>
      </c>
      <c r="U226" s="41">
        <f t="shared" si="251"/>
        <v>119.27847459707144</v>
      </c>
      <c r="V226" s="41">
        <f t="shared" si="251"/>
        <v>113.01891987971761</v>
      </c>
      <c r="W226" s="41">
        <f t="shared" si="251"/>
        <v>116.54874947344464</v>
      </c>
      <c r="X226" s="41">
        <f t="shared" si="251"/>
        <v>109.60861279680071</v>
      </c>
      <c r="Y226" s="41">
        <f t="shared" si="251"/>
        <v>105.69287162123031</v>
      </c>
      <c r="Z226" s="41">
        <f t="shared" si="251"/>
        <v>103.86416496106798</v>
      </c>
      <c r="AA226" s="41">
        <f t="shared" si="251"/>
        <v>99.977712462007048</v>
      </c>
      <c r="AB226" s="41">
        <f t="shared" si="251"/>
        <v>101.83718861206656</v>
      </c>
      <c r="AC226" s="41">
        <f t="shared" si="251"/>
        <v>101.35363581080347</v>
      </c>
      <c r="AD226" s="41">
        <f t="shared" si="251"/>
        <v>100.33088404549888</v>
      </c>
      <c r="AE226" s="41">
        <f t="shared" si="251"/>
        <v>102.3670898816727</v>
      </c>
      <c r="AF226" s="41">
        <f t="shared" si="251"/>
        <v>128.57190683818473</v>
      </c>
      <c r="AG226" s="41">
        <f t="shared" ref="AG226" si="256">IF(AND(AG7=0,AG206=0),0,IF(OR(AG7=0,AG206=0),1/0,1000*AG206/AG7))</f>
        <v>162.389848089118</v>
      </c>
    </row>
    <row r="227" spans="1:33" x14ac:dyDescent="0.25">
      <c r="A227" s="5" t="s">
        <v>36</v>
      </c>
      <c r="B227" s="11">
        <f t="shared" si="253"/>
        <v>457.72018454572355</v>
      </c>
      <c r="C227" s="11">
        <f t="shared" si="251"/>
        <v>457.73701121892054</v>
      </c>
      <c r="D227" s="11">
        <f t="shared" si="251"/>
        <v>456.60940187410159</v>
      </c>
      <c r="E227" s="11">
        <f t="shared" si="251"/>
        <v>445.86451718499114</v>
      </c>
      <c r="F227" s="11">
        <f t="shared" si="251"/>
        <v>442.73395091350869</v>
      </c>
      <c r="G227" s="11">
        <f t="shared" si="251"/>
        <v>431.99427953951329</v>
      </c>
      <c r="H227" s="11">
        <f t="shared" si="251"/>
        <v>440.29667802385012</v>
      </c>
      <c r="I227" s="11">
        <f t="shared" si="251"/>
        <v>436.48248604240297</v>
      </c>
      <c r="J227" s="11">
        <f t="shared" si="251"/>
        <v>443.8127480110042</v>
      </c>
      <c r="K227" s="11">
        <f t="shared" si="251"/>
        <v>447.67646714406089</v>
      </c>
      <c r="L227" s="11">
        <f t="shared" si="251"/>
        <v>457.27993966980614</v>
      </c>
      <c r="M227" s="11">
        <f t="shared" si="251"/>
        <v>433.47361132700559</v>
      </c>
      <c r="N227" s="11">
        <f t="shared" si="251"/>
        <v>436.3974947357118</v>
      </c>
      <c r="O227" s="11">
        <f t="shared" si="251"/>
        <v>446.75970435630904</v>
      </c>
      <c r="P227" s="11">
        <f t="shared" si="251"/>
        <v>505.34606602279206</v>
      </c>
      <c r="Q227" s="11">
        <f t="shared" si="251"/>
        <v>553.31453173333591</v>
      </c>
      <c r="R227" s="11">
        <f t="shared" si="251"/>
        <v>677.75830340840264</v>
      </c>
      <c r="S227" s="11">
        <f t="shared" si="251"/>
        <v>710.76426674497418</v>
      </c>
      <c r="T227" s="11">
        <f t="shared" si="251"/>
        <v>427.87141969812558</v>
      </c>
      <c r="U227" s="11">
        <f t="shared" si="251"/>
        <v>372.31646822801798</v>
      </c>
      <c r="V227" s="11">
        <f t="shared" si="251"/>
        <v>344.40713085855828</v>
      </c>
      <c r="W227" s="11">
        <f t="shared" si="251"/>
        <v>326.11343295526677</v>
      </c>
      <c r="X227" s="11">
        <f t="shared" si="251"/>
        <v>285.78006272481707</v>
      </c>
      <c r="Y227" s="11">
        <f t="shared" si="251"/>
        <v>278.87156712594748</v>
      </c>
      <c r="Z227" s="11">
        <f t="shared" si="251"/>
        <v>253.86856600994102</v>
      </c>
      <c r="AA227" s="11">
        <f t="shared" si="251"/>
        <v>247.03203153930275</v>
      </c>
      <c r="AB227" s="11">
        <f t="shared" si="251"/>
        <v>218.48935579792555</v>
      </c>
      <c r="AC227" s="11">
        <f t="shared" si="251"/>
        <v>202.18770653772083</v>
      </c>
      <c r="AD227" s="11">
        <f t="shared" si="251"/>
        <v>184.840983216936</v>
      </c>
      <c r="AE227" s="11">
        <f t="shared" si="251"/>
        <v>186.63291956907958</v>
      </c>
      <c r="AF227" s="11">
        <f t="shared" si="251"/>
        <v>296.15666357960066</v>
      </c>
      <c r="AG227" s="11">
        <f t="shared" ref="AG227" si="257">IF(AND(AG8=0,AG207=0),0,IF(OR(AG8=0,AG207=0),1/0,1000*AG207/AG8))</f>
        <v>308.16004777414281</v>
      </c>
    </row>
    <row r="228" spans="1:33" x14ac:dyDescent="0.25">
      <c r="A228" s="34" t="s">
        <v>3</v>
      </c>
      <c r="B228" s="42">
        <f t="shared" si="253"/>
        <v>2014.0738533543786</v>
      </c>
      <c r="C228" s="42">
        <f t="shared" si="251"/>
        <v>2025.546460252961</v>
      </c>
      <c r="D228" s="42">
        <f t="shared" si="251"/>
        <v>1986.0076488013813</v>
      </c>
      <c r="E228" s="42">
        <f t="shared" si="251"/>
        <v>1960.8016536403015</v>
      </c>
      <c r="F228" s="42">
        <f t="shared" si="251"/>
        <v>1910.7736233991634</v>
      </c>
      <c r="G228" s="42">
        <f t="shared" si="251"/>
        <v>1893.0841066221246</v>
      </c>
      <c r="H228" s="42">
        <f t="shared" si="251"/>
        <v>1896.2774102934804</v>
      </c>
      <c r="I228" s="42">
        <f t="shared" si="251"/>
        <v>1861.1199005402241</v>
      </c>
      <c r="J228" s="42">
        <f t="shared" si="251"/>
        <v>1876.3768566891761</v>
      </c>
      <c r="K228" s="42">
        <f t="shared" si="251"/>
        <v>1824.7375983448278</v>
      </c>
      <c r="L228" s="42">
        <f t="shared" si="251"/>
        <v>1916.3407712161222</v>
      </c>
      <c r="M228" s="42">
        <f t="shared" si="251"/>
        <v>1928.78512518198</v>
      </c>
      <c r="N228" s="42">
        <f t="shared" si="251"/>
        <v>1511.5921944071015</v>
      </c>
      <c r="O228" s="42">
        <f t="shared" si="251"/>
        <v>1163.8983894119588</v>
      </c>
      <c r="P228" s="42">
        <f t="shared" si="251"/>
        <v>765.6686723610519</v>
      </c>
      <c r="Q228" s="42">
        <f t="shared" si="251"/>
        <v>882.08704103378193</v>
      </c>
      <c r="R228" s="42">
        <f t="shared" si="251"/>
        <v>1088.1857621828051</v>
      </c>
      <c r="S228" s="42">
        <f t="shared" si="251"/>
        <v>1423.2389646693077</v>
      </c>
      <c r="T228" s="42">
        <f t="shared" si="251"/>
        <v>1676.3178887056536</v>
      </c>
      <c r="U228" s="42">
        <f t="shared" si="251"/>
        <v>2102.9958925112514</v>
      </c>
      <c r="V228" s="42">
        <f t="shared" si="251"/>
        <v>2432.5608459630071</v>
      </c>
      <c r="W228" s="42">
        <f t="shared" si="251"/>
        <v>2376.5470989054547</v>
      </c>
      <c r="X228" s="42">
        <f t="shared" si="251"/>
        <v>2923.1687808395527</v>
      </c>
      <c r="Y228" s="42">
        <f t="shared" si="251"/>
        <v>2406.9667282914234</v>
      </c>
      <c r="Z228" s="42">
        <f t="shared" si="251"/>
        <v>1856.0574483787541</v>
      </c>
      <c r="AA228" s="42">
        <f t="shared" si="251"/>
        <v>1562.8261848687857</v>
      </c>
      <c r="AB228" s="42">
        <f t="shared" si="251"/>
        <v>1268.8580487641627</v>
      </c>
      <c r="AC228" s="42">
        <f t="shared" si="251"/>
        <v>1275.6339261694998</v>
      </c>
      <c r="AD228" s="42">
        <f t="shared" si="251"/>
        <v>1160.9503408259511</v>
      </c>
      <c r="AE228" s="42">
        <f t="shared" si="251"/>
        <v>862.91692770107511</v>
      </c>
      <c r="AF228" s="42">
        <f t="shared" si="251"/>
        <v>882.50487605576836</v>
      </c>
      <c r="AG228" s="42">
        <f t="shared" ref="AG228" si="258">IF(AND(AG9=0,AG208=0),0,IF(OR(AG9=0,AG208=0),1/0,1000*AG208/AG9))</f>
        <v>821.54378499070333</v>
      </c>
    </row>
    <row r="229" spans="1:33" x14ac:dyDescent="0.25">
      <c r="A229" s="34" t="s">
        <v>48</v>
      </c>
      <c r="B229" s="42">
        <f t="shared" si="253"/>
        <v>381.13399037772319</v>
      </c>
      <c r="C229" s="42">
        <f t="shared" si="251"/>
        <v>380.489501782096</v>
      </c>
      <c r="D229" s="42">
        <f t="shared" si="251"/>
        <v>380.37202616515077</v>
      </c>
      <c r="E229" s="42">
        <f t="shared" si="251"/>
        <v>372.24870639173776</v>
      </c>
      <c r="F229" s="42">
        <f t="shared" si="251"/>
        <v>370.70210723734272</v>
      </c>
      <c r="G229" s="42">
        <f t="shared" si="251"/>
        <v>370.9225889084579</v>
      </c>
      <c r="H229" s="42">
        <f t="shared" si="251"/>
        <v>381.76252116685436</v>
      </c>
      <c r="I229" s="42">
        <f t="shared" si="251"/>
        <v>376.50702643480037</v>
      </c>
      <c r="J229" s="42">
        <f t="shared" si="251"/>
        <v>384.78058995652162</v>
      </c>
      <c r="K229" s="42">
        <f t="shared" si="251"/>
        <v>392.54177501318213</v>
      </c>
      <c r="L229" s="42">
        <f t="shared" si="251"/>
        <v>408.15716101619967</v>
      </c>
      <c r="M229" s="42">
        <f t="shared" si="251"/>
        <v>393.86779241024908</v>
      </c>
      <c r="N229" s="42">
        <f t="shared" si="251"/>
        <v>406.5871508838365</v>
      </c>
      <c r="O229" s="42">
        <f t="shared" si="251"/>
        <v>417.60019798264932</v>
      </c>
      <c r="P229" s="42">
        <f t="shared" si="251"/>
        <v>479.84684366242465</v>
      </c>
      <c r="Q229" s="42">
        <f t="shared" si="251"/>
        <v>509.13173804297037</v>
      </c>
      <c r="R229" s="42">
        <f t="shared" si="251"/>
        <v>648.60559231277705</v>
      </c>
      <c r="S229" s="42">
        <f t="shared" si="251"/>
        <v>702.16569870995829</v>
      </c>
      <c r="T229" s="42">
        <f t="shared" si="251"/>
        <v>655.15218288038579</v>
      </c>
      <c r="U229" s="42">
        <f t="shared" si="251"/>
        <v>611.94953273219323</v>
      </c>
      <c r="V229" s="42">
        <f t="shared" si="251"/>
        <v>596.58189728519915</v>
      </c>
      <c r="W229" s="42">
        <f t="shared" si="251"/>
        <v>571.74727330111534</v>
      </c>
      <c r="X229" s="42">
        <f t="shared" si="251"/>
        <v>518.19279625328511</v>
      </c>
      <c r="Y229" s="42">
        <f t="shared" si="251"/>
        <v>503.78824680219878</v>
      </c>
      <c r="Z229" s="42">
        <f t="shared" si="251"/>
        <v>491.02710566801636</v>
      </c>
      <c r="AA229" s="42">
        <f t="shared" si="251"/>
        <v>498.67786218322357</v>
      </c>
      <c r="AB229" s="42">
        <f t="shared" si="251"/>
        <v>469.37379077795845</v>
      </c>
      <c r="AC229" s="42">
        <f t="shared" si="251"/>
        <v>526.72051525114568</v>
      </c>
      <c r="AD229" s="42">
        <f t="shared" si="251"/>
        <v>528.30329857869276</v>
      </c>
      <c r="AE229" s="42">
        <f t="shared" si="251"/>
        <v>523.03879080212971</v>
      </c>
      <c r="AF229" s="42">
        <f t="shared" si="251"/>
        <v>666.4028044731466</v>
      </c>
      <c r="AG229" s="42">
        <f t="shared" ref="AG229" si="259">IF(AND(AG10=0,AG209=0),0,IF(OR(AG10=0,AG209=0),1/0,1000*AG209/AG10))</f>
        <v>638.57047102433819</v>
      </c>
    </row>
    <row r="230" spans="1:33" x14ac:dyDescent="0.25">
      <c r="A230" s="36" t="s">
        <v>49</v>
      </c>
      <c r="B230" s="43">
        <f t="shared" si="253"/>
        <v>557.05195987512968</v>
      </c>
      <c r="C230" s="43">
        <f t="shared" si="251"/>
        <v>556.66616240501776</v>
      </c>
      <c r="D230" s="43">
        <f t="shared" si="251"/>
        <v>562.00737186136018</v>
      </c>
      <c r="E230" s="43">
        <f t="shared" si="251"/>
        <v>543.43173146059064</v>
      </c>
      <c r="F230" s="43">
        <f t="shared" si="251"/>
        <v>543.34546483985696</v>
      </c>
      <c r="G230" s="43">
        <f t="shared" si="251"/>
        <v>502.20652303927068</v>
      </c>
      <c r="H230" s="43">
        <f t="shared" si="251"/>
        <v>499.47829959620708</v>
      </c>
      <c r="I230" s="43">
        <f t="shared" si="251"/>
        <v>503.66365017135149</v>
      </c>
      <c r="J230" s="43">
        <f t="shared" si="251"/>
        <v>517.87751138996089</v>
      </c>
      <c r="K230" s="43">
        <f t="shared" si="251"/>
        <v>518.01545967392326</v>
      </c>
      <c r="L230" s="43">
        <f t="shared" si="251"/>
        <v>520.4698411866276</v>
      </c>
      <c r="M230" s="43">
        <f t="shared" si="251"/>
        <v>475.48469102966015</v>
      </c>
      <c r="N230" s="43">
        <f t="shared" si="251"/>
        <v>463.73781034907074</v>
      </c>
      <c r="O230" s="43">
        <f t="shared" si="251"/>
        <v>474.49721553071436</v>
      </c>
      <c r="P230" s="43">
        <f t="shared" si="251"/>
        <v>537.38086537939193</v>
      </c>
      <c r="Q230" s="43">
        <f t="shared" si="251"/>
        <v>640.47352373020419</v>
      </c>
      <c r="R230" s="43">
        <f t="shared" si="251"/>
        <v>748.36282012332913</v>
      </c>
      <c r="S230" s="43">
        <f t="shared" si="251"/>
        <v>714.91186859832487</v>
      </c>
      <c r="T230" s="43">
        <f t="shared" si="251"/>
        <v>399.35950131142999</v>
      </c>
      <c r="U230" s="43">
        <f t="shared" si="251"/>
        <v>344.50346880233963</v>
      </c>
      <c r="V230" s="43">
        <f t="shared" si="251"/>
        <v>323.91163736344203</v>
      </c>
      <c r="W230" s="43">
        <f t="shared" si="251"/>
        <v>306.90905173625725</v>
      </c>
      <c r="X230" s="43">
        <f t="shared" si="251"/>
        <v>271.76503539240991</v>
      </c>
      <c r="Y230" s="43">
        <f t="shared" si="251"/>
        <v>265.37899543006682</v>
      </c>
      <c r="Z230" s="43">
        <f t="shared" si="251"/>
        <v>237.83389847070146</v>
      </c>
      <c r="AA230" s="43">
        <f t="shared" si="251"/>
        <v>229.54520636138759</v>
      </c>
      <c r="AB230" s="43">
        <f t="shared" si="251"/>
        <v>201.56201185667979</v>
      </c>
      <c r="AC230" s="43">
        <f t="shared" si="251"/>
        <v>179.77196258255631</v>
      </c>
      <c r="AD230" s="43">
        <f t="shared" si="251"/>
        <v>154.11969432405454</v>
      </c>
      <c r="AE230" s="43">
        <f t="shared" si="251"/>
        <v>157.44613289019031</v>
      </c>
      <c r="AF230" s="43">
        <f t="shared" si="251"/>
        <v>240.52786650619362</v>
      </c>
      <c r="AG230" s="43">
        <f t="shared" ref="AG230" si="260">IF(AND(AG11=0,AG210=0),0,IF(OR(AG11=0,AG210=0),1/0,1000*AG210/AG11))</f>
        <v>253.70588133381517</v>
      </c>
    </row>
    <row r="231" spans="1:33" x14ac:dyDescent="0.25">
      <c r="A231" s="20"/>
      <c r="B231" s="20"/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x14ac:dyDescent="0.25">
      <c r="A232" s="24" t="s">
        <v>37</v>
      </c>
      <c r="B232" s="27">
        <f>IF(AND(B43=0,B200=0),0,IF(OR(B43=0,B200=0),1/0,1000000*B200/B43))</f>
        <v>14780.478573469039</v>
      </c>
      <c r="C232" s="27">
        <f t="shared" ref="C232:AF232" si="261">IF(AND(C43=0,C200=0),0,IF(OR(C43=0,C200=0),1/0,1000000*C200/C43))</f>
        <v>14726.282871700758</v>
      </c>
      <c r="D232" s="27">
        <f t="shared" si="261"/>
        <v>14885.633020596957</v>
      </c>
      <c r="E232" s="27">
        <f t="shared" si="261"/>
        <v>14866.160506622837</v>
      </c>
      <c r="F232" s="27">
        <f t="shared" si="261"/>
        <v>14993.691384473139</v>
      </c>
      <c r="G232" s="27">
        <f t="shared" si="261"/>
        <v>14960.888710098287</v>
      </c>
      <c r="H232" s="27">
        <f t="shared" si="261"/>
        <v>14876.402252063574</v>
      </c>
      <c r="I232" s="27">
        <f t="shared" si="261"/>
        <v>14919.446999173548</v>
      </c>
      <c r="J232" s="27">
        <f t="shared" si="261"/>
        <v>15368.079510703365</v>
      </c>
      <c r="K232" s="27">
        <f t="shared" si="261"/>
        <v>15701.72862285369</v>
      </c>
      <c r="L232" s="27">
        <f t="shared" si="261"/>
        <v>16024.367164733538</v>
      </c>
      <c r="M232" s="27">
        <f t="shared" si="261"/>
        <v>15992.351688890003</v>
      </c>
      <c r="N232" s="27">
        <f t="shared" si="261"/>
        <v>14621.529946472932</v>
      </c>
      <c r="O232" s="27">
        <f t="shared" si="261"/>
        <v>14746.723040791749</v>
      </c>
      <c r="P232" s="27">
        <f t="shared" si="261"/>
        <v>14798.74182871927</v>
      </c>
      <c r="Q232" s="27">
        <f t="shared" si="261"/>
        <v>15766.410309473024</v>
      </c>
      <c r="R232" s="27">
        <f t="shared" si="261"/>
        <v>16367.886797805531</v>
      </c>
      <c r="S232" s="27">
        <f t="shared" si="261"/>
        <v>16777.535060829581</v>
      </c>
      <c r="T232" s="27">
        <f t="shared" si="261"/>
        <v>15725.746597755528</v>
      </c>
      <c r="U232" s="27">
        <f t="shared" si="261"/>
        <v>15608.191469486894</v>
      </c>
      <c r="V232" s="27">
        <f t="shared" si="261"/>
        <v>15473.819663061337</v>
      </c>
      <c r="W232" s="27">
        <f t="shared" si="261"/>
        <v>15325.541776400118</v>
      </c>
      <c r="X232" s="27">
        <f t="shared" si="261"/>
        <v>16526.866065404218</v>
      </c>
      <c r="Y232" s="27">
        <f t="shared" si="261"/>
        <v>16071.167016506166</v>
      </c>
      <c r="Z232" s="27">
        <f t="shared" si="261"/>
        <v>17029.02089321188</v>
      </c>
      <c r="AA232" s="27">
        <f t="shared" si="261"/>
        <v>16423.041398751753</v>
      </c>
      <c r="AB232" s="27">
        <f t="shared" si="261"/>
        <v>17080.67753763204</v>
      </c>
      <c r="AC232" s="27">
        <f t="shared" si="261"/>
        <v>18030.063160368125</v>
      </c>
      <c r="AD232" s="27">
        <f t="shared" si="261"/>
        <v>18418.67467703468</v>
      </c>
      <c r="AE232" s="27">
        <f t="shared" si="261"/>
        <v>18977.051633086576</v>
      </c>
      <c r="AF232" s="27">
        <f t="shared" si="261"/>
        <v>15691.140863759651</v>
      </c>
      <c r="AG232" s="27">
        <f t="shared" ref="AG232" si="262">IF(AND(AG43=0,AG200=0),0,IF(OR(AG43=0,AG200=0),1/0,1000000*AG200/AG43))</f>
        <v>17740.382260602779</v>
      </c>
    </row>
    <row r="233" spans="1:33" x14ac:dyDescent="0.25">
      <c r="A233" s="3" t="s">
        <v>2</v>
      </c>
      <c r="B233" s="4">
        <f>IF(AND(B44=0,B203=0),0,IF(OR(B44=0,B203=0),1/0,1000000*B203/B44))</f>
        <v>14852.460959382875</v>
      </c>
      <c r="C233" s="4">
        <f t="shared" ref="C233:AF240" si="263">IF(AND(C44=0,C203=0),0,IF(OR(C44=0,C203=0),1/0,1000000*C203/C44))</f>
        <v>14797.644677211514</v>
      </c>
      <c r="D233" s="4">
        <f t="shared" si="263"/>
        <v>14959.977258879862</v>
      </c>
      <c r="E233" s="4">
        <f t="shared" si="263"/>
        <v>14938.562306499509</v>
      </c>
      <c r="F233" s="4">
        <f t="shared" si="263"/>
        <v>15067.881290954712</v>
      </c>
      <c r="G233" s="4">
        <f t="shared" si="263"/>
        <v>15034.9767150065</v>
      </c>
      <c r="H233" s="4">
        <f t="shared" si="263"/>
        <v>14949.045830357863</v>
      </c>
      <c r="I233" s="4">
        <f t="shared" si="263"/>
        <v>14992.97916845999</v>
      </c>
      <c r="J233" s="4">
        <f t="shared" si="263"/>
        <v>15449.32499300201</v>
      </c>
      <c r="K233" s="4">
        <f t="shared" si="263"/>
        <v>15786.081819318693</v>
      </c>
      <c r="L233" s="4">
        <f t="shared" si="263"/>
        <v>16121.795113034512</v>
      </c>
      <c r="M233" s="4">
        <f t="shared" si="263"/>
        <v>16091.219683822339</v>
      </c>
      <c r="N233" s="4">
        <f t="shared" si="263"/>
        <v>14700.699288977281</v>
      </c>
      <c r="O233" s="4">
        <f t="shared" si="263"/>
        <v>14792.654073786623</v>
      </c>
      <c r="P233" s="4">
        <f t="shared" si="263"/>
        <v>14841.775987310361</v>
      </c>
      <c r="Q233" s="4">
        <f t="shared" si="263"/>
        <v>15829.322636031004</v>
      </c>
      <c r="R233" s="4">
        <f t="shared" si="263"/>
        <v>16453.801369987072</v>
      </c>
      <c r="S233" s="4">
        <f t="shared" si="263"/>
        <v>16856.059779034265</v>
      </c>
      <c r="T233" s="4">
        <f t="shared" si="263"/>
        <v>15129.728181223523</v>
      </c>
      <c r="U233" s="4">
        <f t="shared" si="263"/>
        <v>15108.045307759652</v>
      </c>
      <c r="V233" s="4">
        <f t="shared" si="263"/>
        <v>14844.316514045575</v>
      </c>
      <c r="W233" s="4">
        <f t="shared" si="263"/>
        <v>14753.893867763867</v>
      </c>
      <c r="X233" s="4">
        <f t="shared" si="263"/>
        <v>15874.735248738858</v>
      </c>
      <c r="Y233" s="4">
        <f t="shared" si="263"/>
        <v>15535.922428878224</v>
      </c>
      <c r="Z233" s="4">
        <f t="shared" si="263"/>
        <v>16497.794313804967</v>
      </c>
      <c r="AA233" s="4">
        <f t="shared" si="263"/>
        <v>15995.025309227382</v>
      </c>
      <c r="AB233" s="4">
        <f t="shared" si="263"/>
        <v>16778.67687980066</v>
      </c>
      <c r="AC233" s="4">
        <f t="shared" si="263"/>
        <v>17807.970885139544</v>
      </c>
      <c r="AD233" s="4">
        <f t="shared" si="263"/>
        <v>18383.253570539564</v>
      </c>
      <c r="AE233" s="4">
        <f t="shared" si="263"/>
        <v>18902.751143686557</v>
      </c>
      <c r="AF233" s="4">
        <f t="shared" si="263"/>
        <v>15508.696818953063</v>
      </c>
      <c r="AG233" s="4">
        <f t="shared" ref="AG233" si="264">IF(AND(AG44=0,AG203=0),0,IF(OR(AG44=0,AG203=0),1/0,1000000*AG203/AG44))</f>
        <v>17550.44424515959</v>
      </c>
    </row>
    <row r="234" spans="1:33" x14ac:dyDescent="0.25">
      <c r="A234" s="32" t="s">
        <v>3</v>
      </c>
      <c r="B234" s="33">
        <f t="shared" ref="B234:Q240" si="265">IF(AND(B45=0,B204=0),0,IF(OR(B45=0,B204=0),1/0,1000000*B204/B45))</f>
        <v>5519.5951722439486</v>
      </c>
      <c r="C234" s="33">
        <f t="shared" si="265"/>
        <v>5513.3230223091459</v>
      </c>
      <c r="D234" s="33">
        <f t="shared" si="265"/>
        <v>5508.0097698977261</v>
      </c>
      <c r="E234" s="33">
        <f t="shared" si="265"/>
        <v>5502.7070760257475</v>
      </c>
      <c r="F234" s="33">
        <f t="shared" si="265"/>
        <v>5498.309458820293</v>
      </c>
      <c r="G234" s="33">
        <f t="shared" si="265"/>
        <v>5493.2471436964624</v>
      </c>
      <c r="H234" s="33">
        <f t="shared" si="265"/>
        <v>5488.2494605855791</v>
      </c>
      <c r="I234" s="33">
        <f t="shared" si="265"/>
        <v>5483.232805016929</v>
      </c>
      <c r="J234" s="33">
        <f t="shared" si="265"/>
        <v>5479.1122689615167</v>
      </c>
      <c r="K234" s="33">
        <f t="shared" si="265"/>
        <v>5473.8062851946288</v>
      </c>
      <c r="L234" s="33">
        <f t="shared" si="265"/>
        <v>5466.0246081899404</v>
      </c>
      <c r="M234" s="33">
        <f t="shared" si="265"/>
        <v>5459.5727671159648</v>
      </c>
      <c r="N234" s="33">
        <f t="shared" si="265"/>
        <v>4399.8873202648092</v>
      </c>
      <c r="O234" s="33">
        <f t="shared" si="265"/>
        <v>3603.5952940283023</v>
      </c>
      <c r="P234" s="33">
        <f t="shared" si="265"/>
        <v>2232.3130011811636</v>
      </c>
      <c r="Q234" s="33">
        <f t="shared" si="265"/>
        <v>2433.3632417062086</v>
      </c>
      <c r="R234" s="33">
        <f t="shared" si="263"/>
        <v>2602.2323472289959</v>
      </c>
      <c r="S234" s="33">
        <f t="shared" si="263"/>
        <v>3034.0215023010683</v>
      </c>
      <c r="T234" s="33">
        <f t="shared" si="263"/>
        <v>3048.9419211669933</v>
      </c>
      <c r="U234" s="33">
        <f t="shared" si="263"/>
        <v>3281.2111025789181</v>
      </c>
      <c r="V234" s="33">
        <f t="shared" si="263"/>
        <v>3129.3223870608067</v>
      </c>
      <c r="W234" s="33">
        <f t="shared" si="263"/>
        <v>2965.7588725808805</v>
      </c>
      <c r="X234" s="33">
        <f t="shared" si="263"/>
        <v>3609.1925665840577</v>
      </c>
      <c r="Y234" s="33">
        <f t="shared" si="263"/>
        <v>3346.0043959128184</v>
      </c>
      <c r="Z234" s="33">
        <f t="shared" si="263"/>
        <v>3097.2465845971028</v>
      </c>
      <c r="AA234" s="33">
        <f t="shared" si="263"/>
        <v>2897.1985087696125</v>
      </c>
      <c r="AB234" s="33">
        <f t="shared" si="263"/>
        <v>2989.0680624781444</v>
      </c>
      <c r="AC234" s="33">
        <f t="shared" si="263"/>
        <v>2987.8838294984785</v>
      </c>
      <c r="AD234" s="33">
        <f t="shared" si="263"/>
        <v>2933.4898480240277</v>
      </c>
      <c r="AE234" s="33">
        <f t="shared" si="263"/>
        <v>3007.4605036987487</v>
      </c>
      <c r="AF234" s="33">
        <f t="shared" si="263"/>
        <v>2806.1700429663897</v>
      </c>
      <c r="AG234" s="33">
        <f t="shared" ref="AG234" si="266">IF(AND(AG45=0,AG204=0),0,IF(OR(AG45=0,AG204=0),1/0,1000000*AG204/AG45))</f>
        <v>2707.2763043924774</v>
      </c>
    </row>
    <row r="235" spans="1:33" x14ac:dyDescent="0.25">
      <c r="A235" s="32" t="s">
        <v>48</v>
      </c>
      <c r="B235" s="33">
        <f t="shared" si="265"/>
        <v>11814.917592964908</v>
      </c>
      <c r="C235" s="33">
        <f t="shared" si="263"/>
        <v>11803.063237038919</v>
      </c>
      <c r="D235" s="33">
        <f t="shared" si="263"/>
        <v>11791.600270627012</v>
      </c>
      <c r="E235" s="33">
        <f t="shared" si="263"/>
        <v>11781.357169955814</v>
      </c>
      <c r="F235" s="33">
        <f t="shared" si="263"/>
        <v>11770.013663322728</v>
      </c>
      <c r="G235" s="33">
        <f t="shared" si="263"/>
        <v>11758.168698204625</v>
      </c>
      <c r="H235" s="33">
        <f t="shared" si="263"/>
        <v>11746.300282131317</v>
      </c>
      <c r="I235" s="33">
        <f t="shared" si="263"/>
        <v>11734.783678727001</v>
      </c>
      <c r="J235" s="33">
        <f t="shared" si="263"/>
        <v>11721.964848295853</v>
      </c>
      <c r="K235" s="33">
        <f t="shared" si="263"/>
        <v>11712.009883633844</v>
      </c>
      <c r="L235" s="33">
        <f t="shared" si="263"/>
        <v>11694.437624314291</v>
      </c>
      <c r="M235" s="33">
        <f t="shared" si="263"/>
        <v>11680.129774093872</v>
      </c>
      <c r="N235" s="33">
        <f t="shared" si="263"/>
        <v>11319.33811084156</v>
      </c>
      <c r="O235" s="33">
        <f t="shared" si="263"/>
        <v>11967.157556395212</v>
      </c>
      <c r="P235" s="33">
        <f t="shared" si="263"/>
        <v>12488.118618288116</v>
      </c>
      <c r="Q235" s="33">
        <f t="shared" si="263"/>
        <v>13295.678549405497</v>
      </c>
      <c r="R235" s="33">
        <f t="shared" si="263"/>
        <v>14427.121464236019</v>
      </c>
      <c r="S235" s="33">
        <f t="shared" si="263"/>
        <v>14954.800313767741</v>
      </c>
      <c r="T235" s="33">
        <f t="shared" si="263"/>
        <v>13230.413833495662</v>
      </c>
      <c r="U235" s="33">
        <f t="shared" si="263"/>
        <v>13246.710903582994</v>
      </c>
      <c r="V235" s="33">
        <f t="shared" si="263"/>
        <v>13073.166457445845</v>
      </c>
      <c r="W235" s="33">
        <f t="shared" si="263"/>
        <v>12952.242454705143</v>
      </c>
      <c r="X235" s="33">
        <f t="shared" si="263"/>
        <v>12700.383619221027</v>
      </c>
      <c r="Y235" s="33">
        <f t="shared" si="263"/>
        <v>12524.500969184153</v>
      </c>
      <c r="Z235" s="33">
        <f t="shared" si="263"/>
        <v>13631.646781529678</v>
      </c>
      <c r="AA235" s="33">
        <f t="shared" si="263"/>
        <v>13086.885274418415</v>
      </c>
      <c r="AB235" s="33">
        <f t="shared" si="263"/>
        <v>13847.956879179128</v>
      </c>
      <c r="AC235" s="33">
        <f t="shared" si="263"/>
        <v>14852.766713421473</v>
      </c>
      <c r="AD235" s="33">
        <f t="shared" si="263"/>
        <v>15168.653731370485</v>
      </c>
      <c r="AE235" s="33">
        <f t="shared" si="263"/>
        <v>15278.760668949701</v>
      </c>
      <c r="AF235" s="33">
        <f t="shared" si="263"/>
        <v>14527.607281771579</v>
      </c>
      <c r="AG235" s="33">
        <f t="shared" ref="AG235" si="267">IF(AND(AG46=0,AG205=0),0,IF(OR(AG46=0,AG205=0),1/0,1000000*AG205/AG46))</f>
        <v>17060.867677415019</v>
      </c>
    </row>
    <row r="236" spans="1:33" x14ac:dyDescent="0.25">
      <c r="A236" s="32" t="s">
        <v>49</v>
      </c>
      <c r="B236" s="33">
        <f t="shared" si="265"/>
        <v>33068.338884752098</v>
      </c>
      <c r="C236" s="33">
        <f t="shared" si="263"/>
        <v>33036.060818165744</v>
      </c>
      <c r="D236" s="33">
        <f t="shared" si="263"/>
        <v>33004.332715347475</v>
      </c>
      <c r="E236" s="33">
        <f t="shared" si="263"/>
        <v>32976.716823197428</v>
      </c>
      <c r="F236" s="33">
        <f t="shared" si="263"/>
        <v>32944.987647216265</v>
      </c>
      <c r="G236" s="33">
        <f t="shared" si="263"/>
        <v>32912.849857945104</v>
      </c>
      <c r="H236" s="33">
        <f t="shared" si="263"/>
        <v>32878.673744678257</v>
      </c>
      <c r="I236" s="33">
        <f t="shared" si="263"/>
        <v>32846.823220938444</v>
      </c>
      <c r="J236" s="33">
        <f t="shared" si="263"/>
        <v>32811.30682774989</v>
      </c>
      <c r="K236" s="33">
        <f t="shared" si="263"/>
        <v>32782.755422837086</v>
      </c>
      <c r="L236" s="33">
        <f t="shared" si="263"/>
        <v>32732.578981986044</v>
      </c>
      <c r="M236" s="33">
        <f t="shared" si="263"/>
        <v>32692.789462140288</v>
      </c>
      <c r="N236" s="33">
        <f t="shared" si="263"/>
        <v>28145.535969213674</v>
      </c>
      <c r="O236" s="33">
        <f t="shared" si="263"/>
        <v>28764.548843193574</v>
      </c>
      <c r="P236" s="33">
        <f t="shared" si="263"/>
        <v>31640.721254369451</v>
      </c>
      <c r="Q236" s="33">
        <f t="shared" si="263"/>
        <v>33887.205600793597</v>
      </c>
      <c r="R236" s="33">
        <f t="shared" si="263"/>
        <v>33809.888179066475</v>
      </c>
      <c r="S236" s="33">
        <f t="shared" si="263"/>
        <v>33781.136658045303</v>
      </c>
      <c r="T236" s="33">
        <f t="shared" si="263"/>
        <v>29654.899556009867</v>
      </c>
      <c r="U236" s="33">
        <f t="shared" si="263"/>
        <v>29837.521211301577</v>
      </c>
      <c r="V236" s="33">
        <f t="shared" si="263"/>
        <v>30209.305325483707</v>
      </c>
      <c r="W236" s="33">
        <f t="shared" si="263"/>
        <v>29471.148746986466</v>
      </c>
      <c r="X236" s="33">
        <f t="shared" si="263"/>
        <v>29788.641220961537</v>
      </c>
      <c r="Y236" s="33">
        <f t="shared" si="263"/>
        <v>29188.401909945071</v>
      </c>
      <c r="Z236" s="33">
        <f t="shared" si="263"/>
        <v>31152.641963990722</v>
      </c>
      <c r="AA236" s="33">
        <f t="shared" si="263"/>
        <v>30500.057091220286</v>
      </c>
      <c r="AB236" s="33">
        <f t="shared" si="263"/>
        <v>31648.843001934452</v>
      </c>
      <c r="AC236" s="33">
        <f t="shared" si="263"/>
        <v>33759.960770611768</v>
      </c>
      <c r="AD236" s="33">
        <f t="shared" si="263"/>
        <v>34184.612305321272</v>
      </c>
      <c r="AE236" s="33">
        <f t="shared" si="263"/>
        <v>35197.179958350258</v>
      </c>
      <c r="AF236" s="33">
        <f t="shared" si="263"/>
        <v>31365.582244655303</v>
      </c>
      <c r="AG236" s="33">
        <f t="shared" ref="AG236" si="268">IF(AND(AG47=0,AG206=0),0,IF(OR(AG47=0,AG206=0),1/0,1000000*AG206/AG47))</f>
        <v>37306.475998071408</v>
      </c>
    </row>
    <row r="237" spans="1:33" x14ac:dyDescent="0.25">
      <c r="A237" s="5" t="s">
        <v>1</v>
      </c>
      <c r="B237" s="6">
        <f t="shared" si="265"/>
        <v>9646.5655610293252</v>
      </c>
      <c r="C237" s="6">
        <f t="shared" si="263"/>
        <v>9625.2460867693826</v>
      </c>
      <c r="D237" s="6">
        <f t="shared" si="263"/>
        <v>9623.6052175458899</v>
      </c>
      <c r="E237" s="6">
        <f t="shared" si="263"/>
        <v>9640.0824754306086</v>
      </c>
      <c r="F237" s="6">
        <f t="shared" si="263"/>
        <v>9657.3029887889352</v>
      </c>
      <c r="G237" s="6">
        <f t="shared" si="263"/>
        <v>9626.7875567225074</v>
      </c>
      <c r="H237" s="6">
        <f t="shared" si="263"/>
        <v>9623.5753585738839</v>
      </c>
      <c r="I237" s="6">
        <f t="shared" si="263"/>
        <v>9609.9397081885836</v>
      </c>
      <c r="J237" s="6">
        <f t="shared" si="263"/>
        <v>9709.0278420068898</v>
      </c>
      <c r="K237" s="6">
        <f t="shared" si="263"/>
        <v>9819.5852212274203</v>
      </c>
      <c r="L237" s="6">
        <f t="shared" si="263"/>
        <v>9780.7748696541694</v>
      </c>
      <c r="M237" s="6">
        <f t="shared" si="263"/>
        <v>9780.814123693066</v>
      </c>
      <c r="N237" s="6">
        <f t="shared" si="263"/>
        <v>9606.1859318745883</v>
      </c>
      <c r="O237" s="6">
        <f t="shared" si="263"/>
        <v>10603.950052398139</v>
      </c>
      <c r="P237" s="6">
        <f t="shared" si="263"/>
        <v>10849.92743640116</v>
      </c>
      <c r="Q237" s="6">
        <f t="shared" si="263"/>
        <v>10841.049615942555</v>
      </c>
      <c r="R237" s="6">
        <f t="shared" si="263"/>
        <v>10894.402840920973</v>
      </c>
      <c r="S237" s="6">
        <f t="shared" si="263"/>
        <v>11382.139689961134</v>
      </c>
      <c r="T237" s="6">
        <f t="shared" si="263"/>
        <v>30975.646124414383</v>
      </c>
      <c r="U237" s="6">
        <f t="shared" si="263"/>
        <v>32621.025946614653</v>
      </c>
      <c r="V237" s="6">
        <f t="shared" si="263"/>
        <v>46073.800445644876</v>
      </c>
      <c r="W237" s="6">
        <f t="shared" si="263"/>
        <v>44305.335814577913</v>
      </c>
      <c r="X237" s="6">
        <f t="shared" si="263"/>
        <v>48123.675519489378</v>
      </c>
      <c r="Y237" s="6">
        <f t="shared" si="263"/>
        <v>45605.774386572106</v>
      </c>
      <c r="Z237" s="6">
        <f t="shared" si="263"/>
        <v>37638.281896122222</v>
      </c>
      <c r="AA237" s="6">
        <f t="shared" si="263"/>
        <v>32833.576519169561</v>
      </c>
      <c r="AB237" s="6">
        <f t="shared" si="263"/>
        <v>31766.684261775132</v>
      </c>
      <c r="AC237" s="6">
        <f t="shared" si="263"/>
        <v>26679.607110915356</v>
      </c>
      <c r="AD237" s="6">
        <f t="shared" si="263"/>
        <v>19826.94850355056</v>
      </c>
      <c r="AE237" s="6">
        <f t="shared" si="263"/>
        <v>21715.520113806735</v>
      </c>
      <c r="AF237" s="6">
        <f t="shared" si="263"/>
        <v>17977.910270871518</v>
      </c>
      <c r="AG237" s="6">
        <f t="shared" ref="AG237" si="269">IF(AND(AG48=0,AG207=0),0,IF(OR(AG48=0,AG207=0),1/0,1000000*AG207/AG48))</f>
        <v>19774.092319748153</v>
      </c>
    </row>
    <row r="238" spans="1:33" x14ac:dyDescent="0.25">
      <c r="A238" s="34" t="s">
        <v>3</v>
      </c>
      <c r="B238" s="35">
        <f t="shared" si="265"/>
        <v>5699.497216917297</v>
      </c>
      <c r="C238" s="35">
        <f t="shared" si="263"/>
        <v>5693.0206366642242</v>
      </c>
      <c r="D238" s="35">
        <f t="shared" si="263"/>
        <v>5687.5342076079887</v>
      </c>
      <c r="E238" s="35">
        <f t="shared" si="263"/>
        <v>5682.0586812292622</v>
      </c>
      <c r="F238" s="35">
        <f t="shared" si="263"/>
        <v>5677.5177309889996</v>
      </c>
      <c r="G238" s="35">
        <f t="shared" si="263"/>
        <v>5672.2904181047998</v>
      </c>
      <c r="H238" s="35">
        <f t="shared" si="263"/>
        <v>5667.1298438067506</v>
      </c>
      <c r="I238" s="35">
        <f t="shared" si="263"/>
        <v>5661.9496786751615</v>
      </c>
      <c r="J238" s="35">
        <f t="shared" si="263"/>
        <v>5657.6948405851999</v>
      </c>
      <c r="K238" s="35">
        <f t="shared" si="263"/>
        <v>5652.2159170829</v>
      </c>
      <c r="L238" s="35">
        <f t="shared" si="263"/>
        <v>5644.1806092302159</v>
      </c>
      <c r="M238" s="35">
        <f t="shared" si="263"/>
        <v>5637.518481103496</v>
      </c>
      <c r="N238" s="35">
        <f t="shared" si="263"/>
        <v>4543.294345698192</v>
      </c>
      <c r="O238" s="35">
        <f t="shared" si="263"/>
        <v>3721.0485023416545</v>
      </c>
      <c r="P238" s="35">
        <f t="shared" si="263"/>
        <v>2305.0715388512581</v>
      </c>
      <c r="Q238" s="35">
        <f t="shared" si="263"/>
        <v>2512.6746783161393</v>
      </c>
      <c r="R238" s="35">
        <f t="shared" si="263"/>
        <v>2629.5311452874766</v>
      </c>
      <c r="S238" s="35">
        <f t="shared" si="263"/>
        <v>3000.2249697630637</v>
      </c>
      <c r="T238" s="35">
        <f t="shared" si="263"/>
        <v>2950.442993479513</v>
      </c>
      <c r="U238" s="35">
        <f t="shared" si="263"/>
        <v>3107.242501527342</v>
      </c>
      <c r="V238" s="35">
        <f t="shared" si="263"/>
        <v>2899.9744651363349</v>
      </c>
      <c r="W238" s="35">
        <f t="shared" si="263"/>
        <v>2749.1225344533291</v>
      </c>
      <c r="X238" s="35">
        <f t="shared" si="263"/>
        <v>3346.4373862034095</v>
      </c>
      <c r="Y238" s="35">
        <f t="shared" si="263"/>
        <v>3122.6665609392157</v>
      </c>
      <c r="Z238" s="35">
        <f t="shared" si="263"/>
        <v>2909.3852380186408</v>
      </c>
      <c r="AA238" s="35">
        <f t="shared" si="263"/>
        <v>2739.2390276422125</v>
      </c>
      <c r="AB238" s="35">
        <f t="shared" si="263"/>
        <v>2844.5501723660223</v>
      </c>
      <c r="AC238" s="35">
        <f t="shared" si="263"/>
        <v>2861.9860014309365</v>
      </c>
      <c r="AD238" s="35">
        <f t="shared" si="263"/>
        <v>2828.2270864388756</v>
      </c>
      <c r="AE238" s="35">
        <f t="shared" si="263"/>
        <v>3034.5121108038675</v>
      </c>
      <c r="AF238" s="35">
        <f t="shared" si="263"/>
        <v>2831.4110758508155</v>
      </c>
      <c r="AG238" s="35">
        <f t="shared" ref="AG238" si="270">IF(AND(AG49=0,AG208=0),0,IF(OR(AG49=0,AG208=0),1/0,1000000*AG208/AG49))</f>
        <v>2731.6278045439649</v>
      </c>
    </row>
    <row r="239" spans="1:33" x14ac:dyDescent="0.25">
      <c r="A239" s="34" t="s">
        <v>48</v>
      </c>
      <c r="B239" s="35">
        <f t="shared" si="265"/>
        <v>8540.3963766137858</v>
      </c>
      <c r="C239" s="35">
        <f t="shared" si="263"/>
        <v>8531.8274722942424</v>
      </c>
      <c r="D239" s="35">
        <f t="shared" si="263"/>
        <v>8523.541483328243</v>
      </c>
      <c r="E239" s="35">
        <f t="shared" si="263"/>
        <v>8516.1372725777856</v>
      </c>
      <c r="F239" s="35">
        <f t="shared" si="263"/>
        <v>8507.9376349429895</v>
      </c>
      <c r="G239" s="35">
        <f t="shared" si="263"/>
        <v>8499.3755187555689</v>
      </c>
      <c r="H239" s="35">
        <f t="shared" si="263"/>
        <v>8490.7964510785387</v>
      </c>
      <c r="I239" s="35">
        <f t="shared" si="263"/>
        <v>8482.4716906888661</v>
      </c>
      <c r="J239" s="35">
        <f t="shared" si="263"/>
        <v>8473.2056173451292</v>
      </c>
      <c r="K239" s="35">
        <f t="shared" si="263"/>
        <v>8466.0096852990737</v>
      </c>
      <c r="L239" s="35">
        <f t="shared" si="263"/>
        <v>8453.3076026445997</v>
      </c>
      <c r="M239" s="35">
        <f t="shared" si="263"/>
        <v>8442.9651934641624</v>
      </c>
      <c r="N239" s="35">
        <f t="shared" si="263"/>
        <v>8182.1674528699095</v>
      </c>
      <c r="O239" s="35">
        <f t="shared" si="263"/>
        <v>8650.4428176342644</v>
      </c>
      <c r="P239" s="35">
        <f t="shared" si="263"/>
        <v>9027.018780211969</v>
      </c>
      <c r="Q239" s="35">
        <f t="shared" si="263"/>
        <v>9610.7623277522434</v>
      </c>
      <c r="R239" s="35">
        <f t="shared" si="263"/>
        <v>10508.769976029702</v>
      </c>
      <c r="S239" s="35">
        <f t="shared" si="263"/>
        <v>10975.905007195575</v>
      </c>
      <c r="T239" s="35">
        <f t="shared" si="263"/>
        <v>9783.2700138248747</v>
      </c>
      <c r="U239" s="35">
        <f t="shared" si="263"/>
        <v>9868.1017012096745</v>
      </c>
      <c r="V239" s="35">
        <f t="shared" si="263"/>
        <v>9810.3844000791451</v>
      </c>
      <c r="W239" s="35">
        <f t="shared" si="263"/>
        <v>9334.6260144709995</v>
      </c>
      <c r="X239" s="35">
        <f t="shared" si="263"/>
        <v>8785.3867411812189</v>
      </c>
      <c r="Y239" s="35">
        <f t="shared" si="263"/>
        <v>8476.830079904099</v>
      </c>
      <c r="Z239" s="35">
        <f t="shared" si="263"/>
        <v>9027.1884255933965</v>
      </c>
      <c r="AA239" s="35">
        <f t="shared" si="263"/>
        <v>8479.5682403427072</v>
      </c>
      <c r="AB239" s="35">
        <f t="shared" si="263"/>
        <v>8779.2723686036861</v>
      </c>
      <c r="AC239" s="35">
        <f t="shared" si="263"/>
        <v>9213.35194378501</v>
      </c>
      <c r="AD239" s="35">
        <f t="shared" si="263"/>
        <v>9206.5499886338621</v>
      </c>
      <c r="AE239" s="35">
        <f t="shared" si="263"/>
        <v>9482.8745670563312</v>
      </c>
      <c r="AF239" s="35">
        <f t="shared" si="263"/>
        <v>9016.6657229250413</v>
      </c>
      <c r="AG239" s="35">
        <f t="shared" ref="AG239" si="271">IF(AND(AG50=0,AG209=0),0,IF(OR(AG50=0,AG209=0),1/0,1000000*AG209/AG50))</f>
        <v>10588.952317242751</v>
      </c>
    </row>
    <row r="240" spans="1:33" x14ac:dyDescent="0.25">
      <c r="A240" s="36" t="s">
        <v>49</v>
      </c>
      <c r="B240" s="37">
        <f t="shared" si="265"/>
        <v>14154.542834468391</v>
      </c>
      <c r="C240" s="37">
        <f t="shared" si="263"/>
        <v>14137.833028175834</v>
      </c>
      <c r="D240" s="37">
        <f t="shared" si="263"/>
        <v>14026.067597674417</v>
      </c>
      <c r="E240" s="37">
        <f t="shared" si="263"/>
        <v>14115.451899544332</v>
      </c>
      <c r="F240" s="37">
        <f t="shared" si="263"/>
        <v>14076.689662743596</v>
      </c>
      <c r="G240" s="37">
        <f t="shared" si="263"/>
        <v>13992.827570368079</v>
      </c>
      <c r="H240" s="37">
        <f t="shared" si="263"/>
        <v>14046.082954937849</v>
      </c>
      <c r="I240" s="37">
        <f t="shared" si="263"/>
        <v>13958.027172065158</v>
      </c>
      <c r="J240" s="37">
        <f t="shared" si="263"/>
        <v>14097.854049905842</v>
      </c>
      <c r="K240" s="37">
        <f t="shared" si="263"/>
        <v>14347.177014661973</v>
      </c>
      <c r="L240" s="37">
        <f t="shared" si="263"/>
        <v>14039.191219096825</v>
      </c>
      <c r="M240" s="37">
        <f t="shared" si="263"/>
        <v>14108.846153408009</v>
      </c>
      <c r="N240" s="37">
        <f t="shared" si="263"/>
        <v>14144.457874516578</v>
      </c>
      <c r="O240" s="37">
        <f t="shared" si="263"/>
        <v>16321.062933854249</v>
      </c>
      <c r="P240" s="37">
        <f t="shared" si="263"/>
        <v>16892.688885001979</v>
      </c>
      <c r="Q240" s="37">
        <f t="shared" si="263"/>
        <v>16276.445432003879</v>
      </c>
      <c r="R240" s="37">
        <f t="shared" si="263"/>
        <v>14239.516454572071</v>
      </c>
      <c r="S240" s="37">
        <f t="shared" si="263"/>
        <v>14886.150781112523</v>
      </c>
      <c r="T240" s="37">
        <f t="shared" si="263"/>
        <v>58146.514463722553</v>
      </c>
      <c r="U240" s="37">
        <f t="shared" si="263"/>
        <v>65501.723444609728</v>
      </c>
      <c r="V240" s="37">
        <f t="shared" si="263"/>
        <v>107158.41099750432</v>
      </c>
      <c r="W240" s="37">
        <f t="shared" si="263"/>
        <v>99723.344208509836</v>
      </c>
      <c r="X240" s="37">
        <f t="shared" si="263"/>
        <v>100279.82347972151</v>
      </c>
      <c r="Y240" s="37">
        <f t="shared" si="263"/>
        <v>92311.591650837028</v>
      </c>
      <c r="Z240" s="37">
        <f t="shared" si="263"/>
        <v>68400.707619878027</v>
      </c>
      <c r="AA240" s="37">
        <f t="shared" si="263"/>
        <v>58661.217220012761</v>
      </c>
      <c r="AB240" s="37">
        <f t="shared" si="263"/>
        <v>54153.246076460287</v>
      </c>
      <c r="AC240" s="37">
        <f t="shared" si="263"/>
        <v>43509.10247217038</v>
      </c>
      <c r="AD240" s="37">
        <f t="shared" si="263"/>
        <v>30896.365274054322</v>
      </c>
      <c r="AE240" s="37">
        <f t="shared" si="263"/>
        <v>34749.647408263576</v>
      </c>
      <c r="AF240" s="37">
        <f t="shared" si="263"/>
        <v>30900.954667573245</v>
      </c>
      <c r="AG240" s="37">
        <f t="shared" ref="AG240" si="272">IF(AND(AG51=0,AG210=0),0,IF(OR(AG51=0,AG210=0),1/0,1000000*AG210/AG51))</f>
        <v>31210.046996024554</v>
      </c>
    </row>
    <row r="241" spans="1:33" x14ac:dyDescent="0.25">
      <c r="A241" s="20"/>
      <c r="B241" s="20"/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x14ac:dyDescent="0.25">
      <c r="A242" s="24" t="s">
        <v>38</v>
      </c>
      <c r="B242" s="25">
        <f t="shared" ref="B242:K242" si="273">IF(B200=0,0,B200/B$200)</f>
        <v>1</v>
      </c>
      <c r="C242" s="25">
        <f t="shared" si="273"/>
        <v>1</v>
      </c>
      <c r="D242" s="25">
        <f t="shared" si="273"/>
        <v>1</v>
      </c>
      <c r="E242" s="25">
        <f t="shared" si="273"/>
        <v>1</v>
      </c>
      <c r="F242" s="25">
        <f t="shared" si="273"/>
        <v>1</v>
      </c>
      <c r="G242" s="25">
        <f t="shared" si="273"/>
        <v>1</v>
      </c>
      <c r="H242" s="25">
        <f t="shared" si="273"/>
        <v>1</v>
      </c>
      <c r="I242" s="25">
        <f t="shared" si="273"/>
        <v>1</v>
      </c>
      <c r="J242" s="25">
        <f t="shared" si="273"/>
        <v>1</v>
      </c>
      <c r="K242" s="25">
        <f t="shared" si="273"/>
        <v>1</v>
      </c>
      <c r="L242" s="25">
        <f>IF(L200=0,0,L200/L$200)</f>
        <v>1</v>
      </c>
      <c r="M242" s="25">
        <f t="shared" ref="M242:AF242" si="274">IF(M200=0,0,M200/M$200)</f>
        <v>1</v>
      </c>
      <c r="N242" s="25">
        <f t="shared" si="274"/>
        <v>1</v>
      </c>
      <c r="O242" s="25">
        <f t="shared" si="274"/>
        <v>1</v>
      </c>
      <c r="P242" s="25">
        <f t="shared" si="274"/>
        <v>1</v>
      </c>
      <c r="Q242" s="25">
        <f t="shared" si="274"/>
        <v>1</v>
      </c>
      <c r="R242" s="25">
        <f t="shared" si="274"/>
        <v>1</v>
      </c>
      <c r="S242" s="25">
        <f t="shared" si="274"/>
        <v>1</v>
      </c>
      <c r="T242" s="25">
        <f t="shared" si="274"/>
        <v>1</v>
      </c>
      <c r="U242" s="25">
        <f t="shared" si="274"/>
        <v>1</v>
      </c>
      <c r="V242" s="25">
        <f t="shared" si="274"/>
        <v>1</v>
      </c>
      <c r="W242" s="25">
        <f t="shared" si="274"/>
        <v>1</v>
      </c>
      <c r="X242" s="25">
        <f t="shared" si="274"/>
        <v>1</v>
      </c>
      <c r="Y242" s="25">
        <f t="shared" si="274"/>
        <v>1</v>
      </c>
      <c r="Z242" s="25">
        <f t="shared" si="274"/>
        <v>1</v>
      </c>
      <c r="AA242" s="25">
        <f t="shared" si="274"/>
        <v>1</v>
      </c>
      <c r="AB242" s="25">
        <f t="shared" si="274"/>
        <v>1</v>
      </c>
      <c r="AC242" s="25">
        <f t="shared" si="274"/>
        <v>1</v>
      </c>
      <c r="AD242" s="25">
        <f t="shared" si="274"/>
        <v>1</v>
      </c>
      <c r="AE242" s="25">
        <f t="shared" si="274"/>
        <v>1</v>
      </c>
      <c r="AF242" s="25">
        <f t="shared" si="274"/>
        <v>1</v>
      </c>
      <c r="AG242" s="25">
        <f t="shared" ref="AG242" si="275">IF(AG200=0,0,AG200/AG$200)</f>
        <v>1</v>
      </c>
    </row>
    <row r="243" spans="1:33" x14ac:dyDescent="0.25">
      <c r="A243" s="3" t="s">
        <v>2</v>
      </c>
      <c r="B243" s="12">
        <f t="shared" ref="B243:K243" si="276">IF(B203=0,0,B203/B$200)</f>
        <v>0.99097566883850985</v>
      </c>
      <c r="C243" s="12">
        <f t="shared" si="276"/>
        <v>0.99098236716930244</v>
      </c>
      <c r="D243" s="12">
        <f t="shared" si="276"/>
        <v>0.99099317536686471</v>
      </c>
      <c r="E243" s="12">
        <f t="shared" si="276"/>
        <v>0.99113905564608229</v>
      </c>
      <c r="F243" s="12">
        <f t="shared" si="276"/>
        <v>0.99116821624690843</v>
      </c>
      <c r="G243" s="12">
        <f t="shared" si="276"/>
        <v>0.99118504656761708</v>
      </c>
      <c r="H243" s="12">
        <f t="shared" si="276"/>
        <v>0.99117575035601024</v>
      </c>
      <c r="I243" s="12">
        <f t="shared" si="276"/>
        <v>0.99120131536377287</v>
      </c>
      <c r="J243" s="12">
        <f t="shared" si="276"/>
        <v>0.9910582814833514</v>
      </c>
      <c r="K243" s="12">
        <f t="shared" si="276"/>
        <v>0.99115846188412227</v>
      </c>
      <c r="L243" s="12">
        <f t="shared" ref="L243:L249" si="277">IF(L203=0,0,L203/L$200)</f>
        <v>0.99062185825422377</v>
      </c>
      <c r="M243" s="12">
        <f t="shared" ref="M243:AF243" si="278">IF(M203=0,0,M203/M$200)</f>
        <v>0.99041789051431084</v>
      </c>
      <c r="N243" s="12">
        <f t="shared" si="278"/>
        <v>0.98979031123351402</v>
      </c>
      <c r="O243" s="12">
        <f t="shared" si="278"/>
        <v>0.99211505462894978</v>
      </c>
      <c r="P243" s="12">
        <f t="shared" si="278"/>
        <v>0.99209610249334357</v>
      </c>
      <c r="Q243" s="12">
        <f t="shared" si="278"/>
        <v>0.99132790477286248</v>
      </c>
      <c r="R243" s="12">
        <f t="shared" si="278"/>
        <v>0.98971392133554825</v>
      </c>
      <c r="S243" s="12">
        <f t="shared" si="278"/>
        <v>0.99026796438240738</v>
      </c>
      <c r="T243" s="12">
        <f t="shared" si="278"/>
        <v>0.92591140182639009</v>
      </c>
      <c r="U243" s="12">
        <f t="shared" si="278"/>
        <v>0.94031270403087486</v>
      </c>
      <c r="V243" s="12">
        <f t="shared" si="278"/>
        <v>0.93998088252752854</v>
      </c>
      <c r="W243" s="12">
        <f t="shared" si="278"/>
        <v>0.94407704155779282</v>
      </c>
      <c r="X243" s="12">
        <f t="shared" si="278"/>
        <v>0.94111732143044413</v>
      </c>
      <c r="Y243" s="12">
        <f t="shared" si="278"/>
        <v>0.94948813376206143</v>
      </c>
      <c r="Z243" s="12">
        <f t="shared" si="278"/>
        <v>0.94446012357822295</v>
      </c>
      <c r="AA243" s="12">
        <f t="shared" si="278"/>
        <v>0.94918171814905838</v>
      </c>
      <c r="AB243" s="12">
        <f t="shared" si="278"/>
        <v>0.96252593693820054</v>
      </c>
      <c r="AC243" s="12">
        <f t="shared" si="278"/>
        <v>0.96295650889343098</v>
      </c>
      <c r="AD243" s="12">
        <f t="shared" si="278"/>
        <v>0.97358903966872146</v>
      </c>
      <c r="AE243" s="12">
        <f t="shared" si="278"/>
        <v>0.96977271725040504</v>
      </c>
      <c r="AF243" s="12">
        <f t="shared" si="278"/>
        <v>0.91534438968500176</v>
      </c>
      <c r="AG243" s="12">
        <f t="shared" ref="AG243" si="279">IF(AG203=0,0,AG203/AG$200)</f>
        <v>0.90479068839302634</v>
      </c>
    </row>
    <row r="244" spans="1:33" x14ac:dyDescent="0.25">
      <c r="A244" s="32" t="s">
        <v>3</v>
      </c>
      <c r="B244" s="38">
        <f t="shared" ref="B244:K244" si="280">IF(B204=0,0,B204/B$200)</f>
        <v>0.10219611120734406</v>
      </c>
      <c r="C244" s="38">
        <f t="shared" si="280"/>
        <v>0.10360099687926402</v>
      </c>
      <c r="D244" s="38">
        <f t="shared" si="280"/>
        <v>9.7380335645285379E-2</v>
      </c>
      <c r="E244" s="38">
        <f t="shared" si="280"/>
        <v>9.7681911877705238E-2</v>
      </c>
      <c r="F244" s="38">
        <f t="shared" si="280"/>
        <v>9.2737941391360018E-2</v>
      </c>
      <c r="G244" s="38">
        <f t="shared" si="280"/>
        <v>9.3366335359195501E-2</v>
      </c>
      <c r="H244" s="38">
        <f t="shared" si="280"/>
        <v>9.5820133418348746E-2</v>
      </c>
      <c r="I244" s="38">
        <f t="shared" si="280"/>
        <v>9.3803697962528826E-2</v>
      </c>
      <c r="J244" s="38">
        <f t="shared" si="280"/>
        <v>7.8000146023881348E-2</v>
      </c>
      <c r="K244" s="38">
        <f t="shared" si="280"/>
        <v>6.6870455913359897E-2</v>
      </c>
      <c r="L244" s="38">
        <f t="shared" si="277"/>
        <v>5.5903394434875749E-2</v>
      </c>
      <c r="M244" s="38">
        <f t="shared" ref="M244:AF244" si="281">IF(M204=0,0,M204/M$200)</f>
        <v>5.6222097867091966E-2</v>
      </c>
      <c r="N244" s="38">
        <f t="shared" si="281"/>
        <v>5.366162876247528E-2</v>
      </c>
      <c r="O244" s="38">
        <f t="shared" si="281"/>
        <v>5.0625578768599751E-2</v>
      </c>
      <c r="P244" s="38">
        <f t="shared" si="281"/>
        <v>3.7532315585955364E-2</v>
      </c>
      <c r="Q244" s="38">
        <f t="shared" si="281"/>
        <v>3.7998585208802581E-2</v>
      </c>
      <c r="R244" s="38">
        <f t="shared" si="281"/>
        <v>4.0053000042476312E-2</v>
      </c>
      <c r="S244" s="38">
        <f t="shared" si="281"/>
        <v>4.5579870066811447E-2</v>
      </c>
      <c r="T244" s="38">
        <f t="shared" si="281"/>
        <v>4.7622280194524962E-2</v>
      </c>
      <c r="U244" s="38">
        <f t="shared" si="281"/>
        <v>5.4167536969414877E-2</v>
      </c>
      <c r="V244" s="38">
        <f t="shared" si="281"/>
        <v>5.4603479205457925E-2</v>
      </c>
      <c r="W244" s="38">
        <f t="shared" si="281"/>
        <v>5.1042596835364953E-2</v>
      </c>
      <c r="X244" s="38">
        <f t="shared" si="281"/>
        <v>4.3805075930768059E-2</v>
      </c>
      <c r="Y244" s="38">
        <f t="shared" si="281"/>
        <v>4.3077071405246636E-2</v>
      </c>
      <c r="Z244" s="38">
        <f t="shared" si="281"/>
        <v>3.8854162497206392E-2</v>
      </c>
      <c r="AA244" s="38">
        <f t="shared" si="281"/>
        <v>3.6904672973966567E-2</v>
      </c>
      <c r="AB244" s="38">
        <f t="shared" si="281"/>
        <v>3.5714550005950148E-2</v>
      </c>
      <c r="AC244" s="38">
        <f t="shared" si="281"/>
        <v>3.3126441212040808E-2</v>
      </c>
      <c r="AD244" s="38">
        <f t="shared" si="281"/>
        <v>2.9999434015231346E-2</v>
      </c>
      <c r="AE244" s="38">
        <f t="shared" si="281"/>
        <v>2.9462581387695939E-2</v>
      </c>
      <c r="AF244" s="38">
        <f t="shared" si="281"/>
        <v>4.8641914863204343E-2</v>
      </c>
      <c r="AG244" s="38">
        <f t="shared" ref="AG244" si="282">IF(AG204=0,0,AG204/AG$200)</f>
        <v>4.0895483014610573E-2</v>
      </c>
    </row>
    <row r="245" spans="1:33" x14ac:dyDescent="0.25">
      <c r="A245" s="32" t="s">
        <v>48</v>
      </c>
      <c r="B245" s="38">
        <f t="shared" ref="B245:K245" si="283">IF(B205=0,0,B205/B$200)</f>
        <v>0.39209108052244018</v>
      </c>
      <c r="C245" s="38">
        <f t="shared" si="283"/>
        <v>0.39146765145300166</v>
      </c>
      <c r="D245" s="38">
        <f t="shared" si="283"/>
        <v>0.39421613071129213</v>
      </c>
      <c r="E245" s="38">
        <f t="shared" si="283"/>
        <v>0.39414038842979143</v>
      </c>
      <c r="F245" s="38">
        <f t="shared" si="283"/>
        <v>0.39633266068731321</v>
      </c>
      <c r="G245" s="38">
        <f t="shared" si="283"/>
        <v>0.39605683687125726</v>
      </c>
      <c r="H245" s="38">
        <f t="shared" si="283"/>
        <v>0.3949747459764294</v>
      </c>
      <c r="I245" s="38">
        <f t="shared" si="283"/>
        <v>0.39587420347247537</v>
      </c>
      <c r="J245" s="38">
        <f t="shared" si="283"/>
        <v>0.40278050254016856</v>
      </c>
      <c r="K245" s="38">
        <f t="shared" si="283"/>
        <v>0.40773773902647287</v>
      </c>
      <c r="L245" s="38">
        <f t="shared" si="277"/>
        <v>0.41234399783736819</v>
      </c>
      <c r="M245" s="38">
        <f t="shared" ref="M245:AF245" si="284">IF(M205=0,0,M205/M$200)</f>
        <v>0.41210757988931707</v>
      </c>
      <c r="N245" s="38">
        <f t="shared" si="284"/>
        <v>0.41414631429321352</v>
      </c>
      <c r="O245" s="38">
        <f t="shared" si="284"/>
        <v>0.41577466341233371</v>
      </c>
      <c r="P245" s="38">
        <f t="shared" si="284"/>
        <v>0.40978508234075539</v>
      </c>
      <c r="Q245" s="38">
        <f t="shared" si="284"/>
        <v>0.41305955264729521</v>
      </c>
      <c r="R245" s="38">
        <f t="shared" si="284"/>
        <v>0.41953696243330307</v>
      </c>
      <c r="S245" s="38">
        <f t="shared" si="284"/>
        <v>0.4229235741190524</v>
      </c>
      <c r="T245" s="38">
        <f t="shared" si="284"/>
        <v>0.38129572510327703</v>
      </c>
      <c r="U245" s="38">
        <f t="shared" si="284"/>
        <v>0.3819311499066137</v>
      </c>
      <c r="V245" s="38">
        <f t="shared" si="284"/>
        <v>0.38178064439184778</v>
      </c>
      <c r="W245" s="38">
        <f t="shared" si="284"/>
        <v>0.38071917239801423</v>
      </c>
      <c r="X245" s="38">
        <f t="shared" si="284"/>
        <v>0.37691015522675742</v>
      </c>
      <c r="Y245" s="38">
        <f t="shared" si="284"/>
        <v>0.37706047091932454</v>
      </c>
      <c r="Z245" s="38">
        <f t="shared" si="284"/>
        <v>0.3789009215260325</v>
      </c>
      <c r="AA245" s="38">
        <f t="shared" si="284"/>
        <v>0.3826561648951865</v>
      </c>
      <c r="AB245" s="38">
        <f t="shared" si="284"/>
        <v>0.39721751102465308</v>
      </c>
      <c r="AC245" s="38">
        <f t="shared" si="284"/>
        <v>0.40961356695330425</v>
      </c>
      <c r="AD245" s="38">
        <f t="shared" si="284"/>
        <v>0.41260769864492208</v>
      </c>
      <c r="AE245" s="38">
        <f t="shared" si="284"/>
        <v>0.39934329232562599</v>
      </c>
      <c r="AF245" s="38">
        <f t="shared" si="284"/>
        <v>0.38035892528874821</v>
      </c>
      <c r="AG245" s="38">
        <f t="shared" ref="AG245" si="285">IF(AG205=0,0,AG205/AG$200)</f>
        <v>0.4178497717564344</v>
      </c>
    </row>
    <row r="246" spans="1:33" x14ac:dyDescent="0.25">
      <c r="A246" s="32" t="s">
        <v>49</v>
      </c>
      <c r="B246" s="38">
        <f t="shared" ref="B246:K246" si="286">IF(B206=0,0,B206/B$200)</f>
        <v>0.49668847710872566</v>
      </c>
      <c r="C246" s="38">
        <f t="shared" si="286"/>
        <v>0.49591371883703667</v>
      </c>
      <c r="D246" s="38">
        <f t="shared" si="286"/>
        <v>0.49939670901028715</v>
      </c>
      <c r="E246" s="38">
        <f t="shared" si="286"/>
        <v>0.49931675533858549</v>
      </c>
      <c r="F246" s="38">
        <f t="shared" si="286"/>
        <v>0.50209761416823528</v>
      </c>
      <c r="G246" s="38">
        <f t="shared" si="286"/>
        <v>0.50176187433716446</v>
      </c>
      <c r="H246" s="38">
        <f t="shared" si="286"/>
        <v>0.50038087096123229</v>
      </c>
      <c r="I246" s="38">
        <f t="shared" si="286"/>
        <v>0.50152341392876865</v>
      </c>
      <c r="J246" s="38">
        <f t="shared" si="286"/>
        <v>0.5102776329193015</v>
      </c>
      <c r="K246" s="38">
        <f t="shared" si="286"/>
        <v>0.51655026694428952</v>
      </c>
      <c r="L246" s="38">
        <f t="shared" si="277"/>
        <v>0.52237446598197979</v>
      </c>
      <c r="M246" s="38">
        <f t="shared" ref="M246:AF246" si="287">IF(M206=0,0,M206/M$200)</f>
        <v>0.52208821275790185</v>
      </c>
      <c r="N246" s="38">
        <f t="shared" si="287"/>
        <v>0.52198236817782517</v>
      </c>
      <c r="O246" s="38">
        <f t="shared" si="287"/>
        <v>0.5257148124480161</v>
      </c>
      <c r="P246" s="38">
        <f t="shared" si="287"/>
        <v>0.5447787045666328</v>
      </c>
      <c r="Q246" s="38">
        <f t="shared" si="287"/>
        <v>0.54026976691676465</v>
      </c>
      <c r="R246" s="38">
        <f t="shared" si="287"/>
        <v>0.53012395885976893</v>
      </c>
      <c r="S246" s="38">
        <f t="shared" si="287"/>
        <v>0.52176452019654362</v>
      </c>
      <c r="T246" s="38">
        <f t="shared" si="287"/>
        <v>0.49699339652858809</v>
      </c>
      <c r="U246" s="38">
        <f t="shared" si="287"/>
        <v>0.50421401715484626</v>
      </c>
      <c r="V246" s="38">
        <f t="shared" si="287"/>
        <v>0.50359675893022271</v>
      </c>
      <c r="W246" s="38">
        <f t="shared" si="287"/>
        <v>0.51231527232441365</v>
      </c>
      <c r="X246" s="38">
        <f t="shared" si="287"/>
        <v>0.52040209027291884</v>
      </c>
      <c r="Y246" s="38">
        <f t="shared" si="287"/>
        <v>0.52935059143749019</v>
      </c>
      <c r="Z246" s="38">
        <f t="shared" si="287"/>
        <v>0.52670503955498404</v>
      </c>
      <c r="AA246" s="38">
        <f t="shared" si="287"/>
        <v>0.52962088027990517</v>
      </c>
      <c r="AB246" s="38">
        <f t="shared" si="287"/>
        <v>0.52959387590759743</v>
      </c>
      <c r="AC246" s="38">
        <f t="shared" si="287"/>
        <v>0.5202165007280859</v>
      </c>
      <c r="AD246" s="38">
        <f t="shared" si="287"/>
        <v>0.53098190700856807</v>
      </c>
      <c r="AE246" s="38">
        <f t="shared" si="287"/>
        <v>0.54096684353708302</v>
      </c>
      <c r="AF246" s="38">
        <f t="shared" si="287"/>
        <v>0.48634354953304926</v>
      </c>
      <c r="AG246" s="38">
        <f t="shared" ref="AG246" si="288">IF(AG206=0,0,AG206/AG$200)</f>
        <v>0.44604543362198129</v>
      </c>
    </row>
    <row r="247" spans="1:33" x14ac:dyDescent="0.25">
      <c r="A247" s="5" t="s">
        <v>1</v>
      </c>
      <c r="B247" s="13">
        <f t="shared" ref="B247:K247" si="289">IF(B207=0,0,B207/B$200)</f>
        <v>9.0243311614901147E-3</v>
      </c>
      <c r="C247" s="13">
        <f t="shared" si="289"/>
        <v>9.0176328306975553E-3</v>
      </c>
      <c r="D247" s="13">
        <f t="shared" si="289"/>
        <v>9.0068246331352474E-3</v>
      </c>
      <c r="E247" s="13">
        <f t="shared" si="289"/>
        <v>8.8609443539177084E-3</v>
      </c>
      <c r="F247" s="13">
        <f t="shared" si="289"/>
        <v>8.8317837530914878E-3</v>
      </c>
      <c r="G247" s="13">
        <f t="shared" si="289"/>
        <v>8.8149534323828469E-3</v>
      </c>
      <c r="H247" s="13">
        <f t="shared" si="289"/>
        <v>8.8242496439896873E-3</v>
      </c>
      <c r="I247" s="13">
        <f t="shared" si="289"/>
        <v>8.7986846362270738E-3</v>
      </c>
      <c r="J247" s="13">
        <f t="shared" si="289"/>
        <v>8.9417185166486834E-3</v>
      </c>
      <c r="K247" s="13">
        <f t="shared" si="289"/>
        <v>8.8415381158777461E-3</v>
      </c>
      <c r="L247" s="13">
        <f t="shared" si="277"/>
        <v>9.3781417457761852E-3</v>
      </c>
      <c r="M247" s="13">
        <f t="shared" ref="M247:AF247" si="290">IF(M207=0,0,M207/M$200)</f>
        <v>9.5821094856892216E-3</v>
      </c>
      <c r="N247" s="13">
        <f t="shared" si="290"/>
        <v>1.0209688766485994E-2</v>
      </c>
      <c r="O247" s="13">
        <f t="shared" si="290"/>
        <v>7.8849453710501671E-3</v>
      </c>
      <c r="P247" s="13">
        <f t="shared" si="290"/>
        <v>7.9038975066565605E-3</v>
      </c>
      <c r="Q247" s="13">
        <f t="shared" si="290"/>
        <v>8.6720952271374489E-3</v>
      </c>
      <c r="R247" s="13">
        <f t="shared" si="290"/>
        <v>1.0286078664451637E-2</v>
      </c>
      <c r="S247" s="13">
        <f t="shared" si="290"/>
        <v>9.7320356175925379E-3</v>
      </c>
      <c r="T247" s="13">
        <f t="shared" si="290"/>
        <v>7.4088598173609993E-2</v>
      </c>
      <c r="U247" s="13">
        <f t="shared" si="290"/>
        <v>5.9687295969125143E-2</v>
      </c>
      <c r="V247" s="13">
        <f t="shared" si="290"/>
        <v>6.0019117472471531E-2</v>
      </c>
      <c r="W247" s="13">
        <f t="shared" si="290"/>
        <v>5.5922958442207245E-2</v>
      </c>
      <c r="X247" s="13">
        <f t="shared" si="290"/>
        <v>5.8882678569555792E-2</v>
      </c>
      <c r="Y247" s="13">
        <f t="shared" si="290"/>
        <v>5.0511866237938546E-2</v>
      </c>
      <c r="Z247" s="13">
        <f t="shared" si="290"/>
        <v>5.5539876421777074E-2</v>
      </c>
      <c r="AA247" s="13">
        <f t="shared" si="290"/>
        <v>5.0818281850941713E-2</v>
      </c>
      <c r="AB247" s="13">
        <f t="shared" si="290"/>
        <v>3.7474063061799456E-2</v>
      </c>
      <c r="AC247" s="13">
        <f t="shared" si="290"/>
        <v>3.7043491106568995E-2</v>
      </c>
      <c r="AD247" s="13">
        <f t="shared" si="290"/>
        <v>2.6410960331278516E-2</v>
      </c>
      <c r="AE247" s="13">
        <f t="shared" si="290"/>
        <v>3.0227282749595054E-2</v>
      </c>
      <c r="AF247" s="13">
        <f t="shared" si="290"/>
        <v>8.4655610314998297E-2</v>
      </c>
      <c r="AG247" s="13">
        <f t="shared" ref="AG247" si="291">IF(AG207=0,0,AG207/AG$200)</f>
        <v>9.5209311606973712E-2</v>
      </c>
    </row>
    <row r="248" spans="1:33" x14ac:dyDescent="0.25">
      <c r="A248" s="34" t="s">
        <v>3</v>
      </c>
      <c r="B248" s="39">
        <f t="shared" ref="B248:K249" si="292">IF(B208=0,0,B208/B$200)</f>
        <v>5.6807825383920667E-4</v>
      </c>
      <c r="C248" s="39">
        <f t="shared" si="292"/>
        <v>5.819079002803185E-4</v>
      </c>
      <c r="D248" s="39">
        <f t="shared" si="292"/>
        <v>5.3773961009910705E-4</v>
      </c>
      <c r="E248" s="39">
        <f t="shared" si="292"/>
        <v>5.3275217262470798E-4</v>
      </c>
      <c r="F248" s="39">
        <f t="shared" si="292"/>
        <v>4.9126812630536471E-4</v>
      </c>
      <c r="G248" s="39">
        <f t="shared" si="292"/>
        <v>4.9191302219558507E-4</v>
      </c>
      <c r="H248" s="39">
        <f t="shared" si="292"/>
        <v>5.0582341467624156E-4</v>
      </c>
      <c r="I248" s="39">
        <f t="shared" si="292"/>
        <v>4.8703377825937968E-4</v>
      </c>
      <c r="J248" s="39">
        <f t="shared" si="292"/>
        <v>4.089547303758484E-4</v>
      </c>
      <c r="K248" s="39">
        <f t="shared" si="292"/>
        <v>3.4172943601291477E-4</v>
      </c>
      <c r="L248" s="39">
        <f t="shared" si="277"/>
        <v>3.0003078990080401E-4</v>
      </c>
      <c r="M248" s="39">
        <f t="shared" ref="M248:AF248" si="293">IF(M208=0,0,M208/M$200)</f>
        <v>3.1262196387382588E-4</v>
      </c>
      <c r="N248" s="39">
        <f t="shared" si="293"/>
        <v>2.6413533382317356E-4</v>
      </c>
      <c r="O248" s="39">
        <f t="shared" si="293"/>
        <v>1.4708957651547684E-4</v>
      </c>
      <c r="P248" s="39">
        <f t="shared" si="293"/>
        <v>8.9556601100536433E-5</v>
      </c>
      <c r="Q248" s="39">
        <f t="shared" si="293"/>
        <v>1.0867197864642033E-4</v>
      </c>
      <c r="R248" s="39">
        <f t="shared" si="293"/>
        <v>1.3336433769240967E-4</v>
      </c>
      <c r="S248" s="39">
        <f t="shared" si="293"/>
        <v>1.3704296793434444E-4</v>
      </c>
      <c r="T248" s="39">
        <f t="shared" si="293"/>
        <v>2.7344441604843411E-4</v>
      </c>
      <c r="U248" s="39">
        <f t="shared" si="293"/>
        <v>2.8458376572033375E-4</v>
      </c>
      <c r="V248" s="39">
        <f t="shared" si="293"/>
        <v>1.184414985783478E-4</v>
      </c>
      <c r="W248" s="39">
        <f t="shared" si="293"/>
        <v>6.4801015131712051E-5</v>
      </c>
      <c r="X248" s="39">
        <f t="shared" si="293"/>
        <v>6.3462490699020462E-5</v>
      </c>
      <c r="Y248" s="39">
        <f t="shared" si="293"/>
        <v>6.5843717105332864E-5</v>
      </c>
      <c r="Z248" s="39">
        <f t="shared" si="293"/>
        <v>5.6910919706133966E-5</v>
      </c>
      <c r="AA248" s="39">
        <f t="shared" si="293"/>
        <v>4.781578983368461E-5</v>
      </c>
      <c r="AB248" s="39">
        <f t="shared" si="293"/>
        <v>1.0597702061413625E-5</v>
      </c>
      <c r="AC248" s="39">
        <f t="shared" si="293"/>
        <v>1.6953640294498291E-5</v>
      </c>
      <c r="AD248" s="39">
        <f t="shared" si="293"/>
        <v>2.0494411356739877E-5</v>
      </c>
      <c r="AE248" s="39">
        <f t="shared" si="293"/>
        <v>1.6843358725183921E-5</v>
      </c>
      <c r="AF248" s="39">
        <f t="shared" si="293"/>
        <v>6.4539289856106253E-5</v>
      </c>
      <c r="AG248" s="39">
        <f t="shared" ref="AG248" si="294">IF(AG208=0,0,AG208/AG$200)</f>
        <v>8.5524077453203956E-5</v>
      </c>
    </row>
    <row r="249" spans="1:33" x14ac:dyDescent="0.25">
      <c r="A249" s="34" t="s">
        <v>48</v>
      </c>
      <c r="B249" s="39">
        <f t="shared" si="292"/>
        <v>5.1333379994401556E-3</v>
      </c>
      <c r="C249" s="39">
        <f t="shared" si="292"/>
        <v>5.1205226748559842E-3</v>
      </c>
      <c r="D249" s="39">
        <f t="shared" si="292"/>
        <v>5.1612266895000782E-3</v>
      </c>
      <c r="E249" s="39">
        <f t="shared" si="292"/>
        <v>5.0539411931926192E-3</v>
      </c>
      <c r="F249" s="39">
        <f t="shared" si="292"/>
        <v>5.0644150243545853E-3</v>
      </c>
      <c r="G249" s="39">
        <f t="shared" si="292"/>
        <v>5.0689954430377798E-3</v>
      </c>
      <c r="H249" s="39">
        <f t="shared" si="292"/>
        <v>5.0549485772315595E-3</v>
      </c>
      <c r="I249" s="39">
        <f t="shared" si="292"/>
        <v>5.0617187176214308E-3</v>
      </c>
      <c r="J249" s="39">
        <f t="shared" si="292"/>
        <v>5.1699511793346356E-3</v>
      </c>
      <c r="K249" s="39">
        <f t="shared" si="292"/>
        <v>5.1116259927668677E-3</v>
      </c>
      <c r="L249" s="39">
        <f t="shared" si="277"/>
        <v>5.5037796600713113E-3</v>
      </c>
      <c r="M249" s="39">
        <f t="shared" ref="M249:AF249" si="295">IF(M209=0,0,M209/M$200)</f>
        <v>5.6183365824088007E-3</v>
      </c>
      <c r="N249" s="39">
        <f t="shared" si="295"/>
        <v>5.8532163750699235E-3</v>
      </c>
      <c r="O249" s="39">
        <f t="shared" si="295"/>
        <v>4.2325060515333961E-3</v>
      </c>
      <c r="P249" s="39">
        <f t="shared" si="295"/>
        <v>4.4015056736107618E-3</v>
      </c>
      <c r="Q249" s="39">
        <f t="shared" si="295"/>
        <v>5.4106967050487958E-3</v>
      </c>
      <c r="R249" s="39">
        <f t="shared" si="295"/>
        <v>7.2377533580308623E-3</v>
      </c>
      <c r="S249" s="39">
        <f t="shared" si="295"/>
        <v>6.8857646557990643E-3</v>
      </c>
      <c r="T249" s="39">
        <f t="shared" si="295"/>
        <v>1.2111482517439367E-2</v>
      </c>
      <c r="U249" s="39">
        <f t="shared" si="295"/>
        <v>9.6577795038035805E-3</v>
      </c>
      <c r="V249" s="39">
        <f t="shared" si="295"/>
        <v>7.589990433511537E-3</v>
      </c>
      <c r="W249" s="39">
        <f t="shared" si="295"/>
        <v>6.9877709530047002E-3</v>
      </c>
      <c r="X249" s="39">
        <f t="shared" si="295"/>
        <v>5.9512301206863195E-3</v>
      </c>
      <c r="Y249" s="39">
        <f t="shared" si="295"/>
        <v>5.0404732435105808E-3</v>
      </c>
      <c r="Z249" s="39">
        <f t="shared" si="295"/>
        <v>6.7069123576766728E-3</v>
      </c>
      <c r="AA249" s="39">
        <f t="shared" si="295"/>
        <v>6.5898939801307321E-3</v>
      </c>
      <c r="AB249" s="39">
        <f t="shared" si="295"/>
        <v>5.0727443053814698E-3</v>
      </c>
      <c r="AC249" s="39">
        <f t="shared" si="295"/>
        <v>6.2127313427806728E-3</v>
      </c>
      <c r="AD249" s="39">
        <f t="shared" si="295"/>
        <v>6.1725110330488227E-3</v>
      </c>
      <c r="AE249" s="39">
        <f t="shared" si="295"/>
        <v>6.743209101765681E-3</v>
      </c>
      <c r="AF249" s="39">
        <f t="shared" si="295"/>
        <v>2.4808726915801421E-2</v>
      </c>
      <c r="AG249" s="39">
        <f t="shared" ref="AG249" si="296">IF(AG209=0,0,AG209/AG$200)</f>
        <v>2.7816755646184906E-2</v>
      </c>
    </row>
    <row r="250" spans="1:33" x14ac:dyDescent="0.25">
      <c r="A250" s="36" t="s">
        <v>49</v>
      </c>
      <c r="B250" s="40">
        <f t="shared" ref="B250:K250" si="297">IF(B210=0,0,B210/B$200)</f>
        <v>3.3229149082107524E-3</v>
      </c>
      <c r="C250" s="40">
        <f t="shared" si="297"/>
        <v>3.315202255561252E-3</v>
      </c>
      <c r="D250" s="40">
        <f t="shared" si="297"/>
        <v>3.3078583335360645E-3</v>
      </c>
      <c r="E250" s="40">
        <f t="shared" si="297"/>
        <v>3.2742509881003813E-3</v>
      </c>
      <c r="F250" s="40">
        <f t="shared" si="297"/>
        <v>3.2761006024315375E-3</v>
      </c>
      <c r="G250" s="40">
        <f t="shared" si="297"/>
        <v>3.2540449671494827E-3</v>
      </c>
      <c r="H250" s="40">
        <f t="shared" si="297"/>
        <v>3.2634776520818858E-3</v>
      </c>
      <c r="I250" s="40">
        <f t="shared" si="297"/>
        <v>3.2499321403462638E-3</v>
      </c>
      <c r="J250" s="40">
        <f t="shared" si="297"/>
        <v>3.3628126069381978E-3</v>
      </c>
      <c r="K250" s="40">
        <f t="shared" si="297"/>
        <v>3.3881826870979623E-3</v>
      </c>
      <c r="L250" s="40">
        <f t="shared" ref="L250:AF250" si="298">IF(L210=0,0,L210/L$200)</f>
        <v>3.5743312958040696E-3</v>
      </c>
      <c r="M250" s="40">
        <f t="shared" si="298"/>
        <v>3.6511509394065943E-3</v>
      </c>
      <c r="N250" s="40">
        <f t="shared" si="298"/>
        <v>4.0923370575928963E-3</v>
      </c>
      <c r="O250" s="40">
        <f t="shared" si="298"/>
        <v>3.5053497430012942E-3</v>
      </c>
      <c r="P250" s="40">
        <f t="shared" si="298"/>
        <v>3.4128352319452624E-3</v>
      </c>
      <c r="Q250" s="40">
        <f t="shared" si="298"/>
        <v>3.1527265434422315E-3</v>
      </c>
      <c r="R250" s="40">
        <f t="shared" si="298"/>
        <v>2.914960968728363E-3</v>
      </c>
      <c r="S250" s="40">
        <f t="shared" si="298"/>
        <v>2.7092279938591289E-3</v>
      </c>
      <c r="T250" s="40">
        <f t="shared" si="298"/>
        <v>6.1703671240122195E-2</v>
      </c>
      <c r="U250" s="40">
        <f t="shared" si="298"/>
        <v>4.974493269960123E-2</v>
      </c>
      <c r="V250" s="40">
        <f t="shared" si="298"/>
        <v>5.2310685540381645E-2</v>
      </c>
      <c r="W250" s="40">
        <f t="shared" si="298"/>
        <v>4.887038647407084E-2</v>
      </c>
      <c r="X250" s="40">
        <f t="shared" si="298"/>
        <v>5.2867985958170452E-2</v>
      </c>
      <c r="Y250" s="40">
        <f t="shared" si="298"/>
        <v>4.5405549277322627E-2</v>
      </c>
      <c r="Z250" s="40">
        <f t="shared" si="298"/>
        <v>4.8776053144394267E-2</v>
      </c>
      <c r="AA250" s="40">
        <f t="shared" si="298"/>
        <v>4.4180572080977289E-2</v>
      </c>
      <c r="AB250" s="40">
        <f t="shared" si="298"/>
        <v>3.2390721054356579E-2</v>
      </c>
      <c r="AC250" s="40">
        <f t="shared" si="298"/>
        <v>3.0813806123493825E-2</v>
      </c>
      <c r="AD250" s="40">
        <f t="shared" si="298"/>
        <v>2.021795488687295E-2</v>
      </c>
      <c r="AE250" s="40">
        <f t="shared" si="298"/>
        <v>2.3467230289104187E-2</v>
      </c>
      <c r="AF250" s="40">
        <f t="shared" si="298"/>
        <v>5.978234410934076E-2</v>
      </c>
      <c r="AG250" s="40">
        <f t="shared" ref="AG250" si="299">IF(AG210=0,0,AG210/AG$200)</f>
        <v>6.7307031883335602E-2</v>
      </c>
    </row>
    <row r="251" spans="1:33" x14ac:dyDescent="0.25">
      <c r="A251" s="20"/>
      <c r="B251" s="20"/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x14ac:dyDescent="0.25">
      <c r="A252" s="24" t="s">
        <v>87</v>
      </c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</row>
    <row r="253" spans="1:33" x14ac:dyDescent="0.25">
      <c r="A253" s="45" t="s">
        <v>3</v>
      </c>
      <c r="B253" s="46">
        <v>225.94273999999999</v>
      </c>
      <c r="C253" s="46">
        <v>213.5899</v>
      </c>
      <c r="D253" s="46">
        <v>209.84699000000001</v>
      </c>
      <c r="E253" s="46">
        <v>204.93266</v>
      </c>
      <c r="F253" s="46">
        <v>212.14831000000001</v>
      </c>
      <c r="G253" s="46">
        <v>218.61242999999999</v>
      </c>
      <c r="H253" s="46">
        <v>235.72147000000001</v>
      </c>
      <c r="I253" s="46">
        <v>239.65805</v>
      </c>
      <c r="J253" s="46">
        <v>216.85516999999999</v>
      </c>
      <c r="K253" s="46">
        <v>197.05824000000001</v>
      </c>
      <c r="L253" s="46">
        <v>176.73142000000001</v>
      </c>
      <c r="M253" s="46">
        <v>187.9786</v>
      </c>
      <c r="N253" s="46">
        <v>159.09116</v>
      </c>
      <c r="O253" s="46">
        <v>158.89567</v>
      </c>
      <c r="P253" s="46">
        <v>147.00919999999999</v>
      </c>
      <c r="Q253" s="46">
        <v>161.28192000000001</v>
      </c>
      <c r="R253" s="46">
        <v>167.69226</v>
      </c>
      <c r="S253" s="46">
        <v>186.29586</v>
      </c>
      <c r="T253" s="46">
        <v>187.41739999999999</v>
      </c>
      <c r="U253" s="46">
        <v>179.16030000000001</v>
      </c>
      <c r="V253" s="46">
        <v>186.52363</v>
      </c>
      <c r="W253" s="46">
        <v>177.27856</v>
      </c>
      <c r="X253" s="46">
        <v>154.89667</v>
      </c>
      <c r="Y253" s="46">
        <v>150.24161000000001</v>
      </c>
      <c r="Z253" s="46">
        <v>145.41361000000001</v>
      </c>
      <c r="AA253" s="46">
        <v>136.65962999999999</v>
      </c>
      <c r="AB253" s="46">
        <v>142.57621</v>
      </c>
      <c r="AC253" s="46">
        <v>144.66624999999999</v>
      </c>
      <c r="AD253" s="46">
        <v>145.31799000000001</v>
      </c>
      <c r="AE253" s="46">
        <v>147.68020000000001</v>
      </c>
      <c r="AF253" s="46">
        <v>78.03192</v>
      </c>
      <c r="AG253" s="46">
        <v>85.387960000000007</v>
      </c>
    </row>
    <row r="254" spans="1:33" x14ac:dyDescent="0.25">
      <c r="A254" s="47" t="s">
        <v>47</v>
      </c>
      <c r="B254" s="48">
        <v>1752.8527799999999</v>
      </c>
      <c r="C254" s="48">
        <v>1617.7321300000001</v>
      </c>
      <c r="D254" s="48">
        <v>1676.6632999999999</v>
      </c>
      <c r="E254" s="48">
        <v>1643.9441300000001</v>
      </c>
      <c r="F254" s="48">
        <v>1801.7954400000001</v>
      </c>
      <c r="G254" s="48">
        <v>1847.0736099999999</v>
      </c>
      <c r="H254" s="48">
        <v>1940.22642</v>
      </c>
      <c r="I254" s="48">
        <v>1982.74344</v>
      </c>
      <c r="J254" s="48">
        <v>2135.9101500000002</v>
      </c>
      <c r="K254" s="48">
        <v>2267.0688300000002</v>
      </c>
      <c r="L254" s="48">
        <v>2327.1019000000001</v>
      </c>
      <c r="M254" s="48">
        <v>2358.4545199999998</v>
      </c>
      <c r="N254" s="48">
        <v>2040.19596</v>
      </c>
      <c r="O254" s="48">
        <v>2119.7872000000002</v>
      </c>
      <c r="P254" s="48">
        <v>2428.4681099999998</v>
      </c>
      <c r="Q254" s="48">
        <v>2547.5589199999999</v>
      </c>
      <c r="R254" s="48">
        <v>2556.8157299999998</v>
      </c>
      <c r="S254" s="48">
        <v>2621.80879</v>
      </c>
      <c r="T254" s="48">
        <v>2621.9247300000002</v>
      </c>
      <c r="U254" s="48">
        <v>2290.21018</v>
      </c>
      <c r="V254" s="48">
        <v>2390.0096199999998</v>
      </c>
      <c r="W254" s="48">
        <v>2460.5564599999998</v>
      </c>
      <c r="X254" s="48">
        <v>2487.24764</v>
      </c>
      <c r="Y254" s="48">
        <v>2463.3834200000001</v>
      </c>
      <c r="Z254" s="48">
        <v>2671.6187399999999</v>
      </c>
      <c r="AA254" s="48">
        <v>2616.8201800000002</v>
      </c>
      <c r="AB254" s="48">
        <v>2814.19976</v>
      </c>
      <c r="AC254" s="48">
        <v>2898.2631900000001</v>
      </c>
      <c r="AD254" s="48">
        <v>3033.2341799999999</v>
      </c>
      <c r="AE254" s="48">
        <v>3099.8391200000001</v>
      </c>
      <c r="AF254" s="48">
        <v>976.43275000000006</v>
      </c>
      <c r="AG254" s="48">
        <v>1258.02738</v>
      </c>
    </row>
    <row r="255" spans="1:33" x14ac:dyDescent="0.25">
      <c r="A255" s="20"/>
      <c r="B255" s="20"/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x14ac:dyDescent="0.25">
      <c r="A256" s="24" t="s">
        <v>88</v>
      </c>
      <c r="B256" s="28">
        <f>SUM(B257:B258)</f>
        <v>2.3055837199997598</v>
      </c>
      <c r="C256" s="28">
        <f t="shared" ref="C256:AF256" si="300">SUM(C257:C258)</f>
        <v>1.8317300000000785</v>
      </c>
      <c r="D256" s="28">
        <f t="shared" si="300"/>
        <v>3.8498537199999419</v>
      </c>
      <c r="E256" s="28">
        <f t="shared" si="300"/>
        <v>3.7484125600004177</v>
      </c>
      <c r="F256" s="28">
        <f t="shared" si="300"/>
        <v>3.0498362800003918</v>
      </c>
      <c r="G256" s="28">
        <f t="shared" si="300"/>
        <v>1.6219900000000109</v>
      </c>
      <c r="H256" s="28">
        <f t="shared" si="300"/>
        <v>2.4162625599992964</v>
      </c>
      <c r="I256" s="28">
        <f t="shared" si="300"/>
        <v>1.9551125600001171</v>
      </c>
      <c r="J256" s="28">
        <f t="shared" si="300"/>
        <v>0.89590399999985948</v>
      </c>
      <c r="K256" s="28">
        <f t="shared" si="300"/>
        <v>-0.33774600000057831</v>
      </c>
      <c r="L256" s="28">
        <f t="shared" si="300"/>
        <v>1.8367039999997417</v>
      </c>
      <c r="M256" s="28">
        <f t="shared" si="300"/>
        <v>3.7771402800000828</v>
      </c>
      <c r="N256" s="28">
        <f t="shared" si="300"/>
        <v>-2.3936162800009697</v>
      </c>
      <c r="O256" s="28">
        <f t="shared" si="300"/>
        <v>1.8773128399995329</v>
      </c>
      <c r="P256" s="28">
        <f t="shared" si="300"/>
        <v>1.6061374400001256</v>
      </c>
      <c r="Q256" s="28">
        <f t="shared" si="300"/>
        <v>3.6086262799993278</v>
      </c>
      <c r="R256" s="28">
        <f t="shared" si="300"/>
        <v>3.5759602799994354</v>
      </c>
      <c r="S256" s="28">
        <f t="shared" si="300"/>
        <v>5.8536339999999711</v>
      </c>
      <c r="T256" s="28">
        <f t="shared" si="300"/>
        <v>3.9632914400002903</v>
      </c>
      <c r="U256" s="28">
        <f t="shared" si="300"/>
        <v>1.7778414400001736</v>
      </c>
      <c r="V256" s="28">
        <f t="shared" si="300"/>
        <v>5.6664297199999396</v>
      </c>
      <c r="W256" s="28">
        <f t="shared" si="300"/>
        <v>7.5429359999997132</v>
      </c>
      <c r="X256" s="28">
        <f t="shared" si="300"/>
        <v>5.5968397200000339</v>
      </c>
      <c r="Y256" s="28">
        <f t="shared" si="300"/>
        <v>5.2264097200004755</v>
      </c>
      <c r="Z256" s="28">
        <f t="shared" si="300"/>
        <v>5.3366522799998108</v>
      </c>
      <c r="AA256" s="28">
        <f t="shared" si="300"/>
        <v>3.687873400000683</v>
      </c>
      <c r="AB256" s="28">
        <f t="shared" si="300"/>
        <v>4.2442122000001063</v>
      </c>
      <c r="AC256" s="28">
        <f t="shared" si="300"/>
        <v>4.304865519999737</v>
      </c>
      <c r="AD256" s="28">
        <f t="shared" si="300"/>
        <v>4.5540562799988038</v>
      </c>
      <c r="AE256" s="28">
        <f t="shared" si="300"/>
        <v>4.6258516800009062</v>
      </c>
      <c r="AF256" s="28">
        <f t="shared" si="300"/>
        <v>1.5577357599999218</v>
      </c>
      <c r="AG256" s="28">
        <f t="shared" ref="AG256" si="301">SUM(AG257:AG258)</f>
        <v>1.9408545999998879</v>
      </c>
    </row>
    <row r="257" spans="1:33" x14ac:dyDescent="0.25">
      <c r="A257" s="45" t="s">
        <v>3</v>
      </c>
      <c r="B257" s="46">
        <f t="shared" ref="B257:AF257" si="302">B253-B$201</f>
        <v>22.830353719999977</v>
      </c>
      <c r="C257" s="46">
        <f t="shared" si="302"/>
        <v>22.988286279999983</v>
      </c>
      <c r="D257" s="46">
        <f t="shared" si="302"/>
        <v>25.500503719999983</v>
      </c>
      <c r="E257" s="46">
        <f t="shared" si="302"/>
        <v>23.713996280000003</v>
      </c>
      <c r="F257" s="46">
        <f t="shared" si="302"/>
        <v>24.674260000000032</v>
      </c>
      <c r="G257" s="46">
        <f t="shared" si="302"/>
        <v>24.882993719999973</v>
      </c>
      <c r="H257" s="46">
        <f t="shared" si="302"/>
        <v>26.353956279999949</v>
      </c>
      <c r="I257" s="46">
        <f t="shared" si="302"/>
        <v>30.290536279999998</v>
      </c>
      <c r="J257" s="46">
        <f t="shared" si="302"/>
        <v>32.447203999999942</v>
      </c>
      <c r="K257" s="46">
        <f t="shared" si="302"/>
        <v>31.416173999999984</v>
      </c>
      <c r="L257" s="46">
        <f t="shared" si="302"/>
        <v>36.110640280000013</v>
      </c>
      <c r="M257" s="46">
        <f t="shared" si="302"/>
        <v>44.230256559999987</v>
      </c>
      <c r="N257" s="46">
        <f t="shared" si="302"/>
        <v>40.363843999999972</v>
      </c>
      <c r="O257" s="46">
        <f t="shared" si="302"/>
        <v>43.296176559999978</v>
      </c>
      <c r="P257" s="46">
        <f t="shared" si="302"/>
        <v>50.175347720000005</v>
      </c>
      <c r="Q257" s="46">
        <f t="shared" si="302"/>
        <v>58.192940279999959</v>
      </c>
      <c r="R257" s="46">
        <f t="shared" si="302"/>
        <v>58.347893999999997</v>
      </c>
      <c r="S257" s="46">
        <f t="shared" si="302"/>
        <v>58.185593999999952</v>
      </c>
      <c r="T257" s="46">
        <f t="shared" si="302"/>
        <v>53.051747720000009</v>
      </c>
      <c r="U257" s="46">
        <f t="shared" si="302"/>
        <v>44.794647720000029</v>
      </c>
      <c r="V257" s="46">
        <f t="shared" si="302"/>
        <v>45.840859719999969</v>
      </c>
      <c r="W257" s="46">
        <f t="shared" si="302"/>
        <v>42.851176000000009</v>
      </c>
      <c r="X257" s="46">
        <f t="shared" si="302"/>
        <v>39.235185999999985</v>
      </c>
      <c r="Y257" s="46">
        <f t="shared" si="302"/>
        <v>37.707689719999991</v>
      </c>
      <c r="Z257" s="46">
        <f t="shared" si="302"/>
        <v>36.007512279999986</v>
      </c>
      <c r="AA257" s="46">
        <f t="shared" si="302"/>
        <v>35.047974359999955</v>
      </c>
      <c r="AB257" s="46">
        <f t="shared" si="302"/>
        <v>37.096576840000012</v>
      </c>
      <c r="AC257" s="46">
        <f t="shared" si="302"/>
        <v>43.955915919999995</v>
      </c>
      <c r="AD257" s="46">
        <f t="shared" si="302"/>
        <v>50.034793799999989</v>
      </c>
      <c r="AE257" s="46">
        <f t="shared" si="302"/>
        <v>52.081566039999998</v>
      </c>
      <c r="AF257" s="46">
        <f t="shared" si="302"/>
        <v>26.74855668</v>
      </c>
      <c r="AG257" s="46">
        <f t="shared" ref="AG257" si="303">AG253-AG$201</f>
        <v>30.412984599999994</v>
      </c>
    </row>
    <row r="258" spans="1:33" x14ac:dyDescent="0.25">
      <c r="A258" s="47" t="s">
        <v>47</v>
      </c>
      <c r="B258" s="48">
        <f t="shared" ref="B258:AF258" si="304">B254-B$202</f>
        <v>-20.524770000000217</v>
      </c>
      <c r="C258" s="48">
        <f t="shared" si="304"/>
        <v>-21.156556279999904</v>
      </c>
      <c r="D258" s="48">
        <f t="shared" si="304"/>
        <v>-21.650650000000041</v>
      </c>
      <c r="E258" s="48">
        <f t="shared" si="304"/>
        <v>-19.965583719999586</v>
      </c>
      <c r="F258" s="48">
        <f t="shared" si="304"/>
        <v>-21.624423719999641</v>
      </c>
      <c r="G258" s="48">
        <f t="shared" si="304"/>
        <v>-23.261003719999962</v>
      </c>
      <c r="H258" s="48">
        <f t="shared" si="304"/>
        <v>-23.937693720000652</v>
      </c>
      <c r="I258" s="48">
        <f t="shared" si="304"/>
        <v>-28.335423719999881</v>
      </c>
      <c r="J258" s="48">
        <f t="shared" si="304"/>
        <v>-31.551300000000083</v>
      </c>
      <c r="K258" s="48">
        <f t="shared" si="304"/>
        <v>-31.753920000000562</v>
      </c>
      <c r="L258" s="48">
        <f t="shared" si="304"/>
        <v>-34.273936280000271</v>
      </c>
      <c r="M258" s="48">
        <f t="shared" si="304"/>
        <v>-40.453116279999904</v>
      </c>
      <c r="N258" s="48">
        <f t="shared" si="304"/>
        <v>-42.757460280000942</v>
      </c>
      <c r="O258" s="48">
        <f t="shared" si="304"/>
        <v>-41.418863720000445</v>
      </c>
      <c r="P258" s="48">
        <f t="shared" si="304"/>
        <v>-48.569210279999879</v>
      </c>
      <c r="Q258" s="48">
        <f t="shared" si="304"/>
        <v>-54.584314000000631</v>
      </c>
      <c r="R258" s="48">
        <f t="shared" si="304"/>
        <v>-54.771933720000561</v>
      </c>
      <c r="S258" s="48">
        <f t="shared" si="304"/>
        <v>-52.331959999999981</v>
      </c>
      <c r="T258" s="48">
        <f t="shared" si="304"/>
        <v>-49.088456279999718</v>
      </c>
      <c r="U258" s="48">
        <f t="shared" si="304"/>
        <v>-43.016806279999855</v>
      </c>
      <c r="V258" s="48">
        <f t="shared" si="304"/>
        <v>-40.174430000000029</v>
      </c>
      <c r="W258" s="48">
        <f t="shared" si="304"/>
        <v>-35.308240000000296</v>
      </c>
      <c r="X258" s="48">
        <f t="shared" si="304"/>
        <v>-33.638346279999951</v>
      </c>
      <c r="Y258" s="48">
        <f t="shared" si="304"/>
        <v>-32.481279999999515</v>
      </c>
      <c r="Z258" s="48">
        <f t="shared" si="304"/>
        <v>-30.670860000000175</v>
      </c>
      <c r="AA258" s="48">
        <f t="shared" si="304"/>
        <v>-31.360100959999272</v>
      </c>
      <c r="AB258" s="48">
        <f t="shared" si="304"/>
        <v>-32.852364639999905</v>
      </c>
      <c r="AC258" s="48">
        <f t="shared" si="304"/>
        <v>-39.651050400000258</v>
      </c>
      <c r="AD258" s="48">
        <f t="shared" si="304"/>
        <v>-45.480737520001185</v>
      </c>
      <c r="AE258" s="48">
        <f t="shared" si="304"/>
        <v>-47.455714359999092</v>
      </c>
      <c r="AF258" s="48">
        <f t="shared" si="304"/>
        <v>-25.190820920000078</v>
      </c>
      <c r="AG258" s="48">
        <f t="shared" ref="AG258" si="305">AG254-AG$202</f>
        <v>-28.472130000000107</v>
      </c>
    </row>
    <row r="259" spans="1:33" x14ac:dyDescent="0.25">
      <c r="A259" s="3" t="s">
        <v>2</v>
      </c>
      <c r="B259" s="8">
        <f t="shared" ref="B259:AF259" si="306">SUM(B260:B262)</f>
        <v>2.3728195156859559</v>
      </c>
      <c r="C259" s="8">
        <f t="shared" si="306"/>
        <v>1.9025571173520657</v>
      </c>
      <c r="D259" s="8">
        <f t="shared" si="306"/>
        <v>3.9130763046413026</v>
      </c>
      <c r="E259" s="8">
        <f t="shared" si="306"/>
        <v>3.8041658874325606</v>
      </c>
      <c r="F259" s="8">
        <f t="shared" si="306"/>
        <v>3.1187184651712521</v>
      </c>
      <c r="G259" s="8">
        <f t="shared" si="306"/>
        <v>1.705233330750179</v>
      </c>
      <c r="H259" s="8">
        <f t="shared" si="306"/>
        <v>2.4982229047232867</v>
      </c>
      <c r="I259" s="8">
        <f t="shared" si="306"/>
        <v>2.058687660069797</v>
      </c>
      <c r="J259" s="8">
        <f t="shared" si="306"/>
        <v>1.0187956673882539</v>
      </c>
      <c r="K259" s="8">
        <f t="shared" si="306"/>
        <v>-0.20812633511619083</v>
      </c>
      <c r="L259" s="8">
        <f t="shared" si="306"/>
        <v>1.9736057899517299</v>
      </c>
      <c r="M259" s="8">
        <f t="shared" si="306"/>
        <v>3.9300080692209747</v>
      </c>
      <c r="N259" s="8">
        <f t="shared" si="306"/>
        <v>-2.1418381311868089</v>
      </c>
      <c r="O259" s="8">
        <f t="shared" si="306"/>
        <v>2.0895186990761161</v>
      </c>
      <c r="P259" s="8">
        <f t="shared" si="306"/>
        <v>1.8810714799335813</v>
      </c>
      <c r="Q259" s="8">
        <f t="shared" si="306"/>
        <v>3.928621839800396</v>
      </c>
      <c r="R259" s="8">
        <f t="shared" si="306"/>
        <v>3.9616906720203282</v>
      </c>
      <c r="S259" s="8">
        <f t="shared" si="306"/>
        <v>6.2053944838076696</v>
      </c>
      <c r="T259" s="8">
        <f t="shared" si="306"/>
        <v>7.466161613897949</v>
      </c>
      <c r="U259" s="8">
        <f t="shared" si="306"/>
        <v>4.2462008370702975</v>
      </c>
      <c r="V259" s="8">
        <f t="shared" si="306"/>
        <v>8.1129964154017458</v>
      </c>
      <c r="W259" s="8">
        <f t="shared" si="306"/>
        <v>9.567082238015594</v>
      </c>
      <c r="X259" s="8">
        <f t="shared" si="306"/>
        <v>7.609441076888821</v>
      </c>
      <c r="Y259" s="8">
        <f t="shared" si="306"/>
        <v>6.8812917497135757</v>
      </c>
      <c r="Z259" s="8">
        <f t="shared" si="306"/>
        <v>7.0545945432192134</v>
      </c>
      <c r="AA259" s="8">
        <f t="shared" si="306"/>
        <v>5.2957809893153822</v>
      </c>
      <c r="AB259" s="8">
        <f t="shared" si="306"/>
        <v>5.5095693022712133</v>
      </c>
      <c r="AC259" s="8">
        <f t="shared" si="306"/>
        <v>5.8008493137750108</v>
      </c>
      <c r="AD259" s="8">
        <f t="shared" si="306"/>
        <v>5.7573025018900843</v>
      </c>
      <c r="AE259" s="8">
        <f t="shared" si="306"/>
        <v>6.0732995061532655</v>
      </c>
      <c r="AF259" s="8">
        <f t="shared" si="306"/>
        <v>3.7623141971552236</v>
      </c>
      <c r="AG259" s="8">
        <f t="shared" ref="AG259" si="307">SUM(AG260:AG262)</f>
        <v>4.7014969284573453</v>
      </c>
    </row>
    <row r="260" spans="1:33" x14ac:dyDescent="0.25">
      <c r="A260" s="32" t="s">
        <v>3</v>
      </c>
      <c r="B260" s="49">
        <f>B257-B264</f>
        <v>22.704148010172549</v>
      </c>
      <c r="C260" s="49">
        <f t="shared" ref="C260:AF260" si="308">C257-C264</f>
        <v>22.859886467875871</v>
      </c>
      <c r="D260" s="49">
        <f t="shared" si="308"/>
        <v>25.360461844258868</v>
      </c>
      <c r="E260" s="49">
        <f t="shared" si="308"/>
        <v>23.585362911837077</v>
      </c>
      <c r="F260" s="49">
        <f t="shared" si="308"/>
        <v>24.544239832062487</v>
      </c>
      <c r="G260" s="49">
        <f t="shared" si="308"/>
        <v>24.752581434951345</v>
      </c>
      <c r="H260" s="49">
        <f t="shared" si="308"/>
        <v>26.215567328630534</v>
      </c>
      <c r="I260" s="49">
        <f t="shared" si="308"/>
        <v>30.134078544890816</v>
      </c>
      <c r="J260" s="49">
        <f t="shared" si="308"/>
        <v>32.27797061464512</v>
      </c>
      <c r="K260" s="49">
        <f t="shared" si="308"/>
        <v>31.256443567684801</v>
      </c>
      <c r="L260" s="49">
        <f t="shared" si="308"/>
        <v>35.917870820065815</v>
      </c>
      <c r="M260" s="49">
        <f t="shared" si="308"/>
        <v>43.985675005341662</v>
      </c>
      <c r="N260" s="49">
        <f t="shared" si="308"/>
        <v>40.166136696487541</v>
      </c>
      <c r="O260" s="49">
        <f t="shared" si="308"/>
        <v>43.170746550458979</v>
      </c>
      <c r="P260" s="49">
        <f t="shared" si="308"/>
        <v>50.055908326380809</v>
      </c>
      <c r="Q260" s="49">
        <f t="shared" si="308"/>
        <v>58.026989161230816</v>
      </c>
      <c r="R260" s="49">
        <f t="shared" si="308"/>
        <v>58.154257965512215</v>
      </c>
      <c r="S260" s="49">
        <f t="shared" si="308"/>
        <v>58.011174382325365</v>
      </c>
      <c r="T260" s="49">
        <f t="shared" si="308"/>
        <v>52.748866736496907</v>
      </c>
      <c r="U260" s="49">
        <f t="shared" si="308"/>
        <v>44.560536920270465</v>
      </c>
      <c r="V260" s="49">
        <f t="shared" si="308"/>
        <v>45.741640612711649</v>
      </c>
      <c r="W260" s="49">
        <f t="shared" si="308"/>
        <v>42.796843362824653</v>
      </c>
      <c r="X260" s="49">
        <f t="shared" si="308"/>
        <v>39.178426355931677</v>
      </c>
      <c r="Y260" s="49">
        <f t="shared" si="308"/>
        <v>37.650141117927596</v>
      </c>
      <c r="Z260" s="49">
        <f t="shared" si="308"/>
        <v>35.954848077750199</v>
      </c>
      <c r="AA260" s="49">
        <f t="shared" si="308"/>
        <v>35.002622974148622</v>
      </c>
      <c r="AB260" s="49">
        <f t="shared" si="308"/>
        <v>37.08557230974413</v>
      </c>
      <c r="AC260" s="49">
        <f t="shared" si="308"/>
        <v>43.933431416205408</v>
      </c>
      <c r="AD260" s="49">
        <f t="shared" si="308"/>
        <v>50.000635369249743</v>
      </c>
      <c r="AE260" s="49">
        <f t="shared" si="308"/>
        <v>52.051808725963959</v>
      </c>
      <c r="AF260" s="49">
        <f t="shared" si="308"/>
        <v>26.713113064101005</v>
      </c>
      <c r="AG260" s="49">
        <f t="shared" ref="AG260" si="309">AG257-AG264</f>
        <v>30.349515138532876</v>
      </c>
    </row>
    <row r="261" spans="1:33" x14ac:dyDescent="0.25">
      <c r="A261" s="32" t="s">
        <v>48</v>
      </c>
      <c r="B261" s="49">
        <f t="shared" ref="B261:AF261" si="310">B258*(B$205/B$202)</f>
        <v>-8.9693023308352355</v>
      </c>
      <c r="C261" s="49">
        <f t="shared" si="310"/>
        <v>-9.2453107268807315</v>
      </c>
      <c r="D261" s="49">
        <f t="shared" si="310"/>
        <v>-9.4614859651475332</v>
      </c>
      <c r="E261" s="49">
        <f t="shared" si="310"/>
        <v>-8.7262928425655311</v>
      </c>
      <c r="F261" s="49">
        <f t="shared" si="310"/>
        <v>-9.4516337300834898</v>
      </c>
      <c r="G261" s="49">
        <f t="shared" si="310"/>
        <v>-10.166929775984222</v>
      </c>
      <c r="H261" s="49">
        <f t="shared" si="310"/>
        <v>-10.462604926865021</v>
      </c>
      <c r="I261" s="49">
        <f t="shared" si="310"/>
        <v>-12.385059630415183</v>
      </c>
      <c r="J261" s="49">
        <f t="shared" si="310"/>
        <v>-13.78946827729794</v>
      </c>
      <c r="K261" s="49">
        <f t="shared" si="310"/>
        <v>-13.880189409289279</v>
      </c>
      <c r="L261" s="49">
        <f t="shared" si="310"/>
        <v>-14.974256407620876</v>
      </c>
      <c r="M261" s="49">
        <f t="shared" si="310"/>
        <v>-17.670004609120387</v>
      </c>
      <c r="N261" s="49">
        <f t="shared" si="310"/>
        <v>-18.71718297728097</v>
      </c>
      <c r="O261" s="49">
        <f t="shared" si="310"/>
        <v>-18.142033575962817</v>
      </c>
      <c r="P261" s="49">
        <f t="shared" si="310"/>
        <v>-20.680995607252321</v>
      </c>
      <c r="Q261" s="49">
        <f t="shared" si="310"/>
        <v>-23.439798762255052</v>
      </c>
      <c r="R261" s="49">
        <f t="shared" si="310"/>
        <v>-23.94095045820837</v>
      </c>
      <c r="S261" s="49">
        <f t="shared" si="310"/>
        <v>-23.192719085318053</v>
      </c>
      <c r="T261" s="49">
        <f t="shared" si="310"/>
        <v>-19.658790549834837</v>
      </c>
      <c r="U261" s="49">
        <f t="shared" si="310"/>
        <v>-17.375596358593494</v>
      </c>
      <c r="V261" s="49">
        <f t="shared" si="310"/>
        <v>-16.225722471950995</v>
      </c>
      <c r="W261" s="49">
        <f t="shared" si="310"/>
        <v>-14.166538848737519</v>
      </c>
      <c r="X261" s="49">
        <f t="shared" si="310"/>
        <v>-13.260346330445298</v>
      </c>
      <c r="Y261" s="49">
        <f t="shared" si="310"/>
        <v>-12.799619636435379</v>
      </c>
      <c r="Z261" s="49">
        <f t="shared" si="310"/>
        <v>-12.091718879034786</v>
      </c>
      <c r="AA261" s="49">
        <f t="shared" si="310"/>
        <v>-12.460585613969771</v>
      </c>
      <c r="AB261" s="49">
        <f t="shared" si="310"/>
        <v>-13.533003046338495</v>
      </c>
      <c r="AC261" s="49">
        <f t="shared" si="310"/>
        <v>-16.798362964391004</v>
      </c>
      <c r="AD261" s="49">
        <f t="shared" si="310"/>
        <v>-19.346482459543179</v>
      </c>
      <c r="AE261" s="49">
        <f t="shared" si="310"/>
        <v>-19.526758829646607</v>
      </c>
      <c r="AF261" s="49">
        <f t="shared" si="310"/>
        <v>-10.072131377430988</v>
      </c>
      <c r="AG261" s="49">
        <f t="shared" ref="AG261" si="311">AG258*(AG$205/AG$202)</f>
        <v>-12.405461320265706</v>
      </c>
    </row>
    <row r="262" spans="1:33" x14ac:dyDescent="0.25">
      <c r="A262" s="32" t="s">
        <v>49</v>
      </c>
      <c r="B262" s="49">
        <f t="shared" ref="B262:AF262" si="312">B258*(B$206/B$202)</f>
        <v>-11.362026163651358</v>
      </c>
      <c r="C262" s="49">
        <f t="shared" si="312"/>
        <v>-11.712018623643074</v>
      </c>
      <c r="D262" s="49">
        <f t="shared" si="312"/>
        <v>-11.985899574470032</v>
      </c>
      <c r="E262" s="49">
        <f t="shared" si="312"/>
        <v>-11.054904181838985</v>
      </c>
      <c r="F262" s="49">
        <f t="shared" si="312"/>
        <v>-11.973887636807746</v>
      </c>
      <c r="G262" s="49">
        <f t="shared" si="312"/>
        <v>-12.880418328216944</v>
      </c>
      <c r="H262" s="49">
        <f t="shared" si="312"/>
        <v>-13.254739497042227</v>
      </c>
      <c r="I262" s="49">
        <f t="shared" si="312"/>
        <v>-15.690331254405837</v>
      </c>
      <c r="J262" s="49">
        <f t="shared" si="312"/>
        <v>-17.469706669958924</v>
      </c>
      <c r="K262" s="49">
        <f t="shared" si="312"/>
        <v>-17.584380493511713</v>
      </c>
      <c r="L262" s="49">
        <f t="shared" si="312"/>
        <v>-18.970008622493207</v>
      </c>
      <c r="M262" s="49">
        <f t="shared" si="312"/>
        <v>-22.385662327000301</v>
      </c>
      <c r="N262" s="49">
        <f t="shared" si="312"/>
        <v>-23.59079185039338</v>
      </c>
      <c r="O262" s="49">
        <f t="shared" si="312"/>
        <v>-22.939194275420046</v>
      </c>
      <c r="P262" s="49">
        <f t="shared" si="312"/>
        <v>-27.493841239194907</v>
      </c>
      <c r="Q262" s="49">
        <f t="shared" si="312"/>
        <v>-30.658568559175368</v>
      </c>
      <c r="R262" s="49">
        <f t="shared" si="312"/>
        <v>-30.251616835283517</v>
      </c>
      <c r="S262" s="49">
        <f t="shared" si="312"/>
        <v>-28.613060813199642</v>
      </c>
      <c r="T262" s="49">
        <f t="shared" si="312"/>
        <v>-25.623914572764125</v>
      </c>
      <c r="U262" s="49">
        <f t="shared" si="312"/>
        <v>-22.938739724606673</v>
      </c>
      <c r="V262" s="49">
        <f t="shared" si="312"/>
        <v>-21.402921725358908</v>
      </c>
      <c r="W262" s="49">
        <f t="shared" si="312"/>
        <v>-19.063222276071542</v>
      </c>
      <c r="X262" s="49">
        <f t="shared" si="312"/>
        <v>-18.308638948597558</v>
      </c>
      <c r="Y262" s="49">
        <f t="shared" si="312"/>
        <v>-17.96922973177864</v>
      </c>
      <c r="Z262" s="49">
        <f t="shared" si="312"/>
        <v>-16.808534655496199</v>
      </c>
      <c r="AA262" s="49">
        <f t="shared" si="312"/>
        <v>-17.24625637086347</v>
      </c>
      <c r="AB262" s="49">
        <f t="shared" si="312"/>
        <v>-18.042999961134424</v>
      </c>
      <c r="AC262" s="49">
        <f t="shared" si="312"/>
        <v>-21.334219138039394</v>
      </c>
      <c r="AD262" s="49">
        <f t="shared" si="312"/>
        <v>-24.89685040781648</v>
      </c>
      <c r="AE262" s="49">
        <f t="shared" si="312"/>
        <v>-26.45175039016409</v>
      </c>
      <c r="AF262" s="49">
        <f t="shared" si="312"/>
        <v>-12.878667489514793</v>
      </c>
      <c r="AG262" s="49">
        <f t="shared" ref="AG262" si="313">AG258*(AG$206/AG$202)</f>
        <v>-13.242556889809826</v>
      </c>
    </row>
    <row r="263" spans="1:33" x14ac:dyDescent="0.25">
      <c r="A263" s="5" t="s">
        <v>1</v>
      </c>
      <c r="B263" s="9">
        <f t="shared" ref="B263:AF263" si="314">SUM(B264:B266)</f>
        <v>-6.7235795686197961E-2</v>
      </c>
      <c r="C263" s="9">
        <f t="shared" si="314"/>
        <v>-7.0827117351989072E-2</v>
      </c>
      <c r="D263" s="9">
        <f t="shared" si="314"/>
        <v>-6.322258464135988E-2</v>
      </c>
      <c r="E263" s="9">
        <f t="shared" si="314"/>
        <v>-5.5753327432145228E-2</v>
      </c>
      <c r="F263" s="9">
        <f t="shared" si="314"/>
        <v>-6.8882185170856272E-2</v>
      </c>
      <c r="G263" s="9">
        <f t="shared" si="314"/>
        <v>-8.3243330750170111E-2</v>
      </c>
      <c r="H263" s="9">
        <f t="shared" si="314"/>
        <v>-8.1960344723990108E-2</v>
      </c>
      <c r="I263" s="9">
        <f t="shared" si="314"/>
        <v>-0.10357510006967949</v>
      </c>
      <c r="J263" s="9">
        <f t="shared" si="314"/>
        <v>-0.12289166738839616</v>
      </c>
      <c r="K263" s="9">
        <f t="shared" si="314"/>
        <v>-0.12961966488439117</v>
      </c>
      <c r="L263" s="9">
        <f t="shared" si="314"/>
        <v>-0.13690178995198493</v>
      </c>
      <c r="M263" s="9">
        <f t="shared" si="314"/>
        <v>-0.15286778922089564</v>
      </c>
      <c r="N263" s="9">
        <f t="shared" si="314"/>
        <v>-0.25177814881416083</v>
      </c>
      <c r="O263" s="9">
        <f t="shared" si="314"/>
        <v>-0.21220585907658598</v>
      </c>
      <c r="P263" s="9">
        <f t="shared" si="314"/>
        <v>-0.27493403993344978</v>
      </c>
      <c r="Q263" s="9">
        <f t="shared" si="314"/>
        <v>-0.31999555980105943</v>
      </c>
      <c r="R263" s="9">
        <f t="shared" si="314"/>
        <v>-0.38573039202088805</v>
      </c>
      <c r="S263" s="9">
        <f t="shared" si="314"/>
        <v>-0.35176048380769714</v>
      </c>
      <c r="T263" s="9">
        <f t="shared" si="314"/>
        <v>-3.502870173897652</v>
      </c>
      <c r="U263" s="9">
        <f t="shared" si="314"/>
        <v>-2.4683593970701239</v>
      </c>
      <c r="V263" s="9">
        <f t="shared" si="314"/>
        <v>-2.446566695401807</v>
      </c>
      <c r="W263" s="9">
        <f t="shared" si="314"/>
        <v>-2.0241462380158759</v>
      </c>
      <c r="X263" s="9">
        <f t="shared" si="314"/>
        <v>-2.0126013568887897</v>
      </c>
      <c r="Y263" s="9">
        <f t="shared" si="314"/>
        <v>-1.6548820297131075</v>
      </c>
      <c r="Z263" s="9">
        <f t="shared" si="314"/>
        <v>-1.717942263219399</v>
      </c>
      <c r="AA263" s="9">
        <f t="shared" si="314"/>
        <v>-1.6079075893147072</v>
      </c>
      <c r="AB263" s="9">
        <f t="shared" si="314"/>
        <v>-1.265357102271103</v>
      </c>
      <c r="AC263" s="9">
        <f t="shared" si="314"/>
        <v>-1.4959837937752705</v>
      </c>
      <c r="AD263" s="9">
        <f t="shared" si="314"/>
        <v>-1.2032462218912816</v>
      </c>
      <c r="AE263" s="9">
        <f t="shared" si="314"/>
        <v>-1.4474478261523553</v>
      </c>
      <c r="AF263" s="9">
        <f t="shared" si="314"/>
        <v>-2.2045784371553041</v>
      </c>
      <c r="AG263" s="9">
        <f t="shared" ref="AG263" si="315">SUM(AG264:AG266)</f>
        <v>-2.7606423284574575</v>
      </c>
    </row>
    <row r="264" spans="1:33" x14ac:dyDescent="0.25">
      <c r="A264" s="34" t="s">
        <v>3</v>
      </c>
      <c r="B264" s="50">
        <f t="shared" ref="B264:AF264" si="316">IF(B$208=0,0,B257*B$208/B$201)</f>
        <v>0.1262057098274289</v>
      </c>
      <c r="C264" s="50">
        <f t="shared" si="316"/>
        <v>0.12839981212411103</v>
      </c>
      <c r="D264" s="50">
        <f t="shared" si="316"/>
        <v>0.14004187574111415</v>
      </c>
      <c r="E264" s="50">
        <f t="shared" si="316"/>
        <v>0.12863336816292661</v>
      </c>
      <c r="F264" s="50">
        <f t="shared" si="316"/>
        <v>0.13002016793754501</v>
      </c>
      <c r="G264" s="50">
        <f t="shared" si="316"/>
        <v>0.13041228504862853</v>
      </c>
      <c r="H264" s="50">
        <f t="shared" si="316"/>
        <v>0.13838895136941592</v>
      </c>
      <c r="I264" s="50">
        <f t="shared" si="316"/>
        <v>0.15645773510918237</v>
      </c>
      <c r="J264" s="50">
        <f t="shared" si="316"/>
        <v>0.16923338535482013</v>
      </c>
      <c r="K264" s="50">
        <f t="shared" si="316"/>
        <v>0.15973043231518397</v>
      </c>
      <c r="L264" s="50">
        <f t="shared" si="316"/>
        <v>0.19276945993419686</v>
      </c>
      <c r="M264" s="50">
        <f t="shared" si="316"/>
        <v>0.24458155465832346</v>
      </c>
      <c r="N264" s="50">
        <f t="shared" si="316"/>
        <v>0.19770730351242838</v>
      </c>
      <c r="O264" s="50">
        <f t="shared" si="316"/>
        <v>0.12543000954099764</v>
      </c>
      <c r="P264" s="50">
        <f t="shared" si="316"/>
        <v>0.11943939361919331</v>
      </c>
      <c r="Q264" s="50">
        <f t="shared" si="316"/>
        <v>0.16595111876914148</v>
      </c>
      <c r="R264" s="50">
        <f t="shared" si="316"/>
        <v>0.19363603448778197</v>
      </c>
      <c r="S264" s="50">
        <f t="shared" si="316"/>
        <v>0.17441961767458863</v>
      </c>
      <c r="T264" s="50">
        <f t="shared" si="316"/>
        <v>0.30288098350310305</v>
      </c>
      <c r="U264" s="50">
        <f t="shared" si="316"/>
        <v>0.23411079972956572</v>
      </c>
      <c r="V264" s="50">
        <f t="shared" si="316"/>
        <v>9.9219107288318217E-2</v>
      </c>
      <c r="W264" s="50">
        <f t="shared" si="316"/>
        <v>5.4332637175357024E-2</v>
      </c>
      <c r="X264" s="50">
        <f t="shared" si="316"/>
        <v>5.6759644068307351E-2</v>
      </c>
      <c r="Y264" s="50">
        <f t="shared" si="316"/>
        <v>5.7548602072395039E-2</v>
      </c>
      <c r="Z264" s="50">
        <f t="shared" si="316"/>
        <v>5.2664202249790092E-2</v>
      </c>
      <c r="AA264" s="50">
        <f t="shared" si="316"/>
        <v>4.5351385851332249E-2</v>
      </c>
      <c r="AB264" s="50">
        <f t="shared" si="316"/>
        <v>1.1004530255881729E-2</v>
      </c>
      <c r="AC264" s="50">
        <f t="shared" si="316"/>
        <v>2.2484503794588887E-2</v>
      </c>
      <c r="AD264" s="50">
        <f t="shared" si="316"/>
        <v>3.4158430750242913E-2</v>
      </c>
      <c r="AE264" s="50">
        <f t="shared" si="316"/>
        <v>2.975731403604049E-2</v>
      </c>
      <c r="AF264" s="50">
        <f t="shared" si="316"/>
        <v>3.5443615898993412E-2</v>
      </c>
      <c r="AG264" s="50">
        <f t="shared" ref="AG264" si="317">IF(AG$208=0,0,AG257*AG$208/AG$201)</f>
        <v>6.3469461467119639E-2</v>
      </c>
    </row>
    <row r="265" spans="1:33" x14ac:dyDescent="0.25">
      <c r="A265" s="34" t="s">
        <v>48</v>
      </c>
      <c r="B265" s="50">
        <f t="shared" ref="B265:AF265" si="318">B258*(B$209/B$202)</f>
        <v>-0.11742797214870224</v>
      </c>
      <c r="C265" s="50">
        <f t="shared" si="318"/>
        <v>-0.12093163518714302</v>
      </c>
      <c r="D265" s="50">
        <f t="shared" si="318"/>
        <v>-0.12387335291820688</v>
      </c>
      <c r="E265" s="50">
        <f t="shared" si="318"/>
        <v>-0.11189457400344499</v>
      </c>
      <c r="F265" s="50">
        <f t="shared" si="318"/>
        <v>-0.12077479505302764</v>
      </c>
      <c r="G265" s="50">
        <f t="shared" si="318"/>
        <v>-0.13012304272101616</v>
      </c>
      <c r="H265" s="50">
        <f t="shared" si="318"/>
        <v>-0.13390205431602048</v>
      </c>
      <c r="I265" s="50">
        <f t="shared" si="318"/>
        <v>-0.15835759844980357</v>
      </c>
      <c r="J265" s="50">
        <f t="shared" si="318"/>
        <v>-0.17699684402053281</v>
      </c>
      <c r="K265" s="50">
        <f t="shared" si="318"/>
        <v>-0.17400973757899793</v>
      </c>
      <c r="L265" s="50">
        <f t="shared" si="318"/>
        <v>-0.19986954647866959</v>
      </c>
      <c r="M265" s="50">
        <f t="shared" si="318"/>
        <v>-0.24089834342143504</v>
      </c>
      <c r="N265" s="50">
        <f t="shared" si="318"/>
        <v>-0.26453385703738536</v>
      </c>
      <c r="O265" s="50">
        <f t="shared" si="318"/>
        <v>-0.18468241009970798</v>
      </c>
      <c r="P265" s="50">
        <f t="shared" si="318"/>
        <v>-0.22213478094731304</v>
      </c>
      <c r="Q265" s="50">
        <f t="shared" si="318"/>
        <v>-0.30703960510564587</v>
      </c>
      <c r="R265" s="50">
        <f t="shared" si="318"/>
        <v>-0.41302366677857505</v>
      </c>
      <c r="S265" s="50">
        <f t="shared" si="318"/>
        <v>-0.37760866294155604</v>
      </c>
      <c r="T265" s="50">
        <f t="shared" si="318"/>
        <v>-0.62444208624116182</v>
      </c>
      <c r="U265" s="50">
        <f t="shared" si="318"/>
        <v>-0.43937154227776304</v>
      </c>
      <c r="V265" s="50">
        <f t="shared" si="318"/>
        <v>-0.3225754897425358</v>
      </c>
      <c r="W265" s="50">
        <f t="shared" si="318"/>
        <v>-0.26001456151604357</v>
      </c>
      <c r="X265" s="50">
        <f t="shared" si="318"/>
        <v>-0.20937449256309149</v>
      </c>
      <c r="Y265" s="50">
        <f t="shared" si="318"/>
        <v>-0.17110290067602701</v>
      </c>
      <c r="Z265" s="50">
        <f t="shared" si="318"/>
        <v>-0.21403510566489575</v>
      </c>
      <c r="AA265" s="50">
        <f t="shared" si="318"/>
        <v>-0.21458935111863373</v>
      </c>
      <c r="AB265" s="50">
        <f t="shared" si="318"/>
        <v>-0.1728258755786902</v>
      </c>
      <c r="AC265" s="50">
        <f t="shared" si="318"/>
        <v>-0.25478578962247961</v>
      </c>
      <c r="AD265" s="50">
        <f t="shared" si="318"/>
        <v>-0.2894186822601727</v>
      </c>
      <c r="AE265" s="50">
        <f t="shared" si="318"/>
        <v>-0.32972387516825929</v>
      </c>
      <c r="AF265" s="50">
        <f t="shared" si="318"/>
        <v>-0.65694989702967299</v>
      </c>
      <c r="AG265" s="50">
        <f t="shared" ref="AG265" si="319">AG258*(AG$209/AG$202)</f>
        <v>-0.82584629584332347</v>
      </c>
    </row>
    <row r="266" spans="1:33" x14ac:dyDescent="0.25">
      <c r="A266" s="36" t="s">
        <v>49</v>
      </c>
      <c r="B266" s="48">
        <f t="shared" ref="B266:AF266" si="320">B258*(B$210/B$202)</f>
        <v>-7.6013533364924626E-2</v>
      </c>
      <c r="C266" s="48">
        <f t="shared" si="320"/>
        <v>-7.8295294288957082E-2</v>
      </c>
      <c r="D266" s="48">
        <f t="shared" si="320"/>
        <v>-7.9391107464267155E-2</v>
      </c>
      <c r="E266" s="48">
        <f t="shared" si="320"/>
        <v>-7.2492121591626851E-2</v>
      </c>
      <c r="F266" s="48">
        <f t="shared" si="320"/>
        <v>-7.8127558055373636E-2</v>
      </c>
      <c r="G266" s="48">
        <f t="shared" si="320"/>
        <v>-8.3532573077782488E-2</v>
      </c>
      <c r="H266" s="48">
        <f t="shared" si="320"/>
        <v>-8.6447241777385553E-2</v>
      </c>
      <c r="I266" s="48">
        <f t="shared" si="320"/>
        <v>-0.10167523672905829</v>
      </c>
      <c r="J266" s="48">
        <f t="shared" si="320"/>
        <v>-0.11512820872268348</v>
      </c>
      <c r="K266" s="48">
        <f t="shared" si="320"/>
        <v>-0.1153403596205772</v>
      </c>
      <c r="L266" s="48">
        <f t="shared" si="320"/>
        <v>-0.12980170340751221</v>
      </c>
      <c r="M266" s="48">
        <f t="shared" si="320"/>
        <v>-0.15655100045778406</v>
      </c>
      <c r="N266" s="48">
        <f t="shared" si="320"/>
        <v>-0.18495159528920388</v>
      </c>
      <c r="O266" s="48">
        <f t="shared" si="320"/>
        <v>-0.15295345851787565</v>
      </c>
      <c r="P266" s="48">
        <f t="shared" si="320"/>
        <v>-0.17223865260533003</v>
      </c>
      <c r="Q266" s="48">
        <f t="shared" si="320"/>
        <v>-0.17890707346455503</v>
      </c>
      <c r="R266" s="48">
        <f t="shared" si="320"/>
        <v>-0.16634275973009496</v>
      </c>
      <c r="S266" s="48">
        <f t="shared" si="320"/>
        <v>-0.14857143854072974</v>
      </c>
      <c r="T266" s="48">
        <f t="shared" si="320"/>
        <v>-3.181309071159593</v>
      </c>
      <c r="U266" s="48">
        <f t="shared" si="320"/>
        <v>-2.2630986545219267</v>
      </c>
      <c r="V266" s="48">
        <f t="shared" si="320"/>
        <v>-2.2232103129475895</v>
      </c>
      <c r="W266" s="48">
        <f t="shared" si="320"/>
        <v>-1.8184643136751895</v>
      </c>
      <c r="X266" s="48">
        <f t="shared" si="320"/>
        <v>-1.8599865083940057</v>
      </c>
      <c r="Y266" s="48">
        <f t="shared" si="320"/>
        <v>-1.5413277311094755</v>
      </c>
      <c r="Z266" s="48">
        <f t="shared" si="320"/>
        <v>-1.5565713598042934</v>
      </c>
      <c r="AA266" s="48">
        <f t="shared" si="320"/>
        <v>-1.4386696240474057</v>
      </c>
      <c r="AB266" s="48">
        <f t="shared" si="320"/>
        <v>-1.1035357569482944</v>
      </c>
      <c r="AC266" s="48">
        <f t="shared" si="320"/>
        <v>-1.2636825079473797</v>
      </c>
      <c r="AD266" s="48">
        <f t="shared" si="320"/>
        <v>-0.94798597038135179</v>
      </c>
      <c r="AE266" s="48">
        <f t="shared" si="320"/>
        <v>-1.1474812650201365</v>
      </c>
      <c r="AF266" s="48">
        <f t="shared" si="320"/>
        <v>-1.5830721560246246</v>
      </c>
      <c r="AG266" s="48">
        <f t="shared" ref="AG266" si="321">AG258*(AG$210/AG$202)</f>
        <v>-1.9982654940812534</v>
      </c>
    </row>
    <row r="267" spans="1:33" x14ac:dyDescent="0.25">
      <c r="A267" s="20"/>
      <c r="B267" s="20"/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x14ac:dyDescent="0.25">
      <c r="A268" s="24" t="s">
        <v>45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</row>
    <row r="269" spans="1:33" x14ac:dyDescent="0.25">
      <c r="A269" s="3" t="s">
        <v>2</v>
      </c>
      <c r="B269" s="4">
        <f t="shared" ref="B269:K269" si="322">SUM(B270:B272)</f>
        <v>16028612</v>
      </c>
      <c r="C269" s="4">
        <f t="shared" si="322"/>
        <v>14917686</v>
      </c>
      <c r="D269" s="4">
        <f t="shared" si="322"/>
        <v>15206926</v>
      </c>
      <c r="E269" s="4">
        <f t="shared" si="322"/>
        <v>14967250</v>
      </c>
      <c r="F269" s="4">
        <f t="shared" si="322"/>
        <v>16189584</v>
      </c>
      <c r="G269" s="4">
        <f t="shared" si="322"/>
        <v>16648877</v>
      </c>
      <c r="H269" s="4">
        <f t="shared" si="322"/>
        <v>17648956</v>
      </c>
      <c r="I269" s="4">
        <f t="shared" si="322"/>
        <v>18011641</v>
      </c>
      <c r="J269" s="4">
        <f t="shared" si="322"/>
        <v>18661884</v>
      </c>
      <c r="K269" s="4">
        <f t="shared" si="322"/>
        <v>19235568</v>
      </c>
      <c r="L269" s="4">
        <f>SUM(L270:L272)</f>
        <v>19187178</v>
      </c>
      <c r="M269" s="4">
        <f t="shared" ref="M269:AF269" si="323">SUM(M270:M272)</f>
        <v>19372898</v>
      </c>
      <c r="N269" s="4">
        <f t="shared" si="323"/>
        <v>18075190</v>
      </c>
      <c r="O269" s="4">
        <f t="shared" si="323"/>
        <v>18206867</v>
      </c>
      <c r="P269" s="4">
        <f t="shared" si="323"/>
        <v>19796130</v>
      </c>
      <c r="Q269" s="4">
        <f t="shared" si="323"/>
        <v>19742067</v>
      </c>
      <c r="R269" s="4">
        <f t="shared" si="323"/>
        <v>17823974</v>
      </c>
      <c r="S269" s="4">
        <f t="shared" si="323"/>
        <v>18554937</v>
      </c>
      <c r="T269" s="4">
        <f t="shared" si="323"/>
        <v>19153992</v>
      </c>
      <c r="U269" s="4">
        <f t="shared" si="323"/>
        <v>17684022</v>
      </c>
      <c r="V269" s="4">
        <f t="shared" si="323"/>
        <v>19383225</v>
      </c>
      <c r="W269" s="4">
        <f t="shared" si="323"/>
        <v>20212814</v>
      </c>
      <c r="X269" s="4">
        <f t="shared" si="323"/>
        <v>19643668</v>
      </c>
      <c r="Y269" s="4">
        <f t="shared" si="323"/>
        <v>20432776</v>
      </c>
      <c r="Z269" s="4">
        <f t="shared" si="323"/>
        <v>20825902</v>
      </c>
      <c r="AA269" s="4">
        <f t="shared" si="323"/>
        <v>21518092</v>
      </c>
      <c r="AB269" s="4">
        <f t="shared" si="323"/>
        <v>23138199</v>
      </c>
      <c r="AC269" s="4">
        <f t="shared" si="323"/>
        <v>22942427</v>
      </c>
      <c r="AD269" s="4">
        <f t="shared" si="323"/>
        <v>24223129</v>
      </c>
      <c r="AE269" s="4">
        <f t="shared" si="323"/>
        <v>24364813</v>
      </c>
      <c r="AF269" s="4">
        <f t="shared" si="323"/>
        <v>8690938</v>
      </c>
      <c r="AG269" s="4">
        <f t="shared" ref="AG269" si="324">SUM(AG270:AG272)</f>
        <v>10000306</v>
      </c>
    </row>
    <row r="270" spans="1:33" x14ac:dyDescent="0.25">
      <c r="A270" s="32" t="s">
        <v>3</v>
      </c>
      <c r="B270" s="33">
        <v>4541921</v>
      </c>
      <c r="C270" s="33">
        <v>4247933</v>
      </c>
      <c r="D270" s="33">
        <v>4094888</v>
      </c>
      <c r="E270" s="33">
        <v>3986916</v>
      </c>
      <c r="F270" s="33">
        <v>4065295</v>
      </c>
      <c r="G270" s="33">
        <v>4125425</v>
      </c>
      <c r="H270" s="33">
        <v>4390634</v>
      </c>
      <c r="I270" s="33">
        <v>4339130</v>
      </c>
      <c r="J270" s="33">
        <v>3787293</v>
      </c>
      <c r="K270" s="33">
        <v>3342078</v>
      </c>
      <c r="L270" s="33">
        <v>2798523</v>
      </c>
      <c r="M270" s="33">
        <v>2817671</v>
      </c>
      <c r="N270" s="33">
        <v>2494020</v>
      </c>
      <c r="O270" s="33">
        <v>2653766</v>
      </c>
      <c r="P270" s="33">
        <v>2985292</v>
      </c>
      <c r="Q270" s="33">
        <v>3091628</v>
      </c>
      <c r="R270" s="33">
        <v>2990266</v>
      </c>
      <c r="S270" s="33">
        <v>3173555</v>
      </c>
      <c r="T270" s="33">
        <v>3070692</v>
      </c>
      <c r="U270" s="33">
        <v>3295342</v>
      </c>
      <c r="V270" s="33">
        <v>3817064</v>
      </c>
      <c r="W270" s="33">
        <v>3878818</v>
      </c>
      <c r="X270" s="33">
        <v>3124476</v>
      </c>
      <c r="Y270" s="33">
        <v>3151580</v>
      </c>
      <c r="Z270" s="33">
        <v>3108221</v>
      </c>
      <c r="AA270" s="33">
        <v>3065384</v>
      </c>
      <c r="AB270" s="33">
        <v>3084308</v>
      </c>
      <c r="AC270" s="33">
        <v>3047277</v>
      </c>
      <c r="AD270" s="33">
        <v>3044840</v>
      </c>
      <c r="AE270" s="33">
        <v>3028181</v>
      </c>
      <c r="AF270" s="33">
        <v>1679956</v>
      </c>
      <c r="AG270" s="33">
        <v>1884553</v>
      </c>
    </row>
    <row r="271" spans="1:33" x14ac:dyDescent="0.25">
      <c r="A271" s="32" t="s">
        <v>48</v>
      </c>
      <c r="B271" s="33">
        <v>7269356</v>
      </c>
      <c r="C271" s="33">
        <v>6758087</v>
      </c>
      <c r="D271" s="33">
        <v>7044479</v>
      </c>
      <c r="E271" s="33">
        <v>6969002</v>
      </c>
      <c r="F271" s="33">
        <v>7707350</v>
      </c>
      <c r="G271" s="33">
        <v>7969273</v>
      </c>
      <c r="H271" s="33">
        <v>8444305</v>
      </c>
      <c r="I271" s="33">
        <v>8724464</v>
      </c>
      <c r="J271" s="33">
        <v>9501653</v>
      </c>
      <c r="K271" s="33">
        <v>10175941</v>
      </c>
      <c r="L271" s="33">
        <v>10503217</v>
      </c>
      <c r="M271" s="33">
        <v>10617404</v>
      </c>
      <c r="N271" s="33">
        <v>9756018</v>
      </c>
      <c r="O271" s="33">
        <v>9592617</v>
      </c>
      <c r="P271" s="33">
        <v>10399277</v>
      </c>
      <c r="Q271" s="33">
        <v>10142504</v>
      </c>
      <c r="R271" s="33">
        <v>9117116</v>
      </c>
      <c r="S271" s="33">
        <v>9595016</v>
      </c>
      <c r="T271" s="33">
        <v>9812789</v>
      </c>
      <c r="U271" s="33">
        <v>8652407</v>
      </c>
      <c r="V271" s="33">
        <v>9409967</v>
      </c>
      <c r="W271" s="33">
        <v>9764097</v>
      </c>
      <c r="X271" s="33">
        <v>9763666</v>
      </c>
      <c r="Y271" s="33">
        <v>10165733</v>
      </c>
      <c r="Z271" s="33">
        <v>10373792</v>
      </c>
      <c r="AA271" s="33">
        <v>10848536</v>
      </c>
      <c r="AB271" s="33">
        <v>11931005</v>
      </c>
      <c r="AC271" s="33">
        <v>12035010</v>
      </c>
      <c r="AD271" s="33">
        <v>12765656</v>
      </c>
      <c r="AE271" s="33">
        <v>12654864</v>
      </c>
      <c r="AF271" s="33">
        <v>4040158</v>
      </c>
      <c r="AG271" s="33">
        <v>5006987</v>
      </c>
    </row>
    <row r="272" spans="1:33" x14ac:dyDescent="0.25">
      <c r="A272" s="36" t="s">
        <v>49</v>
      </c>
      <c r="B272" s="37">
        <v>4217335</v>
      </c>
      <c r="C272" s="37">
        <v>3911666</v>
      </c>
      <c r="D272" s="37">
        <v>4067559</v>
      </c>
      <c r="E272" s="37">
        <v>4011332</v>
      </c>
      <c r="F272" s="37">
        <v>4416939</v>
      </c>
      <c r="G272" s="37">
        <v>4554179</v>
      </c>
      <c r="H272" s="37">
        <v>4814017</v>
      </c>
      <c r="I272" s="37">
        <v>4948047</v>
      </c>
      <c r="J272" s="37">
        <v>5372938</v>
      </c>
      <c r="K272" s="37">
        <v>5717549</v>
      </c>
      <c r="L272" s="37">
        <v>5885438</v>
      </c>
      <c r="M272" s="37">
        <v>5937823</v>
      </c>
      <c r="N272" s="37">
        <v>5825152</v>
      </c>
      <c r="O272" s="37">
        <v>5960484</v>
      </c>
      <c r="P272" s="37">
        <v>6411561</v>
      </c>
      <c r="Q272" s="37">
        <v>6507935</v>
      </c>
      <c r="R272" s="37">
        <v>5716592</v>
      </c>
      <c r="S272" s="37">
        <v>5786366</v>
      </c>
      <c r="T272" s="37">
        <v>6270511</v>
      </c>
      <c r="U272" s="37">
        <v>5736273</v>
      </c>
      <c r="V272" s="37">
        <v>6156194</v>
      </c>
      <c r="W272" s="37">
        <v>6569899</v>
      </c>
      <c r="X272" s="37">
        <v>6755526</v>
      </c>
      <c r="Y272" s="37">
        <v>7115463</v>
      </c>
      <c r="Z272" s="37">
        <v>7343889</v>
      </c>
      <c r="AA272" s="37">
        <v>7604172</v>
      </c>
      <c r="AB272" s="37">
        <v>8122886</v>
      </c>
      <c r="AC272" s="37">
        <v>7860140</v>
      </c>
      <c r="AD272" s="37">
        <v>8412633</v>
      </c>
      <c r="AE272" s="37">
        <v>8681768</v>
      </c>
      <c r="AF272" s="37">
        <v>2970824</v>
      </c>
      <c r="AG272" s="37">
        <v>3108766</v>
      </c>
    </row>
    <row r="273" spans="1:33" x14ac:dyDescent="0.25">
      <c r="A273" s="20"/>
      <c r="B273" s="20"/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x14ac:dyDescent="0.25">
      <c r="A274" s="24" t="s">
        <v>39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spans="1:33" x14ac:dyDescent="0.25">
      <c r="A275" s="3" t="s">
        <v>2</v>
      </c>
      <c r="B275" s="10">
        <f t="shared" ref="B275:AG275" si="325">IF(AND(B44=0,B269=0),0,IF(OR(B44=0,B269=0),1/0,B269/B44))</f>
        <v>121.54489891866479</v>
      </c>
      <c r="C275" s="10">
        <f t="shared" si="325"/>
        <v>121.75814363486479</v>
      </c>
      <c r="D275" s="10">
        <f t="shared" si="325"/>
        <v>121.93537161322396</v>
      </c>
      <c r="E275" s="10">
        <f t="shared" si="325"/>
        <v>122.26147688286228</v>
      </c>
      <c r="F275" s="10">
        <f t="shared" si="325"/>
        <v>122.39152687164058</v>
      </c>
      <c r="G275" s="10">
        <f t="shared" si="325"/>
        <v>122.35163954906889</v>
      </c>
      <c r="H275" s="10">
        <f t="shared" si="325"/>
        <v>122.46609258012809</v>
      </c>
      <c r="I275" s="10">
        <f t="shared" si="325"/>
        <v>122.69844546172921</v>
      </c>
      <c r="J275" s="10">
        <f t="shared" si="325"/>
        <v>123.69512825611453</v>
      </c>
      <c r="K275" s="10">
        <f t="shared" si="325"/>
        <v>124.31217040636956</v>
      </c>
      <c r="L275" s="10">
        <f t="shared" si="325"/>
        <v>124.804394489326</v>
      </c>
      <c r="M275" s="10">
        <f t="shared" si="325"/>
        <v>123.78769464731855</v>
      </c>
      <c r="N275" s="10">
        <f t="shared" si="325"/>
        <v>121.93357978386109</v>
      </c>
      <c r="O275" s="10">
        <f t="shared" si="325"/>
        <v>119.23213993359572</v>
      </c>
      <c r="P275" s="10">
        <f t="shared" si="325"/>
        <v>115.06033129904098</v>
      </c>
      <c r="Q275" s="10">
        <f t="shared" si="325"/>
        <v>116.52874546978479</v>
      </c>
      <c r="R275" s="10">
        <f t="shared" si="325"/>
        <v>108.90389632607673</v>
      </c>
      <c r="S275" s="10">
        <f t="shared" si="325"/>
        <v>112.70826955317443</v>
      </c>
      <c r="T275" s="10">
        <f t="shared" si="325"/>
        <v>111.56538757251695</v>
      </c>
      <c r="U275" s="10">
        <f t="shared" si="325"/>
        <v>115.14459470898093</v>
      </c>
      <c r="V275" s="10">
        <f t="shared" si="325"/>
        <v>119.06596680467339</v>
      </c>
      <c r="W275" s="10">
        <f t="shared" si="325"/>
        <v>120.09419635430282</v>
      </c>
      <c r="X275" s="10">
        <f t="shared" si="325"/>
        <v>125.67523751639423</v>
      </c>
      <c r="Y275" s="10">
        <f t="shared" si="325"/>
        <v>128.17428833101232</v>
      </c>
      <c r="Z275" s="10">
        <f t="shared" si="325"/>
        <v>129.38316259016048</v>
      </c>
      <c r="AA275" s="10">
        <f t="shared" si="325"/>
        <v>131.86802223325304</v>
      </c>
      <c r="AB275" s="10">
        <f t="shared" si="325"/>
        <v>136.60929298892989</v>
      </c>
      <c r="AC275" s="10">
        <f t="shared" si="325"/>
        <v>139.62721529772628</v>
      </c>
      <c r="AD275" s="10">
        <f t="shared" si="325"/>
        <v>144.10208986478045</v>
      </c>
      <c r="AE275" s="10">
        <f t="shared" si="325"/>
        <v>146.44867795469162</v>
      </c>
      <c r="AF275" s="10">
        <f t="shared" si="325"/>
        <v>139.85160272914521</v>
      </c>
      <c r="AG275" s="10">
        <f t="shared" si="325"/>
        <v>144.60085601087366</v>
      </c>
    </row>
    <row r="276" spans="1:33" x14ac:dyDescent="0.25">
      <c r="A276" s="32" t="s">
        <v>3</v>
      </c>
      <c r="B276" s="41">
        <f t="shared" ref="B276:AG276" si="326">IF(AND(B45=0,B270=0),0,IF(OR(B45=0,B270=0),1/0,B270/B45))</f>
        <v>124.1131575351824</v>
      </c>
      <c r="C276" s="41">
        <f t="shared" si="326"/>
        <v>123.56544883355635</v>
      </c>
      <c r="D276" s="41">
        <f t="shared" si="326"/>
        <v>123.02502628811777</v>
      </c>
      <c r="E276" s="41">
        <f t="shared" si="326"/>
        <v>121.72302619527386</v>
      </c>
      <c r="F276" s="41">
        <f t="shared" si="326"/>
        <v>119.86009965504024</v>
      </c>
      <c r="G276" s="41">
        <f t="shared" si="326"/>
        <v>117.59378028618664</v>
      </c>
      <c r="H276" s="41">
        <f t="shared" si="326"/>
        <v>115.70132813323495</v>
      </c>
      <c r="I276" s="41">
        <f t="shared" si="326"/>
        <v>114.22971621123571</v>
      </c>
      <c r="J276" s="41">
        <f t="shared" si="326"/>
        <v>113.11767868343239</v>
      </c>
      <c r="K276" s="41">
        <f t="shared" si="326"/>
        <v>111.00667618826186</v>
      </c>
      <c r="L276" s="41">
        <f t="shared" si="326"/>
        <v>109.36429715893549</v>
      </c>
      <c r="M276" s="41">
        <f t="shared" si="326"/>
        <v>107.61041093797739</v>
      </c>
      <c r="N276" s="41">
        <f t="shared" si="326"/>
        <v>92.880232384924767</v>
      </c>
      <c r="O276" s="41">
        <f t="shared" si="326"/>
        <v>82.966485337335087</v>
      </c>
      <c r="P276" s="41">
        <f t="shared" si="326"/>
        <v>68.984217215482374</v>
      </c>
      <c r="Q276" s="41">
        <f t="shared" si="326"/>
        <v>73.185020357920649</v>
      </c>
      <c r="R276" s="41">
        <f t="shared" si="326"/>
        <v>71.400811843361993</v>
      </c>
      <c r="S276" s="41">
        <f t="shared" si="326"/>
        <v>75.384935151313599</v>
      </c>
      <c r="T276" s="41">
        <f t="shared" si="326"/>
        <v>70.078323976448033</v>
      </c>
      <c r="U276" s="41">
        <f t="shared" si="326"/>
        <v>80.895080518460333</v>
      </c>
      <c r="V276" s="41">
        <f t="shared" si="326"/>
        <v>85.090260594306599</v>
      </c>
      <c r="W276" s="41">
        <f t="shared" si="326"/>
        <v>85.683757096467787</v>
      </c>
      <c r="X276" s="41">
        <f t="shared" si="326"/>
        <v>97.639875000000004</v>
      </c>
      <c r="Y276" s="41">
        <f t="shared" si="326"/>
        <v>93.850093803043393</v>
      </c>
      <c r="Z276" s="41">
        <f t="shared" si="326"/>
        <v>88.121484463597184</v>
      </c>
      <c r="AA276" s="41">
        <f t="shared" si="326"/>
        <v>87.514888514574466</v>
      </c>
      <c r="AB276" s="41">
        <f t="shared" si="326"/>
        <v>87.428652417937528</v>
      </c>
      <c r="AC276" s="41">
        <f t="shared" si="326"/>
        <v>90.453174626732761</v>
      </c>
      <c r="AD276" s="41">
        <f t="shared" si="326"/>
        <v>93.805724144305117</v>
      </c>
      <c r="AE276" s="41">
        <f t="shared" si="326"/>
        <v>95.318738392772829</v>
      </c>
      <c r="AF276" s="41">
        <f t="shared" si="326"/>
        <v>92.047339871787841</v>
      </c>
      <c r="AG276" s="41">
        <f t="shared" si="326"/>
        <v>93.000049348598495</v>
      </c>
    </row>
    <row r="277" spans="1:33" x14ac:dyDescent="0.25">
      <c r="A277" s="32" t="s">
        <v>48</v>
      </c>
      <c r="B277" s="41">
        <f t="shared" ref="B277:AG277" si="327">IF(AND(B46=0,B271=0),0,IF(OR(B46=0,B271=0),1/0,B271/B46))</f>
        <v>110.82686913038175</v>
      </c>
      <c r="C277" s="41">
        <f t="shared" si="327"/>
        <v>111.3762319127196</v>
      </c>
      <c r="D277" s="41">
        <f t="shared" si="327"/>
        <v>111.92194277180216</v>
      </c>
      <c r="E277" s="41">
        <f t="shared" si="327"/>
        <v>112.89855495075169</v>
      </c>
      <c r="F277" s="41">
        <f t="shared" si="327"/>
        <v>113.82378568369441</v>
      </c>
      <c r="G277" s="41">
        <f t="shared" si="327"/>
        <v>114.62456670262496</v>
      </c>
      <c r="H277" s="41">
        <f t="shared" si="327"/>
        <v>115.53929617163342</v>
      </c>
      <c r="I277" s="41">
        <f t="shared" si="327"/>
        <v>116.47061022334361</v>
      </c>
      <c r="J277" s="41">
        <f t="shared" si="327"/>
        <v>117.57579844826947</v>
      </c>
      <c r="K277" s="41">
        <f t="shared" si="327"/>
        <v>118.60485797871721</v>
      </c>
      <c r="L277" s="41">
        <f t="shared" si="327"/>
        <v>119.05709589662209</v>
      </c>
      <c r="M277" s="41">
        <f t="shared" si="327"/>
        <v>118.34987515605494</v>
      </c>
      <c r="N277" s="41">
        <f t="shared" si="327"/>
        <v>121.11152767087916</v>
      </c>
      <c r="O277" s="41">
        <f t="shared" si="327"/>
        <v>121.26742348583493</v>
      </c>
      <c r="P277" s="41">
        <f t="shared" si="327"/>
        <v>123.12810949691567</v>
      </c>
      <c r="Q277" s="41">
        <f t="shared" si="327"/>
        <v>120.68088144305364</v>
      </c>
      <c r="R277" s="41">
        <f t="shared" si="327"/>
        <v>115.22567109852889</v>
      </c>
      <c r="S277" s="41">
        <f t="shared" si="327"/>
        <v>121.07581263880476</v>
      </c>
      <c r="T277" s="41">
        <f t="shared" si="327"/>
        <v>121.37030303030303</v>
      </c>
      <c r="U277" s="41">
        <f t="shared" si="327"/>
        <v>121.61480617322127</v>
      </c>
      <c r="V277" s="41">
        <f t="shared" si="327"/>
        <v>125.33587735421828</v>
      </c>
      <c r="W277" s="41">
        <f t="shared" si="327"/>
        <v>126.28981439565415</v>
      </c>
      <c r="X277" s="41">
        <f t="shared" si="327"/>
        <v>124.783257716148</v>
      </c>
      <c r="Y277" s="41">
        <f t="shared" si="327"/>
        <v>129.45360890383049</v>
      </c>
      <c r="Z277" s="41">
        <f t="shared" si="327"/>
        <v>132.73696467186161</v>
      </c>
      <c r="AA277" s="41">
        <f t="shared" si="327"/>
        <v>134.92700521124834</v>
      </c>
      <c r="AB277" s="41">
        <f t="shared" si="327"/>
        <v>140.87689364867578</v>
      </c>
      <c r="AC277" s="41">
        <f t="shared" si="327"/>
        <v>143.61587112171838</v>
      </c>
      <c r="AD277" s="41">
        <f t="shared" si="327"/>
        <v>147.85846160973858</v>
      </c>
      <c r="AE277" s="41">
        <f t="shared" si="327"/>
        <v>149.30231241151486</v>
      </c>
      <c r="AF277" s="41">
        <f t="shared" si="327"/>
        <v>146.55776834621105</v>
      </c>
      <c r="AG277" s="41">
        <f t="shared" si="327"/>
        <v>152.39649977172425</v>
      </c>
    </row>
    <row r="278" spans="1:33" x14ac:dyDescent="0.25">
      <c r="A278" s="36" t="s">
        <v>49</v>
      </c>
      <c r="B278" s="43">
        <f t="shared" ref="B278:AG278" si="328">IF(AND(B47=0,B272=0),0,IF(OR(B47=0,B272=0),1/0,B272/B47))</f>
        <v>142.05999258934887</v>
      </c>
      <c r="C278" s="43">
        <f t="shared" si="328"/>
        <v>142.43403852456032</v>
      </c>
      <c r="D278" s="43">
        <f t="shared" si="328"/>
        <v>142.78649910485484</v>
      </c>
      <c r="E278" s="43">
        <f t="shared" si="328"/>
        <v>143.57978380700121</v>
      </c>
      <c r="F278" s="43">
        <f t="shared" si="328"/>
        <v>144.12304630143245</v>
      </c>
      <c r="G278" s="43">
        <f t="shared" si="328"/>
        <v>144.72873168716433</v>
      </c>
      <c r="H278" s="43">
        <f t="shared" si="328"/>
        <v>145.53091084978385</v>
      </c>
      <c r="I278" s="43">
        <f t="shared" si="328"/>
        <v>145.94717281656492</v>
      </c>
      <c r="J278" s="43">
        <f t="shared" si="328"/>
        <v>146.89791119860018</v>
      </c>
      <c r="K278" s="43">
        <f t="shared" si="328"/>
        <v>147.23807684384013</v>
      </c>
      <c r="L278" s="43">
        <f t="shared" si="328"/>
        <v>147.39758070575272</v>
      </c>
      <c r="M278" s="43">
        <f t="shared" si="328"/>
        <v>146.23378894224848</v>
      </c>
      <c r="N278" s="43">
        <f t="shared" si="328"/>
        <v>142.6614420062696</v>
      </c>
      <c r="O278" s="43">
        <f t="shared" si="328"/>
        <v>143.23954628472555</v>
      </c>
      <c r="P278" s="43">
        <f t="shared" si="328"/>
        <v>144.6782426211752</v>
      </c>
      <c r="Q278" s="43">
        <f t="shared" si="328"/>
        <v>150.89114305587759</v>
      </c>
      <c r="R278" s="43">
        <f t="shared" si="328"/>
        <v>133.99414012141668</v>
      </c>
      <c r="S278" s="43">
        <f t="shared" si="328"/>
        <v>133.68989418233909</v>
      </c>
      <c r="T278" s="43">
        <f t="shared" si="328"/>
        <v>133.36972519993193</v>
      </c>
      <c r="U278" s="43">
        <f t="shared" si="328"/>
        <v>137.56380248926834</v>
      </c>
      <c r="V278" s="43">
        <f t="shared" si="328"/>
        <v>143.64500548335161</v>
      </c>
      <c r="W278" s="43">
        <f t="shared" si="328"/>
        <v>143.68600734843847</v>
      </c>
      <c r="X278" s="43">
        <f t="shared" si="328"/>
        <v>146.66795484151106</v>
      </c>
      <c r="Y278" s="43">
        <f t="shared" si="328"/>
        <v>150.41672127682062</v>
      </c>
      <c r="Z278" s="43">
        <f t="shared" si="328"/>
        <v>154.4846017922504</v>
      </c>
      <c r="AA278" s="43">
        <f t="shared" si="328"/>
        <v>159.25301053425201</v>
      </c>
      <c r="AB278" s="43">
        <f t="shared" si="328"/>
        <v>164.41092175039469</v>
      </c>
      <c r="AC278" s="43">
        <f t="shared" si="328"/>
        <v>167.86920957649019</v>
      </c>
      <c r="AD278" s="43">
        <f t="shared" si="328"/>
        <v>170.63818178130262</v>
      </c>
      <c r="AE278" s="43">
        <f t="shared" si="328"/>
        <v>174.18578708719554</v>
      </c>
      <c r="AF278" s="43">
        <f t="shared" si="328"/>
        <v>181.96888398872963</v>
      </c>
      <c r="AG278" s="43">
        <f t="shared" si="328"/>
        <v>193.82542552528213</v>
      </c>
    </row>
    <row r="279" spans="1:33" x14ac:dyDescent="0.25">
      <c r="A279" s="20"/>
      <c r="B279" s="20"/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x14ac:dyDescent="0.25">
      <c r="A280" s="24" t="s">
        <v>40</v>
      </c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</row>
    <row r="281" spans="1:33" x14ac:dyDescent="0.25">
      <c r="A281" s="3" t="s">
        <v>2</v>
      </c>
      <c r="B281" s="16">
        <f t="shared" ref="B281:AG281" si="329">IF(B84=0,0,B84/B275)</f>
        <v>0.48573488459262726</v>
      </c>
      <c r="C281" s="16">
        <f t="shared" si="329"/>
        <v>0.48591155491542054</v>
      </c>
      <c r="D281" s="16">
        <f t="shared" si="329"/>
        <v>0.48821333121500032</v>
      </c>
      <c r="E281" s="16">
        <f t="shared" si="329"/>
        <v>0.48915806176819387</v>
      </c>
      <c r="F281" s="16">
        <f t="shared" si="329"/>
        <v>0.49167965032331895</v>
      </c>
      <c r="G281" s="16">
        <f t="shared" si="329"/>
        <v>0.49323687117155107</v>
      </c>
      <c r="H281" s="16">
        <f t="shared" si="329"/>
        <v>0.49496463133570057</v>
      </c>
      <c r="I281" s="16">
        <f t="shared" si="329"/>
        <v>0.49953288542670815</v>
      </c>
      <c r="J281" s="16">
        <f t="shared" si="329"/>
        <v>0.50715340423292743</v>
      </c>
      <c r="K281" s="16">
        <f t="shared" si="329"/>
        <v>0.51422188312817174</v>
      </c>
      <c r="L281" s="16">
        <f t="shared" si="329"/>
        <v>0.52286876162820817</v>
      </c>
      <c r="M281" s="16">
        <f t="shared" si="329"/>
        <v>0.53373883453059012</v>
      </c>
      <c r="N281" s="16">
        <f t="shared" si="329"/>
        <v>0.57001812982325495</v>
      </c>
      <c r="O281" s="16">
        <f t="shared" si="329"/>
        <v>0.56454495987695197</v>
      </c>
      <c r="P281" s="16">
        <f t="shared" si="329"/>
        <v>0.57362226859492227</v>
      </c>
      <c r="Q281" s="16">
        <f t="shared" si="329"/>
        <v>0.60492313190913594</v>
      </c>
      <c r="R281" s="16">
        <f t="shared" si="329"/>
        <v>0.69664206197787315</v>
      </c>
      <c r="S281" s="16">
        <f t="shared" si="329"/>
        <v>0.70088499896280976</v>
      </c>
      <c r="T281" s="16">
        <f t="shared" si="329"/>
        <v>0.68419455328163437</v>
      </c>
      <c r="U281" s="16">
        <f t="shared" si="329"/>
        <v>0.6822706961120043</v>
      </c>
      <c r="V281" s="16">
        <f t="shared" si="329"/>
        <v>0.68749570827352002</v>
      </c>
      <c r="W281" s="16">
        <f t="shared" si="329"/>
        <v>0.69430243606852571</v>
      </c>
      <c r="X281" s="16">
        <f t="shared" si="329"/>
        <v>0.72018413261718728</v>
      </c>
      <c r="Y281" s="16">
        <f t="shared" si="329"/>
        <v>0.71471453511749949</v>
      </c>
      <c r="Z281" s="16">
        <f t="shared" si="329"/>
        <v>0.74337322820399321</v>
      </c>
      <c r="AA281" s="16">
        <f t="shared" si="329"/>
        <v>0.74291433459806755</v>
      </c>
      <c r="AB281" s="16">
        <f t="shared" si="329"/>
        <v>0.74644102594156092</v>
      </c>
      <c r="AC281" s="16">
        <f t="shared" si="329"/>
        <v>0.76069166527150767</v>
      </c>
      <c r="AD281" s="16">
        <f t="shared" si="329"/>
        <v>0.74918479771956792</v>
      </c>
      <c r="AE281" s="16">
        <f t="shared" si="329"/>
        <v>0.74515630388790599</v>
      </c>
      <c r="AF281" s="16">
        <f t="shared" si="329"/>
        <v>0.52715989919615125</v>
      </c>
      <c r="AG281" s="16">
        <f t="shared" si="329"/>
        <v>0.58814780267723799</v>
      </c>
    </row>
    <row r="282" spans="1:33" x14ac:dyDescent="0.25">
      <c r="A282" s="32" t="s">
        <v>3</v>
      </c>
      <c r="B282" s="54">
        <f t="shared" ref="B282:AG282" si="330">IF(B85=0,0,B85/B276)</f>
        <v>0.40523580220792038</v>
      </c>
      <c r="C282" s="54">
        <f t="shared" si="330"/>
        <v>0.40564952413326666</v>
      </c>
      <c r="D282" s="54">
        <f t="shared" si="330"/>
        <v>0.40619621342512907</v>
      </c>
      <c r="E282" s="54">
        <f t="shared" si="330"/>
        <v>0.40689871569905162</v>
      </c>
      <c r="F282" s="54">
        <f t="shared" si="330"/>
        <v>0.40795415830831466</v>
      </c>
      <c r="G282" s="54">
        <f t="shared" si="330"/>
        <v>0.40933334141330896</v>
      </c>
      <c r="H282" s="54">
        <f t="shared" si="330"/>
        <v>0.41120667311372339</v>
      </c>
      <c r="I282" s="54">
        <f t="shared" si="330"/>
        <v>0.41355640416396838</v>
      </c>
      <c r="J282" s="54">
        <f t="shared" si="330"/>
        <v>0.41638209665848402</v>
      </c>
      <c r="K282" s="54">
        <f t="shared" si="330"/>
        <v>0.42229175979734768</v>
      </c>
      <c r="L282" s="54">
        <f t="shared" si="330"/>
        <v>0.42817371877951332</v>
      </c>
      <c r="M282" s="54">
        <f t="shared" si="330"/>
        <v>0.43701979400717827</v>
      </c>
      <c r="N282" s="54">
        <f t="shared" si="330"/>
        <v>0.44620011066470999</v>
      </c>
      <c r="O282" s="54">
        <f t="shared" si="330"/>
        <v>0.45595580017228349</v>
      </c>
      <c r="P282" s="54">
        <f t="shared" si="330"/>
        <v>0.50958867675255892</v>
      </c>
      <c r="Q282" s="54">
        <f t="shared" si="330"/>
        <v>0.51489538844906313</v>
      </c>
      <c r="R282" s="54">
        <f t="shared" si="330"/>
        <v>0.57400478753395179</v>
      </c>
      <c r="S282" s="54">
        <f t="shared" si="330"/>
        <v>0.58872242642714567</v>
      </c>
      <c r="T282" s="54">
        <f t="shared" si="330"/>
        <v>0.60836287064935202</v>
      </c>
      <c r="U282" s="54">
        <f t="shared" si="330"/>
        <v>0.56656608024296107</v>
      </c>
      <c r="V282" s="54">
        <f t="shared" si="330"/>
        <v>0.60210648812804823</v>
      </c>
      <c r="W282" s="54">
        <f t="shared" si="330"/>
        <v>0.58226784551376209</v>
      </c>
      <c r="X282" s="54">
        <f t="shared" si="330"/>
        <v>0.57251487929496014</v>
      </c>
      <c r="Y282" s="54">
        <f t="shared" si="330"/>
        <v>0.5640091636575939</v>
      </c>
      <c r="Z282" s="54">
        <f t="shared" si="330"/>
        <v>0.5943872716901405</v>
      </c>
      <c r="AA282" s="54">
        <f t="shared" si="330"/>
        <v>0.58647171121138497</v>
      </c>
      <c r="AB282" s="54">
        <f t="shared" si="330"/>
        <v>0.60624522583347706</v>
      </c>
      <c r="AC282" s="54">
        <f t="shared" si="330"/>
        <v>0.58608160662781883</v>
      </c>
      <c r="AD282" s="54">
        <f t="shared" si="330"/>
        <v>0.57980846284205412</v>
      </c>
      <c r="AE282" s="54">
        <f t="shared" si="330"/>
        <v>0.55639936978668048</v>
      </c>
      <c r="AF282" s="54">
        <f t="shared" si="330"/>
        <v>0.42630640326294267</v>
      </c>
      <c r="AG282" s="54">
        <f t="shared" si="330"/>
        <v>0.5187235381546712</v>
      </c>
    </row>
    <row r="283" spans="1:33" x14ac:dyDescent="0.25">
      <c r="A283" s="32" t="s">
        <v>48</v>
      </c>
      <c r="B283" s="54">
        <f t="shared" ref="B283:AG283" si="331">IF(B86=0,0,B86/B277)</f>
        <v>0.48380021558993674</v>
      </c>
      <c r="C283" s="54">
        <f t="shared" si="331"/>
        <v>0.4843272955793555</v>
      </c>
      <c r="D283" s="54">
        <f t="shared" si="331"/>
        <v>0.485142194334031</v>
      </c>
      <c r="E283" s="54">
        <f t="shared" si="331"/>
        <v>0.48621940415571696</v>
      </c>
      <c r="F283" s="54">
        <f t="shared" si="331"/>
        <v>0.48748752813872476</v>
      </c>
      <c r="G283" s="54">
        <f t="shared" si="331"/>
        <v>0.48910509151838566</v>
      </c>
      <c r="H283" s="54">
        <f t="shared" si="331"/>
        <v>0.49141036473694399</v>
      </c>
      <c r="I283" s="54">
        <f t="shared" si="331"/>
        <v>0.49613936168456885</v>
      </c>
      <c r="J283" s="54">
        <f t="shared" si="331"/>
        <v>0.50081317429714589</v>
      </c>
      <c r="K283" s="54">
        <f t="shared" si="331"/>
        <v>0.50471538700941754</v>
      </c>
      <c r="L283" s="54">
        <f t="shared" si="331"/>
        <v>0.51119214236933308</v>
      </c>
      <c r="M283" s="54">
        <f t="shared" si="331"/>
        <v>0.52320633179259257</v>
      </c>
      <c r="N283" s="54">
        <f t="shared" si="331"/>
        <v>0.56371831212283541</v>
      </c>
      <c r="O283" s="54">
        <f t="shared" si="331"/>
        <v>0.56750488422502421</v>
      </c>
      <c r="P283" s="54">
        <f t="shared" si="331"/>
        <v>0.55974545153475563</v>
      </c>
      <c r="Q283" s="54">
        <f t="shared" si="331"/>
        <v>0.60592512460433834</v>
      </c>
      <c r="R283" s="54">
        <f t="shared" si="331"/>
        <v>0.71316631268045727</v>
      </c>
      <c r="S283" s="54">
        <f t="shared" si="331"/>
        <v>0.70861476416506231</v>
      </c>
      <c r="T283" s="54">
        <f t="shared" si="331"/>
        <v>0.6857135112148034</v>
      </c>
      <c r="U283" s="54">
        <f t="shared" si="331"/>
        <v>0.69688654266957151</v>
      </c>
      <c r="V283" s="54">
        <f t="shared" si="331"/>
        <v>0.69789713396444431</v>
      </c>
      <c r="W283" s="54">
        <f t="shared" si="331"/>
        <v>0.71736177958903924</v>
      </c>
      <c r="X283" s="54">
        <f t="shared" si="331"/>
        <v>0.74855315616081086</v>
      </c>
      <c r="Y283" s="54">
        <f t="shared" si="331"/>
        <v>0.745478855287661</v>
      </c>
      <c r="Z283" s="54">
        <f t="shared" si="331"/>
        <v>0.770404110666572</v>
      </c>
      <c r="AA283" s="54">
        <f t="shared" si="331"/>
        <v>0.76866307121993227</v>
      </c>
      <c r="AB283" s="54">
        <f t="shared" si="331"/>
        <v>0.77354338549015778</v>
      </c>
      <c r="AC283" s="54">
        <f t="shared" si="331"/>
        <v>0.79413826826899181</v>
      </c>
      <c r="AD283" s="54">
        <f t="shared" si="331"/>
        <v>0.77673156788808972</v>
      </c>
      <c r="AE283" s="54">
        <f t="shared" si="331"/>
        <v>0.78236968805038121</v>
      </c>
      <c r="AF283" s="54">
        <f t="shared" si="331"/>
        <v>0.57757790660662278</v>
      </c>
      <c r="AG283" s="54">
        <f t="shared" si="331"/>
        <v>0.6878150472529686</v>
      </c>
    </row>
    <row r="284" spans="1:33" x14ac:dyDescent="0.25">
      <c r="A284" s="36" t="s">
        <v>49</v>
      </c>
      <c r="B284" s="55">
        <f t="shared" ref="B284:AG284" si="332">IF(B87=0,0,B87/B278)</f>
        <v>0.57576431561637853</v>
      </c>
      <c r="C284" s="55">
        <f t="shared" si="332"/>
        <v>0.57581040917092607</v>
      </c>
      <c r="D284" s="55">
        <f t="shared" si="332"/>
        <v>0.57610030979267912</v>
      </c>
      <c r="E284" s="55">
        <f t="shared" si="332"/>
        <v>0.57602212930767138</v>
      </c>
      <c r="F284" s="55">
        <f t="shared" si="332"/>
        <v>0.57605459346393506</v>
      </c>
      <c r="G284" s="55">
        <f t="shared" si="332"/>
        <v>0.57647141230065846</v>
      </c>
      <c r="H284" s="55">
        <f t="shared" si="332"/>
        <v>0.57759081449026872</v>
      </c>
      <c r="I284" s="55">
        <f t="shared" si="332"/>
        <v>0.58091242868145754</v>
      </c>
      <c r="J284" s="55">
        <f t="shared" si="332"/>
        <v>0.58234880060034189</v>
      </c>
      <c r="K284" s="55">
        <f t="shared" si="332"/>
        <v>0.5848771912580023</v>
      </c>
      <c r="L284" s="55">
        <f t="shared" si="332"/>
        <v>0.5887344323396152</v>
      </c>
      <c r="M284" s="55">
        <f t="shared" si="332"/>
        <v>0.59846799070972656</v>
      </c>
      <c r="N284" s="55">
        <f t="shared" si="332"/>
        <v>0.63358140697444465</v>
      </c>
      <c r="O284" s="55">
        <f t="shared" si="332"/>
        <v>0.60812813187653891</v>
      </c>
      <c r="P284" s="55">
        <f t="shared" si="332"/>
        <v>0.62594460225832671</v>
      </c>
      <c r="Q284" s="55">
        <f t="shared" si="332"/>
        <v>0.64612968629834189</v>
      </c>
      <c r="R284" s="55">
        <f t="shared" si="332"/>
        <v>0.73443810578050706</v>
      </c>
      <c r="S284" s="55">
        <f t="shared" si="332"/>
        <v>0.74958341729506905</v>
      </c>
      <c r="T284" s="55">
        <f t="shared" si="332"/>
        <v>0.71895257021317727</v>
      </c>
      <c r="U284" s="55">
        <f t="shared" si="332"/>
        <v>0.72669397010916315</v>
      </c>
      <c r="V284" s="55">
        <f t="shared" si="332"/>
        <v>0.72454116943033309</v>
      </c>
      <c r="W284" s="55">
        <f t="shared" si="332"/>
        <v>0.72617630803761213</v>
      </c>
      <c r="X284" s="55">
        <f t="shared" si="332"/>
        <v>0.7474808031232506</v>
      </c>
      <c r="Y284" s="55">
        <f t="shared" si="332"/>
        <v>0.73751251324052991</v>
      </c>
      <c r="Z284" s="55">
        <f t="shared" si="332"/>
        <v>0.76824676952497517</v>
      </c>
      <c r="AA284" s="55">
        <f t="shared" si="332"/>
        <v>0.76924469883111535</v>
      </c>
      <c r="AB284" s="55">
        <f t="shared" si="332"/>
        <v>0.75986589002972593</v>
      </c>
      <c r="AC284" s="55">
        <f t="shared" si="332"/>
        <v>0.77717419791504982</v>
      </c>
      <c r="AD284" s="55">
        <f t="shared" si="332"/>
        <v>0.76868775804198275</v>
      </c>
      <c r="AE284" s="55">
        <f t="shared" si="332"/>
        <v>0.75675069870560918</v>
      </c>
      <c r="AF284" s="55">
        <f t="shared" si="332"/>
        <v>0.51562529453107964</v>
      </c>
      <c r="AG284" s="55">
        <f t="shared" si="332"/>
        <v>0.46970888127314825</v>
      </c>
    </row>
    <row r="285" spans="1:33" x14ac:dyDescent="0.25">
      <c r="A285" s="20"/>
      <c r="B285" s="20"/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x14ac:dyDescent="0.25">
      <c r="A286" s="24" t="s">
        <v>41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spans="1:33" x14ac:dyDescent="0.25">
      <c r="A287" s="3" t="s">
        <v>2</v>
      </c>
      <c r="B287" s="14">
        <f t="shared" ref="B287:AG287" si="333">IF(AND(B24=0,B126=0),0,IF(OR(B24=0,B126=0),1/0,B126/(B275*B24)))</f>
        <v>4.321828259707014E-2</v>
      </c>
      <c r="C287" s="14">
        <f t="shared" si="333"/>
        <v>4.312241688789089E-2</v>
      </c>
      <c r="D287" s="14">
        <f t="shared" si="333"/>
        <v>4.291737133211692E-2</v>
      </c>
      <c r="E287" s="14">
        <f t="shared" si="333"/>
        <v>4.2770524738215653E-2</v>
      </c>
      <c r="F287" s="14">
        <f t="shared" si="333"/>
        <v>4.2604860844700915E-2</v>
      </c>
      <c r="G287" s="14">
        <f t="shared" si="333"/>
        <v>4.2586250610159061E-2</v>
      </c>
      <c r="H287" s="14">
        <f t="shared" si="333"/>
        <v>4.2542397348063574E-2</v>
      </c>
      <c r="I287" s="14">
        <f t="shared" si="333"/>
        <v>4.2388272039597857E-2</v>
      </c>
      <c r="J287" s="14">
        <f t="shared" si="333"/>
        <v>4.1752622670460357E-2</v>
      </c>
      <c r="K287" s="14">
        <f t="shared" si="333"/>
        <v>4.1337807438855088E-2</v>
      </c>
      <c r="L287" s="14">
        <f t="shared" si="333"/>
        <v>4.0946478638168637E-2</v>
      </c>
      <c r="M287" s="14">
        <f t="shared" si="333"/>
        <v>4.1237511988658007E-2</v>
      </c>
      <c r="N287" s="14">
        <f t="shared" si="333"/>
        <v>3.9653799839704663E-2</v>
      </c>
      <c r="O287" s="14">
        <f t="shared" si="333"/>
        <v>4.2164900542081239E-2</v>
      </c>
      <c r="P287" s="14">
        <f t="shared" si="333"/>
        <v>4.5014354598346851E-2</v>
      </c>
      <c r="Q287" s="14">
        <f t="shared" si="333"/>
        <v>4.6237704390751026E-2</v>
      </c>
      <c r="R287" s="14">
        <f t="shared" si="333"/>
        <v>5.1091342027684616E-2</v>
      </c>
      <c r="S287" s="14">
        <f t="shared" si="333"/>
        <v>5.0506656804988739E-2</v>
      </c>
      <c r="T287" s="14">
        <f t="shared" si="333"/>
        <v>4.6528670586884653E-2</v>
      </c>
      <c r="U287" s="14">
        <f t="shared" si="333"/>
        <v>4.3728082926012726E-2</v>
      </c>
      <c r="V287" s="14">
        <f t="shared" si="333"/>
        <v>4.1089966817186394E-2</v>
      </c>
      <c r="W287" s="14">
        <f t="shared" si="333"/>
        <v>4.0805753140618142E-2</v>
      </c>
      <c r="X287" s="14">
        <f t="shared" si="333"/>
        <v>3.9471359010753389E-2</v>
      </c>
      <c r="Y287" s="14">
        <f t="shared" si="333"/>
        <v>3.7655995738505615E-2</v>
      </c>
      <c r="Z287" s="14">
        <f t="shared" si="333"/>
        <v>3.9237333195776852E-2</v>
      </c>
      <c r="AA287" s="14">
        <f t="shared" si="333"/>
        <v>3.7109742248763948E-2</v>
      </c>
      <c r="AB287" s="14">
        <f t="shared" si="333"/>
        <v>3.6348801135176342E-2</v>
      </c>
      <c r="AC287" s="14">
        <f t="shared" si="333"/>
        <v>3.6693895801381153E-2</v>
      </c>
      <c r="AD287" s="14">
        <f t="shared" si="333"/>
        <v>3.5427948659522958E-2</v>
      </c>
      <c r="AE287" s="14">
        <f t="shared" si="333"/>
        <v>3.581380881816365E-2</v>
      </c>
      <c r="AF287" s="14">
        <f t="shared" si="333"/>
        <v>3.5962533174180987E-2</v>
      </c>
      <c r="AG287" s="14">
        <f t="shared" si="333"/>
        <v>3.410445541181905E-2</v>
      </c>
    </row>
    <row r="288" spans="1:33" x14ac:dyDescent="0.25">
      <c r="A288" s="32" t="s">
        <v>3</v>
      </c>
      <c r="B288" s="51">
        <f t="shared" ref="B288:AG288" si="334">IF(AND(B25=0,B127=0),0,IF(OR(B25=0,B127=0),1/0,B127/(B276*B25)))</f>
        <v>6.3649559789447974E-2</v>
      </c>
      <c r="C288" s="51">
        <f t="shared" si="334"/>
        <v>6.3864186545842944E-2</v>
      </c>
      <c r="D288" s="51">
        <f t="shared" si="334"/>
        <v>6.408575565184238E-2</v>
      </c>
      <c r="E288" s="51">
        <f t="shared" si="334"/>
        <v>6.4710397228789532E-2</v>
      </c>
      <c r="F288" s="51">
        <f t="shared" si="334"/>
        <v>6.5660626181479442E-2</v>
      </c>
      <c r="G288" s="51">
        <f t="shared" si="334"/>
        <v>6.6861576397964653E-2</v>
      </c>
      <c r="H288" s="51">
        <f t="shared" si="334"/>
        <v>6.7886836715536233E-2</v>
      </c>
      <c r="I288" s="51">
        <f t="shared" si="334"/>
        <v>6.869856428874814E-2</v>
      </c>
      <c r="J288" s="51">
        <f t="shared" si="334"/>
        <v>6.9301720977323192E-2</v>
      </c>
      <c r="K288" s="51">
        <f t="shared" si="334"/>
        <v>7.055844393868671E-2</v>
      </c>
      <c r="L288" s="51">
        <f t="shared" si="334"/>
        <v>7.1529015596407605E-2</v>
      </c>
      <c r="M288" s="51">
        <f t="shared" si="334"/>
        <v>7.2607156698573816E-2</v>
      </c>
      <c r="N288" s="51">
        <f t="shared" si="334"/>
        <v>6.7810845282398585E-2</v>
      </c>
      <c r="O288" s="51">
        <f t="shared" si="334"/>
        <v>6.2177129002809368E-2</v>
      </c>
      <c r="P288" s="51">
        <f t="shared" si="334"/>
        <v>4.6336548314695337E-2</v>
      </c>
      <c r="Q288" s="51">
        <f t="shared" si="334"/>
        <v>4.95915267495282E-2</v>
      </c>
      <c r="R288" s="51">
        <f t="shared" si="334"/>
        <v>5.3967145962318053E-2</v>
      </c>
      <c r="S288" s="51">
        <f t="shared" si="334"/>
        <v>5.8572554115355245E-2</v>
      </c>
      <c r="T288" s="51">
        <f t="shared" si="334"/>
        <v>6.1707814410131803E-2</v>
      </c>
      <c r="U288" s="51">
        <f t="shared" si="334"/>
        <v>5.676842878092736E-2</v>
      </c>
      <c r="V288" s="51">
        <f t="shared" si="334"/>
        <v>5.2215136970827233E-2</v>
      </c>
      <c r="W288" s="51">
        <f t="shared" si="334"/>
        <v>5.1980083326681956E-2</v>
      </c>
      <c r="X288" s="51">
        <f t="shared" si="334"/>
        <v>5.6911950148250269E-2</v>
      </c>
      <c r="Y288" s="51">
        <f t="shared" si="334"/>
        <v>5.5087678903190412E-2</v>
      </c>
      <c r="Z288" s="51">
        <f t="shared" si="334"/>
        <v>5.4548387980329981E-2</v>
      </c>
      <c r="AA288" s="51">
        <f t="shared" si="334"/>
        <v>5.1296906870760314E-2</v>
      </c>
      <c r="AB288" s="51">
        <f t="shared" si="334"/>
        <v>5.2009222755815702E-2</v>
      </c>
      <c r="AC288" s="51">
        <f t="shared" si="334"/>
        <v>4.9453384126683819E-2</v>
      </c>
      <c r="AD288" s="51">
        <f t="shared" si="334"/>
        <v>4.6328932230960899E-2</v>
      </c>
      <c r="AE288" s="51">
        <f t="shared" si="334"/>
        <v>4.6834661272675125E-2</v>
      </c>
      <c r="AF288" s="51">
        <f t="shared" si="334"/>
        <v>4.5570574116087795E-2</v>
      </c>
      <c r="AG288" s="51">
        <f t="shared" si="334"/>
        <v>4.20770569535526E-2</v>
      </c>
    </row>
    <row r="289" spans="1:33" x14ac:dyDescent="0.25">
      <c r="A289" s="34" t="s">
        <v>48</v>
      </c>
      <c r="B289" s="52">
        <f t="shared" ref="B289:AG289" si="335">IF(AND(B26=0,B128=0),0,IF(OR(B26=0,B128=0),1/0,B128/(B277*B26)))</f>
        <v>3.5362906238883614E-2</v>
      </c>
      <c r="C289" s="52">
        <f t="shared" si="335"/>
        <v>3.5153172918352953E-2</v>
      </c>
      <c r="D289" s="52">
        <f t="shared" si="335"/>
        <v>3.4947798698873031E-2</v>
      </c>
      <c r="E289" s="52">
        <f t="shared" si="335"/>
        <v>3.4615392193419581E-2</v>
      </c>
      <c r="F289" s="52">
        <f t="shared" si="335"/>
        <v>3.4300958689242371E-2</v>
      </c>
      <c r="G289" s="52">
        <f t="shared" si="335"/>
        <v>3.4027049832832723E-2</v>
      </c>
      <c r="H289" s="52">
        <f t="shared" si="335"/>
        <v>3.3723582071617519E-2</v>
      </c>
      <c r="I289" s="52">
        <f t="shared" si="335"/>
        <v>3.3421124212790053E-2</v>
      </c>
      <c r="J289" s="52">
        <f t="shared" si="335"/>
        <v>3.3070807187735592E-2</v>
      </c>
      <c r="K289" s="52">
        <f t="shared" si="335"/>
        <v>3.2756030712168045E-2</v>
      </c>
      <c r="L289" s="52">
        <f t="shared" si="335"/>
        <v>3.258264781985247E-2</v>
      </c>
      <c r="M289" s="52">
        <f t="shared" si="335"/>
        <v>3.2737248965710092E-2</v>
      </c>
      <c r="N289" s="52">
        <f t="shared" si="335"/>
        <v>3.1003820870337675E-2</v>
      </c>
      <c r="O289" s="52">
        <f t="shared" si="335"/>
        <v>3.2734761095426057E-2</v>
      </c>
      <c r="P289" s="52">
        <f t="shared" si="335"/>
        <v>3.3644704017661932E-2</v>
      </c>
      <c r="Q289" s="52">
        <f t="shared" si="335"/>
        <v>3.6038459386243324E-2</v>
      </c>
      <c r="R289" s="52">
        <f t="shared" si="335"/>
        <v>4.0225060043418415E-2</v>
      </c>
      <c r="S289" s="52">
        <f t="shared" si="335"/>
        <v>3.934376395734128E-2</v>
      </c>
      <c r="T289" s="52">
        <f t="shared" si="335"/>
        <v>3.5022909152331617E-2</v>
      </c>
      <c r="U289" s="52">
        <f t="shared" si="335"/>
        <v>3.3718193275434231E-2</v>
      </c>
      <c r="V289" s="52">
        <f t="shared" si="335"/>
        <v>3.1667098423877361E-2</v>
      </c>
      <c r="W289" s="52">
        <f t="shared" si="335"/>
        <v>3.2207665675890805E-2</v>
      </c>
      <c r="X289" s="52">
        <f t="shared" si="335"/>
        <v>3.2602960400980492E-2</v>
      </c>
      <c r="Y289" s="52">
        <f t="shared" si="335"/>
        <v>3.0232672749418054E-2</v>
      </c>
      <c r="Z289" s="52">
        <f t="shared" si="335"/>
        <v>3.2336296875677392E-2</v>
      </c>
      <c r="AA289" s="52">
        <f t="shared" si="335"/>
        <v>3.0953120165515931E-2</v>
      </c>
      <c r="AB289" s="52">
        <f t="shared" si="335"/>
        <v>3.0129955175961946E-2</v>
      </c>
      <c r="AC289" s="52">
        <f t="shared" si="335"/>
        <v>3.0468357161409446E-2</v>
      </c>
      <c r="AD289" s="52">
        <f t="shared" si="335"/>
        <v>2.9589419519399633E-2</v>
      </c>
      <c r="AE289" s="52">
        <f t="shared" si="335"/>
        <v>3.0151842921204947E-2</v>
      </c>
      <c r="AF289" s="52">
        <f t="shared" si="335"/>
        <v>3.1407603595115512E-2</v>
      </c>
      <c r="AG289" s="52">
        <f t="shared" si="335"/>
        <v>2.9997373142016424E-2</v>
      </c>
    </row>
    <row r="290" spans="1:33" x14ac:dyDescent="0.25">
      <c r="A290" s="36" t="s">
        <v>49</v>
      </c>
      <c r="B290" s="53">
        <f t="shared" ref="B290:AG290" si="336">IF(AND(B27=0,B129=0),0,IF(OR(B27=0,B129=0),1/0,B129/(B278*B27)))</f>
        <v>4.6200342243802865E-2</v>
      </c>
      <c r="C290" s="53">
        <f t="shared" si="336"/>
        <v>4.6033160559133063E-2</v>
      </c>
      <c r="D290" s="53">
        <f t="shared" si="336"/>
        <v>4.5875061487687822E-2</v>
      </c>
      <c r="E290" s="53">
        <f t="shared" si="336"/>
        <v>4.558244928459506E-2</v>
      </c>
      <c r="F290" s="53">
        <f t="shared" si="336"/>
        <v>4.5366955380875887E-2</v>
      </c>
      <c r="G290" s="53">
        <f t="shared" si="336"/>
        <v>4.5132044932502433E-2</v>
      </c>
      <c r="H290" s="53">
        <f t="shared" si="336"/>
        <v>4.4837551026427509E-2</v>
      </c>
      <c r="I290" s="53">
        <f t="shared" si="336"/>
        <v>4.4666029474072243E-2</v>
      </c>
      <c r="J290" s="53">
        <f t="shared" si="336"/>
        <v>4.432861099978945E-2</v>
      </c>
      <c r="K290" s="53">
        <f t="shared" si="336"/>
        <v>4.4188353321561305E-2</v>
      </c>
      <c r="L290" s="53">
        <f t="shared" si="336"/>
        <v>4.4073903802626768E-2</v>
      </c>
      <c r="M290" s="53">
        <f t="shared" si="336"/>
        <v>4.4370427173629212E-2</v>
      </c>
      <c r="N290" s="53">
        <f t="shared" si="336"/>
        <v>4.2596094874166691E-2</v>
      </c>
      <c r="O290" s="53">
        <f t="shared" si="336"/>
        <v>4.4331396523540276E-2</v>
      </c>
      <c r="P290" s="53">
        <f t="shared" si="336"/>
        <v>4.6556645398261008E-2</v>
      </c>
      <c r="Q290" s="53">
        <f t="shared" si="336"/>
        <v>4.5590049569388953E-2</v>
      </c>
      <c r="R290" s="53">
        <f t="shared" si="336"/>
        <v>5.1406481264897559E-2</v>
      </c>
      <c r="S290" s="53">
        <f t="shared" si="336"/>
        <v>5.2140820162897603E-2</v>
      </c>
      <c r="T290" s="53">
        <f t="shared" si="336"/>
        <v>4.798815878883092E-2</v>
      </c>
      <c r="U290" s="53">
        <f t="shared" si="336"/>
        <v>4.4798826902749674E-2</v>
      </c>
      <c r="V290" s="53">
        <f t="shared" si="336"/>
        <v>4.1911015722693706E-2</v>
      </c>
      <c r="W290" s="53">
        <f t="shared" si="336"/>
        <v>4.0708543658629019E-2</v>
      </c>
      <c r="X290" s="53">
        <f t="shared" si="336"/>
        <v>3.9781375628644984E-2</v>
      </c>
      <c r="Y290" s="53">
        <f t="shared" si="336"/>
        <v>3.8232534106051604E-2</v>
      </c>
      <c r="Z290" s="53">
        <f t="shared" si="336"/>
        <v>3.8017561823615806E-2</v>
      </c>
      <c r="AA290" s="53">
        <f t="shared" si="336"/>
        <v>3.5334260996957155E-2</v>
      </c>
      <c r="AB290" s="53">
        <f t="shared" si="336"/>
        <v>3.4859918110146215E-2</v>
      </c>
      <c r="AC290" s="53">
        <f t="shared" si="336"/>
        <v>3.564703616052263E-2</v>
      </c>
      <c r="AD290" s="53">
        <f t="shared" si="336"/>
        <v>3.4771723302302202E-2</v>
      </c>
      <c r="AE290" s="53">
        <f t="shared" si="336"/>
        <v>3.4665730386106583E-2</v>
      </c>
      <c r="AF290" s="53">
        <f t="shared" si="336"/>
        <v>3.0452146877412836E-2</v>
      </c>
      <c r="AG290" s="53">
        <f t="shared" si="336"/>
        <v>2.8196901600186473E-2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25:AG125 B202:AG202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AG290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2" width="10.42578125" style="2" customWidth="1"/>
    <col min="3" max="11" width="10.42578125" style="1" customWidth="1"/>
    <col min="1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17" t="s">
        <v>70</v>
      </c>
      <c r="B1" s="18">
        <v>1990</v>
      </c>
      <c r="C1" s="18">
        <v>1991</v>
      </c>
      <c r="D1" s="18">
        <v>1992</v>
      </c>
      <c r="E1" s="18">
        <v>1993</v>
      </c>
      <c r="F1" s="18">
        <v>1994</v>
      </c>
      <c r="G1" s="18">
        <v>1995</v>
      </c>
      <c r="H1" s="18">
        <v>1996</v>
      </c>
      <c r="I1" s="18">
        <v>1997</v>
      </c>
      <c r="J1" s="18">
        <v>1998</v>
      </c>
      <c r="K1" s="18">
        <v>1999</v>
      </c>
      <c r="L1" s="18">
        <v>2000</v>
      </c>
      <c r="M1" s="18">
        <v>2001</v>
      </c>
      <c r="N1" s="18">
        <v>2002</v>
      </c>
      <c r="O1" s="18">
        <v>2003</v>
      </c>
      <c r="P1" s="18">
        <v>2004</v>
      </c>
      <c r="Q1" s="18">
        <v>2005</v>
      </c>
      <c r="R1" s="18">
        <v>2006</v>
      </c>
      <c r="S1" s="18">
        <v>2007</v>
      </c>
      <c r="T1" s="18">
        <v>2008</v>
      </c>
      <c r="U1" s="18">
        <v>2009</v>
      </c>
      <c r="V1" s="18">
        <v>2010</v>
      </c>
      <c r="W1" s="18">
        <v>2011</v>
      </c>
      <c r="X1" s="18">
        <v>2012</v>
      </c>
      <c r="Y1" s="18">
        <v>2013</v>
      </c>
      <c r="Z1" s="18">
        <v>2014</v>
      </c>
      <c r="AA1" s="18">
        <v>2015</v>
      </c>
      <c r="AB1" s="18">
        <v>2016</v>
      </c>
      <c r="AC1" s="18">
        <v>2017</v>
      </c>
      <c r="AD1" s="18">
        <v>2018</v>
      </c>
      <c r="AE1" s="18">
        <v>2019</v>
      </c>
      <c r="AF1" s="18">
        <v>2020</v>
      </c>
      <c r="AG1" s="18">
        <v>2021</v>
      </c>
    </row>
    <row r="2" spans="1:33" x14ac:dyDescent="0.25">
      <c r="A2" s="19"/>
      <c r="B2" s="20"/>
      <c r="C2" s="2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x14ac:dyDescent="0.25">
      <c r="A3" s="22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1:33" x14ac:dyDescent="0.25">
      <c r="A4" s="3" t="s">
        <v>5</v>
      </c>
      <c r="B4" s="4">
        <f t="shared" ref="B4:K4" si="0">SUM(B5:B7)</f>
        <v>367.96010235258456</v>
      </c>
      <c r="C4" s="4">
        <f t="shared" si="0"/>
        <v>371.78247866167987</v>
      </c>
      <c r="D4" s="4">
        <f t="shared" si="0"/>
        <v>243.16643636448094</v>
      </c>
      <c r="E4" s="4">
        <f t="shared" si="0"/>
        <v>380.87597910998852</v>
      </c>
      <c r="F4" s="4">
        <f t="shared" si="0"/>
        <v>320.16499522378251</v>
      </c>
      <c r="G4" s="4">
        <f t="shared" si="0"/>
        <v>398.40568456070736</v>
      </c>
      <c r="H4" s="4">
        <f t="shared" si="0"/>
        <v>367.8108902844719</v>
      </c>
      <c r="I4" s="4">
        <f t="shared" si="0"/>
        <v>535.05330048044584</v>
      </c>
      <c r="J4" s="4">
        <f t="shared" si="0"/>
        <v>376.70470559567832</v>
      </c>
      <c r="K4" s="4">
        <f t="shared" si="0"/>
        <v>519.40331274323455</v>
      </c>
      <c r="L4" s="4">
        <f>SUM(L5:L7)</f>
        <v>516.91717582863112</v>
      </c>
      <c r="M4" s="4">
        <f t="shared" ref="M4:AF4" si="1">SUM(M5:M7)</f>
        <v>438.59483159819985</v>
      </c>
      <c r="N4" s="4">
        <f t="shared" si="1"/>
        <v>458.81360643555161</v>
      </c>
      <c r="O4" s="4">
        <f t="shared" si="1"/>
        <v>535.94628344877617</v>
      </c>
      <c r="P4" s="4">
        <f t="shared" si="1"/>
        <v>743.88553045205936</v>
      </c>
      <c r="Q4" s="4">
        <f t="shared" si="1"/>
        <v>1125.0195877220149</v>
      </c>
      <c r="R4" s="4">
        <f t="shared" si="1"/>
        <v>1151.4407558240373</v>
      </c>
      <c r="S4" s="4">
        <f t="shared" si="1"/>
        <v>1211.8363800453246</v>
      </c>
      <c r="T4" s="4">
        <f t="shared" si="1"/>
        <v>1228.7565775796425</v>
      </c>
      <c r="U4" s="4">
        <f t="shared" si="1"/>
        <v>770.92504012808263</v>
      </c>
      <c r="V4" s="4">
        <f t="shared" si="1"/>
        <v>868.66650392477027</v>
      </c>
      <c r="W4" s="4">
        <f t="shared" si="1"/>
        <v>1161.5524432016707</v>
      </c>
      <c r="X4" s="4">
        <f t="shared" si="1"/>
        <v>1371.250380646009</v>
      </c>
      <c r="Y4" s="4">
        <f t="shared" si="1"/>
        <v>1094.9684142496903</v>
      </c>
      <c r="Z4" s="4">
        <f t="shared" si="1"/>
        <v>1151.1067486224263</v>
      </c>
      <c r="AA4" s="4">
        <f t="shared" si="1"/>
        <v>1324.1842567557203</v>
      </c>
      <c r="AB4" s="4">
        <f t="shared" si="1"/>
        <v>1322.8417325391015</v>
      </c>
      <c r="AC4" s="4">
        <f t="shared" si="1"/>
        <v>1523.6861967636166</v>
      </c>
      <c r="AD4" s="4">
        <f t="shared" si="1"/>
        <v>1776.1006963456712</v>
      </c>
      <c r="AE4" s="4">
        <f t="shared" si="1"/>
        <v>1999.1816801514888</v>
      </c>
      <c r="AF4" s="4">
        <f t="shared" si="1"/>
        <v>503.29086987521646</v>
      </c>
      <c r="AG4" s="4">
        <f t="shared" ref="AG4" si="2">SUM(AG5:AG7)</f>
        <v>1040.9298274499845</v>
      </c>
    </row>
    <row r="5" spans="1:33" x14ac:dyDescent="0.25">
      <c r="A5" s="32" t="s">
        <v>3</v>
      </c>
      <c r="B5" s="33">
        <v>0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0</v>
      </c>
      <c r="K5" s="33">
        <v>0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</row>
    <row r="6" spans="1:33" x14ac:dyDescent="0.25">
      <c r="A6" s="32" t="s">
        <v>48</v>
      </c>
      <c r="B6" s="33">
        <v>293.49195068720741</v>
      </c>
      <c r="C6" s="33">
        <v>296.59869014580352</v>
      </c>
      <c r="D6" s="33">
        <v>194.03601546359491</v>
      </c>
      <c r="E6" s="33">
        <v>303.54426646319257</v>
      </c>
      <c r="F6" s="33">
        <v>255.24022110324296</v>
      </c>
      <c r="G6" s="33">
        <v>317.87410221596713</v>
      </c>
      <c r="H6" s="33">
        <v>293.86953641915551</v>
      </c>
      <c r="I6" s="33">
        <v>428.58574194398841</v>
      </c>
      <c r="J6" s="33">
        <v>298.78393174551644</v>
      </c>
      <c r="K6" s="33">
        <v>408.10179333187756</v>
      </c>
      <c r="L6" s="33">
        <v>407.98073570231685</v>
      </c>
      <c r="M6" s="33">
        <v>347.68054033881413</v>
      </c>
      <c r="N6" s="33">
        <v>351.38032635337879</v>
      </c>
      <c r="O6" s="33">
        <v>403.78477255528651</v>
      </c>
      <c r="P6" s="33">
        <v>515.27473691360581</v>
      </c>
      <c r="Q6" s="33">
        <v>737.46993219099943</v>
      </c>
      <c r="R6" s="33">
        <v>751.37322963734289</v>
      </c>
      <c r="S6" s="33">
        <v>742.61271420961623</v>
      </c>
      <c r="T6" s="33">
        <v>721.15867085696857</v>
      </c>
      <c r="U6" s="33">
        <v>431.45219270069771</v>
      </c>
      <c r="V6" s="33">
        <v>469.98807362765075</v>
      </c>
      <c r="W6" s="33">
        <v>651.54753410514104</v>
      </c>
      <c r="X6" s="33">
        <v>772.475249801769</v>
      </c>
      <c r="Y6" s="33">
        <v>666.60129276858606</v>
      </c>
      <c r="Z6" s="33">
        <v>702.47691089471073</v>
      </c>
      <c r="AA6" s="33">
        <v>794.38331379375518</v>
      </c>
      <c r="AB6" s="33">
        <v>903.26993313381377</v>
      </c>
      <c r="AC6" s="33">
        <v>1044.0755791639615</v>
      </c>
      <c r="AD6" s="33">
        <v>1155.4695099484413</v>
      </c>
      <c r="AE6" s="33">
        <v>1189.8151073262061</v>
      </c>
      <c r="AF6" s="33">
        <v>315.07178362758083</v>
      </c>
      <c r="AG6" s="33">
        <v>555.1776108547291</v>
      </c>
    </row>
    <row r="7" spans="1:33" x14ac:dyDescent="0.25">
      <c r="A7" s="32" t="s">
        <v>49</v>
      </c>
      <c r="B7" s="33">
        <v>74.46815166537715</v>
      </c>
      <c r="C7" s="33">
        <v>75.183788515876387</v>
      </c>
      <c r="D7" s="33">
        <v>49.130420900886037</v>
      </c>
      <c r="E7" s="33">
        <v>77.331712646795964</v>
      </c>
      <c r="F7" s="33">
        <v>64.924774120539539</v>
      </c>
      <c r="G7" s="33">
        <v>80.531582344740229</v>
      </c>
      <c r="H7" s="33">
        <v>73.941353865316387</v>
      </c>
      <c r="I7" s="33">
        <v>106.46755853645749</v>
      </c>
      <c r="J7" s="33">
        <v>77.920773850161851</v>
      </c>
      <c r="K7" s="33">
        <v>111.30151941135702</v>
      </c>
      <c r="L7" s="33">
        <v>108.93644012631431</v>
      </c>
      <c r="M7" s="33">
        <v>90.91429125938572</v>
      </c>
      <c r="N7" s="33">
        <v>107.43328008217281</v>
      </c>
      <c r="O7" s="33">
        <v>132.16151089348969</v>
      </c>
      <c r="P7" s="33">
        <v>228.61079353845355</v>
      </c>
      <c r="Q7" s="33">
        <v>387.54965553101556</v>
      </c>
      <c r="R7" s="33">
        <v>400.06752618669441</v>
      </c>
      <c r="S7" s="33">
        <v>469.2236658357084</v>
      </c>
      <c r="T7" s="33">
        <v>507.59790672267394</v>
      </c>
      <c r="U7" s="33">
        <v>339.47284742738492</v>
      </c>
      <c r="V7" s="33">
        <v>398.67843029711946</v>
      </c>
      <c r="W7" s="33">
        <v>510.00490909652967</v>
      </c>
      <c r="X7" s="33">
        <v>598.77513084424015</v>
      </c>
      <c r="Y7" s="33">
        <v>428.36712148110416</v>
      </c>
      <c r="Z7" s="33">
        <v>448.62983772771548</v>
      </c>
      <c r="AA7" s="33">
        <v>529.80094296196512</v>
      </c>
      <c r="AB7" s="33">
        <v>419.57179940528766</v>
      </c>
      <c r="AC7" s="33">
        <v>479.61061759965514</v>
      </c>
      <c r="AD7" s="33">
        <v>620.63118639722984</v>
      </c>
      <c r="AE7" s="33">
        <v>809.36657282528267</v>
      </c>
      <c r="AF7" s="33">
        <v>188.21908624763563</v>
      </c>
      <c r="AG7" s="33">
        <v>485.75221659525545</v>
      </c>
    </row>
    <row r="8" spans="1:33" x14ac:dyDescent="0.25">
      <c r="A8" s="5" t="s">
        <v>6</v>
      </c>
      <c r="B8" s="6">
        <f t="shared" ref="B8:K8" si="3">SUM(B9:B11)</f>
        <v>3.0876385864431679</v>
      </c>
      <c r="C8" s="6">
        <f t="shared" si="3"/>
        <v>3.0881479932714644</v>
      </c>
      <c r="D8" s="6">
        <f t="shared" si="3"/>
        <v>1.9830411313712182</v>
      </c>
      <c r="E8" s="6">
        <f t="shared" si="3"/>
        <v>3.1471655483891294</v>
      </c>
      <c r="F8" s="6">
        <f t="shared" si="3"/>
        <v>2.5825876337718765</v>
      </c>
      <c r="G8" s="6">
        <f t="shared" si="3"/>
        <v>3.2534467000284173</v>
      </c>
      <c r="H8" s="6">
        <f t="shared" si="3"/>
        <v>2.8870332151002613</v>
      </c>
      <c r="I8" s="6">
        <f t="shared" si="3"/>
        <v>4.0789903979575088</v>
      </c>
      <c r="J8" s="6">
        <f t="shared" si="3"/>
        <v>2.7587261385109292</v>
      </c>
      <c r="K8" s="6">
        <f t="shared" si="3"/>
        <v>3.8412615092231195</v>
      </c>
      <c r="L8" s="6">
        <f>SUM(L9:L11)</f>
        <v>3.8180101454337505</v>
      </c>
      <c r="M8" s="6">
        <f t="shared" ref="M8:AF8" si="4">SUM(M9:M11)</f>
        <v>3.7335841002815444</v>
      </c>
      <c r="N8" s="6">
        <f t="shared" si="4"/>
        <v>2.6939556261462925</v>
      </c>
      <c r="O8" s="6">
        <f t="shared" si="4"/>
        <v>2.7497843154370978</v>
      </c>
      <c r="P8" s="6">
        <f t="shared" si="4"/>
        <v>2.5353653488541257</v>
      </c>
      <c r="Q8" s="6">
        <f t="shared" si="4"/>
        <v>4.0106481575685535</v>
      </c>
      <c r="R8" s="6">
        <f t="shared" si="4"/>
        <v>2.8172125383261477</v>
      </c>
      <c r="S8" s="6">
        <f t="shared" si="4"/>
        <v>2.3831637829597607</v>
      </c>
      <c r="T8" s="6">
        <f t="shared" si="4"/>
        <v>2.2205856144919833</v>
      </c>
      <c r="U8" s="6">
        <f t="shared" si="4"/>
        <v>1.4696684181820654</v>
      </c>
      <c r="V8" s="6">
        <f t="shared" si="4"/>
        <v>2.8198840662268974</v>
      </c>
      <c r="W8" s="6">
        <f t="shared" si="4"/>
        <v>2.6287797421670627</v>
      </c>
      <c r="X8" s="6">
        <f t="shared" si="4"/>
        <v>3.7319049667972406</v>
      </c>
      <c r="Y8" s="6">
        <f t="shared" si="4"/>
        <v>3.5166342267314761</v>
      </c>
      <c r="Z8" s="6">
        <f t="shared" si="4"/>
        <v>4.3279496121913414</v>
      </c>
      <c r="AA8" s="6">
        <f t="shared" si="4"/>
        <v>4.8519184346448077</v>
      </c>
      <c r="AB8" s="6">
        <f t="shared" si="4"/>
        <v>7.6995361071750441</v>
      </c>
      <c r="AC8" s="6">
        <f t="shared" si="4"/>
        <v>5.8823753529337566</v>
      </c>
      <c r="AD8" s="6">
        <f t="shared" si="4"/>
        <v>6.2780920085055092</v>
      </c>
      <c r="AE8" s="6">
        <f t="shared" si="4"/>
        <v>7.4134010666175971</v>
      </c>
      <c r="AF8" s="6">
        <f t="shared" si="4"/>
        <v>4.6965285683569222</v>
      </c>
      <c r="AG8" s="6">
        <f t="shared" ref="AG8" si="5">SUM(AG9:AG11)</f>
        <v>7.8967887423711716</v>
      </c>
    </row>
    <row r="9" spans="1:33" x14ac:dyDescent="0.25">
      <c r="A9" s="34" t="s">
        <v>3</v>
      </c>
      <c r="B9" s="35">
        <v>0</v>
      </c>
      <c r="C9" s="35">
        <v>0</v>
      </c>
      <c r="D9" s="35">
        <v>0</v>
      </c>
      <c r="E9" s="35">
        <v>0</v>
      </c>
      <c r="F9" s="35">
        <v>0</v>
      </c>
      <c r="G9" s="35">
        <v>0</v>
      </c>
      <c r="H9" s="35">
        <v>0</v>
      </c>
      <c r="I9" s="35">
        <v>0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v>0</v>
      </c>
      <c r="V9" s="35">
        <v>0</v>
      </c>
      <c r="W9" s="35"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10" spans="1:33" x14ac:dyDescent="0.25">
      <c r="A10" s="34" t="s">
        <v>48</v>
      </c>
      <c r="B10" s="35">
        <v>0.54075027372042195</v>
      </c>
      <c r="C10" s="35">
        <v>0.54112274422392836</v>
      </c>
      <c r="D10" s="35">
        <v>0.35760211489839794</v>
      </c>
      <c r="E10" s="35">
        <v>0.54318029141110769</v>
      </c>
      <c r="F10" s="35">
        <v>0.44665681013047537</v>
      </c>
      <c r="G10" s="35">
        <v>0.54404933397441935</v>
      </c>
      <c r="H10" s="35">
        <v>0.46746985681101672</v>
      </c>
      <c r="I10" s="35">
        <v>0.66645010140985772</v>
      </c>
      <c r="J10" s="35">
        <v>0.46284231995930097</v>
      </c>
      <c r="K10" s="35">
        <v>0.62119694528635483</v>
      </c>
      <c r="L10" s="35">
        <v>0.61265722155846991</v>
      </c>
      <c r="M10" s="35">
        <v>0.56735927032936373</v>
      </c>
      <c r="N10" s="35">
        <v>0.55613185878955773</v>
      </c>
      <c r="O10" s="35">
        <v>0.70952063174243407</v>
      </c>
      <c r="P10" s="35">
        <v>0.74687270474812828</v>
      </c>
      <c r="Q10" s="35">
        <v>0.85327158862769759</v>
      </c>
      <c r="R10" s="35">
        <v>0.86349494432042839</v>
      </c>
      <c r="S10" s="35">
        <v>1.0162188988702991</v>
      </c>
      <c r="T10" s="35">
        <v>1.1357507493758254</v>
      </c>
      <c r="U10" s="35">
        <v>0.92459154102594188</v>
      </c>
      <c r="V10" s="35">
        <v>1.5328697827695572</v>
      </c>
      <c r="W10" s="35">
        <v>1.8872515523151687</v>
      </c>
      <c r="X10" s="35">
        <v>2.7512864345717793</v>
      </c>
      <c r="Y10" s="35">
        <v>2.8130490790224716</v>
      </c>
      <c r="Z10" s="35">
        <v>3.5839759351565261</v>
      </c>
      <c r="AA10" s="35">
        <v>3.9748183654689173</v>
      </c>
      <c r="AB10" s="35">
        <v>4.4147437141119212</v>
      </c>
      <c r="AC10" s="35">
        <v>4.4993345356833379</v>
      </c>
      <c r="AD10" s="35">
        <v>5.5108463610121046</v>
      </c>
      <c r="AE10" s="35">
        <v>6.0964406540979752</v>
      </c>
      <c r="AF10" s="35">
        <v>4.1723036701618179</v>
      </c>
      <c r="AG10" s="35">
        <v>5.5992289591016595</v>
      </c>
    </row>
    <row r="11" spans="1:33" x14ac:dyDescent="0.25">
      <c r="A11" s="36" t="s">
        <v>49</v>
      </c>
      <c r="B11" s="37">
        <v>2.546888312722746</v>
      </c>
      <c r="C11" s="37">
        <v>2.547025249047536</v>
      </c>
      <c r="D11" s="37">
        <v>1.6254390164728203</v>
      </c>
      <c r="E11" s="37">
        <v>2.6039852569780217</v>
      </c>
      <c r="F11" s="37">
        <v>2.135930823641401</v>
      </c>
      <c r="G11" s="37">
        <v>2.7093973660539978</v>
      </c>
      <c r="H11" s="37">
        <v>2.4195633582892446</v>
      </c>
      <c r="I11" s="37">
        <v>3.4125402965476512</v>
      </c>
      <c r="J11" s="37">
        <v>2.2958838185516282</v>
      </c>
      <c r="K11" s="37">
        <v>3.2200645639367647</v>
      </c>
      <c r="L11" s="37">
        <v>3.2053529238752807</v>
      </c>
      <c r="M11" s="37">
        <v>3.1662248299521805</v>
      </c>
      <c r="N11" s="37">
        <v>2.1378237673567346</v>
      </c>
      <c r="O11" s="37">
        <v>2.0402636836946635</v>
      </c>
      <c r="P11" s="37">
        <v>1.7884926441059972</v>
      </c>
      <c r="Q11" s="37">
        <v>3.1573765689408559</v>
      </c>
      <c r="R11" s="37">
        <v>1.9537175940057194</v>
      </c>
      <c r="S11" s="37">
        <v>1.3669448840894618</v>
      </c>
      <c r="T11" s="37">
        <v>1.0848348651161577</v>
      </c>
      <c r="U11" s="37">
        <v>0.54507687715612341</v>
      </c>
      <c r="V11" s="37">
        <v>1.2870142834573401</v>
      </c>
      <c r="W11" s="37">
        <v>0.74152818985189395</v>
      </c>
      <c r="X11" s="37">
        <v>0.98061853222546136</v>
      </c>
      <c r="Y11" s="37">
        <v>0.70358514770900438</v>
      </c>
      <c r="Z11" s="37">
        <v>0.74397367703481565</v>
      </c>
      <c r="AA11" s="37">
        <v>0.87710006917589034</v>
      </c>
      <c r="AB11" s="37">
        <v>3.2847923930631229</v>
      </c>
      <c r="AC11" s="37">
        <v>1.3830408172504189</v>
      </c>
      <c r="AD11" s="37">
        <v>0.76724564749340451</v>
      </c>
      <c r="AE11" s="37">
        <v>1.3169604125196224</v>
      </c>
      <c r="AF11" s="37">
        <v>0.52422489819510465</v>
      </c>
      <c r="AG11" s="37">
        <v>2.297559783269512</v>
      </c>
    </row>
    <row r="12" spans="1:33" x14ac:dyDescent="0.25">
      <c r="A12" s="20"/>
      <c r="B12" s="20"/>
      <c r="C12" s="20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5">
      <c r="A13" s="24" t="s">
        <v>19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3" x14ac:dyDescent="0.25">
      <c r="A14" s="3" t="s">
        <v>20</v>
      </c>
      <c r="B14" s="12">
        <f t="shared" ref="B14:K14" si="6">IF(B4=0,0,B4/B$4)</f>
        <v>1</v>
      </c>
      <c r="C14" s="12">
        <f t="shared" si="6"/>
        <v>1</v>
      </c>
      <c r="D14" s="12">
        <f t="shared" si="6"/>
        <v>1</v>
      </c>
      <c r="E14" s="12">
        <f t="shared" si="6"/>
        <v>1</v>
      </c>
      <c r="F14" s="12">
        <f t="shared" si="6"/>
        <v>1</v>
      </c>
      <c r="G14" s="12">
        <f t="shared" si="6"/>
        <v>1</v>
      </c>
      <c r="H14" s="12">
        <f t="shared" si="6"/>
        <v>1</v>
      </c>
      <c r="I14" s="12">
        <f t="shared" si="6"/>
        <v>1</v>
      </c>
      <c r="J14" s="12">
        <f t="shared" si="6"/>
        <v>1</v>
      </c>
      <c r="K14" s="12">
        <f t="shared" si="6"/>
        <v>1</v>
      </c>
      <c r="L14" s="12">
        <f t="shared" ref="L14:AF14" si="7">IF(L4=0,0,L4/L$4)</f>
        <v>1</v>
      </c>
      <c r="M14" s="12">
        <f t="shared" si="7"/>
        <v>1</v>
      </c>
      <c r="N14" s="12">
        <f t="shared" si="7"/>
        <v>1</v>
      </c>
      <c r="O14" s="12">
        <f t="shared" si="7"/>
        <v>1</v>
      </c>
      <c r="P14" s="12">
        <f t="shared" si="7"/>
        <v>1</v>
      </c>
      <c r="Q14" s="12">
        <f t="shared" si="7"/>
        <v>1</v>
      </c>
      <c r="R14" s="12">
        <f t="shared" si="7"/>
        <v>1</v>
      </c>
      <c r="S14" s="12">
        <f t="shared" si="7"/>
        <v>1</v>
      </c>
      <c r="T14" s="12">
        <f t="shared" si="7"/>
        <v>1</v>
      </c>
      <c r="U14" s="12">
        <f t="shared" si="7"/>
        <v>1</v>
      </c>
      <c r="V14" s="12">
        <f t="shared" si="7"/>
        <v>1</v>
      </c>
      <c r="W14" s="12">
        <f t="shared" si="7"/>
        <v>1</v>
      </c>
      <c r="X14" s="12">
        <f t="shared" si="7"/>
        <v>1</v>
      </c>
      <c r="Y14" s="12">
        <f t="shared" si="7"/>
        <v>1</v>
      </c>
      <c r="Z14" s="12">
        <f t="shared" si="7"/>
        <v>1</v>
      </c>
      <c r="AA14" s="12">
        <f t="shared" si="7"/>
        <v>1</v>
      </c>
      <c r="AB14" s="12">
        <f t="shared" si="7"/>
        <v>1</v>
      </c>
      <c r="AC14" s="12">
        <f t="shared" si="7"/>
        <v>1</v>
      </c>
      <c r="AD14" s="12">
        <f t="shared" si="7"/>
        <v>1</v>
      </c>
      <c r="AE14" s="12">
        <f t="shared" si="7"/>
        <v>1</v>
      </c>
      <c r="AF14" s="12">
        <f t="shared" si="7"/>
        <v>1</v>
      </c>
      <c r="AG14" s="12">
        <f t="shared" ref="AG14" si="8">IF(AG4=0,0,AG4/AG$4)</f>
        <v>1</v>
      </c>
    </row>
    <row r="15" spans="1:33" x14ac:dyDescent="0.25">
      <c r="A15" s="32" t="s">
        <v>3</v>
      </c>
      <c r="B15" s="38">
        <f t="shared" ref="B15:K15" si="9">IF(B5=0,0,B5/B$4)</f>
        <v>0</v>
      </c>
      <c r="C15" s="38">
        <f t="shared" si="9"/>
        <v>0</v>
      </c>
      <c r="D15" s="38">
        <f t="shared" si="9"/>
        <v>0</v>
      </c>
      <c r="E15" s="38">
        <f t="shared" si="9"/>
        <v>0</v>
      </c>
      <c r="F15" s="38">
        <f t="shared" si="9"/>
        <v>0</v>
      </c>
      <c r="G15" s="38">
        <f t="shared" si="9"/>
        <v>0</v>
      </c>
      <c r="H15" s="38">
        <f t="shared" si="9"/>
        <v>0</v>
      </c>
      <c r="I15" s="38">
        <f t="shared" si="9"/>
        <v>0</v>
      </c>
      <c r="J15" s="38">
        <f t="shared" si="9"/>
        <v>0</v>
      </c>
      <c r="K15" s="38">
        <f t="shared" si="9"/>
        <v>0</v>
      </c>
      <c r="L15" s="38">
        <f t="shared" ref="L15:AF15" si="10">IF(L5=0,0,L5/L$4)</f>
        <v>0</v>
      </c>
      <c r="M15" s="38">
        <f t="shared" si="10"/>
        <v>0</v>
      </c>
      <c r="N15" s="38">
        <f t="shared" si="10"/>
        <v>0</v>
      </c>
      <c r="O15" s="38">
        <f t="shared" si="10"/>
        <v>0</v>
      </c>
      <c r="P15" s="38">
        <f t="shared" si="10"/>
        <v>0</v>
      </c>
      <c r="Q15" s="38">
        <f t="shared" si="10"/>
        <v>0</v>
      </c>
      <c r="R15" s="38">
        <f t="shared" si="10"/>
        <v>0</v>
      </c>
      <c r="S15" s="38">
        <f t="shared" si="10"/>
        <v>0</v>
      </c>
      <c r="T15" s="38">
        <f t="shared" si="10"/>
        <v>0</v>
      </c>
      <c r="U15" s="38">
        <f t="shared" si="10"/>
        <v>0</v>
      </c>
      <c r="V15" s="38">
        <f t="shared" si="10"/>
        <v>0</v>
      </c>
      <c r="W15" s="38">
        <f t="shared" si="10"/>
        <v>0</v>
      </c>
      <c r="X15" s="38">
        <f t="shared" si="10"/>
        <v>0</v>
      </c>
      <c r="Y15" s="38">
        <f t="shared" si="10"/>
        <v>0</v>
      </c>
      <c r="Z15" s="38">
        <f t="shared" si="10"/>
        <v>0</v>
      </c>
      <c r="AA15" s="38">
        <f t="shared" si="10"/>
        <v>0</v>
      </c>
      <c r="AB15" s="38">
        <f t="shared" si="10"/>
        <v>0</v>
      </c>
      <c r="AC15" s="38">
        <f t="shared" si="10"/>
        <v>0</v>
      </c>
      <c r="AD15" s="38">
        <f t="shared" si="10"/>
        <v>0</v>
      </c>
      <c r="AE15" s="38">
        <f t="shared" si="10"/>
        <v>0</v>
      </c>
      <c r="AF15" s="38">
        <f t="shared" si="10"/>
        <v>0</v>
      </c>
      <c r="AG15" s="38">
        <f t="shared" ref="AG15" si="11">IF(AG5=0,0,AG5/AG$4)</f>
        <v>0</v>
      </c>
    </row>
    <row r="16" spans="1:33" x14ac:dyDescent="0.25">
      <c r="A16" s="32" t="s">
        <v>48</v>
      </c>
      <c r="B16" s="38">
        <f t="shared" ref="B16:K16" si="12">IF(B6=0,0,B6/B$4)</f>
        <v>0.79761895056214349</v>
      </c>
      <c r="C16" s="38">
        <f t="shared" si="12"/>
        <v>0.7977747935122752</v>
      </c>
      <c r="D16" s="38">
        <f t="shared" si="12"/>
        <v>0.79795558286981394</v>
      </c>
      <c r="E16" s="38">
        <f t="shared" si="12"/>
        <v>0.79696353435703471</v>
      </c>
      <c r="F16" s="38">
        <f t="shared" si="12"/>
        <v>0.79721463904834522</v>
      </c>
      <c r="G16" s="38">
        <f t="shared" si="12"/>
        <v>0.79786537826754034</v>
      </c>
      <c r="H16" s="38">
        <f t="shared" si="12"/>
        <v>0.79896910119184139</v>
      </c>
      <c r="I16" s="38">
        <f t="shared" si="12"/>
        <v>0.80101504197646112</v>
      </c>
      <c r="J16" s="38">
        <f t="shared" si="12"/>
        <v>0.79315157816532511</v>
      </c>
      <c r="K16" s="38">
        <f t="shared" si="12"/>
        <v>0.78571272712236517</v>
      </c>
      <c r="L16" s="38">
        <f t="shared" ref="L16:AF16" si="13">IF(L6=0,0,L6/L$4)</f>
        <v>0.7892574570545341</v>
      </c>
      <c r="M16" s="38">
        <f t="shared" si="13"/>
        <v>0.79271463156986532</v>
      </c>
      <c r="N16" s="38">
        <f t="shared" si="13"/>
        <v>0.76584547935096237</v>
      </c>
      <c r="O16" s="38">
        <f t="shared" si="13"/>
        <v>0.75340530389904048</v>
      </c>
      <c r="P16" s="38">
        <f t="shared" si="13"/>
        <v>0.69268014475355266</v>
      </c>
      <c r="Q16" s="38">
        <f t="shared" si="13"/>
        <v>0.65551741519830631</v>
      </c>
      <c r="R16" s="38">
        <f t="shared" si="13"/>
        <v>0.65255049018967282</v>
      </c>
      <c r="S16" s="38">
        <f t="shared" si="13"/>
        <v>0.61279948880709567</v>
      </c>
      <c r="T16" s="38">
        <f t="shared" si="13"/>
        <v>0.58690116823421545</v>
      </c>
      <c r="U16" s="38">
        <f t="shared" si="13"/>
        <v>0.559655180779983</v>
      </c>
      <c r="V16" s="38">
        <f t="shared" si="13"/>
        <v>0.54104546624529848</v>
      </c>
      <c r="W16" s="38">
        <f t="shared" si="13"/>
        <v>0.56092821113546421</v>
      </c>
      <c r="X16" s="38">
        <f t="shared" si="13"/>
        <v>0.56333639771742383</v>
      </c>
      <c r="Y16" s="38">
        <f t="shared" si="13"/>
        <v>0.60878586459077355</v>
      </c>
      <c r="Z16" s="38">
        <f t="shared" si="13"/>
        <v>0.61026217745260536</v>
      </c>
      <c r="AA16" s="38">
        <f t="shared" si="13"/>
        <v>0.59990391045730396</v>
      </c>
      <c r="AB16" s="38">
        <f t="shared" si="13"/>
        <v>0.68282539847004275</v>
      </c>
      <c r="AC16" s="38">
        <f t="shared" si="13"/>
        <v>0.68523005680672877</v>
      </c>
      <c r="AD16" s="38">
        <f t="shared" si="13"/>
        <v>0.65056531553972186</v>
      </c>
      <c r="AE16" s="38">
        <f t="shared" si="13"/>
        <v>0.5951510656280361</v>
      </c>
      <c r="AF16" s="38">
        <f t="shared" si="13"/>
        <v>0.62602324517768071</v>
      </c>
      <c r="AG16" s="38">
        <f t="shared" ref="AG16" si="14">IF(AG6=0,0,AG6/AG$4)</f>
        <v>0.53334777831736668</v>
      </c>
    </row>
    <row r="17" spans="1:33" x14ac:dyDescent="0.25">
      <c r="A17" s="32" t="s">
        <v>49</v>
      </c>
      <c r="B17" s="38">
        <f t="shared" ref="B17:K17" si="15">IF(B7=0,0,B7/B$4)</f>
        <v>0.20238104943785648</v>
      </c>
      <c r="C17" s="38">
        <f t="shared" si="15"/>
        <v>0.20222520648772491</v>
      </c>
      <c r="D17" s="38">
        <f t="shared" si="15"/>
        <v>0.20204441713018609</v>
      </c>
      <c r="E17" s="38">
        <f t="shared" si="15"/>
        <v>0.20303646564296532</v>
      </c>
      <c r="F17" s="38">
        <f t="shared" si="15"/>
        <v>0.2027853609516547</v>
      </c>
      <c r="G17" s="38">
        <f t="shared" si="15"/>
        <v>0.20213462173245966</v>
      </c>
      <c r="H17" s="38">
        <f t="shared" si="15"/>
        <v>0.20103089880815858</v>
      </c>
      <c r="I17" s="38">
        <f t="shared" si="15"/>
        <v>0.19898495802353894</v>
      </c>
      <c r="J17" s="38">
        <f t="shared" si="15"/>
        <v>0.20684842183467481</v>
      </c>
      <c r="K17" s="38">
        <f t="shared" si="15"/>
        <v>0.21428727287763485</v>
      </c>
      <c r="L17" s="38">
        <f t="shared" ref="L17:AF17" si="16">IF(L7=0,0,L7/L$4)</f>
        <v>0.21074254294546604</v>
      </c>
      <c r="M17" s="38">
        <f t="shared" si="16"/>
        <v>0.20728536843013465</v>
      </c>
      <c r="N17" s="38">
        <f t="shared" si="16"/>
        <v>0.23415452064903769</v>
      </c>
      <c r="O17" s="38">
        <f t="shared" si="16"/>
        <v>0.24659469610095955</v>
      </c>
      <c r="P17" s="38">
        <f t="shared" si="16"/>
        <v>0.30731985524644728</v>
      </c>
      <c r="Q17" s="38">
        <f t="shared" si="16"/>
        <v>0.3444825848016938</v>
      </c>
      <c r="R17" s="38">
        <f t="shared" si="16"/>
        <v>0.34744950981032718</v>
      </c>
      <c r="S17" s="38">
        <f t="shared" si="16"/>
        <v>0.38720051119290433</v>
      </c>
      <c r="T17" s="38">
        <f t="shared" si="16"/>
        <v>0.4130988317657846</v>
      </c>
      <c r="U17" s="38">
        <f t="shared" si="16"/>
        <v>0.44034481922001706</v>
      </c>
      <c r="V17" s="38">
        <f t="shared" si="16"/>
        <v>0.45895453375470141</v>
      </c>
      <c r="W17" s="38">
        <f t="shared" si="16"/>
        <v>0.43907178886453579</v>
      </c>
      <c r="X17" s="38">
        <f t="shared" si="16"/>
        <v>0.43666360228257622</v>
      </c>
      <c r="Y17" s="38">
        <f t="shared" si="16"/>
        <v>0.39121413540922628</v>
      </c>
      <c r="Z17" s="38">
        <f t="shared" si="16"/>
        <v>0.38973782254739453</v>
      </c>
      <c r="AA17" s="38">
        <f t="shared" si="16"/>
        <v>0.4000960895426961</v>
      </c>
      <c r="AB17" s="38">
        <f t="shared" si="16"/>
        <v>0.31717460152995713</v>
      </c>
      <c r="AC17" s="38">
        <f t="shared" si="16"/>
        <v>0.31476994319327128</v>
      </c>
      <c r="AD17" s="38">
        <f t="shared" si="16"/>
        <v>0.34943468446027809</v>
      </c>
      <c r="AE17" s="38">
        <f t="shared" si="16"/>
        <v>0.40484893437196395</v>
      </c>
      <c r="AF17" s="38">
        <f t="shared" si="16"/>
        <v>0.37397675482231929</v>
      </c>
      <c r="AG17" s="38">
        <f t="shared" ref="AG17" si="17">IF(AG7=0,0,AG7/AG$4)</f>
        <v>0.46665222168263337</v>
      </c>
    </row>
    <row r="18" spans="1:33" x14ac:dyDescent="0.25">
      <c r="A18" s="5" t="s">
        <v>21</v>
      </c>
      <c r="B18" s="13">
        <f t="shared" ref="B18:K18" si="18">IF(B8=0,0,B8/B$8)</f>
        <v>1</v>
      </c>
      <c r="C18" s="13">
        <f t="shared" si="18"/>
        <v>1</v>
      </c>
      <c r="D18" s="13">
        <f t="shared" si="18"/>
        <v>1</v>
      </c>
      <c r="E18" s="13">
        <f t="shared" si="18"/>
        <v>1</v>
      </c>
      <c r="F18" s="13">
        <f t="shared" si="18"/>
        <v>1</v>
      </c>
      <c r="G18" s="13">
        <f t="shared" si="18"/>
        <v>1</v>
      </c>
      <c r="H18" s="13">
        <f t="shared" si="18"/>
        <v>1</v>
      </c>
      <c r="I18" s="13">
        <f t="shared" si="18"/>
        <v>1</v>
      </c>
      <c r="J18" s="13">
        <f t="shared" si="18"/>
        <v>1</v>
      </c>
      <c r="K18" s="13">
        <f t="shared" si="18"/>
        <v>1</v>
      </c>
      <c r="L18" s="13">
        <f t="shared" ref="L18:AF18" si="19">IF(L8=0,0,L8/L$8)</f>
        <v>1</v>
      </c>
      <c r="M18" s="13">
        <f t="shared" si="19"/>
        <v>1</v>
      </c>
      <c r="N18" s="13">
        <f t="shared" si="19"/>
        <v>1</v>
      </c>
      <c r="O18" s="13">
        <f t="shared" si="19"/>
        <v>1</v>
      </c>
      <c r="P18" s="13">
        <f t="shared" si="19"/>
        <v>1</v>
      </c>
      <c r="Q18" s="13">
        <f t="shared" si="19"/>
        <v>1</v>
      </c>
      <c r="R18" s="13">
        <f t="shared" si="19"/>
        <v>1</v>
      </c>
      <c r="S18" s="13">
        <f t="shared" si="19"/>
        <v>1</v>
      </c>
      <c r="T18" s="13">
        <f t="shared" si="19"/>
        <v>1</v>
      </c>
      <c r="U18" s="13">
        <f t="shared" si="19"/>
        <v>1</v>
      </c>
      <c r="V18" s="13">
        <f t="shared" si="19"/>
        <v>1</v>
      </c>
      <c r="W18" s="13">
        <f t="shared" si="19"/>
        <v>1</v>
      </c>
      <c r="X18" s="13">
        <f t="shared" si="19"/>
        <v>1</v>
      </c>
      <c r="Y18" s="13">
        <f t="shared" si="19"/>
        <v>1</v>
      </c>
      <c r="Z18" s="13">
        <f t="shared" si="19"/>
        <v>1</v>
      </c>
      <c r="AA18" s="13">
        <f t="shared" si="19"/>
        <v>1</v>
      </c>
      <c r="AB18" s="13">
        <f t="shared" si="19"/>
        <v>1</v>
      </c>
      <c r="AC18" s="13">
        <f t="shared" si="19"/>
        <v>1</v>
      </c>
      <c r="AD18" s="13">
        <f t="shared" si="19"/>
        <v>1</v>
      </c>
      <c r="AE18" s="13">
        <f t="shared" si="19"/>
        <v>1</v>
      </c>
      <c r="AF18" s="13">
        <f t="shared" si="19"/>
        <v>1</v>
      </c>
      <c r="AG18" s="13">
        <f t="shared" ref="AG18" si="20">IF(AG8=0,0,AG8/AG$8)</f>
        <v>1</v>
      </c>
    </row>
    <row r="19" spans="1:33" x14ac:dyDescent="0.25">
      <c r="A19" s="34" t="s">
        <v>3</v>
      </c>
      <c r="B19" s="39">
        <f t="shared" ref="B19:K20" si="21">IF(B9=0,0,B9/B$8)</f>
        <v>0</v>
      </c>
      <c r="C19" s="39">
        <f t="shared" si="21"/>
        <v>0</v>
      </c>
      <c r="D19" s="39">
        <f t="shared" si="21"/>
        <v>0</v>
      </c>
      <c r="E19" s="39">
        <f t="shared" si="21"/>
        <v>0</v>
      </c>
      <c r="F19" s="39">
        <f t="shared" si="21"/>
        <v>0</v>
      </c>
      <c r="G19" s="39">
        <f t="shared" si="21"/>
        <v>0</v>
      </c>
      <c r="H19" s="39">
        <f t="shared" si="21"/>
        <v>0</v>
      </c>
      <c r="I19" s="39">
        <f t="shared" si="21"/>
        <v>0</v>
      </c>
      <c r="J19" s="39">
        <f t="shared" si="21"/>
        <v>0</v>
      </c>
      <c r="K19" s="39">
        <f t="shared" si="21"/>
        <v>0</v>
      </c>
      <c r="L19" s="39">
        <f t="shared" ref="L19:AF19" si="22">IF(L9=0,0,L9/L$8)</f>
        <v>0</v>
      </c>
      <c r="M19" s="39">
        <f t="shared" si="22"/>
        <v>0</v>
      </c>
      <c r="N19" s="39">
        <f t="shared" si="22"/>
        <v>0</v>
      </c>
      <c r="O19" s="39">
        <f t="shared" si="22"/>
        <v>0</v>
      </c>
      <c r="P19" s="39">
        <f t="shared" si="22"/>
        <v>0</v>
      </c>
      <c r="Q19" s="39">
        <f t="shared" si="22"/>
        <v>0</v>
      </c>
      <c r="R19" s="39">
        <f t="shared" si="22"/>
        <v>0</v>
      </c>
      <c r="S19" s="39">
        <f t="shared" si="22"/>
        <v>0</v>
      </c>
      <c r="T19" s="39">
        <f t="shared" si="22"/>
        <v>0</v>
      </c>
      <c r="U19" s="39">
        <f t="shared" si="22"/>
        <v>0</v>
      </c>
      <c r="V19" s="39">
        <f t="shared" si="22"/>
        <v>0</v>
      </c>
      <c r="W19" s="39">
        <f t="shared" si="22"/>
        <v>0</v>
      </c>
      <c r="X19" s="39">
        <f t="shared" si="22"/>
        <v>0</v>
      </c>
      <c r="Y19" s="39">
        <f t="shared" si="22"/>
        <v>0</v>
      </c>
      <c r="Z19" s="39">
        <f t="shared" si="22"/>
        <v>0</v>
      </c>
      <c r="AA19" s="39">
        <f t="shared" si="22"/>
        <v>0</v>
      </c>
      <c r="AB19" s="39">
        <f t="shared" si="22"/>
        <v>0</v>
      </c>
      <c r="AC19" s="39">
        <f t="shared" si="22"/>
        <v>0</v>
      </c>
      <c r="AD19" s="39">
        <f t="shared" si="22"/>
        <v>0</v>
      </c>
      <c r="AE19" s="39">
        <f t="shared" si="22"/>
        <v>0</v>
      </c>
      <c r="AF19" s="39">
        <f t="shared" si="22"/>
        <v>0</v>
      </c>
      <c r="AG19" s="39">
        <f t="shared" ref="AG19" si="23">IF(AG9=0,0,AG9/AG$8)</f>
        <v>0</v>
      </c>
    </row>
    <row r="20" spans="1:33" x14ac:dyDescent="0.25">
      <c r="A20" s="34" t="s">
        <v>48</v>
      </c>
      <c r="B20" s="39">
        <f t="shared" si="21"/>
        <v>0.17513392794567448</v>
      </c>
      <c r="C20" s="39">
        <f t="shared" si="21"/>
        <v>0.17522565155651232</v>
      </c>
      <c r="D20" s="39">
        <f t="shared" si="21"/>
        <v>0.18033015515473749</v>
      </c>
      <c r="E20" s="39">
        <f t="shared" si="21"/>
        <v>0.17259349184510916</v>
      </c>
      <c r="F20" s="39">
        <f t="shared" si="21"/>
        <v>0.17294933356361342</v>
      </c>
      <c r="G20" s="39">
        <f t="shared" si="21"/>
        <v>0.167222451798478</v>
      </c>
      <c r="H20" s="39">
        <f t="shared" si="21"/>
        <v>0.16192049830461766</v>
      </c>
      <c r="I20" s="39">
        <f t="shared" si="21"/>
        <v>0.16338604320901864</v>
      </c>
      <c r="J20" s="39">
        <f t="shared" si="21"/>
        <v>0.1677739277915887</v>
      </c>
      <c r="K20" s="39">
        <f t="shared" si="21"/>
        <v>0.16171691091450568</v>
      </c>
      <c r="L20" s="39">
        <f t="shared" ref="L20:AF20" si="24">IF(L10=0,0,L10/L$8)</f>
        <v>0.16046505855705842</v>
      </c>
      <c r="M20" s="39">
        <f t="shared" si="24"/>
        <v>0.15196102594463587</v>
      </c>
      <c r="N20" s="39">
        <f t="shared" si="24"/>
        <v>0.20643690393115538</v>
      </c>
      <c r="O20" s="39">
        <f t="shared" si="24"/>
        <v>0.2580277397609822</v>
      </c>
      <c r="P20" s="39">
        <f t="shared" si="24"/>
        <v>0.29458188544135544</v>
      </c>
      <c r="Q20" s="39">
        <f t="shared" si="24"/>
        <v>0.21275154416561726</v>
      </c>
      <c r="R20" s="39">
        <f t="shared" si="24"/>
        <v>0.30650685121310572</v>
      </c>
      <c r="S20" s="39">
        <f t="shared" si="24"/>
        <v>0.42641588720696744</v>
      </c>
      <c r="T20" s="39">
        <f t="shared" si="24"/>
        <v>0.51146451727134057</v>
      </c>
      <c r="U20" s="39">
        <f t="shared" si="24"/>
        <v>0.62911574446815233</v>
      </c>
      <c r="V20" s="39">
        <f t="shared" si="24"/>
        <v>0.54359319275866191</v>
      </c>
      <c r="W20" s="39">
        <f t="shared" si="24"/>
        <v>0.71791923912171995</v>
      </c>
      <c r="X20" s="39">
        <f t="shared" si="24"/>
        <v>0.73723378785097038</v>
      </c>
      <c r="Y20" s="39">
        <f t="shared" si="24"/>
        <v>0.79992654841360933</v>
      </c>
      <c r="Z20" s="39">
        <f t="shared" si="24"/>
        <v>0.8281001990089889</v>
      </c>
      <c r="AA20" s="39">
        <f t="shared" si="24"/>
        <v>0.81922613065524463</v>
      </c>
      <c r="AB20" s="39">
        <f t="shared" si="24"/>
        <v>0.57337788311660876</v>
      </c>
      <c r="AC20" s="39">
        <f t="shared" si="24"/>
        <v>0.76488395685925659</v>
      </c>
      <c r="AD20" s="39">
        <f t="shared" si="24"/>
        <v>0.87778999631513099</v>
      </c>
      <c r="AE20" s="39">
        <f t="shared" si="24"/>
        <v>0.82235408543456934</v>
      </c>
      <c r="AF20" s="39">
        <f t="shared" si="24"/>
        <v>0.88838034506441765</v>
      </c>
      <c r="AG20" s="39">
        <f t="shared" ref="AG20" si="25">IF(AG10=0,0,AG10/AG$8)</f>
        <v>0.70905138047549909</v>
      </c>
    </row>
    <row r="21" spans="1:33" x14ac:dyDescent="0.25">
      <c r="A21" s="36" t="s">
        <v>49</v>
      </c>
      <c r="B21" s="40">
        <f t="shared" ref="B21:K21" si="26">IF(B11=0,0,B11/B$8)</f>
        <v>0.82486607205432549</v>
      </c>
      <c r="C21" s="40">
        <f t="shared" si="26"/>
        <v>0.82477434844348774</v>
      </c>
      <c r="D21" s="40">
        <f t="shared" si="26"/>
        <v>0.81966984484526251</v>
      </c>
      <c r="E21" s="40">
        <f t="shared" si="26"/>
        <v>0.82740650815489081</v>
      </c>
      <c r="F21" s="40">
        <f t="shared" si="26"/>
        <v>0.82705066643638647</v>
      </c>
      <c r="G21" s="40">
        <f t="shared" si="26"/>
        <v>0.83277754820152194</v>
      </c>
      <c r="H21" s="40">
        <f t="shared" si="26"/>
        <v>0.83807950169538237</v>
      </c>
      <c r="I21" s="40">
        <f t="shared" si="26"/>
        <v>0.83661395679098138</v>
      </c>
      <c r="J21" s="40">
        <f t="shared" si="26"/>
        <v>0.83222607220841127</v>
      </c>
      <c r="K21" s="40">
        <f t="shared" si="26"/>
        <v>0.83828308908549432</v>
      </c>
      <c r="L21" s="40">
        <f t="shared" ref="L21:AF21" si="27">IF(L11=0,0,L11/L$8)</f>
        <v>0.83953494144294161</v>
      </c>
      <c r="M21" s="40">
        <f t="shared" si="27"/>
        <v>0.8480389740553641</v>
      </c>
      <c r="N21" s="40">
        <f t="shared" si="27"/>
        <v>0.79356309606884456</v>
      </c>
      <c r="O21" s="40">
        <f t="shared" si="27"/>
        <v>0.74197226023901774</v>
      </c>
      <c r="P21" s="40">
        <f t="shared" si="27"/>
        <v>0.70541811455864445</v>
      </c>
      <c r="Q21" s="40">
        <f t="shared" si="27"/>
        <v>0.78724845583438274</v>
      </c>
      <c r="R21" s="40">
        <f t="shared" si="27"/>
        <v>0.69349314878689439</v>
      </c>
      <c r="S21" s="40">
        <f t="shared" si="27"/>
        <v>0.57358411279303267</v>
      </c>
      <c r="T21" s="40">
        <f t="shared" si="27"/>
        <v>0.48853548272865932</v>
      </c>
      <c r="U21" s="40">
        <f t="shared" si="27"/>
        <v>0.37088425553184762</v>
      </c>
      <c r="V21" s="40">
        <f t="shared" si="27"/>
        <v>0.45640680724133809</v>
      </c>
      <c r="W21" s="40">
        <f t="shared" si="27"/>
        <v>0.28208076087828005</v>
      </c>
      <c r="X21" s="40">
        <f t="shared" si="27"/>
        <v>0.26276621214902968</v>
      </c>
      <c r="Y21" s="40">
        <f t="shared" si="27"/>
        <v>0.20007345158639067</v>
      </c>
      <c r="Z21" s="40">
        <f t="shared" si="27"/>
        <v>0.17189980099101118</v>
      </c>
      <c r="AA21" s="40">
        <f t="shared" si="27"/>
        <v>0.18077386934475534</v>
      </c>
      <c r="AB21" s="40">
        <f t="shared" si="27"/>
        <v>0.42662211688339124</v>
      </c>
      <c r="AC21" s="40">
        <f t="shared" si="27"/>
        <v>0.23511604314074341</v>
      </c>
      <c r="AD21" s="40">
        <f t="shared" si="27"/>
        <v>0.12221000368486894</v>
      </c>
      <c r="AE21" s="40">
        <f t="shared" si="27"/>
        <v>0.17764591456543069</v>
      </c>
      <c r="AF21" s="40">
        <f t="shared" si="27"/>
        <v>0.11161965493558244</v>
      </c>
      <c r="AG21" s="40">
        <f t="shared" ref="AG21" si="28">IF(AG11=0,0,AG11/AG$8)</f>
        <v>0.29094861952450091</v>
      </c>
    </row>
    <row r="22" spans="1:33" x14ac:dyDescent="0.25">
      <c r="A22" s="20"/>
      <c r="B22" s="20"/>
      <c r="C22" s="20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x14ac:dyDescent="0.25">
      <c r="A23" s="24" t="s">
        <v>7</v>
      </c>
      <c r="B23" s="26">
        <f t="shared" ref="B23:K23" si="29">SUM(B24,B28)</f>
        <v>7.3114989831877102</v>
      </c>
      <c r="C23" s="26">
        <f t="shared" si="29"/>
        <v>7.3172586665179447</v>
      </c>
      <c r="D23" s="26">
        <f t="shared" si="29"/>
        <v>4.7384557188113412</v>
      </c>
      <c r="E23" s="26">
        <f t="shared" si="29"/>
        <v>7.3325597565308236</v>
      </c>
      <c r="F23" s="26">
        <f t="shared" si="29"/>
        <v>6.0443120439822415</v>
      </c>
      <c r="G23" s="26">
        <f t="shared" si="29"/>
        <v>7.3460167159816478</v>
      </c>
      <c r="H23" s="26">
        <f t="shared" si="29"/>
        <v>6.489387039222275</v>
      </c>
      <c r="I23" s="26">
        <f t="shared" si="29"/>
        <v>9.0949752111212661</v>
      </c>
      <c r="J23" s="26">
        <f t="shared" si="29"/>
        <v>6.5042000146689594</v>
      </c>
      <c r="K23" s="26">
        <f t="shared" si="29"/>
        <v>9.114966134148764</v>
      </c>
      <c r="L23" s="26">
        <f>SUM(L24,L28)</f>
        <v>8.693026362011457</v>
      </c>
      <c r="M23" s="26">
        <f t="shared" ref="M23:AF23" si="30">SUM(M24,M28)</f>
        <v>7.2009441503796561</v>
      </c>
      <c r="N23" s="26">
        <f t="shared" si="30"/>
        <v>7.1269739863922039</v>
      </c>
      <c r="O23" s="26">
        <f t="shared" si="30"/>
        <v>7.1626633329371954</v>
      </c>
      <c r="P23" s="26">
        <f t="shared" si="30"/>
        <v>9.0927345573781135</v>
      </c>
      <c r="Q23" s="26">
        <f t="shared" si="30"/>
        <v>12.522816386149984</v>
      </c>
      <c r="R23" s="26">
        <f t="shared" si="30"/>
        <v>12.39910331034061</v>
      </c>
      <c r="S23" s="26">
        <f t="shared" si="30"/>
        <v>13.926575337970723</v>
      </c>
      <c r="T23" s="26">
        <f t="shared" si="30"/>
        <v>15.217333983500858</v>
      </c>
      <c r="U23" s="26">
        <f t="shared" si="30"/>
        <v>9.6495254906519872</v>
      </c>
      <c r="V23" s="26">
        <f t="shared" si="30"/>
        <v>11.20507043675541</v>
      </c>
      <c r="W23" s="26">
        <f t="shared" si="30"/>
        <v>13.600887737154112</v>
      </c>
      <c r="X23" s="26">
        <f t="shared" si="30"/>
        <v>18.26055638718266</v>
      </c>
      <c r="Y23" s="26">
        <f t="shared" si="30"/>
        <v>11.885090181771076</v>
      </c>
      <c r="Z23" s="26">
        <f t="shared" si="30"/>
        <v>12.608723956466362</v>
      </c>
      <c r="AA23" s="26">
        <f t="shared" si="30"/>
        <v>15.11196287850651</v>
      </c>
      <c r="AB23" s="26">
        <f t="shared" si="30"/>
        <v>14.671396897221696</v>
      </c>
      <c r="AC23" s="26">
        <f t="shared" si="30"/>
        <v>16.828206259174767</v>
      </c>
      <c r="AD23" s="26">
        <f t="shared" si="30"/>
        <v>18.922442463605769</v>
      </c>
      <c r="AE23" s="26">
        <f t="shared" si="30"/>
        <v>18.24870185904113</v>
      </c>
      <c r="AF23" s="26">
        <f t="shared" si="30"/>
        <v>5.7965387176212095</v>
      </c>
      <c r="AG23" s="26">
        <f t="shared" ref="AG23" si="31">SUM(AG24,AG28)</f>
        <v>9.3108409519363828</v>
      </c>
    </row>
    <row r="24" spans="1:33" x14ac:dyDescent="0.25">
      <c r="A24" s="3" t="s">
        <v>2</v>
      </c>
      <c r="B24" s="10">
        <f t="shared" ref="B24:K24" si="32">SUM(B25:B27)</f>
        <v>7.2309482876595226</v>
      </c>
      <c r="C24" s="10">
        <f t="shared" si="32"/>
        <v>7.236707970989757</v>
      </c>
      <c r="D24" s="10">
        <f t="shared" si="32"/>
        <v>4.686442543333464</v>
      </c>
      <c r="E24" s="10">
        <f t="shared" si="32"/>
        <v>7.2522568662234574</v>
      </c>
      <c r="F24" s="10">
        <f t="shared" si="32"/>
        <v>5.9784018163104413</v>
      </c>
      <c r="G24" s="10">
        <f t="shared" si="32"/>
        <v>7.2657138256742817</v>
      </c>
      <c r="H24" s="10">
        <f t="shared" si="32"/>
        <v>6.4176715312652686</v>
      </c>
      <c r="I24" s="10">
        <f t="shared" si="32"/>
        <v>8.9944743778931286</v>
      </c>
      <c r="J24" s="10">
        <f t="shared" si="32"/>
        <v>6.4324845067119529</v>
      </c>
      <c r="K24" s="10">
        <f t="shared" si="32"/>
        <v>9.0142242247657283</v>
      </c>
      <c r="L24" s="10">
        <f>SUM(L25:L27)</f>
        <v>8.5925255287833195</v>
      </c>
      <c r="M24" s="10">
        <f t="shared" ref="M24:AF24" si="33">SUM(M25:M27)</f>
        <v>7.109278504722699</v>
      </c>
      <c r="N24" s="10">
        <f t="shared" si="33"/>
        <v>7.0538211626804674</v>
      </c>
      <c r="O24" s="10">
        <f t="shared" si="33"/>
        <v>7.0886385066803363</v>
      </c>
      <c r="P24" s="10">
        <f t="shared" si="33"/>
        <v>9.018015831028988</v>
      </c>
      <c r="Q24" s="10">
        <f t="shared" si="33"/>
        <v>12.413840453062523</v>
      </c>
      <c r="R24" s="10">
        <f t="shared" si="33"/>
        <v>12.303727828535813</v>
      </c>
      <c r="S24" s="10">
        <f t="shared" si="33"/>
        <v>13.831506313945283</v>
      </c>
      <c r="T24" s="10">
        <f t="shared" si="33"/>
        <v>15.119309282482442</v>
      </c>
      <c r="U24" s="10">
        <f t="shared" si="33"/>
        <v>9.5805823490605864</v>
      </c>
      <c r="V24" s="10">
        <f t="shared" si="33"/>
        <v>11.098523271921666</v>
      </c>
      <c r="W24" s="10">
        <f t="shared" si="33"/>
        <v>13.496456916638294</v>
      </c>
      <c r="X24" s="10">
        <f t="shared" si="33"/>
        <v>18.131134710706093</v>
      </c>
      <c r="Y24" s="10">
        <f t="shared" si="33"/>
        <v>11.753499568278507</v>
      </c>
      <c r="Z24" s="10">
        <f t="shared" si="33"/>
        <v>12.466209043004989</v>
      </c>
      <c r="AA24" s="10">
        <f t="shared" si="33"/>
        <v>14.953212400229592</v>
      </c>
      <c r="AB24" s="10">
        <f t="shared" si="33"/>
        <v>14.489124675550441</v>
      </c>
      <c r="AC24" s="10">
        <f t="shared" si="33"/>
        <v>16.64422732346074</v>
      </c>
      <c r="AD24" s="10">
        <f t="shared" si="33"/>
        <v>18.723007959435261</v>
      </c>
      <c r="AE24" s="10">
        <f t="shared" si="33"/>
        <v>18.039146603668186</v>
      </c>
      <c r="AF24" s="10">
        <f t="shared" si="33"/>
        <v>5.6257998318963267</v>
      </c>
      <c r="AG24" s="10">
        <f t="shared" ref="AG24" si="34">SUM(AG25:AG27)</f>
        <v>9.0334192781697809</v>
      </c>
    </row>
    <row r="25" spans="1:33" x14ac:dyDescent="0.25">
      <c r="A25" s="32" t="s">
        <v>3</v>
      </c>
      <c r="B25" s="41">
        <v>0</v>
      </c>
      <c r="C25" s="41">
        <v>0</v>
      </c>
      <c r="D25" s="41">
        <v>0</v>
      </c>
      <c r="E25" s="41">
        <v>0</v>
      </c>
      <c r="F25" s="41">
        <v>0</v>
      </c>
      <c r="G25" s="41">
        <v>0</v>
      </c>
      <c r="H25" s="41">
        <v>0</v>
      </c>
      <c r="I25" s="41">
        <v>0</v>
      </c>
      <c r="J25" s="41">
        <v>0</v>
      </c>
      <c r="K25" s="41">
        <v>0</v>
      </c>
      <c r="L25" s="41">
        <v>0</v>
      </c>
      <c r="M25" s="41">
        <v>0</v>
      </c>
      <c r="N25" s="41">
        <v>0</v>
      </c>
      <c r="O25" s="41">
        <v>0</v>
      </c>
      <c r="P25" s="41">
        <v>0</v>
      </c>
      <c r="Q25" s="41">
        <v>0</v>
      </c>
      <c r="R25" s="41">
        <v>0</v>
      </c>
      <c r="S25" s="41">
        <v>0</v>
      </c>
      <c r="T25" s="41">
        <v>0</v>
      </c>
      <c r="U25" s="41">
        <v>0</v>
      </c>
      <c r="V25" s="41">
        <v>0</v>
      </c>
      <c r="W25" s="41">
        <v>0</v>
      </c>
      <c r="X25" s="41">
        <v>0</v>
      </c>
      <c r="Y25" s="41">
        <v>0</v>
      </c>
      <c r="Z25" s="41">
        <v>0</v>
      </c>
      <c r="AA25" s="41">
        <v>0</v>
      </c>
      <c r="AB25" s="41">
        <v>0</v>
      </c>
      <c r="AC25" s="41">
        <v>0</v>
      </c>
      <c r="AD25" s="41">
        <v>0</v>
      </c>
      <c r="AE25" s="41">
        <v>0</v>
      </c>
      <c r="AF25" s="41">
        <v>0</v>
      </c>
      <c r="AG25" s="41">
        <v>0</v>
      </c>
    </row>
    <row r="26" spans="1:33" x14ac:dyDescent="0.25">
      <c r="A26" s="32" t="s">
        <v>48</v>
      </c>
      <c r="B26" s="41">
        <v>5.7629745778519288</v>
      </c>
      <c r="C26" s="41">
        <v>5.7687342611821633</v>
      </c>
      <c r="D26" s="41">
        <v>3.7363888575136501</v>
      </c>
      <c r="E26" s="41">
        <v>5.7802536278426331</v>
      </c>
      <c r="F26" s="41">
        <v>4.7649037379126957</v>
      </c>
      <c r="G26" s="41">
        <v>5.791772994503102</v>
      </c>
      <c r="H26" s="41">
        <v>5.1154216091526896</v>
      </c>
      <c r="I26" s="41">
        <v>7.1683373104291839</v>
      </c>
      <c r="J26" s="41">
        <v>5.125295352004521</v>
      </c>
      <c r="K26" s="41">
        <v>7.1831479247069305</v>
      </c>
      <c r="L26" s="41">
        <v>6.8482634796490007</v>
      </c>
      <c r="M26" s="41">
        <v>5.6658827731422585</v>
      </c>
      <c r="N26" s="41">
        <v>5.5548031660591617</v>
      </c>
      <c r="O26" s="41">
        <v>5.3630879923527797</v>
      </c>
      <c r="P26" s="41">
        <v>6.2912198204248782</v>
      </c>
      <c r="Q26" s="41">
        <v>8.2898250288949633</v>
      </c>
      <c r="R26" s="41">
        <v>8.1098129679901874</v>
      </c>
      <c r="S26" s="41">
        <v>9.4395007297476408</v>
      </c>
      <c r="T26" s="41">
        <v>10.267190117764983</v>
      </c>
      <c r="U26" s="41">
        <v>6.1176312550798286</v>
      </c>
      <c r="V26" s="41">
        <v>6.6884947908374013</v>
      </c>
      <c r="W26" s="41">
        <v>7.8637255541967219</v>
      </c>
      <c r="X26" s="41">
        <v>9.8929411866471728</v>
      </c>
      <c r="Y26" s="41">
        <v>7.2292146002714723</v>
      </c>
      <c r="Z26" s="41">
        <v>7.936139842536992</v>
      </c>
      <c r="AA26" s="41">
        <v>9.4842281817018623</v>
      </c>
      <c r="AB26" s="41">
        <v>10.594136446377103</v>
      </c>
      <c r="AC26" s="41">
        <v>11.966904431861508</v>
      </c>
      <c r="AD26" s="41">
        <v>12.875613193205945</v>
      </c>
      <c r="AE26" s="41">
        <v>11.876456005641749</v>
      </c>
      <c r="AF26" s="41">
        <v>3.871207731678254</v>
      </c>
      <c r="AG26" s="41">
        <v>5.2818146182436818</v>
      </c>
    </row>
    <row r="27" spans="1:33" x14ac:dyDescent="0.25">
      <c r="A27" s="32" t="s">
        <v>49</v>
      </c>
      <c r="B27" s="41">
        <v>1.4679737098075933</v>
      </c>
      <c r="C27" s="41">
        <v>1.4679737098075933</v>
      </c>
      <c r="D27" s="41">
        <v>0.95005368581981398</v>
      </c>
      <c r="E27" s="41">
        <v>1.4720032383808246</v>
      </c>
      <c r="F27" s="41">
        <v>1.2134980783977458</v>
      </c>
      <c r="G27" s="41">
        <v>1.4739408311711797</v>
      </c>
      <c r="H27" s="41">
        <v>1.302249922112579</v>
      </c>
      <c r="I27" s="41">
        <v>1.8261370674639443</v>
      </c>
      <c r="J27" s="41">
        <v>1.3071891547074319</v>
      </c>
      <c r="K27" s="41">
        <v>1.8310763000587977</v>
      </c>
      <c r="L27" s="41">
        <v>1.7442620491343197</v>
      </c>
      <c r="M27" s="41">
        <v>1.44339573158044</v>
      </c>
      <c r="N27" s="41">
        <v>1.4990179966213062</v>
      </c>
      <c r="O27" s="41">
        <v>1.7255505143275571</v>
      </c>
      <c r="P27" s="41">
        <v>2.7267960106041094</v>
      </c>
      <c r="Q27" s="41">
        <v>4.1240154241675597</v>
      </c>
      <c r="R27" s="41">
        <v>4.1939148605456245</v>
      </c>
      <c r="S27" s="41">
        <v>4.3920055841976433</v>
      </c>
      <c r="T27" s="41">
        <v>4.8521191647174593</v>
      </c>
      <c r="U27" s="41">
        <v>3.4629510939807582</v>
      </c>
      <c r="V27" s="41">
        <v>4.4100284810842645</v>
      </c>
      <c r="W27" s="41">
        <v>5.6327313624415716</v>
      </c>
      <c r="X27" s="41">
        <v>8.2381935240589215</v>
      </c>
      <c r="Y27" s="41">
        <v>4.5242849680070334</v>
      </c>
      <c r="Z27" s="41">
        <v>4.530069200467997</v>
      </c>
      <c r="AA27" s="41">
        <v>5.46898421852773</v>
      </c>
      <c r="AB27" s="41">
        <v>3.8949882291733382</v>
      </c>
      <c r="AC27" s="41">
        <v>4.6773228915992338</v>
      </c>
      <c r="AD27" s="41">
        <v>5.8473947662293151</v>
      </c>
      <c r="AE27" s="41">
        <v>6.162690598026435</v>
      </c>
      <c r="AF27" s="41">
        <v>1.7545921002180729</v>
      </c>
      <c r="AG27" s="41">
        <v>3.751604659926099</v>
      </c>
    </row>
    <row r="28" spans="1:33" x14ac:dyDescent="0.25">
      <c r="A28" s="5" t="s">
        <v>1</v>
      </c>
      <c r="B28" s="11">
        <f t="shared" ref="B28:K28" si="35">SUM(B29:B31)</f>
        <v>8.0550695528187388E-2</v>
      </c>
      <c r="C28" s="11">
        <f t="shared" si="35"/>
        <v>8.0550695528187388E-2</v>
      </c>
      <c r="D28" s="11">
        <f t="shared" si="35"/>
        <v>5.2013175477877517E-2</v>
      </c>
      <c r="E28" s="11">
        <f t="shared" si="35"/>
        <v>8.0302890307366148E-2</v>
      </c>
      <c r="F28" s="11">
        <f t="shared" si="35"/>
        <v>6.5910227671800603E-2</v>
      </c>
      <c r="G28" s="11">
        <f t="shared" si="35"/>
        <v>8.0302890307366148E-2</v>
      </c>
      <c r="H28" s="11">
        <f t="shared" si="35"/>
        <v>7.1715507957006583E-2</v>
      </c>
      <c r="I28" s="11">
        <f t="shared" si="35"/>
        <v>0.1005008332281377</v>
      </c>
      <c r="J28" s="11">
        <f t="shared" si="35"/>
        <v>7.1715507957006583E-2</v>
      </c>
      <c r="K28" s="11">
        <f t="shared" si="35"/>
        <v>0.10074190938303654</v>
      </c>
      <c r="L28" s="11">
        <f>SUM(L29:L31)</f>
        <v>0.1005008332281377</v>
      </c>
      <c r="M28" s="11">
        <f t="shared" ref="M28:AF28" si="36">SUM(M29:M31)</f>
        <v>9.1665645656956896E-2</v>
      </c>
      <c r="N28" s="11">
        <f t="shared" si="36"/>
        <v>7.3152823711736578E-2</v>
      </c>
      <c r="O28" s="11">
        <f t="shared" si="36"/>
        <v>7.4024826256859355E-2</v>
      </c>
      <c r="P28" s="11">
        <f t="shared" si="36"/>
        <v>7.4718726349125617E-2</v>
      </c>
      <c r="Q28" s="11">
        <f t="shared" si="36"/>
        <v>0.10897593308746049</v>
      </c>
      <c r="R28" s="11">
        <f t="shared" si="36"/>
        <v>9.5375481804797616E-2</v>
      </c>
      <c r="S28" s="11">
        <f t="shared" si="36"/>
        <v>9.5069024025440291E-2</v>
      </c>
      <c r="T28" s="11">
        <f t="shared" si="36"/>
        <v>9.8024701018415372E-2</v>
      </c>
      <c r="U28" s="11">
        <f t="shared" si="36"/>
        <v>6.8943141591400831E-2</v>
      </c>
      <c r="V28" s="11">
        <f t="shared" si="36"/>
        <v>0.10654716483374305</v>
      </c>
      <c r="W28" s="11">
        <f t="shared" si="36"/>
        <v>0.10443082051581826</v>
      </c>
      <c r="X28" s="11">
        <f t="shared" si="36"/>
        <v>0.12942167647656933</v>
      </c>
      <c r="Y28" s="11">
        <f t="shared" si="36"/>
        <v>0.13159061349256931</v>
      </c>
      <c r="Z28" s="11">
        <f t="shared" si="36"/>
        <v>0.14251491346137177</v>
      </c>
      <c r="AA28" s="11">
        <f t="shared" si="36"/>
        <v>0.15875047827691804</v>
      </c>
      <c r="AB28" s="11">
        <f t="shared" si="36"/>
        <v>0.18227222167125434</v>
      </c>
      <c r="AC28" s="11">
        <f t="shared" si="36"/>
        <v>0.18397893571402571</v>
      </c>
      <c r="AD28" s="11">
        <f t="shared" si="36"/>
        <v>0.19943450417050695</v>
      </c>
      <c r="AE28" s="11">
        <f t="shared" si="36"/>
        <v>0.20955525537294561</v>
      </c>
      <c r="AF28" s="11">
        <f t="shared" si="36"/>
        <v>0.17073888572488324</v>
      </c>
      <c r="AG28" s="11">
        <f t="shared" ref="AG28" si="37">SUM(AG29:AG31)</f>
        <v>0.27742167376660187</v>
      </c>
    </row>
    <row r="29" spans="1:33" x14ac:dyDescent="0.25">
      <c r="A29" s="34" t="s">
        <v>3</v>
      </c>
      <c r="B29" s="42">
        <v>0</v>
      </c>
      <c r="C29" s="42">
        <v>0</v>
      </c>
      <c r="D29" s="42">
        <v>0</v>
      </c>
      <c r="E29" s="42">
        <v>0</v>
      </c>
      <c r="F29" s="42">
        <v>0</v>
      </c>
      <c r="G29" s="42">
        <v>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42">
        <v>0</v>
      </c>
      <c r="T29" s="42">
        <v>0</v>
      </c>
      <c r="U29" s="42">
        <v>0</v>
      </c>
      <c r="V29" s="42">
        <v>0</v>
      </c>
      <c r="W29" s="42">
        <v>0</v>
      </c>
      <c r="X29" s="42">
        <v>0</v>
      </c>
      <c r="Y29" s="42">
        <v>0</v>
      </c>
      <c r="Z29" s="42">
        <v>0</v>
      </c>
      <c r="AA29" s="42">
        <v>0</v>
      </c>
      <c r="AB29" s="42">
        <v>0</v>
      </c>
      <c r="AC29" s="42">
        <v>0</v>
      </c>
      <c r="AD29" s="42">
        <v>0</v>
      </c>
      <c r="AE29" s="42">
        <v>0</v>
      </c>
      <c r="AF29" s="42">
        <v>0</v>
      </c>
      <c r="AG29" s="42">
        <v>0</v>
      </c>
    </row>
    <row r="30" spans="1:33" x14ac:dyDescent="0.25">
      <c r="A30" s="34" t="s">
        <v>48</v>
      </c>
      <c r="B30" s="42">
        <v>1.5363923690917164E-2</v>
      </c>
      <c r="C30" s="42">
        <v>1.5363923690917164E-2</v>
      </c>
      <c r="D30" s="42">
        <v>1.0160014053671028E-2</v>
      </c>
      <c r="E30" s="42">
        <v>1.5116118470095918E-2</v>
      </c>
      <c r="F30" s="42">
        <v>1.239026104106223E-2</v>
      </c>
      <c r="G30" s="42">
        <v>1.5116118470095918E-2</v>
      </c>
      <c r="H30" s="42">
        <v>1.3381481924347207E-2</v>
      </c>
      <c r="I30" s="42">
        <v>1.8833196782414588E-2</v>
      </c>
      <c r="J30" s="42">
        <v>1.3381481924347207E-2</v>
      </c>
      <c r="K30" s="42">
        <v>1.8337586340772098E-2</v>
      </c>
      <c r="L30" s="42">
        <v>1.8833196782414588E-2</v>
      </c>
      <c r="M30" s="42">
        <v>1.6850755015844633E-2</v>
      </c>
      <c r="N30" s="42">
        <v>1.7594170678308364E-2</v>
      </c>
      <c r="O30" s="42">
        <v>2.180685943226952E-2</v>
      </c>
      <c r="P30" s="42">
        <v>2.527613252376695E-2</v>
      </c>
      <c r="Q30" s="42">
        <v>2.9360856164383563E-2</v>
      </c>
      <c r="R30" s="42">
        <v>3.5499412033899502E-2</v>
      </c>
      <c r="S30" s="42">
        <v>4.3811666362668575E-2</v>
      </c>
      <c r="T30" s="42">
        <v>5.0614291380097945E-2</v>
      </c>
      <c r="U30" s="42">
        <v>4.0189362612673751E-2</v>
      </c>
      <c r="V30" s="42">
        <v>6.7103503816793891E-2</v>
      </c>
      <c r="W30" s="42">
        <v>7.6933886073405691E-2</v>
      </c>
      <c r="X30" s="42">
        <v>0.10143717326732672</v>
      </c>
      <c r="Y30" s="42">
        <v>0.10773162373643169</v>
      </c>
      <c r="Z30" s="42">
        <v>0.12066770023538392</v>
      </c>
      <c r="AA30" s="42">
        <v>0.1351077764547631</v>
      </c>
      <c r="AB30" s="42">
        <v>0.1385361497494145</v>
      </c>
      <c r="AC30" s="42">
        <v>0.15753218136927674</v>
      </c>
      <c r="AD30" s="42">
        <v>0.18657496500000004</v>
      </c>
      <c r="AE30" s="42">
        <v>0.19060725537294562</v>
      </c>
      <c r="AF30" s="42">
        <v>0.15575698962672499</v>
      </c>
      <c r="AG30" s="42">
        <v>0.23000651780945336</v>
      </c>
    </row>
    <row r="31" spans="1:33" x14ac:dyDescent="0.25">
      <c r="A31" s="36" t="s">
        <v>49</v>
      </c>
      <c r="B31" s="43">
        <v>6.518677183727023E-2</v>
      </c>
      <c r="C31" s="43">
        <v>6.518677183727023E-2</v>
      </c>
      <c r="D31" s="43">
        <v>4.1853161424206489E-2</v>
      </c>
      <c r="E31" s="43">
        <v>6.518677183727023E-2</v>
      </c>
      <c r="F31" s="43">
        <v>5.3519966630738366E-2</v>
      </c>
      <c r="G31" s="43">
        <v>6.518677183727023E-2</v>
      </c>
      <c r="H31" s="43">
        <v>5.8334026032659372E-2</v>
      </c>
      <c r="I31" s="43">
        <v>8.1667636445723113E-2</v>
      </c>
      <c r="J31" s="43">
        <v>5.8334026032659372E-2</v>
      </c>
      <c r="K31" s="43">
        <v>8.2404323042264443E-2</v>
      </c>
      <c r="L31" s="43">
        <v>8.1667636445723113E-2</v>
      </c>
      <c r="M31" s="43">
        <v>7.4814890641112269E-2</v>
      </c>
      <c r="N31" s="43">
        <v>5.5558653033428211E-2</v>
      </c>
      <c r="O31" s="43">
        <v>5.2217966824589832E-2</v>
      </c>
      <c r="P31" s="43">
        <v>4.944259382535867E-2</v>
      </c>
      <c r="Q31" s="43">
        <v>7.9615076923076927E-2</v>
      </c>
      <c r="R31" s="43">
        <v>5.9876069770898113E-2</v>
      </c>
      <c r="S31" s="43">
        <v>5.1257357662771716E-2</v>
      </c>
      <c r="T31" s="43">
        <v>4.741040963831742E-2</v>
      </c>
      <c r="U31" s="43">
        <v>2.8753778978727083E-2</v>
      </c>
      <c r="V31" s="43">
        <v>3.9443661016949155E-2</v>
      </c>
      <c r="W31" s="43">
        <v>2.7496934442412566E-2</v>
      </c>
      <c r="X31" s="43">
        <v>2.7984503209242617E-2</v>
      </c>
      <c r="Y31" s="43">
        <v>2.3858989756137632E-2</v>
      </c>
      <c r="Z31" s="43">
        <v>2.1847213225987837E-2</v>
      </c>
      <c r="AA31" s="43">
        <v>2.3642701822154943E-2</v>
      </c>
      <c r="AB31" s="43">
        <v>4.3736071921839842E-2</v>
      </c>
      <c r="AC31" s="43">
        <v>2.6446754344748979E-2</v>
      </c>
      <c r="AD31" s="43">
        <v>1.2859539170506914E-2</v>
      </c>
      <c r="AE31" s="43">
        <v>1.8948E-2</v>
      </c>
      <c r="AF31" s="43">
        <v>1.4981896098158257E-2</v>
      </c>
      <c r="AG31" s="43">
        <v>4.7415155957148507E-2</v>
      </c>
    </row>
    <row r="32" spans="1:33" x14ac:dyDescent="0.25">
      <c r="A32" s="20"/>
      <c r="B32" s="20"/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x14ac:dyDescent="0.25">
      <c r="A33" s="24" t="s">
        <v>22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x14ac:dyDescent="0.25">
      <c r="A34" s="3" t="s">
        <v>2</v>
      </c>
      <c r="B34" s="12">
        <f t="shared" ref="B34:K34" si="38">IF(B24=0,0,B24/B$24)</f>
        <v>1</v>
      </c>
      <c r="C34" s="12">
        <f t="shared" si="38"/>
        <v>1</v>
      </c>
      <c r="D34" s="12">
        <f t="shared" si="38"/>
        <v>1</v>
      </c>
      <c r="E34" s="12">
        <f t="shared" si="38"/>
        <v>1</v>
      </c>
      <c r="F34" s="12">
        <f t="shared" si="38"/>
        <v>1</v>
      </c>
      <c r="G34" s="12">
        <f t="shared" si="38"/>
        <v>1</v>
      </c>
      <c r="H34" s="12">
        <f t="shared" si="38"/>
        <v>1</v>
      </c>
      <c r="I34" s="12">
        <f t="shared" si="38"/>
        <v>1</v>
      </c>
      <c r="J34" s="12">
        <f t="shared" si="38"/>
        <v>1</v>
      </c>
      <c r="K34" s="12">
        <f t="shared" si="38"/>
        <v>1</v>
      </c>
      <c r="L34" s="12">
        <f t="shared" ref="L34:AF34" si="39">IF(L24=0,0,L24/L$24)</f>
        <v>1</v>
      </c>
      <c r="M34" s="12">
        <f t="shared" si="39"/>
        <v>1</v>
      </c>
      <c r="N34" s="12">
        <f t="shared" si="39"/>
        <v>1</v>
      </c>
      <c r="O34" s="12">
        <f t="shared" si="39"/>
        <v>1</v>
      </c>
      <c r="P34" s="12">
        <f t="shared" si="39"/>
        <v>1</v>
      </c>
      <c r="Q34" s="12">
        <f t="shared" si="39"/>
        <v>1</v>
      </c>
      <c r="R34" s="12">
        <f t="shared" si="39"/>
        <v>1</v>
      </c>
      <c r="S34" s="12">
        <f t="shared" si="39"/>
        <v>1</v>
      </c>
      <c r="T34" s="12">
        <f t="shared" si="39"/>
        <v>1</v>
      </c>
      <c r="U34" s="12">
        <f t="shared" si="39"/>
        <v>1</v>
      </c>
      <c r="V34" s="12">
        <f t="shared" si="39"/>
        <v>1</v>
      </c>
      <c r="W34" s="12">
        <f t="shared" si="39"/>
        <v>1</v>
      </c>
      <c r="X34" s="12">
        <f t="shared" si="39"/>
        <v>1</v>
      </c>
      <c r="Y34" s="12">
        <f t="shared" si="39"/>
        <v>1</v>
      </c>
      <c r="Z34" s="12">
        <f t="shared" si="39"/>
        <v>1</v>
      </c>
      <c r="AA34" s="12">
        <f t="shared" si="39"/>
        <v>1</v>
      </c>
      <c r="AB34" s="12">
        <f t="shared" si="39"/>
        <v>1</v>
      </c>
      <c r="AC34" s="12">
        <f t="shared" si="39"/>
        <v>1</v>
      </c>
      <c r="AD34" s="12">
        <f t="shared" si="39"/>
        <v>1</v>
      </c>
      <c r="AE34" s="12">
        <f t="shared" si="39"/>
        <v>1</v>
      </c>
      <c r="AF34" s="12">
        <f t="shared" si="39"/>
        <v>1</v>
      </c>
      <c r="AG34" s="12">
        <f t="shared" ref="AG34" si="40">IF(AG24=0,0,AG24/AG$24)</f>
        <v>1</v>
      </c>
    </row>
    <row r="35" spans="1:33" x14ac:dyDescent="0.25">
      <c r="A35" s="32" t="s">
        <v>3</v>
      </c>
      <c r="B35" s="38">
        <f t="shared" ref="B35:K35" si="41">IF(B25=0,0,B25/B$24)</f>
        <v>0</v>
      </c>
      <c r="C35" s="38">
        <f t="shared" si="41"/>
        <v>0</v>
      </c>
      <c r="D35" s="38">
        <f t="shared" si="41"/>
        <v>0</v>
      </c>
      <c r="E35" s="38">
        <f t="shared" si="41"/>
        <v>0</v>
      </c>
      <c r="F35" s="38">
        <f t="shared" si="41"/>
        <v>0</v>
      </c>
      <c r="G35" s="38">
        <f t="shared" si="41"/>
        <v>0</v>
      </c>
      <c r="H35" s="38">
        <f t="shared" si="41"/>
        <v>0</v>
      </c>
      <c r="I35" s="38">
        <f t="shared" si="41"/>
        <v>0</v>
      </c>
      <c r="J35" s="38">
        <f t="shared" si="41"/>
        <v>0</v>
      </c>
      <c r="K35" s="38">
        <f t="shared" si="41"/>
        <v>0</v>
      </c>
      <c r="L35" s="38">
        <f t="shared" ref="L35:AF35" si="42">IF(L25=0,0,L25/L$24)</f>
        <v>0</v>
      </c>
      <c r="M35" s="38">
        <f t="shared" si="42"/>
        <v>0</v>
      </c>
      <c r="N35" s="38">
        <f t="shared" si="42"/>
        <v>0</v>
      </c>
      <c r="O35" s="38">
        <f t="shared" si="42"/>
        <v>0</v>
      </c>
      <c r="P35" s="38">
        <f t="shared" si="42"/>
        <v>0</v>
      </c>
      <c r="Q35" s="38">
        <f t="shared" si="42"/>
        <v>0</v>
      </c>
      <c r="R35" s="38">
        <f t="shared" si="42"/>
        <v>0</v>
      </c>
      <c r="S35" s="38">
        <f t="shared" si="42"/>
        <v>0</v>
      </c>
      <c r="T35" s="38">
        <f t="shared" si="42"/>
        <v>0</v>
      </c>
      <c r="U35" s="38">
        <f t="shared" si="42"/>
        <v>0</v>
      </c>
      <c r="V35" s="38">
        <f t="shared" si="42"/>
        <v>0</v>
      </c>
      <c r="W35" s="38">
        <f t="shared" si="42"/>
        <v>0</v>
      </c>
      <c r="X35" s="38">
        <f t="shared" si="42"/>
        <v>0</v>
      </c>
      <c r="Y35" s="38">
        <f t="shared" si="42"/>
        <v>0</v>
      </c>
      <c r="Z35" s="38">
        <f t="shared" si="42"/>
        <v>0</v>
      </c>
      <c r="AA35" s="38">
        <f t="shared" si="42"/>
        <v>0</v>
      </c>
      <c r="AB35" s="38">
        <f t="shared" si="42"/>
        <v>0</v>
      </c>
      <c r="AC35" s="38">
        <f t="shared" si="42"/>
        <v>0</v>
      </c>
      <c r="AD35" s="38">
        <f t="shared" si="42"/>
        <v>0</v>
      </c>
      <c r="AE35" s="38">
        <f t="shared" si="42"/>
        <v>0</v>
      </c>
      <c r="AF35" s="38">
        <f t="shared" si="42"/>
        <v>0</v>
      </c>
      <c r="AG35" s="38">
        <f t="shared" ref="AG35" si="43">IF(AG25=0,0,AG25/AG$24)</f>
        <v>0</v>
      </c>
    </row>
    <row r="36" spans="1:33" x14ac:dyDescent="0.25">
      <c r="A36" s="32" t="s">
        <v>48</v>
      </c>
      <c r="B36" s="38">
        <f t="shared" ref="B36:K36" si="44">IF(B26=0,0,B26/B$24)</f>
        <v>0.79698738652123036</v>
      </c>
      <c r="C36" s="38">
        <f t="shared" si="44"/>
        <v>0.79714896390840262</v>
      </c>
      <c r="D36" s="38">
        <f t="shared" si="44"/>
        <v>0.79727614773144295</v>
      </c>
      <c r="E36" s="38">
        <f t="shared" si="44"/>
        <v>0.79702825402716937</v>
      </c>
      <c r="F36" s="38">
        <f t="shared" si="44"/>
        <v>0.79701965246179229</v>
      </c>
      <c r="G36" s="38">
        <f t="shared" si="44"/>
        <v>0.79713750547636064</v>
      </c>
      <c r="H36" s="38">
        <f t="shared" si="44"/>
        <v>0.79708373733863636</v>
      </c>
      <c r="I36" s="38">
        <f t="shared" si="44"/>
        <v>0.79697123025306782</v>
      </c>
      <c r="J36" s="38">
        <f t="shared" si="44"/>
        <v>0.79678316312406972</v>
      </c>
      <c r="K36" s="38">
        <f t="shared" si="44"/>
        <v>0.7968681214931298</v>
      </c>
      <c r="L36" s="38">
        <f t="shared" ref="L36:AF36" si="45">IF(L26=0,0,L26/L$24)</f>
        <v>0.7970024012973399</v>
      </c>
      <c r="M36" s="38">
        <f t="shared" si="45"/>
        <v>0.79697015236896518</v>
      </c>
      <c r="N36" s="38">
        <f t="shared" si="45"/>
        <v>0.7874885169258139</v>
      </c>
      <c r="O36" s="38">
        <f t="shared" si="45"/>
        <v>0.75657518538977586</v>
      </c>
      <c r="P36" s="38">
        <f t="shared" si="45"/>
        <v>0.69762794147889928</v>
      </c>
      <c r="Q36" s="38">
        <f t="shared" si="45"/>
        <v>0.66778891353077152</v>
      </c>
      <c r="R36" s="38">
        <f t="shared" si="45"/>
        <v>0.65913462009304569</v>
      </c>
      <c r="S36" s="38">
        <f t="shared" si="45"/>
        <v>0.68246368222602705</v>
      </c>
      <c r="T36" s="38">
        <f t="shared" si="45"/>
        <v>0.67907798735625913</v>
      </c>
      <c r="U36" s="38">
        <f t="shared" si="45"/>
        <v>0.63854482245327038</v>
      </c>
      <c r="V36" s="38">
        <f t="shared" si="45"/>
        <v>0.60264727360249204</v>
      </c>
      <c r="W36" s="38">
        <f t="shared" si="45"/>
        <v>0.5826511063435027</v>
      </c>
      <c r="X36" s="38">
        <f t="shared" si="45"/>
        <v>0.54563276620550272</v>
      </c>
      <c r="Y36" s="38">
        <f t="shared" si="45"/>
        <v>0.61506911692772626</v>
      </c>
      <c r="Z36" s="38">
        <f t="shared" si="45"/>
        <v>0.63661212604084327</v>
      </c>
      <c r="AA36" s="38">
        <f t="shared" si="45"/>
        <v>0.63426024641743473</v>
      </c>
      <c r="AB36" s="38">
        <f t="shared" si="45"/>
        <v>0.73117849998586149</v>
      </c>
      <c r="AC36" s="38">
        <f t="shared" si="45"/>
        <v>0.71898227531377512</v>
      </c>
      <c r="AD36" s="38">
        <f t="shared" si="45"/>
        <v>0.68768935104347995</v>
      </c>
      <c r="AE36" s="38">
        <f t="shared" si="45"/>
        <v>0.65837127811948271</v>
      </c>
      <c r="AF36" s="38">
        <f t="shared" si="45"/>
        <v>0.6881168629089599</v>
      </c>
      <c r="AG36" s="38">
        <f t="shared" ref="AG36" si="46">IF(AG26=0,0,AG26/AG$24)</f>
        <v>0.58469716234778879</v>
      </c>
    </row>
    <row r="37" spans="1:33" x14ac:dyDescent="0.25">
      <c r="A37" s="32" t="s">
        <v>49</v>
      </c>
      <c r="B37" s="38">
        <f t="shared" ref="B37:K37" si="47">IF(B27=0,0,B27/B$24)</f>
        <v>0.20301261347876956</v>
      </c>
      <c r="C37" s="38">
        <f t="shared" si="47"/>
        <v>0.20285103609159733</v>
      </c>
      <c r="D37" s="38">
        <f t="shared" si="47"/>
        <v>0.20272385226855705</v>
      </c>
      <c r="E37" s="38">
        <f t="shared" si="47"/>
        <v>0.20297174597283066</v>
      </c>
      <c r="F37" s="38">
        <f t="shared" si="47"/>
        <v>0.20298034753820776</v>
      </c>
      <c r="G37" s="38">
        <f t="shared" si="47"/>
        <v>0.20286249452363936</v>
      </c>
      <c r="H37" s="38">
        <f t="shared" si="47"/>
        <v>0.20291626266136362</v>
      </c>
      <c r="I37" s="38">
        <f t="shared" si="47"/>
        <v>0.2030287697469321</v>
      </c>
      <c r="J37" s="38">
        <f t="shared" si="47"/>
        <v>0.20321683687593028</v>
      </c>
      <c r="K37" s="38">
        <f t="shared" si="47"/>
        <v>0.20313187850687014</v>
      </c>
      <c r="L37" s="38">
        <f t="shared" ref="L37:AF37" si="48">IF(L27=0,0,L27/L$24)</f>
        <v>0.20299759870266024</v>
      </c>
      <c r="M37" s="38">
        <f t="shared" si="48"/>
        <v>0.20302984763103474</v>
      </c>
      <c r="N37" s="38">
        <f t="shared" si="48"/>
        <v>0.21251148307418616</v>
      </c>
      <c r="O37" s="38">
        <f t="shared" si="48"/>
        <v>0.24342481461022417</v>
      </c>
      <c r="P37" s="38">
        <f t="shared" si="48"/>
        <v>0.30237205852110066</v>
      </c>
      <c r="Q37" s="38">
        <f t="shared" si="48"/>
        <v>0.33221108646922842</v>
      </c>
      <c r="R37" s="38">
        <f t="shared" si="48"/>
        <v>0.3408653799069542</v>
      </c>
      <c r="S37" s="38">
        <f t="shared" si="48"/>
        <v>0.31753631777397301</v>
      </c>
      <c r="T37" s="38">
        <f t="shared" si="48"/>
        <v>0.32092201264374087</v>
      </c>
      <c r="U37" s="38">
        <f t="shared" si="48"/>
        <v>0.36145517754672962</v>
      </c>
      <c r="V37" s="38">
        <f t="shared" si="48"/>
        <v>0.39735272639750796</v>
      </c>
      <c r="W37" s="38">
        <f t="shared" si="48"/>
        <v>0.41734889365649719</v>
      </c>
      <c r="X37" s="38">
        <f t="shared" si="48"/>
        <v>0.45436723379449734</v>
      </c>
      <c r="Y37" s="38">
        <f t="shared" si="48"/>
        <v>0.38493088307227369</v>
      </c>
      <c r="Z37" s="38">
        <f t="shared" si="48"/>
        <v>0.36338787395915673</v>
      </c>
      <c r="AA37" s="38">
        <f t="shared" si="48"/>
        <v>0.36573975358256522</v>
      </c>
      <c r="AB37" s="38">
        <f t="shared" si="48"/>
        <v>0.26882150001413857</v>
      </c>
      <c r="AC37" s="38">
        <f t="shared" si="48"/>
        <v>0.28101772468622499</v>
      </c>
      <c r="AD37" s="38">
        <f t="shared" si="48"/>
        <v>0.31231064895651994</v>
      </c>
      <c r="AE37" s="38">
        <f t="shared" si="48"/>
        <v>0.34162872188051718</v>
      </c>
      <c r="AF37" s="38">
        <f t="shared" si="48"/>
        <v>0.31188313709104021</v>
      </c>
      <c r="AG37" s="38">
        <f t="shared" ref="AG37" si="49">IF(AG27=0,0,AG27/AG$24)</f>
        <v>0.41530283765221115</v>
      </c>
    </row>
    <row r="38" spans="1:33" x14ac:dyDescent="0.25">
      <c r="A38" s="5" t="s">
        <v>1</v>
      </c>
      <c r="B38" s="13">
        <f t="shared" ref="B38:K38" si="50">IF(B28=0,0,B28/B$28)</f>
        <v>1</v>
      </c>
      <c r="C38" s="13">
        <f t="shared" si="50"/>
        <v>1</v>
      </c>
      <c r="D38" s="13">
        <f t="shared" si="50"/>
        <v>1</v>
      </c>
      <c r="E38" s="13">
        <f t="shared" si="50"/>
        <v>1</v>
      </c>
      <c r="F38" s="13">
        <f t="shared" si="50"/>
        <v>1</v>
      </c>
      <c r="G38" s="13">
        <f t="shared" si="50"/>
        <v>1</v>
      </c>
      <c r="H38" s="13">
        <f t="shared" si="50"/>
        <v>1</v>
      </c>
      <c r="I38" s="13">
        <f t="shared" si="50"/>
        <v>1</v>
      </c>
      <c r="J38" s="13">
        <f t="shared" si="50"/>
        <v>1</v>
      </c>
      <c r="K38" s="13">
        <f t="shared" si="50"/>
        <v>1</v>
      </c>
      <c r="L38" s="13">
        <f t="shared" ref="L38:AF38" si="51">IF(L28=0,0,L28/L$28)</f>
        <v>1</v>
      </c>
      <c r="M38" s="13">
        <f t="shared" si="51"/>
        <v>1</v>
      </c>
      <c r="N38" s="13">
        <f t="shared" si="51"/>
        <v>1</v>
      </c>
      <c r="O38" s="13">
        <f t="shared" si="51"/>
        <v>1</v>
      </c>
      <c r="P38" s="13">
        <f t="shared" si="51"/>
        <v>1</v>
      </c>
      <c r="Q38" s="13">
        <f t="shared" si="51"/>
        <v>1</v>
      </c>
      <c r="R38" s="13">
        <f t="shared" si="51"/>
        <v>1</v>
      </c>
      <c r="S38" s="13">
        <f t="shared" si="51"/>
        <v>1</v>
      </c>
      <c r="T38" s="13">
        <f t="shared" si="51"/>
        <v>1</v>
      </c>
      <c r="U38" s="13">
        <f t="shared" si="51"/>
        <v>1</v>
      </c>
      <c r="V38" s="13">
        <f t="shared" si="51"/>
        <v>1</v>
      </c>
      <c r="W38" s="13">
        <f t="shared" si="51"/>
        <v>1</v>
      </c>
      <c r="X38" s="13">
        <f t="shared" si="51"/>
        <v>1</v>
      </c>
      <c r="Y38" s="13">
        <f t="shared" si="51"/>
        <v>1</v>
      </c>
      <c r="Z38" s="13">
        <f t="shared" si="51"/>
        <v>1</v>
      </c>
      <c r="AA38" s="13">
        <f t="shared" si="51"/>
        <v>1</v>
      </c>
      <c r="AB38" s="13">
        <f t="shared" si="51"/>
        <v>1</v>
      </c>
      <c r="AC38" s="13">
        <f t="shared" si="51"/>
        <v>1</v>
      </c>
      <c r="AD38" s="13">
        <f t="shared" si="51"/>
        <v>1</v>
      </c>
      <c r="AE38" s="13">
        <f t="shared" si="51"/>
        <v>1</v>
      </c>
      <c r="AF38" s="13">
        <f t="shared" si="51"/>
        <v>1</v>
      </c>
      <c r="AG38" s="13">
        <f t="shared" ref="AG38" si="52">IF(AG28=0,0,AG28/AG$28)</f>
        <v>1</v>
      </c>
    </row>
    <row r="39" spans="1:33" x14ac:dyDescent="0.25">
      <c r="A39" s="34" t="s">
        <v>3</v>
      </c>
      <c r="B39" s="39">
        <f t="shared" ref="B39" si="53">IF(B29=0,0,B29/B$28)</f>
        <v>0</v>
      </c>
      <c r="C39" s="39">
        <f t="shared" ref="C39:AF39" si="54">IF(C29=0,0,C29/C$28)</f>
        <v>0</v>
      </c>
      <c r="D39" s="39">
        <f t="shared" si="54"/>
        <v>0</v>
      </c>
      <c r="E39" s="39">
        <f t="shared" si="54"/>
        <v>0</v>
      </c>
      <c r="F39" s="39">
        <f t="shared" si="54"/>
        <v>0</v>
      </c>
      <c r="G39" s="39">
        <f t="shared" si="54"/>
        <v>0</v>
      </c>
      <c r="H39" s="39">
        <f t="shared" si="54"/>
        <v>0</v>
      </c>
      <c r="I39" s="39">
        <f t="shared" si="54"/>
        <v>0</v>
      </c>
      <c r="J39" s="39">
        <f t="shared" si="54"/>
        <v>0</v>
      </c>
      <c r="K39" s="39">
        <f t="shared" si="54"/>
        <v>0</v>
      </c>
      <c r="L39" s="39">
        <f t="shared" si="54"/>
        <v>0</v>
      </c>
      <c r="M39" s="39">
        <f t="shared" si="54"/>
        <v>0</v>
      </c>
      <c r="N39" s="39">
        <f t="shared" si="54"/>
        <v>0</v>
      </c>
      <c r="O39" s="39">
        <f t="shared" si="54"/>
        <v>0</v>
      </c>
      <c r="P39" s="39">
        <f t="shared" si="54"/>
        <v>0</v>
      </c>
      <c r="Q39" s="39">
        <f t="shared" si="54"/>
        <v>0</v>
      </c>
      <c r="R39" s="39">
        <f t="shared" si="54"/>
        <v>0</v>
      </c>
      <c r="S39" s="39">
        <f t="shared" si="54"/>
        <v>0</v>
      </c>
      <c r="T39" s="39">
        <f t="shared" si="54"/>
        <v>0</v>
      </c>
      <c r="U39" s="39">
        <f t="shared" si="54"/>
        <v>0</v>
      </c>
      <c r="V39" s="39">
        <f t="shared" si="54"/>
        <v>0</v>
      </c>
      <c r="W39" s="39">
        <f t="shared" si="54"/>
        <v>0</v>
      </c>
      <c r="X39" s="39">
        <f t="shared" si="54"/>
        <v>0</v>
      </c>
      <c r="Y39" s="39">
        <f t="shared" si="54"/>
        <v>0</v>
      </c>
      <c r="Z39" s="39">
        <f t="shared" si="54"/>
        <v>0</v>
      </c>
      <c r="AA39" s="39">
        <f t="shared" si="54"/>
        <v>0</v>
      </c>
      <c r="AB39" s="39">
        <f t="shared" si="54"/>
        <v>0</v>
      </c>
      <c r="AC39" s="39">
        <f t="shared" si="54"/>
        <v>0</v>
      </c>
      <c r="AD39" s="39">
        <f t="shared" si="54"/>
        <v>0</v>
      </c>
      <c r="AE39" s="39">
        <f t="shared" si="54"/>
        <v>0</v>
      </c>
      <c r="AF39" s="39">
        <f t="shared" si="54"/>
        <v>0</v>
      </c>
      <c r="AG39" s="39">
        <f t="shared" ref="AG39" si="55">IF(AG29=0,0,AG29/AG$28)</f>
        <v>0</v>
      </c>
    </row>
    <row r="40" spans="1:33" x14ac:dyDescent="0.25">
      <c r="A40" s="34" t="s">
        <v>48</v>
      </c>
      <c r="B40" s="39">
        <f t="shared" ref="B40:AF40" si="56">IF(B30=0,0,B30/B$28)</f>
        <v>0.19073607732587253</v>
      </c>
      <c r="C40" s="39">
        <f t="shared" si="56"/>
        <v>0.19073607732587253</v>
      </c>
      <c r="D40" s="39">
        <f t="shared" si="56"/>
        <v>0.19533539262551528</v>
      </c>
      <c r="E40" s="39">
        <f t="shared" si="56"/>
        <v>0.1882387845846854</v>
      </c>
      <c r="F40" s="39">
        <f t="shared" si="56"/>
        <v>0.18798692522743854</v>
      </c>
      <c r="G40" s="39">
        <f t="shared" si="56"/>
        <v>0.1882387845846854</v>
      </c>
      <c r="H40" s="39">
        <f t="shared" si="56"/>
        <v>0.18659118934735008</v>
      </c>
      <c r="I40" s="39">
        <f t="shared" si="56"/>
        <v>0.18739343921321608</v>
      </c>
      <c r="J40" s="39">
        <f t="shared" si="56"/>
        <v>0.18659118934735008</v>
      </c>
      <c r="K40" s="39">
        <f t="shared" si="56"/>
        <v>0.18202539988645361</v>
      </c>
      <c r="L40" s="39">
        <f t="shared" si="56"/>
        <v>0.18739343921321608</v>
      </c>
      <c r="M40" s="39">
        <f t="shared" si="56"/>
        <v>0.18382846588901713</v>
      </c>
      <c r="N40" s="39">
        <f t="shared" si="56"/>
        <v>0.24051252960021513</v>
      </c>
      <c r="O40" s="39">
        <f t="shared" si="56"/>
        <v>0.2945884581559397</v>
      </c>
      <c r="P40" s="39">
        <f t="shared" si="56"/>
        <v>0.33828377113474095</v>
      </c>
      <c r="Q40" s="39">
        <f t="shared" si="56"/>
        <v>0.26942514124489769</v>
      </c>
      <c r="R40" s="39">
        <f t="shared" si="56"/>
        <v>0.37220689596677664</v>
      </c>
      <c r="S40" s="39">
        <f t="shared" si="56"/>
        <v>0.46084060304379115</v>
      </c>
      <c r="T40" s="39">
        <f t="shared" si="56"/>
        <v>0.51634221634187194</v>
      </c>
      <c r="U40" s="39">
        <f t="shared" si="56"/>
        <v>0.58293488931590121</v>
      </c>
      <c r="V40" s="39">
        <f t="shared" si="56"/>
        <v>0.62980093296243667</v>
      </c>
      <c r="W40" s="39">
        <f t="shared" si="56"/>
        <v>0.73669713302455975</v>
      </c>
      <c r="X40" s="39">
        <f t="shared" si="56"/>
        <v>0.78377267262251116</v>
      </c>
      <c r="Y40" s="39">
        <f t="shared" si="56"/>
        <v>0.81868775345830502</v>
      </c>
      <c r="Z40" s="39">
        <f t="shared" si="56"/>
        <v>0.84670226648308311</v>
      </c>
      <c r="AA40" s="39">
        <f t="shared" si="56"/>
        <v>0.8510700435124765</v>
      </c>
      <c r="AB40" s="39">
        <f t="shared" si="56"/>
        <v>0.76005081015185028</v>
      </c>
      <c r="AC40" s="39">
        <f t="shared" si="56"/>
        <v>0.85625118309273496</v>
      </c>
      <c r="AD40" s="39">
        <f t="shared" si="56"/>
        <v>0.93551998825883897</v>
      </c>
      <c r="AE40" s="39">
        <f t="shared" si="56"/>
        <v>0.90957993410244842</v>
      </c>
      <c r="AF40" s="39">
        <f t="shared" si="56"/>
        <v>0.91225258361883044</v>
      </c>
      <c r="AG40" s="39">
        <f t="shared" ref="AG40" si="57">IF(AG30=0,0,AG30/AG$28)</f>
        <v>0.82908633159988987</v>
      </c>
    </row>
    <row r="41" spans="1:33" x14ac:dyDescent="0.25">
      <c r="A41" s="36" t="s">
        <v>49</v>
      </c>
      <c r="B41" s="40">
        <f t="shared" ref="B41:AF41" si="58">IF(B31=0,0,B31/B$28)</f>
        <v>0.8092639226741275</v>
      </c>
      <c r="C41" s="40">
        <f t="shared" si="58"/>
        <v>0.8092639226741275</v>
      </c>
      <c r="D41" s="40">
        <f t="shared" si="58"/>
        <v>0.80466460737448475</v>
      </c>
      <c r="E41" s="40">
        <f t="shared" si="58"/>
        <v>0.81176121541531454</v>
      </c>
      <c r="F41" s="40">
        <f t="shared" si="58"/>
        <v>0.81201307477256135</v>
      </c>
      <c r="G41" s="40">
        <f t="shared" si="58"/>
        <v>0.81176121541531454</v>
      </c>
      <c r="H41" s="40">
        <f t="shared" si="58"/>
        <v>0.81340881065264992</v>
      </c>
      <c r="I41" s="40">
        <f t="shared" si="58"/>
        <v>0.81260656078678395</v>
      </c>
      <c r="J41" s="40">
        <f t="shared" si="58"/>
        <v>0.81340881065264992</v>
      </c>
      <c r="K41" s="40">
        <f t="shared" si="58"/>
        <v>0.81797460011354639</v>
      </c>
      <c r="L41" s="40">
        <f t="shared" si="58"/>
        <v>0.81260656078678395</v>
      </c>
      <c r="M41" s="40">
        <f t="shared" si="58"/>
        <v>0.81617153411098298</v>
      </c>
      <c r="N41" s="40">
        <f t="shared" si="58"/>
        <v>0.75948747039978481</v>
      </c>
      <c r="O41" s="40">
        <f t="shared" si="58"/>
        <v>0.70541154184406019</v>
      </c>
      <c r="P41" s="40">
        <f t="shared" si="58"/>
        <v>0.66171622886525905</v>
      </c>
      <c r="Q41" s="40">
        <f t="shared" si="58"/>
        <v>0.73057485875510231</v>
      </c>
      <c r="R41" s="40">
        <f t="shared" si="58"/>
        <v>0.62779310403322341</v>
      </c>
      <c r="S41" s="40">
        <f t="shared" si="58"/>
        <v>0.53915939695620885</v>
      </c>
      <c r="T41" s="40">
        <f t="shared" si="58"/>
        <v>0.483657783658128</v>
      </c>
      <c r="U41" s="40">
        <f t="shared" si="58"/>
        <v>0.41706511068409879</v>
      </c>
      <c r="V41" s="40">
        <f t="shared" si="58"/>
        <v>0.37019906703756333</v>
      </c>
      <c r="W41" s="40">
        <f t="shared" si="58"/>
        <v>0.2633028669754402</v>
      </c>
      <c r="X41" s="40">
        <f t="shared" si="58"/>
        <v>0.21622732737748895</v>
      </c>
      <c r="Y41" s="40">
        <f t="shared" si="58"/>
        <v>0.18131224654169506</v>
      </c>
      <c r="Z41" s="40">
        <f t="shared" si="58"/>
        <v>0.15329773351691686</v>
      </c>
      <c r="AA41" s="40">
        <f t="shared" si="58"/>
        <v>0.14892995648752347</v>
      </c>
      <c r="AB41" s="40">
        <f t="shared" si="58"/>
        <v>0.23994918984814975</v>
      </c>
      <c r="AC41" s="40">
        <f t="shared" si="58"/>
        <v>0.1437488169072651</v>
      </c>
      <c r="AD41" s="40">
        <f t="shared" si="58"/>
        <v>6.4480011741161011E-2</v>
      </c>
      <c r="AE41" s="40">
        <f t="shared" si="58"/>
        <v>9.042006589755161E-2</v>
      </c>
      <c r="AF41" s="40">
        <f t="shared" si="58"/>
        <v>8.7747416381169563E-2</v>
      </c>
      <c r="AG41" s="40">
        <f t="shared" ref="AG41" si="59">IF(AG31=0,0,AG31/AG$28)</f>
        <v>0.17091366840011007</v>
      </c>
    </row>
    <row r="42" spans="1:33" x14ac:dyDescent="0.25">
      <c r="A42" s="20"/>
      <c r="B42" s="20"/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x14ac:dyDescent="0.25">
      <c r="A43" s="24" t="s">
        <v>42</v>
      </c>
      <c r="B43" s="27">
        <f t="shared" ref="B43:K43" si="60">SUM(B44,B48)</f>
        <v>7703</v>
      </c>
      <c r="C43" s="27">
        <f t="shared" si="60"/>
        <v>7710</v>
      </c>
      <c r="D43" s="27">
        <f t="shared" si="60"/>
        <v>4994</v>
      </c>
      <c r="E43" s="27">
        <f t="shared" si="60"/>
        <v>7724</v>
      </c>
      <c r="F43" s="27">
        <f t="shared" si="60"/>
        <v>6367</v>
      </c>
      <c r="G43" s="27">
        <f t="shared" si="60"/>
        <v>7739</v>
      </c>
      <c r="H43" s="27">
        <f t="shared" si="60"/>
        <v>6836</v>
      </c>
      <c r="I43" s="27">
        <f t="shared" si="60"/>
        <v>9580</v>
      </c>
      <c r="J43" s="27">
        <f t="shared" si="60"/>
        <v>6850</v>
      </c>
      <c r="K43" s="27">
        <f t="shared" si="60"/>
        <v>9598</v>
      </c>
      <c r="L43" s="27">
        <f>SUM(L44,L48)</f>
        <v>9157</v>
      </c>
      <c r="M43" s="27">
        <f t="shared" ref="M43:AF43" si="61">SUM(M44,M48)</f>
        <v>7584</v>
      </c>
      <c r="N43" s="27">
        <f t="shared" si="61"/>
        <v>7465</v>
      </c>
      <c r="O43" s="27">
        <f t="shared" si="61"/>
        <v>7363</v>
      </c>
      <c r="P43" s="27">
        <f t="shared" si="61"/>
        <v>9005</v>
      </c>
      <c r="Q43" s="27">
        <f t="shared" si="61"/>
        <v>11179</v>
      </c>
      <c r="R43" s="27">
        <f t="shared" si="61"/>
        <v>11359</v>
      </c>
      <c r="S43" s="27">
        <f t="shared" si="61"/>
        <v>13465</v>
      </c>
      <c r="T43" s="27">
        <f t="shared" si="61"/>
        <v>14862</v>
      </c>
      <c r="U43" s="27">
        <f t="shared" si="61"/>
        <v>11034</v>
      </c>
      <c r="V43" s="27">
        <f t="shared" si="61"/>
        <v>11537</v>
      </c>
      <c r="W43" s="27">
        <f t="shared" si="61"/>
        <v>14180</v>
      </c>
      <c r="X43" s="27">
        <f t="shared" si="61"/>
        <v>18484</v>
      </c>
      <c r="Y43" s="27">
        <f t="shared" si="61"/>
        <v>13473</v>
      </c>
      <c r="Z43" s="27">
        <f t="shared" si="61"/>
        <v>13703</v>
      </c>
      <c r="AA43" s="27">
        <f t="shared" si="61"/>
        <v>15085</v>
      </c>
      <c r="AB43" s="27">
        <f t="shared" si="61"/>
        <v>15378</v>
      </c>
      <c r="AC43" s="27">
        <f t="shared" si="61"/>
        <v>17430</v>
      </c>
      <c r="AD43" s="27">
        <f t="shared" si="61"/>
        <v>18977</v>
      </c>
      <c r="AE43" s="27">
        <f t="shared" si="61"/>
        <v>18359</v>
      </c>
      <c r="AF43" s="27">
        <f t="shared" si="61"/>
        <v>6294</v>
      </c>
      <c r="AG43" s="27">
        <f t="shared" ref="AG43" si="62">SUM(AG44,AG48)</f>
        <v>7271</v>
      </c>
    </row>
    <row r="44" spans="1:33" x14ac:dyDescent="0.25">
      <c r="A44" s="3" t="s">
        <v>2</v>
      </c>
      <c r="B44" s="4">
        <f t="shared" ref="B44:K44" si="63">SUM(B45:B47)</f>
        <v>7613</v>
      </c>
      <c r="C44" s="4">
        <f t="shared" si="63"/>
        <v>7620</v>
      </c>
      <c r="D44" s="4">
        <f t="shared" si="63"/>
        <v>4935</v>
      </c>
      <c r="E44" s="4">
        <f t="shared" si="63"/>
        <v>7635</v>
      </c>
      <c r="F44" s="4">
        <f t="shared" si="63"/>
        <v>6294</v>
      </c>
      <c r="G44" s="4">
        <f t="shared" si="63"/>
        <v>7650</v>
      </c>
      <c r="H44" s="4">
        <f t="shared" si="63"/>
        <v>6757</v>
      </c>
      <c r="I44" s="4">
        <f t="shared" si="63"/>
        <v>9469</v>
      </c>
      <c r="J44" s="4">
        <f t="shared" si="63"/>
        <v>6771</v>
      </c>
      <c r="K44" s="4">
        <f t="shared" si="63"/>
        <v>9489</v>
      </c>
      <c r="L44" s="4">
        <f>SUM(L45:L47)</f>
        <v>9046</v>
      </c>
      <c r="M44" s="4">
        <f t="shared" ref="M44:AF44" si="64">SUM(M45:M47)</f>
        <v>7484</v>
      </c>
      <c r="N44" s="4">
        <f t="shared" si="64"/>
        <v>7370</v>
      </c>
      <c r="O44" s="4">
        <f t="shared" si="64"/>
        <v>7253</v>
      </c>
      <c r="P44" s="4">
        <f t="shared" si="64"/>
        <v>8882</v>
      </c>
      <c r="Q44" s="4">
        <f t="shared" si="64"/>
        <v>11059</v>
      </c>
      <c r="R44" s="4">
        <f t="shared" si="64"/>
        <v>11242</v>
      </c>
      <c r="S44" s="4">
        <f t="shared" si="64"/>
        <v>13340</v>
      </c>
      <c r="T44" s="4">
        <f t="shared" si="64"/>
        <v>14736</v>
      </c>
      <c r="U44" s="4">
        <f t="shared" si="64"/>
        <v>10923</v>
      </c>
      <c r="V44" s="4">
        <f t="shared" si="64"/>
        <v>11391</v>
      </c>
      <c r="W44" s="4">
        <f t="shared" si="64"/>
        <v>14026</v>
      </c>
      <c r="X44" s="4">
        <f t="shared" si="64"/>
        <v>18291</v>
      </c>
      <c r="Y44" s="4">
        <f t="shared" si="64"/>
        <v>13282</v>
      </c>
      <c r="Z44" s="4">
        <f t="shared" si="64"/>
        <v>13508</v>
      </c>
      <c r="AA44" s="4">
        <f t="shared" si="64"/>
        <v>14888</v>
      </c>
      <c r="AB44" s="4">
        <f t="shared" si="64"/>
        <v>15166</v>
      </c>
      <c r="AC44" s="4">
        <f t="shared" si="64"/>
        <v>17212</v>
      </c>
      <c r="AD44" s="4">
        <f t="shared" si="64"/>
        <v>18738</v>
      </c>
      <c r="AE44" s="4">
        <f t="shared" si="64"/>
        <v>18117</v>
      </c>
      <c r="AF44" s="4">
        <f t="shared" si="64"/>
        <v>6082</v>
      </c>
      <c r="AG44" s="4">
        <f t="shared" ref="AG44" si="65">SUM(AG45:AG47)</f>
        <v>7012</v>
      </c>
    </row>
    <row r="45" spans="1:33" x14ac:dyDescent="0.25">
      <c r="A45" s="32" t="s">
        <v>3</v>
      </c>
      <c r="B45" s="33">
        <v>0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</row>
    <row r="46" spans="1:33" x14ac:dyDescent="0.25">
      <c r="A46" s="32" t="s">
        <v>48</v>
      </c>
      <c r="B46" s="33">
        <v>7004</v>
      </c>
      <c r="C46" s="33">
        <v>7011</v>
      </c>
      <c r="D46" s="33">
        <v>4541</v>
      </c>
      <c r="E46" s="33">
        <v>7025</v>
      </c>
      <c r="F46" s="33">
        <v>5791</v>
      </c>
      <c r="G46" s="33">
        <v>7039</v>
      </c>
      <c r="H46" s="33">
        <v>6217</v>
      </c>
      <c r="I46" s="33">
        <v>8712</v>
      </c>
      <c r="J46" s="33">
        <v>6229</v>
      </c>
      <c r="K46" s="33">
        <v>8730</v>
      </c>
      <c r="L46" s="33">
        <v>8323</v>
      </c>
      <c r="M46" s="33">
        <v>6886</v>
      </c>
      <c r="N46" s="33">
        <v>6751</v>
      </c>
      <c r="O46" s="33">
        <v>6518</v>
      </c>
      <c r="P46" s="33">
        <v>7646</v>
      </c>
      <c r="Q46" s="33">
        <v>9161</v>
      </c>
      <c r="R46" s="33">
        <v>9145</v>
      </c>
      <c r="S46" s="33">
        <v>11077</v>
      </c>
      <c r="T46" s="33">
        <v>12348</v>
      </c>
      <c r="U46" s="33">
        <v>8991</v>
      </c>
      <c r="V46" s="33">
        <v>9396</v>
      </c>
      <c r="W46" s="33">
        <v>10965</v>
      </c>
      <c r="X46" s="33">
        <v>13769</v>
      </c>
      <c r="Y46" s="33">
        <v>9687</v>
      </c>
      <c r="Z46" s="33">
        <v>10091</v>
      </c>
      <c r="AA46" s="33">
        <v>11190</v>
      </c>
      <c r="AB46" s="33">
        <v>12130</v>
      </c>
      <c r="AC46" s="33">
        <v>13590</v>
      </c>
      <c r="AD46" s="33">
        <v>14548</v>
      </c>
      <c r="AE46" s="33">
        <v>14364</v>
      </c>
      <c r="AF46" s="33">
        <v>5037</v>
      </c>
      <c r="AG46" s="33">
        <v>5529</v>
      </c>
    </row>
    <row r="47" spans="1:33" x14ac:dyDescent="0.25">
      <c r="A47" s="32" t="s">
        <v>49</v>
      </c>
      <c r="B47" s="33">
        <v>609</v>
      </c>
      <c r="C47" s="33">
        <v>609</v>
      </c>
      <c r="D47" s="33">
        <v>394</v>
      </c>
      <c r="E47" s="33">
        <v>610</v>
      </c>
      <c r="F47" s="33">
        <v>503</v>
      </c>
      <c r="G47" s="33">
        <v>611</v>
      </c>
      <c r="H47" s="33">
        <v>540</v>
      </c>
      <c r="I47" s="33">
        <v>757</v>
      </c>
      <c r="J47" s="33">
        <v>542</v>
      </c>
      <c r="K47" s="33">
        <v>759</v>
      </c>
      <c r="L47" s="33">
        <v>723</v>
      </c>
      <c r="M47" s="33">
        <v>598</v>
      </c>
      <c r="N47" s="33">
        <v>619</v>
      </c>
      <c r="O47" s="33">
        <v>735</v>
      </c>
      <c r="P47" s="33">
        <v>1236</v>
      </c>
      <c r="Q47" s="33">
        <v>1898</v>
      </c>
      <c r="R47" s="33">
        <v>2097</v>
      </c>
      <c r="S47" s="33">
        <v>2263</v>
      </c>
      <c r="T47" s="33">
        <v>2388</v>
      </c>
      <c r="U47" s="33">
        <v>1932</v>
      </c>
      <c r="V47" s="33">
        <v>1995</v>
      </c>
      <c r="W47" s="33">
        <v>3061</v>
      </c>
      <c r="X47" s="33">
        <v>4522</v>
      </c>
      <c r="Y47" s="33">
        <v>3595</v>
      </c>
      <c r="Z47" s="33">
        <v>3417</v>
      </c>
      <c r="AA47" s="33">
        <v>3698</v>
      </c>
      <c r="AB47" s="33">
        <v>3036</v>
      </c>
      <c r="AC47" s="33">
        <v>3622</v>
      </c>
      <c r="AD47" s="33">
        <v>4190</v>
      </c>
      <c r="AE47" s="33">
        <v>3753</v>
      </c>
      <c r="AF47" s="33">
        <v>1045</v>
      </c>
      <c r="AG47" s="33">
        <v>1483</v>
      </c>
    </row>
    <row r="48" spans="1:33" x14ac:dyDescent="0.25">
      <c r="A48" s="5" t="s">
        <v>1</v>
      </c>
      <c r="B48" s="6">
        <f t="shared" ref="B48:K48" si="66">SUM(B49:B51)</f>
        <v>90</v>
      </c>
      <c r="C48" s="6">
        <f t="shared" si="66"/>
        <v>90</v>
      </c>
      <c r="D48" s="6">
        <f t="shared" si="66"/>
        <v>59</v>
      </c>
      <c r="E48" s="6">
        <f t="shared" si="66"/>
        <v>89</v>
      </c>
      <c r="F48" s="6">
        <f t="shared" si="66"/>
        <v>73</v>
      </c>
      <c r="G48" s="6">
        <f t="shared" si="66"/>
        <v>89</v>
      </c>
      <c r="H48" s="6">
        <f t="shared" si="66"/>
        <v>79</v>
      </c>
      <c r="I48" s="6">
        <f t="shared" si="66"/>
        <v>111</v>
      </c>
      <c r="J48" s="6">
        <f t="shared" si="66"/>
        <v>79</v>
      </c>
      <c r="K48" s="6">
        <f t="shared" si="66"/>
        <v>109</v>
      </c>
      <c r="L48" s="6">
        <f>SUM(L49:L51)</f>
        <v>111</v>
      </c>
      <c r="M48" s="6">
        <f t="shared" ref="M48:AF48" si="67">SUM(M49:M51)</f>
        <v>100</v>
      </c>
      <c r="N48" s="6">
        <f t="shared" si="67"/>
        <v>95</v>
      </c>
      <c r="O48" s="6">
        <f t="shared" si="67"/>
        <v>110</v>
      </c>
      <c r="P48" s="6">
        <f t="shared" si="67"/>
        <v>123</v>
      </c>
      <c r="Q48" s="6">
        <f t="shared" si="67"/>
        <v>120</v>
      </c>
      <c r="R48" s="6">
        <f t="shared" si="67"/>
        <v>117</v>
      </c>
      <c r="S48" s="6">
        <f t="shared" si="67"/>
        <v>125</v>
      </c>
      <c r="T48" s="6">
        <f t="shared" si="67"/>
        <v>126</v>
      </c>
      <c r="U48" s="6">
        <f t="shared" si="67"/>
        <v>111</v>
      </c>
      <c r="V48" s="6">
        <f t="shared" si="67"/>
        <v>146</v>
      </c>
      <c r="W48" s="6">
        <f t="shared" si="67"/>
        <v>154</v>
      </c>
      <c r="X48" s="6">
        <f t="shared" si="67"/>
        <v>193</v>
      </c>
      <c r="Y48" s="6">
        <f t="shared" si="67"/>
        <v>191</v>
      </c>
      <c r="Z48" s="6">
        <f t="shared" si="67"/>
        <v>195</v>
      </c>
      <c r="AA48" s="6">
        <f t="shared" si="67"/>
        <v>197</v>
      </c>
      <c r="AB48" s="6">
        <f t="shared" si="67"/>
        <v>212</v>
      </c>
      <c r="AC48" s="6">
        <f t="shared" si="67"/>
        <v>218</v>
      </c>
      <c r="AD48" s="6">
        <f t="shared" si="67"/>
        <v>239</v>
      </c>
      <c r="AE48" s="6">
        <f t="shared" si="67"/>
        <v>242</v>
      </c>
      <c r="AF48" s="6">
        <f t="shared" si="67"/>
        <v>212</v>
      </c>
      <c r="AG48" s="6">
        <f t="shared" ref="AG48" si="68">SUM(AG49:AG51)</f>
        <v>259</v>
      </c>
    </row>
    <row r="49" spans="1:33" x14ac:dyDescent="0.25">
      <c r="A49" s="34" t="s">
        <v>3</v>
      </c>
      <c r="B49" s="35">
        <v>0</v>
      </c>
      <c r="C49" s="35">
        <v>0</v>
      </c>
      <c r="D49" s="35">
        <v>0</v>
      </c>
      <c r="E49" s="35">
        <v>0</v>
      </c>
      <c r="F49" s="35">
        <v>0</v>
      </c>
      <c r="G49" s="35">
        <v>0</v>
      </c>
      <c r="H49" s="35">
        <v>0</v>
      </c>
      <c r="I49" s="35">
        <v>0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  <c r="O49" s="35">
        <v>0</v>
      </c>
      <c r="P49" s="35">
        <v>0</v>
      </c>
      <c r="Q49" s="35">
        <v>0</v>
      </c>
      <c r="R49" s="35">
        <v>0</v>
      </c>
      <c r="S49" s="35">
        <v>0</v>
      </c>
      <c r="T49" s="35">
        <v>0</v>
      </c>
      <c r="U49" s="35">
        <v>0</v>
      </c>
      <c r="V49" s="35">
        <v>0</v>
      </c>
      <c r="W49" s="35">
        <v>0</v>
      </c>
      <c r="X49" s="35">
        <v>0</v>
      </c>
      <c r="Y49" s="35">
        <v>0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35">
        <v>0</v>
      </c>
      <c r="AF49" s="35">
        <v>0</v>
      </c>
      <c r="AG49" s="35">
        <v>0</v>
      </c>
    </row>
    <row r="50" spans="1:33" x14ac:dyDescent="0.25">
      <c r="A50" s="34" t="s">
        <v>48</v>
      </c>
      <c r="B50" s="35">
        <v>62</v>
      </c>
      <c r="C50" s="35">
        <v>62</v>
      </c>
      <c r="D50" s="35">
        <v>41</v>
      </c>
      <c r="E50" s="35">
        <v>61</v>
      </c>
      <c r="F50" s="35">
        <v>50</v>
      </c>
      <c r="G50" s="35">
        <v>61</v>
      </c>
      <c r="H50" s="35">
        <v>54</v>
      </c>
      <c r="I50" s="35">
        <v>76</v>
      </c>
      <c r="J50" s="35">
        <v>54</v>
      </c>
      <c r="K50" s="35">
        <v>74</v>
      </c>
      <c r="L50" s="35">
        <v>76</v>
      </c>
      <c r="M50" s="35">
        <v>68</v>
      </c>
      <c r="N50" s="35">
        <v>71</v>
      </c>
      <c r="O50" s="35">
        <v>88</v>
      </c>
      <c r="P50" s="35">
        <v>102</v>
      </c>
      <c r="Q50" s="35">
        <v>89</v>
      </c>
      <c r="R50" s="35">
        <v>91</v>
      </c>
      <c r="S50" s="35">
        <v>101</v>
      </c>
      <c r="T50" s="35">
        <v>103</v>
      </c>
      <c r="U50" s="35">
        <v>96</v>
      </c>
      <c r="V50" s="35">
        <v>127</v>
      </c>
      <c r="W50" s="35">
        <v>140</v>
      </c>
      <c r="X50" s="35">
        <v>179</v>
      </c>
      <c r="Y50" s="35">
        <v>177</v>
      </c>
      <c r="Z50" s="35">
        <v>182</v>
      </c>
      <c r="AA50" s="35">
        <v>183</v>
      </c>
      <c r="AB50" s="35">
        <v>178</v>
      </c>
      <c r="AC50" s="35">
        <v>197</v>
      </c>
      <c r="AD50" s="35">
        <v>228</v>
      </c>
      <c r="AE50" s="35">
        <v>233</v>
      </c>
      <c r="AF50" s="35">
        <v>205</v>
      </c>
      <c r="AG50" s="35">
        <v>243</v>
      </c>
    </row>
    <row r="51" spans="1:33" x14ac:dyDescent="0.25">
      <c r="A51" s="36" t="s">
        <v>49</v>
      </c>
      <c r="B51" s="37">
        <v>28</v>
      </c>
      <c r="C51" s="37">
        <v>28</v>
      </c>
      <c r="D51" s="37">
        <v>18</v>
      </c>
      <c r="E51" s="37">
        <v>28</v>
      </c>
      <c r="F51" s="37">
        <v>23</v>
      </c>
      <c r="G51" s="37">
        <v>28</v>
      </c>
      <c r="H51" s="37">
        <v>25</v>
      </c>
      <c r="I51" s="37">
        <v>35</v>
      </c>
      <c r="J51" s="37">
        <v>25</v>
      </c>
      <c r="K51" s="37">
        <v>35</v>
      </c>
      <c r="L51" s="37">
        <v>35</v>
      </c>
      <c r="M51" s="37">
        <v>32</v>
      </c>
      <c r="N51" s="37">
        <v>24</v>
      </c>
      <c r="O51" s="37">
        <v>22</v>
      </c>
      <c r="P51" s="37">
        <v>21</v>
      </c>
      <c r="Q51" s="37">
        <v>31</v>
      </c>
      <c r="R51" s="37">
        <v>26</v>
      </c>
      <c r="S51" s="37">
        <v>24</v>
      </c>
      <c r="T51" s="37">
        <v>23</v>
      </c>
      <c r="U51" s="37">
        <v>15</v>
      </c>
      <c r="V51" s="37">
        <v>19</v>
      </c>
      <c r="W51" s="37">
        <v>14</v>
      </c>
      <c r="X51" s="37">
        <v>14</v>
      </c>
      <c r="Y51" s="37">
        <v>14</v>
      </c>
      <c r="Z51" s="37">
        <v>13</v>
      </c>
      <c r="AA51" s="37">
        <v>14</v>
      </c>
      <c r="AB51" s="37">
        <v>34</v>
      </c>
      <c r="AC51" s="37">
        <v>21</v>
      </c>
      <c r="AD51" s="37">
        <v>11</v>
      </c>
      <c r="AE51" s="37">
        <v>9</v>
      </c>
      <c r="AF51" s="37">
        <v>7</v>
      </c>
      <c r="AG51" s="37">
        <v>16</v>
      </c>
    </row>
    <row r="52" spans="1:33" x14ac:dyDescent="0.25">
      <c r="A52" s="20"/>
      <c r="B52" s="20"/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x14ac:dyDescent="0.25">
      <c r="A53" s="24" t="s">
        <v>23</v>
      </c>
      <c r="B53" s="26">
        <f>IF(AND(B23=0,B43=0),0,IF(OR(B23=0,B43=0),1/0,1000000*B23/B43))</f>
        <v>949.17551385015054</v>
      </c>
      <c r="C53" s="26">
        <f t="shared" ref="C53:AF53" si="69">IF(AND(C23=0,C43=0),0,IF(OR(C23=0,C43=0),1/0,1000000*C23/C43))</f>
        <v>949.06078683760632</v>
      </c>
      <c r="D53" s="26">
        <f t="shared" si="69"/>
        <v>948.82973944960781</v>
      </c>
      <c r="E53" s="26">
        <f t="shared" si="69"/>
        <v>949.3215635073567</v>
      </c>
      <c r="F53" s="26">
        <f t="shared" si="69"/>
        <v>949.3186813227959</v>
      </c>
      <c r="G53" s="26">
        <f t="shared" si="69"/>
        <v>949.22040521794133</v>
      </c>
      <c r="H53" s="26">
        <f t="shared" si="69"/>
        <v>949.29593903193017</v>
      </c>
      <c r="I53" s="26">
        <f t="shared" si="69"/>
        <v>949.37110763270005</v>
      </c>
      <c r="J53" s="26">
        <f t="shared" si="69"/>
        <v>949.51825031663634</v>
      </c>
      <c r="K53" s="26">
        <f t="shared" si="69"/>
        <v>949.67348761708308</v>
      </c>
      <c r="L53" s="26">
        <f t="shared" si="69"/>
        <v>949.33126154979323</v>
      </c>
      <c r="M53" s="26">
        <f t="shared" si="69"/>
        <v>949.49158100997568</v>
      </c>
      <c r="N53" s="26">
        <f t="shared" si="69"/>
        <v>954.71855142561333</v>
      </c>
      <c r="O53" s="26">
        <f t="shared" si="69"/>
        <v>972.79143459692989</v>
      </c>
      <c r="P53" s="26">
        <f t="shared" si="69"/>
        <v>1009.7428714467644</v>
      </c>
      <c r="Q53" s="26">
        <f t="shared" si="69"/>
        <v>1120.2089977770806</v>
      </c>
      <c r="R53" s="26">
        <f t="shared" si="69"/>
        <v>1091.5664504217457</v>
      </c>
      <c r="S53" s="26">
        <f t="shared" si="69"/>
        <v>1034.2796389135331</v>
      </c>
      <c r="T53" s="26">
        <f t="shared" si="69"/>
        <v>1023.9088940587308</v>
      </c>
      <c r="U53" s="26">
        <f t="shared" si="69"/>
        <v>874.52650812506681</v>
      </c>
      <c r="V53" s="26">
        <f t="shared" si="69"/>
        <v>971.22912687487292</v>
      </c>
      <c r="W53" s="26">
        <f t="shared" si="69"/>
        <v>959.15992504612916</v>
      </c>
      <c r="X53" s="26">
        <f t="shared" si="69"/>
        <v>987.91151196616863</v>
      </c>
      <c r="Y53" s="26">
        <f t="shared" si="69"/>
        <v>882.14133316789707</v>
      </c>
      <c r="Z53" s="26">
        <f t="shared" si="69"/>
        <v>920.14332310197494</v>
      </c>
      <c r="AA53" s="26">
        <f t="shared" si="69"/>
        <v>1001.7873966527352</v>
      </c>
      <c r="AB53" s="26">
        <f t="shared" si="69"/>
        <v>954.05104026672495</v>
      </c>
      <c r="AC53" s="26">
        <f t="shared" si="69"/>
        <v>965.4736809624078</v>
      </c>
      <c r="AD53" s="26">
        <f t="shared" si="69"/>
        <v>997.12507053832371</v>
      </c>
      <c r="AE53" s="26">
        <f t="shared" si="69"/>
        <v>993.99214875761925</v>
      </c>
      <c r="AF53" s="26">
        <f t="shared" si="69"/>
        <v>920.96261798875264</v>
      </c>
      <c r="AG53" s="26">
        <f t="shared" ref="AG53" si="70">IF(AND(AG23=0,AG43=0),0,IF(OR(AG23=0,AG43=0),1/0,1000000*AG23/AG43))</f>
        <v>1280.5447602718173</v>
      </c>
    </row>
    <row r="54" spans="1:33" x14ac:dyDescent="0.25">
      <c r="A54" s="3" t="s">
        <v>2</v>
      </c>
      <c r="B54" s="10">
        <f t="shared" ref="B54:AF54" si="71">IF(AND(B24=0,B44=0),0,IF(OR(B24=0,B44=0),1/0,1000000*B24/B44))</f>
        <v>949.81587910935536</v>
      </c>
      <c r="C54" s="10">
        <f t="shared" si="71"/>
        <v>949.69920879130677</v>
      </c>
      <c r="D54" s="10">
        <f t="shared" si="71"/>
        <v>949.63374738266759</v>
      </c>
      <c r="E54" s="10">
        <f t="shared" si="71"/>
        <v>949.8699235394181</v>
      </c>
      <c r="F54" s="10">
        <f t="shared" si="71"/>
        <v>949.85729525110287</v>
      </c>
      <c r="G54" s="10">
        <f t="shared" si="71"/>
        <v>949.76651316003677</v>
      </c>
      <c r="H54" s="10">
        <f t="shared" si="71"/>
        <v>949.78119450425766</v>
      </c>
      <c r="I54" s="10">
        <f t="shared" si="71"/>
        <v>949.88640594499202</v>
      </c>
      <c r="J54" s="10">
        <f t="shared" si="71"/>
        <v>950.00509625047312</v>
      </c>
      <c r="K54" s="10">
        <f t="shared" si="71"/>
        <v>949.96566811737057</v>
      </c>
      <c r="L54" s="10">
        <f t="shared" si="71"/>
        <v>949.87016679010833</v>
      </c>
      <c r="M54" s="10">
        <f t="shared" si="71"/>
        <v>949.93031864279783</v>
      </c>
      <c r="N54" s="10">
        <f t="shared" si="71"/>
        <v>957.09920796207155</v>
      </c>
      <c r="O54" s="10">
        <f t="shared" si="71"/>
        <v>977.33882623470799</v>
      </c>
      <c r="P54" s="10">
        <f t="shared" si="71"/>
        <v>1015.3136490687896</v>
      </c>
      <c r="Q54" s="10">
        <f t="shared" si="71"/>
        <v>1122.5102136777759</v>
      </c>
      <c r="R54" s="10">
        <f t="shared" si="71"/>
        <v>1094.4429664237514</v>
      </c>
      <c r="S54" s="10">
        <f t="shared" si="71"/>
        <v>1036.844551270261</v>
      </c>
      <c r="T54" s="10">
        <f t="shared" si="71"/>
        <v>1026.0117591261157</v>
      </c>
      <c r="U54" s="10">
        <f t="shared" si="71"/>
        <v>877.10174394036301</v>
      </c>
      <c r="V54" s="10">
        <f t="shared" si="71"/>
        <v>974.3238760356129</v>
      </c>
      <c r="W54" s="10">
        <f t="shared" si="71"/>
        <v>962.2456093425277</v>
      </c>
      <c r="X54" s="10">
        <f t="shared" si="71"/>
        <v>991.25989342879518</v>
      </c>
      <c r="Y54" s="10">
        <f t="shared" si="71"/>
        <v>884.91940733914373</v>
      </c>
      <c r="Z54" s="10">
        <f t="shared" si="71"/>
        <v>922.87600259142653</v>
      </c>
      <c r="AA54" s="10">
        <f t="shared" si="71"/>
        <v>1004.3801988332611</v>
      </c>
      <c r="AB54" s="10">
        <f t="shared" si="71"/>
        <v>955.36889592182774</v>
      </c>
      <c r="AC54" s="10">
        <f t="shared" si="71"/>
        <v>967.0129748699012</v>
      </c>
      <c r="AD54" s="10">
        <f t="shared" si="71"/>
        <v>999.19991244718017</v>
      </c>
      <c r="AE54" s="10">
        <f t="shared" si="71"/>
        <v>995.70274348226451</v>
      </c>
      <c r="AF54" s="10">
        <f t="shared" si="71"/>
        <v>924.99175138052067</v>
      </c>
      <c r="AG54" s="10">
        <f t="shared" ref="AG54" si="72">IF(AND(AG24=0,AG44=0),0,IF(OR(AG24=0,AG44=0),1/0,1000000*AG24/AG44))</f>
        <v>1288.2799883299745</v>
      </c>
    </row>
    <row r="55" spans="1:33" x14ac:dyDescent="0.25">
      <c r="A55" s="32" t="s">
        <v>3</v>
      </c>
      <c r="B55" s="41">
        <f t="shared" ref="B55:AF55" si="73">IF(AND(B25=0,B45=0),0,IF(OR(B25=0,B45=0),1/0,1000000*B25/B45))</f>
        <v>0</v>
      </c>
      <c r="C55" s="41">
        <f t="shared" si="73"/>
        <v>0</v>
      </c>
      <c r="D55" s="41">
        <f t="shared" si="73"/>
        <v>0</v>
      </c>
      <c r="E55" s="41">
        <f t="shared" si="73"/>
        <v>0</v>
      </c>
      <c r="F55" s="41">
        <f t="shared" si="73"/>
        <v>0</v>
      </c>
      <c r="G55" s="41">
        <f t="shared" si="73"/>
        <v>0</v>
      </c>
      <c r="H55" s="41">
        <f t="shared" si="73"/>
        <v>0</v>
      </c>
      <c r="I55" s="41">
        <f t="shared" si="73"/>
        <v>0</v>
      </c>
      <c r="J55" s="41">
        <f t="shared" si="73"/>
        <v>0</v>
      </c>
      <c r="K55" s="41">
        <f t="shared" si="73"/>
        <v>0</v>
      </c>
      <c r="L55" s="41">
        <f t="shared" si="73"/>
        <v>0</v>
      </c>
      <c r="M55" s="41">
        <f t="shared" si="73"/>
        <v>0</v>
      </c>
      <c r="N55" s="41">
        <f t="shared" si="73"/>
        <v>0</v>
      </c>
      <c r="O55" s="41">
        <f t="shared" si="73"/>
        <v>0</v>
      </c>
      <c r="P55" s="41">
        <f t="shared" si="73"/>
        <v>0</v>
      </c>
      <c r="Q55" s="41">
        <f t="shared" si="73"/>
        <v>0</v>
      </c>
      <c r="R55" s="41">
        <f t="shared" si="73"/>
        <v>0</v>
      </c>
      <c r="S55" s="41">
        <f t="shared" si="73"/>
        <v>0</v>
      </c>
      <c r="T55" s="41">
        <f t="shared" si="73"/>
        <v>0</v>
      </c>
      <c r="U55" s="41">
        <f t="shared" si="73"/>
        <v>0</v>
      </c>
      <c r="V55" s="41">
        <f t="shared" si="73"/>
        <v>0</v>
      </c>
      <c r="W55" s="41">
        <f t="shared" si="73"/>
        <v>0</v>
      </c>
      <c r="X55" s="41">
        <f t="shared" si="73"/>
        <v>0</v>
      </c>
      <c r="Y55" s="41">
        <f t="shared" si="73"/>
        <v>0</v>
      </c>
      <c r="Z55" s="41">
        <f t="shared" si="73"/>
        <v>0</v>
      </c>
      <c r="AA55" s="41">
        <f t="shared" si="73"/>
        <v>0</v>
      </c>
      <c r="AB55" s="41">
        <f t="shared" si="73"/>
        <v>0</v>
      </c>
      <c r="AC55" s="41">
        <f t="shared" si="73"/>
        <v>0</v>
      </c>
      <c r="AD55" s="41">
        <f t="shared" si="73"/>
        <v>0</v>
      </c>
      <c r="AE55" s="41">
        <f t="shared" si="73"/>
        <v>0</v>
      </c>
      <c r="AF55" s="41">
        <f t="shared" si="73"/>
        <v>0</v>
      </c>
      <c r="AG55" s="41">
        <f t="shared" ref="AG55" si="74">IF(AND(AG25=0,AG45=0),0,IF(OR(AG25=0,AG45=0),1/0,1000000*AG25/AG45))</f>
        <v>0</v>
      </c>
    </row>
    <row r="56" spans="1:33" x14ac:dyDescent="0.25">
      <c r="A56" s="32" t="s">
        <v>48</v>
      </c>
      <c r="B56" s="41">
        <f t="shared" ref="B56:AF56" si="75">IF(AND(B26=0,B46=0),0,IF(OR(B26=0,B46=0),1/0,1000000*B26/B46))</f>
        <v>822.81190431923596</v>
      </c>
      <c r="C56" s="41">
        <f t="shared" si="75"/>
        <v>822.81190431923585</v>
      </c>
      <c r="D56" s="41">
        <f t="shared" si="75"/>
        <v>822.81190431923596</v>
      </c>
      <c r="E56" s="41">
        <f t="shared" si="75"/>
        <v>822.81190431923608</v>
      </c>
      <c r="F56" s="41">
        <f t="shared" si="75"/>
        <v>822.81190431923608</v>
      </c>
      <c r="G56" s="41">
        <f t="shared" si="75"/>
        <v>822.81190431923596</v>
      </c>
      <c r="H56" s="41">
        <f t="shared" si="75"/>
        <v>822.81190431923585</v>
      </c>
      <c r="I56" s="41">
        <f t="shared" si="75"/>
        <v>822.81190431923596</v>
      </c>
      <c r="J56" s="41">
        <f t="shared" si="75"/>
        <v>822.81190431923596</v>
      </c>
      <c r="K56" s="41">
        <f t="shared" si="75"/>
        <v>822.81190431923596</v>
      </c>
      <c r="L56" s="41">
        <f t="shared" si="75"/>
        <v>822.81190431923596</v>
      </c>
      <c r="M56" s="41">
        <f t="shared" si="75"/>
        <v>822.81190431923596</v>
      </c>
      <c r="N56" s="41">
        <f t="shared" si="75"/>
        <v>822.81190431923585</v>
      </c>
      <c r="O56" s="41">
        <f t="shared" si="75"/>
        <v>822.81190431923596</v>
      </c>
      <c r="P56" s="41">
        <f t="shared" si="75"/>
        <v>822.81190431923596</v>
      </c>
      <c r="Q56" s="41">
        <f t="shared" si="75"/>
        <v>904.90394377196412</v>
      </c>
      <c r="R56" s="41">
        <f t="shared" si="75"/>
        <v>886.80294893277062</v>
      </c>
      <c r="S56" s="41">
        <f t="shared" si="75"/>
        <v>852.17123135755526</v>
      </c>
      <c r="T56" s="41">
        <f t="shared" si="75"/>
        <v>831.48608015589434</v>
      </c>
      <c r="U56" s="41">
        <f t="shared" si="75"/>
        <v>680.41722334332428</v>
      </c>
      <c r="V56" s="41">
        <f t="shared" si="75"/>
        <v>711.84491175366134</v>
      </c>
      <c r="W56" s="41">
        <f t="shared" si="75"/>
        <v>717.16603321447531</v>
      </c>
      <c r="X56" s="41">
        <f t="shared" si="75"/>
        <v>718.49380395433025</v>
      </c>
      <c r="Y56" s="41">
        <f t="shared" si="75"/>
        <v>746.28002480349676</v>
      </c>
      <c r="Z56" s="41">
        <f t="shared" si="75"/>
        <v>786.45722351967026</v>
      </c>
      <c r="AA56" s="41">
        <f t="shared" si="75"/>
        <v>847.56284018783401</v>
      </c>
      <c r="AB56" s="41">
        <f t="shared" si="75"/>
        <v>873.3830541118798</v>
      </c>
      <c r="AC56" s="41">
        <f t="shared" si="75"/>
        <v>880.56691919510729</v>
      </c>
      <c r="AD56" s="41">
        <f t="shared" si="75"/>
        <v>885.04352441613594</v>
      </c>
      <c r="AE56" s="41">
        <f t="shared" si="75"/>
        <v>826.82094163476393</v>
      </c>
      <c r="AF56" s="41">
        <f t="shared" si="75"/>
        <v>768.55424492321902</v>
      </c>
      <c r="AG56" s="41">
        <f t="shared" ref="AG56" si="76">IF(AND(AG26=0,AG46=0),0,IF(OR(AG26=0,AG46=0),1/0,1000000*AG26/AG46))</f>
        <v>955.29293149641569</v>
      </c>
    </row>
    <row r="57" spans="1:33" x14ac:dyDescent="0.25">
      <c r="A57" s="32" t="s">
        <v>49</v>
      </c>
      <c r="B57" s="41">
        <f t="shared" ref="B57:AF57" si="77">IF(AND(B27=0,B47=0),0,IF(OR(B27=0,B47=0),1/0,1000000*B27/B47))</f>
        <v>2410.4658617530267</v>
      </c>
      <c r="C57" s="41">
        <f t="shared" si="77"/>
        <v>2410.4658617530267</v>
      </c>
      <c r="D57" s="41">
        <f t="shared" si="77"/>
        <v>2411.3037711162792</v>
      </c>
      <c r="E57" s="41">
        <f t="shared" si="77"/>
        <v>2413.1200629193845</v>
      </c>
      <c r="F57" s="41">
        <f t="shared" si="77"/>
        <v>2412.5210306118206</v>
      </c>
      <c r="G57" s="41">
        <f t="shared" si="77"/>
        <v>2412.3417858775442</v>
      </c>
      <c r="H57" s="41">
        <f t="shared" si="77"/>
        <v>2411.5739298381091</v>
      </c>
      <c r="I57" s="41">
        <f t="shared" si="77"/>
        <v>2412.3343031227801</v>
      </c>
      <c r="J57" s="41">
        <f t="shared" si="77"/>
        <v>2411.7881083162952</v>
      </c>
      <c r="K57" s="41">
        <f t="shared" si="77"/>
        <v>2412.4852438192329</v>
      </c>
      <c r="L57" s="41">
        <f t="shared" si="77"/>
        <v>2412.5339545426273</v>
      </c>
      <c r="M57" s="41">
        <f t="shared" si="77"/>
        <v>2413.7052367565884</v>
      </c>
      <c r="N57" s="41">
        <f t="shared" si="77"/>
        <v>2421.6768927646303</v>
      </c>
      <c r="O57" s="41">
        <f t="shared" si="77"/>
        <v>2347.6877745953157</v>
      </c>
      <c r="P57" s="41">
        <f t="shared" si="77"/>
        <v>2206.1456396473377</v>
      </c>
      <c r="Q57" s="41">
        <f t="shared" si="77"/>
        <v>2172.821614419157</v>
      </c>
      <c r="R57" s="41">
        <f t="shared" si="77"/>
        <v>1999.9593994018237</v>
      </c>
      <c r="S57" s="41">
        <f t="shared" si="77"/>
        <v>1940.7890341129664</v>
      </c>
      <c r="T57" s="41">
        <f t="shared" si="77"/>
        <v>2031.8756971178639</v>
      </c>
      <c r="U57" s="41">
        <f t="shared" si="77"/>
        <v>1792.4177505076386</v>
      </c>
      <c r="V57" s="41">
        <f t="shared" si="77"/>
        <v>2210.5405920221879</v>
      </c>
      <c r="W57" s="41">
        <f t="shared" si="77"/>
        <v>1840.1605235026368</v>
      </c>
      <c r="X57" s="41">
        <f t="shared" si="77"/>
        <v>1821.8030791815395</v>
      </c>
      <c r="Y57" s="41">
        <f t="shared" si="77"/>
        <v>1258.4937324080761</v>
      </c>
      <c r="Z57" s="41">
        <f t="shared" si="77"/>
        <v>1325.7445713983018</v>
      </c>
      <c r="AA57" s="41">
        <f t="shared" si="77"/>
        <v>1478.9032500074986</v>
      </c>
      <c r="AB57" s="41">
        <f t="shared" si="77"/>
        <v>1282.9341993324565</v>
      </c>
      <c r="AC57" s="41">
        <f t="shared" si="77"/>
        <v>1291.3646856982978</v>
      </c>
      <c r="AD57" s="41">
        <f t="shared" si="77"/>
        <v>1395.5596100785954</v>
      </c>
      <c r="AE57" s="41">
        <f t="shared" si="77"/>
        <v>1642.0705030712591</v>
      </c>
      <c r="AF57" s="41">
        <f t="shared" si="77"/>
        <v>1679.0355026010266</v>
      </c>
      <c r="AG57" s="41">
        <f t="shared" ref="AG57" si="78">IF(AND(AG27=0,AG47=0),0,IF(OR(AG27=0,AG47=0),1/0,1000000*AG27/AG47))</f>
        <v>2529.7401617842879</v>
      </c>
    </row>
    <row r="58" spans="1:33" x14ac:dyDescent="0.25">
      <c r="A58" s="5" t="s">
        <v>1</v>
      </c>
      <c r="B58" s="11">
        <f t="shared" ref="B58:AF58" si="79">IF(AND(B28=0,B48=0),0,IF(OR(B28=0,B48=0),1/0,1000000*B28/B48))</f>
        <v>895.00772809097089</v>
      </c>
      <c r="C58" s="11">
        <f t="shared" si="79"/>
        <v>895.00772809097089</v>
      </c>
      <c r="D58" s="11">
        <f t="shared" si="79"/>
        <v>881.57924538775444</v>
      </c>
      <c r="E58" s="11">
        <f t="shared" si="79"/>
        <v>902.27966637490056</v>
      </c>
      <c r="F58" s="11">
        <f t="shared" si="79"/>
        <v>902.87983112055622</v>
      </c>
      <c r="G58" s="11">
        <f t="shared" si="79"/>
        <v>902.27966637490056</v>
      </c>
      <c r="H58" s="11">
        <f t="shared" si="79"/>
        <v>907.79123996210865</v>
      </c>
      <c r="I58" s="11">
        <f t="shared" si="79"/>
        <v>905.41291196520456</v>
      </c>
      <c r="J58" s="11">
        <f t="shared" si="79"/>
        <v>907.79123996210865</v>
      </c>
      <c r="K58" s="11">
        <f t="shared" si="79"/>
        <v>924.23770076180301</v>
      </c>
      <c r="L58" s="11">
        <f t="shared" si="79"/>
        <v>905.41291196520456</v>
      </c>
      <c r="M58" s="11">
        <f t="shared" si="79"/>
        <v>916.65645656956895</v>
      </c>
      <c r="N58" s="11">
        <f t="shared" si="79"/>
        <v>770.02972328143767</v>
      </c>
      <c r="O58" s="11">
        <f t="shared" si="79"/>
        <v>672.95296597144863</v>
      </c>
      <c r="P58" s="11">
        <f t="shared" si="79"/>
        <v>607.46931991159033</v>
      </c>
      <c r="Q58" s="11">
        <f t="shared" si="79"/>
        <v>908.13277572883749</v>
      </c>
      <c r="R58" s="11">
        <f t="shared" si="79"/>
        <v>815.17505816066341</v>
      </c>
      <c r="S58" s="11">
        <f t="shared" si="79"/>
        <v>760.55219220352228</v>
      </c>
      <c r="T58" s="11">
        <f t="shared" si="79"/>
        <v>777.97381760647124</v>
      </c>
      <c r="U58" s="11">
        <f t="shared" si="79"/>
        <v>621.10938370631379</v>
      </c>
      <c r="V58" s="11">
        <f t="shared" si="79"/>
        <v>729.77510160097984</v>
      </c>
      <c r="W58" s="11">
        <f t="shared" si="79"/>
        <v>678.12221114167698</v>
      </c>
      <c r="X58" s="11">
        <f t="shared" si="79"/>
        <v>670.57863459362341</v>
      </c>
      <c r="Y58" s="11">
        <f t="shared" si="79"/>
        <v>688.95609158413254</v>
      </c>
      <c r="Z58" s="11">
        <f t="shared" si="79"/>
        <v>730.84571005831674</v>
      </c>
      <c r="AA58" s="11">
        <f t="shared" si="79"/>
        <v>805.83999125339108</v>
      </c>
      <c r="AB58" s="11">
        <f t="shared" si="79"/>
        <v>859.7746305247847</v>
      </c>
      <c r="AC58" s="11">
        <f t="shared" si="79"/>
        <v>843.94007208268681</v>
      </c>
      <c r="AD58" s="11">
        <f t="shared" si="79"/>
        <v>834.45399234521744</v>
      </c>
      <c r="AE58" s="11">
        <f t="shared" si="79"/>
        <v>865.93080732622161</v>
      </c>
      <c r="AF58" s="11">
        <f t="shared" si="79"/>
        <v>805.37210247586427</v>
      </c>
      <c r="AG58" s="11">
        <f t="shared" ref="AG58" si="80">IF(AND(AG28=0,AG48=0),0,IF(OR(AG28=0,AG48=0),1/0,1000000*AG28/AG48))</f>
        <v>1071.1261535390033</v>
      </c>
    </row>
    <row r="59" spans="1:33" x14ac:dyDescent="0.25">
      <c r="A59" s="34" t="s">
        <v>3</v>
      </c>
      <c r="B59" s="42">
        <f t="shared" ref="B59:AF59" si="81">IF(AND(B29=0,B49=0),0,IF(OR(B29=0,B49=0),1/0,1000000*B29/B49))</f>
        <v>0</v>
      </c>
      <c r="C59" s="42">
        <f t="shared" si="81"/>
        <v>0</v>
      </c>
      <c r="D59" s="42">
        <f t="shared" si="81"/>
        <v>0</v>
      </c>
      <c r="E59" s="42">
        <f t="shared" si="81"/>
        <v>0</v>
      </c>
      <c r="F59" s="42">
        <f t="shared" si="81"/>
        <v>0</v>
      </c>
      <c r="G59" s="42">
        <f t="shared" si="81"/>
        <v>0</v>
      </c>
      <c r="H59" s="42">
        <f t="shared" si="81"/>
        <v>0</v>
      </c>
      <c r="I59" s="42">
        <f t="shared" si="81"/>
        <v>0</v>
      </c>
      <c r="J59" s="42">
        <f t="shared" si="81"/>
        <v>0</v>
      </c>
      <c r="K59" s="42">
        <f t="shared" si="81"/>
        <v>0</v>
      </c>
      <c r="L59" s="42">
        <f t="shared" si="81"/>
        <v>0</v>
      </c>
      <c r="M59" s="42">
        <f t="shared" si="81"/>
        <v>0</v>
      </c>
      <c r="N59" s="42">
        <f t="shared" si="81"/>
        <v>0</v>
      </c>
      <c r="O59" s="42">
        <f t="shared" si="81"/>
        <v>0</v>
      </c>
      <c r="P59" s="42">
        <f t="shared" si="81"/>
        <v>0</v>
      </c>
      <c r="Q59" s="42">
        <f t="shared" si="81"/>
        <v>0</v>
      </c>
      <c r="R59" s="42">
        <f t="shared" si="81"/>
        <v>0</v>
      </c>
      <c r="S59" s="42">
        <f t="shared" si="81"/>
        <v>0</v>
      </c>
      <c r="T59" s="42">
        <f t="shared" si="81"/>
        <v>0</v>
      </c>
      <c r="U59" s="42">
        <f t="shared" si="81"/>
        <v>0</v>
      </c>
      <c r="V59" s="42">
        <f t="shared" si="81"/>
        <v>0</v>
      </c>
      <c r="W59" s="42">
        <f t="shared" si="81"/>
        <v>0</v>
      </c>
      <c r="X59" s="42">
        <f t="shared" si="81"/>
        <v>0</v>
      </c>
      <c r="Y59" s="42">
        <f t="shared" si="81"/>
        <v>0</v>
      </c>
      <c r="Z59" s="42">
        <f t="shared" si="81"/>
        <v>0</v>
      </c>
      <c r="AA59" s="42">
        <f t="shared" si="81"/>
        <v>0</v>
      </c>
      <c r="AB59" s="42">
        <f t="shared" si="81"/>
        <v>0</v>
      </c>
      <c r="AC59" s="42">
        <f t="shared" si="81"/>
        <v>0</v>
      </c>
      <c r="AD59" s="42">
        <f t="shared" si="81"/>
        <v>0</v>
      </c>
      <c r="AE59" s="42">
        <f t="shared" si="81"/>
        <v>0</v>
      </c>
      <c r="AF59" s="42">
        <f t="shared" si="81"/>
        <v>0</v>
      </c>
      <c r="AG59" s="42">
        <f t="shared" ref="AG59" si="82">IF(AND(AG29=0,AG49=0),0,IF(OR(AG29=0,AG49=0),1/0,1000000*AG29/AG49))</f>
        <v>0</v>
      </c>
    </row>
    <row r="60" spans="1:33" x14ac:dyDescent="0.25">
      <c r="A60" s="34" t="s">
        <v>48</v>
      </c>
      <c r="B60" s="42">
        <f t="shared" ref="B60:AF60" si="83">IF(AND(B30=0,B50=0),0,IF(OR(B30=0,B50=0),1/0,1000000*B30/B50))</f>
        <v>247.80522082124457</v>
      </c>
      <c r="C60" s="42">
        <f t="shared" si="83"/>
        <v>247.80522082124457</v>
      </c>
      <c r="D60" s="42">
        <f t="shared" si="83"/>
        <v>247.80522082124457</v>
      </c>
      <c r="E60" s="42">
        <f t="shared" si="83"/>
        <v>247.80522082124457</v>
      </c>
      <c r="F60" s="42">
        <f t="shared" si="83"/>
        <v>247.80522082124457</v>
      </c>
      <c r="G60" s="42">
        <f t="shared" si="83"/>
        <v>247.80522082124457</v>
      </c>
      <c r="H60" s="42">
        <f t="shared" si="83"/>
        <v>247.80522082124457</v>
      </c>
      <c r="I60" s="42">
        <f t="shared" si="83"/>
        <v>247.80522082124457</v>
      </c>
      <c r="J60" s="42">
        <f t="shared" si="83"/>
        <v>247.80522082124457</v>
      </c>
      <c r="K60" s="42">
        <f t="shared" si="83"/>
        <v>247.80522082124455</v>
      </c>
      <c r="L60" s="42">
        <f t="shared" si="83"/>
        <v>247.80522082124457</v>
      </c>
      <c r="M60" s="42">
        <f t="shared" si="83"/>
        <v>247.80522082124457</v>
      </c>
      <c r="N60" s="42">
        <f t="shared" si="83"/>
        <v>247.80522082124457</v>
      </c>
      <c r="O60" s="42">
        <f t="shared" si="83"/>
        <v>247.80522082124455</v>
      </c>
      <c r="P60" s="42">
        <f t="shared" si="83"/>
        <v>247.80522082124457</v>
      </c>
      <c r="Q60" s="42">
        <f t="shared" si="83"/>
        <v>329.89726027397262</v>
      </c>
      <c r="R60" s="42">
        <f t="shared" si="83"/>
        <v>390.10342894395063</v>
      </c>
      <c r="S60" s="42">
        <f t="shared" si="83"/>
        <v>433.77887487790667</v>
      </c>
      <c r="T60" s="42">
        <f t="shared" si="83"/>
        <v>491.40088718541693</v>
      </c>
      <c r="U60" s="42">
        <f t="shared" si="83"/>
        <v>418.63919388201822</v>
      </c>
      <c r="V60" s="42">
        <f t="shared" si="83"/>
        <v>528.37404580152668</v>
      </c>
      <c r="W60" s="42">
        <f t="shared" si="83"/>
        <v>549.52775766718355</v>
      </c>
      <c r="X60" s="42">
        <f t="shared" si="83"/>
        <v>566.68811881188117</v>
      </c>
      <c r="Y60" s="42">
        <f t="shared" si="83"/>
        <v>608.65324144876661</v>
      </c>
      <c r="Z60" s="42">
        <f t="shared" si="83"/>
        <v>663.00934195265893</v>
      </c>
      <c r="AA60" s="42">
        <f t="shared" si="83"/>
        <v>738.2938604085416</v>
      </c>
      <c r="AB60" s="42">
        <f t="shared" si="83"/>
        <v>778.29297612030621</v>
      </c>
      <c r="AC60" s="42">
        <f t="shared" si="83"/>
        <v>799.65574299125251</v>
      </c>
      <c r="AD60" s="42">
        <f t="shared" si="83"/>
        <v>818.31125000000009</v>
      </c>
      <c r="AE60" s="42">
        <f t="shared" si="83"/>
        <v>818.05689001264216</v>
      </c>
      <c r="AF60" s="42">
        <f t="shared" si="83"/>
        <v>759.79019330109759</v>
      </c>
      <c r="AG60" s="42">
        <f t="shared" ref="AG60" si="84">IF(AND(AG30=0,AG50=0),0,IF(OR(AG30=0,AG50=0),1/0,1000000*AG30/AG50))</f>
        <v>946.52887987429369</v>
      </c>
    </row>
    <row r="61" spans="1:33" x14ac:dyDescent="0.25">
      <c r="A61" s="36" t="s">
        <v>49</v>
      </c>
      <c r="B61" s="43">
        <f t="shared" ref="B61:AF61" si="85">IF(AND(B31=0,B51=0),0,IF(OR(B31=0,B51=0),1/0,1000000*B31/B51))</f>
        <v>2328.0989941882226</v>
      </c>
      <c r="C61" s="43">
        <f t="shared" si="85"/>
        <v>2328.0989941882226</v>
      </c>
      <c r="D61" s="43">
        <f t="shared" si="85"/>
        <v>2325.1756346781385</v>
      </c>
      <c r="E61" s="43">
        <f t="shared" si="85"/>
        <v>2328.0989941882226</v>
      </c>
      <c r="F61" s="43">
        <f t="shared" si="85"/>
        <v>2326.955070901668</v>
      </c>
      <c r="G61" s="43">
        <f t="shared" si="85"/>
        <v>2328.0989941882226</v>
      </c>
      <c r="H61" s="43">
        <f t="shared" si="85"/>
        <v>2333.3610413063748</v>
      </c>
      <c r="I61" s="43">
        <f t="shared" si="85"/>
        <v>2333.3610413063748</v>
      </c>
      <c r="J61" s="43">
        <f t="shared" si="85"/>
        <v>2333.3610413063748</v>
      </c>
      <c r="K61" s="43">
        <f t="shared" si="85"/>
        <v>2354.4092297789839</v>
      </c>
      <c r="L61" s="43">
        <f t="shared" si="85"/>
        <v>2333.3610413063748</v>
      </c>
      <c r="M61" s="43">
        <f t="shared" si="85"/>
        <v>2337.9653325347585</v>
      </c>
      <c r="N61" s="43">
        <f t="shared" si="85"/>
        <v>2314.9438763928424</v>
      </c>
      <c r="O61" s="43">
        <f t="shared" si="85"/>
        <v>2373.5439465722648</v>
      </c>
      <c r="P61" s="43">
        <f t="shared" si="85"/>
        <v>2354.4092297789844</v>
      </c>
      <c r="Q61" s="43">
        <f t="shared" si="85"/>
        <v>2568.2282878411911</v>
      </c>
      <c r="R61" s="43">
        <f t="shared" si="85"/>
        <v>2302.925760419158</v>
      </c>
      <c r="S61" s="43">
        <f t="shared" si="85"/>
        <v>2135.7232359488216</v>
      </c>
      <c r="T61" s="43">
        <f t="shared" si="85"/>
        <v>2061.3221581877137</v>
      </c>
      <c r="U61" s="43">
        <f t="shared" si="85"/>
        <v>1916.9185985818053</v>
      </c>
      <c r="V61" s="43">
        <f t="shared" si="85"/>
        <v>2075.9821587867978</v>
      </c>
      <c r="W61" s="43">
        <f t="shared" si="85"/>
        <v>1964.0667458866119</v>
      </c>
      <c r="X61" s="43">
        <f t="shared" si="85"/>
        <v>1998.8930863744724</v>
      </c>
      <c r="Y61" s="43">
        <f t="shared" si="85"/>
        <v>1704.2135540098309</v>
      </c>
      <c r="Z61" s="43">
        <f t="shared" si="85"/>
        <v>1680.554863537526</v>
      </c>
      <c r="AA61" s="43">
        <f t="shared" si="85"/>
        <v>1688.7644158682103</v>
      </c>
      <c r="AB61" s="43">
        <f t="shared" si="85"/>
        <v>1286.3550565247012</v>
      </c>
      <c r="AC61" s="43">
        <f t="shared" si="85"/>
        <v>1259.3692545118561</v>
      </c>
      <c r="AD61" s="43">
        <f t="shared" si="85"/>
        <v>1169.0490155006285</v>
      </c>
      <c r="AE61" s="43">
        <f t="shared" si="85"/>
        <v>2105.3333333333335</v>
      </c>
      <c r="AF61" s="43">
        <f t="shared" si="85"/>
        <v>2140.2708711654655</v>
      </c>
      <c r="AG61" s="43">
        <f t="shared" ref="AG61" si="86">IF(AND(AG31=0,AG51=0),0,IF(OR(AG31=0,AG51=0),1/0,1000000*AG31/AG51))</f>
        <v>2963.4472473217816</v>
      </c>
    </row>
    <row r="62" spans="1:33" x14ac:dyDescent="0.25">
      <c r="A62" s="20"/>
      <c r="B62" s="20"/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x14ac:dyDescent="0.25">
      <c r="A63" s="24" t="s">
        <v>16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spans="1:33" x14ac:dyDescent="0.25">
      <c r="A64" s="3" t="s">
        <v>17</v>
      </c>
      <c r="B64" s="4">
        <f>IF(AND(B4=0,B44=0),0,IF(OR(B4=0,B44=0),1/0,1000000*B4/B44))</f>
        <v>48333.12785401084</v>
      </c>
      <c r="C64" s="4">
        <f t="shared" ref="C64:AF71" si="87">IF(AND(C4=0,C44=0),0,IF(OR(C4=0,C44=0),1/0,1000000*C4/C44))</f>
        <v>48790.351530404179</v>
      </c>
      <c r="D64" s="4">
        <f t="shared" si="87"/>
        <v>49273.84728763545</v>
      </c>
      <c r="E64" s="4">
        <f t="shared" si="87"/>
        <v>49885.524441386835</v>
      </c>
      <c r="F64" s="4">
        <f t="shared" si="87"/>
        <v>50868.286498853282</v>
      </c>
      <c r="G64" s="4">
        <f t="shared" si="87"/>
        <v>52079.174452380044</v>
      </c>
      <c r="H64" s="4">
        <f t="shared" si="87"/>
        <v>54434.052136224935</v>
      </c>
      <c r="I64" s="4">
        <f t="shared" si="87"/>
        <v>56505.787356684537</v>
      </c>
      <c r="J64" s="4">
        <f t="shared" si="87"/>
        <v>55635.017810615616</v>
      </c>
      <c r="K64" s="4">
        <f t="shared" si="87"/>
        <v>54737.413082857478</v>
      </c>
      <c r="L64" s="4">
        <f t="shared" si="87"/>
        <v>57143.176633719995</v>
      </c>
      <c r="M64" s="4">
        <f t="shared" si="87"/>
        <v>58604.333457803295</v>
      </c>
      <c r="N64" s="4">
        <f t="shared" si="87"/>
        <v>62254.220683249878</v>
      </c>
      <c r="O64" s="4">
        <f t="shared" si="87"/>
        <v>73893.048869264603</v>
      </c>
      <c r="P64" s="4">
        <f t="shared" si="87"/>
        <v>83752.029999105987</v>
      </c>
      <c r="Q64" s="4">
        <f t="shared" si="87"/>
        <v>101728.87130138483</v>
      </c>
      <c r="R64" s="4">
        <f t="shared" si="87"/>
        <v>102423.12362782755</v>
      </c>
      <c r="S64" s="4">
        <f t="shared" si="87"/>
        <v>90842.307349724477</v>
      </c>
      <c r="T64" s="4">
        <f t="shared" si="87"/>
        <v>83384.675460073457</v>
      </c>
      <c r="U64" s="4">
        <f t="shared" si="87"/>
        <v>70578.141547933963</v>
      </c>
      <c r="V64" s="4">
        <f t="shared" si="87"/>
        <v>76259.020623717865</v>
      </c>
      <c r="W64" s="4">
        <f t="shared" si="87"/>
        <v>82814.233794500979</v>
      </c>
      <c r="X64" s="4">
        <f t="shared" si="87"/>
        <v>74968.584585096993</v>
      </c>
      <c r="Y64" s="4">
        <f t="shared" si="87"/>
        <v>82440.025165614381</v>
      </c>
      <c r="Z64" s="4">
        <f t="shared" si="87"/>
        <v>85216.667798521346</v>
      </c>
      <c r="AA64" s="4">
        <f t="shared" si="87"/>
        <v>88943.058621421311</v>
      </c>
      <c r="AB64" s="4">
        <f t="shared" si="87"/>
        <v>87224.168042931662</v>
      </c>
      <c r="AC64" s="4">
        <f t="shared" si="87"/>
        <v>88524.645408065102</v>
      </c>
      <c r="AD64" s="4">
        <f t="shared" si="87"/>
        <v>94786.033533230395</v>
      </c>
      <c r="AE64" s="4">
        <f t="shared" si="87"/>
        <v>110348.3843987133</v>
      </c>
      <c r="AF64" s="4">
        <f t="shared" si="87"/>
        <v>82750.88291272879</v>
      </c>
      <c r="AG64" s="4">
        <f t="shared" ref="AG64" si="88">IF(AND(AG4=0,AG44=0),0,IF(OR(AG4=0,AG44=0),1/0,1000000*AG4/AG44))</f>
        <v>148449.775734453</v>
      </c>
    </row>
    <row r="65" spans="1:33" x14ac:dyDescent="0.25">
      <c r="A65" s="32" t="s">
        <v>3</v>
      </c>
      <c r="B65" s="33">
        <f t="shared" ref="B65:Q71" si="89">IF(AND(B5=0,B45=0),0,IF(OR(B5=0,B45=0),1/0,1000000*B5/B45))</f>
        <v>0</v>
      </c>
      <c r="C65" s="33">
        <f t="shared" si="89"/>
        <v>0</v>
      </c>
      <c r="D65" s="33">
        <f t="shared" si="89"/>
        <v>0</v>
      </c>
      <c r="E65" s="33">
        <f t="shared" si="89"/>
        <v>0</v>
      </c>
      <c r="F65" s="33">
        <f t="shared" si="89"/>
        <v>0</v>
      </c>
      <c r="G65" s="33">
        <f t="shared" si="89"/>
        <v>0</v>
      </c>
      <c r="H65" s="33">
        <f t="shared" si="89"/>
        <v>0</v>
      </c>
      <c r="I65" s="33">
        <f t="shared" si="89"/>
        <v>0</v>
      </c>
      <c r="J65" s="33">
        <f t="shared" si="89"/>
        <v>0</v>
      </c>
      <c r="K65" s="33">
        <f t="shared" si="89"/>
        <v>0</v>
      </c>
      <c r="L65" s="33">
        <f t="shared" si="89"/>
        <v>0</v>
      </c>
      <c r="M65" s="33">
        <f t="shared" si="89"/>
        <v>0</v>
      </c>
      <c r="N65" s="33">
        <f t="shared" si="89"/>
        <v>0</v>
      </c>
      <c r="O65" s="33">
        <f t="shared" si="89"/>
        <v>0</v>
      </c>
      <c r="P65" s="33">
        <f t="shared" si="89"/>
        <v>0</v>
      </c>
      <c r="Q65" s="33">
        <f t="shared" si="89"/>
        <v>0</v>
      </c>
      <c r="R65" s="33">
        <f t="shared" si="87"/>
        <v>0</v>
      </c>
      <c r="S65" s="33">
        <f t="shared" si="87"/>
        <v>0</v>
      </c>
      <c r="T65" s="33">
        <f t="shared" si="87"/>
        <v>0</v>
      </c>
      <c r="U65" s="33">
        <f t="shared" si="87"/>
        <v>0</v>
      </c>
      <c r="V65" s="33">
        <f t="shared" si="87"/>
        <v>0</v>
      </c>
      <c r="W65" s="33">
        <f t="shared" si="87"/>
        <v>0</v>
      </c>
      <c r="X65" s="33">
        <f t="shared" si="87"/>
        <v>0</v>
      </c>
      <c r="Y65" s="33">
        <f t="shared" si="87"/>
        <v>0</v>
      </c>
      <c r="Z65" s="33">
        <f t="shared" si="87"/>
        <v>0</v>
      </c>
      <c r="AA65" s="33">
        <f t="shared" si="87"/>
        <v>0</v>
      </c>
      <c r="AB65" s="33">
        <f t="shared" si="87"/>
        <v>0</v>
      </c>
      <c r="AC65" s="33">
        <f t="shared" si="87"/>
        <v>0</v>
      </c>
      <c r="AD65" s="33">
        <f t="shared" si="87"/>
        <v>0</v>
      </c>
      <c r="AE65" s="33">
        <f t="shared" si="87"/>
        <v>0</v>
      </c>
      <c r="AF65" s="33">
        <f t="shared" si="87"/>
        <v>0</v>
      </c>
      <c r="AG65" s="33">
        <f t="shared" ref="AG65" si="90">IF(AND(AG5=0,AG45=0),0,IF(OR(AG5=0,AG45=0),1/0,1000000*AG5/AG45))</f>
        <v>0</v>
      </c>
    </row>
    <row r="66" spans="1:33" x14ac:dyDescent="0.25">
      <c r="A66" s="32" t="s">
        <v>48</v>
      </c>
      <c r="B66" s="33">
        <f t="shared" si="89"/>
        <v>41903.476682925102</v>
      </c>
      <c r="C66" s="33">
        <f t="shared" si="87"/>
        <v>42304.762536842609</v>
      </c>
      <c r="D66" s="33">
        <f t="shared" si="87"/>
        <v>42729.798604623415</v>
      </c>
      <c r="E66" s="33">
        <f t="shared" si="87"/>
        <v>43209.14825098827</v>
      </c>
      <c r="F66" s="33">
        <f t="shared" si="87"/>
        <v>44075.327422421513</v>
      </c>
      <c r="G66" s="33">
        <f t="shared" si="87"/>
        <v>45158.985966183711</v>
      </c>
      <c r="H66" s="33">
        <f t="shared" si="87"/>
        <v>47268.704587285756</v>
      </c>
      <c r="I66" s="33">
        <f t="shared" si="87"/>
        <v>49194.873960512901</v>
      </c>
      <c r="J66" s="33">
        <f t="shared" si="87"/>
        <v>47966.596844680753</v>
      </c>
      <c r="K66" s="33">
        <f t="shared" si="87"/>
        <v>46747.055364476233</v>
      </c>
      <c r="L66" s="33">
        <f t="shared" si="87"/>
        <v>49018.471188551826</v>
      </c>
      <c r="M66" s="33">
        <f t="shared" si="87"/>
        <v>50490.929471219017</v>
      </c>
      <c r="N66" s="33">
        <f t="shared" si="87"/>
        <v>52048.633736243341</v>
      </c>
      <c r="O66" s="33">
        <f t="shared" si="87"/>
        <v>61949.182656533681</v>
      </c>
      <c r="P66" s="33">
        <f t="shared" si="87"/>
        <v>67391.412099608395</v>
      </c>
      <c r="Q66" s="33">
        <f t="shared" si="87"/>
        <v>80501.029602772556</v>
      </c>
      <c r="R66" s="33">
        <f t="shared" si="87"/>
        <v>82162.19022824963</v>
      </c>
      <c r="S66" s="33">
        <f t="shared" si="87"/>
        <v>67040.960026145724</v>
      </c>
      <c r="T66" s="33">
        <f t="shared" si="87"/>
        <v>58402.872599365772</v>
      </c>
      <c r="U66" s="33">
        <f t="shared" si="87"/>
        <v>47987.119641941688</v>
      </c>
      <c r="V66" s="33">
        <f t="shared" si="87"/>
        <v>50020.016350324688</v>
      </c>
      <c r="W66" s="33">
        <f t="shared" si="87"/>
        <v>59420.659745110905</v>
      </c>
      <c r="X66" s="33">
        <f t="shared" si="87"/>
        <v>56102.494720151721</v>
      </c>
      <c r="Y66" s="33">
        <f t="shared" si="87"/>
        <v>68814.007718445966</v>
      </c>
      <c r="Z66" s="33">
        <f t="shared" si="87"/>
        <v>69614.201852612299</v>
      </c>
      <c r="AA66" s="33">
        <f t="shared" si="87"/>
        <v>70990.465933311454</v>
      </c>
      <c r="AB66" s="33">
        <f t="shared" si="87"/>
        <v>74465.781791740621</v>
      </c>
      <c r="AC66" s="33">
        <f t="shared" si="87"/>
        <v>76826.753433698424</v>
      </c>
      <c r="AD66" s="33">
        <f t="shared" si="87"/>
        <v>79424.629498793045</v>
      </c>
      <c r="AE66" s="33">
        <f t="shared" si="87"/>
        <v>82833.131949749804</v>
      </c>
      <c r="AF66" s="33">
        <f t="shared" si="87"/>
        <v>62551.475804562404</v>
      </c>
      <c r="AG66" s="33">
        <f t="shared" ref="AG66" si="91">IF(AND(AG6=0,AG46=0),0,IF(OR(AG6=0,AG46=0),1/0,1000000*AG6/AG46))</f>
        <v>100411.9390223782</v>
      </c>
    </row>
    <row r="67" spans="1:33" x14ac:dyDescent="0.25">
      <c r="A67" s="32" t="s">
        <v>49</v>
      </c>
      <c r="B67" s="33">
        <f t="shared" si="89"/>
        <v>122279.39518124328</v>
      </c>
      <c r="C67" s="33">
        <f t="shared" si="87"/>
        <v>123454.49674199734</v>
      </c>
      <c r="D67" s="33">
        <f t="shared" si="87"/>
        <v>124696.49974844171</v>
      </c>
      <c r="E67" s="33">
        <f t="shared" si="87"/>
        <v>126773.29942097698</v>
      </c>
      <c r="F67" s="33">
        <f t="shared" si="87"/>
        <v>129075.09765514819</v>
      </c>
      <c r="G67" s="33">
        <f t="shared" si="87"/>
        <v>131802.9170945012</v>
      </c>
      <c r="H67" s="33">
        <f t="shared" si="87"/>
        <v>136928.43308391926</v>
      </c>
      <c r="I67" s="33">
        <f t="shared" si="87"/>
        <v>140644.06675886063</v>
      </c>
      <c r="J67" s="33">
        <f t="shared" si="87"/>
        <v>143765.26540620267</v>
      </c>
      <c r="K67" s="33">
        <f t="shared" si="87"/>
        <v>146642.31806502902</v>
      </c>
      <c r="L67" s="33">
        <f t="shared" si="87"/>
        <v>150672.80792021344</v>
      </c>
      <c r="M67" s="33">
        <f t="shared" si="87"/>
        <v>152030.58739027713</v>
      </c>
      <c r="N67" s="33">
        <f t="shared" si="87"/>
        <v>173559.41854955221</v>
      </c>
      <c r="O67" s="33">
        <f t="shared" si="87"/>
        <v>179811.57944692473</v>
      </c>
      <c r="P67" s="33">
        <f t="shared" si="87"/>
        <v>184960.1889469689</v>
      </c>
      <c r="Q67" s="33">
        <f t="shared" si="87"/>
        <v>204188.43810907038</v>
      </c>
      <c r="R67" s="33">
        <f t="shared" si="87"/>
        <v>190780.8899316616</v>
      </c>
      <c r="S67" s="33">
        <f t="shared" si="87"/>
        <v>207345.85321949111</v>
      </c>
      <c r="T67" s="33">
        <f t="shared" si="87"/>
        <v>212561.93748855693</v>
      </c>
      <c r="U67" s="33">
        <f t="shared" si="87"/>
        <v>175710.58355454705</v>
      </c>
      <c r="V67" s="33">
        <f t="shared" si="87"/>
        <v>199838.81217900725</v>
      </c>
      <c r="W67" s="33">
        <f t="shared" si="87"/>
        <v>166613.82198514527</v>
      </c>
      <c r="X67" s="33">
        <f t="shared" si="87"/>
        <v>132413.78391071211</v>
      </c>
      <c r="Y67" s="33">
        <f t="shared" si="87"/>
        <v>119156.36202534191</v>
      </c>
      <c r="Z67" s="33">
        <f t="shared" si="87"/>
        <v>131293.48484861443</v>
      </c>
      <c r="AA67" s="33">
        <f t="shared" si="87"/>
        <v>143266.88560356008</v>
      </c>
      <c r="AB67" s="33">
        <f t="shared" si="87"/>
        <v>138198.87990951506</v>
      </c>
      <c r="AC67" s="33">
        <f t="shared" si="87"/>
        <v>132415.96289333384</v>
      </c>
      <c r="AD67" s="33">
        <f t="shared" si="87"/>
        <v>148122.00152678514</v>
      </c>
      <c r="AE67" s="33">
        <f t="shared" si="87"/>
        <v>215658.55923935058</v>
      </c>
      <c r="AF67" s="33">
        <f t="shared" si="87"/>
        <v>180113.95813170873</v>
      </c>
      <c r="AG67" s="33">
        <f t="shared" ref="AG67" si="92">IF(AND(AG7=0,AG47=0),0,IF(OR(AG7=0,AG47=0),1/0,1000000*AG7/AG47))</f>
        <v>327547.01051601849</v>
      </c>
    </row>
    <row r="68" spans="1:33" x14ac:dyDescent="0.25">
      <c r="A68" s="5" t="s">
        <v>18</v>
      </c>
      <c r="B68" s="6">
        <f t="shared" si="89"/>
        <v>34307.09540492409</v>
      </c>
      <c r="C68" s="6">
        <f t="shared" si="87"/>
        <v>34312.755480794047</v>
      </c>
      <c r="D68" s="6">
        <f t="shared" si="87"/>
        <v>33610.866633410478</v>
      </c>
      <c r="E68" s="6">
        <f t="shared" si="87"/>
        <v>35361.410656057633</v>
      </c>
      <c r="F68" s="6">
        <f t="shared" si="87"/>
        <v>35377.912791395567</v>
      </c>
      <c r="G68" s="6">
        <f t="shared" si="87"/>
        <v>36555.580899195702</v>
      </c>
      <c r="H68" s="6">
        <f t="shared" si="87"/>
        <v>36544.724241775461</v>
      </c>
      <c r="I68" s="6">
        <f t="shared" si="87"/>
        <v>36747.661242860442</v>
      </c>
      <c r="J68" s="6">
        <f t="shared" si="87"/>
        <v>34920.58403178391</v>
      </c>
      <c r="K68" s="6">
        <f t="shared" si="87"/>
        <v>35240.931277276322</v>
      </c>
      <c r="L68" s="6">
        <f t="shared" si="87"/>
        <v>34396.487796700458</v>
      </c>
      <c r="M68" s="6">
        <f t="shared" si="87"/>
        <v>37335.841002815447</v>
      </c>
      <c r="N68" s="6">
        <f t="shared" si="87"/>
        <v>28357.427643645184</v>
      </c>
      <c r="O68" s="6">
        <f t="shared" si="87"/>
        <v>24998.039231246341</v>
      </c>
      <c r="P68" s="6">
        <f t="shared" si="87"/>
        <v>20612.726413448174</v>
      </c>
      <c r="Q68" s="6">
        <f t="shared" si="87"/>
        <v>33422.067979737949</v>
      </c>
      <c r="R68" s="6">
        <f t="shared" si="87"/>
        <v>24078.739643813227</v>
      </c>
      <c r="S68" s="6">
        <f t="shared" si="87"/>
        <v>19065.310263678086</v>
      </c>
      <c r="T68" s="6">
        <f t="shared" si="87"/>
        <v>17623.695353110979</v>
      </c>
      <c r="U68" s="6">
        <f t="shared" si="87"/>
        <v>13240.256019658247</v>
      </c>
      <c r="V68" s="6">
        <f t="shared" si="87"/>
        <v>19314.274426211625</v>
      </c>
      <c r="W68" s="6">
        <f t="shared" si="87"/>
        <v>17069.998325760145</v>
      </c>
      <c r="X68" s="6">
        <f t="shared" si="87"/>
        <v>19336.295164752541</v>
      </c>
      <c r="Y68" s="6">
        <f t="shared" si="87"/>
        <v>18411.697522154325</v>
      </c>
      <c r="Z68" s="6">
        <f t="shared" si="87"/>
        <v>22194.613395853034</v>
      </c>
      <c r="AA68" s="6">
        <f t="shared" si="87"/>
        <v>24629.027587029483</v>
      </c>
      <c r="AB68" s="6">
        <f t="shared" si="87"/>
        <v>36318.56654327851</v>
      </c>
      <c r="AC68" s="6">
        <f t="shared" si="87"/>
        <v>26983.373178595215</v>
      </c>
      <c r="AD68" s="6">
        <f t="shared" si="87"/>
        <v>26268.167399604641</v>
      </c>
      <c r="AE68" s="6">
        <f t="shared" si="87"/>
        <v>30633.888705031393</v>
      </c>
      <c r="AF68" s="6">
        <f t="shared" si="87"/>
        <v>22153.436643193028</v>
      </c>
      <c r="AG68" s="6">
        <f t="shared" ref="AG68" si="93">IF(AND(AG8=0,AG48=0),0,IF(OR(AG8=0,AG48=0),1/0,1000000*AG8/AG48))</f>
        <v>30489.531823826917</v>
      </c>
    </row>
    <row r="69" spans="1:33" x14ac:dyDescent="0.25">
      <c r="A69" s="34" t="s">
        <v>3</v>
      </c>
      <c r="B69" s="35">
        <f t="shared" si="89"/>
        <v>0</v>
      </c>
      <c r="C69" s="35">
        <f t="shared" si="87"/>
        <v>0</v>
      </c>
      <c r="D69" s="35">
        <f t="shared" si="87"/>
        <v>0</v>
      </c>
      <c r="E69" s="35">
        <f t="shared" si="87"/>
        <v>0</v>
      </c>
      <c r="F69" s="35">
        <f t="shared" si="87"/>
        <v>0</v>
      </c>
      <c r="G69" s="35">
        <f t="shared" si="87"/>
        <v>0</v>
      </c>
      <c r="H69" s="35">
        <f t="shared" si="87"/>
        <v>0</v>
      </c>
      <c r="I69" s="35">
        <f t="shared" si="87"/>
        <v>0</v>
      </c>
      <c r="J69" s="35">
        <f t="shared" si="87"/>
        <v>0</v>
      </c>
      <c r="K69" s="35">
        <f t="shared" si="87"/>
        <v>0</v>
      </c>
      <c r="L69" s="35">
        <f t="shared" si="87"/>
        <v>0</v>
      </c>
      <c r="M69" s="35">
        <f t="shared" si="87"/>
        <v>0</v>
      </c>
      <c r="N69" s="35">
        <f t="shared" si="87"/>
        <v>0</v>
      </c>
      <c r="O69" s="35">
        <f t="shared" si="87"/>
        <v>0</v>
      </c>
      <c r="P69" s="35">
        <f t="shared" si="87"/>
        <v>0</v>
      </c>
      <c r="Q69" s="35">
        <f t="shared" si="87"/>
        <v>0</v>
      </c>
      <c r="R69" s="35">
        <f t="shared" si="87"/>
        <v>0</v>
      </c>
      <c r="S69" s="35">
        <f t="shared" si="87"/>
        <v>0</v>
      </c>
      <c r="T69" s="35">
        <f t="shared" si="87"/>
        <v>0</v>
      </c>
      <c r="U69" s="35">
        <f t="shared" si="87"/>
        <v>0</v>
      </c>
      <c r="V69" s="35">
        <f t="shared" si="87"/>
        <v>0</v>
      </c>
      <c r="W69" s="35">
        <f t="shared" si="87"/>
        <v>0</v>
      </c>
      <c r="X69" s="35">
        <f t="shared" si="87"/>
        <v>0</v>
      </c>
      <c r="Y69" s="35">
        <f t="shared" si="87"/>
        <v>0</v>
      </c>
      <c r="Z69" s="35">
        <f t="shared" si="87"/>
        <v>0</v>
      </c>
      <c r="AA69" s="35">
        <f t="shared" si="87"/>
        <v>0</v>
      </c>
      <c r="AB69" s="35">
        <f t="shared" si="87"/>
        <v>0</v>
      </c>
      <c r="AC69" s="35">
        <f t="shared" si="87"/>
        <v>0</v>
      </c>
      <c r="AD69" s="35">
        <f t="shared" si="87"/>
        <v>0</v>
      </c>
      <c r="AE69" s="35">
        <f t="shared" si="87"/>
        <v>0</v>
      </c>
      <c r="AF69" s="35">
        <f t="shared" si="87"/>
        <v>0</v>
      </c>
      <c r="AG69" s="35">
        <f t="shared" ref="AG69" si="94">IF(AND(AG9=0,AG49=0),0,IF(OR(AG9=0,AG49=0),1/0,1000000*AG9/AG49))</f>
        <v>0</v>
      </c>
    </row>
    <row r="70" spans="1:33" x14ac:dyDescent="0.25">
      <c r="A70" s="34" t="s">
        <v>48</v>
      </c>
      <c r="B70" s="35">
        <f t="shared" si="89"/>
        <v>8721.7786083939027</v>
      </c>
      <c r="C70" s="35">
        <f t="shared" si="87"/>
        <v>8727.7861971601342</v>
      </c>
      <c r="D70" s="35">
        <f t="shared" si="87"/>
        <v>8722.0028023999494</v>
      </c>
      <c r="E70" s="35">
        <f t="shared" si="87"/>
        <v>8904.5949411656984</v>
      </c>
      <c r="F70" s="35">
        <f t="shared" si="87"/>
        <v>8933.1362026095085</v>
      </c>
      <c r="G70" s="35">
        <f t="shared" si="87"/>
        <v>8918.8415405642518</v>
      </c>
      <c r="H70" s="35">
        <f t="shared" si="87"/>
        <v>8656.849200204013</v>
      </c>
      <c r="I70" s="35">
        <f t="shared" si="87"/>
        <v>8769.0802817086551</v>
      </c>
      <c r="J70" s="35">
        <f t="shared" si="87"/>
        <v>8571.1540733203892</v>
      </c>
      <c r="K70" s="35">
        <f t="shared" si="87"/>
        <v>8394.5533146804719</v>
      </c>
      <c r="L70" s="35">
        <f t="shared" si="87"/>
        <v>8061.2792310324994</v>
      </c>
      <c r="M70" s="35">
        <f t="shared" si="87"/>
        <v>8343.5186813141736</v>
      </c>
      <c r="N70" s="35">
        <f t="shared" si="87"/>
        <v>7832.8430815430665</v>
      </c>
      <c r="O70" s="35">
        <f t="shared" si="87"/>
        <v>8062.7344516185694</v>
      </c>
      <c r="P70" s="35">
        <f t="shared" si="87"/>
        <v>7322.2814190992967</v>
      </c>
      <c r="Q70" s="35">
        <f t="shared" si="87"/>
        <v>9587.3212205359268</v>
      </c>
      <c r="R70" s="35">
        <f t="shared" si="87"/>
        <v>9488.95543209262</v>
      </c>
      <c r="S70" s="35">
        <f t="shared" si="87"/>
        <v>10061.573256141575</v>
      </c>
      <c r="T70" s="35">
        <f t="shared" si="87"/>
        <v>11026.706304619665</v>
      </c>
      <c r="U70" s="35">
        <f t="shared" si="87"/>
        <v>9631.1618856868936</v>
      </c>
      <c r="V70" s="35">
        <f t="shared" si="87"/>
        <v>12069.840809209112</v>
      </c>
      <c r="W70" s="35">
        <f t="shared" si="87"/>
        <v>13480.368230822634</v>
      </c>
      <c r="X70" s="35">
        <f t="shared" si="87"/>
        <v>15370.315276937316</v>
      </c>
      <c r="Y70" s="35">
        <f t="shared" si="87"/>
        <v>15892.932649844473</v>
      </c>
      <c r="Z70" s="35">
        <f t="shared" si="87"/>
        <v>19692.175467893001</v>
      </c>
      <c r="AA70" s="35">
        <f t="shared" si="87"/>
        <v>21720.31893698862</v>
      </c>
      <c r="AB70" s="35">
        <f t="shared" si="87"/>
        <v>24801.930978156863</v>
      </c>
      <c r="AC70" s="35">
        <f t="shared" si="87"/>
        <v>22839.261602453491</v>
      </c>
      <c r="AD70" s="35">
        <f t="shared" si="87"/>
        <v>24170.378776368882</v>
      </c>
      <c r="AE70" s="35">
        <f t="shared" si="87"/>
        <v>26164.981348059981</v>
      </c>
      <c r="AF70" s="35">
        <f t="shared" si="87"/>
        <v>20352.700830057649</v>
      </c>
      <c r="AG70" s="35">
        <f t="shared" ref="AG70" si="95">IF(AND(AG10=0,AG50=0),0,IF(OR(AG10=0,AG50=0),1/0,1000000*AG10/AG50))</f>
        <v>23042.094481899832</v>
      </c>
    </row>
    <row r="71" spans="1:33" x14ac:dyDescent="0.25">
      <c r="A71" s="36" t="s">
        <v>49</v>
      </c>
      <c r="B71" s="37">
        <f t="shared" si="89"/>
        <v>90960.296882955212</v>
      </c>
      <c r="C71" s="37">
        <f t="shared" si="87"/>
        <v>90965.187465983428</v>
      </c>
      <c r="D71" s="37">
        <f t="shared" si="87"/>
        <v>90302.167581823349</v>
      </c>
      <c r="E71" s="37">
        <f t="shared" si="87"/>
        <v>92999.473463500777</v>
      </c>
      <c r="F71" s="37">
        <f t="shared" si="87"/>
        <v>92866.557549626115</v>
      </c>
      <c r="G71" s="37">
        <f t="shared" si="87"/>
        <v>96764.191644785649</v>
      </c>
      <c r="H71" s="37">
        <f t="shared" si="87"/>
        <v>96782.534331569783</v>
      </c>
      <c r="I71" s="37">
        <f t="shared" si="87"/>
        <v>97501.151329932894</v>
      </c>
      <c r="J71" s="37">
        <f t="shared" si="87"/>
        <v>91835.352742065137</v>
      </c>
      <c r="K71" s="37">
        <f t="shared" si="87"/>
        <v>92001.844683907562</v>
      </c>
      <c r="L71" s="37">
        <f t="shared" si="87"/>
        <v>91581.512110722309</v>
      </c>
      <c r="M71" s="37">
        <f t="shared" si="87"/>
        <v>98944.525936005637</v>
      </c>
      <c r="N71" s="37">
        <f t="shared" si="87"/>
        <v>89075.990306530613</v>
      </c>
      <c r="O71" s="37">
        <f t="shared" si="87"/>
        <v>92739.258349757423</v>
      </c>
      <c r="P71" s="37">
        <f t="shared" si="87"/>
        <v>85166.31638599986</v>
      </c>
      <c r="Q71" s="37">
        <f t="shared" si="87"/>
        <v>101850.85706260827</v>
      </c>
      <c r="R71" s="37">
        <f t="shared" si="87"/>
        <v>75142.984384835363</v>
      </c>
      <c r="S71" s="37">
        <f t="shared" si="87"/>
        <v>56956.036837060907</v>
      </c>
      <c r="T71" s="37">
        <f t="shared" si="87"/>
        <v>47166.733265919895</v>
      </c>
      <c r="U71" s="37">
        <f t="shared" si="87"/>
        <v>36338.458477074892</v>
      </c>
      <c r="V71" s="37">
        <f t="shared" si="87"/>
        <v>67737.593866175797</v>
      </c>
      <c r="W71" s="37">
        <f t="shared" si="87"/>
        <v>52966.299275135279</v>
      </c>
      <c r="X71" s="37">
        <f t="shared" si="87"/>
        <v>70044.180873247242</v>
      </c>
      <c r="Y71" s="37">
        <f t="shared" si="87"/>
        <v>50256.081979214599</v>
      </c>
      <c r="Z71" s="37">
        <f t="shared" si="87"/>
        <v>57228.744387293511</v>
      </c>
      <c r="AA71" s="37">
        <f t="shared" si="87"/>
        <v>62650.004941135019</v>
      </c>
      <c r="AB71" s="37">
        <f t="shared" si="87"/>
        <v>96611.540972444796</v>
      </c>
      <c r="AC71" s="37">
        <f t="shared" si="87"/>
        <v>65859.086535734241</v>
      </c>
      <c r="AD71" s="37">
        <f t="shared" si="87"/>
        <v>69749.604317582227</v>
      </c>
      <c r="AE71" s="37">
        <f t="shared" si="87"/>
        <v>146328.9347244025</v>
      </c>
      <c r="AF71" s="37">
        <f t="shared" si="87"/>
        <v>74889.271170729233</v>
      </c>
      <c r="AG71" s="37">
        <f t="shared" ref="AG71" si="96">IF(AND(AG11=0,AG51=0),0,IF(OR(AG11=0,AG51=0),1/0,1000000*AG11/AG51))</f>
        <v>143597.4864543445</v>
      </c>
    </row>
    <row r="72" spans="1:33" x14ac:dyDescent="0.25">
      <c r="A72" s="20"/>
      <c r="B72" s="20"/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x14ac:dyDescent="0.25">
      <c r="A73" s="24" t="s">
        <v>43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x14ac:dyDescent="0.25">
      <c r="A74" s="3" t="s">
        <v>8</v>
      </c>
      <c r="B74" s="4">
        <f t="shared" ref="B74:K74" si="97">SUM(B75:B77)</f>
        <v>233176</v>
      </c>
      <c r="C74" s="4">
        <f t="shared" si="97"/>
        <v>235642</v>
      </c>
      <c r="D74" s="4">
        <f t="shared" si="97"/>
        <v>154145</v>
      </c>
      <c r="E74" s="4">
        <f t="shared" si="97"/>
        <v>241342</v>
      </c>
      <c r="F74" s="4">
        <f t="shared" si="97"/>
        <v>202949</v>
      </c>
      <c r="G74" s="4">
        <f t="shared" si="97"/>
        <v>252703</v>
      </c>
      <c r="H74" s="4">
        <f t="shared" si="97"/>
        <v>229538</v>
      </c>
      <c r="I74" s="4">
        <f t="shared" si="97"/>
        <v>331711</v>
      </c>
      <c r="J74" s="4">
        <f t="shared" si="97"/>
        <v>243482</v>
      </c>
      <c r="K74" s="4">
        <f t="shared" si="97"/>
        <v>348848</v>
      </c>
      <c r="L74" s="4">
        <f>SUM(L75:L77)</f>
        <v>339590</v>
      </c>
      <c r="M74" s="4">
        <f t="shared" ref="M74:AF74" si="98">SUM(M75:M77)</f>
        <v>286551</v>
      </c>
      <c r="N74" s="4">
        <f t="shared" si="98"/>
        <v>297985</v>
      </c>
      <c r="O74" s="4">
        <f t="shared" si="98"/>
        <v>354230</v>
      </c>
      <c r="P74" s="4">
        <f t="shared" si="98"/>
        <v>496261</v>
      </c>
      <c r="Q74" s="4">
        <f t="shared" si="98"/>
        <v>699688</v>
      </c>
      <c r="R74" s="4">
        <f t="shared" si="98"/>
        <v>769983</v>
      </c>
      <c r="S74" s="4">
        <f t="shared" si="98"/>
        <v>865196</v>
      </c>
      <c r="T74" s="4">
        <f t="shared" si="98"/>
        <v>902257</v>
      </c>
      <c r="U74" s="4">
        <f t="shared" si="98"/>
        <v>667225</v>
      </c>
      <c r="V74" s="4">
        <f t="shared" si="98"/>
        <v>688211</v>
      </c>
      <c r="W74" s="4">
        <f t="shared" si="98"/>
        <v>953493</v>
      </c>
      <c r="X74" s="4">
        <f t="shared" si="98"/>
        <v>1105933</v>
      </c>
      <c r="Y74" s="4">
        <f t="shared" si="98"/>
        <v>983894</v>
      </c>
      <c r="Z74" s="4">
        <f t="shared" si="98"/>
        <v>1012206</v>
      </c>
      <c r="AA74" s="4">
        <f t="shared" si="98"/>
        <v>1088091</v>
      </c>
      <c r="AB74" s="4">
        <f t="shared" si="98"/>
        <v>1116751</v>
      </c>
      <c r="AC74" s="4">
        <f t="shared" si="98"/>
        <v>1327877</v>
      </c>
      <c r="AD74" s="4">
        <f t="shared" si="98"/>
        <v>1503940</v>
      </c>
      <c r="AE74" s="4">
        <f t="shared" si="98"/>
        <v>1638277</v>
      </c>
      <c r="AF74" s="4">
        <f t="shared" si="98"/>
        <v>416547</v>
      </c>
      <c r="AG74" s="4">
        <f t="shared" ref="AG74" si="99">SUM(AG75:AG77)</f>
        <v>632601</v>
      </c>
    </row>
    <row r="75" spans="1:33" x14ac:dyDescent="0.25">
      <c r="A75" s="32" t="s">
        <v>3</v>
      </c>
      <c r="B75" s="33">
        <v>0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</row>
    <row r="76" spans="1:33" x14ac:dyDescent="0.25">
      <c r="A76" s="32" t="s">
        <v>48</v>
      </c>
      <c r="B76" s="33">
        <v>204054</v>
      </c>
      <c r="C76" s="33">
        <v>206214</v>
      </c>
      <c r="D76" s="33">
        <v>134906</v>
      </c>
      <c r="E76" s="33">
        <v>211043</v>
      </c>
      <c r="F76" s="33">
        <v>177459</v>
      </c>
      <c r="G76" s="33">
        <v>221006</v>
      </c>
      <c r="H76" s="33">
        <v>200714</v>
      </c>
      <c r="I76" s="33">
        <v>290146</v>
      </c>
      <c r="J76" s="33">
        <v>212732</v>
      </c>
      <c r="K76" s="33">
        <v>304516</v>
      </c>
      <c r="L76" s="33">
        <v>296225</v>
      </c>
      <c r="M76" s="33">
        <v>249855</v>
      </c>
      <c r="N76" s="33">
        <v>253503</v>
      </c>
      <c r="O76" s="33">
        <v>297055</v>
      </c>
      <c r="P76" s="33">
        <v>390194</v>
      </c>
      <c r="Q76" s="33">
        <v>516452</v>
      </c>
      <c r="R76" s="33">
        <v>567152</v>
      </c>
      <c r="S76" s="33">
        <v>625378</v>
      </c>
      <c r="T76" s="33">
        <v>657404</v>
      </c>
      <c r="U76" s="33">
        <v>478719</v>
      </c>
      <c r="V76" s="33">
        <v>501464</v>
      </c>
      <c r="W76" s="33">
        <v>673820</v>
      </c>
      <c r="X76" s="33">
        <v>783786</v>
      </c>
      <c r="Y76" s="33">
        <v>683285</v>
      </c>
      <c r="Z76" s="33">
        <v>706185</v>
      </c>
      <c r="AA76" s="33">
        <v>751821</v>
      </c>
      <c r="AB76" s="33">
        <v>843222</v>
      </c>
      <c r="AC76" s="33">
        <v>999843</v>
      </c>
      <c r="AD76" s="33">
        <v>1089495</v>
      </c>
      <c r="AE76" s="33">
        <v>1169664</v>
      </c>
      <c r="AF76" s="33">
        <v>305893</v>
      </c>
      <c r="AG76" s="33">
        <v>454110</v>
      </c>
    </row>
    <row r="77" spans="1:33" x14ac:dyDescent="0.25">
      <c r="A77" s="32" t="s">
        <v>49</v>
      </c>
      <c r="B77" s="33">
        <v>29122</v>
      </c>
      <c r="C77" s="33">
        <v>29428</v>
      </c>
      <c r="D77" s="33">
        <v>19239</v>
      </c>
      <c r="E77" s="33">
        <v>30299</v>
      </c>
      <c r="F77" s="33">
        <v>25490</v>
      </c>
      <c r="G77" s="33">
        <v>31697</v>
      </c>
      <c r="H77" s="33">
        <v>28824</v>
      </c>
      <c r="I77" s="33">
        <v>41565</v>
      </c>
      <c r="J77" s="33">
        <v>30750</v>
      </c>
      <c r="K77" s="33">
        <v>44332</v>
      </c>
      <c r="L77" s="33">
        <v>43365</v>
      </c>
      <c r="M77" s="33">
        <v>36696</v>
      </c>
      <c r="N77" s="33">
        <v>44482</v>
      </c>
      <c r="O77" s="33">
        <v>57175</v>
      </c>
      <c r="P77" s="33">
        <v>106067</v>
      </c>
      <c r="Q77" s="33">
        <v>183236</v>
      </c>
      <c r="R77" s="33">
        <v>202831</v>
      </c>
      <c r="S77" s="33">
        <v>239818</v>
      </c>
      <c r="T77" s="33">
        <v>244853</v>
      </c>
      <c r="U77" s="33">
        <v>188506</v>
      </c>
      <c r="V77" s="33">
        <v>186747</v>
      </c>
      <c r="W77" s="33">
        <v>279673</v>
      </c>
      <c r="X77" s="33">
        <v>322147</v>
      </c>
      <c r="Y77" s="33">
        <v>300609</v>
      </c>
      <c r="Z77" s="33">
        <v>306021</v>
      </c>
      <c r="AA77" s="33">
        <v>336270</v>
      </c>
      <c r="AB77" s="33">
        <v>273529</v>
      </c>
      <c r="AC77" s="33">
        <v>328034</v>
      </c>
      <c r="AD77" s="33">
        <v>414445</v>
      </c>
      <c r="AE77" s="33">
        <v>468613</v>
      </c>
      <c r="AF77" s="33">
        <v>110654</v>
      </c>
      <c r="AG77" s="33">
        <v>178491</v>
      </c>
    </row>
    <row r="78" spans="1:33" x14ac:dyDescent="0.25">
      <c r="A78" s="5" t="s">
        <v>9</v>
      </c>
      <c r="B78" s="6">
        <f t="shared" ref="B78:K78" si="100">SUM(B79:B81)</f>
        <v>1882.4141282130317</v>
      </c>
      <c r="C78" s="6">
        <f t="shared" si="100"/>
        <v>1883.2604318020767</v>
      </c>
      <c r="D78" s="6">
        <f t="shared" si="100"/>
        <v>1226.2411309208942</v>
      </c>
      <c r="E78" s="6">
        <f t="shared" si="100"/>
        <v>1906.165912977825</v>
      </c>
      <c r="F78" s="6">
        <f t="shared" si="100"/>
        <v>1566.5760602698363</v>
      </c>
      <c r="G78" s="6">
        <f t="shared" si="100"/>
        <v>1905.8167628854717</v>
      </c>
      <c r="H78" s="6">
        <f t="shared" si="100"/>
        <v>1700.316624525602</v>
      </c>
      <c r="I78" s="6">
        <f t="shared" si="100"/>
        <v>2395.5762240441636</v>
      </c>
      <c r="J78" s="6">
        <f t="shared" si="100"/>
        <v>1669.8136216639389</v>
      </c>
      <c r="K78" s="6">
        <f t="shared" si="100"/>
        <v>2360.7300007629565</v>
      </c>
      <c r="L78" s="6">
        <f>SUM(L79:L81)</f>
        <v>2289.1870531469431</v>
      </c>
      <c r="M78" s="6">
        <f t="shared" ref="M78:AF78" si="101">SUM(M79:M81)</f>
        <v>2113.7625083002349</v>
      </c>
      <c r="N78" s="6">
        <f t="shared" si="101"/>
        <v>1877.4382074233072</v>
      </c>
      <c r="O78" s="6">
        <f t="shared" si="101"/>
        <v>2203.9605374460534</v>
      </c>
      <c r="P78" s="6">
        <f t="shared" si="101"/>
        <v>2259.8503642685964</v>
      </c>
      <c r="Q78" s="6">
        <f t="shared" si="101"/>
        <v>2315.3165108391695</v>
      </c>
      <c r="R78" s="6">
        <f t="shared" si="101"/>
        <v>1979.2411273970513</v>
      </c>
      <c r="S78" s="6">
        <f t="shared" si="101"/>
        <v>1939.4740487447075</v>
      </c>
      <c r="T78" s="6">
        <f t="shared" si="101"/>
        <v>1877.0161556127268</v>
      </c>
      <c r="U78" s="6">
        <f t="shared" si="101"/>
        <v>1585.1144359947748</v>
      </c>
      <c r="V78" s="6">
        <f t="shared" si="101"/>
        <v>2372.2055902261623</v>
      </c>
      <c r="W78" s="6">
        <f t="shared" si="101"/>
        <v>2504.1416669394207</v>
      </c>
      <c r="X78" s="6">
        <f t="shared" si="101"/>
        <v>3346.2723030681227</v>
      </c>
      <c r="Y78" s="6">
        <f t="shared" si="101"/>
        <v>3330.746912402999</v>
      </c>
      <c r="Z78" s="6">
        <f t="shared" si="101"/>
        <v>3740.290489401636</v>
      </c>
      <c r="AA78" s="6">
        <f t="shared" si="101"/>
        <v>3819.4300058278518</v>
      </c>
      <c r="AB78" s="6">
        <f t="shared" si="101"/>
        <v>5724.9911437362662</v>
      </c>
      <c r="AC78" s="6">
        <f t="shared" si="101"/>
        <v>4868.6520756051696</v>
      </c>
      <c r="AD78" s="6">
        <f t="shared" si="101"/>
        <v>4976.4819440686733</v>
      </c>
      <c r="AE78" s="6">
        <f t="shared" si="101"/>
        <v>5049.7564339314158</v>
      </c>
      <c r="AF78" s="6">
        <f t="shared" si="101"/>
        <v>3812.2006270736638</v>
      </c>
      <c r="AG78" s="6">
        <f t="shared" ref="AG78" si="102">SUM(AG79:AG81)</f>
        <v>4963.1543593274919</v>
      </c>
    </row>
    <row r="79" spans="1:33" x14ac:dyDescent="0.25">
      <c r="A79" s="34" t="s">
        <v>3</v>
      </c>
      <c r="B79" s="35">
        <v>0</v>
      </c>
      <c r="C79" s="35">
        <v>0</v>
      </c>
      <c r="D79" s="35">
        <v>0</v>
      </c>
      <c r="E79" s="35">
        <v>0</v>
      </c>
      <c r="F79" s="35">
        <v>0</v>
      </c>
      <c r="G79" s="35">
        <v>0</v>
      </c>
      <c r="H79" s="35">
        <v>0</v>
      </c>
      <c r="I79" s="35">
        <v>0</v>
      </c>
      <c r="J79" s="35">
        <v>0</v>
      </c>
      <c r="K79" s="35">
        <v>0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35">
        <v>0</v>
      </c>
      <c r="S79" s="35">
        <v>0</v>
      </c>
      <c r="T79" s="35">
        <v>0</v>
      </c>
      <c r="U79" s="35">
        <v>0</v>
      </c>
      <c r="V79" s="35">
        <v>0</v>
      </c>
      <c r="W79" s="35">
        <v>0</v>
      </c>
      <c r="X79" s="35">
        <v>0</v>
      </c>
      <c r="Y79" s="35">
        <v>0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</row>
    <row r="80" spans="1:33" x14ac:dyDescent="0.25">
      <c r="A80" s="34" t="s">
        <v>48</v>
      </c>
      <c r="B80" s="35">
        <v>1016.4972396249727</v>
      </c>
      <c r="C80" s="35">
        <v>1017.1974061474066</v>
      </c>
      <c r="D80" s="35">
        <v>672.21706644241283</v>
      </c>
      <c r="E80" s="35">
        <v>1021.065163849638</v>
      </c>
      <c r="F80" s="35">
        <v>839.62123853138064</v>
      </c>
      <c r="G80" s="35">
        <v>1022.6987818238742</v>
      </c>
      <c r="H80" s="35">
        <v>905.64488448645443</v>
      </c>
      <c r="I80" s="35">
        <v>1275.7691540935691</v>
      </c>
      <c r="J80" s="35">
        <v>902.5556571671234</v>
      </c>
      <c r="K80" s="35">
        <v>1266.5370868463356</v>
      </c>
      <c r="L80" s="35">
        <v>1221.7817347626569</v>
      </c>
      <c r="M80" s="35">
        <v>1105.0843166676968</v>
      </c>
      <c r="N80" s="35">
        <v>1157.0085195756217</v>
      </c>
      <c r="O80" s="35">
        <v>1510.7404638040216</v>
      </c>
      <c r="P80" s="35">
        <v>1634.9665140082102</v>
      </c>
      <c r="Q80" s="35">
        <v>1351.1109556948286</v>
      </c>
      <c r="R80" s="35">
        <v>1272.6598924043271</v>
      </c>
      <c r="S80" s="35">
        <v>1389.3191487401482</v>
      </c>
      <c r="T80" s="35">
        <v>1406.6323697666855</v>
      </c>
      <c r="U80" s="35">
        <v>1308.1689883312454</v>
      </c>
      <c r="V80" s="35">
        <v>1831.4399312927865</v>
      </c>
      <c r="W80" s="35">
        <v>2168.5584952098379</v>
      </c>
      <c r="X80" s="35">
        <v>2946.6661587464991</v>
      </c>
      <c r="Y80" s="35">
        <v>2927.9416419341314</v>
      </c>
      <c r="Z80" s="35">
        <v>3311.9910478240736</v>
      </c>
      <c r="AA80" s="35">
        <v>3326.1651346324948</v>
      </c>
      <c r="AB80" s="35">
        <v>3662.0851259410279</v>
      </c>
      <c r="AC80" s="35">
        <v>3768.234533377371</v>
      </c>
      <c r="AD80" s="35">
        <v>4334.5135727899742</v>
      </c>
      <c r="AE80" s="35">
        <v>4541.7853194356003</v>
      </c>
      <c r="AF80" s="35">
        <v>3591.4287048993629</v>
      </c>
      <c r="AG80" s="35">
        <v>4289.029889260315</v>
      </c>
    </row>
    <row r="81" spans="1:33" x14ac:dyDescent="0.25">
      <c r="A81" s="36" t="s">
        <v>49</v>
      </c>
      <c r="B81" s="37">
        <v>865.91688858805901</v>
      </c>
      <c r="C81" s="37">
        <v>866.06302565467024</v>
      </c>
      <c r="D81" s="37">
        <v>554.02406447848125</v>
      </c>
      <c r="E81" s="37">
        <v>885.10074912818709</v>
      </c>
      <c r="F81" s="37">
        <v>726.95482173845562</v>
      </c>
      <c r="G81" s="37">
        <v>883.11798106159745</v>
      </c>
      <c r="H81" s="37">
        <v>794.67174003914761</v>
      </c>
      <c r="I81" s="37">
        <v>1119.8070699505943</v>
      </c>
      <c r="J81" s="37">
        <v>767.25796449681548</v>
      </c>
      <c r="K81" s="37">
        <v>1094.1929139166209</v>
      </c>
      <c r="L81" s="37">
        <v>1067.4053183842864</v>
      </c>
      <c r="M81" s="37">
        <v>1008.678191632538</v>
      </c>
      <c r="N81" s="37">
        <v>720.4296878476855</v>
      </c>
      <c r="O81" s="37">
        <v>693.22007364203182</v>
      </c>
      <c r="P81" s="37">
        <v>624.88385026038645</v>
      </c>
      <c r="Q81" s="37">
        <v>964.20555514434102</v>
      </c>
      <c r="R81" s="37">
        <v>706.58123499272415</v>
      </c>
      <c r="S81" s="37">
        <v>550.15490000455941</v>
      </c>
      <c r="T81" s="37">
        <v>470.38378584604118</v>
      </c>
      <c r="U81" s="37">
        <v>276.94544766352954</v>
      </c>
      <c r="V81" s="37">
        <v>540.76565893337568</v>
      </c>
      <c r="W81" s="37">
        <v>335.58317172958266</v>
      </c>
      <c r="X81" s="37">
        <v>399.60614432162379</v>
      </c>
      <c r="Y81" s="37">
        <v>402.80527046886743</v>
      </c>
      <c r="Z81" s="37">
        <v>428.29944157756262</v>
      </c>
      <c r="AA81" s="37">
        <v>493.26487119535722</v>
      </c>
      <c r="AB81" s="37">
        <v>2062.9060177952379</v>
      </c>
      <c r="AC81" s="37">
        <v>1100.4175422277983</v>
      </c>
      <c r="AD81" s="37">
        <v>641.96837127869958</v>
      </c>
      <c r="AE81" s="37">
        <v>507.97111449581519</v>
      </c>
      <c r="AF81" s="37">
        <v>220.77192217430076</v>
      </c>
      <c r="AG81" s="37">
        <v>674.12447006717696</v>
      </c>
    </row>
    <row r="82" spans="1:33" x14ac:dyDescent="0.25">
      <c r="A82" s="20"/>
      <c r="B82" s="20"/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x14ac:dyDescent="0.25">
      <c r="A83" s="24" t="s">
        <v>13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x14ac:dyDescent="0.25">
      <c r="A84" s="3" t="s">
        <v>14</v>
      </c>
      <c r="B84" s="10">
        <f>IF(AND(B44=0,B74=0),0,IF(OR(B44=0,B74=0),1/0,B74/B44))</f>
        <v>30.628661500065679</v>
      </c>
      <c r="C84" s="10">
        <f t="shared" ref="C84:AF91" si="103">IF(AND(C44=0,C74=0),0,IF(OR(C44=0,C74=0),1/0,C74/C44))</f>
        <v>30.924146981627295</v>
      </c>
      <c r="D84" s="10">
        <f t="shared" si="103"/>
        <v>31.235055724417428</v>
      </c>
      <c r="E84" s="10">
        <f t="shared" si="103"/>
        <v>31.609954158480679</v>
      </c>
      <c r="F84" s="10">
        <f t="shared" si="103"/>
        <v>32.24483635208135</v>
      </c>
      <c r="G84" s="10">
        <f t="shared" si="103"/>
        <v>33.03307189542484</v>
      </c>
      <c r="H84" s="10">
        <f t="shared" si="103"/>
        <v>33.970401065561639</v>
      </c>
      <c r="I84" s="10">
        <f t="shared" si="103"/>
        <v>35.031259900728692</v>
      </c>
      <c r="J84" s="10">
        <f t="shared" si="103"/>
        <v>35.959533303795602</v>
      </c>
      <c r="K84" s="10">
        <f t="shared" si="103"/>
        <v>36.763410264516807</v>
      </c>
      <c r="L84" s="10">
        <f t="shared" si="103"/>
        <v>37.540349325668807</v>
      </c>
      <c r="M84" s="10">
        <f t="shared" si="103"/>
        <v>38.288482095136288</v>
      </c>
      <c r="N84" s="10">
        <f t="shared" si="103"/>
        <v>40.432157394843962</v>
      </c>
      <c r="O84" s="10">
        <f t="shared" si="103"/>
        <v>48.83910106162967</v>
      </c>
      <c r="P84" s="10">
        <f t="shared" si="103"/>
        <v>55.872663814456203</v>
      </c>
      <c r="Q84" s="10">
        <f t="shared" si="103"/>
        <v>63.268649968351568</v>
      </c>
      <c r="R84" s="10">
        <f t="shared" si="103"/>
        <v>68.491638498487816</v>
      </c>
      <c r="S84" s="10">
        <f t="shared" si="103"/>
        <v>64.857271364317839</v>
      </c>
      <c r="T84" s="10">
        <f t="shared" si="103"/>
        <v>61.228080890336592</v>
      </c>
      <c r="U84" s="10">
        <f t="shared" si="103"/>
        <v>61.084409045134123</v>
      </c>
      <c r="V84" s="10">
        <f t="shared" si="103"/>
        <v>60.417083662540605</v>
      </c>
      <c r="W84" s="10">
        <f t="shared" si="103"/>
        <v>67.980393554826748</v>
      </c>
      <c r="X84" s="10">
        <f t="shared" si="103"/>
        <v>60.463233284128805</v>
      </c>
      <c r="Y84" s="10">
        <f t="shared" si="103"/>
        <v>74.077247402499623</v>
      </c>
      <c r="Z84" s="10">
        <f t="shared" si="103"/>
        <v>74.933816997334915</v>
      </c>
      <c r="AA84" s="10">
        <f t="shared" si="103"/>
        <v>73.0851020956475</v>
      </c>
      <c r="AB84" s="10">
        <f t="shared" si="103"/>
        <v>73.635170776737439</v>
      </c>
      <c r="AC84" s="10">
        <f t="shared" si="103"/>
        <v>77.148326748779922</v>
      </c>
      <c r="AD84" s="10">
        <f t="shared" si="103"/>
        <v>80.26150069377735</v>
      </c>
      <c r="AE84" s="10">
        <f t="shared" si="103"/>
        <v>90.427609427609426</v>
      </c>
      <c r="AF84" s="10">
        <f t="shared" si="103"/>
        <v>68.488490628082872</v>
      </c>
      <c r="AG84" s="10">
        <f t="shared" ref="AG84" si="104">IF(AND(AG44=0,AG74=0),0,IF(OR(AG44=0,AG74=0),1/0,AG74/AG44))</f>
        <v>90.216913861950943</v>
      </c>
    </row>
    <row r="85" spans="1:33" x14ac:dyDescent="0.25">
      <c r="A85" s="32" t="s">
        <v>3</v>
      </c>
      <c r="B85" s="41">
        <f t="shared" ref="B85:Q91" si="105">IF(AND(B45=0,B75=0),0,IF(OR(B45=0,B75=0),1/0,B75/B45))</f>
        <v>0</v>
      </c>
      <c r="C85" s="41">
        <f t="shared" si="105"/>
        <v>0</v>
      </c>
      <c r="D85" s="41">
        <f t="shared" si="105"/>
        <v>0</v>
      </c>
      <c r="E85" s="41">
        <f t="shared" si="105"/>
        <v>0</v>
      </c>
      <c r="F85" s="41">
        <f t="shared" si="105"/>
        <v>0</v>
      </c>
      <c r="G85" s="41">
        <f t="shared" si="105"/>
        <v>0</v>
      </c>
      <c r="H85" s="41">
        <f t="shared" si="105"/>
        <v>0</v>
      </c>
      <c r="I85" s="41">
        <f t="shared" si="105"/>
        <v>0</v>
      </c>
      <c r="J85" s="41">
        <f t="shared" si="105"/>
        <v>0</v>
      </c>
      <c r="K85" s="41">
        <f t="shared" si="105"/>
        <v>0</v>
      </c>
      <c r="L85" s="41">
        <f t="shared" si="105"/>
        <v>0</v>
      </c>
      <c r="M85" s="41">
        <f t="shared" si="105"/>
        <v>0</v>
      </c>
      <c r="N85" s="41">
        <f t="shared" si="105"/>
        <v>0</v>
      </c>
      <c r="O85" s="41">
        <f t="shared" si="105"/>
        <v>0</v>
      </c>
      <c r="P85" s="41">
        <f t="shared" si="105"/>
        <v>0</v>
      </c>
      <c r="Q85" s="41">
        <f t="shared" si="105"/>
        <v>0</v>
      </c>
      <c r="R85" s="41">
        <f t="shared" si="103"/>
        <v>0</v>
      </c>
      <c r="S85" s="41">
        <f t="shared" si="103"/>
        <v>0</v>
      </c>
      <c r="T85" s="41">
        <f t="shared" si="103"/>
        <v>0</v>
      </c>
      <c r="U85" s="41">
        <f t="shared" si="103"/>
        <v>0</v>
      </c>
      <c r="V85" s="41">
        <f t="shared" si="103"/>
        <v>0</v>
      </c>
      <c r="W85" s="41">
        <f t="shared" si="103"/>
        <v>0</v>
      </c>
      <c r="X85" s="41">
        <f t="shared" si="103"/>
        <v>0</v>
      </c>
      <c r="Y85" s="41">
        <f t="shared" si="103"/>
        <v>0</v>
      </c>
      <c r="Z85" s="41">
        <f t="shared" si="103"/>
        <v>0</v>
      </c>
      <c r="AA85" s="41">
        <f t="shared" si="103"/>
        <v>0</v>
      </c>
      <c r="AB85" s="41">
        <f t="shared" si="103"/>
        <v>0</v>
      </c>
      <c r="AC85" s="41">
        <f t="shared" si="103"/>
        <v>0</v>
      </c>
      <c r="AD85" s="41">
        <f t="shared" si="103"/>
        <v>0</v>
      </c>
      <c r="AE85" s="41">
        <f t="shared" si="103"/>
        <v>0</v>
      </c>
      <c r="AF85" s="41">
        <f t="shared" si="103"/>
        <v>0</v>
      </c>
      <c r="AG85" s="41">
        <f t="shared" ref="AG85" si="106">IF(AND(AG45=0,AG75=0),0,IF(OR(AG45=0,AG75=0),1/0,AG75/AG45))</f>
        <v>0</v>
      </c>
    </row>
    <row r="86" spans="1:33" x14ac:dyDescent="0.25">
      <c r="A86" s="32" t="s">
        <v>48</v>
      </c>
      <c r="B86" s="41">
        <f t="shared" si="105"/>
        <v>29.133923472301543</v>
      </c>
      <c r="C86" s="41">
        <f t="shared" si="103"/>
        <v>29.412922550278136</v>
      </c>
      <c r="D86" s="41">
        <f t="shared" si="103"/>
        <v>29.708434265580269</v>
      </c>
      <c r="E86" s="41">
        <f t="shared" si="103"/>
        <v>30.04170818505338</v>
      </c>
      <c r="F86" s="41">
        <f t="shared" si="103"/>
        <v>30.643930236573993</v>
      </c>
      <c r="G86" s="41">
        <f t="shared" si="103"/>
        <v>31.397357579201593</v>
      </c>
      <c r="H86" s="41">
        <f t="shared" si="103"/>
        <v>32.284703233070616</v>
      </c>
      <c r="I86" s="41">
        <f t="shared" si="103"/>
        <v>33.304178145087235</v>
      </c>
      <c r="J86" s="41">
        <f t="shared" si="103"/>
        <v>34.151870284154761</v>
      </c>
      <c r="K86" s="41">
        <f t="shared" si="103"/>
        <v>34.881557846506297</v>
      </c>
      <c r="L86" s="41">
        <f t="shared" si="103"/>
        <v>35.591133004926107</v>
      </c>
      <c r="M86" s="41">
        <f t="shared" si="103"/>
        <v>36.284490270113274</v>
      </c>
      <c r="N86" s="41">
        <f t="shared" si="103"/>
        <v>37.550436972300403</v>
      </c>
      <c r="O86" s="41">
        <f t="shared" si="103"/>
        <v>45.574562749309607</v>
      </c>
      <c r="P86" s="41">
        <f t="shared" si="103"/>
        <v>51.032435260266809</v>
      </c>
      <c r="Q86" s="41">
        <f t="shared" si="103"/>
        <v>56.375068223993011</v>
      </c>
      <c r="R86" s="41">
        <f t="shared" si="103"/>
        <v>62.017714598141062</v>
      </c>
      <c r="S86" s="41">
        <f t="shared" si="103"/>
        <v>56.457344046221898</v>
      </c>
      <c r="T86" s="41">
        <f t="shared" si="103"/>
        <v>53.239714933592488</v>
      </c>
      <c r="U86" s="41">
        <f t="shared" si="103"/>
        <v>53.244244244244243</v>
      </c>
      <c r="V86" s="41">
        <f t="shared" si="103"/>
        <v>53.369944657300977</v>
      </c>
      <c r="W86" s="41">
        <f t="shared" si="103"/>
        <v>61.451892384860919</v>
      </c>
      <c r="X86" s="41">
        <f t="shared" si="103"/>
        <v>56.92395961943496</v>
      </c>
      <c r="Y86" s="41">
        <f t="shared" si="103"/>
        <v>70.536285743780326</v>
      </c>
      <c r="Z86" s="41">
        <f t="shared" si="103"/>
        <v>69.981666831830339</v>
      </c>
      <c r="AA86" s="41">
        <f t="shared" si="103"/>
        <v>67.186863270777479</v>
      </c>
      <c r="AB86" s="41">
        <f t="shared" si="103"/>
        <v>69.515416323165709</v>
      </c>
      <c r="AC86" s="41">
        <f t="shared" si="103"/>
        <v>73.571964679911702</v>
      </c>
      <c r="AD86" s="41">
        <f t="shared" si="103"/>
        <v>74.889675556777561</v>
      </c>
      <c r="AE86" s="41">
        <f t="shared" si="103"/>
        <v>81.430242272347542</v>
      </c>
      <c r="AF86" s="41">
        <f t="shared" si="103"/>
        <v>60.729203891205081</v>
      </c>
      <c r="AG86" s="41">
        <f t="shared" ref="AG86" si="107">IF(AND(AG46=0,AG76=0),0,IF(OR(AG46=0,AG76=0),1/0,AG76/AG46))</f>
        <v>82.132392837764513</v>
      </c>
    </row>
    <row r="87" spans="1:33" x14ac:dyDescent="0.25">
      <c r="A87" s="32" t="s">
        <v>49</v>
      </c>
      <c r="B87" s="44">
        <f t="shared" si="105"/>
        <v>47.819376026272579</v>
      </c>
      <c r="C87" s="44">
        <f t="shared" si="103"/>
        <v>48.321839080459768</v>
      </c>
      <c r="D87" s="44">
        <f t="shared" si="103"/>
        <v>48.829949238578678</v>
      </c>
      <c r="E87" s="44">
        <f t="shared" si="103"/>
        <v>49.670491803278686</v>
      </c>
      <c r="F87" s="44">
        <f t="shared" si="103"/>
        <v>50.675944333996021</v>
      </c>
      <c r="G87" s="44">
        <f t="shared" si="103"/>
        <v>51.877250409165306</v>
      </c>
      <c r="H87" s="44">
        <f t="shared" si="103"/>
        <v>53.37777777777778</v>
      </c>
      <c r="I87" s="44">
        <f t="shared" si="103"/>
        <v>54.907529722589167</v>
      </c>
      <c r="J87" s="44">
        <f t="shared" si="103"/>
        <v>56.73431734317343</v>
      </c>
      <c r="K87" s="44">
        <f t="shared" si="103"/>
        <v>58.408432147562586</v>
      </c>
      <c r="L87" s="44">
        <f t="shared" si="103"/>
        <v>59.979253112033192</v>
      </c>
      <c r="M87" s="44">
        <f t="shared" si="103"/>
        <v>61.364548494983275</v>
      </c>
      <c r="N87" s="44">
        <f t="shared" si="103"/>
        <v>71.8610662358643</v>
      </c>
      <c r="O87" s="44">
        <f t="shared" si="103"/>
        <v>77.789115646258509</v>
      </c>
      <c r="P87" s="44">
        <f t="shared" si="103"/>
        <v>85.814724919093848</v>
      </c>
      <c r="Q87" s="44">
        <f t="shared" si="103"/>
        <v>96.541622760800848</v>
      </c>
      <c r="R87" s="44">
        <f t="shared" si="103"/>
        <v>96.724368144969006</v>
      </c>
      <c r="S87" s="44">
        <f t="shared" si="103"/>
        <v>105.97348652231551</v>
      </c>
      <c r="T87" s="44">
        <f t="shared" si="103"/>
        <v>102.53475711892797</v>
      </c>
      <c r="U87" s="44">
        <f t="shared" si="103"/>
        <v>97.570393374741201</v>
      </c>
      <c r="V87" s="44">
        <f t="shared" si="103"/>
        <v>93.60751879699248</v>
      </c>
      <c r="W87" s="44">
        <f t="shared" si="103"/>
        <v>91.366546880104536</v>
      </c>
      <c r="X87" s="44">
        <f t="shared" si="103"/>
        <v>71.239938080495349</v>
      </c>
      <c r="Y87" s="44">
        <f t="shared" si="103"/>
        <v>83.618636995827544</v>
      </c>
      <c r="Z87" s="44">
        <f t="shared" si="103"/>
        <v>89.558384547848988</v>
      </c>
      <c r="AA87" s="44">
        <f t="shared" si="103"/>
        <v>90.932936722552725</v>
      </c>
      <c r="AB87" s="44">
        <f t="shared" si="103"/>
        <v>90.095191040843218</v>
      </c>
      <c r="AC87" s="44">
        <f t="shared" si="103"/>
        <v>90.567090005521806</v>
      </c>
      <c r="AD87" s="44">
        <f t="shared" si="103"/>
        <v>98.912887828162297</v>
      </c>
      <c r="AE87" s="44">
        <f t="shared" si="103"/>
        <v>124.86357580602184</v>
      </c>
      <c r="AF87" s="44">
        <f t="shared" si="103"/>
        <v>105.888995215311</v>
      </c>
      <c r="AG87" s="44">
        <f t="shared" ref="AG87" si="108">IF(AND(AG47=0,AG77=0),0,IF(OR(AG47=0,AG77=0),1/0,AG77/AG47))</f>
        <v>120.35805799055967</v>
      </c>
    </row>
    <row r="88" spans="1:33" x14ac:dyDescent="0.25">
      <c r="A88" s="5" t="s">
        <v>15</v>
      </c>
      <c r="B88" s="11">
        <f t="shared" si="105"/>
        <v>20.915712535700354</v>
      </c>
      <c r="C88" s="11">
        <f t="shared" si="103"/>
        <v>20.925115908911962</v>
      </c>
      <c r="D88" s="11">
        <f t="shared" si="103"/>
        <v>20.783747981710071</v>
      </c>
      <c r="E88" s="11">
        <f t="shared" si="103"/>
        <v>21.41759452784073</v>
      </c>
      <c r="F88" s="11">
        <f t="shared" si="103"/>
        <v>21.459946031093647</v>
      </c>
      <c r="G88" s="11">
        <f t="shared" si="103"/>
        <v>21.413671493095187</v>
      </c>
      <c r="H88" s="11">
        <f t="shared" si="103"/>
        <v>21.522995247159521</v>
      </c>
      <c r="I88" s="11">
        <f t="shared" si="103"/>
        <v>21.581767784181654</v>
      </c>
      <c r="J88" s="11">
        <f t="shared" si="103"/>
        <v>21.136881286885302</v>
      </c>
      <c r="K88" s="11">
        <f t="shared" si="103"/>
        <v>21.658073401495013</v>
      </c>
      <c r="L88" s="11">
        <f t="shared" si="103"/>
        <v>20.623306785107594</v>
      </c>
      <c r="M88" s="11">
        <f t="shared" si="103"/>
        <v>21.137625083002348</v>
      </c>
      <c r="N88" s="11">
        <f t="shared" si="103"/>
        <v>19.762507446561127</v>
      </c>
      <c r="O88" s="11">
        <f t="shared" si="103"/>
        <v>20.036004885873211</v>
      </c>
      <c r="P88" s="11">
        <f t="shared" si="103"/>
        <v>18.37276718917558</v>
      </c>
      <c r="Q88" s="11">
        <f t="shared" si="103"/>
        <v>19.29430425699308</v>
      </c>
      <c r="R88" s="11">
        <f t="shared" si="103"/>
        <v>16.91659083245343</v>
      </c>
      <c r="S88" s="11">
        <f t="shared" si="103"/>
        <v>15.51579238995766</v>
      </c>
      <c r="T88" s="11">
        <f t="shared" si="103"/>
        <v>14.896953615974022</v>
      </c>
      <c r="U88" s="11">
        <f t="shared" si="103"/>
        <v>14.28031023418716</v>
      </c>
      <c r="V88" s="11">
        <f t="shared" si="103"/>
        <v>16.247983494699742</v>
      </c>
      <c r="W88" s="11">
        <f t="shared" si="103"/>
        <v>16.260660174931303</v>
      </c>
      <c r="X88" s="11">
        <f t="shared" si="103"/>
        <v>17.338198461492865</v>
      </c>
      <c r="Y88" s="11">
        <f t="shared" si="103"/>
        <v>17.438465509963347</v>
      </c>
      <c r="Z88" s="11">
        <f t="shared" si="103"/>
        <v>19.18097686872634</v>
      </c>
      <c r="AA88" s="11">
        <f t="shared" si="103"/>
        <v>19.387969572730213</v>
      </c>
      <c r="AB88" s="11">
        <f t="shared" si="103"/>
        <v>27.004675206303141</v>
      </c>
      <c r="AC88" s="11">
        <f t="shared" si="103"/>
        <v>22.333266401858577</v>
      </c>
      <c r="AD88" s="11">
        <f t="shared" si="103"/>
        <v>20.822100184387754</v>
      </c>
      <c r="AE88" s="11">
        <f t="shared" si="103"/>
        <v>20.866762123683536</v>
      </c>
      <c r="AF88" s="11">
        <f t="shared" si="103"/>
        <v>17.982078429592754</v>
      </c>
      <c r="AG88" s="11">
        <f t="shared" ref="AG88" si="109">IF(AND(AG48=0,AG78=0),0,IF(OR(AG48=0,AG78=0),1/0,AG78/AG48))</f>
        <v>19.16275814412159</v>
      </c>
    </row>
    <row r="89" spans="1:33" x14ac:dyDescent="0.25">
      <c r="A89" s="34" t="s">
        <v>3</v>
      </c>
      <c r="B89" s="42">
        <f t="shared" si="105"/>
        <v>0</v>
      </c>
      <c r="C89" s="42">
        <f t="shared" si="103"/>
        <v>0</v>
      </c>
      <c r="D89" s="42">
        <f t="shared" si="103"/>
        <v>0</v>
      </c>
      <c r="E89" s="42">
        <f t="shared" si="103"/>
        <v>0</v>
      </c>
      <c r="F89" s="42">
        <f t="shared" si="103"/>
        <v>0</v>
      </c>
      <c r="G89" s="42">
        <f t="shared" si="103"/>
        <v>0</v>
      </c>
      <c r="H89" s="42">
        <f t="shared" si="103"/>
        <v>0</v>
      </c>
      <c r="I89" s="42">
        <f t="shared" si="103"/>
        <v>0</v>
      </c>
      <c r="J89" s="42">
        <f t="shared" si="103"/>
        <v>0</v>
      </c>
      <c r="K89" s="42">
        <f t="shared" si="103"/>
        <v>0</v>
      </c>
      <c r="L89" s="42">
        <f t="shared" si="103"/>
        <v>0</v>
      </c>
      <c r="M89" s="42">
        <f t="shared" si="103"/>
        <v>0</v>
      </c>
      <c r="N89" s="42">
        <f t="shared" si="103"/>
        <v>0</v>
      </c>
      <c r="O89" s="42">
        <f t="shared" si="103"/>
        <v>0</v>
      </c>
      <c r="P89" s="42">
        <f t="shared" si="103"/>
        <v>0</v>
      </c>
      <c r="Q89" s="42">
        <f t="shared" si="103"/>
        <v>0</v>
      </c>
      <c r="R89" s="42">
        <f t="shared" si="103"/>
        <v>0</v>
      </c>
      <c r="S89" s="42">
        <f t="shared" si="103"/>
        <v>0</v>
      </c>
      <c r="T89" s="42">
        <f t="shared" si="103"/>
        <v>0</v>
      </c>
      <c r="U89" s="42">
        <f t="shared" si="103"/>
        <v>0</v>
      </c>
      <c r="V89" s="42">
        <f t="shared" si="103"/>
        <v>0</v>
      </c>
      <c r="W89" s="42">
        <f t="shared" si="103"/>
        <v>0</v>
      </c>
      <c r="X89" s="42">
        <f t="shared" si="103"/>
        <v>0</v>
      </c>
      <c r="Y89" s="42">
        <f t="shared" si="103"/>
        <v>0</v>
      </c>
      <c r="Z89" s="42">
        <f t="shared" si="103"/>
        <v>0</v>
      </c>
      <c r="AA89" s="42">
        <f t="shared" si="103"/>
        <v>0</v>
      </c>
      <c r="AB89" s="42">
        <f t="shared" si="103"/>
        <v>0</v>
      </c>
      <c r="AC89" s="42">
        <f t="shared" si="103"/>
        <v>0</v>
      </c>
      <c r="AD89" s="42">
        <f t="shared" si="103"/>
        <v>0</v>
      </c>
      <c r="AE89" s="42">
        <f t="shared" si="103"/>
        <v>0</v>
      </c>
      <c r="AF89" s="42">
        <f t="shared" si="103"/>
        <v>0</v>
      </c>
      <c r="AG89" s="42">
        <f t="shared" ref="AG89" si="110">IF(AND(AG49=0,AG79=0),0,IF(OR(AG49=0,AG79=0),1/0,AG79/AG49))</f>
        <v>0</v>
      </c>
    </row>
    <row r="90" spans="1:33" x14ac:dyDescent="0.25">
      <c r="A90" s="34" t="s">
        <v>48</v>
      </c>
      <c r="B90" s="42">
        <f t="shared" si="105"/>
        <v>16.395116768144721</v>
      </c>
      <c r="C90" s="42">
        <f t="shared" si="103"/>
        <v>16.406409776571074</v>
      </c>
      <c r="D90" s="42">
        <f t="shared" si="103"/>
        <v>16.395538205912509</v>
      </c>
      <c r="E90" s="42">
        <f t="shared" si="103"/>
        <v>16.738773177862917</v>
      </c>
      <c r="F90" s="42">
        <f t="shared" si="103"/>
        <v>16.792424770627612</v>
      </c>
      <c r="G90" s="42">
        <f t="shared" si="103"/>
        <v>16.76555380039138</v>
      </c>
      <c r="H90" s="42">
        <f t="shared" si="103"/>
        <v>16.77120156456397</v>
      </c>
      <c r="I90" s="42">
        <f t="shared" si="103"/>
        <v>16.786436238073279</v>
      </c>
      <c r="J90" s="42">
        <f t="shared" si="103"/>
        <v>16.713993651243026</v>
      </c>
      <c r="K90" s="42">
        <f t="shared" si="103"/>
        <v>17.115366038463993</v>
      </c>
      <c r="L90" s="42">
        <f t="shared" si="103"/>
        <v>16.07607545740338</v>
      </c>
      <c r="M90" s="42">
        <f t="shared" si="103"/>
        <v>16.25123995099554</v>
      </c>
      <c r="N90" s="42">
        <f t="shared" si="103"/>
        <v>16.295894641910163</v>
      </c>
      <c r="O90" s="42">
        <f t="shared" si="103"/>
        <v>17.167505270500246</v>
      </c>
      <c r="P90" s="42">
        <f t="shared" si="103"/>
        <v>16.029083470668727</v>
      </c>
      <c r="Q90" s="42">
        <f t="shared" si="103"/>
        <v>15.181021974099197</v>
      </c>
      <c r="R90" s="42">
        <f t="shared" si="103"/>
        <v>13.985273542904693</v>
      </c>
      <c r="S90" s="42">
        <f t="shared" si="103"/>
        <v>13.755635136041072</v>
      </c>
      <c r="T90" s="42">
        <f t="shared" si="103"/>
        <v>13.656624949191121</v>
      </c>
      <c r="U90" s="42">
        <f t="shared" si="103"/>
        <v>13.626760295117139</v>
      </c>
      <c r="V90" s="42">
        <f t="shared" si="103"/>
        <v>14.420786860573122</v>
      </c>
      <c r="W90" s="42">
        <f t="shared" si="103"/>
        <v>15.489703537213128</v>
      </c>
      <c r="X90" s="42">
        <f t="shared" si="103"/>
        <v>16.46182211590223</v>
      </c>
      <c r="Y90" s="42">
        <f t="shared" si="103"/>
        <v>16.542043174769105</v>
      </c>
      <c r="Z90" s="42">
        <f t="shared" si="103"/>
        <v>18.197753010022382</v>
      </c>
      <c r="AA90" s="42">
        <f t="shared" si="103"/>
        <v>18.175765763019097</v>
      </c>
      <c r="AB90" s="42">
        <f t="shared" si="103"/>
        <v>20.573511943488921</v>
      </c>
      <c r="AC90" s="42">
        <f t="shared" si="103"/>
        <v>19.128094078057721</v>
      </c>
      <c r="AD90" s="42">
        <f t="shared" si="103"/>
        <v>19.011024442061291</v>
      </c>
      <c r="AE90" s="42">
        <f t="shared" si="103"/>
        <v>19.492640855946782</v>
      </c>
      <c r="AF90" s="42">
        <f t="shared" si="103"/>
        <v>17.519164414143233</v>
      </c>
      <c r="AG90" s="42">
        <f t="shared" ref="AG90" si="111">IF(AND(AG50=0,AG80=0),0,IF(OR(AG50=0,AG80=0),1/0,AG80/AG50))</f>
        <v>17.650328762388128</v>
      </c>
    </row>
    <row r="91" spans="1:33" x14ac:dyDescent="0.25">
      <c r="A91" s="36" t="s">
        <v>49</v>
      </c>
      <c r="B91" s="43">
        <f t="shared" si="105"/>
        <v>30.92560316385925</v>
      </c>
      <c r="C91" s="43">
        <f t="shared" si="103"/>
        <v>30.930822344809652</v>
      </c>
      <c r="D91" s="43">
        <f t="shared" si="103"/>
        <v>30.779114693248957</v>
      </c>
      <c r="E91" s="43">
        <f t="shared" si="103"/>
        <v>31.610741040292396</v>
      </c>
      <c r="F91" s="43">
        <f t="shared" si="103"/>
        <v>31.606731379932853</v>
      </c>
      <c r="G91" s="43">
        <f t="shared" si="103"/>
        <v>31.539927895057051</v>
      </c>
      <c r="H91" s="43">
        <f t="shared" si="103"/>
        <v>31.786869601565904</v>
      </c>
      <c r="I91" s="43">
        <f t="shared" si="103"/>
        <v>31.994487712874122</v>
      </c>
      <c r="J91" s="43">
        <f t="shared" si="103"/>
        <v>30.690318579872621</v>
      </c>
      <c r="K91" s="43">
        <f t="shared" si="103"/>
        <v>31.262654683332027</v>
      </c>
      <c r="L91" s="43">
        <f t="shared" si="103"/>
        <v>30.497294810979611</v>
      </c>
      <c r="M91" s="43">
        <f t="shared" si="103"/>
        <v>31.521193488516811</v>
      </c>
      <c r="N91" s="43">
        <f t="shared" si="103"/>
        <v>30.017903660320229</v>
      </c>
      <c r="O91" s="43">
        <f t="shared" si="103"/>
        <v>31.510003347365082</v>
      </c>
      <c r="P91" s="43">
        <f t="shared" si="103"/>
        <v>29.756373821923166</v>
      </c>
      <c r="Q91" s="43">
        <f t="shared" si="103"/>
        <v>31.10340500465616</v>
      </c>
      <c r="R91" s="43">
        <f t="shared" si="103"/>
        <v>27.176201345874006</v>
      </c>
      <c r="S91" s="43">
        <f t="shared" si="103"/>
        <v>22.92312083352331</v>
      </c>
      <c r="T91" s="43">
        <f t="shared" si="103"/>
        <v>20.451468949827877</v>
      </c>
      <c r="U91" s="43">
        <f t="shared" si="103"/>
        <v>18.463029844235301</v>
      </c>
      <c r="V91" s="43">
        <f t="shared" si="103"/>
        <v>28.461350470177667</v>
      </c>
      <c r="W91" s="43">
        <f t="shared" si="103"/>
        <v>23.970226552113047</v>
      </c>
      <c r="X91" s="43">
        <f t="shared" si="103"/>
        <v>28.543296022973127</v>
      </c>
      <c r="Y91" s="43">
        <f t="shared" si="103"/>
        <v>28.77180503349053</v>
      </c>
      <c r="Z91" s="43">
        <f t="shared" si="103"/>
        <v>32.946110890581743</v>
      </c>
      <c r="AA91" s="43">
        <f t="shared" si="103"/>
        <v>35.233205085382657</v>
      </c>
      <c r="AB91" s="43">
        <f t="shared" si="103"/>
        <v>60.673706405742287</v>
      </c>
      <c r="AC91" s="43">
        <f t="shared" si="103"/>
        <v>52.400835344180869</v>
      </c>
      <c r="AD91" s="43">
        <f t="shared" si="103"/>
        <v>58.360761025336323</v>
      </c>
      <c r="AE91" s="43">
        <f t="shared" si="103"/>
        <v>56.441234943979467</v>
      </c>
      <c r="AF91" s="43">
        <f t="shared" si="103"/>
        <v>31.538846024900106</v>
      </c>
      <c r="AG91" s="43">
        <f t="shared" ref="AG91" si="112">IF(AND(AG51=0,AG81=0),0,IF(OR(AG51=0,AG81=0),1/0,AG81/AG51))</f>
        <v>42.13277937919856</v>
      </c>
    </row>
    <row r="92" spans="1:33" x14ac:dyDescent="0.25">
      <c r="A92" s="20"/>
      <c r="B92" s="20"/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x14ac:dyDescent="0.25">
      <c r="A93" s="24" t="s">
        <v>44</v>
      </c>
      <c r="B93" s="27">
        <f t="shared" ref="B93:K93" si="113">SUM(B94,B98)</f>
        <v>5.507860715670053</v>
      </c>
      <c r="C93" s="27">
        <f t="shared" si="113"/>
        <v>5.5124388713273458</v>
      </c>
      <c r="D93" s="27">
        <f t="shared" si="113"/>
        <v>3.5702070283071983</v>
      </c>
      <c r="E93" s="27">
        <f t="shared" si="113"/>
        <v>5.5230741318322689</v>
      </c>
      <c r="F93" s="27">
        <f t="shared" si="113"/>
        <v>4.5526179435446936</v>
      </c>
      <c r="G93" s="27">
        <f t="shared" si="113"/>
        <v>5.5332364793641577</v>
      </c>
      <c r="H93" s="27">
        <f t="shared" si="113"/>
        <v>4.8878743347070515</v>
      </c>
      <c r="I93" s="27">
        <f t="shared" si="113"/>
        <v>6.8502822016274685</v>
      </c>
      <c r="J93" s="27">
        <f t="shared" si="113"/>
        <v>4.8985534552836754</v>
      </c>
      <c r="K93" s="27">
        <f t="shared" si="113"/>
        <v>6.8640845103437194</v>
      </c>
      <c r="L93" s="27">
        <f>SUM(L94,L98)</f>
        <v>6.5488861922848791</v>
      </c>
      <c r="M93" s="27">
        <f t="shared" ref="M93:AF93" si="114">SUM(M94,M98)</f>
        <v>5.8948644296401858</v>
      </c>
      <c r="N93" s="27">
        <f t="shared" si="114"/>
        <v>5.3679725735363348</v>
      </c>
      <c r="O93" s="27">
        <f t="shared" si="114"/>
        <v>5.3625930603370371</v>
      </c>
      <c r="P93" s="27">
        <f t="shared" si="114"/>
        <v>6.7101915095659814</v>
      </c>
      <c r="Q93" s="27">
        <f t="shared" si="114"/>
        <v>8.7288969339362588</v>
      </c>
      <c r="R93" s="27">
        <f t="shared" si="114"/>
        <v>8.7848658409375702</v>
      </c>
      <c r="S93" s="27">
        <f t="shared" si="114"/>
        <v>10.144393466157513</v>
      </c>
      <c r="T93" s="27">
        <f t="shared" si="114"/>
        <v>11.32819632918461</v>
      </c>
      <c r="U93" s="27">
        <f t="shared" si="114"/>
        <v>10.673307709956125</v>
      </c>
      <c r="V93" s="27">
        <f t="shared" si="114"/>
        <v>10.308916853125915</v>
      </c>
      <c r="W93" s="27">
        <f t="shared" si="114"/>
        <v>10.453682567201037</v>
      </c>
      <c r="X93" s="27">
        <f t="shared" si="114"/>
        <v>14.408565888244894</v>
      </c>
      <c r="Y93" s="27">
        <f t="shared" si="114"/>
        <v>13.762434590563094</v>
      </c>
      <c r="Z93" s="27">
        <f t="shared" si="114"/>
        <v>13.121600523808304</v>
      </c>
      <c r="AA93" s="27">
        <f t="shared" si="114"/>
        <v>12.966597134018814</v>
      </c>
      <c r="AB93" s="27">
        <f t="shared" si="114"/>
        <v>13.617266546680913</v>
      </c>
      <c r="AC93" s="27">
        <f t="shared" si="114"/>
        <v>14.541485053005623</v>
      </c>
      <c r="AD93" s="27">
        <f t="shared" si="114"/>
        <v>15.128425220277865</v>
      </c>
      <c r="AE93" s="27">
        <f t="shared" si="114"/>
        <v>14.688852950414004</v>
      </c>
      <c r="AF93" s="27">
        <f t="shared" si="114"/>
        <v>14.255019796587908</v>
      </c>
      <c r="AG93" s="27">
        <f t="shared" ref="AG93" si="115">SUM(AG94,AG98)</f>
        <v>13.853525300459237</v>
      </c>
    </row>
    <row r="94" spans="1:33" x14ac:dyDescent="0.25">
      <c r="A94" s="3" t="s">
        <v>2</v>
      </c>
      <c r="B94" s="4">
        <f t="shared" ref="B94:K94" si="116">SUM(B95:B97)</f>
        <v>5.4239125123302028</v>
      </c>
      <c r="C94" s="4">
        <f t="shared" si="116"/>
        <v>5.4284906679874956</v>
      </c>
      <c r="D94" s="4">
        <f t="shared" si="116"/>
        <v>3.5155128744960802</v>
      </c>
      <c r="E94" s="4">
        <f t="shared" si="116"/>
        <v>5.4397961697792816</v>
      </c>
      <c r="F94" s="4">
        <f t="shared" si="116"/>
        <v>4.4843021268995047</v>
      </c>
      <c r="G94" s="4">
        <f t="shared" si="116"/>
        <v>5.4499585173111704</v>
      </c>
      <c r="H94" s="4">
        <f t="shared" si="116"/>
        <v>4.8137338489549251</v>
      </c>
      <c r="I94" s="4">
        <f t="shared" si="116"/>
        <v>6.7462174250597453</v>
      </c>
      <c r="J94" s="4">
        <f t="shared" si="116"/>
        <v>4.824412969531549</v>
      </c>
      <c r="K94" s="4">
        <f t="shared" si="116"/>
        <v>6.7608206790569056</v>
      </c>
      <c r="L94" s="4">
        <f>SUM(L95:L97)</f>
        <v>6.4448214157171559</v>
      </c>
      <c r="M94" s="4">
        <f t="shared" ref="M94:AF94" si="117">SUM(M95:M97)</f>
        <v>5.8003392741454416</v>
      </c>
      <c r="N94" s="4">
        <f t="shared" si="117"/>
        <v>5.2770174345723575</v>
      </c>
      <c r="O94" s="4">
        <f t="shared" si="117"/>
        <v>5.2655564633729952</v>
      </c>
      <c r="P94" s="4">
        <f t="shared" si="117"/>
        <v>6.6087158543372357</v>
      </c>
      <c r="Q94" s="4">
        <f t="shared" si="117"/>
        <v>8.6143351761592086</v>
      </c>
      <c r="R94" s="4">
        <f t="shared" si="117"/>
        <v>8.669324186450325</v>
      </c>
      <c r="S94" s="4">
        <f t="shared" si="117"/>
        <v>10.020148504566667</v>
      </c>
      <c r="T94" s="4">
        <f t="shared" si="117"/>
        <v>11.20167950986745</v>
      </c>
      <c r="U94" s="4">
        <f t="shared" si="117"/>
        <v>10.557197368295736</v>
      </c>
      <c r="V94" s="4">
        <f t="shared" si="117"/>
        <v>10.173245268030032</v>
      </c>
      <c r="W94" s="4">
        <f t="shared" si="117"/>
        <v>10.312235824893964</v>
      </c>
      <c r="X94" s="4">
        <f t="shared" si="117"/>
        <v>14.240707038281984</v>
      </c>
      <c r="Y94" s="4">
        <f t="shared" si="117"/>
        <v>13.596224896710268</v>
      </c>
      <c r="Z94" s="4">
        <f t="shared" si="117"/>
        <v>12.951742755138554</v>
      </c>
      <c r="AA94" s="4">
        <f t="shared" si="117"/>
        <v>12.793806418449757</v>
      </c>
      <c r="AB94" s="4">
        <f t="shared" si="117"/>
        <v>13.425886645421615</v>
      </c>
      <c r="AC94" s="4">
        <f t="shared" si="117"/>
        <v>14.334926857802065</v>
      </c>
      <c r="AD94" s="4">
        <f t="shared" si="117"/>
        <v>14.898815469278539</v>
      </c>
      <c r="AE94" s="4">
        <f t="shared" si="117"/>
        <v>14.460196645383704</v>
      </c>
      <c r="AF94" s="4">
        <f t="shared" si="117"/>
        <v>14.030541884335891</v>
      </c>
      <c r="AG94" s="4">
        <f t="shared" ref="AG94" si="118">SUM(AG95:AG97)</f>
        <v>13.60088712328808</v>
      </c>
    </row>
    <row r="95" spans="1:33" x14ac:dyDescent="0.25">
      <c r="A95" s="32" t="s">
        <v>3</v>
      </c>
      <c r="B95" s="33">
        <v>0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</row>
    <row r="96" spans="1:33" x14ac:dyDescent="0.25">
      <c r="A96" s="32" t="s">
        <v>48</v>
      </c>
      <c r="B96" s="33">
        <v>4.580771746239372</v>
      </c>
      <c r="C96" s="33">
        <v>4.5853499018966648</v>
      </c>
      <c r="D96" s="33">
        <v>2.9699149771092217</v>
      </c>
      <c r="E96" s="33">
        <v>4.5945062132112495</v>
      </c>
      <c r="F96" s="33">
        <v>3.7874427730542837</v>
      </c>
      <c r="G96" s="33">
        <v>4.6036625245258342</v>
      </c>
      <c r="H96" s="33">
        <v>4.0660562459123613</v>
      </c>
      <c r="I96" s="33">
        <v>5.6978417266187051</v>
      </c>
      <c r="J96" s="33">
        <v>4.0739045127534332</v>
      </c>
      <c r="K96" s="33">
        <v>5.7096141268803136</v>
      </c>
      <c r="L96" s="33">
        <v>5.4434270765206021</v>
      </c>
      <c r="M96" s="33">
        <v>4.8990843688685421</v>
      </c>
      <c r="N96" s="33">
        <v>4.4153041203400916</v>
      </c>
      <c r="O96" s="33">
        <v>4.2629169391759323</v>
      </c>
      <c r="P96" s="33">
        <v>5.0006540222367564</v>
      </c>
      <c r="Q96" s="33">
        <v>6.2319727891156464</v>
      </c>
      <c r="R96" s="33">
        <v>6.1665542818610923</v>
      </c>
      <c r="S96" s="33">
        <v>7.3503649635036492</v>
      </c>
      <c r="T96" s="33">
        <v>8.1130091984231267</v>
      </c>
      <c r="U96" s="33">
        <v>7.5686664907710668</v>
      </c>
      <c r="V96" s="33">
        <v>7.0243237831190068</v>
      </c>
      <c r="W96" s="33">
        <v>6.8063314711359402</v>
      </c>
      <c r="X96" s="33">
        <v>8.5521739130434788</v>
      </c>
      <c r="Y96" s="33">
        <v>8.0078312053914189</v>
      </c>
      <c r="Z96" s="33">
        <v>7.463488497739359</v>
      </c>
      <c r="AA96" s="33">
        <v>7.405691594970218</v>
      </c>
      <c r="AB96" s="33">
        <v>8.1300268096514738</v>
      </c>
      <c r="AC96" s="33">
        <v>9.1392064559515802</v>
      </c>
      <c r="AD96" s="33">
        <v>9.803234501347708</v>
      </c>
      <c r="AE96" s="33">
        <v>9.4128440366972477</v>
      </c>
      <c r="AF96" s="33">
        <v>9.0499488982625405</v>
      </c>
      <c r="AG96" s="33">
        <v>8.6870537598278332</v>
      </c>
    </row>
    <row r="97" spans="1:33" x14ac:dyDescent="0.25">
      <c r="A97" s="32" t="s">
        <v>49</v>
      </c>
      <c r="B97" s="33">
        <v>0.84314076609083044</v>
      </c>
      <c r="C97" s="33">
        <v>0.84314076609083044</v>
      </c>
      <c r="D97" s="33">
        <v>0.54559789738685871</v>
      </c>
      <c r="E97" s="33">
        <v>0.84528995656803207</v>
      </c>
      <c r="F97" s="33">
        <v>0.69685935384522135</v>
      </c>
      <c r="G97" s="33">
        <v>0.84629599278533585</v>
      </c>
      <c r="H97" s="33">
        <v>0.74767760304256337</v>
      </c>
      <c r="I97" s="33">
        <v>1.0483756984410406</v>
      </c>
      <c r="J97" s="33">
        <v>0.7505084567781154</v>
      </c>
      <c r="K97" s="33">
        <v>1.0512065521765925</v>
      </c>
      <c r="L97" s="33">
        <v>1.0013943391965543</v>
      </c>
      <c r="M97" s="33">
        <v>0.901254905276899</v>
      </c>
      <c r="N97" s="33">
        <v>0.86171331423226571</v>
      </c>
      <c r="O97" s="33">
        <v>1.0026395241970634</v>
      </c>
      <c r="P97" s="33">
        <v>1.6080618321004798</v>
      </c>
      <c r="Q97" s="33">
        <v>2.3823623870435613</v>
      </c>
      <c r="R97" s="33">
        <v>2.5027699045892327</v>
      </c>
      <c r="S97" s="33">
        <v>2.6697835410630182</v>
      </c>
      <c r="T97" s="33">
        <v>3.0886703114443241</v>
      </c>
      <c r="U97" s="33">
        <v>2.9885308775246688</v>
      </c>
      <c r="V97" s="33">
        <v>3.1489214849110247</v>
      </c>
      <c r="W97" s="33">
        <v>3.5059043537580243</v>
      </c>
      <c r="X97" s="33">
        <v>5.6885331252385054</v>
      </c>
      <c r="Y97" s="33">
        <v>5.5883936913188492</v>
      </c>
      <c r="Z97" s="33">
        <v>5.4882542573991948</v>
      </c>
      <c r="AA97" s="33">
        <v>5.3881148234795386</v>
      </c>
      <c r="AB97" s="33">
        <v>5.2958598357701412</v>
      </c>
      <c r="AC97" s="33">
        <v>5.195720401850485</v>
      </c>
      <c r="AD97" s="33">
        <v>5.0955809679308306</v>
      </c>
      <c r="AE97" s="33">
        <v>5.0473526086864551</v>
      </c>
      <c r="AF97" s="33">
        <v>4.9805929860733507</v>
      </c>
      <c r="AG97" s="33">
        <v>4.9138333634602471</v>
      </c>
    </row>
    <row r="98" spans="1:33" x14ac:dyDescent="0.25">
      <c r="A98" s="5" t="s">
        <v>1</v>
      </c>
      <c r="B98" s="6">
        <f t="shared" ref="B98:K98" si="119">SUM(B99:B101)</f>
        <v>8.3948203339850591E-2</v>
      </c>
      <c r="C98" s="6">
        <f t="shared" si="119"/>
        <v>8.3948203339850591E-2</v>
      </c>
      <c r="D98" s="6">
        <f t="shared" si="119"/>
        <v>5.4694153811117863E-2</v>
      </c>
      <c r="E98" s="6">
        <f t="shared" si="119"/>
        <v>8.327796205298732E-2</v>
      </c>
      <c r="F98" s="6">
        <f t="shared" si="119"/>
        <v>6.831581664518932E-2</v>
      </c>
      <c r="G98" s="6">
        <f t="shared" si="119"/>
        <v>8.327796205298732E-2</v>
      </c>
      <c r="H98" s="6">
        <f t="shared" si="119"/>
        <v>7.4140485752126756E-2</v>
      </c>
      <c r="I98" s="6">
        <f t="shared" si="119"/>
        <v>0.10406477656772276</v>
      </c>
      <c r="J98" s="6">
        <f t="shared" si="119"/>
        <v>7.4140485752126756E-2</v>
      </c>
      <c r="K98" s="6">
        <f t="shared" si="119"/>
        <v>0.10326383128681391</v>
      </c>
      <c r="L98" s="6">
        <f>SUM(L99:L101)</f>
        <v>0.10406477656772276</v>
      </c>
      <c r="M98" s="6">
        <f t="shared" ref="M98:AF98" si="120">SUM(M99:M101)</f>
        <v>9.4525155494744217E-2</v>
      </c>
      <c r="N98" s="6">
        <f t="shared" si="120"/>
        <v>9.0955138963977306E-2</v>
      </c>
      <c r="O98" s="6">
        <f t="shared" si="120"/>
        <v>9.7036596964041488E-2</v>
      </c>
      <c r="P98" s="6">
        <f t="shared" si="120"/>
        <v>0.10147565522874608</v>
      </c>
      <c r="Q98" s="6">
        <f t="shared" si="120"/>
        <v>0.11456175777705038</v>
      </c>
      <c r="R98" s="6">
        <f t="shared" si="120"/>
        <v>0.11554165448724468</v>
      </c>
      <c r="S98" s="6">
        <f t="shared" si="120"/>
        <v>0.12424496159084687</v>
      </c>
      <c r="T98" s="6">
        <f t="shared" si="120"/>
        <v>0.12651681931716122</v>
      </c>
      <c r="U98" s="6">
        <f t="shared" si="120"/>
        <v>0.11611034166038894</v>
      </c>
      <c r="V98" s="6">
        <f t="shared" si="120"/>
        <v>0.13567158509588301</v>
      </c>
      <c r="W98" s="6">
        <f t="shared" si="120"/>
        <v>0.14144674230707266</v>
      </c>
      <c r="X98" s="6">
        <f t="shared" si="120"/>
        <v>0.16785884996290892</v>
      </c>
      <c r="Y98" s="6">
        <f t="shared" si="120"/>
        <v>0.16620969385282675</v>
      </c>
      <c r="Z98" s="6">
        <f t="shared" si="120"/>
        <v>0.16985776866975055</v>
      </c>
      <c r="AA98" s="6">
        <f t="shared" si="120"/>
        <v>0.17279071556905692</v>
      </c>
      <c r="AB98" s="6">
        <f t="shared" si="120"/>
        <v>0.19137990125929782</v>
      </c>
      <c r="AC98" s="6">
        <f t="shared" si="120"/>
        <v>0.20655819520355687</v>
      </c>
      <c r="AD98" s="6">
        <f t="shared" si="120"/>
        <v>0.22960975099932682</v>
      </c>
      <c r="AE98" s="6">
        <f t="shared" si="120"/>
        <v>0.22865630503030043</v>
      </c>
      <c r="AF98" s="6">
        <f t="shared" si="120"/>
        <v>0.22447791225201663</v>
      </c>
      <c r="AG98" s="6">
        <f t="shared" ref="AG98" si="121">SUM(AG99:AG101)</f>
        <v>0.25263817717115694</v>
      </c>
    </row>
    <row r="99" spans="1:33" x14ac:dyDescent="0.25">
      <c r="A99" s="34" t="s">
        <v>3</v>
      </c>
      <c r="B99" s="35">
        <v>0</v>
      </c>
      <c r="C99" s="35">
        <v>0</v>
      </c>
      <c r="D99" s="35">
        <v>0</v>
      </c>
      <c r="E99" s="35">
        <v>0</v>
      </c>
      <c r="F99" s="35">
        <v>0</v>
      </c>
      <c r="G99" s="35">
        <v>0</v>
      </c>
      <c r="H99" s="35">
        <v>0</v>
      </c>
      <c r="I99" s="35">
        <v>0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35">
        <v>0</v>
      </c>
      <c r="S99" s="35">
        <v>0</v>
      </c>
      <c r="T99" s="35">
        <v>0</v>
      </c>
      <c r="U99" s="35">
        <v>0</v>
      </c>
      <c r="V99" s="35">
        <v>0</v>
      </c>
      <c r="W99" s="35">
        <v>0</v>
      </c>
      <c r="X99" s="35">
        <v>0</v>
      </c>
      <c r="Y99" s="35">
        <v>0</v>
      </c>
      <c r="Z99" s="35">
        <v>0</v>
      </c>
      <c r="AA99" s="35">
        <v>0</v>
      </c>
      <c r="AB99" s="35">
        <v>0</v>
      </c>
      <c r="AC99" s="35">
        <v>0</v>
      </c>
      <c r="AD99" s="35">
        <v>0</v>
      </c>
      <c r="AE99" s="35">
        <v>0</v>
      </c>
      <c r="AF99" s="35">
        <v>0</v>
      </c>
      <c r="AG99" s="35">
        <v>0</v>
      </c>
    </row>
    <row r="100" spans="1:33" x14ac:dyDescent="0.25">
      <c r="A100" s="34" t="s">
        <v>48</v>
      </c>
      <c r="B100" s="35">
        <v>4.1554959785522788E-2</v>
      </c>
      <c r="C100" s="35">
        <v>4.1554959785522788E-2</v>
      </c>
      <c r="D100" s="35">
        <v>2.7479892761394103E-2</v>
      </c>
      <c r="E100" s="35">
        <v>4.0884718498659517E-2</v>
      </c>
      <c r="F100" s="35">
        <v>3.351206434316354E-2</v>
      </c>
      <c r="G100" s="35">
        <v>4.0884718498659517E-2</v>
      </c>
      <c r="H100" s="35">
        <v>3.6193029490616625E-2</v>
      </c>
      <c r="I100" s="35">
        <v>5.0938337801608578E-2</v>
      </c>
      <c r="J100" s="35">
        <v>3.6193029490616625E-2</v>
      </c>
      <c r="K100" s="35">
        <v>4.9597855227882036E-2</v>
      </c>
      <c r="L100" s="35">
        <v>5.0938337801608578E-2</v>
      </c>
      <c r="M100" s="35">
        <v>4.584450402144772E-2</v>
      </c>
      <c r="N100" s="35">
        <v>4.7587131367292222E-2</v>
      </c>
      <c r="O100" s="35">
        <v>5.8981233243967826E-2</v>
      </c>
      <c r="P100" s="35">
        <v>6.8364611260053623E-2</v>
      </c>
      <c r="Q100" s="35">
        <v>6.3270777479892765E-2</v>
      </c>
      <c r="R100" s="35">
        <v>6.5561959654178673E-2</v>
      </c>
      <c r="S100" s="35">
        <v>7.4319352465047825E-2</v>
      </c>
      <c r="T100" s="35">
        <v>7.7912254160363084E-2</v>
      </c>
      <c r="U100" s="35">
        <v>7.2818420380202226E-2</v>
      </c>
      <c r="V100" s="35">
        <v>9.7692307692307689E-2</v>
      </c>
      <c r="W100" s="35">
        <v>0.10878010878010878</v>
      </c>
      <c r="X100" s="35">
        <v>0.14017227877838684</v>
      </c>
      <c r="Y100" s="35">
        <v>0.14114832535885166</v>
      </c>
      <c r="Z100" s="35">
        <v>0.14869281045751634</v>
      </c>
      <c r="AA100" s="35">
        <v>0.15430016863406409</v>
      </c>
      <c r="AB100" s="35">
        <v>0.15265866209262435</v>
      </c>
      <c r="AC100" s="35">
        <v>0.17041522491349481</v>
      </c>
      <c r="AD100" s="35">
        <v>0.19877942458587619</v>
      </c>
      <c r="AE100" s="35">
        <v>0.20313862249346121</v>
      </c>
      <c r="AF100" s="35">
        <v>0.19974273330668729</v>
      </c>
      <c r="AG100" s="35">
        <v>0.22293577981651377</v>
      </c>
    </row>
    <row r="101" spans="1:33" x14ac:dyDescent="0.25">
      <c r="A101" s="36" t="s">
        <v>49</v>
      </c>
      <c r="B101" s="37">
        <v>4.239324355432781E-2</v>
      </c>
      <c r="C101" s="37">
        <v>4.239324355432781E-2</v>
      </c>
      <c r="D101" s="37">
        <v>2.7214261049723756E-2</v>
      </c>
      <c r="E101" s="37">
        <v>4.239324355432781E-2</v>
      </c>
      <c r="F101" s="37">
        <v>3.4803752302025787E-2</v>
      </c>
      <c r="G101" s="37">
        <v>4.239324355432781E-2</v>
      </c>
      <c r="H101" s="37">
        <v>3.794745626151013E-2</v>
      </c>
      <c r="I101" s="37">
        <v>5.3126438766114184E-2</v>
      </c>
      <c r="J101" s="37">
        <v>3.794745626151013E-2</v>
      </c>
      <c r="K101" s="37">
        <v>5.3665976058931864E-2</v>
      </c>
      <c r="L101" s="37">
        <v>5.3126438766114184E-2</v>
      </c>
      <c r="M101" s="37">
        <v>4.8680651473296505E-2</v>
      </c>
      <c r="N101" s="37">
        <v>4.3368007596685083E-2</v>
      </c>
      <c r="O101" s="37">
        <v>3.8055363720073662E-2</v>
      </c>
      <c r="P101" s="37">
        <v>3.3111043968692445E-2</v>
      </c>
      <c r="Q101" s="37">
        <v>5.1290980297157618E-2</v>
      </c>
      <c r="R101" s="37">
        <v>4.9979694833066003E-2</v>
      </c>
      <c r="S101" s="37">
        <v>4.9925609125799048E-2</v>
      </c>
      <c r="T101" s="37">
        <v>4.8604565156798139E-2</v>
      </c>
      <c r="U101" s="37">
        <v>4.3291921280186718E-2</v>
      </c>
      <c r="V101" s="37">
        <v>3.7979277403575304E-2</v>
      </c>
      <c r="W101" s="37">
        <v>3.266663352696389E-2</v>
      </c>
      <c r="X101" s="37">
        <v>2.7686571184522085E-2</v>
      </c>
      <c r="Y101" s="37">
        <v>2.5061368493975077E-2</v>
      </c>
      <c r="Z101" s="37">
        <v>2.1164958212234214E-2</v>
      </c>
      <c r="AA101" s="37">
        <v>1.8490546934992833E-2</v>
      </c>
      <c r="AB101" s="37">
        <v>3.8721239166673464E-2</v>
      </c>
      <c r="AC101" s="37">
        <v>3.6142970290062047E-2</v>
      </c>
      <c r="AD101" s="37">
        <v>3.083032641345063E-2</v>
      </c>
      <c r="AE101" s="37">
        <v>2.5517682536839212E-2</v>
      </c>
      <c r="AF101" s="37">
        <v>2.4735178945329339E-2</v>
      </c>
      <c r="AG101" s="37">
        <v>2.9702397354643154E-2</v>
      </c>
    </row>
    <row r="102" spans="1:33" x14ac:dyDescent="0.25">
      <c r="A102" s="20"/>
      <c r="B102" s="20"/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x14ac:dyDescent="0.25">
      <c r="A103" s="24" t="s">
        <v>10</v>
      </c>
      <c r="B103" s="27">
        <f t="shared" ref="B103:K103" si="122">SUM(B104,B108)</f>
        <v>0</v>
      </c>
      <c r="C103" s="27">
        <f t="shared" si="122"/>
        <v>0.20107363664629288</v>
      </c>
      <c r="D103" s="27">
        <f t="shared" si="122"/>
        <v>0</v>
      </c>
      <c r="E103" s="27">
        <f t="shared" si="122"/>
        <v>2.1493625845140705</v>
      </c>
      <c r="F103" s="27">
        <f t="shared" si="122"/>
        <v>0</v>
      </c>
      <c r="G103" s="27">
        <f t="shared" si="122"/>
        <v>1.1771140168084631</v>
      </c>
      <c r="H103" s="27">
        <f t="shared" si="122"/>
        <v>0</v>
      </c>
      <c r="I103" s="27">
        <f t="shared" si="122"/>
        <v>2.1589033479094168</v>
      </c>
      <c r="J103" s="27">
        <f t="shared" si="122"/>
        <v>0</v>
      </c>
      <c r="K103" s="27">
        <f t="shared" si="122"/>
        <v>2.1620265360490443</v>
      </c>
      <c r="L103" s="27">
        <f t="shared" ref="L103" si="123">SUM(L104,L108)</f>
        <v>4.995368819059872E-3</v>
      </c>
      <c r="M103" s="27">
        <f t="shared" ref="M103:AF103" si="124">SUM(M104,M108)</f>
        <v>0</v>
      </c>
      <c r="N103" s="27">
        <f t="shared" si="124"/>
        <v>4.3474198158371946E-3</v>
      </c>
      <c r="O103" s="27">
        <f t="shared" si="124"/>
        <v>0.19480592328331414</v>
      </c>
      <c r="P103" s="27">
        <f t="shared" si="124"/>
        <v>1.5474155615863261</v>
      </c>
      <c r="Q103" s="27">
        <f t="shared" si="124"/>
        <v>2.2187665890054369</v>
      </c>
      <c r="R103" s="27">
        <f t="shared" si="124"/>
        <v>0.27952631140313006</v>
      </c>
      <c r="S103" s="27">
        <f t="shared" si="124"/>
        <v>1.5830850296217636</v>
      </c>
      <c r="T103" s="27">
        <f t="shared" si="124"/>
        <v>1.4083623124184517</v>
      </c>
      <c r="U103" s="27">
        <f t="shared" si="124"/>
        <v>0</v>
      </c>
      <c r="V103" s="27">
        <f t="shared" si="124"/>
        <v>0.24311821013920432</v>
      </c>
      <c r="W103" s="27">
        <f t="shared" si="124"/>
        <v>0.399640650244801</v>
      </c>
      <c r="X103" s="27">
        <f t="shared" si="124"/>
        <v>4.1800178661335039</v>
      </c>
      <c r="Y103" s="27">
        <f t="shared" si="124"/>
        <v>3.2819156785292465E-3</v>
      </c>
      <c r="Z103" s="27">
        <f t="shared" si="124"/>
        <v>9.0726352326646886E-3</v>
      </c>
      <c r="AA103" s="27">
        <f t="shared" si="124"/>
        <v>0.11336992821477693</v>
      </c>
      <c r="AB103" s="27">
        <f t="shared" si="124"/>
        <v>0.91685125696775471</v>
      </c>
      <c r="AC103" s="27">
        <f t="shared" si="124"/>
        <v>1.1925918243289759</v>
      </c>
      <c r="AD103" s="27">
        <f t="shared" si="124"/>
        <v>0.85722320749850844</v>
      </c>
      <c r="AE103" s="27">
        <f t="shared" si="124"/>
        <v>3.2516732575657847E-2</v>
      </c>
      <c r="AF103" s="27">
        <f t="shared" si="124"/>
        <v>1.7609951042310713E-3</v>
      </c>
      <c r="AG103" s="27">
        <f t="shared" ref="AG103" si="125">SUM(AG104,AG108)</f>
        <v>3.1311103436140311E-2</v>
      </c>
    </row>
    <row r="104" spans="1:33" x14ac:dyDescent="0.25">
      <c r="A104" s="3" t="s">
        <v>2</v>
      </c>
      <c r="B104" s="4">
        <f t="shared" ref="B104:K104" si="126">SUM(B105:B107)</f>
        <v>0</v>
      </c>
      <c r="C104" s="4">
        <f t="shared" si="126"/>
        <v>0.19792279812929289</v>
      </c>
      <c r="D104" s="4">
        <f t="shared" si="126"/>
        <v>0</v>
      </c>
      <c r="E104" s="4">
        <f t="shared" si="126"/>
        <v>2.1176279377552012</v>
      </c>
      <c r="F104" s="4">
        <f t="shared" si="126"/>
        <v>0</v>
      </c>
      <c r="G104" s="4">
        <f t="shared" si="126"/>
        <v>1.1590010328836651</v>
      </c>
      <c r="H104" s="4">
        <f t="shared" si="126"/>
        <v>0</v>
      </c>
      <c r="I104" s="4">
        <f t="shared" si="126"/>
        <v>2.1258282185768209</v>
      </c>
      <c r="J104" s="4">
        <f t="shared" si="126"/>
        <v>0</v>
      </c>
      <c r="K104" s="4">
        <f t="shared" si="126"/>
        <v>2.1297523519973574</v>
      </c>
      <c r="L104" s="4">
        <f t="shared" ref="L104" si="127">SUM(L105:L107)</f>
        <v>0</v>
      </c>
      <c r="M104" s="4">
        <f t="shared" ref="M104:AF104" si="128">SUM(M105:M107)</f>
        <v>0</v>
      </c>
      <c r="N104" s="4">
        <f t="shared" si="128"/>
        <v>1.0766423359926947E-3</v>
      </c>
      <c r="O104" s="4">
        <f t="shared" si="128"/>
        <v>0.18188367127263855</v>
      </c>
      <c r="P104" s="4">
        <f t="shared" si="128"/>
        <v>1.5365040334362403</v>
      </c>
      <c r="Q104" s="4">
        <f t="shared" si="128"/>
        <v>2.1989639642939718</v>
      </c>
      <c r="R104" s="4">
        <f t="shared" si="128"/>
        <v>0.27361534290432438</v>
      </c>
      <c r="S104" s="4">
        <f t="shared" si="128"/>
        <v>1.56945065072955</v>
      </c>
      <c r="T104" s="4">
        <f t="shared" si="128"/>
        <v>1.4011593829035258</v>
      </c>
      <c r="U104" s="4">
        <f t="shared" si="128"/>
        <v>0</v>
      </c>
      <c r="V104" s="4">
        <f t="shared" si="128"/>
        <v>0.21671617269309884</v>
      </c>
      <c r="W104" s="4">
        <f t="shared" si="128"/>
        <v>0.38702469902299991</v>
      </c>
      <c r="X104" s="4">
        <f t="shared" si="128"/>
        <v>4.147097546001226</v>
      </c>
      <c r="Y104" s="4">
        <f t="shared" si="128"/>
        <v>0</v>
      </c>
      <c r="Z104" s="4">
        <f t="shared" si="128"/>
        <v>0</v>
      </c>
      <c r="AA104" s="4">
        <f t="shared" si="128"/>
        <v>0.10550590952685912</v>
      </c>
      <c r="AB104" s="4">
        <f t="shared" si="128"/>
        <v>0.89452042819797684</v>
      </c>
      <c r="AC104" s="4">
        <f t="shared" si="128"/>
        <v>1.1724824585961056</v>
      </c>
      <c r="AD104" s="4">
        <f t="shared" si="128"/>
        <v>0.827330857692127</v>
      </c>
      <c r="AE104" s="4">
        <f t="shared" si="128"/>
        <v>2.662938453407282E-2</v>
      </c>
      <c r="AF104" s="4">
        <f t="shared" si="128"/>
        <v>0</v>
      </c>
      <c r="AG104" s="4">
        <f t="shared" ref="AG104" si="129">SUM(AG105:AG107)</f>
        <v>0</v>
      </c>
    </row>
    <row r="105" spans="1:33" x14ac:dyDescent="0.25">
      <c r="A105" s="32" t="s">
        <v>3</v>
      </c>
      <c r="B105" s="33">
        <v>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</row>
    <row r="106" spans="1:33" x14ac:dyDescent="0.25">
      <c r="A106" s="32" t="s">
        <v>48</v>
      </c>
      <c r="B106" s="33">
        <v>0</v>
      </c>
      <c r="C106" s="33">
        <v>0.16788096795329288</v>
      </c>
      <c r="D106" s="33">
        <v>0</v>
      </c>
      <c r="E106" s="33">
        <v>1.7878940483980279</v>
      </c>
      <c r="F106" s="33">
        <v>0</v>
      </c>
      <c r="G106" s="33">
        <v>0.97952256376755065</v>
      </c>
      <c r="H106" s="33">
        <v>0</v>
      </c>
      <c r="I106" s="33">
        <v>1.795088293002344</v>
      </c>
      <c r="J106" s="33">
        <v>0</v>
      </c>
      <c r="K106" s="33">
        <v>1.7990124264228804</v>
      </c>
      <c r="L106" s="33">
        <v>0</v>
      </c>
      <c r="M106" s="33">
        <v>0</v>
      </c>
      <c r="N106" s="33">
        <v>0</v>
      </c>
      <c r="O106" s="33">
        <v>1.0915631131840797E-2</v>
      </c>
      <c r="P106" s="33">
        <v>0.90103989535682416</v>
      </c>
      <c r="Q106" s="33">
        <v>1.3946215791748902</v>
      </c>
      <c r="R106" s="33">
        <v>9.7884305041445963E-2</v>
      </c>
      <c r="S106" s="33">
        <v>1.3471134939385569</v>
      </c>
      <c r="T106" s="33">
        <v>0.92594704721547672</v>
      </c>
      <c r="U106" s="33">
        <v>0</v>
      </c>
      <c r="V106" s="33">
        <v>0</v>
      </c>
      <c r="W106" s="33">
        <v>0</v>
      </c>
      <c r="X106" s="33">
        <v>1.9091452542035379</v>
      </c>
      <c r="Y106" s="33">
        <v>0</v>
      </c>
      <c r="Z106" s="33">
        <v>0</v>
      </c>
      <c r="AA106" s="33">
        <v>0.10550590952685912</v>
      </c>
      <c r="AB106" s="33">
        <v>0.88763802697725502</v>
      </c>
      <c r="AC106" s="33">
        <v>1.1724824585961056</v>
      </c>
      <c r="AD106" s="33">
        <v>0.827330857692127</v>
      </c>
      <c r="AE106" s="33">
        <v>0</v>
      </c>
      <c r="AF106" s="33">
        <v>0</v>
      </c>
      <c r="AG106" s="33">
        <v>0</v>
      </c>
    </row>
    <row r="107" spans="1:33" x14ac:dyDescent="0.25">
      <c r="A107" s="32" t="s">
        <v>49</v>
      </c>
      <c r="B107" s="33">
        <v>0</v>
      </c>
      <c r="C107" s="33">
        <v>3.0041830176000008E-2</v>
      </c>
      <c r="D107" s="33">
        <v>0</v>
      </c>
      <c r="E107" s="33">
        <v>0.32973388935717329</v>
      </c>
      <c r="F107" s="33">
        <v>0</v>
      </c>
      <c r="G107" s="33">
        <v>0.17947846911611448</v>
      </c>
      <c r="H107" s="33">
        <v>0</v>
      </c>
      <c r="I107" s="33">
        <v>0.33073992557447718</v>
      </c>
      <c r="J107" s="33">
        <v>0</v>
      </c>
      <c r="K107" s="33">
        <v>0.33073992557447712</v>
      </c>
      <c r="L107" s="33">
        <v>0</v>
      </c>
      <c r="M107" s="33">
        <v>0</v>
      </c>
      <c r="N107" s="33">
        <v>1.0766423359926947E-3</v>
      </c>
      <c r="O107" s="33">
        <v>0.17096804014079775</v>
      </c>
      <c r="P107" s="33">
        <v>0.63546413807941626</v>
      </c>
      <c r="Q107" s="33">
        <v>0.8043423851190814</v>
      </c>
      <c r="R107" s="33">
        <v>0.17573103786287841</v>
      </c>
      <c r="S107" s="33">
        <v>0.2223371567909932</v>
      </c>
      <c r="T107" s="33">
        <v>0.4752123356880491</v>
      </c>
      <c r="U107" s="33">
        <v>0</v>
      </c>
      <c r="V107" s="33">
        <v>0.21671617269309884</v>
      </c>
      <c r="W107" s="33">
        <v>0.38702469902299991</v>
      </c>
      <c r="X107" s="33">
        <v>2.2379522917976882</v>
      </c>
      <c r="Y107" s="33">
        <v>0</v>
      </c>
      <c r="Z107" s="33">
        <v>0</v>
      </c>
      <c r="AA107" s="33">
        <v>0</v>
      </c>
      <c r="AB107" s="33">
        <v>6.8824012207218122E-3</v>
      </c>
      <c r="AC107" s="33">
        <v>0</v>
      </c>
      <c r="AD107" s="33">
        <v>0</v>
      </c>
      <c r="AE107" s="33">
        <v>2.662938453407282E-2</v>
      </c>
      <c r="AF107" s="33">
        <v>0</v>
      </c>
      <c r="AG107" s="33">
        <v>0</v>
      </c>
    </row>
    <row r="108" spans="1:33" x14ac:dyDescent="0.25">
      <c r="A108" s="5" t="s">
        <v>1</v>
      </c>
      <c r="B108" s="6">
        <f t="shared" ref="B108:K108" si="130">SUM(B109:B111)</f>
        <v>0</v>
      </c>
      <c r="C108" s="6">
        <f t="shared" si="130"/>
        <v>3.1508385169999979E-3</v>
      </c>
      <c r="D108" s="6">
        <f t="shared" si="130"/>
        <v>0</v>
      </c>
      <c r="E108" s="6">
        <f t="shared" si="130"/>
        <v>3.1734646758869466E-2</v>
      </c>
      <c r="F108" s="6">
        <f t="shared" si="130"/>
        <v>0</v>
      </c>
      <c r="G108" s="6">
        <f t="shared" si="130"/>
        <v>1.8112983924798001E-2</v>
      </c>
      <c r="H108" s="6">
        <f t="shared" si="130"/>
        <v>0</v>
      </c>
      <c r="I108" s="6">
        <f t="shared" si="130"/>
        <v>3.3075129332596001E-2</v>
      </c>
      <c r="J108" s="6">
        <f t="shared" si="130"/>
        <v>0</v>
      </c>
      <c r="K108" s="6">
        <f t="shared" si="130"/>
        <v>3.2274184051687138E-2</v>
      </c>
      <c r="L108" s="6">
        <f t="shared" ref="L108" si="131">SUM(L109:L111)</f>
        <v>4.995368819059872E-3</v>
      </c>
      <c r="M108" s="6">
        <f t="shared" ref="M108:AF108" si="132">SUM(M109:M111)</f>
        <v>0</v>
      </c>
      <c r="N108" s="6">
        <f t="shared" si="132"/>
        <v>3.2707774798445E-3</v>
      </c>
      <c r="O108" s="6">
        <f t="shared" si="132"/>
        <v>1.2922252010675601E-2</v>
      </c>
      <c r="P108" s="6">
        <f t="shared" si="132"/>
        <v>1.0911528150085795E-2</v>
      </c>
      <c r="Q108" s="6">
        <f t="shared" si="132"/>
        <v>1.9802624711465173E-2</v>
      </c>
      <c r="R108" s="6">
        <f t="shared" si="132"/>
        <v>5.9109684988057042E-3</v>
      </c>
      <c r="S108" s="6">
        <f t="shared" si="132"/>
        <v>1.3634378892213608E-2</v>
      </c>
      <c r="T108" s="6">
        <f t="shared" si="132"/>
        <v>7.202929514925769E-3</v>
      </c>
      <c r="U108" s="6">
        <f t="shared" si="132"/>
        <v>0</v>
      </c>
      <c r="V108" s="6">
        <f t="shared" si="132"/>
        <v>2.6402037446105461E-2</v>
      </c>
      <c r="W108" s="6">
        <f t="shared" si="132"/>
        <v>1.2615951221801092E-2</v>
      </c>
      <c r="X108" s="6">
        <f t="shared" si="132"/>
        <v>3.2920320132278066E-2</v>
      </c>
      <c r="Y108" s="6">
        <f t="shared" si="132"/>
        <v>3.2819156785292465E-3</v>
      </c>
      <c r="Z108" s="6">
        <f t="shared" si="132"/>
        <v>9.0726352326646886E-3</v>
      </c>
      <c r="AA108" s="6">
        <f t="shared" si="132"/>
        <v>7.8640186879178047E-3</v>
      </c>
      <c r="AB108" s="6">
        <f t="shared" si="132"/>
        <v>2.2330828769777874E-2</v>
      </c>
      <c r="AC108" s="6">
        <f t="shared" si="132"/>
        <v>2.010936573287047E-2</v>
      </c>
      <c r="AD108" s="6">
        <f t="shared" si="132"/>
        <v>2.9892349806381391E-2</v>
      </c>
      <c r="AE108" s="6">
        <f t="shared" si="132"/>
        <v>5.8873480415850277E-3</v>
      </c>
      <c r="AF108" s="6">
        <f t="shared" si="132"/>
        <v>1.7609951042310713E-3</v>
      </c>
      <c r="AG108" s="6">
        <f t="shared" ref="AG108" si="133">SUM(AG109:AG111)</f>
        <v>3.1311103436140311E-2</v>
      </c>
    </row>
    <row r="109" spans="1:33" x14ac:dyDescent="0.25">
      <c r="A109" s="34" t="s">
        <v>3</v>
      </c>
      <c r="B109" s="35">
        <v>0</v>
      </c>
      <c r="C109" s="35">
        <v>0</v>
      </c>
      <c r="D109" s="35">
        <v>0</v>
      </c>
      <c r="E109" s="35">
        <v>0</v>
      </c>
      <c r="F109" s="35">
        <v>0</v>
      </c>
      <c r="G109" s="35">
        <v>0</v>
      </c>
      <c r="H109" s="35">
        <v>0</v>
      </c>
      <c r="I109" s="35">
        <v>0</v>
      </c>
      <c r="J109" s="35">
        <v>0</v>
      </c>
      <c r="K109" s="35">
        <v>0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35">
        <v>0</v>
      </c>
      <c r="S109" s="35">
        <v>0</v>
      </c>
      <c r="T109" s="35">
        <v>0</v>
      </c>
      <c r="U109" s="35">
        <v>0</v>
      </c>
      <c r="V109" s="35">
        <v>0</v>
      </c>
      <c r="W109" s="35">
        <v>0</v>
      </c>
      <c r="X109" s="35">
        <v>0</v>
      </c>
      <c r="Y109" s="35">
        <v>0</v>
      </c>
      <c r="Z109" s="35">
        <v>0</v>
      </c>
      <c r="AA109" s="35">
        <v>0</v>
      </c>
      <c r="AB109" s="35">
        <v>0</v>
      </c>
      <c r="AC109" s="35">
        <v>0</v>
      </c>
      <c r="AD109" s="35">
        <v>0</v>
      </c>
      <c r="AE109" s="35">
        <v>0</v>
      </c>
      <c r="AF109" s="35">
        <v>0</v>
      </c>
      <c r="AG109" s="35">
        <v>0</v>
      </c>
    </row>
    <row r="110" spans="1:33" x14ac:dyDescent="0.25">
      <c r="A110" s="34" t="s">
        <v>48</v>
      </c>
      <c r="B110" s="35">
        <v>0</v>
      </c>
      <c r="C110" s="35">
        <v>1.5281501339999976E-3</v>
      </c>
      <c r="D110" s="35">
        <v>0</v>
      </c>
      <c r="E110" s="35">
        <v>1.4932975871265412E-2</v>
      </c>
      <c r="F110" s="35">
        <v>0</v>
      </c>
      <c r="G110" s="35">
        <v>8.9008042894959741E-3</v>
      </c>
      <c r="H110" s="35">
        <v>0</v>
      </c>
      <c r="I110" s="35">
        <v>1.6273458444991951E-2</v>
      </c>
      <c r="J110" s="35">
        <v>0</v>
      </c>
      <c r="K110" s="35">
        <v>1.4932975871265408E-2</v>
      </c>
      <c r="L110" s="35">
        <v>2.86863270772654E-3</v>
      </c>
      <c r="M110" s="35">
        <v>0</v>
      </c>
      <c r="N110" s="35">
        <v>3.2707774798445E-3</v>
      </c>
      <c r="O110" s="35">
        <v>1.2922252010675601E-2</v>
      </c>
      <c r="P110" s="35">
        <v>1.0911528150085795E-2</v>
      </c>
      <c r="Q110" s="35">
        <v>0</v>
      </c>
      <c r="R110" s="35">
        <v>3.8193323082859054E-3</v>
      </c>
      <c r="S110" s="35">
        <v>1.028554294486915E-2</v>
      </c>
      <c r="T110" s="35">
        <v>5.1210518293152568E-3</v>
      </c>
      <c r="U110" s="35">
        <v>0</v>
      </c>
      <c r="V110" s="35">
        <v>2.6402037446105461E-2</v>
      </c>
      <c r="W110" s="35">
        <v>1.2615951221801092E-2</v>
      </c>
      <c r="X110" s="35">
        <v>3.2920320132278066E-2</v>
      </c>
      <c r="Y110" s="35">
        <v>2.5041967144648347E-3</v>
      </c>
      <c r="Z110" s="35">
        <v>9.0726352326646886E-3</v>
      </c>
      <c r="AA110" s="35">
        <v>7.1355083105477668E-3</v>
      </c>
      <c r="AB110" s="35">
        <v>0</v>
      </c>
      <c r="AC110" s="35">
        <v>1.928471295487047E-2</v>
      </c>
      <c r="AD110" s="35">
        <v>2.9892349806381391E-2</v>
      </c>
      <c r="AE110" s="35">
        <v>5.8873480415850277E-3</v>
      </c>
      <c r="AF110" s="35">
        <v>0</v>
      </c>
      <c r="AG110" s="35">
        <v>2.4721196643826493E-2</v>
      </c>
    </row>
    <row r="111" spans="1:33" x14ac:dyDescent="0.25">
      <c r="A111" s="36" t="s">
        <v>49</v>
      </c>
      <c r="B111" s="37">
        <v>0</v>
      </c>
      <c r="C111" s="37">
        <v>1.6226883830000004E-3</v>
      </c>
      <c r="D111" s="37">
        <v>0</v>
      </c>
      <c r="E111" s="37">
        <v>1.6801670887604054E-2</v>
      </c>
      <c r="F111" s="37">
        <v>0</v>
      </c>
      <c r="G111" s="37">
        <v>9.2121796353020272E-3</v>
      </c>
      <c r="H111" s="37">
        <v>0</v>
      </c>
      <c r="I111" s="37">
        <v>1.680167088760405E-2</v>
      </c>
      <c r="J111" s="37">
        <v>0</v>
      </c>
      <c r="K111" s="37">
        <v>1.734120818042173E-2</v>
      </c>
      <c r="L111" s="37">
        <v>2.126736111333332E-3</v>
      </c>
      <c r="M111" s="37">
        <v>0</v>
      </c>
      <c r="N111" s="37">
        <v>0</v>
      </c>
      <c r="O111" s="37">
        <v>0</v>
      </c>
      <c r="P111" s="37">
        <v>0</v>
      </c>
      <c r="Q111" s="37">
        <v>1.9802624711465173E-2</v>
      </c>
      <c r="R111" s="37">
        <v>2.0916361905197987E-3</v>
      </c>
      <c r="S111" s="37">
        <v>3.3488359473444577E-3</v>
      </c>
      <c r="T111" s="37">
        <v>2.0818776856105121E-3</v>
      </c>
      <c r="U111" s="37">
        <v>0</v>
      </c>
      <c r="V111" s="37">
        <v>0</v>
      </c>
      <c r="W111" s="37">
        <v>0</v>
      </c>
      <c r="X111" s="37">
        <v>0</v>
      </c>
      <c r="Y111" s="37">
        <v>7.7771896406441179E-4</v>
      </c>
      <c r="Z111" s="37">
        <v>0</v>
      </c>
      <c r="AA111" s="37">
        <v>7.2851037737003792E-4</v>
      </c>
      <c r="AB111" s="37">
        <v>2.2330828769777874E-2</v>
      </c>
      <c r="AC111" s="37">
        <v>8.2465277799999986E-4</v>
      </c>
      <c r="AD111" s="37">
        <v>0</v>
      </c>
      <c r="AE111" s="37">
        <v>0</v>
      </c>
      <c r="AF111" s="37">
        <v>1.7609951042310713E-3</v>
      </c>
      <c r="AG111" s="37">
        <v>6.5899067923138165E-3</v>
      </c>
    </row>
    <row r="112" spans="1:33" x14ac:dyDescent="0.25">
      <c r="A112" s="20"/>
      <c r="B112" s="20"/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x14ac:dyDescent="0.25">
      <c r="A113" s="24" t="s">
        <v>46</v>
      </c>
      <c r="B113" s="27">
        <f>IF(AND(B43=0,B93=0),0,IF(OR(B43=0,B93=0),1/0,B43/B93))</f>
        <v>1398.5466223001429</v>
      </c>
      <c r="C113" s="27">
        <f t="shared" ref="C113:AF121" si="134">IF(AND(C43=0,C93=0),0,IF(OR(C43=0,C93=0),1/0,C43/C93))</f>
        <v>1398.6549656093514</v>
      </c>
      <c r="D113" s="27">
        <f t="shared" si="134"/>
        <v>1398.798433929443</v>
      </c>
      <c r="E113" s="27">
        <f t="shared" si="134"/>
        <v>1398.4965284971793</v>
      </c>
      <c r="F113" s="27">
        <f t="shared" si="134"/>
        <v>1398.5359806060551</v>
      </c>
      <c r="G113" s="27">
        <f t="shared" si="134"/>
        <v>1398.6389392288027</v>
      </c>
      <c r="H113" s="27">
        <f t="shared" si="134"/>
        <v>1398.5629604795695</v>
      </c>
      <c r="I113" s="27">
        <f t="shared" si="134"/>
        <v>1398.4825322559725</v>
      </c>
      <c r="J113" s="27">
        <f t="shared" si="134"/>
        <v>1398.372001557206</v>
      </c>
      <c r="K113" s="27">
        <f t="shared" si="134"/>
        <v>1398.2928073709541</v>
      </c>
      <c r="L113" s="27">
        <f t="shared" si="134"/>
        <v>1398.2530358807717</v>
      </c>
      <c r="M113" s="27">
        <f t="shared" si="134"/>
        <v>1286.5435822182117</v>
      </c>
      <c r="N113" s="27">
        <f t="shared" si="134"/>
        <v>1390.6553913486516</v>
      </c>
      <c r="O113" s="27">
        <f t="shared" si="134"/>
        <v>1373.0297856196528</v>
      </c>
      <c r="P113" s="27">
        <f t="shared" si="134"/>
        <v>1341.9885240477211</v>
      </c>
      <c r="Q113" s="27">
        <f t="shared" si="134"/>
        <v>1280.6887381770102</v>
      </c>
      <c r="R113" s="27">
        <f t="shared" si="134"/>
        <v>1293.0191770336362</v>
      </c>
      <c r="S113" s="27">
        <f t="shared" si="134"/>
        <v>1327.3341619605242</v>
      </c>
      <c r="T113" s="27">
        <f t="shared" si="134"/>
        <v>1311.9476012003183</v>
      </c>
      <c r="U113" s="27">
        <f t="shared" si="134"/>
        <v>1033.7938622070662</v>
      </c>
      <c r="V113" s="27">
        <f t="shared" si="134"/>
        <v>1119.128242508009</v>
      </c>
      <c r="W113" s="27">
        <f t="shared" si="134"/>
        <v>1356.4597842764495</v>
      </c>
      <c r="X113" s="27">
        <f t="shared" si="134"/>
        <v>1282.8480046775519</v>
      </c>
      <c r="Y113" s="27">
        <f t="shared" si="134"/>
        <v>978.96923043241497</v>
      </c>
      <c r="Z113" s="27">
        <f t="shared" si="134"/>
        <v>1044.3085792115667</v>
      </c>
      <c r="AA113" s="27">
        <f t="shared" si="134"/>
        <v>1163.3738477478723</v>
      </c>
      <c r="AB113" s="27">
        <f t="shared" si="134"/>
        <v>1129.3015339960612</v>
      </c>
      <c r="AC113" s="27">
        <f t="shared" si="134"/>
        <v>1198.6396118735715</v>
      </c>
      <c r="AD113" s="27">
        <f t="shared" si="134"/>
        <v>1254.3936149126464</v>
      </c>
      <c r="AE113" s="27">
        <f t="shared" si="134"/>
        <v>1249.859336326364</v>
      </c>
      <c r="AF113" s="27">
        <f t="shared" si="134"/>
        <v>441.52867479752899</v>
      </c>
      <c r="AG113" s="27">
        <f t="shared" ref="AG113:AG121" si="135">IF(AND(AG43=0,AG93=0),0,IF(OR(AG43=0,AG93=0),1/0,AG43/AG93))</f>
        <v>524.84835753387404</v>
      </c>
    </row>
    <row r="114" spans="1:33" x14ac:dyDescent="0.25">
      <c r="A114" s="3" t="s">
        <v>2</v>
      </c>
      <c r="B114" s="4">
        <f t="shared" ref="B114:Q121" si="136">IF(AND(B44=0,B94=0),0,IF(OR(B44=0,B94=0),1/0,B44/B94))</f>
        <v>1403.5993358472017</v>
      </c>
      <c r="C114" s="4">
        <f t="shared" si="136"/>
        <v>1403.7050933763442</v>
      </c>
      <c r="D114" s="4">
        <f t="shared" si="136"/>
        <v>1403.7781046975661</v>
      </c>
      <c r="E114" s="4">
        <f t="shared" si="136"/>
        <v>1403.5452362013389</v>
      </c>
      <c r="F114" s="4">
        <f t="shared" si="136"/>
        <v>1403.5628782112726</v>
      </c>
      <c r="G114" s="4">
        <f t="shared" si="136"/>
        <v>1403.6804088876363</v>
      </c>
      <c r="H114" s="4">
        <f t="shared" si="136"/>
        <v>1403.6920635873882</v>
      </c>
      <c r="I114" s="4">
        <f t="shared" si="136"/>
        <v>1403.6013670158491</v>
      </c>
      <c r="J114" s="4">
        <f t="shared" si="136"/>
        <v>1403.4868164815221</v>
      </c>
      <c r="K114" s="4">
        <f t="shared" si="136"/>
        <v>1403.5278334469388</v>
      </c>
      <c r="L114" s="4">
        <f t="shared" si="136"/>
        <v>1403.6075503875531</v>
      </c>
      <c r="M114" s="4">
        <f t="shared" si="136"/>
        <v>1290.2693525806919</v>
      </c>
      <c r="N114" s="4">
        <f t="shared" si="136"/>
        <v>1396.6222570566995</v>
      </c>
      <c r="O114" s="4">
        <f t="shared" si="136"/>
        <v>1377.4422609370129</v>
      </c>
      <c r="P114" s="4">
        <f t="shared" si="136"/>
        <v>1343.9827336759879</v>
      </c>
      <c r="Q114" s="4">
        <f t="shared" si="136"/>
        <v>1283.7903069532954</v>
      </c>
      <c r="R114" s="4">
        <f t="shared" si="134"/>
        <v>1296.756212851127</v>
      </c>
      <c r="S114" s="4">
        <f t="shared" si="134"/>
        <v>1331.3175941374836</v>
      </c>
      <c r="T114" s="4">
        <f t="shared" si="134"/>
        <v>1315.5170157313644</v>
      </c>
      <c r="U114" s="4">
        <f t="shared" si="134"/>
        <v>1034.6495967578294</v>
      </c>
      <c r="V114" s="4">
        <f t="shared" si="134"/>
        <v>1119.7016979229654</v>
      </c>
      <c r="W114" s="4">
        <f t="shared" si="134"/>
        <v>1360.131812166371</v>
      </c>
      <c r="X114" s="4">
        <f t="shared" si="134"/>
        <v>1284.4165637864739</v>
      </c>
      <c r="Y114" s="4">
        <f t="shared" si="134"/>
        <v>976.88881295378565</v>
      </c>
      <c r="Z114" s="4">
        <f t="shared" si="134"/>
        <v>1042.9484475856157</v>
      </c>
      <c r="AA114" s="4">
        <f t="shared" si="134"/>
        <v>1163.6880778913646</v>
      </c>
      <c r="AB114" s="4">
        <f t="shared" si="134"/>
        <v>1129.6088221608652</v>
      </c>
      <c r="AC114" s="4">
        <f t="shared" si="134"/>
        <v>1200.7037197146235</v>
      </c>
      <c r="AD114" s="4">
        <f t="shared" si="134"/>
        <v>1257.6838768583909</v>
      </c>
      <c r="AE114" s="4">
        <f t="shared" si="134"/>
        <v>1252.8875259648491</v>
      </c>
      <c r="AF114" s="4">
        <f t="shared" si="134"/>
        <v>433.48290109807687</v>
      </c>
      <c r="AG114" s="4">
        <f t="shared" si="135"/>
        <v>515.55460584579976</v>
      </c>
    </row>
    <row r="115" spans="1:33" x14ac:dyDescent="0.25">
      <c r="A115" s="32" t="s">
        <v>3</v>
      </c>
      <c r="B115" s="33">
        <f t="shared" si="136"/>
        <v>0</v>
      </c>
      <c r="C115" s="33">
        <f t="shared" si="134"/>
        <v>0</v>
      </c>
      <c r="D115" s="33">
        <f t="shared" si="134"/>
        <v>0</v>
      </c>
      <c r="E115" s="33">
        <f t="shared" si="134"/>
        <v>0</v>
      </c>
      <c r="F115" s="33">
        <f t="shared" si="134"/>
        <v>0</v>
      </c>
      <c r="G115" s="33">
        <f t="shared" si="134"/>
        <v>0</v>
      </c>
      <c r="H115" s="33">
        <f t="shared" si="134"/>
        <v>0</v>
      </c>
      <c r="I115" s="33">
        <f t="shared" si="134"/>
        <v>0</v>
      </c>
      <c r="J115" s="33">
        <f t="shared" si="134"/>
        <v>0</v>
      </c>
      <c r="K115" s="33">
        <f t="shared" si="134"/>
        <v>0</v>
      </c>
      <c r="L115" s="33">
        <f t="shared" si="134"/>
        <v>0</v>
      </c>
      <c r="M115" s="33">
        <f t="shared" si="134"/>
        <v>0</v>
      </c>
      <c r="N115" s="33">
        <f t="shared" si="134"/>
        <v>0</v>
      </c>
      <c r="O115" s="33">
        <f t="shared" si="134"/>
        <v>0</v>
      </c>
      <c r="P115" s="33">
        <f t="shared" si="134"/>
        <v>0</v>
      </c>
      <c r="Q115" s="33">
        <f t="shared" si="134"/>
        <v>0</v>
      </c>
      <c r="R115" s="33">
        <f t="shared" si="134"/>
        <v>0</v>
      </c>
      <c r="S115" s="33">
        <f t="shared" si="134"/>
        <v>0</v>
      </c>
      <c r="T115" s="33">
        <f t="shared" si="134"/>
        <v>0</v>
      </c>
      <c r="U115" s="33">
        <f t="shared" si="134"/>
        <v>0</v>
      </c>
      <c r="V115" s="33">
        <f t="shared" si="134"/>
        <v>0</v>
      </c>
      <c r="W115" s="33">
        <f t="shared" si="134"/>
        <v>0</v>
      </c>
      <c r="X115" s="33">
        <f t="shared" si="134"/>
        <v>0</v>
      </c>
      <c r="Y115" s="33">
        <f t="shared" si="134"/>
        <v>0</v>
      </c>
      <c r="Z115" s="33">
        <f t="shared" si="134"/>
        <v>0</v>
      </c>
      <c r="AA115" s="33">
        <f t="shared" si="134"/>
        <v>0</v>
      </c>
      <c r="AB115" s="33">
        <f t="shared" si="134"/>
        <v>0</v>
      </c>
      <c r="AC115" s="33">
        <f t="shared" si="134"/>
        <v>0</v>
      </c>
      <c r="AD115" s="33">
        <f t="shared" si="134"/>
        <v>0</v>
      </c>
      <c r="AE115" s="33">
        <f t="shared" si="134"/>
        <v>0</v>
      </c>
      <c r="AF115" s="33">
        <f t="shared" si="134"/>
        <v>0</v>
      </c>
      <c r="AG115" s="33">
        <f t="shared" si="135"/>
        <v>0</v>
      </c>
    </row>
    <row r="116" spans="1:33" x14ac:dyDescent="0.25">
      <c r="A116" s="32" t="s">
        <v>48</v>
      </c>
      <c r="B116" s="33">
        <f t="shared" si="136"/>
        <v>1529</v>
      </c>
      <c r="C116" s="33">
        <f t="shared" si="134"/>
        <v>1529</v>
      </c>
      <c r="D116" s="33">
        <f t="shared" si="134"/>
        <v>1529</v>
      </c>
      <c r="E116" s="33">
        <f t="shared" si="134"/>
        <v>1529</v>
      </c>
      <c r="F116" s="33">
        <f t="shared" si="134"/>
        <v>1529</v>
      </c>
      <c r="G116" s="33">
        <f t="shared" si="134"/>
        <v>1528.9999999999998</v>
      </c>
      <c r="H116" s="33">
        <f t="shared" si="134"/>
        <v>1529</v>
      </c>
      <c r="I116" s="33">
        <f t="shared" si="134"/>
        <v>1529</v>
      </c>
      <c r="J116" s="33">
        <f t="shared" si="134"/>
        <v>1529.0000000000002</v>
      </c>
      <c r="K116" s="33">
        <f t="shared" si="134"/>
        <v>1529</v>
      </c>
      <c r="L116" s="33">
        <f t="shared" si="134"/>
        <v>1529</v>
      </c>
      <c r="M116" s="33">
        <f t="shared" si="134"/>
        <v>1405.568771943877</v>
      </c>
      <c r="N116" s="33">
        <f t="shared" si="134"/>
        <v>1529</v>
      </c>
      <c r="O116" s="33">
        <f t="shared" si="134"/>
        <v>1529</v>
      </c>
      <c r="P116" s="33">
        <f t="shared" si="134"/>
        <v>1529</v>
      </c>
      <c r="Q116" s="33">
        <f t="shared" si="134"/>
        <v>1470</v>
      </c>
      <c r="R116" s="33">
        <f t="shared" si="134"/>
        <v>1483</v>
      </c>
      <c r="S116" s="33">
        <f t="shared" si="134"/>
        <v>1507</v>
      </c>
      <c r="T116" s="33">
        <f t="shared" si="134"/>
        <v>1522.0000000000002</v>
      </c>
      <c r="U116" s="33">
        <f t="shared" si="134"/>
        <v>1187.9239243746927</v>
      </c>
      <c r="V116" s="33">
        <f t="shared" si="134"/>
        <v>1337.6376559663511</v>
      </c>
      <c r="W116" s="33">
        <f t="shared" si="134"/>
        <v>1611</v>
      </c>
      <c r="X116" s="33">
        <f t="shared" si="134"/>
        <v>1610</v>
      </c>
      <c r="Y116" s="33">
        <f t="shared" si="134"/>
        <v>1209.6908328285003</v>
      </c>
      <c r="Z116" s="33">
        <f t="shared" si="134"/>
        <v>1352.0487106071773</v>
      </c>
      <c r="AA116" s="33">
        <f t="shared" si="134"/>
        <v>1511</v>
      </c>
      <c r="AB116" s="33">
        <f t="shared" si="134"/>
        <v>1492.0000000000002</v>
      </c>
      <c r="AC116" s="33">
        <f t="shared" si="134"/>
        <v>1487</v>
      </c>
      <c r="AD116" s="33">
        <f t="shared" si="134"/>
        <v>1484.0000000000002</v>
      </c>
      <c r="AE116" s="33">
        <f t="shared" si="134"/>
        <v>1526</v>
      </c>
      <c r="AF116" s="33">
        <f t="shared" si="134"/>
        <v>556.57772840761913</v>
      </c>
      <c r="AG116" s="33">
        <f t="shared" si="135"/>
        <v>636.46434716084661</v>
      </c>
    </row>
    <row r="117" spans="1:33" x14ac:dyDescent="0.25">
      <c r="A117" s="32" t="s">
        <v>49</v>
      </c>
      <c r="B117" s="33">
        <f t="shared" si="136"/>
        <v>722.29931761405692</v>
      </c>
      <c r="C117" s="33">
        <f t="shared" si="134"/>
        <v>722.29931761405692</v>
      </c>
      <c r="D117" s="33">
        <f t="shared" si="134"/>
        <v>722.14354543348338</v>
      </c>
      <c r="E117" s="33">
        <f t="shared" si="134"/>
        <v>721.64586277194803</v>
      </c>
      <c r="F117" s="33">
        <f t="shared" si="134"/>
        <v>721.80992796391558</v>
      </c>
      <c r="G117" s="33">
        <f t="shared" si="134"/>
        <v>721.9696243498355</v>
      </c>
      <c r="H117" s="33">
        <f t="shared" si="134"/>
        <v>722.23642623846149</v>
      </c>
      <c r="I117" s="33">
        <f t="shared" si="134"/>
        <v>722.0693889849573</v>
      </c>
      <c r="J117" s="33">
        <f t="shared" si="134"/>
        <v>722.17707223016669</v>
      </c>
      <c r="K117" s="33">
        <f t="shared" si="134"/>
        <v>722.0274630408652</v>
      </c>
      <c r="L117" s="33">
        <f t="shared" si="134"/>
        <v>721.99329644711429</v>
      </c>
      <c r="M117" s="33">
        <f t="shared" si="134"/>
        <v>663.51927351371489</v>
      </c>
      <c r="N117" s="33">
        <f t="shared" si="134"/>
        <v>718.33635360675783</v>
      </c>
      <c r="O117" s="33">
        <f t="shared" si="134"/>
        <v>733.065057043911</v>
      </c>
      <c r="P117" s="33">
        <f t="shared" si="134"/>
        <v>768.62716055234898</v>
      </c>
      <c r="Q117" s="33">
        <f t="shared" si="134"/>
        <v>796.68819921026363</v>
      </c>
      <c r="R117" s="33">
        <f t="shared" si="134"/>
        <v>837.87167016624744</v>
      </c>
      <c r="S117" s="33">
        <f t="shared" si="134"/>
        <v>847.63426142740752</v>
      </c>
      <c r="T117" s="33">
        <f t="shared" si="134"/>
        <v>773.14823506796472</v>
      </c>
      <c r="U117" s="33">
        <f t="shared" si="134"/>
        <v>646.47148688663742</v>
      </c>
      <c r="V117" s="33">
        <f t="shared" si="134"/>
        <v>633.55025190676361</v>
      </c>
      <c r="W117" s="33">
        <f t="shared" si="134"/>
        <v>873.09854780233081</v>
      </c>
      <c r="X117" s="33">
        <f t="shared" si="134"/>
        <v>794.93252486077495</v>
      </c>
      <c r="Y117" s="33">
        <f t="shared" si="134"/>
        <v>643.29755535737627</v>
      </c>
      <c r="Z117" s="33">
        <f t="shared" si="134"/>
        <v>622.60235035453104</v>
      </c>
      <c r="AA117" s="33">
        <f t="shared" si="134"/>
        <v>686.32538859145996</v>
      </c>
      <c r="AB117" s="33">
        <f t="shared" si="134"/>
        <v>573.27801228683666</v>
      </c>
      <c r="AC117" s="33">
        <f t="shared" si="134"/>
        <v>697.1121846183263</v>
      </c>
      <c r="AD117" s="33">
        <f t="shared" si="134"/>
        <v>822.28111502297236</v>
      </c>
      <c r="AE117" s="33">
        <f t="shared" si="134"/>
        <v>743.55811669292052</v>
      </c>
      <c r="AF117" s="33">
        <f t="shared" si="134"/>
        <v>209.81437409601853</v>
      </c>
      <c r="AG117" s="33">
        <f t="shared" si="135"/>
        <v>301.80103603588498</v>
      </c>
    </row>
    <row r="118" spans="1:33" x14ac:dyDescent="0.25">
      <c r="A118" s="5" t="s">
        <v>1</v>
      </c>
      <c r="B118" s="6">
        <f t="shared" si="136"/>
        <v>1072.0896507534496</v>
      </c>
      <c r="C118" s="6">
        <f t="shared" si="134"/>
        <v>1072.0896507534496</v>
      </c>
      <c r="D118" s="6">
        <f t="shared" si="134"/>
        <v>1078.7258946130157</v>
      </c>
      <c r="E118" s="6">
        <f t="shared" si="134"/>
        <v>1068.710110165423</v>
      </c>
      <c r="F118" s="6">
        <f t="shared" si="134"/>
        <v>1068.5666011889873</v>
      </c>
      <c r="G118" s="6">
        <f t="shared" si="134"/>
        <v>1068.710110165423</v>
      </c>
      <c r="H118" s="6">
        <f t="shared" si="134"/>
        <v>1065.5446777637796</v>
      </c>
      <c r="I118" s="6">
        <f t="shared" si="134"/>
        <v>1066.6433317882922</v>
      </c>
      <c r="J118" s="6">
        <f t="shared" si="134"/>
        <v>1065.5446777637796</v>
      </c>
      <c r="K118" s="6">
        <f t="shared" si="134"/>
        <v>1055.5486721895293</v>
      </c>
      <c r="L118" s="6">
        <f t="shared" si="134"/>
        <v>1066.6433317882922</v>
      </c>
      <c r="M118" s="6">
        <f t="shared" si="134"/>
        <v>1057.9194445817145</v>
      </c>
      <c r="N118" s="6">
        <f t="shared" si="134"/>
        <v>1044.4709455902723</v>
      </c>
      <c r="O118" s="6">
        <f t="shared" si="134"/>
        <v>1133.5929272206683</v>
      </c>
      <c r="P118" s="6">
        <f t="shared" si="134"/>
        <v>1212.1133854492866</v>
      </c>
      <c r="Q118" s="6">
        <f t="shared" si="134"/>
        <v>1047.469961429302</v>
      </c>
      <c r="R118" s="6">
        <f t="shared" si="134"/>
        <v>1012.6218160820634</v>
      </c>
      <c r="S118" s="6">
        <f t="shared" si="134"/>
        <v>1006.0770143069427</v>
      </c>
      <c r="T118" s="6">
        <f t="shared" si="134"/>
        <v>995.91501493674434</v>
      </c>
      <c r="U118" s="6">
        <f t="shared" si="134"/>
        <v>955.98719642617039</v>
      </c>
      <c r="V118" s="6">
        <f t="shared" si="134"/>
        <v>1076.1280624591923</v>
      </c>
      <c r="W118" s="6">
        <f t="shared" si="134"/>
        <v>1088.7490053724598</v>
      </c>
      <c r="X118" s="6">
        <f t="shared" si="134"/>
        <v>1149.7755408347336</v>
      </c>
      <c r="Y118" s="6">
        <f t="shared" si="134"/>
        <v>1149.1507840037552</v>
      </c>
      <c r="Z118" s="6">
        <f t="shared" si="134"/>
        <v>1148.0193194997912</v>
      </c>
      <c r="AA118" s="6">
        <f t="shared" si="134"/>
        <v>1140.1075535292155</v>
      </c>
      <c r="AB118" s="6">
        <f t="shared" si="134"/>
        <v>1107.7443274085731</v>
      </c>
      <c r="AC118" s="6">
        <f t="shared" si="134"/>
        <v>1055.3926450856504</v>
      </c>
      <c r="AD118" s="6">
        <f t="shared" si="134"/>
        <v>1040.8965601844179</v>
      </c>
      <c r="AE118" s="6">
        <f t="shared" si="134"/>
        <v>1058.356995526239</v>
      </c>
      <c r="AF118" s="6">
        <f t="shared" si="134"/>
        <v>944.41363015703769</v>
      </c>
      <c r="AG118" s="6">
        <f t="shared" si="135"/>
        <v>1025.1815576730237</v>
      </c>
    </row>
    <row r="119" spans="1:33" x14ac:dyDescent="0.25">
      <c r="A119" s="34" t="s">
        <v>3</v>
      </c>
      <c r="B119" s="35">
        <f t="shared" si="136"/>
        <v>0</v>
      </c>
      <c r="C119" s="35">
        <f t="shared" si="134"/>
        <v>0</v>
      </c>
      <c r="D119" s="35">
        <f t="shared" si="134"/>
        <v>0</v>
      </c>
      <c r="E119" s="35">
        <f t="shared" si="134"/>
        <v>0</v>
      </c>
      <c r="F119" s="35">
        <f t="shared" si="134"/>
        <v>0</v>
      </c>
      <c r="G119" s="35">
        <f t="shared" si="134"/>
        <v>0</v>
      </c>
      <c r="H119" s="35">
        <f t="shared" si="134"/>
        <v>0</v>
      </c>
      <c r="I119" s="35">
        <f t="shared" si="134"/>
        <v>0</v>
      </c>
      <c r="J119" s="35">
        <f t="shared" si="134"/>
        <v>0</v>
      </c>
      <c r="K119" s="35">
        <f t="shared" si="134"/>
        <v>0</v>
      </c>
      <c r="L119" s="35">
        <f t="shared" si="134"/>
        <v>0</v>
      </c>
      <c r="M119" s="35">
        <f t="shared" si="134"/>
        <v>0</v>
      </c>
      <c r="N119" s="35">
        <f t="shared" si="134"/>
        <v>0</v>
      </c>
      <c r="O119" s="35">
        <f t="shared" si="134"/>
        <v>0</v>
      </c>
      <c r="P119" s="35">
        <f t="shared" si="134"/>
        <v>0</v>
      </c>
      <c r="Q119" s="35">
        <f t="shared" si="134"/>
        <v>0</v>
      </c>
      <c r="R119" s="35">
        <f t="shared" si="134"/>
        <v>0</v>
      </c>
      <c r="S119" s="35">
        <f t="shared" si="134"/>
        <v>0</v>
      </c>
      <c r="T119" s="35">
        <f t="shared" si="134"/>
        <v>0</v>
      </c>
      <c r="U119" s="35">
        <f t="shared" si="134"/>
        <v>0</v>
      </c>
      <c r="V119" s="35">
        <f t="shared" si="134"/>
        <v>0</v>
      </c>
      <c r="W119" s="35">
        <f t="shared" si="134"/>
        <v>0</v>
      </c>
      <c r="X119" s="35">
        <f t="shared" si="134"/>
        <v>0</v>
      </c>
      <c r="Y119" s="35">
        <f t="shared" si="134"/>
        <v>0</v>
      </c>
      <c r="Z119" s="35">
        <f t="shared" si="134"/>
        <v>0</v>
      </c>
      <c r="AA119" s="35">
        <f t="shared" si="134"/>
        <v>0</v>
      </c>
      <c r="AB119" s="35">
        <f t="shared" si="134"/>
        <v>0</v>
      </c>
      <c r="AC119" s="35">
        <f t="shared" si="134"/>
        <v>0</v>
      </c>
      <c r="AD119" s="35">
        <f t="shared" si="134"/>
        <v>0</v>
      </c>
      <c r="AE119" s="35">
        <f t="shared" si="134"/>
        <v>0</v>
      </c>
      <c r="AF119" s="35">
        <f t="shared" si="134"/>
        <v>0</v>
      </c>
      <c r="AG119" s="35">
        <f t="shared" si="135"/>
        <v>0</v>
      </c>
    </row>
    <row r="120" spans="1:33" x14ac:dyDescent="0.25">
      <c r="A120" s="34" t="s">
        <v>48</v>
      </c>
      <c r="B120" s="35">
        <f t="shared" si="136"/>
        <v>1492</v>
      </c>
      <c r="C120" s="35">
        <f t="shared" si="134"/>
        <v>1492</v>
      </c>
      <c r="D120" s="35">
        <f t="shared" si="134"/>
        <v>1492</v>
      </c>
      <c r="E120" s="35">
        <f t="shared" si="134"/>
        <v>1492</v>
      </c>
      <c r="F120" s="35">
        <f t="shared" si="134"/>
        <v>1492</v>
      </c>
      <c r="G120" s="35">
        <f t="shared" si="134"/>
        <v>1492</v>
      </c>
      <c r="H120" s="35">
        <f t="shared" si="134"/>
        <v>1491.9999999999998</v>
      </c>
      <c r="I120" s="35">
        <f t="shared" si="134"/>
        <v>1492</v>
      </c>
      <c r="J120" s="35">
        <f t="shared" si="134"/>
        <v>1491.9999999999998</v>
      </c>
      <c r="K120" s="35">
        <f t="shared" si="134"/>
        <v>1492</v>
      </c>
      <c r="L120" s="35">
        <f t="shared" si="134"/>
        <v>1492</v>
      </c>
      <c r="M120" s="35">
        <f t="shared" si="134"/>
        <v>1483.2748538011697</v>
      </c>
      <c r="N120" s="35">
        <f t="shared" si="134"/>
        <v>1492</v>
      </c>
      <c r="O120" s="35">
        <f t="shared" si="134"/>
        <v>1492</v>
      </c>
      <c r="P120" s="35">
        <f t="shared" si="134"/>
        <v>1492</v>
      </c>
      <c r="Q120" s="35">
        <f t="shared" si="134"/>
        <v>1406.6525423728813</v>
      </c>
      <c r="R120" s="35">
        <f t="shared" si="134"/>
        <v>1388</v>
      </c>
      <c r="S120" s="35">
        <f t="shared" si="134"/>
        <v>1359</v>
      </c>
      <c r="T120" s="35">
        <f t="shared" si="134"/>
        <v>1322</v>
      </c>
      <c r="U120" s="35">
        <f t="shared" si="134"/>
        <v>1318.3477408430622</v>
      </c>
      <c r="V120" s="35">
        <f t="shared" si="134"/>
        <v>1300</v>
      </c>
      <c r="W120" s="35">
        <f t="shared" si="134"/>
        <v>1287</v>
      </c>
      <c r="X120" s="35">
        <f t="shared" si="134"/>
        <v>1277</v>
      </c>
      <c r="Y120" s="35">
        <f t="shared" si="134"/>
        <v>1254.0000000000002</v>
      </c>
      <c r="Z120" s="35">
        <f t="shared" si="134"/>
        <v>1224</v>
      </c>
      <c r="AA120" s="35">
        <f t="shared" si="134"/>
        <v>1186</v>
      </c>
      <c r="AB120" s="35">
        <f t="shared" si="134"/>
        <v>1166</v>
      </c>
      <c r="AC120" s="35">
        <f t="shared" si="134"/>
        <v>1156</v>
      </c>
      <c r="AD120" s="35">
        <f t="shared" si="134"/>
        <v>1147</v>
      </c>
      <c r="AE120" s="35">
        <f t="shared" si="134"/>
        <v>1147</v>
      </c>
      <c r="AF120" s="35">
        <f t="shared" si="134"/>
        <v>1026.3201900078168</v>
      </c>
      <c r="AG120" s="35">
        <f t="shared" si="135"/>
        <v>1090</v>
      </c>
    </row>
    <row r="121" spans="1:33" x14ac:dyDescent="0.25">
      <c r="A121" s="36" t="s">
        <v>49</v>
      </c>
      <c r="B121" s="37">
        <f t="shared" si="136"/>
        <v>660.4826064822671</v>
      </c>
      <c r="C121" s="37">
        <f t="shared" si="134"/>
        <v>660.4826064822671</v>
      </c>
      <c r="D121" s="37">
        <f t="shared" si="134"/>
        <v>661.4179222839017</v>
      </c>
      <c r="E121" s="37">
        <f t="shared" si="134"/>
        <v>660.4826064822671</v>
      </c>
      <c r="F121" s="37">
        <f t="shared" si="134"/>
        <v>660.84828441504749</v>
      </c>
      <c r="G121" s="37">
        <f t="shared" si="134"/>
        <v>660.4826064822671</v>
      </c>
      <c r="H121" s="37">
        <f t="shared" si="134"/>
        <v>658.80568720379142</v>
      </c>
      <c r="I121" s="37">
        <f t="shared" si="134"/>
        <v>658.80568720379142</v>
      </c>
      <c r="J121" s="37">
        <f t="shared" si="134"/>
        <v>658.80568720379142</v>
      </c>
      <c r="K121" s="37">
        <f t="shared" si="134"/>
        <v>652.1823056300268</v>
      </c>
      <c r="L121" s="37">
        <f t="shared" si="134"/>
        <v>658.80568720379142</v>
      </c>
      <c r="M121" s="37">
        <f t="shared" si="134"/>
        <v>657.34535244569224</v>
      </c>
      <c r="N121" s="37">
        <f t="shared" si="134"/>
        <v>553.40333416272699</v>
      </c>
      <c r="O121" s="37">
        <f t="shared" si="134"/>
        <v>578.10510396975428</v>
      </c>
      <c r="P121" s="37">
        <f t="shared" si="134"/>
        <v>634.22947400438875</v>
      </c>
      <c r="Q121" s="37">
        <f t="shared" si="134"/>
        <v>604.39476532519927</v>
      </c>
      <c r="R121" s="37">
        <f t="shared" si="134"/>
        <v>520.21125952931379</v>
      </c>
      <c r="S121" s="37">
        <f t="shared" si="134"/>
        <v>480.71521650394857</v>
      </c>
      <c r="T121" s="37">
        <f t="shared" si="134"/>
        <v>473.20657896644252</v>
      </c>
      <c r="U121" s="37">
        <f t="shared" si="134"/>
        <v>346.48496893726463</v>
      </c>
      <c r="V121" s="37">
        <f t="shared" si="134"/>
        <v>500.27281451677572</v>
      </c>
      <c r="W121" s="37">
        <f t="shared" si="134"/>
        <v>428.57186334931134</v>
      </c>
      <c r="X121" s="37">
        <f t="shared" si="134"/>
        <v>505.66030393198588</v>
      </c>
      <c r="Y121" s="37">
        <f t="shared" si="134"/>
        <v>558.62871189040197</v>
      </c>
      <c r="Z121" s="37">
        <f t="shared" si="134"/>
        <v>614.22280496095982</v>
      </c>
      <c r="AA121" s="37">
        <f t="shared" si="134"/>
        <v>757.14363935365259</v>
      </c>
      <c r="AB121" s="37">
        <f t="shared" si="134"/>
        <v>878.07107240677021</v>
      </c>
      <c r="AC121" s="37">
        <f t="shared" si="134"/>
        <v>581.02584905076844</v>
      </c>
      <c r="AD121" s="37">
        <f t="shared" si="134"/>
        <v>356.7915516846727</v>
      </c>
      <c r="AE121" s="37">
        <f t="shared" si="134"/>
        <v>352.69660507010911</v>
      </c>
      <c r="AF121" s="37">
        <f t="shared" si="134"/>
        <v>282.99775051038336</v>
      </c>
      <c r="AG121" s="37">
        <f t="shared" si="135"/>
        <v>538.67705724093139</v>
      </c>
    </row>
    <row r="122" spans="1:33" x14ac:dyDescent="0.25">
      <c r="A122" s="20"/>
      <c r="B122" s="20"/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x14ac:dyDescent="0.25">
      <c r="A123" s="24" t="s">
        <v>11</v>
      </c>
      <c r="B123" s="28">
        <f t="shared" ref="B123:K123" si="137">SUM(B126,B130)</f>
        <v>34.919260533104037</v>
      </c>
      <c r="C123" s="28">
        <f t="shared" si="137"/>
        <v>34.919260533104037</v>
      </c>
      <c r="D123" s="28">
        <f t="shared" si="137"/>
        <v>11.297420464316421</v>
      </c>
      <c r="E123" s="28">
        <f t="shared" si="137"/>
        <v>17.459673258813407</v>
      </c>
      <c r="F123" s="28">
        <f t="shared" si="137"/>
        <v>14.378503869303533</v>
      </c>
      <c r="G123" s="28">
        <f t="shared" si="137"/>
        <v>17.45967325881341</v>
      </c>
      <c r="H123" s="28">
        <f t="shared" si="137"/>
        <v>15.405588993981079</v>
      </c>
      <c r="I123" s="28">
        <f t="shared" si="137"/>
        <v>21.567755803955286</v>
      </c>
      <c r="J123" s="28">
        <f t="shared" si="137"/>
        <v>15.405588993981079</v>
      </c>
      <c r="K123" s="28">
        <f t="shared" si="137"/>
        <v>21.567755803955293</v>
      </c>
      <c r="L123" s="28">
        <f>SUM(L126,L130)</f>
        <v>20.540756663800511</v>
      </c>
      <c r="M123" s="28">
        <f t="shared" ref="M123:AF123" si="138">SUM(M126,M130)</f>
        <v>16.977987962166814</v>
      </c>
      <c r="N123" s="28">
        <f t="shared" si="138"/>
        <v>17.826311263972482</v>
      </c>
      <c r="O123" s="28">
        <f t="shared" si="138"/>
        <v>20.704041272570933</v>
      </c>
      <c r="P123" s="28">
        <f t="shared" si="138"/>
        <v>31.995614789337917</v>
      </c>
      <c r="Q123" s="28">
        <f t="shared" si="138"/>
        <v>50.71943250214963</v>
      </c>
      <c r="R123" s="28">
        <f t="shared" si="138"/>
        <v>51.905159071367144</v>
      </c>
      <c r="S123" s="28">
        <f t="shared" si="138"/>
        <v>59.10705073086843</v>
      </c>
      <c r="T123" s="28">
        <f t="shared" si="138"/>
        <v>67.549269131556315</v>
      </c>
      <c r="U123" s="28">
        <f t="shared" si="138"/>
        <v>36.67652622527946</v>
      </c>
      <c r="V123" s="28">
        <f t="shared" si="138"/>
        <v>33.641616509028374</v>
      </c>
      <c r="W123" s="28">
        <f t="shared" si="138"/>
        <v>45.383748925193458</v>
      </c>
      <c r="X123" s="28">
        <f t="shared" si="138"/>
        <v>59.721238177128114</v>
      </c>
      <c r="Y123" s="28">
        <f t="shared" si="138"/>
        <v>47.646345657781588</v>
      </c>
      <c r="Z123" s="28">
        <f t="shared" si="138"/>
        <v>47.669905417024928</v>
      </c>
      <c r="AA123" s="28">
        <f t="shared" si="138"/>
        <v>49.982803095442812</v>
      </c>
      <c r="AB123" s="28">
        <f t="shared" si="138"/>
        <v>45.834651762682725</v>
      </c>
      <c r="AC123" s="28">
        <f t="shared" si="138"/>
        <v>59.653396388650037</v>
      </c>
      <c r="AD123" s="28">
        <f t="shared" si="138"/>
        <v>69.406190885640584</v>
      </c>
      <c r="AE123" s="28">
        <f t="shared" si="138"/>
        <v>68.479793637145292</v>
      </c>
      <c r="AF123" s="28">
        <f t="shared" si="138"/>
        <v>24.001891659501293</v>
      </c>
      <c r="AG123" s="28">
        <f t="shared" ref="AG123" si="139">SUM(AG126,AG130)</f>
        <v>43.039036973344786</v>
      </c>
    </row>
    <row r="124" spans="1:33" x14ac:dyDescent="0.25">
      <c r="A124" s="45" t="s">
        <v>3</v>
      </c>
      <c r="B124" s="46">
        <f t="shared" ref="B124:K124" si="140">SUM(B127,B131)</f>
        <v>0</v>
      </c>
      <c r="C124" s="46">
        <f t="shared" si="140"/>
        <v>0</v>
      </c>
      <c r="D124" s="46">
        <f t="shared" si="140"/>
        <v>0</v>
      </c>
      <c r="E124" s="46">
        <f t="shared" si="140"/>
        <v>0</v>
      </c>
      <c r="F124" s="46">
        <f t="shared" si="140"/>
        <v>0</v>
      </c>
      <c r="G124" s="46">
        <f t="shared" si="140"/>
        <v>0</v>
      </c>
      <c r="H124" s="46">
        <f t="shared" si="140"/>
        <v>0</v>
      </c>
      <c r="I124" s="46">
        <f t="shared" si="140"/>
        <v>0</v>
      </c>
      <c r="J124" s="46">
        <f t="shared" si="140"/>
        <v>0</v>
      </c>
      <c r="K124" s="46">
        <f t="shared" si="140"/>
        <v>0</v>
      </c>
      <c r="L124" s="46">
        <f>SUM(L127,L131)</f>
        <v>0</v>
      </c>
      <c r="M124" s="46">
        <f t="shared" ref="M124:AF124" si="141">SUM(M127,M131)</f>
        <v>0</v>
      </c>
      <c r="N124" s="46">
        <f t="shared" si="141"/>
        <v>0</v>
      </c>
      <c r="O124" s="46">
        <f t="shared" si="141"/>
        <v>0</v>
      </c>
      <c r="P124" s="46">
        <f t="shared" si="141"/>
        <v>0</v>
      </c>
      <c r="Q124" s="46">
        <f t="shared" si="141"/>
        <v>0</v>
      </c>
      <c r="R124" s="46">
        <f t="shared" si="141"/>
        <v>0</v>
      </c>
      <c r="S124" s="46">
        <f t="shared" si="141"/>
        <v>0</v>
      </c>
      <c r="T124" s="46">
        <f t="shared" si="141"/>
        <v>0</v>
      </c>
      <c r="U124" s="46">
        <f t="shared" si="141"/>
        <v>0</v>
      </c>
      <c r="V124" s="46">
        <f t="shared" si="141"/>
        <v>0</v>
      </c>
      <c r="W124" s="46">
        <f t="shared" si="141"/>
        <v>0</v>
      </c>
      <c r="X124" s="46">
        <f t="shared" si="141"/>
        <v>0</v>
      </c>
      <c r="Y124" s="46">
        <f t="shared" si="141"/>
        <v>0</v>
      </c>
      <c r="Z124" s="46">
        <f t="shared" si="141"/>
        <v>0</v>
      </c>
      <c r="AA124" s="46">
        <f t="shared" si="141"/>
        <v>0</v>
      </c>
      <c r="AB124" s="46">
        <f t="shared" si="141"/>
        <v>0</v>
      </c>
      <c r="AC124" s="46">
        <f t="shared" si="141"/>
        <v>0</v>
      </c>
      <c r="AD124" s="46">
        <f t="shared" si="141"/>
        <v>0</v>
      </c>
      <c r="AE124" s="46">
        <f t="shared" si="141"/>
        <v>0</v>
      </c>
      <c r="AF124" s="46">
        <f t="shared" si="141"/>
        <v>0</v>
      </c>
      <c r="AG124" s="46">
        <f t="shared" ref="AG124" si="142">SUM(AG127,AG131)</f>
        <v>0</v>
      </c>
    </row>
    <row r="125" spans="1:33" x14ac:dyDescent="0.25">
      <c r="A125" s="47" t="s">
        <v>47</v>
      </c>
      <c r="B125" s="48">
        <f t="shared" ref="B125:AF125" si="143">SUM(B128:B129,B132:B133)</f>
        <v>34.919260533104037</v>
      </c>
      <c r="C125" s="48">
        <f t="shared" si="143"/>
        <v>34.919260533104037</v>
      </c>
      <c r="D125" s="48">
        <f t="shared" si="143"/>
        <v>11.297420464316421</v>
      </c>
      <c r="E125" s="48">
        <f t="shared" si="143"/>
        <v>17.45967325881341</v>
      </c>
      <c r="F125" s="48">
        <f t="shared" si="143"/>
        <v>14.378503869303533</v>
      </c>
      <c r="G125" s="48">
        <f t="shared" si="143"/>
        <v>17.45967325881341</v>
      </c>
      <c r="H125" s="48">
        <f t="shared" si="143"/>
        <v>15.405588993981079</v>
      </c>
      <c r="I125" s="48">
        <f t="shared" si="143"/>
        <v>21.567755803955286</v>
      </c>
      <c r="J125" s="48">
        <f t="shared" si="143"/>
        <v>15.405588993981079</v>
      </c>
      <c r="K125" s="48">
        <f t="shared" si="143"/>
        <v>21.56775580395529</v>
      </c>
      <c r="L125" s="48">
        <f t="shared" si="143"/>
        <v>20.540756663800511</v>
      </c>
      <c r="M125" s="48">
        <f t="shared" si="143"/>
        <v>16.977987962166814</v>
      </c>
      <c r="N125" s="48">
        <f t="shared" si="143"/>
        <v>17.826311263972485</v>
      </c>
      <c r="O125" s="48">
        <f t="shared" si="143"/>
        <v>20.704041272570933</v>
      </c>
      <c r="P125" s="48">
        <f t="shared" si="143"/>
        <v>31.995614789337917</v>
      </c>
      <c r="Q125" s="48">
        <f t="shared" si="143"/>
        <v>50.71943250214963</v>
      </c>
      <c r="R125" s="48">
        <f t="shared" si="143"/>
        <v>51.905159071367144</v>
      </c>
      <c r="S125" s="48">
        <f t="shared" si="143"/>
        <v>59.10705073086843</v>
      </c>
      <c r="T125" s="48">
        <f t="shared" si="143"/>
        <v>67.549269131556315</v>
      </c>
      <c r="U125" s="48">
        <f t="shared" si="143"/>
        <v>36.676526225279453</v>
      </c>
      <c r="V125" s="48">
        <f t="shared" si="143"/>
        <v>33.641616509028374</v>
      </c>
      <c r="W125" s="48">
        <f t="shared" si="143"/>
        <v>45.383748925193451</v>
      </c>
      <c r="X125" s="48">
        <f t="shared" si="143"/>
        <v>59.721238177128114</v>
      </c>
      <c r="Y125" s="48">
        <f t="shared" si="143"/>
        <v>47.646345657781595</v>
      </c>
      <c r="Z125" s="48">
        <f t="shared" si="143"/>
        <v>47.669905417024928</v>
      </c>
      <c r="AA125" s="48">
        <f t="shared" si="143"/>
        <v>49.982803095442812</v>
      </c>
      <c r="AB125" s="48">
        <f t="shared" si="143"/>
        <v>45.834651762682718</v>
      </c>
      <c r="AC125" s="48">
        <f t="shared" si="143"/>
        <v>59.653396388650037</v>
      </c>
      <c r="AD125" s="48">
        <f t="shared" si="143"/>
        <v>69.406190885640584</v>
      </c>
      <c r="AE125" s="48">
        <f t="shared" si="143"/>
        <v>68.479793637145306</v>
      </c>
      <c r="AF125" s="48">
        <f t="shared" si="143"/>
        <v>24.001891659501293</v>
      </c>
      <c r="AG125" s="48">
        <f t="shared" ref="AG125" si="144">SUM(AG128:AG129,AG132:AG133)</f>
        <v>43.039036973344786</v>
      </c>
    </row>
    <row r="126" spans="1:33" x14ac:dyDescent="0.25">
      <c r="A126" s="3" t="s">
        <v>2</v>
      </c>
      <c r="B126" s="8">
        <f t="shared" ref="B126:K126" si="145">SUM(B127:B129)</f>
        <v>34.472983289240197</v>
      </c>
      <c r="C126" s="8">
        <f t="shared" si="145"/>
        <v>34.473344654798638</v>
      </c>
      <c r="D126" s="8">
        <f t="shared" si="145"/>
        <v>11.152581983589222</v>
      </c>
      <c r="E126" s="8">
        <f t="shared" si="145"/>
        <v>17.238445096572086</v>
      </c>
      <c r="F126" s="8">
        <f t="shared" si="145"/>
        <v>14.197019786992064</v>
      </c>
      <c r="G126" s="8">
        <f t="shared" si="145"/>
        <v>17.238872149512737</v>
      </c>
      <c r="H126" s="8">
        <f t="shared" si="145"/>
        <v>15.20965981064851</v>
      </c>
      <c r="I126" s="8">
        <f t="shared" si="145"/>
        <v>21.293231247758062</v>
      </c>
      <c r="J126" s="8">
        <f t="shared" si="145"/>
        <v>15.210094732102368</v>
      </c>
      <c r="K126" s="8">
        <f t="shared" si="145"/>
        <v>21.298473463710053</v>
      </c>
      <c r="L126" s="8">
        <f>SUM(L127:L129)</f>
        <v>20.267232812018982</v>
      </c>
      <c r="M126" s="8">
        <f t="shared" ref="M126:AF126" si="146">SUM(M127:M129)</f>
        <v>16.73079284629096</v>
      </c>
      <c r="N126" s="8">
        <f t="shared" si="146"/>
        <v>17.600308930940166</v>
      </c>
      <c r="O126" s="8">
        <f t="shared" si="146"/>
        <v>20.432022156007569</v>
      </c>
      <c r="P126" s="8">
        <f t="shared" si="146"/>
        <v>31.641758615847685</v>
      </c>
      <c r="Q126" s="8">
        <f t="shared" si="146"/>
        <v>50.232215831034992</v>
      </c>
      <c r="R126" s="8">
        <f t="shared" si="146"/>
        <v>51.439846521172981</v>
      </c>
      <c r="S126" s="8">
        <f t="shared" si="146"/>
        <v>58.598429843947358</v>
      </c>
      <c r="T126" s="8">
        <f t="shared" si="146"/>
        <v>66.953079002675679</v>
      </c>
      <c r="U126" s="8">
        <f t="shared" si="146"/>
        <v>36.328892587228822</v>
      </c>
      <c r="V126" s="8">
        <f t="shared" si="146"/>
        <v>33.259763282065798</v>
      </c>
      <c r="W126" s="8">
        <f t="shared" si="146"/>
        <v>44.97168896759915</v>
      </c>
      <c r="X126" s="8">
        <f t="shared" si="146"/>
        <v>59.150159509355177</v>
      </c>
      <c r="Y126" s="8">
        <f t="shared" si="146"/>
        <v>47.01970737913625</v>
      </c>
      <c r="Z126" s="8">
        <f t="shared" si="146"/>
        <v>47.059117125757034</v>
      </c>
      <c r="AA126" s="8">
        <f t="shared" si="146"/>
        <v>49.39146553351187</v>
      </c>
      <c r="AB126" s="8">
        <f t="shared" si="146"/>
        <v>45.291161504587883</v>
      </c>
      <c r="AC126" s="8">
        <f t="shared" si="146"/>
        <v>58.989651567512155</v>
      </c>
      <c r="AD126" s="8">
        <f t="shared" si="146"/>
        <v>68.710873950377092</v>
      </c>
      <c r="AE126" s="8">
        <f t="shared" si="146"/>
        <v>67.731694268418124</v>
      </c>
      <c r="AF126" s="8">
        <f t="shared" si="146"/>
        <v>23.291833289127542</v>
      </c>
      <c r="AG126" s="8">
        <f t="shared" ref="AG126" si="147">SUM(AG127:AG129)</f>
        <v>41.567400851800031</v>
      </c>
    </row>
    <row r="127" spans="1:33" x14ac:dyDescent="0.25">
      <c r="A127" s="32" t="s">
        <v>3</v>
      </c>
      <c r="B127" s="49">
        <v>0</v>
      </c>
      <c r="C127" s="49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49">
        <v>0</v>
      </c>
      <c r="L127" s="49">
        <v>0</v>
      </c>
      <c r="M127" s="49">
        <v>0</v>
      </c>
      <c r="N127" s="49">
        <v>0</v>
      </c>
      <c r="O127" s="49">
        <v>0</v>
      </c>
      <c r="P127" s="49">
        <v>0</v>
      </c>
      <c r="Q127" s="49">
        <v>0</v>
      </c>
      <c r="R127" s="49">
        <v>0</v>
      </c>
      <c r="S127" s="49">
        <v>0</v>
      </c>
      <c r="T127" s="49">
        <v>0</v>
      </c>
      <c r="U127" s="49">
        <v>0</v>
      </c>
      <c r="V127" s="49">
        <v>0</v>
      </c>
      <c r="W127" s="49">
        <v>0</v>
      </c>
      <c r="X127" s="49">
        <v>0</v>
      </c>
      <c r="Y127" s="49">
        <v>0</v>
      </c>
      <c r="Z127" s="49">
        <v>0</v>
      </c>
      <c r="AA127" s="49">
        <v>0</v>
      </c>
      <c r="AB127" s="49">
        <v>0</v>
      </c>
      <c r="AC127" s="49">
        <v>0</v>
      </c>
      <c r="AD127" s="49">
        <v>0</v>
      </c>
      <c r="AE127" s="49">
        <v>0</v>
      </c>
      <c r="AF127" s="49">
        <v>0</v>
      </c>
      <c r="AG127" s="49">
        <v>0</v>
      </c>
    </row>
    <row r="128" spans="1:33" x14ac:dyDescent="0.25">
      <c r="A128" s="32" t="s">
        <v>48</v>
      </c>
      <c r="B128" s="49">
        <v>28.314373485872544</v>
      </c>
      <c r="C128" s="49">
        <v>28.319721683050524</v>
      </c>
      <c r="D128" s="49">
        <v>9.1630914572031497</v>
      </c>
      <c r="E128" s="49">
        <v>14.160533560109339</v>
      </c>
      <c r="F128" s="49">
        <v>11.661742770380886</v>
      </c>
      <c r="G128" s="49">
        <v>14.161364248744183</v>
      </c>
      <c r="H128" s="49">
        <v>12.492917754898061</v>
      </c>
      <c r="I128" s="49">
        <v>17.487891444816235</v>
      </c>
      <c r="J128" s="49">
        <v>12.48924630815053</v>
      </c>
      <c r="K128" s="49">
        <v>17.490322628912143</v>
      </c>
      <c r="L128" s="49">
        <v>16.646137670496138</v>
      </c>
      <c r="M128" s="49">
        <v>13.741735167242684</v>
      </c>
      <c r="N128" s="49">
        <v>14.31791649766213</v>
      </c>
      <c r="O128" s="49">
        <v>16.038414643279637</v>
      </c>
      <c r="P128" s="49">
        <v>22.991292768952196</v>
      </c>
      <c r="Q128" s="49">
        <v>32.406909808765747</v>
      </c>
      <c r="R128" s="49">
        <v>33.143372489127721</v>
      </c>
      <c r="S128" s="49">
        <v>37.977258754712651</v>
      </c>
      <c r="T128" s="49">
        <v>43.909992465991337</v>
      </c>
      <c r="U128" s="49">
        <v>25.874073897228087</v>
      </c>
      <c r="V128" s="49">
        <v>23.696625723547026</v>
      </c>
      <c r="W128" s="49">
        <v>26.636934096396477</v>
      </c>
      <c r="X128" s="49">
        <v>37.533382007449724</v>
      </c>
      <c r="Y128" s="49">
        <v>31.631171793198888</v>
      </c>
      <c r="Z128" s="49">
        <v>31.788574450459958</v>
      </c>
      <c r="AA128" s="49">
        <v>33.704739751096426</v>
      </c>
      <c r="AB128" s="49">
        <v>32.05403881131712</v>
      </c>
      <c r="AC128" s="49">
        <v>41.870647167193717</v>
      </c>
      <c r="AD128" s="49">
        <v>45.994537855289721</v>
      </c>
      <c r="AE128" s="49">
        <v>44.086844260110318</v>
      </c>
      <c r="AF128" s="49">
        <v>17.172769087865692</v>
      </c>
      <c r="AG128" s="49">
        <v>32.317438751193706</v>
      </c>
    </row>
    <row r="129" spans="1:33" x14ac:dyDescent="0.25">
      <c r="A129" s="32" t="s">
        <v>49</v>
      </c>
      <c r="B129" s="49">
        <v>6.1586098033676544</v>
      </c>
      <c r="C129" s="49">
        <v>6.1536229717481108</v>
      </c>
      <c r="D129" s="49">
        <v>1.9894905263860729</v>
      </c>
      <c r="E129" s="49">
        <v>3.0779115364627474</v>
      </c>
      <c r="F129" s="49">
        <v>2.5352770166111767</v>
      </c>
      <c r="G129" s="49">
        <v>3.0775079007685537</v>
      </c>
      <c r="H129" s="49">
        <v>2.7167420557504505</v>
      </c>
      <c r="I129" s="49">
        <v>3.8053398029418255</v>
      </c>
      <c r="J129" s="49">
        <v>2.7208484239518369</v>
      </c>
      <c r="K129" s="49">
        <v>3.8081508347979085</v>
      </c>
      <c r="L129" s="49">
        <v>3.621095141522845</v>
      </c>
      <c r="M129" s="49">
        <v>2.9890576790482744</v>
      </c>
      <c r="N129" s="49">
        <v>3.2823924332780363</v>
      </c>
      <c r="O129" s="49">
        <v>4.3936075127279342</v>
      </c>
      <c r="P129" s="49">
        <v>8.6504658468954911</v>
      </c>
      <c r="Q129" s="49">
        <v>17.825306022269245</v>
      </c>
      <c r="R129" s="49">
        <v>18.296474032045264</v>
      </c>
      <c r="S129" s="49">
        <v>20.621171089234707</v>
      </c>
      <c r="T129" s="49">
        <v>23.043086536684342</v>
      </c>
      <c r="U129" s="49">
        <v>10.454818690000732</v>
      </c>
      <c r="V129" s="49">
        <v>9.5631375585187719</v>
      </c>
      <c r="W129" s="49">
        <v>18.334754871202676</v>
      </c>
      <c r="X129" s="49">
        <v>21.616777501905457</v>
      </c>
      <c r="Y129" s="49">
        <v>15.38853558593736</v>
      </c>
      <c r="Z129" s="49">
        <v>15.270542675297076</v>
      </c>
      <c r="AA129" s="49">
        <v>15.686725782415444</v>
      </c>
      <c r="AB129" s="49">
        <v>13.237122693270765</v>
      </c>
      <c r="AC129" s="49">
        <v>17.119004400318435</v>
      </c>
      <c r="AD129" s="49">
        <v>22.716336095087371</v>
      </c>
      <c r="AE129" s="49">
        <v>23.644850008307809</v>
      </c>
      <c r="AF129" s="49">
        <v>6.1190642012618506</v>
      </c>
      <c r="AG129" s="49">
        <v>9.2499621006063286</v>
      </c>
    </row>
    <row r="130" spans="1:33" x14ac:dyDescent="0.25">
      <c r="A130" s="5" t="s">
        <v>1</v>
      </c>
      <c r="B130" s="9">
        <f t="shared" ref="B130:K130" si="148">SUM(B131:B133)</f>
        <v>0.44627724386383777</v>
      </c>
      <c r="C130" s="9">
        <f t="shared" si="148"/>
        <v>0.44591587830540191</v>
      </c>
      <c r="D130" s="9">
        <f t="shared" si="148"/>
        <v>0.14483848072719802</v>
      </c>
      <c r="E130" s="9">
        <f t="shared" si="148"/>
        <v>0.22122816224132169</v>
      </c>
      <c r="F130" s="9">
        <f t="shared" si="148"/>
        <v>0.18148408231146845</v>
      </c>
      <c r="G130" s="9">
        <f t="shared" si="148"/>
        <v>0.22080110930067254</v>
      </c>
      <c r="H130" s="9">
        <f t="shared" si="148"/>
        <v>0.19592918333256773</v>
      </c>
      <c r="I130" s="9">
        <f t="shared" si="148"/>
        <v>0.27452455619722649</v>
      </c>
      <c r="J130" s="9">
        <f t="shared" si="148"/>
        <v>0.19549426187871155</v>
      </c>
      <c r="K130" s="9">
        <f t="shared" si="148"/>
        <v>0.26928234024523923</v>
      </c>
      <c r="L130" s="9">
        <f>SUM(L131:L133)</f>
        <v>0.27352385178153088</v>
      </c>
      <c r="M130" s="9">
        <f t="shared" ref="M130:AF130" si="149">SUM(M131:M133)</f>
        <v>0.24719511587585441</v>
      </c>
      <c r="N130" s="9">
        <f t="shared" si="149"/>
        <v>0.22600233303231704</v>
      </c>
      <c r="O130" s="9">
        <f t="shared" si="149"/>
        <v>0.27201911656336447</v>
      </c>
      <c r="P130" s="9">
        <f t="shared" si="149"/>
        <v>0.35385617349023368</v>
      </c>
      <c r="Q130" s="9">
        <f t="shared" si="149"/>
        <v>0.48721667111463624</v>
      </c>
      <c r="R130" s="9">
        <f t="shared" si="149"/>
        <v>0.46531255019416329</v>
      </c>
      <c r="S130" s="9">
        <f t="shared" si="149"/>
        <v>0.5086208869210721</v>
      </c>
      <c r="T130" s="9">
        <f t="shared" si="149"/>
        <v>0.59619012888063527</v>
      </c>
      <c r="U130" s="9">
        <f t="shared" si="149"/>
        <v>0.34763363805063635</v>
      </c>
      <c r="V130" s="9">
        <f t="shared" si="149"/>
        <v>0.38185322696257584</v>
      </c>
      <c r="W130" s="9">
        <f t="shared" si="149"/>
        <v>0.4120599575943083</v>
      </c>
      <c r="X130" s="9">
        <f t="shared" si="149"/>
        <v>0.57107866777293925</v>
      </c>
      <c r="Y130" s="9">
        <f t="shared" si="149"/>
        <v>0.62663827864534016</v>
      </c>
      <c r="Z130" s="9">
        <f t="shared" si="149"/>
        <v>0.61078829126789358</v>
      </c>
      <c r="AA130" s="9">
        <f t="shared" si="149"/>
        <v>0.59133756193094411</v>
      </c>
      <c r="AB130" s="9">
        <f t="shared" si="149"/>
        <v>0.54349025809483942</v>
      </c>
      <c r="AC130" s="9">
        <f t="shared" si="149"/>
        <v>0.66374482113788502</v>
      </c>
      <c r="AD130" s="9">
        <f t="shared" si="149"/>
        <v>0.69531693526349203</v>
      </c>
      <c r="AE130" s="9">
        <f t="shared" si="149"/>
        <v>0.74809936872717342</v>
      </c>
      <c r="AF130" s="9">
        <f t="shared" si="149"/>
        <v>0.71005837037375064</v>
      </c>
      <c r="AG130" s="9">
        <f t="shared" ref="AG130" si="150">SUM(AG131:AG133)</f>
        <v>1.4716361215447566</v>
      </c>
    </row>
    <row r="131" spans="1:33" x14ac:dyDescent="0.25">
      <c r="A131" s="34" t="s">
        <v>3</v>
      </c>
      <c r="B131" s="50">
        <v>0</v>
      </c>
      <c r="C131" s="50">
        <v>0</v>
      </c>
      <c r="D131" s="50">
        <v>0</v>
      </c>
      <c r="E131" s="50">
        <v>0</v>
      </c>
      <c r="F131" s="50">
        <v>0</v>
      </c>
      <c r="G131" s="50">
        <v>0</v>
      </c>
      <c r="H131" s="50">
        <v>0</v>
      </c>
      <c r="I131" s="50">
        <v>0</v>
      </c>
      <c r="J131" s="50">
        <v>0</v>
      </c>
      <c r="K131" s="50">
        <v>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0">
        <v>0</v>
      </c>
      <c r="S131" s="50">
        <v>0</v>
      </c>
      <c r="T131" s="50">
        <v>0</v>
      </c>
      <c r="U131" s="50">
        <v>0</v>
      </c>
      <c r="V131" s="50">
        <v>0</v>
      </c>
      <c r="W131" s="50">
        <v>0</v>
      </c>
      <c r="X131" s="50">
        <v>0</v>
      </c>
      <c r="Y131" s="50">
        <v>0</v>
      </c>
      <c r="Z131" s="50">
        <v>0</v>
      </c>
      <c r="AA131" s="50">
        <v>0</v>
      </c>
      <c r="AB131" s="50">
        <v>0</v>
      </c>
      <c r="AC131" s="50">
        <v>0</v>
      </c>
      <c r="AD131" s="50">
        <v>0</v>
      </c>
      <c r="AE131" s="50">
        <v>0</v>
      </c>
      <c r="AF131" s="50">
        <v>0</v>
      </c>
      <c r="AG131" s="50">
        <v>0</v>
      </c>
    </row>
    <row r="132" spans="1:33" x14ac:dyDescent="0.25">
      <c r="A132" s="34" t="s">
        <v>48</v>
      </c>
      <c r="B132" s="50">
        <v>0.16115013876243545</v>
      </c>
      <c r="C132" s="50">
        <v>0.16101965012406858</v>
      </c>
      <c r="D132" s="50">
        <v>5.3192763232955291E-2</v>
      </c>
      <c r="E132" s="50">
        <v>7.9057176455306577E-2</v>
      </c>
      <c r="F132" s="50">
        <v>6.4737820250126546E-2</v>
      </c>
      <c r="G132" s="50">
        <v>7.8904566591613781E-2</v>
      </c>
      <c r="H132" s="50">
        <v>6.9767787170318757E-2</v>
      </c>
      <c r="I132" s="50">
        <v>9.8086976918658669E-2</v>
      </c>
      <c r="J132" s="50">
        <v>6.9612917400985116E-2</v>
      </c>
      <c r="K132" s="50">
        <v>9.5322071558361976E-2</v>
      </c>
      <c r="L132" s="50">
        <v>9.7729427589431386E-2</v>
      </c>
      <c r="M132" s="50">
        <v>8.7249238293283862E-2</v>
      </c>
      <c r="N132" s="50">
        <v>9.6816246498749689E-2</v>
      </c>
      <c r="O132" s="50">
        <v>0.1392220192824796</v>
      </c>
      <c r="P132" s="50">
        <v>0.19720024271497158</v>
      </c>
      <c r="Q132" s="50">
        <v>0.20242442731321808</v>
      </c>
      <c r="R132" s="50">
        <v>0.22254945645434085</v>
      </c>
      <c r="S132" s="50">
        <v>0.2452367340638886</v>
      </c>
      <c r="T132" s="50">
        <v>0.2722411213824944</v>
      </c>
      <c r="U132" s="50">
        <v>0.21550700236536574</v>
      </c>
      <c r="V132" s="50">
        <v>0.26221686908463532</v>
      </c>
      <c r="W132" s="50">
        <v>0.28657602460126297</v>
      </c>
      <c r="X132" s="50">
        <v>0.42316495767723289</v>
      </c>
      <c r="Y132" s="50">
        <v>0.5028671165288674</v>
      </c>
      <c r="Z132" s="50">
        <v>0.50048908442042017</v>
      </c>
      <c r="AA132" s="50">
        <v>0.48278107291742844</v>
      </c>
      <c r="AB132" s="50">
        <v>0.41338176992980785</v>
      </c>
      <c r="AC132" s="50">
        <v>0.53524901642614964</v>
      </c>
      <c r="AD132" s="50">
        <v>0.63789035735864785</v>
      </c>
      <c r="AE132" s="50">
        <v>0.66109157387279349</v>
      </c>
      <c r="AF132" s="50">
        <v>0.64609194194264563</v>
      </c>
      <c r="AG132" s="50">
        <v>1.3130120208646352</v>
      </c>
    </row>
    <row r="133" spans="1:33" x14ac:dyDescent="0.25">
      <c r="A133" s="36" t="s">
        <v>49</v>
      </c>
      <c r="B133" s="48">
        <v>0.28512710510140232</v>
      </c>
      <c r="C133" s="48">
        <v>0.28489622818133331</v>
      </c>
      <c r="D133" s="48">
        <v>9.1645717494242718E-2</v>
      </c>
      <c r="E133" s="48">
        <v>0.14217098578601511</v>
      </c>
      <c r="F133" s="48">
        <v>0.11674626206134192</v>
      </c>
      <c r="G133" s="48">
        <v>0.14189654270905877</v>
      </c>
      <c r="H133" s="48">
        <v>0.12616139616224897</v>
      </c>
      <c r="I133" s="48">
        <v>0.17643757927856779</v>
      </c>
      <c r="J133" s="48">
        <v>0.12588134447772645</v>
      </c>
      <c r="K133" s="48">
        <v>0.17396026868687728</v>
      </c>
      <c r="L133" s="48">
        <v>0.17579442419209948</v>
      </c>
      <c r="M133" s="48">
        <v>0.15994587758257053</v>
      </c>
      <c r="N133" s="48">
        <v>0.12918608653356733</v>
      </c>
      <c r="O133" s="48">
        <v>0.13279709728088487</v>
      </c>
      <c r="P133" s="48">
        <v>0.15665593077526208</v>
      </c>
      <c r="Q133" s="48">
        <v>0.28479224380141815</v>
      </c>
      <c r="R133" s="48">
        <v>0.24276309373982241</v>
      </c>
      <c r="S133" s="48">
        <v>0.26338415285718353</v>
      </c>
      <c r="T133" s="48">
        <v>0.32394900749814082</v>
      </c>
      <c r="U133" s="48">
        <v>0.13212663568527061</v>
      </c>
      <c r="V133" s="48">
        <v>0.11963635787794055</v>
      </c>
      <c r="W133" s="48">
        <v>0.12548393299304533</v>
      </c>
      <c r="X133" s="48">
        <v>0.14791371009570639</v>
      </c>
      <c r="Y133" s="48">
        <v>0.12377116211647278</v>
      </c>
      <c r="Z133" s="48">
        <v>0.11029920684747341</v>
      </c>
      <c r="AA133" s="48">
        <v>0.10855648901351567</v>
      </c>
      <c r="AB133" s="48">
        <v>0.13010848816503157</v>
      </c>
      <c r="AC133" s="48">
        <v>0.12849580471173541</v>
      </c>
      <c r="AD133" s="48">
        <v>5.742657790484422E-2</v>
      </c>
      <c r="AE133" s="48">
        <v>8.7007794854379969E-2</v>
      </c>
      <c r="AF133" s="48">
        <v>6.3966428431105005E-2</v>
      </c>
      <c r="AG133" s="48">
        <v>0.1586241006801215</v>
      </c>
    </row>
    <row r="134" spans="1:33" x14ac:dyDescent="0.25">
      <c r="A134" s="20"/>
      <c r="B134" s="20"/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x14ac:dyDescent="0.25">
      <c r="A135" s="24" t="s">
        <v>24</v>
      </c>
      <c r="B135" s="26">
        <f>IF(AND(B23=0,B123=0),0,IF(OR(B23=0,B123=0),1/0,100*B123/B23))</f>
        <v>477.59372754340086</v>
      </c>
      <c r="C135" s="26">
        <f t="shared" ref="C135:AF135" si="151">IF(C123=0,0,100*C123/C23)</f>
        <v>477.21779596075186</v>
      </c>
      <c r="D135" s="26">
        <f t="shared" si="151"/>
        <v>238.419880541807</v>
      </c>
      <c r="E135" s="26">
        <f t="shared" si="151"/>
        <v>238.11157138218698</v>
      </c>
      <c r="F135" s="26">
        <f t="shared" si="151"/>
        <v>237.88487034879131</v>
      </c>
      <c r="G135" s="26">
        <f t="shared" si="151"/>
        <v>237.6753815551354</v>
      </c>
      <c r="H135" s="26">
        <f t="shared" si="151"/>
        <v>237.39667399815579</v>
      </c>
      <c r="I135" s="26">
        <f t="shared" si="151"/>
        <v>237.13924780776094</v>
      </c>
      <c r="J135" s="26">
        <f t="shared" si="151"/>
        <v>236.85601548594394</v>
      </c>
      <c r="K135" s="26">
        <f t="shared" si="151"/>
        <v>236.61915454795576</v>
      </c>
      <c r="L135" s="26">
        <f t="shared" si="151"/>
        <v>236.29005375577441</v>
      </c>
      <c r="M135" s="26">
        <f t="shared" si="151"/>
        <v>235.77447078619105</v>
      </c>
      <c r="N135" s="26">
        <f t="shared" si="151"/>
        <v>250.12454511562578</v>
      </c>
      <c r="O135" s="26">
        <f t="shared" si="151"/>
        <v>289.05506667281571</v>
      </c>
      <c r="P135" s="26">
        <f t="shared" si="151"/>
        <v>351.88110449540983</v>
      </c>
      <c r="Q135" s="26">
        <f t="shared" si="151"/>
        <v>405.01617957318638</v>
      </c>
      <c r="R135" s="26">
        <f t="shared" si="151"/>
        <v>418.62026448379743</v>
      </c>
      <c r="S135" s="26">
        <f t="shared" si="151"/>
        <v>424.41913605072324</v>
      </c>
      <c r="T135" s="26">
        <f t="shared" si="151"/>
        <v>443.896869220295</v>
      </c>
      <c r="U135" s="26">
        <f t="shared" si="151"/>
        <v>380.08631886417601</v>
      </c>
      <c r="V135" s="26">
        <f t="shared" si="151"/>
        <v>300.23565401851937</v>
      </c>
      <c r="W135" s="26">
        <f t="shared" si="151"/>
        <v>333.6822551752764</v>
      </c>
      <c r="X135" s="26">
        <f t="shared" si="151"/>
        <v>327.05048472152407</v>
      </c>
      <c r="Y135" s="26">
        <f t="shared" si="151"/>
        <v>400.89174696259215</v>
      </c>
      <c r="Z135" s="26">
        <f t="shared" si="151"/>
        <v>378.07081495013222</v>
      </c>
      <c r="AA135" s="26">
        <f t="shared" si="151"/>
        <v>330.74990652956478</v>
      </c>
      <c r="AB135" s="26">
        <f t="shared" si="151"/>
        <v>312.40823272501325</v>
      </c>
      <c r="AC135" s="26">
        <f t="shared" si="151"/>
        <v>354.48458064938978</v>
      </c>
      <c r="AD135" s="26">
        <f t="shared" si="151"/>
        <v>366.79298150401075</v>
      </c>
      <c r="AE135" s="26">
        <f t="shared" si="151"/>
        <v>375.25843846924209</v>
      </c>
      <c r="AF135" s="26">
        <f t="shared" si="151"/>
        <v>414.0728256767552</v>
      </c>
      <c r="AG135" s="26">
        <f t="shared" ref="AG135" si="152">IF(AG123=0,0,100*AG123/AG23)</f>
        <v>462.24650593342938</v>
      </c>
    </row>
    <row r="136" spans="1:33" x14ac:dyDescent="0.25">
      <c r="A136" s="3" t="s">
        <v>2</v>
      </c>
      <c r="B136" s="10">
        <f>IF(AND(B24=0,B126=0),0,IF(OR(B24=0,B126=0),1/0,100*B126/B24))</f>
        <v>476.74221855620874</v>
      </c>
      <c r="C136" s="10">
        <f t="shared" ref="C136:AF143" si="153">IF(AND(C24=0,C126=0),0,IF(OR(C24=0,C126=0),1/0,100*C126/C24))</f>
        <v>476.36777375837312</v>
      </c>
      <c r="D136" s="10">
        <f t="shared" si="153"/>
        <v>237.97543404119915</v>
      </c>
      <c r="E136" s="10">
        <f t="shared" si="153"/>
        <v>237.69766314894525</v>
      </c>
      <c r="F136" s="10">
        <f t="shared" si="153"/>
        <v>237.47182312602945</v>
      </c>
      <c r="G136" s="10">
        <f t="shared" si="153"/>
        <v>237.26329667151342</v>
      </c>
      <c r="H136" s="10">
        <f t="shared" si="153"/>
        <v>236.99654518856107</v>
      </c>
      <c r="I136" s="10">
        <f t="shared" si="153"/>
        <v>236.73680476641485</v>
      </c>
      <c r="J136" s="10">
        <f t="shared" si="153"/>
        <v>236.45754165799309</v>
      </c>
      <c r="K136" s="10">
        <f t="shared" si="153"/>
        <v>236.27627772109895</v>
      </c>
      <c r="L136" s="10">
        <f t="shared" si="153"/>
        <v>235.8704986575556</v>
      </c>
      <c r="M136" s="10">
        <f t="shared" si="153"/>
        <v>235.33742327265253</v>
      </c>
      <c r="N136" s="10">
        <f t="shared" si="153"/>
        <v>249.51453297480555</v>
      </c>
      <c r="O136" s="10">
        <f t="shared" si="153"/>
        <v>288.23619848511703</v>
      </c>
      <c r="P136" s="10">
        <f t="shared" si="153"/>
        <v>350.87273307921492</v>
      </c>
      <c r="Q136" s="10">
        <f t="shared" si="153"/>
        <v>404.64686187136061</v>
      </c>
      <c r="R136" s="10">
        <f t="shared" si="153"/>
        <v>418.08342347974798</v>
      </c>
      <c r="S136" s="10">
        <f t="shared" si="153"/>
        <v>423.65906152149824</v>
      </c>
      <c r="T136" s="10">
        <f t="shared" si="153"/>
        <v>442.83159866468873</v>
      </c>
      <c r="U136" s="10">
        <f t="shared" si="153"/>
        <v>379.19294739730526</v>
      </c>
      <c r="V136" s="10">
        <f t="shared" si="153"/>
        <v>299.67737569384758</v>
      </c>
      <c r="W136" s="10">
        <f t="shared" si="153"/>
        <v>333.21107343482504</v>
      </c>
      <c r="X136" s="10">
        <f t="shared" si="153"/>
        <v>326.23528782469486</v>
      </c>
      <c r="Y136" s="10">
        <f t="shared" si="153"/>
        <v>400.04857366939149</v>
      </c>
      <c r="Z136" s="10">
        <f t="shared" si="153"/>
        <v>377.49340608212191</v>
      </c>
      <c r="AA136" s="10">
        <f t="shared" si="153"/>
        <v>330.3067208003647</v>
      </c>
      <c r="AB136" s="10">
        <f t="shared" si="153"/>
        <v>312.58728542114136</v>
      </c>
      <c r="AC136" s="10">
        <f t="shared" si="153"/>
        <v>354.41507990198954</v>
      </c>
      <c r="AD136" s="10">
        <f t="shared" si="153"/>
        <v>366.98629888554296</v>
      </c>
      <c r="AE136" s="10">
        <f t="shared" si="153"/>
        <v>375.47061264331188</v>
      </c>
      <c r="AF136" s="10">
        <f t="shared" si="153"/>
        <v>414.01816604051493</v>
      </c>
      <c r="AG136" s="10">
        <f t="shared" ref="AG136" si="154">IF(AND(AG24=0,AG126=0),0,IF(OR(AG24=0,AG126=0),1/0,100*AG126/AG24))</f>
        <v>460.15135102000721</v>
      </c>
    </row>
    <row r="137" spans="1:33" x14ac:dyDescent="0.25">
      <c r="A137" s="32" t="s">
        <v>3</v>
      </c>
      <c r="B137" s="41">
        <f t="shared" ref="B137:Q143" si="155">IF(AND(B25=0,B127=0),0,IF(OR(B25=0,B127=0),1/0,100*B127/B25))</f>
        <v>0</v>
      </c>
      <c r="C137" s="41">
        <f t="shared" si="155"/>
        <v>0</v>
      </c>
      <c r="D137" s="41">
        <f t="shared" si="155"/>
        <v>0</v>
      </c>
      <c r="E137" s="41">
        <f t="shared" si="155"/>
        <v>0</v>
      </c>
      <c r="F137" s="41">
        <f t="shared" si="155"/>
        <v>0</v>
      </c>
      <c r="G137" s="41">
        <f t="shared" si="155"/>
        <v>0</v>
      </c>
      <c r="H137" s="41">
        <f t="shared" si="155"/>
        <v>0</v>
      </c>
      <c r="I137" s="41">
        <f t="shared" si="155"/>
        <v>0</v>
      </c>
      <c r="J137" s="41">
        <f t="shared" si="155"/>
        <v>0</v>
      </c>
      <c r="K137" s="41">
        <f t="shared" si="155"/>
        <v>0</v>
      </c>
      <c r="L137" s="41">
        <f t="shared" si="155"/>
        <v>0</v>
      </c>
      <c r="M137" s="41">
        <f t="shared" si="155"/>
        <v>0</v>
      </c>
      <c r="N137" s="41">
        <f t="shared" si="155"/>
        <v>0</v>
      </c>
      <c r="O137" s="41">
        <f t="shared" si="155"/>
        <v>0</v>
      </c>
      <c r="P137" s="41">
        <f t="shared" si="155"/>
        <v>0</v>
      </c>
      <c r="Q137" s="41">
        <f t="shared" si="155"/>
        <v>0</v>
      </c>
      <c r="R137" s="41">
        <f t="shared" si="153"/>
        <v>0</v>
      </c>
      <c r="S137" s="41">
        <f t="shared" si="153"/>
        <v>0</v>
      </c>
      <c r="T137" s="41">
        <f t="shared" si="153"/>
        <v>0</v>
      </c>
      <c r="U137" s="41">
        <f t="shared" si="153"/>
        <v>0</v>
      </c>
      <c r="V137" s="41">
        <f t="shared" si="153"/>
        <v>0</v>
      </c>
      <c r="W137" s="41">
        <f t="shared" si="153"/>
        <v>0</v>
      </c>
      <c r="X137" s="41">
        <f t="shared" si="153"/>
        <v>0</v>
      </c>
      <c r="Y137" s="41">
        <f t="shared" si="153"/>
        <v>0</v>
      </c>
      <c r="Z137" s="41">
        <f t="shared" si="153"/>
        <v>0</v>
      </c>
      <c r="AA137" s="41">
        <f t="shared" si="153"/>
        <v>0</v>
      </c>
      <c r="AB137" s="41">
        <f t="shared" si="153"/>
        <v>0</v>
      </c>
      <c r="AC137" s="41">
        <f t="shared" si="153"/>
        <v>0</v>
      </c>
      <c r="AD137" s="41">
        <f t="shared" si="153"/>
        <v>0</v>
      </c>
      <c r="AE137" s="41">
        <f t="shared" si="153"/>
        <v>0</v>
      </c>
      <c r="AF137" s="41">
        <f t="shared" si="153"/>
        <v>0</v>
      </c>
      <c r="AG137" s="41">
        <f t="shared" ref="AG137" si="156">IF(AND(AG25=0,AG127=0),0,IF(OR(AG25=0,AG127=0),1/0,100*AG127/AG25))</f>
        <v>0</v>
      </c>
    </row>
    <row r="138" spans="1:33" x14ac:dyDescent="0.25">
      <c r="A138" s="32" t="s">
        <v>48</v>
      </c>
      <c r="B138" s="41">
        <f t="shared" si="155"/>
        <v>491.31525921855348</v>
      </c>
      <c r="C138" s="41">
        <f t="shared" si="153"/>
        <v>490.91742487800224</v>
      </c>
      <c r="D138" s="41">
        <f t="shared" si="153"/>
        <v>245.2392351715944</v>
      </c>
      <c r="E138" s="41">
        <f t="shared" si="153"/>
        <v>244.98118027036267</v>
      </c>
      <c r="F138" s="41">
        <f t="shared" si="153"/>
        <v>244.74246305528527</v>
      </c>
      <c r="G138" s="41">
        <f t="shared" si="153"/>
        <v>244.50827513758833</v>
      </c>
      <c r="H138" s="41">
        <f t="shared" si="153"/>
        <v>244.22068618049582</v>
      </c>
      <c r="I138" s="41">
        <f t="shared" si="153"/>
        <v>243.96021960871141</v>
      </c>
      <c r="J138" s="41">
        <f t="shared" si="153"/>
        <v>243.67856777787335</v>
      </c>
      <c r="K138" s="41">
        <f t="shared" si="153"/>
        <v>243.49105451041842</v>
      </c>
      <c r="L138" s="41">
        <f t="shared" si="153"/>
        <v>243.07092914814831</v>
      </c>
      <c r="M138" s="41">
        <f t="shared" si="153"/>
        <v>242.53475967385071</v>
      </c>
      <c r="N138" s="41">
        <f t="shared" si="153"/>
        <v>257.75740507147322</v>
      </c>
      <c r="O138" s="41">
        <f t="shared" si="153"/>
        <v>299.05186463747737</v>
      </c>
      <c r="P138" s="41">
        <f t="shared" si="153"/>
        <v>365.45047582520294</v>
      </c>
      <c r="Q138" s="41">
        <f t="shared" si="153"/>
        <v>390.92393018921894</v>
      </c>
      <c r="R138" s="41">
        <f t="shared" si="153"/>
        <v>408.68232867941799</v>
      </c>
      <c r="S138" s="41">
        <f t="shared" si="153"/>
        <v>402.32274822577347</v>
      </c>
      <c r="T138" s="41">
        <f t="shared" si="153"/>
        <v>427.67292669505861</v>
      </c>
      <c r="U138" s="41">
        <f t="shared" si="153"/>
        <v>422.94268514048343</v>
      </c>
      <c r="V138" s="41">
        <f t="shared" si="153"/>
        <v>354.28936501541631</v>
      </c>
      <c r="W138" s="41">
        <f t="shared" si="153"/>
        <v>338.73173615756269</v>
      </c>
      <c r="X138" s="41">
        <f t="shared" si="153"/>
        <v>379.39558417783542</v>
      </c>
      <c r="Y138" s="41">
        <f t="shared" si="153"/>
        <v>437.54644926450334</v>
      </c>
      <c r="Z138" s="41">
        <f t="shared" si="153"/>
        <v>400.55461573492033</v>
      </c>
      <c r="AA138" s="41">
        <f t="shared" si="153"/>
        <v>355.37672760893446</v>
      </c>
      <c r="AB138" s="41">
        <f t="shared" si="153"/>
        <v>302.56396048475193</v>
      </c>
      <c r="AC138" s="41">
        <f t="shared" si="153"/>
        <v>349.88703557884554</v>
      </c>
      <c r="AD138" s="41">
        <f t="shared" si="153"/>
        <v>357.22211567802913</v>
      </c>
      <c r="AE138" s="41">
        <f t="shared" si="153"/>
        <v>371.21212118469907</v>
      </c>
      <c r="AF138" s="41">
        <f t="shared" si="153"/>
        <v>443.60236593195987</v>
      </c>
      <c r="AG138" s="41">
        <f t="shared" ref="AG138" si="157">IF(AND(AG26=0,AG128=0),0,IF(OR(AG26=0,AG128=0),1/0,100*AG128/AG26))</f>
        <v>611.86242015324569</v>
      </c>
    </row>
    <row r="139" spans="1:33" x14ac:dyDescent="0.25">
      <c r="A139" s="32" t="s">
        <v>49</v>
      </c>
      <c r="B139" s="41">
        <f t="shared" si="155"/>
        <v>419.53134189132453</v>
      </c>
      <c r="C139" s="41">
        <f t="shared" si="153"/>
        <v>419.19163338113617</v>
      </c>
      <c r="D139" s="41">
        <f t="shared" si="153"/>
        <v>209.40822145953942</v>
      </c>
      <c r="E139" s="41">
        <f t="shared" si="153"/>
        <v>209.09679110817657</v>
      </c>
      <c r="F139" s="41">
        <f t="shared" si="153"/>
        <v>208.92303512821832</v>
      </c>
      <c r="G139" s="41">
        <f t="shared" si="153"/>
        <v>208.79453473876524</v>
      </c>
      <c r="H139" s="41">
        <f t="shared" si="153"/>
        <v>208.61909911602893</v>
      </c>
      <c r="I139" s="41">
        <f t="shared" si="153"/>
        <v>208.38193751942768</v>
      </c>
      <c r="J139" s="41">
        <f t="shared" si="153"/>
        <v>208.14496617827299</v>
      </c>
      <c r="K139" s="41">
        <f t="shared" si="153"/>
        <v>207.97335614445041</v>
      </c>
      <c r="L139" s="41">
        <f t="shared" si="153"/>
        <v>207.60040862667398</v>
      </c>
      <c r="M139" s="41">
        <f t="shared" si="153"/>
        <v>207.08511281070633</v>
      </c>
      <c r="N139" s="41">
        <f t="shared" si="153"/>
        <v>218.96951475408207</v>
      </c>
      <c r="O139" s="41">
        <f t="shared" si="153"/>
        <v>254.62062549006933</v>
      </c>
      <c r="P139" s="41">
        <f t="shared" si="153"/>
        <v>317.2391998981625</v>
      </c>
      <c r="Q139" s="41">
        <f t="shared" si="153"/>
        <v>432.23179811135935</v>
      </c>
      <c r="R139" s="41">
        <f t="shared" si="153"/>
        <v>436.26240971579739</v>
      </c>
      <c r="S139" s="41">
        <f t="shared" si="153"/>
        <v>469.51604896472145</v>
      </c>
      <c r="T139" s="41">
        <f t="shared" si="153"/>
        <v>474.90767960201464</v>
      </c>
      <c r="U139" s="41">
        <f t="shared" si="153"/>
        <v>301.90488997009277</v>
      </c>
      <c r="V139" s="41">
        <f t="shared" si="153"/>
        <v>216.84979132306071</v>
      </c>
      <c r="W139" s="41">
        <f t="shared" si="153"/>
        <v>325.50380430809804</v>
      </c>
      <c r="X139" s="41">
        <f t="shared" si="153"/>
        <v>262.39705875779146</v>
      </c>
      <c r="Y139" s="41">
        <f t="shared" si="153"/>
        <v>340.13188149631685</v>
      </c>
      <c r="Z139" s="41">
        <f t="shared" si="153"/>
        <v>337.09292285688463</v>
      </c>
      <c r="AA139" s="41">
        <f t="shared" si="153"/>
        <v>286.83070119808036</v>
      </c>
      <c r="AB139" s="41">
        <f t="shared" si="153"/>
        <v>339.85013341311628</v>
      </c>
      <c r="AC139" s="41">
        <f t="shared" si="153"/>
        <v>366.00005595220387</v>
      </c>
      <c r="AD139" s="41">
        <f t="shared" si="153"/>
        <v>388.48644572933415</v>
      </c>
      <c r="AE139" s="41">
        <f t="shared" si="153"/>
        <v>383.67738299047386</v>
      </c>
      <c r="AF139" s="41">
        <f t="shared" si="153"/>
        <v>348.74568285707716</v>
      </c>
      <c r="AG139" s="41">
        <f t="shared" ref="AG139" si="158">IF(AND(AG27=0,AG129=0),0,IF(OR(AG27=0,AG129=0),1/0,100*AG129/AG27))</f>
        <v>246.56015063134447</v>
      </c>
    </row>
    <row r="140" spans="1:33" x14ac:dyDescent="0.25">
      <c r="A140" s="5" t="s">
        <v>1</v>
      </c>
      <c r="B140" s="11">
        <f t="shared" si="155"/>
        <v>554.0327627682251</v>
      </c>
      <c r="C140" s="11">
        <f t="shared" si="153"/>
        <v>553.58414397472336</v>
      </c>
      <c r="D140" s="11">
        <f t="shared" si="153"/>
        <v>278.46498391316521</v>
      </c>
      <c r="E140" s="11">
        <f t="shared" si="153"/>
        <v>275.49215401158295</v>
      </c>
      <c r="F140" s="11">
        <f t="shared" si="153"/>
        <v>275.35041028103689</v>
      </c>
      <c r="G140" s="11">
        <f t="shared" si="153"/>
        <v>274.96035130932086</v>
      </c>
      <c r="H140" s="11">
        <f t="shared" si="153"/>
        <v>273.20336830079651</v>
      </c>
      <c r="I140" s="11">
        <f t="shared" si="153"/>
        <v>273.1564976919679</v>
      </c>
      <c r="J140" s="11">
        <f t="shared" si="153"/>
        <v>272.59691445804202</v>
      </c>
      <c r="K140" s="11">
        <f t="shared" si="153"/>
        <v>267.29922223469634</v>
      </c>
      <c r="L140" s="11">
        <f t="shared" si="153"/>
        <v>272.16078016052813</v>
      </c>
      <c r="M140" s="11">
        <f t="shared" si="153"/>
        <v>269.67040280383793</v>
      </c>
      <c r="N140" s="11">
        <f t="shared" si="153"/>
        <v>308.94546726301888</v>
      </c>
      <c r="O140" s="11">
        <f t="shared" si="153"/>
        <v>367.4701182269352</v>
      </c>
      <c r="P140" s="11">
        <f t="shared" si="153"/>
        <v>473.58432186976734</v>
      </c>
      <c r="Q140" s="11">
        <f t="shared" si="153"/>
        <v>447.08648718209383</v>
      </c>
      <c r="R140" s="11">
        <f t="shared" si="153"/>
        <v>487.87439013572242</v>
      </c>
      <c r="S140" s="11">
        <f t="shared" si="153"/>
        <v>535.00169180759247</v>
      </c>
      <c r="T140" s="11">
        <f t="shared" si="153"/>
        <v>608.2039758209844</v>
      </c>
      <c r="U140" s="11">
        <f t="shared" si="153"/>
        <v>504.23237181578645</v>
      </c>
      <c r="V140" s="11">
        <f t="shared" si="153"/>
        <v>358.3889140160814</v>
      </c>
      <c r="W140" s="11">
        <f t="shared" si="153"/>
        <v>394.5769606702392</v>
      </c>
      <c r="X140" s="11">
        <f t="shared" si="153"/>
        <v>441.25426537518865</v>
      </c>
      <c r="Y140" s="11">
        <f t="shared" si="153"/>
        <v>476.20287041273298</v>
      </c>
      <c r="Z140" s="11">
        <f t="shared" si="153"/>
        <v>428.5785090368426</v>
      </c>
      <c r="AA140" s="11">
        <f t="shared" si="153"/>
        <v>372.49497976279372</v>
      </c>
      <c r="AB140" s="11">
        <f t="shared" si="153"/>
        <v>298.1750335358708</v>
      </c>
      <c r="AC140" s="11">
        <f t="shared" si="153"/>
        <v>360.77218218590019</v>
      </c>
      <c r="AD140" s="11">
        <f t="shared" si="153"/>
        <v>348.6442519841147</v>
      </c>
      <c r="AE140" s="11">
        <f t="shared" si="153"/>
        <v>356.99384746795329</v>
      </c>
      <c r="AF140" s="11">
        <f t="shared" si="153"/>
        <v>415.87384581968587</v>
      </c>
      <c r="AG140" s="11">
        <f t="shared" ref="AG140" si="159">IF(AND(AG28=0,AG130=0),0,IF(OR(AG28=0,AG130=0),1/0,100*AG130/AG28))</f>
        <v>530.4690515214977</v>
      </c>
    </row>
    <row r="141" spans="1:33" x14ac:dyDescent="0.25">
      <c r="A141" s="34" t="s">
        <v>3</v>
      </c>
      <c r="B141" s="42">
        <f t="shared" si="155"/>
        <v>0</v>
      </c>
      <c r="C141" s="42">
        <f t="shared" si="153"/>
        <v>0</v>
      </c>
      <c r="D141" s="42">
        <f t="shared" si="153"/>
        <v>0</v>
      </c>
      <c r="E141" s="42">
        <f t="shared" si="153"/>
        <v>0</v>
      </c>
      <c r="F141" s="42">
        <f t="shared" si="153"/>
        <v>0</v>
      </c>
      <c r="G141" s="42">
        <f t="shared" si="153"/>
        <v>0</v>
      </c>
      <c r="H141" s="42">
        <f t="shared" si="153"/>
        <v>0</v>
      </c>
      <c r="I141" s="42">
        <f t="shared" si="153"/>
        <v>0</v>
      </c>
      <c r="J141" s="42">
        <f t="shared" si="153"/>
        <v>0</v>
      </c>
      <c r="K141" s="42">
        <f t="shared" si="153"/>
        <v>0</v>
      </c>
      <c r="L141" s="42">
        <f t="shared" si="153"/>
        <v>0</v>
      </c>
      <c r="M141" s="42">
        <f t="shared" si="153"/>
        <v>0</v>
      </c>
      <c r="N141" s="42">
        <f t="shared" si="153"/>
        <v>0</v>
      </c>
      <c r="O141" s="42">
        <f t="shared" si="153"/>
        <v>0</v>
      </c>
      <c r="P141" s="42">
        <f t="shared" si="153"/>
        <v>0</v>
      </c>
      <c r="Q141" s="42">
        <f t="shared" si="153"/>
        <v>0</v>
      </c>
      <c r="R141" s="42">
        <f t="shared" si="153"/>
        <v>0</v>
      </c>
      <c r="S141" s="42">
        <f t="shared" si="153"/>
        <v>0</v>
      </c>
      <c r="T141" s="42">
        <f t="shared" si="153"/>
        <v>0</v>
      </c>
      <c r="U141" s="42">
        <f t="shared" si="153"/>
        <v>0</v>
      </c>
      <c r="V141" s="42">
        <f t="shared" si="153"/>
        <v>0</v>
      </c>
      <c r="W141" s="42">
        <f t="shared" si="153"/>
        <v>0</v>
      </c>
      <c r="X141" s="42">
        <f t="shared" si="153"/>
        <v>0</v>
      </c>
      <c r="Y141" s="42">
        <f t="shared" si="153"/>
        <v>0</v>
      </c>
      <c r="Z141" s="42">
        <f t="shared" si="153"/>
        <v>0</v>
      </c>
      <c r="AA141" s="42">
        <f t="shared" si="153"/>
        <v>0</v>
      </c>
      <c r="AB141" s="42">
        <f t="shared" si="153"/>
        <v>0</v>
      </c>
      <c r="AC141" s="42">
        <f t="shared" si="153"/>
        <v>0</v>
      </c>
      <c r="AD141" s="42">
        <f t="shared" si="153"/>
        <v>0</v>
      </c>
      <c r="AE141" s="42">
        <f t="shared" si="153"/>
        <v>0</v>
      </c>
      <c r="AF141" s="42">
        <f t="shared" si="153"/>
        <v>0</v>
      </c>
      <c r="AG141" s="42">
        <f t="shared" ref="AG141" si="160">IF(AND(AG29=0,AG131=0),0,IF(OR(AG29=0,AG131=0),1/0,100*AG131/AG29))</f>
        <v>0</v>
      </c>
    </row>
    <row r="142" spans="1:33" x14ac:dyDescent="0.25">
      <c r="A142" s="34" t="s">
        <v>48</v>
      </c>
      <c r="B142" s="42">
        <f t="shared" si="155"/>
        <v>1048.8866125891011</v>
      </c>
      <c r="C142" s="42">
        <f t="shared" si="153"/>
        <v>1048.0372941402989</v>
      </c>
      <c r="D142" s="42">
        <f t="shared" si="153"/>
        <v>523.55009502900862</v>
      </c>
      <c r="E142" s="42">
        <f t="shared" si="153"/>
        <v>522.9991853510852</v>
      </c>
      <c r="F142" s="42">
        <f t="shared" si="153"/>
        <v>522.48955882027576</v>
      </c>
      <c r="G142" s="42">
        <f t="shared" si="153"/>
        <v>521.98960168055032</v>
      </c>
      <c r="H142" s="42">
        <f t="shared" si="153"/>
        <v>521.3756410893352</v>
      </c>
      <c r="I142" s="42">
        <f t="shared" si="153"/>
        <v>520.81958284557902</v>
      </c>
      <c r="J142" s="42">
        <f t="shared" si="153"/>
        <v>520.21829715531351</v>
      </c>
      <c r="K142" s="42">
        <f t="shared" si="153"/>
        <v>519.81798360464302</v>
      </c>
      <c r="L142" s="42">
        <f t="shared" si="153"/>
        <v>518.9210770668833</v>
      </c>
      <c r="M142" s="42">
        <f t="shared" si="153"/>
        <v>517.77643322951451</v>
      </c>
      <c r="N142" s="42">
        <f t="shared" si="153"/>
        <v>550.27456689455244</v>
      </c>
      <c r="O142" s="42">
        <f t="shared" si="153"/>
        <v>638.43223144943363</v>
      </c>
      <c r="P142" s="42">
        <f t="shared" si="153"/>
        <v>780.18360811150899</v>
      </c>
      <c r="Q142" s="42">
        <f t="shared" si="153"/>
        <v>689.43639170430856</v>
      </c>
      <c r="R142" s="42">
        <f t="shared" si="153"/>
        <v>626.910260490572</v>
      </c>
      <c r="S142" s="42">
        <f t="shared" si="153"/>
        <v>559.75212637164611</v>
      </c>
      <c r="T142" s="42">
        <f t="shared" si="153"/>
        <v>537.87401534093658</v>
      </c>
      <c r="U142" s="42">
        <f t="shared" si="153"/>
        <v>536.22896297789362</v>
      </c>
      <c r="V142" s="42">
        <f t="shared" si="153"/>
        <v>390.76479493610395</v>
      </c>
      <c r="W142" s="42">
        <f t="shared" si="153"/>
        <v>372.49648916451378</v>
      </c>
      <c r="X142" s="42">
        <f t="shared" si="153"/>
        <v>417.16950901424207</v>
      </c>
      <c r="Y142" s="42">
        <f t="shared" si="153"/>
        <v>466.77762674323492</v>
      </c>
      <c r="Z142" s="42">
        <f t="shared" si="153"/>
        <v>414.76640678833422</v>
      </c>
      <c r="AA142" s="42">
        <f t="shared" si="153"/>
        <v>357.33033699882816</v>
      </c>
      <c r="AB142" s="42">
        <f t="shared" si="153"/>
        <v>298.39270881826633</v>
      </c>
      <c r="AC142" s="42">
        <f t="shared" si="153"/>
        <v>339.77122120302107</v>
      </c>
      <c r="AD142" s="42">
        <f t="shared" si="153"/>
        <v>341.89493609640914</v>
      </c>
      <c r="AE142" s="42">
        <f t="shared" si="153"/>
        <v>346.83442273972719</v>
      </c>
      <c r="AF142" s="42">
        <f t="shared" si="153"/>
        <v>414.80767154720888</v>
      </c>
      <c r="AG142" s="42">
        <f t="shared" ref="AG142" si="161">IF(AND(AG30=0,AG132=0),0,IF(OR(AG30=0,AG132=0),1/0,100*AG132/AG30))</f>
        <v>570.8586145164752</v>
      </c>
    </row>
    <row r="143" spans="1:33" x14ac:dyDescent="0.25">
      <c r="A143" s="36" t="s">
        <v>49</v>
      </c>
      <c r="B143" s="43">
        <f t="shared" si="155"/>
        <v>437.40025324951318</v>
      </c>
      <c r="C143" s="43">
        <f t="shared" si="153"/>
        <v>437.04607568624101</v>
      </c>
      <c r="D143" s="43">
        <f t="shared" si="153"/>
        <v>218.96964142172988</v>
      </c>
      <c r="E143" s="43">
        <f t="shared" si="153"/>
        <v>218.09790817825024</v>
      </c>
      <c r="F143" s="43">
        <f t="shared" si="153"/>
        <v>218.13590218924111</v>
      </c>
      <c r="G143" s="43">
        <f t="shared" si="153"/>
        <v>217.67689779650982</v>
      </c>
      <c r="H143" s="43">
        <f t="shared" si="153"/>
        <v>216.27411091361191</v>
      </c>
      <c r="I143" s="43">
        <f t="shared" si="153"/>
        <v>216.04344996053541</v>
      </c>
      <c r="J143" s="43">
        <f t="shared" si="153"/>
        <v>215.79402801248361</v>
      </c>
      <c r="K143" s="43">
        <f t="shared" si="153"/>
        <v>211.10575545612406</v>
      </c>
      <c r="L143" s="43">
        <f t="shared" si="153"/>
        <v>215.25592247172929</v>
      </c>
      <c r="M143" s="43">
        <f t="shared" si="153"/>
        <v>213.78882761432132</v>
      </c>
      <c r="N143" s="43">
        <f t="shared" si="153"/>
        <v>232.52199158939183</v>
      </c>
      <c r="O143" s="43">
        <f t="shared" si="153"/>
        <v>254.31303698011797</v>
      </c>
      <c r="P143" s="43">
        <f t="shared" si="153"/>
        <v>316.84407846522532</v>
      </c>
      <c r="Q143" s="43">
        <f t="shared" si="153"/>
        <v>357.71144713780882</v>
      </c>
      <c r="R143" s="43">
        <f t="shared" si="153"/>
        <v>405.44259947037114</v>
      </c>
      <c r="S143" s="43">
        <f t="shared" si="153"/>
        <v>513.84652831700635</v>
      </c>
      <c r="T143" s="43">
        <f t="shared" si="153"/>
        <v>683.28666630275859</v>
      </c>
      <c r="U143" s="43">
        <f t="shared" si="153"/>
        <v>459.5105074119889</v>
      </c>
      <c r="V143" s="43">
        <f t="shared" si="153"/>
        <v>303.3094667012075</v>
      </c>
      <c r="W143" s="43">
        <f t="shared" si="153"/>
        <v>456.35608309664156</v>
      </c>
      <c r="X143" s="43">
        <f t="shared" si="153"/>
        <v>528.55578314091349</v>
      </c>
      <c r="Y143" s="43">
        <f t="shared" si="153"/>
        <v>518.76111847792356</v>
      </c>
      <c r="Z143" s="43">
        <f t="shared" si="153"/>
        <v>504.86625322203378</v>
      </c>
      <c r="AA143" s="43">
        <f t="shared" si="153"/>
        <v>459.15432944212102</v>
      </c>
      <c r="AB143" s="43">
        <f t="shared" si="153"/>
        <v>297.48553641842074</v>
      </c>
      <c r="AC143" s="43">
        <f t="shared" si="153"/>
        <v>485.86606521434391</v>
      </c>
      <c r="AD143" s="43">
        <f t="shared" si="153"/>
        <v>446.56793018330615</v>
      </c>
      <c r="AE143" s="43">
        <f t="shared" si="153"/>
        <v>459.1924997592356</v>
      </c>
      <c r="AF143" s="43">
        <f t="shared" si="153"/>
        <v>426.95816345281207</v>
      </c>
      <c r="AG143" s="43">
        <f t="shared" ref="AG143" si="162">IF(AND(AG31=0,AG133=0),0,IF(OR(AG31=0,AG133=0),1/0,100*AG133/AG31))</f>
        <v>334.54303266128284</v>
      </c>
    </row>
    <row r="144" spans="1:33" x14ac:dyDescent="0.25">
      <c r="A144" s="20"/>
      <c r="B144" s="20"/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x14ac:dyDescent="0.25">
      <c r="A145" s="24" t="s">
        <v>30</v>
      </c>
      <c r="B145" s="26">
        <v>394.88402257022676</v>
      </c>
      <c r="C145" s="26">
        <v>394.88694911536356</v>
      </c>
      <c r="D145" s="26">
        <v>394.90367431157551</v>
      </c>
      <c r="E145" s="26">
        <v>394.87256420178079</v>
      </c>
      <c r="F145" s="26">
        <v>394.86348516336051</v>
      </c>
      <c r="G145" s="26">
        <v>394.85490777861503</v>
      </c>
      <c r="H145" s="26">
        <v>394.84713916701861</v>
      </c>
      <c r="I145" s="26">
        <v>394.84779484919414</v>
      </c>
      <c r="J145" s="26">
        <v>394.84052429492453</v>
      </c>
      <c r="K145" s="26">
        <v>394.84554695680777</v>
      </c>
      <c r="L145" s="26">
        <v>394.88203325793847</v>
      </c>
      <c r="M145" s="26">
        <v>394.94030555912622</v>
      </c>
      <c r="N145" s="26">
        <v>395.06224871300071</v>
      </c>
      <c r="O145" s="26">
        <v>395.20050460913444</v>
      </c>
      <c r="P145" s="26">
        <v>394.04947128394019</v>
      </c>
      <c r="Q145" s="26">
        <v>384.68324668146363</v>
      </c>
      <c r="R145" s="26">
        <v>382.09844674255851</v>
      </c>
      <c r="S145" s="26">
        <v>386.00275991408455</v>
      </c>
      <c r="T145" s="26">
        <v>392.20408544787557</v>
      </c>
      <c r="U145" s="26">
        <v>409.3401023783141</v>
      </c>
      <c r="V145" s="26">
        <v>425.06846977398709</v>
      </c>
      <c r="W145" s="26">
        <v>400.60989436811309</v>
      </c>
      <c r="X145" s="26">
        <v>404.77901793962911</v>
      </c>
      <c r="Y145" s="26">
        <v>394.75523492528481</v>
      </c>
      <c r="Z145" s="26">
        <v>389.89737110687992</v>
      </c>
      <c r="AA145" s="26">
        <v>383.99853733401432</v>
      </c>
      <c r="AB145" s="26">
        <v>383.72378461257205</v>
      </c>
      <c r="AC145" s="26">
        <v>385.39412866507041</v>
      </c>
      <c r="AD145" s="26">
        <v>385.1595319932332</v>
      </c>
      <c r="AE145" s="26">
        <v>391.26848869715673</v>
      </c>
      <c r="AF145" s="26">
        <v>400.53896472345076</v>
      </c>
      <c r="AG145" s="26">
        <v>419.5061724618036</v>
      </c>
    </row>
    <row r="146" spans="1:33" x14ac:dyDescent="0.25">
      <c r="A146" s="3" t="s">
        <v>2</v>
      </c>
      <c r="B146" s="10">
        <v>394.23367585041353</v>
      </c>
      <c r="C146" s="10">
        <v>394.23715258030603</v>
      </c>
      <c r="D146" s="10">
        <v>394.2347608661035</v>
      </c>
      <c r="E146" s="10">
        <v>394.23958520009433</v>
      </c>
      <c r="F146" s="10">
        <v>394.23604947301317</v>
      </c>
      <c r="G146" s="10">
        <v>394.22290598455294</v>
      </c>
      <c r="H146" s="10">
        <v>394.20997452089659</v>
      </c>
      <c r="I146" s="10">
        <v>394.20630061365245</v>
      </c>
      <c r="J146" s="10">
        <v>394.20475318738573</v>
      </c>
      <c r="K146" s="10">
        <v>394.20498815512474</v>
      </c>
      <c r="L146" s="10">
        <v>394.21093109394468</v>
      </c>
      <c r="M146" s="10">
        <v>394.21661072466554</v>
      </c>
      <c r="N146" s="10">
        <v>394.22052594956722</v>
      </c>
      <c r="O146" s="10">
        <v>394.01217344416892</v>
      </c>
      <c r="P146" s="10">
        <v>392.93677491234678</v>
      </c>
      <c r="Q146" s="10">
        <v>383.9050030967777</v>
      </c>
      <c r="R146" s="10">
        <v>381.62071459996105</v>
      </c>
      <c r="S146" s="10">
        <v>385.6998121903743</v>
      </c>
      <c r="T146" s="10">
        <v>392.07251916767251</v>
      </c>
      <c r="U146" s="10">
        <v>409.02438132836221</v>
      </c>
      <c r="V146" s="10">
        <v>425.1440834588376</v>
      </c>
      <c r="W146" s="10">
        <v>400.42601140759859</v>
      </c>
      <c r="X146" s="10">
        <v>404.60881578744505</v>
      </c>
      <c r="Y146" s="10">
        <v>394.51304929999566</v>
      </c>
      <c r="Z146" s="10">
        <v>389.75794198828703</v>
      </c>
      <c r="AA146" s="10">
        <v>384.01643737540638</v>
      </c>
      <c r="AB146" s="10">
        <v>383.91083968616977</v>
      </c>
      <c r="AC146" s="10">
        <v>385.53696308962674</v>
      </c>
      <c r="AD146" s="10">
        <v>385.27840831681993</v>
      </c>
      <c r="AE146" s="10">
        <v>391.2760530689888</v>
      </c>
      <c r="AF146" s="10">
        <v>400.63423725338686</v>
      </c>
      <c r="AG146" s="10">
        <v>419.36531776916024</v>
      </c>
    </row>
    <row r="147" spans="1:33" x14ac:dyDescent="0.25">
      <c r="A147" s="32" t="s">
        <v>3</v>
      </c>
      <c r="B147" s="41">
        <v>0</v>
      </c>
      <c r="C147" s="41">
        <v>0</v>
      </c>
      <c r="D147" s="41">
        <v>0</v>
      </c>
      <c r="E147" s="41">
        <v>0</v>
      </c>
      <c r="F147" s="41">
        <v>0</v>
      </c>
      <c r="G147" s="41">
        <v>0</v>
      </c>
      <c r="H147" s="41">
        <v>0</v>
      </c>
      <c r="I147" s="41">
        <v>0</v>
      </c>
      <c r="J147" s="41">
        <v>0</v>
      </c>
      <c r="K147" s="41">
        <v>0</v>
      </c>
      <c r="L147" s="41">
        <v>0</v>
      </c>
      <c r="M147" s="41">
        <v>0</v>
      </c>
      <c r="N147" s="41">
        <v>0</v>
      </c>
      <c r="O147" s="41">
        <v>0</v>
      </c>
      <c r="P147" s="41">
        <v>0</v>
      </c>
      <c r="Q147" s="41">
        <v>0</v>
      </c>
      <c r="R147" s="41">
        <v>0</v>
      </c>
      <c r="S147" s="41">
        <v>0</v>
      </c>
      <c r="T147" s="41">
        <v>0</v>
      </c>
      <c r="U147" s="41">
        <v>0</v>
      </c>
      <c r="V147" s="41">
        <v>0</v>
      </c>
      <c r="W147" s="41">
        <v>0</v>
      </c>
      <c r="X147" s="41">
        <v>0</v>
      </c>
      <c r="Y147" s="41">
        <v>0</v>
      </c>
      <c r="Z147" s="41">
        <v>0</v>
      </c>
      <c r="AA147" s="41">
        <v>0</v>
      </c>
      <c r="AB147" s="41">
        <v>0</v>
      </c>
      <c r="AC147" s="41">
        <v>0</v>
      </c>
      <c r="AD147" s="41">
        <v>0</v>
      </c>
      <c r="AE147" s="41">
        <v>0</v>
      </c>
      <c r="AF147" s="41">
        <v>0</v>
      </c>
      <c r="AG147" s="41">
        <v>0</v>
      </c>
    </row>
    <row r="148" spans="1:33" x14ac:dyDescent="0.25">
      <c r="A148" s="32" t="s">
        <v>48</v>
      </c>
      <c r="B148" s="41">
        <v>398.60198526663254</v>
      </c>
      <c r="C148" s="41">
        <v>398.60198526663248</v>
      </c>
      <c r="D148" s="41">
        <v>398.60198526663254</v>
      </c>
      <c r="E148" s="41">
        <v>398.60198526663254</v>
      </c>
      <c r="F148" s="41">
        <v>398.60198526663254</v>
      </c>
      <c r="G148" s="41">
        <v>398.60198526663254</v>
      </c>
      <c r="H148" s="41">
        <v>398.60198526663254</v>
      </c>
      <c r="I148" s="41">
        <v>398.60198526663254</v>
      </c>
      <c r="J148" s="41">
        <v>398.60198526663248</v>
      </c>
      <c r="K148" s="41">
        <v>398.60198526663254</v>
      </c>
      <c r="L148" s="41">
        <v>398.60198526663254</v>
      </c>
      <c r="M148" s="41">
        <v>398.60198526663254</v>
      </c>
      <c r="N148" s="41">
        <v>398.60198526663254</v>
      </c>
      <c r="O148" s="41">
        <v>398.60198526663254</v>
      </c>
      <c r="P148" s="41">
        <v>398.60198526663254</v>
      </c>
      <c r="Q148" s="41">
        <v>382.24187993249438</v>
      </c>
      <c r="R148" s="41">
        <v>385.32233992511806</v>
      </c>
      <c r="S148" s="41">
        <v>391.90714225495742</v>
      </c>
      <c r="T148" s="41">
        <v>396.13049163155171</v>
      </c>
      <c r="U148" s="41">
        <v>438.7438712319402</v>
      </c>
      <c r="V148" s="41">
        <v>427.80768082779321</v>
      </c>
      <c r="W148" s="41">
        <v>422.64213307413485</v>
      </c>
      <c r="X148" s="41">
        <v>418.76966085293799</v>
      </c>
      <c r="Y148" s="41">
        <v>413.31460073097668</v>
      </c>
      <c r="Z148" s="41">
        <v>405.28310723052175</v>
      </c>
      <c r="AA148" s="41">
        <v>393.8965423131836</v>
      </c>
      <c r="AB148" s="41">
        <v>391.30994649906728</v>
      </c>
      <c r="AC148" s="41">
        <v>392.52856594415869</v>
      </c>
      <c r="AD148" s="41">
        <v>394.27215701820529</v>
      </c>
      <c r="AE148" s="41">
        <v>404.00423488214386</v>
      </c>
      <c r="AF148" s="41">
        <v>418.52999968811116</v>
      </c>
      <c r="AG148" s="41">
        <v>380.02562257973426</v>
      </c>
    </row>
    <row r="149" spans="1:33" x14ac:dyDescent="0.25">
      <c r="A149" s="32" t="s">
        <v>49</v>
      </c>
      <c r="B149" s="41">
        <v>377.08455666274023</v>
      </c>
      <c r="C149" s="41">
        <v>377.08455666274023</v>
      </c>
      <c r="D149" s="41">
        <v>377.05925927924619</v>
      </c>
      <c r="E149" s="41">
        <v>377.10933836827019</v>
      </c>
      <c r="F149" s="41">
        <v>377.09283008697849</v>
      </c>
      <c r="G149" s="41">
        <v>377.01554420288375</v>
      </c>
      <c r="H149" s="41">
        <v>376.9575360335736</v>
      </c>
      <c r="I149" s="41">
        <v>376.95143466506443</v>
      </c>
      <c r="J149" s="41">
        <v>376.96385652274631</v>
      </c>
      <c r="K149" s="41">
        <v>376.95596326443336</v>
      </c>
      <c r="L149" s="41">
        <v>376.97092065921487</v>
      </c>
      <c r="M149" s="41">
        <v>377.00233086539129</v>
      </c>
      <c r="N149" s="41">
        <v>377.98446731568129</v>
      </c>
      <c r="O149" s="41">
        <v>379.74683350319015</v>
      </c>
      <c r="P149" s="41">
        <v>379.86609286310073</v>
      </c>
      <c r="Q149" s="41">
        <v>387.24810408340721</v>
      </c>
      <c r="R149" s="41">
        <v>374.46284657860275</v>
      </c>
      <c r="S149" s="41">
        <v>372.35873246013972</v>
      </c>
      <c r="T149" s="41">
        <v>383.48576081221694</v>
      </c>
      <c r="U149" s="41">
        <v>356.5220862092707</v>
      </c>
      <c r="V149" s="41">
        <v>421.10432335217109</v>
      </c>
      <c r="W149" s="41">
        <v>369.41059944792755</v>
      </c>
      <c r="X149" s="41">
        <v>387.60358193647784</v>
      </c>
      <c r="Y149" s="41">
        <v>364.47063352076231</v>
      </c>
      <c r="Z149" s="41">
        <v>362.55970792419345</v>
      </c>
      <c r="AA149" s="41">
        <v>366.8825115959927</v>
      </c>
      <c r="AB149" s="41">
        <v>363.78570899385159</v>
      </c>
      <c r="AC149" s="41">
        <v>367.6489863292482</v>
      </c>
      <c r="AD149" s="41">
        <v>365.47471212980685</v>
      </c>
      <c r="AE149" s="41">
        <v>366.74688209549299</v>
      </c>
      <c r="AF149" s="41">
        <v>361.15029457920576</v>
      </c>
      <c r="AG149" s="41">
        <v>474.75094497777297</v>
      </c>
    </row>
    <row r="150" spans="1:33" x14ac:dyDescent="0.25">
      <c r="A150" s="5" t="s">
        <v>1</v>
      </c>
      <c r="B150" s="11">
        <v>453.26493994384509</v>
      </c>
      <c r="C150" s="11">
        <v>453.26493994384509</v>
      </c>
      <c r="D150" s="11">
        <v>455.17348863970238</v>
      </c>
      <c r="E150" s="11">
        <v>452.03770848967662</v>
      </c>
      <c r="F150" s="11">
        <v>451.77517858776463</v>
      </c>
      <c r="G150" s="11">
        <v>452.03770848967662</v>
      </c>
      <c r="H150" s="11">
        <v>451.8656770904654</v>
      </c>
      <c r="I150" s="11">
        <v>452.25929363794899</v>
      </c>
      <c r="J150" s="11">
        <v>451.8656770904654</v>
      </c>
      <c r="K150" s="11">
        <v>452.16171956938473</v>
      </c>
      <c r="L150" s="11">
        <v>452.25929363794899</v>
      </c>
      <c r="M150" s="11">
        <v>451.06763760088643</v>
      </c>
      <c r="N150" s="11">
        <v>476.22605812675101</v>
      </c>
      <c r="O150" s="11">
        <v>508.99543639908967</v>
      </c>
      <c r="P150" s="11">
        <v>528.34396457165303</v>
      </c>
      <c r="Q150" s="11">
        <v>473.33577224559519</v>
      </c>
      <c r="R150" s="11">
        <v>443.72734912118369</v>
      </c>
      <c r="S150" s="11">
        <v>430.07835021542036</v>
      </c>
      <c r="T150" s="11">
        <v>412.49684085410769</v>
      </c>
      <c r="U150" s="11">
        <v>453.21381408589855</v>
      </c>
      <c r="V150" s="11">
        <v>417.19214343251605</v>
      </c>
      <c r="W150" s="11">
        <v>424.37460714189103</v>
      </c>
      <c r="X150" s="11">
        <v>428.62323193311704</v>
      </c>
      <c r="Y150" s="11">
        <v>416.38693468508762</v>
      </c>
      <c r="Z150" s="11">
        <v>402.09365637166059</v>
      </c>
      <c r="AA150" s="11">
        <v>382.31247551036404</v>
      </c>
      <c r="AB150" s="11">
        <v>368.85446301380148</v>
      </c>
      <c r="AC150" s="11">
        <v>372.47216766609085</v>
      </c>
      <c r="AD150" s="11">
        <v>373.99936509051514</v>
      </c>
      <c r="AE150" s="11">
        <v>390.61732482057886</v>
      </c>
      <c r="AF150" s="11">
        <v>397.39976078274543</v>
      </c>
      <c r="AG150" s="11">
        <v>424.09269044603127</v>
      </c>
    </row>
    <row r="151" spans="1:33" x14ac:dyDescent="0.25">
      <c r="A151" s="34" t="s">
        <v>3</v>
      </c>
      <c r="B151" s="42">
        <v>0</v>
      </c>
      <c r="C151" s="42">
        <v>0</v>
      </c>
      <c r="D151" s="42">
        <v>0</v>
      </c>
      <c r="E151" s="42">
        <v>0</v>
      </c>
      <c r="F151" s="42">
        <v>0</v>
      </c>
      <c r="G151" s="42">
        <v>0</v>
      </c>
      <c r="H151" s="42">
        <v>0</v>
      </c>
      <c r="I151" s="42">
        <v>0</v>
      </c>
      <c r="J151" s="42">
        <v>0</v>
      </c>
      <c r="K151" s="42">
        <v>0</v>
      </c>
      <c r="L151" s="42">
        <v>0</v>
      </c>
      <c r="M151" s="42">
        <v>0</v>
      </c>
      <c r="N151" s="42">
        <v>0</v>
      </c>
      <c r="O151" s="42">
        <v>0</v>
      </c>
      <c r="P151" s="42">
        <v>0</v>
      </c>
      <c r="Q151" s="42">
        <v>0</v>
      </c>
      <c r="R151" s="42">
        <v>0</v>
      </c>
      <c r="S151" s="42">
        <v>0</v>
      </c>
      <c r="T151" s="42">
        <v>0</v>
      </c>
      <c r="U151" s="42">
        <v>0</v>
      </c>
      <c r="V151" s="42">
        <v>0</v>
      </c>
      <c r="W151" s="42">
        <v>0</v>
      </c>
      <c r="X151" s="42">
        <v>0</v>
      </c>
      <c r="Y151" s="42">
        <v>0</v>
      </c>
      <c r="Z151" s="42">
        <v>0</v>
      </c>
      <c r="AA151" s="42">
        <v>0</v>
      </c>
      <c r="AB151" s="42">
        <v>0</v>
      </c>
      <c r="AC151" s="42">
        <v>0</v>
      </c>
      <c r="AD151" s="42">
        <v>0</v>
      </c>
      <c r="AE151" s="42">
        <v>0</v>
      </c>
      <c r="AF151" s="42">
        <v>0</v>
      </c>
      <c r="AG151" s="42">
        <v>0</v>
      </c>
    </row>
    <row r="152" spans="1:33" x14ac:dyDescent="0.25">
      <c r="A152" s="34" t="s">
        <v>48</v>
      </c>
      <c r="B152" s="42">
        <v>850.95725860944481</v>
      </c>
      <c r="C152" s="42">
        <v>850.95725860944481</v>
      </c>
      <c r="D152" s="42">
        <v>850.95725860944492</v>
      </c>
      <c r="E152" s="42">
        <v>850.95725860944492</v>
      </c>
      <c r="F152" s="42">
        <v>850.95725860944481</v>
      </c>
      <c r="G152" s="42">
        <v>850.95725860944492</v>
      </c>
      <c r="H152" s="42">
        <v>850.95725860944481</v>
      </c>
      <c r="I152" s="42">
        <v>850.95725860944481</v>
      </c>
      <c r="J152" s="42">
        <v>850.95725860944481</v>
      </c>
      <c r="K152" s="42">
        <v>850.95725860944481</v>
      </c>
      <c r="L152" s="42">
        <v>850.95725860944481</v>
      </c>
      <c r="M152" s="42">
        <v>850.95725860944492</v>
      </c>
      <c r="N152" s="42">
        <v>850.95725860944481</v>
      </c>
      <c r="O152" s="42">
        <v>850.95725860944481</v>
      </c>
      <c r="P152" s="42">
        <v>850.95725860944492</v>
      </c>
      <c r="Q152" s="42">
        <v>674.12466238987565</v>
      </c>
      <c r="R152" s="42">
        <v>591.07651969160872</v>
      </c>
      <c r="S152" s="42">
        <v>545.26088118274197</v>
      </c>
      <c r="T152" s="42">
        <v>498.2038488603348</v>
      </c>
      <c r="U152" s="42">
        <v>556.26253709876573</v>
      </c>
      <c r="V152" s="42">
        <v>471.85209938065333</v>
      </c>
      <c r="W152" s="42">
        <v>464.77106789275228</v>
      </c>
      <c r="X152" s="42">
        <v>460.46380372786325</v>
      </c>
      <c r="Y152" s="42">
        <v>440.92692044886496</v>
      </c>
      <c r="Z152" s="42">
        <v>419.66266649953843</v>
      </c>
      <c r="AA152" s="42">
        <v>396.06190634500194</v>
      </c>
      <c r="AB152" s="42">
        <v>385.91521189871531</v>
      </c>
      <c r="AC152" s="42">
        <v>381.17991421795068</v>
      </c>
      <c r="AD152" s="42">
        <v>377.3552868429627</v>
      </c>
      <c r="AE152" s="42">
        <v>377.47306080028193</v>
      </c>
      <c r="AF152" s="42">
        <v>391.36277886738736</v>
      </c>
      <c r="AG152" s="42">
        <v>354.5583014107869</v>
      </c>
    </row>
    <row r="153" spans="1:33" x14ac:dyDescent="0.25">
      <c r="A153" s="36" t="s">
        <v>49</v>
      </c>
      <c r="B153" s="43">
        <v>359.53251135089005</v>
      </c>
      <c r="C153" s="43">
        <v>359.53251135089005</v>
      </c>
      <c r="D153" s="43">
        <v>359.0954737831766</v>
      </c>
      <c r="E153" s="43">
        <v>359.53251135089005</v>
      </c>
      <c r="F153" s="43">
        <v>359.36162742642722</v>
      </c>
      <c r="G153" s="43">
        <v>359.53251135089005</v>
      </c>
      <c r="H153" s="43">
        <v>360.31641935081581</v>
      </c>
      <c r="I153" s="43">
        <v>360.31641935081581</v>
      </c>
      <c r="J153" s="43">
        <v>360.31641935081581</v>
      </c>
      <c r="K153" s="43">
        <v>363.4170110458877</v>
      </c>
      <c r="L153" s="43">
        <v>360.31641935081581</v>
      </c>
      <c r="M153" s="43">
        <v>360.99944423389292</v>
      </c>
      <c r="N153" s="43">
        <v>357.55714986842787</v>
      </c>
      <c r="O153" s="43">
        <v>366.1880112614196</v>
      </c>
      <c r="P153" s="43">
        <v>363.4170110458877</v>
      </c>
      <c r="Q153" s="43">
        <v>399.28781612004349</v>
      </c>
      <c r="R153" s="43">
        <v>356.36675683536168</v>
      </c>
      <c r="S153" s="43">
        <v>331.62734049407442</v>
      </c>
      <c r="T153" s="43">
        <v>320.99795886517074</v>
      </c>
      <c r="U153" s="43">
        <v>309.18187661426816</v>
      </c>
      <c r="V153" s="43">
        <v>324.20192731095676</v>
      </c>
      <c r="W153" s="43">
        <v>311.34903639383464</v>
      </c>
      <c r="X153" s="43">
        <v>313.20872648612749</v>
      </c>
      <c r="Y153" s="43">
        <v>305.58037749963285</v>
      </c>
      <c r="Z153" s="43">
        <v>305.05555702169926</v>
      </c>
      <c r="AA153" s="43">
        <v>303.74044759409026</v>
      </c>
      <c r="AB153" s="43">
        <v>314.81370538514619</v>
      </c>
      <c r="AC153" s="43">
        <v>320.60378747683558</v>
      </c>
      <c r="AD153" s="43">
        <v>325.30936343465004</v>
      </c>
      <c r="AE153" s="43">
        <v>522.84194424247835</v>
      </c>
      <c r="AF153" s="43">
        <v>460.16231923372567</v>
      </c>
      <c r="AG153" s="43">
        <v>761.39755356740159</v>
      </c>
    </row>
    <row r="154" spans="1:33" x14ac:dyDescent="0.25">
      <c r="A154" s="31" t="s">
        <v>32</v>
      </c>
      <c r="B154" s="20"/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x14ac:dyDescent="0.25">
      <c r="A155" s="20"/>
      <c r="B155" s="20"/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x14ac:dyDescent="0.25">
      <c r="A156" s="24" t="s">
        <v>25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spans="1:33" x14ac:dyDescent="0.25">
      <c r="A157" s="3" t="s">
        <v>26</v>
      </c>
      <c r="B157" s="10">
        <f>IF(AND(B4=0,B126=0),0,IF(OR(B4=0,B126=0),1/0,B126/(B4/1000)))</f>
        <v>93.686742309381401</v>
      </c>
      <c r="C157" s="10">
        <f t="shared" ref="C157:AF164" si="163">IF(AND(C4=0,C126=0),0,IF(OR(C4=0,C126=0),1/0,C126/(C4/1000)))</f>
        <v>92.724500570585533</v>
      </c>
      <c r="D157" s="10">
        <f t="shared" si="163"/>
        <v>45.863985796430697</v>
      </c>
      <c r="E157" s="10">
        <f t="shared" si="163"/>
        <v>45.25999548948716</v>
      </c>
      <c r="F157" s="10">
        <f t="shared" si="163"/>
        <v>44.342823227970051</v>
      </c>
      <c r="G157" s="10">
        <f t="shared" si="163"/>
        <v>43.269644027596577</v>
      </c>
      <c r="H157" s="10">
        <f t="shared" si="163"/>
        <v>41.351847409643234</v>
      </c>
      <c r="I157" s="10">
        <f t="shared" si="163"/>
        <v>39.796467433502443</v>
      </c>
      <c r="J157" s="10">
        <f t="shared" si="163"/>
        <v>40.37670489953355</v>
      </c>
      <c r="K157" s="10">
        <f t="shared" si="163"/>
        <v>41.005655799963847</v>
      </c>
      <c r="L157" s="10">
        <f t="shared" si="163"/>
        <v>39.207892017768806</v>
      </c>
      <c r="M157" s="10">
        <f t="shared" si="163"/>
        <v>38.146352033665025</v>
      </c>
      <c r="N157" s="10">
        <f t="shared" si="163"/>
        <v>38.360477292018665</v>
      </c>
      <c r="O157" s="10">
        <f t="shared" si="163"/>
        <v>38.123264937166766</v>
      </c>
      <c r="P157" s="10">
        <f t="shared" si="163"/>
        <v>42.535789876997583</v>
      </c>
      <c r="Q157" s="10">
        <f t="shared" si="163"/>
        <v>44.650081100140859</v>
      </c>
      <c r="R157" s="10">
        <f t="shared" si="163"/>
        <v>44.674331928054485</v>
      </c>
      <c r="S157" s="10">
        <f t="shared" si="163"/>
        <v>48.355067407495788</v>
      </c>
      <c r="T157" s="10">
        <f t="shared" si="163"/>
        <v>54.488480651356738</v>
      </c>
      <c r="U157" s="10">
        <f t="shared" si="163"/>
        <v>47.123767806521222</v>
      </c>
      <c r="V157" s="10">
        <f t="shared" si="163"/>
        <v>38.288299516319576</v>
      </c>
      <c r="W157" s="10">
        <f t="shared" si="163"/>
        <v>38.716882075199678</v>
      </c>
      <c r="X157" s="10">
        <f t="shared" si="163"/>
        <v>43.135929327136431</v>
      </c>
      <c r="Y157" s="10">
        <f t="shared" si="163"/>
        <v>42.941610705141443</v>
      </c>
      <c r="Z157" s="10">
        <f t="shared" si="163"/>
        <v>40.88162734001385</v>
      </c>
      <c r="AA157" s="10">
        <f t="shared" si="163"/>
        <v>37.299541420709843</v>
      </c>
      <c r="AB157" s="10">
        <f t="shared" si="163"/>
        <v>34.237777952207999</v>
      </c>
      <c r="AC157" s="10">
        <f t="shared" si="163"/>
        <v>38.715092184210263</v>
      </c>
      <c r="AD157" s="10">
        <f t="shared" si="163"/>
        <v>38.686361697706545</v>
      </c>
      <c r="AE157" s="10">
        <f t="shared" si="163"/>
        <v>33.879709353521953</v>
      </c>
      <c r="AF157" s="10">
        <f t="shared" si="163"/>
        <v>46.279069785037841</v>
      </c>
      <c r="AG157" s="10">
        <f t="shared" ref="AG157" si="164">IF(AND(AG4=0,AG126=0),0,IF(OR(AG4=0,AG126=0),1/0,AG126/(AG4/1000)))</f>
        <v>39.93295201620812</v>
      </c>
    </row>
    <row r="158" spans="1:33" x14ac:dyDescent="0.25">
      <c r="A158" s="32" t="s">
        <v>3</v>
      </c>
      <c r="B158" s="41">
        <f t="shared" ref="B158:Q164" si="165">IF(AND(B5=0,B127=0),0,IF(OR(B5=0,B127=0),1/0,B127/(B5/1000)))</f>
        <v>0</v>
      </c>
      <c r="C158" s="41">
        <f t="shared" si="165"/>
        <v>0</v>
      </c>
      <c r="D158" s="41">
        <f t="shared" si="165"/>
        <v>0</v>
      </c>
      <c r="E158" s="41">
        <f t="shared" si="165"/>
        <v>0</v>
      </c>
      <c r="F158" s="41">
        <f t="shared" si="165"/>
        <v>0</v>
      </c>
      <c r="G158" s="41">
        <f t="shared" si="165"/>
        <v>0</v>
      </c>
      <c r="H158" s="41">
        <f t="shared" si="165"/>
        <v>0</v>
      </c>
      <c r="I158" s="41">
        <f t="shared" si="165"/>
        <v>0</v>
      </c>
      <c r="J158" s="41">
        <f t="shared" si="165"/>
        <v>0</v>
      </c>
      <c r="K158" s="41">
        <f t="shared" si="165"/>
        <v>0</v>
      </c>
      <c r="L158" s="41">
        <f t="shared" si="165"/>
        <v>0</v>
      </c>
      <c r="M158" s="41">
        <f t="shared" si="165"/>
        <v>0</v>
      </c>
      <c r="N158" s="41">
        <f t="shared" si="165"/>
        <v>0</v>
      </c>
      <c r="O158" s="41">
        <f t="shared" si="165"/>
        <v>0</v>
      </c>
      <c r="P158" s="41">
        <f t="shared" si="165"/>
        <v>0</v>
      </c>
      <c r="Q158" s="41">
        <f t="shared" si="165"/>
        <v>0</v>
      </c>
      <c r="R158" s="41">
        <f t="shared" si="163"/>
        <v>0</v>
      </c>
      <c r="S158" s="41">
        <f t="shared" si="163"/>
        <v>0</v>
      </c>
      <c r="T158" s="41">
        <f t="shared" si="163"/>
        <v>0</v>
      </c>
      <c r="U158" s="41">
        <f t="shared" si="163"/>
        <v>0</v>
      </c>
      <c r="V158" s="41">
        <f t="shared" si="163"/>
        <v>0</v>
      </c>
      <c r="W158" s="41">
        <f t="shared" si="163"/>
        <v>0</v>
      </c>
      <c r="X158" s="41">
        <f t="shared" si="163"/>
        <v>0</v>
      </c>
      <c r="Y158" s="41">
        <f t="shared" si="163"/>
        <v>0</v>
      </c>
      <c r="Z158" s="41">
        <f t="shared" si="163"/>
        <v>0</v>
      </c>
      <c r="AA158" s="41">
        <f t="shared" si="163"/>
        <v>0</v>
      </c>
      <c r="AB158" s="41">
        <f t="shared" si="163"/>
        <v>0</v>
      </c>
      <c r="AC158" s="41">
        <f t="shared" si="163"/>
        <v>0</v>
      </c>
      <c r="AD158" s="41">
        <f t="shared" si="163"/>
        <v>0</v>
      </c>
      <c r="AE158" s="41">
        <f t="shared" si="163"/>
        <v>0</v>
      </c>
      <c r="AF158" s="41">
        <f t="shared" si="163"/>
        <v>0</v>
      </c>
      <c r="AG158" s="41">
        <f t="shared" ref="AG158" si="166">IF(AND(AG5=0,AG127=0),0,IF(OR(AG5=0,AG127=0),1/0,AG127/(AG5/1000)))</f>
        <v>0</v>
      </c>
    </row>
    <row r="159" spans="1:33" x14ac:dyDescent="0.25">
      <c r="A159" s="32" t="s">
        <v>48</v>
      </c>
      <c r="B159" s="41">
        <f t="shared" si="165"/>
        <v>96.47410574489291</v>
      </c>
      <c r="C159" s="41">
        <f t="shared" si="163"/>
        <v>95.481614126916639</v>
      </c>
      <c r="D159" s="41">
        <f t="shared" si="163"/>
        <v>47.223663273596394</v>
      </c>
      <c r="E159" s="41">
        <f t="shared" si="163"/>
        <v>46.650637566321585</v>
      </c>
      <c r="F159" s="41">
        <f t="shared" si="163"/>
        <v>45.689283295455965</v>
      </c>
      <c r="G159" s="41">
        <f t="shared" si="163"/>
        <v>44.550229635010652</v>
      </c>
      <c r="H159" s="41">
        <f t="shared" si="163"/>
        <v>42.511782293347387</v>
      </c>
      <c r="I159" s="41">
        <f t="shared" si="163"/>
        <v>40.8037172806876</v>
      </c>
      <c r="J159" s="41">
        <f t="shared" si="163"/>
        <v>41.800260928315282</v>
      </c>
      <c r="K159" s="41">
        <f t="shared" si="163"/>
        <v>42.85774508883037</v>
      </c>
      <c r="L159" s="41">
        <f t="shared" si="163"/>
        <v>40.80128352590156</v>
      </c>
      <c r="M159" s="41">
        <f t="shared" si="163"/>
        <v>39.524027297735401</v>
      </c>
      <c r="N159" s="41">
        <f t="shared" si="163"/>
        <v>40.747632760926919</v>
      </c>
      <c r="O159" s="41">
        <f t="shared" si="163"/>
        <v>39.720206737324759</v>
      </c>
      <c r="P159" s="41">
        <f t="shared" si="163"/>
        <v>44.61948378580621</v>
      </c>
      <c r="Q159" s="41">
        <f t="shared" si="163"/>
        <v>43.943364189080711</v>
      </c>
      <c r="R159" s="41">
        <f t="shared" si="163"/>
        <v>44.110398377015201</v>
      </c>
      <c r="S159" s="41">
        <f t="shared" si="163"/>
        <v>51.140059990937431</v>
      </c>
      <c r="T159" s="41">
        <f t="shared" si="163"/>
        <v>60.888115529155506</v>
      </c>
      <c r="U159" s="41">
        <f t="shared" si="163"/>
        <v>59.96973554652245</v>
      </c>
      <c r="V159" s="41">
        <f t="shared" si="163"/>
        <v>50.41963201457903</v>
      </c>
      <c r="W159" s="41">
        <f t="shared" si="163"/>
        <v>40.882564513087459</v>
      </c>
      <c r="X159" s="41">
        <f t="shared" si="163"/>
        <v>48.588459005102706</v>
      </c>
      <c r="Y159" s="41">
        <f t="shared" si="163"/>
        <v>47.451410815339969</v>
      </c>
      <c r="Z159" s="41">
        <f t="shared" si="163"/>
        <v>45.252127091226946</v>
      </c>
      <c r="AA159" s="41">
        <f t="shared" si="163"/>
        <v>42.428811338108176</v>
      </c>
      <c r="AB159" s="41">
        <f t="shared" si="163"/>
        <v>35.486666427729432</v>
      </c>
      <c r="AC159" s="41">
        <f t="shared" si="163"/>
        <v>40.103080660809475</v>
      </c>
      <c r="AD159" s="41">
        <f t="shared" si="163"/>
        <v>39.805929502494671</v>
      </c>
      <c r="AE159" s="41">
        <f t="shared" si="163"/>
        <v>37.053525365956908</v>
      </c>
      <c r="AF159" s="41">
        <f t="shared" si="163"/>
        <v>54.504306574669798</v>
      </c>
      <c r="AG159" s="41">
        <f t="shared" ref="AG159" si="167">IF(AND(AG6=0,AG128=0),0,IF(OR(AG6=0,AG128=0),1/0,AG128/(AG6/1000)))</f>
        <v>58.210990715996417</v>
      </c>
    </row>
    <row r="160" spans="1:33" x14ac:dyDescent="0.25">
      <c r="A160" s="32" t="s">
        <v>49</v>
      </c>
      <c r="B160" s="41">
        <f t="shared" si="165"/>
        <v>82.701257727483082</v>
      </c>
      <c r="C160" s="41">
        <f t="shared" si="163"/>
        <v>81.847737301089381</v>
      </c>
      <c r="D160" s="41">
        <f t="shared" si="163"/>
        <v>40.494066403371555</v>
      </c>
      <c r="E160" s="41">
        <f t="shared" si="163"/>
        <v>39.801414337230156</v>
      </c>
      <c r="F160" s="41">
        <f t="shared" si="163"/>
        <v>39.049454556502162</v>
      </c>
      <c r="G160" s="41">
        <f t="shared" si="163"/>
        <v>38.21491905615779</v>
      </c>
      <c r="H160" s="41">
        <f t="shared" si="163"/>
        <v>36.741848961799853</v>
      </c>
      <c r="I160" s="41">
        <f t="shared" si="163"/>
        <v>35.741777638666996</v>
      </c>
      <c r="J160" s="41">
        <f t="shared" si="163"/>
        <v>34.918139149694611</v>
      </c>
      <c r="K160" s="41">
        <f t="shared" si="163"/>
        <v>34.214724605182084</v>
      </c>
      <c r="L160" s="41">
        <f t="shared" si="163"/>
        <v>33.240439446379021</v>
      </c>
      <c r="M160" s="41">
        <f t="shared" si="163"/>
        <v>32.877753735331389</v>
      </c>
      <c r="N160" s="41">
        <f t="shared" si="163"/>
        <v>30.552845736138959</v>
      </c>
      <c r="O160" s="41">
        <f t="shared" si="163"/>
        <v>33.24422884563409</v>
      </c>
      <c r="P160" s="41">
        <f t="shared" si="163"/>
        <v>37.839271335368672</v>
      </c>
      <c r="Q160" s="41">
        <f t="shared" si="163"/>
        <v>45.994895796888891</v>
      </c>
      <c r="R160" s="41">
        <f t="shared" si="163"/>
        <v>45.733464563947344</v>
      </c>
      <c r="S160" s="41">
        <f t="shared" si="163"/>
        <v>43.947423351947684</v>
      </c>
      <c r="T160" s="41">
        <f t="shared" si="163"/>
        <v>45.396338778193446</v>
      </c>
      <c r="U160" s="41">
        <f t="shared" si="163"/>
        <v>30.797216240503811</v>
      </c>
      <c r="V160" s="41">
        <f t="shared" si="163"/>
        <v>23.987095442790167</v>
      </c>
      <c r="W160" s="41">
        <f t="shared" si="163"/>
        <v>35.950153702799795</v>
      </c>
      <c r="X160" s="41">
        <f t="shared" si="163"/>
        <v>36.101662190657422</v>
      </c>
      <c r="Y160" s="41">
        <f t="shared" si="163"/>
        <v>35.923708460001798</v>
      </c>
      <c r="Z160" s="41">
        <f t="shared" si="163"/>
        <v>34.038178897421318</v>
      </c>
      <c r="AA160" s="41">
        <f t="shared" si="163"/>
        <v>29.608716237301238</v>
      </c>
      <c r="AB160" s="41">
        <f t="shared" si="163"/>
        <v>31.549123921182066</v>
      </c>
      <c r="AC160" s="41">
        <f t="shared" si="163"/>
        <v>35.693547582401862</v>
      </c>
      <c r="AD160" s="41">
        <f t="shared" si="163"/>
        <v>36.601989382705575</v>
      </c>
      <c r="AE160" s="41">
        <f t="shared" si="163"/>
        <v>29.214018470975333</v>
      </c>
      <c r="AF160" s="41">
        <f t="shared" si="163"/>
        <v>32.510327848532505</v>
      </c>
      <c r="AG160" s="41">
        <f t="shared" ref="AG160" si="168">IF(AND(AG7=0,AG129=0),0,IF(OR(AG7=0,AG129=0),1/0,AG129/(AG7/1000)))</f>
        <v>19.042552529026743</v>
      </c>
    </row>
    <row r="161" spans="1:33" x14ac:dyDescent="0.25">
      <c r="A161" s="5" t="s">
        <v>27</v>
      </c>
      <c r="B161" s="11">
        <f t="shared" si="165"/>
        <v>144.53674915947033</v>
      </c>
      <c r="C161" s="11">
        <f t="shared" si="163"/>
        <v>144.39589011827633</v>
      </c>
      <c r="D161" s="11">
        <f t="shared" si="163"/>
        <v>73.038566087152319</v>
      </c>
      <c r="E161" s="11">
        <f t="shared" si="163"/>
        <v>70.294415352429382</v>
      </c>
      <c r="F161" s="11">
        <f t="shared" si="163"/>
        <v>70.272187451935736</v>
      </c>
      <c r="G161" s="11">
        <f t="shared" si="163"/>
        <v>67.86682852334539</v>
      </c>
      <c r="H161" s="11">
        <f t="shared" si="163"/>
        <v>67.865233523391751</v>
      </c>
      <c r="I161" s="11">
        <f t="shared" si="163"/>
        <v>67.302084440966169</v>
      </c>
      <c r="J161" s="11">
        <f t="shared" si="163"/>
        <v>70.863961141221864</v>
      </c>
      <c r="K161" s="11">
        <f t="shared" si="163"/>
        <v>70.10257947777697</v>
      </c>
      <c r="L161" s="11">
        <f t="shared" si="163"/>
        <v>71.640420366263015</v>
      </c>
      <c r="M161" s="11">
        <f t="shared" si="163"/>
        <v>66.208530258422144</v>
      </c>
      <c r="N161" s="11">
        <f t="shared" si="163"/>
        <v>83.892374038697042</v>
      </c>
      <c r="O161" s="11">
        <f t="shared" si="163"/>
        <v>98.923801054602023</v>
      </c>
      <c r="P161" s="11">
        <f t="shared" si="163"/>
        <v>139.5681193048415</v>
      </c>
      <c r="Q161" s="11">
        <f t="shared" si="163"/>
        <v>121.4807811538398</v>
      </c>
      <c r="R161" s="11">
        <f t="shared" si="163"/>
        <v>165.16771236245796</v>
      </c>
      <c r="S161" s="11">
        <f t="shared" si="163"/>
        <v>213.42254802537846</v>
      </c>
      <c r="T161" s="11">
        <f t="shared" si="163"/>
        <v>268.48328881794959</v>
      </c>
      <c r="U161" s="11">
        <f t="shared" si="163"/>
        <v>236.5388231453245</v>
      </c>
      <c r="V161" s="11">
        <f t="shared" si="163"/>
        <v>135.41451279360882</v>
      </c>
      <c r="W161" s="11">
        <f t="shared" si="163"/>
        <v>156.74951803098662</v>
      </c>
      <c r="X161" s="11">
        <f t="shared" si="163"/>
        <v>153.02604778359211</v>
      </c>
      <c r="Y161" s="11">
        <f t="shared" si="163"/>
        <v>178.19262346990436</v>
      </c>
      <c r="Z161" s="11">
        <f t="shared" si="163"/>
        <v>141.12647927955828</v>
      </c>
      <c r="AA161" s="11">
        <f t="shared" si="163"/>
        <v>121.87706159867338</v>
      </c>
      <c r="AB161" s="11">
        <f t="shared" si="163"/>
        <v>70.587402998002915</v>
      </c>
      <c r="AC161" s="11">
        <f t="shared" si="163"/>
        <v>112.83618968770007</v>
      </c>
      <c r="AD161" s="11">
        <f t="shared" si="163"/>
        <v>110.75290618893163</v>
      </c>
      <c r="AE161" s="11">
        <f t="shared" si="163"/>
        <v>100.91176263157413</v>
      </c>
      <c r="AF161" s="11">
        <f t="shared" si="163"/>
        <v>151.18791678555979</v>
      </c>
      <c r="AG161" s="11">
        <f t="shared" ref="AG161" si="169">IF(AND(AG8=0,AG130=0),0,IF(OR(AG8=0,AG130=0),1/0,AG130/(AG8/1000)))</f>
        <v>186.35880603573904</v>
      </c>
    </row>
    <row r="162" spans="1:33" x14ac:dyDescent="0.25">
      <c r="A162" s="34" t="s">
        <v>3</v>
      </c>
      <c r="B162" s="42">
        <f t="shared" si="165"/>
        <v>0</v>
      </c>
      <c r="C162" s="42">
        <f t="shared" si="163"/>
        <v>0</v>
      </c>
      <c r="D162" s="42">
        <f t="shared" si="163"/>
        <v>0</v>
      </c>
      <c r="E162" s="42">
        <f t="shared" si="163"/>
        <v>0</v>
      </c>
      <c r="F162" s="42">
        <f t="shared" si="163"/>
        <v>0</v>
      </c>
      <c r="G162" s="42">
        <f t="shared" si="163"/>
        <v>0</v>
      </c>
      <c r="H162" s="42">
        <f t="shared" si="163"/>
        <v>0</v>
      </c>
      <c r="I162" s="42">
        <f t="shared" si="163"/>
        <v>0</v>
      </c>
      <c r="J162" s="42">
        <f t="shared" si="163"/>
        <v>0</v>
      </c>
      <c r="K162" s="42">
        <f t="shared" si="163"/>
        <v>0</v>
      </c>
      <c r="L162" s="42">
        <f t="shared" si="163"/>
        <v>0</v>
      </c>
      <c r="M162" s="42">
        <f t="shared" si="163"/>
        <v>0</v>
      </c>
      <c r="N162" s="42">
        <f t="shared" si="163"/>
        <v>0</v>
      </c>
      <c r="O162" s="42">
        <f t="shared" si="163"/>
        <v>0</v>
      </c>
      <c r="P162" s="42">
        <f t="shared" si="163"/>
        <v>0</v>
      </c>
      <c r="Q162" s="42">
        <f t="shared" si="163"/>
        <v>0</v>
      </c>
      <c r="R162" s="42">
        <f t="shared" si="163"/>
        <v>0</v>
      </c>
      <c r="S162" s="42">
        <f t="shared" si="163"/>
        <v>0</v>
      </c>
      <c r="T162" s="42">
        <f t="shared" si="163"/>
        <v>0</v>
      </c>
      <c r="U162" s="42">
        <f t="shared" si="163"/>
        <v>0</v>
      </c>
      <c r="V162" s="42">
        <f t="shared" si="163"/>
        <v>0</v>
      </c>
      <c r="W162" s="42">
        <f t="shared" si="163"/>
        <v>0</v>
      </c>
      <c r="X162" s="42">
        <f t="shared" si="163"/>
        <v>0</v>
      </c>
      <c r="Y162" s="42">
        <f t="shared" si="163"/>
        <v>0</v>
      </c>
      <c r="Z162" s="42">
        <f t="shared" si="163"/>
        <v>0</v>
      </c>
      <c r="AA162" s="42">
        <f t="shared" si="163"/>
        <v>0</v>
      </c>
      <c r="AB162" s="42">
        <f t="shared" si="163"/>
        <v>0</v>
      </c>
      <c r="AC162" s="42">
        <f t="shared" si="163"/>
        <v>0</v>
      </c>
      <c r="AD162" s="42">
        <f t="shared" si="163"/>
        <v>0</v>
      </c>
      <c r="AE162" s="42">
        <f t="shared" si="163"/>
        <v>0</v>
      </c>
      <c r="AF162" s="42">
        <f t="shared" si="163"/>
        <v>0</v>
      </c>
      <c r="AG162" s="42">
        <f t="shared" ref="AG162" si="170">IF(AND(AG9=0,AG131=0),0,IF(OR(AG9=0,AG131=0),1/0,AG131/(AG9/1000)))</f>
        <v>0</v>
      </c>
    </row>
    <row r="163" spans="1:33" x14ac:dyDescent="0.25">
      <c r="A163" s="34" t="s">
        <v>48</v>
      </c>
      <c r="B163" s="42">
        <f t="shared" si="165"/>
        <v>298.0121261034314</v>
      </c>
      <c r="C163" s="42">
        <f t="shared" si="163"/>
        <v>297.56585145021211</v>
      </c>
      <c r="D163" s="42">
        <f t="shared" si="163"/>
        <v>148.74845817975222</v>
      </c>
      <c r="E163" s="42">
        <f t="shared" si="163"/>
        <v>145.54500173400422</v>
      </c>
      <c r="F163" s="42">
        <f t="shared" si="163"/>
        <v>144.93861681234779</v>
      </c>
      <c r="G163" s="42">
        <f t="shared" si="163"/>
        <v>145.03200659248265</v>
      </c>
      <c r="H163" s="42">
        <f t="shared" si="163"/>
        <v>149.24553135096295</v>
      </c>
      <c r="I163" s="42">
        <f t="shared" si="163"/>
        <v>147.17827592967313</v>
      </c>
      <c r="J163" s="42">
        <f t="shared" si="163"/>
        <v>150.40309496138204</v>
      </c>
      <c r="K163" s="42">
        <f t="shared" si="163"/>
        <v>153.44903461239835</v>
      </c>
      <c r="L163" s="42">
        <f t="shared" si="163"/>
        <v>159.51730290688238</v>
      </c>
      <c r="M163" s="42">
        <f t="shared" si="163"/>
        <v>153.78128613750135</v>
      </c>
      <c r="N163" s="42">
        <f t="shared" si="163"/>
        <v>174.08865356045948</v>
      </c>
      <c r="O163" s="42">
        <f t="shared" si="163"/>
        <v>196.21983217116531</v>
      </c>
      <c r="P163" s="42">
        <f t="shared" si="163"/>
        <v>264.03460919284021</v>
      </c>
      <c r="Q163" s="42">
        <f t="shared" si="163"/>
        <v>237.23329126518078</v>
      </c>
      <c r="R163" s="42">
        <f t="shared" si="163"/>
        <v>257.73104743477978</v>
      </c>
      <c r="S163" s="42">
        <f t="shared" si="163"/>
        <v>241.32274486974325</v>
      </c>
      <c r="T163" s="42">
        <f t="shared" si="163"/>
        <v>239.70146753775859</v>
      </c>
      <c r="U163" s="42">
        <f t="shared" si="163"/>
        <v>233.08346745876091</v>
      </c>
      <c r="V163" s="42">
        <f t="shared" si="163"/>
        <v>171.06271650215933</v>
      </c>
      <c r="W163" s="42">
        <f t="shared" si="163"/>
        <v>151.84834488529546</v>
      </c>
      <c r="X163" s="42">
        <f t="shared" si="163"/>
        <v>153.80621674278558</v>
      </c>
      <c r="Y163" s="42">
        <f t="shared" si="163"/>
        <v>178.76229756489448</v>
      </c>
      <c r="Z163" s="42">
        <f t="shared" si="163"/>
        <v>139.64632951659647</v>
      </c>
      <c r="AA163" s="42">
        <f t="shared" si="163"/>
        <v>121.45990798260635</v>
      </c>
      <c r="AB163" s="42">
        <f t="shared" si="163"/>
        <v>93.636640470977952</v>
      </c>
      <c r="AC163" s="42">
        <f t="shared" si="163"/>
        <v>118.96181806024755</v>
      </c>
      <c r="AD163" s="42">
        <f t="shared" si="163"/>
        <v>115.7517948370992</v>
      </c>
      <c r="AE163" s="42">
        <f t="shared" si="163"/>
        <v>108.43894189774707</v>
      </c>
      <c r="AF163" s="42">
        <f t="shared" si="163"/>
        <v>154.8525689928</v>
      </c>
      <c r="AG163" s="42">
        <f t="shared" ref="AG163" si="171">IF(AND(AG10=0,AG132=0),0,IF(OR(AG10=0,AG132=0),1/0,AG132/(AG10/1000)))</f>
        <v>234.49871945856182</v>
      </c>
    </row>
    <row r="164" spans="1:33" x14ac:dyDescent="0.25">
      <c r="A164" s="36" t="s">
        <v>49</v>
      </c>
      <c r="B164" s="43">
        <f t="shared" si="165"/>
        <v>111.95116161045466</v>
      </c>
      <c r="C164" s="43">
        <f t="shared" si="163"/>
        <v>111.85449704036922</v>
      </c>
      <c r="D164" s="43">
        <f t="shared" si="163"/>
        <v>56.382132190423626</v>
      </c>
      <c r="E164" s="43">
        <f t="shared" si="163"/>
        <v>54.597461873116536</v>
      </c>
      <c r="F164" s="43">
        <f t="shared" si="163"/>
        <v>54.65825988798143</v>
      </c>
      <c r="G164" s="43">
        <f t="shared" si="163"/>
        <v>52.371994040770318</v>
      </c>
      <c r="H164" s="43">
        <f t="shared" si="163"/>
        <v>52.142216375541224</v>
      </c>
      <c r="I164" s="43">
        <f t="shared" si="163"/>
        <v>51.702709403040181</v>
      </c>
      <c r="J164" s="43">
        <f t="shared" si="163"/>
        <v>54.829143992634364</v>
      </c>
      <c r="K164" s="43">
        <f t="shared" si="163"/>
        <v>54.023844936263671</v>
      </c>
      <c r="L164" s="43">
        <f t="shared" si="163"/>
        <v>54.844015110686634</v>
      </c>
      <c r="M164" s="43">
        <f t="shared" si="163"/>
        <v>50.516272903142571</v>
      </c>
      <c r="N164" s="43">
        <f t="shared" si="163"/>
        <v>60.42878206621149</v>
      </c>
      <c r="O164" s="43">
        <f t="shared" si="163"/>
        <v>65.088203226950483</v>
      </c>
      <c r="P164" s="43">
        <f t="shared" si="163"/>
        <v>87.591040025534312</v>
      </c>
      <c r="Q164" s="43">
        <f t="shared" si="163"/>
        <v>90.199010977316505</v>
      </c>
      <c r="R164" s="43">
        <f t="shared" si="163"/>
        <v>124.2570034096298</v>
      </c>
      <c r="S164" s="43">
        <f t="shared" si="163"/>
        <v>192.68088708099364</v>
      </c>
      <c r="T164" s="43">
        <f t="shared" si="163"/>
        <v>298.61596259026413</v>
      </c>
      <c r="U164" s="43">
        <f t="shared" si="163"/>
        <v>242.4000012156566</v>
      </c>
      <c r="V164" s="43">
        <f t="shared" si="163"/>
        <v>92.956511373407807</v>
      </c>
      <c r="W164" s="43">
        <f t="shared" si="163"/>
        <v>169.22341552262273</v>
      </c>
      <c r="X164" s="43">
        <f t="shared" si="163"/>
        <v>150.83715556550226</v>
      </c>
      <c r="Y164" s="43">
        <f t="shared" si="163"/>
        <v>175.91497279255142</v>
      </c>
      <c r="Z164" s="43">
        <f t="shared" si="163"/>
        <v>148.25686748364853</v>
      </c>
      <c r="AA164" s="43">
        <f t="shared" si="163"/>
        <v>123.76750707078803</v>
      </c>
      <c r="AB164" s="43">
        <f t="shared" si="163"/>
        <v>39.609348962143471</v>
      </c>
      <c r="AC164" s="43">
        <f t="shared" si="163"/>
        <v>92.90817964953051</v>
      </c>
      <c r="AD164" s="43">
        <f t="shared" si="163"/>
        <v>74.847707631131101</v>
      </c>
      <c r="AE164" s="43">
        <f t="shared" si="163"/>
        <v>66.067130057399183</v>
      </c>
      <c r="AF164" s="43">
        <f t="shared" si="163"/>
        <v>122.02096590860158</v>
      </c>
      <c r="AG164" s="43">
        <f t="shared" ref="AG164" si="172">IF(AND(AG11=0,AG133=0),0,IF(OR(AG11=0,AG133=0),1/0,AG133/(AG11/1000)))</f>
        <v>69.040249500882879</v>
      </c>
    </row>
    <row r="165" spans="1:33" x14ac:dyDescent="0.25">
      <c r="A165" s="20"/>
      <c r="B165" s="20"/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x14ac:dyDescent="0.25">
      <c r="A166" s="24" t="s">
        <v>28</v>
      </c>
      <c r="B166" s="26">
        <f>IF(AND(B43=0,B123=0),0,IF(OR(B43=0,B123=0),1/0,1000000*B123/B43))</f>
        <v>4533.2027175261637</v>
      </c>
      <c r="C166" s="26">
        <f t="shared" ref="C166:AF166" si="173">IF(AND(C43=0,C123=0),0,IF(OR(C43=0,C123=0),1/0,1000000*C123/C43))</f>
        <v>4529.0869692741944</v>
      </c>
      <c r="D166" s="26">
        <f t="shared" si="173"/>
        <v>2262.1987313408931</v>
      </c>
      <c r="E166" s="26">
        <f t="shared" si="173"/>
        <v>2260.444492337313</v>
      </c>
      <c r="F166" s="26">
        <f t="shared" si="173"/>
        <v>2258.2855142615881</v>
      </c>
      <c r="G166" s="26">
        <f t="shared" si="173"/>
        <v>2256.0632199009447</v>
      </c>
      <c r="H166" s="26">
        <f t="shared" si="173"/>
        <v>2253.5969856613633</v>
      </c>
      <c r="I166" s="26">
        <f t="shared" si="173"/>
        <v>2251.3315035443934</v>
      </c>
      <c r="J166" s="26">
        <f t="shared" si="173"/>
        <v>2248.9910940118361</v>
      </c>
      <c r="K166" s="26">
        <f t="shared" si="173"/>
        <v>2247.1093773656276</v>
      </c>
      <c r="L166" s="26">
        <f t="shared" si="173"/>
        <v>2243.1753482363779</v>
      </c>
      <c r="M166" s="26">
        <f t="shared" si="173"/>
        <v>2238.6587502857087</v>
      </c>
      <c r="N166" s="26">
        <f t="shared" si="173"/>
        <v>2387.9854338878072</v>
      </c>
      <c r="O166" s="26">
        <f t="shared" si="173"/>
        <v>2811.9029298615965</v>
      </c>
      <c r="P166" s="26">
        <f t="shared" si="173"/>
        <v>3553.0943686105406</v>
      </c>
      <c r="Q166" s="26">
        <f t="shared" si="173"/>
        <v>4537.0276860318118</v>
      </c>
      <c r="R166" s="26">
        <f t="shared" si="173"/>
        <v>4569.5183617719113</v>
      </c>
      <c r="S166" s="26">
        <f t="shared" si="173"/>
        <v>4389.6807078253569</v>
      </c>
      <c r="T166" s="26">
        <f t="shared" si="173"/>
        <v>4545.0995243948537</v>
      </c>
      <c r="U166" s="26">
        <f t="shared" si="173"/>
        <v>3323.9556122239856</v>
      </c>
      <c r="V166" s="26">
        <f t="shared" si="173"/>
        <v>2915.9761210911306</v>
      </c>
      <c r="W166" s="26">
        <f t="shared" si="173"/>
        <v>3200.5464686314144</v>
      </c>
      <c r="X166" s="26">
        <f t="shared" si="173"/>
        <v>3230.9693885050915</v>
      </c>
      <c r="Y166" s="26">
        <f t="shared" si="173"/>
        <v>3536.4318012158824</v>
      </c>
      <c r="Z166" s="26">
        <f t="shared" si="173"/>
        <v>3478.7933603608644</v>
      </c>
      <c r="AA166" s="26">
        <f t="shared" si="173"/>
        <v>3313.4108780538818</v>
      </c>
      <c r="AB166" s="26">
        <f t="shared" si="173"/>
        <v>2980.5339941918801</v>
      </c>
      <c r="AC166" s="26">
        <f t="shared" si="173"/>
        <v>3422.4553292398186</v>
      </c>
      <c r="AD166" s="26">
        <f t="shared" si="173"/>
        <v>3657.3847755514876</v>
      </c>
      <c r="AE166" s="26">
        <f t="shared" si="173"/>
        <v>3730.0394159347074</v>
      </c>
      <c r="AF166" s="26">
        <f t="shared" si="173"/>
        <v>3813.4559357326489</v>
      </c>
      <c r="AG166" s="26">
        <f t="shared" ref="AG166" si="174">IF(AND(AG43=0,AG123=0),0,IF(OR(AG43=0,AG123=0),1/0,1000000*AG123/AG43))</f>
        <v>5919.2734112700846</v>
      </c>
    </row>
    <row r="167" spans="1:33" x14ac:dyDescent="0.25">
      <c r="A167" s="3" t="s">
        <v>2</v>
      </c>
      <c r="B167" s="10">
        <f>IF(AND(B44=0,B126=0),0,IF(OR(B44=0,B126=0),1/0,1000000*B126/B44))</f>
        <v>4528.1732942650988</v>
      </c>
      <c r="C167" s="10">
        <f>IF(AND(C44=0,C126=0),0,IF(OR(C44=0,C126=0),1/0,1000000*C126/C44))</f>
        <v>4524.0609783200307</v>
      </c>
      <c r="D167" s="10">
        <f t="shared" ref="D167:AF167" si="175">IF(AND(D44=0,D126=0),0,IF(OR(D44=0,D126=0),1/0,1000000*D126/D44))</f>
        <v>2259.8950321356074</v>
      </c>
      <c r="E167" s="10">
        <f t="shared" si="175"/>
        <v>2257.8186112078697</v>
      </c>
      <c r="F167" s="10">
        <f t="shared" si="175"/>
        <v>2255.6434361283864</v>
      </c>
      <c r="G167" s="10">
        <f t="shared" si="175"/>
        <v>2253.4473398055866</v>
      </c>
      <c r="H167" s="10">
        <f t="shared" si="175"/>
        <v>2250.948617825738</v>
      </c>
      <c r="I167" s="10">
        <f t="shared" si="175"/>
        <v>2248.7307263447101</v>
      </c>
      <c r="J167" s="10">
        <f t="shared" si="175"/>
        <v>2246.3586962195195</v>
      </c>
      <c r="K167" s="10">
        <f t="shared" si="175"/>
        <v>2244.5435202560916</v>
      </c>
      <c r="L167" s="10">
        <f t="shared" si="175"/>
        <v>2240.4634990071836</v>
      </c>
      <c r="M167" s="10">
        <f t="shared" si="175"/>
        <v>2235.5415347796579</v>
      </c>
      <c r="N167" s="10">
        <f t="shared" si="175"/>
        <v>2388.1016188521257</v>
      </c>
      <c r="O167" s="10">
        <f t="shared" si="175"/>
        <v>2817.0442790579855</v>
      </c>
      <c r="P167" s="10">
        <f t="shared" si="175"/>
        <v>3562.4587498139704</v>
      </c>
      <c r="Q167" s="10">
        <f t="shared" si="175"/>
        <v>4542.2023538326248</v>
      </c>
      <c r="R167" s="10">
        <f t="shared" si="175"/>
        <v>4575.6846220577281</v>
      </c>
      <c r="S167" s="10">
        <f t="shared" si="175"/>
        <v>4392.6858953483779</v>
      </c>
      <c r="T167" s="10">
        <f t="shared" si="175"/>
        <v>4543.5042754258739</v>
      </c>
      <c r="U167" s="10">
        <f t="shared" si="175"/>
        <v>3325.9079545206282</v>
      </c>
      <c r="V167" s="10">
        <f t="shared" si="175"/>
        <v>2919.8282224621016</v>
      </c>
      <c r="W167" s="10">
        <f t="shared" si="175"/>
        <v>3206.3089239697097</v>
      </c>
      <c r="X167" s="10">
        <f t="shared" si="175"/>
        <v>3233.8395664181935</v>
      </c>
      <c r="Y167" s="10">
        <f t="shared" si="175"/>
        <v>3540.1074671838765</v>
      </c>
      <c r="Z167" s="10">
        <f t="shared" si="175"/>
        <v>3483.7960560969077</v>
      </c>
      <c r="AA167" s="10">
        <f t="shared" si="175"/>
        <v>3317.5352991343275</v>
      </c>
      <c r="AB167" s="10">
        <f t="shared" si="175"/>
        <v>2986.3616975199711</v>
      </c>
      <c r="AC167" s="10">
        <f t="shared" si="175"/>
        <v>3427.2398075477663</v>
      </c>
      <c r="AD167" s="10">
        <f t="shared" si="175"/>
        <v>3666.9267771574923</v>
      </c>
      <c r="AE167" s="10">
        <f t="shared" si="175"/>
        <v>3738.5711910591222</v>
      </c>
      <c r="AF167" s="10">
        <f t="shared" si="175"/>
        <v>3829.6338850916709</v>
      </c>
      <c r="AG167" s="10">
        <f t="shared" ref="AG167" si="176">IF(AND(AG44=0,AG126=0),0,IF(OR(AG44=0,AG126=0),1/0,1000000*AG126/AG44))</f>
        <v>5928.0377712207692</v>
      </c>
    </row>
    <row r="168" spans="1:33" x14ac:dyDescent="0.25">
      <c r="A168" s="32" t="s">
        <v>3</v>
      </c>
      <c r="B168" s="41">
        <f t="shared" ref="B168:C174" si="177">IF(AND(B45=0,B127=0),0,IF(OR(B45=0,B127=0),1/0,1000000*B127/B45))</f>
        <v>0</v>
      </c>
      <c r="C168" s="41">
        <f t="shared" si="177"/>
        <v>0</v>
      </c>
      <c r="D168" s="41">
        <f t="shared" ref="D168:AF168" si="178">IF(AND(D45=0,D127=0),0,IF(OR(D45=0,D127=0),1/0,1000000*D127/D45))</f>
        <v>0</v>
      </c>
      <c r="E168" s="41">
        <f t="shared" si="178"/>
        <v>0</v>
      </c>
      <c r="F168" s="41">
        <f t="shared" si="178"/>
        <v>0</v>
      </c>
      <c r="G168" s="41">
        <f t="shared" si="178"/>
        <v>0</v>
      </c>
      <c r="H168" s="41">
        <f t="shared" si="178"/>
        <v>0</v>
      </c>
      <c r="I168" s="41">
        <f t="shared" si="178"/>
        <v>0</v>
      </c>
      <c r="J168" s="41">
        <f t="shared" si="178"/>
        <v>0</v>
      </c>
      <c r="K168" s="41">
        <f t="shared" si="178"/>
        <v>0</v>
      </c>
      <c r="L168" s="41">
        <f t="shared" si="178"/>
        <v>0</v>
      </c>
      <c r="M168" s="41">
        <f t="shared" si="178"/>
        <v>0</v>
      </c>
      <c r="N168" s="41">
        <f t="shared" si="178"/>
        <v>0</v>
      </c>
      <c r="O168" s="41">
        <f t="shared" si="178"/>
        <v>0</v>
      </c>
      <c r="P168" s="41">
        <f t="shared" si="178"/>
        <v>0</v>
      </c>
      <c r="Q168" s="41">
        <f t="shared" si="178"/>
        <v>0</v>
      </c>
      <c r="R168" s="41">
        <f t="shared" si="178"/>
        <v>0</v>
      </c>
      <c r="S168" s="41">
        <f t="shared" si="178"/>
        <v>0</v>
      </c>
      <c r="T168" s="41">
        <f t="shared" si="178"/>
        <v>0</v>
      </c>
      <c r="U168" s="41">
        <f t="shared" si="178"/>
        <v>0</v>
      </c>
      <c r="V168" s="41">
        <f t="shared" si="178"/>
        <v>0</v>
      </c>
      <c r="W168" s="41">
        <f t="shared" si="178"/>
        <v>0</v>
      </c>
      <c r="X168" s="41">
        <f t="shared" si="178"/>
        <v>0</v>
      </c>
      <c r="Y168" s="41">
        <f t="shared" si="178"/>
        <v>0</v>
      </c>
      <c r="Z168" s="41">
        <f t="shared" si="178"/>
        <v>0</v>
      </c>
      <c r="AA168" s="41">
        <f t="shared" si="178"/>
        <v>0</v>
      </c>
      <c r="AB168" s="41">
        <f t="shared" si="178"/>
        <v>0</v>
      </c>
      <c r="AC168" s="41">
        <f t="shared" si="178"/>
        <v>0</v>
      </c>
      <c r="AD168" s="41">
        <f t="shared" si="178"/>
        <v>0</v>
      </c>
      <c r="AE168" s="41">
        <f t="shared" si="178"/>
        <v>0</v>
      </c>
      <c r="AF168" s="41">
        <f t="shared" si="178"/>
        <v>0</v>
      </c>
      <c r="AG168" s="41">
        <f t="shared" ref="AG168" si="179">IF(AND(AG45=0,AG127=0),0,IF(OR(AG45=0,AG127=0),1/0,1000000*AG127/AG45))</f>
        <v>0</v>
      </c>
    </row>
    <row r="169" spans="1:33" x14ac:dyDescent="0.25">
      <c r="A169" s="32" t="s">
        <v>48</v>
      </c>
      <c r="B169" s="41">
        <f t="shared" si="177"/>
        <v>4042.6004405871709</v>
      </c>
      <c r="C169" s="41">
        <f t="shared" si="177"/>
        <v>4039.3270122736449</v>
      </c>
      <c r="D169" s="41">
        <f t="shared" ref="D169:AF169" si="180">IF(AND(D46=0,D128=0),0,IF(OR(D46=0,D128=0),1/0,1000000*D128/D46))</f>
        <v>2017.8576210533251</v>
      </c>
      <c r="E169" s="41">
        <f t="shared" si="180"/>
        <v>2015.7343146063117</v>
      </c>
      <c r="F169" s="41">
        <f t="shared" si="180"/>
        <v>2013.7701209429954</v>
      </c>
      <c r="G169" s="41">
        <f t="shared" si="180"/>
        <v>2011.8431948777077</v>
      </c>
      <c r="H169" s="41">
        <f t="shared" si="180"/>
        <v>2009.4768787032428</v>
      </c>
      <c r="I169" s="41">
        <f t="shared" si="180"/>
        <v>2007.3337287438287</v>
      </c>
      <c r="J169" s="41">
        <f t="shared" si="180"/>
        <v>2005.0162639509599</v>
      </c>
      <c r="K169" s="41">
        <f t="shared" si="180"/>
        <v>2003.473382464163</v>
      </c>
      <c r="L169" s="41">
        <f t="shared" si="180"/>
        <v>2000.0165409703397</v>
      </c>
      <c r="M169" s="41">
        <f t="shared" si="180"/>
        <v>1995.6048747084931</v>
      </c>
      <c r="N169" s="41">
        <f t="shared" si="180"/>
        <v>2120.8586131924353</v>
      </c>
      <c r="O169" s="41">
        <f t="shared" si="180"/>
        <v>2460.6343423258108</v>
      </c>
      <c r="P169" s="41">
        <f t="shared" si="180"/>
        <v>3006.9700194810612</v>
      </c>
      <c r="Q169" s="41">
        <f t="shared" si="180"/>
        <v>3537.4860614306021</v>
      </c>
      <c r="R169" s="41">
        <f t="shared" si="180"/>
        <v>3624.2069424961969</v>
      </c>
      <c r="S169" s="41">
        <f t="shared" si="180"/>
        <v>3428.4787175871311</v>
      </c>
      <c r="T169" s="41">
        <f t="shared" si="180"/>
        <v>3556.0408540647345</v>
      </c>
      <c r="U169" s="41">
        <f t="shared" si="180"/>
        <v>2877.7748745665763</v>
      </c>
      <c r="V169" s="41">
        <f t="shared" si="180"/>
        <v>2521.9908177465973</v>
      </c>
      <c r="W169" s="41">
        <f t="shared" si="180"/>
        <v>2429.2689554397152</v>
      </c>
      <c r="X169" s="41">
        <f t="shared" si="180"/>
        <v>2725.9337647940824</v>
      </c>
      <c r="Y169" s="41">
        <f t="shared" si="180"/>
        <v>3265.3217500979549</v>
      </c>
      <c r="Z169" s="41">
        <f t="shared" si="180"/>
        <v>3150.1907095887382</v>
      </c>
      <c r="AA169" s="41">
        <f t="shared" si="180"/>
        <v>3012.0410858888677</v>
      </c>
      <c r="AB169" s="41">
        <f t="shared" si="180"/>
        <v>2642.5423587235878</v>
      </c>
      <c r="AC169" s="41">
        <f t="shared" si="180"/>
        <v>3080.989489859729</v>
      </c>
      <c r="AD169" s="41">
        <f t="shared" si="180"/>
        <v>3161.5712025907151</v>
      </c>
      <c r="AE169" s="41">
        <f t="shared" si="180"/>
        <v>3069.2595558417097</v>
      </c>
      <c r="AF169" s="41">
        <f t="shared" si="180"/>
        <v>3409.3248139499092</v>
      </c>
      <c r="AG169" s="41">
        <f t="shared" ref="AG169" si="181">IF(AND(AG46=0,AG128=0),0,IF(OR(AG46=0,AG128=0),1/0,1000000*AG128/AG46))</f>
        <v>5845.0784502068555</v>
      </c>
    </row>
    <row r="170" spans="1:33" x14ac:dyDescent="0.25">
      <c r="A170" s="32" t="s">
        <v>49</v>
      </c>
      <c r="B170" s="41">
        <f t="shared" si="177"/>
        <v>10112.659775644754</v>
      </c>
      <c r="C170" s="41">
        <f t="shared" si="177"/>
        <v>10104.471217977194</v>
      </c>
      <c r="D170" s="41">
        <f t="shared" ref="D170:AF170" si="182">IF(AND(D47=0,D129=0),0,IF(OR(D47=0,D129=0),1/0,1000000*D129/D47))</f>
        <v>5049.4683410814032</v>
      </c>
      <c r="E170" s="41">
        <f t="shared" si="182"/>
        <v>5045.7566171520448</v>
      </c>
      <c r="F170" s="41">
        <f t="shared" si="182"/>
        <v>5040.312160260788</v>
      </c>
      <c r="G170" s="41">
        <f t="shared" si="182"/>
        <v>5036.8378081318397</v>
      </c>
      <c r="H170" s="41">
        <f t="shared" si="182"/>
        <v>5031.0038069452785</v>
      </c>
      <c r="I170" s="41">
        <f t="shared" si="182"/>
        <v>5026.8689602930326</v>
      </c>
      <c r="J170" s="41">
        <f t="shared" si="182"/>
        <v>5020.0155423465621</v>
      </c>
      <c r="K170" s="41">
        <f t="shared" si="182"/>
        <v>5017.3265280604855</v>
      </c>
      <c r="L170" s="41">
        <f t="shared" si="182"/>
        <v>5008.4303478877519</v>
      </c>
      <c r="M170" s="41">
        <f t="shared" si="182"/>
        <v>4998.4242124553084</v>
      </c>
      <c r="N170" s="41">
        <f t="shared" si="182"/>
        <v>5302.7341409984429</v>
      </c>
      <c r="O170" s="41">
        <f t="shared" si="182"/>
        <v>5977.6972962284817</v>
      </c>
      <c r="P170" s="41">
        <f t="shared" si="182"/>
        <v>6998.7587758054142</v>
      </c>
      <c r="Q170" s="41">
        <f t="shared" si="182"/>
        <v>9391.6259337561878</v>
      </c>
      <c r="R170" s="41">
        <f t="shared" si="182"/>
        <v>8725.0710691679851</v>
      </c>
      <c r="S170" s="41">
        <f t="shared" si="182"/>
        <v>9112.3159917077792</v>
      </c>
      <c r="T170" s="41">
        <f t="shared" si="182"/>
        <v>9649.5337255797076</v>
      </c>
      <c r="U170" s="41">
        <f t="shared" si="182"/>
        <v>5411.3968374744991</v>
      </c>
      <c r="V170" s="41">
        <f t="shared" si="182"/>
        <v>4793.552660911665</v>
      </c>
      <c r="W170" s="41">
        <f t="shared" si="182"/>
        <v>5989.7925093768954</v>
      </c>
      <c r="X170" s="41">
        <f t="shared" si="182"/>
        <v>4780.3576961312374</v>
      </c>
      <c r="Y170" s="41">
        <f t="shared" si="182"/>
        <v>4280.5384105528119</v>
      </c>
      <c r="Z170" s="41">
        <f t="shared" si="182"/>
        <v>4468.9911253430128</v>
      </c>
      <c r="AA170" s="41">
        <f t="shared" si="182"/>
        <v>4241.9485620377081</v>
      </c>
      <c r="AB170" s="41">
        <f t="shared" si="182"/>
        <v>4360.0535880338493</v>
      </c>
      <c r="AC170" s="41">
        <f t="shared" si="182"/>
        <v>4726.3954722027711</v>
      </c>
      <c r="AD170" s="41">
        <f t="shared" si="182"/>
        <v>5421.5599272284899</v>
      </c>
      <c r="AE170" s="41">
        <f t="shared" si="182"/>
        <v>6300.2531330423153</v>
      </c>
      <c r="AF170" s="41">
        <f t="shared" si="182"/>
        <v>5855.5638289587087</v>
      </c>
      <c r="AG170" s="41">
        <f t="shared" ref="AG170" si="183">IF(AND(AG47=0,AG129=0),0,IF(OR(AG47=0,AG129=0),1/0,1000000*AG129/AG47))</f>
        <v>6237.3311534769573</v>
      </c>
    </row>
    <row r="171" spans="1:33" x14ac:dyDescent="0.25">
      <c r="A171" s="5" t="s">
        <v>1</v>
      </c>
      <c r="B171" s="11">
        <f t="shared" si="177"/>
        <v>4958.6360429315309</v>
      </c>
      <c r="C171" s="11">
        <f t="shared" si="177"/>
        <v>4954.6208700600209</v>
      </c>
      <c r="D171" s="11">
        <f t="shared" ref="D171:AF171" si="184">IF(AND(D48=0,D130=0),0,IF(OR(D48=0,D130=0),1/0,1000000*D130/D48))</f>
        <v>2454.8895038508135</v>
      </c>
      <c r="E171" s="11">
        <f t="shared" si="184"/>
        <v>2485.7096881047382</v>
      </c>
      <c r="F171" s="11">
        <f t="shared" si="184"/>
        <v>2486.0833193351846</v>
      </c>
      <c r="G171" s="11">
        <f t="shared" si="184"/>
        <v>2480.9113404569948</v>
      </c>
      <c r="H171" s="11">
        <f t="shared" si="184"/>
        <v>2480.1162447160473</v>
      </c>
      <c r="I171" s="11">
        <f t="shared" si="184"/>
        <v>2473.1941999750138</v>
      </c>
      <c r="J171" s="11">
        <f t="shared" si="184"/>
        <v>2474.6109098571083</v>
      </c>
      <c r="K171" s="11">
        <f t="shared" si="184"/>
        <v>2470.4801857361394</v>
      </c>
      <c r="L171" s="11">
        <f t="shared" si="184"/>
        <v>2464.1788448786565</v>
      </c>
      <c r="M171" s="11">
        <f t="shared" si="184"/>
        <v>2471.9511587585444</v>
      </c>
      <c r="N171" s="11">
        <f t="shared" si="184"/>
        <v>2378.9719266559691</v>
      </c>
      <c r="O171" s="11">
        <f t="shared" si="184"/>
        <v>2472.9010596669495</v>
      </c>
      <c r="P171" s="11">
        <f t="shared" si="184"/>
        <v>2876.8794592701925</v>
      </c>
      <c r="Q171" s="11">
        <f t="shared" si="184"/>
        <v>4060.1389259553021</v>
      </c>
      <c r="R171" s="11">
        <f t="shared" si="184"/>
        <v>3977.0303435398573</v>
      </c>
      <c r="S171" s="11">
        <f t="shared" si="184"/>
        <v>4068.9670953685768</v>
      </c>
      <c r="T171" s="11">
        <f t="shared" si="184"/>
        <v>4731.667689528851</v>
      </c>
      <c r="U171" s="11">
        <f t="shared" si="184"/>
        <v>3131.8345770327596</v>
      </c>
      <c r="V171" s="11">
        <f t="shared" si="184"/>
        <v>2615.4330613875059</v>
      </c>
      <c r="W171" s="11">
        <f t="shared" si="184"/>
        <v>2675.7140103526513</v>
      </c>
      <c r="X171" s="11">
        <f t="shared" si="184"/>
        <v>2958.9568278390634</v>
      </c>
      <c r="Y171" s="11">
        <f t="shared" si="184"/>
        <v>3280.8286840070164</v>
      </c>
      <c r="Z171" s="11">
        <f t="shared" si="184"/>
        <v>3132.2476475276594</v>
      </c>
      <c r="AA171" s="11">
        <f t="shared" si="184"/>
        <v>3001.713512339818</v>
      </c>
      <c r="AB171" s="11">
        <f t="shared" si="184"/>
        <v>2563.633292900186</v>
      </c>
      <c r="AC171" s="11">
        <f t="shared" si="184"/>
        <v>3044.7010143939679</v>
      </c>
      <c r="AD171" s="11">
        <f t="shared" si="184"/>
        <v>2909.2758797635652</v>
      </c>
      <c r="AE171" s="11">
        <f t="shared" si="184"/>
        <v>3091.3197054841876</v>
      </c>
      <c r="AF171" s="11">
        <f t="shared" si="184"/>
        <v>3349.331935725239</v>
      </c>
      <c r="AG171" s="11">
        <f t="shared" ref="AG171" si="185">IF(AND(AG48=0,AG130=0),0,IF(OR(AG48=0,AG130=0),1/0,1000000*AG130/AG48))</f>
        <v>5681.9927472770532</v>
      </c>
    </row>
    <row r="172" spans="1:33" x14ac:dyDescent="0.25">
      <c r="A172" s="34" t="s">
        <v>3</v>
      </c>
      <c r="B172" s="42">
        <f t="shared" si="177"/>
        <v>0</v>
      </c>
      <c r="C172" s="42">
        <f t="shared" si="177"/>
        <v>0</v>
      </c>
      <c r="D172" s="42">
        <f t="shared" ref="D172:AF172" si="186">IF(AND(D49=0,D131=0),0,IF(OR(D49=0,D131=0),1/0,1000000*D131/D49))</f>
        <v>0</v>
      </c>
      <c r="E172" s="42">
        <f t="shared" si="186"/>
        <v>0</v>
      </c>
      <c r="F172" s="42">
        <f t="shared" si="186"/>
        <v>0</v>
      </c>
      <c r="G172" s="42">
        <f t="shared" si="186"/>
        <v>0</v>
      </c>
      <c r="H172" s="42">
        <f t="shared" si="186"/>
        <v>0</v>
      </c>
      <c r="I172" s="42">
        <f t="shared" si="186"/>
        <v>0</v>
      </c>
      <c r="J172" s="42">
        <f t="shared" si="186"/>
        <v>0</v>
      </c>
      <c r="K172" s="42">
        <f t="shared" si="186"/>
        <v>0</v>
      </c>
      <c r="L172" s="42">
        <f t="shared" si="186"/>
        <v>0</v>
      </c>
      <c r="M172" s="42">
        <f t="shared" si="186"/>
        <v>0</v>
      </c>
      <c r="N172" s="42">
        <f t="shared" si="186"/>
        <v>0</v>
      </c>
      <c r="O172" s="42">
        <f t="shared" si="186"/>
        <v>0</v>
      </c>
      <c r="P172" s="42">
        <f t="shared" si="186"/>
        <v>0</v>
      </c>
      <c r="Q172" s="42">
        <f t="shared" si="186"/>
        <v>0</v>
      </c>
      <c r="R172" s="42">
        <f t="shared" si="186"/>
        <v>0</v>
      </c>
      <c r="S172" s="42">
        <f t="shared" si="186"/>
        <v>0</v>
      </c>
      <c r="T172" s="42">
        <f t="shared" si="186"/>
        <v>0</v>
      </c>
      <c r="U172" s="42">
        <f t="shared" si="186"/>
        <v>0</v>
      </c>
      <c r="V172" s="42">
        <f t="shared" si="186"/>
        <v>0</v>
      </c>
      <c r="W172" s="42">
        <f t="shared" si="186"/>
        <v>0</v>
      </c>
      <c r="X172" s="42">
        <f t="shared" si="186"/>
        <v>0</v>
      </c>
      <c r="Y172" s="42">
        <f t="shared" si="186"/>
        <v>0</v>
      </c>
      <c r="Z172" s="42">
        <f t="shared" si="186"/>
        <v>0</v>
      </c>
      <c r="AA172" s="42">
        <f t="shared" si="186"/>
        <v>0</v>
      </c>
      <c r="AB172" s="42">
        <f t="shared" si="186"/>
        <v>0</v>
      </c>
      <c r="AC172" s="42">
        <f t="shared" si="186"/>
        <v>0</v>
      </c>
      <c r="AD172" s="42">
        <f t="shared" si="186"/>
        <v>0</v>
      </c>
      <c r="AE172" s="42">
        <f t="shared" si="186"/>
        <v>0</v>
      </c>
      <c r="AF172" s="42">
        <f t="shared" si="186"/>
        <v>0</v>
      </c>
      <c r="AG172" s="42">
        <f t="shared" ref="AG172" si="187">IF(AND(AG49=0,AG131=0),0,IF(OR(AG49=0,AG131=0),1/0,1000000*AG131/AG49))</f>
        <v>0</v>
      </c>
    </row>
    <row r="173" spans="1:33" x14ac:dyDescent="0.25">
      <c r="A173" s="34" t="s">
        <v>48</v>
      </c>
      <c r="B173" s="42">
        <f t="shared" si="177"/>
        <v>2599.1957864908941</v>
      </c>
      <c r="C173" s="42">
        <f t="shared" si="177"/>
        <v>2597.091131033364</v>
      </c>
      <c r="D173" s="42">
        <f t="shared" ref="D173:AF173" si="188">IF(AND(D50=0,D132=0),0,IF(OR(D50=0,D132=0),1/0,1000000*D132/D50))</f>
        <v>1297.3844690964706</v>
      </c>
      <c r="E173" s="42">
        <f t="shared" si="188"/>
        <v>1296.0192861525668</v>
      </c>
      <c r="F173" s="42">
        <f t="shared" si="188"/>
        <v>1294.756405002531</v>
      </c>
      <c r="G173" s="42">
        <f t="shared" si="188"/>
        <v>1293.5174851084225</v>
      </c>
      <c r="H173" s="42">
        <f t="shared" si="188"/>
        <v>1291.9960587096066</v>
      </c>
      <c r="I173" s="42">
        <f t="shared" si="188"/>
        <v>1290.6181173507719</v>
      </c>
      <c r="J173" s="42">
        <f t="shared" si="188"/>
        <v>1289.1281000182428</v>
      </c>
      <c r="K173" s="42">
        <f t="shared" si="188"/>
        <v>1288.1361021400267</v>
      </c>
      <c r="L173" s="42">
        <f t="shared" si="188"/>
        <v>1285.9135209135709</v>
      </c>
      <c r="M173" s="42">
        <f t="shared" si="188"/>
        <v>1283.0770337247627</v>
      </c>
      <c r="N173" s="42">
        <f t="shared" si="188"/>
        <v>1363.6091056161929</v>
      </c>
      <c r="O173" s="42">
        <f t="shared" si="188"/>
        <v>1582.0684009372681</v>
      </c>
      <c r="P173" s="42">
        <f t="shared" si="188"/>
        <v>1933.3357128918781</v>
      </c>
      <c r="Q173" s="42">
        <f t="shared" si="188"/>
        <v>2274.4317675642478</v>
      </c>
      <c r="R173" s="42">
        <f t="shared" si="188"/>
        <v>2445.5984225751745</v>
      </c>
      <c r="S173" s="42">
        <f t="shared" si="188"/>
        <v>2428.0864758800853</v>
      </c>
      <c r="T173" s="42">
        <f t="shared" si="188"/>
        <v>2643.1176833251884</v>
      </c>
      <c r="U173" s="42">
        <f t="shared" si="188"/>
        <v>2244.86460797256</v>
      </c>
      <c r="V173" s="42">
        <f t="shared" si="188"/>
        <v>2064.6997565719316</v>
      </c>
      <c r="W173" s="42">
        <f t="shared" si="188"/>
        <v>2046.9716042947357</v>
      </c>
      <c r="X173" s="42">
        <f t="shared" si="188"/>
        <v>2364.0500428895693</v>
      </c>
      <c r="Y173" s="42">
        <f t="shared" si="188"/>
        <v>2841.0571555303241</v>
      </c>
      <c r="Z173" s="42">
        <f t="shared" si="188"/>
        <v>2749.9400242880229</v>
      </c>
      <c r="AA173" s="42">
        <f t="shared" si="188"/>
        <v>2638.1479394394996</v>
      </c>
      <c r="AB173" s="42">
        <f t="shared" si="188"/>
        <v>2322.3694939876846</v>
      </c>
      <c r="AC173" s="42">
        <f t="shared" si="188"/>
        <v>2717.0000833814702</v>
      </c>
      <c r="AD173" s="42">
        <f t="shared" si="188"/>
        <v>2797.7647252572274</v>
      </c>
      <c r="AE173" s="42">
        <f t="shared" si="188"/>
        <v>2837.3028921579121</v>
      </c>
      <c r="AF173" s="42">
        <f t="shared" si="188"/>
        <v>3151.6680094763201</v>
      </c>
      <c r="AG173" s="42">
        <f t="shared" ref="AG173" si="189">IF(AND(AG50=0,AG132=0),0,IF(OR(AG50=0,AG132=0),1/0,1000000*AG132/AG50))</f>
        <v>5403.3416496487043</v>
      </c>
    </row>
    <row r="174" spans="1:33" x14ac:dyDescent="0.25">
      <c r="A174" s="36" t="s">
        <v>49</v>
      </c>
      <c r="B174" s="43">
        <f t="shared" si="177"/>
        <v>10183.110896478654</v>
      </c>
      <c r="C174" s="43">
        <f t="shared" si="177"/>
        <v>10174.865292190476</v>
      </c>
      <c r="D174" s="43">
        <f t="shared" ref="D174:AF174" si="190">IF(AND(D51=0,D133=0),0,IF(OR(D51=0,D133=0),1/0,1000000*D133/D51))</f>
        <v>5091.4287496801517</v>
      </c>
      <c r="E174" s="43">
        <f t="shared" si="190"/>
        <v>5077.535206643397</v>
      </c>
      <c r="F174" s="43">
        <f t="shared" si="190"/>
        <v>5075.9244374496493</v>
      </c>
      <c r="G174" s="43">
        <f t="shared" si="190"/>
        <v>5067.7336681806701</v>
      </c>
      <c r="H174" s="43">
        <f t="shared" si="190"/>
        <v>5046.4558464899592</v>
      </c>
      <c r="I174" s="43">
        <f t="shared" si="190"/>
        <v>5041.0736936733647</v>
      </c>
      <c r="J174" s="43">
        <f t="shared" si="190"/>
        <v>5035.2537791090581</v>
      </c>
      <c r="K174" s="43">
        <f t="shared" si="190"/>
        <v>4970.2933910536367</v>
      </c>
      <c r="L174" s="43">
        <f t="shared" si="190"/>
        <v>5022.6978340599853</v>
      </c>
      <c r="M174" s="43">
        <f t="shared" si="190"/>
        <v>4998.3086744553293</v>
      </c>
      <c r="N174" s="43">
        <f t="shared" si="190"/>
        <v>5382.7536055653054</v>
      </c>
      <c r="O174" s="43">
        <f t="shared" si="190"/>
        <v>6036.2316945856755</v>
      </c>
      <c r="P174" s="43">
        <f t="shared" si="190"/>
        <v>7459.806227393432</v>
      </c>
      <c r="Q174" s="43">
        <f t="shared" si="190"/>
        <v>9186.8465742392964</v>
      </c>
      <c r="R174" s="43">
        <f t="shared" si="190"/>
        <v>9337.0420669162468</v>
      </c>
      <c r="S174" s="43">
        <f t="shared" si="190"/>
        <v>10974.339702382647</v>
      </c>
      <c r="T174" s="43">
        <f t="shared" si="190"/>
        <v>14084.739456440904</v>
      </c>
      <c r="U174" s="43">
        <f t="shared" si="190"/>
        <v>8808.4423790180408</v>
      </c>
      <c r="V174" s="43">
        <f t="shared" si="190"/>
        <v>6296.6504146284497</v>
      </c>
      <c r="W174" s="43">
        <f t="shared" si="190"/>
        <v>8963.1380709318091</v>
      </c>
      <c r="X174" s="43">
        <f t="shared" si="190"/>
        <v>10565.265006836171</v>
      </c>
      <c r="Y174" s="43">
        <f t="shared" si="190"/>
        <v>8840.7972940337695</v>
      </c>
      <c r="Z174" s="43">
        <f t="shared" si="190"/>
        <v>8484.5543728825705</v>
      </c>
      <c r="AA174" s="43">
        <f t="shared" si="190"/>
        <v>7754.0349295368333</v>
      </c>
      <c r="AB174" s="43">
        <f t="shared" si="190"/>
        <v>3826.7202401479872</v>
      </c>
      <c r="AC174" s="43">
        <f t="shared" si="190"/>
        <v>6118.8478434159724</v>
      </c>
      <c r="AD174" s="43">
        <f t="shared" si="190"/>
        <v>5220.5979913494748</v>
      </c>
      <c r="AE174" s="43">
        <f t="shared" si="190"/>
        <v>9667.5327615977749</v>
      </c>
      <c r="AF174" s="43">
        <f t="shared" si="190"/>
        <v>9138.0612044435729</v>
      </c>
      <c r="AG174" s="43">
        <f t="shared" ref="AG174" si="191">IF(AND(AG51=0,AG133=0),0,IF(OR(AG51=0,AG133=0),1/0,1000000*AG133/AG51))</f>
        <v>9914.0062925075945</v>
      </c>
    </row>
    <row r="175" spans="1:33" x14ac:dyDescent="0.25">
      <c r="A175" s="20"/>
      <c r="B175" s="20"/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x14ac:dyDescent="0.25">
      <c r="A176" s="24" t="s">
        <v>29</v>
      </c>
      <c r="B176" s="25">
        <f t="shared" ref="B176:K176" si="192">IF(B123=0,0,B123/B$123)</f>
        <v>1</v>
      </c>
      <c r="C176" s="25">
        <f t="shared" si="192"/>
        <v>1</v>
      </c>
      <c r="D176" s="25">
        <f t="shared" si="192"/>
        <v>1</v>
      </c>
      <c r="E176" s="25">
        <f t="shared" si="192"/>
        <v>1</v>
      </c>
      <c r="F176" s="25">
        <f t="shared" si="192"/>
        <v>1</v>
      </c>
      <c r="G176" s="25">
        <f t="shared" si="192"/>
        <v>1</v>
      </c>
      <c r="H176" s="25">
        <f t="shared" si="192"/>
        <v>1</v>
      </c>
      <c r="I176" s="25">
        <f t="shared" si="192"/>
        <v>1</v>
      </c>
      <c r="J176" s="25">
        <f t="shared" si="192"/>
        <v>1</v>
      </c>
      <c r="K176" s="25">
        <f t="shared" si="192"/>
        <v>1</v>
      </c>
      <c r="L176" s="25">
        <f t="shared" ref="L176:AF176" si="193">IF(L123=0,0,L123/L$123)</f>
        <v>1</v>
      </c>
      <c r="M176" s="25">
        <f t="shared" si="193"/>
        <v>1</v>
      </c>
      <c r="N176" s="25">
        <f t="shared" si="193"/>
        <v>1</v>
      </c>
      <c r="O176" s="25">
        <f t="shared" si="193"/>
        <v>1</v>
      </c>
      <c r="P176" s="25">
        <f t="shared" si="193"/>
        <v>1</v>
      </c>
      <c r="Q176" s="25">
        <f t="shared" si="193"/>
        <v>1</v>
      </c>
      <c r="R176" s="25">
        <f t="shared" si="193"/>
        <v>1</v>
      </c>
      <c r="S176" s="25">
        <f t="shared" si="193"/>
        <v>1</v>
      </c>
      <c r="T176" s="25">
        <f t="shared" si="193"/>
        <v>1</v>
      </c>
      <c r="U176" s="25">
        <f t="shared" si="193"/>
        <v>1</v>
      </c>
      <c r="V176" s="25">
        <f t="shared" si="193"/>
        <v>1</v>
      </c>
      <c r="W176" s="25">
        <f t="shared" si="193"/>
        <v>1</v>
      </c>
      <c r="X176" s="25">
        <f t="shared" si="193"/>
        <v>1</v>
      </c>
      <c r="Y176" s="25">
        <f t="shared" si="193"/>
        <v>1</v>
      </c>
      <c r="Z176" s="25">
        <f t="shared" si="193"/>
        <v>1</v>
      </c>
      <c r="AA176" s="25">
        <f t="shared" si="193"/>
        <v>1</v>
      </c>
      <c r="AB176" s="25">
        <f t="shared" si="193"/>
        <v>1</v>
      </c>
      <c r="AC176" s="25">
        <f t="shared" si="193"/>
        <v>1</v>
      </c>
      <c r="AD176" s="25">
        <f t="shared" si="193"/>
        <v>1</v>
      </c>
      <c r="AE176" s="25">
        <f t="shared" si="193"/>
        <v>1</v>
      </c>
      <c r="AF176" s="25">
        <f t="shared" si="193"/>
        <v>1</v>
      </c>
      <c r="AG176" s="25">
        <f t="shared" ref="AG176" si="194">IF(AG123=0,0,AG123/AG$123)</f>
        <v>1</v>
      </c>
    </row>
    <row r="177" spans="1:33" x14ac:dyDescent="0.25">
      <c r="A177" s="3" t="s">
        <v>2</v>
      </c>
      <c r="B177" s="12">
        <f t="shared" ref="B177:K177" si="195">IF(B126=0,0,B126/B$123)</f>
        <v>0.98721973956347786</v>
      </c>
      <c r="C177" s="12">
        <f t="shared" si="195"/>
        <v>0.98723008816630975</v>
      </c>
      <c r="D177" s="12">
        <f t="shared" si="195"/>
        <v>0.98717950870424986</v>
      </c>
      <c r="E177" s="12">
        <f t="shared" si="195"/>
        <v>0.98732919230721294</v>
      </c>
      <c r="F177" s="12">
        <f t="shared" si="195"/>
        <v>0.98737809691737699</v>
      </c>
      <c r="G177" s="12">
        <f t="shared" si="195"/>
        <v>0.98735365169624723</v>
      </c>
      <c r="H177" s="12">
        <f t="shared" si="195"/>
        <v>0.98728194141690284</v>
      </c>
      <c r="I177" s="12">
        <f t="shared" si="195"/>
        <v>0.98727152891137238</v>
      </c>
      <c r="J177" s="12">
        <f t="shared" si="195"/>
        <v>0.98731017282396083</v>
      </c>
      <c r="K177" s="12">
        <f t="shared" si="195"/>
        <v>0.98751458692814686</v>
      </c>
      <c r="L177" s="12">
        <f t="shared" ref="L177:AF177" si="196">IF(L126=0,0,L126/L$123)</f>
        <v>0.98668384732566505</v>
      </c>
      <c r="M177" s="12">
        <f t="shared" si="196"/>
        <v>0.98544025850255668</v>
      </c>
      <c r="N177" s="12">
        <f t="shared" si="196"/>
        <v>0.98732197987089609</v>
      </c>
      <c r="O177" s="12">
        <f t="shared" si="196"/>
        <v>0.9868615449040985</v>
      </c>
      <c r="P177" s="12">
        <f t="shared" si="196"/>
        <v>0.98894047900563709</v>
      </c>
      <c r="Q177" s="12">
        <f t="shared" si="196"/>
        <v>0.99039388559613739</v>
      </c>
      <c r="R177" s="12">
        <f t="shared" si="196"/>
        <v>0.99103533139057753</v>
      </c>
      <c r="S177" s="12">
        <f t="shared" si="196"/>
        <v>0.99139492022302089</v>
      </c>
      <c r="T177" s="12">
        <f t="shared" si="196"/>
        <v>0.99117399586190169</v>
      </c>
      <c r="U177" s="12">
        <f t="shared" si="196"/>
        <v>0.99052163130402926</v>
      </c>
      <c r="V177" s="12">
        <f t="shared" si="196"/>
        <v>0.9886493793525023</v>
      </c>
      <c r="W177" s="12">
        <f t="shared" si="196"/>
        <v>0.99092053945844116</v>
      </c>
      <c r="X177" s="12">
        <f t="shared" si="196"/>
        <v>0.99043759497954198</v>
      </c>
      <c r="Y177" s="12">
        <f t="shared" si="196"/>
        <v>0.98684813557064488</v>
      </c>
      <c r="Z177" s="12">
        <f t="shared" si="196"/>
        <v>0.98718713020458904</v>
      </c>
      <c r="AA177" s="12">
        <f t="shared" si="196"/>
        <v>0.98816917969162765</v>
      </c>
      <c r="AB177" s="12">
        <f t="shared" si="196"/>
        <v>0.98814237182582165</v>
      </c>
      <c r="AC177" s="12">
        <f t="shared" si="196"/>
        <v>0.98887331046813343</v>
      </c>
      <c r="AD177" s="12">
        <f t="shared" si="196"/>
        <v>0.98998191765905796</v>
      </c>
      <c r="AE177" s="12">
        <f t="shared" si="196"/>
        <v>0.98907561882135431</v>
      </c>
      <c r="AF177" s="12">
        <f t="shared" si="196"/>
        <v>0.97041656630873629</v>
      </c>
      <c r="AG177" s="12">
        <f t="shared" ref="AG177" si="197">IF(AG126=0,0,AG126/AG$123)</f>
        <v>0.96580694585577787</v>
      </c>
    </row>
    <row r="178" spans="1:33" x14ac:dyDescent="0.25">
      <c r="A178" s="32" t="s">
        <v>3</v>
      </c>
      <c r="B178" s="38">
        <f t="shared" ref="B178:K178" si="198">IF(B127=0,0,B127/B$123)</f>
        <v>0</v>
      </c>
      <c r="C178" s="38">
        <f t="shared" si="198"/>
        <v>0</v>
      </c>
      <c r="D178" s="38">
        <f t="shared" si="198"/>
        <v>0</v>
      </c>
      <c r="E178" s="38">
        <f t="shared" si="198"/>
        <v>0</v>
      </c>
      <c r="F178" s="38">
        <f t="shared" si="198"/>
        <v>0</v>
      </c>
      <c r="G178" s="38">
        <f t="shared" si="198"/>
        <v>0</v>
      </c>
      <c r="H178" s="38">
        <f t="shared" si="198"/>
        <v>0</v>
      </c>
      <c r="I178" s="38">
        <f t="shared" si="198"/>
        <v>0</v>
      </c>
      <c r="J178" s="38">
        <f t="shared" si="198"/>
        <v>0</v>
      </c>
      <c r="K178" s="38">
        <f t="shared" si="198"/>
        <v>0</v>
      </c>
      <c r="L178" s="38">
        <f t="shared" ref="L178:AF178" si="199">IF(L127=0,0,L127/L$123)</f>
        <v>0</v>
      </c>
      <c r="M178" s="38">
        <f t="shared" si="199"/>
        <v>0</v>
      </c>
      <c r="N178" s="38">
        <f t="shared" si="199"/>
        <v>0</v>
      </c>
      <c r="O178" s="38">
        <f t="shared" si="199"/>
        <v>0</v>
      </c>
      <c r="P178" s="38">
        <f t="shared" si="199"/>
        <v>0</v>
      </c>
      <c r="Q178" s="38">
        <f t="shared" si="199"/>
        <v>0</v>
      </c>
      <c r="R178" s="38">
        <f t="shared" si="199"/>
        <v>0</v>
      </c>
      <c r="S178" s="38">
        <f t="shared" si="199"/>
        <v>0</v>
      </c>
      <c r="T178" s="38">
        <f t="shared" si="199"/>
        <v>0</v>
      </c>
      <c r="U178" s="38">
        <f t="shared" si="199"/>
        <v>0</v>
      </c>
      <c r="V178" s="38">
        <f t="shared" si="199"/>
        <v>0</v>
      </c>
      <c r="W178" s="38">
        <f t="shared" si="199"/>
        <v>0</v>
      </c>
      <c r="X178" s="38">
        <f t="shared" si="199"/>
        <v>0</v>
      </c>
      <c r="Y178" s="38">
        <f t="shared" si="199"/>
        <v>0</v>
      </c>
      <c r="Z178" s="38">
        <f t="shared" si="199"/>
        <v>0</v>
      </c>
      <c r="AA178" s="38">
        <f t="shared" si="199"/>
        <v>0</v>
      </c>
      <c r="AB178" s="38">
        <f t="shared" si="199"/>
        <v>0</v>
      </c>
      <c r="AC178" s="38">
        <f t="shared" si="199"/>
        <v>0</v>
      </c>
      <c r="AD178" s="38">
        <f t="shared" si="199"/>
        <v>0</v>
      </c>
      <c r="AE178" s="38">
        <f t="shared" si="199"/>
        <v>0</v>
      </c>
      <c r="AF178" s="38">
        <f t="shared" si="199"/>
        <v>0</v>
      </c>
      <c r="AG178" s="38">
        <f t="shared" ref="AG178" si="200">IF(AG127=0,0,AG127/AG$123)</f>
        <v>0</v>
      </c>
    </row>
    <row r="179" spans="1:33" x14ac:dyDescent="0.25">
      <c r="A179" s="32" t="s">
        <v>48</v>
      </c>
      <c r="B179" s="38">
        <f t="shared" ref="B179:K179" si="201">IF(B128=0,0,B128/B$123)</f>
        <v>0.8108526083772607</v>
      </c>
      <c r="C179" s="38">
        <f t="shared" si="201"/>
        <v>0.81100576732439567</v>
      </c>
      <c r="D179" s="38">
        <f t="shared" si="201"/>
        <v>0.81107820020909405</v>
      </c>
      <c r="E179" s="38">
        <f t="shared" si="201"/>
        <v>0.81104230017370416</v>
      </c>
      <c r="F179" s="38">
        <f t="shared" si="201"/>
        <v>0.81105397866028184</v>
      </c>
      <c r="G179" s="38">
        <f t="shared" si="201"/>
        <v>0.81108987773271846</v>
      </c>
      <c r="H179" s="38">
        <f t="shared" si="201"/>
        <v>0.81093412006376453</v>
      </c>
      <c r="I179" s="38">
        <f t="shared" si="201"/>
        <v>0.8108350077669717</v>
      </c>
      <c r="J179" s="38">
        <f t="shared" si="201"/>
        <v>0.810695800921993</v>
      </c>
      <c r="K179" s="38">
        <f t="shared" si="201"/>
        <v>0.81094773085777461</v>
      </c>
      <c r="L179" s="38">
        <f t="shared" ref="L179:AF179" si="202">IF(L128=0,0,L128/L$123)</f>
        <v>0.81039554398850566</v>
      </c>
      <c r="M179" s="38">
        <f t="shared" si="202"/>
        <v>0.8093853758092131</v>
      </c>
      <c r="N179" s="38">
        <f t="shared" si="202"/>
        <v>0.80319008714938556</v>
      </c>
      <c r="O179" s="38">
        <f t="shared" si="202"/>
        <v>0.77465140414531541</v>
      </c>
      <c r="P179" s="38">
        <f t="shared" si="202"/>
        <v>0.71857637117864404</v>
      </c>
      <c r="Q179" s="38">
        <f t="shared" si="202"/>
        <v>0.63894464527757189</v>
      </c>
      <c r="R179" s="38">
        <f t="shared" si="202"/>
        <v>0.63853715280126866</v>
      </c>
      <c r="S179" s="38">
        <f t="shared" si="202"/>
        <v>0.64251655741772906</v>
      </c>
      <c r="T179" s="38">
        <f t="shared" si="202"/>
        <v>0.65004393134844962</v>
      </c>
      <c r="U179" s="38">
        <f t="shared" si="202"/>
        <v>0.70546686287302385</v>
      </c>
      <c r="V179" s="38">
        <f t="shared" si="202"/>
        <v>0.7043842770512404</v>
      </c>
      <c r="W179" s="38">
        <f t="shared" si="202"/>
        <v>0.58692670233793232</v>
      </c>
      <c r="X179" s="38">
        <f t="shared" si="202"/>
        <v>0.62847628671275879</v>
      </c>
      <c r="Y179" s="38">
        <f t="shared" si="202"/>
        <v>0.6638740360150347</v>
      </c>
      <c r="Z179" s="38">
        <f t="shared" si="202"/>
        <v>0.66684786077018143</v>
      </c>
      <c r="AA179" s="38">
        <f t="shared" si="202"/>
        <v>0.67432672166738605</v>
      </c>
      <c r="AB179" s="38">
        <f t="shared" si="202"/>
        <v>0.69934072974488293</v>
      </c>
      <c r="AC179" s="38">
        <f t="shared" si="202"/>
        <v>0.70189879708442282</v>
      </c>
      <c r="AD179" s="38">
        <f t="shared" si="202"/>
        <v>0.66268638673852809</v>
      </c>
      <c r="AE179" s="38">
        <f t="shared" si="202"/>
        <v>0.64379347422852662</v>
      </c>
      <c r="AF179" s="38">
        <f t="shared" si="202"/>
        <v>0.71547565214793174</v>
      </c>
      <c r="AG179" s="38">
        <f t="shared" ref="AG179" si="203">IF(AG128=0,0,AG128/AG$123)</f>
        <v>0.75088666066596121</v>
      </c>
    </row>
    <row r="180" spans="1:33" x14ac:dyDescent="0.25">
      <c r="A180" s="32" t="s">
        <v>49</v>
      </c>
      <c r="B180" s="38">
        <f t="shared" ref="B180:K180" si="204">IF(B129=0,0,B129/B$123)</f>
        <v>0.17636713118621714</v>
      </c>
      <c r="C180" s="38">
        <f t="shared" si="204"/>
        <v>0.176224320841914</v>
      </c>
      <c r="D180" s="38">
        <f t="shared" si="204"/>
        <v>0.17610130849515584</v>
      </c>
      <c r="E180" s="38">
        <f t="shared" si="204"/>
        <v>0.17628689213350882</v>
      </c>
      <c r="F180" s="38">
        <f t="shared" si="204"/>
        <v>0.17632411825709518</v>
      </c>
      <c r="G180" s="38">
        <f t="shared" si="204"/>
        <v>0.17626377396352871</v>
      </c>
      <c r="H180" s="38">
        <f t="shared" si="204"/>
        <v>0.1763478213531384</v>
      </c>
      <c r="I180" s="38">
        <f t="shared" si="204"/>
        <v>0.17643652114440059</v>
      </c>
      <c r="J180" s="38">
        <f t="shared" si="204"/>
        <v>0.17661437190196785</v>
      </c>
      <c r="K180" s="38">
        <f t="shared" si="204"/>
        <v>0.17656685607037217</v>
      </c>
      <c r="L180" s="38">
        <f t="shared" ref="L180:AF180" si="205">IF(L129=0,0,L129/L$123)</f>
        <v>0.1762883033371595</v>
      </c>
      <c r="M180" s="38">
        <f t="shared" si="205"/>
        <v>0.17605488269334338</v>
      </c>
      <c r="N180" s="38">
        <f t="shared" si="205"/>
        <v>0.18413189272151056</v>
      </c>
      <c r="O180" s="38">
        <f t="shared" si="205"/>
        <v>0.21221014075878317</v>
      </c>
      <c r="P180" s="38">
        <f t="shared" si="205"/>
        <v>0.27036410782699311</v>
      </c>
      <c r="Q180" s="38">
        <f t="shared" si="205"/>
        <v>0.35144924031856545</v>
      </c>
      <c r="R180" s="38">
        <f t="shared" si="205"/>
        <v>0.35249817858930893</v>
      </c>
      <c r="S180" s="38">
        <f t="shared" si="205"/>
        <v>0.34887836280529183</v>
      </c>
      <c r="T180" s="38">
        <f t="shared" si="205"/>
        <v>0.34113006451345207</v>
      </c>
      <c r="U180" s="38">
        <f t="shared" si="205"/>
        <v>0.28505476843100536</v>
      </c>
      <c r="V180" s="38">
        <f t="shared" si="205"/>
        <v>0.2842651023012619</v>
      </c>
      <c r="W180" s="38">
        <f t="shared" si="205"/>
        <v>0.4039938371205089</v>
      </c>
      <c r="X180" s="38">
        <f t="shared" si="205"/>
        <v>0.3619613082667833</v>
      </c>
      <c r="Y180" s="38">
        <f t="shared" si="205"/>
        <v>0.32297409955561007</v>
      </c>
      <c r="Z180" s="38">
        <f t="shared" si="205"/>
        <v>0.3203392694344076</v>
      </c>
      <c r="AA180" s="38">
        <f t="shared" si="205"/>
        <v>0.3138424580242416</v>
      </c>
      <c r="AB180" s="38">
        <f t="shared" si="205"/>
        <v>0.28880164208093873</v>
      </c>
      <c r="AC180" s="38">
        <f t="shared" si="205"/>
        <v>0.28697451338371044</v>
      </c>
      <c r="AD180" s="38">
        <f t="shared" si="205"/>
        <v>0.32729553092052982</v>
      </c>
      <c r="AE180" s="38">
        <f t="shared" si="205"/>
        <v>0.3452821445928278</v>
      </c>
      <c r="AF180" s="38">
        <f t="shared" si="205"/>
        <v>0.25494091416080455</v>
      </c>
      <c r="AG180" s="38">
        <f t="shared" ref="AG180" si="206">IF(AG129=0,0,AG129/AG$123)</f>
        <v>0.21492028518981673</v>
      </c>
    </row>
    <row r="181" spans="1:33" x14ac:dyDescent="0.25">
      <c r="A181" s="5" t="s">
        <v>1</v>
      </c>
      <c r="B181" s="13">
        <f t="shared" ref="B181:K181" si="207">IF(B130=0,0,B130/B$123)</f>
        <v>1.2780260436522119E-2</v>
      </c>
      <c r="C181" s="13">
        <f t="shared" si="207"/>
        <v>1.2769911833690358E-2</v>
      </c>
      <c r="D181" s="13">
        <f t="shared" si="207"/>
        <v>1.2820491295750126E-2</v>
      </c>
      <c r="E181" s="13">
        <f t="shared" si="207"/>
        <v>1.2670807692787075E-2</v>
      </c>
      <c r="F181" s="13">
        <f t="shared" si="207"/>
        <v>1.2621903082622963E-2</v>
      </c>
      <c r="G181" s="13">
        <f t="shared" si="207"/>
        <v>1.2646348303752768E-2</v>
      </c>
      <c r="H181" s="13">
        <f t="shared" si="207"/>
        <v>1.2718058583097129E-2</v>
      </c>
      <c r="I181" s="13">
        <f t="shared" si="207"/>
        <v>1.2728471088627669E-2</v>
      </c>
      <c r="J181" s="13">
        <f t="shared" si="207"/>
        <v>1.2689827176039203E-2</v>
      </c>
      <c r="K181" s="13">
        <f t="shared" si="207"/>
        <v>1.2485413071853111E-2</v>
      </c>
      <c r="L181" s="13">
        <f t="shared" ref="L181:AF181" si="208">IF(L130=0,0,L130/L$123)</f>
        <v>1.3316152674334962E-2</v>
      </c>
      <c r="M181" s="13">
        <f t="shared" si="208"/>
        <v>1.4559741497443384E-2</v>
      </c>
      <c r="N181" s="13">
        <f t="shared" si="208"/>
        <v>1.2678020129104031E-2</v>
      </c>
      <c r="O181" s="13">
        <f t="shared" si="208"/>
        <v>1.3138455095901495E-2</v>
      </c>
      <c r="P181" s="13">
        <f t="shared" si="208"/>
        <v>1.1059520994362991E-2</v>
      </c>
      <c r="Q181" s="13">
        <f t="shared" si="208"/>
        <v>9.6061144038625951E-3</v>
      </c>
      <c r="R181" s="13">
        <f t="shared" si="208"/>
        <v>8.9646686094224364E-3</v>
      </c>
      <c r="S181" s="13">
        <f t="shared" si="208"/>
        <v>8.6050797769790729E-3</v>
      </c>
      <c r="T181" s="13">
        <f t="shared" si="208"/>
        <v>8.8260041380983523E-3</v>
      </c>
      <c r="U181" s="13">
        <f t="shared" si="208"/>
        <v>9.4783686959706761E-3</v>
      </c>
      <c r="V181" s="13">
        <f t="shared" si="208"/>
        <v>1.1350620647497667E-2</v>
      </c>
      <c r="W181" s="13">
        <f t="shared" si="208"/>
        <v>9.0794605415588595E-3</v>
      </c>
      <c r="X181" s="13">
        <f t="shared" si="208"/>
        <v>9.5624050204580237E-3</v>
      </c>
      <c r="Y181" s="13">
        <f t="shared" si="208"/>
        <v>1.3151864429355198E-2</v>
      </c>
      <c r="Z181" s="13">
        <f t="shared" si="208"/>
        <v>1.2812869795410908E-2</v>
      </c>
      <c r="AA181" s="13">
        <f t="shared" si="208"/>
        <v>1.1830820308372408E-2</v>
      </c>
      <c r="AB181" s="13">
        <f t="shared" si="208"/>
        <v>1.1857628174178337E-2</v>
      </c>
      <c r="AC181" s="13">
        <f t="shared" si="208"/>
        <v>1.1126689531866664E-2</v>
      </c>
      <c r="AD181" s="13">
        <f t="shared" si="208"/>
        <v>1.0018082340942093E-2</v>
      </c>
      <c r="AE181" s="13">
        <f t="shared" si="208"/>
        <v>1.0924381178645727E-2</v>
      </c>
      <c r="AF181" s="13">
        <f t="shared" si="208"/>
        <v>2.9583433691263653E-2</v>
      </c>
      <c r="AG181" s="13">
        <f t="shared" ref="AG181" si="209">IF(AG130=0,0,AG130/AG$123)</f>
        <v>3.4193054144222135E-2</v>
      </c>
    </row>
    <row r="182" spans="1:33" x14ac:dyDescent="0.25">
      <c r="A182" s="34" t="s">
        <v>3</v>
      </c>
      <c r="B182" s="39">
        <f t="shared" ref="B182:K183" si="210">IF(B131=0,0,B131/B$123)</f>
        <v>0</v>
      </c>
      <c r="C182" s="39">
        <f t="shared" si="210"/>
        <v>0</v>
      </c>
      <c r="D182" s="39">
        <f t="shared" si="210"/>
        <v>0</v>
      </c>
      <c r="E182" s="39">
        <f t="shared" si="210"/>
        <v>0</v>
      </c>
      <c r="F182" s="39">
        <f t="shared" si="210"/>
        <v>0</v>
      </c>
      <c r="G182" s="39">
        <f t="shared" si="210"/>
        <v>0</v>
      </c>
      <c r="H182" s="39">
        <f t="shared" si="210"/>
        <v>0</v>
      </c>
      <c r="I182" s="39">
        <f t="shared" si="210"/>
        <v>0</v>
      </c>
      <c r="J182" s="39">
        <f t="shared" si="210"/>
        <v>0</v>
      </c>
      <c r="K182" s="39">
        <f t="shared" si="210"/>
        <v>0</v>
      </c>
      <c r="L182" s="39">
        <f t="shared" ref="L182:AF182" si="211">IF(L131=0,0,L131/L$123)</f>
        <v>0</v>
      </c>
      <c r="M182" s="39">
        <f t="shared" si="211"/>
        <v>0</v>
      </c>
      <c r="N182" s="39">
        <f t="shared" si="211"/>
        <v>0</v>
      </c>
      <c r="O182" s="39">
        <f t="shared" si="211"/>
        <v>0</v>
      </c>
      <c r="P182" s="39">
        <f t="shared" si="211"/>
        <v>0</v>
      </c>
      <c r="Q182" s="39">
        <f t="shared" si="211"/>
        <v>0</v>
      </c>
      <c r="R182" s="39">
        <f t="shared" si="211"/>
        <v>0</v>
      </c>
      <c r="S182" s="39">
        <f t="shared" si="211"/>
        <v>0</v>
      </c>
      <c r="T182" s="39">
        <f t="shared" si="211"/>
        <v>0</v>
      </c>
      <c r="U182" s="39">
        <f t="shared" si="211"/>
        <v>0</v>
      </c>
      <c r="V182" s="39">
        <f t="shared" si="211"/>
        <v>0</v>
      </c>
      <c r="W182" s="39">
        <f t="shared" si="211"/>
        <v>0</v>
      </c>
      <c r="X182" s="39">
        <f t="shared" si="211"/>
        <v>0</v>
      </c>
      <c r="Y182" s="39">
        <f t="shared" si="211"/>
        <v>0</v>
      </c>
      <c r="Z182" s="39">
        <f t="shared" si="211"/>
        <v>0</v>
      </c>
      <c r="AA182" s="39">
        <f t="shared" si="211"/>
        <v>0</v>
      </c>
      <c r="AB182" s="39">
        <f t="shared" si="211"/>
        <v>0</v>
      </c>
      <c r="AC182" s="39">
        <f t="shared" si="211"/>
        <v>0</v>
      </c>
      <c r="AD182" s="39">
        <f t="shared" si="211"/>
        <v>0</v>
      </c>
      <c r="AE182" s="39">
        <f t="shared" si="211"/>
        <v>0</v>
      </c>
      <c r="AF182" s="39">
        <f t="shared" si="211"/>
        <v>0</v>
      </c>
      <c r="AG182" s="39">
        <f t="shared" ref="AG182" si="212">IF(AG131=0,0,AG131/AG$123)</f>
        <v>0</v>
      </c>
    </row>
    <row r="183" spans="1:33" x14ac:dyDescent="0.25">
      <c r="A183" s="34" t="s">
        <v>48</v>
      </c>
      <c r="B183" s="39">
        <f t="shared" si="210"/>
        <v>4.6149356058001988E-3</v>
      </c>
      <c r="C183" s="39">
        <f t="shared" si="210"/>
        <v>4.6111987386279066E-3</v>
      </c>
      <c r="D183" s="39">
        <f t="shared" si="210"/>
        <v>4.7083990014329218E-3</v>
      </c>
      <c r="E183" s="39">
        <f t="shared" si="210"/>
        <v>4.5279871669648567E-3</v>
      </c>
      <c r="F183" s="39">
        <f t="shared" si="210"/>
        <v>4.5024030899580882E-3</v>
      </c>
      <c r="G183" s="39">
        <f t="shared" si="210"/>
        <v>4.5192464613725697E-3</v>
      </c>
      <c r="H183" s="39">
        <f t="shared" si="210"/>
        <v>4.5287322151445712E-3</v>
      </c>
      <c r="I183" s="39">
        <f t="shared" si="210"/>
        <v>4.5478527209896645E-3</v>
      </c>
      <c r="J183" s="39">
        <f t="shared" si="210"/>
        <v>4.5186793850064862E-3</v>
      </c>
      <c r="K183" s="39">
        <f t="shared" si="210"/>
        <v>4.4196564735252122E-3</v>
      </c>
      <c r="L183" s="39">
        <f t="shared" ref="L183:AF183" si="213">IF(L132=0,0,L132/L$123)</f>
        <v>4.7578299664910789E-3</v>
      </c>
      <c r="M183" s="39">
        <f t="shared" si="213"/>
        <v>5.1389621955032112E-3</v>
      </c>
      <c r="N183" s="39">
        <f t="shared" si="213"/>
        <v>5.4310869514781939E-3</v>
      </c>
      <c r="O183" s="39">
        <f t="shared" si="213"/>
        <v>6.7243886084656958E-3</v>
      </c>
      <c r="P183" s="39">
        <f t="shared" si="213"/>
        <v>6.1633521972731635E-3</v>
      </c>
      <c r="Q183" s="39">
        <f t="shared" si="213"/>
        <v>3.9910625440187798E-3</v>
      </c>
      <c r="R183" s="39">
        <f t="shared" si="213"/>
        <v>4.2876172703438945E-3</v>
      </c>
      <c r="S183" s="39">
        <f t="shared" si="213"/>
        <v>4.1490267409978326E-3</v>
      </c>
      <c r="T183" s="39">
        <f t="shared" si="213"/>
        <v>4.0302600588066799E-3</v>
      </c>
      <c r="U183" s="39">
        <f t="shared" si="213"/>
        <v>5.8758836930643274E-3</v>
      </c>
      <c r="V183" s="39">
        <f t="shared" si="213"/>
        <v>7.7944194213813833E-3</v>
      </c>
      <c r="W183" s="39">
        <f t="shared" si="213"/>
        <v>6.3145075360263748E-3</v>
      </c>
      <c r="X183" s="39">
        <f t="shared" si="213"/>
        <v>7.0856695305305225E-3</v>
      </c>
      <c r="Y183" s="39">
        <f t="shared" si="213"/>
        <v>1.0554159182336773E-2</v>
      </c>
      <c r="Z183" s="39">
        <f t="shared" si="213"/>
        <v>1.0499057634833789E-2</v>
      </c>
      <c r="AA183" s="39">
        <f t="shared" si="213"/>
        <v>9.6589435369511326E-3</v>
      </c>
      <c r="AB183" s="39">
        <f t="shared" si="213"/>
        <v>9.0189791791190528E-3</v>
      </c>
      <c r="AC183" s="39">
        <f t="shared" si="213"/>
        <v>8.9726494856877739E-3</v>
      </c>
      <c r="AD183" s="39">
        <f t="shared" si="213"/>
        <v>9.1906838456196089E-3</v>
      </c>
      <c r="AE183" s="39">
        <f t="shared" si="213"/>
        <v>9.6538195978762339E-3</v>
      </c>
      <c r="AF183" s="39">
        <f t="shared" si="213"/>
        <v>2.6918375897546653E-2</v>
      </c>
      <c r="AG183" s="39">
        <f t="shared" ref="AG183" si="214">IF(AG132=0,0,AG132/AG$123)</f>
        <v>3.050746748069243E-2</v>
      </c>
    </row>
    <row r="184" spans="1:33" x14ac:dyDescent="0.25">
      <c r="A184" s="36" t="s">
        <v>49</v>
      </c>
      <c r="B184" s="40">
        <f t="shared" ref="B184:K184" si="215">IF(B133=0,0,B133/B$123)</f>
        <v>8.1653248307219199E-3</v>
      </c>
      <c r="C184" s="40">
        <f t="shared" si="215"/>
        <v>8.1587130950624507E-3</v>
      </c>
      <c r="D184" s="40">
        <f t="shared" si="215"/>
        <v>8.1120922943172039E-3</v>
      </c>
      <c r="E184" s="40">
        <f t="shared" si="215"/>
        <v>8.1428205258222194E-3</v>
      </c>
      <c r="F184" s="40">
        <f t="shared" si="215"/>
        <v>8.1194999926648762E-3</v>
      </c>
      <c r="G184" s="40">
        <f t="shared" si="215"/>
        <v>8.1271018423801997E-3</v>
      </c>
      <c r="H184" s="40">
        <f t="shared" si="215"/>
        <v>8.1893263679525576E-3</v>
      </c>
      <c r="I184" s="40">
        <f t="shared" si="215"/>
        <v>8.180618367638004E-3</v>
      </c>
      <c r="J184" s="40">
        <f t="shared" si="215"/>
        <v>8.1711477910327186E-3</v>
      </c>
      <c r="K184" s="40">
        <f t="shared" si="215"/>
        <v>8.0657565983278997E-3</v>
      </c>
      <c r="L184" s="40">
        <f t="shared" ref="L184:AF184" si="216">IF(L133=0,0,L133/L$123)</f>
        <v>8.5583227078438826E-3</v>
      </c>
      <c r="M184" s="40">
        <f t="shared" si="216"/>
        <v>9.4207793019401732E-3</v>
      </c>
      <c r="N184" s="40">
        <f t="shared" si="216"/>
        <v>7.2469331776258365E-3</v>
      </c>
      <c r="O184" s="40">
        <f t="shared" si="216"/>
        <v>6.4140664874357996E-3</v>
      </c>
      <c r="P184" s="40">
        <f t="shared" si="216"/>
        <v>4.8961687970898258E-3</v>
      </c>
      <c r="Q184" s="40">
        <f t="shared" si="216"/>
        <v>5.6150518598438153E-3</v>
      </c>
      <c r="R184" s="40">
        <f t="shared" si="216"/>
        <v>4.6770513390785419E-3</v>
      </c>
      <c r="S184" s="40">
        <f t="shared" si="216"/>
        <v>4.4560530359812412E-3</v>
      </c>
      <c r="T184" s="40">
        <f t="shared" si="216"/>
        <v>4.7957440792916707E-3</v>
      </c>
      <c r="U184" s="40">
        <f t="shared" si="216"/>
        <v>3.6024850029063478E-3</v>
      </c>
      <c r="V184" s="40">
        <f t="shared" si="216"/>
        <v>3.5562012261162847E-3</v>
      </c>
      <c r="W184" s="40">
        <f t="shared" si="216"/>
        <v>2.7649530055324847E-3</v>
      </c>
      <c r="X184" s="40">
        <f t="shared" si="216"/>
        <v>2.4767354899275012E-3</v>
      </c>
      <c r="Y184" s="40">
        <f t="shared" si="216"/>
        <v>2.5977052470184249E-3</v>
      </c>
      <c r="Z184" s="40">
        <f t="shared" si="216"/>
        <v>2.3138121605771199E-3</v>
      </c>
      <c r="AA184" s="40">
        <f t="shared" si="216"/>
        <v>2.1718767714212755E-3</v>
      </c>
      <c r="AB184" s="40">
        <f t="shared" si="216"/>
        <v>2.8386489950592841E-3</v>
      </c>
      <c r="AC184" s="40">
        <f t="shared" si="216"/>
        <v>2.1540400461788909E-3</v>
      </c>
      <c r="AD184" s="40">
        <f t="shared" si="216"/>
        <v>8.2739849532248542E-4</v>
      </c>
      <c r="AE184" s="40">
        <f t="shared" si="216"/>
        <v>1.2705615807694927E-3</v>
      </c>
      <c r="AF184" s="40">
        <f t="shared" si="216"/>
        <v>2.6650577937170012E-3</v>
      </c>
      <c r="AG184" s="40">
        <f t="shared" ref="AG184" si="217">IF(AG133=0,0,AG133/AG$123)</f>
        <v>3.6855866635297071E-3</v>
      </c>
    </row>
    <row r="185" spans="1:33" x14ac:dyDescent="0.25">
      <c r="A185" s="20"/>
      <c r="B185" s="20"/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x14ac:dyDescent="0.25">
      <c r="A186" s="24" t="s">
        <v>31</v>
      </c>
      <c r="B186" s="29">
        <f>IF(AND(B135=0,B145=0),0,IF(OR(B135=0,B145=0),1/0,B135/B145))</f>
        <v>1.2094531564858766</v>
      </c>
      <c r="C186" s="29">
        <f t="shared" ref="C186:AF194" si="218">IF(AND(C135=0,C145=0),0,IF(OR(C135=0,C145=0),1/0,C135/C145))</f>
        <v>1.2084921951202188</v>
      </c>
      <c r="D186" s="29">
        <f t="shared" si="218"/>
        <v>0.60374186428484788</v>
      </c>
      <c r="E186" s="29">
        <f t="shared" si="218"/>
        <v>0.60300864878652705</v>
      </c>
      <c r="F186" s="29">
        <f t="shared" si="218"/>
        <v>0.602448388587704</v>
      </c>
      <c r="G186" s="29">
        <f t="shared" si="218"/>
        <v>0.60193092924247982</v>
      </c>
      <c r="H186" s="29">
        <f t="shared" si="218"/>
        <v>0.60123691031160809</v>
      </c>
      <c r="I186" s="29">
        <f t="shared" si="218"/>
        <v>0.60058394880572274</v>
      </c>
      <c r="J186" s="29">
        <f t="shared" si="218"/>
        <v>0.59987767443299533</v>
      </c>
      <c r="K186" s="29">
        <f t="shared" si="218"/>
        <v>0.59927016113427156</v>
      </c>
      <c r="L186" s="29">
        <f t="shared" si="218"/>
        <v>0.59838137432155292</v>
      </c>
      <c r="M186" s="29">
        <f t="shared" si="218"/>
        <v>0.5969876142481827</v>
      </c>
      <c r="N186" s="29">
        <f t="shared" si="218"/>
        <v>0.63312692096108825</v>
      </c>
      <c r="O186" s="29">
        <f t="shared" si="218"/>
        <v>0.73141370848880904</v>
      </c>
      <c r="P186" s="29">
        <f t="shared" si="218"/>
        <v>0.89298712506545885</v>
      </c>
      <c r="Q186" s="29">
        <f t="shared" si="218"/>
        <v>1.0528562994804902</v>
      </c>
      <c r="R186" s="29">
        <f t="shared" si="218"/>
        <v>1.0955822198509113</v>
      </c>
      <c r="S186" s="29">
        <f t="shared" si="218"/>
        <v>1.099523578912206</v>
      </c>
      <c r="T186" s="29">
        <f t="shared" si="218"/>
        <v>1.1318007274538946</v>
      </c>
      <c r="U186" s="29">
        <f t="shared" si="218"/>
        <v>0.92853428397518301</v>
      </c>
      <c r="V186" s="29">
        <f t="shared" si="218"/>
        <v>0.70632304056369433</v>
      </c>
      <c r="W186" s="29">
        <f t="shared" si="218"/>
        <v>0.83293563106222701</v>
      </c>
      <c r="X186" s="29">
        <f t="shared" si="218"/>
        <v>0.80797291911583746</v>
      </c>
      <c r="Y186" s="29">
        <f t="shared" si="218"/>
        <v>1.0155451061680507</v>
      </c>
      <c r="Z186" s="29">
        <f t="shared" si="218"/>
        <v>0.96966751500997994</v>
      </c>
      <c r="AA186" s="29">
        <f t="shared" si="218"/>
        <v>0.86133116242020435</v>
      </c>
      <c r="AB186" s="29">
        <f t="shared" si="218"/>
        <v>0.81414873211582972</v>
      </c>
      <c r="AC186" s="29">
        <f t="shared" si="218"/>
        <v>0.91979756380112687</v>
      </c>
      <c r="AD186" s="29">
        <f t="shared" si="218"/>
        <v>0.95231443346559808</v>
      </c>
      <c r="AE186" s="29">
        <f t="shared" si="218"/>
        <v>0.95908167744040729</v>
      </c>
      <c r="AF186" s="29">
        <f t="shared" si="218"/>
        <v>1.0337891245178825</v>
      </c>
      <c r="AG186" s="29">
        <f t="shared" ref="AG186:AG194" si="219">IF(AND(AG135=0,AG145=0),0,IF(OR(AG135=0,AG145=0),1/0,AG135/AG145))</f>
        <v>1.1018824901212088</v>
      </c>
    </row>
    <row r="187" spans="1:33" x14ac:dyDescent="0.25">
      <c r="A187" s="3" t="s">
        <v>2</v>
      </c>
      <c r="B187" s="14">
        <f t="shared" ref="B187:Q194" si="220">IF(AND(B136=0,B146=0),0,IF(OR(B136=0,B146=0),1/0,B136/B146))</f>
        <v>1.2092884189251807</v>
      </c>
      <c r="C187" s="14">
        <f t="shared" si="220"/>
        <v>1.2083279585409878</v>
      </c>
      <c r="D187" s="14">
        <f t="shared" si="220"/>
        <v>0.60363889150308658</v>
      </c>
      <c r="E187" s="14">
        <f t="shared" si="220"/>
        <v>0.60292693091258964</v>
      </c>
      <c r="F187" s="14">
        <f t="shared" si="220"/>
        <v>0.60235948347053747</v>
      </c>
      <c r="G187" s="14">
        <f t="shared" si="220"/>
        <v>0.60185061058022393</v>
      </c>
      <c r="H187" s="14">
        <f t="shared" si="220"/>
        <v>0.60119367978092131</v>
      </c>
      <c r="I187" s="14">
        <f t="shared" si="220"/>
        <v>0.60054038811122945</v>
      </c>
      <c r="J187" s="14">
        <f t="shared" si="220"/>
        <v>0.59983432403107706</v>
      </c>
      <c r="K187" s="14">
        <f t="shared" si="220"/>
        <v>0.59937414497687991</v>
      </c>
      <c r="L187" s="14">
        <f t="shared" si="220"/>
        <v>0.59833576406166455</v>
      </c>
      <c r="M187" s="14">
        <f t="shared" si="220"/>
        <v>0.59697490382266083</v>
      </c>
      <c r="N187" s="14">
        <f t="shared" si="220"/>
        <v>0.63293135834009318</v>
      </c>
      <c r="O187" s="14">
        <f t="shared" si="220"/>
        <v>0.73154135306420875</v>
      </c>
      <c r="P187" s="14">
        <f t="shared" si="220"/>
        <v>0.89294959260935769</v>
      </c>
      <c r="Q187" s="14">
        <f t="shared" si="220"/>
        <v>1.054028623246033</v>
      </c>
      <c r="R187" s="14">
        <f t="shared" si="218"/>
        <v>1.0955469854879587</v>
      </c>
      <c r="S187" s="14">
        <f t="shared" si="218"/>
        <v>1.0984165616144712</v>
      </c>
      <c r="T187" s="14">
        <f t="shared" si="218"/>
        <v>1.1294634972243713</v>
      </c>
      <c r="U187" s="14">
        <f t="shared" si="218"/>
        <v>0.92706685642020825</v>
      </c>
      <c r="V187" s="14">
        <f t="shared" si="218"/>
        <v>0.70488426713072749</v>
      </c>
      <c r="W187" s="14">
        <f t="shared" si="218"/>
        <v>0.83214142923309087</v>
      </c>
      <c r="X187" s="14">
        <f t="shared" si="218"/>
        <v>0.80629802192959998</v>
      </c>
      <c r="Y187" s="14">
        <f t="shared" si="218"/>
        <v>1.0140312833231189</v>
      </c>
      <c r="Z187" s="14">
        <f t="shared" si="218"/>
        <v>0.96853294164167747</v>
      </c>
      <c r="AA187" s="14">
        <f t="shared" si="218"/>
        <v>0.86013693335075603</v>
      </c>
      <c r="AB187" s="14">
        <f t="shared" si="218"/>
        <v>0.81421844112728814</v>
      </c>
      <c r="AC187" s="14">
        <f t="shared" si="218"/>
        <v>0.91927652555482153</v>
      </c>
      <c r="AD187" s="14">
        <f t="shared" si="218"/>
        <v>0.95252236035964122</v>
      </c>
      <c r="AE187" s="14">
        <f t="shared" si="218"/>
        <v>0.95960539802600664</v>
      </c>
      <c r="AF187" s="14">
        <f t="shared" si="218"/>
        <v>1.0334068522922149</v>
      </c>
      <c r="AG187" s="14">
        <f t="shared" si="219"/>
        <v>1.0972565720689798</v>
      </c>
    </row>
    <row r="188" spans="1:33" x14ac:dyDescent="0.25">
      <c r="A188" s="32" t="s">
        <v>3</v>
      </c>
      <c r="B188" s="51">
        <f t="shared" si="220"/>
        <v>0</v>
      </c>
      <c r="C188" s="51">
        <f t="shared" si="218"/>
        <v>0</v>
      </c>
      <c r="D188" s="51">
        <f t="shared" si="218"/>
        <v>0</v>
      </c>
      <c r="E188" s="51">
        <f t="shared" si="218"/>
        <v>0</v>
      </c>
      <c r="F188" s="51">
        <f t="shared" si="218"/>
        <v>0</v>
      </c>
      <c r="G188" s="51">
        <f t="shared" si="218"/>
        <v>0</v>
      </c>
      <c r="H188" s="51">
        <f t="shared" si="218"/>
        <v>0</v>
      </c>
      <c r="I188" s="51">
        <f t="shared" si="218"/>
        <v>0</v>
      </c>
      <c r="J188" s="51">
        <f t="shared" si="218"/>
        <v>0</v>
      </c>
      <c r="K188" s="51">
        <f t="shared" si="218"/>
        <v>0</v>
      </c>
      <c r="L188" s="51">
        <f t="shared" si="218"/>
        <v>0</v>
      </c>
      <c r="M188" s="51">
        <f t="shared" si="218"/>
        <v>0</v>
      </c>
      <c r="N188" s="51">
        <f t="shared" si="218"/>
        <v>0</v>
      </c>
      <c r="O188" s="51">
        <f t="shared" si="218"/>
        <v>0</v>
      </c>
      <c r="P188" s="51">
        <f t="shared" si="218"/>
        <v>0</v>
      </c>
      <c r="Q188" s="51">
        <f t="shared" si="218"/>
        <v>0</v>
      </c>
      <c r="R188" s="51">
        <f t="shared" si="218"/>
        <v>0</v>
      </c>
      <c r="S188" s="51">
        <f t="shared" si="218"/>
        <v>0</v>
      </c>
      <c r="T188" s="51">
        <f t="shared" si="218"/>
        <v>0</v>
      </c>
      <c r="U188" s="51">
        <f t="shared" si="218"/>
        <v>0</v>
      </c>
      <c r="V188" s="51">
        <f t="shared" si="218"/>
        <v>0</v>
      </c>
      <c r="W188" s="51">
        <f t="shared" si="218"/>
        <v>0</v>
      </c>
      <c r="X188" s="51">
        <f t="shared" si="218"/>
        <v>0</v>
      </c>
      <c r="Y188" s="51">
        <f t="shared" si="218"/>
        <v>0</v>
      </c>
      <c r="Z188" s="51">
        <f t="shared" si="218"/>
        <v>0</v>
      </c>
      <c r="AA188" s="51">
        <f t="shared" si="218"/>
        <v>0</v>
      </c>
      <c r="AB188" s="51">
        <f t="shared" si="218"/>
        <v>0</v>
      </c>
      <c r="AC188" s="51">
        <f t="shared" si="218"/>
        <v>0</v>
      </c>
      <c r="AD188" s="51">
        <f t="shared" si="218"/>
        <v>0</v>
      </c>
      <c r="AE188" s="51">
        <f t="shared" si="218"/>
        <v>0</v>
      </c>
      <c r="AF188" s="51">
        <f t="shared" si="218"/>
        <v>0</v>
      </c>
      <c r="AG188" s="51">
        <f t="shared" si="219"/>
        <v>0</v>
      </c>
    </row>
    <row r="189" spans="1:33" x14ac:dyDescent="0.25">
      <c r="A189" s="32" t="s">
        <v>48</v>
      </c>
      <c r="B189" s="51">
        <f t="shared" si="220"/>
        <v>1.2325961168755928</v>
      </c>
      <c r="C189" s="51">
        <f t="shared" si="218"/>
        <v>1.2315980427182724</v>
      </c>
      <c r="D189" s="51">
        <f t="shared" si="218"/>
        <v>0.61524840376183565</v>
      </c>
      <c r="E189" s="51">
        <f t="shared" si="218"/>
        <v>0.61460100382212102</v>
      </c>
      <c r="F189" s="51">
        <f t="shared" si="218"/>
        <v>0.61400211765521517</v>
      </c>
      <c r="G189" s="51">
        <f t="shared" si="218"/>
        <v>0.61341459444571511</v>
      </c>
      <c r="H189" s="51">
        <f t="shared" si="218"/>
        <v>0.61269310040473557</v>
      </c>
      <c r="I189" s="51">
        <f t="shared" si="218"/>
        <v>0.61203965014253936</v>
      </c>
      <c r="J189" s="51">
        <f t="shared" si="218"/>
        <v>0.61133305097532842</v>
      </c>
      <c r="K189" s="51">
        <f t="shared" si="218"/>
        <v>0.61086262364584709</v>
      </c>
      <c r="L189" s="51">
        <f t="shared" si="218"/>
        <v>0.60980862648125922</v>
      </c>
      <c r="M189" s="51">
        <f t="shared" si="218"/>
        <v>0.60846350153427997</v>
      </c>
      <c r="N189" s="51">
        <f t="shared" si="218"/>
        <v>0.64665359079698093</v>
      </c>
      <c r="O189" s="51">
        <f t="shared" si="218"/>
        <v>0.75025181933661422</v>
      </c>
      <c r="P189" s="51">
        <f t="shared" si="218"/>
        <v>0.91683054609160086</v>
      </c>
      <c r="Q189" s="51">
        <f t="shared" si="218"/>
        <v>1.0227134982128536</v>
      </c>
      <c r="R189" s="51">
        <f t="shared" si="218"/>
        <v>1.060624537780082</v>
      </c>
      <c r="S189" s="51">
        <f t="shared" si="218"/>
        <v>1.0265767189413459</v>
      </c>
      <c r="T189" s="51">
        <f t="shared" si="218"/>
        <v>1.0796263749695014</v>
      </c>
      <c r="U189" s="51">
        <f t="shared" si="218"/>
        <v>0.9639853975689987</v>
      </c>
      <c r="V189" s="51">
        <f t="shared" si="218"/>
        <v>0.8281510147968324</v>
      </c>
      <c r="W189" s="51">
        <f t="shared" si="218"/>
        <v>0.80146230025331244</v>
      </c>
      <c r="X189" s="51">
        <f t="shared" si="218"/>
        <v>0.90597676872076505</v>
      </c>
      <c r="Y189" s="51">
        <f t="shared" si="218"/>
        <v>1.0586280970734421</v>
      </c>
      <c r="Z189" s="51">
        <f t="shared" si="218"/>
        <v>0.98833286803411746</v>
      </c>
      <c r="AA189" s="51">
        <f t="shared" si="218"/>
        <v>0.90220829439619099</v>
      </c>
      <c r="AB189" s="51">
        <f t="shared" si="218"/>
        <v>0.77320794728501263</v>
      </c>
      <c r="AC189" s="51">
        <f t="shared" si="218"/>
        <v>0.89136706455300541</v>
      </c>
      <c r="AD189" s="51">
        <f t="shared" si="218"/>
        <v>0.90602927272273659</v>
      </c>
      <c r="AE189" s="51">
        <f t="shared" si="218"/>
        <v>0.91883225257029566</v>
      </c>
      <c r="AF189" s="51">
        <f t="shared" si="218"/>
        <v>1.0599057803802181</v>
      </c>
      <c r="AG189" s="51">
        <f t="shared" si="219"/>
        <v>1.6100557009807124</v>
      </c>
    </row>
    <row r="190" spans="1:33" x14ac:dyDescent="0.25">
      <c r="A190" s="32" t="s">
        <v>49</v>
      </c>
      <c r="B190" s="51">
        <f t="shared" si="220"/>
        <v>1.1125656950903673</v>
      </c>
      <c r="C190" s="51">
        <f t="shared" si="218"/>
        <v>1.1116648135660883</v>
      </c>
      <c r="D190" s="51">
        <f t="shared" si="218"/>
        <v>0.55537217640491321</v>
      </c>
      <c r="E190" s="51">
        <f t="shared" si="218"/>
        <v>0.55447258880654093</v>
      </c>
      <c r="F190" s="51">
        <f t="shared" si="218"/>
        <v>0.55403608464268361</v>
      </c>
      <c r="G190" s="51">
        <f t="shared" si="218"/>
        <v>0.55380882287019562</v>
      </c>
      <c r="H190" s="51">
        <f t="shared" si="218"/>
        <v>0.55342864692708604</v>
      </c>
      <c r="I190" s="51">
        <f t="shared" si="218"/>
        <v>0.55280844786963845</v>
      </c>
      <c r="J190" s="51">
        <f t="shared" si="218"/>
        <v>0.55216160004908421</v>
      </c>
      <c r="K190" s="51">
        <f t="shared" si="218"/>
        <v>0.55171790981472757</v>
      </c>
      <c r="L190" s="51">
        <f t="shared" si="218"/>
        <v>0.55070669181495469</v>
      </c>
      <c r="M190" s="51">
        <f t="shared" si="218"/>
        <v>0.5492939853590616</v>
      </c>
      <c r="N190" s="51">
        <f t="shared" si="218"/>
        <v>0.57930823535985487</v>
      </c>
      <c r="O190" s="51">
        <f t="shared" si="218"/>
        <v>0.67050098388227997</v>
      </c>
      <c r="P190" s="51">
        <f t="shared" si="218"/>
        <v>0.83513429036818976</v>
      </c>
      <c r="Q190" s="51">
        <f t="shared" si="218"/>
        <v>1.1161624642021832</v>
      </c>
      <c r="R190" s="51">
        <f t="shared" si="218"/>
        <v>1.1650352330060132</v>
      </c>
      <c r="S190" s="51">
        <f t="shared" si="218"/>
        <v>1.2609239640028644</v>
      </c>
      <c r="T190" s="51">
        <f t="shared" si="218"/>
        <v>1.238397166549724</v>
      </c>
      <c r="U190" s="51">
        <f t="shared" si="218"/>
        <v>0.84680557431968229</v>
      </c>
      <c r="V190" s="51">
        <f t="shared" si="218"/>
        <v>0.51495503441247847</v>
      </c>
      <c r="W190" s="51">
        <f t="shared" si="218"/>
        <v>0.88114365097956904</v>
      </c>
      <c r="X190" s="51">
        <f t="shared" si="218"/>
        <v>0.6769727396399402</v>
      </c>
      <c r="Y190" s="51">
        <f t="shared" si="218"/>
        <v>0.93322163766848731</v>
      </c>
      <c r="Z190" s="51">
        <f t="shared" si="218"/>
        <v>0.92975836941971057</v>
      </c>
      <c r="AA190" s="51">
        <f t="shared" si="218"/>
        <v>0.78180532495355193</v>
      </c>
      <c r="AB190" s="51">
        <f t="shared" si="218"/>
        <v>0.93420418947479922</v>
      </c>
      <c r="AC190" s="51">
        <f t="shared" si="218"/>
        <v>0.99551493288881898</v>
      </c>
      <c r="AD190" s="51">
        <f t="shared" si="218"/>
        <v>1.0629639557424542</v>
      </c>
      <c r="AE190" s="51">
        <f t="shared" si="218"/>
        <v>1.0461639940829068</v>
      </c>
      <c r="AF190" s="51">
        <f t="shared" si="218"/>
        <v>0.96565249452009494</v>
      </c>
      <c r="AG190" s="51">
        <f t="shared" si="219"/>
        <v>0.51934630828989292</v>
      </c>
    </row>
    <row r="191" spans="1:33" x14ac:dyDescent="0.25">
      <c r="A191" s="5" t="s">
        <v>1</v>
      </c>
      <c r="B191" s="15">
        <f t="shared" si="220"/>
        <v>1.2223155023568868</v>
      </c>
      <c r="C191" s="15">
        <f t="shared" si="218"/>
        <v>1.2213257527557875</v>
      </c>
      <c r="D191" s="15">
        <f t="shared" si="218"/>
        <v>0.61177768666924104</v>
      </c>
      <c r="E191" s="15">
        <f t="shared" si="218"/>
        <v>0.60944507247424573</v>
      </c>
      <c r="F191" s="15">
        <f t="shared" si="218"/>
        <v>0.60948547713881451</v>
      </c>
      <c r="G191" s="15">
        <f t="shared" si="218"/>
        <v>0.6082686159701215</v>
      </c>
      <c r="H191" s="15">
        <f t="shared" si="218"/>
        <v>0.60461190604237913</v>
      </c>
      <c r="I191" s="15">
        <f t="shared" si="218"/>
        <v>0.60398205528229609</v>
      </c>
      <c r="J191" s="15">
        <f t="shared" si="218"/>
        <v>0.60326979515965096</v>
      </c>
      <c r="K191" s="15">
        <f t="shared" si="218"/>
        <v>0.59115845208935025</v>
      </c>
      <c r="L191" s="15">
        <f t="shared" si="218"/>
        <v>0.60178040338603489</v>
      </c>
      <c r="M191" s="15">
        <f t="shared" si="218"/>
        <v>0.59784914794186061</v>
      </c>
      <c r="N191" s="15">
        <f t="shared" si="218"/>
        <v>0.6487370062828246</v>
      </c>
      <c r="O191" s="15">
        <f t="shared" si="218"/>
        <v>0.72195169533663905</v>
      </c>
      <c r="P191" s="15">
        <f t="shared" si="218"/>
        <v>0.89635607412250606</v>
      </c>
      <c r="Q191" s="15">
        <f t="shared" si="218"/>
        <v>0.94454404969442785</v>
      </c>
      <c r="R191" s="15">
        <f t="shared" si="218"/>
        <v>1.0994913680708962</v>
      </c>
      <c r="S191" s="15">
        <f t="shared" si="218"/>
        <v>1.2439633186362844</v>
      </c>
      <c r="T191" s="15">
        <f t="shared" si="218"/>
        <v>1.4744451728688381</v>
      </c>
      <c r="U191" s="15">
        <f t="shared" si="218"/>
        <v>1.1125706148935219</v>
      </c>
      <c r="V191" s="15">
        <f t="shared" si="218"/>
        <v>0.85905000767123385</v>
      </c>
      <c r="W191" s="15">
        <f t="shared" si="218"/>
        <v>0.92978456776116936</v>
      </c>
      <c r="X191" s="15">
        <f t="shared" si="218"/>
        <v>1.0294688493320927</v>
      </c>
      <c r="Y191" s="15">
        <f t="shared" si="218"/>
        <v>1.1436546892925061</v>
      </c>
      <c r="Z191" s="15">
        <f t="shared" si="218"/>
        <v>1.0658673725523828</v>
      </c>
      <c r="AA191" s="15">
        <f t="shared" si="218"/>
        <v>0.9743207549414532</v>
      </c>
      <c r="AB191" s="15">
        <f t="shared" si="218"/>
        <v>0.80838125449146037</v>
      </c>
      <c r="AC191" s="15">
        <f t="shared" si="218"/>
        <v>0.96858829599671104</v>
      </c>
      <c r="AD191" s="15">
        <f t="shared" si="218"/>
        <v>0.93220546484012345</v>
      </c>
      <c r="AE191" s="15">
        <f t="shared" si="218"/>
        <v>0.91392220668125834</v>
      </c>
      <c r="AF191" s="15">
        <f t="shared" si="218"/>
        <v>1.0464874085493978</v>
      </c>
      <c r="AG191" s="15">
        <f t="shared" si="219"/>
        <v>1.250832809600154</v>
      </c>
    </row>
    <row r="192" spans="1:33" x14ac:dyDescent="0.25">
      <c r="A192" s="34" t="s">
        <v>3</v>
      </c>
      <c r="B192" s="52">
        <f t="shared" si="220"/>
        <v>0</v>
      </c>
      <c r="C192" s="52">
        <f t="shared" si="218"/>
        <v>0</v>
      </c>
      <c r="D192" s="52">
        <f t="shared" si="218"/>
        <v>0</v>
      </c>
      <c r="E192" s="52">
        <f t="shared" si="218"/>
        <v>0</v>
      </c>
      <c r="F192" s="52">
        <f t="shared" si="218"/>
        <v>0</v>
      </c>
      <c r="G192" s="52">
        <f t="shared" si="218"/>
        <v>0</v>
      </c>
      <c r="H192" s="52">
        <f t="shared" si="218"/>
        <v>0</v>
      </c>
      <c r="I192" s="52">
        <f t="shared" si="218"/>
        <v>0</v>
      </c>
      <c r="J192" s="52">
        <f t="shared" si="218"/>
        <v>0</v>
      </c>
      <c r="K192" s="52">
        <f t="shared" si="218"/>
        <v>0</v>
      </c>
      <c r="L192" s="52">
        <f t="shared" si="218"/>
        <v>0</v>
      </c>
      <c r="M192" s="52">
        <f t="shared" si="218"/>
        <v>0</v>
      </c>
      <c r="N192" s="52">
        <f t="shared" si="218"/>
        <v>0</v>
      </c>
      <c r="O192" s="52">
        <f t="shared" si="218"/>
        <v>0</v>
      </c>
      <c r="P192" s="52">
        <f t="shared" si="218"/>
        <v>0</v>
      </c>
      <c r="Q192" s="52">
        <f t="shared" si="218"/>
        <v>0</v>
      </c>
      <c r="R192" s="52">
        <f t="shared" si="218"/>
        <v>0</v>
      </c>
      <c r="S192" s="52">
        <f t="shared" si="218"/>
        <v>0</v>
      </c>
      <c r="T192" s="52">
        <f t="shared" si="218"/>
        <v>0</v>
      </c>
      <c r="U192" s="52">
        <f t="shared" si="218"/>
        <v>0</v>
      </c>
      <c r="V192" s="52">
        <f t="shared" si="218"/>
        <v>0</v>
      </c>
      <c r="W192" s="52">
        <f t="shared" si="218"/>
        <v>0</v>
      </c>
      <c r="X192" s="52">
        <f t="shared" si="218"/>
        <v>0</v>
      </c>
      <c r="Y192" s="52">
        <f t="shared" si="218"/>
        <v>0</v>
      </c>
      <c r="Z192" s="52">
        <f t="shared" si="218"/>
        <v>0</v>
      </c>
      <c r="AA192" s="52">
        <f t="shared" si="218"/>
        <v>0</v>
      </c>
      <c r="AB192" s="52">
        <f t="shared" si="218"/>
        <v>0</v>
      </c>
      <c r="AC192" s="52">
        <f t="shared" si="218"/>
        <v>0</v>
      </c>
      <c r="AD192" s="52">
        <f t="shared" si="218"/>
        <v>0</v>
      </c>
      <c r="AE192" s="52">
        <f t="shared" si="218"/>
        <v>0</v>
      </c>
      <c r="AF192" s="52">
        <f t="shared" si="218"/>
        <v>0</v>
      </c>
      <c r="AG192" s="52">
        <f t="shared" si="219"/>
        <v>0</v>
      </c>
    </row>
    <row r="193" spans="1:33" x14ac:dyDescent="0.25">
      <c r="A193" s="34" t="s">
        <v>48</v>
      </c>
      <c r="B193" s="52">
        <f t="shared" si="220"/>
        <v>1.2325961168755926</v>
      </c>
      <c r="C193" s="52">
        <f t="shared" si="218"/>
        <v>1.2315980427182722</v>
      </c>
      <c r="D193" s="52">
        <f t="shared" si="218"/>
        <v>0.61524840376183576</v>
      </c>
      <c r="E193" s="52">
        <f t="shared" si="218"/>
        <v>0.61460100382212113</v>
      </c>
      <c r="F193" s="52">
        <f t="shared" si="218"/>
        <v>0.61400211765521528</v>
      </c>
      <c r="G193" s="52">
        <f t="shared" si="218"/>
        <v>0.61341459444571533</v>
      </c>
      <c r="H193" s="52">
        <f t="shared" si="218"/>
        <v>0.61269310040473568</v>
      </c>
      <c r="I193" s="52">
        <f t="shared" si="218"/>
        <v>0.61203965014253936</v>
      </c>
      <c r="J193" s="52">
        <f t="shared" si="218"/>
        <v>0.61133305097532853</v>
      </c>
      <c r="K193" s="52">
        <f t="shared" si="218"/>
        <v>0.61086262364584709</v>
      </c>
      <c r="L193" s="52">
        <f t="shared" si="218"/>
        <v>0.60980862648125933</v>
      </c>
      <c r="M193" s="52">
        <f t="shared" si="218"/>
        <v>0.60846350153427975</v>
      </c>
      <c r="N193" s="52">
        <f t="shared" si="218"/>
        <v>0.6466535907969807</v>
      </c>
      <c r="O193" s="52">
        <f t="shared" si="218"/>
        <v>0.75025181933661411</v>
      </c>
      <c r="P193" s="52">
        <f t="shared" si="218"/>
        <v>0.91683054609160086</v>
      </c>
      <c r="Q193" s="52">
        <f t="shared" si="218"/>
        <v>1.0227134982128534</v>
      </c>
      <c r="R193" s="52">
        <f t="shared" si="218"/>
        <v>1.060624537780082</v>
      </c>
      <c r="S193" s="52">
        <f t="shared" si="218"/>
        <v>1.0265767189413455</v>
      </c>
      <c r="T193" s="52">
        <f t="shared" si="218"/>
        <v>1.0796263749695014</v>
      </c>
      <c r="U193" s="52">
        <f t="shared" si="218"/>
        <v>0.96398539756899881</v>
      </c>
      <c r="V193" s="52">
        <f t="shared" si="218"/>
        <v>0.82815101479683262</v>
      </c>
      <c r="W193" s="52">
        <f t="shared" si="218"/>
        <v>0.80146230025331266</v>
      </c>
      <c r="X193" s="52">
        <f t="shared" si="218"/>
        <v>0.90597676872076494</v>
      </c>
      <c r="Y193" s="52">
        <f t="shared" si="218"/>
        <v>1.0586280970734421</v>
      </c>
      <c r="Z193" s="52">
        <f t="shared" si="218"/>
        <v>0.98833286803411757</v>
      </c>
      <c r="AA193" s="52">
        <f t="shared" si="218"/>
        <v>0.90220829439619099</v>
      </c>
      <c r="AB193" s="52">
        <f t="shared" si="218"/>
        <v>0.77320794728501263</v>
      </c>
      <c r="AC193" s="52">
        <f t="shared" si="218"/>
        <v>0.89136706455300529</v>
      </c>
      <c r="AD193" s="52">
        <f t="shared" si="218"/>
        <v>0.90602927272273659</v>
      </c>
      <c r="AE193" s="52">
        <f t="shared" si="218"/>
        <v>0.91883225257029555</v>
      </c>
      <c r="AF193" s="52">
        <f t="shared" si="218"/>
        <v>1.0599057803802179</v>
      </c>
      <c r="AG193" s="52">
        <f t="shared" si="219"/>
        <v>1.6100557009807124</v>
      </c>
    </row>
    <row r="194" spans="1:33" x14ac:dyDescent="0.25">
      <c r="A194" s="36" t="s">
        <v>49</v>
      </c>
      <c r="B194" s="53">
        <f t="shared" si="220"/>
        <v>1.2165805301057382</v>
      </c>
      <c r="C194" s="53">
        <f t="shared" si="218"/>
        <v>1.2155954243028126</v>
      </c>
      <c r="D194" s="53">
        <f t="shared" si="218"/>
        <v>0.60978112342887592</v>
      </c>
      <c r="E194" s="53">
        <f t="shared" si="218"/>
        <v>0.60661526090861639</v>
      </c>
      <c r="F194" s="53">
        <f t="shared" si="218"/>
        <v>0.60700944547536728</v>
      </c>
      <c r="G194" s="53">
        <f t="shared" si="218"/>
        <v>0.60544426699722143</v>
      </c>
      <c r="H194" s="53">
        <f t="shared" si="218"/>
        <v>0.60023384808073477</v>
      </c>
      <c r="I194" s="53">
        <f t="shared" si="218"/>
        <v>0.59959368587693607</v>
      </c>
      <c r="J194" s="53">
        <f t="shared" si="218"/>
        <v>0.59890145556308805</v>
      </c>
      <c r="K194" s="53">
        <f t="shared" si="218"/>
        <v>0.58089123249508068</v>
      </c>
      <c r="L194" s="53">
        <f t="shared" si="218"/>
        <v>0.59740803058477643</v>
      </c>
      <c r="M194" s="53">
        <f t="shared" si="218"/>
        <v>0.5922137306001134</v>
      </c>
      <c r="N194" s="53">
        <f t="shared" si="218"/>
        <v>0.65030720732323244</v>
      </c>
      <c r="O194" s="53">
        <f t="shared" si="218"/>
        <v>0.6944876106240554</v>
      </c>
      <c r="P194" s="53">
        <f t="shared" si="218"/>
        <v>0.87184713107779721</v>
      </c>
      <c r="Q194" s="53">
        <f t="shared" si="218"/>
        <v>0.89587368483656671</v>
      </c>
      <c r="R194" s="53">
        <f t="shared" si="218"/>
        <v>1.1377116178591318</v>
      </c>
      <c r="S194" s="53">
        <f t="shared" si="218"/>
        <v>1.5494697377829372</v>
      </c>
      <c r="T194" s="53">
        <f t="shared" si="218"/>
        <v>2.1286324334222964</v>
      </c>
      <c r="U194" s="53">
        <f t="shared" si="218"/>
        <v>1.4862142388289759</v>
      </c>
      <c r="V194" s="53">
        <f t="shared" si="218"/>
        <v>0.93555725968985259</v>
      </c>
      <c r="W194" s="53">
        <f t="shared" si="218"/>
        <v>1.4657379010461533</v>
      </c>
      <c r="X194" s="53">
        <f t="shared" si="218"/>
        <v>1.6875512667566881</v>
      </c>
      <c r="Y194" s="53">
        <f t="shared" si="218"/>
        <v>1.697625753075545</v>
      </c>
      <c r="Z194" s="53">
        <f t="shared" si="218"/>
        <v>1.6549977261555722</v>
      </c>
      <c r="AA194" s="53">
        <f t="shared" si="218"/>
        <v>1.5116667308521297</v>
      </c>
      <c r="AB194" s="53">
        <f t="shared" si="218"/>
        <v>0.94495738695516451</v>
      </c>
      <c r="AC194" s="53">
        <f t="shared" si="218"/>
        <v>1.5154720068597098</v>
      </c>
      <c r="AD194" s="53">
        <f t="shared" si="218"/>
        <v>1.3727484676997783</v>
      </c>
      <c r="AE194" s="53">
        <f t="shared" si="218"/>
        <v>0.87826255107466278</v>
      </c>
      <c r="AF194" s="53">
        <f t="shared" si="218"/>
        <v>0.92784251471044821</v>
      </c>
      <c r="AG194" s="53">
        <f t="shared" si="219"/>
        <v>0.4393802305954847</v>
      </c>
    </row>
    <row r="195" spans="1:33" x14ac:dyDescent="0.25">
      <c r="A195" s="20"/>
      <c r="B195" s="20"/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x14ac:dyDescent="0.25">
      <c r="A196" s="24" t="s">
        <v>0</v>
      </c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</row>
    <row r="197" spans="1:33" x14ac:dyDescent="0.25">
      <c r="A197" s="45" t="s">
        <v>3</v>
      </c>
      <c r="B197" s="46">
        <f>IF(AND(B124=0,B201=0),0,IF(OR(B124=0,B201=0),NA(),B201/B124))</f>
        <v>0</v>
      </c>
      <c r="C197" s="46">
        <f t="shared" ref="C197:AF197" si="221">IF(AND(C124=0,C201=0),0,IF(OR(C124=0,C201=0),NA(),C201/C124))</f>
        <v>0</v>
      </c>
      <c r="D197" s="46">
        <f t="shared" si="221"/>
        <v>0</v>
      </c>
      <c r="E197" s="46">
        <f t="shared" si="221"/>
        <v>0</v>
      </c>
      <c r="F197" s="46">
        <f t="shared" si="221"/>
        <v>0</v>
      </c>
      <c r="G197" s="46">
        <f t="shared" si="221"/>
        <v>0</v>
      </c>
      <c r="H197" s="46">
        <f t="shared" si="221"/>
        <v>0</v>
      </c>
      <c r="I197" s="46">
        <f t="shared" si="221"/>
        <v>0</v>
      </c>
      <c r="J197" s="46">
        <f t="shared" si="221"/>
        <v>0</v>
      </c>
      <c r="K197" s="46">
        <f t="shared" si="221"/>
        <v>0</v>
      </c>
      <c r="L197" s="46">
        <f t="shared" si="221"/>
        <v>0</v>
      </c>
      <c r="M197" s="46">
        <f t="shared" si="221"/>
        <v>0</v>
      </c>
      <c r="N197" s="46">
        <f t="shared" si="221"/>
        <v>0</v>
      </c>
      <c r="O197" s="46">
        <f t="shared" si="221"/>
        <v>0</v>
      </c>
      <c r="P197" s="46">
        <f t="shared" si="221"/>
        <v>0</v>
      </c>
      <c r="Q197" s="46">
        <f t="shared" si="221"/>
        <v>0</v>
      </c>
      <c r="R197" s="46">
        <f t="shared" si="221"/>
        <v>0</v>
      </c>
      <c r="S197" s="46">
        <f t="shared" si="221"/>
        <v>0</v>
      </c>
      <c r="T197" s="46">
        <f t="shared" si="221"/>
        <v>0</v>
      </c>
      <c r="U197" s="46">
        <f t="shared" si="221"/>
        <v>0</v>
      </c>
      <c r="V197" s="46">
        <f t="shared" si="221"/>
        <v>0</v>
      </c>
      <c r="W197" s="46">
        <f t="shared" si="221"/>
        <v>0</v>
      </c>
      <c r="X197" s="46">
        <f t="shared" si="221"/>
        <v>0</v>
      </c>
      <c r="Y197" s="46">
        <f t="shared" si="221"/>
        <v>0</v>
      </c>
      <c r="Z197" s="46">
        <f t="shared" si="221"/>
        <v>0</v>
      </c>
      <c r="AA197" s="46">
        <f t="shared" si="221"/>
        <v>0</v>
      </c>
      <c r="AB197" s="46">
        <f t="shared" si="221"/>
        <v>0</v>
      </c>
      <c r="AC197" s="46">
        <f t="shared" si="221"/>
        <v>0</v>
      </c>
      <c r="AD197" s="46">
        <f t="shared" si="221"/>
        <v>0</v>
      </c>
      <c r="AE197" s="46">
        <f t="shared" si="221"/>
        <v>0</v>
      </c>
      <c r="AF197" s="46">
        <f t="shared" si="221"/>
        <v>0</v>
      </c>
      <c r="AG197" s="46">
        <f t="shared" ref="AG197" si="222">IF(AND(AG124=0,AG201=0),0,IF(OR(AG124=0,AG201=0),NA(),AG201/AG124))</f>
        <v>0</v>
      </c>
    </row>
    <row r="198" spans="1:33" x14ac:dyDescent="0.25">
      <c r="A198" s="47" t="s">
        <v>47</v>
      </c>
      <c r="B198" s="48">
        <f>IF(AND(B125=0,B202=0),0,IF(OR(B125=0,B202=0),NA(),B202/B125))</f>
        <v>3.0103092000000005</v>
      </c>
      <c r="C198" s="48">
        <f t="shared" ref="C198:AF198" si="223">IF(AND(C125=0,C202=0),0,IF(OR(C125=0,C202=0),NA(),C202/C125))</f>
        <v>3.0103092000000005</v>
      </c>
      <c r="D198" s="48">
        <f t="shared" si="223"/>
        <v>3.0103092000000009</v>
      </c>
      <c r="E198" s="48">
        <f t="shared" si="223"/>
        <v>3.0103092</v>
      </c>
      <c r="F198" s="48">
        <f t="shared" si="223"/>
        <v>3.0103092</v>
      </c>
      <c r="G198" s="48">
        <f t="shared" si="223"/>
        <v>3.0103092</v>
      </c>
      <c r="H198" s="48">
        <f t="shared" si="223"/>
        <v>3.0103092000000005</v>
      </c>
      <c r="I198" s="48">
        <f t="shared" si="223"/>
        <v>3.0103092000000018</v>
      </c>
      <c r="J198" s="48">
        <f t="shared" si="223"/>
        <v>3.0103092000000009</v>
      </c>
      <c r="K198" s="48">
        <f t="shared" si="223"/>
        <v>3.0103092000000005</v>
      </c>
      <c r="L198" s="48">
        <f t="shared" si="223"/>
        <v>3.0103092000000014</v>
      </c>
      <c r="M198" s="48">
        <f t="shared" si="223"/>
        <v>3.0103091999999996</v>
      </c>
      <c r="N198" s="48">
        <f t="shared" si="223"/>
        <v>3.0103092</v>
      </c>
      <c r="O198" s="48">
        <f t="shared" si="223"/>
        <v>3.0103092000000018</v>
      </c>
      <c r="P198" s="48">
        <f t="shared" si="223"/>
        <v>3.0076784319852523</v>
      </c>
      <c r="Q198" s="48">
        <f t="shared" si="223"/>
        <v>3.0020115614177429</v>
      </c>
      <c r="R198" s="48">
        <f t="shared" si="223"/>
        <v>3.0054443217390023</v>
      </c>
      <c r="S198" s="48">
        <f t="shared" si="223"/>
        <v>3.0103092000000009</v>
      </c>
      <c r="T198" s="48">
        <f t="shared" si="223"/>
        <v>3.0103092</v>
      </c>
      <c r="U198" s="48">
        <f t="shared" si="223"/>
        <v>3.0103092000000005</v>
      </c>
      <c r="V198" s="48">
        <f t="shared" si="223"/>
        <v>3.0103092</v>
      </c>
      <c r="W198" s="48">
        <f t="shared" si="223"/>
        <v>3.0103092000000018</v>
      </c>
      <c r="X198" s="48">
        <f t="shared" si="223"/>
        <v>3.0103092000000005</v>
      </c>
      <c r="Y198" s="48">
        <f t="shared" si="223"/>
        <v>3.0103091999999996</v>
      </c>
      <c r="Z198" s="48">
        <f t="shared" si="223"/>
        <v>3.0103092</v>
      </c>
      <c r="AA198" s="48">
        <f t="shared" si="223"/>
        <v>3.0103092000000009</v>
      </c>
      <c r="AB198" s="48">
        <f t="shared" si="223"/>
        <v>3.0103092000000009</v>
      </c>
      <c r="AC198" s="48">
        <f t="shared" si="223"/>
        <v>3.0103092000000005</v>
      </c>
      <c r="AD198" s="48">
        <f t="shared" si="223"/>
        <v>3.0103092000000005</v>
      </c>
      <c r="AE198" s="48">
        <f t="shared" si="223"/>
        <v>3.0103092000000005</v>
      </c>
      <c r="AF198" s="48">
        <f t="shared" si="223"/>
        <v>3.0103091999999996</v>
      </c>
      <c r="AG198" s="48">
        <f t="shared" ref="AG198" si="224">IF(AND(AG125=0,AG202=0),0,IF(OR(AG125=0,AG202=0),NA(),AG202/AG125))</f>
        <v>3.0103092000000009</v>
      </c>
    </row>
    <row r="199" spans="1:33" x14ac:dyDescent="0.25">
      <c r="A199" s="20"/>
      <c r="B199" s="20"/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x14ac:dyDescent="0.25">
      <c r="A200" s="24" t="s">
        <v>12</v>
      </c>
      <c r="B200" s="28">
        <f t="shared" ref="B200:K200" si="225">SUM(B203,B207)</f>
        <v>105.11777124</v>
      </c>
      <c r="C200" s="28">
        <f t="shared" si="225"/>
        <v>105.11777124000001</v>
      </c>
      <c r="D200" s="28">
        <f t="shared" si="225"/>
        <v>34.008728760000004</v>
      </c>
      <c r="E200" s="28">
        <f t="shared" si="225"/>
        <v>52.559015039999998</v>
      </c>
      <c r="F200" s="28">
        <f t="shared" si="225"/>
        <v>43.283742480000022</v>
      </c>
      <c r="G200" s="28">
        <f t="shared" si="225"/>
        <v>52.559015039999998</v>
      </c>
      <c r="H200" s="28">
        <f t="shared" si="225"/>
        <v>46.375586279999993</v>
      </c>
      <c r="I200" s="28">
        <f t="shared" si="225"/>
        <v>64.92561372000003</v>
      </c>
      <c r="J200" s="28">
        <f t="shared" si="225"/>
        <v>46.37558628</v>
      </c>
      <c r="K200" s="28">
        <f t="shared" si="225"/>
        <v>64.925613720000015</v>
      </c>
      <c r="L200" s="28">
        <f>SUM(L203,L207)</f>
        <v>61.834028760000024</v>
      </c>
      <c r="M200" s="28">
        <f t="shared" ref="M200:AF200" si="226">SUM(M203,M207)</f>
        <v>51.108993360000007</v>
      </c>
      <c r="N200" s="28">
        <f t="shared" si="226"/>
        <v>53.662708799999997</v>
      </c>
      <c r="O200" s="28">
        <f t="shared" si="226"/>
        <v>62.325565920000024</v>
      </c>
      <c r="P200" s="28">
        <f t="shared" si="226"/>
        <v>96.232520520000023</v>
      </c>
      <c r="Q200" s="28">
        <f t="shared" si="226"/>
        <v>152.26032276000004</v>
      </c>
      <c r="R200" s="28">
        <f t="shared" si="226"/>
        <v>155.99806560000007</v>
      </c>
      <c r="S200" s="28">
        <f t="shared" si="226"/>
        <v>177.93049860000002</v>
      </c>
      <c r="T200" s="28">
        <f t="shared" si="226"/>
        <v>203.34418631999998</v>
      </c>
      <c r="U200" s="28">
        <f t="shared" si="226"/>
        <v>110.40768432000003</v>
      </c>
      <c r="V200" s="28">
        <f t="shared" si="226"/>
        <v>101.27166768000001</v>
      </c>
      <c r="W200" s="28">
        <f t="shared" si="226"/>
        <v>136.61911692000004</v>
      </c>
      <c r="X200" s="28">
        <f t="shared" si="226"/>
        <v>179.77939272</v>
      </c>
      <c r="Y200" s="28">
        <f t="shared" si="226"/>
        <v>143.43023267999999</v>
      </c>
      <c r="Z200" s="28">
        <f t="shared" si="226"/>
        <v>143.50115483999997</v>
      </c>
      <c r="AA200" s="28">
        <f t="shared" si="226"/>
        <v>150.46369200000001</v>
      </c>
      <c r="AB200" s="28">
        <f t="shared" si="226"/>
        <v>137.97647388000004</v>
      </c>
      <c r="AC200" s="28">
        <f t="shared" si="226"/>
        <v>179.57516796000002</v>
      </c>
      <c r="AD200" s="28">
        <f t="shared" si="226"/>
        <v>208.93409496000004</v>
      </c>
      <c r="AE200" s="28">
        <f t="shared" si="226"/>
        <v>206.14535280000001</v>
      </c>
      <c r="AF200" s="28">
        <f t="shared" si="226"/>
        <v>72.253115280000003</v>
      </c>
      <c r="AG200" s="28">
        <f t="shared" ref="AG200" si="227">SUM(AG203,AG207)</f>
        <v>129.56080895999997</v>
      </c>
    </row>
    <row r="201" spans="1:33" x14ac:dyDescent="0.25">
      <c r="A201" s="45" t="s">
        <v>3</v>
      </c>
      <c r="B201" s="46">
        <f t="shared" ref="B201:K201" si="228">SUM(B204,B208)</f>
        <v>0</v>
      </c>
      <c r="C201" s="46">
        <f t="shared" si="228"/>
        <v>0</v>
      </c>
      <c r="D201" s="46">
        <f t="shared" si="228"/>
        <v>0</v>
      </c>
      <c r="E201" s="46">
        <f t="shared" si="228"/>
        <v>0</v>
      </c>
      <c r="F201" s="46">
        <f t="shared" si="228"/>
        <v>0</v>
      </c>
      <c r="G201" s="46">
        <f t="shared" si="228"/>
        <v>0</v>
      </c>
      <c r="H201" s="46">
        <f t="shared" si="228"/>
        <v>0</v>
      </c>
      <c r="I201" s="46">
        <f t="shared" si="228"/>
        <v>0</v>
      </c>
      <c r="J201" s="46">
        <f t="shared" si="228"/>
        <v>0</v>
      </c>
      <c r="K201" s="46">
        <f t="shared" si="228"/>
        <v>0</v>
      </c>
      <c r="L201" s="46">
        <f>SUM(L204,L208)</f>
        <v>0</v>
      </c>
      <c r="M201" s="46">
        <f t="shared" ref="M201:AF201" si="229">SUM(M204,M208)</f>
        <v>0</v>
      </c>
      <c r="N201" s="46">
        <f t="shared" si="229"/>
        <v>0</v>
      </c>
      <c r="O201" s="46">
        <f t="shared" si="229"/>
        <v>0</v>
      </c>
      <c r="P201" s="46">
        <f t="shared" si="229"/>
        <v>0</v>
      </c>
      <c r="Q201" s="46">
        <f t="shared" si="229"/>
        <v>0</v>
      </c>
      <c r="R201" s="46">
        <f t="shared" si="229"/>
        <v>0</v>
      </c>
      <c r="S201" s="46">
        <f t="shared" si="229"/>
        <v>0</v>
      </c>
      <c r="T201" s="46">
        <f t="shared" si="229"/>
        <v>0</v>
      </c>
      <c r="U201" s="46">
        <f t="shared" si="229"/>
        <v>0</v>
      </c>
      <c r="V201" s="46">
        <f t="shared" si="229"/>
        <v>0</v>
      </c>
      <c r="W201" s="46">
        <f t="shared" si="229"/>
        <v>0</v>
      </c>
      <c r="X201" s="46">
        <f t="shared" si="229"/>
        <v>0</v>
      </c>
      <c r="Y201" s="46">
        <f t="shared" si="229"/>
        <v>0</v>
      </c>
      <c r="Z201" s="46">
        <f t="shared" si="229"/>
        <v>0</v>
      </c>
      <c r="AA201" s="46">
        <f t="shared" si="229"/>
        <v>0</v>
      </c>
      <c r="AB201" s="46">
        <f t="shared" si="229"/>
        <v>0</v>
      </c>
      <c r="AC201" s="46">
        <f t="shared" si="229"/>
        <v>0</v>
      </c>
      <c r="AD201" s="46">
        <f t="shared" si="229"/>
        <v>0</v>
      </c>
      <c r="AE201" s="46">
        <f t="shared" si="229"/>
        <v>0</v>
      </c>
      <c r="AF201" s="46">
        <f t="shared" si="229"/>
        <v>0</v>
      </c>
      <c r="AG201" s="46">
        <f t="shared" ref="AG201" si="230">SUM(AG204,AG208)</f>
        <v>0</v>
      </c>
    </row>
    <row r="202" spans="1:33" x14ac:dyDescent="0.25">
      <c r="A202" s="47" t="s">
        <v>47</v>
      </c>
      <c r="B202" s="48">
        <f t="shared" ref="B202:AF202" si="231">SUM(B205:B206,B209:B210)</f>
        <v>105.11777124000001</v>
      </c>
      <c r="C202" s="48">
        <f t="shared" si="231"/>
        <v>105.11777124000001</v>
      </c>
      <c r="D202" s="48">
        <f t="shared" si="231"/>
        <v>34.008728760000004</v>
      </c>
      <c r="E202" s="48">
        <f t="shared" si="231"/>
        <v>52.559015039999991</v>
      </c>
      <c r="F202" s="48">
        <f t="shared" si="231"/>
        <v>43.283742480000022</v>
      </c>
      <c r="G202" s="48">
        <f t="shared" si="231"/>
        <v>52.559015039999991</v>
      </c>
      <c r="H202" s="48">
        <f t="shared" si="231"/>
        <v>46.375586279999993</v>
      </c>
      <c r="I202" s="48">
        <f t="shared" si="231"/>
        <v>64.92561372000003</v>
      </c>
      <c r="J202" s="48">
        <f t="shared" si="231"/>
        <v>46.37558628</v>
      </c>
      <c r="K202" s="48">
        <f t="shared" si="231"/>
        <v>64.925613720000015</v>
      </c>
      <c r="L202" s="48">
        <f t="shared" si="231"/>
        <v>61.834028760000017</v>
      </c>
      <c r="M202" s="48">
        <f t="shared" si="231"/>
        <v>51.108993360000007</v>
      </c>
      <c r="N202" s="48">
        <f t="shared" si="231"/>
        <v>53.662708799999997</v>
      </c>
      <c r="O202" s="48">
        <f t="shared" si="231"/>
        <v>62.325565920000024</v>
      </c>
      <c r="P202" s="48">
        <f t="shared" si="231"/>
        <v>96.232520520000023</v>
      </c>
      <c r="Q202" s="48">
        <f t="shared" si="231"/>
        <v>152.26032276000004</v>
      </c>
      <c r="R202" s="48">
        <f t="shared" si="231"/>
        <v>155.99806560000005</v>
      </c>
      <c r="S202" s="48">
        <f t="shared" si="231"/>
        <v>177.93049860000002</v>
      </c>
      <c r="T202" s="48">
        <f t="shared" si="231"/>
        <v>203.34418631999998</v>
      </c>
      <c r="U202" s="48">
        <f t="shared" si="231"/>
        <v>110.40768432000003</v>
      </c>
      <c r="V202" s="48">
        <f t="shared" si="231"/>
        <v>101.27166767999999</v>
      </c>
      <c r="W202" s="48">
        <f t="shared" si="231"/>
        <v>136.61911692000004</v>
      </c>
      <c r="X202" s="48">
        <f t="shared" si="231"/>
        <v>179.77939272000003</v>
      </c>
      <c r="Y202" s="48">
        <f t="shared" si="231"/>
        <v>143.43023267999996</v>
      </c>
      <c r="Z202" s="48">
        <f t="shared" si="231"/>
        <v>143.50115483999997</v>
      </c>
      <c r="AA202" s="48">
        <f t="shared" si="231"/>
        <v>150.46369200000001</v>
      </c>
      <c r="AB202" s="48">
        <f t="shared" si="231"/>
        <v>137.97647388000004</v>
      </c>
      <c r="AC202" s="48">
        <f t="shared" si="231"/>
        <v>179.57516796000002</v>
      </c>
      <c r="AD202" s="48">
        <f t="shared" si="231"/>
        <v>208.93409496000004</v>
      </c>
      <c r="AE202" s="48">
        <f t="shared" si="231"/>
        <v>206.14535280000001</v>
      </c>
      <c r="AF202" s="48">
        <f t="shared" si="231"/>
        <v>72.253115280000003</v>
      </c>
      <c r="AG202" s="48">
        <f t="shared" ref="AG202" si="232">SUM(AG205:AG206,AG209:AG210)</f>
        <v>129.56080896</v>
      </c>
    </row>
    <row r="203" spans="1:33" x14ac:dyDescent="0.25">
      <c r="A203" s="3" t="s">
        <v>2</v>
      </c>
      <c r="B203" s="8">
        <f t="shared" ref="B203:K203" si="233">SUM(B204:B206)</f>
        <v>103.77433874704604</v>
      </c>
      <c r="C203" s="8">
        <f t="shared" si="233"/>
        <v>103.77542656911118</v>
      </c>
      <c r="D203" s="8">
        <f t="shared" si="233"/>
        <v>33.572720148952897</v>
      </c>
      <c r="E203" s="8">
        <f t="shared" si="233"/>
        <v>51.893049867905852</v>
      </c>
      <c r="F203" s="8">
        <f t="shared" si="233"/>
        <v>42.737419277364253</v>
      </c>
      <c r="G203" s="8">
        <f t="shared" si="233"/>
        <v>51.894335429301975</v>
      </c>
      <c r="H203" s="8">
        <f t="shared" si="233"/>
        <v>45.785778856865477</v>
      </c>
      <c r="I203" s="8">
        <f t="shared" si="233"/>
        <v>64.099209922853603</v>
      </c>
      <c r="J203" s="8">
        <f t="shared" si="233"/>
        <v>45.787088104919306</v>
      </c>
      <c r="K203" s="8">
        <f t="shared" si="233"/>
        <v>64.114990613762245</v>
      </c>
      <c r="L203" s="8">
        <f>SUM(L204:L206)</f>
        <v>61.010637392562643</v>
      </c>
      <c r="M203" s="8">
        <f t="shared" ref="M203:AF203" si="234">SUM(M204:M206)</f>
        <v>50.364859628483856</v>
      </c>
      <c r="N203" s="8">
        <f t="shared" si="234"/>
        <v>52.982371897651348</v>
      </c>
      <c r="O203" s="8">
        <f t="shared" si="234"/>
        <v>61.506704270833453</v>
      </c>
      <c r="P203" s="8">
        <f t="shared" si="234"/>
        <v>95.16823493896861</v>
      </c>
      <c r="Q203" s="8">
        <f t="shared" si="234"/>
        <v>150.79769268039843</v>
      </c>
      <c r="R203" s="8">
        <f t="shared" si="234"/>
        <v>154.59959463818512</v>
      </c>
      <c r="S203" s="8">
        <f t="shared" si="234"/>
        <v>176.39939246478934</v>
      </c>
      <c r="T203" s="8">
        <f t="shared" si="234"/>
        <v>201.54946969008142</v>
      </c>
      <c r="U203" s="8">
        <f t="shared" si="234"/>
        <v>109.36119958114674</v>
      </c>
      <c r="V203" s="8">
        <f t="shared" si="234"/>
        <v>100.12217139782487</v>
      </c>
      <c r="W203" s="8">
        <f t="shared" si="234"/>
        <v>135.37868903870228</v>
      </c>
      <c r="X203" s="8">
        <f t="shared" si="234"/>
        <v>178.06026935247939</v>
      </c>
      <c r="Y203" s="8">
        <f t="shared" si="234"/>
        <v>141.54385770472174</v>
      </c>
      <c r="Z203" s="8">
        <f t="shared" si="234"/>
        <v>141.66249322754396</v>
      </c>
      <c r="AA203" s="8">
        <f t="shared" si="234"/>
        <v>148.68358309701372</v>
      </c>
      <c r="AB203" s="8">
        <f t="shared" si="234"/>
        <v>136.34040015594678</v>
      </c>
      <c r="AC203" s="8">
        <f t="shared" si="234"/>
        <v>177.57709081847628</v>
      </c>
      <c r="AD203" s="8">
        <f t="shared" si="234"/>
        <v>206.84097599286054</v>
      </c>
      <c r="AE203" s="8">
        <f t="shared" si="234"/>
        <v>203.8933423878064</v>
      </c>
      <c r="AF203" s="8">
        <f t="shared" si="234"/>
        <v>70.115620035126895</v>
      </c>
      <c r="AG203" s="8">
        <f t="shared" ref="AG203" si="235">SUM(AG204:AG206)</f>
        <v>125.13072920426148</v>
      </c>
    </row>
    <row r="204" spans="1:33" x14ac:dyDescent="0.25">
      <c r="A204" s="32" t="s">
        <v>3</v>
      </c>
      <c r="B204" s="49">
        <v>0</v>
      </c>
      <c r="C204" s="49">
        <v>0</v>
      </c>
      <c r="D204" s="49">
        <v>0</v>
      </c>
      <c r="E204" s="49">
        <v>0</v>
      </c>
      <c r="F204" s="49">
        <v>0</v>
      </c>
      <c r="G204" s="49">
        <v>0</v>
      </c>
      <c r="H204" s="49">
        <v>0</v>
      </c>
      <c r="I204" s="49">
        <v>0</v>
      </c>
      <c r="J204" s="49">
        <v>0</v>
      </c>
      <c r="K204" s="49">
        <v>0</v>
      </c>
      <c r="L204" s="49">
        <v>0</v>
      </c>
      <c r="M204" s="49">
        <v>0</v>
      </c>
      <c r="N204" s="49">
        <v>0</v>
      </c>
      <c r="O204" s="49">
        <v>0</v>
      </c>
      <c r="P204" s="49">
        <v>0</v>
      </c>
      <c r="Q204" s="49">
        <v>0</v>
      </c>
      <c r="R204" s="49">
        <v>0</v>
      </c>
      <c r="S204" s="49">
        <v>0</v>
      </c>
      <c r="T204" s="49">
        <v>0</v>
      </c>
      <c r="U204" s="49">
        <v>0</v>
      </c>
      <c r="V204" s="49">
        <v>0</v>
      </c>
      <c r="W204" s="49">
        <v>0</v>
      </c>
      <c r="X204" s="49">
        <v>0</v>
      </c>
      <c r="Y204" s="49">
        <v>0</v>
      </c>
      <c r="Z204" s="49">
        <v>0</v>
      </c>
      <c r="AA204" s="49">
        <v>0</v>
      </c>
      <c r="AB204" s="49">
        <v>0</v>
      </c>
      <c r="AC204" s="49">
        <v>0</v>
      </c>
      <c r="AD204" s="49">
        <v>0</v>
      </c>
      <c r="AE204" s="49">
        <v>0</v>
      </c>
      <c r="AF204" s="49">
        <v>0</v>
      </c>
      <c r="AG204" s="49">
        <v>0</v>
      </c>
    </row>
    <row r="205" spans="1:33" x14ac:dyDescent="0.25">
      <c r="A205" s="32" t="s">
        <v>48</v>
      </c>
      <c r="B205" s="49">
        <v>85.2350189967582</v>
      </c>
      <c r="C205" s="49">
        <v>85.251118723926496</v>
      </c>
      <c r="D205" s="49">
        <v>27.583738514060055</v>
      </c>
      <c r="E205" s="49">
        <v>42.627584452905907</v>
      </c>
      <c r="F205" s="49">
        <v>35.105451549711077</v>
      </c>
      <c r="G205" s="49">
        <v>42.630085082545712</v>
      </c>
      <c r="H205" s="49">
        <v>37.607545252412983</v>
      </c>
      <c r="I205" s="49">
        <v>52.643960504931634</v>
      </c>
      <c r="J205" s="49">
        <v>37.596493062491589</v>
      </c>
      <c r="K205" s="49">
        <v>52.651279120782426</v>
      </c>
      <c r="L205" s="49">
        <v>50.110021373961118</v>
      </c>
      <c r="M205" s="49">
        <v>41.366871797914186</v>
      </c>
      <c r="N205" s="49">
        <v>43.101355757744088</v>
      </c>
      <c r="O205" s="49">
        <v>48.280587154079427</v>
      </c>
      <c r="P205" s="49">
        <v>69.150415384636005</v>
      </c>
      <c r="Q205" s="49">
        <v>97.285917915736832</v>
      </c>
      <c r="R205" s="49">
        <v>99.610560650729568</v>
      </c>
      <c r="S205" s="49">
        <v>114.32329142009205</v>
      </c>
      <c r="T205" s="49">
        <v>132.18265429230442</v>
      </c>
      <c r="U205" s="49">
        <v>77.888962694305576</v>
      </c>
      <c r="V205" s="49">
        <v>71.33417042455028</v>
      </c>
      <c r="W205" s="49">
        <v>80.185407770176027</v>
      </c>
      <c r="X205" s="49">
        <v>112.98708516414038</v>
      </c>
      <c r="Y205" s="49">
        <v>95.219607455847125</v>
      </c>
      <c r="Z205" s="49">
        <v>95.693438123104556</v>
      </c>
      <c r="AA205" s="49">
        <v>101.46168815633131</v>
      </c>
      <c r="AB205" s="49">
        <v>96.492567930865022</v>
      </c>
      <c r="AC205" s="49">
        <v>126.04359437735719</v>
      </c>
      <c r="AD205" s="49">
        <v>138.45778045552694</v>
      </c>
      <c r="AE205" s="49">
        <v>132.71503287517731</v>
      </c>
      <c r="AF205" s="49">
        <v>51.695344774677693</v>
      </c>
      <c r="AG205" s="49">
        <v>97.285483193154931</v>
      </c>
    </row>
    <row r="206" spans="1:33" x14ac:dyDescent="0.25">
      <c r="A206" s="32" t="s">
        <v>49</v>
      </c>
      <c r="B206" s="49">
        <v>18.539319750287842</v>
      </c>
      <c r="C206" s="49">
        <v>18.524307845184683</v>
      </c>
      <c r="D206" s="49">
        <v>5.9889816348928413</v>
      </c>
      <c r="E206" s="49">
        <v>9.2654654149999462</v>
      </c>
      <c r="F206" s="49">
        <v>7.6319677276531781</v>
      </c>
      <c r="G206" s="49">
        <v>9.2642503467562669</v>
      </c>
      <c r="H206" s="49">
        <v>8.1782336044524957</v>
      </c>
      <c r="I206" s="49">
        <v>11.455249417921969</v>
      </c>
      <c r="J206" s="49">
        <v>8.1905950424277183</v>
      </c>
      <c r="K206" s="49">
        <v>11.463711492979826</v>
      </c>
      <c r="L206" s="49">
        <v>10.900616018601529</v>
      </c>
      <c r="M206" s="49">
        <v>8.9979878305696683</v>
      </c>
      <c r="N206" s="49">
        <v>9.8810161399072598</v>
      </c>
      <c r="O206" s="49">
        <v>13.226117116754025</v>
      </c>
      <c r="P206" s="49">
        <v>26.017819554332608</v>
      </c>
      <c r="Q206" s="49">
        <v>53.511774764661595</v>
      </c>
      <c r="R206" s="49">
        <v>54.989033987455549</v>
      </c>
      <c r="S206" s="49">
        <v>62.076101044697282</v>
      </c>
      <c r="T206" s="49">
        <v>69.366815397777017</v>
      </c>
      <c r="U206" s="49">
        <v>31.472236886841159</v>
      </c>
      <c r="V206" s="49">
        <v>28.788000973274599</v>
      </c>
      <c r="W206" s="49">
        <v>55.193281268526242</v>
      </c>
      <c r="X206" s="49">
        <v>65.073184188339013</v>
      </c>
      <c r="Y206" s="49">
        <v>46.324250248874627</v>
      </c>
      <c r="Z206" s="49">
        <v>45.969055104439406</v>
      </c>
      <c r="AA206" s="49">
        <v>47.221894940682418</v>
      </c>
      <c r="AB206" s="49">
        <v>39.847832225081767</v>
      </c>
      <c r="AC206" s="49">
        <v>51.533496441119077</v>
      </c>
      <c r="AD206" s="49">
        <v>68.383195537333606</v>
      </c>
      <c r="AE206" s="49">
        <v>71.178309512629099</v>
      </c>
      <c r="AF206" s="49">
        <v>18.420275260449198</v>
      </c>
      <c r="AG206" s="49">
        <v>27.845246011106561</v>
      </c>
    </row>
    <row r="207" spans="1:33" x14ac:dyDescent="0.25">
      <c r="A207" s="5" t="s">
        <v>1</v>
      </c>
      <c r="B207" s="9">
        <f t="shared" ref="B207:K207" si="236">SUM(B208:B210)</f>
        <v>1.3434324929539545</v>
      </c>
      <c r="C207" s="9">
        <f t="shared" si="236"/>
        <v>1.3423446708888322</v>
      </c>
      <c r="D207" s="9">
        <f t="shared" si="236"/>
        <v>0.43600861104710703</v>
      </c>
      <c r="E207" s="9">
        <f t="shared" si="236"/>
        <v>0.66596517209414341</v>
      </c>
      <c r="F207" s="9">
        <f t="shared" si="236"/>
        <v>0.54632320263577094</v>
      </c>
      <c r="G207" s="9">
        <f t="shared" si="236"/>
        <v>0.66467961069802028</v>
      </c>
      <c r="H207" s="9">
        <f t="shared" si="236"/>
        <v>0.5898074231345154</v>
      </c>
      <c r="I207" s="9">
        <f t="shared" si="236"/>
        <v>0.8264037971464282</v>
      </c>
      <c r="J207" s="9">
        <f t="shared" si="236"/>
        <v>0.58849817508069491</v>
      </c>
      <c r="K207" s="9">
        <f t="shared" si="236"/>
        <v>0.81062310623777423</v>
      </c>
      <c r="L207" s="9">
        <f>SUM(L208:L210)</f>
        <v>0.82339136743737917</v>
      </c>
      <c r="M207" s="9">
        <f t="shared" ref="M207:AF207" si="237">SUM(M208:M210)</f>
        <v>0.74413373151615059</v>
      </c>
      <c r="N207" s="9">
        <f t="shared" si="237"/>
        <v>0.68033690234864774</v>
      </c>
      <c r="O207" s="9">
        <f t="shared" si="237"/>
        <v>0.81886164916656878</v>
      </c>
      <c r="P207" s="9">
        <f t="shared" si="237"/>
        <v>1.0642855810314074</v>
      </c>
      <c r="Q207" s="9">
        <f t="shared" si="237"/>
        <v>1.4626300796016043</v>
      </c>
      <c r="R207" s="9">
        <f t="shared" si="237"/>
        <v>1.3984709618149425</v>
      </c>
      <c r="S207" s="9">
        <f t="shared" si="237"/>
        <v>1.5311061352106634</v>
      </c>
      <c r="T207" s="9">
        <f t="shared" si="237"/>
        <v>1.7947166299185622</v>
      </c>
      <c r="U207" s="9">
        <f t="shared" si="237"/>
        <v>1.046484738853301</v>
      </c>
      <c r="V207" s="9">
        <f t="shared" si="237"/>
        <v>1.1494962821751304</v>
      </c>
      <c r="W207" s="9">
        <f t="shared" si="237"/>
        <v>1.2404278812977565</v>
      </c>
      <c r="X207" s="9">
        <f t="shared" si="237"/>
        <v>1.7191233675206228</v>
      </c>
      <c r="Y207" s="9">
        <f t="shared" si="237"/>
        <v>1.8863749752782313</v>
      </c>
      <c r="Z207" s="9">
        <f t="shared" si="237"/>
        <v>1.8386616124560196</v>
      </c>
      <c r="AA207" s="9">
        <f t="shared" si="237"/>
        <v>1.7801089029862911</v>
      </c>
      <c r="AB207" s="9">
        <f t="shared" si="237"/>
        <v>1.6360737240532699</v>
      </c>
      <c r="AC207" s="9">
        <f t="shared" si="237"/>
        <v>1.9980771415237304</v>
      </c>
      <c r="AD207" s="9">
        <f t="shared" si="237"/>
        <v>2.0931189671394952</v>
      </c>
      <c r="AE207" s="9">
        <f t="shared" si="237"/>
        <v>2.2520104121936031</v>
      </c>
      <c r="AF207" s="9">
        <f t="shared" si="237"/>
        <v>2.1374952448731088</v>
      </c>
      <c r="AG207" s="9">
        <f t="shared" ref="AG207" si="238">SUM(AG208:AG210)</f>
        <v>4.4300797557385003</v>
      </c>
    </row>
    <row r="208" spans="1:33" x14ac:dyDescent="0.25">
      <c r="A208" s="34" t="s">
        <v>3</v>
      </c>
      <c r="B208" s="50">
        <v>0</v>
      </c>
      <c r="C208" s="50">
        <v>0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50">
        <v>0</v>
      </c>
      <c r="AD208" s="50">
        <v>0</v>
      </c>
      <c r="AE208" s="50">
        <v>0</v>
      </c>
      <c r="AF208" s="50">
        <v>0</v>
      </c>
      <c r="AG208" s="50">
        <v>0</v>
      </c>
    </row>
    <row r="209" spans="1:33" x14ac:dyDescent="0.25">
      <c r="A209" s="34" t="s">
        <v>48</v>
      </c>
      <c r="B209" s="50">
        <v>0.48511174529783607</v>
      </c>
      <c r="C209" s="50">
        <v>0.48471893414926492</v>
      </c>
      <c r="D209" s="50">
        <v>0.16012666453358709</v>
      </c>
      <c r="E209" s="50">
        <v>0.2379865456094328</v>
      </c>
      <c r="F209" s="50">
        <v>0.19488085588690227</v>
      </c>
      <c r="G209" s="50">
        <v>0.23752714273274766</v>
      </c>
      <c r="H209" s="50">
        <v>0.21002261158245256</v>
      </c>
      <c r="I209" s="50">
        <v>0.29527212901842598</v>
      </c>
      <c r="J209" s="50">
        <v>0.20955640569102563</v>
      </c>
      <c r="K209" s="50">
        <v>0.28694890897519548</v>
      </c>
      <c r="L209" s="50">
        <v>0.29419579498319931</v>
      </c>
      <c r="M209" s="50">
        <v>0.26264718472726473</v>
      </c>
      <c r="N209" s="50">
        <v>0.29144683754465395</v>
      </c>
      <c r="O209" s="50">
        <v>0.41910132548862589</v>
      </c>
      <c r="P209" s="50">
        <v>0.59311491679607686</v>
      </c>
      <c r="Q209" s="50">
        <v>0.60768047110764623</v>
      </c>
      <c r="R209" s="50">
        <v>0.66886000020680003</v>
      </c>
      <c r="S209" s="50">
        <v>0.73823839673047731</v>
      </c>
      <c r="T209" s="50">
        <v>0.81952995231603976</v>
      </c>
      <c r="U209" s="50">
        <v>0.64874271188488242</v>
      </c>
      <c r="V209" s="50">
        <v>0.78935385340067332</v>
      </c>
      <c r="W209" s="50">
        <v>0.8626824433566086</v>
      </c>
      <c r="X209" s="50">
        <v>1.2738573652133849</v>
      </c>
      <c r="Y209" s="50">
        <v>1.5137855072643218</v>
      </c>
      <c r="Z209" s="50">
        <v>1.5066268953303674</v>
      </c>
      <c r="AA209" s="50">
        <v>1.4533203053892059</v>
      </c>
      <c r="AB209" s="50">
        <v>1.2444069451319841</v>
      </c>
      <c r="AC209" s="50">
        <v>1.6112650384385898</v>
      </c>
      <c r="AD209" s="50">
        <v>1.9202472113480258</v>
      </c>
      <c r="AE209" s="50">
        <v>1.9900900468717502</v>
      </c>
      <c r="AF209" s="50">
        <v>1.9449365168758119</v>
      </c>
      <c r="AG209" s="50">
        <v>3.952572166119404</v>
      </c>
    </row>
    <row r="210" spans="1:33" x14ac:dyDescent="0.25">
      <c r="A210" s="36" t="s">
        <v>49</v>
      </c>
      <c r="B210" s="48">
        <v>0.85832074765611843</v>
      </c>
      <c r="C210" s="48">
        <v>0.85762573673956721</v>
      </c>
      <c r="D210" s="48">
        <v>0.27588194651351994</v>
      </c>
      <c r="E210" s="48">
        <v>0.42797862648471058</v>
      </c>
      <c r="F210" s="48">
        <v>0.35144234674886865</v>
      </c>
      <c r="G210" s="48">
        <v>0.42715246796527262</v>
      </c>
      <c r="H210" s="48">
        <v>0.3797848115520629</v>
      </c>
      <c r="I210" s="48">
        <v>0.53113166812800217</v>
      </c>
      <c r="J210" s="48">
        <v>0.37894176938966928</v>
      </c>
      <c r="K210" s="48">
        <v>0.5236741972625788</v>
      </c>
      <c r="L210" s="48">
        <v>0.52919557245417992</v>
      </c>
      <c r="M210" s="48">
        <v>0.48148654678888586</v>
      </c>
      <c r="N210" s="48">
        <v>0.3888900648039938</v>
      </c>
      <c r="O210" s="48">
        <v>0.39976032367794295</v>
      </c>
      <c r="P210" s="48">
        <v>0.47117066423533038</v>
      </c>
      <c r="Q210" s="48">
        <v>0.85494960849395807</v>
      </c>
      <c r="R210" s="48">
        <v>0.72961096160814243</v>
      </c>
      <c r="S210" s="48">
        <v>0.79286773848018599</v>
      </c>
      <c r="T210" s="48">
        <v>0.97518667760252242</v>
      </c>
      <c r="U210" s="48">
        <v>0.39774202696841848</v>
      </c>
      <c r="V210" s="48">
        <v>0.36014242877445701</v>
      </c>
      <c r="W210" s="48">
        <v>0.37774543794114801</v>
      </c>
      <c r="X210" s="48">
        <v>0.4452660023072379</v>
      </c>
      <c r="Y210" s="48">
        <v>0.37258946801390952</v>
      </c>
      <c r="Z210" s="48">
        <v>0.33203471712565219</v>
      </c>
      <c r="AA210" s="48">
        <v>0.32678859759708523</v>
      </c>
      <c r="AB210" s="48">
        <v>0.39166677892128571</v>
      </c>
      <c r="AC210" s="48">
        <v>0.38681210308514058</v>
      </c>
      <c r="AD210" s="48">
        <v>0.17287175579146932</v>
      </c>
      <c r="AE210" s="48">
        <v>0.2619203653218527</v>
      </c>
      <c r="AF210" s="48">
        <v>0.19255872799729695</v>
      </c>
      <c r="AG210" s="48">
        <v>0.47750758961909612</v>
      </c>
    </row>
    <row r="211" spans="1:33" x14ac:dyDescent="0.25">
      <c r="A211" s="20"/>
      <c r="B211" s="20"/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x14ac:dyDescent="0.25">
      <c r="A212" s="24" t="s">
        <v>33</v>
      </c>
      <c r="B212" s="26">
        <f>IF(AND(B23=0,B200=0),0,IF(OR(B23=0,B200=0),1/0,100*B200/B23))</f>
        <v>1437.7047918861931</v>
      </c>
      <c r="C212" s="26">
        <f t="shared" ref="C212:AF212" si="239">IF(AND(C23=0,C200=0),0,IF(OR(C23=0,C200=0),1/0,100*C200/C23))</f>
        <v>1436.5731215843743</v>
      </c>
      <c r="D212" s="26">
        <f t="shared" si="239"/>
        <v>717.71755985790276</v>
      </c>
      <c r="E212" s="26">
        <f t="shared" si="239"/>
        <v>716.7894539582544</v>
      </c>
      <c r="F212" s="26">
        <f t="shared" si="239"/>
        <v>716.10701375177359</v>
      </c>
      <c r="G212" s="26">
        <f t="shared" si="239"/>
        <v>715.47638770893457</v>
      </c>
      <c r="H212" s="26">
        <f t="shared" si="239"/>
        <v>714.63739178604919</v>
      </c>
      <c r="I212" s="26">
        <f t="shared" si="239"/>
        <v>713.86245935678289</v>
      </c>
      <c r="J212" s="26">
        <f t="shared" si="239"/>
        <v>713.0098424926797</v>
      </c>
      <c r="K212" s="26">
        <f t="shared" si="239"/>
        <v>712.29681783193314</v>
      </c>
      <c r="L212" s="26">
        <f t="shared" si="239"/>
        <v>711.30612268950256</v>
      </c>
      <c r="M212" s="26">
        <f t="shared" si="239"/>
        <v>709.75405853280199</v>
      </c>
      <c r="N212" s="26">
        <f t="shared" si="239"/>
        <v>752.95221930738353</v>
      </c>
      <c r="O212" s="26">
        <f t="shared" si="239"/>
        <v>870.14512651179098</v>
      </c>
      <c r="P212" s="26">
        <f t="shared" si="239"/>
        <v>1058.3452086139928</v>
      </c>
      <c r="Q212" s="26">
        <f t="shared" si="239"/>
        <v>1215.8632536399502</v>
      </c>
      <c r="R212" s="26">
        <f t="shared" si="239"/>
        <v>1258.1398968577087</v>
      </c>
      <c r="S212" s="26">
        <f t="shared" si="239"/>
        <v>1277.6328299095442</v>
      </c>
      <c r="T212" s="26">
        <f t="shared" si="239"/>
        <v>1336.2668292650508</v>
      </c>
      <c r="U212" s="26">
        <f t="shared" si="239"/>
        <v>1144.1773424709627</v>
      </c>
      <c r="V212" s="26">
        <f t="shared" si="239"/>
        <v>903.80215145996613</v>
      </c>
      <c r="W212" s="26">
        <f t="shared" si="239"/>
        <v>1004.4867626308825</v>
      </c>
      <c r="X212" s="26">
        <f t="shared" si="239"/>
        <v>984.52308302166341</v>
      </c>
      <c r="Y212" s="26">
        <f t="shared" si="239"/>
        <v>1206.8081140855634</v>
      </c>
      <c r="Z212" s="26">
        <f t="shared" si="239"/>
        <v>1138.1100524958804</v>
      </c>
      <c r="AA212" s="26">
        <f t="shared" si="239"/>
        <v>995.65948652508916</v>
      </c>
      <c r="AB212" s="26">
        <f t="shared" si="239"/>
        <v>940.44537712784859</v>
      </c>
      <c r="AC212" s="26">
        <f t="shared" si="239"/>
        <v>1067.1081943870001</v>
      </c>
      <c r="AD212" s="26">
        <f t="shared" si="239"/>
        <v>1104.1602867169536</v>
      </c>
      <c r="AE212" s="26">
        <f t="shared" si="239"/>
        <v>1129.6439297015936</v>
      </c>
      <c r="AF212" s="26">
        <f t="shared" si="239"/>
        <v>1246.4872366047323</v>
      </c>
      <c r="AG212" s="26">
        <f t="shared" ref="AG212" si="240">IF(AND(AG23=0,AG200=0),0,IF(OR(AG23=0,AG200=0),1/0,100*AG200/AG23))</f>
        <v>1391.5049094792573</v>
      </c>
    </row>
    <row r="213" spans="1:33" x14ac:dyDescent="0.25">
      <c r="A213" s="3" t="s">
        <v>2</v>
      </c>
      <c r="B213" s="10">
        <f>IF(AND(B24=0,B203=0),0,IF(OR(B24=0,B203=0),1/0,100*B203/B24))</f>
        <v>1435.1414865481661</v>
      </c>
      <c r="C213" s="10">
        <f t="shared" ref="C213:AF220" si="241">IF(AND(C24=0,C203=0),0,IF(OR(C24=0,C203=0),1/0,100*C203/C24))</f>
        <v>1434.0142919283492</v>
      </c>
      <c r="D213" s="10">
        <f t="shared" si="241"/>
        <v>716.37963846821515</v>
      </c>
      <c r="E213" s="10">
        <f t="shared" si="241"/>
        <v>715.54346219577099</v>
      </c>
      <c r="F213" s="10">
        <f t="shared" si="241"/>
        <v>714.86361389705928</v>
      </c>
      <c r="G213" s="10">
        <f t="shared" si="241"/>
        <v>714.23588479258626</v>
      </c>
      <c r="H213" s="10">
        <f t="shared" si="241"/>
        <v>713.43288034934108</v>
      </c>
      <c r="I213" s="10">
        <f t="shared" si="241"/>
        <v>712.6509813669428</v>
      </c>
      <c r="J213" s="10">
        <f t="shared" si="241"/>
        <v>711.81031306244006</v>
      </c>
      <c r="K213" s="10">
        <f t="shared" si="241"/>
        <v>711.26465256557935</v>
      </c>
      <c r="L213" s="10">
        <f t="shared" si="241"/>
        <v>710.0431321174276</v>
      </c>
      <c r="M213" s="10">
        <f t="shared" si="241"/>
        <v>708.4384103819599</v>
      </c>
      <c r="N213" s="10">
        <f t="shared" si="241"/>
        <v>751.11589414776051</v>
      </c>
      <c r="O213" s="10">
        <f t="shared" si="241"/>
        <v>867.68008007277422</v>
      </c>
      <c r="P213" s="10">
        <f t="shared" si="241"/>
        <v>1055.3123516540732</v>
      </c>
      <c r="Q213" s="10">
        <f t="shared" si="241"/>
        <v>1214.754557629233</v>
      </c>
      <c r="R213" s="10">
        <f t="shared" si="241"/>
        <v>1256.5264511104112</v>
      </c>
      <c r="S213" s="10">
        <f t="shared" si="241"/>
        <v>1275.3447705615324</v>
      </c>
      <c r="T213" s="10">
        <f t="shared" si="241"/>
        <v>1333.0600355110203</v>
      </c>
      <c r="U213" s="10">
        <f t="shared" si="241"/>
        <v>1141.4880181252242</v>
      </c>
      <c r="V213" s="10">
        <f t="shared" si="241"/>
        <v>902.12156108304589</v>
      </c>
      <c r="W213" s="10">
        <f t="shared" si="241"/>
        <v>1003.0683599027298</v>
      </c>
      <c r="X213" s="10">
        <f t="shared" si="241"/>
        <v>982.06908830332713</v>
      </c>
      <c r="Y213" s="10">
        <f t="shared" si="241"/>
        <v>1204.269901763847</v>
      </c>
      <c r="Z213" s="10">
        <f t="shared" si="241"/>
        <v>1136.3718732683478</v>
      </c>
      <c r="AA213" s="10">
        <f t="shared" si="241"/>
        <v>994.32536044716937</v>
      </c>
      <c r="AB213" s="10">
        <f t="shared" si="241"/>
        <v>940.98438110628797</v>
      </c>
      <c r="AC213" s="10">
        <f t="shared" si="241"/>
        <v>1066.8989756476942</v>
      </c>
      <c r="AD213" s="10">
        <f t="shared" si="241"/>
        <v>1104.7422318091001</v>
      </c>
      <c r="AE213" s="10">
        <f t="shared" si="241"/>
        <v>1130.2826395697984</v>
      </c>
      <c r="AF213" s="10">
        <f t="shared" si="241"/>
        <v>1246.3226941988894</v>
      </c>
      <c r="AG213" s="10">
        <f t="shared" ref="AG213" si="242">IF(AND(AG24=0,AG203=0),0,IF(OR(AG24=0,AG203=0),1/0,100*AG203/AG24))</f>
        <v>1385.1978453679571</v>
      </c>
    </row>
    <row r="214" spans="1:33" x14ac:dyDescent="0.25">
      <c r="A214" s="32" t="s">
        <v>3</v>
      </c>
      <c r="B214" s="41">
        <f t="shared" ref="B214:Q220" si="243">IF(AND(B25=0,B204=0),0,IF(OR(B25=0,B204=0),1/0,100*B204/B25))</f>
        <v>0</v>
      </c>
      <c r="C214" s="41">
        <f t="shared" si="243"/>
        <v>0</v>
      </c>
      <c r="D214" s="41">
        <f t="shared" si="243"/>
        <v>0</v>
      </c>
      <c r="E214" s="41">
        <f t="shared" si="243"/>
        <v>0</v>
      </c>
      <c r="F214" s="41">
        <f t="shared" si="243"/>
        <v>0</v>
      </c>
      <c r="G214" s="41">
        <f t="shared" si="243"/>
        <v>0</v>
      </c>
      <c r="H214" s="41">
        <f t="shared" si="243"/>
        <v>0</v>
      </c>
      <c r="I214" s="41">
        <f t="shared" si="243"/>
        <v>0</v>
      </c>
      <c r="J214" s="41">
        <f t="shared" si="243"/>
        <v>0</v>
      </c>
      <c r="K214" s="41">
        <f t="shared" si="243"/>
        <v>0</v>
      </c>
      <c r="L214" s="41">
        <f t="shared" si="243"/>
        <v>0</v>
      </c>
      <c r="M214" s="41">
        <f t="shared" si="243"/>
        <v>0</v>
      </c>
      <c r="N214" s="41">
        <f t="shared" si="243"/>
        <v>0</v>
      </c>
      <c r="O214" s="41">
        <f t="shared" si="243"/>
        <v>0</v>
      </c>
      <c r="P214" s="41">
        <f t="shared" si="243"/>
        <v>0</v>
      </c>
      <c r="Q214" s="41">
        <f t="shared" si="243"/>
        <v>0</v>
      </c>
      <c r="R214" s="41">
        <f t="shared" si="241"/>
        <v>0</v>
      </c>
      <c r="S214" s="41">
        <f t="shared" si="241"/>
        <v>0</v>
      </c>
      <c r="T214" s="41">
        <f t="shared" si="241"/>
        <v>0</v>
      </c>
      <c r="U214" s="41">
        <f t="shared" si="241"/>
        <v>0</v>
      </c>
      <c r="V214" s="41">
        <f t="shared" si="241"/>
        <v>0</v>
      </c>
      <c r="W214" s="41">
        <f t="shared" si="241"/>
        <v>0</v>
      </c>
      <c r="X214" s="41">
        <f t="shared" si="241"/>
        <v>0</v>
      </c>
      <c r="Y214" s="41">
        <f t="shared" si="241"/>
        <v>0</v>
      </c>
      <c r="Z214" s="41">
        <f t="shared" si="241"/>
        <v>0</v>
      </c>
      <c r="AA214" s="41">
        <f t="shared" si="241"/>
        <v>0</v>
      </c>
      <c r="AB214" s="41">
        <f t="shared" si="241"/>
        <v>0</v>
      </c>
      <c r="AC214" s="41">
        <f t="shared" si="241"/>
        <v>0</v>
      </c>
      <c r="AD214" s="41">
        <f t="shared" si="241"/>
        <v>0</v>
      </c>
      <c r="AE214" s="41">
        <f t="shared" si="241"/>
        <v>0</v>
      </c>
      <c r="AF214" s="41">
        <f t="shared" si="241"/>
        <v>0</v>
      </c>
      <c r="AG214" s="41">
        <f t="shared" ref="AG214" si="244">IF(AND(AG25=0,AG204=0),0,IF(OR(AG25=0,AG204=0),1/0,100*AG204/AG25))</f>
        <v>0</v>
      </c>
    </row>
    <row r="215" spans="1:33" x14ac:dyDescent="0.25">
      <c r="A215" s="32" t="s">
        <v>48</v>
      </c>
      <c r="B215" s="41">
        <f t="shared" si="243"/>
        <v>1479.0108449259967</v>
      </c>
      <c r="C215" s="41">
        <f t="shared" si="241"/>
        <v>1477.8132405505594</v>
      </c>
      <c r="D215" s="41">
        <f t="shared" si="241"/>
        <v>738.24592583801439</v>
      </c>
      <c r="E215" s="41">
        <f t="shared" si="241"/>
        <v>737.46910079473139</v>
      </c>
      <c r="F215" s="41">
        <f t="shared" si="241"/>
        <v>736.75048816598553</v>
      </c>
      <c r="G215" s="41">
        <f t="shared" si="241"/>
        <v>736.04551012281354</v>
      </c>
      <c r="H215" s="41">
        <f t="shared" si="241"/>
        <v>735.1797784394596</v>
      </c>
      <c r="I215" s="41">
        <f t="shared" si="241"/>
        <v>734.39569352212482</v>
      </c>
      <c r="J215" s="41">
        <f t="shared" si="241"/>
        <v>733.54783442455607</v>
      </c>
      <c r="K215" s="41">
        <f t="shared" si="241"/>
        <v>732.9833615104144</v>
      </c>
      <c r="L215" s="41">
        <f t="shared" si="241"/>
        <v>731.71865426721934</v>
      </c>
      <c r="M215" s="41">
        <f t="shared" si="241"/>
        <v>730.10461836598165</v>
      </c>
      <c r="N215" s="41">
        <f t="shared" si="241"/>
        <v>775.92948785478234</v>
      </c>
      <c r="O215" s="41">
        <f t="shared" si="241"/>
        <v>900.23857939535321</v>
      </c>
      <c r="P215" s="41">
        <f t="shared" si="241"/>
        <v>1099.1575140982106</v>
      </c>
      <c r="Q215" s="41">
        <f t="shared" si="241"/>
        <v>1173.558158062898</v>
      </c>
      <c r="R215" s="41">
        <f t="shared" si="241"/>
        <v>1228.2719841246294</v>
      </c>
      <c r="S215" s="41">
        <f t="shared" si="241"/>
        <v>1211.1158703533297</v>
      </c>
      <c r="T215" s="41">
        <f t="shared" si="241"/>
        <v>1287.4277458210606</v>
      </c>
      <c r="U215" s="41">
        <f t="shared" si="241"/>
        <v>1273.1882561511009</v>
      </c>
      <c r="V215" s="41">
        <f t="shared" si="241"/>
        <v>1066.5205349680662</v>
      </c>
      <c r="W215" s="41">
        <f t="shared" si="241"/>
        <v>1019.6872616870841</v>
      </c>
      <c r="X215" s="41">
        <f t="shared" si="241"/>
        <v>1142.0980174899125</v>
      </c>
      <c r="Y215" s="41">
        <f t="shared" si="241"/>
        <v>1317.150101648268</v>
      </c>
      <c r="Z215" s="41">
        <f t="shared" si="241"/>
        <v>1205.7932448492952</v>
      </c>
      <c r="AA215" s="41">
        <f t="shared" si="241"/>
        <v>1069.7938325870698</v>
      </c>
      <c r="AB215" s="41">
        <f t="shared" si="241"/>
        <v>910.81107383568553</v>
      </c>
      <c r="AC215" s="41">
        <f t="shared" si="241"/>
        <v>1053.2681621637262</v>
      </c>
      <c r="AD215" s="41">
        <f t="shared" si="241"/>
        <v>1075.3490212690356</v>
      </c>
      <c r="AE215" s="41">
        <f t="shared" si="241"/>
        <v>1117.4632635538146</v>
      </c>
      <c r="AF215" s="41">
        <f t="shared" si="241"/>
        <v>1335.3802833067452</v>
      </c>
      <c r="AG215" s="41">
        <f t="shared" ref="AG215" si="245">IF(AND(AG26=0,AG205=0),0,IF(OR(AG26=0,AG205=0),1/0,100*AG205/AG26))</f>
        <v>1841.8950725215809</v>
      </c>
    </row>
    <row r="216" spans="1:33" x14ac:dyDescent="0.25">
      <c r="A216" s="32" t="s">
        <v>49</v>
      </c>
      <c r="B216" s="41">
        <f t="shared" si="243"/>
        <v>1262.9190581837995</v>
      </c>
      <c r="C216" s="41">
        <f t="shared" si="241"/>
        <v>1261.8964305302618</v>
      </c>
      <c r="D216" s="41">
        <f t="shared" si="241"/>
        <v>630.38349561528923</v>
      </c>
      <c r="E216" s="41">
        <f t="shared" si="241"/>
        <v>629.44599396342232</v>
      </c>
      <c r="F216" s="41">
        <f t="shared" si="241"/>
        <v>628.92293473839879</v>
      </c>
      <c r="G216" s="41">
        <f t="shared" si="241"/>
        <v>628.53610883382476</v>
      </c>
      <c r="H216" s="41">
        <f t="shared" si="241"/>
        <v>628.0079933646939</v>
      </c>
      <c r="I216" s="41">
        <f t="shared" si="241"/>
        <v>627.29406362855855</v>
      </c>
      <c r="J216" s="41">
        <f t="shared" si="241"/>
        <v>626.58070662014427</v>
      </c>
      <c r="K216" s="41">
        <f t="shared" si="241"/>
        <v>626.06410735651559</v>
      </c>
      <c r="L216" s="41">
        <f t="shared" si="241"/>
        <v>624.94142001263651</v>
      </c>
      <c r="M216" s="41">
        <f t="shared" si="241"/>
        <v>623.39022027710723</v>
      </c>
      <c r="N216" s="41">
        <f t="shared" si="241"/>
        <v>659.16594478374907</v>
      </c>
      <c r="O216" s="41">
        <f t="shared" si="241"/>
        <v>766.48681142251064</v>
      </c>
      <c r="P216" s="41">
        <f t="shared" si="241"/>
        <v>954.15349931396145</v>
      </c>
      <c r="Q216" s="41">
        <f t="shared" si="241"/>
        <v>1297.5648551426805</v>
      </c>
      <c r="R216" s="41">
        <f t="shared" si="241"/>
        <v>1311.1623820685174</v>
      </c>
      <c r="S216" s="41">
        <f t="shared" si="241"/>
        <v>1413.3884817461519</v>
      </c>
      <c r="T216" s="41">
        <f t="shared" si="241"/>
        <v>1429.6189570565973</v>
      </c>
      <c r="U216" s="41">
        <f t="shared" si="241"/>
        <v>908.82706780195826</v>
      </c>
      <c r="V216" s="41">
        <f t="shared" si="241"/>
        <v>652.7849218378899</v>
      </c>
      <c r="W216" s="41">
        <f t="shared" si="241"/>
        <v>979.86709674366728</v>
      </c>
      <c r="X216" s="41">
        <f t="shared" si="241"/>
        <v>789.89628003152006</v>
      </c>
      <c r="Y216" s="41">
        <f t="shared" si="241"/>
        <v>1023.9021320816723</v>
      </c>
      <c r="Z216" s="41">
        <f t="shared" si="241"/>
        <v>1014.7539269309702</v>
      </c>
      <c r="AA216" s="41">
        <f t="shared" si="241"/>
        <v>863.44909865903242</v>
      </c>
      <c r="AB216" s="41">
        <f t="shared" si="241"/>
        <v>1023.0539832347314</v>
      </c>
      <c r="AC216" s="41">
        <f t="shared" si="241"/>
        <v>1101.7733356334343</v>
      </c>
      <c r="AD216" s="41">
        <f t="shared" si="241"/>
        <v>1169.4643216543154</v>
      </c>
      <c r="AE216" s="41">
        <f t="shared" si="241"/>
        <v>1154.9875558481474</v>
      </c>
      <c r="AF216" s="41">
        <f t="shared" si="241"/>
        <v>1049.8323375649416</v>
      </c>
      <c r="AG216" s="41">
        <f t="shared" ref="AG216" si="246">IF(AND(AG27=0,AG206=0),0,IF(OR(AG27=0,AG206=0),1/0,100*AG206/AG27))</f>
        <v>742.22228979892225</v>
      </c>
    </row>
    <row r="217" spans="1:33" x14ac:dyDescent="0.25">
      <c r="A217" s="5" t="s">
        <v>1</v>
      </c>
      <c r="B217" s="11">
        <f t="shared" si="243"/>
        <v>1667.8099228626058</v>
      </c>
      <c r="C217" s="11">
        <f t="shared" si="241"/>
        <v>1666.4594415812351</v>
      </c>
      <c r="D217" s="11">
        <f t="shared" si="241"/>
        <v>838.26570295165345</v>
      </c>
      <c r="E217" s="11">
        <f t="shared" si="241"/>
        <v>829.3165657488853</v>
      </c>
      <c r="F217" s="11">
        <f t="shared" si="241"/>
        <v>828.88987329278018</v>
      </c>
      <c r="G217" s="11">
        <f t="shared" si="241"/>
        <v>827.71567518168092</v>
      </c>
      <c r="H217" s="11">
        <f t="shared" si="241"/>
        <v>822.42661306687637</v>
      </c>
      <c r="I217" s="11">
        <f t="shared" si="241"/>
        <v>822.28551804191011</v>
      </c>
      <c r="J217" s="11">
        <f t="shared" si="241"/>
        <v>820.60099948465722</v>
      </c>
      <c r="K217" s="11">
        <f t="shared" si="241"/>
        <v>804.65330784595119</v>
      </c>
      <c r="L217" s="11">
        <f t="shared" si="241"/>
        <v>819.28810039641587</v>
      </c>
      <c r="M217" s="11">
        <f t="shared" si="241"/>
        <v>811.79129452809912</v>
      </c>
      <c r="N217" s="11">
        <f t="shared" si="241"/>
        <v>930.02138240016438</v>
      </c>
      <c r="O217" s="11">
        <f t="shared" si="241"/>
        <v>1106.1986776236313</v>
      </c>
      <c r="P217" s="11">
        <f t="shared" si="241"/>
        <v>1424.3893506140605</v>
      </c>
      <c r="Q217" s="11">
        <f t="shared" si="241"/>
        <v>1342.1588034742915</v>
      </c>
      <c r="R217" s="11">
        <f t="shared" si="241"/>
        <v>1466.2793155552856</v>
      </c>
      <c r="S217" s="11">
        <f t="shared" si="241"/>
        <v>1610.5205148639607</v>
      </c>
      <c r="T217" s="11">
        <f t="shared" si="241"/>
        <v>1830.8820238904871</v>
      </c>
      <c r="U217" s="11">
        <f t="shared" si="241"/>
        <v>1517.8953478148831</v>
      </c>
      <c r="V217" s="11">
        <f t="shared" si="241"/>
        <v>1078.8614450406189</v>
      </c>
      <c r="W217" s="11">
        <f t="shared" si="241"/>
        <v>1187.7986548136596</v>
      </c>
      <c r="X217" s="11">
        <f t="shared" si="241"/>
        <v>1328.311774598172</v>
      </c>
      <c r="Y217" s="11">
        <f t="shared" si="241"/>
        <v>1433.517881869858</v>
      </c>
      <c r="Z217" s="11">
        <f t="shared" si="241"/>
        <v>1290.1538286758901</v>
      </c>
      <c r="AA217" s="11">
        <f t="shared" si="241"/>
        <v>1121.3250645337519</v>
      </c>
      <c r="AB217" s="11">
        <f t="shared" si="241"/>
        <v>897.59904666334069</v>
      </c>
      <c r="AC217" s="11">
        <f t="shared" si="241"/>
        <v>1086.0358191382918</v>
      </c>
      <c r="AD217" s="11">
        <f t="shared" si="241"/>
        <v>1049.5269992748993</v>
      </c>
      <c r="AE217" s="11">
        <f t="shared" si="241"/>
        <v>1074.6618633761768</v>
      </c>
      <c r="AF217" s="11">
        <f t="shared" si="241"/>
        <v>1251.908864110382</v>
      </c>
      <c r="AG217" s="11">
        <f t="shared" ref="AG217" si="247">IF(AND(AG28=0,AG207=0),0,IF(OR(AG28=0,AG207=0),1/0,100*AG207/AG28))</f>
        <v>1596.8758661104391</v>
      </c>
    </row>
    <row r="218" spans="1:33" x14ac:dyDescent="0.25">
      <c r="A218" s="34" t="s">
        <v>3</v>
      </c>
      <c r="B218" s="42">
        <f t="shared" si="243"/>
        <v>0</v>
      </c>
      <c r="C218" s="42">
        <f t="shared" si="241"/>
        <v>0</v>
      </c>
      <c r="D218" s="42">
        <f t="shared" si="241"/>
        <v>0</v>
      </c>
      <c r="E218" s="42">
        <f t="shared" si="241"/>
        <v>0</v>
      </c>
      <c r="F218" s="42">
        <f t="shared" si="241"/>
        <v>0</v>
      </c>
      <c r="G218" s="42">
        <f t="shared" si="241"/>
        <v>0</v>
      </c>
      <c r="H218" s="42">
        <f t="shared" si="241"/>
        <v>0</v>
      </c>
      <c r="I218" s="42">
        <f t="shared" si="241"/>
        <v>0</v>
      </c>
      <c r="J218" s="42">
        <f t="shared" si="241"/>
        <v>0</v>
      </c>
      <c r="K218" s="42">
        <f t="shared" si="241"/>
        <v>0</v>
      </c>
      <c r="L218" s="42">
        <f t="shared" si="241"/>
        <v>0</v>
      </c>
      <c r="M218" s="42">
        <f t="shared" si="241"/>
        <v>0</v>
      </c>
      <c r="N218" s="42">
        <f t="shared" si="241"/>
        <v>0</v>
      </c>
      <c r="O218" s="42">
        <f t="shared" si="241"/>
        <v>0</v>
      </c>
      <c r="P218" s="42">
        <f t="shared" si="241"/>
        <v>0</v>
      </c>
      <c r="Q218" s="42">
        <f t="shared" si="241"/>
        <v>0</v>
      </c>
      <c r="R218" s="42">
        <f t="shared" si="241"/>
        <v>0</v>
      </c>
      <c r="S218" s="42">
        <f t="shared" si="241"/>
        <v>0</v>
      </c>
      <c r="T218" s="42">
        <f t="shared" si="241"/>
        <v>0</v>
      </c>
      <c r="U218" s="42">
        <f t="shared" si="241"/>
        <v>0</v>
      </c>
      <c r="V218" s="42">
        <f t="shared" si="241"/>
        <v>0</v>
      </c>
      <c r="W218" s="42">
        <f t="shared" si="241"/>
        <v>0</v>
      </c>
      <c r="X218" s="42">
        <f t="shared" si="241"/>
        <v>0</v>
      </c>
      <c r="Y218" s="42">
        <f t="shared" si="241"/>
        <v>0</v>
      </c>
      <c r="Z218" s="42">
        <f t="shared" si="241"/>
        <v>0</v>
      </c>
      <c r="AA218" s="42">
        <f t="shared" si="241"/>
        <v>0</v>
      </c>
      <c r="AB218" s="42">
        <f t="shared" si="241"/>
        <v>0</v>
      </c>
      <c r="AC218" s="42">
        <f t="shared" si="241"/>
        <v>0</v>
      </c>
      <c r="AD218" s="42">
        <f t="shared" si="241"/>
        <v>0</v>
      </c>
      <c r="AE218" s="42">
        <f t="shared" si="241"/>
        <v>0</v>
      </c>
      <c r="AF218" s="42">
        <f t="shared" si="241"/>
        <v>0</v>
      </c>
      <c r="AG218" s="42">
        <f t="shared" ref="AG218" si="248">IF(AND(AG29=0,AG208=0),0,IF(OR(AG29=0,AG208=0),1/0,100*AG208/AG29))</f>
        <v>0</v>
      </c>
    </row>
    <row r="219" spans="1:33" x14ac:dyDescent="0.25">
      <c r="A219" s="34" t="s">
        <v>48</v>
      </c>
      <c r="B219" s="42">
        <f t="shared" si="243"/>
        <v>3157.4730196338073</v>
      </c>
      <c r="C219" s="42">
        <f t="shared" si="241"/>
        <v>3154.9163084936486</v>
      </c>
      <c r="D219" s="42">
        <f t="shared" si="241"/>
        <v>1576.047667726699</v>
      </c>
      <c r="E219" s="42">
        <f t="shared" si="241"/>
        <v>1574.3892592548773</v>
      </c>
      <c r="F219" s="42">
        <f t="shared" si="241"/>
        <v>1572.8551258206173</v>
      </c>
      <c r="G219" s="42">
        <f t="shared" si="241"/>
        <v>1571.3501002432963</v>
      </c>
      <c r="H219" s="42">
        <f t="shared" si="241"/>
        <v>1569.501889027124</v>
      </c>
      <c r="I219" s="42">
        <f t="shared" si="241"/>
        <v>1567.8279817802095</v>
      </c>
      <c r="J219" s="42">
        <f t="shared" si="241"/>
        <v>1566.0179259349743</v>
      </c>
      <c r="K219" s="42">
        <f t="shared" si="241"/>
        <v>1564.8128583705068</v>
      </c>
      <c r="L219" s="42">
        <f t="shared" si="241"/>
        <v>1562.1128923683486</v>
      </c>
      <c r="M219" s="42">
        <f t="shared" si="241"/>
        <v>1558.6671604939934</v>
      </c>
      <c r="N219" s="42">
        <f t="shared" si="241"/>
        <v>1656.4965912486864</v>
      </c>
      <c r="O219" s="42">
        <f t="shared" si="241"/>
        <v>1921.8784199087604</v>
      </c>
      <c r="P219" s="42">
        <f t="shared" si="241"/>
        <v>2346.5414111054192</v>
      </c>
      <c r="Q219" s="42">
        <f t="shared" si="241"/>
        <v>2069.6960187584659</v>
      </c>
      <c r="R219" s="42">
        <f t="shared" si="241"/>
        <v>1884.1438826313083</v>
      </c>
      <c r="S219" s="42">
        <f t="shared" si="241"/>
        <v>1685.0269757361293</v>
      </c>
      <c r="T219" s="42">
        <f t="shared" si="241"/>
        <v>1619.1670968217632</v>
      </c>
      <c r="U219" s="42">
        <f t="shared" si="241"/>
        <v>1614.2149805588128</v>
      </c>
      <c r="V219" s="42">
        <f t="shared" si="241"/>
        <v>1176.3228572322671</v>
      </c>
      <c r="W219" s="42">
        <f t="shared" si="241"/>
        <v>1121.3296082996364</v>
      </c>
      <c r="X219" s="42">
        <f t="shared" si="241"/>
        <v>1255.8092109450558</v>
      </c>
      <c r="Y219" s="42">
        <f t="shared" si="241"/>
        <v>1405.1449841393264</v>
      </c>
      <c r="Z219" s="42">
        <f t="shared" si="241"/>
        <v>1248.5751302058648</v>
      </c>
      <c r="AA219" s="42">
        <f t="shared" si="241"/>
        <v>1075.674800906673</v>
      </c>
      <c r="AB219" s="42">
        <f t="shared" si="241"/>
        <v>898.25431656854846</v>
      </c>
      <c r="AC219" s="42">
        <f t="shared" si="241"/>
        <v>1022.8164330826897</v>
      </c>
      <c r="AD219" s="42">
        <f t="shared" si="241"/>
        <v>1029.2094715644328</v>
      </c>
      <c r="AE219" s="42">
        <f t="shared" si="241"/>
        <v>1044.07885365009</v>
      </c>
      <c r="AF219" s="42">
        <f t="shared" si="241"/>
        <v>1248.6993498891411</v>
      </c>
      <c r="AG219" s="42">
        <f t="shared" ref="AG219" si="249">IF(AND(AG30=0,AG209=0),0,IF(OR(AG30=0,AG209=0),1/0,100*AG209/AG30))</f>
        <v>1718.4609391781992</v>
      </c>
    </row>
    <row r="220" spans="1:33" x14ac:dyDescent="0.25">
      <c r="A220" s="36" t="s">
        <v>49</v>
      </c>
      <c r="B220" s="43">
        <f t="shared" si="243"/>
        <v>1316.7100064393396</v>
      </c>
      <c r="C220" s="43">
        <f t="shared" si="241"/>
        <v>1315.6438224621882</v>
      </c>
      <c r="D220" s="43">
        <f t="shared" si="241"/>
        <v>659.16632609253486</v>
      </c>
      <c r="E220" s="43">
        <f t="shared" si="241"/>
        <v>656.54213948974211</v>
      </c>
      <c r="F220" s="43">
        <f t="shared" si="241"/>
        <v>656.65651321057283</v>
      </c>
      <c r="G220" s="43">
        <f t="shared" si="241"/>
        <v>655.27476806429331</v>
      </c>
      <c r="H220" s="43">
        <f t="shared" si="241"/>
        <v>651.05194580506657</v>
      </c>
      <c r="I220" s="43">
        <f t="shared" si="241"/>
        <v>650.35758501593955</v>
      </c>
      <c r="J220" s="43">
        <f t="shared" si="241"/>
        <v>649.60674783103741</v>
      </c>
      <c r="K220" s="43">
        <f t="shared" si="241"/>
        <v>635.49359782252077</v>
      </c>
      <c r="L220" s="43">
        <f t="shared" si="241"/>
        <v>647.98688377113376</v>
      </c>
      <c r="M220" s="43">
        <f t="shared" si="241"/>
        <v>643.57047462460559</v>
      </c>
      <c r="N220" s="43">
        <f t="shared" si="241"/>
        <v>699.96309048386877</v>
      </c>
      <c r="O220" s="43">
        <f t="shared" si="241"/>
        <v>765.56087490118978</v>
      </c>
      <c r="P220" s="43">
        <f t="shared" si="241"/>
        <v>952.96510110210102</v>
      </c>
      <c r="Q220" s="43">
        <f t="shared" si="241"/>
        <v>1073.8538999591742</v>
      </c>
      <c r="R220" s="43">
        <f t="shared" si="241"/>
        <v>1218.5351583693275</v>
      </c>
      <c r="S220" s="43">
        <f t="shared" si="241"/>
        <v>1546.8369315807452</v>
      </c>
      <c r="T220" s="43">
        <f t="shared" si="241"/>
        <v>2056.9041378085244</v>
      </c>
      <c r="U220" s="43">
        <f t="shared" si="241"/>
        <v>1383.2687079589784</v>
      </c>
      <c r="V220" s="43">
        <f t="shared" si="241"/>
        <v>913.05527805773875</v>
      </c>
      <c r="W220" s="43">
        <f t="shared" si="241"/>
        <v>1373.7729154217848</v>
      </c>
      <c r="X220" s="43">
        <f t="shared" si="241"/>
        <v>1591.1163367022971</v>
      </c>
      <c r="Y220" s="43">
        <f t="shared" si="241"/>
        <v>1561.6313675563836</v>
      </c>
      <c r="Z220" s="43">
        <f t="shared" si="241"/>
        <v>1519.803526843818</v>
      </c>
      <c r="AA220" s="43">
        <f t="shared" si="241"/>
        <v>1382.1965021394483</v>
      </c>
      <c r="AB220" s="43">
        <f t="shared" si="241"/>
        <v>895.52344714730725</v>
      </c>
      <c r="AC220" s="43">
        <f t="shared" si="241"/>
        <v>1462.60708608254</v>
      </c>
      <c r="AD220" s="43">
        <f t="shared" si="241"/>
        <v>1344.3075486557645</v>
      </c>
      <c r="AE220" s="43">
        <f t="shared" si="241"/>
        <v>1382.311406596225</v>
      </c>
      <c r="AF220" s="43">
        <f t="shared" si="241"/>
        <v>1285.2760874571038</v>
      </c>
      <c r="AG220" s="43">
        <f t="shared" ref="AG220" si="250">IF(AND(AG31=0,AG210=0),0,IF(OR(AG31=0,AG210=0),1/0,100*AG210/AG31))</f>
        <v>1007.0779690161603</v>
      </c>
    </row>
    <row r="221" spans="1:33" x14ac:dyDescent="0.25">
      <c r="A221" s="20"/>
      <c r="B221" s="20"/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x14ac:dyDescent="0.25">
      <c r="A222" s="24" t="s">
        <v>34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spans="1:33" x14ac:dyDescent="0.25">
      <c r="A223" s="3" t="s">
        <v>35</v>
      </c>
      <c r="B223" s="10">
        <f>IF(AND(B4=0,B203=0),0,IF(OR(B4=0,B203=0),1/0,1000*B203/B4))</f>
        <v>282.02606229196016</v>
      </c>
      <c r="C223" s="10">
        <f t="shared" ref="C223:AF230" si="251">IF(AND(C4=0,C203=0),0,IF(OR(C4=0,C203=0),1/0,1000*C203/C4))</f>
        <v>279.12941713303888</v>
      </c>
      <c r="D223" s="10">
        <f t="shared" si="251"/>
        <v>138.0647783916647</v>
      </c>
      <c r="E223" s="10">
        <f t="shared" si="251"/>
        <v>136.24658081396174</v>
      </c>
      <c r="F223" s="10">
        <f t="shared" si="251"/>
        <v>133.48560871713195</v>
      </c>
      <c r="G223" s="10">
        <f t="shared" si="251"/>
        <v>130.25500749699904</v>
      </c>
      <c r="H223" s="10">
        <f t="shared" si="251"/>
        <v>124.48184669424522</v>
      </c>
      <c r="I223" s="10">
        <f t="shared" si="251"/>
        <v>119.79967204257287</v>
      </c>
      <c r="J223" s="10">
        <f t="shared" si="251"/>
        <v>121.54636622475095</v>
      </c>
      <c r="K223" s="10">
        <f t="shared" si="251"/>
        <v>123.43970290666455</v>
      </c>
      <c r="L223" s="10">
        <f t="shared" si="251"/>
        <v>118.02787805369606</v>
      </c>
      <c r="M223" s="10">
        <f t="shared" si="251"/>
        <v>114.83231447338052</v>
      </c>
      <c r="N223" s="10">
        <f t="shared" si="251"/>
        <v>115.47689770855487</v>
      </c>
      <c r="O223" s="10">
        <f t="shared" si="251"/>
        <v>114.7628151743906</v>
      </c>
      <c r="P223" s="10">
        <f t="shared" si="251"/>
        <v>127.93397780050226</v>
      </c>
      <c r="Q223" s="10">
        <f t="shared" si="251"/>
        <v>134.04005968086273</v>
      </c>
      <c r="R223" s="10">
        <f t="shared" si="251"/>
        <v>134.26621722065477</v>
      </c>
      <c r="S223" s="10">
        <f t="shared" si="251"/>
        <v>145.56370428340475</v>
      </c>
      <c r="T223" s="10">
        <f t="shared" si="251"/>
        <v>164.0271745988012</v>
      </c>
      <c r="U223" s="10">
        <f t="shared" si="251"/>
        <v>141.85711176663466</v>
      </c>
      <c r="V223" s="10">
        <f t="shared" si="251"/>
        <v>115.25962028633238</v>
      </c>
      <c r="W223" s="10">
        <f t="shared" si="251"/>
        <v>116.54978630628872</v>
      </c>
      <c r="X223" s="10">
        <f t="shared" si="251"/>
        <v>129.85248490402864</v>
      </c>
      <c r="Y223" s="10">
        <f t="shared" si="251"/>
        <v>129.26752576850578</v>
      </c>
      <c r="Z223" s="10">
        <f t="shared" si="251"/>
        <v>123.06633889261522</v>
      </c>
      <c r="AA223" s="10">
        <f t="shared" si="251"/>
        <v>112.28315269454394</v>
      </c>
      <c r="AB223" s="10">
        <f t="shared" si="251"/>
        <v>103.06629795708893</v>
      </c>
      <c r="AC223" s="10">
        <f t="shared" si="251"/>
        <v>116.54439818097626</v>
      </c>
      <c r="AD223" s="10">
        <f t="shared" si="251"/>
        <v>116.45791053313364</v>
      </c>
      <c r="AE223" s="10">
        <f t="shared" si="251"/>
        <v>101.9884007602332</v>
      </c>
      <c r="AF223" s="10">
        <f t="shared" si="251"/>
        <v>139.31430954134143</v>
      </c>
      <c r="AG223" s="10">
        <f t="shared" ref="AG223" si="252">IF(AND(AG4=0,AG203=0),0,IF(OR(AG4=0,AG203=0),1/0,1000*AG203/AG4))</f>
        <v>120.21053283754988</v>
      </c>
    </row>
    <row r="224" spans="1:33" x14ac:dyDescent="0.25">
      <c r="A224" s="32" t="s">
        <v>3</v>
      </c>
      <c r="B224" s="41">
        <f t="shared" ref="B224:Q230" si="253">IF(AND(B5=0,B204=0),0,IF(OR(B5=0,B204=0),1/0,1000*B204/B5))</f>
        <v>0</v>
      </c>
      <c r="C224" s="41">
        <f t="shared" si="253"/>
        <v>0</v>
      </c>
      <c r="D224" s="41">
        <f t="shared" si="253"/>
        <v>0</v>
      </c>
      <c r="E224" s="41">
        <f t="shared" si="253"/>
        <v>0</v>
      </c>
      <c r="F224" s="41">
        <f t="shared" si="253"/>
        <v>0</v>
      </c>
      <c r="G224" s="41">
        <f t="shared" si="253"/>
        <v>0</v>
      </c>
      <c r="H224" s="41">
        <f t="shared" si="253"/>
        <v>0</v>
      </c>
      <c r="I224" s="41">
        <f t="shared" si="253"/>
        <v>0</v>
      </c>
      <c r="J224" s="41">
        <f t="shared" si="253"/>
        <v>0</v>
      </c>
      <c r="K224" s="41">
        <f t="shared" si="253"/>
        <v>0</v>
      </c>
      <c r="L224" s="41">
        <f t="shared" si="253"/>
        <v>0</v>
      </c>
      <c r="M224" s="41">
        <f t="shared" si="253"/>
        <v>0</v>
      </c>
      <c r="N224" s="41">
        <f t="shared" si="253"/>
        <v>0</v>
      </c>
      <c r="O224" s="41">
        <f t="shared" si="253"/>
        <v>0</v>
      </c>
      <c r="P224" s="41">
        <f t="shared" si="253"/>
        <v>0</v>
      </c>
      <c r="Q224" s="41">
        <f t="shared" si="253"/>
        <v>0</v>
      </c>
      <c r="R224" s="41">
        <f t="shared" si="251"/>
        <v>0</v>
      </c>
      <c r="S224" s="41">
        <f t="shared" si="251"/>
        <v>0</v>
      </c>
      <c r="T224" s="41">
        <f t="shared" si="251"/>
        <v>0</v>
      </c>
      <c r="U224" s="41">
        <f t="shared" si="251"/>
        <v>0</v>
      </c>
      <c r="V224" s="41">
        <f t="shared" si="251"/>
        <v>0</v>
      </c>
      <c r="W224" s="41">
        <f t="shared" si="251"/>
        <v>0</v>
      </c>
      <c r="X224" s="41">
        <f t="shared" si="251"/>
        <v>0</v>
      </c>
      <c r="Y224" s="41">
        <f t="shared" si="251"/>
        <v>0</v>
      </c>
      <c r="Z224" s="41">
        <f t="shared" si="251"/>
        <v>0</v>
      </c>
      <c r="AA224" s="41">
        <f t="shared" si="251"/>
        <v>0</v>
      </c>
      <c r="AB224" s="41">
        <f t="shared" si="251"/>
        <v>0</v>
      </c>
      <c r="AC224" s="41">
        <f t="shared" si="251"/>
        <v>0</v>
      </c>
      <c r="AD224" s="41">
        <f t="shared" si="251"/>
        <v>0</v>
      </c>
      <c r="AE224" s="41">
        <f t="shared" si="251"/>
        <v>0</v>
      </c>
      <c r="AF224" s="41">
        <f t="shared" si="251"/>
        <v>0</v>
      </c>
      <c r="AG224" s="41">
        <f t="shared" ref="AG224" si="254">IF(AND(AG5=0,AG204=0),0,IF(OR(AG5=0,AG204=0),1/0,1000*AG204/AG5))</f>
        <v>0</v>
      </c>
    </row>
    <row r="225" spans="1:33" x14ac:dyDescent="0.25">
      <c r="A225" s="32" t="s">
        <v>48</v>
      </c>
      <c r="B225" s="41">
        <f t="shared" si="253"/>
        <v>290.41688808562401</v>
      </c>
      <c r="C225" s="41">
        <f t="shared" si="251"/>
        <v>287.42918143710722</v>
      </c>
      <c r="D225" s="41">
        <f t="shared" si="251"/>
        <v>142.15782801020939</v>
      </c>
      <c r="E225" s="41">
        <f t="shared" si="251"/>
        <v>140.43284345176352</v>
      </c>
      <c r="F225" s="41">
        <f t="shared" si="251"/>
        <v>137.53886984571744</v>
      </c>
      <c r="G225" s="41">
        <f t="shared" si="251"/>
        <v>134.10996613238521</v>
      </c>
      <c r="H225" s="41">
        <f t="shared" si="251"/>
        <v>127.97360934606075</v>
      </c>
      <c r="I225" s="41">
        <f t="shared" si="251"/>
        <v>122.83180552425291</v>
      </c>
      <c r="J225" s="41">
        <f t="shared" si="251"/>
        <v>125.83171003490806</v>
      </c>
      <c r="K225" s="41">
        <f t="shared" si="251"/>
        <v>129.01506433216093</v>
      </c>
      <c r="L225" s="41">
        <f t="shared" si="251"/>
        <v>122.82447916982997</v>
      </c>
      <c r="M225" s="41">
        <f t="shared" si="251"/>
        <v>118.97954299542401</v>
      </c>
      <c r="N225" s="41">
        <f t="shared" si="251"/>
        <v>122.66297377843971</v>
      </c>
      <c r="O225" s="41">
        <f t="shared" si="251"/>
        <v>119.57010376727075</v>
      </c>
      <c r="P225" s="41">
        <f t="shared" si="251"/>
        <v>134.201059028885</v>
      </c>
      <c r="Q225" s="41">
        <f t="shared" si="251"/>
        <v>131.91848734321073</v>
      </c>
      <c r="R225" s="41">
        <f t="shared" si="251"/>
        <v>132.57134633184566</v>
      </c>
      <c r="S225" s="41">
        <f t="shared" si="251"/>
        <v>153.94739307927091</v>
      </c>
      <c r="T225" s="41">
        <f t="shared" si="251"/>
        <v>183.29205434807972</v>
      </c>
      <c r="U225" s="41">
        <f t="shared" si="251"/>
        <v>180.52744663726361</v>
      </c>
      <c r="V225" s="41">
        <f t="shared" si="251"/>
        <v>151.7786821141018</v>
      </c>
      <c r="W225" s="41">
        <f t="shared" si="251"/>
        <v>123.06916007334073</v>
      </c>
      <c r="X225" s="41">
        <f t="shared" si="251"/>
        <v>146.26628515688353</v>
      </c>
      <c r="Y225" s="41">
        <f t="shared" si="251"/>
        <v>142.84341853039743</v>
      </c>
      <c r="Z225" s="41">
        <f t="shared" si="251"/>
        <v>136.22289450228973</v>
      </c>
      <c r="AA225" s="41">
        <f t="shared" si="251"/>
        <v>127.72384111617139</v>
      </c>
      <c r="AB225" s="41">
        <f t="shared" si="251"/>
        <v>106.82583842472509</v>
      </c>
      <c r="AC225" s="41">
        <f t="shared" si="251"/>
        <v>120.72267266157685</v>
      </c>
      <c r="AD225" s="41">
        <f t="shared" si="251"/>
        <v>119.82815579591117</v>
      </c>
      <c r="AE225" s="41">
        <f t="shared" si="251"/>
        <v>111.54256830157347</v>
      </c>
      <c r="AF225" s="41">
        <f t="shared" si="251"/>
        <v>164.07481552134894</v>
      </c>
      <c r="AG225" s="41">
        <f t="shared" ref="AG225" si="255">IF(AND(AG6=0,AG205=0),0,IF(OR(AG6=0,AG205=0),1/0,1000*AG205/AG6))</f>
        <v>175.23308089347861</v>
      </c>
    </row>
    <row r="226" spans="1:33" x14ac:dyDescent="0.25">
      <c r="A226" s="32" t="s">
        <v>49</v>
      </c>
      <c r="B226" s="41">
        <f t="shared" si="253"/>
        <v>248.95635698861346</v>
      </c>
      <c r="C226" s="41">
        <f t="shared" si="251"/>
        <v>246.38699659665261</v>
      </c>
      <c r="D226" s="41">
        <f t="shared" si="251"/>
        <v>121.89966063948037</v>
      </c>
      <c r="E226" s="41">
        <f t="shared" si="251"/>
        <v>119.81456375237586</v>
      </c>
      <c r="F226" s="41">
        <f t="shared" si="251"/>
        <v>117.55093230642041</v>
      </c>
      <c r="G226" s="41">
        <f t="shared" si="251"/>
        <v>115.03872241200715</v>
      </c>
      <c r="H226" s="41">
        <f t="shared" si="251"/>
        <v>110.60432595471657</v>
      </c>
      <c r="I226" s="41">
        <f t="shared" si="251"/>
        <v>107.59380205003356</v>
      </c>
      <c r="J226" s="41">
        <f t="shared" si="251"/>
        <v>105.11439552920592</v>
      </c>
      <c r="K226" s="41">
        <f t="shared" si="251"/>
        <v>102.99690025444602</v>
      </c>
      <c r="L226" s="41">
        <f t="shared" si="251"/>
        <v>100.06400067747775</v>
      </c>
      <c r="M226" s="41">
        <f t="shared" si="251"/>
        <v>98.972204544802437</v>
      </c>
      <c r="N226" s="41">
        <f t="shared" si="251"/>
        <v>91.9735126056799</v>
      </c>
      <c r="O226" s="41">
        <f t="shared" si="251"/>
        <v>100.07540794091774</v>
      </c>
      <c r="P226" s="41">
        <f t="shared" si="251"/>
        <v>113.80836027742615</v>
      </c>
      <c r="Q226" s="41">
        <f t="shared" si="251"/>
        <v>138.0772089484648</v>
      </c>
      <c r="R226" s="41">
        <f t="shared" si="251"/>
        <v>137.44938138716742</v>
      </c>
      <c r="S226" s="41">
        <f t="shared" si="251"/>
        <v>132.29533283266298</v>
      </c>
      <c r="T226" s="41">
        <f t="shared" si="251"/>
        <v>136.65701627031248</v>
      </c>
      <c r="U226" s="41">
        <f t="shared" si="251"/>
        <v>92.709143383178059</v>
      </c>
      <c r="V226" s="41">
        <f t="shared" si="251"/>
        <v>72.208574092709327</v>
      </c>
      <c r="W226" s="41">
        <f t="shared" si="251"/>
        <v>108.22107843295228</v>
      </c>
      <c r="X226" s="41">
        <f t="shared" si="251"/>
        <v>108.6771658278282</v>
      </c>
      <c r="Y226" s="41">
        <f t="shared" si="251"/>
        <v>108.14147007526125</v>
      </c>
      <c r="Z226" s="41">
        <f t="shared" si="251"/>
        <v>102.46544308615327</v>
      </c>
      <c r="AA226" s="41">
        <f t="shared" si="251"/>
        <v>89.131390889337311</v>
      </c>
      <c r="AB226" s="41">
        <f t="shared" si="251"/>
        <v>94.972617991874458</v>
      </c>
      <c r="AC226" s="41">
        <f t="shared" si="251"/>
        <v>107.4486146679421</v>
      </c>
      <c r="AD226" s="41">
        <f t="shared" si="251"/>
        <v>110.18330537706095</v>
      </c>
      <c r="AE226" s="41">
        <f t="shared" si="251"/>
        <v>87.943228572147007</v>
      </c>
      <c r="AF226" s="41">
        <f t="shared" si="251"/>
        <v>97.866139017453605</v>
      </c>
      <c r="AG226" s="41">
        <f t="shared" ref="AG226" si="256">IF(AND(AG7=0,AG206=0),0,IF(OR(AG7=0,AG206=0),1/0,1000*AG206/AG7))</f>
        <v>57.323971069612483</v>
      </c>
    </row>
    <row r="227" spans="1:33" x14ac:dyDescent="0.25">
      <c r="A227" s="5" t="s">
        <v>36</v>
      </c>
      <c r="B227" s="11">
        <f t="shared" si="253"/>
        <v>435.10030573284592</v>
      </c>
      <c r="C227" s="11">
        <f t="shared" si="251"/>
        <v>434.67627646523647</v>
      </c>
      <c r="D227" s="11">
        <f t="shared" si="251"/>
        <v>219.86866744696269</v>
      </c>
      <c r="E227" s="11">
        <f t="shared" si="251"/>
        <v>211.60792524403948</v>
      </c>
      <c r="F227" s="11">
        <f t="shared" si="251"/>
        <v>211.54101239068677</v>
      </c>
      <c r="G227" s="11">
        <f t="shared" si="251"/>
        <v>204.30013827864911</v>
      </c>
      <c r="H227" s="11">
        <f t="shared" si="251"/>
        <v>204.29533683561465</v>
      </c>
      <c r="I227" s="11">
        <f t="shared" si="251"/>
        <v>202.60008397181741</v>
      </c>
      <c r="J227" s="11">
        <f t="shared" si="251"/>
        <v>213.32243417186277</v>
      </c>
      <c r="K227" s="11">
        <f t="shared" si="251"/>
        <v>211.03043994568327</v>
      </c>
      <c r="L227" s="11">
        <f t="shared" si="251"/>
        <v>215.65981652042902</v>
      </c>
      <c r="M227" s="11">
        <f t="shared" si="251"/>
        <v>199.30814775540651</v>
      </c>
      <c r="N227" s="11">
        <f t="shared" si="251"/>
        <v>252.5419853785308</v>
      </c>
      <c r="O227" s="11">
        <f t="shared" si="251"/>
        <v>297.79122841363829</v>
      </c>
      <c r="P227" s="11">
        <f t="shared" si="251"/>
        <v>419.77602222591628</v>
      </c>
      <c r="Q227" s="11">
        <f t="shared" si="251"/>
        <v>364.68670951388583</v>
      </c>
      <c r="R227" s="11">
        <f t="shared" si="251"/>
        <v>496.40236325437013</v>
      </c>
      <c r="S227" s="11">
        <f t="shared" si="251"/>
        <v>642.46785980823881</v>
      </c>
      <c r="T227" s="11">
        <f t="shared" si="251"/>
        <v>808.21771437493089</v>
      </c>
      <c r="U227" s="11">
        <f t="shared" si="251"/>
        <v>712.05499547154341</v>
      </c>
      <c r="V227" s="11">
        <f t="shared" si="251"/>
        <v>407.63955367611845</v>
      </c>
      <c r="W227" s="11">
        <f t="shared" si="251"/>
        <v>471.86451622424499</v>
      </c>
      <c r="X227" s="11">
        <f t="shared" si="251"/>
        <v>460.65571948258702</v>
      </c>
      <c r="Y227" s="11">
        <f t="shared" si="251"/>
        <v>536.41489380358905</v>
      </c>
      <c r="Z227" s="11">
        <f t="shared" si="251"/>
        <v>424.8343389388636</v>
      </c>
      <c r="AA227" s="11">
        <f t="shared" si="251"/>
        <v>366.88763979945321</v>
      </c>
      <c r="AB227" s="11">
        <f t="shared" si="251"/>
        <v>212.48990864899579</v>
      </c>
      <c r="AC227" s="11">
        <f t="shared" si="251"/>
        <v>339.6718199098288</v>
      </c>
      <c r="AD227" s="11">
        <f t="shared" si="251"/>
        <v>333.40049242727792</v>
      </c>
      <c r="AE227" s="11">
        <f t="shared" si="251"/>
        <v>303.77560743804395</v>
      </c>
      <c r="AF227" s="11">
        <f t="shared" si="251"/>
        <v>455.12237682840504</v>
      </c>
      <c r="AG227" s="11">
        <f t="shared" ref="AG227" si="257">IF(AND(AG8=0,AG207=0),0,IF(OR(AG8=0,AG207=0),1/0,1000*AG207/AG8))</f>
        <v>560.99762831040084</v>
      </c>
    </row>
    <row r="228" spans="1:33" x14ac:dyDescent="0.25">
      <c r="A228" s="34" t="s">
        <v>3</v>
      </c>
      <c r="B228" s="42">
        <f t="shared" si="253"/>
        <v>0</v>
      </c>
      <c r="C228" s="42">
        <f t="shared" si="251"/>
        <v>0</v>
      </c>
      <c r="D228" s="42">
        <f t="shared" si="251"/>
        <v>0</v>
      </c>
      <c r="E228" s="42">
        <f t="shared" si="251"/>
        <v>0</v>
      </c>
      <c r="F228" s="42">
        <f t="shared" si="251"/>
        <v>0</v>
      </c>
      <c r="G228" s="42">
        <f t="shared" si="251"/>
        <v>0</v>
      </c>
      <c r="H228" s="42">
        <f t="shared" si="251"/>
        <v>0</v>
      </c>
      <c r="I228" s="42">
        <f t="shared" si="251"/>
        <v>0</v>
      </c>
      <c r="J228" s="42">
        <f t="shared" si="251"/>
        <v>0</v>
      </c>
      <c r="K228" s="42">
        <f t="shared" si="251"/>
        <v>0</v>
      </c>
      <c r="L228" s="42">
        <f t="shared" si="251"/>
        <v>0</v>
      </c>
      <c r="M228" s="42">
        <f t="shared" si="251"/>
        <v>0</v>
      </c>
      <c r="N228" s="42">
        <f t="shared" si="251"/>
        <v>0</v>
      </c>
      <c r="O228" s="42">
        <f t="shared" si="251"/>
        <v>0</v>
      </c>
      <c r="P228" s="42">
        <f t="shared" si="251"/>
        <v>0</v>
      </c>
      <c r="Q228" s="42">
        <f t="shared" si="251"/>
        <v>0</v>
      </c>
      <c r="R228" s="42">
        <f t="shared" si="251"/>
        <v>0</v>
      </c>
      <c r="S228" s="42">
        <f t="shared" si="251"/>
        <v>0</v>
      </c>
      <c r="T228" s="42">
        <f t="shared" si="251"/>
        <v>0</v>
      </c>
      <c r="U228" s="42">
        <f t="shared" si="251"/>
        <v>0</v>
      </c>
      <c r="V228" s="42">
        <f t="shared" si="251"/>
        <v>0</v>
      </c>
      <c r="W228" s="42">
        <f t="shared" si="251"/>
        <v>0</v>
      </c>
      <c r="X228" s="42">
        <f t="shared" si="251"/>
        <v>0</v>
      </c>
      <c r="Y228" s="42">
        <f t="shared" si="251"/>
        <v>0</v>
      </c>
      <c r="Z228" s="42">
        <f t="shared" si="251"/>
        <v>0</v>
      </c>
      <c r="AA228" s="42">
        <f t="shared" si="251"/>
        <v>0</v>
      </c>
      <c r="AB228" s="42">
        <f t="shared" si="251"/>
        <v>0</v>
      </c>
      <c r="AC228" s="42">
        <f t="shared" si="251"/>
        <v>0</v>
      </c>
      <c r="AD228" s="42">
        <f t="shared" si="251"/>
        <v>0</v>
      </c>
      <c r="AE228" s="42">
        <f t="shared" si="251"/>
        <v>0</v>
      </c>
      <c r="AF228" s="42">
        <f t="shared" si="251"/>
        <v>0</v>
      </c>
      <c r="AG228" s="42">
        <f t="shared" ref="AG228" si="258">IF(AND(AG9=0,AG208=0),0,IF(OR(AG9=0,AG208=0),1/0,1000*AG208/AG9))</f>
        <v>0</v>
      </c>
    </row>
    <row r="229" spans="1:33" x14ac:dyDescent="0.25">
      <c r="A229" s="34" t="s">
        <v>48</v>
      </c>
      <c r="B229" s="42">
        <f t="shared" si="253"/>
        <v>897.10864492071983</v>
      </c>
      <c r="C229" s="42">
        <f t="shared" si="251"/>
        <v>895.765220226407</v>
      </c>
      <c r="D229" s="42">
        <f t="shared" si="251"/>
        <v>447.77885214432348</v>
      </c>
      <c r="E229" s="42">
        <f t="shared" si="251"/>
        <v>438.13545773388881</v>
      </c>
      <c r="F229" s="42">
        <f t="shared" si="251"/>
        <v>436.31005162548519</v>
      </c>
      <c r="G229" s="42">
        <f t="shared" si="251"/>
        <v>436.5911837398113</v>
      </c>
      <c r="H229" s="42">
        <f t="shared" si="251"/>
        <v>449.27519608469225</v>
      </c>
      <c r="I229" s="42">
        <f t="shared" si="251"/>
        <v>443.05211807123374</v>
      </c>
      <c r="J229" s="42">
        <f t="shared" si="251"/>
        <v>452.7598204707221</v>
      </c>
      <c r="K229" s="42">
        <f t="shared" si="251"/>
        <v>461.92904062482125</v>
      </c>
      <c r="L229" s="42">
        <f t="shared" si="251"/>
        <v>480.1964044997751</v>
      </c>
      <c r="M229" s="42">
        <f t="shared" si="251"/>
        <v>462.92922044755284</v>
      </c>
      <c r="N229" s="42">
        <f t="shared" si="251"/>
        <v>524.0606754286639</v>
      </c>
      <c r="O229" s="42">
        <f t="shared" si="251"/>
        <v>590.68236600731507</v>
      </c>
      <c r="P229" s="42">
        <f t="shared" si="251"/>
        <v>794.13119936696046</v>
      </c>
      <c r="Q229" s="42">
        <f t="shared" si="251"/>
        <v>712.17708313125547</v>
      </c>
      <c r="R229" s="42">
        <f t="shared" si="251"/>
        <v>774.59631304870425</v>
      </c>
      <c r="S229" s="42">
        <f t="shared" si="251"/>
        <v>726.45607905064094</v>
      </c>
      <c r="T229" s="42">
        <f t="shared" si="251"/>
        <v>721.57553298241612</v>
      </c>
      <c r="U229" s="42">
        <f t="shared" si="251"/>
        <v>701.65330645900883</v>
      </c>
      <c r="V229" s="42">
        <f t="shared" si="251"/>
        <v>514.95166926344211</v>
      </c>
      <c r="W229" s="42">
        <f t="shared" si="251"/>
        <v>457.11046961297802</v>
      </c>
      <c r="X229" s="42">
        <f t="shared" si="251"/>
        <v>463.00426927800152</v>
      </c>
      <c r="Y229" s="42">
        <f t="shared" si="251"/>
        <v>538.12978897273945</v>
      </c>
      <c r="Z229" s="42">
        <f t="shared" si="251"/>
        <v>420.37863049004181</v>
      </c>
      <c r="AA229" s="42">
        <f t="shared" si="251"/>
        <v>365.6318784311934</v>
      </c>
      <c r="AB229" s="42">
        <f t="shared" si="251"/>
        <v>281.87524026687731</v>
      </c>
      <c r="AC229" s="42">
        <f t="shared" si="251"/>
        <v>358.11185535548947</v>
      </c>
      <c r="AD229" s="42">
        <f t="shared" si="251"/>
        <v>348.44869291463232</v>
      </c>
      <c r="AE229" s="42">
        <f t="shared" si="251"/>
        <v>326.43474443305354</v>
      </c>
      <c r="AF229" s="42">
        <f t="shared" si="251"/>
        <v>466.15411308266061</v>
      </c>
      <c r="AG229" s="42">
        <f t="shared" ref="AG229" si="259">IF(AND(AG10=0,AG209=0),0,IF(OR(AG10=0,AG209=0),1/0,1000*AG209/AG10))</f>
        <v>705.91365257432778</v>
      </c>
    </row>
    <row r="230" spans="1:33" x14ac:dyDescent="0.25">
      <c r="A230" s="36" t="s">
        <v>49</v>
      </c>
      <c r="B230" s="43">
        <f t="shared" si="253"/>
        <v>337.00761174663853</v>
      </c>
      <c r="C230" s="43">
        <f t="shared" si="251"/>
        <v>336.71662150199637</v>
      </c>
      <c r="D230" s="43">
        <f t="shared" si="251"/>
        <v>169.7276512484485</v>
      </c>
      <c r="E230" s="43">
        <f t="shared" si="251"/>
        <v>164.35524177329197</v>
      </c>
      <c r="F230" s="43">
        <f t="shared" si="251"/>
        <v>164.53826259678152</v>
      </c>
      <c r="G230" s="43">
        <f t="shared" si="251"/>
        <v>157.65589548327608</v>
      </c>
      <c r="H230" s="43">
        <f t="shared" si="251"/>
        <v>156.96419366368244</v>
      </c>
      <c r="I230" s="43">
        <f t="shared" si="251"/>
        <v>155.64114178089844</v>
      </c>
      <c r="J230" s="43">
        <f t="shared" si="251"/>
        <v>165.05267658915201</v>
      </c>
      <c r="K230" s="43">
        <f t="shared" si="251"/>
        <v>162.62847743100801</v>
      </c>
      <c r="L230" s="43">
        <f t="shared" si="251"/>
        <v>165.09744325263907</v>
      </c>
      <c r="M230" s="43">
        <f t="shared" si="251"/>
        <v>152.06960107004079</v>
      </c>
      <c r="N230" s="43">
        <f t="shared" si="251"/>
        <v>181.90931859871145</v>
      </c>
      <c r="O230" s="43">
        <f t="shared" si="251"/>
        <v>195.93561698555882</v>
      </c>
      <c r="P230" s="43">
        <f t="shared" si="251"/>
        <v>263.44568191995643</v>
      </c>
      <c r="Q230" s="43">
        <f t="shared" si="251"/>
        <v>270.77847378235009</v>
      </c>
      <c r="R230" s="43">
        <f t="shared" si="251"/>
        <v>373.44750533377578</v>
      </c>
      <c r="S230" s="43">
        <f t="shared" si="251"/>
        <v>580.02904704407638</v>
      </c>
      <c r="T230" s="43">
        <f t="shared" si="251"/>
        <v>898.92637945232821</v>
      </c>
      <c r="U230" s="43">
        <f t="shared" si="251"/>
        <v>729.69895373950237</v>
      </c>
      <c r="V230" s="43">
        <f t="shared" si="251"/>
        <v>279.82784138727425</v>
      </c>
      <c r="W230" s="43">
        <f t="shared" si="251"/>
        <v>509.41480460317416</v>
      </c>
      <c r="X230" s="43">
        <f t="shared" si="251"/>
        <v>454.06647710066267</v>
      </c>
      <c r="Y230" s="43">
        <f t="shared" si="251"/>
        <v>529.55846101516738</v>
      </c>
      <c r="Z230" s="43">
        <f t="shared" si="251"/>
        <v>446.29901214920807</v>
      </c>
      <c r="AA230" s="43">
        <f t="shared" si="251"/>
        <v>372.57846519625832</v>
      </c>
      <c r="AB230" s="43">
        <f t="shared" si="251"/>
        <v>119.23638758675095</v>
      </c>
      <c r="AC230" s="43">
        <f t="shared" si="251"/>
        <v>279.68234795423456</v>
      </c>
      <c r="AD230" s="43">
        <f t="shared" si="251"/>
        <v>225.31474288090425</v>
      </c>
      <c r="AE230" s="43">
        <f t="shared" si="251"/>
        <v>198.88248942938532</v>
      </c>
      <c r="AF230" s="43">
        <f t="shared" si="251"/>
        <v>367.32083626754974</v>
      </c>
      <c r="AG230" s="43">
        <f t="shared" ref="AG230" si="260">IF(AND(AG11=0,AG210=0),0,IF(OR(AG11=0,AG210=0),1/0,1000*AG210/AG11))</f>
        <v>207.83249824280318</v>
      </c>
    </row>
    <row r="231" spans="1:33" x14ac:dyDescent="0.25">
      <c r="A231" s="20"/>
      <c r="B231" s="20"/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x14ac:dyDescent="0.25">
      <c r="A232" s="24" t="s">
        <v>37</v>
      </c>
      <c r="B232" s="27">
        <f>IF(AND(B43=0,B200=0),0,IF(OR(B43=0,B200=0),1/0,1000000*B200/B43))</f>
        <v>13646.341846034013</v>
      </c>
      <c r="C232" s="27">
        <f t="shared" ref="C232:AF232" si="261">IF(AND(C43=0,C200=0),0,IF(OR(C43=0,C200=0),1/0,1000000*C200/C43))</f>
        <v>13633.952171206227</v>
      </c>
      <c r="D232" s="27">
        <f t="shared" si="261"/>
        <v>6809.917653183822</v>
      </c>
      <c r="E232" s="27">
        <f t="shared" si="261"/>
        <v>6804.6368513723455</v>
      </c>
      <c r="F232" s="27">
        <f t="shared" si="261"/>
        <v>6798.1376598083898</v>
      </c>
      <c r="G232" s="27">
        <f t="shared" si="261"/>
        <v>6791.4478666494379</v>
      </c>
      <c r="H232" s="27">
        <f t="shared" si="261"/>
        <v>6784.0237390286711</v>
      </c>
      <c r="I232" s="27">
        <f t="shared" si="261"/>
        <v>6777.2039373695225</v>
      </c>
      <c r="J232" s="27">
        <f t="shared" si="261"/>
        <v>6770.1585810218976</v>
      </c>
      <c r="K232" s="27">
        <f t="shared" si="261"/>
        <v>6764.4940320900205</v>
      </c>
      <c r="L232" s="27">
        <f t="shared" si="261"/>
        <v>6752.6513880091752</v>
      </c>
      <c r="M232" s="27">
        <f t="shared" si="261"/>
        <v>6739.0550316455701</v>
      </c>
      <c r="N232" s="27">
        <f t="shared" si="261"/>
        <v>7188.5745210984587</v>
      </c>
      <c r="O232" s="27">
        <f t="shared" si="261"/>
        <v>8464.6972592693237</v>
      </c>
      <c r="P232" s="27">
        <f t="shared" si="261"/>
        <v>10686.565299278182</v>
      </c>
      <c r="Q232" s="27">
        <f t="shared" si="261"/>
        <v>13620.209567939892</v>
      </c>
      <c r="R232" s="27">
        <f t="shared" si="261"/>
        <v>13733.433013469503</v>
      </c>
      <c r="S232" s="27">
        <f t="shared" si="261"/>
        <v>13214.296219829188</v>
      </c>
      <c r="T232" s="27">
        <f t="shared" si="261"/>
        <v>13682.154913201452</v>
      </c>
      <c r="U232" s="27">
        <f t="shared" si="261"/>
        <v>10006.134159869496</v>
      </c>
      <c r="V232" s="27">
        <f t="shared" si="261"/>
        <v>8777.9897443009449</v>
      </c>
      <c r="W232" s="27">
        <f t="shared" si="261"/>
        <v>9634.6344795486639</v>
      </c>
      <c r="X232" s="27">
        <f t="shared" si="261"/>
        <v>9726.2168751352528</v>
      </c>
      <c r="Y232" s="27">
        <f t="shared" si="261"/>
        <v>10645.753186372744</v>
      </c>
      <c r="Z232" s="27">
        <f t="shared" si="261"/>
        <v>10472.243657593226</v>
      </c>
      <c r="AA232" s="27">
        <f t="shared" si="261"/>
        <v>9974.3912495856803</v>
      </c>
      <c r="AB232" s="27">
        <f t="shared" si="261"/>
        <v>8972.3289036285641</v>
      </c>
      <c r="AC232" s="27">
        <f t="shared" si="261"/>
        <v>10302.648764199655</v>
      </c>
      <c r="AD232" s="27">
        <f t="shared" si="261"/>
        <v>11009.85903778258</v>
      </c>
      <c r="AE232" s="27">
        <f t="shared" si="261"/>
        <v>11228.571970150881</v>
      </c>
      <c r="AF232" s="27">
        <f t="shared" si="261"/>
        <v>11479.681487130601</v>
      </c>
      <c r="AG232" s="27">
        <f t="shared" ref="AG232" si="262">IF(AND(AG43=0,AG200=0),0,IF(OR(AG43=0,AG200=0),1/0,1000000*AG200/AG43))</f>
        <v>17818.843207261722</v>
      </c>
    </row>
    <row r="233" spans="1:33" x14ac:dyDescent="0.25">
      <c r="A233" s="3" t="s">
        <v>2</v>
      </c>
      <c r="B233" s="4">
        <f>IF(AND(B44=0,B203=0),0,IF(OR(B44=0,B203=0),1/0,1000000*B203/B44))</f>
        <v>13631.201726920535</v>
      </c>
      <c r="C233" s="4">
        <f t="shared" ref="C233:AF240" si="263">IF(AND(C44=0,C203=0),0,IF(OR(C44=0,C203=0),1/0,1000000*C203/C44))</f>
        <v>13618.82238439779</v>
      </c>
      <c r="D233" s="4">
        <f t="shared" si="263"/>
        <v>6802.9828062721162</v>
      </c>
      <c r="E233" s="4">
        <f t="shared" si="263"/>
        <v>6796.7321372502756</v>
      </c>
      <c r="F233" s="4">
        <f t="shared" si="263"/>
        <v>6790.1841876968947</v>
      </c>
      <c r="G233" s="4">
        <f t="shared" si="263"/>
        <v>6783.5732587322846</v>
      </c>
      <c r="H233" s="4">
        <f t="shared" si="263"/>
        <v>6776.0513329681044</v>
      </c>
      <c r="I233" s="4">
        <f t="shared" si="263"/>
        <v>6769.3747938381666</v>
      </c>
      <c r="J233" s="4">
        <f t="shared" si="263"/>
        <v>6762.2342497296277</v>
      </c>
      <c r="K233" s="4">
        <f t="shared" si="263"/>
        <v>6756.7700088272995</v>
      </c>
      <c r="L233" s="4">
        <f t="shared" si="263"/>
        <v>6744.4878833255189</v>
      </c>
      <c r="M233" s="4">
        <f t="shared" si="263"/>
        <v>6729.6712491293229</v>
      </c>
      <c r="N233" s="4">
        <f t="shared" si="263"/>
        <v>7188.9242737654467</v>
      </c>
      <c r="O233" s="4">
        <f t="shared" si="263"/>
        <v>8480.1743100556268</v>
      </c>
      <c r="P233" s="4">
        <f t="shared" si="263"/>
        <v>10714.730346652625</v>
      </c>
      <c r="Q233" s="4">
        <f t="shared" si="263"/>
        <v>13635.743980504425</v>
      </c>
      <c r="R233" s="4">
        <f t="shared" si="263"/>
        <v>13751.965365431874</v>
      </c>
      <c r="S233" s="4">
        <f t="shared" si="263"/>
        <v>13223.342763477462</v>
      </c>
      <c r="T233" s="4">
        <f t="shared" si="263"/>
        <v>13677.352720553843</v>
      </c>
      <c r="U233" s="4">
        <f t="shared" si="263"/>
        <v>10012.011313846629</v>
      </c>
      <c r="V233" s="4">
        <f t="shared" si="263"/>
        <v>8789.5857604973116</v>
      </c>
      <c r="W233" s="4">
        <f t="shared" si="263"/>
        <v>9651.9812518681229</v>
      </c>
      <c r="X233" s="4">
        <f t="shared" si="263"/>
        <v>9734.8569981127002</v>
      </c>
      <c r="Y233" s="4">
        <f t="shared" si="263"/>
        <v>10656.818077452323</v>
      </c>
      <c r="Z233" s="4">
        <f t="shared" si="263"/>
        <v>10487.303318592238</v>
      </c>
      <c r="AA233" s="4">
        <f t="shared" si="263"/>
        <v>9986.8070323088195</v>
      </c>
      <c r="AB233" s="4">
        <f t="shared" si="263"/>
        <v>8989.8720925719899</v>
      </c>
      <c r="AC233" s="4">
        <f t="shared" si="263"/>
        <v>10317.051523267271</v>
      </c>
      <c r="AD233" s="4">
        <f t="shared" si="263"/>
        <v>11038.583413003551</v>
      </c>
      <c r="AE233" s="4">
        <f t="shared" si="263"/>
        <v>11254.255251300237</v>
      </c>
      <c r="AF233" s="4">
        <f t="shared" si="263"/>
        <v>11528.382116923198</v>
      </c>
      <c r="AG233" s="4">
        <f t="shared" ref="AG233" si="264">IF(AND(AG44=0,AG203=0),0,IF(OR(AG44=0,AG203=0),1/0,1000000*AG203/AG44))</f>
        <v>17845.226640653378</v>
      </c>
    </row>
    <row r="234" spans="1:33" x14ac:dyDescent="0.25">
      <c r="A234" s="32" t="s">
        <v>3</v>
      </c>
      <c r="B234" s="33">
        <f t="shared" ref="B234:Q240" si="265">IF(AND(B45=0,B204=0),0,IF(OR(B45=0,B204=0),1/0,1000000*B204/B45))</f>
        <v>0</v>
      </c>
      <c r="C234" s="33">
        <f t="shared" si="265"/>
        <v>0</v>
      </c>
      <c r="D234" s="33">
        <f t="shared" si="265"/>
        <v>0</v>
      </c>
      <c r="E234" s="33">
        <f t="shared" si="265"/>
        <v>0</v>
      </c>
      <c r="F234" s="33">
        <f t="shared" si="265"/>
        <v>0</v>
      </c>
      <c r="G234" s="33">
        <f t="shared" si="265"/>
        <v>0</v>
      </c>
      <c r="H234" s="33">
        <f t="shared" si="265"/>
        <v>0</v>
      </c>
      <c r="I234" s="33">
        <f t="shared" si="265"/>
        <v>0</v>
      </c>
      <c r="J234" s="33">
        <f t="shared" si="265"/>
        <v>0</v>
      </c>
      <c r="K234" s="33">
        <f t="shared" si="265"/>
        <v>0</v>
      </c>
      <c r="L234" s="33">
        <f t="shared" si="265"/>
        <v>0</v>
      </c>
      <c r="M234" s="33">
        <f t="shared" si="265"/>
        <v>0</v>
      </c>
      <c r="N234" s="33">
        <f t="shared" si="265"/>
        <v>0</v>
      </c>
      <c r="O234" s="33">
        <f t="shared" si="265"/>
        <v>0</v>
      </c>
      <c r="P234" s="33">
        <f t="shared" si="265"/>
        <v>0</v>
      </c>
      <c r="Q234" s="33">
        <f t="shared" si="265"/>
        <v>0</v>
      </c>
      <c r="R234" s="33">
        <f t="shared" si="263"/>
        <v>0</v>
      </c>
      <c r="S234" s="33">
        <f t="shared" si="263"/>
        <v>0</v>
      </c>
      <c r="T234" s="33">
        <f t="shared" si="263"/>
        <v>0</v>
      </c>
      <c r="U234" s="33">
        <f t="shared" si="263"/>
        <v>0</v>
      </c>
      <c r="V234" s="33">
        <f t="shared" si="263"/>
        <v>0</v>
      </c>
      <c r="W234" s="33">
        <f t="shared" si="263"/>
        <v>0</v>
      </c>
      <c r="X234" s="33">
        <f t="shared" si="263"/>
        <v>0</v>
      </c>
      <c r="Y234" s="33">
        <f t="shared" si="263"/>
        <v>0</v>
      </c>
      <c r="Z234" s="33">
        <f t="shared" si="263"/>
        <v>0</v>
      </c>
      <c r="AA234" s="33">
        <f t="shared" si="263"/>
        <v>0</v>
      </c>
      <c r="AB234" s="33">
        <f t="shared" si="263"/>
        <v>0</v>
      </c>
      <c r="AC234" s="33">
        <f t="shared" si="263"/>
        <v>0</v>
      </c>
      <c r="AD234" s="33">
        <f t="shared" si="263"/>
        <v>0</v>
      </c>
      <c r="AE234" s="33">
        <f t="shared" si="263"/>
        <v>0</v>
      </c>
      <c r="AF234" s="33">
        <f t="shared" si="263"/>
        <v>0</v>
      </c>
      <c r="AG234" s="33">
        <f t="shared" ref="AG234" si="266">IF(AND(AG45=0,AG204=0),0,IF(OR(AG45=0,AG204=0),1/0,1000000*AG204/AG45))</f>
        <v>0</v>
      </c>
    </row>
    <row r="235" spans="1:33" x14ac:dyDescent="0.25">
      <c r="A235" s="32" t="s">
        <v>48</v>
      </c>
      <c r="B235" s="33">
        <f t="shared" si="265"/>
        <v>12169.477298223614</v>
      </c>
      <c r="C235" s="33">
        <f t="shared" si="263"/>
        <v>12159.62326685587</v>
      </c>
      <c r="D235" s="33">
        <f t="shared" si="263"/>
        <v>6074.3753609469395</v>
      </c>
      <c r="E235" s="33">
        <f t="shared" si="263"/>
        <v>6067.9835520150755</v>
      </c>
      <c r="F235" s="33">
        <f t="shared" si="263"/>
        <v>6062.0707217598128</v>
      </c>
      <c r="G235" s="33">
        <f t="shared" si="263"/>
        <v>6056.2700784977569</v>
      </c>
      <c r="H235" s="33">
        <f t="shared" si="263"/>
        <v>6049.1467351476567</v>
      </c>
      <c r="I235" s="33">
        <f t="shared" si="263"/>
        <v>6042.695191107855</v>
      </c>
      <c r="J235" s="33">
        <f t="shared" si="263"/>
        <v>6035.7189055212057</v>
      </c>
      <c r="K235" s="33">
        <f t="shared" si="263"/>
        <v>6031.0743551869909</v>
      </c>
      <c r="L235" s="33">
        <f t="shared" si="263"/>
        <v>6020.6681934351946</v>
      </c>
      <c r="M235" s="33">
        <f t="shared" si="263"/>
        <v>6007.3877138998232</v>
      </c>
      <c r="N235" s="33">
        <f t="shared" si="263"/>
        <v>6384.4401951924292</v>
      </c>
      <c r="O235" s="33">
        <f t="shared" si="263"/>
        <v>7407.2701985393414</v>
      </c>
      <c r="P235" s="33">
        <f t="shared" si="263"/>
        <v>9043.9988732194615</v>
      </c>
      <c r="Q235" s="33">
        <f t="shared" si="263"/>
        <v>10619.574054768784</v>
      </c>
      <c r="R235" s="33">
        <f t="shared" si="263"/>
        <v>10892.352176132265</v>
      </c>
      <c r="S235" s="33">
        <f t="shared" si="263"/>
        <v>10320.781025556744</v>
      </c>
      <c r="T235" s="33">
        <f t="shared" si="263"/>
        <v>10704.782498566929</v>
      </c>
      <c r="U235" s="33">
        <f t="shared" si="263"/>
        <v>8662.9921804366113</v>
      </c>
      <c r="V235" s="33">
        <f t="shared" si="263"/>
        <v>7591.9721609781054</v>
      </c>
      <c r="W235" s="33">
        <f t="shared" si="263"/>
        <v>7312.8506858345663</v>
      </c>
      <c r="X235" s="33">
        <f t="shared" si="263"/>
        <v>8205.9034907502646</v>
      </c>
      <c r="Y235" s="33">
        <f t="shared" si="263"/>
        <v>9829.6281052799768</v>
      </c>
      <c r="Z235" s="33">
        <f t="shared" si="263"/>
        <v>9483.0480748295067</v>
      </c>
      <c r="AA235" s="33">
        <f t="shared" si="263"/>
        <v>9067.1749916292501</v>
      </c>
      <c r="AB235" s="33">
        <f t="shared" si="263"/>
        <v>7954.8695738553188</v>
      </c>
      <c r="AC235" s="33">
        <f t="shared" si="263"/>
        <v>9274.73100642805</v>
      </c>
      <c r="AD235" s="33">
        <f t="shared" si="263"/>
        <v>9517.3068776138953</v>
      </c>
      <c r="AE235" s="33">
        <f t="shared" si="263"/>
        <v>9239.4202781382137</v>
      </c>
      <c r="AF235" s="33">
        <f t="shared" si="263"/>
        <v>10263.121853221699</v>
      </c>
      <c r="AG235" s="33">
        <f t="shared" ref="AG235" si="267">IF(AND(AG46=0,AG205=0),0,IF(OR(AG46=0,AG205=0),1/0,1000000*AG205/AG46))</f>
        <v>17595.493433379441</v>
      </c>
    </row>
    <row r="236" spans="1:33" x14ac:dyDescent="0.25">
      <c r="A236" s="32" t="s">
        <v>49</v>
      </c>
      <c r="B236" s="33">
        <f t="shared" si="265"/>
        <v>30442.232759093338</v>
      </c>
      <c r="C236" s="33">
        <f t="shared" si="263"/>
        <v>30417.582668611962</v>
      </c>
      <c r="D236" s="33">
        <f t="shared" si="263"/>
        <v>15200.461002266093</v>
      </c>
      <c r="E236" s="33">
        <f t="shared" si="263"/>
        <v>15189.287565573684</v>
      </c>
      <c r="F236" s="33">
        <f t="shared" si="263"/>
        <v>15172.898066904927</v>
      </c>
      <c r="G236" s="33">
        <f t="shared" si="263"/>
        <v>15162.439192727114</v>
      </c>
      <c r="H236" s="33">
        <f t="shared" si="263"/>
        <v>15144.877045282399</v>
      </c>
      <c r="I236" s="33">
        <f t="shared" si="263"/>
        <v>15132.429878364557</v>
      </c>
      <c r="J236" s="33">
        <f t="shared" si="263"/>
        <v>15111.798971268854</v>
      </c>
      <c r="K236" s="33">
        <f t="shared" si="263"/>
        <v>15103.704206824541</v>
      </c>
      <c r="L236" s="33">
        <f t="shared" si="263"/>
        <v>15076.923953805712</v>
      </c>
      <c r="M236" s="33">
        <f t="shared" si="263"/>
        <v>15046.80239225697</v>
      </c>
      <c r="N236" s="33">
        <f t="shared" si="263"/>
        <v>15962.869369801712</v>
      </c>
      <c r="O236" s="33">
        <f t="shared" si="263"/>
        <v>17994.717165651735</v>
      </c>
      <c r="P236" s="33">
        <f t="shared" si="263"/>
        <v>21050.015820657449</v>
      </c>
      <c r="Q236" s="33">
        <f t="shared" si="263"/>
        <v>28193.769633646785</v>
      </c>
      <c r="R236" s="33">
        <f t="shared" si="263"/>
        <v>26222.715301600165</v>
      </c>
      <c r="S236" s="33">
        <f t="shared" si="263"/>
        <v>27430.888663145066</v>
      </c>
      <c r="T236" s="33">
        <f t="shared" si="263"/>
        <v>29048.080149822872</v>
      </c>
      <c r="U236" s="33">
        <f t="shared" si="263"/>
        <v>16289.977684700392</v>
      </c>
      <c r="V236" s="33">
        <f t="shared" si="263"/>
        <v>14430.075675826867</v>
      </c>
      <c r="W236" s="33">
        <f t="shared" si="263"/>
        <v>18031.127497068359</v>
      </c>
      <c r="X236" s="33">
        <f t="shared" si="263"/>
        <v>14390.354751954668</v>
      </c>
      <c r="Y236" s="33">
        <f t="shared" si="263"/>
        <v>12885.744158240508</v>
      </c>
      <c r="Z236" s="33">
        <f t="shared" si="263"/>
        <v>13453.045099338427</v>
      </c>
      <c r="AA236" s="33">
        <f t="shared" si="263"/>
        <v>12769.576782228885</v>
      </c>
      <c r="AB236" s="33">
        <f t="shared" si="263"/>
        <v>13125.109428551306</v>
      </c>
      <c r="AC236" s="33">
        <f t="shared" si="263"/>
        <v>14227.911772810347</v>
      </c>
      <c r="AD236" s="33">
        <f t="shared" si="263"/>
        <v>16320.571727287257</v>
      </c>
      <c r="AE236" s="33">
        <f t="shared" si="263"/>
        <v>18965.709968726111</v>
      </c>
      <c r="AF236" s="33">
        <f t="shared" si="263"/>
        <v>17627.057665501623</v>
      </c>
      <c r="AG236" s="33">
        <f t="shared" ref="AG236" si="268">IF(AND(AG47=0,AG206=0),0,IF(OR(AG47=0,AG206=0),1/0,1000000*AG206/AG47))</f>
        <v>18776.295354758302</v>
      </c>
    </row>
    <row r="237" spans="1:33" x14ac:dyDescent="0.25">
      <c r="A237" s="5" t="s">
        <v>1</v>
      </c>
      <c r="B237" s="6">
        <f t="shared" si="265"/>
        <v>14927.027699488382</v>
      </c>
      <c r="C237" s="6">
        <f t="shared" si="263"/>
        <v>14914.940787653692</v>
      </c>
      <c r="D237" s="6">
        <f t="shared" si="263"/>
        <v>7389.9764584255427</v>
      </c>
      <c r="E237" s="6">
        <f t="shared" si="263"/>
        <v>7482.7547426308256</v>
      </c>
      <c r="F237" s="6">
        <f t="shared" si="263"/>
        <v>7483.8794881612448</v>
      </c>
      <c r="G237" s="6">
        <f t="shared" si="263"/>
        <v>7468.3102325620257</v>
      </c>
      <c r="H237" s="6">
        <f t="shared" si="263"/>
        <v>7465.9167485381695</v>
      </c>
      <c r="I237" s="6">
        <f t="shared" si="263"/>
        <v>7445.0792535714245</v>
      </c>
      <c r="J237" s="6">
        <f t="shared" si="263"/>
        <v>7449.3439883632273</v>
      </c>
      <c r="K237" s="6">
        <f t="shared" si="263"/>
        <v>7436.9092315392136</v>
      </c>
      <c r="L237" s="6">
        <f t="shared" si="263"/>
        <v>7417.9402471835965</v>
      </c>
      <c r="M237" s="6">
        <f t="shared" si="263"/>
        <v>7441.337315161506</v>
      </c>
      <c r="N237" s="6">
        <f t="shared" si="263"/>
        <v>7161.4410773541867</v>
      </c>
      <c r="O237" s="6">
        <f t="shared" si="263"/>
        <v>7444.1968106051709</v>
      </c>
      <c r="P237" s="6">
        <f t="shared" si="263"/>
        <v>8652.7283010683532</v>
      </c>
      <c r="Q237" s="6">
        <f t="shared" si="263"/>
        <v>12188.583996680036</v>
      </c>
      <c r="R237" s="6">
        <f t="shared" si="263"/>
        <v>11952.743263375578</v>
      </c>
      <c r="S237" s="6">
        <f t="shared" si="263"/>
        <v>12248.849081685306</v>
      </c>
      <c r="T237" s="6">
        <f t="shared" si="263"/>
        <v>14243.782777131446</v>
      </c>
      <c r="U237" s="6">
        <f t="shared" si="263"/>
        <v>9427.7904401198284</v>
      </c>
      <c r="V237" s="6">
        <f t="shared" si="263"/>
        <v>7873.2622066789754</v>
      </c>
      <c r="W237" s="6">
        <f t="shared" si="263"/>
        <v>8054.7265019334836</v>
      </c>
      <c r="X237" s="6">
        <f t="shared" si="263"/>
        <v>8907.3749612467491</v>
      </c>
      <c r="Y237" s="6">
        <f t="shared" si="263"/>
        <v>9876.3087710902164</v>
      </c>
      <c r="Z237" s="6">
        <f t="shared" si="263"/>
        <v>9429.0339100308684</v>
      </c>
      <c r="AA237" s="6">
        <f t="shared" si="263"/>
        <v>9036.0858019608677</v>
      </c>
      <c r="AB237" s="6">
        <f t="shared" si="263"/>
        <v>7717.3288870437264</v>
      </c>
      <c r="AC237" s="6">
        <f t="shared" si="263"/>
        <v>9165.4914748794981</v>
      </c>
      <c r="AD237" s="6">
        <f t="shared" si="263"/>
        <v>8757.8199461903569</v>
      </c>
      <c r="AE237" s="6">
        <f t="shared" si="263"/>
        <v>9305.8281495603424</v>
      </c>
      <c r="AF237" s="6">
        <f t="shared" si="263"/>
        <v>10082.524739967494</v>
      </c>
      <c r="AG237" s="6">
        <f t="shared" ref="AG237" si="269">IF(AND(AG48=0,AG207=0),0,IF(OR(AG48=0,AG207=0),1/0,1000000*AG207/AG48))</f>
        <v>17104.555041461394</v>
      </c>
    </row>
    <row r="238" spans="1:33" x14ac:dyDescent="0.25">
      <c r="A238" s="34" t="s">
        <v>3</v>
      </c>
      <c r="B238" s="35">
        <f t="shared" si="265"/>
        <v>0</v>
      </c>
      <c r="C238" s="35">
        <f t="shared" si="263"/>
        <v>0</v>
      </c>
      <c r="D238" s="35">
        <f t="shared" si="263"/>
        <v>0</v>
      </c>
      <c r="E238" s="35">
        <f t="shared" si="263"/>
        <v>0</v>
      </c>
      <c r="F238" s="35">
        <f t="shared" si="263"/>
        <v>0</v>
      </c>
      <c r="G238" s="35">
        <f t="shared" si="263"/>
        <v>0</v>
      </c>
      <c r="H238" s="35">
        <f t="shared" si="263"/>
        <v>0</v>
      </c>
      <c r="I238" s="35">
        <f t="shared" si="263"/>
        <v>0</v>
      </c>
      <c r="J238" s="35">
        <f t="shared" si="263"/>
        <v>0</v>
      </c>
      <c r="K238" s="35">
        <f t="shared" si="263"/>
        <v>0</v>
      </c>
      <c r="L238" s="35">
        <f t="shared" si="263"/>
        <v>0</v>
      </c>
      <c r="M238" s="35">
        <f t="shared" si="263"/>
        <v>0</v>
      </c>
      <c r="N238" s="35">
        <f t="shared" si="263"/>
        <v>0</v>
      </c>
      <c r="O238" s="35">
        <f t="shared" si="263"/>
        <v>0</v>
      </c>
      <c r="P238" s="35">
        <f t="shared" si="263"/>
        <v>0</v>
      </c>
      <c r="Q238" s="35">
        <f t="shared" si="263"/>
        <v>0</v>
      </c>
      <c r="R238" s="35">
        <f t="shared" si="263"/>
        <v>0</v>
      </c>
      <c r="S238" s="35">
        <f t="shared" si="263"/>
        <v>0</v>
      </c>
      <c r="T238" s="35">
        <f t="shared" si="263"/>
        <v>0</v>
      </c>
      <c r="U238" s="35">
        <f t="shared" si="263"/>
        <v>0</v>
      </c>
      <c r="V238" s="35">
        <f t="shared" si="263"/>
        <v>0</v>
      </c>
      <c r="W238" s="35">
        <f t="shared" si="263"/>
        <v>0</v>
      </c>
      <c r="X238" s="35">
        <f t="shared" si="263"/>
        <v>0</v>
      </c>
      <c r="Y238" s="35">
        <f t="shared" si="263"/>
        <v>0</v>
      </c>
      <c r="Z238" s="35">
        <f t="shared" si="263"/>
        <v>0</v>
      </c>
      <c r="AA238" s="35">
        <f t="shared" si="263"/>
        <v>0</v>
      </c>
      <c r="AB238" s="35">
        <f t="shared" si="263"/>
        <v>0</v>
      </c>
      <c r="AC238" s="35">
        <f t="shared" si="263"/>
        <v>0</v>
      </c>
      <c r="AD238" s="35">
        <f t="shared" si="263"/>
        <v>0</v>
      </c>
      <c r="AE238" s="35">
        <f t="shared" si="263"/>
        <v>0</v>
      </c>
      <c r="AF238" s="35">
        <f t="shared" si="263"/>
        <v>0</v>
      </c>
      <c r="AG238" s="35">
        <f t="shared" ref="AG238" si="270">IF(AND(AG49=0,AG208=0),0,IF(OR(AG49=0,AG208=0),1/0,1000000*AG208/AG49))</f>
        <v>0</v>
      </c>
    </row>
    <row r="239" spans="1:33" x14ac:dyDescent="0.25">
      <c r="A239" s="34" t="s">
        <v>48</v>
      </c>
      <c r="B239" s="35">
        <f t="shared" si="265"/>
        <v>7824.3829886747753</v>
      </c>
      <c r="C239" s="35">
        <f t="shared" si="263"/>
        <v>7818.0473249881443</v>
      </c>
      <c r="D239" s="35">
        <f t="shared" si="263"/>
        <v>3905.5284032582217</v>
      </c>
      <c r="E239" s="35">
        <f t="shared" si="263"/>
        <v>3901.4187804825046</v>
      </c>
      <c r="F239" s="35">
        <f t="shared" si="263"/>
        <v>3897.6171177380452</v>
      </c>
      <c r="G239" s="35">
        <f t="shared" si="263"/>
        <v>3893.8875857827484</v>
      </c>
      <c r="H239" s="35">
        <f t="shared" si="263"/>
        <v>3889.3076218972692</v>
      </c>
      <c r="I239" s="35">
        <f t="shared" si="263"/>
        <v>3885.1595923477107</v>
      </c>
      <c r="J239" s="35">
        <f t="shared" si="263"/>
        <v>3880.6741794634377</v>
      </c>
      <c r="K239" s="35">
        <f t="shared" si="263"/>
        <v>3877.6879591242632</v>
      </c>
      <c r="L239" s="35">
        <f t="shared" si="263"/>
        <v>3870.9973024105175</v>
      </c>
      <c r="M239" s="35">
        <f t="shared" si="263"/>
        <v>3862.4585989303637</v>
      </c>
      <c r="N239" s="35">
        <f t="shared" si="263"/>
        <v>4104.8850358401969</v>
      </c>
      <c r="O239" s="35">
        <f t="shared" si="263"/>
        <v>4762.5150623707486</v>
      </c>
      <c r="P239" s="35">
        <f t="shared" si="263"/>
        <v>5814.8521254517336</v>
      </c>
      <c r="Q239" s="35">
        <f t="shared" si="263"/>
        <v>6827.8704618836655</v>
      </c>
      <c r="R239" s="35">
        <f t="shared" si="263"/>
        <v>7350.1098923824184</v>
      </c>
      <c r="S239" s="35">
        <f t="shared" si="263"/>
        <v>7309.2910567373992</v>
      </c>
      <c r="T239" s="35">
        <f t="shared" si="263"/>
        <v>7956.6014787965023</v>
      </c>
      <c r="U239" s="35">
        <f t="shared" si="263"/>
        <v>6757.7365821341918</v>
      </c>
      <c r="V239" s="35">
        <f t="shared" si="263"/>
        <v>6215.3846724462474</v>
      </c>
      <c r="W239" s="35">
        <f t="shared" si="263"/>
        <v>6162.0174525472048</v>
      </c>
      <c r="X239" s="35">
        <f t="shared" si="263"/>
        <v>7116.521593370865</v>
      </c>
      <c r="Y239" s="35">
        <f t="shared" si="263"/>
        <v>8552.460493018767</v>
      </c>
      <c r="Z239" s="35">
        <f t="shared" si="263"/>
        <v>8278.1697545624575</v>
      </c>
      <c r="AA239" s="35">
        <f t="shared" si="263"/>
        <v>7941.6410130557697</v>
      </c>
      <c r="AB239" s="35">
        <f t="shared" si="263"/>
        <v>6991.050253550472</v>
      </c>
      <c r="AC239" s="35">
        <f t="shared" si="263"/>
        <v>8179.0103474040088</v>
      </c>
      <c r="AD239" s="35">
        <f t="shared" si="263"/>
        <v>8422.136891877306</v>
      </c>
      <c r="AE239" s="35">
        <f t="shared" si="263"/>
        <v>8541.1589994495716</v>
      </c>
      <c r="AF239" s="35">
        <f t="shared" si="263"/>
        <v>9487.4952042722525</v>
      </c>
      <c r="AG239" s="35">
        <f t="shared" ref="AG239" si="271">IF(AND(AG50=0,AG209=0),0,IF(OR(AG50=0,AG209=0),1/0,1000000*AG209/AG50))</f>
        <v>16265.729078680675</v>
      </c>
    </row>
    <row r="240" spans="1:33" x14ac:dyDescent="0.25">
      <c r="A240" s="36" t="s">
        <v>49</v>
      </c>
      <c r="B240" s="37">
        <f t="shared" si="265"/>
        <v>30654.312416289944</v>
      </c>
      <c r="C240" s="37">
        <f t="shared" si="263"/>
        <v>30629.490597841686</v>
      </c>
      <c r="D240" s="37">
        <f t="shared" si="263"/>
        <v>15326.774806306661</v>
      </c>
      <c r="E240" s="37">
        <f t="shared" si="263"/>
        <v>15284.950945882521</v>
      </c>
      <c r="F240" s="37">
        <f t="shared" si="263"/>
        <v>15280.102032559505</v>
      </c>
      <c r="G240" s="37">
        <f t="shared" si="263"/>
        <v>15255.445284474021</v>
      </c>
      <c r="H240" s="37">
        <f t="shared" si="263"/>
        <v>15191.392462082516</v>
      </c>
      <c r="I240" s="37">
        <f t="shared" si="263"/>
        <v>15175.19051794292</v>
      </c>
      <c r="J240" s="37">
        <f t="shared" si="263"/>
        <v>15157.670775586772</v>
      </c>
      <c r="K240" s="37">
        <f t="shared" si="263"/>
        <v>14962.119921787966</v>
      </c>
      <c r="L240" s="37">
        <f t="shared" si="263"/>
        <v>15119.873498690853</v>
      </c>
      <c r="M240" s="37">
        <f t="shared" si="263"/>
        <v>15046.454587152683</v>
      </c>
      <c r="N240" s="37">
        <f t="shared" si="263"/>
        <v>16203.752700166408</v>
      </c>
      <c r="O240" s="37">
        <f t="shared" si="263"/>
        <v>18170.923803542861</v>
      </c>
      <c r="P240" s="37">
        <f t="shared" si="263"/>
        <v>22436.698296920495</v>
      </c>
      <c r="Q240" s="37">
        <f t="shared" si="263"/>
        <v>27579.019628837355</v>
      </c>
      <c r="R240" s="37">
        <f t="shared" si="263"/>
        <v>28061.960061851634</v>
      </c>
      <c r="S240" s="37">
        <f t="shared" si="263"/>
        <v>33036.155770007746</v>
      </c>
      <c r="T240" s="37">
        <f t="shared" si="263"/>
        <v>42399.420765327064</v>
      </c>
      <c r="U240" s="37">
        <f t="shared" si="263"/>
        <v>26516.1351312279</v>
      </c>
      <c r="V240" s="37">
        <f t="shared" si="263"/>
        <v>18954.864672339841</v>
      </c>
      <c r="W240" s="37">
        <f t="shared" si="263"/>
        <v>26981.816995796285</v>
      </c>
      <c r="X240" s="37">
        <f t="shared" si="263"/>
        <v>31804.714450516993</v>
      </c>
      <c r="Y240" s="37">
        <f t="shared" si="263"/>
        <v>26613.533429564966</v>
      </c>
      <c r="Z240" s="37">
        <f t="shared" si="263"/>
        <v>25541.13208658863</v>
      </c>
      <c r="AA240" s="37">
        <f t="shared" si="263"/>
        <v>23342.042685506087</v>
      </c>
      <c r="AB240" s="37">
        <f t="shared" si="263"/>
        <v>11519.611144743698</v>
      </c>
      <c r="AC240" s="37">
        <f t="shared" si="263"/>
        <v>18419.623956435265</v>
      </c>
      <c r="AD240" s="37">
        <f t="shared" si="263"/>
        <v>15715.614162860848</v>
      </c>
      <c r="AE240" s="37">
        <f t="shared" si="263"/>
        <v>29102.26281353919</v>
      </c>
      <c r="AF240" s="37">
        <f t="shared" si="263"/>
        <v>27508.389713899564</v>
      </c>
      <c r="AG240" s="37">
        <f t="shared" ref="AG240" si="272">IF(AND(AG51=0,AG210=0),0,IF(OR(AG51=0,AG210=0),1/0,1000000*AG210/AG51))</f>
        <v>29844.224351193508</v>
      </c>
    </row>
    <row r="241" spans="1:33" x14ac:dyDescent="0.25">
      <c r="A241" s="20"/>
      <c r="B241" s="20"/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x14ac:dyDescent="0.25">
      <c r="A242" s="24" t="s">
        <v>38</v>
      </c>
      <c r="B242" s="25">
        <f t="shared" ref="B242:K242" si="273">IF(B200=0,0,B200/B$200)</f>
        <v>1</v>
      </c>
      <c r="C242" s="25">
        <f t="shared" si="273"/>
        <v>1</v>
      </c>
      <c r="D242" s="25">
        <f t="shared" si="273"/>
        <v>1</v>
      </c>
      <c r="E242" s="25">
        <f t="shared" si="273"/>
        <v>1</v>
      </c>
      <c r="F242" s="25">
        <f t="shared" si="273"/>
        <v>1</v>
      </c>
      <c r="G242" s="25">
        <f t="shared" si="273"/>
        <v>1</v>
      </c>
      <c r="H242" s="25">
        <f t="shared" si="273"/>
        <v>1</v>
      </c>
      <c r="I242" s="25">
        <f t="shared" si="273"/>
        <v>1</v>
      </c>
      <c r="J242" s="25">
        <f t="shared" si="273"/>
        <v>1</v>
      </c>
      <c r="K242" s="25">
        <f t="shared" si="273"/>
        <v>1</v>
      </c>
      <c r="L242" s="25">
        <f>IF(L200=0,0,L200/L$200)</f>
        <v>1</v>
      </c>
      <c r="M242" s="25">
        <f t="shared" ref="M242:AF242" si="274">IF(M200=0,0,M200/M$200)</f>
        <v>1</v>
      </c>
      <c r="N242" s="25">
        <f t="shared" si="274"/>
        <v>1</v>
      </c>
      <c r="O242" s="25">
        <f t="shared" si="274"/>
        <v>1</v>
      </c>
      <c r="P242" s="25">
        <f t="shared" si="274"/>
        <v>1</v>
      </c>
      <c r="Q242" s="25">
        <f t="shared" si="274"/>
        <v>1</v>
      </c>
      <c r="R242" s="25">
        <f t="shared" si="274"/>
        <v>1</v>
      </c>
      <c r="S242" s="25">
        <f t="shared" si="274"/>
        <v>1</v>
      </c>
      <c r="T242" s="25">
        <f t="shared" si="274"/>
        <v>1</v>
      </c>
      <c r="U242" s="25">
        <f t="shared" si="274"/>
        <v>1</v>
      </c>
      <c r="V242" s="25">
        <f t="shared" si="274"/>
        <v>1</v>
      </c>
      <c r="W242" s="25">
        <f t="shared" si="274"/>
        <v>1</v>
      </c>
      <c r="X242" s="25">
        <f t="shared" si="274"/>
        <v>1</v>
      </c>
      <c r="Y242" s="25">
        <f t="shared" si="274"/>
        <v>1</v>
      </c>
      <c r="Z242" s="25">
        <f t="shared" si="274"/>
        <v>1</v>
      </c>
      <c r="AA242" s="25">
        <f t="shared" si="274"/>
        <v>1</v>
      </c>
      <c r="AB242" s="25">
        <f t="shared" si="274"/>
        <v>1</v>
      </c>
      <c r="AC242" s="25">
        <f t="shared" si="274"/>
        <v>1</v>
      </c>
      <c r="AD242" s="25">
        <f t="shared" si="274"/>
        <v>1</v>
      </c>
      <c r="AE242" s="25">
        <f t="shared" si="274"/>
        <v>1</v>
      </c>
      <c r="AF242" s="25">
        <f t="shared" si="274"/>
        <v>1</v>
      </c>
      <c r="AG242" s="25">
        <f t="shared" ref="AG242" si="275">IF(AG200=0,0,AG200/AG$200)</f>
        <v>1</v>
      </c>
    </row>
    <row r="243" spans="1:33" x14ac:dyDescent="0.25">
      <c r="A243" s="3" t="s">
        <v>2</v>
      </c>
      <c r="B243" s="12">
        <f t="shared" ref="B243:K243" si="276">IF(B203=0,0,B203/B$200)</f>
        <v>0.98721973956347786</v>
      </c>
      <c r="C243" s="12">
        <f t="shared" si="276"/>
        <v>0.98723008816630964</v>
      </c>
      <c r="D243" s="12">
        <f t="shared" si="276"/>
        <v>0.98717950870424986</v>
      </c>
      <c r="E243" s="12">
        <f t="shared" si="276"/>
        <v>0.98732919230721283</v>
      </c>
      <c r="F243" s="12">
        <f t="shared" si="276"/>
        <v>0.9873780969173771</v>
      </c>
      <c r="G243" s="12">
        <f t="shared" si="276"/>
        <v>0.98735365169624723</v>
      </c>
      <c r="H243" s="12">
        <f t="shared" si="276"/>
        <v>0.98728194141690284</v>
      </c>
      <c r="I243" s="12">
        <f t="shared" si="276"/>
        <v>0.98727152891137238</v>
      </c>
      <c r="J243" s="12">
        <f t="shared" si="276"/>
        <v>0.98731017282396083</v>
      </c>
      <c r="K243" s="12">
        <f t="shared" si="276"/>
        <v>0.98751458692814698</v>
      </c>
      <c r="L243" s="12">
        <f t="shared" ref="L243:L249" si="277">IF(L203=0,0,L203/L$200)</f>
        <v>0.98668384732566505</v>
      </c>
      <c r="M243" s="12">
        <f t="shared" ref="M243:AF243" si="278">IF(M203=0,0,M203/M$200)</f>
        <v>0.98544025850255657</v>
      </c>
      <c r="N243" s="12">
        <f t="shared" si="278"/>
        <v>0.98732197987089598</v>
      </c>
      <c r="O243" s="12">
        <f t="shared" si="278"/>
        <v>0.9868615449040985</v>
      </c>
      <c r="P243" s="12">
        <f t="shared" si="278"/>
        <v>0.98894047900563697</v>
      </c>
      <c r="Q243" s="12">
        <f t="shared" si="278"/>
        <v>0.99039388559613739</v>
      </c>
      <c r="R243" s="12">
        <f t="shared" si="278"/>
        <v>0.99103533139057753</v>
      </c>
      <c r="S243" s="12">
        <f t="shared" si="278"/>
        <v>0.99139492022302089</v>
      </c>
      <c r="T243" s="12">
        <f t="shared" si="278"/>
        <v>0.99117399586190169</v>
      </c>
      <c r="U243" s="12">
        <f t="shared" si="278"/>
        <v>0.99052163130402937</v>
      </c>
      <c r="V243" s="12">
        <f t="shared" si="278"/>
        <v>0.9886493793525023</v>
      </c>
      <c r="W243" s="12">
        <f t="shared" si="278"/>
        <v>0.99092053945844105</v>
      </c>
      <c r="X243" s="12">
        <f t="shared" si="278"/>
        <v>0.99043759497954209</v>
      </c>
      <c r="Y243" s="12">
        <f t="shared" si="278"/>
        <v>0.98684813557064477</v>
      </c>
      <c r="Z243" s="12">
        <f t="shared" si="278"/>
        <v>0.98718713020458915</v>
      </c>
      <c r="AA243" s="12">
        <f t="shared" si="278"/>
        <v>0.98816917969162765</v>
      </c>
      <c r="AB243" s="12">
        <f t="shared" si="278"/>
        <v>0.98814237182582176</v>
      </c>
      <c r="AC243" s="12">
        <f t="shared" si="278"/>
        <v>0.98887331046813332</v>
      </c>
      <c r="AD243" s="12">
        <f t="shared" si="278"/>
        <v>0.98998191765905785</v>
      </c>
      <c r="AE243" s="12">
        <f t="shared" si="278"/>
        <v>0.9890756188213542</v>
      </c>
      <c r="AF243" s="12">
        <f t="shared" si="278"/>
        <v>0.97041656630873641</v>
      </c>
      <c r="AG243" s="12">
        <f t="shared" ref="AG243" si="279">IF(AG203=0,0,AG203/AG$200)</f>
        <v>0.96580694585577798</v>
      </c>
    </row>
    <row r="244" spans="1:33" x14ac:dyDescent="0.25">
      <c r="A244" s="32" t="s">
        <v>3</v>
      </c>
      <c r="B244" s="38">
        <f t="shared" ref="B244:K244" si="280">IF(B204=0,0,B204/B$200)</f>
        <v>0</v>
      </c>
      <c r="C244" s="38">
        <f t="shared" si="280"/>
        <v>0</v>
      </c>
      <c r="D244" s="38">
        <f t="shared" si="280"/>
        <v>0</v>
      </c>
      <c r="E244" s="38">
        <f t="shared" si="280"/>
        <v>0</v>
      </c>
      <c r="F244" s="38">
        <f t="shared" si="280"/>
        <v>0</v>
      </c>
      <c r="G244" s="38">
        <f t="shared" si="280"/>
        <v>0</v>
      </c>
      <c r="H244" s="38">
        <f t="shared" si="280"/>
        <v>0</v>
      </c>
      <c r="I244" s="38">
        <f t="shared" si="280"/>
        <v>0</v>
      </c>
      <c r="J244" s="38">
        <f t="shared" si="280"/>
        <v>0</v>
      </c>
      <c r="K244" s="38">
        <f t="shared" si="280"/>
        <v>0</v>
      </c>
      <c r="L244" s="38">
        <f t="shared" si="277"/>
        <v>0</v>
      </c>
      <c r="M244" s="38">
        <f t="shared" ref="M244:AF244" si="281">IF(M204=0,0,M204/M$200)</f>
        <v>0</v>
      </c>
      <c r="N244" s="38">
        <f t="shared" si="281"/>
        <v>0</v>
      </c>
      <c r="O244" s="38">
        <f t="shared" si="281"/>
        <v>0</v>
      </c>
      <c r="P244" s="38">
        <f t="shared" si="281"/>
        <v>0</v>
      </c>
      <c r="Q244" s="38">
        <f t="shared" si="281"/>
        <v>0</v>
      </c>
      <c r="R244" s="38">
        <f t="shared" si="281"/>
        <v>0</v>
      </c>
      <c r="S244" s="38">
        <f t="shared" si="281"/>
        <v>0</v>
      </c>
      <c r="T244" s="38">
        <f t="shared" si="281"/>
        <v>0</v>
      </c>
      <c r="U244" s="38">
        <f t="shared" si="281"/>
        <v>0</v>
      </c>
      <c r="V244" s="38">
        <f t="shared" si="281"/>
        <v>0</v>
      </c>
      <c r="W244" s="38">
        <f t="shared" si="281"/>
        <v>0</v>
      </c>
      <c r="X244" s="38">
        <f t="shared" si="281"/>
        <v>0</v>
      </c>
      <c r="Y244" s="38">
        <f t="shared" si="281"/>
        <v>0</v>
      </c>
      <c r="Z244" s="38">
        <f t="shared" si="281"/>
        <v>0</v>
      </c>
      <c r="AA244" s="38">
        <f t="shared" si="281"/>
        <v>0</v>
      </c>
      <c r="AB244" s="38">
        <f t="shared" si="281"/>
        <v>0</v>
      </c>
      <c r="AC244" s="38">
        <f t="shared" si="281"/>
        <v>0</v>
      </c>
      <c r="AD244" s="38">
        <f t="shared" si="281"/>
        <v>0</v>
      </c>
      <c r="AE244" s="38">
        <f t="shared" si="281"/>
        <v>0</v>
      </c>
      <c r="AF244" s="38">
        <f t="shared" si="281"/>
        <v>0</v>
      </c>
      <c r="AG244" s="38">
        <f t="shared" ref="AG244" si="282">IF(AG204=0,0,AG204/AG$200)</f>
        <v>0</v>
      </c>
    </row>
    <row r="245" spans="1:33" x14ac:dyDescent="0.25">
      <c r="A245" s="32" t="s">
        <v>48</v>
      </c>
      <c r="B245" s="38">
        <f t="shared" ref="B245:K245" si="283">IF(B205=0,0,B205/B$200)</f>
        <v>0.8108526083772607</v>
      </c>
      <c r="C245" s="38">
        <f t="shared" si="283"/>
        <v>0.81100576732439567</v>
      </c>
      <c r="D245" s="38">
        <f t="shared" si="283"/>
        <v>0.81107820020909394</v>
      </c>
      <c r="E245" s="38">
        <f t="shared" si="283"/>
        <v>0.81104230017370404</v>
      </c>
      <c r="F245" s="38">
        <f t="shared" si="283"/>
        <v>0.81105397866028195</v>
      </c>
      <c r="G245" s="38">
        <f t="shared" si="283"/>
        <v>0.81108987773271846</v>
      </c>
      <c r="H245" s="38">
        <f t="shared" si="283"/>
        <v>0.81093412006376453</v>
      </c>
      <c r="I245" s="38">
        <f t="shared" si="283"/>
        <v>0.81083500776697182</v>
      </c>
      <c r="J245" s="38">
        <f t="shared" si="283"/>
        <v>0.810695800921993</v>
      </c>
      <c r="K245" s="38">
        <f t="shared" si="283"/>
        <v>0.81094773085777483</v>
      </c>
      <c r="L245" s="38">
        <f t="shared" si="277"/>
        <v>0.81039554398850555</v>
      </c>
      <c r="M245" s="38">
        <f t="shared" ref="M245:AF245" si="284">IF(M205=0,0,M205/M$200)</f>
        <v>0.80938537580921321</v>
      </c>
      <c r="N245" s="38">
        <f t="shared" si="284"/>
        <v>0.80319008714938533</v>
      </c>
      <c r="O245" s="38">
        <f t="shared" si="284"/>
        <v>0.7746514041453153</v>
      </c>
      <c r="P245" s="38">
        <f t="shared" si="284"/>
        <v>0.71857637117864392</v>
      </c>
      <c r="Q245" s="38">
        <f t="shared" si="284"/>
        <v>0.63894464527757189</v>
      </c>
      <c r="R245" s="38">
        <f t="shared" si="284"/>
        <v>0.63853715280126855</v>
      </c>
      <c r="S245" s="38">
        <f t="shared" si="284"/>
        <v>0.64251655741772895</v>
      </c>
      <c r="T245" s="38">
        <f t="shared" si="284"/>
        <v>0.65004393134844962</v>
      </c>
      <c r="U245" s="38">
        <f t="shared" si="284"/>
        <v>0.70546686287302396</v>
      </c>
      <c r="V245" s="38">
        <f t="shared" si="284"/>
        <v>0.70438427705124051</v>
      </c>
      <c r="W245" s="38">
        <f t="shared" si="284"/>
        <v>0.5869267023379322</v>
      </c>
      <c r="X245" s="38">
        <f t="shared" si="284"/>
        <v>0.62847628671275879</v>
      </c>
      <c r="Y245" s="38">
        <f t="shared" si="284"/>
        <v>0.6638740360150347</v>
      </c>
      <c r="Z245" s="38">
        <f t="shared" si="284"/>
        <v>0.66684786077018154</v>
      </c>
      <c r="AA245" s="38">
        <f t="shared" si="284"/>
        <v>0.67432672166738605</v>
      </c>
      <c r="AB245" s="38">
        <f t="shared" si="284"/>
        <v>0.69934072974488304</v>
      </c>
      <c r="AC245" s="38">
        <f t="shared" si="284"/>
        <v>0.70189879708442282</v>
      </c>
      <c r="AD245" s="38">
        <f t="shared" si="284"/>
        <v>0.66268638673852809</v>
      </c>
      <c r="AE245" s="38">
        <f t="shared" si="284"/>
        <v>0.64379347422852651</v>
      </c>
      <c r="AF245" s="38">
        <f t="shared" si="284"/>
        <v>0.71547565214793174</v>
      </c>
      <c r="AG245" s="38">
        <f t="shared" ref="AG245" si="285">IF(AG205=0,0,AG205/AG$200)</f>
        <v>0.75088666066596121</v>
      </c>
    </row>
    <row r="246" spans="1:33" x14ac:dyDescent="0.25">
      <c r="A246" s="32" t="s">
        <v>49</v>
      </c>
      <c r="B246" s="38">
        <f t="shared" ref="B246:K246" si="286">IF(B206=0,0,B206/B$200)</f>
        <v>0.17636713118621714</v>
      </c>
      <c r="C246" s="38">
        <f t="shared" si="286"/>
        <v>0.17622432084191403</v>
      </c>
      <c r="D246" s="38">
        <f t="shared" si="286"/>
        <v>0.1761013084951559</v>
      </c>
      <c r="E246" s="38">
        <f t="shared" si="286"/>
        <v>0.17628689213350879</v>
      </c>
      <c r="F246" s="38">
        <f t="shared" si="286"/>
        <v>0.17632411825709518</v>
      </c>
      <c r="G246" s="38">
        <f t="shared" si="286"/>
        <v>0.17626377396352874</v>
      </c>
      <c r="H246" s="38">
        <f t="shared" si="286"/>
        <v>0.17634782135313842</v>
      </c>
      <c r="I246" s="38">
        <f t="shared" si="286"/>
        <v>0.17643652114440059</v>
      </c>
      <c r="J246" s="38">
        <f t="shared" si="286"/>
        <v>0.17661437190196785</v>
      </c>
      <c r="K246" s="38">
        <f t="shared" si="286"/>
        <v>0.1765668560703722</v>
      </c>
      <c r="L246" s="38">
        <f t="shared" si="277"/>
        <v>0.1762883033371595</v>
      </c>
      <c r="M246" s="38">
        <f t="shared" ref="M246:AF246" si="287">IF(M206=0,0,M206/M$200)</f>
        <v>0.17605488269334341</v>
      </c>
      <c r="N246" s="38">
        <f t="shared" si="287"/>
        <v>0.18413189272151056</v>
      </c>
      <c r="O246" s="38">
        <f t="shared" si="287"/>
        <v>0.21221014075878319</v>
      </c>
      <c r="P246" s="38">
        <f t="shared" si="287"/>
        <v>0.27036410782699305</v>
      </c>
      <c r="Q246" s="38">
        <f t="shared" si="287"/>
        <v>0.35144924031856545</v>
      </c>
      <c r="R246" s="38">
        <f t="shared" si="287"/>
        <v>0.35249817858930887</v>
      </c>
      <c r="S246" s="38">
        <f t="shared" si="287"/>
        <v>0.34887836280529183</v>
      </c>
      <c r="T246" s="38">
        <f t="shared" si="287"/>
        <v>0.34113006451345212</v>
      </c>
      <c r="U246" s="38">
        <f t="shared" si="287"/>
        <v>0.28505476843100547</v>
      </c>
      <c r="V246" s="38">
        <f t="shared" si="287"/>
        <v>0.2842651023012619</v>
      </c>
      <c r="W246" s="38">
        <f t="shared" si="287"/>
        <v>0.40399383712050879</v>
      </c>
      <c r="X246" s="38">
        <f t="shared" si="287"/>
        <v>0.36196130826678324</v>
      </c>
      <c r="Y246" s="38">
        <f t="shared" si="287"/>
        <v>0.32297409955561002</v>
      </c>
      <c r="Z246" s="38">
        <f t="shared" si="287"/>
        <v>0.32033926943440766</v>
      </c>
      <c r="AA246" s="38">
        <f t="shared" si="287"/>
        <v>0.3138424580242416</v>
      </c>
      <c r="AB246" s="38">
        <f t="shared" si="287"/>
        <v>0.28880164208093873</v>
      </c>
      <c r="AC246" s="38">
        <f t="shared" si="287"/>
        <v>0.28697451338371044</v>
      </c>
      <c r="AD246" s="38">
        <f t="shared" si="287"/>
        <v>0.32729553092052982</v>
      </c>
      <c r="AE246" s="38">
        <f t="shared" si="287"/>
        <v>0.3452821445928278</v>
      </c>
      <c r="AF246" s="38">
        <f t="shared" si="287"/>
        <v>0.25494091416080455</v>
      </c>
      <c r="AG246" s="38">
        <f t="shared" ref="AG246" si="288">IF(AG206=0,0,AG206/AG$200)</f>
        <v>0.21492028518981676</v>
      </c>
    </row>
    <row r="247" spans="1:33" x14ac:dyDescent="0.25">
      <c r="A247" s="5" t="s">
        <v>1</v>
      </c>
      <c r="B247" s="13">
        <f t="shared" ref="B247:K247" si="289">IF(B207=0,0,B207/B$200)</f>
        <v>1.2780260436522119E-2</v>
      </c>
      <c r="C247" s="13">
        <f t="shared" si="289"/>
        <v>1.276991183369036E-2</v>
      </c>
      <c r="D247" s="13">
        <f t="shared" si="289"/>
        <v>1.2820491295750126E-2</v>
      </c>
      <c r="E247" s="13">
        <f t="shared" si="289"/>
        <v>1.2670807692787072E-2</v>
      </c>
      <c r="F247" s="13">
        <f t="shared" si="289"/>
        <v>1.2621903082622968E-2</v>
      </c>
      <c r="G247" s="13">
        <f t="shared" si="289"/>
        <v>1.2646348303752769E-2</v>
      </c>
      <c r="H247" s="13">
        <f t="shared" si="289"/>
        <v>1.271805858309713E-2</v>
      </c>
      <c r="I247" s="13">
        <f t="shared" si="289"/>
        <v>1.2728471088627668E-2</v>
      </c>
      <c r="J247" s="13">
        <f t="shared" si="289"/>
        <v>1.2689827176039205E-2</v>
      </c>
      <c r="K247" s="13">
        <f t="shared" si="289"/>
        <v>1.2485413071853116E-2</v>
      </c>
      <c r="L247" s="13">
        <f t="shared" si="277"/>
        <v>1.3316152674334961E-2</v>
      </c>
      <c r="M247" s="13">
        <f t="shared" ref="M247:AF247" si="290">IF(M207=0,0,M207/M$200)</f>
        <v>1.4559741497443386E-2</v>
      </c>
      <c r="N247" s="13">
        <f t="shared" si="290"/>
        <v>1.2678020129104026E-2</v>
      </c>
      <c r="O247" s="13">
        <f t="shared" si="290"/>
        <v>1.3138455095901494E-2</v>
      </c>
      <c r="P247" s="13">
        <f t="shared" si="290"/>
        <v>1.1059520994362989E-2</v>
      </c>
      <c r="Q247" s="13">
        <f t="shared" si="290"/>
        <v>9.6061144038625968E-3</v>
      </c>
      <c r="R247" s="13">
        <f t="shared" si="290"/>
        <v>8.9646686094224347E-3</v>
      </c>
      <c r="S247" s="13">
        <f t="shared" si="290"/>
        <v>8.6050797769790729E-3</v>
      </c>
      <c r="T247" s="13">
        <f t="shared" si="290"/>
        <v>8.8260041380983523E-3</v>
      </c>
      <c r="U247" s="13">
        <f t="shared" si="290"/>
        <v>9.4783686959706778E-3</v>
      </c>
      <c r="V247" s="13">
        <f t="shared" si="290"/>
        <v>1.1350620647497669E-2</v>
      </c>
      <c r="W247" s="13">
        <f t="shared" si="290"/>
        <v>9.0794605415588578E-3</v>
      </c>
      <c r="X247" s="13">
        <f t="shared" si="290"/>
        <v>9.5624050204580237E-3</v>
      </c>
      <c r="Y247" s="13">
        <f t="shared" si="290"/>
        <v>1.3151864429355198E-2</v>
      </c>
      <c r="Z247" s="13">
        <f t="shared" si="290"/>
        <v>1.2812869795410908E-2</v>
      </c>
      <c r="AA247" s="13">
        <f t="shared" si="290"/>
        <v>1.1830820308372408E-2</v>
      </c>
      <c r="AB247" s="13">
        <f t="shared" si="290"/>
        <v>1.1857628174178337E-2</v>
      </c>
      <c r="AC247" s="13">
        <f t="shared" si="290"/>
        <v>1.1126689531866666E-2</v>
      </c>
      <c r="AD247" s="13">
        <f t="shared" si="290"/>
        <v>1.0018082340942095E-2</v>
      </c>
      <c r="AE247" s="13">
        <f t="shared" si="290"/>
        <v>1.0924381178645725E-2</v>
      </c>
      <c r="AF247" s="13">
        <f t="shared" si="290"/>
        <v>2.9583433691263653E-2</v>
      </c>
      <c r="AG247" s="13">
        <f t="shared" ref="AG247" si="291">IF(AG207=0,0,AG207/AG$200)</f>
        <v>3.4193054144222142E-2</v>
      </c>
    </row>
    <row r="248" spans="1:33" x14ac:dyDescent="0.25">
      <c r="A248" s="34" t="s">
        <v>3</v>
      </c>
      <c r="B248" s="39">
        <f t="shared" ref="B248:K249" si="292">IF(B208=0,0,B208/B$200)</f>
        <v>0</v>
      </c>
      <c r="C248" s="39">
        <f t="shared" si="292"/>
        <v>0</v>
      </c>
      <c r="D248" s="39">
        <f t="shared" si="292"/>
        <v>0</v>
      </c>
      <c r="E248" s="39">
        <f t="shared" si="292"/>
        <v>0</v>
      </c>
      <c r="F248" s="39">
        <f t="shared" si="292"/>
        <v>0</v>
      </c>
      <c r="G248" s="39">
        <f t="shared" si="292"/>
        <v>0</v>
      </c>
      <c r="H248" s="39">
        <f t="shared" si="292"/>
        <v>0</v>
      </c>
      <c r="I248" s="39">
        <f t="shared" si="292"/>
        <v>0</v>
      </c>
      <c r="J248" s="39">
        <f t="shared" si="292"/>
        <v>0</v>
      </c>
      <c r="K248" s="39">
        <f t="shared" si="292"/>
        <v>0</v>
      </c>
      <c r="L248" s="39">
        <f t="shared" si="277"/>
        <v>0</v>
      </c>
      <c r="M248" s="39">
        <f t="shared" ref="M248:AF248" si="293">IF(M208=0,0,M208/M$200)</f>
        <v>0</v>
      </c>
      <c r="N248" s="39">
        <f t="shared" si="293"/>
        <v>0</v>
      </c>
      <c r="O248" s="39">
        <f t="shared" si="293"/>
        <v>0</v>
      </c>
      <c r="P248" s="39">
        <f t="shared" si="293"/>
        <v>0</v>
      </c>
      <c r="Q248" s="39">
        <f t="shared" si="293"/>
        <v>0</v>
      </c>
      <c r="R248" s="39">
        <f t="shared" si="293"/>
        <v>0</v>
      </c>
      <c r="S248" s="39">
        <f t="shared" si="293"/>
        <v>0</v>
      </c>
      <c r="T248" s="39">
        <f t="shared" si="293"/>
        <v>0</v>
      </c>
      <c r="U248" s="39">
        <f t="shared" si="293"/>
        <v>0</v>
      </c>
      <c r="V248" s="39">
        <f t="shared" si="293"/>
        <v>0</v>
      </c>
      <c r="W248" s="39">
        <f t="shared" si="293"/>
        <v>0</v>
      </c>
      <c r="X248" s="39">
        <f t="shared" si="293"/>
        <v>0</v>
      </c>
      <c r="Y248" s="39">
        <f t="shared" si="293"/>
        <v>0</v>
      </c>
      <c r="Z248" s="39">
        <f t="shared" si="293"/>
        <v>0</v>
      </c>
      <c r="AA248" s="39">
        <f t="shared" si="293"/>
        <v>0</v>
      </c>
      <c r="AB248" s="39">
        <f t="shared" si="293"/>
        <v>0</v>
      </c>
      <c r="AC248" s="39">
        <f t="shared" si="293"/>
        <v>0</v>
      </c>
      <c r="AD248" s="39">
        <f t="shared" si="293"/>
        <v>0</v>
      </c>
      <c r="AE248" s="39">
        <f t="shared" si="293"/>
        <v>0</v>
      </c>
      <c r="AF248" s="39">
        <f t="shared" si="293"/>
        <v>0</v>
      </c>
      <c r="AG248" s="39">
        <f t="shared" ref="AG248" si="294">IF(AG208=0,0,AG208/AG$200)</f>
        <v>0</v>
      </c>
    </row>
    <row r="249" spans="1:33" x14ac:dyDescent="0.25">
      <c r="A249" s="34" t="s">
        <v>48</v>
      </c>
      <c r="B249" s="39">
        <f t="shared" si="292"/>
        <v>4.6149356058001988E-3</v>
      </c>
      <c r="C249" s="39">
        <f t="shared" si="292"/>
        <v>4.6111987386279066E-3</v>
      </c>
      <c r="D249" s="39">
        <f t="shared" si="292"/>
        <v>4.7083990014329218E-3</v>
      </c>
      <c r="E249" s="39">
        <f t="shared" si="292"/>
        <v>4.5279871669648549E-3</v>
      </c>
      <c r="F249" s="39">
        <f t="shared" si="292"/>
        <v>4.5024030899580882E-3</v>
      </c>
      <c r="G249" s="39">
        <f t="shared" si="292"/>
        <v>4.5192464613725697E-3</v>
      </c>
      <c r="H249" s="39">
        <f t="shared" si="292"/>
        <v>4.5287322151445712E-3</v>
      </c>
      <c r="I249" s="39">
        <f t="shared" si="292"/>
        <v>4.5478527209896636E-3</v>
      </c>
      <c r="J249" s="39">
        <f t="shared" si="292"/>
        <v>4.5186793850064862E-3</v>
      </c>
      <c r="K249" s="39">
        <f t="shared" si="292"/>
        <v>4.4196564735252131E-3</v>
      </c>
      <c r="L249" s="39">
        <f t="shared" si="277"/>
        <v>4.7578299664910789E-3</v>
      </c>
      <c r="M249" s="39">
        <f t="shared" ref="M249:AF249" si="295">IF(M209=0,0,M209/M$200)</f>
        <v>5.1389621955032121E-3</v>
      </c>
      <c r="N249" s="39">
        <f t="shared" si="295"/>
        <v>5.4310869514781921E-3</v>
      </c>
      <c r="O249" s="39">
        <f t="shared" si="295"/>
        <v>6.7243886084656949E-3</v>
      </c>
      <c r="P249" s="39">
        <f t="shared" si="295"/>
        <v>6.1633521972731626E-3</v>
      </c>
      <c r="Q249" s="39">
        <f t="shared" si="295"/>
        <v>3.9910625440187798E-3</v>
      </c>
      <c r="R249" s="39">
        <f t="shared" si="295"/>
        <v>4.2876172703438936E-3</v>
      </c>
      <c r="S249" s="39">
        <f t="shared" si="295"/>
        <v>4.1490267409978318E-3</v>
      </c>
      <c r="T249" s="39">
        <f t="shared" si="295"/>
        <v>4.0302600588066808E-3</v>
      </c>
      <c r="U249" s="39">
        <f t="shared" si="295"/>
        <v>5.8758836930643292E-3</v>
      </c>
      <c r="V249" s="39">
        <f t="shared" si="295"/>
        <v>7.7944194213813824E-3</v>
      </c>
      <c r="W249" s="39">
        <f t="shared" si="295"/>
        <v>6.3145075360263748E-3</v>
      </c>
      <c r="X249" s="39">
        <f t="shared" si="295"/>
        <v>7.0856695305305225E-3</v>
      </c>
      <c r="Y249" s="39">
        <f t="shared" si="295"/>
        <v>1.0554159182336773E-2</v>
      </c>
      <c r="Z249" s="39">
        <f t="shared" si="295"/>
        <v>1.0499057634833789E-2</v>
      </c>
      <c r="AA249" s="39">
        <f t="shared" si="295"/>
        <v>9.6589435369511326E-3</v>
      </c>
      <c r="AB249" s="39">
        <f t="shared" si="295"/>
        <v>9.0189791791190528E-3</v>
      </c>
      <c r="AC249" s="39">
        <f t="shared" si="295"/>
        <v>8.9726494856877739E-3</v>
      </c>
      <c r="AD249" s="39">
        <f t="shared" si="295"/>
        <v>9.1906838456196089E-3</v>
      </c>
      <c r="AE249" s="39">
        <f t="shared" si="295"/>
        <v>9.6538195978762321E-3</v>
      </c>
      <c r="AF249" s="39">
        <f t="shared" si="295"/>
        <v>2.6918375897546653E-2</v>
      </c>
      <c r="AG249" s="39">
        <f t="shared" ref="AG249" si="296">IF(AG209=0,0,AG209/AG$200)</f>
        <v>3.0507467480692434E-2</v>
      </c>
    </row>
    <row r="250" spans="1:33" x14ac:dyDescent="0.25">
      <c r="A250" s="36" t="s">
        <v>49</v>
      </c>
      <c r="B250" s="40">
        <f t="shared" ref="B250:K250" si="297">IF(B210=0,0,B210/B$200)</f>
        <v>8.1653248307219199E-3</v>
      </c>
      <c r="C250" s="40">
        <f t="shared" si="297"/>
        <v>8.1587130950624507E-3</v>
      </c>
      <c r="D250" s="40">
        <f t="shared" si="297"/>
        <v>8.1120922943172056E-3</v>
      </c>
      <c r="E250" s="40">
        <f t="shared" si="297"/>
        <v>8.1428205258222159E-3</v>
      </c>
      <c r="F250" s="40">
        <f t="shared" si="297"/>
        <v>8.1194999926648779E-3</v>
      </c>
      <c r="G250" s="40">
        <f t="shared" si="297"/>
        <v>8.1271018423801997E-3</v>
      </c>
      <c r="H250" s="40">
        <f t="shared" si="297"/>
        <v>8.1893263679525593E-3</v>
      </c>
      <c r="I250" s="40">
        <f t="shared" si="297"/>
        <v>8.1806183676380023E-3</v>
      </c>
      <c r="J250" s="40">
        <f t="shared" si="297"/>
        <v>8.1711477910327186E-3</v>
      </c>
      <c r="K250" s="40">
        <f t="shared" si="297"/>
        <v>8.0657565983279032E-3</v>
      </c>
      <c r="L250" s="40">
        <f t="shared" ref="L250:AF250" si="298">IF(L210=0,0,L210/L$200)</f>
        <v>8.5583227078438826E-3</v>
      </c>
      <c r="M250" s="40">
        <f t="shared" si="298"/>
        <v>9.4207793019401749E-3</v>
      </c>
      <c r="N250" s="40">
        <f t="shared" si="298"/>
        <v>7.2469331776258339E-3</v>
      </c>
      <c r="O250" s="40">
        <f t="shared" si="298"/>
        <v>6.4140664874357996E-3</v>
      </c>
      <c r="P250" s="40">
        <f t="shared" si="298"/>
        <v>4.8961687970898249E-3</v>
      </c>
      <c r="Q250" s="40">
        <f t="shared" si="298"/>
        <v>5.6150518598438171E-3</v>
      </c>
      <c r="R250" s="40">
        <f t="shared" si="298"/>
        <v>4.6770513390785411E-3</v>
      </c>
      <c r="S250" s="40">
        <f t="shared" si="298"/>
        <v>4.4560530359812403E-3</v>
      </c>
      <c r="T250" s="40">
        <f t="shared" si="298"/>
        <v>4.7957440792916715E-3</v>
      </c>
      <c r="U250" s="40">
        <f t="shared" si="298"/>
        <v>3.6024850029063482E-3</v>
      </c>
      <c r="V250" s="40">
        <f t="shared" si="298"/>
        <v>3.5562012261162851E-3</v>
      </c>
      <c r="W250" s="40">
        <f t="shared" si="298"/>
        <v>2.7649530055324843E-3</v>
      </c>
      <c r="X250" s="40">
        <f t="shared" si="298"/>
        <v>2.4767354899275017E-3</v>
      </c>
      <c r="Y250" s="40">
        <f t="shared" si="298"/>
        <v>2.5977052470184249E-3</v>
      </c>
      <c r="Z250" s="40">
        <f t="shared" si="298"/>
        <v>2.3138121605771203E-3</v>
      </c>
      <c r="AA250" s="40">
        <f t="shared" si="298"/>
        <v>2.1718767714212755E-3</v>
      </c>
      <c r="AB250" s="40">
        <f t="shared" si="298"/>
        <v>2.8386489950592841E-3</v>
      </c>
      <c r="AC250" s="40">
        <f t="shared" si="298"/>
        <v>2.1540400461788913E-3</v>
      </c>
      <c r="AD250" s="40">
        <f t="shared" si="298"/>
        <v>8.2739849532248542E-4</v>
      </c>
      <c r="AE250" s="40">
        <f t="shared" si="298"/>
        <v>1.2705615807694923E-3</v>
      </c>
      <c r="AF250" s="40">
        <f t="shared" si="298"/>
        <v>2.6650577937170012E-3</v>
      </c>
      <c r="AG250" s="40">
        <f t="shared" ref="AG250" si="299">IF(AG210=0,0,AG210/AG$200)</f>
        <v>3.6855866635297076E-3</v>
      </c>
    </row>
    <row r="251" spans="1:33" x14ac:dyDescent="0.25">
      <c r="A251" s="20"/>
      <c r="B251" s="20"/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x14ac:dyDescent="0.25">
      <c r="A252" s="24" t="s">
        <v>87</v>
      </c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</row>
    <row r="253" spans="1:33" x14ac:dyDescent="0.25">
      <c r="A253" s="45" t="s">
        <v>3</v>
      </c>
      <c r="B253" s="46">
        <v>5.5190999999999999</v>
      </c>
      <c r="C253" s="46">
        <v>5.6462000000000003</v>
      </c>
      <c r="D253" s="46">
        <v>1.8555200000000001</v>
      </c>
      <c r="E253" s="46">
        <v>3.7439200000000001</v>
      </c>
      <c r="F253" s="46">
        <v>2.4785900000000001</v>
      </c>
      <c r="G253" s="46">
        <v>3.23828</v>
      </c>
      <c r="H253" s="46">
        <v>3.05077</v>
      </c>
      <c r="I253" s="46">
        <v>3.3948299999999998</v>
      </c>
      <c r="J253" s="46">
        <v>2.4794299999999998</v>
      </c>
      <c r="K253" s="46">
        <v>2.6175999999999999</v>
      </c>
      <c r="L253" s="46">
        <v>2.4035799999999998</v>
      </c>
      <c r="M253" s="46">
        <v>2.5339200000000002</v>
      </c>
      <c r="N253" s="46">
        <v>2.4112200000000001</v>
      </c>
      <c r="O253" s="46">
        <v>2.6258400000000002</v>
      </c>
      <c r="P253" s="46">
        <v>4.5041799999999999</v>
      </c>
      <c r="Q253" s="46">
        <v>4.67258</v>
      </c>
      <c r="R253" s="46">
        <v>4.63089</v>
      </c>
      <c r="S253" s="46">
        <v>5.1439700000000004</v>
      </c>
      <c r="T253" s="46">
        <v>5.6105299999999998</v>
      </c>
      <c r="U253" s="46">
        <v>3.15137</v>
      </c>
      <c r="V253" s="46">
        <v>2.7805399999999998</v>
      </c>
      <c r="W253" s="46">
        <v>4.7019700000000002</v>
      </c>
      <c r="X253" s="46">
        <v>3.9170500000000001</v>
      </c>
      <c r="Y253" s="46">
        <v>3.8637899999999998</v>
      </c>
      <c r="Z253" s="46">
        <v>3.9017300000000001</v>
      </c>
      <c r="AA253" s="46">
        <v>4.1181299999999998</v>
      </c>
      <c r="AB253" s="46">
        <v>3.3589199999999999</v>
      </c>
      <c r="AC253" s="46">
        <v>3.5497399999999999</v>
      </c>
      <c r="AD253" s="46">
        <v>4.0420400000000001</v>
      </c>
      <c r="AE253" s="46">
        <v>3.8833600000000001</v>
      </c>
      <c r="AF253" s="46">
        <v>3.5632000000000001</v>
      </c>
      <c r="AG253" s="46">
        <v>5.57097</v>
      </c>
    </row>
    <row r="254" spans="1:33" x14ac:dyDescent="0.25">
      <c r="A254" s="47" t="s">
        <v>47</v>
      </c>
      <c r="B254" s="48">
        <v>106.75165</v>
      </c>
      <c r="C254" s="48">
        <v>109.2149</v>
      </c>
      <c r="D254" s="48">
        <v>35.889890000000001</v>
      </c>
      <c r="E254" s="48">
        <v>53.522790000000001</v>
      </c>
      <c r="F254" s="48">
        <v>43.916759999999996</v>
      </c>
      <c r="G254" s="48">
        <v>50.48847</v>
      </c>
      <c r="H254" s="48">
        <v>46.763080000000002</v>
      </c>
      <c r="I254" s="48">
        <v>65.328050000000005</v>
      </c>
      <c r="J254" s="48">
        <v>46.38467</v>
      </c>
      <c r="K254" s="48">
        <v>65.527529999999999</v>
      </c>
      <c r="L254" s="48">
        <v>63.583100000000002</v>
      </c>
      <c r="M254" s="48">
        <v>51.128189999999996</v>
      </c>
      <c r="N254" s="48">
        <v>53.663130000000002</v>
      </c>
      <c r="O254" s="48">
        <v>62.33352</v>
      </c>
      <c r="P254" s="48">
        <v>93.094819999999999</v>
      </c>
      <c r="Q254" s="48">
        <v>136.64034000000001</v>
      </c>
      <c r="R254" s="48">
        <v>146.52065999999999</v>
      </c>
      <c r="S254" s="48">
        <v>177.70624000000001</v>
      </c>
      <c r="T254" s="48">
        <v>203.11600999999999</v>
      </c>
      <c r="U254" s="48">
        <v>110.40225</v>
      </c>
      <c r="V254" s="48">
        <v>101.29658999999999</v>
      </c>
      <c r="W254" s="48">
        <v>136.57124999999999</v>
      </c>
      <c r="X254" s="48">
        <v>179.46736999999999</v>
      </c>
      <c r="Y254" s="48">
        <v>143.23561000000001</v>
      </c>
      <c r="Z254" s="48">
        <v>143.31822</v>
      </c>
      <c r="AA254" s="48">
        <v>150.27331000000001</v>
      </c>
      <c r="AB254" s="48">
        <v>137.88118</v>
      </c>
      <c r="AC254" s="48">
        <v>179.33794</v>
      </c>
      <c r="AD254" s="48">
        <v>208.59829999999999</v>
      </c>
      <c r="AE254" s="48">
        <v>210.32973999999999</v>
      </c>
      <c r="AF254" s="48">
        <v>72.106309999999993</v>
      </c>
      <c r="AG254" s="48">
        <v>129.19916000000001</v>
      </c>
    </row>
    <row r="255" spans="1:33" x14ac:dyDescent="0.25">
      <c r="A255" s="20"/>
      <c r="B255" s="20"/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x14ac:dyDescent="0.25">
      <c r="A256" s="24" t="s">
        <v>88</v>
      </c>
      <c r="B256" s="28">
        <f>SUM(B257:B258)</f>
        <v>7.1529787599999874</v>
      </c>
      <c r="C256" s="28">
        <f t="shared" ref="C256:AF256" si="300">SUM(C257:C258)</f>
        <v>9.74332875999999</v>
      </c>
      <c r="D256" s="28">
        <f t="shared" si="300"/>
        <v>3.7366812399999976</v>
      </c>
      <c r="E256" s="28">
        <f t="shared" si="300"/>
        <v>4.7076949600000093</v>
      </c>
      <c r="F256" s="28">
        <f t="shared" si="300"/>
        <v>3.1116075199999744</v>
      </c>
      <c r="G256" s="28">
        <f t="shared" si="300"/>
        <v>1.1677349600000082</v>
      </c>
      <c r="H256" s="28">
        <f t="shared" si="300"/>
        <v>3.438263720000009</v>
      </c>
      <c r="I256" s="28">
        <f t="shared" si="300"/>
        <v>3.7972662799999748</v>
      </c>
      <c r="J256" s="28">
        <f t="shared" si="300"/>
        <v>2.4885137199999994</v>
      </c>
      <c r="K256" s="28">
        <f t="shared" si="300"/>
        <v>3.2195162799999832</v>
      </c>
      <c r="L256" s="28">
        <f t="shared" si="300"/>
        <v>4.1526512399999849</v>
      </c>
      <c r="M256" s="28">
        <f t="shared" si="300"/>
        <v>2.5531166399999901</v>
      </c>
      <c r="N256" s="28">
        <f t="shared" si="300"/>
        <v>2.4116412000000054</v>
      </c>
      <c r="O256" s="28">
        <f t="shared" si="300"/>
        <v>2.6337940799999764</v>
      </c>
      <c r="P256" s="28">
        <f t="shared" si="300"/>
        <v>1.3664794799999758</v>
      </c>
      <c r="Q256" s="28">
        <f t="shared" si="300"/>
        <v>-10.947402760000028</v>
      </c>
      <c r="R256" s="28">
        <f t="shared" si="300"/>
        <v>-4.8465156000000542</v>
      </c>
      <c r="S256" s="28">
        <f t="shared" si="300"/>
        <v>4.9197113999999873</v>
      </c>
      <c r="T256" s="28">
        <f t="shared" si="300"/>
        <v>5.3823536800000111</v>
      </c>
      <c r="U256" s="28">
        <f t="shared" si="300"/>
        <v>3.1459356799999654</v>
      </c>
      <c r="V256" s="28">
        <f t="shared" si="300"/>
        <v>2.8054623200000015</v>
      </c>
      <c r="W256" s="28">
        <f t="shared" si="300"/>
        <v>4.6541030799999534</v>
      </c>
      <c r="X256" s="28">
        <f t="shared" si="300"/>
        <v>3.6050272799999559</v>
      </c>
      <c r="Y256" s="28">
        <f t="shared" si="300"/>
        <v>3.6691673200000476</v>
      </c>
      <c r="Z256" s="28">
        <f t="shared" si="300"/>
        <v>3.7187951600000271</v>
      </c>
      <c r="AA256" s="28">
        <f t="shared" si="300"/>
        <v>3.9277480000000002</v>
      </c>
      <c r="AB256" s="28">
        <f t="shared" si="300"/>
        <v>3.2636261199999574</v>
      </c>
      <c r="AC256" s="28">
        <f t="shared" si="300"/>
        <v>3.3125120399999872</v>
      </c>
      <c r="AD256" s="28">
        <f t="shared" si="300"/>
        <v>3.7062450399999562</v>
      </c>
      <c r="AE256" s="28">
        <f t="shared" si="300"/>
        <v>8.0677471999999746</v>
      </c>
      <c r="AF256" s="28">
        <f t="shared" si="300"/>
        <v>3.4163947199999907</v>
      </c>
      <c r="AG256" s="28">
        <f t="shared" ref="AG256" si="301">SUM(AG257:AG258)</f>
        <v>5.2093210400000034</v>
      </c>
    </row>
    <row r="257" spans="1:33" x14ac:dyDescent="0.25">
      <c r="A257" s="45" t="s">
        <v>3</v>
      </c>
      <c r="B257" s="46">
        <f t="shared" ref="B257:AF257" si="302">B253-B$201</f>
        <v>5.5190999999999999</v>
      </c>
      <c r="C257" s="46">
        <f t="shared" si="302"/>
        <v>5.6462000000000003</v>
      </c>
      <c r="D257" s="46">
        <f t="shared" si="302"/>
        <v>1.8555200000000001</v>
      </c>
      <c r="E257" s="46">
        <f t="shared" si="302"/>
        <v>3.7439200000000001</v>
      </c>
      <c r="F257" s="46">
        <f t="shared" si="302"/>
        <v>2.4785900000000001</v>
      </c>
      <c r="G257" s="46">
        <f t="shared" si="302"/>
        <v>3.23828</v>
      </c>
      <c r="H257" s="46">
        <f t="shared" si="302"/>
        <v>3.05077</v>
      </c>
      <c r="I257" s="46">
        <f t="shared" si="302"/>
        <v>3.3948299999999998</v>
      </c>
      <c r="J257" s="46">
        <f t="shared" si="302"/>
        <v>2.4794299999999998</v>
      </c>
      <c r="K257" s="46">
        <f t="shared" si="302"/>
        <v>2.6175999999999999</v>
      </c>
      <c r="L257" s="46">
        <f t="shared" si="302"/>
        <v>2.4035799999999998</v>
      </c>
      <c r="M257" s="46">
        <f t="shared" si="302"/>
        <v>2.5339200000000002</v>
      </c>
      <c r="N257" s="46">
        <f t="shared" si="302"/>
        <v>2.4112200000000001</v>
      </c>
      <c r="O257" s="46">
        <f t="shared" si="302"/>
        <v>2.6258400000000002</v>
      </c>
      <c r="P257" s="46">
        <f t="shared" si="302"/>
        <v>4.5041799999999999</v>
      </c>
      <c r="Q257" s="46">
        <f t="shared" si="302"/>
        <v>4.67258</v>
      </c>
      <c r="R257" s="46">
        <f t="shared" si="302"/>
        <v>4.63089</v>
      </c>
      <c r="S257" s="46">
        <f t="shared" si="302"/>
        <v>5.1439700000000004</v>
      </c>
      <c r="T257" s="46">
        <f t="shared" si="302"/>
        <v>5.6105299999999998</v>
      </c>
      <c r="U257" s="46">
        <f t="shared" si="302"/>
        <v>3.15137</v>
      </c>
      <c r="V257" s="46">
        <f t="shared" si="302"/>
        <v>2.7805399999999998</v>
      </c>
      <c r="W257" s="46">
        <f t="shared" si="302"/>
        <v>4.7019700000000002</v>
      </c>
      <c r="X257" s="46">
        <f t="shared" si="302"/>
        <v>3.9170500000000001</v>
      </c>
      <c r="Y257" s="46">
        <f t="shared" si="302"/>
        <v>3.8637899999999998</v>
      </c>
      <c r="Z257" s="46">
        <f t="shared" si="302"/>
        <v>3.9017300000000001</v>
      </c>
      <c r="AA257" s="46">
        <f t="shared" si="302"/>
        <v>4.1181299999999998</v>
      </c>
      <c r="AB257" s="46">
        <f t="shared" si="302"/>
        <v>3.3589199999999999</v>
      </c>
      <c r="AC257" s="46">
        <f t="shared" si="302"/>
        <v>3.5497399999999999</v>
      </c>
      <c r="AD257" s="46">
        <f t="shared" si="302"/>
        <v>4.0420400000000001</v>
      </c>
      <c r="AE257" s="46">
        <f t="shared" si="302"/>
        <v>3.8833600000000001</v>
      </c>
      <c r="AF257" s="46">
        <f t="shared" si="302"/>
        <v>3.5632000000000001</v>
      </c>
      <c r="AG257" s="46">
        <f t="shared" ref="AG257" si="303">AG253-AG$201</f>
        <v>5.57097</v>
      </c>
    </row>
    <row r="258" spans="1:33" x14ac:dyDescent="0.25">
      <c r="A258" s="47" t="s">
        <v>47</v>
      </c>
      <c r="B258" s="48">
        <f t="shared" ref="B258:AF258" si="304">B254-B$202</f>
        <v>1.6338787599999876</v>
      </c>
      <c r="C258" s="48">
        <f t="shared" si="304"/>
        <v>4.0971287599999897</v>
      </c>
      <c r="D258" s="48">
        <f t="shared" si="304"/>
        <v>1.8811612399999973</v>
      </c>
      <c r="E258" s="48">
        <f t="shared" si="304"/>
        <v>0.96377496000000917</v>
      </c>
      <c r="F258" s="48">
        <f t="shared" si="304"/>
        <v>0.63301751999997435</v>
      </c>
      <c r="G258" s="48">
        <f t="shared" si="304"/>
        <v>-2.0705450399999918</v>
      </c>
      <c r="H258" s="48">
        <f t="shared" si="304"/>
        <v>0.38749372000000903</v>
      </c>
      <c r="I258" s="48">
        <f t="shared" si="304"/>
        <v>0.402436279999975</v>
      </c>
      <c r="J258" s="48">
        <f t="shared" si="304"/>
        <v>9.0837199999995732E-3</v>
      </c>
      <c r="K258" s="48">
        <f t="shared" si="304"/>
        <v>0.60191627999998332</v>
      </c>
      <c r="L258" s="48">
        <f t="shared" si="304"/>
        <v>1.749071239999985</v>
      </c>
      <c r="M258" s="48">
        <f t="shared" si="304"/>
        <v>1.9196639999989884E-2</v>
      </c>
      <c r="N258" s="48">
        <f t="shared" si="304"/>
        <v>4.212000000052285E-4</v>
      </c>
      <c r="O258" s="48">
        <f t="shared" si="304"/>
        <v>7.9540799999762157E-3</v>
      </c>
      <c r="P258" s="48">
        <f t="shared" si="304"/>
        <v>-3.1377005200000241</v>
      </c>
      <c r="Q258" s="48">
        <f t="shared" si="304"/>
        <v>-15.619982760000028</v>
      </c>
      <c r="R258" s="48">
        <f t="shared" si="304"/>
        <v>-9.4774056000000542</v>
      </c>
      <c r="S258" s="48">
        <f t="shared" si="304"/>
        <v>-0.22425860000001308</v>
      </c>
      <c r="T258" s="48">
        <f t="shared" si="304"/>
        <v>-0.22817631999998866</v>
      </c>
      <c r="U258" s="48">
        <f t="shared" si="304"/>
        <v>-5.4343200000346314E-3</v>
      </c>
      <c r="V258" s="48">
        <f t="shared" si="304"/>
        <v>2.4922320000001719E-2</v>
      </c>
      <c r="W258" s="48">
        <f t="shared" si="304"/>
        <v>-4.7866920000046775E-2</v>
      </c>
      <c r="X258" s="48">
        <f t="shared" si="304"/>
        <v>-0.31202272000004427</v>
      </c>
      <c r="Y258" s="48">
        <f t="shared" si="304"/>
        <v>-0.1946226799999522</v>
      </c>
      <c r="Z258" s="48">
        <f t="shared" si="304"/>
        <v>-0.18293483999997306</v>
      </c>
      <c r="AA258" s="48">
        <f t="shared" si="304"/>
        <v>-0.19038199999999961</v>
      </c>
      <c r="AB258" s="48">
        <f t="shared" si="304"/>
        <v>-9.5293880000042464E-2</v>
      </c>
      <c r="AC258" s="48">
        <f t="shared" si="304"/>
        <v>-0.23722796000001267</v>
      </c>
      <c r="AD258" s="48">
        <f t="shared" si="304"/>
        <v>-0.33579496000004383</v>
      </c>
      <c r="AE258" s="48">
        <f t="shared" si="304"/>
        <v>4.1843871999999749</v>
      </c>
      <c r="AF258" s="48">
        <f t="shared" si="304"/>
        <v>-0.14680528000000947</v>
      </c>
      <c r="AG258" s="48">
        <f t="shared" ref="AG258" si="305">AG254-AG$202</f>
        <v>-0.36164895999999658</v>
      </c>
    </row>
    <row r="259" spans="1:33" x14ac:dyDescent="0.25">
      <c r="A259" s="3" t="s">
        <v>2</v>
      </c>
      <c r="B259" s="8">
        <f t="shared" ref="B259:AF259" si="306">SUM(B260:B262)</f>
        <v>7.1320973639254852</v>
      </c>
      <c r="C259" s="8">
        <f t="shared" si="306"/>
        <v>9.6910087869635149</v>
      </c>
      <c r="D259" s="8">
        <f t="shared" si="306"/>
        <v>3.7125638286966747</v>
      </c>
      <c r="E259" s="8">
        <f t="shared" si="306"/>
        <v>4.6954831528227254</v>
      </c>
      <c r="F259" s="8">
        <f t="shared" si="306"/>
        <v>3.1036176342129327</v>
      </c>
      <c r="G259" s="8">
        <f t="shared" si="306"/>
        <v>1.1939197937544554</v>
      </c>
      <c r="H259" s="8">
        <f t="shared" si="306"/>
        <v>3.4333355521684665</v>
      </c>
      <c r="I259" s="8">
        <f t="shared" si="306"/>
        <v>3.7921438814449799</v>
      </c>
      <c r="J259" s="8">
        <f t="shared" si="306"/>
        <v>2.4883984491630837</v>
      </c>
      <c r="K259" s="8">
        <f t="shared" si="306"/>
        <v>3.2120011066095104</v>
      </c>
      <c r="L259" s="8">
        <f t="shared" si="306"/>
        <v>4.1293603403298569</v>
      </c>
      <c r="M259" s="8">
        <f t="shared" si="306"/>
        <v>2.5528371418839706</v>
      </c>
      <c r="N259" s="8">
        <f t="shared" si="306"/>
        <v>2.4116358600179266</v>
      </c>
      <c r="O259" s="8">
        <f t="shared" si="306"/>
        <v>2.6336895756770677</v>
      </c>
      <c r="P259" s="8">
        <f t="shared" si="306"/>
        <v>1.4011809447749397</v>
      </c>
      <c r="Q259" s="8">
        <f t="shared" si="306"/>
        <v>-10.797355418621105</v>
      </c>
      <c r="R259" s="8">
        <f t="shared" si="306"/>
        <v>-4.7615537995189694</v>
      </c>
      <c r="S259" s="8">
        <f t="shared" si="306"/>
        <v>4.9216411631436614</v>
      </c>
      <c r="T259" s="8">
        <f t="shared" si="306"/>
        <v>5.3843675651445473</v>
      </c>
      <c r="U259" s="8">
        <f t="shared" si="306"/>
        <v>3.145987188488538</v>
      </c>
      <c r="V259" s="8">
        <f t="shared" si="306"/>
        <v>2.8051794362000257</v>
      </c>
      <c r="W259" s="8">
        <f t="shared" si="306"/>
        <v>4.6545376858113396</v>
      </c>
      <c r="X259" s="8">
        <f t="shared" si="306"/>
        <v>3.6080109676241814</v>
      </c>
      <c r="Y259" s="8">
        <f t="shared" si="306"/>
        <v>3.6717269711022849</v>
      </c>
      <c r="Z259" s="8">
        <f t="shared" si="306"/>
        <v>3.7211390802859912</v>
      </c>
      <c r="AA259" s="8">
        <f t="shared" si="306"/>
        <v>3.9300003752319488</v>
      </c>
      <c r="AB259" s="8">
        <f t="shared" si="306"/>
        <v>3.2647560793962729</v>
      </c>
      <c r="AC259" s="8">
        <f t="shared" si="306"/>
        <v>3.3151516018591853</v>
      </c>
      <c r="AD259" s="8">
        <f t="shared" si="306"/>
        <v>3.7096090615589099</v>
      </c>
      <c r="AE259" s="8">
        <f t="shared" si="306"/>
        <v>8.0220353592281288</v>
      </c>
      <c r="AF259" s="8">
        <f t="shared" si="306"/>
        <v>3.4207377242663983</v>
      </c>
      <c r="AG259" s="8">
        <f t="shared" ref="AG259" si="307">SUM(AG260:AG262)</f>
        <v>5.2216869224704849</v>
      </c>
    </row>
    <row r="260" spans="1:33" x14ac:dyDescent="0.25">
      <c r="A260" s="32" t="s">
        <v>3</v>
      </c>
      <c r="B260" s="49">
        <f>B257-B264</f>
        <v>5.5190999999999999</v>
      </c>
      <c r="C260" s="49">
        <f t="shared" ref="C260:AF260" si="308">C257-C264</f>
        <v>5.6462000000000003</v>
      </c>
      <c r="D260" s="49">
        <f t="shared" si="308"/>
        <v>1.8555200000000001</v>
      </c>
      <c r="E260" s="49">
        <f t="shared" si="308"/>
        <v>3.7439200000000001</v>
      </c>
      <c r="F260" s="49">
        <f t="shared" si="308"/>
        <v>2.4785900000000001</v>
      </c>
      <c r="G260" s="49">
        <f t="shared" si="308"/>
        <v>3.23828</v>
      </c>
      <c r="H260" s="49">
        <f t="shared" si="308"/>
        <v>3.05077</v>
      </c>
      <c r="I260" s="49">
        <f t="shared" si="308"/>
        <v>3.3948299999999998</v>
      </c>
      <c r="J260" s="49">
        <f t="shared" si="308"/>
        <v>2.4794299999999998</v>
      </c>
      <c r="K260" s="49">
        <f t="shared" si="308"/>
        <v>2.6175999999999999</v>
      </c>
      <c r="L260" s="49">
        <f t="shared" si="308"/>
        <v>2.4035799999999998</v>
      </c>
      <c r="M260" s="49">
        <f t="shared" si="308"/>
        <v>2.5339200000000002</v>
      </c>
      <c r="N260" s="49">
        <f t="shared" si="308"/>
        <v>2.4112200000000001</v>
      </c>
      <c r="O260" s="49">
        <f t="shared" si="308"/>
        <v>2.6258400000000002</v>
      </c>
      <c r="P260" s="49">
        <f t="shared" si="308"/>
        <v>4.5041799999999999</v>
      </c>
      <c r="Q260" s="49">
        <f t="shared" si="308"/>
        <v>4.67258</v>
      </c>
      <c r="R260" s="49">
        <f t="shared" si="308"/>
        <v>4.63089</v>
      </c>
      <c r="S260" s="49">
        <f t="shared" si="308"/>
        <v>5.1439700000000004</v>
      </c>
      <c r="T260" s="49">
        <f t="shared" si="308"/>
        <v>5.6105299999999998</v>
      </c>
      <c r="U260" s="49">
        <f t="shared" si="308"/>
        <v>3.15137</v>
      </c>
      <c r="V260" s="49">
        <f t="shared" si="308"/>
        <v>2.7805399999999998</v>
      </c>
      <c r="W260" s="49">
        <f t="shared" si="308"/>
        <v>4.7019700000000002</v>
      </c>
      <c r="X260" s="49">
        <f t="shared" si="308"/>
        <v>3.9170500000000001</v>
      </c>
      <c r="Y260" s="49">
        <f t="shared" si="308"/>
        <v>3.8637899999999998</v>
      </c>
      <c r="Z260" s="49">
        <f t="shared" si="308"/>
        <v>3.9017300000000001</v>
      </c>
      <c r="AA260" s="49">
        <f t="shared" si="308"/>
        <v>4.1181299999999998</v>
      </c>
      <c r="AB260" s="49">
        <f t="shared" si="308"/>
        <v>3.3589199999999999</v>
      </c>
      <c r="AC260" s="49">
        <f t="shared" si="308"/>
        <v>3.5497399999999999</v>
      </c>
      <c r="AD260" s="49">
        <f t="shared" si="308"/>
        <v>4.0420400000000001</v>
      </c>
      <c r="AE260" s="49">
        <f t="shared" si="308"/>
        <v>3.8833600000000001</v>
      </c>
      <c r="AF260" s="49">
        <f t="shared" si="308"/>
        <v>3.5632000000000001</v>
      </c>
      <c r="AG260" s="49">
        <f t="shared" ref="AG260" si="309">AG257-AG264</f>
        <v>5.57097</v>
      </c>
    </row>
    <row r="261" spans="1:33" x14ac:dyDescent="0.25">
      <c r="A261" s="32" t="s">
        <v>48</v>
      </c>
      <c r="B261" s="49">
        <f t="shared" ref="B261:AF261" si="310">B258*(B$205/B$202)</f>
        <v>1.324834854318194</v>
      </c>
      <c r="C261" s="49">
        <f t="shared" si="310"/>
        <v>3.3227950538306414</v>
      </c>
      <c r="D261" s="49">
        <f t="shared" si="310"/>
        <v>1.5257688728423051</v>
      </c>
      <c r="E261" s="49">
        <f t="shared" si="310"/>
        <v>0.78166226040822717</v>
      </c>
      <c r="F261" s="49">
        <f t="shared" si="310"/>
        <v>0.51341137815764382</v>
      </c>
      <c r="G261" s="49">
        <f t="shared" si="310"/>
        <v>-1.6793981233336803</v>
      </c>
      <c r="H261" s="49">
        <f t="shared" si="310"/>
        <v>0.31423187885844206</v>
      </c>
      <c r="I261" s="49">
        <f t="shared" si="310"/>
        <v>0.326309424219491</v>
      </c>
      <c r="J261" s="49">
        <f t="shared" si="310"/>
        <v>7.3641336607507806E-3</v>
      </c>
      <c r="K261" s="49">
        <f t="shared" si="310"/>
        <v>0.48812264143233952</v>
      </c>
      <c r="L261" s="49">
        <f t="shared" si="310"/>
        <v>1.4174395390144381</v>
      </c>
      <c r="M261" s="49">
        <f t="shared" si="310"/>
        <v>1.5537479680665987E-2</v>
      </c>
      <c r="N261" s="49">
        <f t="shared" si="310"/>
        <v>3.3830366471152061E-4</v>
      </c>
      <c r="O261" s="49">
        <f t="shared" si="310"/>
        <v>6.1616392406657451E-3</v>
      </c>
      <c r="P261" s="49">
        <f t="shared" si="310"/>
        <v>-2.2546774535069614</v>
      </c>
      <c r="Q261" s="49">
        <f t="shared" si="310"/>
        <v>-9.9803043438300065</v>
      </c>
      <c r="R261" s="49">
        <f t="shared" si="310"/>
        <v>-6.0516755877668338</v>
      </c>
      <c r="S261" s="49">
        <f t="shared" si="310"/>
        <v>-0.1440898636433279</v>
      </c>
      <c r="T261" s="49">
        <f t="shared" si="310"/>
        <v>-0.14832463209341451</v>
      </c>
      <c r="U261" s="49">
        <f t="shared" si="310"/>
        <v>-3.833732682272563E-3</v>
      </c>
      <c r="V261" s="49">
        <f t="shared" si="310"/>
        <v>1.7554890355640881E-2</v>
      </c>
      <c r="W261" s="49">
        <f t="shared" si="310"/>
        <v>-2.8094373506701069E-2</v>
      </c>
      <c r="X261" s="49">
        <f t="shared" si="310"/>
        <v>-0.19609888043564264</v>
      </c>
      <c r="Y261" s="49">
        <f t="shared" si="310"/>
        <v>-0.12920494407163088</v>
      </c>
      <c r="Z261" s="49">
        <f t="shared" si="310"/>
        <v>-0.12198970671431747</v>
      </c>
      <c r="AA261" s="49">
        <f t="shared" si="310"/>
        <v>-0.12837966992448002</v>
      </c>
      <c r="AB261" s="49">
        <f t="shared" si="310"/>
        <v>-6.6642891579451011E-2</v>
      </c>
      <c r="AC261" s="49">
        <f t="shared" si="310"/>
        <v>-0.16651001975880048</v>
      </c>
      <c r="AD261" s="49">
        <f t="shared" si="310"/>
        <v>-0.22252674872743761</v>
      </c>
      <c r="AE261" s="49">
        <f t="shared" si="310"/>
        <v>2.69388117300536</v>
      </c>
      <c r="AF261" s="49">
        <f t="shared" si="310"/>
        <v>-0.1050356034467665</v>
      </c>
      <c r="AG261" s="49">
        <f t="shared" ref="AG261" si="311">AG258*(AG$205/AG$202)</f>
        <v>-0.27155737990771517</v>
      </c>
    </row>
    <row r="262" spans="1:33" x14ac:dyDescent="0.25">
      <c r="A262" s="32" t="s">
        <v>49</v>
      </c>
      <c r="B262" s="49">
        <f t="shared" ref="B262:AF262" si="312">B258*(B$206/B$202)</f>
        <v>0.28816250960729156</v>
      </c>
      <c r="C262" s="49">
        <f t="shared" si="312"/>
        <v>0.72201373313287154</v>
      </c>
      <c r="D262" s="49">
        <f t="shared" si="312"/>
        <v>0.33127495585436956</v>
      </c>
      <c r="E262" s="49">
        <f t="shared" si="312"/>
        <v>0.16990089241449838</v>
      </c>
      <c r="F262" s="49">
        <f t="shared" si="312"/>
        <v>0.11161625605528859</v>
      </c>
      <c r="G262" s="49">
        <f t="shared" si="312"/>
        <v>-0.36496208291186422</v>
      </c>
      <c r="H262" s="49">
        <f t="shared" si="312"/>
        <v>6.8333673310024629E-2</v>
      </c>
      <c r="I262" s="49">
        <f t="shared" si="312"/>
        <v>7.1004457225489509E-2</v>
      </c>
      <c r="J262" s="49">
        <f t="shared" si="312"/>
        <v>1.6043155023332681E-3</v>
      </c>
      <c r="K262" s="49">
        <f t="shared" si="312"/>
        <v>0.10627846517717091</v>
      </c>
      <c r="L262" s="49">
        <f t="shared" si="312"/>
        <v>0.30834080131541913</v>
      </c>
      <c r="M262" s="49">
        <f t="shared" si="312"/>
        <v>3.3796622033045627E-3</v>
      </c>
      <c r="N262" s="49">
        <f t="shared" si="312"/>
        <v>7.7556353215262988E-5</v>
      </c>
      <c r="O262" s="49">
        <f t="shared" si="312"/>
        <v>1.6879364364015749E-3</v>
      </c>
      <c r="P262" s="49">
        <f t="shared" si="312"/>
        <v>-0.84832160171809867</v>
      </c>
      <c r="Q262" s="49">
        <f t="shared" si="312"/>
        <v>-5.4896310747910988</v>
      </c>
      <c r="R262" s="49">
        <f t="shared" si="312"/>
        <v>-3.3407682117521356</v>
      </c>
      <c r="S262" s="49">
        <f t="shared" si="312"/>
        <v>-7.8238973213011376E-2</v>
      </c>
      <c r="T262" s="49">
        <f t="shared" si="312"/>
        <v>-7.7837802762038236E-2</v>
      </c>
      <c r="U262" s="49">
        <f t="shared" si="312"/>
        <v>-1.5490788291898535E-3</v>
      </c>
      <c r="V262" s="49">
        <f t="shared" si="312"/>
        <v>7.0845458443852755E-3</v>
      </c>
      <c r="W262" s="49">
        <f t="shared" si="312"/>
        <v>-1.933794068195932E-2</v>
      </c>
      <c r="X262" s="49">
        <f t="shared" si="312"/>
        <v>-0.1129401519401762</v>
      </c>
      <c r="Y262" s="49">
        <f t="shared" si="312"/>
        <v>-6.2858084826084196E-2</v>
      </c>
      <c r="Z262" s="49">
        <f t="shared" si="312"/>
        <v>-5.8601212999691628E-2</v>
      </c>
      <c r="AA262" s="49">
        <f t="shared" si="312"/>
        <v>-5.974995484357104E-2</v>
      </c>
      <c r="AB262" s="49">
        <f t="shared" si="312"/>
        <v>-2.7521029024276188E-2</v>
      </c>
      <c r="AC262" s="49">
        <f t="shared" si="312"/>
        <v>-6.8078378382013957E-2</v>
      </c>
      <c r="AD262" s="49">
        <f t="shared" si="312"/>
        <v>-0.10990418971365241</v>
      </c>
      <c r="AE262" s="49">
        <f t="shared" si="312"/>
        <v>1.4447941862227691</v>
      </c>
      <c r="AF262" s="49">
        <f t="shared" si="312"/>
        <v>-3.7426672286835293E-2</v>
      </c>
      <c r="AG262" s="49">
        <f t="shared" ref="AG262" si="313">AG258*(AG$206/AG$202)</f>
        <v>-7.7725697621799886E-2</v>
      </c>
    </row>
    <row r="263" spans="1:33" x14ac:dyDescent="0.25">
      <c r="A263" s="5" t="s">
        <v>1</v>
      </c>
      <c r="B263" s="9">
        <f t="shared" ref="B263:AF263" si="314">SUM(B264:B266)</f>
        <v>2.0881396074501655E-2</v>
      </c>
      <c r="C263" s="9">
        <f t="shared" si="314"/>
        <v>5.2319973036476966E-2</v>
      </c>
      <c r="D263" s="9">
        <f t="shared" si="314"/>
        <v>2.4117411303322484E-2</v>
      </c>
      <c r="E263" s="9">
        <f t="shared" si="314"/>
        <v>1.2211807177283672E-2</v>
      </c>
      <c r="F263" s="9">
        <f t="shared" si="314"/>
        <v>7.9898857870420205E-3</v>
      </c>
      <c r="G263" s="9">
        <f t="shared" si="314"/>
        <v>-2.6184833754447613E-2</v>
      </c>
      <c r="H263" s="9">
        <f t="shared" si="314"/>
        <v>4.9281678315423513E-3</v>
      </c>
      <c r="I263" s="9">
        <f t="shared" si="314"/>
        <v>5.1223985549945497E-3</v>
      </c>
      <c r="J263" s="9">
        <f t="shared" si="314"/>
        <v>1.1527083691552543E-4</v>
      </c>
      <c r="K263" s="9">
        <f t="shared" si="314"/>
        <v>7.5151733904729925E-3</v>
      </c>
      <c r="L263" s="9">
        <f t="shared" si="314"/>
        <v>2.3290899670128172E-2</v>
      </c>
      <c r="M263" s="9">
        <f t="shared" si="314"/>
        <v>2.7949811601933432E-4</v>
      </c>
      <c r="N263" s="9">
        <f t="shared" si="314"/>
        <v>5.3399820784449025E-6</v>
      </c>
      <c r="O263" s="9">
        <f t="shared" si="314"/>
        <v>1.0450432290889567E-4</v>
      </c>
      <c r="P263" s="9">
        <f t="shared" si="314"/>
        <v>-3.4701464774963928E-2</v>
      </c>
      <c r="Q263" s="9">
        <f t="shared" si="314"/>
        <v>-0.1500473413789217</v>
      </c>
      <c r="R263" s="9">
        <f t="shared" si="314"/>
        <v>-8.4961800481084898E-2</v>
      </c>
      <c r="S263" s="9">
        <f t="shared" si="314"/>
        <v>-1.9297631436737514E-3</v>
      </c>
      <c r="T263" s="9">
        <f t="shared" si="314"/>
        <v>-2.0138851445359539E-3</v>
      </c>
      <c r="U263" s="9">
        <f t="shared" si="314"/>
        <v>-5.1508488572215625E-5</v>
      </c>
      <c r="V263" s="9">
        <f t="shared" si="314"/>
        <v>2.8288379997556365E-4</v>
      </c>
      <c r="W263" s="9">
        <f t="shared" si="314"/>
        <v>-4.3460581138637933E-4</v>
      </c>
      <c r="X263" s="9">
        <f t="shared" si="314"/>
        <v>-2.9836876242253911E-3</v>
      </c>
      <c r="Y263" s="9">
        <f t="shared" si="314"/>
        <v>-2.5596511022371511E-3</v>
      </c>
      <c r="Z263" s="9">
        <f t="shared" si="314"/>
        <v>-2.3439202859639823E-3</v>
      </c>
      <c r="AA263" s="9">
        <f t="shared" si="314"/>
        <v>-2.2523752319485511E-3</v>
      </c>
      <c r="AB263" s="9">
        <f t="shared" si="314"/>
        <v>-1.129959396315273E-3</v>
      </c>
      <c r="AC263" s="9">
        <f t="shared" si="314"/>
        <v>-2.6395618591982251E-3</v>
      </c>
      <c r="AD263" s="9">
        <f t="shared" si="314"/>
        <v>-3.364021558953796E-3</v>
      </c>
      <c r="AE263" s="9">
        <f t="shared" si="314"/>
        <v>4.5711840771845806E-2</v>
      </c>
      <c r="AF263" s="9">
        <f t="shared" si="314"/>
        <v>-4.3430042664076747E-3</v>
      </c>
      <c r="AG263" s="9">
        <f t="shared" ref="AG263" si="315">SUM(AG264:AG266)</f>
        <v>-1.2365882470481508E-2</v>
      </c>
    </row>
    <row r="264" spans="1:33" x14ac:dyDescent="0.25">
      <c r="A264" s="34" t="s">
        <v>3</v>
      </c>
      <c r="B264" s="50">
        <f t="shared" ref="B264:AF264" si="316">IF(B$208=0,0,B257*B$208/B$201)</f>
        <v>0</v>
      </c>
      <c r="C264" s="50">
        <f t="shared" si="316"/>
        <v>0</v>
      </c>
      <c r="D264" s="50">
        <f t="shared" si="316"/>
        <v>0</v>
      </c>
      <c r="E264" s="50">
        <f t="shared" si="316"/>
        <v>0</v>
      </c>
      <c r="F264" s="50">
        <f t="shared" si="316"/>
        <v>0</v>
      </c>
      <c r="G264" s="50">
        <f t="shared" si="316"/>
        <v>0</v>
      </c>
      <c r="H264" s="50">
        <f t="shared" si="316"/>
        <v>0</v>
      </c>
      <c r="I264" s="50">
        <f t="shared" si="316"/>
        <v>0</v>
      </c>
      <c r="J264" s="50">
        <f t="shared" si="316"/>
        <v>0</v>
      </c>
      <c r="K264" s="50">
        <f t="shared" si="316"/>
        <v>0</v>
      </c>
      <c r="L264" s="50">
        <f t="shared" si="316"/>
        <v>0</v>
      </c>
      <c r="M264" s="50">
        <f t="shared" si="316"/>
        <v>0</v>
      </c>
      <c r="N264" s="50">
        <f t="shared" si="316"/>
        <v>0</v>
      </c>
      <c r="O264" s="50">
        <f t="shared" si="316"/>
        <v>0</v>
      </c>
      <c r="P264" s="50">
        <f t="shared" si="316"/>
        <v>0</v>
      </c>
      <c r="Q264" s="50">
        <f t="shared" si="316"/>
        <v>0</v>
      </c>
      <c r="R264" s="50">
        <f t="shared" si="316"/>
        <v>0</v>
      </c>
      <c r="S264" s="50">
        <f t="shared" si="316"/>
        <v>0</v>
      </c>
      <c r="T264" s="50">
        <f t="shared" si="316"/>
        <v>0</v>
      </c>
      <c r="U264" s="50">
        <f t="shared" si="316"/>
        <v>0</v>
      </c>
      <c r="V264" s="50">
        <f t="shared" si="316"/>
        <v>0</v>
      </c>
      <c r="W264" s="50">
        <f t="shared" si="316"/>
        <v>0</v>
      </c>
      <c r="X264" s="50">
        <f t="shared" si="316"/>
        <v>0</v>
      </c>
      <c r="Y264" s="50">
        <f t="shared" si="316"/>
        <v>0</v>
      </c>
      <c r="Z264" s="50">
        <f t="shared" si="316"/>
        <v>0</v>
      </c>
      <c r="AA264" s="50">
        <f t="shared" si="316"/>
        <v>0</v>
      </c>
      <c r="AB264" s="50">
        <f t="shared" si="316"/>
        <v>0</v>
      </c>
      <c r="AC264" s="50">
        <f t="shared" si="316"/>
        <v>0</v>
      </c>
      <c r="AD264" s="50">
        <f t="shared" si="316"/>
        <v>0</v>
      </c>
      <c r="AE264" s="50">
        <f t="shared" si="316"/>
        <v>0</v>
      </c>
      <c r="AF264" s="50">
        <f t="shared" si="316"/>
        <v>0</v>
      </c>
      <c r="AG264" s="50">
        <f t="shared" ref="AG264" si="317">IF(AG$208=0,0,AG257*AG$208/AG$201)</f>
        <v>0</v>
      </c>
    </row>
    <row r="265" spans="1:33" x14ac:dyDescent="0.25">
      <c r="A265" s="34" t="s">
        <v>48</v>
      </c>
      <c r="B265" s="50">
        <f t="shared" ref="B265:AF265" si="318">B258*(B$209/B$202)</f>
        <v>7.5402452650846184E-3</v>
      </c>
      <c r="C265" s="50">
        <f t="shared" si="318"/>
        <v>1.8892674970108072E-2</v>
      </c>
      <c r="D265" s="50">
        <f t="shared" si="318"/>
        <v>8.8572577039503046E-3</v>
      </c>
      <c r="E265" s="50">
        <f t="shared" si="318"/>
        <v>4.3639606507221091E-3</v>
      </c>
      <c r="F265" s="50">
        <f t="shared" si="318"/>
        <v>2.8501000380454903E-3</v>
      </c>
      <c r="G265" s="50">
        <f t="shared" si="318"/>
        <v>-9.3573033451324911E-3</v>
      </c>
      <c r="H265" s="50">
        <f t="shared" si="318"/>
        <v>1.7548552929302511E-3</v>
      </c>
      <c r="I265" s="50">
        <f t="shared" si="318"/>
        <v>1.8302209310228443E-3</v>
      </c>
      <c r="J265" s="50">
        <f t="shared" si="318"/>
        <v>4.1046418303169189E-5</v>
      </c>
      <c r="K265" s="50">
        <f t="shared" si="318"/>
        <v>2.6602631834221411E-3</v>
      </c>
      <c r="L265" s="50">
        <f t="shared" si="318"/>
        <v>8.321783559199639E-3</v>
      </c>
      <c r="M265" s="50">
        <f t="shared" si="318"/>
        <v>9.865080724063279E-5</v>
      </c>
      <c r="N265" s="50">
        <f t="shared" si="318"/>
        <v>2.2875738239910111E-6</v>
      </c>
      <c r="O265" s="50">
        <f t="shared" si="318"/>
        <v>5.348632494266488E-5</v>
      </c>
      <c r="P265" s="50">
        <f t="shared" si="318"/>
        <v>-1.9338753394327293E-2</v>
      </c>
      <c r="Q265" s="50">
        <f t="shared" si="318"/>
        <v>-6.2340328131655194E-2</v>
      </c>
      <c r="R265" s="50">
        <f t="shared" si="318"/>
        <v>-4.063548792861417E-2</v>
      </c>
      <c r="S265" s="50">
        <f t="shared" si="318"/>
        <v>-9.3045492829879064E-4</v>
      </c>
      <c r="T265" s="50">
        <f t="shared" si="318"/>
        <v>-9.1960990886144633E-4</v>
      </c>
      <c r="U265" s="50">
        <f t="shared" si="318"/>
        <v>-3.1931432271096837E-5</v>
      </c>
      <c r="V265" s="50">
        <f t="shared" si="318"/>
        <v>1.9425501503389508E-4</v>
      </c>
      <c r="W265" s="50">
        <f t="shared" si="318"/>
        <v>-3.0225602706666698E-4</v>
      </c>
      <c r="X265" s="50">
        <f t="shared" si="318"/>
        <v>-2.21088987993757E-3</v>
      </c>
      <c r="Y265" s="50">
        <f t="shared" si="318"/>
        <v>-2.0540787452124872E-3</v>
      </c>
      <c r="Z265" s="50">
        <f t="shared" si="318"/>
        <v>-1.9206434285788149E-3</v>
      </c>
      <c r="AA265" s="50">
        <f t="shared" si="318"/>
        <v>-1.8388889884518268E-3</v>
      </c>
      <c r="AB265" s="50">
        <f t="shared" si="318"/>
        <v>-8.5945351961785247E-4</v>
      </c>
      <c r="AC265" s="50">
        <f t="shared" si="318"/>
        <v>-2.1285633332848736E-3</v>
      </c>
      <c r="AD265" s="50">
        <f t="shared" si="318"/>
        <v>-3.0861853143128856E-3</v>
      </c>
      <c r="AE265" s="50">
        <f t="shared" si="318"/>
        <v>4.039531915646221E-2</v>
      </c>
      <c r="AF265" s="50">
        <f t="shared" si="318"/>
        <v>-3.9517597107848424E-3</v>
      </c>
      <c r="AG265" s="50">
        <f t="shared" ref="AG265" si="319">AG258*(AG$209/AG$202)</f>
        <v>-1.1032993886626132E-2</v>
      </c>
    </row>
    <row r="266" spans="1:33" x14ac:dyDescent="0.25">
      <c r="A266" s="36" t="s">
        <v>49</v>
      </c>
      <c r="B266" s="48">
        <f t="shared" ref="B266:AF266" si="320">B258*(B$210/B$202)</f>
        <v>1.3341150809417036E-2</v>
      </c>
      <c r="C266" s="48">
        <f t="shared" si="320"/>
        <v>3.3427298066368898E-2</v>
      </c>
      <c r="D266" s="48">
        <f t="shared" si="320"/>
        <v>1.5260153599372177E-2</v>
      </c>
      <c r="E266" s="48">
        <f t="shared" si="320"/>
        <v>7.847846526561562E-3</v>
      </c>
      <c r="F266" s="48">
        <f t="shared" si="320"/>
        <v>5.1397857489965306E-3</v>
      </c>
      <c r="G266" s="48">
        <f t="shared" si="320"/>
        <v>-1.682753040931512E-2</v>
      </c>
      <c r="H266" s="48">
        <f t="shared" si="320"/>
        <v>3.1733125386121E-3</v>
      </c>
      <c r="I266" s="48">
        <f t="shared" si="320"/>
        <v>3.2921776239717053E-3</v>
      </c>
      <c r="J266" s="48">
        <f t="shared" si="320"/>
        <v>7.4224418612356245E-5</v>
      </c>
      <c r="K266" s="48">
        <f t="shared" si="320"/>
        <v>4.8549102070508509E-3</v>
      </c>
      <c r="L266" s="48">
        <f t="shared" si="320"/>
        <v>1.4969116110928533E-2</v>
      </c>
      <c r="M266" s="48">
        <f t="shared" si="320"/>
        <v>1.8084730877870154E-4</v>
      </c>
      <c r="N266" s="48">
        <f t="shared" si="320"/>
        <v>3.0524082544538918E-6</v>
      </c>
      <c r="O266" s="48">
        <f t="shared" si="320"/>
        <v>5.1017997966230788E-5</v>
      </c>
      <c r="P266" s="48">
        <f t="shared" si="320"/>
        <v>-1.5362711380636636E-2</v>
      </c>
      <c r="Q266" s="48">
        <f t="shared" si="320"/>
        <v>-8.7707013247266513E-2</v>
      </c>
      <c r="R266" s="48">
        <f t="shared" si="320"/>
        <v>-4.4326312552470729E-2</v>
      </c>
      <c r="S266" s="48">
        <f t="shared" si="320"/>
        <v>-9.9930821537496089E-4</v>
      </c>
      <c r="T266" s="48">
        <f t="shared" si="320"/>
        <v>-1.0942752356745075E-3</v>
      </c>
      <c r="U266" s="48">
        <f t="shared" si="320"/>
        <v>-1.9577056301118785E-5</v>
      </c>
      <c r="V266" s="48">
        <f t="shared" si="320"/>
        <v>8.8628784941668554E-5</v>
      </c>
      <c r="W266" s="48">
        <f t="shared" si="320"/>
        <v>-1.3234978431971232E-4</v>
      </c>
      <c r="X266" s="48">
        <f t="shared" si="320"/>
        <v>-7.7279774428782113E-4</v>
      </c>
      <c r="Y266" s="48">
        <f t="shared" si="320"/>
        <v>-5.0557235702466377E-4</v>
      </c>
      <c r="Z266" s="48">
        <f t="shared" si="320"/>
        <v>-4.2327685738516752E-4</v>
      </c>
      <c r="AA266" s="48">
        <f t="shared" si="320"/>
        <v>-4.1348624349672443E-4</v>
      </c>
      <c r="AB266" s="48">
        <f t="shared" si="320"/>
        <v>-2.7050587669742054E-4</v>
      </c>
      <c r="AC266" s="48">
        <f t="shared" si="320"/>
        <v>-5.1099852591335153E-4</v>
      </c>
      <c r="AD266" s="48">
        <f t="shared" si="320"/>
        <v>-2.7783624464091045E-4</v>
      </c>
      <c r="AE266" s="48">
        <f t="shared" si="320"/>
        <v>5.3165216153835976E-3</v>
      </c>
      <c r="AF266" s="48">
        <f t="shared" si="320"/>
        <v>-3.9124455562283183E-4</v>
      </c>
      <c r="AG266" s="48">
        <f t="shared" ref="AG266" si="321">AG258*(AG$210/AG$202)</f>
        <v>-1.3328885838553757E-3</v>
      </c>
    </row>
    <row r="267" spans="1:33" x14ac:dyDescent="0.25">
      <c r="A267" s="20"/>
      <c r="B267" s="20"/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x14ac:dyDescent="0.25">
      <c r="A268" s="24" t="s">
        <v>45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</row>
    <row r="269" spans="1:33" x14ac:dyDescent="0.25">
      <c r="A269" s="3" t="s">
        <v>2</v>
      </c>
      <c r="B269" s="4">
        <f t="shared" ref="B269:K269" si="322">SUM(B270:B272)</f>
        <v>516162</v>
      </c>
      <c r="C269" s="4">
        <f t="shared" si="322"/>
        <v>520816</v>
      </c>
      <c r="D269" s="4">
        <f t="shared" si="322"/>
        <v>339943</v>
      </c>
      <c r="E269" s="4">
        <f t="shared" si="322"/>
        <v>530731</v>
      </c>
      <c r="F269" s="4">
        <f t="shared" si="322"/>
        <v>444479</v>
      </c>
      <c r="G269" s="4">
        <f t="shared" si="322"/>
        <v>550632</v>
      </c>
      <c r="H269" s="4">
        <f t="shared" si="322"/>
        <v>497029</v>
      </c>
      <c r="I269" s="4">
        <f t="shared" si="322"/>
        <v>710031</v>
      </c>
      <c r="J269" s="4">
        <f t="shared" si="322"/>
        <v>513065</v>
      </c>
      <c r="K269" s="4">
        <f t="shared" si="322"/>
        <v>723162</v>
      </c>
      <c r="L269" s="4">
        <f>SUM(L270:L272)</f>
        <v>690791</v>
      </c>
      <c r="M269" s="4">
        <f t="shared" ref="M269:AF269" si="323">SUM(M270:M272)</f>
        <v>569826</v>
      </c>
      <c r="N269" s="4">
        <f t="shared" si="323"/>
        <v>548516</v>
      </c>
      <c r="O269" s="4">
        <f t="shared" si="323"/>
        <v>606447</v>
      </c>
      <c r="P269" s="4">
        <f t="shared" si="323"/>
        <v>826688</v>
      </c>
      <c r="Q269" s="4">
        <f t="shared" si="323"/>
        <v>1098087</v>
      </c>
      <c r="R269" s="4">
        <f t="shared" si="323"/>
        <v>1134008</v>
      </c>
      <c r="S269" s="4">
        <f t="shared" si="323"/>
        <v>1310743</v>
      </c>
      <c r="T269" s="4">
        <f t="shared" si="323"/>
        <v>1409399</v>
      </c>
      <c r="U269" s="4">
        <f t="shared" si="323"/>
        <v>1035003</v>
      </c>
      <c r="V269" s="4">
        <f t="shared" si="323"/>
        <v>1087966</v>
      </c>
      <c r="W269" s="4">
        <f t="shared" si="323"/>
        <v>1452958</v>
      </c>
      <c r="X269" s="4">
        <f t="shared" si="323"/>
        <v>1637563</v>
      </c>
      <c r="Y269" s="4">
        <f t="shared" si="323"/>
        <v>1339042</v>
      </c>
      <c r="Z269" s="4">
        <f t="shared" si="323"/>
        <v>1430227</v>
      </c>
      <c r="AA269" s="4">
        <f t="shared" si="323"/>
        <v>1525449</v>
      </c>
      <c r="AB269" s="4">
        <f t="shared" si="323"/>
        <v>1563637</v>
      </c>
      <c r="AC269" s="4">
        <f t="shared" si="323"/>
        <v>1832859</v>
      </c>
      <c r="AD269" s="4">
        <f t="shared" si="323"/>
        <v>2047732</v>
      </c>
      <c r="AE269" s="4">
        <f t="shared" si="323"/>
        <v>2098600</v>
      </c>
      <c r="AF269" s="4">
        <f t="shared" si="323"/>
        <v>743913</v>
      </c>
      <c r="AG269" s="4">
        <f t="shared" ref="AG269" si="324">SUM(AG270:AG272)</f>
        <v>1010340</v>
      </c>
    </row>
    <row r="270" spans="1:33" x14ac:dyDescent="0.25">
      <c r="A270" s="32" t="s">
        <v>3</v>
      </c>
      <c r="B270" s="33">
        <v>0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</row>
    <row r="271" spans="1:33" x14ac:dyDescent="0.25">
      <c r="A271" s="32" t="s">
        <v>48</v>
      </c>
      <c r="B271" s="33">
        <v>432615</v>
      </c>
      <c r="C271" s="33">
        <v>436643</v>
      </c>
      <c r="D271" s="33">
        <v>285132</v>
      </c>
      <c r="E271" s="33">
        <v>444901</v>
      </c>
      <c r="F271" s="33">
        <v>372889</v>
      </c>
      <c r="G271" s="33">
        <v>462518</v>
      </c>
      <c r="H271" s="33">
        <v>417899</v>
      </c>
      <c r="I271" s="33">
        <v>598479</v>
      </c>
      <c r="J271" s="33">
        <v>433277</v>
      </c>
      <c r="K271" s="33">
        <v>612745</v>
      </c>
      <c r="L271" s="33">
        <v>587384</v>
      </c>
      <c r="M271" s="33">
        <v>485770</v>
      </c>
      <c r="N271" s="33">
        <v>461598</v>
      </c>
      <c r="O271" s="33">
        <v>511031</v>
      </c>
      <c r="P271" s="33">
        <v>668001</v>
      </c>
      <c r="Q271" s="33">
        <v>842178</v>
      </c>
      <c r="R271" s="33">
        <v>847887</v>
      </c>
      <c r="S271" s="33">
        <v>992281</v>
      </c>
      <c r="T271" s="33">
        <v>1083535</v>
      </c>
      <c r="U271" s="33">
        <v>781663</v>
      </c>
      <c r="V271" s="33">
        <v>832510</v>
      </c>
      <c r="W271" s="33">
        <v>1046815</v>
      </c>
      <c r="X271" s="33">
        <v>1149719</v>
      </c>
      <c r="Y271" s="33">
        <v>916150</v>
      </c>
      <c r="Z271" s="33">
        <v>992908</v>
      </c>
      <c r="AA271" s="33">
        <v>1069533</v>
      </c>
      <c r="AB271" s="33">
        <v>1180644</v>
      </c>
      <c r="AC271" s="33">
        <v>1390010</v>
      </c>
      <c r="AD271" s="33">
        <v>1481458</v>
      </c>
      <c r="AE271" s="33">
        <v>1508170</v>
      </c>
      <c r="AF271" s="33">
        <v>575914</v>
      </c>
      <c r="AG271" s="33">
        <v>752928</v>
      </c>
    </row>
    <row r="272" spans="1:33" x14ac:dyDescent="0.25">
      <c r="A272" s="36" t="s">
        <v>49</v>
      </c>
      <c r="B272" s="37">
        <v>83547</v>
      </c>
      <c r="C272" s="37">
        <v>84173</v>
      </c>
      <c r="D272" s="37">
        <v>54811</v>
      </c>
      <c r="E272" s="37">
        <v>85830</v>
      </c>
      <c r="F272" s="37">
        <v>71590</v>
      </c>
      <c r="G272" s="37">
        <v>88114</v>
      </c>
      <c r="H272" s="37">
        <v>79130</v>
      </c>
      <c r="I272" s="37">
        <v>111552</v>
      </c>
      <c r="J272" s="37">
        <v>79788</v>
      </c>
      <c r="K272" s="37">
        <v>110417</v>
      </c>
      <c r="L272" s="37">
        <v>103407</v>
      </c>
      <c r="M272" s="37">
        <v>84056</v>
      </c>
      <c r="N272" s="37">
        <v>86918</v>
      </c>
      <c r="O272" s="37">
        <v>95416</v>
      </c>
      <c r="P272" s="37">
        <v>158687</v>
      </c>
      <c r="Q272" s="37">
        <v>255909</v>
      </c>
      <c r="R272" s="37">
        <v>286121</v>
      </c>
      <c r="S272" s="37">
        <v>318462</v>
      </c>
      <c r="T272" s="37">
        <v>325864</v>
      </c>
      <c r="U272" s="37">
        <v>253340</v>
      </c>
      <c r="V272" s="37">
        <v>255456</v>
      </c>
      <c r="W272" s="37">
        <v>406143</v>
      </c>
      <c r="X272" s="37">
        <v>487844</v>
      </c>
      <c r="Y272" s="37">
        <v>422892</v>
      </c>
      <c r="Z272" s="37">
        <v>437319</v>
      </c>
      <c r="AA272" s="37">
        <v>455916</v>
      </c>
      <c r="AB272" s="37">
        <v>382993</v>
      </c>
      <c r="AC272" s="37">
        <v>442849</v>
      </c>
      <c r="AD272" s="37">
        <v>566274</v>
      </c>
      <c r="AE272" s="37">
        <v>590430</v>
      </c>
      <c r="AF272" s="37">
        <v>167999</v>
      </c>
      <c r="AG272" s="37">
        <v>257412</v>
      </c>
    </row>
    <row r="273" spans="1:33" x14ac:dyDescent="0.25">
      <c r="A273" s="20"/>
      <c r="B273" s="20"/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x14ac:dyDescent="0.25">
      <c r="A274" s="24" t="s">
        <v>39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spans="1:33" x14ac:dyDescent="0.25">
      <c r="A275" s="3" t="s">
        <v>2</v>
      </c>
      <c r="B275" s="10">
        <f t="shared" ref="B275:AG275" si="325">IF(AND(B44=0,B269=0),0,IF(OR(B44=0,B269=0),1/0,B269/B44))</f>
        <v>67.800078812557473</v>
      </c>
      <c r="C275" s="10">
        <f t="shared" si="325"/>
        <v>68.348556430446195</v>
      </c>
      <c r="D275" s="10">
        <f t="shared" si="325"/>
        <v>68.884093211752784</v>
      </c>
      <c r="E275" s="10">
        <f t="shared" si="325"/>
        <v>69.512901113294035</v>
      </c>
      <c r="F275" s="10">
        <f t="shared" si="325"/>
        <v>70.619478868763906</v>
      </c>
      <c r="G275" s="10">
        <f t="shared" si="325"/>
        <v>71.97803921568628</v>
      </c>
      <c r="H275" s="10">
        <f t="shared" si="325"/>
        <v>73.557643924818706</v>
      </c>
      <c r="I275" s="10">
        <f t="shared" si="325"/>
        <v>74.984792480726583</v>
      </c>
      <c r="J275" s="10">
        <f t="shared" si="325"/>
        <v>75.773888642741099</v>
      </c>
      <c r="K275" s="10">
        <f t="shared" si="325"/>
        <v>76.210559595320902</v>
      </c>
      <c r="L275" s="10">
        <f t="shared" si="325"/>
        <v>76.364249391996466</v>
      </c>
      <c r="M275" s="10">
        <f t="shared" si="325"/>
        <v>76.139230358097279</v>
      </c>
      <c r="N275" s="10">
        <f t="shared" si="325"/>
        <v>74.425508819538663</v>
      </c>
      <c r="O275" s="10">
        <f t="shared" si="325"/>
        <v>83.61326347718186</v>
      </c>
      <c r="P275" s="10">
        <f t="shared" si="325"/>
        <v>93.074532762891238</v>
      </c>
      <c r="Q275" s="10">
        <f t="shared" si="325"/>
        <v>99.293516592820325</v>
      </c>
      <c r="R275" s="10">
        <f t="shared" si="325"/>
        <v>100.87244262586728</v>
      </c>
      <c r="S275" s="10">
        <f t="shared" si="325"/>
        <v>98.256596701649173</v>
      </c>
      <c r="T275" s="10">
        <f t="shared" si="325"/>
        <v>95.643254614549406</v>
      </c>
      <c r="U275" s="10">
        <f t="shared" si="325"/>
        <v>94.754463059599004</v>
      </c>
      <c r="V275" s="10">
        <f t="shared" si="325"/>
        <v>95.511017469932398</v>
      </c>
      <c r="W275" s="10">
        <f t="shared" si="325"/>
        <v>103.59033224012548</v>
      </c>
      <c r="X275" s="10">
        <f t="shared" si="325"/>
        <v>89.528347274615925</v>
      </c>
      <c r="Y275" s="10">
        <f t="shared" si="325"/>
        <v>100.81629272699895</v>
      </c>
      <c r="Z275" s="10">
        <f t="shared" si="325"/>
        <v>105.87999703879183</v>
      </c>
      <c r="AA275" s="10">
        <f t="shared" si="325"/>
        <v>102.46164696399785</v>
      </c>
      <c r="AB275" s="10">
        <f t="shared" si="325"/>
        <v>103.10147698799948</v>
      </c>
      <c r="AC275" s="10">
        <f t="shared" si="325"/>
        <v>106.48727631884732</v>
      </c>
      <c r="AD275" s="10">
        <f t="shared" si="325"/>
        <v>109.28231401430249</v>
      </c>
      <c r="AE275" s="10">
        <f t="shared" si="325"/>
        <v>115.83595518021748</v>
      </c>
      <c r="AF275" s="10">
        <f t="shared" si="325"/>
        <v>122.31387701414009</v>
      </c>
      <c r="AG275" s="10">
        <f t="shared" si="325"/>
        <v>144.0872789503708</v>
      </c>
    </row>
    <row r="276" spans="1:33" x14ac:dyDescent="0.25">
      <c r="A276" s="32" t="s">
        <v>3</v>
      </c>
      <c r="B276" s="41">
        <f t="shared" ref="B276:AG276" si="326">IF(AND(B45=0,B270=0),0,IF(OR(B45=0,B270=0),1/0,B270/B45))</f>
        <v>0</v>
      </c>
      <c r="C276" s="41">
        <f t="shared" si="326"/>
        <v>0</v>
      </c>
      <c r="D276" s="41">
        <f t="shared" si="326"/>
        <v>0</v>
      </c>
      <c r="E276" s="41">
        <f t="shared" si="326"/>
        <v>0</v>
      </c>
      <c r="F276" s="41">
        <f t="shared" si="326"/>
        <v>0</v>
      </c>
      <c r="G276" s="41">
        <f t="shared" si="326"/>
        <v>0</v>
      </c>
      <c r="H276" s="41">
        <f t="shared" si="326"/>
        <v>0</v>
      </c>
      <c r="I276" s="41">
        <f t="shared" si="326"/>
        <v>0</v>
      </c>
      <c r="J276" s="41">
        <f t="shared" si="326"/>
        <v>0</v>
      </c>
      <c r="K276" s="41">
        <f t="shared" si="326"/>
        <v>0</v>
      </c>
      <c r="L276" s="41">
        <f t="shared" si="326"/>
        <v>0</v>
      </c>
      <c r="M276" s="41">
        <f t="shared" si="326"/>
        <v>0</v>
      </c>
      <c r="N276" s="41">
        <f t="shared" si="326"/>
        <v>0</v>
      </c>
      <c r="O276" s="41">
        <f t="shared" si="326"/>
        <v>0</v>
      </c>
      <c r="P276" s="41">
        <f t="shared" si="326"/>
        <v>0</v>
      </c>
      <c r="Q276" s="41">
        <f t="shared" si="326"/>
        <v>0</v>
      </c>
      <c r="R276" s="41">
        <f t="shared" si="326"/>
        <v>0</v>
      </c>
      <c r="S276" s="41">
        <f t="shared" si="326"/>
        <v>0</v>
      </c>
      <c r="T276" s="41">
        <f t="shared" si="326"/>
        <v>0</v>
      </c>
      <c r="U276" s="41">
        <f t="shared" si="326"/>
        <v>0</v>
      </c>
      <c r="V276" s="41">
        <f t="shared" si="326"/>
        <v>0</v>
      </c>
      <c r="W276" s="41">
        <f t="shared" si="326"/>
        <v>0</v>
      </c>
      <c r="X276" s="41">
        <f t="shared" si="326"/>
        <v>0</v>
      </c>
      <c r="Y276" s="41">
        <f t="shared" si="326"/>
        <v>0</v>
      </c>
      <c r="Z276" s="41">
        <f t="shared" si="326"/>
        <v>0</v>
      </c>
      <c r="AA276" s="41">
        <f t="shared" si="326"/>
        <v>0</v>
      </c>
      <c r="AB276" s="41">
        <f t="shared" si="326"/>
        <v>0</v>
      </c>
      <c r="AC276" s="41">
        <f t="shared" si="326"/>
        <v>0</v>
      </c>
      <c r="AD276" s="41">
        <f t="shared" si="326"/>
        <v>0</v>
      </c>
      <c r="AE276" s="41">
        <f t="shared" si="326"/>
        <v>0</v>
      </c>
      <c r="AF276" s="41">
        <f t="shared" si="326"/>
        <v>0</v>
      </c>
      <c r="AG276" s="41">
        <f t="shared" si="326"/>
        <v>0</v>
      </c>
    </row>
    <row r="277" spans="1:33" x14ac:dyDescent="0.25">
      <c r="A277" s="32" t="s">
        <v>48</v>
      </c>
      <c r="B277" s="41">
        <f t="shared" ref="B277:AG277" si="327">IF(AND(B46=0,B271=0),0,IF(OR(B46=0,B271=0),1/0,B271/B46))</f>
        <v>61.766847515705308</v>
      </c>
      <c r="C277" s="41">
        <f t="shared" si="327"/>
        <v>62.279703323349025</v>
      </c>
      <c r="D277" s="41">
        <f t="shared" si="327"/>
        <v>62.790574763268005</v>
      </c>
      <c r="E277" s="41">
        <f t="shared" si="327"/>
        <v>63.331103202846975</v>
      </c>
      <c r="F277" s="41">
        <f t="shared" si="327"/>
        <v>64.391124158176481</v>
      </c>
      <c r="G277" s="41">
        <f t="shared" si="327"/>
        <v>65.707913055831796</v>
      </c>
      <c r="H277" s="41">
        <f t="shared" si="327"/>
        <v>67.218755026540137</v>
      </c>
      <c r="I277" s="41">
        <f t="shared" si="327"/>
        <v>68.695936639118457</v>
      </c>
      <c r="J277" s="41">
        <f t="shared" si="327"/>
        <v>69.558034997591903</v>
      </c>
      <c r="K277" s="41">
        <f t="shared" si="327"/>
        <v>70.188430698739978</v>
      </c>
      <c r="L277" s="41">
        <f t="shared" si="327"/>
        <v>70.573591253153907</v>
      </c>
      <c r="M277" s="41">
        <f t="shared" si="327"/>
        <v>70.544583212314848</v>
      </c>
      <c r="N277" s="41">
        <f t="shared" si="327"/>
        <v>68.374759294919272</v>
      </c>
      <c r="O277" s="41">
        <f t="shared" si="327"/>
        <v>78.403037741638542</v>
      </c>
      <c r="P277" s="41">
        <f t="shared" si="327"/>
        <v>87.366073764059635</v>
      </c>
      <c r="Q277" s="41">
        <f t="shared" si="327"/>
        <v>91.930793581486739</v>
      </c>
      <c r="R277" s="41">
        <f t="shared" si="327"/>
        <v>92.715910333515581</v>
      </c>
      <c r="S277" s="41">
        <f t="shared" si="327"/>
        <v>89.580301525683851</v>
      </c>
      <c r="T277" s="41">
        <f t="shared" si="327"/>
        <v>87.749838030450277</v>
      </c>
      <c r="U277" s="41">
        <f t="shared" si="327"/>
        <v>86.93838282727171</v>
      </c>
      <c r="V277" s="41">
        <f t="shared" si="327"/>
        <v>88.602596849723284</v>
      </c>
      <c r="W277" s="41">
        <f t="shared" si="327"/>
        <v>95.468764249886007</v>
      </c>
      <c r="X277" s="41">
        <f t="shared" si="327"/>
        <v>83.500544701866517</v>
      </c>
      <c r="Y277" s="41">
        <f t="shared" si="327"/>
        <v>94.575203881490651</v>
      </c>
      <c r="Z277" s="41">
        <f t="shared" si="327"/>
        <v>98.395401843226637</v>
      </c>
      <c r="AA277" s="41">
        <f t="shared" si="327"/>
        <v>95.579356568364616</v>
      </c>
      <c r="AB277" s="41">
        <f t="shared" si="327"/>
        <v>97.332563891178893</v>
      </c>
      <c r="AC277" s="41">
        <f t="shared" si="327"/>
        <v>102.28182487122885</v>
      </c>
      <c r="AD277" s="41">
        <f t="shared" si="327"/>
        <v>101.83241682705527</v>
      </c>
      <c r="AE277" s="41">
        <f t="shared" si="327"/>
        <v>104.99651907546644</v>
      </c>
      <c r="AF277" s="41">
        <f t="shared" si="327"/>
        <v>114.33670835814969</v>
      </c>
      <c r="AG277" s="41">
        <f t="shared" si="327"/>
        <v>136.17797069994575</v>
      </c>
    </row>
    <row r="278" spans="1:33" x14ac:dyDescent="0.25">
      <c r="A278" s="36" t="s">
        <v>49</v>
      </c>
      <c r="B278" s="43">
        <f t="shared" ref="B278:AG278" si="328">IF(AND(B47=0,B272=0),0,IF(OR(B47=0,B272=0),1/0,B272/B47))</f>
        <v>137.18719211822659</v>
      </c>
      <c r="C278" s="43">
        <f t="shared" si="328"/>
        <v>138.21510673234812</v>
      </c>
      <c r="D278" s="43">
        <f t="shared" si="328"/>
        <v>139.11421319796955</v>
      </c>
      <c r="E278" s="43">
        <f t="shared" si="328"/>
        <v>140.70491803278688</v>
      </c>
      <c r="F278" s="43">
        <f t="shared" si="328"/>
        <v>142.32604373757457</v>
      </c>
      <c r="G278" s="43">
        <f t="shared" si="328"/>
        <v>144.21276595744681</v>
      </c>
      <c r="H278" s="43">
        <f t="shared" si="328"/>
        <v>146.53703703703704</v>
      </c>
      <c r="I278" s="43">
        <f t="shared" si="328"/>
        <v>147.36063408190225</v>
      </c>
      <c r="J278" s="43">
        <f t="shared" si="328"/>
        <v>147.21033210332104</v>
      </c>
      <c r="K278" s="43">
        <f t="shared" si="328"/>
        <v>145.47694334650856</v>
      </c>
      <c r="L278" s="43">
        <f t="shared" si="328"/>
        <v>143.02489626556016</v>
      </c>
      <c r="M278" s="43">
        <f t="shared" si="328"/>
        <v>140.56187290969899</v>
      </c>
      <c r="N278" s="43">
        <f t="shared" si="328"/>
        <v>140.41680129240711</v>
      </c>
      <c r="O278" s="43">
        <f t="shared" si="328"/>
        <v>129.81768707482993</v>
      </c>
      <c r="P278" s="43">
        <f t="shared" si="328"/>
        <v>128.38754045307442</v>
      </c>
      <c r="Q278" s="43">
        <f t="shared" si="328"/>
        <v>134.8308746048472</v>
      </c>
      <c r="R278" s="43">
        <f t="shared" si="328"/>
        <v>136.44301382927992</v>
      </c>
      <c r="S278" s="43">
        <f t="shared" si="328"/>
        <v>140.72558550596554</v>
      </c>
      <c r="T278" s="43">
        <f t="shared" si="328"/>
        <v>136.45896147403684</v>
      </c>
      <c r="U278" s="43">
        <f t="shared" si="328"/>
        <v>131.12836438923395</v>
      </c>
      <c r="V278" s="43">
        <f t="shared" si="328"/>
        <v>128.04812030075189</v>
      </c>
      <c r="W278" s="43">
        <f t="shared" si="328"/>
        <v>132.68311009474027</v>
      </c>
      <c r="X278" s="43">
        <f t="shared" si="328"/>
        <v>107.88235294117646</v>
      </c>
      <c r="Y278" s="43">
        <f t="shared" si="328"/>
        <v>117.63337969401947</v>
      </c>
      <c r="Z278" s="43">
        <f t="shared" si="328"/>
        <v>127.98331870061457</v>
      </c>
      <c r="AA278" s="43">
        <f t="shared" si="328"/>
        <v>123.28718226068145</v>
      </c>
      <c r="AB278" s="43">
        <f t="shared" si="328"/>
        <v>126.15052700922266</v>
      </c>
      <c r="AC278" s="43">
        <f t="shared" si="328"/>
        <v>122.26642738818333</v>
      </c>
      <c r="AD278" s="43">
        <f t="shared" si="328"/>
        <v>135.14892601431981</v>
      </c>
      <c r="AE278" s="43">
        <f t="shared" si="328"/>
        <v>157.32214228617107</v>
      </c>
      <c r="AF278" s="43">
        <f t="shared" si="328"/>
        <v>160.76459330143541</v>
      </c>
      <c r="AG278" s="43">
        <f t="shared" si="328"/>
        <v>173.57518543492921</v>
      </c>
    </row>
    <row r="279" spans="1:33" x14ac:dyDescent="0.25">
      <c r="A279" s="20"/>
      <c r="B279" s="20"/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x14ac:dyDescent="0.25">
      <c r="A280" s="24" t="s">
        <v>40</v>
      </c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</row>
    <row r="281" spans="1:33" x14ac:dyDescent="0.25">
      <c r="A281" s="3" t="s">
        <v>2</v>
      </c>
      <c r="B281" s="16">
        <f t="shared" ref="B281:AG281" si="329">IF(B84=0,0,B84/B275)</f>
        <v>0.4517496444914581</v>
      </c>
      <c r="C281" s="16">
        <f t="shared" si="329"/>
        <v>0.45244769745937141</v>
      </c>
      <c r="D281" s="16">
        <f t="shared" si="329"/>
        <v>0.45344366555569615</v>
      </c>
      <c r="E281" s="16">
        <f t="shared" si="329"/>
        <v>0.45473507294655863</v>
      </c>
      <c r="F281" s="16">
        <f t="shared" si="329"/>
        <v>0.45659974936948655</v>
      </c>
      <c r="G281" s="16">
        <f t="shared" si="329"/>
        <v>0.45893264467012451</v>
      </c>
      <c r="H281" s="16">
        <f t="shared" si="329"/>
        <v>0.46182013524361759</v>
      </c>
      <c r="I281" s="16">
        <f t="shared" si="329"/>
        <v>0.46717819362816548</v>
      </c>
      <c r="J281" s="16">
        <f t="shared" si="329"/>
        <v>0.47456365177901444</v>
      </c>
      <c r="K281" s="16">
        <f t="shared" si="329"/>
        <v>0.48239260359366221</v>
      </c>
      <c r="L281" s="16">
        <f t="shared" si="329"/>
        <v>0.49159586618818141</v>
      </c>
      <c r="M281" s="16">
        <f t="shared" si="329"/>
        <v>0.50287456170831091</v>
      </c>
      <c r="N281" s="16">
        <f t="shared" si="329"/>
        <v>0.5432567144805257</v>
      </c>
      <c r="O281" s="16">
        <f t="shared" si="329"/>
        <v>0.58410710251679043</v>
      </c>
      <c r="P281" s="16">
        <f t="shared" si="329"/>
        <v>0.60030023418750489</v>
      </c>
      <c r="Q281" s="16">
        <f t="shared" si="329"/>
        <v>0.63718812808092617</v>
      </c>
      <c r="R281" s="16">
        <f t="shared" si="329"/>
        <v>0.67899256442635336</v>
      </c>
      <c r="S281" s="16">
        <f t="shared" si="329"/>
        <v>0.66008058025104843</v>
      </c>
      <c r="T281" s="16">
        <f t="shared" si="329"/>
        <v>0.64017144896512623</v>
      </c>
      <c r="U281" s="16">
        <f t="shared" si="329"/>
        <v>0.64465996716917739</v>
      </c>
      <c r="V281" s="16">
        <f t="shared" si="329"/>
        <v>0.63256664270758467</v>
      </c>
      <c r="W281" s="16">
        <f t="shared" si="329"/>
        <v>0.65624264431594026</v>
      </c>
      <c r="X281" s="16">
        <f t="shared" si="329"/>
        <v>0.67535294825298331</v>
      </c>
      <c r="Y281" s="16">
        <f t="shared" si="329"/>
        <v>0.73477456270975816</v>
      </c>
      <c r="Z281" s="16">
        <f t="shared" si="329"/>
        <v>0.70772401863480416</v>
      </c>
      <c r="AA281" s="16">
        <f t="shared" si="329"/>
        <v>0.71329228312450954</v>
      </c>
      <c r="AB281" s="16">
        <f t="shared" si="329"/>
        <v>0.71420093026706322</v>
      </c>
      <c r="AC281" s="16">
        <f t="shared" si="329"/>
        <v>0.72448398922121116</v>
      </c>
      <c r="AD281" s="16">
        <f t="shared" si="329"/>
        <v>0.73444181172145573</v>
      </c>
      <c r="AE281" s="16">
        <f t="shared" si="329"/>
        <v>0.78065233965500802</v>
      </c>
      <c r="AF281" s="16">
        <f t="shared" si="329"/>
        <v>0.55994047691060644</v>
      </c>
      <c r="AG281" s="16">
        <f t="shared" si="329"/>
        <v>0.62612684838767141</v>
      </c>
    </row>
    <row r="282" spans="1:33" x14ac:dyDescent="0.25">
      <c r="A282" s="32" t="s">
        <v>3</v>
      </c>
      <c r="B282" s="54">
        <f t="shared" ref="B282:AG282" si="330">IF(B85=0,0,B85/B276)</f>
        <v>0</v>
      </c>
      <c r="C282" s="54">
        <f t="shared" si="330"/>
        <v>0</v>
      </c>
      <c r="D282" s="54">
        <f t="shared" si="330"/>
        <v>0</v>
      </c>
      <c r="E282" s="54">
        <f t="shared" si="330"/>
        <v>0</v>
      </c>
      <c r="F282" s="54">
        <f t="shared" si="330"/>
        <v>0</v>
      </c>
      <c r="G282" s="54">
        <f t="shared" si="330"/>
        <v>0</v>
      </c>
      <c r="H282" s="54">
        <f t="shared" si="330"/>
        <v>0</v>
      </c>
      <c r="I282" s="54">
        <f t="shared" si="330"/>
        <v>0</v>
      </c>
      <c r="J282" s="54">
        <f t="shared" si="330"/>
        <v>0</v>
      </c>
      <c r="K282" s="54">
        <f t="shared" si="330"/>
        <v>0</v>
      </c>
      <c r="L282" s="54">
        <f t="shared" si="330"/>
        <v>0</v>
      </c>
      <c r="M282" s="54">
        <f t="shared" si="330"/>
        <v>0</v>
      </c>
      <c r="N282" s="54">
        <f t="shared" si="330"/>
        <v>0</v>
      </c>
      <c r="O282" s="54">
        <f t="shared" si="330"/>
        <v>0</v>
      </c>
      <c r="P282" s="54">
        <f t="shared" si="330"/>
        <v>0</v>
      </c>
      <c r="Q282" s="54">
        <f t="shared" si="330"/>
        <v>0</v>
      </c>
      <c r="R282" s="54">
        <f t="shared" si="330"/>
        <v>0</v>
      </c>
      <c r="S282" s="54">
        <f t="shared" si="330"/>
        <v>0</v>
      </c>
      <c r="T282" s="54">
        <f t="shared" si="330"/>
        <v>0</v>
      </c>
      <c r="U282" s="54">
        <f t="shared" si="330"/>
        <v>0</v>
      </c>
      <c r="V282" s="54">
        <f t="shared" si="330"/>
        <v>0</v>
      </c>
      <c r="W282" s="54">
        <f t="shared" si="330"/>
        <v>0</v>
      </c>
      <c r="X282" s="54">
        <f t="shared" si="330"/>
        <v>0</v>
      </c>
      <c r="Y282" s="54">
        <f t="shared" si="330"/>
        <v>0</v>
      </c>
      <c r="Z282" s="54">
        <f t="shared" si="330"/>
        <v>0</v>
      </c>
      <c r="AA282" s="54">
        <f t="shared" si="330"/>
        <v>0</v>
      </c>
      <c r="AB282" s="54">
        <f t="shared" si="330"/>
        <v>0</v>
      </c>
      <c r="AC282" s="54">
        <f t="shared" si="330"/>
        <v>0</v>
      </c>
      <c r="AD282" s="54">
        <f t="shared" si="330"/>
        <v>0</v>
      </c>
      <c r="AE282" s="54">
        <f t="shared" si="330"/>
        <v>0</v>
      </c>
      <c r="AF282" s="54">
        <f t="shared" si="330"/>
        <v>0</v>
      </c>
      <c r="AG282" s="54">
        <f t="shared" si="330"/>
        <v>0</v>
      </c>
    </row>
    <row r="283" spans="1:33" x14ac:dyDescent="0.25">
      <c r="A283" s="32" t="s">
        <v>48</v>
      </c>
      <c r="B283" s="54">
        <f t="shared" ref="B283:AG283" si="331">IF(B86=0,0,B86/B277)</f>
        <v>0.47167573939877261</v>
      </c>
      <c r="C283" s="54">
        <f t="shared" si="331"/>
        <v>0.47227139791545952</v>
      </c>
      <c r="D283" s="54">
        <f t="shared" si="331"/>
        <v>0.4731352496387638</v>
      </c>
      <c r="E283" s="54">
        <f t="shared" si="331"/>
        <v>0.47435946424035907</v>
      </c>
      <c r="F283" s="54">
        <f t="shared" si="331"/>
        <v>0.47590301671543006</v>
      </c>
      <c r="G283" s="54">
        <f t="shared" si="331"/>
        <v>0.47783221409761351</v>
      </c>
      <c r="H283" s="54">
        <f t="shared" si="331"/>
        <v>0.48029308517129737</v>
      </c>
      <c r="I283" s="54">
        <f t="shared" si="331"/>
        <v>0.4848056489868483</v>
      </c>
      <c r="J283" s="54">
        <f t="shared" si="331"/>
        <v>0.49098382789762673</v>
      </c>
      <c r="K283" s="54">
        <f t="shared" si="331"/>
        <v>0.49697019151523059</v>
      </c>
      <c r="L283" s="54">
        <f t="shared" si="331"/>
        <v>0.50431234081963416</v>
      </c>
      <c r="M283" s="54">
        <f t="shared" si="331"/>
        <v>0.51434835415937585</v>
      </c>
      <c r="N283" s="54">
        <f t="shared" si="331"/>
        <v>0.54918565505049854</v>
      </c>
      <c r="O283" s="54">
        <f t="shared" si="331"/>
        <v>0.58128567542869225</v>
      </c>
      <c r="P283" s="54">
        <f t="shared" si="331"/>
        <v>0.58412188005706589</v>
      </c>
      <c r="Q283" s="54">
        <f t="shared" si="331"/>
        <v>0.61323378193208555</v>
      </c>
      <c r="R283" s="54">
        <f t="shared" si="331"/>
        <v>0.66890045489552263</v>
      </c>
      <c r="S283" s="54">
        <f t="shared" si="331"/>
        <v>0.63024284451682533</v>
      </c>
      <c r="T283" s="54">
        <f t="shared" si="331"/>
        <v>0.6067215179943426</v>
      </c>
      <c r="U283" s="54">
        <f t="shared" si="331"/>
        <v>0.61243656153610959</v>
      </c>
      <c r="V283" s="54">
        <f t="shared" si="331"/>
        <v>0.60235192370061619</v>
      </c>
      <c r="W283" s="54">
        <f t="shared" si="331"/>
        <v>0.64368584706944387</v>
      </c>
      <c r="X283" s="54">
        <f t="shared" si="331"/>
        <v>0.68171962018545396</v>
      </c>
      <c r="Y283" s="54">
        <f t="shared" si="331"/>
        <v>0.74582219068929767</v>
      </c>
      <c r="Z283" s="54">
        <f t="shared" si="331"/>
        <v>0.71122903632562129</v>
      </c>
      <c r="AA283" s="54">
        <f t="shared" si="331"/>
        <v>0.70294324719293366</v>
      </c>
      <c r="AB283" s="54">
        <f t="shared" si="331"/>
        <v>0.71420512872635622</v>
      </c>
      <c r="AC283" s="54">
        <f t="shared" si="331"/>
        <v>0.71930633592564086</v>
      </c>
      <c r="AD283" s="54">
        <f t="shared" si="331"/>
        <v>0.73542078141938549</v>
      </c>
      <c r="AE283" s="54">
        <f t="shared" si="331"/>
        <v>0.77555182771173026</v>
      </c>
      <c r="AF283" s="54">
        <f t="shared" si="331"/>
        <v>0.53114353879225018</v>
      </c>
      <c r="AG283" s="54">
        <f t="shared" si="331"/>
        <v>0.60312539844447277</v>
      </c>
    </row>
    <row r="284" spans="1:33" x14ac:dyDescent="0.25">
      <c r="A284" s="36" t="s">
        <v>49</v>
      </c>
      <c r="B284" s="55">
        <f t="shared" ref="B284:AG284" si="332">IF(B87=0,0,B87/B278)</f>
        <v>0.3485702658383904</v>
      </c>
      <c r="C284" s="55">
        <f t="shared" si="332"/>
        <v>0.34961329642521943</v>
      </c>
      <c r="D284" s="55">
        <f t="shared" si="332"/>
        <v>0.35100618488989432</v>
      </c>
      <c r="E284" s="55">
        <f t="shared" si="332"/>
        <v>0.35301176744727952</v>
      </c>
      <c r="F284" s="55">
        <f t="shared" si="332"/>
        <v>0.35605531498812676</v>
      </c>
      <c r="G284" s="55">
        <f t="shared" si="332"/>
        <v>0.35972717161858503</v>
      </c>
      <c r="H284" s="55">
        <f t="shared" si="332"/>
        <v>0.36426134209528627</v>
      </c>
      <c r="I284" s="55">
        <f t="shared" si="332"/>
        <v>0.37260649741824442</v>
      </c>
      <c r="J284" s="55">
        <f t="shared" si="332"/>
        <v>0.38539630019551813</v>
      </c>
      <c r="K284" s="55">
        <f t="shared" si="332"/>
        <v>0.40149614642672782</v>
      </c>
      <c r="L284" s="55">
        <f t="shared" si="332"/>
        <v>0.41936232556790159</v>
      </c>
      <c r="M284" s="55">
        <f t="shared" si="332"/>
        <v>0.436566098791282</v>
      </c>
      <c r="N284" s="55">
        <f t="shared" si="332"/>
        <v>0.51176971398329463</v>
      </c>
      <c r="O284" s="55">
        <f t="shared" si="332"/>
        <v>0.59921816047623044</v>
      </c>
      <c r="P284" s="55">
        <f t="shared" si="332"/>
        <v>0.66840383900382516</v>
      </c>
      <c r="Q284" s="55">
        <f t="shared" si="332"/>
        <v>0.7160201477869087</v>
      </c>
      <c r="R284" s="55">
        <f t="shared" si="332"/>
        <v>0.70889938173010725</v>
      </c>
      <c r="S284" s="55">
        <f t="shared" si="332"/>
        <v>0.75305059944357566</v>
      </c>
      <c r="T284" s="55">
        <f t="shared" si="332"/>
        <v>0.75139628802199698</v>
      </c>
      <c r="U284" s="55">
        <f t="shared" si="332"/>
        <v>0.74408305044604095</v>
      </c>
      <c r="V284" s="55">
        <f t="shared" si="332"/>
        <v>0.73103391582111976</v>
      </c>
      <c r="W284" s="55">
        <f t="shared" si="332"/>
        <v>0.68860721470024111</v>
      </c>
      <c r="X284" s="55">
        <f t="shared" si="332"/>
        <v>0.66034839005911727</v>
      </c>
      <c r="Y284" s="55">
        <f t="shared" si="332"/>
        <v>0.71084106580403517</v>
      </c>
      <c r="Z284" s="55">
        <f t="shared" si="332"/>
        <v>0.69976607465031249</v>
      </c>
      <c r="AA284" s="55">
        <f t="shared" si="332"/>
        <v>0.73757007869870761</v>
      </c>
      <c r="AB284" s="55">
        <f t="shared" si="332"/>
        <v>0.71418798777001147</v>
      </c>
      <c r="AC284" s="55">
        <f t="shared" si="332"/>
        <v>0.74073555546021319</v>
      </c>
      <c r="AD284" s="55">
        <f t="shared" si="332"/>
        <v>0.73188067967097203</v>
      </c>
      <c r="AE284" s="55">
        <f t="shared" si="332"/>
        <v>0.79368087664922171</v>
      </c>
      <c r="AF284" s="55">
        <f t="shared" si="332"/>
        <v>0.65865868249215764</v>
      </c>
      <c r="AG284" s="55">
        <f t="shared" si="332"/>
        <v>0.69340590182275874</v>
      </c>
    </row>
    <row r="285" spans="1:33" x14ac:dyDescent="0.25">
      <c r="A285" s="20"/>
      <c r="B285" s="20"/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x14ac:dyDescent="0.25">
      <c r="A286" s="24" t="s">
        <v>41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spans="1:33" x14ac:dyDescent="0.25">
      <c r="A287" s="3" t="s">
        <v>2</v>
      </c>
      <c r="B287" s="14">
        <f t="shared" ref="B287:AG287" si="333">IF(AND(B24=0,B126=0),0,IF(OR(B24=0,B126=0),1/0,B126/(B275*B24)))</f>
        <v>7.0315879701884618E-2</v>
      </c>
      <c r="C287" s="14">
        <f t="shared" si="333"/>
        <v>6.9696830282456809E-2</v>
      </c>
      <c r="D287" s="14">
        <f t="shared" si="333"/>
        <v>3.4547226064173042E-2</v>
      </c>
      <c r="E287" s="14">
        <f t="shared" si="333"/>
        <v>3.4194755123446663E-2</v>
      </c>
      <c r="F287" s="14">
        <f t="shared" si="333"/>
        <v>3.3626957736028681E-2</v>
      </c>
      <c r="G287" s="14">
        <f t="shared" si="333"/>
        <v>3.2963289811290979E-2</v>
      </c>
      <c r="H287" s="14">
        <f t="shared" si="333"/>
        <v>3.2219159361709417E-2</v>
      </c>
      <c r="I287" s="14">
        <f t="shared" si="333"/>
        <v>3.1571308919373695E-2</v>
      </c>
      <c r="J287" s="14">
        <f t="shared" si="333"/>
        <v>3.1205675978019771E-2</v>
      </c>
      <c r="K287" s="14">
        <f t="shared" si="333"/>
        <v>3.100308920125101E-2</v>
      </c>
      <c r="L287" s="14">
        <f t="shared" si="333"/>
        <v>3.0887555437987001E-2</v>
      </c>
      <c r="M287" s="14">
        <f t="shared" si="333"/>
        <v>3.0908826128897789E-2</v>
      </c>
      <c r="N287" s="14">
        <f t="shared" si="333"/>
        <v>3.3525405056995909E-2</v>
      </c>
      <c r="O287" s="14">
        <f t="shared" si="333"/>
        <v>3.4472544964564977E-2</v>
      </c>
      <c r="P287" s="14">
        <f t="shared" si="333"/>
        <v>3.7698038621699924E-2</v>
      </c>
      <c r="Q287" s="14">
        <f t="shared" si="333"/>
        <v>4.0752596519541502E-2</v>
      </c>
      <c r="R287" s="14">
        <f t="shared" si="333"/>
        <v>4.1446743292457615E-2</v>
      </c>
      <c r="S287" s="14">
        <f t="shared" si="333"/>
        <v>4.311762016426398E-2</v>
      </c>
      <c r="T287" s="14">
        <f t="shared" si="333"/>
        <v>4.6300348147847795E-2</v>
      </c>
      <c r="U287" s="14">
        <f t="shared" si="333"/>
        <v>4.0018478829730593E-2</v>
      </c>
      <c r="V287" s="14">
        <f t="shared" si="333"/>
        <v>3.1376210162161487E-2</v>
      </c>
      <c r="W287" s="14">
        <f t="shared" si="333"/>
        <v>3.2166232719712862E-2</v>
      </c>
      <c r="X287" s="14">
        <f t="shared" si="333"/>
        <v>3.6439328744002485E-2</v>
      </c>
      <c r="Y287" s="14">
        <f t="shared" si="333"/>
        <v>3.968094470133765E-2</v>
      </c>
      <c r="Z287" s="14">
        <f t="shared" si="333"/>
        <v>3.5652948303711955E-2</v>
      </c>
      <c r="AA287" s="14">
        <f t="shared" si="333"/>
        <v>3.2237108282714332E-2</v>
      </c>
      <c r="AB287" s="14">
        <f t="shared" si="333"/>
        <v>3.0318410031849017E-2</v>
      </c>
      <c r="AC287" s="14">
        <f t="shared" si="333"/>
        <v>3.3282387544666794E-2</v>
      </c>
      <c r="AD287" s="14">
        <f t="shared" si="333"/>
        <v>3.3581490490539309E-2</v>
      </c>
      <c r="AE287" s="14">
        <f t="shared" si="333"/>
        <v>3.2413995469641098E-2</v>
      </c>
      <c r="AF287" s="14">
        <f t="shared" si="333"/>
        <v>3.3848830251096716E-2</v>
      </c>
      <c r="AG287" s="14">
        <f t="shared" si="333"/>
        <v>3.1935598643548613E-2</v>
      </c>
    </row>
    <row r="288" spans="1:33" x14ac:dyDescent="0.25">
      <c r="A288" s="32" t="s">
        <v>3</v>
      </c>
      <c r="B288" s="51">
        <f t="shared" ref="B288:AG288" si="334">IF(AND(B25=0,B127=0),0,IF(OR(B25=0,B127=0),1/0,B127/(B276*B25)))</f>
        <v>0</v>
      </c>
      <c r="C288" s="51">
        <f t="shared" si="334"/>
        <v>0</v>
      </c>
      <c r="D288" s="51">
        <f t="shared" si="334"/>
        <v>0</v>
      </c>
      <c r="E288" s="51">
        <f t="shared" si="334"/>
        <v>0</v>
      </c>
      <c r="F288" s="51">
        <f t="shared" si="334"/>
        <v>0</v>
      </c>
      <c r="G288" s="51">
        <f t="shared" si="334"/>
        <v>0</v>
      </c>
      <c r="H288" s="51">
        <f t="shared" si="334"/>
        <v>0</v>
      </c>
      <c r="I288" s="51">
        <f t="shared" si="334"/>
        <v>0</v>
      </c>
      <c r="J288" s="51">
        <f t="shared" si="334"/>
        <v>0</v>
      </c>
      <c r="K288" s="51">
        <f t="shared" si="334"/>
        <v>0</v>
      </c>
      <c r="L288" s="51">
        <f t="shared" si="334"/>
        <v>0</v>
      </c>
      <c r="M288" s="51">
        <f t="shared" si="334"/>
        <v>0</v>
      </c>
      <c r="N288" s="51">
        <f t="shared" si="334"/>
        <v>0</v>
      </c>
      <c r="O288" s="51">
        <f t="shared" si="334"/>
        <v>0</v>
      </c>
      <c r="P288" s="51">
        <f t="shared" si="334"/>
        <v>0</v>
      </c>
      <c r="Q288" s="51">
        <f t="shared" si="334"/>
        <v>0</v>
      </c>
      <c r="R288" s="51">
        <f t="shared" si="334"/>
        <v>0</v>
      </c>
      <c r="S288" s="51">
        <f t="shared" si="334"/>
        <v>0</v>
      </c>
      <c r="T288" s="51">
        <f t="shared" si="334"/>
        <v>0</v>
      </c>
      <c r="U288" s="51">
        <f t="shared" si="334"/>
        <v>0</v>
      </c>
      <c r="V288" s="51">
        <f t="shared" si="334"/>
        <v>0</v>
      </c>
      <c r="W288" s="51">
        <f t="shared" si="334"/>
        <v>0</v>
      </c>
      <c r="X288" s="51">
        <f t="shared" si="334"/>
        <v>0</v>
      </c>
      <c r="Y288" s="51">
        <f t="shared" si="334"/>
        <v>0</v>
      </c>
      <c r="Z288" s="51">
        <f t="shared" si="334"/>
        <v>0</v>
      </c>
      <c r="AA288" s="51">
        <f t="shared" si="334"/>
        <v>0</v>
      </c>
      <c r="AB288" s="51">
        <f t="shared" si="334"/>
        <v>0</v>
      </c>
      <c r="AC288" s="51">
        <f t="shared" si="334"/>
        <v>0</v>
      </c>
      <c r="AD288" s="51">
        <f t="shared" si="334"/>
        <v>0</v>
      </c>
      <c r="AE288" s="51">
        <f t="shared" si="334"/>
        <v>0</v>
      </c>
      <c r="AF288" s="51">
        <f t="shared" si="334"/>
        <v>0</v>
      </c>
      <c r="AG288" s="51">
        <f t="shared" si="334"/>
        <v>0</v>
      </c>
    </row>
    <row r="289" spans="1:33" x14ac:dyDescent="0.25">
      <c r="A289" s="34" t="s">
        <v>48</v>
      </c>
      <c r="B289" s="52">
        <f t="shared" ref="B289:AG289" si="335">IF(AND(B26=0,B128=0),0,IF(OR(B26=0,B128=0),1/0,B128/(B277*B26)))</f>
        <v>7.9543521966800715E-2</v>
      </c>
      <c r="C289" s="52">
        <f t="shared" si="335"/>
        <v>7.8824624826681594E-2</v>
      </c>
      <c r="D289" s="52">
        <f t="shared" si="335"/>
        <v>3.9056695387196465E-2</v>
      </c>
      <c r="E289" s="52">
        <f t="shared" si="335"/>
        <v>3.86826011044996E-2</v>
      </c>
      <c r="F289" s="52">
        <f t="shared" si="335"/>
        <v>3.8008726552758512E-2</v>
      </c>
      <c r="G289" s="52">
        <f t="shared" si="335"/>
        <v>3.7211389582534823E-2</v>
      </c>
      <c r="H289" s="52">
        <f t="shared" si="335"/>
        <v>3.6332223958041115E-2</v>
      </c>
      <c r="I289" s="52">
        <f t="shared" si="335"/>
        <v>3.5513049467585225E-2</v>
      </c>
      <c r="J289" s="52">
        <f t="shared" si="335"/>
        <v>3.503241110625243E-2</v>
      </c>
      <c r="K289" s="52">
        <f t="shared" si="335"/>
        <v>3.4691052654463976E-2</v>
      </c>
      <c r="L289" s="52">
        <f t="shared" si="335"/>
        <v>3.4442193578647674E-2</v>
      </c>
      <c r="M289" s="52">
        <f t="shared" si="335"/>
        <v>3.4380351917865155E-2</v>
      </c>
      <c r="N289" s="52">
        <f t="shared" si="335"/>
        <v>3.769774222673225E-2</v>
      </c>
      <c r="O289" s="52">
        <f t="shared" si="335"/>
        <v>3.8142892578083863E-2</v>
      </c>
      <c r="P289" s="52">
        <f t="shared" si="335"/>
        <v>4.1829792742218978E-2</v>
      </c>
      <c r="Q289" s="52">
        <f t="shared" si="335"/>
        <v>4.2523719741710597E-2</v>
      </c>
      <c r="R289" s="52">
        <f t="shared" si="335"/>
        <v>4.4078985711224226E-2</v>
      </c>
      <c r="S289" s="52">
        <f t="shared" si="335"/>
        <v>4.4911966288751805E-2</v>
      </c>
      <c r="T289" s="52">
        <f t="shared" si="335"/>
        <v>4.8737745424287944E-2</v>
      </c>
      <c r="U289" s="52">
        <f t="shared" si="335"/>
        <v>4.8648556757811073E-2</v>
      </c>
      <c r="V289" s="52">
        <f t="shared" si="335"/>
        <v>3.9986340989115465E-2</v>
      </c>
      <c r="W289" s="52">
        <f t="shared" si="335"/>
        <v>3.5480896691083667E-2</v>
      </c>
      <c r="X289" s="52">
        <f t="shared" si="335"/>
        <v>4.5436300509468973E-2</v>
      </c>
      <c r="Y289" s="52">
        <f t="shared" si="335"/>
        <v>4.6264393975061338E-2</v>
      </c>
      <c r="Z289" s="52">
        <f t="shared" si="335"/>
        <v>4.070867217688931E-2</v>
      </c>
      <c r="AA289" s="52">
        <f t="shared" si="335"/>
        <v>3.7181326634558975E-2</v>
      </c>
      <c r="AB289" s="52">
        <f t="shared" si="335"/>
        <v>3.1085584144585846E-2</v>
      </c>
      <c r="AC289" s="52">
        <f t="shared" si="335"/>
        <v>3.4208133851673803E-2</v>
      </c>
      <c r="AD289" s="52">
        <f t="shared" si="335"/>
        <v>3.5079410546123936E-2</v>
      </c>
      <c r="AE289" s="52">
        <f t="shared" si="335"/>
        <v>3.5354707418242093E-2</v>
      </c>
      <c r="AF289" s="52">
        <f t="shared" si="335"/>
        <v>3.8797895470491804E-2</v>
      </c>
      <c r="AG289" s="52">
        <f t="shared" si="335"/>
        <v>4.4931086651410164E-2</v>
      </c>
    </row>
    <row r="290" spans="1:33" x14ac:dyDescent="0.25">
      <c r="A290" s="36" t="s">
        <v>49</v>
      </c>
      <c r="B290" s="53">
        <f t="shared" ref="B290:AG290" si="336">IF(AND(B27=0,B129=0),0,IF(OR(B27=0,B129=0),1/0,B129/(B278*B27)))</f>
        <v>3.0580940932866129E-2</v>
      </c>
      <c r="C290" s="53">
        <f t="shared" si="336"/>
        <v>3.0328930266131888E-2</v>
      </c>
      <c r="D290" s="53">
        <f t="shared" si="336"/>
        <v>1.5052970983025035E-2</v>
      </c>
      <c r="E290" s="53">
        <f t="shared" si="336"/>
        <v>1.4860659743211898E-2</v>
      </c>
      <c r="F290" s="53">
        <f t="shared" si="336"/>
        <v>1.4679185175233105E-2</v>
      </c>
      <c r="G290" s="53">
        <f t="shared" si="336"/>
        <v>1.4478228286695141E-2</v>
      </c>
      <c r="H290" s="53">
        <f t="shared" si="336"/>
        <v>1.4236612349634225E-2</v>
      </c>
      <c r="I290" s="53">
        <f t="shared" si="336"/>
        <v>1.414095011314963E-2</v>
      </c>
      <c r="J290" s="53">
        <f t="shared" si="336"/>
        <v>1.4139290578611316E-2</v>
      </c>
      <c r="K290" s="53">
        <f t="shared" si="336"/>
        <v>1.4295966863221954E-2</v>
      </c>
      <c r="L290" s="53">
        <f t="shared" si="336"/>
        <v>1.4514984037549229E-2</v>
      </c>
      <c r="M290" s="53">
        <f t="shared" si="336"/>
        <v>1.4732666015608926E-2</v>
      </c>
      <c r="N290" s="53">
        <f t="shared" si="336"/>
        <v>1.5594253161920061E-2</v>
      </c>
      <c r="O290" s="53">
        <f t="shared" si="336"/>
        <v>1.9613708364970336E-2</v>
      </c>
      <c r="P290" s="53">
        <f t="shared" si="336"/>
        <v>2.4709500530864462E-2</v>
      </c>
      <c r="Q290" s="53">
        <f t="shared" si="336"/>
        <v>3.2057331036241789E-2</v>
      </c>
      <c r="R290" s="53">
        <f t="shared" si="336"/>
        <v>3.197396462245089E-2</v>
      </c>
      <c r="S290" s="53">
        <f t="shared" si="336"/>
        <v>3.3363943541369595E-2</v>
      </c>
      <c r="T290" s="53">
        <f t="shared" si="336"/>
        <v>3.480223464051295E-2</v>
      </c>
      <c r="U290" s="53">
        <f t="shared" si="336"/>
        <v>2.3023614408392644E-2</v>
      </c>
      <c r="V290" s="53">
        <f t="shared" si="336"/>
        <v>1.6935023396964882E-2</v>
      </c>
      <c r="W290" s="53">
        <f t="shared" si="336"/>
        <v>2.4532421954510806E-2</v>
      </c>
      <c r="X290" s="53">
        <f t="shared" si="336"/>
        <v>2.4322519077875981E-2</v>
      </c>
      <c r="Y290" s="53">
        <f t="shared" si="336"/>
        <v>2.8914571899663725E-2</v>
      </c>
      <c r="Z290" s="53">
        <f t="shared" si="336"/>
        <v>2.6338817142680167E-2</v>
      </c>
      <c r="AA290" s="53">
        <f t="shared" si="336"/>
        <v>2.3265249147441661E-2</v>
      </c>
      <c r="AB290" s="53">
        <f t="shared" si="336"/>
        <v>2.6940048644289089E-2</v>
      </c>
      <c r="AC290" s="53">
        <f t="shared" si="336"/>
        <v>2.9934632406506109E-2</v>
      </c>
      <c r="AD290" s="53">
        <f t="shared" si="336"/>
        <v>2.8745063478208606E-2</v>
      </c>
      <c r="AE290" s="53">
        <f t="shared" si="336"/>
        <v>2.4388009050408149E-2</v>
      </c>
      <c r="AF290" s="53">
        <f t="shared" si="336"/>
        <v>2.169294094522263E-2</v>
      </c>
      <c r="AG290" s="53">
        <f t="shared" si="336"/>
        <v>1.420480410339393E-2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25:AG125 B202:AG202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AG290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2" width="10.42578125" style="2" customWidth="1"/>
    <col min="3" max="11" width="10.42578125" style="1" customWidth="1"/>
    <col min="1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17" t="s">
        <v>69</v>
      </c>
      <c r="B1" s="18">
        <v>1990</v>
      </c>
      <c r="C1" s="18">
        <v>1991</v>
      </c>
      <c r="D1" s="18">
        <v>1992</v>
      </c>
      <c r="E1" s="18">
        <v>1993</v>
      </c>
      <c r="F1" s="18">
        <v>1994</v>
      </c>
      <c r="G1" s="18">
        <v>1995</v>
      </c>
      <c r="H1" s="18">
        <v>1996</v>
      </c>
      <c r="I1" s="18">
        <v>1997</v>
      </c>
      <c r="J1" s="18">
        <v>1998</v>
      </c>
      <c r="K1" s="18">
        <v>1999</v>
      </c>
      <c r="L1" s="18">
        <v>2000</v>
      </c>
      <c r="M1" s="18">
        <v>2001</v>
      </c>
      <c r="N1" s="18">
        <v>2002</v>
      </c>
      <c r="O1" s="18">
        <v>2003</v>
      </c>
      <c r="P1" s="18">
        <v>2004</v>
      </c>
      <c r="Q1" s="18">
        <v>2005</v>
      </c>
      <c r="R1" s="18">
        <v>2006</v>
      </c>
      <c r="S1" s="18">
        <v>2007</v>
      </c>
      <c r="T1" s="18">
        <v>2008</v>
      </c>
      <c r="U1" s="18">
        <v>2009</v>
      </c>
      <c r="V1" s="18">
        <v>2010</v>
      </c>
      <c r="W1" s="18">
        <v>2011</v>
      </c>
      <c r="X1" s="18">
        <v>2012</v>
      </c>
      <c r="Y1" s="18">
        <v>2013</v>
      </c>
      <c r="Z1" s="18">
        <v>2014</v>
      </c>
      <c r="AA1" s="18">
        <v>2015</v>
      </c>
      <c r="AB1" s="18">
        <v>2016</v>
      </c>
      <c r="AC1" s="18">
        <v>2017</v>
      </c>
      <c r="AD1" s="18">
        <v>2018</v>
      </c>
      <c r="AE1" s="18">
        <v>2019</v>
      </c>
      <c r="AF1" s="18">
        <v>2020</v>
      </c>
      <c r="AG1" s="18">
        <v>2021</v>
      </c>
    </row>
    <row r="2" spans="1:33" x14ac:dyDescent="0.25">
      <c r="A2" s="19"/>
      <c r="B2" s="20"/>
      <c r="C2" s="2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x14ac:dyDescent="0.25">
      <c r="A3" s="22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1:33" x14ac:dyDescent="0.25">
      <c r="A4" s="3" t="s">
        <v>5</v>
      </c>
      <c r="B4" s="4">
        <f t="shared" ref="B4:K4" si="0">SUM(B5:B7)</f>
        <v>31585.412673456736</v>
      </c>
      <c r="C4" s="4">
        <f t="shared" si="0"/>
        <v>27812.226146429977</v>
      </c>
      <c r="D4" s="4">
        <f t="shared" si="0"/>
        <v>29098.054737938532</v>
      </c>
      <c r="E4" s="4">
        <f t="shared" si="0"/>
        <v>31029.164029143911</v>
      </c>
      <c r="F4" s="4">
        <f t="shared" si="0"/>
        <v>36477.460129193445</v>
      </c>
      <c r="G4" s="4">
        <f t="shared" si="0"/>
        <v>34372.491896521278</v>
      </c>
      <c r="H4" s="4">
        <f t="shared" si="0"/>
        <v>34043.943756859604</v>
      </c>
      <c r="I4" s="4">
        <f t="shared" si="0"/>
        <v>33289.017159154697</v>
      </c>
      <c r="J4" s="4">
        <f t="shared" si="0"/>
        <v>33659.469656007037</v>
      </c>
      <c r="K4" s="4">
        <f t="shared" si="0"/>
        <v>36448.314915785108</v>
      </c>
      <c r="L4" s="4">
        <f>SUM(L5:L7)</f>
        <v>33512.801053620198</v>
      </c>
      <c r="M4" s="4">
        <f t="shared" ref="M4:AF4" si="1">SUM(M5:M7)</f>
        <v>31263.863474385304</v>
      </c>
      <c r="N4" s="4">
        <f t="shared" si="1"/>
        <v>30877.702756373154</v>
      </c>
      <c r="O4" s="4">
        <f t="shared" si="1"/>
        <v>31317.686974224864</v>
      </c>
      <c r="P4" s="4">
        <f t="shared" si="1"/>
        <v>33471.097454403076</v>
      </c>
      <c r="Q4" s="4">
        <f t="shared" si="1"/>
        <v>34356.967146005903</v>
      </c>
      <c r="R4" s="4">
        <f t="shared" si="1"/>
        <v>35886.831499269741</v>
      </c>
      <c r="S4" s="4">
        <f t="shared" si="1"/>
        <v>36627.637751067363</v>
      </c>
      <c r="T4" s="4">
        <f t="shared" si="1"/>
        <v>35275.844841455473</v>
      </c>
      <c r="U4" s="4">
        <f t="shared" si="1"/>
        <v>32803.784662102858</v>
      </c>
      <c r="V4" s="4">
        <f t="shared" si="1"/>
        <v>32318.813097806233</v>
      </c>
      <c r="W4" s="4">
        <f t="shared" si="1"/>
        <v>33757.420610969581</v>
      </c>
      <c r="X4" s="4">
        <f t="shared" si="1"/>
        <v>31484.869579700226</v>
      </c>
      <c r="Y4" s="4">
        <f t="shared" si="1"/>
        <v>33386.311221544296</v>
      </c>
      <c r="Z4" s="4">
        <f t="shared" si="1"/>
        <v>37459.449671640992</v>
      </c>
      <c r="AA4" s="4">
        <f t="shared" si="1"/>
        <v>38662.631057811202</v>
      </c>
      <c r="AB4" s="4">
        <f t="shared" si="1"/>
        <v>42082.73388028505</v>
      </c>
      <c r="AC4" s="4">
        <f t="shared" si="1"/>
        <v>47163.71575419564</v>
      </c>
      <c r="AD4" s="4">
        <f t="shared" si="1"/>
        <v>51641.813550306222</v>
      </c>
      <c r="AE4" s="4">
        <f t="shared" si="1"/>
        <v>53752.520419231114</v>
      </c>
      <c r="AF4" s="4">
        <f t="shared" si="1"/>
        <v>15990.834963684138</v>
      </c>
      <c r="AG4" s="4">
        <f t="shared" ref="AG4" si="2">SUM(AG5:AG7)</f>
        <v>30407.163802643692</v>
      </c>
    </row>
    <row r="5" spans="1:33" x14ac:dyDescent="0.25">
      <c r="A5" s="32" t="s">
        <v>3</v>
      </c>
      <c r="B5" s="33">
        <v>1983.896914357071</v>
      </c>
      <c r="C5" s="33">
        <v>1957.5387000087819</v>
      </c>
      <c r="D5" s="33">
        <v>2054.4956658303813</v>
      </c>
      <c r="E5" s="33">
        <v>2165.2133260971373</v>
      </c>
      <c r="F5" s="33">
        <v>2120.3733720183427</v>
      </c>
      <c r="G5" s="33">
        <v>2048.664510535034</v>
      </c>
      <c r="H5" s="33">
        <v>2172.156713983763</v>
      </c>
      <c r="I5" s="33">
        <v>2103.7684186565562</v>
      </c>
      <c r="J5" s="33">
        <v>1989.0288913784345</v>
      </c>
      <c r="K5" s="33">
        <v>1912.9368995497232</v>
      </c>
      <c r="L5" s="33">
        <v>2488.4994358538756</v>
      </c>
      <c r="M5" s="33">
        <v>2371.6997311843506</v>
      </c>
      <c r="N5" s="33">
        <v>2186.3134820959672</v>
      </c>
      <c r="O5" s="33">
        <v>2103.3315914289124</v>
      </c>
      <c r="P5" s="33">
        <v>2447.2823035056058</v>
      </c>
      <c r="Q5" s="33">
        <v>2500.1986759714196</v>
      </c>
      <c r="R5" s="33">
        <v>2628.2753061787571</v>
      </c>
      <c r="S5" s="33">
        <v>2814.9848275215622</v>
      </c>
      <c r="T5" s="33">
        <v>2773.7820833300061</v>
      </c>
      <c r="U5" s="33">
        <v>2822.8819278819524</v>
      </c>
      <c r="V5" s="33">
        <v>2518.346732898297</v>
      </c>
      <c r="W5" s="33">
        <v>2112.7297660140348</v>
      </c>
      <c r="X5" s="33">
        <v>1927.8941127530379</v>
      </c>
      <c r="Y5" s="33">
        <v>1863.2655650237718</v>
      </c>
      <c r="Z5" s="33">
        <v>2263.1055060039303</v>
      </c>
      <c r="AA5" s="33">
        <v>2709.3657201810329</v>
      </c>
      <c r="AB5" s="33">
        <v>2909.6572246752298</v>
      </c>
      <c r="AC5" s="33">
        <v>2897.4105677939174</v>
      </c>
      <c r="AD5" s="33">
        <v>2905.7054341795638</v>
      </c>
      <c r="AE5" s="33">
        <v>2874.8653443847461</v>
      </c>
      <c r="AF5" s="33">
        <v>1281.2525611786973</v>
      </c>
      <c r="AG5" s="33">
        <v>2002.2976197160847</v>
      </c>
    </row>
    <row r="6" spans="1:33" x14ac:dyDescent="0.25">
      <c r="A6" s="32" t="s">
        <v>48</v>
      </c>
      <c r="B6" s="33">
        <v>17732.732792021223</v>
      </c>
      <c r="C6" s="33">
        <v>15497.593743512301</v>
      </c>
      <c r="D6" s="33">
        <v>16221.101497411095</v>
      </c>
      <c r="E6" s="33">
        <v>17325.585367825504</v>
      </c>
      <c r="F6" s="33">
        <v>20640.016124510312</v>
      </c>
      <c r="G6" s="33">
        <v>19443.354564747424</v>
      </c>
      <c r="H6" s="33">
        <v>19103.683088360947</v>
      </c>
      <c r="I6" s="33">
        <v>18789.166460951637</v>
      </c>
      <c r="J6" s="33">
        <v>18873.25710679606</v>
      </c>
      <c r="K6" s="33">
        <v>20368.877054883942</v>
      </c>
      <c r="L6" s="33">
        <v>18476.07340970193</v>
      </c>
      <c r="M6" s="33">
        <v>17467.029844013199</v>
      </c>
      <c r="N6" s="33">
        <v>17538.368764774663</v>
      </c>
      <c r="O6" s="33">
        <v>17925.996069863802</v>
      </c>
      <c r="P6" s="33">
        <v>19232.966310065276</v>
      </c>
      <c r="Q6" s="33">
        <v>19855.101879290993</v>
      </c>
      <c r="R6" s="33">
        <v>20241.186896478299</v>
      </c>
      <c r="S6" s="33">
        <v>19881.840186149468</v>
      </c>
      <c r="T6" s="33">
        <v>18152.055059887887</v>
      </c>
      <c r="U6" s="33">
        <v>16969.47316932536</v>
      </c>
      <c r="V6" s="33">
        <v>16515.785387760159</v>
      </c>
      <c r="W6" s="33">
        <v>17632.817868904396</v>
      </c>
      <c r="X6" s="33">
        <v>15852.899652031356</v>
      </c>
      <c r="Y6" s="33">
        <v>16344.333959618996</v>
      </c>
      <c r="Z6" s="33">
        <v>18811.750462000768</v>
      </c>
      <c r="AA6" s="33">
        <v>20232.204821972326</v>
      </c>
      <c r="AB6" s="33">
        <v>21513.94736358451</v>
      </c>
      <c r="AC6" s="33">
        <v>24619.439534034103</v>
      </c>
      <c r="AD6" s="33">
        <v>27364.878031604127</v>
      </c>
      <c r="AE6" s="33">
        <v>28186.228614464268</v>
      </c>
      <c r="AF6" s="33">
        <v>9657.72954582278</v>
      </c>
      <c r="AG6" s="33">
        <v>18925.801019046237</v>
      </c>
    </row>
    <row r="7" spans="1:33" x14ac:dyDescent="0.25">
      <c r="A7" s="32" t="s">
        <v>49</v>
      </c>
      <c r="B7" s="33">
        <v>11868.782967078441</v>
      </c>
      <c r="C7" s="33">
        <v>10357.093702908893</v>
      </c>
      <c r="D7" s="33">
        <v>10822.457574697053</v>
      </c>
      <c r="E7" s="33">
        <v>11538.365335221268</v>
      </c>
      <c r="F7" s="33">
        <v>13717.070632664791</v>
      </c>
      <c r="G7" s="33">
        <v>12880.472821238822</v>
      </c>
      <c r="H7" s="33">
        <v>12768.103954514896</v>
      </c>
      <c r="I7" s="33">
        <v>12396.082279546503</v>
      </c>
      <c r="J7" s="33">
        <v>12797.183657832542</v>
      </c>
      <c r="K7" s="33">
        <v>14166.500961351441</v>
      </c>
      <c r="L7" s="33">
        <v>12548.228208064391</v>
      </c>
      <c r="M7" s="33">
        <v>11425.133899187753</v>
      </c>
      <c r="N7" s="33">
        <v>11153.020509502525</v>
      </c>
      <c r="O7" s="33">
        <v>11288.359312932149</v>
      </c>
      <c r="P7" s="33">
        <v>11790.848840832194</v>
      </c>
      <c r="Q7" s="33">
        <v>12001.666590743494</v>
      </c>
      <c r="R7" s="33">
        <v>13017.36929661268</v>
      </c>
      <c r="S7" s="33">
        <v>13930.812737396329</v>
      </c>
      <c r="T7" s="33">
        <v>14350.007698237579</v>
      </c>
      <c r="U7" s="33">
        <v>13011.429564895545</v>
      </c>
      <c r="V7" s="33">
        <v>13284.680977147778</v>
      </c>
      <c r="W7" s="33">
        <v>14011.872976051145</v>
      </c>
      <c r="X7" s="33">
        <v>13704.075814915832</v>
      </c>
      <c r="Y7" s="33">
        <v>15178.711696901526</v>
      </c>
      <c r="Z7" s="33">
        <v>16384.593703636299</v>
      </c>
      <c r="AA7" s="33">
        <v>15721.060515657842</v>
      </c>
      <c r="AB7" s="33">
        <v>17659.129292025311</v>
      </c>
      <c r="AC7" s="33">
        <v>19646.865652367618</v>
      </c>
      <c r="AD7" s="33">
        <v>21371.230084522533</v>
      </c>
      <c r="AE7" s="33">
        <v>22691.426460382099</v>
      </c>
      <c r="AF7" s="33">
        <v>5051.8528566826617</v>
      </c>
      <c r="AG7" s="33">
        <v>9479.0651638813688</v>
      </c>
    </row>
    <row r="8" spans="1:33" x14ac:dyDescent="0.25">
      <c r="A8" s="5" t="s">
        <v>6</v>
      </c>
      <c r="B8" s="6">
        <f t="shared" ref="B8:K8" si="3">SUM(B9:B11)</f>
        <v>142.97744804120396</v>
      </c>
      <c r="C8" s="6">
        <f t="shared" si="3"/>
        <v>125.97293296302669</v>
      </c>
      <c r="D8" s="6">
        <f t="shared" si="3"/>
        <v>131.62692933301832</v>
      </c>
      <c r="E8" s="6">
        <f t="shared" si="3"/>
        <v>139.96896741946372</v>
      </c>
      <c r="F8" s="6">
        <f t="shared" si="3"/>
        <v>163.62275033775038</v>
      </c>
      <c r="G8" s="6">
        <f t="shared" si="3"/>
        <v>157.32650416798566</v>
      </c>
      <c r="H8" s="6">
        <f t="shared" si="3"/>
        <v>148.96957337800444</v>
      </c>
      <c r="I8" s="6">
        <f t="shared" si="3"/>
        <v>145.03804322247566</v>
      </c>
      <c r="J8" s="6">
        <f t="shared" si="3"/>
        <v>148.62148510878916</v>
      </c>
      <c r="K8" s="6">
        <f t="shared" si="3"/>
        <v>159.63427607014637</v>
      </c>
      <c r="L8" s="6">
        <f>SUM(L9:L11)</f>
        <v>147.93977601453028</v>
      </c>
      <c r="M8" s="6">
        <f t="shared" ref="M8:AF8" si="4">SUM(M9:M11)</f>
        <v>172.352892350422</v>
      </c>
      <c r="N8" s="6">
        <f t="shared" si="4"/>
        <v>160.85504335752029</v>
      </c>
      <c r="O8" s="6">
        <f t="shared" si="4"/>
        <v>142.20694163410641</v>
      </c>
      <c r="P8" s="6">
        <f t="shared" si="4"/>
        <v>99.751011290822703</v>
      </c>
      <c r="Q8" s="6">
        <f t="shared" si="4"/>
        <v>94.860693174858952</v>
      </c>
      <c r="R8" s="6">
        <f t="shared" si="4"/>
        <v>97.016061943696144</v>
      </c>
      <c r="S8" s="6">
        <f t="shared" si="4"/>
        <v>90.617281831851614</v>
      </c>
      <c r="T8" s="6">
        <f t="shared" si="4"/>
        <v>92.102915646215664</v>
      </c>
      <c r="U8" s="6">
        <f t="shared" si="4"/>
        <v>82.984717897503657</v>
      </c>
      <c r="V8" s="6">
        <f t="shared" si="4"/>
        <v>72.432241708366007</v>
      </c>
      <c r="W8" s="6">
        <f t="shared" si="4"/>
        <v>72.307022219813845</v>
      </c>
      <c r="X8" s="6">
        <f t="shared" si="4"/>
        <v>67.918202776533661</v>
      </c>
      <c r="Y8" s="6">
        <f t="shared" si="4"/>
        <v>62.415286189757495</v>
      </c>
      <c r="Z8" s="6">
        <f t="shared" si="4"/>
        <v>58.911645069978512</v>
      </c>
      <c r="AA8" s="6">
        <f t="shared" si="4"/>
        <v>58.983378088934991</v>
      </c>
      <c r="AB8" s="6">
        <f t="shared" si="4"/>
        <v>64.029905404175423</v>
      </c>
      <c r="AC8" s="6">
        <f t="shared" si="4"/>
        <v>64.795242208911475</v>
      </c>
      <c r="AD8" s="6">
        <f t="shared" si="4"/>
        <v>98.559316234491376</v>
      </c>
      <c r="AE8" s="6">
        <f t="shared" si="4"/>
        <v>108.78208756117357</v>
      </c>
      <c r="AF8" s="6">
        <f t="shared" si="4"/>
        <v>64.953182367426365</v>
      </c>
      <c r="AG8" s="6">
        <f t="shared" ref="AG8" si="5">SUM(AG9:AG11)</f>
        <v>105.01781064842959</v>
      </c>
    </row>
    <row r="9" spans="1:33" x14ac:dyDescent="0.25">
      <c r="A9" s="34" t="s">
        <v>3</v>
      </c>
      <c r="B9" s="35">
        <v>11.974246690329657</v>
      </c>
      <c r="C9" s="35">
        <v>11.78318974365197</v>
      </c>
      <c r="D9" s="35">
        <v>12.329121221166821</v>
      </c>
      <c r="E9" s="35">
        <v>12.957353113976525</v>
      </c>
      <c r="F9" s="35">
        <v>12.645947996408321</v>
      </c>
      <c r="G9" s="35">
        <v>12.171922911144387</v>
      </c>
      <c r="H9" s="35">
        <v>12.814355338165264</v>
      </c>
      <c r="I9" s="35">
        <v>12.323217323202378</v>
      </c>
      <c r="J9" s="35">
        <v>11.542549787662635</v>
      </c>
      <c r="K9" s="35">
        <v>10.980019544128355</v>
      </c>
      <c r="L9" s="35">
        <v>14.195741506427828</v>
      </c>
      <c r="M9" s="35">
        <v>16.572042717580796</v>
      </c>
      <c r="N9" s="35">
        <v>16.242013045159073</v>
      </c>
      <c r="O9" s="35">
        <v>14.258365928972728</v>
      </c>
      <c r="P9" s="35">
        <v>8.0384950750719604</v>
      </c>
      <c r="Q9" s="35">
        <v>7.4111825843336074</v>
      </c>
      <c r="R9" s="35">
        <v>7.3494469052613303</v>
      </c>
      <c r="S9" s="35">
        <v>6.0370836907755052</v>
      </c>
      <c r="T9" s="35">
        <v>6.2566848592419042</v>
      </c>
      <c r="U9" s="35">
        <v>5.1703000990261776</v>
      </c>
      <c r="V9" s="35">
        <v>4.7864545883627194</v>
      </c>
      <c r="W9" s="35">
        <v>3.9233524305683254</v>
      </c>
      <c r="X9" s="35">
        <v>3.4107048546344698</v>
      </c>
      <c r="Y9" s="35">
        <v>3.2139194614113054</v>
      </c>
      <c r="Z9" s="35">
        <v>2.3334250142146433</v>
      </c>
      <c r="AA9" s="35">
        <v>2.287769456884492</v>
      </c>
      <c r="AB9" s="35">
        <v>2.1512007658059749</v>
      </c>
      <c r="AC9" s="35">
        <v>1.3229296994779347</v>
      </c>
      <c r="AD9" s="35">
        <v>2.4715513179715818</v>
      </c>
      <c r="AE9" s="35">
        <v>2.4437892292730314</v>
      </c>
      <c r="AF9" s="35">
        <v>1.4729390502530346</v>
      </c>
      <c r="AG9" s="35">
        <v>1.725078953302845</v>
      </c>
    </row>
    <row r="10" spans="1:33" x14ac:dyDescent="0.25">
      <c r="A10" s="34" t="s">
        <v>48</v>
      </c>
      <c r="B10" s="35">
        <v>83.907720959448113</v>
      </c>
      <c r="C10" s="35">
        <v>73.183344412888147</v>
      </c>
      <c r="D10" s="35">
        <v>76.41420634676615</v>
      </c>
      <c r="E10" s="35">
        <v>81.415063019583528</v>
      </c>
      <c r="F10" s="35">
        <v>96.763688428601711</v>
      </c>
      <c r="G10" s="35">
        <v>90.80699499334176</v>
      </c>
      <c r="H10" s="35">
        <v>84.471350703358013</v>
      </c>
      <c r="I10" s="35">
        <v>82.792758860536154</v>
      </c>
      <c r="J10" s="35">
        <v>85.374361361687335</v>
      </c>
      <c r="K10" s="35">
        <v>91.78144488758069</v>
      </c>
      <c r="L10" s="35">
        <v>82.412512961298205</v>
      </c>
      <c r="M10" s="35">
        <v>98.493452092222824</v>
      </c>
      <c r="N10" s="35">
        <v>90.361433006505024</v>
      </c>
      <c r="O10" s="35">
        <v>77.519279261176436</v>
      </c>
      <c r="P10" s="35">
        <v>57.552477074479583</v>
      </c>
      <c r="Q10" s="35">
        <v>55.955817624079316</v>
      </c>
      <c r="R10" s="35">
        <v>51.167719100749821</v>
      </c>
      <c r="S10" s="35">
        <v>50.380503077625718</v>
      </c>
      <c r="T10" s="35">
        <v>48.649074088731716</v>
      </c>
      <c r="U10" s="35">
        <v>45.324079973687567</v>
      </c>
      <c r="V10" s="35">
        <v>43.881815748827805</v>
      </c>
      <c r="W10" s="35">
        <v>43.385387626119801</v>
      </c>
      <c r="X10" s="35">
        <v>40.416186215370651</v>
      </c>
      <c r="Y10" s="35">
        <v>37.701592378903186</v>
      </c>
      <c r="Z10" s="35">
        <v>35.653573433461695</v>
      </c>
      <c r="AA10" s="35">
        <v>35.313904826927562</v>
      </c>
      <c r="AB10" s="35">
        <v>36.043664045679861</v>
      </c>
      <c r="AC10" s="35">
        <v>33.944724235635441</v>
      </c>
      <c r="AD10" s="35">
        <v>45.962984272628603</v>
      </c>
      <c r="AE10" s="35">
        <v>49.309083342444389</v>
      </c>
      <c r="AF10" s="35">
        <v>41.044441460989631</v>
      </c>
      <c r="AG10" s="35">
        <v>41.892269010673644</v>
      </c>
    </row>
    <row r="11" spans="1:33" x14ac:dyDescent="0.25">
      <c r="A11" s="36" t="s">
        <v>49</v>
      </c>
      <c r="B11" s="37">
        <v>47.095480391426186</v>
      </c>
      <c r="C11" s="37">
        <v>41.006398806486573</v>
      </c>
      <c r="D11" s="37">
        <v>42.883601765085345</v>
      </c>
      <c r="E11" s="37">
        <v>45.596551285903672</v>
      </c>
      <c r="F11" s="37">
        <v>54.213113912740347</v>
      </c>
      <c r="G11" s="37">
        <v>54.347586263499494</v>
      </c>
      <c r="H11" s="37">
        <v>51.683867336481157</v>
      </c>
      <c r="I11" s="37">
        <v>49.92206703873714</v>
      </c>
      <c r="J11" s="37">
        <v>51.704573959439173</v>
      </c>
      <c r="K11" s="37">
        <v>56.872811638437312</v>
      </c>
      <c r="L11" s="37">
        <v>51.331521546804254</v>
      </c>
      <c r="M11" s="37">
        <v>57.287397540618379</v>
      </c>
      <c r="N11" s="37">
        <v>54.251597305856187</v>
      </c>
      <c r="O11" s="37">
        <v>50.429296443957249</v>
      </c>
      <c r="P11" s="37">
        <v>34.160039141271149</v>
      </c>
      <c r="Q11" s="37">
        <v>31.49369296644603</v>
      </c>
      <c r="R11" s="37">
        <v>38.498895937684985</v>
      </c>
      <c r="S11" s="37">
        <v>34.199695063450385</v>
      </c>
      <c r="T11" s="37">
        <v>37.19715669824204</v>
      </c>
      <c r="U11" s="37">
        <v>32.490337824789911</v>
      </c>
      <c r="V11" s="37">
        <v>23.763971371175487</v>
      </c>
      <c r="W11" s="37">
        <v>24.998282163125722</v>
      </c>
      <c r="X11" s="37">
        <v>24.09131170652855</v>
      </c>
      <c r="Y11" s="37">
        <v>21.499774349443005</v>
      </c>
      <c r="Z11" s="37">
        <v>20.924646622302177</v>
      </c>
      <c r="AA11" s="37">
        <v>21.381703805122939</v>
      </c>
      <c r="AB11" s="37">
        <v>25.835040592689591</v>
      </c>
      <c r="AC11" s="37">
        <v>29.527588273798106</v>
      </c>
      <c r="AD11" s="37">
        <v>50.124780643891185</v>
      </c>
      <c r="AE11" s="37">
        <v>57.029214989456158</v>
      </c>
      <c r="AF11" s="37">
        <v>22.435801856183708</v>
      </c>
      <c r="AG11" s="37">
        <v>61.400462684453103</v>
      </c>
    </row>
    <row r="12" spans="1:33" x14ac:dyDescent="0.25">
      <c r="A12" s="20"/>
      <c r="B12" s="20"/>
      <c r="C12" s="20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5">
      <c r="A13" s="24" t="s">
        <v>19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3" x14ac:dyDescent="0.25">
      <c r="A14" s="3" t="s">
        <v>20</v>
      </c>
      <c r="B14" s="12">
        <f t="shared" ref="B14:K14" si="6">IF(B4=0,0,B4/B$4)</f>
        <v>1</v>
      </c>
      <c r="C14" s="12">
        <f t="shared" si="6"/>
        <v>1</v>
      </c>
      <c r="D14" s="12">
        <f t="shared" si="6"/>
        <v>1</v>
      </c>
      <c r="E14" s="12">
        <f t="shared" si="6"/>
        <v>1</v>
      </c>
      <c r="F14" s="12">
        <f t="shared" si="6"/>
        <v>1</v>
      </c>
      <c r="G14" s="12">
        <f t="shared" si="6"/>
        <v>1</v>
      </c>
      <c r="H14" s="12">
        <f t="shared" si="6"/>
        <v>1</v>
      </c>
      <c r="I14" s="12">
        <f t="shared" si="6"/>
        <v>1</v>
      </c>
      <c r="J14" s="12">
        <f t="shared" si="6"/>
        <v>1</v>
      </c>
      <c r="K14" s="12">
        <f t="shared" si="6"/>
        <v>1</v>
      </c>
      <c r="L14" s="12">
        <f t="shared" ref="L14:AF14" si="7">IF(L4=0,0,L4/L$4)</f>
        <v>1</v>
      </c>
      <c r="M14" s="12">
        <f t="shared" si="7"/>
        <v>1</v>
      </c>
      <c r="N14" s="12">
        <f t="shared" si="7"/>
        <v>1</v>
      </c>
      <c r="O14" s="12">
        <f t="shared" si="7"/>
        <v>1</v>
      </c>
      <c r="P14" s="12">
        <f t="shared" si="7"/>
        <v>1</v>
      </c>
      <c r="Q14" s="12">
        <f t="shared" si="7"/>
        <v>1</v>
      </c>
      <c r="R14" s="12">
        <f t="shared" si="7"/>
        <v>1</v>
      </c>
      <c r="S14" s="12">
        <f t="shared" si="7"/>
        <v>1</v>
      </c>
      <c r="T14" s="12">
        <f t="shared" si="7"/>
        <v>1</v>
      </c>
      <c r="U14" s="12">
        <f t="shared" si="7"/>
        <v>1</v>
      </c>
      <c r="V14" s="12">
        <f t="shared" si="7"/>
        <v>1</v>
      </c>
      <c r="W14" s="12">
        <f t="shared" si="7"/>
        <v>1</v>
      </c>
      <c r="X14" s="12">
        <f t="shared" si="7"/>
        <v>1</v>
      </c>
      <c r="Y14" s="12">
        <f t="shared" si="7"/>
        <v>1</v>
      </c>
      <c r="Z14" s="12">
        <f t="shared" si="7"/>
        <v>1</v>
      </c>
      <c r="AA14" s="12">
        <f t="shared" si="7"/>
        <v>1</v>
      </c>
      <c r="AB14" s="12">
        <f t="shared" si="7"/>
        <v>1</v>
      </c>
      <c r="AC14" s="12">
        <f t="shared" si="7"/>
        <v>1</v>
      </c>
      <c r="AD14" s="12">
        <f t="shared" si="7"/>
        <v>1</v>
      </c>
      <c r="AE14" s="12">
        <f t="shared" si="7"/>
        <v>1</v>
      </c>
      <c r="AF14" s="12">
        <f t="shared" si="7"/>
        <v>1</v>
      </c>
      <c r="AG14" s="12">
        <f t="shared" ref="AG14" si="8">IF(AG4=0,0,AG4/AG$4)</f>
        <v>1</v>
      </c>
    </row>
    <row r="15" spans="1:33" x14ac:dyDescent="0.25">
      <c r="A15" s="32" t="s">
        <v>3</v>
      </c>
      <c r="B15" s="38">
        <f t="shared" ref="B15:K15" si="9">IF(B5=0,0,B5/B$4)</f>
        <v>6.2810542792884505E-2</v>
      </c>
      <c r="C15" s="38">
        <f t="shared" si="9"/>
        <v>7.038410696441337E-2</v>
      </c>
      <c r="D15" s="38">
        <f t="shared" si="9"/>
        <v>7.0605945460391742E-2</v>
      </c>
      <c r="E15" s="38">
        <f t="shared" si="9"/>
        <v>6.9779943928346785E-2</v>
      </c>
      <c r="F15" s="38">
        <f t="shared" si="9"/>
        <v>5.8128317171989088E-2</v>
      </c>
      <c r="G15" s="38">
        <f t="shared" si="9"/>
        <v>5.9601861764999708E-2</v>
      </c>
      <c r="H15" s="38">
        <f t="shared" si="9"/>
        <v>6.38044971962477E-2</v>
      </c>
      <c r="I15" s="38">
        <f t="shared" si="9"/>
        <v>6.3197072133383977E-2</v>
      </c>
      <c r="J15" s="38">
        <f t="shared" si="9"/>
        <v>5.9092698479979243E-2</v>
      </c>
      <c r="K15" s="38">
        <f t="shared" si="9"/>
        <v>5.2483548388166081E-2</v>
      </c>
      <c r="L15" s="38">
        <f t="shared" ref="L15:AF15" si="10">IF(L5=0,0,L5/L$4)</f>
        <v>7.4255190781346431E-2</v>
      </c>
      <c r="M15" s="38">
        <f t="shared" si="10"/>
        <v>7.5860737209510282E-2</v>
      </c>
      <c r="N15" s="38">
        <f t="shared" si="10"/>
        <v>7.0805574473791197E-2</v>
      </c>
      <c r="O15" s="38">
        <f t="shared" si="10"/>
        <v>6.7161141024239757E-2</v>
      </c>
      <c r="P15" s="38">
        <f t="shared" si="10"/>
        <v>7.3116285082659258E-2</v>
      </c>
      <c r="Q15" s="38">
        <f t="shared" si="10"/>
        <v>7.2771227604182601E-2</v>
      </c>
      <c r="R15" s="38">
        <f t="shared" si="10"/>
        <v>7.3237875743703912E-2</v>
      </c>
      <c r="S15" s="38">
        <f t="shared" si="10"/>
        <v>7.685411892115622E-2</v>
      </c>
      <c r="T15" s="38">
        <f t="shared" si="10"/>
        <v>7.8631202053318722E-2</v>
      </c>
      <c r="U15" s="38">
        <f t="shared" si="10"/>
        <v>8.6053544033385138E-2</v>
      </c>
      <c r="V15" s="38">
        <f t="shared" si="10"/>
        <v>7.7922005529009963E-2</v>
      </c>
      <c r="W15" s="38">
        <f t="shared" si="10"/>
        <v>6.2585639772711088E-2</v>
      </c>
      <c r="X15" s="38">
        <f t="shared" si="10"/>
        <v>6.1232399514084115E-2</v>
      </c>
      <c r="Y15" s="38">
        <f t="shared" si="10"/>
        <v>5.580926723708849E-2</v>
      </c>
      <c r="Z15" s="38">
        <f t="shared" si="10"/>
        <v>6.0414809236165427E-2</v>
      </c>
      <c r="AA15" s="38">
        <f t="shared" si="10"/>
        <v>7.0077117000387032E-2</v>
      </c>
      <c r="AB15" s="38">
        <f t="shared" si="10"/>
        <v>6.91413545743602E-2</v>
      </c>
      <c r="AC15" s="38">
        <f t="shared" si="10"/>
        <v>6.1433042784296878E-2</v>
      </c>
      <c r="AD15" s="38">
        <f t="shared" si="10"/>
        <v>5.6266525794044925E-2</v>
      </c>
      <c r="AE15" s="38">
        <f t="shared" si="10"/>
        <v>5.3483358956247222E-2</v>
      </c>
      <c r="AF15" s="38">
        <f t="shared" si="10"/>
        <v>8.012418138818117E-2</v>
      </c>
      <c r="AG15" s="38">
        <f t="shared" ref="AG15" si="11">IF(AG5=0,0,AG5/AG$4)</f>
        <v>6.5849535744665497E-2</v>
      </c>
    </row>
    <row r="16" spans="1:33" x14ac:dyDescent="0.25">
      <c r="A16" s="32" t="s">
        <v>48</v>
      </c>
      <c r="B16" s="38">
        <f t="shared" ref="B16:K16" si="12">IF(B6=0,0,B6/B$4)</f>
        <v>0.56142159595474228</v>
      </c>
      <c r="C16" s="38">
        <f t="shared" si="12"/>
        <v>0.55722234034479101</v>
      </c>
      <c r="D16" s="38">
        <f t="shared" si="12"/>
        <v>0.55746343332916171</v>
      </c>
      <c r="E16" s="38">
        <f t="shared" si="12"/>
        <v>0.55836455508606608</v>
      </c>
      <c r="F16" s="38">
        <f t="shared" si="12"/>
        <v>0.56582931079655419</v>
      </c>
      <c r="G16" s="38">
        <f t="shared" si="12"/>
        <v>0.5656661327692456</v>
      </c>
      <c r="H16" s="38">
        <f t="shared" si="12"/>
        <v>0.56114776903635599</v>
      </c>
      <c r="I16" s="38">
        <f t="shared" si="12"/>
        <v>0.56442538904410078</v>
      </c>
      <c r="J16" s="38">
        <f t="shared" si="12"/>
        <v>0.56071166003733641</v>
      </c>
      <c r="K16" s="38">
        <f t="shared" si="12"/>
        <v>0.55884276411534595</v>
      </c>
      <c r="L16" s="38">
        <f t="shared" ref="L16:AF16" si="13">IF(L6=0,0,L6/L$4)</f>
        <v>0.55131391076921232</v>
      </c>
      <c r="M16" s="38">
        <f t="shared" si="13"/>
        <v>0.55869709955470015</v>
      </c>
      <c r="N16" s="38">
        <f t="shared" si="13"/>
        <v>0.56799461097068649</v>
      </c>
      <c r="O16" s="38">
        <f t="shared" si="13"/>
        <v>0.57239208261508223</v>
      </c>
      <c r="P16" s="38">
        <f t="shared" si="13"/>
        <v>0.57461415289014395</v>
      </c>
      <c r="Q16" s="38">
        <f t="shared" si="13"/>
        <v>0.57790612876023917</v>
      </c>
      <c r="R16" s="38">
        <f t="shared" si="13"/>
        <v>0.56402825356399</v>
      </c>
      <c r="S16" s="38">
        <f t="shared" si="13"/>
        <v>0.54280978536679159</v>
      </c>
      <c r="T16" s="38">
        <f t="shared" si="13"/>
        <v>0.51457463716236651</v>
      </c>
      <c r="U16" s="38">
        <f t="shared" si="13"/>
        <v>0.51730229740623912</v>
      </c>
      <c r="V16" s="38">
        <f t="shared" si="13"/>
        <v>0.51102697793320984</v>
      </c>
      <c r="W16" s="38">
        <f t="shared" si="13"/>
        <v>0.52233901612656264</v>
      </c>
      <c r="X16" s="38">
        <f t="shared" si="13"/>
        <v>0.50350850626525911</v>
      </c>
      <c r="Y16" s="38">
        <f t="shared" si="13"/>
        <v>0.48955195592473671</v>
      </c>
      <c r="Z16" s="38">
        <f t="shared" si="13"/>
        <v>0.50218971786556621</v>
      </c>
      <c r="AA16" s="38">
        <f t="shared" si="13"/>
        <v>0.52330129296476613</v>
      </c>
      <c r="AB16" s="38">
        <f t="shared" si="13"/>
        <v>0.5112297937863628</v>
      </c>
      <c r="AC16" s="38">
        <f t="shared" si="13"/>
        <v>0.52199957404424779</v>
      </c>
      <c r="AD16" s="38">
        <f t="shared" si="13"/>
        <v>0.52989769627178129</v>
      </c>
      <c r="AE16" s="38">
        <f t="shared" si="13"/>
        <v>0.52437036244313562</v>
      </c>
      <c r="AF16" s="38">
        <f t="shared" si="13"/>
        <v>0.60395405041424621</v>
      </c>
      <c r="AG16" s="38">
        <f t="shared" ref="AG16" si="14">IF(AG6=0,0,AG6/AG$4)</f>
        <v>0.62241257165197272</v>
      </c>
    </row>
    <row r="17" spans="1:33" x14ac:dyDescent="0.25">
      <c r="A17" s="32" t="s">
        <v>49</v>
      </c>
      <c r="B17" s="38">
        <f t="shared" ref="B17:K17" si="15">IF(B7=0,0,B7/B$4)</f>
        <v>0.37576786125237321</v>
      </c>
      <c r="C17" s="38">
        <f t="shared" si="15"/>
        <v>0.37239355269079555</v>
      </c>
      <c r="D17" s="38">
        <f t="shared" si="15"/>
        <v>0.37193062121044645</v>
      </c>
      <c r="E17" s="38">
        <f t="shared" si="15"/>
        <v>0.37185550098558712</v>
      </c>
      <c r="F17" s="38">
        <f t="shared" si="15"/>
        <v>0.37604237203145674</v>
      </c>
      <c r="G17" s="38">
        <f t="shared" si="15"/>
        <v>0.37473200546575475</v>
      </c>
      <c r="H17" s="38">
        <f t="shared" si="15"/>
        <v>0.37504773376739636</v>
      </c>
      <c r="I17" s="38">
        <f t="shared" si="15"/>
        <v>0.37237753882251518</v>
      </c>
      <c r="J17" s="38">
        <f t="shared" si="15"/>
        <v>0.38019564148268431</v>
      </c>
      <c r="K17" s="38">
        <f t="shared" si="15"/>
        <v>0.38867368749648795</v>
      </c>
      <c r="L17" s="38">
        <f t="shared" ref="L17:AF17" si="16">IF(L7=0,0,L7/L$4)</f>
        <v>0.37443089844944122</v>
      </c>
      <c r="M17" s="38">
        <f t="shared" si="16"/>
        <v>0.36544216323578954</v>
      </c>
      <c r="N17" s="38">
        <f t="shared" si="16"/>
        <v>0.36119981455552236</v>
      </c>
      <c r="O17" s="38">
        <f t="shared" si="16"/>
        <v>0.36044677636067801</v>
      </c>
      <c r="P17" s="38">
        <f t="shared" si="16"/>
        <v>0.35226956202719684</v>
      </c>
      <c r="Q17" s="38">
        <f t="shared" si="16"/>
        <v>0.34932264363557836</v>
      </c>
      <c r="R17" s="38">
        <f t="shared" si="16"/>
        <v>0.36273387069230589</v>
      </c>
      <c r="S17" s="38">
        <f t="shared" si="16"/>
        <v>0.38033609571205207</v>
      </c>
      <c r="T17" s="38">
        <f t="shared" si="16"/>
        <v>0.4067941607843148</v>
      </c>
      <c r="U17" s="38">
        <f t="shared" si="16"/>
        <v>0.39664415856037566</v>
      </c>
      <c r="V17" s="38">
        <f t="shared" si="16"/>
        <v>0.41105101653778026</v>
      </c>
      <c r="W17" s="38">
        <f t="shared" si="16"/>
        <v>0.41507534410072616</v>
      </c>
      <c r="X17" s="38">
        <f t="shared" si="16"/>
        <v>0.43525909422065678</v>
      </c>
      <c r="Y17" s="38">
        <f t="shared" si="16"/>
        <v>0.45463877683817472</v>
      </c>
      <c r="Z17" s="38">
        <f t="shared" si="16"/>
        <v>0.43739547289826847</v>
      </c>
      <c r="AA17" s="38">
        <f t="shared" si="16"/>
        <v>0.40662159003484682</v>
      </c>
      <c r="AB17" s="38">
        <f t="shared" si="16"/>
        <v>0.41962885163927699</v>
      </c>
      <c r="AC17" s="38">
        <f t="shared" si="16"/>
        <v>0.41656738317145531</v>
      </c>
      <c r="AD17" s="38">
        <f t="shared" si="16"/>
        <v>0.41383577793417381</v>
      </c>
      <c r="AE17" s="38">
        <f t="shared" si="16"/>
        <v>0.42214627860061715</v>
      </c>
      <c r="AF17" s="38">
        <f t="shared" si="16"/>
        <v>0.31592176819757273</v>
      </c>
      <c r="AG17" s="38">
        <f t="shared" ref="AG17" si="17">IF(AG7=0,0,AG7/AG$4)</f>
        <v>0.31173789260336177</v>
      </c>
    </row>
    <row r="18" spans="1:33" x14ac:dyDescent="0.25">
      <c r="A18" s="5" t="s">
        <v>21</v>
      </c>
      <c r="B18" s="13">
        <f t="shared" ref="B18:K18" si="18">IF(B8=0,0,B8/B$8)</f>
        <v>1</v>
      </c>
      <c r="C18" s="13">
        <f t="shared" si="18"/>
        <v>1</v>
      </c>
      <c r="D18" s="13">
        <f t="shared" si="18"/>
        <v>1</v>
      </c>
      <c r="E18" s="13">
        <f t="shared" si="18"/>
        <v>1</v>
      </c>
      <c r="F18" s="13">
        <f t="shared" si="18"/>
        <v>1</v>
      </c>
      <c r="G18" s="13">
        <f t="shared" si="18"/>
        <v>1</v>
      </c>
      <c r="H18" s="13">
        <f t="shared" si="18"/>
        <v>1</v>
      </c>
      <c r="I18" s="13">
        <f t="shared" si="18"/>
        <v>1</v>
      </c>
      <c r="J18" s="13">
        <f t="shared" si="18"/>
        <v>1</v>
      </c>
      <c r="K18" s="13">
        <f t="shared" si="18"/>
        <v>1</v>
      </c>
      <c r="L18" s="13">
        <f t="shared" ref="L18:AF18" si="19">IF(L8=0,0,L8/L$8)</f>
        <v>1</v>
      </c>
      <c r="M18" s="13">
        <f t="shared" si="19"/>
        <v>1</v>
      </c>
      <c r="N18" s="13">
        <f t="shared" si="19"/>
        <v>1</v>
      </c>
      <c r="O18" s="13">
        <f t="shared" si="19"/>
        <v>1</v>
      </c>
      <c r="P18" s="13">
        <f t="shared" si="19"/>
        <v>1</v>
      </c>
      <c r="Q18" s="13">
        <f t="shared" si="19"/>
        <v>1</v>
      </c>
      <c r="R18" s="13">
        <f t="shared" si="19"/>
        <v>1</v>
      </c>
      <c r="S18" s="13">
        <f t="shared" si="19"/>
        <v>1</v>
      </c>
      <c r="T18" s="13">
        <f t="shared" si="19"/>
        <v>1</v>
      </c>
      <c r="U18" s="13">
        <f t="shared" si="19"/>
        <v>1</v>
      </c>
      <c r="V18" s="13">
        <f t="shared" si="19"/>
        <v>1</v>
      </c>
      <c r="W18" s="13">
        <f t="shared" si="19"/>
        <v>1</v>
      </c>
      <c r="X18" s="13">
        <f t="shared" si="19"/>
        <v>1</v>
      </c>
      <c r="Y18" s="13">
        <f t="shared" si="19"/>
        <v>1</v>
      </c>
      <c r="Z18" s="13">
        <f t="shared" si="19"/>
        <v>1</v>
      </c>
      <c r="AA18" s="13">
        <f t="shared" si="19"/>
        <v>1</v>
      </c>
      <c r="AB18" s="13">
        <f t="shared" si="19"/>
        <v>1</v>
      </c>
      <c r="AC18" s="13">
        <f t="shared" si="19"/>
        <v>1</v>
      </c>
      <c r="AD18" s="13">
        <f t="shared" si="19"/>
        <v>1</v>
      </c>
      <c r="AE18" s="13">
        <f t="shared" si="19"/>
        <v>1</v>
      </c>
      <c r="AF18" s="13">
        <f t="shared" si="19"/>
        <v>1</v>
      </c>
      <c r="AG18" s="13">
        <f t="shared" ref="AG18" si="20">IF(AG8=0,0,AG8/AG$8)</f>
        <v>1</v>
      </c>
    </row>
    <row r="19" spans="1:33" x14ac:dyDescent="0.25">
      <c r="A19" s="34" t="s">
        <v>3</v>
      </c>
      <c r="B19" s="39">
        <f t="shared" ref="B19:K20" si="21">IF(B9=0,0,B9/B$8)</f>
        <v>8.3749198593045665E-2</v>
      </c>
      <c r="C19" s="39">
        <f t="shared" si="21"/>
        <v>9.3537472427591722E-2</v>
      </c>
      <c r="D19" s="39">
        <f t="shared" si="21"/>
        <v>9.3667164338187503E-2</v>
      </c>
      <c r="E19" s="39">
        <f t="shared" si="21"/>
        <v>9.2573042102579009E-2</v>
      </c>
      <c r="F19" s="39">
        <f t="shared" si="21"/>
        <v>7.7287223019442783E-2</v>
      </c>
      <c r="G19" s="39">
        <f t="shared" si="21"/>
        <v>7.7367274989774096E-2</v>
      </c>
      <c r="H19" s="39">
        <f t="shared" si="21"/>
        <v>8.6019950568357609E-2</v>
      </c>
      <c r="I19" s="39">
        <f t="shared" si="21"/>
        <v>8.4965413552219829E-2</v>
      </c>
      <c r="J19" s="39">
        <f t="shared" si="21"/>
        <v>7.7664072453680746E-2</v>
      </c>
      <c r="K19" s="39">
        <f t="shared" si="21"/>
        <v>6.8782343080902766E-2</v>
      </c>
      <c r="L19" s="39">
        <f t="shared" ref="L19:AF19" si="22">IF(L9=0,0,L9/L$8)</f>
        <v>9.5956218732097823E-2</v>
      </c>
      <c r="M19" s="39">
        <f t="shared" si="22"/>
        <v>9.6151810924571465E-2</v>
      </c>
      <c r="N19" s="39">
        <f t="shared" si="22"/>
        <v>0.10097297980927576</v>
      </c>
      <c r="O19" s="39">
        <f t="shared" si="22"/>
        <v>0.10026490806376397</v>
      </c>
      <c r="P19" s="39">
        <f t="shared" si="22"/>
        <v>8.0585599795433033E-2</v>
      </c>
      <c r="Q19" s="39">
        <f t="shared" si="22"/>
        <v>7.8127012741435478E-2</v>
      </c>
      <c r="R19" s="39">
        <f t="shared" si="22"/>
        <v>7.5754949830128399E-2</v>
      </c>
      <c r="S19" s="39">
        <f t="shared" si="22"/>
        <v>6.6621769807417616E-2</v>
      </c>
      <c r="T19" s="39">
        <f t="shared" si="22"/>
        <v>6.7931452716165769E-2</v>
      </c>
      <c r="U19" s="39">
        <f t="shared" si="22"/>
        <v>6.2304243841765354E-2</v>
      </c>
      <c r="V19" s="39">
        <f t="shared" si="22"/>
        <v>6.6081823169776038E-2</v>
      </c>
      <c r="W19" s="39">
        <f t="shared" si="22"/>
        <v>5.4259632192310545E-2</v>
      </c>
      <c r="X19" s="39">
        <f t="shared" si="22"/>
        <v>5.0217831379556148E-2</v>
      </c>
      <c r="Y19" s="39">
        <f t="shared" si="22"/>
        <v>5.1492505403888021E-2</v>
      </c>
      <c r="Z19" s="39">
        <f t="shared" si="22"/>
        <v>3.9608892459935076E-2</v>
      </c>
      <c r="AA19" s="39">
        <f t="shared" si="22"/>
        <v>3.8786680773607078E-2</v>
      </c>
      <c r="AB19" s="39">
        <f t="shared" si="22"/>
        <v>3.3596813117666949E-2</v>
      </c>
      <c r="AC19" s="39">
        <f t="shared" si="22"/>
        <v>2.0417080859310197E-2</v>
      </c>
      <c r="AD19" s="39">
        <f t="shared" si="22"/>
        <v>2.5076790428327351E-2</v>
      </c>
      <c r="AE19" s="39">
        <f t="shared" si="22"/>
        <v>2.2464996619032222E-2</v>
      </c>
      <c r="AF19" s="39">
        <f t="shared" si="22"/>
        <v>2.2676934317412363E-2</v>
      </c>
      <c r="AG19" s="39">
        <f t="shared" ref="AG19" si="23">IF(AG9=0,0,AG9/AG$8)</f>
        <v>1.6426537009783315E-2</v>
      </c>
    </row>
    <row r="20" spans="1:33" x14ac:dyDescent="0.25">
      <c r="A20" s="34" t="s">
        <v>48</v>
      </c>
      <c r="B20" s="39">
        <f t="shared" si="21"/>
        <v>0.58685983075643622</v>
      </c>
      <c r="C20" s="39">
        <f t="shared" si="21"/>
        <v>0.58094499105111419</v>
      </c>
      <c r="D20" s="39">
        <f t="shared" si="21"/>
        <v>0.58053626817835224</v>
      </c>
      <c r="E20" s="39">
        <f t="shared" si="21"/>
        <v>0.58166509706109437</v>
      </c>
      <c r="F20" s="39">
        <f t="shared" si="21"/>
        <v>0.5913828500551539</v>
      </c>
      <c r="G20" s="39">
        <f t="shared" si="21"/>
        <v>0.5771881570341284</v>
      </c>
      <c r="H20" s="39">
        <f t="shared" si="21"/>
        <v>0.56703760900902411</v>
      </c>
      <c r="I20" s="39">
        <f t="shared" si="21"/>
        <v>0.57083477562875906</v>
      </c>
      <c r="J20" s="39">
        <f t="shared" si="21"/>
        <v>0.57444158426484782</v>
      </c>
      <c r="K20" s="39">
        <f t="shared" si="21"/>
        <v>0.57494823259166572</v>
      </c>
      <c r="L20" s="39">
        <f t="shared" ref="L20:AF20" si="24">IF(L10=0,0,L10/L$8)</f>
        <v>0.55706798524018208</v>
      </c>
      <c r="M20" s="39">
        <f t="shared" si="24"/>
        <v>0.57146387710146063</v>
      </c>
      <c r="N20" s="39">
        <f t="shared" si="24"/>
        <v>0.56175691554579066</v>
      </c>
      <c r="O20" s="39">
        <f t="shared" si="24"/>
        <v>0.54511600045960407</v>
      </c>
      <c r="P20" s="39">
        <f t="shared" si="24"/>
        <v>0.57696133933606075</v>
      </c>
      <c r="Q20" s="39">
        <f t="shared" si="24"/>
        <v>0.5898735899065658</v>
      </c>
      <c r="R20" s="39">
        <f t="shared" si="24"/>
        <v>0.52741492568978232</v>
      </c>
      <c r="S20" s="39">
        <f t="shared" si="24"/>
        <v>0.55597014233014852</v>
      </c>
      <c r="T20" s="39">
        <f t="shared" si="24"/>
        <v>0.52820340971182511</v>
      </c>
      <c r="U20" s="39">
        <f t="shared" si="24"/>
        <v>0.5461738151555614</v>
      </c>
      <c r="V20" s="39">
        <f t="shared" si="24"/>
        <v>0.60583263355991657</v>
      </c>
      <c r="W20" s="39">
        <f t="shared" si="24"/>
        <v>0.60001624038987422</v>
      </c>
      <c r="X20" s="39">
        <f t="shared" si="24"/>
        <v>0.59507149134009185</v>
      </c>
      <c r="Y20" s="39">
        <f t="shared" si="24"/>
        <v>0.60404421225084615</v>
      </c>
      <c r="Z20" s="39">
        <f t="shared" si="24"/>
        <v>0.60520417297989904</v>
      </c>
      <c r="AA20" s="39">
        <f t="shared" si="24"/>
        <v>0.59870943257406084</v>
      </c>
      <c r="AB20" s="39">
        <f t="shared" si="24"/>
        <v>0.56291921436025483</v>
      </c>
      <c r="AC20" s="39">
        <f t="shared" si="24"/>
        <v>0.52387680141994941</v>
      </c>
      <c r="AD20" s="39">
        <f t="shared" si="24"/>
        <v>0.4663484491235097</v>
      </c>
      <c r="AE20" s="39">
        <f t="shared" si="24"/>
        <v>0.45328311349711359</v>
      </c>
      <c r="AF20" s="39">
        <f t="shared" si="24"/>
        <v>0.63190809079699806</v>
      </c>
      <c r="AG20" s="39">
        <f t="shared" ref="AG20" si="25">IF(AG10=0,0,AG10/AG$8)</f>
        <v>0.39890632600328441</v>
      </c>
    </row>
    <row r="21" spans="1:33" x14ac:dyDescent="0.25">
      <c r="A21" s="36" t="s">
        <v>49</v>
      </c>
      <c r="B21" s="40">
        <f t="shared" ref="B21:K21" si="26">IF(B11=0,0,B11/B$8)</f>
        <v>0.32939097065051809</v>
      </c>
      <c r="C21" s="40">
        <f t="shared" si="26"/>
        <v>0.32551753652129406</v>
      </c>
      <c r="D21" s="40">
        <f t="shared" si="26"/>
        <v>0.32579656748346014</v>
      </c>
      <c r="E21" s="40">
        <f t="shared" si="26"/>
        <v>0.32576186083632658</v>
      </c>
      <c r="F21" s="40">
        <f t="shared" si="26"/>
        <v>0.33132992692540336</v>
      </c>
      <c r="G21" s="40">
        <f t="shared" si="26"/>
        <v>0.34544456797609741</v>
      </c>
      <c r="H21" s="40">
        <f t="shared" si="26"/>
        <v>0.34694244042261818</v>
      </c>
      <c r="I21" s="40">
        <f t="shared" si="26"/>
        <v>0.34419981081902118</v>
      </c>
      <c r="J21" s="40">
        <f t="shared" si="26"/>
        <v>0.34789434328147134</v>
      </c>
      <c r="K21" s="40">
        <f t="shared" si="26"/>
        <v>0.35626942432743142</v>
      </c>
      <c r="L21" s="40">
        <f t="shared" ref="L21:AF21" si="27">IF(L11=0,0,L11/L$8)</f>
        <v>0.34697579602772005</v>
      </c>
      <c r="M21" s="40">
        <f t="shared" si="27"/>
        <v>0.33238431197396795</v>
      </c>
      <c r="N21" s="40">
        <f t="shared" si="27"/>
        <v>0.33727010464493351</v>
      </c>
      <c r="O21" s="40">
        <f t="shared" si="27"/>
        <v>0.35461909147663201</v>
      </c>
      <c r="P21" s="40">
        <f t="shared" si="27"/>
        <v>0.34245306086850613</v>
      </c>
      <c r="Q21" s="40">
        <f t="shared" si="27"/>
        <v>0.33199939735199874</v>
      </c>
      <c r="R21" s="40">
        <f t="shared" si="27"/>
        <v>0.3968301244800892</v>
      </c>
      <c r="S21" s="40">
        <f t="shared" si="27"/>
        <v>0.37740808786243385</v>
      </c>
      <c r="T21" s="40">
        <f t="shared" si="27"/>
        <v>0.40386513757200909</v>
      </c>
      <c r="U21" s="40">
        <f t="shared" si="27"/>
        <v>0.39152194100267329</v>
      </c>
      <c r="V21" s="40">
        <f t="shared" si="27"/>
        <v>0.32808554327030748</v>
      </c>
      <c r="W21" s="40">
        <f t="shared" si="27"/>
        <v>0.34572412741781527</v>
      </c>
      <c r="X21" s="40">
        <f t="shared" si="27"/>
        <v>0.35471067728035216</v>
      </c>
      <c r="Y21" s="40">
        <f t="shared" si="27"/>
        <v>0.3444632823452658</v>
      </c>
      <c r="Z21" s="40">
        <f t="shared" si="27"/>
        <v>0.35518693456016587</v>
      </c>
      <c r="AA21" s="40">
        <f t="shared" si="27"/>
        <v>0.36250388665233213</v>
      </c>
      <c r="AB21" s="40">
        <f t="shared" si="27"/>
        <v>0.40348397252207835</v>
      </c>
      <c r="AC21" s="40">
        <f t="shared" si="27"/>
        <v>0.45570611772074049</v>
      </c>
      <c r="AD21" s="40">
        <f t="shared" si="27"/>
        <v>0.50857476044816285</v>
      </c>
      <c r="AE21" s="40">
        <f t="shared" si="27"/>
        <v>0.52425188988385429</v>
      </c>
      <c r="AF21" s="40">
        <f t="shared" si="27"/>
        <v>0.34541497488558975</v>
      </c>
      <c r="AG21" s="40">
        <f t="shared" ref="AG21" si="28">IF(AG11=0,0,AG11/AG$8)</f>
        <v>0.58466713698693229</v>
      </c>
    </row>
    <row r="22" spans="1:33" x14ac:dyDescent="0.25">
      <c r="A22" s="20"/>
      <c r="B22" s="20"/>
      <c r="C22" s="20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x14ac:dyDescent="0.25">
      <c r="A23" s="24" t="s">
        <v>7</v>
      </c>
      <c r="B23" s="26">
        <f t="shared" ref="B23:K23" si="29">SUM(B24,B28)</f>
        <v>235.91267403324835</v>
      </c>
      <c r="C23" s="26">
        <f t="shared" si="29"/>
        <v>209.9078031368781</v>
      </c>
      <c r="D23" s="26">
        <f t="shared" si="29"/>
        <v>219.27101558868222</v>
      </c>
      <c r="E23" s="26">
        <f t="shared" si="29"/>
        <v>232.95347238089639</v>
      </c>
      <c r="F23" s="26">
        <f t="shared" si="29"/>
        <v>268.20791674915949</v>
      </c>
      <c r="G23" s="26">
        <f t="shared" si="29"/>
        <v>252.67985449899939</v>
      </c>
      <c r="H23" s="26">
        <f t="shared" si="29"/>
        <v>245.79246338148445</v>
      </c>
      <c r="I23" s="26">
        <f t="shared" si="29"/>
        <v>237.68343699126999</v>
      </c>
      <c r="J23" s="26">
        <f t="shared" si="29"/>
        <v>245.4150417866866</v>
      </c>
      <c r="K23" s="26">
        <f t="shared" si="29"/>
        <v>269.58449741651879</v>
      </c>
      <c r="L23" s="26">
        <f>SUM(L24,L28)</f>
        <v>251.10118120970154</v>
      </c>
      <c r="M23" s="26">
        <f t="shared" ref="M23:AF23" si="30">SUM(M24,M28)</f>
        <v>235.57317025992705</v>
      </c>
      <c r="N23" s="26">
        <f t="shared" si="30"/>
        <v>232.1893396657895</v>
      </c>
      <c r="O23" s="26">
        <f t="shared" si="30"/>
        <v>235.93643079154032</v>
      </c>
      <c r="P23" s="26">
        <f t="shared" si="30"/>
        <v>253.62315609821488</v>
      </c>
      <c r="Q23" s="26">
        <f t="shared" si="30"/>
        <v>245.5968508617332</v>
      </c>
      <c r="R23" s="26">
        <f t="shared" si="30"/>
        <v>263.20938745562836</v>
      </c>
      <c r="S23" s="26">
        <f t="shared" si="30"/>
        <v>278.20777038311383</v>
      </c>
      <c r="T23" s="26">
        <f t="shared" si="30"/>
        <v>270.35835426005923</v>
      </c>
      <c r="U23" s="26">
        <f t="shared" si="30"/>
        <v>261.86431721523917</v>
      </c>
      <c r="V23" s="26">
        <f t="shared" si="30"/>
        <v>250.28671158091743</v>
      </c>
      <c r="W23" s="26">
        <f t="shared" si="30"/>
        <v>250.56397216583508</v>
      </c>
      <c r="X23" s="26">
        <f t="shared" si="30"/>
        <v>229.09942423014164</v>
      </c>
      <c r="Y23" s="26">
        <f t="shared" si="30"/>
        <v>232.54553879276608</v>
      </c>
      <c r="Z23" s="26">
        <f t="shared" si="30"/>
        <v>264.88702695184708</v>
      </c>
      <c r="AA23" s="26">
        <f t="shared" si="30"/>
        <v>276.3798287520998</v>
      </c>
      <c r="AB23" s="26">
        <f t="shared" si="30"/>
        <v>296.44173244599449</v>
      </c>
      <c r="AC23" s="26">
        <f t="shared" si="30"/>
        <v>320.31982772998367</v>
      </c>
      <c r="AD23" s="26">
        <f t="shared" si="30"/>
        <v>350.21984958299106</v>
      </c>
      <c r="AE23" s="26">
        <f t="shared" si="30"/>
        <v>358.90507252318235</v>
      </c>
      <c r="AF23" s="26">
        <f t="shared" si="30"/>
        <v>141.83615892908495</v>
      </c>
      <c r="AG23" s="26">
        <f t="shared" ref="AG23" si="31">SUM(AG24,AG28)</f>
        <v>256.54660637934273</v>
      </c>
    </row>
    <row r="24" spans="1:33" x14ac:dyDescent="0.25">
      <c r="A24" s="3" t="s">
        <v>2</v>
      </c>
      <c r="B24" s="10">
        <f t="shared" ref="B24:K24" si="32">SUM(B25:B27)</f>
        <v>230.44545837607672</v>
      </c>
      <c r="C24" s="10">
        <f t="shared" si="32"/>
        <v>205.00308410753206</v>
      </c>
      <c r="D24" s="10">
        <f t="shared" si="32"/>
        <v>214.16556607674357</v>
      </c>
      <c r="E24" s="10">
        <f t="shared" si="32"/>
        <v>227.63495606934808</v>
      </c>
      <c r="F24" s="10">
        <f t="shared" si="32"/>
        <v>262.19247643309905</v>
      </c>
      <c r="G24" s="10">
        <f t="shared" si="32"/>
        <v>247.00502882420233</v>
      </c>
      <c r="H24" s="10">
        <f t="shared" si="32"/>
        <v>240.24668790516594</v>
      </c>
      <c r="I24" s="10">
        <f t="shared" si="32"/>
        <v>232.34599625470281</v>
      </c>
      <c r="J24" s="10">
        <f t="shared" si="32"/>
        <v>239.88459433900343</v>
      </c>
      <c r="K24" s="10">
        <f t="shared" si="32"/>
        <v>263.66866690131576</v>
      </c>
      <c r="L24" s="10">
        <f>SUM(L25:L27)</f>
        <v>245.19802019653082</v>
      </c>
      <c r="M24" s="10">
        <f t="shared" ref="M24:AF24" si="33">SUM(M25:M27)</f>
        <v>228.80886255372977</v>
      </c>
      <c r="N24" s="10">
        <f t="shared" si="33"/>
        <v>225.59982055878862</v>
      </c>
      <c r="O24" s="10">
        <f t="shared" si="33"/>
        <v>230.34986904265565</v>
      </c>
      <c r="P24" s="10">
        <f t="shared" si="33"/>
        <v>249.52173529837273</v>
      </c>
      <c r="Q24" s="10">
        <f t="shared" si="33"/>
        <v>241.59645423590183</v>
      </c>
      <c r="R24" s="10">
        <f t="shared" si="33"/>
        <v>258.54135939401669</v>
      </c>
      <c r="S24" s="10">
        <f t="shared" si="33"/>
        <v>273.89934810545719</v>
      </c>
      <c r="T24" s="10">
        <f t="shared" si="33"/>
        <v>265.92035776631167</v>
      </c>
      <c r="U24" s="10">
        <f t="shared" si="33"/>
        <v>258.02386210717657</v>
      </c>
      <c r="V24" s="10">
        <f t="shared" si="33"/>
        <v>246.76782598468503</v>
      </c>
      <c r="W24" s="10">
        <f t="shared" si="33"/>
        <v>247.25379392070641</v>
      </c>
      <c r="X24" s="10">
        <f t="shared" si="33"/>
        <v>226.18026812780266</v>
      </c>
      <c r="Y24" s="10">
        <f t="shared" si="33"/>
        <v>229.80850660738773</v>
      </c>
      <c r="Z24" s="10">
        <f t="shared" si="33"/>
        <v>262.61163202221672</v>
      </c>
      <c r="AA24" s="10">
        <f t="shared" si="33"/>
        <v>274.18374258434199</v>
      </c>
      <c r="AB24" s="10">
        <f t="shared" si="33"/>
        <v>294.3210313465554</v>
      </c>
      <c r="AC24" s="10">
        <f t="shared" si="33"/>
        <v>318.21054832007235</v>
      </c>
      <c r="AD24" s="10">
        <f t="shared" si="33"/>
        <v>347.27291997895941</v>
      </c>
      <c r="AE24" s="10">
        <f t="shared" si="33"/>
        <v>356.00660178352013</v>
      </c>
      <c r="AF24" s="10">
        <f t="shared" si="33"/>
        <v>139.29538532413608</v>
      </c>
      <c r="AG24" s="10">
        <f t="shared" ref="AG24" si="34">SUM(AG25:AG27)</f>
        <v>253.13932087754549</v>
      </c>
    </row>
    <row r="25" spans="1:33" x14ac:dyDescent="0.25">
      <c r="A25" s="32" t="s">
        <v>3</v>
      </c>
      <c r="B25" s="41">
        <v>35.948777867780571</v>
      </c>
      <c r="C25" s="41">
        <v>35.376028425086183</v>
      </c>
      <c r="D25" s="41">
        <v>37.021489844826938</v>
      </c>
      <c r="E25" s="41">
        <v>38.897642012319587</v>
      </c>
      <c r="F25" s="41">
        <v>37.972094822632201</v>
      </c>
      <c r="G25" s="41">
        <v>36.539425730559152</v>
      </c>
      <c r="H25" s="41">
        <v>38.475239298332475</v>
      </c>
      <c r="I25" s="41">
        <v>36.993647858029291</v>
      </c>
      <c r="J25" s="41">
        <v>34.650943540341835</v>
      </c>
      <c r="K25" s="41">
        <v>32.965310111078772</v>
      </c>
      <c r="L25" s="41">
        <v>42.619717904496021</v>
      </c>
      <c r="M25" s="41">
        <v>40.346618553802678</v>
      </c>
      <c r="N25" s="41">
        <v>36.949896164490134</v>
      </c>
      <c r="O25" s="41">
        <v>35.363300659692982</v>
      </c>
      <c r="P25" s="41">
        <v>40.248376114673846</v>
      </c>
      <c r="Q25" s="41">
        <v>38.570087640427097</v>
      </c>
      <c r="R25" s="41">
        <v>39.955996196208638</v>
      </c>
      <c r="S25" s="41">
        <v>40.686061876421924</v>
      </c>
      <c r="T25" s="41">
        <v>38.466178822785544</v>
      </c>
      <c r="U25" s="41">
        <v>42.726361149671497</v>
      </c>
      <c r="V25" s="41">
        <v>37.441329925481206</v>
      </c>
      <c r="W25" s="41">
        <v>30.977574281793189</v>
      </c>
      <c r="X25" s="41">
        <v>28.476609687503792</v>
      </c>
      <c r="Y25" s="41">
        <v>25.410469440044047</v>
      </c>
      <c r="Z25" s="41">
        <v>27.018264372695647</v>
      </c>
      <c r="AA25" s="41">
        <v>29.878953808414263</v>
      </c>
      <c r="AB25" s="41">
        <v>31.902930643922154</v>
      </c>
      <c r="AC25" s="41">
        <v>31.261155811786633</v>
      </c>
      <c r="AD25" s="41">
        <v>32.813339330682609</v>
      </c>
      <c r="AE25" s="41">
        <v>33.014766939507865</v>
      </c>
      <c r="AF25" s="41">
        <v>20.098237751574022</v>
      </c>
      <c r="AG25" s="41">
        <v>27.49981628102698</v>
      </c>
    </row>
    <row r="26" spans="1:33" x14ac:dyDescent="0.25">
      <c r="A26" s="32" t="s">
        <v>48</v>
      </c>
      <c r="B26" s="41">
        <v>117.66687489055921</v>
      </c>
      <c r="C26" s="41">
        <v>102.62171794678804</v>
      </c>
      <c r="D26" s="41">
        <v>107.17055296215986</v>
      </c>
      <c r="E26" s="41">
        <v>114.18402949495129</v>
      </c>
      <c r="F26" s="41">
        <v>135.65269285436872</v>
      </c>
      <c r="G26" s="41">
        <v>127.33062216766021</v>
      </c>
      <c r="H26" s="41">
        <v>122.07051476806663</v>
      </c>
      <c r="I26" s="41">
        <v>118.18700430847849</v>
      </c>
      <c r="J26" s="41">
        <v>124.16573574484394</v>
      </c>
      <c r="K26" s="41">
        <v>139.57479948984485</v>
      </c>
      <c r="L26" s="41">
        <v>122.559399662648</v>
      </c>
      <c r="M26" s="41">
        <v>114.01861731257414</v>
      </c>
      <c r="N26" s="41">
        <v>114.13256792710062</v>
      </c>
      <c r="O26" s="41">
        <v>117.96645473197562</v>
      </c>
      <c r="P26" s="41">
        <v>127.69269105575242</v>
      </c>
      <c r="Q26" s="41">
        <v>124.93565339557449</v>
      </c>
      <c r="R26" s="41">
        <v>133.33533574516557</v>
      </c>
      <c r="S26" s="41">
        <v>143.43747646332869</v>
      </c>
      <c r="T26" s="41">
        <v>135.72490769067448</v>
      </c>
      <c r="U26" s="41">
        <v>128.28552973746156</v>
      </c>
      <c r="V26" s="41">
        <v>123.38696857700779</v>
      </c>
      <c r="W26" s="41">
        <v>127.5224726546579</v>
      </c>
      <c r="X26" s="41">
        <v>110.38361553054644</v>
      </c>
      <c r="Y26" s="41">
        <v>110.10339440249014</v>
      </c>
      <c r="Z26" s="41">
        <v>131.03328232657432</v>
      </c>
      <c r="AA26" s="41">
        <v>140.47635818744763</v>
      </c>
      <c r="AB26" s="41">
        <v>149.37620795849367</v>
      </c>
      <c r="AC26" s="41">
        <v>164.39195295109309</v>
      </c>
      <c r="AD26" s="41">
        <v>185.38538618617045</v>
      </c>
      <c r="AE26" s="41">
        <v>185.18184337768145</v>
      </c>
      <c r="AF26" s="41">
        <v>75.343550401070729</v>
      </c>
      <c r="AG26" s="41">
        <v>144.02331986353011</v>
      </c>
    </row>
    <row r="27" spans="1:33" x14ac:dyDescent="0.25">
      <c r="A27" s="32" t="s">
        <v>49</v>
      </c>
      <c r="B27" s="41">
        <v>76.829805617736938</v>
      </c>
      <c r="C27" s="41">
        <v>67.005337735657818</v>
      </c>
      <c r="D27" s="41">
        <v>69.973523269756768</v>
      </c>
      <c r="E27" s="41">
        <v>74.553284562077209</v>
      </c>
      <c r="F27" s="41">
        <v>88.567688756098136</v>
      </c>
      <c r="G27" s="41">
        <v>83.134980925982973</v>
      </c>
      <c r="H27" s="41">
        <v>79.700933838766844</v>
      </c>
      <c r="I27" s="41">
        <v>77.165344088195013</v>
      </c>
      <c r="J27" s="41">
        <v>81.067915053817643</v>
      </c>
      <c r="K27" s="41">
        <v>91.128557300392117</v>
      </c>
      <c r="L27" s="41">
        <v>80.018902629386773</v>
      </c>
      <c r="M27" s="41">
        <v>74.443626687352946</v>
      </c>
      <c r="N27" s="41">
        <v>74.517356467197871</v>
      </c>
      <c r="O27" s="41">
        <v>77.020113650987057</v>
      </c>
      <c r="P27" s="41">
        <v>81.580668127946453</v>
      </c>
      <c r="Q27" s="41">
        <v>78.09071319990025</v>
      </c>
      <c r="R27" s="41">
        <v>85.25002745264247</v>
      </c>
      <c r="S27" s="41">
        <v>89.775809765706612</v>
      </c>
      <c r="T27" s="41">
        <v>91.729271252851674</v>
      </c>
      <c r="U27" s="41">
        <v>87.011971220043506</v>
      </c>
      <c r="V27" s="41">
        <v>85.939527482196041</v>
      </c>
      <c r="W27" s="41">
        <v>88.753746984255301</v>
      </c>
      <c r="X27" s="41">
        <v>87.320042909752431</v>
      </c>
      <c r="Y27" s="41">
        <v>94.294642764853535</v>
      </c>
      <c r="Z27" s="41">
        <v>104.56008532294675</v>
      </c>
      <c r="AA27" s="41">
        <v>103.82843058848007</v>
      </c>
      <c r="AB27" s="41">
        <v>113.04189274413955</v>
      </c>
      <c r="AC27" s="41">
        <v>122.55743955719265</v>
      </c>
      <c r="AD27" s="41">
        <v>129.07419446210636</v>
      </c>
      <c r="AE27" s="41">
        <v>137.80999146633081</v>
      </c>
      <c r="AF27" s="41">
        <v>43.85359717149133</v>
      </c>
      <c r="AG27" s="41">
        <v>81.616184732988387</v>
      </c>
    </row>
    <row r="28" spans="1:33" x14ac:dyDescent="0.25">
      <c r="A28" s="5" t="s">
        <v>1</v>
      </c>
      <c r="B28" s="11">
        <f t="shared" ref="B28:K28" si="35">SUM(B29:B31)</f>
        <v>5.4672156571716242</v>
      </c>
      <c r="C28" s="11">
        <f t="shared" si="35"/>
        <v>4.9047190293460448</v>
      </c>
      <c r="D28" s="11">
        <f t="shared" si="35"/>
        <v>5.1054495119386347</v>
      </c>
      <c r="E28" s="11">
        <f t="shared" si="35"/>
        <v>5.3185163115483114</v>
      </c>
      <c r="F28" s="11">
        <f t="shared" si="35"/>
        <v>6.0154403160604613</v>
      </c>
      <c r="G28" s="11">
        <f t="shared" si="35"/>
        <v>5.6748256747970736</v>
      </c>
      <c r="H28" s="11">
        <f t="shared" si="35"/>
        <v>5.5457754763185054</v>
      </c>
      <c r="I28" s="11">
        <f t="shared" si="35"/>
        <v>5.3374407365671672</v>
      </c>
      <c r="J28" s="11">
        <f t="shared" si="35"/>
        <v>5.5304474476831675</v>
      </c>
      <c r="K28" s="11">
        <f t="shared" si="35"/>
        <v>5.9158305152030408</v>
      </c>
      <c r="L28" s="11">
        <f>SUM(L29:L31)</f>
        <v>5.9031610131707151</v>
      </c>
      <c r="M28" s="11">
        <f t="shared" ref="M28:AF28" si="36">SUM(M29:M31)</f>
        <v>6.7643077061972798</v>
      </c>
      <c r="N28" s="11">
        <f t="shared" si="36"/>
        <v>6.5895191070008874</v>
      </c>
      <c r="O28" s="11">
        <f t="shared" si="36"/>
        <v>5.5865617488846571</v>
      </c>
      <c r="P28" s="11">
        <f t="shared" si="36"/>
        <v>4.101420799842141</v>
      </c>
      <c r="Q28" s="11">
        <f t="shared" si="36"/>
        <v>4.0003966258313817</v>
      </c>
      <c r="R28" s="11">
        <f t="shared" si="36"/>
        <v>4.6680280616116914</v>
      </c>
      <c r="S28" s="11">
        <f t="shared" si="36"/>
        <v>4.3084222776566463</v>
      </c>
      <c r="T28" s="11">
        <f t="shared" si="36"/>
        <v>4.4379964937475762</v>
      </c>
      <c r="U28" s="11">
        <f t="shared" si="36"/>
        <v>3.8404551080626224</v>
      </c>
      <c r="V28" s="11">
        <f t="shared" si="36"/>
        <v>3.5188855962323893</v>
      </c>
      <c r="W28" s="11">
        <f t="shared" si="36"/>
        <v>3.3101782451286561</v>
      </c>
      <c r="X28" s="11">
        <f t="shared" si="36"/>
        <v>2.9191561023389623</v>
      </c>
      <c r="Y28" s="11">
        <f t="shared" si="36"/>
        <v>2.7370321853783448</v>
      </c>
      <c r="Z28" s="11">
        <f t="shared" si="36"/>
        <v>2.2753949296303486</v>
      </c>
      <c r="AA28" s="11">
        <f t="shared" si="36"/>
        <v>2.1960861677578123</v>
      </c>
      <c r="AB28" s="11">
        <f t="shared" si="36"/>
        <v>2.1207010994390774</v>
      </c>
      <c r="AC28" s="11">
        <f t="shared" si="36"/>
        <v>2.1092794099113141</v>
      </c>
      <c r="AD28" s="11">
        <f t="shared" si="36"/>
        <v>2.9469296040316673</v>
      </c>
      <c r="AE28" s="11">
        <f t="shared" si="36"/>
        <v>2.8984707396622262</v>
      </c>
      <c r="AF28" s="11">
        <f t="shared" si="36"/>
        <v>2.5407736049488765</v>
      </c>
      <c r="AG28" s="11">
        <f t="shared" ref="AG28" si="37">SUM(AG29:AG31)</f>
        <v>3.4072855017972472</v>
      </c>
    </row>
    <row r="29" spans="1:33" x14ac:dyDescent="0.25">
      <c r="A29" s="34" t="s">
        <v>3</v>
      </c>
      <c r="B29" s="42">
        <v>1.1649681180420368</v>
      </c>
      <c r="C29" s="42">
        <v>1.1542219140150007</v>
      </c>
      <c r="D29" s="42">
        <v>1.1852665034264387</v>
      </c>
      <c r="E29" s="42">
        <v>1.2310373724304819</v>
      </c>
      <c r="F29" s="42">
        <v>1.1717342465035043</v>
      </c>
      <c r="G29" s="42">
        <v>1.1184012339248801</v>
      </c>
      <c r="H29" s="42">
        <v>1.1804904127477558</v>
      </c>
      <c r="I29" s="42">
        <v>1.115217173472425</v>
      </c>
      <c r="J29" s="42">
        <v>1.0539240097626628</v>
      </c>
      <c r="K29" s="42">
        <v>0.97591452867751105</v>
      </c>
      <c r="L29" s="42">
        <v>1.3269571935606939</v>
      </c>
      <c r="M29" s="42">
        <v>1.5609856368161494</v>
      </c>
      <c r="N29" s="42">
        <v>1.4877522464096802</v>
      </c>
      <c r="O29" s="42">
        <v>1.2278533119780268</v>
      </c>
      <c r="P29" s="42">
        <v>0.73511995696058841</v>
      </c>
      <c r="Q29" s="42">
        <v>0.69255107160292917</v>
      </c>
      <c r="R29" s="42">
        <v>0.71398961817039297</v>
      </c>
      <c r="S29" s="42">
        <v>0.58868089108690813</v>
      </c>
      <c r="T29" s="42">
        <v>0.63413293235413737</v>
      </c>
      <c r="U29" s="42">
        <v>0.51953658105844791</v>
      </c>
      <c r="V29" s="42">
        <v>0.44968615637860088</v>
      </c>
      <c r="W29" s="42">
        <v>0.3337003946324068</v>
      </c>
      <c r="X29" s="42">
        <v>0.2783211278920309</v>
      </c>
      <c r="Y29" s="42">
        <v>0.25119385929313043</v>
      </c>
      <c r="Z29" s="42">
        <v>0.16271995206712536</v>
      </c>
      <c r="AA29" s="42">
        <v>0.15594014975741979</v>
      </c>
      <c r="AB29" s="42">
        <v>0.13180308629145188</v>
      </c>
      <c r="AC29" s="42">
        <v>8.7720026062052162E-2</v>
      </c>
      <c r="AD29" s="42">
        <v>0.164598369199731</v>
      </c>
      <c r="AE29" s="42">
        <v>0.14723418482142858</v>
      </c>
      <c r="AF29" s="42">
        <v>9.427624221566068E-2</v>
      </c>
      <c r="AG29" s="42">
        <v>0.10603475761978333</v>
      </c>
    </row>
    <row r="30" spans="1:33" x14ac:dyDescent="0.25">
      <c r="A30" s="34" t="s">
        <v>48</v>
      </c>
      <c r="B30" s="42">
        <v>2.9411925371599148</v>
      </c>
      <c r="C30" s="42">
        <v>2.5635083838149382</v>
      </c>
      <c r="D30" s="42">
        <v>2.6784557348329745</v>
      </c>
      <c r="E30" s="42">
        <v>2.7952276469782813</v>
      </c>
      <c r="F30" s="42">
        <v>3.31157844599581</v>
      </c>
      <c r="G30" s="42">
        <v>3.1127012831233345</v>
      </c>
      <c r="H30" s="42">
        <v>2.9831574430871344</v>
      </c>
      <c r="I30" s="42">
        <v>2.8864557033418019</v>
      </c>
      <c r="J30" s="42">
        <v>3.0451925214143287</v>
      </c>
      <c r="K30" s="42">
        <v>3.3425959851594067</v>
      </c>
      <c r="L30" s="42">
        <v>3.1254732110142269</v>
      </c>
      <c r="M30" s="42">
        <v>3.608981909740888</v>
      </c>
      <c r="N30" s="42">
        <v>3.5268766590137193</v>
      </c>
      <c r="O30" s="42">
        <v>2.9393679760326443</v>
      </c>
      <c r="P30" s="42">
        <v>2.4029470046151413</v>
      </c>
      <c r="Q30" s="42">
        <v>2.3754331499074648</v>
      </c>
      <c r="R30" s="42">
        <v>2.5952162706043724</v>
      </c>
      <c r="S30" s="42">
        <v>2.679668930500041</v>
      </c>
      <c r="T30" s="42">
        <v>2.6747355161111765</v>
      </c>
      <c r="U30" s="42">
        <v>2.4305599443433907</v>
      </c>
      <c r="V30" s="42">
        <v>2.3699580597085097</v>
      </c>
      <c r="W30" s="42">
        <v>2.2318632889175309</v>
      </c>
      <c r="X30" s="42">
        <v>1.9086831767028629</v>
      </c>
      <c r="Y30" s="42">
        <v>1.7926156168530871</v>
      </c>
      <c r="Z30" s="42">
        <v>1.4720332864384988</v>
      </c>
      <c r="AA30" s="42">
        <v>1.4701410832084834</v>
      </c>
      <c r="AB30" s="42">
        <v>1.366376685225364</v>
      </c>
      <c r="AC30" s="42">
        <v>1.3982735796078596</v>
      </c>
      <c r="AD30" s="42">
        <v>1.8606873687150838</v>
      </c>
      <c r="AE30" s="42">
        <v>1.886088961767205</v>
      </c>
      <c r="AF30" s="42">
        <v>1.8899009999977794</v>
      </c>
      <c r="AG30" s="42">
        <v>2.156840037567588</v>
      </c>
    </row>
    <row r="31" spans="1:33" x14ac:dyDescent="0.25">
      <c r="A31" s="36" t="s">
        <v>49</v>
      </c>
      <c r="B31" s="43">
        <v>1.3610550019696726</v>
      </c>
      <c r="C31" s="43">
        <v>1.1869887315161058</v>
      </c>
      <c r="D31" s="43">
        <v>1.2417272736792215</v>
      </c>
      <c r="E31" s="43">
        <v>1.2922512921395488</v>
      </c>
      <c r="F31" s="43">
        <v>1.5321276235611472</v>
      </c>
      <c r="G31" s="43">
        <v>1.4437231577488587</v>
      </c>
      <c r="H31" s="43">
        <v>1.3821276204836157</v>
      </c>
      <c r="I31" s="43">
        <v>1.3357678597529405</v>
      </c>
      <c r="J31" s="43">
        <v>1.4313309165061763</v>
      </c>
      <c r="K31" s="43">
        <v>1.5973200013661231</v>
      </c>
      <c r="L31" s="43">
        <v>1.4507306085957943</v>
      </c>
      <c r="M31" s="43">
        <v>1.5943401596402422</v>
      </c>
      <c r="N31" s="43">
        <v>1.5748902015774879</v>
      </c>
      <c r="O31" s="43">
        <v>1.4193404608739861</v>
      </c>
      <c r="P31" s="43">
        <v>0.96335383826641152</v>
      </c>
      <c r="Q31" s="43">
        <v>0.93241240432098771</v>
      </c>
      <c r="R31" s="43">
        <v>1.3588221728369265</v>
      </c>
      <c r="S31" s="43">
        <v>1.0400724560696966</v>
      </c>
      <c r="T31" s="43">
        <v>1.1291280452822616</v>
      </c>
      <c r="U31" s="43">
        <v>0.8903585826607836</v>
      </c>
      <c r="V31" s="43">
        <v>0.69924138014527848</v>
      </c>
      <c r="W31" s="43">
        <v>0.74461456157871853</v>
      </c>
      <c r="X31" s="43">
        <v>0.73215179774406858</v>
      </c>
      <c r="Y31" s="43">
        <v>0.69322270923212748</v>
      </c>
      <c r="Z31" s="43">
        <v>0.64064169112472424</v>
      </c>
      <c r="AA31" s="43">
        <v>0.57000493479190939</v>
      </c>
      <c r="AB31" s="43">
        <v>0.62252132792226145</v>
      </c>
      <c r="AC31" s="43">
        <v>0.62328580424140256</v>
      </c>
      <c r="AD31" s="43">
        <v>0.92164386611685267</v>
      </c>
      <c r="AE31" s="43">
        <v>0.86514759307359301</v>
      </c>
      <c r="AF31" s="43">
        <v>0.55659636273543622</v>
      </c>
      <c r="AG31" s="43">
        <v>1.1444107066098754</v>
      </c>
    </row>
    <row r="32" spans="1:33" x14ac:dyDescent="0.25">
      <c r="A32" s="20"/>
      <c r="B32" s="20"/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x14ac:dyDescent="0.25">
      <c r="A33" s="24" t="s">
        <v>22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x14ac:dyDescent="0.25">
      <c r="A34" s="3" t="s">
        <v>2</v>
      </c>
      <c r="B34" s="12">
        <f t="shared" ref="B34:K34" si="38">IF(B24=0,0,B24/B$24)</f>
        <v>1</v>
      </c>
      <c r="C34" s="12">
        <f t="shared" si="38"/>
        <v>1</v>
      </c>
      <c r="D34" s="12">
        <f t="shared" si="38"/>
        <v>1</v>
      </c>
      <c r="E34" s="12">
        <f t="shared" si="38"/>
        <v>1</v>
      </c>
      <c r="F34" s="12">
        <f t="shared" si="38"/>
        <v>1</v>
      </c>
      <c r="G34" s="12">
        <f t="shared" si="38"/>
        <v>1</v>
      </c>
      <c r="H34" s="12">
        <f t="shared" si="38"/>
        <v>1</v>
      </c>
      <c r="I34" s="12">
        <f t="shared" si="38"/>
        <v>1</v>
      </c>
      <c r="J34" s="12">
        <f t="shared" si="38"/>
        <v>1</v>
      </c>
      <c r="K34" s="12">
        <f t="shared" si="38"/>
        <v>1</v>
      </c>
      <c r="L34" s="12">
        <f t="shared" ref="L34:AF34" si="39">IF(L24=0,0,L24/L$24)</f>
        <v>1</v>
      </c>
      <c r="M34" s="12">
        <f t="shared" si="39"/>
        <v>1</v>
      </c>
      <c r="N34" s="12">
        <f t="shared" si="39"/>
        <v>1</v>
      </c>
      <c r="O34" s="12">
        <f t="shared" si="39"/>
        <v>1</v>
      </c>
      <c r="P34" s="12">
        <f t="shared" si="39"/>
        <v>1</v>
      </c>
      <c r="Q34" s="12">
        <f t="shared" si="39"/>
        <v>1</v>
      </c>
      <c r="R34" s="12">
        <f t="shared" si="39"/>
        <v>1</v>
      </c>
      <c r="S34" s="12">
        <f t="shared" si="39"/>
        <v>1</v>
      </c>
      <c r="T34" s="12">
        <f t="shared" si="39"/>
        <v>1</v>
      </c>
      <c r="U34" s="12">
        <f t="shared" si="39"/>
        <v>1</v>
      </c>
      <c r="V34" s="12">
        <f t="shared" si="39"/>
        <v>1</v>
      </c>
      <c r="W34" s="12">
        <f t="shared" si="39"/>
        <v>1</v>
      </c>
      <c r="X34" s="12">
        <f t="shared" si="39"/>
        <v>1</v>
      </c>
      <c r="Y34" s="12">
        <f t="shared" si="39"/>
        <v>1</v>
      </c>
      <c r="Z34" s="12">
        <f t="shared" si="39"/>
        <v>1</v>
      </c>
      <c r="AA34" s="12">
        <f t="shared" si="39"/>
        <v>1</v>
      </c>
      <c r="AB34" s="12">
        <f t="shared" si="39"/>
        <v>1</v>
      </c>
      <c r="AC34" s="12">
        <f t="shared" si="39"/>
        <v>1</v>
      </c>
      <c r="AD34" s="12">
        <f t="shared" si="39"/>
        <v>1</v>
      </c>
      <c r="AE34" s="12">
        <f t="shared" si="39"/>
        <v>1</v>
      </c>
      <c r="AF34" s="12">
        <f t="shared" si="39"/>
        <v>1</v>
      </c>
      <c r="AG34" s="12">
        <f t="shared" ref="AG34" si="40">IF(AG24=0,0,AG24/AG$24)</f>
        <v>1</v>
      </c>
    </row>
    <row r="35" spans="1:33" x14ac:dyDescent="0.25">
      <c r="A35" s="32" t="s">
        <v>3</v>
      </c>
      <c r="B35" s="38">
        <f t="shared" ref="B35:K35" si="41">IF(B25=0,0,B25/B$24)</f>
        <v>0.15599690321999649</v>
      </c>
      <c r="C35" s="38">
        <f t="shared" si="41"/>
        <v>0.17256339620007904</v>
      </c>
      <c r="D35" s="38">
        <f t="shared" si="41"/>
        <v>0.17286387593961181</v>
      </c>
      <c r="E35" s="38">
        <f t="shared" si="41"/>
        <v>0.17087727950038384</v>
      </c>
      <c r="F35" s="38">
        <f t="shared" si="41"/>
        <v>0.14482526477956034</v>
      </c>
      <c r="G35" s="38">
        <f t="shared" si="41"/>
        <v>0.1479298858994684</v>
      </c>
      <c r="H35" s="38">
        <f t="shared" si="41"/>
        <v>0.16014888543862069</v>
      </c>
      <c r="I35" s="38">
        <f t="shared" si="41"/>
        <v>0.15921792694665604</v>
      </c>
      <c r="J35" s="38">
        <f t="shared" si="41"/>
        <v>0.14444839042632865</v>
      </c>
      <c r="K35" s="38">
        <f t="shared" si="41"/>
        <v>0.12502551212661464</v>
      </c>
      <c r="L35" s="38">
        <f t="shared" ref="L35:AF35" si="42">IF(L25=0,0,L25/L$24)</f>
        <v>0.17381754497991264</v>
      </c>
      <c r="M35" s="38">
        <f t="shared" si="42"/>
        <v>0.17633328579800239</v>
      </c>
      <c r="N35" s="38">
        <f t="shared" si="42"/>
        <v>0.16378513100306935</v>
      </c>
      <c r="O35" s="38">
        <f t="shared" si="42"/>
        <v>0.15351995122317386</v>
      </c>
      <c r="P35" s="38">
        <f t="shared" si="42"/>
        <v>0.16130208483259265</v>
      </c>
      <c r="Q35" s="38">
        <f t="shared" si="42"/>
        <v>0.15964674548893062</v>
      </c>
      <c r="R35" s="38">
        <f t="shared" si="42"/>
        <v>0.15454392399676276</v>
      </c>
      <c r="S35" s="38">
        <f t="shared" si="42"/>
        <v>0.14854384341490623</v>
      </c>
      <c r="T35" s="38">
        <f t="shared" si="42"/>
        <v>0.14465300492935282</v>
      </c>
      <c r="U35" s="38">
        <f t="shared" si="42"/>
        <v>0.16559073568135357</v>
      </c>
      <c r="V35" s="38">
        <f t="shared" si="42"/>
        <v>0.15172695134010258</v>
      </c>
      <c r="W35" s="38">
        <f t="shared" si="42"/>
        <v>0.1252865478445504</v>
      </c>
      <c r="X35" s="38">
        <f t="shared" si="42"/>
        <v>0.1259022722150685</v>
      </c>
      <c r="Y35" s="38">
        <f t="shared" si="42"/>
        <v>0.11057236224704298</v>
      </c>
      <c r="Z35" s="38">
        <f t="shared" si="42"/>
        <v>0.10288296890980794</v>
      </c>
      <c r="AA35" s="38">
        <f t="shared" si="42"/>
        <v>0.10897419929711245</v>
      </c>
      <c r="AB35" s="38">
        <f t="shared" si="42"/>
        <v>0.10839500832802287</v>
      </c>
      <c r="AC35" s="38">
        <f t="shared" si="42"/>
        <v>9.8240476240726543E-2</v>
      </c>
      <c r="AD35" s="38">
        <f t="shared" si="42"/>
        <v>9.4488621032330147E-2</v>
      </c>
      <c r="AE35" s="38">
        <f t="shared" si="42"/>
        <v>9.273638964589602E-2</v>
      </c>
      <c r="AF35" s="38">
        <f t="shared" si="42"/>
        <v>0.14428502211186711</v>
      </c>
      <c r="AG35" s="38">
        <f t="shared" ref="AG35" si="43">IF(AG25=0,0,AG25/AG$24)</f>
        <v>0.108635103332405</v>
      </c>
    </row>
    <row r="36" spans="1:33" x14ac:dyDescent="0.25">
      <c r="A36" s="32" t="s">
        <v>48</v>
      </c>
      <c r="B36" s="38">
        <f t="shared" ref="B36:K36" si="44">IF(B26=0,0,B26/B$24)</f>
        <v>0.51060617865825808</v>
      </c>
      <c r="C36" s="38">
        <f t="shared" si="44"/>
        <v>0.50058621504913059</v>
      </c>
      <c r="D36" s="38">
        <f t="shared" si="44"/>
        <v>0.50040982276187496</v>
      </c>
      <c r="E36" s="38">
        <f t="shared" si="44"/>
        <v>0.50161025998206343</v>
      </c>
      <c r="F36" s="38">
        <f t="shared" si="44"/>
        <v>0.51737828140534703</v>
      </c>
      <c r="G36" s="38">
        <f t="shared" si="44"/>
        <v>0.51549809643059363</v>
      </c>
      <c r="H36" s="38">
        <f t="shared" si="44"/>
        <v>0.50810488099736995</v>
      </c>
      <c r="I36" s="38">
        <f t="shared" si="44"/>
        <v>0.50866813379008813</v>
      </c>
      <c r="J36" s="38">
        <f t="shared" si="44"/>
        <v>0.51760612675849327</v>
      </c>
      <c r="K36" s="38">
        <f t="shared" si="44"/>
        <v>0.5293567913478473</v>
      </c>
      <c r="L36" s="38">
        <f t="shared" ref="L36:AF36" si="45">IF(L26=0,0,L26/L$24)</f>
        <v>0.49983845532037469</v>
      </c>
      <c r="M36" s="38">
        <f t="shared" si="45"/>
        <v>0.49831381547032449</v>
      </c>
      <c r="N36" s="38">
        <f t="shared" si="45"/>
        <v>0.50590717512277028</v>
      </c>
      <c r="O36" s="38">
        <f t="shared" si="45"/>
        <v>0.51211860993127312</v>
      </c>
      <c r="P36" s="38">
        <f t="shared" si="45"/>
        <v>0.51174977163035618</v>
      </c>
      <c r="Q36" s="38">
        <f t="shared" si="45"/>
        <v>0.51712536009979548</v>
      </c>
      <c r="R36" s="38">
        <f t="shared" si="45"/>
        <v>0.51572149252129018</v>
      </c>
      <c r="S36" s="38">
        <f t="shared" si="45"/>
        <v>0.52368681216467206</v>
      </c>
      <c r="T36" s="38">
        <f t="shared" si="45"/>
        <v>0.51039683020413307</v>
      </c>
      <c r="U36" s="38">
        <f t="shared" si="45"/>
        <v>0.49718475140169399</v>
      </c>
      <c r="V36" s="38">
        <f t="shared" si="45"/>
        <v>0.50001238242730017</v>
      </c>
      <c r="W36" s="38">
        <f t="shared" si="45"/>
        <v>0.51575537277925043</v>
      </c>
      <c r="X36" s="38">
        <f t="shared" si="45"/>
        <v>0.48803379907647126</v>
      </c>
      <c r="Y36" s="38">
        <f t="shared" si="45"/>
        <v>0.47910930725725631</v>
      </c>
      <c r="Z36" s="38">
        <f t="shared" si="45"/>
        <v>0.4989622177721702</v>
      </c>
      <c r="AA36" s="38">
        <f t="shared" si="45"/>
        <v>0.51234386424000156</v>
      </c>
      <c r="AB36" s="38">
        <f t="shared" si="45"/>
        <v>0.50752814800586588</v>
      </c>
      <c r="AC36" s="38">
        <f t="shared" si="45"/>
        <v>0.516613776064203</v>
      </c>
      <c r="AD36" s="38">
        <f t="shared" si="45"/>
        <v>0.53383196765645469</v>
      </c>
      <c r="AE36" s="38">
        <f t="shared" si="45"/>
        <v>0.52016407125586539</v>
      </c>
      <c r="AF36" s="38">
        <f t="shared" si="45"/>
        <v>0.54089049845943282</v>
      </c>
      <c r="AG36" s="38">
        <f t="shared" ref="AG36" si="46">IF(AG26=0,0,AG26/AG$24)</f>
        <v>0.56894882772163424</v>
      </c>
    </row>
    <row r="37" spans="1:33" x14ac:dyDescent="0.25">
      <c r="A37" s="32" t="s">
        <v>49</v>
      </c>
      <c r="B37" s="38">
        <f t="shared" ref="B37:K37" si="47">IF(B27=0,0,B27/B$24)</f>
        <v>0.33339691812174538</v>
      </c>
      <c r="C37" s="38">
        <f t="shared" si="47"/>
        <v>0.32685038875079031</v>
      </c>
      <c r="D37" s="38">
        <f t="shared" si="47"/>
        <v>0.32672630129851327</v>
      </c>
      <c r="E37" s="38">
        <f t="shared" si="47"/>
        <v>0.32751246051755273</v>
      </c>
      <c r="F37" s="38">
        <f t="shared" si="47"/>
        <v>0.33779645381509277</v>
      </c>
      <c r="G37" s="38">
        <f t="shared" si="47"/>
        <v>0.336572017669938</v>
      </c>
      <c r="H37" s="38">
        <f t="shared" si="47"/>
        <v>0.33174623356400934</v>
      </c>
      <c r="I37" s="38">
        <f t="shared" si="47"/>
        <v>0.33211393926325572</v>
      </c>
      <c r="J37" s="38">
        <f t="shared" si="47"/>
        <v>0.33794548281517806</v>
      </c>
      <c r="K37" s="38">
        <f t="shared" si="47"/>
        <v>0.34561769652553803</v>
      </c>
      <c r="L37" s="38">
        <f t="shared" ref="L37:AF37" si="48">IF(L27=0,0,L27/L$24)</f>
        <v>0.32634399969971256</v>
      </c>
      <c r="M37" s="38">
        <f t="shared" si="48"/>
        <v>0.32535289873167306</v>
      </c>
      <c r="N37" s="38">
        <f t="shared" si="48"/>
        <v>0.33030769387416042</v>
      </c>
      <c r="O37" s="38">
        <f t="shared" si="48"/>
        <v>0.33436143884555303</v>
      </c>
      <c r="P37" s="38">
        <f t="shared" si="48"/>
        <v>0.32694814353705115</v>
      </c>
      <c r="Q37" s="38">
        <f t="shared" si="48"/>
        <v>0.32322789441127392</v>
      </c>
      <c r="R37" s="38">
        <f t="shared" si="48"/>
        <v>0.32973458348194706</v>
      </c>
      <c r="S37" s="38">
        <f t="shared" si="48"/>
        <v>0.32776934442042183</v>
      </c>
      <c r="T37" s="38">
        <f t="shared" si="48"/>
        <v>0.34495016486651431</v>
      </c>
      <c r="U37" s="38">
        <f t="shared" si="48"/>
        <v>0.33722451291695238</v>
      </c>
      <c r="V37" s="38">
        <f t="shared" si="48"/>
        <v>0.34826066623259727</v>
      </c>
      <c r="W37" s="38">
        <f t="shared" si="48"/>
        <v>0.35895807937619906</v>
      </c>
      <c r="X37" s="38">
        <f t="shared" si="48"/>
        <v>0.38606392870846024</v>
      </c>
      <c r="Y37" s="38">
        <f t="shared" si="48"/>
        <v>0.41031833049570071</v>
      </c>
      <c r="Z37" s="38">
        <f t="shared" si="48"/>
        <v>0.39815481331802183</v>
      </c>
      <c r="AA37" s="38">
        <f t="shared" si="48"/>
        <v>0.37868193646288595</v>
      </c>
      <c r="AB37" s="38">
        <f t="shared" si="48"/>
        <v>0.38407684366611111</v>
      </c>
      <c r="AC37" s="38">
        <f t="shared" si="48"/>
        <v>0.38514574769507059</v>
      </c>
      <c r="AD37" s="38">
        <f t="shared" si="48"/>
        <v>0.37167941131121518</v>
      </c>
      <c r="AE37" s="38">
        <f t="shared" si="48"/>
        <v>0.38709953909823863</v>
      </c>
      <c r="AF37" s="38">
        <f t="shared" si="48"/>
        <v>0.31482447942870007</v>
      </c>
      <c r="AG37" s="38">
        <f t="shared" ref="AG37" si="49">IF(AG27=0,0,AG27/AG$24)</f>
        <v>0.32241606894596075</v>
      </c>
    </row>
    <row r="38" spans="1:33" x14ac:dyDescent="0.25">
      <c r="A38" s="5" t="s">
        <v>1</v>
      </c>
      <c r="B38" s="13">
        <f t="shared" ref="B38:K38" si="50">IF(B28=0,0,B28/B$28)</f>
        <v>1</v>
      </c>
      <c r="C38" s="13">
        <f t="shared" si="50"/>
        <v>1</v>
      </c>
      <c r="D38" s="13">
        <f t="shared" si="50"/>
        <v>1</v>
      </c>
      <c r="E38" s="13">
        <f t="shared" si="50"/>
        <v>1</v>
      </c>
      <c r="F38" s="13">
        <f t="shared" si="50"/>
        <v>1</v>
      </c>
      <c r="G38" s="13">
        <f t="shared" si="50"/>
        <v>1</v>
      </c>
      <c r="H38" s="13">
        <f t="shared" si="50"/>
        <v>1</v>
      </c>
      <c r="I38" s="13">
        <f t="shared" si="50"/>
        <v>1</v>
      </c>
      <c r="J38" s="13">
        <f t="shared" si="50"/>
        <v>1</v>
      </c>
      <c r="K38" s="13">
        <f t="shared" si="50"/>
        <v>1</v>
      </c>
      <c r="L38" s="13">
        <f t="shared" ref="L38:AF38" si="51">IF(L28=0,0,L28/L$28)</f>
        <v>1</v>
      </c>
      <c r="M38" s="13">
        <f t="shared" si="51"/>
        <v>1</v>
      </c>
      <c r="N38" s="13">
        <f t="shared" si="51"/>
        <v>1</v>
      </c>
      <c r="O38" s="13">
        <f t="shared" si="51"/>
        <v>1</v>
      </c>
      <c r="P38" s="13">
        <f t="shared" si="51"/>
        <v>1</v>
      </c>
      <c r="Q38" s="13">
        <f t="shared" si="51"/>
        <v>1</v>
      </c>
      <c r="R38" s="13">
        <f t="shared" si="51"/>
        <v>1</v>
      </c>
      <c r="S38" s="13">
        <f t="shared" si="51"/>
        <v>1</v>
      </c>
      <c r="T38" s="13">
        <f t="shared" si="51"/>
        <v>1</v>
      </c>
      <c r="U38" s="13">
        <f t="shared" si="51"/>
        <v>1</v>
      </c>
      <c r="V38" s="13">
        <f t="shared" si="51"/>
        <v>1</v>
      </c>
      <c r="W38" s="13">
        <f t="shared" si="51"/>
        <v>1</v>
      </c>
      <c r="X38" s="13">
        <f t="shared" si="51"/>
        <v>1</v>
      </c>
      <c r="Y38" s="13">
        <f t="shared" si="51"/>
        <v>1</v>
      </c>
      <c r="Z38" s="13">
        <f t="shared" si="51"/>
        <v>1</v>
      </c>
      <c r="AA38" s="13">
        <f t="shared" si="51"/>
        <v>1</v>
      </c>
      <c r="AB38" s="13">
        <f t="shared" si="51"/>
        <v>1</v>
      </c>
      <c r="AC38" s="13">
        <f t="shared" si="51"/>
        <v>1</v>
      </c>
      <c r="AD38" s="13">
        <f t="shared" si="51"/>
        <v>1</v>
      </c>
      <c r="AE38" s="13">
        <f t="shared" si="51"/>
        <v>1</v>
      </c>
      <c r="AF38" s="13">
        <f t="shared" si="51"/>
        <v>1</v>
      </c>
      <c r="AG38" s="13">
        <f t="shared" ref="AG38" si="52">IF(AG28=0,0,AG28/AG$28)</f>
        <v>1</v>
      </c>
    </row>
    <row r="39" spans="1:33" x14ac:dyDescent="0.25">
      <c r="A39" s="34" t="s">
        <v>3</v>
      </c>
      <c r="B39" s="39">
        <f t="shared" ref="B39" si="53">IF(B29=0,0,B29/B$28)</f>
        <v>0.21308252519980422</v>
      </c>
      <c r="C39" s="39">
        <f t="shared" ref="C39:AF39" si="54">IF(C29=0,0,C29/C$28)</f>
        <v>0.23532885515134092</v>
      </c>
      <c r="D39" s="39">
        <f t="shared" si="54"/>
        <v>0.23215712948581696</v>
      </c>
      <c r="E39" s="39">
        <f t="shared" si="54"/>
        <v>0.2314625546522214</v>
      </c>
      <c r="F39" s="39">
        <f t="shared" si="54"/>
        <v>0.19478777694379626</v>
      </c>
      <c r="G39" s="39">
        <f t="shared" si="54"/>
        <v>0.19708116125785188</v>
      </c>
      <c r="H39" s="39">
        <f t="shared" si="54"/>
        <v>0.21286300135818151</v>
      </c>
      <c r="I39" s="39">
        <f t="shared" si="54"/>
        <v>0.20894230559451402</v>
      </c>
      <c r="J39" s="39">
        <f t="shared" si="54"/>
        <v>0.19056758422036466</v>
      </c>
      <c r="K39" s="39">
        <f t="shared" si="54"/>
        <v>0.16496661393011799</v>
      </c>
      <c r="L39" s="39">
        <f t="shared" si="54"/>
        <v>0.22478756561104821</v>
      </c>
      <c r="M39" s="39">
        <f t="shared" si="54"/>
        <v>0.23076798167919174</v>
      </c>
      <c r="N39" s="39">
        <f t="shared" si="54"/>
        <v>0.22577554177345827</v>
      </c>
      <c r="O39" s="39">
        <f t="shared" si="54"/>
        <v>0.21978694001246199</v>
      </c>
      <c r="P39" s="39">
        <f t="shared" si="54"/>
        <v>0.17923543884813828</v>
      </c>
      <c r="Q39" s="39">
        <f t="shared" si="54"/>
        <v>0.17312060187507031</v>
      </c>
      <c r="R39" s="39">
        <f t="shared" si="54"/>
        <v>0.15295315468259624</v>
      </c>
      <c r="S39" s="39">
        <f t="shared" si="54"/>
        <v>0.13663491021755</v>
      </c>
      <c r="T39" s="39">
        <f t="shared" si="54"/>
        <v>0.14288720895735921</v>
      </c>
      <c r="U39" s="39">
        <f t="shared" si="54"/>
        <v>0.1352799515785868</v>
      </c>
      <c r="V39" s="39">
        <f t="shared" si="54"/>
        <v>0.12779220695895091</v>
      </c>
      <c r="W39" s="39">
        <f t="shared" si="54"/>
        <v>0.10081040050441058</v>
      </c>
      <c r="X39" s="39">
        <f t="shared" si="54"/>
        <v>9.5343009463943085E-2</v>
      </c>
      <c r="Y39" s="39">
        <f t="shared" si="54"/>
        <v>9.1775997606110521E-2</v>
      </c>
      <c r="Z39" s="39">
        <f t="shared" si="54"/>
        <v>7.1512839352929458E-2</v>
      </c>
      <c r="AA39" s="39">
        <f t="shared" si="54"/>
        <v>7.1008210901229593E-2</v>
      </c>
      <c r="AB39" s="39">
        <f t="shared" si="54"/>
        <v>6.215071342506194E-2</v>
      </c>
      <c r="AC39" s="39">
        <f t="shared" si="54"/>
        <v>4.1587674752744302E-2</v>
      </c>
      <c r="AD39" s="39">
        <f t="shared" si="54"/>
        <v>5.5854191078926856E-2</v>
      </c>
      <c r="AE39" s="39">
        <f t="shared" si="54"/>
        <v>5.0797195502683093E-2</v>
      </c>
      <c r="AF39" s="39">
        <f t="shared" si="54"/>
        <v>3.7105329664961488E-2</v>
      </c>
      <c r="AG39" s="39">
        <f t="shared" ref="AG39" si="55">IF(AG29=0,0,AG29/AG$28)</f>
        <v>3.1120009627562169E-2</v>
      </c>
    </row>
    <row r="40" spans="1:33" x14ac:dyDescent="0.25">
      <c r="A40" s="34" t="s">
        <v>48</v>
      </c>
      <c r="B40" s="39">
        <f t="shared" ref="B40:AF40" si="56">IF(B30=0,0,B30/B$28)</f>
        <v>0.53796899950376076</v>
      </c>
      <c r="C40" s="39">
        <f t="shared" si="56"/>
        <v>0.52266161802070354</v>
      </c>
      <c r="D40" s="39">
        <f t="shared" si="56"/>
        <v>0.52462681857290849</v>
      </c>
      <c r="E40" s="39">
        <f t="shared" si="56"/>
        <v>0.5255653049157506</v>
      </c>
      <c r="F40" s="39">
        <f t="shared" si="56"/>
        <v>0.55051305839645959</v>
      </c>
      <c r="G40" s="39">
        <f t="shared" si="56"/>
        <v>0.54851046736949183</v>
      </c>
      <c r="H40" s="39">
        <f t="shared" si="56"/>
        <v>0.53791529351048784</v>
      </c>
      <c r="I40" s="39">
        <f t="shared" si="56"/>
        <v>0.5407939583415885</v>
      </c>
      <c r="J40" s="39">
        <f t="shared" si="56"/>
        <v>0.55062317293875207</v>
      </c>
      <c r="K40" s="39">
        <f t="shared" si="56"/>
        <v>0.5650256505099831</v>
      </c>
      <c r="L40" s="39">
        <f t="shared" si="56"/>
        <v>0.52945755740710654</v>
      </c>
      <c r="M40" s="39">
        <f t="shared" si="56"/>
        <v>0.53353307780993375</v>
      </c>
      <c r="N40" s="39">
        <f t="shared" si="56"/>
        <v>0.53522519651952571</v>
      </c>
      <c r="O40" s="39">
        <f t="shared" si="56"/>
        <v>0.52614973362094886</v>
      </c>
      <c r="P40" s="39">
        <f t="shared" si="56"/>
        <v>0.58588160588341187</v>
      </c>
      <c r="Q40" s="39">
        <f t="shared" si="56"/>
        <v>0.59379940843085544</v>
      </c>
      <c r="R40" s="39">
        <f t="shared" si="56"/>
        <v>0.55595558474606588</v>
      </c>
      <c r="S40" s="39">
        <f t="shared" si="56"/>
        <v>0.62196060595005431</v>
      </c>
      <c r="T40" s="39">
        <f t="shared" si="56"/>
        <v>0.60268986689814852</v>
      </c>
      <c r="U40" s="39">
        <f t="shared" si="56"/>
        <v>0.6328833109494475</v>
      </c>
      <c r="V40" s="39">
        <f t="shared" si="56"/>
        <v>0.67349676336337372</v>
      </c>
      <c r="W40" s="39">
        <f t="shared" si="56"/>
        <v>0.67424263095257742</v>
      </c>
      <c r="X40" s="39">
        <f t="shared" si="56"/>
        <v>0.65384758806613252</v>
      </c>
      <c r="Y40" s="39">
        <f t="shared" si="56"/>
        <v>0.65494867997151107</v>
      </c>
      <c r="Z40" s="39">
        <f t="shared" si="56"/>
        <v>0.64693529341635625</v>
      </c>
      <c r="AA40" s="39">
        <f t="shared" si="56"/>
        <v>0.66943688494221809</v>
      </c>
      <c r="AB40" s="39">
        <f t="shared" si="56"/>
        <v>0.64430422825110467</v>
      </c>
      <c r="AC40" s="39">
        <f t="shared" si="56"/>
        <v>0.66291529374320812</v>
      </c>
      <c r="AD40" s="39">
        <f t="shared" si="56"/>
        <v>0.63139864833197734</v>
      </c>
      <c r="AE40" s="39">
        <f t="shared" si="56"/>
        <v>0.65071864827139869</v>
      </c>
      <c r="AF40" s="39">
        <f t="shared" si="56"/>
        <v>0.74382896465732395</v>
      </c>
      <c r="AG40" s="39">
        <f t="shared" ref="AG40" si="57">IF(AG30=0,0,AG30/AG$28)</f>
        <v>0.63300831011370062</v>
      </c>
    </row>
    <row r="41" spans="1:33" x14ac:dyDescent="0.25">
      <c r="A41" s="36" t="s">
        <v>49</v>
      </c>
      <c r="B41" s="40">
        <f t="shared" ref="B41:AF41" si="58">IF(B31=0,0,B31/B$28)</f>
        <v>0.24894847529643496</v>
      </c>
      <c r="C41" s="40">
        <f t="shared" si="58"/>
        <v>0.24200952682795557</v>
      </c>
      <c r="D41" s="40">
        <f t="shared" si="58"/>
        <v>0.24321605194127449</v>
      </c>
      <c r="E41" s="40">
        <f t="shared" si="58"/>
        <v>0.24297214043202817</v>
      </c>
      <c r="F41" s="40">
        <f t="shared" si="58"/>
        <v>0.25469916465974424</v>
      </c>
      <c r="G41" s="40">
        <f t="shared" si="58"/>
        <v>0.25440837137265632</v>
      </c>
      <c r="H41" s="40">
        <f t="shared" si="58"/>
        <v>0.24922170513133071</v>
      </c>
      <c r="I41" s="40">
        <f t="shared" si="58"/>
        <v>0.25026373606389757</v>
      </c>
      <c r="J41" s="40">
        <f t="shared" si="58"/>
        <v>0.2588092428408833</v>
      </c>
      <c r="K41" s="40">
        <f t="shared" si="58"/>
        <v>0.27000773555989888</v>
      </c>
      <c r="L41" s="40">
        <f t="shared" si="58"/>
        <v>0.24575487698184528</v>
      </c>
      <c r="M41" s="40">
        <f t="shared" si="58"/>
        <v>0.23569894051087445</v>
      </c>
      <c r="N41" s="40">
        <f t="shared" si="58"/>
        <v>0.23899926170701608</v>
      </c>
      <c r="O41" s="40">
        <f t="shared" si="58"/>
        <v>0.25406332636658924</v>
      </c>
      <c r="P41" s="40">
        <f t="shared" si="58"/>
        <v>0.23488295526844988</v>
      </c>
      <c r="Q41" s="40">
        <f t="shared" si="58"/>
        <v>0.23307998969407423</v>
      </c>
      <c r="R41" s="40">
        <f t="shared" si="58"/>
        <v>0.29109126057133794</v>
      </c>
      <c r="S41" s="40">
        <f t="shared" si="58"/>
        <v>0.24140448383239552</v>
      </c>
      <c r="T41" s="40">
        <f t="shared" si="58"/>
        <v>0.25442292414449214</v>
      </c>
      <c r="U41" s="40">
        <f t="shared" si="58"/>
        <v>0.23183673747196565</v>
      </c>
      <c r="V41" s="40">
        <f t="shared" si="58"/>
        <v>0.19871102967767532</v>
      </c>
      <c r="W41" s="40">
        <f t="shared" si="58"/>
        <v>0.22494696854301202</v>
      </c>
      <c r="X41" s="40">
        <f t="shared" si="58"/>
        <v>0.25080940246992439</v>
      </c>
      <c r="Y41" s="40">
        <f t="shared" si="58"/>
        <v>0.25327532242237849</v>
      </c>
      <c r="Z41" s="40">
        <f t="shared" si="58"/>
        <v>0.28155186723071424</v>
      </c>
      <c r="AA41" s="40">
        <f t="shared" si="58"/>
        <v>0.25955490415655236</v>
      </c>
      <c r="AB41" s="40">
        <f t="shared" si="58"/>
        <v>0.29354505832383332</v>
      </c>
      <c r="AC41" s="40">
        <f t="shared" si="58"/>
        <v>0.2954970315040476</v>
      </c>
      <c r="AD41" s="40">
        <f t="shared" si="58"/>
        <v>0.31274716058909591</v>
      </c>
      <c r="AE41" s="40">
        <f t="shared" si="58"/>
        <v>0.29848415622591834</v>
      </c>
      <c r="AF41" s="40">
        <f t="shared" si="58"/>
        <v>0.2190657056777145</v>
      </c>
      <c r="AG41" s="40">
        <f t="shared" ref="AG41" si="59">IF(AG31=0,0,AG31/AG$28)</f>
        <v>0.33587168025873704</v>
      </c>
    </row>
    <row r="42" spans="1:33" x14ac:dyDescent="0.25">
      <c r="A42" s="20"/>
      <c r="B42" s="20"/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x14ac:dyDescent="0.25">
      <c r="A43" s="24" t="s">
        <v>42</v>
      </c>
      <c r="B43" s="27">
        <f t="shared" ref="B43:K43" si="60">SUM(B44,B48)</f>
        <v>189745</v>
      </c>
      <c r="C43" s="27">
        <f t="shared" si="60"/>
        <v>175946</v>
      </c>
      <c r="D43" s="27">
        <f t="shared" si="60"/>
        <v>183890</v>
      </c>
      <c r="E43" s="27">
        <f t="shared" si="60"/>
        <v>194424</v>
      </c>
      <c r="F43" s="27">
        <f t="shared" si="60"/>
        <v>209527</v>
      </c>
      <c r="G43" s="27">
        <f t="shared" si="60"/>
        <v>198980</v>
      </c>
      <c r="H43" s="27">
        <f t="shared" si="60"/>
        <v>199693</v>
      </c>
      <c r="I43" s="27">
        <f t="shared" si="60"/>
        <v>192620</v>
      </c>
      <c r="J43" s="27">
        <f t="shared" si="60"/>
        <v>191498</v>
      </c>
      <c r="K43" s="27">
        <f t="shared" si="60"/>
        <v>199646</v>
      </c>
      <c r="L43" s="27">
        <f>SUM(L44,L48)</f>
        <v>210981</v>
      </c>
      <c r="M43" s="27">
        <f t="shared" ref="M43:AF43" si="61">SUM(M44,M48)</f>
        <v>199329</v>
      </c>
      <c r="N43" s="27">
        <f t="shared" si="61"/>
        <v>190646</v>
      </c>
      <c r="O43" s="27">
        <f t="shared" si="61"/>
        <v>188709</v>
      </c>
      <c r="P43" s="27">
        <f t="shared" si="61"/>
        <v>206546</v>
      </c>
      <c r="Q43" s="27">
        <f t="shared" si="61"/>
        <v>201195</v>
      </c>
      <c r="R43" s="27">
        <f t="shared" si="61"/>
        <v>212574</v>
      </c>
      <c r="S43" s="27">
        <f t="shared" si="61"/>
        <v>223043</v>
      </c>
      <c r="T43" s="27">
        <f t="shared" si="61"/>
        <v>213877</v>
      </c>
      <c r="U43" s="27">
        <f t="shared" si="61"/>
        <v>222245</v>
      </c>
      <c r="V43" s="27">
        <f t="shared" si="61"/>
        <v>206840</v>
      </c>
      <c r="W43" s="27">
        <f t="shared" si="61"/>
        <v>200349</v>
      </c>
      <c r="X43" s="27">
        <f t="shared" si="61"/>
        <v>187452</v>
      </c>
      <c r="Y43" s="27">
        <f t="shared" si="61"/>
        <v>182122</v>
      </c>
      <c r="Z43" s="27">
        <f t="shared" si="61"/>
        <v>201784</v>
      </c>
      <c r="AA43" s="27">
        <f t="shared" si="61"/>
        <v>215763</v>
      </c>
      <c r="AB43" s="27">
        <f t="shared" si="61"/>
        <v>228358</v>
      </c>
      <c r="AC43" s="27">
        <f t="shared" si="61"/>
        <v>239264</v>
      </c>
      <c r="AD43" s="27">
        <f t="shared" si="61"/>
        <v>257779</v>
      </c>
      <c r="AE43" s="27">
        <f t="shared" si="61"/>
        <v>263016</v>
      </c>
      <c r="AF43" s="27">
        <f t="shared" si="61"/>
        <v>127294</v>
      </c>
      <c r="AG43" s="27">
        <f t="shared" ref="AG43" si="62">SUM(AG44,AG48)</f>
        <v>201735</v>
      </c>
    </row>
    <row r="44" spans="1:33" x14ac:dyDescent="0.25">
      <c r="A44" s="3" t="s">
        <v>2</v>
      </c>
      <c r="B44" s="4">
        <f t="shared" ref="B44:K44" si="63">SUM(B45:B47)</f>
        <v>184583</v>
      </c>
      <c r="C44" s="4">
        <f t="shared" si="63"/>
        <v>171098</v>
      </c>
      <c r="D44" s="4">
        <f t="shared" si="63"/>
        <v>178876</v>
      </c>
      <c r="E44" s="4">
        <f t="shared" si="63"/>
        <v>189208</v>
      </c>
      <c r="F44" s="4">
        <f t="shared" si="63"/>
        <v>204067</v>
      </c>
      <c r="G44" s="4">
        <f t="shared" si="63"/>
        <v>193803</v>
      </c>
      <c r="H44" s="4">
        <f t="shared" si="63"/>
        <v>194459</v>
      </c>
      <c r="I44" s="4">
        <f t="shared" si="63"/>
        <v>187625</v>
      </c>
      <c r="J44" s="4">
        <f t="shared" si="63"/>
        <v>186521</v>
      </c>
      <c r="K44" s="4">
        <f t="shared" si="63"/>
        <v>194619</v>
      </c>
      <c r="L44" s="4">
        <f>SUM(L45:L47)</f>
        <v>205270</v>
      </c>
      <c r="M44" s="4">
        <f t="shared" ref="M44:AF44" si="64">SUM(M45:M47)</f>
        <v>192718</v>
      </c>
      <c r="N44" s="4">
        <f t="shared" si="64"/>
        <v>184269</v>
      </c>
      <c r="O44" s="4">
        <f t="shared" si="64"/>
        <v>183349</v>
      </c>
      <c r="P44" s="4">
        <f t="shared" si="64"/>
        <v>202920</v>
      </c>
      <c r="Q44" s="4">
        <f t="shared" si="64"/>
        <v>197667</v>
      </c>
      <c r="R44" s="4">
        <f t="shared" si="64"/>
        <v>208698</v>
      </c>
      <c r="S44" s="4">
        <f t="shared" si="64"/>
        <v>219520</v>
      </c>
      <c r="T44" s="4">
        <f t="shared" si="64"/>
        <v>210177</v>
      </c>
      <c r="U44" s="4">
        <f t="shared" si="64"/>
        <v>219010</v>
      </c>
      <c r="V44" s="4">
        <f t="shared" si="64"/>
        <v>203915</v>
      </c>
      <c r="W44" s="4">
        <f t="shared" si="64"/>
        <v>197780</v>
      </c>
      <c r="X44" s="4">
        <f t="shared" si="64"/>
        <v>185239</v>
      </c>
      <c r="Y44" s="4">
        <f t="shared" si="64"/>
        <v>180059</v>
      </c>
      <c r="Z44" s="4">
        <f t="shared" si="64"/>
        <v>200177</v>
      </c>
      <c r="AA44" s="4">
        <f t="shared" si="64"/>
        <v>214151</v>
      </c>
      <c r="AB44" s="4">
        <f t="shared" si="64"/>
        <v>226846</v>
      </c>
      <c r="AC44" s="4">
        <f t="shared" si="64"/>
        <v>237821</v>
      </c>
      <c r="AD44" s="4">
        <f t="shared" si="64"/>
        <v>255638</v>
      </c>
      <c r="AE44" s="4">
        <f t="shared" si="64"/>
        <v>260846</v>
      </c>
      <c r="AF44" s="4">
        <f t="shared" si="64"/>
        <v>125359</v>
      </c>
      <c r="AG44" s="4">
        <f t="shared" ref="AG44" si="65">SUM(AG45:AG47)</f>
        <v>199270</v>
      </c>
    </row>
    <row r="45" spans="1:33" x14ac:dyDescent="0.25">
      <c r="A45" s="32" t="s">
        <v>3</v>
      </c>
      <c r="B45" s="33">
        <v>90382</v>
      </c>
      <c r="C45" s="33">
        <v>88942</v>
      </c>
      <c r="D45" s="33">
        <v>93079</v>
      </c>
      <c r="E45" s="33">
        <v>97796</v>
      </c>
      <c r="F45" s="33">
        <v>95469</v>
      </c>
      <c r="G45" s="33">
        <v>91867</v>
      </c>
      <c r="H45" s="33">
        <v>96734</v>
      </c>
      <c r="I45" s="33">
        <v>93009</v>
      </c>
      <c r="J45" s="33">
        <v>87119</v>
      </c>
      <c r="K45" s="33">
        <v>82881</v>
      </c>
      <c r="L45" s="33">
        <v>107154</v>
      </c>
      <c r="M45" s="33">
        <v>101439</v>
      </c>
      <c r="N45" s="33">
        <v>92899</v>
      </c>
      <c r="O45" s="33">
        <v>88910</v>
      </c>
      <c r="P45" s="33">
        <v>101192</v>
      </c>
      <c r="Q45" s="33">
        <v>97918</v>
      </c>
      <c r="R45" s="33">
        <v>102453</v>
      </c>
      <c r="S45" s="33">
        <v>105724</v>
      </c>
      <c r="T45" s="33">
        <v>99441</v>
      </c>
      <c r="U45" s="33">
        <v>112987</v>
      </c>
      <c r="V45" s="33">
        <v>100952</v>
      </c>
      <c r="W45" s="33">
        <v>90611</v>
      </c>
      <c r="X45" s="33">
        <v>85710</v>
      </c>
      <c r="Y45" s="33">
        <v>78441</v>
      </c>
      <c r="Z45" s="33">
        <v>82928</v>
      </c>
      <c r="AA45" s="33">
        <v>90971</v>
      </c>
      <c r="AB45" s="33">
        <v>95505</v>
      </c>
      <c r="AC45" s="33">
        <v>96297</v>
      </c>
      <c r="AD45" s="33">
        <v>101107</v>
      </c>
      <c r="AE45" s="33">
        <v>103039</v>
      </c>
      <c r="AF45" s="33">
        <v>63813</v>
      </c>
      <c r="AG45" s="33">
        <v>87251</v>
      </c>
    </row>
    <row r="46" spans="1:33" x14ac:dyDescent="0.25">
      <c r="A46" s="32" t="s">
        <v>48</v>
      </c>
      <c r="B46" s="33">
        <v>64022</v>
      </c>
      <c r="C46" s="33">
        <v>55836</v>
      </c>
      <c r="D46" s="33">
        <v>58311</v>
      </c>
      <c r="E46" s="33">
        <v>62127</v>
      </c>
      <c r="F46" s="33">
        <v>73808</v>
      </c>
      <c r="G46" s="33">
        <v>69280</v>
      </c>
      <c r="H46" s="33">
        <v>66418</v>
      </c>
      <c r="I46" s="33">
        <v>64305</v>
      </c>
      <c r="J46" s="33">
        <v>67558</v>
      </c>
      <c r="K46" s="33">
        <v>75942</v>
      </c>
      <c r="L46" s="33">
        <v>66684</v>
      </c>
      <c r="M46" s="33">
        <v>62037</v>
      </c>
      <c r="N46" s="33">
        <v>62099</v>
      </c>
      <c r="O46" s="33">
        <v>64185</v>
      </c>
      <c r="P46" s="33">
        <v>69477</v>
      </c>
      <c r="Q46" s="33">
        <v>68603</v>
      </c>
      <c r="R46" s="33">
        <v>72915</v>
      </c>
      <c r="S46" s="33">
        <v>78945</v>
      </c>
      <c r="T46" s="33">
        <v>75095</v>
      </c>
      <c r="U46" s="33">
        <v>71050</v>
      </c>
      <c r="V46" s="33">
        <v>67604</v>
      </c>
      <c r="W46" s="33">
        <v>69669</v>
      </c>
      <c r="X46" s="33">
        <v>60917</v>
      </c>
      <c r="Y46" s="33">
        <v>59929</v>
      </c>
      <c r="Z46" s="33">
        <v>71199</v>
      </c>
      <c r="AA46" s="33">
        <v>76680</v>
      </c>
      <c r="AB46" s="33">
        <v>81747</v>
      </c>
      <c r="AC46" s="33">
        <v>89057</v>
      </c>
      <c r="AD46" s="33">
        <v>100108</v>
      </c>
      <c r="AE46" s="33">
        <v>100102</v>
      </c>
      <c r="AF46" s="33">
        <v>42386</v>
      </c>
      <c r="AG46" s="33">
        <v>78499</v>
      </c>
    </row>
    <row r="47" spans="1:33" x14ac:dyDescent="0.25">
      <c r="A47" s="32" t="s">
        <v>49</v>
      </c>
      <c r="B47" s="33">
        <v>30179</v>
      </c>
      <c r="C47" s="33">
        <v>26320</v>
      </c>
      <c r="D47" s="33">
        <v>27486</v>
      </c>
      <c r="E47" s="33">
        <v>29285</v>
      </c>
      <c r="F47" s="33">
        <v>34790</v>
      </c>
      <c r="G47" s="33">
        <v>32656</v>
      </c>
      <c r="H47" s="33">
        <v>31307</v>
      </c>
      <c r="I47" s="33">
        <v>30311</v>
      </c>
      <c r="J47" s="33">
        <v>31844</v>
      </c>
      <c r="K47" s="33">
        <v>35796</v>
      </c>
      <c r="L47" s="33">
        <v>31432</v>
      </c>
      <c r="M47" s="33">
        <v>29242</v>
      </c>
      <c r="N47" s="33">
        <v>29271</v>
      </c>
      <c r="O47" s="33">
        <v>30254</v>
      </c>
      <c r="P47" s="33">
        <v>32251</v>
      </c>
      <c r="Q47" s="33">
        <v>31146</v>
      </c>
      <c r="R47" s="33">
        <v>33330</v>
      </c>
      <c r="S47" s="33">
        <v>34851</v>
      </c>
      <c r="T47" s="33">
        <v>35641</v>
      </c>
      <c r="U47" s="33">
        <v>34973</v>
      </c>
      <c r="V47" s="33">
        <v>35359</v>
      </c>
      <c r="W47" s="33">
        <v>37500</v>
      </c>
      <c r="X47" s="33">
        <v>38612</v>
      </c>
      <c r="Y47" s="33">
        <v>41689</v>
      </c>
      <c r="Z47" s="33">
        <v>46050</v>
      </c>
      <c r="AA47" s="33">
        <v>46500</v>
      </c>
      <c r="AB47" s="33">
        <v>49594</v>
      </c>
      <c r="AC47" s="33">
        <v>52467</v>
      </c>
      <c r="AD47" s="33">
        <v>54423</v>
      </c>
      <c r="AE47" s="33">
        <v>57705</v>
      </c>
      <c r="AF47" s="33">
        <v>19160</v>
      </c>
      <c r="AG47" s="33">
        <v>33520</v>
      </c>
    </row>
    <row r="48" spans="1:33" x14ac:dyDescent="0.25">
      <c r="A48" s="5" t="s">
        <v>1</v>
      </c>
      <c r="B48" s="6">
        <f t="shared" ref="B48:K48" si="66">SUM(B49:B51)</f>
        <v>5162</v>
      </c>
      <c r="C48" s="6">
        <f t="shared" si="66"/>
        <v>4848</v>
      </c>
      <c r="D48" s="6">
        <f t="shared" si="66"/>
        <v>5014</v>
      </c>
      <c r="E48" s="6">
        <f t="shared" si="66"/>
        <v>5216</v>
      </c>
      <c r="F48" s="6">
        <f t="shared" si="66"/>
        <v>5460</v>
      </c>
      <c r="G48" s="6">
        <f t="shared" si="66"/>
        <v>5177</v>
      </c>
      <c r="H48" s="6">
        <f t="shared" si="66"/>
        <v>5234</v>
      </c>
      <c r="I48" s="6">
        <f t="shared" si="66"/>
        <v>4995</v>
      </c>
      <c r="J48" s="6">
        <f t="shared" si="66"/>
        <v>4977</v>
      </c>
      <c r="K48" s="6">
        <f t="shared" si="66"/>
        <v>5027</v>
      </c>
      <c r="L48" s="6">
        <f>SUM(L49:L51)</f>
        <v>5711</v>
      </c>
      <c r="M48" s="6">
        <f t="shared" ref="M48:AF48" si="67">SUM(M49:M51)</f>
        <v>6611</v>
      </c>
      <c r="N48" s="6">
        <f t="shared" si="67"/>
        <v>6377</v>
      </c>
      <c r="O48" s="6">
        <f t="shared" si="67"/>
        <v>5360</v>
      </c>
      <c r="P48" s="6">
        <f t="shared" si="67"/>
        <v>3626</v>
      </c>
      <c r="Q48" s="6">
        <f t="shared" si="67"/>
        <v>3528</v>
      </c>
      <c r="R48" s="6">
        <f t="shared" si="67"/>
        <v>3876</v>
      </c>
      <c r="S48" s="6">
        <f t="shared" si="67"/>
        <v>3523</v>
      </c>
      <c r="T48" s="6">
        <f t="shared" si="67"/>
        <v>3700</v>
      </c>
      <c r="U48" s="6">
        <f t="shared" si="67"/>
        <v>3235</v>
      </c>
      <c r="V48" s="6">
        <f t="shared" si="67"/>
        <v>2925</v>
      </c>
      <c r="W48" s="6">
        <f t="shared" si="67"/>
        <v>2569</v>
      </c>
      <c r="X48" s="6">
        <f t="shared" si="67"/>
        <v>2213</v>
      </c>
      <c r="Y48" s="6">
        <f t="shared" si="67"/>
        <v>2063</v>
      </c>
      <c r="Z48" s="6">
        <f t="shared" si="67"/>
        <v>1607</v>
      </c>
      <c r="AA48" s="6">
        <f t="shared" si="67"/>
        <v>1612</v>
      </c>
      <c r="AB48" s="6">
        <f t="shared" si="67"/>
        <v>1512</v>
      </c>
      <c r="AC48" s="6">
        <f t="shared" si="67"/>
        <v>1443</v>
      </c>
      <c r="AD48" s="6">
        <f t="shared" si="67"/>
        <v>2141</v>
      </c>
      <c r="AE48" s="6">
        <f t="shared" si="67"/>
        <v>2170</v>
      </c>
      <c r="AF48" s="6">
        <f t="shared" si="67"/>
        <v>1935</v>
      </c>
      <c r="AG48" s="6">
        <f t="shared" ref="AG48" si="68">SUM(AG49:AG51)</f>
        <v>2465</v>
      </c>
    </row>
    <row r="49" spans="1:33" x14ac:dyDescent="0.25">
      <c r="A49" s="34" t="s">
        <v>3</v>
      </c>
      <c r="B49" s="35">
        <v>2927</v>
      </c>
      <c r="C49" s="35">
        <v>2900</v>
      </c>
      <c r="D49" s="35">
        <v>2978</v>
      </c>
      <c r="E49" s="35">
        <v>3093</v>
      </c>
      <c r="F49" s="35">
        <v>2944</v>
      </c>
      <c r="G49" s="35">
        <v>2810</v>
      </c>
      <c r="H49" s="35">
        <v>2966</v>
      </c>
      <c r="I49" s="35">
        <v>2802</v>
      </c>
      <c r="J49" s="35">
        <v>2648</v>
      </c>
      <c r="K49" s="35">
        <v>2452</v>
      </c>
      <c r="L49" s="35">
        <v>3334</v>
      </c>
      <c r="M49" s="35">
        <v>3922</v>
      </c>
      <c r="N49" s="35">
        <v>3738</v>
      </c>
      <c r="O49" s="35">
        <v>3085</v>
      </c>
      <c r="P49" s="35">
        <v>1847</v>
      </c>
      <c r="Q49" s="35">
        <v>1757</v>
      </c>
      <c r="R49" s="35">
        <v>1825</v>
      </c>
      <c r="S49" s="35">
        <v>1521</v>
      </c>
      <c r="T49" s="35">
        <v>1626</v>
      </c>
      <c r="U49" s="35">
        <v>1359</v>
      </c>
      <c r="V49" s="35">
        <v>1196</v>
      </c>
      <c r="W49" s="35">
        <v>927</v>
      </c>
      <c r="X49" s="35">
        <v>766</v>
      </c>
      <c r="Y49" s="35">
        <v>706</v>
      </c>
      <c r="Z49" s="35">
        <v>454</v>
      </c>
      <c r="AA49" s="35">
        <v>431</v>
      </c>
      <c r="AB49" s="35">
        <v>358</v>
      </c>
      <c r="AC49" s="35">
        <v>244</v>
      </c>
      <c r="AD49" s="35">
        <v>457</v>
      </c>
      <c r="AE49" s="35">
        <v>397</v>
      </c>
      <c r="AF49" s="35">
        <v>258</v>
      </c>
      <c r="AG49" s="35">
        <v>290</v>
      </c>
    </row>
    <row r="50" spans="1:33" x14ac:dyDescent="0.25">
      <c r="A50" s="34" t="s">
        <v>48</v>
      </c>
      <c r="B50" s="35">
        <v>1612</v>
      </c>
      <c r="C50" s="35">
        <v>1405</v>
      </c>
      <c r="D50" s="35">
        <v>1468</v>
      </c>
      <c r="E50" s="35">
        <v>1532</v>
      </c>
      <c r="F50" s="35">
        <v>1815</v>
      </c>
      <c r="G50" s="35">
        <v>1706</v>
      </c>
      <c r="H50" s="35">
        <v>1635</v>
      </c>
      <c r="I50" s="35">
        <v>1582</v>
      </c>
      <c r="J50" s="35">
        <v>1669</v>
      </c>
      <c r="K50" s="35">
        <v>1832</v>
      </c>
      <c r="L50" s="35">
        <v>1713</v>
      </c>
      <c r="M50" s="35">
        <v>1978</v>
      </c>
      <c r="N50" s="35">
        <v>1933</v>
      </c>
      <c r="O50" s="35">
        <v>1611</v>
      </c>
      <c r="P50" s="35">
        <v>1317</v>
      </c>
      <c r="Q50" s="35">
        <v>1314</v>
      </c>
      <c r="R50" s="35">
        <v>1435</v>
      </c>
      <c r="S50" s="35">
        <v>1497</v>
      </c>
      <c r="T50" s="35">
        <v>1508</v>
      </c>
      <c r="U50" s="35">
        <v>1377</v>
      </c>
      <c r="V50" s="35">
        <v>1333</v>
      </c>
      <c r="W50" s="35">
        <v>1238</v>
      </c>
      <c r="X50" s="35">
        <v>1058</v>
      </c>
      <c r="Y50" s="35">
        <v>996</v>
      </c>
      <c r="Z50" s="35">
        <v>830</v>
      </c>
      <c r="AA50" s="35">
        <v>847</v>
      </c>
      <c r="AB50" s="35">
        <v>803</v>
      </c>
      <c r="AC50" s="35">
        <v>827</v>
      </c>
      <c r="AD50" s="35">
        <v>1116</v>
      </c>
      <c r="AE50" s="35">
        <v>1244</v>
      </c>
      <c r="AF50" s="35">
        <v>1309</v>
      </c>
      <c r="AG50" s="35">
        <v>1437</v>
      </c>
    </row>
    <row r="51" spans="1:33" x14ac:dyDescent="0.25">
      <c r="A51" s="36" t="s">
        <v>49</v>
      </c>
      <c r="B51" s="37">
        <v>623</v>
      </c>
      <c r="C51" s="37">
        <v>543</v>
      </c>
      <c r="D51" s="37">
        <v>568</v>
      </c>
      <c r="E51" s="37">
        <v>591</v>
      </c>
      <c r="F51" s="37">
        <v>701</v>
      </c>
      <c r="G51" s="37">
        <v>661</v>
      </c>
      <c r="H51" s="37">
        <v>633</v>
      </c>
      <c r="I51" s="37">
        <v>611</v>
      </c>
      <c r="J51" s="37">
        <v>660</v>
      </c>
      <c r="K51" s="37">
        <v>743</v>
      </c>
      <c r="L51" s="37">
        <v>664</v>
      </c>
      <c r="M51" s="37">
        <v>711</v>
      </c>
      <c r="N51" s="37">
        <v>706</v>
      </c>
      <c r="O51" s="37">
        <v>664</v>
      </c>
      <c r="P51" s="37">
        <v>462</v>
      </c>
      <c r="Q51" s="37">
        <v>457</v>
      </c>
      <c r="R51" s="37">
        <v>616</v>
      </c>
      <c r="S51" s="37">
        <v>505</v>
      </c>
      <c r="T51" s="37">
        <v>566</v>
      </c>
      <c r="U51" s="37">
        <v>499</v>
      </c>
      <c r="V51" s="37">
        <v>396</v>
      </c>
      <c r="W51" s="37">
        <v>404</v>
      </c>
      <c r="X51" s="37">
        <v>389</v>
      </c>
      <c r="Y51" s="37">
        <v>361</v>
      </c>
      <c r="Z51" s="37">
        <v>323</v>
      </c>
      <c r="AA51" s="37">
        <v>334</v>
      </c>
      <c r="AB51" s="37">
        <v>351</v>
      </c>
      <c r="AC51" s="37">
        <v>372</v>
      </c>
      <c r="AD51" s="37">
        <v>568</v>
      </c>
      <c r="AE51" s="37">
        <v>529</v>
      </c>
      <c r="AF51" s="37">
        <v>368</v>
      </c>
      <c r="AG51" s="37">
        <v>738</v>
      </c>
    </row>
    <row r="52" spans="1:33" x14ac:dyDescent="0.25">
      <c r="A52" s="20"/>
      <c r="B52" s="20"/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x14ac:dyDescent="0.25">
      <c r="A53" s="24" t="s">
        <v>23</v>
      </c>
      <c r="B53" s="26">
        <f>IF(AND(B23=0,B43=0),0,IF(OR(B23=0,B43=0),1/0,1000000*B23/B43))</f>
        <v>1243.3143114877776</v>
      </c>
      <c r="C53" s="26">
        <f t="shared" ref="C53:AF53" si="69">IF(AND(C23=0,C43=0),0,IF(OR(C23=0,C43=0),1/0,1000000*C23/C43))</f>
        <v>1193.0240138274135</v>
      </c>
      <c r="D53" s="26">
        <f t="shared" si="69"/>
        <v>1192.4031518227321</v>
      </c>
      <c r="E53" s="26">
        <f t="shared" si="69"/>
        <v>1198.1724086578631</v>
      </c>
      <c r="F53" s="26">
        <f t="shared" si="69"/>
        <v>1280.0637471502932</v>
      </c>
      <c r="G53" s="26">
        <f t="shared" si="69"/>
        <v>1269.8756382500724</v>
      </c>
      <c r="H53" s="26">
        <f t="shared" si="69"/>
        <v>1230.8516742273612</v>
      </c>
      <c r="I53" s="26">
        <f t="shared" si="69"/>
        <v>1233.9499376558508</v>
      </c>
      <c r="J53" s="26">
        <f t="shared" si="69"/>
        <v>1281.554072557868</v>
      </c>
      <c r="K53" s="26">
        <f t="shared" si="69"/>
        <v>1350.3125402788876</v>
      </c>
      <c r="L53" s="26">
        <f t="shared" si="69"/>
        <v>1190.1601623354782</v>
      </c>
      <c r="M53" s="26">
        <f t="shared" si="69"/>
        <v>1181.8308939488336</v>
      </c>
      <c r="N53" s="26">
        <f t="shared" si="69"/>
        <v>1217.9082680244512</v>
      </c>
      <c r="O53" s="26">
        <f t="shared" si="69"/>
        <v>1250.2659162601694</v>
      </c>
      <c r="P53" s="26">
        <f t="shared" si="69"/>
        <v>1227.9257700377391</v>
      </c>
      <c r="Q53" s="26">
        <f t="shared" si="69"/>
        <v>1220.6906278075162</v>
      </c>
      <c r="R53" s="26">
        <f t="shared" si="69"/>
        <v>1238.2012261877198</v>
      </c>
      <c r="S53" s="26">
        <f t="shared" si="69"/>
        <v>1247.3279609004264</v>
      </c>
      <c r="T53" s="26">
        <f t="shared" si="69"/>
        <v>1264.083348186384</v>
      </c>
      <c r="U53" s="26">
        <f t="shared" si="69"/>
        <v>1178.2686549314458</v>
      </c>
      <c r="V53" s="26">
        <f t="shared" si="69"/>
        <v>1210.0498529342362</v>
      </c>
      <c r="W53" s="26">
        <f t="shared" si="69"/>
        <v>1250.637498394477</v>
      </c>
      <c r="X53" s="26">
        <f t="shared" si="69"/>
        <v>1222.176473071195</v>
      </c>
      <c r="Y53" s="26">
        <f t="shared" si="69"/>
        <v>1276.8668189058219</v>
      </c>
      <c r="Z53" s="26">
        <f t="shared" si="69"/>
        <v>1312.7256222091301</v>
      </c>
      <c r="AA53" s="26">
        <f t="shared" si="69"/>
        <v>1280.9417219453744</v>
      </c>
      <c r="AB53" s="26">
        <f t="shared" si="69"/>
        <v>1298.1447220854732</v>
      </c>
      <c r="AC53" s="26">
        <f t="shared" si="69"/>
        <v>1338.7715148538171</v>
      </c>
      <c r="AD53" s="26">
        <f t="shared" si="69"/>
        <v>1358.6050437894128</v>
      </c>
      <c r="AE53" s="26">
        <f t="shared" si="69"/>
        <v>1364.5750544574564</v>
      </c>
      <c r="AF53" s="26">
        <f t="shared" si="69"/>
        <v>1114.2407256358113</v>
      </c>
      <c r="AG53" s="26">
        <f t="shared" ref="AG53" si="70">IF(AND(AG23=0,AG43=0),0,IF(OR(AG23=0,AG43=0),1/0,1000000*AG23/AG43))</f>
        <v>1271.7010255004968</v>
      </c>
    </row>
    <row r="54" spans="1:33" x14ac:dyDescent="0.25">
      <c r="A54" s="3" t="s">
        <v>2</v>
      </c>
      <c r="B54" s="10">
        <f t="shared" ref="B54:AF54" si="71">IF(AND(B24=0,B44=0),0,IF(OR(B24=0,B44=0),1/0,1000000*B24/B44))</f>
        <v>1248.4652344802973</v>
      </c>
      <c r="C54" s="10">
        <f t="shared" si="71"/>
        <v>1198.1617792582733</v>
      </c>
      <c r="D54" s="10">
        <f t="shared" si="71"/>
        <v>1197.2850805962989</v>
      </c>
      <c r="E54" s="10">
        <f t="shared" si="71"/>
        <v>1203.0937173340876</v>
      </c>
      <c r="F54" s="10">
        <f t="shared" si="71"/>
        <v>1284.8352572101271</v>
      </c>
      <c r="G54" s="10">
        <f t="shared" si="71"/>
        <v>1274.5160230966617</v>
      </c>
      <c r="H54" s="10">
        <f t="shared" si="71"/>
        <v>1235.4619117920279</v>
      </c>
      <c r="I54" s="10">
        <f t="shared" si="71"/>
        <v>1238.3530779730995</v>
      </c>
      <c r="J54" s="10">
        <f t="shared" si="71"/>
        <v>1286.0996581564725</v>
      </c>
      <c r="K54" s="10">
        <f t="shared" si="71"/>
        <v>1354.794068931172</v>
      </c>
      <c r="L54" s="10">
        <f t="shared" si="71"/>
        <v>1194.5146402130404</v>
      </c>
      <c r="M54" s="10">
        <f t="shared" si="71"/>
        <v>1187.2729197777569</v>
      </c>
      <c r="N54" s="10">
        <f t="shared" si="71"/>
        <v>1224.2961136099323</v>
      </c>
      <c r="O54" s="10">
        <f t="shared" si="71"/>
        <v>1256.3464706251773</v>
      </c>
      <c r="P54" s="10">
        <f t="shared" si="71"/>
        <v>1229.655703224782</v>
      </c>
      <c r="Q54" s="10">
        <f t="shared" si="71"/>
        <v>1222.239697247906</v>
      </c>
      <c r="R54" s="10">
        <f t="shared" si="71"/>
        <v>1238.8300769246312</v>
      </c>
      <c r="S54" s="10">
        <f t="shared" si="71"/>
        <v>1247.719333570778</v>
      </c>
      <c r="T54" s="10">
        <f t="shared" si="71"/>
        <v>1265.2210173630401</v>
      </c>
      <c r="U54" s="10">
        <f t="shared" si="71"/>
        <v>1178.1373549480688</v>
      </c>
      <c r="V54" s="10">
        <f t="shared" si="71"/>
        <v>1210.150435155261</v>
      </c>
      <c r="W54" s="10">
        <f t="shared" si="71"/>
        <v>1250.1455856037335</v>
      </c>
      <c r="X54" s="10">
        <f t="shared" si="71"/>
        <v>1221.0186198791976</v>
      </c>
      <c r="Y54" s="10">
        <f t="shared" si="71"/>
        <v>1276.2955842662002</v>
      </c>
      <c r="Z54" s="10">
        <f t="shared" si="71"/>
        <v>1311.8971311500159</v>
      </c>
      <c r="AA54" s="10">
        <f t="shared" si="71"/>
        <v>1280.3290322452008</v>
      </c>
      <c r="AB54" s="10">
        <f t="shared" si="71"/>
        <v>1297.4486274677772</v>
      </c>
      <c r="AC54" s="10">
        <f t="shared" si="71"/>
        <v>1338.0254406468409</v>
      </c>
      <c r="AD54" s="10">
        <f t="shared" si="71"/>
        <v>1358.4557850513593</v>
      </c>
      <c r="AE54" s="10">
        <f t="shared" si="71"/>
        <v>1364.8152618154777</v>
      </c>
      <c r="AF54" s="10">
        <f t="shared" si="71"/>
        <v>1111.1717971915546</v>
      </c>
      <c r="AG54" s="10">
        <f t="shared" ref="AG54" si="72">IF(AND(AG24=0,AG44=0),0,IF(OR(AG24=0,AG44=0),1/0,1000000*AG24/AG44))</f>
        <v>1270.3333210094117</v>
      </c>
    </row>
    <row r="55" spans="1:33" x14ac:dyDescent="0.25">
      <c r="A55" s="32" t="s">
        <v>3</v>
      </c>
      <c r="B55" s="41">
        <f t="shared" ref="B55:AF55" si="73">IF(AND(B25=0,B45=0),0,IF(OR(B25=0,B45=0),1/0,1000000*B25/B45))</f>
        <v>397.74266853776828</v>
      </c>
      <c r="C55" s="41">
        <f t="shared" si="73"/>
        <v>397.74266853776828</v>
      </c>
      <c r="D55" s="41">
        <f t="shared" si="73"/>
        <v>397.74266853776834</v>
      </c>
      <c r="E55" s="41">
        <f t="shared" si="73"/>
        <v>397.74266853776828</v>
      </c>
      <c r="F55" s="41">
        <f t="shared" si="73"/>
        <v>397.74266853776828</v>
      </c>
      <c r="G55" s="41">
        <f t="shared" si="73"/>
        <v>397.74266853776822</v>
      </c>
      <c r="H55" s="41">
        <f t="shared" si="73"/>
        <v>397.74266853776828</v>
      </c>
      <c r="I55" s="41">
        <f t="shared" si="73"/>
        <v>397.74266853776828</v>
      </c>
      <c r="J55" s="41">
        <f t="shared" si="73"/>
        <v>397.74266853776822</v>
      </c>
      <c r="K55" s="41">
        <f t="shared" si="73"/>
        <v>397.74266853776828</v>
      </c>
      <c r="L55" s="41">
        <f t="shared" si="73"/>
        <v>397.74266853776828</v>
      </c>
      <c r="M55" s="41">
        <f t="shared" si="73"/>
        <v>397.74266853776828</v>
      </c>
      <c r="N55" s="41">
        <f t="shared" si="73"/>
        <v>397.74266853776828</v>
      </c>
      <c r="O55" s="41">
        <f t="shared" si="73"/>
        <v>397.74266853776828</v>
      </c>
      <c r="P55" s="41">
        <f t="shared" si="73"/>
        <v>397.74266853776828</v>
      </c>
      <c r="Q55" s="41">
        <f t="shared" si="73"/>
        <v>393.90191425914639</v>
      </c>
      <c r="R55" s="41">
        <f t="shared" si="73"/>
        <v>389.99342328881187</v>
      </c>
      <c r="S55" s="41">
        <f t="shared" si="73"/>
        <v>384.83278987194888</v>
      </c>
      <c r="T55" s="41">
        <f t="shared" si="73"/>
        <v>386.82413514330648</v>
      </c>
      <c r="U55" s="41">
        <f t="shared" si="73"/>
        <v>378.15289502041378</v>
      </c>
      <c r="V55" s="41">
        <f t="shared" si="73"/>
        <v>370.88249787504168</v>
      </c>
      <c r="W55" s="41">
        <f t="shared" si="73"/>
        <v>341.87432300485801</v>
      </c>
      <c r="X55" s="41">
        <f t="shared" si="73"/>
        <v>332.24372520713791</v>
      </c>
      <c r="Y55" s="41">
        <f t="shared" si="73"/>
        <v>323.94372126877585</v>
      </c>
      <c r="Z55" s="41">
        <f t="shared" si="73"/>
        <v>325.80388255710551</v>
      </c>
      <c r="AA55" s="41">
        <f t="shared" si="73"/>
        <v>328.44482096947667</v>
      </c>
      <c r="AB55" s="41">
        <f t="shared" si="73"/>
        <v>334.04461173679027</v>
      </c>
      <c r="AC55" s="41">
        <f t="shared" si="73"/>
        <v>324.63270726800039</v>
      </c>
      <c r="AD55" s="41">
        <f t="shared" si="73"/>
        <v>324.5407274539113</v>
      </c>
      <c r="AE55" s="41">
        <f t="shared" si="73"/>
        <v>320.41039741755901</v>
      </c>
      <c r="AF55" s="41">
        <f t="shared" si="73"/>
        <v>314.95522466541331</v>
      </c>
      <c r="AG55" s="41">
        <f t="shared" ref="AG55" si="74">IF(AND(AG25=0,AG45=0),0,IF(OR(AG25=0,AG45=0),1/0,1000000*AG25/AG45))</f>
        <v>315.18052837247689</v>
      </c>
    </row>
    <row r="56" spans="1:33" x14ac:dyDescent="0.25">
      <c r="A56" s="32" t="s">
        <v>48</v>
      </c>
      <c r="B56" s="41">
        <f t="shared" ref="B56:AF56" si="75">IF(AND(B26=0,B46=0),0,IF(OR(B26=0,B46=0),1/0,1000000*B26/B46))</f>
        <v>1837.9131375239638</v>
      </c>
      <c r="C56" s="41">
        <f t="shared" si="75"/>
        <v>1837.9131375239638</v>
      </c>
      <c r="D56" s="41">
        <f t="shared" si="75"/>
        <v>1837.9131375239638</v>
      </c>
      <c r="E56" s="41">
        <f t="shared" si="75"/>
        <v>1837.9131375239638</v>
      </c>
      <c r="F56" s="41">
        <f t="shared" si="75"/>
        <v>1837.9131375239638</v>
      </c>
      <c r="G56" s="41">
        <f t="shared" si="75"/>
        <v>1837.9131375239638</v>
      </c>
      <c r="H56" s="41">
        <f t="shared" si="75"/>
        <v>1837.9131375239638</v>
      </c>
      <c r="I56" s="41">
        <f t="shared" si="75"/>
        <v>1837.9131375239638</v>
      </c>
      <c r="J56" s="41">
        <f t="shared" si="75"/>
        <v>1837.9131375239638</v>
      </c>
      <c r="K56" s="41">
        <f t="shared" si="75"/>
        <v>1837.9131375239638</v>
      </c>
      <c r="L56" s="41">
        <f t="shared" si="75"/>
        <v>1837.9131375239638</v>
      </c>
      <c r="M56" s="41">
        <f t="shared" si="75"/>
        <v>1837.9131375239635</v>
      </c>
      <c r="N56" s="41">
        <f t="shared" si="75"/>
        <v>1837.9131375239638</v>
      </c>
      <c r="O56" s="41">
        <f t="shared" si="75"/>
        <v>1837.9131375239638</v>
      </c>
      <c r="P56" s="41">
        <f t="shared" si="75"/>
        <v>1837.9131375239638</v>
      </c>
      <c r="Q56" s="41">
        <f t="shared" si="75"/>
        <v>1821.1397955712505</v>
      </c>
      <c r="R56" s="41">
        <f t="shared" si="75"/>
        <v>1828.6406877208472</v>
      </c>
      <c r="S56" s="41">
        <f t="shared" si="75"/>
        <v>1816.9292097451223</v>
      </c>
      <c r="T56" s="41">
        <f t="shared" si="75"/>
        <v>1807.3760928247484</v>
      </c>
      <c r="U56" s="41">
        <f t="shared" si="75"/>
        <v>1805.5669210057924</v>
      </c>
      <c r="V56" s="41">
        <f t="shared" si="75"/>
        <v>1825.1430178245043</v>
      </c>
      <c r="W56" s="41">
        <f t="shared" si="75"/>
        <v>1830.4048092359285</v>
      </c>
      <c r="X56" s="41">
        <f t="shared" si="75"/>
        <v>1812.0330208405937</v>
      </c>
      <c r="Y56" s="41">
        <f t="shared" si="75"/>
        <v>1837.2306296198858</v>
      </c>
      <c r="Z56" s="41">
        <f t="shared" si="75"/>
        <v>1840.3809369032476</v>
      </c>
      <c r="AA56" s="41">
        <f t="shared" si="75"/>
        <v>1831.9817186678097</v>
      </c>
      <c r="AB56" s="41">
        <f t="shared" si="75"/>
        <v>1827.298958475463</v>
      </c>
      <c r="AC56" s="41">
        <f t="shared" si="75"/>
        <v>1845.9183775682213</v>
      </c>
      <c r="AD56" s="41">
        <f t="shared" si="75"/>
        <v>1851.8538596932358</v>
      </c>
      <c r="AE56" s="41">
        <f t="shared" si="75"/>
        <v>1849.9315036430985</v>
      </c>
      <c r="AF56" s="41">
        <f t="shared" si="75"/>
        <v>1777.5574576763727</v>
      </c>
      <c r="AG56" s="41">
        <f t="shared" ref="AG56" si="76">IF(AND(AG26=0,AG46=0),0,IF(OR(AG26=0,AG46=0),1/0,1000000*AG26/AG46))</f>
        <v>1834.7153449538223</v>
      </c>
    </row>
    <row r="57" spans="1:33" x14ac:dyDescent="0.25">
      <c r="A57" s="32" t="s">
        <v>49</v>
      </c>
      <c r="B57" s="41">
        <f t="shared" ref="B57:AF57" si="77">IF(AND(B27=0,B47=0),0,IF(OR(B27=0,B47=0),1/0,1000000*B27/B47))</f>
        <v>2545.8035593537538</v>
      </c>
      <c r="C57" s="41">
        <f t="shared" si="77"/>
        <v>2545.7955066739291</v>
      </c>
      <c r="D57" s="41">
        <f t="shared" si="77"/>
        <v>2545.7877926856131</v>
      </c>
      <c r="E57" s="41">
        <f t="shared" si="77"/>
        <v>2545.7840041685918</v>
      </c>
      <c r="F57" s="41">
        <f t="shared" si="77"/>
        <v>2545.7800734722086</v>
      </c>
      <c r="G57" s="41">
        <f t="shared" si="77"/>
        <v>2545.7796706878667</v>
      </c>
      <c r="H57" s="41">
        <f t="shared" si="77"/>
        <v>2545.7863685043872</v>
      </c>
      <c r="I57" s="41">
        <f t="shared" si="77"/>
        <v>2545.786812978622</v>
      </c>
      <c r="J57" s="41">
        <f t="shared" si="77"/>
        <v>2545.7830377407877</v>
      </c>
      <c r="K57" s="41">
        <f t="shared" si="77"/>
        <v>2545.7748715049761</v>
      </c>
      <c r="L57" s="41">
        <f t="shared" si="77"/>
        <v>2545.7782714872351</v>
      </c>
      <c r="M57" s="41">
        <f t="shared" si="77"/>
        <v>2545.7775353037732</v>
      </c>
      <c r="N57" s="41">
        <f t="shared" si="77"/>
        <v>2545.7741951828725</v>
      </c>
      <c r="O57" s="41">
        <f t="shared" si="77"/>
        <v>2545.7828270968157</v>
      </c>
      <c r="P57" s="41">
        <f t="shared" si="77"/>
        <v>2529.5546844422329</v>
      </c>
      <c r="Q57" s="41">
        <f t="shared" si="77"/>
        <v>2507.2469402138399</v>
      </c>
      <c r="R57" s="41">
        <f t="shared" si="77"/>
        <v>2557.7565992391978</v>
      </c>
      <c r="S57" s="41">
        <f t="shared" si="77"/>
        <v>2575.9894914265478</v>
      </c>
      <c r="T57" s="41">
        <f t="shared" si="77"/>
        <v>2573.7008291813272</v>
      </c>
      <c r="U57" s="41">
        <f t="shared" si="77"/>
        <v>2487.9756160479087</v>
      </c>
      <c r="V57" s="41">
        <f t="shared" si="77"/>
        <v>2430.4852366355399</v>
      </c>
      <c r="W57" s="41">
        <f t="shared" si="77"/>
        <v>2366.7665862468079</v>
      </c>
      <c r="X57" s="41">
        <f t="shared" si="77"/>
        <v>2261.4742284717813</v>
      </c>
      <c r="Y57" s="41">
        <f t="shared" si="77"/>
        <v>2261.8590698950211</v>
      </c>
      <c r="Z57" s="41">
        <f t="shared" si="77"/>
        <v>2270.5773142876601</v>
      </c>
      <c r="AA57" s="41">
        <f t="shared" si="77"/>
        <v>2232.8694750210766</v>
      </c>
      <c r="AB57" s="41">
        <f t="shared" si="77"/>
        <v>2279.3461455849406</v>
      </c>
      <c r="AC57" s="41">
        <f t="shared" si="77"/>
        <v>2335.895697432532</v>
      </c>
      <c r="AD57" s="41">
        <f t="shared" si="77"/>
        <v>2371.6846638756842</v>
      </c>
      <c r="AE57" s="41">
        <f t="shared" si="77"/>
        <v>2388.1811189035757</v>
      </c>
      <c r="AF57" s="41">
        <f t="shared" si="77"/>
        <v>2288.8098732511135</v>
      </c>
      <c r="AG57" s="41">
        <f t="shared" ref="AG57" si="78">IF(AND(AG27=0,AG47=0),0,IF(OR(AG27=0,AG47=0),1/0,1000000*AG27/AG47))</f>
        <v>2434.850379862422</v>
      </c>
    </row>
    <row r="58" spans="1:33" x14ac:dyDescent="0.25">
      <c r="A58" s="5" t="s">
        <v>1</v>
      </c>
      <c r="B58" s="11">
        <f t="shared" ref="B58:AF58" si="79">IF(AND(B28=0,B48=0),0,IF(OR(B28=0,B48=0),1/0,1000000*B28/B48))</f>
        <v>1059.1274035590127</v>
      </c>
      <c r="C58" s="11">
        <f t="shared" si="79"/>
        <v>1011.6994697495968</v>
      </c>
      <c r="D58" s="11">
        <f t="shared" si="79"/>
        <v>1018.2388336534971</v>
      </c>
      <c r="E58" s="11">
        <f t="shared" si="79"/>
        <v>1019.6542008336486</v>
      </c>
      <c r="F58" s="11">
        <f t="shared" si="79"/>
        <v>1101.7289956154691</v>
      </c>
      <c r="G58" s="11">
        <f t="shared" si="79"/>
        <v>1096.1610343436496</v>
      </c>
      <c r="H58" s="11">
        <f t="shared" si="79"/>
        <v>1059.5673435839713</v>
      </c>
      <c r="I58" s="11">
        <f t="shared" si="79"/>
        <v>1068.556704017451</v>
      </c>
      <c r="J58" s="11">
        <f t="shared" si="79"/>
        <v>1111.2010142019626</v>
      </c>
      <c r="K58" s="11">
        <f t="shared" si="79"/>
        <v>1176.8113219023355</v>
      </c>
      <c r="L58" s="11">
        <f t="shared" si="79"/>
        <v>1033.6475246315383</v>
      </c>
      <c r="M58" s="11">
        <f t="shared" si="79"/>
        <v>1023.1897906817849</v>
      </c>
      <c r="N58" s="11">
        <f t="shared" si="79"/>
        <v>1033.325875333368</v>
      </c>
      <c r="O58" s="11">
        <f t="shared" si="79"/>
        <v>1042.268983000869</v>
      </c>
      <c r="P58" s="11">
        <f t="shared" si="79"/>
        <v>1131.1143959851465</v>
      </c>
      <c r="Q58" s="11">
        <f t="shared" si="79"/>
        <v>1133.899270360369</v>
      </c>
      <c r="R58" s="11">
        <f t="shared" si="79"/>
        <v>1204.3416051629752</v>
      </c>
      <c r="S58" s="11">
        <f t="shared" si="79"/>
        <v>1222.9413220711458</v>
      </c>
      <c r="T58" s="11">
        <f t="shared" si="79"/>
        <v>1199.4585118236691</v>
      </c>
      <c r="U58" s="11">
        <f t="shared" si="79"/>
        <v>1187.1576840997286</v>
      </c>
      <c r="V58" s="11">
        <f t="shared" si="79"/>
        <v>1203.0378106777398</v>
      </c>
      <c r="W58" s="11">
        <f t="shared" si="79"/>
        <v>1288.5084644331087</v>
      </c>
      <c r="X58" s="11">
        <f t="shared" si="79"/>
        <v>1319.0944881784737</v>
      </c>
      <c r="Y58" s="11">
        <f t="shared" si="79"/>
        <v>1326.7242779342437</v>
      </c>
      <c r="Z58" s="11">
        <f t="shared" si="79"/>
        <v>1415.9271497388602</v>
      </c>
      <c r="AA58" s="11">
        <f t="shared" si="79"/>
        <v>1362.3363323559631</v>
      </c>
      <c r="AB58" s="11">
        <f t="shared" si="79"/>
        <v>1402.5800922216122</v>
      </c>
      <c r="AC58" s="11">
        <f t="shared" si="79"/>
        <v>1461.7320928006334</v>
      </c>
      <c r="AD58" s="11">
        <f t="shared" si="79"/>
        <v>1376.4267183706993</v>
      </c>
      <c r="AE58" s="11">
        <f t="shared" si="79"/>
        <v>1335.7008016876619</v>
      </c>
      <c r="AF58" s="11">
        <f t="shared" si="79"/>
        <v>1313.061294547223</v>
      </c>
      <c r="AG58" s="11">
        <f t="shared" ref="AG58" si="80">IF(AND(AG28=0,AG48=0),0,IF(OR(AG28=0,AG48=0),1/0,1000000*AG28/AG48))</f>
        <v>1382.265923649999</v>
      </c>
    </row>
    <row r="59" spans="1:33" x14ac:dyDescent="0.25">
      <c r="A59" s="34" t="s">
        <v>3</v>
      </c>
      <c r="B59" s="42">
        <f t="shared" ref="B59:AF59" si="81">IF(AND(B29=0,B49=0),0,IF(OR(B29=0,B49=0),1/0,1000000*B29/B49))</f>
        <v>398.00755655689676</v>
      </c>
      <c r="C59" s="42">
        <f t="shared" si="81"/>
        <v>398.00755655689682</v>
      </c>
      <c r="D59" s="42">
        <f t="shared" si="81"/>
        <v>398.00755655689682</v>
      </c>
      <c r="E59" s="42">
        <f t="shared" si="81"/>
        <v>398.00755655689687</v>
      </c>
      <c r="F59" s="42">
        <f t="shared" si="81"/>
        <v>398.00755655689682</v>
      </c>
      <c r="G59" s="42">
        <f t="shared" si="81"/>
        <v>398.00755655689687</v>
      </c>
      <c r="H59" s="42">
        <f t="shared" si="81"/>
        <v>398.00755655689682</v>
      </c>
      <c r="I59" s="42">
        <f t="shared" si="81"/>
        <v>398.00755655689687</v>
      </c>
      <c r="J59" s="42">
        <f t="shared" si="81"/>
        <v>398.00755655689682</v>
      </c>
      <c r="K59" s="42">
        <f t="shared" si="81"/>
        <v>398.00755655689682</v>
      </c>
      <c r="L59" s="42">
        <f t="shared" si="81"/>
        <v>398.00755655689676</v>
      </c>
      <c r="M59" s="42">
        <f t="shared" si="81"/>
        <v>398.00755655689682</v>
      </c>
      <c r="N59" s="42">
        <f t="shared" si="81"/>
        <v>398.00755655689682</v>
      </c>
      <c r="O59" s="42">
        <f t="shared" si="81"/>
        <v>398.00755655689682</v>
      </c>
      <c r="P59" s="42">
        <f t="shared" si="81"/>
        <v>398.00755655689682</v>
      </c>
      <c r="Q59" s="42">
        <f t="shared" si="81"/>
        <v>394.16680227827499</v>
      </c>
      <c r="R59" s="42">
        <f t="shared" si="81"/>
        <v>391.22718803857146</v>
      </c>
      <c r="S59" s="42">
        <f t="shared" si="81"/>
        <v>387.03543135233934</v>
      </c>
      <c r="T59" s="42">
        <f t="shared" si="81"/>
        <v>389.99565335432806</v>
      </c>
      <c r="U59" s="42">
        <f t="shared" si="81"/>
        <v>382.29328996206613</v>
      </c>
      <c r="V59" s="42">
        <f t="shared" si="81"/>
        <v>375.99176954732513</v>
      </c>
      <c r="W59" s="42">
        <f t="shared" si="81"/>
        <v>359.97885073614543</v>
      </c>
      <c r="X59" s="42">
        <f t="shared" si="81"/>
        <v>363.34350899742935</v>
      </c>
      <c r="Y59" s="42">
        <f t="shared" si="81"/>
        <v>355.79866755400911</v>
      </c>
      <c r="Z59" s="42">
        <f t="shared" si="81"/>
        <v>358.41399133728049</v>
      </c>
      <c r="AA59" s="42">
        <f t="shared" si="81"/>
        <v>361.81009224459348</v>
      </c>
      <c r="AB59" s="42">
        <f t="shared" si="81"/>
        <v>368.16504550684886</v>
      </c>
      <c r="AC59" s="42">
        <f t="shared" si="81"/>
        <v>359.50830353300063</v>
      </c>
      <c r="AD59" s="42">
        <f t="shared" si="81"/>
        <v>360.17148621385343</v>
      </c>
      <c r="AE59" s="42">
        <f t="shared" si="81"/>
        <v>370.86696428571435</v>
      </c>
      <c r="AF59" s="42">
        <f t="shared" si="81"/>
        <v>365.41179153356853</v>
      </c>
      <c r="AG59" s="42">
        <f t="shared" ref="AG59" si="82">IF(AND(AG29=0,AG49=0),0,IF(OR(AG29=0,AG49=0),1/0,1000000*AG29/AG49))</f>
        <v>365.63709524063216</v>
      </c>
    </row>
    <row r="60" spans="1:33" x14ac:dyDescent="0.25">
      <c r="A60" s="34" t="s">
        <v>48</v>
      </c>
      <c r="B60" s="42">
        <f t="shared" ref="B60:AF60" si="83">IF(AND(B30=0,B50=0),0,IF(OR(B30=0,B50=0),1/0,1000000*B30/B50))</f>
        <v>1824.5611272704184</v>
      </c>
      <c r="C60" s="42">
        <f t="shared" si="83"/>
        <v>1824.5611272704189</v>
      </c>
      <c r="D60" s="42">
        <f t="shared" si="83"/>
        <v>1824.5611272704186</v>
      </c>
      <c r="E60" s="42">
        <f t="shared" si="83"/>
        <v>1824.5611272704186</v>
      </c>
      <c r="F60" s="42">
        <f t="shared" si="83"/>
        <v>1824.5611272704186</v>
      </c>
      <c r="G60" s="42">
        <f t="shared" si="83"/>
        <v>1824.5611272704189</v>
      </c>
      <c r="H60" s="42">
        <f t="shared" si="83"/>
        <v>1824.5611272704186</v>
      </c>
      <c r="I60" s="42">
        <f t="shared" si="83"/>
        <v>1824.5611272704186</v>
      </c>
      <c r="J60" s="42">
        <f t="shared" si="83"/>
        <v>1824.5611272704186</v>
      </c>
      <c r="K60" s="42">
        <f t="shared" si="83"/>
        <v>1824.5611272704186</v>
      </c>
      <c r="L60" s="42">
        <f t="shared" si="83"/>
        <v>1824.5611272704186</v>
      </c>
      <c r="M60" s="42">
        <f t="shared" si="83"/>
        <v>1824.5611272704186</v>
      </c>
      <c r="N60" s="42">
        <f t="shared" si="83"/>
        <v>1824.5611272704186</v>
      </c>
      <c r="O60" s="42">
        <f t="shared" si="83"/>
        <v>1824.5611272704186</v>
      </c>
      <c r="P60" s="42">
        <f t="shared" si="83"/>
        <v>1824.5611272704189</v>
      </c>
      <c r="Q60" s="42">
        <f t="shared" si="83"/>
        <v>1807.7877853177051</v>
      </c>
      <c r="R60" s="42">
        <f t="shared" si="83"/>
        <v>1808.5130805605384</v>
      </c>
      <c r="S60" s="42">
        <f t="shared" si="83"/>
        <v>1790.0260056780498</v>
      </c>
      <c r="T60" s="42">
        <f t="shared" si="83"/>
        <v>1773.6972918509127</v>
      </c>
      <c r="U60" s="42">
        <f t="shared" si="83"/>
        <v>1765.1125231251931</v>
      </c>
      <c r="V60" s="42">
        <f t="shared" si="83"/>
        <v>1777.9130230371416</v>
      </c>
      <c r="W60" s="42">
        <f t="shared" si="83"/>
        <v>1802.797487009314</v>
      </c>
      <c r="X60" s="42">
        <f t="shared" si="83"/>
        <v>1804.0483711747286</v>
      </c>
      <c r="Y60" s="42">
        <f t="shared" si="83"/>
        <v>1799.8148763585214</v>
      </c>
      <c r="Z60" s="42">
        <f t="shared" si="83"/>
        <v>1773.5340800463841</v>
      </c>
      <c r="AA60" s="42">
        <f t="shared" si="83"/>
        <v>1735.7037582154467</v>
      </c>
      <c r="AB60" s="42">
        <f t="shared" si="83"/>
        <v>1701.5898944276016</v>
      </c>
      <c r="AC60" s="42">
        <f t="shared" si="83"/>
        <v>1690.7782099248602</v>
      </c>
      <c r="AD60" s="42">
        <f t="shared" si="83"/>
        <v>1667.2825884543761</v>
      </c>
      <c r="AE60" s="42">
        <f t="shared" si="83"/>
        <v>1516.1486830926085</v>
      </c>
      <c r="AF60" s="42">
        <f t="shared" si="83"/>
        <v>1443.774637125882</v>
      </c>
      <c r="AG60" s="42">
        <f t="shared" ref="AG60" si="84">IF(AND(AG30=0,AG50=0),0,IF(OR(AG30=0,AG50=0),1/0,1000000*AG30/AG50))</f>
        <v>1500.9325244033319</v>
      </c>
    </row>
    <row r="61" spans="1:33" x14ac:dyDescent="0.25">
      <c r="A61" s="36" t="s">
        <v>49</v>
      </c>
      <c r="B61" s="43">
        <f t="shared" ref="B61:AF61" si="85">IF(AND(B31=0,B51=0),0,IF(OR(B31=0,B51=0),1/0,1000000*B31/B51))</f>
        <v>2184.6789758742739</v>
      </c>
      <c r="C61" s="43">
        <f t="shared" si="85"/>
        <v>2185.9829309688876</v>
      </c>
      <c r="D61" s="43">
        <f t="shared" si="85"/>
        <v>2186.1395663366575</v>
      </c>
      <c r="E61" s="43">
        <f t="shared" si="85"/>
        <v>2186.5504097115886</v>
      </c>
      <c r="F61" s="43">
        <f t="shared" si="85"/>
        <v>2185.6314173482842</v>
      </c>
      <c r="G61" s="43">
        <f t="shared" si="85"/>
        <v>2184.150011722933</v>
      </c>
      <c r="H61" s="43">
        <f t="shared" si="85"/>
        <v>2183.4559565301984</v>
      </c>
      <c r="I61" s="43">
        <f t="shared" si="85"/>
        <v>2186.1994431308353</v>
      </c>
      <c r="J61" s="43">
        <f t="shared" si="85"/>
        <v>2168.6832068275398</v>
      </c>
      <c r="K61" s="43">
        <f t="shared" si="85"/>
        <v>2149.8250354860338</v>
      </c>
      <c r="L61" s="43">
        <f t="shared" si="85"/>
        <v>2184.8352539093289</v>
      </c>
      <c r="M61" s="43">
        <f t="shared" si="85"/>
        <v>2242.3912231227032</v>
      </c>
      <c r="N61" s="43">
        <f t="shared" si="85"/>
        <v>2230.7226651239207</v>
      </c>
      <c r="O61" s="43">
        <f t="shared" si="85"/>
        <v>2137.5609350511841</v>
      </c>
      <c r="P61" s="43">
        <f t="shared" si="85"/>
        <v>2085.1814681091159</v>
      </c>
      <c r="Q61" s="43">
        <f t="shared" si="85"/>
        <v>2040.2897249912205</v>
      </c>
      <c r="R61" s="43">
        <f t="shared" si="85"/>
        <v>2205.8801507092962</v>
      </c>
      <c r="S61" s="43">
        <f t="shared" si="85"/>
        <v>2059.5494179597954</v>
      </c>
      <c r="T61" s="43">
        <f t="shared" si="85"/>
        <v>1994.9258750569995</v>
      </c>
      <c r="U61" s="43">
        <f t="shared" si="85"/>
        <v>1784.2857367951574</v>
      </c>
      <c r="V61" s="43">
        <f t="shared" si="85"/>
        <v>1765.7610609729256</v>
      </c>
      <c r="W61" s="43">
        <f t="shared" si="85"/>
        <v>1843.1053504423726</v>
      </c>
      <c r="X61" s="43">
        <f t="shared" si="85"/>
        <v>1882.1382975425927</v>
      </c>
      <c r="Y61" s="43">
        <f t="shared" si="85"/>
        <v>1920.2845131083866</v>
      </c>
      <c r="Z61" s="43">
        <f t="shared" si="85"/>
        <v>1983.4108084356787</v>
      </c>
      <c r="AA61" s="43">
        <f t="shared" si="85"/>
        <v>1706.6016011733814</v>
      </c>
      <c r="AB61" s="43">
        <f t="shared" si="85"/>
        <v>1773.5650368155596</v>
      </c>
      <c r="AC61" s="43">
        <f t="shared" si="85"/>
        <v>1675.4994737672112</v>
      </c>
      <c r="AD61" s="43">
        <f t="shared" si="85"/>
        <v>1622.6124403465715</v>
      </c>
      <c r="AE61" s="43">
        <f t="shared" si="85"/>
        <v>1635.4396844491362</v>
      </c>
      <c r="AF61" s="43">
        <f t="shared" si="85"/>
        <v>1512.4901161289026</v>
      </c>
      <c r="AG61" s="43">
        <f t="shared" ref="AG61" si="86">IF(AND(AG31=0,AG51=0),0,IF(OR(AG31=0,AG51=0),1/0,1000000*AG31/AG51))</f>
        <v>1550.6920143765249</v>
      </c>
    </row>
    <row r="62" spans="1:33" x14ac:dyDescent="0.25">
      <c r="A62" s="20"/>
      <c r="B62" s="20"/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x14ac:dyDescent="0.25">
      <c r="A63" s="24" t="s">
        <v>16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spans="1:33" x14ac:dyDescent="0.25">
      <c r="A64" s="3" t="s">
        <v>17</v>
      </c>
      <c r="B64" s="4">
        <f>IF(AND(B4=0,B44=0),0,IF(OR(B4=0,B44=0),1/0,1000000*B4/B44))</f>
        <v>171117.66887230534</v>
      </c>
      <c r="C64" s="4">
        <f t="shared" ref="C64:AF71" si="87">IF(AND(C4=0,C44=0),0,IF(OR(C4=0,C44=0),1/0,1000000*C4/C44))</f>
        <v>162551.4392127902</v>
      </c>
      <c r="D64" s="4">
        <f t="shared" si="87"/>
        <v>162671.65375980304</v>
      </c>
      <c r="E64" s="4">
        <f t="shared" si="87"/>
        <v>163994.98979506103</v>
      </c>
      <c r="F64" s="4">
        <f t="shared" si="87"/>
        <v>178752.37117806135</v>
      </c>
      <c r="G64" s="4">
        <f t="shared" si="87"/>
        <v>177357.89382270284</v>
      </c>
      <c r="H64" s="4">
        <f t="shared" si="87"/>
        <v>175070.03407844124</v>
      </c>
      <c r="I64" s="4">
        <f t="shared" si="87"/>
        <v>177423.14275365593</v>
      </c>
      <c r="J64" s="4">
        <f t="shared" si="87"/>
        <v>180459.41023266569</v>
      </c>
      <c r="K64" s="4">
        <f t="shared" si="87"/>
        <v>187280.35246191334</v>
      </c>
      <c r="L64" s="4">
        <f t="shared" si="87"/>
        <v>163262.05024416719</v>
      </c>
      <c r="M64" s="4">
        <f t="shared" si="87"/>
        <v>162225.96474841636</v>
      </c>
      <c r="N64" s="4">
        <f t="shared" si="87"/>
        <v>167568.62389426955</v>
      </c>
      <c r="O64" s="4">
        <f t="shared" si="87"/>
        <v>170809.15071380191</v>
      </c>
      <c r="P64" s="4">
        <f t="shared" si="87"/>
        <v>164947.25731521327</v>
      </c>
      <c r="Q64" s="4">
        <f t="shared" si="87"/>
        <v>173812.35687295251</v>
      </c>
      <c r="R64" s="4">
        <f t="shared" si="87"/>
        <v>171955.79976458685</v>
      </c>
      <c r="S64" s="4">
        <f t="shared" si="87"/>
        <v>166853.3060817573</v>
      </c>
      <c r="T64" s="4">
        <f t="shared" si="87"/>
        <v>167838.74944192503</v>
      </c>
      <c r="U64" s="4">
        <f t="shared" si="87"/>
        <v>149782.13169308644</v>
      </c>
      <c r="V64" s="4">
        <f t="shared" si="87"/>
        <v>158491.59256457951</v>
      </c>
      <c r="W64" s="4">
        <f t="shared" si="87"/>
        <v>170681.66958726657</v>
      </c>
      <c r="X64" s="4">
        <f t="shared" si="87"/>
        <v>169968.90276723707</v>
      </c>
      <c r="Y64" s="4">
        <f t="shared" si="87"/>
        <v>185418.73064686739</v>
      </c>
      <c r="Z64" s="4">
        <f t="shared" si="87"/>
        <v>187131.63685958422</v>
      </c>
      <c r="AA64" s="4">
        <f t="shared" si="87"/>
        <v>180539.110523935</v>
      </c>
      <c r="AB64" s="4">
        <f t="shared" si="87"/>
        <v>185512.34705608673</v>
      </c>
      <c r="AC64" s="4">
        <f t="shared" si="87"/>
        <v>198316.02656702159</v>
      </c>
      <c r="AD64" s="4">
        <f t="shared" si="87"/>
        <v>202011.49105495357</v>
      </c>
      <c r="AE64" s="4">
        <f t="shared" si="87"/>
        <v>206069.94325859364</v>
      </c>
      <c r="AF64" s="4">
        <f t="shared" si="87"/>
        <v>127560.32645190324</v>
      </c>
      <c r="AG64" s="4">
        <f t="shared" ref="AG64" si="88">IF(AND(AG4=0,AG44=0),0,IF(OR(AG4=0,AG44=0),1/0,1000000*AG4/AG44))</f>
        <v>152592.78266996384</v>
      </c>
    </row>
    <row r="65" spans="1:33" x14ac:dyDescent="0.25">
      <c r="A65" s="32" t="s">
        <v>3</v>
      </c>
      <c r="B65" s="33">
        <f t="shared" ref="B65:Q71" si="89">IF(AND(B5=0,B45=0),0,IF(OR(B5=0,B45=0),1/0,1000000*B5/B45))</f>
        <v>21950.132928648083</v>
      </c>
      <c r="C65" s="33">
        <f t="shared" si="89"/>
        <v>22009.159902057316</v>
      </c>
      <c r="D65" s="33">
        <f t="shared" si="89"/>
        <v>22072.60140128688</v>
      </c>
      <c r="E65" s="33">
        <f t="shared" si="89"/>
        <v>22140.101088972326</v>
      </c>
      <c r="F65" s="33">
        <f t="shared" si="89"/>
        <v>22210.072086419077</v>
      </c>
      <c r="G65" s="33">
        <f t="shared" si="89"/>
        <v>22300.331027844972</v>
      </c>
      <c r="H65" s="33">
        <f t="shared" si="89"/>
        <v>22454.945665265193</v>
      </c>
      <c r="I65" s="33">
        <f t="shared" si="89"/>
        <v>22618.976858761584</v>
      </c>
      <c r="J65" s="33">
        <f t="shared" si="89"/>
        <v>22831.172205585859</v>
      </c>
      <c r="K65" s="33">
        <f t="shared" si="89"/>
        <v>23080.52387820759</v>
      </c>
      <c r="L65" s="33">
        <f t="shared" si="89"/>
        <v>23223.579482370005</v>
      </c>
      <c r="M65" s="33">
        <f t="shared" si="89"/>
        <v>23380.55118035815</v>
      </c>
      <c r="N65" s="33">
        <f t="shared" si="89"/>
        <v>23534.305881613014</v>
      </c>
      <c r="O65" s="33">
        <f t="shared" si="89"/>
        <v>23656.861898874282</v>
      </c>
      <c r="P65" s="33">
        <f t="shared" si="89"/>
        <v>24184.543279168371</v>
      </c>
      <c r="Q65" s="33">
        <f t="shared" si="89"/>
        <v>25533.596233291319</v>
      </c>
      <c r="R65" s="33">
        <f t="shared" si="87"/>
        <v>25653.473360260385</v>
      </c>
      <c r="S65" s="33">
        <f t="shared" si="87"/>
        <v>26625.788160886477</v>
      </c>
      <c r="T65" s="33">
        <f t="shared" si="87"/>
        <v>27893.746878350037</v>
      </c>
      <c r="U65" s="33">
        <f t="shared" si="87"/>
        <v>24984.130279429955</v>
      </c>
      <c r="V65" s="33">
        <f t="shared" si="87"/>
        <v>24945.981584300429</v>
      </c>
      <c r="W65" s="33">
        <f t="shared" si="87"/>
        <v>23316.482171193726</v>
      </c>
      <c r="X65" s="33">
        <f t="shared" si="87"/>
        <v>22493.222643250938</v>
      </c>
      <c r="Y65" s="33">
        <f t="shared" si="87"/>
        <v>23753.720184900394</v>
      </c>
      <c r="Z65" s="33">
        <f t="shared" si="87"/>
        <v>27290.00465468756</v>
      </c>
      <c r="AA65" s="33">
        <f t="shared" si="87"/>
        <v>29782.740875455172</v>
      </c>
      <c r="AB65" s="33">
        <f t="shared" si="87"/>
        <v>30466.019838492539</v>
      </c>
      <c r="AC65" s="33">
        <f t="shared" si="87"/>
        <v>30088.274482007924</v>
      </c>
      <c r="AD65" s="33">
        <f t="shared" si="87"/>
        <v>28738.914557642536</v>
      </c>
      <c r="AE65" s="33">
        <f t="shared" si="87"/>
        <v>27900.749661630511</v>
      </c>
      <c r="AF65" s="33">
        <f t="shared" si="87"/>
        <v>20078.237368227437</v>
      </c>
      <c r="AG65" s="33">
        <f t="shared" ref="AG65" si="90">IF(AND(AG5=0,AG45=0),0,IF(OR(AG5=0,AG45=0),1/0,1000000*AG5/AG45))</f>
        <v>22948.706831051619</v>
      </c>
    </row>
    <row r="66" spans="1:33" x14ac:dyDescent="0.25">
      <c r="A66" s="32" t="s">
        <v>48</v>
      </c>
      <c r="B66" s="33">
        <f t="shared" si="89"/>
        <v>276978.73843399488</v>
      </c>
      <c r="C66" s="33">
        <f t="shared" si="87"/>
        <v>277555.58678115014</v>
      </c>
      <c r="D66" s="33">
        <f t="shared" si="87"/>
        <v>278182.52983847121</v>
      </c>
      <c r="E66" s="33">
        <f t="shared" si="87"/>
        <v>278873.68403150811</v>
      </c>
      <c r="F66" s="33">
        <f t="shared" si="87"/>
        <v>279644.70144849218</v>
      </c>
      <c r="G66" s="33">
        <f t="shared" si="87"/>
        <v>280648.88228561525</v>
      </c>
      <c r="H66" s="33">
        <f t="shared" si="87"/>
        <v>287628.09913518844</v>
      </c>
      <c r="I66" s="33">
        <f t="shared" si="87"/>
        <v>292188.26624604053</v>
      </c>
      <c r="J66" s="33">
        <f t="shared" si="87"/>
        <v>279363.76308943512</v>
      </c>
      <c r="K66" s="33">
        <f t="shared" si="87"/>
        <v>268216.23153043038</v>
      </c>
      <c r="L66" s="33">
        <f t="shared" si="87"/>
        <v>277069.06318909978</v>
      </c>
      <c r="M66" s="33">
        <f t="shared" si="87"/>
        <v>281558.26110245817</v>
      </c>
      <c r="N66" s="33">
        <f t="shared" si="87"/>
        <v>282425.94510015717</v>
      </c>
      <c r="O66" s="33">
        <f t="shared" si="87"/>
        <v>279286.37640981231</v>
      </c>
      <c r="P66" s="33">
        <f t="shared" si="87"/>
        <v>276824.93933338049</v>
      </c>
      <c r="Q66" s="33">
        <f t="shared" si="87"/>
        <v>289420.315136233</v>
      </c>
      <c r="R66" s="33">
        <f t="shared" si="87"/>
        <v>277599.76543205511</v>
      </c>
      <c r="S66" s="33">
        <f t="shared" si="87"/>
        <v>251844.19768382376</v>
      </c>
      <c r="T66" s="33">
        <f t="shared" si="87"/>
        <v>241721.22058576319</v>
      </c>
      <c r="U66" s="33">
        <f t="shared" si="87"/>
        <v>238838.46825229216</v>
      </c>
      <c r="V66" s="33">
        <f t="shared" si="87"/>
        <v>244301.89615644279</v>
      </c>
      <c r="W66" s="33">
        <f t="shared" si="87"/>
        <v>253094.17199765169</v>
      </c>
      <c r="X66" s="33">
        <f t="shared" si="87"/>
        <v>260237.69476552284</v>
      </c>
      <c r="Y66" s="33">
        <f t="shared" si="87"/>
        <v>272728.29447544587</v>
      </c>
      <c r="Z66" s="33">
        <f t="shared" si="87"/>
        <v>264213.68926530943</v>
      </c>
      <c r="AA66" s="33">
        <f t="shared" si="87"/>
        <v>263852.4363846156</v>
      </c>
      <c r="AB66" s="33">
        <f t="shared" si="87"/>
        <v>263177.20972738462</v>
      </c>
      <c r="AC66" s="33">
        <f t="shared" si="87"/>
        <v>276445.86651284125</v>
      </c>
      <c r="AD66" s="33">
        <f t="shared" si="87"/>
        <v>273353.55847289052</v>
      </c>
      <c r="AE66" s="33">
        <f t="shared" si="87"/>
        <v>281575.0795634879</v>
      </c>
      <c r="AF66" s="33">
        <f t="shared" si="87"/>
        <v>227851.87434112161</v>
      </c>
      <c r="AG66" s="33">
        <f t="shared" ref="AG66" si="91">IF(AND(AG6=0,AG46=0),0,IF(OR(AG6=0,AG46=0),1/0,1000000*AG6/AG46))</f>
        <v>241096.07789967055</v>
      </c>
    </row>
    <row r="67" spans="1:33" x14ac:dyDescent="0.25">
      <c r="A67" s="32" t="s">
        <v>49</v>
      </c>
      <c r="B67" s="33">
        <f t="shared" si="89"/>
        <v>393279.53103411116</v>
      </c>
      <c r="C67" s="33">
        <f t="shared" si="87"/>
        <v>393506.59965459321</v>
      </c>
      <c r="D67" s="33">
        <f t="shared" si="87"/>
        <v>393744.36348312063</v>
      </c>
      <c r="E67" s="33">
        <f t="shared" si="87"/>
        <v>394002.57248493319</v>
      </c>
      <c r="F67" s="33">
        <f t="shared" si="87"/>
        <v>394281.99576501269</v>
      </c>
      <c r="G67" s="33">
        <f t="shared" si="87"/>
        <v>394428.98154210008</v>
      </c>
      <c r="H67" s="33">
        <f t="shared" si="87"/>
        <v>407835.43471156282</v>
      </c>
      <c r="I67" s="33">
        <f t="shared" si="87"/>
        <v>408963.15791450307</v>
      </c>
      <c r="J67" s="33">
        <f t="shared" si="87"/>
        <v>401871.11097326159</v>
      </c>
      <c r="K67" s="33">
        <f t="shared" si="87"/>
        <v>395756.53596355574</v>
      </c>
      <c r="L67" s="33">
        <f t="shared" si="87"/>
        <v>399218.25553780829</v>
      </c>
      <c r="M67" s="33">
        <f t="shared" si="87"/>
        <v>390709.7291289157</v>
      </c>
      <c r="N67" s="33">
        <f t="shared" si="87"/>
        <v>381026.2891429239</v>
      </c>
      <c r="O67" s="33">
        <f t="shared" si="87"/>
        <v>373119.56478257908</v>
      </c>
      <c r="P67" s="33">
        <f t="shared" si="87"/>
        <v>365596.37967294635</v>
      </c>
      <c r="Q67" s="33">
        <f t="shared" si="87"/>
        <v>385335.72820726561</v>
      </c>
      <c r="R67" s="33">
        <f t="shared" si="87"/>
        <v>390560.13491187157</v>
      </c>
      <c r="S67" s="33">
        <f t="shared" si="87"/>
        <v>399724.90710155602</v>
      </c>
      <c r="T67" s="33">
        <f t="shared" si="87"/>
        <v>402626.40493357595</v>
      </c>
      <c r="U67" s="33">
        <f t="shared" si="87"/>
        <v>372042.13435780583</v>
      </c>
      <c r="V67" s="33">
        <f t="shared" si="87"/>
        <v>375708.61667885905</v>
      </c>
      <c r="W67" s="33">
        <f t="shared" si="87"/>
        <v>373649.94602803054</v>
      </c>
      <c r="X67" s="33">
        <f t="shared" si="87"/>
        <v>354917.53379560326</v>
      </c>
      <c r="Y67" s="33">
        <f t="shared" si="87"/>
        <v>364093.92638109636</v>
      </c>
      <c r="Z67" s="33">
        <f t="shared" si="87"/>
        <v>355800.08042641258</v>
      </c>
      <c r="AA67" s="33">
        <f t="shared" si="87"/>
        <v>338087.32291737298</v>
      </c>
      <c r="AB67" s="33">
        <f t="shared" si="87"/>
        <v>356073.90595687606</v>
      </c>
      <c r="AC67" s="33">
        <f t="shared" si="87"/>
        <v>374461.38815574779</v>
      </c>
      <c r="AD67" s="33">
        <f t="shared" si="87"/>
        <v>392687.46824913239</v>
      </c>
      <c r="AE67" s="33">
        <f t="shared" si="87"/>
        <v>393231.54770612769</v>
      </c>
      <c r="AF67" s="33">
        <f t="shared" si="87"/>
        <v>263666.64178928296</v>
      </c>
      <c r="AG67" s="33">
        <f t="shared" ref="AG67" si="92">IF(AND(AG7=0,AG47=0),0,IF(OR(AG7=0,AG47=0),1/0,1000000*AG7/AG47))</f>
        <v>282788.34021125804</v>
      </c>
    </row>
    <row r="68" spans="1:33" x14ac:dyDescent="0.25">
      <c r="A68" s="5" t="s">
        <v>18</v>
      </c>
      <c r="B68" s="6">
        <f t="shared" si="89"/>
        <v>27698.072073073217</v>
      </c>
      <c r="C68" s="6">
        <f t="shared" si="87"/>
        <v>25984.515875211775</v>
      </c>
      <c r="D68" s="6">
        <f t="shared" si="87"/>
        <v>26251.880600921086</v>
      </c>
      <c r="E68" s="6">
        <f t="shared" si="87"/>
        <v>26834.541299743811</v>
      </c>
      <c r="F68" s="6">
        <f t="shared" si="87"/>
        <v>29967.536691895672</v>
      </c>
      <c r="G68" s="6">
        <f t="shared" si="87"/>
        <v>30389.512105077389</v>
      </c>
      <c r="H68" s="6">
        <f t="shared" si="87"/>
        <v>28461.897855942763</v>
      </c>
      <c r="I68" s="6">
        <f t="shared" si="87"/>
        <v>29036.645289784919</v>
      </c>
      <c r="J68" s="6">
        <f t="shared" si="87"/>
        <v>29861.660660797497</v>
      </c>
      <c r="K68" s="6">
        <f t="shared" si="87"/>
        <v>31755.376182643005</v>
      </c>
      <c r="L68" s="6">
        <f t="shared" si="87"/>
        <v>25904.355807131898</v>
      </c>
      <c r="M68" s="6">
        <f t="shared" si="87"/>
        <v>26070.623559283315</v>
      </c>
      <c r="N68" s="6">
        <f t="shared" si="87"/>
        <v>25224.250173674187</v>
      </c>
      <c r="O68" s="6">
        <f t="shared" si="87"/>
        <v>26531.145827258661</v>
      </c>
      <c r="P68" s="6">
        <f t="shared" si="87"/>
        <v>27509.9314094933</v>
      </c>
      <c r="Q68" s="6">
        <f t="shared" si="87"/>
        <v>26887.951580175442</v>
      </c>
      <c r="R68" s="6">
        <f t="shared" si="87"/>
        <v>25029.943741923667</v>
      </c>
      <c r="S68" s="6">
        <f t="shared" si="87"/>
        <v>25721.624136205399</v>
      </c>
      <c r="T68" s="6">
        <f t="shared" si="87"/>
        <v>24892.67990438261</v>
      </c>
      <c r="U68" s="6">
        <f t="shared" si="87"/>
        <v>25652.15390958382</v>
      </c>
      <c r="V68" s="6">
        <f t="shared" si="87"/>
        <v>24763.159558415729</v>
      </c>
      <c r="W68" s="6">
        <f t="shared" si="87"/>
        <v>28145.979844224927</v>
      </c>
      <c r="X68" s="6">
        <f t="shared" si="87"/>
        <v>30690.557061244312</v>
      </c>
      <c r="Y68" s="6">
        <f t="shared" si="87"/>
        <v>30254.622486552347</v>
      </c>
      <c r="Z68" s="6">
        <f t="shared" si="87"/>
        <v>36659.393322948672</v>
      </c>
      <c r="AA68" s="6">
        <f t="shared" si="87"/>
        <v>36590.184918694162</v>
      </c>
      <c r="AB68" s="6">
        <f t="shared" si="87"/>
        <v>42347.821034507557</v>
      </c>
      <c r="AC68" s="6">
        <f t="shared" si="87"/>
        <v>44903.147753923404</v>
      </c>
      <c r="AD68" s="6">
        <f t="shared" si="87"/>
        <v>46034.243920827357</v>
      </c>
      <c r="AE68" s="6">
        <f t="shared" si="87"/>
        <v>50129.994267821923</v>
      </c>
      <c r="AF68" s="6">
        <f t="shared" si="87"/>
        <v>33567.536107197091</v>
      </c>
      <c r="AG68" s="6">
        <f t="shared" ref="AG68" si="93">IF(AND(AG8=0,AG48=0),0,IF(OR(AG8=0,AG48=0),1/0,1000000*AG8/AG48))</f>
        <v>42603.574299565757</v>
      </c>
    </row>
    <row r="69" spans="1:33" x14ac:dyDescent="0.25">
      <c r="A69" s="34" t="s">
        <v>3</v>
      </c>
      <c r="B69" s="35">
        <f t="shared" si="89"/>
        <v>4090.962313061038</v>
      </c>
      <c r="C69" s="35">
        <f t="shared" si="87"/>
        <v>4063.1688771213694</v>
      </c>
      <c r="D69" s="35">
        <f t="shared" si="87"/>
        <v>4140.0675692299601</v>
      </c>
      <c r="E69" s="35">
        <f t="shared" si="87"/>
        <v>4189.2509259542594</v>
      </c>
      <c r="F69" s="35">
        <f t="shared" si="87"/>
        <v>4295.4986400843482</v>
      </c>
      <c r="G69" s="35">
        <f t="shared" si="87"/>
        <v>4331.6451641083231</v>
      </c>
      <c r="H69" s="35">
        <f t="shared" si="87"/>
        <v>4320.4164997185653</v>
      </c>
      <c r="I69" s="35">
        <f t="shared" si="87"/>
        <v>4398.0076099937114</v>
      </c>
      <c r="J69" s="35">
        <f t="shared" si="87"/>
        <v>4358.9689530448013</v>
      </c>
      <c r="K69" s="35">
        <f t="shared" si="87"/>
        <v>4477.9851321893775</v>
      </c>
      <c r="L69" s="35">
        <f t="shared" si="87"/>
        <v>4257.8708777527982</v>
      </c>
      <c r="M69" s="35">
        <f t="shared" si="87"/>
        <v>4225.406098312289</v>
      </c>
      <c r="N69" s="35">
        <f t="shared" si="87"/>
        <v>4345.1078237450702</v>
      </c>
      <c r="O69" s="35">
        <f t="shared" si="87"/>
        <v>4621.8366058258434</v>
      </c>
      <c r="P69" s="35">
        <f t="shared" si="87"/>
        <v>4352.190078544646</v>
      </c>
      <c r="Q69" s="35">
        <f t="shared" si="87"/>
        <v>4218.0891202809371</v>
      </c>
      <c r="R69" s="35">
        <f t="shared" si="87"/>
        <v>4027.0941946637427</v>
      </c>
      <c r="S69" s="35">
        <f t="shared" si="87"/>
        <v>3969.1543003126267</v>
      </c>
      <c r="T69" s="35">
        <f t="shared" si="87"/>
        <v>3847.8996674304453</v>
      </c>
      <c r="U69" s="35">
        <f t="shared" si="87"/>
        <v>3804.4886674217646</v>
      </c>
      <c r="V69" s="35">
        <f t="shared" si="87"/>
        <v>4002.0523314069565</v>
      </c>
      <c r="W69" s="35">
        <f t="shared" si="87"/>
        <v>4232.3111440866505</v>
      </c>
      <c r="X69" s="35">
        <f t="shared" si="87"/>
        <v>4452.6173037003518</v>
      </c>
      <c r="Y69" s="35">
        <f t="shared" si="87"/>
        <v>4552.2938546902342</v>
      </c>
      <c r="Z69" s="35">
        <f t="shared" si="87"/>
        <v>5139.702674481593</v>
      </c>
      <c r="AA69" s="35">
        <f t="shared" si="87"/>
        <v>5308.0497839547379</v>
      </c>
      <c r="AB69" s="35">
        <f t="shared" si="87"/>
        <v>6008.9406866088693</v>
      </c>
      <c r="AC69" s="35">
        <f t="shared" si="87"/>
        <v>5421.8430306472737</v>
      </c>
      <c r="AD69" s="35">
        <f t="shared" si="87"/>
        <v>5408.2085732419728</v>
      </c>
      <c r="AE69" s="35">
        <f t="shared" si="87"/>
        <v>6155.6403760025978</v>
      </c>
      <c r="AF69" s="35">
        <f t="shared" si="87"/>
        <v>5709.0660862520717</v>
      </c>
      <c r="AG69" s="35">
        <f t="shared" ref="AG69" si="94">IF(AND(AG9=0,AG49=0),0,IF(OR(AG9=0,AG49=0),1/0,1000000*AG9/AG49))</f>
        <v>5948.5481148373965</v>
      </c>
    </row>
    <row r="70" spans="1:33" x14ac:dyDescent="0.25">
      <c r="A70" s="34" t="s">
        <v>48</v>
      </c>
      <c r="B70" s="35">
        <f t="shared" si="89"/>
        <v>52051.936079062107</v>
      </c>
      <c r="C70" s="35">
        <f t="shared" si="87"/>
        <v>52087.789617713977</v>
      </c>
      <c r="D70" s="35">
        <f t="shared" si="87"/>
        <v>52053.274078178569</v>
      </c>
      <c r="E70" s="35">
        <f t="shared" si="87"/>
        <v>53142.991527143291</v>
      </c>
      <c r="F70" s="35">
        <f t="shared" si="87"/>
        <v>53313.32695790728</v>
      </c>
      <c r="G70" s="35">
        <f t="shared" si="87"/>
        <v>53228.015822591886</v>
      </c>
      <c r="H70" s="35">
        <f t="shared" si="87"/>
        <v>51664.434680952909</v>
      </c>
      <c r="I70" s="35">
        <f t="shared" si="87"/>
        <v>52334.234425117669</v>
      </c>
      <c r="J70" s="35">
        <f t="shared" si="87"/>
        <v>51153.002613353703</v>
      </c>
      <c r="K70" s="35">
        <f t="shared" si="87"/>
        <v>50099.041969203434</v>
      </c>
      <c r="L70" s="35">
        <f t="shared" si="87"/>
        <v>48110.048430413437</v>
      </c>
      <c r="M70" s="35">
        <f t="shared" si="87"/>
        <v>49794.465162903347</v>
      </c>
      <c r="N70" s="35">
        <f t="shared" si="87"/>
        <v>46746.732026127793</v>
      </c>
      <c r="O70" s="35">
        <f t="shared" si="87"/>
        <v>48118.733247161043</v>
      </c>
      <c r="P70" s="35">
        <f t="shared" si="87"/>
        <v>43699.678872042205</v>
      </c>
      <c r="Q70" s="35">
        <f t="shared" si="87"/>
        <v>42584.336091384561</v>
      </c>
      <c r="R70" s="35">
        <f t="shared" si="87"/>
        <v>35656.947108536457</v>
      </c>
      <c r="S70" s="35">
        <f t="shared" si="87"/>
        <v>33654.310673096676</v>
      </c>
      <c r="T70" s="35">
        <f t="shared" si="87"/>
        <v>32260.659210034293</v>
      </c>
      <c r="U70" s="35">
        <f t="shared" si="87"/>
        <v>32915.090757943042</v>
      </c>
      <c r="V70" s="35">
        <f t="shared" si="87"/>
        <v>32919.591709548244</v>
      </c>
      <c r="W70" s="35">
        <f t="shared" si="87"/>
        <v>35044.739601066074</v>
      </c>
      <c r="X70" s="35">
        <f t="shared" si="87"/>
        <v>38200.554078800233</v>
      </c>
      <c r="Y70" s="35">
        <f t="shared" si="87"/>
        <v>37853.004396489145</v>
      </c>
      <c r="Z70" s="35">
        <f t="shared" si="87"/>
        <v>42956.112570435776</v>
      </c>
      <c r="AA70" s="35">
        <f t="shared" si="87"/>
        <v>41692.921873586267</v>
      </c>
      <c r="AB70" s="35">
        <f t="shared" si="87"/>
        <v>44886.256594869068</v>
      </c>
      <c r="AC70" s="35">
        <f t="shared" si="87"/>
        <v>41045.615762557973</v>
      </c>
      <c r="AD70" s="35">
        <f t="shared" si="87"/>
        <v>41185.469778341045</v>
      </c>
      <c r="AE70" s="35">
        <f t="shared" si="87"/>
        <v>39637.52680260803</v>
      </c>
      <c r="AF70" s="35">
        <f t="shared" si="87"/>
        <v>31355.570252856862</v>
      </c>
      <c r="AG70" s="35">
        <f t="shared" ref="AG70" si="95">IF(AND(AG10=0,AG50=0),0,IF(OR(AG10=0,AG50=0),1/0,1000000*AG10/AG50))</f>
        <v>29152.588038047073</v>
      </c>
    </row>
    <row r="71" spans="1:33" x14ac:dyDescent="0.25">
      <c r="A71" s="36" t="s">
        <v>49</v>
      </c>
      <c r="B71" s="37">
        <f t="shared" si="89"/>
        <v>75594.671575322922</v>
      </c>
      <c r="C71" s="37">
        <f t="shared" si="87"/>
        <v>75518.229846199945</v>
      </c>
      <c r="D71" s="37">
        <f t="shared" si="87"/>
        <v>75499.29888219251</v>
      </c>
      <c r="E71" s="37">
        <f t="shared" si="87"/>
        <v>77151.525018449523</v>
      </c>
      <c r="F71" s="37">
        <f t="shared" si="87"/>
        <v>77336.824411897789</v>
      </c>
      <c r="G71" s="37">
        <f t="shared" si="87"/>
        <v>82220.251533282135</v>
      </c>
      <c r="H71" s="37">
        <f t="shared" si="87"/>
        <v>81649.079520507352</v>
      </c>
      <c r="I71" s="37">
        <f t="shared" si="87"/>
        <v>81705.510701697451</v>
      </c>
      <c r="J71" s="37">
        <f t="shared" si="87"/>
        <v>78340.263574907833</v>
      </c>
      <c r="K71" s="37">
        <f t="shared" si="87"/>
        <v>76544.833968287101</v>
      </c>
      <c r="L71" s="37">
        <f t="shared" si="87"/>
        <v>77306.508353620869</v>
      </c>
      <c r="M71" s="37">
        <f t="shared" si="87"/>
        <v>80572.992321544836</v>
      </c>
      <c r="N71" s="37">
        <f t="shared" si="87"/>
        <v>76843.62224625521</v>
      </c>
      <c r="O71" s="37">
        <f t="shared" si="87"/>
        <v>75947.735608369345</v>
      </c>
      <c r="P71" s="37">
        <f t="shared" si="87"/>
        <v>73939.478660760069</v>
      </c>
      <c r="Q71" s="37">
        <f t="shared" si="87"/>
        <v>68913.988985658711</v>
      </c>
      <c r="R71" s="37">
        <f t="shared" si="87"/>
        <v>62498.20769104705</v>
      </c>
      <c r="S71" s="37">
        <f t="shared" si="87"/>
        <v>67722.168442476002</v>
      </c>
      <c r="T71" s="37">
        <f t="shared" si="87"/>
        <v>65719.358124102539</v>
      </c>
      <c r="U71" s="37">
        <f t="shared" si="87"/>
        <v>65110.897444468763</v>
      </c>
      <c r="V71" s="37">
        <f t="shared" si="87"/>
        <v>60010.028715089611</v>
      </c>
      <c r="W71" s="37">
        <f t="shared" si="87"/>
        <v>61876.936047340903</v>
      </c>
      <c r="X71" s="37">
        <f t="shared" si="87"/>
        <v>61931.392561770059</v>
      </c>
      <c r="Y71" s="37">
        <f t="shared" si="87"/>
        <v>59556.161632806106</v>
      </c>
      <c r="Z71" s="37">
        <f t="shared" si="87"/>
        <v>64782.187685146062</v>
      </c>
      <c r="AA71" s="37">
        <f t="shared" si="87"/>
        <v>64017.077260847123</v>
      </c>
      <c r="AB71" s="37">
        <f t="shared" si="87"/>
        <v>73604.104252676902</v>
      </c>
      <c r="AC71" s="37">
        <f t="shared" si="87"/>
        <v>79375.237295156199</v>
      </c>
      <c r="AD71" s="37">
        <f t="shared" si="87"/>
        <v>88247.853246287297</v>
      </c>
      <c r="AE71" s="37">
        <f t="shared" si="87"/>
        <v>107805.69941296059</v>
      </c>
      <c r="AF71" s="37">
        <f t="shared" si="87"/>
        <v>60966.852870064424</v>
      </c>
      <c r="AG71" s="37">
        <f t="shared" ref="AG71" si="96">IF(AND(AG11=0,AG51=0),0,IF(OR(AG11=0,AG51=0),1/0,1000000*AG11/AG51))</f>
        <v>83198.458922023172</v>
      </c>
    </row>
    <row r="72" spans="1:33" x14ac:dyDescent="0.25">
      <c r="A72" s="20"/>
      <c r="B72" s="20"/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x14ac:dyDescent="0.25">
      <c r="A73" s="24" t="s">
        <v>43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x14ac:dyDescent="0.25">
      <c r="A74" s="3" t="s">
        <v>8</v>
      </c>
      <c r="B74" s="4">
        <f t="shared" ref="B74:K74" si="97">SUM(B75:B77)</f>
        <v>15768808</v>
      </c>
      <c r="C74" s="4">
        <f t="shared" si="97"/>
        <v>14302362</v>
      </c>
      <c r="D74" s="4">
        <f t="shared" si="97"/>
        <v>14976462</v>
      </c>
      <c r="E74" s="4">
        <f t="shared" si="97"/>
        <v>15919681</v>
      </c>
      <c r="F74" s="4">
        <f t="shared" si="97"/>
        <v>17873191</v>
      </c>
      <c r="G74" s="4">
        <f t="shared" si="97"/>
        <v>16942381</v>
      </c>
      <c r="H74" s="4">
        <f t="shared" si="97"/>
        <v>16794261</v>
      </c>
      <c r="I74" s="4">
        <f t="shared" si="97"/>
        <v>16318394</v>
      </c>
      <c r="J74" s="4">
        <f t="shared" si="97"/>
        <v>16675853</v>
      </c>
      <c r="K74" s="4">
        <f t="shared" si="97"/>
        <v>18045869</v>
      </c>
      <c r="L74" s="4">
        <f>SUM(L75:L77)</f>
        <v>17787459</v>
      </c>
      <c r="M74" s="4">
        <f t="shared" ref="M74:AF74" si="98">SUM(M75:M77)</f>
        <v>16725229</v>
      </c>
      <c r="N74" s="4">
        <f t="shared" si="98"/>
        <v>16355089</v>
      </c>
      <c r="O74" s="4">
        <f t="shared" si="98"/>
        <v>16603552</v>
      </c>
      <c r="P74" s="4">
        <f t="shared" si="98"/>
        <v>18335329</v>
      </c>
      <c r="Q74" s="4">
        <f t="shared" si="98"/>
        <v>19066797</v>
      </c>
      <c r="R74" s="4">
        <f t="shared" si="98"/>
        <v>20276853</v>
      </c>
      <c r="S74" s="4">
        <f t="shared" si="98"/>
        <v>21567460</v>
      </c>
      <c r="T74" s="4">
        <f t="shared" si="98"/>
        <v>21148278</v>
      </c>
      <c r="U74" s="4">
        <f t="shared" si="98"/>
        <v>20459783</v>
      </c>
      <c r="V74" s="4">
        <f t="shared" si="98"/>
        <v>19716093</v>
      </c>
      <c r="W74" s="4">
        <f t="shared" si="98"/>
        <v>19988741</v>
      </c>
      <c r="X74" s="4">
        <f t="shared" si="98"/>
        <v>18906170</v>
      </c>
      <c r="Y74" s="4">
        <f t="shared" si="98"/>
        <v>19744352</v>
      </c>
      <c r="Z74" s="4">
        <f t="shared" si="98"/>
        <v>22798238</v>
      </c>
      <c r="AA74" s="4">
        <f t="shared" si="98"/>
        <v>24900953</v>
      </c>
      <c r="AB74" s="4">
        <f t="shared" si="98"/>
        <v>26880204</v>
      </c>
      <c r="AC74" s="4">
        <f t="shared" si="98"/>
        <v>29324685</v>
      </c>
      <c r="AD74" s="4">
        <f t="shared" si="98"/>
        <v>31474358</v>
      </c>
      <c r="AE74" s="4">
        <f t="shared" si="98"/>
        <v>32449631</v>
      </c>
      <c r="AF74" s="4">
        <f t="shared" si="98"/>
        <v>10880352</v>
      </c>
      <c r="AG74" s="4">
        <f t="shared" ref="AG74" si="99">SUM(AG75:AG77)</f>
        <v>19448013</v>
      </c>
    </row>
    <row r="75" spans="1:33" x14ac:dyDescent="0.25">
      <c r="A75" s="32" t="s">
        <v>3</v>
      </c>
      <c r="B75" s="33">
        <v>4673312</v>
      </c>
      <c r="C75" s="33">
        <v>4611222</v>
      </c>
      <c r="D75" s="33">
        <v>4839616</v>
      </c>
      <c r="E75" s="33">
        <v>5100425</v>
      </c>
      <c r="F75" s="33">
        <v>4994799</v>
      </c>
      <c r="G75" s="33">
        <v>4825880</v>
      </c>
      <c r="H75" s="33">
        <v>5116781</v>
      </c>
      <c r="I75" s="33">
        <v>4955684</v>
      </c>
      <c r="J75" s="33">
        <v>4685401</v>
      </c>
      <c r="K75" s="33">
        <v>4506157</v>
      </c>
      <c r="L75" s="33">
        <v>5861965</v>
      </c>
      <c r="M75" s="33">
        <v>5586829</v>
      </c>
      <c r="N75" s="33">
        <v>5150129</v>
      </c>
      <c r="O75" s="33">
        <v>4954655</v>
      </c>
      <c r="P75" s="33">
        <v>5764873</v>
      </c>
      <c r="Q75" s="33">
        <v>5946950</v>
      </c>
      <c r="R75" s="33">
        <v>6314245</v>
      </c>
      <c r="S75" s="33">
        <v>6853491</v>
      </c>
      <c r="T75" s="33">
        <v>6718412</v>
      </c>
      <c r="U75" s="33">
        <v>6994121</v>
      </c>
      <c r="V75" s="33">
        <v>6361903</v>
      </c>
      <c r="W75" s="33">
        <v>5726913</v>
      </c>
      <c r="X75" s="33">
        <v>5299188</v>
      </c>
      <c r="Y75" s="33">
        <v>5157477</v>
      </c>
      <c r="Z75" s="33">
        <v>6232660</v>
      </c>
      <c r="AA75" s="33">
        <v>7444693</v>
      </c>
      <c r="AB75" s="33">
        <v>8144685</v>
      </c>
      <c r="AC75" s="33">
        <v>8307366</v>
      </c>
      <c r="AD75" s="33">
        <v>8519310</v>
      </c>
      <c r="AE75" s="33">
        <v>8542877</v>
      </c>
      <c r="AF75" s="33">
        <v>3792523</v>
      </c>
      <c r="AG75" s="33">
        <v>5753415</v>
      </c>
    </row>
    <row r="76" spans="1:33" x14ac:dyDescent="0.25">
      <c r="A76" s="32" t="s">
        <v>48</v>
      </c>
      <c r="B76" s="33">
        <v>6809517</v>
      </c>
      <c r="C76" s="33">
        <v>5951205</v>
      </c>
      <c r="D76" s="33">
        <v>6229038</v>
      </c>
      <c r="E76" s="33">
        <v>6653169</v>
      </c>
      <c r="F76" s="33">
        <v>7925938</v>
      </c>
      <c r="G76" s="33">
        <v>7466410</v>
      </c>
      <c r="H76" s="33">
        <v>7206625</v>
      </c>
      <c r="I76" s="33">
        <v>7025514</v>
      </c>
      <c r="J76" s="33">
        <v>7421884</v>
      </c>
      <c r="K76" s="33">
        <v>8394608</v>
      </c>
      <c r="L76" s="33">
        <v>7409407</v>
      </c>
      <c r="M76" s="33">
        <v>6932956</v>
      </c>
      <c r="N76" s="33">
        <v>6988542</v>
      </c>
      <c r="O76" s="33">
        <v>7283866</v>
      </c>
      <c r="P76" s="33">
        <v>8044142</v>
      </c>
      <c r="Q76" s="33">
        <v>8523797</v>
      </c>
      <c r="R76" s="33">
        <v>9141019</v>
      </c>
      <c r="S76" s="33">
        <v>9688171</v>
      </c>
      <c r="T76" s="33">
        <v>9391823</v>
      </c>
      <c r="U76" s="33">
        <v>8753751</v>
      </c>
      <c r="V76" s="33">
        <v>8479237</v>
      </c>
      <c r="W76" s="33">
        <v>9016299</v>
      </c>
      <c r="X76" s="33">
        <v>8169505</v>
      </c>
      <c r="Y76" s="33">
        <v>8448949</v>
      </c>
      <c r="Z76" s="33">
        <v>9909954</v>
      </c>
      <c r="AA76" s="33">
        <v>10849970</v>
      </c>
      <c r="AB76" s="33">
        <v>11596409</v>
      </c>
      <c r="AC76" s="33">
        <v>13232039</v>
      </c>
      <c r="AD76" s="33">
        <v>14745120</v>
      </c>
      <c r="AE76" s="33">
        <v>15151185</v>
      </c>
      <c r="AF76" s="33">
        <v>5000334</v>
      </c>
      <c r="AG76" s="33">
        <v>10102373</v>
      </c>
    </row>
    <row r="77" spans="1:33" x14ac:dyDescent="0.25">
      <c r="A77" s="32" t="s">
        <v>49</v>
      </c>
      <c r="B77" s="33">
        <v>4285979</v>
      </c>
      <c r="C77" s="33">
        <v>3739935</v>
      </c>
      <c r="D77" s="33">
        <v>3907808</v>
      </c>
      <c r="E77" s="33">
        <v>4166087</v>
      </c>
      <c r="F77" s="33">
        <v>4952454</v>
      </c>
      <c r="G77" s="33">
        <v>4650091</v>
      </c>
      <c r="H77" s="33">
        <v>4470855</v>
      </c>
      <c r="I77" s="33">
        <v>4337196</v>
      </c>
      <c r="J77" s="33">
        <v>4568568</v>
      </c>
      <c r="K77" s="33">
        <v>5145104</v>
      </c>
      <c r="L77" s="33">
        <v>4516087</v>
      </c>
      <c r="M77" s="33">
        <v>4205444</v>
      </c>
      <c r="N77" s="33">
        <v>4216418</v>
      </c>
      <c r="O77" s="33">
        <v>4365031</v>
      </c>
      <c r="P77" s="33">
        <v>4526314</v>
      </c>
      <c r="Q77" s="33">
        <v>4596050</v>
      </c>
      <c r="R77" s="33">
        <v>4821589</v>
      </c>
      <c r="S77" s="33">
        <v>5025798</v>
      </c>
      <c r="T77" s="33">
        <v>5038043</v>
      </c>
      <c r="U77" s="33">
        <v>4711911</v>
      </c>
      <c r="V77" s="33">
        <v>4874953</v>
      </c>
      <c r="W77" s="33">
        <v>5245529</v>
      </c>
      <c r="X77" s="33">
        <v>5437477</v>
      </c>
      <c r="Y77" s="33">
        <v>6137926</v>
      </c>
      <c r="Z77" s="33">
        <v>6655624</v>
      </c>
      <c r="AA77" s="33">
        <v>6606290</v>
      </c>
      <c r="AB77" s="33">
        <v>7139110</v>
      </c>
      <c r="AC77" s="33">
        <v>7785280</v>
      </c>
      <c r="AD77" s="33">
        <v>8209928</v>
      </c>
      <c r="AE77" s="33">
        <v>8755569</v>
      </c>
      <c r="AF77" s="33">
        <v>2087495</v>
      </c>
      <c r="AG77" s="33">
        <v>3592225</v>
      </c>
    </row>
    <row r="78" spans="1:33" x14ac:dyDescent="0.25">
      <c r="A78" s="5" t="s">
        <v>9</v>
      </c>
      <c r="B78" s="6">
        <f t="shared" ref="B78:K78" si="100">SUM(B79:B81)</f>
        <v>75039.444189101632</v>
      </c>
      <c r="C78" s="6">
        <f t="shared" si="100"/>
        <v>68571.054472665419</v>
      </c>
      <c r="D78" s="6">
        <f t="shared" si="100"/>
        <v>71688.312091883723</v>
      </c>
      <c r="E78" s="6">
        <f t="shared" si="100"/>
        <v>75919.127391413931</v>
      </c>
      <c r="F78" s="6">
        <f t="shared" si="100"/>
        <v>83755.216247936565</v>
      </c>
      <c r="G78" s="6">
        <f t="shared" si="100"/>
        <v>79356.434338795923</v>
      </c>
      <c r="H78" s="6">
        <f t="shared" si="100"/>
        <v>78751.2846518851</v>
      </c>
      <c r="I78" s="6">
        <f t="shared" si="100"/>
        <v>76087.616397548729</v>
      </c>
      <c r="J78" s="6">
        <f t="shared" si="100"/>
        <v>76580.927853883419</v>
      </c>
      <c r="K78" s="6">
        <f t="shared" si="100"/>
        <v>81407.231939556339</v>
      </c>
      <c r="L78" s="6">
        <f>SUM(L79:L81)</f>
        <v>82229.978820628516</v>
      </c>
      <c r="M78" s="6">
        <f t="shared" ref="M78:AF78" si="101">SUM(M79:M81)</f>
        <v>93423.538078419559</v>
      </c>
      <c r="N78" s="6">
        <f t="shared" si="101"/>
        <v>91814.54716452783</v>
      </c>
      <c r="O78" s="6">
        <f t="shared" si="101"/>
        <v>82623.50519548275</v>
      </c>
      <c r="P78" s="6">
        <f t="shared" si="101"/>
        <v>55062.018073608604</v>
      </c>
      <c r="Q78" s="6">
        <f t="shared" si="101"/>
        <v>51528.369390582811</v>
      </c>
      <c r="R78" s="6">
        <f t="shared" si="101"/>
        <v>54484.60012715112</v>
      </c>
      <c r="S78" s="6">
        <f t="shared" si="101"/>
        <v>50514.040878813183</v>
      </c>
      <c r="T78" s="6">
        <f t="shared" si="101"/>
        <v>53013.187044573453</v>
      </c>
      <c r="U78" s="6">
        <f t="shared" si="101"/>
        <v>49080.604855100915</v>
      </c>
      <c r="V78" s="6">
        <f t="shared" si="101"/>
        <v>45206.988881850986</v>
      </c>
      <c r="W78" s="6">
        <f t="shared" si="101"/>
        <v>43647.175274481648</v>
      </c>
      <c r="X78" s="6">
        <f t="shared" si="101"/>
        <v>39877.272663452284</v>
      </c>
      <c r="Y78" s="6">
        <f t="shared" si="101"/>
        <v>37353.000314728175</v>
      </c>
      <c r="Z78" s="6">
        <f t="shared" si="101"/>
        <v>33054.81691181042</v>
      </c>
      <c r="AA78" s="6">
        <f t="shared" si="101"/>
        <v>35721.311827600817</v>
      </c>
      <c r="AB78" s="6">
        <f t="shared" si="101"/>
        <v>38801.672844526052</v>
      </c>
      <c r="AC78" s="6">
        <f t="shared" si="101"/>
        <v>38614.292640688916</v>
      </c>
      <c r="AD78" s="6">
        <f t="shared" si="101"/>
        <v>58942.021238258385</v>
      </c>
      <c r="AE78" s="6">
        <f t="shared" si="101"/>
        <v>62670.989419611076</v>
      </c>
      <c r="AF78" s="6">
        <f t="shared" si="101"/>
        <v>41871.794252082531</v>
      </c>
      <c r="AG78" s="6">
        <f t="shared" ref="AG78" si="102">SUM(AG79:AG81)</f>
        <v>65453.226593723666</v>
      </c>
    </row>
    <row r="79" spans="1:33" x14ac:dyDescent="0.25">
      <c r="A79" s="34" t="s">
        <v>3</v>
      </c>
      <c r="B79" s="35">
        <v>28188.031042654373</v>
      </c>
      <c r="C79" s="35">
        <v>27738.272549853758</v>
      </c>
      <c r="D79" s="35">
        <v>29023.425080390705</v>
      </c>
      <c r="E79" s="35">
        <v>30502.317285844165</v>
      </c>
      <c r="F79" s="35">
        <v>29769.252622332351</v>
      </c>
      <c r="G79" s="35">
        <v>28653.37166848432</v>
      </c>
      <c r="H79" s="35">
        <v>30165.692707460155</v>
      </c>
      <c r="I79" s="35">
        <v>29009.526981963452</v>
      </c>
      <c r="J79" s="35">
        <v>27171.792943666216</v>
      </c>
      <c r="K79" s="35">
        <v>25847.566010878716</v>
      </c>
      <c r="L79" s="35">
        <v>33417.551233502141</v>
      </c>
      <c r="M79" s="35">
        <v>39011.494137716101</v>
      </c>
      <c r="N79" s="35">
        <v>38234.586254338887</v>
      </c>
      <c r="O79" s="35">
        <v>33564.972546289151</v>
      </c>
      <c r="P79" s="35">
        <v>18923.056670892303</v>
      </c>
      <c r="Q79" s="35">
        <v>17616.325504145003</v>
      </c>
      <c r="R79" s="35">
        <v>17600.843698225941</v>
      </c>
      <c r="S79" s="35">
        <v>14614.51238035516</v>
      </c>
      <c r="T79" s="35">
        <v>15031.155637445983</v>
      </c>
      <c r="U79" s="35">
        <v>12671.468077563677</v>
      </c>
      <c r="V79" s="35">
        <v>11927.336231410845</v>
      </c>
      <c r="W79" s="35">
        <v>10100.048382123434</v>
      </c>
      <c r="X79" s="35">
        <v>8572.5429763113334</v>
      </c>
      <c r="Y79" s="35">
        <v>8099.5852521880242</v>
      </c>
      <c r="Z79" s="35">
        <v>5841.6264867182854</v>
      </c>
      <c r="AA79" s="35">
        <v>5706.5438731066397</v>
      </c>
      <c r="AB79" s="35">
        <v>5463.5550638882833</v>
      </c>
      <c r="AC79" s="35">
        <v>3425.1012886209642</v>
      </c>
      <c r="AD79" s="35">
        <v>6529.5363764719777</v>
      </c>
      <c r="AE79" s="35">
        <v>6273.9180759901164</v>
      </c>
      <c r="AF79" s="35">
        <v>3757.8938860627986</v>
      </c>
      <c r="AG79" s="35">
        <v>4272.825688607777</v>
      </c>
    </row>
    <row r="80" spans="1:33" x14ac:dyDescent="0.25">
      <c r="A80" s="34" t="s">
        <v>48</v>
      </c>
      <c r="B80" s="35">
        <v>26428.92823024929</v>
      </c>
      <c r="C80" s="35">
        <v>23051.005736082359</v>
      </c>
      <c r="D80" s="35">
        <v>24068.650086279562</v>
      </c>
      <c r="E80" s="35">
        <v>25643.800508485991</v>
      </c>
      <c r="F80" s="35">
        <v>30478.250958689117</v>
      </c>
      <c r="G80" s="35">
        <v>28602.034783467694</v>
      </c>
      <c r="H80" s="35">
        <v>27420.91455806209</v>
      </c>
      <c r="I80" s="35">
        <v>26556.142128631927</v>
      </c>
      <c r="J80" s="35">
        <v>27895.655403924611</v>
      </c>
      <c r="K80" s="35">
        <v>31355.350582466035</v>
      </c>
      <c r="L80" s="35">
        <v>27538.317258531992</v>
      </c>
      <c r="M80" s="35">
        <v>32144.952623069177</v>
      </c>
      <c r="N80" s="35">
        <v>31499.964342812345</v>
      </c>
      <c r="O80" s="35">
        <v>27656.850990775896</v>
      </c>
      <c r="P80" s="35">
        <v>21110.302930870712</v>
      </c>
      <c r="Q80" s="35">
        <v>19947.862873966344</v>
      </c>
      <c r="R80" s="35">
        <v>20068.867534068235</v>
      </c>
      <c r="S80" s="35">
        <v>20592.185798653485</v>
      </c>
      <c r="T80" s="35">
        <v>20594.190423380212</v>
      </c>
      <c r="U80" s="35">
        <v>18764.048926376301</v>
      </c>
      <c r="V80" s="35">
        <v>19222.90888514397</v>
      </c>
      <c r="W80" s="35">
        <v>19176.252979069854</v>
      </c>
      <c r="X80" s="35">
        <v>17416.607798624558</v>
      </c>
      <c r="Y80" s="35">
        <v>16475.875002070028</v>
      </c>
      <c r="Z80" s="35">
        <v>15104.134998318577</v>
      </c>
      <c r="AA80" s="35">
        <v>15394.873601277175</v>
      </c>
      <c r="AB80" s="35">
        <v>16520.530090621603</v>
      </c>
      <c r="AC80" s="35">
        <v>15818.933802553734</v>
      </c>
      <c r="AD80" s="35">
        <v>21216.303277340401</v>
      </c>
      <c r="AE80" s="35">
        <v>24248.845224797795</v>
      </c>
      <c r="AF80" s="35">
        <v>22932.586218113494</v>
      </c>
      <c r="AG80" s="35">
        <v>25363.522431551741</v>
      </c>
    </row>
    <row r="81" spans="1:33" x14ac:dyDescent="0.25">
      <c r="A81" s="36" t="s">
        <v>49</v>
      </c>
      <c r="B81" s="37">
        <v>20422.484916197969</v>
      </c>
      <c r="C81" s="37">
        <v>17781.776186729297</v>
      </c>
      <c r="D81" s="37">
        <v>18596.236925213456</v>
      </c>
      <c r="E81" s="37">
        <v>19773.009597083768</v>
      </c>
      <c r="F81" s="37">
        <v>23507.712666915104</v>
      </c>
      <c r="G81" s="37">
        <v>22101.027886843898</v>
      </c>
      <c r="H81" s="37">
        <v>21164.677386362855</v>
      </c>
      <c r="I81" s="37">
        <v>20521.947286953342</v>
      </c>
      <c r="J81" s="37">
        <v>21513.479506292591</v>
      </c>
      <c r="K81" s="37">
        <v>24204.315346211592</v>
      </c>
      <c r="L81" s="37">
        <v>21274.110328594375</v>
      </c>
      <c r="M81" s="37">
        <v>22267.091317634291</v>
      </c>
      <c r="N81" s="37">
        <v>22079.996567376598</v>
      </c>
      <c r="O81" s="37">
        <v>21401.6816584177</v>
      </c>
      <c r="P81" s="37">
        <v>15028.658471845582</v>
      </c>
      <c r="Q81" s="37">
        <v>13964.18101247147</v>
      </c>
      <c r="R81" s="37">
        <v>16814.88889485694</v>
      </c>
      <c r="S81" s="37">
        <v>15307.34269980454</v>
      </c>
      <c r="T81" s="37">
        <v>17387.840983747261</v>
      </c>
      <c r="U81" s="37">
        <v>17645.087851160933</v>
      </c>
      <c r="V81" s="37">
        <v>14056.743765296173</v>
      </c>
      <c r="W81" s="37">
        <v>14370.87391328836</v>
      </c>
      <c r="X81" s="37">
        <v>13888.121888516387</v>
      </c>
      <c r="Y81" s="37">
        <v>12777.540060470121</v>
      </c>
      <c r="Z81" s="37">
        <v>12109.055426773559</v>
      </c>
      <c r="AA81" s="37">
        <v>14619.894353216998</v>
      </c>
      <c r="AB81" s="37">
        <v>16817.587690016167</v>
      </c>
      <c r="AC81" s="37">
        <v>19370.257549514215</v>
      </c>
      <c r="AD81" s="37">
        <v>31196.181584446011</v>
      </c>
      <c r="AE81" s="37">
        <v>32148.226118823164</v>
      </c>
      <c r="AF81" s="37">
        <v>15181.314147906243</v>
      </c>
      <c r="AG81" s="37">
        <v>35816.878473564153</v>
      </c>
    </row>
    <row r="82" spans="1:33" x14ac:dyDescent="0.25">
      <c r="A82" s="20"/>
      <c r="B82" s="20"/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x14ac:dyDescent="0.25">
      <c r="A83" s="24" t="s">
        <v>13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x14ac:dyDescent="0.25">
      <c r="A84" s="3" t="s">
        <v>14</v>
      </c>
      <c r="B84" s="10">
        <f>IF(AND(B44=0,B74=0),0,IF(OR(B44=0,B74=0),1/0,B74/B44))</f>
        <v>85.429362400654455</v>
      </c>
      <c r="C84" s="10">
        <f t="shared" ref="C84:AF91" si="103">IF(AND(C44=0,C74=0),0,IF(OR(C44=0,C74=0),1/0,C74/C44))</f>
        <v>83.591637541058347</v>
      </c>
      <c r="D84" s="10">
        <f t="shared" si="103"/>
        <v>83.725385183031818</v>
      </c>
      <c r="E84" s="10">
        <f t="shared" si="103"/>
        <v>84.138519512917</v>
      </c>
      <c r="F84" s="10">
        <f t="shared" si="103"/>
        <v>87.584915738458449</v>
      </c>
      <c r="G84" s="10">
        <f t="shared" si="103"/>
        <v>87.420633323529557</v>
      </c>
      <c r="H84" s="10">
        <f t="shared" si="103"/>
        <v>86.364020179060887</v>
      </c>
      <c r="I84" s="10">
        <f t="shared" si="103"/>
        <v>86.97345236508994</v>
      </c>
      <c r="J84" s="10">
        <f t="shared" si="103"/>
        <v>89.404694377576789</v>
      </c>
      <c r="K84" s="10">
        <f t="shared" si="103"/>
        <v>92.72408654858981</v>
      </c>
      <c r="L84" s="10">
        <f t="shared" si="103"/>
        <v>86.653963073025764</v>
      </c>
      <c r="M84" s="10">
        <f t="shared" si="103"/>
        <v>86.786024138897247</v>
      </c>
      <c r="N84" s="10">
        <f t="shared" si="103"/>
        <v>88.756594977994126</v>
      </c>
      <c r="O84" s="10">
        <f t="shared" si="103"/>
        <v>90.55709057589624</v>
      </c>
      <c r="P84" s="10">
        <f t="shared" si="103"/>
        <v>90.357426572048098</v>
      </c>
      <c r="Q84" s="10">
        <f t="shared" si="103"/>
        <v>96.459181350453036</v>
      </c>
      <c r="R84" s="10">
        <f t="shared" si="103"/>
        <v>97.158827588189638</v>
      </c>
      <c r="S84" s="10">
        <f t="shared" si="103"/>
        <v>98.248268950437321</v>
      </c>
      <c r="T84" s="10">
        <f t="shared" si="103"/>
        <v>100.62127635278837</v>
      </c>
      <c r="U84" s="10">
        <f t="shared" si="103"/>
        <v>93.419400940596319</v>
      </c>
      <c r="V84" s="10">
        <f t="shared" si="103"/>
        <v>96.687801289753082</v>
      </c>
      <c r="W84" s="10">
        <f t="shared" si="103"/>
        <v>101.0655324097482</v>
      </c>
      <c r="X84" s="10">
        <f t="shared" si="103"/>
        <v>102.06365830089776</v>
      </c>
      <c r="Y84" s="10">
        <f t="shared" si="103"/>
        <v>109.65490200434301</v>
      </c>
      <c r="Z84" s="10">
        <f t="shared" si="103"/>
        <v>113.89039699865619</v>
      </c>
      <c r="AA84" s="10">
        <f t="shared" si="103"/>
        <v>116.27754715130912</v>
      </c>
      <c r="AB84" s="10">
        <f t="shared" si="103"/>
        <v>118.49538453400105</v>
      </c>
      <c r="AC84" s="10">
        <f t="shared" si="103"/>
        <v>123.30570050584262</v>
      </c>
      <c r="AD84" s="10">
        <f t="shared" si="103"/>
        <v>123.12081145995509</v>
      </c>
      <c r="AE84" s="10">
        <f t="shared" si="103"/>
        <v>124.40148976790904</v>
      </c>
      <c r="AF84" s="10">
        <f t="shared" si="103"/>
        <v>86.793544938935383</v>
      </c>
      <c r="AG84" s="10">
        <f t="shared" ref="AG84" si="104">IF(AND(AG44=0,AG74=0),0,IF(OR(AG44=0,AG74=0),1/0,AG74/AG44))</f>
        <v>97.596291463843031</v>
      </c>
    </row>
    <row r="85" spans="1:33" x14ac:dyDescent="0.25">
      <c r="A85" s="32" t="s">
        <v>3</v>
      </c>
      <c r="B85" s="41">
        <f t="shared" ref="B85:Q91" si="105">IF(AND(B45=0,B75=0),0,IF(OR(B45=0,B75=0),1/0,B75/B45))</f>
        <v>51.706224690757011</v>
      </c>
      <c r="C85" s="41">
        <f t="shared" si="105"/>
        <v>51.845269951204159</v>
      </c>
      <c r="D85" s="41">
        <f t="shared" si="105"/>
        <v>51.994714167535108</v>
      </c>
      <c r="E85" s="41">
        <f t="shared" si="105"/>
        <v>52.15371794347417</v>
      </c>
      <c r="F85" s="41">
        <f t="shared" si="105"/>
        <v>52.318543192030923</v>
      </c>
      <c r="G85" s="41">
        <f t="shared" si="105"/>
        <v>52.531159175764962</v>
      </c>
      <c r="H85" s="41">
        <f t="shared" si="105"/>
        <v>52.895372878202082</v>
      </c>
      <c r="I85" s="41">
        <f t="shared" si="105"/>
        <v>53.281768431012054</v>
      </c>
      <c r="J85" s="41">
        <f t="shared" si="105"/>
        <v>53.781620542017244</v>
      </c>
      <c r="K85" s="41">
        <f t="shared" si="105"/>
        <v>54.368998926171258</v>
      </c>
      <c r="L85" s="41">
        <f t="shared" si="105"/>
        <v>54.705983911006591</v>
      </c>
      <c r="M85" s="41">
        <f t="shared" si="105"/>
        <v>55.075749958102897</v>
      </c>
      <c r="N85" s="41">
        <f t="shared" si="105"/>
        <v>55.437937975650975</v>
      </c>
      <c r="O85" s="41">
        <f t="shared" si="105"/>
        <v>55.726633674502303</v>
      </c>
      <c r="P85" s="41">
        <f t="shared" si="105"/>
        <v>56.96965175112657</v>
      </c>
      <c r="Q85" s="41">
        <f t="shared" si="105"/>
        <v>60.733981494720069</v>
      </c>
      <c r="R85" s="41">
        <f t="shared" si="103"/>
        <v>61.630650151776912</v>
      </c>
      <c r="S85" s="41">
        <f t="shared" si="103"/>
        <v>64.824363436873369</v>
      </c>
      <c r="T85" s="41">
        <f t="shared" si="103"/>
        <v>67.561790408382862</v>
      </c>
      <c r="U85" s="41">
        <f t="shared" si="103"/>
        <v>61.90199757494225</v>
      </c>
      <c r="V85" s="41">
        <f t="shared" si="103"/>
        <v>63.019088279578412</v>
      </c>
      <c r="W85" s="41">
        <f t="shared" si="103"/>
        <v>63.203286576684953</v>
      </c>
      <c r="X85" s="41">
        <f t="shared" si="103"/>
        <v>61.82695134756738</v>
      </c>
      <c r="Y85" s="41">
        <f t="shared" si="103"/>
        <v>65.749760966841322</v>
      </c>
      <c r="Z85" s="41">
        <f t="shared" si="103"/>
        <v>75.157486011962177</v>
      </c>
      <c r="AA85" s="41">
        <f t="shared" si="103"/>
        <v>81.835892757032454</v>
      </c>
      <c r="AB85" s="41">
        <f t="shared" si="103"/>
        <v>85.280194754201347</v>
      </c>
      <c r="AC85" s="41">
        <f t="shared" si="103"/>
        <v>86.268170347985915</v>
      </c>
      <c r="AD85" s="41">
        <f t="shared" si="103"/>
        <v>84.260338057701247</v>
      </c>
      <c r="AE85" s="41">
        <f t="shared" si="103"/>
        <v>82.909160609089767</v>
      </c>
      <c r="AF85" s="41">
        <f t="shared" si="103"/>
        <v>59.431824236440853</v>
      </c>
      <c r="AG85" s="41">
        <f t="shared" ref="AG85" si="106">IF(AND(AG45=0,AG75=0),0,IF(OR(AG45=0,AG75=0),1/0,AG75/AG45))</f>
        <v>65.940963427353267</v>
      </c>
    </row>
    <row r="86" spans="1:33" x14ac:dyDescent="0.25">
      <c r="A86" s="32" t="s">
        <v>48</v>
      </c>
      <c r="B86" s="41">
        <f t="shared" si="105"/>
        <v>106.36214113898347</v>
      </c>
      <c r="C86" s="41">
        <f t="shared" si="103"/>
        <v>106.58365570599614</v>
      </c>
      <c r="D86" s="41">
        <f t="shared" si="103"/>
        <v>106.82440705870248</v>
      </c>
      <c r="E86" s="41">
        <f t="shared" si="103"/>
        <v>107.08981602201941</v>
      </c>
      <c r="F86" s="41">
        <f t="shared" si="103"/>
        <v>107.38589312811619</v>
      </c>
      <c r="G86" s="41">
        <f t="shared" si="103"/>
        <v>107.77150692840647</v>
      </c>
      <c r="H86" s="41">
        <f t="shared" si="103"/>
        <v>108.50409527537715</v>
      </c>
      <c r="I86" s="41">
        <f t="shared" si="103"/>
        <v>109.25299743410311</v>
      </c>
      <c r="J86" s="41">
        <f t="shared" si="103"/>
        <v>109.85943929660439</v>
      </c>
      <c r="K86" s="41">
        <f t="shared" si="103"/>
        <v>110.53972768691897</v>
      </c>
      <c r="L86" s="41">
        <f t="shared" si="103"/>
        <v>111.11221582388579</v>
      </c>
      <c r="M86" s="41">
        <f t="shared" si="103"/>
        <v>111.75517836130051</v>
      </c>
      <c r="N86" s="41">
        <f t="shared" si="103"/>
        <v>112.53872043028068</v>
      </c>
      <c r="O86" s="41">
        <f t="shared" si="103"/>
        <v>113.48237127054608</v>
      </c>
      <c r="P86" s="41">
        <f t="shared" si="103"/>
        <v>115.78136649538696</v>
      </c>
      <c r="Q86" s="41">
        <f t="shared" si="103"/>
        <v>124.24816698978179</v>
      </c>
      <c r="R86" s="41">
        <f t="shared" si="103"/>
        <v>125.3654117808407</v>
      </c>
      <c r="S86" s="41">
        <f t="shared" si="103"/>
        <v>122.72051428209512</v>
      </c>
      <c r="T86" s="41">
        <f t="shared" si="103"/>
        <v>125.06588987282775</v>
      </c>
      <c r="U86" s="41">
        <f t="shared" si="103"/>
        <v>123.20550316678396</v>
      </c>
      <c r="V86" s="41">
        <f t="shared" si="103"/>
        <v>125.42507839772794</v>
      </c>
      <c r="W86" s="41">
        <f t="shared" si="103"/>
        <v>129.41622529388968</v>
      </c>
      <c r="X86" s="41">
        <f t="shared" si="103"/>
        <v>134.10878736641661</v>
      </c>
      <c r="Y86" s="41">
        <f t="shared" si="103"/>
        <v>140.98264613125531</v>
      </c>
      <c r="Z86" s="41">
        <f t="shared" si="103"/>
        <v>139.18670206042219</v>
      </c>
      <c r="AA86" s="41">
        <f t="shared" si="103"/>
        <v>141.49673969744393</v>
      </c>
      <c r="AB86" s="41">
        <f t="shared" si="103"/>
        <v>141.85730363193755</v>
      </c>
      <c r="AC86" s="41">
        <f t="shared" si="103"/>
        <v>148.57943788809413</v>
      </c>
      <c r="AD86" s="41">
        <f t="shared" si="103"/>
        <v>147.29212450553402</v>
      </c>
      <c r="AE86" s="41">
        <f t="shared" si="103"/>
        <v>151.35746538530699</v>
      </c>
      <c r="AF86" s="41">
        <f t="shared" si="103"/>
        <v>117.97135846741848</v>
      </c>
      <c r="AG86" s="41">
        <f t="shared" ref="AG86" si="107">IF(AND(AG46=0,AG76=0),0,IF(OR(AG46=0,AG76=0),1/0,AG76/AG46))</f>
        <v>128.69428909922419</v>
      </c>
    </row>
    <row r="87" spans="1:33" x14ac:dyDescent="0.25">
      <c r="A87" s="32" t="s">
        <v>49</v>
      </c>
      <c r="B87" s="44">
        <f t="shared" si="105"/>
        <v>142.01858908512543</v>
      </c>
      <c r="C87" s="44">
        <f t="shared" si="103"/>
        <v>142.09479483282675</v>
      </c>
      <c r="D87" s="44">
        <f t="shared" si="103"/>
        <v>142.17448883067743</v>
      </c>
      <c r="E87" s="44">
        <f t="shared" si="103"/>
        <v>142.26009902680553</v>
      </c>
      <c r="F87" s="44">
        <f t="shared" si="103"/>
        <v>142.35280252946248</v>
      </c>
      <c r="G87" s="44">
        <f t="shared" si="103"/>
        <v>142.39622121509063</v>
      </c>
      <c r="H87" s="44">
        <f t="shared" si="103"/>
        <v>142.80688025042323</v>
      </c>
      <c r="I87" s="44">
        <f t="shared" si="103"/>
        <v>143.08983537329684</v>
      </c>
      <c r="J87" s="44">
        <f t="shared" si="103"/>
        <v>143.46715236779298</v>
      </c>
      <c r="K87" s="44">
        <f t="shared" si="103"/>
        <v>143.73404849703877</v>
      </c>
      <c r="L87" s="44">
        <f t="shared" si="103"/>
        <v>143.67800330872996</v>
      </c>
      <c r="M87" s="44">
        <f t="shared" si="103"/>
        <v>143.81519731892485</v>
      </c>
      <c r="N87" s="44">
        <f t="shared" si="103"/>
        <v>144.04762392811998</v>
      </c>
      <c r="O87" s="44">
        <f t="shared" si="103"/>
        <v>144.27946717789382</v>
      </c>
      <c r="P87" s="44">
        <f t="shared" si="103"/>
        <v>140.34646987690303</v>
      </c>
      <c r="Q87" s="44">
        <f t="shared" si="103"/>
        <v>147.56469530597829</v>
      </c>
      <c r="R87" s="44">
        <f t="shared" si="103"/>
        <v>144.66213621362135</v>
      </c>
      <c r="S87" s="44">
        <f t="shared" si="103"/>
        <v>144.20814323835759</v>
      </c>
      <c r="T87" s="44">
        <f t="shared" si="103"/>
        <v>141.35526500378776</v>
      </c>
      <c r="U87" s="44">
        <f t="shared" si="103"/>
        <v>134.72996311440255</v>
      </c>
      <c r="V87" s="44">
        <f t="shared" si="103"/>
        <v>137.87021691789926</v>
      </c>
      <c r="W87" s="44">
        <f t="shared" si="103"/>
        <v>139.88077333333334</v>
      </c>
      <c r="X87" s="44">
        <f t="shared" si="103"/>
        <v>140.82350046617631</v>
      </c>
      <c r="Y87" s="44">
        <f t="shared" si="103"/>
        <v>147.23130801890187</v>
      </c>
      <c r="Z87" s="44">
        <f t="shared" si="103"/>
        <v>144.53038002171553</v>
      </c>
      <c r="AA87" s="44">
        <f t="shared" si="103"/>
        <v>142.07075268817204</v>
      </c>
      <c r="AB87" s="44">
        <f t="shared" si="103"/>
        <v>143.95108279227327</v>
      </c>
      <c r="AC87" s="44">
        <f t="shared" si="103"/>
        <v>148.38431776164066</v>
      </c>
      <c r="AD87" s="44">
        <f t="shared" si="103"/>
        <v>150.85401392793489</v>
      </c>
      <c r="AE87" s="44">
        <f t="shared" si="103"/>
        <v>151.72981544060306</v>
      </c>
      <c r="AF87" s="44">
        <f t="shared" si="103"/>
        <v>108.95067849686848</v>
      </c>
      <c r="AG87" s="44">
        <f t="shared" ref="AG87" si="108">IF(AND(AG47=0,AG77=0),0,IF(OR(AG47=0,AG77=0),1/0,AG77/AG47))</f>
        <v>107.16661694510739</v>
      </c>
    </row>
    <row r="88" spans="1:33" x14ac:dyDescent="0.25">
      <c r="A88" s="5" t="s">
        <v>15</v>
      </c>
      <c r="B88" s="11">
        <f t="shared" si="105"/>
        <v>14.536893488783733</v>
      </c>
      <c r="C88" s="11">
        <f t="shared" si="103"/>
        <v>14.144194404427685</v>
      </c>
      <c r="D88" s="11">
        <f t="shared" si="103"/>
        <v>14.297629057017097</v>
      </c>
      <c r="E88" s="11">
        <f t="shared" si="103"/>
        <v>14.555047429335493</v>
      </c>
      <c r="F88" s="11">
        <f t="shared" si="103"/>
        <v>15.339783195592778</v>
      </c>
      <c r="G88" s="11">
        <f t="shared" si="103"/>
        <v>15.328652566891234</v>
      </c>
      <c r="H88" s="11">
        <f t="shared" si="103"/>
        <v>15.046099474949388</v>
      </c>
      <c r="I88" s="11">
        <f t="shared" si="103"/>
        <v>15.232756035545291</v>
      </c>
      <c r="J88" s="11">
        <f t="shared" si="103"/>
        <v>15.386965612594619</v>
      </c>
      <c r="K88" s="11">
        <f t="shared" si="103"/>
        <v>16.193998794421393</v>
      </c>
      <c r="L88" s="11">
        <f t="shared" si="103"/>
        <v>14.398525445741292</v>
      </c>
      <c r="M88" s="11">
        <f t="shared" si="103"/>
        <v>14.131528978735375</v>
      </c>
      <c r="N88" s="11">
        <f t="shared" si="103"/>
        <v>14.397764962290706</v>
      </c>
      <c r="O88" s="11">
        <f t="shared" si="103"/>
        <v>15.414833058858722</v>
      </c>
      <c r="P88" s="11">
        <f t="shared" si="103"/>
        <v>15.185333169776229</v>
      </c>
      <c r="Q88" s="11">
        <f t="shared" si="103"/>
        <v>14.605546879416897</v>
      </c>
      <c r="R88" s="11">
        <f t="shared" si="103"/>
        <v>14.056914377489969</v>
      </c>
      <c r="S88" s="11">
        <f t="shared" si="103"/>
        <v>14.338359602274533</v>
      </c>
      <c r="T88" s="11">
        <f t="shared" si="103"/>
        <v>14.327888390425258</v>
      </c>
      <c r="U88" s="11">
        <f t="shared" si="103"/>
        <v>15.171748023215121</v>
      </c>
      <c r="V88" s="11">
        <f t="shared" si="103"/>
        <v>15.455380814308029</v>
      </c>
      <c r="W88" s="11">
        <f t="shared" si="103"/>
        <v>16.989947557213565</v>
      </c>
      <c r="X88" s="11">
        <f t="shared" si="103"/>
        <v>18.019553847018656</v>
      </c>
      <c r="Y88" s="11">
        <f t="shared" si="103"/>
        <v>18.106156235932222</v>
      </c>
      <c r="Z88" s="11">
        <f t="shared" si="103"/>
        <v>20.569270013572133</v>
      </c>
      <c r="AA88" s="11">
        <f t="shared" si="103"/>
        <v>22.159622721836737</v>
      </c>
      <c r="AB88" s="11">
        <f t="shared" si="103"/>
        <v>25.662482040030458</v>
      </c>
      <c r="AC88" s="11">
        <f t="shared" si="103"/>
        <v>26.75973155972898</v>
      </c>
      <c r="AD88" s="11">
        <f t="shared" si="103"/>
        <v>27.530136029079117</v>
      </c>
      <c r="AE88" s="11">
        <f t="shared" si="103"/>
        <v>28.880640285535058</v>
      </c>
      <c r="AF88" s="11">
        <f t="shared" si="103"/>
        <v>21.639170156115004</v>
      </c>
      <c r="AG88" s="11">
        <f t="shared" ref="AG88" si="109">IF(AND(AG48=0,AG78=0),0,IF(OR(AG48=0,AG78=0),1/0,AG78/AG48))</f>
        <v>26.553033100902095</v>
      </c>
    </row>
    <row r="89" spans="1:33" x14ac:dyDescent="0.25">
      <c r="A89" s="34" t="s">
        <v>3</v>
      </c>
      <c r="B89" s="42">
        <f t="shared" si="105"/>
        <v>9.6303488358914837</v>
      </c>
      <c r="C89" s="42">
        <f t="shared" si="103"/>
        <v>9.5649215689150893</v>
      </c>
      <c r="D89" s="42">
        <f t="shared" si="103"/>
        <v>9.745945292273575</v>
      </c>
      <c r="E89" s="42">
        <f t="shared" si="103"/>
        <v>9.8617256016308321</v>
      </c>
      <c r="F89" s="42">
        <f t="shared" si="103"/>
        <v>10.111838526607457</v>
      </c>
      <c r="G89" s="42">
        <f t="shared" si="103"/>
        <v>10.196929419389438</v>
      </c>
      <c r="H89" s="42">
        <f t="shared" si="103"/>
        <v>10.170496529824732</v>
      </c>
      <c r="I89" s="42">
        <f t="shared" si="103"/>
        <v>10.35315024338453</v>
      </c>
      <c r="J89" s="42">
        <f t="shared" si="103"/>
        <v>10.261251111656426</v>
      </c>
      <c r="K89" s="42">
        <f t="shared" si="103"/>
        <v>10.541421701010895</v>
      </c>
      <c r="L89" s="42">
        <f t="shared" si="103"/>
        <v>10.023260717907061</v>
      </c>
      <c r="M89" s="42">
        <f t="shared" si="103"/>
        <v>9.9468368530637683</v>
      </c>
      <c r="N89" s="42">
        <f t="shared" si="103"/>
        <v>10.228621255842398</v>
      </c>
      <c r="O89" s="42">
        <f t="shared" si="103"/>
        <v>10.880055930725819</v>
      </c>
      <c r="P89" s="42">
        <f t="shared" si="103"/>
        <v>10.245293270650949</v>
      </c>
      <c r="Q89" s="42">
        <f t="shared" si="103"/>
        <v>10.026366251647696</v>
      </c>
      <c r="R89" s="42">
        <f t="shared" si="103"/>
        <v>9.6442979168361322</v>
      </c>
      <c r="S89" s="42">
        <f t="shared" si="103"/>
        <v>9.6084894019429061</v>
      </c>
      <c r="T89" s="42">
        <f t="shared" si="103"/>
        <v>9.2442531595608752</v>
      </c>
      <c r="U89" s="42">
        <f t="shared" si="103"/>
        <v>9.3241119040203664</v>
      </c>
      <c r="V89" s="42">
        <f t="shared" si="103"/>
        <v>9.9726891566980314</v>
      </c>
      <c r="W89" s="42">
        <f t="shared" si="103"/>
        <v>10.895413572948689</v>
      </c>
      <c r="X89" s="42">
        <f t="shared" si="103"/>
        <v>11.191309368552655</v>
      </c>
      <c r="Y89" s="42">
        <f t="shared" si="103"/>
        <v>11.472500357206833</v>
      </c>
      <c r="Z89" s="42">
        <f t="shared" si="103"/>
        <v>12.867018693212083</v>
      </c>
      <c r="AA89" s="42">
        <f t="shared" si="103"/>
        <v>13.240241004887794</v>
      </c>
      <c r="AB89" s="42">
        <f t="shared" si="103"/>
        <v>15.261326994101349</v>
      </c>
      <c r="AC89" s="42">
        <f t="shared" si="103"/>
        <v>14.037300363200673</v>
      </c>
      <c r="AD89" s="42">
        <f t="shared" si="103"/>
        <v>14.287825769085291</v>
      </c>
      <c r="AE89" s="42">
        <f t="shared" si="103"/>
        <v>15.803320090655205</v>
      </c>
      <c r="AF89" s="42">
        <f t="shared" si="103"/>
        <v>14.56548017853798</v>
      </c>
      <c r="AG89" s="42">
        <f t="shared" ref="AG89" si="110">IF(AND(AG49=0,AG79=0),0,IF(OR(AG49=0,AG79=0),1/0,AG79/AG49))</f>
        <v>14.733881684854403</v>
      </c>
    </row>
    <row r="90" spans="1:33" x14ac:dyDescent="0.25">
      <c r="A90" s="34" t="s">
        <v>48</v>
      </c>
      <c r="B90" s="42">
        <f t="shared" si="105"/>
        <v>16.395116768144721</v>
      </c>
      <c r="C90" s="42">
        <f t="shared" si="103"/>
        <v>16.406409776571074</v>
      </c>
      <c r="D90" s="42">
        <f t="shared" si="103"/>
        <v>16.395538205912509</v>
      </c>
      <c r="E90" s="42">
        <f t="shared" si="103"/>
        <v>16.738773177862917</v>
      </c>
      <c r="F90" s="42">
        <f t="shared" si="103"/>
        <v>16.792424770627612</v>
      </c>
      <c r="G90" s="42">
        <f t="shared" si="103"/>
        <v>16.76555380039138</v>
      </c>
      <c r="H90" s="42">
        <f t="shared" si="103"/>
        <v>16.77120156456397</v>
      </c>
      <c r="I90" s="42">
        <f t="shared" si="103"/>
        <v>16.786436238073279</v>
      </c>
      <c r="J90" s="42">
        <f t="shared" si="103"/>
        <v>16.713993651243026</v>
      </c>
      <c r="K90" s="42">
        <f t="shared" si="103"/>
        <v>17.115366038463993</v>
      </c>
      <c r="L90" s="42">
        <f t="shared" si="103"/>
        <v>16.07607545740338</v>
      </c>
      <c r="M90" s="42">
        <f t="shared" si="103"/>
        <v>16.25123995099554</v>
      </c>
      <c r="N90" s="42">
        <f t="shared" si="103"/>
        <v>16.295894641910163</v>
      </c>
      <c r="O90" s="42">
        <f t="shared" si="103"/>
        <v>17.167505270500246</v>
      </c>
      <c r="P90" s="42">
        <f t="shared" si="103"/>
        <v>16.029083470668727</v>
      </c>
      <c r="Q90" s="42">
        <f t="shared" si="103"/>
        <v>15.181021974099195</v>
      </c>
      <c r="R90" s="42">
        <f t="shared" si="103"/>
        <v>13.985273542904693</v>
      </c>
      <c r="S90" s="42">
        <f t="shared" si="103"/>
        <v>13.755635136041072</v>
      </c>
      <c r="T90" s="42">
        <f t="shared" si="103"/>
        <v>13.656624949191123</v>
      </c>
      <c r="U90" s="42">
        <f t="shared" si="103"/>
        <v>13.626760295117139</v>
      </c>
      <c r="V90" s="42">
        <f t="shared" si="103"/>
        <v>14.42078686057312</v>
      </c>
      <c r="W90" s="42">
        <f t="shared" si="103"/>
        <v>15.48970353721313</v>
      </c>
      <c r="X90" s="42">
        <f t="shared" si="103"/>
        <v>16.46182211590223</v>
      </c>
      <c r="Y90" s="42">
        <f t="shared" si="103"/>
        <v>16.542043174769105</v>
      </c>
      <c r="Z90" s="42">
        <f t="shared" si="103"/>
        <v>18.197753010022382</v>
      </c>
      <c r="AA90" s="42">
        <f t="shared" si="103"/>
        <v>18.175765763019097</v>
      </c>
      <c r="AB90" s="42">
        <f t="shared" si="103"/>
        <v>20.573511943488921</v>
      </c>
      <c r="AC90" s="42">
        <f t="shared" si="103"/>
        <v>19.128094078057721</v>
      </c>
      <c r="AD90" s="42">
        <f t="shared" si="103"/>
        <v>19.011024442061291</v>
      </c>
      <c r="AE90" s="42">
        <f t="shared" si="103"/>
        <v>19.492640855946782</v>
      </c>
      <c r="AF90" s="42">
        <f t="shared" si="103"/>
        <v>17.519164414143233</v>
      </c>
      <c r="AG90" s="42">
        <f t="shared" ref="AG90" si="111">IF(AND(AG50=0,AG80=0),0,IF(OR(AG50=0,AG80=0),1/0,AG80/AG50))</f>
        <v>17.650328762388128</v>
      </c>
    </row>
    <row r="91" spans="1:33" x14ac:dyDescent="0.25">
      <c r="A91" s="36" t="s">
        <v>49</v>
      </c>
      <c r="B91" s="43">
        <f t="shared" si="105"/>
        <v>32.780874664844255</v>
      </c>
      <c r="C91" s="43">
        <f t="shared" si="103"/>
        <v>32.747285795081581</v>
      </c>
      <c r="D91" s="43">
        <f t="shared" si="103"/>
        <v>32.739853741572986</v>
      </c>
      <c r="E91" s="43">
        <f t="shared" si="103"/>
        <v>33.45686903059859</v>
      </c>
      <c r="F91" s="43">
        <f t="shared" si="103"/>
        <v>33.534540181048648</v>
      </c>
      <c r="G91" s="43">
        <f t="shared" si="103"/>
        <v>33.435745668447652</v>
      </c>
      <c r="H91" s="43">
        <f t="shared" si="103"/>
        <v>33.435509299151427</v>
      </c>
      <c r="I91" s="43">
        <f t="shared" si="103"/>
        <v>33.587475101396635</v>
      </c>
      <c r="J91" s="43">
        <f t="shared" si="103"/>
        <v>32.59618107014029</v>
      </c>
      <c r="K91" s="43">
        <f t="shared" si="103"/>
        <v>32.576467491536462</v>
      </c>
      <c r="L91" s="43">
        <f t="shared" si="103"/>
        <v>32.039322784027675</v>
      </c>
      <c r="M91" s="43">
        <f t="shared" si="103"/>
        <v>31.317990601454699</v>
      </c>
      <c r="N91" s="43">
        <f t="shared" si="103"/>
        <v>31.274782673337956</v>
      </c>
      <c r="O91" s="43">
        <f t="shared" si="103"/>
        <v>32.231448280749547</v>
      </c>
      <c r="P91" s="43">
        <f t="shared" si="103"/>
        <v>32.529563791873557</v>
      </c>
      <c r="Q91" s="43">
        <f t="shared" si="103"/>
        <v>30.556194775648731</v>
      </c>
      <c r="R91" s="43">
        <f t="shared" si="103"/>
        <v>27.296897556585943</v>
      </c>
      <c r="S91" s="43">
        <f t="shared" si="103"/>
        <v>30.311569702583245</v>
      </c>
      <c r="T91" s="43">
        <f t="shared" si="103"/>
        <v>30.720567109094102</v>
      </c>
      <c r="U91" s="43">
        <f t="shared" si="103"/>
        <v>35.3608974973165</v>
      </c>
      <c r="V91" s="43">
        <f t="shared" si="103"/>
        <v>35.496827690141849</v>
      </c>
      <c r="W91" s="43">
        <f t="shared" si="103"/>
        <v>35.571470082396928</v>
      </c>
      <c r="X91" s="43">
        <f t="shared" si="103"/>
        <v>35.702112823949584</v>
      </c>
      <c r="Y91" s="43">
        <f t="shared" si="103"/>
        <v>35.394847812936625</v>
      </c>
      <c r="Z91" s="43">
        <f t="shared" si="103"/>
        <v>37.489335686605443</v>
      </c>
      <c r="AA91" s="43">
        <f t="shared" si="103"/>
        <v>43.77213878208682</v>
      </c>
      <c r="AB91" s="43">
        <f t="shared" si="103"/>
        <v>47.913355242211303</v>
      </c>
      <c r="AC91" s="43">
        <f t="shared" si="103"/>
        <v>52.070584810522085</v>
      </c>
      <c r="AD91" s="43">
        <f t="shared" si="103"/>
        <v>54.922854902193684</v>
      </c>
      <c r="AE91" s="43">
        <f t="shared" si="103"/>
        <v>60.771693986433199</v>
      </c>
      <c r="AF91" s="43">
        <f t="shared" si="103"/>
        <v>41.253571054093051</v>
      </c>
      <c r="AG91" s="43">
        <f t="shared" ref="AG91" si="112">IF(AND(AG51=0,AG81=0),0,IF(OR(AG51=0,AG81=0),1/0,AG81/AG51))</f>
        <v>48.532355655235982</v>
      </c>
    </row>
    <row r="92" spans="1:33" x14ac:dyDescent="0.25">
      <c r="A92" s="20"/>
      <c r="B92" s="20"/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x14ac:dyDescent="0.25">
      <c r="A93" s="24" t="s">
        <v>44</v>
      </c>
      <c r="B93" s="27">
        <f t="shared" ref="B93:K93" si="113">SUM(B94,B98)</f>
        <v>147.87699462890791</v>
      </c>
      <c r="C93" s="27">
        <f t="shared" si="113"/>
        <v>133.68692027184537</v>
      </c>
      <c r="D93" s="27">
        <f t="shared" si="113"/>
        <v>139.66343213561333</v>
      </c>
      <c r="E93" s="27">
        <f t="shared" si="113"/>
        <v>148.07944469153992</v>
      </c>
      <c r="F93" s="27">
        <f t="shared" si="113"/>
        <v>166.23384876894863</v>
      </c>
      <c r="G93" s="27">
        <f t="shared" si="113"/>
        <v>157.07280276646608</v>
      </c>
      <c r="H93" s="27">
        <f t="shared" si="113"/>
        <v>154.60506959763651</v>
      </c>
      <c r="I93" s="27">
        <f t="shared" si="113"/>
        <v>149.34675045376935</v>
      </c>
      <c r="J93" s="27">
        <f t="shared" si="113"/>
        <v>152.03924313348315</v>
      </c>
      <c r="K93" s="27">
        <f t="shared" si="113"/>
        <v>163.82515471300471</v>
      </c>
      <c r="L93" s="27">
        <f>SUM(L94,L98)</f>
        <v>160.0411917738239</v>
      </c>
      <c r="M93" s="27">
        <f t="shared" ref="M93:AF93" si="114">SUM(M94,M98)</f>
        <v>150.87035591410006</v>
      </c>
      <c r="N93" s="27">
        <f t="shared" si="114"/>
        <v>147.00016343632245</v>
      </c>
      <c r="O93" s="27">
        <f t="shared" si="114"/>
        <v>148.11848421467687</v>
      </c>
      <c r="P93" s="27">
        <f t="shared" si="114"/>
        <v>161.1522808223713</v>
      </c>
      <c r="Q93" s="27">
        <f t="shared" si="114"/>
        <v>156.18531983419717</v>
      </c>
      <c r="R93" s="27">
        <f t="shared" si="114"/>
        <v>166.25778749114349</v>
      </c>
      <c r="S93" s="27">
        <f t="shared" si="114"/>
        <v>175.80991340279817</v>
      </c>
      <c r="T93" s="27">
        <f t="shared" si="114"/>
        <v>170.38486926946331</v>
      </c>
      <c r="U93" s="27">
        <f t="shared" si="114"/>
        <v>169.41338320573047</v>
      </c>
      <c r="V93" s="27">
        <f t="shared" si="114"/>
        <v>161.33459881996734</v>
      </c>
      <c r="W93" s="27">
        <f t="shared" si="114"/>
        <v>160.53857051594855</v>
      </c>
      <c r="X93" s="27">
        <f t="shared" si="114"/>
        <v>149.50205886878553</v>
      </c>
      <c r="Y93" s="27">
        <f t="shared" si="114"/>
        <v>147.69097206661911</v>
      </c>
      <c r="Z93" s="27">
        <f t="shared" si="114"/>
        <v>165.74016870614304</v>
      </c>
      <c r="AA93" s="27">
        <f t="shared" si="114"/>
        <v>173.97068606142233</v>
      </c>
      <c r="AB93" s="27">
        <f t="shared" si="114"/>
        <v>185.39113875564706</v>
      </c>
      <c r="AC93" s="27">
        <f t="shared" si="114"/>
        <v>198.42152827792987</v>
      </c>
      <c r="AD93" s="27">
        <f t="shared" si="114"/>
        <v>215.31459202067609</v>
      </c>
      <c r="AE93" s="27">
        <f t="shared" si="114"/>
        <v>221.11568798348031</v>
      </c>
      <c r="AF93" s="27">
        <f t="shared" si="114"/>
        <v>210.68647440544268</v>
      </c>
      <c r="AG93" s="27">
        <f t="shared" ref="AG93" si="115">SUM(AG94,AG98)</f>
        <v>200.87889563751094</v>
      </c>
    </row>
    <row r="94" spans="1:33" x14ac:dyDescent="0.25">
      <c r="A94" s="3" t="s">
        <v>2</v>
      </c>
      <c r="B94" s="4">
        <f t="shared" ref="B94:K94" si="116">SUM(B95:B97)</f>
        <v>142.89480649103217</v>
      </c>
      <c r="C94" s="4">
        <f t="shared" si="116"/>
        <v>129.09209254336614</v>
      </c>
      <c r="D94" s="4">
        <f t="shared" si="116"/>
        <v>134.89924504729831</v>
      </c>
      <c r="E94" s="4">
        <f t="shared" si="116"/>
        <v>143.12073145476876</v>
      </c>
      <c r="F94" s="4">
        <f t="shared" si="116"/>
        <v>160.87898112451302</v>
      </c>
      <c r="G94" s="4">
        <f t="shared" si="116"/>
        <v>152.00581929938261</v>
      </c>
      <c r="H94" s="4">
        <f t="shared" si="116"/>
        <v>149.55239283566834</v>
      </c>
      <c r="I94" s="4">
        <f t="shared" si="116"/>
        <v>144.50863719556145</v>
      </c>
      <c r="J94" s="4">
        <f t="shared" si="116"/>
        <v>147.13864750088186</v>
      </c>
      <c r="K94" s="4">
        <f t="shared" si="116"/>
        <v>158.75163342952263</v>
      </c>
      <c r="L94" s="4">
        <f>SUM(L95:L97)</f>
        <v>154.58234937249568</v>
      </c>
      <c r="M94" s="4">
        <f t="shared" ref="M94:AF94" si="117">SUM(M95:M97)</f>
        <v>144.58447939067258</v>
      </c>
      <c r="N94" s="4">
        <f t="shared" si="117"/>
        <v>140.91169934787143</v>
      </c>
      <c r="O94" s="4">
        <f t="shared" si="117"/>
        <v>142.5045113315328</v>
      </c>
      <c r="P94" s="4">
        <f t="shared" si="117"/>
        <v>156.08298005814794</v>
      </c>
      <c r="Q94" s="4">
        <f t="shared" si="117"/>
        <v>151.65819755021766</v>
      </c>
      <c r="R94" s="4">
        <f t="shared" si="117"/>
        <v>161.88360496904599</v>
      </c>
      <c r="S94" s="4">
        <f t="shared" si="117"/>
        <v>171.66471800843505</v>
      </c>
      <c r="T94" s="4">
        <f t="shared" si="117"/>
        <v>166.48688497427543</v>
      </c>
      <c r="U94" s="4">
        <f t="shared" si="117"/>
        <v>166.01351999009492</v>
      </c>
      <c r="V94" s="4">
        <f t="shared" si="117"/>
        <v>158.23642272622413</v>
      </c>
      <c r="W94" s="4">
        <f t="shared" si="117"/>
        <v>157.79859090165144</v>
      </c>
      <c r="X94" s="4">
        <f t="shared" si="117"/>
        <v>147.10448943509326</v>
      </c>
      <c r="Y94" s="4">
        <f t="shared" si="117"/>
        <v>145.47542393134276</v>
      </c>
      <c r="Z94" s="4">
        <f t="shared" si="117"/>
        <v>163.96015618878715</v>
      </c>
      <c r="AA94" s="4">
        <f t="shared" si="117"/>
        <v>172.23496071500603</v>
      </c>
      <c r="AB94" s="4">
        <f t="shared" si="117"/>
        <v>183.73993971458702</v>
      </c>
      <c r="AC94" s="4">
        <f t="shared" si="117"/>
        <v>196.80811464494982</v>
      </c>
      <c r="AD94" s="4">
        <f t="shared" si="117"/>
        <v>212.97898268178972</v>
      </c>
      <c r="AE94" s="4">
        <f t="shared" si="117"/>
        <v>218.74728389645492</v>
      </c>
      <c r="AF94" s="4">
        <f t="shared" si="117"/>
        <v>208.44179393828853</v>
      </c>
      <c r="AG94" s="4">
        <f t="shared" ref="AG94" si="118">SUM(AG95:AG97)</f>
        <v>198.13630398012214</v>
      </c>
    </row>
    <row r="95" spans="1:33" x14ac:dyDescent="0.25">
      <c r="A95" s="32" t="s">
        <v>3</v>
      </c>
      <c r="B95" s="33">
        <v>39.921378091872789</v>
      </c>
      <c r="C95" s="33">
        <v>39.285335689045937</v>
      </c>
      <c r="D95" s="33">
        <v>41.112632508833926</v>
      </c>
      <c r="E95" s="33">
        <v>43.196113074204945</v>
      </c>
      <c r="F95" s="33">
        <v>42.168286219081274</v>
      </c>
      <c r="G95" s="33">
        <v>40.577296819787989</v>
      </c>
      <c r="H95" s="33">
        <v>42.727031802120145</v>
      </c>
      <c r="I95" s="33">
        <v>41.081713780918726</v>
      </c>
      <c r="J95" s="33">
        <v>38.48012367491166</v>
      </c>
      <c r="K95" s="33">
        <v>36.608215547703182</v>
      </c>
      <c r="L95" s="33">
        <v>47.329505300353354</v>
      </c>
      <c r="M95" s="33">
        <v>44.805212014134277</v>
      </c>
      <c r="N95" s="33">
        <v>41.033127208480565</v>
      </c>
      <c r="O95" s="33">
        <v>39.271201413427562</v>
      </c>
      <c r="P95" s="33">
        <v>44.696113074204945</v>
      </c>
      <c r="Q95" s="33">
        <v>43.135682819383263</v>
      </c>
      <c r="R95" s="33">
        <v>44.994729907773383</v>
      </c>
      <c r="S95" s="33">
        <v>46.248468941382328</v>
      </c>
      <c r="T95" s="33">
        <v>43.557161629434951</v>
      </c>
      <c r="U95" s="33">
        <v>49.167536988685811</v>
      </c>
      <c r="V95" s="33">
        <v>44.434586458650472</v>
      </c>
      <c r="W95" s="33">
        <v>39.701635928615133</v>
      </c>
      <c r="X95" s="33">
        <v>35.952181208053695</v>
      </c>
      <c r="Y95" s="33">
        <v>32.683750000000003</v>
      </c>
      <c r="Z95" s="33">
        <v>34.611018363939898</v>
      </c>
      <c r="AA95" s="33">
        <v>38.047260560434964</v>
      </c>
      <c r="AB95" s="33">
        <v>40.128151260504204</v>
      </c>
      <c r="AC95" s="33">
        <v>40.140475197999166</v>
      </c>
      <c r="AD95" s="33">
        <v>42.145477282200915</v>
      </c>
      <c r="AE95" s="33">
        <v>42.808059825508934</v>
      </c>
      <c r="AF95" s="33">
        <v>39.652759472152042</v>
      </c>
      <c r="AG95" s="33">
        <v>36.497459118795149</v>
      </c>
    </row>
    <row r="96" spans="1:33" x14ac:dyDescent="0.25">
      <c r="A96" s="32" t="s">
        <v>48</v>
      </c>
      <c r="B96" s="33">
        <v>62.399610136452239</v>
      </c>
      <c r="C96" s="33">
        <v>54.421052631578945</v>
      </c>
      <c r="D96" s="33">
        <v>56.833333333333336</v>
      </c>
      <c r="E96" s="33">
        <v>60.55263157894737</v>
      </c>
      <c r="F96" s="33">
        <v>71.937621832358673</v>
      </c>
      <c r="G96" s="33">
        <v>67.524366471734893</v>
      </c>
      <c r="H96" s="33">
        <v>64.734892787524373</v>
      </c>
      <c r="I96" s="33">
        <v>62.675438596491226</v>
      </c>
      <c r="J96" s="33">
        <v>65.846003898635473</v>
      </c>
      <c r="K96" s="33">
        <v>74.017543859649123</v>
      </c>
      <c r="L96" s="33">
        <v>64.994152046783626</v>
      </c>
      <c r="M96" s="33">
        <v>60.464912280701753</v>
      </c>
      <c r="N96" s="33">
        <v>60.525341130604289</v>
      </c>
      <c r="O96" s="33">
        <v>62.558479532163744</v>
      </c>
      <c r="P96" s="33">
        <v>67.716374269005854</v>
      </c>
      <c r="Q96" s="33">
        <v>66.475775193798455</v>
      </c>
      <c r="R96" s="33">
        <v>70.860058309037896</v>
      </c>
      <c r="S96" s="33">
        <v>76.423039690222652</v>
      </c>
      <c r="T96" s="33">
        <v>72.485521235521233</v>
      </c>
      <c r="U96" s="33">
        <v>68.514946962391519</v>
      </c>
      <c r="V96" s="33">
        <v>65.634951456310674</v>
      </c>
      <c r="W96" s="33">
        <v>67.705539358600589</v>
      </c>
      <c r="X96" s="33">
        <v>61.206124153922225</v>
      </c>
      <c r="Y96" s="33">
        <v>58.410331384015592</v>
      </c>
      <c r="Z96" s="33">
        <v>69.46243902439025</v>
      </c>
      <c r="AA96" s="33">
        <v>74.591439688715951</v>
      </c>
      <c r="AB96" s="33">
        <v>79.366019417475727</v>
      </c>
      <c r="AC96" s="33">
        <v>86.9697265625</v>
      </c>
      <c r="AD96" s="33">
        <v>97.953033268101763</v>
      </c>
      <c r="AE96" s="33">
        <v>97.947162426614483</v>
      </c>
      <c r="AF96" s="33">
        <v>93.614218956828907</v>
      </c>
      <c r="AG96" s="33">
        <v>89.281275487043331</v>
      </c>
    </row>
    <row r="97" spans="1:33" x14ac:dyDescent="0.25">
      <c r="A97" s="32" t="s">
        <v>49</v>
      </c>
      <c r="B97" s="33">
        <v>40.57381826270715</v>
      </c>
      <c r="C97" s="33">
        <v>35.385704222741261</v>
      </c>
      <c r="D97" s="33">
        <v>36.953279205131054</v>
      </c>
      <c r="E97" s="33">
        <v>39.37198680161643</v>
      </c>
      <c r="F97" s="33">
        <v>46.773073073073071</v>
      </c>
      <c r="G97" s="33">
        <v>43.904156007859712</v>
      </c>
      <c r="H97" s="33">
        <v>42.090468246023804</v>
      </c>
      <c r="I97" s="33">
        <v>40.751484818151482</v>
      </c>
      <c r="J97" s="33">
        <v>42.812519927334741</v>
      </c>
      <c r="K97" s="33">
        <v>48.125874022170322</v>
      </c>
      <c r="L97" s="33">
        <v>42.258692025358691</v>
      </c>
      <c r="M97" s="33">
        <v>39.314355095836575</v>
      </c>
      <c r="N97" s="33">
        <v>39.353231008786565</v>
      </c>
      <c r="O97" s="33">
        <v>40.674830385941497</v>
      </c>
      <c r="P97" s="33">
        <v>43.670492714937154</v>
      </c>
      <c r="Q97" s="33">
        <v>42.046739537035961</v>
      </c>
      <c r="R97" s="33">
        <v>46.028816752234718</v>
      </c>
      <c r="S97" s="33">
        <v>48.993209376830066</v>
      </c>
      <c r="T97" s="33">
        <v>50.444202109319249</v>
      </c>
      <c r="U97" s="33">
        <v>48.33103603901759</v>
      </c>
      <c r="V97" s="33">
        <v>48.166884811262975</v>
      </c>
      <c r="W97" s="33">
        <v>50.391415614435708</v>
      </c>
      <c r="X97" s="33">
        <v>49.946184073117337</v>
      </c>
      <c r="Y97" s="33">
        <v>54.381342547327165</v>
      </c>
      <c r="Z97" s="33">
        <v>59.886698800457012</v>
      </c>
      <c r="AA97" s="33">
        <v>59.596260465855124</v>
      </c>
      <c r="AB97" s="33">
        <v>64.245769036607101</v>
      </c>
      <c r="AC97" s="33">
        <v>69.697912884450659</v>
      </c>
      <c r="AD97" s="33">
        <v>72.880472131487025</v>
      </c>
      <c r="AE97" s="33">
        <v>77.992061644331486</v>
      </c>
      <c r="AF97" s="33">
        <v>75.174815509307578</v>
      </c>
      <c r="AG97" s="33">
        <v>72.357569374283671</v>
      </c>
    </row>
    <row r="98" spans="1:33" x14ac:dyDescent="0.25">
      <c r="A98" s="5" t="s">
        <v>1</v>
      </c>
      <c r="B98" s="6">
        <f t="shared" ref="B98:K98" si="119">SUM(B99:B101)</f>
        <v>4.9821881378757302</v>
      </c>
      <c r="C98" s="6">
        <f t="shared" si="119"/>
        <v>4.5948277284792294</v>
      </c>
      <c r="D98" s="6">
        <f t="shared" si="119"/>
        <v>4.7641870883150261</v>
      </c>
      <c r="E98" s="6">
        <f t="shared" si="119"/>
        <v>4.9587132367711551</v>
      </c>
      <c r="F98" s="6">
        <f t="shared" si="119"/>
        <v>5.354867644435612</v>
      </c>
      <c r="G98" s="6">
        <f t="shared" si="119"/>
        <v>5.0669834670834852</v>
      </c>
      <c r="H98" s="6">
        <f t="shared" si="119"/>
        <v>5.0526767619681721</v>
      </c>
      <c r="I98" s="6">
        <f t="shared" si="119"/>
        <v>4.838113258207887</v>
      </c>
      <c r="J98" s="6">
        <f t="shared" si="119"/>
        <v>4.9005956326013065</v>
      </c>
      <c r="K98" s="6">
        <f t="shared" si="119"/>
        <v>5.0735212834820835</v>
      </c>
      <c r="L98" s="6">
        <f>SUM(L99:L101)</f>
        <v>5.4588424013282184</v>
      </c>
      <c r="M98" s="6">
        <f t="shared" ref="M98:AF98" si="120">SUM(M99:M101)</f>
        <v>6.2858765234274614</v>
      </c>
      <c r="N98" s="6">
        <f t="shared" si="120"/>
        <v>6.0884640884510093</v>
      </c>
      <c r="O98" s="6">
        <f t="shared" si="120"/>
        <v>5.6139728831440587</v>
      </c>
      <c r="P98" s="6">
        <f t="shared" si="120"/>
        <v>5.0693007642233576</v>
      </c>
      <c r="Q98" s="6">
        <f t="shared" si="120"/>
        <v>4.5271222839795016</v>
      </c>
      <c r="R98" s="6">
        <f t="shared" si="120"/>
        <v>4.3741825220975059</v>
      </c>
      <c r="S98" s="6">
        <f t="shared" si="120"/>
        <v>4.1451953943631175</v>
      </c>
      <c r="T98" s="6">
        <f t="shared" si="120"/>
        <v>3.8979842951878956</v>
      </c>
      <c r="U98" s="6">
        <f t="shared" si="120"/>
        <v>3.3998632156355511</v>
      </c>
      <c r="V98" s="6">
        <f t="shared" si="120"/>
        <v>3.0981760937432101</v>
      </c>
      <c r="W98" s="6">
        <f t="shared" si="120"/>
        <v>2.7399796142971264</v>
      </c>
      <c r="X98" s="6">
        <f t="shared" si="120"/>
        <v>2.3975694336922651</v>
      </c>
      <c r="Y98" s="6">
        <f t="shared" si="120"/>
        <v>2.2155481352763453</v>
      </c>
      <c r="Z98" s="6">
        <f t="shared" si="120"/>
        <v>1.7800125173558736</v>
      </c>
      <c r="AA98" s="6">
        <f t="shared" si="120"/>
        <v>1.735725346416312</v>
      </c>
      <c r="AB98" s="6">
        <f t="shared" si="120"/>
        <v>1.6511990410600368</v>
      </c>
      <c r="AC98" s="6">
        <f t="shared" si="120"/>
        <v>1.6134136329800373</v>
      </c>
      <c r="AD98" s="6">
        <f t="shared" si="120"/>
        <v>2.335609338886381</v>
      </c>
      <c r="AE98" s="6">
        <f t="shared" si="120"/>
        <v>2.3684040870254108</v>
      </c>
      <c r="AF98" s="6">
        <f t="shared" si="120"/>
        <v>2.2446804671541569</v>
      </c>
      <c r="AG98" s="6">
        <f t="shared" ref="AG98" si="121">SUM(AG99:AG101)</f>
        <v>2.7425916573888136</v>
      </c>
    </row>
    <row r="99" spans="1:33" x14ac:dyDescent="0.25">
      <c r="A99" s="34" t="s">
        <v>3</v>
      </c>
      <c r="B99" s="35">
        <v>2.116413593637021</v>
      </c>
      <c r="C99" s="35">
        <v>2.0968908170643528</v>
      </c>
      <c r="D99" s="35">
        <v>2.1532899493853939</v>
      </c>
      <c r="E99" s="35">
        <v>2.2364425162689803</v>
      </c>
      <c r="F99" s="35">
        <v>2.1287057122198121</v>
      </c>
      <c r="G99" s="35">
        <v>2.0318148951554593</v>
      </c>
      <c r="H99" s="35">
        <v>2.1446131597975415</v>
      </c>
      <c r="I99" s="35">
        <v>2.0260303687635575</v>
      </c>
      <c r="J99" s="35">
        <v>1.9146782357194505</v>
      </c>
      <c r="K99" s="35">
        <v>1.7729573391178597</v>
      </c>
      <c r="L99" s="35">
        <v>2.410701373825018</v>
      </c>
      <c r="M99" s="35">
        <v>2.8358640636297903</v>
      </c>
      <c r="N99" s="35">
        <v>2.702819956616052</v>
      </c>
      <c r="O99" s="35">
        <v>2.4617498192335501</v>
      </c>
      <c r="P99" s="35">
        <v>2.2206796818510481</v>
      </c>
      <c r="Q99" s="35">
        <v>1.9796095444685462</v>
      </c>
      <c r="R99" s="35">
        <v>1.7385394070860443</v>
      </c>
      <c r="S99" s="35">
        <v>1.4974692697035423</v>
      </c>
      <c r="T99" s="35">
        <v>1.2563991323210404</v>
      </c>
      <c r="U99" s="35">
        <v>1.0153289949385385</v>
      </c>
      <c r="V99" s="35">
        <v>0.85550786838340487</v>
      </c>
      <c r="W99" s="35">
        <v>0.65791341376863022</v>
      </c>
      <c r="X99" s="35">
        <v>0.54480796586059743</v>
      </c>
      <c r="Y99" s="35">
        <v>0.5</v>
      </c>
      <c r="Z99" s="35">
        <v>0.3219858156028369</v>
      </c>
      <c r="AA99" s="35">
        <v>0.30632551528073915</v>
      </c>
      <c r="AB99" s="35">
        <v>0.25516749821810408</v>
      </c>
      <c r="AC99" s="35">
        <v>0.17317246273953157</v>
      </c>
      <c r="AD99" s="35">
        <v>0.32434350603264728</v>
      </c>
      <c r="AE99" s="35">
        <v>0.28336902212705212</v>
      </c>
      <c r="AF99" s="35">
        <v>0.18362989323843418</v>
      </c>
      <c r="AG99" s="35">
        <v>0.20640569395017794</v>
      </c>
    </row>
    <row r="100" spans="1:33" x14ac:dyDescent="0.25">
      <c r="A100" s="34" t="s">
        <v>48</v>
      </c>
      <c r="B100" s="35">
        <v>1.9779141104294478</v>
      </c>
      <c r="C100" s="35">
        <v>1.7239263803680982</v>
      </c>
      <c r="D100" s="35">
        <v>1.8012269938650307</v>
      </c>
      <c r="E100" s="35">
        <v>1.8797546012269939</v>
      </c>
      <c r="F100" s="35">
        <v>2.2269938650306749</v>
      </c>
      <c r="G100" s="35">
        <v>2.0932515337423312</v>
      </c>
      <c r="H100" s="35">
        <v>2.0061349693251533</v>
      </c>
      <c r="I100" s="35">
        <v>1.9411042944785275</v>
      </c>
      <c r="J100" s="35">
        <v>2.0478527607361965</v>
      </c>
      <c r="K100" s="35">
        <v>2.2478527607361962</v>
      </c>
      <c r="L100" s="35">
        <v>2.1018404907975459</v>
      </c>
      <c r="M100" s="35">
        <v>2.426993865030675</v>
      </c>
      <c r="N100" s="35">
        <v>2.3717791411042946</v>
      </c>
      <c r="O100" s="35">
        <v>2.1615950920245401</v>
      </c>
      <c r="P100" s="35">
        <v>1.9514110429447855</v>
      </c>
      <c r="Q100" s="35">
        <v>1.7412269938650309</v>
      </c>
      <c r="R100" s="35">
        <v>1.7521367521367521</v>
      </c>
      <c r="S100" s="35">
        <v>1.8189550425273391</v>
      </c>
      <c r="T100" s="35">
        <v>1.8234582829504231</v>
      </c>
      <c r="U100" s="35">
        <v>1.6610373944511461</v>
      </c>
      <c r="V100" s="35">
        <v>1.6138014527845037</v>
      </c>
      <c r="W100" s="35">
        <v>1.5097560975609756</v>
      </c>
      <c r="X100" s="35">
        <v>1.299572048481221</v>
      </c>
      <c r="Y100" s="35">
        <v>1.2131546894031668</v>
      </c>
      <c r="Z100" s="35">
        <v>1.003627569528416</v>
      </c>
      <c r="AA100" s="35">
        <v>1.013157894736842</v>
      </c>
      <c r="AB100" s="35">
        <v>0.95029585798816563</v>
      </c>
      <c r="AC100" s="35">
        <v>0.97523584905660377</v>
      </c>
      <c r="AD100" s="35">
        <v>1.306791569086651</v>
      </c>
      <c r="AE100" s="35">
        <v>1.3914988814317673</v>
      </c>
      <c r="AF100" s="35">
        <v>1.4306010928961748</v>
      </c>
      <c r="AG100" s="35">
        <v>1.5984427141268076</v>
      </c>
    </row>
    <row r="101" spans="1:33" x14ac:dyDescent="0.25">
      <c r="A101" s="36" t="s">
        <v>49</v>
      </c>
      <c r="B101" s="37">
        <v>0.88786043380926105</v>
      </c>
      <c r="C101" s="37">
        <v>0.77401053104677831</v>
      </c>
      <c r="D101" s="37">
        <v>0.80967014506460133</v>
      </c>
      <c r="E101" s="37">
        <v>0.84251611927518111</v>
      </c>
      <c r="F101" s="37">
        <v>0.99916806718512485</v>
      </c>
      <c r="G101" s="37">
        <v>0.94191703818569494</v>
      </c>
      <c r="H101" s="37">
        <v>0.9019286328454772</v>
      </c>
      <c r="I101" s="37">
        <v>0.87097859496580177</v>
      </c>
      <c r="J101" s="37">
        <v>0.93806463614565971</v>
      </c>
      <c r="K101" s="37">
        <v>1.0527111836280281</v>
      </c>
      <c r="L101" s="37">
        <v>0.94630053670565406</v>
      </c>
      <c r="M101" s="37">
        <v>1.0230185947669956</v>
      </c>
      <c r="N101" s="37">
        <v>1.0138649907306625</v>
      </c>
      <c r="O101" s="37">
        <v>0.99062797188596774</v>
      </c>
      <c r="P101" s="37">
        <v>0.89721003942752353</v>
      </c>
      <c r="Q101" s="37">
        <v>0.80628574564592415</v>
      </c>
      <c r="R101" s="37">
        <v>0.88350636287470952</v>
      </c>
      <c r="S101" s="37">
        <v>0.82877108213223549</v>
      </c>
      <c r="T101" s="37">
        <v>0.81812687991643207</v>
      </c>
      <c r="U101" s="37">
        <v>0.72349682624586653</v>
      </c>
      <c r="V101" s="37">
        <v>0.62886677257530121</v>
      </c>
      <c r="W101" s="37">
        <v>0.5723101029675205</v>
      </c>
      <c r="X101" s="37">
        <v>0.55318941935044674</v>
      </c>
      <c r="Y101" s="37">
        <v>0.50239344587317847</v>
      </c>
      <c r="Z101" s="37">
        <v>0.45439913222462086</v>
      </c>
      <c r="AA101" s="37">
        <v>0.41624193639873075</v>
      </c>
      <c r="AB101" s="37">
        <v>0.44573568485376713</v>
      </c>
      <c r="AC101" s="37">
        <v>0.4650053211839017</v>
      </c>
      <c r="AD101" s="37">
        <v>0.70447426376708278</v>
      </c>
      <c r="AE101" s="37">
        <v>0.69353618346659163</v>
      </c>
      <c r="AF101" s="37">
        <v>0.63044948101954801</v>
      </c>
      <c r="AG101" s="37">
        <v>0.93774324931182784</v>
      </c>
    </row>
    <row r="102" spans="1:33" x14ac:dyDescent="0.25">
      <c r="A102" s="20"/>
      <c r="B102" s="20"/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x14ac:dyDescent="0.25">
      <c r="A103" s="24" t="s">
        <v>10</v>
      </c>
      <c r="B103" s="27">
        <f t="shared" ref="B103:K103" si="122">SUM(B104,B108)</f>
        <v>0</v>
      </c>
      <c r="C103" s="27">
        <f t="shared" si="122"/>
        <v>0.93267271006147656</v>
      </c>
      <c r="D103" s="27">
        <f t="shared" si="122"/>
        <v>11.005523727570969</v>
      </c>
      <c r="E103" s="27">
        <f t="shared" si="122"/>
        <v>13.445024419729558</v>
      </c>
      <c r="F103" s="27">
        <f t="shared" si="122"/>
        <v>23.19662394313989</v>
      </c>
      <c r="G103" s="27">
        <f t="shared" si="122"/>
        <v>2.0202020199999986E-4</v>
      </c>
      <c r="H103" s="27">
        <f t="shared" si="122"/>
        <v>3.8505691162332352</v>
      </c>
      <c r="I103" s="27">
        <f t="shared" si="122"/>
        <v>2.0885374242499592E-2</v>
      </c>
      <c r="J103" s="27">
        <f t="shared" si="122"/>
        <v>8.846410913309029</v>
      </c>
      <c r="K103" s="27">
        <f t="shared" si="122"/>
        <v>17.240516597875594</v>
      </c>
      <c r="L103" s="27">
        <f t="shared" ref="L103" si="123">SUM(L104,L108)</f>
        <v>12.947271676818328</v>
      </c>
      <c r="M103" s="27">
        <f t="shared" ref="M103:AF103" si="124">SUM(M104,M108)</f>
        <v>1.0365633395472427</v>
      </c>
      <c r="N103" s="27">
        <f t="shared" si="124"/>
        <v>3.4759124294338153</v>
      </c>
      <c r="O103" s="27">
        <f t="shared" si="124"/>
        <v>6.7273551489761472</v>
      </c>
      <c r="P103" s="27">
        <f t="shared" si="124"/>
        <v>18.445170061917317</v>
      </c>
      <c r="Q103" s="27">
        <f t="shared" si="124"/>
        <v>1.2040520987559005</v>
      </c>
      <c r="R103" s="27">
        <f t="shared" si="124"/>
        <v>15.248424896414875</v>
      </c>
      <c r="S103" s="27">
        <f t="shared" si="124"/>
        <v>14.815455134204418</v>
      </c>
      <c r="T103" s="27">
        <f t="shared" si="124"/>
        <v>2.9448662293903545</v>
      </c>
      <c r="U103" s="27">
        <f t="shared" si="124"/>
        <v>7.4689922313496204</v>
      </c>
      <c r="V103" s="27">
        <f t="shared" si="124"/>
        <v>1.5545496149421103</v>
      </c>
      <c r="W103" s="27">
        <f t="shared" si="124"/>
        <v>7.623389478678968</v>
      </c>
      <c r="X103" s="27">
        <f t="shared" si="124"/>
        <v>1.4513641114706257</v>
      </c>
      <c r="Y103" s="27">
        <f t="shared" si="124"/>
        <v>5.8034137037940647</v>
      </c>
      <c r="Z103" s="27">
        <f t="shared" si="124"/>
        <v>23.315476494161999</v>
      </c>
      <c r="AA103" s="27">
        <f t="shared" si="124"/>
        <v>14.69855819079179</v>
      </c>
      <c r="AB103" s="27">
        <f t="shared" si="124"/>
        <v>16.449560821625894</v>
      </c>
      <c r="AC103" s="27">
        <f t="shared" si="124"/>
        <v>18.21712380780199</v>
      </c>
      <c r="AD103" s="27">
        <f t="shared" si="124"/>
        <v>21.922075606549214</v>
      </c>
      <c r="AE103" s="27">
        <f t="shared" si="124"/>
        <v>10.865886016670693</v>
      </c>
      <c r="AF103" s="27">
        <f t="shared" si="124"/>
        <v>0.12000200696540753</v>
      </c>
      <c r="AG103" s="27">
        <f t="shared" ref="AG103" si="125">SUM(AG104,AG108)</f>
        <v>0.72386430124896384</v>
      </c>
    </row>
    <row r="104" spans="1:33" x14ac:dyDescent="0.25">
      <c r="A104" s="3" t="s">
        <v>2</v>
      </c>
      <c r="B104" s="4">
        <f t="shared" ref="B104:K104" si="126">SUM(B105:B107)</f>
        <v>0</v>
      </c>
      <c r="C104" s="4">
        <f t="shared" si="126"/>
        <v>0.85746466431114499</v>
      </c>
      <c r="D104" s="4">
        <f t="shared" si="126"/>
        <v>10.626635150287173</v>
      </c>
      <c r="E104" s="4">
        <f t="shared" si="126"/>
        <v>13.040969053825428</v>
      </c>
      <c r="F104" s="4">
        <f t="shared" si="126"/>
        <v>22.577732316099265</v>
      </c>
      <c r="G104" s="4">
        <f t="shared" si="126"/>
        <v>0</v>
      </c>
      <c r="H104" s="4">
        <f t="shared" si="126"/>
        <v>3.6432420494701532</v>
      </c>
      <c r="I104" s="4">
        <f t="shared" si="126"/>
        <v>0</v>
      </c>
      <c r="J104" s="4">
        <f t="shared" si="126"/>
        <v>8.5575759905445015</v>
      </c>
      <c r="K104" s="4">
        <f t="shared" si="126"/>
        <v>16.810869635066226</v>
      </c>
      <c r="L104" s="4">
        <f t="shared" ref="L104" si="127">SUM(L105:L107)</f>
        <v>12.21479681978817</v>
      </c>
      <c r="M104" s="4">
        <f t="shared" ref="M104:AF104" si="128">SUM(M105:M107)</f>
        <v>0</v>
      </c>
      <c r="N104" s="4">
        <f t="shared" si="128"/>
        <v>3.425280342069529</v>
      </c>
      <c r="O104" s="4">
        <f t="shared" si="128"/>
        <v>6.6807133579313813</v>
      </c>
      <c r="P104" s="4">
        <f t="shared" si="128"/>
        <v>18.444361981109257</v>
      </c>
      <c r="Q104" s="4">
        <f t="shared" si="128"/>
        <v>1.200750379270995</v>
      </c>
      <c r="R104" s="4">
        <f t="shared" si="128"/>
        <v>15.044890065183308</v>
      </c>
      <c r="S104" s="4">
        <f t="shared" si="128"/>
        <v>14.652593519165844</v>
      </c>
      <c r="T104" s="4">
        <f t="shared" si="128"/>
        <v>2.8002285857926128</v>
      </c>
      <c r="U104" s="4">
        <f t="shared" si="128"/>
        <v>7.4689922313496204</v>
      </c>
      <c r="V104" s="4">
        <f t="shared" si="128"/>
        <v>1.5208857611077526</v>
      </c>
      <c r="W104" s="4">
        <f t="shared" si="128"/>
        <v>7.6210942846796446</v>
      </c>
      <c r="X104" s="4">
        <f t="shared" si="128"/>
        <v>1.4116329314805949</v>
      </c>
      <c r="Y104" s="4">
        <f t="shared" si="128"/>
        <v>5.7456369774038256</v>
      </c>
      <c r="Z104" s="4">
        <f t="shared" si="128"/>
        <v>23.304214903799391</v>
      </c>
      <c r="AA104" s="4">
        <f t="shared" si="128"/>
        <v>14.49753795421989</v>
      </c>
      <c r="AB104" s="4">
        <f t="shared" si="128"/>
        <v>16.324461645935983</v>
      </c>
      <c r="AC104" s="4">
        <f t="shared" si="128"/>
        <v>18.031599049054424</v>
      </c>
      <c r="AD104" s="4">
        <f t="shared" si="128"/>
        <v>20.990350683194869</v>
      </c>
      <c r="AE104" s="4">
        <f t="shared" si="128"/>
        <v>10.587783861020203</v>
      </c>
      <c r="AF104" s="4">
        <f t="shared" si="128"/>
        <v>0</v>
      </c>
      <c r="AG104" s="4">
        <f t="shared" ref="AG104" si="129">SUM(AG105:AG107)</f>
        <v>0</v>
      </c>
    </row>
    <row r="105" spans="1:33" x14ac:dyDescent="0.25">
      <c r="A105" s="32" t="s">
        <v>3</v>
      </c>
      <c r="B105" s="33">
        <v>0</v>
      </c>
      <c r="C105" s="33">
        <v>0.85746466431114499</v>
      </c>
      <c r="D105" s="33">
        <v>3.3208038869259866</v>
      </c>
      <c r="E105" s="33">
        <v>3.5769876325090166</v>
      </c>
      <c r="F105" s="33">
        <v>0.46568021201432686</v>
      </c>
      <c r="G105" s="33">
        <v>0</v>
      </c>
      <c r="H105" s="33">
        <v>3.6432420494701532</v>
      </c>
      <c r="I105" s="33">
        <v>0</v>
      </c>
      <c r="J105" s="33">
        <v>0</v>
      </c>
      <c r="K105" s="33">
        <v>0</v>
      </c>
      <c r="L105" s="33">
        <v>12.21479681978817</v>
      </c>
      <c r="M105" s="33">
        <v>0</v>
      </c>
      <c r="N105" s="33">
        <v>0</v>
      </c>
      <c r="O105" s="33">
        <v>0</v>
      </c>
      <c r="P105" s="33">
        <v>6.9184187279153804</v>
      </c>
      <c r="Q105" s="33">
        <v>0</v>
      </c>
      <c r="R105" s="33">
        <v>3.352554155528118</v>
      </c>
      <c r="S105" s="33">
        <v>2.747246100746942</v>
      </c>
      <c r="T105" s="33">
        <v>0</v>
      </c>
      <c r="U105" s="33">
        <v>7.1038824263888571</v>
      </c>
      <c r="V105" s="33">
        <v>0</v>
      </c>
      <c r="W105" s="33">
        <v>0</v>
      </c>
      <c r="X105" s="33">
        <v>0</v>
      </c>
      <c r="Y105" s="33">
        <v>0</v>
      </c>
      <c r="Z105" s="33">
        <v>3.4207754310778924</v>
      </c>
      <c r="AA105" s="33">
        <v>4.9297492636330631</v>
      </c>
      <c r="AB105" s="33">
        <v>3.5743977672072376</v>
      </c>
      <c r="AC105" s="33">
        <v>1.5058310046329595</v>
      </c>
      <c r="AD105" s="33">
        <v>3.4985091513397464</v>
      </c>
      <c r="AE105" s="33">
        <v>2.156089610446017</v>
      </c>
      <c r="AF105" s="33">
        <v>0</v>
      </c>
      <c r="AG105" s="33">
        <v>0</v>
      </c>
    </row>
    <row r="106" spans="1:33" x14ac:dyDescent="0.25">
      <c r="A106" s="32" t="s">
        <v>48</v>
      </c>
      <c r="B106" s="33">
        <v>0</v>
      </c>
      <c r="C106" s="33">
        <v>0</v>
      </c>
      <c r="D106" s="33">
        <v>4.4277777777773935</v>
      </c>
      <c r="E106" s="33">
        <v>5.7347953216370371</v>
      </c>
      <c r="F106" s="33">
        <v>13.400487329434299</v>
      </c>
      <c r="G106" s="33">
        <v>0</v>
      </c>
      <c r="H106" s="33">
        <v>0</v>
      </c>
      <c r="I106" s="33">
        <v>0</v>
      </c>
      <c r="J106" s="33">
        <v>5.186062378167243</v>
      </c>
      <c r="K106" s="33">
        <v>10.187037037036646</v>
      </c>
      <c r="L106" s="33">
        <v>0</v>
      </c>
      <c r="M106" s="33">
        <v>0</v>
      </c>
      <c r="N106" s="33">
        <v>2.0759259259255387</v>
      </c>
      <c r="O106" s="33">
        <v>4.0486354775824509</v>
      </c>
      <c r="P106" s="33">
        <v>7.1733918128651055</v>
      </c>
      <c r="Q106" s="33">
        <v>0.77489800081559679</v>
      </c>
      <c r="R106" s="33">
        <v>6.3997801912624368</v>
      </c>
      <c r="S106" s="33">
        <v>7.5784784572077513</v>
      </c>
      <c r="T106" s="33">
        <v>0</v>
      </c>
      <c r="U106" s="33">
        <v>0</v>
      </c>
      <c r="V106" s="33">
        <v>0</v>
      </c>
      <c r="W106" s="33">
        <v>4.0860849783129112</v>
      </c>
      <c r="X106" s="33">
        <v>0</v>
      </c>
      <c r="Y106" s="33">
        <v>0</v>
      </c>
      <c r="Z106" s="33">
        <v>13.067604716397653</v>
      </c>
      <c r="AA106" s="33">
        <v>7.1444977403486973</v>
      </c>
      <c r="AB106" s="33">
        <v>6.7900768047827711</v>
      </c>
      <c r="AC106" s="33">
        <v>9.6192042210472692</v>
      </c>
      <c r="AD106" s="33">
        <v>12.998803781624758</v>
      </c>
      <c r="AE106" s="33">
        <v>2.0096262345357161</v>
      </c>
      <c r="AF106" s="33">
        <v>0</v>
      </c>
      <c r="AG106" s="33">
        <v>0</v>
      </c>
    </row>
    <row r="107" spans="1:33" x14ac:dyDescent="0.25">
      <c r="A107" s="32" t="s">
        <v>49</v>
      </c>
      <c r="B107" s="33">
        <v>0</v>
      </c>
      <c r="C107" s="33">
        <v>0</v>
      </c>
      <c r="D107" s="33">
        <v>2.8780534855837936</v>
      </c>
      <c r="E107" s="33">
        <v>3.7291860996793753</v>
      </c>
      <c r="F107" s="33">
        <v>8.7115647746506397</v>
      </c>
      <c r="G107" s="33">
        <v>0</v>
      </c>
      <c r="H107" s="33">
        <v>0</v>
      </c>
      <c r="I107" s="33">
        <v>0</v>
      </c>
      <c r="J107" s="33">
        <v>3.3715136123772584</v>
      </c>
      <c r="K107" s="33">
        <v>6.623832598029578</v>
      </c>
      <c r="L107" s="33">
        <v>0</v>
      </c>
      <c r="M107" s="33">
        <v>0</v>
      </c>
      <c r="N107" s="33">
        <v>1.3493544161439903</v>
      </c>
      <c r="O107" s="33">
        <v>2.6320778803489304</v>
      </c>
      <c r="P107" s="33">
        <v>4.3525514403287708</v>
      </c>
      <c r="Q107" s="33">
        <v>0.42585237845539825</v>
      </c>
      <c r="R107" s="33">
        <v>5.2925557183927534</v>
      </c>
      <c r="S107" s="33">
        <v>4.3268689612111508</v>
      </c>
      <c r="T107" s="33">
        <v>2.8002285857926128</v>
      </c>
      <c r="U107" s="33">
        <v>0.36510980496076328</v>
      </c>
      <c r="V107" s="33">
        <v>1.5208857611077526</v>
      </c>
      <c r="W107" s="33">
        <v>3.5350093063667338</v>
      </c>
      <c r="X107" s="33">
        <v>1.4116329314805949</v>
      </c>
      <c r="Y107" s="33">
        <v>5.7456369774038256</v>
      </c>
      <c r="Z107" s="33">
        <v>6.8158347563238468</v>
      </c>
      <c r="AA107" s="33">
        <v>2.4232909502381297</v>
      </c>
      <c r="AB107" s="33">
        <v>5.9599870739459764</v>
      </c>
      <c r="AC107" s="33">
        <v>6.9065638233741957</v>
      </c>
      <c r="AD107" s="33">
        <v>4.4930377502303633</v>
      </c>
      <c r="AE107" s="33">
        <v>6.4220680160384687</v>
      </c>
      <c r="AF107" s="33">
        <v>0</v>
      </c>
      <c r="AG107" s="33">
        <v>0</v>
      </c>
    </row>
    <row r="108" spans="1:33" x14ac:dyDescent="0.25">
      <c r="A108" s="5" t="s">
        <v>1</v>
      </c>
      <c r="B108" s="6">
        <f t="shared" ref="B108:K108" si="130">SUM(B109:B111)</f>
        <v>0</v>
      </c>
      <c r="C108" s="6">
        <f t="shared" si="130"/>
        <v>7.5208045750331576E-2</v>
      </c>
      <c r="D108" s="6">
        <f t="shared" si="130"/>
        <v>0.37888857728379649</v>
      </c>
      <c r="E108" s="6">
        <f t="shared" si="130"/>
        <v>0.40405536590412922</v>
      </c>
      <c r="F108" s="6">
        <f t="shared" si="130"/>
        <v>0.61889162704062439</v>
      </c>
      <c r="G108" s="6">
        <f t="shared" si="130"/>
        <v>2.0202020199999986E-4</v>
      </c>
      <c r="H108" s="6">
        <f t="shared" si="130"/>
        <v>0.20732706676308199</v>
      </c>
      <c r="I108" s="6">
        <f t="shared" si="130"/>
        <v>2.0885374242499592E-2</v>
      </c>
      <c r="J108" s="6">
        <f t="shared" si="130"/>
        <v>0.2888349227645266</v>
      </c>
      <c r="K108" s="6">
        <f t="shared" si="130"/>
        <v>0.42964696280936793</v>
      </c>
      <c r="L108" s="6">
        <f t="shared" ref="L108" si="131">SUM(L109:L111)</f>
        <v>0.73247485703015813</v>
      </c>
      <c r="M108" s="6">
        <f t="shared" ref="M108:AF108" si="132">SUM(M109:M111)</f>
        <v>1.0365633395472427</v>
      </c>
      <c r="N108" s="6">
        <f t="shared" si="132"/>
        <v>5.0632087364286094E-2</v>
      </c>
      <c r="O108" s="6">
        <f t="shared" si="132"/>
        <v>4.6641791044766179E-2</v>
      </c>
      <c r="P108" s="6">
        <f t="shared" si="132"/>
        <v>8.0808080806060549E-4</v>
      </c>
      <c r="Q108" s="6">
        <f t="shared" si="132"/>
        <v>3.3017194849053908E-3</v>
      </c>
      <c r="R108" s="6">
        <f t="shared" si="132"/>
        <v>0.2035348312315674</v>
      </c>
      <c r="S108" s="6">
        <f t="shared" si="132"/>
        <v>0.16286161503857377</v>
      </c>
      <c r="T108" s="6">
        <f t="shared" si="132"/>
        <v>0.14463764359774151</v>
      </c>
      <c r="U108" s="6">
        <f t="shared" si="132"/>
        <v>0</v>
      </c>
      <c r="V108" s="6">
        <f t="shared" si="132"/>
        <v>3.366385383435766E-2</v>
      </c>
      <c r="W108" s="6">
        <f t="shared" si="132"/>
        <v>2.2951939993238295E-3</v>
      </c>
      <c r="X108" s="6">
        <f t="shared" si="132"/>
        <v>3.9731179990030736E-2</v>
      </c>
      <c r="Y108" s="6">
        <f t="shared" si="132"/>
        <v>5.7776726390238731E-2</v>
      </c>
      <c r="Z108" s="6">
        <f t="shared" si="132"/>
        <v>1.1261590362607543E-2</v>
      </c>
      <c r="AA108" s="6">
        <f t="shared" si="132"/>
        <v>0.20102023657189913</v>
      </c>
      <c r="AB108" s="6">
        <f t="shared" si="132"/>
        <v>0.12509917568991058</v>
      </c>
      <c r="AC108" s="6">
        <f t="shared" si="132"/>
        <v>0.18552475874756433</v>
      </c>
      <c r="AD108" s="6">
        <f t="shared" si="132"/>
        <v>0.93172492335434398</v>
      </c>
      <c r="AE108" s="6">
        <f t="shared" si="132"/>
        <v>0.2781021556504909</v>
      </c>
      <c r="AF108" s="6">
        <f t="shared" si="132"/>
        <v>0.12000200696540753</v>
      </c>
      <c r="AG108" s="6">
        <f t="shared" ref="AG108" si="133">SUM(AG109:AG111)</f>
        <v>0.72386430124896384</v>
      </c>
    </row>
    <row r="109" spans="1:33" x14ac:dyDescent="0.25">
      <c r="A109" s="34" t="s">
        <v>3</v>
      </c>
      <c r="B109" s="35">
        <v>0</v>
      </c>
      <c r="C109" s="35">
        <v>7.5006025548331579E-2</v>
      </c>
      <c r="D109" s="35">
        <v>0.15092793444204089</v>
      </c>
      <c r="E109" s="35">
        <v>0.1776813690045862</v>
      </c>
      <c r="F109" s="35">
        <v>0</v>
      </c>
      <c r="G109" s="35">
        <v>0</v>
      </c>
      <c r="H109" s="35">
        <v>0.20732706676308199</v>
      </c>
      <c r="I109" s="35">
        <v>0</v>
      </c>
      <c r="J109" s="35">
        <v>0</v>
      </c>
      <c r="K109" s="35">
        <v>0</v>
      </c>
      <c r="L109" s="35">
        <v>0.73227283682815814</v>
      </c>
      <c r="M109" s="35">
        <v>0.51969149192577202</v>
      </c>
      <c r="N109" s="35">
        <v>0</v>
      </c>
      <c r="O109" s="35">
        <v>0</v>
      </c>
      <c r="P109" s="35">
        <v>0</v>
      </c>
      <c r="Q109" s="35">
        <v>0</v>
      </c>
      <c r="R109" s="35">
        <v>0</v>
      </c>
      <c r="S109" s="35">
        <v>0</v>
      </c>
      <c r="T109" s="35">
        <v>0</v>
      </c>
      <c r="U109" s="35">
        <v>0</v>
      </c>
      <c r="V109" s="35">
        <v>0</v>
      </c>
      <c r="W109" s="35">
        <v>0</v>
      </c>
      <c r="X109" s="35">
        <v>0</v>
      </c>
      <c r="Y109" s="35">
        <v>4.9720836260402579E-2</v>
      </c>
      <c r="Z109" s="35">
        <v>0</v>
      </c>
      <c r="AA109" s="35">
        <v>7.8868501798902257E-2</v>
      </c>
      <c r="AB109" s="35">
        <v>4.3370785058364947E-2</v>
      </c>
      <c r="AC109" s="35">
        <v>1.2533766642427502E-2</v>
      </c>
      <c r="AD109" s="35">
        <v>0.24569984541411571</v>
      </c>
      <c r="AE109" s="35">
        <v>5.355431821540485E-2</v>
      </c>
      <c r="AF109" s="35">
        <v>0</v>
      </c>
      <c r="AG109" s="35">
        <v>0.11730460283274377</v>
      </c>
    </row>
    <row r="110" spans="1:33" x14ac:dyDescent="0.25">
      <c r="A110" s="34" t="s">
        <v>48</v>
      </c>
      <c r="B110" s="35">
        <v>0</v>
      </c>
      <c r="C110" s="35">
        <v>0</v>
      </c>
      <c r="D110" s="35">
        <v>0.15820040899793253</v>
      </c>
      <c r="E110" s="35">
        <v>0.1594274028629632</v>
      </c>
      <c r="F110" s="35">
        <v>0.42813905930468077</v>
      </c>
      <c r="G110" s="35">
        <v>0</v>
      </c>
      <c r="H110" s="35">
        <v>0</v>
      </c>
      <c r="I110" s="35">
        <v>1.5869120654373958E-2</v>
      </c>
      <c r="J110" s="35">
        <v>0.18764826175866878</v>
      </c>
      <c r="K110" s="35">
        <v>0.28089979550099953</v>
      </c>
      <c r="L110" s="35">
        <v>0</v>
      </c>
      <c r="M110" s="35">
        <v>0.40605316973412897</v>
      </c>
      <c r="N110" s="35">
        <v>2.56850715746193E-2</v>
      </c>
      <c r="O110" s="35">
        <v>0</v>
      </c>
      <c r="P110" s="35">
        <v>0</v>
      </c>
      <c r="Q110" s="35">
        <v>0</v>
      </c>
      <c r="R110" s="35">
        <v>9.1809553772721264E-2</v>
      </c>
      <c r="S110" s="35">
        <v>0.14771808589158697</v>
      </c>
      <c r="T110" s="35">
        <v>8.5403035924084048E-2</v>
      </c>
      <c r="U110" s="35">
        <v>0</v>
      </c>
      <c r="V110" s="35">
        <v>3.366385383435766E-2</v>
      </c>
      <c r="W110" s="35">
        <v>0</v>
      </c>
      <c r="X110" s="35">
        <v>0</v>
      </c>
      <c r="Y110" s="35">
        <v>0</v>
      </c>
      <c r="Z110" s="35">
        <v>0</v>
      </c>
      <c r="AA110" s="35">
        <v>9.0430120709426021E-2</v>
      </c>
      <c r="AB110" s="35">
        <v>1.8037758752323496E-2</v>
      </c>
      <c r="AC110" s="35">
        <v>0.10583978656943815</v>
      </c>
      <c r="AD110" s="35">
        <v>0.4124555155310472</v>
      </c>
      <c r="AE110" s="35">
        <v>0.16560710784611632</v>
      </c>
      <c r="AF110" s="35">
        <v>0.12000200696540753</v>
      </c>
      <c r="AG110" s="35">
        <v>0.24874141673163286</v>
      </c>
    </row>
    <row r="111" spans="1:33" x14ac:dyDescent="0.25">
      <c r="A111" s="36" t="s">
        <v>49</v>
      </c>
      <c r="B111" s="37">
        <v>0</v>
      </c>
      <c r="C111" s="37">
        <v>2.0202020199999986E-4</v>
      </c>
      <c r="D111" s="37">
        <v>6.9760233843823072E-2</v>
      </c>
      <c r="E111" s="37">
        <v>6.6946594036579821E-2</v>
      </c>
      <c r="F111" s="37">
        <v>0.19075256773594368</v>
      </c>
      <c r="G111" s="37">
        <v>2.0202020199999986E-4</v>
      </c>
      <c r="H111" s="37">
        <v>0</v>
      </c>
      <c r="I111" s="37">
        <v>5.0162535881256324E-3</v>
      </c>
      <c r="J111" s="37">
        <v>0.10118666100585783</v>
      </c>
      <c r="K111" s="37">
        <v>0.1487471673083684</v>
      </c>
      <c r="L111" s="37">
        <v>2.0202020199999986E-4</v>
      </c>
      <c r="M111" s="37">
        <v>0.11081867788734173</v>
      </c>
      <c r="N111" s="37">
        <v>2.4947015789666797E-2</v>
      </c>
      <c r="O111" s="37">
        <v>4.6641791044766179E-2</v>
      </c>
      <c r="P111" s="37">
        <v>8.0808080806060549E-4</v>
      </c>
      <c r="Q111" s="37">
        <v>3.3017194849053908E-3</v>
      </c>
      <c r="R111" s="37">
        <v>0.11172527745884614</v>
      </c>
      <c r="S111" s="37">
        <v>1.5143529146986801E-2</v>
      </c>
      <c r="T111" s="37">
        <v>5.9234607673657458E-2</v>
      </c>
      <c r="U111" s="37">
        <v>0</v>
      </c>
      <c r="V111" s="37">
        <v>0</v>
      </c>
      <c r="W111" s="37">
        <v>2.2951939993238295E-3</v>
      </c>
      <c r="X111" s="37">
        <v>3.9731179990030736E-2</v>
      </c>
      <c r="Y111" s="37">
        <v>8.0558901298361484E-3</v>
      </c>
      <c r="Z111" s="37">
        <v>1.1261590362607543E-2</v>
      </c>
      <c r="AA111" s="37">
        <v>3.1721614063570852E-2</v>
      </c>
      <c r="AB111" s="37">
        <v>6.3690631879222137E-2</v>
      </c>
      <c r="AC111" s="37">
        <v>6.7151205535698671E-2</v>
      </c>
      <c r="AD111" s="37">
        <v>0.27356956240918107</v>
      </c>
      <c r="AE111" s="37">
        <v>5.8940729588969731E-2</v>
      </c>
      <c r="AF111" s="37">
        <v>0</v>
      </c>
      <c r="AG111" s="37">
        <v>0.35781828168458713</v>
      </c>
    </row>
    <row r="112" spans="1:33" x14ac:dyDescent="0.25">
      <c r="A112" s="20"/>
      <c r="B112" s="20"/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x14ac:dyDescent="0.25">
      <c r="A113" s="24" t="s">
        <v>46</v>
      </c>
      <c r="B113" s="27">
        <f>IF(AND(B43=0,B93=0),0,IF(OR(B43=0,B93=0),1/0,B43/B93))</f>
        <v>1283.1272401508995</v>
      </c>
      <c r="C113" s="27">
        <f t="shared" ref="C113:AF121" si="134">IF(AND(C43=0,C93=0),0,IF(OR(C43=0,C93=0),1/0,C43/C93))</f>
        <v>1316.1048189473061</v>
      </c>
      <c r="D113" s="27">
        <f t="shared" si="134"/>
        <v>1316.6653374338002</v>
      </c>
      <c r="E113" s="27">
        <f t="shared" si="134"/>
        <v>1312.9708880594408</v>
      </c>
      <c r="F113" s="27">
        <f t="shared" si="134"/>
        <v>1260.435233568016</v>
      </c>
      <c r="G113" s="27">
        <f t="shared" si="134"/>
        <v>1266.8011042996477</v>
      </c>
      <c r="H113" s="27">
        <f t="shared" si="134"/>
        <v>1291.6329362271622</v>
      </c>
      <c r="I113" s="27">
        <f t="shared" si="134"/>
        <v>1289.7501915157236</v>
      </c>
      <c r="J113" s="27">
        <f t="shared" si="134"/>
        <v>1259.5300795589594</v>
      </c>
      <c r="K113" s="27">
        <f t="shared" si="134"/>
        <v>1218.6529007083659</v>
      </c>
      <c r="L113" s="27">
        <f t="shared" si="134"/>
        <v>1318.2918576247928</v>
      </c>
      <c r="M113" s="27">
        <f t="shared" si="134"/>
        <v>1321.1939402694222</v>
      </c>
      <c r="N113" s="27">
        <f t="shared" si="134"/>
        <v>1296.9101227059796</v>
      </c>
      <c r="O113" s="27">
        <f t="shared" si="134"/>
        <v>1274.0408531759811</v>
      </c>
      <c r="P113" s="27">
        <f t="shared" si="134"/>
        <v>1281.6821390673554</v>
      </c>
      <c r="Q113" s="27">
        <f t="shared" si="134"/>
        <v>1288.1812465703185</v>
      </c>
      <c r="R113" s="27">
        <f t="shared" si="134"/>
        <v>1278.5807101596595</v>
      </c>
      <c r="S113" s="27">
        <f t="shared" si="134"/>
        <v>1268.6599730527487</v>
      </c>
      <c r="T113" s="27">
        <f t="shared" si="134"/>
        <v>1255.2581747253271</v>
      </c>
      <c r="U113" s="27">
        <f t="shared" si="134"/>
        <v>1311.8503142701095</v>
      </c>
      <c r="V113" s="27">
        <f t="shared" si="134"/>
        <v>1282.056059350369</v>
      </c>
      <c r="W113" s="27">
        <f t="shared" si="134"/>
        <v>1247.9804657292407</v>
      </c>
      <c r="X113" s="27">
        <f t="shared" si="134"/>
        <v>1253.8422642361218</v>
      </c>
      <c r="Y113" s="27">
        <f t="shared" si="134"/>
        <v>1233.1288598862363</v>
      </c>
      <c r="Z113" s="27">
        <f t="shared" si="134"/>
        <v>1217.4719114577624</v>
      </c>
      <c r="AA113" s="27">
        <f t="shared" si="134"/>
        <v>1240.22618341473</v>
      </c>
      <c r="AB113" s="27">
        <f t="shared" si="134"/>
        <v>1231.7632953373516</v>
      </c>
      <c r="AC113" s="27">
        <f t="shared" si="134"/>
        <v>1205.8368972184405</v>
      </c>
      <c r="AD113" s="27">
        <f t="shared" si="134"/>
        <v>1197.2202978943767</v>
      </c>
      <c r="AE113" s="27">
        <f t="shared" si="134"/>
        <v>1189.4949761305497</v>
      </c>
      <c r="AF113" s="27">
        <f t="shared" si="134"/>
        <v>604.18686277428924</v>
      </c>
      <c r="AG113" s="27">
        <f t="shared" ref="AG113:AG121" si="135">IF(AND(AG43=0,AG93=0),0,IF(OR(AG43=0,AG93=0),1/0,AG43/AG93))</f>
        <v>1004.2617934540715</v>
      </c>
    </row>
    <row r="114" spans="1:33" x14ac:dyDescent="0.25">
      <c r="A114" s="3" t="s">
        <v>2</v>
      </c>
      <c r="B114" s="4">
        <f t="shared" ref="B114:Q121" si="136">IF(AND(B44=0,B94=0),0,IF(OR(B44=0,B94=0),1/0,B44/B94))</f>
        <v>1291.740438527303</v>
      </c>
      <c r="C114" s="4">
        <f t="shared" si="136"/>
        <v>1325.394891577288</v>
      </c>
      <c r="D114" s="4">
        <f t="shared" si="136"/>
        <v>1325.9970427357291</v>
      </c>
      <c r="E114" s="4">
        <f t="shared" si="136"/>
        <v>1322.0167202666685</v>
      </c>
      <c r="F114" s="4">
        <f t="shared" si="136"/>
        <v>1268.4503505281489</v>
      </c>
      <c r="G114" s="4">
        <f t="shared" si="136"/>
        <v>1274.9709247531891</v>
      </c>
      <c r="H114" s="4">
        <f t="shared" si="136"/>
        <v>1300.2734112965754</v>
      </c>
      <c r="I114" s="4">
        <f t="shared" si="136"/>
        <v>1298.3652994117563</v>
      </c>
      <c r="J114" s="4">
        <f t="shared" si="136"/>
        <v>1267.6547132111032</v>
      </c>
      <c r="K114" s="4">
        <f t="shared" si="136"/>
        <v>1225.9338426675188</v>
      </c>
      <c r="L114" s="4">
        <f t="shared" si="136"/>
        <v>1327.9006357017045</v>
      </c>
      <c r="M114" s="4">
        <f t="shared" si="136"/>
        <v>1332.909319258735</v>
      </c>
      <c r="N114" s="4">
        <f t="shared" si="136"/>
        <v>1307.6912765425641</v>
      </c>
      <c r="O114" s="4">
        <f t="shared" si="136"/>
        <v>1286.6189167404225</v>
      </c>
      <c r="P114" s="4">
        <f t="shared" si="136"/>
        <v>1300.077688960085</v>
      </c>
      <c r="Q114" s="4">
        <f t="shared" si="136"/>
        <v>1303.3716818014254</v>
      </c>
      <c r="R114" s="4">
        <f t="shared" si="134"/>
        <v>1289.1855233882732</v>
      </c>
      <c r="S114" s="4">
        <f t="shared" si="134"/>
        <v>1278.7717974127538</v>
      </c>
      <c r="T114" s="4">
        <f t="shared" si="134"/>
        <v>1262.4237640849326</v>
      </c>
      <c r="U114" s="4">
        <f t="shared" si="134"/>
        <v>1319.2299037636637</v>
      </c>
      <c r="V114" s="4">
        <f t="shared" si="134"/>
        <v>1288.6729647118448</v>
      </c>
      <c r="W114" s="4">
        <f t="shared" si="134"/>
        <v>1253.3698740267403</v>
      </c>
      <c r="X114" s="4">
        <f t="shared" si="134"/>
        <v>1259.2341723311768</v>
      </c>
      <c r="Y114" s="4">
        <f t="shared" si="134"/>
        <v>1237.727962112549</v>
      </c>
      <c r="Z114" s="4">
        <f t="shared" si="134"/>
        <v>1220.8880782567201</v>
      </c>
      <c r="AA114" s="4">
        <f t="shared" si="134"/>
        <v>1243.365453279556</v>
      </c>
      <c r="AB114" s="4">
        <f t="shared" si="134"/>
        <v>1234.603648789544</v>
      </c>
      <c r="AC114" s="4">
        <f t="shared" si="134"/>
        <v>1208.3902151546908</v>
      </c>
      <c r="AD114" s="4">
        <f t="shared" si="134"/>
        <v>1200.2968404725025</v>
      </c>
      <c r="AE114" s="4">
        <f t="shared" si="134"/>
        <v>1192.4536632119862</v>
      </c>
      <c r="AF114" s="4">
        <f t="shared" si="134"/>
        <v>601.41009934463477</v>
      </c>
      <c r="AG114" s="4">
        <f t="shared" si="135"/>
        <v>1005.7217985654543</v>
      </c>
    </row>
    <row r="115" spans="1:33" x14ac:dyDescent="0.25">
      <c r="A115" s="32" t="s">
        <v>3</v>
      </c>
      <c r="B115" s="33">
        <f t="shared" si="136"/>
        <v>2264</v>
      </c>
      <c r="C115" s="33">
        <f t="shared" si="134"/>
        <v>2264</v>
      </c>
      <c r="D115" s="33">
        <f t="shared" si="134"/>
        <v>2264</v>
      </c>
      <c r="E115" s="33">
        <f t="shared" si="134"/>
        <v>2264</v>
      </c>
      <c r="F115" s="33">
        <f t="shared" si="134"/>
        <v>2264</v>
      </c>
      <c r="G115" s="33">
        <f t="shared" si="134"/>
        <v>2264</v>
      </c>
      <c r="H115" s="33">
        <f t="shared" si="134"/>
        <v>2264</v>
      </c>
      <c r="I115" s="33">
        <f t="shared" si="134"/>
        <v>2264</v>
      </c>
      <c r="J115" s="33">
        <f t="shared" si="134"/>
        <v>2264</v>
      </c>
      <c r="K115" s="33">
        <f t="shared" si="134"/>
        <v>2264</v>
      </c>
      <c r="L115" s="33">
        <f t="shared" si="134"/>
        <v>2264</v>
      </c>
      <c r="M115" s="33">
        <f t="shared" si="134"/>
        <v>2264</v>
      </c>
      <c r="N115" s="33">
        <f t="shared" si="134"/>
        <v>2264</v>
      </c>
      <c r="O115" s="33">
        <f t="shared" si="134"/>
        <v>2264</v>
      </c>
      <c r="P115" s="33">
        <f t="shared" si="134"/>
        <v>2264</v>
      </c>
      <c r="Q115" s="33">
        <f t="shared" si="134"/>
        <v>2270</v>
      </c>
      <c r="R115" s="33">
        <f t="shared" si="134"/>
        <v>2277</v>
      </c>
      <c r="S115" s="33">
        <f t="shared" si="134"/>
        <v>2286</v>
      </c>
      <c r="T115" s="33">
        <f t="shared" si="134"/>
        <v>2283</v>
      </c>
      <c r="U115" s="33">
        <f t="shared" si="134"/>
        <v>2298</v>
      </c>
      <c r="V115" s="33">
        <f t="shared" si="134"/>
        <v>2271.9239233596331</v>
      </c>
      <c r="W115" s="33">
        <f t="shared" si="134"/>
        <v>2282.2988997965122</v>
      </c>
      <c r="X115" s="33">
        <f t="shared" si="134"/>
        <v>2384</v>
      </c>
      <c r="Y115" s="33">
        <f t="shared" si="134"/>
        <v>2399.9999999999995</v>
      </c>
      <c r="Z115" s="33">
        <f t="shared" si="134"/>
        <v>2396</v>
      </c>
      <c r="AA115" s="33">
        <f t="shared" si="134"/>
        <v>2391</v>
      </c>
      <c r="AB115" s="33">
        <f t="shared" si="134"/>
        <v>2380</v>
      </c>
      <c r="AC115" s="33">
        <f t="shared" si="134"/>
        <v>2399</v>
      </c>
      <c r="AD115" s="33">
        <f t="shared" si="134"/>
        <v>2399</v>
      </c>
      <c r="AE115" s="33">
        <f t="shared" si="134"/>
        <v>2407</v>
      </c>
      <c r="AF115" s="33">
        <f t="shared" si="134"/>
        <v>1609.2953138561666</v>
      </c>
      <c r="AG115" s="33">
        <f t="shared" si="135"/>
        <v>2390.6047737736412</v>
      </c>
    </row>
    <row r="116" spans="1:33" x14ac:dyDescent="0.25">
      <c r="A116" s="32" t="s">
        <v>48</v>
      </c>
      <c r="B116" s="33">
        <f t="shared" si="136"/>
        <v>1026</v>
      </c>
      <c r="C116" s="33">
        <f t="shared" si="134"/>
        <v>1026</v>
      </c>
      <c r="D116" s="33">
        <f t="shared" si="134"/>
        <v>1026</v>
      </c>
      <c r="E116" s="33">
        <f t="shared" si="134"/>
        <v>1026</v>
      </c>
      <c r="F116" s="33">
        <f t="shared" si="134"/>
        <v>1026</v>
      </c>
      <c r="G116" s="33">
        <f t="shared" si="134"/>
        <v>1026</v>
      </c>
      <c r="H116" s="33">
        <f t="shared" si="134"/>
        <v>1026</v>
      </c>
      <c r="I116" s="33">
        <f t="shared" si="134"/>
        <v>1026</v>
      </c>
      <c r="J116" s="33">
        <f t="shared" si="134"/>
        <v>1026</v>
      </c>
      <c r="K116" s="33">
        <f t="shared" si="134"/>
        <v>1026</v>
      </c>
      <c r="L116" s="33">
        <f t="shared" si="134"/>
        <v>1026</v>
      </c>
      <c r="M116" s="33">
        <f t="shared" si="134"/>
        <v>1026</v>
      </c>
      <c r="N116" s="33">
        <f t="shared" si="134"/>
        <v>1026</v>
      </c>
      <c r="O116" s="33">
        <f t="shared" si="134"/>
        <v>1026</v>
      </c>
      <c r="P116" s="33">
        <f t="shared" si="134"/>
        <v>1026</v>
      </c>
      <c r="Q116" s="33">
        <f t="shared" si="134"/>
        <v>1032</v>
      </c>
      <c r="R116" s="33">
        <f t="shared" si="134"/>
        <v>1029</v>
      </c>
      <c r="S116" s="33">
        <f t="shared" si="134"/>
        <v>1033</v>
      </c>
      <c r="T116" s="33">
        <f t="shared" si="134"/>
        <v>1036</v>
      </c>
      <c r="U116" s="33">
        <f t="shared" si="134"/>
        <v>1037</v>
      </c>
      <c r="V116" s="33">
        <f t="shared" si="134"/>
        <v>1030</v>
      </c>
      <c r="W116" s="33">
        <f t="shared" si="134"/>
        <v>1029</v>
      </c>
      <c r="X116" s="33">
        <f t="shared" si="134"/>
        <v>995.27622181736047</v>
      </c>
      <c r="Y116" s="33">
        <f t="shared" si="134"/>
        <v>1026</v>
      </c>
      <c r="Z116" s="33">
        <f t="shared" si="134"/>
        <v>1025</v>
      </c>
      <c r="AA116" s="33">
        <f t="shared" si="134"/>
        <v>1028</v>
      </c>
      <c r="AB116" s="33">
        <f t="shared" si="134"/>
        <v>1030</v>
      </c>
      <c r="AC116" s="33">
        <f t="shared" si="134"/>
        <v>1024</v>
      </c>
      <c r="AD116" s="33">
        <f t="shared" si="134"/>
        <v>1022</v>
      </c>
      <c r="AE116" s="33">
        <f t="shared" si="134"/>
        <v>1022</v>
      </c>
      <c r="AF116" s="33">
        <f t="shared" si="134"/>
        <v>452.77309870572878</v>
      </c>
      <c r="AG116" s="33">
        <f t="shared" si="135"/>
        <v>879.23251064431668</v>
      </c>
    </row>
    <row r="117" spans="1:33" x14ac:dyDescent="0.25">
      <c r="A117" s="32" t="s">
        <v>49</v>
      </c>
      <c r="B117" s="33">
        <f t="shared" si="136"/>
        <v>743.80478082188779</v>
      </c>
      <c r="C117" s="33">
        <f t="shared" si="134"/>
        <v>743.80319900726965</v>
      </c>
      <c r="D117" s="33">
        <f t="shared" si="134"/>
        <v>743.80408427145755</v>
      </c>
      <c r="E117" s="33">
        <f t="shared" si="134"/>
        <v>743.8029517676689</v>
      </c>
      <c r="F117" s="33">
        <f t="shared" si="134"/>
        <v>743.80402471413322</v>
      </c>
      <c r="G117" s="33">
        <f t="shared" si="134"/>
        <v>743.80202170732832</v>
      </c>
      <c r="H117" s="33">
        <f t="shared" si="134"/>
        <v>743.80260673287955</v>
      </c>
      <c r="I117" s="33">
        <f t="shared" si="134"/>
        <v>743.80111878767434</v>
      </c>
      <c r="J117" s="33">
        <f t="shared" si="134"/>
        <v>743.80111364732795</v>
      </c>
      <c r="K117" s="33">
        <f t="shared" si="134"/>
        <v>743.79947849902373</v>
      </c>
      <c r="L117" s="33">
        <f t="shared" si="134"/>
        <v>743.79964200354834</v>
      </c>
      <c r="M117" s="33">
        <f t="shared" si="134"/>
        <v>743.79955944124731</v>
      </c>
      <c r="N117" s="33">
        <f t="shared" si="134"/>
        <v>743.80169682800727</v>
      </c>
      <c r="O117" s="33">
        <f t="shared" si="134"/>
        <v>743.80150360643506</v>
      </c>
      <c r="P117" s="33">
        <f t="shared" si="134"/>
        <v>738.50781145340261</v>
      </c>
      <c r="Q117" s="33">
        <f t="shared" si="134"/>
        <v>740.74709104532872</v>
      </c>
      <c r="R117" s="33">
        <f t="shared" si="134"/>
        <v>724.1115968591962</v>
      </c>
      <c r="S117" s="33">
        <f t="shared" si="134"/>
        <v>711.34347888794935</v>
      </c>
      <c r="T117" s="33">
        <f t="shared" si="134"/>
        <v>706.54304181006262</v>
      </c>
      <c r="U117" s="33">
        <f t="shared" si="134"/>
        <v>723.61370386859357</v>
      </c>
      <c r="V117" s="33">
        <f t="shared" si="134"/>
        <v>734.09356113750425</v>
      </c>
      <c r="W117" s="33">
        <f t="shared" si="134"/>
        <v>744.17437062945532</v>
      </c>
      <c r="X117" s="33">
        <f t="shared" si="134"/>
        <v>773.07207180182229</v>
      </c>
      <c r="Y117" s="33">
        <f t="shared" si="134"/>
        <v>766.60483259895182</v>
      </c>
      <c r="Z117" s="33">
        <f t="shared" si="134"/>
        <v>768.9520531669142</v>
      </c>
      <c r="AA117" s="33">
        <f t="shared" si="134"/>
        <v>780.25029819851784</v>
      </c>
      <c r="AB117" s="33">
        <f t="shared" si="134"/>
        <v>771.94188416892393</v>
      </c>
      <c r="AC117" s="33">
        <f t="shared" si="134"/>
        <v>752.77720420384628</v>
      </c>
      <c r="AD117" s="33">
        <f t="shared" si="134"/>
        <v>746.74324147918458</v>
      </c>
      <c r="AE117" s="33">
        <f t="shared" si="134"/>
        <v>739.88299300450706</v>
      </c>
      <c r="AF117" s="33">
        <f t="shared" si="134"/>
        <v>254.87259090948822</v>
      </c>
      <c r="AG117" s="33">
        <f t="shared" si="135"/>
        <v>463.25491983583981</v>
      </c>
    </row>
    <row r="118" spans="1:33" x14ac:dyDescent="0.25">
      <c r="A118" s="5" t="s">
        <v>1</v>
      </c>
      <c r="B118" s="6">
        <f t="shared" si="136"/>
        <v>1036.0909418007118</v>
      </c>
      <c r="C118" s="6">
        <f t="shared" si="134"/>
        <v>1055.099404478558</v>
      </c>
      <c r="D118" s="6">
        <f t="shared" si="134"/>
        <v>1052.4355796810923</v>
      </c>
      <c r="E118" s="6">
        <f t="shared" si="134"/>
        <v>1051.8857919270154</v>
      </c>
      <c r="F118" s="6">
        <f t="shared" si="134"/>
        <v>1019.6330446511846</v>
      </c>
      <c r="G118" s="6">
        <f t="shared" si="134"/>
        <v>1021.7124317912644</v>
      </c>
      <c r="H118" s="6">
        <f t="shared" si="134"/>
        <v>1035.8865699457879</v>
      </c>
      <c r="I118" s="6">
        <f t="shared" si="134"/>
        <v>1032.4272569531013</v>
      </c>
      <c r="J118" s="6">
        <f t="shared" si="134"/>
        <v>1015.5908328551762</v>
      </c>
      <c r="K118" s="6">
        <f t="shared" si="134"/>
        <v>990.83057291322632</v>
      </c>
      <c r="L118" s="6">
        <f t="shared" si="134"/>
        <v>1046.1925038558409</v>
      </c>
      <c r="M118" s="6">
        <f t="shared" si="134"/>
        <v>1051.7228544596451</v>
      </c>
      <c r="N118" s="6">
        <f t="shared" si="134"/>
        <v>1047.3905910188917</v>
      </c>
      <c r="O118" s="6">
        <f t="shared" si="134"/>
        <v>954.76057892858523</v>
      </c>
      <c r="P118" s="6">
        <f t="shared" si="134"/>
        <v>715.28602634717049</v>
      </c>
      <c r="Q118" s="6">
        <f t="shared" si="134"/>
        <v>779.30300502039063</v>
      </c>
      <c r="R118" s="6">
        <f t="shared" si="134"/>
        <v>886.10842835643314</v>
      </c>
      <c r="S118" s="6">
        <f t="shared" si="134"/>
        <v>849.89962229302489</v>
      </c>
      <c r="T118" s="6">
        <f t="shared" si="134"/>
        <v>949.20854467466449</v>
      </c>
      <c r="U118" s="6">
        <f t="shared" si="134"/>
        <v>951.50886809876192</v>
      </c>
      <c r="V118" s="6">
        <f t="shared" si="134"/>
        <v>944.10385707483169</v>
      </c>
      <c r="W118" s="6">
        <f t="shared" si="134"/>
        <v>937.59821664184642</v>
      </c>
      <c r="X118" s="6">
        <f t="shared" si="134"/>
        <v>923.01810696342272</v>
      </c>
      <c r="Y118" s="6">
        <f t="shared" si="134"/>
        <v>931.1465488619059</v>
      </c>
      <c r="Z118" s="6">
        <f t="shared" si="134"/>
        <v>902.80264005509594</v>
      </c>
      <c r="AA118" s="6">
        <f t="shared" si="134"/>
        <v>928.71836165107391</v>
      </c>
      <c r="AB118" s="6">
        <f t="shared" si="134"/>
        <v>915.69820621342308</v>
      </c>
      <c r="AC118" s="6">
        <f t="shared" si="134"/>
        <v>894.37697221804387</v>
      </c>
      <c r="AD118" s="6">
        <f t="shared" si="134"/>
        <v>916.67727318680329</v>
      </c>
      <c r="AE118" s="6">
        <f t="shared" si="134"/>
        <v>916.22878540350951</v>
      </c>
      <c r="AF118" s="6">
        <f t="shared" si="134"/>
        <v>862.03806212704524</v>
      </c>
      <c r="AG118" s="6">
        <f t="shared" si="135"/>
        <v>898.78491147562772</v>
      </c>
    </row>
    <row r="119" spans="1:33" x14ac:dyDescent="0.25">
      <c r="A119" s="34" t="s">
        <v>3</v>
      </c>
      <c r="B119" s="35">
        <f t="shared" si="136"/>
        <v>1383</v>
      </c>
      <c r="C119" s="35">
        <f t="shared" si="134"/>
        <v>1383</v>
      </c>
      <c r="D119" s="35">
        <f t="shared" si="134"/>
        <v>1383.0000000000002</v>
      </c>
      <c r="E119" s="35">
        <f t="shared" si="134"/>
        <v>1383.0000000000002</v>
      </c>
      <c r="F119" s="35">
        <f t="shared" si="134"/>
        <v>1383</v>
      </c>
      <c r="G119" s="35">
        <f t="shared" si="134"/>
        <v>1382.9999999999998</v>
      </c>
      <c r="H119" s="35">
        <f t="shared" si="134"/>
        <v>1383</v>
      </c>
      <c r="I119" s="35">
        <f t="shared" si="134"/>
        <v>1383</v>
      </c>
      <c r="J119" s="35">
        <f t="shared" si="134"/>
        <v>1383</v>
      </c>
      <c r="K119" s="35">
        <f t="shared" si="134"/>
        <v>1383</v>
      </c>
      <c r="L119" s="35">
        <f t="shared" si="134"/>
        <v>1383</v>
      </c>
      <c r="M119" s="35">
        <f t="shared" si="134"/>
        <v>1383</v>
      </c>
      <c r="N119" s="35">
        <f t="shared" si="134"/>
        <v>1383</v>
      </c>
      <c r="O119" s="35">
        <f t="shared" si="134"/>
        <v>1253.1736474181989</v>
      </c>
      <c r="P119" s="35">
        <f t="shared" si="134"/>
        <v>831.72733784839818</v>
      </c>
      <c r="Q119" s="35">
        <f t="shared" si="134"/>
        <v>887.54876177953122</v>
      </c>
      <c r="R119" s="35">
        <f t="shared" si="134"/>
        <v>1049.731741806688</v>
      </c>
      <c r="S119" s="35">
        <f t="shared" si="134"/>
        <v>1015.7136648961858</v>
      </c>
      <c r="T119" s="35">
        <f t="shared" si="134"/>
        <v>1294.1747237569068</v>
      </c>
      <c r="U119" s="35">
        <f t="shared" si="134"/>
        <v>1338.482409913119</v>
      </c>
      <c r="V119" s="35">
        <f t="shared" si="134"/>
        <v>1398</v>
      </c>
      <c r="W119" s="35">
        <f t="shared" si="134"/>
        <v>1409</v>
      </c>
      <c r="X119" s="35">
        <f t="shared" si="134"/>
        <v>1406</v>
      </c>
      <c r="Y119" s="35">
        <f t="shared" si="134"/>
        <v>1412</v>
      </c>
      <c r="Z119" s="35">
        <f t="shared" si="134"/>
        <v>1410</v>
      </c>
      <c r="AA119" s="35">
        <f t="shared" si="134"/>
        <v>1407</v>
      </c>
      <c r="AB119" s="35">
        <f t="shared" si="134"/>
        <v>1403</v>
      </c>
      <c r="AC119" s="35">
        <f t="shared" si="134"/>
        <v>1409</v>
      </c>
      <c r="AD119" s="35">
        <f t="shared" si="134"/>
        <v>1409</v>
      </c>
      <c r="AE119" s="35">
        <f t="shared" si="134"/>
        <v>1401</v>
      </c>
      <c r="AF119" s="35">
        <f t="shared" si="134"/>
        <v>1405</v>
      </c>
      <c r="AG119" s="35">
        <f t="shared" si="135"/>
        <v>1405</v>
      </c>
    </row>
    <row r="120" spans="1:33" x14ac:dyDescent="0.25">
      <c r="A120" s="34" t="s">
        <v>48</v>
      </c>
      <c r="B120" s="35">
        <f t="shared" si="136"/>
        <v>815</v>
      </c>
      <c r="C120" s="35">
        <f t="shared" si="134"/>
        <v>815</v>
      </c>
      <c r="D120" s="35">
        <f t="shared" si="134"/>
        <v>815</v>
      </c>
      <c r="E120" s="35">
        <f t="shared" si="134"/>
        <v>815</v>
      </c>
      <c r="F120" s="35">
        <f t="shared" si="134"/>
        <v>815</v>
      </c>
      <c r="G120" s="35">
        <f t="shared" si="134"/>
        <v>815</v>
      </c>
      <c r="H120" s="35">
        <f t="shared" si="134"/>
        <v>815</v>
      </c>
      <c r="I120" s="35">
        <f t="shared" si="134"/>
        <v>815</v>
      </c>
      <c r="J120" s="35">
        <f t="shared" si="134"/>
        <v>814.99999999999989</v>
      </c>
      <c r="K120" s="35">
        <f t="shared" si="134"/>
        <v>815</v>
      </c>
      <c r="L120" s="35">
        <f t="shared" si="134"/>
        <v>815</v>
      </c>
      <c r="M120" s="35">
        <f t="shared" si="134"/>
        <v>814.99999999999989</v>
      </c>
      <c r="N120" s="35">
        <f t="shared" si="134"/>
        <v>815</v>
      </c>
      <c r="O120" s="35">
        <f t="shared" si="134"/>
        <v>745.28296531759088</v>
      </c>
      <c r="P120" s="35">
        <f t="shared" si="134"/>
        <v>674.89625251509051</v>
      </c>
      <c r="Q120" s="35">
        <f t="shared" si="134"/>
        <v>754.64026495666258</v>
      </c>
      <c r="R120" s="35">
        <f t="shared" si="134"/>
        <v>819</v>
      </c>
      <c r="S120" s="35">
        <f t="shared" si="134"/>
        <v>823</v>
      </c>
      <c r="T120" s="35">
        <f t="shared" si="134"/>
        <v>827</v>
      </c>
      <c r="U120" s="35">
        <f t="shared" si="134"/>
        <v>829</v>
      </c>
      <c r="V120" s="35">
        <f t="shared" si="134"/>
        <v>826</v>
      </c>
      <c r="W120" s="35">
        <f t="shared" si="134"/>
        <v>820</v>
      </c>
      <c r="X120" s="35">
        <f t="shared" si="134"/>
        <v>814.11415491465789</v>
      </c>
      <c r="Y120" s="35">
        <f t="shared" si="134"/>
        <v>821</v>
      </c>
      <c r="Z120" s="35">
        <f t="shared" si="134"/>
        <v>826.99999999999989</v>
      </c>
      <c r="AA120" s="35">
        <f t="shared" si="134"/>
        <v>836.00000000000011</v>
      </c>
      <c r="AB120" s="35">
        <f t="shared" si="134"/>
        <v>845</v>
      </c>
      <c r="AC120" s="35">
        <f t="shared" si="134"/>
        <v>848</v>
      </c>
      <c r="AD120" s="35">
        <f t="shared" si="134"/>
        <v>854.00000000000011</v>
      </c>
      <c r="AE120" s="35">
        <f t="shared" si="134"/>
        <v>894</v>
      </c>
      <c r="AF120" s="35">
        <f t="shared" si="134"/>
        <v>915.00000000000011</v>
      </c>
      <c r="AG120" s="35">
        <f t="shared" si="135"/>
        <v>899</v>
      </c>
    </row>
    <row r="121" spans="1:33" x14ac:dyDescent="0.25">
      <c r="A121" s="36" t="s">
        <v>49</v>
      </c>
      <c r="B121" s="37">
        <f t="shared" si="136"/>
        <v>701.68686009251655</v>
      </c>
      <c r="C121" s="37">
        <f t="shared" si="134"/>
        <v>701.54084242967895</v>
      </c>
      <c r="D121" s="37">
        <f t="shared" si="134"/>
        <v>701.5202468094966</v>
      </c>
      <c r="E121" s="37">
        <f t="shared" si="134"/>
        <v>701.47025852566344</v>
      </c>
      <c r="F121" s="37">
        <f t="shared" si="134"/>
        <v>701.58367047785111</v>
      </c>
      <c r="G121" s="37">
        <f t="shared" si="134"/>
        <v>701.76031773796899</v>
      </c>
      <c r="H121" s="37">
        <f t="shared" si="134"/>
        <v>701.82936537113869</v>
      </c>
      <c r="I121" s="37">
        <f t="shared" si="134"/>
        <v>701.50977708469452</v>
      </c>
      <c r="J121" s="37">
        <f t="shared" si="134"/>
        <v>703.57625111188747</v>
      </c>
      <c r="K121" s="37">
        <f t="shared" si="134"/>
        <v>705.7966245208396</v>
      </c>
      <c r="L121" s="37">
        <f t="shared" si="134"/>
        <v>701.67983029109985</v>
      </c>
      <c r="M121" s="37">
        <f t="shared" si="134"/>
        <v>695.00202991123388</v>
      </c>
      <c r="N121" s="37">
        <f t="shared" si="134"/>
        <v>696.34518052665635</v>
      </c>
      <c r="O121" s="37">
        <f t="shared" si="134"/>
        <v>670.28190081880075</v>
      </c>
      <c r="P121" s="37">
        <f t="shared" si="134"/>
        <v>514.9295925118995</v>
      </c>
      <c r="Q121" s="37">
        <f t="shared" si="134"/>
        <v>566.79657611197433</v>
      </c>
      <c r="R121" s="37">
        <f t="shared" si="134"/>
        <v>697.22191699411144</v>
      </c>
      <c r="S121" s="37">
        <f t="shared" si="134"/>
        <v>609.33593230684676</v>
      </c>
      <c r="T121" s="37">
        <f t="shared" si="134"/>
        <v>691.82423153950685</v>
      </c>
      <c r="U121" s="37">
        <f t="shared" si="134"/>
        <v>689.70585895897818</v>
      </c>
      <c r="V121" s="37">
        <f t="shared" si="134"/>
        <v>629.70412378177048</v>
      </c>
      <c r="W121" s="37">
        <f t="shared" si="134"/>
        <v>705.9110050743376</v>
      </c>
      <c r="X121" s="37">
        <f t="shared" si="134"/>
        <v>703.19493900798489</v>
      </c>
      <c r="Y121" s="37">
        <f t="shared" si="134"/>
        <v>718.56032948950713</v>
      </c>
      <c r="Z121" s="37">
        <f t="shared" si="134"/>
        <v>710.82882227057826</v>
      </c>
      <c r="AA121" s="37">
        <f t="shared" si="134"/>
        <v>802.41794685495427</v>
      </c>
      <c r="AB121" s="37">
        <f t="shared" si="134"/>
        <v>787.46219323936975</v>
      </c>
      <c r="AC121" s="37">
        <f t="shared" si="134"/>
        <v>799.99084537976785</v>
      </c>
      <c r="AD121" s="37">
        <f t="shared" si="134"/>
        <v>806.2750184267843</v>
      </c>
      <c r="AE121" s="37">
        <f t="shared" si="134"/>
        <v>762.7576074774222</v>
      </c>
      <c r="AF121" s="37">
        <f t="shared" si="134"/>
        <v>583.71052888310589</v>
      </c>
      <c r="AG121" s="37">
        <f t="shared" si="135"/>
        <v>786.99580140042451</v>
      </c>
    </row>
    <row r="122" spans="1:33" x14ac:dyDescent="0.25">
      <c r="A122" s="20"/>
      <c r="B122" s="20"/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x14ac:dyDescent="0.25">
      <c r="A123" s="24" t="s">
        <v>11</v>
      </c>
      <c r="B123" s="28">
        <f t="shared" ref="B123:K123" si="137">SUM(B126,B130)</f>
        <v>1305.1279449699057</v>
      </c>
      <c r="C123" s="28">
        <f t="shared" si="137"/>
        <v>1192.4763542562339</v>
      </c>
      <c r="D123" s="28">
        <f t="shared" si="137"/>
        <v>1245.1562338779017</v>
      </c>
      <c r="E123" s="28">
        <f t="shared" si="137"/>
        <v>1317.8107480653482</v>
      </c>
      <c r="F123" s="28">
        <f t="shared" si="137"/>
        <v>1398.8965606190884</v>
      </c>
      <c r="G123" s="28">
        <f t="shared" si="137"/>
        <v>1277.7563198624248</v>
      </c>
      <c r="H123" s="28">
        <f t="shared" si="137"/>
        <v>1261.95184866724</v>
      </c>
      <c r="I123" s="28">
        <f t="shared" si="137"/>
        <v>1217.7271711092003</v>
      </c>
      <c r="J123" s="28">
        <f t="shared" si="137"/>
        <v>1231.4153912295787</v>
      </c>
      <c r="K123" s="28">
        <f t="shared" si="137"/>
        <v>1316.671453138435</v>
      </c>
      <c r="L123" s="28">
        <f>SUM(L126,L130)</f>
        <v>1358.8515907136714</v>
      </c>
      <c r="M123" s="28">
        <f t="shared" ref="M123:AF123" si="138">SUM(M126,M130)</f>
        <v>1221.9308684436799</v>
      </c>
      <c r="N123" s="28">
        <f t="shared" si="138"/>
        <v>1184.0068787618225</v>
      </c>
      <c r="O123" s="28">
        <f t="shared" si="138"/>
        <v>1191.3895958727433</v>
      </c>
      <c r="P123" s="28">
        <f t="shared" si="138"/>
        <v>1238.7981083404986</v>
      </c>
      <c r="Q123" s="28">
        <f t="shared" si="138"/>
        <v>1211.3738607050727</v>
      </c>
      <c r="R123" s="28">
        <f t="shared" si="138"/>
        <v>1328.2960447119517</v>
      </c>
      <c r="S123" s="28">
        <f t="shared" si="138"/>
        <v>1345.0917454858125</v>
      </c>
      <c r="T123" s="28">
        <f t="shared" si="138"/>
        <v>1369.3083404987103</v>
      </c>
      <c r="U123" s="28">
        <f t="shared" si="138"/>
        <v>1143.0926053310404</v>
      </c>
      <c r="V123" s="28">
        <f t="shared" si="138"/>
        <v>919.19836629406689</v>
      </c>
      <c r="W123" s="28">
        <f t="shared" si="138"/>
        <v>961.30696474634567</v>
      </c>
      <c r="X123" s="28">
        <f t="shared" si="138"/>
        <v>845.28993981083408</v>
      </c>
      <c r="Y123" s="28">
        <f t="shared" si="138"/>
        <v>850.43473774720542</v>
      </c>
      <c r="Z123" s="28">
        <f t="shared" si="138"/>
        <v>957.24651762682709</v>
      </c>
      <c r="AA123" s="28">
        <f t="shared" si="138"/>
        <v>991.11487532244189</v>
      </c>
      <c r="AB123" s="28">
        <f t="shared" si="138"/>
        <v>1068.1665520206361</v>
      </c>
      <c r="AC123" s="28">
        <f t="shared" si="138"/>
        <v>1181.7203783319001</v>
      </c>
      <c r="AD123" s="28">
        <f t="shared" si="138"/>
        <v>1311.5122098022355</v>
      </c>
      <c r="AE123" s="28">
        <f t="shared" si="138"/>
        <v>1355.2780739466896</v>
      </c>
      <c r="AF123" s="28">
        <f t="shared" si="138"/>
        <v>445.99208942390374</v>
      </c>
      <c r="AG123" s="28">
        <f t="shared" ref="AG123" si="139">SUM(AG126,AG130)</f>
        <v>847.87033533963893</v>
      </c>
    </row>
    <row r="124" spans="1:33" x14ac:dyDescent="0.25">
      <c r="A124" s="45" t="s">
        <v>3</v>
      </c>
      <c r="B124" s="46">
        <f t="shared" ref="B124:K124" si="140">SUM(B127,B131)</f>
        <v>495.13224419604472</v>
      </c>
      <c r="C124" s="46">
        <f t="shared" si="140"/>
        <v>486.7583834909716</v>
      </c>
      <c r="D124" s="46">
        <f t="shared" si="140"/>
        <v>508.89226139294919</v>
      </c>
      <c r="E124" s="46">
        <f t="shared" si="140"/>
        <v>534.14780739466892</v>
      </c>
      <c r="F124" s="46">
        <f t="shared" si="140"/>
        <v>468.82347377472058</v>
      </c>
      <c r="G124" s="46">
        <f t="shared" si="140"/>
        <v>405.61530524505588</v>
      </c>
      <c r="H124" s="46">
        <f t="shared" si="140"/>
        <v>426.67669819432507</v>
      </c>
      <c r="I124" s="46">
        <f t="shared" si="140"/>
        <v>409.83809114359417</v>
      </c>
      <c r="J124" s="46">
        <f t="shared" si="140"/>
        <v>383.50051590713667</v>
      </c>
      <c r="K124" s="46">
        <f t="shared" si="140"/>
        <v>364.47884780739463</v>
      </c>
      <c r="L124" s="46">
        <f>SUM(L127,L131)</f>
        <v>523.5764402407566</v>
      </c>
      <c r="M124" s="46">
        <f t="shared" ref="M124:AF124" si="141">SUM(M127,M131)</f>
        <v>445.64110060189159</v>
      </c>
      <c r="N124" s="46">
        <f t="shared" si="141"/>
        <v>407.71711092003437</v>
      </c>
      <c r="O124" s="46">
        <f t="shared" si="141"/>
        <v>389.82037833190032</v>
      </c>
      <c r="P124" s="46">
        <f t="shared" si="141"/>
        <v>413.00275150472913</v>
      </c>
      <c r="Q124" s="46">
        <f t="shared" si="141"/>
        <v>414.01788478073939</v>
      </c>
      <c r="R124" s="46">
        <f t="shared" si="141"/>
        <v>371.89019776440244</v>
      </c>
      <c r="S124" s="46">
        <f t="shared" si="141"/>
        <v>367.61969045571789</v>
      </c>
      <c r="T124" s="46">
        <f t="shared" si="141"/>
        <v>352.86380051590714</v>
      </c>
      <c r="U124" s="46">
        <f t="shared" si="141"/>
        <v>290.65159071367157</v>
      </c>
      <c r="V124" s="46">
        <f t="shared" si="141"/>
        <v>237.24557179707651</v>
      </c>
      <c r="W124" s="46">
        <f t="shared" si="141"/>
        <v>221.84006878761824</v>
      </c>
      <c r="X124" s="46">
        <f t="shared" si="141"/>
        <v>186.95898538263106</v>
      </c>
      <c r="Y124" s="46">
        <f t="shared" si="141"/>
        <v>176.69819432502149</v>
      </c>
      <c r="Z124" s="46">
        <f t="shared" si="141"/>
        <v>179.7792777300086</v>
      </c>
      <c r="AA124" s="46">
        <f t="shared" si="141"/>
        <v>167.43095442820294</v>
      </c>
      <c r="AB124" s="46">
        <f t="shared" si="141"/>
        <v>189.02261392949271</v>
      </c>
      <c r="AC124" s="46">
        <f t="shared" si="141"/>
        <v>195.16302665520209</v>
      </c>
      <c r="AD124" s="46">
        <f t="shared" si="141"/>
        <v>222.15460017196901</v>
      </c>
      <c r="AE124" s="46">
        <f t="shared" si="141"/>
        <v>224.65313843508164</v>
      </c>
      <c r="AF124" s="46">
        <f t="shared" si="141"/>
        <v>90.574290627687006</v>
      </c>
      <c r="AG124" s="46">
        <f t="shared" ref="AG124" si="142">SUM(AG127,AG131)</f>
        <v>151.39905417024937</v>
      </c>
    </row>
    <row r="125" spans="1:33" x14ac:dyDescent="0.25">
      <c r="A125" s="47" t="s">
        <v>47</v>
      </c>
      <c r="B125" s="48">
        <f t="shared" ref="B125:AF125" si="143">SUM(B128:B129,B132:B133)</f>
        <v>809.9957007738609</v>
      </c>
      <c r="C125" s="48">
        <f t="shared" si="143"/>
        <v>705.71797076526218</v>
      </c>
      <c r="D125" s="48">
        <f t="shared" si="143"/>
        <v>736.26397248495266</v>
      </c>
      <c r="E125" s="48">
        <f t="shared" si="143"/>
        <v>783.66294067067929</v>
      </c>
      <c r="F125" s="48">
        <f t="shared" si="143"/>
        <v>930.07308684436782</v>
      </c>
      <c r="G125" s="48">
        <f t="shared" si="143"/>
        <v>872.14101461736891</v>
      </c>
      <c r="H125" s="48">
        <f t="shared" si="143"/>
        <v>835.2751504729149</v>
      </c>
      <c r="I125" s="48">
        <f t="shared" si="143"/>
        <v>807.88907996560613</v>
      </c>
      <c r="J125" s="48">
        <f t="shared" si="143"/>
        <v>847.91487532244207</v>
      </c>
      <c r="K125" s="48">
        <f t="shared" si="143"/>
        <v>952.19260533104045</v>
      </c>
      <c r="L125" s="48">
        <f t="shared" si="143"/>
        <v>835.27515047291479</v>
      </c>
      <c r="M125" s="48">
        <f t="shared" si="143"/>
        <v>776.28976784178826</v>
      </c>
      <c r="N125" s="48">
        <f t="shared" si="143"/>
        <v>776.28976784178826</v>
      </c>
      <c r="O125" s="48">
        <f t="shared" si="143"/>
        <v>801.56921754084283</v>
      </c>
      <c r="P125" s="48">
        <f t="shared" si="143"/>
        <v>825.79535683576944</v>
      </c>
      <c r="Q125" s="48">
        <f t="shared" si="143"/>
        <v>797.35597592433351</v>
      </c>
      <c r="R125" s="48">
        <f t="shared" si="143"/>
        <v>956.40584694754932</v>
      </c>
      <c r="S125" s="48">
        <f t="shared" si="143"/>
        <v>977.47205503009468</v>
      </c>
      <c r="T125" s="48">
        <f t="shared" si="143"/>
        <v>1016.4445399828032</v>
      </c>
      <c r="U125" s="48">
        <f t="shared" si="143"/>
        <v>852.44101461736898</v>
      </c>
      <c r="V125" s="48">
        <f t="shared" si="143"/>
        <v>681.95279449699046</v>
      </c>
      <c r="W125" s="48">
        <f t="shared" si="143"/>
        <v>739.46689595872738</v>
      </c>
      <c r="X125" s="48">
        <f t="shared" si="143"/>
        <v>658.33095442820286</v>
      </c>
      <c r="Y125" s="48">
        <f t="shared" si="143"/>
        <v>673.73654342218401</v>
      </c>
      <c r="Z125" s="48">
        <f t="shared" si="143"/>
        <v>777.46723989681846</v>
      </c>
      <c r="AA125" s="48">
        <f t="shared" si="143"/>
        <v>823.68392089423901</v>
      </c>
      <c r="AB125" s="48">
        <f t="shared" si="143"/>
        <v>879.14393809114347</v>
      </c>
      <c r="AC125" s="48">
        <f t="shared" si="143"/>
        <v>986.55735167669809</v>
      </c>
      <c r="AD125" s="48">
        <f t="shared" si="143"/>
        <v>1089.3576096302663</v>
      </c>
      <c r="AE125" s="48">
        <f t="shared" si="143"/>
        <v>1130.6249355116079</v>
      </c>
      <c r="AF125" s="48">
        <f t="shared" si="143"/>
        <v>355.41779879621669</v>
      </c>
      <c r="AG125" s="48">
        <f t="shared" ref="AG125" si="144">SUM(AG128:AG129,AG132:AG133)</f>
        <v>696.4712811693895</v>
      </c>
    </row>
    <row r="126" spans="1:33" x14ac:dyDescent="0.25">
      <c r="A126" s="3" t="s">
        <v>2</v>
      </c>
      <c r="B126" s="8">
        <f t="shared" ref="B126:K126" si="145">SUM(B127:B129)</f>
        <v>1272.6632086079403</v>
      </c>
      <c r="C126" s="8">
        <f t="shared" si="145"/>
        <v>1162.3610912941131</v>
      </c>
      <c r="D126" s="8">
        <f t="shared" si="145"/>
        <v>1213.9809496938437</v>
      </c>
      <c r="E126" s="8">
        <f t="shared" si="145"/>
        <v>1285.3896972029295</v>
      </c>
      <c r="F126" s="8">
        <f t="shared" si="145"/>
        <v>1365.8744496149709</v>
      </c>
      <c r="G126" s="8">
        <f t="shared" si="145"/>
        <v>1247.8649386130396</v>
      </c>
      <c r="H126" s="8">
        <f t="shared" si="145"/>
        <v>1232.170356509554</v>
      </c>
      <c r="I126" s="8">
        <f t="shared" si="145"/>
        <v>1189.2294708045092</v>
      </c>
      <c r="J126" s="8">
        <f t="shared" si="145"/>
        <v>1202.6152297217204</v>
      </c>
      <c r="K126" s="8">
        <f t="shared" si="145"/>
        <v>1286.9064304794799</v>
      </c>
      <c r="L126" s="8">
        <f>SUM(L127:L129)</f>
        <v>1325.2283378003299</v>
      </c>
      <c r="M126" s="8">
        <f t="shared" ref="M126:AF126" si="146">SUM(M127:M129)</f>
        <v>1185.2027651292617</v>
      </c>
      <c r="N126" s="8">
        <f t="shared" si="146"/>
        <v>1148.4954037978919</v>
      </c>
      <c r="O126" s="8">
        <f t="shared" si="146"/>
        <v>1161.3761310537648</v>
      </c>
      <c r="P126" s="8">
        <f t="shared" si="146"/>
        <v>1218.8922794294795</v>
      </c>
      <c r="Q126" s="8">
        <f t="shared" si="146"/>
        <v>1191.8290373144778</v>
      </c>
      <c r="R126" s="8">
        <f t="shared" si="146"/>
        <v>1305.1898472259713</v>
      </c>
      <c r="S126" s="8">
        <f t="shared" si="146"/>
        <v>1325.0247747935671</v>
      </c>
      <c r="T126" s="8">
        <f t="shared" si="146"/>
        <v>1347.3445759359472</v>
      </c>
      <c r="U126" s="8">
        <f t="shared" si="146"/>
        <v>1127.154254316572</v>
      </c>
      <c r="V126" s="8">
        <f t="shared" si="146"/>
        <v>906.76742506541586</v>
      </c>
      <c r="W126" s="8">
        <f t="shared" si="146"/>
        <v>949.02728530975128</v>
      </c>
      <c r="X126" s="8">
        <f t="shared" si="146"/>
        <v>834.70063721102747</v>
      </c>
      <c r="Y126" s="8">
        <f t="shared" si="146"/>
        <v>840.39884723170553</v>
      </c>
      <c r="Z126" s="8">
        <f t="shared" si="146"/>
        <v>949.18047729087186</v>
      </c>
      <c r="AA126" s="8">
        <f t="shared" si="146"/>
        <v>983.52403679082261</v>
      </c>
      <c r="AB126" s="8">
        <f t="shared" si="146"/>
        <v>1060.8139239055117</v>
      </c>
      <c r="AC126" s="8">
        <f t="shared" si="146"/>
        <v>1174.4157089152045</v>
      </c>
      <c r="AD126" s="8">
        <f t="shared" si="146"/>
        <v>1301.2871365969604</v>
      </c>
      <c r="AE126" s="8">
        <f t="shared" si="146"/>
        <v>1345.3345225560313</v>
      </c>
      <c r="AF126" s="8">
        <f t="shared" si="146"/>
        <v>438.54352410665371</v>
      </c>
      <c r="AG126" s="8">
        <f t="shared" ref="AG126" si="147">SUM(AG127:AG129)</f>
        <v>837.89972846190494</v>
      </c>
    </row>
    <row r="127" spans="1:33" x14ac:dyDescent="0.25">
      <c r="A127" s="32" t="s">
        <v>3</v>
      </c>
      <c r="B127" s="49">
        <v>479.60764841060484</v>
      </c>
      <c r="C127" s="49">
        <v>471.39559495757806</v>
      </c>
      <c r="D127" s="49">
        <v>493.12263697566846</v>
      </c>
      <c r="E127" s="49">
        <v>517.77974356149434</v>
      </c>
      <c r="F127" s="49">
        <v>454.80520807610856</v>
      </c>
      <c r="G127" s="49">
        <v>393.58225524366395</v>
      </c>
      <c r="H127" s="49">
        <v>413.98924409966531</v>
      </c>
      <c r="I127" s="49">
        <v>397.85787802800269</v>
      </c>
      <c r="J127" s="49">
        <v>372.19301216855138</v>
      </c>
      <c r="K127" s="49">
        <v>354.01057236061126</v>
      </c>
      <c r="L127" s="49">
        <v>507.78469107467771</v>
      </c>
      <c r="M127" s="49">
        <v>429.05997316269395</v>
      </c>
      <c r="N127" s="49">
        <v>391.95348172725431</v>
      </c>
      <c r="O127" s="49">
        <v>376.75398176740214</v>
      </c>
      <c r="P127" s="49">
        <v>405.60303071247887</v>
      </c>
      <c r="Q127" s="49">
        <v>406.72328136423977</v>
      </c>
      <c r="R127" s="49">
        <v>365.37877180743044</v>
      </c>
      <c r="S127" s="49">
        <v>362.39887626665097</v>
      </c>
      <c r="T127" s="49">
        <v>347.17397269078594</v>
      </c>
      <c r="U127" s="49">
        <v>287.18619709710464</v>
      </c>
      <c r="V127" s="49">
        <v>234.45638596924061</v>
      </c>
      <c r="W127" s="49">
        <v>219.56811103647067</v>
      </c>
      <c r="X127" s="49">
        <v>185.27215132428353</v>
      </c>
      <c r="Y127" s="49">
        <v>175.09210204889413</v>
      </c>
      <c r="Z127" s="49">
        <v>178.78135559097163</v>
      </c>
      <c r="AA127" s="49">
        <v>166.6257362633113</v>
      </c>
      <c r="AB127" s="49">
        <v>188.30235730190117</v>
      </c>
      <c r="AC127" s="49">
        <v>194.65952058302594</v>
      </c>
      <c r="AD127" s="49">
        <v>221.13384967654437</v>
      </c>
      <c r="AE127" s="49">
        <v>223.76444346776836</v>
      </c>
      <c r="AF127" s="49">
        <v>90.198382199265922</v>
      </c>
      <c r="AG127" s="49">
        <v>150.88211656807255</v>
      </c>
    </row>
    <row r="128" spans="1:33" x14ac:dyDescent="0.25">
      <c r="A128" s="32" t="s">
        <v>48</v>
      </c>
      <c r="B128" s="49">
        <v>438.96264134210446</v>
      </c>
      <c r="C128" s="49">
        <v>382.45652871282869</v>
      </c>
      <c r="D128" s="49">
        <v>399.00683356693145</v>
      </c>
      <c r="E128" s="49">
        <v>424.88295764612741</v>
      </c>
      <c r="F128" s="49">
        <v>504.29689211851718</v>
      </c>
      <c r="G128" s="49">
        <v>472.86225703891739</v>
      </c>
      <c r="H128" s="49">
        <v>452.87908427061018</v>
      </c>
      <c r="I128" s="49">
        <v>438.0395429110049</v>
      </c>
      <c r="J128" s="49">
        <v>459.6570348417402</v>
      </c>
      <c r="K128" s="49">
        <v>516.37755891776328</v>
      </c>
      <c r="L128" s="49">
        <v>452.47330180552592</v>
      </c>
      <c r="M128" s="49">
        <v>418.53936533500354</v>
      </c>
      <c r="N128" s="49">
        <v>418.76174410854651</v>
      </c>
      <c r="O128" s="49">
        <v>434.30639234851964</v>
      </c>
      <c r="P128" s="49">
        <v>453.17494352243591</v>
      </c>
      <c r="Q128" s="49">
        <v>442.16795191387558</v>
      </c>
      <c r="R128" s="49">
        <v>534.48672374580792</v>
      </c>
      <c r="S128" s="49">
        <v>557.90092478624456</v>
      </c>
      <c r="T128" s="49">
        <v>576.26896472106193</v>
      </c>
      <c r="U128" s="49">
        <v>479.37850413936184</v>
      </c>
      <c r="V128" s="49">
        <v>390.68408888296392</v>
      </c>
      <c r="W128" s="49">
        <v>419.83451001480933</v>
      </c>
      <c r="X128" s="49">
        <v>370.51211008007033</v>
      </c>
      <c r="Y128" s="49">
        <v>377.49004134647964</v>
      </c>
      <c r="Z128" s="49">
        <v>425.52783968137197</v>
      </c>
      <c r="AA128" s="49">
        <v>451.30240513519954</v>
      </c>
      <c r="AB128" s="49">
        <v>486.97680903991488</v>
      </c>
      <c r="AC128" s="49">
        <v>546.95080618730719</v>
      </c>
      <c r="AD128" s="49">
        <v>589.273871284861</v>
      </c>
      <c r="AE128" s="49">
        <v>593.5282362753594</v>
      </c>
      <c r="AF128" s="49">
        <v>218.84329924749423</v>
      </c>
      <c r="AG128" s="49">
        <v>438.21523256455714</v>
      </c>
    </row>
    <row r="129" spans="1:33" x14ac:dyDescent="0.25">
      <c r="A129" s="32" t="s">
        <v>49</v>
      </c>
      <c r="B129" s="49">
        <v>354.09291885523089</v>
      </c>
      <c r="C129" s="49">
        <v>308.50896762370633</v>
      </c>
      <c r="D129" s="49">
        <v>321.85147915124395</v>
      </c>
      <c r="E129" s="49">
        <v>342.72699599530779</v>
      </c>
      <c r="F129" s="49">
        <v>406.77234942034511</v>
      </c>
      <c r="G129" s="49">
        <v>381.42042633045827</v>
      </c>
      <c r="H129" s="49">
        <v>365.30202813927855</v>
      </c>
      <c r="I129" s="49">
        <v>353.33204986550152</v>
      </c>
      <c r="J129" s="49">
        <v>370.76518271142879</v>
      </c>
      <c r="K129" s="49">
        <v>416.51829920110538</v>
      </c>
      <c r="L129" s="49">
        <v>364.97034492012637</v>
      </c>
      <c r="M129" s="49">
        <v>337.60342663156416</v>
      </c>
      <c r="N129" s="49">
        <v>337.7801779620911</v>
      </c>
      <c r="O129" s="49">
        <v>350.31575693784299</v>
      </c>
      <c r="P129" s="49">
        <v>360.11430519456457</v>
      </c>
      <c r="Q129" s="49">
        <v>342.93780403636242</v>
      </c>
      <c r="R129" s="49">
        <v>405.32435167273309</v>
      </c>
      <c r="S129" s="49">
        <v>404.7249737406716</v>
      </c>
      <c r="T129" s="49">
        <v>423.90163852409933</v>
      </c>
      <c r="U129" s="49">
        <v>360.58955308010536</v>
      </c>
      <c r="V129" s="49">
        <v>281.62695021321133</v>
      </c>
      <c r="W129" s="49">
        <v>309.62466425847128</v>
      </c>
      <c r="X129" s="49">
        <v>278.91637580667356</v>
      </c>
      <c r="Y129" s="49">
        <v>287.81670383633173</v>
      </c>
      <c r="Z129" s="49">
        <v>344.87128201852829</v>
      </c>
      <c r="AA129" s="49">
        <v>365.59589539231172</v>
      </c>
      <c r="AB129" s="49">
        <v>385.53475756369562</v>
      </c>
      <c r="AC129" s="49">
        <v>432.80538214487149</v>
      </c>
      <c r="AD129" s="49">
        <v>490.87941563555489</v>
      </c>
      <c r="AE129" s="49">
        <v>528.0418428129035</v>
      </c>
      <c r="AF129" s="49">
        <v>129.50184265989355</v>
      </c>
      <c r="AG129" s="49">
        <v>248.8023793292752</v>
      </c>
    </row>
    <row r="130" spans="1:33" x14ac:dyDescent="0.25">
      <c r="A130" s="5" t="s">
        <v>1</v>
      </c>
      <c r="B130" s="9">
        <f t="shared" ref="B130:K130" si="148">SUM(B131:B133)</f>
        <v>32.464736361965336</v>
      </c>
      <c r="C130" s="9">
        <f t="shared" si="148"/>
        <v>30.115262962120728</v>
      </c>
      <c r="D130" s="9">
        <f t="shared" si="148"/>
        <v>31.175284184058071</v>
      </c>
      <c r="E130" s="9">
        <f t="shared" si="148"/>
        <v>32.421050862418689</v>
      </c>
      <c r="F130" s="9">
        <f t="shared" si="148"/>
        <v>33.022111004117519</v>
      </c>
      <c r="G130" s="9">
        <f t="shared" si="148"/>
        <v>29.891381249385201</v>
      </c>
      <c r="H130" s="9">
        <f t="shared" si="148"/>
        <v>29.781492157685921</v>
      </c>
      <c r="I130" s="9">
        <f t="shared" si="148"/>
        <v>28.497700304691165</v>
      </c>
      <c r="J130" s="9">
        <f t="shared" si="148"/>
        <v>28.800161507858249</v>
      </c>
      <c r="K130" s="9">
        <f t="shared" si="148"/>
        <v>29.765022658955068</v>
      </c>
      <c r="L130" s="9">
        <f>SUM(L131:L133)</f>
        <v>33.623252913341432</v>
      </c>
      <c r="M130" s="9">
        <f t="shared" ref="M130:AF130" si="149">SUM(M131:M133)</f>
        <v>36.728103314418142</v>
      </c>
      <c r="N130" s="9">
        <f t="shared" si="149"/>
        <v>35.511474963930667</v>
      </c>
      <c r="O130" s="9">
        <f t="shared" si="149"/>
        <v>30.013464818978399</v>
      </c>
      <c r="P130" s="9">
        <f t="shared" si="149"/>
        <v>19.905828911019277</v>
      </c>
      <c r="Q130" s="9">
        <f t="shared" si="149"/>
        <v>19.544823390595049</v>
      </c>
      <c r="R130" s="9">
        <f t="shared" si="149"/>
        <v>23.106197485980314</v>
      </c>
      <c r="S130" s="9">
        <f t="shared" si="149"/>
        <v>20.066970692245398</v>
      </c>
      <c r="T130" s="9">
        <f t="shared" si="149"/>
        <v>21.963764562763174</v>
      </c>
      <c r="U130" s="9">
        <f t="shared" si="149"/>
        <v>15.93835101446858</v>
      </c>
      <c r="V130" s="9">
        <f t="shared" si="149"/>
        <v>12.430941228651049</v>
      </c>
      <c r="W130" s="9">
        <f t="shared" si="149"/>
        <v>12.27967943659436</v>
      </c>
      <c r="X130" s="9">
        <f t="shared" si="149"/>
        <v>10.589302599806569</v>
      </c>
      <c r="Y130" s="9">
        <f t="shared" si="149"/>
        <v>10.035890515499936</v>
      </c>
      <c r="Z130" s="9">
        <f t="shared" si="149"/>
        <v>8.0660403359552113</v>
      </c>
      <c r="AA130" s="9">
        <f t="shared" si="149"/>
        <v>7.5908385316193101</v>
      </c>
      <c r="AB130" s="9">
        <f t="shared" si="149"/>
        <v>7.3526281151244834</v>
      </c>
      <c r="AC130" s="9">
        <f t="shared" si="149"/>
        <v>7.3046694166956279</v>
      </c>
      <c r="AD130" s="9">
        <f t="shared" si="149"/>
        <v>10.225073205275166</v>
      </c>
      <c r="AE130" s="9">
        <f t="shared" si="149"/>
        <v>9.9435513906582713</v>
      </c>
      <c r="AF130" s="9">
        <f t="shared" si="149"/>
        <v>7.4485653172500008</v>
      </c>
      <c r="AG130" s="9">
        <f t="shared" ref="AG130" si="150">SUM(AG131:AG133)</f>
        <v>9.9706068777340384</v>
      </c>
    </row>
    <row r="131" spans="1:33" x14ac:dyDescent="0.25">
      <c r="A131" s="34" t="s">
        <v>3</v>
      </c>
      <c r="B131" s="50">
        <v>15.52459578543988</v>
      </c>
      <c r="C131" s="50">
        <v>15.362788533393566</v>
      </c>
      <c r="D131" s="50">
        <v>15.76962441728074</v>
      </c>
      <c r="E131" s="50">
        <v>16.368063833174631</v>
      </c>
      <c r="F131" s="50">
        <v>14.01826569861203</v>
      </c>
      <c r="G131" s="50">
        <v>12.033050001391945</v>
      </c>
      <c r="H131" s="50">
        <v>12.687454094659754</v>
      </c>
      <c r="I131" s="50">
        <v>11.980213115591472</v>
      </c>
      <c r="J131" s="50">
        <v>11.307503738585323</v>
      </c>
      <c r="K131" s="50">
        <v>10.468275446783368</v>
      </c>
      <c r="L131" s="50">
        <v>15.791749166078899</v>
      </c>
      <c r="M131" s="50">
        <v>16.581127439197633</v>
      </c>
      <c r="N131" s="50">
        <v>15.763629192780035</v>
      </c>
      <c r="O131" s="50">
        <v>13.066396564498159</v>
      </c>
      <c r="P131" s="50">
        <v>7.3997207922502888</v>
      </c>
      <c r="Q131" s="50">
        <v>7.294603416499605</v>
      </c>
      <c r="R131" s="50">
        <v>6.5114259569719914</v>
      </c>
      <c r="S131" s="50">
        <v>5.2208141890669379</v>
      </c>
      <c r="T131" s="50">
        <v>5.689827825121224</v>
      </c>
      <c r="U131" s="50">
        <v>3.4653936165669132</v>
      </c>
      <c r="V131" s="50">
        <v>2.7891858278358899</v>
      </c>
      <c r="W131" s="50">
        <v>2.2719577511475815</v>
      </c>
      <c r="X131" s="50">
        <v>1.6868340583475179</v>
      </c>
      <c r="Y131" s="50">
        <v>1.6060922761273664</v>
      </c>
      <c r="Z131" s="50">
        <v>0.99792213903697879</v>
      </c>
      <c r="AA131" s="50">
        <v>0.80521816489164189</v>
      </c>
      <c r="AB131" s="50">
        <v>0.72025662759153297</v>
      </c>
      <c r="AC131" s="50">
        <v>0.50350607217615961</v>
      </c>
      <c r="AD131" s="50">
        <v>1.0207504954246427</v>
      </c>
      <c r="AE131" s="50">
        <v>0.8886949673132819</v>
      </c>
      <c r="AF131" s="50">
        <v>0.3759084284210808</v>
      </c>
      <c r="AG131" s="50">
        <v>0.51693760217682949</v>
      </c>
    </row>
    <row r="132" spans="1:33" x14ac:dyDescent="0.25">
      <c r="A132" s="34" t="s">
        <v>48</v>
      </c>
      <c r="B132" s="50">
        <v>10.908808806211322</v>
      </c>
      <c r="C132" s="50">
        <v>9.4985666373031314</v>
      </c>
      <c r="D132" s="50">
        <v>9.9144783589391032</v>
      </c>
      <c r="E132" s="50">
        <v>10.340979170151927</v>
      </c>
      <c r="F132" s="50">
        <v>12.239775527038393</v>
      </c>
      <c r="G132" s="50">
        <v>11.492639074853088</v>
      </c>
      <c r="H132" s="50">
        <v>11.003432817144382</v>
      </c>
      <c r="I132" s="50">
        <v>10.636261910328789</v>
      </c>
      <c r="J132" s="50">
        <v>11.207982211246817</v>
      </c>
      <c r="K132" s="50">
        <v>12.29489341770779</v>
      </c>
      <c r="L132" s="50">
        <v>11.472092713446989</v>
      </c>
      <c r="M132" s="50">
        <v>13.171213211197667</v>
      </c>
      <c r="N132" s="50">
        <v>12.865545841888746</v>
      </c>
      <c r="O132" s="50">
        <v>10.759006892625964</v>
      </c>
      <c r="P132" s="50">
        <v>8.4786083812803703</v>
      </c>
      <c r="Q132" s="50">
        <v>8.358983899075227</v>
      </c>
      <c r="R132" s="50">
        <v>10.338647919433104</v>
      </c>
      <c r="S132" s="50">
        <v>10.354374512360163</v>
      </c>
      <c r="T132" s="50">
        <v>11.27880171834251</v>
      </c>
      <c r="U132" s="50">
        <v>9.0172393901932235</v>
      </c>
      <c r="V132" s="50">
        <v>7.4453723404592385</v>
      </c>
      <c r="W132" s="50">
        <v>7.3310352646713515</v>
      </c>
      <c r="X132" s="50">
        <v>6.4290604145198014</v>
      </c>
      <c r="Y132" s="50">
        <v>6.1369913469845594</v>
      </c>
      <c r="Z132" s="50">
        <v>4.7510184715146107</v>
      </c>
      <c r="AA132" s="50">
        <v>4.6746315837094192</v>
      </c>
      <c r="AB132" s="50">
        <v>4.3918891301261551</v>
      </c>
      <c r="AC132" s="50">
        <v>4.5656544233967642</v>
      </c>
      <c r="AD132" s="50">
        <v>5.7815578532306517</v>
      </c>
      <c r="AE132" s="50">
        <v>5.970607859461845</v>
      </c>
      <c r="AF132" s="50">
        <v>5.470789492193612</v>
      </c>
      <c r="AG132" s="50">
        <v>6.4935120595650568</v>
      </c>
    </row>
    <row r="133" spans="1:33" x14ac:dyDescent="0.25">
      <c r="A133" s="36" t="s">
        <v>49</v>
      </c>
      <c r="B133" s="48">
        <v>6.0313317703141358</v>
      </c>
      <c r="C133" s="48">
        <v>5.2539077914240311</v>
      </c>
      <c r="D133" s="48">
        <v>5.4911814078382273</v>
      </c>
      <c r="E133" s="48">
        <v>5.7120078590921333</v>
      </c>
      <c r="F133" s="48">
        <v>6.7640697784670945</v>
      </c>
      <c r="G133" s="48">
        <v>6.3656921731401672</v>
      </c>
      <c r="H133" s="48">
        <v>6.090605245881787</v>
      </c>
      <c r="I133" s="48">
        <v>5.8812252787709038</v>
      </c>
      <c r="J133" s="48">
        <v>6.2846755580261071</v>
      </c>
      <c r="K133" s="48">
        <v>7.001853794463913</v>
      </c>
      <c r="L133" s="48">
        <v>6.3594110338155421</v>
      </c>
      <c r="M133" s="48">
        <v>6.9757626640228416</v>
      </c>
      <c r="N133" s="48">
        <v>6.8822999292618814</v>
      </c>
      <c r="O133" s="48">
        <v>6.1880613618542739</v>
      </c>
      <c r="P133" s="48">
        <v>4.0274997374886166</v>
      </c>
      <c r="Q133" s="48">
        <v>3.8912360750202186</v>
      </c>
      <c r="R133" s="48">
        <v>6.2561236095752202</v>
      </c>
      <c r="S133" s="48">
        <v>4.4917819908182981</v>
      </c>
      <c r="T133" s="48">
        <v>4.9951350192994388</v>
      </c>
      <c r="U133" s="48">
        <v>3.4557180077084428</v>
      </c>
      <c r="V133" s="48">
        <v>2.1963830603559202</v>
      </c>
      <c r="W133" s="48">
        <v>2.6766864207754271</v>
      </c>
      <c r="X133" s="48">
        <v>2.4734081269392503</v>
      </c>
      <c r="Y133" s="48">
        <v>2.2928068923880107</v>
      </c>
      <c r="Z133" s="48">
        <v>2.3170997254036219</v>
      </c>
      <c r="AA133" s="48">
        <v>2.1109887830182488</v>
      </c>
      <c r="AB133" s="48">
        <v>2.2404823574067958</v>
      </c>
      <c r="AC133" s="48">
        <v>2.2355089211227042</v>
      </c>
      <c r="AD133" s="48">
        <v>3.4227648566198705</v>
      </c>
      <c r="AE133" s="48">
        <v>3.0842485638831438</v>
      </c>
      <c r="AF133" s="48">
        <v>1.6018673966353076</v>
      </c>
      <c r="AG133" s="48">
        <v>2.9601572159921528</v>
      </c>
    </row>
    <row r="134" spans="1:33" x14ac:dyDescent="0.25">
      <c r="A134" s="20"/>
      <c r="B134" s="20"/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x14ac:dyDescent="0.25">
      <c r="A135" s="24" t="s">
        <v>24</v>
      </c>
      <c r="B135" s="26">
        <f>IF(AND(B23=0,B123=0),0,IF(OR(B23=0,B123=0),1/0,100*B123/B23))</f>
        <v>553.22502291079434</v>
      </c>
      <c r="C135" s="26">
        <f t="shared" ref="C135:AF135" si="151">IF(C123=0,0,100*C123/C23)</f>
        <v>568.09529538005586</v>
      </c>
      <c r="D135" s="26">
        <f t="shared" si="151"/>
        <v>567.86175342646197</v>
      </c>
      <c r="E135" s="26">
        <f t="shared" si="151"/>
        <v>565.69697570793403</v>
      </c>
      <c r="F135" s="26">
        <f t="shared" si="151"/>
        <v>521.57168870127032</v>
      </c>
      <c r="G135" s="26">
        <f t="shared" si="151"/>
        <v>505.68191215555919</v>
      </c>
      <c r="H135" s="26">
        <f t="shared" si="151"/>
        <v>513.42170191305502</v>
      </c>
      <c r="I135" s="26">
        <f t="shared" si="151"/>
        <v>512.33152234916849</v>
      </c>
      <c r="J135" s="26">
        <f t="shared" si="151"/>
        <v>501.76850704200854</v>
      </c>
      <c r="K135" s="26">
        <f t="shared" si="151"/>
        <v>488.40770361662345</v>
      </c>
      <c r="L135" s="26">
        <f t="shared" si="151"/>
        <v>541.15698865584261</v>
      </c>
      <c r="M135" s="26">
        <f t="shared" si="151"/>
        <v>518.70544811848652</v>
      </c>
      <c r="N135" s="26">
        <f t="shared" si="151"/>
        <v>509.93162755278405</v>
      </c>
      <c r="O135" s="26">
        <f t="shared" si="151"/>
        <v>504.96211707355428</v>
      </c>
      <c r="P135" s="26">
        <f t="shared" si="151"/>
        <v>488.44045922241321</v>
      </c>
      <c r="Q135" s="26">
        <f t="shared" si="151"/>
        <v>493.23672370174461</v>
      </c>
      <c r="R135" s="26">
        <f t="shared" si="151"/>
        <v>504.65375021469356</v>
      </c>
      <c r="S135" s="26">
        <f t="shared" si="151"/>
        <v>483.48460707388438</v>
      </c>
      <c r="T135" s="26">
        <f t="shared" si="151"/>
        <v>506.47901902138562</v>
      </c>
      <c r="U135" s="26">
        <f t="shared" si="151"/>
        <v>436.52095004279499</v>
      </c>
      <c r="V135" s="26">
        <f t="shared" si="151"/>
        <v>367.25815784945939</v>
      </c>
      <c r="W135" s="26">
        <f t="shared" si="151"/>
        <v>383.65729774993639</v>
      </c>
      <c r="X135" s="26">
        <f t="shared" si="151"/>
        <v>368.96205333178784</v>
      </c>
      <c r="Y135" s="26">
        <f t="shared" si="151"/>
        <v>365.70675239015173</v>
      </c>
      <c r="Z135" s="26">
        <f t="shared" si="151"/>
        <v>361.37916176651481</v>
      </c>
      <c r="AA135" s="26">
        <f t="shared" si="151"/>
        <v>358.60608199863498</v>
      </c>
      <c r="AB135" s="26">
        <f t="shared" si="151"/>
        <v>360.32934472720837</v>
      </c>
      <c r="AC135" s="26">
        <f t="shared" si="151"/>
        <v>368.91889793598455</v>
      </c>
      <c r="AD135" s="26">
        <f t="shared" si="151"/>
        <v>374.48254613890714</v>
      </c>
      <c r="AE135" s="26">
        <f t="shared" si="151"/>
        <v>377.61463342347986</v>
      </c>
      <c r="AF135" s="26">
        <f t="shared" si="151"/>
        <v>314.44174235350681</v>
      </c>
      <c r="AG135" s="26">
        <f t="shared" ref="AG135" si="152">IF(AG123=0,0,100*AG123/AG23)</f>
        <v>330.49368584744997</v>
      </c>
    </row>
    <row r="136" spans="1:33" x14ac:dyDescent="0.25">
      <c r="A136" s="3" t="s">
        <v>2</v>
      </c>
      <c r="B136" s="10">
        <f>IF(AND(B24=0,B126=0),0,IF(OR(B24=0,B126=0),1/0,100*B126/B24))</f>
        <v>552.26222186206451</v>
      </c>
      <c r="C136" s="10">
        <f t="shared" ref="C136:AF143" si="153">IF(AND(C24=0,C126=0),0,IF(OR(C24=0,C126=0),1/0,100*C126/C24))</f>
        <v>566.9968802442063</v>
      </c>
      <c r="D136" s="10">
        <f t="shared" si="153"/>
        <v>566.84226691177264</v>
      </c>
      <c r="E136" s="10">
        <f t="shared" si="153"/>
        <v>564.67148956302685</v>
      </c>
      <c r="F136" s="10">
        <f t="shared" si="153"/>
        <v>520.94341843690813</v>
      </c>
      <c r="G136" s="10">
        <f t="shared" si="153"/>
        <v>505.19819153202997</v>
      </c>
      <c r="H136" s="10">
        <f t="shared" si="153"/>
        <v>512.87714609240993</v>
      </c>
      <c r="I136" s="10">
        <f t="shared" si="153"/>
        <v>511.83557710237005</v>
      </c>
      <c r="J136" s="10">
        <f t="shared" si="153"/>
        <v>501.33074741022841</v>
      </c>
      <c r="K136" s="10">
        <f t="shared" si="153"/>
        <v>488.07711799943792</v>
      </c>
      <c r="L136" s="10">
        <f t="shared" si="153"/>
        <v>540.47269090432883</v>
      </c>
      <c r="M136" s="10">
        <f t="shared" si="153"/>
        <v>517.98813730431789</v>
      </c>
      <c r="N136" s="10">
        <f t="shared" si="153"/>
        <v>509.08524703307899</v>
      </c>
      <c r="O136" s="10">
        <f t="shared" si="153"/>
        <v>504.17920178574269</v>
      </c>
      <c r="P136" s="10">
        <f t="shared" si="153"/>
        <v>488.49142459351452</v>
      </c>
      <c r="Q136" s="10">
        <f t="shared" si="153"/>
        <v>493.31396070521015</v>
      </c>
      <c r="R136" s="10">
        <f t="shared" si="153"/>
        <v>504.82826047064435</v>
      </c>
      <c r="S136" s="10">
        <f t="shared" si="153"/>
        <v>483.76339117222136</v>
      </c>
      <c r="T136" s="10">
        <f t="shared" si="153"/>
        <v>506.67221842412715</v>
      </c>
      <c r="U136" s="10">
        <f t="shared" si="153"/>
        <v>436.84109101831081</v>
      </c>
      <c r="V136" s="10">
        <f t="shared" si="153"/>
        <v>367.45771919297613</v>
      </c>
      <c r="W136" s="10">
        <f t="shared" si="153"/>
        <v>383.82718835614781</v>
      </c>
      <c r="X136" s="10">
        <f t="shared" si="153"/>
        <v>369.04219988782654</v>
      </c>
      <c r="Y136" s="10">
        <f t="shared" si="153"/>
        <v>365.69527370345349</v>
      </c>
      <c r="Z136" s="10">
        <f t="shared" si="153"/>
        <v>361.43885553804108</v>
      </c>
      <c r="AA136" s="10">
        <f t="shared" si="153"/>
        <v>358.70982995582955</v>
      </c>
      <c r="AB136" s="10">
        <f t="shared" si="153"/>
        <v>360.42749614329489</v>
      </c>
      <c r="AC136" s="10">
        <f t="shared" si="153"/>
        <v>369.06875498480252</v>
      </c>
      <c r="AD136" s="10">
        <f t="shared" si="153"/>
        <v>374.71598323180598</v>
      </c>
      <c r="AE136" s="10">
        <f t="shared" si="153"/>
        <v>377.89594794483617</v>
      </c>
      <c r="AF136" s="10">
        <f t="shared" si="153"/>
        <v>314.82990128221149</v>
      </c>
      <c r="AG136" s="10">
        <f t="shared" ref="AG136" si="154">IF(AND(AG24=0,AG126=0),0,IF(OR(AG24=0,AG126=0),1/0,100*AG126/AG24))</f>
        <v>331.00338799882991</v>
      </c>
    </row>
    <row r="137" spans="1:33" x14ac:dyDescent="0.25">
      <c r="A137" s="32" t="s">
        <v>3</v>
      </c>
      <c r="B137" s="41">
        <f t="shared" ref="B137:Q143" si="155">IF(AND(B25=0,B127=0),0,IF(OR(B25=0,B127=0),1/0,100*B127/B25))</f>
        <v>1334.1417340378007</v>
      </c>
      <c r="C137" s="41">
        <f t="shared" si="155"/>
        <v>1332.5283135042305</v>
      </c>
      <c r="D137" s="41">
        <f t="shared" si="155"/>
        <v>1331.9902549642343</v>
      </c>
      <c r="E137" s="41">
        <f t="shared" si="155"/>
        <v>1331.1340142353722</v>
      </c>
      <c r="F137" s="41">
        <f t="shared" si="155"/>
        <v>1197.7353638257393</v>
      </c>
      <c r="G137" s="41">
        <f t="shared" si="155"/>
        <v>1077.1440639103912</v>
      </c>
      <c r="H137" s="41">
        <f t="shared" si="155"/>
        <v>1075.9887440585917</v>
      </c>
      <c r="I137" s="41">
        <f t="shared" si="155"/>
        <v>1075.4761994677135</v>
      </c>
      <c r="J137" s="41">
        <f t="shared" si="155"/>
        <v>1074.1208583114953</v>
      </c>
      <c r="K137" s="41">
        <f t="shared" si="155"/>
        <v>1073.8881908519879</v>
      </c>
      <c r="L137" s="41">
        <f t="shared" si="155"/>
        <v>1191.4313750563579</v>
      </c>
      <c r="M137" s="41">
        <f t="shared" si="155"/>
        <v>1063.4347772925196</v>
      </c>
      <c r="N137" s="41">
        <f t="shared" si="155"/>
        <v>1060.7701845287793</v>
      </c>
      <c r="O137" s="41">
        <f t="shared" si="155"/>
        <v>1065.3812702410598</v>
      </c>
      <c r="P137" s="41">
        <f t="shared" si="155"/>
        <v>1007.7500507271477</v>
      </c>
      <c r="Q137" s="41">
        <f t="shared" si="155"/>
        <v>1054.5044262174147</v>
      </c>
      <c r="R137" s="41">
        <f t="shared" si="153"/>
        <v>914.45291468443145</v>
      </c>
      <c r="S137" s="41">
        <f t="shared" si="153"/>
        <v>890.7199653959766</v>
      </c>
      <c r="T137" s="41">
        <f t="shared" si="153"/>
        <v>902.54343767865112</v>
      </c>
      <c r="U137" s="41">
        <f t="shared" si="153"/>
        <v>672.15224832998138</v>
      </c>
      <c r="V137" s="41">
        <f t="shared" si="153"/>
        <v>626.1967361626173</v>
      </c>
      <c r="W137" s="41">
        <f t="shared" si="153"/>
        <v>708.79698016096756</v>
      </c>
      <c r="X137" s="41">
        <f t="shared" si="153"/>
        <v>650.61168923344587</v>
      </c>
      <c r="Y137" s="41">
        <f t="shared" si="153"/>
        <v>689.05496792187807</v>
      </c>
      <c r="Z137" s="41">
        <f t="shared" si="153"/>
        <v>661.70555267660359</v>
      </c>
      <c r="AA137" s="41">
        <f t="shared" si="153"/>
        <v>557.66924548873442</v>
      </c>
      <c r="AB137" s="41">
        <f t="shared" si="153"/>
        <v>590.23529657384245</v>
      </c>
      <c r="AC137" s="41">
        <f t="shared" si="153"/>
        <v>622.6881749190859</v>
      </c>
      <c r="AD137" s="41">
        <f t="shared" si="153"/>
        <v>673.9144938831929</v>
      </c>
      <c r="AE137" s="41">
        <f t="shared" si="153"/>
        <v>677.77078020198167</v>
      </c>
      <c r="AF137" s="41">
        <f t="shared" si="153"/>
        <v>448.78751716528933</v>
      </c>
      <c r="AG137" s="41">
        <f t="shared" ref="AG137" si="156">IF(AND(AG25=0,AG127=0),0,IF(OR(AG25=0,AG127=0),1/0,100*AG127/AG25))</f>
        <v>548.66590753252058</v>
      </c>
    </row>
    <row r="138" spans="1:33" x14ac:dyDescent="0.25">
      <c r="A138" s="32" t="s">
        <v>48</v>
      </c>
      <c r="B138" s="41">
        <f t="shared" si="155"/>
        <v>373.05540896737443</v>
      </c>
      <c r="C138" s="41">
        <f t="shared" si="153"/>
        <v>372.68575927674692</v>
      </c>
      <c r="D138" s="41">
        <f t="shared" si="153"/>
        <v>372.3101379422892</v>
      </c>
      <c r="E138" s="41">
        <f t="shared" si="153"/>
        <v>372.10366416865139</v>
      </c>
      <c r="F138" s="41">
        <f t="shared" si="153"/>
        <v>371.75590215515297</v>
      </c>
      <c r="G138" s="41">
        <f t="shared" si="153"/>
        <v>371.36570055888433</v>
      </c>
      <c r="H138" s="41">
        <f t="shared" si="153"/>
        <v>370.99793109833132</v>
      </c>
      <c r="I138" s="41">
        <f t="shared" si="153"/>
        <v>370.63257967659717</v>
      </c>
      <c r="J138" s="41">
        <f t="shared" si="153"/>
        <v>370.19636060170302</v>
      </c>
      <c r="K138" s="41">
        <f t="shared" si="153"/>
        <v>369.96475066069058</v>
      </c>
      <c r="L138" s="41">
        <f t="shared" si="153"/>
        <v>369.18694367872678</v>
      </c>
      <c r="M138" s="41">
        <f t="shared" si="153"/>
        <v>367.07984643210227</v>
      </c>
      <c r="N138" s="41">
        <f t="shared" si="153"/>
        <v>366.90819431664789</v>
      </c>
      <c r="O138" s="41">
        <f t="shared" si="153"/>
        <v>368.16092620167376</v>
      </c>
      <c r="P138" s="41">
        <f t="shared" si="153"/>
        <v>354.89497462667885</v>
      </c>
      <c r="Q138" s="41">
        <f t="shared" si="153"/>
        <v>353.91654815609121</v>
      </c>
      <c r="R138" s="41">
        <f t="shared" si="153"/>
        <v>400.85902267298047</v>
      </c>
      <c r="S138" s="41">
        <f t="shared" si="153"/>
        <v>388.95059962162526</v>
      </c>
      <c r="T138" s="41">
        <f t="shared" si="153"/>
        <v>424.58600600739754</v>
      </c>
      <c r="U138" s="41">
        <f t="shared" si="153"/>
        <v>373.68088600516194</v>
      </c>
      <c r="V138" s="41">
        <f t="shared" si="153"/>
        <v>316.63318532631888</v>
      </c>
      <c r="W138" s="41">
        <f t="shared" si="153"/>
        <v>329.22394090628887</v>
      </c>
      <c r="X138" s="41">
        <f t="shared" si="153"/>
        <v>335.65861047334386</v>
      </c>
      <c r="Y138" s="41">
        <f t="shared" si="153"/>
        <v>342.85050283421793</v>
      </c>
      <c r="Z138" s="41">
        <f t="shared" si="153"/>
        <v>324.74790536104308</v>
      </c>
      <c r="AA138" s="41">
        <f t="shared" si="153"/>
        <v>321.26573535811235</v>
      </c>
      <c r="AB138" s="41">
        <f t="shared" si="153"/>
        <v>326.00694293647382</v>
      </c>
      <c r="AC138" s="41">
        <f t="shared" si="153"/>
        <v>332.71142313761919</v>
      </c>
      <c r="AD138" s="41">
        <f t="shared" si="153"/>
        <v>317.86425209001732</v>
      </c>
      <c r="AE138" s="41">
        <f t="shared" si="153"/>
        <v>320.51103145401174</v>
      </c>
      <c r="AF138" s="41">
        <f t="shared" si="153"/>
        <v>290.46056109984454</v>
      </c>
      <c r="AG138" s="41">
        <f t="shared" ref="AG138" si="157">IF(AND(AG26=0,AG128=0),0,IF(OR(AG26=0,AG128=0),1/0,100*AG128/AG26))</f>
        <v>304.26685968618818</v>
      </c>
    </row>
    <row r="139" spans="1:33" x14ac:dyDescent="0.25">
      <c r="A139" s="32" t="s">
        <v>49</v>
      </c>
      <c r="B139" s="41">
        <f t="shared" si="155"/>
        <v>460.8796234849317</v>
      </c>
      <c r="C139" s="41">
        <f t="shared" si="153"/>
        <v>460.42446475055823</v>
      </c>
      <c r="D139" s="41">
        <f t="shared" si="153"/>
        <v>459.96180285286744</v>
      </c>
      <c r="E139" s="41">
        <f t="shared" si="153"/>
        <v>459.7074401328814</v>
      </c>
      <c r="F139" s="41">
        <f t="shared" si="153"/>
        <v>459.27849663158077</v>
      </c>
      <c r="G139" s="41">
        <f t="shared" si="153"/>
        <v>458.79655240439143</v>
      </c>
      <c r="H139" s="41">
        <f t="shared" si="153"/>
        <v>458.34096358052233</v>
      </c>
      <c r="I139" s="41">
        <f t="shared" si="153"/>
        <v>457.88955397084186</v>
      </c>
      <c r="J139" s="41">
        <f t="shared" si="153"/>
        <v>457.3513238440795</v>
      </c>
      <c r="K139" s="41">
        <f t="shared" si="153"/>
        <v>457.06671052424656</v>
      </c>
      <c r="L139" s="41">
        <f t="shared" si="153"/>
        <v>456.10516131483638</v>
      </c>
      <c r="M139" s="41">
        <f t="shared" si="153"/>
        <v>453.50212187999006</v>
      </c>
      <c r="N139" s="41">
        <f t="shared" si="153"/>
        <v>453.29060768651942</v>
      </c>
      <c r="O139" s="41">
        <f t="shared" si="153"/>
        <v>454.83671775048526</v>
      </c>
      <c r="P139" s="41">
        <f t="shared" si="153"/>
        <v>441.42112764972939</v>
      </c>
      <c r="Q139" s="41">
        <f t="shared" si="153"/>
        <v>439.15312075392916</v>
      </c>
      <c r="R139" s="41">
        <f t="shared" si="153"/>
        <v>475.45363184533426</v>
      </c>
      <c r="S139" s="41">
        <f t="shared" si="153"/>
        <v>450.8174025908616</v>
      </c>
      <c r="T139" s="41">
        <f t="shared" si="153"/>
        <v>462.12254031280236</v>
      </c>
      <c r="U139" s="41">
        <f t="shared" si="153"/>
        <v>414.41372724244451</v>
      </c>
      <c r="V139" s="41">
        <f t="shared" si="153"/>
        <v>327.70362889364912</v>
      </c>
      <c r="W139" s="41">
        <f t="shared" si="153"/>
        <v>348.85813250611034</v>
      </c>
      <c r="X139" s="41">
        <f t="shared" si="153"/>
        <v>319.41850520497457</v>
      </c>
      <c r="Y139" s="41">
        <f t="shared" si="153"/>
        <v>305.23123625811087</v>
      </c>
      <c r="Z139" s="41">
        <f t="shared" si="153"/>
        <v>329.83071977547712</v>
      </c>
      <c r="AA139" s="41">
        <f t="shared" si="153"/>
        <v>352.11540164883814</v>
      </c>
      <c r="AB139" s="41">
        <f t="shared" si="153"/>
        <v>341.05476138507328</v>
      </c>
      <c r="AC139" s="41">
        <f t="shared" si="153"/>
        <v>353.14492837694974</v>
      </c>
      <c r="AD139" s="41">
        <f t="shared" si="153"/>
        <v>380.30794434255984</v>
      </c>
      <c r="AE139" s="41">
        <f t="shared" si="153"/>
        <v>383.16658842687218</v>
      </c>
      <c r="AF139" s="41">
        <f t="shared" si="153"/>
        <v>295.30494876730677</v>
      </c>
      <c r="AG139" s="41">
        <f t="shared" ref="AG139" si="158">IF(AND(AG27=0,AG129=0),0,IF(OR(AG27=0,AG129=0),1/0,100*AG129/AG27))</f>
        <v>304.84441308209296</v>
      </c>
    </row>
    <row r="140" spans="1:33" x14ac:dyDescent="0.25">
      <c r="A140" s="5" t="s">
        <v>1</v>
      </c>
      <c r="B140" s="11">
        <f t="shared" si="155"/>
        <v>593.807495399961</v>
      </c>
      <c r="C140" s="11">
        <f t="shared" si="153"/>
        <v>614.00587438208572</v>
      </c>
      <c r="D140" s="11">
        <f t="shared" si="153"/>
        <v>610.62760705315907</v>
      </c>
      <c r="E140" s="11">
        <f t="shared" si="153"/>
        <v>609.5882566350607</v>
      </c>
      <c r="F140" s="11">
        <f t="shared" si="153"/>
        <v>548.95584145274745</v>
      </c>
      <c r="G140" s="11">
        <f t="shared" si="153"/>
        <v>526.73655478331648</v>
      </c>
      <c r="H140" s="11">
        <f t="shared" si="153"/>
        <v>537.01222281461696</v>
      </c>
      <c r="I140" s="11">
        <f t="shared" si="153"/>
        <v>533.92068804533028</v>
      </c>
      <c r="J140" s="11">
        <f t="shared" si="153"/>
        <v>520.75644475969659</v>
      </c>
      <c r="K140" s="11">
        <f t="shared" si="153"/>
        <v>503.14191020960112</v>
      </c>
      <c r="L140" s="11">
        <f t="shared" si="153"/>
        <v>569.58048134420881</v>
      </c>
      <c r="M140" s="11">
        <f t="shared" si="153"/>
        <v>542.96913904092241</v>
      </c>
      <c r="N140" s="11">
        <f t="shared" si="153"/>
        <v>538.90844517321898</v>
      </c>
      <c r="O140" s="11">
        <f t="shared" si="153"/>
        <v>537.24394660043833</v>
      </c>
      <c r="P140" s="11">
        <f t="shared" si="153"/>
        <v>485.33983422977303</v>
      </c>
      <c r="Q140" s="11">
        <f t="shared" si="153"/>
        <v>488.5721396821034</v>
      </c>
      <c r="R140" s="11">
        <f t="shared" si="153"/>
        <v>494.98840154792532</v>
      </c>
      <c r="S140" s="11">
        <f t="shared" si="153"/>
        <v>465.76146438365913</v>
      </c>
      <c r="T140" s="11">
        <f t="shared" si="153"/>
        <v>494.90270201219369</v>
      </c>
      <c r="U140" s="11">
        <f t="shared" si="153"/>
        <v>415.01203805267056</v>
      </c>
      <c r="V140" s="11">
        <f t="shared" si="153"/>
        <v>353.26357986632604</v>
      </c>
      <c r="W140" s="11">
        <f t="shared" si="153"/>
        <v>370.96731738435699</v>
      </c>
      <c r="X140" s="11">
        <f t="shared" si="153"/>
        <v>362.75218688448803</v>
      </c>
      <c r="Y140" s="11">
        <f t="shared" si="153"/>
        <v>366.67053347466054</v>
      </c>
      <c r="Z140" s="11">
        <f t="shared" si="153"/>
        <v>354.48968576481747</v>
      </c>
      <c r="AA140" s="11">
        <f t="shared" si="153"/>
        <v>345.65303689196764</v>
      </c>
      <c r="AB140" s="11">
        <f t="shared" si="153"/>
        <v>346.70742223264017</v>
      </c>
      <c r="AC140" s="11">
        <f t="shared" si="153"/>
        <v>346.31113272009594</v>
      </c>
      <c r="AD140" s="11">
        <f t="shared" si="153"/>
        <v>346.97378557283275</v>
      </c>
      <c r="AE140" s="11">
        <f t="shared" si="153"/>
        <v>343.06198971037554</v>
      </c>
      <c r="AF140" s="11">
        <f t="shared" si="153"/>
        <v>293.16131522862997</v>
      </c>
      <c r="AG140" s="11">
        <f t="shared" ref="AG140" si="159">IF(AND(AG28=0,AG130=0),0,IF(OR(AG28=0,AG130=0),1/0,100*AG130/AG28))</f>
        <v>292.62610580988365</v>
      </c>
    </row>
    <row r="141" spans="1:33" x14ac:dyDescent="0.25">
      <c r="A141" s="34" t="s">
        <v>3</v>
      </c>
      <c r="B141" s="42">
        <f t="shared" si="155"/>
        <v>1332.6197983453903</v>
      </c>
      <c r="C141" s="42">
        <f t="shared" si="153"/>
        <v>1331.0082183376312</v>
      </c>
      <c r="D141" s="42">
        <f t="shared" si="153"/>
        <v>1330.4707735933628</v>
      </c>
      <c r="E141" s="42">
        <f t="shared" si="153"/>
        <v>1329.6155096297821</v>
      </c>
      <c r="F141" s="42">
        <f t="shared" si="153"/>
        <v>1196.3690350813781</v>
      </c>
      <c r="G141" s="42">
        <f t="shared" si="153"/>
        <v>1075.9153009124964</v>
      </c>
      <c r="H141" s="42">
        <f t="shared" si="153"/>
        <v>1074.7612990035166</v>
      </c>
      <c r="I141" s="42">
        <f t="shared" si="153"/>
        <v>1074.2493391030707</v>
      </c>
      <c r="J141" s="42">
        <f t="shared" si="153"/>
        <v>1072.895544066</v>
      </c>
      <c r="K141" s="42">
        <f t="shared" si="153"/>
        <v>1072.6631420242529</v>
      </c>
      <c r="L141" s="42">
        <f t="shared" si="153"/>
        <v>1190.072237651018</v>
      </c>
      <c r="M141" s="42">
        <f t="shared" si="153"/>
        <v>1062.2216533021522</v>
      </c>
      <c r="N141" s="42">
        <f t="shared" si="153"/>
        <v>1059.5601001995885</v>
      </c>
      <c r="O141" s="42">
        <f t="shared" si="153"/>
        <v>1064.1659257691517</v>
      </c>
      <c r="P141" s="42">
        <f t="shared" si="153"/>
        <v>1006.6004496524648</v>
      </c>
      <c r="Q141" s="42">
        <f t="shared" si="153"/>
        <v>1053.2946544456336</v>
      </c>
      <c r="R141" s="42">
        <f t="shared" si="153"/>
        <v>911.97768024381071</v>
      </c>
      <c r="S141" s="42">
        <f t="shared" si="153"/>
        <v>886.86659752578555</v>
      </c>
      <c r="T141" s="42">
        <f t="shared" si="153"/>
        <v>897.2610528203395</v>
      </c>
      <c r="U141" s="42">
        <f t="shared" si="153"/>
        <v>667.01628776685811</v>
      </c>
      <c r="V141" s="42">
        <f t="shared" si="153"/>
        <v>620.25165513158731</v>
      </c>
      <c r="W141" s="42">
        <f t="shared" si="153"/>
        <v>680.83759794479533</v>
      </c>
      <c r="X141" s="42">
        <f t="shared" si="153"/>
        <v>606.07474219560197</v>
      </c>
      <c r="Y141" s="42">
        <f t="shared" si="153"/>
        <v>639.38357436243643</v>
      </c>
      <c r="Z141" s="42">
        <f t="shared" si="153"/>
        <v>613.27583148827091</v>
      </c>
      <c r="AA141" s="42">
        <f t="shared" si="153"/>
        <v>516.36359599771947</v>
      </c>
      <c r="AB141" s="42">
        <f t="shared" si="153"/>
        <v>546.46415941949408</v>
      </c>
      <c r="AC141" s="42">
        <f t="shared" si="153"/>
        <v>573.9921598062283</v>
      </c>
      <c r="AD141" s="42">
        <f t="shared" si="153"/>
        <v>620.14617786766678</v>
      </c>
      <c r="AE141" s="42">
        <f t="shared" si="153"/>
        <v>603.59281941970619</v>
      </c>
      <c r="AF141" s="42">
        <f t="shared" si="153"/>
        <v>398.7308144518268</v>
      </c>
      <c r="AG141" s="42">
        <f t="shared" ref="AG141" si="160">IF(AND(AG29=0,AG131=0),0,IF(OR(AG29=0,AG131=0),1/0,100*AG131/AG29))</f>
        <v>487.51712530946776</v>
      </c>
    </row>
    <row r="142" spans="1:33" x14ac:dyDescent="0.25">
      <c r="A142" s="34" t="s">
        <v>48</v>
      </c>
      <c r="B142" s="42">
        <f t="shared" si="155"/>
        <v>370.89747333389903</v>
      </c>
      <c r="C142" s="42">
        <f t="shared" si="153"/>
        <v>370.52996187855808</v>
      </c>
      <c r="D142" s="42">
        <f t="shared" si="153"/>
        <v>370.15651332230658</v>
      </c>
      <c r="E142" s="42">
        <f t="shared" si="153"/>
        <v>369.95123389434178</v>
      </c>
      <c r="F142" s="42">
        <f t="shared" si="153"/>
        <v>369.60548350705989</v>
      </c>
      <c r="G142" s="42">
        <f t="shared" si="153"/>
        <v>369.21753902838975</v>
      </c>
      <c r="H142" s="42">
        <f t="shared" si="153"/>
        <v>368.85189692694962</v>
      </c>
      <c r="I142" s="42">
        <f t="shared" si="153"/>
        <v>368.48865887720461</v>
      </c>
      <c r="J142" s="42">
        <f t="shared" si="153"/>
        <v>368.05496310759725</v>
      </c>
      <c r="K142" s="42">
        <f t="shared" si="153"/>
        <v>367.8246929121903</v>
      </c>
      <c r="L142" s="42">
        <f t="shared" si="153"/>
        <v>367.05138514766713</v>
      </c>
      <c r="M142" s="42">
        <f t="shared" si="153"/>
        <v>364.95647638597649</v>
      </c>
      <c r="N142" s="42">
        <f t="shared" si="153"/>
        <v>364.78581719062896</v>
      </c>
      <c r="O142" s="42">
        <f t="shared" si="153"/>
        <v>366.03130265941485</v>
      </c>
      <c r="P142" s="42">
        <f t="shared" si="153"/>
        <v>352.84208786112259</v>
      </c>
      <c r="Q142" s="42">
        <f t="shared" si="153"/>
        <v>351.89303893485072</v>
      </c>
      <c r="R142" s="42">
        <f t="shared" si="153"/>
        <v>398.3732699481514</v>
      </c>
      <c r="S142" s="42">
        <f t="shared" si="153"/>
        <v>386.40499184457019</v>
      </c>
      <c r="T142" s="42">
        <f t="shared" si="153"/>
        <v>421.67913987775762</v>
      </c>
      <c r="U142" s="42">
        <f t="shared" si="153"/>
        <v>370.99432215934121</v>
      </c>
      <c r="V142" s="42">
        <f t="shared" si="153"/>
        <v>314.15629107693883</v>
      </c>
      <c r="W142" s="42">
        <f t="shared" si="153"/>
        <v>328.47151978681245</v>
      </c>
      <c r="X142" s="42">
        <f t="shared" si="153"/>
        <v>336.83224607373671</v>
      </c>
      <c r="Y142" s="42">
        <f t="shared" si="153"/>
        <v>342.34842591397069</v>
      </c>
      <c r="Z142" s="42">
        <f t="shared" si="153"/>
        <v>322.75210861633644</v>
      </c>
      <c r="AA142" s="42">
        <f t="shared" si="153"/>
        <v>317.97163123333388</v>
      </c>
      <c r="AB142" s="42">
        <f t="shared" si="153"/>
        <v>321.425941880864</v>
      </c>
      <c r="AC142" s="42">
        <f t="shared" si="153"/>
        <v>326.52082467847129</v>
      </c>
      <c r="AD142" s="42">
        <f t="shared" si="153"/>
        <v>310.72161559430396</v>
      </c>
      <c r="AE142" s="42">
        <f t="shared" si="153"/>
        <v>316.5602461226207</v>
      </c>
      <c r="AF142" s="42">
        <f t="shared" si="153"/>
        <v>289.47492446429948</v>
      </c>
      <c r="AG142" s="42">
        <f t="shared" ref="AG142" si="161">IF(AND(AG30=0,AG132=0),0,IF(OR(AG30=0,AG132=0),1/0,100*AG132/AG30))</f>
        <v>301.06600148651836</v>
      </c>
    </row>
    <row r="143" spans="1:33" x14ac:dyDescent="0.25">
      <c r="A143" s="36" t="s">
        <v>49</v>
      </c>
      <c r="B143" s="43">
        <f t="shared" si="155"/>
        <v>443.13651994855439</v>
      </c>
      <c r="C143" s="43">
        <f t="shared" si="153"/>
        <v>442.62490889137325</v>
      </c>
      <c r="D143" s="43">
        <f t="shared" si="153"/>
        <v>442.22121267965139</v>
      </c>
      <c r="E143" s="43">
        <f t="shared" si="153"/>
        <v>442.01989921286145</v>
      </c>
      <c r="F143" s="43">
        <f t="shared" si="153"/>
        <v>441.48213728731457</v>
      </c>
      <c r="G143" s="43">
        <f t="shared" si="153"/>
        <v>440.92194123047403</v>
      </c>
      <c r="H143" s="43">
        <f t="shared" si="153"/>
        <v>440.66880334470443</v>
      </c>
      <c r="I143" s="43">
        <f t="shared" si="153"/>
        <v>440.287976374778</v>
      </c>
      <c r="J143" s="43">
        <f t="shared" si="153"/>
        <v>439.07914553866823</v>
      </c>
      <c r="K143" s="43">
        <f t="shared" si="153"/>
        <v>438.35009819419469</v>
      </c>
      <c r="L143" s="43">
        <f t="shared" si="153"/>
        <v>438.35919612746068</v>
      </c>
      <c r="M143" s="43">
        <f t="shared" si="153"/>
        <v>437.53289546422144</v>
      </c>
      <c r="N143" s="43">
        <f t="shared" si="153"/>
        <v>437.00188891696894</v>
      </c>
      <c r="O143" s="43">
        <f t="shared" si="153"/>
        <v>435.98146691625038</v>
      </c>
      <c r="P143" s="43">
        <f t="shared" si="153"/>
        <v>418.07065872454933</v>
      </c>
      <c r="Q143" s="43">
        <f t="shared" si="153"/>
        <v>417.32993437104045</v>
      </c>
      <c r="R143" s="43">
        <f t="shared" si="153"/>
        <v>460.40782485273905</v>
      </c>
      <c r="S143" s="43">
        <f t="shared" si="153"/>
        <v>431.87202628095537</v>
      </c>
      <c r="T143" s="43">
        <f t="shared" si="153"/>
        <v>442.38871226077333</v>
      </c>
      <c r="U143" s="43">
        <f t="shared" si="153"/>
        <v>388.12654530506524</v>
      </c>
      <c r="V143" s="43">
        <f t="shared" si="153"/>
        <v>314.10942239997109</v>
      </c>
      <c r="W143" s="43">
        <f t="shared" si="153"/>
        <v>359.47274722916569</v>
      </c>
      <c r="X143" s="43">
        <f t="shared" si="153"/>
        <v>337.82722852834627</v>
      </c>
      <c r="Y143" s="43">
        <f t="shared" si="153"/>
        <v>330.74607364316137</v>
      </c>
      <c r="Z143" s="43">
        <f t="shared" si="153"/>
        <v>361.68419219418456</v>
      </c>
      <c r="AA143" s="43">
        <f t="shared" si="153"/>
        <v>370.34570302253667</v>
      </c>
      <c r="AB143" s="43">
        <f t="shared" si="153"/>
        <v>359.90451361476573</v>
      </c>
      <c r="AC143" s="43">
        <f t="shared" si="153"/>
        <v>358.66514300667069</v>
      </c>
      <c r="AD143" s="43">
        <f t="shared" si="153"/>
        <v>371.37607946559132</v>
      </c>
      <c r="AE143" s="43">
        <f t="shared" si="153"/>
        <v>356.49969884627359</v>
      </c>
      <c r="AF143" s="43">
        <f t="shared" si="153"/>
        <v>287.79695734316437</v>
      </c>
      <c r="AG143" s="43">
        <f t="shared" ref="AG143" si="162">IF(AND(AG31=0,AG133=0),0,IF(OR(AG31=0,AG133=0),1/0,100*AG133/AG31))</f>
        <v>258.66213929098245</v>
      </c>
    </row>
    <row r="144" spans="1:33" x14ac:dyDescent="0.25">
      <c r="A144" s="20"/>
      <c r="B144" s="20"/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x14ac:dyDescent="0.25">
      <c r="A145" s="24" t="s">
        <v>30</v>
      </c>
      <c r="B145" s="26">
        <v>392.20249109088263</v>
      </c>
      <c r="C145" s="26">
        <v>395.24601970001106</v>
      </c>
      <c r="D145" s="26">
        <v>395.30014775121123</v>
      </c>
      <c r="E145" s="26">
        <v>394.95303498003221</v>
      </c>
      <c r="F145" s="26">
        <v>390.16897667188817</v>
      </c>
      <c r="G145" s="26">
        <v>390.73965864756121</v>
      </c>
      <c r="H145" s="26">
        <v>392.98421811795021</v>
      </c>
      <c r="I145" s="26">
        <v>392.81296968089828</v>
      </c>
      <c r="J145" s="26">
        <v>390.10594977256409</v>
      </c>
      <c r="K145" s="26">
        <v>386.57065973321852</v>
      </c>
      <c r="L145" s="26">
        <v>395.45948514350158</v>
      </c>
      <c r="M145" s="26">
        <v>395.67751417308205</v>
      </c>
      <c r="N145" s="26">
        <v>393.4095247345175</v>
      </c>
      <c r="O145" s="26">
        <v>391.77551998253205</v>
      </c>
      <c r="P145" s="26">
        <v>395.22869013444245</v>
      </c>
      <c r="Q145" s="26">
        <v>394.78940264503353</v>
      </c>
      <c r="R145" s="26">
        <v>397.92247219752448</v>
      </c>
      <c r="S145" s="26">
        <v>399.65548514961375</v>
      </c>
      <c r="T145" s="26">
        <v>400.88265958167312</v>
      </c>
      <c r="U145" s="26">
        <v>401.1701135199333</v>
      </c>
      <c r="V145" s="26">
        <v>398.53972470875641</v>
      </c>
      <c r="W145" s="26">
        <v>392.01159156790197</v>
      </c>
      <c r="X145" s="26">
        <v>388.01038325627934</v>
      </c>
      <c r="Y145" s="26">
        <v>388.9024315338612</v>
      </c>
      <c r="Z145" s="26">
        <v>385.42024532476859</v>
      </c>
      <c r="AA145" s="26">
        <v>384.04186475248366</v>
      </c>
      <c r="AB145" s="26">
        <v>385.16824882349277</v>
      </c>
      <c r="AC145" s="26">
        <v>386.77765917449256</v>
      </c>
      <c r="AD145" s="26">
        <v>386.28302875900465</v>
      </c>
      <c r="AE145" s="26">
        <v>391.61212115167513</v>
      </c>
      <c r="AF145" s="26">
        <v>393.9602319614221</v>
      </c>
      <c r="AG145" s="26">
        <v>394.52278328921005</v>
      </c>
    </row>
    <row r="146" spans="1:33" x14ac:dyDescent="0.25">
      <c r="A146" s="3" t="s">
        <v>2</v>
      </c>
      <c r="B146" s="10">
        <v>393.04015793177416</v>
      </c>
      <c r="C146" s="10">
        <v>396.12304086816698</v>
      </c>
      <c r="D146" s="10">
        <v>396.17822960147606</v>
      </c>
      <c r="E146" s="10">
        <v>395.80924983322649</v>
      </c>
      <c r="F146" s="10">
        <v>390.96094689433437</v>
      </c>
      <c r="G146" s="10">
        <v>391.53955806656768</v>
      </c>
      <c r="H146" s="10">
        <v>393.81275310607361</v>
      </c>
      <c r="I146" s="10">
        <v>393.64007157313864</v>
      </c>
      <c r="J146" s="10">
        <v>390.89186192174583</v>
      </c>
      <c r="K146" s="10">
        <v>387.2788550661063</v>
      </c>
      <c r="L146" s="10">
        <v>396.35689787566292</v>
      </c>
      <c r="M146" s="10">
        <v>396.82530323736205</v>
      </c>
      <c r="N146" s="10">
        <v>394.48969733594492</v>
      </c>
      <c r="O146" s="10">
        <v>392.57950713741013</v>
      </c>
      <c r="P146" s="10">
        <v>395.88080961966955</v>
      </c>
      <c r="Q146" s="10">
        <v>395.45062703736335</v>
      </c>
      <c r="R146" s="10">
        <v>398.70565501041244</v>
      </c>
      <c r="S146" s="10">
        <v>400.44787381412732</v>
      </c>
      <c r="T146" s="10">
        <v>401.75447597889945</v>
      </c>
      <c r="U146" s="10">
        <v>401.99486956568097</v>
      </c>
      <c r="V146" s="10">
        <v>399.35256188306425</v>
      </c>
      <c r="W146" s="10">
        <v>392.65277152952729</v>
      </c>
      <c r="X146" s="10">
        <v>388.5206113980006</v>
      </c>
      <c r="Y146" s="10">
        <v>389.40822821804255</v>
      </c>
      <c r="Z146" s="10">
        <v>385.78032991508633</v>
      </c>
      <c r="AA146" s="10">
        <v>384.36250207650858</v>
      </c>
      <c r="AB146" s="10">
        <v>385.47218595826024</v>
      </c>
      <c r="AC146" s="10">
        <v>387.08168131618839</v>
      </c>
      <c r="AD146" s="10">
        <v>386.66967417773878</v>
      </c>
      <c r="AE146" s="10">
        <v>391.96167704966064</v>
      </c>
      <c r="AF146" s="10">
        <v>394.90145370208256</v>
      </c>
      <c r="AG146" s="10">
        <v>395.08315224471397</v>
      </c>
    </row>
    <row r="147" spans="1:33" x14ac:dyDescent="0.25">
      <c r="A147" s="32" t="s">
        <v>3</v>
      </c>
      <c r="B147" s="41">
        <v>550.07673330198531</v>
      </c>
      <c r="C147" s="41">
        <v>550.0767333019852</v>
      </c>
      <c r="D147" s="41">
        <v>550.07673330198531</v>
      </c>
      <c r="E147" s="41">
        <v>550.07673330198531</v>
      </c>
      <c r="F147" s="41">
        <v>550.07673330198531</v>
      </c>
      <c r="G147" s="41">
        <v>550.07673330198543</v>
      </c>
      <c r="H147" s="41">
        <v>550.07673330198531</v>
      </c>
      <c r="I147" s="41">
        <v>550.07673330198531</v>
      </c>
      <c r="J147" s="41">
        <v>550.07673330198543</v>
      </c>
      <c r="K147" s="41">
        <v>550.07673330198531</v>
      </c>
      <c r="L147" s="41">
        <v>550.07673330198531</v>
      </c>
      <c r="M147" s="41">
        <v>550.07673330198531</v>
      </c>
      <c r="N147" s="41">
        <v>550.07673330198543</v>
      </c>
      <c r="O147" s="41">
        <v>550.07673330198531</v>
      </c>
      <c r="P147" s="41">
        <v>550.07673330198531</v>
      </c>
      <c r="Q147" s="41">
        <v>554.05972006692116</v>
      </c>
      <c r="R147" s="41">
        <v>558.15674334960431</v>
      </c>
      <c r="S147" s="41">
        <v>563.71270649748215</v>
      </c>
      <c r="T147" s="41">
        <v>561.49427321345752</v>
      </c>
      <c r="U147" s="41">
        <v>571.11032085557144</v>
      </c>
      <c r="V147" s="41">
        <v>579.52721842931396</v>
      </c>
      <c r="W147" s="41">
        <v>617.20357706735069</v>
      </c>
      <c r="X147" s="41">
        <v>631.35798465110804</v>
      </c>
      <c r="Y147" s="41">
        <v>644.06493589254194</v>
      </c>
      <c r="Z147" s="41">
        <v>641.16351180557672</v>
      </c>
      <c r="AA147" s="41">
        <v>637.10084159024507</v>
      </c>
      <c r="AB147" s="41">
        <v>628.70120190017997</v>
      </c>
      <c r="AC147" s="41">
        <v>642.99908749875431</v>
      </c>
      <c r="AD147" s="41">
        <v>643.14651890647315</v>
      </c>
      <c r="AE147" s="41">
        <v>649.65648628453971</v>
      </c>
      <c r="AF147" s="41">
        <v>658.57687213430484</v>
      </c>
      <c r="AG147" s="41">
        <v>658.20217563396079</v>
      </c>
    </row>
    <row r="148" spans="1:33" x14ac:dyDescent="0.25">
      <c r="A148" s="32" t="s">
        <v>48</v>
      </c>
      <c r="B148" s="41">
        <v>321.96639776395011</v>
      </c>
      <c r="C148" s="41">
        <v>321.96639776395006</v>
      </c>
      <c r="D148" s="41">
        <v>321.96639776395006</v>
      </c>
      <c r="E148" s="41">
        <v>321.96639776395006</v>
      </c>
      <c r="F148" s="41">
        <v>321.96639776395006</v>
      </c>
      <c r="G148" s="41">
        <v>321.96639776395</v>
      </c>
      <c r="H148" s="41">
        <v>321.96639776395006</v>
      </c>
      <c r="I148" s="41">
        <v>321.96639776395006</v>
      </c>
      <c r="J148" s="41">
        <v>321.96639776395006</v>
      </c>
      <c r="K148" s="41">
        <v>321.96639776395</v>
      </c>
      <c r="L148" s="41">
        <v>321.96639776395006</v>
      </c>
      <c r="M148" s="41">
        <v>321.96639776395006</v>
      </c>
      <c r="N148" s="41">
        <v>321.96639776395006</v>
      </c>
      <c r="O148" s="41">
        <v>321.96639776395011</v>
      </c>
      <c r="P148" s="41">
        <v>321.96639776395</v>
      </c>
      <c r="Q148" s="41">
        <v>321.41950092889169</v>
      </c>
      <c r="R148" s="41">
        <v>321.66657351118704</v>
      </c>
      <c r="S148" s="41">
        <v>321.29853254425109</v>
      </c>
      <c r="T148" s="41">
        <v>321.00959688550273</v>
      </c>
      <c r="U148" s="41">
        <v>320.96073733540737</v>
      </c>
      <c r="V148" s="41">
        <v>321.5772874288283</v>
      </c>
      <c r="W148" s="41">
        <v>322.21595098535283</v>
      </c>
      <c r="X148" s="41">
        <v>322.09840842364281</v>
      </c>
      <c r="Y148" s="41">
        <v>322.70970247969171</v>
      </c>
      <c r="Z148" s="41">
        <v>322.61510897169632</v>
      </c>
      <c r="AA148" s="41">
        <v>322.13492637167064</v>
      </c>
      <c r="AB148" s="41">
        <v>321.78182362390982</v>
      </c>
      <c r="AC148" s="41">
        <v>322.20172385679115</v>
      </c>
      <c r="AD148" s="41">
        <v>322.2058698523395</v>
      </c>
      <c r="AE148" s="41">
        <v>321.96487229382484</v>
      </c>
      <c r="AF148" s="41">
        <v>319.72339242138793</v>
      </c>
      <c r="AG148" s="41">
        <v>321.45013626327955</v>
      </c>
    </row>
    <row r="149" spans="1:33" x14ac:dyDescent="0.25">
      <c r="A149" s="32" t="s">
        <v>49</v>
      </c>
      <c r="B149" s="41">
        <v>428.41385514103564</v>
      </c>
      <c r="C149" s="41">
        <v>428.41616834067207</v>
      </c>
      <c r="D149" s="41">
        <v>428.41572540090493</v>
      </c>
      <c r="E149" s="41">
        <v>428.41724379137537</v>
      </c>
      <c r="F149" s="41">
        <v>428.4163293159769</v>
      </c>
      <c r="G149" s="41">
        <v>428.41857593974362</v>
      </c>
      <c r="H149" s="41">
        <v>428.41746118457996</v>
      </c>
      <c r="I149" s="41">
        <v>428.4190782751773</v>
      </c>
      <c r="J149" s="41">
        <v>428.41934706817784</v>
      </c>
      <c r="K149" s="41">
        <v>428.42172730874631</v>
      </c>
      <c r="L149" s="41">
        <v>428.42130925585593</v>
      </c>
      <c r="M149" s="41">
        <v>428.42145200974062</v>
      </c>
      <c r="N149" s="41">
        <v>428.41931737453484</v>
      </c>
      <c r="O149" s="41">
        <v>428.41892982342682</v>
      </c>
      <c r="P149" s="41">
        <v>435.50042416947286</v>
      </c>
      <c r="Q149" s="41">
        <v>435.55220077042759</v>
      </c>
      <c r="R149" s="41">
        <v>444.46522641000388</v>
      </c>
      <c r="S149" s="41">
        <v>452.91611334301751</v>
      </c>
      <c r="T149" s="41">
        <v>454.24057545563812</v>
      </c>
      <c r="U149" s="41">
        <v>438.42455490355832</v>
      </c>
      <c r="V149" s="41">
        <v>432.52096143919522</v>
      </c>
      <c r="W149" s="41">
        <v>415.48266133125685</v>
      </c>
      <c r="X149" s="41">
        <v>393.29314478505734</v>
      </c>
      <c r="Y149" s="41">
        <v>398.66418986949822</v>
      </c>
      <c r="Z149" s="41">
        <v>398.94726546401938</v>
      </c>
      <c r="AA149" s="41">
        <v>395.82319771794982</v>
      </c>
      <c r="AB149" s="41">
        <v>400.98949852479251</v>
      </c>
      <c r="AC149" s="41">
        <v>408.83041410746711</v>
      </c>
      <c r="AD149" s="41">
        <v>414.05536144139148</v>
      </c>
      <c r="AE149" s="41">
        <v>424.28446598119558</v>
      </c>
      <c r="AF149" s="41">
        <v>403.21937569223974</v>
      </c>
      <c r="AG149" s="41">
        <v>436.36352599638326</v>
      </c>
    </row>
    <row r="150" spans="1:33" x14ac:dyDescent="0.25">
      <c r="A150" s="5" t="s">
        <v>1</v>
      </c>
      <c r="B150" s="11">
        <v>347.33372950522619</v>
      </c>
      <c r="C150" s="11">
        <v>347.30782943594795</v>
      </c>
      <c r="D150" s="11">
        <v>347.32919942676625</v>
      </c>
      <c r="E150" s="11">
        <v>347.26974819229343</v>
      </c>
      <c r="F150" s="11">
        <v>347.29919248132444</v>
      </c>
      <c r="G150" s="11">
        <v>347.37688996521189</v>
      </c>
      <c r="H150" s="11">
        <v>347.38518304659897</v>
      </c>
      <c r="I150" s="11">
        <v>347.29813365078599</v>
      </c>
      <c r="J150" s="11">
        <v>347.99107654403417</v>
      </c>
      <c r="K150" s="11">
        <v>348.77064049450797</v>
      </c>
      <c r="L150" s="11">
        <v>347.37512660112463</v>
      </c>
      <c r="M150" s="11">
        <v>345.20508391646956</v>
      </c>
      <c r="N150" s="11">
        <v>345.64435793771366</v>
      </c>
      <c r="O150" s="11">
        <v>349.28625085179965</v>
      </c>
      <c r="P150" s="11">
        <v>346.8913628513393</v>
      </c>
      <c r="Q150" s="11">
        <v>346.49528914358916</v>
      </c>
      <c r="R150" s="11">
        <v>346.71276546492084</v>
      </c>
      <c r="S150" s="11">
        <v>341.30875721846473</v>
      </c>
      <c r="T150" s="11">
        <v>339.93575007368702</v>
      </c>
      <c r="U150" s="11">
        <v>337.08942665886627</v>
      </c>
      <c r="V150" s="11">
        <v>333.18650595767184</v>
      </c>
      <c r="W150" s="11">
        <v>338.74925061974125</v>
      </c>
      <c r="X150" s="11">
        <v>344.310743173682</v>
      </c>
      <c r="Y150" s="11">
        <v>342.14300256418369</v>
      </c>
      <c r="Z150" s="11">
        <v>340.66068555638367</v>
      </c>
      <c r="AA150" s="11">
        <v>340.95007586202655</v>
      </c>
      <c r="AB150" s="11">
        <v>340.19103512126924</v>
      </c>
      <c r="AC150" s="11">
        <v>338.92200220821013</v>
      </c>
      <c r="AD150" s="11">
        <v>338.02440236711431</v>
      </c>
      <c r="AE150" s="11">
        <v>346.38002100518736</v>
      </c>
      <c r="AF150" s="11">
        <v>340.3702109632867</v>
      </c>
      <c r="AG150" s="11">
        <v>351.55379128297648</v>
      </c>
    </row>
    <row r="151" spans="1:33" x14ac:dyDescent="0.25">
      <c r="A151" s="34" t="s">
        <v>3</v>
      </c>
      <c r="B151" s="42">
        <v>549.44922769848199</v>
      </c>
      <c r="C151" s="42">
        <v>549.44922769848199</v>
      </c>
      <c r="D151" s="42">
        <v>549.44922769848199</v>
      </c>
      <c r="E151" s="42">
        <v>549.44922769848199</v>
      </c>
      <c r="F151" s="42">
        <v>549.44922769848199</v>
      </c>
      <c r="G151" s="42">
        <v>549.44922769848199</v>
      </c>
      <c r="H151" s="42">
        <v>549.44922769848199</v>
      </c>
      <c r="I151" s="42">
        <v>549.44922769848199</v>
      </c>
      <c r="J151" s="42">
        <v>549.44922769848199</v>
      </c>
      <c r="K151" s="42">
        <v>549.44922769848199</v>
      </c>
      <c r="L151" s="42">
        <v>549.44922769848199</v>
      </c>
      <c r="M151" s="42">
        <v>549.44922769848199</v>
      </c>
      <c r="N151" s="42">
        <v>549.44922769848199</v>
      </c>
      <c r="O151" s="42">
        <v>549.44922769848199</v>
      </c>
      <c r="P151" s="42">
        <v>549.4492276984821</v>
      </c>
      <c r="Q151" s="42">
        <v>553.42407948300979</v>
      </c>
      <c r="R151" s="42">
        <v>556.64592877160021</v>
      </c>
      <c r="S151" s="42">
        <v>561.27401362472267</v>
      </c>
      <c r="T151" s="42">
        <v>558.2079728283145</v>
      </c>
      <c r="U151" s="42">
        <v>566.74642846006941</v>
      </c>
      <c r="V151" s="42">
        <v>574.02521550549966</v>
      </c>
      <c r="W151" s="42">
        <v>592.85721104234892</v>
      </c>
      <c r="X151" s="42">
        <v>588.13902995102274</v>
      </c>
      <c r="Y151" s="42">
        <v>597.63670534797654</v>
      </c>
      <c r="Z151" s="42">
        <v>594.23724681161775</v>
      </c>
      <c r="AA151" s="42">
        <v>589.91182360863763</v>
      </c>
      <c r="AB151" s="42">
        <v>582.07747963684426</v>
      </c>
      <c r="AC151" s="42">
        <v>592.71470031497381</v>
      </c>
      <c r="AD151" s="42">
        <v>591.83302797146064</v>
      </c>
      <c r="AE151" s="42">
        <v>578.5554669292876</v>
      </c>
      <c r="AF151" s="42">
        <v>585.12075884796445</v>
      </c>
      <c r="AG151" s="42">
        <v>584.84558295338661</v>
      </c>
    </row>
    <row r="152" spans="1:33" x14ac:dyDescent="0.25">
      <c r="A152" s="34" t="s">
        <v>48</v>
      </c>
      <c r="B152" s="42">
        <v>320.10398605293972</v>
      </c>
      <c r="C152" s="42">
        <v>320.10398605293972</v>
      </c>
      <c r="D152" s="42">
        <v>320.10398605293977</v>
      </c>
      <c r="E152" s="42">
        <v>320.10398605293977</v>
      </c>
      <c r="F152" s="42">
        <v>320.10398605293977</v>
      </c>
      <c r="G152" s="42">
        <v>320.10398605293972</v>
      </c>
      <c r="H152" s="42">
        <v>320.10398605293977</v>
      </c>
      <c r="I152" s="42">
        <v>320.10398605293972</v>
      </c>
      <c r="J152" s="42">
        <v>320.10398605293972</v>
      </c>
      <c r="K152" s="42">
        <v>320.10398605293977</v>
      </c>
      <c r="L152" s="42">
        <v>320.10398605293972</v>
      </c>
      <c r="M152" s="42">
        <v>320.10398605293972</v>
      </c>
      <c r="N152" s="42">
        <v>320.10398605293972</v>
      </c>
      <c r="O152" s="42">
        <v>320.10398605293972</v>
      </c>
      <c r="P152" s="42">
        <v>320.10398605293972</v>
      </c>
      <c r="Q152" s="42">
        <v>319.58179278157655</v>
      </c>
      <c r="R152" s="42">
        <v>319.67189828531798</v>
      </c>
      <c r="S152" s="42">
        <v>319.19569469287177</v>
      </c>
      <c r="T152" s="42">
        <v>318.81185152585101</v>
      </c>
      <c r="U152" s="42">
        <v>318.65320289854748</v>
      </c>
      <c r="V152" s="42">
        <v>319.06171745424462</v>
      </c>
      <c r="W152" s="42">
        <v>321.47954619690955</v>
      </c>
      <c r="X152" s="42">
        <v>323.2246305647127</v>
      </c>
      <c r="Y152" s="42">
        <v>322.23712013778021</v>
      </c>
      <c r="Z152" s="42">
        <v>320.6324197113513</v>
      </c>
      <c r="AA152" s="42">
        <v>318.8319099808524</v>
      </c>
      <c r="AB152" s="42">
        <v>317.26019331622524</v>
      </c>
      <c r="AC152" s="42">
        <v>316.20667422359111</v>
      </c>
      <c r="AD152" s="42">
        <v>314.96567410837565</v>
      </c>
      <c r="AE152" s="42">
        <v>317.99616616564236</v>
      </c>
      <c r="AF152" s="42">
        <v>318.6384565264147</v>
      </c>
      <c r="AG152" s="42">
        <v>318.06851164104989</v>
      </c>
    </row>
    <row r="153" spans="1:33" x14ac:dyDescent="0.25">
      <c r="A153" s="36" t="s">
        <v>49</v>
      </c>
      <c r="B153" s="43">
        <v>406.17625836316631</v>
      </c>
      <c r="C153" s="43">
        <v>406.05925540378917</v>
      </c>
      <c r="D153" s="43">
        <v>406.05508105865755</v>
      </c>
      <c r="E153" s="43">
        <v>406.03114378543279</v>
      </c>
      <c r="F153" s="43">
        <v>406.07958261182768</v>
      </c>
      <c r="G153" s="43">
        <v>406.1779160113677</v>
      </c>
      <c r="H153" s="43">
        <v>406.26838938863284</v>
      </c>
      <c r="I153" s="43">
        <v>406.06186408358769</v>
      </c>
      <c r="J153" s="43">
        <v>407.3215628963975</v>
      </c>
      <c r="K153" s="43">
        <v>408.75927393200692</v>
      </c>
      <c r="L153" s="43">
        <v>406.12843249549542</v>
      </c>
      <c r="M153" s="43">
        <v>402.02445684411128</v>
      </c>
      <c r="N153" s="43">
        <v>402.84056207481041</v>
      </c>
      <c r="O153" s="43">
        <v>409.72095061724855</v>
      </c>
      <c r="P153" s="43">
        <v>413.70860515874017</v>
      </c>
      <c r="Q153" s="43">
        <v>415.06066980773363</v>
      </c>
      <c r="R153" s="43">
        <v>398.35815356544259</v>
      </c>
      <c r="S153" s="43">
        <v>398.28140971226895</v>
      </c>
      <c r="T153" s="43">
        <v>389.9751073642077</v>
      </c>
      <c r="U153" s="43">
        <v>387.4178537324504</v>
      </c>
      <c r="V153" s="43">
        <v>381.06004048507725</v>
      </c>
      <c r="W153" s="43">
        <v>390.51243294329839</v>
      </c>
      <c r="X153" s="43">
        <v>399.281185809774</v>
      </c>
      <c r="Y153" s="43">
        <v>393.6179401702218</v>
      </c>
      <c r="Z153" s="43">
        <v>386.68059715746483</v>
      </c>
      <c r="AA153" s="43">
        <v>397.99664223781633</v>
      </c>
      <c r="AB153" s="43">
        <v>390.52211007347688</v>
      </c>
      <c r="AC153" s="43">
        <v>389.88135786316161</v>
      </c>
      <c r="AD153" s="43">
        <v>384.57718266221872</v>
      </c>
      <c r="AE153" s="43">
        <v>408.25902955109069</v>
      </c>
      <c r="AF153" s="43">
        <v>414.1595261505164</v>
      </c>
      <c r="AG153" s="43">
        <v>414.66259600117138</v>
      </c>
    </row>
    <row r="154" spans="1:33" x14ac:dyDescent="0.25">
      <c r="A154" s="31" t="s">
        <v>32</v>
      </c>
      <c r="B154" s="20"/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x14ac:dyDescent="0.25">
      <c r="A155" s="20"/>
      <c r="B155" s="20"/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x14ac:dyDescent="0.25">
      <c r="A156" s="24" t="s">
        <v>25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spans="1:33" x14ac:dyDescent="0.25">
      <c r="A157" s="3" t="s">
        <v>26</v>
      </c>
      <c r="B157" s="10">
        <f>IF(AND(B4=0,B126=0),0,IF(OR(B4=0,B126=0),1/0,B126/(B4/1000)))</f>
        <v>40.29275228300061</v>
      </c>
      <c r="C157" s="10">
        <f t="shared" ref="C157:AF164" si="163">IF(AND(C4=0,C126=0),0,IF(OR(C4=0,C126=0),1/0,C126/(C4/1000)))</f>
        <v>41.793169851788925</v>
      </c>
      <c r="D157" s="10">
        <f t="shared" si="163"/>
        <v>41.720347309369622</v>
      </c>
      <c r="E157" s="10">
        <f t="shared" si="163"/>
        <v>41.425211971409759</v>
      </c>
      <c r="F157" s="10">
        <f t="shared" si="163"/>
        <v>37.444340827936138</v>
      </c>
      <c r="G157" s="10">
        <f t="shared" si="163"/>
        <v>36.304174348771376</v>
      </c>
      <c r="H157" s="10">
        <f t="shared" si="163"/>
        <v>36.193525794474994</v>
      </c>
      <c r="I157" s="10">
        <f t="shared" si="163"/>
        <v>35.724379158411509</v>
      </c>
      <c r="J157" s="10">
        <f t="shared" si="163"/>
        <v>35.728882303025102</v>
      </c>
      <c r="K157" s="10">
        <f t="shared" si="163"/>
        <v>35.307707186269511</v>
      </c>
      <c r="L157" s="10">
        <f t="shared" si="163"/>
        <v>39.543944288034162</v>
      </c>
      <c r="M157" s="10">
        <f t="shared" si="163"/>
        <v>37.909670572234504</v>
      </c>
      <c r="N157" s="10">
        <f t="shared" si="163"/>
        <v>37.194975703328275</v>
      </c>
      <c r="O157" s="10">
        <f t="shared" si="163"/>
        <v>37.083713494218223</v>
      </c>
      <c r="P157" s="10">
        <f t="shared" si="163"/>
        <v>36.416262749972539</v>
      </c>
      <c r="Q157" s="10">
        <f t="shared" si="163"/>
        <v>34.689588060831824</v>
      </c>
      <c r="R157" s="10">
        <f t="shared" si="163"/>
        <v>36.369603910351643</v>
      </c>
      <c r="S157" s="10">
        <f t="shared" si="163"/>
        <v>36.175545466481921</v>
      </c>
      <c r="T157" s="10">
        <f t="shared" si="163"/>
        <v>38.194537423312809</v>
      </c>
      <c r="U157" s="10">
        <f t="shared" si="163"/>
        <v>34.36049425171165</v>
      </c>
      <c r="V157" s="10">
        <f t="shared" si="163"/>
        <v>28.056953153609662</v>
      </c>
      <c r="W157" s="10">
        <f t="shared" si="163"/>
        <v>28.113145736062602</v>
      </c>
      <c r="X157" s="10">
        <f t="shared" si="163"/>
        <v>26.51116705749984</v>
      </c>
      <c r="Y157" s="10">
        <f t="shared" si="163"/>
        <v>25.171958700528538</v>
      </c>
      <c r="Z157" s="10">
        <f t="shared" si="163"/>
        <v>25.338879391211595</v>
      </c>
      <c r="AA157" s="10">
        <f t="shared" si="163"/>
        <v>25.438621477161895</v>
      </c>
      <c r="AB157" s="10">
        <f t="shared" si="163"/>
        <v>25.20781864893247</v>
      </c>
      <c r="AC157" s="10">
        <f t="shared" si="163"/>
        <v>24.900830864046785</v>
      </c>
      <c r="AD157" s="10">
        <f t="shared" si="163"/>
        <v>25.198323744562686</v>
      </c>
      <c r="AE157" s="10">
        <f t="shared" si="163"/>
        <v>25.028305874094588</v>
      </c>
      <c r="AF157" s="10">
        <f t="shared" si="163"/>
        <v>27.424679518149276</v>
      </c>
      <c r="AG157" s="10">
        <f t="shared" ref="AG157" si="164">IF(AND(AG4=0,AG126=0),0,IF(OR(AG4=0,AG126=0),1/0,AG126/(AG4/1000)))</f>
        <v>27.555997458370499</v>
      </c>
    </row>
    <row r="158" spans="1:33" x14ac:dyDescent="0.25">
      <c r="A158" s="32" t="s">
        <v>3</v>
      </c>
      <c r="B158" s="41">
        <f t="shared" ref="B158:Q164" si="165">IF(AND(B5=0,B127=0),0,IF(OR(B5=0,B127=0),1/0,B127/(B5/1000)))</f>
        <v>241.75028699312892</v>
      </c>
      <c r="C158" s="41">
        <f t="shared" si="165"/>
        <v>240.81035790273944</v>
      </c>
      <c r="D158" s="41">
        <f t="shared" si="165"/>
        <v>240.02125931784786</v>
      </c>
      <c r="E158" s="41">
        <f t="shared" si="165"/>
        <v>239.13567190850799</v>
      </c>
      <c r="F158" s="41">
        <f t="shared" si="165"/>
        <v>214.49298226339647</v>
      </c>
      <c r="G158" s="41">
        <f t="shared" si="165"/>
        <v>192.11649990504063</v>
      </c>
      <c r="H158" s="41">
        <f t="shared" si="165"/>
        <v>190.58903136892172</v>
      </c>
      <c r="I158" s="41">
        <f t="shared" si="165"/>
        <v>189.11676518182094</v>
      </c>
      <c r="J158" s="41">
        <f t="shared" si="165"/>
        <v>187.12297935029721</v>
      </c>
      <c r="K158" s="41">
        <f t="shared" si="165"/>
        <v>185.06129106712305</v>
      </c>
      <c r="L158" s="41">
        <f t="shared" si="165"/>
        <v>204.05256427170625</v>
      </c>
      <c r="M158" s="41">
        <f t="shared" si="165"/>
        <v>180.90821849038838</v>
      </c>
      <c r="N158" s="41">
        <f t="shared" si="165"/>
        <v>179.275975260189</v>
      </c>
      <c r="O158" s="41">
        <f t="shared" si="165"/>
        <v>179.12248515767874</v>
      </c>
      <c r="P158" s="41">
        <f t="shared" si="165"/>
        <v>165.7361025050005</v>
      </c>
      <c r="Q158" s="41">
        <f t="shared" si="165"/>
        <v>162.67638459020174</v>
      </c>
      <c r="R158" s="41">
        <f t="shared" si="163"/>
        <v>139.01845478229362</v>
      </c>
      <c r="S158" s="41">
        <f t="shared" si="163"/>
        <v>128.73919344912528</v>
      </c>
      <c r="T158" s="41">
        <f t="shared" si="163"/>
        <v>125.16267041208712</v>
      </c>
      <c r="U158" s="41">
        <f t="shared" si="163"/>
        <v>101.73510774947093</v>
      </c>
      <c r="V158" s="41">
        <f t="shared" si="163"/>
        <v>93.099326993551486</v>
      </c>
      <c r="W158" s="41">
        <f t="shared" si="163"/>
        <v>103.92626381684258</v>
      </c>
      <c r="X158" s="41">
        <f t="shared" si="163"/>
        <v>96.100792101965808</v>
      </c>
      <c r="Y158" s="41">
        <f t="shared" si="163"/>
        <v>93.970556498026767</v>
      </c>
      <c r="Z158" s="41">
        <f t="shared" si="163"/>
        <v>78.998241627123306</v>
      </c>
      <c r="AA158" s="41">
        <f t="shared" si="163"/>
        <v>61.499905687216632</v>
      </c>
      <c r="AB158" s="41">
        <f t="shared" si="163"/>
        <v>64.71633692965986</v>
      </c>
      <c r="AC158" s="41">
        <f t="shared" si="163"/>
        <v>67.183961688674074</v>
      </c>
      <c r="AD158" s="41">
        <f t="shared" si="163"/>
        <v>76.103326605431462</v>
      </c>
      <c r="AE158" s="41">
        <f t="shared" si="163"/>
        <v>77.834756297309809</v>
      </c>
      <c r="AF158" s="41">
        <f t="shared" si="163"/>
        <v>70.398596601662419</v>
      </c>
      <c r="AG158" s="41">
        <f t="shared" ref="AG158" si="166">IF(AND(AG5=0,AG127=0),0,IF(OR(AG5=0,AG127=0),1/0,AG127/(AG5/1000)))</f>
        <v>75.354490302728749</v>
      </c>
    </row>
    <row r="159" spans="1:33" x14ac:dyDescent="0.25">
      <c r="A159" s="32" t="s">
        <v>48</v>
      </c>
      <c r="B159" s="41">
        <f t="shared" si="165"/>
        <v>24.754370716036167</v>
      </c>
      <c r="C159" s="41">
        <f t="shared" si="163"/>
        <v>24.67844589570139</v>
      </c>
      <c r="D159" s="41">
        <f t="shared" si="163"/>
        <v>24.598011030916325</v>
      </c>
      <c r="E159" s="41">
        <f t="shared" si="163"/>
        <v>24.523440254731984</v>
      </c>
      <c r="F159" s="41">
        <f t="shared" si="163"/>
        <v>24.432969871552451</v>
      </c>
      <c r="G159" s="41">
        <f t="shared" si="163"/>
        <v>24.319993520884498</v>
      </c>
      <c r="H159" s="41">
        <f t="shared" si="163"/>
        <v>23.706375476178721</v>
      </c>
      <c r="I159" s="41">
        <f t="shared" si="163"/>
        <v>23.313410087741538</v>
      </c>
      <c r="J159" s="41">
        <f t="shared" si="163"/>
        <v>24.354939491404615</v>
      </c>
      <c r="K159" s="41">
        <f t="shared" si="163"/>
        <v>25.351302260128719</v>
      </c>
      <c r="L159" s="41">
        <f t="shared" si="163"/>
        <v>24.489689544528908</v>
      </c>
      <c r="M159" s="41">
        <f t="shared" si="163"/>
        <v>23.961679179156913</v>
      </c>
      <c r="N159" s="41">
        <f t="shared" si="163"/>
        <v>23.876892413712845</v>
      </c>
      <c r="O159" s="41">
        <f t="shared" si="163"/>
        <v>24.227741133930717</v>
      </c>
      <c r="P159" s="41">
        <f t="shared" si="163"/>
        <v>23.562405102601037</v>
      </c>
      <c r="Q159" s="41">
        <f t="shared" si="163"/>
        <v>22.269739767745026</v>
      </c>
      <c r="R159" s="41">
        <f t="shared" si="163"/>
        <v>26.40589835365838</v>
      </c>
      <c r="S159" s="41">
        <f t="shared" si="163"/>
        <v>28.060829357983774</v>
      </c>
      <c r="T159" s="41">
        <f t="shared" si="163"/>
        <v>31.746761610176673</v>
      </c>
      <c r="U159" s="41">
        <f t="shared" si="163"/>
        <v>28.249462983088002</v>
      </c>
      <c r="V159" s="41">
        <f t="shared" si="163"/>
        <v>23.655192878232707</v>
      </c>
      <c r="W159" s="41">
        <f t="shared" si="163"/>
        <v>23.809836472886762</v>
      </c>
      <c r="X159" s="41">
        <f t="shared" si="163"/>
        <v>23.37188263426582</v>
      </c>
      <c r="Y159" s="41">
        <f t="shared" si="163"/>
        <v>23.096079796161931</v>
      </c>
      <c r="Z159" s="41">
        <f t="shared" si="163"/>
        <v>22.620321300823484</v>
      </c>
      <c r="AA159" s="41">
        <f t="shared" si="163"/>
        <v>22.306140586570269</v>
      </c>
      <c r="AB159" s="41">
        <f t="shared" si="163"/>
        <v>22.635400227119366</v>
      </c>
      <c r="AC159" s="41">
        <f t="shared" si="163"/>
        <v>22.216216800191496</v>
      </c>
      <c r="AD159" s="41">
        <f t="shared" si="163"/>
        <v>21.533948391960649</v>
      </c>
      <c r="AE159" s="41">
        <f t="shared" si="163"/>
        <v>21.057383887491063</v>
      </c>
      <c r="AF159" s="41">
        <f t="shared" si="163"/>
        <v>22.659911753497969</v>
      </c>
      <c r="AG159" s="41">
        <f t="shared" ref="AG159" si="167">IF(AND(AG6=0,AG128=0),0,IF(OR(AG6=0,AG128=0),1/0,AG128/(AG6/1000)))</f>
        <v>23.154382323028404</v>
      </c>
    </row>
    <row r="160" spans="1:33" x14ac:dyDescent="0.25">
      <c r="A160" s="32" t="s">
        <v>49</v>
      </c>
      <c r="B160" s="41">
        <f t="shared" si="165"/>
        <v>29.833970326815454</v>
      </c>
      <c r="C160" s="41">
        <f t="shared" si="163"/>
        <v>29.787214103997005</v>
      </c>
      <c r="D160" s="41">
        <f t="shared" si="163"/>
        <v>29.739222993466285</v>
      </c>
      <c r="E160" s="41">
        <f t="shared" si="163"/>
        <v>29.703253973864175</v>
      </c>
      <c r="F160" s="41">
        <f t="shared" si="163"/>
        <v>29.654461970304965</v>
      </c>
      <c r="G160" s="41">
        <f t="shared" si="163"/>
        <v>29.612300078109548</v>
      </c>
      <c r="H160" s="41">
        <f t="shared" si="163"/>
        <v>28.610514876807926</v>
      </c>
      <c r="I160" s="41">
        <f t="shared" si="163"/>
        <v>28.503525702511535</v>
      </c>
      <c r="J160" s="41">
        <f t="shared" si="163"/>
        <v>28.972404602828465</v>
      </c>
      <c r="K160" s="41">
        <f t="shared" si="163"/>
        <v>29.401635614710802</v>
      </c>
      <c r="L160" s="41">
        <f t="shared" si="163"/>
        <v>29.085408622515349</v>
      </c>
      <c r="M160" s="41">
        <f t="shared" si="163"/>
        <v>29.549187747862231</v>
      </c>
      <c r="N160" s="41">
        <f t="shared" si="163"/>
        <v>30.285981961056898</v>
      </c>
      <c r="O160" s="41">
        <f t="shared" si="163"/>
        <v>31.033363416817792</v>
      </c>
      <c r="P160" s="41">
        <f t="shared" si="163"/>
        <v>30.541847330573347</v>
      </c>
      <c r="Q160" s="41">
        <f t="shared" si="163"/>
        <v>28.574181880778081</v>
      </c>
      <c r="R160" s="41">
        <f t="shared" si="163"/>
        <v>31.137193885880208</v>
      </c>
      <c r="S160" s="41">
        <f t="shared" si="163"/>
        <v>29.052502633548052</v>
      </c>
      <c r="T160" s="41">
        <f t="shared" si="163"/>
        <v>29.540168022081378</v>
      </c>
      <c r="U160" s="41">
        <f t="shared" si="163"/>
        <v>27.713292477328192</v>
      </c>
      <c r="V160" s="41">
        <f t="shared" si="163"/>
        <v>21.199376236257702</v>
      </c>
      <c r="W160" s="41">
        <f t="shared" si="163"/>
        <v>22.097307389788398</v>
      </c>
      <c r="X160" s="41">
        <f t="shared" si="163"/>
        <v>20.352804492156601</v>
      </c>
      <c r="Y160" s="41">
        <f t="shared" si="163"/>
        <v>18.961866433966499</v>
      </c>
      <c r="Z160" s="41">
        <f t="shared" si="163"/>
        <v>21.048509853618746</v>
      </c>
      <c r="AA160" s="41">
        <f t="shared" si="163"/>
        <v>23.25516748874454</v>
      </c>
      <c r="AB160" s="41">
        <f t="shared" si="163"/>
        <v>21.832036630356363</v>
      </c>
      <c r="AC160" s="41">
        <f t="shared" si="163"/>
        <v>22.029233049329406</v>
      </c>
      <c r="AD160" s="41">
        <f t="shared" si="163"/>
        <v>22.969169939874423</v>
      </c>
      <c r="AE160" s="41">
        <f t="shared" si="163"/>
        <v>23.27054421787161</v>
      </c>
      <c r="AF160" s="41">
        <f t="shared" si="163"/>
        <v>25.63452387347084</v>
      </c>
      <c r="AG160" s="41">
        <f t="shared" ref="AG160" si="168">IF(AND(AG7=0,AG129=0),0,IF(OR(AG7=0,AG129=0),1/0,AG129/(AG7/1000)))</f>
        <v>26.247565031760864</v>
      </c>
    </row>
    <row r="161" spans="1:33" x14ac:dyDescent="0.25">
      <c r="A161" s="5" t="s">
        <v>27</v>
      </c>
      <c r="B161" s="11">
        <f t="shared" si="165"/>
        <v>227.06193743652136</v>
      </c>
      <c r="C161" s="11">
        <f t="shared" si="163"/>
        <v>239.061378137156</v>
      </c>
      <c r="D161" s="11">
        <f t="shared" si="163"/>
        <v>236.8457909185444</v>
      </c>
      <c r="E161" s="11">
        <f t="shared" si="163"/>
        <v>231.630278197725</v>
      </c>
      <c r="F161" s="11">
        <f t="shared" si="163"/>
        <v>201.8185792376257</v>
      </c>
      <c r="G161" s="11">
        <f t="shared" si="163"/>
        <v>189.99583959145642</v>
      </c>
      <c r="H161" s="11">
        <f t="shared" si="163"/>
        <v>199.91661036792095</v>
      </c>
      <c r="I161" s="11">
        <f t="shared" si="163"/>
        <v>196.48431316036294</v>
      </c>
      <c r="J161" s="11">
        <f t="shared" si="163"/>
        <v>193.78195209647427</v>
      </c>
      <c r="K161" s="11">
        <f t="shared" si="163"/>
        <v>186.45759163825031</v>
      </c>
      <c r="L161" s="11">
        <f t="shared" si="163"/>
        <v>227.27662444236117</v>
      </c>
      <c r="M161" s="11">
        <f t="shared" si="163"/>
        <v>213.09827072552875</v>
      </c>
      <c r="N161" s="11">
        <f t="shared" si="163"/>
        <v>220.76693538916282</v>
      </c>
      <c r="O161" s="11">
        <f t="shared" si="163"/>
        <v>211.05485058670354</v>
      </c>
      <c r="P161" s="11">
        <f t="shared" si="163"/>
        <v>199.55515892449557</v>
      </c>
      <c r="Q161" s="11">
        <f t="shared" si="163"/>
        <v>206.03711333384013</v>
      </c>
      <c r="R161" s="11">
        <f t="shared" si="163"/>
        <v>238.16878383901147</v>
      </c>
      <c r="S161" s="11">
        <f t="shared" si="163"/>
        <v>221.44750191780679</v>
      </c>
      <c r="T161" s="11">
        <f t="shared" si="163"/>
        <v>238.46980748286035</v>
      </c>
      <c r="U161" s="11">
        <f t="shared" si="163"/>
        <v>192.0636885716043</v>
      </c>
      <c r="V161" s="11">
        <f t="shared" si="163"/>
        <v>171.62165543214522</v>
      </c>
      <c r="W161" s="11">
        <f t="shared" si="163"/>
        <v>169.8269277258307</v>
      </c>
      <c r="X161" s="11">
        <f t="shared" si="163"/>
        <v>155.91258553539444</v>
      </c>
      <c r="Y161" s="11">
        <f t="shared" si="163"/>
        <v>160.79218935227524</v>
      </c>
      <c r="Z161" s="11">
        <f t="shared" si="163"/>
        <v>136.9175877939569</v>
      </c>
      <c r="AA161" s="11">
        <f t="shared" si="163"/>
        <v>128.69453696215672</v>
      </c>
      <c r="AB161" s="11">
        <f t="shared" si="163"/>
        <v>114.8311569213253</v>
      </c>
      <c r="AC161" s="11">
        <f t="shared" si="163"/>
        <v>112.73465717041483</v>
      </c>
      <c r="AD161" s="11">
        <f t="shared" si="163"/>
        <v>103.74537482532619</v>
      </c>
      <c r="AE161" s="11">
        <f t="shared" si="163"/>
        <v>91.407984656173468</v>
      </c>
      <c r="AF161" s="11">
        <f t="shared" si="163"/>
        <v>114.67591033669525</v>
      </c>
      <c r="AG161" s="11">
        <f t="shared" ref="AG161" si="169">IF(AND(AG8=0,AG130=0),0,IF(OR(AG8=0,AG130=0),1/0,AG130/(AG8/1000)))</f>
        <v>94.942056172860589</v>
      </c>
    </row>
    <row r="162" spans="1:33" x14ac:dyDescent="0.25">
      <c r="A162" s="34" t="s">
        <v>3</v>
      </c>
      <c r="B162" s="42">
        <f t="shared" si="165"/>
        <v>1296.4987432551784</v>
      </c>
      <c r="C162" s="42">
        <f t="shared" si="163"/>
        <v>1303.7886062787077</v>
      </c>
      <c r="D162" s="42">
        <f t="shared" si="163"/>
        <v>1279.0550222028162</v>
      </c>
      <c r="E162" s="42">
        <f t="shared" si="163"/>
        <v>1263.2258833418009</v>
      </c>
      <c r="F162" s="42">
        <f t="shared" si="163"/>
        <v>1108.5183730467238</v>
      </c>
      <c r="G162" s="42">
        <f t="shared" si="163"/>
        <v>988.59071727891967</v>
      </c>
      <c r="H162" s="42">
        <f t="shared" si="163"/>
        <v>990.09694673226693</v>
      </c>
      <c r="I162" s="42">
        <f t="shared" si="163"/>
        <v>972.16601812538897</v>
      </c>
      <c r="J162" s="42">
        <f t="shared" si="163"/>
        <v>979.63655748502435</v>
      </c>
      <c r="K162" s="42">
        <f t="shared" si="163"/>
        <v>953.39315241759778</v>
      </c>
      <c r="L162" s="42">
        <f t="shared" si="163"/>
        <v>1112.4286222687556</v>
      </c>
      <c r="M162" s="42">
        <f t="shared" si="163"/>
        <v>1000.5481956432081</v>
      </c>
      <c r="N162" s="42">
        <f t="shared" si="163"/>
        <v>970.54651716822627</v>
      </c>
      <c r="O162" s="42">
        <f t="shared" si="163"/>
        <v>916.4021059346984</v>
      </c>
      <c r="P162" s="42">
        <f t="shared" si="163"/>
        <v>920.53558820946921</v>
      </c>
      <c r="Q162" s="42">
        <f t="shared" si="163"/>
        <v>984.26982920641603</v>
      </c>
      <c r="R162" s="42">
        <f t="shared" si="163"/>
        <v>885.97496395416977</v>
      </c>
      <c r="S162" s="42">
        <f t="shared" si="163"/>
        <v>864.79075932708963</v>
      </c>
      <c r="T162" s="42">
        <f t="shared" si="163"/>
        <v>909.39977849717616</v>
      </c>
      <c r="U162" s="42">
        <f t="shared" si="163"/>
        <v>670.24999520233212</v>
      </c>
      <c r="V162" s="42">
        <f t="shared" si="163"/>
        <v>582.72480733802888</v>
      </c>
      <c r="W162" s="42">
        <f t="shared" si="163"/>
        <v>579.08581789540438</v>
      </c>
      <c r="X162" s="42">
        <f t="shared" si="163"/>
        <v>494.57051555060411</v>
      </c>
      <c r="Y162" s="42">
        <f t="shared" si="163"/>
        <v>499.73009448783591</v>
      </c>
      <c r="Z162" s="42">
        <f t="shared" si="163"/>
        <v>427.66411303465333</v>
      </c>
      <c r="AA162" s="42">
        <f t="shared" si="163"/>
        <v>351.96648091814126</v>
      </c>
      <c r="AB162" s="42">
        <f t="shared" si="163"/>
        <v>334.81608924663971</v>
      </c>
      <c r="AC162" s="42">
        <f t="shared" si="163"/>
        <v>380.59926568649661</v>
      </c>
      <c r="AD162" s="42">
        <f t="shared" si="163"/>
        <v>412.99991952519088</v>
      </c>
      <c r="AE162" s="42">
        <f t="shared" si="163"/>
        <v>363.65450697139181</v>
      </c>
      <c r="AF162" s="42">
        <f t="shared" si="163"/>
        <v>255.20976469223484</v>
      </c>
      <c r="AG162" s="42">
        <f t="shared" ref="AG162" si="170">IF(AND(AG9=0,AG131=0),0,IF(OR(AG9=0,AG131=0),1/0,AG131/(AG9/1000)))</f>
        <v>299.66025681728837</v>
      </c>
    </row>
    <row r="163" spans="1:33" x14ac:dyDescent="0.25">
      <c r="A163" s="34" t="s">
        <v>48</v>
      </c>
      <c r="B163" s="42">
        <f t="shared" si="165"/>
        <v>130.00959484388162</v>
      </c>
      <c r="C163" s="42">
        <f t="shared" si="163"/>
        <v>129.79137143164451</v>
      </c>
      <c r="D163" s="42">
        <f t="shared" si="163"/>
        <v>129.74653317666346</v>
      </c>
      <c r="E163" s="42">
        <f t="shared" si="163"/>
        <v>127.01555199514512</v>
      </c>
      <c r="F163" s="42">
        <f t="shared" si="163"/>
        <v>126.49141145616481</v>
      </c>
      <c r="G163" s="42">
        <f t="shared" si="163"/>
        <v>126.56116498179202</v>
      </c>
      <c r="H163" s="42">
        <f t="shared" si="163"/>
        <v>130.26230462190253</v>
      </c>
      <c r="I163" s="42">
        <f t="shared" si="163"/>
        <v>128.46850445273242</v>
      </c>
      <c r="J163" s="42">
        <f t="shared" si="163"/>
        <v>131.28042227764786</v>
      </c>
      <c r="K163" s="42">
        <f t="shared" si="163"/>
        <v>133.95837723809314</v>
      </c>
      <c r="L163" s="42">
        <f t="shared" si="163"/>
        <v>139.20328723423839</v>
      </c>
      <c r="M163" s="42">
        <f t="shared" si="163"/>
        <v>133.7267902729717</v>
      </c>
      <c r="N163" s="42">
        <f t="shared" si="163"/>
        <v>142.37872744849642</v>
      </c>
      <c r="O163" s="42">
        <f t="shared" si="163"/>
        <v>138.79136900095432</v>
      </c>
      <c r="P163" s="42">
        <f t="shared" si="163"/>
        <v>147.31960833428712</v>
      </c>
      <c r="Q163" s="42">
        <f t="shared" si="163"/>
        <v>149.38543039853872</v>
      </c>
      <c r="R163" s="42">
        <f t="shared" si="163"/>
        <v>202.05410952706703</v>
      </c>
      <c r="S163" s="42">
        <f t="shared" si="163"/>
        <v>205.52344418645956</v>
      </c>
      <c r="T163" s="42">
        <f t="shared" si="163"/>
        <v>231.84000784415647</v>
      </c>
      <c r="U163" s="42">
        <f t="shared" si="163"/>
        <v>198.95030181369575</v>
      </c>
      <c r="V163" s="42">
        <f t="shared" si="163"/>
        <v>169.6687389390473</v>
      </c>
      <c r="W163" s="42">
        <f t="shared" si="163"/>
        <v>168.97475546024083</v>
      </c>
      <c r="X163" s="42">
        <f t="shared" si="163"/>
        <v>159.07142698374568</v>
      </c>
      <c r="Y163" s="42">
        <f t="shared" si="163"/>
        <v>162.77804091953044</v>
      </c>
      <c r="Z163" s="42">
        <f t="shared" si="163"/>
        <v>133.25504329548272</v>
      </c>
      <c r="AA163" s="42">
        <f t="shared" si="163"/>
        <v>132.37368131957243</v>
      </c>
      <c r="AB163" s="42">
        <f t="shared" si="163"/>
        <v>121.84913066995919</v>
      </c>
      <c r="AC163" s="42">
        <f t="shared" si="163"/>
        <v>134.50262231335802</v>
      </c>
      <c r="AD163" s="42">
        <f t="shared" si="163"/>
        <v>125.78726000334196</v>
      </c>
      <c r="AE163" s="42">
        <f t="shared" si="163"/>
        <v>121.08535496384803</v>
      </c>
      <c r="AF163" s="42">
        <f t="shared" si="163"/>
        <v>133.28941258448555</v>
      </c>
      <c r="AG163" s="42">
        <f t="shared" ref="AG163" si="171">IF(AND(AG10=0,AG132=0),0,IF(OR(AG10=0,AG132=0),1/0,AG132/(AG10/1000)))</f>
        <v>155.00502152104934</v>
      </c>
    </row>
    <row r="164" spans="1:33" x14ac:dyDescent="0.25">
      <c r="A164" s="36" t="s">
        <v>49</v>
      </c>
      <c r="B164" s="43">
        <f t="shared" si="165"/>
        <v>128.06604201052275</v>
      </c>
      <c r="C164" s="43">
        <f t="shared" si="163"/>
        <v>128.12409634451842</v>
      </c>
      <c r="D164" s="43">
        <f t="shared" si="163"/>
        <v>128.04851229424943</v>
      </c>
      <c r="E164" s="43">
        <f t="shared" si="163"/>
        <v>125.27280458726315</v>
      </c>
      <c r="F164" s="43">
        <f t="shared" si="163"/>
        <v>124.76814723010229</v>
      </c>
      <c r="G164" s="43">
        <f t="shared" si="163"/>
        <v>117.12925284807807</v>
      </c>
      <c r="H164" s="43">
        <f t="shared" si="163"/>
        <v>117.84345018590979</v>
      </c>
      <c r="I164" s="43">
        <f t="shared" si="163"/>
        <v>117.80812830140535</v>
      </c>
      <c r="J164" s="43">
        <f t="shared" si="163"/>
        <v>121.54970202358236</v>
      </c>
      <c r="K164" s="43">
        <f t="shared" si="163"/>
        <v>123.11425429390468</v>
      </c>
      <c r="L164" s="43">
        <f t="shared" si="163"/>
        <v>123.88900313459459</v>
      </c>
      <c r="M164" s="43">
        <f t="shared" si="163"/>
        <v>121.7678401096302</v>
      </c>
      <c r="N164" s="43">
        <f t="shared" si="163"/>
        <v>126.85893634543682</v>
      </c>
      <c r="O164" s="43">
        <f t="shared" si="163"/>
        <v>122.70766792733563</v>
      </c>
      <c r="P164" s="43">
        <f t="shared" si="163"/>
        <v>117.9009110859803</v>
      </c>
      <c r="Q164" s="43">
        <f t="shared" si="163"/>
        <v>123.55604276595997</v>
      </c>
      <c r="R164" s="43">
        <f t="shared" si="163"/>
        <v>162.50137717459472</v>
      </c>
      <c r="S164" s="43">
        <f t="shared" si="163"/>
        <v>131.3398257640817</v>
      </c>
      <c r="T164" s="43">
        <f t="shared" si="163"/>
        <v>134.28808711972096</v>
      </c>
      <c r="U164" s="43">
        <f t="shared" si="163"/>
        <v>106.36140585376594</v>
      </c>
      <c r="V164" s="43">
        <f t="shared" si="163"/>
        <v>92.42491610724727</v>
      </c>
      <c r="W164" s="43">
        <f t="shared" si="163"/>
        <v>107.07481431359047</v>
      </c>
      <c r="X164" s="43">
        <f t="shared" si="163"/>
        <v>102.66805548279783</v>
      </c>
      <c r="Y164" s="43">
        <f t="shared" si="163"/>
        <v>106.64330030270344</v>
      </c>
      <c r="Z164" s="43">
        <f t="shared" si="163"/>
        <v>110.73542923941095</v>
      </c>
      <c r="AA164" s="43">
        <f t="shared" si="163"/>
        <v>98.728745017619573</v>
      </c>
      <c r="AB164" s="43">
        <f t="shared" si="163"/>
        <v>86.722618041512717</v>
      </c>
      <c r="AC164" s="43">
        <f t="shared" si="163"/>
        <v>75.709160544832827</v>
      </c>
      <c r="AD164" s="43">
        <f t="shared" si="163"/>
        <v>68.284884495290257</v>
      </c>
      <c r="AE164" s="43">
        <f t="shared" si="163"/>
        <v>54.081904589662948</v>
      </c>
      <c r="AF164" s="43">
        <f t="shared" si="163"/>
        <v>71.397822413635026</v>
      </c>
      <c r="AG164" s="43">
        <f t="shared" ref="AG164" si="172">IF(AND(AG11=0,AG133=0),0,IF(OR(AG11=0,AG133=0),1/0,AG133/(AG11/1000)))</f>
        <v>48.210666281211573</v>
      </c>
    </row>
    <row r="165" spans="1:33" x14ac:dyDescent="0.25">
      <c r="A165" s="20"/>
      <c r="B165" s="20"/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x14ac:dyDescent="0.25">
      <c r="A166" s="24" t="s">
        <v>28</v>
      </c>
      <c r="B166" s="26">
        <f>IF(AND(B43=0,B123=0),0,IF(OR(B43=0,B123=0),1/0,1000000*B123/B43))</f>
        <v>6878.3258845814416</v>
      </c>
      <c r="C166" s="26">
        <f t="shared" ref="C166:AF166" si="173">IF(AND(C43=0,C123=0),0,IF(OR(C43=0,C123=0),1/0,1000000*C123/C43))</f>
        <v>6777.5132953078437</v>
      </c>
      <c r="D166" s="26">
        <f t="shared" si="173"/>
        <v>6771.2014458529657</v>
      </c>
      <c r="E166" s="26">
        <f t="shared" si="173"/>
        <v>6778.0250795444399</v>
      </c>
      <c r="F166" s="26">
        <f t="shared" si="173"/>
        <v>6676.4501024645433</v>
      </c>
      <c r="G166" s="26">
        <f t="shared" si="173"/>
        <v>6421.531409500577</v>
      </c>
      <c r="H166" s="26">
        <f t="shared" si="173"/>
        <v>6319.4596138434508</v>
      </c>
      <c r="I166" s="26">
        <f t="shared" si="173"/>
        <v>6321.9145006188364</v>
      </c>
      <c r="J166" s="26">
        <f t="shared" si="173"/>
        <v>6430.4347368096733</v>
      </c>
      <c r="K166" s="26">
        <f t="shared" si="173"/>
        <v>6595.0304696234089</v>
      </c>
      <c r="L166" s="26">
        <f t="shared" si="173"/>
        <v>6440.6348946761627</v>
      </c>
      <c r="M166" s="26">
        <f t="shared" si="173"/>
        <v>6130.2212344600121</v>
      </c>
      <c r="N166" s="26">
        <f t="shared" si="173"/>
        <v>6210.4994532370074</v>
      </c>
      <c r="O166" s="26">
        <f t="shared" si="173"/>
        <v>6313.3692397964242</v>
      </c>
      <c r="P166" s="26">
        <f t="shared" si="173"/>
        <v>5997.6862700826869</v>
      </c>
      <c r="Q166" s="26">
        <f t="shared" si="173"/>
        <v>6020.8944591320496</v>
      </c>
      <c r="R166" s="26">
        <f t="shared" si="173"/>
        <v>6248.6289231606488</v>
      </c>
      <c r="S166" s="26">
        <f t="shared" si="173"/>
        <v>6030.6386906821217</v>
      </c>
      <c r="T166" s="26">
        <f t="shared" si="173"/>
        <v>6402.3169415070834</v>
      </c>
      <c r="U166" s="26">
        <f t="shared" si="173"/>
        <v>5143.3895265632091</v>
      </c>
      <c r="V166" s="26">
        <f t="shared" si="173"/>
        <v>4444.0067989463687</v>
      </c>
      <c r="W166" s="26">
        <f t="shared" si="173"/>
        <v>4798.1620309876544</v>
      </c>
      <c r="X166" s="26">
        <f t="shared" si="173"/>
        <v>4509.3674103815056</v>
      </c>
      <c r="Y166" s="26">
        <f t="shared" si="173"/>
        <v>4669.5881757679217</v>
      </c>
      <c r="Z166" s="26">
        <f t="shared" si="173"/>
        <v>4743.9168498336194</v>
      </c>
      <c r="AA166" s="26">
        <f t="shared" si="173"/>
        <v>4593.5349217541561</v>
      </c>
      <c r="AB166" s="26">
        <f t="shared" si="173"/>
        <v>4677.5963707014253</v>
      </c>
      <c r="AC166" s="26">
        <f t="shared" si="173"/>
        <v>4938.9811184795881</v>
      </c>
      <c r="AD166" s="26">
        <f t="shared" si="173"/>
        <v>5087.7387599542062</v>
      </c>
      <c r="AE166" s="26">
        <f t="shared" si="173"/>
        <v>5152.8350896777747</v>
      </c>
      <c r="AF166" s="26">
        <f t="shared" si="173"/>
        <v>3503.6379517016021</v>
      </c>
      <c r="AG166" s="26">
        <f t="shared" ref="AG166" si="174">IF(AND(AG43=0,AG123=0),0,IF(OR(AG43=0,AG123=0),1/0,1000000*AG123/AG43))</f>
        <v>4202.8915921364114</v>
      </c>
    </row>
    <row r="167" spans="1:33" x14ac:dyDescent="0.25">
      <c r="A167" s="3" t="s">
        <v>2</v>
      </c>
      <c r="B167" s="10">
        <f>IF(AND(B44=0,B126=0),0,IF(OR(B44=0,B126=0),1/0,1000000*B126/B44))</f>
        <v>6894.8018431163227</v>
      </c>
      <c r="C167" s="10">
        <f>IF(AND(C44=0,C126=0),0,IF(OR(C44=0,C126=0),1/0,1000000*C126/C44))</f>
        <v>6793.5399086728839</v>
      </c>
      <c r="D167" s="10">
        <f t="shared" ref="D167:AF167" si="175">IF(AND(D44=0,D126=0),0,IF(OR(D44=0,D126=0),1/0,1000000*D126/D44))</f>
        <v>6786.7178922485064</v>
      </c>
      <c r="E167" s="10">
        <f t="shared" si="175"/>
        <v>6793.5272145095851</v>
      </c>
      <c r="F167" s="10">
        <f t="shared" si="175"/>
        <v>6693.2647101930779</v>
      </c>
      <c r="G167" s="10">
        <f t="shared" si="175"/>
        <v>6438.831899470284</v>
      </c>
      <c r="H167" s="10">
        <f t="shared" si="175"/>
        <v>6336.4017942576802</v>
      </c>
      <c r="I167" s="10">
        <f t="shared" si="175"/>
        <v>6338.3316232085763</v>
      </c>
      <c r="J167" s="10">
        <f t="shared" si="175"/>
        <v>6447.6130286762373</v>
      </c>
      <c r="K167" s="10">
        <f t="shared" si="175"/>
        <v>6612.4398464665837</v>
      </c>
      <c r="L167" s="10">
        <f t="shared" si="175"/>
        <v>6456.0254192055827</v>
      </c>
      <c r="M167" s="10">
        <f t="shared" si="175"/>
        <v>6149.932881875392</v>
      </c>
      <c r="N167" s="10">
        <f t="shared" si="175"/>
        <v>6232.7108943875091</v>
      </c>
      <c r="O167" s="10">
        <f t="shared" si="175"/>
        <v>6334.2376072613697</v>
      </c>
      <c r="P167" s="10">
        <f t="shared" si="175"/>
        <v>6006.7626622781363</v>
      </c>
      <c r="Q167" s="10">
        <f t="shared" si="175"/>
        <v>6029.479059805014</v>
      </c>
      <c r="R167" s="10">
        <f t="shared" si="175"/>
        <v>6253.9643275257604</v>
      </c>
      <c r="S167" s="10">
        <f t="shared" si="175"/>
        <v>6036.0093603934365</v>
      </c>
      <c r="T167" s="10">
        <f t="shared" si="175"/>
        <v>6410.5233966416263</v>
      </c>
      <c r="U167" s="10">
        <f t="shared" si="175"/>
        <v>5146.5880750494134</v>
      </c>
      <c r="V167" s="10">
        <f t="shared" si="175"/>
        <v>4446.7911878253972</v>
      </c>
      <c r="W167" s="10">
        <f t="shared" si="175"/>
        <v>4798.3986515813085</v>
      </c>
      <c r="X167" s="10">
        <f t="shared" si="175"/>
        <v>4506.0739758421687</v>
      </c>
      <c r="Y167" s="10">
        <f t="shared" si="175"/>
        <v>4667.3526301473712</v>
      </c>
      <c r="Z167" s="10">
        <f t="shared" si="175"/>
        <v>4741.7059766650109</v>
      </c>
      <c r="AA167" s="10">
        <f t="shared" si="175"/>
        <v>4592.6660944418782</v>
      </c>
      <c r="AB167" s="10">
        <f t="shared" si="175"/>
        <v>4676.3616017276554</v>
      </c>
      <c r="AC167" s="10">
        <f t="shared" si="175"/>
        <v>4938.2338351752142</v>
      </c>
      <c r="AD167" s="10">
        <f t="shared" si="175"/>
        <v>5090.3509517245493</v>
      </c>
      <c r="AE167" s="10">
        <f t="shared" si="175"/>
        <v>5157.5815713333968</v>
      </c>
      <c r="AF167" s="10">
        <f t="shared" si="175"/>
        <v>3498.3010721739461</v>
      </c>
      <c r="AG167" s="10">
        <f t="shared" ref="AG167" si="176">IF(AND(AG44=0,AG126=0),0,IF(OR(AG44=0,AG126=0),1/0,1000000*AG126/AG44))</f>
        <v>4204.8463314192049</v>
      </c>
    </row>
    <row r="168" spans="1:33" x14ac:dyDescent="0.25">
      <c r="A168" s="32" t="s">
        <v>3</v>
      </c>
      <c r="B168" s="41">
        <f t="shared" ref="B168:C174" si="177">IF(AND(B45=0,B127=0),0,IF(OR(B45=0,B127=0),1/0,1000000*B127/B45))</f>
        <v>5306.4509350380031</v>
      </c>
      <c r="C168" s="41">
        <f t="shared" si="177"/>
        <v>5300.0336731530442</v>
      </c>
      <c r="D168" s="41">
        <f t="shared" ref="D168:AF168" si="178">IF(AND(D45=0,D127=0),0,IF(OR(D45=0,D127=0),1/0,1000000*D127/D45))</f>
        <v>5297.8935847577695</v>
      </c>
      <c r="E168" s="41">
        <f t="shared" si="178"/>
        <v>5294.4879500336856</v>
      </c>
      <c r="F168" s="41">
        <f t="shared" si="178"/>
        <v>4763.904598101044</v>
      </c>
      <c r="G168" s="41">
        <f t="shared" si="178"/>
        <v>4284.2615437933528</v>
      </c>
      <c r="H168" s="41">
        <f t="shared" si="178"/>
        <v>4279.6663437846601</v>
      </c>
      <c r="I168" s="41">
        <f t="shared" si="178"/>
        <v>4277.6277352514562</v>
      </c>
      <c r="J168" s="41">
        <f t="shared" si="178"/>
        <v>4272.2369651689232</v>
      </c>
      <c r="K168" s="41">
        <f t="shared" si="178"/>
        <v>4271.3115474066581</v>
      </c>
      <c r="L168" s="41">
        <f t="shared" si="178"/>
        <v>4738.8309449453845</v>
      </c>
      <c r="M168" s="41">
        <f t="shared" si="178"/>
        <v>4229.7338613619413</v>
      </c>
      <c r="N168" s="41">
        <f t="shared" si="178"/>
        <v>4219.1356389977755</v>
      </c>
      <c r="O168" s="41">
        <f t="shared" si="178"/>
        <v>4237.4758943583638</v>
      </c>
      <c r="P168" s="41">
        <f t="shared" si="178"/>
        <v>4008.2519439528705</v>
      </c>
      <c r="Q168" s="41">
        <f t="shared" si="178"/>
        <v>4153.7131208178243</v>
      </c>
      <c r="R168" s="41">
        <f t="shared" si="178"/>
        <v>3566.306226342132</v>
      </c>
      <c r="S168" s="41">
        <f t="shared" si="178"/>
        <v>3427.7824927797942</v>
      </c>
      <c r="T168" s="41">
        <f t="shared" si="178"/>
        <v>3491.2558470931099</v>
      </c>
      <c r="U168" s="41">
        <f t="shared" si="178"/>
        <v>2541.7631860046258</v>
      </c>
      <c r="V168" s="41">
        <f t="shared" si="178"/>
        <v>2322.4540966918994</v>
      </c>
      <c r="W168" s="41">
        <f t="shared" si="178"/>
        <v>2423.1948774041857</v>
      </c>
      <c r="X168" s="41">
        <f t="shared" si="178"/>
        <v>2161.6165129422884</v>
      </c>
      <c r="Y168" s="41">
        <f t="shared" si="178"/>
        <v>2232.1503046735015</v>
      </c>
      <c r="Z168" s="41">
        <f t="shared" si="178"/>
        <v>2155.8623817163275</v>
      </c>
      <c r="AA168" s="41">
        <f t="shared" si="178"/>
        <v>1831.6357549473053</v>
      </c>
      <c r="AB168" s="41">
        <f t="shared" si="178"/>
        <v>1971.6492047735842</v>
      </c>
      <c r="AC168" s="41">
        <f t="shared" si="178"/>
        <v>2021.4494800775303</v>
      </c>
      <c r="AD168" s="41">
        <f t="shared" si="178"/>
        <v>2187.1270008658585</v>
      </c>
      <c r="AE168" s="41">
        <f t="shared" si="178"/>
        <v>2171.64805042526</v>
      </c>
      <c r="AF168" s="41">
        <f t="shared" si="178"/>
        <v>1413.4797329582675</v>
      </c>
      <c r="AG168" s="41">
        <f t="shared" ref="AG168" si="179">IF(AND(AG45=0,AG127=0),0,IF(OR(AG45=0,AG127=0),1/0,1000000*AG127/AG45))</f>
        <v>1729.2881063606442</v>
      </c>
    </row>
    <row r="169" spans="1:33" x14ac:dyDescent="0.25">
      <c r="A169" s="32" t="s">
        <v>48</v>
      </c>
      <c r="B169" s="41">
        <f t="shared" si="177"/>
        <v>6856.4343716551257</v>
      </c>
      <c r="C169" s="41">
        <f t="shared" si="177"/>
        <v>6849.6405314282665</v>
      </c>
      <c r="D169" s="41">
        <f t="shared" ref="D169:AF169" si="180">IF(AND(D46=0,D128=0),0,IF(OR(D46=0,D128=0),1/0,1000000*D128/D46))</f>
        <v>6842.7369375749249</v>
      </c>
      <c r="E169" s="41">
        <f t="shared" si="180"/>
        <v>6838.9421289636939</v>
      </c>
      <c r="F169" s="41">
        <f t="shared" si="180"/>
        <v>6832.5505652302891</v>
      </c>
      <c r="G169" s="41">
        <f t="shared" si="180"/>
        <v>6825.3789988296385</v>
      </c>
      <c r="H169" s="41">
        <f t="shared" si="180"/>
        <v>6818.6197155983336</v>
      </c>
      <c r="I169" s="41">
        <f t="shared" si="180"/>
        <v>6811.9048738201527</v>
      </c>
      <c r="J169" s="41">
        <f t="shared" si="180"/>
        <v>6803.8875461342877</v>
      </c>
      <c r="K169" s="41">
        <f t="shared" si="180"/>
        <v>6799.6307566006071</v>
      </c>
      <c r="L169" s="41">
        <f t="shared" si="180"/>
        <v>6785.3353398945155</v>
      </c>
      <c r="M169" s="41">
        <f t="shared" si="180"/>
        <v>6746.6087227783992</v>
      </c>
      <c r="N169" s="41">
        <f t="shared" si="180"/>
        <v>6743.453905997625</v>
      </c>
      <c r="O169" s="41">
        <f t="shared" si="180"/>
        <v>6766.478029890467</v>
      </c>
      <c r="P169" s="41">
        <f t="shared" si="180"/>
        <v>6522.6613630760667</v>
      </c>
      <c r="Q169" s="41">
        <f t="shared" si="180"/>
        <v>6445.3151015826652</v>
      </c>
      <c r="R169" s="41">
        <f t="shared" si="180"/>
        <v>7330.2711889982575</v>
      </c>
      <c r="S169" s="41">
        <f t="shared" si="180"/>
        <v>7066.9570560041102</v>
      </c>
      <c r="T169" s="41">
        <f t="shared" si="180"/>
        <v>7673.8659660571539</v>
      </c>
      <c r="U169" s="41">
        <f t="shared" si="180"/>
        <v>6747.0584678305677</v>
      </c>
      <c r="V169" s="41">
        <f t="shared" si="180"/>
        <v>5779.0084740986313</v>
      </c>
      <c r="W169" s="41">
        <f t="shared" si="180"/>
        <v>6026.1308475047626</v>
      </c>
      <c r="X169" s="41">
        <f t="shared" si="180"/>
        <v>6082.2448590716931</v>
      </c>
      <c r="Y169" s="41">
        <f t="shared" si="180"/>
        <v>6298.9544518760476</v>
      </c>
      <c r="Z169" s="41">
        <f t="shared" si="180"/>
        <v>5976.598543257237</v>
      </c>
      <c r="AA169" s="41">
        <f t="shared" si="180"/>
        <v>5885.529540104324</v>
      </c>
      <c r="AB169" s="41">
        <f t="shared" si="180"/>
        <v>5957.1214728358827</v>
      </c>
      <c r="AC169" s="41">
        <f t="shared" si="180"/>
        <v>6141.5813039660807</v>
      </c>
      <c r="AD169" s="41">
        <f t="shared" si="180"/>
        <v>5886.3814209140228</v>
      </c>
      <c r="AE169" s="41">
        <f t="shared" si="180"/>
        <v>5929.2345435192046</v>
      </c>
      <c r="AF169" s="41">
        <f t="shared" si="180"/>
        <v>5163.1033654389239</v>
      </c>
      <c r="AG169" s="41">
        <f t="shared" ref="AG169" si="181">IF(AND(AG46=0,AG128=0),0,IF(OR(AG46=0,AG128=0),1/0,1000000*AG128/AG46))</f>
        <v>5582.4307642716103</v>
      </c>
    </row>
    <row r="170" spans="1:33" x14ac:dyDescent="0.25">
      <c r="A170" s="32" t="s">
        <v>49</v>
      </c>
      <c r="B170" s="41">
        <f t="shared" si="177"/>
        <v>11733.08985901557</v>
      </c>
      <c r="C170" s="41">
        <f t="shared" si="177"/>
        <v>11721.465335247201</v>
      </c>
      <c r="D170" s="41">
        <f t="shared" ref="D170:AF170" si="182">IF(AND(D47=0,D129=0),0,IF(OR(D47=0,D129=0),1/0,1000000*D129/D47))</f>
        <v>11709.651428044966</v>
      </c>
      <c r="E170" s="41">
        <f t="shared" si="182"/>
        <v>11703.1584768758</v>
      </c>
      <c r="F170" s="41">
        <f t="shared" si="182"/>
        <v>11692.220448989512</v>
      </c>
      <c r="G170" s="41">
        <f t="shared" si="182"/>
        <v>11679.949360927802</v>
      </c>
      <c r="H170" s="41">
        <f t="shared" si="182"/>
        <v>11668.381772104594</v>
      </c>
      <c r="I170" s="41">
        <f t="shared" si="182"/>
        <v>11656.891882996322</v>
      </c>
      <c r="J170" s="41">
        <f t="shared" si="182"/>
        <v>11643.172425305514</v>
      </c>
      <c r="K170" s="41">
        <f t="shared" si="182"/>
        <v>11635.889462540657</v>
      </c>
      <c r="L170" s="41">
        <f t="shared" si="182"/>
        <v>11611.426091884907</v>
      </c>
      <c r="M170" s="41">
        <f t="shared" si="182"/>
        <v>11545.155140946725</v>
      </c>
      <c r="N170" s="41">
        <f t="shared" si="182"/>
        <v>11539.755319671043</v>
      </c>
      <c r="O170" s="41">
        <f t="shared" si="182"/>
        <v>11579.155051822667</v>
      </c>
      <c r="P170" s="41">
        <f t="shared" si="182"/>
        <v>11165.988812581458</v>
      </c>
      <c r="Q170" s="41">
        <f t="shared" si="182"/>
        <v>11010.653182956476</v>
      </c>
      <c r="R170" s="41">
        <f t="shared" si="182"/>
        <v>12160.946644846477</v>
      </c>
      <c r="S170" s="41">
        <f t="shared" si="182"/>
        <v>11613.008916262706</v>
      </c>
      <c r="T170" s="41">
        <f t="shared" si="182"/>
        <v>11893.651651864408</v>
      </c>
      <c r="U170" s="41">
        <f t="shared" si="182"/>
        <v>10310.512483347307</v>
      </c>
      <c r="V170" s="41">
        <f t="shared" si="182"/>
        <v>7964.7883201790592</v>
      </c>
      <c r="W170" s="41">
        <f t="shared" si="182"/>
        <v>8256.6577135592343</v>
      </c>
      <c r="X170" s="41">
        <f t="shared" si="182"/>
        <v>7223.567176180296</v>
      </c>
      <c r="Y170" s="41">
        <f t="shared" si="182"/>
        <v>6903.9004014567809</v>
      </c>
      <c r="Z170" s="41">
        <f t="shared" si="182"/>
        <v>7489.0614987736872</v>
      </c>
      <c r="AA170" s="41">
        <f t="shared" si="182"/>
        <v>7862.2773202647677</v>
      </c>
      <c r="AB170" s="41">
        <f t="shared" si="182"/>
        <v>7773.8185579645842</v>
      </c>
      <c r="AC170" s="41">
        <f t="shared" si="182"/>
        <v>8249.0971876583662</v>
      </c>
      <c r="AD170" s="41">
        <f t="shared" si="182"/>
        <v>9019.7051914733638</v>
      </c>
      <c r="AE170" s="41">
        <f t="shared" si="182"/>
        <v>9150.712118757534</v>
      </c>
      <c r="AF170" s="41">
        <f t="shared" si="182"/>
        <v>6758.9688235852591</v>
      </c>
      <c r="AG170" s="41">
        <f t="shared" ref="AG170" si="183">IF(AND(AG47=0,AG129=0),0,IF(OR(AG47=0,AG129=0),1/0,1000000*AG129/AG47))</f>
        <v>7422.5053499187106</v>
      </c>
    </row>
    <row r="171" spans="1:33" x14ac:dyDescent="0.25">
      <c r="A171" s="5" t="s">
        <v>1</v>
      </c>
      <c r="B171" s="11">
        <f t="shared" si="177"/>
        <v>6289.1779081684108</v>
      </c>
      <c r="C171" s="11">
        <f t="shared" si="177"/>
        <v>6211.8941753549352</v>
      </c>
      <c r="D171" s="11">
        <f t="shared" ref="D171:AF171" si="184">IF(AND(D48=0,D130=0),0,IF(OR(D48=0,D130=0),1/0,1000000*D130/D48))</f>
        <v>6217.647424024346</v>
      </c>
      <c r="E171" s="11">
        <f t="shared" si="184"/>
        <v>6215.6922665680004</v>
      </c>
      <c r="F171" s="11">
        <f t="shared" si="184"/>
        <v>6048.0056784098024</v>
      </c>
      <c r="G171" s="11">
        <f t="shared" si="184"/>
        <v>5773.8808671789066</v>
      </c>
      <c r="H171" s="11">
        <f t="shared" si="184"/>
        <v>5690.0061439980745</v>
      </c>
      <c r="I171" s="11">
        <f t="shared" si="184"/>
        <v>5705.2453062444774</v>
      </c>
      <c r="J171" s="11">
        <f t="shared" si="184"/>
        <v>5786.6508956918324</v>
      </c>
      <c r="K171" s="11">
        <f t="shared" si="184"/>
        <v>5921.030964582269</v>
      </c>
      <c r="L171" s="11">
        <f t="shared" si="184"/>
        <v>5887.4545461988155</v>
      </c>
      <c r="M171" s="11">
        <f t="shared" si="184"/>
        <v>5555.6047972195047</v>
      </c>
      <c r="N171" s="11">
        <f t="shared" si="184"/>
        <v>5568.6804083316083</v>
      </c>
      <c r="O171" s="11">
        <f t="shared" si="184"/>
        <v>5599.5270184661194</v>
      </c>
      <c r="P171" s="11">
        <f t="shared" si="184"/>
        <v>5489.7487344234078</v>
      </c>
      <c r="Q171" s="11">
        <f t="shared" si="184"/>
        <v>5539.915927039413</v>
      </c>
      <c r="R171" s="11">
        <f t="shared" si="184"/>
        <v>5961.3512605728365</v>
      </c>
      <c r="S171" s="11">
        <f t="shared" si="184"/>
        <v>5695.9894102314502</v>
      </c>
      <c r="T171" s="11">
        <f t="shared" si="184"/>
        <v>5936.1525845305878</v>
      </c>
      <c r="U171" s="11">
        <f t="shared" si="184"/>
        <v>4926.8472996811688</v>
      </c>
      <c r="V171" s="11">
        <f t="shared" si="184"/>
        <v>4249.8944371456573</v>
      </c>
      <c r="W171" s="11">
        <f t="shared" si="184"/>
        <v>4779.9452847778748</v>
      </c>
      <c r="X171" s="11">
        <f t="shared" si="184"/>
        <v>4785.0441029401582</v>
      </c>
      <c r="Y171" s="11">
        <f t="shared" si="184"/>
        <v>4864.7069876393298</v>
      </c>
      <c r="Z171" s="11">
        <f t="shared" si="184"/>
        <v>5019.3157037680221</v>
      </c>
      <c r="AA171" s="11">
        <f t="shared" si="184"/>
        <v>4708.9569054710364</v>
      </c>
      <c r="AB171" s="11">
        <f t="shared" si="184"/>
        <v>4862.8492824897376</v>
      </c>
      <c r="AC171" s="11">
        <f t="shared" si="184"/>
        <v>5062.1409679110384</v>
      </c>
      <c r="AD171" s="11">
        <f t="shared" si="184"/>
        <v>4775.8398903667285</v>
      </c>
      <c r="AE171" s="11">
        <f t="shared" si="184"/>
        <v>4582.2817468471294</v>
      </c>
      <c r="AF171" s="11">
        <f t="shared" si="184"/>
        <v>3849.3877608527137</v>
      </c>
      <c r="AG171" s="11">
        <f t="shared" ref="AG171" si="185">IF(AND(AG48=0,AG130=0),0,IF(OR(AG48=0,AG130=0),1/0,1000000*AG130/AG48))</f>
        <v>4044.8709443140119</v>
      </c>
    </row>
    <row r="172" spans="1:33" x14ac:dyDescent="0.25">
      <c r="A172" s="34" t="s">
        <v>3</v>
      </c>
      <c r="B172" s="42">
        <f t="shared" si="177"/>
        <v>5303.9274975879334</v>
      </c>
      <c r="C172" s="42">
        <f t="shared" si="177"/>
        <v>5297.5132873770917</v>
      </c>
      <c r="D172" s="42">
        <f t="shared" ref="D172:AF172" si="186">IF(AND(D49=0,D131=0),0,IF(OR(D49=0,D131=0),1/0,1000000*D131/D49))</f>
        <v>5295.374216682585</v>
      </c>
      <c r="E172" s="42">
        <f t="shared" si="186"/>
        <v>5291.9702014790273</v>
      </c>
      <c r="F172" s="42">
        <f t="shared" si="186"/>
        <v>4761.6391639307167</v>
      </c>
      <c r="G172" s="42">
        <f t="shared" si="186"/>
        <v>4282.2241997836109</v>
      </c>
      <c r="H172" s="42">
        <f t="shared" si="186"/>
        <v>4277.6311849830599</v>
      </c>
      <c r="I172" s="42">
        <f t="shared" si="186"/>
        <v>4275.5935458927452</v>
      </c>
      <c r="J172" s="42">
        <f t="shared" si="186"/>
        <v>4270.2053393449105</v>
      </c>
      <c r="K172" s="42">
        <f t="shared" si="186"/>
        <v>4269.2803616571646</v>
      </c>
      <c r="L172" s="42">
        <f t="shared" si="186"/>
        <v>4736.5774343368021</v>
      </c>
      <c r="M172" s="42">
        <f t="shared" si="186"/>
        <v>4227.7224475261683</v>
      </c>
      <c r="N172" s="42">
        <f t="shared" si="186"/>
        <v>4217.1292650561891</v>
      </c>
      <c r="O172" s="42">
        <f t="shared" si="186"/>
        <v>4235.4607988648813</v>
      </c>
      <c r="P172" s="42">
        <f t="shared" si="186"/>
        <v>4006.3458539525113</v>
      </c>
      <c r="Q172" s="42">
        <f t="shared" si="186"/>
        <v>4151.7378579963606</v>
      </c>
      <c r="R172" s="42">
        <f t="shared" si="186"/>
        <v>3567.904633957256</v>
      </c>
      <c r="S172" s="42">
        <f t="shared" si="186"/>
        <v>3432.4879612537397</v>
      </c>
      <c r="T172" s="42">
        <f t="shared" si="186"/>
        <v>3499.2791052406051</v>
      </c>
      <c r="U172" s="42">
        <f t="shared" si="186"/>
        <v>2549.9585110867647</v>
      </c>
      <c r="V172" s="42">
        <f t="shared" si="186"/>
        <v>2332.0951737758278</v>
      </c>
      <c r="W172" s="42">
        <f t="shared" si="186"/>
        <v>2450.8713604612526</v>
      </c>
      <c r="X172" s="42">
        <f t="shared" si="186"/>
        <v>2202.133235440624</v>
      </c>
      <c r="Y172" s="42">
        <f t="shared" si="186"/>
        <v>2274.9182381407454</v>
      </c>
      <c r="Z172" s="42">
        <f t="shared" si="186"/>
        <v>2198.0663855440062</v>
      </c>
      <c r="AA172" s="42">
        <f t="shared" si="186"/>
        <v>1868.2556029968491</v>
      </c>
      <c r="AB172" s="42">
        <f t="shared" si="186"/>
        <v>2011.8900212053995</v>
      </c>
      <c r="AC172" s="42">
        <f t="shared" si="186"/>
        <v>2063.5494761318014</v>
      </c>
      <c r="AD172" s="42">
        <f t="shared" si="186"/>
        <v>2233.5897055243822</v>
      </c>
      <c r="AE172" s="42">
        <f t="shared" si="186"/>
        <v>2238.5263660284181</v>
      </c>
      <c r="AF172" s="42">
        <f t="shared" si="186"/>
        <v>1457.0094124848094</v>
      </c>
      <c r="AG172" s="42">
        <f t="shared" ref="AG172" si="187">IF(AND(AG49=0,AG131=0),0,IF(OR(AG49=0,AG131=0),1/0,1000000*AG131/AG49))</f>
        <v>1782.5434557821707</v>
      </c>
    </row>
    <row r="173" spans="1:33" x14ac:dyDescent="0.25">
      <c r="A173" s="34" t="s">
        <v>48</v>
      </c>
      <c r="B173" s="42">
        <f t="shared" si="177"/>
        <v>6767.2511204784878</v>
      </c>
      <c r="C173" s="42">
        <f t="shared" si="177"/>
        <v>6760.5456493260717</v>
      </c>
      <c r="D173" s="42">
        <f t="shared" ref="D173:AF173" si="188">IF(AND(D50=0,D132=0),0,IF(OR(D50=0,D132=0),1/0,1000000*D132/D50))</f>
        <v>6753.731852138354</v>
      </c>
      <c r="E173" s="42">
        <f t="shared" si="188"/>
        <v>6749.9864034934244</v>
      </c>
      <c r="F173" s="42">
        <f t="shared" si="188"/>
        <v>6743.6779763296936</v>
      </c>
      <c r="G173" s="42">
        <f t="shared" si="188"/>
        <v>6736.5996921764881</v>
      </c>
      <c r="H173" s="42">
        <f t="shared" si="188"/>
        <v>6729.9283285286747</v>
      </c>
      <c r="I173" s="42">
        <f t="shared" si="188"/>
        <v>6723.3008282735709</v>
      </c>
      <c r="J173" s="42">
        <f t="shared" si="188"/>
        <v>6715.3877838506987</v>
      </c>
      <c r="K173" s="42">
        <f t="shared" si="188"/>
        <v>6711.1863633776147</v>
      </c>
      <c r="L173" s="42">
        <f t="shared" si="188"/>
        <v>6697.0768905119603</v>
      </c>
      <c r="M173" s="42">
        <f t="shared" si="188"/>
        <v>6658.8539995943711</v>
      </c>
      <c r="N173" s="42">
        <f t="shared" si="188"/>
        <v>6655.7402182559472</v>
      </c>
      <c r="O173" s="42">
        <f t="shared" si="188"/>
        <v>6678.4648619652162</v>
      </c>
      <c r="P173" s="42">
        <f t="shared" si="188"/>
        <v>6437.8195757633794</v>
      </c>
      <c r="Q173" s="42">
        <f t="shared" si="188"/>
        <v>6361.4793752475089</v>
      </c>
      <c r="R173" s="42">
        <f t="shared" si="188"/>
        <v>7204.6326964690616</v>
      </c>
      <c r="S173" s="42">
        <f t="shared" si="188"/>
        <v>6916.7498412559544</v>
      </c>
      <c r="T173" s="42">
        <f t="shared" si="188"/>
        <v>7479.3114843120102</v>
      </c>
      <c r="U173" s="42">
        <f t="shared" si="188"/>
        <v>6548.4672405179554</v>
      </c>
      <c r="V173" s="42">
        <f t="shared" si="188"/>
        <v>5585.425611747366</v>
      </c>
      <c r="W173" s="42">
        <f t="shared" si="188"/>
        <v>5921.6763042579578</v>
      </c>
      <c r="X173" s="42">
        <f t="shared" si="188"/>
        <v>6076.616648884501</v>
      </c>
      <c r="Y173" s="42">
        <f t="shared" si="188"/>
        <v>6161.6378985788751</v>
      </c>
      <c r="Z173" s="42">
        <f t="shared" si="188"/>
        <v>5724.1186403790489</v>
      </c>
      <c r="AA173" s="42">
        <f t="shared" si="188"/>
        <v>5519.0455533759368</v>
      </c>
      <c r="AB173" s="42">
        <f t="shared" si="188"/>
        <v>5469.3513451135177</v>
      </c>
      <c r="AC173" s="42">
        <f t="shared" si="188"/>
        <v>5520.7429545305495</v>
      </c>
      <c r="AD173" s="42">
        <f t="shared" si="188"/>
        <v>5180.607395367967</v>
      </c>
      <c r="AE173" s="42">
        <f t="shared" si="188"/>
        <v>4799.5240027828331</v>
      </c>
      <c r="AF173" s="42">
        <f t="shared" si="188"/>
        <v>4179.3655402548602</v>
      </c>
      <c r="AG173" s="42">
        <f t="shared" ref="AG173" si="189">IF(AND(AG50=0,AG132=0),0,IF(OR(AG50=0,AG132=0),1/0,1000000*AG132/AG50))</f>
        <v>4518.797536231772</v>
      </c>
    </row>
    <row r="174" spans="1:33" x14ac:dyDescent="0.25">
      <c r="A174" s="36" t="s">
        <v>49</v>
      </c>
      <c r="B174" s="43">
        <f t="shared" si="177"/>
        <v>9681.1103857369744</v>
      </c>
      <c r="C174" s="43">
        <f t="shared" si="177"/>
        <v>9675.7049565820107</v>
      </c>
      <c r="D174" s="43">
        <f t="shared" ref="D174:AF174" si="190">IF(AND(D51=0,D133=0),0,IF(OR(D51=0,D133=0),1/0,1000000*D133/D51))</f>
        <v>9667.5729011236399</v>
      </c>
      <c r="E174" s="43">
        <f t="shared" si="190"/>
        <v>9664.9879172455712</v>
      </c>
      <c r="F174" s="43">
        <f t="shared" si="190"/>
        <v>9649.1722945322326</v>
      </c>
      <c r="G174" s="43">
        <f t="shared" si="190"/>
        <v>9630.3966310743835</v>
      </c>
      <c r="H174" s="43">
        <f t="shared" si="190"/>
        <v>9621.809235200295</v>
      </c>
      <c r="I174" s="43">
        <f t="shared" si="190"/>
        <v>9625.57328767742</v>
      </c>
      <c r="J174" s="43">
        <f t="shared" si="190"/>
        <v>9522.2356939789497</v>
      </c>
      <c r="K174" s="43">
        <f t="shared" si="190"/>
        <v>9423.7601540564101</v>
      </c>
      <c r="L174" s="43">
        <f t="shared" si="190"/>
        <v>9577.4262557462989</v>
      </c>
      <c r="M174" s="43">
        <f t="shared" si="190"/>
        <v>9811.1992461643349</v>
      </c>
      <c r="N174" s="43">
        <f t="shared" si="190"/>
        <v>9748.3001830904832</v>
      </c>
      <c r="O174" s="43">
        <f t="shared" si="190"/>
        <v>9319.3695208648696</v>
      </c>
      <c r="P174" s="43">
        <f t="shared" si="190"/>
        <v>8717.5318993260098</v>
      </c>
      <c r="Q174" s="43">
        <f t="shared" si="190"/>
        <v>8514.739770284943</v>
      </c>
      <c r="R174" s="43">
        <f t="shared" si="190"/>
        <v>10156.044820738995</v>
      </c>
      <c r="S174" s="43">
        <f t="shared" si="190"/>
        <v>8894.6178036005913</v>
      </c>
      <c r="T174" s="43">
        <f t="shared" si="190"/>
        <v>8825.3268892216238</v>
      </c>
      <c r="U174" s="43">
        <f t="shared" si="190"/>
        <v>6925.2865885940737</v>
      </c>
      <c r="V174" s="43">
        <f t="shared" si="190"/>
        <v>5546.4218695856571</v>
      </c>
      <c r="W174" s="43">
        <f t="shared" si="190"/>
        <v>6625.461437562938</v>
      </c>
      <c r="X174" s="43">
        <f t="shared" si="190"/>
        <v>6358.3756476587405</v>
      </c>
      <c r="Y174" s="43">
        <f t="shared" si="190"/>
        <v>6351.2656298836864</v>
      </c>
      <c r="Z174" s="43">
        <f t="shared" si="190"/>
        <v>7173.6833603827299</v>
      </c>
      <c r="AA174" s="43">
        <f t="shared" si="190"/>
        <v>6320.3256976594266</v>
      </c>
      <c r="AB174" s="43">
        <f t="shared" si="190"/>
        <v>6383.1406193925814</v>
      </c>
      <c r="AC174" s="43">
        <f t="shared" si="190"/>
        <v>6009.4325836631833</v>
      </c>
      <c r="AD174" s="43">
        <f t="shared" si="190"/>
        <v>6025.9944658800532</v>
      </c>
      <c r="AE174" s="43">
        <f t="shared" si="190"/>
        <v>5830.3375498736177</v>
      </c>
      <c r="AF174" s="43">
        <f t="shared" si="190"/>
        <v>4352.9005343350755</v>
      </c>
      <c r="AG174" s="43">
        <f t="shared" ref="AG174" si="191">IF(AND(AG51=0,AG133=0),0,IF(OR(AG51=0,AG133=0),1/0,1000000*AG133/AG51))</f>
        <v>4011.0531382007489</v>
      </c>
    </row>
    <row r="175" spans="1:33" x14ac:dyDescent="0.25">
      <c r="A175" s="20"/>
      <c r="B175" s="20"/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x14ac:dyDescent="0.25">
      <c r="A176" s="24" t="s">
        <v>29</v>
      </c>
      <c r="B176" s="25">
        <f t="shared" ref="B176:K176" si="192">IF(B123=0,0,B123/B$123)</f>
        <v>1</v>
      </c>
      <c r="C176" s="25">
        <f t="shared" si="192"/>
        <v>1</v>
      </c>
      <c r="D176" s="25">
        <f t="shared" si="192"/>
        <v>1</v>
      </c>
      <c r="E176" s="25">
        <f t="shared" si="192"/>
        <v>1</v>
      </c>
      <c r="F176" s="25">
        <f t="shared" si="192"/>
        <v>1</v>
      </c>
      <c r="G176" s="25">
        <f t="shared" si="192"/>
        <v>1</v>
      </c>
      <c r="H176" s="25">
        <f t="shared" si="192"/>
        <v>1</v>
      </c>
      <c r="I176" s="25">
        <f t="shared" si="192"/>
        <v>1</v>
      </c>
      <c r="J176" s="25">
        <f t="shared" si="192"/>
        <v>1</v>
      </c>
      <c r="K176" s="25">
        <f t="shared" si="192"/>
        <v>1</v>
      </c>
      <c r="L176" s="25">
        <f t="shared" ref="L176:AF176" si="193">IF(L123=0,0,L123/L$123)</f>
        <v>1</v>
      </c>
      <c r="M176" s="25">
        <f t="shared" si="193"/>
        <v>1</v>
      </c>
      <c r="N176" s="25">
        <f t="shared" si="193"/>
        <v>1</v>
      </c>
      <c r="O176" s="25">
        <f t="shared" si="193"/>
        <v>1</v>
      </c>
      <c r="P176" s="25">
        <f t="shared" si="193"/>
        <v>1</v>
      </c>
      <c r="Q176" s="25">
        <f t="shared" si="193"/>
        <v>1</v>
      </c>
      <c r="R176" s="25">
        <f t="shared" si="193"/>
        <v>1</v>
      </c>
      <c r="S176" s="25">
        <f t="shared" si="193"/>
        <v>1</v>
      </c>
      <c r="T176" s="25">
        <f t="shared" si="193"/>
        <v>1</v>
      </c>
      <c r="U176" s="25">
        <f t="shared" si="193"/>
        <v>1</v>
      </c>
      <c r="V176" s="25">
        <f t="shared" si="193"/>
        <v>1</v>
      </c>
      <c r="W176" s="25">
        <f t="shared" si="193"/>
        <v>1</v>
      </c>
      <c r="X176" s="25">
        <f t="shared" si="193"/>
        <v>1</v>
      </c>
      <c r="Y176" s="25">
        <f t="shared" si="193"/>
        <v>1</v>
      </c>
      <c r="Z176" s="25">
        <f t="shared" si="193"/>
        <v>1</v>
      </c>
      <c r="AA176" s="25">
        <f t="shared" si="193"/>
        <v>1</v>
      </c>
      <c r="AB176" s="25">
        <f t="shared" si="193"/>
        <v>1</v>
      </c>
      <c r="AC176" s="25">
        <f t="shared" si="193"/>
        <v>1</v>
      </c>
      <c r="AD176" s="25">
        <f t="shared" si="193"/>
        <v>1</v>
      </c>
      <c r="AE176" s="25">
        <f t="shared" si="193"/>
        <v>1</v>
      </c>
      <c r="AF176" s="25">
        <f t="shared" si="193"/>
        <v>1</v>
      </c>
      <c r="AG176" s="25">
        <f t="shared" ref="AG176" si="194">IF(AG123=0,0,AG123/AG$123)</f>
        <v>1</v>
      </c>
    </row>
    <row r="177" spans="1:33" x14ac:dyDescent="0.25">
      <c r="A177" s="3" t="s">
        <v>2</v>
      </c>
      <c r="B177" s="12">
        <f t="shared" ref="B177:K177" si="195">IF(B126=0,0,B126/B$123)</f>
        <v>0.97512524615913121</v>
      </c>
      <c r="C177" s="12">
        <f t="shared" si="195"/>
        <v>0.97474560996146198</v>
      </c>
      <c r="D177" s="12">
        <f t="shared" si="195"/>
        <v>0.9749627529976973</v>
      </c>
      <c r="E177" s="12">
        <f t="shared" si="195"/>
        <v>0.97539779447844432</v>
      </c>
      <c r="F177" s="12">
        <f t="shared" si="195"/>
        <v>0.97639417242579862</v>
      </c>
      <c r="G177" s="12">
        <f t="shared" si="195"/>
        <v>0.97660635225611436</v>
      </c>
      <c r="H177" s="12">
        <f t="shared" si="195"/>
        <v>0.97640045284680355</v>
      </c>
      <c r="I177" s="12">
        <f t="shared" si="195"/>
        <v>0.97659763124219923</v>
      </c>
      <c r="J177" s="12">
        <f t="shared" si="195"/>
        <v>0.97661214752310255</v>
      </c>
      <c r="K177" s="12">
        <f t="shared" si="195"/>
        <v>0.97739373585718226</v>
      </c>
      <c r="L177" s="12">
        <f t="shared" ref="L177:AF177" si="196">IF(L126=0,0,L126/L$123)</f>
        <v>0.97525612572916631</v>
      </c>
      <c r="M177" s="12">
        <f t="shared" si="196"/>
        <v>0.96994256855038197</v>
      </c>
      <c r="N177" s="12">
        <f t="shared" si="196"/>
        <v>0.9700073744494907</v>
      </c>
      <c r="O177" s="12">
        <f t="shared" si="196"/>
        <v>0.97480801836531705</v>
      </c>
      <c r="P177" s="12">
        <f t="shared" si="196"/>
        <v>0.98393133733656957</v>
      </c>
      <c r="Q177" s="12">
        <f t="shared" si="196"/>
        <v>0.98386557278095876</v>
      </c>
      <c r="R177" s="12">
        <f t="shared" si="196"/>
        <v>0.98260463277146093</v>
      </c>
      <c r="S177" s="12">
        <f t="shared" si="196"/>
        <v>0.98508133682360999</v>
      </c>
      <c r="T177" s="12">
        <f t="shared" si="196"/>
        <v>0.9839599570723685</v>
      </c>
      <c r="U177" s="12">
        <f t="shared" si="196"/>
        <v>0.98605681557195213</v>
      </c>
      <c r="V177" s="12">
        <f t="shared" si="196"/>
        <v>0.98647632362667392</v>
      </c>
      <c r="W177" s="12">
        <f t="shared" si="196"/>
        <v>0.98722605797427609</v>
      </c>
      <c r="X177" s="12">
        <f t="shared" si="196"/>
        <v>0.98747257940609545</v>
      </c>
      <c r="Y177" s="12">
        <f t="shared" si="196"/>
        <v>0.98819910562204349</v>
      </c>
      <c r="Z177" s="12">
        <f t="shared" si="196"/>
        <v>0.99157370626330166</v>
      </c>
      <c r="AA177" s="12">
        <f t="shared" si="196"/>
        <v>0.99234111128727664</v>
      </c>
      <c r="AB177" s="12">
        <f t="shared" si="196"/>
        <v>0.99311659019727261</v>
      </c>
      <c r="AC177" s="12">
        <f t="shared" si="196"/>
        <v>0.99381861432650698</v>
      </c>
      <c r="AD177" s="12">
        <f t="shared" si="196"/>
        <v>0.99220360044774814</v>
      </c>
      <c r="AE177" s="12">
        <f t="shared" si="196"/>
        <v>0.9926630913745238</v>
      </c>
      <c r="AF177" s="12">
        <f t="shared" si="196"/>
        <v>0.9832988846800591</v>
      </c>
      <c r="AG177" s="12">
        <f t="shared" ref="AG177" si="197">IF(AG126=0,0,AG126/AG$123)</f>
        <v>0.98824041075367974</v>
      </c>
    </row>
    <row r="178" spans="1:33" x14ac:dyDescent="0.25">
      <c r="A178" s="32" t="s">
        <v>3</v>
      </c>
      <c r="B178" s="38">
        <f t="shared" ref="B178:K178" si="198">IF(B127=0,0,B127/B$123)</f>
        <v>0.36747941093366432</v>
      </c>
      <c r="C178" s="38">
        <f t="shared" si="198"/>
        <v>0.39530812772517809</v>
      </c>
      <c r="D178" s="38">
        <f t="shared" si="198"/>
        <v>0.39603274156199048</v>
      </c>
      <c r="E178" s="38">
        <f t="shared" si="198"/>
        <v>0.39290903061887794</v>
      </c>
      <c r="F178" s="38">
        <f t="shared" si="198"/>
        <v>0.32511711078539812</v>
      </c>
      <c r="G178" s="38">
        <f t="shared" si="198"/>
        <v>0.30802606813640387</v>
      </c>
      <c r="H178" s="38">
        <f t="shared" si="198"/>
        <v>0.32805470710858226</v>
      </c>
      <c r="I178" s="38">
        <f t="shared" si="198"/>
        <v>0.32672168895238074</v>
      </c>
      <c r="J178" s="38">
        <f t="shared" si="198"/>
        <v>0.30224814048889992</v>
      </c>
      <c r="K178" s="38">
        <f t="shared" si="198"/>
        <v>0.26886781172082613</v>
      </c>
      <c r="L178" s="38">
        <f t="shared" ref="L178:AF178" si="199">IF(L127=0,0,L127/L$123)</f>
        <v>0.37368664432882492</v>
      </c>
      <c r="M178" s="38">
        <f t="shared" si="199"/>
        <v>0.35113277210941479</v>
      </c>
      <c r="N178" s="38">
        <f t="shared" si="199"/>
        <v>0.33103986873550972</v>
      </c>
      <c r="O178" s="38">
        <f t="shared" si="199"/>
        <v>0.31623071333891739</v>
      </c>
      <c r="P178" s="38">
        <f t="shared" si="199"/>
        <v>0.32741657254855444</v>
      </c>
      <c r="Q178" s="38">
        <f t="shared" si="199"/>
        <v>0.33575372109111629</v>
      </c>
      <c r="R178" s="38">
        <f t="shared" si="199"/>
        <v>0.27507329654562424</v>
      </c>
      <c r="S178" s="38">
        <f t="shared" si="199"/>
        <v>0.26942316573042518</v>
      </c>
      <c r="T178" s="38">
        <f t="shared" si="199"/>
        <v>0.25353966117254723</v>
      </c>
      <c r="U178" s="38">
        <f t="shared" si="199"/>
        <v>0.25123616035809743</v>
      </c>
      <c r="V178" s="38">
        <f t="shared" si="199"/>
        <v>0.25506614738067768</v>
      </c>
      <c r="W178" s="38">
        <f t="shared" si="199"/>
        <v>0.22840582570251824</v>
      </c>
      <c r="X178" s="38">
        <f t="shared" si="199"/>
        <v>0.21918177727957491</v>
      </c>
      <c r="Y178" s="38">
        <f t="shared" si="199"/>
        <v>0.20588540693047377</v>
      </c>
      <c r="Z178" s="38">
        <f t="shared" si="199"/>
        <v>0.18676626375638353</v>
      </c>
      <c r="AA178" s="38">
        <f t="shared" si="199"/>
        <v>0.16811949897240977</v>
      </c>
      <c r="AB178" s="38">
        <f t="shared" si="199"/>
        <v>0.17628557732470856</v>
      </c>
      <c r="AC178" s="38">
        <f t="shared" si="199"/>
        <v>0.164725534189234</v>
      </c>
      <c r="AD178" s="38">
        <f t="shared" si="199"/>
        <v>0.16860982919090736</v>
      </c>
      <c r="AE178" s="38">
        <f t="shared" si="199"/>
        <v>0.16510592753570233</v>
      </c>
      <c r="AF178" s="38">
        <f t="shared" si="199"/>
        <v>0.20224211222171418</v>
      </c>
      <c r="AG178" s="38">
        <f t="shared" ref="AG178" si="200">IF(AG127=0,0,AG127/AG$123)</f>
        <v>0.17795423460313936</v>
      </c>
    </row>
    <row r="179" spans="1:33" x14ac:dyDescent="0.25">
      <c r="A179" s="32" t="s">
        <v>48</v>
      </c>
      <c r="B179" s="38">
        <f t="shared" ref="B179:K179" si="201">IF(B128=0,0,B128/B$123)</f>
        <v>0.33633686492876858</v>
      </c>
      <c r="C179" s="38">
        <f t="shared" si="201"/>
        <v>0.32072462262899359</v>
      </c>
      <c r="D179" s="38">
        <f t="shared" si="201"/>
        <v>0.32044720390168924</v>
      </c>
      <c r="E179" s="38">
        <f t="shared" si="201"/>
        <v>0.32241576286267937</v>
      </c>
      <c r="F179" s="38">
        <f t="shared" si="201"/>
        <v>0.36049619844324882</v>
      </c>
      <c r="G179" s="38">
        <f t="shared" si="201"/>
        <v>0.37007232888492397</v>
      </c>
      <c r="H179" s="38">
        <f t="shared" si="201"/>
        <v>0.35887192110293298</v>
      </c>
      <c r="I179" s="38">
        <f t="shared" si="201"/>
        <v>0.35971895290141592</v>
      </c>
      <c r="J179" s="38">
        <f t="shared" si="201"/>
        <v>0.37327536923407195</v>
      </c>
      <c r="K179" s="38">
        <f t="shared" si="201"/>
        <v>0.39218406208087758</v>
      </c>
      <c r="L179" s="38">
        <f t="shared" ref="L179:AF179" si="202">IF(L128=0,0,L128/L$123)</f>
        <v>0.332982133514585</v>
      </c>
      <c r="M179" s="38">
        <f t="shared" si="202"/>
        <v>0.34252294965596453</v>
      </c>
      <c r="N179" s="38">
        <f t="shared" si="202"/>
        <v>0.35368185068862729</v>
      </c>
      <c r="O179" s="38">
        <f t="shared" si="202"/>
        <v>0.36453767420251126</v>
      </c>
      <c r="P179" s="38">
        <f t="shared" si="202"/>
        <v>0.36581823984984269</v>
      </c>
      <c r="Q179" s="38">
        <f t="shared" si="202"/>
        <v>0.3650136149186135</v>
      </c>
      <c r="R179" s="38">
        <f t="shared" si="202"/>
        <v>0.40238524075535759</v>
      </c>
      <c r="S179" s="38">
        <f t="shared" si="202"/>
        <v>0.41476793434989456</v>
      </c>
      <c r="T179" s="38">
        <f t="shared" si="202"/>
        <v>0.42084674990819182</v>
      </c>
      <c r="U179" s="38">
        <f t="shared" si="202"/>
        <v>0.41936978850504719</v>
      </c>
      <c r="V179" s="38">
        <f t="shared" si="202"/>
        <v>0.42502696176243809</v>
      </c>
      <c r="W179" s="38">
        <f t="shared" si="202"/>
        <v>0.43673303680431419</v>
      </c>
      <c r="X179" s="38">
        <f t="shared" si="202"/>
        <v>0.43832546991271015</v>
      </c>
      <c r="Y179" s="38">
        <f t="shared" si="202"/>
        <v>0.4438789063890401</v>
      </c>
      <c r="Z179" s="38">
        <f t="shared" si="202"/>
        <v>0.44453318120845825</v>
      </c>
      <c r="AA179" s="38">
        <f t="shared" si="202"/>
        <v>0.45534823093879628</v>
      </c>
      <c r="AB179" s="38">
        <f t="shared" si="202"/>
        <v>0.45589969852426804</v>
      </c>
      <c r="AC179" s="38">
        <f t="shared" si="202"/>
        <v>0.46284283170217921</v>
      </c>
      <c r="AD179" s="38">
        <f t="shared" si="202"/>
        <v>0.44930871926363408</v>
      </c>
      <c r="AE179" s="38">
        <f t="shared" si="202"/>
        <v>0.43793834467265652</v>
      </c>
      <c r="AF179" s="38">
        <f t="shared" si="202"/>
        <v>0.49068874636359172</v>
      </c>
      <c r="AG179" s="38">
        <f t="shared" ref="AG179" si="203">IF(AG128=0,0,AG128/AG$123)</f>
        <v>0.51684227446053688</v>
      </c>
    </row>
    <row r="180" spans="1:33" x14ac:dyDescent="0.25">
      <c r="A180" s="32" t="s">
        <v>49</v>
      </c>
      <c r="B180" s="38">
        <f t="shared" ref="B180:K180" si="204">IF(B129=0,0,B129/B$123)</f>
        <v>0.2713089702966982</v>
      </c>
      <c r="C180" s="38">
        <f t="shared" si="204"/>
        <v>0.25871285960729024</v>
      </c>
      <c r="D180" s="38">
        <f t="shared" si="204"/>
        <v>0.25848280753401764</v>
      </c>
      <c r="E180" s="38">
        <f t="shared" si="204"/>
        <v>0.26007300099688707</v>
      </c>
      <c r="F180" s="38">
        <f t="shared" si="204"/>
        <v>0.29078086319715163</v>
      </c>
      <c r="G180" s="38">
        <f t="shared" si="204"/>
        <v>0.29850795523478652</v>
      </c>
      <c r="H180" s="38">
        <f t="shared" si="204"/>
        <v>0.28947382463528831</v>
      </c>
      <c r="I180" s="38">
        <f t="shared" si="204"/>
        <v>0.2901569893884024</v>
      </c>
      <c r="J180" s="38">
        <f t="shared" si="204"/>
        <v>0.30108863780013062</v>
      </c>
      <c r="K180" s="38">
        <f t="shared" si="204"/>
        <v>0.3163418620554786</v>
      </c>
      <c r="L180" s="38">
        <f t="shared" ref="L180:AF180" si="205">IF(L129=0,0,L129/L$123)</f>
        <v>0.26858734788575644</v>
      </c>
      <c r="M180" s="38">
        <f t="shared" si="205"/>
        <v>0.27628684678500259</v>
      </c>
      <c r="N180" s="38">
        <f t="shared" si="205"/>
        <v>0.28528565502535375</v>
      </c>
      <c r="O180" s="38">
        <f t="shared" si="205"/>
        <v>0.2940396308238884</v>
      </c>
      <c r="P180" s="38">
        <f t="shared" si="205"/>
        <v>0.29069652493817238</v>
      </c>
      <c r="Q180" s="38">
        <f t="shared" si="205"/>
        <v>0.28309823677122897</v>
      </c>
      <c r="R180" s="38">
        <f t="shared" si="205"/>
        <v>0.30514609547047916</v>
      </c>
      <c r="S180" s="38">
        <f t="shared" si="205"/>
        <v>0.30089023674329024</v>
      </c>
      <c r="T180" s="38">
        <f t="shared" si="205"/>
        <v>0.30957354599162945</v>
      </c>
      <c r="U180" s="38">
        <f t="shared" si="205"/>
        <v>0.31545086670880734</v>
      </c>
      <c r="V180" s="38">
        <f t="shared" si="205"/>
        <v>0.30638321448355815</v>
      </c>
      <c r="W180" s="38">
        <f t="shared" si="205"/>
        <v>0.32208719546744374</v>
      </c>
      <c r="X180" s="38">
        <f t="shared" si="205"/>
        <v>0.32996533221381025</v>
      </c>
      <c r="Y180" s="38">
        <f t="shared" si="205"/>
        <v>0.33843479230252965</v>
      </c>
      <c r="Z180" s="38">
        <f t="shared" si="205"/>
        <v>0.36027426129845991</v>
      </c>
      <c r="AA180" s="38">
        <f t="shared" si="205"/>
        <v>0.36887338137607056</v>
      </c>
      <c r="AB180" s="38">
        <f t="shared" si="205"/>
        <v>0.36093131434829595</v>
      </c>
      <c r="AC180" s="38">
        <f t="shared" si="205"/>
        <v>0.36625024843509385</v>
      </c>
      <c r="AD180" s="38">
        <f t="shared" si="205"/>
        <v>0.37428505199320655</v>
      </c>
      <c r="AE180" s="38">
        <f t="shared" si="205"/>
        <v>0.38961881916616492</v>
      </c>
      <c r="AF180" s="38">
        <f t="shared" si="205"/>
        <v>0.29036802609475315</v>
      </c>
      <c r="AG180" s="38">
        <f t="shared" ref="AG180" si="206">IF(AG129=0,0,AG129/AG$123)</f>
        <v>0.29344390169000339</v>
      </c>
    </row>
    <row r="181" spans="1:33" x14ac:dyDescent="0.25">
      <c r="A181" s="5" t="s">
        <v>1</v>
      </c>
      <c r="B181" s="13">
        <f t="shared" ref="B181:K181" si="207">IF(B130=0,0,B130/B$123)</f>
        <v>2.4874753840868777E-2</v>
      </c>
      <c r="C181" s="13">
        <f t="shared" si="207"/>
        <v>2.5254390038537987E-2</v>
      </c>
      <c r="D181" s="13">
        <f t="shared" si="207"/>
        <v>2.5037247002302747E-2</v>
      </c>
      <c r="E181" s="13">
        <f t="shared" si="207"/>
        <v>2.4602205521555648E-2</v>
      </c>
      <c r="F181" s="13">
        <f t="shared" si="207"/>
        <v>2.3605827574201359E-2</v>
      </c>
      <c r="G181" s="13">
        <f t="shared" si="207"/>
        <v>2.3393647743885616E-2</v>
      </c>
      <c r="H181" s="13">
        <f t="shared" si="207"/>
        <v>2.3599547153196419E-2</v>
      </c>
      <c r="I181" s="13">
        <f t="shared" si="207"/>
        <v>2.3402368757800853E-2</v>
      </c>
      <c r="J181" s="13">
        <f t="shared" si="207"/>
        <v>2.3387852476897373E-2</v>
      </c>
      <c r="K181" s="13">
        <f t="shared" si="207"/>
        <v>2.2606264142817693E-2</v>
      </c>
      <c r="L181" s="13">
        <f t="shared" ref="L181:AF181" si="208">IF(L130=0,0,L130/L$123)</f>
        <v>2.4743874270833681E-2</v>
      </c>
      <c r="M181" s="13">
        <f t="shared" si="208"/>
        <v>3.0057431449618036E-2</v>
      </c>
      <c r="N181" s="13">
        <f t="shared" si="208"/>
        <v>2.9992625550509352E-2</v>
      </c>
      <c r="O181" s="13">
        <f t="shared" si="208"/>
        <v>2.5191981634682874E-2</v>
      </c>
      <c r="P181" s="13">
        <f t="shared" si="208"/>
        <v>1.6068662663430482E-2</v>
      </c>
      <c r="Q181" s="13">
        <f t="shared" si="208"/>
        <v>1.6134427219041281E-2</v>
      </c>
      <c r="R181" s="13">
        <f t="shared" si="208"/>
        <v>1.739536722853904E-2</v>
      </c>
      <c r="S181" s="13">
        <f t="shared" si="208"/>
        <v>1.4918663176390044E-2</v>
      </c>
      <c r="T181" s="13">
        <f t="shared" si="208"/>
        <v>1.6040042927631507E-2</v>
      </c>
      <c r="U181" s="13">
        <f t="shared" si="208"/>
        <v>1.3943184428047999E-2</v>
      </c>
      <c r="V181" s="13">
        <f t="shared" si="208"/>
        <v>1.3523676373326129E-2</v>
      </c>
      <c r="W181" s="13">
        <f t="shared" si="208"/>
        <v>1.2773942025723829E-2</v>
      </c>
      <c r="X181" s="13">
        <f t="shared" si="208"/>
        <v>1.2527420593904536E-2</v>
      </c>
      <c r="Y181" s="13">
        <f t="shared" si="208"/>
        <v>1.1800894377956535E-2</v>
      </c>
      <c r="Z181" s="13">
        <f t="shared" si="208"/>
        <v>8.42629373669832E-3</v>
      </c>
      <c r="AA181" s="13">
        <f t="shared" si="208"/>
        <v>7.6588887127234002E-3</v>
      </c>
      <c r="AB181" s="13">
        <f t="shared" si="208"/>
        <v>6.8834098027275026E-3</v>
      </c>
      <c r="AC181" s="13">
        <f t="shared" si="208"/>
        <v>6.1813856734930783E-3</v>
      </c>
      <c r="AD181" s="13">
        <f t="shared" si="208"/>
        <v>7.7963995522519897E-3</v>
      </c>
      <c r="AE181" s="13">
        <f t="shared" si="208"/>
        <v>7.3369086254762243E-3</v>
      </c>
      <c r="AF181" s="13">
        <f t="shared" si="208"/>
        <v>1.6701115319940878E-2</v>
      </c>
      <c r="AG181" s="13">
        <f t="shared" ref="AG181" si="209">IF(AG130=0,0,AG130/AG$123)</f>
        <v>1.175958924632034E-2</v>
      </c>
    </row>
    <row r="182" spans="1:33" x14ac:dyDescent="0.25">
      <c r="A182" s="34" t="s">
        <v>3</v>
      </c>
      <c r="B182" s="39">
        <f t="shared" ref="B182:K183" si="210">IF(B131=0,0,B131/B$123)</f>
        <v>1.1895075762704517E-2</v>
      </c>
      <c r="C182" s="39">
        <f t="shared" si="210"/>
        <v>1.288309699270773E-2</v>
      </c>
      <c r="D182" s="39">
        <f t="shared" si="210"/>
        <v>1.2664775703020001E-2</v>
      </c>
      <c r="E182" s="39">
        <f t="shared" si="210"/>
        <v>1.2420648304169821E-2</v>
      </c>
      <c r="F182" s="39">
        <f t="shared" si="210"/>
        <v>1.00209451457999E-2</v>
      </c>
      <c r="G182" s="39">
        <f t="shared" si="210"/>
        <v>9.4173277129144129E-3</v>
      </c>
      <c r="H182" s="39">
        <f t="shared" si="210"/>
        <v>1.0053833756065337E-2</v>
      </c>
      <c r="I182" s="39">
        <f t="shared" si="210"/>
        <v>9.8381750853756226E-3</v>
      </c>
      <c r="J182" s="39">
        <f t="shared" si="210"/>
        <v>9.1825259121495022E-3</v>
      </c>
      <c r="K182" s="39">
        <f t="shared" si="210"/>
        <v>7.9505600442927905E-3</v>
      </c>
      <c r="L182" s="39">
        <f t="shared" ref="L182:AF182" si="211">IF(L131=0,0,L131/L$123)</f>
        <v>1.1621393589998334E-2</v>
      </c>
      <c r="M182" s="39">
        <f t="shared" si="211"/>
        <v>1.356961172469298E-2</v>
      </c>
      <c r="N182" s="39">
        <f t="shared" si="211"/>
        <v>1.3313798657373411E-2</v>
      </c>
      <c r="O182" s="39">
        <f t="shared" si="211"/>
        <v>1.0967358293007814E-2</v>
      </c>
      <c r="P182" s="39">
        <f t="shared" si="211"/>
        <v>5.9733064996062993E-3</v>
      </c>
      <c r="Q182" s="39">
        <f t="shared" si="211"/>
        <v>6.0217606249600153E-3</v>
      </c>
      <c r="R182" s="39">
        <f t="shared" si="211"/>
        <v>4.9020893970846916E-3</v>
      </c>
      <c r="S182" s="39">
        <f t="shared" si="211"/>
        <v>3.8813814794330737E-3</v>
      </c>
      <c r="T182" s="39">
        <f t="shared" si="211"/>
        <v>4.1552568233455397E-3</v>
      </c>
      <c r="U182" s="39">
        <f t="shared" si="211"/>
        <v>3.0315948160327157E-3</v>
      </c>
      <c r="V182" s="39">
        <f t="shared" si="211"/>
        <v>3.0343676948437729E-3</v>
      </c>
      <c r="W182" s="39">
        <f t="shared" si="211"/>
        <v>2.3634050667125555E-3</v>
      </c>
      <c r="X182" s="39">
        <f t="shared" si="211"/>
        <v>1.9955685959364565E-3</v>
      </c>
      <c r="Y182" s="39">
        <f t="shared" si="211"/>
        <v>1.888554412043294E-3</v>
      </c>
      <c r="Z182" s="39">
        <f t="shared" si="211"/>
        <v>1.0424923158884854E-3</v>
      </c>
      <c r="AA182" s="39">
        <f t="shared" si="211"/>
        <v>8.124367668578057E-4</v>
      </c>
      <c r="AB182" s="39">
        <f t="shared" si="211"/>
        <v>6.7429243710078108E-4</v>
      </c>
      <c r="AC182" s="39">
        <f t="shared" si="211"/>
        <v>4.2607886045504417E-4</v>
      </c>
      <c r="AD182" s="39">
        <f t="shared" si="211"/>
        <v>7.7830041367175906E-4</v>
      </c>
      <c r="AE182" s="39">
        <f t="shared" si="211"/>
        <v>6.5572887542209219E-4</v>
      </c>
      <c r="AF182" s="39">
        <f t="shared" si="211"/>
        <v>8.4285895946416604E-4</v>
      </c>
      <c r="AG182" s="39">
        <f t="shared" ref="AG182" si="212">IF(AG131=0,0,AG131/AG$123)</f>
        <v>6.096894544255463E-4</v>
      </c>
    </row>
    <row r="183" spans="1:33" x14ac:dyDescent="0.25">
      <c r="A183" s="34" t="s">
        <v>48</v>
      </c>
      <c r="B183" s="39">
        <f t="shared" si="210"/>
        <v>8.3584209871951382E-3</v>
      </c>
      <c r="C183" s="39">
        <f t="shared" si="210"/>
        <v>7.9654129856751212E-3</v>
      </c>
      <c r="D183" s="39">
        <f t="shared" si="210"/>
        <v>7.9624372341304938E-3</v>
      </c>
      <c r="E183" s="39">
        <f t="shared" si="210"/>
        <v>7.8470897170426889E-3</v>
      </c>
      <c r="F183" s="39">
        <f t="shared" si="210"/>
        <v>8.7495929803570478E-3</v>
      </c>
      <c r="G183" s="39">
        <f t="shared" si="210"/>
        <v>8.9943903201280921E-3</v>
      </c>
      <c r="H183" s="39">
        <f t="shared" si="210"/>
        <v>8.7193761226034248E-3</v>
      </c>
      <c r="I183" s="39">
        <f t="shared" si="210"/>
        <v>8.7345196548751208E-3</v>
      </c>
      <c r="J183" s="39">
        <f t="shared" si="210"/>
        <v>9.1017071014968809E-3</v>
      </c>
      <c r="K183" s="39">
        <f t="shared" si="210"/>
        <v>9.3378597890928089E-3</v>
      </c>
      <c r="L183" s="39">
        <f t="shared" ref="L183:AF183" si="213">IF(L132=0,0,L132/L$123)</f>
        <v>8.4424912859113813E-3</v>
      </c>
      <c r="M183" s="39">
        <f t="shared" si="213"/>
        <v>1.077901667872035E-2</v>
      </c>
      <c r="N183" s="39">
        <f t="shared" si="213"/>
        <v>1.0866107345037485E-2</v>
      </c>
      <c r="O183" s="39">
        <f t="shared" si="213"/>
        <v>9.0306369384941087E-3</v>
      </c>
      <c r="P183" s="39">
        <f t="shared" si="213"/>
        <v>6.8442212852894693E-3</v>
      </c>
      <c r="Q183" s="39">
        <f t="shared" si="213"/>
        <v>6.9004162713317352E-3</v>
      </c>
      <c r="R183" s="39">
        <f t="shared" si="213"/>
        <v>7.7833913310154414E-3</v>
      </c>
      <c r="S183" s="39">
        <f t="shared" si="213"/>
        <v>7.6978946210248507E-3</v>
      </c>
      <c r="T183" s="39">
        <f t="shared" si="213"/>
        <v>8.2368604533838621E-3</v>
      </c>
      <c r="U183" s="39">
        <f t="shared" si="213"/>
        <v>7.8884592098133859E-3</v>
      </c>
      <c r="V183" s="39">
        <f t="shared" si="213"/>
        <v>8.0998537567867467E-3</v>
      </c>
      <c r="W183" s="39">
        <f t="shared" si="213"/>
        <v>7.6261127127126849E-3</v>
      </c>
      <c r="X183" s="39">
        <f t="shared" si="213"/>
        <v>7.6057458059403255E-3</v>
      </c>
      <c r="Y183" s="39">
        <f t="shared" si="213"/>
        <v>7.2162989993111038E-3</v>
      </c>
      <c r="Z183" s="39">
        <f t="shared" si="213"/>
        <v>4.9632131159830948E-3</v>
      </c>
      <c r="AA183" s="39">
        <f t="shared" si="213"/>
        <v>4.716538617371281E-3</v>
      </c>
      <c r="AB183" s="39">
        <f t="shared" si="213"/>
        <v>4.1116145434605478E-3</v>
      </c>
      <c r="AC183" s="39">
        <f t="shared" si="213"/>
        <v>3.8635657868924781E-3</v>
      </c>
      <c r="AD183" s="39">
        <f t="shared" si="213"/>
        <v>4.4083141659065914E-3</v>
      </c>
      <c r="AE183" s="39">
        <f t="shared" si="213"/>
        <v>4.4054485749001364E-3</v>
      </c>
      <c r="AF183" s="39">
        <f t="shared" si="213"/>
        <v>1.2266561721442935E-2</v>
      </c>
      <c r="AG183" s="39">
        <f t="shared" ref="AG183" si="214">IF(AG132=0,0,AG132/AG$123)</f>
        <v>7.6586145179426439E-3</v>
      </c>
    </row>
    <row r="184" spans="1:33" x14ac:dyDescent="0.25">
      <c r="A184" s="36" t="s">
        <v>49</v>
      </c>
      <c r="B184" s="40">
        <f t="shared" ref="B184:K184" si="215">IF(B133=0,0,B133/B$123)</f>
        <v>4.621257090969123E-3</v>
      </c>
      <c r="C184" s="40">
        <f t="shared" si="215"/>
        <v>4.4058800601551344E-3</v>
      </c>
      <c r="D184" s="40">
        <f t="shared" si="215"/>
        <v>4.4100340651522492E-3</v>
      </c>
      <c r="E184" s="40">
        <f t="shared" si="215"/>
        <v>4.33446750034314E-3</v>
      </c>
      <c r="F184" s="40">
        <f t="shared" si="215"/>
        <v>4.8352894480444093E-3</v>
      </c>
      <c r="G184" s="40">
        <f t="shared" si="215"/>
        <v>4.9819297108431105E-3</v>
      </c>
      <c r="H184" s="40">
        <f t="shared" si="215"/>
        <v>4.8263372745276584E-3</v>
      </c>
      <c r="I184" s="40">
        <f t="shared" si="215"/>
        <v>4.8296740175501115E-3</v>
      </c>
      <c r="J184" s="40">
        <f t="shared" si="215"/>
        <v>5.1036194632509873E-3</v>
      </c>
      <c r="K184" s="40">
        <f t="shared" si="215"/>
        <v>5.3178443094320941E-3</v>
      </c>
      <c r="L184" s="40">
        <f t="shared" ref="L184:AF184" si="216">IF(L133=0,0,L133/L$123)</f>
        <v>4.6799893949239649E-3</v>
      </c>
      <c r="M184" s="40">
        <f t="shared" si="216"/>
        <v>5.708803046204706E-3</v>
      </c>
      <c r="N184" s="40">
        <f t="shared" si="216"/>
        <v>5.8127195480984538E-3</v>
      </c>
      <c r="O184" s="40">
        <f t="shared" si="216"/>
        <v>5.193986403180949E-3</v>
      </c>
      <c r="P184" s="40">
        <f t="shared" si="216"/>
        <v>3.2511348785347108E-3</v>
      </c>
      <c r="Q184" s="40">
        <f t="shared" si="216"/>
        <v>3.212250322749534E-3</v>
      </c>
      <c r="R184" s="40">
        <f t="shared" si="216"/>
        <v>4.7098865004389099E-3</v>
      </c>
      <c r="S184" s="40">
        <f t="shared" si="216"/>
        <v>3.3393870759321196E-3</v>
      </c>
      <c r="T184" s="40">
        <f t="shared" si="216"/>
        <v>3.647925650902105E-3</v>
      </c>
      <c r="U184" s="40">
        <f t="shared" si="216"/>
        <v>3.0231304022018974E-3</v>
      </c>
      <c r="V184" s="40">
        <f t="shared" si="216"/>
        <v>2.3894549216956079E-3</v>
      </c>
      <c r="W184" s="40">
        <f t="shared" si="216"/>
        <v>2.784424246298588E-3</v>
      </c>
      <c r="X184" s="40">
        <f t="shared" si="216"/>
        <v>2.9261061920277552E-3</v>
      </c>
      <c r="Y184" s="40">
        <f t="shared" si="216"/>
        <v>2.6960409666021371E-3</v>
      </c>
      <c r="Z184" s="40">
        <f t="shared" si="216"/>
        <v>2.4205883048267402E-3</v>
      </c>
      <c r="AA184" s="40">
        <f t="shared" si="216"/>
        <v>2.1299133284943136E-3</v>
      </c>
      <c r="AB184" s="40">
        <f t="shared" si="216"/>
        <v>2.0975028221661743E-3</v>
      </c>
      <c r="AC184" s="40">
        <f t="shared" si="216"/>
        <v>1.8917410261455568E-3</v>
      </c>
      <c r="AD184" s="40">
        <f t="shared" si="216"/>
        <v>2.6097849726736387E-3</v>
      </c>
      <c r="AE184" s="40">
        <f t="shared" si="216"/>
        <v>2.2757311751539959E-3</v>
      </c>
      <c r="AF184" s="40">
        <f t="shared" si="216"/>
        <v>3.5916946390337763E-3</v>
      </c>
      <c r="AG184" s="40">
        <f t="shared" ref="AG184" si="217">IF(AG133=0,0,AG133/AG$123)</f>
        <v>3.4912852739521502E-3</v>
      </c>
    </row>
    <row r="185" spans="1:33" x14ac:dyDescent="0.25">
      <c r="A185" s="20"/>
      <c r="B185" s="20"/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x14ac:dyDescent="0.25">
      <c r="A186" s="24" t="s">
        <v>31</v>
      </c>
      <c r="B186" s="29">
        <f>IF(AND(B135=0,B145=0),0,IF(OR(B135=0,B145=0),1/0,B135/B145))</f>
        <v>1.4105596865844459</v>
      </c>
      <c r="C186" s="29">
        <f t="shared" ref="C186:AF194" si="218">IF(AND(C135=0,C145=0),0,IF(OR(C135=0,C145=0),1/0,C135/C145))</f>
        <v>1.4373207244724089</v>
      </c>
      <c r="D186" s="29">
        <f t="shared" si="218"/>
        <v>1.4365331170679332</v>
      </c>
      <c r="E186" s="29">
        <f t="shared" si="218"/>
        <v>1.4323145427570501</v>
      </c>
      <c r="F186" s="29">
        <f t="shared" si="218"/>
        <v>1.3367841112080139</v>
      </c>
      <c r="G186" s="29">
        <f t="shared" si="218"/>
        <v>1.294165823622407</v>
      </c>
      <c r="H186" s="29">
        <f t="shared" si="218"/>
        <v>1.3064690087858866</v>
      </c>
      <c r="I186" s="29">
        <f t="shared" si="218"/>
        <v>1.304263254763103</v>
      </c>
      <c r="J186" s="29">
        <f t="shared" si="218"/>
        <v>1.2862364886630027</v>
      </c>
      <c r="K186" s="29">
        <f t="shared" si="218"/>
        <v>1.2634370750063781</v>
      </c>
      <c r="L186" s="29">
        <f t="shared" si="218"/>
        <v>1.3684258665826952</v>
      </c>
      <c r="M186" s="29">
        <f t="shared" si="218"/>
        <v>1.3109298090959702</v>
      </c>
      <c r="N186" s="29">
        <f t="shared" si="218"/>
        <v>1.2961852611395175</v>
      </c>
      <c r="O186" s="29">
        <f t="shared" si="218"/>
        <v>1.2889067624645585</v>
      </c>
      <c r="P186" s="29">
        <f t="shared" si="218"/>
        <v>1.235842618247839</v>
      </c>
      <c r="Q186" s="29">
        <f t="shared" si="218"/>
        <v>1.2493666759977038</v>
      </c>
      <c r="R186" s="29">
        <f t="shared" si="218"/>
        <v>1.2682212880005148</v>
      </c>
      <c r="S186" s="29">
        <f t="shared" si="218"/>
        <v>1.2097534627677851</v>
      </c>
      <c r="T186" s="29">
        <f t="shared" si="218"/>
        <v>1.263409645979459</v>
      </c>
      <c r="U186" s="29">
        <f t="shared" si="218"/>
        <v>1.0881193172958163</v>
      </c>
      <c r="V186" s="29">
        <f t="shared" si="218"/>
        <v>0.92150953864848262</v>
      </c>
      <c r="W186" s="29">
        <f t="shared" si="218"/>
        <v>0.97868865615796852</v>
      </c>
      <c r="X186" s="29">
        <f t="shared" si="218"/>
        <v>0.95090767993208536</v>
      </c>
      <c r="Y186" s="29">
        <f t="shared" si="218"/>
        <v>0.94035604495393887</v>
      </c>
      <c r="Z186" s="29">
        <f t="shared" si="218"/>
        <v>0.93762371372579068</v>
      </c>
      <c r="AA186" s="29">
        <f t="shared" si="218"/>
        <v>0.93376820318732145</v>
      </c>
      <c r="AB186" s="29">
        <f t="shared" si="218"/>
        <v>0.93551154807761139</v>
      </c>
      <c r="AC186" s="29">
        <f t="shared" si="218"/>
        <v>0.9538268025184693</v>
      </c>
      <c r="AD186" s="29">
        <f t="shared" si="218"/>
        <v>0.96945120095488424</v>
      </c>
      <c r="AE186" s="29">
        <f t="shared" si="218"/>
        <v>0.964256755671835</v>
      </c>
      <c r="AF186" s="29">
        <f t="shared" si="218"/>
        <v>0.79815604937581108</v>
      </c>
      <c r="AG186" s="29">
        <f t="shared" ref="AG186:AG194" si="219">IF(AND(AG135=0,AG145=0),0,IF(OR(AG135=0,AG145=0),1/0,AG135/AG145))</f>
        <v>0.83770494340545421</v>
      </c>
    </row>
    <row r="187" spans="1:33" x14ac:dyDescent="0.25">
      <c r="A187" s="3" t="s">
        <v>2</v>
      </c>
      <c r="B187" s="14">
        <f t="shared" ref="B187:Q194" si="220">IF(AND(B136=0,B146=0),0,IF(OR(B136=0,B146=0),1/0,B136/B146))</f>
        <v>1.4051038061050467</v>
      </c>
      <c r="C187" s="14">
        <f t="shared" si="220"/>
        <v>1.4313655651070989</v>
      </c>
      <c r="D187" s="14">
        <f t="shared" si="220"/>
        <v>1.4307759098271782</v>
      </c>
      <c r="E187" s="14">
        <f t="shared" si="220"/>
        <v>1.4266252994364081</v>
      </c>
      <c r="F187" s="14">
        <f t="shared" si="220"/>
        <v>1.3324691956450174</v>
      </c>
      <c r="G187" s="14">
        <f t="shared" si="220"/>
        <v>1.2902864630759443</v>
      </c>
      <c r="H187" s="14">
        <f t="shared" si="220"/>
        <v>1.3023375755286073</v>
      </c>
      <c r="I187" s="14">
        <f t="shared" si="220"/>
        <v>1.3002628900479472</v>
      </c>
      <c r="J187" s="14">
        <f t="shared" si="220"/>
        <v>1.2825305314506439</v>
      </c>
      <c r="K187" s="14">
        <f t="shared" si="220"/>
        <v>1.260273086471829</v>
      </c>
      <c r="L187" s="14">
        <f t="shared" si="220"/>
        <v>1.3636010721677285</v>
      </c>
      <c r="M187" s="14">
        <f t="shared" si="220"/>
        <v>1.3053304138584176</v>
      </c>
      <c r="N187" s="14">
        <f t="shared" si="220"/>
        <v>1.2904906020892739</v>
      </c>
      <c r="O187" s="14">
        <f t="shared" si="220"/>
        <v>1.2842728482240173</v>
      </c>
      <c r="P187" s="14">
        <f t="shared" si="220"/>
        <v>1.2339356006238793</v>
      </c>
      <c r="Q187" s="14">
        <f t="shared" si="220"/>
        <v>1.2474729510508535</v>
      </c>
      <c r="R187" s="14">
        <f t="shared" si="218"/>
        <v>1.2661677960335438</v>
      </c>
      <c r="S187" s="14">
        <f t="shared" si="218"/>
        <v>1.2080558364926315</v>
      </c>
      <c r="T187" s="14">
        <f t="shared" si="218"/>
        <v>1.2611489074006934</v>
      </c>
      <c r="U187" s="14">
        <f t="shared" si="218"/>
        <v>1.0866832491924039</v>
      </c>
      <c r="V187" s="14">
        <f t="shared" si="218"/>
        <v>0.92013362193122139</v>
      </c>
      <c r="W187" s="14">
        <f t="shared" si="218"/>
        <v>0.97752318635368196</v>
      </c>
      <c r="X187" s="14">
        <f t="shared" si="218"/>
        <v>0.94986517847769891</v>
      </c>
      <c r="Y187" s="14">
        <f t="shared" si="218"/>
        <v>0.93910515290572805</v>
      </c>
      <c r="Z187" s="14">
        <f t="shared" si="218"/>
        <v>0.93690327761811232</v>
      </c>
      <c r="AA187" s="14">
        <f t="shared" si="218"/>
        <v>0.93325917075133202</v>
      </c>
      <c r="AB187" s="14">
        <f t="shared" si="218"/>
        <v>0.9350285423247704</v>
      </c>
      <c r="AC187" s="14">
        <f t="shared" si="218"/>
        <v>0.95346479257262506</v>
      </c>
      <c r="AD187" s="14">
        <f t="shared" si="218"/>
        <v>0.96908552249060498</v>
      </c>
      <c r="AE187" s="14">
        <f t="shared" si="218"/>
        <v>0.96411452974000222</v>
      </c>
      <c r="AF187" s="14">
        <f t="shared" si="218"/>
        <v>0.79723662278468643</v>
      </c>
      <c r="AG187" s="14">
        <f t="shared" si="219"/>
        <v>0.83780689234201222</v>
      </c>
    </row>
    <row r="188" spans="1:33" x14ac:dyDescent="0.25">
      <c r="A188" s="32" t="s">
        <v>3</v>
      </c>
      <c r="B188" s="51">
        <f t="shared" si="220"/>
        <v>2.425373867440733</v>
      </c>
      <c r="C188" s="51">
        <f t="shared" si="218"/>
        <v>2.4224407847708207</v>
      </c>
      <c r="D188" s="51">
        <f t="shared" si="218"/>
        <v>2.421462632983221</v>
      </c>
      <c r="E188" s="51">
        <f t="shared" si="218"/>
        <v>2.4199060488250028</v>
      </c>
      <c r="F188" s="51">
        <f t="shared" si="218"/>
        <v>2.1773968817695795</v>
      </c>
      <c r="G188" s="51">
        <f t="shared" si="218"/>
        <v>1.9581705582138342</v>
      </c>
      <c r="H188" s="51">
        <f t="shared" si="218"/>
        <v>1.9560702696870604</v>
      </c>
      <c r="I188" s="51">
        <f t="shared" si="218"/>
        <v>1.9551385004267947</v>
      </c>
      <c r="J188" s="51">
        <f t="shared" si="218"/>
        <v>1.9526745875321654</v>
      </c>
      <c r="K188" s="51">
        <f t="shared" si="218"/>
        <v>1.9522516147986877</v>
      </c>
      <c r="L188" s="51">
        <f t="shared" si="218"/>
        <v>2.1659366828777991</v>
      </c>
      <c r="M188" s="51">
        <f t="shared" si="218"/>
        <v>1.9332480596097255</v>
      </c>
      <c r="N188" s="51">
        <f t="shared" si="218"/>
        <v>1.9284040213102949</v>
      </c>
      <c r="O188" s="51">
        <f t="shared" si="218"/>
        <v>1.9367866440120431</v>
      </c>
      <c r="P188" s="51">
        <f t="shared" si="218"/>
        <v>1.8320172254475366</v>
      </c>
      <c r="Q188" s="51">
        <f t="shared" si="218"/>
        <v>1.9032324278871025</v>
      </c>
      <c r="R188" s="51">
        <f t="shared" si="218"/>
        <v>1.638344292315858</v>
      </c>
      <c r="S188" s="51">
        <f t="shared" si="218"/>
        <v>1.5800955967983934</v>
      </c>
      <c r="T188" s="51">
        <f t="shared" si="218"/>
        <v>1.6073956240254306</v>
      </c>
      <c r="U188" s="51">
        <f t="shared" si="218"/>
        <v>1.176921907702597</v>
      </c>
      <c r="V188" s="51">
        <f t="shared" si="218"/>
        <v>1.0805303292911612</v>
      </c>
      <c r="W188" s="51">
        <f t="shared" si="218"/>
        <v>1.1484006355388021</v>
      </c>
      <c r="X188" s="51">
        <f t="shared" si="218"/>
        <v>1.0304957014093636</v>
      </c>
      <c r="Y188" s="51">
        <f t="shared" si="218"/>
        <v>1.069853254729648</v>
      </c>
      <c r="Z188" s="51">
        <f t="shared" si="218"/>
        <v>1.0320386929274539</v>
      </c>
      <c r="AA188" s="51">
        <f t="shared" si="218"/>
        <v>0.87532335398703254</v>
      </c>
      <c r="AB188" s="51">
        <f t="shared" si="218"/>
        <v>0.93881687324586216</v>
      </c>
      <c r="AC188" s="51">
        <f t="shared" si="218"/>
        <v>0.96841222176740993</v>
      </c>
      <c r="AD188" s="51">
        <f t="shared" si="218"/>
        <v>1.047839759793824</v>
      </c>
      <c r="AE188" s="51">
        <f t="shared" si="218"/>
        <v>1.0432756302922963</v>
      </c>
      <c r="AF188" s="51">
        <f t="shared" si="218"/>
        <v>0.68145046714268342</v>
      </c>
      <c r="AG188" s="51">
        <f t="shared" si="219"/>
        <v>0.83358264047678343</v>
      </c>
    </row>
    <row r="189" spans="1:33" x14ac:dyDescent="0.25">
      <c r="A189" s="32" t="s">
        <v>48</v>
      </c>
      <c r="B189" s="51">
        <f t="shared" si="220"/>
        <v>1.1586780842915174</v>
      </c>
      <c r="C189" s="51">
        <f t="shared" si="218"/>
        <v>1.157529984076108</v>
      </c>
      <c r="D189" s="51">
        <f t="shared" si="218"/>
        <v>1.1563633364474535</v>
      </c>
      <c r="E189" s="51">
        <f t="shared" si="218"/>
        <v>1.1557220466263052</v>
      </c>
      <c r="F189" s="51">
        <f t="shared" si="218"/>
        <v>1.1546419276576376</v>
      </c>
      <c r="G189" s="51">
        <f t="shared" si="218"/>
        <v>1.1534299949870901</v>
      </c>
      <c r="H189" s="51">
        <f t="shared" si="218"/>
        <v>1.1522877346049285</v>
      </c>
      <c r="I189" s="51">
        <f t="shared" si="218"/>
        <v>1.15115298444382</v>
      </c>
      <c r="J189" s="51">
        <f t="shared" si="218"/>
        <v>1.1497981254339242</v>
      </c>
      <c r="K189" s="51">
        <f t="shared" si="218"/>
        <v>1.1490787648341199</v>
      </c>
      <c r="L189" s="51">
        <f t="shared" si="218"/>
        <v>1.1466629631002565</v>
      </c>
      <c r="M189" s="51">
        <f t="shared" si="218"/>
        <v>1.1401184998852805</v>
      </c>
      <c r="N189" s="51">
        <f t="shared" si="218"/>
        <v>1.1395853631460229</v>
      </c>
      <c r="O189" s="51">
        <f t="shared" si="218"/>
        <v>1.143476240870301</v>
      </c>
      <c r="P189" s="51">
        <f t="shared" si="218"/>
        <v>1.1022733337746333</v>
      </c>
      <c r="Q189" s="51">
        <f t="shared" si="218"/>
        <v>1.1011047778161689</v>
      </c>
      <c r="R189" s="51">
        <f t="shared" si="218"/>
        <v>1.2461942137703632</v>
      </c>
      <c r="S189" s="51">
        <f t="shared" si="218"/>
        <v>1.2105582821734697</v>
      </c>
      <c r="T189" s="51">
        <f t="shared" si="218"/>
        <v>1.3226582947264294</v>
      </c>
      <c r="U189" s="51">
        <f t="shared" si="218"/>
        <v>1.1642573141731709</v>
      </c>
      <c r="V189" s="51">
        <f t="shared" si="218"/>
        <v>0.98462546238249604</v>
      </c>
      <c r="W189" s="51">
        <f t="shared" si="218"/>
        <v>1.0217493575333725</v>
      </c>
      <c r="X189" s="51">
        <f t="shared" si="218"/>
        <v>1.0420995624165452</v>
      </c>
      <c r="Y189" s="51">
        <f t="shared" si="218"/>
        <v>1.062411511645807</v>
      </c>
      <c r="Z189" s="51">
        <f t="shared" si="218"/>
        <v>1.0066109625062039</v>
      </c>
      <c r="AA189" s="51">
        <f t="shared" si="218"/>
        <v>0.99730177965069378</v>
      </c>
      <c r="AB189" s="51">
        <f t="shared" si="218"/>
        <v>1.0131303852560118</v>
      </c>
      <c r="AC189" s="51">
        <f t="shared" si="218"/>
        <v>1.0326183831514797</v>
      </c>
      <c r="AD189" s="51">
        <f t="shared" si="218"/>
        <v>0.98652533001862486</v>
      </c>
      <c r="AE189" s="51">
        <f t="shared" si="218"/>
        <v>0.99548447372703963</v>
      </c>
      <c r="AF189" s="51">
        <f t="shared" si="218"/>
        <v>0.90847453763102937</v>
      </c>
      <c r="AG189" s="51">
        <f t="shared" si="219"/>
        <v>0.94654450367687004</v>
      </c>
    </row>
    <row r="190" spans="1:33" x14ac:dyDescent="0.25">
      <c r="A190" s="32" t="s">
        <v>49</v>
      </c>
      <c r="B190" s="51">
        <f t="shared" si="220"/>
        <v>1.0757813220891472</v>
      </c>
      <c r="C190" s="51">
        <f t="shared" si="218"/>
        <v>1.0747130915573511</v>
      </c>
      <c r="D190" s="51">
        <f t="shared" si="218"/>
        <v>1.0736342659281291</v>
      </c>
      <c r="E190" s="51">
        <f t="shared" si="218"/>
        <v>1.0730367341533602</v>
      </c>
      <c r="F190" s="51">
        <f t="shared" si="218"/>
        <v>1.0720377940889401</v>
      </c>
      <c r="G190" s="51">
        <f t="shared" si="218"/>
        <v>1.0709072345848059</v>
      </c>
      <c r="H190" s="51">
        <f t="shared" si="218"/>
        <v>1.0698465984864471</v>
      </c>
      <c r="I190" s="51">
        <f t="shared" si="218"/>
        <v>1.0687888966437098</v>
      </c>
      <c r="J190" s="51">
        <f t="shared" si="218"/>
        <v>1.0675319099706706</v>
      </c>
      <c r="K190" s="51">
        <f t="shared" si="218"/>
        <v>1.0668616491405372</v>
      </c>
      <c r="L190" s="51">
        <f t="shared" si="218"/>
        <v>1.0646182891954319</v>
      </c>
      <c r="M190" s="51">
        <f t="shared" si="218"/>
        <v>1.0585420495462941</v>
      </c>
      <c r="N190" s="51">
        <f t="shared" si="218"/>
        <v>1.0580536154728091</v>
      </c>
      <c r="O190" s="51">
        <f t="shared" si="218"/>
        <v>1.0616634468928499</v>
      </c>
      <c r="P190" s="51">
        <f t="shared" si="218"/>
        <v>1.0135951727063128</v>
      </c>
      <c r="Q190" s="51">
        <f t="shared" si="218"/>
        <v>1.0082674820082003</v>
      </c>
      <c r="R190" s="51">
        <f t="shared" si="218"/>
        <v>1.0697206521320628</v>
      </c>
      <c r="S190" s="51">
        <f t="shared" si="218"/>
        <v>0.99536622634892558</v>
      </c>
      <c r="T190" s="51">
        <f t="shared" si="218"/>
        <v>1.0173519612360873</v>
      </c>
      <c r="U190" s="51">
        <f t="shared" si="218"/>
        <v>0.94523384378779707</v>
      </c>
      <c r="V190" s="51">
        <f t="shared" si="218"/>
        <v>0.75765953123573282</v>
      </c>
      <c r="W190" s="51">
        <f t="shared" si="218"/>
        <v>0.83964546532056616</v>
      </c>
      <c r="X190" s="51">
        <f t="shared" si="218"/>
        <v>0.81216392769709533</v>
      </c>
      <c r="Y190" s="51">
        <f t="shared" si="218"/>
        <v>0.76563494794460374</v>
      </c>
      <c r="Z190" s="51">
        <f t="shared" si="218"/>
        <v>0.82675267717864376</v>
      </c>
      <c r="AA190" s="51">
        <f t="shared" si="218"/>
        <v>0.88957747721431835</v>
      </c>
      <c r="AB190" s="51">
        <f t="shared" si="218"/>
        <v>0.8505329008360214</v>
      </c>
      <c r="AC190" s="51">
        <f t="shared" si="218"/>
        <v>0.86379319197157478</v>
      </c>
      <c r="AD190" s="51">
        <f t="shared" si="218"/>
        <v>0.91849539882456388</v>
      </c>
      <c r="AE190" s="51">
        <f t="shared" si="218"/>
        <v>0.9030888923561351</v>
      </c>
      <c r="AF190" s="51">
        <f t="shared" si="218"/>
        <v>0.73236795295447443</v>
      </c>
      <c r="AG190" s="51">
        <f t="shared" si="219"/>
        <v>0.69860195667366487</v>
      </c>
    </row>
    <row r="191" spans="1:33" x14ac:dyDescent="0.25">
      <c r="A191" s="5" t="s">
        <v>1</v>
      </c>
      <c r="B191" s="15">
        <f t="shared" si="220"/>
        <v>1.7096165588232231</v>
      </c>
      <c r="C191" s="15">
        <f t="shared" si="218"/>
        <v>1.7679010443826559</v>
      </c>
      <c r="D191" s="15">
        <f t="shared" si="218"/>
        <v>1.7580658581568775</v>
      </c>
      <c r="E191" s="15">
        <f t="shared" si="218"/>
        <v>1.7553739126666277</v>
      </c>
      <c r="F191" s="15">
        <f t="shared" si="218"/>
        <v>1.5806424355054234</v>
      </c>
      <c r="G191" s="15">
        <f t="shared" si="218"/>
        <v>1.5163258408930618</v>
      </c>
      <c r="H191" s="15">
        <f t="shared" si="218"/>
        <v>1.545869683056059</v>
      </c>
      <c r="I191" s="15">
        <f t="shared" si="218"/>
        <v>1.5373554773611204</v>
      </c>
      <c r="J191" s="15">
        <f t="shared" si="218"/>
        <v>1.4964649379272259</v>
      </c>
      <c r="K191" s="15">
        <f t="shared" si="218"/>
        <v>1.4426154377450358</v>
      </c>
      <c r="L191" s="15">
        <f t="shared" si="218"/>
        <v>1.6396697337464599</v>
      </c>
      <c r="M191" s="15">
        <f t="shared" si="218"/>
        <v>1.5728885938780279</v>
      </c>
      <c r="N191" s="15">
        <f t="shared" si="218"/>
        <v>1.5591414492879765</v>
      </c>
      <c r="O191" s="15">
        <f t="shared" si="218"/>
        <v>1.5381193656786341</v>
      </c>
      <c r="P191" s="15">
        <f t="shared" si="218"/>
        <v>1.3991119013181252</v>
      </c>
      <c r="Q191" s="15">
        <f t="shared" si="218"/>
        <v>1.4100397754026519</v>
      </c>
      <c r="R191" s="15">
        <f t="shared" si="218"/>
        <v>1.4276613117609784</v>
      </c>
      <c r="S191" s="15">
        <f t="shared" si="218"/>
        <v>1.3646337942789284</v>
      </c>
      <c r="T191" s="15">
        <f t="shared" si="218"/>
        <v>1.4558712989290326</v>
      </c>
      <c r="U191" s="15">
        <f t="shared" si="218"/>
        <v>1.2311630245010972</v>
      </c>
      <c r="V191" s="15">
        <f t="shared" si="218"/>
        <v>1.0602577641941022</v>
      </c>
      <c r="W191" s="15">
        <f t="shared" si="218"/>
        <v>1.0951088945751846</v>
      </c>
      <c r="X191" s="15">
        <f t="shared" si="218"/>
        <v>1.0535604655864703</v>
      </c>
      <c r="Y191" s="15">
        <f t="shared" si="218"/>
        <v>1.071687951314672</v>
      </c>
      <c r="Z191" s="15">
        <f t="shared" si="218"/>
        <v>1.0405946467989038</v>
      </c>
      <c r="AA191" s="15">
        <f t="shared" si="218"/>
        <v>1.0137936940417174</v>
      </c>
      <c r="AB191" s="15">
        <f t="shared" si="218"/>
        <v>1.0191550818176265</v>
      </c>
      <c r="AC191" s="15">
        <f t="shared" si="218"/>
        <v>1.0218018613832762</v>
      </c>
      <c r="AD191" s="15">
        <f t="shared" si="218"/>
        <v>1.0264755536672732</v>
      </c>
      <c r="AE191" s="15">
        <f t="shared" si="218"/>
        <v>0.99042083522836288</v>
      </c>
      <c r="AF191" s="15">
        <f t="shared" si="218"/>
        <v>0.86130132951103411</v>
      </c>
      <c r="AG191" s="15">
        <f t="shared" si="219"/>
        <v>0.8323793202228329</v>
      </c>
    </row>
    <row r="192" spans="1:33" x14ac:dyDescent="0.25">
      <c r="A192" s="34" t="s">
        <v>3</v>
      </c>
      <c r="B192" s="52">
        <f t="shared" si="220"/>
        <v>2.4253738674407312</v>
      </c>
      <c r="C192" s="52">
        <f t="shared" si="218"/>
        <v>2.4224407847708189</v>
      </c>
      <c r="D192" s="52">
        <f t="shared" si="218"/>
        <v>2.4214626329832196</v>
      </c>
      <c r="E192" s="52">
        <f t="shared" si="218"/>
        <v>2.4199060488250015</v>
      </c>
      <c r="F192" s="52">
        <f t="shared" si="218"/>
        <v>2.177396881769579</v>
      </c>
      <c r="G192" s="52">
        <f t="shared" si="218"/>
        <v>1.9581705582138338</v>
      </c>
      <c r="H192" s="52">
        <f t="shared" si="218"/>
        <v>1.9560702696870602</v>
      </c>
      <c r="I192" s="52">
        <f t="shared" si="218"/>
        <v>1.9551385004267949</v>
      </c>
      <c r="J192" s="52">
        <f t="shared" si="218"/>
        <v>1.9526745875321649</v>
      </c>
      <c r="K192" s="52">
        <f t="shared" si="218"/>
        <v>1.952251614798687</v>
      </c>
      <c r="L192" s="52">
        <f t="shared" si="218"/>
        <v>2.1659366828777982</v>
      </c>
      <c r="M192" s="52">
        <f t="shared" si="218"/>
        <v>1.9332480596097248</v>
      </c>
      <c r="N192" s="52">
        <f t="shared" si="218"/>
        <v>1.9284040213102949</v>
      </c>
      <c r="O192" s="52">
        <f t="shared" si="218"/>
        <v>1.9367866440120429</v>
      </c>
      <c r="P192" s="52">
        <f t="shared" si="218"/>
        <v>1.8320172254475364</v>
      </c>
      <c r="Q192" s="52">
        <f t="shared" si="218"/>
        <v>1.9032324278871027</v>
      </c>
      <c r="R192" s="52">
        <f t="shared" si="218"/>
        <v>1.6383442923158578</v>
      </c>
      <c r="S192" s="52">
        <f t="shared" si="218"/>
        <v>1.580095596798393</v>
      </c>
      <c r="T192" s="52">
        <f t="shared" si="218"/>
        <v>1.6073956240254312</v>
      </c>
      <c r="U192" s="52">
        <f t="shared" si="218"/>
        <v>1.1769219077025967</v>
      </c>
      <c r="V192" s="52">
        <f t="shared" si="218"/>
        <v>1.0805303292911612</v>
      </c>
      <c r="W192" s="52">
        <f t="shared" si="218"/>
        <v>1.1484006355388023</v>
      </c>
      <c r="X192" s="52">
        <f t="shared" si="218"/>
        <v>1.0304957014093639</v>
      </c>
      <c r="Y192" s="52">
        <f t="shared" si="218"/>
        <v>1.0698532547296482</v>
      </c>
      <c r="Z192" s="52">
        <f t="shared" si="218"/>
        <v>1.0320386929274541</v>
      </c>
      <c r="AA192" s="52">
        <f t="shared" si="218"/>
        <v>0.87532335398703265</v>
      </c>
      <c r="AB192" s="52">
        <f t="shared" si="218"/>
        <v>0.93881687324586205</v>
      </c>
      <c r="AC192" s="52">
        <f t="shared" si="218"/>
        <v>0.96841222176740982</v>
      </c>
      <c r="AD192" s="52">
        <f t="shared" si="218"/>
        <v>1.0478397597938238</v>
      </c>
      <c r="AE192" s="52">
        <f t="shared" si="218"/>
        <v>1.0432756302922961</v>
      </c>
      <c r="AF192" s="52">
        <f t="shared" si="218"/>
        <v>0.68145046714268342</v>
      </c>
      <c r="AG192" s="52">
        <f t="shared" si="219"/>
        <v>0.83358264047678354</v>
      </c>
    </row>
    <row r="193" spans="1:33" x14ac:dyDescent="0.25">
      <c r="A193" s="34" t="s">
        <v>48</v>
      </c>
      <c r="B193" s="52">
        <f t="shared" si="220"/>
        <v>1.1586780842915181</v>
      </c>
      <c r="C193" s="52">
        <f t="shared" si="218"/>
        <v>1.1575299840761082</v>
      </c>
      <c r="D193" s="52">
        <f t="shared" si="218"/>
        <v>1.1563633364474535</v>
      </c>
      <c r="E193" s="52">
        <f t="shared" si="218"/>
        <v>1.1557220466263052</v>
      </c>
      <c r="F193" s="52">
        <f t="shared" si="218"/>
        <v>1.1546419276576374</v>
      </c>
      <c r="G193" s="52">
        <f t="shared" si="218"/>
        <v>1.1534299949870899</v>
      </c>
      <c r="H193" s="52">
        <f t="shared" si="218"/>
        <v>1.1522877346049285</v>
      </c>
      <c r="I193" s="52">
        <f t="shared" si="218"/>
        <v>1.1511529844438204</v>
      </c>
      <c r="J193" s="52">
        <f t="shared" si="218"/>
        <v>1.1497981254339247</v>
      </c>
      <c r="K193" s="52">
        <f t="shared" si="218"/>
        <v>1.1490787648341196</v>
      </c>
      <c r="L193" s="52">
        <f t="shared" si="218"/>
        <v>1.1466629631002567</v>
      </c>
      <c r="M193" s="52">
        <f t="shared" si="218"/>
        <v>1.1401184998852809</v>
      </c>
      <c r="N193" s="52">
        <f t="shared" si="218"/>
        <v>1.1395853631460235</v>
      </c>
      <c r="O193" s="52">
        <f t="shared" si="218"/>
        <v>1.1434762408703012</v>
      </c>
      <c r="P193" s="52">
        <f t="shared" si="218"/>
        <v>1.1022733337746333</v>
      </c>
      <c r="Q193" s="52">
        <f t="shared" si="218"/>
        <v>1.1011047778161687</v>
      </c>
      <c r="R193" s="52">
        <f t="shared" si="218"/>
        <v>1.2461942137703634</v>
      </c>
      <c r="S193" s="52">
        <f t="shared" si="218"/>
        <v>1.2105582821734699</v>
      </c>
      <c r="T193" s="52">
        <f t="shared" si="218"/>
        <v>1.3226582947264292</v>
      </c>
      <c r="U193" s="52">
        <f t="shared" si="218"/>
        <v>1.1642573141731705</v>
      </c>
      <c r="V193" s="52">
        <f t="shared" si="218"/>
        <v>0.98462546238249582</v>
      </c>
      <c r="W193" s="52">
        <f t="shared" si="218"/>
        <v>1.0217493575333725</v>
      </c>
      <c r="X193" s="52">
        <f t="shared" si="218"/>
        <v>1.0420995624165457</v>
      </c>
      <c r="Y193" s="52">
        <f t="shared" si="218"/>
        <v>1.0624115116458073</v>
      </c>
      <c r="Z193" s="52">
        <f t="shared" si="218"/>
        <v>1.0066109625062039</v>
      </c>
      <c r="AA193" s="52">
        <f t="shared" si="218"/>
        <v>0.99730177965069378</v>
      </c>
      <c r="AB193" s="52">
        <f t="shared" si="218"/>
        <v>1.0131303852560116</v>
      </c>
      <c r="AC193" s="52">
        <f t="shared" si="218"/>
        <v>1.0326183831514797</v>
      </c>
      <c r="AD193" s="52">
        <f t="shared" si="218"/>
        <v>0.98652533001862497</v>
      </c>
      <c r="AE193" s="52">
        <f t="shared" si="218"/>
        <v>0.99548447372703952</v>
      </c>
      <c r="AF193" s="52">
        <f t="shared" si="218"/>
        <v>0.90847453763102948</v>
      </c>
      <c r="AG193" s="52">
        <f t="shared" si="219"/>
        <v>0.94654450367687015</v>
      </c>
    </row>
    <row r="194" spans="1:33" x14ac:dyDescent="0.25">
      <c r="A194" s="36" t="s">
        <v>49</v>
      </c>
      <c r="B194" s="53">
        <f t="shared" si="220"/>
        <v>1.0909956227730611</v>
      </c>
      <c r="C194" s="53">
        <f t="shared" si="218"/>
        <v>1.0900500431919051</v>
      </c>
      <c r="D194" s="53">
        <f t="shared" si="218"/>
        <v>1.0890670584067126</v>
      </c>
      <c r="E194" s="53">
        <f t="shared" si="218"/>
        <v>1.0886354556251649</v>
      </c>
      <c r="F194" s="53">
        <f t="shared" si="218"/>
        <v>1.0871813215719548</v>
      </c>
      <c r="G194" s="53">
        <f t="shared" si="218"/>
        <v>1.0855389322006712</v>
      </c>
      <c r="H194" s="53">
        <f t="shared" si="218"/>
        <v>1.0846741091716205</v>
      </c>
      <c r="I194" s="53">
        <f t="shared" si="218"/>
        <v>1.0842879258519704</v>
      </c>
      <c r="J194" s="53">
        <f t="shared" si="218"/>
        <v>1.0779668584605433</v>
      </c>
      <c r="K194" s="53">
        <f t="shared" si="218"/>
        <v>1.0723918113894828</v>
      </c>
      <c r="L194" s="53">
        <f t="shared" si="218"/>
        <v>1.0793610125593036</v>
      </c>
      <c r="M194" s="53">
        <f t="shared" si="218"/>
        <v>1.0883240758506363</v>
      </c>
      <c r="N194" s="53">
        <f t="shared" si="218"/>
        <v>1.0848011100625328</v>
      </c>
      <c r="O194" s="53">
        <f t="shared" si="218"/>
        <v>1.0640936624291244</v>
      </c>
      <c r="P194" s="53">
        <f t="shared" si="218"/>
        <v>1.01054378253538</v>
      </c>
      <c r="Q194" s="53">
        <f t="shared" si="218"/>
        <v>1.0054673081030732</v>
      </c>
      <c r="R194" s="53">
        <f t="shared" si="218"/>
        <v>1.1557635276997107</v>
      </c>
      <c r="S194" s="53">
        <f t="shared" si="218"/>
        <v>1.084338901464051</v>
      </c>
      <c r="T194" s="53">
        <f t="shared" si="218"/>
        <v>1.1344024372499633</v>
      </c>
      <c r="U194" s="53">
        <f t="shared" si="218"/>
        <v>1.0018292692651802</v>
      </c>
      <c r="V194" s="53">
        <f t="shared" si="218"/>
        <v>0.82430428023919755</v>
      </c>
      <c r="W194" s="53">
        <f t="shared" si="218"/>
        <v>0.9205154993909257</v>
      </c>
      <c r="X194" s="53">
        <f t="shared" si="218"/>
        <v>0.84608852241110677</v>
      </c>
      <c r="Y194" s="53">
        <f t="shared" si="218"/>
        <v>0.84027184711176728</v>
      </c>
      <c r="Z194" s="53">
        <f t="shared" si="218"/>
        <v>0.93535645401648848</v>
      </c>
      <c r="AA194" s="53">
        <f t="shared" si="218"/>
        <v>0.93052469221899292</v>
      </c>
      <c r="AB194" s="53">
        <f t="shared" si="218"/>
        <v>0.92159830219868877</v>
      </c>
      <c r="AC194" s="53">
        <f t="shared" si="218"/>
        <v>0.9199340665386545</v>
      </c>
      <c r="AD194" s="53">
        <f t="shared" si="218"/>
        <v>0.96567372222854375</v>
      </c>
      <c r="AE194" s="53">
        <f t="shared" si="218"/>
        <v>0.87321938534530363</v>
      </c>
      <c r="AF194" s="53">
        <f t="shared" si="218"/>
        <v>0.69489397000751696</v>
      </c>
      <c r="AG194" s="53">
        <f t="shared" si="219"/>
        <v>0.62378941767453688</v>
      </c>
    </row>
    <row r="195" spans="1:33" x14ac:dyDescent="0.25">
      <c r="A195" s="20"/>
      <c r="B195" s="20"/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x14ac:dyDescent="0.25">
      <c r="A196" s="24" t="s">
        <v>0</v>
      </c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</row>
    <row r="197" spans="1:33" x14ac:dyDescent="0.25">
      <c r="A197" s="45" t="s">
        <v>3</v>
      </c>
      <c r="B197" s="46">
        <f>IF(AND(B124=0,B201=0),0,IF(OR(B124=0,B201=0),NA(),B201/B124))</f>
        <v>3.0089492462343284</v>
      </c>
      <c r="C197" s="46">
        <f t="shared" ref="C197:AF197" si="221">IF(AND(C124=0,C201=0),0,IF(OR(C124=0,C201=0),NA(),C201/C124))</f>
        <v>3.0092716878848971</v>
      </c>
      <c r="D197" s="46">
        <f t="shared" si="221"/>
        <v>3.0099784045590576</v>
      </c>
      <c r="E197" s="46">
        <f t="shared" si="221"/>
        <v>3.0101516162023425</v>
      </c>
      <c r="F197" s="46">
        <f t="shared" si="221"/>
        <v>3.0101296589899866</v>
      </c>
      <c r="G197" s="46">
        <f t="shared" si="221"/>
        <v>3.0103092000000009</v>
      </c>
      <c r="H197" s="46">
        <f t="shared" si="221"/>
        <v>3.0103092</v>
      </c>
      <c r="I197" s="46">
        <f t="shared" si="221"/>
        <v>3.0103092000000005</v>
      </c>
      <c r="J197" s="46">
        <f t="shared" si="221"/>
        <v>3.0103092000000014</v>
      </c>
      <c r="K197" s="46">
        <f t="shared" si="221"/>
        <v>3.0103092000000009</v>
      </c>
      <c r="L197" s="46">
        <f t="shared" si="221"/>
        <v>3.0103092000000014</v>
      </c>
      <c r="M197" s="46">
        <f t="shared" si="221"/>
        <v>3.0103092</v>
      </c>
      <c r="N197" s="46">
        <f t="shared" si="221"/>
        <v>3.0103092</v>
      </c>
      <c r="O197" s="46">
        <f t="shared" si="221"/>
        <v>3.0103092000000005</v>
      </c>
      <c r="P197" s="46">
        <f t="shared" si="221"/>
        <v>3.0103092000000009</v>
      </c>
      <c r="Q197" s="46">
        <f t="shared" si="221"/>
        <v>3.0103092000000005</v>
      </c>
      <c r="R197" s="46">
        <f t="shared" si="221"/>
        <v>3.0103092</v>
      </c>
      <c r="S197" s="46">
        <f t="shared" si="221"/>
        <v>3.0103092</v>
      </c>
      <c r="T197" s="46">
        <f t="shared" si="221"/>
        <v>3.0103092000000009</v>
      </c>
      <c r="U197" s="46">
        <f t="shared" si="221"/>
        <v>3.0089037424244989</v>
      </c>
      <c r="V197" s="46">
        <f t="shared" si="221"/>
        <v>3.0092761028671706</v>
      </c>
      <c r="W197" s="46">
        <f t="shared" si="221"/>
        <v>3.0095726299074426</v>
      </c>
      <c r="X197" s="46">
        <f t="shared" si="221"/>
        <v>3.0094189634614383</v>
      </c>
      <c r="Y197" s="46">
        <f t="shared" si="221"/>
        <v>3.0093629709757681</v>
      </c>
      <c r="Z197" s="46">
        <f t="shared" si="221"/>
        <v>3.0093791875863838</v>
      </c>
      <c r="AA197" s="46">
        <f t="shared" si="221"/>
        <v>3.0098098987788764</v>
      </c>
      <c r="AB197" s="46">
        <f t="shared" si="221"/>
        <v>3.0094246658348855</v>
      </c>
      <c r="AC197" s="46">
        <f t="shared" si="221"/>
        <v>3.009365507728178</v>
      </c>
      <c r="AD197" s="46">
        <f t="shared" si="221"/>
        <v>3.0095769056433941</v>
      </c>
      <c r="AE197" s="46">
        <f t="shared" si="221"/>
        <v>3.0095091153839917</v>
      </c>
      <c r="AF197" s="46">
        <f t="shared" si="221"/>
        <v>3.0085278031060052</v>
      </c>
      <c r="AG197" s="46">
        <f t="shared" ref="AG197" si="222">IF(AND(AG124=0,AG201=0),0,IF(OR(AG124=0,AG201=0),NA(),AG201/AG124))</f>
        <v>3.0092313285371017</v>
      </c>
    </row>
    <row r="198" spans="1:33" x14ac:dyDescent="0.25">
      <c r="A198" s="47" t="s">
        <v>47</v>
      </c>
      <c r="B198" s="48">
        <f>IF(AND(B125=0,B202=0),0,IF(OR(B125=0,B202=0),NA(),B202/B125))</f>
        <v>3.0103091999999996</v>
      </c>
      <c r="C198" s="48">
        <f t="shared" ref="C198:AF198" si="223">IF(AND(C125=0,C202=0),0,IF(OR(C125=0,C202=0),NA(),C202/C125))</f>
        <v>3.0103092</v>
      </c>
      <c r="D198" s="48">
        <f t="shared" si="223"/>
        <v>3.0103092</v>
      </c>
      <c r="E198" s="48">
        <f t="shared" si="223"/>
        <v>3.0103092</v>
      </c>
      <c r="F198" s="48">
        <f t="shared" si="223"/>
        <v>3.0103092000000014</v>
      </c>
      <c r="G198" s="48">
        <f t="shared" si="223"/>
        <v>3.0103092000000005</v>
      </c>
      <c r="H198" s="48">
        <f t="shared" si="223"/>
        <v>3.0103091999999996</v>
      </c>
      <c r="I198" s="48">
        <f t="shared" si="223"/>
        <v>3.0103092000000009</v>
      </c>
      <c r="J198" s="48">
        <f t="shared" si="223"/>
        <v>3.0103092</v>
      </c>
      <c r="K198" s="48">
        <f t="shared" si="223"/>
        <v>3.0103092</v>
      </c>
      <c r="L198" s="48">
        <f t="shared" si="223"/>
        <v>3.0103092000000009</v>
      </c>
      <c r="M198" s="48">
        <f t="shared" si="223"/>
        <v>3.0103092000000014</v>
      </c>
      <c r="N198" s="48">
        <f t="shared" si="223"/>
        <v>3.0103092</v>
      </c>
      <c r="O198" s="48">
        <f t="shared" si="223"/>
        <v>3.0103091999999991</v>
      </c>
      <c r="P198" s="48">
        <f t="shared" si="223"/>
        <v>3.0103092000000009</v>
      </c>
      <c r="Q198" s="48">
        <f t="shared" si="223"/>
        <v>3.0103092</v>
      </c>
      <c r="R198" s="48">
        <f t="shared" si="223"/>
        <v>3.0103092000000005</v>
      </c>
      <c r="S198" s="48">
        <f t="shared" si="223"/>
        <v>3.0103091999999996</v>
      </c>
      <c r="T198" s="48">
        <f t="shared" si="223"/>
        <v>3.0103091999999996</v>
      </c>
      <c r="U198" s="48">
        <f t="shared" si="223"/>
        <v>3.0103092</v>
      </c>
      <c r="V198" s="48">
        <f t="shared" si="223"/>
        <v>3.0103092000000005</v>
      </c>
      <c r="W198" s="48">
        <f t="shared" si="223"/>
        <v>3.0103092000000005</v>
      </c>
      <c r="X198" s="48">
        <f t="shared" si="223"/>
        <v>3.0103092000000005</v>
      </c>
      <c r="Y198" s="48">
        <f t="shared" si="223"/>
        <v>3.0103091999999996</v>
      </c>
      <c r="Z198" s="48">
        <f t="shared" si="223"/>
        <v>3.0103092000000005</v>
      </c>
      <c r="AA198" s="48">
        <f t="shared" si="223"/>
        <v>3.0103092000000005</v>
      </c>
      <c r="AB198" s="48">
        <f t="shared" si="223"/>
        <v>3.0103092</v>
      </c>
      <c r="AC198" s="48">
        <f t="shared" si="223"/>
        <v>3.0102944848291338</v>
      </c>
      <c r="AD198" s="48">
        <f t="shared" si="223"/>
        <v>3.010288820907034</v>
      </c>
      <c r="AE198" s="48">
        <f t="shared" si="223"/>
        <v>3.0103009952632145</v>
      </c>
      <c r="AF198" s="48">
        <f t="shared" si="223"/>
        <v>3.0102340980774449</v>
      </c>
      <c r="AG198" s="48">
        <f t="shared" ref="AG198" si="224">IF(AND(AG125=0,AG202=0),0,IF(OR(AG125=0,AG202=0),NA(),AG202/AG125))</f>
        <v>3.0102664691067034</v>
      </c>
    </row>
    <row r="199" spans="1:33" x14ac:dyDescent="0.25">
      <c r="A199" s="20"/>
      <c r="B199" s="20"/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x14ac:dyDescent="0.25">
      <c r="A200" s="24" t="s">
        <v>12</v>
      </c>
      <c r="B200" s="28">
        <f t="shared" ref="B200:K200" si="225">SUM(B203,B207)</f>
        <v>3928.1653029600002</v>
      </c>
      <c r="C200" s="28">
        <f t="shared" si="225"/>
        <v>3589.2175222800001</v>
      </c>
      <c r="D200" s="28">
        <f t="shared" si="225"/>
        <v>3748.13692704</v>
      </c>
      <c r="E200" s="28">
        <f t="shared" si="225"/>
        <v>3966.9336457199997</v>
      </c>
      <c r="F200" s="28">
        <f t="shared" si="225"/>
        <v>4211.027013240001</v>
      </c>
      <c r="G200" s="28">
        <f t="shared" si="225"/>
        <v>3846.4416050400005</v>
      </c>
      <c r="H200" s="28">
        <f t="shared" si="225"/>
        <v>3798.8652599999996</v>
      </c>
      <c r="I200" s="28">
        <f t="shared" si="225"/>
        <v>3665.7353062800012</v>
      </c>
      <c r="J200" s="28">
        <f t="shared" si="225"/>
        <v>3706.9410812399997</v>
      </c>
      <c r="K200" s="28">
        <f t="shared" si="225"/>
        <v>3963.5881887600003</v>
      </c>
      <c r="L200" s="28">
        <f>SUM(L203,L207)</f>
        <v>4090.5634449600002</v>
      </c>
      <c r="M200" s="28">
        <f t="shared" ref="M200:AF200" si="226">SUM(M203,M207)</f>
        <v>3678.3897350400002</v>
      </c>
      <c r="N200" s="28">
        <f t="shared" si="226"/>
        <v>3564.2267999999995</v>
      </c>
      <c r="O200" s="28">
        <f t="shared" si="226"/>
        <v>3586.4510612400004</v>
      </c>
      <c r="P200" s="28">
        <f t="shared" si="226"/>
        <v>3729.1653424800002</v>
      </c>
      <c r="Q200" s="28">
        <f t="shared" si="226"/>
        <v>3646.6098775199998</v>
      </c>
      <c r="R200" s="28">
        <f t="shared" si="226"/>
        <v>3998.5818037200002</v>
      </c>
      <c r="S200" s="28">
        <f t="shared" si="226"/>
        <v>4049.1420562800004</v>
      </c>
      <c r="T200" s="28">
        <f t="shared" si="226"/>
        <v>4122.0414950400009</v>
      </c>
      <c r="U200" s="28">
        <f t="shared" si="226"/>
        <v>3440.6536878000011</v>
      </c>
      <c r="V200" s="28">
        <f t="shared" si="226"/>
        <v>2766.8262009599998</v>
      </c>
      <c r="W200" s="28">
        <f t="shared" si="226"/>
        <v>2893.66779924</v>
      </c>
      <c r="X200" s="28">
        <f t="shared" si="226"/>
        <v>2544.4176447600003</v>
      </c>
      <c r="Y200" s="28">
        <f t="shared" si="226"/>
        <v>2559.9043180800004</v>
      </c>
      <c r="Z200" s="28">
        <f t="shared" si="226"/>
        <v>2881.4408017199999</v>
      </c>
      <c r="AA200" s="28">
        <f t="shared" si="226"/>
        <v>2983.4786289599997</v>
      </c>
      <c r="AB200" s="28">
        <f t="shared" si="226"/>
        <v>3215.34440172</v>
      </c>
      <c r="AC200" s="28">
        <f t="shared" si="226"/>
        <v>3557.1450355200004</v>
      </c>
      <c r="AD200" s="28">
        <f t="shared" si="226"/>
        <v>3947.8723883999987</v>
      </c>
      <c r="AE200" s="28">
        <f t="shared" si="226"/>
        <v>4079.6170365600005</v>
      </c>
      <c r="AF200" s="28">
        <f t="shared" si="226"/>
        <v>1342.3860485999999</v>
      </c>
      <c r="AG200" s="28">
        <f t="shared" ref="AG200" si="227">SUM(AG203,AG207)</f>
        <v>2552.1589213200004</v>
      </c>
    </row>
    <row r="201" spans="1:33" x14ac:dyDescent="0.25">
      <c r="A201" s="45" t="s">
        <v>3</v>
      </c>
      <c r="B201" s="46">
        <f t="shared" ref="B201:K201" si="228">SUM(B204,B208)</f>
        <v>1489.8277929600001</v>
      </c>
      <c r="C201" s="46">
        <f t="shared" si="228"/>
        <v>1464.7882222800001</v>
      </c>
      <c r="D201" s="46">
        <f t="shared" si="228"/>
        <v>1531.7547170400001</v>
      </c>
      <c r="E201" s="46">
        <f t="shared" si="228"/>
        <v>1607.8658857200003</v>
      </c>
      <c r="F201" s="46">
        <f t="shared" si="228"/>
        <v>1411.2194432400006</v>
      </c>
      <c r="G201" s="46">
        <f t="shared" si="228"/>
        <v>1221.0274850400003</v>
      </c>
      <c r="H201" s="46">
        <f t="shared" si="228"/>
        <v>1284.4287900000002</v>
      </c>
      <c r="I201" s="46">
        <f t="shared" si="228"/>
        <v>1233.7393762800002</v>
      </c>
      <c r="J201" s="46">
        <f t="shared" si="228"/>
        <v>1154.4551312400004</v>
      </c>
      <c r="K201" s="46">
        <f t="shared" si="228"/>
        <v>1097.1940287600003</v>
      </c>
      <c r="L201" s="46">
        <f>SUM(L204,L208)</f>
        <v>1576.1269749600006</v>
      </c>
      <c r="M201" s="46">
        <f t="shared" ref="M201:AF201" si="229">SUM(M204,M208)</f>
        <v>1341.5175050399998</v>
      </c>
      <c r="N201" s="46">
        <f t="shared" si="229"/>
        <v>1227.35457</v>
      </c>
      <c r="O201" s="46">
        <f t="shared" si="229"/>
        <v>1173.4798712400004</v>
      </c>
      <c r="P201" s="46">
        <f t="shared" si="229"/>
        <v>1243.2659824800003</v>
      </c>
      <c r="Q201" s="46">
        <f t="shared" si="229"/>
        <v>1246.3218475199999</v>
      </c>
      <c r="R201" s="46">
        <f t="shared" si="229"/>
        <v>1119.5044837200001</v>
      </c>
      <c r="S201" s="46">
        <f t="shared" si="229"/>
        <v>1106.6489362799998</v>
      </c>
      <c r="T201" s="46">
        <f t="shared" si="229"/>
        <v>1062.2291450400003</v>
      </c>
      <c r="U201" s="46">
        <f t="shared" si="229"/>
        <v>874.5426590400001</v>
      </c>
      <c r="V201" s="46">
        <f t="shared" si="229"/>
        <v>713.93742971999995</v>
      </c>
      <c r="W201" s="46">
        <f t="shared" si="229"/>
        <v>667.64379924000013</v>
      </c>
      <c r="X201" s="46">
        <f t="shared" si="229"/>
        <v>562.63791599999979</v>
      </c>
      <c r="Y201" s="46">
        <f t="shared" si="229"/>
        <v>531.74900304000028</v>
      </c>
      <c r="Z201" s="46">
        <f t="shared" si="229"/>
        <v>541.02401676000011</v>
      </c>
      <c r="AA201" s="46">
        <f t="shared" si="229"/>
        <v>503.93534400000016</v>
      </c>
      <c r="AB201" s="46">
        <f t="shared" si="229"/>
        <v>568.84931676000019</v>
      </c>
      <c r="AC201" s="46">
        <f t="shared" si="229"/>
        <v>587.31688080000015</v>
      </c>
      <c r="AD201" s="46">
        <f t="shared" si="229"/>
        <v>668.59135415999992</v>
      </c>
      <c r="AE201" s="46">
        <f t="shared" si="229"/>
        <v>676.09566791999998</v>
      </c>
      <c r="AF201" s="46">
        <f t="shared" si="229"/>
        <v>272.49527160000002</v>
      </c>
      <c r="AG201" s="46">
        <f t="shared" ref="AG201" si="230">SUM(AG204,AG208)</f>
        <v>455.59477692000013</v>
      </c>
    </row>
    <row r="202" spans="1:33" x14ac:dyDescent="0.25">
      <c r="A202" s="47" t="s">
        <v>47</v>
      </c>
      <c r="B202" s="48">
        <f t="shared" ref="B202:AF202" si="231">SUM(B205:B206,B209:B210)</f>
        <v>2438.3375100000003</v>
      </c>
      <c r="C202" s="48">
        <f t="shared" si="231"/>
        <v>2124.4292999999998</v>
      </c>
      <c r="D202" s="48">
        <f t="shared" si="231"/>
        <v>2216.3822099999998</v>
      </c>
      <c r="E202" s="48">
        <f t="shared" si="231"/>
        <v>2359.0677599999999</v>
      </c>
      <c r="F202" s="48">
        <f t="shared" si="231"/>
        <v>2799.8075700000009</v>
      </c>
      <c r="G202" s="48">
        <f t="shared" si="231"/>
        <v>2625.4141200000004</v>
      </c>
      <c r="H202" s="48">
        <f t="shared" si="231"/>
        <v>2514.4364699999996</v>
      </c>
      <c r="I202" s="48">
        <f t="shared" si="231"/>
        <v>2431.9959300000005</v>
      </c>
      <c r="J202" s="48">
        <f t="shared" si="231"/>
        <v>2552.4859500000002</v>
      </c>
      <c r="K202" s="48">
        <f t="shared" si="231"/>
        <v>2866.3941600000003</v>
      </c>
      <c r="L202" s="48">
        <f t="shared" si="231"/>
        <v>2514.4364700000006</v>
      </c>
      <c r="M202" s="48">
        <f t="shared" si="231"/>
        <v>2336.8722300000004</v>
      </c>
      <c r="N202" s="48">
        <f t="shared" si="231"/>
        <v>2336.8722299999995</v>
      </c>
      <c r="O202" s="48">
        <f t="shared" si="231"/>
        <v>2412.9711899999998</v>
      </c>
      <c r="P202" s="48">
        <f t="shared" si="231"/>
        <v>2485.8993600000003</v>
      </c>
      <c r="Q202" s="48">
        <f t="shared" si="231"/>
        <v>2400.2880299999997</v>
      </c>
      <c r="R202" s="48">
        <f t="shared" si="231"/>
        <v>2879.0773199999999</v>
      </c>
      <c r="S202" s="48">
        <f t="shared" si="231"/>
        <v>2942.4931200000001</v>
      </c>
      <c r="T202" s="48">
        <f t="shared" si="231"/>
        <v>3059.8123500000002</v>
      </c>
      <c r="U202" s="48">
        <f t="shared" si="231"/>
        <v>2566.1110287600004</v>
      </c>
      <c r="V202" s="48">
        <f t="shared" si="231"/>
        <v>2052.8887712400001</v>
      </c>
      <c r="W202" s="48">
        <f t="shared" si="231"/>
        <v>2226.0240000000003</v>
      </c>
      <c r="X202" s="48">
        <f t="shared" si="231"/>
        <v>1981.7797287600001</v>
      </c>
      <c r="Y202" s="48">
        <f t="shared" si="231"/>
        <v>2028.1553150399998</v>
      </c>
      <c r="Z202" s="48">
        <f t="shared" si="231"/>
        <v>2340.4167849599999</v>
      </c>
      <c r="AA202" s="48">
        <f t="shared" si="231"/>
        <v>2479.5432849600002</v>
      </c>
      <c r="AB202" s="48">
        <f t="shared" si="231"/>
        <v>2646.4950849599995</v>
      </c>
      <c r="AC202" s="48">
        <f t="shared" si="231"/>
        <v>2969.8281547200004</v>
      </c>
      <c r="AD202" s="48">
        <f t="shared" si="231"/>
        <v>3279.2810342399994</v>
      </c>
      <c r="AE202" s="48">
        <f t="shared" si="231"/>
        <v>3403.5213686400007</v>
      </c>
      <c r="AF202" s="48">
        <f t="shared" si="231"/>
        <v>1069.8907770000001</v>
      </c>
      <c r="AG202" s="48">
        <f t="shared" ref="AG202" si="232">SUM(AG205:AG206,AG209:AG210)</f>
        <v>2096.5641444000003</v>
      </c>
    </row>
    <row r="203" spans="1:33" x14ac:dyDescent="0.25">
      <c r="A203" s="3" t="s">
        <v>2</v>
      </c>
      <c r="B203" s="8">
        <f t="shared" ref="B203:K203" si="233">SUM(B204:B206)</f>
        <v>3830.4575211465003</v>
      </c>
      <c r="C203" s="8">
        <f t="shared" si="233"/>
        <v>3498.5772082039339</v>
      </c>
      <c r="D203" s="8">
        <f t="shared" si="233"/>
        <v>3654.2948987679783</v>
      </c>
      <c r="E203" s="8">
        <f t="shared" si="233"/>
        <v>3869.3388373768521</v>
      </c>
      <c r="F203" s="8">
        <f t="shared" si="233"/>
        <v>4111.6227655344674</v>
      </c>
      <c r="G203" s="8">
        <f t="shared" si="233"/>
        <v>3756.4593050642688</v>
      </c>
      <c r="H203" s="8">
        <f t="shared" si="233"/>
        <v>3709.2137601679897</v>
      </c>
      <c r="I203" s="8">
        <f t="shared" si="233"/>
        <v>3579.9484168739464</v>
      </c>
      <c r="J203" s="8">
        <f t="shared" si="233"/>
        <v>3620.2436900914081</v>
      </c>
      <c r="K203" s="8">
        <f t="shared" si="233"/>
        <v>3873.9862672115396</v>
      </c>
      <c r="L203" s="8">
        <f>SUM(L204:L206)</f>
        <v>3989.3470573810419</v>
      </c>
      <c r="M203" s="8">
        <f t="shared" ref="M203:AF203" si="234">SUM(M204:M206)</f>
        <v>3567.8267877340568</v>
      </c>
      <c r="N203" s="8">
        <f t="shared" si="234"/>
        <v>3457.3262802105091</v>
      </c>
      <c r="O203" s="8">
        <f t="shared" si="234"/>
        <v>3496.1012519715532</v>
      </c>
      <c r="P203" s="8">
        <f t="shared" si="234"/>
        <v>3669.242642575533</v>
      </c>
      <c r="Q203" s="8">
        <f t="shared" si="234"/>
        <v>3587.7739158549161</v>
      </c>
      <c r="R203" s="8">
        <f t="shared" si="234"/>
        <v>3929.0250048509365</v>
      </c>
      <c r="S203" s="8">
        <f t="shared" si="234"/>
        <v>3988.7342697890035</v>
      </c>
      <c r="T203" s="8">
        <f t="shared" si="234"/>
        <v>4055.9237725100807</v>
      </c>
      <c r="U203" s="8">
        <f t="shared" si="234"/>
        <v>3392.6791935720275</v>
      </c>
      <c r="V203" s="8">
        <f t="shared" si="234"/>
        <v>2729.4081057146141</v>
      </c>
      <c r="W203" s="8">
        <f t="shared" si="234"/>
        <v>2856.7038407151003</v>
      </c>
      <c r="X203" s="8">
        <f t="shared" si="234"/>
        <v>2512.5420714035317</v>
      </c>
      <c r="Y203" s="8">
        <f t="shared" si="234"/>
        <v>2529.6947042621255</v>
      </c>
      <c r="Z203" s="8">
        <f t="shared" si="234"/>
        <v>2857.1604543690801</v>
      </c>
      <c r="AA203" s="8">
        <f t="shared" si="234"/>
        <v>2960.6282599389647</v>
      </c>
      <c r="AB203" s="8">
        <f t="shared" si="234"/>
        <v>3193.2113547524568</v>
      </c>
      <c r="AC203" s="8">
        <f t="shared" si="234"/>
        <v>3535.1562972070328</v>
      </c>
      <c r="AD203" s="8">
        <f t="shared" si="234"/>
        <v>3917.0926915250611</v>
      </c>
      <c r="AE203" s="8">
        <f t="shared" si="234"/>
        <v>4049.6846576519142</v>
      </c>
      <c r="AF203" s="8">
        <f t="shared" si="234"/>
        <v>1319.964764710918</v>
      </c>
      <c r="AG203" s="8">
        <f t="shared" ref="AG203" si="235">SUM(AG204:AG206)</f>
        <v>2522.1452728623972</v>
      </c>
    </row>
    <row r="204" spans="1:33" x14ac:dyDescent="0.25">
      <c r="A204" s="32" t="s">
        <v>3</v>
      </c>
      <c r="B204" s="49">
        <v>1443.1150721733081</v>
      </c>
      <c r="C204" s="49">
        <v>1418.5574176994962</v>
      </c>
      <c r="D204" s="49">
        <v>1484.2884880959778</v>
      </c>
      <c r="E204" s="49">
        <v>1558.5955319184666</v>
      </c>
      <c r="F204" s="49">
        <v>1369.0226458930065</v>
      </c>
      <c r="G204" s="49">
        <v>1184.8042839167501</v>
      </c>
      <c r="H204" s="49">
        <v>1246.2356302142682</v>
      </c>
      <c r="I204" s="49">
        <v>1197.6752305201746</v>
      </c>
      <c r="J204" s="49">
        <v>1120.4160487067024</v>
      </c>
      <c r="K204" s="49">
        <v>1065.6812828744141</v>
      </c>
      <c r="L204" s="49">
        <v>1528.5889271612609</v>
      </c>
      <c r="M204" s="49">
        <v>1291.6031845634107</v>
      </c>
      <c r="N204" s="49">
        <v>1179.9011720155856</v>
      </c>
      <c r="O204" s="49">
        <v>1134.1459774510431</v>
      </c>
      <c r="P204" s="49">
        <v>1220.9905349016578</v>
      </c>
      <c r="Q204" s="49">
        <v>1224.3628357449597</v>
      </c>
      <c r="R204" s="49">
        <v>1099.9030782566085</v>
      </c>
      <c r="S204" s="49">
        <v>1090.9326712951611</v>
      </c>
      <c r="T204" s="49">
        <v>1045.1010039916218</v>
      </c>
      <c r="U204" s="49">
        <v>864.1156232181379</v>
      </c>
      <c r="V204" s="49">
        <v>705.54399946183764</v>
      </c>
      <c r="W204" s="49">
        <v>660.80617737584032</v>
      </c>
      <c r="X204" s="49">
        <v>557.5615255965962</v>
      </c>
      <c r="Y204" s="49">
        <v>526.91568841625235</v>
      </c>
      <c r="Z204" s="49">
        <v>538.02089064395057</v>
      </c>
      <c r="AA204" s="49">
        <v>501.5117903966327</v>
      </c>
      <c r="AB204" s="49">
        <v>566.68175869919514</v>
      </c>
      <c r="AC204" s="49">
        <v>585.80164699346153</v>
      </c>
      <c r="AD204" s="49">
        <v>665.51932704254591</v>
      </c>
      <c r="AE204" s="49">
        <v>673.42113231507483</v>
      </c>
      <c r="AF204" s="49">
        <v>271.36434064167332</v>
      </c>
      <c r="AG204" s="49">
        <v>454.03919209263074</v>
      </c>
    </row>
    <row r="205" spans="1:33" x14ac:dyDescent="0.25">
      <c r="A205" s="32" t="s">
        <v>48</v>
      </c>
      <c r="B205" s="49">
        <v>1321.4132776884373</v>
      </c>
      <c r="C205" s="49">
        <v>1151.3124069842925</v>
      </c>
      <c r="D205" s="49">
        <v>1201.1339419494025</v>
      </c>
      <c r="E205" s="49">
        <v>1279.0290763253477</v>
      </c>
      <c r="F205" s="49">
        <v>1518.0895738757804</v>
      </c>
      <c r="G205" s="49">
        <v>1423.461602697018</v>
      </c>
      <c r="H205" s="49">
        <v>1363.3060738673928</v>
      </c>
      <c r="I205" s="49">
        <v>1318.6344659887932</v>
      </c>
      <c r="J205" s="49">
        <v>1383.709800828811</v>
      </c>
      <c r="K205" s="49">
        <v>1554.4561162836851</v>
      </c>
      <c r="L205" s="49">
        <v>1362.0845431795515</v>
      </c>
      <c r="M205" s="49">
        <v>1259.9329020301227</v>
      </c>
      <c r="N205" s="49">
        <v>1260.6023308980034</v>
      </c>
      <c r="O205" s="49">
        <v>1307.3965285055579</v>
      </c>
      <c r="P205" s="49">
        <v>1364.1967016950696</v>
      </c>
      <c r="Q205" s="49">
        <v>1331.0622535914972</v>
      </c>
      <c r="R205" s="49">
        <v>1608.9703017698641</v>
      </c>
      <c r="S205" s="49">
        <v>1679.4542865725402</v>
      </c>
      <c r="T205" s="49">
        <v>1734.7477661742882</v>
      </c>
      <c r="U205" s="49">
        <v>1443.0775212929595</v>
      </c>
      <c r="V205" s="49">
        <v>1176.0799070580044</v>
      </c>
      <c r="W205" s="49">
        <v>1263.831687975073</v>
      </c>
      <c r="X205" s="49">
        <v>1115.3560136854485</v>
      </c>
      <c r="Y205" s="49">
        <v>1136.3617443736882</v>
      </c>
      <c r="Z205" s="49">
        <v>1280.9703706489593</v>
      </c>
      <c r="AA205" s="49">
        <v>1358.5597821606184</v>
      </c>
      <c r="AB205" s="49">
        <v>1465.9507684394989</v>
      </c>
      <c r="AC205" s="49">
        <v>1646.4829953384992</v>
      </c>
      <c r="AD205" s="49">
        <v>1773.8845471814273</v>
      </c>
      <c r="AE205" s="49">
        <v>1786.6986403765345</v>
      </c>
      <c r="AF205" s="49">
        <v>658.76956153057301</v>
      </c>
      <c r="AG205" s="49">
        <v>1319.1446208408825</v>
      </c>
    </row>
    <row r="206" spans="1:33" x14ac:dyDescent="0.25">
      <c r="A206" s="32" t="s">
        <v>49</v>
      </c>
      <c r="B206" s="49">
        <v>1065.9291712847548</v>
      </c>
      <c r="C206" s="49">
        <v>928.7073835201453</v>
      </c>
      <c r="D206" s="49">
        <v>968.87246872259789</v>
      </c>
      <c r="E206" s="49">
        <v>1031.7142291330381</v>
      </c>
      <c r="F206" s="49">
        <v>1224.5105457656803</v>
      </c>
      <c r="G206" s="49">
        <v>1148.193418450501</v>
      </c>
      <c r="H206" s="49">
        <v>1099.6720560863289</v>
      </c>
      <c r="I206" s="49">
        <v>1063.6387203649783</v>
      </c>
      <c r="J206" s="49">
        <v>1116.1178405558951</v>
      </c>
      <c r="K206" s="49">
        <v>1253.8488680534404</v>
      </c>
      <c r="L206" s="49">
        <v>1098.6735870402297</v>
      </c>
      <c r="M206" s="49">
        <v>1016.2907011405231</v>
      </c>
      <c r="N206" s="49">
        <v>1016.8227772969203</v>
      </c>
      <c r="O206" s="49">
        <v>1054.5587460149522</v>
      </c>
      <c r="P206" s="49">
        <v>1084.0554059788058</v>
      </c>
      <c r="Q206" s="49">
        <v>1032.3488265184592</v>
      </c>
      <c r="R206" s="49">
        <v>1220.1516248244639</v>
      </c>
      <c r="S206" s="49">
        <v>1218.3473119213022</v>
      </c>
      <c r="T206" s="49">
        <v>1276.0750023441706</v>
      </c>
      <c r="U206" s="49">
        <v>1085.4860490609296</v>
      </c>
      <c r="V206" s="49">
        <v>847.78419919477233</v>
      </c>
      <c r="W206" s="49">
        <v>932.06597536418735</v>
      </c>
      <c r="X206" s="49">
        <v>839.62453212148694</v>
      </c>
      <c r="Y206" s="49">
        <v>866.41727147218478</v>
      </c>
      <c r="Z206" s="49">
        <v>1038.1691930761704</v>
      </c>
      <c r="AA206" s="49">
        <v>1100.5566873817136</v>
      </c>
      <c r="AB206" s="49">
        <v>1160.5788276137625</v>
      </c>
      <c r="AC206" s="49">
        <v>1302.8716548750722</v>
      </c>
      <c r="AD206" s="49">
        <v>1477.6888173010882</v>
      </c>
      <c r="AE206" s="49">
        <v>1589.5648849603049</v>
      </c>
      <c r="AF206" s="49">
        <v>389.83086253867174</v>
      </c>
      <c r="AG206" s="49">
        <v>748.96145992888387</v>
      </c>
    </row>
    <row r="207" spans="1:33" x14ac:dyDescent="0.25">
      <c r="A207" s="5" t="s">
        <v>1</v>
      </c>
      <c r="B207" s="9">
        <f t="shared" ref="B207:K207" si="236">SUM(B208:B210)</f>
        <v>97.707781813499849</v>
      </c>
      <c r="C207" s="9">
        <f t="shared" si="236"/>
        <v>90.640314076066119</v>
      </c>
      <c r="D207" s="9">
        <f t="shared" si="236"/>
        <v>93.842028272021878</v>
      </c>
      <c r="E207" s="9">
        <f t="shared" si="236"/>
        <v>97.59480834314779</v>
      </c>
      <c r="F207" s="9">
        <f t="shared" si="236"/>
        <v>99.404247705534047</v>
      </c>
      <c r="G207" s="9">
        <f t="shared" si="236"/>
        <v>89.982299975731777</v>
      </c>
      <c r="H207" s="9">
        <f t="shared" si="236"/>
        <v>89.651499832009776</v>
      </c>
      <c r="I207" s="9">
        <f t="shared" si="236"/>
        <v>85.786889406054641</v>
      </c>
      <c r="J207" s="9">
        <f t="shared" si="236"/>
        <v>86.697391148591578</v>
      </c>
      <c r="K207" s="9">
        <f t="shared" si="236"/>
        <v>89.601921548460936</v>
      </c>
      <c r="L207" s="9">
        <f>SUM(L208:L210)</f>
        <v>101.21638757895855</v>
      </c>
      <c r="M207" s="9">
        <f t="shared" ref="M207:AF207" si="237">SUM(M208:M210)</f>
        <v>110.56294730594345</v>
      </c>
      <c r="N207" s="9">
        <f t="shared" si="237"/>
        <v>106.90051978949015</v>
      </c>
      <c r="O207" s="9">
        <f t="shared" si="237"/>
        <v>90.34980926844699</v>
      </c>
      <c r="P207" s="9">
        <f t="shared" si="237"/>
        <v>59.922699904467322</v>
      </c>
      <c r="Q207" s="9">
        <f t="shared" si="237"/>
        <v>58.835961665083481</v>
      </c>
      <c r="R207" s="9">
        <f t="shared" si="237"/>
        <v>69.556798869063428</v>
      </c>
      <c r="S207" s="9">
        <f t="shared" si="237"/>
        <v>60.407786490996699</v>
      </c>
      <c r="T207" s="9">
        <f t="shared" si="237"/>
        <v>66.117722529919959</v>
      </c>
      <c r="U207" s="9">
        <f t="shared" si="237"/>
        <v>47.974494227973615</v>
      </c>
      <c r="V207" s="9">
        <f t="shared" si="237"/>
        <v>37.418095245385899</v>
      </c>
      <c r="W207" s="9">
        <f t="shared" si="237"/>
        <v>36.963958524899773</v>
      </c>
      <c r="X207" s="9">
        <f t="shared" si="237"/>
        <v>31.875573356468408</v>
      </c>
      <c r="Y207" s="9">
        <f t="shared" si="237"/>
        <v>30.209613817874938</v>
      </c>
      <c r="Z207" s="9">
        <f t="shared" si="237"/>
        <v>24.280347350919939</v>
      </c>
      <c r="AA207" s="9">
        <f t="shared" si="237"/>
        <v>22.8503690210351</v>
      </c>
      <c r="AB207" s="9">
        <f t="shared" si="237"/>
        <v>22.133046967543137</v>
      </c>
      <c r="AC207" s="9">
        <f t="shared" si="237"/>
        <v>21.988738312967648</v>
      </c>
      <c r="AD207" s="9">
        <f t="shared" si="237"/>
        <v>30.779696874937823</v>
      </c>
      <c r="AE207" s="9">
        <f t="shared" si="237"/>
        <v>29.932378908086125</v>
      </c>
      <c r="AF207" s="9">
        <f t="shared" si="237"/>
        <v>22.421283889081852</v>
      </c>
      <c r="AG207" s="9">
        <f t="shared" ref="AG207" si="238">SUM(AG208:AG210)</f>
        <v>30.013648457603495</v>
      </c>
    </row>
    <row r="208" spans="1:33" x14ac:dyDescent="0.25">
      <c r="A208" s="34" t="s">
        <v>3</v>
      </c>
      <c r="B208" s="50">
        <v>46.71272078669196</v>
      </c>
      <c r="C208" s="50">
        <v>46.230804580504</v>
      </c>
      <c r="D208" s="50">
        <v>47.466228944022234</v>
      </c>
      <c r="E208" s="50">
        <v>49.27035380153373</v>
      </c>
      <c r="F208" s="50">
        <v>42.196797346994046</v>
      </c>
      <c r="G208" s="50">
        <v>36.223201123250199</v>
      </c>
      <c r="H208" s="50">
        <v>38.193159785731929</v>
      </c>
      <c r="I208" s="50">
        <v>36.064145759825678</v>
      </c>
      <c r="J208" s="50">
        <v>34.039082533297801</v>
      </c>
      <c r="K208" s="50">
        <v>31.512745885586092</v>
      </c>
      <c r="L208" s="50">
        <v>47.538047798739655</v>
      </c>
      <c r="M208" s="50">
        <v>49.914320476589076</v>
      </c>
      <c r="N208" s="50">
        <v>47.453397984414316</v>
      </c>
      <c r="O208" s="50">
        <v>39.333893788957212</v>
      </c>
      <c r="P208" s="50">
        <v>22.275447578342337</v>
      </c>
      <c r="Q208" s="50">
        <v>21.959011775040199</v>
      </c>
      <c r="R208" s="50">
        <v>19.601405463391593</v>
      </c>
      <c r="S208" s="50">
        <v>15.716264984838745</v>
      </c>
      <c r="T208" s="50">
        <v>17.128141048378417</v>
      </c>
      <c r="U208" s="50">
        <v>10.427035821862153</v>
      </c>
      <c r="V208" s="50">
        <v>8.393430258162331</v>
      </c>
      <c r="W208" s="50">
        <v>6.8376218641598259</v>
      </c>
      <c r="X208" s="50">
        <v>5.0763904034036402</v>
      </c>
      <c r="Y208" s="50">
        <v>4.8333146237478841</v>
      </c>
      <c r="Z208" s="50">
        <v>3.003126116049569</v>
      </c>
      <c r="AA208" s="50">
        <v>2.4235536033674254</v>
      </c>
      <c r="AB208" s="50">
        <v>2.1675580608050109</v>
      </c>
      <c r="AC208" s="50">
        <v>1.5152338065386293</v>
      </c>
      <c r="AD208" s="50">
        <v>3.0720271174540579</v>
      </c>
      <c r="AE208" s="50">
        <v>2.6745356049252007</v>
      </c>
      <c r="AF208" s="50">
        <v>1.1309309583267053</v>
      </c>
      <c r="AG208" s="50">
        <v>1.5555848273693644</v>
      </c>
    </row>
    <row r="209" spans="1:33" x14ac:dyDescent="0.25">
      <c r="A209" s="34" t="s">
        <v>48</v>
      </c>
      <c r="B209" s="50">
        <v>32.83888751037896</v>
      </c>
      <c r="C209" s="50">
        <v>28.593622535086684</v>
      </c>
      <c r="D209" s="50">
        <v>29.845645417115286</v>
      </c>
      <c r="E209" s="50">
        <v>31.12954473291671</v>
      </c>
      <c r="F209" s="50">
        <v>36.845508874978542</v>
      </c>
      <c r="G209" s="50">
        <v>34.596397139309737</v>
      </c>
      <c r="H209" s="50">
        <v>33.123735041031644</v>
      </c>
      <c r="I209" s="50">
        <v>32.018437082272335</v>
      </c>
      <c r="J209" s="50">
        <v>33.739491963952638</v>
      </c>
      <c r="K209" s="50">
        <v>37.011430768345214</v>
      </c>
      <c r="L209" s="50">
        <v>34.53454623854244</v>
      </c>
      <c r="M209" s="50">
        <v>39.6494243048299</v>
      </c>
      <c r="N209" s="50">
        <v>38.729271010859442</v>
      </c>
      <c r="O209" s="50">
        <v>32.387937431735338</v>
      </c>
      <c r="P209" s="50">
        <v>25.523232813365414</v>
      </c>
      <c r="Q209" s="50">
        <v>25.163126134038027</v>
      </c>
      <c r="R209" s="50">
        <v>31.122526947430334</v>
      </c>
      <c r="S209" s="50">
        <v>31.169868854803319</v>
      </c>
      <c r="T209" s="50">
        <v>33.952680577702267</v>
      </c>
      <c r="U209" s="50">
        <v>27.14467869490106</v>
      </c>
      <c r="V209" s="50">
        <v>22.412872853909985</v>
      </c>
      <c r="W209" s="50">
        <v>22.068682902764607</v>
      </c>
      <c r="X209" s="50">
        <v>19.353459713184773</v>
      </c>
      <c r="Y209" s="50">
        <v>18.474241512148012</v>
      </c>
      <c r="Z209" s="50">
        <v>14.302034614170372</v>
      </c>
      <c r="AA209" s="50">
        <v>14.072086463051036</v>
      </c>
      <c r="AB209" s="50">
        <v>13.220944253798763</v>
      </c>
      <c r="AC209" s="50">
        <v>13.743964330387016</v>
      </c>
      <c r="AD209" s="50">
        <v>17.404158973007501</v>
      </c>
      <c r="AE209" s="50">
        <v>17.973326781664358</v>
      </c>
      <c r="AF209" s="50">
        <v>16.468357072804999</v>
      </c>
      <c r="AG209" s="50">
        <v>19.547201619648703</v>
      </c>
    </row>
    <row r="210" spans="1:33" x14ac:dyDescent="0.25">
      <c r="A210" s="36" t="s">
        <v>49</v>
      </c>
      <c r="B210" s="48">
        <v>18.156173516428929</v>
      </c>
      <c r="C210" s="48">
        <v>15.815886960475442</v>
      </c>
      <c r="D210" s="48">
        <v>16.530153910884366</v>
      </c>
      <c r="E210" s="48">
        <v>17.19490980869735</v>
      </c>
      <c r="F210" s="48">
        <v>20.361941483561466</v>
      </c>
      <c r="G210" s="48">
        <v>19.162701713171842</v>
      </c>
      <c r="H210" s="48">
        <v>18.334605005246203</v>
      </c>
      <c r="I210" s="48">
        <v>17.704306563956621</v>
      </c>
      <c r="J210" s="48">
        <v>18.918816651341128</v>
      </c>
      <c r="K210" s="48">
        <v>21.07774489452963</v>
      </c>
      <c r="L210" s="48">
        <v>19.143793541676438</v>
      </c>
      <c r="M210" s="48">
        <v>20.999202524524478</v>
      </c>
      <c r="N210" s="48">
        <v>20.717850794216393</v>
      </c>
      <c r="O210" s="48">
        <v>18.627978047754446</v>
      </c>
      <c r="P210" s="48">
        <v>12.12401951275957</v>
      </c>
      <c r="Q210" s="48">
        <v>11.713823756005256</v>
      </c>
      <c r="R210" s="48">
        <v>18.832866458241497</v>
      </c>
      <c r="S210" s="48">
        <v>13.521652651354639</v>
      </c>
      <c r="T210" s="48">
        <v>15.03690090383928</v>
      </c>
      <c r="U210" s="48">
        <v>10.4027797112104</v>
      </c>
      <c r="V210" s="48">
        <v>6.6117921333135854</v>
      </c>
      <c r="W210" s="48">
        <v>8.0576537579753431</v>
      </c>
      <c r="X210" s="48">
        <v>7.4457232398799951</v>
      </c>
      <c r="Y210" s="48">
        <v>6.9020576819790396</v>
      </c>
      <c r="Z210" s="48">
        <v>6.9751866206999971</v>
      </c>
      <c r="AA210" s="48">
        <v>6.3547289546166379</v>
      </c>
      <c r="AB210" s="48">
        <v>6.744544652939366</v>
      </c>
      <c r="AC210" s="48">
        <v>6.7295401760420033</v>
      </c>
      <c r="AD210" s="48">
        <v>10.303510784476263</v>
      </c>
      <c r="AE210" s="48">
        <v>9.2845165214965668</v>
      </c>
      <c r="AF210" s="48">
        <v>4.8219958579501485</v>
      </c>
      <c r="AG210" s="48">
        <v>8.9108620105854275</v>
      </c>
    </row>
    <row r="211" spans="1:33" x14ac:dyDescent="0.25">
      <c r="A211" s="20"/>
      <c r="B211" s="20"/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x14ac:dyDescent="0.25">
      <c r="A212" s="24" t="s">
        <v>33</v>
      </c>
      <c r="B212" s="26">
        <f>IF(AND(B23=0,B200=0),0,IF(OR(B23=0,B200=0),1/0,100*B200/B23))</f>
        <v>1665.092949777842</v>
      </c>
      <c r="C212" s="26">
        <f t="shared" ref="C212:AF212" si="239">IF(AND(C23=0,C200=0),0,IF(OR(C23=0,C200=0),1/0,100*C200/C23))</f>
        <v>1709.9019039037435</v>
      </c>
      <c r="D212" s="26">
        <f t="shared" si="239"/>
        <v>1709.3626884416465</v>
      </c>
      <c r="E212" s="26">
        <f t="shared" si="239"/>
        <v>1702.8866774021578</v>
      </c>
      <c r="F212" s="26">
        <f t="shared" si="239"/>
        <v>1570.0606694538212</v>
      </c>
      <c r="G212" s="26">
        <f t="shared" si="239"/>
        <v>1522.2589124354718</v>
      </c>
      <c r="H212" s="26">
        <f t="shared" si="239"/>
        <v>1545.5580727485267</v>
      </c>
      <c r="I212" s="26">
        <f t="shared" si="239"/>
        <v>1542.2762951777081</v>
      </c>
      <c r="J212" s="26">
        <f t="shared" si="239"/>
        <v>1510.4783530188229</v>
      </c>
      <c r="K212" s="26">
        <f t="shared" si="239"/>
        <v>1470.258203547995</v>
      </c>
      <c r="L212" s="26">
        <f t="shared" si="239"/>
        <v>1629.0498615949791</v>
      </c>
      <c r="M212" s="26">
        <f t="shared" si="239"/>
        <v>1561.4637825612031</v>
      </c>
      <c r="N212" s="26">
        <f t="shared" si="239"/>
        <v>1535.0518697931195</v>
      </c>
      <c r="O212" s="26">
        <f t="shared" si="239"/>
        <v>1520.0921066779974</v>
      </c>
      <c r="P212" s="26">
        <f t="shared" si="239"/>
        <v>1470.3568080494554</v>
      </c>
      <c r="Q212" s="26">
        <f t="shared" si="239"/>
        <v>1484.7950471372201</v>
      </c>
      <c r="R212" s="26">
        <f t="shared" si="239"/>
        <v>1519.1638270857943</v>
      </c>
      <c r="S212" s="26">
        <f t="shared" si="239"/>
        <v>1455.4381607328996</v>
      </c>
      <c r="T212" s="26">
        <f t="shared" si="239"/>
        <v>1524.6584505670521</v>
      </c>
      <c r="U212" s="26">
        <f t="shared" si="239"/>
        <v>1313.907035669911</v>
      </c>
      <c r="V212" s="26">
        <f t="shared" si="239"/>
        <v>1105.4626845682487</v>
      </c>
      <c r="W212" s="26">
        <f t="shared" si="239"/>
        <v>1154.8618798734697</v>
      </c>
      <c r="X212" s="26">
        <f t="shared" si="239"/>
        <v>1110.6172149101553</v>
      </c>
      <c r="Y212" s="26">
        <f t="shared" si="239"/>
        <v>1100.8185026337012</v>
      </c>
      <c r="Z212" s="26">
        <f t="shared" si="239"/>
        <v>1087.7998952526307</v>
      </c>
      <c r="AA212" s="26">
        <f t="shared" si="239"/>
        <v>1079.4849401386832</v>
      </c>
      <c r="AB212" s="26">
        <f t="shared" si="239"/>
        <v>1084.646340172691</v>
      </c>
      <c r="AC212" s="26">
        <f t="shared" si="239"/>
        <v>1110.4979235061671</v>
      </c>
      <c r="AD212" s="26">
        <f t="shared" si="239"/>
        <v>1127.2554634184085</v>
      </c>
      <c r="AE212" s="26">
        <f t="shared" si="239"/>
        <v>1136.6841398700183</v>
      </c>
      <c r="AF212" s="26">
        <f t="shared" si="239"/>
        <v>946.43429343794082</v>
      </c>
      <c r="AG212" s="26">
        <f t="shared" ref="AG212" si="240">IF(AND(AG23=0,AG200=0),0,IF(OR(AG23=0,AG200=0),1/0,100*AG200/AG23))</f>
        <v>994.81297271430265</v>
      </c>
    </row>
    <row r="213" spans="1:33" x14ac:dyDescent="0.25">
      <c r="A213" s="3" t="s">
        <v>2</v>
      </c>
      <c r="B213" s="10">
        <f>IF(AND(B24=0,B203=0),0,IF(OR(B24=0,B203=0),1/0,100*B203/B24))</f>
        <v>1662.1970110147993</v>
      </c>
      <c r="C213" s="10">
        <f t="shared" ref="C213:AF220" si="241">IF(AND(C24=0,C203=0),0,IF(OR(C24=0,C203=0),1/0,100*C203/C24))</f>
        <v>1706.5973536128827</v>
      </c>
      <c r="D213" s="10">
        <f t="shared" si="241"/>
        <v>1706.2943243913016</v>
      </c>
      <c r="E213" s="10">
        <f t="shared" si="241"/>
        <v>1699.7999359105786</v>
      </c>
      <c r="F213" s="10">
        <f t="shared" si="241"/>
        <v>1568.169621596136</v>
      </c>
      <c r="G213" s="10">
        <f t="shared" si="241"/>
        <v>1520.8027637922323</v>
      </c>
      <c r="H213" s="10">
        <f t="shared" si="241"/>
        <v>1543.9187913517253</v>
      </c>
      <c r="I213" s="10">
        <f t="shared" si="241"/>
        <v>1540.7833466385744</v>
      </c>
      <c r="J213" s="10">
        <f t="shared" si="241"/>
        <v>1509.1605611718867</v>
      </c>
      <c r="K213" s="10">
        <f t="shared" si="241"/>
        <v>1469.263038623194</v>
      </c>
      <c r="L213" s="10">
        <f t="shared" si="241"/>
        <v>1626.9899137780578</v>
      </c>
      <c r="M213" s="10">
        <f t="shared" si="241"/>
        <v>1559.3044552180518</v>
      </c>
      <c r="N213" s="10">
        <f t="shared" si="241"/>
        <v>1532.5040027279506</v>
      </c>
      <c r="O213" s="10">
        <f t="shared" si="241"/>
        <v>1517.7352895842773</v>
      </c>
      <c r="P213" s="10">
        <f t="shared" si="241"/>
        <v>1470.5102295749632</v>
      </c>
      <c r="Q213" s="10">
        <f t="shared" si="241"/>
        <v>1485.0275543993328</v>
      </c>
      <c r="R213" s="10">
        <f t="shared" si="241"/>
        <v>1519.6891569147772</v>
      </c>
      <c r="S213" s="10">
        <f t="shared" si="241"/>
        <v>1456.2773870689368</v>
      </c>
      <c r="T213" s="10">
        <f t="shared" si="241"/>
        <v>1525.2400405065598</v>
      </c>
      <c r="U213" s="10">
        <f t="shared" si="241"/>
        <v>1314.870324730972</v>
      </c>
      <c r="V213" s="10">
        <f t="shared" si="241"/>
        <v>1106.0631971868193</v>
      </c>
      <c r="W213" s="10">
        <f t="shared" si="241"/>
        <v>1155.3731068859704</v>
      </c>
      <c r="X213" s="10">
        <f t="shared" si="241"/>
        <v>1110.8582071287603</v>
      </c>
      <c r="Y213" s="10">
        <f t="shared" si="241"/>
        <v>1100.7837532245653</v>
      </c>
      <c r="Z213" s="10">
        <f t="shared" si="241"/>
        <v>1087.9793984629619</v>
      </c>
      <c r="AA213" s="10">
        <f t="shared" si="241"/>
        <v>1079.7971579326015</v>
      </c>
      <c r="AB213" s="10">
        <f t="shared" si="241"/>
        <v>1084.9416163510696</v>
      </c>
      <c r="AC213" s="10">
        <f t="shared" si="241"/>
        <v>1110.9488091674425</v>
      </c>
      <c r="AD213" s="10">
        <f t="shared" si="241"/>
        <v>1127.9580025308021</v>
      </c>
      <c r="AE213" s="10">
        <f t="shared" si="241"/>
        <v>1137.5307753743396</v>
      </c>
      <c r="AF213" s="10">
        <f t="shared" si="241"/>
        <v>947.60121567516433</v>
      </c>
      <c r="AG213" s="10">
        <f t="shared" ref="AG213" si="242">IF(AND(AG24=0,AG203=0),0,IF(OR(AG24=0,AG203=0),1/0,100*AG203/AG24))</f>
        <v>996.34670114425592</v>
      </c>
    </row>
    <row r="214" spans="1:33" x14ac:dyDescent="0.25">
      <c r="A214" s="32" t="s">
        <v>3</v>
      </c>
      <c r="B214" s="41">
        <f t="shared" ref="B214:Q220" si="243">IF(AND(B25=0,B204=0),0,IF(OR(B25=0,B204=0),1/0,100*B204/B25))</f>
        <v>4014.3647650027997</v>
      </c>
      <c r="C214" s="41">
        <f t="shared" si="243"/>
        <v>4009.9397271332905</v>
      </c>
      <c r="D214" s="41">
        <f t="shared" si="243"/>
        <v>4009.261902525458</v>
      </c>
      <c r="E214" s="41">
        <f t="shared" si="243"/>
        <v>4006.9152043325171</v>
      </c>
      <c r="F214" s="41">
        <f t="shared" si="243"/>
        <v>3605.3387422730202</v>
      </c>
      <c r="G214" s="41">
        <f t="shared" si="243"/>
        <v>3242.5366853148389</v>
      </c>
      <c r="H214" s="41">
        <f t="shared" si="243"/>
        <v>3239.0588153360241</v>
      </c>
      <c r="I214" s="41">
        <f t="shared" si="243"/>
        <v>3237.5158976386942</v>
      </c>
      <c r="J214" s="41">
        <f t="shared" si="243"/>
        <v>3233.4359016869917</v>
      </c>
      <c r="K214" s="41">
        <f t="shared" si="243"/>
        <v>3232.7355006930961</v>
      </c>
      <c r="L214" s="41">
        <f t="shared" si="243"/>
        <v>3586.5768295008061</v>
      </c>
      <c r="M214" s="41">
        <f t="shared" si="243"/>
        <v>3201.2674936836229</v>
      </c>
      <c r="N214" s="41">
        <f t="shared" si="243"/>
        <v>3193.2462455726818</v>
      </c>
      <c r="O214" s="41">
        <f t="shared" si="243"/>
        <v>3207.1270393143491</v>
      </c>
      <c r="P214" s="41">
        <f t="shared" si="243"/>
        <v>3033.6392490043995</v>
      </c>
      <c r="Q214" s="41">
        <f t="shared" si="243"/>
        <v>3174.3843756830056</v>
      </c>
      <c r="R214" s="41">
        <f t="shared" si="241"/>
        <v>2752.786022041359</v>
      </c>
      <c r="S214" s="41">
        <f t="shared" si="241"/>
        <v>2681.3425064551902</v>
      </c>
      <c r="T214" s="41">
        <f t="shared" si="241"/>
        <v>2716.9348138436703</v>
      </c>
      <c r="U214" s="41">
        <f t="shared" si="241"/>
        <v>2022.441415479122</v>
      </c>
      <c r="V214" s="41">
        <f t="shared" si="241"/>
        <v>1884.398873827583</v>
      </c>
      <c r="W214" s="41">
        <f t="shared" si="241"/>
        <v>2133.1759916534966</v>
      </c>
      <c r="X214" s="41">
        <f t="shared" si="241"/>
        <v>1957.9631554288126</v>
      </c>
      <c r="Y214" s="41">
        <f t="shared" si="241"/>
        <v>2073.6165054309954</v>
      </c>
      <c r="Z214" s="41">
        <f t="shared" si="241"/>
        <v>1991.3229185353164</v>
      </c>
      <c r="AA214" s="41">
        <f t="shared" si="241"/>
        <v>1678.4784153165401</v>
      </c>
      <c r="AB214" s="41">
        <f t="shared" si="241"/>
        <v>1776.26866015569</v>
      </c>
      <c r="AC214" s="41">
        <f t="shared" si="241"/>
        <v>1873.8963156717075</v>
      </c>
      <c r="AD214" s="41">
        <f t="shared" si="241"/>
        <v>2028.1974971692136</v>
      </c>
      <c r="AE214" s="41">
        <f t="shared" si="241"/>
        <v>2039.7573411587837</v>
      </c>
      <c r="AF214" s="41">
        <f t="shared" si="241"/>
        <v>1350.1897230786867</v>
      </c>
      <c r="AG214" s="41">
        <f t="shared" ref="AG214" si="244">IF(AND(AG25=0,AG204=0),0,IF(OR(AG25=0,AG204=0),1/0,100*AG204/AG25))</f>
        <v>1651.0626378471015</v>
      </c>
    </row>
    <row r="215" spans="1:33" x14ac:dyDescent="0.25">
      <c r="A215" s="32" t="s">
        <v>48</v>
      </c>
      <c r="B215" s="41">
        <f t="shared" si="243"/>
        <v>1123.0121297242497</v>
      </c>
      <c r="C215" s="41">
        <f t="shared" si="241"/>
        <v>1121.8993698597767</v>
      </c>
      <c r="D215" s="41">
        <f t="shared" si="241"/>
        <v>1120.7686335009421</v>
      </c>
      <c r="E215" s="41">
        <f t="shared" si="241"/>
        <v>1120.1470836006017</v>
      </c>
      <c r="F215" s="41">
        <f t="shared" si="241"/>
        <v>1119.1002124119573</v>
      </c>
      <c r="G215" s="41">
        <f t="shared" si="241"/>
        <v>1117.9255849568547</v>
      </c>
      <c r="H215" s="41">
        <f t="shared" si="241"/>
        <v>1116.8184851662727</v>
      </c>
      <c r="I215" s="41">
        <f t="shared" si="241"/>
        <v>1115.7186644201938</v>
      </c>
      <c r="J215" s="41">
        <f t="shared" si="241"/>
        <v>1114.4055101258243</v>
      </c>
      <c r="K215" s="41">
        <f t="shared" si="241"/>
        <v>1113.7082925895829</v>
      </c>
      <c r="L215" s="41">
        <f t="shared" si="241"/>
        <v>1111.3668530759533</v>
      </c>
      <c r="M215" s="41">
        <f t="shared" si="241"/>
        <v>1105.023838849145</v>
      </c>
      <c r="N215" s="41">
        <f t="shared" si="241"/>
        <v>1104.5071129067928</v>
      </c>
      <c r="O215" s="41">
        <f t="shared" si="241"/>
        <v>1108.2782232254192</v>
      </c>
      <c r="P215" s="41">
        <f t="shared" si="241"/>
        <v>1068.3436071524579</v>
      </c>
      <c r="Q215" s="41">
        <f t="shared" si="241"/>
        <v>1065.3982409465243</v>
      </c>
      <c r="R215" s="41">
        <f t="shared" si="241"/>
        <v>1206.7096038554819</v>
      </c>
      <c r="S215" s="41">
        <f t="shared" si="241"/>
        <v>1170.8615683864953</v>
      </c>
      <c r="T215" s="41">
        <f t="shared" si="241"/>
        <v>1278.1351600753239</v>
      </c>
      <c r="U215" s="41">
        <f t="shared" si="241"/>
        <v>1124.8950090054907</v>
      </c>
      <c r="V215" s="41">
        <f t="shared" si="241"/>
        <v>953.16379081312311</v>
      </c>
      <c r="W215" s="41">
        <f t="shared" si="241"/>
        <v>991.065858170458</v>
      </c>
      <c r="X215" s="41">
        <f t="shared" si="241"/>
        <v>1010.4362031671234</v>
      </c>
      <c r="Y215" s="41">
        <f t="shared" si="241"/>
        <v>1032.0860229064726</v>
      </c>
      <c r="Z215" s="41">
        <f t="shared" si="241"/>
        <v>977.59160718907742</v>
      </c>
      <c r="AA215" s="41">
        <f t="shared" si="241"/>
        <v>967.10919879329094</v>
      </c>
      <c r="AB215" s="41">
        <f t="shared" si="241"/>
        <v>981.38169958554204</v>
      </c>
      <c r="AC215" s="41">
        <f t="shared" si="241"/>
        <v>1001.5593621108274</v>
      </c>
      <c r="AD215" s="41">
        <f t="shared" si="241"/>
        <v>956.86320463255424</v>
      </c>
      <c r="AE215" s="41">
        <f t="shared" si="241"/>
        <v>964.83467697885101</v>
      </c>
      <c r="AF215" s="41">
        <f t="shared" si="241"/>
        <v>874.35428516945888</v>
      </c>
      <c r="AG215" s="41">
        <f t="shared" ref="AG215" si="245">IF(AND(AG26=0,AG205=0),0,IF(OR(AG26=0,AG205=0),1/0,100*AG205/AG26))</f>
        <v>915.92432537372656</v>
      </c>
    </row>
    <row r="216" spans="1:33" x14ac:dyDescent="0.25">
      <c r="A216" s="32" t="s">
        <v>49</v>
      </c>
      <c r="B216" s="41">
        <f t="shared" si="243"/>
        <v>1387.3901706692257</v>
      </c>
      <c r="C216" s="41">
        <f t="shared" si="241"/>
        <v>1386.020002143681</v>
      </c>
      <c r="D216" s="41">
        <f t="shared" si="241"/>
        <v>1384.6272467765732</v>
      </c>
      <c r="E216" s="41">
        <f t="shared" si="241"/>
        <v>1383.8615363404617</v>
      </c>
      <c r="F216" s="41">
        <f t="shared" si="241"/>
        <v>1382.5702837722174</v>
      </c>
      <c r="G216" s="41">
        <f t="shared" si="241"/>
        <v>1381.1194826312219</v>
      </c>
      <c r="H216" s="41">
        <f t="shared" si="241"/>
        <v>1379.7480194033112</v>
      </c>
      <c r="I216" s="41">
        <f t="shared" si="241"/>
        <v>1378.3891369023222</v>
      </c>
      <c r="J216" s="41">
        <f t="shared" si="241"/>
        <v>1376.7688978000119</v>
      </c>
      <c r="K216" s="41">
        <f t="shared" si="241"/>
        <v>1375.9121237048764</v>
      </c>
      <c r="L216" s="41">
        <f t="shared" si="241"/>
        <v>1373.0175632735359</v>
      </c>
      <c r="M216" s="41">
        <f t="shared" si="241"/>
        <v>1365.181609714856</v>
      </c>
      <c r="N216" s="41">
        <f t="shared" si="241"/>
        <v>1364.5448865923204</v>
      </c>
      <c r="O216" s="41">
        <f t="shared" si="241"/>
        <v>1369.1991559420887</v>
      </c>
      <c r="P216" s="41">
        <f t="shared" si="241"/>
        <v>1328.814081638355</v>
      </c>
      <c r="Q216" s="41">
        <f t="shared" si="241"/>
        <v>1321.9866796142642</v>
      </c>
      <c r="R216" s="41">
        <f t="shared" si="241"/>
        <v>1431.2624421174226</v>
      </c>
      <c r="S216" s="41">
        <f t="shared" si="241"/>
        <v>1357.0997745393745</v>
      </c>
      <c r="T216" s="41">
        <f t="shared" si="241"/>
        <v>1391.131734631</v>
      </c>
      <c r="U216" s="41">
        <f t="shared" si="241"/>
        <v>1247.5134557242213</v>
      </c>
      <c r="V216" s="41">
        <f t="shared" si="241"/>
        <v>986.48924893193828</v>
      </c>
      <c r="W216" s="41">
        <f t="shared" si="241"/>
        <v>1050.1708457779632</v>
      </c>
      <c r="X216" s="41">
        <f t="shared" si="241"/>
        <v>961.54846486878284</v>
      </c>
      <c r="Y216" s="41">
        <f t="shared" si="241"/>
        <v>918.84039863516477</v>
      </c>
      <c r="Z216" s="41">
        <f t="shared" si="241"/>
        <v>992.89245018274084</v>
      </c>
      <c r="AA216" s="41">
        <f t="shared" si="241"/>
        <v>1059.9762330451927</v>
      </c>
      <c r="AB216" s="41">
        <f t="shared" si="241"/>
        <v>1026.680285901291</v>
      </c>
      <c r="AC216" s="41">
        <f t="shared" si="241"/>
        <v>1063.0702302385112</v>
      </c>
      <c r="AD216" s="41">
        <f t="shared" si="241"/>
        <v>1144.8367533565422</v>
      </c>
      <c r="AE216" s="41">
        <f t="shared" si="241"/>
        <v>1153.4467624930235</v>
      </c>
      <c r="AF216" s="41">
        <f t="shared" si="241"/>
        <v>888.9370261103594</v>
      </c>
      <c r="AG216" s="41">
        <f t="shared" ref="AG216" si="246">IF(AND(AG27=0,AG206=0),0,IF(OR(AG27=0,AG206=0),1/0,100*AG206/AG27))</f>
        <v>917.66291499553722</v>
      </c>
    </row>
    <row r="217" spans="1:33" x14ac:dyDescent="0.25">
      <c r="A217" s="5" t="s">
        <v>1</v>
      </c>
      <c r="B217" s="11">
        <f t="shared" si="243"/>
        <v>1787.1579966912698</v>
      </c>
      <c r="C217" s="11">
        <f t="shared" si="241"/>
        <v>1848.0225581474615</v>
      </c>
      <c r="D217" s="11">
        <f t="shared" si="241"/>
        <v>1838.0757277607138</v>
      </c>
      <c r="E217" s="11">
        <f t="shared" si="241"/>
        <v>1835.0006397693321</v>
      </c>
      <c r="F217" s="11">
        <f t="shared" si="241"/>
        <v>1652.484980029431</v>
      </c>
      <c r="G217" s="11">
        <f t="shared" si="241"/>
        <v>1585.6398968405222</v>
      </c>
      <c r="H217" s="11">
        <f t="shared" si="241"/>
        <v>1616.5728348512914</v>
      </c>
      <c r="I217" s="11">
        <f t="shared" si="241"/>
        <v>1607.2663592931881</v>
      </c>
      <c r="J217" s="11">
        <f t="shared" si="241"/>
        <v>1567.637916619407</v>
      </c>
      <c r="K217" s="11">
        <f t="shared" si="241"/>
        <v>1514.6127212095369</v>
      </c>
      <c r="L217" s="11">
        <f t="shared" si="241"/>
        <v>1714.6133631309006</v>
      </c>
      <c r="M217" s="11">
        <f t="shared" si="241"/>
        <v>1634.5049945709686</v>
      </c>
      <c r="N217" s="11">
        <f t="shared" si="241"/>
        <v>1622.2810504626368</v>
      </c>
      <c r="O217" s="11">
        <f t="shared" si="241"/>
        <v>1617.2703950956077</v>
      </c>
      <c r="P217" s="11">
        <f t="shared" si="241"/>
        <v>1461.0229681083608</v>
      </c>
      <c r="Q217" s="11">
        <f t="shared" si="241"/>
        <v>1470.7532069487211</v>
      </c>
      <c r="R217" s="11">
        <f t="shared" si="241"/>
        <v>1490.0681390730142</v>
      </c>
      <c r="S217" s="11">
        <f t="shared" si="241"/>
        <v>1402.0860212396017</v>
      </c>
      <c r="T217" s="11">
        <f t="shared" si="241"/>
        <v>1489.8101569721653</v>
      </c>
      <c r="U217" s="11">
        <f t="shared" si="241"/>
        <v>1249.1877362986572</v>
      </c>
      <c r="V217" s="11">
        <f t="shared" si="241"/>
        <v>1063.3507177797658</v>
      </c>
      <c r="W217" s="11">
        <f t="shared" si="241"/>
        <v>1116.6757735568135</v>
      </c>
      <c r="X217" s="11">
        <f t="shared" si="241"/>
        <v>1091.9448031891213</v>
      </c>
      <c r="Y217" s="11">
        <f t="shared" si="241"/>
        <v>1103.7361555066627</v>
      </c>
      <c r="Z217" s="11">
        <f t="shared" si="241"/>
        <v>1067.0827747192186</v>
      </c>
      <c r="AA217" s="11">
        <f t="shared" si="241"/>
        <v>1040.5042095577314</v>
      </c>
      <c r="AB217" s="11">
        <f t="shared" si="241"/>
        <v>1043.6665012998437</v>
      </c>
      <c r="AC217" s="11">
        <f t="shared" si="241"/>
        <v>1042.4763172505523</v>
      </c>
      <c r="AD217" s="11">
        <f t="shared" si="241"/>
        <v>1044.4666487054324</v>
      </c>
      <c r="AE217" s="11">
        <f t="shared" si="241"/>
        <v>1032.6955693737416</v>
      </c>
      <c r="AF217" s="11">
        <f t="shared" si="241"/>
        <v>882.45894263896821</v>
      </c>
      <c r="AG217" s="11">
        <f t="shared" ref="AG217" si="247">IF(AND(AG28=0,AG207=0),0,IF(OR(AG28=0,AG207=0),1/0,100*AG207/AG28))</f>
        <v>880.86684963065579</v>
      </c>
    </row>
    <row r="218" spans="1:33" x14ac:dyDescent="0.25">
      <c r="A218" s="34" t="s">
        <v>3</v>
      </c>
      <c r="B218" s="42">
        <f t="shared" si="243"/>
        <v>4009.7853377483052</v>
      </c>
      <c r="C218" s="42">
        <f t="shared" si="241"/>
        <v>4005.3653477855528</v>
      </c>
      <c r="D218" s="42">
        <f t="shared" si="241"/>
        <v>4004.6882964130045</v>
      </c>
      <c r="E218" s="42">
        <f t="shared" si="241"/>
        <v>4002.34427523979</v>
      </c>
      <c r="F218" s="42">
        <f t="shared" si="241"/>
        <v>3601.2259155956867</v>
      </c>
      <c r="G218" s="42">
        <f t="shared" si="241"/>
        <v>3238.8377287576573</v>
      </c>
      <c r="H218" s="42">
        <f t="shared" si="241"/>
        <v>3235.3638261942365</v>
      </c>
      <c r="I218" s="42">
        <f t="shared" si="241"/>
        <v>3233.8226685958944</v>
      </c>
      <c r="J218" s="42">
        <f t="shared" si="241"/>
        <v>3229.7473269408856</v>
      </c>
      <c r="K218" s="42">
        <f t="shared" si="241"/>
        <v>3229.0477249365158</v>
      </c>
      <c r="L218" s="42">
        <f t="shared" si="241"/>
        <v>3582.4854056654472</v>
      </c>
      <c r="M218" s="42">
        <f t="shared" si="241"/>
        <v>3197.6156153746792</v>
      </c>
      <c r="N218" s="42">
        <f t="shared" si="241"/>
        <v>3189.6035175837428</v>
      </c>
      <c r="O218" s="42">
        <f t="shared" si="241"/>
        <v>3203.4684766693949</v>
      </c>
      <c r="P218" s="42">
        <f t="shared" si="241"/>
        <v>3030.1785943129521</v>
      </c>
      <c r="Q218" s="42">
        <f t="shared" si="241"/>
        <v>3170.7425885885123</v>
      </c>
      <c r="R218" s="42">
        <f t="shared" si="241"/>
        <v>2745.3348010326022</v>
      </c>
      <c r="S218" s="42">
        <f t="shared" si="241"/>
        <v>2669.7426777045698</v>
      </c>
      <c r="T218" s="42">
        <f t="shared" si="241"/>
        <v>2701.0332021067547</v>
      </c>
      <c r="U218" s="42">
        <f t="shared" si="241"/>
        <v>2006.9878045197956</v>
      </c>
      <c r="V218" s="42">
        <f t="shared" si="241"/>
        <v>1866.5084835512955</v>
      </c>
      <c r="W218" s="42">
        <f t="shared" si="241"/>
        <v>2049.0302001865839</v>
      </c>
      <c r="X218" s="42">
        <f t="shared" si="241"/>
        <v>1823.9328224384476</v>
      </c>
      <c r="Y218" s="42">
        <f t="shared" si="241"/>
        <v>1924.1372529364471</v>
      </c>
      <c r="Z218" s="42">
        <f t="shared" si="241"/>
        <v>1845.5795235305361</v>
      </c>
      <c r="AA218" s="42">
        <f t="shared" si="241"/>
        <v>1554.1562626029927</v>
      </c>
      <c r="AB218" s="42">
        <f t="shared" si="241"/>
        <v>1644.5427203517529</v>
      </c>
      <c r="AC218" s="42">
        <f t="shared" si="241"/>
        <v>1727.3522074272639</v>
      </c>
      <c r="AD218" s="42">
        <f t="shared" si="241"/>
        <v>1866.3776150335507</v>
      </c>
      <c r="AE218" s="42">
        <f t="shared" si="241"/>
        <v>1816.5180920239297</v>
      </c>
      <c r="AF218" s="42">
        <f t="shared" si="241"/>
        <v>1199.5927412334227</v>
      </c>
      <c r="AG218" s="42">
        <f t="shared" ref="AG218" si="248">IF(AND(AG29=0,AG208=0),0,IF(OR(AG29=0,AG208=0),1/0,100*AG208/AG29))</f>
        <v>1467.0518066795983</v>
      </c>
    </row>
    <row r="219" spans="1:33" x14ac:dyDescent="0.25">
      <c r="A219" s="34" t="s">
        <v>48</v>
      </c>
      <c r="B219" s="42">
        <f t="shared" si="243"/>
        <v>1116.5160762337907</v>
      </c>
      <c r="C219" s="42">
        <f t="shared" si="241"/>
        <v>1115.4097531186728</v>
      </c>
      <c r="D219" s="42">
        <f t="shared" si="241"/>
        <v>1114.285557494062</v>
      </c>
      <c r="E219" s="42">
        <f t="shared" si="241"/>
        <v>1113.6676029434889</v>
      </c>
      <c r="F219" s="42">
        <f t="shared" si="241"/>
        <v>1112.6267873717511</v>
      </c>
      <c r="G219" s="42">
        <f t="shared" si="241"/>
        <v>1111.4589545385209</v>
      </c>
      <c r="H219" s="42">
        <f t="shared" si="241"/>
        <v>1110.358258756648</v>
      </c>
      <c r="I219" s="42">
        <f t="shared" si="241"/>
        <v>1109.2647999137109</v>
      </c>
      <c r="J219" s="42">
        <f t="shared" si="241"/>
        <v>1107.9592415484606</v>
      </c>
      <c r="K219" s="42">
        <f t="shared" si="241"/>
        <v>1107.2660570607416</v>
      </c>
      <c r="L219" s="42">
        <f t="shared" si="241"/>
        <v>1104.9381615827658</v>
      </c>
      <c r="M219" s="42">
        <f t="shared" si="241"/>
        <v>1098.6318384642884</v>
      </c>
      <c r="N219" s="42">
        <f t="shared" si="241"/>
        <v>1098.1181015184684</v>
      </c>
      <c r="O219" s="42">
        <f t="shared" si="241"/>
        <v>1101.8673978836205</v>
      </c>
      <c r="P219" s="42">
        <f t="shared" si="241"/>
        <v>1062.1637832355461</v>
      </c>
      <c r="Q219" s="42">
        <f t="shared" si="241"/>
        <v>1059.3068525215394</v>
      </c>
      <c r="R219" s="42">
        <f t="shared" si="241"/>
        <v>1199.2267195590036</v>
      </c>
      <c r="S219" s="42">
        <f t="shared" si="241"/>
        <v>1163.1985018756345</v>
      </c>
      <c r="T219" s="42">
        <f t="shared" si="241"/>
        <v>1269.3845942221005</v>
      </c>
      <c r="U219" s="42">
        <f t="shared" si="241"/>
        <v>1116.8076211440291</v>
      </c>
      <c r="V219" s="42">
        <f t="shared" si="241"/>
        <v>945.70757326678734</v>
      </c>
      <c r="W219" s="42">
        <f t="shared" si="241"/>
        <v>988.80083795222379</v>
      </c>
      <c r="X219" s="42">
        <f t="shared" si="241"/>
        <v>1013.9692092124334</v>
      </c>
      <c r="Y219" s="42">
        <f t="shared" si="241"/>
        <v>1030.5746161343443</v>
      </c>
      <c r="Z219" s="42">
        <f t="shared" si="241"/>
        <v>971.583641887157</v>
      </c>
      <c r="AA219" s="42">
        <f t="shared" si="241"/>
        <v>957.19292684071252</v>
      </c>
      <c r="AB219" s="42">
        <f t="shared" si="241"/>
        <v>967.5914699626303</v>
      </c>
      <c r="AC219" s="42">
        <f t="shared" si="241"/>
        <v>982.92383771146262</v>
      </c>
      <c r="AD219" s="42">
        <f t="shared" si="241"/>
        <v>935.36180583770602</v>
      </c>
      <c r="AE219" s="42">
        <f t="shared" si="241"/>
        <v>952.94162396369302</v>
      </c>
      <c r="AF219" s="42">
        <f t="shared" si="241"/>
        <v>871.38728816082687</v>
      </c>
      <c r="AG219" s="42">
        <f t="shared" ref="AG219" si="249">IF(AND(AG30=0,AG209=0),0,IF(OR(AG30=0,AG209=0),1/0,100*AG209/AG30))</f>
        <v>906.28888926289517</v>
      </c>
    </row>
    <row r="220" spans="1:33" x14ac:dyDescent="0.25">
      <c r="A220" s="36" t="s">
        <v>49</v>
      </c>
      <c r="B220" s="43">
        <f t="shared" si="243"/>
        <v>1333.9779428571167</v>
      </c>
      <c r="C220" s="43">
        <f t="shared" si="241"/>
        <v>1332.4378353848629</v>
      </c>
      <c r="D220" s="43">
        <f t="shared" si="241"/>
        <v>1331.2225849647109</v>
      </c>
      <c r="E220" s="43">
        <f t="shared" si="241"/>
        <v>1330.6165691835495</v>
      </c>
      <c r="F220" s="43">
        <f t="shared" si="241"/>
        <v>1328.9977395116669</v>
      </c>
      <c r="G220" s="43">
        <f t="shared" si="241"/>
        <v>1327.3113761679556</v>
      </c>
      <c r="H220" s="43">
        <f t="shared" si="241"/>
        <v>1326.5493528615543</v>
      </c>
      <c r="I220" s="43">
        <f t="shared" si="241"/>
        <v>1325.402945930377</v>
      </c>
      <c r="J220" s="43">
        <f t="shared" si="241"/>
        <v>1321.7639913431922</v>
      </c>
      <c r="K220" s="43">
        <f t="shared" si="241"/>
        <v>1319.569333414888</v>
      </c>
      <c r="L220" s="43">
        <f t="shared" si="241"/>
        <v>1319.5967210070992</v>
      </c>
      <c r="M220" s="43">
        <f t="shared" si="241"/>
        <v>1317.1093005185844</v>
      </c>
      <c r="N220" s="43">
        <f t="shared" si="241"/>
        <v>1315.5108066241296</v>
      </c>
      <c r="O220" s="43">
        <f t="shared" si="241"/>
        <v>1312.4390208874838</v>
      </c>
      <c r="P220" s="43">
        <f t="shared" si="241"/>
        <v>1258.5219502085715</v>
      </c>
      <c r="Q220" s="43">
        <f t="shared" si="241"/>
        <v>1256.2921408725397</v>
      </c>
      <c r="R220" s="43">
        <f t="shared" si="241"/>
        <v>1385.9699109061894</v>
      </c>
      <c r="S220" s="43">
        <f t="shared" si="241"/>
        <v>1300.0683339362017</v>
      </c>
      <c r="T220" s="43">
        <f t="shared" si="241"/>
        <v>1331.7268104947589</v>
      </c>
      <c r="U220" s="43">
        <f t="shared" si="241"/>
        <v>1168.3809100960552</v>
      </c>
      <c r="V220" s="43">
        <f t="shared" si="241"/>
        <v>945.5664840573196</v>
      </c>
      <c r="W220" s="43">
        <f t="shared" si="241"/>
        <v>1082.1241181332325</v>
      </c>
      <c r="X220" s="43">
        <f t="shared" si="241"/>
        <v>1016.9644140493837</v>
      </c>
      <c r="Y220" s="43">
        <f t="shared" si="241"/>
        <v>995.64794835188627</v>
      </c>
      <c r="Z220" s="43">
        <f t="shared" si="241"/>
        <v>1088.781251256722</v>
      </c>
      <c r="AA220" s="43">
        <f t="shared" si="241"/>
        <v>1114.8550769892101</v>
      </c>
      <c r="AB220" s="43">
        <f t="shared" si="241"/>
        <v>1083.4238684560546</v>
      </c>
      <c r="AC220" s="43">
        <f t="shared" si="241"/>
        <v>1079.6877018934333</v>
      </c>
      <c r="AD220" s="43">
        <f t="shared" si="241"/>
        <v>1117.9492603675517</v>
      </c>
      <c r="AE220" s="43">
        <f t="shared" si="241"/>
        <v>1073.1713982479735</v>
      </c>
      <c r="AF220" s="43">
        <f t="shared" si="241"/>
        <v>866.33621431733297</v>
      </c>
      <c r="AG220" s="43">
        <f t="shared" ref="AG220" si="250">IF(AND(AG31=0,AG210=0),0,IF(OR(AG31=0,AG210=0),1/0,100*AG210/AG31))</f>
        <v>778.64196473505217</v>
      </c>
    </row>
    <row r="221" spans="1:33" x14ac:dyDescent="0.25">
      <c r="A221" s="20"/>
      <c r="B221" s="20"/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x14ac:dyDescent="0.25">
      <c r="A222" s="24" t="s">
        <v>34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spans="1:33" x14ac:dyDescent="0.25">
      <c r="A223" s="3" t="s">
        <v>35</v>
      </c>
      <c r="B223" s="10">
        <f>IF(AND(B4=0,B203=0),0,IF(OR(B4=0,B203=0),1/0,1000*B203/B4))</f>
        <v>121.27299271810628</v>
      </c>
      <c r="C223" s="10">
        <f t="shared" ref="C223:AF230" si="251">IF(AND(C4=0,C203=0),0,IF(OR(C4=0,C203=0),1/0,1000*C203/C4))</f>
        <v>125.79277867884792</v>
      </c>
      <c r="D223" s="10">
        <f t="shared" si="251"/>
        <v>125.58553936608854</v>
      </c>
      <c r="E223" s="10">
        <f t="shared" si="251"/>
        <v>124.70006712854412</v>
      </c>
      <c r="F223" s="10">
        <f t="shared" si="251"/>
        <v>112.71680514411352</v>
      </c>
      <c r="G223" s="10">
        <f t="shared" si="251"/>
        <v>109.28679004051048</v>
      </c>
      <c r="H223" s="10">
        <f t="shared" si="251"/>
        <v>108.95370367954537</v>
      </c>
      <c r="I223" s="10">
        <f t="shared" si="251"/>
        <v>107.54142724485445</v>
      </c>
      <c r="J223" s="10">
        <f t="shared" si="251"/>
        <v>107.55498310251366</v>
      </c>
      <c r="K223" s="10">
        <f t="shared" si="251"/>
        <v>106.28711577373323</v>
      </c>
      <c r="L223" s="10">
        <f t="shared" si="251"/>
        <v>119.03949929455673</v>
      </c>
      <c r="M223" s="10">
        <f t="shared" si="251"/>
        <v>114.11983009256683</v>
      </c>
      <c r="N223" s="10">
        <f t="shared" si="251"/>
        <v>111.96837755350558</v>
      </c>
      <c r="O223" s="10">
        <f t="shared" si="251"/>
        <v>111.63344390180923</v>
      </c>
      <c r="P223" s="10">
        <f t="shared" si="251"/>
        <v>109.62421078585965</v>
      </c>
      <c r="Q223" s="10">
        <f t="shared" si="251"/>
        <v>104.42638608373223</v>
      </c>
      <c r="R223" s="10">
        <f t="shared" si="251"/>
        <v>109.48375325168755</v>
      </c>
      <c r="S223" s="10">
        <f t="shared" si="251"/>
        <v>108.89957733276883</v>
      </c>
      <c r="T223" s="10">
        <f t="shared" si="251"/>
        <v>114.97736739514285</v>
      </c>
      <c r="U223" s="10">
        <f t="shared" si="251"/>
        <v>103.42340765001666</v>
      </c>
      <c r="V223" s="10">
        <f t="shared" si="251"/>
        <v>84.452609613311679</v>
      </c>
      <c r="W223" s="10">
        <f t="shared" si="251"/>
        <v>84.624470383463049</v>
      </c>
      <c r="X223" s="10">
        <f t="shared" si="251"/>
        <v>79.801571514956692</v>
      </c>
      <c r="Y223" s="10">
        <f t="shared" si="251"/>
        <v>75.770416428326627</v>
      </c>
      <c r="Z223" s="10">
        <f t="shared" si="251"/>
        <v>76.273423112569617</v>
      </c>
      <c r="AA223" s="10">
        <f t="shared" si="251"/>
        <v>76.575964411527394</v>
      </c>
      <c r="AB223" s="10">
        <f t="shared" si="251"/>
        <v>75.879370476175623</v>
      </c>
      <c r="AC223" s="10">
        <f t="shared" si="251"/>
        <v>74.954999636400544</v>
      </c>
      <c r="AD223" s="10">
        <f t="shared" si="251"/>
        <v>75.851183803010215</v>
      </c>
      <c r="AE223" s="10">
        <f t="shared" si="251"/>
        <v>75.339437594130985</v>
      </c>
      <c r="AF223" s="10">
        <f t="shared" si="251"/>
        <v>82.545080835904685</v>
      </c>
      <c r="AG223" s="10">
        <f t="shared" ref="AG223" si="252">IF(AND(AG4=0,AG203=0),0,IF(OR(AG4=0,AG203=0),1/0,1000*AG203/AG4))</f>
        <v>82.9457587439679</v>
      </c>
    </row>
    <row r="224" spans="1:33" x14ac:dyDescent="0.25">
      <c r="A224" s="32" t="s">
        <v>3</v>
      </c>
      <c r="B224" s="41">
        <f t="shared" ref="B224:Q230" si="253">IF(AND(B5=0,B204=0),0,IF(OR(B5=0,B204=0),1/0,1000*B204/B5))</f>
        <v>727.41434382490786</v>
      </c>
      <c r="C224" s="41">
        <f t="shared" si="253"/>
        <v>724.66379218614293</v>
      </c>
      <c r="D224" s="41">
        <f t="shared" si="253"/>
        <v>722.45880718179149</v>
      </c>
      <c r="E224" s="41">
        <f t="shared" si="253"/>
        <v>719.83462928702841</v>
      </c>
      <c r="F224" s="41">
        <f t="shared" si="253"/>
        <v>645.65168755626291</v>
      </c>
      <c r="G224" s="41">
        <f t="shared" si="253"/>
        <v>578.33006713594307</v>
      </c>
      <c r="H224" s="41">
        <f t="shared" si="253"/>
        <v>573.73191454895357</v>
      </c>
      <c r="I224" s="41">
        <f t="shared" si="253"/>
        <v>569.29993810107533</v>
      </c>
      <c r="J224" s="41">
        <f t="shared" si="253"/>
        <v>563.29802626960986</v>
      </c>
      <c r="K224" s="41">
        <f t="shared" si="253"/>
        <v>557.09170706323857</v>
      </c>
      <c r="L224" s="41">
        <f t="shared" si="253"/>
        <v>614.26131151070899</v>
      </c>
      <c r="M224" s="41">
        <f t="shared" si="253"/>
        <v>544.58967447722637</v>
      </c>
      <c r="N224" s="41">
        <f t="shared" si="253"/>
        <v>539.67611766471941</v>
      </c>
      <c r="O224" s="41">
        <f t="shared" si="253"/>
        <v>539.21406499702391</v>
      </c>
      <c r="P224" s="41">
        <f t="shared" si="253"/>
        <v>498.91691414294615</v>
      </c>
      <c r="Q224" s="41">
        <f t="shared" si="253"/>
        <v>489.70621715462255</v>
      </c>
      <c r="R224" s="41">
        <f t="shared" si="251"/>
        <v>418.48853340092245</v>
      </c>
      <c r="S224" s="41">
        <f t="shared" si="251"/>
        <v>387.54477844048159</v>
      </c>
      <c r="T224" s="41">
        <f t="shared" si="251"/>
        <v>376.77833823807373</v>
      </c>
      <c r="U224" s="41">
        <f t="shared" si="251"/>
        <v>306.1111464433427</v>
      </c>
      <c r="V224" s="41">
        <f t="shared" si="251"/>
        <v>280.16157991471107</v>
      </c>
      <c r="W224" s="41">
        <f t="shared" si="251"/>
        <v>312.7736391117096</v>
      </c>
      <c r="X224" s="41">
        <f t="shared" si="251"/>
        <v>289.20754615532115</v>
      </c>
      <c r="Y224" s="41">
        <f t="shared" si="251"/>
        <v>282.79151308714808</v>
      </c>
      <c r="Z224" s="41">
        <f t="shared" si="251"/>
        <v>237.73566420858515</v>
      </c>
      <c r="AA224" s="41">
        <f t="shared" si="251"/>
        <v>185.10302491135192</v>
      </c>
      <c r="AB224" s="41">
        <f t="shared" si="251"/>
        <v>194.75894063859946</v>
      </c>
      <c r="AC224" s="41">
        <f t="shared" si="251"/>
        <v>202.18109697842709</v>
      </c>
      <c r="AD224" s="41">
        <f t="shared" si="251"/>
        <v>229.03881419434302</v>
      </c>
      <c r="AE224" s="41">
        <f t="shared" si="251"/>
        <v>234.24440857044544</v>
      </c>
      <c r="AF224" s="41">
        <f t="shared" si="251"/>
        <v>211.79613517574535</v>
      </c>
      <c r="AG224" s="41">
        <f t="shared" ref="AG224" si="254">IF(AND(AG5=0,AG204=0),0,IF(OR(AG5=0,AG204=0),1/0,1000*AG204/AG5))</f>
        <v>226.75909296491653</v>
      </c>
    </row>
    <row r="225" spans="1:33" x14ac:dyDescent="0.25">
      <c r="A225" s="32" t="s">
        <v>48</v>
      </c>
      <c r="B225" s="41">
        <f t="shared" si="253"/>
        <v>74.51830990669427</v>
      </c>
      <c r="C225" s="41">
        <f t="shared" si="251"/>
        <v>74.289752721532139</v>
      </c>
      <c r="D225" s="41">
        <f t="shared" si="251"/>
        <v>74.047618908068898</v>
      </c>
      <c r="E225" s="41">
        <f t="shared" si="251"/>
        <v>73.82313781447003</v>
      </c>
      <c r="F225" s="41">
        <f t="shared" si="251"/>
        <v>73.550793987657187</v>
      </c>
      <c r="G225" s="41">
        <f t="shared" si="251"/>
        <v>73.210700239859008</v>
      </c>
      <c r="H225" s="41">
        <f t="shared" si="251"/>
        <v>71.363520194595168</v>
      </c>
      <c r="I225" s="41">
        <f t="shared" si="251"/>
        <v>70.18057287050118</v>
      </c>
      <c r="J225" s="41">
        <f t="shared" si="251"/>
        <v>73.315898416418634</v>
      </c>
      <c r="K225" s="41">
        <f t="shared" si="251"/>
        <v>76.315258425646292</v>
      </c>
      <c r="L225" s="41">
        <f t="shared" si="251"/>
        <v>73.721537741039185</v>
      </c>
      <c r="M225" s="41">
        <f t="shared" si="251"/>
        <v>72.132063280464536</v>
      </c>
      <c r="N225" s="41">
        <f t="shared" si="251"/>
        <v>71.87682890040999</v>
      </c>
      <c r="O225" s="41">
        <f t="shared" si="251"/>
        <v>72.932992030690059</v>
      </c>
      <c r="P225" s="41">
        <f t="shared" si="251"/>
        <v>70.930124854486877</v>
      </c>
      <c r="Q225" s="41">
        <f t="shared" si="251"/>
        <v>67.038802504448711</v>
      </c>
      <c r="R225" s="41">
        <f t="shared" si="251"/>
        <v>79.489918748282676</v>
      </c>
      <c r="S225" s="41">
        <f t="shared" si="251"/>
        <v>84.47177277596866</v>
      </c>
      <c r="T225" s="41">
        <f t="shared" si="251"/>
        <v>95.567568545321649</v>
      </c>
      <c r="U225" s="41">
        <f t="shared" si="251"/>
        <v>85.039618313049303</v>
      </c>
      <c r="V225" s="41">
        <f t="shared" si="251"/>
        <v>71.209444749118433</v>
      </c>
      <c r="W225" s="41">
        <f t="shared" si="251"/>
        <v>71.674969784826587</v>
      </c>
      <c r="X225" s="41">
        <f t="shared" si="251"/>
        <v>70.356593315250649</v>
      </c>
      <c r="Y225" s="41">
        <f t="shared" si="251"/>
        <v>69.526341494320405</v>
      </c>
      <c r="Z225" s="41">
        <f t="shared" si="251"/>
        <v>68.094161318824902</v>
      </c>
      <c r="AA225" s="41">
        <f t="shared" si="251"/>
        <v>67.148380224245869</v>
      </c>
      <c r="AB225" s="41">
        <f t="shared" si="251"/>
        <v>68.139553549379514</v>
      </c>
      <c r="AC225" s="41">
        <f t="shared" si="251"/>
        <v>66.877354907384813</v>
      </c>
      <c r="AD225" s="41">
        <f t="shared" si="251"/>
        <v>64.823404114308133</v>
      </c>
      <c r="AE225" s="41">
        <f t="shared" si="251"/>
        <v>63.389063674153917</v>
      </c>
      <c r="AF225" s="41">
        <f t="shared" si="251"/>
        <v>68.211639019805446</v>
      </c>
      <c r="AG225" s="41">
        <f t="shared" ref="AG225" si="255">IF(AND(AG6=0,AG205=0),0,IF(OR(AG6=0,AG205=0),1/0,1000*AG205/AG6))</f>
        <v>69.700860719889391</v>
      </c>
    </row>
    <row r="226" spans="1:33" x14ac:dyDescent="0.25">
      <c r="A226" s="32" t="s">
        <v>49</v>
      </c>
      <c r="B226" s="41">
        <f t="shared" si="253"/>
        <v>89.809475347339543</v>
      </c>
      <c r="C226" s="41">
        <f t="shared" si="251"/>
        <v>89.668724659631934</v>
      </c>
      <c r="D226" s="41">
        <f t="shared" si="251"/>
        <v>89.524256578083097</v>
      </c>
      <c r="E226" s="41">
        <f t="shared" si="251"/>
        <v>89.415978707459885</v>
      </c>
      <c r="F226" s="41">
        <f t="shared" si="251"/>
        <v>89.26909969025921</v>
      </c>
      <c r="G226" s="41">
        <f t="shared" si="251"/>
        <v>89.142179358293916</v>
      </c>
      <c r="H226" s="41">
        <f t="shared" si="251"/>
        <v>86.126496150391745</v>
      </c>
      <c r="I226" s="41">
        <f t="shared" si="251"/>
        <v>85.804425654706961</v>
      </c>
      <c r="J226" s="41">
        <f t="shared" si="251"/>
        <v>87.215896122016886</v>
      </c>
      <c r="K226" s="41">
        <f t="shared" si="251"/>
        <v>88.508014186011607</v>
      </c>
      <c r="L226" s="41">
        <f t="shared" si="251"/>
        <v>87.556073162117286</v>
      </c>
      <c r="M226" s="41">
        <f t="shared" si="251"/>
        <v>88.95219172991699</v>
      </c>
      <c r="N226" s="41">
        <f t="shared" si="251"/>
        <v>91.17017012840364</v>
      </c>
      <c r="O226" s="41">
        <f t="shared" si="251"/>
        <v>93.420019400590007</v>
      </c>
      <c r="P226" s="41">
        <f t="shared" si="251"/>
        <v>91.940404004220412</v>
      </c>
      <c r="Q226" s="41">
        <f t="shared" si="251"/>
        <v>86.017122598179597</v>
      </c>
      <c r="R226" s="41">
        <f t="shared" si="251"/>
        <v>93.732581216848942</v>
      </c>
      <c r="S226" s="41">
        <f t="shared" si="251"/>
        <v>87.457015960793939</v>
      </c>
      <c r="T226" s="41">
        <f t="shared" si="251"/>
        <v>88.925039566417368</v>
      </c>
      <c r="U226" s="41">
        <f t="shared" si="251"/>
        <v>83.42557930679186</v>
      </c>
      <c r="V226" s="41">
        <f t="shared" si="251"/>
        <v>63.816677318267949</v>
      </c>
      <c r="W226" s="41">
        <f t="shared" si="251"/>
        <v>66.519727730707999</v>
      </c>
      <c r="X226" s="41">
        <f t="shared" si="251"/>
        <v>61.268234608540347</v>
      </c>
      <c r="Y226" s="41">
        <f t="shared" si="251"/>
        <v>57.081080975340555</v>
      </c>
      <c r="Z226" s="41">
        <f t="shared" si="251"/>
        <v>63.362522858639167</v>
      </c>
      <c r="AA226" s="41">
        <f t="shared" si="251"/>
        <v>70.005244638908593</v>
      </c>
      <c r="AB226" s="41">
        <f t="shared" si="251"/>
        <v>65.721180723098769</v>
      </c>
      <c r="AC226" s="41">
        <f t="shared" si="251"/>
        <v>66.31447875341199</v>
      </c>
      <c r="AD226" s="41">
        <f t="shared" si="251"/>
        <v>69.143835495517862</v>
      </c>
      <c r="AE226" s="41">
        <f t="shared" si="251"/>
        <v>70.05134241937553</v>
      </c>
      <c r="AF226" s="41">
        <f t="shared" si="251"/>
        <v>77.165917851902208</v>
      </c>
      <c r="AG226" s="41">
        <f t="shared" ref="AG226" si="256">IF(AND(AG7=0,AG206=0),0,IF(OR(AG7=0,AG206=0),1/0,1000*AG206/AG7))</f>
        <v>79.012164910807357</v>
      </c>
    </row>
    <row r="227" spans="1:33" x14ac:dyDescent="0.25">
      <c r="A227" s="5" t="s">
        <v>36</v>
      </c>
      <c r="B227" s="11">
        <f t="shared" si="253"/>
        <v>683.37897446135651</v>
      </c>
      <c r="C227" s="11">
        <f t="shared" si="251"/>
        <v>719.52213816176868</v>
      </c>
      <c r="D227" s="11">
        <f t="shared" si="251"/>
        <v>712.9394322844073</v>
      </c>
      <c r="E227" s="11">
        <f t="shared" si="251"/>
        <v>697.26032950341323</v>
      </c>
      <c r="F227" s="11">
        <f t="shared" si="251"/>
        <v>607.52094375839306</v>
      </c>
      <c r="G227" s="11">
        <f t="shared" si="251"/>
        <v>571.94622388388552</v>
      </c>
      <c r="H227" s="11">
        <f t="shared" si="251"/>
        <v>601.8108114233678</v>
      </c>
      <c r="I227" s="11">
        <f t="shared" si="251"/>
        <v>591.47853556232189</v>
      </c>
      <c r="J227" s="11">
        <f t="shared" si="251"/>
        <v>583.34359318997599</v>
      </c>
      <c r="K227" s="11">
        <f t="shared" si="251"/>
        <v>561.29500351846821</v>
      </c>
      <c r="L227" s="11">
        <f t="shared" si="251"/>
        <v>684.17291350378491</v>
      </c>
      <c r="M227" s="11">
        <f t="shared" si="251"/>
        <v>641.49168486915005</v>
      </c>
      <c r="N227" s="11">
        <f t="shared" si="251"/>
        <v>664.57673665780237</v>
      </c>
      <c r="O227" s="11">
        <f t="shared" si="251"/>
        <v>635.34035842577885</v>
      </c>
      <c r="P227" s="11">
        <f t="shared" si="251"/>
        <v>600.72273081787125</v>
      </c>
      <c r="Q227" s="11">
        <f t="shared" si="251"/>
        <v>620.23541781030178</v>
      </c>
      <c r="R227" s="11">
        <f t="shared" si="251"/>
        <v>716.96168114338764</v>
      </c>
      <c r="S227" s="11">
        <f t="shared" si="251"/>
        <v>666.62545234019149</v>
      </c>
      <c r="T227" s="11">
        <f t="shared" si="251"/>
        <v>717.86785538788331</v>
      </c>
      <c r="U227" s="11">
        <f t="shared" si="251"/>
        <v>578.11239760106218</v>
      </c>
      <c r="V227" s="11">
        <f t="shared" si="251"/>
        <v>516.59446626051431</v>
      </c>
      <c r="W227" s="11">
        <f t="shared" si="251"/>
        <v>511.2084191840882</v>
      </c>
      <c r="X227" s="11">
        <f t="shared" si="251"/>
        <v>469.32298048795985</v>
      </c>
      <c r="Y227" s="11">
        <f t="shared" si="251"/>
        <v>484.00985819452052</v>
      </c>
      <c r="Z227" s="11">
        <f t="shared" si="251"/>
        <v>412.14852041694644</v>
      </c>
      <c r="AA227" s="11">
        <f t="shared" si="251"/>
        <v>387.40353234060905</v>
      </c>
      <c r="AB227" s="11">
        <f t="shared" si="251"/>
        <v>345.66733822005352</v>
      </c>
      <c r="AC227" s="11">
        <f t="shared" si="251"/>
        <v>339.35729790270733</v>
      </c>
      <c r="AD227" s="11">
        <f t="shared" si="251"/>
        <v>312.2961689558303</v>
      </c>
      <c r="AE227" s="11">
        <f t="shared" si="251"/>
        <v>275.15907792497234</v>
      </c>
      <c r="AF227" s="11">
        <f t="shared" si="251"/>
        <v>345.1914605546101</v>
      </c>
      <c r="AG227" s="11">
        <f t="shared" ref="AG227" si="257">IF(AND(AG8=0,AG207=0),0,IF(OR(AG8=0,AG207=0),1/0,1000*AG207/AG8))</f>
        <v>285.79579284966087</v>
      </c>
    </row>
    <row r="228" spans="1:33" x14ac:dyDescent="0.25">
      <c r="A228" s="34" t="s">
        <v>3</v>
      </c>
      <c r="B228" s="42">
        <f t="shared" si="253"/>
        <v>3901.0989162614237</v>
      </c>
      <c r="C228" s="42">
        <f t="shared" si="251"/>
        <v>3923.4541398614247</v>
      </c>
      <c r="D228" s="42">
        <f t="shared" si="251"/>
        <v>3849.9279950732816</v>
      </c>
      <c r="E228" s="42">
        <f t="shared" si="251"/>
        <v>3802.5014343699545</v>
      </c>
      <c r="F228" s="42">
        <f t="shared" si="251"/>
        <v>3336.7840322432694</v>
      </c>
      <c r="G228" s="42">
        <f t="shared" si="251"/>
        <v>2975.9637312593318</v>
      </c>
      <c r="H228" s="42">
        <f t="shared" si="251"/>
        <v>2980.4979476400531</v>
      </c>
      <c r="I228" s="42">
        <f t="shared" si="251"/>
        <v>2926.5203082902258</v>
      </c>
      <c r="J228" s="42">
        <f t="shared" si="251"/>
        <v>2949.0089416534984</v>
      </c>
      <c r="K228" s="42">
        <f t="shared" si="251"/>
        <v>2870.0081779396978</v>
      </c>
      <c r="L228" s="42">
        <f t="shared" si="251"/>
        <v>3348.7541159589614</v>
      </c>
      <c r="M228" s="42">
        <f t="shared" si="251"/>
        <v>3011.9594383881495</v>
      </c>
      <c r="N228" s="42">
        <f t="shared" si="251"/>
        <v>2921.6451096594697</v>
      </c>
      <c r="O228" s="42">
        <f t="shared" si="251"/>
        <v>2758.6536903945976</v>
      </c>
      <c r="P228" s="42">
        <f t="shared" si="251"/>
        <v>2771.0967501143773</v>
      </c>
      <c r="Q228" s="42">
        <f t="shared" si="251"/>
        <v>2962.9565221425037</v>
      </c>
      <c r="R228" s="42">
        <f t="shared" si="251"/>
        <v>2667.058584960906</v>
      </c>
      <c r="S228" s="42">
        <f t="shared" si="251"/>
        <v>2603.287578877324</v>
      </c>
      <c r="T228" s="42">
        <f t="shared" si="251"/>
        <v>2737.5745196880125</v>
      </c>
      <c r="U228" s="42">
        <f t="shared" si="251"/>
        <v>2016.7177189242996</v>
      </c>
      <c r="V228" s="42">
        <f t="shared" si="251"/>
        <v>1753.5798372702066</v>
      </c>
      <c r="W228" s="42">
        <f t="shared" si="251"/>
        <v>1742.8008279055746</v>
      </c>
      <c r="X228" s="42">
        <f t="shared" si="251"/>
        <v>1488.3698882668887</v>
      </c>
      <c r="Y228" s="42">
        <f t="shared" si="251"/>
        <v>1503.8692418339149</v>
      </c>
      <c r="Z228" s="42">
        <f t="shared" si="251"/>
        <v>1287.0034810440764</v>
      </c>
      <c r="AA228" s="42">
        <f t="shared" si="251"/>
        <v>1059.3521983057881</v>
      </c>
      <c r="AB228" s="42">
        <f t="shared" si="251"/>
        <v>1007.603797497212</v>
      </c>
      <c r="AC228" s="42">
        <f t="shared" si="251"/>
        <v>1145.3623024236158</v>
      </c>
      <c r="AD228" s="42">
        <f t="shared" si="251"/>
        <v>1242.9550198355948</v>
      </c>
      <c r="AE228" s="42">
        <f t="shared" si="251"/>
        <v>1094.4215535808753</v>
      </c>
      <c r="AF228" s="42">
        <f t="shared" si="251"/>
        <v>767.80567270072993</v>
      </c>
      <c r="AG228" s="42">
        <f t="shared" ref="AG228" si="258">IF(AND(AG9=0,AG208=0),0,IF(OR(AG9=0,AG208=0),1/0,1000*AG208/AG9))</f>
        <v>901.74703273205762</v>
      </c>
    </row>
    <row r="229" spans="1:33" x14ac:dyDescent="0.25">
      <c r="A229" s="34" t="s">
        <v>48</v>
      </c>
      <c r="B229" s="42">
        <f t="shared" si="253"/>
        <v>391.36907944680939</v>
      </c>
      <c r="C229" s="42">
        <f t="shared" si="251"/>
        <v>390.7121595012967</v>
      </c>
      <c r="D229" s="42">
        <f t="shared" si="251"/>
        <v>390.5771824898153</v>
      </c>
      <c r="E229" s="42">
        <f t="shared" si="251"/>
        <v>382.35608471406368</v>
      </c>
      <c r="F229" s="42">
        <f t="shared" si="251"/>
        <v>380.77825962747852</v>
      </c>
      <c r="G229" s="42">
        <f t="shared" si="251"/>
        <v>380.98823930740633</v>
      </c>
      <c r="H229" s="42">
        <f t="shared" si="251"/>
        <v>392.12981401651564</v>
      </c>
      <c r="I229" s="42">
        <f t="shared" si="251"/>
        <v>386.72992086430139</v>
      </c>
      <c r="J229" s="42">
        <f t="shared" si="251"/>
        <v>395.19466296228831</v>
      </c>
      <c r="K229" s="42">
        <f t="shared" si="251"/>
        <v>403.25613541690251</v>
      </c>
      <c r="L229" s="42">
        <f t="shared" si="251"/>
        <v>419.04493623147044</v>
      </c>
      <c r="M229" s="42">
        <f t="shared" si="251"/>
        <v>402.55898704519745</v>
      </c>
      <c r="N229" s="42">
        <f t="shared" si="251"/>
        <v>428.60399312250127</v>
      </c>
      <c r="O229" s="42">
        <f t="shared" si="251"/>
        <v>417.8049349841674</v>
      </c>
      <c r="P229" s="42">
        <f t="shared" si="251"/>
        <v>443.47757230910133</v>
      </c>
      <c r="Q229" s="42">
        <f t="shared" si="251"/>
        <v>449.69633547468078</v>
      </c>
      <c r="R229" s="42">
        <f t="shared" si="251"/>
        <v>608.2453448071376</v>
      </c>
      <c r="S229" s="42">
        <f t="shared" si="251"/>
        <v>618.68911485018589</v>
      </c>
      <c r="T229" s="42">
        <f t="shared" si="251"/>
        <v>697.9101085413364</v>
      </c>
      <c r="U229" s="42">
        <f t="shared" si="251"/>
        <v>598.90192389254514</v>
      </c>
      <c r="V229" s="42">
        <f t="shared" si="251"/>
        <v>510.75536578061241</v>
      </c>
      <c r="W229" s="42">
        <f t="shared" si="251"/>
        <v>508.66626092971319</v>
      </c>
      <c r="X229" s="42">
        <f t="shared" si="251"/>
        <v>478.85418010629792</v>
      </c>
      <c r="Y229" s="42">
        <f t="shared" si="251"/>
        <v>490.01223413803893</v>
      </c>
      <c r="Z229" s="42">
        <f t="shared" si="251"/>
        <v>401.13888277878999</v>
      </c>
      <c r="AA229" s="42">
        <f t="shared" si="251"/>
        <v>398.48571071417706</v>
      </c>
      <c r="AB229" s="42">
        <f t="shared" si="251"/>
        <v>366.80355906778033</v>
      </c>
      <c r="AC229" s="42">
        <f t="shared" si="251"/>
        <v>404.89250214495758</v>
      </c>
      <c r="AD229" s="42">
        <f t="shared" si="251"/>
        <v>378.65598260058675</v>
      </c>
      <c r="AE229" s="42">
        <f t="shared" si="251"/>
        <v>364.50336455947121</v>
      </c>
      <c r="AF229" s="42">
        <f t="shared" si="251"/>
        <v>401.23233467453127</v>
      </c>
      <c r="AG229" s="42">
        <f t="shared" ref="AG229" si="259">IF(AND(AG10=0,AG209=0),0,IF(OR(AG10=0,AG209=0),1/0,1000*AG209/AG10))</f>
        <v>466.60641882797779</v>
      </c>
    </row>
    <row r="230" spans="1:33" x14ac:dyDescent="0.25">
      <c r="A230" s="36" t="s">
        <v>49</v>
      </c>
      <c r="B230" s="43">
        <f t="shared" si="253"/>
        <v>385.51838447186304</v>
      </c>
      <c r="C230" s="43">
        <f t="shared" si="251"/>
        <v>385.69314596759017</v>
      </c>
      <c r="D230" s="43">
        <f t="shared" si="251"/>
        <v>385.46561460569211</v>
      </c>
      <c r="E230" s="43">
        <f t="shared" si="251"/>
        <v>377.10987615884045</v>
      </c>
      <c r="F230" s="43">
        <f t="shared" si="251"/>
        <v>375.5907014737316</v>
      </c>
      <c r="G230" s="43">
        <f t="shared" si="251"/>
        <v>352.59526743769572</v>
      </c>
      <c r="H230" s="43">
        <f t="shared" si="251"/>
        <v>354.74522225438585</v>
      </c>
      <c r="I230" s="43">
        <f t="shared" si="251"/>
        <v>354.63889246050093</v>
      </c>
      <c r="J230" s="43">
        <f t="shared" si="251"/>
        <v>365.90218625884864</v>
      </c>
      <c r="K230" s="43">
        <f t="shared" si="251"/>
        <v>370.61197235208084</v>
      </c>
      <c r="L230" s="43">
        <f t="shared" si="251"/>
        <v>372.94420591489893</v>
      </c>
      <c r="M230" s="43">
        <f t="shared" si="251"/>
        <v>366.55884934614897</v>
      </c>
      <c r="N230" s="43">
        <f t="shared" si="251"/>
        <v>381.88462318288288</v>
      </c>
      <c r="O230" s="43">
        <f t="shared" si="251"/>
        <v>369.38802167220331</v>
      </c>
      <c r="P230" s="43">
        <f t="shared" si="251"/>
        <v>354.91819733050858</v>
      </c>
      <c r="Q230" s="43">
        <f t="shared" si="251"/>
        <v>371.94189225396286</v>
      </c>
      <c r="R230" s="43">
        <f t="shared" si="251"/>
        <v>489.1793907213526</v>
      </c>
      <c r="S230" s="43">
        <f t="shared" si="251"/>
        <v>395.37348582401216</v>
      </c>
      <c r="T230" s="43">
        <f t="shared" si="251"/>
        <v>404.24866410689754</v>
      </c>
      <c r="U230" s="43">
        <f t="shared" si="251"/>
        <v>320.18071856652557</v>
      </c>
      <c r="V230" s="43">
        <f t="shared" si="251"/>
        <v>278.22757526687479</v>
      </c>
      <c r="W230" s="43">
        <f t="shared" si="251"/>
        <v>322.32829861649321</v>
      </c>
      <c r="X230" s="43">
        <f t="shared" si="251"/>
        <v>309.06259196597688</v>
      </c>
      <c r="Y230" s="43">
        <f t="shared" si="251"/>
        <v>321.02930801959099</v>
      </c>
      <c r="Z230" s="43">
        <f t="shared" si="251"/>
        <v>333.34788140534778</v>
      </c>
      <c r="AA230" s="43">
        <f t="shared" si="251"/>
        <v>297.20404943099436</v>
      </c>
      <c r="AB230" s="43">
        <f t="shared" si="251"/>
        <v>261.06189493845176</v>
      </c>
      <c r="AC230" s="43">
        <f t="shared" si="251"/>
        <v>227.90686843915375</v>
      </c>
      <c r="AD230" s="43">
        <f t="shared" si="251"/>
        <v>205.55722443310032</v>
      </c>
      <c r="AE230" s="43">
        <f t="shared" si="251"/>
        <v>162.80281121199258</v>
      </c>
      <c r="AF230" s="43">
        <f t="shared" si="251"/>
        <v>214.92415955800215</v>
      </c>
      <c r="AG230" s="43">
        <f t="shared" ref="AG230" si="260">IF(AND(AG11=0,AG210=0),0,IF(OR(AG11=0,AG210=0),1/0,1000*AG210/AG11))</f>
        <v>145.12695215962438</v>
      </c>
    </row>
    <row r="231" spans="1:33" x14ac:dyDescent="0.25">
      <c r="A231" s="20"/>
      <c r="B231" s="20"/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x14ac:dyDescent="0.25">
      <c r="A232" s="24" t="s">
        <v>37</v>
      </c>
      <c r="B232" s="27">
        <f>IF(AND(B43=0,B200=0),0,IF(OR(B43=0,B200=0),1/0,1000000*B200/B43))</f>
        <v>20702.3389441619</v>
      </c>
      <c r="C232" s="27">
        <f t="shared" ref="C232:AF232" si="261">IF(AND(C43=0,C200=0),0,IF(OR(C43=0,C200=0),1/0,1000000*C200/C43))</f>
        <v>20399.540326463804</v>
      </c>
      <c r="D232" s="27">
        <f t="shared" si="261"/>
        <v>20382.494573059983</v>
      </c>
      <c r="E232" s="27">
        <f t="shared" si="261"/>
        <v>20403.518319343289</v>
      </c>
      <c r="F232" s="27">
        <f t="shared" si="261"/>
        <v>20097.777437943565</v>
      </c>
      <c r="G232" s="27">
        <f t="shared" si="261"/>
        <v>19330.795080108557</v>
      </c>
      <c r="H232" s="27">
        <f t="shared" si="261"/>
        <v>19023.527414581378</v>
      </c>
      <c r="I232" s="27">
        <f t="shared" si="261"/>
        <v>19030.917382826297</v>
      </c>
      <c r="J232" s="27">
        <f t="shared" si="261"/>
        <v>19357.596848217734</v>
      </c>
      <c r="K232" s="27">
        <f t="shared" si="261"/>
        <v>19853.080896987671</v>
      </c>
      <c r="L232" s="27">
        <f t="shared" si="261"/>
        <v>19388.302477284684</v>
      </c>
      <c r="M232" s="27">
        <f t="shared" si="261"/>
        <v>18453.86138013034</v>
      </c>
      <c r="N232" s="27">
        <f t="shared" si="261"/>
        <v>18695.523640674335</v>
      </c>
      <c r="O232" s="27">
        <f t="shared" si="261"/>
        <v>19005.193505556173</v>
      </c>
      <c r="P232" s="27">
        <f t="shared" si="261"/>
        <v>18054.890157543599</v>
      </c>
      <c r="Q232" s="27">
        <f t="shared" si="261"/>
        <v>18124.753982554237</v>
      </c>
      <c r="R232" s="27">
        <f t="shared" si="261"/>
        <v>18810.305134776598</v>
      </c>
      <c r="S232" s="27">
        <f t="shared" si="261"/>
        <v>18154.087132436347</v>
      </c>
      <c r="T232" s="27">
        <f t="shared" si="261"/>
        <v>19272.953590334637</v>
      </c>
      <c r="U232" s="27">
        <f t="shared" si="261"/>
        <v>15481.354756237492</v>
      </c>
      <c r="V232" s="27">
        <f t="shared" si="261"/>
        <v>13376.649588860955</v>
      </c>
      <c r="W232" s="27">
        <f t="shared" si="261"/>
        <v>14443.135724360991</v>
      </c>
      <c r="X232" s="27">
        <f t="shared" si="261"/>
        <v>13573.702306510468</v>
      </c>
      <c r="Y232" s="27">
        <f t="shared" si="261"/>
        <v>14055.986196505641</v>
      </c>
      <c r="Z232" s="27">
        <f t="shared" si="261"/>
        <v>14279.827943345359</v>
      </c>
      <c r="AA232" s="27">
        <f t="shared" si="261"/>
        <v>13827.572980353441</v>
      </c>
      <c r="AB232" s="27">
        <f t="shared" si="261"/>
        <v>14080.279218245036</v>
      </c>
      <c r="AC232" s="27">
        <f t="shared" si="261"/>
        <v>14867.029872943696</v>
      </c>
      <c r="AD232" s="27">
        <f t="shared" si="261"/>
        <v>15314.949582394216</v>
      </c>
      <c r="AE232" s="27">
        <f t="shared" si="261"/>
        <v>15510.908220640571</v>
      </c>
      <c r="AF232" s="27">
        <f t="shared" si="261"/>
        <v>10545.556338869073</v>
      </c>
      <c r="AG232" s="27">
        <f t="shared" ref="AG232" si="262">IF(AND(AG43=0,AG200=0),0,IF(OR(AG43=0,AG200=0),1/0,1000000*AG200/AG43))</f>
        <v>12651.046775819766</v>
      </c>
    </row>
    <row r="233" spans="1:33" x14ac:dyDescent="0.25">
      <c r="A233" s="3" t="s">
        <v>2</v>
      </c>
      <c r="B233" s="4">
        <f>IF(AND(B44=0,B203=0),0,IF(OR(B44=0,B203=0),1/0,1000000*B203/B44))</f>
        <v>20751.951811090403</v>
      </c>
      <c r="C233" s="4">
        <f t="shared" ref="C233:AF240" si="263">IF(AND(C44=0,C203=0),0,IF(OR(C44=0,C203=0),1/0,1000000*C203/C44))</f>
        <v>20447.797216822721</v>
      </c>
      <c r="D233" s="4">
        <f t="shared" si="263"/>
        <v>20429.207376998471</v>
      </c>
      <c r="E233" s="4">
        <f t="shared" si="263"/>
        <v>20450.18623618902</v>
      </c>
      <c r="F233" s="4">
        <f t="shared" si="263"/>
        <v>20148.396191125794</v>
      </c>
      <c r="G233" s="4">
        <f t="shared" si="263"/>
        <v>19382.874904228876</v>
      </c>
      <c r="H233" s="4">
        <f t="shared" si="263"/>
        <v>19074.528616150394</v>
      </c>
      <c r="I233" s="4">
        <f t="shared" si="263"/>
        <v>19080.337997995717</v>
      </c>
      <c r="J233" s="4">
        <f t="shared" si="263"/>
        <v>19409.30881826394</v>
      </c>
      <c r="K233" s="4">
        <f t="shared" si="263"/>
        <v>19905.488504264948</v>
      </c>
      <c r="L233" s="4">
        <f t="shared" si="263"/>
        <v>19434.632714868429</v>
      </c>
      <c r="M233" s="4">
        <f t="shared" si="263"/>
        <v>18513.199533692012</v>
      </c>
      <c r="N233" s="4">
        <f t="shared" si="263"/>
        <v>18762.386946314949</v>
      </c>
      <c r="O233" s="4">
        <f t="shared" si="263"/>
        <v>19068.013744124884</v>
      </c>
      <c r="P233" s="4">
        <f t="shared" si="263"/>
        <v>18082.21290447237</v>
      </c>
      <c r="Q233" s="4">
        <f t="shared" si="263"/>
        <v>18150.596284938387</v>
      </c>
      <c r="R233" s="4">
        <f t="shared" si="263"/>
        <v>18826.366351622615</v>
      </c>
      <c r="S233" s="4">
        <f t="shared" si="263"/>
        <v>18170.254508878479</v>
      </c>
      <c r="T233" s="4">
        <f t="shared" si="263"/>
        <v>19297.657557725539</v>
      </c>
      <c r="U233" s="4">
        <f t="shared" si="263"/>
        <v>15490.978464782556</v>
      </c>
      <c r="V233" s="4">
        <f t="shared" si="263"/>
        <v>13385.028593848485</v>
      </c>
      <c r="W233" s="4">
        <f t="shared" si="263"/>
        <v>14443.845892987665</v>
      </c>
      <c r="X233" s="4">
        <f t="shared" si="263"/>
        <v>13563.785549498387</v>
      </c>
      <c r="Y233" s="4">
        <f t="shared" si="263"/>
        <v>14049.254434724871</v>
      </c>
      <c r="Z233" s="4">
        <f t="shared" si="263"/>
        <v>14273.170515938795</v>
      </c>
      <c r="AA233" s="4">
        <f t="shared" si="263"/>
        <v>13824.95650236966</v>
      </c>
      <c r="AB233" s="4">
        <f t="shared" si="263"/>
        <v>14076.560110173672</v>
      </c>
      <c r="AC233" s="4">
        <f t="shared" si="263"/>
        <v>14864.777699223503</v>
      </c>
      <c r="AD233" s="4">
        <f t="shared" si="263"/>
        <v>15322.810738329439</v>
      </c>
      <c r="AE233" s="4">
        <f t="shared" si="263"/>
        <v>15525.193630156928</v>
      </c>
      <c r="AF233" s="4">
        <f t="shared" si="263"/>
        <v>10529.477458426742</v>
      </c>
      <c r="AG233" s="4">
        <f t="shared" ref="AG233" si="264">IF(AND(AG44=0,AG203=0),0,IF(OR(AG44=0,AG203=0),1/0,1000000*AG203/AG44))</f>
        <v>12656.924137413545</v>
      </c>
    </row>
    <row r="234" spans="1:33" x14ac:dyDescent="0.25">
      <c r="A234" s="32" t="s">
        <v>3</v>
      </c>
      <c r="B234" s="33">
        <f t="shared" ref="B234:Q240" si="265">IF(AND(B45=0,B204=0),0,IF(OR(B45=0,B204=0),1/0,1000000*B204/B45))</f>
        <v>15966.841541162046</v>
      </c>
      <c r="C234" s="33">
        <f t="shared" si="265"/>
        <v>15949.241277456053</v>
      </c>
      <c r="D234" s="33">
        <f t="shared" si="265"/>
        <v>15946.545279772858</v>
      </c>
      <c r="E234" s="33">
        <f t="shared" si="265"/>
        <v>15937.211459757726</v>
      </c>
      <c r="F234" s="33">
        <f t="shared" si="265"/>
        <v>14339.970523342725</v>
      </c>
      <c r="G234" s="33">
        <f t="shared" si="265"/>
        <v>12896.951940487337</v>
      </c>
      <c r="H234" s="33">
        <f t="shared" si="265"/>
        <v>12883.118967625325</v>
      </c>
      <c r="I234" s="33">
        <f t="shared" si="265"/>
        <v>12876.982125602626</v>
      </c>
      <c r="J234" s="33">
        <f t="shared" si="265"/>
        <v>12860.754240828091</v>
      </c>
      <c r="K234" s="33">
        <f t="shared" si="265"/>
        <v>12857.968447224504</v>
      </c>
      <c r="L234" s="33">
        <f t="shared" si="265"/>
        <v>14265.346390813789</v>
      </c>
      <c r="M234" s="33">
        <f t="shared" si="265"/>
        <v>12732.806756409376</v>
      </c>
      <c r="N234" s="33">
        <f t="shared" si="265"/>
        <v>12700.902830122883</v>
      </c>
      <c r="O234" s="33">
        <f t="shared" si="265"/>
        <v>12756.112669565213</v>
      </c>
      <c r="P234" s="33">
        <f t="shared" si="265"/>
        <v>12066.077702799212</v>
      </c>
      <c r="Q234" s="33">
        <f t="shared" si="265"/>
        <v>12503.960821758612</v>
      </c>
      <c r="R234" s="33">
        <f t="shared" si="263"/>
        <v>10735.684443175001</v>
      </c>
      <c r="S234" s="33">
        <f t="shared" si="263"/>
        <v>10318.685173613947</v>
      </c>
      <c r="T234" s="33">
        <f t="shared" si="263"/>
        <v>10509.759596058184</v>
      </c>
      <c r="U234" s="33">
        <f t="shared" si="263"/>
        <v>7647.9207627261358</v>
      </c>
      <c r="V234" s="33">
        <f t="shared" si="263"/>
        <v>6988.9056131808948</v>
      </c>
      <c r="W234" s="33">
        <f t="shared" si="263"/>
        <v>7292.780979967557</v>
      </c>
      <c r="X234" s="33">
        <f t="shared" si="263"/>
        <v>6505.2097257799114</v>
      </c>
      <c r="Y234" s="33">
        <f t="shared" si="263"/>
        <v>6717.3504725367138</v>
      </c>
      <c r="Z234" s="33">
        <f t="shared" si="263"/>
        <v>6487.8073828375291</v>
      </c>
      <c r="AA234" s="33">
        <f t="shared" si="263"/>
        <v>5512.8754261977192</v>
      </c>
      <c r="AB234" s="33">
        <f t="shared" si="263"/>
        <v>5933.5297492193622</v>
      </c>
      <c r="AC234" s="33">
        <f t="shared" si="263"/>
        <v>6083.2803409603775</v>
      </c>
      <c r="AD234" s="33">
        <f t="shared" si="263"/>
        <v>6582.3269115149878</v>
      </c>
      <c r="AE234" s="33">
        <f t="shared" si="263"/>
        <v>6535.5946031606945</v>
      </c>
      <c r="AF234" s="33">
        <f t="shared" si="263"/>
        <v>4252.4930757317998</v>
      </c>
      <c r="AG234" s="33">
        <f t="shared" ref="AG234" si="266">IF(AND(AG45=0,AG204=0),0,IF(OR(AG45=0,AG204=0),1/0,1000000*AG204/AG45))</f>
        <v>5203.8279457270492</v>
      </c>
    </row>
    <row r="235" spans="1:33" x14ac:dyDescent="0.25">
      <c r="A235" s="32" t="s">
        <v>48</v>
      </c>
      <c r="B235" s="33">
        <f t="shared" si="265"/>
        <v>20639.987468189644</v>
      </c>
      <c r="C235" s="33">
        <f t="shared" si="263"/>
        <v>20619.535908451402</v>
      </c>
      <c r="D235" s="33">
        <f t="shared" si="263"/>
        <v>20598.753956361623</v>
      </c>
      <c r="E235" s="33">
        <f t="shared" si="263"/>
        <v>20587.330409086993</v>
      </c>
      <c r="F235" s="33">
        <f t="shared" si="263"/>
        <v>20568.089825977946</v>
      </c>
      <c r="G235" s="33">
        <f t="shared" si="263"/>
        <v>20546.501193663655</v>
      </c>
      <c r="H235" s="33">
        <f t="shared" si="263"/>
        <v>20526.153661167045</v>
      </c>
      <c r="I235" s="33">
        <f t="shared" si="263"/>
        <v>20505.939911185647</v>
      </c>
      <c r="J235" s="33">
        <f t="shared" si="263"/>
        <v>20481.805275893468</v>
      </c>
      <c r="K235" s="33">
        <f t="shared" si="263"/>
        <v>20468.991023197774</v>
      </c>
      <c r="L235" s="33">
        <f t="shared" si="263"/>
        <v>20425.957398769591</v>
      </c>
      <c r="M235" s="33">
        <f t="shared" si="263"/>
        <v>20309.378306980074</v>
      </c>
      <c r="N235" s="33">
        <f t="shared" si="263"/>
        <v>20299.881333000587</v>
      </c>
      <c r="O235" s="33">
        <f t="shared" si="263"/>
        <v>20369.191064977142</v>
      </c>
      <c r="P235" s="33">
        <f t="shared" si="263"/>
        <v>19635.227509752429</v>
      </c>
      <c r="Q235" s="33">
        <f t="shared" si="263"/>
        <v>19402.391347193232</v>
      </c>
      <c r="R235" s="33">
        <f t="shared" si="263"/>
        <v>22066.382798736391</v>
      </c>
      <c r="S235" s="33">
        <f t="shared" si="263"/>
        <v>21273.725841694093</v>
      </c>
      <c r="T235" s="33">
        <f t="shared" si="263"/>
        <v>23100.709317188739</v>
      </c>
      <c r="U235" s="33">
        <f t="shared" si="263"/>
        <v>20310.732178648268</v>
      </c>
      <c r="V235" s="33">
        <f t="shared" si="263"/>
        <v>17396.602376457078</v>
      </c>
      <c r="W235" s="33">
        <f t="shared" si="263"/>
        <v>18140.517130647389</v>
      </c>
      <c r="X235" s="33">
        <f t="shared" si="263"/>
        <v>18309.437655916219</v>
      </c>
      <c r="Y235" s="33">
        <f t="shared" si="263"/>
        <v>18961.800536863426</v>
      </c>
      <c r="Z235" s="33">
        <f t="shared" si="263"/>
        <v>17991.409579473857</v>
      </c>
      <c r="AA235" s="33">
        <f t="shared" si="263"/>
        <v>17717.263721447813</v>
      </c>
      <c r="AB235" s="33">
        <f t="shared" si="263"/>
        <v>17932.777575195407</v>
      </c>
      <c r="AC235" s="33">
        <f t="shared" si="263"/>
        <v>18487.96832745881</v>
      </c>
      <c r="AD235" s="33">
        <f t="shared" si="263"/>
        <v>17719.708186972341</v>
      </c>
      <c r="AE235" s="33">
        <f t="shared" si="263"/>
        <v>17848.780647504889</v>
      </c>
      <c r="AF235" s="33">
        <f t="shared" si="263"/>
        <v>15542.149802542655</v>
      </c>
      <c r="AG235" s="33">
        <f t="shared" ref="AG235" si="267">IF(AND(AG46=0,AG205=0),0,IF(OR(AG46=0,AG205=0),1/0,1000000*AG205/AG46))</f>
        <v>16804.60414579654</v>
      </c>
    </row>
    <row r="236" spans="1:33" x14ac:dyDescent="0.25">
      <c r="A236" s="32" t="s">
        <v>49</v>
      </c>
      <c r="B236" s="33">
        <f t="shared" si="265"/>
        <v>35320.228347021271</v>
      </c>
      <c r="C236" s="33">
        <f t="shared" si="263"/>
        <v>35285.23493617573</v>
      </c>
      <c r="D236" s="33">
        <f t="shared" si="263"/>
        <v>35249.6714226369</v>
      </c>
      <c r="E236" s="33">
        <f t="shared" si="263"/>
        <v>35230.125631997202</v>
      </c>
      <c r="F236" s="33">
        <f t="shared" si="263"/>
        <v>35197.198786021283</v>
      </c>
      <c r="G236" s="33">
        <f t="shared" si="263"/>
        <v>35160.259016735086</v>
      </c>
      <c r="H236" s="33">
        <f t="shared" si="263"/>
        <v>35125.436997678764</v>
      </c>
      <c r="I236" s="33">
        <f t="shared" si="263"/>
        <v>35090.848878789162</v>
      </c>
      <c r="J236" s="33">
        <f t="shared" si="263"/>
        <v>35049.549069083507</v>
      </c>
      <c r="K236" s="33">
        <f t="shared" si="263"/>
        <v>35027.6250992692</v>
      </c>
      <c r="L236" s="33">
        <f t="shared" si="263"/>
        <v>34953.982789521171</v>
      </c>
      <c r="M236" s="33">
        <f t="shared" si="263"/>
        <v>34754.486736219245</v>
      </c>
      <c r="N236" s="33">
        <f t="shared" si="263"/>
        <v>34738.23160455469</v>
      </c>
      <c r="O236" s="33">
        <f t="shared" si="263"/>
        <v>34856.836980728243</v>
      </c>
      <c r="P236" s="33">
        <f t="shared" si="263"/>
        <v>33613.078849611047</v>
      </c>
      <c r="Q236" s="33">
        <f t="shared" si="263"/>
        <v>33145.470574663173</v>
      </c>
      <c r="R236" s="33">
        <f t="shared" si="263"/>
        <v>36608.209565690486</v>
      </c>
      <c r="S236" s="33">
        <f t="shared" si="263"/>
        <v>34958.74758030766</v>
      </c>
      <c r="T236" s="33">
        <f t="shared" si="263"/>
        <v>35803.56898920262</v>
      </c>
      <c r="U236" s="33">
        <f t="shared" si="263"/>
        <v>31037.830585335247</v>
      </c>
      <c r="V236" s="33">
        <f t="shared" si="263"/>
        <v>23976.475556287576</v>
      </c>
      <c r="W236" s="33">
        <f t="shared" si="263"/>
        <v>24855.092676378328</v>
      </c>
      <c r="X236" s="33">
        <f t="shared" si="263"/>
        <v>21745.170727273566</v>
      </c>
      <c r="Y236" s="33">
        <f t="shared" si="263"/>
        <v>20782.874894389042</v>
      </c>
      <c r="Z236" s="33">
        <f t="shared" si="263"/>
        <v>22544.390729124221</v>
      </c>
      <c r="AA236" s="33">
        <f t="shared" si="263"/>
        <v>23667.885750144378</v>
      </c>
      <c r="AB236" s="33">
        <f t="shared" si="263"/>
        <v>23401.597524171524</v>
      </c>
      <c r="AC236" s="33">
        <f t="shared" si="263"/>
        <v>24832.211768827496</v>
      </c>
      <c r="AD236" s="33">
        <f t="shared" si="263"/>
        <v>27151.9177057694</v>
      </c>
      <c r="AE236" s="33">
        <f t="shared" si="263"/>
        <v>27546.397798462956</v>
      </c>
      <c r="AF236" s="33">
        <f t="shared" si="263"/>
        <v>20346.078420598733</v>
      </c>
      <c r="AG236" s="33">
        <f t="shared" ref="AG236" si="268">IF(AND(AG47=0,AG206=0),0,IF(OR(AG47=0,AG206=0),1/0,1000000*AG206/AG47))</f>
        <v>22343.718971625414</v>
      </c>
    </row>
    <row r="237" spans="1:33" x14ac:dyDescent="0.25">
      <c r="A237" s="5" t="s">
        <v>1</v>
      </c>
      <c r="B237" s="6">
        <f t="shared" si="265"/>
        <v>18928.280087853516</v>
      </c>
      <c r="C237" s="6">
        <f t="shared" si="263"/>
        <v>18696.434421630802</v>
      </c>
      <c r="D237" s="6">
        <f t="shared" si="263"/>
        <v>18716.000852018722</v>
      </c>
      <c r="E237" s="6">
        <f t="shared" si="263"/>
        <v>18710.661108732322</v>
      </c>
      <c r="F237" s="6">
        <f t="shared" si="263"/>
        <v>18205.906173174732</v>
      </c>
      <c r="G237" s="6">
        <f t="shared" si="263"/>
        <v>17381.166694172643</v>
      </c>
      <c r="H237" s="6">
        <f t="shared" si="263"/>
        <v>17128.677843333928</v>
      </c>
      <c r="I237" s="6">
        <f t="shared" si="263"/>
        <v>17174.552433644574</v>
      </c>
      <c r="J237" s="6">
        <f t="shared" si="263"/>
        <v>17419.608428489366</v>
      </c>
      <c r="K237" s="6">
        <f t="shared" si="263"/>
        <v>17824.133986166886</v>
      </c>
      <c r="L237" s="6">
        <f t="shared" si="263"/>
        <v>17723.058585004121</v>
      </c>
      <c r="M237" s="6">
        <f t="shared" si="263"/>
        <v>16724.088232634014</v>
      </c>
      <c r="N237" s="6">
        <f t="shared" si="263"/>
        <v>16763.449865060396</v>
      </c>
      <c r="O237" s="6">
        <f t="shared" si="263"/>
        <v>16856.307699337125</v>
      </c>
      <c r="P237" s="6">
        <f t="shared" si="263"/>
        <v>16525.841120923145</v>
      </c>
      <c r="Q237" s="6">
        <f t="shared" si="263"/>
        <v>16676.859882393277</v>
      </c>
      <c r="R237" s="6">
        <f t="shared" si="263"/>
        <v>17945.510544134009</v>
      </c>
      <c r="S237" s="6">
        <f t="shared" si="263"/>
        <v>17146.689324722309</v>
      </c>
      <c r="T237" s="6">
        <f t="shared" si="263"/>
        <v>17869.654737816207</v>
      </c>
      <c r="U237" s="6">
        <f t="shared" si="263"/>
        <v>14829.828200300964</v>
      </c>
      <c r="V237" s="6">
        <f t="shared" si="263"/>
        <v>12792.511195003726</v>
      </c>
      <c r="W237" s="6">
        <f t="shared" si="263"/>
        <v>14388.461862553435</v>
      </c>
      <c r="X237" s="6">
        <f t="shared" si="263"/>
        <v>14403.783712818982</v>
      </c>
      <c r="Y237" s="6">
        <f t="shared" si="263"/>
        <v>14643.535539444953</v>
      </c>
      <c r="Z237" s="6">
        <f t="shared" si="263"/>
        <v>15109.114717436179</v>
      </c>
      <c r="AA237" s="6">
        <f t="shared" si="263"/>
        <v>14175.166886498202</v>
      </c>
      <c r="AB237" s="6">
        <f t="shared" si="263"/>
        <v>14638.258576417418</v>
      </c>
      <c r="AC237" s="6">
        <f t="shared" si="263"/>
        <v>15238.210889097469</v>
      </c>
      <c r="AD237" s="6">
        <f t="shared" si="263"/>
        <v>14376.318017252603</v>
      </c>
      <c r="AE237" s="6">
        <f t="shared" si="263"/>
        <v>13793.72299911803</v>
      </c>
      <c r="AF237" s="6">
        <f t="shared" si="263"/>
        <v>11587.226816062972</v>
      </c>
      <c r="AG237" s="6">
        <f t="shared" ref="AG237" si="269">IF(AND(AG48=0,AG207=0),0,IF(OR(AG48=0,AG207=0),1/0,1000000*AG207/AG48))</f>
        <v>12175.922295173832</v>
      </c>
    </row>
    <row r="238" spans="1:33" x14ac:dyDescent="0.25">
      <c r="A238" s="34" t="s">
        <v>3</v>
      </c>
      <c r="B238" s="35">
        <f t="shared" si="265"/>
        <v>15959.248645948741</v>
      </c>
      <c r="C238" s="35">
        <f t="shared" si="263"/>
        <v>15941.656751897932</v>
      </c>
      <c r="D238" s="35">
        <f t="shared" si="263"/>
        <v>15938.962036273415</v>
      </c>
      <c r="E238" s="35">
        <f t="shared" si="263"/>
        <v>15929.63265487673</v>
      </c>
      <c r="F238" s="35">
        <f t="shared" si="263"/>
        <v>14333.151272756129</v>
      </c>
      <c r="G238" s="35">
        <f t="shared" si="263"/>
        <v>12890.818905071246</v>
      </c>
      <c r="H238" s="35">
        <f t="shared" si="263"/>
        <v>12876.992510361404</v>
      </c>
      <c r="I238" s="35">
        <f t="shared" si="263"/>
        <v>12870.858586661554</v>
      </c>
      <c r="J238" s="35">
        <f t="shared" si="263"/>
        <v>12854.638418919109</v>
      </c>
      <c r="K238" s="35">
        <f t="shared" si="263"/>
        <v>12851.853950075892</v>
      </c>
      <c r="L238" s="35">
        <f t="shared" si="263"/>
        <v>14258.562627096479</v>
      </c>
      <c r="M238" s="35">
        <f t="shared" si="263"/>
        <v>12726.751778834543</v>
      </c>
      <c r="N238" s="35">
        <f t="shared" si="263"/>
        <v>12694.863024187885</v>
      </c>
      <c r="O238" s="35">
        <f t="shared" si="263"/>
        <v>12750.046609062307</v>
      </c>
      <c r="P238" s="35">
        <f t="shared" si="263"/>
        <v>12060.339782535104</v>
      </c>
      <c r="Q238" s="35">
        <f t="shared" si="263"/>
        <v>12498.014669914741</v>
      </c>
      <c r="R238" s="35">
        <f t="shared" si="263"/>
        <v>10740.496144324161</v>
      </c>
      <c r="S238" s="35">
        <f t="shared" si="263"/>
        <v>10332.850088651378</v>
      </c>
      <c r="T238" s="35">
        <f t="shared" si="263"/>
        <v>10533.912083873563</v>
      </c>
      <c r="U238" s="35">
        <f t="shared" si="263"/>
        <v>7672.5797070361687</v>
      </c>
      <c r="V238" s="35">
        <f t="shared" si="263"/>
        <v>7017.9182760554604</v>
      </c>
      <c r="W238" s="35">
        <f t="shared" si="263"/>
        <v>7376.0753658682052</v>
      </c>
      <c r="X238" s="35">
        <f t="shared" si="263"/>
        <v>6627.1415188037072</v>
      </c>
      <c r="Y238" s="35">
        <f t="shared" si="263"/>
        <v>6846.0547078581931</v>
      </c>
      <c r="Z238" s="35">
        <f t="shared" si="263"/>
        <v>6614.8152335893592</v>
      </c>
      <c r="AA238" s="35">
        <f t="shared" si="263"/>
        <v>5623.0942073490151</v>
      </c>
      <c r="AB238" s="35">
        <f t="shared" si="263"/>
        <v>6054.6314547626007</v>
      </c>
      <c r="AC238" s="35">
        <f t="shared" si="263"/>
        <v>6209.9746169615955</v>
      </c>
      <c r="AD238" s="35">
        <f t="shared" si="263"/>
        <v>6722.159994429011</v>
      </c>
      <c r="AE238" s="35">
        <f t="shared" si="263"/>
        <v>6736.8655035899264</v>
      </c>
      <c r="AF238" s="35">
        <f t="shared" si="263"/>
        <v>4383.4533268476953</v>
      </c>
      <c r="AG238" s="35">
        <f t="shared" ref="AG238" si="270">IF(AND(AG49=0,AG208=0),0,IF(OR(AG49=0,AG208=0),1/0,1000000*AG208/AG49))</f>
        <v>5364.0856116184978</v>
      </c>
    </row>
    <row r="239" spans="1:33" x14ac:dyDescent="0.25">
      <c r="A239" s="34" t="s">
        <v>48</v>
      </c>
      <c r="B239" s="35">
        <f t="shared" si="265"/>
        <v>20371.518306686699</v>
      </c>
      <c r="C239" s="35">
        <f t="shared" si="263"/>
        <v>20351.332765186253</v>
      </c>
      <c r="D239" s="35">
        <f t="shared" si="263"/>
        <v>20330.821128825126</v>
      </c>
      <c r="E239" s="35">
        <f t="shared" si="263"/>
        <v>20319.546170311169</v>
      </c>
      <c r="F239" s="35">
        <f t="shared" si="263"/>
        <v>20300.555853982667</v>
      </c>
      <c r="G239" s="35">
        <f t="shared" si="263"/>
        <v>20279.248030076047</v>
      </c>
      <c r="H239" s="35">
        <f t="shared" si="263"/>
        <v>20259.165162710484</v>
      </c>
      <c r="I239" s="35">
        <f t="shared" si="263"/>
        <v>20239.214337719553</v>
      </c>
      <c r="J239" s="35">
        <f t="shared" si="263"/>
        <v>20215.393627293372</v>
      </c>
      <c r="K239" s="35">
        <f t="shared" si="263"/>
        <v>20202.746052590184</v>
      </c>
      <c r="L239" s="35">
        <f t="shared" si="263"/>
        <v>20160.272176615552</v>
      </c>
      <c r="M239" s="35">
        <f t="shared" si="263"/>
        <v>20045.209456435743</v>
      </c>
      <c r="N239" s="35">
        <f t="shared" si="263"/>
        <v>20035.83601182589</v>
      </c>
      <c r="O239" s="35">
        <f t="shared" si="263"/>
        <v>20104.244215850613</v>
      </c>
      <c r="P239" s="35">
        <f t="shared" si="263"/>
        <v>19379.827496860602</v>
      </c>
      <c r="Q239" s="35">
        <f t="shared" si="263"/>
        <v>19150.019888917828</v>
      </c>
      <c r="R239" s="35">
        <f t="shared" si="263"/>
        <v>21688.172088801628</v>
      </c>
      <c r="S239" s="35">
        <f t="shared" si="263"/>
        <v>20821.555681231344</v>
      </c>
      <c r="T239" s="35">
        <f t="shared" si="263"/>
        <v>22515.040170890097</v>
      </c>
      <c r="U239" s="35">
        <f t="shared" si="263"/>
        <v>19712.91118002982</v>
      </c>
      <c r="V239" s="35">
        <f t="shared" si="263"/>
        <v>16813.858104958726</v>
      </c>
      <c r="W239" s="35">
        <f t="shared" si="263"/>
        <v>17826.076658129732</v>
      </c>
      <c r="X239" s="35">
        <f t="shared" si="263"/>
        <v>18292.495003010183</v>
      </c>
      <c r="Y239" s="35">
        <f t="shared" si="263"/>
        <v>18548.435253160653</v>
      </c>
      <c r="Z239" s="35">
        <f t="shared" si="263"/>
        <v>17231.367005024546</v>
      </c>
      <c r="AA239" s="35">
        <f t="shared" si="263"/>
        <v>16614.033604546679</v>
      </c>
      <c r="AB239" s="35">
        <f t="shared" si="263"/>
        <v>16464.438672227599</v>
      </c>
      <c r="AC239" s="35">
        <f t="shared" si="263"/>
        <v>16619.062068182604</v>
      </c>
      <c r="AD239" s="35">
        <f t="shared" si="263"/>
        <v>15595.124527784499</v>
      </c>
      <c r="AE239" s="35">
        <f t="shared" si="263"/>
        <v>14448.011882366845</v>
      </c>
      <c r="AF239" s="35">
        <f t="shared" si="263"/>
        <v>12580.86865760504</v>
      </c>
      <c r="AG239" s="35">
        <f t="shared" ref="AG239" si="271">IF(AND(AG50=0,AG209=0),0,IF(OR(AG50=0,AG209=0),1/0,1000000*AG209/AG50))</f>
        <v>13602.784704000489</v>
      </c>
    </row>
    <row r="240" spans="1:33" x14ac:dyDescent="0.25">
      <c r="A240" s="36" t="s">
        <v>49</v>
      </c>
      <c r="B240" s="37">
        <f t="shared" si="265"/>
        <v>29143.135660399566</v>
      </c>
      <c r="C240" s="37">
        <f t="shared" si="263"/>
        <v>29126.863647284426</v>
      </c>
      <c r="D240" s="37">
        <f t="shared" si="263"/>
        <v>29102.383645923179</v>
      </c>
      <c r="E240" s="37">
        <f t="shared" si="263"/>
        <v>29094.602045173182</v>
      </c>
      <c r="F240" s="37">
        <f t="shared" si="263"/>
        <v>29046.992130615501</v>
      </c>
      <c r="G240" s="37">
        <f t="shared" si="263"/>
        <v>28990.47157817223</v>
      </c>
      <c r="H240" s="37">
        <f t="shared" si="263"/>
        <v>28964.62086136841</v>
      </c>
      <c r="I240" s="37">
        <f t="shared" si="263"/>
        <v>28975.951823169595</v>
      </c>
      <c r="J240" s="37">
        <f t="shared" si="263"/>
        <v>28664.873714153226</v>
      </c>
      <c r="K240" s="37">
        <f t="shared" si="263"/>
        <v>28368.431890349435</v>
      </c>
      <c r="L240" s="37">
        <f t="shared" si="263"/>
        <v>28831.014369994638</v>
      </c>
      <c r="M240" s="37">
        <f t="shared" si="263"/>
        <v>29534.743353761569</v>
      </c>
      <c r="N240" s="37">
        <f t="shared" si="263"/>
        <v>29345.397725518967</v>
      </c>
      <c r="O240" s="37">
        <f t="shared" si="263"/>
        <v>28054.18380685911</v>
      </c>
      <c r="P240" s="37">
        <f t="shared" si="263"/>
        <v>26242.466477834569</v>
      </c>
      <c r="Q240" s="37">
        <f t="shared" si="263"/>
        <v>25631.99946609465</v>
      </c>
      <c r="R240" s="37">
        <f t="shared" si="263"/>
        <v>30572.835159482947</v>
      </c>
      <c r="S240" s="37">
        <f t="shared" si="263"/>
        <v>26775.549804662653</v>
      </c>
      <c r="T240" s="37">
        <f t="shared" si="263"/>
        <v>26566.962727631239</v>
      </c>
      <c r="U240" s="37">
        <f t="shared" si="263"/>
        <v>20847.253930281364</v>
      </c>
      <c r="V240" s="37">
        <f t="shared" si="263"/>
        <v>16696.444781094913</v>
      </c>
      <c r="W240" s="37">
        <f t="shared" si="263"/>
        <v>19944.687519740946</v>
      </c>
      <c r="X240" s="37">
        <f t="shared" si="263"/>
        <v>19140.676709203071</v>
      </c>
      <c r="Y240" s="37">
        <f t="shared" si="263"/>
        <v>19119.273357282658</v>
      </c>
      <c r="Z240" s="37">
        <f t="shared" si="263"/>
        <v>21595.00501764705</v>
      </c>
      <c r="AA240" s="37">
        <f t="shared" si="263"/>
        <v>19026.134594660594</v>
      </c>
      <c r="AB240" s="37">
        <f t="shared" si="263"/>
        <v>19215.226931451187</v>
      </c>
      <c r="AC240" s="37">
        <f t="shared" si="263"/>
        <v>18090.161763553773</v>
      </c>
      <c r="AD240" s="37">
        <f t="shared" si="263"/>
        <v>18139.98377548638</v>
      </c>
      <c r="AE240" s="37">
        <f t="shared" si="263"/>
        <v>17551.070929105041</v>
      </c>
      <c r="AF240" s="37">
        <f t="shared" si="263"/>
        <v>13103.249613994967</v>
      </c>
      <c r="AG240" s="37">
        <f t="shared" ref="AG240" si="272">IF(AND(AG51=0,AG210=0),0,IF(OR(AG51=0,AG210=0),1/0,1000000*AG210/AG51))</f>
        <v>12074.338767730931</v>
      </c>
    </row>
    <row r="241" spans="1:33" x14ac:dyDescent="0.25">
      <c r="A241" s="20"/>
      <c r="B241" s="20"/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x14ac:dyDescent="0.25">
      <c r="A242" s="24" t="s">
        <v>38</v>
      </c>
      <c r="B242" s="25">
        <f t="shared" ref="B242:K242" si="273">IF(B200=0,0,B200/B$200)</f>
        <v>1</v>
      </c>
      <c r="C242" s="25">
        <f t="shared" si="273"/>
        <v>1</v>
      </c>
      <c r="D242" s="25">
        <f t="shared" si="273"/>
        <v>1</v>
      </c>
      <c r="E242" s="25">
        <f t="shared" si="273"/>
        <v>1</v>
      </c>
      <c r="F242" s="25">
        <f t="shared" si="273"/>
        <v>1</v>
      </c>
      <c r="G242" s="25">
        <f t="shared" si="273"/>
        <v>1</v>
      </c>
      <c r="H242" s="25">
        <f t="shared" si="273"/>
        <v>1</v>
      </c>
      <c r="I242" s="25">
        <f t="shared" si="273"/>
        <v>1</v>
      </c>
      <c r="J242" s="25">
        <f t="shared" si="273"/>
        <v>1</v>
      </c>
      <c r="K242" s="25">
        <f t="shared" si="273"/>
        <v>1</v>
      </c>
      <c r="L242" s="25">
        <f>IF(L200=0,0,L200/L$200)</f>
        <v>1</v>
      </c>
      <c r="M242" s="25">
        <f t="shared" ref="M242:AF242" si="274">IF(M200=0,0,M200/M$200)</f>
        <v>1</v>
      </c>
      <c r="N242" s="25">
        <f t="shared" si="274"/>
        <v>1</v>
      </c>
      <c r="O242" s="25">
        <f t="shared" si="274"/>
        <v>1</v>
      </c>
      <c r="P242" s="25">
        <f t="shared" si="274"/>
        <v>1</v>
      </c>
      <c r="Q242" s="25">
        <f t="shared" si="274"/>
        <v>1</v>
      </c>
      <c r="R242" s="25">
        <f t="shared" si="274"/>
        <v>1</v>
      </c>
      <c r="S242" s="25">
        <f t="shared" si="274"/>
        <v>1</v>
      </c>
      <c r="T242" s="25">
        <f t="shared" si="274"/>
        <v>1</v>
      </c>
      <c r="U242" s="25">
        <f t="shared" si="274"/>
        <v>1</v>
      </c>
      <c r="V242" s="25">
        <f t="shared" si="274"/>
        <v>1</v>
      </c>
      <c r="W242" s="25">
        <f t="shared" si="274"/>
        <v>1</v>
      </c>
      <c r="X242" s="25">
        <f t="shared" si="274"/>
        <v>1</v>
      </c>
      <c r="Y242" s="25">
        <f t="shared" si="274"/>
        <v>1</v>
      </c>
      <c r="Z242" s="25">
        <f t="shared" si="274"/>
        <v>1</v>
      </c>
      <c r="AA242" s="25">
        <f t="shared" si="274"/>
        <v>1</v>
      </c>
      <c r="AB242" s="25">
        <f t="shared" si="274"/>
        <v>1</v>
      </c>
      <c r="AC242" s="25">
        <f t="shared" si="274"/>
        <v>1</v>
      </c>
      <c r="AD242" s="25">
        <f t="shared" si="274"/>
        <v>1</v>
      </c>
      <c r="AE242" s="25">
        <f t="shared" si="274"/>
        <v>1</v>
      </c>
      <c r="AF242" s="25">
        <f t="shared" si="274"/>
        <v>1</v>
      </c>
      <c r="AG242" s="25">
        <f t="shared" ref="AG242" si="275">IF(AG200=0,0,AG200/AG$200)</f>
        <v>1</v>
      </c>
    </row>
    <row r="243" spans="1:33" x14ac:dyDescent="0.25">
      <c r="A243" s="3" t="s">
        <v>2</v>
      </c>
      <c r="B243" s="12">
        <f t="shared" ref="B243:K243" si="276">IF(B203=0,0,B203/B$200)</f>
        <v>0.97512635689239613</v>
      </c>
      <c r="C243" s="12">
        <f t="shared" si="276"/>
        <v>0.97474649738740593</v>
      </c>
      <c r="D243" s="12">
        <f t="shared" si="276"/>
        <v>0.97496302026881099</v>
      </c>
      <c r="E243" s="12">
        <f t="shared" si="276"/>
        <v>0.97539792266289993</v>
      </c>
      <c r="F243" s="12">
        <f t="shared" si="276"/>
        <v>0.97639429825717239</v>
      </c>
      <c r="G243" s="12">
        <f t="shared" si="276"/>
        <v>0.97660635225611447</v>
      </c>
      <c r="H243" s="12">
        <f t="shared" si="276"/>
        <v>0.97640045284680355</v>
      </c>
      <c r="I243" s="12">
        <f t="shared" si="276"/>
        <v>0.97659763124219912</v>
      </c>
      <c r="J243" s="12">
        <f t="shared" si="276"/>
        <v>0.97661214752310266</v>
      </c>
      <c r="K243" s="12">
        <f t="shared" si="276"/>
        <v>0.97739373585718237</v>
      </c>
      <c r="L243" s="12">
        <f t="shared" ref="L243:L249" si="277">IF(L203=0,0,L203/L$200)</f>
        <v>0.97525612572916631</v>
      </c>
      <c r="M243" s="12">
        <f t="shared" ref="M243:AF243" si="278">IF(M203=0,0,M203/M$200)</f>
        <v>0.96994256855038197</v>
      </c>
      <c r="N243" s="12">
        <f t="shared" si="278"/>
        <v>0.97000737444949059</v>
      </c>
      <c r="O243" s="12">
        <f t="shared" si="278"/>
        <v>0.97480801836531705</v>
      </c>
      <c r="P243" s="12">
        <f t="shared" si="278"/>
        <v>0.98393133733656957</v>
      </c>
      <c r="Q243" s="12">
        <f t="shared" si="278"/>
        <v>0.98386557278095865</v>
      </c>
      <c r="R243" s="12">
        <f t="shared" si="278"/>
        <v>0.98260463277146093</v>
      </c>
      <c r="S243" s="12">
        <f t="shared" si="278"/>
        <v>0.98508133682360988</v>
      </c>
      <c r="T243" s="12">
        <f t="shared" si="278"/>
        <v>0.98395995707236839</v>
      </c>
      <c r="U243" s="12">
        <f t="shared" si="278"/>
        <v>0.9860565757030173</v>
      </c>
      <c r="V243" s="12">
        <f t="shared" si="278"/>
        <v>0.98647616708544872</v>
      </c>
      <c r="W243" s="12">
        <f t="shared" si="278"/>
        <v>0.98722591496694678</v>
      </c>
      <c r="X243" s="12">
        <f t="shared" si="278"/>
        <v>0.98747235013791335</v>
      </c>
      <c r="Y243" s="12">
        <f t="shared" si="278"/>
        <v>0.98819892852849556</v>
      </c>
      <c r="Z243" s="12">
        <f t="shared" si="278"/>
        <v>0.99157353941249593</v>
      </c>
      <c r="AA243" s="12">
        <f t="shared" si="278"/>
        <v>0.99234103143919605</v>
      </c>
      <c r="AB243" s="12">
        <f t="shared" si="278"/>
        <v>0.99311643040300646</v>
      </c>
      <c r="AC243" s="12">
        <f t="shared" si="278"/>
        <v>0.99381843076585341</v>
      </c>
      <c r="AD243" s="12">
        <f t="shared" si="278"/>
        <v>0.99220347218786065</v>
      </c>
      <c r="AE243" s="12">
        <f t="shared" si="278"/>
        <v>0.99266294393815802</v>
      </c>
      <c r="AF243" s="12">
        <f t="shared" si="278"/>
        <v>0.98329743972498407</v>
      </c>
      <c r="AG243" s="12">
        <f t="shared" ref="AG243" si="279">IF(AG203=0,0,AG203/AG$200)</f>
        <v>0.98823989830457737</v>
      </c>
    </row>
    <row r="244" spans="1:33" x14ac:dyDescent="0.25">
      <c r="A244" s="32" t="s">
        <v>3</v>
      </c>
      <c r="B244" s="38">
        <f t="shared" ref="B244:K244" si="280">IF(B204=0,0,B204/B$200)</f>
        <v>0.36737636043113409</v>
      </c>
      <c r="C244" s="38">
        <f t="shared" si="280"/>
        <v>0.39522748590572399</v>
      </c>
      <c r="D244" s="38">
        <f t="shared" si="280"/>
        <v>0.39600700747828826</v>
      </c>
      <c r="E244" s="38">
        <f t="shared" si="280"/>
        <v>0.3928967991688152</v>
      </c>
      <c r="F244" s="38">
        <f t="shared" si="280"/>
        <v>0.32510421842192566</v>
      </c>
      <c r="G244" s="38">
        <f t="shared" si="280"/>
        <v>0.30802606813640393</v>
      </c>
      <c r="H244" s="38">
        <f t="shared" si="280"/>
        <v>0.32805470710858231</v>
      </c>
      <c r="I244" s="38">
        <f t="shared" si="280"/>
        <v>0.32672168895238074</v>
      </c>
      <c r="J244" s="38">
        <f t="shared" si="280"/>
        <v>0.30224814048890003</v>
      </c>
      <c r="K244" s="38">
        <f t="shared" si="280"/>
        <v>0.26886781172082613</v>
      </c>
      <c r="L244" s="38">
        <f t="shared" si="277"/>
        <v>0.37368664432882504</v>
      </c>
      <c r="M244" s="38">
        <f t="shared" ref="M244:AF244" si="281">IF(M204=0,0,M204/M$200)</f>
        <v>0.35113277210941468</v>
      </c>
      <c r="N244" s="38">
        <f t="shared" si="281"/>
        <v>0.33103986873550972</v>
      </c>
      <c r="O244" s="38">
        <f t="shared" si="281"/>
        <v>0.3162307133389175</v>
      </c>
      <c r="P244" s="38">
        <f t="shared" si="281"/>
        <v>0.32741657254855444</v>
      </c>
      <c r="Q244" s="38">
        <f t="shared" si="281"/>
        <v>0.33575372109111629</v>
      </c>
      <c r="R244" s="38">
        <f t="shared" si="281"/>
        <v>0.27507329654562418</v>
      </c>
      <c r="S244" s="38">
        <f t="shared" si="281"/>
        <v>0.26942316573042518</v>
      </c>
      <c r="T244" s="38">
        <f t="shared" si="281"/>
        <v>0.25353966117254723</v>
      </c>
      <c r="U244" s="38">
        <f t="shared" si="281"/>
        <v>0.25114867743945041</v>
      </c>
      <c r="V244" s="38">
        <f t="shared" si="281"/>
        <v>0.25500119928640136</v>
      </c>
      <c r="W244" s="38">
        <f t="shared" si="281"/>
        <v>0.22836283333884977</v>
      </c>
      <c r="X244" s="38">
        <f t="shared" si="281"/>
        <v>0.21913129188710198</v>
      </c>
      <c r="Y244" s="38">
        <f t="shared" si="281"/>
        <v>0.20583413399273212</v>
      </c>
      <c r="Z244" s="38">
        <f t="shared" si="281"/>
        <v>0.18671939757457215</v>
      </c>
      <c r="AA244" s="38">
        <f t="shared" si="281"/>
        <v>0.16809632404554978</v>
      </c>
      <c r="AB244" s="38">
        <f t="shared" si="281"/>
        <v>0.1762429425588305</v>
      </c>
      <c r="AC244" s="38">
        <f t="shared" si="281"/>
        <v>0.16468309308277229</v>
      </c>
      <c r="AD244" s="38">
        <f t="shared" si="281"/>
        <v>0.16857670703795694</v>
      </c>
      <c r="AE244" s="38">
        <f t="shared" si="281"/>
        <v>0.16506969313053818</v>
      </c>
      <c r="AF244" s="38">
        <f t="shared" si="281"/>
        <v>0.20215074562543645</v>
      </c>
      <c r="AG244" s="38">
        <f t="shared" ref="AG244" si="282">IF(AG204=0,0,AG204/AG$200)</f>
        <v>0.17790396526631555</v>
      </c>
    </row>
    <row r="245" spans="1:33" x14ac:dyDescent="0.25">
      <c r="A245" s="32" t="s">
        <v>48</v>
      </c>
      <c r="B245" s="38">
        <f t="shared" ref="B245:K245" si="283">IF(B205=0,0,B205/B$200)</f>
        <v>0.33639451901189327</v>
      </c>
      <c r="C245" s="38">
        <f t="shared" si="283"/>
        <v>0.32076974990719909</v>
      </c>
      <c r="D245" s="38">
        <f t="shared" si="283"/>
        <v>0.32046159607567187</v>
      </c>
      <c r="E245" s="38">
        <f t="shared" si="283"/>
        <v>0.3224226040950588</v>
      </c>
      <c r="F245" s="38">
        <f t="shared" si="283"/>
        <v>0.36050340430083089</v>
      </c>
      <c r="G245" s="38">
        <f t="shared" si="283"/>
        <v>0.37007232888492397</v>
      </c>
      <c r="H245" s="38">
        <f t="shared" si="283"/>
        <v>0.35887192110293298</v>
      </c>
      <c r="I245" s="38">
        <f t="shared" si="283"/>
        <v>0.35971895290141592</v>
      </c>
      <c r="J245" s="38">
        <f t="shared" si="283"/>
        <v>0.37327536923407201</v>
      </c>
      <c r="K245" s="38">
        <f t="shared" si="283"/>
        <v>0.39218406208087758</v>
      </c>
      <c r="L245" s="38">
        <f t="shared" si="277"/>
        <v>0.332982133514585</v>
      </c>
      <c r="M245" s="38">
        <f t="shared" ref="M245:AF245" si="284">IF(M205=0,0,M205/M$200)</f>
        <v>0.34252294965596453</v>
      </c>
      <c r="N245" s="38">
        <f t="shared" si="284"/>
        <v>0.35368185068862723</v>
      </c>
      <c r="O245" s="38">
        <f t="shared" si="284"/>
        <v>0.36453767420251121</v>
      </c>
      <c r="P245" s="38">
        <f t="shared" si="284"/>
        <v>0.36581823984984274</v>
      </c>
      <c r="Q245" s="38">
        <f t="shared" si="284"/>
        <v>0.36501361491861339</v>
      </c>
      <c r="R245" s="38">
        <f t="shared" si="284"/>
        <v>0.40238524075535753</v>
      </c>
      <c r="S245" s="38">
        <f t="shared" si="284"/>
        <v>0.41476793434989456</v>
      </c>
      <c r="T245" s="38">
        <f t="shared" si="284"/>
        <v>0.42084674990819176</v>
      </c>
      <c r="U245" s="38">
        <f t="shared" si="284"/>
        <v>0.41941957902066052</v>
      </c>
      <c r="V245" s="38">
        <f t="shared" si="284"/>
        <v>0.42506461253328542</v>
      </c>
      <c r="W245" s="38">
        <f t="shared" si="284"/>
        <v>0.43675769841548806</v>
      </c>
      <c r="X245" s="38">
        <f t="shared" si="284"/>
        <v>0.43835414204992018</v>
      </c>
      <c r="Y245" s="38">
        <f t="shared" si="284"/>
        <v>0.44390789778658257</v>
      </c>
      <c r="Z245" s="38">
        <f t="shared" si="284"/>
        <v>0.44455897545572265</v>
      </c>
      <c r="AA245" s="38">
        <f t="shared" si="284"/>
        <v>0.45536099001124536</v>
      </c>
      <c r="AB245" s="38">
        <f t="shared" si="284"/>
        <v>0.45592340517404939</v>
      </c>
      <c r="AC245" s="38">
        <f t="shared" si="284"/>
        <v>0.46286642205968093</v>
      </c>
      <c r="AD245" s="38">
        <f t="shared" si="284"/>
        <v>0.44932671896731458</v>
      </c>
      <c r="AE245" s="38">
        <f t="shared" si="284"/>
        <v>0.43795744168259182</v>
      </c>
      <c r="AF245" s="38">
        <f t="shared" si="284"/>
        <v>0.49074523846371648</v>
      </c>
      <c r="AG245" s="38">
        <f t="shared" ref="AG245" si="285">IF(AG205=0,0,AG205/AG$200)</f>
        <v>0.51687401196733018</v>
      </c>
    </row>
    <row r="246" spans="1:33" x14ac:dyDescent="0.25">
      <c r="A246" s="32" t="s">
        <v>49</v>
      </c>
      <c r="B246" s="38">
        <f t="shared" ref="B246:K246" si="286">IF(B206=0,0,B206/B$200)</f>
        <v>0.27135547744936866</v>
      </c>
      <c r="C246" s="38">
        <f t="shared" si="286"/>
        <v>0.25874926157448291</v>
      </c>
      <c r="D246" s="38">
        <f t="shared" si="286"/>
        <v>0.25849441671485074</v>
      </c>
      <c r="E246" s="38">
        <f t="shared" si="286"/>
        <v>0.26007851939902604</v>
      </c>
      <c r="F246" s="38">
        <f t="shared" si="286"/>
        <v>0.29078667553441578</v>
      </c>
      <c r="G246" s="38">
        <f t="shared" si="286"/>
        <v>0.29850795523478657</v>
      </c>
      <c r="H246" s="38">
        <f t="shared" si="286"/>
        <v>0.28947382463528831</v>
      </c>
      <c r="I246" s="38">
        <f t="shared" si="286"/>
        <v>0.2901569893884024</v>
      </c>
      <c r="J246" s="38">
        <f t="shared" si="286"/>
        <v>0.30108863780013068</v>
      </c>
      <c r="K246" s="38">
        <f t="shared" si="286"/>
        <v>0.3163418620554786</v>
      </c>
      <c r="L246" s="38">
        <f t="shared" si="277"/>
        <v>0.26858734788575639</v>
      </c>
      <c r="M246" s="38">
        <f t="shared" ref="M246:AF246" si="287">IF(M206=0,0,M206/M$200)</f>
        <v>0.27628684678500265</v>
      </c>
      <c r="N246" s="38">
        <f t="shared" si="287"/>
        <v>0.28528565502535375</v>
      </c>
      <c r="O246" s="38">
        <f t="shared" si="287"/>
        <v>0.29403963082388834</v>
      </c>
      <c r="P246" s="38">
        <f t="shared" si="287"/>
        <v>0.29069652493817244</v>
      </c>
      <c r="Q246" s="38">
        <f t="shared" si="287"/>
        <v>0.28309823677122897</v>
      </c>
      <c r="R246" s="38">
        <f t="shared" si="287"/>
        <v>0.30514609547047916</v>
      </c>
      <c r="S246" s="38">
        <f t="shared" si="287"/>
        <v>0.30089023674329018</v>
      </c>
      <c r="T246" s="38">
        <f t="shared" si="287"/>
        <v>0.3095735459916294</v>
      </c>
      <c r="U246" s="38">
        <f t="shared" si="287"/>
        <v>0.31548831924290632</v>
      </c>
      <c r="V246" s="38">
        <f t="shared" si="287"/>
        <v>0.30641035526576205</v>
      </c>
      <c r="W246" s="38">
        <f t="shared" si="287"/>
        <v>0.32210538321260906</v>
      </c>
      <c r="X246" s="38">
        <f t="shared" si="287"/>
        <v>0.3299869162008911</v>
      </c>
      <c r="Y246" s="38">
        <f t="shared" si="287"/>
        <v>0.33845689674918078</v>
      </c>
      <c r="Z246" s="38">
        <f t="shared" si="287"/>
        <v>0.3602951663822011</v>
      </c>
      <c r="AA246" s="38">
        <f t="shared" si="287"/>
        <v>0.36888371738240094</v>
      </c>
      <c r="AB246" s="38">
        <f t="shared" si="287"/>
        <v>0.36095008267012652</v>
      </c>
      <c r="AC246" s="38">
        <f t="shared" si="287"/>
        <v>0.36626891562340025</v>
      </c>
      <c r="AD246" s="38">
        <f t="shared" si="287"/>
        <v>0.37430004618258916</v>
      </c>
      <c r="AE246" s="38">
        <f t="shared" si="287"/>
        <v>0.38963580912502804</v>
      </c>
      <c r="AF246" s="38">
        <f t="shared" si="287"/>
        <v>0.29040145563583131</v>
      </c>
      <c r="AG246" s="38">
        <f t="shared" ref="AG246" si="288">IF(AG206=0,0,AG206/AG$200)</f>
        <v>0.29346192107093161</v>
      </c>
    </row>
    <row r="247" spans="1:33" x14ac:dyDescent="0.25">
      <c r="A247" s="5" t="s">
        <v>1</v>
      </c>
      <c r="B247" s="13">
        <f t="shared" ref="B247:K247" si="289">IF(B207=0,0,B207/B$200)</f>
        <v>2.4873643107603913E-2</v>
      </c>
      <c r="C247" s="13">
        <f t="shared" si="289"/>
        <v>2.5253502612593993E-2</v>
      </c>
      <c r="D247" s="13">
        <f t="shared" si="289"/>
        <v>2.50369797311891E-2</v>
      </c>
      <c r="E247" s="13">
        <f t="shared" si="289"/>
        <v>2.4602077337100077E-2</v>
      </c>
      <c r="F247" s="13">
        <f t="shared" si="289"/>
        <v>2.3605701742827709E-2</v>
      </c>
      <c r="G247" s="13">
        <f t="shared" si="289"/>
        <v>2.3393647743885616E-2</v>
      </c>
      <c r="H247" s="13">
        <f t="shared" si="289"/>
        <v>2.3599547153196423E-2</v>
      </c>
      <c r="I247" s="13">
        <f t="shared" si="289"/>
        <v>2.3402368757800853E-2</v>
      </c>
      <c r="J247" s="13">
        <f t="shared" si="289"/>
        <v>2.338785247689738E-2</v>
      </c>
      <c r="K247" s="13">
        <f t="shared" si="289"/>
        <v>2.2606264142817696E-2</v>
      </c>
      <c r="L247" s="13">
        <f t="shared" si="277"/>
        <v>2.4743874270833684E-2</v>
      </c>
      <c r="M247" s="13">
        <f t="shared" ref="M247:AF247" si="290">IF(M207=0,0,M207/M$200)</f>
        <v>3.0057431449618036E-2</v>
      </c>
      <c r="N247" s="13">
        <f t="shared" si="290"/>
        <v>2.9992625550509345E-2</v>
      </c>
      <c r="O247" s="13">
        <f t="shared" si="290"/>
        <v>2.5191981634682874E-2</v>
      </c>
      <c r="P247" s="13">
        <f t="shared" si="290"/>
        <v>1.6068662663430482E-2</v>
      </c>
      <c r="Q247" s="13">
        <f t="shared" si="290"/>
        <v>1.6134427219041281E-2</v>
      </c>
      <c r="R247" s="13">
        <f t="shared" si="290"/>
        <v>1.7395367228539044E-2</v>
      </c>
      <c r="S247" s="13">
        <f t="shared" si="290"/>
        <v>1.4918663176390042E-2</v>
      </c>
      <c r="T247" s="13">
        <f t="shared" si="290"/>
        <v>1.6040042927631504E-2</v>
      </c>
      <c r="U247" s="13">
        <f t="shared" si="290"/>
        <v>1.3943424296982686E-2</v>
      </c>
      <c r="V247" s="13">
        <f t="shared" si="290"/>
        <v>1.3523832914551346E-2</v>
      </c>
      <c r="W247" s="13">
        <f t="shared" si="290"/>
        <v>1.2774085033053233E-2</v>
      </c>
      <c r="X247" s="13">
        <f t="shared" si="290"/>
        <v>1.2527649862086631E-2</v>
      </c>
      <c r="Y247" s="13">
        <f t="shared" si="290"/>
        <v>1.1801071471504446E-2</v>
      </c>
      <c r="Z247" s="13">
        <f t="shared" si="290"/>
        <v>8.4264605875041497E-3</v>
      </c>
      <c r="AA247" s="13">
        <f t="shared" si="290"/>
        <v>7.6589685608039462E-3</v>
      </c>
      <c r="AB247" s="13">
        <f t="shared" si="290"/>
        <v>6.8835695969935284E-3</v>
      </c>
      <c r="AC247" s="13">
        <f t="shared" si="290"/>
        <v>6.1815692341465715E-3</v>
      </c>
      <c r="AD247" s="13">
        <f t="shared" si="290"/>
        <v>7.7965278121394088E-3</v>
      </c>
      <c r="AE247" s="13">
        <f t="shared" si="290"/>
        <v>7.3370560618419211E-3</v>
      </c>
      <c r="AF247" s="13">
        <f t="shared" si="290"/>
        <v>1.6702560275015849E-2</v>
      </c>
      <c r="AG247" s="13">
        <f t="shared" ref="AG247" si="291">IF(AG207=0,0,AG207/AG$200)</f>
        <v>1.1760101695422695E-2</v>
      </c>
    </row>
    <row r="248" spans="1:33" x14ac:dyDescent="0.25">
      <c r="A248" s="34" t="s">
        <v>3</v>
      </c>
      <c r="B248" s="39">
        <f t="shared" ref="B248:K249" si="292">IF(B208=0,0,B208/B$200)</f>
        <v>1.1891740083211979E-2</v>
      </c>
      <c r="C248" s="39">
        <f t="shared" si="292"/>
        <v>1.2880468874769265E-2</v>
      </c>
      <c r="D248" s="39">
        <f t="shared" si="292"/>
        <v>1.2663952749855255E-2</v>
      </c>
      <c r="E248" s="39">
        <f t="shared" si="292"/>
        <v>1.2420261643320517E-2</v>
      </c>
      <c r="F248" s="39">
        <f t="shared" si="292"/>
        <v>1.0020547770014768E-2</v>
      </c>
      <c r="G248" s="39">
        <f t="shared" si="292"/>
        <v>9.4173277129144146E-3</v>
      </c>
      <c r="H248" s="39">
        <f t="shared" si="292"/>
        <v>1.005383375606534E-2</v>
      </c>
      <c r="I248" s="39">
        <f t="shared" si="292"/>
        <v>9.8381750853756209E-3</v>
      </c>
      <c r="J248" s="39">
        <f t="shared" si="292"/>
        <v>9.1825259121495056E-3</v>
      </c>
      <c r="K248" s="39">
        <f t="shared" si="292"/>
        <v>7.9505600442927905E-3</v>
      </c>
      <c r="L248" s="39">
        <f t="shared" si="277"/>
        <v>1.1621393589998336E-2</v>
      </c>
      <c r="M248" s="39">
        <f t="shared" ref="M248:AF248" si="293">IF(M208=0,0,M208/M$200)</f>
        <v>1.3569611724692976E-2</v>
      </c>
      <c r="N248" s="39">
        <f t="shared" si="293"/>
        <v>1.3313798657373409E-2</v>
      </c>
      <c r="O248" s="39">
        <f t="shared" si="293"/>
        <v>1.0967358293007819E-2</v>
      </c>
      <c r="P248" s="39">
        <f t="shared" si="293"/>
        <v>5.9733064996062993E-3</v>
      </c>
      <c r="Q248" s="39">
        <f t="shared" si="293"/>
        <v>6.0217606249600153E-3</v>
      </c>
      <c r="R248" s="39">
        <f t="shared" si="293"/>
        <v>4.9020893970846916E-3</v>
      </c>
      <c r="S248" s="39">
        <f t="shared" si="293"/>
        <v>3.8813814794330733E-3</v>
      </c>
      <c r="T248" s="39">
        <f t="shared" si="293"/>
        <v>4.1552568233455406E-3</v>
      </c>
      <c r="U248" s="39">
        <f t="shared" si="293"/>
        <v>3.0305391847004911E-3</v>
      </c>
      <c r="V248" s="39">
        <f t="shared" si="293"/>
        <v>3.0335950466458934E-3</v>
      </c>
      <c r="W248" s="39">
        <f t="shared" si="293"/>
        <v>2.3629602077873887E-3</v>
      </c>
      <c r="X248" s="39">
        <f t="shared" si="293"/>
        <v>1.9951089452071719E-3</v>
      </c>
      <c r="Y248" s="39">
        <f t="shared" si="293"/>
        <v>1.8880840934605732E-3</v>
      </c>
      <c r="Z248" s="39">
        <f t="shared" si="293"/>
        <v>1.0422307181382773E-3</v>
      </c>
      <c r="AA248" s="39">
        <f t="shared" si="293"/>
        <v>8.1232477412189258E-4</v>
      </c>
      <c r="AB248" s="39">
        <f t="shared" si="293"/>
        <v>6.7412935909618528E-4</v>
      </c>
      <c r="AC248" s="39">
        <f t="shared" si="293"/>
        <v>4.2596908234221752E-4</v>
      </c>
      <c r="AD248" s="39">
        <f t="shared" si="293"/>
        <v>7.7814752231621521E-4</v>
      </c>
      <c r="AE248" s="39">
        <f t="shared" si="293"/>
        <v>6.5558496813720849E-4</v>
      </c>
      <c r="AF248" s="39">
        <f t="shared" si="293"/>
        <v>8.4247818241717785E-4</v>
      </c>
      <c r="AG248" s="39">
        <f t="shared" ref="AG248" si="294">IF(AG208=0,0,AG208/AG$200)</f>
        <v>6.0951722652318276E-4</v>
      </c>
    </row>
    <row r="249" spans="1:33" x14ac:dyDescent="0.25">
      <c r="A249" s="34" t="s">
        <v>48</v>
      </c>
      <c r="B249" s="39">
        <f t="shared" si="292"/>
        <v>8.359853768280523E-3</v>
      </c>
      <c r="C249" s="39">
        <f t="shared" si="292"/>
        <v>7.9665337521597143E-3</v>
      </c>
      <c r="D249" s="39">
        <f t="shared" si="292"/>
        <v>7.962794849302679E-3</v>
      </c>
      <c r="E249" s="39">
        <f t="shared" si="292"/>
        <v>7.8472562218183228E-3</v>
      </c>
      <c r="F249" s="39">
        <f t="shared" si="292"/>
        <v>8.7497678735214968E-3</v>
      </c>
      <c r="G249" s="39">
        <f t="shared" si="292"/>
        <v>8.9943903201280904E-3</v>
      </c>
      <c r="H249" s="39">
        <f t="shared" si="292"/>
        <v>8.7193761226034231E-3</v>
      </c>
      <c r="I249" s="39">
        <f t="shared" si="292"/>
        <v>8.734519654875119E-3</v>
      </c>
      <c r="J249" s="39">
        <f t="shared" si="292"/>
        <v>9.1017071014968826E-3</v>
      </c>
      <c r="K249" s="39">
        <f t="shared" si="292"/>
        <v>9.3378597890928106E-3</v>
      </c>
      <c r="L249" s="39">
        <f t="shared" si="277"/>
        <v>8.4424912859113813E-3</v>
      </c>
      <c r="M249" s="39">
        <f t="shared" ref="M249:AF249" si="295">IF(M209=0,0,M209/M$200)</f>
        <v>1.0779016678720351E-2</v>
      </c>
      <c r="N249" s="39">
        <f t="shared" si="295"/>
        <v>1.0866107345037485E-2</v>
      </c>
      <c r="O249" s="39">
        <f t="shared" si="295"/>
        <v>9.030636938494107E-3</v>
      </c>
      <c r="P249" s="39">
        <f t="shared" si="295"/>
        <v>6.8442212852894702E-3</v>
      </c>
      <c r="Q249" s="39">
        <f t="shared" si="295"/>
        <v>6.9004162713317335E-3</v>
      </c>
      <c r="R249" s="39">
        <f t="shared" si="295"/>
        <v>7.7833913310154405E-3</v>
      </c>
      <c r="S249" s="39">
        <f t="shared" si="295"/>
        <v>7.6978946210248507E-3</v>
      </c>
      <c r="T249" s="39">
        <f t="shared" si="295"/>
        <v>8.2368604533838603E-3</v>
      </c>
      <c r="U249" s="39">
        <f t="shared" si="295"/>
        <v>7.8893957828861643E-3</v>
      </c>
      <c r="V249" s="39">
        <f t="shared" si="295"/>
        <v>8.100571277709254E-3</v>
      </c>
      <c r="W249" s="39">
        <f t="shared" si="295"/>
        <v>7.6265433470147402E-3</v>
      </c>
      <c r="X249" s="39">
        <f t="shared" si="295"/>
        <v>7.6062433197794732E-3</v>
      </c>
      <c r="Y249" s="39">
        <f t="shared" si="295"/>
        <v>7.2167703228862116E-3</v>
      </c>
      <c r="Z249" s="39">
        <f t="shared" si="295"/>
        <v>4.9635011087623771E-3</v>
      </c>
      <c r="AA249" s="39">
        <f t="shared" si="295"/>
        <v>4.7166707770105176E-3</v>
      </c>
      <c r="AB249" s="39">
        <f t="shared" si="295"/>
        <v>4.1118283462034172E-3</v>
      </c>
      <c r="AC249" s="39">
        <f t="shared" si="295"/>
        <v>3.8637627066499011E-3</v>
      </c>
      <c r="AD249" s="39">
        <f t="shared" si="295"/>
        <v>4.4084907668611581E-3</v>
      </c>
      <c r="AE249" s="39">
        <f t="shared" si="295"/>
        <v>4.4056406816115664E-3</v>
      </c>
      <c r="AF249" s="39">
        <f t="shared" si="295"/>
        <v>1.2267973948314023E-2</v>
      </c>
      <c r="AG249" s="39">
        <f t="shared" ref="AG249" si="296">IF(AG209=0,0,AG209/AG$200)</f>
        <v>7.6590848071242789E-3</v>
      </c>
    </row>
    <row r="250" spans="1:33" x14ac:dyDescent="0.25">
      <c r="A250" s="36" t="s">
        <v>49</v>
      </c>
      <c r="B250" s="40">
        <f t="shared" ref="B250:K250" si="297">IF(B210=0,0,B210/B$200)</f>
        <v>4.6220492561114121E-3</v>
      </c>
      <c r="C250" s="40">
        <f t="shared" si="297"/>
        <v>4.4064999856650152E-3</v>
      </c>
      <c r="D250" s="40">
        <f t="shared" si="297"/>
        <v>4.4102321320311673E-3</v>
      </c>
      <c r="E250" s="40">
        <f t="shared" si="297"/>
        <v>4.3345594719612374E-3</v>
      </c>
      <c r="F250" s="40">
        <f t="shared" si="297"/>
        <v>4.8353860992914437E-3</v>
      </c>
      <c r="G250" s="40">
        <f t="shared" si="297"/>
        <v>4.9819297108431113E-3</v>
      </c>
      <c r="H250" s="40">
        <f t="shared" si="297"/>
        <v>4.8263372745276584E-3</v>
      </c>
      <c r="I250" s="40">
        <f t="shared" si="297"/>
        <v>4.8296740175501115E-3</v>
      </c>
      <c r="J250" s="40">
        <f t="shared" si="297"/>
        <v>5.103619463250989E-3</v>
      </c>
      <c r="K250" s="40">
        <f t="shared" si="297"/>
        <v>5.3178443094320941E-3</v>
      </c>
      <c r="L250" s="40">
        <f t="shared" ref="L250:AF250" si="298">IF(L210=0,0,L210/L$200)</f>
        <v>4.679989394923964E-3</v>
      </c>
      <c r="M250" s="40">
        <f t="shared" si="298"/>
        <v>5.7088030462047069E-3</v>
      </c>
      <c r="N250" s="40">
        <f t="shared" si="298"/>
        <v>5.812719548098453E-3</v>
      </c>
      <c r="O250" s="40">
        <f t="shared" si="298"/>
        <v>5.193986403180949E-3</v>
      </c>
      <c r="P250" s="40">
        <f t="shared" si="298"/>
        <v>3.2511348785347113E-3</v>
      </c>
      <c r="Q250" s="40">
        <f t="shared" si="298"/>
        <v>3.2122503227495335E-3</v>
      </c>
      <c r="R250" s="40">
        <f t="shared" si="298"/>
        <v>4.7098865004389107E-3</v>
      </c>
      <c r="S250" s="40">
        <f t="shared" si="298"/>
        <v>3.3393870759321192E-3</v>
      </c>
      <c r="T250" s="40">
        <f t="shared" si="298"/>
        <v>3.6479256509021046E-3</v>
      </c>
      <c r="U250" s="40">
        <f t="shared" si="298"/>
        <v>3.023489329396029E-3</v>
      </c>
      <c r="V250" s="40">
        <f t="shared" si="298"/>
        <v>2.3896665901961987E-3</v>
      </c>
      <c r="W250" s="40">
        <f t="shared" si="298"/>
        <v>2.7845814782511058E-3</v>
      </c>
      <c r="X250" s="40">
        <f t="shared" si="298"/>
        <v>2.9262975970999862E-3</v>
      </c>
      <c r="Y250" s="40">
        <f t="shared" si="298"/>
        <v>2.6962170551576613E-3</v>
      </c>
      <c r="Z250" s="40">
        <f t="shared" si="298"/>
        <v>2.4207287606034951E-3</v>
      </c>
      <c r="AA250" s="40">
        <f t="shared" si="298"/>
        <v>2.129973009671536E-3</v>
      </c>
      <c r="AB250" s="40">
        <f t="shared" si="298"/>
        <v>2.0976118916939267E-3</v>
      </c>
      <c r="AC250" s="40">
        <f t="shared" si="298"/>
        <v>1.891837445154453E-3</v>
      </c>
      <c r="AD250" s="40">
        <f t="shared" si="298"/>
        <v>2.609889522962035E-3</v>
      </c>
      <c r="AE250" s="40">
        <f t="shared" si="298"/>
        <v>2.2758304120931465E-3</v>
      </c>
      <c r="AF250" s="40">
        <f t="shared" si="298"/>
        <v>3.5921081442846494E-3</v>
      </c>
      <c r="AG250" s="40">
        <f t="shared" ref="AG250" si="299">IF(AG210=0,0,AG210/AG$200)</f>
        <v>3.4914996617752339E-3</v>
      </c>
    </row>
    <row r="251" spans="1:33" x14ac:dyDescent="0.25">
      <c r="A251" s="20"/>
      <c r="B251" s="20"/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x14ac:dyDescent="0.25">
      <c r="A252" s="24" t="s">
        <v>87</v>
      </c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</row>
    <row r="253" spans="1:33" x14ac:dyDescent="0.25">
      <c r="A253" s="45" t="s">
        <v>3</v>
      </c>
      <c r="B253" s="46">
        <v>335.90730000000002</v>
      </c>
      <c r="C253" s="46">
        <v>289.22467999999998</v>
      </c>
      <c r="D253" s="46">
        <v>304.16649999999998</v>
      </c>
      <c r="E253" s="46">
        <v>330.92363</v>
      </c>
      <c r="F253" s="46">
        <v>331.09334000000001</v>
      </c>
      <c r="G253" s="46">
        <v>347.78604999999999</v>
      </c>
      <c r="H253" s="46">
        <v>373.14769999999999</v>
      </c>
      <c r="I253" s="46">
        <v>423.96870999999999</v>
      </c>
      <c r="J253" s="46">
        <v>431.22518000000002</v>
      </c>
      <c r="K253" s="46">
        <v>515.63373000000001</v>
      </c>
      <c r="L253" s="46">
        <v>573.32293000000004</v>
      </c>
      <c r="M253" s="46">
        <v>513.06748000000005</v>
      </c>
      <c r="N253" s="46">
        <v>440.84219000000002</v>
      </c>
      <c r="O253" s="46">
        <v>503.85932000000003</v>
      </c>
      <c r="P253" s="46">
        <v>545.69074000000001</v>
      </c>
      <c r="Q253" s="46">
        <v>455.83929999999998</v>
      </c>
      <c r="R253" s="46">
        <v>497.60989000000001</v>
      </c>
      <c r="S253" s="46">
        <v>518.25414000000001</v>
      </c>
      <c r="T253" s="46">
        <v>465.36439000000001</v>
      </c>
      <c r="U253" s="46">
        <v>538.17084</v>
      </c>
      <c r="V253" s="46">
        <v>462.84823</v>
      </c>
      <c r="W253" s="46">
        <v>512.08942000000002</v>
      </c>
      <c r="X253" s="46">
        <v>478.59428000000003</v>
      </c>
      <c r="Y253" s="46">
        <v>338.08172000000002</v>
      </c>
      <c r="Z253" s="46">
        <v>361.46379999999999</v>
      </c>
      <c r="AA253" s="46">
        <v>386.55286999999998</v>
      </c>
      <c r="AB253" s="46">
        <v>410.48009999999999</v>
      </c>
      <c r="AC253" s="46">
        <v>403.52386000000001</v>
      </c>
      <c r="AD253" s="46">
        <v>421.41198000000003</v>
      </c>
      <c r="AE253" s="46">
        <v>409.9699</v>
      </c>
      <c r="AF253" s="46">
        <v>213.45364000000001</v>
      </c>
      <c r="AG253" s="46">
        <v>320.32193999999998</v>
      </c>
    </row>
    <row r="254" spans="1:33" x14ac:dyDescent="0.25">
      <c r="A254" s="47" t="s">
        <v>47</v>
      </c>
      <c r="B254" s="48">
        <v>2474.79</v>
      </c>
      <c r="C254" s="48">
        <v>2133.9899999999998</v>
      </c>
      <c r="D254" s="48">
        <v>2226.36</v>
      </c>
      <c r="E254" s="48">
        <v>2369.69</v>
      </c>
      <c r="F254" s="48">
        <v>2812.41</v>
      </c>
      <c r="G254" s="48">
        <v>2637.23</v>
      </c>
      <c r="H254" s="48">
        <v>2525.7600000000002</v>
      </c>
      <c r="I254" s="48">
        <v>2442.94</v>
      </c>
      <c r="J254" s="48">
        <v>2563.98</v>
      </c>
      <c r="K254" s="48">
        <v>2879.3</v>
      </c>
      <c r="L254" s="48">
        <v>2525.7600000000002</v>
      </c>
      <c r="M254" s="48">
        <v>2347.31</v>
      </c>
      <c r="N254" s="48">
        <v>2347.39</v>
      </c>
      <c r="O254" s="48">
        <v>3055.51</v>
      </c>
      <c r="P254" s="48">
        <v>3140.94</v>
      </c>
      <c r="Q254" s="48">
        <v>2600.4812999999999</v>
      </c>
      <c r="R254" s="48">
        <v>2779.42481</v>
      </c>
      <c r="S254" s="48">
        <v>2948.3122100000001</v>
      </c>
      <c r="T254" s="48">
        <v>2930.89813</v>
      </c>
      <c r="U254" s="48">
        <v>2717.9084200000002</v>
      </c>
      <c r="V254" s="48">
        <v>2584.1524399999998</v>
      </c>
      <c r="W254" s="48">
        <v>2696.03613</v>
      </c>
      <c r="X254" s="48">
        <v>2386.9761699999999</v>
      </c>
      <c r="Y254" s="48">
        <v>2466.4497700000002</v>
      </c>
      <c r="Z254" s="48">
        <v>2829.9234499999998</v>
      </c>
      <c r="AA254" s="48">
        <v>2869.0930600000002</v>
      </c>
      <c r="AB254" s="48">
        <v>3079.1518000000001</v>
      </c>
      <c r="AC254" s="48">
        <v>3434.91788</v>
      </c>
      <c r="AD254" s="48">
        <v>3858.5697700000001</v>
      </c>
      <c r="AE254" s="48">
        <v>3988.9035199999998</v>
      </c>
      <c r="AF254" s="48">
        <v>1323.5370600000001</v>
      </c>
      <c r="AG254" s="48">
        <v>2511.6426200000001</v>
      </c>
    </row>
    <row r="255" spans="1:33" x14ac:dyDescent="0.25">
      <c r="A255" s="20"/>
      <c r="B255" s="20"/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x14ac:dyDescent="0.25">
      <c r="A256" s="24" t="s">
        <v>88</v>
      </c>
      <c r="B256" s="28">
        <f>SUM(B257:B258)</f>
        <v>-1117.4680029600004</v>
      </c>
      <c r="C256" s="28">
        <f t="shared" ref="C256:AF256" si="300">SUM(C257:C258)</f>
        <v>-1166.0028422800001</v>
      </c>
      <c r="D256" s="28">
        <f t="shared" si="300"/>
        <v>-1217.6104270399996</v>
      </c>
      <c r="E256" s="28">
        <f t="shared" si="300"/>
        <v>-1266.3200157200001</v>
      </c>
      <c r="F256" s="28">
        <f t="shared" si="300"/>
        <v>-1067.5236732400017</v>
      </c>
      <c r="G256" s="28">
        <f t="shared" si="300"/>
        <v>-861.42555504000075</v>
      </c>
      <c r="H256" s="28">
        <f t="shared" si="300"/>
        <v>-899.9575599999996</v>
      </c>
      <c r="I256" s="28">
        <f t="shared" si="300"/>
        <v>-798.82659628000067</v>
      </c>
      <c r="J256" s="28">
        <f t="shared" si="300"/>
        <v>-711.73590124000054</v>
      </c>
      <c r="K256" s="28">
        <f t="shared" si="300"/>
        <v>-568.65445876000035</v>
      </c>
      <c r="L256" s="28">
        <f t="shared" si="300"/>
        <v>-991.48051496000085</v>
      </c>
      <c r="M256" s="28">
        <f t="shared" si="300"/>
        <v>-818.01225504000024</v>
      </c>
      <c r="N256" s="28">
        <f t="shared" si="300"/>
        <v>-775.99460999999951</v>
      </c>
      <c r="O256" s="28">
        <f t="shared" si="300"/>
        <v>-27.081741239999928</v>
      </c>
      <c r="P256" s="28">
        <f t="shared" si="300"/>
        <v>-42.534602480000558</v>
      </c>
      <c r="Q256" s="28">
        <f t="shared" si="300"/>
        <v>-590.2892775199997</v>
      </c>
      <c r="R256" s="28">
        <f t="shared" si="300"/>
        <v>-721.54710372</v>
      </c>
      <c r="S256" s="28">
        <f t="shared" si="300"/>
        <v>-582.57570627999985</v>
      </c>
      <c r="T256" s="28">
        <f t="shared" si="300"/>
        <v>-725.77897504000043</v>
      </c>
      <c r="U256" s="28">
        <f t="shared" si="300"/>
        <v>-184.57442780000031</v>
      </c>
      <c r="V256" s="28">
        <f t="shared" si="300"/>
        <v>280.17446903999979</v>
      </c>
      <c r="W256" s="28">
        <f t="shared" si="300"/>
        <v>314.4577507599995</v>
      </c>
      <c r="X256" s="28">
        <f t="shared" si="300"/>
        <v>321.15280524000002</v>
      </c>
      <c r="Y256" s="28">
        <f t="shared" si="300"/>
        <v>244.62717192000014</v>
      </c>
      <c r="Z256" s="28">
        <f t="shared" si="300"/>
        <v>309.9464482799998</v>
      </c>
      <c r="AA256" s="28">
        <f t="shared" si="300"/>
        <v>272.16730103999981</v>
      </c>
      <c r="AB256" s="28">
        <f t="shared" si="300"/>
        <v>274.28749828000036</v>
      </c>
      <c r="AC256" s="28">
        <f t="shared" si="300"/>
        <v>281.29670447999945</v>
      </c>
      <c r="AD256" s="28">
        <f t="shared" si="300"/>
        <v>332.1093616000008</v>
      </c>
      <c r="AE256" s="28">
        <f t="shared" si="300"/>
        <v>319.25638343999918</v>
      </c>
      <c r="AF256" s="28">
        <f t="shared" si="300"/>
        <v>194.60465140000002</v>
      </c>
      <c r="AG256" s="28">
        <f t="shared" ref="AG256" si="301">SUM(AG257:AG258)</f>
        <v>279.80563867999967</v>
      </c>
    </row>
    <row r="257" spans="1:33" x14ac:dyDescent="0.25">
      <c r="A257" s="45" t="s">
        <v>3</v>
      </c>
      <c r="B257" s="46">
        <f t="shared" ref="B257:AF257" si="302">B253-B$201</f>
        <v>-1153.92049296</v>
      </c>
      <c r="C257" s="46">
        <f t="shared" si="302"/>
        <v>-1175.5635422800001</v>
      </c>
      <c r="D257" s="46">
        <f t="shared" si="302"/>
        <v>-1227.58821704</v>
      </c>
      <c r="E257" s="46">
        <f t="shared" si="302"/>
        <v>-1276.9422557200003</v>
      </c>
      <c r="F257" s="46">
        <f t="shared" si="302"/>
        <v>-1080.1261032400007</v>
      </c>
      <c r="G257" s="46">
        <f t="shared" si="302"/>
        <v>-873.2414350400004</v>
      </c>
      <c r="H257" s="46">
        <f t="shared" si="302"/>
        <v>-911.28109000000018</v>
      </c>
      <c r="I257" s="46">
        <f t="shared" si="302"/>
        <v>-809.77066628000023</v>
      </c>
      <c r="J257" s="46">
        <f t="shared" si="302"/>
        <v>-723.22995124000033</v>
      </c>
      <c r="K257" s="46">
        <f t="shared" si="302"/>
        <v>-581.56029876000025</v>
      </c>
      <c r="L257" s="46">
        <f t="shared" si="302"/>
        <v>-1002.8040449600005</v>
      </c>
      <c r="M257" s="46">
        <f t="shared" si="302"/>
        <v>-828.45002503999979</v>
      </c>
      <c r="N257" s="46">
        <f t="shared" si="302"/>
        <v>-786.51237999999989</v>
      </c>
      <c r="O257" s="46">
        <f t="shared" si="302"/>
        <v>-669.6205512400004</v>
      </c>
      <c r="P257" s="46">
        <f t="shared" si="302"/>
        <v>-697.57524248000027</v>
      </c>
      <c r="Q257" s="46">
        <f t="shared" si="302"/>
        <v>-790.48254751999991</v>
      </c>
      <c r="R257" s="46">
        <f t="shared" si="302"/>
        <v>-621.8945937200001</v>
      </c>
      <c r="S257" s="46">
        <f t="shared" si="302"/>
        <v>-588.39479627999981</v>
      </c>
      <c r="T257" s="46">
        <f t="shared" si="302"/>
        <v>-596.86475504000032</v>
      </c>
      <c r="U257" s="46">
        <f t="shared" si="302"/>
        <v>-336.3718190400001</v>
      </c>
      <c r="V257" s="46">
        <f t="shared" si="302"/>
        <v>-251.08919971999995</v>
      </c>
      <c r="W257" s="46">
        <f t="shared" si="302"/>
        <v>-155.55437924000012</v>
      </c>
      <c r="X257" s="46">
        <f t="shared" si="302"/>
        <v>-84.043635999999765</v>
      </c>
      <c r="Y257" s="46">
        <f t="shared" si="302"/>
        <v>-193.66728304000026</v>
      </c>
      <c r="Z257" s="46">
        <f t="shared" si="302"/>
        <v>-179.56021676000012</v>
      </c>
      <c r="AA257" s="46">
        <f t="shared" si="302"/>
        <v>-117.38247400000017</v>
      </c>
      <c r="AB257" s="46">
        <f t="shared" si="302"/>
        <v>-158.3692167600002</v>
      </c>
      <c r="AC257" s="46">
        <f t="shared" si="302"/>
        <v>-183.79302080000014</v>
      </c>
      <c r="AD257" s="46">
        <f t="shared" si="302"/>
        <v>-247.1793741599999</v>
      </c>
      <c r="AE257" s="46">
        <f t="shared" si="302"/>
        <v>-266.12576791999999</v>
      </c>
      <c r="AF257" s="46">
        <f t="shared" si="302"/>
        <v>-59.041631600000017</v>
      </c>
      <c r="AG257" s="46">
        <f t="shared" ref="AG257" si="303">AG253-AG$201</f>
        <v>-135.27283692000015</v>
      </c>
    </row>
    <row r="258" spans="1:33" x14ac:dyDescent="0.25">
      <c r="A258" s="47" t="s">
        <v>47</v>
      </c>
      <c r="B258" s="48">
        <f t="shared" ref="B258:AF258" si="304">B254-B$202</f>
        <v>36.452489999999671</v>
      </c>
      <c r="C258" s="48">
        <f t="shared" si="304"/>
        <v>9.5606999999999971</v>
      </c>
      <c r="D258" s="48">
        <f t="shared" si="304"/>
        <v>9.9777900000003683</v>
      </c>
      <c r="E258" s="48">
        <f t="shared" si="304"/>
        <v>10.622240000000147</v>
      </c>
      <c r="F258" s="48">
        <f t="shared" si="304"/>
        <v>12.602429999999003</v>
      </c>
      <c r="G258" s="48">
        <f t="shared" si="304"/>
        <v>11.815879999999652</v>
      </c>
      <c r="H258" s="48">
        <f t="shared" si="304"/>
        <v>11.323530000000574</v>
      </c>
      <c r="I258" s="48">
        <f t="shared" si="304"/>
        <v>10.944069999999556</v>
      </c>
      <c r="J258" s="48">
        <f t="shared" si="304"/>
        <v>11.494049999999788</v>
      </c>
      <c r="K258" s="48">
        <f t="shared" si="304"/>
        <v>12.905839999999898</v>
      </c>
      <c r="L258" s="48">
        <f t="shared" si="304"/>
        <v>11.323529999999664</v>
      </c>
      <c r="M258" s="48">
        <f t="shared" si="304"/>
        <v>10.437769999999546</v>
      </c>
      <c r="N258" s="48">
        <f t="shared" si="304"/>
        <v>10.517770000000382</v>
      </c>
      <c r="O258" s="48">
        <f t="shared" si="304"/>
        <v>642.53881000000047</v>
      </c>
      <c r="P258" s="48">
        <f t="shared" si="304"/>
        <v>655.04063999999971</v>
      </c>
      <c r="Q258" s="48">
        <f t="shared" si="304"/>
        <v>200.19327000000021</v>
      </c>
      <c r="R258" s="48">
        <f t="shared" si="304"/>
        <v>-99.652509999999893</v>
      </c>
      <c r="S258" s="48">
        <f t="shared" si="304"/>
        <v>5.8190899999999601</v>
      </c>
      <c r="T258" s="48">
        <f t="shared" si="304"/>
        <v>-128.91422000000011</v>
      </c>
      <c r="U258" s="48">
        <f t="shared" si="304"/>
        <v>151.7973912399998</v>
      </c>
      <c r="V258" s="48">
        <f t="shared" si="304"/>
        <v>531.26366875999975</v>
      </c>
      <c r="W258" s="48">
        <f t="shared" si="304"/>
        <v>470.01212999999962</v>
      </c>
      <c r="X258" s="48">
        <f t="shared" si="304"/>
        <v>405.19644123999979</v>
      </c>
      <c r="Y258" s="48">
        <f t="shared" si="304"/>
        <v>438.29445496000039</v>
      </c>
      <c r="Z258" s="48">
        <f t="shared" si="304"/>
        <v>489.50666503999992</v>
      </c>
      <c r="AA258" s="48">
        <f t="shared" si="304"/>
        <v>389.54977503999999</v>
      </c>
      <c r="AB258" s="48">
        <f t="shared" si="304"/>
        <v>432.65671504000056</v>
      </c>
      <c r="AC258" s="48">
        <f t="shared" si="304"/>
        <v>465.08972527999958</v>
      </c>
      <c r="AD258" s="48">
        <f t="shared" si="304"/>
        <v>579.28873576000069</v>
      </c>
      <c r="AE258" s="48">
        <f t="shared" si="304"/>
        <v>585.38215135999917</v>
      </c>
      <c r="AF258" s="48">
        <f t="shared" si="304"/>
        <v>253.64628300000004</v>
      </c>
      <c r="AG258" s="48">
        <f t="shared" ref="AG258" si="305">AG254-AG$202</f>
        <v>415.07847559999982</v>
      </c>
    </row>
    <row r="259" spans="1:33" x14ac:dyDescent="0.25">
      <c r="A259" s="3" t="s">
        <v>2</v>
      </c>
      <c r="B259" s="8">
        <f t="shared" ref="B259:AF259" si="306">SUM(B260:B262)</f>
        <v>-1082.0498309509094</v>
      </c>
      <c r="C259" s="8">
        <f t="shared" si="306"/>
        <v>-1129.1002397857355</v>
      </c>
      <c r="D259" s="8">
        <f t="shared" si="306"/>
        <v>-1179.7785283067999</v>
      </c>
      <c r="E259" s="8">
        <f t="shared" si="306"/>
        <v>-1227.4078534917521</v>
      </c>
      <c r="F259" s="8">
        <f t="shared" si="306"/>
        <v>-1035.4843810746086</v>
      </c>
      <c r="G259" s="8">
        <f t="shared" si="306"/>
        <v>-835.76177876807503</v>
      </c>
      <c r="H259" s="8">
        <f t="shared" si="306"/>
        <v>-873.09187946941927</v>
      </c>
      <c r="I259" s="8">
        <f t="shared" si="306"/>
        <v>-775.37947804015698</v>
      </c>
      <c r="J259" s="8">
        <f t="shared" si="306"/>
        <v>-690.64860765814365</v>
      </c>
      <c r="K259" s="8">
        <f t="shared" si="306"/>
        <v>-552.2128847235781</v>
      </c>
      <c r="L259" s="8">
        <f t="shared" si="306"/>
        <v>-961.47637081549942</v>
      </c>
      <c r="M259" s="8">
        <f t="shared" si="306"/>
        <v>-787.45870982967062</v>
      </c>
      <c r="N259" s="8">
        <f t="shared" si="306"/>
        <v>-745.85312020310266</v>
      </c>
      <c r="O259" s="8">
        <f t="shared" si="306"/>
        <v>-18.221506911919846</v>
      </c>
      <c r="P259" s="8">
        <f t="shared" si="306"/>
        <v>-39.956374734868177</v>
      </c>
      <c r="Q259" s="8">
        <f t="shared" si="306"/>
        <v>-579.43740263680547</v>
      </c>
      <c r="R259" s="8">
        <f t="shared" si="306"/>
        <v>-708.92926167124085</v>
      </c>
      <c r="S259" s="8">
        <f t="shared" si="306"/>
        <v>-574.30789868756676</v>
      </c>
      <c r="T259" s="8">
        <f t="shared" si="306"/>
        <v>-714.09070130952989</v>
      </c>
      <c r="U259" s="8">
        <f t="shared" si="306"/>
        <v>-182.7850256624553</v>
      </c>
      <c r="V259" s="8">
        <f t="shared" si="306"/>
        <v>275.61516321150827</v>
      </c>
      <c r="W259" s="8">
        <f t="shared" si="306"/>
        <v>309.68984654914857</v>
      </c>
      <c r="X259" s="8">
        <f t="shared" si="306"/>
        <v>316.43170270487417</v>
      </c>
      <c r="Y259" s="8">
        <f t="shared" si="306"/>
        <v>240.90355963622898</v>
      </c>
      <c r="Z259" s="8">
        <f t="shared" si="306"/>
        <v>306.49294640510732</v>
      </c>
      <c r="AA259" s="8">
        <f t="shared" si="306"/>
        <v>269.52265917443054</v>
      </c>
      <c r="AB259" s="8">
        <f t="shared" si="306"/>
        <v>271.62693620966633</v>
      </c>
      <c r="AC259" s="8">
        <f t="shared" si="306"/>
        <v>278.56462507835556</v>
      </c>
      <c r="AD259" s="8">
        <f t="shared" si="306"/>
        <v>328.3505038396803</v>
      </c>
      <c r="AE259" s="8">
        <f t="shared" si="306"/>
        <v>315.62097741482</v>
      </c>
      <c r="AF259" s="8">
        <f t="shared" si="306"/>
        <v>189.80224177898211</v>
      </c>
      <c r="AG259" s="8">
        <f t="shared" ref="AG259" si="307">SUM(AG260:AG262)</f>
        <v>274.63337782997814</v>
      </c>
    </row>
    <row r="260" spans="1:33" x14ac:dyDescent="0.25">
      <c r="A260" s="32" t="s">
        <v>3</v>
      </c>
      <c r="B260" s="49">
        <f>B257-B264</f>
        <v>-1117.7399585033377</v>
      </c>
      <c r="C260" s="49">
        <f t="shared" ref="C260:AF260" si="308">C257-C264</f>
        <v>-1138.4610809354392</v>
      </c>
      <c r="D260" s="49">
        <f t="shared" si="308"/>
        <v>-1189.5475420475932</v>
      </c>
      <c r="E260" s="49">
        <f t="shared" si="308"/>
        <v>-1237.8125016265612</v>
      </c>
      <c r="F260" s="49">
        <f t="shared" si="308"/>
        <v>-1047.8293102033522</v>
      </c>
      <c r="G260" s="49">
        <f t="shared" si="308"/>
        <v>-847.33571177155704</v>
      </c>
      <c r="H260" s="49">
        <f t="shared" si="308"/>
        <v>-884.18367163702032</v>
      </c>
      <c r="I260" s="49">
        <f t="shared" si="308"/>
        <v>-786.09979388812701</v>
      </c>
      <c r="J260" s="49">
        <f t="shared" si="308"/>
        <v>-701.90553304943023</v>
      </c>
      <c r="K260" s="49">
        <f t="shared" si="308"/>
        <v>-564.85718023074492</v>
      </c>
      <c r="L260" s="49">
        <f t="shared" si="308"/>
        <v>-972.55816542146408</v>
      </c>
      <c r="M260" s="49">
        <f t="shared" si="308"/>
        <v>-797.6255893592654</v>
      </c>
      <c r="N260" s="49">
        <f t="shared" si="308"/>
        <v>-756.10333122136626</v>
      </c>
      <c r="O260" s="49">
        <f t="shared" si="308"/>
        <v>-647.17552743780652</v>
      </c>
      <c r="P260" s="49">
        <f t="shared" si="308"/>
        <v>-685.07687047852664</v>
      </c>
      <c r="Q260" s="49">
        <f t="shared" si="308"/>
        <v>-776.55499292926902</v>
      </c>
      <c r="R260" s="49">
        <f t="shared" si="308"/>
        <v>-611.00584046865913</v>
      </c>
      <c r="S260" s="49">
        <f t="shared" si="308"/>
        <v>-580.03860649760895</v>
      </c>
      <c r="T260" s="49">
        <f t="shared" si="308"/>
        <v>-587.24048163452335</v>
      </c>
      <c r="U260" s="49">
        <f t="shared" si="308"/>
        <v>-332.36131026682591</v>
      </c>
      <c r="V260" s="49">
        <f t="shared" si="308"/>
        <v>-248.13726079832981</v>
      </c>
      <c r="W260" s="49">
        <f t="shared" si="308"/>
        <v>-153.96128120513782</v>
      </c>
      <c r="X260" s="49">
        <f t="shared" si="308"/>
        <v>-83.285353816867357</v>
      </c>
      <c r="Y260" s="49">
        <f t="shared" si="308"/>
        <v>-191.90695080447685</v>
      </c>
      <c r="Z260" s="49">
        <f t="shared" si="308"/>
        <v>-178.56351058864601</v>
      </c>
      <c r="AA260" s="49">
        <f t="shared" si="308"/>
        <v>-116.81795174288521</v>
      </c>
      <c r="AB260" s="49">
        <f t="shared" si="308"/>
        <v>-157.765762625034</v>
      </c>
      <c r="AC260" s="49">
        <f t="shared" si="308"/>
        <v>-183.31884849604273</v>
      </c>
      <c r="AD260" s="49">
        <f t="shared" si="308"/>
        <v>-246.04364044826374</v>
      </c>
      <c r="AE260" s="49">
        <f t="shared" si="308"/>
        <v>-265.0730132944899</v>
      </c>
      <c r="AF260" s="49">
        <f t="shared" si="308"/>
        <v>-58.796592452661798</v>
      </c>
      <c r="AG260" s="49">
        <f t="shared" ref="AG260" si="309">AG257-AG264</f>
        <v>-134.81096074553972</v>
      </c>
    </row>
    <row r="261" spans="1:33" x14ac:dyDescent="0.25">
      <c r="A261" s="32" t="s">
        <v>48</v>
      </c>
      <c r="B261" s="49">
        <f t="shared" ref="B261:AF261" si="310">B258*(B$205/B$202)</f>
        <v>19.754773116214146</v>
      </c>
      <c r="C261" s="49">
        <f t="shared" si="310"/>
        <v>5.1813221223482104</v>
      </c>
      <c r="D261" s="49">
        <f t="shared" si="310"/>
        <v>5.4073084419152471</v>
      </c>
      <c r="E261" s="49">
        <f t="shared" si="310"/>
        <v>5.7591197870918087</v>
      </c>
      <c r="F261" s="49">
        <f t="shared" si="310"/>
        <v>6.8331901783156592</v>
      </c>
      <c r="G261" s="49">
        <f t="shared" si="310"/>
        <v>6.4063994148378933</v>
      </c>
      <c r="H261" s="49">
        <f t="shared" si="310"/>
        <v>6.1395216824151548</v>
      </c>
      <c r="I261" s="49">
        <f t="shared" si="310"/>
        <v>5.9339029815701148</v>
      </c>
      <c r="J261" s="49">
        <f t="shared" si="310"/>
        <v>6.2309567800818266</v>
      </c>
      <c r="K261" s="49">
        <f t="shared" si="310"/>
        <v>6.998884592961379</v>
      </c>
      <c r="L261" s="49">
        <f t="shared" si="310"/>
        <v>6.1340206329529918</v>
      </c>
      <c r="M261" s="49">
        <f t="shared" si="310"/>
        <v>5.6275604964599966</v>
      </c>
      <c r="N261" s="49">
        <f t="shared" si="310"/>
        <v>5.6737057369412014</v>
      </c>
      <c r="O261" s="49">
        <f t="shared" si="310"/>
        <v>348.14050540905669</v>
      </c>
      <c r="P261" s="49">
        <f t="shared" si="310"/>
        <v>359.46921059757904</v>
      </c>
      <c r="Q261" s="49">
        <f t="shared" si="310"/>
        <v>111.01572052586181</v>
      </c>
      <c r="R261" s="49">
        <f t="shared" si="310"/>
        <v>-55.690733962929563</v>
      </c>
      <c r="S261" s="49">
        <f t="shared" si="310"/>
        <v>3.3212977043260978</v>
      </c>
      <c r="T261" s="49">
        <f t="shared" si="310"/>
        <v>-73.087375823259535</v>
      </c>
      <c r="U261" s="49">
        <f t="shared" si="310"/>
        <v>85.364740899464806</v>
      </c>
      <c r="V261" s="49">
        <f t="shared" si="310"/>
        <v>304.35576195448414</v>
      </c>
      <c r="W261" s="49">
        <f t="shared" si="310"/>
        <v>266.85077233069313</v>
      </c>
      <c r="X261" s="49">
        <f t="shared" si="310"/>
        <v>228.04667991217877</v>
      </c>
      <c r="Y261" s="49">
        <f t="shared" si="310"/>
        <v>245.5734270912275</v>
      </c>
      <c r="Z261" s="49">
        <f t="shared" si="310"/>
        <v>267.91960226098854</v>
      </c>
      <c r="AA261" s="49">
        <f t="shared" si="310"/>
        <v>213.43715220829378</v>
      </c>
      <c r="AB261" s="49">
        <f t="shared" si="310"/>
        <v>239.65789601796467</v>
      </c>
      <c r="AC261" s="49">
        <f t="shared" si="310"/>
        <v>257.84735145807474</v>
      </c>
      <c r="AD261" s="49">
        <f t="shared" si="310"/>
        <v>313.35872893830316</v>
      </c>
      <c r="AE261" s="49">
        <f t="shared" si="310"/>
        <v>307.29981705786349</v>
      </c>
      <c r="AF261" s="49">
        <f t="shared" si="310"/>
        <v>156.17898034816844</v>
      </c>
      <c r="AG261" s="49">
        <f t="shared" ref="AG261" si="311">AG258*(AG$205/AG$202)</f>
        <v>261.16469642824688</v>
      </c>
    </row>
    <row r="262" spans="1:33" x14ac:dyDescent="0.25">
      <c r="A262" s="32" t="s">
        <v>49</v>
      </c>
      <c r="B262" s="49">
        <f t="shared" ref="B262:AF262" si="312">B258*(B$206/B$202)</f>
        <v>15.935354436213983</v>
      </c>
      <c r="C262" s="49">
        <f t="shared" si="312"/>
        <v>4.1795190273552771</v>
      </c>
      <c r="D262" s="49">
        <f t="shared" si="312"/>
        <v>4.361705298878034</v>
      </c>
      <c r="E262" s="49">
        <f t="shared" si="312"/>
        <v>4.6455283477174367</v>
      </c>
      <c r="F262" s="49">
        <f t="shared" si="312"/>
        <v>5.5117389504281382</v>
      </c>
      <c r="G262" s="49">
        <f t="shared" si="312"/>
        <v>5.1675335886441047</v>
      </c>
      <c r="H262" s="49">
        <f t="shared" si="312"/>
        <v>4.9522704851858359</v>
      </c>
      <c r="I262" s="49">
        <f t="shared" si="312"/>
        <v>4.7864128663999344</v>
      </c>
      <c r="J262" s="49">
        <f t="shared" si="312"/>
        <v>5.0259686112047941</v>
      </c>
      <c r="K262" s="49">
        <f t="shared" si="312"/>
        <v>5.6454109142054225</v>
      </c>
      <c r="L262" s="49">
        <f t="shared" si="312"/>
        <v>4.9477739730116461</v>
      </c>
      <c r="M262" s="49">
        <f t="shared" si="312"/>
        <v>4.5393190331347535</v>
      </c>
      <c r="N262" s="49">
        <f t="shared" si="312"/>
        <v>4.5765052813223859</v>
      </c>
      <c r="O262" s="49">
        <f t="shared" si="312"/>
        <v>280.81351511682999</v>
      </c>
      <c r="P262" s="49">
        <f t="shared" si="312"/>
        <v>285.65128514607943</v>
      </c>
      <c r="Q262" s="49">
        <f t="shared" si="312"/>
        <v>86.101869766601851</v>
      </c>
      <c r="R262" s="49">
        <f t="shared" si="312"/>
        <v>-42.232687239652186</v>
      </c>
      <c r="S262" s="49">
        <f t="shared" si="312"/>
        <v>2.4094101057160948</v>
      </c>
      <c r="T262" s="49">
        <f t="shared" si="312"/>
        <v>-53.762843851747007</v>
      </c>
      <c r="U262" s="49">
        <f t="shared" si="312"/>
        <v>64.211543704905807</v>
      </c>
      <c r="V262" s="49">
        <f t="shared" si="312"/>
        <v>219.39666205535397</v>
      </c>
      <c r="W262" s="49">
        <f t="shared" si="312"/>
        <v>196.80035542359329</v>
      </c>
      <c r="X262" s="49">
        <f t="shared" si="312"/>
        <v>171.67037660956279</v>
      </c>
      <c r="Y262" s="49">
        <f t="shared" si="312"/>
        <v>187.23708334947833</v>
      </c>
      <c r="Z262" s="49">
        <f t="shared" si="312"/>
        <v>217.13685473276479</v>
      </c>
      <c r="AA262" s="49">
        <f t="shared" si="312"/>
        <v>172.90345870902198</v>
      </c>
      <c r="AB262" s="49">
        <f t="shared" si="312"/>
        <v>189.73480281673565</v>
      </c>
      <c r="AC262" s="49">
        <f t="shared" si="312"/>
        <v>204.03612211632353</v>
      </c>
      <c r="AD262" s="49">
        <f t="shared" si="312"/>
        <v>261.03541534964086</v>
      </c>
      <c r="AE262" s="49">
        <f t="shared" si="312"/>
        <v>273.39417365144641</v>
      </c>
      <c r="AF262" s="49">
        <f t="shared" si="312"/>
        <v>92.419853883475469</v>
      </c>
      <c r="AG262" s="49">
        <f t="shared" ref="AG262" si="313">AG258*(AG$206/AG$202)</f>
        <v>148.27964214727101</v>
      </c>
    </row>
    <row r="263" spans="1:33" x14ac:dyDescent="0.25">
      <c r="A263" s="5" t="s">
        <v>1</v>
      </c>
      <c r="B263" s="9">
        <f t="shared" ref="B263:AF263" si="314">SUM(B264:B266)</f>
        <v>-35.418172009090753</v>
      </c>
      <c r="C263" s="9">
        <f t="shared" si="314"/>
        <v>-36.90260249426435</v>
      </c>
      <c r="D263" s="9">
        <f t="shared" si="314"/>
        <v>-37.831898733199715</v>
      </c>
      <c r="E263" s="9">
        <f t="shared" si="314"/>
        <v>-38.912162228248015</v>
      </c>
      <c r="F263" s="9">
        <f t="shared" si="314"/>
        <v>-32.039292165393334</v>
      </c>
      <c r="G263" s="9">
        <f t="shared" si="314"/>
        <v>-25.663776271925659</v>
      </c>
      <c r="H263" s="9">
        <f t="shared" si="314"/>
        <v>-26.865680530580246</v>
      </c>
      <c r="I263" s="9">
        <f t="shared" si="314"/>
        <v>-23.447118239843665</v>
      </c>
      <c r="J263" s="9">
        <f t="shared" si="314"/>
        <v>-21.087293581856986</v>
      </c>
      <c r="K263" s="9">
        <f t="shared" si="314"/>
        <v>-16.441574036422189</v>
      </c>
      <c r="L263" s="9">
        <f t="shared" si="314"/>
        <v>-30.004144144501392</v>
      </c>
      <c r="M263" s="9">
        <f t="shared" si="314"/>
        <v>-30.553545210329634</v>
      </c>
      <c r="N263" s="9">
        <f t="shared" si="314"/>
        <v>-30.141489796896838</v>
      </c>
      <c r="O263" s="9">
        <f t="shared" si="314"/>
        <v>-8.8602343280799758</v>
      </c>
      <c r="P263" s="9">
        <f t="shared" si="314"/>
        <v>-2.578227745132422</v>
      </c>
      <c r="Q263" s="9">
        <f t="shared" si="314"/>
        <v>-10.851874883194386</v>
      </c>
      <c r="R263" s="9">
        <f t="shared" si="314"/>
        <v>-12.617842048759075</v>
      </c>
      <c r="S263" s="9">
        <f t="shared" si="314"/>
        <v>-8.2678075924331278</v>
      </c>
      <c r="T263" s="9">
        <f t="shared" si="314"/>
        <v>-11.688273730470499</v>
      </c>
      <c r="U263" s="9">
        <f t="shared" si="314"/>
        <v>-1.7894021375449978</v>
      </c>
      <c r="V263" s="9">
        <f t="shared" si="314"/>
        <v>4.5593058284915298</v>
      </c>
      <c r="W263" s="9">
        <f t="shared" si="314"/>
        <v>4.7679042108509053</v>
      </c>
      <c r="X263" s="9">
        <f t="shared" si="314"/>
        <v>4.7211025351258371</v>
      </c>
      <c r="Y263" s="9">
        <f t="shared" si="314"/>
        <v>3.723612283771176</v>
      </c>
      <c r="Z263" s="9">
        <f t="shared" si="314"/>
        <v>3.4535018748925284</v>
      </c>
      <c r="AA263" s="9">
        <f t="shared" si="314"/>
        <v>2.6446418655691954</v>
      </c>
      <c r="AB263" s="9">
        <f t="shared" si="314"/>
        <v>2.6605620703340556</v>
      </c>
      <c r="AC263" s="9">
        <f t="shared" si="314"/>
        <v>2.7320794016439347</v>
      </c>
      <c r="AD263" s="9">
        <f t="shared" si="314"/>
        <v>3.7588577603205389</v>
      </c>
      <c r="AE263" s="9">
        <f t="shared" si="314"/>
        <v>3.6354060251791838</v>
      </c>
      <c r="AF263" s="9">
        <f t="shared" si="314"/>
        <v>4.8024096210178806</v>
      </c>
      <c r="AG263" s="9">
        <f t="shared" ref="AG263" si="315">SUM(AG264:AG266)</f>
        <v>5.1722608500215284</v>
      </c>
    </row>
    <row r="264" spans="1:33" x14ac:dyDescent="0.25">
      <c r="A264" s="34" t="s">
        <v>3</v>
      </c>
      <c r="B264" s="50">
        <f t="shared" ref="B264:AF264" si="316">IF(B$208=0,0,B257*B$208/B$201)</f>
        <v>-36.180534456662294</v>
      </c>
      <c r="C264" s="50">
        <f t="shared" si="316"/>
        <v>-37.102461344560865</v>
      </c>
      <c r="D264" s="50">
        <f t="shared" si="316"/>
        <v>-38.040674992406807</v>
      </c>
      <c r="E264" s="50">
        <f t="shared" si="316"/>
        <v>-39.129754093438919</v>
      </c>
      <c r="F264" s="50">
        <f t="shared" si="316"/>
        <v>-32.296793036648538</v>
      </c>
      <c r="G264" s="50">
        <f t="shared" si="316"/>
        <v>-25.905723268443314</v>
      </c>
      <c r="H264" s="50">
        <f t="shared" si="316"/>
        <v>-27.097418362979827</v>
      </c>
      <c r="I264" s="50">
        <f t="shared" si="316"/>
        <v>-23.670872391873171</v>
      </c>
      <c r="J264" s="50">
        <f t="shared" si="316"/>
        <v>-21.324418190570153</v>
      </c>
      <c r="K264" s="50">
        <f t="shared" si="316"/>
        <v>-16.703118529255285</v>
      </c>
      <c r="L264" s="50">
        <f t="shared" si="316"/>
        <v>-30.245879538536414</v>
      </c>
      <c r="M264" s="50">
        <f t="shared" si="316"/>
        <v>-30.824435680734428</v>
      </c>
      <c r="N264" s="50">
        <f t="shared" si="316"/>
        <v>-30.409048778633633</v>
      </c>
      <c r="O264" s="50">
        <f t="shared" si="316"/>
        <v>-22.445023802193827</v>
      </c>
      <c r="P264" s="50">
        <f t="shared" si="316"/>
        <v>-12.498372001473671</v>
      </c>
      <c r="Q264" s="50">
        <f t="shared" si="316"/>
        <v>-13.927554590730949</v>
      </c>
      <c r="R264" s="50">
        <f t="shared" si="316"/>
        <v>-10.888753251340935</v>
      </c>
      <c r="S264" s="50">
        <f t="shared" si="316"/>
        <v>-8.3561897823908957</v>
      </c>
      <c r="T264" s="50">
        <f t="shared" si="316"/>
        <v>-9.6242734054769166</v>
      </c>
      <c r="U264" s="50">
        <f t="shared" si="316"/>
        <v>-4.0105087731742017</v>
      </c>
      <c r="V264" s="50">
        <f t="shared" si="316"/>
        <v>-2.9519389216701457</v>
      </c>
      <c r="W264" s="50">
        <f t="shared" si="316"/>
        <v>-1.5930980348622852</v>
      </c>
      <c r="X264" s="50">
        <f t="shared" si="316"/>
        <v>-0.7582821831324067</v>
      </c>
      <c r="Y264" s="50">
        <f t="shared" si="316"/>
        <v>-1.7603322355234206</v>
      </c>
      <c r="Z264" s="50">
        <f t="shared" si="316"/>
        <v>-0.99670617135410311</v>
      </c>
      <c r="AA264" s="50">
        <f t="shared" si="316"/>
        <v>-0.56452225711495929</v>
      </c>
      <c r="AB264" s="50">
        <f t="shared" si="316"/>
        <v>-0.6034541349661906</v>
      </c>
      <c r="AC264" s="50">
        <f t="shared" si="316"/>
        <v>-0.4741723039574135</v>
      </c>
      <c r="AD264" s="50">
        <f t="shared" si="316"/>
        <v>-1.1357337117361606</v>
      </c>
      <c r="AE264" s="50">
        <f t="shared" si="316"/>
        <v>-1.0527546255100706</v>
      </c>
      <c r="AF264" s="50">
        <f t="shared" si="316"/>
        <v>-0.24503914733821863</v>
      </c>
      <c r="AG264" s="50">
        <f t="shared" ref="AG264" si="317">IF(AG$208=0,0,AG257*AG$208/AG$201)</f>
        <v>-0.46187617446042989</v>
      </c>
    </row>
    <row r="265" spans="1:33" x14ac:dyDescent="0.25">
      <c r="A265" s="34" t="s">
        <v>48</v>
      </c>
      <c r="B265" s="50">
        <f t="shared" ref="B265:AF265" si="318">B258*(B$209/B$202)</f>
        <v>0.49093253648187651</v>
      </c>
      <c r="C265" s="50">
        <f t="shared" si="318"/>
        <v>0.12868164027449783</v>
      </c>
      <c r="D265" s="50">
        <f t="shared" si="318"/>
        <v>0.13436021144857038</v>
      </c>
      <c r="E265" s="50">
        <f t="shared" si="318"/>
        <v>0.14016786666771361</v>
      </c>
      <c r="F265" s="50">
        <f t="shared" si="318"/>
        <v>0.16584816449055426</v>
      </c>
      <c r="G265" s="50">
        <f t="shared" si="318"/>
        <v>0.15570377028002538</v>
      </c>
      <c r="H265" s="50">
        <f t="shared" si="318"/>
        <v>0.14916964971049443</v>
      </c>
      <c r="I265" s="50">
        <f t="shared" si="318"/>
        <v>0.14408412958115843</v>
      </c>
      <c r="J265" s="50">
        <f t="shared" si="318"/>
        <v>0.15193165220292892</v>
      </c>
      <c r="K265" s="50">
        <f t="shared" si="318"/>
        <v>0.16664267961923859</v>
      </c>
      <c r="L265" s="50">
        <f t="shared" si="318"/>
        <v>0.15552310628413324</v>
      </c>
      <c r="M265" s="50">
        <f t="shared" si="318"/>
        <v>0.17709636248542621</v>
      </c>
      <c r="N265" s="50">
        <f t="shared" si="318"/>
        <v>0.17431229638083467</v>
      </c>
      <c r="O265" s="50">
        <f t="shared" si="318"/>
        <v>8.6244323438199437</v>
      </c>
      <c r="P265" s="50">
        <f t="shared" si="318"/>
        <v>6.7254350783274965</v>
      </c>
      <c r="Q265" s="50">
        <f t="shared" si="318"/>
        <v>2.0987016729802783</v>
      </c>
      <c r="R265" s="50">
        <f t="shared" si="318"/>
        <v>-1.0772332880084192</v>
      </c>
      <c r="S265" s="50">
        <f t="shared" si="318"/>
        <v>6.1641697960638286E-2</v>
      </c>
      <c r="T265" s="50">
        <f t="shared" si="318"/>
        <v>-1.4304744320623586</v>
      </c>
      <c r="U265" s="50">
        <f t="shared" si="318"/>
        <v>1.6057338773549064</v>
      </c>
      <c r="V265" s="50">
        <f t="shared" si="318"/>
        <v>5.8001900671059676</v>
      </c>
      <c r="W265" s="50">
        <f t="shared" si="318"/>
        <v>4.6596751236388139</v>
      </c>
      <c r="X265" s="50">
        <f t="shared" si="318"/>
        <v>3.9570255400537819</v>
      </c>
      <c r="Y265" s="50">
        <f t="shared" si="318"/>
        <v>3.9923755120335209</v>
      </c>
      <c r="Z265" s="50">
        <f t="shared" si="318"/>
        <v>2.991322448317185</v>
      </c>
      <c r="AA265" s="50">
        <f t="shared" si="318"/>
        <v>2.2108015412658513</v>
      </c>
      <c r="AB265" s="50">
        <f t="shared" si="318"/>
        <v>2.1613984258209951</v>
      </c>
      <c r="AC265" s="50">
        <f t="shared" si="318"/>
        <v>2.1523725487343808</v>
      </c>
      <c r="AD265" s="50">
        <f t="shared" si="318"/>
        <v>3.0744645375525681</v>
      </c>
      <c r="AE265" s="50">
        <f t="shared" si="318"/>
        <v>3.0912879805867419</v>
      </c>
      <c r="AF265" s="50">
        <f t="shared" si="318"/>
        <v>3.9042654151543812</v>
      </c>
      <c r="AG265" s="50">
        <f t="shared" ref="AG265" si="319">AG258*(AG$209/AG$202)</f>
        <v>3.8699615617301362</v>
      </c>
    </row>
    <row r="266" spans="1:33" x14ac:dyDescent="0.25">
      <c r="A266" s="36" t="s">
        <v>49</v>
      </c>
      <c r="B266" s="48">
        <f t="shared" ref="B266:AF266" si="320">B258*(B$210/B$202)</f>
        <v>0.27142991108966058</v>
      </c>
      <c r="C266" s="48">
        <f t="shared" si="320"/>
        <v>7.1177210022012743E-2</v>
      </c>
      <c r="D266" s="48">
        <f t="shared" si="320"/>
        <v>7.4416047758517706E-2</v>
      </c>
      <c r="E266" s="48">
        <f t="shared" si="320"/>
        <v>7.7423998523187765E-2</v>
      </c>
      <c r="F266" s="48">
        <f t="shared" si="320"/>
        <v>9.1652706764650677E-2</v>
      </c>
      <c r="G266" s="48">
        <f t="shared" si="320"/>
        <v>8.62432262376292E-2</v>
      </c>
      <c r="H266" s="48">
        <f t="shared" si="320"/>
        <v>8.2568182689088221E-2</v>
      </c>
      <c r="I266" s="48">
        <f t="shared" si="320"/>
        <v>7.9670022448348768E-2</v>
      </c>
      <c r="J266" s="48">
        <f t="shared" si="320"/>
        <v>8.5192956510237977E-2</v>
      </c>
      <c r="K266" s="48">
        <f t="shared" si="320"/>
        <v>9.4901813213858252E-2</v>
      </c>
      <c r="L266" s="48">
        <f t="shared" si="320"/>
        <v>8.6212287750890321E-2</v>
      </c>
      <c r="M266" s="48">
        <f t="shared" si="320"/>
        <v>9.3794107919368902E-2</v>
      </c>
      <c r="N266" s="48">
        <f t="shared" si="320"/>
        <v>9.3246685355961173E-2</v>
      </c>
      <c r="O266" s="48">
        <f t="shared" si="320"/>
        <v>4.9603571302939073</v>
      </c>
      <c r="P266" s="48">
        <f t="shared" si="320"/>
        <v>3.1947091780137522</v>
      </c>
      <c r="Q266" s="48">
        <f t="shared" si="320"/>
        <v>0.97697803455628496</v>
      </c>
      <c r="R266" s="48">
        <f t="shared" si="320"/>
        <v>-0.6518555094097207</v>
      </c>
      <c r="S266" s="48">
        <f t="shared" si="320"/>
        <v>2.6740491997130217E-2</v>
      </c>
      <c r="T266" s="48">
        <f t="shared" si="320"/>
        <v>-0.63352589293122419</v>
      </c>
      <c r="U266" s="48">
        <f t="shared" si="320"/>
        <v>0.6153727582742976</v>
      </c>
      <c r="V266" s="48">
        <f t="shared" si="320"/>
        <v>1.7110546830557083</v>
      </c>
      <c r="W266" s="48">
        <f t="shared" si="320"/>
        <v>1.7013271220743764</v>
      </c>
      <c r="X266" s="48">
        <f t="shared" si="320"/>
        <v>1.5223591782044619</v>
      </c>
      <c r="Y266" s="48">
        <f t="shared" si="320"/>
        <v>1.4915690072610759</v>
      </c>
      <c r="Z266" s="48">
        <f t="shared" si="320"/>
        <v>1.4588855979294466</v>
      </c>
      <c r="AA266" s="48">
        <f t="shared" si="320"/>
        <v>0.99836258141830336</v>
      </c>
      <c r="AB266" s="48">
        <f t="shared" si="320"/>
        <v>1.1026177794792511</v>
      </c>
      <c r="AC266" s="48">
        <f t="shared" si="320"/>
        <v>1.0538791568669672</v>
      </c>
      <c r="AD266" s="48">
        <f t="shared" si="320"/>
        <v>1.8201269345041313</v>
      </c>
      <c r="AE266" s="48">
        <f t="shared" si="320"/>
        <v>1.5968726701025127</v>
      </c>
      <c r="AF266" s="48">
        <f t="shared" si="320"/>
        <v>1.1431833532017179</v>
      </c>
      <c r="AG266" s="48">
        <f t="shared" ref="AG266" si="321">AG258*(AG$210/AG$202)</f>
        <v>1.7641754627518222</v>
      </c>
    </row>
    <row r="267" spans="1:33" x14ac:dyDescent="0.25">
      <c r="A267" s="20"/>
      <c r="B267" s="20"/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x14ac:dyDescent="0.25">
      <c r="A268" s="24" t="s">
        <v>45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</row>
    <row r="269" spans="1:33" x14ac:dyDescent="0.25">
      <c r="A269" s="3" t="s">
        <v>2</v>
      </c>
      <c r="B269" s="4">
        <f t="shared" ref="B269:K269" si="322">SUM(B270:B272)</f>
        <v>24189793</v>
      </c>
      <c r="C269" s="4">
        <f t="shared" si="322"/>
        <v>22018254</v>
      </c>
      <c r="D269" s="4">
        <f t="shared" si="322"/>
        <v>23057141</v>
      </c>
      <c r="E269" s="4">
        <f t="shared" si="322"/>
        <v>24498372</v>
      </c>
      <c r="F269" s="4">
        <f t="shared" si="322"/>
        <v>27346883</v>
      </c>
      <c r="G269" s="4">
        <f t="shared" si="322"/>
        <v>25938999</v>
      </c>
      <c r="H269" s="4">
        <f t="shared" si="322"/>
        <v>25779162</v>
      </c>
      <c r="I269" s="4">
        <f t="shared" si="322"/>
        <v>25040377</v>
      </c>
      <c r="J269" s="4">
        <f t="shared" si="322"/>
        <v>25502569</v>
      </c>
      <c r="K269" s="4">
        <f t="shared" si="322"/>
        <v>27468593</v>
      </c>
      <c r="L269" s="4">
        <f>SUM(L270:L272)</f>
        <v>27368775</v>
      </c>
      <c r="M269" s="4">
        <f t="shared" ref="M269:AF269" si="323">SUM(M270:M272)</f>
        <v>25739083</v>
      </c>
      <c r="N269" s="4">
        <f t="shared" si="323"/>
        <v>25088132</v>
      </c>
      <c r="O269" s="4">
        <f t="shared" si="323"/>
        <v>25387744</v>
      </c>
      <c r="P269" s="4">
        <f t="shared" si="323"/>
        <v>28042409</v>
      </c>
      <c r="Q269" s="4">
        <f t="shared" si="323"/>
        <v>29091736</v>
      </c>
      <c r="R269" s="4">
        <f t="shared" si="323"/>
        <v>30892360</v>
      </c>
      <c r="S269" s="4">
        <f t="shared" si="323"/>
        <v>32826580</v>
      </c>
      <c r="T269" s="4">
        <f t="shared" si="323"/>
        <v>32060819</v>
      </c>
      <c r="U269" s="4">
        <f t="shared" si="323"/>
        <v>30964261</v>
      </c>
      <c r="V269" s="4">
        <f t="shared" si="323"/>
        <v>29582505</v>
      </c>
      <c r="W269" s="4">
        <f t="shared" si="323"/>
        <v>29790584</v>
      </c>
      <c r="X269" s="4">
        <f t="shared" si="323"/>
        <v>27983328</v>
      </c>
      <c r="Y269" s="4">
        <f t="shared" si="323"/>
        <v>27940390</v>
      </c>
      <c r="Z269" s="4">
        <f t="shared" si="323"/>
        <v>31956812</v>
      </c>
      <c r="AA269" s="4">
        <f t="shared" si="323"/>
        <v>34180454</v>
      </c>
      <c r="AB269" s="4">
        <f t="shared" si="323"/>
        <v>36454956</v>
      </c>
      <c r="AC269" s="4">
        <f t="shared" si="323"/>
        <v>37819276</v>
      </c>
      <c r="AD269" s="4">
        <f t="shared" si="323"/>
        <v>39958157</v>
      </c>
      <c r="AE269" s="4">
        <f t="shared" si="323"/>
        <v>40620119</v>
      </c>
      <c r="AF269" s="4">
        <f t="shared" si="323"/>
        <v>17427599</v>
      </c>
      <c r="AG269" s="4">
        <f t="shared" ref="AG269" si="324">SUM(AG270:AG272)</f>
        <v>33313536</v>
      </c>
    </row>
    <row r="270" spans="1:33" x14ac:dyDescent="0.25">
      <c r="A270" s="32" t="s">
        <v>3</v>
      </c>
      <c r="B270" s="33">
        <v>7866301</v>
      </c>
      <c r="C270" s="33">
        <v>7761732</v>
      </c>
      <c r="D270" s="33">
        <v>8146101</v>
      </c>
      <c r="E270" s="33">
        <v>8585005</v>
      </c>
      <c r="F270" s="33">
        <v>8407077</v>
      </c>
      <c r="G270" s="33">
        <v>8122523</v>
      </c>
      <c r="H270" s="33">
        <v>8611869</v>
      </c>
      <c r="I270" s="33">
        <v>8340516</v>
      </c>
      <c r="J270" s="33">
        <v>7885303</v>
      </c>
      <c r="K270" s="33">
        <v>7582936</v>
      </c>
      <c r="L270" s="33">
        <v>9862567</v>
      </c>
      <c r="M270" s="33">
        <v>9398991</v>
      </c>
      <c r="N270" s="33">
        <v>8664770</v>
      </c>
      <c r="O270" s="33">
        <v>8333912</v>
      </c>
      <c r="P270" s="33">
        <v>9689026</v>
      </c>
      <c r="Q270" s="33">
        <v>9979680</v>
      </c>
      <c r="R270" s="33">
        <v>10612685</v>
      </c>
      <c r="S270" s="33">
        <v>11538743</v>
      </c>
      <c r="T270" s="33">
        <v>11264785</v>
      </c>
      <c r="U270" s="33">
        <v>11631128</v>
      </c>
      <c r="V270" s="33">
        <v>10459288</v>
      </c>
      <c r="W270" s="33">
        <v>9829051</v>
      </c>
      <c r="X270" s="33">
        <v>9127668</v>
      </c>
      <c r="Y270" s="33">
        <v>8185055</v>
      </c>
      <c r="Z270" s="33">
        <v>9289544</v>
      </c>
      <c r="AA270" s="33">
        <v>10506238</v>
      </c>
      <c r="AB270" s="33">
        <v>11582224</v>
      </c>
      <c r="AC270" s="33">
        <v>10895305</v>
      </c>
      <c r="AD270" s="33">
        <v>11006944</v>
      </c>
      <c r="AE270" s="33">
        <v>10839882</v>
      </c>
      <c r="AF270" s="33">
        <v>6280416</v>
      </c>
      <c r="AG270" s="33">
        <v>10804425</v>
      </c>
    </row>
    <row r="271" spans="1:33" x14ac:dyDescent="0.25">
      <c r="A271" s="32" t="s">
        <v>48</v>
      </c>
      <c r="B271" s="33">
        <v>9608653</v>
      </c>
      <c r="C271" s="33">
        <v>8397311</v>
      </c>
      <c r="D271" s="33">
        <v>8789044</v>
      </c>
      <c r="E271" s="33">
        <v>9387054</v>
      </c>
      <c r="F271" s="33">
        <v>11182133</v>
      </c>
      <c r="G271" s="33">
        <v>10532954</v>
      </c>
      <c r="H271" s="33">
        <v>10165353</v>
      </c>
      <c r="I271" s="33">
        <v>9908395</v>
      </c>
      <c r="J271" s="33">
        <v>10465251</v>
      </c>
      <c r="K271" s="33">
        <v>11833611</v>
      </c>
      <c r="L271" s="33">
        <v>10441106</v>
      </c>
      <c r="M271" s="33">
        <v>9764978</v>
      </c>
      <c r="N271" s="33">
        <v>9836507</v>
      </c>
      <c r="O271" s="33">
        <v>10242382</v>
      </c>
      <c r="P271" s="33">
        <v>11298350</v>
      </c>
      <c r="Q271" s="33">
        <v>11954884</v>
      </c>
      <c r="R271" s="33">
        <v>12792168</v>
      </c>
      <c r="S271" s="33">
        <v>13511894</v>
      </c>
      <c r="T271" s="33">
        <v>13039210</v>
      </c>
      <c r="U271" s="33">
        <v>12106341</v>
      </c>
      <c r="V271" s="33">
        <v>11667077</v>
      </c>
      <c r="W271" s="33">
        <v>12250159</v>
      </c>
      <c r="X271" s="33">
        <v>10889358</v>
      </c>
      <c r="Y271" s="33">
        <v>11040706</v>
      </c>
      <c r="Z271" s="33">
        <v>13015324</v>
      </c>
      <c r="AA271" s="33">
        <v>13948307</v>
      </c>
      <c r="AB271" s="33">
        <v>15027304</v>
      </c>
      <c r="AC271" s="33">
        <v>16290608</v>
      </c>
      <c r="AD271" s="33">
        <v>18472929</v>
      </c>
      <c r="AE271" s="33">
        <v>18674866</v>
      </c>
      <c r="AF271" s="33">
        <v>7583769</v>
      </c>
      <c r="AG271" s="33">
        <v>15570190</v>
      </c>
    </row>
    <row r="272" spans="1:33" x14ac:dyDescent="0.25">
      <c r="A272" s="36" t="s">
        <v>49</v>
      </c>
      <c r="B272" s="37">
        <v>6714839</v>
      </c>
      <c r="C272" s="37">
        <v>5859211</v>
      </c>
      <c r="D272" s="37">
        <v>6121996</v>
      </c>
      <c r="E272" s="37">
        <v>6526313</v>
      </c>
      <c r="F272" s="37">
        <v>7757673</v>
      </c>
      <c r="G272" s="37">
        <v>7283522</v>
      </c>
      <c r="H272" s="37">
        <v>7001940</v>
      </c>
      <c r="I272" s="37">
        <v>6791466</v>
      </c>
      <c r="J272" s="37">
        <v>7152015</v>
      </c>
      <c r="K272" s="37">
        <v>8052046</v>
      </c>
      <c r="L272" s="37">
        <v>7065102</v>
      </c>
      <c r="M272" s="37">
        <v>6575114</v>
      </c>
      <c r="N272" s="37">
        <v>6586855</v>
      </c>
      <c r="O272" s="37">
        <v>6811450</v>
      </c>
      <c r="P272" s="37">
        <v>7055033</v>
      </c>
      <c r="Q272" s="37">
        <v>7157172</v>
      </c>
      <c r="R272" s="37">
        <v>7487507</v>
      </c>
      <c r="S272" s="37">
        <v>7775943</v>
      </c>
      <c r="T272" s="37">
        <v>7756824</v>
      </c>
      <c r="U272" s="37">
        <v>7226792</v>
      </c>
      <c r="V272" s="37">
        <v>7456140</v>
      </c>
      <c r="W272" s="37">
        <v>7711374</v>
      </c>
      <c r="X272" s="37">
        <v>7966302</v>
      </c>
      <c r="Y272" s="37">
        <v>8714629</v>
      </c>
      <c r="Z272" s="37">
        <v>9651944</v>
      </c>
      <c r="AA272" s="37">
        <v>9725909</v>
      </c>
      <c r="AB272" s="37">
        <v>9845428</v>
      </c>
      <c r="AC272" s="37">
        <v>10633363</v>
      </c>
      <c r="AD272" s="37">
        <v>10478284</v>
      </c>
      <c r="AE272" s="37">
        <v>11105371</v>
      </c>
      <c r="AF272" s="37">
        <v>3563414</v>
      </c>
      <c r="AG272" s="37">
        <v>6938921</v>
      </c>
    </row>
    <row r="273" spans="1:33" x14ac:dyDescent="0.25">
      <c r="A273" s="20"/>
      <c r="B273" s="20"/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x14ac:dyDescent="0.25">
      <c r="A274" s="24" t="s">
        <v>39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spans="1:33" x14ac:dyDescent="0.25">
      <c r="A275" s="3" t="s">
        <v>2</v>
      </c>
      <c r="B275" s="10">
        <f t="shared" ref="B275:AG275" si="325">IF(AND(B44=0,B269=0),0,IF(OR(B44=0,B269=0),1/0,B269/B44))</f>
        <v>131.05103395220578</v>
      </c>
      <c r="C275" s="10">
        <f t="shared" si="325"/>
        <v>128.68796829886966</v>
      </c>
      <c r="D275" s="10">
        <f t="shared" si="325"/>
        <v>128.90013752543661</v>
      </c>
      <c r="E275" s="10">
        <f t="shared" si="325"/>
        <v>129.47852099276986</v>
      </c>
      <c r="F275" s="10">
        <f t="shared" si="325"/>
        <v>134.00933516933165</v>
      </c>
      <c r="G275" s="10">
        <f t="shared" si="325"/>
        <v>133.8420922276745</v>
      </c>
      <c r="H275" s="10">
        <f t="shared" si="325"/>
        <v>132.56862372016724</v>
      </c>
      <c r="I275" s="10">
        <f t="shared" si="325"/>
        <v>133.45970419720186</v>
      </c>
      <c r="J275" s="10">
        <f t="shared" si="325"/>
        <v>136.72760171776903</v>
      </c>
      <c r="K275" s="10">
        <f t="shared" si="325"/>
        <v>141.14034600938243</v>
      </c>
      <c r="L275" s="10">
        <f t="shared" si="325"/>
        <v>133.33061333852973</v>
      </c>
      <c r="M275" s="10">
        <f t="shared" si="325"/>
        <v>133.55827167156156</v>
      </c>
      <c r="N275" s="10">
        <f t="shared" si="325"/>
        <v>136.14949883051409</v>
      </c>
      <c r="O275" s="10">
        <f t="shared" si="325"/>
        <v>138.46677102138545</v>
      </c>
      <c r="P275" s="10">
        <f t="shared" si="325"/>
        <v>138.19440666272422</v>
      </c>
      <c r="Q275" s="10">
        <f t="shared" si="325"/>
        <v>147.17548199750084</v>
      </c>
      <c r="R275" s="10">
        <f t="shared" si="325"/>
        <v>148.02422639411972</v>
      </c>
      <c r="S275" s="10">
        <f t="shared" si="325"/>
        <v>149.53799198250729</v>
      </c>
      <c r="T275" s="10">
        <f t="shared" si="325"/>
        <v>152.54199555612649</v>
      </c>
      <c r="U275" s="10">
        <f t="shared" si="325"/>
        <v>141.38286379617369</v>
      </c>
      <c r="V275" s="10">
        <f t="shared" si="325"/>
        <v>145.07272638109015</v>
      </c>
      <c r="W275" s="10">
        <f t="shared" si="325"/>
        <v>150.6248559004955</v>
      </c>
      <c r="X275" s="10">
        <f t="shared" si="325"/>
        <v>151.06607139965126</v>
      </c>
      <c r="Y275" s="10">
        <f t="shared" si="325"/>
        <v>155.17352645521746</v>
      </c>
      <c r="Z275" s="10">
        <f t="shared" si="325"/>
        <v>159.64277614311334</v>
      </c>
      <c r="AA275" s="10">
        <f t="shared" si="325"/>
        <v>159.60912627071554</v>
      </c>
      <c r="AB275" s="10">
        <f t="shared" si="325"/>
        <v>160.70354337303721</v>
      </c>
      <c r="AC275" s="10">
        <f t="shared" si="325"/>
        <v>159.02412318508459</v>
      </c>
      <c r="AD275" s="10">
        <f t="shared" si="325"/>
        <v>156.30757946784124</v>
      </c>
      <c r="AE275" s="10">
        <f t="shared" si="325"/>
        <v>155.72452328193646</v>
      </c>
      <c r="AF275" s="10">
        <f t="shared" si="325"/>
        <v>139.02152218827527</v>
      </c>
      <c r="AG275" s="10">
        <f t="shared" si="325"/>
        <v>167.17787925929642</v>
      </c>
    </row>
    <row r="276" spans="1:33" x14ac:dyDescent="0.25">
      <c r="A276" s="32" t="s">
        <v>3</v>
      </c>
      <c r="B276" s="41">
        <f t="shared" ref="B276:AG276" si="326">IF(AND(B45=0,B270=0),0,IF(OR(B45=0,B270=0),1/0,B270/B45))</f>
        <v>87.033933747870151</v>
      </c>
      <c r="C276" s="41">
        <f t="shared" si="326"/>
        <v>87.267342762699286</v>
      </c>
      <c r="D276" s="41">
        <f t="shared" si="326"/>
        <v>87.518140504302792</v>
      </c>
      <c r="E276" s="41">
        <f t="shared" si="326"/>
        <v>87.784827600310848</v>
      </c>
      <c r="F276" s="41">
        <f t="shared" si="326"/>
        <v>88.06080507808818</v>
      </c>
      <c r="G276" s="41">
        <f t="shared" si="326"/>
        <v>88.416112423394694</v>
      </c>
      <c r="H276" s="41">
        <f t="shared" si="326"/>
        <v>89.02628858519239</v>
      </c>
      <c r="I276" s="41">
        <f t="shared" si="326"/>
        <v>89.674289584878878</v>
      </c>
      <c r="J276" s="41">
        <f t="shared" si="326"/>
        <v>90.511863083827862</v>
      </c>
      <c r="K276" s="41">
        <f t="shared" si="326"/>
        <v>91.491849760499989</v>
      </c>
      <c r="L276" s="41">
        <f t="shared" si="326"/>
        <v>92.041053063814701</v>
      </c>
      <c r="M276" s="41">
        <f t="shared" si="326"/>
        <v>92.656581788069673</v>
      </c>
      <c r="N276" s="41">
        <f t="shared" si="326"/>
        <v>93.270864056663683</v>
      </c>
      <c r="O276" s="41">
        <f t="shared" si="326"/>
        <v>93.734248116072436</v>
      </c>
      <c r="P276" s="41">
        <f t="shared" si="326"/>
        <v>95.748932721954304</v>
      </c>
      <c r="Q276" s="41">
        <f t="shared" si="326"/>
        <v>101.91874834044813</v>
      </c>
      <c r="R276" s="41">
        <f t="shared" si="326"/>
        <v>103.58588816335295</v>
      </c>
      <c r="S276" s="41">
        <f t="shared" si="326"/>
        <v>109.14024251825508</v>
      </c>
      <c r="T276" s="41">
        <f t="shared" si="326"/>
        <v>113.28109130036907</v>
      </c>
      <c r="U276" s="41">
        <f t="shared" si="326"/>
        <v>102.94217918875623</v>
      </c>
      <c r="V276" s="41">
        <f t="shared" si="326"/>
        <v>103.60654568507806</v>
      </c>
      <c r="W276" s="41">
        <f t="shared" si="326"/>
        <v>108.47525134917394</v>
      </c>
      <c r="X276" s="41">
        <f t="shared" si="326"/>
        <v>106.49478473923696</v>
      </c>
      <c r="Y276" s="41">
        <f t="shared" si="326"/>
        <v>104.34664269960862</v>
      </c>
      <c r="Z276" s="41">
        <f t="shared" si="326"/>
        <v>112.01939031448968</v>
      </c>
      <c r="AA276" s="41">
        <f t="shared" si="326"/>
        <v>115.48996933088567</v>
      </c>
      <c r="AB276" s="41">
        <f t="shared" si="326"/>
        <v>121.27348306371394</v>
      </c>
      <c r="AC276" s="41">
        <f t="shared" si="326"/>
        <v>113.14272511085495</v>
      </c>
      <c r="AD276" s="41">
        <f t="shared" si="326"/>
        <v>108.86431206543563</v>
      </c>
      <c r="AE276" s="41">
        <f t="shared" si="326"/>
        <v>105.20173914731315</v>
      </c>
      <c r="AF276" s="41">
        <f t="shared" si="326"/>
        <v>98.419068214940523</v>
      </c>
      <c r="AG276" s="41">
        <f t="shared" si="326"/>
        <v>123.83153201682502</v>
      </c>
    </row>
    <row r="277" spans="1:33" x14ac:dyDescent="0.25">
      <c r="A277" s="32" t="s">
        <v>48</v>
      </c>
      <c r="B277" s="41">
        <f t="shared" ref="B277:AG277" si="327">IF(AND(B46=0,B271=0),0,IF(OR(B46=0,B271=0),1/0,B271/B46))</f>
        <v>150.08361188341507</v>
      </c>
      <c r="C277" s="41">
        <f t="shared" si="327"/>
        <v>150.3924170785873</v>
      </c>
      <c r="D277" s="41">
        <f t="shared" si="327"/>
        <v>150.72703263535183</v>
      </c>
      <c r="E277" s="41">
        <f t="shared" si="327"/>
        <v>151.09459655222366</v>
      </c>
      <c r="F277" s="41">
        <f t="shared" si="327"/>
        <v>151.50299425536528</v>
      </c>
      <c r="G277" s="41">
        <f t="shared" si="327"/>
        <v>152.03455542725175</v>
      </c>
      <c r="H277" s="41">
        <f t="shared" si="327"/>
        <v>153.05117588605498</v>
      </c>
      <c r="I277" s="41">
        <f t="shared" si="327"/>
        <v>154.08436357981495</v>
      </c>
      <c r="J277" s="41">
        <f t="shared" si="327"/>
        <v>154.90764972320082</v>
      </c>
      <c r="K277" s="41">
        <f t="shared" si="327"/>
        <v>155.82432645966659</v>
      </c>
      <c r="L277" s="41">
        <f t="shared" si="327"/>
        <v>156.57588027112951</v>
      </c>
      <c r="M277" s="41">
        <f t="shared" si="327"/>
        <v>157.40570949594596</v>
      </c>
      <c r="N277" s="41">
        <f t="shared" si="327"/>
        <v>158.4004090242999</v>
      </c>
      <c r="O277" s="41">
        <f t="shared" si="327"/>
        <v>159.57594453532758</v>
      </c>
      <c r="P277" s="41">
        <f t="shared" si="327"/>
        <v>162.62000374224564</v>
      </c>
      <c r="Q277" s="41">
        <f t="shared" si="327"/>
        <v>174.26182528460853</v>
      </c>
      <c r="R277" s="41">
        <f t="shared" si="327"/>
        <v>175.43945690187203</v>
      </c>
      <c r="S277" s="41">
        <f t="shared" si="327"/>
        <v>171.15579200709354</v>
      </c>
      <c r="T277" s="41">
        <f t="shared" si="327"/>
        <v>173.63619415407152</v>
      </c>
      <c r="U277" s="41">
        <f t="shared" si="327"/>
        <v>170.39185080928922</v>
      </c>
      <c r="V277" s="41">
        <f t="shared" si="327"/>
        <v>172.57968463404532</v>
      </c>
      <c r="W277" s="41">
        <f t="shared" si="327"/>
        <v>175.83371370336877</v>
      </c>
      <c r="X277" s="41">
        <f t="shared" si="327"/>
        <v>178.75729270975262</v>
      </c>
      <c r="Y277" s="41">
        <f t="shared" si="327"/>
        <v>184.2297718967445</v>
      </c>
      <c r="Z277" s="41">
        <f t="shared" si="327"/>
        <v>182.80206182671105</v>
      </c>
      <c r="AA277" s="41">
        <f t="shared" si="327"/>
        <v>181.90280386019822</v>
      </c>
      <c r="AB277" s="41">
        <f t="shared" si="327"/>
        <v>183.82697836006216</v>
      </c>
      <c r="AC277" s="41">
        <f t="shared" si="327"/>
        <v>182.92338614595147</v>
      </c>
      <c r="AD277" s="41">
        <f t="shared" si="327"/>
        <v>184.52999760258919</v>
      </c>
      <c r="AE277" s="41">
        <f t="shared" si="327"/>
        <v>186.55837046212864</v>
      </c>
      <c r="AF277" s="41">
        <f t="shared" si="327"/>
        <v>178.9215542867928</v>
      </c>
      <c r="AG277" s="41">
        <f t="shared" si="327"/>
        <v>198.34889616428234</v>
      </c>
    </row>
    <row r="278" spans="1:33" x14ac:dyDescent="0.25">
      <c r="A278" s="36" t="s">
        <v>49</v>
      </c>
      <c r="B278" s="43">
        <f t="shared" ref="B278:AG278" si="328">IF(AND(B47=0,B272=0),0,IF(OR(B47=0,B272=0),1/0,B272/B47))</f>
        <v>222.50038105967727</v>
      </c>
      <c r="C278" s="43">
        <f t="shared" si="328"/>
        <v>222.61439969604862</v>
      </c>
      <c r="D278" s="43">
        <f t="shared" si="328"/>
        <v>222.7314269082442</v>
      </c>
      <c r="E278" s="43">
        <f t="shared" si="328"/>
        <v>222.85514768652894</v>
      </c>
      <c r="F278" s="43">
        <f t="shared" si="328"/>
        <v>222.98571428571429</v>
      </c>
      <c r="G278" s="43">
        <f t="shared" si="328"/>
        <v>223.03778784909358</v>
      </c>
      <c r="H278" s="43">
        <f t="shared" si="328"/>
        <v>223.65413485801898</v>
      </c>
      <c r="I278" s="43">
        <f t="shared" si="328"/>
        <v>224.05945036455412</v>
      </c>
      <c r="J278" s="43">
        <f t="shared" si="328"/>
        <v>224.59537118452457</v>
      </c>
      <c r="K278" s="43">
        <f t="shared" si="328"/>
        <v>224.94261928707118</v>
      </c>
      <c r="L278" s="43">
        <f t="shared" si="328"/>
        <v>224.77417918045305</v>
      </c>
      <c r="M278" s="43">
        <f t="shared" si="328"/>
        <v>224.85172012858217</v>
      </c>
      <c r="N278" s="43">
        <f t="shared" si="328"/>
        <v>225.03006388575724</v>
      </c>
      <c r="O278" s="43">
        <f t="shared" si="328"/>
        <v>225.14212996628544</v>
      </c>
      <c r="P278" s="43">
        <f t="shared" si="328"/>
        <v>218.75393011069426</v>
      </c>
      <c r="Q278" s="43">
        <f t="shared" si="328"/>
        <v>229.79425929493354</v>
      </c>
      <c r="R278" s="43">
        <f t="shared" si="328"/>
        <v>224.64767476747676</v>
      </c>
      <c r="S278" s="43">
        <f t="shared" si="328"/>
        <v>223.11965223379531</v>
      </c>
      <c r="T278" s="43">
        <f t="shared" si="328"/>
        <v>217.63766448752841</v>
      </c>
      <c r="U278" s="43">
        <f t="shared" si="328"/>
        <v>206.63917879507048</v>
      </c>
      <c r="V278" s="43">
        <f t="shared" si="328"/>
        <v>210.86965129104331</v>
      </c>
      <c r="W278" s="43">
        <f t="shared" si="328"/>
        <v>205.63664</v>
      </c>
      <c r="X278" s="43">
        <f t="shared" si="328"/>
        <v>206.31674090956179</v>
      </c>
      <c r="Y278" s="43">
        <f t="shared" si="328"/>
        <v>209.0390510686272</v>
      </c>
      <c r="Z278" s="43">
        <f t="shared" si="328"/>
        <v>209.59704668838219</v>
      </c>
      <c r="AA278" s="43">
        <f t="shared" si="328"/>
        <v>209.15933333333334</v>
      </c>
      <c r="AB278" s="43">
        <f t="shared" si="328"/>
        <v>198.5205468403436</v>
      </c>
      <c r="AC278" s="43">
        <f t="shared" si="328"/>
        <v>202.66763870623438</v>
      </c>
      <c r="AD278" s="43">
        <f t="shared" si="328"/>
        <v>192.5341124157066</v>
      </c>
      <c r="AE278" s="43">
        <f t="shared" si="328"/>
        <v>192.4507581665367</v>
      </c>
      <c r="AF278" s="43">
        <f t="shared" si="328"/>
        <v>185.98194154488519</v>
      </c>
      <c r="AG278" s="43">
        <f t="shared" si="328"/>
        <v>207.00838305489259</v>
      </c>
    </row>
    <row r="279" spans="1:33" x14ac:dyDescent="0.25">
      <c r="A279" s="20"/>
      <c r="B279" s="20"/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x14ac:dyDescent="0.25">
      <c r="A280" s="24" t="s">
        <v>40</v>
      </c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</row>
    <row r="281" spans="1:33" x14ac:dyDescent="0.25">
      <c r="A281" s="3" t="s">
        <v>2</v>
      </c>
      <c r="B281" s="16">
        <f t="shared" ref="B281:AG281" si="329">IF(B84=0,0,B84/B275)</f>
        <v>0.65187858366543283</v>
      </c>
      <c r="C281" s="16">
        <f t="shared" si="329"/>
        <v>0.64956839902019481</v>
      </c>
      <c r="D281" s="16">
        <f t="shared" si="329"/>
        <v>0.64953681811634845</v>
      </c>
      <c r="E281" s="16">
        <f t="shared" si="329"/>
        <v>0.64982607823899485</v>
      </c>
      <c r="F281" s="16">
        <f t="shared" si="329"/>
        <v>0.65357324269826289</v>
      </c>
      <c r="G281" s="16">
        <f t="shared" si="329"/>
        <v>0.65316248325542547</v>
      </c>
      <c r="H281" s="16">
        <f t="shared" si="329"/>
        <v>0.65146652168134866</v>
      </c>
      <c r="I281" s="16">
        <f t="shared" si="329"/>
        <v>0.65168323943365558</v>
      </c>
      <c r="J281" s="16">
        <f t="shared" si="329"/>
        <v>0.65388914348197635</v>
      </c>
      <c r="K281" s="16">
        <f t="shared" si="329"/>
        <v>0.6569637185275562</v>
      </c>
      <c r="L281" s="16">
        <f t="shared" si="329"/>
        <v>0.64991798134918355</v>
      </c>
      <c r="M281" s="16">
        <f t="shared" si="329"/>
        <v>0.64979894582880049</v>
      </c>
      <c r="N281" s="16">
        <f t="shared" si="329"/>
        <v>0.65190541089308673</v>
      </c>
      <c r="O281" s="16">
        <f t="shared" si="329"/>
        <v>0.65399871686117517</v>
      </c>
      <c r="P281" s="16">
        <f t="shared" si="329"/>
        <v>0.65384286350006526</v>
      </c>
      <c r="Q281" s="16">
        <f t="shared" si="329"/>
        <v>0.65540251705845265</v>
      </c>
      <c r="R281" s="16">
        <f t="shared" si="329"/>
        <v>0.65637112218037086</v>
      </c>
      <c r="S281" s="16">
        <f t="shared" si="329"/>
        <v>0.65701209203029987</v>
      </c>
      <c r="T281" s="16">
        <f t="shared" si="329"/>
        <v>0.65962999884687923</v>
      </c>
      <c r="U281" s="16">
        <f t="shared" si="329"/>
        <v>0.66075476498534869</v>
      </c>
      <c r="V281" s="16">
        <f t="shared" si="329"/>
        <v>0.66647814307814712</v>
      </c>
      <c r="W281" s="16">
        <f t="shared" si="329"/>
        <v>0.67097513093398908</v>
      </c>
      <c r="X281" s="16">
        <f t="shared" si="329"/>
        <v>0.67562264216750767</v>
      </c>
      <c r="Y281" s="16">
        <f t="shared" si="329"/>
        <v>0.70665985693113087</v>
      </c>
      <c r="Z281" s="16">
        <f t="shared" si="329"/>
        <v>0.71340777046221004</v>
      </c>
      <c r="AA281" s="16">
        <f t="shared" si="329"/>
        <v>0.72851440182743032</v>
      </c>
      <c r="AB281" s="16">
        <f t="shared" si="329"/>
        <v>0.7373539005231553</v>
      </c>
      <c r="AC281" s="16">
        <f t="shared" si="329"/>
        <v>0.77538990963232601</v>
      </c>
      <c r="AD281" s="16">
        <f t="shared" si="329"/>
        <v>0.78768292541620477</v>
      </c>
      <c r="AE281" s="16">
        <f t="shared" si="329"/>
        <v>0.79885612841262243</v>
      </c>
      <c r="AF281" s="16">
        <f t="shared" si="329"/>
        <v>0.62431732563963638</v>
      </c>
      <c r="AG281" s="16">
        <f t="shared" si="329"/>
        <v>0.5837871128420592</v>
      </c>
    </row>
    <row r="282" spans="1:33" x14ac:dyDescent="0.25">
      <c r="A282" s="32" t="s">
        <v>3</v>
      </c>
      <c r="B282" s="54">
        <f t="shared" ref="B282:AG282" si="330">IF(B85=0,0,B85/B276)</f>
        <v>0.59409269998694436</v>
      </c>
      <c r="C282" s="54">
        <f t="shared" si="330"/>
        <v>0.59409703916600065</v>
      </c>
      <c r="D282" s="54">
        <f t="shared" si="330"/>
        <v>0.5941021354878856</v>
      </c>
      <c r="E282" s="54">
        <f t="shared" si="330"/>
        <v>0.59410856487561747</v>
      </c>
      <c r="F282" s="54">
        <f t="shared" si="330"/>
        <v>0.59411838383304927</v>
      </c>
      <c r="G282" s="54">
        <f t="shared" si="330"/>
        <v>0.59413559062867527</v>
      </c>
      <c r="H282" s="54">
        <f t="shared" si="330"/>
        <v>0.59415453254107786</v>
      </c>
      <c r="I282" s="54">
        <f t="shared" si="330"/>
        <v>0.59416995303408093</v>
      </c>
      <c r="J282" s="54">
        <f t="shared" si="330"/>
        <v>0.59419416095995303</v>
      </c>
      <c r="K282" s="54">
        <f t="shared" si="330"/>
        <v>0.59424964156363713</v>
      </c>
      <c r="L282" s="54">
        <f t="shared" si="330"/>
        <v>0.59436503701318333</v>
      </c>
      <c r="M282" s="54">
        <f t="shared" si="330"/>
        <v>0.59440731457238338</v>
      </c>
      <c r="N282" s="54">
        <f t="shared" si="330"/>
        <v>0.5943757306887546</v>
      </c>
      <c r="O282" s="54">
        <f t="shared" si="330"/>
        <v>0.59451731671752706</v>
      </c>
      <c r="P282" s="54">
        <f t="shared" si="330"/>
        <v>0.59498994016529627</v>
      </c>
      <c r="Q282" s="54">
        <f t="shared" si="330"/>
        <v>0.59590588074968331</v>
      </c>
      <c r="R282" s="54">
        <f t="shared" si="330"/>
        <v>0.59497148930737132</v>
      </c>
      <c r="S282" s="54">
        <f t="shared" si="330"/>
        <v>0.59395473146425048</v>
      </c>
      <c r="T282" s="54">
        <f t="shared" si="330"/>
        <v>0.59640836465143365</v>
      </c>
      <c r="U282" s="54">
        <f t="shared" si="330"/>
        <v>0.60132783337953122</v>
      </c>
      <c r="V282" s="54">
        <f t="shared" si="330"/>
        <v>0.60825392703595116</v>
      </c>
      <c r="W282" s="54">
        <f t="shared" si="330"/>
        <v>0.58265167206884982</v>
      </c>
      <c r="X282" s="54">
        <f t="shared" si="330"/>
        <v>0.58056318437524246</v>
      </c>
      <c r="Y282" s="54">
        <f t="shared" si="330"/>
        <v>0.63010902186973694</v>
      </c>
      <c r="Z282" s="54">
        <f t="shared" si="330"/>
        <v>0.67093282512037178</v>
      </c>
      <c r="AA282" s="54">
        <f t="shared" si="330"/>
        <v>0.70859740660738879</v>
      </c>
      <c r="AB282" s="54">
        <f t="shared" si="330"/>
        <v>0.70320561923167779</v>
      </c>
      <c r="AC282" s="54">
        <f t="shared" si="330"/>
        <v>0.7624720923370204</v>
      </c>
      <c r="AD282" s="54">
        <f t="shared" si="330"/>
        <v>0.77399412588998362</v>
      </c>
      <c r="AE282" s="54">
        <f t="shared" si="330"/>
        <v>0.7880968630470333</v>
      </c>
      <c r="AF282" s="54">
        <f t="shared" si="330"/>
        <v>0.60386493506162653</v>
      </c>
      <c r="AG282" s="54">
        <f t="shared" si="330"/>
        <v>0.53250543180224763</v>
      </c>
    </row>
    <row r="283" spans="1:33" x14ac:dyDescent="0.25">
      <c r="A283" s="32" t="s">
        <v>48</v>
      </c>
      <c r="B283" s="54">
        <f t="shared" ref="B283:AG283" si="331">IF(B86=0,0,B86/B277)</f>
        <v>0.70868591050171137</v>
      </c>
      <c r="C283" s="54">
        <f t="shared" si="331"/>
        <v>0.70870365525344958</v>
      </c>
      <c r="D283" s="54">
        <f t="shared" si="331"/>
        <v>0.70872759312616929</v>
      </c>
      <c r="E283" s="54">
        <f t="shared" si="331"/>
        <v>0.70876006465926367</v>
      </c>
      <c r="F283" s="54">
        <f t="shared" si="331"/>
        <v>0.70880376758173058</v>
      </c>
      <c r="G283" s="54">
        <f t="shared" si="331"/>
        <v>0.70886192040713358</v>
      </c>
      <c r="H283" s="54">
        <f t="shared" si="331"/>
        <v>0.70893996499678857</v>
      </c>
      <c r="I283" s="54">
        <f t="shared" si="331"/>
        <v>0.70904662157695575</v>
      </c>
      <c r="J283" s="54">
        <f t="shared" si="331"/>
        <v>0.70919311920946748</v>
      </c>
      <c r="K283" s="54">
        <f t="shared" si="331"/>
        <v>0.70938684734524393</v>
      </c>
      <c r="L283" s="54">
        <f t="shared" si="331"/>
        <v>0.70963813603654635</v>
      </c>
      <c r="M283" s="54">
        <f t="shared" si="331"/>
        <v>0.70998173267773879</v>
      </c>
      <c r="N283" s="54">
        <f t="shared" si="331"/>
        <v>0.71046988529566435</v>
      </c>
      <c r="O283" s="54">
        <f t="shared" si="331"/>
        <v>0.71114961343952998</v>
      </c>
      <c r="P283" s="54">
        <f t="shared" si="331"/>
        <v>0.71197493439307502</v>
      </c>
      <c r="Q283" s="54">
        <f t="shared" si="331"/>
        <v>0.7129970479010922</v>
      </c>
      <c r="R283" s="54">
        <f t="shared" si="331"/>
        <v>0.71457934261025968</v>
      </c>
      <c r="S283" s="54">
        <f t="shared" si="331"/>
        <v>0.71701058341635893</v>
      </c>
      <c r="T283" s="54">
        <f t="shared" si="331"/>
        <v>0.72027546147350952</v>
      </c>
      <c r="U283" s="54">
        <f t="shared" si="331"/>
        <v>0.72307157051003279</v>
      </c>
      <c r="V283" s="54">
        <f t="shared" si="331"/>
        <v>0.72676618145230376</v>
      </c>
      <c r="W283" s="54">
        <f t="shared" si="331"/>
        <v>0.73601485499086183</v>
      </c>
      <c r="X283" s="54">
        <f t="shared" si="331"/>
        <v>0.75022834220346146</v>
      </c>
      <c r="Y283" s="54">
        <f t="shared" si="331"/>
        <v>0.76525441398403315</v>
      </c>
      <c r="Z283" s="54">
        <f t="shared" si="331"/>
        <v>0.76140663113726559</v>
      </c>
      <c r="AA283" s="54">
        <f t="shared" si="331"/>
        <v>0.77787003110843489</v>
      </c>
      <c r="AB283" s="54">
        <f t="shared" si="331"/>
        <v>0.77168925310887426</v>
      </c>
      <c r="AC283" s="54">
        <f t="shared" si="331"/>
        <v>0.8122495489425563</v>
      </c>
      <c r="AD283" s="54">
        <f t="shared" si="331"/>
        <v>0.79820151963990116</v>
      </c>
      <c r="AE283" s="54">
        <f t="shared" si="331"/>
        <v>0.81131425521339751</v>
      </c>
      <c r="AF283" s="54">
        <f t="shared" si="331"/>
        <v>0.65934682345941709</v>
      </c>
      <c r="AG283" s="54">
        <f t="shared" si="331"/>
        <v>0.64882785630746964</v>
      </c>
    </row>
    <row r="284" spans="1:33" x14ac:dyDescent="0.25">
      <c r="A284" s="36" t="s">
        <v>49</v>
      </c>
      <c r="B284" s="55">
        <f t="shared" ref="B284:AG284" si="332">IF(B87=0,0,B87/B278)</f>
        <v>0.63828470049691444</v>
      </c>
      <c r="C284" s="55">
        <f t="shared" si="332"/>
        <v>0.63830010559442218</v>
      </c>
      <c r="D284" s="55">
        <f t="shared" si="332"/>
        <v>0.63832253402321726</v>
      </c>
      <c r="E284" s="55">
        <f t="shared" si="332"/>
        <v>0.63835231316671448</v>
      </c>
      <c r="F284" s="55">
        <f t="shared" si="332"/>
        <v>0.63839427106556301</v>
      </c>
      <c r="G284" s="55">
        <f t="shared" si="332"/>
        <v>0.63843989212911001</v>
      </c>
      <c r="H284" s="55">
        <f t="shared" si="332"/>
        <v>0.63851661111063507</v>
      </c>
      <c r="I284" s="55">
        <f t="shared" si="332"/>
        <v>0.63862441481706611</v>
      </c>
      <c r="J284" s="55">
        <f t="shared" si="332"/>
        <v>0.63878053947034497</v>
      </c>
      <c r="K284" s="55">
        <f t="shared" si="332"/>
        <v>0.63898094968657648</v>
      </c>
      <c r="L284" s="55">
        <f t="shared" si="332"/>
        <v>0.63921044593552934</v>
      </c>
      <c r="M284" s="55">
        <f t="shared" si="332"/>
        <v>0.63960016510740347</v>
      </c>
      <c r="N284" s="55">
        <f t="shared" si="332"/>
        <v>0.64012612999678897</v>
      </c>
      <c r="O284" s="55">
        <f t="shared" si="332"/>
        <v>0.6408372666612836</v>
      </c>
      <c r="P284" s="55">
        <f t="shared" si="332"/>
        <v>0.64157233566448224</v>
      </c>
      <c r="Q284" s="55">
        <f t="shared" si="332"/>
        <v>0.64216005986722124</v>
      </c>
      <c r="R284" s="55">
        <f t="shared" si="332"/>
        <v>0.64395118428603804</v>
      </c>
      <c r="S284" s="55">
        <f t="shared" si="332"/>
        <v>0.64632649699206901</v>
      </c>
      <c r="T284" s="55">
        <f t="shared" si="332"/>
        <v>0.64949817090087381</v>
      </c>
      <c r="U284" s="55">
        <f t="shared" si="332"/>
        <v>0.65200589694569877</v>
      </c>
      <c r="V284" s="55">
        <f t="shared" si="332"/>
        <v>0.65381725665022372</v>
      </c>
      <c r="W284" s="55">
        <f t="shared" si="332"/>
        <v>0.6802327315469332</v>
      </c>
      <c r="X284" s="55">
        <f t="shared" si="332"/>
        <v>0.68255973725324492</v>
      </c>
      <c r="Y284" s="55">
        <f t="shared" si="332"/>
        <v>0.7043244181708711</v>
      </c>
      <c r="Z284" s="55">
        <f t="shared" si="332"/>
        <v>0.68956305589837652</v>
      </c>
      <c r="AA284" s="55">
        <f t="shared" si="332"/>
        <v>0.67924653623635589</v>
      </c>
      <c r="AB284" s="55">
        <f t="shared" si="332"/>
        <v>0.72511931426444842</v>
      </c>
      <c r="AC284" s="55">
        <f t="shared" si="332"/>
        <v>0.73215595103825581</v>
      </c>
      <c r="AD284" s="55">
        <f t="shared" si="332"/>
        <v>0.78351836999264379</v>
      </c>
      <c r="AE284" s="55">
        <f t="shared" si="332"/>
        <v>0.78840850972020649</v>
      </c>
      <c r="AF284" s="55">
        <f t="shared" si="332"/>
        <v>0.58581321171213896</v>
      </c>
      <c r="AG284" s="55">
        <f t="shared" si="332"/>
        <v>0.517692159919388</v>
      </c>
    </row>
    <row r="285" spans="1:33" x14ac:dyDescent="0.25">
      <c r="A285" s="20"/>
      <c r="B285" s="20"/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x14ac:dyDescent="0.25">
      <c r="A286" s="24" t="s">
        <v>41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spans="1:33" x14ac:dyDescent="0.25">
      <c r="A287" s="3" t="s">
        <v>2</v>
      </c>
      <c r="B287" s="14">
        <f t="shared" ref="B287:AG287" si="333">IF(AND(B24=0,B126=0),0,IF(OR(B24=0,B126=0),1/0,B126/(B275*B24)))</f>
        <v>4.2141004554261979E-2</v>
      </c>
      <c r="C287" s="14">
        <f t="shared" si="333"/>
        <v>4.4059820645189762E-2</v>
      </c>
      <c r="D287" s="14">
        <f t="shared" si="333"/>
        <v>4.3975303501900022E-2</v>
      </c>
      <c r="E287" s="14">
        <f t="shared" si="333"/>
        <v>4.3611209429443389E-2</v>
      </c>
      <c r="F287" s="14">
        <f t="shared" si="333"/>
        <v>3.8873666359037898E-2</v>
      </c>
      <c r="G287" s="14">
        <f t="shared" si="333"/>
        <v>3.7745837884292296E-2</v>
      </c>
      <c r="H287" s="14">
        <f t="shared" si="333"/>
        <v>3.8687672218353703E-2</v>
      </c>
      <c r="I287" s="14">
        <f t="shared" si="333"/>
        <v>3.8351319612253514E-2</v>
      </c>
      <c r="J287" s="14">
        <f t="shared" si="333"/>
        <v>3.6666389310701687E-2</v>
      </c>
      <c r="K287" s="14">
        <f t="shared" si="333"/>
        <v>3.4580977856394982E-2</v>
      </c>
      <c r="L287" s="14">
        <f t="shared" si="333"/>
        <v>4.0536278756331479E-2</v>
      </c>
      <c r="M287" s="14">
        <f t="shared" si="333"/>
        <v>3.8783680772548706E-2</v>
      </c>
      <c r="N287" s="14">
        <f t="shared" si="333"/>
        <v>3.7391635768473486E-2</v>
      </c>
      <c r="O287" s="14">
        <f t="shared" si="333"/>
        <v>3.6411566332248395E-2</v>
      </c>
      <c r="P287" s="14">
        <f t="shared" si="333"/>
        <v>3.5348132850681974E-2</v>
      </c>
      <c r="Q287" s="14">
        <f t="shared" si="333"/>
        <v>3.3518759647315918E-2</v>
      </c>
      <c r="R287" s="14">
        <f t="shared" si="333"/>
        <v>3.4104434981238906E-2</v>
      </c>
      <c r="S287" s="14">
        <f t="shared" si="333"/>
        <v>3.2350534119035865E-2</v>
      </c>
      <c r="T287" s="14">
        <f t="shared" si="333"/>
        <v>3.3215260923848446E-2</v>
      </c>
      <c r="U287" s="14">
        <f t="shared" si="333"/>
        <v>3.0897739604998243E-2</v>
      </c>
      <c r="V287" s="14">
        <f t="shared" si="333"/>
        <v>2.5329207519524034E-2</v>
      </c>
      <c r="W287" s="14">
        <f t="shared" si="333"/>
        <v>2.5482327339765784E-2</v>
      </c>
      <c r="X287" s="14">
        <f t="shared" si="333"/>
        <v>2.4429191576148878E-2</v>
      </c>
      <c r="Y287" s="14">
        <f t="shared" si="333"/>
        <v>2.3566859763865192E-2</v>
      </c>
      <c r="Z287" s="14">
        <f t="shared" si="333"/>
        <v>2.2640476711205875E-2</v>
      </c>
      <c r="AA287" s="14">
        <f t="shared" si="333"/>
        <v>2.2474268128466302E-2</v>
      </c>
      <c r="AB287" s="14">
        <f t="shared" si="333"/>
        <v>2.2428098881842534E-2</v>
      </c>
      <c r="AC287" s="14">
        <f t="shared" si="333"/>
        <v>2.320835025483849E-2</v>
      </c>
      <c r="AD287" s="14">
        <f t="shared" si="333"/>
        <v>2.397298867448076E-2</v>
      </c>
      <c r="AE287" s="14">
        <f t="shared" si="333"/>
        <v>2.4266951664424895E-2</v>
      </c>
      <c r="AF287" s="14">
        <f t="shared" si="333"/>
        <v>2.2646126752650639E-2</v>
      </c>
      <c r="AG287" s="14">
        <f t="shared" si="333"/>
        <v>1.97994728408677E-2</v>
      </c>
    </row>
    <row r="288" spans="1:33" x14ac:dyDescent="0.25">
      <c r="A288" s="32" t="s">
        <v>3</v>
      </c>
      <c r="B288" s="51">
        <f t="shared" ref="B288:AG288" si="334">IF(AND(B25=0,B127=0),0,IF(OR(B25=0,B127=0),1/0,B127/(B276*B25)))</f>
        <v>0.15328983496284276</v>
      </c>
      <c r="C288" s="51">
        <f t="shared" si="334"/>
        <v>0.15269495682109774</v>
      </c>
      <c r="D288" s="51">
        <f t="shared" si="334"/>
        <v>0.1521959044478039</v>
      </c>
      <c r="E288" s="51">
        <f t="shared" si="334"/>
        <v>0.1516360002774168</v>
      </c>
      <c r="F288" s="51">
        <f t="shared" si="334"/>
        <v>0.13601231135277994</v>
      </c>
      <c r="G288" s="51">
        <f t="shared" si="334"/>
        <v>0.12182667099773788</v>
      </c>
      <c r="H288" s="51">
        <f t="shared" si="334"/>
        <v>0.1208619118193319</v>
      </c>
      <c r="I288" s="51">
        <f t="shared" si="334"/>
        <v>0.11993138774182867</v>
      </c>
      <c r="J288" s="51">
        <f t="shared" si="334"/>
        <v>0.11867183170417062</v>
      </c>
      <c r="K288" s="51">
        <f t="shared" si="334"/>
        <v>0.11737528464700692</v>
      </c>
      <c r="L288" s="51">
        <f t="shared" si="334"/>
        <v>0.12944564793606875</v>
      </c>
      <c r="M288" s="51">
        <f t="shared" si="334"/>
        <v>0.11477163918315904</v>
      </c>
      <c r="N288" s="51">
        <f t="shared" si="334"/>
        <v>0.11373006943350956</v>
      </c>
      <c r="O288" s="51">
        <f t="shared" si="334"/>
        <v>0.11365976595041155</v>
      </c>
      <c r="P288" s="51">
        <f t="shared" si="334"/>
        <v>0.10524922023450194</v>
      </c>
      <c r="Q288" s="51">
        <f t="shared" si="334"/>
        <v>0.10346520570434804</v>
      </c>
      <c r="R288" s="51">
        <f t="shared" si="334"/>
        <v>8.8279680842467359E-2</v>
      </c>
      <c r="S288" s="51">
        <f t="shared" si="334"/>
        <v>8.1612423139612547E-2</v>
      </c>
      <c r="T288" s="51">
        <f t="shared" si="334"/>
        <v>7.9672911632314991E-2</v>
      </c>
      <c r="U288" s="51">
        <f t="shared" si="334"/>
        <v>6.5294153827607782E-2</v>
      </c>
      <c r="V288" s="51">
        <f t="shared" si="334"/>
        <v>6.0439881671762494E-2</v>
      </c>
      <c r="W288" s="51">
        <f t="shared" si="334"/>
        <v>6.5341814961958622E-2</v>
      </c>
      <c r="X288" s="51">
        <f t="shared" si="334"/>
        <v>6.1093291171631849E-2</v>
      </c>
      <c r="Y288" s="51">
        <f t="shared" si="334"/>
        <v>6.6035183317351004E-2</v>
      </c>
      <c r="Z288" s="51">
        <f t="shared" si="334"/>
        <v>5.9070626149534775E-2</v>
      </c>
      <c r="AA288" s="51">
        <f t="shared" si="334"/>
        <v>4.8287245093206206E-2</v>
      </c>
      <c r="AB288" s="51">
        <f t="shared" si="334"/>
        <v>4.8669773611082649E-2</v>
      </c>
      <c r="AC288" s="51">
        <f t="shared" si="334"/>
        <v>5.5035635239383582E-2</v>
      </c>
      <c r="AD288" s="51">
        <f t="shared" si="334"/>
        <v>6.1904078673470114E-2</v>
      </c>
      <c r="AE288" s="51">
        <f t="shared" si="334"/>
        <v>6.4425815171449269E-2</v>
      </c>
      <c r="AF288" s="51">
        <f t="shared" si="334"/>
        <v>4.5599651094559039E-2</v>
      </c>
      <c r="AG288" s="51">
        <f t="shared" si="334"/>
        <v>4.4307447271020865E-2</v>
      </c>
    </row>
    <row r="289" spans="1:33" x14ac:dyDescent="0.25">
      <c r="A289" s="34" t="s">
        <v>48</v>
      </c>
      <c r="B289" s="52">
        <f t="shared" ref="B289:AG289" si="335">IF(AND(B26=0,B128=0),0,IF(OR(B26=0,B128=0),1/0,B128/(B277*B26)))</f>
        <v>2.4856505269686857E-2</v>
      </c>
      <c r="C289" s="52">
        <f t="shared" si="335"/>
        <v>2.4780887661510265E-2</v>
      </c>
      <c r="D289" s="52">
        <f t="shared" si="335"/>
        <v>2.4700953202137596E-2</v>
      </c>
      <c r="E289" s="52">
        <f t="shared" si="335"/>
        <v>2.4627198633144973E-2</v>
      </c>
      <c r="F289" s="52">
        <f t="shared" si="335"/>
        <v>2.4537858408827305E-2</v>
      </c>
      <c r="G289" s="52">
        <f t="shared" si="335"/>
        <v>2.4426400926767077E-2</v>
      </c>
      <c r="H289" s="52">
        <f t="shared" si="335"/>
        <v>2.4240122883768984E-2</v>
      </c>
      <c r="I289" s="52">
        <f t="shared" si="335"/>
        <v>2.4053873544709899E-2</v>
      </c>
      <c r="J289" s="52">
        <f t="shared" si="335"/>
        <v>2.3897874718465762E-2</v>
      </c>
      <c r="K289" s="52">
        <f t="shared" si="335"/>
        <v>2.3742425785902681E-2</v>
      </c>
      <c r="L289" s="52">
        <f t="shared" si="335"/>
        <v>2.3578787680416439E-2</v>
      </c>
      <c r="M289" s="52">
        <f t="shared" si="335"/>
        <v>2.3320618267760902E-2</v>
      </c>
      <c r="N289" s="52">
        <f t="shared" si="335"/>
        <v>2.3163336292923414E-2</v>
      </c>
      <c r="O289" s="52">
        <f t="shared" si="335"/>
        <v>2.3071204577464921E-2</v>
      </c>
      <c r="P289" s="52">
        <f t="shared" si="335"/>
        <v>2.1823574373371121E-2</v>
      </c>
      <c r="Q289" s="52">
        <f t="shared" si="335"/>
        <v>2.0309470968645386E-2</v>
      </c>
      <c r="R289" s="52">
        <f t="shared" si="335"/>
        <v>2.28488522338046E-2</v>
      </c>
      <c r="S289" s="52">
        <f t="shared" si="335"/>
        <v>2.2724945212809697E-2</v>
      </c>
      <c r="T289" s="52">
        <f t="shared" si="335"/>
        <v>2.4452621072231766E-2</v>
      </c>
      <c r="U289" s="52">
        <f t="shared" si="335"/>
        <v>2.1930678270723383E-2</v>
      </c>
      <c r="V289" s="52">
        <f t="shared" si="335"/>
        <v>1.8347071730820376E-2</v>
      </c>
      <c r="W289" s="52">
        <f t="shared" si="335"/>
        <v>1.8723595945979346E-2</v>
      </c>
      <c r="X289" s="52">
        <f t="shared" si="335"/>
        <v>1.877733799752445E-2</v>
      </c>
      <c r="Y289" s="52">
        <f t="shared" si="335"/>
        <v>1.8609940147262184E-2</v>
      </c>
      <c r="Z289" s="52">
        <f t="shared" si="335"/>
        <v>1.7765002326335409E-2</v>
      </c>
      <c r="AA289" s="52">
        <f t="shared" si="335"/>
        <v>1.7661395456280149E-2</v>
      </c>
      <c r="AB289" s="52">
        <f t="shared" si="335"/>
        <v>1.7734444957144622E-2</v>
      </c>
      <c r="AC289" s="52">
        <f t="shared" si="335"/>
        <v>1.8188566817375358E-2</v>
      </c>
      <c r="AD289" s="52">
        <f t="shared" si="335"/>
        <v>1.7225614058402682E-2</v>
      </c>
      <c r="AE289" s="52">
        <f t="shared" si="335"/>
        <v>1.7180201063080981E-2</v>
      </c>
      <c r="AF289" s="52">
        <f t="shared" si="335"/>
        <v>1.623396142838477E-2</v>
      </c>
      <c r="AG289" s="52">
        <f t="shared" si="335"/>
        <v>1.5339982504070976E-2</v>
      </c>
    </row>
    <row r="290" spans="1:33" x14ac:dyDescent="0.25">
      <c r="A290" s="36" t="s">
        <v>49</v>
      </c>
      <c r="B290" s="53">
        <f t="shared" ref="B290:AG290" si="336">IF(AND(B27=0,B129=0),0,IF(OR(B27=0,B129=0),1/0,B129/(B278*B27)))</f>
        <v>2.0713655468361569E-2</v>
      </c>
      <c r="C290" s="53">
        <f t="shared" si="336"/>
        <v>2.0682600289074236E-2</v>
      </c>
      <c r="D290" s="53">
        <f t="shared" si="336"/>
        <v>2.0650961080689884E-2</v>
      </c>
      <c r="E290" s="53">
        <f t="shared" si="336"/>
        <v>2.0628082631481866E-2</v>
      </c>
      <c r="F290" s="53">
        <f t="shared" si="336"/>
        <v>2.0596767739259818E-2</v>
      </c>
      <c r="G290" s="53">
        <f t="shared" si="336"/>
        <v>2.0570350738719271E-2</v>
      </c>
      <c r="H290" s="53">
        <f t="shared" si="336"/>
        <v>2.0493292640061774E-2</v>
      </c>
      <c r="I290" s="53">
        <f t="shared" si="336"/>
        <v>2.0436074141297604E-2</v>
      </c>
      <c r="J290" s="53">
        <f t="shared" si="336"/>
        <v>2.0363345933266171E-2</v>
      </c>
      <c r="K290" s="53">
        <f t="shared" si="336"/>
        <v>2.0319257949999205E-2</v>
      </c>
      <c r="L290" s="53">
        <f t="shared" si="336"/>
        <v>2.0291706235023837E-2</v>
      </c>
      <c r="M290" s="53">
        <f t="shared" si="336"/>
        <v>2.0168941630540047E-2</v>
      </c>
      <c r="N290" s="53">
        <f t="shared" si="336"/>
        <v>2.014355770332292E-2</v>
      </c>
      <c r="O290" s="53">
        <f t="shared" si="336"/>
        <v>2.0202203728755527E-2</v>
      </c>
      <c r="P290" s="53">
        <f t="shared" si="336"/>
        <v>2.0178889011336191E-2</v>
      </c>
      <c r="Q290" s="53">
        <f t="shared" si="336"/>
        <v>1.9110708949012092E-2</v>
      </c>
      <c r="R290" s="53">
        <f t="shared" si="336"/>
        <v>2.1164413668534787E-2</v>
      </c>
      <c r="S290" s="53">
        <f t="shared" si="336"/>
        <v>2.0205185786076513E-2</v>
      </c>
      <c r="T290" s="53">
        <f t="shared" si="336"/>
        <v>2.1233573765871944E-2</v>
      </c>
      <c r="U290" s="53">
        <f t="shared" si="336"/>
        <v>2.0054944549185875E-2</v>
      </c>
      <c r="V290" s="53">
        <f t="shared" si="336"/>
        <v>1.554057811957734E-2</v>
      </c>
      <c r="W290" s="53">
        <f t="shared" si="336"/>
        <v>1.6964784705007355E-2</v>
      </c>
      <c r="X290" s="53">
        <f t="shared" si="336"/>
        <v>1.5481947989135332E-2</v>
      </c>
      <c r="Y290" s="53">
        <f t="shared" si="336"/>
        <v>1.46016370959273E-2</v>
      </c>
      <c r="Z290" s="53">
        <f t="shared" si="336"/>
        <v>1.5736420192306051E-2</v>
      </c>
      <c r="AA290" s="53">
        <f t="shared" si="336"/>
        <v>1.6834792693074727E-2</v>
      </c>
      <c r="AB290" s="53">
        <f t="shared" si="336"/>
        <v>1.7179821777307522E-2</v>
      </c>
      <c r="AC290" s="53">
        <f t="shared" si="336"/>
        <v>1.7424830655318947E-2</v>
      </c>
      <c r="AD290" s="53">
        <f t="shared" si="336"/>
        <v>1.9752756515241554E-2</v>
      </c>
      <c r="AE290" s="53">
        <f t="shared" si="336"/>
        <v>1.9909850814684767E-2</v>
      </c>
      <c r="AF290" s="53">
        <f t="shared" si="336"/>
        <v>1.5878151734212181E-2</v>
      </c>
      <c r="AG290" s="53">
        <f t="shared" si="336"/>
        <v>1.4726186861778302E-2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25:AG125 B202:AG202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AG290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2" width="10.42578125" style="2" customWidth="1"/>
    <col min="3" max="11" width="10.42578125" style="1" customWidth="1"/>
    <col min="1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17" t="s">
        <v>68</v>
      </c>
      <c r="B1" s="18">
        <v>1990</v>
      </c>
      <c r="C1" s="18">
        <v>1991</v>
      </c>
      <c r="D1" s="18">
        <v>1992</v>
      </c>
      <c r="E1" s="18">
        <v>1993</v>
      </c>
      <c r="F1" s="18">
        <v>1994</v>
      </c>
      <c r="G1" s="18">
        <v>1995</v>
      </c>
      <c r="H1" s="18">
        <v>1996</v>
      </c>
      <c r="I1" s="18">
        <v>1997</v>
      </c>
      <c r="J1" s="18">
        <v>1998</v>
      </c>
      <c r="K1" s="18">
        <v>1999</v>
      </c>
      <c r="L1" s="18">
        <v>2000</v>
      </c>
      <c r="M1" s="18">
        <v>2001</v>
      </c>
      <c r="N1" s="18">
        <v>2002</v>
      </c>
      <c r="O1" s="18">
        <v>2003</v>
      </c>
      <c r="P1" s="18">
        <v>2004</v>
      </c>
      <c r="Q1" s="18">
        <v>2005</v>
      </c>
      <c r="R1" s="18">
        <v>2006</v>
      </c>
      <c r="S1" s="18">
        <v>2007</v>
      </c>
      <c r="T1" s="18">
        <v>2008</v>
      </c>
      <c r="U1" s="18">
        <v>2009</v>
      </c>
      <c r="V1" s="18">
        <v>2010</v>
      </c>
      <c r="W1" s="18">
        <v>2011</v>
      </c>
      <c r="X1" s="18">
        <v>2012</v>
      </c>
      <c r="Y1" s="18">
        <v>2013</v>
      </c>
      <c r="Z1" s="18">
        <v>2014</v>
      </c>
      <c r="AA1" s="18">
        <v>2015</v>
      </c>
      <c r="AB1" s="18">
        <v>2016</v>
      </c>
      <c r="AC1" s="18">
        <v>2017</v>
      </c>
      <c r="AD1" s="18">
        <v>2018</v>
      </c>
      <c r="AE1" s="18">
        <v>2019</v>
      </c>
      <c r="AF1" s="18">
        <v>2020</v>
      </c>
      <c r="AG1" s="18">
        <v>2021</v>
      </c>
    </row>
    <row r="2" spans="1:33" x14ac:dyDescent="0.25">
      <c r="A2" s="19"/>
      <c r="B2" s="20"/>
      <c r="C2" s="2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x14ac:dyDescent="0.25">
      <c r="A3" s="22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1:33" x14ac:dyDescent="0.25">
      <c r="A4" s="3" t="s">
        <v>5</v>
      </c>
      <c r="B4" s="4">
        <f t="shared" ref="B4:K4" si="0">SUM(B5:B7)</f>
        <v>62562.456895835436</v>
      </c>
      <c r="C4" s="4">
        <f t="shared" si="0"/>
        <v>68680.878549949339</v>
      </c>
      <c r="D4" s="4">
        <f t="shared" si="0"/>
        <v>79478.505011274334</v>
      </c>
      <c r="E4" s="4">
        <f t="shared" si="0"/>
        <v>81536.42744137533</v>
      </c>
      <c r="F4" s="4">
        <f t="shared" si="0"/>
        <v>89908.586248201173</v>
      </c>
      <c r="G4" s="4">
        <f t="shared" si="0"/>
        <v>96639.739374510304</v>
      </c>
      <c r="H4" s="4">
        <f t="shared" si="0"/>
        <v>105618.64549867137</v>
      </c>
      <c r="I4" s="4">
        <f t="shared" si="0"/>
        <v>114936.58593291162</v>
      </c>
      <c r="J4" s="4">
        <f t="shared" si="0"/>
        <v>120348.21726513069</v>
      </c>
      <c r="K4" s="4">
        <f t="shared" si="0"/>
        <v>123589.43298075159</v>
      </c>
      <c r="L4" s="4">
        <f>SUM(L5:L7)</f>
        <v>135069.60214259999</v>
      </c>
      <c r="M4" s="4">
        <f t="shared" ref="M4:AF4" si="1">SUM(M5:M7)</f>
        <v>128318.93313074086</v>
      </c>
      <c r="N4" s="4">
        <f t="shared" si="1"/>
        <v>125412.2801349987</v>
      </c>
      <c r="O4" s="4">
        <f t="shared" si="1"/>
        <v>129784.74973133281</v>
      </c>
      <c r="P4" s="4">
        <f t="shared" si="1"/>
        <v>142070.78977942368</v>
      </c>
      <c r="Q4" s="4">
        <f t="shared" si="1"/>
        <v>154025.04762534954</v>
      </c>
      <c r="R4" s="4">
        <f t="shared" si="1"/>
        <v>160480.24947571976</v>
      </c>
      <c r="S4" s="4">
        <f t="shared" si="1"/>
        <v>173195.58191455633</v>
      </c>
      <c r="T4" s="4">
        <f t="shared" si="1"/>
        <v>175770.00160203056</v>
      </c>
      <c r="U4" s="4">
        <f t="shared" si="1"/>
        <v>162251.60062808922</v>
      </c>
      <c r="V4" s="4">
        <f t="shared" si="1"/>
        <v>170014.43294596727</v>
      </c>
      <c r="W4" s="4">
        <f t="shared" si="1"/>
        <v>185407.39077687968</v>
      </c>
      <c r="X4" s="4">
        <f t="shared" si="1"/>
        <v>181433.84203161189</v>
      </c>
      <c r="Y4" s="4">
        <f t="shared" si="1"/>
        <v>181230.10012974695</v>
      </c>
      <c r="Z4" s="4">
        <f t="shared" si="1"/>
        <v>186495.32941622048</v>
      </c>
      <c r="AA4" s="4">
        <f t="shared" si="1"/>
        <v>192401.11651558644</v>
      </c>
      <c r="AB4" s="4">
        <f t="shared" si="1"/>
        <v>215197.1722436776</v>
      </c>
      <c r="AC4" s="4">
        <f t="shared" si="1"/>
        <v>232522.82546502605</v>
      </c>
      <c r="AD4" s="4">
        <f t="shared" si="1"/>
        <v>245052.35185393406</v>
      </c>
      <c r="AE4" s="4">
        <f t="shared" si="1"/>
        <v>256048.51657950005</v>
      </c>
      <c r="AF4" s="4">
        <f t="shared" si="1"/>
        <v>67491.856679988006</v>
      </c>
      <c r="AG4" s="4">
        <f t="shared" ref="AG4" si="2">SUM(AG5:AG7)</f>
        <v>98387.899329024134</v>
      </c>
    </row>
    <row r="5" spans="1:33" x14ac:dyDescent="0.25">
      <c r="A5" s="32" t="s">
        <v>3</v>
      </c>
      <c r="B5" s="33">
        <v>17569.973990893755</v>
      </c>
      <c r="C5" s="33">
        <v>14960.269167049299</v>
      </c>
      <c r="D5" s="33">
        <v>15614.185922975406</v>
      </c>
      <c r="E5" s="33">
        <v>14156.627837728332</v>
      </c>
      <c r="F5" s="33">
        <v>12487.000390524328</v>
      </c>
      <c r="G5" s="33">
        <v>14440.4956648316</v>
      </c>
      <c r="H5" s="33">
        <v>16850.969366234393</v>
      </c>
      <c r="I5" s="33">
        <v>18224.905257267244</v>
      </c>
      <c r="J5" s="33">
        <v>21088.442936223979</v>
      </c>
      <c r="K5" s="33">
        <v>23275.672833288292</v>
      </c>
      <c r="L5" s="33">
        <v>24843.192925534167</v>
      </c>
      <c r="M5" s="33">
        <v>22916.863899829761</v>
      </c>
      <c r="N5" s="33">
        <v>22621.265990776828</v>
      </c>
      <c r="O5" s="33">
        <v>24434.770529235524</v>
      </c>
      <c r="P5" s="33">
        <v>27174.76658865896</v>
      </c>
      <c r="Q5" s="33">
        <v>30528.369756348347</v>
      </c>
      <c r="R5" s="33">
        <v>32394.173674436071</v>
      </c>
      <c r="S5" s="33">
        <v>35075.869066615087</v>
      </c>
      <c r="T5" s="33">
        <v>32068.103702691496</v>
      </c>
      <c r="U5" s="33">
        <v>29165.985210244231</v>
      </c>
      <c r="V5" s="33">
        <v>29980.511033778293</v>
      </c>
      <c r="W5" s="33">
        <v>30171.410432446792</v>
      </c>
      <c r="X5" s="33">
        <v>26290.414241557311</v>
      </c>
      <c r="Y5" s="33">
        <v>22799.461357155669</v>
      </c>
      <c r="Z5" s="33">
        <v>22922.693756234959</v>
      </c>
      <c r="AA5" s="33">
        <v>24373.491231108161</v>
      </c>
      <c r="AB5" s="33">
        <v>26712.952339132811</v>
      </c>
      <c r="AC5" s="33">
        <v>28710.672383547324</v>
      </c>
      <c r="AD5" s="33">
        <v>31831.073566013674</v>
      </c>
      <c r="AE5" s="33">
        <v>33800.883474707131</v>
      </c>
      <c r="AF5" s="33">
        <v>12708.597816307092</v>
      </c>
      <c r="AG5" s="33">
        <v>21253.332961162443</v>
      </c>
    </row>
    <row r="6" spans="1:33" x14ac:dyDescent="0.25">
      <c r="A6" s="32" t="s">
        <v>48</v>
      </c>
      <c r="B6" s="33">
        <v>21755.558864359009</v>
      </c>
      <c r="C6" s="33">
        <v>25987.168164030911</v>
      </c>
      <c r="D6" s="33">
        <v>30908.704009362704</v>
      </c>
      <c r="E6" s="33">
        <v>32672.860900338623</v>
      </c>
      <c r="F6" s="33">
        <v>37539.230992704295</v>
      </c>
      <c r="G6" s="33">
        <v>39849.321294095549</v>
      </c>
      <c r="H6" s="33">
        <v>42984.698399709603</v>
      </c>
      <c r="I6" s="33">
        <v>47092.857022749529</v>
      </c>
      <c r="J6" s="33">
        <v>47493.69929117016</v>
      </c>
      <c r="K6" s="33">
        <v>47182.968889753756</v>
      </c>
      <c r="L6" s="33">
        <v>52490.407897367055</v>
      </c>
      <c r="M6" s="33">
        <v>52506.798855113651</v>
      </c>
      <c r="N6" s="33">
        <v>50296.340287009552</v>
      </c>
      <c r="O6" s="33">
        <v>51133.10979072615</v>
      </c>
      <c r="P6" s="33">
        <v>54034.722034056249</v>
      </c>
      <c r="Q6" s="33">
        <v>57242.367836390287</v>
      </c>
      <c r="R6" s="33">
        <v>56765.876756580219</v>
      </c>
      <c r="S6" s="33">
        <v>60108.789042401506</v>
      </c>
      <c r="T6" s="33">
        <v>58484.391202486782</v>
      </c>
      <c r="U6" s="33">
        <v>54319.169368222836</v>
      </c>
      <c r="V6" s="33">
        <v>57811.908076686734</v>
      </c>
      <c r="W6" s="33">
        <v>65293.476409648792</v>
      </c>
      <c r="X6" s="33">
        <v>65118.587372798196</v>
      </c>
      <c r="Y6" s="33">
        <v>65515.302963354668</v>
      </c>
      <c r="Z6" s="33">
        <v>70613.201769919906</v>
      </c>
      <c r="AA6" s="33">
        <v>74404.978258535833</v>
      </c>
      <c r="AB6" s="33">
        <v>82946.036472764841</v>
      </c>
      <c r="AC6" s="33">
        <v>89016.973076298134</v>
      </c>
      <c r="AD6" s="33">
        <v>92517.8357035277</v>
      </c>
      <c r="AE6" s="33">
        <v>93159.216037672304</v>
      </c>
      <c r="AF6" s="33">
        <v>25378.813576697161</v>
      </c>
      <c r="AG6" s="33">
        <v>41590.267481585652</v>
      </c>
    </row>
    <row r="7" spans="1:33" x14ac:dyDescent="0.25">
      <c r="A7" s="32" t="s">
        <v>49</v>
      </c>
      <c r="B7" s="33">
        <v>23236.924040582675</v>
      </c>
      <c r="C7" s="33">
        <v>27733.441218869128</v>
      </c>
      <c r="D7" s="33">
        <v>32955.615078936215</v>
      </c>
      <c r="E7" s="33">
        <v>34706.938703308377</v>
      </c>
      <c r="F7" s="33">
        <v>39882.354864972542</v>
      </c>
      <c r="G7" s="33">
        <v>42349.922415583162</v>
      </c>
      <c r="H7" s="33">
        <v>45782.977732727377</v>
      </c>
      <c r="I7" s="33">
        <v>49618.823652894847</v>
      </c>
      <c r="J7" s="33">
        <v>51766.075037736548</v>
      </c>
      <c r="K7" s="33">
        <v>53130.791257709541</v>
      </c>
      <c r="L7" s="33">
        <v>57736.001319698764</v>
      </c>
      <c r="M7" s="33">
        <v>52895.270375797438</v>
      </c>
      <c r="N7" s="33">
        <v>52494.673857212314</v>
      </c>
      <c r="O7" s="33">
        <v>54216.869411371139</v>
      </c>
      <c r="P7" s="33">
        <v>60861.301156708461</v>
      </c>
      <c r="Q7" s="33">
        <v>66254.310032610898</v>
      </c>
      <c r="R7" s="33">
        <v>71320.199044703477</v>
      </c>
      <c r="S7" s="33">
        <v>78010.923805539715</v>
      </c>
      <c r="T7" s="33">
        <v>85217.506696852288</v>
      </c>
      <c r="U7" s="33">
        <v>78766.446049622129</v>
      </c>
      <c r="V7" s="33">
        <v>82222.01383550225</v>
      </c>
      <c r="W7" s="33">
        <v>89942.503934784079</v>
      </c>
      <c r="X7" s="33">
        <v>90024.840417256375</v>
      </c>
      <c r="Y7" s="33">
        <v>92915.335809236596</v>
      </c>
      <c r="Z7" s="33">
        <v>92959.4338900656</v>
      </c>
      <c r="AA7" s="33">
        <v>93622.647025942468</v>
      </c>
      <c r="AB7" s="33">
        <v>105538.18343177994</v>
      </c>
      <c r="AC7" s="33">
        <v>114795.18000518059</v>
      </c>
      <c r="AD7" s="33">
        <v>120703.44258439267</v>
      </c>
      <c r="AE7" s="33">
        <v>129088.41706712061</v>
      </c>
      <c r="AF7" s="33">
        <v>29404.445286983762</v>
      </c>
      <c r="AG7" s="33">
        <v>35544.298886276039</v>
      </c>
    </row>
    <row r="8" spans="1:33" x14ac:dyDescent="0.25">
      <c r="A8" s="5" t="s">
        <v>6</v>
      </c>
      <c r="B8" s="6">
        <f t="shared" ref="B8:K8" si="3">SUM(B9:B11)</f>
        <v>432.48082785076662</v>
      </c>
      <c r="C8" s="6">
        <f t="shared" si="3"/>
        <v>489.37845985557624</v>
      </c>
      <c r="D8" s="6">
        <f t="shared" si="3"/>
        <v>571.91497000035679</v>
      </c>
      <c r="E8" s="6">
        <f t="shared" si="3"/>
        <v>594.12361877217108</v>
      </c>
      <c r="F8" s="6">
        <f t="shared" si="3"/>
        <v>665.10611199420919</v>
      </c>
      <c r="G8" s="6">
        <f t="shared" si="3"/>
        <v>712.13287630308082</v>
      </c>
      <c r="H8" s="6">
        <f t="shared" si="3"/>
        <v>744.83109491914752</v>
      </c>
      <c r="I8" s="6">
        <f t="shared" si="3"/>
        <v>810.45267974587978</v>
      </c>
      <c r="J8" s="6">
        <f t="shared" si="3"/>
        <v>853.14218250737099</v>
      </c>
      <c r="K8" s="6">
        <f t="shared" si="3"/>
        <v>865.8966930913449</v>
      </c>
      <c r="L8" s="6">
        <f>SUM(L9:L11)</f>
        <v>943.01461445606378</v>
      </c>
      <c r="M8" s="6">
        <f t="shared" ref="M8:AF8" si="4">SUM(M9:M11)</f>
        <v>945.05334696181933</v>
      </c>
      <c r="N8" s="6">
        <f t="shared" si="4"/>
        <v>853.06146235104211</v>
      </c>
      <c r="O8" s="6">
        <f t="shared" si="4"/>
        <v>797.57528982013559</v>
      </c>
      <c r="P8" s="6">
        <f t="shared" si="4"/>
        <v>956.72669992712861</v>
      </c>
      <c r="Q8" s="6">
        <f t="shared" si="4"/>
        <v>893.59706056393247</v>
      </c>
      <c r="R8" s="6">
        <f t="shared" si="4"/>
        <v>912.47111930411165</v>
      </c>
      <c r="S8" s="6">
        <f t="shared" si="4"/>
        <v>1010.6803916938125</v>
      </c>
      <c r="T8" s="6">
        <f t="shared" si="4"/>
        <v>1065.4676849016544</v>
      </c>
      <c r="U8" s="6">
        <f t="shared" si="4"/>
        <v>1020.443508256996</v>
      </c>
      <c r="V8" s="6">
        <f t="shared" si="4"/>
        <v>1307.6445938804209</v>
      </c>
      <c r="W8" s="6">
        <f t="shared" si="4"/>
        <v>1376.9811595513659</v>
      </c>
      <c r="X8" s="6">
        <f t="shared" si="4"/>
        <v>1358.0509265172616</v>
      </c>
      <c r="Y8" s="6">
        <f t="shared" si="4"/>
        <v>1363.6132315910095</v>
      </c>
      <c r="Z8" s="6">
        <f t="shared" si="4"/>
        <v>1465.2007615178952</v>
      </c>
      <c r="AA8" s="6">
        <f t="shared" si="4"/>
        <v>1572.082219129984</v>
      </c>
      <c r="AB8" s="6">
        <f t="shared" si="4"/>
        <v>1686.2228692488757</v>
      </c>
      <c r="AC8" s="6">
        <f t="shared" si="4"/>
        <v>2146.8715688481157</v>
      </c>
      <c r="AD8" s="6">
        <f t="shared" si="4"/>
        <v>2470.5893095024167</v>
      </c>
      <c r="AE8" s="6">
        <f t="shared" si="4"/>
        <v>2483.7672487847449</v>
      </c>
      <c r="AF8" s="6">
        <f t="shared" si="4"/>
        <v>1697.9122267952312</v>
      </c>
      <c r="AG8" s="6">
        <f t="shared" ref="AG8" si="5">SUM(AG9:AG11)</f>
        <v>1950.4312425315782</v>
      </c>
    </row>
    <row r="9" spans="1:33" x14ac:dyDescent="0.25">
      <c r="A9" s="34" t="s">
        <v>3</v>
      </c>
      <c r="B9" s="35">
        <v>75.965741317708193</v>
      </c>
      <c r="C9" s="35">
        <v>64.517354684873894</v>
      </c>
      <c r="D9" s="35">
        <v>67.146141321247867</v>
      </c>
      <c r="E9" s="35">
        <v>60.597876911336058</v>
      </c>
      <c r="F9" s="35">
        <v>53.090954632208231</v>
      </c>
      <c r="G9" s="35">
        <v>60.987779558321058</v>
      </c>
      <c r="H9" s="35">
        <v>70.728814670461105</v>
      </c>
      <c r="I9" s="35">
        <v>75.998509695437619</v>
      </c>
      <c r="J9" s="35">
        <v>87.301975335486986</v>
      </c>
      <c r="K9" s="35">
        <v>95.891315787536328</v>
      </c>
      <c r="L9" s="35">
        <v>101.7164473000086</v>
      </c>
      <c r="M9" s="35">
        <v>96.087645970092268</v>
      </c>
      <c r="N9" s="35">
        <v>92.487544703512057</v>
      </c>
      <c r="O9" s="35">
        <v>83.027716791864563</v>
      </c>
      <c r="P9" s="35">
        <v>105.86250254230514</v>
      </c>
      <c r="Q9" s="35">
        <v>102.35571819378684</v>
      </c>
      <c r="R9" s="35">
        <v>100.1621668177293</v>
      </c>
      <c r="S9" s="35">
        <v>97.143639945615917</v>
      </c>
      <c r="T9" s="35">
        <v>90.894485808735737</v>
      </c>
      <c r="U9" s="35">
        <v>72.562884228823435</v>
      </c>
      <c r="V9" s="35">
        <v>72.05660223888998</v>
      </c>
      <c r="W9" s="35">
        <v>66.533176922287609</v>
      </c>
      <c r="X9" s="35">
        <v>56.184833431777953</v>
      </c>
      <c r="Y9" s="35">
        <v>53.146612495180669</v>
      </c>
      <c r="Z9" s="35">
        <v>54.264384094202242</v>
      </c>
      <c r="AA9" s="35">
        <v>51.823053905905638</v>
      </c>
      <c r="AB9" s="35">
        <v>54.451886338501971</v>
      </c>
      <c r="AC9" s="35">
        <v>55.362158541002778</v>
      </c>
      <c r="AD9" s="35">
        <v>54.596598999995948</v>
      </c>
      <c r="AE9" s="35">
        <v>53.0190468842139</v>
      </c>
      <c r="AF9" s="35">
        <v>39.903792531495981</v>
      </c>
      <c r="AG9" s="35">
        <v>46.797844944394548</v>
      </c>
    </row>
    <row r="10" spans="1:33" x14ac:dyDescent="0.25">
      <c r="A10" s="34" t="s">
        <v>48</v>
      </c>
      <c r="B10" s="35">
        <v>63.040734167727052</v>
      </c>
      <c r="C10" s="35">
        <v>75.160909796674943</v>
      </c>
      <c r="D10" s="35">
        <v>89.241287981791146</v>
      </c>
      <c r="E10" s="35">
        <v>94.400333935559928</v>
      </c>
      <c r="F10" s="35">
        <v>108.21544356518709</v>
      </c>
      <c r="G10" s="35">
        <v>114.67275579446763</v>
      </c>
      <c r="H10" s="35">
        <v>117.44232667432125</v>
      </c>
      <c r="I10" s="35">
        <v>128.53635432816409</v>
      </c>
      <c r="J10" s="35">
        <v>133.25946852440464</v>
      </c>
      <c r="K10" s="35">
        <v>131.99279142435384</v>
      </c>
      <c r="L10" s="35">
        <v>145.14704549224282</v>
      </c>
      <c r="M10" s="35">
        <v>140.36900499682656</v>
      </c>
      <c r="N10" s="35">
        <v>130.3301776501244</v>
      </c>
      <c r="O10" s="35">
        <v>126.01315055539199</v>
      </c>
      <c r="P10" s="35">
        <v>141.84712439361945</v>
      </c>
      <c r="Q10" s="35">
        <v>134.23126764630439</v>
      </c>
      <c r="R10" s="35">
        <v>114.33917725044797</v>
      </c>
      <c r="S10" s="35">
        <v>97.286959839809967</v>
      </c>
      <c r="T10" s="35">
        <v>99.652386177778766</v>
      </c>
      <c r="U10" s="35">
        <v>95.282486103887194</v>
      </c>
      <c r="V10" s="35">
        <v>107.50974230183824</v>
      </c>
      <c r="W10" s="35">
        <v>102.35615599248125</v>
      </c>
      <c r="X10" s="35">
        <v>92.975353796605759</v>
      </c>
      <c r="Y10" s="35">
        <v>96.298710604697277</v>
      </c>
      <c r="Z10" s="35">
        <v>105.86263282043944</v>
      </c>
      <c r="AA10" s="35">
        <v>111.50156418094201</v>
      </c>
      <c r="AB10" s="35">
        <v>111.35629523462369</v>
      </c>
      <c r="AC10" s="35">
        <v>121.65918017940317</v>
      </c>
      <c r="AD10" s="35">
        <v>122.5144868803888</v>
      </c>
      <c r="AE10" s="35">
        <v>138.71478833955749</v>
      </c>
      <c r="AF10" s="35">
        <v>119.16504182874434</v>
      </c>
      <c r="AG10" s="35">
        <v>133.44482918568039</v>
      </c>
    </row>
    <row r="11" spans="1:33" x14ac:dyDescent="0.25">
      <c r="A11" s="36" t="s">
        <v>49</v>
      </c>
      <c r="B11" s="37">
        <v>293.47435236533136</v>
      </c>
      <c r="C11" s="37">
        <v>349.70019537402737</v>
      </c>
      <c r="D11" s="37">
        <v>415.5275406973177</v>
      </c>
      <c r="E11" s="37">
        <v>439.12540792527511</v>
      </c>
      <c r="F11" s="37">
        <v>503.79971379681393</v>
      </c>
      <c r="G11" s="37">
        <v>536.47234095029216</v>
      </c>
      <c r="H11" s="37">
        <v>556.65995357436509</v>
      </c>
      <c r="I11" s="37">
        <v>605.91781572227808</v>
      </c>
      <c r="J11" s="37">
        <v>632.58073864747939</v>
      </c>
      <c r="K11" s="37">
        <v>638.01258587945472</v>
      </c>
      <c r="L11" s="37">
        <v>696.15112166381232</v>
      </c>
      <c r="M11" s="37">
        <v>708.59669599490053</v>
      </c>
      <c r="N11" s="37">
        <v>630.24373999740567</v>
      </c>
      <c r="O11" s="37">
        <v>588.5344224728791</v>
      </c>
      <c r="P11" s="37">
        <v>709.01707299120403</v>
      </c>
      <c r="Q11" s="37">
        <v>657.01007472384129</v>
      </c>
      <c r="R11" s="37">
        <v>697.96977523593432</v>
      </c>
      <c r="S11" s="37">
        <v>816.24979190838656</v>
      </c>
      <c r="T11" s="37">
        <v>874.92081291513989</v>
      </c>
      <c r="U11" s="37">
        <v>852.59813792428531</v>
      </c>
      <c r="V11" s="37">
        <v>1128.0782493396928</v>
      </c>
      <c r="W11" s="37">
        <v>1208.091826636597</v>
      </c>
      <c r="X11" s="37">
        <v>1208.890739288878</v>
      </c>
      <c r="Y11" s="37">
        <v>1214.1679084911316</v>
      </c>
      <c r="Z11" s="37">
        <v>1305.0737446032535</v>
      </c>
      <c r="AA11" s="37">
        <v>1408.7576010431364</v>
      </c>
      <c r="AB11" s="37">
        <v>1520.41468767575</v>
      </c>
      <c r="AC11" s="37">
        <v>1969.8502301277099</v>
      </c>
      <c r="AD11" s="37">
        <v>2293.4782236220321</v>
      </c>
      <c r="AE11" s="37">
        <v>2292.0334135609733</v>
      </c>
      <c r="AF11" s="37">
        <v>1538.8433924349908</v>
      </c>
      <c r="AG11" s="37">
        <v>1770.1885684015033</v>
      </c>
    </row>
    <row r="12" spans="1:33" x14ac:dyDescent="0.25">
      <c r="A12" s="20"/>
      <c r="B12" s="20"/>
      <c r="C12" s="20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5">
      <c r="A13" s="24" t="s">
        <v>19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3" x14ac:dyDescent="0.25">
      <c r="A14" s="3" t="s">
        <v>20</v>
      </c>
      <c r="B14" s="12">
        <f t="shared" ref="B14:K14" si="6">IF(B4=0,0,B4/B$4)</f>
        <v>1</v>
      </c>
      <c r="C14" s="12">
        <f t="shared" si="6"/>
        <v>1</v>
      </c>
      <c r="D14" s="12">
        <f t="shared" si="6"/>
        <v>1</v>
      </c>
      <c r="E14" s="12">
        <f t="shared" si="6"/>
        <v>1</v>
      </c>
      <c r="F14" s="12">
        <f t="shared" si="6"/>
        <v>1</v>
      </c>
      <c r="G14" s="12">
        <f t="shared" si="6"/>
        <v>1</v>
      </c>
      <c r="H14" s="12">
        <f t="shared" si="6"/>
        <v>1</v>
      </c>
      <c r="I14" s="12">
        <f t="shared" si="6"/>
        <v>1</v>
      </c>
      <c r="J14" s="12">
        <f t="shared" si="6"/>
        <v>1</v>
      </c>
      <c r="K14" s="12">
        <f t="shared" si="6"/>
        <v>1</v>
      </c>
      <c r="L14" s="12">
        <f t="shared" ref="L14:AF14" si="7">IF(L4=0,0,L4/L$4)</f>
        <v>1</v>
      </c>
      <c r="M14" s="12">
        <f t="shared" si="7"/>
        <v>1</v>
      </c>
      <c r="N14" s="12">
        <f t="shared" si="7"/>
        <v>1</v>
      </c>
      <c r="O14" s="12">
        <f t="shared" si="7"/>
        <v>1</v>
      </c>
      <c r="P14" s="12">
        <f t="shared" si="7"/>
        <v>1</v>
      </c>
      <c r="Q14" s="12">
        <f t="shared" si="7"/>
        <v>1</v>
      </c>
      <c r="R14" s="12">
        <f t="shared" si="7"/>
        <v>1</v>
      </c>
      <c r="S14" s="12">
        <f t="shared" si="7"/>
        <v>1</v>
      </c>
      <c r="T14" s="12">
        <f t="shared" si="7"/>
        <v>1</v>
      </c>
      <c r="U14" s="12">
        <f t="shared" si="7"/>
        <v>1</v>
      </c>
      <c r="V14" s="12">
        <f t="shared" si="7"/>
        <v>1</v>
      </c>
      <c r="W14" s="12">
        <f t="shared" si="7"/>
        <v>1</v>
      </c>
      <c r="X14" s="12">
        <f t="shared" si="7"/>
        <v>1</v>
      </c>
      <c r="Y14" s="12">
        <f t="shared" si="7"/>
        <v>1</v>
      </c>
      <c r="Z14" s="12">
        <f t="shared" si="7"/>
        <v>1</v>
      </c>
      <c r="AA14" s="12">
        <f t="shared" si="7"/>
        <v>1</v>
      </c>
      <c r="AB14" s="12">
        <f t="shared" si="7"/>
        <v>1</v>
      </c>
      <c r="AC14" s="12">
        <f t="shared" si="7"/>
        <v>1</v>
      </c>
      <c r="AD14" s="12">
        <f t="shared" si="7"/>
        <v>1</v>
      </c>
      <c r="AE14" s="12">
        <f t="shared" si="7"/>
        <v>1</v>
      </c>
      <c r="AF14" s="12">
        <f t="shared" si="7"/>
        <v>1</v>
      </c>
      <c r="AG14" s="12">
        <f t="shared" ref="AG14" si="8">IF(AG4=0,0,AG4/AG$4)</f>
        <v>1</v>
      </c>
    </row>
    <row r="15" spans="1:33" x14ac:dyDescent="0.25">
      <c r="A15" s="32" t="s">
        <v>3</v>
      </c>
      <c r="B15" s="38">
        <f t="shared" ref="B15:K15" si="9">IF(B5=0,0,B5/B$4)</f>
        <v>0.28083893860094433</v>
      </c>
      <c r="C15" s="38">
        <f t="shared" si="9"/>
        <v>0.21782291494959821</v>
      </c>
      <c r="D15" s="38">
        <f t="shared" si="9"/>
        <v>0.19645797213674909</v>
      </c>
      <c r="E15" s="38">
        <f t="shared" si="9"/>
        <v>0.17362335194176792</v>
      </c>
      <c r="F15" s="38">
        <f t="shared" si="9"/>
        <v>0.13888551596232179</v>
      </c>
      <c r="G15" s="38">
        <f t="shared" si="9"/>
        <v>0.14942606176606085</v>
      </c>
      <c r="H15" s="38">
        <f t="shared" si="9"/>
        <v>0.1595454030552434</v>
      </c>
      <c r="I15" s="38">
        <f t="shared" si="9"/>
        <v>0.15856487392017285</v>
      </c>
      <c r="J15" s="38">
        <f t="shared" si="9"/>
        <v>0.17522854443091179</v>
      </c>
      <c r="K15" s="38">
        <f t="shared" si="9"/>
        <v>0.18833060620088254</v>
      </c>
      <c r="L15" s="38">
        <f t="shared" ref="L15:AF15" si="10">IF(L5=0,0,L5/L$4)</f>
        <v>0.18392882285464882</v>
      </c>
      <c r="M15" s="38">
        <f t="shared" si="10"/>
        <v>0.17859300526197766</v>
      </c>
      <c r="N15" s="38">
        <f t="shared" si="10"/>
        <v>0.18037520700864709</v>
      </c>
      <c r="O15" s="38">
        <f t="shared" si="10"/>
        <v>0.18827150786065314</v>
      </c>
      <c r="P15" s="38">
        <f t="shared" si="10"/>
        <v>0.19127624074484256</v>
      </c>
      <c r="Q15" s="38">
        <f t="shared" si="10"/>
        <v>0.19820392999069567</v>
      </c>
      <c r="R15" s="38">
        <f t="shared" si="10"/>
        <v>0.20185769763111708</v>
      </c>
      <c r="S15" s="38">
        <f t="shared" si="10"/>
        <v>0.20252173109080396</v>
      </c>
      <c r="T15" s="38">
        <f t="shared" si="10"/>
        <v>0.18244355356665726</v>
      </c>
      <c r="U15" s="38">
        <f t="shared" si="10"/>
        <v>0.1797577657005559</v>
      </c>
      <c r="V15" s="38">
        <f t="shared" si="10"/>
        <v>0.1763409759647081</v>
      </c>
      <c r="W15" s="38">
        <f t="shared" si="10"/>
        <v>0.1627303545237592</v>
      </c>
      <c r="X15" s="38">
        <f t="shared" si="10"/>
        <v>0.14490358550075039</v>
      </c>
      <c r="Y15" s="38">
        <f t="shared" si="10"/>
        <v>0.12580394394106162</v>
      </c>
      <c r="Z15" s="38">
        <f t="shared" si="10"/>
        <v>0.12291296424413968</v>
      </c>
      <c r="AA15" s="38">
        <f t="shared" si="10"/>
        <v>0.12668061221533328</v>
      </c>
      <c r="AB15" s="38">
        <f t="shared" si="10"/>
        <v>0.12413245053649921</v>
      </c>
      <c r="AC15" s="38">
        <f t="shared" si="10"/>
        <v>0.12347464093526474</v>
      </c>
      <c r="AD15" s="38">
        <f t="shared" si="10"/>
        <v>0.12989499315226694</v>
      </c>
      <c r="AE15" s="38">
        <f t="shared" si="10"/>
        <v>0.13200968287669168</v>
      </c>
      <c r="AF15" s="38">
        <f t="shared" si="10"/>
        <v>0.18829823983898958</v>
      </c>
      <c r="AG15" s="38">
        <f t="shared" ref="AG15" si="11">IF(AG5=0,0,AG5/AG$4)</f>
        <v>0.2160157204910744</v>
      </c>
    </row>
    <row r="16" spans="1:33" x14ac:dyDescent="0.25">
      <c r="A16" s="32" t="s">
        <v>48</v>
      </c>
      <c r="B16" s="38">
        <f t="shared" ref="B16:K16" si="12">IF(B6=0,0,B6/B$4)</f>
        <v>0.34774144021519721</v>
      </c>
      <c r="C16" s="38">
        <f t="shared" si="12"/>
        <v>0.3783755932174237</v>
      </c>
      <c r="D16" s="38">
        <f t="shared" si="12"/>
        <v>0.38889387772175865</v>
      </c>
      <c r="E16" s="38">
        <f t="shared" si="12"/>
        <v>0.4007148942579119</v>
      </c>
      <c r="F16" s="38">
        <f t="shared" si="12"/>
        <v>0.41752665189366556</v>
      </c>
      <c r="G16" s="38">
        <f t="shared" si="12"/>
        <v>0.4123492214695087</v>
      </c>
      <c r="H16" s="38">
        <f t="shared" si="12"/>
        <v>0.40698020881408037</v>
      </c>
      <c r="I16" s="38">
        <f t="shared" si="12"/>
        <v>0.40972904006595068</v>
      </c>
      <c r="J16" s="38">
        <f t="shared" si="12"/>
        <v>0.39463566948017298</v>
      </c>
      <c r="K16" s="38">
        <f t="shared" si="12"/>
        <v>0.38177186958291376</v>
      </c>
      <c r="L16" s="38">
        <f t="shared" ref="L16:AF16" si="13">IF(L6=0,0,L6/L$4)</f>
        <v>0.38861747621015574</v>
      </c>
      <c r="M16" s="38">
        <f t="shared" si="13"/>
        <v>0.4091898021129573</v>
      </c>
      <c r="N16" s="38">
        <f t="shared" si="13"/>
        <v>0.40104796940832749</v>
      </c>
      <c r="O16" s="38">
        <f t="shared" si="13"/>
        <v>0.39398396110927297</v>
      </c>
      <c r="P16" s="38">
        <f t="shared" si="13"/>
        <v>0.38033660626473254</v>
      </c>
      <c r="Q16" s="38">
        <f t="shared" si="13"/>
        <v>0.37164324062165915</v>
      </c>
      <c r="R16" s="38">
        <f t="shared" si="13"/>
        <v>0.35372500318282935</v>
      </c>
      <c r="S16" s="38">
        <f t="shared" si="13"/>
        <v>0.34705728851706713</v>
      </c>
      <c r="T16" s="38">
        <f t="shared" si="13"/>
        <v>0.33273249513249792</v>
      </c>
      <c r="U16" s="38">
        <f t="shared" si="13"/>
        <v>0.33478356551151967</v>
      </c>
      <c r="V16" s="38">
        <f t="shared" si="13"/>
        <v>0.34004117812197793</v>
      </c>
      <c r="W16" s="38">
        <f t="shared" si="13"/>
        <v>0.35216220958647404</v>
      </c>
      <c r="X16" s="38">
        <f t="shared" si="13"/>
        <v>0.35891092115798523</v>
      </c>
      <c r="Y16" s="38">
        <f t="shared" si="13"/>
        <v>0.3615034308122696</v>
      </c>
      <c r="Z16" s="38">
        <f t="shared" si="13"/>
        <v>0.37863254801585555</v>
      </c>
      <c r="AA16" s="38">
        <f t="shared" si="13"/>
        <v>0.38671801705739206</v>
      </c>
      <c r="AB16" s="38">
        <f t="shared" si="13"/>
        <v>0.38544203721618259</v>
      </c>
      <c r="AC16" s="38">
        <f t="shared" si="13"/>
        <v>0.38283111732481184</v>
      </c>
      <c r="AD16" s="38">
        <f t="shared" si="13"/>
        <v>0.37754314538745537</v>
      </c>
      <c r="AE16" s="38">
        <f t="shared" si="13"/>
        <v>0.36383423455119868</v>
      </c>
      <c r="AF16" s="38">
        <f t="shared" si="13"/>
        <v>0.3760277880193838</v>
      </c>
      <c r="AG16" s="38">
        <f t="shared" ref="AG16" si="14">IF(AG6=0,0,AG6/AG$4)</f>
        <v>0.42271730329866541</v>
      </c>
    </row>
    <row r="17" spans="1:33" x14ac:dyDescent="0.25">
      <c r="A17" s="32" t="s">
        <v>49</v>
      </c>
      <c r="B17" s="38">
        <f t="shared" ref="B17:K17" si="15">IF(B7=0,0,B7/B$4)</f>
        <v>0.37141962118385852</v>
      </c>
      <c r="C17" s="38">
        <f t="shared" si="15"/>
        <v>0.40380149183297809</v>
      </c>
      <c r="D17" s="38">
        <f t="shared" si="15"/>
        <v>0.41464815014149214</v>
      </c>
      <c r="E17" s="38">
        <f t="shared" si="15"/>
        <v>0.42566175380032018</v>
      </c>
      <c r="F17" s="38">
        <f t="shared" si="15"/>
        <v>0.44358783214401259</v>
      </c>
      <c r="G17" s="38">
        <f t="shared" si="15"/>
        <v>0.43822471676443053</v>
      </c>
      <c r="H17" s="38">
        <f t="shared" si="15"/>
        <v>0.43347438813067629</v>
      </c>
      <c r="I17" s="38">
        <f t="shared" si="15"/>
        <v>0.43170608601387644</v>
      </c>
      <c r="J17" s="38">
        <f t="shared" si="15"/>
        <v>0.43013578608891523</v>
      </c>
      <c r="K17" s="38">
        <f t="shared" si="15"/>
        <v>0.4298975242162037</v>
      </c>
      <c r="L17" s="38">
        <f t="shared" ref="L17:AF17" si="16">IF(L7=0,0,L7/L$4)</f>
        <v>0.42745370093519541</v>
      </c>
      <c r="M17" s="38">
        <f t="shared" si="16"/>
        <v>0.41221719262506501</v>
      </c>
      <c r="N17" s="38">
        <f t="shared" si="16"/>
        <v>0.41857682358302545</v>
      </c>
      <c r="O17" s="38">
        <f t="shared" si="16"/>
        <v>0.41774453103007397</v>
      </c>
      <c r="P17" s="38">
        <f t="shared" si="16"/>
        <v>0.42838715299042485</v>
      </c>
      <c r="Q17" s="38">
        <f t="shared" si="16"/>
        <v>0.43015282938764515</v>
      </c>
      <c r="R17" s="38">
        <f t="shared" si="16"/>
        <v>0.44441729918605366</v>
      </c>
      <c r="S17" s="38">
        <f t="shared" si="16"/>
        <v>0.4504209803921288</v>
      </c>
      <c r="T17" s="38">
        <f t="shared" si="16"/>
        <v>0.48482395130084488</v>
      </c>
      <c r="U17" s="38">
        <f t="shared" si="16"/>
        <v>0.48545866878792426</v>
      </c>
      <c r="V17" s="38">
        <f t="shared" si="16"/>
        <v>0.48361784591331397</v>
      </c>
      <c r="W17" s="38">
        <f t="shared" si="16"/>
        <v>0.48510743588976668</v>
      </c>
      <c r="X17" s="38">
        <f t="shared" si="16"/>
        <v>0.49618549334126438</v>
      </c>
      <c r="Y17" s="38">
        <f t="shared" si="16"/>
        <v>0.5126926252466687</v>
      </c>
      <c r="Z17" s="38">
        <f t="shared" si="16"/>
        <v>0.49845448774000461</v>
      </c>
      <c r="AA17" s="38">
        <f t="shared" si="16"/>
        <v>0.48660137072727477</v>
      </c>
      <c r="AB17" s="38">
        <f t="shared" si="16"/>
        <v>0.49042551224731812</v>
      </c>
      <c r="AC17" s="38">
        <f t="shared" si="16"/>
        <v>0.49369424173992343</v>
      </c>
      <c r="AD17" s="38">
        <f t="shared" si="16"/>
        <v>0.49256186146027764</v>
      </c>
      <c r="AE17" s="38">
        <f t="shared" si="16"/>
        <v>0.50415608257210964</v>
      </c>
      <c r="AF17" s="38">
        <f t="shared" si="16"/>
        <v>0.43567397214162679</v>
      </c>
      <c r="AG17" s="38">
        <f t="shared" ref="AG17" si="17">IF(AG7=0,0,AG7/AG$4)</f>
        <v>0.36126697621026022</v>
      </c>
    </row>
    <row r="18" spans="1:33" x14ac:dyDescent="0.25">
      <c r="A18" s="5" t="s">
        <v>21</v>
      </c>
      <c r="B18" s="13">
        <f t="shared" ref="B18:K18" si="18">IF(B8=0,0,B8/B$8)</f>
        <v>1</v>
      </c>
      <c r="C18" s="13">
        <f t="shared" si="18"/>
        <v>1</v>
      </c>
      <c r="D18" s="13">
        <f t="shared" si="18"/>
        <v>1</v>
      </c>
      <c r="E18" s="13">
        <f t="shared" si="18"/>
        <v>1</v>
      </c>
      <c r="F18" s="13">
        <f t="shared" si="18"/>
        <v>1</v>
      </c>
      <c r="G18" s="13">
        <f t="shared" si="18"/>
        <v>1</v>
      </c>
      <c r="H18" s="13">
        <f t="shared" si="18"/>
        <v>1</v>
      </c>
      <c r="I18" s="13">
        <f t="shared" si="18"/>
        <v>1</v>
      </c>
      <c r="J18" s="13">
        <f t="shared" si="18"/>
        <v>1</v>
      </c>
      <c r="K18" s="13">
        <f t="shared" si="18"/>
        <v>1</v>
      </c>
      <c r="L18" s="13">
        <f t="shared" ref="L18:AF18" si="19">IF(L8=0,0,L8/L$8)</f>
        <v>1</v>
      </c>
      <c r="M18" s="13">
        <f t="shared" si="19"/>
        <v>1</v>
      </c>
      <c r="N18" s="13">
        <f t="shared" si="19"/>
        <v>1</v>
      </c>
      <c r="O18" s="13">
        <f t="shared" si="19"/>
        <v>1</v>
      </c>
      <c r="P18" s="13">
        <f t="shared" si="19"/>
        <v>1</v>
      </c>
      <c r="Q18" s="13">
        <f t="shared" si="19"/>
        <v>1</v>
      </c>
      <c r="R18" s="13">
        <f t="shared" si="19"/>
        <v>1</v>
      </c>
      <c r="S18" s="13">
        <f t="shared" si="19"/>
        <v>1</v>
      </c>
      <c r="T18" s="13">
        <f t="shared" si="19"/>
        <v>1</v>
      </c>
      <c r="U18" s="13">
        <f t="shared" si="19"/>
        <v>1</v>
      </c>
      <c r="V18" s="13">
        <f t="shared" si="19"/>
        <v>1</v>
      </c>
      <c r="W18" s="13">
        <f t="shared" si="19"/>
        <v>1</v>
      </c>
      <c r="X18" s="13">
        <f t="shared" si="19"/>
        <v>1</v>
      </c>
      <c r="Y18" s="13">
        <f t="shared" si="19"/>
        <v>1</v>
      </c>
      <c r="Z18" s="13">
        <f t="shared" si="19"/>
        <v>1</v>
      </c>
      <c r="AA18" s="13">
        <f t="shared" si="19"/>
        <v>1</v>
      </c>
      <c r="AB18" s="13">
        <f t="shared" si="19"/>
        <v>1</v>
      </c>
      <c r="AC18" s="13">
        <f t="shared" si="19"/>
        <v>1</v>
      </c>
      <c r="AD18" s="13">
        <f t="shared" si="19"/>
        <v>1</v>
      </c>
      <c r="AE18" s="13">
        <f t="shared" si="19"/>
        <v>1</v>
      </c>
      <c r="AF18" s="13">
        <f t="shared" si="19"/>
        <v>1</v>
      </c>
      <c r="AG18" s="13">
        <f t="shared" ref="AG18" si="20">IF(AG8=0,0,AG8/AG$8)</f>
        <v>1</v>
      </c>
    </row>
    <row r="19" spans="1:33" x14ac:dyDescent="0.25">
      <c r="A19" s="34" t="s">
        <v>3</v>
      </c>
      <c r="B19" s="39">
        <f t="shared" ref="B19:K20" si="21">IF(B9=0,0,B9/B$8)</f>
        <v>0.17565111890675811</v>
      </c>
      <c r="C19" s="39">
        <f t="shared" si="21"/>
        <v>0.13183529717248701</v>
      </c>
      <c r="D19" s="39">
        <f t="shared" si="21"/>
        <v>0.11740581177863901</v>
      </c>
      <c r="E19" s="39">
        <f t="shared" si="21"/>
        <v>0.10199540128798273</v>
      </c>
      <c r="F19" s="39">
        <f t="shared" si="21"/>
        <v>7.9823284848524245E-2</v>
      </c>
      <c r="G19" s="39">
        <f t="shared" si="21"/>
        <v>8.564101109181893E-2</v>
      </c>
      <c r="H19" s="39">
        <f t="shared" si="21"/>
        <v>9.4959535326782807E-2</v>
      </c>
      <c r="I19" s="39">
        <f t="shared" si="21"/>
        <v>9.3772914316560985E-2</v>
      </c>
      <c r="J19" s="39">
        <f t="shared" si="21"/>
        <v>0.10232992474819133</v>
      </c>
      <c r="K19" s="39">
        <f t="shared" si="21"/>
        <v>0.11074221272885794</v>
      </c>
      <c r="L19" s="39">
        <f t="shared" ref="L19:AF19" si="22">IF(L9=0,0,L9/L$8)</f>
        <v>0.10786306568395997</v>
      </c>
      <c r="M19" s="39">
        <f t="shared" si="22"/>
        <v>0.10167430894668242</v>
      </c>
      <c r="N19" s="39">
        <f t="shared" si="22"/>
        <v>0.10841838341708213</v>
      </c>
      <c r="O19" s="39">
        <f t="shared" si="22"/>
        <v>0.10410016189266405</v>
      </c>
      <c r="P19" s="39">
        <f t="shared" si="22"/>
        <v>0.11065072454899441</v>
      </c>
      <c r="Q19" s="39">
        <f t="shared" si="22"/>
        <v>0.11454348129703118</v>
      </c>
      <c r="R19" s="39">
        <f t="shared" si="22"/>
        <v>0.1097702323927985</v>
      </c>
      <c r="S19" s="39">
        <f t="shared" si="22"/>
        <v>9.6117071968529658E-2</v>
      </c>
      <c r="T19" s="39">
        <f t="shared" si="22"/>
        <v>8.5309472165855077E-2</v>
      </c>
      <c r="U19" s="39">
        <f t="shared" si="22"/>
        <v>7.1109163458511288E-2</v>
      </c>
      <c r="V19" s="39">
        <f t="shared" si="22"/>
        <v>5.5104118180202777E-2</v>
      </c>
      <c r="W19" s="39">
        <f t="shared" si="22"/>
        <v>4.8318146156745366E-2</v>
      </c>
      <c r="X19" s="39">
        <f t="shared" si="22"/>
        <v>4.1371669010870346E-2</v>
      </c>
      <c r="Y19" s="39">
        <f t="shared" si="22"/>
        <v>3.8974843646223147E-2</v>
      </c>
      <c r="Z19" s="39">
        <f t="shared" si="22"/>
        <v>3.7035459931092508E-2</v>
      </c>
      <c r="AA19" s="39">
        <f t="shared" si="22"/>
        <v>3.2964595156216046E-2</v>
      </c>
      <c r="AB19" s="39">
        <f t="shared" si="22"/>
        <v>3.2292223840350028E-2</v>
      </c>
      <c r="AC19" s="39">
        <f t="shared" si="22"/>
        <v>2.5787363969194878E-2</v>
      </c>
      <c r="AD19" s="39">
        <f t="shared" si="22"/>
        <v>2.2098613796313987E-2</v>
      </c>
      <c r="AE19" s="39">
        <f t="shared" si="22"/>
        <v>2.1346221917595141E-2</v>
      </c>
      <c r="AF19" s="39">
        <f t="shared" si="22"/>
        <v>2.3501681595646105E-2</v>
      </c>
      <c r="AG19" s="39">
        <f t="shared" ref="AG19" si="23">IF(AG9=0,0,AG9/AG$8)</f>
        <v>2.3993588660758378E-2</v>
      </c>
    </row>
    <row r="20" spans="1:33" x14ac:dyDescent="0.25">
      <c r="A20" s="34" t="s">
        <v>48</v>
      </c>
      <c r="B20" s="39">
        <f t="shared" si="21"/>
        <v>0.14576538451660592</v>
      </c>
      <c r="C20" s="39">
        <f t="shared" si="21"/>
        <v>0.15358442588350985</v>
      </c>
      <c r="D20" s="39">
        <f t="shared" si="21"/>
        <v>0.15603943359226194</v>
      </c>
      <c r="E20" s="39">
        <f t="shared" si="21"/>
        <v>0.1588900541113813</v>
      </c>
      <c r="F20" s="39">
        <f t="shared" si="21"/>
        <v>0.16270402814480417</v>
      </c>
      <c r="G20" s="39">
        <f t="shared" si="21"/>
        <v>0.16102718974269542</v>
      </c>
      <c r="H20" s="39">
        <f t="shared" si="21"/>
        <v>0.15767645507209899</v>
      </c>
      <c r="I20" s="39">
        <f t="shared" si="21"/>
        <v>0.15859822237674273</v>
      </c>
      <c r="J20" s="39">
        <f t="shared" si="21"/>
        <v>0.15619842888644567</v>
      </c>
      <c r="K20" s="39">
        <f t="shared" si="21"/>
        <v>0.15243480253184163</v>
      </c>
      <c r="L20" s="39">
        <f t="shared" ref="L20:AF20" si="24">IF(L10=0,0,L10/L$8)</f>
        <v>0.15391812944061792</v>
      </c>
      <c r="M20" s="39">
        <f t="shared" si="24"/>
        <v>0.14853024482489616</v>
      </c>
      <c r="N20" s="39">
        <f t="shared" si="24"/>
        <v>0.15277935225315853</v>
      </c>
      <c r="O20" s="39">
        <f t="shared" si="24"/>
        <v>0.15799530422238847</v>
      </c>
      <c r="P20" s="39">
        <f t="shared" si="24"/>
        <v>0.1482629515873484</v>
      </c>
      <c r="Q20" s="39">
        <f t="shared" si="24"/>
        <v>0.15021453580162131</v>
      </c>
      <c r="R20" s="39">
        <f t="shared" si="24"/>
        <v>0.1253071739274858</v>
      </c>
      <c r="S20" s="39">
        <f t="shared" si="24"/>
        <v>9.6258877325962056E-2</v>
      </c>
      <c r="T20" s="39">
        <f t="shared" si="24"/>
        <v>9.3529243157643924E-2</v>
      </c>
      <c r="U20" s="39">
        <f t="shared" si="24"/>
        <v>9.3373602098403036E-2</v>
      </c>
      <c r="V20" s="39">
        <f t="shared" si="24"/>
        <v>8.221633217845857E-2</v>
      </c>
      <c r="W20" s="39">
        <f t="shared" si="24"/>
        <v>7.4333737453481138E-2</v>
      </c>
      <c r="X20" s="39">
        <f t="shared" si="24"/>
        <v>6.8462347015985775E-2</v>
      </c>
      <c r="Y20" s="39">
        <f t="shared" si="24"/>
        <v>7.0620252410091233E-2</v>
      </c>
      <c r="Z20" s="39">
        <f t="shared" si="24"/>
        <v>7.2251281599642059E-2</v>
      </c>
      <c r="AA20" s="39">
        <f t="shared" si="24"/>
        <v>7.0926038615619483E-2</v>
      </c>
      <c r="AB20" s="39">
        <f t="shared" si="24"/>
        <v>6.603889513384853E-2</v>
      </c>
      <c r="AC20" s="39">
        <f t="shared" si="24"/>
        <v>5.6668122092034728E-2</v>
      </c>
      <c r="AD20" s="39">
        <f t="shared" si="24"/>
        <v>4.9589175509329612E-2</v>
      </c>
      <c r="AE20" s="39">
        <f t="shared" si="24"/>
        <v>5.5848545554108467E-2</v>
      </c>
      <c r="AF20" s="39">
        <f t="shared" si="24"/>
        <v>7.0183275641795398E-2</v>
      </c>
      <c r="AG20" s="39">
        <f t="shared" ref="AG20" si="25">IF(AG10=0,0,AG10/AG$8)</f>
        <v>6.8418115068990884E-2</v>
      </c>
    </row>
    <row r="21" spans="1:33" x14ac:dyDescent="0.25">
      <c r="A21" s="36" t="s">
        <v>49</v>
      </c>
      <c r="B21" s="40">
        <f t="shared" ref="B21:K21" si="26">IF(B11=0,0,B11/B$8)</f>
        <v>0.67858349657663597</v>
      </c>
      <c r="C21" s="40">
        <f t="shared" si="26"/>
        <v>0.71458027694400306</v>
      </c>
      <c r="D21" s="40">
        <f t="shared" si="26"/>
        <v>0.72655475462909891</v>
      </c>
      <c r="E21" s="40">
        <f t="shared" si="26"/>
        <v>0.73911454460063597</v>
      </c>
      <c r="F21" s="40">
        <f t="shared" si="26"/>
        <v>0.7574726870066717</v>
      </c>
      <c r="G21" s="40">
        <f t="shared" si="26"/>
        <v>0.75333179916548576</v>
      </c>
      <c r="H21" s="40">
        <f t="shared" si="26"/>
        <v>0.74736400960111815</v>
      </c>
      <c r="I21" s="40">
        <f t="shared" si="26"/>
        <v>0.74762886330669631</v>
      </c>
      <c r="J21" s="40">
        <f t="shared" si="26"/>
        <v>0.741471646365363</v>
      </c>
      <c r="K21" s="40">
        <f t="shared" si="26"/>
        <v>0.73682298473930041</v>
      </c>
      <c r="L21" s="40">
        <f t="shared" ref="L21:AF21" si="27">IF(L11=0,0,L11/L$8)</f>
        <v>0.73821880487542202</v>
      </c>
      <c r="M21" s="40">
        <f t="shared" si="27"/>
        <v>0.74979544622842142</v>
      </c>
      <c r="N21" s="40">
        <f t="shared" si="27"/>
        <v>0.73880226432975937</v>
      </c>
      <c r="O21" s="40">
        <f t="shared" si="27"/>
        <v>0.73790453388494759</v>
      </c>
      <c r="P21" s="40">
        <f t="shared" si="27"/>
        <v>0.74108632386365725</v>
      </c>
      <c r="Q21" s="40">
        <f t="shared" si="27"/>
        <v>0.73524198290134757</v>
      </c>
      <c r="R21" s="40">
        <f t="shared" si="27"/>
        <v>0.7649225936797156</v>
      </c>
      <c r="S21" s="40">
        <f t="shared" si="27"/>
        <v>0.80762405070550825</v>
      </c>
      <c r="T21" s="40">
        <f t="shared" si="27"/>
        <v>0.82116128467650107</v>
      </c>
      <c r="U21" s="40">
        <f t="shared" si="27"/>
        <v>0.83551723444308568</v>
      </c>
      <c r="V21" s="40">
        <f t="shared" si="27"/>
        <v>0.86267954964133875</v>
      </c>
      <c r="W21" s="40">
        <f t="shared" si="27"/>
        <v>0.8773481163897735</v>
      </c>
      <c r="X21" s="40">
        <f t="shared" si="27"/>
        <v>0.89016598397314395</v>
      </c>
      <c r="Y21" s="40">
        <f t="shared" si="27"/>
        <v>0.89040490394368565</v>
      </c>
      <c r="Z21" s="40">
        <f t="shared" si="27"/>
        <v>0.89071325846926541</v>
      </c>
      <c r="AA21" s="40">
        <f t="shared" si="27"/>
        <v>0.89610936622816451</v>
      </c>
      <c r="AB21" s="40">
        <f t="shared" si="27"/>
        <v>0.90166888102580145</v>
      </c>
      <c r="AC21" s="40">
        <f t="shared" si="27"/>
        <v>0.91754451393877046</v>
      </c>
      <c r="AD21" s="40">
        <f t="shared" si="27"/>
        <v>0.92831221069435654</v>
      </c>
      <c r="AE21" s="40">
        <f t="shared" si="27"/>
        <v>0.92280523252829627</v>
      </c>
      <c r="AF21" s="40">
        <f t="shared" si="27"/>
        <v>0.90631504276255848</v>
      </c>
      <c r="AG21" s="40">
        <f t="shared" ref="AG21" si="28">IF(AG11=0,0,AG11/AG$8)</f>
        <v>0.90758829627025073</v>
      </c>
    </row>
    <row r="22" spans="1:33" x14ac:dyDescent="0.25">
      <c r="A22" s="20"/>
      <c r="B22" s="20"/>
      <c r="C22" s="20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x14ac:dyDescent="0.25">
      <c r="A23" s="24" t="s">
        <v>7</v>
      </c>
      <c r="B23" s="26">
        <f t="shared" ref="B23:K23" si="29">SUM(B24,B28)</f>
        <v>499.25652737655702</v>
      </c>
      <c r="C23" s="26">
        <f t="shared" si="29"/>
        <v>526.81859012488383</v>
      </c>
      <c r="D23" s="26">
        <f t="shared" si="29"/>
        <v>600.50917220527083</v>
      </c>
      <c r="E23" s="26">
        <f t="shared" si="29"/>
        <v>607.38238680354664</v>
      </c>
      <c r="F23" s="26">
        <f t="shared" si="29"/>
        <v>653.18139280982552</v>
      </c>
      <c r="G23" s="26">
        <f t="shared" si="29"/>
        <v>704.50331603419954</v>
      </c>
      <c r="H23" s="26">
        <f t="shared" si="29"/>
        <v>760.44678016079797</v>
      </c>
      <c r="I23" s="26">
        <f t="shared" si="29"/>
        <v>820.81644967309308</v>
      </c>
      <c r="J23" s="26">
        <f t="shared" si="29"/>
        <v>885.91778882864162</v>
      </c>
      <c r="K23" s="26">
        <f t="shared" si="29"/>
        <v>931.73581139372106</v>
      </c>
      <c r="L23" s="26">
        <f>SUM(L24,L28)</f>
        <v>998.89453082042712</v>
      </c>
      <c r="M23" s="26">
        <f t="shared" ref="M23:AF23" si="30">SUM(M24,M28)</f>
        <v>938.79947535821373</v>
      </c>
      <c r="N23" s="26">
        <f t="shared" si="30"/>
        <v>967.28197324202097</v>
      </c>
      <c r="O23" s="26">
        <f t="shared" si="30"/>
        <v>940.73802097974885</v>
      </c>
      <c r="P23" s="26">
        <f t="shared" si="30"/>
        <v>1042.3034702978462</v>
      </c>
      <c r="Q23" s="26">
        <f t="shared" si="30"/>
        <v>1122.475430413037</v>
      </c>
      <c r="R23" s="26">
        <f t="shared" si="30"/>
        <v>1176.4423235058339</v>
      </c>
      <c r="S23" s="26">
        <f t="shared" si="30"/>
        <v>1282.2305843452505</v>
      </c>
      <c r="T23" s="26">
        <f t="shared" si="30"/>
        <v>1289.7053637166225</v>
      </c>
      <c r="U23" s="26">
        <f t="shared" si="30"/>
        <v>1155.0209538719253</v>
      </c>
      <c r="V23" s="26">
        <f t="shared" si="30"/>
        <v>1186.473691245006</v>
      </c>
      <c r="W23" s="26">
        <f t="shared" si="30"/>
        <v>1256.5585822510927</v>
      </c>
      <c r="X23" s="26">
        <f t="shared" si="30"/>
        <v>1178.7187099025618</v>
      </c>
      <c r="Y23" s="26">
        <f t="shared" si="30"/>
        <v>1168.9046726427132</v>
      </c>
      <c r="Z23" s="26">
        <f t="shared" si="30"/>
        <v>1206.5468077815019</v>
      </c>
      <c r="AA23" s="26">
        <f t="shared" si="30"/>
        <v>1228.4335537667312</v>
      </c>
      <c r="AB23" s="26">
        <f t="shared" si="30"/>
        <v>1336.1542495311135</v>
      </c>
      <c r="AC23" s="26">
        <f t="shared" si="30"/>
        <v>1434.2737682923453</v>
      </c>
      <c r="AD23" s="26">
        <f t="shared" si="30"/>
        <v>1503.3330778949123</v>
      </c>
      <c r="AE23" s="26">
        <f t="shared" si="30"/>
        <v>1537.6041827935494</v>
      </c>
      <c r="AF23" s="26">
        <f t="shared" si="30"/>
        <v>543.59512056527603</v>
      </c>
      <c r="AG23" s="26">
        <f t="shared" ref="AG23" si="31">SUM(AG24,AG28)</f>
        <v>786.62350938592954</v>
      </c>
    </row>
    <row r="24" spans="1:33" x14ac:dyDescent="0.25">
      <c r="A24" s="3" t="s">
        <v>2</v>
      </c>
      <c r="B24" s="10">
        <f t="shared" ref="B24:K24" si="32">SUM(B25:B27)</f>
        <v>487.04737287488035</v>
      </c>
      <c r="C24" s="10">
        <f t="shared" si="32"/>
        <v>514.37843685135545</v>
      </c>
      <c r="D24" s="10">
        <f t="shared" si="32"/>
        <v>586.62058584976432</v>
      </c>
      <c r="E24" s="10">
        <f t="shared" si="32"/>
        <v>593.79514196869241</v>
      </c>
      <c r="F24" s="10">
        <f t="shared" si="32"/>
        <v>639.04600611220701</v>
      </c>
      <c r="G24" s="10">
        <f t="shared" si="32"/>
        <v>689.15936246988213</v>
      </c>
      <c r="H24" s="10">
        <f t="shared" si="32"/>
        <v>743.73505976118349</v>
      </c>
      <c r="I24" s="10">
        <f t="shared" si="32"/>
        <v>802.95118105458425</v>
      </c>
      <c r="J24" s="10">
        <f t="shared" si="32"/>
        <v>866.00105167431309</v>
      </c>
      <c r="K24" s="10">
        <f t="shared" si="32"/>
        <v>910.78809085293733</v>
      </c>
      <c r="L24" s="10">
        <f>SUM(L25:L27)</f>
        <v>975.99931397999592</v>
      </c>
      <c r="M24" s="10">
        <f t="shared" ref="M24:AF24" si="33">SUM(M25:M27)</f>
        <v>916.97312065763708</v>
      </c>
      <c r="N24" s="10">
        <f t="shared" si="33"/>
        <v>946.53297420452589</v>
      </c>
      <c r="O24" s="10">
        <f t="shared" si="33"/>
        <v>921.17803378513156</v>
      </c>
      <c r="P24" s="10">
        <f t="shared" si="33"/>
        <v>1017.3197314734267</v>
      </c>
      <c r="Q24" s="10">
        <f t="shared" si="33"/>
        <v>1098.1101693262635</v>
      </c>
      <c r="R24" s="10">
        <f t="shared" si="33"/>
        <v>1150.9205866454995</v>
      </c>
      <c r="S24" s="10">
        <f t="shared" si="33"/>
        <v>1255.6847051599552</v>
      </c>
      <c r="T24" s="10">
        <f t="shared" si="33"/>
        <v>1262.0102282109647</v>
      </c>
      <c r="U24" s="10">
        <f t="shared" si="33"/>
        <v>1131.3302751242195</v>
      </c>
      <c r="V24" s="10">
        <f t="shared" si="33"/>
        <v>1159.0088810965287</v>
      </c>
      <c r="W24" s="10">
        <f t="shared" si="33"/>
        <v>1229.8455001222476</v>
      </c>
      <c r="X24" s="10">
        <f t="shared" si="33"/>
        <v>1154.8920297782695</v>
      </c>
      <c r="Y24" s="10">
        <f t="shared" si="33"/>
        <v>1145.2938905326464</v>
      </c>
      <c r="Z24" s="10">
        <f t="shared" si="33"/>
        <v>1184.4571345251024</v>
      </c>
      <c r="AA24" s="10">
        <f t="shared" si="33"/>
        <v>1205.1013251389013</v>
      </c>
      <c r="AB24" s="10">
        <f t="shared" si="33"/>
        <v>1313.5812834593489</v>
      </c>
      <c r="AC24" s="10">
        <f t="shared" si="33"/>
        <v>1405.5161142774427</v>
      </c>
      <c r="AD24" s="10">
        <f t="shared" si="33"/>
        <v>1471.9735208012803</v>
      </c>
      <c r="AE24" s="10">
        <f t="shared" si="33"/>
        <v>1507.2124303535113</v>
      </c>
      <c r="AF24" s="10">
        <f t="shared" si="33"/>
        <v>514.45182763592948</v>
      </c>
      <c r="AG24" s="10">
        <f t="shared" ref="AG24" si="34">SUM(AG25:AG27)</f>
        <v>751.00319791243851</v>
      </c>
    </row>
    <row r="25" spans="1:33" x14ac:dyDescent="0.25">
      <c r="A25" s="32" t="s">
        <v>3</v>
      </c>
      <c r="B25" s="41">
        <v>193.74891133193589</v>
      </c>
      <c r="C25" s="41">
        <v>164.54293921148653</v>
      </c>
      <c r="D25" s="41">
        <v>171.24551249640987</v>
      </c>
      <c r="E25" s="41">
        <v>154.54514573037986</v>
      </c>
      <c r="F25" s="41">
        <v>135.38714810925313</v>
      </c>
      <c r="G25" s="41">
        <v>155.54628801972601</v>
      </c>
      <c r="H25" s="41">
        <v>180.37721877423317</v>
      </c>
      <c r="I25" s="41">
        <v>193.81829743119749</v>
      </c>
      <c r="J25" s="41">
        <v>222.65317782434587</v>
      </c>
      <c r="K25" s="41">
        <v>244.55316540379317</v>
      </c>
      <c r="L25" s="41">
        <v>259.40674679572612</v>
      </c>
      <c r="M25" s="41">
        <v>237.38595306131438</v>
      </c>
      <c r="N25" s="41">
        <v>225.17833622247394</v>
      </c>
      <c r="O25" s="41">
        <v>230.9949977043249</v>
      </c>
      <c r="P25" s="41">
        <v>256.8078656671326</v>
      </c>
      <c r="Q25" s="41">
        <v>288.30058157222152</v>
      </c>
      <c r="R25" s="41">
        <v>302.44766818277458</v>
      </c>
      <c r="S25" s="41">
        <v>320.39871098064731</v>
      </c>
      <c r="T25" s="41">
        <v>305.68748956220543</v>
      </c>
      <c r="U25" s="41">
        <v>268.9718585058813</v>
      </c>
      <c r="V25" s="41">
        <v>264.64174684321813</v>
      </c>
      <c r="W25" s="41">
        <v>256.03179802200395</v>
      </c>
      <c r="X25" s="41">
        <v>209.9015224657883</v>
      </c>
      <c r="Y25" s="41">
        <v>180.25923967960648</v>
      </c>
      <c r="Z25" s="41">
        <v>182.7545780567541</v>
      </c>
      <c r="AA25" s="41">
        <v>188.57892966283194</v>
      </c>
      <c r="AB25" s="41">
        <v>198.43717797722644</v>
      </c>
      <c r="AC25" s="41">
        <v>208.24864070885903</v>
      </c>
      <c r="AD25" s="41">
        <v>228.89502242776769</v>
      </c>
      <c r="AE25" s="41">
        <v>242.14314821753788</v>
      </c>
      <c r="AF25" s="41">
        <v>118.64560372642599</v>
      </c>
      <c r="AG25" s="41">
        <v>172.65480736880434</v>
      </c>
    </row>
    <row r="26" spans="1:33" x14ac:dyDescent="0.25">
      <c r="A26" s="32" t="s">
        <v>48</v>
      </c>
      <c r="B26" s="41">
        <v>145.21407458426413</v>
      </c>
      <c r="C26" s="41">
        <v>173.20485370692404</v>
      </c>
      <c r="D26" s="41">
        <v>205.65394514796679</v>
      </c>
      <c r="E26" s="41">
        <v>217.47485127641772</v>
      </c>
      <c r="F26" s="41">
        <v>249.36396146007908</v>
      </c>
      <c r="G26" s="41">
        <v>264.19518103427566</v>
      </c>
      <c r="H26" s="41">
        <v>278.9203686544119</v>
      </c>
      <c r="I26" s="41">
        <v>301.58304208553739</v>
      </c>
      <c r="J26" s="41">
        <v>318.52164674668421</v>
      </c>
      <c r="K26" s="41">
        <v>329.85381183688804</v>
      </c>
      <c r="L26" s="41">
        <v>354.78623178461868</v>
      </c>
      <c r="M26" s="41">
        <v>348.92630957350008</v>
      </c>
      <c r="N26" s="41">
        <v>350.0479288375451</v>
      </c>
      <c r="O26" s="41">
        <v>345.23672892205508</v>
      </c>
      <c r="P26" s="41">
        <v>375.30341489530349</v>
      </c>
      <c r="Q26" s="41">
        <v>388.87715637283122</v>
      </c>
      <c r="R26" s="41">
        <v>400.79838904880313</v>
      </c>
      <c r="S26" s="41">
        <v>453.58544160903915</v>
      </c>
      <c r="T26" s="41">
        <v>453.35218633885302</v>
      </c>
      <c r="U26" s="41">
        <v>408.02168049506724</v>
      </c>
      <c r="V26" s="41">
        <v>431.89765830833136</v>
      </c>
      <c r="W26" s="41">
        <v>466.66675024984619</v>
      </c>
      <c r="X26" s="41">
        <v>447.28748762601481</v>
      </c>
      <c r="Y26" s="41">
        <v>444.46579483209371</v>
      </c>
      <c r="Z26" s="41">
        <v>474.55633379049874</v>
      </c>
      <c r="AA26" s="41">
        <v>492.70122003121963</v>
      </c>
      <c r="AB26" s="41">
        <v>540.65662268346273</v>
      </c>
      <c r="AC26" s="41">
        <v>577.11003111881666</v>
      </c>
      <c r="AD26" s="41">
        <v>610.98083452247477</v>
      </c>
      <c r="AE26" s="41">
        <v>601.76487593633738</v>
      </c>
      <c r="AF26" s="41">
        <v>205.60084734101983</v>
      </c>
      <c r="AG26" s="41">
        <v>324.00551641361386</v>
      </c>
    </row>
    <row r="27" spans="1:33" x14ac:dyDescent="0.25">
      <c r="A27" s="32" t="s">
        <v>49</v>
      </c>
      <c r="B27" s="41">
        <v>148.08438695868031</v>
      </c>
      <c r="C27" s="41">
        <v>176.63064393294491</v>
      </c>
      <c r="D27" s="41">
        <v>209.72112820538769</v>
      </c>
      <c r="E27" s="41">
        <v>221.77514496189485</v>
      </c>
      <c r="F27" s="41">
        <v>254.29489654287474</v>
      </c>
      <c r="G27" s="41">
        <v>269.41789341588043</v>
      </c>
      <c r="H27" s="41">
        <v>284.43747233253839</v>
      </c>
      <c r="I27" s="41">
        <v>307.54984153784937</v>
      </c>
      <c r="J27" s="41">
        <v>324.82622710328303</v>
      </c>
      <c r="K27" s="41">
        <v>336.381113612256</v>
      </c>
      <c r="L27" s="41">
        <v>361.80633539965118</v>
      </c>
      <c r="M27" s="41">
        <v>330.66085802282259</v>
      </c>
      <c r="N27" s="41">
        <v>371.30670914450684</v>
      </c>
      <c r="O27" s="41">
        <v>344.94630715875155</v>
      </c>
      <c r="P27" s="41">
        <v>385.20845091099056</v>
      </c>
      <c r="Q27" s="41">
        <v>420.93243138121073</v>
      </c>
      <c r="R27" s="41">
        <v>447.67452941392173</v>
      </c>
      <c r="S27" s="41">
        <v>481.70055257026877</v>
      </c>
      <c r="T27" s="41">
        <v>502.97055230990634</v>
      </c>
      <c r="U27" s="41">
        <v>454.33673612327084</v>
      </c>
      <c r="V27" s="41">
        <v>462.46947594497919</v>
      </c>
      <c r="W27" s="41">
        <v>507.1469518503975</v>
      </c>
      <c r="X27" s="41">
        <v>497.7030196864664</v>
      </c>
      <c r="Y27" s="41">
        <v>520.56885602094621</v>
      </c>
      <c r="Z27" s="41">
        <v>527.14622267784978</v>
      </c>
      <c r="AA27" s="41">
        <v>523.82117544484981</v>
      </c>
      <c r="AB27" s="41">
        <v>574.48748279865993</v>
      </c>
      <c r="AC27" s="41">
        <v>620.15744244976702</v>
      </c>
      <c r="AD27" s="41">
        <v>632.09766385103785</v>
      </c>
      <c r="AE27" s="41">
        <v>663.30440619963611</v>
      </c>
      <c r="AF27" s="41">
        <v>190.20537656848367</v>
      </c>
      <c r="AG27" s="41">
        <v>254.34287413002033</v>
      </c>
    </row>
    <row r="28" spans="1:33" x14ac:dyDescent="0.25">
      <c r="A28" s="5" t="s">
        <v>1</v>
      </c>
      <c r="B28" s="11">
        <f t="shared" ref="B28:K28" si="35">SUM(B29:B31)</f>
        <v>12.209154501676686</v>
      </c>
      <c r="C28" s="11">
        <f t="shared" si="35"/>
        <v>12.440153273528356</v>
      </c>
      <c r="D28" s="11">
        <f t="shared" si="35"/>
        <v>13.888586355506508</v>
      </c>
      <c r="E28" s="11">
        <f t="shared" si="35"/>
        <v>13.587244834854205</v>
      </c>
      <c r="F28" s="11">
        <f t="shared" si="35"/>
        <v>14.135386697618554</v>
      </c>
      <c r="G28" s="11">
        <f t="shared" si="35"/>
        <v>15.343953564317474</v>
      </c>
      <c r="H28" s="11">
        <f t="shared" si="35"/>
        <v>16.711720399614421</v>
      </c>
      <c r="I28" s="11">
        <f t="shared" si="35"/>
        <v>17.865268618508843</v>
      </c>
      <c r="J28" s="11">
        <f t="shared" si="35"/>
        <v>19.916737154328537</v>
      </c>
      <c r="K28" s="11">
        <f t="shared" si="35"/>
        <v>20.94772054078372</v>
      </c>
      <c r="L28" s="11">
        <f>SUM(L29:L31)</f>
        <v>22.895216840431225</v>
      </c>
      <c r="M28" s="11">
        <f t="shared" ref="M28:AF28" si="36">SUM(M29:M31)</f>
        <v>21.826354700576601</v>
      </c>
      <c r="N28" s="11">
        <f t="shared" si="36"/>
        <v>20.748999037495096</v>
      </c>
      <c r="O28" s="11">
        <f t="shared" si="36"/>
        <v>19.559987194617293</v>
      </c>
      <c r="P28" s="11">
        <f t="shared" si="36"/>
        <v>24.983738824419447</v>
      </c>
      <c r="Q28" s="11">
        <f t="shared" si="36"/>
        <v>24.36526108677338</v>
      </c>
      <c r="R28" s="11">
        <f t="shared" si="36"/>
        <v>25.521736860334414</v>
      </c>
      <c r="S28" s="11">
        <f t="shared" si="36"/>
        <v>26.545879185295345</v>
      </c>
      <c r="T28" s="11">
        <f t="shared" si="36"/>
        <v>27.695135505657934</v>
      </c>
      <c r="U28" s="11">
        <f t="shared" si="36"/>
        <v>23.690678747705789</v>
      </c>
      <c r="V28" s="11">
        <f t="shared" si="36"/>
        <v>27.464810148477323</v>
      </c>
      <c r="W28" s="11">
        <f t="shared" si="36"/>
        <v>26.713082128845237</v>
      </c>
      <c r="X28" s="11">
        <f t="shared" si="36"/>
        <v>23.826680124292402</v>
      </c>
      <c r="Y28" s="11">
        <f t="shared" si="36"/>
        <v>23.61078211006679</v>
      </c>
      <c r="Z28" s="11">
        <f t="shared" si="36"/>
        <v>22.089673256399564</v>
      </c>
      <c r="AA28" s="11">
        <f t="shared" si="36"/>
        <v>23.332228627829878</v>
      </c>
      <c r="AB28" s="11">
        <f t="shared" si="36"/>
        <v>22.572966071764622</v>
      </c>
      <c r="AC28" s="11">
        <f t="shared" si="36"/>
        <v>28.757654014902531</v>
      </c>
      <c r="AD28" s="11">
        <f t="shared" si="36"/>
        <v>31.359557093632095</v>
      </c>
      <c r="AE28" s="11">
        <f t="shared" si="36"/>
        <v>30.39175244003809</v>
      </c>
      <c r="AF28" s="11">
        <f t="shared" si="36"/>
        <v>29.143292929346536</v>
      </c>
      <c r="AG28" s="11">
        <f t="shared" ref="AG28" si="37">SUM(AG29:AG31)</f>
        <v>35.620311473491029</v>
      </c>
    </row>
    <row r="29" spans="1:33" x14ac:dyDescent="0.25">
      <c r="A29" s="34" t="s">
        <v>3</v>
      </c>
      <c r="B29" s="42">
        <v>6.2620573483000319</v>
      </c>
      <c r="C29" s="42">
        <v>5.3547157054770427</v>
      </c>
      <c r="D29" s="42">
        <v>5.4693834222775966</v>
      </c>
      <c r="E29" s="42">
        <v>4.878044673428227</v>
      </c>
      <c r="F29" s="42">
        <v>4.1680381711457262</v>
      </c>
      <c r="G29" s="42">
        <v>4.7480434828694591</v>
      </c>
      <c r="H29" s="42">
        <v>5.5207172257290082</v>
      </c>
      <c r="I29" s="42">
        <v>5.8273867008932809</v>
      </c>
      <c r="J29" s="42">
        <v>6.7540618541070616</v>
      </c>
      <c r="K29" s="42">
        <v>7.2213994673465294</v>
      </c>
      <c r="L29" s="42">
        <v>8.0560737780110294</v>
      </c>
      <c r="M29" s="42">
        <v>7.66873689742311</v>
      </c>
      <c r="N29" s="42">
        <v>7.1780657371602734</v>
      </c>
      <c r="O29" s="42">
        <v>6.0580554800385817</v>
      </c>
      <c r="P29" s="42">
        <v>8.2027417878722027</v>
      </c>
      <c r="Q29" s="42">
        <v>8.1041939129383316</v>
      </c>
      <c r="R29" s="42">
        <v>8.2446907929064448</v>
      </c>
      <c r="S29" s="42">
        <v>8.026025511562068</v>
      </c>
      <c r="T29" s="42">
        <v>7.8056124692192288</v>
      </c>
      <c r="U29" s="42">
        <v>6.1780061828317185</v>
      </c>
      <c r="V29" s="42">
        <v>5.7359159116546046</v>
      </c>
      <c r="W29" s="42">
        <v>4.7605351979245043</v>
      </c>
      <c r="X29" s="42">
        <v>3.8725556838583324</v>
      </c>
      <c r="Y29" s="42">
        <v>3.6374117881181474</v>
      </c>
      <c r="Z29" s="42">
        <v>3.3383619361338388</v>
      </c>
      <c r="AA29" s="42">
        <v>3.102721884752337</v>
      </c>
      <c r="AB29" s="42">
        <v>2.8544616820310571</v>
      </c>
      <c r="AC29" s="42">
        <v>3.1590981375609788</v>
      </c>
      <c r="AD29" s="42">
        <v>3.0038558881167474</v>
      </c>
      <c r="AE29" s="42">
        <v>2.667116972111554</v>
      </c>
      <c r="AF29" s="42">
        <v>2.2563547581025172</v>
      </c>
      <c r="AG29" s="42">
        <v>2.5604122102525859</v>
      </c>
    </row>
    <row r="30" spans="1:33" x14ac:dyDescent="0.25">
      <c r="A30" s="34" t="s">
        <v>48</v>
      </c>
      <c r="B30" s="42">
        <v>2.1794171847387069</v>
      </c>
      <c r="C30" s="42">
        <v>2.5966421154675201</v>
      </c>
      <c r="D30" s="42">
        <v>3.0851321741158504</v>
      </c>
      <c r="E30" s="42">
        <v>3.1965649195900054</v>
      </c>
      <c r="F30" s="42">
        <v>3.6526617382749191</v>
      </c>
      <c r="G30" s="42">
        <v>3.8768229588217662</v>
      </c>
      <c r="H30" s="42">
        <v>4.0906183425803198</v>
      </c>
      <c r="I30" s="42">
        <v>4.4197336606086379</v>
      </c>
      <c r="J30" s="42">
        <v>4.687949687505732</v>
      </c>
      <c r="K30" s="42">
        <v>4.7410746010457361</v>
      </c>
      <c r="L30" s="42">
        <v>5.4291070178687173</v>
      </c>
      <c r="M30" s="42">
        <v>5.0727813782711282</v>
      </c>
      <c r="N30" s="42">
        <v>5.0170650055340502</v>
      </c>
      <c r="O30" s="42">
        <v>4.7125685498779291</v>
      </c>
      <c r="P30" s="42">
        <v>5.8411490302033835</v>
      </c>
      <c r="Q30" s="42">
        <v>5.6201620374322196</v>
      </c>
      <c r="R30" s="42">
        <v>5.7196590201095709</v>
      </c>
      <c r="S30" s="42">
        <v>5.1035321124125099</v>
      </c>
      <c r="T30" s="42">
        <v>5.4037039366246233</v>
      </c>
      <c r="U30" s="42">
        <v>5.039506365532211</v>
      </c>
      <c r="V30" s="42">
        <v>5.7266609395907757</v>
      </c>
      <c r="W30" s="42">
        <v>5.1630258828988014</v>
      </c>
      <c r="X30" s="42">
        <v>4.2831027607576306</v>
      </c>
      <c r="Y30" s="42">
        <v>4.4470254688977287</v>
      </c>
      <c r="Z30" s="42">
        <v>4.2097760181702402</v>
      </c>
      <c r="AA30" s="42">
        <v>4.4701654998656908</v>
      </c>
      <c r="AB30" s="42">
        <v>4.1356433012371525</v>
      </c>
      <c r="AC30" s="42">
        <v>4.9289561389778278</v>
      </c>
      <c r="AD30" s="42">
        <v>4.9042218234956199</v>
      </c>
      <c r="AE30" s="42">
        <v>5.2465684129301362</v>
      </c>
      <c r="AF30" s="42">
        <v>5.3219855041627344</v>
      </c>
      <c r="AG30" s="42">
        <v>6.6315457756617944</v>
      </c>
    </row>
    <row r="31" spans="1:33" x14ac:dyDescent="0.25">
      <c r="A31" s="36" t="s">
        <v>49</v>
      </c>
      <c r="B31" s="43">
        <v>3.7676799686379461</v>
      </c>
      <c r="C31" s="43">
        <v>4.4887954525837941</v>
      </c>
      <c r="D31" s="43">
        <v>5.3340707591130601</v>
      </c>
      <c r="E31" s="43">
        <v>5.512635241835973</v>
      </c>
      <c r="F31" s="43">
        <v>6.3146867881979096</v>
      </c>
      <c r="G31" s="43">
        <v>6.7190871226262479</v>
      </c>
      <c r="H31" s="43">
        <v>7.1003848313050906</v>
      </c>
      <c r="I31" s="43">
        <v>7.618148257006923</v>
      </c>
      <c r="J31" s="43">
        <v>8.474725612715746</v>
      </c>
      <c r="K31" s="43">
        <v>8.9852464723914576</v>
      </c>
      <c r="L31" s="43">
        <v>9.4100360445514788</v>
      </c>
      <c r="M31" s="43">
        <v>9.0848364248823632</v>
      </c>
      <c r="N31" s="43">
        <v>8.5538682948007736</v>
      </c>
      <c r="O31" s="43">
        <v>8.7893631647007808</v>
      </c>
      <c r="P31" s="43">
        <v>10.939848006343862</v>
      </c>
      <c r="Q31" s="43">
        <v>10.640905136402829</v>
      </c>
      <c r="R31" s="43">
        <v>11.5573870473184</v>
      </c>
      <c r="S31" s="43">
        <v>13.416321561320768</v>
      </c>
      <c r="T31" s="43">
        <v>14.485819099814082</v>
      </c>
      <c r="U31" s="43">
        <v>12.473166199341858</v>
      </c>
      <c r="V31" s="43">
        <v>16.002233297231943</v>
      </c>
      <c r="W31" s="43">
        <v>16.789521048021932</v>
      </c>
      <c r="X31" s="43">
        <v>15.671021679676441</v>
      </c>
      <c r="Y31" s="43">
        <v>15.526344853050913</v>
      </c>
      <c r="Z31" s="43">
        <v>14.541535302095486</v>
      </c>
      <c r="AA31" s="43">
        <v>15.759341243211852</v>
      </c>
      <c r="AB31" s="43">
        <v>15.582861088496411</v>
      </c>
      <c r="AC31" s="43">
        <v>20.669599738363726</v>
      </c>
      <c r="AD31" s="43">
        <v>23.451479382019727</v>
      </c>
      <c r="AE31" s="43">
        <v>22.478067054996401</v>
      </c>
      <c r="AF31" s="43">
        <v>21.564952667081283</v>
      </c>
      <c r="AG31" s="43">
        <v>26.428353487576651</v>
      </c>
    </row>
    <row r="32" spans="1:33" x14ac:dyDescent="0.25">
      <c r="A32" s="20"/>
      <c r="B32" s="20"/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x14ac:dyDescent="0.25">
      <c r="A33" s="24" t="s">
        <v>22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x14ac:dyDescent="0.25">
      <c r="A34" s="3" t="s">
        <v>2</v>
      </c>
      <c r="B34" s="12">
        <f t="shared" ref="B34:K34" si="38">IF(B24=0,0,B24/B$24)</f>
        <v>1</v>
      </c>
      <c r="C34" s="12">
        <f t="shared" si="38"/>
        <v>1</v>
      </c>
      <c r="D34" s="12">
        <f t="shared" si="38"/>
        <v>1</v>
      </c>
      <c r="E34" s="12">
        <f t="shared" si="38"/>
        <v>1</v>
      </c>
      <c r="F34" s="12">
        <f t="shared" si="38"/>
        <v>1</v>
      </c>
      <c r="G34" s="12">
        <f t="shared" si="38"/>
        <v>1</v>
      </c>
      <c r="H34" s="12">
        <f t="shared" si="38"/>
        <v>1</v>
      </c>
      <c r="I34" s="12">
        <f t="shared" si="38"/>
        <v>1</v>
      </c>
      <c r="J34" s="12">
        <f t="shared" si="38"/>
        <v>1</v>
      </c>
      <c r="K34" s="12">
        <f t="shared" si="38"/>
        <v>1</v>
      </c>
      <c r="L34" s="12">
        <f t="shared" ref="L34:AF34" si="39">IF(L24=0,0,L24/L$24)</f>
        <v>1</v>
      </c>
      <c r="M34" s="12">
        <f t="shared" si="39"/>
        <v>1</v>
      </c>
      <c r="N34" s="12">
        <f t="shared" si="39"/>
        <v>1</v>
      </c>
      <c r="O34" s="12">
        <f t="shared" si="39"/>
        <v>1</v>
      </c>
      <c r="P34" s="12">
        <f t="shared" si="39"/>
        <v>1</v>
      </c>
      <c r="Q34" s="12">
        <f t="shared" si="39"/>
        <v>1</v>
      </c>
      <c r="R34" s="12">
        <f t="shared" si="39"/>
        <v>1</v>
      </c>
      <c r="S34" s="12">
        <f t="shared" si="39"/>
        <v>1</v>
      </c>
      <c r="T34" s="12">
        <f t="shared" si="39"/>
        <v>1</v>
      </c>
      <c r="U34" s="12">
        <f t="shared" si="39"/>
        <v>1</v>
      </c>
      <c r="V34" s="12">
        <f t="shared" si="39"/>
        <v>1</v>
      </c>
      <c r="W34" s="12">
        <f t="shared" si="39"/>
        <v>1</v>
      </c>
      <c r="X34" s="12">
        <f t="shared" si="39"/>
        <v>1</v>
      </c>
      <c r="Y34" s="12">
        <f t="shared" si="39"/>
        <v>1</v>
      </c>
      <c r="Z34" s="12">
        <f t="shared" si="39"/>
        <v>1</v>
      </c>
      <c r="AA34" s="12">
        <f t="shared" si="39"/>
        <v>1</v>
      </c>
      <c r="AB34" s="12">
        <f t="shared" si="39"/>
        <v>1</v>
      </c>
      <c r="AC34" s="12">
        <f t="shared" si="39"/>
        <v>1</v>
      </c>
      <c r="AD34" s="12">
        <f t="shared" si="39"/>
        <v>1</v>
      </c>
      <c r="AE34" s="12">
        <f t="shared" si="39"/>
        <v>1</v>
      </c>
      <c r="AF34" s="12">
        <f t="shared" si="39"/>
        <v>1</v>
      </c>
      <c r="AG34" s="12">
        <f t="shared" ref="AG34" si="40">IF(AG24=0,0,AG24/AG$24)</f>
        <v>1</v>
      </c>
    </row>
    <row r="35" spans="1:33" x14ac:dyDescent="0.25">
      <c r="A35" s="32" t="s">
        <v>3</v>
      </c>
      <c r="B35" s="38">
        <f t="shared" ref="B35:K35" si="41">IF(B25=0,0,B25/B$24)</f>
        <v>0.39780301080016062</v>
      </c>
      <c r="C35" s="38">
        <f t="shared" si="41"/>
        <v>0.31988693036725407</v>
      </c>
      <c r="D35" s="38">
        <f t="shared" si="41"/>
        <v>0.29191868922967951</v>
      </c>
      <c r="E35" s="38">
        <f t="shared" si="41"/>
        <v>0.26026677351720096</v>
      </c>
      <c r="F35" s="38">
        <f t="shared" si="41"/>
        <v>0.21185821805367977</v>
      </c>
      <c r="G35" s="38">
        <f t="shared" si="41"/>
        <v>0.2257043820202381</v>
      </c>
      <c r="H35" s="38">
        <f t="shared" si="41"/>
        <v>0.242528863480166</v>
      </c>
      <c r="I35" s="38">
        <f t="shared" si="41"/>
        <v>0.2413824177662201</v>
      </c>
      <c r="J35" s="38">
        <f t="shared" si="41"/>
        <v>0.25710497394185799</v>
      </c>
      <c r="K35" s="38">
        <f t="shared" si="41"/>
        <v>0.26850720585814131</v>
      </c>
      <c r="L35" s="38">
        <f t="shared" ref="L35:AF35" si="42">IF(L25=0,0,L25/L$24)</f>
        <v>0.26578578804312858</v>
      </c>
      <c r="M35" s="38">
        <f t="shared" si="42"/>
        <v>0.25887994720179508</v>
      </c>
      <c r="N35" s="38">
        <f t="shared" si="42"/>
        <v>0.23789803668669407</v>
      </c>
      <c r="O35" s="38">
        <f t="shared" si="42"/>
        <v>0.25076042766148438</v>
      </c>
      <c r="P35" s="38">
        <f t="shared" si="42"/>
        <v>0.25243574632646421</v>
      </c>
      <c r="Q35" s="38">
        <f t="shared" si="42"/>
        <v>0.26254249311715777</v>
      </c>
      <c r="R35" s="38">
        <f t="shared" si="42"/>
        <v>0.26278760819136598</v>
      </c>
      <c r="S35" s="38">
        <f t="shared" si="42"/>
        <v>0.25515856780292101</v>
      </c>
      <c r="T35" s="38">
        <f t="shared" si="42"/>
        <v>0.24222267199494124</v>
      </c>
      <c r="U35" s="38">
        <f t="shared" si="42"/>
        <v>0.23774830782845294</v>
      </c>
      <c r="V35" s="38">
        <f t="shared" si="42"/>
        <v>0.22833452888889233</v>
      </c>
      <c r="W35" s="38">
        <f t="shared" si="42"/>
        <v>0.20818208303120531</v>
      </c>
      <c r="X35" s="38">
        <f t="shared" si="42"/>
        <v>0.18174990999469259</v>
      </c>
      <c r="Y35" s="38">
        <f t="shared" si="42"/>
        <v>0.1573912522974977</v>
      </c>
      <c r="Z35" s="38">
        <f t="shared" si="42"/>
        <v>0.15429395689361769</v>
      </c>
      <c r="AA35" s="38">
        <f t="shared" si="42"/>
        <v>0.1564838787652118</v>
      </c>
      <c r="AB35" s="38">
        <f t="shared" si="42"/>
        <v>0.15106577756241868</v>
      </c>
      <c r="AC35" s="38">
        <f t="shared" si="42"/>
        <v>0.14816524591460617</v>
      </c>
      <c r="AD35" s="38">
        <f t="shared" si="42"/>
        <v>0.155502133151938</v>
      </c>
      <c r="AE35" s="38">
        <f t="shared" si="42"/>
        <v>0.16065628397235557</v>
      </c>
      <c r="AF35" s="38">
        <f t="shared" si="42"/>
        <v>0.23062529347332761</v>
      </c>
      <c r="AG35" s="38">
        <f t="shared" ref="AG35" si="43">IF(AG25=0,0,AG25/AG$24)</f>
        <v>0.22989889769941382</v>
      </c>
    </row>
    <row r="36" spans="1:33" x14ac:dyDescent="0.25">
      <c r="A36" s="32" t="s">
        <v>48</v>
      </c>
      <c r="B36" s="38">
        <f t="shared" ref="B36:K36" si="44">IF(B26=0,0,B26/B$24)</f>
        <v>0.298151848612001</v>
      </c>
      <c r="C36" s="38">
        <f t="shared" si="44"/>
        <v>0.33672650581380531</v>
      </c>
      <c r="D36" s="38">
        <f t="shared" si="44"/>
        <v>0.35057403389630709</v>
      </c>
      <c r="E36" s="38">
        <f t="shared" si="44"/>
        <v>0.36624558859709228</v>
      </c>
      <c r="F36" s="38">
        <f t="shared" si="44"/>
        <v>0.39021284707989312</v>
      </c>
      <c r="G36" s="38">
        <f t="shared" si="44"/>
        <v>0.38335861837155499</v>
      </c>
      <c r="H36" s="38">
        <f t="shared" si="44"/>
        <v>0.37502651649093216</v>
      </c>
      <c r="I36" s="38">
        <f t="shared" si="44"/>
        <v>0.37559324800972665</v>
      </c>
      <c r="J36" s="38">
        <f t="shared" si="44"/>
        <v>0.36780745950695948</v>
      </c>
      <c r="K36" s="38">
        <f t="shared" si="44"/>
        <v>0.36216307080605942</v>
      </c>
      <c r="L36" s="38">
        <f t="shared" ref="L36:AF36" si="45">IF(L26=0,0,L26/L$24)</f>
        <v>0.36351073889370622</v>
      </c>
      <c r="M36" s="38">
        <f t="shared" si="45"/>
        <v>0.38051967032932899</v>
      </c>
      <c r="N36" s="38">
        <f t="shared" si="45"/>
        <v>0.36982116669704851</v>
      </c>
      <c r="O36" s="38">
        <f t="shared" si="45"/>
        <v>0.37477742223560545</v>
      </c>
      <c r="P36" s="38">
        <f t="shared" si="45"/>
        <v>0.36891392478128371</v>
      </c>
      <c r="Q36" s="38">
        <f t="shared" si="45"/>
        <v>0.35413309814936295</v>
      </c>
      <c r="R36" s="38">
        <f t="shared" si="45"/>
        <v>0.34824156740212603</v>
      </c>
      <c r="S36" s="38">
        <f t="shared" si="45"/>
        <v>0.36122558453179471</v>
      </c>
      <c r="T36" s="38">
        <f t="shared" si="45"/>
        <v>0.35923019972788062</v>
      </c>
      <c r="U36" s="38">
        <f t="shared" si="45"/>
        <v>0.36065655579690614</v>
      </c>
      <c r="V36" s="38">
        <f t="shared" si="45"/>
        <v>0.37264395929366523</v>
      </c>
      <c r="W36" s="38">
        <f t="shared" si="45"/>
        <v>0.37945152476750871</v>
      </c>
      <c r="X36" s="38">
        <f t="shared" si="45"/>
        <v>0.38729809895033274</v>
      </c>
      <c r="Y36" s="38">
        <f t="shared" si="45"/>
        <v>0.38808012380593793</v>
      </c>
      <c r="Z36" s="38">
        <f t="shared" si="45"/>
        <v>0.40065302488195814</v>
      </c>
      <c r="AA36" s="38">
        <f t="shared" si="45"/>
        <v>0.40884630176174636</v>
      </c>
      <c r="AB36" s="38">
        <f t="shared" si="45"/>
        <v>0.41158977331012975</v>
      </c>
      <c r="AC36" s="38">
        <f t="shared" si="45"/>
        <v>0.41060363894547114</v>
      </c>
      <c r="AD36" s="38">
        <f t="shared" si="45"/>
        <v>0.41507596834342686</v>
      </c>
      <c r="AE36" s="38">
        <f t="shared" si="45"/>
        <v>0.39925684251104243</v>
      </c>
      <c r="AF36" s="38">
        <f t="shared" si="45"/>
        <v>0.39965033905277664</v>
      </c>
      <c r="AG36" s="38">
        <f t="shared" ref="AG36" si="46">IF(AG26=0,0,AG26/AG$24)</f>
        <v>0.43143027528278322</v>
      </c>
    </row>
    <row r="37" spans="1:33" x14ac:dyDescent="0.25">
      <c r="A37" s="32" t="s">
        <v>49</v>
      </c>
      <c r="B37" s="38">
        <f t="shared" ref="B37:K37" si="47">IF(B27=0,0,B27/B$24)</f>
        <v>0.30404514058783833</v>
      </c>
      <c r="C37" s="38">
        <f t="shared" si="47"/>
        <v>0.34338656381894067</v>
      </c>
      <c r="D37" s="38">
        <f t="shared" si="47"/>
        <v>0.35750727687401346</v>
      </c>
      <c r="E37" s="38">
        <f t="shared" si="47"/>
        <v>0.37348763788570682</v>
      </c>
      <c r="F37" s="38">
        <f t="shared" si="47"/>
        <v>0.397928934866427</v>
      </c>
      <c r="G37" s="38">
        <f t="shared" si="47"/>
        <v>0.39093699960820688</v>
      </c>
      <c r="H37" s="38">
        <f t="shared" si="47"/>
        <v>0.38244462002890178</v>
      </c>
      <c r="I37" s="38">
        <f t="shared" si="47"/>
        <v>0.38302433422405324</v>
      </c>
      <c r="J37" s="38">
        <f t="shared" si="47"/>
        <v>0.37508756655118258</v>
      </c>
      <c r="K37" s="38">
        <f t="shared" si="47"/>
        <v>0.36932972333579911</v>
      </c>
      <c r="L37" s="38">
        <f t="shared" ref="L37:AF37" si="48">IF(L27=0,0,L27/L$24)</f>
        <v>0.37070347306316526</v>
      </c>
      <c r="M37" s="38">
        <f t="shared" si="48"/>
        <v>0.36060038246887588</v>
      </c>
      <c r="N37" s="38">
        <f t="shared" si="48"/>
        <v>0.39228079661625742</v>
      </c>
      <c r="O37" s="38">
        <f t="shared" si="48"/>
        <v>0.37446215010291012</v>
      </c>
      <c r="P37" s="38">
        <f t="shared" si="48"/>
        <v>0.37865032889225203</v>
      </c>
      <c r="Q37" s="38">
        <f t="shared" si="48"/>
        <v>0.38332440873347923</v>
      </c>
      <c r="R37" s="38">
        <f t="shared" si="48"/>
        <v>0.38897082440650799</v>
      </c>
      <c r="S37" s="38">
        <f t="shared" si="48"/>
        <v>0.38361584766528428</v>
      </c>
      <c r="T37" s="38">
        <f t="shared" si="48"/>
        <v>0.39854712827717825</v>
      </c>
      <c r="U37" s="38">
        <f t="shared" si="48"/>
        <v>0.40159513637464084</v>
      </c>
      <c r="V37" s="38">
        <f t="shared" si="48"/>
        <v>0.39902151181744239</v>
      </c>
      <c r="W37" s="38">
        <f t="shared" si="48"/>
        <v>0.41236639220128601</v>
      </c>
      <c r="X37" s="38">
        <f t="shared" si="48"/>
        <v>0.43095199105497473</v>
      </c>
      <c r="Y37" s="38">
        <f t="shared" si="48"/>
        <v>0.4545286238965644</v>
      </c>
      <c r="Z37" s="38">
        <f t="shared" si="48"/>
        <v>0.44505301822442428</v>
      </c>
      <c r="AA37" s="38">
        <f t="shared" si="48"/>
        <v>0.4346698194730419</v>
      </c>
      <c r="AB37" s="38">
        <f t="shared" si="48"/>
        <v>0.43734444912745168</v>
      </c>
      <c r="AC37" s="38">
        <f t="shared" si="48"/>
        <v>0.44123111513992264</v>
      </c>
      <c r="AD37" s="38">
        <f t="shared" si="48"/>
        <v>0.42942189850463514</v>
      </c>
      <c r="AE37" s="38">
        <f t="shared" si="48"/>
        <v>0.44008687351660203</v>
      </c>
      <c r="AF37" s="38">
        <f t="shared" si="48"/>
        <v>0.36972436747389575</v>
      </c>
      <c r="AG37" s="38">
        <f t="shared" ref="AG37" si="49">IF(AG27=0,0,AG27/AG$24)</f>
        <v>0.33867082701780299</v>
      </c>
    </row>
    <row r="38" spans="1:33" x14ac:dyDescent="0.25">
      <c r="A38" s="5" t="s">
        <v>1</v>
      </c>
      <c r="B38" s="13">
        <f t="shared" ref="B38:K38" si="50">IF(B28=0,0,B28/B$28)</f>
        <v>1</v>
      </c>
      <c r="C38" s="13">
        <f t="shared" si="50"/>
        <v>1</v>
      </c>
      <c r="D38" s="13">
        <f t="shared" si="50"/>
        <v>1</v>
      </c>
      <c r="E38" s="13">
        <f t="shared" si="50"/>
        <v>1</v>
      </c>
      <c r="F38" s="13">
        <f t="shared" si="50"/>
        <v>1</v>
      </c>
      <c r="G38" s="13">
        <f t="shared" si="50"/>
        <v>1</v>
      </c>
      <c r="H38" s="13">
        <f t="shared" si="50"/>
        <v>1</v>
      </c>
      <c r="I38" s="13">
        <f t="shared" si="50"/>
        <v>1</v>
      </c>
      <c r="J38" s="13">
        <f t="shared" si="50"/>
        <v>1</v>
      </c>
      <c r="K38" s="13">
        <f t="shared" si="50"/>
        <v>1</v>
      </c>
      <c r="L38" s="13">
        <f t="shared" ref="L38:AF38" si="51">IF(L28=0,0,L28/L$28)</f>
        <v>1</v>
      </c>
      <c r="M38" s="13">
        <f t="shared" si="51"/>
        <v>1</v>
      </c>
      <c r="N38" s="13">
        <f t="shared" si="51"/>
        <v>1</v>
      </c>
      <c r="O38" s="13">
        <f t="shared" si="51"/>
        <v>1</v>
      </c>
      <c r="P38" s="13">
        <f t="shared" si="51"/>
        <v>1</v>
      </c>
      <c r="Q38" s="13">
        <f t="shared" si="51"/>
        <v>1</v>
      </c>
      <c r="R38" s="13">
        <f t="shared" si="51"/>
        <v>1</v>
      </c>
      <c r="S38" s="13">
        <f t="shared" si="51"/>
        <v>1</v>
      </c>
      <c r="T38" s="13">
        <f t="shared" si="51"/>
        <v>1</v>
      </c>
      <c r="U38" s="13">
        <f t="shared" si="51"/>
        <v>1</v>
      </c>
      <c r="V38" s="13">
        <f t="shared" si="51"/>
        <v>1</v>
      </c>
      <c r="W38" s="13">
        <f t="shared" si="51"/>
        <v>1</v>
      </c>
      <c r="X38" s="13">
        <f t="shared" si="51"/>
        <v>1</v>
      </c>
      <c r="Y38" s="13">
        <f t="shared" si="51"/>
        <v>1</v>
      </c>
      <c r="Z38" s="13">
        <f t="shared" si="51"/>
        <v>1</v>
      </c>
      <c r="AA38" s="13">
        <f t="shared" si="51"/>
        <v>1</v>
      </c>
      <c r="AB38" s="13">
        <f t="shared" si="51"/>
        <v>1</v>
      </c>
      <c r="AC38" s="13">
        <f t="shared" si="51"/>
        <v>1</v>
      </c>
      <c r="AD38" s="13">
        <f t="shared" si="51"/>
        <v>1</v>
      </c>
      <c r="AE38" s="13">
        <f t="shared" si="51"/>
        <v>1</v>
      </c>
      <c r="AF38" s="13">
        <f t="shared" si="51"/>
        <v>1</v>
      </c>
      <c r="AG38" s="13">
        <f t="shared" ref="AG38" si="52">IF(AG28=0,0,AG28/AG$28)</f>
        <v>1</v>
      </c>
    </row>
    <row r="39" spans="1:33" x14ac:dyDescent="0.25">
      <c r="A39" s="34" t="s">
        <v>3</v>
      </c>
      <c r="B39" s="39">
        <f t="shared" ref="B39" si="53">IF(B29=0,0,B29/B$28)</f>
        <v>0.51289852605600672</v>
      </c>
      <c r="C39" s="39">
        <f t="shared" ref="C39:AF39" si="54">IF(C29=0,0,C29/C$28)</f>
        <v>0.43043808124707322</v>
      </c>
      <c r="D39" s="39">
        <f t="shared" si="54"/>
        <v>0.39380418440564402</v>
      </c>
      <c r="E39" s="39">
        <f t="shared" si="54"/>
        <v>0.35901646969038148</v>
      </c>
      <c r="F39" s="39">
        <f t="shared" si="54"/>
        <v>0.29486552156708473</v>
      </c>
      <c r="G39" s="39">
        <f t="shared" si="54"/>
        <v>0.30944068378250861</v>
      </c>
      <c r="H39" s="39">
        <f t="shared" si="54"/>
        <v>0.3303500234396205</v>
      </c>
      <c r="I39" s="39">
        <f t="shared" si="54"/>
        <v>0.32618522706431458</v>
      </c>
      <c r="J39" s="39">
        <f t="shared" si="54"/>
        <v>0.33911487618538916</v>
      </c>
      <c r="K39" s="39">
        <f t="shared" si="54"/>
        <v>0.34473438068294726</v>
      </c>
      <c r="L39" s="39">
        <f t="shared" si="54"/>
        <v>0.35186710980542502</v>
      </c>
      <c r="M39" s="39">
        <f t="shared" si="54"/>
        <v>0.3513521613034411</v>
      </c>
      <c r="N39" s="39">
        <f t="shared" si="54"/>
        <v>0.34594756711824681</v>
      </c>
      <c r="O39" s="39">
        <f t="shared" si="54"/>
        <v>0.30971674059713578</v>
      </c>
      <c r="P39" s="39">
        <f t="shared" si="54"/>
        <v>0.32832322838144351</v>
      </c>
      <c r="Q39" s="39">
        <f t="shared" si="54"/>
        <v>0.3326126440458162</v>
      </c>
      <c r="R39" s="39">
        <f t="shared" si="54"/>
        <v>0.32304583492984157</v>
      </c>
      <c r="S39" s="39">
        <f t="shared" si="54"/>
        <v>0.30234543958928112</v>
      </c>
      <c r="T39" s="39">
        <f t="shared" si="54"/>
        <v>0.28184055888170662</v>
      </c>
      <c r="U39" s="39">
        <f t="shared" si="54"/>
        <v>0.26077793078976252</v>
      </c>
      <c r="V39" s="39">
        <f t="shared" si="54"/>
        <v>0.20884600624019276</v>
      </c>
      <c r="W39" s="39">
        <f t="shared" si="54"/>
        <v>0.17820988139680063</v>
      </c>
      <c r="X39" s="39">
        <f t="shared" si="54"/>
        <v>0.16253022509460235</v>
      </c>
      <c r="Y39" s="39">
        <f t="shared" si="54"/>
        <v>0.15405723415520767</v>
      </c>
      <c r="Z39" s="39">
        <f t="shared" si="54"/>
        <v>0.15112771915567774</v>
      </c>
      <c r="AA39" s="39">
        <f t="shared" si="54"/>
        <v>0.1329800909395992</v>
      </c>
      <c r="AB39" s="39">
        <f t="shared" si="54"/>
        <v>0.12645487850183582</v>
      </c>
      <c r="AC39" s="39">
        <f t="shared" si="54"/>
        <v>0.10985242871076686</v>
      </c>
      <c r="AD39" s="39">
        <f t="shared" si="54"/>
        <v>9.5787573757752903E-2</v>
      </c>
      <c r="AE39" s="39">
        <f t="shared" si="54"/>
        <v>8.7757919763715053E-2</v>
      </c>
      <c r="AF39" s="39">
        <f t="shared" si="54"/>
        <v>7.7422780039740347E-2</v>
      </c>
      <c r="AG39" s="39">
        <f t="shared" ref="AG39" si="55">IF(AG29=0,0,AG29/AG$28)</f>
        <v>7.1880679992314747E-2</v>
      </c>
    </row>
    <row r="40" spans="1:33" x14ac:dyDescent="0.25">
      <c r="A40" s="34" t="s">
        <v>48</v>
      </c>
      <c r="B40" s="39">
        <f t="shared" ref="B40:AF40" si="56">IF(B30=0,0,B30/B$28)</f>
        <v>0.17850680687507126</v>
      </c>
      <c r="C40" s="39">
        <f t="shared" si="56"/>
        <v>0.20873071724871473</v>
      </c>
      <c r="D40" s="39">
        <f t="shared" si="56"/>
        <v>0.22213435515650345</v>
      </c>
      <c r="E40" s="39">
        <f t="shared" si="56"/>
        <v>0.23526218585464279</v>
      </c>
      <c r="F40" s="39">
        <f t="shared" si="56"/>
        <v>0.25840550502168419</v>
      </c>
      <c r="G40" s="39">
        <f t="shared" si="56"/>
        <v>0.25266128071694371</v>
      </c>
      <c r="H40" s="39">
        <f t="shared" si="56"/>
        <v>0.24477541777653844</v>
      </c>
      <c r="I40" s="39">
        <f t="shared" si="56"/>
        <v>0.24739251085369568</v>
      </c>
      <c r="J40" s="39">
        <f t="shared" si="56"/>
        <v>0.23537739395666485</v>
      </c>
      <c r="K40" s="39">
        <f t="shared" si="56"/>
        <v>0.22632890255601804</v>
      </c>
      <c r="L40" s="39">
        <f t="shared" si="56"/>
        <v>0.23712843847284837</v>
      </c>
      <c r="M40" s="39">
        <f t="shared" si="56"/>
        <v>0.23241541924255071</v>
      </c>
      <c r="N40" s="39">
        <f t="shared" si="56"/>
        <v>0.24179792945519027</v>
      </c>
      <c r="O40" s="39">
        <f t="shared" si="56"/>
        <v>0.24092902019766044</v>
      </c>
      <c r="P40" s="39">
        <f t="shared" si="56"/>
        <v>0.23379803444367442</v>
      </c>
      <c r="Q40" s="39">
        <f t="shared" si="56"/>
        <v>0.23066291050265456</v>
      </c>
      <c r="R40" s="39">
        <f t="shared" si="56"/>
        <v>0.22410931714443771</v>
      </c>
      <c r="S40" s="39">
        <f t="shared" si="56"/>
        <v>0.19225327128134931</v>
      </c>
      <c r="T40" s="39">
        <f t="shared" si="56"/>
        <v>0.19511382912427644</v>
      </c>
      <c r="U40" s="39">
        <f t="shared" si="56"/>
        <v>0.21272106296322296</v>
      </c>
      <c r="V40" s="39">
        <f t="shared" si="56"/>
        <v>0.20850903059704085</v>
      </c>
      <c r="W40" s="39">
        <f t="shared" si="56"/>
        <v>0.19327705646229715</v>
      </c>
      <c r="X40" s="39">
        <f t="shared" si="56"/>
        <v>0.17976078658103986</v>
      </c>
      <c r="Y40" s="39">
        <f t="shared" si="56"/>
        <v>0.18834723255531957</v>
      </c>
      <c r="Z40" s="39">
        <f t="shared" si="56"/>
        <v>0.19057665404582808</v>
      </c>
      <c r="AA40" s="39">
        <f t="shared" si="56"/>
        <v>0.19158759204570075</v>
      </c>
      <c r="AB40" s="39">
        <f t="shared" si="56"/>
        <v>0.18321222333338899</v>
      </c>
      <c r="AC40" s="39">
        <f t="shared" si="56"/>
        <v>0.17139632239902422</v>
      </c>
      <c r="AD40" s="39">
        <f t="shared" si="56"/>
        <v>0.15638683317027702</v>
      </c>
      <c r="AE40" s="39">
        <f t="shared" si="56"/>
        <v>0.17263132237212842</v>
      </c>
      <c r="AF40" s="39">
        <f t="shared" si="56"/>
        <v>0.18261441893560468</v>
      </c>
      <c r="AG40" s="39">
        <f t="shared" ref="AG40" si="57">IF(AG30=0,0,AG30/AG$28)</f>
        <v>0.18617315518414412</v>
      </c>
    </row>
    <row r="41" spans="1:33" x14ac:dyDescent="0.25">
      <c r="A41" s="36" t="s">
        <v>49</v>
      </c>
      <c r="B41" s="40">
        <f t="shared" ref="B41:AF41" si="58">IF(B31=0,0,B31/B$28)</f>
        <v>0.30859466706892191</v>
      </c>
      <c r="C41" s="40">
        <f t="shared" si="58"/>
        <v>0.36083120150421211</v>
      </c>
      <c r="D41" s="40">
        <f t="shared" si="58"/>
        <v>0.38406146043785244</v>
      </c>
      <c r="E41" s="40">
        <f t="shared" si="58"/>
        <v>0.40572134445497571</v>
      </c>
      <c r="F41" s="40">
        <f t="shared" si="58"/>
        <v>0.44672897341123119</v>
      </c>
      <c r="G41" s="40">
        <f t="shared" si="58"/>
        <v>0.43789803550054768</v>
      </c>
      <c r="H41" s="40">
        <f t="shared" si="58"/>
        <v>0.42487455878384089</v>
      </c>
      <c r="I41" s="40">
        <f t="shared" si="58"/>
        <v>0.42642226208198963</v>
      </c>
      <c r="J41" s="40">
        <f t="shared" si="58"/>
        <v>0.42550772985794616</v>
      </c>
      <c r="K41" s="40">
        <f t="shared" si="58"/>
        <v>0.42893671676103479</v>
      </c>
      <c r="L41" s="40">
        <f t="shared" si="58"/>
        <v>0.41100445172172667</v>
      </c>
      <c r="M41" s="40">
        <f t="shared" si="58"/>
        <v>0.41623241945400818</v>
      </c>
      <c r="N41" s="40">
        <f t="shared" si="58"/>
        <v>0.41225450342656295</v>
      </c>
      <c r="O41" s="40">
        <f t="shared" si="58"/>
        <v>0.44935423920520373</v>
      </c>
      <c r="P41" s="40">
        <f t="shared" si="58"/>
        <v>0.43787873717488213</v>
      </c>
      <c r="Q41" s="40">
        <f t="shared" si="58"/>
        <v>0.43672444545152922</v>
      </c>
      <c r="R41" s="40">
        <f t="shared" si="58"/>
        <v>0.45284484792572077</v>
      </c>
      <c r="S41" s="40">
        <f t="shared" si="58"/>
        <v>0.50540128912936966</v>
      </c>
      <c r="T41" s="40">
        <f t="shared" si="58"/>
        <v>0.52304561199401689</v>
      </c>
      <c r="U41" s="40">
        <f t="shared" si="58"/>
        <v>0.52650100624701446</v>
      </c>
      <c r="V41" s="40">
        <f t="shared" si="58"/>
        <v>0.58264496316276637</v>
      </c>
      <c r="W41" s="40">
        <f t="shared" si="58"/>
        <v>0.6285130621409023</v>
      </c>
      <c r="X41" s="40">
        <f t="shared" si="58"/>
        <v>0.65770898832435787</v>
      </c>
      <c r="Y41" s="40">
        <f t="shared" si="58"/>
        <v>0.65759553328947273</v>
      </c>
      <c r="Z41" s="40">
        <f t="shared" si="58"/>
        <v>0.65829562679849418</v>
      </c>
      <c r="AA41" s="40">
        <f t="shared" si="58"/>
        <v>0.67543231701470008</v>
      </c>
      <c r="AB41" s="40">
        <f t="shared" si="58"/>
        <v>0.69033289816477517</v>
      </c>
      <c r="AC41" s="40">
        <f t="shared" si="58"/>
        <v>0.71875124889020892</v>
      </c>
      <c r="AD41" s="40">
        <f t="shared" si="58"/>
        <v>0.74782559307197005</v>
      </c>
      <c r="AE41" s="40">
        <f t="shared" si="58"/>
        <v>0.73961075786415653</v>
      </c>
      <c r="AF41" s="40">
        <f t="shared" si="58"/>
        <v>0.73996280102465484</v>
      </c>
      <c r="AG41" s="40">
        <f t="shared" ref="AG41" si="59">IF(AG31=0,0,AG31/AG$28)</f>
        <v>0.74194616482354125</v>
      </c>
    </row>
    <row r="42" spans="1:33" x14ac:dyDescent="0.25">
      <c r="A42" s="20"/>
      <c r="B42" s="20"/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x14ac:dyDescent="0.25">
      <c r="A43" s="24" t="s">
        <v>42</v>
      </c>
      <c r="B43" s="27">
        <f t="shared" ref="B43:K43" si="60">SUM(B44,B48)</f>
        <v>466483</v>
      </c>
      <c r="C43" s="27">
        <f t="shared" si="60"/>
        <v>445800</v>
      </c>
      <c r="D43" s="27">
        <f t="shared" si="60"/>
        <v>489049</v>
      </c>
      <c r="E43" s="27">
        <f t="shared" si="60"/>
        <v>472870</v>
      </c>
      <c r="F43" s="27">
        <f t="shared" si="60"/>
        <v>472555</v>
      </c>
      <c r="G43" s="27">
        <f t="shared" si="60"/>
        <v>520713</v>
      </c>
      <c r="H43" s="27">
        <f t="shared" si="60"/>
        <v>576585</v>
      </c>
      <c r="I43" s="27">
        <f t="shared" si="60"/>
        <v>621245</v>
      </c>
      <c r="J43" s="27">
        <f t="shared" si="60"/>
        <v>686116</v>
      </c>
      <c r="K43" s="27">
        <f t="shared" si="60"/>
        <v>733373</v>
      </c>
      <c r="L43" s="27">
        <f>SUM(L44,L48)</f>
        <v>783616</v>
      </c>
      <c r="M43" s="27">
        <f t="shared" ref="M43:AF43" si="61">SUM(M44,M48)</f>
        <v>738235</v>
      </c>
      <c r="N43" s="27">
        <f t="shared" si="61"/>
        <v>731345</v>
      </c>
      <c r="O43" s="27">
        <f t="shared" si="61"/>
        <v>736062</v>
      </c>
      <c r="P43" s="27">
        <f t="shared" si="61"/>
        <v>814241</v>
      </c>
      <c r="Q43" s="27">
        <f t="shared" si="61"/>
        <v>881717</v>
      </c>
      <c r="R43" s="27">
        <f t="shared" si="61"/>
        <v>916713</v>
      </c>
      <c r="S43" s="27">
        <f t="shared" si="61"/>
        <v>990460</v>
      </c>
      <c r="T43" s="27">
        <f t="shared" si="61"/>
        <v>969538</v>
      </c>
      <c r="U43" s="27">
        <f t="shared" si="61"/>
        <v>866845</v>
      </c>
      <c r="V43" s="27">
        <f t="shared" si="61"/>
        <v>866555</v>
      </c>
      <c r="W43" s="27">
        <f t="shared" si="61"/>
        <v>888069</v>
      </c>
      <c r="X43" s="27">
        <f t="shared" si="61"/>
        <v>802445</v>
      </c>
      <c r="Y43" s="27">
        <f t="shared" si="61"/>
        <v>749633</v>
      </c>
      <c r="Z43" s="27">
        <f t="shared" si="61"/>
        <v>772925</v>
      </c>
      <c r="AA43" s="27">
        <f t="shared" si="61"/>
        <v>792643</v>
      </c>
      <c r="AB43" s="27">
        <f t="shared" si="61"/>
        <v>842234</v>
      </c>
      <c r="AC43" s="27">
        <f t="shared" si="61"/>
        <v>893844</v>
      </c>
      <c r="AD43" s="27">
        <f t="shared" si="61"/>
        <v>953345</v>
      </c>
      <c r="AE43" s="27">
        <f t="shared" si="61"/>
        <v>978826</v>
      </c>
      <c r="AF43" s="27">
        <f t="shared" si="61"/>
        <v>384923</v>
      </c>
      <c r="AG43" s="27">
        <f t="shared" ref="AG43" si="62">SUM(AG44,AG48)</f>
        <v>547783</v>
      </c>
    </row>
    <row r="44" spans="1:33" x14ac:dyDescent="0.25">
      <c r="A44" s="3" t="s">
        <v>2</v>
      </c>
      <c r="B44" s="4">
        <f t="shared" ref="B44:K44" si="63">SUM(B45:B47)</f>
        <v>454383</v>
      </c>
      <c r="C44" s="4">
        <f t="shared" si="63"/>
        <v>434543</v>
      </c>
      <c r="D44" s="4">
        <f t="shared" si="63"/>
        <v>477013</v>
      </c>
      <c r="E44" s="4">
        <f t="shared" si="63"/>
        <v>461586</v>
      </c>
      <c r="F44" s="4">
        <f t="shared" si="63"/>
        <v>461767</v>
      </c>
      <c r="G44" s="4">
        <f t="shared" si="63"/>
        <v>508773</v>
      </c>
      <c r="H44" s="4">
        <f t="shared" si="63"/>
        <v>563218</v>
      </c>
      <c r="I44" s="4">
        <f t="shared" si="63"/>
        <v>607020</v>
      </c>
      <c r="J44" s="4">
        <f t="shared" si="63"/>
        <v>670087</v>
      </c>
      <c r="K44" s="4">
        <f t="shared" si="63"/>
        <v>716490</v>
      </c>
      <c r="L44" s="4">
        <f>SUM(L45:L47)</f>
        <v>764785</v>
      </c>
      <c r="M44" s="4">
        <f t="shared" ref="M44:AF44" si="64">SUM(M45:M47)</f>
        <v>720367</v>
      </c>
      <c r="N44" s="4">
        <f t="shared" si="64"/>
        <v>714401</v>
      </c>
      <c r="O44" s="4">
        <f t="shared" si="64"/>
        <v>720955</v>
      </c>
      <c r="P44" s="4">
        <f t="shared" si="64"/>
        <v>794465</v>
      </c>
      <c r="Q44" s="4">
        <f t="shared" si="64"/>
        <v>862528</v>
      </c>
      <c r="R44" s="4">
        <f t="shared" si="64"/>
        <v>897319</v>
      </c>
      <c r="S44" s="4">
        <f t="shared" si="64"/>
        <v>971716</v>
      </c>
      <c r="T44" s="4">
        <f t="shared" si="64"/>
        <v>950978</v>
      </c>
      <c r="U44" s="4">
        <f t="shared" si="64"/>
        <v>851401</v>
      </c>
      <c r="V44" s="4">
        <f t="shared" si="64"/>
        <v>850693</v>
      </c>
      <c r="W44" s="4">
        <f t="shared" si="64"/>
        <v>873267</v>
      </c>
      <c r="X44" s="4">
        <f t="shared" si="64"/>
        <v>789337</v>
      </c>
      <c r="Y44" s="4">
        <f t="shared" si="64"/>
        <v>737119</v>
      </c>
      <c r="Z44" s="4">
        <f t="shared" si="64"/>
        <v>761484</v>
      </c>
      <c r="AA44" s="4">
        <f t="shared" si="64"/>
        <v>781132</v>
      </c>
      <c r="AB44" s="4">
        <f t="shared" si="64"/>
        <v>831689</v>
      </c>
      <c r="AC44" s="4">
        <f t="shared" si="64"/>
        <v>881405</v>
      </c>
      <c r="AD44" s="4">
        <f t="shared" si="64"/>
        <v>940648</v>
      </c>
      <c r="AE44" s="4">
        <f t="shared" si="64"/>
        <v>966254</v>
      </c>
      <c r="AF44" s="4">
        <f t="shared" si="64"/>
        <v>373072</v>
      </c>
      <c r="AG44" s="4">
        <f t="shared" ref="AG44" si="65">SUM(AG45:AG47)</f>
        <v>533623</v>
      </c>
    </row>
    <row r="45" spans="1:33" x14ac:dyDescent="0.25">
      <c r="A45" s="32" t="s">
        <v>3</v>
      </c>
      <c r="B45" s="33">
        <v>312741</v>
      </c>
      <c r="C45" s="33">
        <v>265598</v>
      </c>
      <c r="D45" s="33">
        <v>276417</v>
      </c>
      <c r="E45" s="33">
        <v>249460</v>
      </c>
      <c r="F45" s="33">
        <v>218536</v>
      </c>
      <c r="G45" s="33">
        <v>251076</v>
      </c>
      <c r="H45" s="33">
        <v>291157</v>
      </c>
      <c r="I45" s="33">
        <v>312853</v>
      </c>
      <c r="J45" s="33">
        <v>359397</v>
      </c>
      <c r="K45" s="33">
        <v>394747</v>
      </c>
      <c r="L45" s="33">
        <v>418723</v>
      </c>
      <c r="M45" s="33">
        <v>383178</v>
      </c>
      <c r="N45" s="33">
        <v>363473</v>
      </c>
      <c r="O45" s="33">
        <v>372862</v>
      </c>
      <c r="P45" s="33">
        <v>414528</v>
      </c>
      <c r="Q45" s="33">
        <v>460415</v>
      </c>
      <c r="R45" s="33">
        <v>482782</v>
      </c>
      <c r="S45" s="33">
        <v>509248</v>
      </c>
      <c r="T45" s="33">
        <v>487677</v>
      </c>
      <c r="U45" s="33">
        <v>434313</v>
      </c>
      <c r="V45" s="33">
        <v>423434</v>
      </c>
      <c r="W45" s="33">
        <v>411753</v>
      </c>
      <c r="X45" s="33">
        <v>342877</v>
      </c>
      <c r="Y45" s="33">
        <v>287238</v>
      </c>
      <c r="Z45" s="33">
        <v>293485</v>
      </c>
      <c r="AA45" s="33">
        <v>300978</v>
      </c>
      <c r="AB45" s="33">
        <v>309983</v>
      </c>
      <c r="AC45" s="33">
        <v>326721</v>
      </c>
      <c r="AD45" s="33">
        <v>364654</v>
      </c>
      <c r="AE45" s="33">
        <v>382847</v>
      </c>
      <c r="AF45" s="33">
        <v>190227</v>
      </c>
      <c r="AG45" s="33">
        <v>260658</v>
      </c>
    </row>
    <row r="46" spans="1:33" x14ac:dyDescent="0.25">
      <c r="A46" s="32" t="s">
        <v>48</v>
      </c>
      <c r="B46" s="33">
        <v>87650</v>
      </c>
      <c r="C46" s="33">
        <v>104545</v>
      </c>
      <c r="D46" s="33">
        <v>124131</v>
      </c>
      <c r="E46" s="33">
        <v>131266</v>
      </c>
      <c r="F46" s="33">
        <v>150514</v>
      </c>
      <c r="G46" s="33">
        <v>159466</v>
      </c>
      <c r="H46" s="33">
        <v>168354</v>
      </c>
      <c r="I46" s="33">
        <v>182033</v>
      </c>
      <c r="J46" s="33">
        <v>192257</v>
      </c>
      <c r="K46" s="33">
        <v>199097</v>
      </c>
      <c r="L46" s="33">
        <v>214146</v>
      </c>
      <c r="M46" s="33">
        <v>210609</v>
      </c>
      <c r="N46" s="33">
        <v>211286</v>
      </c>
      <c r="O46" s="33">
        <v>208382</v>
      </c>
      <c r="P46" s="33">
        <v>226530</v>
      </c>
      <c r="Q46" s="33">
        <v>236014</v>
      </c>
      <c r="R46" s="33">
        <v>242713</v>
      </c>
      <c r="S46" s="33">
        <v>278814</v>
      </c>
      <c r="T46" s="33">
        <v>277823</v>
      </c>
      <c r="U46" s="33">
        <v>251037</v>
      </c>
      <c r="V46" s="33">
        <v>262405</v>
      </c>
      <c r="W46" s="33">
        <v>280542</v>
      </c>
      <c r="X46" s="33">
        <v>268029</v>
      </c>
      <c r="Y46" s="33">
        <v>260730</v>
      </c>
      <c r="Z46" s="33">
        <v>275421</v>
      </c>
      <c r="AA46" s="33">
        <v>288057</v>
      </c>
      <c r="AB46" s="33">
        <v>308817</v>
      </c>
      <c r="AC46" s="33">
        <v>327165</v>
      </c>
      <c r="AD46" s="33">
        <v>349310</v>
      </c>
      <c r="AE46" s="33">
        <v>351971</v>
      </c>
      <c r="AF46" s="33">
        <v>117944</v>
      </c>
      <c r="AG46" s="33">
        <v>186277</v>
      </c>
    </row>
    <row r="47" spans="1:33" x14ac:dyDescent="0.25">
      <c r="A47" s="32" t="s">
        <v>49</v>
      </c>
      <c r="B47" s="33">
        <v>53992</v>
      </c>
      <c r="C47" s="33">
        <v>64400</v>
      </c>
      <c r="D47" s="33">
        <v>76465</v>
      </c>
      <c r="E47" s="33">
        <v>80860</v>
      </c>
      <c r="F47" s="33">
        <v>92717</v>
      </c>
      <c r="G47" s="33">
        <v>98231</v>
      </c>
      <c r="H47" s="33">
        <v>103707</v>
      </c>
      <c r="I47" s="33">
        <v>112134</v>
      </c>
      <c r="J47" s="33">
        <v>118433</v>
      </c>
      <c r="K47" s="33">
        <v>122646</v>
      </c>
      <c r="L47" s="33">
        <v>131916</v>
      </c>
      <c r="M47" s="33">
        <v>126580</v>
      </c>
      <c r="N47" s="33">
        <v>139642</v>
      </c>
      <c r="O47" s="33">
        <v>139711</v>
      </c>
      <c r="P47" s="33">
        <v>153407</v>
      </c>
      <c r="Q47" s="33">
        <v>166099</v>
      </c>
      <c r="R47" s="33">
        <v>171824</v>
      </c>
      <c r="S47" s="33">
        <v>183654</v>
      </c>
      <c r="T47" s="33">
        <v>185478</v>
      </c>
      <c r="U47" s="33">
        <v>166051</v>
      </c>
      <c r="V47" s="33">
        <v>164854</v>
      </c>
      <c r="W47" s="33">
        <v>180972</v>
      </c>
      <c r="X47" s="33">
        <v>178431</v>
      </c>
      <c r="Y47" s="33">
        <v>189151</v>
      </c>
      <c r="Z47" s="33">
        <v>192578</v>
      </c>
      <c r="AA47" s="33">
        <v>192097</v>
      </c>
      <c r="AB47" s="33">
        <v>212889</v>
      </c>
      <c r="AC47" s="33">
        <v>227519</v>
      </c>
      <c r="AD47" s="33">
        <v>226684</v>
      </c>
      <c r="AE47" s="33">
        <v>231436</v>
      </c>
      <c r="AF47" s="33">
        <v>64901</v>
      </c>
      <c r="AG47" s="33">
        <v>86688</v>
      </c>
    </row>
    <row r="48" spans="1:33" x14ac:dyDescent="0.25">
      <c r="A48" s="5" t="s">
        <v>1</v>
      </c>
      <c r="B48" s="6">
        <f t="shared" ref="B48:K48" si="66">SUM(B49:B51)</f>
        <v>12100</v>
      </c>
      <c r="C48" s="6">
        <f t="shared" si="66"/>
        <v>11257</v>
      </c>
      <c r="D48" s="6">
        <f t="shared" si="66"/>
        <v>12036</v>
      </c>
      <c r="E48" s="6">
        <f t="shared" si="66"/>
        <v>11284</v>
      </c>
      <c r="F48" s="6">
        <f t="shared" si="66"/>
        <v>10788</v>
      </c>
      <c r="G48" s="6">
        <f t="shared" si="66"/>
        <v>11940</v>
      </c>
      <c r="H48" s="6">
        <f t="shared" si="66"/>
        <v>13367</v>
      </c>
      <c r="I48" s="6">
        <f t="shared" si="66"/>
        <v>14225</v>
      </c>
      <c r="J48" s="6">
        <f t="shared" si="66"/>
        <v>16029</v>
      </c>
      <c r="K48" s="6">
        <f t="shared" si="66"/>
        <v>16883</v>
      </c>
      <c r="L48" s="6">
        <f>SUM(L49:L51)</f>
        <v>18831</v>
      </c>
      <c r="M48" s="6">
        <f t="shared" ref="M48:AF48" si="67">SUM(M49:M51)</f>
        <v>17868</v>
      </c>
      <c r="N48" s="6">
        <f t="shared" si="67"/>
        <v>16944</v>
      </c>
      <c r="O48" s="6">
        <f t="shared" si="67"/>
        <v>15107</v>
      </c>
      <c r="P48" s="6">
        <f t="shared" si="67"/>
        <v>19776</v>
      </c>
      <c r="Q48" s="6">
        <f t="shared" si="67"/>
        <v>19189</v>
      </c>
      <c r="R48" s="6">
        <f t="shared" si="67"/>
        <v>19394</v>
      </c>
      <c r="S48" s="6">
        <f t="shared" si="67"/>
        <v>18744</v>
      </c>
      <c r="T48" s="6">
        <f t="shared" si="67"/>
        <v>18560</v>
      </c>
      <c r="U48" s="6">
        <f t="shared" si="67"/>
        <v>15444</v>
      </c>
      <c r="V48" s="6">
        <f t="shared" si="67"/>
        <v>15862</v>
      </c>
      <c r="W48" s="6">
        <f t="shared" si="67"/>
        <v>14802</v>
      </c>
      <c r="X48" s="6">
        <f t="shared" si="67"/>
        <v>13108</v>
      </c>
      <c r="Y48" s="6">
        <f t="shared" si="67"/>
        <v>12514</v>
      </c>
      <c r="Z48" s="6">
        <f t="shared" si="67"/>
        <v>11441</v>
      </c>
      <c r="AA48" s="6">
        <f t="shared" si="67"/>
        <v>11511</v>
      </c>
      <c r="AB48" s="6">
        <f t="shared" si="67"/>
        <v>10545</v>
      </c>
      <c r="AC48" s="6">
        <f t="shared" si="67"/>
        <v>12439</v>
      </c>
      <c r="AD48" s="6">
        <f t="shared" si="67"/>
        <v>12697</v>
      </c>
      <c r="AE48" s="6">
        <f t="shared" si="67"/>
        <v>12572</v>
      </c>
      <c r="AF48" s="6">
        <f t="shared" si="67"/>
        <v>11851</v>
      </c>
      <c r="AG48" s="6">
        <f t="shared" ref="AG48" si="68">SUM(AG49:AG51)</f>
        <v>14160</v>
      </c>
    </row>
    <row r="49" spans="1:33" x14ac:dyDescent="0.25">
      <c r="A49" s="34" t="s">
        <v>3</v>
      </c>
      <c r="B49" s="35">
        <v>9393</v>
      </c>
      <c r="C49" s="35">
        <v>8032</v>
      </c>
      <c r="D49" s="35">
        <v>8204</v>
      </c>
      <c r="E49" s="35">
        <v>7317</v>
      </c>
      <c r="F49" s="35">
        <v>6252</v>
      </c>
      <c r="G49" s="35">
        <v>7122</v>
      </c>
      <c r="H49" s="35">
        <v>8281</v>
      </c>
      <c r="I49" s="35">
        <v>8741</v>
      </c>
      <c r="J49" s="35">
        <v>10131</v>
      </c>
      <c r="K49" s="35">
        <v>10832</v>
      </c>
      <c r="L49" s="35">
        <v>12084</v>
      </c>
      <c r="M49" s="35">
        <v>11503</v>
      </c>
      <c r="N49" s="35">
        <v>10767</v>
      </c>
      <c r="O49" s="35">
        <v>9087</v>
      </c>
      <c r="P49" s="35">
        <v>12304</v>
      </c>
      <c r="Q49" s="35">
        <v>12036</v>
      </c>
      <c r="R49" s="35">
        <v>12051</v>
      </c>
      <c r="S49" s="35">
        <v>11509</v>
      </c>
      <c r="T49" s="35">
        <v>11063</v>
      </c>
      <c r="U49" s="35">
        <v>8719</v>
      </c>
      <c r="V49" s="35">
        <v>7914</v>
      </c>
      <c r="W49" s="35">
        <v>6718</v>
      </c>
      <c r="X49" s="35">
        <v>5645</v>
      </c>
      <c r="Y49" s="35">
        <v>5152</v>
      </c>
      <c r="Z49" s="35">
        <v>4730</v>
      </c>
      <c r="AA49" s="35">
        <v>4344</v>
      </c>
      <c r="AB49" s="35">
        <v>3897</v>
      </c>
      <c r="AC49" s="35">
        <v>4302</v>
      </c>
      <c r="AD49" s="35">
        <v>4119</v>
      </c>
      <c r="AE49" s="35">
        <v>3608</v>
      </c>
      <c r="AF49" s="35">
        <v>3089</v>
      </c>
      <c r="AG49" s="35">
        <v>3329</v>
      </c>
    </row>
    <row r="50" spans="1:33" x14ac:dyDescent="0.25">
      <c r="A50" s="34" t="s">
        <v>48</v>
      </c>
      <c r="B50" s="35">
        <v>1682</v>
      </c>
      <c r="C50" s="35">
        <v>2004</v>
      </c>
      <c r="D50" s="35">
        <v>2381</v>
      </c>
      <c r="E50" s="35">
        <v>2467</v>
      </c>
      <c r="F50" s="35">
        <v>2819</v>
      </c>
      <c r="G50" s="35">
        <v>2992</v>
      </c>
      <c r="H50" s="35">
        <v>3157</v>
      </c>
      <c r="I50" s="35">
        <v>3411</v>
      </c>
      <c r="J50" s="35">
        <v>3618</v>
      </c>
      <c r="K50" s="35">
        <v>3659</v>
      </c>
      <c r="L50" s="35">
        <v>4190</v>
      </c>
      <c r="M50" s="35">
        <v>3915</v>
      </c>
      <c r="N50" s="35">
        <v>3872</v>
      </c>
      <c r="O50" s="35">
        <v>3637</v>
      </c>
      <c r="P50" s="35">
        <v>4508</v>
      </c>
      <c r="Q50" s="35">
        <v>4368</v>
      </c>
      <c r="R50" s="35">
        <v>4421</v>
      </c>
      <c r="S50" s="35">
        <v>4010</v>
      </c>
      <c r="T50" s="35">
        <v>4218</v>
      </c>
      <c r="U50" s="35">
        <v>3943</v>
      </c>
      <c r="V50" s="35">
        <v>4398</v>
      </c>
      <c r="W50" s="35">
        <v>3996</v>
      </c>
      <c r="X50" s="35">
        <v>3373</v>
      </c>
      <c r="Y50" s="35">
        <v>3449</v>
      </c>
      <c r="Z50" s="35">
        <v>3260</v>
      </c>
      <c r="AA50" s="35">
        <v>3541</v>
      </c>
      <c r="AB50" s="35">
        <v>3215</v>
      </c>
      <c r="AC50" s="35">
        <v>3841</v>
      </c>
      <c r="AD50" s="35">
        <v>3917</v>
      </c>
      <c r="AE50" s="35">
        <v>4149</v>
      </c>
      <c r="AF50" s="35">
        <v>4100</v>
      </c>
      <c r="AG50" s="35">
        <v>5124</v>
      </c>
    </row>
    <row r="51" spans="1:33" x14ac:dyDescent="0.25">
      <c r="A51" s="36" t="s">
        <v>49</v>
      </c>
      <c r="B51" s="37">
        <v>1025</v>
      </c>
      <c r="C51" s="37">
        <v>1221</v>
      </c>
      <c r="D51" s="37">
        <v>1451</v>
      </c>
      <c r="E51" s="37">
        <v>1500</v>
      </c>
      <c r="F51" s="37">
        <v>1717</v>
      </c>
      <c r="G51" s="37">
        <v>1826</v>
      </c>
      <c r="H51" s="37">
        <v>1929</v>
      </c>
      <c r="I51" s="37">
        <v>2073</v>
      </c>
      <c r="J51" s="37">
        <v>2280</v>
      </c>
      <c r="K51" s="37">
        <v>2392</v>
      </c>
      <c r="L51" s="37">
        <v>2557</v>
      </c>
      <c r="M51" s="37">
        <v>2450</v>
      </c>
      <c r="N51" s="37">
        <v>2305</v>
      </c>
      <c r="O51" s="37">
        <v>2383</v>
      </c>
      <c r="P51" s="37">
        <v>2964</v>
      </c>
      <c r="Q51" s="37">
        <v>2785</v>
      </c>
      <c r="R51" s="37">
        <v>2922</v>
      </c>
      <c r="S51" s="37">
        <v>3225</v>
      </c>
      <c r="T51" s="37">
        <v>3279</v>
      </c>
      <c r="U51" s="37">
        <v>2782</v>
      </c>
      <c r="V51" s="37">
        <v>3550</v>
      </c>
      <c r="W51" s="37">
        <v>4088</v>
      </c>
      <c r="X51" s="37">
        <v>4090</v>
      </c>
      <c r="Y51" s="37">
        <v>3913</v>
      </c>
      <c r="Z51" s="37">
        <v>3451</v>
      </c>
      <c r="AA51" s="37">
        <v>3626</v>
      </c>
      <c r="AB51" s="37">
        <v>3433</v>
      </c>
      <c r="AC51" s="37">
        <v>4296</v>
      </c>
      <c r="AD51" s="37">
        <v>4661</v>
      </c>
      <c r="AE51" s="37">
        <v>4815</v>
      </c>
      <c r="AF51" s="37">
        <v>4662</v>
      </c>
      <c r="AG51" s="37">
        <v>5707</v>
      </c>
    </row>
    <row r="52" spans="1:33" x14ac:dyDescent="0.25">
      <c r="A52" s="20"/>
      <c r="B52" s="20"/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x14ac:dyDescent="0.25">
      <c r="A53" s="24" t="s">
        <v>23</v>
      </c>
      <c r="B53" s="26">
        <f>IF(AND(B23=0,B43=0),0,IF(OR(B23=0,B43=0),1/0,1000000*B23/B43))</f>
        <v>1070.2566382409584</v>
      </c>
      <c r="C53" s="26">
        <f t="shared" ref="C53:AF53" si="69">IF(AND(C23=0,C43=0),0,IF(OR(C23=0,C43=0),1/0,1000000*C23/C43))</f>
        <v>1181.7375283196138</v>
      </c>
      <c r="D53" s="26">
        <f t="shared" si="69"/>
        <v>1227.9120746699632</v>
      </c>
      <c r="E53" s="26">
        <f t="shared" si="69"/>
        <v>1284.4595487206773</v>
      </c>
      <c r="F53" s="26">
        <f t="shared" si="69"/>
        <v>1382.233587222282</v>
      </c>
      <c r="G53" s="26">
        <f t="shared" si="69"/>
        <v>1352.958954422493</v>
      </c>
      <c r="H53" s="26">
        <f t="shared" si="69"/>
        <v>1318.8806163198799</v>
      </c>
      <c r="I53" s="26">
        <f t="shared" si="69"/>
        <v>1321.2443555651846</v>
      </c>
      <c r="J53" s="26">
        <f t="shared" si="69"/>
        <v>1291.2070099351154</v>
      </c>
      <c r="K53" s="26">
        <f t="shared" si="69"/>
        <v>1270.4801122944546</v>
      </c>
      <c r="L53" s="26">
        <f t="shared" si="69"/>
        <v>1274.7245217305763</v>
      </c>
      <c r="M53" s="26">
        <f t="shared" si="69"/>
        <v>1271.6810708760947</v>
      </c>
      <c r="N53" s="26">
        <f t="shared" si="69"/>
        <v>1322.6069409676977</v>
      </c>
      <c r="O53" s="26">
        <f t="shared" si="69"/>
        <v>1278.068995519058</v>
      </c>
      <c r="P53" s="26">
        <f t="shared" si="69"/>
        <v>1280.0920984055656</v>
      </c>
      <c r="Q53" s="26">
        <f t="shared" si="69"/>
        <v>1273.0563552852414</v>
      </c>
      <c r="R53" s="26">
        <f t="shared" si="69"/>
        <v>1283.3267593083483</v>
      </c>
      <c r="S53" s="26">
        <f t="shared" si="69"/>
        <v>1294.580885997668</v>
      </c>
      <c r="T53" s="26">
        <f t="shared" si="69"/>
        <v>1330.2267303773783</v>
      </c>
      <c r="U53" s="26">
        <f t="shared" si="69"/>
        <v>1332.4423096077446</v>
      </c>
      <c r="V53" s="26">
        <f t="shared" si="69"/>
        <v>1369.1845194419352</v>
      </c>
      <c r="W53" s="26">
        <f t="shared" si="69"/>
        <v>1414.9335043235296</v>
      </c>
      <c r="X53" s="26">
        <f t="shared" si="69"/>
        <v>1468.909034142604</v>
      </c>
      <c r="Y53" s="26">
        <f t="shared" si="69"/>
        <v>1559.3025822538673</v>
      </c>
      <c r="Z53" s="26">
        <f t="shared" si="69"/>
        <v>1561.014079996768</v>
      </c>
      <c r="AA53" s="26">
        <f t="shared" si="69"/>
        <v>1549.7942374646989</v>
      </c>
      <c r="AB53" s="26">
        <f t="shared" si="69"/>
        <v>1586.4406442047143</v>
      </c>
      <c r="AC53" s="26">
        <f t="shared" si="69"/>
        <v>1604.6130737492731</v>
      </c>
      <c r="AD53" s="26">
        <f t="shared" si="69"/>
        <v>1576.903511210435</v>
      </c>
      <c r="AE53" s="26">
        <f t="shared" si="69"/>
        <v>1570.8656929766366</v>
      </c>
      <c r="AF53" s="26">
        <f t="shared" si="69"/>
        <v>1412.2178216559573</v>
      </c>
      <c r="AG53" s="26">
        <f t="shared" ref="AG53" si="70">IF(AND(AG23=0,AG43=0),0,IF(OR(AG23=0,AG43=0),1/0,1000000*AG23/AG43))</f>
        <v>1436.0130003777583</v>
      </c>
    </row>
    <row r="54" spans="1:33" x14ac:dyDescent="0.25">
      <c r="A54" s="3" t="s">
        <v>2</v>
      </c>
      <c r="B54" s="10">
        <f t="shared" ref="B54:AF54" si="71">IF(AND(B24=0,B44=0),0,IF(OR(B24=0,B44=0),1/0,1000000*B24/B44))</f>
        <v>1071.8873128503496</v>
      </c>
      <c r="C54" s="10">
        <f t="shared" si="71"/>
        <v>1183.7227543680497</v>
      </c>
      <c r="D54" s="10">
        <f t="shared" si="71"/>
        <v>1229.7790329608717</v>
      </c>
      <c r="E54" s="10">
        <f t="shared" si="71"/>
        <v>1286.4236392973194</v>
      </c>
      <c r="F54" s="10">
        <f t="shared" si="71"/>
        <v>1383.9144116236264</v>
      </c>
      <c r="G54" s="10">
        <f t="shared" si="71"/>
        <v>1354.5517597629632</v>
      </c>
      <c r="H54" s="10">
        <f t="shared" si="71"/>
        <v>1320.5101040115612</v>
      </c>
      <c r="I54" s="10">
        <f t="shared" si="71"/>
        <v>1322.7754951312713</v>
      </c>
      <c r="J54" s="10">
        <f t="shared" si="71"/>
        <v>1292.3710677483864</v>
      </c>
      <c r="K54" s="10">
        <f t="shared" si="71"/>
        <v>1271.1804642813402</v>
      </c>
      <c r="L54" s="10">
        <f t="shared" si="71"/>
        <v>1276.1747602005739</v>
      </c>
      <c r="M54" s="10">
        <f t="shared" si="71"/>
        <v>1272.9249405617375</v>
      </c>
      <c r="N54" s="10">
        <f t="shared" si="71"/>
        <v>1324.9323198099189</v>
      </c>
      <c r="O54" s="10">
        <f t="shared" si="71"/>
        <v>1277.7191832848534</v>
      </c>
      <c r="P54" s="10">
        <f t="shared" si="71"/>
        <v>1280.5091872812857</v>
      </c>
      <c r="Q54" s="10">
        <f t="shared" si="71"/>
        <v>1273.1298802198462</v>
      </c>
      <c r="R54" s="10">
        <f t="shared" si="71"/>
        <v>1282.6214385803705</v>
      </c>
      <c r="S54" s="10">
        <f t="shared" si="71"/>
        <v>1292.2342589398088</v>
      </c>
      <c r="T54" s="10">
        <f t="shared" si="71"/>
        <v>1327.0656400158202</v>
      </c>
      <c r="U54" s="10">
        <f t="shared" si="71"/>
        <v>1328.7866412233711</v>
      </c>
      <c r="V54" s="10">
        <f t="shared" si="71"/>
        <v>1362.4290796991731</v>
      </c>
      <c r="W54" s="10">
        <f t="shared" si="71"/>
        <v>1408.3270066568962</v>
      </c>
      <c r="X54" s="10">
        <f t="shared" si="71"/>
        <v>1463.1165519648382</v>
      </c>
      <c r="Y54" s="10">
        <f t="shared" si="71"/>
        <v>1553.7435482366434</v>
      </c>
      <c r="Z54" s="10">
        <f t="shared" si="71"/>
        <v>1555.4589912921379</v>
      </c>
      <c r="AA54" s="10">
        <f t="shared" si="71"/>
        <v>1542.7627150582759</v>
      </c>
      <c r="AB54" s="10">
        <f t="shared" si="71"/>
        <v>1579.414039934818</v>
      </c>
      <c r="AC54" s="10">
        <f t="shared" si="71"/>
        <v>1594.6314285458361</v>
      </c>
      <c r="AD54" s="10">
        <f t="shared" si="71"/>
        <v>1564.8505294236315</v>
      </c>
      <c r="AE54" s="10">
        <f t="shared" si="71"/>
        <v>1559.8511678642585</v>
      </c>
      <c r="AF54" s="10">
        <f t="shared" si="71"/>
        <v>1378.9612397497788</v>
      </c>
      <c r="AG54" s="10">
        <f t="shared" ref="AG54" si="72">IF(AND(AG24=0,AG44=0),0,IF(OR(AG24=0,AG44=0),1/0,1000000*AG24/AG44))</f>
        <v>1407.3666200902858</v>
      </c>
    </row>
    <row r="55" spans="1:33" x14ac:dyDescent="0.25">
      <c r="A55" s="32" t="s">
        <v>3</v>
      </c>
      <c r="B55" s="41">
        <f t="shared" ref="B55:AF55" si="73">IF(AND(B25=0,B45=0),0,IF(OR(B25=0,B45=0),1/0,1000000*B25/B45))</f>
        <v>619.51874340727909</v>
      </c>
      <c r="C55" s="41">
        <f t="shared" si="73"/>
        <v>619.51874340727909</v>
      </c>
      <c r="D55" s="41">
        <f t="shared" si="73"/>
        <v>619.51874340727909</v>
      </c>
      <c r="E55" s="41">
        <f t="shared" si="73"/>
        <v>619.51874340727909</v>
      </c>
      <c r="F55" s="41">
        <f t="shared" si="73"/>
        <v>619.51874340727909</v>
      </c>
      <c r="G55" s="41">
        <f t="shared" si="73"/>
        <v>619.51874340727909</v>
      </c>
      <c r="H55" s="41">
        <f t="shared" si="73"/>
        <v>619.51874340727909</v>
      </c>
      <c r="I55" s="41">
        <f t="shared" si="73"/>
        <v>619.51874340727909</v>
      </c>
      <c r="J55" s="41">
        <f t="shared" si="73"/>
        <v>619.51874340727909</v>
      </c>
      <c r="K55" s="41">
        <f t="shared" si="73"/>
        <v>619.51874340727909</v>
      </c>
      <c r="L55" s="41">
        <f t="shared" si="73"/>
        <v>619.51874340727909</v>
      </c>
      <c r="M55" s="41">
        <f t="shared" si="73"/>
        <v>619.51874340727909</v>
      </c>
      <c r="N55" s="41">
        <f t="shared" si="73"/>
        <v>619.51874340727909</v>
      </c>
      <c r="O55" s="41">
        <f t="shared" si="73"/>
        <v>619.51874340727909</v>
      </c>
      <c r="P55" s="41">
        <f t="shared" si="73"/>
        <v>619.5187434072792</v>
      </c>
      <c r="Q55" s="41">
        <f t="shared" si="73"/>
        <v>626.17547554319799</v>
      </c>
      <c r="R55" s="41">
        <f t="shared" si="73"/>
        <v>626.46840226598056</v>
      </c>
      <c r="S55" s="41">
        <f t="shared" si="73"/>
        <v>629.16046990984216</v>
      </c>
      <c r="T55" s="41">
        <f t="shared" si="73"/>
        <v>626.82367542903489</v>
      </c>
      <c r="U55" s="41">
        <f t="shared" si="73"/>
        <v>619.30418501376039</v>
      </c>
      <c r="V55" s="41">
        <f t="shared" si="73"/>
        <v>624.98936515069204</v>
      </c>
      <c r="W55" s="41">
        <f t="shared" si="73"/>
        <v>621.80918662888666</v>
      </c>
      <c r="X55" s="41">
        <f t="shared" si="73"/>
        <v>612.17731858884758</v>
      </c>
      <c r="Y55" s="41">
        <f t="shared" si="73"/>
        <v>627.56055842056571</v>
      </c>
      <c r="Z55" s="41">
        <f t="shared" si="73"/>
        <v>622.70500385625883</v>
      </c>
      <c r="AA55" s="41">
        <f t="shared" si="73"/>
        <v>626.55386660430975</v>
      </c>
      <c r="AB55" s="41">
        <f t="shared" si="73"/>
        <v>640.15503423486587</v>
      </c>
      <c r="AC55" s="41">
        <f t="shared" si="73"/>
        <v>637.3898240665859</v>
      </c>
      <c r="AD55" s="41">
        <f t="shared" si="73"/>
        <v>627.70468012902006</v>
      </c>
      <c r="AE55" s="41">
        <f t="shared" si="73"/>
        <v>632.4802028422265</v>
      </c>
      <c r="AF55" s="41">
        <f t="shared" si="73"/>
        <v>623.70538212990789</v>
      </c>
      <c r="AG55" s="41">
        <f t="shared" ref="AG55" si="74">IF(AND(AG25=0,AG45=0),0,IF(OR(AG25=0,AG45=0),1/0,1000000*AG25/AG45))</f>
        <v>662.38061892903477</v>
      </c>
    </row>
    <row r="56" spans="1:33" x14ac:dyDescent="0.25">
      <c r="A56" s="32" t="s">
        <v>48</v>
      </c>
      <c r="B56" s="41">
        <f t="shared" ref="B56:AF56" si="75">IF(AND(B26=0,B46=0),0,IF(OR(B26=0,B46=0),1/0,1000000*B26/B46))</f>
        <v>1656.7492821935439</v>
      </c>
      <c r="C56" s="41">
        <f t="shared" si="75"/>
        <v>1656.7492821935439</v>
      </c>
      <c r="D56" s="41">
        <f t="shared" si="75"/>
        <v>1656.7492821935439</v>
      </c>
      <c r="E56" s="41">
        <f t="shared" si="75"/>
        <v>1656.7492821935439</v>
      </c>
      <c r="F56" s="41">
        <f t="shared" si="75"/>
        <v>1656.7492821935439</v>
      </c>
      <c r="G56" s="41">
        <f t="shared" si="75"/>
        <v>1656.7492821935439</v>
      </c>
      <c r="H56" s="41">
        <f t="shared" si="75"/>
        <v>1656.7492821935441</v>
      </c>
      <c r="I56" s="41">
        <f t="shared" si="75"/>
        <v>1656.7492821935439</v>
      </c>
      <c r="J56" s="41">
        <f t="shared" si="75"/>
        <v>1656.7492821935441</v>
      </c>
      <c r="K56" s="41">
        <f t="shared" si="75"/>
        <v>1656.7492821935439</v>
      </c>
      <c r="L56" s="41">
        <f t="shared" si="75"/>
        <v>1656.7492821935441</v>
      </c>
      <c r="M56" s="41">
        <f t="shared" si="75"/>
        <v>1656.7492821935439</v>
      </c>
      <c r="N56" s="41">
        <f t="shared" si="75"/>
        <v>1656.7492821935439</v>
      </c>
      <c r="O56" s="41">
        <f t="shared" si="75"/>
        <v>1656.7492821935439</v>
      </c>
      <c r="P56" s="41">
        <f t="shared" si="75"/>
        <v>1656.7492821935439</v>
      </c>
      <c r="Q56" s="41">
        <f t="shared" si="75"/>
        <v>1647.6868167686291</v>
      </c>
      <c r="R56" s="41">
        <f t="shared" si="75"/>
        <v>1651.3264186459035</v>
      </c>
      <c r="S56" s="41">
        <f t="shared" si="75"/>
        <v>1626.838830220287</v>
      </c>
      <c r="T56" s="41">
        <f t="shared" si="75"/>
        <v>1631.8022134195262</v>
      </c>
      <c r="U56" s="41">
        <f t="shared" si="75"/>
        <v>1625.3447917839492</v>
      </c>
      <c r="V56" s="41">
        <f t="shared" si="75"/>
        <v>1645.920078917442</v>
      </c>
      <c r="W56" s="41">
        <f t="shared" si="75"/>
        <v>1663.4470070429602</v>
      </c>
      <c r="X56" s="41">
        <f t="shared" si="75"/>
        <v>1668.8025833996128</v>
      </c>
      <c r="Y56" s="41">
        <f t="shared" si="75"/>
        <v>1704.6975600509866</v>
      </c>
      <c r="Z56" s="41">
        <f t="shared" si="75"/>
        <v>1723.0216061611088</v>
      </c>
      <c r="AA56" s="41">
        <f t="shared" si="75"/>
        <v>1710.4296025828903</v>
      </c>
      <c r="AB56" s="41">
        <f t="shared" si="75"/>
        <v>1750.7346508885935</v>
      </c>
      <c r="AC56" s="41">
        <f t="shared" si="75"/>
        <v>1763.9724026678177</v>
      </c>
      <c r="AD56" s="41">
        <f t="shared" si="75"/>
        <v>1749.1077682358787</v>
      </c>
      <c r="AE56" s="41">
        <f t="shared" si="75"/>
        <v>1709.7001626166284</v>
      </c>
      <c r="AF56" s="41">
        <f t="shared" si="75"/>
        <v>1743.2073470547025</v>
      </c>
      <c r="AG56" s="41">
        <f t="shared" ref="AG56" si="76">IF(AND(AG26=0,AG46=0),0,IF(OR(AG26=0,AG46=0),1/0,1000000*AG26/AG46))</f>
        <v>1739.3747827891466</v>
      </c>
    </row>
    <row r="57" spans="1:33" x14ac:dyDescent="0.25">
      <c r="A57" s="32" t="s">
        <v>49</v>
      </c>
      <c r="B57" s="41">
        <f t="shared" ref="B57:AF57" si="77">IF(AND(B27=0,B47=0),0,IF(OR(B27=0,B47=0),1/0,1000000*B27/B47))</f>
        <v>2742.7097895740167</v>
      </c>
      <c r="C57" s="41">
        <f t="shared" si="77"/>
        <v>2742.711862312809</v>
      </c>
      <c r="D57" s="41">
        <f t="shared" si="77"/>
        <v>2742.7074897716298</v>
      </c>
      <c r="E57" s="41">
        <f t="shared" si="77"/>
        <v>2742.7052307926642</v>
      </c>
      <c r="F57" s="41">
        <f t="shared" si="77"/>
        <v>2742.6997912235593</v>
      </c>
      <c r="G57" s="41">
        <f t="shared" si="77"/>
        <v>2742.697248484495</v>
      </c>
      <c r="H57" s="41">
        <f t="shared" si="77"/>
        <v>2742.7027330126061</v>
      </c>
      <c r="I57" s="41">
        <f t="shared" si="77"/>
        <v>2742.6992842300228</v>
      </c>
      <c r="J57" s="41">
        <f t="shared" si="77"/>
        <v>2742.7003208842389</v>
      </c>
      <c r="K57" s="41">
        <f t="shared" si="77"/>
        <v>2742.6994244594684</v>
      </c>
      <c r="L57" s="41">
        <f t="shared" si="77"/>
        <v>2742.7024424607416</v>
      </c>
      <c r="M57" s="41">
        <f t="shared" si="77"/>
        <v>2612.2677992006843</v>
      </c>
      <c r="N57" s="41">
        <f t="shared" si="77"/>
        <v>2658.9901973940991</v>
      </c>
      <c r="O57" s="41">
        <f t="shared" si="77"/>
        <v>2468.998913176139</v>
      </c>
      <c r="P57" s="41">
        <f t="shared" si="77"/>
        <v>2511.0226450617674</v>
      </c>
      <c r="Q57" s="41">
        <f t="shared" si="77"/>
        <v>2534.22616259707</v>
      </c>
      <c r="R57" s="41">
        <f t="shared" si="77"/>
        <v>2605.4249081264647</v>
      </c>
      <c r="S57" s="41">
        <f t="shared" si="77"/>
        <v>2622.8699215387019</v>
      </c>
      <c r="T57" s="41">
        <f t="shared" si="77"/>
        <v>2711.7531583794648</v>
      </c>
      <c r="U57" s="41">
        <f t="shared" si="77"/>
        <v>2736.1276723613278</v>
      </c>
      <c r="V57" s="41">
        <f t="shared" si="77"/>
        <v>2805.3275986326034</v>
      </c>
      <c r="W57" s="41">
        <f t="shared" si="77"/>
        <v>2802.3503738169302</v>
      </c>
      <c r="X57" s="41">
        <f t="shared" si="77"/>
        <v>2789.3304397019933</v>
      </c>
      <c r="Y57" s="41">
        <f t="shared" si="77"/>
        <v>2752.1337768288099</v>
      </c>
      <c r="Z57" s="41">
        <f t="shared" si="77"/>
        <v>2737.3127910656967</v>
      </c>
      <c r="AA57" s="41">
        <f t="shared" si="77"/>
        <v>2726.8576575628449</v>
      </c>
      <c r="AB57" s="41">
        <f t="shared" si="77"/>
        <v>2698.5306089025735</v>
      </c>
      <c r="AC57" s="41">
        <f t="shared" si="77"/>
        <v>2725.7391358513664</v>
      </c>
      <c r="AD57" s="41">
        <f t="shared" si="77"/>
        <v>2788.4529294129179</v>
      </c>
      <c r="AE57" s="41">
        <f t="shared" si="77"/>
        <v>2866.038153958918</v>
      </c>
      <c r="AF57" s="41">
        <f t="shared" si="77"/>
        <v>2930.7002445029148</v>
      </c>
      <c r="AG57" s="41">
        <f t="shared" ref="AG57" si="78">IF(AND(AG27=0,AG47=0),0,IF(OR(AG27=0,AG47=0),1/0,1000000*AG27/AG47))</f>
        <v>2934.0032545452696</v>
      </c>
    </row>
    <row r="58" spans="1:33" x14ac:dyDescent="0.25">
      <c r="A58" s="5" t="s">
        <v>1</v>
      </c>
      <c r="B58" s="11">
        <f t="shared" ref="B58:AF58" si="79">IF(AND(B28=0,B48=0),0,IF(OR(B28=0,B48=0),1/0,1000000*B28/B48))</f>
        <v>1009.0210331964204</v>
      </c>
      <c r="C58" s="11">
        <f t="shared" si="79"/>
        <v>1105.1037819604119</v>
      </c>
      <c r="D58" s="11">
        <f t="shared" si="79"/>
        <v>1153.9204349872473</v>
      </c>
      <c r="E58" s="11">
        <f t="shared" si="79"/>
        <v>1204.1159903273845</v>
      </c>
      <c r="F58" s="11">
        <f t="shared" si="79"/>
        <v>1310.2879771615271</v>
      </c>
      <c r="G58" s="11">
        <f t="shared" si="79"/>
        <v>1285.0882382175439</v>
      </c>
      <c r="H58" s="11">
        <f t="shared" si="79"/>
        <v>1250.2222188684389</v>
      </c>
      <c r="I58" s="11">
        <f t="shared" si="79"/>
        <v>1255.906405519075</v>
      </c>
      <c r="J58" s="11">
        <f t="shared" si="79"/>
        <v>1242.5439612158298</v>
      </c>
      <c r="K58" s="11">
        <f t="shared" si="79"/>
        <v>1240.7581911262052</v>
      </c>
      <c r="L58" s="11">
        <f t="shared" si="79"/>
        <v>1215.8258637582298</v>
      </c>
      <c r="M58" s="11">
        <f t="shared" si="79"/>
        <v>1221.5331710642824</v>
      </c>
      <c r="N58" s="11">
        <f t="shared" si="79"/>
        <v>1224.5632104281808</v>
      </c>
      <c r="O58" s="11">
        <f t="shared" si="79"/>
        <v>1294.7631690353674</v>
      </c>
      <c r="P58" s="11">
        <f t="shared" si="79"/>
        <v>1263.3363078691063</v>
      </c>
      <c r="Q58" s="11">
        <f t="shared" si="79"/>
        <v>1269.7514767196508</v>
      </c>
      <c r="R58" s="11">
        <f t="shared" si="79"/>
        <v>1315.9604444846043</v>
      </c>
      <c r="S58" s="11">
        <f t="shared" si="79"/>
        <v>1416.2334179094828</v>
      </c>
      <c r="T58" s="11">
        <f t="shared" si="79"/>
        <v>1492.1948009513974</v>
      </c>
      <c r="U58" s="11">
        <f t="shared" si="79"/>
        <v>1533.9729828869326</v>
      </c>
      <c r="V58" s="11">
        <f t="shared" si="79"/>
        <v>1731.4846897287432</v>
      </c>
      <c r="W58" s="11">
        <f t="shared" si="79"/>
        <v>1804.6941040970976</v>
      </c>
      <c r="X58" s="11">
        <f t="shared" si="79"/>
        <v>1817.7204855273424</v>
      </c>
      <c r="Y58" s="11">
        <f t="shared" si="79"/>
        <v>1886.7494094667404</v>
      </c>
      <c r="Z58" s="11">
        <f t="shared" si="79"/>
        <v>1930.7467228738367</v>
      </c>
      <c r="AA58" s="11">
        <f t="shared" si="79"/>
        <v>2026.9506235626684</v>
      </c>
      <c r="AB58" s="11">
        <f t="shared" si="79"/>
        <v>2140.6321547429702</v>
      </c>
      <c r="AC58" s="11">
        <f t="shared" si="79"/>
        <v>2311.8943656968031</v>
      </c>
      <c r="AD58" s="11">
        <f t="shared" si="79"/>
        <v>2469.8398908113804</v>
      </c>
      <c r="AE58" s="11">
        <f t="shared" si="79"/>
        <v>2417.4158797357691</v>
      </c>
      <c r="AF58" s="11">
        <f t="shared" si="79"/>
        <v>2459.1420917514583</v>
      </c>
      <c r="AG58" s="11">
        <f t="shared" ref="AG58" si="80">IF(AND(AG28=0,AG48=0),0,IF(OR(AG28=0,AG48=0),1/0,1000000*AG28/AG48))</f>
        <v>2515.55871987931</v>
      </c>
    </row>
    <row r="59" spans="1:33" x14ac:dyDescent="0.25">
      <c r="A59" s="34" t="s">
        <v>3</v>
      </c>
      <c r="B59" s="42">
        <f t="shared" ref="B59:AF59" si="81">IF(AND(B29=0,B49=0),0,IF(OR(B29=0,B49=0),1/0,1000000*B29/B49))</f>
        <v>666.67277209624535</v>
      </c>
      <c r="C59" s="42">
        <f t="shared" si="81"/>
        <v>666.67277209624535</v>
      </c>
      <c r="D59" s="42">
        <f t="shared" si="81"/>
        <v>666.67277209624535</v>
      </c>
      <c r="E59" s="42">
        <f t="shared" si="81"/>
        <v>666.67277209624535</v>
      </c>
      <c r="F59" s="42">
        <f t="shared" si="81"/>
        <v>666.67277209624535</v>
      </c>
      <c r="G59" s="42">
        <f t="shared" si="81"/>
        <v>666.67277209624535</v>
      </c>
      <c r="H59" s="42">
        <f t="shared" si="81"/>
        <v>666.67277209624535</v>
      </c>
      <c r="I59" s="42">
        <f t="shared" si="81"/>
        <v>666.67277209624535</v>
      </c>
      <c r="J59" s="42">
        <f t="shared" si="81"/>
        <v>666.67277209624535</v>
      </c>
      <c r="K59" s="42">
        <f t="shared" si="81"/>
        <v>666.67277209624535</v>
      </c>
      <c r="L59" s="42">
        <f t="shared" si="81"/>
        <v>666.67277209624547</v>
      </c>
      <c r="M59" s="42">
        <f t="shared" si="81"/>
        <v>666.67277209624535</v>
      </c>
      <c r="N59" s="42">
        <f t="shared" si="81"/>
        <v>666.67277209624535</v>
      </c>
      <c r="O59" s="42">
        <f t="shared" si="81"/>
        <v>666.67277209624535</v>
      </c>
      <c r="P59" s="42">
        <f t="shared" si="81"/>
        <v>666.67277209624535</v>
      </c>
      <c r="Q59" s="42">
        <f t="shared" si="81"/>
        <v>673.32950423216448</v>
      </c>
      <c r="R59" s="42">
        <f t="shared" si="81"/>
        <v>684.14992887780636</v>
      </c>
      <c r="S59" s="42">
        <f t="shared" si="81"/>
        <v>697.36949444452762</v>
      </c>
      <c r="T59" s="42">
        <f t="shared" si="81"/>
        <v>705.56019788657954</v>
      </c>
      <c r="U59" s="42">
        <f t="shared" si="81"/>
        <v>708.56820539416435</v>
      </c>
      <c r="V59" s="42">
        <f t="shared" si="81"/>
        <v>724.78088345395565</v>
      </c>
      <c r="W59" s="42">
        <f t="shared" si="81"/>
        <v>708.6238758446716</v>
      </c>
      <c r="X59" s="42">
        <f t="shared" si="81"/>
        <v>686.01517871715362</v>
      </c>
      <c r="Y59" s="42">
        <f t="shared" si="81"/>
        <v>706.0193688117522</v>
      </c>
      <c r="Z59" s="42">
        <f t="shared" si="81"/>
        <v>705.78476451032532</v>
      </c>
      <c r="AA59" s="42">
        <f t="shared" si="81"/>
        <v>714.25457752125624</v>
      </c>
      <c r="AB59" s="42">
        <f t="shared" si="81"/>
        <v>732.4766954146927</v>
      </c>
      <c r="AC59" s="42">
        <f t="shared" si="81"/>
        <v>734.33243550929308</v>
      </c>
      <c r="AD59" s="42">
        <f t="shared" si="81"/>
        <v>729.26824183460735</v>
      </c>
      <c r="AE59" s="42">
        <f t="shared" si="81"/>
        <v>739.22310756972115</v>
      </c>
      <c r="AF59" s="42">
        <f t="shared" si="81"/>
        <v>730.44828685740276</v>
      </c>
      <c r="AG59" s="42">
        <f t="shared" ref="AG59" si="82">IF(AND(AG29=0,AG49=0),0,IF(OR(AG29=0,AG49=0),1/0,1000000*AG29/AG49))</f>
        <v>769.12352365652919</v>
      </c>
    </row>
    <row r="60" spans="1:33" x14ac:dyDescent="0.25">
      <c r="A60" s="34" t="s">
        <v>48</v>
      </c>
      <c r="B60" s="42">
        <f t="shared" ref="B60:AF60" si="83">IF(AND(B30=0,B50=0),0,IF(OR(B30=0,B50=0),1/0,1000000*B30/B50))</f>
        <v>1295.7295985366866</v>
      </c>
      <c r="C60" s="42">
        <f t="shared" si="83"/>
        <v>1295.7295985366866</v>
      </c>
      <c r="D60" s="42">
        <f t="shared" si="83"/>
        <v>1295.7295985366866</v>
      </c>
      <c r="E60" s="42">
        <f t="shared" si="83"/>
        <v>1295.7295985366866</v>
      </c>
      <c r="F60" s="42">
        <f t="shared" si="83"/>
        <v>1295.7295985366866</v>
      </c>
      <c r="G60" s="42">
        <f t="shared" si="83"/>
        <v>1295.7295985366866</v>
      </c>
      <c r="H60" s="42">
        <f t="shared" si="83"/>
        <v>1295.7295985366866</v>
      </c>
      <c r="I60" s="42">
        <f t="shared" si="83"/>
        <v>1295.7295985366866</v>
      </c>
      <c r="J60" s="42">
        <f t="shared" si="83"/>
        <v>1295.7295985366866</v>
      </c>
      <c r="K60" s="42">
        <f t="shared" si="83"/>
        <v>1295.7295985366866</v>
      </c>
      <c r="L60" s="42">
        <f t="shared" si="83"/>
        <v>1295.7295985366866</v>
      </c>
      <c r="M60" s="42">
        <f t="shared" si="83"/>
        <v>1295.7295985366866</v>
      </c>
      <c r="N60" s="42">
        <f t="shared" si="83"/>
        <v>1295.7295985366866</v>
      </c>
      <c r="O60" s="42">
        <f t="shared" si="83"/>
        <v>1295.7295985366866</v>
      </c>
      <c r="P60" s="42">
        <f t="shared" si="83"/>
        <v>1295.7295985366866</v>
      </c>
      <c r="Q60" s="42">
        <f t="shared" si="83"/>
        <v>1286.667133111772</v>
      </c>
      <c r="R60" s="42">
        <f t="shared" si="83"/>
        <v>1293.7477991652502</v>
      </c>
      <c r="S60" s="42">
        <f t="shared" si="83"/>
        <v>1272.7012749158378</v>
      </c>
      <c r="T60" s="42">
        <f t="shared" si="83"/>
        <v>1281.1057222912809</v>
      </c>
      <c r="U60" s="42">
        <f t="shared" si="83"/>
        <v>1278.0893648319075</v>
      </c>
      <c r="V60" s="42">
        <f t="shared" si="83"/>
        <v>1302.1057161416043</v>
      </c>
      <c r="W60" s="42">
        <f t="shared" si="83"/>
        <v>1292.0485192439442</v>
      </c>
      <c r="X60" s="42">
        <f t="shared" si="83"/>
        <v>1269.819970577418</v>
      </c>
      <c r="Y60" s="42">
        <f t="shared" si="83"/>
        <v>1289.3666189903531</v>
      </c>
      <c r="Z60" s="42">
        <f t="shared" si="83"/>
        <v>1291.342336862037</v>
      </c>
      <c r="AA60" s="42">
        <f t="shared" si="83"/>
        <v>1262.4020050453801</v>
      </c>
      <c r="AB60" s="42">
        <f t="shared" si="83"/>
        <v>1286.3587251126446</v>
      </c>
      <c r="AC60" s="42">
        <f t="shared" si="83"/>
        <v>1283.2481486534307</v>
      </c>
      <c r="AD60" s="42">
        <f t="shared" si="83"/>
        <v>1252.0351859830535</v>
      </c>
      <c r="AE60" s="42">
        <f t="shared" si="83"/>
        <v>1264.5380604796665</v>
      </c>
      <c r="AF60" s="42">
        <f t="shared" si="83"/>
        <v>1298.0452449177401</v>
      </c>
      <c r="AG60" s="42">
        <f t="shared" ref="AG60" si="84">IF(AND(AG30=0,AG50=0),0,IF(OR(AG30=0,AG50=0),1/0,1000000*AG30/AG50))</f>
        <v>1294.2126806521846</v>
      </c>
    </row>
    <row r="61" spans="1:33" x14ac:dyDescent="0.25">
      <c r="A61" s="36" t="s">
        <v>49</v>
      </c>
      <c r="B61" s="43">
        <f t="shared" ref="B61:AF61" si="85">IF(AND(B31=0,B51=0),0,IF(OR(B31=0,B51=0),1/0,1000000*B31/B51))</f>
        <v>3675.7853352565326</v>
      </c>
      <c r="C61" s="43">
        <f t="shared" si="85"/>
        <v>3676.3271519932796</v>
      </c>
      <c r="D61" s="43">
        <f t="shared" si="85"/>
        <v>3676.1342240613785</v>
      </c>
      <c r="E61" s="43">
        <f t="shared" si="85"/>
        <v>3675.0901612239822</v>
      </c>
      <c r="F61" s="43">
        <f t="shared" si="85"/>
        <v>3677.7441981350667</v>
      </c>
      <c r="G61" s="43">
        <f t="shared" si="85"/>
        <v>3679.6753135959734</v>
      </c>
      <c r="H61" s="43">
        <f t="shared" si="85"/>
        <v>3680.8630540721051</v>
      </c>
      <c r="I61" s="43">
        <f t="shared" si="85"/>
        <v>3674.9388601094661</v>
      </c>
      <c r="J61" s="43">
        <f t="shared" si="85"/>
        <v>3716.9849178577829</v>
      </c>
      <c r="K61" s="43">
        <f t="shared" si="85"/>
        <v>3756.3739433074657</v>
      </c>
      <c r="L61" s="43">
        <f t="shared" si="85"/>
        <v>3680.1079564143442</v>
      </c>
      <c r="M61" s="43">
        <f t="shared" si="85"/>
        <v>3708.0964999519852</v>
      </c>
      <c r="N61" s="43">
        <f t="shared" si="85"/>
        <v>3711.0057678094463</v>
      </c>
      <c r="O61" s="43">
        <f t="shared" si="85"/>
        <v>3688.3605391106926</v>
      </c>
      <c r="P61" s="43">
        <f t="shared" si="85"/>
        <v>3690.9068847313974</v>
      </c>
      <c r="Q61" s="43">
        <f t="shared" si="85"/>
        <v>3820.7917904498486</v>
      </c>
      <c r="R61" s="43">
        <f t="shared" si="85"/>
        <v>3955.3001530863794</v>
      </c>
      <c r="S61" s="43">
        <f t="shared" si="85"/>
        <v>4160.099708936672</v>
      </c>
      <c r="T61" s="43">
        <f t="shared" si="85"/>
        <v>4417.755138705118</v>
      </c>
      <c r="U61" s="43">
        <f t="shared" si="85"/>
        <v>4483.5248739546578</v>
      </c>
      <c r="V61" s="43">
        <f t="shared" si="85"/>
        <v>4507.6713513329414</v>
      </c>
      <c r="W61" s="43">
        <f t="shared" si="85"/>
        <v>4107.0256966785546</v>
      </c>
      <c r="X61" s="43">
        <f t="shared" si="85"/>
        <v>3831.5456429526753</v>
      </c>
      <c r="Y61" s="43">
        <f t="shared" si="85"/>
        <v>3967.8877723104815</v>
      </c>
      <c r="Z61" s="43">
        <f t="shared" si="85"/>
        <v>4213.7164016503875</v>
      </c>
      <c r="AA61" s="43">
        <f t="shared" si="85"/>
        <v>4346.2055276370247</v>
      </c>
      <c r="AB61" s="43">
        <f t="shared" si="85"/>
        <v>4539.1380974355989</v>
      </c>
      <c r="AC61" s="43">
        <f t="shared" si="85"/>
        <v>4811.3593431945355</v>
      </c>
      <c r="AD61" s="43">
        <f t="shared" si="85"/>
        <v>5031.4265998755045</v>
      </c>
      <c r="AE61" s="43">
        <f t="shared" si="85"/>
        <v>4668.3420674966565</v>
      </c>
      <c r="AF61" s="43">
        <f t="shared" si="85"/>
        <v>4625.6869727759076</v>
      </c>
      <c r="AG61" s="43">
        <f t="shared" ref="AG61" si="86">IF(AND(AG31=0,AG51=0),0,IF(OR(AG31=0,AG51=0),1/0,1000000*AG31/AG51))</f>
        <v>4630.8662147497198</v>
      </c>
    </row>
    <row r="62" spans="1:33" x14ac:dyDescent="0.25">
      <c r="A62" s="20"/>
      <c r="B62" s="20"/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x14ac:dyDescent="0.25">
      <c r="A63" s="24" t="s">
        <v>16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spans="1:33" x14ac:dyDescent="0.25">
      <c r="A64" s="3" t="s">
        <v>17</v>
      </c>
      <c r="B64" s="4">
        <f>IF(AND(B4=0,B44=0),0,IF(OR(B4=0,B44=0),1/0,1000000*B4/B44))</f>
        <v>137686.61436681266</v>
      </c>
      <c r="C64" s="4">
        <f t="shared" ref="C64:AF71" si="87">IF(AND(C4=0,C44=0),0,IF(OR(C4=0,C44=0),1/0,1000000*C4/C44))</f>
        <v>158053.12374137735</v>
      </c>
      <c r="D64" s="4">
        <f t="shared" si="87"/>
        <v>166617.06287097908</v>
      </c>
      <c r="E64" s="4">
        <f t="shared" si="87"/>
        <v>176644.06511760611</v>
      </c>
      <c r="F64" s="4">
        <f t="shared" si="87"/>
        <v>194705.525185215</v>
      </c>
      <c r="G64" s="4">
        <f t="shared" si="87"/>
        <v>189946.67439999824</v>
      </c>
      <c r="H64" s="4">
        <f t="shared" si="87"/>
        <v>187527.1129450255</v>
      </c>
      <c r="I64" s="4">
        <f t="shared" si="87"/>
        <v>189345.63265281476</v>
      </c>
      <c r="J64" s="4">
        <f t="shared" si="87"/>
        <v>179600.88356456801</v>
      </c>
      <c r="K64" s="4">
        <f t="shared" si="87"/>
        <v>172492.89310493041</v>
      </c>
      <c r="L64" s="4">
        <f t="shared" si="87"/>
        <v>176611.20725772603</v>
      </c>
      <c r="M64" s="4">
        <f t="shared" si="87"/>
        <v>178129.94366863123</v>
      </c>
      <c r="N64" s="4">
        <f t="shared" si="87"/>
        <v>175548.85860321962</v>
      </c>
      <c r="O64" s="4">
        <f t="shared" si="87"/>
        <v>180017.82320856754</v>
      </c>
      <c r="P64" s="4">
        <f t="shared" si="87"/>
        <v>178825.73779766721</v>
      </c>
      <c r="Q64" s="4">
        <f t="shared" si="87"/>
        <v>178573.96817882961</v>
      </c>
      <c r="R64" s="4">
        <f t="shared" si="87"/>
        <v>178844.14514316508</v>
      </c>
      <c r="S64" s="4">
        <f t="shared" si="87"/>
        <v>178236.83248454932</v>
      </c>
      <c r="T64" s="4">
        <f t="shared" si="87"/>
        <v>184830.77589810759</v>
      </c>
      <c r="U64" s="4">
        <f t="shared" si="87"/>
        <v>190570.13161611179</v>
      </c>
      <c r="V64" s="4">
        <f t="shared" si="87"/>
        <v>199854.04011313987</v>
      </c>
      <c r="W64" s="4">
        <f t="shared" si="87"/>
        <v>212314.66524771883</v>
      </c>
      <c r="X64" s="4">
        <f t="shared" si="87"/>
        <v>229855.99564142042</v>
      </c>
      <c r="Y64" s="4">
        <f t="shared" si="87"/>
        <v>245862.74418343164</v>
      </c>
      <c r="Z64" s="4">
        <f t="shared" si="87"/>
        <v>244910.37161151186</v>
      </c>
      <c r="AA64" s="4">
        <f t="shared" si="87"/>
        <v>246310.63189779251</v>
      </c>
      <c r="AB64" s="4">
        <f t="shared" si="87"/>
        <v>258747.16660155132</v>
      </c>
      <c r="AC64" s="4">
        <f t="shared" si="87"/>
        <v>263809.28797207418</v>
      </c>
      <c r="AD64" s="4">
        <f t="shared" si="87"/>
        <v>260514.40268191081</v>
      </c>
      <c r="AE64" s="4">
        <f t="shared" si="87"/>
        <v>264990.89947311999</v>
      </c>
      <c r="AF64" s="4">
        <f t="shared" si="87"/>
        <v>180908.39484064202</v>
      </c>
      <c r="AG64" s="4">
        <f t="shared" ref="AG64" si="88">IF(AND(AG4=0,AG44=0),0,IF(OR(AG4=0,AG44=0),1/0,1000000*AG4/AG44))</f>
        <v>184377.17139070868</v>
      </c>
    </row>
    <row r="65" spans="1:33" x14ac:dyDescent="0.25">
      <c r="A65" s="32" t="s">
        <v>3</v>
      </c>
      <c r="B65" s="33">
        <f t="shared" ref="B65:Q71" si="89">IF(AND(B5=0,B45=0),0,IF(OR(B5=0,B45=0),1/0,1000000*B5/B45))</f>
        <v>56180.590299620955</v>
      </c>
      <c r="C65" s="33">
        <f t="shared" si="89"/>
        <v>56326.738782104156</v>
      </c>
      <c r="D65" s="33">
        <f t="shared" si="89"/>
        <v>56487.791716773594</v>
      </c>
      <c r="E65" s="33">
        <f t="shared" si="89"/>
        <v>56749.089383982733</v>
      </c>
      <c r="F65" s="33">
        <f t="shared" si="89"/>
        <v>57139.328945914305</v>
      </c>
      <c r="G65" s="33">
        <f t="shared" si="89"/>
        <v>57514.440507382627</v>
      </c>
      <c r="H65" s="33">
        <f t="shared" si="89"/>
        <v>57875.886089753614</v>
      </c>
      <c r="I65" s="33">
        <f t="shared" si="89"/>
        <v>58253.893225467698</v>
      </c>
      <c r="J65" s="33">
        <f t="shared" si="89"/>
        <v>58677.292621318433</v>
      </c>
      <c r="K65" s="33">
        <f t="shared" si="89"/>
        <v>58963.520516402386</v>
      </c>
      <c r="L65" s="33">
        <f t="shared" si="89"/>
        <v>59330.853393613841</v>
      </c>
      <c r="M65" s="33">
        <f t="shared" si="89"/>
        <v>59807.35819861725</v>
      </c>
      <c r="N65" s="33">
        <f t="shared" si="89"/>
        <v>62236.441195843508</v>
      </c>
      <c r="O65" s="33">
        <f t="shared" si="89"/>
        <v>65533.013633021124</v>
      </c>
      <c r="P65" s="33">
        <f t="shared" si="89"/>
        <v>65555.925265986763</v>
      </c>
      <c r="Q65" s="33">
        <f t="shared" si="89"/>
        <v>66306.201484200879</v>
      </c>
      <c r="R65" s="33">
        <f t="shared" si="87"/>
        <v>67098.967389911122</v>
      </c>
      <c r="S65" s="33">
        <f t="shared" si="87"/>
        <v>68877.77481033816</v>
      </c>
      <c r="T65" s="33">
        <f t="shared" si="87"/>
        <v>65756.850748941404</v>
      </c>
      <c r="U65" s="33">
        <f t="shared" si="87"/>
        <v>67154.299342281331</v>
      </c>
      <c r="V65" s="33">
        <f t="shared" si="87"/>
        <v>70803.268121545014</v>
      </c>
      <c r="W65" s="33">
        <f t="shared" si="87"/>
        <v>73275.508453968258</v>
      </c>
      <c r="X65" s="33">
        <f t="shared" si="87"/>
        <v>76675.934056694707</v>
      </c>
      <c r="Y65" s="33">
        <f t="shared" si="87"/>
        <v>79374.808894212008</v>
      </c>
      <c r="Z65" s="33">
        <f t="shared" si="87"/>
        <v>78105.162976761872</v>
      </c>
      <c r="AA65" s="33">
        <f t="shared" si="87"/>
        <v>80980.972799035677</v>
      </c>
      <c r="AB65" s="33">
        <f t="shared" si="87"/>
        <v>86175.539752608413</v>
      </c>
      <c r="AC65" s="33">
        <f t="shared" si="87"/>
        <v>87875.197442304983</v>
      </c>
      <c r="AD65" s="33">
        <f t="shared" si="87"/>
        <v>87291.167972965268</v>
      </c>
      <c r="AE65" s="33">
        <f t="shared" si="87"/>
        <v>88288.228651934405</v>
      </c>
      <c r="AF65" s="33">
        <f t="shared" si="87"/>
        <v>66807.539499162012</v>
      </c>
      <c r="AG65" s="33">
        <f t="shared" ref="AG65" si="90">IF(AND(AG5=0,AG45=0),0,IF(OR(AG5=0,AG45=0),1/0,1000000*AG5/AG45))</f>
        <v>81537.236383162774</v>
      </c>
    </row>
    <row r="66" spans="1:33" x14ac:dyDescent="0.25">
      <c r="A66" s="32" t="s">
        <v>48</v>
      </c>
      <c r="B66" s="33">
        <f t="shared" si="89"/>
        <v>248209.45652434693</v>
      </c>
      <c r="C66" s="33">
        <f t="shared" si="87"/>
        <v>248573.99362983319</v>
      </c>
      <c r="D66" s="33">
        <f t="shared" si="87"/>
        <v>249000.68483588067</v>
      </c>
      <c r="E66" s="33">
        <f t="shared" si="87"/>
        <v>248905.74025519649</v>
      </c>
      <c r="F66" s="33">
        <f t="shared" si="87"/>
        <v>249406.9056214325</v>
      </c>
      <c r="G66" s="33">
        <f t="shared" si="87"/>
        <v>249892.27355107389</v>
      </c>
      <c r="H66" s="33">
        <f t="shared" si="87"/>
        <v>255323.29733602767</v>
      </c>
      <c r="I66" s="33">
        <f t="shared" si="87"/>
        <v>258705.05360428893</v>
      </c>
      <c r="J66" s="33">
        <f t="shared" si="87"/>
        <v>247032.35404261044</v>
      </c>
      <c r="K66" s="33">
        <f t="shared" si="87"/>
        <v>236984.83096055567</v>
      </c>
      <c r="L66" s="33">
        <f t="shared" si="87"/>
        <v>245115.05186819765</v>
      </c>
      <c r="M66" s="33">
        <f t="shared" si="87"/>
        <v>249309.37830346118</v>
      </c>
      <c r="N66" s="33">
        <f t="shared" si="87"/>
        <v>238048.61792551118</v>
      </c>
      <c r="O66" s="33">
        <f t="shared" si="87"/>
        <v>245381.60585235842</v>
      </c>
      <c r="P66" s="33">
        <f t="shared" si="87"/>
        <v>238532.30050790735</v>
      </c>
      <c r="Q66" s="33">
        <f t="shared" si="87"/>
        <v>242538.01823786</v>
      </c>
      <c r="R66" s="33">
        <f t="shared" si="87"/>
        <v>233880.66051913254</v>
      </c>
      <c r="S66" s="33">
        <f t="shared" si="87"/>
        <v>215587.4132661972</v>
      </c>
      <c r="T66" s="33">
        <f t="shared" si="87"/>
        <v>210509.53737626757</v>
      </c>
      <c r="U66" s="33">
        <f t="shared" si="87"/>
        <v>216379.13681338943</v>
      </c>
      <c r="V66" s="33">
        <f t="shared" si="87"/>
        <v>220315.5735473285</v>
      </c>
      <c r="W66" s="33">
        <f t="shared" si="87"/>
        <v>232740.46812829736</v>
      </c>
      <c r="X66" s="33">
        <f t="shared" si="87"/>
        <v>242953.51388393866</v>
      </c>
      <c r="Y66" s="33">
        <f t="shared" si="87"/>
        <v>251276.42758161572</v>
      </c>
      <c r="Z66" s="33">
        <f t="shared" si="87"/>
        <v>256382.78043402612</v>
      </c>
      <c r="AA66" s="33">
        <f t="shared" si="87"/>
        <v>258299.49717776632</v>
      </c>
      <c r="AB66" s="33">
        <f t="shared" si="87"/>
        <v>268592.84454147553</v>
      </c>
      <c r="AC66" s="33">
        <f t="shared" si="87"/>
        <v>272085.8682203113</v>
      </c>
      <c r="AD66" s="33">
        <f t="shared" si="87"/>
        <v>264858.82369107008</v>
      </c>
      <c r="AE66" s="33">
        <f t="shared" si="87"/>
        <v>264678.66965651233</v>
      </c>
      <c r="AF66" s="33">
        <f t="shared" si="87"/>
        <v>215176.80913566746</v>
      </c>
      <c r="AG66" s="33">
        <f t="shared" ref="AG66" si="91">IF(AND(AG6=0,AG46=0),0,IF(OR(AG6=0,AG46=0),1/0,1000000*AG6/AG46))</f>
        <v>223271.0827508799</v>
      </c>
    </row>
    <row r="67" spans="1:33" x14ac:dyDescent="0.25">
      <c r="A67" s="32" t="s">
        <v>49</v>
      </c>
      <c r="B67" s="33">
        <f t="shared" si="89"/>
        <v>430377.1677393443</v>
      </c>
      <c r="C67" s="33">
        <f t="shared" si="87"/>
        <v>430643.49718740885</v>
      </c>
      <c r="D67" s="33">
        <f t="shared" si="87"/>
        <v>430989.53872930381</v>
      </c>
      <c r="E67" s="33">
        <f t="shared" si="87"/>
        <v>429222.59093876305</v>
      </c>
      <c r="F67" s="33">
        <f t="shared" si="87"/>
        <v>430151.48101181595</v>
      </c>
      <c r="G67" s="33">
        <f t="shared" si="87"/>
        <v>431125.84027021163</v>
      </c>
      <c r="H67" s="33">
        <f t="shared" si="87"/>
        <v>441464.68158106378</v>
      </c>
      <c r="I67" s="33">
        <f t="shared" si="87"/>
        <v>442495.79657280433</v>
      </c>
      <c r="J67" s="33">
        <f t="shared" si="87"/>
        <v>437091.64707249287</v>
      </c>
      <c r="K67" s="33">
        <f t="shared" si="87"/>
        <v>433204.43600043654</v>
      </c>
      <c r="L67" s="33">
        <f t="shared" si="87"/>
        <v>437672.46823507961</v>
      </c>
      <c r="M67" s="33">
        <f t="shared" si="87"/>
        <v>417880.15781164035</v>
      </c>
      <c r="N67" s="33">
        <f t="shared" si="87"/>
        <v>375923.24556517601</v>
      </c>
      <c r="O67" s="33">
        <f t="shared" si="87"/>
        <v>388064.42879494914</v>
      </c>
      <c r="P67" s="33">
        <f t="shared" si="87"/>
        <v>396730.92594671989</v>
      </c>
      <c r="Q67" s="33">
        <f t="shared" si="87"/>
        <v>398884.46066870302</v>
      </c>
      <c r="R67" s="33">
        <f t="shared" si="87"/>
        <v>415077.05003202974</v>
      </c>
      <c r="S67" s="33">
        <f t="shared" si="87"/>
        <v>424771.16646269464</v>
      </c>
      <c r="T67" s="33">
        <f t="shared" si="87"/>
        <v>459448.05689543934</v>
      </c>
      <c r="U67" s="33">
        <f t="shared" si="87"/>
        <v>474350.92862808495</v>
      </c>
      <c r="V67" s="33">
        <f t="shared" si="87"/>
        <v>498756.55935253156</v>
      </c>
      <c r="W67" s="33">
        <f t="shared" si="87"/>
        <v>496996.79472395772</v>
      </c>
      <c r="X67" s="33">
        <f t="shared" si="87"/>
        <v>504535.87334743614</v>
      </c>
      <c r="Y67" s="33">
        <f t="shared" si="87"/>
        <v>491223.07473519357</v>
      </c>
      <c r="Z67" s="33">
        <f t="shared" si="87"/>
        <v>482710.55826764012</v>
      </c>
      <c r="AA67" s="33">
        <f t="shared" si="87"/>
        <v>487371.72900119459</v>
      </c>
      <c r="AB67" s="33">
        <f t="shared" si="87"/>
        <v>495742.77408311341</v>
      </c>
      <c r="AC67" s="33">
        <f t="shared" si="87"/>
        <v>504552.05941121659</v>
      </c>
      <c r="AD67" s="33">
        <f t="shared" si="87"/>
        <v>532474.46923643781</v>
      </c>
      <c r="AE67" s="33">
        <f t="shared" si="87"/>
        <v>557771.55268463248</v>
      </c>
      <c r="AF67" s="33">
        <f t="shared" si="87"/>
        <v>453066.13591445063</v>
      </c>
      <c r="AG67" s="33">
        <f t="shared" ref="AG67" si="92">IF(AND(AG7=0,AG47=0),0,IF(OR(AG7=0,AG47=0),1/0,1000000*AG7/AG47))</f>
        <v>410025.59623334301</v>
      </c>
    </row>
    <row r="68" spans="1:33" x14ac:dyDescent="0.25">
      <c r="A68" s="5" t="s">
        <v>18</v>
      </c>
      <c r="B68" s="6">
        <f t="shared" si="89"/>
        <v>35742.217177749306</v>
      </c>
      <c r="C68" s="6">
        <f t="shared" si="87"/>
        <v>43473.257515819154</v>
      </c>
      <c r="D68" s="6">
        <f t="shared" si="87"/>
        <v>47517.029744130676</v>
      </c>
      <c r="E68" s="6">
        <f t="shared" si="87"/>
        <v>52651.862705793261</v>
      </c>
      <c r="F68" s="6">
        <f t="shared" si="87"/>
        <v>61652.401927531442</v>
      </c>
      <c r="G68" s="6">
        <f t="shared" si="87"/>
        <v>59642.619455869411</v>
      </c>
      <c r="H68" s="6">
        <f t="shared" si="87"/>
        <v>55721.634990584833</v>
      </c>
      <c r="I68" s="6">
        <f t="shared" si="87"/>
        <v>56973.826344174326</v>
      </c>
      <c r="J68" s="6">
        <f t="shared" si="87"/>
        <v>53224.916246014785</v>
      </c>
      <c r="K68" s="6">
        <f t="shared" si="87"/>
        <v>51288.082277518508</v>
      </c>
      <c r="L68" s="6">
        <f t="shared" si="87"/>
        <v>50077.776775320679</v>
      </c>
      <c r="M68" s="6">
        <f t="shared" si="87"/>
        <v>52890.829805340232</v>
      </c>
      <c r="N68" s="6">
        <f t="shared" si="87"/>
        <v>50345.931441869812</v>
      </c>
      <c r="O68" s="6">
        <f t="shared" si="87"/>
        <v>52795.081076331211</v>
      </c>
      <c r="P68" s="6">
        <f t="shared" si="87"/>
        <v>48378.170506023896</v>
      </c>
      <c r="Q68" s="6">
        <f t="shared" si="87"/>
        <v>46568.193265096277</v>
      </c>
      <c r="R68" s="6">
        <f t="shared" si="87"/>
        <v>47049.145060539937</v>
      </c>
      <c r="S68" s="6">
        <f t="shared" si="87"/>
        <v>53920.208690450942</v>
      </c>
      <c r="T68" s="6">
        <f t="shared" si="87"/>
        <v>57406.664057201204</v>
      </c>
      <c r="U68" s="6">
        <f t="shared" si="87"/>
        <v>66073.783233423732</v>
      </c>
      <c r="V68" s="6">
        <f t="shared" si="87"/>
        <v>82438.821956904605</v>
      </c>
      <c r="W68" s="6">
        <f t="shared" si="87"/>
        <v>93026.69636207039</v>
      </c>
      <c r="X68" s="6">
        <f t="shared" si="87"/>
        <v>103604.73958782892</v>
      </c>
      <c r="Y68" s="6">
        <f t="shared" si="87"/>
        <v>108967.01546995441</v>
      </c>
      <c r="Z68" s="6">
        <f t="shared" si="87"/>
        <v>128065.7950806656</v>
      </c>
      <c r="AA68" s="6">
        <f t="shared" si="87"/>
        <v>136572.16741638293</v>
      </c>
      <c r="AB68" s="6">
        <f t="shared" si="87"/>
        <v>159907.33705536989</v>
      </c>
      <c r="AC68" s="6">
        <f t="shared" si="87"/>
        <v>172591.97434264133</v>
      </c>
      <c r="AD68" s="6">
        <f t="shared" si="87"/>
        <v>194580.55521008244</v>
      </c>
      <c r="AE68" s="6">
        <f t="shared" si="87"/>
        <v>197563.41463448494</v>
      </c>
      <c r="AF68" s="6">
        <f t="shared" si="87"/>
        <v>143271.64178510092</v>
      </c>
      <c r="AG68" s="6">
        <f t="shared" ref="AG68" si="93">IF(AND(AG8=0,AG48=0),0,IF(OR(AG8=0,AG48=0),1/0,1000000*AG8/AG48))</f>
        <v>137742.31938782331</v>
      </c>
    </row>
    <row r="69" spans="1:33" x14ac:dyDescent="0.25">
      <c r="A69" s="34" t="s">
        <v>3</v>
      </c>
      <c r="B69" s="35">
        <f t="shared" si="89"/>
        <v>8087.4844371029694</v>
      </c>
      <c r="C69" s="35">
        <f t="shared" si="87"/>
        <v>8032.5391788936622</v>
      </c>
      <c r="D69" s="35">
        <f t="shared" si="87"/>
        <v>8184.5613507128064</v>
      </c>
      <c r="E69" s="35">
        <f t="shared" si="87"/>
        <v>8281.7926624758857</v>
      </c>
      <c r="F69" s="35">
        <f t="shared" si="87"/>
        <v>8491.8353538400879</v>
      </c>
      <c r="G69" s="35">
        <f t="shared" si="87"/>
        <v>8563.2939565179804</v>
      </c>
      <c r="H69" s="35">
        <f t="shared" si="87"/>
        <v>8541.0958423452612</v>
      </c>
      <c r="I69" s="35">
        <f t="shared" si="87"/>
        <v>8694.4868659692966</v>
      </c>
      <c r="J69" s="35">
        <f t="shared" si="87"/>
        <v>8617.3107625591747</v>
      </c>
      <c r="K69" s="35">
        <f t="shared" si="87"/>
        <v>8852.5956229261737</v>
      </c>
      <c r="L69" s="35">
        <f t="shared" si="87"/>
        <v>8417.4484690506943</v>
      </c>
      <c r="M69" s="35">
        <f t="shared" si="87"/>
        <v>8353.2683621744127</v>
      </c>
      <c r="N69" s="35">
        <f t="shared" si="87"/>
        <v>8589.9084892274604</v>
      </c>
      <c r="O69" s="35">
        <f t="shared" si="87"/>
        <v>9136.9777475365427</v>
      </c>
      <c r="P69" s="35">
        <f t="shared" si="87"/>
        <v>8603.9095044136175</v>
      </c>
      <c r="Q69" s="35">
        <f t="shared" si="87"/>
        <v>8504.1307904442383</v>
      </c>
      <c r="R69" s="35">
        <f t="shared" si="87"/>
        <v>8311.5232609517298</v>
      </c>
      <c r="S69" s="35">
        <f t="shared" si="87"/>
        <v>8440.6672991238083</v>
      </c>
      <c r="T69" s="35">
        <f t="shared" si="87"/>
        <v>8216.0793463559385</v>
      </c>
      <c r="U69" s="35">
        <f t="shared" si="87"/>
        <v>8322.3860796907265</v>
      </c>
      <c r="V69" s="35">
        <f t="shared" si="87"/>
        <v>9104.9535303121029</v>
      </c>
      <c r="W69" s="35">
        <f t="shared" si="87"/>
        <v>9903.7179104328079</v>
      </c>
      <c r="X69" s="35">
        <f t="shared" si="87"/>
        <v>9953.0262943805064</v>
      </c>
      <c r="Y69" s="35">
        <f t="shared" si="87"/>
        <v>10315.724474996246</v>
      </c>
      <c r="Z69" s="35">
        <f t="shared" si="87"/>
        <v>11472.385643594554</v>
      </c>
      <c r="AA69" s="35">
        <f t="shared" si="87"/>
        <v>11929.800622906456</v>
      </c>
      <c r="AB69" s="35">
        <f t="shared" si="87"/>
        <v>13972.770423018213</v>
      </c>
      <c r="AC69" s="35">
        <f t="shared" si="87"/>
        <v>12868.9350397496</v>
      </c>
      <c r="AD69" s="35">
        <f t="shared" si="87"/>
        <v>13254.818888078647</v>
      </c>
      <c r="AE69" s="35">
        <f t="shared" si="87"/>
        <v>14694.857783873033</v>
      </c>
      <c r="AF69" s="35">
        <f t="shared" si="87"/>
        <v>12918.029307703458</v>
      </c>
      <c r="AG69" s="35">
        <f t="shared" ref="AG69" si="94">IF(AND(AG9=0,AG49=0),0,IF(OR(AG9=0,AG49=0),1/0,1000000*AG9/AG49))</f>
        <v>14057.628400238676</v>
      </c>
    </row>
    <row r="70" spans="1:33" x14ac:dyDescent="0.25">
      <c r="A70" s="34" t="s">
        <v>48</v>
      </c>
      <c r="B70" s="35">
        <f t="shared" si="89"/>
        <v>37479.62792373784</v>
      </c>
      <c r="C70" s="35">
        <f t="shared" si="87"/>
        <v>37505.444010316838</v>
      </c>
      <c r="D70" s="35">
        <f t="shared" si="87"/>
        <v>37480.591340525469</v>
      </c>
      <c r="E70" s="35">
        <f t="shared" si="87"/>
        <v>38265.234671892955</v>
      </c>
      <c r="F70" s="35">
        <f t="shared" si="87"/>
        <v>38387.883492439549</v>
      </c>
      <c r="G70" s="35">
        <f t="shared" si="87"/>
        <v>38326.455813658969</v>
      </c>
      <c r="H70" s="35">
        <f t="shared" si="87"/>
        <v>37200.610286449555</v>
      </c>
      <c r="I70" s="35">
        <f t="shared" si="87"/>
        <v>37682.894848479657</v>
      </c>
      <c r="J70" s="35">
        <f t="shared" si="87"/>
        <v>36832.357248315267</v>
      </c>
      <c r="K70" s="35">
        <f t="shared" si="87"/>
        <v>36073.460351012254</v>
      </c>
      <c r="L70" s="35">
        <f t="shared" si="87"/>
        <v>34641.299640153418</v>
      </c>
      <c r="M70" s="35">
        <f t="shared" si="87"/>
        <v>35854.151978755188</v>
      </c>
      <c r="N70" s="35">
        <f t="shared" si="87"/>
        <v>33659.653318730474</v>
      </c>
      <c r="O70" s="35">
        <f t="shared" si="87"/>
        <v>34647.553080943631</v>
      </c>
      <c r="P70" s="35">
        <f t="shared" si="87"/>
        <v>31465.644275425788</v>
      </c>
      <c r="Q70" s="35">
        <f t="shared" si="87"/>
        <v>30730.60156737738</v>
      </c>
      <c r="R70" s="35">
        <f t="shared" si="87"/>
        <v>25862.740839277987</v>
      </c>
      <c r="S70" s="35">
        <f t="shared" si="87"/>
        <v>24261.087241847872</v>
      </c>
      <c r="T70" s="35">
        <f t="shared" si="87"/>
        <v>23625.506443285623</v>
      </c>
      <c r="U70" s="35">
        <f t="shared" si="87"/>
        <v>24164.972382421303</v>
      </c>
      <c r="V70" s="35">
        <f t="shared" si="87"/>
        <v>24445.143770313382</v>
      </c>
      <c r="W70" s="35">
        <f t="shared" si="87"/>
        <v>25614.653651772085</v>
      </c>
      <c r="X70" s="35">
        <f t="shared" si="87"/>
        <v>27564.587547170402</v>
      </c>
      <c r="Y70" s="35">
        <f t="shared" si="87"/>
        <v>27920.762715192017</v>
      </c>
      <c r="Z70" s="35">
        <f t="shared" si="87"/>
        <v>32473.200251668542</v>
      </c>
      <c r="AA70" s="35">
        <f t="shared" si="87"/>
        <v>31488.721881090656</v>
      </c>
      <c r="AB70" s="35">
        <f t="shared" si="87"/>
        <v>34636.483743273311</v>
      </c>
      <c r="AC70" s="35">
        <f t="shared" si="87"/>
        <v>31673.829778548079</v>
      </c>
      <c r="AD70" s="35">
        <f t="shared" si="87"/>
        <v>31277.632596474035</v>
      </c>
      <c r="AE70" s="35">
        <f t="shared" si="87"/>
        <v>33433.306420717643</v>
      </c>
      <c r="AF70" s="35">
        <f t="shared" si="87"/>
        <v>29064.644348474227</v>
      </c>
      <c r="AG70" s="35">
        <f t="shared" ref="AG70" si="95">IF(AND(AG10=0,AG50=0),0,IF(OR(AG10=0,AG50=0),1/0,1000000*AG10/AG50))</f>
        <v>26043.097030772911</v>
      </c>
    </row>
    <row r="71" spans="1:33" x14ac:dyDescent="0.25">
      <c r="A71" s="36" t="s">
        <v>49</v>
      </c>
      <c r="B71" s="37">
        <f t="shared" si="89"/>
        <v>286316.44133203058</v>
      </c>
      <c r="C71" s="37">
        <f t="shared" si="87"/>
        <v>286404.74641607481</v>
      </c>
      <c r="D71" s="37">
        <f t="shared" si="87"/>
        <v>286373.21895059804</v>
      </c>
      <c r="E71" s="37">
        <f t="shared" si="87"/>
        <v>292750.27195018338</v>
      </c>
      <c r="F71" s="37">
        <f t="shared" si="87"/>
        <v>293418.58695213392</v>
      </c>
      <c r="G71" s="37">
        <f t="shared" si="87"/>
        <v>293796.46273290919</v>
      </c>
      <c r="H71" s="37">
        <f t="shared" si="87"/>
        <v>288574.36680889846</v>
      </c>
      <c r="I71" s="37">
        <f t="shared" si="87"/>
        <v>292290.31149169226</v>
      </c>
      <c r="J71" s="37">
        <f t="shared" si="87"/>
        <v>277447.69238924538</v>
      </c>
      <c r="K71" s="37">
        <f t="shared" si="87"/>
        <v>266727.66968204628</v>
      </c>
      <c r="L71" s="37">
        <f t="shared" si="87"/>
        <v>272253.07847626606</v>
      </c>
      <c r="M71" s="37">
        <f t="shared" si="87"/>
        <v>289223.14122240839</v>
      </c>
      <c r="N71" s="37">
        <f t="shared" si="87"/>
        <v>273424.61605093523</v>
      </c>
      <c r="O71" s="37">
        <f t="shared" si="87"/>
        <v>246972.06146574864</v>
      </c>
      <c r="P71" s="37">
        <f t="shared" si="87"/>
        <v>239209.53879595277</v>
      </c>
      <c r="Q71" s="37">
        <f t="shared" si="87"/>
        <v>235910.26022400046</v>
      </c>
      <c r="R71" s="37">
        <f t="shared" si="87"/>
        <v>238867.13731551485</v>
      </c>
      <c r="S71" s="37">
        <f t="shared" si="87"/>
        <v>253100.71066926717</v>
      </c>
      <c r="T71" s="37">
        <f t="shared" si="87"/>
        <v>266825.49951666361</v>
      </c>
      <c r="U71" s="37">
        <f t="shared" si="87"/>
        <v>306469.49601879413</v>
      </c>
      <c r="V71" s="37">
        <f t="shared" si="87"/>
        <v>317768.52094075852</v>
      </c>
      <c r="W71" s="37">
        <f t="shared" si="87"/>
        <v>295521.48401090922</v>
      </c>
      <c r="X71" s="37">
        <f t="shared" si="87"/>
        <v>295572.30789459118</v>
      </c>
      <c r="Y71" s="37">
        <f t="shared" si="87"/>
        <v>310290.80206775659</v>
      </c>
      <c r="Z71" s="37">
        <f t="shared" si="87"/>
        <v>378172.62955759303</v>
      </c>
      <c r="AA71" s="37">
        <f t="shared" si="87"/>
        <v>388515.60977472045</v>
      </c>
      <c r="AB71" s="37">
        <f t="shared" si="87"/>
        <v>442882.22769465484</v>
      </c>
      <c r="AC71" s="37">
        <f t="shared" si="87"/>
        <v>458531.24537423416</v>
      </c>
      <c r="AD71" s="37">
        <f t="shared" si="87"/>
        <v>492057.11727569881</v>
      </c>
      <c r="AE71" s="37">
        <f t="shared" si="87"/>
        <v>476019.40053187398</v>
      </c>
      <c r="AF71" s="37">
        <f t="shared" si="87"/>
        <v>330082.23775954329</v>
      </c>
      <c r="AG71" s="37">
        <f t="shared" ref="AG71" si="96">IF(AND(AG11=0,AG51=0),0,IF(OR(AG11=0,AG51=0),1/0,1000000*AG11/AG51))</f>
        <v>310178.47702847439</v>
      </c>
    </row>
    <row r="72" spans="1:33" x14ac:dyDescent="0.25">
      <c r="A72" s="20"/>
      <c r="B72" s="20"/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x14ac:dyDescent="0.25">
      <c r="A73" s="24" t="s">
        <v>43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x14ac:dyDescent="0.25">
      <c r="A74" s="3" t="s">
        <v>8</v>
      </c>
      <c r="B74" s="4">
        <f t="shared" ref="B74:K74" si="97">SUM(B75:B77)</f>
        <v>39704585</v>
      </c>
      <c r="C74" s="4">
        <f t="shared" si="97"/>
        <v>39683776</v>
      </c>
      <c r="D74" s="4">
        <f t="shared" si="97"/>
        <v>44380259</v>
      </c>
      <c r="E74" s="4">
        <f t="shared" si="97"/>
        <v>43865085</v>
      </c>
      <c r="F74" s="4">
        <f t="shared" si="97"/>
        <v>45520235</v>
      </c>
      <c r="G74" s="4">
        <f t="shared" si="97"/>
        <v>49798756</v>
      </c>
      <c r="H74" s="4">
        <f t="shared" si="97"/>
        <v>54670637</v>
      </c>
      <c r="I74" s="4">
        <f t="shared" si="97"/>
        <v>59173160</v>
      </c>
      <c r="J74" s="4">
        <f t="shared" si="97"/>
        <v>64913573</v>
      </c>
      <c r="K74" s="4">
        <f t="shared" si="97"/>
        <v>69165439</v>
      </c>
      <c r="L74" s="4">
        <f>SUM(L75:L77)</f>
        <v>74294086</v>
      </c>
      <c r="M74" s="4">
        <f t="shared" ref="M74:AF74" si="98">SUM(M75:M77)</f>
        <v>71271201</v>
      </c>
      <c r="N74" s="4">
        <f t="shared" si="98"/>
        <v>70636796</v>
      </c>
      <c r="O74" s="4">
        <f t="shared" si="98"/>
        <v>75272740</v>
      </c>
      <c r="P74" s="4">
        <f t="shared" si="98"/>
        <v>82581281</v>
      </c>
      <c r="Q74" s="4">
        <f t="shared" si="98"/>
        <v>89850213</v>
      </c>
      <c r="R74" s="4">
        <f t="shared" si="98"/>
        <v>94117241</v>
      </c>
      <c r="S74" s="4">
        <f t="shared" si="98"/>
        <v>103268931</v>
      </c>
      <c r="T74" s="4">
        <f t="shared" si="98"/>
        <v>101086618</v>
      </c>
      <c r="U74" s="4">
        <f t="shared" si="98"/>
        <v>92962074</v>
      </c>
      <c r="V74" s="4">
        <f t="shared" si="98"/>
        <v>95713470</v>
      </c>
      <c r="W74" s="4">
        <f t="shared" si="98"/>
        <v>101541005</v>
      </c>
      <c r="X74" s="4">
        <f t="shared" si="98"/>
        <v>96593018</v>
      </c>
      <c r="Y74" s="4">
        <f t="shared" si="98"/>
        <v>93176874</v>
      </c>
      <c r="Z74" s="4">
        <f t="shared" si="98"/>
        <v>97341556</v>
      </c>
      <c r="AA74" s="4">
        <f t="shared" si="98"/>
        <v>102816202</v>
      </c>
      <c r="AB74" s="4">
        <f t="shared" si="98"/>
        <v>113634401</v>
      </c>
      <c r="AC74" s="4">
        <f t="shared" si="98"/>
        <v>122945525</v>
      </c>
      <c r="AD74" s="4">
        <f t="shared" si="98"/>
        <v>130105432</v>
      </c>
      <c r="AE74" s="4">
        <f t="shared" si="98"/>
        <v>135290521</v>
      </c>
      <c r="AF74" s="4">
        <f t="shared" si="98"/>
        <v>37626967</v>
      </c>
      <c r="AG74" s="4">
        <f t="shared" ref="AG74" si="99">SUM(AG75:AG77)</f>
        <v>58486454</v>
      </c>
    </row>
    <row r="75" spans="1:33" x14ac:dyDescent="0.25">
      <c r="A75" s="32" t="s">
        <v>3</v>
      </c>
      <c r="B75" s="33">
        <v>22514274</v>
      </c>
      <c r="C75" s="33">
        <v>19170182</v>
      </c>
      <c r="D75" s="33">
        <v>20008115</v>
      </c>
      <c r="E75" s="33">
        <v>18140391</v>
      </c>
      <c r="F75" s="33">
        <v>16000920</v>
      </c>
      <c r="G75" s="33">
        <v>18504141</v>
      </c>
      <c r="H75" s="33">
        <v>21592937</v>
      </c>
      <c r="I75" s="33">
        <v>23353507</v>
      </c>
      <c r="J75" s="33">
        <v>27022862</v>
      </c>
      <c r="K75" s="33">
        <v>29825592</v>
      </c>
      <c r="L75" s="33">
        <v>31834222</v>
      </c>
      <c r="M75" s="33">
        <v>29365812</v>
      </c>
      <c r="N75" s="33">
        <v>28987031</v>
      </c>
      <c r="O75" s="33">
        <v>31310867</v>
      </c>
      <c r="P75" s="33">
        <v>34821915</v>
      </c>
      <c r="Q75" s="33">
        <v>38703375</v>
      </c>
      <c r="R75" s="33">
        <v>41049608</v>
      </c>
      <c r="S75" s="33">
        <v>44257644</v>
      </c>
      <c r="T75" s="33">
        <v>40613383</v>
      </c>
      <c r="U75" s="33">
        <v>37386423</v>
      </c>
      <c r="V75" s="33">
        <v>38080942</v>
      </c>
      <c r="W75" s="33">
        <v>37826810</v>
      </c>
      <c r="X75" s="33">
        <v>33126814</v>
      </c>
      <c r="Y75" s="33">
        <v>28526199</v>
      </c>
      <c r="Z75" s="33">
        <v>29139344</v>
      </c>
      <c r="AA75" s="33">
        <v>30837209</v>
      </c>
      <c r="AB75" s="33">
        <v>33384149</v>
      </c>
      <c r="AC75" s="33">
        <v>36080449</v>
      </c>
      <c r="AD75" s="33">
        <v>39863513</v>
      </c>
      <c r="AE75" s="33">
        <v>42485389</v>
      </c>
      <c r="AF75" s="33">
        <v>16781708</v>
      </c>
      <c r="AG75" s="33">
        <v>25865486</v>
      </c>
    </row>
    <row r="76" spans="1:33" x14ac:dyDescent="0.25">
      <c r="A76" s="32" t="s">
        <v>48</v>
      </c>
      <c r="B76" s="33">
        <v>9140641</v>
      </c>
      <c r="C76" s="33">
        <v>10918560</v>
      </c>
      <c r="D76" s="33">
        <v>12986353</v>
      </c>
      <c r="E76" s="33">
        <v>13727567</v>
      </c>
      <c r="F76" s="33">
        <v>15772182</v>
      </c>
      <c r="G76" s="33">
        <v>16742771</v>
      </c>
      <c r="H76" s="33">
        <v>17741669</v>
      </c>
      <c r="I76" s="33">
        <v>19265993</v>
      </c>
      <c r="J76" s="33">
        <v>20434738</v>
      </c>
      <c r="K76" s="33">
        <v>21275725</v>
      </c>
      <c r="L76" s="33">
        <v>23031355</v>
      </c>
      <c r="M76" s="33">
        <v>22802407</v>
      </c>
      <c r="N76" s="33">
        <v>21928026</v>
      </c>
      <c r="O76" s="33">
        <v>22732470</v>
      </c>
      <c r="P76" s="33">
        <v>24727041</v>
      </c>
      <c r="Q76" s="33">
        <v>26788276</v>
      </c>
      <c r="R76" s="33">
        <v>27998774</v>
      </c>
      <c r="S76" s="33">
        <v>32263706</v>
      </c>
      <c r="T76" s="33">
        <v>33055419</v>
      </c>
      <c r="U76" s="33">
        <v>30700441</v>
      </c>
      <c r="V76" s="33">
        <v>32460902</v>
      </c>
      <c r="W76" s="33">
        <v>36023075</v>
      </c>
      <c r="X76" s="33">
        <v>35543917</v>
      </c>
      <c r="Y76" s="33">
        <v>35449998</v>
      </c>
      <c r="Z76" s="33">
        <v>38268996</v>
      </c>
      <c r="AA76" s="33">
        <v>41155949</v>
      </c>
      <c r="AB76" s="33">
        <v>45716727</v>
      </c>
      <c r="AC76" s="33">
        <v>49241621</v>
      </c>
      <c r="AD76" s="33">
        <v>52190069</v>
      </c>
      <c r="AE76" s="33">
        <v>53578245</v>
      </c>
      <c r="AF76" s="33">
        <v>12996009</v>
      </c>
      <c r="AG76" s="33">
        <v>22602961</v>
      </c>
    </row>
    <row r="77" spans="1:33" x14ac:dyDescent="0.25">
      <c r="A77" s="32" t="s">
        <v>49</v>
      </c>
      <c r="B77" s="33">
        <v>8049670</v>
      </c>
      <c r="C77" s="33">
        <v>9595034</v>
      </c>
      <c r="D77" s="33">
        <v>11385791</v>
      </c>
      <c r="E77" s="33">
        <v>11997127</v>
      </c>
      <c r="F77" s="33">
        <v>13747133</v>
      </c>
      <c r="G77" s="33">
        <v>14551844</v>
      </c>
      <c r="H77" s="33">
        <v>15336031</v>
      </c>
      <c r="I77" s="33">
        <v>16553660</v>
      </c>
      <c r="J77" s="33">
        <v>17455973</v>
      </c>
      <c r="K77" s="33">
        <v>18064122</v>
      </c>
      <c r="L77" s="33">
        <v>19428509</v>
      </c>
      <c r="M77" s="33">
        <v>19102982</v>
      </c>
      <c r="N77" s="33">
        <v>19721739</v>
      </c>
      <c r="O77" s="33">
        <v>21229403</v>
      </c>
      <c r="P77" s="33">
        <v>23032325</v>
      </c>
      <c r="Q77" s="33">
        <v>24358562</v>
      </c>
      <c r="R77" s="33">
        <v>25068859</v>
      </c>
      <c r="S77" s="33">
        <v>26747581</v>
      </c>
      <c r="T77" s="33">
        <v>27417816</v>
      </c>
      <c r="U77" s="33">
        <v>24875210</v>
      </c>
      <c r="V77" s="33">
        <v>25171626</v>
      </c>
      <c r="W77" s="33">
        <v>27691120</v>
      </c>
      <c r="X77" s="33">
        <v>27922287</v>
      </c>
      <c r="Y77" s="33">
        <v>29200677</v>
      </c>
      <c r="Z77" s="33">
        <v>29933216</v>
      </c>
      <c r="AA77" s="33">
        <v>30823044</v>
      </c>
      <c r="AB77" s="33">
        <v>34533525</v>
      </c>
      <c r="AC77" s="33">
        <v>37623455</v>
      </c>
      <c r="AD77" s="33">
        <v>38051850</v>
      </c>
      <c r="AE77" s="33">
        <v>39226887</v>
      </c>
      <c r="AF77" s="33">
        <v>7849250</v>
      </c>
      <c r="AG77" s="33">
        <v>10018007</v>
      </c>
    </row>
    <row r="78" spans="1:33" x14ac:dyDescent="0.25">
      <c r="A78" s="5" t="s">
        <v>9</v>
      </c>
      <c r="B78" s="6">
        <f t="shared" ref="B78:K78" si="100">SUM(B79:B81)</f>
        <v>159916.42531928234</v>
      </c>
      <c r="C78" s="6">
        <f t="shared" si="100"/>
        <v>159608.87702040677</v>
      </c>
      <c r="D78" s="6">
        <f t="shared" si="100"/>
        <v>178290.3235401797</v>
      </c>
      <c r="E78" s="6">
        <f t="shared" si="100"/>
        <v>176114.03027342784</v>
      </c>
      <c r="F78" s="6">
        <f t="shared" si="100"/>
        <v>182435.09013235458</v>
      </c>
      <c r="G78" s="6">
        <f t="shared" si="100"/>
        <v>198904.04174674751</v>
      </c>
      <c r="H78" s="6">
        <f t="shared" si="100"/>
        <v>217532.81146916462</v>
      </c>
      <c r="I78" s="6">
        <f t="shared" si="100"/>
        <v>234679.29903689789</v>
      </c>
      <c r="J78" s="6">
        <f t="shared" si="100"/>
        <v>256204.95729316026</v>
      </c>
      <c r="K78" s="6">
        <f t="shared" si="100"/>
        <v>271853.70730495267</v>
      </c>
      <c r="L78" s="6">
        <f>SUM(L79:L81)</f>
        <v>290696.28063706879</v>
      </c>
      <c r="M78" s="6">
        <f t="shared" ref="M78:AF78" si="101">SUM(M79:M81)</f>
        <v>279651.584739796</v>
      </c>
      <c r="N78" s="6">
        <f t="shared" si="101"/>
        <v>267435.7594927309</v>
      </c>
      <c r="O78" s="6">
        <f t="shared" si="101"/>
        <v>252227.74076494467</v>
      </c>
      <c r="P78" s="6">
        <f t="shared" si="101"/>
        <v>309023.26910865103</v>
      </c>
      <c r="Q78" s="6">
        <f t="shared" si="101"/>
        <v>285275.5816116971</v>
      </c>
      <c r="R78" s="6">
        <f t="shared" si="101"/>
        <v>284828.76652701461</v>
      </c>
      <c r="S78" s="6">
        <f t="shared" si="101"/>
        <v>290193.27978942287</v>
      </c>
      <c r="T78" s="6">
        <f t="shared" si="101"/>
        <v>289388.67154264852</v>
      </c>
      <c r="U78" s="6">
        <f t="shared" si="101"/>
        <v>258937.85793301003</v>
      </c>
      <c r="V78" s="6">
        <f t="shared" si="101"/>
        <v>315530.70997859183</v>
      </c>
      <c r="W78" s="6">
        <f t="shared" si="101"/>
        <v>336137.84553987492</v>
      </c>
      <c r="X78" s="6">
        <f t="shared" si="101"/>
        <v>330348.76639337349</v>
      </c>
      <c r="Y78" s="6">
        <f t="shared" si="101"/>
        <v>322699.04732578411</v>
      </c>
      <c r="Z78" s="6">
        <f t="shared" si="101"/>
        <v>326447.08306282439</v>
      </c>
      <c r="AA78" s="6">
        <f t="shared" si="101"/>
        <v>335075.7201852643</v>
      </c>
      <c r="AB78" s="6">
        <f t="shared" si="101"/>
        <v>349367.14893527015</v>
      </c>
      <c r="AC78" s="6">
        <f t="shared" si="101"/>
        <v>413827.4172945678</v>
      </c>
      <c r="AD78" s="6">
        <f t="shared" si="101"/>
        <v>436728.49658081669</v>
      </c>
      <c r="AE78" s="6">
        <f t="shared" si="101"/>
        <v>456213.12060458947</v>
      </c>
      <c r="AF78" s="6">
        <f t="shared" si="101"/>
        <v>319957.53511662083</v>
      </c>
      <c r="AG78" s="6">
        <f t="shared" ref="AG78" si="102">SUM(AG79:AG81)</f>
        <v>416422.22572081955</v>
      </c>
    </row>
    <row r="79" spans="1:33" x14ac:dyDescent="0.25">
      <c r="A79" s="34" t="s">
        <v>3</v>
      </c>
      <c r="B79" s="35">
        <v>90457.866615528706</v>
      </c>
      <c r="C79" s="35">
        <v>76825.450041525997</v>
      </c>
      <c r="D79" s="35">
        <v>79955.735177812414</v>
      </c>
      <c r="E79" s="35">
        <v>72158.246227132797</v>
      </c>
      <c r="F79" s="35">
        <v>63219.214468349819</v>
      </c>
      <c r="G79" s="35">
        <v>72622.531324891577</v>
      </c>
      <c r="H79" s="35">
        <v>84221.881763478596</v>
      </c>
      <c r="I79" s="35">
        <v>90496.886277424172</v>
      </c>
      <c r="J79" s="35">
        <v>103956.73501219125</v>
      </c>
      <c r="K79" s="35">
        <v>114184.67986535002</v>
      </c>
      <c r="L79" s="35">
        <v>121121.08251518891</v>
      </c>
      <c r="M79" s="35">
        <v>114418.46432079253</v>
      </c>
      <c r="N79" s="35">
        <v>110131.5650616551</v>
      </c>
      <c r="O79" s="35">
        <v>98867.068242505513</v>
      </c>
      <c r="P79" s="35">
        <v>126058.08840208927</v>
      </c>
      <c r="Q79" s="35">
        <v>120677.34420483166</v>
      </c>
      <c r="R79" s="35">
        <v>116223.43419579223</v>
      </c>
      <c r="S79" s="35">
        <v>110584.1045269609</v>
      </c>
      <c r="T79" s="35">
        <v>102269.17270422196</v>
      </c>
      <c r="U79" s="35">
        <v>81296.931691153572</v>
      </c>
      <c r="V79" s="35">
        <v>78923.861986108226</v>
      </c>
      <c r="W79" s="35">
        <v>73195.388383069294</v>
      </c>
      <c r="X79" s="35">
        <v>63174.941385479739</v>
      </c>
      <c r="Y79" s="35">
        <v>59106.321840329605</v>
      </c>
      <c r="Z79" s="35">
        <v>60860.998418893156</v>
      </c>
      <c r="AA79" s="35">
        <v>57515.606925232576</v>
      </c>
      <c r="AB79" s="35">
        <v>59473.39129601296</v>
      </c>
      <c r="AC79" s="35">
        <v>60388.466162489298</v>
      </c>
      <c r="AD79" s="35">
        <v>58851.554342862313</v>
      </c>
      <c r="AE79" s="35">
        <v>57018.378887083978</v>
      </c>
      <c r="AF79" s="35">
        <v>44992.768271503817</v>
      </c>
      <c r="AG79" s="35">
        <v>49049.092128880315</v>
      </c>
    </row>
    <row r="80" spans="1:33" x14ac:dyDescent="0.25">
      <c r="A80" s="34" t="s">
        <v>48</v>
      </c>
      <c r="B80" s="35">
        <v>27576.586404019421</v>
      </c>
      <c r="C80" s="35">
        <v>32878.44519224843</v>
      </c>
      <c r="D80" s="35">
        <v>39037.776468277683</v>
      </c>
      <c r="E80" s="35">
        <v>41294.553429787818</v>
      </c>
      <c r="F80" s="35">
        <v>47337.84542839924</v>
      </c>
      <c r="G80" s="35">
        <v>50162.536970771012</v>
      </c>
      <c r="H80" s="35">
        <v>52946.683339328454</v>
      </c>
      <c r="I80" s="35">
        <v>57258.534008067953</v>
      </c>
      <c r="J80" s="35">
        <v>60471.229030197268</v>
      </c>
      <c r="K80" s="35">
        <v>62625.124334739747</v>
      </c>
      <c r="L80" s="35">
        <v>67358.756166520165</v>
      </c>
      <c r="M80" s="35">
        <v>63623.604408147541</v>
      </c>
      <c r="N80" s="35">
        <v>63097.704053476147</v>
      </c>
      <c r="O80" s="35">
        <v>62438.216668809393</v>
      </c>
      <c r="P80" s="35">
        <v>72259.108285774622</v>
      </c>
      <c r="Q80" s="35">
        <v>66310.703982865292</v>
      </c>
      <c r="R80" s="35">
        <v>61828.894333181648</v>
      </c>
      <c r="S80" s="35">
        <v>55160.096895524694</v>
      </c>
      <c r="T80" s="35">
        <v>57603.64403568815</v>
      </c>
      <c r="U80" s="35">
        <v>53730.31584364688</v>
      </c>
      <c r="V80" s="35">
        <v>63422.620612800587</v>
      </c>
      <c r="W80" s="35">
        <v>61896.855334703665</v>
      </c>
      <c r="X80" s="35">
        <v>55525.725996938221</v>
      </c>
      <c r="Y80" s="35">
        <v>57053.506909778647</v>
      </c>
      <c r="Z80" s="35">
        <v>59324.674812672965</v>
      </c>
      <c r="AA80" s="35">
        <v>64360.386566850626</v>
      </c>
      <c r="AB80" s="35">
        <v>66143.840898316877</v>
      </c>
      <c r="AC80" s="35">
        <v>73471.009353819711</v>
      </c>
      <c r="AD80" s="35">
        <v>74466.182739554075</v>
      </c>
      <c r="AE80" s="35">
        <v>80874.966911323194</v>
      </c>
      <c r="AF80" s="35">
        <v>71828.574097987264</v>
      </c>
      <c r="AG80" s="35">
        <v>90440.284578476771</v>
      </c>
    </row>
    <row r="81" spans="1:33" x14ac:dyDescent="0.25">
      <c r="A81" s="36" t="s">
        <v>49</v>
      </c>
      <c r="B81" s="37">
        <v>41881.972299734218</v>
      </c>
      <c r="C81" s="37">
        <v>49904.981786632336</v>
      </c>
      <c r="D81" s="37">
        <v>59296.811894089595</v>
      </c>
      <c r="E81" s="37">
        <v>62661.230616507208</v>
      </c>
      <c r="F81" s="37">
        <v>71878.030235605533</v>
      </c>
      <c r="G81" s="37">
        <v>76118.973451084923</v>
      </c>
      <c r="H81" s="37">
        <v>80364.246366357591</v>
      </c>
      <c r="I81" s="37">
        <v>86923.878751405791</v>
      </c>
      <c r="J81" s="37">
        <v>91776.993250771746</v>
      </c>
      <c r="K81" s="37">
        <v>95043.903104862868</v>
      </c>
      <c r="L81" s="37">
        <v>102216.44195535973</v>
      </c>
      <c r="M81" s="37">
        <v>101609.51601085594</v>
      </c>
      <c r="N81" s="37">
        <v>94206.490377599679</v>
      </c>
      <c r="O81" s="37">
        <v>90922.45585362977</v>
      </c>
      <c r="P81" s="37">
        <v>110706.07242078712</v>
      </c>
      <c r="Q81" s="37">
        <v>98287.533424000125</v>
      </c>
      <c r="R81" s="37">
        <v>106776.43799804072</v>
      </c>
      <c r="S81" s="37">
        <v>124449.07836693726</v>
      </c>
      <c r="T81" s="37">
        <v>129515.85480273842</v>
      </c>
      <c r="U81" s="37">
        <v>123910.61039820961</v>
      </c>
      <c r="V81" s="37">
        <v>173184.227379683</v>
      </c>
      <c r="W81" s="37">
        <v>201045.60182210198</v>
      </c>
      <c r="X81" s="37">
        <v>211648.09901095551</v>
      </c>
      <c r="Y81" s="37">
        <v>206539.21857567583</v>
      </c>
      <c r="Z81" s="37">
        <v>206261.40983125826</v>
      </c>
      <c r="AA81" s="37">
        <v>213199.72669318109</v>
      </c>
      <c r="AB81" s="37">
        <v>223749.91674094033</v>
      </c>
      <c r="AC81" s="37">
        <v>279967.94177825883</v>
      </c>
      <c r="AD81" s="37">
        <v>303410.75949840032</v>
      </c>
      <c r="AE81" s="37">
        <v>318319.77480618231</v>
      </c>
      <c r="AF81" s="37">
        <v>203136.19274712977</v>
      </c>
      <c r="AG81" s="37">
        <v>276932.84901346249</v>
      </c>
    </row>
    <row r="82" spans="1:33" x14ac:dyDescent="0.25">
      <c r="A82" s="20"/>
      <c r="B82" s="20"/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x14ac:dyDescent="0.25">
      <c r="A83" s="24" t="s">
        <v>13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x14ac:dyDescent="0.25">
      <c r="A84" s="3" t="s">
        <v>14</v>
      </c>
      <c r="B84" s="10">
        <f>IF(AND(B44=0,B74=0),0,IF(OR(B44=0,B74=0),1/0,B74/B44))</f>
        <v>87.38131708272536</v>
      </c>
      <c r="C84" s="10">
        <f t="shared" ref="C84:AF91" si="103">IF(AND(C44=0,C74=0),0,IF(OR(C44=0,C74=0),1/0,C74/C44))</f>
        <v>91.323012912416033</v>
      </c>
      <c r="D84" s="10">
        <f t="shared" si="103"/>
        <v>93.03783963959053</v>
      </c>
      <c r="E84" s="10">
        <f t="shared" si="103"/>
        <v>95.031229283383809</v>
      </c>
      <c r="F84" s="10">
        <f t="shared" si="103"/>
        <v>98.578363113864782</v>
      </c>
      <c r="G84" s="10">
        <f t="shared" si="103"/>
        <v>97.880107631497737</v>
      </c>
      <c r="H84" s="10">
        <f t="shared" si="103"/>
        <v>97.068341210685745</v>
      </c>
      <c r="I84" s="10">
        <f t="shared" si="103"/>
        <v>97.481400942308326</v>
      </c>
      <c r="J84" s="10">
        <f t="shared" si="103"/>
        <v>96.873350773854739</v>
      </c>
      <c r="K84" s="10">
        <f t="shared" si="103"/>
        <v>96.533711566106987</v>
      </c>
      <c r="L84" s="10">
        <f t="shared" si="103"/>
        <v>97.143754126976859</v>
      </c>
      <c r="M84" s="10">
        <f t="shared" si="103"/>
        <v>98.937348601476742</v>
      </c>
      <c r="N84" s="10">
        <f t="shared" si="103"/>
        <v>98.875555885280122</v>
      </c>
      <c r="O84" s="10">
        <f t="shared" si="103"/>
        <v>104.40698795347838</v>
      </c>
      <c r="P84" s="10">
        <f t="shared" si="103"/>
        <v>103.94577608831101</v>
      </c>
      <c r="Q84" s="10">
        <f t="shared" si="103"/>
        <v>104.17077822401127</v>
      </c>
      <c r="R84" s="10">
        <f t="shared" si="103"/>
        <v>104.88715941599364</v>
      </c>
      <c r="S84" s="10">
        <f t="shared" si="103"/>
        <v>106.27480765985123</v>
      </c>
      <c r="T84" s="10">
        <f t="shared" si="103"/>
        <v>106.29753579998696</v>
      </c>
      <c r="U84" s="10">
        <f t="shared" si="103"/>
        <v>109.18717971907479</v>
      </c>
      <c r="V84" s="10">
        <f t="shared" si="103"/>
        <v>112.51235169444206</v>
      </c>
      <c r="W84" s="10">
        <f t="shared" si="103"/>
        <v>116.27715807422014</v>
      </c>
      <c r="X84" s="10">
        <f t="shared" si="103"/>
        <v>122.37234286496135</v>
      </c>
      <c r="Y84" s="10">
        <f t="shared" si="103"/>
        <v>126.40682712018005</v>
      </c>
      <c r="Z84" s="10">
        <f t="shared" si="103"/>
        <v>127.8313871335445</v>
      </c>
      <c r="AA84" s="10">
        <f t="shared" si="103"/>
        <v>131.62461914247527</v>
      </c>
      <c r="AB84" s="10">
        <f t="shared" si="103"/>
        <v>136.63088125489216</v>
      </c>
      <c r="AC84" s="10">
        <f t="shared" si="103"/>
        <v>139.48811840186974</v>
      </c>
      <c r="AD84" s="10">
        <f t="shared" si="103"/>
        <v>138.31468519573741</v>
      </c>
      <c r="AE84" s="10">
        <f t="shared" si="103"/>
        <v>140.01548350640721</v>
      </c>
      <c r="AF84" s="10">
        <f t="shared" si="103"/>
        <v>100.85711873311318</v>
      </c>
      <c r="AG84" s="10">
        <f t="shared" ref="AG84" si="104">IF(AND(AG44=0,AG74=0),0,IF(OR(AG44=0,AG74=0),1/0,AG74/AG44))</f>
        <v>109.602573352348</v>
      </c>
    </row>
    <row r="85" spans="1:33" x14ac:dyDescent="0.25">
      <c r="A85" s="32" t="s">
        <v>3</v>
      </c>
      <c r="B85" s="41">
        <f t="shared" ref="B85:Q91" si="105">IF(AND(B45=0,B75=0),0,IF(OR(B45=0,B75=0),1/0,B75/B45))</f>
        <v>71.990157990157996</v>
      </c>
      <c r="C85" s="41">
        <f t="shared" si="105"/>
        <v>72.177433565011782</v>
      </c>
      <c r="D85" s="41">
        <f t="shared" si="105"/>
        <v>72.383807797639079</v>
      </c>
      <c r="E85" s="41">
        <f t="shared" si="105"/>
        <v>72.718636254309303</v>
      </c>
      <c r="F85" s="41">
        <f t="shared" si="105"/>
        <v>73.218691657209803</v>
      </c>
      <c r="G85" s="41">
        <f t="shared" si="105"/>
        <v>73.699361946183629</v>
      </c>
      <c r="H85" s="41">
        <f t="shared" si="105"/>
        <v>74.162520564506437</v>
      </c>
      <c r="I85" s="41">
        <f t="shared" si="105"/>
        <v>74.646901260336321</v>
      </c>
      <c r="J85" s="41">
        <f t="shared" si="105"/>
        <v>75.189447880755822</v>
      </c>
      <c r="K85" s="41">
        <f t="shared" si="105"/>
        <v>75.556222086551642</v>
      </c>
      <c r="L85" s="41">
        <f t="shared" si="105"/>
        <v>76.026924721116345</v>
      </c>
      <c r="M85" s="41">
        <f t="shared" si="105"/>
        <v>76.63752094326918</v>
      </c>
      <c r="N85" s="41">
        <f t="shared" si="105"/>
        <v>79.750163010732578</v>
      </c>
      <c r="O85" s="41">
        <f t="shared" si="105"/>
        <v>83.97441144444862</v>
      </c>
      <c r="P85" s="41">
        <f t="shared" si="105"/>
        <v>84.003770553496992</v>
      </c>
      <c r="Q85" s="41">
        <f t="shared" si="105"/>
        <v>84.06193325586699</v>
      </c>
      <c r="R85" s="41">
        <f t="shared" si="103"/>
        <v>85.027213110679355</v>
      </c>
      <c r="S85" s="41">
        <f t="shared" si="103"/>
        <v>86.907840580620842</v>
      </c>
      <c r="T85" s="41">
        <f t="shared" si="103"/>
        <v>83.279266809794194</v>
      </c>
      <c r="U85" s="41">
        <f t="shared" si="103"/>
        <v>86.081749797956775</v>
      </c>
      <c r="V85" s="41">
        <f t="shared" si="103"/>
        <v>89.933595318278648</v>
      </c>
      <c r="W85" s="41">
        <f t="shared" si="103"/>
        <v>91.867721668087427</v>
      </c>
      <c r="X85" s="41">
        <f t="shared" si="103"/>
        <v>96.614278589698344</v>
      </c>
      <c r="Y85" s="41">
        <f t="shared" si="103"/>
        <v>99.312065255989808</v>
      </c>
      <c r="Z85" s="41">
        <f t="shared" si="103"/>
        <v>99.28733666115815</v>
      </c>
      <c r="AA85" s="41">
        <f t="shared" si="103"/>
        <v>102.45668786422928</v>
      </c>
      <c r="AB85" s="41">
        <f t="shared" si="103"/>
        <v>107.69670917437408</v>
      </c>
      <c r="AC85" s="41">
        <f t="shared" si="103"/>
        <v>110.43198631248067</v>
      </c>
      <c r="AD85" s="41">
        <f t="shared" si="103"/>
        <v>109.3187322777208</v>
      </c>
      <c r="AE85" s="41">
        <f t="shared" si="103"/>
        <v>110.97223956306306</v>
      </c>
      <c r="AF85" s="41">
        <f t="shared" si="103"/>
        <v>88.219380003890095</v>
      </c>
      <c r="AG85" s="41">
        <f t="shared" ref="AG85" si="106">IF(AND(AG45=0,AG75=0),0,IF(OR(AG45=0,AG75=0),1/0,AG75/AG45))</f>
        <v>99.231506418371964</v>
      </c>
    </row>
    <row r="86" spans="1:33" x14ac:dyDescent="0.25">
      <c r="A86" s="32" t="s">
        <v>48</v>
      </c>
      <c r="B86" s="41">
        <f t="shared" si="105"/>
        <v>104.28569309754707</v>
      </c>
      <c r="C86" s="41">
        <f t="shared" si="103"/>
        <v>104.43885408197427</v>
      </c>
      <c r="D86" s="41">
        <f t="shared" si="103"/>
        <v>104.61812923443782</v>
      </c>
      <c r="E86" s="41">
        <f t="shared" si="103"/>
        <v>104.57823808145292</v>
      </c>
      <c r="F86" s="41">
        <f t="shared" si="103"/>
        <v>104.78880369932365</v>
      </c>
      <c r="G86" s="41">
        <f t="shared" si="103"/>
        <v>104.99273199302672</v>
      </c>
      <c r="H86" s="41">
        <f t="shared" si="103"/>
        <v>105.38311534029485</v>
      </c>
      <c r="I86" s="41">
        <f t="shared" si="103"/>
        <v>105.83791400460356</v>
      </c>
      <c r="J86" s="41">
        <f t="shared" si="103"/>
        <v>106.28865528953432</v>
      </c>
      <c r="K86" s="41">
        <f t="shared" si="103"/>
        <v>106.86110287950095</v>
      </c>
      <c r="L86" s="41">
        <f t="shared" si="103"/>
        <v>107.54977912265464</v>
      </c>
      <c r="M86" s="41">
        <f t="shared" si="103"/>
        <v>108.26891063534796</v>
      </c>
      <c r="N86" s="41">
        <f t="shared" si="103"/>
        <v>103.78362030612534</v>
      </c>
      <c r="O86" s="41">
        <f t="shared" si="103"/>
        <v>109.09037248898657</v>
      </c>
      <c r="P86" s="41">
        <f t="shared" si="103"/>
        <v>109.15570123162495</v>
      </c>
      <c r="Q86" s="41">
        <f t="shared" si="103"/>
        <v>113.50291084427195</v>
      </c>
      <c r="R86" s="41">
        <f t="shared" si="103"/>
        <v>115.35753750314157</v>
      </c>
      <c r="S86" s="41">
        <f t="shared" si="103"/>
        <v>115.71766840976422</v>
      </c>
      <c r="T86" s="41">
        <f t="shared" si="103"/>
        <v>118.98013843346303</v>
      </c>
      <c r="U86" s="41">
        <f t="shared" si="103"/>
        <v>122.29448647012194</v>
      </c>
      <c r="V86" s="41">
        <f t="shared" si="103"/>
        <v>123.70534860235132</v>
      </c>
      <c r="W86" s="41">
        <f t="shared" si="103"/>
        <v>128.40528334438338</v>
      </c>
      <c r="X86" s="41">
        <f t="shared" si="103"/>
        <v>132.61220614187272</v>
      </c>
      <c r="Y86" s="41">
        <f t="shared" si="103"/>
        <v>135.96439995397537</v>
      </c>
      <c r="Z86" s="41">
        <f t="shared" si="103"/>
        <v>138.9472698160271</v>
      </c>
      <c r="AA86" s="41">
        <f t="shared" si="103"/>
        <v>142.87432348458813</v>
      </c>
      <c r="AB86" s="41">
        <f t="shared" si="103"/>
        <v>148.03824595148583</v>
      </c>
      <c r="AC86" s="41">
        <f t="shared" si="103"/>
        <v>150.5100515030642</v>
      </c>
      <c r="AD86" s="41">
        <f t="shared" si="103"/>
        <v>149.40903209183818</v>
      </c>
      <c r="AE86" s="41">
        <f t="shared" si="103"/>
        <v>152.22346443314933</v>
      </c>
      <c r="AF86" s="41">
        <f t="shared" si="103"/>
        <v>110.18796208370074</v>
      </c>
      <c r="AG86" s="41">
        <f t="shared" ref="AG86" si="107">IF(AND(AG46=0,AG76=0),0,IF(OR(AG46=0,AG76=0),1/0,AG76/AG46))</f>
        <v>121.34058955211862</v>
      </c>
    </row>
    <row r="87" spans="1:33" x14ac:dyDescent="0.25">
      <c r="A87" s="32" t="s">
        <v>49</v>
      </c>
      <c r="B87" s="44">
        <f t="shared" si="105"/>
        <v>149.09005037783376</v>
      </c>
      <c r="C87" s="44">
        <f t="shared" si="103"/>
        <v>148.99121118012422</v>
      </c>
      <c r="D87" s="44">
        <f t="shared" si="103"/>
        <v>148.90199437651214</v>
      </c>
      <c r="E87" s="44">
        <f t="shared" si="103"/>
        <v>148.36911946574327</v>
      </c>
      <c r="F87" s="44">
        <f t="shared" si="103"/>
        <v>148.26982106841248</v>
      </c>
      <c r="G87" s="44">
        <f t="shared" si="103"/>
        <v>148.13901925054208</v>
      </c>
      <c r="H87" s="44">
        <f t="shared" si="103"/>
        <v>147.87845564908829</v>
      </c>
      <c r="I87" s="44">
        <f t="shared" si="103"/>
        <v>147.62391424545632</v>
      </c>
      <c r="J87" s="44">
        <f t="shared" si="103"/>
        <v>147.39112409548014</v>
      </c>
      <c r="K87" s="44">
        <f t="shared" si="103"/>
        <v>147.28667873391711</v>
      </c>
      <c r="L87" s="44">
        <f t="shared" si="103"/>
        <v>147.27939749537583</v>
      </c>
      <c r="M87" s="44">
        <f t="shared" si="103"/>
        <v>150.91627429293726</v>
      </c>
      <c r="N87" s="44">
        <f t="shared" si="103"/>
        <v>141.23071139055585</v>
      </c>
      <c r="O87" s="44">
        <f t="shared" si="103"/>
        <v>151.952265748581</v>
      </c>
      <c r="P87" s="44">
        <f t="shared" si="103"/>
        <v>150.13868337168446</v>
      </c>
      <c r="Q87" s="44">
        <f t="shared" si="103"/>
        <v>146.65086484566433</v>
      </c>
      <c r="R87" s="44">
        <f t="shared" si="103"/>
        <v>145.89847169196386</v>
      </c>
      <c r="S87" s="44">
        <f t="shared" si="103"/>
        <v>145.64115674039226</v>
      </c>
      <c r="T87" s="44">
        <f t="shared" si="103"/>
        <v>147.82246951120888</v>
      </c>
      <c r="U87" s="44">
        <f t="shared" si="103"/>
        <v>149.80463833400583</v>
      </c>
      <c r="V87" s="44">
        <f t="shared" si="103"/>
        <v>152.69041697502033</v>
      </c>
      <c r="W87" s="44">
        <f t="shared" si="103"/>
        <v>153.01328382291183</v>
      </c>
      <c r="X87" s="44">
        <f t="shared" si="103"/>
        <v>156.48786926038636</v>
      </c>
      <c r="Y87" s="44">
        <f t="shared" si="103"/>
        <v>154.37759779224007</v>
      </c>
      <c r="Z87" s="44">
        <f t="shared" si="103"/>
        <v>155.43424482547331</v>
      </c>
      <c r="AA87" s="44">
        <f t="shared" si="103"/>
        <v>160.45562398163429</v>
      </c>
      <c r="AB87" s="44">
        <f t="shared" si="103"/>
        <v>162.21375928300662</v>
      </c>
      <c r="AC87" s="44">
        <f t="shared" si="103"/>
        <v>165.36401355491191</v>
      </c>
      <c r="AD87" s="44">
        <f t="shared" si="103"/>
        <v>167.86297224329905</v>
      </c>
      <c r="AE87" s="44">
        <f t="shared" si="103"/>
        <v>169.49345391382499</v>
      </c>
      <c r="AF87" s="44">
        <f t="shared" si="103"/>
        <v>120.94189611870387</v>
      </c>
      <c r="AG87" s="44">
        <f t="shared" ref="AG87" si="108">IF(AND(AG47=0,AG77=0),0,IF(OR(AG47=0,AG77=0),1/0,AG77/AG47))</f>
        <v>115.5639419527501</v>
      </c>
    </row>
    <row r="88" spans="1:33" x14ac:dyDescent="0.25">
      <c r="A88" s="5" t="s">
        <v>15</v>
      </c>
      <c r="B88" s="11">
        <f t="shared" si="105"/>
        <v>13.216233497461351</v>
      </c>
      <c r="C88" s="11">
        <f t="shared" si="103"/>
        <v>14.178633474318802</v>
      </c>
      <c r="D88" s="11">
        <f t="shared" si="103"/>
        <v>14.813087698585884</v>
      </c>
      <c r="E88" s="11">
        <f t="shared" si="103"/>
        <v>15.607411403175101</v>
      </c>
      <c r="F88" s="11">
        <f t="shared" si="103"/>
        <v>16.910927895101462</v>
      </c>
      <c r="G88" s="11">
        <f t="shared" si="103"/>
        <v>16.658629962039154</v>
      </c>
      <c r="H88" s="11">
        <f t="shared" si="103"/>
        <v>16.273869340103584</v>
      </c>
      <c r="I88" s="11">
        <f t="shared" si="103"/>
        <v>16.497666013138691</v>
      </c>
      <c r="J88" s="11">
        <f t="shared" si="103"/>
        <v>15.983839122413142</v>
      </c>
      <c r="K88" s="11">
        <f t="shared" si="103"/>
        <v>16.102215678786511</v>
      </c>
      <c r="L88" s="11">
        <f t="shared" si="103"/>
        <v>15.437113304501555</v>
      </c>
      <c r="M88" s="11">
        <f t="shared" si="103"/>
        <v>15.650972953872621</v>
      </c>
      <c r="N88" s="11">
        <f t="shared" si="103"/>
        <v>15.78350799650206</v>
      </c>
      <c r="O88" s="11">
        <f t="shared" si="103"/>
        <v>16.696083985234967</v>
      </c>
      <c r="P88" s="11">
        <f t="shared" si="103"/>
        <v>15.626176633730331</v>
      </c>
      <c r="Q88" s="11">
        <f t="shared" si="103"/>
        <v>14.866620543629011</v>
      </c>
      <c r="R88" s="11">
        <f t="shared" si="103"/>
        <v>14.686437378932382</v>
      </c>
      <c r="S88" s="11">
        <f t="shared" si="103"/>
        <v>15.481929139427169</v>
      </c>
      <c r="T88" s="11">
        <f t="shared" si="103"/>
        <v>15.592062044323734</v>
      </c>
      <c r="U88" s="11">
        <f t="shared" si="103"/>
        <v>16.766243067405465</v>
      </c>
      <c r="V88" s="11">
        <f t="shared" si="103"/>
        <v>19.892239943171845</v>
      </c>
      <c r="W88" s="11">
        <f t="shared" si="103"/>
        <v>22.708947813800496</v>
      </c>
      <c r="X88" s="11">
        <f t="shared" si="103"/>
        <v>25.202072504834717</v>
      </c>
      <c r="Y88" s="11">
        <f t="shared" si="103"/>
        <v>25.787042298688199</v>
      </c>
      <c r="Z88" s="11">
        <f t="shared" si="103"/>
        <v>28.533090032586696</v>
      </c>
      <c r="AA88" s="11">
        <f t="shared" si="103"/>
        <v>29.109175587287318</v>
      </c>
      <c r="AB88" s="11">
        <f t="shared" si="103"/>
        <v>33.131071496943591</v>
      </c>
      <c r="AC88" s="11">
        <f t="shared" si="103"/>
        <v>33.268543877688543</v>
      </c>
      <c r="AD88" s="11">
        <f t="shared" si="103"/>
        <v>34.396195682508996</v>
      </c>
      <c r="AE88" s="11">
        <f t="shared" si="103"/>
        <v>36.288030592156339</v>
      </c>
      <c r="AF88" s="11">
        <f t="shared" si="103"/>
        <v>26.998357532412523</v>
      </c>
      <c r="AG88" s="11">
        <f t="shared" ref="AG88" si="109">IF(AND(AG48=0,AG78=0),0,IF(OR(AG48=0,AG78=0),1/0,AG78/AG48))</f>
        <v>29.408349274069177</v>
      </c>
    </row>
    <row r="89" spans="1:33" x14ac:dyDescent="0.25">
      <c r="A89" s="34" t="s">
        <v>3</v>
      </c>
      <c r="B89" s="42">
        <f t="shared" si="105"/>
        <v>9.6303488358914837</v>
      </c>
      <c r="C89" s="42">
        <f t="shared" si="103"/>
        <v>9.5649215689150893</v>
      </c>
      <c r="D89" s="42">
        <f t="shared" si="103"/>
        <v>9.745945292273575</v>
      </c>
      <c r="E89" s="42">
        <f t="shared" si="103"/>
        <v>9.8617256016308321</v>
      </c>
      <c r="F89" s="42">
        <f t="shared" si="103"/>
        <v>10.111838526607457</v>
      </c>
      <c r="G89" s="42">
        <f t="shared" si="103"/>
        <v>10.196929419389438</v>
      </c>
      <c r="H89" s="42">
        <f t="shared" si="103"/>
        <v>10.170496529824732</v>
      </c>
      <c r="I89" s="42">
        <f t="shared" si="103"/>
        <v>10.35315024338453</v>
      </c>
      <c r="J89" s="42">
        <f t="shared" si="103"/>
        <v>10.261251111656426</v>
      </c>
      <c r="K89" s="42">
        <f t="shared" si="103"/>
        <v>10.541421701010895</v>
      </c>
      <c r="L89" s="42">
        <f t="shared" si="103"/>
        <v>10.023260717907061</v>
      </c>
      <c r="M89" s="42">
        <f t="shared" si="103"/>
        <v>9.9468368530637683</v>
      </c>
      <c r="N89" s="42">
        <f t="shared" si="103"/>
        <v>10.228621255842398</v>
      </c>
      <c r="O89" s="42">
        <f t="shared" si="103"/>
        <v>10.880055930725819</v>
      </c>
      <c r="P89" s="42">
        <f t="shared" si="103"/>
        <v>10.245293270650949</v>
      </c>
      <c r="Q89" s="42">
        <f t="shared" si="103"/>
        <v>10.026366251647696</v>
      </c>
      <c r="R89" s="42">
        <f t="shared" si="103"/>
        <v>9.6442979168361322</v>
      </c>
      <c r="S89" s="42">
        <f t="shared" si="103"/>
        <v>9.6084894019429061</v>
      </c>
      <c r="T89" s="42">
        <f t="shared" si="103"/>
        <v>9.2442531595608752</v>
      </c>
      <c r="U89" s="42">
        <f t="shared" si="103"/>
        <v>9.3241119040203664</v>
      </c>
      <c r="V89" s="42">
        <f t="shared" si="103"/>
        <v>9.9726891566980314</v>
      </c>
      <c r="W89" s="42">
        <f t="shared" si="103"/>
        <v>10.895413572948689</v>
      </c>
      <c r="X89" s="42">
        <f t="shared" si="103"/>
        <v>11.191309368552655</v>
      </c>
      <c r="Y89" s="42">
        <f t="shared" si="103"/>
        <v>11.472500357206833</v>
      </c>
      <c r="Z89" s="42">
        <f t="shared" si="103"/>
        <v>12.867018693212083</v>
      </c>
      <c r="AA89" s="42">
        <f t="shared" si="103"/>
        <v>13.240241004887794</v>
      </c>
      <c r="AB89" s="42">
        <f t="shared" si="103"/>
        <v>15.261326994101349</v>
      </c>
      <c r="AC89" s="42">
        <f t="shared" si="103"/>
        <v>14.037300363200673</v>
      </c>
      <c r="AD89" s="42">
        <f t="shared" si="103"/>
        <v>14.287825769085291</v>
      </c>
      <c r="AE89" s="42">
        <f t="shared" si="103"/>
        <v>15.803320090655205</v>
      </c>
      <c r="AF89" s="42">
        <f t="shared" si="103"/>
        <v>14.565480178537978</v>
      </c>
      <c r="AG89" s="42">
        <f t="shared" ref="AG89" si="110">IF(AND(AG49=0,AG79=0),0,IF(OR(AG49=0,AG79=0),1/0,AG79/AG49))</f>
        <v>14.733881684854405</v>
      </c>
    </row>
    <row r="90" spans="1:33" x14ac:dyDescent="0.25">
      <c r="A90" s="34" t="s">
        <v>48</v>
      </c>
      <c r="B90" s="42">
        <f t="shared" si="105"/>
        <v>16.395116768144721</v>
      </c>
      <c r="C90" s="42">
        <f t="shared" si="103"/>
        <v>16.406409776571074</v>
      </c>
      <c r="D90" s="42">
        <f t="shared" si="103"/>
        <v>16.395538205912509</v>
      </c>
      <c r="E90" s="42">
        <f t="shared" si="103"/>
        <v>16.738773177862917</v>
      </c>
      <c r="F90" s="42">
        <f t="shared" si="103"/>
        <v>16.792424770627612</v>
      </c>
      <c r="G90" s="42">
        <f t="shared" si="103"/>
        <v>16.76555380039138</v>
      </c>
      <c r="H90" s="42">
        <f t="shared" si="103"/>
        <v>16.77120156456397</v>
      </c>
      <c r="I90" s="42">
        <f t="shared" si="103"/>
        <v>16.786436238073279</v>
      </c>
      <c r="J90" s="42">
        <f t="shared" si="103"/>
        <v>16.713993651243026</v>
      </c>
      <c r="K90" s="42">
        <f t="shared" si="103"/>
        <v>17.115366038463993</v>
      </c>
      <c r="L90" s="42">
        <f t="shared" si="103"/>
        <v>16.07607545740338</v>
      </c>
      <c r="M90" s="42">
        <f t="shared" si="103"/>
        <v>16.25123995099554</v>
      </c>
      <c r="N90" s="42">
        <f t="shared" si="103"/>
        <v>16.295894641910163</v>
      </c>
      <c r="O90" s="42">
        <f t="shared" si="103"/>
        <v>17.167505270500246</v>
      </c>
      <c r="P90" s="42">
        <f t="shared" si="103"/>
        <v>16.029083470668727</v>
      </c>
      <c r="Q90" s="42">
        <f t="shared" si="103"/>
        <v>15.181021974099197</v>
      </c>
      <c r="R90" s="42">
        <f t="shared" si="103"/>
        <v>13.985273542904693</v>
      </c>
      <c r="S90" s="42">
        <f t="shared" si="103"/>
        <v>13.755635136041072</v>
      </c>
      <c r="T90" s="42">
        <f t="shared" si="103"/>
        <v>13.656624949191121</v>
      </c>
      <c r="U90" s="42">
        <f t="shared" si="103"/>
        <v>13.626760295117139</v>
      </c>
      <c r="V90" s="42">
        <f t="shared" si="103"/>
        <v>14.420786860573122</v>
      </c>
      <c r="W90" s="42">
        <f t="shared" si="103"/>
        <v>15.48970353721313</v>
      </c>
      <c r="X90" s="42">
        <f t="shared" si="103"/>
        <v>16.46182211590223</v>
      </c>
      <c r="Y90" s="42">
        <f t="shared" si="103"/>
        <v>16.542043174769105</v>
      </c>
      <c r="Z90" s="42">
        <f t="shared" si="103"/>
        <v>18.197753010022382</v>
      </c>
      <c r="AA90" s="42">
        <f t="shared" si="103"/>
        <v>18.175765763019097</v>
      </c>
      <c r="AB90" s="42">
        <f t="shared" si="103"/>
        <v>20.573511943488921</v>
      </c>
      <c r="AC90" s="42">
        <f t="shared" si="103"/>
        <v>19.128094078057721</v>
      </c>
      <c r="AD90" s="42">
        <f t="shared" si="103"/>
        <v>19.011024442061291</v>
      </c>
      <c r="AE90" s="42">
        <f t="shared" si="103"/>
        <v>19.492640855946782</v>
      </c>
      <c r="AF90" s="42">
        <f t="shared" si="103"/>
        <v>17.519164414143233</v>
      </c>
      <c r="AG90" s="42">
        <f t="shared" ref="AG90" si="111">IF(AND(AG50=0,AG80=0),0,IF(OR(AG50=0,AG80=0),1/0,AG80/AG50))</f>
        <v>17.650328762388128</v>
      </c>
    </row>
    <row r="91" spans="1:33" x14ac:dyDescent="0.25">
      <c r="A91" s="36" t="s">
        <v>49</v>
      </c>
      <c r="B91" s="43">
        <f t="shared" si="105"/>
        <v>40.860460780228507</v>
      </c>
      <c r="C91" s="43">
        <f t="shared" si="103"/>
        <v>40.872220955472841</v>
      </c>
      <c r="D91" s="43">
        <f t="shared" si="103"/>
        <v>40.86616946525816</v>
      </c>
      <c r="E91" s="43">
        <f t="shared" si="103"/>
        <v>41.774153744338136</v>
      </c>
      <c r="F91" s="43">
        <f t="shared" si="103"/>
        <v>41.862568570533213</v>
      </c>
      <c r="G91" s="43">
        <f t="shared" si="103"/>
        <v>41.686184803441904</v>
      </c>
      <c r="H91" s="43">
        <f t="shared" si="103"/>
        <v>41.661091947308236</v>
      </c>
      <c r="I91" s="43">
        <f t="shared" si="103"/>
        <v>41.931441751763529</v>
      </c>
      <c r="J91" s="43">
        <f t="shared" si="103"/>
        <v>40.253067215250766</v>
      </c>
      <c r="K91" s="43">
        <f t="shared" si="103"/>
        <v>39.734073204374106</v>
      </c>
      <c r="L91" s="43">
        <f t="shared" si="103"/>
        <v>39.975143510113305</v>
      </c>
      <c r="M91" s="43">
        <f t="shared" si="103"/>
        <v>41.47327184116569</v>
      </c>
      <c r="N91" s="43">
        <f t="shared" si="103"/>
        <v>40.870494740824157</v>
      </c>
      <c r="O91" s="43">
        <f t="shared" si="103"/>
        <v>38.154618486626006</v>
      </c>
      <c r="P91" s="43">
        <f t="shared" si="103"/>
        <v>37.350226862613738</v>
      </c>
      <c r="Q91" s="43">
        <f t="shared" si="103"/>
        <v>35.291753473608665</v>
      </c>
      <c r="R91" s="43">
        <f t="shared" si="103"/>
        <v>36.542244352512228</v>
      </c>
      <c r="S91" s="43">
        <f t="shared" si="103"/>
        <v>38.588861509127831</v>
      </c>
      <c r="T91" s="43">
        <f t="shared" si="103"/>
        <v>39.498583349417025</v>
      </c>
      <c r="U91" s="43">
        <f t="shared" si="103"/>
        <v>44.540118762835952</v>
      </c>
      <c r="V91" s="43">
        <f t="shared" si="103"/>
        <v>48.784289402727602</v>
      </c>
      <c r="W91" s="43">
        <f t="shared" si="103"/>
        <v>49.179452500514181</v>
      </c>
      <c r="X91" s="43">
        <f t="shared" si="103"/>
        <v>51.747701469671277</v>
      </c>
      <c r="Y91" s="43">
        <f t="shared" si="103"/>
        <v>52.782831223019635</v>
      </c>
      <c r="Z91" s="43">
        <f t="shared" si="103"/>
        <v>59.768591663650611</v>
      </c>
      <c r="AA91" s="43">
        <f t="shared" si="103"/>
        <v>58.797497709095722</v>
      </c>
      <c r="AB91" s="43">
        <f t="shared" si="103"/>
        <v>65.176206449443725</v>
      </c>
      <c r="AC91" s="43">
        <f t="shared" si="103"/>
        <v>65.169446410209218</v>
      </c>
      <c r="AD91" s="43">
        <f t="shared" si="103"/>
        <v>65.095636021969597</v>
      </c>
      <c r="AE91" s="43">
        <f t="shared" si="103"/>
        <v>66.110025920287086</v>
      </c>
      <c r="AF91" s="43">
        <f t="shared" si="103"/>
        <v>43.57275691701625</v>
      </c>
      <c r="AG91" s="43">
        <f t="shared" ref="AG91" si="112">IF(AND(AG51=0,AG81=0),0,IF(OR(AG51=0,AG81=0),1/0,AG81/AG51))</f>
        <v>48.525118102937178</v>
      </c>
    </row>
    <row r="92" spans="1:33" x14ac:dyDescent="0.25">
      <c r="A92" s="20"/>
      <c r="B92" s="20"/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x14ac:dyDescent="0.25">
      <c r="A93" s="24" t="s">
        <v>44</v>
      </c>
      <c r="B93" s="27">
        <f t="shared" ref="B93:K93" si="113">SUM(B94,B98)</f>
        <v>335.15968908715877</v>
      </c>
      <c r="C93" s="27">
        <f t="shared" si="113"/>
        <v>341.5896381101424</v>
      </c>
      <c r="D93" s="27">
        <f t="shared" si="113"/>
        <v>384.35352859298433</v>
      </c>
      <c r="E93" s="27">
        <f t="shared" si="113"/>
        <v>383.03974470049337</v>
      </c>
      <c r="F93" s="27">
        <f t="shared" si="113"/>
        <v>402.52115623285516</v>
      </c>
      <c r="G93" s="27">
        <f t="shared" si="113"/>
        <v>437.00064945984116</v>
      </c>
      <c r="H93" s="27">
        <f t="shared" si="113"/>
        <v>475.48024160811974</v>
      </c>
      <c r="I93" s="27">
        <f t="shared" si="113"/>
        <v>512.88953430053505</v>
      </c>
      <c r="J93" s="27">
        <f t="shared" si="113"/>
        <v>557.68225052894491</v>
      </c>
      <c r="K93" s="27">
        <f t="shared" si="113"/>
        <v>589.49626634909691</v>
      </c>
      <c r="L93" s="27">
        <f>SUM(L94,L98)</f>
        <v>631.51067160715377</v>
      </c>
      <c r="M93" s="27">
        <f t="shared" ref="M93:AF93" si="114">SUM(M94,M98)</f>
        <v>602.44760032117222</v>
      </c>
      <c r="N93" s="27">
        <f t="shared" si="114"/>
        <v>602.46596093899302</v>
      </c>
      <c r="O93" s="27">
        <f t="shared" si="114"/>
        <v>604.76178286749121</v>
      </c>
      <c r="P93" s="27">
        <f t="shared" si="114"/>
        <v>652.02829936094975</v>
      </c>
      <c r="Q93" s="27">
        <f t="shared" si="114"/>
        <v>703.77065826097657</v>
      </c>
      <c r="R93" s="27">
        <f t="shared" si="114"/>
        <v>737.05560441452224</v>
      </c>
      <c r="S93" s="27">
        <f t="shared" si="114"/>
        <v>802.47902289171418</v>
      </c>
      <c r="T93" s="27">
        <f t="shared" si="114"/>
        <v>801.06996328860293</v>
      </c>
      <c r="U93" s="27">
        <f t="shared" si="114"/>
        <v>740.04224937730385</v>
      </c>
      <c r="V93" s="27">
        <f t="shared" si="114"/>
        <v>737.25770148349818</v>
      </c>
      <c r="W93" s="27">
        <f t="shared" si="114"/>
        <v>768.04234459064537</v>
      </c>
      <c r="X93" s="27">
        <f t="shared" si="114"/>
        <v>728.82618815980891</v>
      </c>
      <c r="Y93" s="27">
        <f t="shared" si="114"/>
        <v>714.70131639475164</v>
      </c>
      <c r="Z93" s="27">
        <f t="shared" si="114"/>
        <v>713.96194468447675</v>
      </c>
      <c r="AA93" s="27">
        <f t="shared" si="114"/>
        <v>728.31664408988399</v>
      </c>
      <c r="AB93" s="27">
        <f t="shared" si="114"/>
        <v>782.12799699983611</v>
      </c>
      <c r="AC93" s="27">
        <f t="shared" si="114"/>
        <v>836.42258623770908</v>
      </c>
      <c r="AD93" s="27">
        <f t="shared" si="114"/>
        <v>882.76269900923171</v>
      </c>
      <c r="AE93" s="27">
        <f t="shared" si="114"/>
        <v>908.12643749322569</v>
      </c>
      <c r="AF93" s="27">
        <f t="shared" si="114"/>
        <v>866.80778855239441</v>
      </c>
      <c r="AG93" s="27">
        <f t="shared" ref="AG93" si="115">SUM(AG94,AG98)</f>
        <v>829.85224860123662</v>
      </c>
    </row>
    <row r="94" spans="1:33" x14ac:dyDescent="0.25">
      <c r="A94" s="3" t="s">
        <v>2</v>
      </c>
      <c r="B94" s="4">
        <f t="shared" ref="B94:K94" si="116">SUM(B95:B97)</f>
        <v>323.48487337284831</v>
      </c>
      <c r="C94" s="4">
        <f t="shared" si="116"/>
        <v>330.26516244398209</v>
      </c>
      <c r="D94" s="4">
        <f t="shared" si="116"/>
        <v>371.993937880494</v>
      </c>
      <c r="E94" s="4">
        <f t="shared" si="116"/>
        <v>371.21027230568609</v>
      </c>
      <c r="F94" s="4">
        <f t="shared" si="116"/>
        <v>390.72089926204296</v>
      </c>
      <c r="G94" s="4">
        <f t="shared" si="116"/>
        <v>424.06870196658406</v>
      </c>
      <c r="H94" s="4">
        <f t="shared" si="116"/>
        <v>461.20191489945569</v>
      </c>
      <c r="I94" s="4">
        <f t="shared" si="116"/>
        <v>497.66162531819572</v>
      </c>
      <c r="J94" s="4">
        <f t="shared" si="116"/>
        <v>540.60285723385869</v>
      </c>
      <c r="K94" s="4">
        <f t="shared" si="116"/>
        <v>571.50788363689935</v>
      </c>
      <c r="L94" s="4">
        <f>SUM(L95:L97)</f>
        <v>611.67342211029973</v>
      </c>
      <c r="M94" s="4">
        <f t="shared" ref="M94:AF94" si="117">SUM(M95:M97)</f>
        <v>583.57248097048864</v>
      </c>
      <c r="N94" s="4">
        <f t="shared" si="117"/>
        <v>584.55379755501326</v>
      </c>
      <c r="O94" s="4">
        <f t="shared" si="117"/>
        <v>587.93692119130549</v>
      </c>
      <c r="P94" s="4">
        <f t="shared" si="117"/>
        <v>630.77552857439491</v>
      </c>
      <c r="Q94" s="4">
        <f t="shared" si="117"/>
        <v>683.0331576463409</v>
      </c>
      <c r="R94" s="4">
        <f t="shared" si="117"/>
        <v>715.74048641912873</v>
      </c>
      <c r="S94" s="4">
        <f t="shared" si="117"/>
        <v>780.90976253285794</v>
      </c>
      <c r="T94" s="4">
        <f t="shared" si="117"/>
        <v>779.08282196788468</v>
      </c>
      <c r="U94" s="4">
        <f t="shared" si="117"/>
        <v>719.87445907362064</v>
      </c>
      <c r="V94" s="4">
        <f t="shared" si="117"/>
        <v>716.10559413802912</v>
      </c>
      <c r="W94" s="4">
        <f t="shared" si="117"/>
        <v>747.80900835730029</v>
      </c>
      <c r="X94" s="4">
        <f t="shared" si="117"/>
        <v>710.42760870908342</v>
      </c>
      <c r="Y94" s="4">
        <f t="shared" si="117"/>
        <v>697.65286176062216</v>
      </c>
      <c r="Z94" s="4">
        <f t="shared" si="117"/>
        <v>698.01968334696244</v>
      </c>
      <c r="AA94" s="4">
        <f t="shared" si="117"/>
        <v>711.91984351431597</v>
      </c>
      <c r="AB94" s="4">
        <f t="shared" si="117"/>
        <v>766.58562725795446</v>
      </c>
      <c r="AC94" s="4">
        <f t="shared" si="117"/>
        <v>817.14176053471829</v>
      </c>
      <c r="AD94" s="4">
        <f t="shared" si="117"/>
        <v>862.14702485143505</v>
      </c>
      <c r="AE94" s="4">
        <f t="shared" si="117"/>
        <v>888.0119778603455</v>
      </c>
      <c r="AF94" s="4">
        <f t="shared" si="117"/>
        <v>847.23374971965882</v>
      </c>
      <c r="AG94" s="4">
        <f t="shared" ref="AG94" si="118">SUM(AG95:AG97)</f>
        <v>806.45552157897214</v>
      </c>
    </row>
    <row r="95" spans="1:33" x14ac:dyDescent="0.25">
      <c r="A95" s="32" t="s">
        <v>3</v>
      </c>
      <c r="B95" s="33">
        <v>161.79048111743404</v>
      </c>
      <c r="C95" s="33">
        <v>137.4019658561821</v>
      </c>
      <c r="D95" s="33">
        <v>142.99896533885152</v>
      </c>
      <c r="E95" s="33">
        <v>129.05328504914641</v>
      </c>
      <c r="F95" s="33">
        <v>113.05535437144336</v>
      </c>
      <c r="G95" s="33">
        <v>129.88929125711329</v>
      </c>
      <c r="H95" s="33">
        <v>150.62441800310398</v>
      </c>
      <c r="I95" s="33">
        <v>161.84842214174859</v>
      </c>
      <c r="J95" s="33">
        <v>185.9270563890326</v>
      </c>
      <c r="K95" s="33">
        <v>204.21469218830833</v>
      </c>
      <c r="L95" s="33">
        <v>216.61821003621313</v>
      </c>
      <c r="M95" s="33">
        <v>198.22969477496119</v>
      </c>
      <c r="N95" s="33">
        <v>188.03569580962235</v>
      </c>
      <c r="O95" s="33">
        <v>192.89291257113297</v>
      </c>
      <c r="P95" s="33">
        <v>214.44800827728918</v>
      </c>
      <c r="Q95" s="33">
        <v>239.17662337662338</v>
      </c>
      <c r="R95" s="33">
        <v>250.92619542619542</v>
      </c>
      <c r="S95" s="33">
        <v>265.09526288391464</v>
      </c>
      <c r="T95" s="33">
        <v>253.47037422037423</v>
      </c>
      <c r="U95" s="33">
        <v>231.8085532167529</v>
      </c>
      <c r="V95" s="33">
        <v>219.85150571131879</v>
      </c>
      <c r="W95" s="33">
        <v>213.34352331606217</v>
      </c>
      <c r="X95" s="33">
        <v>191.68170231244085</v>
      </c>
      <c r="Y95" s="33">
        <v>170.01988130881955</v>
      </c>
      <c r="Z95" s="33">
        <v>152.14359771902539</v>
      </c>
      <c r="AA95" s="33">
        <v>156.43347193347194</v>
      </c>
      <c r="AB95" s="33">
        <v>162.55007865757736</v>
      </c>
      <c r="AC95" s="33">
        <v>170.96860282574568</v>
      </c>
      <c r="AD95" s="33">
        <v>189.62766510660427</v>
      </c>
      <c r="AE95" s="33">
        <v>199.7115284298383</v>
      </c>
      <c r="AF95" s="33">
        <v>185.2703144274241</v>
      </c>
      <c r="AG95" s="33">
        <v>170.8291004250099</v>
      </c>
    </row>
    <row r="96" spans="1:33" x14ac:dyDescent="0.25">
      <c r="A96" s="32" t="s">
        <v>48</v>
      </c>
      <c r="B96" s="33">
        <v>80.412844036697251</v>
      </c>
      <c r="C96" s="33">
        <v>95.912844036697251</v>
      </c>
      <c r="D96" s="33">
        <v>113.88165137614679</v>
      </c>
      <c r="E96" s="33">
        <v>120.42752293577982</v>
      </c>
      <c r="F96" s="33">
        <v>138.08623853211009</v>
      </c>
      <c r="G96" s="33">
        <v>146.29908256880734</v>
      </c>
      <c r="H96" s="33">
        <v>154.45321100917431</v>
      </c>
      <c r="I96" s="33">
        <v>167.00275229357797</v>
      </c>
      <c r="J96" s="33">
        <v>176.38256880733945</v>
      </c>
      <c r="K96" s="33">
        <v>182.65779816513762</v>
      </c>
      <c r="L96" s="33">
        <v>196.46422018348625</v>
      </c>
      <c r="M96" s="33">
        <v>193.21926605504586</v>
      </c>
      <c r="N96" s="33">
        <v>193.84036697247706</v>
      </c>
      <c r="O96" s="33">
        <v>191.17614678899082</v>
      </c>
      <c r="P96" s="33">
        <v>207.8256880733945</v>
      </c>
      <c r="Q96" s="33">
        <v>215.73491773308959</v>
      </c>
      <c r="R96" s="33">
        <v>222.26465201465203</v>
      </c>
      <c r="S96" s="33">
        <v>253.23705722070844</v>
      </c>
      <c r="T96" s="33">
        <v>252.56636363636363</v>
      </c>
      <c r="U96" s="33">
        <v>232.919941618015</v>
      </c>
      <c r="V96" s="33">
        <v>239.8583180987203</v>
      </c>
      <c r="W96" s="33">
        <v>257.85110294117646</v>
      </c>
      <c r="X96" s="33">
        <v>246.80386740331491</v>
      </c>
      <c r="Y96" s="33">
        <v>243.21828358208955</v>
      </c>
      <c r="Z96" s="33">
        <v>258.36866791744842</v>
      </c>
      <c r="AA96" s="33">
        <v>269.21214953271027</v>
      </c>
      <c r="AB96" s="33">
        <v>292.44034090909093</v>
      </c>
      <c r="AC96" s="33">
        <v>311.28924833491914</v>
      </c>
      <c r="AD96" s="33">
        <v>330.47303689687794</v>
      </c>
      <c r="AE96" s="33">
        <v>328.63772175536883</v>
      </c>
      <c r="AF96" s="33">
        <v>315.54010707646972</v>
      </c>
      <c r="AG96" s="33">
        <v>302.44249239757062</v>
      </c>
    </row>
    <row r="97" spans="1:33" x14ac:dyDescent="0.25">
      <c r="A97" s="32" t="s">
        <v>49</v>
      </c>
      <c r="B97" s="33">
        <v>81.281548218717035</v>
      </c>
      <c r="C97" s="33">
        <v>96.950352551102739</v>
      </c>
      <c r="D97" s="33">
        <v>115.11332116549568</v>
      </c>
      <c r="E97" s="33">
        <v>121.72946432075989</v>
      </c>
      <c r="F97" s="33">
        <v>139.57930635848953</v>
      </c>
      <c r="G97" s="33">
        <v>147.88032814066344</v>
      </c>
      <c r="H97" s="33">
        <v>156.12428588717742</v>
      </c>
      <c r="I97" s="33">
        <v>168.81045088286913</v>
      </c>
      <c r="J97" s="33">
        <v>178.29323203748666</v>
      </c>
      <c r="K97" s="33">
        <v>184.63539328345331</v>
      </c>
      <c r="L97" s="33">
        <v>198.59099189060038</v>
      </c>
      <c r="M97" s="33">
        <v>192.1235201404815</v>
      </c>
      <c r="N97" s="33">
        <v>202.67773477291377</v>
      </c>
      <c r="O97" s="33">
        <v>203.8678618311817</v>
      </c>
      <c r="P97" s="33">
        <v>208.50183222371129</v>
      </c>
      <c r="Q97" s="33">
        <v>228.12161653662795</v>
      </c>
      <c r="R97" s="33">
        <v>242.54963897828122</v>
      </c>
      <c r="S97" s="33">
        <v>262.57744242823497</v>
      </c>
      <c r="T97" s="33">
        <v>273.04608411114685</v>
      </c>
      <c r="U97" s="33">
        <v>255.14596423885274</v>
      </c>
      <c r="V97" s="33">
        <v>256.39577032799008</v>
      </c>
      <c r="W97" s="33">
        <v>276.61438210006168</v>
      </c>
      <c r="X97" s="33">
        <v>271.94203899332763</v>
      </c>
      <c r="Y97" s="33">
        <v>284.41469686971305</v>
      </c>
      <c r="Z97" s="33">
        <v>287.50741771048865</v>
      </c>
      <c r="AA97" s="33">
        <v>286.27422204813371</v>
      </c>
      <c r="AB97" s="33">
        <v>311.59520769128619</v>
      </c>
      <c r="AC97" s="33">
        <v>334.88390937405342</v>
      </c>
      <c r="AD97" s="33">
        <v>342.04632284795287</v>
      </c>
      <c r="AE97" s="33">
        <v>359.66272767513834</v>
      </c>
      <c r="AF97" s="33">
        <v>346.42332821576497</v>
      </c>
      <c r="AG97" s="33">
        <v>333.18392875639165</v>
      </c>
    </row>
    <row r="98" spans="1:33" x14ac:dyDescent="0.25">
      <c r="A98" s="5" t="s">
        <v>1</v>
      </c>
      <c r="B98" s="6">
        <f t="shared" ref="B98:K98" si="119">SUM(B99:B101)</f>
        <v>11.674815714310467</v>
      </c>
      <c r="C98" s="6">
        <f t="shared" si="119"/>
        <v>11.324475666160286</v>
      </c>
      <c r="D98" s="6">
        <f t="shared" si="119"/>
        <v>12.359590712490347</v>
      </c>
      <c r="E98" s="6">
        <f t="shared" si="119"/>
        <v>11.829472394807283</v>
      </c>
      <c r="F98" s="6">
        <f t="shared" si="119"/>
        <v>11.800256970812217</v>
      </c>
      <c r="G98" s="6">
        <f t="shared" si="119"/>
        <v>12.931947493257084</v>
      </c>
      <c r="H98" s="6">
        <f t="shared" si="119"/>
        <v>14.278326708664046</v>
      </c>
      <c r="I98" s="6">
        <f t="shared" si="119"/>
        <v>15.227908982339368</v>
      </c>
      <c r="J98" s="6">
        <f t="shared" si="119"/>
        <v>17.079393295086263</v>
      </c>
      <c r="K98" s="6">
        <f t="shared" si="119"/>
        <v>17.988382712197588</v>
      </c>
      <c r="L98" s="6">
        <f>SUM(L99:L101)</f>
        <v>19.837249496854014</v>
      </c>
      <c r="M98" s="6">
        <f t="shared" ref="M98:AF98" si="120">SUM(M99:M101)</f>
        <v>18.875119350683619</v>
      </c>
      <c r="N98" s="6">
        <f t="shared" si="120"/>
        <v>17.912163383979749</v>
      </c>
      <c r="O98" s="6">
        <f t="shared" si="120"/>
        <v>16.824861676185748</v>
      </c>
      <c r="P98" s="6">
        <f t="shared" si="120"/>
        <v>21.252770786554869</v>
      </c>
      <c r="Q98" s="6">
        <f t="shared" si="120"/>
        <v>20.737500614635643</v>
      </c>
      <c r="R98" s="6">
        <f t="shared" si="120"/>
        <v>21.315117995393546</v>
      </c>
      <c r="S98" s="6">
        <f t="shared" si="120"/>
        <v>21.569260358856276</v>
      </c>
      <c r="T98" s="6">
        <f t="shared" si="120"/>
        <v>21.98714132071823</v>
      </c>
      <c r="U98" s="6">
        <f t="shared" si="120"/>
        <v>20.16779030368323</v>
      </c>
      <c r="V98" s="6">
        <f t="shared" si="120"/>
        <v>21.152107345469076</v>
      </c>
      <c r="W98" s="6">
        <f t="shared" si="120"/>
        <v>20.233336233345042</v>
      </c>
      <c r="X98" s="6">
        <f t="shared" si="120"/>
        <v>18.398579450725478</v>
      </c>
      <c r="Y98" s="6">
        <f t="shared" si="120"/>
        <v>17.048454634129484</v>
      </c>
      <c r="Z98" s="6">
        <f t="shared" si="120"/>
        <v>15.942261337514289</v>
      </c>
      <c r="AA98" s="6">
        <f t="shared" si="120"/>
        <v>16.396800575568001</v>
      </c>
      <c r="AB98" s="6">
        <f t="shared" si="120"/>
        <v>15.542369741881686</v>
      </c>
      <c r="AC98" s="6">
        <f t="shared" si="120"/>
        <v>19.280825702990754</v>
      </c>
      <c r="AD98" s="6">
        <f t="shared" si="120"/>
        <v>20.615674157796668</v>
      </c>
      <c r="AE98" s="6">
        <f t="shared" si="120"/>
        <v>20.11445963288017</v>
      </c>
      <c r="AF98" s="6">
        <f t="shared" si="120"/>
        <v>19.574038832735592</v>
      </c>
      <c r="AG98" s="6">
        <f t="shared" ref="AG98" si="121">SUM(AG99:AG101)</f>
        <v>23.396727022264496</v>
      </c>
    </row>
    <row r="99" spans="1:33" x14ac:dyDescent="0.25">
      <c r="A99" s="34" t="s">
        <v>3</v>
      </c>
      <c r="B99" s="35">
        <v>7.6865793780687399</v>
      </c>
      <c r="C99" s="35">
        <v>6.5728314238952539</v>
      </c>
      <c r="D99" s="35">
        <v>6.7135842880523731</v>
      </c>
      <c r="E99" s="35">
        <v>5.9877250409165299</v>
      </c>
      <c r="F99" s="35">
        <v>5.1162029459901799</v>
      </c>
      <c r="G99" s="35">
        <v>5.828150572831424</v>
      </c>
      <c r="H99" s="35">
        <v>6.7765957446808507</v>
      </c>
      <c r="I99" s="35">
        <v>7.1530278232405893</v>
      </c>
      <c r="J99" s="35">
        <v>8.2905073649754506</v>
      </c>
      <c r="K99" s="35">
        <v>8.8641571194762676</v>
      </c>
      <c r="L99" s="35">
        <v>9.8887070376432078</v>
      </c>
      <c r="M99" s="35">
        <v>9.413256955810148</v>
      </c>
      <c r="N99" s="35">
        <v>8.8109656301145662</v>
      </c>
      <c r="O99" s="35">
        <v>7.8220949263502453</v>
      </c>
      <c r="P99" s="35">
        <v>10.068739770867431</v>
      </c>
      <c r="Q99" s="35">
        <v>9.8736669401148482</v>
      </c>
      <c r="R99" s="35">
        <v>9.9348722176422086</v>
      </c>
      <c r="S99" s="35">
        <v>9.5431177446102815</v>
      </c>
      <c r="T99" s="35">
        <v>9.2038269550748755</v>
      </c>
      <c r="U99" s="35">
        <v>8.2149562513105554</v>
      </c>
      <c r="V99" s="35">
        <v>7.2260855475462344</v>
      </c>
      <c r="W99" s="35">
        <v>6.2372148437819135</v>
      </c>
      <c r="X99" s="35">
        <v>5.2483441400175925</v>
      </c>
      <c r="Y99" s="35">
        <v>4.2861896838602327</v>
      </c>
      <c r="Z99" s="35">
        <v>3.9351081530782031</v>
      </c>
      <c r="AA99" s="35">
        <v>3.626043405676127</v>
      </c>
      <c r="AB99" s="35">
        <v>3.2803030303030303</v>
      </c>
      <c r="AC99" s="35">
        <v>3.6212121212121211</v>
      </c>
      <c r="AD99" s="35">
        <v>3.4613445378151262</v>
      </c>
      <c r="AE99" s="35">
        <v>3.0447257383966244</v>
      </c>
      <c r="AF99" s="35">
        <v>2.5979814970563497</v>
      </c>
      <c r="AG99" s="35">
        <v>2.8452991452991454</v>
      </c>
    </row>
    <row r="100" spans="1:33" x14ac:dyDescent="0.25">
      <c r="A100" s="34" t="s">
        <v>48</v>
      </c>
      <c r="B100" s="35">
        <v>1.7502601456815816</v>
      </c>
      <c r="C100" s="35">
        <v>2.0853277835587929</v>
      </c>
      <c r="D100" s="35">
        <v>2.477627471383975</v>
      </c>
      <c r="E100" s="35">
        <v>2.567117585848075</v>
      </c>
      <c r="F100" s="35">
        <v>2.9334027055150886</v>
      </c>
      <c r="G100" s="35">
        <v>3.1134235171696152</v>
      </c>
      <c r="H100" s="35">
        <v>3.2851196670135274</v>
      </c>
      <c r="I100" s="35">
        <v>3.5494276795005204</v>
      </c>
      <c r="J100" s="35">
        <v>3.7648283038501562</v>
      </c>
      <c r="K100" s="35">
        <v>3.8074921956295524</v>
      </c>
      <c r="L100" s="35">
        <v>4.3600416233090531</v>
      </c>
      <c r="M100" s="35">
        <v>4.0738813735691988</v>
      </c>
      <c r="N100" s="35">
        <v>4.0291363163371487</v>
      </c>
      <c r="O100" s="35">
        <v>3.7845993756503642</v>
      </c>
      <c r="P100" s="35">
        <v>4.6909469302809574</v>
      </c>
      <c r="Q100" s="35">
        <v>4.5311203319502074</v>
      </c>
      <c r="R100" s="35">
        <v>4.5956340956340958</v>
      </c>
      <c r="S100" s="35">
        <v>4.1596299333031901</v>
      </c>
      <c r="T100" s="35">
        <v>4.3664596273291929</v>
      </c>
      <c r="U100" s="35">
        <v>4.0775594622543947</v>
      </c>
      <c r="V100" s="35">
        <v>4.5860271115745572</v>
      </c>
      <c r="W100" s="35">
        <v>4.1538461538461542</v>
      </c>
      <c r="X100" s="35">
        <v>3.717841991515249</v>
      </c>
      <c r="Y100" s="35">
        <v>3.5815160955347873</v>
      </c>
      <c r="Z100" s="35">
        <v>3.3852544132917965</v>
      </c>
      <c r="AA100" s="35">
        <v>3.6430041152263373</v>
      </c>
      <c r="AB100" s="35">
        <v>3.3350622406639006</v>
      </c>
      <c r="AC100" s="35">
        <v>3.9803108808290157</v>
      </c>
      <c r="AD100" s="35">
        <v>4.0133196721311473</v>
      </c>
      <c r="AE100" s="35">
        <v>4.2729145211122557</v>
      </c>
      <c r="AF100" s="35">
        <v>4.270833333333333</v>
      </c>
      <c r="AG100" s="35">
        <v>5.3264033264033266</v>
      </c>
    </row>
    <row r="101" spans="1:33" x14ac:dyDescent="0.25">
      <c r="A101" s="36" t="s">
        <v>49</v>
      </c>
      <c r="B101" s="37">
        <v>2.2379761905601452</v>
      </c>
      <c r="C101" s="37">
        <v>2.6663164587062385</v>
      </c>
      <c r="D101" s="37">
        <v>3.168378953053999</v>
      </c>
      <c r="E101" s="37">
        <v>3.2746297680426784</v>
      </c>
      <c r="F101" s="37">
        <v>3.750651319306948</v>
      </c>
      <c r="G101" s="37">
        <v>3.9903734032560458</v>
      </c>
      <c r="H101" s="37">
        <v>4.2166112969696679</v>
      </c>
      <c r="I101" s="37">
        <v>4.5254534795982577</v>
      </c>
      <c r="J101" s="37">
        <v>5.0240576262606575</v>
      </c>
      <c r="K101" s="37">
        <v>5.3167333970917676</v>
      </c>
      <c r="L101" s="37">
        <v>5.5885008359017547</v>
      </c>
      <c r="M101" s="37">
        <v>5.3879810213042703</v>
      </c>
      <c r="N101" s="37">
        <v>5.0720614375280348</v>
      </c>
      <c r="O101" s="37">
        <v>5.2181673741851409</v>
      </c>
      <c r="P101" s="37">
        <v>6.4930840854064815</v>
      </c>
      <c r="Q101" s="37">
        <v>6.3327133425705879</v>
      </c>
      <c r="R101" s="37">
        <v>6.7846116821172409</v>
      </c>
      <c r="S101" s="37">
        <v>7.8665126809428028</v>
      </c>
      <c r="T101" s="37">
        <v>8.416854738314159</v>
      </c>
      <c r="U101" s="37">
        <v>7.8752745901182797</v>
      </c>
      <c r="V101" s="37">
        <v>9.3399946863482839</v>
      </c>
      <c r="W101" s="37">
        <v>9.8422752357169756</v>
      </c>
      <c r="X101" s="37">
        <v>9.4323933191926379</v>
      </c>
      <c r="Y101" s="37">
        <v>9.1807488547344658</v>
      </c>
      <c r="Z101" s="37">
        <v>8.6218987711442896</v>
      </c>
      <c r="AA101" s="37">
        <v>9.1277530546655363</v>
      </c>
      <c r="AB101" s="37">
        <v>8.9270044709147545</v>
      </c>
      <c r="AC101" s="37">
        <v>11.679302700949616</v>
      </c>
      <c r="AD101" s="37">
        <v>13.141009947850394</v>
      </c>
      <c r="AE101" s="37">
        <v>12.796819373371289</v>
      </c>
      <c r="AF101" s="37">
        <v>12.70522400234591</v>
      </c>
      <c r="AG101" s="37">
        <v>15.225024550562024</v>
      </c>
    </row>
    <row r="102" spans="1:33" x14ac:dyDescent="0.25">
      <c r="A102" s="20"/>
      <c r="B102" s="20"/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x14ac:dyDescent="0.25">
      <c r="A103" s="24" t="s">
        <v>10</v>
      </c>
      <c r="B103" s="27">
        <f t="shared" ref="B103:K103" si="122">SUM(B104,B108)</f>
        <v>0</v>
      </c>
      <c r="C103" s="27">
        <f t="shared" si="122"/>
        <v>45.092367191422021</v>
      </c>
      <c r="D103" s="27">
        <f t="shared" si="122"/>
        <v>62.845477160213946</v>
      </c>
      <c r="E103" s="27">
        <f t="shared" si="122"/>
        <v>26.517910597363034</v>
      </c>
      <c r="F103" s="27">
        <f t="shared" si="122"/>
        <v>49.511019258004197</v>
      </c>
      <c r="G103" s="27">
        <f t="shared" si="122"/>
        <v>54.561079904357939</v>
      </c>
      <c r="H103" s="27">
        <f t="shared" si="122"/>
        <v>58.561178825650607</v>
      </c>
      <c r="I103" s="27">
        <f t="shared" si="122"/>
        <v>57.49087936978728</v>
      </c>
      <c r="J103" s="27">
        <f t="shared" si="122"/>
        <v>64.874302905781903</v>
      </c>
      <c r="K103" s="27">
        <f t="shared" si="122"/>
        <v>51.895602497523839</v>
      </c>
      <c r="L103" s="27">
        <f t="shared" ref="L103" si="123">SUM(L104,L108)</f>
        <v>62.095991935428899</v>
      </c>
      <c r="M103" s="27">
        <f t="shared" ref="M103:AF103" si="124">SUM(M104,M108)</f>
        <v>11.366458334334043</v>
      </c>
      <c r="N103" s="27">
        <f t="shared" si="124"/>
        <v>24.114242225577179</v>
      </c>
      <c r="O103" s="27">
        <f t="shared" si="124"/>
        <v>31.385213371397516</v>
      </c>
      <c r="P103" s="27">
        <f t="shared" si="124"/>
        <v>67.348103170830584</v>
      </c>
      <c r="Q103" s="27">
        <f t="shared" si="124"/>
        <v>71.911550383809384</v>
      </c>
      <c r="R103" s="27">
        <f t="shared" si="124"/>
        <v>53.430673657021472</v>
      </c>
      <c r="S103" s="27">
        <f t="shared" si="124"/>
        <v>85.946766766146823</v>
      </c>
      <c r="T103" s="27">
        <f t="shared" si="124"/>
        <v>23.779415629081274</v>
      </c>
      <c r="U103" s="27">
        <f t="shared" si="124"/>
        <v>1.6703363156355462E-2</v>
      </c>
      <c r="V103" s="27">
        <f t="shared" si="124"/>
        <v>28.617246119069499</v>
      </c>
      <c r="W103" s="27">
        <f t="shared" si="124"/>
        <v>51.838276740603717</v>
      </c>
      <c r="X103" s="27">
        <f t="shared" si="124"/>
        <v>2.3630870210143975</v>
      </c>
      <c r="Y103" s="27">
        <f t="shared" si="124"/>
        <v>21.731833595011025</v>
      </c>
      <c r="Z103" s="27">
        <f t="shared" si="124"/>
        <v>31.34087331197405</v>
      </c>
      <c r="AA103" s="27">
        <f t="shared" si="124"/>
        <v>34.689861251005659</v>
      </c>
      <c r="AB103" s="27">
        <f t="shared" si="124"/>
        <v>74.123547555020167</v>
      </c>
      <c r="AC103" s="27">
        <f t="shared" si="124"/>
        <v>74.376742487482687</v>
      </c>
      <c r="AD103" s="27">
        <f t="shared" si="124"/>
        <v>69.812739285580435</v>
      </c>
      <c r="AE103" s="27">
        <f t="shared" si="124"/>
        <v>46.07189303784056</v>
      </c>
      <c r="AF103" s="27">
        <f t="shared" si="124"/>
        <v>0.38189225036721819</v>
      </c>
      <c r="AG103" s="27">
        <f t="shared" ref="AG103" si="125">SUM(AG104,AG108)</f>
        <v>4.4849360796777944</v>
      </c>
    </row>
    <row r="104" spans="1:33" x14ac:dyDescent="0.25">
      <c r="A104" s="3" t="s">
        <v>2</v>
      </c>
      <c r="B104" s="4">
        <f t="shared" ref="B104:K104" si="126">SUM(B105:B107)</f>
        <v>0</v>
      </c>
      <c r="C104" s="4">
        <f t="shared" si="126"/>
        <v>44.013563872236716</v>
      </c>
      <c r="D104" s="4">
        <f t="shared" si="126"/>
        <v>61.181191468861883</v>
      </c>
      <c r="E104" s="4">
        <f t="shared" si="126"/>
        <v>26.006774254748255</v>
      </c>
      <c r="F104" s="4">
        <f t="shared" si="126"/>
        <v>48.353317173910916</v>
      </c>
      <c r="G104" s="4">
        <f t="shared" si="126"/>
        <v>52.800218736891068</v>
      </c>
      <c r="H104" s="4">
        <f t="shared" si="126"/>
        <v>56.585628965221645</v>
      </c>
      <c r="I104" s="4">
        <f t="shared" si="126"/>
        <v>55.912126451089961</v>
      </c>
      <c r="J104" s="4">
        <f t="shared" si="126"/>
        <v>62.393647948013012</v>
      </c>
      <c r="K104" s="4">
        <f t="shared" si="126"/>
        <v>50.357442435390517</v>
      </c>
      <c r="L104" s="4">
        <f t="shared" ref="L104" si="127">SUM(L105:L107)</f>
        <v>59.617954505750475</v>
      </c>
      <c r="M104" s="4">
        <f t="shared" ref="M104:AF104" si="128">SUM(M105:M107)</f>
        <v>11.355735487775934</v>
      </c>
      <c r="N104" s="4">
        <f t="shared" si="128"/>
        <v>24.020075089714428</v>
      </c>
      <c r="O104" s="4">
        <f t="shared" si="128"/>
        <v>31.058941495126469</v>
      </c>
      <c r="P104" s="4">
        <f t="shared" si="128"/>
        <v>62.291023415439469</v>
      </c>
      <c r="Q104" s="4">
        <f t="shared" si="128"/>
        <v>71.710045104295972</v>
      </c>
      <c r="R104" s="4">
        <f t="shared" si="128"/>
        <v>52.159744805137734</v>
      </c>
      <c r="S104" s="4">
        <f t="shared" si="128"/>
        <v>84.621692146079369</v>
      </c>
      <c r="T104" s="4">
        <f t="shared" si="128"/>
        <v>22.642707638418081</v>
      </c>
      <c r="U104" s="4">
        <f t="shared" si="128"/>
        <v>0</v>
      </c>
      <c r="V104" s="4">
        <f t="shared" si="128"/>
        <v>26.264522134253497</v>
      </c>
      <c r="W104" s="4">
        <f t="shared" si="128"/>
        <v>51.155830251621083</v>
      </c>
      <c r="X104" s="4">
        <f t="shared" si="128"/>
        <v>2.2776931078144536</v>
      </c>
      <c r="Y104" s="4">
        <f t="shared" si="128"/>
        <v>21.731833595011025</v>
      </c>
      <c r="Z104" s="4">
        <f t="shared" si="128"/>
        <v>31.34087331197405</v>
      </c>
      <c r="AA104" s="4">
        <f t="shared" si="128"/>
        <v>33.60558479569201</v>
      </c>
      <c r="AB104" s="4">
        <f t="shared" si="128"/>
        <v>74.118199775988572</v>
      </c>
      <c r="AC104" s="4">
        <f t="shared" si="128"/>
        <v>70.008549309113675</v>
      </c>
      <c r="AD104" s="4">
        <f t="shared" si="128"/>
        <v>67.848153613514583</v>
      </c>
      <c r="AE104" s="4">
        <f t="shared" si="128"/>
        <v>45.570377637248953</v>
      </c>
      <c r="AF104" s="4">
        <f t="shared" si="128"/>
        <v>0</v>
      </c>
      <c r="AG104" s="4">
        <f t="shared" ref="AG104" si="129">SUM(AG105:AG107)</f>
        <v>0</v>
      </c>
    </row>
    <row r="105" spans="1:33" x14ac:dyDescent="0.25">
      <c r="A105" s="32" t="s">
        <v>3</v>
      </c>
      <c r="B105" s="33">
        <v>0</v>
      </c>
      <c r="C105" s="33">
        <v>0</v>
      </c>
      <c r="D105" s="33">
        <v>12.204655975168407</v>
      </c>
      <c r="E105" s="33">
        <v>0</v>
      </c>
      <c r="F105" s="33">
        <v>0</v>
      </c>
      <c r="G105" s="33">
        <v>23.441593378168918</v>
      </c>
      <c r="H105" s="33">
        <v>27.342783238489687</v>
      </c>
      <c r="I105" s="33">
        <v>17.831660631143592</v>
      </c>
      <c r="J105" s="33">
        <v>30.686290739783004</v>
      </c>
      <c r="K105" s="33">
        <v>24.895292291774723</v>
      </c>
      <c r="L105" s="33">
        <v>19.011174340403784</v>
      </c>
      <c r="M105" s="33">
        <v>0</v>
      </c>
      <c r="N105" s="33">
        <v>0</v>
      </c>
      <c r="O105" s="33">
        <v>11.464873254009603</v>
      </c>
      <c r="P105" s="33">
        <v>28.162752198655198</v>
      </c>
      <c r="Q105" s="33">
        <v>31.336271591833196</v>
      </c>
      <c r="R105" s="33">
        <v>18.357228542071056</v>
      </c>
      <c r="S105" s="33">
        <v>20.776723950218241</v>
      </c>
      <c r="T105" s="33">
        <v>0</v>
      </c>
      <c r="U105" s="33">
        <v>0</v>
      </c>
      <c r="V105" s="33">
        <v>0</v>
      </c>
      <c r="W105" s="33">
        <v>9.9674097242370863E-2</v>
      </c>
      <c r="X105" s="33">
        <v>0</v>
      </c>
      <c r="Y105" s="33">
        <v>0</v>
      </c>
      <c r="Z105" s="33">
        <v>0</v>
      </c>
      <c r="AA105" s="33">
        <v>10.897530706945531</v>
      </c>
      <c r="AB105" s="33">
        <v>12.724263216604413</v>
      </c>
      <c r="AC105" s="33">
        <v>15.026180660667308</v>
      </c>
      <c r="AD105" s="33">
        <v>25.266718773357582</v>
      </c>
      <c r="AE105" s="33">
        <v>16.691519815733017</v>
      </c>
      <c r="AF105" s="33">
        <v>0</v>
      </c>
      <c r="AG105" s="33">
        <v>0</v>
      </c>
    </row>
    <row r="106" spans="1:33" x14ac:dyDescent="0.25">
      <c r="A106" s="32" t="s">
        <v>48</v>
      </c>
      <c r="B106" s="33">
        <v>0</v>
      </c>
      <c r="C106" s="33">
        <v>21.940642201835004</v>
      </c>
      <c r="D106" s="33">
        <v>24.409449541284545</v>
      </c>
      <c r="E106" s="33">
        <v>12.986513761468032</v>
      </c>
      <c r="F106" s="33">
        <v>24.099357798165272</v>
      </c>
      <c r="G106" s="33">
        <v>14.653486238532253</v>
      </c>
      <c r="H106" s="33">
        <v>14.594770642201979</v>
      </c>
      <c r="I106" s="33">
        <v>18.990183486238664</v>
      </c>
      <c r="J106" s="33">
        <v>15.820458715596487</v>
      </c>
      <c r="K106" s="33">
        <v>12.715871559633172</v>
      </c>
      <c r="L106" s="33">
        <v>20.247064220183631</v>
      </c>
      <c r="M106" s="33">
        <v>3.1956880733946207</v>
      </c>
      <c r="N106" s="33">
        <v>7.0617431192661968</v>
      </c>
      <c r="O106" s="33">
        <v>3.776422018348768</v>
      </c>
      <c r="P106" s="33">
        <v>23.090183486238686</v>
      </c>
      <c r="Q106" s="33">
        <v>14.34987186153009</v>
      </c>
      <c r="R106" s="33">
        <v>12.970376483397445</v>
      </c>
      <c r="S106" s="33">
        <v>37.413047407891384</v>
      </c>
      <c r="T106" s="33">
        <v>5.7699486174901722</v>
      </c>
      <c r="U106" s="33">
        <v>0</v>
      </c>
      <c r="V106" s="33">
        <v>13.379018682540305</v>
      </c>
      <c r="W106" s="33">
        <v>24.433427044291136</v>
      </c>
      <c r="X106" s="33">
        <v>0</v>
      </c>
      <c r="Y106" s="33">
        <v>2.8550583806096483</v>
      </c>
      <c r="Z106" s="33">
        <v>21.591026537193841</v>
      </c>
      <c r="AA106" s="33">
        <v>17.284123817096827</v>
      </c>
      <c r="AB106" s="33">
        <v>29.66883357821564</v>
      </c>
      <c r="AC106" s="33">
        <v>25.289549627663177</v>
      </c>
      <c r="AD106" s="33">
        <v>25.624430763793782</v>
      </c>
      <c r="AE106" s="33">
        <v>4.6053270603258625</v>
      </c>
      <c r="AF106" s="33">
        <v>0</v>
      </c>
      <c r="AG106" s="33">
        <v>0</v>
      </c>
    </row>
    <row r="107" spans="1:33" x14ac:dyDescent="0.25">
      <c r="A107" s="32" t="s">
        <v>49</v>
      </c>
      <c r="B107" s="33">
        <v>0</v>
      </c>
      <c r="C107" s="33">
        <v>22.072921670401712</v>
      </c>
      <c r="D107" s="33">
        <v>24.567085952408934</v>
      </c>
      <c r="E107" s="33">
        <v>13.020260493280222</v>
      </c>
      <c r="F107" s="33">
        <v>24.253959375745644</v>
      </c>
      <c r="G107" s="33">
        <v>14.705139120189902</v>
      </c>
      <c r="H107" s="33">
        <v>14.648075084529975</v>
      </c>
      <c r="I107" s="33">
        <v>19.090282333707705</v>
      </c>
      <c r="J107" s="33">
        <v>15.886898492633524</v>
      </c>
      <c r="K107" s="33">
        <v>12.746278583982624</v>
      </c>
      <c r="L107" s="33">
        <v>20.359715945163064</v>
      </c>
      <c r="M107" s="33">
        <v>8.1600474143813138</v>
      </c>
      <c r="N107" s="33">
        <v>16.958331970448231</v>
      </c>
      <c r="O107" s="33">
        <v>15.817646222768095</v>
      </c>
      <c r="P107" s="33">
        <v>11.03808773054558</v>
      </c>
      <c r="Q107" s="33">
        <v>26.023901650932682</v>
      </c>
      <c r="R107" s="33">
        <v>20.832139779669237</v>
      </c>
      <c r="S107" s="33">
        <v>26.431920787969741</v>
      </c>
      <c r="T107" s="33">
        <v>16.872759020927909</v>
      </c>
      <c r="U107" s="33">
        <v>0</v>
      </c>
      <c r="V107" s="33">
        <v>12.885503451713191</v>
      </c>
      <c r="W107" s="33">
        <v>26.622729110087576</v>
      </c>
      <c r="X107" s="33">
        <v>2.2776931078144536</v>
      </c>
      <c r="Y107" s="33">
        <v>18.876775214401377</v>
      </c>
      <c r="Z107" s="33">
        <v>9.7498467747802096</v>
      </c>
      <c r="AA107" s="33">
        <v>5.4239302716496525</v>
      </c>
      <c r="AB107" s="33">
        <v>31.725102981168519</v>
      </c>
      <c r="AC107" s="33">
        <v>29.69281902078319</v>
      </c>
      <c r="AD107" s="33">
        <v>16.957004076363219</v>
      </c>
      <c r="AE107" s="33">
        <v>24.273530761190074</v>
      </c>
      <c r="AF107" s="33">
        <v>0</v>
      </c>
      <c r="AG107" s="33">
        <v>0</v>
      </c>
    </row>
    <row r="108" spans="1:33" x14ac:dyDescent="0.25">
      <c r="A108" s="5" t="s">
        <v>1</v>
      </c>
      <c r="B108" s="6">
        <f t="shared" ref="B108:K108" si="130">SUM(B109:B111)</f>
        <v>0</v>
      </c>
      <c r="C108" s="6">
        <f t="shared" si="130"/>
        <v>1.0788033191853048</v>
      </c>
      <c r="D108" s="6">
        <f t="shared" si="130"/>
        <v>1.6642856913520623</v>
      </c>
      <c r="E108" s="6">
        <f t="shared" si="130"/>
        <v>0.51113634261477925</v>
      </c>
      <c r="F108" s="6">
        <f t="shared" si="130"/>
        <v>1.1577020840932832</v>
      </c>
      <c r="G108" s="6">
        <f t="shared" si="130"/>
        <v>1.760861167466869</v>
      </c>
      <c r="H108" s="6">
        <f t="shared" si="130"/>
        <v>1.9755498604289607</v>
      </c>
      <c r="I108" s="6">
        <f t="shared" si="130"/>
        <v>1.5787529186973224</v>
      </c>
      <c r="J108" s="6">
        <f t="shared" si="130"/>
        <v>2.4806549577688952</v>
      </c>
      <c r="K108" s="6">
        <f t="shared" si="130"/>
        <v>1.5381600621333227</v>
      </c>
      <c r="L108" s="6">
        <f t="shared" ref="L108" si="131">SUM(L109:L111)</f>
        <v>2.4780374296784267</v>
      </c>
      <c r="M108" s="6">
        <f t="shared" ref="M108:AF108" si="132">SUM(M109:M111)</f>
        <v>1.0722846558109208E-2</v>
      </c>
      <c r="N108" s="6">
        <f t="shared" si="132"/>
        <v>9.4167135862751578E-2</v>
      </c>
      <c r="O108" s="6">
        <f t="shared" si="132"/>
        <v>0.32627187627104681</v>
      </c>
      <c r="P108" s="6">
        <f t="shared" si="132"/>
        <v>5.0570797553911184</v>
      </c>
      <c r="Q108" s="6">
        <f t="shared" si="132"/>
        <v>0.20150527951341679</v>
      </c>
      <c r="R108" s="6">
        <f t="shared" si="132"/>
        <v>1.2709288518837356</v>
      </c>
      <c r="S108" s="6">
        <f t="shared" si="132"/>
        <v>1.325074620067455</v>
      </c>
      <c r="T108" s="6">
        <f t="shared" si="132"/>
        <v>1.1367079906631936</v>
      </c>
      <c r="U108" s="6">
        <f t="shared" si="132"/>
        <v>1.6703363156355462E-2</v>
      </c>
      <c r="V108" s="6">
        <f t="shared" si="132"/>
        <v>2.3527239848160013</v>
      </c>
      <c r="W108" s="6">
        <f t="shared" si="132"/>
        <v>0.68244648898263327</v>
      </c>
      <c r="X108" s="6">
        <f t="shared" si="132"/>
        <v>8.539391319994416E-2</v>
      </c>
      <c r="Y108" s="6">
        <f t="shared" si="132"/>
        <v>0</v>
      </c>
      <c r="Z108" s="6">
        <f t="shared" si="132"/>
        <v>0</v>
      </c>
      <c r="AA108" s="6">
        <f t="shared" si="132"/>
        <v>1.0842764553136515</v>
      </c>
      <c r="AB108" s="6">
        <f t="shared" si="132"/>
        <v>5.3477790316017737E-3</v>
      </c>
      <c r="AC108" s="6">
        <f t="shared" si="132"/>
        <v>4.36819317836901</v>
      </c>
      <c r="AD108" s="6">
        <f t="shared" si="132"/>
        <v>1.9645856720658552</v>
      </c>
      <c r="AE108" s="6">
        <f t="shared" si="132"/>
        <v>0.50151540059160415</v>
      </c>
      <c r="AF108" s="6">
        <f t="shared" si="132"/>
        <v>0.38189225036721819</v>
      </c>
      <c r="AG108" s="6">
        <f t="shared" ref="AG108" si="133">SUM(AG109:AG111)</f>
        <v>4.4849360796777944</v>
      </c>
    </row>
    <row r="109" spans="1:33" x14ac:dyDescent="0.25">
      <c r="A109" s="34" t="s">
        <v>3</v>
      </c>
      <c r="B109" s="35">
        <v>0</v>
      </c>
      <c r="C109" s="35">
        <v>0</v>
      </c>
      <c r="D109" s="35">
        <v>0.45452809601711941</v>
      </c>
      <c r="E109" s="35">
        <v>0</v>
      </c>
      <c r="F109" s="35">
        <v>0</v>
      </c>
      <c r="G109" s="35">
        <v>1.0257228587012444</v>
      </c>
      <c r="H109" s="35">
        <v>1.2622204037094269</v>
      </c>
      <c r="I109" s="35">
        <v>0.69020731041973882</v>
      </c>
      <c r="J109" s="35">
        <v>1.4512547735948607</v>
      </c>
      <c r="K109" s="35">
        <v>0.88742498636081635</v>
      </c>
      <c r="L109" s="35">
        <v>1.3383251500269395</v>
      </c>
      <c r="M109" s="35">
        <v>0</v>
      </c>
      <c r="N109" s="35">
        <v>0</v>
      </c>
      <c r="O109" s="35">
        <v>0</v>
      </c>
      <c r="P109" s="35">
        <v>2.5604200763771852</v>
      </c>
      <c r="Q109" s="35">
        <v>0.11870240110741648</v>
      </c>
      <c r="R109" s="35">
        <v>0.37498050938735972</v>
      </c>
      <c r="S109" s="35">
        <v>0</v>
      </c>
      <c r="T109" s="35">
        <v>0</v>
      </c>
      <c r="U109" s="35">
        <v>0</v>
      </c>
      <c r="V109" s="35">
        <v>0</v>
      </c>
      <c r="W109" s="35">
        <v>0</v>
      </c>
      <c r="X109" s="35">
        <v>0</v>
      </c>
      <c r="Y109" s="35">
        <v>0</v>
      </c>
      <c r="Z109" s="35">
        <v>0</v>
      </c>
      <c r="AA109" s="35">
        <v>4.7104844579237692E-3</v>
      </c>
      <c r="AB109" s="35">
        <v>0</v>
      </c>
      <c r="AC109" s="35">
        <v>0.65468432276909105</v>
      </c>
      <c r="AD109" s="35">
        <v>0.15390764846300531</v>
      </c>
      <c r="AE109" s="35">
        <v>0</v>
      </c>
      <c r="AF109" s="35">
        <v>0</v>
      </c>
      <c r="AG109" s="35">
        <v>0.56109288010279545</v>
      </c>
    </row>
    <row r="110" spans="1:33" x14ac:dyDescent="0.25">
      <c r="A110" s="34" t="s">
        <v>48</v>
      </c>
      <c r="B110" s="35">
        <v>0</v>
      </c>
      <c r="C110" s="35">
        <v>0.47086368366321119</v>
      </c>
      <c r="D110" s="35">
        <v>0.52809573361118201</v>
      </c>
      <c r="E110" s="35">
        <v>0.22528616025009995</v>
      </c>
      <c r="F110" s="35">
        <v>0.50208116545301351</v>
      </c>
      <c r="G110" s="35">
        <v>0.31581685744052646</v>
      </c>
      <c r="H110" s="35">
        <v>0.30749219562991215</v>
      </c>
      <c r="I110" s="35">
        <v>0.40010405827299289</v>
      </c>
      <c r="J110" s="35">
        <v>0.35119667013563571</v>
      </c>
      <c r="K110" s="35">
        <v>0.17845993756539613</v>
      </c>
      <c r="L110" s="35">
        <v>0.68834547346550057</v>
      </c>
      <c r="M110" s="35">
        <v>0</v>
      </c>
      <c r="N110" s="35">
        <v>9.1050988553949885E-2</v>
      </c>
      <c r="O110" s="35">
        <v>0</v>
      </c>
      <c r="P110" s="35">
        <v>1.0421436004165932</v>
      </c>
      <c r="Q110" s="35">
        <v>0</v>
      </c>
      <c r="R110" s="35">
        <v>0.2003098094698883</v>
      </c>
      <c r="S110" s="35">
        <v>0</v>
      </c>
      <c r="T110" s="35">
        <v>0.34262573981200273</v>
      </c>
      <c r="U110" s="35">
        <v>0</v>
      </c>
      <c r="V110" s="35">
        <v>0.64426369510616244</v>
      </c>
      <c r="W110" s="35">
        <v>0</v>
      </c>
      <c r="X110" s="35">
        <v>0</v>
      </c>
      <c r="Y110" s="35">
        <v>0</v>
      </c>
      <c r="Z110" s="35">
        <v>0</v>
      </c>
      <c r="AA110" s="35">
        <v>0.39354574772054063</v>
      </c>
      <c r="AB110" s="35">
        <v>0</v>
      </c>
      <c r="AC110" s="35">
        <v>0.78104468595111554</v>
      </c>
      <c r="AD110" s="35">
        <v>0.16880483708813143</v>
      </c>
      <c r="AE110" s="35">
        <v>0.39539089476710831</v>
      </c>
      <c r="AF110" s="35">
        <v>0.13371485800707728</v>
      </c>
      <c r="AG110" s="35">
        <v>1.1913660388559935</v>
      </c>
    </row>
    <row r="111" spans="1:33" x14ac:dyDescent="0.25">
      <c r="A111" s="36" t="s">
        <v>49</v>
      </c>
      <c r="B111" s="37">
        <v>0</v>
      </c>
      <c r="C111" s="37">
        <v>0.60793963552209362</v>
      </c>
      <c r="D111" s="37">
        <v>0.68166186172376075</v>
      </c>
      <c r="E111" s="37">
        <v>0.28585018236467929</v>
      </c>
      <c r="F111" s="37">
        <v>0.65562091864026972</v>
      </c>
      <c r="G111" s="37">
        <v>0.41932145132509829</v>
      </c>
      <c r="H111" s="37">
        <v>0.4058372610896217</v>
      </c>
      <c r="I111" s="37">
        <v>0.48844155000459055</v>
      </c>
      <c r="J111" s="37">
        <v>0.67820351403839896</v>
      </c>
      <c r="K111" s="37">
        <v>0.4722751382071102</v>
      </c>
      <c r="L111" s="37">
        <v>0.45136680618598674</v>
      </c>
      <c r="M111" s="37">
        <v>1.0722846558109208E-2</v>
      </c>
      <c r="N111" s="37">
        <v>3.1161473088016992E-3</v>
      </c>
      <c r="O111" s="37">
        <v>0.32627187627104681</v>
      </c>
      <c r="P111" s="37">
        <v>1.4545160785973401</v>
      </c>
      <c r="Q111" s="37">
        <v>8.2802878406000327E-2</v>
      </c>
      <c r="R111" s="37">
        <v>0.69563853302648759</v>
      </c>
      <c r="S111" s="37">
        <v>1.325074620067455</v>
      </c>
      <c r="T111" s="37">
        <v>0.79408225085119089</v>
      </c>
      <c r="U111" s="37">
        <v>1.6703363156355462E-2</v>
      </c>
      <c r="V111" s="37">
        <v>1.7084602897098389</v>
      </c>
      <c r="W111" s="37">
        <v>0.68244648898263327</v>
      </c>
      <c r="X111" s="37">
        <v>8.539391319994416E-2</v>
      </c>
      <c r="Y111" s="37">
        <v>0</v>
      </c>
      <c r="Z111" s="37">
        <v>0</v>
      </c>
      <c r="AA111" s="37">
        <v>0.68602022313518707</v>
      </c>
      <c r="AB111" s="37">
        <v>5.3477790316017737E-3</v>
      </c>
      <c r="AC111" s="37">
        <v>2.9324641696488034</v>
      </c>
      <c r="AD111" s="37">
        <v>1.6418731865147185</v>
      </c>
      <c r="AE111" s="37">
        <v>0.10612450582449584</v>
      </c>
      <c r="AF111" s="37">
        <v>0.24817739236014091</v>
      </c>
      <c r="AG111" s="37">
        <v>2.7324771607190055</v>
      </c>
    </row>
    <row r="112" spans="1:33" x14ac:dyDescent="0.25">
      <c r="A112" s="20"/>
      <c r="B112" s="20"/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x14ac:dyDescent="0.25">
      <c r="A113" s="24" t="s">
        <v>46</v>
      </c>
      <c r="B113" s="27">
        <f>IF(AND(B43=0,B93=0),0,IF(OR(B43=0,B93=0),1/0,B43/B93))</f>
        <v>1391.8231075775059</v>
      </c>
      <c r="C113" s="27">
        <f t="shared" ref="C113:AF121" si="134">IF(AND(C43=0,C93=0),0,IF(OR(C43=0,C93=0),1/0,C43/C93))</f>
        <v>1305.0747161606112</v>
      </c>
      <c r="D113" s="27">
        <f t="shared" si="134"/>
        <v>1272.3936782635451</v>
      </c>
      <c r="E113" s="27">
        <f t="shared" si="134"/>
        <v>1234.5194109549825</v>
      </c>
      <c r="F113" s="27">
        <f t="shared" si="134"/>
        <v>1173.987982203427</v>
      </c>
      <c r="G113" s="27">
        <f t="shared" si="134"/>
        <v>1191.5611581896555</v>
      </c>
      <c r="H113" s="27">
        <f t="shared" si="134"/>
        <v>1212.6371393476504</v>
      </c>
      <c r="I113" s="27">
        <f t="shared" si="134"/>
        <v>1211.2647235963534</v>
      </c>
      <c r="J113" s="27">
        <f t="shared" si="134"/>
        <v>1230.299152159208</v>
      </c>
      <c r="K113" s="27">
        <f t="shared" si="134"/>
        <v>1244.0672517605055</v>
      </c>
      <c r="L113" s="27">
        <f t="shared" si="134"/>
        <v>1240.8594743232891</v>
      </c>
      <c r="M113" s="27">
        <f t="shared" si="134"/>
        <v>1225.3928799889613</v>
      </c>
      <c r="N113" s="27">
        <f t="shared" si="134"/>
        <v>1213.9192044312981</v>
      </c>
      <c r="O113" s="27">
        <f t="shared" si="134"/>
        <v>1217.1106390187983</v>
      </c>
      <c r="P113" s="27">
        <f t="shared" si="134"/>
        <v>1248.7816875403018</v>
      </c>
      <c r="Q113" s="27">
        <f t="shared" si="134"/>
        <v>1252.8470598344215</v>
      </c>
      <c r="R113" s="27">
        <f t="shared" si="134"/>
        <v>1243.750124833781</v>
      </c>
      <c r="S113" s="27">
        <f t="shared" si="134"/>
        <v>1234.2503314677322</v>
      </c>
      <c r="T113" s="27">
        <f t="shared" si="134"/>
        <v>1210.3037742418794</v>
      </c>
      <c r="U113" s="27">
        <f t="shared" si="134"/>
        <v>1171.345285663612</v>
      </c>
      <c r="V113" s="27">
        <f t="shared" si="134"/>
        <v>1175.3759889606197</v>
      </c>
      <c r="W113" s="27">
        <f t="shared" si="134"/>
        <v>1156.276091096679</v>
      </c>
      <c r="X113" s="27">
        <f t="shared" si="134"/>
        <v>1101.0101078092007</v>
      </c>
      <c r="Y113" s="27">
        <f t="shared" si="134"/>
        <v>1048.8759189383591</v>
      </c>
      <c r="Z113" s="27">
        <f t="shared" si="134"/>
        <v>1082.5857116818474</v>
      </c>
      <c r="AA113" s="27">
        <f t="shared" si="134"/>
        <v>1088.3219633000413</v>
      </c>
      <c r="AB113" s="27">
        <f t="shared" si="134"/>
        <v>1076.8493177980131</v>
      </c>
      <c r="AC113" s="27">
        <f t="shared" si="134"/>
        <v>1068.6511994141342</v>
      </c>
      <c r="AD113" s="27">
        <f t="shared" si="134"/>
        <v>1079.956143446009</v>
      </c>
      <c r="AE113" s="27">
        <f t="shared" si="134"/>
        <v>1077.8521135249978</v>
      </c>
      <c r="AF113" s="27">
        <f t="shared" si="134"/>
        <v>444.06961391387318</v>
      </c>
      <c r="AG113" s="27">
        <f t="shared" ref="AG113:AG121" si="135">IF(AND(AG43=0,AG93=0),0,IF(OR(AG43=0,AG93=0),1/0,AG43/AG93))</f>
        <v>660.09702440804313</v>
      </c>
    </row>
    <row r="114" spans="1:33" x14ac:dyDescent="0.25">
      <c r="A114" s="3" t="s">
        <v>2</v>
      </c>
      <c r="B114" s="4">
        <f t="shared" ref="B114:Q121" si="136">IF(AND(B44=0,B94=0),0,IF(OR(B44=0,B94=0),1/0,B44/B94))</f>
        <v>1404.6499153494533</v>
      </c>
      <c r="C114" s="4">
        <f t="shared" si="136"/>
        <v>1315.7397431335344</v>
      </c>
      <c r="D114" s="4">
        <f t="shared" si="136"/>
        <v>1282.3139073659963</v>
      </c>
      <c r="E114" s="4">
        <f t="shared" si="136"/>
        <v>1243.4623566125101</v>
      </c>
      <c r="F114" s="4">
        <f t="shared" si="136"/>
        <v>1181.8333774111961</v>
      </c>
      <c r="G114" s="4">
        <f t="shared" si="136"/>
        <v>1199.7419230436169</v>
      </c>
      <c r="H114" s="4">
        <f t="shared" si="136"/>
        <v>1221.196143825171</v>
      </c>
      <c r="I114" s="4">
        <f t="shared" si="136"/>
        <v>1219.7444390289938</v>
      </c>
      <c r="J114" s="4">
        <f t="shared" si="136"/>
        <v>1239.5180510674363</v>
      </c>
      <c r="K114" s="4">
        <f t="shared" si="136"/>
        <v>1253.6834932888053</v>
      </c>
      <c r="L114" s="4">
        <f t="shared" si="136"/>
        <v>1250.3158913811535</v>
      </c>
      <c r="M114" s="4">
        <f t="shared" si="136"/>
        <v>1234.4087898079435</v>
      </c>
      <c r="N114" s="4">
        <f t="shared" si="136"/>
        <v>1222.1304574328192</v>
      </c>
      <c r="O114" s="4">
        <f t="shared" si="136"/>
        <v>1226.2454933756619</v>
      </c>
      <c r="P114" s="4">
        <f t="shared" si="136"/>
        <v>1259.5051076181678</v>
      </c>
      <c r="Q114" s="4">
        <f t="shared" si="136"/>
        <v>1262.7908181971416</v>
      </c>
      <c r="R114" s="4">
        <f t="shared" si="134"/>
        <v>1253.6932268416365</v>
      </c>
      <c r="S114" s="4">
        <f t="shared" si="134"/>
        <v>1244.3383942957348</v>
      </c>
      <c r="T114" s="4">
        <f t="shared" si="134"/>
        <v>1220.6378746715598</v>
      </c>
      <c r="U114" s="4">
        <f t="shared" si="134"/>
        <v>1182.7076086233646</v>
      </c>
      <c r="V114" s="4">
        <f t="shared" si="134"/>
        <v>1187.9435197318528</v>
      </c>
      <c r="W114" s="4">
        <f t="shared" si="134"/>
        <v>1167.7674248914054</v>
      </c>
      <c r="X114" s="4">
        <f t="shared" si="134"/>
        <v>1111.0730922103417</v>
      </c>
      <c r="Y114" s="4">
        <f t="shared" si="134"/>
        <v>1056.5698793806703</v>
      </c>
      <c r="Z114" s="4">
        <f t="shared" si="134"/>
        <v>1090.9205258349307</v>
      </c>
      <c r="AA114" s="4">
        <f t="shared" si="134"/>
        <v>1097.219029805414</v>
      </c>
      <c r="AB114" s="4">
        <f t="shared" si="134"/>
        <v>1084.926419733328</v>
      </c>
      <c r="AC114" s="4">
        <f t="shared" si="134"/>
        <v>1078.6439300608372</v>
      </c>
      <c r="AD114" s="4">
        <f t="shared" si="134"/>
        <v>1091.0528864402127</v>
      </c>
      <c r="AE114" s="4">
        <f t="shared" si="134"/>
        <v>1088.109196824324</v>
      </c>
      <c r="AF114" s="4">
        <f t="shared" si="134"/>
        <v>440.34128730523992</v>
      </c>
      <c r="AG114" s="4">
        <f t="shared" si="135"/>
        <v>661.68931295207824</v>
      </c>
    </row>
    <row r="115" spans="1:33" x14ac:dyDescent="0.25">
      <c r="A115" s="32" t="s">
        <v>3</v>
      </c>
      <c r="B115" s="33">
        <f t="shared" si="136"/>
        <v>1933</v>
      </c>
      <c r="C115" s="33">
        <f t="shared" si="134"/>
        <v>1933</v>
      </c>
      <c r="D115" s="33">
        <f t="shared" si="134"/>
        <v>1933</v>
      </c>
      <c r="E115" s="33">
        <f t="shared" si="134"/>
        <v>1933</v>
      </c>
      <c r="F115" s="33">
        <f t="shared" si="134"/>
        <v>1933</v>
      </c>
      <c r="G115" s="33">
        <f t="shared" si="134"/>
        <v>1933.0000000000002</v>
      </c>
      <c r="H115" s="33">
        <f t="shared" si="134"/>
        <v>1933</v>
      </c>
      <c r="I115" s="33">
        <f t="shared" si="134"/>
        <v>1933</v>
      </c>
      <c r="J115" s="33">
        <f t="shared" si="134"/>
        <v>1933</v>
      </c>
      <c r="K115" s="33">
        <f t="shared" si="134"/>
        <v>1933</v>
      </c>
      <c r="L115" s="33">
        <f t="shared" si="134"/>
        <v>1933</v>
      </c>
      <c r="M115" s="33">
        <f t="shared" si="134"/>
        <v>1933</v>
      </c>
      <c r="N115" s="33">
        <f t="shared" si="134"/>
        <v>1933</v>
      </c>
      <c r="O115" s="33">
        <f t="shared" si="134"/>
        <v>1932.9999999999998</v>
      </c>
      <c r="P115" s="33">
        <f t="shared" si="134"/>
        <v>1933</v>
      </c>
      <c r="Q115" s="33">
        <f t="shared" si="134"/>
        <v>1925</v>
      </c>
      <c r="R115" s="33">
        <f t="shared" si="134"/>
        <v>1924</v>
      </c>
      <c r="S115" s="33">
        <f t="shared" si="134"/>
        <v>1921</v>
      </c>
      <c r="T115" s="33">
        <f t="shared" si="134"/>
        <v>1924</v>
      </c>
      <c r="U115" s="33">
        <f t="shared" si="134"/>
        <v>1873.5848784401628</v>
      </c>
      <c r="V115" s="33">
        <f t="shared" si="134"/>
        <v>1926</v>
      </c>
      <c r="W115" s="33">
        <f t="shared" si="134"/>
        <v>1930</v>
      </c>
      <c r="X115" s="33">
        <f t="shared" si="134"/>
        <v>1788.7831538615567</v>
      </c>
      <c r="Y115" s="33">
        <f t="shared" si="134"/>
        <v>1689.4377162766548</v>
      </c>
      <c r="Z115" s="33">
        <f t="shared" si="134"/>
        <v>1929</v>
      </c>
      <c r="AA115" s="33">
        <f t="shared" si="134"/>
        <v>1924</v>
      </c>
      <c r="AB115" s="33">
        <f t="shared" si="134"/>
        <v>1906.9999999999998</v>
      </c>
      <c r="AC115" s="33">
        <f t="shared" si="134"/>
        <v>1911</v>
      </c>
      <c r="AD115" s="33">
        <f t="shared" si="134"/>
        <v>1923</v>
      </c>
      <c r="AE115" s="33">
        <f t="shared" si="134"/>
        <v>1917</v>
      </c>
      <c r="AF115" s="33">
        <f t="shared" si="134"/>
        <v>1026.7538034244421</v>
      </c>
      <c r="AG115" s="33">
        <f t="shared" si="135"/>
        <v>1525.8407341108898</v>
      </c>
    </row>
    <row r="116" spans="1:33" x14ac:dyDescent="0.25">
      <c r="A116" s="32" t="s">
        <v>48</v>
      </c>
      <c r="B116" s="33">
        <f t="shared" si="136"/>
        <v>1090</v>
      </c>
      <c r="C116" s="33">
        <f t="shared" si="134"/>
        <v>1090</v>
      </c>
      <c r="D116" s="33">
        <f t="shared" si="134"/>
        <v>1090</v>
      </c>
      <c r="E116" s="33">
        <f t="shared" si="134"/>
        <v>1090</v>
      </c>
      <c r="F116" s="33">
        <f t="shared" si="134"/>
        <v>1090</v>
      </c>
      <c r="G116" s="33">
        <f t="shared" si="134"/>
        <v>1090</v>
      </c>
      <c r="H116" s="33">
        <f t="shared" si="134"/>
        <v>1090</v>
      </c>
      <c r="I116" s="33">
        <f t="shared" si="134"/>
        <v>1090</v>
      </c>
      <c r="J116" s="33">
        <f t="shared" si="134"/>
        <v>1090</v>
      </c>
      <c r="K116" s="33">
        <f t="shared" si="134"/>
        <v>1090</v>
      </c>
      <c r="L116" s="33">
        <f t="shared" si="134"/>
        <v>1090</v>
      </c>
      <c r="M116" s="33">
        <f t="shared" si="134"/>
        <v>1090</v>
      </c>
      <c r="N116" s="33">
        <f t="shared" si="134"/>
        <v>1090</v>
      </c>
      <c r="O116" s="33">
        <f t="shared" si="134"/>
        <v>1090</v>
      </c>
      <c r="P116" s="33">
        <f t="shared" si="134"/>
        <v>1090</v>
      </c>
      <c r="Q116" s="33">
        <f t="shared" si="134"/>
        <v>1094</v>
      </c>
      <c r="R116" s="33">
        <f t="shared" si="134"/>
        <v>1092</v>
      </c>
      <c r="S116" s="33">
        <f t="shared" si="134"/>
        <v>1101</v>
      </c>
      <c r="T116" s="33">
        <f t="shared" si="134"/>
        <v>1100</v>
      </c>
      <c r="U116" s="33">
        <f t="shared" si="134"/>
        <v>1077.7823412462326</v>
      </c>
      <c r="V116" s="33">
        <f t="shared" si="134"/>
        <v>1094</v>
      </c>
      <c r="W116" s="33">
        <f t="shared" si="134"/>
        <v>1088</v>
      </c>
      <c r="X116" s="33">
        <f t="shared" si="134"/>
        <v>1086</v>
      </c>
      <c r="Y116" s="33">
        <f t="shared" si="134"/>
        <v>1072</v>
      </c>
      <c r="Z116" s="33">
        <f t="shared" si="134"/>
        <v>1066</v>
      </c>
      <c r="AA116" s="33">
        <f t="shared" si="134"/>
        <v>1070</v>
      </c>
      <c r="AB116" s="33">
        <f t="shared" si="134"/>
        <v>1056</v>
      </c>
      <c r="AC116" s="33">
        <f t="shared" si="134"/>
        <v>1051</v>
      </c>
      <c r="AD116" s="33">
        <f t="shared" si="134"/>
        <v>1057</v>
      </c>
      <c r="AE116" s="33">
        <f t="shared" si="134"/>
        <v>1071</v>
      </c>
      <c r="AF116" s="33">
        <f t="shared" si="134"/>
        <v>373.784496344285</v>
      </c>
      <c r="AG116" s="33">
        <f t="shared" si="135"/>
        <v>615.9088245944381</v>
      </c>
    </row>
    <row r="117" spans="1:33" x14ac:dyDescent="0.25">
      <c r="A117" s="32" t="s">
        <v>49</v>
      </c>
      <c r="B117" s="33">
        <f t="shared" si="136"/>
        <v>664.25900076011396</v>
      </c>
      <c r="C117" s="33">
        <f t="shared" si="134"/>
        <v>664.25751227727221</v>
      </c>
      <c r="D117" s="33">
        <f t="shared" si="134"/>
        <v>664.25848221395756</v>
      </c>
      <c r="E117" s="33">
        <f t="shared" si="134"/>
        <v>664.25988523971546</v>
      </c>
      <c r="F117" s="33">
        <f t="shared" si="134"/>
        <v>664.26035792060475</v>
      </c>
      <c r="G117" s="33">
        <f t="shared" si="134"/>
        <v>664.26008945938293</v>
      </c>
      <c r="H117" s="33">
        <f t="shared" si="134"/>
        <v>664.25924327329471</v>
      </c>
      <c r="I117" s="33">
        <f t="shared" si="134"/>
        <v>664.25982167303926</v>
      </c>
      <c r="J117" s="33">
        <f t="shared" si="134"/>
        <v>664.25965050147909</v>
      </c>
      <c r="K117" s="33">
        <f t="shared" si="134"/>
        <v>664.26050725666209</v>
      </c>
      <c r="L117" s="33">
        <f t="shared" si="134"/>
        <v>664.25973677934883</v>
      </c>
      <c r="M117" s="33">
        <f t="shared" si="134"/>
        <v>658.84697463092596</v>
      </c>
      <c r="N117" s="33">
        <f t="shared" si="134"/>
        <v>688.98539919275845</v>
      </c>
      <c r="O117" s="33">
        <f t="shared" si="134"/>
        <v>685.30173782708073</v>
      </c>
      <c r="P117" s="33">
        <f t="shared" si="134"/>
        <v>735.75852242584858</v>
      </c>
      <c r="Q117" s="33">
        <f t="shared" si="134"/>
        <v>728.11600461953856</v>
      </c>
      <c r="R117" s="33">
        <f t="shared" si="134"/>
        <v>708.40756854470419</v>
      </c>
      <c r="S117" s="33">
        <f t="shared" si="134"/>
        <v>699.42794134037035</v>
      </c>
      <c r="T117" s="33">
        <f t="shared" si="134"/>
        <v>679.29192467194969</v>
      </c>
      <c r="U117" s="33">
        <f t="shared" si="134"/>
        <v>650.80786402152444</v>
      </c>
      <c r="V117" s="33">
        <f t="shared" si="134"/>
        <v>642.96692487989651</v>
      </c>
      <c r="W117" s="33">
        <f t="shared" si="134"/>
        <v>654.23930103003727</v>
      </c>
      <c r="X117" s="33">
        <f t="shared" si="134"/>
        <v>656.13614085013899</v>
      </c>
      <c r="Y117" s="33">
        <f t="shared" si="134"/>
        <v>665.05353655000397</v>
      </c>
      <c r="Z117" s="33">
        <f t="shared" si="134"/>
        <v>669.81923991234294</v>
      </c>
      <c r="AA117" s="33">
        <f t="shared" si="134"/>
        <v>671.02444161982953</v>
      </c>
      <c r="AB117" s="33">
        <f t="shared" si="134"/>
        <v>683.22295961278189</v>
      </c>
      <c r="AC117" s="33">
        <f t="shared" si="134"/>
        <v>679.39663158276551</v>
      </c>
      <c r="AD117" s="33">
        <f t="shared" si="134"/>
        <v>662.72894885283142</v>
      </c>
      <c r="AE117" s="33">
        <f t="shared" si="134"/>
        <v>643.48063391501103</v>
      </c>
      <c r="AF117" s="33">
        <f t="shared" si="134"/>
        <v>187.34592827298661</v>
      </c>
      <c r="AG117" s="33">
        <f t="shared" si="135"/>
        <v>260.18061652482095</v>
      </c>
    </row>
    <row r="118" spans="1:33" x14ac:dyDescent="0.25">
      <c r="A118" s="5" t="s">
        <v>1</v>
      </c>
      <c r="B118" s="6">
        <f t="shared" si="136"/>
        <v>1036.4189290943891</v>
      </c>
      <c r="C118" s="6">
        <f t="shared" si="134"/>
        <v>994.04160791638981</v>
      </c>
      <c r="D118" s="6">
        <f t="shared" si="134"/>
        <v>973.81865467734849</v>
      </c>
      <c r="E118" s="6">
        <f t="shared" si="134"/>
        <v>953.88869624931658</v>
      </c>
      <c r="F118" s="6">
        <f t="shared" si="134"/>
        <v>914.21737905233579</v>
      </c>
      <c r="G118" s="6">
        <f t="shared" si="134"/>
        <v>923.29480971258965</v>
      </c>
      <c r="H118" s="6">
        <f t="shared" si="134"/>
        <v>936.17412409319252</v>
      </c>
      <c r="I118" s="6">
        <f t="shared" si="134"/>
        <v>934.14007244839092</v>
      </c>
      <c r="J118" s="6">
        <f t="shared" si="134"/>
        <v>938.49937893353274</v>
      </c>
      <c r="K118" s="6">
        <f t="shared" si="134"/>
        <v>938.55018931479322</v>
      </c>
      <c r="L118" s="6">
        <f t="shared" si="134"/>
        <v>949.27474713600816</v>
      </c>
      <c r="M118" s="6">
        <f t="shared" si="134"/>
        <v>946.643020795143</v>
      </c>
      <c r="N118" s="6">
        <f t="shared" si="134"/>
        <v>945.94938851185032</v>
      </c>
      <c r="O118" s="6">
        <f t="shared" si="134"/>
        <v>897.89742648421031</v>
      </c>
      <c r="P118" s="6">
        <f t="shared" si="134"/>
        <v>930.51396444320949</v>
      </c>
      <c r="Q118" s="6">
        <f t="shared" si="134"/>
        <v>925.32848372562421</v>
      </c>
      <c r="R118" s="6">
        <f t="shared" si="134"/>
        <v>909.87063755364977</v>
      </c>
      <c r="S118" s="6">
        <f t="shared" si="134"/>
        <v>869.01449971620229</v>
      </c>
      <c r="T118" s="6">
        <f t="shared" si="134"/>
        <v>844.12974516660449</v>
      </c>
      <c r="U118" s="6">
        <f t="shared" si="134"/>
        <v>765.77551469183379</v>
      </c>
      <c r="V118" s="6">
        <f t="shared" si="134"/>
        <v>749.90164057567279</v>
      </c>
      <c r="W118" s="6">
        <f t="shared" si="134"/>
        <v>731.564969281039</v>
      </c>
      <c r="X118" s="6">
        <f t="shared" si="134"/>
        <v>712.44630788509789</v>
      </c>
      <c r="Y118" s="6">
        <f t="shared" si="134"/>
        <v>734.02547436458485</v>
      </c>
      <c r="Z118" s="6">
        <f t="shared" si="134"/>
        <v>717.65226762892075</v>
      </c>
      <c r="AA118" s="6">
        <f t="shared" si="134"/>
        <v>702.02720018147488</v>
      </c>
      <c r="AB118" s="6">
        <f t="shared" si="134"/>
        <v>678.46796692685916</v>
      </c>
      <c r="AC118" s="6">
        <f t="shared" si="134"/>
        <v>645.14871881604734</v>
      </c>
      <c r="AD118" s="6">
        <f t="shared" si="134"/>
        <v>615.89060356767936</v>
      </c>
      <c r="AE118" s="6">
        <f t="shared" si="134"/>
        <v>625.02300481635302</v>
      </c>
      <c r="AF118" s="6">
        <f t="shared" si="134"/>
        <v>605.444798657516</v>
      </c>
      <c r="AG118" s="6">
        <f t="shared" si="135"/>
        <v>605.21285676091532</v>
      </c>
    </row>
    <row r="119" spans="1:33" x14ac:dyDescent="0.25">
      <c r="A119" s="34" t="s">
        <v>3</v>
      </c>
      <c r="B119" s="35">
        <f t="shared" si="136"/>
        <v>1222</v>
      </c>
      <c r="C119" s="35">
        <f t="shared" si="134"/>
        <v>1222</v>
      </c>
      <c r="D119" s="35">
        <f t="shared" si="134"/>
        <v>1222</v>
      </c>
      <c r="E119" s="35">
        <f t="shared" si="134"/>
        <v>1222</v>
      </c>
      <c r="F119" s="35">
        <f t="shared" si="134"/>
        <v>1222</v>
      </c>
      <c r="G119" s="35">
        <f t="shared" si="134"/>
        <v>1222</v>
      </c>
      <c r="H119" s="35">
        <f t="shared" si="134"/>
        <v>1222</v>
      </c>
      <c r="I119" s="35">
        <f t="shared" si="134"/>
        <v>1222</v>
      </c>
      <c r="J119" s="35">
        <f t="shared" si="134"/>
        <v>1222</v>
      </c>
      <c r="K119" s="35">
        <f t="shared" si="134"/>
        <v>1222</v>
      </c>
      <c r="L119" s="35">
        <f t="shared" si="134"/>
        <v>1222</v>
      </c>
      <c r="M119" s="35">
        <f t="shared" si="134"/>
        <v>1222</v>
      </c>
      <c r="N119" s="35">
        <f t="shared" si="134"/>
        <v>1222</v>
      </c>
      <c r="O119" s="35">
        <f t="shared" si="134"/>
        <v>1161.7092461239095</v>
      </c>
      <c r="P119" s="35">
        <f t="shared" si="134"/>
        <v>1222</v>
      </c>
      <c r="Q119" s="35">
        <f t="shared" si="134"/>
        <v>1219</v>
      </c>
      <c r="R119" s="35">
        <f t="shared" si="134"/>
        <v>1213</v>
      </c>
      <c r="S119" s="35">
        <f t="shared" si="134"/>
        <v>1206</v>
      </c>
      <c r="T119" s="35">
        <f t="shared" si="134"/>
        <v>1202</v>
      </c>
      <c r="U119" s="35">
        <f t="shared" si="134"/>
        <v>1061.3568390713015</v>
      </c>
      <c r="V119" s="35">
        <f t="shared" si="134"/>
        <v>1095.1987695035468</v>
      </c>
      <c r="W119" s="35">
        <f t="shared" si="134"/>
        <v>1077.0833085375273</v>
      </c>
      <c r="X119" s="35">
        <f t="shared" si="134"/>
        <v>1075.5773343744715</v>
      </c>
      <c r="Y119" s="35">
        <f t="shared" si="134"/>
        <v>1202</v>
      </c>
      <c r="Z119" s="35">
        <f t="shared" si="134"/>
        <v>1202</v>
      </c>
      <c r="AA119" s="35">
        <f t="shared" si="134"/>
        <v>1198</v>
      </c>
      <c r="AB119" s="35">
        <f t="shared" si="134"/>
        <v>1188</v>
      </c>
      <c r="AC119" s="35">
        <f t="shared" si="134"/>
        <v>1188</v>
      </c>
      <c r="AD119" s="35">
        <f t="shared" si="134"/>
        <v>1190</v>
      </c>
      <c r="AE119" s="35">
        <f t="shared" si="134"/>
        <v>1185</v>
      </c>
      <c r="AF119" s="35">
        <f t="shared" si="134"/>
        <v>1189</v>
      </c>
      <c r="AG119" s="35">
        <f t="shared" si="135"/>
        <v>1170</v>
      </c>
    </row>
    <row r="120" spans="1:33" x14ac:dyDescent="0.25">
      <c r="A120" s="34" t="s">
        <v>48</v>
      </c>
      <c r="B120" s="35">
        <f t="shared" si="136"/>
        <v>961</v>
      </c>
      <c r="C120" s="35">
        <f t="shared" si="134"/>
        <v>961</v>
      </c>
      <c r="D120" s="35">
        <f t="shared" si="134"/>
        <v>961</v>
      </c>
      <c r="E120" s="35">
        <f t="shared" si="134"/>
        <v>961</v>
      </c>
      <c r="F120" s="35">
        <f t="shared" si="134"/>
        <v>960.99999999999989</v>
      </c>
      <c r="G120" s="35">
        <f t="shared" si="134"/>
        <v>960.99999999999989</v>
      </c>
      <c r="H120" s="35">
        <f t="shared" si="134"/>
        <v>961</v>
      </c>
      <c r="I120" s="35">
        <f t="shared" si="134"/>
        <v>961</v>
      </c>
      <c r="J120" s="35">
        <f t="shared" si="134"/>
        <v>961</v>
      </c>
      <c r="K120" s="35">
        <f t="shared" si="134"/>
        <v>961</v>
      </c>
      <c r="L120" s="35">
        <f t="shared" si="134"/>
        <v>961</v>
      </c>
      <c r="M120" s="35">
        <f t="shared" si="134"/>
        <v>961</v>
      </c>
      <c r="N120" s="35">
        <f t="shared" si="134"/>
        <v>961</v>
      </c>
      <c r="O120" s="35">
        <f t="shared" si="134"/>
        <v>961</v>
      </c>
      <c r="P120" s="35">
        <f t="shared" si="134"/>
        <v>961</v>
      </c>
      <c r="Q120" s="35">
        <f t="shared" si="134"/>
        <v>964</v>
      </c>
      <c r="R120" s="35">
        <f t="shared" si="134"/>
        <v>962</v>
      </c>
      <c r="S120" s="35">
        <f t="shared" si="134"/>
        <v>964.02806602933356</v>
      </c>
      <c r="T120" s="35">
        <f t="shared" si="134"/>
        <v>965.99999999999989</v>
      </c>
      <c r="U120" s="35">
        <f t="shared" si="134"/>
        <v>967.00000000000011</v>
      </c>
      <c r="V120" s="35">
        <f t="shared" si="134"/>
        <v>958.99999999999989</v>
      </c>
      <c r="W120" s="35">
        <f t="shared" si="134"/>
        <v>961.99999999999989</v>
      </c>
      <c r="X120" s="35">
        <f t="shared" si="134"/>
        <v>907.24673283527454</v>
      </c>
      <c r="Y120" s="35">
        <f t="shared" si="134"/>
        <v>962.99999999999989</v>
      </c>
      <c r="Z120" s="35">
        <f t="shared" si="134"/>
        <v>963</v>
      </c>
      <c r="AA120" s="35">
        <f t="shared" si="134"/>
        <v>972</v>
      </c>
      <c r="AB120" s="35">
        <f t="shared" si="134"/>
        <v>964</v>
      </c>
      <c r="AC120" s="35">
        <f t="shared" si="134"/>
        <v>965</v>
      </c>
      <c r="AD120" s="35">
        <f t="shared" si="134"/>
        <v>976.00000000000011</v>
      </c>
      <c r="AE120" s="35">
        <f t="shared" si="134"/>
        <v>970.99999999999989</v>
      </c>
      <c r="AF120" s="35">
        <f t="shared" si="134"/>
        <v>960.00000000000011</v>
      </c>
      <c r="AG120" s="35">
        <f t="shared" si="135"/>
        <v>962</v>
      </c>
    </row>
    <row r="121" spans="1:33" x14ac:dyDescent="0.25">
      <c r="A121" s="36" t="s">
        <v>49</v>
      </c>
      <c r="B121" s="37">
        <f t="shared" si="136"/>
        <v>458.00308525331172</v>
      </c>
      <c r="C121" s="37">
        <f t="shared" si="134"/>
        <v>457.93513969923094</v>
      </c>
      <c r="D121" s="37">
        <f t="shared" si="134"/>
        <v>457.96289569509412</v>
      </c>
      <c r="E121" s="37">
        <f t="shared" si="134"/>
        <v>458.0670507055778</v>
      </c>
      <c r="F121" s="37">
        <f t="shared" si="134"/>
        <v>457.7871558365149</v>
      </c>
      <c r="G121" s="37">
        <f t="shared" si="134"/>
        <v>457.60128576188617</v>
      </c>
      <c r="H121" s="37">
        <f t="shared" si="134"/>
        <v>457.47636292354133</v>
      </c>
      <c r="I121" s="37">
        <f t="shared" si="134"/>
        <v>458.07564023043022</v>
      </c>
      <c r="J121" s="37">
        <f t="shared" si="134"/>
        <v>453.81645068768353</v>
      </c>
      <c r="K121" s="37">
        <f t="shared" si="134"/>
        <v>449.90030933437714</v>
      </c>
      <c r="L121" s="37">
        <f t="shared" si="134"/>
        <v>457.54667934793378</v>
      </c>
      <c r="M121" s="37">
        <f t="shared" si="134"/>
        <v>454.7157813497509</v>
      </c>
      <c r="N121" s="37">
        <f t="shared" si="134"/>
        <v>454.45033117015737</v>
      </c>
      <c r="O121" s="37">
        <f t="shared" si="134"/>
        <v>456.67373794657647</v>
      </c>
      <c r="P121" s="37">
        <f t="shared" si="134"/>
        <v>456.48569478127234</v>
      </c>
      <c r="Q121" s="37">
        <f t="shared" si="134"/>
        <v>439.77989360079056</v>
      </c>
      <c r="R121" s="37">
        <f t="shared" si="134"/>
        <v>430.68050713967256</v>
      </c>
      <c r="S121" s="37">
        <f t="shared" si="134"/>
        <v>409.96565197343369</v>
      </c>
      <c r="T121" s="37">
        <f t="shared" si="134"/>
        <v>389.57545329536748</v>
      </c>
      <c r="U121" s="37">
        <f t="shared" si="134"/>
        <v>353.25752367933836</v>
      </c>
      <c r="V121" s="37">
        <f t="shared" si="134"/>
        <v>380.08586934089209</v>
      </c>
      <c r="W121" s="37">
        <f t="shared" si="134"/>
        <v>415.35111568155645</v>
      </c>
      <c r="X121" s="37">
        <f t="shared" si="134"/>
        <v>433.61211323512555</v>
      </c>
      <c r="Y121" s="37">
        <f t="shared" si="134"/>
        <v>426.21795475671746</v>
      </c>
      <c r="Z121" s="37">
        <f t="shared" si="134"/>
        <v>400.25986057152312</v>
      </c>
      <c r="AA121" s="37">
        <f t="shared" si="134"/>
        <v>397.25001084978032</v>
      </c>
      <c r="AB121" s="37">
        <f t="shared" si="134"/>
        <v>384.56349060708141</v>
      </c>
      <c r="AC121" s="37">
        <f t="shared" si="134"/>
        <v>367.83017873581633</v>
      </c>
      <c r="AD121" s="37">
        <f t="shared" si="134"/>
        <v>354.6911552838788</v>
      </c>
      <c r="AE121" s="37">
        <f t="shared" si="134"/>
        <v>376.26537184852839</v>
      </c>
      <c r="AF121" s="37">
        <f t="shared" si="134"/>
        <v>366.93567930319074</v>
      </c>
      <c r="AG121" s="37">
        <f t="shared" si="135"/>
        <v>374.84340212701522</v>
      </c>
    </row>
    <row r="122" spans="1:33" x14ac:dyDescent="0.25">
      <c r="A122" s="20"/>
      <c r="B122" s="20"/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x14ac:dyDescent="0.25">
      <c r="A123" s="24" t="s">
        <v>11</v>
      </c>
      <c r="B123" s="28">
        <f t="shared" ref="B123:K123" si="137">SUM(B126,B130)</f>
        <v>2531.4034393809106</v>
      </c>
      <c r="C123" s="28">
        <f t="shared" si="137"/>
        <v>2542.0106620808251</v>
      </c>
      <c r="D123" s="28">
        <f t="shared" si="137"/>
        <v>2843.4627687016327</v>
      </c>
      <c r="E123" s="28">
        <f t="shared" si="137"/>
        <v>2815.0950988822019</v>
      </c>
      <c r="F123" s="28">
        <f t="shared" si="137"/>
        <v>2927.4983662940672</v>
      </c>
      <c r="G123" s="28">
        <f t="shared" si="137"/>
        <v>3184.4487532244202</v>
      </c>
      <c r="H123" s="28">
        <f t="shared" si="137"/>
        <v>3473.1895098882192</v>
      </c>
      <c r="I123" s="28">
        <f t="shared" si="137"/>
        <v>3743.0329320722271</v>
      </c>
      <c r="J123" s="28">
        <f t="shared" si="137"/>
        <v>4076.3423043852104</v>
      </c>
      <c r="K123" s="28">
        <f t="shared" si="137"/>
        <v>4315.9764402407554</v>
      </c>
      <c r="L123" s="28">
        <f>SUM(L126,L130)</f>
        <v>4611.918486672399</v>
      </c>
      <c r="M123" s="28">
        <f t="shared" ref="M123:AF123" si="138">SUM(M126,M130)</f>
        <v>4653.8597592433362</v>
      </c>
      <c r="N123" s="28">
        <f t="shared" si="138"/>
        <v>4417.6459157351674</v>
      </c>
      <c r="O123" s="28">
        <f t="shared" si="138"/>
        <v>4632.5116938950987</v>
      </c>
      <c r="P123" s="28">
        <f t="shared" si="138"/>
        <v>5133.8827171109197</v>
      </c>
      <c r="Q123" s="28">
        <f t="shared" si="138"/>
        <v>5469.8887360275157</v>
      </c>
      <c r="R123" s="28">
        <f t="shared" si="138"/>
        <v>5721.6299226139281</v>
      </c>
      <c r="S123" s="28">
        <f t="shared" si="138"/>
        <v>6019.7214961306963</v>
      </c>
      <c r="T123" s="28">
        <f t="shared" si="138"/>
        <v>5942.8298366294066</v>
      </c>
      <c r="U123" s="28">
        <f t="shared" si="138"/>
        <v>5417.2232158211536</v>
      </c>
      <c r="V123" s="28">
        <f t="shared" si="138"/>
        <v>5535.1843508168522</v>
      </c>
      <c r="W123" s="28">
        <f t="shared" si="138"/>
        <v>5900.6735167669822</v>
      </c>
      <c r="X123" s="28">
        <f t="shared" si="138"/>
        <v>5564.6627687016335</v>
      </c>
      <c r="Y123" s="28">
        <f t="shared" si="138"/>
        <v>5276.0557179707648</v>
      </c>
      <c r="Z123" s="28">
        <f t="shared" si="138"/>
        <v>5436.1493551160793</v>
      </c>
      <c r="AA123" s="28">
        <f t="shared" si="138"/>
        <v>5786.9064488392087</v>
      </c>
      <c r="AB123" s="28">
        <f t="shared" si="138"/>
        <v>6186.1110920034371</v>
      </c>
      <c r="AC123" s="28">
        <f t="shared" si="138"/>
        <v>6743.3122957867599</v>
      </c>
      <c r="AD123" s="28">
        <f t="shared" si="138"/>
        <v>7022.4395528804816</v>
      </c>
      <c r="AE123" s="28">
        <f t="shared" si="138"/>
        <v>7268.9190025795342</v>
      </c>
      <c r="AF123" s="28">
        <f t="shared" si="138"/>
        <v>2535.337231298367</v>
      </c>
      <c r="AG123" s="28">
        <f t="shared" ref="AG123" si="139">SUM(AG126,AG130)</f>
        <v>3511.0704213241602</v>
      </c>
    </row>
    <row r="124" spans="1:33" x14ac:dyDescent="0.25">
      <c r="A124" s="45" t="s">
        <v>3</v>
      </c>
      <c r="B124" s="46">
        <f t="shared" ref="B124:K124" si="140">SUM(B127,B131)</f>
        <v>1382.2417884780737</v>
      </c>
      <c r="C124" s="46">
        <f t="shared" si="140"/>
        <v>1172.7071367153912</v>
      </c>
      <c r="D124" s="46">
        <f t="shared" si="140"/>
        <v>1219.2581255374027</v>
      </c>
      <c r="E124" s="46">
        <f t="shared" si="140"/>
        <v>1099.2524505588995</v>
      </c>
      <c r="F124" s="46">
        <f t="shared" si="140"/>
        <v>962.0211521926052</v>
      </c>
      <c r="G124" s="46">
        <f t="shared" si="140"/>
        <v>1104.1607050730872</v>
      </c>
      <c r="H124" s="46">
        <f t="shared" si="140"/>
        <v>1279.1439380911434</v>
      </c>
      <c r="I124" s="46">
        <f t="shared" si="140"/>
        <v>1373.084522785899</v>
      </c>
      <c r="J124" s="46">
        <f t="shared" si="140"/>
        <v>1575.7834049871024</v>
      </c>
      <c r="K124" s="46">
        <f t="shared" si="140"/>
        <v>1729.0460877042126</v>
      </c>
      <c r="L124" s="46">
        <f>SUM(L127,L131)</f>
        <v>1832.2323301805677</v>
      </c>
      <c r="M124" s="46">
        <f t="shared" ref="M124:AF124" si="141">SUM(M127,M131)</f>
        <v>1822.5613929492692</v>
      </c>
      <c r="N124" s="46">
        <f t="shared" si="141"/>
        <v>1694.8385210662079</v>
      </c>
      <c r="O124" s="46">
        <f t="shared" si="141"/>
        <v>1775.933877901977</v>
      </c>
      <c r="P124" s="46">
        <f t="shared" si="141"/>
        <v>1966.5783319002576</v>
      </c>
      <c r="Q124" s="46">
        <f t="shared" si="141"/>
        <v>2292.0512467755798</v>
      </c>
      <c r="R124" s="46">
        <f t="shared" si="141"/>
        <v>2408.9687016337057</v>
      </c>
      <c r="S124" s="46">
        <f t="shared" si="141"/>
        <v>2535.3706792777302</v>
      </c>
      <c r="T124" s="46">
        <f t="shared" si="141"/>
        <v>2445.8392949269132</v>
      </c>
      <c r="U124" s="46">
        <f t="shared" si="141"/>
        <v>2164.6006878761827</v>
      </c>
      <c r="V124" s="46">
        <f t="shared" si="141"/>
        <v>2413.1723129836628</v>
      </c>
      <c r="W124" s="46">
        <f t="shared" si="141"/>
        <v>2163.5282029234731</v>
      </c>
      <c r="X124" s="46">
        <f t="shared" si="141"/>
        <v>1872.8098022355978</v>
      </c>
      <c r="Y124" s="46">
        <f t="shared" si="141"/>
        <v>1595.7891659501288</v>
      </c>
      <c r="Z124" s="46">
        <f t="shared" si="141"/>
        <v>1690.577558039553</v>
      </c>
      <c r="AA124" s="46">
        <f t="shared" si="141"/>
        <v>1828.5659501289765</v>
      </c>
      <c r="AB124" s="46">
        <f t="shared" si="141"/>
        <v>1989.7224419604465</v>
      </c>
      <c r="AC124" s="46">
        <f t="shared" si="141"/>
        <v>2162.4653482373178</v>
      </c>
      <c r="AD124" s="46">
        <f t="shared" si="141"/>
        <v>2249.8901117798796</v>
      </c>
      <c r="AE124" s="46">
        <f t="shared" si="141"/>
        <v>2378.3987962166807</v>
      </c>
      <c r="AF124" s="46">
        <f t="shared" si="141"/>
        <v>959.58486672398965</v>
      </c>
      <c r="AG124" s="46">
        <f t="shared" ref="AG124" si="142">SUM(AG127,AG131)</f>
        <v>1663.7628546861561</v>
      </c>
    </row>
    <row r="125" spans="1:33" x14ac:dyDescent="0.25">
      <c r="A125" s="47" t="s">
        <v>47</v>
      </c>
      <c r="B125" s="48">
        <f t="shared" ref="B125:AF125" si="143">SUM(B128:B129,B132:B133)</f>
        <v>1149.1616509028368</v>
      </c>
      <c r="C125" s="48">
        <f t="shared" si="143"/>
        <v>1369.3035253654341</v>
      </c>
      <c r="D125" s="48">
        <f t="shared" si="143"/>
        <v>1624.20464316423</v>
      </c>
      <c r="E125" s="48">
        <f t="shared" si="143"/>
        <v>1715.8426483233022</v>
      </c>
      <c r="F125" s="48">
        <f t="shared" si="143"/>
        <v>1965.4772141014623</v>
      </c>
      <c r="G125" s="48">
        <f t="shared" si="143"/>
        <v>2080.288048151333</v>
      </c>
      <c r="H125" s="48">
        <f t="shared" si="143"/>
        <v>2194.0455717970758</v>
      </c>
      <c r="I125" s="48">
        <f t="shared" si="143"/>
        <v>2369.9484092863277</v>
      </c>
      <c r="J125" s="48">
        <f t="shared" si="143"/>
        <v>2500.5588993981078</v>
      </c>
      <c r="K125" s="48">
        <f t="shared" si="143"/>
        <v>2586.9303525365431</v>
      </c>
      <c r="L125" s="48">
        <f t="shared" si="143"/>
        <v>2779.6861564918304</v>
      </c>
      <c r="M125" s="48">
        <f t="shared" si="143"/>
        <v>2831.2983662940669</v>
      </c>
      <c r="N125" s="48">
        <f t="shared" si="143"/>
        <v>2722.8073946689588</v>
      </c>
      <c r="O125" s="48">
        <f t="shared" si="143"/>
        <v>2856.5778159931219</v>
      </c>
      <c r="P125" s="48">
        <f t="shared" si="143"/>
        <v>3167.3043852106621</v>
      </c>
      <c r="Q125" s="48">
        <f t="shared" si="143"/>
        <v>3177.8374892519355</v>
      </c>
      <c r="R125" s="48">
        <f t="shared" si="143"/>
        <v>3312.6612209802233</v>
      </c>
      <c r="S125" s="48">
        <f t="shared" si="143"/>
        <v>3484.3508168529661</v>
      </c>
      <c r="T125" s="48">
        <f t="shared" si="143"/>
        <v>3496.9905417024925</v>
      </c>
      <c r="U125" s="48">
        <f t="shared" si="143"/>
        <v>3252.6225279449704</v>
      </c>
      <c r="V125" s="48">
        <f t="shared" si="143"/>
        <v>3122.0120378331894</v>
      </c>
      <c r="W125" s="48">
        <f t="shared" si="143"/>
        <v>3737.145313843509</v>
      </c>
      <c r="X125" s="48">
        <f t="shared" si="143"/>
        <v>3691.8529664660364</v>
      </c>
      <c r="Y125" s="48">
        <f t="shared" si="143"/>
        <v>3680.266552020636</v>
      </c>
      <c r="Z125" s="48">
        <f t="shared" si="143"/>
        <v>3745.5717970765259</v>
      </c>
      <c r="AA125" s="48">
        <f t="shared" si="143"/>
        <v>3958.3404987102322</v>
      </c>
      <c r="AB125" s="48">
        <f t="shared" si="143"/>
        <v>4196.3886500429899</v>
      </c>
      <c r="AC125" s="48">
        <f t="shared" si="143"/>
        <v>4580.8469475494412</v>
      </c>
      <c r="AD125" s="48">
        <f t="shared" si="143"/>
        <v>4772.5494411006021</v>
      </c>
      <c r="AE125" s="48">
        <f t="shared" si="143"/>
        <v>4890.5202063628531</v>
      </c>
      <c r="AF125" s="48">
        <f t="shared" si="143"/>
        <v>1575.752364574377</v>
      </c>
      <c r="AG125" s="48">
        <f t="shared" ref="AG125" si="144">SUM(AG128:AG129,AG132:AG133)</f>
        <v>1847.3075666380041</v>
      </c>
    </row>
    <row r="126" spans="1:33" x14ac:dyDescent="0.25">
      <c r="A126" s="3" t="s">
        <v>2</v>
      </c>
      <c r="B126" s="8">
        <f t="shared" ref="B126:K126" si="145">SUM(B127:B129)</f>
        <v>2463.7584713736387</v>
      </c>
      <c r="C126" s="8">
        <f t="shared" si="145"/>
        <v>2475.6373076020136</v>
      </c>
      <c r="D126" s="8">
        <f t="shared" si="145"/>
        <v>2770.6447956583556</v>
      </c>
      <c r="E126" s="8">
        <f t="shared" si="145"/>
        <v>2745.0524496241314</v>
      </c>
      <c r="F126" s="8">
        <f t="shared" si="145"/>
        <v>2856.8480842346025</v>
      </c>
      <c r="G126" s="8">
        <f t="shared" si="145"/>
        <v>3107.2763913363406</v>
      </c>
      <c r="H126" s="8">
        <f t="shared" si="145"/>
        <v>3388.3695960073392</v>
      </c>
      <c r="I126" s="8">
        <f t="shared" si="145"/>
        <v>3652.6586305372043</v>
      </c>
      <c r="J126" s="8">
        <f t="shared" si="145"/>
        <v>3974.6864171790103</v>
      </c>
      <c r="K126" s="8">
        <f t="shared" si="145"/>
        <v>4208.4168070896994</v>
      </c>
      <c r="L126" s="8">
        <f>SUM(L127:L129)</f>
        <v>4495.0870605561922</v>
      </c>
      <c r="M126" s="8">
        <f t="shared" ref="M126:AF126" si="146">SUM(M127:M129)</f>
        <v>4531.6632247517373</v>
      </c>
      <c r="N126" s="8">
        <f t="shared" si="146"/>
        <v>4309.907365994266</v>
      </c>
      <c r="O126" s="8">
        <f t="shared" si="146"/>
        <v>4523.65093823602</v>
      </c>
      <c r="P126" s="8">
        <f t="shared" si="146"/>
        <v>4994.619403220282</v>
      </c>
      <c r="Q126" s="8">
        <f t="shared" si="146"/>
        <v>5338.967666080488</v>
      </c>
      <c r="R126" s="8">
        <f t="shared" si="146"/>
        <v>5591.0918753864826</v>
      </c>
      <c r="S126" s="8">
        <f t="shared" si="146"/>
        <v>5891.2911411239529</v>
      </c>
      <c r="T126" s="8">
        <f t="shared" si="146"/>
        <v>5817.8613631053104</v>
      </c>
      <c r="U126" s="8">
        <f t="shared" si="146"/>
        <v>5310.1534142534456</v>
      </c>
      <c r="V126" s="8">
        <f t="shared" si="146"/>
        <v>5415.9095342006258</v>
      </c>
      <c r="W126" s="8">
        <f t="shared" si="146"/>
        <v>5785.6340097935481</v>
      </c>
      <c r="X126" s="8">
        <f t="shared" si="146"/>
        <v>5462.4062970541127</v>
      </c>
      <c r="Y126" s="8">
        <f t="shared" si="146"/>
        <v>5173.2425305474444</v>
      </c>
      <c r="Z126" s="8">
        <f t="shared" si="146"/>
        <v>5336.619336368427</v>
      </c>
      <c r="AA126" s="8">
        <f t="shared" si="146"/>
        <v>5676.4634326819414</v>
      </c>
      <c r="AB126" s="8">
        <f t="shared" si="146"/>
        <v>6080.7822131021539</v>
      </c>
      <c r="AC126" s="8">
        <f t="shared" si="146"/>
        <v>6612.0093831272206</v>
      </c>
      <c r="AD126" s="8">
        <f t="shared" si="146"/>
        <v>6882.9292066285525</v>
      </c>
      <c r="AE126" s="8">
        <f t="shared" si="146"/>
        <v>7141.1208956531846</v>
      </c>
      <c r="AF126" s="8">
        <f t="shared" si="146"/>
        <v>2390.4388822500264</v>
      </c>
      <c r="AG126" s="8">
        <f t="shared" ref="AG126" si="147">SUM(AG127:AG129)</f>
        <v>3355.9468397816127</v>
      </c>
    </row>
    <row r="127" spans="1:33" x14ac:dyDescent="0.25">
      <c r="A127" s="32" t="s">
        <v>3</v>
      </c>
      <c r="B127" s="49">
        <v>1340.1669400778976</v>
      </c>
      <c r="C127" s="49">
        <v>1136.7722307188246</v>
      </c>
      <c r="D127" s="49">
        <v>1182.5694760871497</v>
      </c>
      <c r="E127" s="49">
        <v>1066.5516644853508</v>
      </c>
      <c r="F127" s="49">
        <v>934.08750147482954</v>
      </c>
      <c r="G127" s="49">
        <v>1072.3639265284858</v>
      </c>
      <c r="H127" s="49">
        <v>1242.2125510066151</v>
      </c>
      <c r="I127" s="49">
        <v>1334.1208292502533</v>
      </c>
      <c r="J127" s="49">
        <v>1530.6802921653832</v>
      </c>
      <c r="K127" s="49">
        <v>1680.8336916405106</v>
      </c>
      <c r="L127" s="49">
        <v>1778.5784562047556</v>
      </c>
      <c r="M127" s="49">
        <v>1767.1092775742616</v>
      </c>
      <c r="N127" s="49">
        <v>1643.9345983419403</v>
      </c>
      <c r="O127" s="49">
        <v>1731.8156340405428</v>
      </c>
      <c r="P127" s="49">
        <v>1907.3979292196434</v>
      </c>
      <c r="Q127" s="49">
        <v>2231.0845177393862</v>
      </c>
      <c r="R127" s="49">
        <v>2347.4172016904677</v>
      </c>
      <c r="S127" s="49">
        <v>2476.2937014543459</v>
      </c>
      <c r="T127" s="49">
        <v>2388.3641736437066</v>
      </c>
      <c r="U127" s="49">
        <v>2119.2468252445005</v>
      </c>
      <c r="V127" s="49">
        <v>2365.8040468558097</v>
      </c>
      <c r="W127" s="49">
        <v>2126.7462549692318</v>
      </c>
      <c r="X127" s="49">
        <v>1841.0178903939798</v>
      </c>
      <c r="Y127" s="49">
        <v>1566.2790653361908</v>
      </c>
      <c r="Z127" s="49">
        <v>1662.3929351412423</v>
      </c>
      <c r="AA127" s="49">
        <v>1801.1784728591795</v>
      </c>
      <c r="AB127" s="49">
        <v>1963.6764584789873</v>
      </c>
      <c r="AC127" s="49">
        <v>2132.7924813663844</v>
      </c>
      <c r="AD127" s="49">
        <v>2223.315321763936</v>
      </c>
      <c r="AE127" s="49">
        <v>2354.8026216451881</v>
      </c>
      <c r="AF127" s="49">
        <v>943.29789198903802</v>
      </c>
      <c r="AG127" s="49">
        <v>1641.4722377930116</v>
      </c>
    </row>
    <row r="128" spans="1:33" x14ac:dyDescent="0.25">
      <c r="A128" s="32" t="s">
        <v>48</v>
      </c>
      <c r="B128" s="49">
        <v>451.44370625366088</v>
      </c>
      <c r="C128" s="49">
        <v>537.93265185697294</v>
      </c>
      <c r="D128" s="49">
        <v>638.06185926360592</v>
      </c>
      <c r="E128" s="49">
        <v>674.39560835649024</v>
      </c>
      <c r="F128" s="49">
        <v>772.5344971692432</v>
      </c>
      <c r="G128" s="49">
        <v>817.59698054345097</v>
      </c>
      <c r="H128" s="49">
        <v>862.2877180655222</v>
      </c>
      <c r="I128" s="49">
        <v>931.54450753995434</v>
      </c>
      <c r="J128" s="49">
        <v>981.9505572163788</v>
      </c>
      <c r="K128" s="49">
        <v>1015.5340762819817</v>
      </c>
      <c r="L128" s="49">
        <v>1091.4413863801326</v>
      </c>
      <c r="M128" s="49">
        <v>1182.2475016792096</v>
      </c>
      <c r="N128" s="49">
        <v>1060.1594000555174</v>
      </c>
      <c r="O128" s="49">
        <v>1185.155469169086</v>
      </c>
      <c r="P128" s="49">
        <v>1281.6608423830601</v>
      </c>
      <c r="Q128" s="49">
        <v>1281.4823449388962</v>
      </c>
      <c r="R128" s="49">
        <v>1355.90577791282</v>
      </c>
      <c r="S128" s="49">
        <v>1446.7361789920142</v>
      </c>
      <c r="T128" s="49">
        <v>1437.8746682695646</v>
      </c>
      <c r="U128" s="49">
        <v>1346.8869925704062</v>
      </c>
      <c r="V128" s="49">
        <v>1298.3916057765616</v>
      </c>
      <c r="W128" s="49">
        <v>1510.8352537008964</v>
      </c>
      <c r="X128" s="49">
        <v>1486.1244092074928</v>
      </c>
      <c r="Y128" s="49">
        <v>1448.6212607783555</v>
      </c>
      <c r="Z128" s="49">
        <v>1472.2372476793278</v>
      </c>
      <c r="AA128" s="49">
        <v>1571.3928186598928</v>
      </c>
      <c r="AB128" s="49">
        <v>1654.3821730208088</v>
      </c>
      <c r="AC128" s="49">
        <v>1795.1959741584756</v>
      </c>
      <c r="AD128" s="49">
        <v>1880.0039625946874</v>
      </c>
      <c r="AE128" s="49">
        <v>1874.7171170013387</v>
      </c>
      <c r="AF128" s="49">
        <v>672.5350438885705</v>
      </c>
      <c r="AG128" s="49">
        <v>854.77510920372049</v>
      </c>
    </row>
    <row r="129" spans="1:33" x14ac:dyDescent="0.25">
      <c r="A129" s="32" t="s">
        <v>49</v>
      </c>
      <c r="B129" s="49">
        <v>672.14782504208029</v>
      </c>
      <c r="C129" s="49">
        <v>800.93242502621615</v>
      </c>
      <c r="D129" s="49">
        <v>950.01346030759987</v>
      </c>
      <c r="E129" s="49">
        <v>1004.1051767822904</v>
      </c>
      <c r="F129" s="49">
        <v>1150.2260855905299</v>
      </c>
      <c r="G129" s="49">
        <v>1217.3154842644037</v>
      </c>
      <c r="H129" s="49">
        <v>1283.8693269352018</v>
      </c>
      <c r="I129" s="49">
        <v>1386.9932937469966</v>
      </c>
      <c r="J129" s="49">
        <v>1462.0555677972484</v>
      </c>
      <c r="K129" s="49">
        <v>1512.049039167207</v>
      </c>
      <c r="L129" s="49">
        <v>1625.0672179713033</v>
      </c>
      <c r="M129" s="49">
        <v>1582.3064454982657</v>
      </c>
      <c r="N129" s="49">
        <v>1605.8133675968079</v>
      </c>
      <c r="O129" s="49">
        <v>1606.6798350263907</v>
      </c>
      <c r="P129" s="49">
        <v>1805.5606316175781</v>
      </c>
      <c r="Q129" s="49">
        <v>1826.4008034022052</v>
      </c>
      <c r="R129" s="49">
        <v>1887.7688957831956</v>
      </c>
      <c r="S129" s="49">
        <v>1968.2612606775924</v>
      </c>
      <c r="T129" s="49">
        <v>1991.6225211920387</v>
      </c>
      <c r="U129" s="49">
        <v>1844.0195964385384</v>
      </c>
      <c r="V129" s="49">
        <v>1751.7138815682549</v>
      </c>
      <c r="W129" s="49">
        <v>2148.0525011234199</v>
      </c>
      <c r="X129" s="49">
        <v>2135.2639974526405</v>
      </c>
      <c r="Y129" s="49">
        <v>2158.3422044328981</v>
      </c>
      <c r="Z129" s="49">
        <v>2201.9891535478564</v>
      </c>
      <c r="AA129" s="49">
        <v>2303.8921411628689</v>
      </c>
      <c r="AB129" s="49">
        <v>2462.7235816023576</v>
      </c>
      <c r="AC129" s="49">
        <v>2684.0209276023602</v>
      </c>
      <c r="AD129" s="49">
        <v>2779.609922269929</v>
      </c>
      <c r="AE129" s="49">
        <v>2911.6011570066576</v>
      </c>
      <c r="AF129" s="49">
        <v>774.60594637241775</v>
      </c>
      <c r="AG129" s="49">
        <v>859.6994927848807</v>
      </c>
    </row>
    <row r="130" spans="1:33" x14ac:dyDescent="0.25">
      <c r="A130" s="5" t="s">
        <v>1</v>
      </c>
      <c r="B130" s="9">
        <f t="shared" ref="B130:K130" si="148">SUM(B131:B133)</f>
        <v>67.644968007271771</v>
      </c>
      <c r="C130" s="9">
        <f t="shared" si="148"/>
        <v>66.373354478811592</v>
      </c>
      <c r="D130" s="9">
        <f t="shared" si="148"/>
        <v>72.817973043277078</v>
      </c>
      <c r="E130" s="9">
        <f t="shared" si="148"/>
        <v>70.042649258070341</v>
      </c>
      <c r="F130" s="9">
        <f t="shared" si="148"/>
        <v>70.650282059464814</v>
      </c>
      <c r="G130" s="9">
        <f t="shared" si="148"/>
        <v>77.172361888079706</v>
      </c>
      <c r="H130" s="9">
        <f t="shared" si="148"/>
        <v>84.819913880880137</v>
      </c>
      <c r="I130" s="9">
        <f t="shared" si="148"/>
        <v>90.374301535022639</v>
      </c>
      <c r="J130" s="9">
        <f t="shared" si="148"/>
        <v>101.65588720620011</v>
      </c>
      <c r="K130" s="9">
        <f t="shared" si="148"/>
        <v>107.55963315105642</v>
      </c>
      <c r="L130" s="9">
        <f>SUM(L131:L133)</f>
        <v>116.83142611620696</v>
      </c>
      <c r="M130" s="9">
        <f t="shared" ref="M130:AF130" si="149">SUM(M131:M133)</f>
        <v>122.19653449159924</v>
      </c>
      <c r="N130" s="9">
        <f t="shared" si="149"/>
        <v>107.73854974090094</v>
      </c>
      <c r="O130" s="9">
        <f t="shared" si="149"/>
        <v>108.86075565907893</v>
      </c>
      <c r="P130" s="9">
        <f t="shared" si="149"/>
        <v>139.26331389063753</v>
      </c>
      <c r="Q130" s="9">
        <f t="shared" si="149"/>
        <v>130.92106994702749</v>
      </c>
      <c r="R130" s="9">
        <f t="shared" si="149"/>
        <v>130.5380472274453</v>
      </c>
      <c r="S130" s="9">
        <f t="shared" si="149"/>
        <v>128.43035500674353</v>
      </c>
      <c r="T130" s="9">
        <f t="shared" si="149"/>
        <v>124.96847352409594</v>
      </c>
      <c r="U130" s="9">
        <f t="shared" si="149"/>
        <v>107.06980156770828</v>
      </c>
      <c r="V130" s="9">
        <f t="shared" si="149"/>
        <v>119.27481661622602</v>
      </c>
      <c r="W130" s="9">
        <f t="shared" si="149"/>
        <v>115.03950697343389</v>
      </c>
      <c r="X130" s="9">
        <f t="shared" si="149"/>
        <v>102.25647164752112</v>
      </c>
      <c r="Y130" s="9">
        <f t="shared" si="149"/>
        <v>102.8131874233201</v>
      </c>
      <c r="Z130" s="9">
        <f t="shared" si="149"/>
        <v>99.530018747652306</v>
      </c>
      <c r="AA130" s="9">
        <f t="shared" si="149"/>
        <v>110.44301615726765</v>
      </c>
      <c r="AB130" s="9">
        <f t="shared" si="149"/>
        <v>105.32887890128333</v>
      </c>
      <c r="AC130" s="9">
        <f t="shared" si="149"/>
        <v>131.30291265953912</v>
      </c>
      <c r="AD130" s="9">
        <f t="shared" si="149"/>
        <v>139.51034625192887</v>
      </c>
      <c r="AE130" s="9">
        <f t="shared" si="149"/>
        <v>127.79810692634933</v>
      </c>
      <c r="AF130" s="9">
        <f t="shared" si="149"/>
        <v>144.89834904834046</v>
      </c>
      <c r="AG130" s="9">
        <f t="shared" ref="AG130" si="150">SUM(AG131:AG133)</f>
        <v>155.12358154254741</v>
      </c>
    </row>
    <row r="131" spans="1:33" x14ac:dyDescent="0.25">
      <c r="A131" s="34" t="s">
        <v>3</v>
      </c>
      <c r="B131" s="50">
        <v>42.074848400176087</v>
      </c>
      <c r="C131" s="50">
        <v>35.934905996566506</v>
      </c>
      <c r="D131" s="50">
        <v>36.688649450253017</v>
      </c>
      <c r="E131" s="50">
        <v>32.70078607354872</v>
      </c>
      <c r="F131" s="50">
        <v>27.933650717775663</v>
      </c>
      <c r="G131" s="50">
        <v>31.796778544601356</v>
      </c>
      <c r="H131" s="50">
        <v>36.931387084528239</v>
      </c>
      <c r="I131" s="50">
        <v>38.96369353564576</v>
      </c>
      <c r="J131" s="50">
        <v>45.103112821719236</v>
      </c>
      <c r="K131" s="50">
        <v>48.21239606370208</v>
      </c>
      <c r="L131" s="50">
        <v>53.65387397581199</v>
      </c>
      <c r="M131" s="50">
        <v>55.452115375007772</v>
      </c>
      <c r="N131" s="50">
        <v>50.903922724267588</v>
      </c>
      <c r="O131" s="50">
        <v>44.118243861434131</v>
      </c>
      <c r="P131" s="50">
        <v>59.180402680614165</v>
      </c>
      <c r="Q131" s="50">
        <v>60.96672903619335</v>
      </c>
      <c r="R131" s="50">
        <v>61.551499943237928</v>
      </c>
      <c r="S131" s="50">
        <v>59.076977823384368</v>
      </c>
      <c r="T131" s="50">
        <v>57.475121283206505</v>
      </c>
      <c r="U131" s="50">
        <v>45.353862631682361</v>
      </c>
      <c r="V131" s="50">
        <v>47.368266127852955</v>
      </c>
      <c r="W131" s="50">
        <v>36.781947954241211</v>
      </c>
      <c r="X131" s="50">
        <v>31.791911841618028</v>
      </c>
      <c r="Y131" s="50">
        <v>29.510100613938025</v>
      </c>
      <c r="Z131" s="50">
        <v>28.184622898310668</v>
      </c>
      <c r="AA131" s="50">
        <v>27.387477269797017</v>
      </c>
      <c r="AB131" s="50">
        <v>26.045983481459082</v>
      </c>
      <c r="AC131" s="50">
        <v>29.6728668709336</v>
      </c>
      <c r="AD131" s="50">
        <v>26.574790015943659</v>
      </c>
      <c r="AE131" s="50">
        <v>23.596174571492401</v>
      </c>
      <c r="AF131" s="50">
        <v>16.286974734951645</v>
      </c>
      <c r="AG131" s="50">
        <v>22.290616893144428</v>
      </c>
    </row>
    <row r="132" spans="1:33" x14ac:dyDescent="0.25">
      <c r="A132" s="34" t="s">
        <v>48</v>
      </c>
      <c r="B132" s="50">
        <v>6.1923329753175098</v>
      </c>
      <c r="C132" s="50">
        <v>7.3705345099750383</v>
      </c>
      <c r="D132" s="50">
        <v>8.7481969908137174</v>
      </c>
      <c r="E132" s="50">
        <v>9.0595840621824308</v>
      </c>
      <c r="F132" s="50">
        <v>10.342194179191178</v>
      </c>
      <c r="G132" s="50">
        <v>10.965019161585598</v>
      </c>
      <c r="H132" s="50">
        <v>11.557927615113302</v>
      </c>
      <c r="I132" s="50">
        <v>12.477047541917429</v>
      </c>
      <c r="J132" s="50">
        <v>13.208474122823848</v>
      </c>
      <c r="K132" s="50">
        <v>13.340399075854465</v>
      </c>
      <c r="L132" s="50">
        <v>15.264447922369278</v>
      </c>
      <c r="M132" s="50">
        <v>15.708686509491173</v>
      </c>
      <c r="N132" s="50">
        <v>13.887127514569576</v>
      </c>
      <c r="O132" s="50">
        <v>14.785467180169583</v>
      </c>
      <c r="P132" s="50">
        <v>18.230892311556836</v>
      </c>
      <c r="Q132" s="50">
        <v>16.952514285385647</v>
      </c>
      <c r="R132" s="50">
        <v>17.714269772894561</v>
      </c>
      <c r="S132" s="50">
        <v>14.975389559857208</v>
      </c>
      <c r="T132" s="50">
        <v>15.765735664838418</v>
      </c>
      <c r="U132" s="50">
        <v>15.331124456003334</v>
      </c>
      <c r="V132" s="50">
        <v>15.825038614798812</v>
      </c>
      <c r="W132" s="50">
        <v>15.14448388901687</v>
      </c>
      <c r="X132" s="50">
        <v>12.737837322475063</v>
      </c>
      <c r="Y132" s="50">
        <v>12.893071535919553</v>
      </c>
      <c r="Z132" s="50">
        <v>11.582125942379379</v>
      </c>
      <c r="AA132" s="50">
        <v>12.682648909254524</v>
      </c>
      <c r="AB132" s="50">
        <v>11.170646011017533</v>
      </c>
      <c r="AC132" s="50">
        <v>13.503119896288666</v>
      </c>
      <c r="AD132" s="50">
        <v>13.342136042729807</v>
      </c>
      <c r="AE132" s="50">
        <v>14.620361113276275</v>
      </c>
      <c r="AF132" s="50">
        <v>15.467094015883688</v>
      </c>
      <c r="AG132" s="50">
        <v>15.55562823283212</v>
      </c>
    </row>
    <row r="133" spans="1:33" x14ac:dyDescent="0.25">
      <c r="A133" s="36" t="s">
        <v>49</v>
      </c>
      <c r="B133" s="48">
        <v>19.377786631778175</v>
      </c>
      <c r="C133" s="48">
        <v>23.067913972270055</v>
      </c>
      <c r="D133" s="48">
        <v>27.381126602210351</v>
      </c>
      <c r="E133" s="48">
        <v>28.282279122339187</v>
      </c>
      <c r="F133" s="48">
        <v>32.374437162497962</v>
      </c>
      <c r="G133" s="48">
        <v>34.410564181892752</v>
      </c>
      <c r="H133" s="48">
        <v>36.33059918123859</v>
      </c>
      <c r="I133" s="48">
        <v>38.93356045745945</v>
      </c>
      <c r="J133" s="48">
        <v>43.344300261657025</v>
      </c>
      <c r="K133" s="48">
        <v>46.006838011499873</v>
      </c>
      <c r="L133" s="48">
        <v>47.913104218025694</v>
      </c>
      <c r="M133" s="48">
        <v>51.035732607100293</v>
      </c>
      <c r="N133" s="48">
        <v>42.947499502063771</v>
      </c>
      <c r="O133" s="48">
        <v>49.957044617475219</v>
      </c>
      <c r="P133" s="48">
        <v>61.852018898466532</v>
      </c>
      <c r="Q133" s="48">
        <v>53.001826625448508</v>
      </c>
      <c r="R133" s="48">
        <v>51.272277511312794</v>
      </c>
      <c r="S133" s="48">
        <v>54.377987623501959</v>
      </c>
      <c r="T133" s="48">
        <v>51.727616576051027</v>
      </c>
      <c r="U133" s="48">
        <v>46.384814480022577</v>
      </c>
      <c r="V133" s="48">
        <v>56.081511873574243</v>
      </c>
      <c r="W133" s="48">
        <v>63.113075130175808</v>
      </c>
      <c r="X133" s="48">
        <v>57.726722483428027</v>
      </c>
      <c r="Y133" s="48">
        <v>60.410015273462513</v>
      </c>
      <c r="Z133" s="48">
        <v>59.763269906962257</v>
      </c>
      <c r="AA133" s="48">
        <v>70.372889978216108</v>
      </c>
      <c r="AB133" s="48">
        <v>68.112249408806719</v>
      </c>
      <c r="AC133" s="48">
        <v>88.126925892316862</v>
      </c>
      <c r="AD133" s="48">
        <v>99.593420193255398</v>
      </c>
      <c r="AE133" s="48">
        <v>89.581571241580662</v>
      </c>
      <c r="AF133" s="48">
        <v>113.14428029750512</v>
      </c>
      <c r="AG133" s="48">
        <v>117.27733641657088</v>
      </c>
    </row>
    <row r="134" spans="1:33" x14ac:dyDescent="0.25">
      <c r="A134" s="20"/>
      <c r="B134" s="20"/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x14ac:dyDescent="0.25">
      <c r="A135" s="24" t="s">
        <v>24</v>
      </c>
      <c r="B135" s="26">
        <f>IF(AND(B23=0,B123=0),0,IF(OR(B23=0,B123=0),1/0,100*B123/B23))</f>
        <v>507.03462059528295</v>
      </c>
      <c r="C135" s="26">
        <f t="shared" ref="C135:AF135" si="151">IF(C123=0,0,100*C123/C23)</f>
        <v>482.52106317626993</v>
      </c>
      <c r="D135" s="26">
        <f t="shared" si="151"/>
        <v>473.50863239265522</v>
      </c>
      <c r="E135" s="26">
        <f t="shared" si="151"/>
        <v>463.47987034940536</v>
      </c>
      <c r="F135" s="26">
        <f t="shared" si="151"/>
        <v>448.19071677787542</v>
      </c>
      <c r="G135" s="26">
        <f t="shared" si="151"/>
        <v>452.01330934116339</v>
      </c>
      <c r="H135" s="26">
        <f t="shared" si="151"/>
        <v>456.73012240959275</v>
      </c>
      <c r="I135" s="26">
        <f t="shared" si="151"/>
        <v>456.01339173489595</v>
      </c>
      <c r="J135" s="26">
        <f t="shared" si="151"/>
        <v>460.12647626987376</v>
      </c>
      <c r="K135" s="26">
        <f t="shared" si="151"/>
        <v>463.21890684707887</v>
      </c>
      <c r="L135" s="26">
        <f t="shared" si="151"/>
        <v>461.70224627063163</v>
      </c>
      <c r="M135" s="26">
        <f t="shared" si="151"/>
        <v>495.72458031760004</v>
      </c>
      <c r="N135" s="26">
        <f t="shared" si="151"/>
        <v>456.70714827121463</v>
      </c>
      <c r="O135" s="26">
        <f t="shared" si="151"/>
        <v>492.43376908169233</v>
      </c>
      <c r="P135" s="26">
        <f t="shared" si="151"/>
        <v>492.55162852368454</v>
      </c>
      <c r="Q135" s="26">
        <f t="shared" si="151"/>
        <v>487.3058766208149</v>
      </c>
      <c r="R135" s="26">
        <f t="shared" si="151"/>
        <v>486.35022799615848</v>
      </c>
      <c r="S135" s="26">
        <f t="shared" si="151"/>
        <v>469.47261823461855</v>
      </c>
      <c r="T135" s="26">
        <f t="shared" si="151"/>
        <v>460.78972793472707</v>
      </c>
      <c r="U135" s="26">
        <f t="shared" si="151"/>
        <v>469.01514623273613</v>
      </c>
      <c r="V135" s="26">
        <f t="shared" si="151"/>
        <v>466.52398545884319</v>
      </c>
      <c r="W135" s="26">
        <f t="shared" si="151"/>
        <v>469.59000560054074</v>
      </c>
      <c r="X135" s="26">
        <f t="shared" si="151"/>
        <v>472.09420890261714</v>
      </c>
      <c r="Y135" s="26">
        <f t="shared" si="151"/>
        <v>451.36749312862412</v>
      </c>
      <c r="Z135" s="26">
        <f t="shared" si="151"/>
        <v>450.55436888616191</v>
      </c>
      <c r="AA135" s="26">
        <f t="shared" si="151"/>
        <v>471.08013543710905</v>
      </c>
      <c r="AB135" s="26">
        <f t="shared" si="151"/>
        <v>462.97881357442697</v>
      </c>
      <c r="AC135" s="26">
        <f t="shared" si="151"/>
        <v>470.15517154827324</v>
      </c>
      <c r="AD135" s="26">
        <f t="shared" si="151"/>
        <v>467.12466160286084</v>
      </c>
      <c r="AE135" s="26">
        <f t="shared" si="151"/>
        <v>472.74318605021091</v>
      </c>
      <c r="AF135" s="26">
        <f t="shared" si="151"/>
        <v>466.40176399337611</v>
      </c>
      <c r="AG135" s="26">
        <f t="shared" ref="AG135" si="152">IF(AG123=0,0,100*AG123/AG23)</f>
        <v>446.34699820566584</v>
      </c>
    </row>
    <row r="136" spans="1:33" x14ac:dyDescent="0.25">
      <c r="A136" s="3" t="s">
        <v>2</v>
      </c>
      <c r="B136" s="10">
        <f>IF(AND(B24=0,B126=0),0,IF(OR(B24=0,B126=0),1/0,100*B126/B24))</f>
        <v>505.85602316893392</v>
      </c>
      <c r="C136" s="10">
        <f t="shared" ref="C136:AF143" si="153">IF(AND(C24=0,C126=0),0,IF(OR(C24=0,C126=0),1/0,100*C126/C24))</f>
        <v>481.28714779648135</v>
      </c>
      <c r="D136" s="10">
        <f t="shared" si="153"/>
        <v>472.30609741471432</v>
      </c>
      <c r="E136" s="10">
        <f t="shared" si="153"/>
        <v>462.28947588272172</v>
      </c>
      <c r="F136" s="10">
        <f t="shared" si="153"/>
        <v>447.04889114555897</v>
      </c>
      <c r="G136" s="10">
        <f t="shared" si="153"/>
        <v>450.8792248283699</v>
      </c>
      <c r="H136" s="10">
        <f t="shared" si="153"/>
        <v>455.58825707307108</v>
      </c>
      <c r="I136" s="10">
        <f t="shared" si="153"/>
        <v>454.90419800365152</v>
      </c>
      <c r="J136" s="10">
        <f t="shared" si="153"/>
        <v>458.97016054361745</v>
      </c>
      <c r="K136" s="10">
        <f t="shared" si="153"/>
        <v>462.06322297743151</v>
      </c>
      <c r="L136" s="10">
        <f t="shared" si="153"/>
        <v>460.56252255197012</v>
      </c>
      <c r="M136" s="10">
        <f t="shared" si="153"/>
        <v>494.19804383161284</v>
      </c>
      <c r="N136" s="10">
        <f t="shared" si="153"/>
        <v>455.3362094560253</v>
      </c>
      <c r="O136" s="10">
        <f t="shared" si="153"/>
        <v>491.0723847428585</v>
      </c>
      <c r="P136" s="10">
        <f t="shared" si="153"/>
        <v>490.95866802724504</v>
      </c>
      <c r="Q136" s="10">
        <f t="shared" si="153"/>
        <v>486.19599519383087</v>
      </c>
      <c r="R136" s="10">
        <f t="shared" si="153"/>
        <v>485.79301997563635</v>
      </c>
      <c r="S136" s="10">
        <f t="shared" si="153"/>
        <v>469.16961852884015</v>
      </c>
      <c r="T136" s="10">
        <f t="shared" si="153"/>
        <v>460.99954129157538</v>
      </c>
      <c r="U136" s="10">
        <f t="shared" si="153"/>
        <v>469.37251932645341</v>
      </c>
      <c r="V136" s="10">
        <f t="shared" si="153"/>
        <v>467.28800982755871</v>
      </c>
      <c r="W136" s="10">
        <f t="shared" si="153"/>
        <v>470.43584004807531</v>
      </c>
      <c r="X136" s="10">
        <f t="shared" si="153"/>
        <v>472.97982462506502</v>
      </c>
      <c r="Y136" s="10">
        <f t="shared" si="153"/>
        <v>451.69563666680381</v>
      </c>
      <c r="Z136" s="10">
        <f t="shared" si="153"/>
        <v>450.55402857682111</v>
      </c>
      <c r="AA136" s="10">
        <f t="shared" si="153"/>
        <v>471.03619540271154</v>
      </c>
      <c r="AB136" s="10">
        <f t="shared" si="153"/>
        <v>462.91632574790219</v>
      </c>
      <c r="AC136" s="10">
        <f t="shared" si="153"/>
        <v>470.43284071676169</v>
      </c>
      <c r="AD136" s="10">
        <f t="shared" si="153"/>
        <v>467.5987108030161</v>
      </c>
      <c r="AE136" s="10">
        <f t="shared" si="153"/>
        <v>473.79657650370223</v>
      </c>
      <c r="AF136" s="10">
        <f t="shared" si="153"/>
        <v>464.65747691768479</v>
      </c>
      <c r="AG136" s="10">
        <f t="shared" ref="AG136" si="154">IF(AND(AG24=0,AG126=0),0,IF(OR(AG24=0,AG126=0),1/0,100*AG126/AG24))</f>
        <v>446.86185746081088</v>
      </c>
    </row>
    <row r="137" spans="1:33" x14ac:dyDescent="0.25">
      <c r="A137" s="32" t="s">
        <v>3</v>
      </c>
      <c r="B137" s="41">
        <f t="shared" ref="B137:Q143" si="155">IF(AND(B25=0,B127=0),0,IF(OR(B25=0,B127=0),1/0,100*B127/B25))</f>
        <v>691.70295247847218</v>
      </c>
      <c r="C137" s="41">
        <f t="shared" si="155"/>
        <v>690.86661279201701</v>
      </c>
      <c r="D137" s="41">
        <f t="shared" si="155"/>
        <v>690.56961484578585</v>
      </c>
      <c r="E137" s="41">
        <f t="shared" si="155"/>
        <v>690.12304426957644</v>
      </c>
      <c r="F137" s="41">
        <f t="shared" si="155"/>
        <v>689.93808830440128</v>
      </c>
      <c r="G137" s="41">
        <f t="shared" si="155"/>
        <v>689.41788337147023</v>
      </c>
      <c r="H137" s="41">
        <f t="shared" si="155"/>
        <v>688.67485564316996</v>
      </c>
      <c r="I137" s="41">
        <f t="shared" si="155"/>
        <v>688.33585215237269</v>
      </c>
      <c r="J137" s="41">
        <f t="shared" si="155"/>
        <v>687.47291510609284</v>
      </c>
      <c r="K137" s="41">
        <f t="shared" si="155"/>
        <v>687.30809060075239</v>
      </c>
      <c r="L137" s="41">
        <f t="shared" si="155"/>
        <v>685.63307553651441</v>
      </c>
      <c r="M137" s="41">
        <f t="shared" si="155"/>
        <v>744.40347239831635</v>
      </c>
      <c r="N137" s="41">
        <f t="shared" si="155"/>
        <v>730.05895057229179</v>
      </c>
      <c r="O137" s="41">
        <f t="shared" si="155"/>
        <v>749.7199728356361</v>
      </c>
      <c r="P137" s="41">
        <f t="shared" si="155"/>
        <v>742.73345337948524</v>
      </c>
      <c r="Q137" s="41">
        <f t="shared" si="155"/>
        <v>773.8744422825531</v>
      </c>
      <c r="R137" s="41">
        <f t="shared" si="153"/>
        <v>776.13995696997119</v>
      </c>
      <c r="S137" s="41">
        <f t="shared" si="153"/>
        <v>772.87879650799175</v>
      </c>
      <c r="T137" s="41">
        <f t="shared" si="153"/>
        <v>781.3091000433925</v>
      </c>
      <c r="U137" s="41">
        <f t="shared" si="153"/>
        <v>787.90652561824106</v>
      </c>
      <c r="V137" s="41">
        <f t="shared" si="153"/>
        <v>893.96479394363439</v>
      </c>
      <c r="W137" s="41">
        <f t="shared" si="153"/>
        <v>830.65707908142497</v>
      </c>
      <c r="X137" s="41">
        <f t="shared" si="153"/>
        <v>877.0864873998454</v>
      </c>
      <c r="Y137" s="41">
        <f t="shared" si="153"/>
        <v>868.90362353691364</v>
      </c>
      <c r="Z137" s="41">
        <f t="shared" si="153"/>
        <v>909.63134976842514</v>
      </c>
      <c r="AA137" s="41">
        <f t="shared" si="153"/>
        <v>955.13240852495085</v>
      </c>
      <c r="AB137" s="41">
        <f t="shared" si="153"/>
        <v>989.57084478612558</v>
      </c>
      <c r="AC137" s="41">
        <f t="shared" si="153"/>
        <v>1024.1567359607038</v>
      </c>
      <c r="AD137" s="41">
        <f t="shared" si="153"/>
        <v>971.32532554985846</v>
      </c>
      <c r="AE137" s="41">
        <f t="shared" si="153"/>
        <v>972.48368949497092</v>
      </c>
      <c r="AF137" s="41">
        <f t="shared" si="153"/>
        <v>795.05507356522207</v>
      </c>
      <c r="AG137" s="41">
        <f t="shared" ref="AG137" si="156">IF(AND(AG25=0,AG127=0),0,IF(OR(AG25=0,AG127=0),1/0,100*AG127/AG25))</f>
        <v>950.7248959982312</v>
      </c>
    </row>
    <row r="138" spans="1:33" x14ac:dyDescent="0.25">
      <c r="A138" s="32" t="s">
        <v>48</v>
      </c>
      <c r="B138" s="41">
        <f t="shared" si="155"/>
        <v>310.88150893507179</v>
      </c>
      <c r="C138" s="41">
        <f t="shared" si="153"/>
        <v>310.57596848134318</v>
      </c>
      <c r="D138" s="41">
        <f t="shared" si="153"/>
        <v>310.25996549909325</v>
      </c>
      <c r="E138" s="41">
        <f t="shared" si="153"/>
        <v>310.10280241521406</v>
      </c>
      <c r="F138" s="41">
        <f t="shared" si="153"/>
        <v>309.80198287109704</v>
      </c>
      <c r="G138" s="41">
        <f t="shared" si="153"/>
        <v>309.46703014896366</v>
      </c>
      <c r="H138" s="41">
        <f t="shared" si="153"/>
        <v>309.1519354521987</v>
      </c>
      <c r="I138" s="41">
        <f t="shared" si="153"/>
        <v>308.88490980727698</v>
      </c>
      <c r="J138" s="41">
        <f t="shared" si="153"/>
        <v>308.28377513610883</v>
      </c>
      <c r="K138" s="41">
        <f t="shared" si="153"/>
        <v>307.87398533510384</v>
      </c>
      <c r="L138" s="41">
        <f t="shared" si="153"/>
        <v>307.63352368271092</v>
      </c>
      <c r="M138" s="41">
        <f t="shared" si="153"/>
        <v>338.82440768777093</v>
      </c>
      <c r="N138" s="41">
        <f t="shared" si="153"/>
        <v>302.8612120563439</v>
      </c>
      <c r="O138" s="41">
        <f t="shared" si="153"/>
        <v>343.28777035674597</v>
      </c>
      <c r="P138" s="41">
        <f t="shared" si="153"/>
        <v>341.4999148730364</v>
      </c>
      <c r="Q138" s="41">
        <f t="shared" si="153"/>
        <v>329.53397337391829</v>
      </c>
      <c r="R138" s="41">
        <f t="shared" si="153"/>
        <v>338.30120453595896</v>
      </c>
      <c r="S138" s="41">
        <f t="shared" si="153"/>
        <v>318.95560268863426</v>
      </c>
      <c r="T138" s="41">
        <f t="shared" si="153"/>
        <v>317.16504554250486</v>
      </c>
      <c r="U138" s="41">
        <f t="shared" si="153"/>
        <v>330.10181981903025</v>
      </c>
      <c r="V138" s="41">
        <f t="shared" si="153"/>
        <v>300.62483109126771</v>
      </c>
      <c r="W138" s="41">
        <f t="shared" si="153"/>
        <v>323.75035352144079</v>
      </c>
      <c r="X138" s="41">
        <f t="shared" si="153"/>
        <v>332.25262282544963</v>
      </c>
      <c r="Y138" s="41">
        <f t="shared" si="153"/>
        <v>325.92412681061376</v>
      </c>
      <c r="Z138" s="41">
        <f t="shared" si="153"/>
        <v>310.23445328816808</v>
      </c>
      <c r="AA138" s="41">
        <f t="shared" si="153"/>
        <v>318.93422520048205</v>
      </c>
      <c r="AB138" s="41">
        <f t="shared" si="153"/>
        <v>305.99498898386696</v>
      </c>
      <c r="AC138" s="41">
        <f t="shared" si="153"/>
        <v>311.06649986280985</v>
      </c>
      <c r="AD138" s="41">
        <f t="shared" si="153"/>
        <v>307.70260806364655</v>
      </c>
      <c r="AE138" s="41">
        <f t="shared" si="153"/>
        <v>311.53648076988645</v>
      </c>
      <c r="AF138" s="41">
        <f t="shared" si="153"/>
        <v>327.10713627219167</v>
      </c>
      <c r="AG138" s="41">
        <f t="shared" ref="AG138" si="157">IF(AND(AG26=0,AG128=0),0,IF(OR(AG26=0,AG128=0),1/0,100*AG128/AG26))</f>
        <v>263.81498644379411</v>
      </c>
    </row>
    <row r="139" spans="1:33" x14ac:dyDescent="0.25">
      <c r="A139" s="32" t="s">
        <v>49</v>
      </c>
      <c r="B139" s="41">
        <f t="shared" si="155"/>
        <v>453.89513293499891</v>
      </c>
      <c r="C139" s="41">
        <f t="shared" si="153"/>
        <v>453.45043600151155</v>
      </c>
      <c r="D139" s="41">
        <f t="shared" si="153"/>
        <v>452.9889136287768</v>
      </c>
      <c r="E139" s="41">
        <f t="shared" si="153"/>
        <v>452.75821010276627</v>
      </c>
      <c r="F139" s="41">
        <f t="shared" si="153"/>
        <v>452.31976780808066</v>
      </c>
      <c r="G139" s="41">
        <f t="shared" si="153"/>
        <v>451.83171348805854</v>
      </c>
      <c r="H139" s="41">
        <f t="shared" si="153"/>
        <v>451.37137396377182</v>
      </c>
      <c r="I139" s="41">
        <f t="shared" si="153"/>
        <v>450.98163172888616</v>
      </c>
      <c r="J139" s="41">
        <f t="shared" si="153"/>
        <v>450.10391581846233</v>
      </c>
      <c r="K139" s="41">
        <f t="shared" si="153"/>
        <v>449.50473673445731</v>
      </c>
      <c r="L139" s="41">
        <f t="shared" si="153"/>
        <v>449.15388675443023</v>
      </c>
      <c r="M139" s="41">
        <f t="shared" si="153"/>
        <v>478.52850045802916</v>
      </c>
      <c r="N139" s="41">
        <f t="shared" si="153"/>
        <v>432.47625966592761</v>
      </c>
      <c r="O139" s="41">
        <f t="shared" si="153"/>
        <v>465.77678951262493</v>
      </c>
      <c r="P139" s="41">
        <f t="shared" si="153"/>
        <v>468.72300629634572</v>
      </c>
      <c r="Q139" s="41">
        <f t="shared" si="153"/>
        <v>433.89405691768957</v>
      </c>
      <c r="R139" s="41">
        <f t="shared" si="153"/>
        <v>421.6833372795611</v>
      </c>
      <c r="S139" s="41">
        <f t="shared" si="153"/>
        <v>408.60680980648647</v>
      </c>
      <c r="T139" s="41">
        <f t="shared" si="153"/>
        <v>395.97199320028903</v>
      </c>
      <c r="U139" s="41">
        <f t="shared" si="153"/>
        <v>405.87067912954723</v>
      </c>
      <c r="V139" s="41">
        <f t="shared" si="153"/>
        <v>378.77394567261331</v>
      </c>
      <c r="W139" s="41">
        <f t="shared" si="153"/>
        <v>423.55622828569625</v>
      </c>
      <c r="X139" s="41">
        <f t="shared" si="153"/>
        <v>429.02371755706326</v>
      </c>
      <c r="Y139" s="41">
        <f t="shared" si="153"/>
        <v>414.61224187142932</v>
      </c>
      <c r="Z139" s="41">
        <f t="shared" si="153"/>
        <v>417.71885272400755</v>
      </c>
      <c r="AA139" s="41">
        <f t="shared" si="153"/>
        <v>439.8241707594795</v>
      </c>
      <c r="AB139" s="41">
        <f t="shared" si="153"/>
        <v>428.68185214497811</v>
      </c>
      <c r="AC139" s="41">
        <f t="shared" si="153"/>
        <v>432.79669707741459</v>
      </c>
      <c r="AD139" s="41">
        <f t="shared" si="153"/>
        <v>439.74374234121211</v>
      </c>
      <c r="AE139" s="41">
        <f t="shared" si="153"/>
        <v>438.95399002224428</v>
      </c>
      <c r="AF139" s="41">
        <f t="shared" si="153"/>
        <v>407.24713483244773</v>
      </c>
      <c r="AG139" s="41">
        <f t="shared" ref="AG139" si="158">IF(AND(AG27=0,AG129=0),0,IF(OR(AG27=0,AG129=0),1/0,100*AG129/AG27))</f>
        <v>338.00809074187055</v>
      </c>
    </row>
    <row r="140" spans="1:33" x14ac:dyDescent="0.25">
      <c r="A140" s="5" t="s">
        <v>1</v>
      </c>
      <c r="B140" s="11">
        <f t="shared" si="155"/>
        <v>554.05120803395585</v>
      </c>
      <c r="C140" s="11">
        <f t="shared" si="153"/>
        <v>533.54129181067844</v>
      </c>
      <c r="D140" s="11">
        <f t="shared" si="153"/>
        <v>524.30082644376841</v>
      </c>
      <c r="E140" s="11">
        <f t="shared" si="153"/>
        <v>515.50295964635802</v>
      </c>
      <c r="F140" s="11">
        <f t="shared" si="153"/>
        <v>499.81145596368833</v>
      </c>
      <c r="G140" s="11">
        <f t="shared" si="153"/>
        <v>502.94965743082571</v>
      </c>
      <c r="H140" s="11">
        <f t="shared" si="153"/>
        <v>507.54746879822818</v>
      </c>
      <c r="I140" s="11">
        <f t="shared" si="153"/>
        <v>505.86589804416775</v>
      </c>
      <c r="J140" s="11">
        <f t="shared" si="153"/>
        <v>510.40432184499196</v>
      </c>
      <c r="K140" s="11">
        <f t="shared" si="153"/>
        <v>513.46700440100619</v>
      </c>
      <c r="L140" s="11">
        <f t="shared" si="153"/>
        <v>510.28748463256073</v>
      </c>
      <c r="M140" s="11">
        <f t="shared" si="153"/>
        <v>559.85773239711477</v>
      </c>
      <c r="N140" s="11">
        <f t="shared" si="153"/>
        <v>519.24697449842665</v>
      </c>
      <c r="O140" s="11">
        <f t="shared" si="153"/>
        <v>556.54819492436218</v>
      </c>
      <c r="P140" s="11">
        <f t="shared" si="153"/>
        <v>557.41582502663562</v>
      </c>
      <c r="Q140" s="11">
        <f t="shared" si="153"/>
        <v>537.32676814244223</v>
      </c>
      <c r="R140" s="11">
        <f t="shared" si="153"/>
        <v>511.47791367728593</v>
      </c>
      <c r="S140" s="11">
        <f t="shared" si="153"/>
        <v>483.80524189941093</v>
      </c>
      <c r="T140" s="11">
        <f t="shared" si="153"/>
        <v>451.22896581807913</v>
      </c>
      <c r="U140" s="11">
        <f t="shared" si="153"/>
        <v>451.94906700626694</v>
      </c>
      <c r="V140" s="11">
        <f t="shared" si="153"/>
        <v>434.28232699012023</v>
      </c>
      <c r="W140" s="11">
        <f t="shared" si="153"/>
        <v>430.64857292978667</v>
      </c>
      <c r="X140" s="11">
        <f t="shared" si="153"/>
        <v>429.1679374302168</v>
      </c>
      <c r="Y140" s="11">
        <f t="shared" si="153"/>
        <v>435.45015554348896</v>
      </c>
      <c r="Z140" s="11">
        <f t="shared" si="153"/>
        <v>450.57261640942392</v>
      </c>
      <c r="AA140" s="11">
        <f t="shared" si="153"/>
        <v>473.34962261399681</v>
      </c>
      <c r="AB140" s="11">
        <f t="shared" si="153"/>
        <v>466.6151473688426</v>
      </c>
      <c r="AC140" s="11">
        <f t="shared" si="153"/>
        <v>456.58422829447949</v>
      </c>
      <c r="AD140" s="11">
        <f t="shared" si="153"/>
        <v>444.87345862501985</v>
      </c>
      <c r="AE140" s="11">
        <f t="shared" si="153"/>
        <v>420.50259253226915</v>
      </c>
      <c r="AF140" s="11">
        <f t="shared" si="153"/>
        <v>497.19278257136</v>
      </c>
      <c r="AG140" s="11">
        <f t="shared" ref="AG140" si="159">IF(AND(AG28=0,AG130=0),0,IF(OR(AG28=0,AG130=0),1/0,100*AG130/AG28))</f>
        <v>435.49192897426474</v>
      </c>
    </row>
    <row r="141" spans="1:33" x14ac:dyDescent="0.25">
      <c r="A141" s="34" t="s">
        <v>3</v>
      </c>
      <c r="B141" s="42">
        <f t="shared" si="155"/>
        <v>671.90135861017302</v>
      </c>
      <c r="C141" s="42">
        <f t="shared" si="153"/>
        <v>671.08896107800228</v>
      </c>
      <c r="D141" s="42">
        <f t="shared" si="153"/>
        <v>670.80046538362615</v>
      </c>
      <c r="E141" s="42">
        <f t="shared" si="153"/>
        <v>670.36667892110609</v>
      </c>
      <c r="F141" s="42">
        <f t="shared" si="153"/>
        <v>670.18701774742033</v>
      </c>
      <c r="G141" s="42">
        <f t="shared" si="153"/>
        <v>669.68170488163082</v>
      </c>
      <c r="H141" s="42">
        <f t="shared" si="153"/>
        <v>668.95994803739416</v>
      </c>
      <c r="I141" s="42">
        <f t="shared" si="153"/>
        <v>668.6306493041385</v>
      </c>
      <c r="J141" s="42">
        <f t="shared" si="153"/>
        <v>667.79241582297004</v>
      </c>
      <c r="K141" s="42">
        <f t="shared" si="153"/>
        <v>667.63230979960599</v>
      </c>
      <c r="L141" s="42">
        <f t="shared" si="153"/>
        <v>666.00524590849318</v>
      </c>
      <c r="M141" s="42">
        <f t="shared" si="153"/>
        <v>723.09320448379299</v>
      </c>
      <c r="N141" s="42">
        <f t="shared" si="153"/>
        <v>709.15932771055634</v>
      </c>
      <c r="O141" s="42">
        <f t="shared" si="153"/>
        <v>728.25750782251259</v>
      </c>
      <c r="P141" s="42">
        <f t="shared" si="153"/>
        <v>721.4709936147533</v>
      </c>
      <c r="Q141" s="42">
        <f t="shared" si="153"/>
        <v>752.28615814411933</v>
      </c>
      <c r="R141" s="42">
        <f t="shared" si="153"/>
        <v>746.5592281058681</v>
      </c>
      <c r="S141" s="42">
        <f t="shared" si="153"/>
        <v>736.0676556320401</v>
      </c>
      <c r="T141" s="42">
        <f t="shared" si="153"/>
        <v>736.33070447520652</v>
      </c>
      <c r="U141" s="42">
        <f t="shared" si="153"/>
        <v>734.11811658133047</v>
      </c>
      <c r="V141" s="42">
        <f t="shared" si="153"/>
        <v>825.81869848557324</v>
      </c>
      <c r="W141" s="42">
        <f t="shared" si="153"/>
        <v>772.64312571992707</v>
      </c>
      <c r="X141" s="42">
        <f t="shared" si="153"/>
        <v>820.95428541244064</v>
      </c>
      <c r="Y141" s="42">
        <f t="shared" si="153"/>
        <v>811.29391811877815</v>
      </c>
      <c r="Z141" s="42">
        <f t="shared" si="153"/>
        <v>844.26504487860643</v>
      </c>
      <c r="AA141" s="42">
        <f t="shared" si="153"/>
        <v>882.69198101147629</v>
      </c>
      <c r="AB141" s="42">
        <f t="shared" si="153"/>
        <v>912.4656899554659</v>
      </c>
      <c r="AC141" s="42">
        <f t="shared" si="153"/>
        <v>939.28284525668164</v>
      </c>
      <c r="AD141" s="42">
        <f t="shared" si="153"/>
        <v>884.68924628087245</v>
      </c>
      <c r="AE141" s="42">
        <f t="shared" si="153"/>
        <v>884.70715076329532</v>
      </c>
      <c r="AF141" s="42">
        <f t="shared" si="153"/>
        <v>721.82686151038524</v>
      </c>
      <c r="AG141" s="42">
        <f t="shared" ref="AG141" si="160">IF(AND(AG29=0,AG131=0),0,IF(OR(AG29=0,AG131=0),1/0,100*AG131/AG29))</f>
        <v>870.58704078533697</v>
      </c>
    </row>
    <row r="142" spans="1:33" x14ac:dyDescent="0.25">
      <c r="A142" s="34" t="s">
        <v>48</v>
      </c>
      <c r="B142" s="42">
        <f t="shared" si="155"/>
        <v>284.12793193882777</v>
      </c>
      <c r="C142" s="42">
        <f t="shared" si="153"/>
        <v>283.84868542610036</v>
      </c>
      <c r="D142" s="42">
        <f t="shared" si="153"/>
        <v>283.55987676024967</v>
      </c>
      <c r="E142" s="42">
        <f t="shared" si="153"/>
        <v>283.41623868363115</v>
      </c>
      <c r="F142" s="42">
        <f t="shared" si="153"/>
        <v>283.14130681248344</v>
      </c>
      <c r="G142" s="42">
        <f t="shared" si="153"/>
        <v>282.83517916737827</v>
      </c>
      <c r="H142" s="42">
        <f t="shared" si="153"/>
        <v>282.54720062255137</v>
      </c>
      <c r="I142" s="42">
        <f t="shared" si="153"/>
        <v>282.30315444390885</v>
      </c>
      <c r="J142" s="42">
        <f t="shared" si="153"/>
        <v>281.75375170998348</v>
      </c>
      <c r="K142" s="42">
        <f t="shared" si="153"/>
        <v>281.37922725181295</v>
      </c>
      <c r="L142" s="42">
        <f t="shared" si="153"/>
        <v>281.15945904417964</v>
      </c>
      <c r="M142" s="42">
        <f t="shared" si="153"/>
        <v>309.66614443070881</v>
      </c>
      <c r="N142" s="42">
        <f t="shared" si="153"/>
        <v>276.79783896065618</v>
      </c>
      <c r="O142" s="42">
        <f t="shared" si="153"/>
        <v>313.74540282395628</v>
      </c>
      <c r="P142" s="42">
        <f t="shared" si="153"/>
        <v>312.11140508979707</v>
      </c>
      <c r="Q142" s="42">
        <f t="shared" si="153"/>
        <v>301.63746476482436</v>
      </c>
      <c r="R142" s="42">
        <f t="shared" si="153"/>
        <v>309.70849329677714</v>
      </c>
      <c r="S142" s="42">
        <f t="shared" si="153"/>
        <v>293.43186698943168</v>
      </c>
      <c r="T142" s="42">
        <f t="shared" si="153"/>
        <v>291.75794695159317</v>
      </c>
      <c r="U142" s="42">
        <f t="shared" si="153"/>
        <v>304.21877350648504</v>
      </c>
      <c r="V142" s="42">
        <f t="shared" si="153"/>
        <v>276.33971666444882</v>
      </c>
      <c r="W142" s="42">
        <f t="shared" si="153"/>
        <v>293.32574022491514</v>
      </c>
      <c r="X142" s="42">
        <f t="shared" si="153"/>
        <v>297.39742504384577</v>
      </c>
      <c r="Y142" s="42">
        <f t="shared" si="153"/>
        <v>289.92574083717403</v>
      </c>
      <c r="Z142" s="42">
        <f t="shared" si="153"/>
        <v>275.12451713318222</v>
      </c>
      <c r="AA142" s="42">
        <f t="shared" si="153"/>
        <v>283.71765899127411</v>
      </c>
      <c r="AB142" s="42">
        <f t="shared" si="153"/>
        <v>270.10661213639736</v>
      </c>
      <c r="AC142" s="42">
        <f t="shared" si="153"/>
        <v>273.95496156898162</v>
      </c>
      <c r="AD142" s="42">
        <f t="shared" si="153"/>
        <v>272.05408978054402</v>
      </c>
      <c r="AE142" s="42">
        <f t="shared" si="153"/>
        <v>278.6652143378991</v>
      </c>
      <c r="AF142" s="42">
        <f t="shared" si="153"/>
        <v>290.62638377698858</v>
      </c>
      <c r="AG142" s="42">
        <f t="shared" ref="AG142" si="161">IF(AND(AG30=0,AG132=0),0,IF(OR(AG30=0,AG132=0),1/0,100*AG132/AG30))</f>
        <v>234.57017050115664</v>
      </c>
    </row>
    <row r="143" spans="1:33" x14ac:dyDescent="0.25">
      <c r="A143" s="36" t="s">
        <v>49</v>
      </c>
      <c r="B143" s="43">
        <f t="shared" si="155"/>
        <v>514.31615193111634</v>
      </c>
      <c r="C143" s="43">
        <f t="shared" si="153"/>
        <v>513.89986948485125</v>
      </c>
      <c r="D143" s="43">
        <f t="shared" si="153"/>
        <v>513.32514769195222</v>
      </c>
      <c r="E143" s="43">
        <f t="shared" si="153"/>
        <v>513.0446307729917</v>
      </c>
      <c r="F143" s="43">
        <f t="shared" si="153"/>
        <v>512.68476566415745</v>
      </c>
      <c r="G143" s="43">
        <f t="shared" si="153"/>
        <v>512.13153742294242</v>
      </c>
      <c r="H143" s="43">
        <f t="shared" si="153"/>
        <v>511.67084664284067</v>
      </c>
      <c r="I143" s="43">
        <f t="shared" si="153"/>
        <v>511.06330756492741</v>
      </c>
      <c r="J143" s="43">
        <f t="shared" si="153"/>
        <v>511.45373009625075</v>
      </c>
      <c r="K143" s="43">
        <f t="shared" si="153"/>
        <v>512.02644415890995</v>
      </c>
      <c r="L143" s="43">
        <f t="shared" si="153"/>
        <v>509.17025175230799</v>
      </c>
      <c r="M143" s="43">
        <f t="shared" si="153"/>
        <v>561.76831612861031</v>
      </c>
      <c r="N143" s="43">
        <f t="shared" si="153"/>
        <v>502.08277731103476</v>
      </c>
      <c r="O143" s="43">
        <f t="shared" si="153"/>
        <v>568.38070837838598</v>
      </c>
      <c r="P143" s="43">
        <f t="shared" si="153"/>
        <v>565.38279930945498</v>
      </c>
      <c r="Q143" s="43">
        <f t="shared" si="153"/>
        <v>498.09509572759754</v>
      </c>
      <c r="R143" s="43">
        <f t="shared" si="153"/>
        <v>443.63208830329199</v>
      </c>
      <c r="S143" s="43">
        <f t="shared" si="153"/>
        <v>405.31219660293181</v>
      </c>
      <c r="T143" s="43">
        <f t="shared" si="153"/>
        <v>357.09141623006269</v>
      </c>
      <c r="U143" s="43">
        <f t="shared" si="153"/>
        <v>371.8768253281998</v>
      </c>
      <c r="V143" s="43">
        <f t="shared" si="153"/>
        <v>350.46053155140038</v>
      </c>
      <c r="W143" s="43">
        <f t="shared" si="153"/>
        <v>375.90753750305174</v>
      </c>
      <c r="X143" s="43">
        <f t="shared" si="153"/>
        <v>368.36604315526614</v>
      </c>
      <c r="Y143" s="43">
        <f t="shared" si="153"/>
        <v>389.08072598678626</v>
      </c>
      <c r="Z143" s="43">
        <f t="shared" si="153"/>
        <v>410.98321920897968</v>
      </c>
      <c r="AA143" s="43">
        <f t="shared" si="153"/>
        <v>446.54715506289574</v>
      </c>
      <c r="AB143" s="43">
        <f t="shared" si="153"/>
        <v>437.09719942949749</v>
      </c>
      <c r="AC143" s="43">
        <f t="shared" si="153"/>
        <v>426.36009892706943</v>
      </c>
      <c r="AD143" s="43">
        <f t="shared" si="153"/>
        <v>424.67862504918895</v>
      </c>
      <c r="AE143" s="43">
        <f t="shared" si="153"/>
        <v>398.52880153086187</v>
      </c>
      <c r="AF143" s="43">
        <f t="shared" si="153"/>
        <v>524.66741775055641</v>
      </c>
      <c r="AG143" s="43">
        <f t="shared" ref="AG143" si="162">IF(AND(AG31=0,AG133=0),0,IF(OR(AG31=0,AG133=0),1/0,100*AG133/AG31))</f>
        <v>443.75574313284477</v>
      </c>
    </row>
    <row r="144" spans="1:33" x14ac:dyDescent="0.25">
      <c r="A144" s="20"/>
      <c r="B144" s="20"/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x14ac:dyDescent="0.25">
      <c r="A145" s="24" t="s">
        <v>30</v>
      </c>
      <c r="B145" s="26">
        <v>451.72523365295854</v>
      </c>
      <c r="C145" s="26">
        <v>454.22435630669713</v>
      </c>
      <c r="D145" s="26">
        <v>455.12048482761338</v>
      </c>
      <c r="E145" s="26">
        <v>456.08236309348632</v>
      </c>
      <c r="F145" s="26">
        <v>457.62718187751369</v>
      </c>
      <c r="G145" s="26">
        <v>457.19784204688114</v>
      </c>
      <c r="H145" s="26">
        <v>456.66616850117123</v>
      </c>
      <c r="I145" s="26">
        <v>456.67793401274434</v>
      </c>
      <c r="J145" s="26">
        <v>456.34929783891522</v>
      </c>
      <c r="K145" s="26">
        <v>456.0944113601534</v>
      </c>
      <c r="L145" s="26">
        <v>456.00807848288554</v>
      </c>
      <c r="M145" s="26">
        <v>443.60737161709392</v>
      </c>
      <c r="N145" s="26">
        <v>451.20410669258968</v>
      </c>
      <c r="O145" s="26">
        <v>433.06343775142903</v>
      </c>
      <c r="P145" s="26">
        <v>437.77790637921339</v>
      </c>
      <c r="Q145" s="26">
        <v>443.19012297509511</v>
      </c>
      <c r="R145" s="26">
        <v>450.7060148685535</v>
      </c>
      <c r="S145" s="26">
        <v>450.68722104576784</v>
      </c>
      <c r="T145" s="26">
        <v>467.42261603171772</v>
      </c>
      <c r="U145" s="26">
        <v>468.06489794614276</v>
      </c>
      <c r="V145" s="26">
        <v>459.53982334361933</v>
      </c>
      <c r="W145" s="26">
        <v>461.76991940542962</v>
      </c>
      <c r="X145" s="26">
        <v>464.95006270177504</v>
      </c>
      <c r="Y145" s="26">
        <v>457.05058881557886</v>
      </c>
      <c r="Z145" s="26">
        <v>451.2068340432599</v>
      </c>
      <c r="AA145" s="26">
        <v>448.37722324460242</v>
      </c>
      <c r="AB145" s="26">
        <v>442.78241192679423</v>
      </c>
      <c r="AC145" s="26">
        <v>447.24222088986556</v>
      </c>
      <c r="AD145" s="26">
        <v>453.8992066591303</v>
      </c>
      <c r="AE145" s="26">
        <v>460.07411303864745</v>
      </c>
      <c r="AF145" s="26">
        <v>466.06257514980831</v>
      </c>
      <c r="AG145" s="26">
        <v>442.56796199204177</v>
      </c>
    </row>
    <row r="146" spans="1:33" x14ac:dyDescent="0.25">
      <c r="A146" s="3" t="s">
        <v>2</v>
      </c>
      <c r="B146" s="10">
        <v>449.95377292473876</v>
      </c>
      <c r="C146" s="10">
        <v>452.25937986254917</v>
      </c>
      <c r="D146" s="10">
        <v>453.08639675722691</v>
      </c>
      <c r="E146" s="10">
        <v>454.02203854731016</v>
      </c>
      <c r="F146" s="10">
        <v>455.45395616088473</v>
      </c>
      <c r="G146" s="10">
        <v>455.04440860325479</v>
      </c>
      <c r="H146" s="10">
        <v>454.54734288746164</v>
      </c>
      <c r="I146" s="10">
        <v>454.58133422267088</v>
      </c>
      <c r="J146" s="10">
        <v>454.11660598910692</v>
      </c>
      <c r="K146" s="10">
        <v>453.77882385074338</v>
      </c>
      <c r="L146" s="10">
        <v>453.85946021763368</v>
      </c>
      <c r="M146" s="10">
        <v>441.16384329708472</v>
      </c>
      <c r="N146" s="10">
        <v>449.11365308873735</v>
      </c>
      <c r="O146" s="10">
        <v>430.54542713890169</v>
      </c>
      <c r="P146" s="10">
        <v>435.01459617746093</v>
      </c>
      <c r="Q146" s="10">
        <v>440.66578598937741</v>
      </c>
      <c r="R146" s="10">
        <v>448.24477559460854</v>
      </c>
      <c r="S146" s="10">
        <v>447.9775148864332</v>
      </c>
      <c r="T146" s="10">
        <v>464.77369932675686</v>
      </c>
      <c r="U146" s="10">
        <v>465.77789039563214</v>
      </c>
      <c r="V146" s="10">
        <v>456.73253005506189</v>
      </c>
      <c r="W146" s="10">
        <v>459.09545598826492</v>
      </c>
      <c r="X146" s="10">
        <v>462.79142939735789</v>
      </c>
      <c r="Y146" s="10">
        <v>454.28862290877868</v>
      </c>
      <c r="Z146" s="10">
        <v>448.35923280690884</v>
      </c>
      <c r="AA146" s="10">
        <v>445.11824402689177</v>
      </c>
      <c r="AB146" s="10">
        <v>439.55186134966863</v>
      </c>
      <c r="AC146" s="10">
        <v>443.0504867939938</v>
      </c>
      <c r="AD146" s="10">
        <v>449.16947561238862</v>
      </c>
      <c r="AE146" s="10">
        <v>456.00100193084705</v>
      </c>
      <c r="AF146" s="10">
        <v>455.06584216917889</v>
      </c>
      <c r="AG146" s="10">
        <v>432.48684854516222</v>
      </c>
    </row>
    <row r="147" spans="1:33" x14ac:dyDescent="0.25">
      <c r="A147" s="32" t="s">
        <v>3</v>
      </c>
      <c r="B147" s="41">
        <v>432.14149635698311</v>
      </c>
      <c r="C147" s="41">
        <v>432.14149635698305</v>
      </c>
      <c r="D147" s="41">
        <v>432.14149635698305</v>
      </c>
      <c r="E147" s="41">
        <v>432.14149635698317</v>
      </c>
      <c r="F147" s="41">
        <v>432.14149635698305</v>
      </c>
      <c r="G147" s="41">
        <v>432.14149635698305</v>
      </c>
      <c r="H147" s="41">
        <v>432.14149635698305</v>
      </c>
      <c r="I147" s="41">
        <v>432.14149635698305</v>
      </c>
      <c r="J147" s="41">
        <v>432.14149635698311</v>
      </c>
      <c r="K147" s="41">
        <v>432.14149635698311</v>
      </c>
      <c r="L147" s="41">
        <v>432.14149635698311</v>
      </c>
      <c r="M147" s="41">
        <v>432.14149635698311</v>
      </c>
      <c r="N147" s="41">
        <v>432.14149635698311</v>
      </c>
      <c r="O147" s="41">
        <v>432.14149635698311</v>
      </c>
      <c r="P147" s="41">
        <v>432.14149635698311</v>
      </c>
      <c r="Q147" s="41">
        <v>429.39558429843612</v>
      </c>
      <c r="R147" s="41">
        <v>429.51499977603919</v>
      </c>
      <c r="S147" s="41">
        <v>428.66195530850649</v>
      </c>
      <c r="T147" s="41">
        <v>429.8476753753792</v>
      </c>
      <c r="U147" s="41">
        <v>433.19258919468513</v>
      </c>
      <c r="V147" s="41">
        <v>431.07529054994149</v>
      </c>
      <c r="W147" s="41">
        <v>432.80557912226271</v>
      </c>
      <c r="X147" s="41">
        <v>437.30159926794244</v>
      </c>
      <c r="Y147" s="41">
        <v>431.56973123535857</v>
      </c>
      <c r="Z147" s="41">
        <v>434.2863576869438</v>
      </c>
      <c r="AA147" s="41">
        <v>433.41136220425324</v>
      </c>
      <c r="AB147" s="41">
        <v>428.66381591320282</v>
      </c>
      <c r="AC147" s="41">
        <v>430.4606598235186</v>
      </c>
      <c r="AD147" s="41">
        <v>435.0822662581474</v>
      </c>
      <c r="AE147" s="41">
        <v>433.44199682628539</v>
      </c>
      <c r="AF147" s="41">
        <v>437.04805891707218</v>
      </c>
      <c r="AG147" s="41">
        <v>421.97264153190241</v>
      </c>
    </row>
    <row r="148" spans="1:33" x14ac:dyDescent="0.25">
      <c r="A148" s="32" t="s">
        <v>48</v>
      </c>
      <c r="B148" s="41">
        <v>356.97224237935507</v>
      </c>
      <c r="C148" s="41">
        <v>356.97224237935501</v>
      </c>
      <c r="D148" s="41">
        <v>356.97224237935501</v>
      </c>
      <c r="E148" s="41">
        <v>356.97224237935507</v>
      </c>
      <c r="F148" s="41">
        <v>356.97224237935507</v>
      </c>
      <c r="G148" s="41">
        <v>356.97224237935507</v>
      </c>
      <c r="H148" s="41">
        <v>356.97224237935507</v>
      </c>
      <c r="I148" s="41">
        <v>356.97224237935507</v>
      </c>
      <c r="J148" s="41">
        <v>356.97224237935512</v>
      </c>
      <c r="K148" s="41">
        <v>356.97224237935507</v>
      </c>
      <c r="L148" s="41">
        <v>356.97224237935507</v>
      </c>
      <c r="M148" s="41">
        <v>356.97224237935507</v>
      </c>
      <c r="N148" s="41">
        <v>356.97224237935501</v>
      </c>
      <c r="O148" s="41">
        <v>356.97224237935507</v>
      </c>
      <c r="P148" s="41">
        <v>356.97224237935501</v>
      </c>
      <c r="Q148" s="41">
        <v>356.83413363532321</v>
      </c>
      <c r="R148" s="41">
        <v>355.624816172039</v>
      </c>
      <c r="S148" s="41">
        <v>354.03313156398792</v>
      </c>
      <c r="T148" s="41">
        <v>352.83069334227247</v>
      </c>
      <c r="U148" s="41">
        <v>351.49118085996133</v>
      </c>
      <c r="V148" s="41">
        <v>350.49244900623819</v>
      </c>
      <c r="W148" s="41">
        <v>354.56098354454411</v>
      </c>
      <c r="X148" s="41">
        <v>358.45325469249161</v>
      </c>
      <c r="Y148" s="41">
        <v>358.74820102815295</v>
      </c>
      <c r="Z148" s="41">
        <v>358.7574128866417</v>
      </c>
      <c r="AA148" s="41">
        <v>358.04743875694578</v>
      </c>
      <c r="AB148" s="41">
        <v>358.64458829728608</v>
      </c>
      <c r="AC148" s="41">
        <v>358.60333811947578</v>
      </c>
      <c r="AD148" s="41">
        <v>357.76878454528685</v>
      </c>
      <c r="AE148" s="41">
        <v>353.06127417619518</v>
      </c>
      <c r="AF148" s="41">
        <v>353.87503206935912</v>
      </c>
      <c r="AG148" s="41">
        <v>353.77514297866304</v>
      </c>
    </row>
    <row r="149" spans="1:33" x14ac:dyDescent="0.25">
      <c r="A149" s="32" t="s">
        <v>49</v>
      </c>
      <c r="B149" s="41">
        <v>564.43806430147117</v>
      </c>
      <c r="C149" s="41">
        <v>564.43952000952493</v>
      </c>
      <c r="D149" s="41">
        <v>564.43891252628976</v>
      </c>
      <c r="E149" s="41">
        <v>564.43757484964885</v>
      </c>
      <c r="F149" s="41">
        <v>564.43765227501069</v>
      </c>
      <c r="G149" s="41">
        <v>564.43824403496853</v>
      </c>
      <c r="H149" s="41">
        <v>564.43858552274787</v>
      </c>
      <c r="I149" s="41">
        <v>564.43831822932816</v>
      </c>
      <c r="J149" s="41">
        <v>564.43839552358668</v>
      </c>
      <c r="K149" s="41">
        <v>564.43752415346182</v>
      </c>
      <c r="L149" s="41">
        <v>564.43805810996741</v>
      </c>
      <c r="M149" s="41">
        <v>536.48338979859034</v>
      </c>
      <c r="N149" s="41">
        <v>546.27233917084698</v>
      </c>
      <c r="O149" s="41">
        <v>503.11173997632909</v>
      </c>
      <c r="P149" s="41">
        <v>512.96562879013959</v>
      </c>
      <c r="Q149" s="41">
        <v>525.83247216221969</v>
      </c>
      <c r="R149" s="41">
        <v>543.8202545218071</v>
      </c>
      <c r="S149" s="41">
        <v>549.28627346320241</v>
      </c>
      <c r="T149" s="41">
        <v>586.90024293531314</v>
      </c>
      <c r="U149" s="41">
        <v>587.7050424451611</v>
      </c>
      <c r="V149" s="41">
        <v>570.6315474932444</v>
      </c>
      <c r="W149" s="41">
        <v>568.55841694193509</v>
      </c>
      <c r="X149" s="41">
        <v>567.31061477733158</v>
      </c>
      <c r="Y149" s="41">
        <v>543.7287404852832</v>
      </c>
      <c r="Z149" s="41">
        <v>533.90095079142782</v>
      </c>
      <c r="AA149" s="41">
        <v>531.23076742974672</v>
      </c>
      <c r="AB149" s="41">
        <v>519.45551005147638</v>
      </c>
      <c r="AC149" s="41">
        <v>525.86350722624877</v>
      </c>
      <c r="AD149" s="41">
        <v>542.61795040237416</v>
      </c>
      <c r="AE149" s="41">
        <v>557.62556583821311</v>
      </c>
      <c r="AF149" s="41">
        <v>575.68623411243573</v>
      </c>
      <c r="AG149" s="41">
        <v>539.89443875118798</v>
      </c>
    </row>
    <row r="150" spans="1:33" x14ac:dyDescent="0.25">
      <c r="A150" s="5" t="s">
        <v>1</v>
      </c>
      <c r="B150" s="11">
        <v>596.80194445473057</v>
      </c>
      <c r="C150" s="11">
        <v>596.87489864552947</v>
      </c>
      <c r="D150" s="11">
        <v>596.84862049359265</v>
      </c>
      <c r="E150" s="11">
        <v>596.55573420934104</v>
      </c>
      <c r="F150" s="11">
        <v>596.96124959908263</v>
      </c>
      <c r="G150" s="11">
        <v>597.25743180587813</v>
      </c>
      <c r="H150" s="11">
        <v>597.47971934647035</v>
      </c>
      <c r="I150" s="11">
        <v>596.52539963497611</v>
      </c>
      <c r="J150" s="11">
        <v>603.24295326215054</v>
      </c>
      <c r="K150" s="11">
        <v>609.74151866698094</v>
      </c>
      <c r="L150" s="11">
        <v>597.32688267996809</v>
      </c>
      <c r="M150" s="11">
        <v>601.87197659286903</v>
      </c>
      <c r="N150" s="11">
        <v>597.00714199614583</v>
      </c>
      <c r="O150" s="11">
        <v>604.85634221364296</v>
      </c>
      <c r="P150" s="11">
        <v>605.29894141082332</v>
      </c>
      <c r="Q150" s="11">
        <v>613.65864666973062</v>
      </c>
      <c r="R150" s="11">
        <v>614.66291687532635</v>
      </c>
      <c r="S150" s="11">
        <v>634.41095016896895</v>
      </c>
      <c r="T150" s="11">
        <v>635.49904346614574</v>
      </c>
      <c r="U150" s="11">
        <v>615.80710415399483</v>
      </c>
      <c r="V150" s="11">
        <v>609.27951178882927</v>
      </c>
      <c r="W150" s="11">
        <v>611.60113530906904</v>
      </c>
      <c r="X150" s="11">
        <v>589.88605806089367</v>
      </c>
      <c r="Y150" s="11">
        <v>615.42459520155296</v>
      </c>
      <c r="Z150" s="11">
        <v>631.08020626088819</v>
      </c>
      <c r="AA150" s="11">
        <v>642.51938517384656</v>
      </c>
      <c r="AB150" s="11">
        <v>657.99096372702331</v>
      </c>
      <c r="AC150" s="11">
        <v>677.39386876969229</v>
      </c>
      <c r="AD150" s="11">
        <v>699.42439437557141</v>
      </c>
      <c r="AE150" s="11">
        <v>681.50330726520269</v>
      </c>
      <c r="AF150" s="11">
        <v>676.47289944473505</v>
      </c>
      <c r="AG150" s="11">
        <v>671.57496460996106</v>
      </c>
    </row>
    <row r="151" spans="1:33" x14ac:dyDescent="0.25">
      <c r="A151" s="34" t="s">
        <v>3</v>
      </c>
      <c r="B151" s="42">
        <v>419.77044838929885</v>
      </c>
      <c r="C151" s="42">
        <v>419.77044838929885</v>
      </c>
      <c r="D151" s="42">
        <v>419.77044838929885</v>
      </c>
      <c r="E151" s="42">
        <v>419.77044838929885</v>
      </c>
      <c r="F151" s="42">
        <v>419.77044838929885</v>
      </c>
      <c r="G151" s="42">
        <v>419.77044838929885</v>
      </c>
      <c r="H151" s="42">
        <v>419.77044838929885</v>
      </c>
      <c r="I151" s="42">
        <v>419.77044838929891</v>
      </c>
      <c r="J151" s="42">
        <v>419.77044838929885</v>
      </c>
      <c r="K151" s="42">
        <v>419.77044838929885</v>
      </c>
      <c r="L151" s="42">
        <v>419.77044838929885</v>
      </c>
      <c r="M151" s="42">
        <v>419.77044838929885</v>
      </c>
      <c r="N151" s="42">
        <v>419.77044838929885</v>
      </c>
      <c r="O151" s="42">
        <v>419.77044838929885</v>
      </c>
      <c r="P151" s="42">
        <v>419.77044838929891</v>
      </c>
      <c r="Q151" s="42">
        <v>417.4170082205369</v>
      </c>
      <c r="R151" s="42">
        <v>413.14505691026818</v>
      </c>
      <c r="S151" s="42">
        <v>408.24538327118699</v>
      </c>
      <c r="T151" s="42">
        <v>405.10220808717622</v>
      </c>
      <c r="U151" s="42">
        <v>403.61961394729929</v>
      </c>
      <c r="V151" s="42">
        <v>398.21482658263221</v>
      </c>
      <c r="W151" s="42">
        <v>402.57798784047725</v>
      </c>
      <c r="X151" s="42">
        <v>409.31496163053828</v>
      </c>
      <c r="Y151" s="42">
        <v>402.95596509332256</v>
      </c>
      <c r="Z151" s="42">
        <v>403.07844640147573</v>
      </c>
      <c r="AA151" s="42">
        <v>400.5399989387555</v>
      </c>
      <c r="AB151" s="42">
        <v>395.26328671366633</v>
      </c>
      <c r="AC151" s="42">
        <v>394.78753508449</v>
      </c>
      <c r="AD151" s="42">
        <v>396.27567827308405</v>
      </c>
      <c r="AE151" s="42">
        <v>394.31945047065926</v>
      </c>
      <c r="AF151" s="42">
        <v>396.7939318752571</v>
      </c>
      <c r="AG151" s="42">
        <v>386.4040111181796</v>
      </c>
    </row>
    <row r="152" spans="1:33" x14ac:dyDescent="0.25">
      <c r="A152" s="34" t="s">
        <v>48</v>
      </c>
      <c r="B152" s="42">
        <v>326.25222816965641</v>
      </c>
      <c r="C152" s="42">
        <v>326.25222816965646</v>
      </c>
      <c r="D152" s="42">
        <v>326.25222816965641</v>
      </c>
      <c r="E152" s="42">
        <v>326.25222816965646</v>
      </c>
      <c r="F152" s="42">
        <v>326.25222816965646</v>
      </c>
      <c r="G152" s="42">
        <v>326.25222816965641</v>
      </c>
      <c r="H152" s="42">
        <v>326.25222816965641</v>
      </c>
      <c r="I152" s="42">
        <v>326.25222816965646</v>
      </c>
      <c r="J152" s="42">
        <v>326.25222816965641</v>
      </c>
      <c r="K152" s="42">
        <v>326.25222816965646</v>
      </c>
      <c r="L152" s="42">
        <v>326.25222816965646</v>
      </c>
      <c r="M152" s="42">
        <v>326.25222816965641</v>
      </c>
      <c r="N152" s="42">
        <v>326.25222816965646</v>
      </c>
      <c r="O152" s="42">
        <v>326.25222816965646</v>
      </c>
      <c r="P152" s="42">
        <v>326.25222816965641</v>
      </c>
      <c r="Q152" s="42">
        <v>326.62654569208809</v>
      </c>
      <c r="R152" s="42">
        <v>325.56793921754553</v>
      </c>
      <c r="S152" s="42">
        <v>325.70239210486176</v>
      </c>
      <c r="T152" s="42">
        <v>324.56653139367751</v>
      </c>
      <c r="U152" s="42">
        <v>323.9310101294966</v>
      </c>
      <c r="V152" s="42">
        <v>322.17892214634833</v>
      </c>
      <c r="W152" s="42">
        <v>321.24092474910515</v>
      </c>
      <c r="X152" s="42">
        <v>320.84946098420181</v>
      </c>
      <c r="Y152" s="42">
        <v>319.12438939363471</v>
      </c>
      <c r="Z152" s="42">
        <v>318.15602342756108</v>
      </c>
      <c r="AA152" s="42">
        <v>318.51201001738309</v>
      </c>
      <c r="AB152" s="42">
        <v>316.58124542405614</v>
      </c>
      <c r="AC152" s="42">
        <v>315.82045561433631</v>
      </c>
      <c r="AD152" s="42">
        <v>316.31990916120844</v>
      </c>
      <c r="AE152" s="42">
        <v>315.80858652439173</v>
      </c>
      <c r="AF152" s="42">
        <v>314.4089794290033</v>
      </c>
      <c r="AG152" s="42">
        <v>314.5579283656657</v>
      </c>
    </row>
    <row r="153" spans="1:33" x14ac:dyDescent="0.25">
      <c r="A153" s="36" t="s">
        <v>49</v>
      </c>
      <c r="B153" s="43">
        <v>753.30162221558703</v>
      </c>
      <c r="C153" s="43">
        <v>753.42251392023593</v>
      </c>
      <c r="D153" s="43">
        <v>753.35678730633765</v>
      </c>
      <c r="E153" s="43">
        <v>753.29432966208014</v>
      </c>
      <c r="F153" s="43">
        <v>753.54993213345381</v>
      </c>
      <c r="G153" s="43">
        <v>753.62379173579893</v>
      </c>
      <c r="H153" s="43">
        <v>753.73718662180215</v>
      </c>
      <c r="I153" s="43">
        <v>753.32668430228716</v>
      </c>
      <c r="J153" s="43">
        <v>756.46544593979024</v>
      </c>
      <c r="K153" s="43">
        <v>759.32493621430376</v>
      </c>
      <c r="L153" s="43">
        <v>753.72302209968893</v>
      </c>
      <c r="M153" s="43">
        <v>755.77224093396876</v>
      </c>
      <c r="N153" s="43">
        <v>755.81190218410995</v>
      </c>
      <c r="O153" s="43">
        <v>754.23473984127043</v>
      </c>
      <c r="P153" s="43">
        <v>754.29127087325253</v>
      </c>
      <c r="Q153" s="43">
        <v>765.25918222194309</v>
      </c>
      <c r="R153" s="43">
        <v>757.73372430427355</v>
      </c>
      <c r="S153" s="43">
        <v>751.84284327437172</v>
      </c>
      <c r="T153" s="43">
        <v>751.48746137564081</v>
      </c>
      <c r="U153" s="43">
        <v>733.73317122273556</v>
      </c>
      <c r="V153" s="43">
        <v>712.02315399803729</v>
      </c>
      <c r="W153" s="43">
        <v>700.89119177924215</v>
      </c>
      <c r="X153" s="43">
        <v>663.41740880737609</v>
      </c>
      <c r="Y153" s="43">
        <v>700.29032336477451</v>
      </c>
      <c r="Z153" s="43">
        <v>721.67179050766492</v>
      </c>
      <c r="AA153" s="43">
        <v>734.42466013261628</v>
      </c>
      <c r="AB153" s="43">
        <v>748.60005062437483</v>
      </c>
      <c r="AC153" s="43">
        <v>763.61612353137741</v>
      </c>
      <c r="AD153" s="43">
        <v>779.53999588887439</v>
      </c>
      <c r="AE153" s="43">
        <v>766.85950652912345</v>
      </c>
      <c r="AF153" s="43">
        <v>765.82616460842132</v>
      </c>
      <c r="AG153" s="43">
        <v>761.15961541532033</v>
      </c>
    </row>
    <row r="154" spans="1:33" x14ac:dyDescent="0.25">
      <c r="A154" s="31" t="s">
        <v>32</v>
      </c>
      <c r="B154" s="20"/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x14ac:dyDescent="0.25">
      <c r="A155" s="20"/>
      <c r="B155" s="20"/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x14ac:dyDescent="0.25">
      <c r="A156" s="24" t="s">
        <v>25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spans="1:33" x14ac:dyDescent="0.25">
      <c r="A157" s="3" t="s">
        <v>26</v>
      </c>
      <c r="B157" s="10">
        <f>IF(AND(B4=0,B126=0),0,IF(OR(B4=0,B126=0),1/0,B126/(B4/1000)))</f>
        <v>39.380781919669822</v>
      </c>
      <c r="C157" s="10">
        <f t="shared" ref="C157:AF164" si="163">IF(AND(C4=0,C126=0),0,IF(OR(C4=0,C126=0),1/0,C126/(C4/1000)))</f>
        <v>36.045510189587397</v>
      </c>
      <c r="D157" s="10">
        <f t="shared" si="163"/>
        <v>34.86030336460567</v>
      </c>
      <c r="E157" s="10">
        <f t="shared" si="163"/>
        <v>33.666577452118851</v>
      </c>
      <c r="F157" s="10">
        <f t="shared" si="163"/>
        <v>31.775030655559444</v>
      </c>
      <c r="G157" s="10">
        <f t="shared" si="163"/>
        <v>32.153195067037977</v>
      </c>
      <c r="H157" s="10">
        <f t="shared" si="163"/>
        <v>32.081168812659726</v>
      </c>
      <c r="I157" s="10">
        <f t="shared" si="163"/>
        <v>31.779773175699315</v>
      </c>
      <c r="J157" s="10">
        <f t="shared" si="163"/>
        <v>33.026550018789713</v>
      </c>
      <c r="K157" s="10">
        <f t="shared" si="163"/>
        <v>34.051590864933722</v>
      </c>
      <c r="L157" s="10">
        <f t="shared" si="163"/>
        <v>33.279783084061322</v>
      </c>
      <c r="M157" s="10">
        <f t="shared" si="163"/>
        <v>35.315624235548647</v>
      </c>
      <c r="N157" s="10">
        <f t="shared" si="163"/>
        <v>34.365911865687416</v>
      </c>
      <c r="O157" s="10">
        <f t="shared" si="163"/>
        <v>34.855026862558375</v>
      </c>
      <c r="P157" s="10">
        <f t="shared" si="163"/>
        <v>35.155850199571852</v>
      </c>
      <c r="Q157" s="10">
        <f t="shared" si="163"/>
        <v>34.662983380904322</v>
      </c>
      <c r="R157" s="10">
        <f t="shared" si="163"/>
        <v>34.839750646277508</v>
      </c>
      <c r="S157" s="10">
        <f t="shared" si="163"/>
        <v>34.015250712517258</v>
      </c>
      <c r="T157" s="10">
        <f t="shared" si="163"/>
        <v>33.099284918241132</v>
      </c>
      <c r="U157" s="10">
        <f t="shared" si="163"/>
        <v>32.727895402556321</v>
      </c>
      <c r="V157" s="10">
        <f t="shared" si="163"/>
        <v>31.855586848452269</v>
      </c>
      <c r="W157" s="10">
        <f t="shared" si="163"/>
        <v>31.204980478669338</v>
      </c>
      <c r="X157" s="10">
        <f t="shared" si="163"/>
        <v>30.1068766217406</v>
      </c>
      <c r="Y157" s="10">
        <f t="shared" si="163"/>
        <v>28.545161796212643</v>
      </c>
      <c r="Z157" s="10">
        <f t="shared" si="163"/>
        <v>28.615297514814188</v>
      </c>
      <c r="AA157" s="10">
        <f t="shared" si="163"/>
        <v>29.503276984476805</v>
      </c>
      <c r="AB157" s="10">
        <f t="shared" si="163"/>
        <v>28.256794221332079</v>
      </c>
      <c r="AC157" s="10">
        <f t="shared" si="163"/>
        <v>28.435958361953325</v>
      </c>
      <c r="AD157" s="10">
        <f t="shared" si="163"/>
        <v>28.087586813821694</v>
      </c>
      <c r="AE157" s="10">
        <f t="shared" si="163"/>
        <v>27.889717898193524</v>
      </c>
      <c r="AF157" s="10">
        <f t="shared" si="163"/>
        <v>35.418182279149164</v>
      </c>
      <c r="AG157" s="10">
        <f t="shared" ref="AG157" si="164">IF(AND(AG4=0,AG126=0),0,IF(OR(AG4=0,AG126=0),1/0,AG126/(AG4/1000)))</f>
        <v>34.109345383610794</v>
      </c>
    </row>
    <row r="158" spans="1:33" x14ac:dyDescent="0.25">
      <c r="A158" s="32" t="s">
        <v>3</v>
      </c>
      <c r="B158" s="41">
        <f t="shared" ref="B158:Q164" si="165">IF(AND(B5=0,B127=0),0,IF(OR(B5=0,B127=0),1/0,B127/(B5/1000)))</f>
        <v>76.275977458616921</v>
      </c>
      <c r="C158" s="41">
        <f t="shared" si="165"/>
        <v>75.986081401704936</v>
      </c>
      <c r="D158" s="41">
        <f t="shared" si="165"/>
        <v>75.736864023571314</v>
      </c>
      <c r="E158" s="41">
        <f t="shared" si="165"/>
        <v>75.339387085031746</v>
      </c>
      <c r="F158" s="41">
        <f t="shared" si="165"/>
        <v>74.804794767497185</v>
      </c>
      <c r="G158" s="41">
        <f t="shared" si="165"/>
        <v>74.260880749413758</v>
      </c>
      <c r="H158" s="41">
        <f t="shared" si="165"/>
        <v>73.717572206601588</v>
      </c>
      <c r="I158" s="41">
        <f t="shared" si="165"/>
        <v>73.203169531883731</v>
      </c>
      <c r="J158" s="41">
        <f t="shared" si="165"/>
        <v>72.583845891064229</v>
      </c>
      <c r="K158" s="41">
        <f t="shared" si="165"/>
        <v>72.214182751212405</v>
      </c>
      <c r="L158" s="41">
        <f t="shared" si="165"/>
        <v>71.592184689622115</v>
      </c>
      <c r="M158" s="41">
        <f t="shared" si="165"/>
        <v>77.109559375067406</v>
      </c>
      <c r="N158" s="41">
        <f t="shared" si="165"/>
        <v>72.672086478811906</v>
      </c>
      <c r="O158" s="41">
        <f t="shared" si="165"/>
        <v>70.875052088926864</v>
      </c>
      <c r="P158" s="41">
        <f t="shared" si="165"/>
        <v>70.190039093681534</v>
      </c>
      <c r="Q158" s="41">
        <f t="shared" si="165"/>
        <v>73.082334089439357</v>
      </c>
      <c r="R158" s="41">
        <f t="shared" si="163"/>
        <v>72.46417906140131</v>
      </c>
      <c r="S158" s="41">
        <f t="shared" si="163"/>
        <v>70.598213739235945</v>
      </c>
      <c r="T158" s="41">
        <f t="shared" si="163"/>
        <v>74.477873583876729</v>
      </c>
      <c r="U158" s="41">
        <f t="shared" si="163"/>
        <v>72.661588832601424</v>
      </c>
      <c r="V158" s="41">
        <f t="shared" si="163"/>
        <v>78.911398281047227</v>
      </c>
      <c r="W158" s="41">
        <f t="shared" si="163"/>
        <v>70.488791358659739</v>
      </c>
      <c r="X158" s="41">
        <f t="shared" si="163"/>
        <v>70.026203219113953</v>
      </c>
      <c r="Y158" s="41">
        <f t="shared" si="163"/>
        <v>68.698073204462361</v>
      </c>
      <c r="Z158" s="41">
        <f t="shared" si="163"/>
        <v>72.521709395043175</v>
      </c>
      <c r="AA158" s="41">
        <f t="shared" si="163"/>
        <v>73.899075671207711</v>
      </c>
      <c r="AB158" s="41">
        <f t="shared" si="163"/>
        <v>73.510274474690831</v>
      </c>
      <c r="AC158" s="41">
        <f t="shared" si="163"/>
        <v>74.285702991358121</v>
      </c>
      <c r="AD158" s="41">
        <f t="shared" si="163"/>
        <v>69.847324412513373</v>
      </c>
      <c r="AE158" s="41">
        <f t="shared" si="163"/>
        <v>69.666895642158707</v>
      </c>
      <c r="AF158" s="41">
        <f t="shared" si="163"/>
        <v>74.225174611997019</v>
      </c>
      <c r="AG158" s="41">
        <f t="shared" ref="AG158" si="166">IF(AND(AG5=0,AG127=0),0,IF(OR(AG5=0,AG127=0),1/0,AG127/(AG5/1000)))</f>
        <v>77.233638638823265</v>
      </c>
    </row>
    <row r="159" spans="1:33" x14ac:dyDescent="0.25">
      <c r="A159" s="32" t="s">
        <v>48</v>
      </c>
      <c r="B159" s="41">
        <f t="shared" si="165"/>
        <v>20.750729000726221</v>
      </c>
      <c r="C159" s="41">
        <f t="shared" si="163"/>
        <v>20.699933461835624</v>
      </c>
      <c r="D159" s="41">
        <f t="shared" si="163"/>
        <v>20.643436200700215</v>
      </c>
      <c r="E159" s="41">
        <f t="shared" si="163"/>
        <v>20.640849615636224</v>
      </c>
      <c r="F159" s="41">
        <f t="shared" si="163"/>
        <v>20.579390593253876</v>
      </c>
      <c r="G159" s="41">
        <f t="shared" si="163"/>
        <v>20.517212188118091</v>
      </c>
      <c r="H159" s="41">
        <f t="shared" si="163"/>
        <v>20.060341241602099</v>
      </c>
      <c r="I159" s="41">
        <f t="shared" si="163"/>
        <v>19.781014923132517</v>
      </c>
      <c r="J159" s="41">
        <f t="shared" si="163"/>
        <v>20.675385827419412</v>
      </c>
      <c r="K159" s="41">
        <f t="shared" si="163"/>
        <v>21.523318692701316</v>
      </c>
      <c r="L159" s="41">
        <f t="shared" si="163"/>
        <v>20.793158790348812</v>
      </c>
      <c r="M159" s="41">
        <f t="shared" si="163"/>
        <v>22.516084154006091</v>
      </c>
      <c r="N159" s="41">
        <f t="shared" si="163"/>
        <v>21.078261241391623</v>
      </c>
      <c r="O159" s="41">
        <f t="shared" si="163"/>
        <v>23.177848443398094</v>
      </c>
      <c r="P159" s="41">
        <f t="shared" si="163"/>
        <v>23.719208578056026</v>
      </c>
      <c r="Q159" s="41">
        <f t="shared" si="163"/>
        <v>22.386955560636828</v>
      </c>
      <c r="R159" s="41">
        <f t="shared" si="163"/>
        <v>23.88593034028397</v>
      </c>
      <c r="S159" s="41">
        <f t="shared" si="163"/>
        <v>24.068629597103811</v>
      </c>
      <c r="T159" s="41">
        <f t="shared" si="163"/>
        <v>24.58561401949629</v>
      </c>
      <c r="U159" s="41">
        <f t="shared" si="163"/>
        <v>24.79579508000257</v>
      </c>
      <c r="V159" s="41">
        <f t="shared" si="163"/>
        <v>22.458895562731854</v>
      </c>
      <c r="W159" s="41">
        <f t="shared" si="163"/>
        <v>23.139145543759586</v>
      </c>
      <c r="X159" s="41">
        <f t="shared" si="163"/>
        <v>22.821815846519534</v>
      </c>
      <c r="Y159" s="41">
        <f t="shared" si="163"/>
        <v>22.111189222289443</v>
      </c>
      <c r="Z159" s="41">
        <f t="shared" si="163"/>
        <v>20.849320109805262</v>
      </c>
      <c r="AA159" s="41">
        <f t="shared" si="163"/>
        <v>21.119458071740254</v>
      </c>
      <c r="AB159" s="41">
        <f t="shared" si="163"/>
        <v>19.945283022221581</v>
      </c>
      <c r="AC159" s="41">
        <f t="shared" si="163"/>
        <v>20.16689527984488</v>
      </c>
      <c r="AD159" s="41">
        <f t="shared" si="163"/>
        <v>20.320449006385513</v>
      </c>
      <c r="AE159" s="41">
        <f t="shared" si="163"/>
        <v>20.123796621938389</v>
      </c>
      <c r="AF159" s="41">
        <f t="shared" si="163"/>
        <v>26.499861463425244</v>
      </c>
      <c r="AG159" s="41">
        <f t="shared" ref="AG159" si="167">IF(AND(AG6=0,AG128=0),0,IF(OR(AG6=0,AG128=0),1/0,AG128/(AG6/1000)))</f>
        <v>20.55228689217201</v>
      </c>
    </row>
    <row r="160" spans="1:33" x14ac:dyDescent="0.25">
      <c r="A160" s="32" t="s">
        <v>49</v>
      </c>
      <c r="B160" s="41">
        <f t="shared" si="165"/>
        <v>28.925851970260428</v>
      </c>
      <c r="C160" s="41">
        <f t="shared" si="163"/>
        <v>28.879662595973922</v>
      </c>
      <c r="D160" s="41">
        <f t="shared" si="163"/>
        <v>28.827059001390236</v>
      </c>
      <c r="E160" s="41">
        <f t="shared" si="163"/>
        <v>28.930963498851483</v>
      </c>
      <c r="F160" s="41">
        <f t="shared" si="163"/>
        <v>28.840475681157397</v>
      </c>
      <c r="G160" s="41">
        <f t="shared" si="163"/>
        <v>28.744219937849945</v>
      </c>
      <c r="H160" s="41">
        <f t="shared" si="163"/>
        <v>28.042503797594719</v>
      </c>
      <c r="I160" s="41">
        <f t="shared" si="163"/>
        <v>27.952966064846986</v>
      </c>
      <c r="J160" s="41">
        <f t="shared" si="163"/>
        <v>28.243508257704217</v>
      </c>
      <c r="K160" s="41">
        <f t="shared" si="163"/>
        <v>28.458997191158925</v>
      </c>
      <c r="L160" s="41">
        <f t="shared" si="163"/>
        <v>28.146514840418153</v>
      </c>
      <c r="M160" s="41">
        <f t="shared" si="163"/>
        <v>29.913949475192776</v>
      </c>
      <c r="N160" s="41">
        <f t="shared" si="163"/>
        <v>30.590024655923891</v>
      </c>
      <c r="O160" s="41">
        <f t="shared" si="163"/>
        <v>29.634315895956448</v>
      </c>
      <c r="P160" s="41">
        <f t="shared" si="163"/>
        <v>29.666809570313621</v>
      </c>
      <c r="Q160" s="41">
        <f t="shared" si="163"/>
        <v>27.566520615839725</v>
      </c>
      <c r="R160" s="41">
        <f t="shared" si="163"/>
        <v>26.468923545767769</v>
      </c>
      <c r="S160" s="41">
        <f t="shared" si="163"/>
        <v>25.230585213731594</v>
      </c>
      <c r="T160" s="41">
        <f t="shared" si="163"/>
        <v>23.371048959187679</v>
      </c>
      <c r="U160" s="41">
        <f t="shared" si="163"/>
        <v>23.411232687543414</v>
      </c>
      <c r="V160" s="41">
        <f t="shared" si="163"/>
        <v>21.304682284635199</v>
      </c>
      <c r="W160" s="41">
        <f t="shared" si="163"/>
        <v>23.882507236855886</v>
      </c>
      <c r="X160" s="41">
        <f t="shared" si="163"/>
        <v>23.71860908118137</v>
      </c>
      <c r="Y160" s="41">
        <f t="shared" si="163"/>
        <v>23.229127739086749</v>
      </c>
      <c r="Z160" s="41">
        <f t="shared" si="163"/>
        <v>23.687635147950044</v>
      </c>
      <c r="AA160" s="41">
        <f t="shared" si="163"/>
        <v>24.608278171460686</v>
      </c>
      <c r="AB160" s="41">
        <f t="shared" si="163"/>
        <v>23.334905922407376</v>
      </c>
      <c r="AC160" s="41">
        <f t="shared" si="163"/>
        <v>23.380954910138499</v>
      </c>
      <c r="AD160" s="41">
        <f t="shared" si="163"/>
        <v>23.028422907876042</v>
      </c>
      <c r="AE160" s="41">
        <f t="shared" si="163"/>
        <v>22.555092262791835</v>
      </c>
      <c r="AF160" s="41">
        <f t="shared" si="163"/>
        <v>26.343157941337072</v>
      </c>
      <c r="AG160" s="41">
        <f t="shared" ref="AG160" si="168">IF(AND(AG7=0,AG129=0),0,IF(OR(AG7=0,AG129=0),1/0,AG129/(AG7/1000)))</f>
        <v>24.186705596177003</v>
      </c>
    </row>
    <row r="161" spans="1:33" x14ac:dyDescent="0.25">
      <c r="A161" s="5" t="s">
        <v>27</v>
      </c>
      <c r="B161" s="11">
        <f t="shared" si="165"/>
        <v>156.41148381868521</v>
      </c>
      <c r="C161" s="11">
        <f t="shared" si="163"/>
        <v>135.62786253076908</v>
      </c>
      <c r="D161" s="11">
        <f t="shared" si="163"/>
        <v>127.32307574189159</v>
      </c>
      <c r="E161" s="11">
        <f t="shared" si="163"/>
        <v>117.89238307479177</v>
      </c>
      <c r="F161" s="11">
        <f t="shared" si="163"/>
        <v>106.22407580593686</v>
      </c>
      <c r="G161" s="11">
        <f t="shared" si="163"/>
        <v>108.36792466134573</v>
      </c>
      <c r="H161" s="11">
        <f t="shared" si="163"/>
        <v>113.87805162737929</v>
      </c>
      <c r="I161" s="11">
        <f t="shared" si="163"/>
        <v>111.51089236124164</v>
      </c>
      <c r="J161" s="11">
        <f t="shared" si="163"/>
        <v>119.15468404977364</v>
      </c>
      <c r="K161" s="11">
        <f t="shared" si="163"/>
        <v>124.21762781776761</v>
      </c>
      <c r="L161" s="11">
        <f t="shared" si="163"/>
        <v>123.8914268402892</v>
      </c>
      <c r="M161" s="11">
        <f t="shared" si="163"/>
        <v>129.30120282039067</v>
      </c>
      <c r="N161" s="11">
        <f t="shared" si="163"/>
        <v>126.29635084437281</v>
      </c>
      <c r="O161" s="11">
        <f t="shared" si="163"/>
        <v>136.48962931590893</v>
      </c>
      <c r="P161" s="11">
        <f t="shared" si="163"/>
        <v>145.56227384606791</v>
      </c>
      <c r="Q161" s="11">
        <f t="shared" si="163"/>
        <v>146.51018420361146</v>
      </c>
      <c r="R161" s="11">
        <f t="shared" si="163"/>
        <v>143.05992207950541</v>
      </c>
      <c r="S161" s="11">
        <f t="shared" si="163"/>
        <v>127.07316384312692</v>
      </c>
      <c r="T161" s="11">
        <f t="shared" si="163"/>
        <v>117.28978297040597</v>
      </c>
      <c r="U161" s="11">
        <f t="shared" si="163"/>
        <v>104.9247711424933</v>
      </c>
      <c r="V161" s="11">
        <f t="shared" si="163"/>
        <v>91.213481992289147</v>
      </c>
      <c r="W161" s="11">
        <f t="shared" si="163"/>
        <v>83.544721128148836</v>
      </c>
      <c r="X161" s="11">
        <f t="shared" si="163"/>
        <v>75.29649267996092</v>
      </c>
      <c r="Y161" s="11">
        <f t="shared" si="163"/>
        <v>75.397616451229197</v>
      </c>
      <c r="Z161" s="11">
        <f t="shared" si="163"/>
        <v>67.929270419258302</v>
      </c>
      <c r="AA161" s="11">
        <f t="shared" si="163"/>
        <v>70.252697227495275</v>
      </c>
      <c r="AB161" s="11">
        <f t="shared" si="163"/>
        <v>62.464387609807389</v>
      </c>
      <c r="AC161" s="11">
        <f t="shared" si="163"/>
        <v>61.160115288120608</v>
      </c>
      <c r="AD161" s="11">
        <f t="shared" si="163"/>
        <v>56.468448930521213</v>
      </c>
      <c r="AE161" s="11">
        <f t="shared" si="163"/>
        <v>51.453334441412835</v>
      </c>
      <c r="AF161" s="11">
        <f t="shared" si="163"/>
        <v>85.339128113726261</v>
      </c>
      <c r="AG161" s="11">
        <f t="shared" ref="AG161" si="169">IF(AND(AG8=0,AG130=0),0,IF(OR(AG8=0,AG130=0),1/0,AG130/(AG8/1000)))</f>
        <v>79.532965920502534</v>
      </c>
    </row>
    <row r="162" spans="1:33" x14ac:dyDescent="0.25">
      <c r="A162" s="34" t="s">
        <v>3</v>
      </c>
      <c r="B162" s="42">
        <f t="shared" si="165"/>
        <v>553.86609371990846</v>
      </c>
      <c r="C162" s="42">
        <f t="shared" si="163"/>
        <v>556.98046164610423</v>
      </c>
      <c r="D162" s="42">
        <f t="shared" si="163"/>
        <v>546.39996771703068</v>
      </c>
      <c r="E162" s="42">
        <f t="shared" si="163"/>
        <v>539.63583776037171</v>
      </c>
      <c r="F162" s="42">
        <f t="shared" si="163"/>
        <v>526.14707931488942</v>
      </c>
      <c r="G162" s="42">
        <f t="shared" si="163"/>
        <v>521.36311200172327</v>
      </c>
      <c r="H162" s="42">
        <f t="shared" si="163"/>
        <v>522.15475766982013</v>
      </c>
      <c r="I162" s="42">
        <f t="shared" si="163"/>
        <v>512.69023158206551</v>
      </c>
      <c r="J162" s="42">
        <f t="shared" si="163"/>
        <v>516.63335965074634</v>
      </c>
      <c r="K162" s="42">
        <f t="shared" si="163"/>
        <v>502.78167180983229</v>
      </c>
      <c r="L162" s="42">
        <f t="shared" si="163"/>
        <v>527.48474214363807</v>
      </c>
      <c r="M162" s="42">
        <f t="shared" si="163"/>
        <v>577.09932234438861</v>
      </c>
      <c r="N162" s="42">
        <f t="shared" si="163"/>
        <v>550.38678870166393</v>
      </c>
      <c r="O162" s="42">
        <f t="shared" si="163"/>
        <v>531.3676633073095</v>
      </c>
      <c r="P162" s="42">
        <f t="shared" si="163"/>
        <v>559.03083017487029</v>
      </c>
      <c r="Q162" s="42">
        <f t="shared" si="163"/>
        <v>595.63578969537366</v>
      </c>
      <c r="R162" s="42">
        <f t="shared" si="163"/>
        <v>614.5184544105025</v>
      </c>
      <c r="S162" s="42">
        <f t="shared" si="163"/>
        <v>608.14045939041944</v>
      </c>
      <c r="T162" s="42">
        <f t="shared" si="163"/>
        <v>632.32792145552412</v>
      </c>
      <c r="U162" s="42">
        <f t="shared" si="163"/>
        <v>625.0283890130554</v>
      </c>
      <c r="V162" s="42">
        <f t="shared" si="163"/>
        <v>657.37579425147567</v>
      </c>
      <c r="W162" s="42">
        <f t="shared" si="163"/>
        <v>552.83618873638693</v>
      </c>
      <c r="X162" s="42">
        <f t="shared" si="163"/>
        <v>565.84508487012135</v>
      </c>
      <c r="Y162" s="42">
        <f t="shared" si="163"/>
        <v>555.25835473735981</v>
      </c>
      <c r="Z162" s="42">
        <f t="shared" si="163"/>
        <v>519.39450467884319</v>
      </c>
      <c r="AA162" s="42">
        <f t="shared" si="163"/>
        <v>528.48057390681879</v>
      </c>
      <c r="AB162" s="42">
        <f t="shared" si="163"/>
        <v>478.33023303441416</v>
      </c>
      <c r="AC162" s="42">
        <f t="shared" si="163"/>
        <v>535.9774194670722</v>
      </c>
      <c r="AD162" s="42">
        <f t="shared" si="163"/>
        <v>486.74808509492743</v>
      </c>
      <c r="AE162" s="42">
        <f t="shared" si="163"/>
        <v>445.05090072673528</v>
      </c>
      <c r="AF162" s="42">
        <f t="shared" si="163"/>
        <v>408.1560599057438</v>
      </c>
      <c r="AG162" s="42">
        <f t="shared" ref="AG162" si="170">IF(AND(AG9=0,AG131=0),0,IF(OR(AG9=0,AG131=0),1/0,AG131/(AG9/1000)))</f>
        <v>476.31716630606087</v>
      </c>
    </row>
    <row r="163" spans="1:33" x14ac:dyDescent="0.25">
      <c r="A163" s="34" t="s">
        <v>48</v>
      </c>
      <c r="B163" s="42">
        <f t="shared" si="165"/>
        <v>98.227488259291249</v>
      </c>
      <c r="C163" s="42">
        <f t="shared" si="163"/>
        <v>98.063401972032864</v>
      </c>
      <c r="D163" s="42">
        <f t="shared" si="163"/>
        <v>98.028582830390178</v>
      </c>
      <c r="E163" s="42">
        <f t="shared" si="163"/>
        <v>95.969830661475555</v>
      </c>
      <c r="F163" s="42">
        <f t="shared" si="163"/>
        <v>95.570408792541912</v>
      </c>
      <c r="G163" s="42">
        <f t="shared" si="163"/>
        <v>95.620089406751688</v>
      </c>
      <c r="H163" s="42">
        <f t="shared" si="163"/>
        <v>98.41364644592349</v>
      </c>
      <c r="I163" s="42">
        <f t="shared" si="163"/>
        <v>97.070183817898553</v>
      </c>
      <c r="J163" s="42">
        <f t="shared" si="163"/>
        <v>99.118466170416227</v>
      </c>
      <c r="K163" s="42">
        <f t="shared" si="163"/>
        <v>101.06914879135623</v>
      </c>
      <c r="L163" s="42">
        <f t="shared" si="163"/>
        <v>105.1654056794774</v>
      </c>
      <c r="M163" s="42">
        <f t="shared" si="163"/>
        <v>111.90993702524509</v>
      </c>
      <c r="N163" s="42">
        <f t="shared" si="163"/>
        <v>106.55343041003152</v>
      </c>
      <c r="O163" s="42">
        <f t="shared" si="163"/>
        <v>117.33273166335357</v>
      </c>
      <c r="P163" s="42">
        <f t="shared" si="163"/>
        <v>128.52493407597689</v>
      </c>
      <c r="Q163" s="42">
        <f t="shared" si="163"/>
        <v>126.29333375629771</v>
      </c>
      <c r="R163" s="42">
        <f t="shared" si="163"/>
        <v>154.92738533611546</v>
      </c>
      <c r="S163" s="42">
        <f t="shared" si="163"/>
        <v>153.930080501182</v>
      </c>
      <c r="T163" s="42">
        <f t="shared" si="163"/>
        <v>158.20730711568231</v>
      </c>
      <c r="U163" s="42">
        <f t="shared" si="163"/>
        <v>160.90180979626933</v>
      </c>
      <c r="V163" s="42">
        <f t="shared" si="163"/>
        <v>147.19632170979756</v>
      </c>
      <c r="W163" s="42">
        <f t="shared" si="163"/>
        <v>147.95870108808438</v>
      </c>
      <c r="X163" s="42">
        <f t="shared" si="163"/>
        <v>137.00230009708315</v>
      </c>
      <c r="Y163" s="42">
        <f t="shared" si="163"/>
        <v>133.88623227620508</v>
      </c>
      <c r="Z163" s="42">
        <f t="shared" si="163"/>
        <v>109.40712160469863</v>
      </c>
      <c r="AA163" s="42">
        <f t="shared" si="163"/>
        <v>113.74413446499668</v>
      </c>
      <c r="AB163" s="42">
        <f t="shared" si="163"/>
        <v>100.31445449474936</v>
      </c>
      <c r="AC163" s="42">
        <f t="shared" si="163"/>
        <v>110.9913766998632</v>
      </c>
      <c r="AD163" s="42">
        <f t="shared" si="163"/>
        <v>108.90251742845537</v>
      </c>
      <c r="AE163" s="42">
        <f t="shared" si="163"/>
        <v>105.39871983574923</v>
      </c>
      <c r="AF163" s="42">
        <f t="shared" si="163"/>
        <v>129.79556570048382</v>
      </c>
      <c r="AG163" s="42">
        <f t="shared" ref="AG163" si="171">IF(AND(AG10=0,AG132=0),0,IF(OR(AG10=0,AG132=0),1/0,AG132/(AG10/1000)))</f>
        <v>116.5697339324209</v>
      </c>
    </row>
    <row r="164" spans="1:33" x14ac:dyDescent="0.25">
      <c r="A164" s="36" t="s">
        <v>49</v>
      </c>
      <c r="B164" s="43">
        <f t="shared" si="165"/>
        <v>66.02889307224963</v>
      </c>
      <c r="C164" s="43">
        <f t="shared" si="163"/>
        <v>65.964830095669242</v>
      </c>
      <c r="D164" s="43">
        <f t="shared" si="163"/>
        <v>65.894853939791105</v>
      </c>
      <c r="E164" s="43">
        <f t="shared" si="163"/>
        <v>64.405927354474358</v>
      </c>
      <c r="F164" s="43">
        <f t="shared" si="163"/>
        <v>64.260531071986279</v>
      </c>
      <c r="G164" s="43">
        <f t="shared" si="163"/>
        <v>64.142289462563596</v>
      </c>
      <c r="H164" s="43">
        <f t="shared" si="163"/>
        <v>65.265336491257273</v>
      </c>
      <c r="I164" s="43">
        <f t="shared" si="163"/>
        <v>64.255513614580053</v>
      </c>
      <c r="J164" s="43">
        <f t="shared" si="163"/>
        <v>68.519791409285475</v>
      </c>
      <c r="K164" s="43">
        <f t="shared" si="163"/>
        <v>72.109608853691711</v>
      </c>
      <c r="L164" s="43">
        <f t="shared" si="163"/>
        <v>68.825722931412656</v>
      </c>
      <c r="M164" s="43">
        <f t="shared" si="163"/>
        <v>72.023667193993774</v>
      </c>
      <c r="N164" s="43">
        <f t="shared" si="163"/>
        <v>68.144269869686539</v>
      </c>
      <c r="O164" s="43">
        <f t="shared" si="163"/>
        <v>84.883810886656065</v>
      </c>
      <c r="P164" s="43">
        <f t="shared" si="163"/>
        <v>87.236289864678426</v>
      </c>
      <c r="Q164" s="43">
        <f t="shared" si="163"/>
        <v>80.671254010414643</v>
      </c>
      <c r="R164" s="43">
        <f t="shared" si="163"/>
        <v>73.459165898668402</v>
      </c>
      <c r="S164" s="43">
        <f t="shared" si="163"/>
        <v>66.619297379992702</v>
      </c>
      <c r="T164" s="43">
        <f t="shared" si="163"/>
        <v>59.12262665657741</v>
      </c>
      <c r="U164" s="43">
        <f t="shared" si="163"/>
        <v>54.404076688403187</v>
      </c>
      <c r="V164" s="43">
        <f t="shared" si="163"/>
        <v>49.714203696774483</v>
      </c>
      <c r="W164" s="43">
        <f t="shared" si="163"/>
        <v>52.241951926689666</v>
      </c>
      <c r="X164" s="43">
        <f t="shared" si="163"/>
        <v>47.751811315376109</v>
      </c>
      <c r="Y164" s="43">
        <f t="shared" si="163"/>
        <v>49.754251328002177</v>
      </c>
      <c r="Z164" s="43">
        <f t="shared" si="163"/>
        <v>45.793021393691795</v>
      </c>
      <c r="AA164" s="43">
        <f t="shared" si="163"/>
        <v>49.953867099710706</v>
      </c>
      <c r="AB164" s="43">
        <f t="shared" si="163"/>
        <v>44.798468444769867</v>
      </c>
      <c r="AC164" s="43">
        <f t="shared" si="163"/>
        <v>44.737881359946535</v>
      </c>
      <c r="AD164" s="43">
        <f t="shared" si="163"/>
        <v>43.42461993642565</v>
      </c>
      <c r="AE164" s="43">
        <f t="shared" si="163"/>
        <v>39.083885388216913</v>
      </c>
      <c r="AF164" s="43">
        <f t="shared" si="163"/>
        <v>73.525532782430261</v>
      </c>
      <c r="AG164" s="43">
        <f t="shared" ref="AG164" si="172">IF(AND(AG11=0,AG133=0),0,IF(OR(AG11=0,AG133=0),1/0,AG133/(AG11/1000)))</f>
        <v>66.251324017120609</v>
      </c>
    </row>
    <row r="165" spans="1:33" x14ac:dyDescent="0.25">
      <c r="A165" s="20"/>
      <c r="B165" s="20"/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x14ac:dyDescent="0.25">
      <c r="A166" s="24" t="s">
        <v>28</v>
      </c>
      <c r="B166" s="26">
        <f>IF(AND(B43=0,B123=0),0,IF(OR(B43=0,B123=0),1/0,1000000*B123/B43))</f>
        <v>5426.5716851008738</v>
      </c>
      <c r="C166" s="26">
        <f t="shared" ref="C166:AF166" si="173">IF(AND(C43=0,C123=0),0,IF(OR(C43=0,C123=0),1/0,1000000*C123/C43))</f>
        <v>5702.132485600775</v>
      </c>
      <c r="D166" s="26">
        <f t="shared" si="173"/>
        <v>5814.269671754023</v>
      </c>
      <c r="E166" s="26">
        <f t="shared" si="173"/>
        <v>5953.2114511011514</v>
      </c>
      <c r="F166" s="26">
        <f t="shared" si="173"/>
        <v>6195.0426221160869</v>
      </c>
      <c r="G166" s="26">
        <f t="shared" si="173"/>
        <v>6115.5545439127118</v>
      </c>
      <c r="H166" s="26">
        <f t="shared" si="173"/>
        <v>6023.7250533541792</v>
      </c>
      <c r="I166" s="26">
        <f t="shared" si="173"/>
        <v>6025.0511989186662</v>
      </c>
      <c r="J166" s="26">
        <f t="shared" si="173"/>
        <v>5941.1853161640456</v>
      </c>
      <c r="K166" s="26">
        <f t="shared" si="173"/>
        <v>5885.1040878799122</v>
      </c>
      <c r="L166" s="26">
        <f t="shared" si="173"/>
        <v>5885.4317505926356</v>
      </c>
      <c r="M166" s="26">
        <f t="shared" si="173"/>
        <v>6304.0356515788817</v>
      </c>
      <c r="N166" s="26">
        <f t="shared" si="173"/>
        <v>6040.4404429307206</v>
      </c>
      <c r="O166" s="26">
        <f t="shared" si="173"/>
        <v>6293.6433260990225</v>
      </c>
      <c r="P166" s="26">
        <f t="shared" si="173"/>
        <v>6305.1144772996204</v>
      </c>
      <c r="Q166" s="26">
        <f t="shared" si="173"/>
        <v>6203.6784319997405</v>
      </c>
      <c r="R166" s="26">
        <f t="shared" si="173"/>
        <v>6241.4626198318647</v>
      </c>
      <c r="S166" s="26">
        <f t="shared" si="173"/>
        <v>6077.7027806581755</v>
      </c>
      <c r="T166" s="26">
        <f t="shared" si="173"/>
        <v>6129.5481318209359</v>
      </c>
      <c r="U166" s="26">
        <f t="shared" si="173"/>
        <v>6249.3562468736091</v>
      </c>
      <c r="V166" s="26">
        <f t="shared" si="173"/>
        <v>6387.5741883860255</v>
      </c>
      <c r="W166" s="26">
        <f t="shared" si="173"/>
        <v>6644.3863221967913</v>
      </c>
      <c r="X166" s="26">
        <f t="shared" si="173"/>
        <v>6934.6344842345998</v>
      </c>
      <c r="Y166" s="26">
        <f t="shared" si="173"/>
        <v>7038.184975809183</v>
      </c>
      <c r="Z166" s="26">
        <f t="shared" si="173"/>
        <v>7033.2171363535654</v>
      </c>
      <c r="AA166" s="26">
        <f t="shared" si="173"/>
        <v>7300.7727928452132</v>
      </c>
      <c r="AB166" s="26">
        <f t="shared" si="173"/>
        <v>7344.8840726014823</v>
      </c>
      <c r="AC166" s="26">
        <f t="shared" si="173"/>
        <v>7544.1713495719168</v>
      </c>
      <c r="AD166" s="26">
        <f t="shared" si="173"/>
        <v>7366.105190545376</v>
      </c>
      <c r="AE166" s="26">
        <f t="shared" si="173"/>
        <v>7426.1605255474769</v>
      </c>
      <c r="AF166" s="26">
        <f t="shared" si="173"/>
        <v>6586.6088316322148</v>
      </c>
      <c r="AG166" s="26">
        <f t="shared" ref="AG166" si="174">IF(AND(AG43=0,AG123=0),0,IF(OR(AG43=0,AG123=0),1/0,1000000*AG123/AG43))</f>
        <v>6409.6009210292395</v>
      </c>
    </row>
    <row r="167" spans="1:33" x14ac:dyDescent="0.25">
      <c r="A167" s="3" t="s">
        <v>2</v>
      </c>
      <c r="B167" s="10">
        <f>IF(AND(B44=0,B126=0),0,IF(OR(B44=0,B126=0),1/0,1000000*B126/B44))</f>
        <v>5422.206533637127</v>
      </c>
      <c r="C167" s="10">
        <f>IF(AND(C44=0,C126=0),0,IF(OR(C44=0,C126=0),1/0,1000000*C126/C44))</f>
        <v>5697.1054823159357</v>
      </c>
      <c r="D167" s="10">
        <f t="shared" ref="D167:AF167" si="175">IF(AND(D44=0,D126=0),0,IF(OR(D44=0,D126=0),1/0,1000000*D126/D44))</f>
        <v>5808.3213574019064</v>
      </c>
      <c r="E167" s="10">
        <f t="shared" si="175"/>
        <v>5947.0010997390109</v>
      </c>
      <c r="F167" s="10">
        <f t="shared" si="175"/>
        <v>6186.774031567008</v>
      </c>
      <c r="G167" s="10">
        <f t="shared" si="175"/>
        <v>6107.3924743182924</v>
      </c>
      <c r="H167" s="10">
        <f t="shared" si="175"/>
        <v>6016.0889673400688</v>
      </c>
      <c r="I167" s="10">
        <f t="shared" si="175"/>
        <v>6017.3612575157395</v>
      </c>
      <c r="J167" s="10">
        <f t="shared" si="175"/>
        <v>5931.597564464033</v>
      </c>
      <c r="K167" s="10">
        <f t="shared" si="175"/>
        <v>5873.6574231178374</v>
      </c>
      <c r="L167" s="10">
        <f t="shared" si="175"/>
        <v>5877.5826677513187</v>
      </c>
      <c r="M167" s="10">
        <f t="shared" si="175"/>
        <v>6290.7701557008268</v>
      </c>
      <c r="N167" s="10">
        <f t="shared" si="175"/>
        <v>6032.896602880267</v>
      </c>
      <c r="O167" s="10">
        <f t="shared" si="175"/>
        <v>6274.5260636739049</v>
      </c>
      <c r="P167" s="10">
        <f t="shared" si="175"/>
        <v>6286.770849842701</v>
      </c>
      <c r="Q167" s="10">
        <f t="shared" si="175"/>
        <v>6189.9064912449085</v>
      </c>
      <c r="R167" s="10">
        <f t="shared" si="175"/>
        <v>6230.885421334533</v>
      </c>
      <c r="S167" s="10">
        <f t="shared" si="175"/>
        <v>6062.7705431668846</v>
      </c>
      <c r="T167" s="10">
        <f t="shared" si="175"/>
        <v>6117.7665131110398</v>
      </c>
      <c r="U167" s="10">
        <f t="shared" si="175"/>
        <v>6236.9593343834995</v>
      </c>
      <c r="V167" s="10">
        <f t="shared" si="175"/>
        <v>6366.46773183819</v>
      </c>
      <c r="W167" s="10">
        <f t="shared" si="175"/>
        <v>6625.2749843902811</v>
      </c>
      <c r="X167" s="10">
        <f t="shared" si="175"/>
        <v>6920.2461015435892</v>
      </c>
      <c r="Y167" s="10">
        <f t="shared" si="175"/>
        <v>7018.1918123768946</v>
      </c>
      <c r="Z167" s="10">
        <f t="shared" si="175"/>
        <v>7008.1831481271138</v>
      </c>
      <c r="AA167" s="10">
        <f t="shared" si="175"/>
        <v>7266.9707971020789</v>
      </c>
      <c r="AB167" s="10">
        <f t="shared" si="175"/>
        <v>7311.3654420127641</v>
      </c>
      <c r="AC167" s="10">
        <f t="shared" si="175"/>
        <v>7501.6699282704558</v>
      </c>
      <c r="AD167" s="10">
        <f t="shared" si="175"/>
        <v>7317.2209015790741</v>
      </c>
      <c r="AE167" s="10">
        <f t="shared" si="175"/>
        <v>7390.5214318938761</v>
      </c>
      <c r="AF167" s="10">
        <f t="shared" si="175"/>
        <v>6407.4465042941474</v>
      </c>
      <c r="AG167" s="10">
        <f t="shared" ref="AG167" si="176">IF(AND(AG44=0,AG126=0),0,IF(OR(AG44=0,AG126=0),1/0,1000000*AG126/AG44))</f>
        <v>6288.9846198188852</v>
      </c>
    </row>
    <row r="168" spans="1:33" x14ac:dyDescent="0.25">
      <c r="A168" s="32" t="s">
        <v>3</v>
      </c>
      <c r="B168" s="41">
        <f t="shared" ref="B168:C174" si="177">IF(AND(B45=0,B127=0),0,IF(OR(B45=0,B127=0),1/0,1000000*B127/B45))</f>
        <v>4285.22943930568</v>
      </c>
      <c r="C168" s="41">
        <f t="shared" si="177"/>
        <v>4280.0481581895365</v>
      </c>
      <c r="D168" s="41">
        <f t="shared" ref="D168:AF168" si="178">IF(AND(D45=0,D127=0),0,IF(OR(D45=0,D127=0),1/0,1000000*D127/D45))</f>
        <v>4278.2082002450998</v>
      </c>
      <c r="E168" s="41">
        <f t="shared" si="178"/>
        <v>4275.4416118229401</v>
      </c>
      <c r="F168" s="41">
        <f t="shared" si="178"/>
        <v>4274.2957749516308</v>
      </c>
      <c r="G168" s="41">
        <f t="shared" si="178"/>
        <v>4271.0730078879933</v>
      </c>
      <c r="H168" s="41">
        <f t="shared" si="178"/>
        <v>4266.4698118424603</v>
      </c>
      <c r="I168" s="41">
        <f t="shared" si="178"/>
        <v>4264.3696216761655</v>
      </c>
      <c r="J168" s="41">
        <f t="shared" si="178"/>
        <v>4259.023564930656</v>
      </c>
      <c r="K168" s="41">
        <f t="shared" si="178"/>
        <v>4258.0024462263436</v>
      </c>
      <c r="L168" s="41">
        <f t="shared" si="178"/>
        <v>4247.6254139484945</v>
      </c>
      <c r="M168" s="41">
        <f t="shared" si="178"/>
        <v>4611.7190380822012</v>
      </c>
      <c r="N168" s="41">
        <f t="shared" si="178"/>
        <v>4522.8520367178307</v>
      </c>
      <c r="O168" s="41">
        <f t="shared" si="178"/>
        <v>4644.6557547847269</v>
      </c>
      <c r="P168" s="41">
        <f t="shared" si="178"/>
        <v>4601.3729572420762</v>
      </c>
      <c r="Q168" s="41">
        <f t="shared" si="178"/>
        <v>4845.8119690700478</v>
      </c>
      <c r="R168" s="41">
        <f t="shared" si="178"/>
        <v>4862.2715877776463</v>
      </c>
      <c r="S168" s="41">
        <f t="shared" si="178"/>
        <v>4862.6478679432139</v>
      </c>
      <c r="T168" s="41">
        <f t="shared" si="178"/>
        <v>4897.4304173535083</v>
      </c>
      <c r="U168" s="41">
        <f t="shared" si="178"/>
        <v>4879.5380871502821</v>
      </c>
      <c r="V168" s="41">
        <f t="shared" si="178"/>
        <v>5587.1848903390128</v>
      </c>
      <c r="W168" s="41">
        <f t="shared" si="178"/>
        <v>5165.1020271114767</v>
      </c>
      <c r="X168" s="41">
        <f t="shared" si="178"/>
        <v>5369.3245402694838</v>
      </c>
      <c r="Y168" s="41">
        <f t="shared" si="178"/>
        <v>5452.8964320047862</v>
      </c>
      <c r="Z168" s="41">
        <f t="shared" si="178"/>
        <v>5664.31993165321</v>
      </c>
      <c r="AA168" s="41">
        <f t="shared" si="178"/>
        <v>5984.4190368039508</v>
      </c>
      <c r="AB168" s="41">
        <f t="shared" si="178"/>
        <v>6334.7875802188746</v>
      </c>
      <c r="AC168" s="41">
        <f t="shared" si="178"/>
        <v>6527.8708175060201</v>
      </c>
      <c r="AD168" s="41">
        <f t="shared" si="178"/>
        <v>6097.0545277549018</v>
      </c>
      <c r="AE168" s="41">
        <f t="shared" si="178"/>
        <v>6150.7668119253585</v>
      </c>
      <c r="AF168" s="41">
        <f t="shared" si="178"/>
        <v>4958.8012847231885</v>
      </c>
      <c r="AG168" s="41">
        <f t="shared" ref="AG168" si="179">IF(AND(AG45=0,AG127=0),0,IF(OR(AG45=0,AG127=0),1/0,1000000*AG127/AG45))</f>
        <v>6297.4174504255061</v>
      </c>
    </row>
    <row r="169" spans="1:33" x14ac:dyDescent="0.25">
      <c r="A169" s="32" t="s">
        <v>48</v>
      </c>
      <c r="B169" s="41">
        <f t="shared" si="177"/>
        <v>5150.5271677542596</v>
      </c>
      <c r="C169" s="41">
        <f t="shared" si="177"/>
        <v>5145.4651284802994</v>
      </c>
      <c r="D169" s="41">
        <f t="shared" ref="D169:AF169" si="180">IF(AND(D46=0,D128=0),0,IF(OR(D46=0,D128=0),1/0,1000000*D128/D46))</f>
        <v>5140.2297513401645</v>
      </c>
      <c r="E169" s="41">
        <f t="shared" si="180"/>
        <v>5137.6259530761217</v>
      </c>
      <c r="F169" s="41">
        <f t="shared" si="180"/>
        <v>5132.6421274382665</v>
      </c>
      <c r="G169" s="41">
        <f t="shared" si="180"/>
        <v>5127.0928006186332</v>
      </c>
      <c r="H169" s="41">
        <f t="shared" si="180"/>
        <v>5121.8724714917507</v>
      </c>
      <c r="I169" s="41">
        <f t="shared" si="180"/>
        <v>5117.4485260362371</v>
      </c>
      <c r="J169" s="41">
        <f t="shared" si="180"/>
        <v>5107.4892316866426</v>
      </c>
      <c r="K169" s="41">
        <f t="shared" si="180"/>
        <v>5100.7000420999902</v>
      </c>
      <c r="L169" s="41">
        <f t="shared" si="180"/>
        <v>5096.7161954000203</v>
      </c>
      <c r="M169" s="41">
        <f t="shared" si="180"/>
        <v>5613.4709422636706</v>
      </c>
      <c r="N169" s="41">
        <f t="shared" si="180"/>
        <v>5017.6509567861449</v>
      </c>
      <c r="O169" s="41">
        <f t="shared" si="180"/>
        <v>5687.4176712436101</v>
      </c>
      <c r="P169" s="41">
        <f t="shared" si="180"/>
        <v>5657.7973883505938</v>
      </c>
      <c r="Q169" s="41">
        <f t="shared" si="180"/>
        <v>5429.6878360558958</v>
      </c>
      <c r="R169" s="41">
        <f t="shared" si="180"/>
        <v>5586.457165099604</v>
      </c>
      <c r="S169" s="41">
        <f t="shared" si="180"/>
        <v>5188.8935957018448</v>
      </c>
      <c r="T169" s="41">
        <f t="shared" si="180"/>
        <v>5175.5062333556425</v>
      </c>
      <c r="U169" s="41">
        <f t="shared" si="180"/>
        <v>5365.2927360126441</v>
      </c>
      <c r="V169" s="41">
        <f t="shared" si="180"/>
        <v>4948.0444571428206</v>
      </c>
      <c r="W169" s="41">
        <f t="shared" si="180"/>
        <v>5385.4155659434109</v>
      </c>
      <c r="X169" s="41">
        <f t="shared" si="180"/>
        <v>5544.6403531240758</v>
      </c>
      <c r="Y169" s="41">
        <f t="shared" si="180"/>
        <v>5556.0206373580158</v>
      </c>
      <c r="Z169" s="41">
        <f t="shared" si="180"/>
        <v>5345.4066599109283</v>
      </c>
      <c r="AA169" s="41">
        <f t="shared" si="180"/>
        <v>5455.1454005974265</v>
      </c>
      <c r="AB169" s="41">
        <f t="shared" si="180"/>
        <v>5357.1603021232922</v>
      </c>
      <c r="AC169" s="41">
        <f t="shared" si="180"/>
        <v>5487.1272115246911</v>
      </c>
      <c r="AD169" s="41">
        <f t="shared" si="180"/>
        <v>5382.0502207056406</v>
      </c>
      <c r="AE169" s="41">
        <f t="shared" si="180"/>
        <v>5326.3397183328707</v>
      </c>
      <c r="AF169" s="41">
        <f t="shared" si="180"/>
        <v>5702.1556322370834</v>
      </c>
      <c r="AG169" s="41">
        <f t="shared" ref="AG169" si="181">IF(AND(AG46=0,AG128=0),0,IF(OR(AG46=0,AG128=0),1/0,1000000*AG128/AG46))</f>
        <v>4588.73134742196</v>
      </c>
    </row>
    <row r="170" spans="1:33" x14ac:dyDescent="0.25">
      <c r="A170" s="32" t="s">
        <v>49</v>
      </c>
      <c r="B170" s="41">
        <f t="shared" si="177"/>
        <v>12449.026245408213</v>
      </c>
      <c r="C170" s="41">
        <f t="shared" si="177"/>
        <v>12436.838897922611</v>
      </c>
      <c r="D170" s="41">
        <f t="shared" ref="D170:AF170" si="182">IF(AND(D47=0,D129=0),0,IF(OR(D47=0,D129=0),1/0,1000000*D129/D47))</f>
        <v>12424.160861931601</v>
      </c>
      <c r="E170" s="41">
        <f t="shared" si="182"/>
        <v>12417.823111331814</v>
      </c>
      <c r="F170" s="41">
        <f t="shared" si="182"/>
        <v>12405.773327335115</v>
      </c>
      <c r="G170" s="41">
        <f t="shared" si="182"/>
        <v>12392.375973617329</v>
      </c>
      <c r="H170" s="41">
        <f t="shared" si="182"/>
        <v>12379.775009740923</v>
      </c>
      <c r="I170" s="41">
        <f t="shared" si="182"/>
        <v>12369.069985437036</v>
      </c>
      <c r="J170" s="41">
        <f t="shared" si="182"/>
        <v>12345.001543465491</v>
      </c>
      <c r="K170" s="41">
        <f t="shared" si="182"/>
        <v>12328.56382733401</v>
      </c>
      <c r="L170" s="41">
        <f t="shared" si="182"/>
        <v>12318.95462242111</v>
      </c>
      <c r="M170" s="41">
        <f t="shared" si="182"/>
        <v>12500.445927462993</v>
      </c>
      <c r="N170" s="41">
        <f t="shared" si="182"/>
        <v>11499.501350573666</v>
      </c>
      <c r="O170" s="41">
        <f t="shared" si="182"/>
        <v>11500.023870893421</v>
      </c>
      <c r="P170" s="41">
        <f t="shared" si="182"/>
        <v>11769.740830715535</v>
      </c>
      <c r="Q170" s="41">
        <f t="shared" si="182"/>
        <v>10995.856708361913</v>
      </c>
      <c r="R170" s="41">
        <f t="shared" si="182"/>
        <v>10986.642702900615</v>
      </c>
      <c r="S170" s="41">
        <f t="shared" si="182"/>
        <v>10717.225111773185</v>
      </c>
      <c r="T170" s="41">
        <f t="shared" si="182"/>
        <v>10737.783031906958</v>
      </c>
      <c r="U170" s="41">
        <f t="shared" si="182"/>
        <v>11105.139965664393</v>
      </c>
      <c r="V170" s="41">
        <f t="shared" si="182"/>
        <v>10625.850034383484</v>
      </c>
      <c r="W170" s="41">
        <f t="shared" si="182"/>
        <v>11869.5295466891</v>
      </c>
      <c r="X170" s="41">
        <f t="shared" si="182"/>
        <v>11966.889147360271</v>
      </c>
      <c r="Y170" s="41">
        <f t="shared" si="182"/>
        <v>11410.683551410768</v>
      </c>
      <c r="Z170" s="41">
        <f t="shared" si="182"/>
        <v>11434.271586307139</v>
      </c>
      <c r="AA170" s="41">
        <f t="shared" si="182"/>
        <v>11993.379080167149</v>
      </c>
      <c r="AB170" s="41">
        <f t="shared" si="182"/>
        <v>11568.110994942706</v>
      </c>
      <c r="AC170" s="41">
        <f t="shared" si="182"/>
        <v>11796.908950911178</v>
      </c>
      <c r="AD170" s="41">
        <f t="shared" si="182"/>
        <v>12262.047265223522</v>
      </c>
      <c r="AE170" s="41">
        <f t="shared" si="182"/>
        <v>12580.588832362544</v>
      </c>
      <c r="AF170" s="41">
        <f t="shared" si="182"/>
        <v>11935.192776265661</v>
      </c>
      <c r="AG170" s="41">
        <f t="shared" ref="AG170" si="183">IF(AND(AG47=0,AG129=0),0,IF(OR(AG47=0,AG129=0),1/0,1000000*AG129/AG47))</f>
        <v>9917.1683829928097</v>
      </c>
    </row>
    <row r="171" spans="1:33" x14ac:dyDescent="0.25">
      <c r="A171" s="5" t="s">
        <v>1</v>
      </c>
      <c r="B171" s="11">
        <f t="shared" si="177"/>
        <v>5590.4932237414687</v>
      </c>
      <c r="C171" s="11">
        <f t="shared" si="177"/>
        <v>5896.1849941202445</v>
      </c>
      <c r="D171" s="11">
        <f t="shared" ref="D171:AF171" si="184">IF(AND(D48=0,D130=0),0,IF(OR(D48=0,D130=0),1/0,1000000*D130/D48))</f>
        <v>6050.0143771416651</v>
      </c>
      <c r="E171" s="11">
        <f t="shared" si="184"/>
        <v>6207.2535677127198</v>
      </c>
      <c r="F171" s="11">
        <f t="shared" si="184"/>
        <v>6548.9694159681876</v>
      </c>
      <c r="G171" s="11">
        <f t="shared" si="184"/>
        <v>6463.3468917989703</v>
      </c>
      <c r="H171" s="11">
        <f t="shared" si="184"/>
        <v>6345.4712262198045</v>
      </c>
      <c r="I171" s="11">
        <f t="shared" si="184"/>
        <v>6353.2022168732956</v>
      </c>
      <c r="J171" s="11">
        <f t="shared" si="184"/>
        <v>6341.9980788695557</v>
      </c>
      <c r="K171" s="11">
        <f t="shared" si="184"/>
        <v>6370.883915835836</v>
      </c>
      <c r="L171" s="11">
        <f t="shared" si="184"/>
        <v>6204.2072176839765</v>
      </c>
      <c r="M171" s="11">
        <f t="shared" si="184"/>
        <v>6838.8479119990616</v>
      </c>
      <c r="N171" s="11">
        <f t="shared" si="184"/>
        <v>6358.5074209691293</v>
      </c>
      <c r="O171" s="11">
        <f t="shared" si="184"/>
        <v>7205.9810458118045</v>
      </c>
      <c r="P171" s="11">
        <f t="shared" si="184"/>
        <v>7042.0365033696171</v>
      </c>
      <c r="Q171" s="11">
        <f t="shared" si="184"/>
        <v>6822.7145732986337</v>
      </c>
      <c r="R171" s="11">
        <f t="shared" si="184"/>
        <v>6730.8470262681913</v>
      </c>
      <c r="S171" s="11">
        <f t="shared" si="184"/>
        <v>6851.8115133772681</v>
      </c>
      <c r="T171" s="11">
        <f t="shared" si="184"/>
        <v>6733.2151683241345</v>
      </c>
      <c r="U171" s="11">
        <f t="shared" si="184"/>
        <v>6932.7765842856952</v>
      </c>
      <c r="V171" s="11">
        <f t="shared" si="184"/>
        <v>7519.5320020316494</v>
      </c>
      <c r="W171" s="11">
        <f t="shared" si="184"/>
        <v>7771.8894050421486</v>
      </c>
      <c r="X171" s="11">
        <f t="shared" si="184"/>
        <v>7801.0735159842179</v>
      </c>
      <c r="Y171" s="11">
        <f t="shared" si="184"/>
        <v>8215.8532382387802</v>
      </c>
      <c r="Z171" s="11">
        <f t="shared" si="184"/>
        <v>8699.4160254918552</v>
      </c>
      <c r="AA171" s="11">
        <f t="shared" si="184"/>
        <v>9594.5631272059454</v>
      </c>
      <c r="AB171" s="11">
        <f t="shared" si="184"/>
        <v>9988.5138834787431</v>
      </c>
      <c r="AC171" s="11">
        <f t="shared" si="184"/>
        <v>10555.745048600298</v>
      </c>
      <c r="AD171" s="11">
        <f t="shared" si="184"/>
        <v>10987.662144753001</v>
      </c>
      <c r="AE171" s="11">
        <f t="shared" si="184"/>
        <v>10165.29644657567</v>
      </c>
      <c r="AF171" s="11">
        <f t="shared" si="184"/>
        <v>12226.676993362626</v>
      </c>
      <c r="AG171" s="11">
        <f t="shared" ref="AG171" si="185">IF(AND(AG48=0,AG130=0),0,IF(OR(AG48=0,AG130=0),1/0,1000000*AG130/AG48))</f>
        <v>10955.055193682727</v>
      </c>
    </row>
    <row r="172" spans="1:33" x14ac:dyDescent="0.25">
      <c r="A172" s="34" t="s">
        <v>3</v>
      </c>
      <c r="B172" s="42">
        <f t="shared" si="177"/>
        <v>4479.3834131987742</v>
      </c>
      <c r="C172" s="42">
        <f t="shared" si="177"/>
        <v>4473.9673800506107</v>
      </c>
      <c r="D172" s="42">
        <f t="shared" ref="D172:AF172" si="186">IF(AND(D49=0,D131=0),0,IF(OR(D49=0,D131=0),1/0,1000000*D131/D49))</f>
        <v>4472.044057807535</v>
      </c>
      <c r="E172" s="42">
        <f t="shared" si="186"/>
        <v>4469.1521215728744</v>
      </c>
      <c r="F172" s="42">
        <f t="shared" si="186"/>
        <v>4467.9543694458835</v>
      </c>
      <c r="G172" s="42">
        <f t="shared" si="186"/>
        <v>4464.5855861557648</v>
      </c>
      <c r="H172" s="42">
        <f t="shared" si="186"/>
        <v>4459.7738297944979</v>
      </c>
      <c r="I172" s="42">
        <f t="shared" si="186"/>
        <v>4457.5784848010253</v>
      </c>
      <c r="J172" s="42">
        <f t="shared" si="186"/>
        <v>4451.9902104154808</v>
      </c>
      <c r="K172" s="42">
        <f t="shared" si="186"/>
        <v>4450.9228271512256</v>
      </c>
      <c r="L172" s="42">
        <f t="shared" si="186"/>
        <v>4440.0756352045673</v>
      </c>
      <c r="M172" s="42">
        <f t="shared" si="186"/>
        <v>4820.6655111716746</v>
      </c>
      <c r="N172" s="42">
        <f t="shared" si="186"/>
        <v>4727.772148627063</v>
      </c>
      <c r="O172" s="42">
        <f t="shared" si="186"/>
        <v>4855.0945153993762</v>
      </c>
      <c r="P172" s="42">
        <f t="shared" si="186"/>
        <v>4809.8506730018016</v>
      </c>
      <c r="Q172" s="42">
        <f t="shared" si="186"/>
        <v>5065.3646590389953</v>
      </c>
      <c r="R172" s="42">
        <f t="shared" si="186"/>
        <v>5107.5844281169966</v>
      </c>
      <c r="S172" s="42">
        <f t="shared" si="186"/>
        <v>5133.1112888508442</v>
      </c>
      <c r="T172" s="42">
        <f t="shared" si="186"/>
        <v>5195.2563755949113</v>
      </c>
      <c r="U172" s="42">
        <f t="shared" si="186"/>
        <v>5201.7275641337719</v>
      </c>
      <c r="V172" s="42">
        <f t="shared" si="186"/>
        <v>5985.376058611695</v>
      </c>
      <c r="W172" s="42">
        <f t="shared" si="186"/>
        <v>5475.1336639239671</v>
      </c>
      <c r="X172" s="42">
        <f t="shared" si="186"/>
        <v>5631.8710082582866</v>
      </c>
      <c r="Y172" s="42">
        <f t="shared" si="186"/>
        <v>5727.8921999103313</v>
      </c>
      <c r="Z172" s="42">
        <f t="shared" si="186"/>
        <v>5958.6940588394646</v>
      </c>
      <c r="AA172" s="42">
        <f t="shared" si="186"/>
        <v>6304.6678797875265</v>
      </c>
      <c r="AB172" s="42">
        <f t="shared" si="186"/>
        <v>6683.5985325786714</v>
      </c>
      <c r="AC172" s="42">
        <f t="shared" si="186"/>
        <v>6897.4585938943746</v>
      </c>
      <c r="AD172" s="42">
        <f t="shared" si="186"/>
        <v>6451.7577120523565</v>
      </c>
      <c r="AE172" s="42">
        <f t="shared" si="186"/>
        <v>6539.9596927639686</v>
      </c>
      <c r="AF172" s="42">
        <f t="shared" si="186"/>
        <v>5272.5719439791665</v>
      </c>
      <c r="AG172" s="42">
        <f t="shared" ref="AG172" si="187">IF(AND(AG49=0,AG131=0),0,IF(OR(AG49=0,AG131=0),1/0,1000000*AG131/AG49))</f>
        <v>6695.8897245852895</v>
      </c>
    </row>
    <row r="173" spans="1:33" x14ac:dyDescent="0.25">
      <c r="A173" s="34" t="s">
        <v>48</v>
      </c>
      <c r="B173" s="42">
        <f t="shared" si="177"/>
        <v>3681.5297118415633</v>
      </c>
      <c r="C173" s="42">
        <f t="shared" si="177"/>
        <v>3677.9114321232728</v>
      </c>
      <c r="D173" s="42">
        <f t="shared" ref="D173:AF173" si="188">IF(AND(D50=0,D132=0),0,IF(OR(D50=0,D132=0),1/0,1000000*D132/D50))</f>
        <v>3674.1692527567061</v>
      </c>
      <c r="E173" s="42">
        <f t="shared" si="188"/>
        <v>3672.30809168319</v>
      </c>
      <c r="F173" s="42">
        <f t="shared" si="188"/>
        <v>3668.7457180529186</v>
      </c>
      <c r="G173" s="42">
        <f t="shared" si="188"/>
        <v>3664.7791315459885</v>
      </c>
      <c r="H173" s="42">
        <f t="shared" si="188"/>
        <v>3661.0477083032315</v>
      </c>
      <c r="I173" s="42">
        <f t="shared" si="188"/>
        <v>3657.8855297324621</v>
      </c>
      <c r="J173" s="42">
        <f t="shared" si="188"/>
        <v>3650.7667558938219</v>
      </c>
      <c r="K173" s="42">
        <f t="shared" si="188"/>
        <v>3645.9139316355468</v>
      </c>
      <c r="L173" s="42">
        <f t="shared" si="188"/>
        <v>3643.0663299210692</v>
      </c>
      <c r="M173" s="42">
        <f t="shared" si="188"/>
        <v>4012.4358900360598</v>
      </c>
      <c r="N173" s="42">
        <f t="shared" si="188"/>
        <v>3586.5515275231342</v>
      </c>
      <c r="O173" s="42">
        <f t="shared" si="188"/>
        <v>4065.2920484381584</v>
      </c>
      <c r="P173" s="42">
        <f t="shared" si="188"/>
        <v>4044.1198561572392</v>
      </c>
      <c r="Q173" s="42">
        <f t="shared" si="188"/>
        <v>3881.0701202805967</v>
      </c>
      <c r="R173" s="42">
        <f t="shared" si="188"/>
        <v>4006.8468158549108</v>
      </c>
      <c r="S173" s="42">
        <f t="shared" si="188"/>
        <v>3734.5111121838427</v>
      </c>
      <c r="T173" s="42">
        <f t="shared" si="188"/>
        <v>3737.7277536364195</v>
      </c>
      <c r="U173" s="42">
        <f t="shared" si="188"/>
        <v>3888.1877900084542</v>
      </c>
      <c r="V173" s="42">
        <f t="shared" si="188"/>
        <v>3598.2352466573016</v>
      </c>
      <c r="W173" s="42">
        <f t="shared" si="188"/>
        <v>3789.9108831373551</v>
      </c>
      <c r="X173" s="42">
        <f t="shared" si="188"/>
        <v>3776.4118951897608</v>
      </c>
      <c r="Y173" s="42">
        <f t="shared" si="188"/>
        <v>3738.2057222150052</v>
      </c>
      <c r="Z173" s="42">
        <f t="shared" si="188"/>
        <v>3552.7993688280308</v>
      </c>
      <c r="AA173" s="42">
        <f t="shared" si="188"/>
        <v>3581.6574157736586</v>
      </c>
      <c r="AB173" s="42">
        <f t="shared" si="188"/>
        <v>3474.5399723227165</v>
      </c>
      <c r="AC173" s="42">
        <f t="shared" si="188"/>
        <v>3515.5219724781741</v>
      </c>
      <c r="AD173" s="42">
        <f t="shared" si="188"/>
        <v>3406.2129289583377</v>
      </c>
      <c r="AE173" s="42">
        <f t="shared" si="188"/>
        <v>3523.8276966199746</v>
      </c>
      <c r="AF173" s="42">
        <f t="shared" si="188"/>
        <v>3772.4619550935822</v>
      </c>
      <c r="AG173" s="42">
        <f t="shared" ref="AG173" si="189">IF(AND(AG50=0,AG132=0),0,IF(OR(AG50=0,AG132=0),1/0,1000000*AG132/AG50))</f>
        <v>3035.8368916534196</v>
      </c>
    </row>
    <row r="174" spans="1:33" x14ac:dyDescent="0.25">
      <c r="A174" s="36" t="s">
        <v>49</v>
      </c>
      <c r="B174" s="43">
        <f t="shared" si="177"/>
        <v>18905.157689539687</v>
      </c>
      <c r="C174" s="43">
        <f t="shared" si="177"/>
        <v>18892.640435929614</v>
      </c>
      <c r="D174" s="43">
        <f t="shared" ref="D174:AF174" si="190">IF(AND(D51=0,D133=0),0,IF(OR(D51=0,D133=0),1/0,1000000*D133/D51))</f>
        <v>18870.521435017472</v>
      </c>
      <c r="E174" s="43">
        <f t="shared" si="190"/>
        <v>18854.852748226123</v>
      </c>
      <c r="F174" s="43">
        <f t="shared" si="190"/>
        <v>18855.234223935913</v>
      </c>
      <c r="G174" s="43">
        <f t="shared" si="190"/>
        <v>18844.777755691539</v>
      </c>
      <c r="H174" s="43">
        <f t="shared" si="190"/>
        <v>18833.903152534262</v>
      </c>
      <c r="I174" s="43">
        <f t="shared" si="190"/>
        <v>18781.264089464279</v>
      </c>
      <c r="J174" s="43">
        <f t="shared" si="190"/>
        <v>19010.658009498693</v>
      </c>
      <c r="K174" s="43">
        <f t="shared" si="190"/>
        <v>19233.627931229046</v>
      </c>
      <c r="L174" s="43">
        <f t="shared" si="190"/>
        <v>18738.014946431635</v>
      </c>
      <c r="M174" s="43">
        <f t="shared" si="190"/>
        <v>20830.9112682042</v>
      </c>
      <c r="N174" s="43">
        <f t="shared" si="190"/>
        <v>18632.320825190356</v>
      </c>
      <c r="O174" s="43">
        <f t="shared" si="190"/>
        <v>20963.92975974621</v>
      </c>
      <c r="P174" s="43">
        <f t="shared" si="190"/>
        <v>20867.752664799777</v>
      </c>
      <c r="Q174" s="43">
        <f t="shared" si="190"/>
        <v>19031.176526193361</v>
      </c>
      <c r="R174" s="43">
        <f t="shared" si="190"/>
        <v>17546.980667800406</v>
      </c>
      <c r="S174" s="43">
        <f t="shared" si="190"/>
        <v>16861.391511163398</v>
      </c>
      <c r="T174" s="43">
        <f t="shared" si="190"/>
        <v>15775.424390378477</v>
      </c>
      <c r="U174" s="43">
        <f t="shared" si="190"/>
        <v>16673.189964062753</v>
      </c>
      <c r="V174" s="43">
        <f t="shared" si="190"/>
        <v>15797.608978471617</v>
      </c>
      <c r="W174" s="43">
        <f t="shared" si="190"/>
        <v>15438.61916100191</v>
      </c>
      <c r="X174" s="43">
        <f t="shared" si="190"/>
        <v>14114.113076632768</v>
      </c>
      <c r="Y174" s="43">
        <f t="shared" si="190"/>
        <v>15438.28655084654</v>
      </c>
      <c r="Z174" s="43">
        <f t="shared" si="190"/>
        <v>17317.667315839542</v>
      </c>
      <c r="AA174" s="43">
        <f t="shared" si="190"/>
        <v>19407.857136849452</v>
      </c>
      <c r="AB174" s="43">
        <f t="shared" si="190"/>
        <v>19840.445502128376</v>
      </c>
      <c r="AC174" s="43">
        <f t="shared" si="190"/>
        <v>20513.716455381022</v>
      </c>
      <c r="AD174" s="43">
        <f t="shared" si="190"/>
        <v>21367.393304710447</v>
      </c>
      <c r="AE174" s="43">
        <f t="shared" si="190"/>
        <v>18604.687692955486</v>
      </c>
      <c r="AF174" s="43">
        <f t="shared" si="190"/>
        <v>24269.472393287244</v>
      </c>
      <c r="AG174" s="43">
        <f t="shared" ref="AG174" si="191">IF(AND(AG51=0,AG133=0),0,IF(OR(AG51=0,AG133=0),1/0,1000000*AG133/AG51))</f>
        <v>20549.734784750461</v>
      </c>
    </row>
    <row r="175" spans="1:33" x14ac:dyDescent="0.25">
      <c r="A175" s="20"/>
      <c r="B175" s="20"/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x14ac:dyDescent="0.25">
      <c r="A176" s="24" t="s">
        <v>29</v>
      </c>
      <c r="B176" s="25">
        <f t="shared" ref="B176:K176" si="192">IF(B123=0,0,B123/B$123)</f>
        <v>1</v>
      </c>
      <c r="C176" s="25">
        <f t="shared" si="192"/>
        <v>1</v>
      </c>
      <c r="D176" s="25">
        <f t="shared" si="192"/>
        <v>1</v>
      </c>
      <c r="E176" s="25">
        <f t="shared" si="192"/>
        <v>1</v>
      </c>
      <c r="F176" s="25">
        <f t="shared" si="192"/>
        <v>1</v>
      </c>
      <c r="G176" s="25">
        <f t="shared" si="192"/>
        <v>1</v>
      </c>
      <c r="H176" s="25">
        <f t="shared" si="192"/>
        <v>1</v>
      </c>
      <c r="I176" s="25">
        <f t="shared" si="192"/>
        <v>1</v>
      </c>
      <c r="J176" s="25">
        <f t="shared" si="192"/>
        <v>1</v>
      </c>
      <c r="K176" s="25">
        <f t="shared" si="192"/>
        <v>1</v>
      </c>
      <c r="L176" s="25">
        <f t="shared" ref="L176:AF176" si="193">IF(L123=0,0,L123/L$123)</f>
        <v>1</v>
      </c>
      <c r="M176" s="25">
        <f t="shared" si="193"/>
        <v>1</v>
      </c>
      <c r="N176" s="25">
        <f t="shared" si="193"/>
        <v>1</v>
      </c>
      <c r="O176" s="25">
        <f t="shared" si="193"/>
        <v>1</v>
      </c>
      <c r="P176" s="25">
        <f t="shared" si="193"/>
        <v>1</v>
      </c>
      <c r="Q176" s="25">
        <f t="shared" si="193"/>
        <v>1</v>
      </c>
      <c r="R176" s="25">
        <f t="shared" si="193"/>
        <v>1</v>
      </c>
      <c r="S176" s="25">
        <f t="shared" si="193"/>
        <v>1</v>
      </c>
      <c r="T176" s="25">
        <f t="shared" si="193"/>
        <v>1</v>
      </c>
      <c r="U176" s="25">
        <f t="shared" si="193"/>
        <v>1</v>
      </c>
      <c r="V176" s="25">
        <f t="shared" si="193"/>
        <v>1</v>
      </c>
      <c r="W176" s="25">
        <f t="shared" si="193"/>
        <v>1</v>
      </c>
      <c r="X176" s="25">
        <f t="shared" si="193"/>
        <v>1</v>
      </c>
      <c r="Y176" s="25">
        <f t="shared" si="193"/>
        <v>1</v>
      </c>
      <c r="Z176" s="25">
        <f t="shared" si="193"/>
        <v>1</v>
      </c>
      <c r="AA176" s="25">
        <f t="shared" si="193"/>
        <v>1</v>
      </c>
      <c r="AB176" s="25">
        <f t="shared" si="193"/>
        <v>1</v>
      </c>
      <c r="AC176" s="25">
        <f t="shared" si="193"/>
        <v>1</v>
      </c>
      <c r="AD176" s="25">
        <f t="shared" si="193"/>
        <v>1</v>
      </c>
      <c r="AE176" s="25">
        <f t="shared" si="193"/>
        <v>1</v>
      </c>
      <c r="AF176" s="25">
        <f t="shared" si="193"/>
        <v>1</v>
      </c>
      <c r="AG176" s="25">
        <f t="shared" ref="AG176" si="194">IF(AG123=0,0,AG123/AG$123)</f>
        <v>1</v>
      </c>
    </row>
    <row r="177" spans="1:33" x14ac:dyDescent="0.25">
      <c r="A177" s="3" t="s">
        <v>2</v>
      </c>
      <c r="B177" s="12">
        <f t="shared" ref="B177:K177" si="195">IF(B126=0,0,B126/B$123)</f>
        <v>0.97327768187602071</v>
      </c>
      <c r="C177" s="12">
        <f t="shared" si="195"/>
        <v>0.97388942718891669</v>
      </c>
      <c r="D177" s="12">
        <f t="shared" si="195"/>
        <v>0.97439109319636819</v>
      </c>
      <c r="E177" s="12">
        <f t="shared" si="195"/>
        <v>0.97511890476244212</v>
      </c>
      <c r="F177" s="12">
        <f t="shared" si="195"/>
        <v>0.97586667071350031</v>
      </c>
      <c r="G177" s="12">
        <f t="shared" si="195"/>
        <v>0.97576586471679327</v>
      </c>
      <c r="H177" s="12">
        <f t="shared" si="195"/>
        <v>0.97557866806881788</v>
      </c>
      <c r="I177" s="12">
        <f t="shared" si="195"/>
        <v>0.9758553282391268</v>
      </c>
      <c r="J177" s="12">
        <f t="shared" si="195"/>
        <v>0.97506198458926241</v>
      </c>
      <c r="K177" s="12">
        <f t="shared" si="195"/>
        <v>0.97507872560466158</v>
      </c>
      <c r="L177" s="12">
        <f t="shared" ref="L177:AF177" si="196">IF(L126=0,0,L126/L$123)</f>
        <v>0.97466749977177003</v>
      </c>
      <c r="M177" s="12">
        <f t="shared" si="196"/>
        <v>0.97374297017676648</v>
      </c>
      <c r="N177" s="12">
        <f t="shared" si="196"/>
        <v>0.97561177337523852</v>
      </c>
      <c r="O177" s="12">
        <f t="shared" si="196"/>
        <v>0.97650070569653613</v>
      </c>
      <c r="P177" s="12">
        <f t="shared" si="196"/>
        <v>0.97287368614275482</v>
      </c>
      <c r="Q177" s="12">
        <f t="shared" si="196"/>
        <v>0.97606513107209769</v>
      </c>
      <c r="R177" s="12">
        <f t="shared" si="196"/>
        <v>0.97718516419394541</v>
      </c>
      <c r="S177" s="12">
        <f t="shared" si="196"/>
        <v>0.97866506696542443</v>
      </c>
      <c r="T177" s="12">
        <f t="shared" si="196"/>
        <v>0.97897155446823725</v>
      </c>
      <c r="U177" s="12">
        <f t="shared" si="196"/>
        <v>0.98023529817730093</v>
      </c>
      <c r="V177" s="12">
        <f t="shared" si="196"/>
        <v>0.97845151867459945</v>
      </c>
      <c r="W177" s="12">
        <f t="shared" si="196"/>
        <v>0.98050400405198745</v>
      </c>
      <c r="X177" s="12">
        <f t="shared" si="196"/>
        <v>0.98162395891757159</v>
      </c>
      <c r="Y177" s="12">
        <f t="shared" si="196"/>
        <v>0.9805132483584037</v>
      </c>
      <c r="Z177" s="12">
        <f t="shared" si="196"/>
        <v>0.98169108090196555</v>
      </c>
      <c r="AA177" s="12">
        <f t="shared" si="196"/>
        <v>0.98091501614313792</v>
      </c>
      <c r="AB177" s="12">
        <f t="shared" si="196"/>
        <v>0.9829733289081346</v>
      </c>
      <c r="AC177" s="12">
        <f t="shared" si="196"/>
        <v>0.98052842477107616</v>
      </c>
      <c r="AD177" s="12">
        <f t="shared" si="196"/>
        <v>0.98013363515607554</v>
      </c>
      <c r="AE177" s="12">
        <f t="shared" si="196"/>
        <v>0.98241855399943268</v>
      </c>
      <c r="AF177" s="12">
        <f t="shared" si="196"/>
        <v>0.94284849082023814</v>
      </c>
      <c r="AG177" s="12">
        <f t="shared" ref="AG177" si="197">IF(AG126=0,0,AG126/AG$123)</f>
        <v>0.95581872109416577</v>
      </c>
    </row>
    <row r="178" spans="1:33" x14ac:dyDescent="0.25">
      <c r="A178" s="32" t="s">
        <v>3</v>
      </c>
      <c r="B178" s="38">
        <f t="shared" ref="B178:K178" si="198">IF(B127=0,0,B127/B$123)</f>
        <v>0.52941657549681365</v>
      </c>
      <c r="C178" s="38">
        <f t="shared" si="198"/>
        <v>0.44719412379973728</v>
      </c>
      <c r="D178" s="38">
        <f t="shared" si="198"/>
        <v>0.41589061376285524</v>
      </c>
      <c r="E178" s="38">
        <f t="shared" si="198"/>
        <v>0.37886878667397406</v>
      </c>
      <c r="F178" s="38">
        <f t="shared" si="198"/>
        <v>0.31907362006739393</v>
      </c>
      <c r="G178" s="38">
        <f t="shared" si="198"/>
        <v>0.33675025400947695</v>
      </c>
      <c r="H178" s="38">
        <f t="shared" si="198"/>
        <v>0.3576575788536786</v>
      </c>
      <c r="I178" s="38">
        <f t="shared" si="198"/>
        <v>0.35642775617035621</v>
      </c>
      <c r="J178" s="38">
        <f t="shared" si="198"/>
        <v>0.37550337480704749</v>
      </c>
      <c r="K178" s="38">
        <f t="shared" si="198"/>
        <v>0.38944459380476826</v>
      </c>
      <c r="L178" s="38">
        <f t="shared" ref="L178:AF178" si="199">IF(L127=0,0,L127/L$123)</f>
        <v>0.38564828527315087</v>
      </c>
      <c r="M178" s="38">
        <f t="shared" si="199"/>
        <v>0.37970832147756278</v>
      </c>
      <c r="N178" s="38">
        <f t="shared" si="199"/>
        <v>0.37212909990962079</v>
      </c>
      <c r="O178" s="38">
        <f t="shared" si="199"/>
        <v>0.37383945221828491</v>
      </c>
      <c r="P178" s="38">
        <f t="shared" si="199"/>
        <v>0.37153126285148702</v>
      </c>
      <c r="Q178" s="38">
        <f t="shared" si="199"/>
        <v>0.40788480815785333</v>
      </c>
      <c r="R178" s="38">
        <f t="shared" si="199"/>
        <v>0.41027071541496163</v>
      </c>
      <c r="S178" s="38">
        <f t="shared" si="199"/>
        <v>0.41136349963134278</v>
      </c>
      <c r="T178" s="38">
        <f t="shared" si="199"/>
        <v>0.40189004889938335</v>
      </c>
      <c r="U178" s="38">
        <f t="shared" si="199"/>
        <v>0.3912053723492841</v>
      </c>
      <c r="V178" s="38">
        <f t="shared" si="199"/>
        <v>0.42741196984824492</v>
      </c>
      <c r="W178" s="38">
        <f t="shared" si="199"/>
        <v>0.3604243225669076</v>
      </c>
      <c r="X178" s="38">
        <f t="shared" si="199"/>
        <v>0.3308408733677014</v>
      </c>
      <c r="Y178" s="38">
        <f t="shared" si="199"/>
        <v>0.29686552778457026</v>
      </c>
      <c r="Z178" s="38">
        <f t="shared" si="199"/>
        <v>0.30580339621771574</v>
      </c>
      <c r="AA178" s="38">
        <f t="shared" si="199"/>
        <v>0.31125066368067461</v>
      </c>
      <c r="AB178" s="38">
        <f t="shared" si="199"/>
        <v>0.31743310607812414</v>
      </c>
      <c r="AC178" s="38">
        <f t="shared" si="199"/>
        <v>0.31628262014484471</v>
      </c>
      <c r="AD178" s="38">
        <f t="shared" si="199"/>
        <v>0.31660156061464012</v>
      </c>
      <c r="AE178" s="38">
        <f t="shared" si="199"/>
        <v>0.32395499534518613</v>
      </c>
      <c r="AF178" s="38">
        <f t="shared" si="199"/>
        <v>0.37206012689127255</v>
      </c>
      <c r="AG178" s="38">
        <f t="shared" ref="AG178" si="200">IF(AG127=0,0,AG127/AG$123)</f>
        <v>0.46751333377527332</v>
      </c>
    </row>
    <row r="179" spans="1:33" x14ac:dyDescent="0.25">
      <c r="A179" s="32" t="s">
        <v>48</v>
      </c>
      <c r="B179" s="38">
        <f t="shared" ref="B179:K179" si="201">IF(B128=0,0,B128/B$123)</f>
        <v>0.17833732040913541</v>
      </c>
      <c r="C179" s="38">
        <f t="shared" si="201"/>
        <v>0.21161699275353746</v>
      </c>
      <c r="D179" s="38">
        <f t="shared" si="201"/>
        <v>0.22439606605257378</v>
      </c>
      <c r="E179" s="38">
        <f t="shared" si="201"/>
        <v>0.23956405899902794</v>
      </c>
      <c r="F179" s="38">
        <f t="shared" si="201"/>
        <v>0.26388895927795103</v>
      </c>
      <c r="G179" s="38">
        <f t="shared" si="201"/>
        <v>0.25674678536295847</v>
      </c>
      <c r="H179" s="38">
        <f t="shared" si="201"/>
        <v>0.24826970011586669</v>
      </c>
      <c r="I179" s="38">
        <f t="shared" si="201"/>
        <v>0.24887424835565911</v>
      </c>
      <c r="J179" s="38">
        <f t="shared" si="201"/>
        <v>0.24089011272680044</v>
      </c>
      <c r="K179" s="38">
        <f t="shared" si="201"/>
        <v>0.23529648281058105</v>
      </c>
      <c r="L179" s="38">
        <f t="shared" ref="L179:AF179" si="202">IF(L128=0,0,L128/L$123)</f>
        <v>0.23665669493816913</v>
      </c>
      <c r="M179" s="38">
        <f t="shared" si="202"/>
        <v>0.25403591058606145</v>
      </c>
      <c r="N179" s="38">
        <f t="shared" si="202"/>
        <v>0.23998288234902362</v>
      </c>
      <c r="O179" s="38">
        <f t="shared" si="202"/>
        <v>0.25583431785632171</v>
      </c>
      <c r="P179" s="38">
        <f t="shared" si="202"/>
        <v>0.24964747209969604</v>
      </c>
      <c r="Q179" s="38">
        <f t="shared" si="202"/>
        <v>0.23427941714762693</v>
      </c>
      <c r="R179" s="38">
        <f t="shared" si="202"/>
        <v>0.23697893716505419</v>
      </c>
      <c r="S179" s="38">
        <f t="shared" si="202"/>
        <v>0.24033274295529031</v>
      </c>
      <c r="T179" s="38">
        <f t="shared" si="202"/>
        <v>0.24195117608904712</v>
      </c>
      <c r="U179" s="38">
        <f t="shared" si="202"/>
        <v>0.24863051399410396</v>
      </c>
      <c r="V179" s="38">
        <f t="shared" si="202"/>
        <v>0.23457061652968289</v>
      </c>
      <c r="W179" s="38">
        <f t="shared" si="202"/>
        <v>0.25604454295052964</v>
      </c>
      <c r="X179" s="38">
        <f t="shared" si="202"/>
        <v>0.26706459510290154</v>
      </c>
      <c r="Y179" s="38">
        <f t="shared" si="202"/>
        <v>0.27456519381404731</v>
      </c>
      <c r="Z179" s="38">
        <f t="shared" si="202"/>
        <v>0.27082354650424995</v>
      </c>
      <c r="AA179" s="38">
        <f t="shared" si="202"/>
        <v>0.27154280660180663</v>
      </c>
      <c r="AB179" s="38">
        <f t="shared" si="202"/>
        <v>0.26743492776251127</v>
      </c>
      <c r="AC179" s="38">
        <f t="shared" si="202"/>
        <v>0.26621872092148524</v>
      </c>
      <c r="AD179" s="38">
        <f t="shared" si="202"/>
        <v>0.26771379781026988</v>
      </c>
      <c r="AE179" s="38">
        <f t="shared" si="202"/>
        <v>0.25790865413908926</v>
      </c>
      <c r="AF179" s="38">
        <f t="shared" si="202"/>
        <v>0.26526453190771776</v>
      </c>
      <c r="AG179" s="38">
        <f t="shared" ref="AG179" si="203">IF(AG128=0,0,AG128/AG$123)</f>
        <v>0.24345142837703374</v>
      </c>
    </row>
    <row r="180" spans="1:33" x14ac:dyDescent="0.25">
      <c r="A180" s="32" t="s">
        <v>49</v>
      </c>
      <c r="B180" s="38">
        <f t="shared" ref="B180:K180" si="204">IF(B129=0,0,B129/B$123)</f>
        <v>0.2655237859700717</v>
      </c>
      <c r="C180" s="38">
        <f t="shared" si="204"/>
        <v>0.31507831063564196</v>
      </c>
      <c r="D180" s="38">
        <f t="shared" si="204"/>
        <v>0.3341044133809391</v>
      </c>
      <c r="E180" s="38">
        <f t="shared" si="204"/>
        <v>0.35668605908944012</v>
      </c>
      <c r="F180" s="38">
        <f t="shared" si="204"/>
        <v>0.39290409136815541</v>
      </c>
      <c r="G180" s="38">
        <f t="shared" si="204"/>
        <v>0.38226882534435774</v>
      </c>
      <c r="H180" s="38">
        <f t="shared" si="204"/>
        <v>0.36965138909927253</v>
      </c>
      <c r="I180" s="38">
        <f t="shared" si="204"/>
        <v>0.37055332371311145</v>
      </c>
      <c r="J180" s="38">
        <f t="shared" si="204"/>
        <v>0.35866849705541448</v>
      </c>
      <c r="K180" s="38">
        <f t="shared" si="204"/>
        <v>0.35033764898931219</v>
      </c>
      <c r="L180" s="38">
        <f t="shared" ref="L180:AF180" si="205">IF(L129=0,0,L129/L$123)</f>
        <v>0.35236251956044984</v>
      </c>
      <c r="M180" s="38">
        <f t="shared" si="205"/>
        <v>0.33999873811314213</v>
      </c>
      <c r="N180" s="38">
        <f t="shared" si="205"/>
        <v>0.36349979111659397</v>
      </c>
      <c r="O180" s="38">
        <f t="shared" si="205"/>
        <v>0.34682693562192946</v>
      </c>
      <c r="P180" s="38">
        <f t="shared" si="205"/>
        <v>0.35169495119157163</v>
      </c>
      <c r="Q180" s="38">
        <f t="shared" si="205"/>
        <v>0.33390090576661735</v>
      </c>
      <c r="R180" s="38">
        <f t="shared" si="205"/>
        <v>0.32993551161392976</v>
      </c>
      <c r="S180" s="38">
        <f t="shared" si="205"/>
        <v>0.32696882437879127</v>
      </c>
      <c r="T180" s="38">
        <f t="shared" si="205"/>
        <v>0.33513032947980664</v>
      </c>
      <c r="U180" s="38">
        <f t="shared" si="205"/>
        <v>0.34039941183391281</v>
      </c>
      <c r="V180" s="38">
        <f t="shared" si="205"/>
        <v>0.31646893229667167</v>
      </c>
      <c r="W180" s="38">
        <f t="shared" si="205"/>
        <v>0.36403513853455022</v>
      </c>
      <c r="X180" s="38">
        <f t="shared" si="205"/>
        <v>0.38371849044696876</v>
      </c>
      <c r="Y180" s="38">
        <f t="shared" si="205"/>
        <v>0.40908252675978618</v>
      </c>
      <c r="Z180" s="38">
        <f t="shared" si="205"/>
        <v>0.40506413817999981</v>
      </c>
      <c r="AA180" s="38">
        <f t="shared" si="205"/>
        <v>0.39812154586065668</v>
      </c>
      <c r="AB180" s="38">
        <f t="shared" si="205"/>
        <v>0.39810529506749914</v>
      </c>
      <c r="AC180" s="38">
        <f t="shared" si="205"/>
        <v>0.3980270837047461</v>
      </c>
      <c r="AD180" s="38">
        <f t="shared" si="205"/>
        <v>0.39581827673116554</v>
      </c>
      <c r="AE180" s="38">
        <f t="shared" si="205"/>
        <v>0.4005549045151573</v>
      </c>
      <c r="AF180" s="38">
        <f t="shared" si="205"/>
        <v>0.30552383202124778</v>
      </c>
      <c r="AG180" s="38">
        <f t="shared" ref="AG180" si="206">IF(AG129=0,0,AG129/AG$123)</f>
        <v>0.24485395894185877</v>
      </c>
    </row>
    <row r="181" spans="1:33" x14ac:dyDescent="0.25">
      <c r="A181" s="5" t="s">
        <v>1</v>
      </c>
      <c r="B181" s="13">
        <f t="shared" ref="B181:K181" si="207">IF(B130=0,0,B130/B$123)</f>
        <v>2.6722318123979193E-2</v>
      </c>
      <c r="C181" s="13">
        <f t="shared" si="207"/>
        <v>2.6110572811083355E-2</v>
      </c>
      <c r="D181" s="13">
        <f t="shared" si="207"/>
        <v>2.5608906803631842E-2</v>
      </c>
      <c r="E181" s="13">
        <f t="shared" si="207"/>
        <v>2.488109523755783E-2</v>
      </c>
      <c r="F181" s="13">
        <f t="shared" si="207"/>
        <v>2.413332928649976E-2</v>
      </c>
      <c r="G181" s="13">
        <f t="shared" si="207"/>
        <v>2.4234135283206764E-2</v>
      </c>
      <c r="H181" s="13">
        <f t="shared" si="207"/>
        <v>2.4421331931182174E-2</v>
      </c>
      <c r="I181" s="13">
        <f t="shared" si="207"/>
        <v>2.414467176087318E-2</v>
      </c>
      <c r="J181" s="13">
        <f t="shared" si="207"/>
        <v>2.4938015410737625E-2</v>
      </c>
      <c r="K181" s="13">
        <f t="shared" si="207"/>
        <v>2.4921274395338564E-2</v>
      </c>
      <c r="L181" s="13">
        <f t="shared" ref="L181:AF181" si="208">IF(L130=0,0,L130/L$123)</f>
        <v>2.5332500228230054E-2</v>
      </c>
      <c r="M181" s="13">
        <f t="shared" si="208"/>
        <v>2.6257029823233646E-2</v>
      </c>
      <c r="N181" s="13">
        <f t="shared" si="208"/>
        <v>2.4388226624761415E-2</v>
      </c>
      <c r="O181" s="13">
        <f t="shared" si="208"/>
        <v>2.3499294303463886E-2</v>
      </c>
      <c r="P181" s="13">
        <f t="shared" si="208"/>
        <v>2.7126313857245191E-2</v>
      </c>
      <c r="Q181" s="13">
        <f t="shared" si="208"/>
        <v>2.393486892790225E-2</v>
      </c>
      <c r="R181" s="13">
        <f t="shared" si="208"/>
        <v>2.2814835806054538E-2</v>
      </c>
      <c r="S181" s="13">
        <f t="shared" si="208"/>
        <v>2.1334933034575579E-2</v>
      </c>
      <c r="T181" s="13">
        <f t="shared" si="208"/>
        <v>2.1028445531762741E-2</v>
      </c>
      <c r="U181" s="13">
        <f t="shared" si="208"/>
        <v>1.9764701822699109E-2</v>
      </c>
      <c r="V181" s="13">
        <f t="shared" si="208"/>
        <v>2.1548481325400499E-2</v>
      </c>
      <c r="W181" s="13">
        <f t="shared" si="208"/>
        <v>1.9495995948012521E-2</v>
      </c>
      <c r="X181" s="13">
        <f t="shared" si="208"/>
        <v>1.8376041082428424E-2</v>
      </c>
      <c r="Y181" s="13">
        <f t="shared" si="208"/>
        <v>1.9486751641596252E-2</v>
      </c>
      <c r="Z181" s="13">
        <f t="shared" si="208"/>
        <v>1.8308919098034424E-2</v>
      </c>
      <c r="AA181" s="13">
        <f t="shared" si="208"/>
        <v>1.908498385686213E-2</v>
      </c>
      <c r="AB181" s="13">
        <f t="shared" si="208"/>
        <v>1.7026671091865481E-2</v>
      </c>
      <c r="AC181" s="13">
        <f t="shared" si="208"/>
        <v>1.9471575228923853E-2</v>
      </c>
      <c r="AD181" s="13">
        <f t="shared" si="208"/>
        <v>1.9866364843924383E-2</v>
      </c>
      <c r="AE181" s="13">
        <f t="shared" si="208"/>
        <v>1.7581446000567262E-2</v>
      </c>
      <c r="AF181" s="13">
        <f t="shared" si="208"/>
        <v>5.7151509179761792E-2</v>
      </c>
      <c r="AG181" s="13">
        <f t="shared" ref="AG181" si="209">IF(AG130=0,0,AG130/AG$123)</f>
        <v>4.4181278905834169E-2</v>
      </c>
    </row>
    <row r="182" spans="1:33" x14ac:dyDescent="0.25">
      <c r="A182" s="34" t="s">
        <v>3</v>
      </c>
      <c r="B182" s="39">
        <f t="shared" ref="B182:K183" si="210">IF(B131=0,0,B131/B$123)</f>
        <v>1.6621154789323533E-2</v>
      </c>
      <c r="C182" s="39">
        <f t="shared" si="210"/>
        <v>1.4136410414247087E-2</v>
      </c>
      <c r="D182" s="39">
        <f t="shared" si="210"/>
        <v>1.2902806343761482E-2</v>
      </c>
      <c r="E182" s="39">
        <f t="shared" si="210"/>
        <v>1.1616227844854448E-2</v>
      </c>
      <c r="F182" s="39">
        <f t="shared" si="210"/>
        <v>9.5418159884874641E-3</v>
      </c>
      <c r="G182" s="39">
        <f t="shared" si="210"/>
        <v>9.9850181330145317E-3</v>
      </c>
      <c r="H182" s="39">
        <f t="shared" si="210"/>
        <v>1.063327727421267E-2</v>
      </c>
      <c r="I182" s="39">
        <f t="shared" si="210"/>
        <v>1.0409658221755101E-2</v>
      </c>
      <c r="J182" s="39">
        <f t="shared" si="210"/>
        <v>1.1064603866362896E-2</v>
      </c>
      <c r="K182" s="39">
        <f t="shared" si="210"/>
        <v>1.117068101071763E-2</v>
      </c>
      <c r="L182" s="39">
        <f t="shared" ref="L182:AF182" si="211">IF(L131=0,0,L131/L$123)</f>
        <v>1.1633742905661033E-2</v>
      </c>
      <c r="M182" s="39">
        <f t="shared" si="211"/>
        <v>1.191529574239333E-2</v>
      </c>
      <c r="N182" s="39">
        <f t="shared" si="211"/>
        <v>1.1522861654202169E-2</v>
      </c>
      <c r="O182" s="39">
        <f t="shared" si="211"/>
        <v>9.5236119791289129E-3</v>
      </c>
      <c r="P182" s="39">
        <f t="shared" si="211"/>
        <v>1.1527416176331701E-2</v>
      </c>
      <c r="Q182" s="39">
        <f t="shared" si="211"/>
        <v>1.1145881018499507E-2</v>
      </c>
      <c r="R182" s="39">
        <f t="shared" si="211"/>
        <v>1.0757686319411255E-2</v>
      </c>
      <c r="S182" s="39">
        <f t="shared" si="211"/>
        <v>9.8139054873813258E-3</v>
      </c>
      <c r="T182" s="39">
        <f t="shared" si="211"/>
        <v>9.6713388845413514E-3</v>
      </c>
      <c r="U182" s="39">
        <f t="shared" si="211"/>
        <v>8.3721605746695325E-3</v>
      </c>
      <c r="V182" s="39">
        <f t="shared" si="211"/>
        <v>8.5576673016974775E-3</v>
      </c>
      <c r="W182" s="39">
        <f t="shared" si="211"/>
        <v>6.2335168773062846E-3</v>
      </c>
      <c r="X182" s="39">
        <f t="shared" si="211"/>
        <v>5.7131785272651527E-3</v>
      </c>
      <c r="Y182" s="39">
        <f t="shared" si="211"/>
        <v>5.5932124661655334E-3</v>
      </c>
      <c r="Z182" s="39">
        <f t="shared" si="211"/>
        <v>5.1846667663362671E-3</v>
      </c>
      <c r="AA182" s="39">
        <f t="shared" si="211"/>
        <v>4.7326628677902081E-3</v>
      </c>
      <c r="AB182" s="39">
        <f t="shared" si="211"/>
        <v>4.2103969835148589E-3</v>
      </c>
      <c r="AC182" s="39">
        <f t="shared" si="211"/>
        <v>4.4003400064198846E-3</v>
      </c>
      <c r="AD182" s="39">
        <f t="shared" si="211"/>
        <v>3.7842675349256862E-3</v>
      </c>
      <c r="AE182" s="39">
        <f t="shared" si="211"/>
        <v>3.2461738207729077E-3</v>
      </c>
      <c r="AF182" s="39">
        <f t="shared" si="211"/>
        <v>6.4239875208281271E-3</v>
      </c>
      <c r="AG182" s="39">
        <f t="shared" ref="AG182" si="212">IF(AG131=0,0,AG131/AG$123)</f>
        <v>6.3486669927679141E-3</v>
      </c>
    </row>
    <row r="183" spans="1:33" x14ac:dyDescent="0.25">
      <c r="A183" s="34" t="s">
        <v>48</v>
      </c>
      <c r="B183" s="39">
        <f t="shared" si="210"/>
        <v>2.4462054838765368E-3</v>
      </c>
      <c r="C183" s="39">
        <f t="shared" si="210"/>
        <v>2.8994900060496627E-3</v>
      </c>
      <c r="D183" s="39">
        <f t="shared" si="210"/>
        <v>3.0765998018705458E-3</v>
      </c>
      <c r="E183" s="39">
        <f t="shared" si="210"/>
        <v>3.2182159905644915E-3</v>
      </c>
      <c r="F183" s="39">
        <f t="shared" si="210"/>
        <v>3.5327753887983912E-3</v>
      </c>
      <c r="G183" s="39">
        <f t="shared" si="210"/>
        <v>3.4433021258335355E-3</v>
      </c>
      <c r="H183" s="39">
        <f t="shared" si="210"/>
        <v>3.327756110689532E-3</v>
      </c>
      <c r="I183" s="39">
        <f t="shared" si="210"/>
        <v>3.333405761677297E-3</v>
      </c>
      <c r="J183" s="39">
        <f t="shared" si="210"/>
        <v>3.240275996599833E-3</v>
      </c>
      <c r="K183" s="39">
        <f t="shared" si="210"/>
        <v>3.0909341745874561E-3</v>
      </c>
      <c r="L183" s="39">
        <f t="shared" ref="L183:AF183" si="213">IF(L132=0,0,L132/L$123)</f>
        <v>3.3097826786142774E-3</v>
      </c>
      <c r="M183" s="39">
        <f t="shared" si="213"/>
        <v>3.3754103737851406E-3</v>
      </c>
      <c r="N183" s="39">
        <f t="shared" si="213"/>
        <v>3.1435583067228544E-3</v>
      </c>
      <c r="O183" s="39">
        <f t="shared" si="213"/>
        <v>3.1916740112398288E-3</v>
      </c>
      <c r="P183" s="39">
        <f t="shared" si="213"/>
        <v>3.5510924803159954E-3</v>
      </c>
      <c r="Q183" s="39">
        <f t="shared" si="213"/>
        <v>3.0992429834500327E-3</v>
      </c>
      <c r="R183" s="39">
        <f t="shared" si="213"/>
        <v>3.0960180949280605E-3</v>
      </c>
      <c r="S183" s="39">
        <f t="shared" si="213"/>
        <v>2.4877213288825666E-3</v>
      </c>
      <c r="T183" s="39">
        <f t="shared" si="213"/>
        <v>2.6529004023746819E-3</v>
      </c>
      <c r="U183" s="39">
        <f t="shared" si="213"/>
        <v>2.8300706552442496E-3</v>
      </c>
      <c r="V183" s="39">
        <f t="shared" si="213"/>
        <v>2.8589903446419882E-3</v>
      </c>
      <c r="W183" s="39">
        <f t="shared" si="213"/>
        <v>2.5665686884697582E-3</v>
      </c>
      <c r="X183" s="39">
        <f t="shared" si="213"/>
        <v>2.2890582685655002E-3</v>
      </c>
      <c r="Y183" s="39">
        <f t="shared" si="213"/>
        <v>2.4436951057974013E-3</v>
      </c>
      <c r="Z183" s="39">
        <f t="shared" si="213"/>
        <v>2.1305753734450262E-3</v>
      </c>
      <c r="AA183" s="39">
        <f t="shared" si="213"/>
        <v>2.1916111866295209E-3</v>
      </c>
      <c r="AB183" s="39">
        <f t="shared" si="213"/>
        <v>1.8057622704929152E-3</v>
      </c>
      <c r="AC183" s="39">
        <f t="shared" si="213"/>
        <v>2.0024461724433931E-3</v>
      </c>
      <c r="AD183" s="39">
        <f t="shared" si="213"/>
        <v>1.8999289267298994E-3</v>
      </c>
      <c r="AE183" s="39">
        <f t="shared" si="213"/>
        <v>2.0113528721516804E-3</v>
      </c>
      <c r="AF183" s="39">
        <f t="shared" si="213"/>
        <v>6.1006061935054146E-3</v>
      </c>
      <c r="AG183" s="39">
        <f t="shared" ref="AG183" si="214">IF(AG132=0,0,AG132/AG$123)</f>
        <v>4.4304517899602519E-3</v>
      </c>
    </row>
    <row r="184" spans="1:33" x14ac:dyDescent="0.25">
      <c r="A184" s="36" t="s">
        <v>49</v>
      </c>
      <c r="B184" s="40">
        <f t="shared" ref="B184:K184" si="215">IF(B133=0,0,B133/B$123)</f>
        <v>7.6549578507791229E-3</v>
      </c>
      <c r="C184" s="40">
        <f t="shared" si="215"/>
        <v>9.0746723907866103E-3</v>
      </c>
      <c r="D184" s="40">
        <f t="shared" si="215"/>
        <v>9.6295006579998153E-3</v>
      </c>
      <c r="E184" s="40">
        <f t="shared" si="215"/>
        <v>1.0046651402138888E-2</v>
      </c>
      <c r="F184" s="40">
        <f t="shared" si="215"/>
        <v>1.1058737909213901E-2</v>
      </c>
      <c r="G184" s="40">
        <f t="shared" si="215"/>
        <v>1.0805815024358694E-2</v>
      </c>
      <c r="H184" s="40">
        <f t="shared" si="215"/>
        <v>1.0460298546279972E-2</v>
      </c>
      <c r="I184" s="40">
        <f t="shared" si="215"/>
        <v>1.0401607777440782E-2</v>
      </c>
      <c r="J184" s="40">
        <f t="shared" si="215"/>
        <v>1.0633135547774899E-2</v>
      </c>
      <c r="K184" s="40">
        <f t="shared" si="215"/>
        <v>1.0659659210033479E-2</v>
      </c>
      <c r="L184" s="40">
        <f t="shared" ref="L184:AF184" si="216">IF(L133=0,0,L133/L$123)</f>
        <v>1.0388974643954746E-2</v>
      </c>
      <c r="M184" s="40">
        <f t="shared" si="216"/>
        <v>1.0966323707055177E-2</v>
      </c>
      <c r="N184" s="40">
        <f t="shared" si="216"/>
        <v>9.7218066638363916E-3</v>
      </c>
      <c r="O184" s="40">
        <f t="shared" si="216"/>
        <v>1.0784008313095146E-2</v>
      </c>
      <c r="P184" s="40">
        <f t="shared" si="216"/>
        <v>1.2047805200597493E-2</v>
      </c>
      <c r="Q184" s="40">
        <f t="shared" si="216"/>
        <v>9.6897449259527105E-3</v>
      </c>
      <c r="R184" s="40">
        <f t="shared" si="216"/>
        <v>8.9611313917152199E-3</v>
      </c>
      <c r="S184" s="40">
        <f t="shared" si="216"/>
        <v>9.0333062183116878E-3</v>
      </c>
      <c r="T184" s="40">
        <f t="shared" si="216"/>
        <v>8.7042062448467079E-3</v>
      </c>
      <c r="U184" s="40">
        <f t="shared" si="216"/>
        <v>8.5624705927853251E-3</v>
      </c>
      <c r="V184" s="40">
        <f t="shared" si="216"/>
        <v>1.0131823679061031E-2</v>
      </c>
      <c r="W184" s="40">
        <f t="shared" si="216"/>
        <v>1.069591038223648E-2</v>
      </c>
      <c r="X184" s="40">
        <f t="shared" si="216"/>
        <v>1.0373804286597772E-2</v>
      </c>
      <c r="Y184" s="40">
        <f t="shared" si="216"/>
        <v>1.1449844069633317E-2</v>
      </c>
      <c r="Z184" s="40">
        <f t="shared" si="216"/>
        <v>1.099367695825313E-2</v>
      </c>
      <c r="AA184" s="40">
        <f t="shared" si="216"/>
        <v>1.2160709802442401E-2</v>
      </c>
      <c r="AB184" s="40">
        <f t="shared" si="216"/>
        <v>1.1010511837857707E-2</v>
      </c>
      <c r="AC184" s="40">
        <f t="shared" si="216"/>
        <v>1.3068789050060578E-2</v>
      </c>
      <c r="AD184" s="40">
        <f t="shared" si="216"/>
        <v>1.4182168382268797E-2</v>
      </c>
      <c r="AE184" s="40">
        <f t="shared" si="216"/>
        <v>1.2323919307642676E-2</v>
      </c>
      <c r="AF184" s="40">
        <f t="shared" si="216"/>
        <v>4.4626915465428248E-2</v>
      </c>
      <c r="AG184" s="40">
        <f t="shared" ref="AG184" si="217">IF(AG133=0,0,AG133/AG$123)</f>
        <v>3.3402160123106012E-2</v>
      </c>
    </row>
    <row r="185" spans="1:33" x14ac:dyDescent="0.25">
      <c r="A185" s="20"/>
      <c r="B185" s="20"/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x14ac:dyDescent="0.25">
      <c r="A186" s="24" t="s">
        <v>31</v>
      </c>
      <c r="B186" s="29">
        <f>IF(AND(B135=0,B145=0),0,IF(OR(B135=0,B145=0),1/0,B135/B145))</f>
        <v>1.1224403305855972</v>
      </c>
      <c r="C186" s="29">
        <f t="shared" ref="C186:AF194" si="218">IF(AND(C135=0,C145=0),0,IF(OR(C135=0,C145=0),1/0,C135/C145))</f>
        <v>1.0622967625506778</v>
      </c>
      <c r="D186" s="29">
        <f t="shared" si="218"/>
        <v>1.0404028123937483</v>
      </c>
      <c r="E186" s="29">
        <f t="shared" si="218"/>
        <v>1.0162196740205951</v>
      </c>
      <c r="F186" s="29">
        <f t="shared" si="218"/>
        <v>0.97937957911301698</v>
      </c>
      <c r="G186" s="29">
        <f t="shared" si="218"/>
        <v>0.98866019865162413</v>
      </c>
      <c r="H186" s="29">
        <f t="shared" si="218"/>
        <v>1.0001400452077092</v>
      </c>
      <c r="I186" s="29">
        <f t="shared" si="218"/>
        <v>0.99854483383506365</v>
      </c>
      <c r="J186" s="29">
        <f t="shared" si="218"/>
        <v>1.0082769458588974</v>
      </c>
      <c r="K186" s="29">
        <f t="shared" si="218"/>
        <v>1.0156206594719699</v>
      </c>
      <c r="L186" s="29">
        <f t="shared" si="218"/>
        <v>1.0124869888417114</v>
      </c>
      <c r="M186" s="29">
        <f t="shared" si="218"/>
        <v>1.1174849924394219</v>
      </c>
      <c r="N186" s="29">
        <f t="shared" si="218"/>
        <v>1.0121963463917987</v>
      </c>
      <c r="O186" s="29">
        <f t="shared" si="218"/>
        <v>1.1370938438916214</v>
      </c>
      <c r="P186" s="29">
        <f t="shared" si="218"/>
        <v>1.1251176026618046</v>
      </c>
      <c r="Q186" s="29">
        <f t="shared" si="218"/>
        <v>1.0995413736876056</v>
      </c>
      <c r="R186" s="29">
        <f t="shared" si="218"/>
        <v>1.0790852838695761</v>
      </c>
      <c r="S186" s="29">
        <f t="shared" si="218"/>
        <v>1.0416816725916065</v>
      </c>
      <c r="T186" s="29">
        <f t="shared" si="218"/>
        <v>0.9858096551824943</v>
      </c>
      <c r="U186" s="29">
        <f t="shared" si="218"/>
        <v>1.0020301635323714</v>
      </c>
      <c r="V186" s="29">
        <f t="shared" si="218"/>
        <v>1.0151981651218103</v>
      </c>
      <c r="W186" s="29">
        <f t="shared" si="218"/>
        <v>1.016935027307929</v>
      </c>
      <c r="X186" s="29">
        <f t="shared" si="218"/>
        <v>1.0153654053928463</v>
      </c>
      <c r="Y186" s="29">
        <f t="shared" si="218"/>
        <v>0.98756571848713248</v>
      </c>
      <c r="Z186" s="29">
        <f t="shared" si="218"/>
        <v>0.99855395550805104</v>
      </c>
      <c r="AA186" s="29">
        <f t="shared" si="218"/>
        <v>1.0506335090534282</v>
      </c>
      <c r="AB186" s="29">
        <f t="shared" si="218"/>
        <v>1.0456124748942643</v>
      </c>
      <c r="AC186" s="29">
        <f t="shared" si="218"/>
        <v>1.0512316359864649</v>
      </c>
      <c r="AD186" s="29">
        <f t="shared" si="218"/>
        <v>1.0291374268773785</v>
      </c>
      <c r="AE186" s="29">
        <f t="shared" si="218"/>
        <v>1.0275370264323027</v>
      </c>
      <c r="AF186" s="29">
        <f t="shared" si="218"/>
        <v>1.0007277753281494</v>
      </c>
      <c r="AG186" s="29">
        <f t="shared" ref="AG186:AG194" si="219">IF(AND(AG135=0,AG145=0),0,IF(OR(AG135=0,AG145=0),1/0,AG135/AG145))</f>
        <v>1.0085388833764972</v>
      </c>
    </row>
    <row r="187" spans="1:33" x14ac:dyDescent="0.25">
      <c r="A187" s="3" t="s">
        <v>2</v>
      </c>
      <c r="B187" s="14">
        <f t="shared" ref="B187:Q194" si="220">IF(AND(B136=0,B146=0),0,IF(OR(B136=0,B146=0),1/0,B136/B146))</f>
        <v>1.1242399855452387</v>
      </c>
      <c r="C187" s="14">
        <f t="shared" si="220"/>
        <v>1.0641838936381027</v>
      </c>
      <c r="D187" s="14">
        <f t="shared" si="220"/>
        <v>1.0424195049664793</v>
      </c>
      <c r="E187" s="14">
        <f t="shared" si="220"/>
        <v>1.0182093304586359</v>
      </c>
      <c r="F187" s="14">
        <f t="shared" si="220"/>
        <v>0.98154574155821639</v>
      </c>
      <c r="G187" s="14">
        <f t="shared" si="220"/>
        <v>0.99084664332505523</v>
      </c>
      <c r="H187" s="14">
        <f t="shared" si="220"/>
        <v>1.0022900016948666</v>
      </c>
      <c r="I187" s="14">
        <f t="shared" si="220"/>
        <v>1.0007102442548212</v>
      </c>
      <c r="J187" s="14">
        <f t="shared" si="220"/>
        <v>1.0106879037024843</v>
      </c>
      <c r="K187" s="14">
        <f t="shared" si="220"/>
        <v>1.0182564692119989</v>
      </c>
      <c r="L187" s="14">
        <f t="shared" si="220"/>
        <v>1.0147690263658318</v>
      </c>
      <c r="M187" s="14">
        <f t="shared" si="220"/>
        <v>1.1202142953016534</v>
      </c>
      <c r="N187" s="14">
        <f t="shared" si="220"/>
        <v>1.0138551930552386</v>
      </c>
      <c r="O187" s="14">
        <f t="shared" si="220"/>
        <v>1.1405820473025945</v>
      </c>
      <c r="P187" s="14">
        <f t="shared" si="220"/>
        <v>1.1286027465316639</v>
      </c>
      <c r="Q187" s="14">
        <f t="shared" si="220"/>
        <v>1.1033214074068165</v>
      </c>
      <c r="R187" s="14">
        <f t="shared" si="218"/>
        <v>1.0837672772230733</v>
      </c>
      <c r="S187" s="14">
        <f t="shared" si="218"/>
        <v>1.0473061770695775</v>
      </c>
      <c r="T187" s="14">
        <f t="shared" si="218"/>
        <v>0.99187957915723612</v>
      </c>
      <c r="U187" s="14">
        <f t="shared" si="218"/>
        <v>1.0077174743690989</v>
      </c>
      <c r="V187" s="14">
        <f t="shared" si="218"/>
        <v>1.0231108560873128</v>
      </c>
      <c r="W187" s="14">
        <f t="shared" si="218"/>
        <v>1.0247015820171834</v>
      </c>
      <c r="X187" s="14">
        <f t="shared" si="218"/>
        <v>1.0220150905581253</v>
      </c>
      <c r="Y187" s="14">
        <f t="shared" si="218"/>
        <v>0.99429220519463557</v>
      </c>
      <c r="Z187" s="14">
        <f t="shared" si="218"/>
        <v>1.0048951724628754</v>
      </c>
      <c r="AA187" s="14">
        <f t="shared" si="218"/>
        <v>1.0582271154319478</v>
      </c>
      <c r="AB187" s="14">
        <f t="shared" si="218"/>
        <v>1.0531551938524197</v>
      </c>
      <c r="AC187" s="14">
        <f t="shared" si="218"/>
        <v>1.0618041391194768</v>
      </c>
      <c r="AD187" s="14">
        <f t="shared" si="218"/>
        <v>1.0410295805731264</v>
      </c>
      <c r="AE187" s="14">
        <f t="shared" si="218"/>
        <v>1.0390252970881715</v>
      </c>
      <c r="AF187" s="14">
        <f t="shared" si="218"/>
        <v>1.0210774658515021</v>
      </c>
      <c r="AG187" s="14">
        <f t="shared" si="219"/>
        <v>1.0332380255353535</v>
      </c>
    </row>
    <row r="188" spans="1:33" x14ac:dyDescent="0.25">
      <c r="A188" s="32" t="s">
        <v>3</v>
      </c>
      <c r="B188" s="51">
        <f t="shared" si="220"/>
        <v>1.6006399716519488</v>
      </c>
      <c r="C188" s="51">
        <f t="shared" si="218"/>
        <v>1.5987046340518674</v>
      </c>
      <c r="D188" s="51">
        <f t="shared" si="218"/>
        <v>1.5980173639129549</v>
      </c>
      <c r="E188" s="51">
        <f t="shared" si="218"/>
        <v>1.5969839742015426</v>
      </c>
      <c r="F188" s="51">
        <f t="shared" si="218"/>
        <v>1.5965559755790215</v>
      </c>
      <c r="G188" s="51">
        <f t="shared" si="218"/>
        <v>1.5953521917783071</v>
      </c>
      <c r="H188" s="51">
        <f t="shared" si="218"/>
        <v>1.5936327833563801</v>
      </c>
      <c r="I188" s="51">
        <f t="shared" si="218"/>
        <v>1.5928483099983364</v>
      </c>
      <c r="J188" s="51">
        <f t="shared" si="218"/>
        <v>1.5908514245949334</v>
      </c>
      <c r="K188" s="51">
        <f t="shared" si="218"/>
        <v>1.5904700113154175</v>
      </c>
      <c r="L188" s="51">
        <f t="shared" si="218"/>
        <v>1.5865939311926831</v>
      </c>
      <c r="M188" s="51">
        <f t="shared" si="218"/>
        <v>1.7225919720132132</v>
      </c>
      <c r="N188" s="51">
        <f t="shared" si="218"/>
        <v>1.6893979326836164</v>
      </c>
      <c r="O188" s="51">
        <f t="shared" si="218"/>
        <v>1.7348946563935346</v>
      </c>
      <c r="P188" s="51">
        <f t="shared" si="218"/>
        <v>1.7187274530236933</v>
      </c>
      <c r="Q188" s="51">
        <f t="shared" si="218"/>
        <v>1.8022412679136897</v>
      </c>
      <c r="R188" s="51">
        <f t="shared" si="218"/>
        <v>1.8070147896456974</v>
      </c>
      <c r="S188" s="51">
        <f t="shared" si="218"/>
        <v>1.8030030118995599</v>
      </c>
      <c r="T188" s="51">
        <f t="shared" si="218"/>
        <v>1.8176417945289285</v>
      </c>
      <c r="U188" s="51">
        <f t="shared" si="218"/>
        <v>1.8188365758587357</v>
      </c>
      <c r="V188" s="51">
        <f t="shared" si="218"/>
        <v>2.0738019866626192</v>
      </c>
      <c r="W188" s="51">
        <f t="shared" si="218"/>
        <v>1.9192383812750566</v>
      </c>
      <c r="X188" s="51">
        <f t="shared" si="218"/>
        <v>2.0056786640344275</v>
      </c>
      <c r="Y188" s="51">
        <f t="shared" si="218"/>
        <v>2.0133562681740833</v>
      </c>
      <c r="Z188" s="51">
        <f t="shared" si="218"/>
        <v>2.0945427680786941</v>
      </c>
      <c r="AA188" s="51">
        <f t="shared" si="218"/>
        <v>2.2037548892749768</v>
      </c>
      <c r="AB188" s="51">
        <f t="shared" si="218"/>
        <v>2.3085009932037206</v>
      </c>
      <c r="AC188" s="51">
        <f t="shared" si="218"/>
        <v>2.3792109977729217</v>
      </c>
      <c r="AD188" s="51">
        <f t="shared" si="218"/>
        <v>2.2325095754961013</v>
      </c>
      <c r="AE188" s="51">
        <f t="shared" si="218"/>
        <v>2.2436305125382723</v>
      </c>
      <c r="AF188" s="51">
        <f t="shared" si="218"/>
        <v>1.8191479342917756</v>
      </c>
      <c r="AG188" s="51">
        <f t="shared" si="219"/>
        <v>2.2530486634080837</v>
      </c>
    </row>
    <row r="189" spans="1:33" x14ac:dyDescent="0.25">
      <c r="A189" s="32" t="s">
        <v>48</v>
      </c>
      <c r="B189" s="51">
        <f t="shared" si="220"/>
        <v>0.87088426501435767</v>
      </c>
      <c r="C189" s="51">
        <f t="shared" si="218"/>
        <v>0.8700283428516371</v>
      </c>
      <c r="D189" s="51">
        <f t="shared" si="218"/>
        <v>0.86914311160748314</v>
      </c>
      <c r="E189" s="51">
        <f t="shared" si="218"/>
        <v>0.8687028446477002</v>
      </c>
      <c r="F189" s="51">
        <f t="shared" si="218"/>
        <v>0.86786014734969197</v>
      </c>
      <c r="G189" s="51">
        <f t="shared" si="218"/>
        <v>0.86692183147420321</v>
      </c>
      <c r="H189" s="51">
        <f t="shared" si="218"/>
        <v>0.86603914464492837</v>
      </c>
      <c r="I189" s="51">
        <f t="shared" si="218"/>
        <v>0.86529111548965876</v>
      </c>
      <c r="J189" s="51">
        <f t="shared" si="218"/>
        <v>0.86360713393646737</v>
      </c>
      <c r="K189" s="51">
        <f t="shared" si="218"/>
        <v>0.86245917408873929</v>
      </c>
      <c r="L189" s="51">
        <f t="shared" si="218"/>
        <v>0.86178555966205406</v>
      </c>
      <c r="M189" s="51">
        <f t="shared" si="218"/>
        <v>0.94916177635935517</v>
      </c>
      <c r="N189" s="51">
        <f t="shared" si="218"/>
        <v>0.84841670051895179</v>
      </c>
      <c r="O189" s="51">
        <f t="shared" si="218"/>
        <v>0.96166516496801846</v>
      </c>
      <c r="P189" s="51">
        <f t="shared" si="218"/>
        <v>0.95665677699983143</v>
      </c>
      <c r="Q189" s="51">
        <f t="shared" si="218"/>
        <v>0.92349341700223919</v>
      </c>
      <c r="R189" s="51">
        <f t="shared" si="218"/>
        <v>0.95128683137877679</v>
      </c>
      <c r="S189" s="51">
        <f t="shared" si="218"/>
        <v>0.90092020845508425</v>
      </c>
      <c r="T189" s="51">
        <f t="shared" si="218"/>
        <v>0.89891568825286627</v>
      </c>
      <c r="U189" s="51">
        <f t="shared" si="218"/>
        <v>0.93914680593521671</v>
      </c>
      <c r="V189" s="51">
        <f t="shared" si="218"/>
        <v>0.85772127743019388</v>
      </c>
      <c r="W189" s="51">
        <f t="shared" si="218"/>
        <v>0.91310202912037974</v>
      </c>
      <c r="X189" s="51">
        <f t="shared" si="218"/>
        <v>0.92690641938927609</v>
      </c>
      <c r="Y189" s="51">
        <f t="shared" si="218"/>
        <v>0.90850386392609872</v>
      </c>
      <c r="Z189" s="51">
        <f t="shared" si="218"/>
        <v>0.86474715823138781</v>
      </c>
      <c r="AA189" s="51">
        <f t="shared" si="218"/>
        <v>0.89075968901703262</v>
      </c>
      <c r="AB189" s="51">
        <f t="shared" si="218"/>
        <v>0.85319840022296101</v>
      </c>
      <c r="AC189" s="51">
        <f t="shared" si="218"/>
        <v>0.86743894101502173</v>
      </c>
      <c r="AD189" s="51">
        <f t="shared" si="218"/>
        <v>0.86005996429992382</v>
      </c>
      <c r="AE189" s="51">
        <f t="shared" si="218"/>
        <v>0.88238643985183773</v>
      </c>
      <c r="AF189" s="51">
        <f t="shared" si="218"/>
        <v>0.92435777217557136</v>
      </c>
      <c r="AG189" s="51">
        <f t="shared" si="219"/>
        <v>0.74571374411035252</v>
      </c>
    </row>
    <row r="190" spans="1:33" x14ac:dyDescent="0.25">
      <c r="A190" s="32" t="s">
        <v>49</v>
      </c>
      <c r="B190" s="51">
        <f t="shared" si="220"/>
        <v>0.8041540102309076</v>
      </c>
      <c r="C190" s="51">
        <f t="shared" si="218"/>
        <v>0.80336408051983954</v>
      </c>
      <c r="D190" s="51">
        <f t="shared" si="218"/>
        <v>0.80254727938814463</v>
      </c>
      <c r="E190" s="51">
        <f t="shared" si="218"/>
        <v>0.80214044967394138</v>
      </c>
      <c r="F190" s="51">
        <f t="shared" si="218"/>
        <v>0.80136356245011298</v>
      </c>
      <c r="G190" s="51">
        <f t="shared" si="218"/>
        <v>0.8004980496326296</v>
      </c>
      <c r="H190" s="51">
        <f t="shared" si="218"/>
        <v>0.79968199471292301</v>
      </c>
      <c r="I190" s="51">
        <f t="shared" si="218"/>
        <v>0.79899187770178071</v>
      </c>
      <c r="J190" s="51">
        <f t="shared" si="218"/>
        <v>0.79743674312045176</v>
      </c>
      <c r="K190" s="51">
        <f t="shared" si="218"/>
        <v>0.79637642342900639</v>
      </c>
      <c r="L190" s="51">
        <f t="shared" si="218"/>
        <v>0.79575407841638346</v>
      </c>
      <c r="M190" s="51">
        <f t="shared" si="218"/>
        <v>0.89197263057423093</v>
      </c>
      <c r="N190" s="51">
        <f t="shared" si="218"/>
        <v>0.79168617675637143</v>
      </c>
      <c r="O190" s="51">
        <f t="shared" si="218"/>
        <v>0.92579193149923167</v>
      </c>
      <c r="P190" s="51">
        <f t="shared" si="218"/>
        <v>0.91375129246350717</v>
      </c>
      <c r="Q190" s="51">
        <f t="shared" si="218"/>
        <v>0.82515645169937879</v>
      </c>
      <c r="R190" s="51">
        <f t="shared" si="218"/>
        <v>0.7754094000238303</v>
      </c>
      <c r="S190" s="51">
        <f t="shared" si="218"/>
        <v>0.74388680283280317</v>
      </c>
      <c r="T190" s="51">
        <f t="shared" si="218"/>
        <v>0.67468364166946204</v>
      </c>
      <c r="U190" s="51">
        <f t="shared" si="218"/>
        <v>0.69060268300729977</v>
      </c>
      <c r="V190" s="51">
        <f t="shared" si="218"/>
        <v>0.6637802402207662</v>
      </c>
      <c r="W190" s="51">
        <f t="shared" si="218"/>
        <v>0.74496518856206217</v>
      </c>
      <c r="X190" s="51">
        <f t="shared" si="218"/>
        <v>0.75624130129392042</v>
      </c>
      <c r="Y190" s="51">
        <f t="shared" si="218"/>
        <v>0.76253508597206732</v>
      </c>
      <c r="Z190" s="51">
        <f t="shared" si="218"/>
        <v>0.78239016451422727</v>
      </c>
      <c r="AA190" s="51">
        <f t="shared" si="218"/>
        <v>0.82793429470864488</v>
      </c>
      <c r="AB190" s="51">
        <f t="shared" si="218"/>
        <v>0.82525229562488822</v>
      </c>
      <c r="AC190" s="51">
        <f t="shared" si="218"/>
        <v>0.82302097622303183</v>
      </c>
      <c r="AD190" s="51">
        <f t="shared" si="218"/>
        <v>0.8104113437735031</v>
      </c>
      <c r="AE190" s="51">
        <f t="shared" si="218"/>
        <v>0.78718411944118138</v>
      </c>
      <c r="AF190" s="51">
        <f t="shared" si="218"/>
        <v>0.70741162581440042</v>
      </c>
      <c r="AG190" s="51">
        <f t="shared" si="219"/>
        <v>0.62606329400929916</v>
      </c>
    </row>
    <row r="191" spans="1:33" x14ac:dyDescent="0.25">
      <c r="A191" s="5" t="s">
        <v>1</v>
      </c>
      <c r="B191" s="15">
        <f t="shared" si="220"/>
        <v>0.92836696190754864</v>
      </c>
      <c r="C191" s="15">
        <f t="shared" si="218"/>
        <v>0.89389132131612148</v>
      </c>
      <c r="D191" s="15">
        <f t="shared" si="218"/>
        <v>0.87844858552269522</v>
      </c>
      <c r="E191" s="15">
        <f t="shared" si="218"/>
        <v>0.86413210046432931</v>
      </c>
      <c r="F191" s="15">
        <f t="shared" si="218"/>
        <v>0.83725946416012798</v>
      </c>
      <c r="G191" s="15">
        <f t="shared" si="218"/>
        <v>0.84209861719107992</v>
      </c>
      <c r="H191" s="15">
        <f t="shared" si="218"/>
        <v>0.8494806641359961</v>
      </c>
      <c r="I191" s="15">
        <f t="shared" si="218"/>
        <v>0.84802071857076933</v>
      </c>
      <c r="J191" s="15">
        <f t="shared" si="218"/>
        <v>0.84610076103646781</v>
      </c>
      <c r="K191" s="15">
        <f t="shared" si="218"/>
        <v>0.84210602145569746</v>
      </c>
      <c r="L191" s="15">
        <f t="shared" si="218"/>
        <v>0.8542851484317997</v>
      </c>
      <c r="M191" s="15">
        <f t="shared" si="218"/>
        <v>0.93019405150977075</v>
      </c>
      <c r="N191" s="15">
        <f t="shared" si="218"/>
        <v>0.86975002135197044</v>
      </c>
      <c r="O191" s="15">
        <f t="shared" si="218"/>
        <v>0.92013285813870538</v>
      </c>
      <c r="P191" s="15">
        <f t="shared" si="218"/>
        <v>0.92089344106139959</v>
      </c>
      <c r="Q191" s="15">
        <f t="shared" si="218"/>
        <v>0.87561182598577481</v>
      </c>
      <c r="R191" s="15">
        <f t="shared" si="218"/>
        <v>0.83212749563193567</v>
      </c>
      <c r="S191" s="15">
        <f t="shared" si="218"/>
        <v>0.76260544016548626</v>
      </c>
      <c r="T191" s="15">
        <f t="shared" si="218"/>
        <v>0.71003878047869473</v>
      </c>
      <c r="U191" s="15">
        <f t="shared" si="218"/>
        <v>0.7339133698809166</v>
      </c>
      <c r="V191" s="15">
        <f t="shared" si="218"/>
        <v>0.71278012568497218</v>
      </c>
      <c r="W191" s="15">
        <f t="shared" si="218"/>
        <v>0.70413305023078632</v>
      </c>
      <c r="X191" s="15">
        <f t="shared" si="218"/>
        <v>0.72754378844111278</v>
      </c>
      <c r="Y191" s="15">
        <f t="shared" si="218"/>
        <v>0.70756053452962508</v>
      </c>
      <c r="Z191" s="15">
        <f t="shared" si="218"/>
        <v>0.71397044613241678</v>
      </c>
      <c r="AA191" s="15">
        <f t="shared" si="218"/>
        <v>0.73670870254898624</v>
      </c>
      <c r="AB191" s="15">
        <f t="shared" si="218"/>
        <v>0.70915130008141625</v>
      </c>
      <c r="AC191" s="15">
        <f t="shared" si="218"/>
        <v>0.67403064796518541</v>
      </c>
      <c r="AD191" s="15">
        <f t="shared" si="218"/>
        <v>0.63605653763648284</v>
      </c>
      <c r="AE191" s="15">
        <f t="shared" si="218"/>
        <v>0.61702208639265377</v>
      </c>
      <c r="AF191" s="15">
        <f t="shared" si="218"/>
        <v>0.73497812400092832</v>
      </c>
      <c r="AG191" s="15">
        <f t="shared" si="219"/>
        <v>0.64846361452319889</v>
      </c>
    </row>
    <row r="192" spans="1:33" x14ac:dyDescent="0.25">
      <c r="A192" s="34" t="s">
        <v>3</v>
      </c>
      <c r="B192" s="52">
        <f t="shared" si="220"/>
        <v>1.6006399716519486</v>
      </c>
      <c r="C192" s="52">
        <f t="shared" si="218"/>
        <v>1.5987046340518674</v>
      </c>
      <c r="D192" s="52">
        <f t="shared" si="218"/>
        <v>1.5980173639129542</v>
      </c>
      <c r="E192" s="52">
        <f t="shared" si="218"/>
        <v>1.5969839742015428</v>
      </c>
      <c r="F192" s="52">
        <f t="shared" si="218"/>
        <v>1.5965559755790215</v>
      </c>
      <c r="G192" s="52">
        <f t="shared" si="218"/>
        <v>1.5953521917783076</v>
      </c>
      <c r="H192" s="52">
        <f t="shared" si="218"/>
        <v>1.5936327833563804</v>
      </c>
      <c r="I192" s="52">
        <f t="shared" si="218"/>
        <v>1.5928483099983359</v>
      </c>
      <c r="J192" s="52">
        <f t="shared" si="218"/>
        <v>1.5908514245949334</v>
      </c>
      <c r="K192" s="52">
        <f t="shared" si="218"/>
        <v>1.5904700113154175</v>
      </c>
      <c r="L192" s="52">
        <f t="shared" si="218"/>
        <v>1.5865939311926835</v>
      </c>
      <c r="M192" s="52">
        <f t="shared" si="218"/>
        <v>1.722591972013213</v>
      </c>
      <c r="N192" s="52">
        <f t="shared" si="218"/>
        <v>1.6893979326836168</v>
      </c>
      <c r="O192" s="52">
        <f t="shared" si="218"/>
        <v>1.7348946563935346</v>
      </c>
      <c r="P192" s="52">
        <f t="shared" si="218"/>
        <v>1.7187274530236931</v>
      </c>
      <c r="Q192" s="52">
        <f t="shared" si="218"/>
        <v>1.8022412679136894</v>
      </c>
      <c r="R192" s="52">
        <f t="shared" si="218"/>
        <v>1.8070147896456978</v>
      </c>
      <c r="S192" s="52">
        <f t="shared" si="218"/>
        <v>1.8030030118995592</v>
      </c>
      <c r="T192" s="52">
        <f t="shared" si="218"/>
        <v>1.8176417945289287</v>
      </c>
      <c r="U192" s="52">
        <f t="shared" si="218"/>
        <v>1.8188365758587353</v>
      </c>
      <c r="V192" s="52">
        <f t="shared" si="218"/>
        <v>2.0738019866626196</v>
      </c>
      <c r="W192" s="52">
        <f t="shared" si="218"/>
        <v>1.9192383812750569</v>
      </c>
      <c r="X192" s="52">
        <f t="shared" si="218"/>
        <v>2.0056786640344266</v>
      </c>
      <c r="Y192" s="52">
        <f t="shared" si="218"/>
        <v>2.0133562681740833</v>
      </c>
      <c r="Z192" s="52">
        <f t="shared" si="218"/>
        <v>2.0945427680786941</v>
      </c>
      <c r="AA192" s="52">
        <f t="shared" si="218"/>
        <v>2.2037548892749763</v>
      </c>
      <c r="AB192" s="52">
        <f t="shared" si="218"/>
        <v>2.308500993203721</v>
      </c>
      <c r="AC192" s="52">
        <f t="shared" si="218"/>
        <v>2.3792109977729212</v>
      </c>
      <c r="AD192" s="52">
        <f t="shared" si="218"/>
        <v>2.2325095754961013</v>
      </c>
      <c r="AE192" s="52">
        <f t="shared" si="218"/>
        <v>2.2436305125382727</v>
      </c>
      <c r="AF192" s="52">
        <f t="shared" si="218"/>
        <v>1.8191479342917749</v>
      </c>
      <c r="AG192" s="52">
        <f t="shared" si="219"/>
        <v>2.2530486634080842</v>
      </c>
    </row>
    <row r="193" spans="1:33" x14ac:dyDescent="0.25">
      <c r="A193" s="34" t="s">
        <v>48</v>
      </c>
      <c r="B193" s="52">
        <f t="shared" si="220"/>
        <v>0.87088426501435778</v>
      </c>
      <c r="C193" s="52">
        <f t="shared" si="218"/>
        <v>0.87002834285163699</v>
      </c>
      <c r="D193" s="52">
        <f t="shared" si="218"/>
        <v>0.86914311160748292</v>
      </c>
      <c r="E193" s="52">
        <f t="shared" si="218"/>
        <v>0.86870284464770031</v>
      </c>
      <c r="F193" s="52">
        <f t="shared" si="218"/>
        <v>0.86786014734969208</v>
      </c>
      <c r="G193" s="52">
        <f t="shared" si="218"/>
        <v>0.86692183147420354</v>
      </c>
      <c r="H193" s="52">
        <f t="shared" si="218"/>
        <v>0.86603914464492882</v>
      </c>
      <c r="I193" s="52">
        <f t="shared" si="218"/>
        <v>0.8652911154896592</v>
      </c>
      <c r="J193" s="52">
        <f t="shared" si="218"/>
        <v>0.86360713393646771</v>
      </c>
      <c r="K193" s="52">
        <f t="shared" si="218"/>
        <v>0.86245917408873962</v>
      </c>
      <c r="L193" s="52">
        <f t="shared" si="218"/>
        <v>0.86178555966205428</v>
      </c>
      <c r="M193" s="52">
        <f t="shared" si="218"/>
        <v>0.94916177635935539</v>
      </c>
      <c r="N193" s="52">
        <f t="shared" si="218"/>
        <v>0.84841670051895191</v>
      </c>
      <c r="O193" s="52">
        <f t="shared" si="218"/>
        <v>0.96166516496801846</v>
      </c>
      <c r="P193" s="52">
        <f t="shared" si="218"/>
        <v>0.95665677699983132</v>
      </c>
      <c r="Q193" s="52">
        <f t="shared" si="218"/>
        <v>0.92349341700223897</v>
      </c>
      <c r="R193" s="52">
        <f t="shared" si="218"/>
        <v>0.9512868313787769</v>
      </c>
      <c r="S193" s="52">
        <f t="shared" si="218"/>
        <v>0.90092020845508436</v>
      </c>
      <c r="T193" s="52">
        <f t="shared" si="218"/>
        <v>0.89891568825286638</v>
      </c>
      <c r="U193" s="52">
        <f t="shared" si="218"/>
        <v>0.9391468059352166</v>
      </c>
      <c r="V193" s="52">
        <f t="shared" si="218"/>
        <v>0.85772127743019366</v>
      </c>
      <c r="W193" s="52">
        <f t="shared" si="218"/>
        <v>0.91310202912037974</v>
      </c>
      <c r="X193" s="52">
        <f t="shared" si="218"/>
        <v>0.9269064193892762</v>
      </c>
      <c r="Y193" s="52">
        <f t="shared" si="218"/>
        <v>0.90850386392609861</v>
      </c>
      <c r="Z193" s="52">
        <f t="shared" si="218"/>
        <v>0.86474715823138759</v>
      </c>
      <c r="AA193" s="52">
        <f t="shared" si="218"/>
        <v>0.89075968901703251</v>
      </c>
      <c r="AB193" s="52">
        <f t="shared" si="218"/>
        <v>0.85319840022296123</v>
      </c>
      <c r="AC193" s="52">
        <f t="shared" si="218"/>
        <v>0.86743894101502195</v>
      </c>
      <c r="AD193" s="52">
        <f t="shared" si="218"/>
        <v>0.8600599642999236</v>
      </c>
      <c r="AE193" s="52">
        <f t="shared" si="218"/>
        <v>0.88238643985183784</v>
      </c>
      <c r="AF193" s="52">
        <f t="shared" si="218"/>
        <v>0.92435777217557147</v>
      </c>
      <c r="AG193" s="52">
        <f t="shared" si="219"/>
        <v>0.74571374411035252</v>
      </c>
    </row>
    <row r="194" spans="1:33" x14ac:dyDescent="0.25">
      <c r="A194" s="36" t="s">
        <v>49</v>
      </c>
      <c r="B194" s="53">
        <f t="shared" si="220"/>
        <v>0.68274929558551312</v>
      </c>
      <c r="C194" s="53">
        <f t="shared" si="218"/>
        <v>0.68208722196381999</v>
      </c>
      <c r="D194" s="53">
        <f t="shared" si="218"/>
        <v>0.68138384938080965</v>
      </c>
      <c r="E194" s="53">
        <f t="shared" si="218"/>
        <v>0.68106795786334684</v>
      </c>
      <c r="F194" s="53">
        <f t="shared" si="218"/>
        <v>0.68035938137854002</v>
      </c>
      <c r="G194" s="53">
        <f t="shared" si="218"/>
        <v>0.67955861139065865</v>
      </c>
      <c r="H194" s="53">
        <f t="shared" si="218"/>
        <v>0.67884516741984557</v>
      </c>
      <c r="I194" s="53">
        <f t="shared" si="218"/>
        <v>0.67840860839578754</v>
      </c>
      <c r="J194" s="53">
        <f t="shared" si="218"/>
        <v>0.67610983798585711</v>
      </c>
      <c r="K194" s="53">
        <f t="shared" si="218"/>
        <v>0.67431796288908008</v>
      </c>
      <c r="L194" s="53">
        <f t="shared" si="218"/>
        <v>0.67554026721100224</v>
      </c>
      <c r="M194" s="53">
        <f t="shared" si="218"/>
        <v>0.74330371731354916</v>
      </c>
      <c r="N194" s="53">
        <f t="shared" si="218"/>
        <v>0.66429593905592033</v>
      </c>
      <c r="O194" s="53">
        <f t="shared" si="218"/>
        <v>0.75358595720213362</v>
      </c>
      <c r="P194" s="53">
        <f t="shared" si="218"/>
        <v>0.74955500764963667</v>
      </c>
      <c r="Q194" s="53">
        <f t="shared" si="218"/>
        <v>0.65088418054830777</v>
      </c>
      <c r="R194" s="53">
        <f t="shared" si="218"/>
        <v>0.58547227617540787</v>
      </c>
      <c r="S194" s="53">
        <f t="shared" si="218"/>
        <v>0.53909164691618983</v>
      </c>
      <c r="T194" s="53">
        <f t="shared" si="218"/>
        <v>0.47517947348900064</v>
      </c>
      <c r="U194" s="53">
        <f t="shared" si="218"/>
        <v>0.50682842198408806</v>
      </c>
      <c r="V194" s="53">
        <f t="shared" si="218"/>
        <v>0.49220384138289752</v>
      </c>
      <c r="W194" s="53">
        <f t="shared" si="218"/>
        <v>0.53632795205885586</v>
      </c>
      <c r="X194" s="53">
        <f t="shared" si="218"/>
        <v>0.5552553162834194</v>
      </c>
      <c r="Y194" s="53">
        <f t="shared" si="218"/>
        <v>0.55559917509258205</v>
      </c>
      <c r="Z194" s="53">
        <f t="shared" si="218"/>
        <v>0.56948771535031284</v>
      </c>
      <c r="AA194" s="53">
        <f t="shared" si="218"/>
        <v>0.60802309522431064</v>
      </c>
      <c r="AB194" s="53">
        <f t="shared" si="218"/>
        <v>0.58388614730246635</v>
      </c>
      <c r="AC194" s="53">
        <f t="shared" si="218"/>
        <v>0.55834349981421005</v>
      </c>
      <c r="AD194" s="53">
        <f t="shared" si="218"/>
        <v>0.54478105971323132</v>
      </c>
      <c r="AE194" s="53">
        <f t="shared" si="218"/>
        <v>0.51968945828765922</v>
      </c>
      <c r="AF194" s="53">
        <f t="shared" si="218"/>
        <v>0.68509988558412194</v>
      </c>
      <c r="AG194" s="53">
        <f t="shared" si="219"/>
        <v>0.58299958923952266</v>
      </c>
    </row>
    <row r="195" spans="1:33" x14ac:dyDescent="0.25">
      <c r="A195" s="20"/>
      <c r="B195" s="20"/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x14ac:dyDescent="0.25">
      <c r="A196" s="24" t="s">
        <v>0</v>
      </c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</row>
    <row r="197" spans="1:33" x14ac:dyDescent="0.25">
      <c r="A197" s="45" t="s">
        <v>3</v>
      </c>
      <c r="B197" s="46">
        <f>IF(AND(B124=0,B201=0),0,IF(OR(B124=0,B201=0),NA(),B201/B124))</f>
        <v>3.0096393683918716</v>
      </c>
      <c r="C197" s="46">
        <f t="shared" ref="C197:AF197" si="221">IF(AND(C124=0,C201=0),0,IF(OR(C124=0,C201=0),NA(),C201/C124))</f>
        <v>3.0094479088486308</v>
      </c>
      <c r="D197" s="46">
        <f t="shared" si="221"/>
        <v>3.0096878959593441</v>
      </c>
      <c r="E197" s="46">
        <f t="shared" si="221"/>
        <v>3.0096200680361687</v>
      </c>
      <c r="F197" s="46">
        <f t="shared" si="221"/>
        <v>3.0103092000000014</v>
      </c>
      <c r="G197" s="46">
        <f t="shared" si="221"/>
        <v>3.0103092</v>
      </c>
      <c r="H197" s="46">
        <f t="shared" si="221"/>
        <v>3.009782787811389</v>
      </c>
      <c r="I197" s="46">
        <f t="shared" si="221"/>
        <v>3.0096961983777173</v>
      </c>
      <c r="J197" s="46">
        <f t="shared" si="221"/>
        <v>3.0097216387672385</v>
      </c>
      <c r="K197" s="46">
        <f t="shared" si="221"/>
        <v>3.0098223980309919</v>
      </c>
      <c r="L197" s="46">
        <f t="shared" si="221"/>
        <v>3.0098498133675653</v>
      </c>
      <c r="M197" s="46">
        <f t="shared" si="221"/>
        <v>3.0098011955818329</v>
      </c>
      <c r="N197" s="46">
        <f t="shared" si="221"/>
        <v>3.0096635877682747</v>
      </c>
      <c r="O197" s="46">
        <f t="shared" si="221"/>
        <v>3.0097878578196857</v>
      </c>
      <c r="P197" s="46">
        <f t="shared" si="221"/>
        <v>3.0098811961791783</v>
      </c>
      <c r="Q197" s="46">
        <f t="shared" si="221"/>
        <v>3.0099419730275736</v>
      </c>
      <c r="R197" s="46">
        <f t="shared" si="221"/>
        <v>3.0099597961080242</v>
      </c>
      <c r="S197" s="46">
        <f t="shared" si="221"/>
        <v>3.009944018984235</v>
      </c>
      <c r="T197" s="46">
        <f t="shared" si="221"/>
        <v>3.0099306513186042</v>
      </c>
      <c r="U197" s="46">
        <f t="shared" si="221"/>
        <v>3.0099203508950758</v>
      </c>
      <c r="V197" s="46">
        <f t="shared" si="221"/>
        <v>3.0100301660676214</v>
      </c>
      <c r="W197" s="46">
        <f t="shared" si="221"/>
        <v>3.0100757767798556</v>
      </c>
      <c r="X197" s="46">
        <f t="shared" si="221"/>
        <v>3.0100844833632667</v>
      </c>
      <c r="Y197" s="46">
        <f t="shared" si="221"/>
        <v>3.010045473732784</v>
      </c>
      <c r="Z197" s="46">
        <f t="shared" si="221"/>
        <v>3.010159835495072</v>
      </c>
      <c r="AA197" s="46">
        <f t="shared" si="221"/>
        <v>3.0101250784046178</v>
      </c>
      <c r="AB197" s="46">
        <f t="shared" si="221"/>
        <v>3.0101399912335416</v>
      </c>
      <c r="AC197" s="46">
        <f t="shared" si="221"/>
        <v>3.0101535080346822</v>
      </c>
      <c r="AD197" s="46">
        <f t="shared" si="221"/>
        <v>3.0101595578115936</v>
      </c>
      <c r="AE197" s="46">
        <f t="shared" si="221"/>
        <v>3.0101322525845076</v>
      </c>
      <c r="AF197" s="46">
        <f t="shared" si="221"/>
        <v>3.009958341528097</v>
      </c>
      <c r="AG197" s="46">
        <f t="shared" ref="AG197" si="222">IF(AND(AG124=0,AG201=0),0,IF(OR(AG124=0,AG201=0),NA(),AG201/AG124))</f>
        <v>3.0100744608249435</v>
      </c>
    </row>
    <row r="198" spans="1:33" x14ac:dyDescent="0.25">
      <c r="A198" s="47" t="s">
        <v>47</v>
      </c>
      <c r="B198" s="48">
        <f>IF(AND(B125=0,B202=0),0,IF(OR(B125=0,B202=0),NA(),B202/B125))</f>
        <v>3.0103092000000009</v>
      </c>
      <c r="C198" s="48">
        <f t="shared" ref="C198:AF198" si="223">IF(AND(C125=0,C202=0),0,IF(OR(C125=0,C202=0),NA(),C202/C125))</f>
        <v>3.0103092000000005</v>
      </c>
      <c r="D198" s="48">
        <f t="shared" si="223"/>
        <v>3.0103092000000005</v>
      </c>
      <c r="E198" s="48">
        <f t="shared" si="223"/>
        <v>3.0103091999999987</v>
      </c>
      <c r="F198" s="48">
        <f t="shared" si="223"/>
        <v>3.0103092000000009</v>
      </c>
      <c r="G198" s="48">
        <f t="shared" si="223"/>
        <v>3.0103092</v>
      </c>
      <c r="H198" s="48">
        <f t="shared" si="223"/>
        <v>3.0103092000000005</v>
      </c>
      <c r="I198" s="48">
        <f t="shared" si="223"/>
        <v>3.0103092000000005</v>
      </c>
      <c r="J198" s="48">
        <f t="shared" si="223"/>
        <v>3.0103092000000018</v>
      </c>
      <c r="K198" s="48">
        <f t="shared" si="223"/>
        <v>3.0103092000000005</v>
      </c>
      <c r="L198" s="48">
        <f t="shared" si="223"/>
        <v>3.0103092000000022</v>
      </c>
      <c r="M198" s="48">
        <f t="shared" si="223"/>
        <v>3.0103092</v>
      </c>
      <c r="N198" s="48">
        <f t="shared" si="223"/>
        <v>3.0103092000000005</v>
      </c>
      <c r="O198" s="48">
        <f t="shared" si="223"/>
        <v>3.0103091999999991</v>
      </c>
      <c r="P198" s="48">
        <f t="shared" si="223"/>
        <v>3.0103092000000005</v>
      </c>
      <c r="Q198" s="48">
        <f t="shared" si="223"/>
        <v>3.0103092</v>
      </c>
      <c r="R198" s="48">
        <f t="shared" si="223"/>
        <v>3.0103092000000005</v>
      </c>
      <c r="S198" s="48">
        <f t="shared" si="223"/>
        <v>3.0103092000000005</v>
      </c>
      <c r="T198" s="48">
        <f t="shared" si="223"/>
        <v>3.0103092000000005</v>
      </c>
      <c r="U198" s="48">
        <f t="shared" si="223"/>
        <v>3.0103091999999991</v>
      </c>
      <c r="V198" s="48">
        <f t="shared" si="223"/>
        <v>3.0103092000000014</v>
      </c>
      <c r="W198" s="48">
        <f t="shared" si="223"/>
        <v>3.0103091999999991</v>
      </c>
      <c r="X198" s="48">
        <f t="shared" si="223"/>
        <v>3.0103092000000005</v>
      </c>
      <c r="Y198" s="48">
        <f t="shared" si="223"/>
        <v>3.0103092</v>
      </c>
      <c r="Z198" s="48">
        <f t="shared" si="223"/>
        <v>3.0103092000000005</v>
      </c>
      <c r="AA198" s="48">
        <f t="shared" si="223"/>
        <v>3.0103091999999996</v>
      </c>
      <c r="AB198" s="48">
        <f t="shared" si="223"/>
        <v>3.0103092000000022</v>
      </c>
      <c r="AC198" s="48">
        <f t="shared" si="223"/>
        <v>3.0103092000000009</v>
      </c>
      <c r="AD198" s="48">
        <f t="shared" si="223"/>
        <v>3.0103092</v>
      </c>
      <c r="AE198" s="48">
        <f t="shared" si="223"/>
        <v>3.0103092000000018</v>
      </c>
      <c r="AF198" s="48">
        <f t="shared" si="223"/>
        <v>3.0103092000000005</v>
      </c>
      <c r="AG198" s="48">
        <f t="shared" ref="AG198" si="224">IF(AND(AG125=0,AG202=0),0,IF(OR(AG125=0,AG202=0),NA(),AG202/AG125))</f>
        <v>3.010307104279685</v>
      </c>
    </row>
    <row r="199" spans="1:33" x14ac:dyDescent="0.25">
      <c r="A199" s="20"/>
      <c r="B199" s="20"/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x14ac:dyDescent="0.25">
      <c r="A200" s="24" t="s">
        <v>12</v>
      </c>
      <c r="B200" s="28">
        <f t="shared" ref="B200:K200" si="225">SUM(B203,B207)</f>
        <v>7619.3811932399994</v>
      </c>
      <c r="C200" s="28">
        <f t="shared" si="225"/>
        <v>7651.2280402799997</v>
      </c>
      <c r="D200" s="28">
        <f t="shared" si="225"/>
        <v>8558.9446024799981</v>
      </c>
      <c r="E200" s="28">
        <f t="shared" si="225"/>
        <v>8473.5491450400004</v>
      </c>
      <c r="F200" s="28">
        <f t="shared" si="225"/>
        <v>8812.6752650400049</v>
      </c>
      <c r="G200" s="28">
        <f t="shared" si="225"/>
        <v>9586.175378760001</v>
      </c>
      <c r="H200" s="28">
        <f t="shared" si="225"/>
        <v>10454.700977999999</v>
      </c>
      <c r="I200" s="28">
        <f t="shared" si="225"/>
        <v>11266.844768280002</v>
      </c>
      <c r="J200" s="28">
        <f t="shared" si="225"/>
        <v>12270.124872000004</v>
      </c>
      <c r="K200" s="28">
        <f t="shared" si="225"/>
        <v>12991.581881999999</v>
      </c>
      <c r="L200" s="28">
        <f>SUM(L203,L207)</f>
        <v>13882.458947040004</v>
      </c>
      <c r="M200" s="28">
        <f t="shared" ref="M200:AF200" si="226">SUM(M203,M207)</f>
        <v>14008.63097952</v>
      </c>
      <c r="N200" s="28">
        <f t="shared" si="226"/>
        <v>13297.385933999998</v>
      </c>
      <c r="O200" s="28">
        <f t="shared" si="226"/>
        <v>13944.366701999999</v>
      </c>
      <c r="P200" s="28">
        <f t="shared" si="226"/>
        <v>15453.732672000002</v>
      </c>
      <c r="Q200" s="28">
        <f t="shared" si="226"/>
        <v>16465.214682000002</v>
      </c>
      <c r="R200" s="28">
        <f t="shared" si="226"/>
        <v>17223.033491999999</v>
      </c>
      <c r="S200" s="28">
        <f t="shared" si="226"/>
        <v>18120.297132000003</v>
      </c>
      <c r="T200" s="28">
        <f t="shared" si="226"/>
        <v>17888.829461999998</v>
      </c>
      <c r="U200" s="28">
        <f t="shared" si="226"/>
        <v>16306.675182000001</v>
      </c>
      <c r="V200" s="28">
        <f t="shared" si="226"/>
        <v>16661.943018000005</v>
      </c>
      <c r="W200" s="28">
        <f t="shared" si="226"/>
        <v>17762.346755999999</v>
      </c>
      <c r="X200" s="28">
        <f t="shared" si="226"/>
        <v>16750.934676000001</v>
      </c>
      <c r="Y200" s="28">
        <f t="shared" si="226"/>
        <v>15882.138215999998</v>
      </c>
      <c r="Z200" s="28">
        <f t="shared" si="226"/>
        <v>16364.237904000001</v>
      </c>
      <c r="AA200" s="28">
        <f t="shared" si="226"/>
        <v>17420.041044000001</v>
      </c>
      <c r="AB200" s="28">
        <f t="shared" si="226"/>
        <v>18621.770454000001</v>
      </c>
      <c r="AC200" s="28">
        <f t="shared" si="226"/>
        <v>20299.118364000005</v>
      </c>
      <c r="AD200" s="28">
        <f t="shared" si="226"/>
        <v>21139.377713999998</v>
      </c>
      <c r="AE200" s="28">
        <f t="shared" si="226"/>
        <v>21881.272896000002</v>
      </c>
      <c r="AF200" s="28">
        <f t="shared" si="226"/>
        <v>7631.8123140000016</v>
      </c>
      <c r="AG200" s="28">
        <f t="shared" ref="AG200" si="227">SUM(AG203,AG207)</f>
        <v>10569.013169400001</v>
      </c>
    </row>
    <row r="201" spans="1:33" x14ac:dyDescent="0.25">
      <c r="A201" s="45" t="s">
        <v>3</v>
      </c>
      <c r="B201" s="46">
        <f t="shared" ref="B201:K201" si="228">SUM(B204,B208)</f>
        <v>4160.0493032400009</v>
      </c>
      <c r="C201" s="46">
        <f t="shared" si="228"/>
        <v>3529.2010402799997</v>
      </c>
      <c r="D201" s="46">
        <f t="shared" si="228"/>
        <v>3669.5864224799993</v>
      </c>
      <c r="E201" s="46">
        <f t="shared" si="228"/>
        <v>3308.3322350400003</v>
      </c>
      <c r="F201" s="46">
        <f t="shared" si="228"/>
        <v>2895.9811250400007</v>
      </c>
      <c r="G201" s="46">
        <f t="shared" si="228"/>
        <v>3323.865128760001</v>
      </c>
      <c r="H201" s="46">
        <f t="shared" si="228"/>
        <v>3849.945408</v>
      </c>
      <c r="I201" s="46">
        <f t="shared" si="228"/>
        <v>4132.5672682800023</v>
      </c>
      <c r="J201" s="46">
        <f t="shared" si="228"/>
        <v>4742.6694120000011</v>
      </c>
      <c r="K201" s="46">
        <f t="shared" si="228"/>
        <v>5204.1216419999982</v>
      </c>
      <c r="L201" s="46">
        <f>SUM(L204,L208)</f>
        <v>5514.7441370400011</v>
      </c>
      <c r="M201" s="46">
        <f t="shared" ref="M201:AF201" si="229">SUM(M204,M208)</f>
        <v>5485.5474595200012</v>
      </c>
      <c r="N201" s="46">
        <f t="shared" si="229"/>
        <v>5100.8937839999999</v>
      </c>
      <c r="O201" s="46">
        <f t="shared" si="229"/>
        <v>5345.184221999999</v>
      </c>
      <c r="P201" s="46">
        <f t="shared" si="229"/>
        <v>5919.1671420000002</v>
      </c>
      <c r="Q201" s="46">
        <f t="shared" si="229"/>
        <v>6898.9412519999987</v>
      </c>
      <c r="R201" s="46">
        <f t="shared" si="229"/>
        <v>7250.8989420000007</v>
      </c>
      <c r="S201" s="46">
        <f t="shared" si="229"/>
        <v>7631.3238120000015</v>
      </c>
      <c r="T201" s="46">
        <f t="shared" si="229"/>
        <v>7361.806662</v>
      </c>
      <c r="U201" s="46">
        <f t="shared" si="229"/>
        <v>6515.2756620000027</v>
      </c>
      <c r="V201" s="46">
        <f t="shared" si="229"/>
        <v>7263.7214580000009</v>
      </c>
      <c r="W201" s="46">
        <f t="shared" si="229"/>
        <v>6512.3838359999982</v>
      </c>
      <c r="X201" s="46">
        <f t="shared" si="229"/>
        <v>5637.3157260000007</v>
      </c>
      <c r="Y201" s="46">
        <f t="shared" si="229"/>
        <v>4803.3979559999998</v>
      </c>
      <c r="Z201" s="46">
        <f t="shared" si="229"/>
        <v>5088.9086640000014</v>
      </c>
      <c r="AA201" s="46">
        <f t="shared" si="229"/>
        <v>5504.2122239999999</v>
      </c>
      <c r="AB201" s="46">
        <f t="shared" si="229"/>
        <v>5989.3430939999998</v>
      </c>
      <c r="AC201" s="46">
        <f t="shared" si="229"/>
        <v>6509.352654000003</v>
      </c>
      <c r="AD201" s="46">
        <f t="shared" si="229"/>
        <v>6772.5282239999997</v>
      </c>
      <c r="AE201" s="46">
        <f t="shared" si="229"/>
        <v>7159.2949259999987</v>
      </c>
      <c r="AF201" s="46">
        <f t="shared" si="229"/>
        <v>2888.3104739999999</v>
      </c>
      <c r="AG201" s="46">
        <f t="shared" ref="AG201" si="230">SUM(AG204,AG208)</f>
        <v>5008.05007776</v>
      </c>
    </row>
    <row r="202" spans="1:33" x14ac:dyDescent="0.25">
      <c r="A202" s="47" t="s">
        <v>47</v>
      </c>
      <c r="B202" s="48">
        <f t="shared" ref="B202:AF202" si="231">SUM(B205:B206,B209:B210)</f>
        <v>3459.331889999999</v>
      </c>
      <c r="C202" s="48">
        <f t="shared" si="231"/>
        <v>4122.027</v>
      </c>
      <c r="D202" s="48">
        <f t="shared" si="231"/>
        <v>4889.3581799999993</v>
      </c>
      <c r="E202" s="48">
        <f t="shared" si="231"/>
        <v>5165.2169099999992</v>
      </c>
      <c r="F202" s="48">
        <f t="shared" si="231"/>
        <v>5916.6941400000032</v>
      </c>
      <c r="G202" s="48">
        <f t="shared" si="231"/>
        <v>6262.3102500000005</v>
      </c>
      <c r="H202" s="48">
        <f t="shared" si="231"/>
        <v>6604.7555699999984</v>
      </c>
      <c r="I202" s="48">
        <f t="shared" si="231"/>
        <v>7134.2774999999983</v>
      </c>
      <c r="J202" s="48">
        <f t="shared" si="231"/>
        <v>7527.4554600000029</v>
      </c>
      <c r="K202" s="48">
        <f t="shared" si="231"/>
        <v>7787.4602400000003</v>
      </c>
      <c r="L202" s="48">
        <f t="shared" si="231"/>
        <v>8367.7148100000031</v>
      </c>
      <c r="M202" s="48">
        <f t="shared" si="231"/>
        <v>8523.0835200000001</v>
      </c>
      <c r="N202" s="48">
        <f t="shared" si="231"/>
        <v>8196.4921499999982</v>
      </c>
      <c r="O202" s="48">
        <f t="shared" si="231"/>
        <v>8599.1824799999995</v>
      </c>
      <c r="P202" s="48">
        <f t="shared" si="231"/>
        <v>9534.5655300000017</v>
      </c>
      <c r="Q202" s="48">
        <f t="shared" si="231"/>
        <v>9566.2734300000029</v>
      </c>
      <c r="R202" s="48">
        <f t="shared" si="231"/>
        <v>9972.1345500000007</v>
      </c>
      <c r="S202" s="48">
        <f t="shared" si="231"/>
        <v>10488.973320000001</v>
      </c>
      <c r="T202" s="48">
        <f t="shared" si="231"/>
        <v>10527.022799999999</v>
      </c>
      <c r="U202" s="48">
        <f t="shared" si="231"/>
        <v>9791.399519999999</v>
      </c>
      <c r="V202" s="48">
        <f t="shared" si="231"/>
        <v>9398.2215600000018</v>
      </c>
      <c r="W202" s="48">
        <f t="shared" si="231"/>
        <v>11249.96292</v>
      </c>
      <c r="X202" s="48">
        <f t="shared" si="231"/>
        <v>11113.618950000002</v>
      </c>
      <c r="Y202" s="48">
        <f t="shared" si="231"/>
        <v>11078.740259999999</v>
      </c>
      <c r="Z202" s="48">
        <f t="shared" si="231"/>
        <v>11275.329240000001</v>
      </c>
      <c r="AA202" s="48">
        <f t="shared" si="231"/>
        <v>11915.828819999999</v>
      </c>
      <c r="AB202" s="48">
        <f t="shared" si="231"/>
        <v>12632.427360000001</v>
      </c>
      <c r="AC202" s="48">
        <f t="shared" si="231"/>
        <v>13789.765710000005</v>
      </c>
      <c r="AD202" s="48">
        <f t="shared" si="231"/>
        <v>14366.849490000001</v>
      </c>
      <c r="AE202" s="48">
        <f t="shared" si="231"/>
        <v>14721.977970000004</v>
      </c>
      <c r="AF202" s="48">
        <f t="shared" si="231"/>
        <v>4743.5018400000017</v>
      </c>
      <c r="AG202" s="48">
        <f t="shared" ref="AG202" si="232">SUM(AG205:AG206,AG209:AG210)</f>
        <v>5560.963091640001</v>
      </c>
    </row>
    <row r="203" spans="1:33" x14ac:dyDescent="0.25">
      <c r="A203" s="3" t="s">
        <v>2</v>
      </c>
      <c r="B203" s="8">
        <f t="shared" ref="B203:K203" si="233">SUM(B204:B206)</f>
        <v>7415.7771067773692</v>
      </c>
      <c r="C203" s="8">
        <f t="shared" si="233"/>
        <v>7451.4546710741324</v>
      </c>
      <c r="D203" s="8">
        <f t="shared" si="233"/>
        <v>8339.7627831086193</v>
      </c>
      <c r="E203" s="8">
        <f t="shared" si="233"/>
        <v>8262.7216487429832</v>
      </c>
      <c r="F203" s="8">
        <f t="shared" si="233"/>
        <v>8599.9960709738025</v>
      </c>
      <c r="G203" s="8">
        <f t="shared" si="233"/>
        <v>9353.8627077825859</v>
      </c>
      <c r="H203" s="8">
        <f t="shared" si="233"/>
        <v>10199.386252033481</v>
      </c>
      <c r="I203" s="8">
        <f t="shared" si="233"/>
        <v>10994.814061732895</v>
      </c>
      <c r="J203" s="8">
        <f t="shared" si="233"/>
        <v>11964.135720349588</v>
      </c>
      <c r="K203" s="8">
        <f t="shared" si="233"/>
        <v>12667.817598666083</v>
      </c>
      <c r="L203" s="8">
        <f>SUM(L204:L206)</f>
        <v>13530.784878025748</v>
      </c>
      <c r="M203" s="8">
        <f t="shared" ref="M203:AF203" si="234">SUM(M204:M206)</f>
        <v>13640.809797451428</v>
      </c>
      <c r="N203" s="8">
        <f t="shared" si="234"/>
        <v>12973.09245071546</v>
      </c>
      <c r="O203" s="8">
        <f t="shared" si="234"/>
        <v>13616.685168421969</v>
      </c>
      <c r="P203" s="8">
        <f t="shared" si="234"/>
        <v>15034.532366410993</v>
      </c>
      <c r="Q203" s="8">
        <f t="shared" si="234"/>
        <v>16071.124169291945</v>
      </c>
      <c r="R203" s="8">
        <f t="shared" si="234"/>
        <v>16830.095113814823</v>
      </c>
      <c r="S203" s="8">
        <f t="shared" si="234"/>
        <v>17733.703626554707</v>
      </c>
      <c r="T203" s="8">
        <f t="shared" si="234"/>
        <v>17512.657473571831</v>
      </c>
      <c r="U203" s="8">
        <f t="shared" si="234"/>
        <v>15984.379609107444</v>
      </c>
      <c r="V203" s="8">
        <f t="shared" si="234"/>
        <v>16302.902157565433</v>
      </c>
      <c r="W203" s="8">
        <f t="shared" si="234"/>
        <v>17416.050855555142</v>
      </c>
      <c r="X203" s="8">
        <f t="shared" si="234"/>
        <v>16443.118222811434</v>
      </c>
      <c r="Y203" s="8">
        <f t="shared" si="234"/>
        <v>15572.646514606933</v>
      </c>
      <c r="Z203" s="8">
        <f t="shared" si="234"/>
        <v>16064.625982670017</v>
      </c>
      <c r="AA203" s="8">
        <f t="shared" si="234"/>
        <v>17087.578459012038</v>
      </c>
      <c r="AB203" s="8">
        <f t="shared" si="234"/>
        <v>18304.702368026519</v>
      </c>
      <c r="AC203" s="8">
        <f t="shared" si="234"/>
        <v>19903.860617861159</v>
      </c>
      <c r="AD203" s="8">
        <f t="shared" si="234"/>
        <v>20719.412411892365</v>
      </c>
      <c r="AE203" s="8">
        <f t="shared" si="234"/>
        <v>21496.565254259134</v>
      </c>
      <c r="AF203" s="8">
        <f t="shared" si="234"/>
        <v>7195.6291952180381</v>
      </c>
      <c r="AG203" s="8">
        <f t="shared" ref="AG203" si="235">SUM(AG204:AG206)</f>
        <v>10102.048735607284</v>
      </c>
    </row>
    <row r="204" spans="1:33" x14ac:dyDescent="0.25">
      <c r="A204" s="32" t="s">
        <v>3</v>
      </c>
      <c r="B204" s="49">
        <v>4033.4191830757109</v>
      </c>
      <c r="C204" s="49">
        <v>3421.0568125739605</v>
      </c>
      <c r="D204" s="49">
        <v>3559.1650383104775</v>
      </c>
      <c r="E204" s="49">
        <v>3209.9152930324904</v>
      </c>
      <c r="F204" s="49">
        <v>2811.8921992946939</v>
      </c>
      <c r="G204" s="49">
        <v>3228.1469937768247</v>
      </c>
      <c r="H204" s="49">
        <v>3738.7899548229871</v>
      </c>
      <c r="I204" s="49">
        <v>4015.298387971015</v>
      </c>
      <c r="J204" s="49">
        <v>4606.9215973647124</v>
      </c>
      <c r="K204" s="49">
        <v>5059.0108924647266</v>
      </c>
      <c r="L204" s="49">
        <v>5353.2540344674562</v>
      </c>
      <c r="M204" s="49">
        <v>5318.6476163667612</v>
      </c>
      <c r="N204" s="49">
        <v>4947.6901013022016</v>
      </c>
      <c r="O204" s="49">
        <v>5212.3976673175266</v>
      </c>
      <c r="P204" s="49">
        <v>5741.0411607893075</v>
      </c>
      <c r="Q204" s="49">
        <v>6715.4349353157613</v>
      </c>
      <c r="R204" s="49">
        <v>7065.631401780709</v>
      </c>
      <c r="S204" s="49">
        <v>7453.505415940841</v>
      </c>
      <c r="T204" s="49">
        <v>7188.8105327614221</v>
      </c>
      <c r="U204" s="49">
        <v>6378.7641478732021</v>
      </c>
      <c r="V204" s="49">
        <v>7121.1415480408441</v>
      </c>
      <c r="W204" s="49">
        <v>6401.6673854401597</v>
      </c>
      <c r="X204" s="49">
        <v>5541.6193854690937</v>
      </c>
      <c r="Y204" s="49">
        <v>4714.571211217617</v>
      </c>
      <c r="Z204" s="49">
        <v>5004.0684441729318</v>
      </c>
      <c r="AA204" s="49">
        <v>5421.7724918359472</v>
      </c>
      <c r="AB204" s="49">
        <v>5910.9410375114512</v>
      </c>
      <c r="AC204" s="49">
        <v>6420.0327696950162</v>
      </c>
      <c r="AD204" s="49">
        <v>6692.5338658366709</v>
      </c>
      <c r="AE204" s="49">
        <v>7088.2673198847351</v>
      </c>
      <c r="AF204" s="49">
        <v>2839.2873585382749</v>
      </c>
      <c r="AG204" s="49">
        <v>4940.9536611339126</v>
      </c>
    </row>
    <row r="205" spans="1:33" x14ac:dyDescent="0.25">
      <c r="A205" s="32" t="s">
        <v>48</v>
      </c>
      <c r="B205" s="49">
        <v>1358.9851422174931</v>
      </c>
      <c r="C205" s="49">
        <v>1619.3436108654428</v>
      </c>
      <c r="D205" s="49">
        <v>1920.7634851103383</v>
      </c>
      <c r="E205" s="49">
        <v>2030.139304275139</v>
      </c>
      <c r="F205" s="49">
        <v>2325.5677041459476</v>
      </c>
      <c r="G205" s="49">
        <v>2461.2197124221716</v>
      </c>
      <c r="H205" s="49">
        <v>2595.7526507396478</v>
      </c>
      <c r="I205" s="49">
        <v>2804.2370012569945</v>
      </c>
      <c r="J205" s="49">
        <v>2955.9747963335931</v>
      </c>
      <c r="K205" s="49">
        <v>3057.071572745152</v>
      </c>
      <c r="L205" s="49">
        <v>3285.5760466808692</v>
      </c>
      <c r="M205" s="49">
        <v>3558.9305309819401</v>
      </c>
      <c r="N205" s="49">
        <v>3191.4075954536047</v>
      </c>
      <c r="O205" s="49">
        <v>3567.6844122700159</v>
      </c>
      <c r="P205" s="49">
        <v>3858.1954251054767</v>
      </c>
      <c r="Q205" s="49">
        <v>3857.6580926071329</v>
      </c>
      <c r="R205" s="49">
        <v>4081.6956375841196</v>
      </c>
      <c r="S205" s="49">
        <v>4355.1232295925083</v>
      </c>
      <c r="T205" s="49">
        <v>4328.447342338819</v>
      </c>
      <c r="U205" s="49">
        <v>4054.5463050950243</v>
      </c>
      <c r="V205" s="49">
        <v>3908.5601960719582</v>
      </c>
      <c r="W205" s="49">
        <v>4548.0812639001415</v>
      </c>
      <c r="X205" s="49">
        <v>4473.6939813818808</v>
      </c>
      <c r="Y205" s="49">
        <v>4360.7979086366822</v>
      </c>
      <c r="Z205" s="49">
        <v>4431.8893312717601</v>
      </c>
      <c r="AA205" s="49">
        <v>4730.3782588258064</v>
      </c>
      <c r="AB205" s="49">
        <v>4980.2018757605347</v>
      </c>
      <c r="AC205" s="49">
        <v>5404.0949568122223</v>
      </c>
      <c r="AD205" s="49">
        <v>5659.3932246352433</v>
      </c>
      <c r="AE205" s="49">
        <v>5643.4781847066097</v>
      </c>
      <c r="AF205" s="49">
        <v>2024.5384299401674</v>
      </c>
      <c r="AG205" s="49">
        <v>2573.1355837974033</v>
      </c>
    </row>
    <row r="206" spans="1:33" x14ac:dyDescent="0.25">
      <c r="A206" s="32" t="s">
        <v>49</v>
      </c>
      <c r="B206" s="49">
        <v>2023.372781484165</v>
      </c>
      <c r="C206" s="49">
        <v>2411.0542476347291</v>
      </c>
      <c r="D206" s="49">
        <v>2859.8342596878033</v>
      </c>
      <c r="E206" s="49">
        <v>3022.6670514353546</v>
      </c>
      <c r="F206" s="49">
        <v>3462.5361675331606</v>
      </c>
      <c r="G206" s="49">
        <v>3664.49600158359</v>
      </c>
      <c r="H206" s="49">
        <v>3864.8436464708466</v>
      </c>
      <c r="I206" s="49">
        <v>4175.2786725048863</v>
      </c>
      <c r="J206" s="49">
        <v>4401.2393266512827</v>
      </c>
      <c r="K206" s="49">
        <v>4551.7351334562045</v>
      </c>
      <c r="L206" s="49">
        <v>4891.9547968774223</v>
      </c>
      <c r="M206" s="49">
        <v>4763.2316501027281</v>
      </c>
      <c r="N206" s="49">
        <v>4833.9947539596533</v>
      </c>
      <c r="O206" s="49">
        <v>4836.6030888344258</v>
      </c>
      <c r="P206" s="49">
        <v>5435.2957805162077</v>
      </c>
      <c r="Q206" s="49">
        <v>5498.0311413690506</v>
      </c>
      <c r="R206" s="49">
        <v>5682.7680744499958</v>
      </c>
      <c r="S206" s="49">
        <v>5925.0749810213565</v>
      </c>
      <c r="T206" s="49">
        <v>5995.3995984715893</v>
      </c>
      <c r="U206" s="49">
        <v>5551.0691561392186</v>
      </c>
      <c r="V206" s="49">
        <v>5273.2004134526305</v>
      </c>
      <c r="W206" s="49">
        <v>6466.3022062148393</v>
      </c>
      <c r="X206" s="49">
        <v>6427.8048559604613</v>
      </c>
      <c r="Y206" s="49">
        <v>6497.2773947526348</v>
      </c>
      <c r="Z206" s="49">
        <v>6628.6682072253261</v>
      </c>
      <c r="AA206" s="49">
        <v>6935.4277083502839</v>
      </c>
      <c r="AB206" s="49">
        <v>7413.5594547545315</v>
      </c>
      <c r="AC206" s="49">
        <v>8079.7328913539204</v>
      </c>
      <c r="AD206" s="49">
        <v>8367.4853214204522</v>
      </c>
      <c r="AE206" s="49">
        <v>8764.8197496677894</v>
      </c>
      <c r="AF206" s="49">
        <v>2331.8034067395956</v>
      </c>
      <c r="AG206" s="49">
        <v>2587.959490675968</v>
      </c>
    </row>
    <row r="207" spans="1:33" x14ac:dyDescent="0.25">
      <c r="A207" s="5" t="s">
        <v>1</v>
      </c>
      <c r="B207" s="9">
        <f t="shared" ref="B207:K207" si="236">SUM(B208:B210)</f>
        <v>203.60408646263025</v>
      </c>
      <c r="C207" s="9">
        <f t="shared" si="236"/>
        <v>199.77336920586762</v>
      </c>
      <c r="D207" s="9">
        <f t="shared" si="236"/>
        <v>219.18181937137939</v>
      </c>
      <c r="E207" s="9">
        <f t="shared" si="236"/>
        <v>210.82749629701661</v>
      </c>
      <c r="F207" s="9">
        <f t="shared" si="236"/>
        <v>212.67919406620189</v>
      </c>
      <c r="G207" s="9">
        <f t="shared" si="236"/>
        <v>232.31267097741573</v>
      </c>
      <c r="H207" s="9">
        <f t="shared" si="236"/>
        <v>255.31472596651759</v>
      </c>
      <c r="I207" s="9">
        <f t="shared" si="236"/>
        <v>272.0307065471053</v>
      </c>
      <c r="J207" s="9">
        <f t="shared" si="236"/>
        <v>305.98915165041569</v>
      </c>
      <c r="K207" s="9">
        <f t="shared" si="236"/>
        <v>323.76428333391573</v>
      </c>
      <c r="L207" s="9">
        <f>SUM(L208:L210)</f>
        <v>351.67406901425534</v>
      </c>
      <c r="M207" s="9">
        <f t="shared" ref="M207:AF207" si="237">SUM(M208:M210)</f>
        <v>367.82118206857132</v>
      </c>
      <c r="N207" s="9">
        <f t="shared" si="237"/>
        <v>324.29348328453818</v>
      </c>
      <c r="O207" s="9">
        <f t="shared" si="237"/>
        <v>327.68153357803101</v>
      </c>
      <c r="P207" s="9">
        <f t="shared" si="237"/>
        <v>419.20030558900896</v>
      </c>
      <c r="Q207" s="9">
        <f t="shared" si="237"/>
        <v>394.09051270805776</v>
      </c>
      <c r="R207" s="9">
        <f t="shared" si="237"/>
        <v>392.93837818517591</v>
      </c>
      <c r="S207" s="9">
        <f t="shared" si="237"/>
        <v>386.59350544529633</v>
      </c>
      <c r="T207" s="9">
        <f t="shared" si="237"/>
        <v>376.17198842816777</v>
      </c>
      <c r="U207" s="9">
        <f t="shared" si="237"/>
        <v>322.2955728925574</v>
      </c>
      <c r="V207" s="9">
        <f t="shared" si="237"/>
        <v>359.0408604345705</v>
      </c>
      <c r="W207" s="9">
        <f t="shared" si="237"/>
        <v>346.29590044485747</v>
      </c>
      <c r="X207" s="9">
        <f t="shared" si="237"/>
        <v>307.81645318856761</v>
      </c>
      <c r="Y207" s="9">
        <f t="shared" si="237"/>
        <v>309.49170139306472</v>
      </c>
      <c r="Z207" s="9">
        <f t="shared" si="237"/>
        <v>299.61192132998445</v>
      </c>
      <c r="AA207" s="9">
        <f t="shared" si="237"/>
        <v>332.46258498796306</v>
      </c>
      <c r="AB207" s="9">
        <f t="shared" si="237"/>
        <v>317.06808597348311</v>
      </c>
      <c r="AC207" s="9">
        <f t="shared" si="237"/>
        <v>395.25774613884744</v>
      </c>
      <c r="AD207" s="9">
        <f t="shared" si="237"/>
        <v>419.96530210763257</v>
      </c>
      <c r="AE207" s="9">
        <f t="shared" si="237"/>
        <v>384.7076417408673</v>
      </c>
      <c r="AF207" s="9">
        <f t="shared" si="237"/>
        <v>436.18311878196312</v>
      </c>
      <c r="AG207" s="9">
        <f t="shared" ref="AG207" si="238">SUM(AG208:AG210)</f>
        <v>466.96443379271716</v>
      </c>
    </row>
    <row r="208" spans="1:33" x14ac:dyDescent="0.25">
      <c r="A208" s="34" t="s">
        <v>3</v>
      </c>
      <c r="B208" s="50">
        <v>126.63012016428969</v>
      </c>
      <c r="C208" s="50">
        <v>108.1442277060392</v>
      </c>
      <c r="D208" s="50">
        <v>110.42138416952194</v>
      </c>
      <c r="E208" s="50">
        <v>98.416942007509903</v>
      </c>
      <c r="F208" s="50">
        <v>84.088925745306696</v>
      </c>
      <c r="G208" s="50">
        <v>95.718134983176085</v>
      </c>
      <c r="H208" s="50">
        <v>111.15545317701293</v>
      </c>
      <c r="I208" s="50">
        <v>117.26888030898748</v>
      </c>
      <c r="J208" s="50">
        <v>135.74781463528845</v>
      </c>
      <c r="K208" s="50">
        <v>145.11074953527176</v>
      </c>
      <c r="L208" s="50">
        <v>161.49010257254457</v>
      </c>
      <c r="M208" s="50">
        <v>166.89984315324014</v>
      </c>
      <c r="N208" s="50">
        <v>153.2036826977982</v>
      </c>
      <c r="O208" s="50">
        <v>132.78655468247234</v>
      </c>
      <c r="P208" s="50">
        <v>178.1259812106924</v>
      </c>
      <c r="Q208" s="50">
        <v>183.50631668423728</v>
      </c>
      <c r="R208" s="50">
        <v>185.2675402192915</v>
      </c>
      <c r="S208" s="50">
        <v>177.81839605916008</v>
      </c>
      <c r="T208" s="50">
        <v>172.99612923857757</v>
      </c>
      <c r="U208" s="50">
        <v>136.51151412680042</v>
      </c>
      <c r="V208" s="50">
        <v>142.57990995915651</v>
      </c>
      <c r="W208" s="50">
        <v>110.71645055983883</v>
      </c>
      <c r="X208" s="50">
        <v>95.696340530907321</v>
      </c>
      <c r="Y208" s="50">
        <v>88.826744782383216</v>
      </c>
      <c r="Z208" s="50">
        <v>84.840219827069475</v>
      </c>
      <c r="AA208" s="50">
        <v>82.43973216405243</v>
      </c>
      <c r="AB208" s="50">
        <v>78.402056488548197</v>
      </c>
      <c r="AC208" s="50">
        <v>89.319884304986857</v>
      </c>
      <c r="AD208" s="50">
        <v>79.994358163328926</v>
      </c>
      <c r="AE208" s="50">
        <v>71.027606115263708</v>
      </c>
      <c r="AF208" s="50">
        <v>49.023115461725084</v>
      </c>
      <c r="AG208" s="50">
        <v>67.096416626087091</v>
      </c>
    </row>
    <row r="209" spans="1:33" x14ac:dyDescent="0.25">
      <c r="A209" s="34" t="s">
        <v>48</v>
      </c>
      <c r="B209" s="50">
        <v>18.640836925061677</v>
      </c>
      <c r="C209" s="50">
        <v>22.187587844295347</v>
      </c>
      <c r="D209" s="50">
        <v>26.334777884858852</v>
      </c>
      <c r="E209" s="50">
        <v>27.272149250561139</v>
      </c>
      <c r="F209" s="50">
        <v>31.133202285805663</v>
      </c>
      <c r="G209" s="50">
        <v>33.008098060297421</v>
      </c>
      <c r="H209" s="50">
        <v>34.792935832709631</v>
      </c>
      <c r="I209" s="50">
        <v>37.559771004271425</v>
      </c>
      <c r="J209" s="50">
        <v>39.76159116989858</v>
      </c>
      <c r="K209" s="50">
        <v>40.158726069716202</v>
      </c>
      <c r="L209" s="50">
        <v>45.950708013629146</v>
      </c>
      <c r="M209" s="50">
        <v>47.288003519437169</v>
      </c>
      <c r="N209" s="50">
        <v>41.804547718681938</v>
      </c>
      <c r="O209" s="50">
        <v>44.508827878762546</v>
      </c>
      <c r="P209" s="50">
        <v>54.880622849688827</v>
      </c>
      <c r="Q209" s="50">
        <v>51.032309716427839</v>
      </c>
      <c r="R209" s="50">
        <v>53.325429268626415</v>
      </c>
      <c r="S209" s="50">
        <v>45.080552965622111</v>
      </c>
      <c r="T209" s="50">
        <v>47.459739116631219</v>
      </c>
      <c r="U209" s="50">
        <v>46.151424996251819</v>
      </c>
      <c r="V209" s="50">
        <v>47.638259332484139</v>
      </c>
      <c r="W209" s="50">
        <v>45.589579180359259</v>
      </c>
      <c r="X209" s="50">
        <v>38.34482887995005</v>
      </c>
      <c r="Y209" s="50">
        <v>38.812131860836764</v>
      </c>
      <c r="Z209" s="50">
        <v>34.865780279903319</v>
      </c>
      <c r="AA209" s="50">
        <v>38.178694691898862</v>
      </c>
      <c r="AB209" s="50">
        <v>33.627098456909401</v>
      </c>
      <c r="AC209" s="50">
        <v>40.648566052500833</v>
      </c>
      <c r="AD209" s="50">
        <v>40.163954877081132</v>
      </c>
      <c r="AE209" s="50">
        <v>44.011807566617833</v>
      </c>
      <c r="AF209" s="50">
        <v>46.560735413279609</v>
      </c>
      <c r="AG209" s="50">
        <v>46.827218180828169</v>
      </c>
    </row>
    <row r="210" spans="1:33" x14ac:dyDescent="0.25">
      <c r="A210" s="36" t="s">
        <v>49</v>
      </c>
      <c r="B210" s="48">
        <v>58.333129373278872</v>
      </c>
      <c r="C210" s="48">
        <v>69.441553655533085</v>
      </c>
      <c r="D210" s="48">
        <v>82.425657316998567</v>
      </c>
      <c r="E210" s="48">
        <v>85.138405038945564</v>
      </c>
      <c r="F210" s="48">
        <v>97.457066035089539</v>
      </c>
      <c r="G210" s="48">
        <v>103.58643793394224</v>
      </c>
      <c r="H210" s="48">
        <v>109.36633695679501</v>
      </c>
      <c r="I210" s="48">
        <v>117.20205523384642</v>
      </c>
      <c r="J210" s="48">
        <v>130.47974584522862</v>
      </c>
      <c r="K210" s="48">
        <v>138.49480772892778</v>
      </c>
      <c r="L210" s="48">
        <v>144.23325842808163</v>
      </c>
      <c r="M210" s="48">
        <v>153.63333539589399</v>
      </c>
      <c r="N210" s="48">
        <v>129.28525286805802</v>
      </c>
      <c r="O210" s="48">
        <v>150.38615101679613</v>
      </c>
      <c r="P210" s="48">
        <v>186.19370152862771</v>
      </c>
      <c r="Q210" s="48">
        <v>159.55188630739261</v>
      </c>
      <c r="R210" s="48">
        <v>154.34540869725802</v>
      </c>
      <c r="S210" s="48">
        <v>163.69455642051415</v>
      </c>
      <c r="T210" s="48">
        <v>155.71612007295894</v>
      </c>
      <c r="U210" s="48">
        <v>139.63263376950513</v>
      </c>
      <c r="V210" s="48">
        <v>168.82269114292984</v>
      </c>
      <c r="W210" s="48">
        <v>189.98987070465941</v>
      </c>
      <c r="X210" s="48">
        <v>173.77528377771023</v>
      </c>
      <c r="Y210" s="48">
        <v>181.85282474984473</v>
      </c>
      <c r="Z210" s="48">
        <v>179.90592122301166</v>
      </c>
      <c r="AA210" s="48">
        <v>211.84415813201176</v>
      </c>
      <c r="AB210" s="48">
        <v>205.0389310280255</v>
      </c>
      <c r="AC210" s="48">
        <v>265.28929578135973</v>
      </c>
      <c r="AD210" s="48">
        <v>299.8069890672225</v>
      </c>
      <c r="AE210" s="48">
        <v>269.66822805898579</v>
      </c>
      <c r="AF210" s="48">
        <v>340.5992679069584</v>
      </c>
      <c r="AG210" s="48">
        <v>353.04079898580187</v>
      </c>
    </row>
    <row r="211" spans="1:33" x14ac:dyDescent="0.25">
      <c r="A211" s="20"/>
      <c r="B211" s="20"/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x14ac:dyDescent="0.25">
      <c r="A212" s="24" t="s">
        <v>33</v>
      </c>
      <c r="B212" s="26">
        <f>IF(AND(B23=0,B200=0),0,IF(OR(B23=0,B200=0),1/0,100*B200/B23))</f>
        <v>1526.1455334950867</v>
      </c>
      <c r="C212" s="26">
        <f t="shared" ref="C212:AF212" si="239">IF(AND(C23=0,C200=0),0,IF(OR(C23=0,C200=0),1/0,100*C200/C23))</f>
        <v>1452.345870798951</v>
      </c>
      <c r="D212" s="26">
        <f t="shared" si="239"/>
        <v>1425.2812444227432</v>
      </c>
      <c r="E212" s="26">
        <f t="shared" si="239"/>
        <v>1395.0929972852023</v>
      </c>
      <c r="F212" s="26">
        <f t="shared" si="239"/>
        <v>1349.1926380710336</v>
      </c>
      <c r="G212" s="26">
        <f t="shared" si="239"/>
        <v>1360.6998236321499</v>
      </c>
      <c r="H212" s="26">
        <f t="shared" si="239"/>
        <v>1374.8103418610481</v>
      </c>
      <c r="I212" s="26">
        <f t="shared" si="239"/>
        <v>1372.6387638511937</v>
      </c>
      <c r="J212" s="26">
        <f t="shared" si="239"/>
        <v>1385.0184550672059</v>
      </c>
      <c r="K212" s="26">
        <f t="shared" si="239"/>
        <v>1394.3417998033972</v>
      </c>
      <c r="L212" s="26">
        <f t="shared" si="239"/>
        <v>1389.7822561544963</v>
      </c>
      <c r="M212" s="26">
        <f t="shared" si="239"/>
        <v>1492.1856421122077</v>
      </c>
      <c r="N212" s="26">
        <f t="shared" si="239"/>
        <v>1374.7166081707694</v>
      </c>
      <c r="O212" s="26">
        <f t="shared" si="239"/>
        <v>1482.279486001574</v>
      </c>
      <c r="P212" s="26">
        <f t="shared" si="239"/>
        <v>1482.651944695529</v>
      </c>
      <c r="Q212" s="26">
        <f t="shared" si="239"/>
        <v>1466.8663772837594</v>
      </c>
      <c r="R212" s="26">
        <f t="shared" si="239"/>
        <v>1463.9930192816282</v>
      </c>
      <c r="S212" s="26">
        <f t="shared" si="239"/>
        <v>1413.1855341177054</v>
      </c>
      <c r="T212" s="26">
        <f t="shared" si="239"/>
        <v>1387.0477680614331</v>
      </c>
      <c r="U212" s="26">
        <f t="shared" si="239"/>
        <v>1411.8077362437332</v>
      </c>
      <c r="V212" s="26">
        <f t="shared" si="239"/>
        <v>1404.3246926542533</v>
      </c>
      <c r="W212" s="26">
        <f t="shared" si="239"/>
        <v>1413.5709235441461</v>
      </c>
      <c r="X212" s="26">
        <f t="shared" si="239"/>
        <v>1421.1138361742564</v>
      </c>
      <c r="Y212" s="26">
        <f t="shared" si="239"/>
        <v>1358.7197132245979</v>
      </c>
      <c r="Z212" s="26">
        <f t="shared" si="239"/>
        <v>1356.2870332473219</v>
      </c>
      <c r="AA212" s="26">
        <f t="shared" si="239"/>
        <v>1418.0694585055201</v>
      </c>
      <c r="AB212" s="26">
        <f t="shared" si="239"/>
        <v>1393.6841843323703</v>
      </c>
      <c r="AC212" s="26">
        <f t="shared" si="239"/>
        <v>1415.2889645446319</v>
      </c>
      <c r="AD212" s="26">
        <f t="shared" si="239"/>
        <v>1406.1672709018719</v>
      </c>
      <c r="AE212" s="26">
        <f t="shared" si="239"/>
        <v>1423.0757916023406</v>
      </c>
      <c r="AF212" s="26">
        <f t="shared" si="239"/>
        <v>1403.9515855226589</v>
      </c>
      <c r="AG212" s="26">
        <f t="shared" ref="AG212" si="240">IF(AND(AG23=0,AG200=0),0,IF(OR(AG23=0,AG200=0),1/0,100*AG200/AG23))</f>
        <v>1343.5923339807889</v>
      </c>
    </row>
    <row r="213" spans="1:33" x14ac:dyDescent="0.25">
      <c r="A213" s="3" t="s">
        <v>2</v>
      </c>
      <c r="B213" s="10">
        <f>IF(AND(B24=0,B203=0),0,IF(OR(B24=0,B203=0),1/0,100*B203/B24))</f>
        <v>1522.5987285393774</v>
      </c>
      <c r="C213" s="10">
        <f t="shared" ref="C213:AF220" si="241">IF(AND(C24=0,C203=0),0,IF(OR(C24=0,C203=0),1/0,100*C203/C24))</f>
        <v>1448.6327841980371</v>
      </c>
      <c r="D213" s="10">
        <f t="shared" si="241"/>
        <v>1421.662141472216</v>
      </c>
      <c r="E213" s="10">
        <f t="shared" si="241"/>
        <v>1391.5104831185417</v>
      </c>
      <c r="F213" s="10">
        <f t="shared" si="241"/>
        <v>1345.7553898652752</v>
      </c>
      <c r="G213" s="10">
        <f t="shared" si="241"/>
        <v>1357.2858785897104</v>
      </c>
      <c r="H213" s="10">
        <f t="shared" si="241"/>
        <v>1371.3735984570294</v>
      </c>
      <c r="I213" s="10">
        <f t="shared" si="241"/>
        <v>1369.3004408178924</v>
      </c>
      <c r="J213" s="10">
        <f t="shared" si="241"/>
        <v>1381.5382437721423</v>
      </c>
      <c r="K213" s="10">
        <f t="shared" si="241"/>
        <v>1390.8633331824628</v>
      </c>
      <c r="L213" s="10">
        <f t="shared" si="241"/>
        <v>1386.3518840857582</v>
      </c>
      <c r="M213" s="10">
        <f t="shared" si="241"/>
        <v>1487.5910198620084</v>
      </c>
      <c r="N213" s="10">
        <f t="shared" si="241"/>
        <v>1370.590650750245</v>
      </c>
      <c r="O213" s="10">
        <f t="shared" si="241"/>
        <v>1478.1817052748042</v>
      </c>
      <c r="P213" s="10">
        <f t="shared" si="241"/>
        <v>1477.8571476870748</v>
      </c>
      <c r="Q213" s="10">
        <f t="shared" si="241"/>
        <v>1463.5256660224038</v>
      </c>
      <c r="R213" s="10">
        <f t="shared" si="241"/>
        <v>1462.3159329235928</v>
      </c>
      <c r="S213" s="10">
        <f t="shared" si="241"/>
        <v>1412.2736028942631</v>
      </c>
      <c r="T213" s="10">
        <f t="shared" si="241"/>
        <v>1387.6795197133947</v>
      </c>
      <c r="U213" s="10">
        <f t="shared" si="241"/>
        <v>1412.8835726023831</v>
      </c>
      <c r="V213" s="10">
        <f t="shared" si="241"/>
        <v>1406.6244377818221</v>
      </c>
      <c r="W213" s="10">
        <f t="shared" si="241"/>
        <v>1416.1169719142749</v>
      </c>
      <c r="X213" s="10">
        <f t="shared" si="241"/>
        <v>1423.7796953164866</v>
      </c>
      <c r="Y213" s="10">
        <f t="shared" si="241"/>
        <v>1359.7074640260676</v>
      </c>
      <c r="Z213" s="10">
        <f t="shared" si="241"/>
        <v>1356.2859739209546</v>
      </c>
      <c r="AA213" s="10">
        <f t="shared" si="241"/>
        <v>1417.9370732201714</v>
      </c>
      <c r="AB213" s="10">
        <f t="shared" si="241"/>
        <v>1393.4959791616877</v>
      </c>
      <c r="AC213" s="10">
        <f t="shared" si="241"/>
        <v>1416.1246830025475</v>
      </c>
      <c r="AD213" s="10">
        <f t="shared" si="241"/>
        <v>1407.5940986094363</v>
      </c>
      <c r="AE213" s="10">
        <f t="shared" si="241"/>
        <v>1426.2465476891794</v>
      </c>
      <c r="AF213" s="10">
        <f t="shared" si="241"/>
        <v>1398.6983442714654</v>
      </c>
      <c r="AG213" s="10">
        <f t="shared" ref="AG213" si="242">IF(AND(AG24=0,AG203=0),0,IF(OR(AG24=0,AG203=0),1/0,100*AG203/AG24))</f>
        <v>1345.1405751251023</v>
      </c>
    </row>
    <row r="214" spans="1:33" x14ac:dyDescent="0.25">
      <c r="A214" s="32" t="s">
        <v>3</v>
      </c>
      <c r="B214" s="41">
        <f t="shared" ref="B214:Q220" si="243">IF(AND(B25=0,B204=0),0,IF(OR(B25=0,B204=0),1/0,100*B204/B25))</f>
        <v>2081.7764370121017</v>
      </c>
      <c r="C214" s="41">
        <f t="shared" si="243"/>
        <v>2079.1270831602728</v>
      </c>
      <c r="D214" s="41">
        <f t="shared" si="243"/>
        <v>2078.3990111186677</v>
      </c>
      <c r="E214" s="41">
        <f t="shared" si="243"/>
        <v>2077.0081634479302</v>
      </c>
      <c r="F214" s="41">
        <f t="shared" si="243"/>
        <v>2076.9269746531527</v>
      </c>
      <c r="G214" s="41">
        <f t="shared" si="243"/>
        <v>2075.3609969576637</v>
      </c>
      <c r="H214" s="41">
        <f t="shared" si="243"/>
        <v>2072.7617269133057</v>
      </c>
      <c r="I214" s="41">
        <f t="shared" si="243"/>
        <v>2071.681797430082</v>
      </c>
      <c r="J214" s="41">
        <f t="shared" si="243"/>
        <v>2069.1021086612004</v>
      </c>
      <c r="K214" s="41">
        <f t="shared" si="243"/>
        <v>2068.6752854380588</v>
      </c>
      <c r="L214" s="41">
        <f t="shared" si="243"/>
        <v>2063.6525844422076</v>
      </c>
      <c r="M214" s="41">
        <f t="shared" si="243"/>
        <v>2240.5064612197207</v>
      </c>
      <c r="N214" s="41">
        <f t="shared" si="243"/>
        <v>2197.2318404617454</v>
      </c>
      <c r="O214" s="41">
        <f t="shared" si="243"/>
        <v>2256.4980710056025</v>
      </c>
      <c r="P214" s="41">
        <f t="shared" si="243"/>
        <v>2235.5394551001368</v>
      </c>
      <c r="Q214" s="41">
        <f t="shared" si="243"/>
        <v>2329.3171656795612</v>
      </c>
      <c r="R214" s="41">
        <f t="shared" si="241"/>
        <v>2336.1500666326251</v>
      </c>
      <c r="S214" s="41">
        <f t="shared" si="241"/>
        <v>2326.3219109489637</v>
      </c>
      <c r="T214" s="41">
        <f t="shared" si="241"/>
        <v>2351.686208374761</v>
      </c>
      <c r="U214" s="41">
        <f t="shared" si="241"/>
        <v>2371.5358860613755</v>
      </c>
      <c r="V214" s="41">
        <f t="shared" si="241"/>
        <v>2690.8609971727651</v>
      </c>
      <c r="W214" s="41">
        <f t="shared" si="241"/>
        <v>2500.3407525537064</v>
      </c>
      <c r="X214" s="41">
        <f t="shared" si="241"/>
        <v>2640.1044262898658</v>
      </c>
      <c r="Y214" s="41">
        <f t="shared" si="241"/>
        <v>2615.4394191373021</v>
      </c>
      <c r="Z214" s="41">
        <f t="shared" si="241"/>
        <v>2738.135754180083</v>
      </c>
      <c r="AA214" s="41">
        <f t="shared" si="241"/>
        <v>2875.0680160979587</v>
      </c>
      <c r="AB214" s="41">
        <f t="shared" si="241"/>
        <v>2978.7467740494762</v>
      </c>
      <c r="AC214" s="41">
        <f t="shared" si="241"/>
        <v>3082.8689915294626</v>
      </c>
      <c r="AD214" s="41">
        <f t="shared" si="241"/>
        <v>2923.8442124483645</v>
      </c>
      <c r="AE214" s="41">
        <f t="shared" si="241"/>
        <v>2927.30451886119</v>
      </c>
      <c r="AF214" s="41">
        <f t="shared" si="241"/>
        <v>2393.0826506518752</v>
      </c>
      <c r="AG214" s="41">
        <f t="shared" ref="AG214" si="244">IF(AND(AG25=0,AG204=0),0,IF(OR(AG25=0,AG204=0),1/0,100*AG204/AG25))</f>
        <v>2861.7527287147263</v>
      </c>
    </row>
    <row r="215" spans="1:33" x14ac:dyDescent="0.25">
      <c r="A215" s="32" t="s">
        <v>48</v>
      </c>
      <c r="B215" s="41">
        <f t="shared" si="243"/>
        <v>935.8494664571291</v>
      </c>
      <c r="C215" s="41">
        <f t="shared" si="241"/>
        <v>934.92969521829741</v>
      </c>
      <c r="D215" s="41">
        <f t="shared" si="241"/>
        <v>933.97842853360305</v>
      </c>
      <c r="E215" s="41">
        <f t="shared" si="241"/>
        <v>933.50531905630089</v>
      </c>
      <c r="F215" s="41">
        <f t="shared" si="241"/>
        <v>932.59975921510613</v>
      </c>
      <c r="G215" s="41">
        <f t="shared" si="241"/>
        <v>931.5914479541027</v>
      </c>
      <c r="H215" s="41">
        <f t="shared" si="241"/>
        <v>930.64291548955998</v>
      </c>
      <c r="I215" s="41">
        <f t="shared" si="241"/>
        <v>929.83908573401629</v>
      </c>
      <c r="J215" s="41">
        <f t="shared" si="241"/>
        <v>928.02948450296003</v>
      </c>
      <c r="K215" s="41">
        <f t="shared" si="241"/>
        <v>926.79589049492836</v>
      </c>
      <c r="L215" s="41">
        <f t="shared" si="241"/>
        <v>926.07202657048299</v>
      </c>
      <c r="M215" s="41">
        <f t="shared" si="241"/>
        <v>1019.9662316470476</v>
      </c>
      <c r="N215" s="41">
        <f t="shared" si="241"/>
        <v>911.70589297636309</v>
      </c>
      <c r="O215" s="41">
        <f t="shared" si="241"/>
        <v>1033.4023333523996</v>
      </c>
      <c r="P215" s="41">
        <f t="shared" si="241"/>
        <v>1028.0203355415185</v>
      </c>
      <c r="Q215" s="41">
        <f t="shared" si="241"/>
        <v>991.9991517600613</v>
      </c>
      <c r="R215" s="41">
        <f t="shared" si="241"/>
        <v>1018.3912283856791</v>
      </c>
      <c r="S215" s="41">
        <f t="shared" si="241"/>
        <v>960.15498516514083</v>
      </c>
      <c r="T215" s="41">
        <f t="shared" si="241"/>
        <v>954.76485451502151</v>
      </c>
      <c r="U215" s="41">
        <f t="shared" si="241"/>
        <v>993.70854513796883</v>
      </c>
      <c r="V215" s="41">
        <f t="shared" si="241"/>
        <v>904.97369478248947</v>
      </c>
      <c r="W215" s="41">
        <f t="shared" si="241"/>
        <v>974.58866770884549</v>
      </c>
      <c r="X215" s="41">
        <f t="shared" si="241"/>
        <v>1000.1831272155812</v>
      </c>
      <c r="Y215" s="41">
        <f t="shared" si="241"/>
        <v>981.13239743995712</v>
      </c>
      <c r="Z215" s="41">
        <f t="shared" si="241"/>
        <v>933.90162889034286</v>
      </c>
      <c r="AA215" s="41">
        <f t="shared" si="241"/>
        <v>960.090632315883</v>
      </c>
      <c r="AB215" s="41">
        <f t="shared" si="241"/>
        <v>921.13953049203371</v>
      </c>
      <c r="AC215" s="41">
        <f t="shared" si="241"/>
        <v>936.40634634881519</v>
      </c>
      <c r="AD215" s="41">
        <f t="shared" si="241"/>
        <v>926.27999191798926</v>
      </c>
      <c r="AE215" s="41">
        <f t="shared" si="241"/>
        <v>937.82113419721281</v>
      </c>
      <c r="AF215" s="41">
        <f t="shared" si="241"/>
        <v>984.69362170583224</v>
      </c>
      <c r="AG215" s="41">
        <f t="shared" ref="AG215" si="245">IF(AND(AG26=0,AG205=0),0,IF(OR(AG26=0,AG205=0),1/0,100*AG205/AG26))</f>
        <v>794.16412790720221</v>
      </c>
    </row>
    <row r="216" spans="1:33" x14ac:dyDescent="0.25">
      <c r="A216" s="32" t="s">
        <v>49</v>
      </c>
      <c r="B216" s="41">
        <f t="shared" si="243"/>
        <v>1366.3646945094506</v>
      </c>
      <c r="C216" s="41">
        <f t="shared" si="241"/>
        <v>1365.0260192393619</v>
      </c>
      <c r="D216" s="41">
        <f t="shared" si="241"/>
        <v>1363.6366941947126</v>
      </c>
      <c r="E216" s="41">
        <f t="shared" si="241"/>
        <v>1362.9422052478899</v>
      </c>
      <c r="F216" s="41">
        <f t="shared" si="241"/>
        <v>1361.6223583745295</v>
      </c>
      <c r="G216" s="41">
        <f t="shared" si="241"/>
        <v>1360.1531639648667</v>
      </c>
      <c r="H216" s="41">
        <f t="shared" si="241"/>
        <v>1358.767399659783</v>
      </c>
      <c r="I216" s="41">
        <f t="shared" si="241"/>
        <v>1357.5941550244777</v>
      </c>
      <c r="J216" s="41">
        <f t="shared" si="241"/>
        <v>1354.9519587443433</v>
      </c>
      <c r="K216" s="41">
        <f t="shared" si="241"/>
        <v>1353.1482444353151</v>
      </c>
      <c r="L216" s="41">
        <f t="shared" si="241"/>
        <v>1352.0920775126203</v>
      </c>
      <c r="M216" s="41">
        <f t="shared" si="241"/>
        <v>1440.5187473910094</v>
      </c>
      <c r="N216" s="41">
        <f t="shared" si="241"/>
        <v>1301.887263253931</v>
      </c>
      <c r="O216" s="41">
        <f t="shared" si="241"/>
        <v>1402.1321546163181</v>
      </c>
      <c r="P216" s="41">
        <f t="shared" si="241"/>
        <v>1411.0011781055478</v>
      </c>
      <c r="Q216" s="41">
        <f t="shared" si="241"/>
        <v>1306.1552713646449</v>
      </c>
      <c r="R216" s="41">
        <f t="shared" si="241"/>
        <v>1269.3972296993659</v>
      </c>
      <c r="S216" s="41">
        <f t="shared" si="241"/>
        <v>1230.0328387431166</v>
      </c>
      <c r="T216" s="41">
        <f t="shared" si="241"/>
        <v>1191.9981340731679</v>
      </c>
      <c r="U216" s="41">
        <f t="shared" si="241"/>
        <v>1221.7962393939238</v>
      </c>
      <c r="V216" s="41">
        <f t="shared" si="241"/>
        <v>1140.2266933785684</v>
      </c>
      <c r="W216" s="41">
        <f t="shared" si="241"/>
        <v>1275.0352107257315</v>
      </c>
      <c r="X216" s="41">
        <f t="shared" si="241"/>
        <v>1291.4940439802292</v>
      </c>
      <c r="Y216" s="41">
        <f t="shared" si="241"/>
        <v>1248.1110461381891</v>
      </c>
      <c r="Z216" s="41">
        <f t="shared" si="241"/>
        <v>1257.4629053685253</v>
      </c>
      <c r="AA216" s="41">
        <f t="shared" si="241"/>
        <v>1324.0067476196323</v>
      </c>
      <c r="AB216" s="41">
        <f t="shared" si="241"/>
        <v>1290.4649233850678</v>
      </c>
      <c r="AC216" s="41">
        <f t="shared" si="241"/>
        <v>1302.8518789417546</v>
      </c>
      <c r="AD216" s="41">
        <f t="shared" si="241"/>
        <v>1323.7646332121803</v>
      </c>
      <c r="AE216" s="41">
        <f t="shared" si="241"/>
        <v>1321.3872345406708</v>
      </c>
      <c r="AF216" s="41">
        <f t="shared" si="241"/>
        <v>1225.9397966597578</v>
      </c>
      <c r="AG216" s="41">
        <f t="shared" ref="AG216" si="246">IF(AND(AG27=0,AG206=0),0,IF(OR(AG27=0,AG206=0),1/0,100*AG206/AG27))</f>
        <v>1017.5081568642653</v>
      </c>
    </row>
    <row r="217" spans="1:33" x14ac:dyDescent="0.25">
      <c r="A217" s="5" t="s">
        <v>1</v>
      </c>
      <c r="B217" s="11">
        <f t="shared" si="243"/>
        <v>1667.6346133114234</v>
      </c>
      <c r="C217" s="11">
        <f t="shared" si="241"/>
        <v>1605.8754648222002</v>
      </c>
      <c r="D217" s="11">
        <f t="shared" si="241"/>
        <v>1578.1434752319396</v>
      </c>
      <c r="E217" s="11">
        <f t="shared" si="241"/>
        <v>1551.6574468151096</v>
      </c>
      <c r="F217" s="11">
        <f t="shared" si="241"/>
        <v>1504.587024152886</v>
      </c>
      <c r="G217" s="11">
        <f t="shared" si="241"/>
        <v>1514.0339809008631</v>
      </c>
      <c r="H217" s="11">
        <f t="shared" si="241"/>
        <v>1527.7584824385183</v>
      </c>
      <c r="I217" s="11">
        <f t="shared" si="241"/>
        <v>1522.679072763983</v>
      </c>
      <c r="J217" s="11">
        <f t="shared" si="241"/>
        <v>1536.3417676269055</v>
      </c>
      <c r="K217" s="11">
        <f t="shared" si="241"/>
        <v>1545.5824069428925</v>
      </c>
      <c r="L217" s="11">
        <f t="shared" si="241"/>
        <v>1536.0154545172313</v>
      </c>
      <c r="M217" s="11">
        <f t="shared" si="241"/>
        <v>1685.2158187407003</v>
      </c>
      <c r="N217" s="11">
        <f t="shared" si="241"/>
        <v>1562.9355551008221</v>
      </c>
      <c r="O217" s="11">
        <f t="shared" si="241"/>
        <v>1675.2645608490254</v>
      </c>
      <c r="P217" s="11">
        <f t="shared" si="241"/>
        <v>1677.8926026046863</v>
      </c>
      <c r="Q217" s="11">
        <f t="shared" si="241"/>
        <v>1617.4278260534988</v>
      </c>
      <c r="R217" s="11">
        <f t="shared" si="241"/>
        <v>1539.6224024074011</v>
      </c>
      <c r="S217" s="11">
        <f t="shared" si="241"/>
        <v>1456.3221008684598</v>
      </c>
      <c r="T217" s="11">
        <f t="shared" si="241"/>
        <v>1358.2601477119269</v>
      </c>
      <c r="U217" s="11">
        <f t="shared" si="241"/>
        <v>1360.4319923664855</v>
      </c>
      <c r="V217" s="11">
        <f t="shared" si="241"/>
        <v>1307.2759596500473</v>
      </c>
      <c r="W217" s="11">
        <f t="shared" si="241"/>
        <v>1296.353220398036</v>
      </c>
      <c r="X217" s="11">
        <f t="shared" si="241"/>
        <v>1291.898206476254</v>
      </c>
      <c r="Y217" s="11">
        <f t="shared" si="241"/>
        <v>1310.8066473626411</v>
      </c>
      <c r="Z217" s="11">
        <f t="shared" si="241"/>
        <v>1356.3438347517629</v>
      </c>
      <c r="AA217" s="11">
        <f t="shared" si="241"/>
        <v>1424.9071114938979</v>
      </c>
      <c r="AB217" s="11">
        <f t="shared" si="241"/>
        <v>1404.6363467053959</v>
      </c>
      <c r="AC217" s="11">
        <f t="shared" si="241"/>
        <v>1374.443638323281</v>
      </c>
      <c r="AD217" s="11">
        <f t="shared" si="241"/>
        <v>1339.1939843210068</v>
      </c>
      <c r="AE217" s="11">
        <f t="shared" si="241"/>
        <v>1265.829084715936</v>
      </c>
      <c r="AF217" s="11">
        <f t="shared" si="241"/>
        <v>1496.6843995269255</v>
      </c>
      <c r="AG217" s="11">
        <f t="shared" ref="AG217" si="247">IF(AND(AG28=0,AG207=0),0,IF(OR(AG28=0,AG207=0),1/0,100*AG207/AG28))</f>
        <v>1310.9498891952039</v>
      </c>
    </row>
    <row r="218" spans="1:33" x14ac:dyDescent="0.25">
      <c r="A218" s="34" t="s">
        <v>3</v>
      </c>
      <c r="B218" s="42">
        <f t="shared" si="243"/>
        <v>2022.1807805491612</v>
      </c>
      <c r="C218" s="42">
        <f t="shared" si="241"/>
        <v>2019.6072705675942</v>
      </c>
      <c r="D218" s="42">
        <f t="shared" si="241"/>
        <v>2018.9000412689943</v>
      </c>
      <c r="E218" s="42">
        <f t="shared" si="241"/>
        <v>2017.5490098237196</v>
      </c>
      <c r="F218" s="42">
        <f t="shared" si="241"/>
        <v>2017.4701452456231</v>
      </c>
      <c r="G218" s="42">
        <f t="shared" si="241"/>
        <v>2015.9489972768583</v>
      </c>
      <c r="H218" s="42">
        <f t="shared" si="241"/>
        <v>2013.4241373381501</v>
      </c>
      <c r="I218" s="42">
        <f t="shared" si="241"/>
        <v>2012.3751233294904</v>
      </c>
      <c r="J218" s="42">
        <f t="shared" si="241"/>
        <v>2009.8692841070426</v>
      </c>
      <c r="K218" s="42">
        <f t="shared" si="241"/>
        <v>2009.4546796840207</v>
      </c>
      <c r="L218" s="42">
        <f t="shared" si="241"/>
        <v>2004.5757650994972</v>
      </c>
      <c r="M218" s="42">
        <f t="shared" si="241"/>
        <v>2176.3667913724189</v>
      </c>
      <c r="N218" s="42">
        <f t="shared" si="241"/>
        <v>2134.3310065366909</v>
      </c>
      <c r="O218" s="42">
        <f t="shared" si="241"/>
        <v>2191.9006044102234</v>
      </c>
      <c r="P218" s="42">
        <f t="shared" si="241"/>
        <v>2171.5419772697542</v>
      </c>
      <c r="Q218" s="42">
        <f t="shared" si="241"/>
        <v>2264.3376831256437</v>
      </c>
      <c r="R218" s="42">
        <f t="shared" si="241"/>
        <v>2247.113262012103</v>
      </c>
      <c r="S218" s="42">
        <f t="shared" si="241"/>
        <v>2215.5224376374067</v>
      </c>
      <c r="T218" s="42">
        <f t="shared" si="241"/>
        <v>2216.3043569069455</v>
      </c>
      <c r="U218" s="42">
        <f t="shared" si="241"/>
        <v>2209.6370590589104</v>
      </c>
      <c r="V218" s="42">
        <f t="shared" si="241"/>
        <v>2485.7391941442766</v>
      </c>
      <c r="W218" s="42">
        <f t="shared" si="241"/>
        <v>2325.7143568250253</v>
      </c>
      <c r="X218" s="42">
        <f t="shared" si="241"/>
        <v>2471.1417560705663</v>
      </c>
      <c r="Y218" s="42">
        <f t="shared" si="241"/>
        <v>2442.0315861003642</v>
      </c>
      <c r="Z218" s="42">
        <f t="shared" si="241"/>
        <v>2541.3727286060252</v>
      </c>
      <c r="AA218" s="42">
        <f t="shared" si="241"/>
        <v>2657.0132685492977</v>
      </c>
      <c r="AB218" s="42">
        <f t="shared" si="241"/>
        <v>2746.6494639634529</v>
      </c>
      <c r="AC218" s="42">
        <f t="shared" si="241"/>
        <v>2827.3855516861972</v>
      </c>
      <c r="AD218" s="42">
        <f t="shared" si="241"/>
        <v>2663.0557903855033</v>
      </c>
      <c r="AE218" s="42">
        <f t="shared" si="241"/>
        <v>2663.0855286047399</v>
      </c>
      <c r="AF218" s="42">
        <f t="shared" si="241"/>
        <v>2172.6687829422312</v>
      </c>
      <c r="AG218" s="42">
        <f t="shared" ref="AG218" si="248">IF(AND(AG29=0,AG208=0),0,IF(OR(AG29=0,AG208=0),1/0,100*AG208/AG29))</f>
        <v>2620.5318173931064</v>
      </c>
    </row>
    <row r="219" spans="1:33" x14ac:dyDescent="0.25">
      <c r="A219" s="34" t="s">
        <v>48</v>
      </c>
      <c r="B219" s="42">
        <f t="shared" si="243"/>
        <v>855.31292749242732</v>
      </c>
      <c r="C219" s="42">
        <f t="shared" si="241"/>
        <v>854.47230914609577</v>
      </c>
      <c r="D219" s="42">
        <f t="shared" si="241"/>
        <v>853.60290576224588</v>
      </c>
      <c r="E219" s="42">
        <f t="shared" si="241"/>
        <v>853.1705107387304</v>
      </c>
      <c r="F219" s="42">
        <f t="shared" si="241"/>
        <v>852.34288079764178</v>
      </c>
      <c r="G219" s="42">
        <f t="shared" si="241"/>
        <v>851.42134193120739</v>
      </c>
      <c r="H219" s="42">
        <f t="shared" si="241"/>
        <v>850.55443746831213</v>
      </c>
      <c r="I219" s="42">
        <f t="shared" si="241"/>
        <v>849.81978301151969</v>
      </c>
      <c r="J219" s="42">
        <f t="shared" si="241"/>
        <v>848.16591090707948</v>
      </c>
      <c r="K219" s="42">
        <f t="shared" si="241"/>
        <v>847.03847648502335</v>
      </c>
      <c r="L219" s="42">
        <f t="shared" si="241"/>
        <v>846.37690622771754</v>
      </c>
      <c r="M219" s="42">
        <f t="shared" si="241"/>
        <v>932.19084350829155</v>
      </c>
      <c r="N219" s="42">
        <f t="shared" si="241"/>
        <v>833.24708116338195</v>
      </c>
      <c r="O219" s="42">
        <f t="shared" si="241"/>
        <v>944.47067257866149</v>
      </c>
      <c r="P219" s="42">
        <f t="shared" si="241"/>
        <v>939.55183416674322</v>
      </c>
      <c r="Q219" s="42">
        <f t="shared" si="241"/>
        <v>908.02203524622655</v>
      </c>
      <c r="R219" s="42">
        <f t="shared" si="241"/>
        <v>932.31832668942673</v>
      </c>
      <c r="S219" s="42">
        <f t="shared" si="241"/>
        <v>883.32064877146252</v>
      </c>
      <c r="T219" s="42">
        <f t="shared" si="241"/>
        <v>878.2816318814929</v>
      </c>
      <c r="U219" s="42">
        <f t="shared" si="241"/>
        <v>915.79257269928792</v>
      </c>
      <c r="V219" s="42">
        <f t="shared" si="241"/>
        <v>831.86799140038397</v>
      </c>
      <c r="W219" s="42">
        <f t="shared" si="241"/>
        <v>883.00117439587211</v>
      </c>
      <c r="X219" s="42">
        <f t="shared" si="241"/>
        <v>895.25820466579933</v>
      </c>
      <c r="Y219" s="42">
        <f t="shared" si="241"/>
        <v>872.76612495896086</v>
      </c>
      <c r="Z219" s="42">
        <f t="shared" si="241"/>
        <v>828.20986507157625</v>
      </c>
      <c r="AA219" s="42">
        <f t="shared" si="241"/>
        <v>854.07787906389524</v>
      </c>
      <c r="AB219" s="42">
        <f t="shared" si="241"/>
        <v>813.10441949502899</v>
      </c>
      <c r="AC219" s="42">
        <f t="shared" si="241"/>
        <v>824.68914119675196</v>
      </c>
      <c r="AD219" s="42">
        <f t="shared" si="241"/>
        <v>818.96692936399768</v>
      </c>
      <c r="AE219" s="42">
        <f t="shared" si="241"/>
        <v>838.86845844134996</v>
      </c>
      <c r="AF219" s="42">
        <f t="shared" si="241"/>
        <v>874.87527684659938</v>
      </c>
      <c r="AG219" s="42">
        <f t="shared" ref="AG219" si="249">IF(AND(AG30=0,AG209=0),0,IF(OR(AG30=0,AG209=0),1/0,100*AG209/AG30))</f>
        <v>706.1282507117287</v>
      </c>
    </row>
    <row r="220" spans="1:33" x14ac:dyDescent="0.25">
      <c r="A220" s="36" t="s">
        <v>49</v>
      </c>
      <c r="B220" s="43">
        <f t="shared" si="243"/>
        <v>1548.2506438668377</v>
      </c>
      <c r="C220" s="43">
        <f t="shared" si="241"/>
        <v>1546.9975049890468</v>
      </c>
      <c r="D220" s="43">
        <f t="shared" si="241"/>
        <v>1545.2674146884426</v>
      </c>
      <c r="E220" s="43">
        <f t="shared" si="241"/>
        <v>1544.4229720265398</v>
      </c>
      <c r="F220" s="43">
        <f t="shared" si="241"/>
        <v>1543.3396667786576</v>
      </c>
      <c r="G220" s="43">
        <f t="shared" si="241"/>
        <v>1541.6742787144283</v>
      </c>
      <c r="H220" s="43">
        <f t="shared" si="241"/>
        <v>1540.2874570207325</v>
      </c>
      <c r="I220" s="43">
        <f t="shared" si="241"/>
        <v>1538.4585765451311</v>
      </c>
      <c r="J220" s="43">
        <f t="shared" si="241"/>
        <v>1539.6338690830614</v>
      </c>
      <c r="K220" s="43">
        <f t="shared" si="241"/>
        <v>1541.3579154948532</v>
      </c>
      <c r="L220" s="43">
        <f t="shared" si="241"/>
        <v>1532.7598932162898</v>
      </c>
      <c r="M220" s="43">
        <f t="shared" si="241"/>
        <v>1691.0963303104638</v>
      </c>
      <c r="N220" s="43">
        <f t="shared" si="241"/>
        <v>1511.4244037009594</v>
      </c>
      <c r="O220" s="43">
        <f t="shared" si="241"/>
        <v>1711.0016755339723</v>
      </c>
      <c r="P220" s="43">
        <f t="shared" si="241"/>
        <v>1701.9770422830065</v>
      </c>
      <c r="Q220" s="43">
        <f t="shared" si="241"/>
        <v>1499.4202491436677</v>
      </c>
      <c r="R220" s="43">
        <f t="shared" si="241"/>
        <v>1335.4697568346123</v>
      </c>
      <c r="S220" s="43">
        <f t="shared" si="241"/>
        <v>1220.1150343060149</v>
      </c>
      <c r="T220" s="43">
        <f t="shared" si="241"/>
        <v>1074.9555755183874</v>
      </c>
      <c r="U220" s="43">
        <f t="shared" si="241"/>
        <v>1119.4642285522725</v>
      </c>
      <c r="V220" s="43">
        <f t="shared" si="241"/>
        <v>1054.994562366071</v>
      </c>
      <c r="W220" s="43">
        <f t="shared" si="241"/>
        <v>1131.5979184947814</v>
      </c>
      <c r="X220" s="43">
        <f t="shared" si="241"/>
        <v>1108.8956886778944</v>
      </c>
      <c r="Y220" s="43">
        <f t="shared" si="241"/>
        <v>1171.2532889807019</v>
      </c>
      <c r="Z220" s="43">
        <f t="shared" si="241"/>
        <v>1237.1865658304084</v>
      </c>
      <c r="AA220" s="43">
        <f t="shared" si="241"/>
        <v>1344.2450091196617</v>
      </c>
      <c r="AB220" s="43">
        <f t="shared" si="241"/>
        <v>1315.7977207368515</v>
      </c>
      <c r="AC220" s="43">
        <f t="shared" si="241"/>
        <v>1283.4757283130675</v>
      </c>
      <c r="AD220" s="43">
        <f t="shared" si="241"/>
        <v>1278.4139720289238</v>
      </c>
      <c r="AE220" s="43">
        <f t="shared" si="241"/>
        <v>1199.6949177133281</v>
      </c>
      <c r="AF220" s="43">
        <f t="shared" si="241"/>
        <v>1579.4111545947435</v>
      </c>
      <c r="AG220" s="43">
        <f t="shared" ref="AG220" si="250">IF(AND(AG31=0,AG210=0),0,IF(OR(AG31=0,AG210=0),1/0,100*AG210/AG31))</f>
        <v>1335.8410661177136</v>
      </c>
    </row>
    <row r="221" spans="1:33" x14ac:dyDescent="0.25">
      <c r="A221" s="20"/>
      <c r="B221" s="20"/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x14ac:dyDescent="0.25">
      <c r="A222" s="24" t="s">
        <v>34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spans="1:33" x14ac:dyDescent="0.25">
      <c r="A223" s="3" t="s">
        <v>35</v>
      </c>
      <c r="B223" s="10">
        <f>IF(AND(B4=0,B203=0),0,IF(OR(B4=0,B203=0),1/0,1000*B203/B4))</f>
        <v>118.53398147589391</v>
      </c>
      <c r="C223" s="10">
        <f t="shared" ref="C223:AF230" si="251">IF(AND(C4=0,C203=0),0,IF(OR(C4=0,C203=0),1/0,1000*C203/C4))</f>
        <v>108.49387527352224</v>
      </c>
      <c r="D223" s="10">
        <f t="shared" si="251"/>
        <v>104.93104748165044</v>
      </c>
      <c r="E223" s="10">
        <f t="shared" si="251"/>
        <v>101.33779352405251</v>
      </c>
      <c r="F223" s="10">
        <f t="shared" si="251"/>
        <v>95.652667112712663</v>
      </c>
      <c r="G223" s="10">
        <f t="shared" si="251"/>
        <v>96.791058919699026</v>
      </c>
      <c r="H223" s="10">
        <f t="shared" si="251"/>
        <v>96.56804633194983</v>
      </c>
      <c r="I223" s="10">
        <f t="shared" si="251"/>
        <v>95.659828178214369</v>
      </c>
      <c r="J223" s="10">
        <f t="shared" si="251"/>
        <v>99.412654314539964</v>
      </c>
      <c r="K223" s="10">
        <f t="shared" si="251"/>
        <v>102.499196680019</v>
      </c>
      <c r="L223" s="10">
        <f t="shared" si="251"/>
        <v>100.1763880502187</v>
      </c>
      <c r="M223" s="10">
        <f t="shared" si="251"/>
        <v>106.30395269537627</v>
      </c>
      <c r="N223" s="10">
        <f t="shared" si="251"/>
        <v>103.44355781388165</v>
      </c>
      <c r="O223" s="10">
        <f t="shared" si="251"/>
        <v>104.91745136936231</v>
      </c>
      <c r="P223" s="10">
        <f t="shared" si="251"/>
        <v>105.82423304433877</v>
      </c>
      <c r="Q223" s="10">
        <f t="shared" si="251"/>
        <v>104.34097841270169</v>
      </c>
      <c r="R223" s="10">
        <f t="shared" si="251"/>
        <v>104.87331100741574</v>
      </c>
      <c r="S223" s="10">
        <f t="shared" si="251"/>
        <v>102.39120092164583</v>
      </c>
      <c r="T223" s="10">
        <f t="shared" si="251"/>
        <v>99.633938180322104</v>
      </c>
      <c r="U223" s="10">
        <f t="shared" si="251"/>
        <v>98.516005680255873</v>
      </c>
      <c r="V223" s="10">
        <f t="shared" si="251"/>
        <v>95.8912833167917</v>
      </c>
      <c r="W223" s="10">
        <f t="shared" si="251"/>
        <v>93.933962300961994</v>
      </c>
      <c r="X223" s="10">
        <f t="shared" si="251"/>
        <v>90.628727467208066</v>
      </c>
      <c r="Y223" s="10">
        <f t="shared" si="251"/>
        <v>85.927483919382624</v>
      </c>
      <c r="Z223" s="10">
        <f t="shared" si="251"/>
        <v>86.139561955554214</v>
      </c>
      <c r="AA223" s="10">
        <f t="shared" si="251"/>
        <v>88.812262467446601</v>
      </c>
      <c r="AB223" s="10">
        <f t="shared" si="251"/>
        <v>85.060143575210503</v>
      </c>
      <c r="AC223" s="10">
        <f t="shared" si="251"/>
        <v>85.599598998743957</v>
      </c>
      <c r="AD223" s="10">
        <f t="shared" si="251"/>
        <v>84.550963315146561</v>
      </c>
      <c r="AE223" s="10">
        <f t="shared" si="251"/>
        <v>83.955047041191136</v>
      </c>
      <c r="AF223" s="10">
        <f t="shared" si="251"/>
        <v>106.61477619938721</v>
      </c>
      <c r="AG223" s="10">
        <f t="shared" ref="AG223" si="252">IF(AND(AG4=0,AG203=0),0,IF(OR(AG4=0,AG203=0),1/0,1000*AG203/AG4))</f>
        <v>102.67572338163755</v>
      </c>
    </row>
    <row r="224" spans="1:33" x14ac:dyDescent="0.25">
      <c r="A224" s="32" t="s">
        <v>3</v>
      </c>
      <c r="B224" s="41">
        <f t="shared" ref="B224:Q230" si="253">IF(AND(B5=0,B204=0),0,IF(OR(B5=0,B204=0),1/0,1000*B204/B5))</f>
        <v>229.56318462202444</v>
      </c>
      <c r="C224" s="41">
        <f t="shared" si="253"/>
        <v>228.6761537759628</v>
      </c>
      <c r="D224" s="41">
        <f t="shared" si="253"/>
        <v>227.9443229296613</v>
      </c>
      <c r="E224" s="41">
        <f t="shared" si="253"/>
        <v>226.74293128465646</v>
      </c>
      <c r="F224" s="41">
        <f t="shared" si="253"/>
        <v>225.18556189270871</v>
      </c>
      <c r="G224" s="41">
        <f t="shared" si="253"/>
        <v>223.54821252006312</v>
      </c>
      <c r="H224" s="41">
        <f t="shared" si="253"/>
        <v>221.87387998667265</v>
      </c>
      <c r="I224" s="41">
        <f t="shared" si="253"/>
        <v>220.31930104931004</v>
      </c>
      <c r="J224" s="41">
        <f t="shared" si="253"/>
        <v>218.45717160328249</v>
      </c>
      <c r="K224" s="41">
        <f t="shared" si="253"/>
        <v>217.35186470010242</v>
      </c>
      <c r="L224" s="41">
        <f t="shared" si="253"/>
        <v>215.48172372663538</v>
      </c>
      <c r="M224" s="41">
        <f t="shared" si="253"/>
        <v>232.08444399786615</v>
      </c>
      <c r="N224" s="41">
        <f t="shared" si="253"/>
        <v>218.71853252242735</v>
      </c>
      <c r="O224" s="41">
        <f t="shared" si="253"/>
        <v>213.31887119958984</v>
      </c>
      <c r="P224" s="41">
        <f t="shared" si="253"/>
        <v>211.26367882715346</v>
      </c>
      <c r="Q224" s="41">
        <f t="shared" si="253"/>
        <v>219.97358486262743</v>
      </c>
      <c r="R224" s="41">
        <f t="shared" si="251"/>
        <v>218.11426563279082</v>
      </c>
      <c r="S224" s="41">
        <f t="shared" si="251"/>
        <v>212.49667119538384</v>
      </c>
      <c r="T224" s="41">
        <f t="shared" si="251"/>
        <v>224.17323454514278</v>
      </c>
      <c r="U224" s="41">
        <f t="shared" si="251"/>
        <v>218.70559495561739</v>
      </c>
      <c r="V224" s="41">
        <f t="shared" si="251"/>
        <v>237.52568927252881</v>
      </c>
      <c r="W224" s="41">
        <f t="shared" si="251"/>
        <v>212.17660340319091</v>
      </c>
      <c r="X224" s="41">
        <f t="shared" si="251"/>
        <v>210.78478773869773</v>
      </c>
      <c r="Y224" s="41">
        <f t="shared" si="251"/>
        <v>206.78432430325537</v>
      </c>
      <c r="Z224" s="41">
        <f t="shared" si="251"/>
        <v>218.30193682240457</v>
      </c>
      <c r="AA224" s="41">
        <f t="shared" si="251"/>
        <v>222.44546094882287</v>
      </c>
      <c r="AB224" s="41">
        <f t="shared" si="251"/>
        <v>221.27621696282108</v>
      </c>
      <c r="AC224" s="41">
        <f t="shared" si="251"/>
        <v>223.61136945625913</v>
      </c>
      <c r="AD224" s="41">
        <f t="shared" si="251"/>
        <v>210.25159116789419</v>
      </c>
      <c r="AE224" s="41">
        <f t="shared" si="251"/>
        <v>209.70656950990102</v>
      </c>
      <c r="AF224" s="41">
        <f t="shared" si="251"/>
        <v>223.41468347476001</v>
      </c>
      <c r="AG224" s="41">
        <f t="shared" ref="AG224" si="254">IF(AND(AG5=0,AG204=0),0,IF(OR(AG5=0,AG204=0),1/0,1000*AG204/AG5))</f>
        <v>232.47900318330443</v>
      </c>
    </row>
    <row r="225" spans="1:33" x14ac:dyDescent="0.25">
      <c r="A225" s="32" t="s">
        <v>48</v>
      </c>
      <c r="B225" s="41">
        <f t="shared" si="253"/>
        <v>62.466110417592958</v>
      </c>
      <c r="C225" s="41">
        <f t="shared" si="251"/>
        <v>62.313200139551633</v>
      </c>
      <c r="D225" s="41">
        <f t="shared" si="251"/>
        <v>62.143125914580907</v>
      </c>
      <c r="E225" s="41">
        <f t="shared" si="251"/>
        <v>62.135339493766175</v>
      </c>
      <c r="F225" s="41">
        <f t="shared" si="251"/>
        <v>61.950328833265623</v>
      </c>
      <c r="G225" s="41">
        <f t="shared" si="251"/>
        <v>61.76315260824402</v>
      </c>
      <c r="H225" s="41">
        <f t="shared" si="251"/>
        <v>60.387829794734223</v>
      </c>
      <c r="I225" s="41">
        <f t="shared" si="251"/>
        <v>59.546971208443118</v>
      </c>
      <c r="J225" s="41">
        <f t="shared" si="251"/>
        <v>62.239304169830291</v>
      </c>
      <c r="K225" s="41">
        <f t="shared" si="251"/>
        <v>64.79184427517076</v>
      </c>
      <c r="L225" s="41">
        <f t="shared" si="251"/>
        <v>62.593837203647929</v>
      </c>
      <c r="M225" s="41">
        <f t="shared" si="251"/>
        <v>67.780375276778756</v>
      </c>
      <c r="N225" s="41">
        <f t="shared" si="251"/>
        <v>63.452083734964617</v>
      </c>
      <c r="O225" s="41">
        <f t="shared" si="251"/>
        <v>69.772490405366966</v>
      </c>
      <c r="P225" s="41">
        <f t="shared" si="251"/>
        <v>71.402151799240997</v>
      </c>
      <c r="Q225" s="41">
        <f t="shared" si="251"/>
        <v>67.391658284176202</v>
      </c>
      <c r="R225" s="41">
        <f t="shared" si="251"/>
        <v>71.904035853915971</v>
      </c>
      <c r="S225" s="41">
        <f t="shared" si="251"/>
        <v>72.454017107553923</v>
      </c>
      <c r="T225" s="41">
        <f t="shared" si="251"/>
        <v>74.010300070538676</v>
      </c>
      <c r="U225" s="41">
        <f t="shared" si="251"/>
        <v>74.643010050646453</v>
      </c>
      <c r="V225" s="41">
        <f t="shared" si="251"/>
        <v>67.608219934330904</v>
      </c>
      <c r="W225" s="41">
        <f t="shared" si="251"/>
        <v>69.655982710518458</v>
      </c>
      <c r="X225" s="41">
        <f t="shared" si="251"/>
        <v>68.700722203483551</v>
      </c>
      <c r="Y225" s="41">
        <f t="shared" si="251"/>
        <v>66.561516338798768</v>
      </c>
      <c r="Z225" s="41">
        <f t="shared" si="251"/>
        <v>62.762900140291812</v>
      </c>
      <c r="AA225" s="41">
        <f t="shared" si="251"/>
        <v>63.576098932373938</v>
      </c>
      <c r="AB225" s="41">
        <f t="shared" si="251"/>
        <v>60.041468978397461</v>
      </c>
      <c r="AC225" s="41">
        <f t="shared" si="251"/>
        <v>60.708590396353628</v>
      </c>
      <c r="AD225" s="41">
        <f t="shared" si="251"/>
        <v>61.170834592053161</v>
      </c>
      <c r="AE225" s="41">
        <f t="shared" si="251"/>
        <v>60.578850109950096</v>
      </c>
      <c r="AF225" s="41">
        <f t="shared" si="251"/>
        <v>79.772776762074471</v>
      </c>
      <c r="AG225" s="41">
        <f t="shared" ref="AG225" si="255">IF(AND(AG6=0,AG205=0),0,IF(OR(AG6=0,AG205=0),1/0,1000*AG205/AG6))</f>
        <v>61.868695240699637</v>
      </c>
    </row>
    <row r="226" spans="1:33" x14ac:dyDescent="0.25">
      <c r="A226" s="32" t="s">
        <v>49</v>
      </c>
      <c r="B226" s="41">
        <f t="shared" si="253"/>
        <v>87.075758303913105</v>
      </c>
      <c r="C226" s="41">
        <f t="shared" si="251"/>
        <v>86.936714005556183</v>
      </c>
      <c r="D226" s="41">
        <f t="shared" si="251"/>
        <v>86.778360920827851</v>
      </c>
      <c r="E226" s="41">
        <f t="shared" si="251"/>
        <v>87.091145585456786</v>
      </c>
      <c r="F226" s="41">
        <f t="shared" si="251"/>
        <v>86.818749275364397</v>
      </c>
      <c r="G226" s="41">
        <f t="shared" si="251"/>
        <v>86.528989725733126</v>
      </c>
      <c r="H226" s="41">
        <f t="shared" si="251"/>
        <v>84.416607172934334</v>
      </c>
      <c r="I226" s="41">
        <f t="shared" si="251"/>
        <v>84.147070912296684</v>
      </c>
      <c r="J226" s="41">
        <f t="shared" si="251"/>
        <v>85.021692748443016</v>
      </c>
      <c r="K226" s="41">
        <f t="shared" si="251"/>
        <v>85.67038106731988</v>
      </c>
      <c r="L226" s="41">
        <f t="shared" si="251"/>
        <v>84.729712572047347</v>
      </c>
      <c r="M226" s="41">
        <f t="shared" si="251"/>
        <v>90.050237313507992</v>
      </c>
      <c r="N226" s="41">
        <f t="shared" si="251"/>
        <v>92.085432649954527</v>
      </c>
      <c r="O226" s="41">
        <f t="shared" si="251"/>
        <v>89.20845377730393</v>
      </c>
      <c r="P226" s="41">
        <f t="shared" si="251"/>
        <v>89.306269784163177</v>
      </c>
      <c r="Q226" s="41">
        <f t="shared" si="251"/>
        <v>82.98375062185201</v>
      </c>
      <c r="R226" s="41">
        <f t="shared" si="251"/>
        <v>79.67964406392133</v>
      </c>
      <c r="S226" s="41">
        <f t="shared" si="251"/>
        <v>75.951862790280217</v>
      </c>
      <c r="T226" s="41">
        <f t="shared" si="251"/>
        <v>70.354083695493102</v>
      </c>
      <c r="U226" s="41">
        <f t="shared" si="251"/>
        <v>70.475049142652651</v>
      </c>
      <c r="V226" s="41">
        <f t="shared" si="251"/>
        <v>64.133681084514393</v>
      </c>
      <c r="W226" s="41">
        <f t="shared" si="251"/>
        <v>71.893731254173844</v>
      </c>
      <c r="X226" s="41">
        <f t="shared" si="251"/>
        <v>71.400347128283826</v>
      </c>
      <c r="Y226" s="41">
        <f t="shared" si="251"/>
        <v>69.926856940948042</v>
      </c>
      <c r="Z226" s="41">
        <f t="shared" si="251"/>
        <v>71.307106012117401</v>
      </c>
      <c r="AA226" s="41">
        <f t="shared" si="251"/>
        <v>74.078526175707296</v>
      </c>
      <c r="AB226" s="41">
        <f t="shared" si="251"/>
        <v>70.245281979357443</v>
      </c>
      <c r="AC226" s="41">
        <f t="shared" si="251"/>
        <v>70.383903670775112</v>
      </c>
      <c r="AD226" s="41">
        <f t="shared" si="251"/>
        <v>69.322673341070015</v>
      </c>
      <c r="AE226" s="41">
        <f t="shared" si="251"/>
        <v>67.897801745531112</v>
      </c>
      <c r="AF226" s="41">
        <f t="shared" si="251"/>
        <v>79.301050707860057</v>
      </c>
      <c r="AG226" s="41">
        <f t="shared" ref="AG226" si="256">IF(AND(AG7=0,AG206=0),0,IF(OR(AG7=0,AG206=0),1/0,1000*AG206/AG7))</f>
        <v>72.809411685292844</v>
      </c>
    </row>
    <row r="227" spans="1:33" x14ac:dyDescent="0.25">
      <c r="A227" s="5" t="s">
        <v>36</v>
      </c>
      <c r="B227" s="11">
        <f t="shared" si="253"/>
        <v>470.78176268402495</v>
      </c>
      <c r="C227" s="11">
        <f t="shared" si="251"/>
        <v>408.21855801504643</v>
      </c>
      <c r="D227" s="11">
        <f t="shared" si="251"/>
        <v>383.24196929351695</v>
      </c>
      <c r="E227" s="11">
        <f t="shared" si="251"/>
        <v>354.85459529906808</v>
      </c>
      <c r="F227" s="11">
        <f t="shared" si="251"/>
        <v>319.76731266010921</v>
      </c>
      <c r="G227" s="11">
        <f t="shared" si="251"/>
        <v>326.22096059295598</v>
      </c>
      <c r="H227" s="11">
        <f t="shared" si="251"/>
        <v>342.78204509471016</v>
      </c>
      <c r="I227" s="11">
        <f t="shared" si="251"/>
        <v>335.65279422902449</v>
      </c>
      <c r="J227" s="11">
        <f t="shared" si="251"/>
        <v>358.66137898740226</v>
      </c>
      <c r="K227" s="11">
        <f t="shared" si="251"/>
        <v>373.90636309978527</v>
      </c>
      <c r="L227" s="11">
        <f t="shared" si="251"/>
        <v>372.9253647008461</v>
      </c>
      <c r="M227" s="11">
        <f t="shared" si="251"/>
        <v>389.20679266525207</v>
      </c>
      <c r="N227" s="11">
        <f t="shared" si="251"/>
        <v>380.15254187052778</v>
      </c>
      <c r="O227" s="11">
        <f t="shared" si="251"/>
        <v>410.84714855186621</v>
      </c>
      <c r="P227" s="11">
        <f t="shared" si="251"/>
        <v>438.16097702817154</v>
      </c>
      <c r="Q227" s="11">
        <f t="shared" si="251"/>
        <v>441.01590090208509</v>
      </c>
      <c r="R227" s="11">
        <f t="shared" si="251"/>
        <v>430.63103025643926</v>
      </c>
      <c r="S227" s="11">
        <f t="shared" si="251"/>
        <v>382.50816838090549</v>
      </c>
      <c r="T227" s="11">
        <f t="shared" si="251"/>
        <v>353.05809247784879</v>
      </c>
      <c r="U227" s="11">
        <f t="shared" si="251"/>
        <v>315.83872138406326</v>
      </c>
      <c r="V227" s="11">
        <f t="shared" si="251"/>
        <v>274.57067624859803</v>
      </c>
      <c r="W227" s="11">
        <f t="shared" si="251"/>
        <v>251.48920741782999</v>
      </c>
      <c r="X227" s="11">
        <f t="shared" si="251"/>
        <v>226.66046403573884</v>
      </c>
      <c r="Y227" s="11">
        <f t="shared" si="251"/>
        <v>226.96443113269157</v>
      </c>
      <c r="Z227" s="11">
        <f t="shared" si="251"/>
        <v>204.48523451461853</v>
      </c>
      <c r="AA227" s="11">
        <f t="shared" si="251"/>
        <v>211.4791331791497</v>
      </c>
      <c r="AB227" s="11">
        <f t="shared" si="251"/>
        <v>188.03450703685473</v>
      </c>
      <c r="AC227" s="11">
        <f t="shared" si="251"/>
        <v>184.1087058369865</v>
      </c>
      <c r="AD227" s="11">
        <f t="shared" si="251"/>
        <v>169.98588170537121</v>
      </c>
      <c r="AE227" s="11">
        <f t="shared" si="251"/>
        <v>154.88876501173635</v>
      </c>
      <c r="AF227" s="11">
        <f t="shared" si="251"/>
        <v>256.89379692214618</v>
      </c>
      <c r="AG227" s="11">
        <f t="shared" ref="AG227" si="257">IF(AND(AG8=0,AG207=0),0,IF(OR(AG8=0,AG207=0),1/0,1000*AG207/AG8))</f>
        <v>239.4159935556697</v>
      </c>
    </row>
    <row r="228" spans="1:33" x14ac:dyDescent="0.25">
      <c r="A228" s="34" t="s">
        <v>3</v>
      </c>
      <c r="B228" s="42">
        <f t="shared" si="253"/>
        <v>1666.9372004768582</v>
      </c>
      <c r="C228" s="42">
        <f t="shared" si="251"/>
        <v>1676.2036855704137</v>
      </c>
      <c r="D228" s="42">
        <f t="shared" si="251"/>
        <v>1644.4933691905237</v>
      </c>
      <c r="E228" s="42">
        <f t="shared" si="251"/>
        <v>1624.0988467551249</v>
      </c>
      <c r="F228" s="42">
        <f t="shared" si="251"/>
        <v>1583.8653934147417</v>
      </c>
      <c r="G228" s="42">
        <f t="shared" si="251"/>
        <v>1569.4641725994186</v>
      </c>
      <c r="H228" s="42">
        <f t="shared" si="251"/>
        <v>1571.5724022084514</v>
      </c>
      <c r="I228" s="42">
        <f t="shared" si="251"/>
        <v>1543.0418409379338</v>
      </c>
      <c r="J228" s="42">
        <f t="shared" si="251"/>
        <v>1554.922601849868</v>
      </c>
      <c r="K228" s="42">
        <f t="shared" si="251"/>
        <v>1513.2835371327005</v>
      </c>
      <c r="L228" s="42">
        <f t="shared" si="251"/>
        <v>1587.6498526952673</v>
      </c>
      <c r="M228" s="42">
        <f t="shared" si="251"/>
        <v>1736.9542303616065</v>
      </c>
      <c r="N228" s="42">
        <f t="shared" si="251"/>
        <v>1656.4790771441094</v>
      </c>
      <c r="O228" s="42">
        <f t="shared" si="251"/>
        <v>1599.303941060359</v>
      </c>
      <c r="P228" s="42">
        <f t="shared" si="251"/>
        <v>1682.6163838277778</v>
      </c>
      <c r="Q228" s="42">
        <f t="shared" si="251"/>
        <v>1792.8291640415298</v>
      </c>
      <c r="R228" s="42">
        <f t="shared" si="251"/>
        <v>1849.6758417420542</v>
      </c>
      <c r="S228" s="42">
        <f t="shared" si="251"/>
        <v>1830.4687384445185</v>
      </c>
      <c r="T228" s="42">
        <f t="shared" si="251"/>
        <v>1903.2631924735654</v>
      </c>
      <c r="U228" s="42">
        <f t="shared" si="251"/>
        <v>1881.2856679775593</v>
      </c>
      <c r="V228" s="42">
        <f t="shared" si="251"/>
        <v>1978.7209711396035</v>
      </c>
      <c r="W228" s="42">
        <f t="shared" si="251"/>
        <v>1664.0788202426945</v>
      </c>
      <c r="X228" s="42">
        <f t="shared" si="251"/>
        <v>1703.2415099549232</v>
      </c>
      <c r="Y228" s="42">
        <f t="shared" si="251"/>
        <v>1671.3528974295027</v>
      </c>
      <c r="Z228" s="42">
        <f t="shared" si="251"/>
        <v>1563.4604767611108</v>
      </c>
      <c r="AA228" s="42">
        <f t="shared" si="251"/>
        <v>1590.7926289665802</v>
      </c>
      <c r="AB228" s="42">
        <f t="shared" si="251"/>
        <v>1439.8409634729492</v>
      </c>
      <c r="AC228" s="42">
        <f t="shared" si="251"/>
        <v>1613.3743094361835</v>
      </c>
      <c r="AD228" s="42">
        <f t="shared" si="251"/>
        <v>1465.1894005949871</v>
      </c>
      <c r="AE228" s="42">
        <f t="shared" si="251"/>
        <v>1339.6620703193319</v>
      </c>
      <c r="AF228" s="42">
        <f t="shared" si="251"/>
        <v>1228.5327371585356</v>
      </c>
      <c r="AG228" s="42">
        <f t="shared" ref="AG228" si="258">IF(AND(AG9=0,AG208=0),0,IF(OR(AG9=0,AG208=0),1/0,1000*AG208/AG9))</f>
        <v>1433.7501375503809</v>
      </c>
    </row>
    <row r="229" spans="1:33" x14ac:dyDescent="0.25">
      <c r="A229" s="34" t="s">
        <v>48</v>
      </c>
      <c r="B229" s="42">
        <f t="shared" si="253"/>
        <v>295.69511159983654</v>
      </c>
      <c r="C229" s="42">
        <f t="shared" si="251"/>
        <v>295.20116113970869</v>
      </c>
      <c r="D229" s="42">
        <f t="shared" si="251"/>
        <v>295.09634475728564</v>
      </c>
      <c r="E229" s="42">
        <f t="shared" si="251"/>
        <v>288.89886416268189</v>
      </c>
      <c r="F229" s="42">
        <f t="shared" si="251"/>
        <v>287.6964808359499</v>
      </c>
      <c r="G229" s="42">
        <f t="shared" si="251"/>
        <v>287.84603484596727</v>
      </c>
      <c r="H229" s="42">
        <f t="shared" si="251"/>
        <v>296.25550530171085</v>
      </c>
      <c r="I229" s="42">
        <f t="shared" si="251"/>
        <v>292.21126739271114</v>
      </c>
      <c r="J229" s="42">
        <f t="shared" si="251"/>
        <v>298.37723060269292</v>
      </c>
      <c r="K229" s="42">
        <f t="shared" si="251"/>
        <v>304.24938844278859</v>
      </c>
      <c r="L229" s="42">
        <f t="shared" si="251"/>
        <v>316.58038823866326</v>
      </c>
      <c r="M229" s="42">
        <f t="shared" si="251"/>
        <v>336.88351299851593</v>
      </c>
      <c r="N229" s="42">
        <f t="shared" si="251"/>
        <v>320.75877185487775</v>
      </c>
      <c r="O229" s="42">
        <f t="shared" si="251"/>
        <v>353.20780158732452</v>
      </c>
      <c r="P229" s="42">
        <f t="shared" si="251"/>
        <v>386.89979147830689</v>
      </c>
      <c r="Q229" s="42">
        <f t="shared" si="251"/>
        <v>380.18198450525352</v>
      </c>
      <c r="R229" s="42">
        <f t="shared" si="251"/>
        <v>466.37933340925355</v>
      </c>
      <c r="S229" s="42">
        <f t="shared" si="251"/>
        <v>463.37713748944884</v>
      </c>
      <c r="T229" s="42">
        <f t="shared" si="251"/>
        <v>476.25291211756405</v>
      </c>
      <c r="U229" s="42">
        <f t="shared" si="251"/>
        <v>484.36419832635966</v>
      </c>
      <c r="V229" s="42">
        <f t="shared" si="251"/>
        <v>443.10644144916341</v>
      </c>
      <c r="W229" s="42">
        <f t="shared" si="251"/>
        <v>445.40143910551041</v>
      </c>
      <c r="X229" s="42">
        <f t="shared" si="251"/>
        <v>412.41928440341036</v>
      </c>
      <c r="Y229" s="42">
        <f t="shared" si="251"/>
        <v>403.03895677439715</v>
      </c>
      <c r="Z229" s="42">
        <f t="shared" si="251"/>
        <v>329.34926471214305</v>
      </c>
      <c r="AA229" s="42">
        <f t="shared" si="251"/>
        <v>342.40501442601658</v>
      </c>
      <c r="AB229" s="42">
        <f t="shared" si="251"/>
        <v>301.97752525852553</v>
      </c>
      <c r="AC229" s="42">
        <f t="shared" si="251"/>
        <v>334.11836240026395</v>
      </c>
      <c r="AD229" s="42">
        <f t="shared" si="251"/>
        <v>327.83025011803949</v>
      </c>
      <c r="AE229" s="42">
        <f t="shared" si="251"/>
        <v>317.28273598977859</v>
      </c>
      <c r="AF229" s="42">
        <f t="shared" si="251"/>
        <v>390.72478554737086</v>
      </c>
      <c r="AG229" s="42">
        <f t="shared" ref="AG229" si="259">IF(AND(AG10=0,AG209=0),0,IF(OR(AG10=0,AG209=0),1/0,1000*AG209/AG10))</f>
        <v>350.91069820075927</v>
      </c>
    </row>
    <row r="230" spans="1:33" x14ac:dyDescent="0.25">
      <c r="A230" s="36" t="s">
        <v>49</v>
      </c>
      <c r="B230" s="43">
        <f t="shared" si="253"/>
        <v>198.76738428120939</v>
      </c>
      <c r="C230" s="43">
        <f t="shared" si="251"/>
        <v>198.57453491343</v>
      </c>
      <c r="D230" s="43">
        <f t="shared" si="251"/>
        <v>198.36388504760939</v>
      </c>
      <c r="E230" s="43">
        <f t="shared" si="251"/>
        <v>193.88175564970578</v>
      </c>
      <c r="F230" s="43">
        <f t="shared" si="251"/>
        <v>193.44406788288623</v>
      </c>
      <c r="G230" s="43">
        <f t="shared" si="251"/>
        <v>193.08812407821827</v>
      </c>
      <c r="H230" s="43">
        <f t="shared" si="251"/>
        <v>196.46884288072752</v>
      </c>
      <c r="I230" s="43">
        <f t="shared" si="251"/>
        <v>193.42896378469564</v>
      </c>
      <c r="J230" s="43">
        <f t="shared" si="251"/>
        <v>206.26575846145317</v>
      </c>
      <c r="K230" s="43">
        <f t="shared" si="251"/>
        <v>217.07221894066964</v>
      </c>
      <c r="L230" s="43">
        <f t="shared" si="251"/>
        <v>207.18670693708262</v>
      </c>
      <c r="M230" s="43">
        <f t="shared" si="251"/>
        <v>216.81350797181761</v>
      </c>
      <c r="N230" s="43">
        <f t="shared" si="251"/>
        <v>205.13532251600026</v>
      </c>
      <c r="O230" s="43">
        <f t="shared" si="251"/>
        <v>255.52651684316092</v>
      </c>
      <c r="P230" s="43">
        <f t="shared" si="251"/>
        <v>262.60820595350827</v>
      </c>
      <c r="Q230" s="43">
        <f t="shared" si="251"/>
        <v>242.84541812308814</v>
      </c>
      <c r="R230" s="43">
        <f t="shared" si="251"/>
        <v>221.13480292908775</v>
      </c>
      <c r="S230" s="43">
        <f t="shared" si="251"/>
        <v>200.54468380052799</v>
      </c>
      <c r="T230" s="43">
        <f t="shared" si="251"/>
        <v>177.97738695246025</v>
      </c>
      <c r="U230" s="43">
        <f t="shared" si="251"/>
        <v>163.77309257260561</v>
      </c>
      <c r="V230" s="43">
        <f t="shared" si="251"/>
        <v>149.65512475907428</v>
      </c>
      <c r="W230" s="43">
        <f t="shared" si="251"/>
        <v>157.2644285108716</v>
      </c>
      <c r="X230" s="43">
        <f t="shared" si="251"/>
        <v>143.74771691934077</v>
      </c>
      <c r="Y230" s="43">
        <f t="shared" si="251"/>
        <v>149.77568051179719</v>
      </c>
      <c r="Z230" s="43">
        <f t="shared" si="251"/>
        <v>137.85115359722727</v>
      </c>
      <c r="AA230" s="43">
        <f t="shared" si="251"/>
        <v>150.37658570583645</v>
      </c>
      <c r="AB230" s="43">
        <f t="shared" si="251"/>
        <v>134.85724170520049</v>
      </c>
      <c r="AC230" s="43">
        <f t="shared" si="251"/>
        <v>134.6748558463556</v>
      </c>
      <c r="AD230" s="43">
        <f t="shared" si="251"/>
        <v>130.72153290112558</v>
      </c>
      <c r="AE230" s="43">
        <f t="shared" si="251"/>
        <v>117.654579755895</v>
      </c>
      <c r="AF230" s="43">
        <f t="shared" si="251"/>
        <v>221.33458776985142</v>
      </c>
      <c r="AG230" s="43">
        <f t="shared" ref="AG230" si="260">IF(AND(AG11=0,AG210=0),0,IF(OR(AG11=0,AG210=0),1/0,1000*AG210/AG11))</f>
        <v>199.43683135667348</v>
      </c>
    </row>
    <row r="231" spans="1:33" x14ac:dyDescent="0.25">
      <c r="A231" s="20"/>
      <c r="B231" s="20"/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x14ac:dyDescent="0.25">
      <c r="A232" s="24" t="s">
        <v>37</v>
      </c>
      <c r="B232" s="27">
        <f>IF(AND(B43=0,B200=0),0,IF(OR(B43=0,B200=0),1/0,1000000*B200/B43))</f>
        <v>16333.673881449056</v>
      </c>
      <c r="C232" s="27">
        <f t="shared" ref="C232:AF232" si="261">IF(AND(C43=0,C200=0),0,IF(OR(C43=0,C200=0),1/0,1000000*C200/C43))</f>
        <v>17162.916196231494</v>
      </c>
      <c r="D232" s="27">
        <f t="shared" si="261"/>
        <v>17501.200498273178</v>
      </c>
      <c r="E232" s="27">
        <f t="shared" si="261"/>
        <v>17919.405217163283</v>
      </c>
      <c r="F232" s="27">
        <f t="shared" si="261"/>
        <v>18648.993799748187</v>
      </c>
      <c r="G232" s="27">
        <f t="shared" si="261"/>
        <v>18409.71010664224</v>
      </c>
      <c r="H232" s="27">
        <f t="shared" si="261"/>
        <v>18132.107109966437</v>
      </c>
      <c r="I232" s="27">
        <f t="shared" si="261"/>
        <v>18135.912189683619</v>
      </c>
      <c r="J232" s="27">
        <f t="shared" si="261"/>
        <v>17883.4553807228</v>
      </c>
      <c r="K232" s="27">
        <f t="shared" si="261"/>
        <v>17714.835263910722</v>
      </c>
      <c r="L232" s="27">
        <f t="shared" si="261"/>
        <v>17715.895217861816</v>
      </c>
      <c r="M232" s="27">
        <f t="shared" si="261"/>
        <v>18975.842353071854</v>
      </c>
      <c r="N232" s="27">
        <f t="shared" si="261"/>
        <v>18182.097278302303</v>
      </c>
      <c r="O232" s="27">
        <f t="shared" si="261"/>
        <v>18944.554537525371</v>
      </c>
      <c r="P232" s="27">
        <f t="shared" si="261"/>
        <v>18979.310390903924</v>
      </c>
      <c r="Q232" s="27">
        <f t="shared" si="261"/>
        <v>18674.035639553284</v>
      </c>
      <c r="R232" s="27">
        <f t="shared" si="261"/>
        <v>18787.814170847363</v>
      </c>
      <c r="S232" s="27">
        <f t="shared" si="261"/>
        <v>18294.829808371873</v>
      </c>
      <c r="T232" s="27">
        <f t="shared" si="261"/>
        <v>18450.880173855996</v>
      </c>
      <c r="U232" s="27">
        <f t="shared" si="261"/>
        <v>18811.523608026811</v>
      </c>
      <c r="V232" s="27">
        <f t="shared" si="261"/>
        <v>19227.79629452257</v>
      </c>
      <c r="W232" s="27">
        <f t="shared" si="261"/>
        <v>20001.088604601671</v>
      </c>
      <c r="X232" s="27">
        <f t="shared" si="261"/>
        <v>20874.869525014175</v>
      </c>
      <c r="Y232" s="27">
        <f t="shared" si="261"/>
        <v>21186.551573903493</v>
      </c>
      <c r="Z232" s="27">
        <f t="shared" si="261"/>
        <v>21171.831554161145</v>
      </c>
      <c r="AA232" s="27">
        <f t="shared" si="261"/>
        <v>21977.158751165403</v>
      </c>
      <c r="AB232" s="27">
        <f t="shared" si="261"/>
        <v>22109.972352101671</v>
      </c>
      <c r="AC232" s="27">
        <f t="shared" si="261"/>
        <v>22709.911756413876</v>
      </c>
      <c r="AD232" s="27">
        <f t="shared" si="261"/>
        <v>22173.90106834357</v>
      </c>
      <c r="AE232" s="27">
        <f t="shared" si="261"/>
        <v>22354.609395336865</v>
      </c>
      <c r="AF232" s="27">
        <f t="shared" si="261"/>
        <v>19826.854498172368</v>
      </c>
      <c r="AG232" s="27">
        <f t="shared" ref="AG232" si="262">IF(AND(AG43=0,AG200=0),0,IF(OR(AG43=0,AG200=0),1/0,1000000*AG200/AG43))</f>
        <v>19294.16058804308</v>
      </c>
    </row>
    <row r="233" spans="1:33" x14ac:dyDescent="0.25">
      <c r="A233" s="3" t="s">
        <v>2</v>
      </c>
      <c r="B233" s="4">
        <f>IF(AND(B44=0,B203=0),0,IF(OR(B44=0,B203=0),1/0,1000000*B203/B44))</f>
        <v>16320.542596834321</v>
      </c>
      <c r="C233" s="4">
        <f t="shared" ref="C233:AF240" si="263">IF(AND(C44=0,C203=0),0,IF(OR(C44=0,C203=0),1/0,1000000*C203/C44))</f>
        <v>17147.79589378757</v>
      </c>
      <c r="D233" s="4">
        <f t="shared" si="263"/>
        <v>17483.302935367839</v>
      </c>
      <c r="E233" s="4">
        <f t="shared" si="263"/>
        <v>17900.719798137256</v>
      </c>
      <c r="F233" s="4">
        <f t="shared" si="263"/>
        <v>18624.10278554726</v>
      </c>
      <c r="G233" s="4">
        <f t="shared" si="263"/>
        <v>18385.139753451116</v>
      </c>
      <c r="H233" s="4">
        <f t="shared" si="263"/>
        <v>18109.126931372008</v>
      </c>
      <c r="I233" s="4">
        <f t="shared" si="263"/>
        <v>18112.770685863554</v>
      </c>
      <c r="J233" s="4">
        <f t="shared" si="263"/>
        <v>17854.600552390344</v>
      </c>
      <c r="K233" s="4">
        <f t="shared" si="263"/>
        <v>17680.382976267752</v>
      </c>
      <c r="L233" s="4">
        <f t="shared" si="263"/>
        <v>17692.272832267561</v>
      </c>
      <c r="M233" s="4">
        <f t="shared" si="263"/>
        <v>18935.917105380213</v>
      </c>
      <c r="N233" s="4">
        <f t="shared" si="263"/>
        <v>18159.398504083085</v>
      </c>
      <c r="O233" s="4">
        <f t="shared" si="263"/>
        <v>18887.011212103345</v>
      </c>
      <c r="P233" s="4">
        <f t="shared" si="263"/>
        <v>18924.096551026156</v>
      </c>
      <c r="Q233" s="4">
        <f t="shared" si="263"/>
        <v>18632.582558817736</v>
      </c>
      <c r="R233" s="4">
        <f t="shared" si="263"/>
        <v>18755.977655454553</v>
      </c>
      <c r="S233" s="4">
        <f t="shared" si="263"/>
        <v>18249.88332656322</v>
      </c>
      <c r="T233" s="4">
        <f t="shared" si="263"/>
        <v>18415.418099653019</v>
      </c>
      <c r="U233" s="4">
        <f t="shared" si="263"/>
        <v>18774.20816877998</v>
      </c>
      <c r="V233" s="4">
        <f t="shared" si="263"/>
        <v>19164.260382494547</v>
      </c>
      <c r="W233" s="4">
        <f t="shared" si="263"/>
        <v>19943.557761320582</v>
      </c>
      <c r="X233" s="4">
        <f t="shared" si="263"/>
        <v>20831.556385690059</v>
      </c>
      <c r="Y233" s="4">
        <f t="shared" si="263"/>
        <v>21126.366997197107</v>
      </c>
      <c r="Z233" s="4">
        <f t="shared" si="263"/>
        <v>21096.472128987632</v>
      </c>
      <c r="AA233" s="4">
        <f t="shared" si="263"/>
        <v>21875.404488629374</v>
      </c>
      <c r="AB233" s="4">
        <f t="shared" si="263"/>
        <v>22009.071140806864</v>
      </c>
      <c r="AC233" s="4">
        <f t="shared" si="263"/>
        <v>22581.969262553717</v>
      </c>
      <c r="AD233" s="4">
        <f t="shared" si="263"/>
        <v>22026.743704225559</v>
      </c>
      <c r="AE233" s="4">
        <f t="shared" si="263"/>
        <v>22247.323430753335</v>
      </c>
      <c r="AF233" s="4">
        <f t="shared" si="263"/>
        <v>19287.50802852543</v>
      </c>
      <c r="AG233" s="4">
        <f t="shared" ref="AG233" si="264">IF(AND(AG44=0,AG203=0),0,IF(OR(AG44=0,AG203=0),1/0,1000000*AG203/AG44))</f>
        <v>18931.059447601179</v>
      </c>
    </row>
    <row r="234" spans="1:33" x14ac:dyDescent="0.25">
      <c r="A234" s="32" t="s">
        <v>3</v>
      </c>
      <c r="B234" s="33">
        <f t="shared" ref="B234:Q240" si="265">IF(AND(B45=0,B204=0),0,IF(OR(B45=0,B204=0),1/0,1000000*B204/B45))</f>
        <v>12896.9952231262</v>
      </c>
      <c r="C234" s="33">
        <f t="shared" si="265"/>
        <v>12880.581979434937</v>
      </c>
      <c r="D234" s="33">
        <f t="shared" si="265"/>
        <v>12876.071436671686</v>
      </c>
      <c r="E234" s="33">
        <f t="shared" si="265"/>
        <v>12867.454874659225</v>
      </c>
      <c r="F234" s="33">
        <f t="shared" si="265"/>
        <v>12866.951894858028</v>
      </c>
      <c r="G234" s="33">
        <f t="shared" si="265"/>
        <v>12857.2503695169</v>
      </c>
      <c r="H234" s="33">
        <f t="shared" si="265"/>
        <v>12841.14740440033</v>
      </c>
      <c r="I234" s="33">
        <f t="shared" si="265"/>
        <v>12834.457038836179</v>
      </c>
      <c r="J234" s="33">
        <f t="shared" si="265"/>
        <v>12818.475383391382</v>
      </c>
      <c r="K234" s="33">
        <f t="shared" si="265"/>
        <v>12815.831133522805</v>
      </c>
      <c r="L234" s="33">
        <f t="shared" si="265"/>
        <v>12784.714559428205</v>
      </c>
      <c r="M234" s="33">
        <f t="shared" si="265"/>
        <v>13880.357474507307</v>
      </c>
      <c r="N234" s="33">
        <f t="shared" si="265"/>
        <v>13612.263087773235</v>
      </c>
      <c r="O234" s="33">
        <f t="shared" si="265"/>
        <v>13979.4284945034</v>
      </c>
      <c r="P234" s="33">
        <f t="shared" si="265"/>
        <v>13849.585940610303</v>
      </c>
      <c r="Q234" s="33">
        <f t="shared" si="265"/>
        <v>14585.612839103334</v>
      </c>
      <c r="R234" s="33">
        <f t="shared" si="263"/>
        <v>14635.241996969045</v>
      </c>
      <c r="S234" s="33">
        <f t="shared" si="263"/>
        <v>14636.297866542118</v>
      </c>
      <c r="T234" s="33">
        <f t="shared" si="263"/>
        <v>14740.925925892388</v>
      </c>
      <c r="U234" s="33">
        <f t="shared" si="263"/>
        <v>14687.020991481264</v>
      </c>
      <c r="V234" s="33">
        <f t="shared" si="263"/>
        <v>16817.595063317647</v>
      </c>
      <c r="W234" s="33">
        <f t="shared" si="263"/>
        <v>15547.348496404786</v>
      </c>
      <c r="X234" s="33">
        <f t="shared" si="263"/>
        <v>16162.120484806777</v>
      </c>
      <c r="Y234" s="33">
        <f t="shared" si="263"/>
        <v>16413.466223889656</v>
      </c>
      <c r="Z234" s="33">
        <f t="shared" si="263"/>
        <v>17050.508353656682</v>
      </c>
      <c r="AA234" s="33">
        <f t="shared" si="263"/>
        <v>18013.849822365577</v>
      </c>
      <c r="AB234" s="33">
        <f t="shared" si="263"/>
        <v>19068.59743118639</v>
      </c>
      <c r="AC234" s="33">
        <f t="shared" si="263"/>
        <v>19649.893241312973</v>
      </c>
      <c r="AD234" s="33">
        <f t="shared" si="263"/>
        <v>18353.10696121987</v>
      </c>
      <c r="AE234" s="33">
        <f t="shared" si="263"/>
        <v>18514.621558702915</v>
      </c>
      <c r="AF234" s="33">
        <f t="shared" si="263"/>
        <v>14925.785290932805</v>
      </c>
      <c r="AG234" s="33">
        <f t="shared" ref="AG234" si="266">IF(AND(AG45=0,AG204=0),0,IF(OR(AG45=0,AG204=0),1/0,1000000*AG204/AG45))</f>
        <v>18955.695436679147</v>
      </c>
    </row>
    <row r="235" spans="1:33" x14ac:dyDescent="0.25">
      <c r="A235" s="32" t="s">
        <v>48</v>
      </c>
      <c r="B235" s="33">
        <f t="shared" si="265"/>
        <v>15504.679317940594</v>
      </c>
      <c r="C235" s="33">
        <f t="shared" si="263"/>
        <v>15489.441014543429</v>
      </c>
      <c r="D235" s="33">
        <f t="shared" si="263"/>
        <v>15473.68091057301</v>
      </c>
      <c r="E235" s="33">
        <f t="shared" si="263"/>
        <v>15465.842672703815</v>
      </c>
      <c r="F235" s="33">
        <f t="shared" si="263"/>
        <v>15450.83981653499</v>
      </c>
      <c r="G235" s="33">
        <f t="shared" si="263"/>
        <v>15434.134626956038</v>
      </c>
      <c r="H235" s="33">
        <f t="shared" si="263"/>
        <v>15418.419822158356</v>
      </c>
      <c r="I235" s="33">
        <f t="shared" si="263"/>
        <v>15405.102378453328</v>
      </c>
      <c r="J235" s="33">
        <f t="shared" si="263"/>
        <v>15375.121823047239</v>
      </c>
      <c r="K235" s="33">
        <f t="shared" si="263"/>
        <v>15354.684263173991</v>
      </c>
      <c r="L235" s="33">
        <f t="shared" si="263"/>
        <v>15342.691652801683</v>
      </c>
      <c r="M235" s="33">
        <f t="shared" si="263"/>
        <v>16898.283221428999</v>
      </c>
      <c r="N235" s="33">
        <f t="shared" si="263"/>
        <v>15104.680837602134</v>
      </c>
      <c r="O235" s="33">
        <f t="shared" si="263"/>
        <v>17120.885739987214</v>
      </c>
      <c r="P235" s="33">
        <f t="shared" si="263"/>
        <v>17031.71952988777</v>
      </c>
      <c r="Q235" s="33">
        <f t="shared" si="263"/>
        <v>16345.039246007156</v>
      </c>
      <c r="R235" s="33">
        <f t="shared" si="263"/>
        <v>16816.963399505257</v>
      </c>
      <c r="S235" s="33">
        <f t="shared" si="263"/>
        <v>15620.17412896235</v>
      </c>
      <c r="T235" s="33">
        <f t="shared" si="263"/>
        <v>15579.874028927838</v>
      </c>
      <c r="U235" s="33">
        <f t="shared" si="263"/>
        <v>16151.19008391203</v>
      </c>
      <c r="V235" s="33">
        <f t="shared" si="263"/>
        <v>14895.143751346042</v>
      </c>
      <c r="W235" s="33">
        <f t="shared" si="263"/>
        <v>16211.766023982655</v>
      </c>
      <c r="X235" s="33">
        <f t="shared" si="263"/>
        <v>16691.081865700653</v>
      </c>
      <c r="Y235" s="33">
        <f t="shared" si="263"/>
        <v>16725.340040028699</v>
      </c>
      <c r="Z235" s="33">
        <f t="shared" si="263"/>
        <v>16091.326846071142</v>
      </c>
      <c r="AA235" s="33">
        <f t="shared" si="263"/>
        <v>16421.674386756116</v>
      </c>
      <c r="AB235" s="33">
        <f t="shared" si="263"/>
        <v>16126.708943356532</v>
      </c>
      <c r="AC235" s="33">
        <f t="shared" si="263"/>
        <v>16517.949526423126</v>
      </c>
      <c r="AD235" s="33">
        <f t="shared" si="263"/>
        <v>16201.635294252221</v>
      </c>
      <c r="AE235" s="33">
        <f t="shared" si="263"/>
        <v>16033.929456422858</v>
      </c>
      <c r="AF235" s="33">
        <f t="shared" si="263"/>
        <v>17165.251559555105</v>
      </c>
      <c r="AG235" s="33">
        <f t="shared" ref="AG235" si="267">IF(AND(AG46=0,AG205=0),0,IF(OR(AG46=0,AG205=0),1/0,1000000*AG205/AG46))</f>
        <v>13813.490574775218</v>
      </c>
    </row>
    <row r="236" spans="1:33" x14ac:dyDescent="0.25">
      <c r="A236" s="32" t="s">
        <v>49</v>
      </c>
      <c r="B236" s="33">
        <f t="shared" si="265"/>
        <v>37475.418237593811</v>
      </c>
      <c r="C236" s="33">
        <f t="shared" si="263"/>
        <v>37438.730553334302</v>
      </c>
      <c r="D236" s="33">
        <f t="shared" si="263"/>
        <v>37400.565744952633</v>
      </c>
      <c r="E236" s="33">
        <f t="shared" si="263"/>
        <v>37381.487156014773</v>
      </c>
      <c r="F236" s="33">
        <f t="shared" si="263"/>
        <v>37345.213580391523</v>
      </c>
      <c r="G236" s="33">
        <f t="shared" si="263"/>
        <v>37304.883403239204</v>
      </c>
      <c r="H236" s="33">
        <f t="shared" si="263"/>
        <v>37266.950605753198</v>
      </c>
      <c r="I236" s="33">
        <f t="shared" si="263"/>
        <v>37234.725172604973</v>
      </c>
      <c r="J236" s="33">
        <f t="shared" si="263"/>
        <v>37162.271720308381</v>
      </c>
      <c r="K236" s="33">
        <f t="shared" si="263"/>
        <v>37112.78911221079</v>
      </c>
      <c r="L236" s="33">
        <f t="shared" si="263"/>
        <v>37083.862434256815</v>
      </c>
      <c r="M236" s="33">
        <f t="shared" si="263"/>
        <v>37630.207379544379</v>
      </c>
      <c r="N236" s="33">
        <f t="shared" si="263"/>
        <v>34617.054711044337</v>
      </c>
      <c r="O236" s="33">
        <f t="shared" si="263"/>
        <v>34618.627658770078</v>
      </c>
      <c r="P236" s="33">
        <f t="shared" si="263"/>
        <v>35430.559104318629</v>
      </c>
      <c r="Q236" s="33">
        <f t="shared" si="263"/>
        <v>33100.928611063588</v>
      </c>
      <c r="R236" s="33">
        <f t="shared" si="263"/>
        <v>33073.191605654603</v>
      </c>
      <c r="S236" s="33">
        <f t="shared" si="263"/>
        <v>32262.161352441857</v>
      </c>
      <c r="T236" s="33">
        <f t="shared" si="263"/>
        <v>32324.04704855341</v>
      </c>
      <c r="U236" s="33">
        <f t="shared" si="263"/>
        <v>33429.905005927205</v>
      </c>
      <c r="V236" s="33">
        <f t="shared" si="263"/>
        <v>31987.094116324937</v>
      </c>
      <c r="W236" s="33">
        <f t="shared" si="263"/>
        <v>35730.95399407002</v>
      </c>
      <c r="X236" s="33">
        <f t="shared" si="263"/>
        <v>36024.036495678789</v>
      </c>
      <c r="Y236" s="33">
        <f t="shared" si="263"/>
        <v>34349.68567310051</v>
      </c>
      <c r="Z236" s="33">
        <f t="shared" si="263"/>
        <v>34420.692951558987</v>
      </c>
      <c r="AA236" s="33">
        <f t="shared" si="263"/>
        <v>36103.779384114714</v>
      </c>
      <c r="AB236" s="33">
        <f t="shared" si="263"/>
        <v>34823.590954697196</v>
      </c>
      <c r="AC236" s="33">
        <f t="shared" si="263"/>
        <v>35512.343546490272</v>
      </c>
      <c r="AD236" s="33">
        <f t="shared" si="263"/>
        <v>36912.553693337213</v>
      </c>
      <c r="AE236" s="33">
        <f t="shared" si="263"/>
        <v>37871.462303478234</v>
      </c>
      <c r="AF236" s="33">
        <f t="shared" si="263"/>
        <v>35928.62061816606</v>
      </c>
      <c r="AG236" s="33">
        <f t="shared" ref="AG236" si="268">IF(AND(AG47=0,AG206=0),0,IF(OR(AG47=0,AG206=0),1/0,1000000*AG206/AG47))</f>
        <v>29853.72243766113</v>
      </c>
    </row>
    <row r="237" spans="1:33" x14ac:dyDescent="0.25">
      <c r="A237" s="5" t="s">
        <v>1</v>
      </c>
      <c r="B237" s="6">
        <f t="shared" si="265"/>
        <v>16826.784005176054</v>
      </c>
      <c r="C237" s="6">
        <f t="shared" si="263"/>
        <v>17746.590495324475</v>
      </c>
      <c r="D237" s="6">
        <f t="shared" si="263"/>
        <v>18210.520054119257</v>
      </c>
      <c r="E237" s="6">
        <f t="shared" si="263"/>
        <v>18683.755432206366</v>
      </c>
      <c r="F237" s="6">
        <f t="shared" si="263"/>
        <v>19714.422883407664</v>
      </c>
      <c r="G237" s="6">
        <f t="shared" si="263"/>
        <v>19456.672611173846</v>
      </c>
      <c r="H237" s="6">
        <f t="shared" si="263"/>
        <v>19100.375998093634</v>
      </c>
      <c r="I237" s="6">
        <f t="shared" si="263"/>
        <v>19123.424010341321</v>
      </c>
      <c r="J237" s="6">
        <f t="shared" si="263"/>
        <v>19089.721857284654</v>
      </c>
      <c r="K237" s="6">
        <f t="shared" si="263"/>
        <v>19176.940314749496</v>
      </c>
      <c r="L237" s="6">
        <f t="shared" si="263"/>
        <v>18675.273167344025</v>
      </c>
      <c r="M237" s="6">
        <f t="shared" si="263"/>
        <v>20585.470229940191</v>
      </c>
      <c r="N237" s="6">
        <f t="shared" si="263"/>
        <v>19139.133810466137</v>
      </c>
      <c r="O237" s="6">
        <f t="shared" si="263"/>
        <v>21690.708517775271</v>
      </c>
      <c r="P237" s="6">
        <f t="shared" si="263"/>
        <v>21197.426455754903</v>
      </c>
      <c r="Q237" s="6">
        <f t="shared" si="263"/>
        <v>20537.313706188845</v>
      </c>
      <c r="R237" s="6">
        <f t="shared" si="263"/>
        <v>20260.821810104975</v>
      </c>
      <c r="S237" s="6">
        <f t="shared" si="263"/>
        <v>20624.920264900575</v>
      </c>
      <c r="T237" s="6">
        <f t="shared" si="263"/>
        <v>20267.887307552141</v>
      </c>
      <c r="U237" s="6">
        <f t="shared" si="263"/>
        <v>20868.659213452305</v>
      </c>
      <c r="V237" s="6">
        <f t="shared" si="263"/>
        <v>22635.283093845068</v>
      </c>
      <c r="W237" s="6">
        <f t="shared" si="263"/>
        <v>23395.21013679621</v>
      </c>
      <c r="X237" s="6">
        <f t="shared" si="263"/>
        <v>23483.098351279186</v>
      </c>
      <c r="Y237" s="6">
        <f t="shared" si="263"/>
        <v>24731.636678365408</v>
      </c>
      <c r="Z237" s="6">
        <f t="shared" si="263"/>
        <v>26187.564140370985</v>
      </c>
      <c r="AA237" s="6">
        <f t="shared" si="263"/>
        <v>28882.163581614375</v>
      </c>
      <c r="AB237" s="6">
        <f t="shared" si="263"/>
        <v>30068.097294782652</v>
      </c>
      <c r="AC237" s="6">
        <f t="shared" si="263"/>
        <v>31775.685034074075</v>
      </c>
      <c r="AD237" s="6">
        <f t="shared" si="263"/>
        <v>33075.947240106529</v>
      </c>
      <c r="AE237" s="6">
        <f t="shared" si="263"/>
        <v>30600.353304236982</v>
      </c>
      <c r="AF237" s="6">
        <f t="shared" si="263"/>
        <v>36805.59604944419</v>
      </c>
      <c r="AG237" s="6">
        <f t="shared" ref="AG237" si="269">IF(AND(AG48=0,AG207=0),0,IF(OR(AG48=0,AG207=0),1/0,1000000*AG207/AG48))</f>
        <v>32977.714250898105</v>
      </c>
    </row>
    <row r="238" spans="1:33" x14ac:dyDescent="0.25">
      <c r="A238" s="34" t="s">
        <v>3</v>
      </c>
      <c r="B238" s="35">
        <f t="shared" si="265"/>
        <v>13481.328666484584</v>
      </c>
      <c r="C238" s="35">
        <f t="shared" si="263"/>
        <v>13464.171776150299</v>
      </c>
      <c r="D238" s="35">
        <f t="shared" si="263"/>
        <v>13459.456870980246</v>
      </c>
      <c r="E238" s="35">
        <f t="shared" si="263"/>
        <v>13450.449912192142</v>
      </c>
      <c r="F238" s="35">
        <f t="shared" si="263"/>
        <v>13449.924143523145</v>
      </c>
      <c r="G238" s="35">
        <f t="shared" si="263"/>
        <v>13439.783064192092</v>
      </c>
      <c r="H238" s="35">
        <f t="shared" si="263"/>
        <v>13422.950510447161</v>
      </c>
      <c r="I238" s="35">
        <f t="shared" si="263"/>
        <v>13415.957019675951</v>
      </c>
      <c r="J238" s="35">
        <f t="shared" si="263"/>
        <v>13399.251271867382</v>
      </c>
      <c r="K238" s="35">
        <f t="shared" si="263"/>
        <v>13396.487217067186</v>
      </c>
      <c r="L238" s="35">
        <f t="shared" si="263"/>
        <v>13363.960821958339</v>
      </c>
      <c r="M238" s="35">
        <f t="shared" si="263"/>
        <v>14509.244819024614</v>
      </c>
      <c r="N238" s="35">
        <f t="shared" si="263"/>
        <v>14229.003686987851</v>
      </c>
      <c r="O238" s="35">
        <f t="shared" si="263"/>
        <v>14612.804521015994</v>
      </c>
      <c r="P238" s="35">
        <f t="shared" si="263"/>
        <v>14477.079097097887</v>
      </c>
      <c r="Q238" s="35">
        <f t="shared" si="263"/>
        <v>15246.453695931978</v>
      </c>
      <c r="R238" s="35">
        <f t="shared" si="263"/>
        <v>15373.623783859555</v>
      </c>
      <c r="S238" s="35">
        <f t="shared" si="263"/>
        <v>15450.377622657059</v>
      </c>
      <c r="T238" s="35">
        <f t="shared" si="263"/>
        <v>15637.361406361528</v>
      </c>
      <c r="U238" s="35">
        <f t="shared" si="263"/>
        <v>15656.785655098111</v>
      </c>
      <c r="V238" s="35">
        <f t="shared" si="263"/>
        <v>18016.162491680127</v>
      </c>
      <c r="W238" s="35">
        <f t="shared" si="263"/>
        <v>16480.567216409472</v>
      </c>
      <c r="X238" s="35">
        <f t="shared" si="263"/>
        <v>16952.407534261703</v>
      </c>
      <c r="Y238" s="35">
        <f t="shared" si="263"/>
        <v>17241.215990369412</v>
      </c>
      <c r="Z238" s="35">
        <f t="shared" si="263"/>
        <v>17936.621527921667</v>
      </c>
      <c r="AA238" s="35">
        <f t="shared" si="263"/>
        <v>18977.838895960504</v>
      </c>
      <c r="AB238" s="35">
        <f t="shared" si="263"/>
        <v>20118.56722826487</v>
      </c>
      <c r="AC238" s="35">
        <f t="shared" si="263"/>
        <v>20762.409182935116</v>
      </c>
      <c r="AD238" s="35">
        <f t="shared" si="263"/>
        <v>19420.820141619064</v>
      </c>
      <c r="AE238" s="35">
        <f t="shared" si="263"/>
        <v>19686.143601791497</v>
      </c>
      <c r="AF238" s="35">
        <f t="shared" si="263"/>
        <v>15870.221904087111</v>
      </c>
      <c r="AG238" s="35">
        <f t="shared" ref="AG238" si="270">IF(AND(AG49=0,AG208=0),0,IF(OR(AG49=0,AG208=0),1/0,1000000*AG208/AG49))</f>
        <v>20155.126652474344</v>
      </c>
    </row>
    <row r="239" spans="1:33" x14ac:dyDescent="0.25">
      <c r="A239" s="34" t="s">
        <v>48</v>
      </c>
      <c r="B239" s="35">
        <f t="shared" si="265"/>
        <v>11082.542761630009</v>
      </c>
      <c r="C239" s="35">
        <f t="shared" si="263"/>
        <v>11071.650620905863</v>
      </c>
      <c r="D239" s="35">
        <f t="shared" si="263"/>
        <v>11060.385503930638</v>
      </c>
      <c r="E239" s="35">
        <f t="shared" si="263"/>
        <v>11054.782833628351</v>
      </c>
      <c r="F239" s="35">
        <f t="shared" si="263"/>
        <v>11044.058987515311</v>
      </c>
      <c r="G239" s="35">
        <f t="shared" si="263"/>
        <v>11032.118335660904</v>
      </c>
      <c r="H239" s="35">
        <f t="shared" si="263"/>
        <v>11020.885597944134</v>
      </c>
      <c r="I239" s="35">
        <f t="shared" si="263"/>
        <v>11011.366462700506</v>
      </c>
      <c r="J239" s="35">
        <f t="shared" si="263"/>
        <v>10989.936752321331</v>
      </c>
      <c r="K239" s="35">
        <f t="shared" si="263"/>
        <v>10975.328250810659</v>
      </c>
      <c r="L239" s="35">
        <f t="shared" si="263"/>
        <v>10966.756089171633</v>
      </c>
      <c r="M239" s="35">
        <f t="shared" si="263"/>
        <v>12078.67267418574</v>
      </c>
      <c r="N239" s="35">
        <f t="shared" si="263"/>
        <v>10796.629059576948</v>
      </c>
      <c r="O239" s="35">
        <f t="shared" si="263"/>
        <v>12237.786054100232</v>
      </c>
      <c r="P239" s="35">
        <f t="shared" si="263"/>
        <v>12174.051208892819</v>
      </c>
      <c r="Q239" s="35">
        <f t="shared" si="263"/>
        <v>11683.221088925788</v>
      </c>
      <c r="R239" s="35">
        <f t="shared" si="263"/>
        <v>12061.847832758745</v>
      </c>
      <c r="S239" s="35">
        <f t="shared" si="263"/>
        <v>11242.033158509255</v>
      </c>
      <c r="T239" s="35">
        <f t="shared" si="263"/>
        <v>11251.716243867049</v>
      </c>
      <c r="U239" s="35">
        <f t="shared" si="263"/>
        <v>11704.647475590114</v>
      </c>
      <c r="V239" s="35">
        <f t="shared" si="263"/>
        <v>10831.800666776749</v>
      </c>
      <c r="W239" s="35">
        <f t="shared" si="263"/>
        <v>11408.803598688502</v>
      </c>
      <c r="X239" s="35">
        <f t="shared" si="263"/>
        <v>11368.167471079174</v>
      </c>
      <c r="Y239" s="35">
        <f t="shared" si="263"/>
        <v>11253.155077076477</v>
      </c>
      <c r="Z239" s="35">
        <f t="shared" si="263"/>
        <v>10695.024625737215</v>
      </c>
      <c r="AA239" s="35">
        <f t="shared" si="263"/>
        <v>10781.896269951669</v>
      </c>
      <c r="AB239" s="35">
        <f t="shared" si="263"/>
        <v>10459.439644450826</v>
      </c>
      <c r="AC239" s="35">
        <f t="shared" si="263"/>
        <v>10582.808136553196</v>
      </c>
      <c r="AD239" s="35">
        <f t="shared" si="263"/>
        <v>10253.75411720223</v>
      </c>
      <c r="AE239" s="35">
        <f t="shared" si="263"/>
        <v>10607.810934349924</v>
      </c>
      <c r="AF239" s="35">
        <f t="shared" si="263"/>
        <v>11356.276930068198</v>
      </c>
      <c r="AG239" s="35">
        <f t="shared" ref="AG239" si="271">IF(AND(AG50=0,AG209=0),0,IF(OR(AG50=0,AG209=0),1/0,1000000*AG209/AG50))</f>
        <v>9138.8013623786428</v>
      </c>
    </row>
    <row r="240" spans="1:33" x14ac:dyDescent="0.25">
      <c r="A240" s="36" t="s">
        <v>49</v>
      </c>
      <c r="B240" s="37">
        <f t="shared" si="265"/>
        <v>56910.370120272069</v>
      </c>
      <c r="C240" s="37">
        <f t="shared" si="263"/>
        <v>56872.689316570919</v>
      </c>
      <c r="D240" s="37">
        <f t="shared" si="263"/>
        <v>56806.104284630303</v>
      </c>
      <c r="E240" s="37">
        <f t="shared" si="263"/>
        <v>56758.936692630377</v>
      </c>
      <c r="F240" s="37">
        <f t="shared" si="263"/>
        <v>56760.085052469156</v>
      </c>
      <c r="G240" s="37">
        <f t="shared" si="263"/>
        <v>56728.607849913598</v>
      </c>
      <c r="H240" s="37">
        <f t="shared" si="263"/>
        <v>56695.871931982896</v>
      </c>
      <c r="I240" s="37">
        <f t="shared" si="263"/>
        <v>56537.412076143955</v>
      </c>
      <c r="J240" s="37">
        <f t="shared" si="263"/>
        <v>57227.958704047647</v>
      </c>
      <c r="K240" s="37">
        <f t="shared" si="263"/>
        <v>57899.167110755763</v>
      </c>
      <c r="L240" s="37">
        <f t="shared" si="263"/>
        <v>56407.218782980694</v>
      </c>
      <c r="M240" s="37">
        <f t="shared" si="263"/>
        <v>62707.483835058774</v>
      </c>
      <c r="N240" s="37">
        <f t="shared" si="263"/>
        <v>56089.046797422139</v>
      </c>
      <c r="O240" s="37">
        <f t="shared" si="263"/>
        <v>63107.910623917807</v>
      </c>
      <c r="P240" s="37">
        <f t="shared" si="263"/>
        <v>62818.387830171298</v>
      </c>
      <c r="Q240" s="37">
        <f t="shared" si="263"/>
        <v>57289.725783623915</v>
      </c>
      <c r="R240" s="37">
        <f t="shared" si="263"/>
        <v>52821.837336501718</v>
      </c>
      <c r="S240" s="37">
        <f t="shared" si="263"/>
        <v>50758.001990857098</v>
      </c>
      <c r="T240" s="37">
        <f t="shared" si="263"/>
        <v>47488.905176260734</v>
      </c>
      <c r="U240" s="37">
        <f t="shared" si="263"/>
        <v>50191.45714216576</v>
      </c>
      <c r="V240" s="37">
        <f t="shared" si="263"/>
        <v>47555.687645895734</v>
      </c>
      <c r="W240" s="37">
        <f t="shared" si="263"/>
        <v>46475.01729566032</v>
      </c>
      <c r="X240" s="37">
        <f t="shared" si="263"/>
        <v>42487.84444442793</v>
      </c>
      <c r="Y240" s="37">
        <f t="shared" si="263"/>
        <v>46474.01603624961</v>
      </c>
      <c r="Z240" s="37">
        <f t="shared" si="263"/>
        <v>52131.53324341109</v>
      </c>
      <c r="AA240" s="37">
        <f t="shared" si="263"/>
        <v>58423.650891343568</v>
      </c>
      <c r="AB240" s="37">
        <f t="shared" si="263"/>
        <v>59725.875627155699</v>
      </c>
      <c r="AC240" s="37">
        <f t="shared" si="263"/>
        <v>61752.629371824893</v>
      </c>
      <c r="AD240" s="37">
        <f t="shared" si="263"/>
        <v>64322.460645188257</v>
      </c>
      <c r="AE240" s="37">
        <f t="shared" si="263"/>
        <v>56005.862525230688</v>
      </c>
      <c r="AF240" s="37">
        <f t="shared" si="263"/>
        <v>73058.616024658608</v>
      </c>
      <c r="AG240" s="37">
        <f t="shared" ref="AG240" si="272">IF(AND(AG51=0,AG210=0),0,IF(OR(AG51=0,AG210=0),1/0,1000000*AG210/AG51))</f>
        <v>61861.012613597668</v>
      </c>
    </row>
    <row r="241" spans="1:33" x14ac:dyDescent="0.25">
      <c r="A241" s="20"/>
      <c r="B241" s="20"/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x14ac:dyDescent="0.25">
      <c r="A242" s="24" t="s">
        <v>38</v>
      </c>
      <c r="B242" s="25">
        <f t="shared" ref="B242:K242" si="273">IF(B200=0,0,B200/B$200)</f>
        <v>1</v>
      </c>
      <c r="C242" s="25">
        <f t="shared" si="273"/>
        <v>1</v>
      </c>
      <c r="D242" s="25">
        <f t="shared" si="273"/>
        <v>1</v>
      </c>
      <c r="E242" s="25">
        <f t="shared" si="273"/>
        <v>1</v>
      </c>
      <c r="F242" s="25">
        <f t="shared" si="273"/>
        <v>1</v>
      </c>
      <c r="G242" s="25">
        <f t="shared" si="273"/>
        <v>1</v>
      </c>
      <c r="H242" s="25">
        <f t="shared" si="273"/>
        <v>1</v>
      </c>
      <c r="I242" s="25">
        <f t="shared" si="273"/>
        <v>1</v>
      </c>
      <c r="J242" s="25">
        <f t="shared" si="273"/>
        <v>1</v>
      </c>
      <c r="K242" s="25">
        <f t="shared" si="273"/>
        <v>1</v>
      </c>
      <c r="L242" s="25">
        <f>IF(L200=0,0,L200/L$200)</f>
        <v>1</v>
      </c>
      <c r="M242" s="25">
        <f t="shared" ref="M242:AF242" si="274">IF(M200=0,0,M200/M$200)</f>
        <v>1</v>
      </c>
      <c r="N242" s="25">
        <f t="shared" si="274"/>
        <v>1</v>
      </c>
      <c r="O242" s="25">
        <f t="shared" si="274"/>
        <v>1</v>
      </c>
      <c r="P242" s="25">
        <f t="shared" si="274"/>
        <v>1</v>
      </c>
      <c r="Q242" s="25">
        <f t="shared" si="274"/>
        <v>1</v>
      </c>
      <c r="R242" s="25">
        <f t="shared" si="274"/>
        <v>1</v>
      </c>
      <c r="S242" s="25">
        <f t="shared" si="274"/>
        <v>1</v>
      </c>
      <c r="T242" s="25">
        <f t="shared" si="274"/>
        <v>1</v>
      </c>
      <c r="U242" s="25">
        <f t="shared" si="274"/>
        <v>1</v>
      </c>
      <c r="V242" s="25">
        <f t="shared" si="274"/>
        <v>1</v>
      </c>
      <c r="W242" s="25">
        <f t="shared" si="274"/>
        <v>1</v>
      </c>
      <c r="X242" s="25">
        <f t="shared" si="274"/>
        <v>1</v>
      </c>
      <c r="Y242" s="25">
        <f t="shared" si="274"/>
        <v>1</v>
      </c>
      <c r="Z242" s="25">
        <f t="shared" si="274"/>
        <v>1</v>
      </c>
      <c r="AA242" s="25">
        <f t="shared" si="274"/>
        <v>1</v>
      </c>
      <c r="AB242" s="25">
        <f t="shared" si="274"/>
        <v>1</v>
      </c>
      <c r="AC242" s="25">
        <f t="shared" si="274"/>
        <v>1</v>
      </c>
      <c r="AD242" s="25">
        <f t="shared" si="274"/>
        <v>1</v>
      </c>
      <c r="AE242" s="25">
        <f t="shared" si="274"/>
        <v>1</v>
      </c>
      <c r="AF242" s="25">
        <f t="shared" si="274"/>
        <v>1</v>
      </c>
      <c r="AG242" s="25">
        <f t="shared" ref="AG242" si="275">IF(AG200=0,0,AG200/AG$200)</f>
        <v>1</v>
      </c>
    </row>
    <row r="243" spans="1:33" x14ac:dyDescent="0.25">
      <c r="A243" s="3" t="s">
        <v>2</v>
      </c>
      <c r="B243" s="12">
        <f t="shared" ref="B243:K243" si="276">IF(B203=0,0,B203/B$200)</f>
        <v>0.97327813357818738</v>
      </c>
      <c r="C243" s="12">
        <f t="shared" si="276"/>
        <v>0.97389002547641268</v>
      </c>
      <c r="D243" s="12">
        <f t="shared" si="276"/>
        <v>0.97439148989142077</v>
      </c>
      <c r="E243" s="12">
        <f t="shared" si="276"/>
        <v>0.97511933987891897</v>
      </c>
      <c r="F243" s="12">
        <f t="shared" si="276"/>
        <v>0.97586667071350019</v>
      </c>
      <c r="G243" s="12">
        <f t="shared" si="276"/>
        <v>0.97576586471679327</v>
      </c>
      <c r="H243" s="12">
        <f t="shared" si="276"/>
        <v>0.97557895472058154</v>
      </c>
      <c r="I243" s="12">
        <f t="shared" si="276"/>
        <v>0.97585564440250694</v>
      </c>
      <c r="J243" s="12">
        <f t="shared" si="276"/>
        <v>0.97506226262222706</v>
      </c>
      <c r="K243" s="12">
        <f t="shared" si="276"/>
        <v>0.97507891754255915</v>
      </c>
      <c r="L243" s="12">
        <f t="shared" ref="L243:L249" si="277">IF(L203=0,0,L203/L$200)</f>
        <v>0.97466773931362938</v>
      </c>
      <c r="M243" s="12">
        <f t="shared" ref="M243:AF243" si="278">IF(M203=0,0,M203/M$200)</f>
        <v>0.97374324567430537</v>
      </c>
      <c r="N243" s="12">
        <f t="shared" si="278"/>
        <v>0.97561223800721952</v>
      </c>
      <c r="O243" s="12">
        <f t="shared" si="278"/>
        <v>0.97650079486714647</v>
      </c>
      <c r="P243" s="12">
        <f t="shared" si="278"/>
        <v>0.97287384773074659</v>
      </c>
      <c r="Q243" s="12">
        <f t="shared" si="278"/>
        <v>0.97606526727289611</v>
      </c>
      <c r="R243" s="12">
        <f t="shared" si="278"/>
        <v>0.97718529791121334</v>
      </c>
      <c r="S243" s="12">
        <f t="shared" si="278"/>
        <v>0.97866516742914877</v>
      </c>
      <c r="T243" s="12">
        <f t="shared" si="278"/>
        <v>0.97897168234359644</v>
      </c>
      <c r="U243" s="12">
        <f t="shared" si="278"/>
        <v>0.98023535948957141</v>
      </c>
      <c r="V243" s="12">
        <f t="shared" si="278"/>
        <v>0.978451441104636</v>
      </c>
      <c r="W243" s="12">
        <f t="shared" si="278"/>
        <v>0.98050393311188566</v>
      </c>
      <c r="X243" s="12">
        <f t="shared" si="278"/>
        <v>0.98162392373068041</v>
      </c>
      <c r="Y243" s="12">
        <f t="shared" si="278"/>
        <v>0.98051322201180213</v>
      </c>
      <c r="Z243" s="12">
        <f t="shared" si="278"/>
        <v>0.98169105563683179</v>
      </c>
      <c r="AA243" s="12">
        <f t="shared" si="278"/>
        <v>0.98091493675886177</v>
      </c>
      <c r="AB243" s="12">
        <f t="shared" si="278"/>
        <v>0.9829732577384781</v>
      </c>
      <c r="AC243" s="12">
        <f t="shared" si="278"/>
        <v>0.98052832940568357</v>
      </c>
      <c r="AD243" s="12">
        <f t="shared" si="278"/>
        <v>0.98013350687094714</v>
      </c>
      <c r="AE243" s="12">
        <f t="shared" si="278"/>
        <v>0.98241840666357239</v>
      </c>
      <c r="AF243" s="12">
        <f t="shared" si="278"/>
        <v>0.94284671833689915</v>
      </c>
      <c r="AG243" s="12">
        <f t="shared" ref="AG243" si="279">IF(AG203=0,0,AG203/AG$200)</f>
        <v>0.95581759372344255</v>
      </c>
    </row>
    <row r="244" spans="1:33" x14ac:dyDescent="0.25">
      <c r="A244" s="32" t="s">
        <v>3</v>
      </c>
      <c r="B244" s="38">
        <f t="shared" ref="B244:K244" si="280">IF(B204=0,0,B204/B$200)</f>
        <v>0.52936309140881488</v>
      </c>
      <c r="C244" s="38">
        <f t="shared" si="280"/>
        <v>0.44712519278784502</v>
      </c>
      <c r="D244" s="38">
        <f t="shared" si="280"/>
        <v>0.41584157902823571</v>
      </c>
      <c r="E244" s="38">
        <f t="shared" si="280"/>
        <v>0.37881591740238119</v>
      </c>
      <c r="F244" s="38">
        <f t="shared" si="280"/>
        <v>0.31907362006739387</v>
      </c>
      <c r="G244" s="38">
        <f t="shared" si="280"/>
        <v>0.336750254009477</v>
      </c>
      <c r="H244" s="38">
        <f t="shared" si="280"/>
        <v>0.35761806700072868</v>
      </c>
      <c r="I244" s="38">
        <f t="shared" si="280"/>
        <v>0.35638179726017394</v>
      </c>
      <c r="J244" s="38">
        <f t="shared" si="280"/>
        <v>0.37545841182737644</v>
      </c>
      <c r="K244" s="38">
        <f t="shared" si="280"/>
        <v>0.38940684347870297</v>
      </c>
      <c r="L244" s="38">
        <f t="shared" si="277"/>
        <v>0.38561281217466653</v>
      </c>
      <c r="M244" s="38">
        <f t="shared" ref="M244:AF244" si="281">IF(M204=0,0,M204/M$200)</f>
        <v>0.3796693355790719</v>
      </c>
      <c r="N244" s="38">
        <f t="shared" si="281"/>
        <v>0.37207990546859931</v>
      </c>
      <c r="O244" s="38">
        <f t="shared" si="281"/>
        <v>0.3737995262681903</v>
      </c>
      <c r="P244" s="38">
        <f t="shared" si="281"/>
        <v>0.37149867172163975</v>
      </c>
      <c r="Q244" s="38">
        <f t="shared" si="281"/>
        <v>0.40785589893687613</v>
      </c>
      <c r="R244" s="38">
        <f t="shared" si="281"/>
        <v>0.41024314358226466</v>
      </c>
      <c r="S244" s="38">
        <f t="shared" si="281"/>
        <v>0.41133461342519223</v>
      </c>
      <c r="T244" s="38">
        <f t="shared" si="281"/>
        <v>0.40186030886101937</v>
      </c>
      <c r="U244" s="38">
        <f t="shared" si="281"/>
        <v>0.39117502965376733</v>
      </c>
      <c r="V244" s="38">
        <f t="shared" si="281"/>
        <v>0.4273896231878736</v>
      </c>
      <c r="W244" s="38">
        <f t="shared" si="281"/>
        <v>0.36040662156748632</v>
      </c>
      <c r="X244" s="38">
        <f t="shared" si="281"/>
        <v>0.330824487866273</v>
      </c>
      <c r="Y244" s="38">
        <f t="shared" si="281"/>
        <v>0.29684738585564374</v>
      </c>
      <c r="Z244" s="38">
        <f t="shared" si="281"/>
        <v>0.30579294150629277</v>
      </c>
      <c r="AA244" s="38">
        <f t="shared" si="281"/>
        <v>0.31123764164168677</v>
      </c>
      <c r="AB244" s="38">
        <f t="shared" si="281"/>
        <v>0.31742100205309787</v>
      </c>
      <c r="AC244" s="38">
        <f t="shared" si="281"/>
        <v>0.31627150768679635</v>
      </c>
      <c r="AD244" s="38">
        <f t="shared" si="281"/>
        <v>0.31659086451747342</v>
      </c>
      <c r="AE244" s="38">
        <f t="shared" si="281"/>
        <v>0.32394218350891751</v>
      </c>
      <c r="AF244" s="38">
        <f t="shared" si="281"/>
        <v>0.37203317399850228</v>
      </c>
      <c r="AG244" s="38">
        <f t="shared" ref="AG244" si="282">IF(AG204=0,0,AG204/AG$200)</f>
        <v>0.46749432344726738</v>
      </c>
    </row>
    <row r="245" spans="1:33" x14ac:dyDescent="0.25">
      <c r="A245" s="32" t="s">
        <v>48</v>
      </c>
      <c r="B245" s="38">
        <f t="shared" ref="B245:K245" si="283">IF(B205=0,0,B205/B$200)</f>
        <v>0.17835899107176839</v>
      </c>
      <c r="C245" s="38">
        <f t="shared" si="283"/>
        <v>0.21164492841415589</v>
      </c>
      <c r="D245" s="38">
        <f t="shared" si="283"/>
        <v>0.22441592676669356</v>
      </c>
      <c r="E245" s="38">
        <f t="shared" si="283"/>
        <v>0.23958547587624282</v>
      </c>
      <c r="F245" s="38">
        <f t="shared" si="283"/>
        <v>0.26388895927795097</v>
      </c>
      <c r="G245" s="38">
        <f t="shared" si="283"/>
        <v>0.25674678536295853</v>
      </c>
      <c r="H245" s="38">
        <f t="shared" si="283"/>
        <v>0.24828569044699922</v>
      </c>
      <c r="I245" s="38">
        <f t="shared" si="283"/>
        <v>0.24889284080241125</v>
      </c>
      <c r="J245" s="38">
        <f t="shared" si="283"/>
        <v>0.24090828961969443</v>
      </c>
      <c r="K245" s="38">
        <f t="shared" si="283"/>
        <v>0.235311727279398</v>
      </c>
      <c r="L245" s="38">
        <f t="shared" si="277"/>
        <v>0.23667104359645266</v>
      </c>
      <c r="M245" s="38">
        <f t="shared" ref="M245:AF245" si="284">IF(M205=0,0,M205/M$200)</f>
        <v>0.25405270052333734</v>
      </c>
      <c r="N245" s="38">
        <f t="shared" si="284"/>
        <v>0.24000262993747634</v>
      </c>
      <c r="O245" s="38">
        <f t="shared" si="284"/>
        <v>0.25585130458153493</v>
      </c>
      <c r="P245" s="38">
        <f t="shared" si="284"/>
        <v>0.24966106939949764</v>
      </c>
      <c r="Q245" s="38">
        <f t="shared" si="284"/>
        <v>0.2342913935294374</v>
      </c>
      <c r="R245" s="38">
        <f t="shared" si="284"/>
        <v>0.23699051850999675</v>
      </c>
      <c r="S245" s="38">
        <f t="shared" si="284"/>
        <v>0.24034502292467746</v>
      </c>
      <c r="T245" s="38">
        <f t="shared" si="284"/>
        <v>0.2419636987167573</v>
      </c>
      <c r="U245" s="38">
        <f t="shared" si="284"/>
        <v>0.24864334757649459</v>
      </c>
      <c r="V245" s="38">
        <f t="shared" si="284"/>
        <v>0.23458009620183642</v>
      </c>
      <c r="W245" s="38">
        <f t="shared" si="284"/>
        <v>0.25605182278990418</v>
      </c>
      <c r="X245" s="38">
        <f t="shared" si="284"/>
        <v>0.26707130485032526</v>
      </c>
      <c r="Y245" s="38">
        <f t="shared" si="284"/>
        <v>0.27457246935702417</v>
      </c>
      <c r="Z245" s="38">
        <f t="shared" si="284"/>
        <v>0.27082772551164441</v>
      </c>
      <c r="AA245" s="38">
        <f t="shared" si="284"/>
        <v>0.27154805473062271</v>
      </c>
      <c r="AB245" s="38">
        <f t="shared" si="284"/>
        <v>0.2674397629410567</v>
      </c>
      <c r="AC245" s="38">
        <f t="shared" si="284"/>
        <v>0.26622313638981748</v>
      </c>
      <c r="AD245" s="38">
        <f t="shared" si="284"/>
        <v>0.26771806158168937</v>
      </c>
      <c r="AE245" s="38">
        <f t="shared" si="284"/>
        <v>0.257913614602296</v>
      </c>
      <c r="AF245" s="38">
        <f t="shared" si="284"/>
        <v>0.26527623409007317</v>
      </c>
      <c r="AG245" s="38">
        <f t="shared" ref="AG245" si="285">IF(AG205=0,0,AG205/AG$200)</f>
        <v>0.24346034417359699</v>
      </c>
    </row>
    <row r="246" spans="1:33" x14ac:dyDescent="0.25">
      <c r="A246" s="32" t="s">
        <v>49</v>
      </c>
      <c r="B246" s="38">
        <f t="shared" ref="B246:K246" si="286">IF(B206=0,0,B206/B$200)</f>
        <v>0.26555605109760411</v>
      </c>
      <c r="C246" s="38">
        <f t="shared" si="286"/>
        <v>0.31511990427441183</v>
      </c>
      <c r="D246" s="38">
        <f t="shared" si="286"/>
        <v>0.33413398409649148</v>
      </c>
      <c r="E246" s="38">
        <f t="shared" si="286"/>
        <v>0.35671794660029504</v>
      </c>
      <c r="F246" s="38">
        <f t="shared" si="286"/>
        <v>0.39290409136815535</v>
      </c>
      <c r="G246" s="38">
        <f t="shared" si="286"/>
        <v>0.3822688253443578</v>
      </c>
      <c r="H246" s="38">
        <f t="shared" si="286"/>
        <v>0.36967519727285375</v>
      </c>
      <c r="I246" s="38">
        <f t="shared" si="286"/>
        <v>0.3705810063399218</v>
      </c>
      <c r="J246" s="38">
        <f t="shared" si="286"/>
        <v>0.35869556117515616</v>
      </c>
      <c r="K246" s="38">
        <f t="shared" si="286"/>
        <v>0.35036034678445827</v>
      </c>
      <c r="L246" s="38">
        <f t="shared" si="277"/>
        <v>0.3523838835425101</v>
      </c>
      <c r="M246" s="38">
        <f t="shared" ref="M246:AF246" si="287">IF(M206=0,0,M206/M$200)</f>
        <v>0.34002120957189624</v>
      </c>
      <c r="N246" s="38">
        <f t="shared" si="287"/>
        <v>0.36352970260114387</v>
      </c>
      <c r="O246" s="38">
        <f t="shared" si="287"/>
        <v>0.34684996401742119</v>
      </c>
      <c r="P246" s="38">
        <f t="shared" si="287"/>
        <v>0.35171410660960911</v>
      </c>
      <c r="Q246" s="38">
        <f t="shared" si="287"/>
        <v>0.33391797480658258</v>
      </c>
      <c r="R246" s="38">
        <f t="shared" si="287"/>
        <v>0.32995163581895193</v>
      </c>
      <c r="S246" s="38">
        <f t="shared" si="287"/>
        <v>0.32698553107927897</v>
      </c>
      <c r="T246" s="38">
        <f t="shared" si="287"/>
        <v>0.33514767476581975</v>
      </c>
      <c r="U246" s="38">
        <f t="shared" si="287"/>
        <v>0.34041698225930961</v>
      </c>
      <c r="V246" s="38">
        <f t="shared" si="287"/>
        <v>0.31648172171492589</v>
      </c>
      <c r="W246" s="38">
        <f t="shared" si="287"/>
        <v>0.36404548875449505</v>
      </c>
      <c r="X246" s="38">
        <f t="shared" si="287"/>
        <v>0.38372813101408221</v>
      </c>
      <c r="Y246" s="38">
        <f t="shared" si="287"/>
        <v>0.40909336679913427</v>
      </c>
      <c r="Z246" s="38">
        <f t="shared" si="287"/>
        <v>0.40507038861889461</v>
      </c>
      <c r="AA246" s="38">
        <f t="shared" si="287"/>
        <v>0.39812924038655229</v>
      </c>
      <c r="AB246" s="38">
        <f t="shared" si="287"/>
        <v>0.39811249274432342</v>
      </c>
      <c r="AC246" s="38">
        <f t="shared" si="287"/>
        <v>0.3980336853290698</v>
      </c>
      <c r="AD246" s="38">
        <f t="shared" si="287"/>
        <v>0.39582458077178445</v>
      </c>
      <c r="AE246" s="38">
        <f t="shared" si="287"/>
        <v>0.40056260855235892</v>
      </c>
      <c r="AF246" s="38">
        <f t="shared" si="287"/>
        <v>0.3055373102483237</v>
      </c>
      <c r="AG246" s="38">
        <f t="shared" ref="AG246" si="288">IF(AG206=0,0,AG206/AG$200)</f>
        <v>0.24486292610257818</v>
      </c>
    </row>
    <row r="247" spans="1:33" x14ac:dyDescent="0.25">
      <c r="A247" s="5" t="s">
        <v>1</v>
      </c>
      <c r="B247" s="13">
        <f t="shared" ref="B247:K247" si="289">IF(B207=0,0,B207/B$200)</f>
        <v>2.6721866421812585E-2</v>
      </c>
      <c r="C247" s="13">
        <f t="shared" si="289"/>
        <v>2.6109974523587307E-2</v>
      </c>
      <c r="D247" s="13">
        <f t="shared" si="289"/>
        <v>2.5608510108579313E-2</v>
      </c>
      <c r="E247" s="13">
        <f t="shared" si="289"/>
        <v>2.4880660121080984E-2</v>
      </c>
      <c r="F247" s="13">
        <f t="shared" si="289"/>
        <v>2.413332928649975E-2</v>
      </c>
      <c r="G247" s="13">
        <f t="shared" si="289"/>
        <v>2.4234135283206767E-2</v>
      </c>
      <c r="H247" s="13">
        <f t="shared" si="289"/>
        <v>2.442104527941838E-2</v>
      </c>
      <c r="I247" s="13">
        <f t="shared" si="289"/>
        <v>2.414435559749294E-2</v>
      </c>
      <c r="J247" s="13">
        <f t="shared" si="289"/>
        <v>2.4937737377772922E-2</v>
      </c>
      <c r="K247" s="13">
        <f t="shared" si="289"/>
        <v>2.4921082457440787E-2</v>
      </c>
      <c r="L247" s="13">
        <f t="shared" si="277"/>
        <v>2.5332260686370602E-2</v>
      </c>
      <c r="M247" s="13">
        <f t="shared" ref="M247:AF247" si="290">IF(M207=0,0,M207/M$200)</f>
        <v>2.6256754325694614E-2</v>
      </c>
      <c r="N247" s="13">
        <f t="shared" si="290"/>
        <v>2.4387761992780425E-2</v>
      </c>
      <c r="O247" s="13">
        <f t="shared" si="290"/>
        <v>2.3499205132853584E-2</v>
      </c>
      <c r="P247" s="13">
        <f t="shared" si="290"/>
        <v>2.7126152269253447E-2</v>
      </c>
      <c r="Q247" s="13">
        <f t="shared" si="290"/>
        <v>2.3934732727103943E-2</v>
      </c>
      <c r="R247" s="13">
        <f t="shared" si="290"/>
        <v>2.2814702088786713E-2</v>
      </c>
      <c r="S247" s="13">
        <f t="shared" si="290"/>
        <v>2.133483257085126E-2</v>
      </c>
      <c r="T247" s="13">
        <f t="shared" si="290"/>
        <v>2.1028317656403617E-2</v>
      </c>
      <c r="U247" s="13">
        <f t="shared" si="290"/>
        <v>1.9764640510428571E-2</v>
      </c>
      <c r="V247" s="13">
        <f t="shared" si="290"/>
        <v>2.1548558895363903E-2</v>
      </c>
      <c r="W247" s="13">
        <f t="shared" si="290"/>
        <v>1.949606688811438E-2</v>
      </c>
      <c r="X247" s="13">
        <f t="shared" si="290"/>
        <v>1.8376076269319672E-2</v>
      </c>
      <c r="Y247" s="13">
        <f t="shared" si="290"/>
        <v>1.9486777988197857E-2</v>
      </c>
      <c r="Z247" s="13">
        <f t="shared" si="290"/>
        <v>1.8308944363168215E-2</v>
      </c>
      <c r="AA247" s="13">
        <f t="shared" si="290"/>
        <v>1.9085063241138196E-2</v>
      </c>
      <c r="AB247" s="13">
        <f t="shared" si="290"/>
        <v>1.7026742261521975E-2</v>
      </c>
      <c r="AC247" s="13">
        <f t="shared" si="290"/>
        <v>1.9471670594316426E-2</v>
      </c>
      <c r="AD247" s="13">
        <f t="shared" si="290"/>
        <v>1.9866493129052785E-2</v>
      </c>
      <c r="AE247" s="13">
        <f t="shared" si="290"/>
        <v>1.758159333642759E-2</v>
      </c>
      <c r="AF247" s="13">
        <f t="shared" si="290"/>
        <v>5.715328166310079E-2</v>
      </c>
      <c r="AG247" s="13">
        <f t="shared" ref="AG247" si="291">IF(AG207=0,0,AG207/AG$200)</f>
        <v>4.4182406276557472E-2</v>
      </c>
    </row>
    <row r="248" spans="1:33" x14ac:dyDescent="0.25">
      <c r="A248" s="34" t="s">
        <v>3</v>
      </c>
      <c r="B248" s="39">
        <f t="shared" ref="B248:K249" si="292">IF(B208=0,0,B208/B$200)</f>
        <v>1.6619475644116265E-2</v>
      </c>
      <c r="C248" s="39">
        <f t="shared" si="292"/>
        <v>1.4134231411835115E-2</v>
      </c>
      <c r="D248" s="39">
        <f t="shared" si="292"/>
        <v>1.2901285064694399E-2</v>
      </c>
      <c r="E248" s="39">
        <f t="shared" si="292"/>
        <v>1.1614606857519479E-2</v>
      </c>
      <c r="F248" s="39">
        <f t="shared" si="292"/>
        <v>9.5418159884874607E-3</v>
      </c>
      <c r="G248" s="39">
        <f t="shared" si="292"/>
        <v>9.9850181330145352E-3</v>
      </c>
      <c r="H248" s="39">
        <f t="shared" si="292"/>
        <v>1.0632102573848759E-2</v>
      </c>
      <c r="I248" s="39">
        <f t="shared" si="292"/>
        <v>1.0408315967851021E-2</v>
      </c>
      <c r="J248" s="39">
        <f t="shared" si="292"/>
        <v>1.1063278984638552E-2</v>
      </c>
      <c r="K248" s="39">
        <f t="shared" si="292"/>
        <v>1.1169598194683631E-2</v>
      </c>
      <c r="L248" s="39">
        <f t="shared" si="277"/>
        <v>1.1632672798717495E-2</v>
      </c>
      <c r="M248" s="39">
        <f t="shared" ref="M248:AF248" si="293">IF(M208=0,0,M208/M$200)</f>
        <v>1.1914072359907286E-2</v>
      </c>
      <c r="N248" s="39">
        <f t="shared" si="293"/>
        <v>1.152133836366084E-2</v>
      </c>
      <c r="O248" s="39">
        <f t="shared" si="293"/>
        <v>9.5225948600037285E-3</v>
      </c>
      <c r="P248" s="39">
        <f t="shared" si="293"/>
        <v>1.1526404978742237E-2</v>
      </c>
      <c r="Q248" s="39">
        <f t="shared" si="293"/>
        <v>1.1145091043656352E-2</v>
      </c>
      <c r="R248" s="39">
        <f t="shared" si="293"/>
        <v>1.0756963359871955E-2</v>
      </c>
      <c r="S248" s="39">
        <f t="shared" si="293"/>
        <v>9.8132163487063967E-3</v>
      </c>
      <c r="T248" s="39">
        <f t="shared" si="293"/>
        <v>9.6706232012587108E-3</v>
      </c>
      <c r="U248" s="39">
        <f t="shared" si="293"/>
        <v>8.3715112126282864E-3</v>
      </c>
      <c r="V248" s="39">
        <f t="shared" si="293"/>
        <v>8.5572198755647227E-3</v>
      </c>
      <c r="W248" s="39">
        <f t="shared" si="293"/>
        <v>6.2332107395910155E-3</v>
      </c>
      <c r="X248" s="39">
        <f t="shared" si="293"/>
        <v>5.7128955716134943E-3</v>
      </c>
      <c r="Y248" s="39">
        <f t="shared" si="293"/>
        <v>5.5928706559735955E-3</v>
      </c>
      <c r="Z248" s="39">
        <f t="shared" si="293"/>
        <v>5.1844895145609872E-3</v>
      </c>
      <c r="AA248" s="39">
        <f t="shared" si="293"/>
        <v>4.732464863648941E-3</v>
      </c>
      <c r="AB248" s="39">
        <f t="shared" si="293"/>
        <v>4.2102364370895382E-3</v>
      </c>
      <c r="AC248" s="39">
        <f t="shared" si="293"/>
        <v>4.4001854023075953E-3</v>
      </c>
      <c r="AD248" s="39">
        <f t="shared" si="293"/>
        <v>3.7841396868721908E-3</v>
      </c>
      <c r="AE248" s="39">
        <f t="shared" si="293"/>
        <v>3.2460454404482056E-3</v>
      </c>
      <c r="AF248" s="39">
        <f t="shared" si="293"/>
        <v>6.4235221523720864E-3</v>
      </c>
      <c r="AG248" s="39">
        <f t="shared" ref="AG248" si="294">IF(AG208=0,0,AG208/AG$200)</f>
        <v>6.348408839185516E-3</v>
      </c>
    </row>
    <row r="249" spans="1:33" x14ac:dyDescent="0.25">
      <c r="A249" s="34" t="s">
        <v>48</v>
      </c>
      <c r="B249" s="39">
        <f t="shared" si="292"/>
        <v>2.446502734579028E-3</v>
      </c>
      <c r="C249" s="39">
        <f t="shared" si="292"/>
        <v>2.8998727691147714E-3</v>
      </c>
      <c r="D249" s="39">
        <f t="shared" si="292"/>
        <v>3.0768721037437506E-3</v>
      </c>
      <c r="E249" s="39">
        <f t="shared" si="292"/>
        <v>3.2185036970635754E-3</v>
      </c>
      <c r="F249" s="39">
        <f t="shared" si="292"/>
        <v>3.5327753887983903E-3</v>
      </c>
      <c r="G249" s="39">
        <f t="shared" si="292"/>
        <v>3.4433021258335368E-3</v>
      </c>
      <c r="H249" s="39">
        <f t="shared" si="292"/>
        <v>3.3279704418065119E-3</v>
      </c>
      <c r="I249" s="39">
        <f t="shared" si="292"/>
        <v>3.3336547877197129E-3</v>
      </c>
      <c r="J249" s="39">
        <f t="shared" si="292"/>
        <v>3.2405204987467685E-3</v>
      </c>
      <c r="K249" s="39">
        <f t="shared" si="292"/>
        <v>3.0911344310854574E-3</v>
      </c>
      <c r="L249" s="39">
        <f t="shared" si="277"/>
        <v>3.3099833530159067E-3</v>
      </c>
      <c r="M249" s="39">
        <f t="shared" ref="M249:AF249" si="295">IF(M209=0,0,M209/M$200)</f>
        <v>3.3756334640101622E-3</v>
      </c>
      <c r="N249" s="39">
        <f t="shared" si="295"/>
        <v>3.1438169822380025E-3</v>
      </c>
      <c r="O249" s="39">
        <f t="shared" si="295"/>
        <v>3.1918859299919855E-3</v>
      </c>
      <c r="P249" s="39">
        <f t="shared" si="295"/>
        <v>3.5512858941273667E-3</v>
      </c>
      <c r="Q249" s="39">
        <f t="shared" si="295"/>
        <v>3.0994014169895435E-3</v>
      </c>
      <c r="R249" s="39">
        <f t="shared" si="295"/>
        <v>3.096169399739934E-3</v>
      </c>
      <c r="S249" s="39">
        <f t="shared" si="295"/>
        <v>2.4878484407416784E-3</v>
      </c>
      <c r="T249" s="39">
        <f t="shared" si="295"/>
        <v>2.6530377081097822E-3</v>
      </c>
      <c r="U249" s="39">
        <f t="shared" si="295"/>
        <v>2.8302167352420018E-3</v>
      </c>
      <c r="V249" s="39">
        <f t="shared" si="295"/>
        <v>2.859105884651041E-3</v>
      </c>
      <c r="W249" s="39">
        <f t="shared" si="295"/>
        <v>2.5666416609595468E-3</v>
      </c>
      <c r="X249" s="39">
        <f t="shared" si="295"/>
        <v>2.2891157790071756E-3</v>
      </c>
      <c r="Y249" s="39">
        <f t="shared" si="295"/>
        <v>2.4437598598491361E-3</v>
      </c>
      <c r="Z249" s="39">
        <f t="shared" si="295"/>
        <v>2.130608249797009E-3</v>
      </c>
      <c r="AA249" s="39">
        <f t="shared" si="295"/>
        <v>2.1916535440683581E-3</v>
      </c>
      <c r="AB249" s="39">
        <f t="shared" si="295"/>
        <v>1.8057949183712669E-3</v>
      </c>
      <c r="AC249" s="39">
        <f t="shared" si="295"/>
        <v>2.0024793847495405E-3</v>
      </c>
      <c r="AD249" s="39">
        <f t="shared" si="295"/>
        <v>1.8999591861439567E-3</v>
      </c>
      <c r="AE249" s="39">
        <f t="shared" si="295"/>
        <v>2.0113915573286138E-3</v>
      </c>
      <c r="AF249" s="39">
        <f t="shared" si="295"/>
        <v>6.1008753226107701E-3</v>
      </c>
      <c r="AG249" s="39">
        <f t="shared" ref="AG249" si="296">IF(AG209=0,0,AG209/AG$200)</f>
        <v>4.4306140441195546E-3</v>
      </c>
    </row>
    <row r="250" spans="1:33" x14ac:dyDescent="0.25">
      <c r="A250" s="36" t="s">
        <v>49</v>
      </c>
      <c r="B250" s="40">
        <f t="shared" ref="B250:K250" si="297">IF(B210=0,0,B210/B$200)</f>
        <v>7.6558880431172914E-3</v>
      </c>
      <c r="C250" s="40">
        <f t="shared" si="297"/>
        <v>9.0758703426374217E-3</v>
      </c>
      <c r="D250" s="40">
        <f t="shared" si="297"/>
        <v>9.6303529401411611E-3</v>
      </c>
      <c r="E250" s="40">
        <f t="shared" si="297"/>
        <v>1.004754956649793E-2</v>
      </c>
      <c r="F250" s="40">
        <f t="shared" si="297"/>
        <v>1.1058737909213898E-2</v>
      </c>
      <c r="G250" s="40">
        <f t="shared" si="297"/>
        <v>1.0805815024358697E-2</v>
      </c>
      <c r="H250" s="40">
        <f t="shared" si="297"/>
        <v>1.0460972263763106E-2</v>
      </c>
      <c r="I250" s="40">
        <f t="shared" si="297"/>
        <v>1.0402384841922208E-2</v>
      </c>
      <c r="J250" s="40">
        <f t="shared" si="297"/>
        <v>1.0633937894387598E-2</v>
      </c>
      <c r="K250" s="40">
        <f t="shared" si="297"/>
        <v>1.06603498316717E-2</v>
      </c>
      <c r="L250" s="40">
        <f t="shared" ref="L250:AF250" si="298">IF(L210=0,0,L210/L$200)</f>
        <v>1.0389604534637203E-2</v>
      </c>
      <c r="M250" s="40">
        <f t="shared" si="298"/>
        <v>1.0967048501777165E-2</v>
      </c>
      <c r="N250" s="40">
        <f t="shared" si="298"/>
        <v>9.7226066468815812E-3</v>
      </c>
      <c r="O250" s="40">
        <f t="shared" si="298"/>
        <v>1.0784724342857871E-2</v>
      </c>
      <c r="P250" s="40">
        <f t="shared" si="298"/>
        <v>1.2048461396383841E-2</v>
      </c>
      <c r="Q250" s="40">
        <f t="shared" si="298"/>
        <v>9.6902402664580441E-3</v>
      </c>
      <c r="R250" s="40">
        <f t="shared" si="298"/>
        <v>8.9615693291748271E-3</v>
      </c>
      <c r="S250" s="40">
        <f t="shared" si="298"/>
        <v>9.0337677814031833E-3</v>
      </c>
      <c r="T250" s="40">
        <f t="shared" si="298"/>
        <v>8.7046567470351211E-3</v>
      </c>
      <c r="U250" s="40">
        <f t="shared" si="298"/>
        <v>8.5629125625582801E-3</v>
      </c>
      <c r="V250" s="40">
        <f t="shared" si="298"/>
        <v>1.0132233135148138E-2</v>
      </c>
      <c r="W250" s="40">
        <f t="shared" si="298"/>
        <v>1.069621448756382E-2</v>
      </c>
      <c r="X250" s="40">
        <f t="shared" si="298"/>
        <v>1.0374064918699001E-2</v>
      </c>
      <c r="Y250" s="40">
        <f t="shared" si="298"/>
        <v>1.1450147472375124E-2</v>
      </c>
      <c r="Z250" s="40">
        <f t="shared" si="298"/>
        <v>1.0993846598810218E-2</v>
      </c>
      <c r="AA250" s="40">
        <f t="shared" si="298"/>
        <v>1.2160944833420895E-2</v>
      </c>
      <c r="AB250" s="40">
        <f t="shared" si="298"/>
        <v>1.101071090606117E-2</v>
      </c>
      <c r="AC250" s="40">
        <f t="shared" si="298"/>
        <v>1.3069005807259289E-2</v>
      </c>
      <c r="AD250" s="40">
        <f t="shared" si="298"/>
        <v>1.4182394256036639E-2</v>
      </c>
      <c r="AE250" s="40">
        <f t="shared" si="298"/>
        <v>1.2324156338650773E-2</v>
      </c>
      <c r="AF250" s="40">
        <f t="shared" si="298"/>
        <v>4.4628884188117932E-2</v>
      </c>
      <c r="AG250" s="40">
        <f t="shared" ref="AG250" si="299">IF(AG210=0,0,AG210/AG$200)</f>
        <v>3.3403383393252398E-2</v>
      </c>
    </row>
    <row r="251" spans="1:33" x14ac:dyDescent="0.25">
      <c r="A251" s="20"/>
      <c r="B251" s="20"/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x14ac:dyDescent="0.25">
      <c r="A252" s="24" t="s">
        <v>87</v>
      </c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</row>
    <row r="253" spans="1:33" x14ac:dyDescent="0.25">
      <c r="A253" s="45" t="s">
        <v>3</v>
      </c>
      <c r="B253" s="46">
        <v>1654.69289</v>
      </c>
      <c r="C253" s="46">
        <v>1826.7909199999999</v>
      </c>
      <c r="D253" s="46">
        <v>2006.2030299999999</v>
      </c>
      <c r="E253" s="46">
        <v>1973.6066699999999</v>
      </c>
      <c r="F253" s="46">
        <v>2083.5820699999999</v>
      </c>
      <c r="G253" s="46">
        <v>2280.9995899999999</v>
      </c>
      <c r="H253" s="46">
        <v>2490.8200299999999</v>
      </c>
      <c r="I253" s="46">
        <v>2659.3986399999999</v>
      </c>
      <c r="J253" s="46">
        <v>2827.5230700000002</v>
      </c>
      <c r="K253" s="46">
        <v>3085.1672899999999</v>
      </c>
      <c r="L253" s="46">
        <v>3309.3619800000001</v>
      </c>
      <c r="M253" s="46">
        <v>3374.5338400000001</v>
      </c>
      <c r="N253" s="46">
        <v>3247.7832800000001</v>
      </c>
      <c r="O253" s="46">
        <v>3407.2606300000002</v>
      </c>
      <c r="P253" s="46">
        <v>3772.5011599999998</v>
      </c>
      <c r="Q253" s="46">
        <v>3998.3735099999999</v>
      </c>
      <c r="R253" s="46">
        <v>4073.2709300000001</v>
      </c>
      <c r="S253" s="46">
        <v>4244.7660999999998</v>
      </c>
      <c r="T253" s="46">
        <v>3977.6940800000002</v>
      </c>
      <c r="U253" s="46">
        <v>3491.4926099999998</v>
      </c>
      <c r="V253" s="46">
        <v>3482.76028</v>
      </c>
      <c r="W253" s="46">
        <v>3383.6489999999999</v>
      </c>
      <c r="X253" s="46">
        <v>2811.5114899999999</v>
      </c>
      <c r="Y253" s="46">
        <v>2402.4522099999999</v>
      </c>
      <c r="Z253" s="46">
        <v>2387.5225099999998</v>
      </c>
      <c r="AA253" s="46">
        <v>2486.96515</v>
      </c>
      <c r="AB253" s="46">
        <v>2679.5089699999999</v>
      </c>
      <c r="AC253" s="46">
        <v>2803.7995799999999</v>
      </c>
      <c r="AD253" s="46">
        <v>3024.5870399999999</v>
      </c>
      <c r="AE253" s="46">
        <v>3127.0592999999999</v>
      </c>
      <c r="AF253" s="46">
        <v>1515.8696399999999</v>
      </c>
      <c r="AG253" s="46">
        <v>2174.5009300000002</v>
      </c>
    </row>
    <row r="254" spans="1:33" x14ac:dyDescent="0.25">
      <c r="A254" s="47" t="s">
        <v>47</v>
      </c>
      <c r="B254" s="48">
        <v>4741.2048000000004</v>
      </c>
      <c r="C254" s="48">
        <v>5235.2648900000004</v>
      </c>
      <c r="D254" s="48">
        <v>5775.8924299999999</v>
      </c>
      <c r="E254" s="48">
        <v>5681.0880100000004</v>
      </c>
      <c r="F254" s="48">
        <v>6059.9665599999998</v>
      </c>
      <c r="G254" s="48">
        <v>6634.1429099999996</v>
      </c>
      <c r="H254" s="48">
        <v>7188.71515</v>
      </c>
      <c r="I254" s="48">
        <v>7669.4002600000003</v>
      </c>
      <c r="J254" s="48">
        <v>8155.8616599999996</v>
      </c>
      <c r="K254" s="48">
        <v>8914.5840200000002</v>
      </c>
      <c r="L254" s="48">
        <v>9562.76728</v>
      </c>
      <c r="M254" s="48">
        <v>9744.5098400000006</v>
      </c>
      <c r="N254" s="48">
        <v>9373.27261</v>
      </c>
      <c r="O254" s="48">
        <v>9833.7398400000002</v>
      </c>
      <c r="P254" s="48">
        <v>10901.12629</v>
      </c>
      <c r="Q254" s="48">
        <v>11562.380499999999</v>
      </c>
      <c r="R254" s="48">
        <v>12035.907440000001</v>
      </c>
      <c r="S254" s="48">
        <v>12858.15164</v>
      </c>
      <c r="T254" s="48">
        <v>12950.317660000001</v>
      </c>
      <c r="U254" s="48">
        <v>11958.03853</v>
      </c>
      <c r="V254" s="48">
        <v>12608.98343</v>
      </c>
      <c r="W254" s="48">
        <v>13752.77312</v>
      </c>
      <c r="X254" s="48">
        <v>13318.44196</v>
      </c>
      <c r="Y254" s="48">
        <v>13438.3004</v>
      </c>
      <c r="Z254" s="48">
        <v>14013.74098</v>
      </c>
      <c r="AA254" s="48">
        <v>14534.65064</v>
      </c>
      <c r="AB254" s="48">
        <v>16183.679899999999</v>
      </c>
      <c r="AC254" s="48">
        <v>17412.079170000001</v>
      </c>
      <c r="AD254" s="48">
        <v>18342.93564</v>
      </c>
      <c r="AE254" s="48">
        <v>18984.481189999999</v>
      </c>
      <c r="AF254" s="48">
        <v>6423.7622099999999</v>
      </c>
      <c r="AG254" s="48">
        <v>8258.8538100000005</v>
      </c>
    </row>
    <row r="255" spans="1:33" x14ac:dyDescent="0.25">
      <c r="A255" s="20"/>
      <c r="B255" s="20"/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x14ac:dyDescent="0.25">
      <c r="A256" s="24" t="s">
        <v>88</v>
      </c>
      <c r="B256" s="28">
        <f>SUM(B257:B258)</f>
        <v>-1223.4835032399992</v>
      </c>
      <c r="C256" s="28">
        <f t="shared" ref="C256:AF256" si="300">SUM(C257:C258)</f>
        <v>-589.17223027999944</v>
      </c>
      <c r="D256" s="28">
        <f t="shared" si="300"/>
        <v>-776.84914247999882</v>
      </c>
      <c r="E256" s="28">
        <f t="shared" si="300"/>
        <v>-818.85446503999924</v>
      </c>
      <c r="F256" s="28">
        <f t="shared" si="300"/>
        <v>-669.1266350400042</v>
      </c>
      <c r="G256" s="28">
        <f t="shared" si="300"/>
        <v>-671.03287876000195</v>
      </c>
      <c r="H256" s="28">
        <f t="shared" si="300"/>
        <v>-775.16579799999863</v>
      </c>
      <c r="I256" s="28">
        <f t="shared" si="300"/>
        <v>-938.04586828000038</v>
      </c>
      <c r="J256" s="28">
        <f t="shared" si="300"/>
        <v>-1286.7401420000042</v>
      </c>
      <c r="K256" s="28">
        <f t="shared" si="300"/>
        <v>-991.83057199999848</v>
      </c>
      <c r="L256" s="28">
        <f t="shared" si="300"/>
        <v>-1010.329687040004</v>
      </c>
      <c r="M256" s="28">
        <f t="shared" si="300"/>
        <v>-889.58729952000067</v>
      </c>
      <c r="N256" s="28">
        <f t="shared" si="300"/>
        <v>-676.330043999998</v>
      </c>
      <c r="O256" s="28">
        <f t="shared" si="300"/>
        <v>-703.36623199999804</v>
      </c>
      <c r="P256" s="28">
        <f t="shared" si="300"/>
        <v>-780.10522200000196</v>
      </c>
      <c r="Q256" s="28">
        <f t="shared" si="300"/>
        <v>-904.46067200000243</v>
      </c>
      <c r="R256" s="28">
        <f t="shared" si="300"/>
        <v>-1113.8551220000004</v>
      </c>
      <c r="S256" s="28">
        <f t="shared" si="300"/>
        <v>-1017.3793920000026</v>
      </c>
      <c r="T256" s="28">
        <f t="shared" si="300"/>
        <v>-960.81772199999796</v>
      </c>
      <c r="U256" s="28">
        <f t="shared" si="300"/>
        <v>-857.14404200000217</v>
      </c>
      <c r="V256" s="28">
        <f t="shared" si="300"/>
        <v>-570.19930800000247</v>
      </c>
      <c r="W256" s="28">
        <f t="shared" si="300"/>
        <v>-625.92463599999837</v>
      </c>
      <c r="X256" s="28">
        <f t="shared" si="300"/>
        <v>-620.98122600000261</v>
      </c>
      <c r="Y256" s="28">
        <f t="shared" si="300"/>
        <v>-41.385605999998461</v>
      </c>
      <c r="Z256" s="28">
        <f t="shared" si="300"/>
        <v>37.025585999997929</v>
      </c>
      <c r="AA256" s="28">
        <f t="shared" si="300"/>
        <v>-398.42525399999886</v>
      </c>
      <c r="AB256" s="28">
        <f t="shared" si="300"/>
        <v>241.41841599999771</v>
      </c>
      <c r="AC256" s="28">
        <f t="shared" si="300"/>
        <v>-83.23961400000735</v>
      </c>
      <c r="AD256" s="28">
        <f t="shared" si="300"/>
        <v>228.14496599999939</v>
      </c>
      <c r="AE256" s="28">
        <f t="shared" si="300"/>
        <v>230.26759399999628</v>
      </c>
      <c r="AF256" s="28">
        <f t="shared" si="300"/>
        <v>307.81953599999815</v>
      </c>
      <c r="AG256" s="28">
        <f t="shared" ref="AG256" si="301">SUM(AG257:AG258)</f>
        <v>-135.65842940000039</v>
      </c>
    </row>
    <row r="257" spans="1:33" x14ac:dyDescent="0.25">
      <c r="A257" s="45" t="s">
        <v>3</v>
      </c>
      <c r="B257" s="46">
        <f t="shared" ref="B257:AF257" si="302">B253-B$201</f>
        <v>-2505.3564132400006</v>
      </c>
      <c r="C257" s="46">
        <f t="shared" si="302"/>
        <v>-1702.4101202799998</v>
      </c>
      <c r="D257" s="46">
        <f t="shared" si="302"/>
        <v>-1663.3833924799994</v>
      </c>
      <c r="E257" s="46">
        <f t="shared" si="302"/>
        <v>-1334.7255650400004</v>
      </c>
      <c r="F257" s="46">
        <f t="shared" si="302"/>
        <v>-812.3990550400008</v>
      </c>
      <c r="G257" s="46">
        <f t="shared" si="302"/>
        <v>-1042.8655387600011</v>
      </c>
      <c r="H257" s="46">
        <f t="shared" si="302"/>
        <v>-1359.1253780000002</v>
      </c>
      <c r="I257" s="46">
        <f t="shared" si="302"/>
        <v>-1473.1686282800024</v>
      </c>
      <c r="J257" s="46">
        <f t="shared" si="302"/>
        <v>-1915.1463420000009</v>
      </c>
      <c r="K257" s="46">
        <f t="shared" si="302"/>
        <v>-2118.9543519999984</v>
      </c>
      <c r="L257" s="46">
        <f t="shared" si="302"/>
        <v>-2205.3821570400009</v>
      </c>
      <c r="M257" s="46">
        <f t="shared" si="302"/>
        <v>-2111.0136195200012</v>
      </c>
      <c r="N257" s="46">
        <f t="shared" si="302"/>
        <v>-1853.1105039999998</v>
      </c>
      <c r="O257" s="46">
        <f t="shared" si="302"/>
        <v>-1937.9235919999987</v>
      </c>
      <c r="P257" s="46">
        <f t="shared" si="302"/>
        <v>-2146.6659820000004</v>
      </c>
      <c r="Q257" s="46">
        <f t="shared" si="302"/>
        <v>-2900.5677419999988</v>
      </c>
      <c r="R257" s="46">
        <f t="shared" si="302"/>
        <v>-3177.6280120000006</v>
      </c>
      <c r="S257" s="46">
        <f t="shared" si="302"/>
        <v>-3386.5577120000016</v>
      </c>
      <c r="T257" s="46">
        <f t="shared" si="302"/>
        <v>-3384.1125819999997</v>
      </c>
      <c r="U257" s="46">
        <f t="shared" si="302"/>
        <v>-3023.783052000003</v>
      </c>
      <c r="V257" s="46">
        <f t="shared" si="302"/>
        <v>-3780.9611780000009</v>
      </c>
      <c r="W257" s="46">
        <f t="shared" si="302"/>
        <v>-3128.7348359999983</v>
      </c>
      <c r="X257" s="46">
        <f t="shared" si="302"/>
        <v>-2825.8042360000009</v>
      </c>
      <c r="Y257" s="46">
        <f t="shared" si="302"/>
        <v>-2400.9457459999999</v>
      </c>
      <c r="Z257" s="46">
        <f t="shared" si="302"/>
        <v>-2701.3861540000016</v>
      </c>
      <c r="AA257" s="46">
        <f t="shared" si="302"/>
        <v>-3017.2470739999999</v>
      </c>
      <c r="AB257" s="46">
        <f t="shared" si="302"/>
        <v>-3309.834124</v>
      </c>
      <c r="AC257" s="46">
        <f t="shared" si="302"/>
        <v>-3705.5530740000031</v>
      </c>
      <c r="AD257" s="46">
        <f t="shared" si="302"/>
        <v>-3747.9411839999998</v>
      </c>
      <c r="AE257" s="46">
        <f t="shared" si="302"/>
        <v>-4032.2356259999988</v>
      </c>
      <c r="AF257" s="46">
        <f t="shared" si="302"/>
        <v>-1372.440834</v>
      </c>
      <c r="AG257" s="46">
        <f t="shared" ref="AG257" si="303">AG253-AG$201</f>
        <v>-2833.5491477599999</v>
      </c>
    </row>
    <row r="258" spans="1:33" x14ac:dyDescent="0.25">
      <c r="A258" s="47" t="s">
        <v>47</v>
      </c>
      <c r="B258" s="48">
        <f t="shared" ref="B258:AF258" si="304">B254-B$202</f>
        <v>1281.8729100000014</v>
      </c>
      <c r="C258" s="48">
        <f t="shared" si="304"/>
        <v>1113.2378900000003</v>
      </c>
      <c r="D258" s="48">
        <f t="shared" si="304"/>
        <v>886.53425000000061</v>
      </c>
      <c r="E258" s="48">
        <f t="shared" si="304"/>
        <v>515.87110000000121</v>
      </c>
      <c r="F258" s="48">
        <f t="shared" si="304"/>
        <v>143.2724199999966</v>
      </c>
      <c r="G258" s="48">
        <f t="shared" si="304"/>
        <v>371.83265999999912</v>
      </c>
      <c r="H258" s="48">
        <f t="shared" si="304"/>
        <v>583.95958000000155</v>
      </c>
      <c r="I258" s="48">
        <f t="shared" si="304"/>
        <v>535.12276000000202</v>
      </c>
      <c r="J258" s="48">
        <f t="shared" si="304"/>
        <v>628.40619999999672</v>
      </c>
      <c r="K258" s="48">
        <f t="shared" si="304"/>
        <v>1127.1237799999999</v>
      </c>
      <c r="L258" s="48">
        <f t="shared" si="304"/>
        <v>1195.0524699999969</v>
      </c>
      <c r="M258" s="48">
        <f t="shared" si="304"/>
        <v>1221.4263200000005</v>
      </c>
      <c r="N258" s="48">
        <f t="shared" si="304"/>
        <v>1176.7804600000018</v>
      </c>
      <c r="O258" s="48">
        <f t="shared" si="304"/>
        <v>1234.5573600000007</v>
      </c>
      <c r="P258" s="48">
        <f t="shared" si="304"/>
        <v>1366.5607599999985</v>
      </c>
      <c r="Q258" s="48">
        <f t="shared" si="304"/>
        <v>1996.1070699999964</v>
      </c>
      <c r="R258" s="48">
        <f t="shared" si="304"/>
        <v>2063.7728900000002</v>
      </c>
      <c r="S258" s="48">
        <f t="shared" si="304"/>
        <v>2369.1783199999991</v>
      </c>
      <c r="T258" s="48">
        <f t="shared" si="304"/>
        <v>2423.2948600000018</v>
      </c>
      <c r="U258" s="48">
        <f t="shared" si="304"/>
        <v>2166.6390100000008</v>
      </c>
      <c r="V258" s="48">
        <f t="shared" si="304"/>
        <v>3210.7618699999985</v>
      </c>
      <c r="W258" s="48">
        <f t="shared" si="304"/>
        <v>2502.8101999999999</v>
      </c>
      <c r="X258" s="48">
        <f t="shared" si="304"/>
        <v>2204.8230099999982</v>
      </c>
      <c r="Y258" s="48">
        <f t="shared" si="304"/>
        <v>2359.5601400000014</v>
      </c>
      <c r="Z258" s="48">
        <f t="shared" si="304"/>
        <v>2738.4117399999996</v>
      </c>
      <c r="AA258" s="48">
        <f t="shared" si="304"/>
        <v>2618.821820000001</v>
      </c>
      <c r="AB258" s="48">
        <f t="shared" si="304"/>
        <v>3551.2525399999977</v>
      </c>
      <c r="AC258" s="48">
        <f t="shared" si="304"/>
        <v>3622.3134599999958</v>
      </c>
      <c r="AD258" s="48">
        <f t="shared" si="304"/>
        <v>3976.0861499999992</v>
      </c>
      <c r="AE258" s="48">
        <f t="shared" si="304"/>
        <v>4262.5032199999951</v>
      </c>
      <c r="AF258" s="48">
        <f t="shared" si="304"/>
        <v>1680.2603699999981</v>
      </c>
      <c r="AG258" s="48">
        <f t="shared" ref="AG258" si="305">AG254-AG$202</f>
        <v>2697.8907183599995</v>
      </c>
    </row>
    <row r="259" spans="1:33" x14ac:dyDescent="0.25">
      <c r="A259" s="3" t="s">
        <v>2</v>
      </c>
      <c r="B259" s="8">
        <f t="shared" ref="B259:AF259" si="306">SUM(B260:B262)</f>
        <v>-1175.7446185092208</v>
      </c>
      <c r="C259" s="8">
        <f t="shared" si="306"/>
        <v>-561.75212581740914</v>
      </c>
      <c r="D259" s="8">
        <f t="shared" si="306"/>
        <v>-746.51668590778718</v>
      </c>
      <c r="E259" s="8">
        <f t="shared" si="306"/>
        <v>-790.37567336076836</v>
      </c>
      <c r="F259" s="8">
        <f t="shared" si="306"/>
        <v>-648.65128065900819</v>
      </c>
      <c r="G259" s="8">
        <f t="shared" si="306"/>
        <v>-649.1117065340909</v>
      </c>
      <c r="H259" s="8">
        <f t="shared" si="306"/>
        <v>-748.67103496911886</v>
      </c>
      <c r="I259" s="8">
        <f t="shared" si="306"/>
        <v>-907.8503756925187</v>
      </c>
      <c r="J259" s="8">
        <f t="shared" si="306"/>
        <v>-1246.1356275488422</v>
      </c>
      <c r="K259" s="8">
        <f t="shared" si="306"/>
        <v>-958.60359768162061</v>
      </c>
      <c r="L259" s="8">
        <f t="shared" si="306"/>
        <v>-972.91025740434691</v>
      </c>
      <c r="M259" s="8">
        <f t="shared" si="306"/>
        <v>-854.15255826870532</v>
      </c>
      <c r="N259" s="8">
        <f t="shared" si="306"/>
        <v>-645.23604695834183</v>
      </c>
      <c r="O259" s="8">
        <f t="shared" si="306"/>
        <v>-683.20424865217069</v>
      </c>
      <c r="P259" s="8">
        <f t="shared" si="306"/>
        <v>-750.05788879885426</v>
      </c>
      <c r="Q259" s="8">
        <f t="shared" si="306"/>
        <v>-871.24857562132388</v>
      </c>
      <c r="R259" s="8">
        <f t="shared" si="306"/>
        <v>-1075.6419324819619</v>
      </c>
      <c r="S259" s="8">
        <f t="shared" si="306"/>
        <v>-985.62551155473761</v>
      </c>
      <c r="T259" s="8">
        <f t="shared" si="306"/>
        <v>-928.06456995244002</v>
      </c>
      <c r="U259" s="8">
        <f t="shared" si="306"/>
        <v>-834.89839533378677</v>
      </c>
      <c r="V259" s="8">
        <f t="shared" si="306"/>
        <v>-569.93330082755142</v>
      </c>
      <c r="W259" s="8">
        <f t="shared" si="306"/>
        <v>-625.14330538827585</v>
      </c>
      <c r="X259" s="8">
        <f t="shared" si="306"/>
        <v>-615.09410162335007</v>
      </c>
      <c r="Y259" s="8">
        <f t="shared" si="306"/>
        <v>-43.983585160105577</v>
      </c>
      <c r="Z259" s="8">
        <f t="shared" si="306"/>
        <v>29.900919707147978</v>
      </c>
      <c r="AA259" s="8">
        <f t="shared" si="306"/>
        <v>-408.18342368160643</v>
      </c>
      <c r="AB259" s="8">
        <f t="shared" si="306"/>
        <v>217.65074598811611</v>
      </c>
      <c r="AC259" s="8">
        <f t="shared" si="306"/>
        <v>-112.75699428376629</v>
      </c>
      <c r="AD259" s="8">
        <f t="shared" si="306"/>
        <v>178.32573639977772</v>
      </c>
      <c r="AE259" s="8">
        <f t="shared" si="306"/>
        <v>179.45071602757889</v>
      </c>
      <c r="AF259" s="8">
        <f t="shared" si="306"/>
        <v>193.97267359527632</v>
      </c>
      <c r="AG259" s="8">
        <f t="shared" ref="AG259" si="307">SUM(AG260:AG262)</f>
        <v>-291.69056339134795</v>
      </c>
    </row>
    <row r="260" spans="1:33" x14ac:dyDescent="0.25">
      <c r="A260" s="32" t="s">
        <v>3</v>
      </c>
      <c r="B260" s="49">
        <f>B257-B264</f>
        <v>-2429.0944363889412</v>
      </c>
      <c r="C260" s="49">
        <f t="shared" ref="C260:AF260" si="308">C257-C264</f>
        <v>-1650.2436878225224</v>
      </c>
      <c r="D260" s="49">
        <f t="shared" si="308"/>
        <v>-1613.3305866714077</v>
      </c>
      <c r="E260" s="49">
        <f t="shared" si="308"/>
        <v>-1295.019876736028</v>
      </c>
      <c r="F260" s="49">
        <f t="shared" si="308"/>
        <v>-788.80989445323337</v>
      </c>
      <c r="G260" s="49">
        <f t="shared" si="308"/>
        <v>-1012.8338917041016</v>
      </c>
      <c r="H260" s="49">
        <f t="shared" si="308"/>
        <v>-1319.8847703274746</v>
      </c>
      <c r="I260" s="49">
        <f t="shared" si="308"/>
        <v>-1431.3648718425118</v>
      </c>
      <c r="J260" s="49">
        <f t="shared" si="308"/>
        <v>-1860.3297591752594</v>
      </c>
      <c r="K260" s="49">
        <f t="shared" si="308"/>
        <v>-2059.8698271940839</v>
      </c>
      <c r="L260" s="49">
        <f t="shared" si="308"/>
        <v>-2140.8012115052898</v>
      </c>
      <c r="M260" s="49">
        <f t="shared" si="308"/>
        <v>-2046.7852367392109</v>
      </c>
      <c r="N260" s="49">
        <f t="shared" si="308"/>
        <v>-1797.4529338405712</v>
      </c>
      <c r="O260" s="49">
        <f t="shared" si="308"/>
        <v>-1889.7811545587545</v>
      </c>
      <c r="P260" s="49">
        <f t="shared" si="308"/>
        <v>-2082.0661869271139</v>
      </c>
      <c r="Q260" s="49">
        <f t="shared" si="308"/>
        <v>-2823.4149611333364</v>
      </c>
      <c r="R260" s="49">
        <f t="shared" si="308"/>
        <v>-3096.4365169558323</v>
      </c>
      <c r="S260" s="49">
        <f t="shared" si="308"/>
        <v>-3307.647122521058</v>
      </c>
      <c r="T260" s="49">
        <f t="shared" si="308"/>
        <v>-3304.5888448967871</v>
      </c>
      <c r="U260" s="49">
        <f t="shared" si="308"/>
        <v>-2960.4271444016485</v>
      </c>
      <c r="V260" s="49">
        <f t="shared" si="308"/>
        <v>-3706.7445237084776</v>
      </c>
      <c r="W260" s="49">
        <f t="shared" si="308"/>
        <v>-3075.5434970819892</v>
      </c>
      <c r="X260" s="49">
        <f t="shared" si="308"/>
        <v>-2777.834752368859</v>
      </c>
      <c r="Y260" s="49">
        <f t="shared" si="308"/>
        <v>-2356.5463027371543</v>
      </c>
      <c r="Z260" s="49">
        <f t="shared" si="308"/>
        <v>-2656.3497404435011</v>
      </c>
      <c r="AA260" s="49">
        <f t="shared" si="308"/>
        <v>-2972.056040200695</v>
      </c>
      <c r="AB260" s="49">
        <f t="shared" si="308"/>
        <v>-3266.5075357774062</v>
      </c>
      <c r="AC260" s="49">
        <f t="shared" si="308"/>
        <v>-3654.7063017557184</v>
      </c>
      <c r="AD260" s="49">
        <f t="shared" si="308"/>
        <v>-3703.6720219482968</v>
      </c>
      <c r="AE260" s="49">
        <f t="shared" si="308"/>
        <v>-3992.2316805322184</v>
      </c>
      <c r="AF260" s="49">
        <f t="shared" si="308"/>
        <v>-1349.1464804063605</v>
      </c>
      <c r="AG260" s="49">
        <f t="shared" ref="AG260" si="309">AG257-AG264</f>
        <v>-2795.5860700757535</v>
      </c>
    </row>
    <row r="261" spans="1:33" x14ac:dyDescent="0.25">
      <c r="A261" s="32" t="s">
        <v>48</v>
      </c>
      <c r="B261" s="49">
        <f t="shared" ref="B261:AF261" si="310">B258*(B$205/B$202)</f>
        <v>503.5788106763888</v>
      </c>
      <c r="C261" s="49">
        <f t="shared" si="310"/>
        <v>437.33693751759193</v>
      </c>
      <c r="D261" s="49">
        <f t="shared" si="310"/>
        <v>348.27119491165638</v>
      </c>
      <c r="E261" s="49">
        <f t="shared" si="310"/>
        <v>202.7582218322857</v>
      </c>
      <c r="F261" s="49">
        <f t="shared" si="310"/>
        <v>56.313492799008515</v>
      </c>
      <c r="G261" s="49">
        <f t="shared" si="310"/>
        <v>146.13806023334101</v>
      </c>
      <c r="H261" s="49">
        <f t="shared" si="310"/>
        <v>229.50351631405127</v>
      </c>
      <c r="I261" s="49">
        <f t="shared" si="310"/>
        <v>210.33819385449647</v>
      </c>
      <c r="J261" s="49">
        <f t="shared" si="310"/>
        <v>246.77035937715888</v>
      </c>
      <c r="K261" s="49">
        <f t="shared" si="310"/>
        <v>442.46750039304987</v>
      </c>
      <c r="L261" s="49">
        <f t="shared" si="310"/>
        <v>469.23632785219127</v>
      </c>
      <c r="M261" s="49">
        <f t="shared" si="310"/>
        <v>510.02332798833334</v>
      </c>
      <c r="N261" s="49">
        <f t="shared" si="310"/>
        <v>458.19431404267169</v>
      </c>
      <c r="O261" s="49">
        <f t="shared" si="310"/>
        <v>512.20113767433679</v>
      </c>
      <c r="P261" s="49">
        <f t="shared" si="310"/>
        <v>552.98361060828086</v>
      </c>
      <c r="Q261" s="49">
        <f t="shared" si="310"/>
        <v>804.94234757575771</v>
      </c>
      <c r="R261" s="49">
        <f t="shared" si="310"/>
        <v>844.72313924779235</v>
      </c>
      <c r="S261" s="49">
        <f t="shared" si="310"/>
        <v>983.70576620734016</v>
      </c>
      <c r="T261" s="49">
        <f t="shared" si="310"/>
        <v>996.39797459831948</v>
      </c>
      <c r="U261" s="49">
        <f t="shared" si="310"/>
        <v>897.18922964244905</v>
      </c>
      <c r="V261" s="49">
        <f t="shared" si="310"/>
        <v>1335.301148630035</v>
      </c>
      <c r="W261" s="49">
        <f t="shared" si="310"/>
        <v>1011.8241507695712</v>
      </c>
      <c r="X261" s="49">
        <f t="shared" si="310"/>
        <v>887.5329876096996</v>
      </c>
      <c r="Y261" s="49">
        <f t="shared" si="310"/>
        <v>928.76669028564129</v>
      </c>
      <c r="Z261" s="49">
        <f t="shared" si="310"/>
        <v>1076.3621635172167</v>
      </c>
      <c r="AA261" s="49">
        <f t="shared" si="310"/>
        <v>1039.6270362892503</v>
      </c>
      <c r="AB261" s="49">
        <f t="shared" si="310"/>
        <v>1400.0440340554903</v>
      </c>
      <c r="AC261" s="49">
        <f t="shared" si="310"/>
        <v>1419.5546402201346</v>
      </c>
      <c r="AD261" s="49">
        <f t="shared" si="310"/>
        <v>1566.260928224983</v>
      </c>
      <c r="AE261" s="49">
        <f t="shared" si="310"/>
        <v>1633.9749986945299</v>
      </c>
      <c r="AF261" s="49">
        <f t="shared" si="310"/>
        <v>717.13932156300791</v>
      </c>
      <c r="AG261" s="49">
        <f t="shared" ref="AG261" si="311">AG258*(AG$205/AG$202)</f>
        <v>1248.3518581601581</v>
      </c>
    </row>
    <row r="262" spans="1:33" x14ac:dyDescent="0.25">
      <c r="A262" s="32" t="s">
        <v>49</v>
      </c>
      <c r="B262" s="49">
        <f t="shared" ref="B262:AF262" si="312">B258*(B$206/B$202)</f>
        <v>749.77100720333146</v>
      </c>
      <c r="C262" s="49">
        <f t="shared" si="312"/>
        <v>651.15462448752135</v>
      </c>
      <c r="D262" s="49">
        <f t="shared" si="312"/>
        <v>518.542705851964</v>
      </c>
      <c r="E262" s="49">
        <f t="shared" si="312"/>
        <v>301.88598154297392</v>
      </c>
      <c r="F262" s="49">
        <f t="shared" si="312"/>
        <v>83.845120995216661</v>
      </c>
      <c r="G262" s="49">
        <f t="shared" si="312"/>
        <v>217.5841249366697</v>
      </c>
      <c r="H262" s="49">
        <f t="shared" si="312"/>
        <v>341.71021904430455</v>
      </c>
      <c r="I262" s="49">
        <f t="shared" si="312"/>
        <v>313.17630229549661</v>
      </c>
      <c r="J262" s="49">
        <f t="shared" si="312"/>
        <v>367.42377224925826</v>
      </c>
      <c r="K262" s="49">
        <f t="shared" si="312"/>
        <v>658.79872911941334</v>
      </c>
      <c r="L262" s="49">
        <f t="shared" si="312"/>
        <v>698.6546262487517</v>
      </c>
      <c r="M262" s="49">
        <f t="shared" si="312"/>
        <v>682.60935048217209</v>
      </c>
      <c r="N262" s="49">
        <f t="shared" si="312"/>
        <v>694.0225728395576</v>
      </c>
      <c r="O262" s="49">
        <f t="shared" si="312"/>
        <v>694.37576823224686</v>
      </c>
      <c r="P262" s="49">
        <f t="shared" si="312"/>
        <v>779.0246875199789</v>
      </c>
      <c r="Q262" s="49">
        <f t="shared" si="312"/>
        <v>1147.2240379362549</v>
      </c>
      <c r="R262" s="49">
        <f t="shared" si="312"/>
        <v>1176.0714452260779</v>
      </c>
      <c r="S262" s="49">
        <f t="shared" si="312"/>
        <v>1338.3158447589801</v>
      </c>
      <c r="T262" s="49">
        <f t="shared" si="312"/>
        <v>1380.1263003460274</v>
      </c>
      <c r="U262" s="49">
        <f t="shared" si="312"/>
        <v>1228.3395194254128</v>
      </c>
      <c r="V262" s="49">
        <f t="shared" si="312"/>
        <v>1801.5100742508914</v>
      </c>
      <c r="W262" s="49">
        <f t="shared" si="312"/>
        <v>1438.5760409241423</v>
      </c>
      <c r="X262" s="49">
        <f t="shared" si="312"/>
        <v>1275.2076631358093</v>
      </c>
      <c r="Y262" s="49">
        <f t="shared" si="312"/>
        <v>1383.7960272914074</v>
      </c>
      <c r="Z262" s="49">
        <f t="shared" si="312"/>
        <v>1609.8884966334324</v>
      </c>
      <c r="AA262" s="49">
        <f t="shared" si="312"/>
        <v>1524.2455802298382</v>
      </c>
      <c r="AB262" s="49">
        <f t="shared" si="312"/>
        <v>2084.114247710032</v>
      </c>
      <c r="AC262" s="49">
        <f t="shared" si="312"/>
        <v>2122.3946672518177</v>
      </c>
      <c r="AD262" s="49">
        <f t="shared" si="312"/>
        <v>2315.7368301230913</v>
      </c>
      <c r="AE262" s="49">
        <f t="shared" si="312"/>
        <v>2537.7073978652675</v>
      </c>
      <c r="AF262" s="49">
        <f t="shared" si="312"/>
        <v>825.97983243862893</v>
      </c>
      <c r="AG262" s="49">
        <f t="shared" ref="AG262" si="313">AG258*(AG$206/AG$202)</f>
        <v>1255.5436485242474</v>
      </c>
    </row>
    <row r="263" spans="1:33" x14ac:dyDescent="0.25">
      <c r="A263" s="5" t="s">
        <v>1</v>
      </c>
      <c r="B263" s="9">
        <f t="shared" ref="B263:AF263" si="314">SUM(B264:B266)</f>
        <v>-47.738884730778466</v>
      </c>
      <c r="C263" s="9">
        <f t="shared" si="314"/>
        <v>-27.420104462590388</v>
      </c>
      <c r="D263" s="9">
        <f t="shared" si="314"/>
        <v>-30.332456572211647</v>
      </c>
      <c r="E263" s="9">
        <f t="shared" si="314"/>
        <v>-28.478791679230703</v>
      </c>
      <c r="F263" s="9">
        <f t="shared" si="314"/>
        <v>-20.475354380995977</v>
      </c>
      <c r="G263" s="9">
        <f t="shared" si="314"/>
        <v>-21.921172225911079</v>
      </c>
      <c r="H263" s="9">
        <f t="shared" si="314"/>
        <v>-26.494763030879668</v>
      </c>
      <c r="I263" s="9">
        <f t="shared" si="314"/>
        <v>-30.195492587481574</v>
      </c>
      <c r="J263" s="9">
        <f t="shared" si="314"/>
        <v>-40.604514451162089</v>
      </c>
      <c r="K263" s="9">
        <f t="shared" si="314"/>
        <v>-33.226974318377806</v>
      </c>
      <c r="L263" s="9">
        <f t="shared" si="314"/>
        <v>-37.419429635657607</v>
      </c>
      <c r="M263" s="9">
        <f t="shared" si="314"/>
        <v>-35.434741251295279</v>
      </c>
      <c r="N263" s="9">
        <f t="shared" si="314"/>
        <v>-31.093997041656134</v>
      </c>
      <c r="O263" s="9">
        <f t="shared" si="314"/>
        <v>-20.161983347827178</v>
      </c>
      <c r="P263" s="9">
        <f t="shared" si="314"/>
        <v>-30.047333201148099</v>
      </c>
      <c r="Q263" s="9">
        <f t="shared" si="314"/>
        <v>-33.212096378678758</v>
      </c>
      <c r="R263" s="9">
        <f t="shared" si="314"/>
        <v>-38.213189518038384</v>
      </c>
      <c r="S263" s="9">
        <f t="shared" si="314"/>
        <v>-31.753880445264599</v>
      </c>
      <c r="T263" s="9">
        <f t="shared" si="314"/>
        <v>-32.753152047557926</v>
      </c>
      <c r="U263" s="9">
        <f t="shared" si="314"/>
        <v>-22.245646666215077</v>
      </c>
      <c r="V263" s="9">
        <f t="shared" si="314"/>
        <v>-0.26600717245111127</v>
      </c>
      <c r="W263" s="9">
        <f t="shared" si="314"/>
        <v>-0.7813306117226162</v>
      </c>
      <c r="X263" s="9">
        <f t="shared" si="314"/>
        <v>-5.8871243766526149</v>
      </c>
      <c r="Y263" s="9">
        <f t="shared" si="314"/>
        <v>2.5979791601071724</v>
      </c>
      <c r="Z263" s="9">
        <f t="shared" si="314"/>
        <v>7.1246662928502502</v>
      </c>
      <c r="AA263" s="9">
        <f t="shared" si="314"/>
        <v>9.758169681608031</v>
      </c>
      <c r="AB263" s="9">
        <f t="shared" si="314"/>
        <v>23.767670011881606</v>
      </c>
      <c r="AC263" s="9">
        <f t="shared" si="314"/>
        <v>29.517380283757838</v>
      </c>
      <c r="AD263" s="9">
        <f t="shared" si="314"/>
        <v>49.819229600221675</v>
      </c>
      <c r="AE263" s="9">
        <f t="shared" si="314"/>
        <v>50.816877972417061</v>
      </c>
      <c r="AF263" s="9">
        <f t="shared" si="314"/>
        <v>113.84686240472169</v>
      </c>
      <c r="AG263" s="9">
        <f t="shared" ref="AG263" si="315">SUM(AG264:AG266)</f>
        <v>156.03213399134773</v>
      </c>
    </row>
    <row r="264" spans="1:33" x14ac:dyDescent="0.25">
      <c r="A264" s="34" t="s">
        <v>3</v>
      </c>
      <c r="B264" s="50">
        <f t="shared" ref="B264:AF264" si="316">IF(B$208=0,0,B257*B$208/B$201)</f>
        <v>-76.261976851059487</v>
      </c>
      <c r="C264" s="50">
        <f t="shared" si="316"/>
        <v>-52.166432457477484</v>
      </c>
      <c r="D264" s="50">
        <f t="shared" si="316"/>
        <v>-50.052805808591856</v>
      </c>
      <c r="E264" s="50">
        <f t="shared" si="316"/>
        <v>-39.705688303972394</v>
      </c>
      <c r="F264" s="50">
        <f t="shared" si="316"/>
        <v>-23.58916058676742</v>
      </c>
      <c r="G264" s="50">
        <f t="shared" si="316"/>
        <v>-30.031647055899541</v>
      </c>
      <c r="H264" s="50">
        <f t="shared" si="316"/>
        <v>-39.240607672525471</v>
      </c>
      <c r="I264" s="50">
        <f t="shared" si="316"/>
        <v>-41.803756437490541</v>
      </c>
      <c r="J264" s="50">
        <f t="shared" si="316"/>
        <v>-54.816582824741651</v>
      </c>
      <c r="K264" s="50">
        <f t="shared" si="316"/>
        <v>-59.08452480591459</v>
      </c>
      <c r="L264" s="50">
        <f t="shared" si="316"/>
        <v>-64.580945534711404</v>
      </c>
      <c r="M264" s="50">
        <f t="shared" si="316"/>
        <v>-64.228382780790213</v>
      </c>
      <c r="N264" s="50">
        <f t="shared" si="316"/>
        <v>-55.657570159428531</v>
      </c>
      <c r="O264" s="50">
        <f t="shared" si="316"/>
        <v>-48.142437441244304</v>
      </c>
      <c r="P264" s="50">
        <f t="shared" si="316"/>
        <v>-64.599795072886721</v>
      </c>
      <c r="Q264" s="50">
        <f t="shared" si="316"/>
        <v>-77.152780866662596</v>
      </c>
      <c r="R264" s="50">
        <f t="shared" si="316"/>
        <v>-81.191495044168192</v>
      </c>
      <c r="S264" s="50">
        <f t="shared" si="316"/>
        <v>-78.910589478943621</v>
      </c>
      <c r="T264" s="50">
        <f t="shared" si="316"/>
        <v>-79.523737103212781</v>
      </c>
      <c r="U264" s="50">
        <f t="shared" si="316"/>
        <v>-63.355907598354193</v>
      </c>
      <c r="V264" s="50">
        <f t="shared" si="316"/>
        <v>-74.216654291523412</v>
      </c>
      <c r="W264" s="50">
        <f t="shared" si="316"/>
        <v>-53.191338918008974</v>
      </c>
      <c r="X264" s="50">
        <f t="shared" si="316"/>
        <v>-47.969483631142012</v>
      </c>
      <c r="Y264" s="50">
        <f t="shared" si="316"/>
        <v>-44.399443262845629</v>
      </c>
      <c r="Z264" s="50">
        <f t="shared" si="316"/>
        <v>-45.036413556500378</v>
      </c>
      <c r="AA264" s="50">
        <f t="shared" si="316"/>
        <v>-45.191033799304847</v>
      </c>
      <c r="AB264" s="50">
        <f t="shared" si="316"/>
        <v>-43.326588222593557</v>
      </c>
      <c r="AC264" s="50">
        <f t="shared" si="316"/>
        <v>-50.846772244284757</v>
      </c>
      <c r="AD264" s="50">
        <f t="shared" si="316"/>
        <v>-44.269162051702821</v>
      </c>
      <c r="AE264" s="50">
        <f t="shared" si="316"/>
        <v>-40.003945467780518</v>
      </c>
      <c r="AF264" s="50">
        <f t="shared" si="316"/>
        <v>-23.294353593639418</v>
      </c>
      <c r="AG264" s="50">
        <f t="shared" ref="AG264" si="317">IF(AG$208=0,0,AG257*AG$208/AG$201)</f>
        <v>-37.963077684246372</v>
      </c>
    </row>
    <row r="265" spans="1:33" x14ac:dyDescent="0.25">
      <c r="A265" s="34" t="s">
        <v>48</v>
      </c>
      <c r="B265" s="50">
        <f t="shared" ref="B265:AF265" si="318">B258*(B$209/B$202)</f>
        <v>6.9074563047965594</v>
      </c>
      <c r="C265" s="50">
        <f t="shared" si="318"/>
        <v>5.9922129272741316</v>
      </c>
      <c r="D265" s="50">
        <f t="shared" si="318"/>
        <v>4.7749994378750849</v>
      </c>
      <c r="E265" s="50">
        <f t="shared" si="318"/>
        <v>2.723779829267845</v>
      </c>
      <c r="F265" s="50">
        <f t="shared" si="318"/>
        <v>0.75388876428160279</v>
      </c>
      <c r="G265" s="50">
        <f t="shared" si="318"/>
        <v>1.9598979311670481</v>
      </c>
      <c r="H265" s="50">
        <f t="shared" si="318"/>
        <v>3.0762180341877698</v>
      </c>
      <c r="I265" s="50">
        <f t="shared" si="318"/>
        <v>2.817256312888555</v>
      </c>
      <c r="J265" s="50">
        <f t="shared" si="318"/>
        <v>3.3193727343594777</v>
      </c>
      <c r="K265" s="50">
        <f t="shared" si="318"/>
        <v>5.8124027260116149</v>
      </c>
      <c r="L265" s="50">
        <f t="shared" si="318"/>
        <v>6.5625452536110203</v>
      </c>
      <c r="M265" s="50">
        <f t="shared" si="318"/>
        <v>6.7767506892732188</v>
      </c>
      <c r="N265" s="50">
        <f t="shared" si="318"/>
        <v>6.001930337294664</v>
      </c>
      <c r="O265" s="50">
        <f t="shared" si="318"/>
        <v>6.3899912777173116</v>
      </c>
      <c r="P265" s="50">
        <f t="shared" si="318"/>
        <v>7.8658755278117036</v>
      </c>
      <c r="Q265" s="50">
        <f t="shared" si="318"/>
        <v>10.648446855380245</v>
      </c>
      <c r="R265" s="50">
        <f t="shared" si="318"/>
        <v>11.035909585897407</v>
      </c>
      <c r="S265" s="50">
        <f t="shared" si="318"/>
        <v>10.182490266813222</v>
      </c>
      <c r="T265" s="50">
        <f t="shared" si="318"/>
        <v>10.925115680216201</v>
      </c>
      <c r="U265" s="50">
        <f t="shared" si="318"/>
        <v>10.212378481719673</v>
      </c>
      <c r="V265" s="50">
        <f t="shared" si="318"/>
        <v>16.274898994604211</v>
      </c>
      <c r="W265" s="50">
        <f t="shared" si="318"/>
        <v>10.142439099373563</v>
      </c>
      <c r="X265" s="50">
        <f t="shared" si="318"/>
        <v>7.6072035049416842</v>
      </c>
      <c r="Y265" s="50">
        <f t="shared" si="318"/>
        <v>8.2662430148222032</v>
      </c>
      <c r="Z265" s="50">
        <f t="shared" si="318"/>
        <v>8.4677671055526282</v>
      </c>
      <c r="AA265" s="50">
        <f t="shared" si="318"/>
        <v>8.3907884402004171</v>
      </c>
      <c r="AB265" s="50">
        <f t="shared" si="318"/>
        <v>9.4533152975858084</v>
      </c>
      <c r="AC265" s="50">
        <f t="shared" si="318"/>
        <v>10.677617810061591</v>
      </c>
      <c r="AD265" s="50">
        <f t="shared" si="318"/>
        <v>11.115543795954892</v>
      </c>
      <c r="AE265" s="50">
        <f t="shared" si="318"/>
        <v>12.742884947458498</v>
      </c>
      <c r="AF265" s="50">
        <f t="shared" si="318"/>
        <v>16.492912019823141</v>
      </c>
      <c r="AG265" s="50">
        <f t="shared" ref="AG265" si="319">AG258*(AG$209/AG$202)</f>
        <v>22.718136267906278</v>
      </c>
    </row>
    <row r="266" spans="1:33" x14ac:dyDescent="0.25">
      <c r="A266" s="36" t="s">
        <v>49</v>
      </c>
      <c r="B266" s="48">
        <f t="shared" ref="B266:AF266" si="320">B258*(B$210/B$202)</f>
        <v>21.615635815484467</v>
      </c>
      <c r="C266" s="48">
        <f t="shared" si="320"/>
        <v>18.754115067612965</v>
      </c>
      <c r="D266" s="48">
        <f t="shared" si="320"/>
        <v>14.945349798505127</v>
      </c>
      <c r="E266" s="48">
        <f t="shared" si="320"/>
        <v>8.5031167954738418</v>
      </c>
      <c r="F266" s="48">
        <f t="shared" si="320"/>
        <v>2.3599174414898423</v>
      </c>
      <c r="G266" s="48">
        <f t="shared" si="320"/>
        <v>6.1505768988214129</v>
      </c>
      <c r="H266" s="48">
        <f t="shared" si="320"/>
        <v>9.6696266074580368</v>
      </c>
      <c r="I266" s="48">
        <f t="shared" si="320"/>
        <v>8.7910075371204144</v>
      </c>
      <c r="J266" s="48">
        <f t="shared" si="320"/>
        <v>10.89269563922009</v>
      </c>
      <c r="K266" s="48">
        <f t="shared" si="320"/>
        <v>20.045147761525172</v>
      </c>
      <c r="L266" s="48">
        <f t="shared" si="320"/>
        <v>20.598970645442773</v>
      </c>
      <c r="M266" s="48">
        <f t="shared" si="320"/>
        <v>22.016890840221709</v>
      </c>
      <c r="N266" s="48">
        <f t="shared" si="320"/>
        <v>18.56164278047773</v>
      </c>
      <c r="O266" s="48">
        <f t="shared" si="320"/>
        <v>21.590462815699812</v>
      </c>
      <c r="P266" s="48">
        <f t="shared" si="320"/>
        <v>26.686586343926919</v>
      </c>
      <c r="Q266" s="48">
        <f t="shared" si="320"/>
        <v>33.292237632603594</v>
      </c>
      <c r="R266" s="48">
        <f t="shared" si="320"/>
        <v>31.942395940232409</v>
      </c>
      <c r="S266" s="48">
        <f t="shared" si="320"/>
        <v>36.974218766865803</v>
      </c>
      <c r="T266" s="48">
        <f t="shared" si="320"/>
        <v>35.845469375438661</v>
      </c>
      <c r="U266" s="48">
        <f t="shared" si="320"/>
        <v>30.897882450419441</v>
      </c>
      <c r="V266" s="48">
        <f t="shared" si="320"/>
        <v>57.675748124468086</v>
      </c>
      <c r="W266" s="48">
        <f t="shared" si="320"/>
        <v>42.267569206912796</v>
      </c>
      <c r="X266" s="48">
        <f t="shared" si="320"/>
        <v>34.47515574954771</v>
      </c>
      <c r="Y266" s="48">
        <f t="shared" si="320"/>
        <v>38.7311794081306</v>
      </c>
      <c r="Z266" s="48">
        <f t="shared" si="320"/>
        <v>43.693312743798003</v>
      </c>
      <c r="AA266" s="48">
        <f t="shared" si="320"/>
        <v>46.558415040712461</v>
      </c>
      <c r="AB266" s="48">
        <f t="shared" si="320"/>
        <v>57.640942936889353</v>
      </c>
      <c r="AC266" s="48">
        <f t="shared" si="320"/>
        <v>69.686534717981004</v>
      </c>
      <c r="AD266" s="48">
        <f t="shared" si="320"/>
        <v>82.972847855969604</v>
      </c>
      <c r="AE266" s="48">
        <f t="shared" si="320"/>
        <v>78.077938492739079</v>
      </c>
      <c r="AF266" s="48">
        <f t="shared" si="320"/>
        <v>120.64830397853797</v>
      </c>
      <c r="AG266" s="48">
        <f t="shared" ref="AG266" si="321">AG258*(AG$210/AG$202)</f>
        <v>171.27707540768782</v>
      </c>
    </row>
    <row r="267" spans="1:33" x14ac:dyDescent="0.25">
      <c r="A267" s="20"/>
      <c r="B267" s="20"/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x14ac:dyDescent="0.25">
      <c r="A268" s="24" t="s">
        <v>45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</row>
    <row r="269" spans="1:33" x14ac:dyDescent="0.25">
      <c r="A269" s="3" t="s">
        <v>2</v>
      </c>
      <c r="B269" s="4">
        <f t="shared" ref="B269:K269" si="322">SUM(B270:B272)</f>
        <v>57744450</v>
      </c>
      <c r="C269" s="4">
        <f t="shared" si="322"/>
        <v>57399875</v>
      </c>
      <c r="D269" s="4">
        <f t="shared" si="322"/>
        <v>64053384</v>
      </c>
      <c r="E269" s="4">
        <f t="shared" si="322"/>
        <v>63122181</v>
      </c>
      <c r="F269" s="4">
        <f t="shared" si="322"/>
        <v>65217786</v>
      </c>
      <c r="G269" s="4">
        <f t="shared" si="322"/>
        <v>71415227</v>
      </c>
      <c r="H269" s="4">
        <f t="shared" si="322"/>
        <v>78486431</v>
      </c>
      <c r="I269" s="4">
        <f t="shared" si="322"/>
        <v>84889912</v>
      </c>
      <c r="J269" s="4">
        <f t="shared" si="322"/>
        <v>93054957</v>
      </c>
      <c r="K269" s="4">
        <f t="shared" si="322"/>
        <v>99000178</v>
      </c>
      <c r="L269" s="4">
        <f>SUM(L270:L272)</f>
        <v>106062997</v>
      </c>
      <c r="M269" s="4">
        <f t="shared" ref="M269:AF269" si="323">SUM(M270:M272)</f>
        <v>100633589</v>
      </c>
      <c r="N269" s="4">
        <f t="shared" si="323"/>
        <v>99104371</v>
      </c>
      <c r="O269" s="4">
        <f t="shared" si="323"/>
        <v>103732347</v>
      </c>
      <c r="P269" s="4">
        <f t="shared" si="323"/>
        <v>113386616</v>
      </c>
      <c r="Q269" s="4">
        <f t="shared" si="323"/>
        <v>123603075</v>
      </c>
      <c r="R269" s="4">
        <f t="shared" si="323"/>
        <v>127684847</v>
      </c>
      <c r="S269" s="4">
        <f t="shared" si="323"/>
        <v>139609722</v>
      </c>
      <c r="T269" s="4">
        <f t="shared" si="323"/>
        <v>139050917</v>
      </c>
      <c r="U269" s="4">
        <f t="shared" si="323"/>
        <v>128766621</v>
      </c>
      <c r="V269" s="4">
        <f t="shared" si="323"/>
        <v>131125749</v>
      </c>
      <c r="W269" s="4">
        <f t="shared" si="323"/>
        <v>136938862</v>
      </c>
      <c r="X269" s="4">
        <f t="shared" si="323"/>
        <v>127071350</v>
      </c>
      <c r="Y269" s="4">
        <f t="shared" si="323"/>
        <v>120533647</v>
      </c>
      <c r="Z269" s="4">
        <f t="shared" si="323"/>
        <v>123340437</v>
      </c>
      <c r="AA269" s="4">
        <f t="shared" si="323"/>
        <v>127582459</v>
      </c>
      <c r="AB269" s="4">
        <f t="shared" si="323"/>
        <v>139777075</v>
      </c>
      <c r="AC269" s="4">
        <f t="shared" si="323"/>
        <v>149294114</v>
      </c>
      <c r="AD269" s="4">
        <f t="shared" si="323"/>
        <v>156875836</v>
      </c>
      <c r="AE269" s="4">
        <f t="shared" si="323"/>
        <v>160307464</v>
      </c>
      <c r="AF269" s="4">
        <f t="shared" si="323"/>
        <v>58102708</v>
      </c>
      <c r="AG269" s="4">
        <f t="shared" ref="AG269" si="324">SUM(AG270:AG272)</f>
        <v>84313986</v>
      </c>
    </row>
    <row r="270" spans="1:33" x14ac:dyDescent="0.25">
      <c r="A270" s="32" t="s">
        <v>3</v>
      </c>
      <c r="B270" s="33">
        <v>33657463</v>
      </c>
      <c r="C270" s="33">
        <v>28658030</v>
      </c>
      <c r="D270" s="33">
        <v>29909922</v>
      </c>
      <c r="E270" s="33">
        <v>27116903</v>
      </c>
      <c r="F270" s="33">
        <v>23918841</v>
      </c>
      <c r="G270" s="33">
        <v>27661660</v>
      </c>
      <c r="H270" s="33">
        <v>32276565</v>
      </c>
      <c r="I270" s="33">
        <v>34899127</v>
      </c>
      <c r="J270" s="33">
        <v>40375319</v>
      </c>
      <c r="K270" s="33">
        <v>44586920</v>
      </c>
      <c r="L270" s="33">
        <v>47609319</v>
      </c>
      <c r="M270" s="33">
        <v>43849852</v>
      </c>
      <c r="N270" s="33">
        <v>43167574</v>
      </c>
      <c r="O270" s="33">
        <v>46670446</v>
      </c>
      <c r="P270" s="33">
        <v>52430988</v>
      </c>
      <c r="Q270" s="33">
        <v>58201958</v>
      </c>
      <c r="R270" s="33">
        <v>60045484</v>
      </c>
      <c r="S270" s="33">
        <v>63578862</v>
      </c>
      <c r="T270" s="33">
        <v>61271054</v>
      </c>
      <c r="U270" s="33">
        <v>57022114</v>
      </c>
      <c r="V270" s="33">
        <v>56312919</v>
      </c>
      <c r="W270" s="33">
        <v>54842215</v>
      </c>
      <c r="X270" s="33">
        <v>46615390</v>
      </c>
      <c r="Y270" s="33">
        <v>39409886</v>
      </c>
      <c r="Z270" s="33">
        <v>39261565</v>
      </c>
      <c r="AA270" s="33">
        <v>40697813</v>
      </c>
      <c r="AB270" s="33">
        <v>43007698</v>
      </c>
      <c r="AC270" s="33">
        <v>46068583</v>
      </c>
      <c r="AD270" s="33">
        <v>50337798</v>
      </c>
      <c r="AE270" s="33">
        <v>52535200</v>
      </c>
      <c r="AF270" s="33">
        <v>25700586</v>
      </c>
      <c r="AG270" s="33">
        <v>36740696</v>
      </c>
    </row>
    <row r="271" spans="1:33" x14ac:dyDescent="0.25">
      <c r="A271" s="32" t="s">
        <v>48</v>
      </c>
      <c r="B271" s="33">
        <v>13333720</v>
      </c>
      <c r="C271" s="33">
        <v>15920441</v>
      </c>
      <c r="D271" s="33">
        <v>18925379</v>
      </c>
      <c r="E271" s="33">
        <v>19990010</v>
      </c>
      <c r="F271" s="33">
        <v>22941208</v>
      </c>
      <c r="G271" s="33">
        <v>24317738</v>
      </c>
      <c r="H271" s="33">
        <v>25722795</v>
      </c>
      <c r="I271" s="33">
        <v>27877317</v>
      </c>
      <c r="J271" s="33">
        <v>29449816</v>
      </c>
      <c r="K271" s="33">
        <v>30479622</v>
      </c>
      <c r="L271" s="33">
        <v>32812040</v>
      </c>
      <c r="M271" s="33">
        <v>32285618</v>
      </c>
      <c r="N271" s="33">
        <v>30898515</v>
      </c>
      <c r="O271" s="33">
        <v>31051260</v>
      </c>
      <c r="P271" s="33">
        <v>32717991</v>
      </c>
      <c r="Q271" s="33">
        <v>35440978</v>
      </c>
      <c r="R271" s="33">
        <v>36505902</v>
      </c>
      <c r="S271" s="33">
        <v>42636466</v>
      </c>
      <c r="T271" s="33">
        <v>43449997</v>
      </c>
      <c r="U271" s="33">
        <v>40261247</v>
      </c>
      <c r="V271" s="33">
        <v>42875331</v>
      </c>
      <c r="W271" s="33">
        <v>46506898</v>
      </c>
      <c r="X271" s="33">
        <v>45293012</v>
      </c>
      <c r="Y271" s="33">
        <v>44472619</v>
      </c>
      <c r="Z271" s="33">
        <v>47076571</v>
      </c>
      <c r="AA271" s="33">
        <v>49571227</v>
      </c>
      <c r="AB271" s="33">
        <v>54568842</v>
      </c>
      <c r="AC271" s="33">
        <v>57944805</v>
      </c>
      <c r="AD271" s="33">
        <v>61414539</v>
      </c>
      <c r="AE271" s="33">
        <v>61829125</v>
      </c>
      <c r="AF271" s="33">
        <v>19920177</v>
      </c>
      <c r="AG271" s="33">
        <v>31172059</v>
      </c>
    </row>
    <row r="272" spans="1:33" x14ac:dyDescent="0.25">
      <c r="A272" s="36" t="s">
        <v>49</v>
      </c>
      <c r="B272" s="37">
        <v>10753267</v>
      </c>
      <c r="C272" s="37">
        <v>12821404</v>
      </c>
      <c r="D272" s="37">
        <v>15218083</v>
      </c>
      <c r="E272" s="37">
        <v>16015268</v>
      </c>
      <c r="F272" s="37">
        <v>18357737</v>
      </c>
      <c r="G272" s="37">
        <v>19435829</v>
      </c>
      <c r="H272" s="37">
        <v>20487071</v>
      </c>
      <c r="I272" s="37">
        <v>22113468</v>
      </c>
      <c r="J272" s="37">
        <v>23229822</v>
      </c>
      <c r="K272" s="37">
        <v>23933636</v>
      </c>
      <c r="L272" s="37">
        <v>25641638</v>
      </c>
      <c r="M272" s="37">
        <v>24498119</v>
      </c>
      <c r="N272" s="37">
        <v>25038282</v>
      </c>
      <c r="O272" s="37">
        <v>26010641</v>
      </c>
      <c r="P272" s="37">
        <v>28237637</v>
      </c>
      <c r="Q272" s="37">
        <v>29960139</v>
      </c>
      <c r="R272" s="37">
        <v>31133461</v>
      </c>
      <c r="S272" s="37">
        <v>33394394</v>
      </c>
      <c r="T272" s="37">
        <v>34329866</v>
      </c>
      <c r="U272" s="37">
        <v>31483260</v>
      </c>
      <c r="V272" s="37">
        <v>31937499</v>
      </c>
      <c r="W272" s="37">
        <v>35589749</v>
      </c>
      <c r="X272" s="37">
        <v>35162948</v>
      </c>
      <c r="Y272" s="37">
        <v>36651142</v>
      </c>
      <c r="Z272" s="37">
        <v>37002301</v>
      </c>
      <c r="AA272" s="37">
        <v>37313419</v>
      </c>
      <c r="AB272" s="37">
        <v>42200535</v>
      </c>
      <c r="AC272" s="37">
        <v>45280726</v>
      </c>
      <c r="AD272" s="37">
        <v>45123499</v>
      </c>
      <c r="AE272" s="37">
        <v>45943139</v>
      </c>
      <c r="AF272" s="37">
        <v>12481945</v>
      </c>
      <c r="AG272" s="37">
        <v>16401231</v>
      </c>
    </row>
    <row r="273" spans="1:33" x14ac:dyDescent="0.25">
      <c r="A273" s="20"/>
      <c r="B273" s="20"/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x14ac:dyDescent="0.25">
      <c r="A274" s="24" t="s">
        <v>39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spans="1:33" x14ac:dyDescent="0.25">
      <c r="A275" s="3" t="s">
        <v>2</v>
      </c>
      <c r="B275" s="10">
        <f t="shared" ref="B275:AG275" si="325">IF(AND(B44=0,B269=0),0,IF(OR(B44=0,B269=0),1/0,B269/B44))</f>
        <v>127.08320953908927</v>
      </c>
      <c r="C275" s="10">
        <f t="shared" si="325"/>
        <v>132.09250868153438</v>
      </c>
      <c r="D275" s="10">
        <f t="shared" si="325"/>
        <v>134.28016427225253</v>
      </c>
      <c r="E275" s="10">
        <f t="shared" si="325"/>
        <v>136.75064018406104</v>
      </c>
      <c r="F275" s="10">
        <f t="shared" si="325"/>
        <v>141.23526800312712</v>
      </c>
      <c r="G275" s="10">
        <f t="shared" si="325"/>
        <v>140.36756470960526</v>
      </c>
      <c r="H275" s="10">
        <f t="shared" si="325"/>
        <v>139.35355581675302</v>
      </c>
      <c r="I275" s="10">
        <f t="shared" si="325"/>
        <v>139.84697703535304</v>
      </c>
      <c r="J275" s="10">
        <f t="shared" si="325"/>
        <v>138.8699631540382</v>
      </c>
      <c r="K275" s="10">
        <f t="shared" si="325"/>
        <v>138.17384471520887</v>
      </c>
      <c r="L275" s="10">
        <f t="shared" si="325"/>
        <v>138.68341690801989</v>
      </c>
      <c r="M275" s="10">
        <f t="shared" si="325"/>
        <v>139.69766660604941</v>
      </c>
      <c r="N275" s="10">
        <f t="shared" si="325"/>
        <v>138.72372939007644</v>
      </c>
      <c r="O275" s="10">
        <f t="shared" si="325"/>
        <v>143.88186086510254</v>
      </c>
      <c r="P275" s="10">
        <f t="shared" si="325"/>
        <v>142.72071897440415</v>
      </c>
      <c r="Q275" s="10">
        <f t="shared" si="325"/>
        <v>143.30326087964681</v>
      </c>
      <c r="R275" s="10">
        <f t="shared" si="325"/>
        <v>142.29593600492132</v>
      </c>
      <c r="S275" s="10">
        <f t="shared" si="325"/>
        <v>143.6733798764248</v>
      </c>
      <c r="T275" s="10">
        <f t="shared" si="325"/>
        <v>146.21885784949811</v>
      </c>
      <c r="U275" s="10">
        <f t="shared" si="325"/>
        <v>151.24086182656586</v>
      </c>
      <c r="V275" s="10">
        <f t="shared" si="325"/>
        <v>154.13991769063574</v>
      </c>
      <c r="W275" s="10">
        <f t="shared" si="325"/>
        <v>156.8121342040865</v>
      </c>
      <c r="X275" s="10">
        <f t="shared" si="325"/>
        <v>160.98491518831628</v>
      </c>
      <c r="Y275" s="10">
        <f t="shared" si="325"/>
        <v>163.51992961787718</v>
      </c>
      <c r="Z275" s="10">
        <f t="shared" si="325"/>
        <v>161.97377357895897</v>
      </c>
      <c r="AA275" s="10">
        <f t="shared" si="325"/>
        <v>163.33021691596298</v>
      </c>
      <c r="AB275" s="10">
        <f t="shared" si="325"/>
        <v>168.06411410996176</v>
      </c>
      <c r="AC275" s="10">
        <f t="shared" si="325"/>
        <v>169.38196856155795</v>
      </c>
      <c r="AD275" s="10">
        <f t="shared" si="325"/>
        <v>166.77421947423477</v>
      </c>
      <c r="AE275" s="10">
        <f t="shared" si="325"/>
        <v>165.90613234201359</v>
      </c>
      <c r="AF275" s="10">
        <f t="shared" si="325"/>
        <v>155.74127246215207</v>
      </c>
      <c r="AG275" s="10">
        <f t="shared" si="325"/>
        <v>158.00290842036418</v>
      </c>
    </row>
    <row r="276" spans="1:33" x14ac:dyDescent="0.25">
      <c r="A276" s="32" t="s">
        <v>3</v>
      </c>
      <c r="B276" s="41">
        <f t="shared" ref="B276:AG276" si="326">IF(AND(B45=0,B270=0),0,IF(OR(B45=0,B270=0),1/0,B270/B45))</f>
        <v>107.6208843739708</v>
      </c>
      <c r="C276" s="41">
        <f t="shared" si="326"/>
        <v>107.90002183751383</v>
      </c>
      <c r="D276" s="41">
        <f t="shared" si="326"/>
        <v>108.20579776207686</v>
      </c>
      <c r="E276" s="41">
        <f t="shared" si="326"/>
        <v>108.70240920388038</v>
      </c>
      <c r="F276" s="41">
        <f t="shared" si="326"/>
        <v>109.45034685360764</v>
      </c>
      <c r="G276" s="41">
        <f t="shared" si="326"/>
        <v>110.17245774187896</v>
      </c>
      <c r="H276" s="41">
        <f t="shared" si="326"/>
        <v>110.85622190089883</v>
      </c>
      <c r="I276" s="41">
        <f t="shared" si="326"/>
        <v>111.55119816655106</v>
      </c>
      <c r="J276" s="41">
        <f t="shared" si="326"/>
        <v>112.34183646496771</v>
      </c>
      <c r="K276" s="41">
        <f t="shared" si="326"/>
        <v>112.95062407060725</v>
      </c>
      <c r="L276" s="41">
        <f t="shared" si="326"/>
        <v>113.70122730301416</v>
      </c>
      <c r="M276" s="41">
        <f t="shared" si="326"/>
        <v>114.437290241089</v>
      </c>
      <c r="N276" s="41">
        <f t="shared" si="326"/>
        <v>118.76418330935172</v>
      </c>
      <c r="O276" s="41">
        <f t="shared" si="326"/>
        <v>125.16814800113715</v>
      </c>
      <c r="P276" s="41">
        <f t="shared" si="326"/>
        <v>126.48358615099583</v>
      </c>
      <c r="Q276" s="41">
        <f t="shared" si="326"/>
        <v>126.41195008850711</v>
      </c>
      <c r="R276" s="41">
        <f t="shared" si="326"/>
        <v>124.37390789217494</v>
      </c>
      <c r="S276" s="41">
        <f t="shared" si="326"/>
        <v>124.84852566922207</v>
      </c>
      <c r="T276" s="41">
        <f t="shared" si="326"/>
        <v>125.63859685816637</v>
      </c>
      <c r="U276" s="41">
        <f t="shared" si="326"/>
        <v>131.29267141439468</v>
      </c>
      <c r="V276" s="41">
        <f t="shared" si="326"/>
        <v>132.99101867115064</v>
      </c>
      <c r="W276" s="41">
        <f t="shared" si="326"/>
        <v>133.19202288750779</v>
      </c>
      <c r="X276" s="41">
        <f t="shared" si="326"/>
        <v>135.95368018268942</v>
      </c>
      <c r="Y276" s="41">
        <f t="shared" si="326"/>
        <v>137.20289794525794</v>
      </c>
      <c r="Z276" s="41">
        <f t="shared" si="326"/>
        <v>133.77707548937767</v>
      </c>
      <c r="AA276" s="41">
        <f t="shared" si="326"/>
        <v>135.21856414754566</v>
      </c>
      <c r="AB276" s="41">
        <f t="shared" si="326"/>
        <v>138.74211811615476</v>
      </c>
      <c r="AC276" s="41">
        <f t="shared" si="326"/>
        <v>141.00282197960951</v>
      </c>
      <c r="AD276" s="41">
        <f t="shared" si="326"/>
        <v>138.04263219380564</v>
      </c>
      <c r="AE276" s="41">
        <f t="shared" si="326"/>
        <v>137.22244134079671</v>
      </c>
      <c r="AF276" s="41">
        <f t="shared" si="326"/>
        <v>135.10482739043354</v>
      </c>
      <c r="AG276" s="41">
        <f t="shared" si="326"/>
        <v>140.9536480752557</v>
      </c>
    </row>
    <row r="277" spans="1:33" x14ac:dyDescent="0.25">
      <c r="A277" s="32" t="s">
        <v>48</v>
      </c>
      <c r="B277" s="41">
        <f t="shared" ref="B277:AG277" si="327">IF(AND(B46=0,B271=0),0,IF(OR(B46=0,B271=0),1/0,B271/B46))</f>
        <v>152.12458642327439</v>
      </c>
      <c r="C277" s="41">
        <f t="shared" si="327"/>
        <v>152.28314123104883</v>
      </c>
      <c r="D277" s="41">
        <f t="shared" si="327"/>
        <v>152.46295445940177</v>
      </c>
      <c r="E277" s="41">
        <f t="shared" si="327"/>
        <v>152.28627367330458</v>
      </c>
      <c r="F277" s="41">
        <f t="shared" si="327"/>
        <v>152.41909722683604</v>
      </c>
      <c r="G277" s="41">
        <f t="shared" si="327"/>
        <v>152.49481394152986</v>
      </c>
      <c r="H277" s="41">
        <f t="shared" si="327"/>
        <v>152.78992480131151</v>
      </c>
      <c r="I277" s="41">
        <f t="shared" si="327"/>
        <v>153.14430350540837</v>
      </c>
      <c r="J277" s="41">
        <f t="shared" si="327"/>
        <v>153.17942129545349</v>
      </c>
      <c r="K277" s="41">
        <f t="shared" si="327"/>
        <v>153.08930822664328</v>
      </c>
      <c r="L277" s="41">
        <f t="shared" si="327"/>
        <v>153.22275456931251</v>
      </c>
      <c r="M277" s="41">
        <f t="shared" si="327"/>
        <v>153.29647830814449</v>
      </c>
      <c r="N277" s="41">
        <f t="shared" si="327"/>
        <v>146.24023834991434</v>
      </c>
      <c r="O277" s="41">
        <f t="shared" si="327"/>
        <v>149.01123897457555</v>
      </c>
      <c r="P277" s="41">
        <f t="shared" si="327"/>
        <v>144.43116143557145</v>
      </c>
      <c r="Q277" s="41">
        <f t="shared" si="327"/>
        <v>150.16472751616431</v>
      </c>
      <c r="R277" s="41">
        <f t="shared" si="327"/>
        <v>150.40769138859477</v>
      </c>
      <c r="S277" s="41">
        <f t="shared" si="327"/>
        <v>152.92082176648231</v>
      </c>
      <c r="T277" s="41">
        <f t="shared" si="327"/>
        <v>156.3945281708138</v>
      </c>
      <c r="U277" s="41">
        <f t="shared" si="327"/>
        <v>160.37973286806329</v>
      </c>
      <c r="V277" s="41">
        <f t="shared" si="327"/>
        <v>163.39372725367275</v>
      </c>
      <c r="W277" s="41">
        <f t="shared" si="327"/>
        <v>165.77517091914936</v>
      </c>
      <c r="X277" s="41">
        <f t="shared" si="327"/>
        <v>168.98549037604141</v>
      </c>
      <c r="Y277" s="41">
        <f t="shared" si="327"/>
        <v>170.56962758409082</v>
      </c>
      <c r="Z277" s="41">
        <f t="shared" si="327"/>
        <v>170.92585895774107</v>
      </c>
      <c r="AA277" s="41">
        <f t="shared" si="327"/>
        <v>172.08825683805637</v>
      </c>
      <c r="AB277" s="41">
        <f t="shared" si="327"/>
        <v>176.70284343154682</v>
      </c>
      <c r="AC277" s="41">
        <f t="shared" si="327"/>
        <v>177.11187015726009</v>
      </c>
      <c r="AD277" s="41">
        <f t="shared" si="327"/>
        <v>175.81672153674387</v>
      </c>
      <c r="AE277" s="41">
        <f t="shared" si="327"/>
        <v>175.66539572862536</v>
      </c>
      <c r="AF277" s="41">
        <f t="shared" si="327"/>
        <v>168.89521298243235</v>
      </c>
      <c r="AG277" s="41">
        <f t="shared" si="327"/>
        <v>167.34250068446454</v>
      </c>
    </row>
    <row r="278" spans="1:33" x14ac:dyDescent="0.25">
      <c r="A278" s="36" t="s">
        <v>49</v>
      </c>
      <c r="B278" s="43">
        <f t="shared" ref="B278:AG278" si="328">IF(AND(B47=0,B272=0),0,IF(OR(B47=0,B272=0),1/0,B272/B47))</f>
        <v>199.1640798636835</v>
      </c>
      <c r="C278" s="43">
        <f t="shared" si="328"/>
        <v>199.09012422360249</v>
      </c>
      <c r="D278" s="43">
        <f t="shared" si="328"/>
        <v>199.02024455633295</v>
      </c>
      <c r="E278" s="43">
        <f t="shared" si="328"/>
        <v>198.06168686618847</v>
      </c>
      <c r="F278" s="43">
        <f t="shared" si="328"/>
        <v>197.99753011853275</v>
      </c>
      <c r="G278" s="43">
        <f t="shared" si="328"/>
        <v>197.85840518777169</v>
      </c>
      <c r="H278" s="43">
        <f t="shared" si="328"/>
        <v>197.54761973637267</v>
      </c>
      <c r="I278" s="43">
        <f t="shared" si="328"/>
        <v>197.20573599443523</v>
      </c>
      <c r="J278" s="43">
        <f t="shared" si="328"/>
        <v>196.14315266859742</v>
      </c>
      <c r="K278" s="43">
        <f t="shared" si="328"/>
        <v>195.14404057205289</v>
      </c>
      <c r="L278" s="43">
        <f t="shared" si="328"/>
        <v>194.37852876072651</v>
      </c>
      <c r="M278" s="43">
        <f t="shared" si="328"/>
        <v>193.53862379522832</v>
      </c>
      <c r="N278" s="43">
        <f t="shared" si="328"/>
        <v>179.30337577519657</v>
      </c>
      <c r="O278" s="43">
        <f t="shared" si="328"/>
        <v>186.17461044584894</v>
      </c>
      <c r="P278" s="43">
        <f t="shared" si="328"/>
        <v>184.0700685105634</v>
      </c>
      <c r="Q278" s="43">
        <f t="shared" si="328"/>
        <v>180.37519190362374</v>
      </c>
      <c r="R278" s="43">
        <f t="shared" si="328"/>
        <v>181.19390189961823</v>
      </c>
      <c r="S278" s="43">
        <f t="shared" si="328"/>
        <v>181.83319720779292</v>
      </c>
      <c r="T278" s="43">
        <f t="shared" si="328"/>
        <v>185.08861428309558</v>
      </c>
      <c r="U278" s="43">
        <f t="shared" si="328"/>
        <v>189.59994218643669</v>
      </c>
      <c r="V278" s="43">
        <f t="shared" si="328"/>
        <v>193.73202348744951</v>
      </c>
      <c r="W278" s="43">
        <f t="shared" si="328"/>
        <v>196.65886988042348</v>
      </c>
      <c r="X278" s="43">
        <f t="shared" si="328"/>
        <v>197.06748266837042</v>
      </c>
      <c r="Y278" s="43">
        <f t="shared" si="328"/>
        <v>193.76657802496419</v>
      </c>
      <c r="Z278" s="43">
        <f t="shared" si="328"/>
        <v>192.14189055863079</v>
      </c>
      <c r="AA278" s="43">
        <f t="shared" si="328"/>
        <v>194.24259098268064</v>
      </c>
      <c r="AB278" s="43">
        <f t="shared" si="328"/>
        <v>198.22787931739074</v>
      </c>
      <c r="AC278" s="43">
        <f t="shared" si="328"/>
        <v>199.01953682989114</v>
      </c>
      <c r="AD278" s="43">
        <f t="shared" si="328"/>
        <v>199.05903813237811</v>
      </c>
      <c r="AE278" s="43">
        <f t="shared" si="328"/>
        <v>198.51336438583454</v>
      </c>
      <c r="AF278" s="43">
        <f t="shared" si="328"/>
        <v>192.32284556478328</v>
      </c>
      <c r="AG278" s="43">
        <f t="shared" si="328"/>
        <v>189.1984011627907</v>
      </c>
    </row>
    <row r="279" spans="1:33" x14ac:dyDescent="0.25">
      <c r="A279" s="20"/>
      <c r="B279" s="20"/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x14ac:dyDescent="0.25">
      <c r="A280" s="24" t="s">
        <v>40</v>
      </c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</row>
    <row r="281" spans="1:33" x14ac:dyDescent="0.25">
      <c r="A281" s="3" t="s">
        <v>2</v>
      </c>
      <c r="B281" s="16">
        <f t="shared" ref="B281:AG281" si="329">IF(B84=0,0,B84/B275)</f>
        <v>0.68759136159405787</v>
      </c>
      <c r="C281" s="16">
        <f t="shared" si="329"/>
        <v>0.69135648814566242</v>
      </c>
      <c r="D281" s="16">
        <f t="shared" si="329"/>
        <v>0.69286361201462832</v>
      </c>
      <c r="E281" s="16">
        <f t="shared" si="329"/>
        <v>0.69492346913678404</v>
      </c>
      <c r="F281" s="16">
        <f t="shared" si="329"/>
        <v>0.69797271253581039</v>
      </c>
      <c r="G281" s="16">
        <f t="shared" si="329"/>
        <v>0.69731285738264193</v>
      </c>
      <c r="H281" s="16">
        <f t="shared" si="329"/>
        <v>0.69656163878823851</v>
      </c>
      <c r="I281" s="16">
        <f t="shared" si="329"/>
        <v>0.69705761975580793</v>
      </c>
      <c r="J281" s="16">
        <f t="shared" si="329"/>
        <v>0.69758318194698643</v>
      </c>
      <c r="K281" s="16">
        <f t="shared" si="329"/>
        <v>0.69863954184001564</v>
      </c>
      <c r="L281" s="16">
        <f t="shared" si="329"/>
        <v>0.70047130574671579</v>
      </c>
      <c r="M281" s="16">
        <f t="shared" si="329"/>
        <v>0.70822477572572717</v>
      </c>
      <c r="N281" s="16">
        <f t="shared" si="329"/>
        <v>0.71275156975669629</v>
      </c>
      <c r="O281" s="16">
        <f t="shared" si="329"/>
        <v>0.72564385340669102</v>
      </c>
      <c r="P281" s="16">
        <f t="shared" si="329"/>
        <v>0.72831595044692055</v>
      </c>
      <c r="Q281" s="16">
        <f t="shared" si="329"/>
        <v>0.72692538595823764</v>
      </c>
      <c r="R281" s="16">
        <f t="shared" si="329"/>
        <v>0.7371057976832599</v>
      </c>
      <c r="S281" s="16">
        <f t="shared" si="329"/>
        <v>0.73969727552354836</v>
      </c>
      <c r="T281" s="16">
        <f t="shared" si="329"/>
        <v>0.72697555816909853</v>
      </c>
      <c r="U281" s="16">
        <f t="shared" si="329"/>
        <v>0.7219423269637556</v>
      </c>
      <c r="V281" s="16">
        <f t="shared" si="329"/>
        <v>0.72993649782698289</v>
      </c>
      <c r="W281" s="16">
        <f t="shared" si="329"/>
        <v>0.7415061255584261</v>
      </c>
      <c r="X281" s="16">
        <f t="shared" si="329"/>
        <v>0.76014788542027767</v>
      </c>
      <c r="Y281" s="16">
        <f t="shared" si="329"/>
        <v>0.7730362128675986</v>
      </c>
      <c r="Z281" s="16">
        <f t="shared" si="329"/>
        <v>0.78921040307324353</v>
      </c>
      <c r="AA281" s="16">
        <f t="shared" si="329"/>
        <v>0.80588039144158519</v>
      </c>
      <c r="AB281" s="16">
        <f t="shared" si="329"/>
        <v>0.81296880049893738</v>
      </c>
      <c r="AC281" s="16">
        <f t="shared" si="329"/>
        <v>0.82351220490849364</v>
      </c>
      <c r="AD281" s="16">
        <f t="shared" si="329"/>
        <v>0.82935291576709125</v>
      </c>
      <c r="AE281" s="16">
        <f t="shared" si="329"/>
        <v>0.84394399127915831</v>
      </c>
      <c r="AF281" s="16">
        <f t="shared" si="329"/>
        <v>0.64759403296658746</v>
      </c>
      <c r="AG281" s="16">
        <f t="shared" si="329"/>
        <v>0.69367440414927128</v>
      </c>
    </row>
    <row r="282" spans="1:33" x14ac:dyDescent="0.25">
      <c r="A282" s="32" t="s">
        <v>3</v>
      </c>
      <c r="B282" s="54">
        <f t="shared" ref="B282:AG282" si="330">IF(B85=0,0,B85/B276)</f>
        <v>0.66892367972000744</v>
      </c>
      <c r="C282" s="54">
        <f t="shared" si="330"/>
        <v>0.66892881332038523</v>
      </c>
      <c r="D282" s="54">
        <f t="shared" si="330"/>
        <v>0.66894574315506417</v>
      </c>
      <c r="E282" s="54">
        <f t="shared" si="330"/>
        <v>0.66896986724479557</v>
      </c>
      <c r="F282" s="54">
        <f t="shared" si="330"/>
        <v>0.66896719619483247</v>
      </c>
      <c r="G282" s="54">
        <f t="shared" si="330"/>
        <v>0.66894542843777272</v>
      </c>
      <c r="H282" s="54">
        <f t="shared" si="330"/>
        <v>0.66899736697507928</v>
      </c>
      <c r="I282" s="54">
        <f t="shared" si="330"/>
        <v>0.66917166724542998</v>
      </c>
      <c r="J282" s="54">
        <f t="shared" si="330"/>
        <v>0.66929160361556517</v>
      </c>
      <c r="K282" s="54">
        <f t="shared" si="330"/>
        <v>0.6689314265259857</v>
      </c>
      <c r="L282" s="54">
        <f t="shared" si="330"/>
        <v>0.66865526894009975</v>
      </c>
      <c r="M282" s="54">
        <f t="shared" si="330"/>
        <v>0.66969010522544059</v>
      </c>
      <c r="N282" s="54">
        <f t="shared" si="330"/>
        <v>0.67150011719444791</v>
      </c>
      <c r="O282" s="54">
        <f t="shared" si="330"/>
        <v>0.6708928172659846</v>
      </c>
      <c r="P282" s="54">
        <f t="shared" si="330"/>
        <v>0.6641476029404596</v>
      </c>
      <c r="Q282" s="54">
        <f t="shared" si="330"/>
        <v>0.6649840714980757</v>
      </c>
      <c r="R282" s="54">
        <f t="shared" si="330"/>
        <v>0.68364188720670482</v>
      </c>
      <c r="S282" s="54">
        <f t="shared" si="330"/>
        <v>0.69610626248705121</v>
      </c>
      <c r="T282" s="54">
        <f t="shared" si="330"/>
        <v>0.6628477943271549</v>
      </c>
      <c r="U282" s="54">
        <f t="shared" si="330"/>
        <v>0.65564778955757419</v>
      </c>
      <c r="V282" s="54">
        <f t="shared" si="330"/>
        <v>0.67623811154239755</v>
      </c>
      <c r="W282" s="54">
        <f t="shared" si="330"/>
        <v>0.68973891736502635</v>
      </c>
      <c r="X282" s="54">
        <f t="shared" si="330"/>
        <v>0.7106411423351815</v>
      </c>
      <c r="Y282" s="54">
        <f t="shared" si="330"/>
        <v>0.72383358327907876</v>
      </c>
      <c r="Z282" s="54">
        <f t="shared" si="330"/>
        <v>0.74218498422057289</v>
      </c>
      <c r="AA282" s="54">
        <f t="shared" si="330"/>
        <v>0.75771169816913753</v>
      </c>
      <c r="AB282" s="54">
        <f t="shared" si="330"/>
        <v>0.77623659373724208</v>
      </c>
      <c r="AC282" s="54">
        <f t="shared" si="330"/>
        <v>0.78318990189040549</v>
      </c>
      <c r="AD282" s="54">
        <f t="shared" si="330"/>
        <v>0.79192007961889788</v>
      </c>
      <c r="AE282" s="54">
        <f t="shared" si="330"/>
        <v>0.80870328846183137</v>
      </c>
      <c r="AF282" s="54">
        <f t="shared" si="330"/>
        <v>0.65296985835264609</v>
      </c>
      <c r="AG282" s="54">
        <f t="shared" si="330"/>
        <v>0.70400098027538727</v>
      </c>
    </row>
    <row r="283" spans="1:33" x14ac:dyDescent="0.25">
      <c r="A283" s="32" t="s">
        <v>48</v>
      </c>
      <c r="B283" s="54">
        <f t="shared" ref="B283:AG283" si="331">IF(B86=0,0,B86/B277)</f>
        <v>0.68552819468235426</v>
      </c>
      <c r="C283" s="54">
        <f t="shared" si="331"/>
        <v>0.68582019807114636</v>
      </c>
      <c r="D283" s="54">
        <f t="shared" si="331"/>
        <v>0.6861872092495479</v>
      </c>
      <c r="E283" s="54">
        <f t="shared" si="331"/>
        <v>0.68672136732297784</v>
      </c>
      <c r="F283" s="54">
        <f t="shared" si="331"/>
        <v>0.68750442435289372</v>
      </c>
      <c r="G283" s="54">
        <f t="shared" si="331"/>
        <v>0.68850034489227574</v>
      </c>
      <c r="H283" s="54">
        <f t="shared" si="331"/>
        <v>0.68972555276360914</v>
      </c>
      <c r="I283" s="54">
        <f t="shared" si="331"/>
        <v>0.69109925463774002</v>
      </c>
      <c r="J283" s="54">
        <f t="shared" si="331"/>
        <v>0.69388338453455867</v>
      </c>
      <c r="K283" s="54">
        <f t="shared" si="331"/>
        <v>0.69803113043855991</v>
      </c>
      <c r="L283" s="54">
        <f t="shared" si="331"/>
        <v>0.70191780212385457</v>
      </c>
      <c r="M283" s="54">
        <f t="shared" si="331"/>
        <v>0.70627134967650296</v>
      </c>
      <c r="N283" s="54">
        <f t="shared" si="331"/>
        <v>0.70967896029954836</v>
      </c>
      <c r="O283" s="54">
        <f t="shared" si="331"/>
        <v>0.73209492948112243</v>
      </c>
      <c r="P283" s="54">
        <f t="shared" si="331"/>
        <v>0.75576281563253678</v>
      </c>
      <c r="Q283" s="54">
        <f t="shared" si="331"/>
        <v>0.75585600374797779</v>
      </c>
      <c r="R283" s="54">
        <f t="shared" si="331"/>
        <v>0.76696568133010379</v>
      </c>
      <c r="S283" s="54">
        <f t="shared" si="331"/>
        <v>0.75671623440835833</v>
      </c>
      <c r="T283" s="54">
        <f t="shared" si="331"/>
        <v>0.76076918946622707</v>
      </c>
      <c r="U283" s="54">
        <f t="shared" si="331"/>
        <v>0.76253080288347752</v>
      </c>
      <c r="V283" s="54">
        <f t="shared" si="331"/>
        <v>0.75709974110753808</v>
      </c>
      <c r="W283" s="54">
        <f t="shared" si="331"/>
        <v>0.77457488134340846</v>
      </c>
      <c r="X283" s="54">
        <f t="shared" si="331"/>
        <v>0.78475498604508798</v>
      </c>
      <c r="Y283" s="54">
        <f t="shared" si="331"/>
        <v>0.79711963894008575</v>
      </c>
      <c r="Z283" s="54">
        <f t="shared" si="331"/>
        <v>0.81290958935815438</v>
      </c>
      <c r="AA283" s="54">
        <f t="shared" si="331"/>
        <v>0.83023865840561095</v>
      </c>
      <c r="AB283" s="54">
        <f t="shared" si="331"/>
        <v>0.83778077973507303</v>
      </c>
      <c r="AC283" s="54">
        <f t="shared" si="331"/>
        <v>0.84980216949560883</v>
      </c>
      <c r="AD283" s="54">
        <f t="shared" si="331"/>
        <v>0.84979989835957237</v>
      </c>
      <c r="AE283" s="54">
        <f t="shared" si="331"/>
        <v>0.86655350532617126</v>
      </c>
      <c r="AF283" s="54">
        <f t="shared" si="331"/>
        <v>0.6524042933955857</v>
      </c>
      <c r="AG283" s="54">
        <f t="shared" si="331"/>
        <v>0.72510324069385335</v>
      </c>
    </row>
    <row r="284" spans="1:33" x14ac:dyDescent="0.25">
      <c r="A284" s="36" t="s">
        <v>49</v>
      </c>
      <c r="B284" s="55">
        <f t="shared" ref="B284:AG284" si="332">IF(B87=0,0,B87/B278)</f>
        <v>0.74857901324313825</v>
      </c>
      <c r="C284" s="55">
        <f t="shared" si="332"/>
        <v>0.74836063195575153</v>
      </c>
      <c r="D284" s="55">
        <f t="shared" si="332"/>
        <v>0.74817511509169721</v>
      </c>
      <c r="E284" s="55">
        <f t="shared" si="332"/>
        <v>0.74910560347788124</v>
      </c>
      <c r="F284" s="55">
        <f t="shared" si="332"/>
        <v>0.74884682137019387</v>
      </c>
      <c r="G284" s="55">
        <f t="shared" si="332"/>
        <v>0.74871228801200085</v>
      </c>
      <c r="H284" s="55">
        <f t="shared" si="332"/>
        <v>0.74857118423614577</v>
      </c>
      <c r="I284" s="55">
        <f t="shared" si="332"/>
        <v>0.7485781967803512</v>
      </c>
      <c r="J284" s="55">
        <f t="shared" si="332"/>
        <v>0.75144669640602502</v>
      </c>
      <c r="K284" s="55">
        <f t="shared" si="332"/>
        <v>0.75475878383042172</v>
      </c>
      <c r="L284" s="55">
        <f t="shared" si="332"/>
        <v>0.75769375575772502</v>
      </c>
      <c r="M284" s="55">
        <f t="shared" si="332"/>
        <v>0.77977341852245874</v>
      </c>
      <c r="N284" s="55">
        <f t="shared" si="332"/>
        <v>0.78766342674788947</v>
      </c>
      <c r="O284" s="55">
        <f t="shared" si="332"/>
        <v>0.81618146204086239</v>
      </c>
      <c r="P284" s="55">
        <f t="shared" si="332"/>
        <v>0.81566049595438883</v>
      </c>
      <c r="Q284" s="55">
        <f t="shared" si="332"/>
        <v>0.81303234274046587</v>
      </c>
      <c r="R284" s="55">
        <f t="shared" si="332"/>
        <v>0.80520630199128829</v>
      </c>
      <c r="S284" s="55">
        <f t="shared" si="332"/>
        <v>0.80096021505885084</v>
      </c>
      <c r="T284" s="55">
        <f t="shared" si="332"/>
        <v>0.79865782173457944</v>
      </c>
      <c r="U284" s="55">
        <f t="shared" si="332"/>
        <v>0.79010909289571674</v>
      </c>
      <c r="V284" s="55">
        <f t="shared" si="332"/>
        <v>0.78815269786779485</v>
      </c>
      <c r="W284" s="55">
        <f t="shared" si="332"/>
        <v>0.77806449267175226</v>
      </c>
      <c r="X284" s="55">
        <f t="shared" si="332"/>
        <v>0.79408265200062289</v>
      </c>
      <c r="Y284" s="55">
        <f t="shared" si="332"/>
        <v>0.79671943100708842</v>
      </c>
      <c r="Z284" s="55">
        <f t="shared" si="332"/>
        <v>0.808955529549365</v>
      </c>
      <c r="AA284" s="55">
        <f t="shared" si="332"/>
        <v>0.82605788550226389</v>
      </c>
      <c r="AB284" s="55">
        <f t="shared" si="332"/>
        <v>0.81831960187234587</v>
      </c>
      <c r="AC284" s="55">
        <f t="shared" si="332"/>
        <v>0.83089336951002069</v>
      </c>
      <c r="AD284" s="55">
        <f t="shared" si="332"/>
        <v>0.84328234386256273</v>
      </c>
      <c r="AE284" s="55">
        <f t="shared" si="332"/>
        <v>0.85381381973051518</v>
      </c>
      <c r="AF284" s="55">
        <f t="shared" si="332"/>
        <v>0.62884830849679274</v>
      </c>
      <c r="AG284" s="55">
        <f t="shared" si="332"/>
        <v>0.61080823750363622</v>
      </c>
    </row>
    <row r="285" spans="1:33" x14ac:dyDescent="0.25">
      <c r="A285" s="20"/>
      <c r="B285" s="20"/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x14ac:dyDescent="0.25">
      <c r="A286" s="24" t="s">
        <v>41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spans="1:33" x14ac:dyDescent="0.25">
      <c r="A287" s="3" t="s">
        <v>2</v>
      </c>
      <c r="B287" s="14">
        <f t="shared" ref="B287:AG287" si="333">IF(AND(B24=0,B126=0),0,IF(OR(B24=0,B126=0),1/0,B126/(B275*B24)))</f>
        <v>3.9805102893103961E-2</v>
      </c>
      <c r="C287" s="14">
        <f t="shared" si="333"/>
        <v>3.6435612632418873E-2</v>
      </c>
      <c r="D287" s="14">
        <f t="shared" si="333"/>
        <v>3.51731843622946E-2</v>
      </c>
      <c r="E287" s="14">
        <f t="shared" si="333"/>
        <v>3.3805287877299743E-2</v>
      </c>
      <c r="F287" s="14">
        <f t="shared" si="333"/>
        <v>3.1652780319407242E-2</v>
      </c>
      <c r="G287" s="14">
        <f t="shared" si="333"/>
        <v>3.2121325589793928E-2</v>
      </c>
      <c r="H287" s="14">
        <f t="shared" si="333"/>
        <v>3.26929768245139E-2</v>
      </c>
      <c r="I287" s="14">
        <f t="shared" si="333"/>
        <v>3.2528711570837365E-2</v>
      </c>
      <c r="J287" s="14">
        <f t="shared" si="333"/>
        <v>3.3050355175403605E-2</v>
      </c>
      <c r="K287" s="14">
        <f t="shared" si="333"/>
        <v>3.344071549357213E-2</v>
      </c>
      <c r="L287" s="14">
        <f t="shared" si="333"/>
        <v>3.3209631895458176E-2</v>
      </c>
      <c r="M287" s="14">
        <f t="shared" si="333"/>
        <v>3.5376256156465558E-2</v>
      </c>
      <c r="N287" s="14">
        <f t="shared" si="333"/>
        <v>3.2823238782434115E-2</v>
      </c>
      <c r="O287" s="14">
        <f t="shared" si="333"/>
        <v>3.4130249761175034E-2</v>
      </c>
      <c r="P287" s="14">
        <f t="shared" si="333"/>
        <v>3.4399957592372743E-2</v>
      </c>
      <c r="Q287" s="14">
        <f t="shared" si="333"/>
        <v>3.3927769138635468E-2</v>
      </c>
      <c r="R287" s="14">
        <f t="shared" si="333"/>
        <v>3.4139627147105257E-2</v>
      </c>
      <c r="S287" s="14">
        <f t="shared" si="333"/>
        <v>3.2655292089068873E-2</v>
      </c>
      <c r="T287" s="14">
        <f t="shared" si="333"/>
        <v>3.1528049669631429E-2</v>
      </c>
      <c r="U287" s="14">
        <f t="shared" si="333"/>
        <v>3.1034768888364459E-2</v>
      </c>
      <c r="V287" s="14">
        <f t="shared" si="333"/>
        <v>3.0315833615885423E-2</v>
      </c>
      <c r="W287" s="14">
        <f t="shared" si="333"/>
        <v>2.9999964124958371E-2</v>
      </c>
      <c r="X287" s="14">
        <f t="shared" si="333"/>
        <v>2.9380381638353173E-2</v>
      </c>
      <c r="Y287" s="14">
        <f t="shared" si="333"/>
        <v>2.7623277341321775E-2</v>
      </c>
      <c r="Z287" s="14">
        <f t="shared" si="333"/>
        <v>2.7816480324031289E-2</v>
      </c>
      <c r="AA287" s="14">
        <f t="shared" si="333"/>
        <v>2.8839500999687653E-2</v>
      </c>
      <c r="AB287" s="14">
        <f t="shared" si="333"/>
        <v>2.7544031526267596E-2</v>
      </c>
      <c r="AC287" s="14">
        <f t="shared" si="333"/>
        <v>2.7773489983132046E-2</v>
      </c>
      <c r="AD287" s="14">
        <f t="shared" si="333"/>
        <v>2.8037829364583305E-2</v>
      </c>
      <c r="AE287" s="14">
        <f t="shared" si="333"/>
        <v>2.8558111132804667E-2</v>
      </c>
      <c r="AF287" s="14">
        <f t="shared" si="333"/>
        <v>2.9835217702526791E-2</v>
      </c>
      <c r="AG287" s="14">
        <f t="shared" si="333"/>
        <v>2.8281875436871214E-2</v>
      </c>
    </row>
    <row r="288" spans="1:33" x14ac:dyDescent="0.25">
      <c r="A288" s="32" t="s">
        <v>3</v>
      </c>
      <c r="B288" s="51">
        <f t="shared" ref="B288:AG288" si="334">IF(AND(B25=0,B127=0),0,IF(OR(B25=0,B127=0),1/0,B127/(B276*B25)))</f>
        <v>6.4272186249174468E-2</v>
      </c>
      <c r="C288" s="51">
        <f t="shared" si="334"/>
        <v>6.4028403426311636E-2</v>
      </c>
      <c r="D288" s="51">
        <f t="shared" si="334"/>
        <v>6.3820019733527758E-2</v>
      </c>
      <c r="E288" s="51">
        <f t="shared" si="334"/>
        <v>6.3487373400822555E-2</v>
      </c>
      <c r="F288" s="51">
        <f t="shared" si="334"/>
        <v>6.3036628767125735E-2</v>
      </c>
      <c r="G288" s="51">
        <f t="shared" si="334"/>
        <v>6.2576246141907335E-2</v>
      </c>
      <c r="H288" s="51">
        <f t="shared" si="334"/>
        <v>6.2123247918264672E-2</v>
      </c>
      <c r="I288" s="51">
        <f t="shared" si="334"/>
        <v>6.1705823287048475E-2</v>
      </c>
      <c r="J288" s="51">
        <f t="shared" si="334"/>
        <v>6.1194737128983288E-2</v>
      </c>
      <c r="K288" s="51">
        <f t="shared" si="334"/>
        <v>6.0850313688493217E-2</v>
      </c>
      <c r="L288" s="51">
        <f t="shared" si="334"/>
        <v>6.0301290654435936E-2</v>
      </c>
      <c r="M288" s="51">
        <f t="shared" si="334"/>
        <v>6.5049029982277254E-2</v>
      </c>
      <c r="N288" s="51">
        <f t="shared" si="334"/>
        <v>6.14713064350947E-2</v>
      </c>
      <c r="O288" s="51">
        <f t="shared" si="334"/>
        <v>5.9897025306216468E-2</v>
      </c>
      <c r="P288" s="51">
        <f t="shared" si="334"/>
        <v>5.8721726350548883E-2</v>
      </c>
      <c r="Q288" s="51">
        <f t="shared" si="334"/>
        <v>6.1218456146015163E-2</v>
      </c>
      <c r="R288" s="51">
        <f t="shared" si="334"/>
        <v>6.2403760573547316E-2</v>
      </c>
      <c r="S288" s="51">
        <f t="shared" si="334"/>
        <v>6.1905320256298677E-2</v>
      </c>
      <c r="T288" s="51">
        <f t="shared" si="334"/>
        <v>6.2187028475446424E-2</v>
      </c>
      <c r="U288" s="51">
        <f t="shared" si="334"/>
        <v>6.0011462721433852E-2</v>
      </c>
      <c r="V288" s="51">
        <f t="shared" si="334"/>
        <v>6.7219937321794473E-2</v>
      </c>
      <c r="W288" s="51">
        <f t="shared" si="334"/>
        <v>6.2365377525873823E-2</v>
      </c>
      <c r="X288" s="51">
        <f t="shared" si="334"/>
        <v>6.4513625980646472E-2</v>
      </c>
      <c r="Y288" s="51">
        <f t="shared" si="334"/>
        <v>6.3329830240436619E-2</v>
      </c>
      <c r="Z288" s="51">
        <f t="shared" si="334"/>
        <v>6.799605585941014E-2</v>
      </c>
      <c r="AA288" s="51">
        <f t="shared" si="334"/>
        <v>7.0636189235284613E-2</v>
      </c>
      <c r="AB288" s="51">
        <f t="shared" si="334"/>
        <v>7.132447293025021E-2</v>
      </c>
      <c r="AC288" s="51">
        <f t="shared" si="334"/>
        <v>7.2633775805480541E-2</v>
      </c>
      <c r="AD288" s="51">
        <f t="shared" si="334"/>
        <v>7.0364155631729861E-2</v>
      </c>
      <c r="AE288" s="51">
        <f t="shared" si="334"/>
        <v>7.0869143559381342E-2</v>
      </c>
      <c r="AF288" s="51">
        <f t="shared" si="334"/>
        <v>5.8847273552086125E-2</v>
      </c>
      <c r="AG288" s="51">
        <f t="shared" si="334"/>
        <v>6.7449470728890654E-2</v>
      </c>
    </row>
    <row r="289" spans="1:33" x14ac:dyDescent="0.25">
      <c r="A289" s="34" t="s">
        <v>48</v>
      </c>
      <c r="B289" s="52">
        <f t="shared" ref="B289:AG289" si="335">IF(AND(B26=0,B128=0),0,IF(OR(B26=0,B128=0),1/0,B128/(B277*B26)))</f>
        <v>2.0435980550183325E-2</v>
      </c>
      <c r="C289" s="52">
        <f t="shared" si="335"/>
        <v>2.0394638958105508E-2</v>
      </c>
      <c r="D289" s="52">
        <f t="shared" si="335"/>
        <v>2.0349859190332695E-2</v>
      </c>
      <c r="E289" s="52">
        <f t="shared" si="335"/>
        <v>2.0363148623655264E-2</v>
      </c>
      <c r="F289" s="52">
        <f t="shared" si="335"/>
        <v>2.0325667092099202E-2</v>
      </c>
      <c r="G289" s="52">
        <f t="shared" si="335"/>
        <v>2.0293610133366283E-2</v>
      </c>
      <c r="H289" s="52">
        <f t="shared" si="335"/>
        <v>2.0233790667429207E-2</v>
      </c>
      <c r="I289" s="52">
        <f t="shared" si="335"/>
        <v>2.0169533096369371E-2</v>
      </c>
      <c r="J289" s="52">
        <f t="shared" si="335"/>
        <v>2.0125665218534088E-2</v>
      </c>
      <c r="K289" s="52">
        <f t="shared" si="335"/>
        <v>2.0110743780963943E-2</v>
      </c>
      <c r="L289" s="52">
        <f t="shared" si="335"/>
        <v>2.007753512508147E-2</v>
      </c>
      <c r="M289" s="52">
        <f t="shared" si="335"/>
        <v>2.210255652492504E-2</v>
      </c>
      <c r="N289" s="52">
        <f t="shared" si="335"/>
        <v>2.0709841249825979E-2</v>
      </c>
      <c r="O289" s="52">
        <f t="shared" si="335"/>
        <v>2.303770995524157E-2</v>
      </c>
      <c r="P289" s="52">
        <f t="shared" si="335"/>
        <v>2.3644476128191653E-2</v>
      </c>
      <c r="Q289" s="52">
        <f t="shared" si="335"/>
        <v>2.1944832107023665E-2</v>
      </c>
      <c r="R289" s="52">
        <f t="shared" si="335"/>
        <v>2.2492280907491672E-2</v>
      </c>
      <c r="S289" s="52">
        <f t="shared" si="335"/>
        <v>2.0857565307600516E-2</v>
      </c>
      <c r="T289" s="52">
        <f t="shared" si="335"/>
        <v>2.027980449521212E-2</v>
      </c>
      <c r="U289" s="52">
        <f t="shared" si="335"/>
        <v>2.0582514630485708E-2</v>
      </c>
      <c r="V289" s="52">
        <f t="shared" si="335"/>
        <v>1.8398798787700111E-2</v>
      </c>
      <c r="W289" s="52">
        <f t="shared" si="335"/>
        <v>1.9529483922495122E-2</v>
      </c>
      <c r="X289" s="52">
        <f t="shared" si="335"/>
        <v>1.9661606572617084E-2</v>
      </c>
      <c r="Y289" s="52">
        <f t="shared" si="335"/>
        <v>1.9107981381382404E-2</v>
      </c>
      <c r="Z289" s="52">
        <f t="shared" si="335"/>
        <v>1.8150235147560031E-2</v>
      </c>
      <c r="AA289" s="52">
        <f t="shared" si="335"/>
        <v>1.8533177746150053E-2</v>
      </c>
      <c r="AB289" s="52">
        <f t="shared" si="335"/>
        <v>1.7316925016116494E-2</v>
      </c>
      <c r="AC289" s="52">
        <f t="shared" si="335"/>
        <v>1.7563277920706815E-2</v>
      </c>
      <c r="AD289" s="52">
        <f t="shared" si="335"/>
        <v>1.750132782446065E-2</v>
      </c>
      <c r="AE289" s="52">
        <f t="shared" si="335"/>
        <v>1.7734652831179112E-2</v>
      </c>
      <c r="AF289" s="52">
        <f t="shared" si="335"/>
        <v>1.9367460480138991E-2</v>
      </c>
      <c r="AG289" s="52">
        <f t="shared" si="335"/>
        <v>1.5764972159776368E-2</v>
      </c>
    </row>
    <row r="290" spans="1:33" x14ac:dyDescent="0.25">
      <c r="A290" s="36" t="s">
        <v>49</v>
      </c>
      <c r="B290" s="53">
        <f t="shared" ref="B290:AG290" si="336">IF(AND(B27=0,B129=0),0,IF(OR(B27=0,B129=0),1/0,B129/(B278*B27)))</f>
        <v>2.2790009787189758E-2</v>
      </c>
      <c r="C290" s="53">
        <f t="shared" si="336"/>
        <v>2.2776139086247767E-2</v>
      </c>
      <c r="D290" s="53">
        <f t="shared" si="336"/>
        <v>2.2760946487559844E-2</v>
      </c>
      <c r="E290" s="53">
        <f t="shared" si="336"/>
        <v>2.2859454408699052E-2</v>
      </c>
      <c r="F290" s="53">
        <f t="shared" si="336"/>
        <v>2.28447176859881E-2</v>
      </c>
      <c r="G290" s="53">
        <f t="shared" si="336"/>
        <v>2.2836114192837091E-2</v>
      </c>
      <c r="H290" s="53">
        <f t="shared" si="336"/>
        <v>2.2848737664676853E-2</v>
      </c>
      <c r="I290" s="53">
        <f t="shared" si="336"/>
        <v>2.2868585918901056E-2</v>
      </c>
      <c r="J290" s="53">
        <f t="shared" si="336"/>
        <v>2.2947725153523755E-2</v>
      </c>
      <c r="K290" s="53">
        <f t="shared" si="336"/>
        <v>2.3034510068396734E-2</v>
      </c>
      <c r="L290" s="53">
        <f t="shared" si="336"/>
        <v>2.310717596321164E-2</v>
      </c>
      <c r="M290" s="53">
        <f t="shared" si="336"/>
        <v>2.4725219755842204E-2</v>
      </c>
      <c r="N290" s="53">
        <f t="shared" si="336"/>
        <v>2.4119805764736355E-2</v>
      </c>
      <c r="O290" s="53">
        <f t="shared" si="336"/>
        <v>2.5018276573652427E-2</v>
      </c>
      <c r="P290" s="53">
        <f t="shared" si="336"/>
        <v>2.5464379412095815E-2</v>
      </c>
      <c r="Q290" s="53">
        <f t="shared" si="336"/>
        <v>2.4055084978067465E-2</v>
      </c>
      <c r="R290" s="53">
        <f t="shared" si="336"/>
        <v>2.3272490567214262E-2</v>
      </c>
      <c r="S290" s="53">
        <f t="shared" si="336"/>
        <v>2.2471518737007312E-2</v>
      </c>
      <c r="T290" s="53">
        <f t="shared" si="336"/>
        <v>2.1393644051742936E-2</v>
      </c>
      <c r="U290" s="53">
        <f t="shared" si="336"/>
        <v>2.1406687916099051E-2</v>
      </c>
      <c r="V290" s="53">
        <f t="shared" si="336"/>
        <v>1.9551437023892507E-2</v>
      </c>
      <c r="W290" s="53">
        <f t="shared" si="336"/>
        <v>2.1537611222073812E-2</v>
      </c>
      <c r="X290" s="53">
        <f t="shared" si="336"/>
        <v>2.1770396198698798E-2</v>
      </c>
      <c r="Y290" s="53">
        <f t="shared" si="336"/>
        <v>2.1397510659346638E-2</v>
      </c>
      <c r="Z290" s="53">
        <f t="shared" si="336"/>
        <v>2.1740124004689311E-2</v>
      </c>
      <c r="AA290" s="53">
        <f t="shared" si="336"/>
        <v>2.2643034595780067E-2</v>
      </c>
      <c r="AB290" s="53">
        <f t="shared" si="336"/>
        <v>2.162570944214149E-2</v>
      </c>
      <c r="AC290" s="53">
        <f t="shared" si="336"/>
        <v>2.1746442785028734E-2</v>
      </c>
      <c r="AD290" s="53">
        <f t="shared" si="336"/>
        <v>2.2091121632406063E-2</v>
      </c>
      <c r="AE290" s="53">
        <f t="shared" si="336"/>
        <v>2.2112062398433014E-2</v>
      </c>
      <c r="AF290" s="53">
        <f t="shared" si="336"/>
        <v>2.1175182471770779E-2</v>
      </c>
      <c r="AG290" s="53">
        <f t="shared" si="336"/>
        <v>1.7865272045879527E-2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25:AG125 B202:AG202" formulaRange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AG290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2" width="10.42578125" style="2" customWidth="1"/>
    <col min="3" max="11" width="10.42578125" style="1" customWidth="1"/>
    <col min="1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17" t="s">
        <v>67</v>
      </c>
      <c r="B1" s="18">
        <v>1990</v>
      </c>
      <c r="C1" s="18">
        <v>1991</v>
      </c>
      <c r="D1" s="18">
        <v>1992</v>
      </c>
      <c r="E1" s="18">
        <v>1993</v>
      </c>
      <c r="F1" s="18">
        <v>1994</v>
      </c>
      <c r="G1" s="18">
        <v>1995</v>
      </c>
      <c r="H1" s="18">
        <v>1996</v>
      </c>
      <c r="I1" s="18">
        <v>1997</v>
      </c>
      <c r="J1" s="18">
        <v>1998</v>
      </c>
      <c r="K1" s="18">
        <v>1999</v>
      </c>
      <c r="L1" s="18">
        <v>2000</v>
      </c>
      <c r="M1" s="18">
        <v>2001</v>
      </c>
      <c r="N1" s="18">
        <v>2002</v>
      </c>
      <c r="O1" s="18">
        <v>2003</v>
      </c>
      <c r="P1" s="18">
        <v>2004</v>
      </c>
      <c r="Q1" s="18">
        <v>2005</v>
      </c>
      <c r="R1" s="18">
        <v>2006</v>
      </c>
      <c r="S1" s="18">
        <v>2007</v>
      </c>
      <c r="T1" s="18">
        <v>2008</v>
      </c>
      <c r="U1" s="18">
        <v>2009</v>
      </c>
      <c r="V1" s="18">
        <v>2010</v>
      </c>
      <c r="W1" s="18">
        <v>2011</v>
      </c>
      <c r="X1" s="18">
        <v>2012</v>
      </c>
      <c r="Y1" s="18">
        <v>2013</v>
      </c>
      <c r="Z1" s="18">
        <v>2014</v>
      </c>
      <c r="AA1" s="18">
        <v>2015</v>
      </c>
      <c r="AB1" s="18">
        <v>2016</v>
      </c>
      <c r="AC1" s="18">
        <v>2017</v>
      </c>
      <c r="AD1" s="18">
        <v>2018</v>
      </c>
      <c r="AE1" s="18">
        <v>2019</v>
      </c>
      <c r="AF1" s="18">
        <v>2020</v>
      </c>
      <c r="AG1" s="18">
        <v>2021</v>
      </c>
    </row>
    <row r="2" spans="1:33" x14ac:dyDescent="0.25">
      <c r="A2" s="19"/>
      <c r="B2" s="20"/>
      <c r="C2" s="2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x14ac:dyDescent="0.25">
      <c r="A3" s="22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1:33" x14ac:dyDescent="0.25">
      <c r="A4" s="3" t="s">
        <v>5</v>
      </c>
      <c r="B4" s="4">
        <f t="shared" ref="B4:K4" si="0">SUM(B5:B7)</f>
        <v>5527.3275580318468</v>
      </c>
      <c r="C4" s="4">
        <f t="shared" si="0"/>
        <v>5435.5086670172086</v>
      </c>
      <c r="D4" s="4">
        <f t="shared" si="0"/>
        <v>4999.406098127758</v>
      </c>
      <c r="E4" s="4">
        <f t="shared" si="0"/>
        <v>4868.4094620305896</v>
      </c>
      <c r="F4" s="4">
        <f t="shared" si="0"/>
        <v>5201.0387297726347</v>
      </c>
      <c r="G4" s="4">
        <f t="shared" si="0"/>
        <v>5545.9496531519671</v>
      </c>
      <c r="H4" s="4">
        <f t="shared" si="0"/>
        <v>6145.8948889286194</v>
      </c>
      <c r="I4" s="4">
        <f t="shared" si="0"/>
        <v>6642.3103048710709</v>
      </c>
      <c r="J4" s="4">
        <f t="shared" si="0"/>
        <v>9674.1211681894765</v>
      </c>
      <c r="K4" s="4">
        <f t="shared" si="0"/>
        <v>9838.546290341299</v>
      </c>
      <c r="L4" s="4">
        <f>SUM(L5:L7)</f>
        <v>10353.001770387069</v>
      </c>
      <c r="M4" s="4">
        <f t="shared" ref="M4:AF4" si="1">SUM(M5:M7)</f>
        <v>10407.823765800382</v>
      </c>
      <c r="N4" s="4">
        <f t="shared" si="1"/>
        <v>10233.352921681777</v>
      </c>
      <c r="O4" s="4">
        <f t="shared" si="1"/>
        <v>10110.727815185104</v>
      </c>
      <c r="P4" s="4">
        <f t="shared" si="1"/>
        <v>11471.056255560106</v>
      </c>
      <c r="Q4" s="4">
        <f t="shared" si="1"/>
        <v>12425.615994127456</v>
      </c>
      <c r="R4" s="4">
        <f t="shared" si="1"/>
        <v>13683.136022151975</v>
      </c>
      <c r="S4" s="4">
        <f t="shared" si="1"/>
        <v>15857.517412628562</v>
      </c>
      <c r="T4" s="4">
        <f t="shared" si="1"/>
        <v>16473.935485181872</v>
      </c>
      <c r="U4" s="4">
        <f t="shared" si="1"/>
        <v>15675.845964201817</v>
      </c>
      <c r="V4" s="4">
        <f t="shared" si="1"/>
        <v>16517.499736426562</v>
      </c>
      <c r="W4" s="4">
        <f t="shared" si="1"/>
        <v>18944.839665435869</v>
      </c>
      <c r="X4" s="4">
        <f t="shared" si="1"/>
        <v>19787.546077131599</v>
      </c>
      <c r="Y4" s="4">
        <f t="shared" si="1"/>
        <v>20123.364881229325</v>
      </c>
      <c r="Z4" s="4">
        <f t="shared" si="1"/>
        <v>20863.309387900987</v>
      </c>
      <c r="AA4" s="4">
        <f t="shared" si="1"/>
        <v>20732.439035838201</v>
      </c>
      <c r="AB4" s="4">
        <f t="shared" si="1"/>
        <v>21689.315637835472</v>
      </c>
      <c r="AC4" s="4">
        <f t="shared" si="1"/>
        <v>24893.708640615881</v>
      </c>
      <c r="AD4" s="4">
        <f t="shared" si="1"/>
        <v>27679.972286590579</v>
      </c>
      <c r="AE4" s="4">
        <f t="shared" si="1"/>
        <v>29707.303843648777</v>
      </c>
      <c r="AF4" s="4">
        <f t="shared" si="1"/>
        <v>7031.4372827511634</v>
      </c>
      <c r="AG4" s="4">
        <f t="shared" ref="AG4" si="2">SUM(AG5:AG7)</f>
        <v>4794.8437865843971</v>
      </c>
    </row>
    <row r="5" spans="1:33" x14ac:dyDescent="0.25">
      <c r="A5" s="32" t="s">
        <v>3</v>
      </c>
      <c r="B5" s="33">
        <v>1308.6020199157833</v>
      </c>
      <c r="C5" s="33">
        <v>1350.7318276406963</v>
      </c>
      <c r="D5" s="33">
        <v>1281.7246933027709</v>
      </c>
      <c r="E5" s="33">
        <v>1266.3476602747871</v>
      </c>
      <c r="F5" s="33">
        <v>1292.1386988039983</v>
      </c>
      <c r="G5" s="33">
        <v>1206.0948161014178</v>
      </c>
      <c r="H5" s="33">
        <v>1294.7474508973362</v>
      </c>
      <c r="I5" s="33">
        <v>1415.6873614142637</v>
      </c>
      <c r="J5" s="33">
        <v>1543.0009109624521</v>
      </c>
      <c r="K5" s="33">
        <v>1505.0682585901045</v>
      </c>
      <c r="L5" s="33">
        <v>1581.7238574533208</v>
      </c>
      <c r="M5" s="33">
        <v>1555.0931924780418</v>
      </c>
      <c r="N5" s="33">
        <v>1560.5016762693785</v>
      </c>
      <c r="O5" s="33">
        <v>1349.3612681248931</v>
      </c>
      <c r="P5" s="33">
        <v>1427.6370187749658</v>
      </c>
      <c r="Q5" s="33">
        <v>1416.5376334822263</v>
      </c>
      <c r="R5" s="33">
        <v>1383.2669553704632</v>
      </c>
      <c r="S5" s="33">
        <v>1454.948591500977</v>
      </c>
      <c r="T5" s="33">
        <v>1348.6660830597605</v>
      </c>
      <c r="U5" s="33">
        <v>1227.996803990661</v>
      </c>
      <c r="V5" s="33">
        <v>1193.0116949863016</v>
      </c>
      <c r="W5" s="33">
        <v>1415.1752012033153</v>
      </c>
      <c r="X5" s="33">
        <v>1413.9089597816592</v>
      </c>
      <c r="Y5" s="33">
        <v>1276.125496875545</v>
      </c>
      <c r="Z5" s="33">
        <v>1329.6104518585662</v>
      </c>
      <c r="AA5" s="33">
        <v>1339.2269261952556</v>
      </c>
      <c r="AB5" s="33">
        <v>1409.515561635744</v>
      </c>
      <c r="AC5" s="33">
        <v>1509.8542840339583</v>
      </c>
      <c r="AD5" s="33">
        <v>1690.3659844694091</v>
      </c>
      <c r="AE5" s="33">
        <v>1694.5390770315578</v>
      </c>
      <c r="AF5" s="33">
        <v>634.13033037192974</v>
      </c>
      <c r="AG5" s="33">
        <v>558.76842118009063</v>
      </c>
    </row>
    <row r="6" spans="1:33" x14ac:dyDescent="0.25">
      <c r="A6" s="32" t="s">
        <v>48</v>
      </c>
      <c r="B6" s="33">
        <v>2372.2389154112502</v>
      </c>
      <c r="C6" s="33">
        <v>2300.4191384081387</v>
      </c>
      <c r="D6" s="33">
        <v>2097.4647636702152</v>
      </c>
      <c r="E6" s="33">
        <v>2038.6560778089045</v>
      </c>
      <c r="F6" s="33">
        <v>2217.8125998251976</v>
      </c>
      <c r="G6" s="33">
        <v>2464.6713204253492</v>
      </c>
      <c r="H6" s="33">
        <v>2770.4346124863828</v>
      </c>
      <c r="I6" s="33">
        <v>3006.3846855821589</v>
      </c>
      <c r="J6" s="33">
        <v>4674.2485124825289</v>
      </c>
      <c r="K6" s="33">
        <v>4858.5464752872949</v>
      </c>
      <c r="L6" s="33">
        <v>5114.7295934071617</v>
      </c>
      <c r="M6" s="33">
        <v>5294.8599090582366</v>
      </c>
      <c r="N6" s="33">
        <v>5237.3998754806316</v>
      </c>
      <c r="O6" s="33">
        <v>5265.7357779940048</v>
      </c>
      <c r="P6" s="33">
        <v>5639.1200110858772</v>
      </c>
      <c r="Q6" s="33">
        <v>6018.116101789863</v>
      </c>
      <c r="R6" s="33">
        <v>6437.3423155343226</v>
      </c>
      <c r="S6" s="33">
        <v>6713.5360193087763</v>
      </c>
      <c r="T6" s="33">
        <v>6382.0755503585633</v>
      </c>
      <c r="U6" s="33">
        <v>6047.3999568853642</v>
      </c>
      <c r="V6" s="33">
        <v>6111.3006719524483</v>
      </c>
      <c r="W6" s="33">
        <v>7026.5763938118853</v>
      </c>
      <c r="X6" s="33">
        <v>7092.9784973614205</v>
      </c>
      <c r="Y6" s="33">
        <v>7469.4647765367154</v>
      </c>
      <c r="Z6" s="33">
        <v>8332.5966462292763</v>
      </c>
      <c r="AA6" s="33">
        <v>8037.1031915009362</v>
      </c>
      <c r="AB6" s="33">
        <v>8311.4436674447443</v>
      </c>
      <c r="AC6" s="33">
        <v>9414.7452584760867</v>
      </c>
      <c r="AD6" s="33">
        <v>10217.433324959165</v>
      </c>
      <c r="AE6" s="33">
        <v>10437.057132331645</v>
      </c>
      <c r="AF6" s="33">
        <v>2294.4509879730599</v>
      </c>
      <c r="AG6" s="33">
        <v>2107.3270729298679</v>
      </c>
    </row>
    <row r="7" spans="1:33" x14ac:dyDescent="0.25">
      <c r="A7" s="32" t="s">
        <v>49</v>
      </c>
      <c r="B7" s="33">
        <v>1846.4866227048135</v>
      </c>
      <c r="C7" s="33">
        <v>1784.3577009683738</v>
      </c>
      <c r="D7" s="33">
        <v>1620.2166411547723</v>
      </c>
      <c r="E7" s="33">
        <v>1563.4057239468975</v>
      </c>
      <c r="F7" s="33">
        <v>1691.0874311434393</v>
      </c>
      <c r="G7" s="33">
        <v>1875.1835166252006</v>
      </c>
      <c r="H7" s="33">
        <v>2080.7128255449006</v>
      </c>
      <c r="I7" s="33">
        <v>2220.2382578746483</v>
      </c>
      <c r="J7" s="33">
        <v>3456.8717447444965</v>
      </c>
      <c r="K7" s="33">
        <v>3474.9315564638991</v>
      </c>
      <c r="L7" s="33">
        <v>3656.5483195265851</v>
      </c>
      <c r="M7" s="33">
        <v>3557.8706642641027</v>
      </c>
      <c r="N7" s="33">
        <v>3435.4513699317658</v>
      </c>
      <c r="O7" s="33">
        <v>3495.6307690662056</v>
      </c>
      <c r="P7" s="33">
        <v>4404.2992256992648</v>
      </c>
      <c r="Q7" s="33">
        <v>4990.9622588553666</v>
      </c>
      <c r="R7" s="33">
        <v>5862.5267512471883</v>
      </c>
      <c r="S7" s="33">
        <v>7689.0328018188084</v>
      </c>
      <c r="T7" s="33">
        <v>8743.1938517635499</v>
      </c>
      <c r="U7" s="33">
        <v>8400.449203325792</v>
      </c>
      <c r="V7" s="33">
        <v>9213.1873694878122</v>
      </c>
      <c r="W7" s="33">
        <v>10503.088070420668</v>
      </c>
      <c r="X7" s="33">
        <v>11280.658619988521</v>
      </c>
      <c r="Y7" s="33">
        <v>11377.774607817066</v>
      </c>
      <c r="Z7" s="33">
        <v>11201.102289813145</v>
      </c>
      <c r="AA7" s="33">
        <v>11356.10891814201</v>
      </c>
      <c r="AB7" s="33">
        <v>11968.356408754984</v>
      </c>
      <c r="AC7" s="33">
        <v>13969.109098105837</v>
      </c>
      <c r="AD7" s="33">
        <v>15772.172977162007</v>
      </c>
      <c r="AE7" s="33">
        <v>17575.707634285573</v>
      </c>
      <c r="AF7" s="33">
        <v>4102.8559644061734</v>
      </c>
      <c r="AG7" s="33">
        <v>2128.748292474439</v>
      </c>
    </row>
    <row r="8" spans="1:33" x14ac:dyDescent="0.25">
      <c r="A8" s="5" t="s">
        <v>6</v>
      </c>
      <c r="B8" s="6">
        <f t="shared" ref="B8:K8" si="3">SUM(B9:B11)</f>
        <v>79.081181383806893</v>
      </c>
      <c r="C8" s="6">
        <f t="shared" si="3"/>
        <v>74.416569424174696</v>
      </c>
      <c r="D8" s="6">
        <f t="shared" si="3"/>
        <v>65.938105972037775</v>
      </c>
      <c r="E8" s="6">
        <f t="shared" si="3"/>
        <v>62.131839515108425</v>
      </c>
      <c r="F8" s="6">
        <f t="shared" si="3"/>
        <v>65.586128550644133</v>
      </c>
      <c r="G8" s="6">
        <f t="shared" si="3"/>
        <v>71.161583898510059</v>
      </c>
      <c r="H8" s="6">
        <f t="shared" si="3"/>
        <v>74.664884926531258</v>
      </c>
      <c r="I8" s="6">
        <f t="shared" si="3"/>
        <v>78.564065835516601</v>
      </c>
      <c r="J8" s="6">
        <f t="shared" si="3"/>
        <v>119.88979836366239</v>
      </c>
      <c r="K8" s="6">
        <f t="shared" si="3"/>
        <v>122.92615740429676</v>
      </c>
      <c r="L8" s="6">
        <f>SUM(L9:L11)</f>
        <v>128.74610128790547</v>
      </c>
      <c r="M8" s="6">
        <f t="shared" ref="M8:AF8" si="4">SUM(M9:M11)</f>
        <v>107.06970772358019</v>
      </c>
      <c r="N8" s="6">
        <f t="shared" si="4"/>
        <v>101.77847609085094</v>
      </c>
      <c r="O8" s="6">
        <f t="shared" si="4"/>
        <v>116.65593016465692</v>
      </c>
      <c r="P8" s="6">
        <f t="shared" si="4"/>
        <v>146.17626544007368</v>
      </c>
      <c r="Q8" s="6">
        <f t="shared" si="4"/>
        <v>162.76587623836184</v>
      </c>
      <c r="R8" s="6">
        <f t="shared" si="4"/>
        <v>151.45091754276078</v>
      </c>
      <c r="S8" s="6">
        <f t="shared" si="4"/>
        <v>169.82939507283044</v>
      </c>
      <c r="T8" s="6">
        <f t="shared" si="4"/>
        <v>140.0079470702255</v>
      </c>
      <c r="U8" s="6">
        <f t="shared" si="4"/>
        <v>99.304461631619731</v>
      </c>
      <c r="V8" s="6">
        <f t="shared" si="4"/>
        <v>96.623412899139325</v>
      </c>
      <c r="W8" s="6">
        <f t="shared" si="4"/>
        <v>130.62771542639314</v>
      </c>
      <c r="X8" s="6">
        <f t="shared" si="4"/>
        <v>176.44645447369859</v>
      </c>
      <c r="Y8" s="6">
        <f t="shared" si="4"/>
        <v>162.9947348572513</v>
      </c>
      <c r="Z8" s="6">
        <f t="shared" si="4"/>
        <v>145.96750003051341</v>
      </c>
      <c r="AA8" s="6">
        <f t="shared" si="4"/>
        <v>129.61914130161713</v>
      </c>
      <c r="AB8" s="6">
        <f t="shared" si="4"/>
        <v>148.29338924327692</v>
      </c>
      <c r="AC8" s="6">
        <f t="shared" si="4"/>
        <v>150.42952941806334</v>
      </c>
      <c r="AD8" s="6">
        <f t="shared" si="4"/>
        <v>142.31455527577509</v>
      </c>
      <c r="AE8" s="6">
        <f t="shared" si="4"/>
        <v>164.45241689634702</v>
      </c>
      <c r="AF8" s="6">
        <f t="shared" si="4"/>
        <v>112.68811196525499</v>
      </c>
      <c r="AG8" s="6">
        <f t="shared" ref="AG8" si="5">SUM(AG9:AG11)</f>
        <v>103.84934910766432</v>
      </c>
    </row>
    <row r="9" spans="1:33" x14ac:dyDescent="0.25">
      <c r="A9" s="34" t="s">
        <v>3</v>
      </c>
      <c r="B9" s="35">
        <v>2.48441254992863</v>
      </c>
      <c r="C9" s="35">
        <v>2.5434579090607015</v>
      </c>
      <c r="D9" s="35">
        <v>2.3952168397249389</v>
      </c>
      <c r="E9" s="35">
        <v>2.3393700197097611</v>
      </c>
      <c r="F9" s="35">
        <v>2.3801782959630593</v>
      </c>
      <c r="G9" s="35">
        <v>2.2103077616283762</v>
      </c>
      <c r="H9" s="35">
        <v>2.3660401721586108</v>
      </c>
      <c r="I9" s="35">
        <v>2.5792156897719214</v>
      </c>
      <c r="J9" s="35">
        <v>2.7912774468136816</v>
      </c>
      <c r="K9" s="35">
        <v>2.4845141493293865</v>
      </c>
      <c r="L9" s="35">
        <v>2.9315649657376506</v>
      </c>
      <c r="M9" s="35">
        <v>2.2016485222813249</v>
      </c>
      <c r="N9" s="35">
        <v>2.1422305104099548</v>
      </c>
      <c r="O9" s="35">
        <v>1.9099586253492435</v>
      </c>
      <c r="P9" s="35">
        <v>1.7985280936149504</v>
      </c>
      <c r="Q9" s="35">
        <v>1.7840100595015349</v>
      </c>
      <c r="R9" s="35">
        <v>1.4721985542424845</v>
      </c>
      <c r="S9" s="35">
        <v>1.1925421683137485</v>
      </c>
      <c r="T9" s="35">
        <v>0.81362850082849814</v>
      </c>
      <c r="U9" s="35">
        <v>0.82183492446642548</v>
      </c>
      <c r="V9" s="35">
        <v>0.60029156246327531</v>
      </c>
      <c r="W9" s="35">
        <v>0.75663126909621958</v>
      </c>
      <c r="X9" s="35">
        <v>1.0555292102715659</v>
      </c>
      <c r="Y9" s="35">
        <v>0.91763552534753368</v>
      </c>
      <c r="Z9" s="35">
        <v>0.78849551915543692</v>
      </c>
      <c r="AA9" s="35">
        <v>0.76132297599969601</v>
      </c>
      <c r="AB9" s="35">
        <v>0.92915146598357579</v>
      </c>
      <c r="AC9" s="35">
        <v>0.68326314168642699</v>
      </c>
      <c r="AD9" s="35">
        <v>0.46878329478029701</v>
      </c>
      <c r="AE9" s="35">
        <v>0.53007279109928618</v>
      </c>
      <c r="AF9" s="35">
        <v>0.57757494859956715</v>
      </c>
      <c r="AG9" s="35">
        <v>0.48007127587212545</v>
      </c>
    </row>
    <row r="10" spans="1:33" x14ac:dyDescent="0.25">
      <c r="A10" s="34" t="s">
        <v>48</v>
      </c>
      <c r="B10" s="35">
        <v>20.374135251656448</v>
      </c>
      <c r="C10" s="35">
        <v>19.123319539294382</v>
      </c>
      <c r="D10" s="35">
        <v>16.913675541165656</v>
      </c>
      <c r="E10" s="35">
        <v>15.915833462699421</v>
      </c>
      <c r="F10" s="35">
        <v>16.829920175133235</v>
      </c>
      <c r="G10" s="35">
        <v>18.187850953042453</v>
      </c>
      <c r="H10" s="35">
        <v>18.908149176997991</v>
      </c>
      <c r="I10" s="35">
        <v>19.90973123433568</v>
      </c>
      <c r="J10" s="35">
        <v>36.880025541962524</v>
      </c>
      <c r="K10" s="35">
        <v>33.194617377543786</v>
      </c>
      <c r="L10" s="35">
        <v>30.263441792947923</v>
      </c>
      <c r="M10" s="35">
        <v>30.056278004324518</v>
      </c>
      <c r="N10" s="35">
        <v>24.243612119981673</v>
      </c>
      <c r="O10" s="35">
        <v>42.871675108644439</v>
      </c>
      <c r="P10" s="35">
        <v>52.52745547088923</v>
      </c>
      <c r="Q10" s="35">
        <v>51.394080543444872</v>
      </c>
      <c r="R10" s="35">
        <v>49.86771200220533</v>
      </c>
      <c r="S10" s="35">
        <v>51.592561683553484</v>
      </c>
      <c r="T10" s="35">
        <v>39.403981015333649</v>
      </c>
      <c r="U10" s="35">
        <v>35.931232558483565</v>
      </c>
      <c r="V10" s="35">
        <v>33.713030700174443</v>
      </c>
      <c r="W10" s="35">
        <v>30.693786901197509</v>
      </c>
      <c r="X10" s="35">
        <v>32.664341878617066</v>
      </c>
      <c r="Y10" s="35">
        <v>39.194599175644868</v>
      </c>
      <c r="Z10" s="35">
        <v>49.603165152202997</v>
      </c>
      <c r="AA10" s="35">
        <v>51.374800237349092</v>
      </c>
      <c r="AB10" s="35">
        <v>45.449706417628029</v>
      </c>
      <c r="AC10" s="35">
        <v>38.346360128585786</v>
      </c>
      <c r="AD10" s="35">
        <v>32.498041819341637</v>
      </c>
      <c r="AE10" s="35">
        <v>39.285886221090124</v>
      </c>
      <c r="AF10" s="35">
        <v>26.651015750951149</v>
      </c>
      <c r="AG10" s="35">
        <v>23.666886509564748</v>
      </c>
    </row>
    <row r="11" spans="1:33" x14ac:dyDescent="0.25">
      <c r="A11" s="36" t="s">
        <v>49</v>
      </c>
      <c r="B11" s="37">
        <v>56.222633582221818</v>
      </c>
      <c r="C11" s="37">
        <v>52.749791975819619</v>
      </c>
      <c r="D11" s="37">
        <v>46.629213591147185</v>
      </c>
      <c r="E11" s="37">
        <v>43.876636032699246</v>
      </c>
      <c r="F11" s="37">
        <v>46.376030079547846</v>
      </c>
      <c r="G11" s="37">
        <v>50.763425183839225</v>
      </c>
      <c r="H11" s="37">
        <v>53.390695577374657</v>
      </c>
      <c r="I11" s="37">
        <v>56.075118911409007</v>
      </c>
      <c r="J11" s="37">
        <v>80.218495374886189</v>
      </c>
      <c r="K11" s="37">
        <v>87.247025877423582</v>
      </c>
      <c r="L11" s="37">
        <v>95.55109452921991</v>
      </c>
      <c r="M11" s="37">
        <v>74.811781196974351</v>
      </c>
      <c r="N11" s="37">
        <v>75.392633460459322</v>
      </c>
      <c r="O11" s="37">
        <v>71.874296430663236</v>
      </c>
      <c r="P11" s="37">
        <v>91.850281875569493</v>
      </c>
      <c r="Q11" s="37">
        <v>109.58778563541544</v>
      </c>
      <c r="R11" s="37">
        <v>100.11100698631296</v>
      </c>
      <c r="S11" s="37">
        <v>117.04429122096322</v>
      </c>
      <c r="T11" s="37">
        <v>99.790337554063342</v>
      </c>
      <c r="U11" s="37">
        <v>62.551394148669743</v>
      </c>
      <c r="V11" s="37">
        <v>62.310090636501606</v>
      </c>
      <c r="W11" s="37">
        <v>99.177297256099394</v>
      </c>
      <c r="X11" s="37">
        <v>142.72658338480997</v>
      </c>
      <c r="Y11" s="37">
        <v>122.8825001562589</v>
      </c>
      <c r="Z11" s="37">
        <v>95.575839359154969</v>
      </c>
      <c r="AA11" s="37">
        <v>77.483018088268352</v>
      </c>
      <c r="AB11" s="37">
        <v>101.9145313596653</v>
      </c>
      <c r="AC11" s="37">
        <v>111.39990614779111</v>
      </c>
      <c r="AD11" s="37">
        <v>109.34773016165315</v>
      </c>
      <c r="AE11" s="37">
        <v>124.63645788415762</v>
      </c>
      <c r="AF11" s="37">
        <v>85.459521265704268</v>
      </c>
      <c r="AG11" s="37">
        <v>79.702391322227456</v>
      </c>
    </row>
    <row r="12" spans="1:33" x14ac:dyDescent="0.25">
      <c r="A12" s="20"/>
      <c r="B12" s="20"/>
      <c r="C12" s="20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5">
      <c r="A13" s="24" t="s">
        <v>19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3" x14ac:dyDescent="0.25">
      <c r="A14" s="3" t="s">
        <v>20</v>
      </c>
      <c r="B14" s="12">
        <f t="shared" ref="B14:K14" si="6">IF(B4=0,0,B4/B$4)</f>
        <v>1</v>
      </c>
      <c r="C14" s="12">
        <f t="shared" si="6"/>
        <v>1</v>
      </c>
      <c r="D14" s="12">
        <f t="shared" si="6"/>
        <v>1</v>
      </c>
      <c r="E14" s="12">
        <f t="shared" si="6"/>
        <v>1</v>
      </c>
      <c r="F14" s="12">
        <f t="shared" si="6"/>
        <v>1</v>
      </c>
      <c r="G14" s="12">
        <f t="shared" si="6"/>
        <v>1</v>
      </c>
      <c r="H14" s="12">
        <f t="shared" si="6"/>
        <v>1</v>
      </c>
      <c r="I14" s="12">
        <f t="shared" si="6"/>
        <v>1</v>
      </c>
      <c r="J14" s="12">
        <f t="shared" si="6"/>
        <v>1</v>
      </c>
      <c r="K14" s="12">
        <f t="shared" si="6"/>
        <v>1</v>
      </c>
      <c r="L14" s="12">
        <f t="shared" ref="L14:AF14" si="7">IF(L4=0,0,L4/L$4)</f>
        <v>1</v>
      </c>
      <c r="M14" s="12">
        <f t="shared" si="7"/>
        <v>1</v>
      </c>
      <c r="N14" s="12">
        <f t="shared" si="7"/>
        <v>1</v>
      </c>
      <c r="O14" s="12">
        <f t="shared" si="7"/>
        <v>1</v>
      </c>
      <c r="P14" s="12">
        <f t="shared" si="7"/>
        <v>1</v>
      </c>
      <c r="Q14" s="12">
        <f t="shared" si="7"/>
        <v>1</v>
      </c>
      <c r="R14" s="12">
        <f t="shared" si="7"/>
        <v>1</v>
      </c>
      <c r="S14" s="12">
        <f t="shared" si="7"/>
        <v>1</v>
      </c>
      <c r="T14" s="12">
        <f t="shared" si="7"/>
        <v>1</v>
      </c>
      <c r="U14" s="12">
        <f t="shared" si="7"/>
        <v>1</v>
      </c>
      <c r="V14" s="12">
        <f t="shared" si="7"/>
        <v>1</v>
      </c>
      <c r="W14" s="12">
        <f t="shared" si="7"/>
        <v>1</v>
      </c>
      <c r="X14" s="12">
        <f t="shared" si="7"/>
        <v>1</v>
      </c>
      <c r="Y14" s="12">
        <f t="shared" si="7"/>
        <v>1</v>
      </c>
      <c r="Z14" s="12">
        <f t="shared" si="7"/>
        <v>1</v>
      </c>
      <c r="AA14" s="12">
        <f t="shared" si="7"/>
        <v>1</v>
      </c>
      <c r="AB14" s="12">
        <f t="shared" si="7"/>
        <v>1</v>
      </c>
      <c r="AC14" s="12">
        <f t="shared" si="7"/>
        <v>1</v>
      </c>
      <c r="AD14" s="12">
        <f t="shared" si="7"/>
        <v>1</v>
      </c>
      <c r="AE14" s="12">
        <f t="shared" si="7"/>
        <v>1</v>
      </c>
      <c r="AF14" s="12">
        <f t="shared" si="7"/>
        <v>1</v>
      </c>
      <c r="AG14" s="12">
        <f t="shared" ref="AG14" si="8">IF(AG4=0,0,AG4/AG$4)</f>
        <v>1</v>
      </c>
    </row>
    <row r="15" spans="1:33" x14ac:dyDescent="0.25">
      <c r="A15" s="32" t="s">
        <v>3</v>
      </c>
      <c r="B15" s="38">
        <f t="shared" ref="B15:K15" si="9">IF(B5=0,0,B5/B$4)</f>
        <v>0.23675130633686312</v>
      </c>
      <c r="C15" s="38">
        <f t="shared" si="9"/>
        <v>0.24850145780043884</v>
      </c>
      <c r="D15" s="38">
        <f t="shared" si="9"/>
        <v>0.25637539102549955</v>
      </c>
      <c r="E15" s="38">
        <f t="shared" si="9"/>
        <v>0.26011527381811467</v>
      </c>
      <c r="F15" s="38">
        <f t="shared" si="9"/>
        <v>0.24843858427881474</v>
      </c>
      <c r="G15" s="38">
        <f t="shared" si="9"/>
        <v>0.21747309145079413</v>
      </c>
      <c r="H15" s="38">
        <f t="shared" si="9"/>
        <v>0.21066866165084097</v>
      </c>
      <c r="I15" s="38">
        <f t="shared" si="9"/>
        <v>0.2131317713922645</v>
      </c>
      <c r="J15" s="38">
        <f t="shared" si="9"/>
        <v>0.15949778632462866</v>
      </c>
      <c r="K15" s="38">
        <f t="shared" si="9"/>
        <v>0.15297669128900279</v>
      </c>
      <c r="L15" s="38">
        <f t="shared" ref="L15:AF15" si="10">IF(L5=0,0,L5/L$4)</f>
        <v>0.15277925113251328</v>
      </c>
      <c r="M15" s="38">
        <f t="shared" si="10"/>
        <v>0.14941578830225821</v>
      </c>
      <c r="N15" s="38">
        <f t="shared" si="10"/>
        <v>0.15249172858712678</v>
      </c>
      <c r="O15" s="38">
        <f t="shared" si="10"/>
        <v>0.1334583714238963</v>
      </c>
      <c r="P15" s="38">
        <f t="shared" si="10"/>
        <v>0.12445558516749314</v>
      </c>
      <c r="Q15" s="38">
        <f t="shared" si="10"/>
        <v>0.11400140114998761</v>
      </c>
      <c r="R15" s="38">
        <f t="shared" si="10"/>
        <v>0.10109283084894115</v>
      </c>
      <c r="S15" s="38">
        <f t="shared" si="10"/>
        <v>9.1751347555973015E-2</v>
      </c>
      <c r="T15" s="38">
        <f t="shared" si="10"/>
        <v>8.1866660475444442E-2</v>
      </c>
      <c r="U15" s="38">
        <f t="shared" si="10"/>
        <v>7.8336876159345967E-2</v>
      </c>
      <c r="V15" s="38">
        <f t="shared" si="10"/>
        <v>7.2227135705975845E-2</v>
      </c>
      <c r="W15" s="38">
        <f t="shared" si="10"/>
        <v>7.4699771874303475E-2</v>
      </c>
      <c r="X15" s="38">
        <f t="shared" si="10"/>
        <v>7.1454487295709149E-2</v>
      </c>
      <c r="Y15" s="38">
        <f t="shared" si="10"/>
        <v>6.341511493765585E-2</v>
      </c>
      <c r="Z15" s="38">
        <f t="shared" si="10"/>
        <v>6.3729604308587373E-2</v>
      </c>
      <c r="AA15" s="38">
        <f t="shared" si="10"/>
        <v>6.4595724790520836E-2</v>
      </c>
      <c r="AB15" s="38">
        <f t="shared" si="10"/>
        <v>6.4986631444329396E-2</v>
      </c>
      <c r="AC15" s="38">
        <f t="shared" si="10"/>
        <v>6.0652042884864574E-2</v>
      </c>
      <c r="AD15" s="38">
        <f t="shared" si="10"/>
        <v>6.1068196418979016E-2</v>
      </c>
      <c r="AE15" s="38">
        <f t="shared" si="10"/>
        <v>5.7041160178992106E-2</v>
      </c>
      <c r="AF15" s="38">
        <f t="shared" si="10"/>
        <v>9.0185022616573213E-2</v>
      </c>
      <c r="AG15" s="38">
        <f t="shared" ref="AG15" si="11">IF(AG5=0,0,AG5/AG$4)</f>
        <v>0.11653527123104231</v>
      </c>
    </row>
    <row r="16" spans="1:33" x14ac:dyDescent="0.25">
      <c r="A16" s="32" t="s">
        <v>48</v>
      </c>
      <c r="B16" s="38">
        <f t="shared" ref="B16:K16" si="12">IF(B6=0,0,B6/B$4)</f>
        <v>0.42918370415086265</v>
      </c>
      <c r="C16" s="38">
        <f t="shared" si="12"/>
        <v>0.42322058142729768</v>
      </c>
      <c r="D16" s="38">
        <f t="shared" si="12"/>
        <v>0.419542786183283</v>
      </c>
      <c r="E16" s="38">
        <f t="shared" si="12"/>
        <v>0.4187519750975488</v>
      </c>
      <c r="F16" s="38">
        <f t="shared" si="12"/>
        <v>0.42641724375741191</v>
      </c>
      <c r="G16" s="38">
        <f t="shared" si="12"/>
        <v>0.44440924901375295</v>
      </c>
      <c r="H16" s="38">
        <f t="shared" si="12"/>
        <v>0.45077806610020588</v>
      </c>
      <c r="I16" s="38">
        <f t="shared" si="12"/>
        <v>0.45261129751457968</v>
      </c>
      <c r="J16" s="38">
        <f t="shared" si="12"/>
        <v>0.48317035017634785</v>
      </c>
      <c r="K16" s="38">
        <f t="shared" si="12"/>
        <v>0.49382767859282511</v>
      </c>
      <c r="L16" s="38">
        <f t="shared" ref="L16:AF16" si="13">IF(L6=0,0,L6/L$4)</f>
        <v>0.49403348969155414</v>
      </c>
      <c r="M16" s="38">
        <f t="shared" si="13"/>
        <v>0.50873842872483066</v>
      </c>
      <c r="N16" s="38">
        <f t="shared" si="13"/>
        <v>0.511797053767584</v>
      </c>
      <c r="O16" s="38">
        <f t="shared" si="13"/>
        <v>0.52080679791275752</v>
      </c>
      <c r="P16" s="38">
        <f t="shared" si="13"/>
        <v>0.49159553274377449</v>
      </c>
      <c r="Q16" s="38">
        <f t="shared" si="13"/>
        <v>0.48433140897273186</v>
      </c>
      <c r="R16" s="38">
        <f t="shared" si="13"/>
        <v>0.47045811026892859</v>
      </c>
      <c r="S16" s="38">
        <f t="shared" si="13"/>
        <v>0.42336614519258042</v>
      </c>
      <c r="T16" s="38">
        <f t="shared" si="13"/>
        <v>0.38740442780652939</v>
      </c>
      <c r="U16" s="38">
        <f t="shared" si="13"/>
        <v>0.38577822024377656</v>
      </c>
      <c r="V16" s="38">
        <f t="shared" si="13"/>
        <v>0.36998945176157649</v>
      </c>
      <c r="W16" s="38">
        <f t="shared" si="13"/>
        <v>0.37089658808945231</v>
      </c>
      <c r="X16" s="38">
        <f t="shared" si="13"/>
        <v>0.35845670148855657</v>
      </c>
      <c r="Y16" s="38">
        <f t="shared" si="13"/>
        <v>0.37118368725222906</v>
      </c>
      <c r="Z16" s="38">
        <f t="shared" si="13"/>
        <v>0.39938997650399133</v>
      </c>
      <c r="AA16" s="38">
        <f t="shared" si="13"/>
        <v>0.38765835402231058</v>
      </c>
      <c r="AB16" s="38">
        <f t="shared" si="13"/>
        <v>0.38320451443594744</v>
      </c>
      <c r="AC16" s="38">
        <f t="shared" si="13"/>
        <v>0.37819777657055287</v>
      </c>
      <c r="AD16" s="38">
        <f t="shared" si="13"/>
        <v>0.36912729605256683</v>
      </c>
      <c r="AE16" s="38">
        <f t="shared" si="13"/>
        <v>0.35132966583781783</v>
      </c>
      <c r="AF16" s="38">
        <f t="shared" si="13"/>
        <v>0.32631322668575646</v>
      </c>
      <c r="AG16" s="38">
        <f t="shared" ref="AG16" si="14">IF(AG6=0,0,AG6/AG$4)</f>
        <v>0.43949858780092199</v>
      </c>
    </row>
    <row r="17" spans="1:33" x14ac:dyDescent="0.25">
      <c r="A17" s="32" t="s">
        <v>49</v>
      </c>
      <c r="B17" s="38">
        <f t="shared" ref="B17:K17" si="15">IF(B7=0,0,B7/B$4)</f>
        <v>0.33406498951227426</v>
      </c>
      <c r="C17" s="38">
        <f t="shared" si="15"/>
        <v>0.32827796077226357</v>
      </c>
      <c r="D17" s="38">
        <f t="shared" si="15"/>
        <v>0.3240818227912175</v>
      </c>
      <c r="E17" s="38">
        <f t="shared" si="15"/>
        <v>0.32113275108433642</v>
      </c>
      <c r="F17" s="38">
        <f t="shared" si="15"/>
        <v>0.32514417196377343</v>
      </c>
      <c r="G17" s="38">
        <f t="shared" si="15"/>
        <v>0.33811765953545303</v>
      </c>
      <c r="H17" s="38">
        <f t="shared" si="15"/>
        <v>0.33855327224895315</v>
      </c>
      <c r="I17" s="38">
        <f t="shared" si="15"/>
        <v>0.3342569310931558</v>
      </c>
      <c r="J17" s="38">
        <f t="shared" si="15"/>
        <v>0.35733186349902357</v>
      </c>
      <c r="K17" s="38">
        <f t="shared" si="15"/>
        <v>0.35319563011817207</v>
      </c>
      <c r="L17" s="38">
        <f t="shared" ref="L17:AF17" si="16">IF(L7=0,0,L7/L$4)</f>
        <v>0.35318725917593247</v>
      </c>
      <c r="M17" s="38">
        <f t="shared" si="16"/>
        <v>0.34184578297291102</v>
      </c>
      <c r="N17" s="38">
        <f t="shared" si="16"/>
        <v>0.33571121764528905</v>
      </c>
      <c r="O17" s="38">
        <f t="shared" si="16"/>
        <v>0.34573483066334615</v>
      </c>
      <c r="P17" s="38">
        <f t="shared" si="16"/>
        <v>0.38394888208873251</v>
      </c>
      <c r="Q17" s="38">
        <f t="shared" si="16"/>
        <v>0.40166718987728051</v>
      </c>
      <c r="R17" s="38">
        <f t="shared" si="16"/>
        <v>0.4284490588821302</v>
      </c>
      <c r="S17" s="38">
        <f t="shared" si="16"/>
        <v>0.48488250725144655</v>
      </c>
      <c r="T17" s="38">
        <f t="shared" si="16"/>
        <v>0.53072891171802627</v>
      </c>
      <c r="U17" s="38">
        <f t="shared" si="16"/>
        <v>0.53588490359687746</v>
      </c>
      <c r="V17" s="38">
        <f t="shared" si="16"/>
        <v>0.55778341253244768</v>
      </c>
      <c r="W17" s="38">
        <f t="shared" si="16"/>
        <v>0.55440364003624421</v>
      </c>
      <c r="X17" s="38">
        <f t="shared" si="16"/>
        <v>0.57008881121573429</v>
      </c>
      <c r="Y17" s="38">
        <f t="shared" si="16"/>
        <v>0.56540119781011511</v>
      </c>
      <c r="Z17" s="38">
        <f t="shared" si="16"/>
        <v>0.53688041918742135</v>
      </c>
      <c r="AA17" s="38">
        <f t="shared" si="16"/>
        <v>0.54774592118716869</v>
      </c>
      <c r="AB17" s="38">
        <f t="shared" si="16"/>
        <v>0.55180885411972314</v>
      </c>
      <c r="AC17" s="38">
        <f t="shared" si="16"/>
        <v>0.56115018054458254</v>
      </c>
      <c r="AD17" s="38">
        <f t="shared" si="16"/>
        <v>0.56980450752845424</v>
      </c>
      <c r="AE17" s="38">
        <f t="shared" si="16"/>
        <v>0.59162917398319004</v>
      </c>
      <c r="AF17" s="38">
        <f t="shared" si="16"/>
        <v>0.5835017506976703</v>
      </c>
      <c r="AG17" s="38">
        <f t="shared" ref="AG17" si="17">IF(AG7=0,0,AG7/AG$4)</f>
        <v>0.44396614096803583</v>
      </c>
    </row>
    <row r="18" spans="1:33" x14ac:dyDescent="0.25">
      <c r="A18" s="5" t="s">
        <v>21</v>
      </c>
      <c r="B18" s="13">
        <f t="shared" ref="B18:K18" si="18">IF(B8=0,0,B8/B$8)</f>
        <v>1</v>
      </c>
      <c r="C18" s="13">
        <f t="shared" si="18"/>
        <v>1</v>
      </c>
      <c r="D18" s="13">
        <f t="shared" si="18"/>
        <v>1</v>
      </c>
      <c r="E18" s="13">
        <f t="shared" si="18"/>
        <v>1</v>
      </c>
      <c r="F18" s="13">
        <f t="shared" si="18"/>
        <v>1</v>
      </c>
      <c r="G18" s="13">
        <f t="shared" si="18"/>
        <v>1</v>
      </c>
      <c r="H18" s="13">
        <f t="shared" si="18"/>
        <v>1</v>
      </c>
      <c r="I18" s="13">
        <f t="shared" si="18"/>
        <v>1</v>
      </c>
      <c r="J18" s="13">
        <f t="shared" si="18"/>
        <v>1</v>
      </c>
      <c r="K18" s="13">
        <f t="shared" si="18"/>
        <v>1</v>
      </c>
      <c r="L18" s="13">
        <f t="shared" ref="L18:AF18" si="19">IF(L8=0,0,L8/L$8)</f>
        <v>1</v>
      </c>
      <c r="M18" s="13">
        <f t="shared" si="19"/>
        <v>1</v>
      </c>
      <c r="N18" s="13">
        <f t="shared" si="19"/>
        <v>1</v>
      </c>
      <c r="O18" s="13">
        <f t="shared" si="19"/>
        <v>1</v>
      </c>
      <c r="P18" s="13">
        <f t="shared" si="19"/>
        <v>1</v>
      </c>
      <c r="Q18" s="13">
        <f t="shared" si="19"/>
        <v>1</v>
      </c>
      <c r="R18" s="13">
        <f t="shared" si="19"/>
        <v>1</v>
      </c>
      <c r="S18" s="13">
        <f t="shared" si="19"/>
        <v>1</v>
      </c>
      <c r="T18" s="13">
        <f t="shared" si="19"/>
        <v>1</v>
      </c>
      <c r="U18" s="13">
        <f t="shared" si="19"/>
        <v>1</v>
      </c>
      <c r="V18" s="13">
        <f t="shared" si="19"/>
        <v>1</v>
      </c>
      <c r="W18" s="13">
        <f t="shared" si="19"/>
        <v>1</v>
      </c>
      <c r="X18" s="13">
        <f t="shared" si="19"/>
        <v>1</v>
      </c>
      <c r="Y18" s="13">
        <f t="shared" si="19"/>
        <v>1</v>
      </c>
      <c r="Z18" s="13">
        <f t="shared" si="19"/>
        <v>1</v>
      </c>
      <c r="AA18" s="13">
        <f t="shared" si="19"/>
        <v>1</v>
      </c>
      <c r="AB18" s="13">
        <f t="shared" si="19"/>
        <v>1</v>
      </c>
      <c r="AC18" s="13">
        <f t="shared" si="19"/>
        <v>1</v>
      </c>
      <c r="AD18" s="13">
        <f t="shared" si="19"/>
        <v>1</v>
      </c>
      <c r="AE18" s="13">
        <f t="shared" si="19"/>
        <v>1</v>
      </c>
      <c r="AF18" s="13">
        <f t="shared" si="19"/>
        <v>1</v>
      </c>
      <c r="AG18" s="13">
        <f t="shared" ref="AG18" si="20">IF(AG8=0,0,AG8/AG$8)</f>
        <v>1</v>
      </c>
    </row>
    <row r="19" spans="1:33" x14ac:dyDescent="0.25">
      <c r="A19" s="34" t="s">
        <v>3</v>
      </c>
      <c r="B19" s="39">
        <f t="shared" ref="B19:K20" si="21">IF(B9=0,0,B9/B$8)</f>
        <v>3.14159766768147E-2</v>
      </c>
      <c r="C19" s="39">
        <f t="shared" si="21"/>
        <v>3.4178650383128825E-2</v>
      </c>
      <c r="D19" s="39">
        <f t="shared" si="21"/>
        <v>3.6325229613672454E-2</v>
      </c>
      <c r="E19" s="39">
        <f t="shared" si="21"/>
        <v>3.7651710265891987E-2</v>
      </c>
      <c r="F19" s="39">
        <f t="shared" si="21"/>
        <v>3.6290879619844299E-2</v>
      </c>
      <c r="G19" s="39">
        <f t="shared" si="21"/>
        <v>3.1060407041820417E-2</v>
      </c>
      <c r="H19" s="39">
        <f t="shared" si="21"/>
        <v>3.1688794196719737E-2</v>
      </c>
      <c r="I19" s="39">
        <f t="shared" si="21"/>
        <v>3.2829457874186681E-2</v>
      </c>
      <c r="J19" s="39">
        <f t="shared" si="21"/>
        <v>2.3282026368472854E-2</v>
      </c>
      <c r="K19" s="39">
        <f t="shared" si="21"/>
        <v>2.0211435887953193E-2</v>
      </c>
      <c r="L19" s="39">
        <f t="shared" ref="L19:AF19" si="22">IF(L9=0,0,L9/L$8)</f>
        <v>2.2770126135175206E-2</v>
      </c>
      <c r="M19" s="39">
        <f t="shared" si="22"/>
        <v>2.0562758310364297E-2</v>
      </c>
      <c r="N19" s="39">
        <f t="shared" si="22"/>
        <v>2.1047971955266129E-2</v>
      </c>
      <c r="O19" s="39">
        <f t="shared" si="22"/>
        <v>1.6372580653665741E-2</v>
      </c>
      <c r="P19" s="39">
        <f t="shared" si="22"/>
        <v>1.2303831187644301E-2</v>
      </c>
      <c r="Q19" s="39">
        <f t="shared" si="22"/>
        <v>1.0960590147832636E-2</v>
      </c>
      <c r="R19" s="39">
        <f t="shared" si="22"/>
        <v>9.7206314635025094E-3</v>
      </c>
      <c r="S19" s="39">
        <f t="shared" si="22"/>
        <v>7.0220009192303433E-3</v>
      </c>
      <c r="T19" s="39">
        <f t="shared" si="22"/>
        <v>5.8113022714374671E-3</v>
      </c>
      <c r="U19" s="39">
        <f t="shared" si="22"/>
        <v>8.2759113836708351E-3</v>
      </c>
      <c r="V19" s="39">
        <f t="shared" si="22"/>
        <v>6.2126926016357097E-3</v>
      </c>
      <c r="W19" s="39">
        <f t="shared" si="22"/>
        <v>5.7922720812075331E-3</v>
      </c>
      <c r="X19" s="39">
        <f t="shared" si="22"/>
        <v>5.9821502983439367E-3</v>
      </c>
      <c r="Y19" s="39">
        <f t="shared" si="22"/>
        <v>5.6298476521415685E-3</v>
      </c>
      <c r="Z19" s="39">
        <f t="shared" si="22"/>
        <v>5.4018567077644538E-3</v>
      </c>
      <c r="AA19" s="39">
        <f t="shared" si="22"/>
        <v>5.873538185445437E-3</v>
      </c>
      <c r="AB19" s="39">
        <f t="shared" si="22"/>
        <v>6.2656297136704639E-3</v>
      </c>
      <c r="AC19" s="39">
        <f t="shared" si="22"/>
        <v>4.5420812278655033E-3</v>
      </c>
      <c r="AD19" s="39">
        <f t="shared" si="22"/>
        <v>3.2939940252203685E-3</v>
      </c>
      <c r="AE19" s="39">
        <f t="shared" si="22"/>
        <v>3.2232593543054257E-3</v>
      </c>
      <c r="AF19" s="39">
        <f t="shared" si="22"/>
        <v>5.1254292802212376E-3</v>
      </c>
      <c r="AG19" s="39">
        <f t="shared" ref="AG19" si="23">IF(AG9=0,0,AG9/AG$8)</f>
        <v>4.6227663437198672E-3</v>
      </c>
    </row>
    <row r="20" spans="1:33" x14ac:dyDescent="0.25">
      <c r="A20" s="34" t="s">
        <v>48</v>
      </c>
      <c r="B20" s="39">
        <f t="shared" si="21"/>
        <v>0.25763569657329843</v>
      </c>
      <c r="C20" s="39">
        <f t="shared" si="21"/>
        <v>0.25697663419945355</v>
      </c>
      <c r="D20" s="39">
        <f t="shared" si="21"/>
        <v>0.25650836177093411</v>
      </c>
      <c r="E20" s="39">
        <f t="shared" si="21"/>
        <v>0.2561622766509144</v>
      </c>
      <c r="F20" s="39">
        <f t="shared" si="21"/>
        <v>0.25660792223980028</v>
      </c>
      <c r="G20" s="39">
        <f t="shared" si="21"/>
        <v>0.25558524637368646</v>
      </c>
      <c r="H20" s="39">
        <f t="shared" si="21"/>
        <v>0.2532401837303202</v>
      </c>
      <c r="I20" s="39">
        <f t="shared" si="21"/>
        <v>0.2534203267435155</v>
      </c>
      <c r="J20" s="39">
        <f t="shared" si="21"/>
        <v>0.30761604444520074</v>
      </c>
      <c r="K20" s="39">
        <f t="shared" si="21"/>
        <v>0.27003705377667242</v>
      </c>
      <c r="L20" s="39">
        <f t="shared" ref="L20:AF20" si="24">IF(L10=0,0,L10/L$8)</f>
        <v>0.23506297658887554</v>
      </c>
      <c r="M20" s="39">
        <f t="shared" si="24"/>
        <v>0.2807169146470469</v>
      </c>
      <c r="N20" s="39">
        <f t="shared" si="24"/>
        <v>0.23819979480082801</v>
      </c>
      <c r="O20" s="39">
        <f t="shared" si="24"/>
        <v>0.36750532140228226</v>
      </c>
      <c r="P20" s="39">
        <f t="shared" si="24"/>
        <v>0.35934325803680728</v>
      </c>
      <c r="Q20" s="39">
        <f t="shared" si="24"/>
        <v>0.31575463930892378</v>
      </c>
      <c r="R20" s="39">
        <f t="shared" si="24"/>
        <v>0.32926648983903078</v>
      </c>
      <c r="S20" s="39">
        <f t="shared" si="24"/>
        <v>0.30379052849730925</v>
      </c>
      <c r="T20" s="39">
        <f t="shared" si="24"/>
        <v>0.28144103131209625</v>
      </c>
      <c r="U20" s="39">
        <f t="shared" si="24"/>
        <v>0.36182898500345556</v>
      </c>
      <c r="V20" s="39">
        <f t="shared" si="24"/>
        <v>0.34891161146797728</v>
      </c>
      <c r="W20" s="39">
        <f t="shared" si="24"/>
        <v>0.23497147447620351</v>
      </c>
      <c r="X20" s="39">
        <f t="shared" si="24"/>
        <v>0.18512325439492505</v>
      </c>
      <c r="Y20" s="39">
        <f t="shared" si="24"/>
        <v>0.24046543104580032</v>
      </c>
      <c r="Z20" s="39">
        <f t="shared" si="24"/>
        <v>0.33982335206010811</v>
      </c>
      <c r="AA20" s="39">
        <f t="shared" si="24"/>
        <v>0.39635195636578513</v>
      </c>
      <c r="AB20" s="39">
        <f t="shared" si="24"/>
        <v>0.30648504730758624</v>
      </c>
      <c r="AC20" s="39">
        <f t="shared" si="24"/>
        <v>0.25491245154411296</v>
      </c>
      <c r="AD20" s="39">
        <f t="shared" si="24"/>
        <v>0.22835360554911197</v>
      </c>
      <c r="AE20" s="39">
        <f t="shared" si="24"/>
        <v>0.23888907784098842</v>
      </c>
      <c r="AF20" s="39">
        <f t="shared" si="24"/>
        <v>0.2365024605183591</v>
      </c>
      <c r="AG20" s="39">
        <f t="shared" ref="AG20" si="25">IF(AG10=0,0,AG10/AG$8)</f>
        <v>0.22789633938897819</v>
      </c>
    </row>
    <row r="21" spans="1:33" x14ac:dyDescent="0.25">
      <c r="A21" s="36" t="s">
        <v>49</v>
      </c>
      <c r="B21" s="40">
        <f t="shared" ref="B21:K21" si="26">IF(B11=0,0,B11/B$8)</f>
        <v>0.71094832674988695</v>
      </c>
      <c r="C21" s="40">
        <f t="shared" si="26"/>
        <v>0.70884471541741767</v>
      </c>
      <c r="D21" s="40">
        <f t="shared" si="26"/>
        <v>0.70716640861539348</v>
      </c>
      <c r="E21" s="40">
        <f t="shared" si="26"/>
        <v>0.70618601308319362</v>
      </c>
      <c r="F21" s="40">
        <f t="shared" si="26"/>
        <v>0.70710119814035555</v>
      </c>
      <c r="G21" s="40">
        <f t="shared" si="26"/>
        <v>0.71335434658449304</v>
      </c>
      <c r="H21" s="40">
        <f t="shared" si="26"/>
        <v>0.71507102207296003</v>
      </c>
      <c r="I21" s="40">
        <f t="shared" si="26"/>
        <v>0.71375021538229788</v>
      </c>
      <c r="J21" s="40">
        <f t="shared" si="26"/>
        <v>0.66910192918632638</v>
      </c>
      <c r="K21" s="40">
        <f t="shared" si="26"/>
        <v>0.70975151033537431</v>
      </c>
      <c r="L21" s="40">
        <f t="shared" ref="L21:AF21" si="27">IF(L11=0,0,L11/L$8)</f>
        <v>0.74216689727594931</v>
      </c>
      <c r="M21" s="40">
        <f t="shared" si="27"/>
        <v>0.6987203270425888</v>
      </c>
      <c r="N21" s="40">
        <f t="shared" si="27"/>
        <v>0.74075223324390593</v>
      </c>
      <c r="O21" s="40">
        <f t="shared" si="27"/>
        <v>0.61612209794405193</v>
      </c>
      <c r="P21" s="40">
        <f t="shared" si="27"/>
        <v>0.62835291077554833</v>
      </c>
      <c r="Q21" s="40">
        <f t="shared" si="27"/>
        <v>0.67328477054324365</v>
      </c>
      <c r="R21" s="40">
        <f t="shared" si="27"/>
        <v>0.66101287869746672</v>
      </c>
      <c r="S21" s="40">
        <f t="shared" si="27"/>
        <v>0.68918747058346053</v>
      </c>
      <c r="T21" s="40">
        <f t="shared" si="27"/>
        <v>0.71274766641646625</v>
      </c>
      <c r="U21" s="40">
        <f t="shared" si="27"/>
        <v>0.6298951036128736</v>
      </c>
      <c r="V21" s="40">
        <f t="shared" si="27"/>
        <v>0.64487569593038707</v>
      </c>
      <c r="W21" s="40">
        <f t="shared" si="27"/>
        <v>0.75923625344258883</v>
      </c>
      <c r="X21" s="40">
        <f t="shared" si="27"/>
        <v>0.80889459530673102</v>
      </c>
      <c r="Y21" s="40">
        <f t="shared" si="27"/>
        <v>0.7539047213020581</v>
      </c>
      <c r="Z21" s="40">
        <f t="shared" si="27"/>
        <v>0.65477479123212745</v>
      </c>
      <c r="AA21" s="40">
        <f t="shared" si="27"/>
        <v>0.59777450544876942</v>
      </c>
      <c r="AB21" s="40">
        <f t="shared" si="27"/>
        <v>0.68724932297874319</v>
      </c>
      <c r="AC21" s="40">
        <f t="shared" si="27"/>
        <v>0.7405454672280215</v>
      </c>
      <c r="AD21" s="40">
        <f t="shared" si="27"/>
        <v>0.76835240042566755</v>
      </c>
      <c r="AE21" s="40">
        <f t="shared" si="27"/>
        <v>0.75788766280470621</v>
      </c>
      <c r="AF21" s="40">
        <f t="shared" si="27"/>
        <v>0.75837211020141959</v>
      </c>
      <c r="AG21" s="40">
        <f t="shared" ref="AG21" si="28">IF(AG11=0,0,AG11/AG$8)</f>
        <v>0.76748089426730204</v>
      </c>
    </row>
    <row r="22" spans="1:33" x14ac:dyDescent="0.25">
      <c r="A22" s="20"/>
      <c r="B22" s="20"/>
      <c r="C22" s="20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x14ac:dyDescent="0.25">
      <c r="A23" s="24" t="s">
        <v>7</v>
      </c>
      <c r="B23" s="26">
        <f t="shared" ref="B23:K23" si="29">SUM(B24,B28)</f>
        <v>96.195341817938129</v>
      </c>
      <c r="C23" s="26">
        <f t="shared" si="29"/>
        <v>92.653166434322699</v>
      </c>
      <c r="D23" s="26">
        <f t="shared" si="29"/>
        <v>83.544275184213291</v>
      </c>
      <c r="E23" s="26">
        <f t="shared" si="29"/>
        <v>79.534184883783567</v>
      </c>
      <c r="F23" s="26">
        <f t="shared" si="29"/>
        <v>83.034799102328464</v>
      </c>
      <c r="G23" s="26">
        <f t="shared" si="29"/>
        <v>85.706900468777192</v>
      </c>
      <c r="H23" s="26">
        <f t="shared" si="29"/>
        <v>91.80023269059825</v>
      </c>
      <c r="I23" s="26">
        <f t="shared" si="29"/>
        <v>96.816388143557077</v>
      </c>
      <c r="J23" s="26">
        <f t="shared" si="29"/>
        <v>101.82381784853493</v>
      </c>
      <c r="K23" s="26">
        <f t="shared" si="29"/>
        <v>101.80412233062475</v>
      </c>
      <c r="L23" s="26">
        <f>SUM(L24,L28)</f>
        <v>105.9207852545283</v>
      </c>
      <c r="M23" s="26">
        <f t="shared" ref="M23:AF23" si="30">SUM(M24,M28)</f>
        <v>106.76729780228557</v>
      </c>
      <c r="N23" s="26">
        <f t="shared" si="30"/>
        <v>99.69144145926316</v>
      </c>
      <c r="O23" s="26">
        <f t="shared" si="30"/>
        <v>106.50799622946386</v>
      </c>
      <c r="P23" s="26">
        <f t="shared" si="30"/>
        <v>116.15130011443226</v>
      </c>
      <c r="Q23" s="26">
        <f t="shared" si="30"/>
        <v>118.14173410005775</v>
      </c>
      <c r="R23" s="26">
        <f t="shared" si="30"/>
        <v>125.50059601487911</v>
      </c>
      <c r="S23" s="26">
        <f t="shared" si="30"/>
        <v>138.01759131145027</v>
      </c>
      <c r="T23" s="26">
        <f t="shared" si="30"/>
        <v>144.23567676301226</v>
      </c>
      <c r="U23" s="26">
        <f t="shared" si="30"/>
        <v>136.02388182142707</v>
      </c>
      <c r="V23" s="26">
        <f t="shared" si="30"/>
        <v>138.15055689871633</v>
      </c>
      <c r="W23" s="26">
        <f t="shared" si="30"/>
        <v>158.51093124879768</v>
      </c>
      <c r="X23" s="26">
        <f t="shared" si="30"/>
        <v>147.20687588632978</v>
      </c>
      <c r="Y23" s="26">
        <f t="shared" si="30"/>
        <v>147.22364714461409</v>
      </c>
      <c r="Z23" s="26">
        <f t="shared" si="30"/>
        <v>148.7858966056298</v>
      </c>
      <c r="AA23" s="26">
        <f t="shared" si="30"/>
        <v>148.08361220383662</v>
      </c>
      <c r="AB23" s="26">
        <f t="shared" si="30"/>
        <v>147.61520617173991</v>
      </c>
      <c r="AC23" s="26">
        <f t="shared" si="30"/>
        <v>158.09559394059471</v>
      </c>
      <c r="AD23" s="26">
        <f t="shared" si="30"/>
        <v>177.21777691689351</v>
      </c>
      <c r="AE23" s="26">
        <f t="shared" si="30"/>
        <v>184.58732379875326</v>
      </c>
      <c r="AF23" s="26">
        <f t="shared" si="30"/>
        <v>59.487610819729035</v>
      </c>
      <c r="AG23" s="26">
        <f t="shared" ref="AG23" si="31">SUM(AG24,AG28)</f>
        <v>57.827477708759687</v>
      </c>
    </row>
    <row r="24" spans="1:33" x14ac:dyDescent="0.25">
      <c r="A24" s="3" t="s">
        <v>2</v>
      </c>
      <c r="B24" s="10">
        <f t="shared" ref="B24:K24" si="32">SUM(B25:B27)</f>
        <v>94.591194156137476</v>
      </c>
      <c r="C24" s="10">
        <f t="shared" si="32"/>
        <v>91.12816803721816</v>
      </c>
      <c r="D24" s="10">
        <f t="shared" si="32"/>
        <v>82.186402161404061</v>
      </c>
      <c r="E24" s="10">
        <f t="shared" si="32"/>
        <v>78.273852396212106</v>
      </c>
      <c r="F24" s="10">
        <f t="shared" si="32"/>
        <v>81.718266433221601</v>
      </c>
      <c r="G24" s="10">
        <f t="shared" si="32"/>
        <v>84.312533301807534</v>
      </c>
      <c r="H24" s="10">
        <f t="shared" si="32"/>
        <v>90.307449584851213</v>
      </c>
      <c r="I24" s="10">
        <f t="shared" si="32"/>
        <v>95.259595583267867</v>
      </c>
      <c r="J24" s="10">
        <f t="shared" si="32"/>
        <v>99.376713464089477</v>
      </c>
      <c r="K24" s="10">
        <f t="shared" si="32"/>
        <v>99.401087647682047</v>
      </c>
      <c r="L24" s="10">
        <f>SUM(L25:L27)</f>
        <v>103.4004019608287</v>
      </c>
      <c r="M24" s="10">
        <f t="shared" ref="M24:AF24" si="33">SUM(M25:M27)</f>
        <v>104.68928545802873</v>
      </c>
      <c r="N24" s="10">
        <f t="shared" si="33"/>
        <v>97.704231656250471</v>
      </c>
      <c r="O24" s="10">
        <f t="shared" si="33"/>
        <v>103.90212645822997</v>
      </c>
      <c r="P24" s="10">
        <f t="shared" si="33"/>
        <v>112.71902105659902</v>
      </c>
      <c r="Q24" s="10">
        <f t="shared" si="33"/>
        <v>114.39380709433047</v>
      </c>
      <c r="R24" s="10">
        <f t="shared" si="33"/>
        <v>121.52288431997924</v>
      </c>
      <c r="S24" s="10">
        <f t="shared" si="33"/>
        <v>133.62450512300208</v>
      </c>
      <c r="T24" s="10">
        <f t="shared" si="33"/>
        <v>140.64224225699306</v>
      </c>
      <c r="U24" s="10">
        <f t="shared" si="33"/>
        <v>133.27745983778709</v>
      </c>
      <c r="V24" s="10">
        <f t="shared" si="33"/>
        <v>135.49878383283757</v>
      </c>
      <c r="W24" s="10">
        <f t="shared" si="33"/>
        <v>155.66486117755727</v>
      </c>
      <c r="X24" s="10">
        <f t="shared" si="33"/>
        <v>144.03695544501349</v>
      </c>
      <c r="Y24" s="10">
        <f t="shared" si="33"/>
        <v>143.91038941581752</v>
      </c>
      <c r="Z24" s="10">
        <f t="shared" si="33"/>
        <v>145.91787914343467</v>
      </c>
      <c r="AA24" s="10">
        <f t="shared" si="33"/>
        <v>145.25238812608848</v>
      </c>
      <c r="AB24" s="10">
        <f t="shared" si="33"/>
        <v>144.82037114307917</v>
      </c>
      <c r="AC24" s="10">
        <f t="shared" si="33"/>
        <v>155.12779907892656</v>
      </c>
      <c r="AD24" s="10">
        <f t="shared" si="33"/>
        <v>174.48173746046274</v>
      </c>
      <c r="AE24" s="10">
        <f t="shared" si="33"/>
        <v>181.25301871653207</v>
      </c>
      <c r="AF24" s="10">
        <f t="shared" si="33"/>
        <v>57.0551867439085</v>
      </c>
      <c r="AG24" s="10">
        <f t="shared" ref="AG24" si="34">SUM(AG25:AG27)</f>
        <v>55.402762665815246</v>
      </c>
    </row>
    <row r="25" spans="1:33" x14ac:dyDescent="0.25">
      <c r="A25" s="32" t="s">
        <v>3</v>
      </c>
      <c r="B25" s="41">
        <v>27.59227425852961</v>
      </c>
      <c r="C25" s="41">
        <v>28.25143988798672</v>
      </c>
      <c r="D25" s="41">
        <v>26.59147297496548</v>
      </c>
      <c r="E25" s="41">
        <v>25.984259239381092</v>
      </c>
      <c r="F25" s="41">
        <v>26.43312360244142</v>
      </c>
      <c r="G25" s="41">
        <v>24.554543120003757</v>
      </c>
      <c r="H25" s="41">
        <v>26.273942999615393</v>
      </c>
      <c r="I25" s="41">
        <v>28.632974596587996</v>
      </c>
      <c r="J25" s="41">
        <v>30.996993575372379</v>
      </c>
      <c r="K25" s="41">
        <v>27.904816852067913</v>
      </c>
      <c r="L25" s="41">
        <v>28.147120485090294</v>
      </c>
      <c r="M25" s="41">
        <v>27.430184349646716</v>
      </c>
      <c r="N25" s="41">
        <v>25.681275794315372</v>
      </c>
      <c r="O25" s="41">
        <v>25.978025012116365</v>
      </c>
      <c r="P25" s="41">
        <v>26.399043160060913</v>
      </c>
      <c r="Q25" s="41">
        <v>26.938013487718575</v>
      </c>
      <c r="R25" s="41">
        <v>26.180878784594871</v>
      </c>
      <c r="S25" s="41">
        <v>25.520313678705779</v>
      </c>
      <c r="T25" s="41">
        <v>24.760576856604004</v>
      </c>
      <c r="U25" s="41">
        <v>25.013836886896431</v>
      </c>
      <c r="V25" s="41">
        <v>23.868410190065603</v>
      </c>
      <c r="W25" s="41">
        <v>25.900819018155023</v>
      </c>
      <c r="X25" s="41">
        <v>21.987338783341905</v>
      </c>
      <c r="Y25" s="41">
        <v>19.138544257716273</v>
      </c>
      <c r="Z25" s="41">
        <v>18.747619379747579</v>
      </c>
      <c r="AA25" s="41">
        <v>18.007545920940917</v>
      </c>
      <c r="AB25" s="41">
        <v>17.491630324092583</v>
      </c>
      <c r="AC25" s="41">
        <v>18.200276094126309</v>
      </c>
      <c r="AD25" s="41">
        <v>19.660806944000001</v>
      </c>
      <c r="AE25" s="41">
        <v>19.647438043821143</v>
      </c>
      <c r="AF25" s="41">
        <v>8.6294468369128783</v>
      </c>
      <c r="AG25" s="41">
        <v>8.6976611200729224</v>
      </c>
    </row>
    <row r="26" spans="1:33" x14ac:dyDescent="0.25">
      <c r="A26" s="32" t="s">
        <v>48</v>
      </c>
      <c r="B26" s="41">
        <v>44.915529462866857</v>
      </c>
      <c r="C26" s="41">
        <v>42.150958032053914</v>
      </c>
      <c r="D26" s="41">
        <v>37.270384352755073</v>
      </c>
      <c r="E26" s="41">
        <v>35.05534546935143</v>
      </c>
      <c r="F26" s="41">
        <v>37.063856736036414</v>
      </c>
      <c r="G26" s="41">
        <v>40.063942115739046</v>
      </c>
      <c r="H26" s="41">
        <v>42.92875794531016</v>
      </c>
      <c r="I26" s="41">
        <v>44.667937875572555</v>
      </c>
      <c r="J26" s="41">
        <v>45.844299856180591</v>
      </c>
      <c r="K26" s="41">
        <v>48.886656970299327</v>
      </c>
      <c r="L26" s="41">
        <v>50.804585948949807</v>
      </c>
      <c r="M26" s="41">
        <v>52.633140403406237</v>
      </c>
      <c r="N26" s="41">
        <v>48.462731862297872</v>
      </c>
      <c r="O26" s="41">
        <v>52.641594750289464</v>
      </c>
      <c r="P26" s="41">
        <v>57.368782421849893</v>
      </c>
      <c r="Q26" s="41">
        <v>57.604618939975893</v>
      </c>
      <c r="R26" s="41">
        <v>59.204110295604139</v>
      </c>
      <c r="S26" s="41">
        <v>64.584137938608166</v>
      </c>
      <c r="T26" s="41">
        <v>66.328789672260868</v>
      </c>
      <c r="U26" s="41">
        <v>60.998226157787357</v>
      </c>
      <c r="V26" s="41">
        <v>61.367786872931873</v>
      </c>
      <c r="W26" s="41">
        <v>70.367468215956677</v>
      </c>
      <c r="X26" s="41">
        <v>64.243144105005484</v>
      </c>
      <c r="Y26" s="41">
        <v>65.140741536836558</v>
      </c>
      <c r="Z26" s="41">
        <v>64.577647314422393</v>
      </c>
      <c r="AA26" s="41">
        <v>62.967814440050013</v>
      </c>
      <c r="AB26" s="41">
        <v>63.572222109538927</v>
      </c>
      <c r="AC26" s="41">
        <v>68.789694166141217</v>
      </c>
      <c r="AD26" s="41">
        <v>77.4787246950048</v>
      </c>
      <c r="AE26" s="41">
        <v>76.503826224105453</v>
      </c>
      <c r="AF26" s="41">
        <v>22.098927491085163</v>
      </c>
      <c r="AG26" s="41">
        <v>22.051121309518933</v>
      </c>
    </row>
    <row r="27" spans="1:33" x14ac:dyDescent="0.25">
      <c r="A27" s="32" t="s">
        <v>49</v>
      </c>
      <c r="B27" s="41">
        <v>22.083390434740998</v>
      </c>
      <c r="C27" s="41">
        <v>20.725770117177515</v>
      </c>
      <c r="D27" s="41">
        <v>18.324544833683511</v>
      </c>
      <c r="E27" s="41">
        <v>17.234247687479574</v>
      </c>
      <c r="F27" s="41">
        <v>18.221286094743771</v>
      </c>
      <c r="G27" s="41">
        <v>19.69404806606472</v>
      </c>
      <c r="H27" s="41">
        <v>21.104748639925667</v>
      </c>
      <c r="I27" s="41">
        <v>21.958683111107316</v>
      </c>
      <c r="J27" s="41">
        <v>22.535420032536514</v>
      </c>
      <c r="K27" s="41">
        <v>22.609613825314806</v>
      </c>
      <c r="L27" s="41">
        <v>24.448695526788594</v>
      </c>
      <c r="M27" s="41">
        <v>24.625960704975789</v>
      </c>
      <c r="N27" s="41">
        <v>23.560223999637238</v>
      </c>
      <c r="O27" s="41">
        <v>25.282506695824139</v>
      </c>
      <c r="P27" s="41">
        <v>28.951195474688209</v>
      </c>
      <c r="Q27" s="41">
        <v>29.851174666636005</v>
      </c>
      <c r="R27" s="41">
        <v>36.137895239780235</v>
      </c>
      <c r="S27" s="41">
        <v>43.520053505688146</v>
      </c>
      <c r="T27" s="41">
        <v>49.552875728128178</v>
      </c>
      <c r="U27" s="41">
        <v>47.265396793103299</v>
      </c>
      <c r="V27" s="41">
        <v>50.262586769840105</v>
      </c>
      <c r="W27" s="41">
        <v>59.39657394344556</v>
      </c>
      <c r="X27" s="41">
        <v>57.806472556666108</v>
      </c>
      <c r="Y27" s="41">
        <v>59.631103621264678</v>
      </c>
      <c r="Z27" s="41">
        <v>62.592612449264699</v>
      </c>
      <c r="AA27" s="41">
        <v>64.277027765097529</v>
      </c>
      <c r="AB27" s="41">
        <v>63.756518709447668</v>
      </c>
      <c r="AC27" s="41">
        <v>68.137828818659045</v>
      </c>
      <c r="AD27" s="41">
        <v>77.342205821457924</v>
      </c>
      <c r="AE27" s="41">
        <v>85.101754448605476</v>
      </c>
      <c r="AF27" s="41">
        <v>26.32681241591046</v>
      </c>
      <c r="AG27" s="41">
        <v>24.653980236223386</v>
      </c>
    </row>
    <row r="28" spans="1:33" x14ac:dyDescent="0.25">
      <c r="A28" s="5" t="s">
        <v>1</v>
      </c>
      <c r="B28" s="11">
        <f t="shared" ref="B28:K28" si="35">SUM(B29:B31)</f>
        <v>1.6041476618006469</v>
      </c>
      <c r="C28" s="11">
        <f t="shared" si="35"/>
        <v>1.5249983971045395</v>
      </c>
      <c r="D28" s="11">
        <f t="shared" si="35"/>
        <v>1.3578730228092235</v>
      </c>
      <c r="E28" s="11">
        <f t="shared" si="35"/>
        <v>1.2603324875714581</v>
      </c>
      <c r="F28" s="11">
        <f t="shared" si="35"/>
        <v>1.3165326691068659</v>
      </c>
      <c r="G28" s="11">
        <f t="shared" si="35"/>
        <v>1.3943671669696653</v>
      </c>
      <c r="H28" s="11">
        <f t="shared" si="35"/>
        <v>1.4927831057470442</v>
      </c>
      <c r="I28" s="11">
        <f t="shared" si="35"/>
        <v>1.5567925602892081</v>
      </c>
      <c r="J28" s="11">
        <f t="shared" si="35"/>
        <v>2.4471043844454474</v>
      </c>
      <c r="K28" s="11">
        <f t="shared" si="35"/>
        <v>2.4030346829426974</v>
      </c>
      <c r="L28" s="11">
        <f>SUM(L29:L31)</f>
        <v>2.5203832936995889</v>
      </c>
      <c r="M28" s="11">
        <f t="shared" ref="M28:AF28" si="36">SUM(M29:M31)</f>
        <v>2.078012344256833</v>
      </c>
      <c r="N28" s="11">
        <f t="shared" si="36"/>
        <v>1.987209803012695</v>
      </c>
      <c r="O28" s="11">
        <f t="shared" si="36"/>
        <v>2.605869771233877</v>
      </c>
      <c r="P28" s="11">
        <f t="shared" si="36"/>
        <v>3.4322790578332438</v>
      </c>
      <c r="Q28" s="11">
        <f t="shared" si="36"/>
        <v>3.7479270057272736</v>
      </c>
      <c r="R28" s="11">
        <f t="shared" si="36"/>
        <v>3.9777116948998734</v>
      </c>
      <c r="S28" s="11">
        <f t="shared" si="36"/>
        <v>4.393086188448188</v>
      </c>
      <c r="T28" s="11">
        <f t="shared" si="36"/>
        <v>3.5934345060191997</v>
      </c>
      <c r="U28" s="11">
        <f t="shared" si="36"/>
        <v>2.7464219836399861</v>
      </c>
      <c r="V28" s="11">
        <f t="shared" si="36"/>
        <v>2.6517730658787642</v>
      </c>
      <c r="W28" s="11">
        <f t="shared" si="36"/>
        <v>2.846070071240411</v>
      </c>
      <c r="X28" s="11">
        <f t="shared" si="36"/>
        <v>3.1699204413162905</v>
      </c>
      <c r="Y28" s="11">
        <f t="shared" si="36"/>
        <v>3.3132577287965836</v>
      </c>
      <c r="Z28" s="11">
        <f t="shared" si="36"/>
        <v>2.8680174621951391</v>
      </c>
      <c r="AA28" s="11">
        <f t="shared" si="36"/>
        <v>2.8312240777481414</v>
      </c>
      <c r="AB28" s="11">
        <f t="shared" si="36"/>
        <v>2.7948350286607528</v>
      </c>
      <c r="AC28" s="11">
        <f t="shared" si="36"/>
        <v>2.9677948616681391</v>
      </c>
      <c r="AD28" s="11">
        <f t="shared" si="36"/>
        <v>2.736039456430762</v>
      </c>
      <c r="AE28" s="11">
        <f t="shared" si="36"/>
        <v>3.3343050822211975</v>
      </c>
      <c r="AF28" s="11">
        <f t="shared" si="36"/>
        <v>2.432424075820534</v>
      </c>
      <c r="AG28" s="11">
        <f t="shared" ref="AG28" si="37">SUM(AG29:AG31)</f>
        <v>2.4247150429444395</v>
      </c>
    </row>
    <row r="29" spans="1:33" x14ac:dyDescent="0.25">
      <c r="A29" s="34" t="s">
        <v>3</v>
      </c>
      <c r="B29" s="42">
        <v>0.2195143086625404</v>
      </c>
      <c r="C29" s="42">
        <v>0.22626859508292627</v>
      </c>
      <c r="D29" s="42">
        <v>0.20912309878502369</v>
      </c>
      <c r="E29" s="42">
        <v>0.201849251870762</v>
      </c>
      <c r="F29" s="42">
        <v>0.20029057038913448</v>
      </c>
      <c r="G29" s="42">
        <v>0.18444397532592152</v>
      </c>
      <c r="H29" s="42">
        <v>0.19795254816669325</v>
      </c>
      <c r="I29" s="42">
        <v>0.21198068150134078</v>
      </c>
      <c r="J29" s="42">
        <v>0.23146420002168461</v>
      </c>
      <c r="K29" s="42">
        <v>0.20055035063607243</v>
      </c>
      <c r="L29" s="42">
        <v>0.24886947656652508</v>
      </c>
      <c r="M29" s="42">
        <v>0.18834067902999027</v>
      </c>
      <c r="N29" s="42">
        <v>0.17820924939941149</v>
      </c>
      <c r="O29" s="42">
        <v>0.14937364198930264</v>
      </c>
      <c r="P29" s="42">
        <v>0.14937364198930264</v>
      </c>
      <c r="Q29" s="42">
        <v>0.15140313662790697</v>
      </c>
      <c r="R29" s="42">
        <v>0.12989035624807044</v>
      </c>
      <c r="S29" s="42">
        <v>0.10560871727155575</v>
      </c>
      <c r="T29" s="42">
        <v>7.4892005637554965E-2</v>
      </c>
      <c r="U29" s="42">
        <v>7.4999480364022486E-2</v>
      </c>
      <c r="V29" s="42">
        <v>5.1219000000000008E-2</v>
      </c>
      <c r="W29" s="42">
        <v>6.0409267054313848E-2</v>
      </c>
      <c r="X29" s="42">
        <v>8.2580764505119461E-2</v>
      </c>
      <c r="Y29" s="42">
        <v>6.7555198282959986E-2</v>
      </c>
      <c r="Z29" s="42">
        <v>5.254834917267158E-2</v>
      </c>
      <c r="AA29" s="42">
        <v>4.939443341947506E-2</v>
      </c>
      <c r="AB29" s="42">
        <v>5.1567457694297422E-2</v>
      </c>
      <c r="AC29" s="42">
        <v>4.0882909107564244E-2</v>
      </c>
      <c r="AD29" s="42">
        <v>2.7884686567164179E-2</v>
      </c>
      <c r="AE29" s="42">
        <v>2.8563736652669459E-2</v>
      </c>
      <c r="AF29" s="42">
        <v>3.3425188897637612E-2</v>
      </c>
      <c r="AG29" s="42">
        <v>2.7282483206018348E-2</v>
      </c>
    </row>
    <row r="30" spans="1:33" x14ac:dyDescent="0.25">
      <c r="A30" s="34" t="s">
        <v>48</v>
      </c>
      <c r="B30" s="42">
        <v>0.64229197324800591</v>
      </c>
      <c r="C30" s="42">
        <v>0.60244520385891254</v>
      </c>
      <c r="D30" s="42">
        <v>0.53318772373025014</v>
      </c>
      <c r="E30" s="42">
        <v>0.4914434891321523</v>
      </c>
      <c r="F30" s="42">
        <v>0.51800800205821451</v>
      </c>
      <c r="G30" s="42">
        <v>0.5607009692608147</v>
      </c>
      <c r="H30" s="42">
        <v>0.60054773864990807</v>
      </c>
      <c r="I30" s="42">
        <v>0.62426605376246369</v>
      </c>
      <c r="J30" s="42">
        <v>1.183069557814274</v>
      </c>
      <c r="K30" s="42">
        <v>1.0872475647595492</v>
      </c>
      <c r="L30" s="42">
        <v>1.0322210736984201</v>
      </c>
      <c r="M30" s="42">
        <v>0.99047683910032236</v>
      </c>
      <c r="N30" s="42">
        <v>0.85101314623849533</v>
      </c>
      <c r="O30" s="42">
        <v>1.4619969435379279</v>
      </c>
      <c r="P30" s="42">
        <v>1.9724150847601247</v>
      </c>
      <c r="Q30" s="42">
        <v>1.9621962771194166</v>
      </c>
      <c r="R30" s="42">
        <v>2.2747240526344932</v>
      </c>
      <c r="S30" s="42">
        <v>2.467956569269762</v>
      </c>
      <c r="T30" s="42">
        <v>1.9484001141315372</v>
      </c>
      <c r="U30" s="42">
        <v>1.7329308538577637</v>
      </c>
      <c r="V30" s="42">
        <v>1.6375163565891471</v>
      </c>
      <c r="W30" s="42">
        <v>1.4220894135645132</v>
      </c>
      <c r="X30" s="42">
        <v>1.3262769079939667</v>
      </c>
      <c r="Y30" s="42">
        <v>1.6008437173739261</v>
      </c>
      <c r="Z30" s="42">
        <v>1.6179354340188448</v>
      </c>
      <c r="AA30" s="42">
        <v>1.7362127088627468</v>
      </c>
      <c r="AB30" s="42">
        <v>1.4321643170219123</v>
      </c>
      <c r="AC30" s="42">
        <v>1.2806233371287363</v>
      </c>
      <c r="AD30" s="42">
        <v>1.101325286380114</v>
      </c>
      <c r="AE30" s="42">
        <v>1.2679054124726479</v>
      </c>
      <c r="AF30" s="42">
        <v>0.98137229098346979</v>
      </c>
      <c r="AG30" s="42">
        <v>1.031780238745631</v>
      </c>
    </row>
    <row r="31" spans="1:33" x14ac:dyDescent="0.25">
      <c r="A31" s="36" t="s">
        <v>49</v>
      </c>
      <c r="B31" s="43">
        <v>0.74234137989010074</v>
      </c>
      <c r="C31" s="43">
        <v>0.69628459816270072</v>
      </c>
      <c r="D31" s="43">
        <v>0.61556220029394981</v>
      </c>
      <c r="E31" s="43">
        <v>0.56703974656854383</v>
      </c>
      <c r="F31" s="43">
        <v>0.59823409665951699</v>
      </c>
      <c r="G31" s="43">
        <v>0.64922222238292915</v>
      </c>
      <c r="H31" s="43">
        <v>0.69428281893044275</v>
      </c>
      <c r="I31" s="43">
        <v>0.72054582502540376</v>
      </c>
      <c r="J31" s="43">
        <v>1.0325706266094887</v>
      </c>
      <c r="K31" s="43">
        <v>1.1152367675470758</v>
      </c>
      <c r="L31" s="43">
        <v>1.2392927434346439</v>
      </c>
      <c r="M31" s="43">
        <v>0.89919482612652057</v>
      </c>
      <c r="N31" s="43">
        <v>0.95798740737478816</v>
      </c>
      <c r="O31" s="43">
        <v>0.99449918570664642</v>
      </c>
      <c r="P31" s="43">
        <v>1.3104903310838165</v>
      </c>
      <c r="Q31" s="43">
        <v>1.6343275919799498</v>
      </c>
      <c r="R31" s="43">
        <v>1.5730972860173096</v>
      </c>
      <c r="S31" s="43">
        <v>1.8195209019068701</v>
      </c>
      <c r="T31" s="43">
        <v>1.5701423862501076</v>
      </c>
      <c r="U31" s="43">
        <v>0.93849164941820007</v>
      </c>
      <c r="V31" s="43">
        <v>0.96303770928961741</v>
      </c>
      <c r="W31" s="43">
        <v>1.3635713906215838</v>
      </c>
      <c r="X31" s="43">
        <v>1.7610627688172042</v>
      </c>
      <c r="Y31" s="43">
        <v>1.6448588131396975</v>
      </c>
      <c r="Z31" s="43">
        <v>1.1975336790036226</v>
      </c>
      <c r="AA31" s="43">
        <v>1.0456169354659195</v>
      </c>
      <c r="AB31" s="43">
        <v>1.3111032539445429</v>
      </c>
      <c r="AC31" s="43">
        <v>1.6462886154318388</v>
      </c>
      <c r="AD31" s="43">
        <v>1.6068294834834838</v>
      </c>
      <c r="AE31" s="43">
        <v>2.03783593309588</v>
      </c>
      <c r="AF31" s="43">
        <v>1.4176265959394265</v>
      </c>
      <c r="AG31" s="43">
        <v>1.3656523209927902</v>
      </c>
    </row>
    <row r="32" spans="1:33" x14ac:dyDescent="0.25">
      <c r="A32" s="20"/>
      <c r="B32" s="20"/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x14ac:dyDescent="0.25">
      <c r="A33" s="24" t="s">
        <v>22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x14ac:dyDescent="0.25">
      <c r="A34" s="3" t="s">
        <v>2</v>
      </c>
      <c r="B34" s="12">
        <f t="shared" ref="B34:K34" si="38">IF(B24=0,0,B24/B$24)</f>
        <v>1</v>
      </c>
      <c r="C34" s="12">
        <f t="shared" si="38"/>
        <v>1</v>
      </c>
      <c r="D34" s="12">
        <f t="shared" si="38"/>
        <v>1</v>
      </c>
      <c r="E34" s="12">
        <f t="shared" si="38"/>
        <v>1</v>
      </c>
      <c r="F34" s="12">
        <f t="shared" si="38"/>
        <v>1</v>
      </c>
      <c r="G34" s="12">
        <f t="shared" si="38"/>
        <v>1</v>
      </c>
      <c r="H34" s="12">
        <f t="shared" si="38"/>
        <v>1</v>
      </c>
      <c r="I34" s="12">
        <f t="shared" si="38"/>
        <v>1</v>
      </c>
      <c r="J34" s="12">
        <f t="shared" si="38"/>
        <v>1</v>
      </c>
      <c r="K34" s="12">
        <f t="shared" si="38"/>
        <v>1</v>
      </c>
      <c r="L34" s="12">
        <f t="shared" ref="L34:AF34" si="39">IF(L24=0,0,L24/L$24)</f>
        <v>1</v>
      </c>
      <c r="M34" s="12">
        <f t="shared" si="39"/>
        <v>1</v>
      </c>
      <c r="N34" s="12">
        <f t="shared" si="39"/>
        <v>1</v>
      </c>
      <c r="O34" s="12">
        <f t="shared" si="39"/>
        <v>1</v>
      </c>
      <c r="P34" s="12">
        <f t="shared" si="39"/>
        <v>1</v>
      </c>
      <c r="Q34" s="12">
        <f t="shared" si="39"/>
        <v>1</v>
      </c>
      <c r="R34" s="12">
        <f t="shared" si="39"/>
        <v>1</v>
      </c>
      <c r="S34" s="12">
        <f t="shared" si="39"/>
        <v>1</v>
      </c>
      <c r="T34" s="12">
        <f t="shared" si="39"/>
        <v>1</v>
      </c>
      <c r="U34" s="12">
        <f t="shared" si="39"/>
        <v>1</v>
      </c>
      <c r="V34" s="12">
        <f t="shared" si="39"/>
        <v>1</v>
      </c>
      <c r="W34" s="12">
        <f t="shared" si="39"/>
        <v>1</v>
      </c>
      <c r="X34" s="12">
        <f t="shared" si="39"/>
        <v>1</v>
      </c>
      <c r="Y34" s="12">
        <f t="shared" si="39"/>
        <v>1</v>
      </c>
      <c r="Z34" s="12">
        <f t="shared" si="39"/>
        <v>1</v>
      </c>
      <c r="AA34" s="12">
        <f t="shared" si="39"/>
        <v>1</v>
      </c>
      <c r="AB34" s="12">
        <f t="shared" si="39"/>
        <v>1</v>
      </c>
      <c r="AC34" s="12">
        <f t="shared" si="39"/>
        <v>1</v>
      </c>
      <c r="AD34" s="12">
        <f t="shared" si="39"/>
        <v>1</v>
      </c>
      <c r="AE34" s="12">
        <f t="shared" si="39"/>
        <v>1</v>
      </c>
      <c r="AF34" s="12">
        <f t="shared" si="39"/>
        <v>1</v>
      </c>
      <c r="AG34" s="12">
        <f t="shared" ref="AG34" si="40">IF(AG24=0,0,AG24/AG$24)</f>
        <v>1</v>
      </c>
    </row>
    <row r="35" spans="1:33" x14ac:dyDescent="0.25">
      <c r="A35" s="32" t="s">
        <v>3</v>
      </c>
      <c r="B35" s="38">
        <f t="shared" ref="B35:K35" si="41">IF(B25=0,0,B25/B$24)</f>
        <v>0.29170024233951702</v>
      </c>
      <c r="C35" s="38">
        <f t="shared" si="41"/>
        <v>0.31001874059893747</v>
      </c>
      <c r="D35" s="38">
        <f t="shared" si="41"/>
        <v>0.32355076114346842</v>
      </c>
      <c r="E35" s="38">
        <f t="shared" si="41"/>
        <v>0.33196601986385105</v>
      </c>
      <c r="F35" s="38">
        <f t="shared" si="41"/>
        <v>0.32346652414661775</v>
      </c>
      <c r="G35" s="38">
        <f t="shared" si="41"/>
        <v>0.29123242012083328</v>
      </c>
      <c r="H35" s="38">
        <f t="shared" si="41"/>
        <v>0.29093882199528714</v>
      </c>
      <c r="I35" s="38">
        <f t="shared" si="41"/>
        <v>0.30057837660626507</v>
      </c>
      <c r="J35" s="38">
        <f t="shared" si="41"/>
        <v>0.31191405405626921</v>
      </c>
      <c r="K35" s="38">
        <f t="shared" si="41"/>
        <v>0.28072949212561893</v>
      </c>
      <c r="L35" s="38">
        <f t="shared" ref="L35:AF35" si="42">IF(L25=0,0,L25/L$24)</f>
        <v>0.27221480720890523</v>
      </c>
      <c r="M35" s="38">
        <f t="shared" si="42"/>
        <v>0.26201520269850181</v>
      </c>
      <c r="N35" s="38">
        <f t="shared" si="42"/>
        <v>0.26284711889111362</v>
      </c>
      <c r="O35" s="38">
        <f t="shared" si="42"/>
        <v>0.2500239975604337</v>
      </c>
      <c r="P35" s="38">
        <f t="shared" si="42"/>
        <v>0.23420220396347569</v>
      </c>
      <c r="Q35" s="38">
        <f t="shared" si="42"/>
        <v>0.23548489356163463</v>
      </c>
      <c r="R35" s="38">
        <f t="shared" si="42"/>
        <v>0.21543990608105196</v>
      </c>
      <c r="S35" s="38">
        <f t="shared" si="42"/>
        <v>0.1909852811444592</v>
      </c>
      <c r="T35" s="38">
        <f t="shared" si="42"/>
        <v>0.1760536269846967</v>
      </c>
      <c r="U35" s="38">
        <f t="shared" si="42"/>
        <v>0.18768242520033729</v>
      </c>
      <c r="V35" s="38">
        <f t="shared" si="42"/>
        <v>0.17615220974611576</v>
      </c>
      <c r="W35" s="38">
        <f t="shared" si="42"/>
        <v>0.16638834751930021</v>
      </c>
      <c r="X35" s="38">
        <f t="shared" si="42"/>
        <v>0.15265067715025143</v>
      </c>
      <c r="Y35" s="38">
        <f t="shared" si="42"/>
        <v>0.13298931602788583</v>
      </c>
      <c r="Z35" s="38">
        <f t="shared" si="42"/>
        <v>0.12848061861781176</v>
      </c>
      <c r="AA35" s="38">
        <f t="shared" si="42"/>
        <v>0.12397418144553465</v>
      </c>
      <c r="AB35" s="38">
        <f t="shared" si="42"/>
        <v>0.12078155984568813</v>
      </c>
      <c r="AC35" s="38">
        <f t="shared" si="42"/>
        <v>0.11732440092743338</v>
      </c>
      <c r="AD35" s="38">
        <f t="shared" si="42"/>
        <v>0.11268117357242105</v>
      </c>
      <c r="AE35" s="38">
        <f t="shared" si="42"/>
        <v>0.10839785280789424</v>
      </c>
      <c r="AF35" s="38">
        <f t="shared" si="42"/>
        <v>0.15124736819539375</v>
      </c>
      <c r="AG35" s="38">
        <f t="shared" ref="AG35" si="43">IF(AG25=0,0,AG25/AG$24)</f>
        <v>0.15698966444212312</v>
      </c>
    </row>
    <row r="36" spans="1:33" x14ac:dyDescent="0.25">
      <c r="A36" s="32" t="s">
        <v>48</v>
      </c>
      <c r="B36" s="38">
        <f t="shared" ref="B36:K36" si="44">IF(B26=0,0,B26/B$24)</f>
        <v>0.4748383807136084</v>
      </c>
      <c r="C36" s="38">
        <f t="shared" si="44"/>
        <v>0.46254587291647087</v>
      </c>
      <c r="D36" s="38">
        <f t="shared" si="44"/>
        <v>0.45348601925122101</v>
      </c>
      <c r="E36" s="38">
        <f t="shared" si="44"/>
        <v>0.4478551188704219</v>
      </c>
      <c r="F36" s="38">
        <f t="shared" si="44"/>
        <v>0.45355657130005561</v>
      </c>
      <c r="G36" s="38">
        <f t="shared" si="44"/>
        <v>0.4751837069386235</v>
      </c>
      <c r="H36" s="38">
        <f t="shared" si="44"/>
        <v>0.47536231111227528</v>
      </c>
      <c r="I36" s="38">
        <f t="shared" si="44"/>
        <v>0.46890749012814809</v>
      </c>
      <c r="J36" s="38">
        <f t="shared" si="44"/>
        <v>0.46131833362296465</v>
      </c>
      <c r="K36" s="38">
        <f t="shared" si="44"/>
        <v>0.49181209307863466</v>
      </c>
      <c r="L36" s="38">
        <f t="shared" ref="L36:AF36" si="45">IF(L26=0,0,L26/L$24)</f>
        <v>0.49133837959543109</v>
      </c>
      <c r="M36" s="38">
        <f t="shared" si="45"/>
        <v>0.50275575168107856</v>
      </c>
      <c r="N36" s="38">
        <f t="shared" si="45"/>
        <v>0.49601466631253682</v>
      </c>
      <c r="O36" s="38">
        <f t="shared" si="45"/>
        <v>0.50664598064267796</v>
      </c>
      <c r="P36" s="38">
        <f t="shared" si="45"/>
        <v>0.50895387383681767</v>
      </c>
      <c r="Q36" s="38">
        <f t="shared" si="45"/>
        <v>0.5035641386816897</v>
      </c>
      <c r="R36" s="38">
        <f t="shared" si="45"/>
        <v>0.48718486749964801</v>
      </c>
      <c r="S36" s="38">
        <f t="shared" si="45"/>
        <v>0.48332555379088676</v>
      </c>
      <c r="T36" s="38">
        <f t="shared" si="45"/>
        <v>0.47161356792832876</v>
      </c>
      <c r="U36" s="38">
        <f t="shared" si="45"/>
        <v>0.45767848691015506</v>
      </c>
      <c r="V36" s="38">
        <f t="shared" si="45"/>
        <v>0.45290286109608346</v>
      </c>
      <c r="W36" s="38">
        <f t="shared" si="45"/>
        <v>0.45204465338964883</v>
      </c>
      <c r="X36" s="38">
        <f t="shared" si="45"/>
        <v>0.44601848120519655</v>
      </c>
      <c r="Y36" s="38">
        <f t="shared" si="45"/>
        <v>0.45264794155074944</v>
      </c>
      <c r="Z36" s="38">
        <f t="shared" si="45"/>
        <v>0.44256158116815636</v>
      </c>
      <c r="AA36" s="38">
        <f t="shared" si="45"/>
        <v>0.43350622493992919</v>
      </c>
      <c r="AB36" s="38">
        <f t="shared" si="45"/>
        <v>0.43897292630696993</v>
      </c>
      <c r="AC36" s="38">
        <f t="shared" si="45"/>
        <v>0.44343885863514454</v>
      </c>
      <c r="AD36" s="38">
        <f t="shared" si="45"/>
        <v>0.44405062571411719</v>
      </c>
      <c r="AE36" s="38">
        <f t="shared" si="45"/>
        <v>0.42208304593123747</v>
      </c>
      <c r="AF36" s="38">
        <f t="shared" si="45"/>
        <v>0.38732547822997981</v>
      </c>
      <c r="AG36" s="38">
        <f t="shared" ref="AG36" si="46">IF(AG26=0,0,AG26/AG$24)</f>
        <v>0.39801483262719989</v>
      </c>
    </row>
    <row r="37" spans="1:33" x14ac:dyDescent="0.25">
      <c r="A37" s="32" t="s">
        <v>49</v>
      </c>
      <c r="B37" s="38">
        <f t="shared" ref="B37:K37" si="47">IF(B27=0,0,B27/B$24)</f>
        <v>0.23346137694687444</v>
      </c>
      <c r="C37" s="38">
        <f t="shared" si="47"/>
        <v>0.22743538648459155</v>
      </c>
      <c r="D37" s="38">
        <f t="shared" si="47"/>
        <v>0.22296321960531065</v>
      </c>
      <c r="E37" s="38">
        <f t="shared" si="47"/>
        <v>0.22017886126572694</v>
      </c>
      <c r="F37" s="38">
        <f t="shared" si="47"/>
        <v>0.22297690455332667</v>
      </c>
      <c r="G37" s="38">
        <f t="shared" si="47"/>
        <v>0.23358387294054311</v>
      </c>
      <c r="H37" s="38">
        <f t="shared" si="47"/>
        <v>0.23369886689243766</v>
      </c>
      <c r="I37" s="38">
        <f t="shared" si="47"/>
        <v>0.23051413326558684</v>
      </c>
      <c r="J37" s="38">
        <f t="shared" si="47"/>
        <v>0.22676761232076625</v>
      </c>
      <c r="K37" s="38">
        <f t="shared" si="47"/>
        <v>0.22745841479574638</v>
      </c>
      <c r="L37" s="38">
        <f t="shared" ref="L37:AF37" si="48">IF(L27=0,0,L27/L$24)</f>
        <v>0.2364468131956636</v>
      </c>
      <c r="M37" s="38">
        <f t="shared" si="48"/>
        <v>0.23522904562041977</v>
      </c>
      <c r="N37" s="38">
        <f t="shared" si="48"/>
        <v>0.24113821479634973</v>
      </c>
      <c r="O37" s="38">
        <f t="shared" si="48"/>
        <v>0.24333002179688826</v>
      </c>
      <c r="P37" s="38">
        <f t="shared" si="48"/>
        <v>0.25684392219970659</v>
      </c>
      <c r="Q37" s="38">
        <f t="shared" si="48"/>
        <v>0.26095096775667564</v>
      </c>
      <c r="R37" s="38">
        <f t="shared" si="48"/>
        <v>0.29737522641930003</v>
      </c>
      <c r="S37" s="38">
        <f t="shared" si="48"/>
        <v>0.32568916506465412</v>
      </c>
      <c r="T37" s="38">
        <f t="shared" si="48"/>
        <v>0.35233280508697445</v>
      </c>
      <c r="U37" s="38">
        <f t="shared" si="48"/>
        <v>0.35463908788950765</v>
      </c>
      <c r="V37" s="38">
        <f t="shared" si="48"/>
        <v>0.37094492915780086</v>
      </c>
      <c r="W37" s="38">
        <f t="shared" si="48"/>
        <v>0.38156699909105091</v>
      </c>
      <c r="X37" s="38">
        <f t="shared" si="48"/>
        <v>0.40133084164455207</v>
      </c>
      <c r="Y37" s="38">
        <f t="shared" si="48"/>
        <v>0.41436274242136467</v>
      </c>
      <c r="Z37" s="38">
        <f t="shared" si="48"/>
        <v>0.42895780021403185</v>
      </c>
      <c r="AA37" s="38">
        <f t="shared" si="48"/>
        <v>0.44251959361453602</v>
      </c>
      <c r="AB37" s="38">
        <f t="shared" si="48"/>
        <v>0.44024551384734201</v>
      </c>
      <c r="AC37" s="38">
        <f t="shared" si="48"/>
        <v>0.43923674043742217</v>
      </c>
      <c r="AD37" s="38">
        <f t="shared" si="48"/>
        <v>0.44326820071346168</v>
      </c>
      <c r="AE37" s="38">
        <f t="shared" si="48"/>
        <v>0.46951910126086827</v>
      </c>
      <c r="AF37" s="38">
        <f t="shared" si="48"/>
        <v>0.46142715357462649</v>
      </c>
      <c r="AG37" s="38">
        <f t="shared" ref="AG37" si="49">IF(AG27=0,0,AG27/AG$24)</f>
        <v>0.44499550293067691</v>
      </c>
    </row>
    <row r="38" spans="1:33" x14ac:dyDescent="0.25">
      <c r="A38" s="5" t="s">
        <v>1</v>
      </c>
      <c r="B38" s="13">
        <f t="shared" ref="B38:K38" si="50">IF(B28=0,0,B28/B$28)</f>
        <v>1</v>
      </c>
      <c r="C38" s="13">
        <f t="shared" si="50"/>
        <v>1</v>
      </c>
      <c r="D38" s="13">
        <f t="shared" si="50"/>
        <v>1</v>
      </c>
      <c r="E38" s="13">
        <f t="shared" si="50"/>
        <v>1</v>
      </c>
      <c r="F38" s="13">
        <f t="shared" si="50"/>
        <v>1</v>
      </c>
      <c r="G38" s="13">
        <f t="shared" si="50"/>
        <v>1</v>
      </c>
      <c r="H38" s="13">
        <f t="shared" si="50"/>
        <v>1</v>
      </c>
      <c r="I38" s="13">
        <f t="shared" si="50"/>
        <v>1</v>
      </c>
      <c r="J38" s="13">
        <f t="shared" si="50"/>
        <v>1</v>
      </c>
      <c r="K38" s="13">
        <f t="shared" si="50"/>
        <v>1</v>
      </c>
      <c r="L38" s="13">
        <f t="shared" ref="L38:AF38" si="51">IF(L28=0,0,L28/L$28)</f>
        <v>1</v>
      </c>
      <c r="M38" s="13">
        <f t="shared" si="51"/>
        <v>1</v>
      </c>
      <c r="N38" s="13">
        <f t="shared" si="51"/>
        <v>1</v>
      </c>
      <c r="O38" s="13">
        <f t="shared" si="51"/>
        <v>1</v>
      </c>
      <c r="P38" s="13">
        <f t="shared" si="51"/>
        <v>1</v>
      </c>
      <c r="Q38" s="13">
        <f t="shared" si="51"/>
        <v>1</v>
      </c>
      <c r="R38" s="13">
        <f t="shared" si="51"/>
        <v>1</v>
      </c>
      <c r="S38" s="13">
        <f t="shared" si="51"/>
        <v>1</v>
      </c>
      <c r="T38" s="13">
        <f t="shared" si="51"/>
        <v>1</v>
      </c>
      <c r="U38" s="13">
        <f t="shared" si="51"/>
        <v>1</v>
      </c>
      <c r="V38" s="13">
        <f t="shared" si="51"/>
        <v>1</v>
      </c>
      <c r="W38" s="13">
        <f t="shared" si="51"/>
        <v>1</v>
      </c>
      <c r="X38" s="13">
        <f t="shared" si="51"/>
        <v>1</v>
      </c>
      <c r="Y38" s="13">
        <f t="shared" si="51"/>
        <v>1</v>
      </c>
      <c r="Z38" s="13">
        <f t="shared" si="51"/>
        <v>1</v>
      </c>
      <c r="AA38" s="13">
        <f t="shared" si="51"/>
        <v>1</v>
      </c>
      <c r="AB38" s="13">
        <f t="shared" si="51"/>
        <v>1</v>
      </c>
      <c r="AC38" s="13">
        <f t="shared" si="51"/>
        <v>1</v>
      </c>
      <c r="AD38" s="13">
        <f t="shared" si="51"/>
        <v>1</v>
      </c>
      <c r="AE38" s="13">
        <f t="shared" si="51"/>
        <v>1</v>
      </c>
      <c r="AF38" s="13">
        <f t="shared" si="51"/>
        <v>1</v>
      </c>
      <c r="AG38" s="13">
        <f t="shared" ref="AG38" si="52">IF(AG28=0,0,AG28/AG$28)</f>
        <v>1</v>
      </c>
    </row>
    <row r="39" spans="1:33" x14ac:dyDescent="0.25">
      <c r="A39" s="34" t="s">
        <v>3</v>
      </c>
      <c r="B39" s="39">
        <f t="shared" ref="B39" si="53">IF(B29=0,0,B29/B$28)</f>
        <v>0.13684170970653461</v>
      </c>
      <c r="C39" s="39">
        <f t="shared" ref="C39:AF39" si="54">IF(C29=0,0,C29/C$28)</f>
        <v>0.14837300518645424</v>
      </c>
      <c r="D39" s="39">
        <f t="shared" si="54"/>
        <v>0.15400784555862318</v>
      </c>
      <c r="E39" s="39">
        <f t="shared" si="54"/>
        <v>0.16015555725275835</v>
      </c>
      <c r="F39" s="39">
        <f t="shared" si="54"/>
        <v>0.15213490336324986</v>
      </c>
      <c r="G39" s="39">
        <f t="shared" si="54"/>
        <v>0.13227791050671958</v>
      </c>
      <c r="H39" s="39">
        <f t="shared" si="54"/>
        <v>0.13260636954196398</v>
      </c>
      <c r="I39" s="39">
        <f t="shared" si="54"/>
        <v>0.13616501447178084</v>
      </c>
      <c r="J39" s="39">
        <f t="shared" si="54"/>
        <v>9.4586974504619697E-2</v>
      </c>
      <c r="K39" s="39">
        <f t="shared" si="54"/>
        <v>8.3457118642367406E-2</v>
      </c>
      <c r="L39" s="39">
        <f t="shared" si="54"/>
        <v>9.874270996345863E-2</v>
      </c>
      <c r="M39" s="39">
        <f t="shared" si="54"/>
        <v>9.0635014537099504E-2</v>
      </c>
      <c r="N39" s="39">
        <f t="shared" si="54"/>
        <v>8.9678125142719528E-2</v>
      </c>
      <c r="O39" s="39">
        <f t="shared" si="54"/>
        <v>5.7321990391935189E-2</v>
      </c>
      <c r="P39" s="39">
        <f t="shared" si="54"/>
        <v>4.3520249802648743E-2</v>
      </c>
      <c r="Q39" s="39">
        <f t="shared" si="54"/>
        <v>4.0396500891438161E-2</v>
      </c>
      <c r="R39" s="39">
        <f t="shared" si="54"/>
        <v>3.2654542664470314E-2</v>
      </c>
      <c r="S39" s="39">
        <f t="shared" si="54"/>
        <v>2.4039755365887993E-2</v>
      </c>
      <c r="T39" s="39">
        <f t="shared" si="54"/>
        <v>2.0841344266079361E-2</v>
      </c>
      <c r="U39" s="39">
        <f t="shared" si="54"/>
        <v>2.7308068756652426E-2</v>
      </c>
      <c r="V39" s="39">
        <f t="shared" si="54"/>
        <v>1.93150012190152E-2</v>
      </c>
      <c r="W39" s="39">
        <f t="shared" si="54"/>
        <v>2.1225502374221411E-2</v>
      </c>
      <c r="X39" s="39">
        <f t="shared" si="54"/>
        <v>2.6051368175924405E-2</v>
      </c>
      <c r="Y39" s="39">
        <f t="shared" si="54"/>
        <v>2.0389358091830928E-2</v>
      </c>
      <c r="Z39" s="39">
        <f t="shared" si="54"/>
        <v>1.8322185922972672E-2</v>
      </c>
      <c r="AA39" s="39">
        <f t="shared" si="54"/>
        <v>1.7446317233484995E-2</v>
      </c>
      <c r="AB39" s="39">
        <f t="shared" si="54"/>
        <v>1.8450984464370282E-2</v>
      </c>
      <c r="AC39" s="39">
        <f t="shared" si="54"/>
        <v>1.3775517181327272E-2</v>
      </c>
      <c r="AD39" s="39">
        <f t="shared" si="54"/>
        <v>1.0191624430570352E-2</v>
      </c>
      <c r="AE39" s="39">
        <f t="shared" si="54"/>
        <v>8.5666236137100261E-3</v>
      </c>
      <c r="AF39" s="39">
        <f t="shared" si="54"/>
        <v>1.3741513755722152E-2</v>
      </c>
      <c r="AG39" s="39">
        <f t="shared" ref="AG39" si="55">IF(AG29=0,0,AG29/AG$28)</f>
        <v>1.1251830719410234E-2</v>
      </c>
    </row>
    <row r="40" spans="1:33" x14ac:dyDescent="0.25">
      <c r="A40" s="34" t="s">
        <v>48</v>
      </c>
      <c r="B40" s="39">
        <f t="shared" ref="B40:AF40" si="56">IF(B30=0,0,B30/B$28)</f>
        <v>0.40039454505518318</v>
      </c>
      <c r="C40" s="39">
        <f t="shared" si="56"/>
        <v>0.39504645054234411</v>
      </c>
      <c r="D40" s="39">
        <f t="shared" si="56"/>
        <v>0.39266390507351673</v>
      </c>
      <c r="E40" s="39">
        <f t="shared" si="56"/>
        <v>0.38993162040845075</v>
      </c>
      <c r="F40" s="39">
        <f t="shared" si="56"/>
        <v>0.39346384196423356</v>
      </c>
      <c r="G40" s="39">
        <f t="shared" si="56"/>
        <v>0.40211859726973392</v>
      </c>
      <c r="H40" s="39">
        <f t="shared" si="56"/>
        <v>0.4023007336684532</v>
      </c>
      <c r="I40" s="39">
        <f t="shared" si="56"/>
        <v>0.40099501352093608</v>
      </c>
      <c r="J40" s="39">
        <f t="shared" si="56"/>
        <v>0.48345692375618715</v>
      </c>
      <c r="K40" s="39">
        <f t="shared" si="56"/>
        <v>0.45244772057477445</v>
      </c>
      <c r="L40" s="39">
        <f t="shared" si="56"/>
        <v>0.40954924446561308</v>
      </c>
      <c r="M40" s="39">
        <f t="shared" si="56"/>
        <v>0.47664627298186246</v>
      </c>
      <c r="N40" s="39">
        <f t="shared" si="56"/>
        <v>0.42824524363171068</v>
      </c>
      <c r="O40" s="39">
        <f t="shared" si="56"/>
        <v>0.5610399106190459</v>
      </c>
      <c r="P40" s="39">
        <f t="shared" si="56"/>
        <v>0.57466629359830856</v>
      </c>
      <c r="Q40" s="39">
        <f t="shared" si="56"/>
        <v>0.52354175364700262</v>
      </c>
      <c r="R40" s="39">
        <f t="shared" si="56"/>
        <v>0.57186750250177498</v>
      </c>
      <c r="S40" s="39">
        <f t="shared" si="56"/>
        <v>0.56178195997141178</v>
      </c>
      <c r="T40" s="39">
        <f t="shared" si="56"/>
        <v>0.54221111053168225</v>
      </c>
      <c r="U40" s="39">
        <f t="shared" si="56"/>
        <v>0.63097763715137967</v>
      </c>
      <c r="V40" s="39">
        <f t="shared" si="56"/>
        <v>0.61751753106614149</v>
      </c>
      <c r="W40" s="39">
        <f t="shared" si="56"/>
        <v>0.49966774463311786</v>
      </c>
      <c r="X40" s="39">
        <f t="shared" si="56"/>
        <v>0.41839438324932793</v>
      </c>
      <c r="Y40" s="39">
        <f t="shared" si="56"/>
        <v>0.48316305232173179</v>
      </c>
      <c r="Z40" s="39">
        <f t="shared" si="56"/>
        <v>0.56413025908862502</v>
      </c>
      <c r="AA40" s="39">
        <f t="shared" si="56"/>
        <v>0.61323747650651195</v>
      </c>
      <c r="AB40" s="39">
        <f t="shared" si="56"/>
        <v>0.51243250579558752</v>
      </c>
      <c r="AC40" s="39">
        <f t="shared" si="56"/>
        <v>0.43150668992294272</v>
      </c>
      <c r="AD40" s="39">
        <f t="shared" si="56"/>
        <v>0.40252536701967845</v>
      </c>
      <c r="AE40" s="39">
        <f t="shared" si="56"/>
        <v>0.38026076834817213</v>
      </c>
      <c r="AF40" s="39">
        <f t="shared" si="56"/>
        <v>0.40345443902598344</v>
      </c>
      <c r="AG40" s="39">
        <f t="shared" ref="AG40" si="57">IF(AG30=0,0,AG30/AG$28)</f>
        <v>0.425526389893921</v>
      </c>
    </row>
    <row r="41" spans="1:33" x14ac:dyDescent="0.25">
      <c r="A41" s="36" t="s">
        <v>49</v>
      </c>
      <c r="B41" s="40">
        <f t="shared" ref="B41:AF41" si="58">IF(B31=0,0,B31/B$28)</f>
        <v>0.46276374523828223</v>
      </c>
      <c r="C41" s="40">
        <f t="shared" si="58"/>
        <v>0.45658054427120159</v>
      </c>
      <c r="D41" s="40">
        <f t="shared" si="58"/>
        <v>0.4533282493678602</v>
      </c>
      <c r="E41" s="40">
        <f t="shared" si="58"/>
        <v>0.44991282233879093</v>
      </c>
      <c r="F41" s="40">
        <f t="shared" si="58"/>
        <v>0.45440125467251657</v>
      </c>
      <c r="G41" s="40">
        <f t="shared" si="58"/>
        <v>0.46560349222354652</v>
      </c>
      <c r="H41" s="40">
        <f t="shared" si="58"/>
        <v>0.46509289678958271</v>
      </c>
      <c r="I41" s="40">
        <f t="shared" si="58"/>
        <v>0.46283997200728316</v>
      </c>
      <c r="J41" s="40">
        <f t="shared" si="58"/>
        <v>0.42195610173919312</v>
      </c>
      <c r="K41" s="40">
        <f t="shared" si="58"/>
        <v>0.46409516078285817</v>
      </c>
      <c r="L41" s="40">
        <f t="shared" si="58"/>
        <v>0.49170804557092834</v>
      </c>
      <c r="M41" s="40">
        <f t="shared" si="58"/>
        <v>0.43271871248103816</v>
      </c>
      <c r="N41" s="40">
        <f t="shared" si="58"/>
        <v>0.48207663122556976</v>
      </c>
      <c r="O41" s="40">
        <f t="shared" si="58"/>
        <v>0.3816380989890189</v>
      </c>
      <c r="P41" s="40">
        <f t="shared" si="58"/>
        <v>0.38181345659904276</v>
      </c>
      <c r="Q41" s="40">
        <f t="shared" si="58"/>
        <v>0.43606174546155912</v>
      </c>
      <c r="R41" s="40">
        <f t="shared" si="58"/>
        <v>0.39547795483375459</v>
      </c>
      <c r="S41" s="40">
        <f t="shared" si="58"/>
        <v>0.41417828466270018</v>
      </c>
      <c r="T41" s="40">
        <f t="shared" si="58"/>
        <v>0.43694754520223844</v>
      </c>
      <c r="U41" s="40">
        <f t="shared" si="58"/>
        <v>0.34171429409196791</v>
      </c>
      <c r="V41" s="40">
        <f t="shared" si="58"/>
        <v>0.36316746771484343</v>
      </c>
      <c r="W41" s="40">
        <f t="shared" si="58"/>
        <v>0.4791067529926607</v>
      </c>
      <c r="X41" s="40">
        <f t="shared" si="58"/>
        <v>0.55555424857474767</v>
      </c>
      <c r="Y41" s="40">
        <f t="shared" si="58"/>
        <v>0.49644758958643725</v>
      </c>
      <c r="Z41" s="40">
        <f t="shared" si="58"/>
        <v>0.41754755498840224</v>
      </c>
      <c r="AA41" s="40">
        <f t="shared" si="58"/>
        <v>0.36931620626000305</v>
      </c>
      <c r="AB41" s="40">
        <f t="shared" si="58"/>
        <v>0.4691165097400421</v>
      </c>
      <c r="AC41" s="40">
        <f t="shared" si="58"/>
        <v>0.55471779289573009</v>
      </c>
      <c r="AD41" s="40">
        <f t="shared" si="58"/>
        <v>0.58728300854975113</v>
      </c>
      <c r="AE41" s="40">
        <f t="shared" si="58"/>
        <v>0.61117260803811779</v>
      </c>
      <c r="AF41" s="40">
        <f t="shared" si="58"/>
        <v>0.58280404721829437</v>
      </c>
      <c r="AG41" s="40">
        <f t="shared" ref="AG41" si="59">IF(AG31=0,0,AG31/AG$28)</f>
        <v>0.56322177938666873</v>
      </c>
    </row>
    <row r="42" spans="1:33" x14ac:dyDescent="0.25">
      <c r="A42" s="20"/>
      <c r="B42" s="20"/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x14ac:dyDescent="0.25">
      <c r="A43" s="24" t="s">
        <v>42</v>
      </c>
      <c r="B43" s="27">
        <f t="shared" ref="B43:K43" si="60">SUM(B44,B48)</f>
        <v>113555</v>
      </c>
      <c r="C43" s="27">
        <f t="shared" si="60"/>
        <v>112316</v>
      </c>
      <c r="D43" s="27">
        <f t="shared" si="60"/>
        <v>103223</v>
      </c>
      <c r="E43" s="27">
        <f t="shared" si="60"/>
        <v>99433</v>
      </c>
      <c r="F43" s="27">
        <f t="shared" si="60"/>
        <v>102575</v>
      </c>
      <c r="G43" s="27">
        <f t="shared" si="60"/>
        <v>101088</v>
      </c>
      <c r="H43" s="27">
        <f t="shared" si="60"/>
        <v>108230</v>
      </c>
      <c r="I43" s="27">
        <f t="shared" si="60"/>
        <v>115751</v>
      </c>
      <c r="J43" s="27">
        <f t="shared" si="60"/>
        <v>123428</v>
      </c>
      <c r="K43" s="27">
        <f t="shared" si="60"/>
        <v>118451</v>
      </c>
      <c r="L43" s="27">
        <f>SUM(L44,L48)</f>
        <v>121989</v>
      </c>
      <c r="M43" s="27">
        <f t="shared" ref="M43:AF43" si="61">SUM(M44,M48)</f>
        <v>121512</v>
      </c>
      <c r="N43" s="27">
        <f t="shared" si="61"/>
        <v>113209</v>
      </c>
      <c r="O43" s="27">
        <f t="shared" si="61"/>
        <v>118865</v>
      </c>
      <c r="P43" s="27">
        <f t="shared" si="61"/>
        <v>125641</v>
      </c>
      <c r="Q43" s="27">
        <f t="shared" si="61"/>
        <v>124586</v>
      </c>
      <c r="R43" s="27">
        <f t="shared" si="61"/>
        <v>128755</v>
      </c>
      <c r="S43" s="27">
        <f t="shared" si="61"/>
        <v>127297</v>
      </c>
      <c r="T43" s="27">
        <f t="shared" si="61"/>
        <v>130280</v>
      </c>
      <c r="U43" s="27">
        <f t="shared" si="61"/>
        <v>123259</v>
      </c>
      <c r="V43" s="27">
        <f t="shared" si="61"/>
        <v>121990</v>
      </c>
      <c r="W43" s="27">
        <f t="shared" si="61"/>
        <v>135172</v>
      </c>
      <c r="X43" s="27">
        <f t="shared" si="61"/>
        <v>120945</v>
      </c>
      <c r="Y43" s="27">
        <f t="shared" si="61"/>
        <v>114406</v>
      </c>
      <c r="Z43" s="27">
        <f t="shared" si="61"/>
        <v>112426</v>
      </c>
      <c r="AA43" s="27">
        <f t="shared" si="61"/>
        <v>110759</v>
      </c>
      <c r="AB43" s="27">
        <f t="shared" si="61"/>
        <v>108384</v>
      </c>
      <c r="AC43" s="27">
        <f t="shared" si="61"/>
        <v>114617</v>
      </c>
      <c r="AD43" s="27">
        <f t="shared" si="61"/>
        <v>122896</v>
      </c>
      <c r="AE43" s="27">
        <f t="shared" si="61"/>
        <v>124685</v>
      </c>
      <c r="AF43" s="27">
        <f t="shared" si="61"/>
        <v>44664</v>
      </c>
      <c r="AG43" s="27">
        <f t="shared" ref="AG43" si="62">SUM(AG44,AG48)</f>
        <v>42959</v>
      </c>
    </row>
    <row r="44" spans="1:33" x14ac:dyDescent="0.25">
      <c r="A44" s="3" t="s">
        <v>2</v>
      </c>
      <c r="B44" s="4">
        <f t="shared" ref="B44:K44" si="63">SUM(B45:B47)</f>
        <v>111699</v>
      </c>
      <c r="C44" s="4">
        <f t="shared" si="63"/>
        <v>110497</v>
      </c>
      <c r="D44" s="4">
        <f t="shared" si="63"/>
        <v>101579</v>
      </c>
      <c r="E44" s="4">
        <f t="shared" si="63"/>
        <v>97883</v>
      </c>
      <c r="F44" s="4">
        <f t="shared" si="63"/>
        <v>100989</v>
      </c>
      <c r="G44" s="4">
        <f t="shared" si="63"/>
        <v>99495</v>
      </c>
      <c r="H44" s="4">
        <f t="shared" si="63"/>
        <v>106523</v>
      </c>
      <c r="I44" s="4">
        <f t="shared" si="63"/>
        <v>113953</v>
      </c>
      <c r="J44" s="4">
        <f t="shared" si="63"/>
        <v>120827</v>
      </c>
      <c r="K44" s="4">
        <f t="shared" si="63"/>
        <v>116044</v>
      </c>
      <c r="L44" s="4">
        <f>SUM(L45:L47)</f>
        <v>119370</v>
      </c>
      <c r="M44" s="4">
        <f t="shared" ref="M44:AF44" si="64">SUM(M45:M47)</f>
        <v>119343</v>
      </c>
      <c r="N44" s="4">
        <f t="shared" si="64"/>
        <v>111194</v>
      </c>
      <c r="O44" s="4">
        <f t="shared" si="64"/>
        <v>116301</v>
      </c>
      <c r="P44" s="4">
        <f t="shared" si="64"/>
        <v>122402</v>
      </c>
      <c r="Q44" s="4">
        <f t="shared" si="64"/>
        <v>121322</v>
      </c>
      <c r="R44" s="4">
        <f t="shared" si="64"/>
        <v>125096</v>
      </c>
      <c r="S44" s="4">
        <f t="shared" si="64"/>
        <v>123432</v>
      </c>
      <c r="T44" s="4">
        <f t="shared" si="64"/>
        <v>126789</v>
      </c>
      <c r="U44" s="4">
        <f t="shared" si="64"/>
        <v>120167</v>
      </c>
      <c r="V44" s="4">
        <f t="shared" si="64"/>
        <v>118695</v>
      </c>
      <c r="W44" s="4">
        <f t="shared" si="64"/>
        <v>132034</v>
      </c>
      <c r="X44" s="4">
        <f t="shared" si="64"/>
        <v>117778</v>
      </c>
      <c r="Y44" s="4">
        <f t="shared" si="64"/>
        <v>111187</v>
      </c>
      <c r="Z44" s="4">
        <f t="shared" si="64"/>
        <v>109442</v>
      </c>
      <c r="AA44" s="4">
        <f t="shared" si="64"/>
        <v>107688</v>
      </c>
      <c r="AB44" s="4">
        <f t="shared" si="64"/>
        <v>105611</v>
      </c>
      <c r="AC44" s="4">
        <f t="shared" si="64"/>
        <v>111868</v>
      </c>
      <c r="AD44" s="4">
        <f t="shared" si="64"/>
        <v>120361</v>
      </c>
      <c r="AE44" s="4">
        <f t="shared" si="64"/>
        <v>121532</v>
      </c>
      <c r="AF44" s="4">
        <f t="shared" si="64"/>
        <v>42077</v>
      </c>
      <c r="AG44" s="4">
        <f t="shared" ref="AG44" si="65">SUM(AG45:AG47)</f>
        <v>40292</v>
      </c>
    </row>
    <row r="45" spans="1:33" x14ac:dyDescent="0.25">
      <c r="A45" s="32" t="s">
        <v>3</v>
      </c>
      <c r="B45" s="33">
        <v>66389</v>
      </c>
      <c r="C45" s="33">
        <v>67975</v>
      </c>
      <c r="D45" s="33">
        <v>63981</v>
      </c>
      <c r="E45" s="33">
        <v>62520</v>
      </c>
      <c r="F45" s="33">
        <v>63600</v>
      </c>
      <c r="G45" s="33">
        <v>59080</v>
      </c>
      <c r="H45" s="33">
        <v>63217</v>
      </c>
      <c r="I45" s="33">
        <v>68893</v>
      </c>
      <c r="J45" s="33">
        <v>74581</v>
      </c>
      <c r="K45" s="33">
        <v>67141</v>
      </c>
      <c r="L45" s="33">
        <v>67724</v>
      </c>
      <c r="M45" s="33">
        <v>65999</v>
      </c>
      <c r="N45" s="33">
        <v>61791</v>
      </c>
      <c r="O45" s="33">
        <v>62505</v>
      </c>
      <c r="P45" s="33">
        <v>63518</v>
      </c>
      <c r="Q45" s="33">
        <v>63277</v>
      </c>
      <c r="R45" s="33">
        <v>64945</v>
      </c>
      <c r="S45" s="33">
        <v>59548</v>
      </c>
      <c r="T45" s="33">
        <v>58971</v>
      </c>
      <c r="U45" s="33">
        <v>57909</v>
      </c>
      <c r="V45" s="33">
        <v>54136</v>
      </c>
      <c r="W45" s="33">
        <v>58564</v>
      </c>
      <c r="X45" s="33">
        <v>48868</v>
      </c>
      <c r="Y45" s="33">
        <v>43911</v>
      </c>
      <c r="Z45" s="33">
        <v>42068</v>
      </c>
      <c r="AA45" s="33">
        <v>40732</v>
      </c>
      <c r="AB45" s="33">
        <v>39443</v>
      </c>
      <c r="AC45" s="33">
        <v>40587</v>
      </c>
      <c r="AD45" s="33">
        <v>42220</v>
      </c>
      <c r="AE45" s="33">
        <v>41709</v>
      </c>
      <c r="AF45" s="33">
        <v>17080</v>
      </c>
      <c r="AG45" s="33">
        <v>16917</v>
      </c>
    </row>
    <row r="46" spans="1:33" x14ac:dyDescent="0.25">
      <c r="A46" s="32" t="s">
        <v>48</v>
      </c>
      <c r="B46" s="33">
        <v>37189</v>
      </c>
      <c r="C46" s="33">
        <v>34900</v>
      </c>
      <c r="D46" s="33">
        <v>30859</v>
      </c>
      <c r="E46" s="33">
        <v>29025</v>
      </c>
      <c r="F46" s="33">
        <v>30688</v>
      </c>
      <c r="G46" s="33">
        <v>33172</v>
      </c>
      <c r="H46" s="33">
        <v>35544</v>
      </c>
      <c r="I46" s="33">
        <v>36984</v>
      </c>
      <c r="J46" s="33">
        <v>37958</v>
      </c>
      <c r="K46" s="33">
        <v>40477</v>
      </c>
      <c r="L46" s="33">
        <v>42065</v>
      </c>
      <c r="M46" s="33">
        <v>43579</v>
      </c>
      <c r="N46" s="33">
        <v>40126</v>
      </c>
      <c r="O46" s="33">
        <v>43586</v>
      </c>
      <c r="P46" s="33">
        <v>47500</v>
      </c>
      <c r="Q46" s="33">
        <v>47073</v>
      </c>
      <c r="R46" s="33">
        <v>47131</v>
      </c>
      <c r="S46" s="33">
        <v>49101</v>
      </c>
      <c r="T46" s="33">
        <v>51075</v>
      </c>
      <c r="U46" s="33">
        <v>46259</v>
      </c>
      <c r="V46" s="33">
        <v>47952</v>
      </c>
      <c r="W46" s="33">
        <v>54797</v>
      </c>
      <c r="X46" s="33">
        <v>51865</v>
      </c>
      <c r="Y46" s="33">
        <v>49834</v>
      </c>
      <c r="Z46" s="33">
        <v>48400</v>
      </c>
      <c r="AA46" s="33">
        <v>47361</v>
      </c>
      <c r="AB46" s="33">
        <v>47290</v>
      </c>
      <c r="AC46" s="33">
        <v>50887</v>
      </c>
      <c r="AD46" s="33">
        <v>55288</v>
      </c>
      <c r="AE46" s="33">
        <v>55048</v>
      </c>
      <c r="AF46" s="33">
        <v>17454</v>
      </c>
      <c r="AG46" s="33">
        <v>16338</v>
      </c>
    </row>
    <row r="47" spans="1:33" x14ac:dyDescent="0.25">
      <c r="A47" s="32" t="s">
        <v>49</v>
      </c>
      <c r="B47" s="33">
        <v>8121</v>
      </c>
      <c r="C47" s="33">
        <v>7622</v>
      </c>
      <c r="D47" s="33">
        <v>6739</v>
      </c>
      <c r="E47" s="33">
        <v>6338</v>
      </c>
      <c r="F47" s="33">
        <v>6701</v>
      </c>
      <c r="G47" s="33">
        <v>7243</v>
      </c>
      <c r="H47" s="33">
        <v>7762</v>
      </c>
      <c r="I47" s="33">
        <v>8076</v>
      </c>
      <c r="J47" s="33">
        <v>8288</v>
      </c>
      <c r="K47" s="33">
        <v>8426</v>
      </c>
      <c r="L47" s="33">
        <v>9581</v>
      </c>
      <c r="M47" s="33">
        <v>9765</v>
      </c>
      <c r="N47" s="33">
        <v>9277</v>
      </c>
      <c r="O47" s="33">
        <v>10210</v>
      </c>
      <c r="P47" s="33">
        <v>11384</v>
      </c>
      <c r="Q47" s="33">
        <v>10972</v>
      </c>
      <c r="R47" s="33">
        <v>13020</v>
      </c>
      <c r="S47" s="33">
        <v>14783</v>
      </c>
      <c r="T47" s="33">
        <v>16743</v>
      </c>
      <c r="U47" s="33">
        <v>15999</v>
      </c>
      <c r="V47" s="33">
        <v>16607</v>
      </c>
      <c r="W47" s="33">
        <v>18673</v>
      </c>
      <c r="X47" s="33">
        <v>17045</v>
      </c>
      <c r="Y47" s="33">
        <v>17442</v>
      </c>
      <c r="Z47" s="33">
        <v>18974</v>
      </c>
      <c r="AA47" s="33">
        <v>19595</v>
      </c>
      <c r="AB47" s="33">
        <v>18878</v>
      </c>
      <c r="AC47" s="33">
        <v>20394</v>
      </c>
      <c r="AD47" s="33">
        <v>22853</v>
      </c>
      <c r="AE47" s="33">
        <v>24775</v>
      </c>
      <c r="AF47" s="33">
        <v>7543</v>
      </c>
      <c r="AG47" s="33">
        <v>7037</v>
      </c>
    </row>
    <row r="48" spans="1:33" x14ac:dyDescent="0.25">
      <c r="A48" s="5" t="s">
        <v>1</v>
      </c>
      <c r="B48" s="6">
        <f t="shared" ref="B48:K48" si="66">SUM(B49:B51)</f>
        <v>1856</v>
      </c>
      <c r="C48" s="6">
        <f t="shared" si="66"/>
        <v>1819</v>
      </c>
      <c r="D48" s="6">
        <f t="shared" si="66"/>
        <v>1644</v>
      </c>
      <c r="E48" s="6">
        <f t="shared" si="66"/>
        <v>1550</v>
      </c>
      <c r="F48" s="6">
        <f t="shared" si="66"/>
        <v>1586</v>
      </c>
      <c r="G48" s="6">
        <f t="shared" si="66"/>
        <v>1593</v>
      </c>
      <c r="H48" s="6">
        <f t="shared" si="66"/>
        <v>1707</v>
      </c>
      <c r="I48" s="6">
        <f t="shared" si="66"/>
        <v>1798</v>
      </c>
      <c r="J48" s="6">
        <f t="shared" si="66"/>
        <v>2601</v>
      </c>
      <c r="K48" s="6">
        <f t="shared" si="66"/>
        <v>2407</v>
      </c>
      <c r="L48" s="6">
        <f>SUM(L49:L51)</f>
        <v>2619</v>
      </c>
      <c r="M48" s="6">
        <f t="shared" ref="M48:AF48" si="67">SUM(M49:M51)</f>
        <v>2169</v>
      </c>
      <c r="N48" s="6">
        <f t="shared" si="67"/>
        <v>2015</v>
      </c>
      <c r="O48" s="6">
        <f t="shared" si="67"/>
        <v>2564</v>
      </c>
      <c r="P48" s="6">
        <f t="shared" si="67"/>
        <v>3239</v>
      </c>
      <c r="Q48" s="6">
        <f t="shared" si="67"/>
        <v>3264</v>
      </c>
      <c r="R48" s="6">
        <f t="shared" si="67"/>
        <v>3659</v>
      </c>
      <c r="S48" s="6">
        <f t="shared" si="67"/>
        <v>3865</v>
      </c>
      <c r="T48" s="6">
        <f t="shared" si="67"/>
        <v>3491</v>
      </c>
      <c r="U48" s="6">
        <f t="shared" si="67"/>
        <v>3092</v>
      </c>
      <c r="V48" s="6">
        <f t="shared" si="67"/>
        <v>3295</v>
      </c>
      <c r="W48" s="6">
        <f t="shared" si="67"/>
        <v>3138</v>
      </c>
      <c r="X48" s="6">
        <f t="shared" si="67"/>
        <v>3167</v>
      </c>
      <c r="Y48" s="6">
        <f t="shared" si="67"/>
        <v>3219</v>
      </c>
      <c r="Z48" s="6">
        <f t="shared" si="67"/>
        <v>2984</v>
      </c>
      <c r="AA48" s="6">
        <f t="shared" si="67"/>
        <v>3071</v>
      </c>
      <c r="AB48" s="6">
        <f t="shared" si="67"/>
        <v>2773</v>
      </c>
      <c r="AC48" s="6">
        <f t="shared" si="67"/>
        <v>2749</v>
      </c>
      <c r="AD48" s="6">
        <f t="shared" si="67"/>
        <v>2535</v>
      </c>
      <c r="AE48" s="6">
        <f t="shared" si="67"/>
        <v>3153</v>
      </c>
      <c r="AF48" s="6">
        <f t="shared" si="67"/>
        <v>2587</v>
      </c>
      <c r="AG48" s="6">
        <f t="shared" ref="AG48" si="68">SUM(AG49:AG51)</f>
        <v>2667</v>
      </c>
    </row>
    <row r="49" spans="1:33" x14ac:dyDescent="0.25">
      <c r="A49" s="34" t="s">
        <v>3</v>
      </c>
      <c r="B49" s="35">
        <v>845</v>
      </c>
      <c r="C49" s="35">
        <v>871</v>
      </c>
      <c r="D49" s="35">
        <v>805</v>
      </c>
      <c r="E49" s="35">
        <v>777</v>
      </c>
      <c r="F49" s="35">
        <v>771</v>
      </c>
      <c r="G49" s="35">
        <v>710</v>
      </c>
      <c r="H49" s="35">
        <v>762</v>
      </c>
      <c r="I49" s="35">
        <v>816</v>
      </c>
      <c r="J49" s="35">
        <v>891</v>
      </c>
      <c r="K49" s="35">
        <v>772</v>
      </c>
      <c r="L49" s="35">
        <v>958</v>
      </c>
      <c r="M49" s="35">
        <v>725</v>
      </c>
      <c r="N49" s="35">
        <v>686</v>
      </c>
      <c r="O49" s="35">
        <v>575</v>
      </c>
      <c r="P49" s="35">
        <v>575</v>
      </c>
      <c r="Q49" s="35">
        <v>561</v>
      </c>
      <c r="R49" s="35">
        <v>583</v>
      </c>
      <c r="S49" s="35">
        <v>472</v>
      </c>
      <c r="T49" s="35">
        <v>393</v>
      </c>
      <c r="U49" s="35">
        <v>421</v>
      </c>
      <c r="V49" s="35">
        <v>315</v>
      </c>
      <c r="W49" s="35">
        <v>269</v>
      </c>
      <c r="X49" s="35">
        <v>282</v>
      </c>
      <c r="Y49" s="35">
        <v>245</v>
      </c>
      <c r="Z49" s="35">
        <v>186</v>
      </c>
      <c r="AA49" s="35">
        <v>179</v>
      </c>
      <c r="AB49" s="35">
        <v>188</v>
      </c>
      <c r="AC49" s="35">
        <v>148</v>
      </c>
      <c r="AD49" s="35">
        <v>96</v>
      </c>
      <c r="AE49" s="35">
        <v>107</v>
      </c>
      <c r="AF49" s="35">
        <v>111</v>
      </c>
      <c r="AG49" s="35">
        <v>88</v>
      </c>
    </row>
    <row r="50" spans="1:33" x14ac:dyDescent="0.25">
      <c r="A50" s="34" t="s">
        <v>48</v>
      </c>
      <c r="B50" s="35">
        <v>677</v>
      </c>
      <c r="C50" s="35">
        <v>635</v>
      </c>
      <c r="D50" s="35">
        <v>562</v>
      </c>
      <c r="E50" s="35">
        <v>518</v>
      </c>
      <c r="F50" s="35">
        <v>546</v>
      </c>
      <c r="G50" s="35">
        <v>591</v>
      </c>
      <c r="H50" s="35">
        <v>633</v>
      </c>
      <c r="I50" s="35">
        <v>658</v>
      </c>
      <c r="J50" s="35">
        <v>1247</v>
      </c>
      <c r="K50" s="35">
        <v>1146</v>
      </c>
      <c r="L50" s="35">
        <v>1088</v>
      </c>
      <c r="M50" s="35">
        <v>1044</v>
      </c>
      <c r="N50" s="35">
        <v>897</v>
      </c>
      <c r="O50" s="35">
        <v>1541</v>
      </c>
      <c r="P50" s="35">
        <v>2079</v>
      </c>
      <c r="Q50" s="35">
        <v>2034</v>
      </c>
      <c r="R50" s="35">
        <v>2351</v>
      </c>
      <c r="S50" s="35">
        <v>2475</v>
      </c>
      <c r="T50" s="35">
        <v>2049</v>
      </c>
      <c r="U50" s="35">
        <v>1841</v>
      </c>
      <c r="V50" s="35">
        <v>1876</v>
      </c>
      <c r="W50" s="35">
        <v>1645</v>
      </c>
      <c r="X50" s="35">
        <v>1645</v>
      </c>
      <c r="Y50" s="35">
        <v>1829</v>
      </c>
      <c r="Z50" s="35">
        <v>1792</v>
      </c>
      <c r="AA50" s="35">
        <v>1932</v>
      </c>
      <c r="AB50" s="35">
        <v>1567</v>
      </c>
      <c r="AC50" s="35">
        <v>1389</v>
      </c>
      <c r="AD50" s="35">
        <v>1133</v>
      </c>
      <c r="AE50" s="35">
        <v>1373</v>
      </c>
      <c r="AF50" s="35">
        <v>1227</v>
      </c>
      <c r="AG50" s="35">
        <v>1168</v>
      </c>
    </row>
    <row r="51" spans="1:33" x14ac:dyDescent="0.25">
      <c r="A51" s="36" t="s">
        <v>49</v>
      </c>
      <c r="B51" s="37">
        <v>334</v>
      </c>
      <c r="C51" s="37">
        <v>313</v>
      </c>
      <c r="D51" s="37">
        <v>277</v>
      </c>
      <c r="E51" s="37">
        <v>255</v>
      </c>
      <c r="F51" s="37">
        <v>269</v>
      </c>
      <c r="G51" s="37">
        <v>292</v>
      </c>
      <c r="H51" s="37">
        <v>312</v>
      </c>
      <c r="I51" s="37">
        <v>324</v>
      </c>
      <c r="J51" s="37">
        <v>463</v>
      </c>
      <c r="K51" s="37">
        <v>489</v>
      </c>
      <c r="L51" s="37">
        <v>573</v>
      </c>
      <c r="M51" s="37">
        <v>400</v>
      </c>
      <c r="N51" s="37">
        <v>432</v>
      </c>
      <c r="O51" s="37">
        <v>448</v>
      </c>
      <c r="P51" s="37">
        <v>585</v>
      </c>
      <c r="Q51" s="37">
        <v>669</v>
      </c>
      <c r="R51" s="37">
        <v>725</v>
      </c>
      <c r="S51" s="37">
        <v>918</v>
      </c>
      <c r="T51" s="37">
        <v>1049</v>
      </c>
      <c r="U51" s="37">
        <v>830</v>
      </c>
      <c r="V51" s="37">
        <v>1104</v>
      </c>
      <c r="W51" s="37">
        <v>1224</v>
      </c>
      <c r="X51" s="37">
        <v>1240</v>
      </c>
      <c r="Y51" s="37">
        <v>1145</v>
      </c>
      <c r="Z51" s="37">
        <v>1006</v>
      </c>
      <c r="AA51" s="37">
        <v>960</v>
      </c>
      <c r="AB51" s="37">
        <v>1018</v>
      </c>
      <c r="AC51" s="37">
        <v>1212</v>
      </c>
      <c r="AD51" s="37">
        <v>1306</v>
      </c>
      <c r="AE51" s="37">
        <v>1673</v>
      </c>
      <c r="AF51" s="37">
        <v>1249</v>
      </c>
      <c r="AG51" s="37">
        <v>1411</v>
      </c>
    </row>
    <row r="52" spans="1:33" x14ac:dyDescent="0.25">
      <c r="A52" s="20"/>
      <c r="B52" s="20"/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x14ac:dyDescent="0.25">
      <c r="A53" s="24" t="s">
        <v>23</v>
      </c>
      <c r="B53" s="26">
        <f>IF(AND(B23=0,B43=0),0,IF(OR(B23=0,B43=0),1/0,1000000*B23/B43))</f>
        <v>847.12554989157798</v>
      </c>
      <c r="C53" s="26">
        <f t="shared" ref="C53:AF53" si="69">IF(AND(C23=0,C43=0),0,IF(OR(C23=0,C43=0),1/0,1000000*C23/C43))</f>
        <v>824.93292526730568</v>
      </c>
      <c r="D53" s="26">
        <f t="shared" si="69"/>
        <v>809.35717024513235</v>
      </c>
      <c r="E53" s="26">
        <f t="shared" si="69"/>
        <v>799.87715229132743</v>
      </c>
      <c r="F53" s="26">
        <f t="shared" si="69"/>
        <v>809.50328152404063</v>
      </c>
      <c r="G53" s="26">
        <f t="shared" si="69"/>
        <v>847.84445699565913</v>
      </c>
      <c r="H53" s="26">
        <f t="shared" si="69"/>
        <v>848.195811610443</v>
      </c>
      <c r="I53" s="26">
        <f t="shared" si="69"/>
        <v>836.41945333998899</v>
      </c>
      <c r="J53" s="26">
        <f t="shared" si="69"/>
        <v>824.96530648260466</v>
      </c>
      <c r="K53" s="26">
        <f t="shared" si="69"/>
        <v>859.46190686971613</v>
      </c>
      <c r="L53" s="26">
        <f t="shared" si="69"/>
        <v>868.2814454953176</v>
      </c>
      <c r="M53" s="26">
        <f t="shared" si="69"/>
        <v>878.65641090826887</v>
      </c>
      <c r="N53" s="26">
        <f t="shared" si="69"/>
        <v>880.59643190261522</v>
      </c>
      <c r="O53" s="26">
        <f t="shared" si="69"/>
        <v>896.04169628960472</v>
      </c>
      <c r="P53" s="26">
        <f t="shared" si="69"/>
        <v>924.46972019032216</v>
      </c>
      <c r="Q53" s="26">
        <f t="shared" si="69"/>
        <v>948.27455813701181</v>
      </c>
      <c r="R53" s="26">
        <f t="shared" si="69"/>
        <v>974.72405743372383</v>
      </c>
      <c r="S53" s="26">
        <f t="shared" si="69"/>
        <v>1084.2171560323518</v>
      </c>
      <c r="T53" s="26">
        <f t="shared" si="69"/>
        <v>1107.1206383405915</v>
      </c>
      <c r="U53" s="26">
        <f t="shared" si="69"/>
        <v>1103.5614585663284</v>
      </c>
      <c r="V53" s="26">
        <f t="shared" si="69"/>
        <v>1132.47443969765</v>
      </c>
      <c r="W53" s="26">
        <f t="shared" si="69"/>
        <v>1172.6609893232155</v>
      </c>
      <c r="X53" s="26">
        <f t="shared" si="69"/>
        <v>1217.1389961249308</v>
      </c>
      <c r="Y53" s="26">
        <f t="shared" si="69"/>
        <v>1286.852500258851</v>
      </c>
      <c r="Z53" s="26">
        <f t="shared" si="69"/>
        <v>1323.4118140432799</v>
      </c>
      <c r="AA53" s="26">
        <f t="shared" si="69"/>
        <v>1336.9894293360956</v>
      </c>
      <c r="AB53" s="26">
        <f t="shared" si="69"/>
        <v>1361.9649226061033</v>
      </c>
      <c r="AC53" s="26">
        <f t="shared" si="69"/>
        <v>1379.3380906898165</v>
      </c>
      <c r="AD53" s="26">
        <f t="shared" si="69"/>
        <v>1442.014198321292</v>
      </c>
      <c r="AE53" s="26">
        <f t="shared" si="69"/>
        <v>1480.4292721558588</v>
      </c>
      <c r="AF53" s="26">
        <f t="shared" si="69"/>
        <v>1331.8916984535429</v>
      </c>
      <c r="AG53" s="26">
        <f t="shared" ref="AG53" si="70">IF(AND(AG23=0,AG43=0),0,IF(OR(AG23=0,AG43=0),1/0,1000000*AG23/AG43))</f>
        <v>1346.1085618557156</v>
      </c>
    </row>
    <row r="54" spans="1:33" x14ac:dyDescent="0.25">
      <c r="A54" s="3" t="s">
        <v>2</v>
      </c>
      <c r="B54" s="10">
        <f t="shared" ref="B54:AF54" si="71">IF(AND(B24=0,B44=0),0,IF(OR(B24=0,B44=0),1/0,1000000*B24/B44))</f>
        <v>846.84011634963144</v>
      </c>
      <c r="C54" s="10">
        <f t="shared" si="71"/>
        <v>824.71169386696613</v>
      </c>
      <c r="D54" s="10">
        <f t="shared" si="71"/>
        <v>809.08851397832291</v>
      </c>
      <c r="E54" s="10">
        <f t="shared" si="71"/>
        <v>799.66748461134318</v>
      </c>
      <c r="F54" s="10">
        <f t="shared" si="71"/>
        <v>809.17987536485748</v>
      </c>
      <c r="G54" s="10">
        <f t="shared" si="71"/>
        <v>847.40472688886416</v>
      </c>
      <c r="H54" s="10">
        <f t="shared" si="71"/>
        <v>847.77418571436419</v>
      </c>
      <c r="I54" s="10">
        <f t="shared" si="71"/>
        <v>835.95513574252425</v>
      </c>
      <c r="J54" s="10">
        <f t="shared" si="71"/>
        <v>822.47108232505548</v>
      </c>
      <c r="K54" s="10">
        <f t="shared" si="71"/>
        <v>856.58101795596531</v>
      </c>
      <c r="L54" s="10">
        <f t="shared" si="71"/>
        <v>866.21765905025302</v>
      </c>
      <c r="M54" s="10">
        <f t="shared" si="71"/>
        <v>877.2134558208586</v>
      </c>
      <c r="N54" s="10">
        <f t="shared" si="71"/>
        <v>878.68258769583315</v>
      </c>
      <c r="O54" s="10">
        <f t="shared" si="71"/>
        <v>893.3897942255868</v>
      </c>
      <c r="P54" s="10">
        <f t="shared" si="71"/>
        <v>920.89198752143773</v>
      </c>
      <c r="Q54" s="10">
        <f t="shared" si="71"/>
        <v>942.89417495862642</v>
      </c>
      <c r="R54" s="10">
        <f t="shared" si="71"/>
        <v>971.43701093543552</v>
      </c>
      <c r="S54" s="10">
        <f t="shared" si="71"/>
        <v>1082.5758727315613</v>
      </c>
      <c r="T54" s="10">
        <f t="shared" si="71"/>
        <v>1109.2621777677327</v>
      </c>
      <c r="U54" s="10">
        <f t="shared" si="71"/>
        <v>1109.1019983671647</v>
      </c>
      <c r="V54" s="10">
        <f t="shared" si="71"/>
        <v>1141.5711178468982</v>
      </c>
      <c r="W54" s="10">
        <f t="shared" si="71"/>
        <v>1178.9755758180261</v>
      </c>
      <c r="X54" s="10">
        <f t="shared" si="71"/>
        <v>1222.9529746218604</v>
      </c>
      <c r="Y54" s="10">
        <f t="shared" si="71"/>
        <v>1294.309491359759</v>
      </c>
      <c r="Z54" s="10">
        <f t="shared" si="71"/>
        <v>1333.2895884891968</v>
      </c>
      <c r="AA54" s="10">
        <f t="shared" si="71"/>
        <v>1348.8261285016758</v>
      </c>
      <c r="AB54" s="10">
        <f t="shared" si="71"/>
        <v>1371.2621899525539</v>
      </c>
      <c r="AC54" s="10">
        <f t="shared" si="71"/>
        <v>1386.70396430549</v>
      </c>
      <c r="AD54" s="10">
        <f t="shared" si="71"/>
        <v>1449.6534380776393</v>
      </c>
      <c r="AE54" s="10">
        <f t="shared" si="71"/>
        <v>1491.4015956005996</v>
      </c>
      <c r="AF54" s="10">
        <f t="shared" si="71"/>
        <v>1355.9708806214442</v>
      </c>
      <c r="AG54" s="10">
        <f t="shared" ref="AG54" si="72">IF(AND(AG24=0,AG44=0),0,IF(OR(AG24=0,AG44=0),1/0,1000000*AG24/AG44))</f>
        <v>1375.0313378788655</v>
      </c>
    </row>
    <row r="55" spans="1:33" x14ac:dyDescent="0.25">
      <c r="A55" s="32" t="s">
        <v>3</v>
      </c>
      <c r="B55" s="41">
        <f t="shared" ref="B55:AF55" si="73">IF(AND(B25=0,B45=0),0,IF(OR(B25=0,B45=0),1/0,1000000*B25/B45))</f>
        <v>415.6151509817833</v>
      </c>
      <c r="C55" s="41">
        <f t="shared" si="73"/>
        <v>415.6151509817833</v>
      </c>
      <c r="D55" s="41">
        <f t="shared" si="73"/>
        <v>415.6151509817833</v>
      </c>
      <c r="E55" s="41">
        <f t="shared" si="73"/>
        <v>415.6151509817833</v>
      </c>
      <c r="F55" s="41">
        <f t="shared" si="73"/>
        <v>415.6151509817833</v>
      </c>
      <c r="G55" s="41">
        <f t="shared" si="73"/>
        <v>415.6151509817833</v>
      </c>
      <c r="H55" s="41">
        <f t="shared" si="73"/>
        <v>415.6151509817833</v>
      </c>
      <c r="I55" s="41">
        <f t="shared" si="73"/>
        <v>415.6151509817833</v>
      </c>
      <c r="J55" s="41">
        <f t="shared" si="73"/>
        <v>415.6151509817833</v>
      </c>
      <c r="K55" s="41">
        <f t="shared" si="73"/>
        <v>415.6151509817833</v>
      </c>
      <c r="L55" s="41">
        <f t="shared" si="73"/>
        <v>415.6151509817833</v>
      </c>
      <c r="M55" s="41">
        <f t="shared" si="73"/>
        <v>415.6151509817833</v>
      </c>
      <c r="N55" s="41">
        <f t="shared" si="73"/>
        <v>415.6151509817833</v>
      </c>
      <c r="O55" s="41">
        <f t="shared" si="73"/>
        <v>415.6151509817833</v>
      </c>
      <c r="P55" s="41">
        <f t="shared" si="73"/>
        <v>415.6151509817833</v>
      </c>
      <c r="Q55" s="41">
        <f t="shared" si="73"/>
        <v>425.71571799735409</v>
      </c>
      <c r="R55" s="41">
        <f t="shared" si="73"/>
        <v>403.12385533289506</v>
      </c>
      <c r="S55" s="41">
        <f t="shared" si="73"/>
        <v>428.56710013276313</v>
      </c>
      <c r="T55" s="41">
        <f t="shared" si="73"/>
        <v>419.87717448583209</v>
      </c>
      <c r="U55" s="41">
        <f t="shared" si="73"/>
        <v>431.95076563049668</v>
      </c>
      <c r="V55" s="41">
        <f t="shared" si="73"/>
        <v>440.89718837863165</v>
      </c>
      <c r="W55" s="41">
        <f t="shared" si="73"/>
        <v>442.26519735938501</v>
      </c>
      <c r="X55" s="41">
        <f t="shared" si="73"/>
        <v>449.933264781491</v>
      </c>
      <c r="Y55" s="41">
        <f t="shared" si="73"/>
        <v>435.84851763148805</v>
      </c>
      <c r="Z55" s="41">
        <f t="shared" si="73"/>
        <v>445.65036083834696</v>
      </c>
      <c r="AA55" s="41">
        <f t="shared" si="73"/>
        <v>442.09825004765094</v>
      </c>
      <c r="AB55" s="41">
        <f t="shared" si="73"/>
        <v>443.46602246514163</v>
      </c>
      <c r="AC55" s="41">
        <f t="shared" si="73"/>
        <v>448.4262471758521</v>
      </c>
      <c r="AD55" s="41">
        <f t="shared" si="73"/>
        <v>465.67520000000007</v>
      </c>
      <c r="AE55" s="41">
        <f t="shared" si="73"/>
        <v>471.05991617687175</v>
      </c>
      <c r="AF55" s="41">
        <f t="shared" si="73"/>
        <v>505.23693424548463</v>
      </c>
      <c r="AG55" s="41">
        <f t="shared" ref="AG55" si="74">IF(AND(AG25=0,AG45=0),0,IF(OR(AG25=0,AG45=0),1/0,1000000*AG25/AG45))</f>
        <v>514.13732458904781</v>
      </c>
    </row>
    <row r="56" spans="1:33" x14ac:dyDescent="0.25">
      <c r="A56" s="32" t="s">
        <v>48</v>
      </c>
      <c r="B56" s="41">
        <f t="shared" ref="B56:AF56" si="75">IF(AND(B26=0,B46=0),0,IF(OR(B26=0,B46=0),1/0,1000000*B26/B46))</f>
        <v>1207.7638404599977</v>
      </c>
      <c r="C56" s="41">
        <f t="shared" si="75"/>
        <v>1207.7638404599977</v>
      </c>
      <c r="D56" s="41">
        <f t="shared" si="75"/>
        <v>1207.7638404599977</v>
      </c>
      <c r="E56" s="41">
        <f t="shared" si="75"/>
        <v>1207.7638404599977</v>
      </c>
      <c r="F56" s="41">
        <f t="shared" si="75"/>
        <v>1207.7638404599977</v>
      </c>
      <c r="G56" s="41">
        <f t="shared" si="75"/>
        <v>1207.7638404599977</v>
      </c>
      <c r="H56" s="41">
        <f t="shared" si="75"/>
        <v>1207.7638404599977</v>
      </c>
      <c r="I56" s="41">
        <f t="shared" si="75"/>
        <v>1207.7638404599977</v>
      </c>
      <c r="J56" s="41">
        <f t="shared" si="75"/>
        <v>1207.7638404599977</v>
      </c>
      <c r="K56" s="41">
        <f t="shared" si="75"/>
        <v>1207.7638404599977</v>
      </c>
      <c r="L56" s="41">
        <f t="shared" si="75"/>
        <v>1207.7638404599977</v>
      </c>
      <c r="M56" s="41">
        <f t="shared" si="75"/>
        <v>1207.7638404599977</v>
      </c>
      <c r="N56" s="41">
        <f t="shared" si="75"/>
        <v>1207.7638404599977</v>
      </c>
      <c r="O56" s="41">
        <f t="shared" si="75"/>
        <v>1207.7638404599977</v>
      </c>
      <c r="P56" s="41">
        <f t="shared" si="75"/>
        <v>1207.7638404599977</v>
      </c>
      <c r="Q56" s="41">
        <f t="shared" si="75"/>
        <v>1223.7295039614194</v>
      </c>
      <c r="R56" s="41">
        <f t="shared" si="75"/>
        <v>1256.1607072967715</v>
      </c>
      <c r="S56" s="41">
        <f t="shared" si="75"/>
        <v>1315.3324359709204</v>
      </c>
      <c r="T56" s="41">
        <f t="shared" si="75"/>
        <v>1298.6547170290919</v>
      </c>
      <c r="U56" s="41">
        <f t="shared" si="75"/>
        <v>1318.6239684772122</v>
      </c>
      <c r="V56" s="41">
        <f t="shared" si="75"/>
        <v>1279.7753351879353</v>
      </c>
      <c r="W56" s="41">
        <f t="shared" si="75"/>
        <v>1284.1481872357369</v>
      </c>
      <c r="X56" s="41">
        <f t="shared" si="75"/>
        <v>1238.6608330281595</v>
      </c>
      <c r="Y56" s="41">
        <f t="shared" si="75"/>
        <v>1307.1545839554633</v>
      </c>
      <c r="Z56" s="41">
        <f t="shared" si="75"/>
        <v>1334.2489114550081</v>
      </c>
      <c r="AA56" s="41">
        <f t="shared" si="75"/>
        <v>1329.528819916176</v>
      </c>
      <c r="AB56" s="41">
        <f t="shared" si="75"/>
        <v>1344.3058174992373</v>
      </c>
      <c r="AC56" s="41">
        <f t="shared" si="75"/>
        <v>1351.8127255711913</v>
      </c>
      <c r="AD56" s="41">
        <f t="shared" si="75"/>
        <v>1401.3660232781942</v>
      </c>
      <c r="AE56" s="41">
        <f t="shared" si="75"/>
        <v>1389.76577212806</v>
      </c>
      <c r="AF56" s="41">
        <f t="shared" si="75"/>
        <v>1266.1239538836464</v>
      </c>
      <c r="AG56" s="41">
        <f t="shared" ref="AG56" si="76">IF(AND(AG26=0,AG46=0),0,IF(OR(AG26=0,AG46=0),1/0,1000000*AG26/AG46))</f>
        <v>1349.6830278809482</v>
      </c>
    </row>
    <row r="57" spans="1:33" x14ac:dyDescent="0.25">
      <c r="A57" s="32" t="s">
        <v>49</v>
      </c>
      <c r="B57" s="41">
        <f t="shared" ref="B57:AF57" si="77">IF(AND(B27=0,B47=0),0,IF(OR(B27=0,B47=0),1/0,1000000*B27/B47))</f>
        <v>2719.2944754021669</v>
      </c>
      <c r="C57" s="41">
        <f t="shared" si="77"/>
        <v>2719.2036364704168</v>
      </c>
      <c r="D57" s="41">
        <f t="shared" si="77"/>
        <v>2719.178636842782</v>
      </c>
      <c r="E57" s="41">
        <f t="shared" si="77"/>
        <v>2719.1933871062756</v>
      </c>
      <c r="F57" s="41">
        <f t="shared" si="77"/>
        <v>2719.1890903960261</v>
      </c>
      <c r="G57" s="41">
        <f t="shared" si="77"/>
        <v>2719.0457084170534</v>
      </c>
      <c r="H57" s="41">
        <f t="shared" si="77"/>
        <v>2718.983334182642</v>
      </c>
      <c r="I57" s="41">
        <f t="shared" si="77"/>
        <v>2719.0048428810446</v>
      </c>
      <c r="J57" s="41">
        <f t="shared" si="77"/>
        <v>2719.0419923427262</v>
      </c>
      <c r="K57" s="41">
        <f t="shared" si="77"/>
        <v>2683.3151940796115</v>
      </c>
      <c r="L57" s="41">
        <f t="shared" si="77"/>
        <v>2551.7895341601702</v>
      </c>
      <c r="M57" s="41">
        <f t="shared" si="77"/>
        <v>2521.8597752151345</v>
      </c>
      <c r="N57" s="41">
        <f t="shared" si="77"/>
        <v>2539.6382450832425</v>
      </c>
      <c r="O57" s="41">
        <f t="shared" si="77"/>
        <v>2476.2494315204835</v>
      </c>
      <c r="P57" s="41">
        <f t="shared" si="77"/>
        <v>2543.1478807702224</v>
      </c>
      <c r="Q57" s="41">
        <f t="shared" si="77"/>
        <v>2720.6684894856003</v>
      </c>
      <c r="R57" s="41">
        <f t="shared" si="77"/>
        <v>2775.5679907665308</v>
      </c>
      <c r="S57" s="41">
        <f t="shared" si="77"/>
        <v>2943.9256920576436</v>
      </c>
      <c r="T57" s="41">
        <f t="shared" si="77"/>
        <v>2959.617495558035</v>
      </c>
      <c r="U57" s="41">
        <f t="shared" si="77"/>
        <v>2954.2719415653041</v>
      </c>
      <c r="V57" s="41">
        <f t="shared" si="77"/>
        <v>3026.5903998217682</v>
      </c>
      <c r="W57" s="41">
        <f t="shared" si="77"/>
        <v>3180.8800912250608</v>
      </c>
      <c r="X57" s="41">
        <f t="shared" si="77"/>
        <v>3391.4034940842539</v>
      </c>
      <c r="Y57" s="41">
        <f t="shared" si="77"/>
        <v>3418.8225903717853</v>
      </c>
      <c r="Z57" s="41">
        <f t="shared" si="77"/>
        <v>3298.8622562066353</v>
      </c>
      <c r="AA57" s="41">
        <f t="shared" si="77"/>
        <v>3280.2769974533057</v>
      </c>
      <c r="AB57" s="41">
        <f t="shared" si="77"/>
        <v>3377.2920176632942</v>
      </c>
      <c r="AC57" s="41">
        <f t="shared" si="77"/>
        <v>3341.0723163018069</v>
      </c>
      <c r="AD57" s="41">
        <f t="shared" si="77"/>
        <v>3384.334915392199</v>
      </c>
      <c r="AE57" s="41">
        <f t="shared" si="77"/>
        <v>3434.9850433342272</v>
      </c>
      <c r="AF57" s="41">
        <f t="shared" si="77"/>
        <v>3490.2309977343843</v>
      </c>
      <c r="AG57" s="41">
        <f t="shared" ref="AG57" si="78">IF(AND(AG27=0,AG47=0),0,IF(OR(AG27=0,AG47=0),1/0,1000000*AG27/AG47))</f>
        <v>3503.478788720106</v>
      </c>
    </row>
    <row r="58" spans="1:33" x14ac:dyDescent="0.25">
      <c r="A58" s="5" t="s">
        <v>1</v>
      </c>
      <c r="B58" s="11">
        <f t="shared" ref="B58:AF58" si="79">IF(AND(B28=0,B48=0),0,IF(OR(B28=0,B48=0),1/0,1000000*B28/B48))</f>
        <v>864.30369709086585</v>
      </c>
      <c r="C58" s="11">
        <f t="shared" si="79"/>
        <v>838.37185107451319</v>
      </c>
      <c r="D58" s="11">
        <f t="shared" si="79"/>
        <v>825.95682652629171</v>
      </c>
      <c r="E58" s="11">
        <f t="shared" si="79"/>
        <v>813.1177339170697</v>
      </c>
      <c r="F58" s="11">
        <f t="shared" si="79"/>
        <v>830.09626047091172</v>
      </c>
      <c r="G58" s="11">
        <f t="shared" si="79"/>
        <v>875.30895603871022</v>
      </c>
      <c r="H58" s="11">
        <f t="shared" si="79"/>
        <v>874.50679891449579</v>
      </c>
      <c r="I58" s="11">
        <f t="shared" si="79"/>
        <v>865.84680772480988</v>
      </c>
      <c r="J58" s="11">
        <f t="shared" si="79"/>
        <v>940.83213550382447</v>
      </c>
      <c r="K58" s="11">
        <f t="shared" si="79"/>
        <v>998.35258950672926</v>
      </c>
      <c r="L58" s="11">
        <f t="shared" si="79"/>
        <v>962.34566387918642</v>
      </c>
      <c r="M58" s="11">
        <f t="shared" si="79"/>
        <v>958.05087333187316</v>
      </c>
      <c r="N58" s="11">
        <f t="shared" si="79"/>
        <v>986.20833896411659</v>
      </c>
      <c r="O58" s="11">
        <f t="shared" si="79"/>
        <v>1016.3298639757711</v>
      </c>
      <c r="P58" s="11">
        <f t="shared" si="79"/>
        <v>1059.6724476175498</v>
      </c>
      <c r="Q58" s="11">
        <f t="shared" si="79"/>
        <v>1148.2619502840912</v>
      </c>
      <c r="R58" s="11">
        <f t="shared" si="79"/>
        <v>1087.1034968297004</v>
      </c>
      <c r="S58" s="11">
        <f t="shared" si="79"/>
        <v>1136.6329077485609</v>
      </c>
      <c r="T58" s="11">
        <f t="shared" si="79"/>
        <v>1029.3424537436838</v>
      </c>
      <c r="U58" s="11">
        <f t="shared" si="79"/>
        <v>888.23479419145735</v>
      </c>
      <c r="V58" s="11">
        <f t="shared" si="79"/>
        <v>804.78696991768265</v>
      </c>
      <c r="W58" s="11">
        <f t="shared" si="79"/>
        <v>906.96942996826363</v>
      </c>
      <c r="X58" s="11">
        <f t="shared" si="79"/>
        <v>1000.922147558033</v>
      </c>
      <c r="Y58" s="11">
        <f t="shared" si="79"/>
        <v>1029.2816802723155</v>
      </c>
      <c r="Z58" s="11">
        <f t="shared" si="79"/>
        <v>961.13185730400096</v>
      </c>
      <c r="AA58" s="11">
        <f t="shared" si="79"/>
        <v>921.92252613094797</v>
      </c>
      <c r="AB58" s="11">
        <f t="shared" si="79"/>
        <v>1007.8741538625145</v>
      </c>
      <c r="AC58" s="11">
        <f t="shared" si="79"/>
        <v>1079.5907099556709</v>
      </c>
      <c r="AD58" s="11">
        <f t="shared" si="79"/>
        <v>1079.3055054953697</v>
      </c>
      <c r="AE58" s="11">
        <f t="shared" si="79"/>
        <v>1057.5024047640968</v>
      </c>
      <c r="AF58" s="11">
        <f t="shared" si="79"/>
        <v>940.24896630094088</v>
      </c>
      <c r="AG58" s="11">
        <f t="shared" ref="AG58" si="80">IF(AND(AG28=0,AG48=0),0,IF(OR(AG28=0,AG48=0),1/0,1000000*AG28/AG48))</f>
        <v>909.15449679206586</v>
      </c>
    </row>
    <row r="59" spans="1:33" x14ac:dyDescent="0.25">
      <c r="A59" s="34" t="s">
        <v>3</v>
      </c>
      <c r="B59" s="42">
        <f t="shared" ref="B59:AF59" si="81">IF(AND(B29=0,B49=0),0,IF(OR(B29=0,B49=0),1/0,1000000*B29/B49))</f>
        <v>259.78024693791764</v>
      </c>
      <c r="C59" s="42">
        <f t="shared" si="81"/>
        <v>259.78024693791764</v>
      </c>
      <c r="D59" s="42">
        <f t="shared" si="81"/>
        <v>259.78024693791764</v>
      </c>
      <c r="E59" s="42">
        <f t="shared" si="81"/>
        <v>259.78024693791764</v>
      </c>
      <c r="F59" s="42">
        <f t="shared" si="81"/>
        <v>259.78024693791764</v>
      </c>
      <c r="G59" s="42">
        <f t="shared" si="81"/>
        <v>259.78024693791764</v>
      </c>
      <c r="H59" s="42">
        <f t="shared" si="81"/>
        <v>259.78024693791764</v>
      </c>
      <c r="I59" s="42">
        <f t="shared" si="81"/>
        <v>259.78024693791764</v>
      </c>
      <c r="J59" s="42">
        <f t="shared" si="81"/>
        <v>259.78024693791764</v>
      </c>
      <c r="K59" s="42">
        <f t="shared" si="81"/>
        <v>259.78024693791764</v>
      </c>
      <c r="L59" s="42">
        <f t="shared" si="81"/>
        <v>259.78024693791764</v>
      </c>
      <c r="M59" s="42">
        <f t="shared" si="81"/>
        <v>259.78024693791764</v>
      </c>
      <c r="N59" s="42">
        <f t="shared" si="81"/>
        <v>259.78024693791764</v>
      </c>
      <c r="O59" s="42">
        <f t="shared" si="81"/>
        <v>259.78024693791764</v>
      </c>
      <c r="P59" s="42">
        <f t="shared" si="81"/>
        <v>259.78024693791764</v>
      </c>
      <c r="Q59" s="42">
        <f t="shared" si="81"/>
        <v>269.88081395348837</v>
      </c>
      <c r="R59" s="42">
        <f t="shared" si="81"/>
        <v>222.79649442207622</v>
      </c>
      <c r="S59" s="42">
        <f t="shared" si="81"/>
        <v>223.747282354991</v>
      </c>
      <c r="T59" s="42">
        <f t="shared" si="81"/>
        <v>190.56489984110678</v>
      </c>
      <c r="U59" s="42">
        <f t="shared" si="81"/>
        <v>178.14603411881825</v>
      </c>
      <c r="V59" s="42">
        <f t="shared" si="81"/>
        <v>162.60000000000002</v>
      </c>
      <c r="W59" s="42">
        <f t="shared" si="81"/>
        <v>224.5697660011667</v>
      </c>
      <c r="X59" s="42">
        <f t="shared" si="81"/>
        <v>292.83959044368601</v>
      </c>
      <c r="Y59" s="42">
        <f t="shared" si="81"/>
        <v>275.73550319575503</v>
      </c>
      <c r="Z59" s="42">
        <f t="shared" si="81"/>
        <v>282.51800630468591</v>
      </c>
      <c r="AA59" s="42">
        <f t="shared" si="81"/>
        <v>275.94655541606181</v>
      </c>
      <c r="AB59" s="42">
        <f t="shared" si="81"/>
        <v>274.2949877356246</v>
      </c>
      <c r="AC59" s="42">
        <f t="shared" si="81"/>
        <v>276.23587234840704</v>
      </c>
      <c r="AD59" s="42">
        <f t="shared" si="81"/>
        <v>290.46548507462688</v>
      </c>
      <c r="AE59" s="42">
        <f t="shared" si="81"/>
        <v>266.95080983803234</v>
      </c>
      <c r="AF59" s="42">
        <f t="shared" si="81"/>
        <v>301.12782790664517</v>
      </c>
      <c r="AG59" s="42">
        <f t="shared" ref="AG59" si="82">IF(AND(AG29=0,AG49=0),0,IF(OR(AG29=0,AG49=0),1/0,1000000*AG29/AG49))</f>
        <v>310.02821825020851</v>
      </c>
    </row>
    <row r="60" spans="1:33" x14ac:dyDescent="0.25">
      <c r="A60" s="34" t="s">
        <v>48</v>
      </c>
      <c r="B60" s="42">
        <f t="shared" ref="B60:AF60" si="83">IF(AND(B30=0,B50=0),0,IF(OR(B30=0,B50=0),1/0,1000000*B30/B50))</f>
        <v>948.73260450222449</v>
      </c>
      <c r="C60" s="42">
        <f t="shared" si="83"/>
        <v>948.73260450222449</v>
      </c>
      <c r="D60" s="42">
        <f t="shared" si="83"/>
        <v>948.73260450222449</v>
      </c>
      <c r="E60" s="42">
        <f t="shared" si="83"/>
        <v>948.73260450222449</v>
      </c>
      <c r="F60" s="42">
        <f t="shared" si="83"/>
        <v>948.73260450222438</v>
      </c>
      <c r="G60" s="42">
        <f t="shared" si="83"/>
        <v>948.7326045022246</v>
      </c>
      <c r="H60" s="42">
        <f t="shared" si="83"/>
        <v>948.73260450222449</v>
      </c>
      <c r="I60" s="42">
        <f t="shared" si="83"/>
        <v>948.73260450222449</v>
      </c>
      <c r="J60" s="42">
        <f t="shared" si="83"/>
        <v>948.73260450222449</v>
      </c>
      <c r="K60" s="42">
        <f t="shared" si="83"/>
        <v>948.73260450222449</v>
      </c>
      <c r="L60" s="42">
        <f t="shared" si="83"/>
        <v>948.73260450222438</v>
      </c>
      <c r="M60" s="42">
        <f t="shared" si="83"/>
        <v>948.73260450222449</v>
      </c>
      <c r="N60" s="42">
        <f t="shared" si="83"/>
        <v>948.73260450222449</v>
      </c>
      <c r="O60" s="42">
        <f t="shared" si="83"/>
        <v>948.73260450222449</v>
      </c>
      <c r="P60" s="42">
        <f t="shared" si="83"/>
        <v>948.73260450222449</v>
      </c>
      <c r="Q60" s="42">
        <f t="shared" si="83"/>
        <v>964.69826800364626</v>
      </c>
      <c r="R60" s="42">
        <f t="shared" si="83"/>
        <v>967.55595603338702</v>
      </c>
      <c r="S60" s="42">
        <f t="shared" si="83"/>
        <v>997.15416940192404</v>
      </c>
      <c r="T60" s="42">
        <f t="shared" si="83"/>
        <v>950.90293515448377</v>
      </c>
      <c r="U60" s="42">
        <f t="shared" si="83"/>
        <v>941.29867129699267</v>
      </c>
      <c r="V60" s="42">
        <f t="shared" si="83"/>
        <v>872.87652270210401</v>
      </c>
      <c r="W60" s="42">
        <f t="shared" si="83"/>
        <v>864.49204472006886</v>
      </c>
      <c r="X60" s="42">
        <f t="shared" si="83"/>
        <v>806.24736048265459</v>
      </c>
      <c r="Y60" s="42">
        <f t="shared" si="83"/>
        <v>875.2562697506429</v>
      </c>
      <c r="Z60" s="42">
        <f t="shared" si="83"/>
        <v>902.86575559087316</v>
      </c>
      <c r="AA60" s="42">
        <f t="shared" si="83"/>
        <v>898.66082239272612</v>
      </c>
      <c r="AB60" s="42">
        <f t="shared" si="83"/>
        <v>913.95297831647235</v>
      </c>
      <c r="AC60" s="42">
        <f t="shared" si="83"/>
        <v>921.9750447291118</v>
      </c>
      <c r="AD60" s="42">
        <f t="shared" si="83"/>
        <v>972.04350077679965</v>
      </c>
      <c r="AE60" s="42">
        <f t="shared" si="83"/>
        <v>923.45623632385127</v>
      </c>
      <c r="AF60" s="42">
        <f t="shared" si="83"/>
        <v>799.81441807943747</v>
      </c>
      <c r="AG60" s="42">
        <f t="shared" ref="AG60" si="84">IF(AND(AG30=0,AG50=0),0,IF(OR(AG30=0,AG50=0),1/0,1000000*AG30/AG50))</f>
        <v>883.37349207673878</v>
      </c>
    </row>
    <row r="61" spans="1:33" x14ac:dyDescent="0.25">
      <c r="A61" s="36" t="s">
        <v>49</v>
      </c>
      <c r="B61" s="43">
        <f t="shared" ref="B61:AF61" si="85">IF(AND(B31=0,B51=0),0,IF(OR(B31=0,B51=0),1/0,1000000*B31/B51))</f>
        <v>2222.578981706888</v>
      </c>
      <c r="C61" s="43">
        <f t="shared" si="85"/>
        <v>2224.5514318297151</v>
      </c>
      <c r="D61" s="43">
        <f t="shared" si="85"/>
        <v>2222.2462104474721</v>
      </c>
      <c r="E61" s="43">
        <f t="shared" si="85"/>
        <v>2223.6852806609563</v>
      </c>
      <c r="F61" s="43">
        <f t="shared" si="85"/>
        <v>2223.9185749424423</v>
      </c>
      <c r="G61" s="43">
        <f t="shared" si="85"/>
        <v>2223.3637752840041</v>
      </c>
      <c r="H61" s="43">
        <f t="shared" si="85"/>
        <v>2225.265445289881</v>
      </c>
      <c r="I61" s="43">
        <f t="shared" si="85"/>
        <v>2223.9068673623574</v>
      </c>
      <c r="J61" s="43">
        <f t="shared" si="85"/>
        <v>2230.1741395453319</v>
      </c>
      <c r="K61" s="43">
        <f t="shared" si="85"/>
        <v>2280.647786394838</v>
      </c>
      <c r="L61" s="43">
        <f t="shared" si="85"/>
        <v>2162.814560967965</v>
      </c>
      <c r="M61" s="43">
        <f t="shared" si="85"/>
        <v>2247.9870653163011</v>
      </c>
      <c r="N61" s="43">
        <f t="shared" si="85"/>
        <v>2217.5634429971947</v>
      </c>
      <c r="O61" s="43">
        <f t="shared" si="85"/>
        <v>2219.8642538094787</v>
      </c>
      <c r="P61" s="43">
        <f t="shared" si="85"/>
        <v>2240.1544121090878</v>
      </c>
      <c r="Q61" s="43">
        <f t="shared" si="85"/>
        <v>2442.9410941404331</v>
      </c>
      <c r="R61" s="43">
        <f t="shared" si="85"/>
        <v>2169.7893600238754</v>
      </c>
      <c r="S61" s="43">
        <f t="shared" si="85"/>
        <v>1982.0489127525818</v>
      </c>
      <c r="T61" s="43">
        <f t="shared" si="85"/>
        <v>1496.7992242613036</v>
      </c>
      <c r="U61" s="43">
        <f t="shared" si="85"/>
        <v>1130.7128306243374</v>
      </c>
      <c r="V61" s="43">
        <f t="shared" si="85"/>
        <v>872.31676566088527</v>
      </c>
      <c r="W61" s="43">
        <f t="shared" si="85"/>
        <v>1114.0289139065228</v>
      </c>
      <c r="X61" s="43">
        <f t="shared" si="85"/>
        <v>1420.211910336455</v>
      </c>
      <c r="Y61" s="43">
        <f t="shared" si="85"/>
        <v>1436.5579154058494</v>
      </c>
      <c r="Z61" s="43">
        <f t="shared" si="85"/>
        <v>1190.3913310175176</v>
      </c>
      <c r="AA61" s="43">
        <f t="shared" si="85"/>
        <v>1089.1843077769995</v>
      </c>
      <c r="AB61" s="43">
        <f t="shared" si="85"/>
        <v>1287.9206816744038</v>
      </c>
      <c r="AC61" s="43">
        <f t="shared" si="85"/>
        <v>1358.3239401252797</v>
      </c>
      <c r="AD61" s="43">
        <f t="shared" si="85"/>
        <v>1230.3441680577978</v>
      </c>
      <c r="AE61" s="43">
        <f t="shared" si="85"/>
        <v>1218.0728829024983</v>
      </c>
      <c r="AF61" s="43">
        <f t="shared" si="85"/>
        <v>1135.0092841788842</v>
      </c>
      <c r="AG61" s="43">
        <f t="shared" ref="AG61" si="86">IF(AND(AG31=0,AG51=0),0,IF(OR(AG31=0,AG51=0),1/0,1000000*AG31/AG51))</f>
        <v>967.86131891764012</v>
      </c>
    </row>
    <row r="62" spans="1:33" x14ac:dyDescent="0.25">
      <c r="A62" s="20"/>
      <c r="B62" s="20"/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x14ac:dyDescent="0.25">
      <c r="A63" s="24" t="s">
        <v>16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spans="1:33" x14ac:dyDescent="0.25">
      <c r="A64" s="3" t="s">
        <v>17</v>
      </c>
      <c r="B64" s="4">
        <f>IF(AND(B4=0,B44=0),0,IF(OR(B4=0,B44=0),1/0,1000000*B4/B44))</f>
        <v>49484.127503664735</v>
      </c>
      <c r="C64" s="4">
        <f t="shared" ref="C64:AF71" si="87">IF(AND(C4=0,C44=0),0,IF(OR(C4=0,C44=0),1/0,1000000*C4/C44))</f>
        <v>49191.45919814302</v>
      </c>
      <c r="D64" s="4">
        <f t="shared" si="87"/>
        <v>49216.925724094137</v>
      </c>
      <c r="E64" s="4">
        <f t="shared" si="87"/>
        <v>49737.027492318266</v>
      </c>
      <c r="F64" s="4">
        <f t="shared" si="87"/>
        <v>51501.041992421298</v>
      </c>
      <c r="G64" s="4">
        <f t="shared" si="87"/>
        <v>55740.988523563668</v>
      </c>
      <c r="H64" s="4">
        <f t="shared" si="87"/>
        <v>57695.473174137223</v>
      </c>
      <c r="I64" s="4">
        <f t="shared" si="87"/>
        <v>58289.911672979833</v>
      </c>
      <c r="J64" s="4">
        <f t="shared" si="87"/>
        <v>80065.888983335477</v>
      </c>
      <c r="K64" s="4">
        <f t="shared" si="87"/>
        <v>84782.895197867183</v>
      </c>
      <c r="L64" s="4">
        <f t="shared" si="87"/>
        <v>86730.349085926689</v>
      </c>
      <c r="M64" s="4">
        <f t="shared" si="87"/>
        <v>87209.335828665135</v>
      </c>
      <c r="N64" s="4">
        <f t="shared" si="87"/>
        <v>92031.520780633626</v>
      </c>
      <c r="O64" s="4">
        <f t="shared" si="87"/>
        <v>86935.863106809949</v>
      </c>
      <c r="P64" s="4">
        <f t="shared" si="87"/>
        <v>93716.248554436257</v>
      </c>
      <c r="Q64" s="4">
        <f t="shared" si="87"/>
        <v>102418.48959073752</v>
      </c>
      <c r="R64" s="4">
        <f t="shared" si="87"/>
        <v>109381.08350508389</v>
      </c>
      <c r="S64" s="4">
        <f t="shared" si="87"/>
        <v>128471.68815727333</v>
      </c>
      <c r="T64" s="4">
        <f t="shared" si="87"/>
        <v>129931.89854941574</v>
      </c>
      <c r="U64" s="4">
        <f t="shared" si="87"/>
        <v>130450.50608071947</v>
      </c>
      <c r="V64" s="4">
        <f t="shared" si="87"/>
        <v>139159.18729876206</v>
      </c>
      <c r="W64" s="4">
        <f t="shared" si="87"/>
        <v>143484.55447411933</v>
      </c>
      <c r="X64" s="4">
        <f t="shared" si="87"/>
        <v>168007.14969800471</v>
      </c>
      <c r="Y64" s="4">
        <f t="shared" si="87"/>
        <v>180986.67003542971</v>
      </c>
      <c r="Z64" s="4">
        <f t="shared" si="87"/>
        <v>190633.4806372415</v>
      </c>
      <c r="AA64" s="4">
        <f t="shared" si="87"/>
        <v>192523.20626103372</v>
      </c>
      <c r="AB64" s="4">
        <f t="shared" si="87"/>
        <v>205369.85387729944</v>
      </c>
      <c r="AC64" s="4">
        <f t="shared" si="87"/>
        <v>222527.52029727789</v>
      </c>
      <c r="AD64" s="4">
        <f t="shared" si="87"/>
        <v>229974.59548018526</v>
      </c>
      <c r="AE64" s="4">
        <f t="shared" si="87"/>
        <v>244440.17907751683</v>
      </c>
      <c r="AF64" s="4">
        <f t="shared" si="87"/>
        <v>167108.80725220818</v>
      </c>
      <c r="AG64" s="4">
        <f t="shared" ref="AG64" si="88">IF(AND(AG4=0,AG44=0),0,IF(OR(AG4=0,AG44=0),1/0,1000000*AG4/AG44))</f>
        <v>119002.37731024514</v>
      </c>
    </row>
    <row r="65" spans="1:33" x14ac:dyDescent="0.25">
      <c r="A65" s="32" t="s">
        <v>3</v>
      </c>
      <c r="B65" s="33">
        <f t="shared" ref="B65:Q71" si="89">IF(AND(B5=0,B45=0),0,IF(OR(B5=0,B45=0),1/0,1000000*B5/B45))</f>
        <v>19711.127143288548</v>
      </c>
      <c r="C65" s="33">
        <f t="shared" si="89"/>
        <v>19871.0088656226</v>
      </c>
      <c r="D65" s="33">
        <f t="shared" si="89"/>
        <v>20032.895598736668</v>
      </c>
      <c r="E65" s="33">
        <f t="shared" si="89"/>
        <v>20255.080938496278</v>
      </c>
      <c r="F65" s="33">
        <f t="shared" si="89"/>
        <v>20316.646207610036</v>
      </c>
      <c r="G65" s="33">
        <f t="shared" si="89"/>
        <v>20414.604199414654</v>
      </c>
      <c r="H65" s="33">
        <f t="shared" si="89"/>
        <v>20481.001168947216</v>
      </c>
      <c r="I65" s="33">
        <f t="shared" si="89"/>
        <v>20549.074091914474</v>
      </c>
      <c r="J65" s="33">
        <f t="shared" si="89"/>
        <v>20688.927621813222</v>
      </c>
      <c r="K65" s="33">
        <f t="shared" si="89"/>
        <v>22416.530266008915</v>
      </c>
      <c r="L65" s="33">
        <f t="shared" si="89"/>
        <v>23355.440574291548</v>
      </c>
      <c r="M65" s="33">
        <f t="shared" si="89"/>
        <v>23562.37507353205</v>
      </c>
      <c r="N65" s="33">
        <f t="shared" si="89"/>
        <v>25254.514027437308</v>
      </c>
      <c r="O65" s="33">
        <f t="shared" si="89"/>
        <v>21588.053245738629</v>
      </c>
      <c r="P65" s="33">
        <f t="shared" si="89"/>
        <v>22476.101558219179</v>
      </c>
      <c r="Q65" s="33">
        <f t="shared" si="89"/>
        <v>22386.295707480229</v>
      </c>
      <c r="R65" s="33">
        <f t="shared" si="87"/>
        <v>21299.052357694403</v>
      </c>
      <c r="S65" s="33">
        <f t="shared" si="87"/>
        <v>24433.206682020842</v>
      </c>
      <c r="T65" s="33">
        <f t="shared" si="87"/>
        <v>22869.988351219421</v>
      </c>
      <c r="U65" s="33">
        <f t="shared" si="87"/>
        <v>21205.629591093973</v>
      </c>
      <c r="V65" s="33">
        <f t="shared" si="87"/>
        <v>22037.307798623868</v>
      </c>
      <c r="W65" s="33">
        <f t="shared" si="87"/>
        <v>24164.592603020887</v>
      </c>
      <c r="X65" s="33">
        <f t="shared" si="87"/>
        <v>28933.227465450993</v>
      </c>
      <c r="Y65" s="33">
        <f t="shared" si="87"/>
        <v>29061.635965374167</v>
      </c>
      <c r="Z65" s="33">
        <f t="shared" si="87"/>
        <v>31606.219736107403</v>
      </c>
      <c r="AA65" s="33">
        <f t="shared" si="87"/>
        <v>32878.987680331324</v>
      </c>
      <c r="AB65" s="33">
        <f t="shared" si="87"/>
        <v>35735.505961406183</v>
      </c>
      <c r="AC65" s="33">
        <f t="shared" si="87"/>
        <v>37200.440634537124</v>
      </c>
      <c r="AD65" s="33">
        <f t="shared" si="87"/>
        <v>40037.09105801538</v>
      </c>
      <c r="AE65" s="33">
        <f t="shared" si="87"/>
        <v>40627.660146048998</v>
      </c>
      <c r="AF65" s="33">
        <f t="shared" si="87"/>
        <v>37127.068522946705</v>
      </c>
      <c r="AG65" s="33">
        <f t="shared" ref="AG65" si="90">IF(AND(AG5=0,AG45=0),0,IF(OR(AG5=0,AG45=0),1/0,1000000*AG5/AG45))</f>
        <v>33029.994749665464</v>
      </c>
    </row>
    <row r="66" spans="1:33" x14ac:dyDescent="0.25">
      <c r="A66" s="32" t="s">
        <v>48</v>
      </c>
      <c r="B66" s="33">
        <f t="shared" si="89"/>
        <v>63788.725575069242</v>
      </c>
      <c r="C66" s="33">
        <f t="shared" si="87"/>
        <v>65914.588493069881</v>
      </c>
      <c r="D66" s="33">
        <f t="shared" si="87"/>
        <v>67969.30437377152</v>
      </c>
      <c r="E66" s="33">
        <f t="shared" si="87"/>
        <v>70237.935497292143</v>
      </c>
      <c r="F66" s="33">
        <f t="shared" si="87"/>
        <v>72269.701506295547</v>
      </c>
      <c r="G66" s="33">
        <f t="shared" si="87"/>
        <v>74299.750404719322</v>
      </c>
      <c r="H66" s="33">
        <f t="shared" si="87"/>
        <v>77943.805212873704</v>
      </c>
      <c r="I66" s="33">
        <f t="shared" si="87"/>
        <v>81288.792060949578</v>
      </c>
      <c r="J66" s="33">
        <f t="shared" si="87"/>
        <v>123142.64483066887</v>
      </c>
      <c r="K66" s="33">
        <f t="shared" si="87"/>
        <v>120032.27697920536</v>
      </c>
      <c r="L66" s="33">
        <f t="shared" si="87"/>
        <v>121591.09933215646</v>
      </c>
      <c r="M66" s="33">
        <f t="shared" si="87"/>
        <v>121500.26180174478</v>
      </c>
      <c r="N66" s="33">
        <f t="shared" si="87"/>
        <v>130523.84676969127</v>
      </c>
      <c r="O66" s="33">
        <f t="shared" si="87"/>
        <v>120812.5493964577</v>
      </c>
      <c r="P66" s="33">
        <f t="shared" si="87"/>
        <v>118718.31602286057</v>
      </c>
      <c r="Q66" s="33">
        <f t="shared" si="87"/>
        <v>127846.45341894212</v>
      </c>
      <c r="R66" s="33">
        <f t="shared" si="87"/>
        <v>136584.03843615291</v>
      </c>
      <c r="S66" s="33">
        <f t="shared" si="87"/>
        <v>136729.10978002028</v>
      </c>
      <c r="T66" s="33">
        <f t="shared" si="87"/>
        <v>124954.97895954113</v>
      </c>
      <c r="U66" s="33">
        <f t="shared" si="87"/>
        <v>130729.15447556939</v>
      </c>
      <c r="V66" s="33">
        <f t="shared" si="87"/>
        <v>127446.21020921855</v>
      </c>
      <c r="W66" s="33">
        <f t="shared" si="87"/>
        <v>128229.21681500602</v>
      </c>
      <c r="X66" s="33">
        <f t="shared" si="87"/>
        <v>136758.47869201622</v>
      </c>
      <c r="Y66" s="33">
        <f t="shared" si="87"/>
        <v>149886.92010548452</v>
      </c>
      <c r="Z66" s="33">
        <f t="shared" si="87"/>
        <v>172161.08773200985</v>
      </c>
      <c r="AA66" s="33">
        <f t="shared" si="87"/>
        <v>169698.76462703355</v>
      </c>
      <c r="AB66" s="33">
        <f t="shared" si="87"/>
        <v>175754.78256385587</v>
      </c>
      <c r="AC66" s="33">
        <f t="shared" si="87"/>
        <v>185012.77847929898</v>
      </c>
      <c r="AD66" s="33">
        <f t="shared" si="87"/>
        <v>184803.81502241292</v>
      </c>
      <c r="AE66" s="33">
        <f t="shared" si="87"/>
        <v>189599.20673469783</v>
      </c>
      <c r="AF66" s="33">
        <f t="shared" si="87"/>
        <v>131457.02921811963</v>
      </c>
      <c r="AG66" s="33">
        <f t="shared" ref="AG66" si="91">IF(AND(AG6=0,AG46=0),0,IF(OR(AG6=0,AG46=0),1/0,1000000*AG6/AG46))</f>
        <v>128983.17253824629</v>
      </c>
    </row>
    <row r="67" spans="1:33" x14ac:dyDescent="0.25">
      <c r="A67" s="32" t="s">
        <v>49</v>
      </c>
      <c r="B67" s="33">
        <f t="shared" si="89"/>
        <v>227371.82892560196</v>
      </c>
      <c r="C67" s="33">
        <f t="shared" si="87"/>
        <v>234106.23208716529</v>
      </c>
      <c r="D67" s="33">
        <f t="shared" si="87"/>
        <v>240423.89689193832</v>
      </c>
      <c r="E67" s="33">
        <f t="shared" si="87"/>
        <v>246671.77720840921</v>
      </c>
      <c r="F67" s="33">
        <f t="shared" si="87"/>
        <v>252363.44294037297</v>
      </c>
      <c r="G67" s="33">
        <f t="shared" si="87"/>
        <v>258895.97081667825</v>
      </c>
      <c r="H67" s="33">
        <f t="shared" si="87"/>
        <v>268064.00741366926</v>
      </c>
      <c r="I67" s="33">
        <f t="shared" si="87"/>
        <v>274918.06065807928</v>
      </c>
      <c r="J67" s="33">
        <f t="shared" si="87"/>
        <v>417093.59854542668</v>
      </c>
      <c r="K67" s="33">
        <f t="shared" si="87"/>
        <v>412405.83390267019</v>
      </c>
      <c r="L67" s="33">
        <f t="shared" si="87"/>
        <v>381645.79057787132</v>
      </c>
      <c r="M67" s="33">
        <f t="shared" si="87"/>
        <v>364349.27437420411</v>
      </c>
      <c r="N67" s="33">
        <f t="shared" si="87"/>
        <v>370319.21633413451</v>
      </c>
      <c r="O67" s="33">
        <f t="shared" si="87"/>
        <v>342373.23888993199</v>
      </c>
      <c r="P67" s="33">
        <f t="shared" si="87"/>
        <v>386885.03388082085</v>
      </c>
      <c r="Q67" s="33">
        <f t="shared" si="87"/>
        <v>454881.72246220987</v>
      </c>
      <c r="R67" s="33">
        <f t="shared" si="87"/>
        <v>450270.87183158129</v>
      </c>
      <c r="S67" s="33">
        <f t="shared" si="87"/>
        <v>520126.68618134403</v>
      </c>
      <c r="T67" s="33">
        <f t="shared" si="87"/>
        <v>522199.95531049091</v>
      </c>
      <c r="U67" s="33">
        <f t="shared" si="87"/>
        <v>525060.89151358162</v>
      </c>
      <c r="V67" s="33">
        <f t="shared" si="87"/>
        <v>554777.3450646</v>
      </c>
      <c r="W67" s="33">
        <f t="shared" si="87"/>
        <v>562474.59274999565</v>
      </c>
      <c r="X67" s="33">
        <f t="shared" si="87"/>
        <v>661816.28747365915</v>
      </c>
      <c r="Y67" s="33">
        <f t="shared" si="87"/>
        <v>652320.52561730682</v>
      </c>
      <c r="Z67" s="33">
        <f t="shared" si="87"/>
        <v>590339.53250833484</v>
      </c>
      <c r="AA67" s="33">
        <f t="shared" si="87"/>
        <v>579541.15428129677</v>
      </c>
      <c r="AB67" s="33">
        <f t="shared" si="87"/>
        <v>633984.34202537255</v>
      </c>
      <c r="AC67" s="33">
        <f t="shared" si="87"/>
        <v>684961.70923339401</v>
      </c>
      <c r="AD67" s="33">
        <f t="shared" si="87"/>
        <v>690157.65882650006</v>
      </c>
      <c r="AE67" s="33">
        <f t="shared" si="87"/>
        <v>709413.02257459424</v>
      </c>
      <c r="AF67" s="33">
        <f t="shared" si="87"/>
        <v>543928.93602096953</v>
      </c>
      <c r="AG67" s="33">
        <f t="shared" ref="AG67" si="92">IF(AND(AG7=0,AG47=0),0,IF(OR(AG7=0,AG47=0),1/0,1000000*AG7/AG47))</f>
        <v>302507.92844599107</v>
      </c>
    </row>
    <row r="68" spans="1:33" x14ac:dyDescent="0.25">
      <c r="A68" s="5" t="s">
        <v>18</v>
      </c>
      <c r="B68" s="6">
        <f t="shared" si="89"/>
        <v>42608.395142137335</v>
      </c>
      <c r="C68" s="6">
        <f t="shared" si="87"/>
        <v>40910.703366781032</v>
      </c>
      <c r="D68" s="6">
        <f t="shared" si="87"/>
        <v>40108.336965959716</v>
      </c>
      <c r="E68" s="6">
        <f t="shared" si="87"/>
        <v>40085.057751682856</v>
      </c>
      <c r="F68" s="6">
        <f t="shared" si="87"/>
        <v>41353.170586786975</v>
      </c>
      <c r="G68" s="6">
        <f t="shared" si="87"/>
        <v>44671.427431581957</v>
      </c>
      <c r="H68" s="6">
        <f t="shared" si="87"/>
        <v>43740.412962232724</v>
      </c>
      <c r="I68" s="6">
        <f t="shared" si="87"/>
        <v>43695.253523646606</v>
      </c>
      <c r="J68" s="6">
        <f t="shared" si="87"/>
        <v>46093.732550427681</v>
      </c>
      <c r="K68" s="6">
        <f t="shared" si="87"/>
        <v>51070.277276400811</v>
      </c>
      <c r="L68" s="6">
        <f t="shared" si="87"/>
        <v>49158.49610076574</v>
      </c>
      <c r="M68" s="6">
        <f t="shared" si="87"/>
        <v>49363.627350659379</v>
      </c>
      <c r="N68" s="6">
        <f t="shared" si="87"/>
        <v>50510.409970645633</v>
      </c>
      <c r="O68" s="6">
        <f t="shared" si="87"/>
        <v>45497.63266952298</v>
      </c>
      <c r="P68" s="6">
        <f t="shared" si="87"/>
        <v>45130.060339633732</v>
      </c>
      <c r="Q68" s="6">
        <f t="shared" si="87"/>
        <v>49866.996396556933</v>
      </c>
      <c r="R68" s="6">
        <f t="shared" si="87"/>
        <v>41391.341225132768</v>
      </c>
      <c r="S68" s="6">
        <f t="shared" si="87"/>
        <v>43940.335077058327</v>
      </c>
      <c r="T68" s="6">
        <f t="shared" si="87"/>
        <v>40105.398759732314</v>
      </c>
      <c r="U68" s="6">
        <f t="shared" si="87"/>
        <v>32116.578794184908</v>
      </c>
      <c r="V68" s="6">
        <f t="shared" si="87"/>
        <v>29324.252776673544</v>
      </c>
      <c r="W68" s="6">
        <f t="shared" si="87"/>
        <v>41627.697713955749</v>
      </c>
      <c r="X68" s="6">
        <f t="shared" si="87"/>
        <v>55714.068352920302</v>
      </c>
      <c r="Y68" s="6">
        <f t="shared" si="87"/>
        <v>50635.208094827998</v>
      </c>
      <c r="Z68" s="6">
        <f t="shared" si="87"/>
        <v>48916.722530332911</v>
      </c>
      <c r="AA68" s="6">
        <f t="shared" si="87"/>
        <v>42207.470303359536</v>
      </c>
      <c r="AB68" s="6">
        <f t="shared" si="87"/>
        <v>53477.601602335708</v>
      </c>
      <c r="AC68" s="6">
        <f t="shared" si="87"/>
        <v>54721.545805043046</v>
      </c>
      <c r="AD68" s="6">
        <f t="shared" si="87"/>
        <v>56139.864014112471</v>
      </c>
      <c r="AE68" s="6">
        <f t="shared" si="87"/>
        <v>52157.442720059313</v>
      </c>
      <c r="AF68" s="6">
        <f t="shared" si="87"/>
        <v>43559.378417183994</v>
      </c>
      <c r="AG68" s="6">
        <f t="shared" ref="AG68" si="93">IF(AND(AG8=0,AG48=0),0,IF(OR(AG8=0,AG48=0),1/0,1000000*AG8/AG48))</f>
        <v>38938.638585550922</v>
      </c>
    </row>
    <row r="69" spans="1:33" x14ac:dyDescent="0.25">
      <c r="A69" s="34" t="s">
        <v>3</v>
      </c>
      <c r="B69" s="35">
        <f t="shared" si="89"/>
        <v>2940.1331951818111</v>
      </c>
      <c r="C69" s="35">
        <f t="shared" si="87"/>
        <v>2920.1583341684286</v>
      </c>
      <c r="D69" s="35">
        <f t="shared" si="87"/>
        <v>2975.4246456210421</v>
      </c>
      <c r="E69" s="35">
        <f t="shared" si="87"/>
        <v>3010.7722261386889</v>
      </c>
      <c r="F69" s="35">
        <f t="shared" si="87"/>
        <v>3087.1313825720613</v>
      </c>
      <c r="G69" s="35">
        <f t="shared" si="87"/>
        <v>3113.1095234202485</v>
      </c>
      <c r="H69" s="35">
        <f t="shared" si="87"/>
        <v>3105.0395960086757</v>
      </c>
      <c r="I69" s="35">
        <f t="shared" si="87"/>
        <v>3160.8035413871585</v>
      </c>
      <c r="J69" s="35">
        <f t="shared" si="87"/>
        <v>3132.7468538874091</v>
      </c>
      <c r="K69" s="35">
        <f t="shared" si="87"/>
        <v>3218.2825768515372</v>
      </c>
      <c r="L69" s="35">
        <f t="shared" si="87"/>
        <v>3060.0886907491135</v>
      </c>
      <c r="M69" s="35">
        <f t="shared" si="87"/>
        <v>3036.7565824570001</v>
      </c>
      <c r="N69" s="35">
        <f t="shared" si="87"/>
        <v>3122.785000597602</v>
      </c>
      <c r="O69" s="35">
        <f t="shared" si="87"/>
        <v>3321.6671745204239</v>
      </c>
      <c r="P69" s="35">
        <f t="shared" si="87"/>
        <v>3127.8749454173048</v>
      </c>
      <c r="Q69" s="35">
        <f t="shared" si="87"/>
        <v>3180.0535819991705</v>
      </c>
      <c r="R69" s="35">
        <f t="shared" si="87"/>
        <v>2525.2119283747588</v>
      </c>
      <c r="S69" s="35">
        <f t="shared" si="87"/>
        <v>2526.5723904952297</v>
      </c>
      <c r="T69" s="35">
        <f t="shared" si="87"/>
        <v>2070.3015288256952</v>
      </c>
      <c r="U69" s="35">
        <f t="shared" si="87"/>
        <v>1952.1019583525544</v>
      </c>
      <c r="V69" s="35">
        <f t="shared" si="87"/>
        <v>1905.6874998834135</v>
      </c>
      <c r="W69" s="35">
        <f t="shared" si="87"/>
        <v>2812.7556471978423</v>
      </c>
      <c r="X69" s="35">
        <f t="shared" si="87"/>
        <v>3743.0113839417231</v>
      </c>
      <c r="Y69" s="35">
        <f t="shared" si="87"/>
        <v>3745.4511238674841</v>
      </c>
      <c r="Z69" s="35">
        <f t="shared" si="87"/>
        <v>4239.22322126579</v>
      </c>
      <c r="AA69" s="35">
        <f t="shared" si="87"/>
        <v>4253.2009832385247</v>
      </c>
      <c r="AB69" s="35">
        <f t="shared" si="87"/>
        <v>4942.2950318275307</v>
      </c>
      <c r="AC69" s="35">
        <f t="shared" si="87"/>
        <v>4616.642849232614</v>
      </c>
      <c r="AD69" s="35">
        <f t="shared" si="87"/>
        <v>4883.1593206280941</v>
      </c>
      <c r="AE69" s="35">
        <f t="shared" si="87"/>
        <v>4953.9513186849172</v>
      </c>
      <c r="AF69" s="35">
        <f t="shared" si="87"/>
        <v>5203.3779153114156</v>
      </c>
      <c r="AG69" s="35">
        <f t="shared" ref="AG69" si="94">IF(AND(AG9=0,AG49=0),0,IF(OR(AG9=0,AG49=0),1/0,1000000*AG9/AG49))</f>
        <v>5455.3554076377895</v>
      </c>
    </row>
    <row r="70" spans="1:33" x14ac:dyDescent="0.25">
      <c r="A70" s="34" t="s">
        <v>48</v>
      </c>
      <c r="B70" s="35">
        <f t="shared" si="89"/>
        <v>30094.734492845564</v>
      </c>
      <c r="C70" s="35">
        <f t="shared" si="87"/>
        <v>30115.463841408473</v>
      </c>
      <c r="D70" s="35">
        <f t="shared" si="87"/>
        <v>30095.508080365937</v>
      </c>
      <c r="E70" s="35">
        <f t="shared" si="87"/>
        <v>30725.547225288457</v>
      </c>
      <c r="F70" s="35">
        <f t="shared" si="87"/>
        <v>30824.029624786144</v>
      </c>
      <c r="G70" s="35">
        <f t="shared" si="87"/>
        <v>30774.705504301946</v>
      </c>
      <c r="H70" s="35">
        <f t="shared" si="87"/>
        <v>29870.693802524471</v>
      </c>
      <c r="I70" s="35">
        <f t="shared" si="87"/>
        <v>30257.950204157569</v>
      </c>
      <c r="J70" s="35">
        <f t="shared" si="87"/>
        <v>29575.000434613092</v>
      </c>
      <c r="K70" s="35">
        <f t="shared" si="87"/>
        <v>28965.63470989859</v>
      </c>
      <c r="L70" s="35">
        <f t="shared" si="87"/>
        <v>27815.663412635957</v>
      </c>
      <c r="M70" s="35">
        <f t="shared" si="87"/>
        <v>28789.538318318504</v>
      </c>
      <c r="N70" s="35">
        <f t="shared" si="87"/>
        <v>27027.438260849132</v>
      </c>
      <c r="O70" s="35">
        <f t="shared" si="87"/>
        <v>27820.684690878938</v>
      </c>
      <c r="P70" s="35">
        <f t="shared" si="87"/>
        <v>25265.73134722907</v>
      </c>
      <c r="Q70" s="35">
        <f t="shared" si="87"/>
        <v>25267.4928925491</v>
      </c>
      <c r="R70" s="35">
        <f t="shared" si="87"/>
        <v>21211.27690438338</v>
      </c>
      <c r="S70" s="35">
        <f t="shared" si="87"/>
        <v>20845.479468102418</v>
      </c>
      <c r="T70" s="35">
        <f t="shared" si="87"/>
        <v>19230.835048967132</v>
      </c>
      <c r="U70" s="35">
        <f t="shared" si="87"/>
        <v>19517.236587986725</v>
      </c>
      <c r="V70" s="35">
        <f t="shared" si="87"/>
        <v>17970.698667470384</v>
      </c>
      <c r="W70" s="35">
        <f t="shared" si="87"/>
        <v>18658.837022004565</v>
      </c>
      <c r="X70" s="35">
        <f t="shared" si="87"/>
        <v>19856.742783353839</v>
      </c>
      <c r="Y70" s="35">
        <f t="shared" si="87"/>
        <v>21429.523879521523</v>
      </c>
      <c r="Z70" s="35">
        <f t="shared" si="87"/>
        <v>27680.337696541854</v>
      </c>
      <c r="AA70" s="35">
        <f t="shared" si="87"/>
        <v>26591.511510015058</v>
      </c>
      <c r="AB70" s="35">
        <f t="shared" si="87"/>
        <v>29004.279781511184</v>
      </c>
      <c r="AC70" s="35">
        <f t="shared" si="87"/>
        <v>27607.170718924252</v>
      </c>
      <c r="AD70" s="35">
        <f t="shared" si="87"/>
        <v>28683.179010892884</v>
      </c>
      <c r="AE70" s="35">
        <f t="shared" si="87"/>
        <v>28613.172775739346</v>
      </c>
      <c r="AF70" s="35">
        <f t="shared" si="87"/>
        <v>21720.469234679014</v>
      </c>
      <c r="AG70" s="35">
        <f t="shared" ref="AG70" si="95">IF(AND(AG10=0,AG50=0),0,IF(OR(AG10=0,AG50=0),1/0,1000000*AG10/AG50))</f>
        <v>20262.745299284885</v>
      </c>
    </row>
    <row r="71" spans="1:33" x14ac:dyDescent="0.25">
      <c r="A71" s="36" t="s">
        <v>49</v>
      </c>
      <c r="B71" s="37">
        <f t="shared" si="89"/>
        <v>168331.23827012521</v>
      </c>
      <c r="C71" s="37">
        <f t="shared" si="87"/>
        <v>168529.68682370486</v>
      </c>
      <c r="D71" s="37">
        <f t="shared" si="87"/>
        <v>168336.51115937612</v>
      </c>
      <c r="E71" s="37">
        <f t="shared" si="87"/>
        <v>172065.2393439186</v>
      </c>
      <c r="F71" s="37">
        <f t="shared" si="87"/>
        <v>172401.59880872804</v>
      </c>
      <c r="G71" s="37">
        <f t="shared" si="87"/>
        <v>173847.34651999734</v>
      </c>
      <c r="H71" s="37">
        <f t="shared" si="87"/>
        <v>171124.02428645725</v>
      </c>
      <c r="I71" s="37">
        <f t="shared" si="87"/>
        <v>173071.3546648426</v>
      </c>
      <c r="J71" s="37">
        <f t="shared" si="87"/>
        <v>173258.08936260515</v>
      </c>
      <c r="K71" s="37">
        <f t="shared" si="87"/>
        <v>178419.27582295213</v>
      </c>
      <c r="L71" s="37">
        <f t="shared" si="87"/>
        <v>166755.83687472934</v>
      </c>
      <c r="M71" s="37">
        <f t="shared" si="87"/>
        <v>187029.45299243589</v>
      </c>
      <c r="N71" s="37">
        <f t="shared" si="87"/>
        <v>174519.98486217434</v>
      </c>
      <c r="O71" s="37">
        <f t="shared" si="87"/>
        <v>160433.6973898733</v>
      </c>
      <c r="P71" s="37">
        <f t="shared" si="87"/>
        <v>157009.02884712734</v>
      </c>
      <c r="Q71" s="37">
        <f t="shared" si="87"/>
        <v>163808.34923081531</v>
      </c>
      <c r="R71" s="37">
        <f t="shared" si="87"/>
        <v>138084.14756732821</v>
      </c>
      <c r="S71" s="37">
        <f t="shared" si="87"/>
        <v>127499.22790954598</v>
      </c>
      <c r="T71" s="37">
        <f t="shared" si="87"/>
        <v>95129.015780803937</v>
      </c>
      <c r="U71" s="37">
        <f t="shared" si="87"/>
        <v>75363.12548032499</v>
      </c>
      <c r="V71" s="37">
        <f t="shared" si="87"/>
        <v>56440.299489584788</v>
      </c>
      <c r="W71" s="37">
        <f t="shared" si="87"/>
        <v>81027.203640604072</v>
      </c>
      <c r="X71" s="37">
        <f t="shared" si="87"/>
        <v>115102.08337484676</v>
      </c>
      <c r="Y71" s="37">
        <f t="shared" si="87"/>
        <v>107320.96083516061</v>
      </c>
      <c r="Z71" s="37">
        <f t="shared" si="87"/>
        <v>95005.804531963193</v>
      </c>
      <c r="AA71" s="37">
        <f t="shared" si="87"/>
        <v>80711.477175279535</v>
      </c>
      <c r="AB71" s="37">
        <f t="shared" si="87"/>
        <v>100112.50624721542</v>
      </c>
      <c r="AC71" s="37">
        <f t="shared" si="87"/>
        <v>91914.113983326009</v>
      </c>
      <c r="AD71" s="37">
        <f t="shared" si="87"/>
        <v>83727.205330515426</v>
      </c>
      <c r="AE71" s="37">
        <f t="shared" si="87"/>
        <v>74498.779368892778</v>
      </c>
      <c r="AF71" s="37">
        <f t="shared" si="87"/>
        <v>68422.35489648061</v>
      </c>
      <c r="AG71" s="37">
        <f t="shared" ref="AG71" si="96">IF(AND(AG11=0,AG51=0),0,IF(OR(AG11=0,AG51=0),1/0,1000000*AG11/AG51))</f>
        <v>56486.457350976234</v>
      </c>
    </row>
    <row r="72" spans="1:33" x14ac:dyDescent="0.25">
      <c r="A72" s="20"/>
      <c r="B72" s="20"/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x14ac:dyDescent="0.25">
      <c r="A73" s="24" t="s">
        <v>43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x14ac:dyDescent="0.25">
      <c r="A74" s="3" t="s">
        <v>8</v>
      </c>
      <c r="B74" s="4">
        <f t="shared" ref="B74:K74" si="97">SUM(B75:B77)</f>
        <v>4396671</v>
      </c>
      <c r="C74" s="4">
        <f t="shared" si="97"/>
        <v>4428561</v>
      </c>
      <c r="D74" s="4">
        <f t="shared" si="97"/>
        <v>4138356</v>
      </c>
      <c r="E74" s="4">
        <f t="shared" si="97"/>
        <v>4061211</v>
      </c>
      <c r="F74" s="4">
        <f t="shared" si="97"/>
        <v>4240358</v>
      </c>
      <c r="G74" s="4">
        <f t="shared" si="97"/>
        <v>4240522</v>
      </c>
      <c r="H74" s="4">
        <f t="shared" si="97"/>
        <v>4605469</v>
      </c>
      <c r="I74" s="4">
        <f t="shared" si="97"/>
        <v>4996067</v>
      </c>
      <c r="J74" s="4">
        <f t="shared" si="97"/>
        <v>6557795</v>
      </c>
      <c r="K74" s="4">
        <f t="shared" si="97"/>
        <v>6714891</v>
      </c>
      <c r="L74" s="4">
        <f>SUM(L75:L77)</f>
        <v>7004392</v>
      </c>
      <c r="M74" s="4">
        <f t="shared" ref="M74:AF74" si="98">SUM(M75:M77)</f>
        <v>7012042</v>
      </c>
      <c r="N74" s="4">
        <f t="shared" si="98"/>
        <v>6965606</v>
      </c>
      <c r="O74" s="4">
        <f t="shared" si="98"/>
        <v>6651443</v>
      </c>
      <c r="P74" s="4">
        <f t="shared" si="98"/>
        <v>7340104</v>
      </c>
      <c r="Q74" s="4">
        <f t="shared" si="98"/>
        <v>7537212</v>
      </c>
      <c r="R74" s="4">
        <f t="shared" si="98"/>
        <v>8167175</v>
      </c>
      <c r="S74" s="4">
        <f t="shared" si="98"/>
        <v>8690622</v>
      </c>
      <c r="T74" s="4">
        <f t="shared" si="98"/>
        <v>8832812</v>
      </c>
      <c r="U74" s="4">
        <f t="shared" si="98"/>
        <v>8146307</v>
      </c>
      <c r="V74" s="4">
        <f t="shared" si="98"/>
        <v>8335970</v>
      </c>
      <c r="W74" s="4">
        <f t="shared" si="98"/>
        <v>9634778</v>
      </c>
      <c r="X74" s="4">
        <f t="shared" si="98"/>
        <v>9654718</v>
      </c>
      <c r="Y74" s="4">
        <f t="shared" si="98"/>
        <v>9557433</v>
      </c>
      <c r="Z74" s="4">
        <f t="shared" si="98"/>
        <v>9893902</v>
      </c>
      <c r="AA74" s="4">
        <f t="shared" si="98"/>
        <v>10047980</v>
      </c>
      <c r="AB74" s="4">
        <f t="shared" si="98"/>
        <v>10410251</v>
      </c>
      <c r="AC74" s="4">
        <f t="shared" si="98"/>
        <v>11492373</v>
      </c>
      <c r="AD74" s="4">
        <f t="shared" si="98"/>
        <v>12699850</v>
      </c>
      <c r="AE74" s="4">
        <f t="shared" si="98"/>
        <v>13227955</v>
      </c>
      <c r="AF74" s="4">
        <f t="shared" si="98"/>
        <v>3238279</v>
      </c>
      <c r="AG74" s="4">
        <f t="shared" ref="AG74" si="99">SUM(AG75:AG77)</f>
        <v>2753279</v>
      </c>
    </row>
    <row r="75" spans="1:33" x14ac:dyDescent="0.25">
      <c r="A75" s="32" t="s">
        <v>3</v>
      </c>
      <c r="B75" s="33">
        <v>2679152</v>
      </c>
      <c r="C75" s="33">
        <v>2765406</v>
      </c>
      <c r="D75" s="33">
        <v>2624125</v>
      </c>
      <c r="E75" s="33">
        <v>2592643</v>
      </c>
      <c r="F75" s="33">
        <v>2645446</v>
      </c>
      <c r="G75" s="33">
        <v>2469285</v>
      </c>
      <c r="H75" s="33">
        <v>2650787</v>
      </c>
      <c r="I75" s="33">
        <v>2898392</v>
      </c>
      <c r="J75" s="33">
        <v>3159046</v>
      </c>
      <c r="K75" s="33">
        <v>3081385</v>
      </c>
      <c r="L75" s="33">
        <v>3238325</v>
      </c>
      <c r="M75" s="33">
        <v>3183803</v>
      </c>
      <c r="N75" s="33">
        <v>3194876</v>
      </c>
      <c r="O75" s="33">
        <v>2762600</v>
      </c>
      <c r="P75" s="33">
        <v>2922857</v>
      </c>
      <c r="Q75" s="33">
        <v>2831324</v>
      </c>
      <c r="R75" s="33">
        <v>2919770</v>
      </c>
      <c r="S75" s="33">
        <v>2888750</v>
      </c>
      <c r="T75" s="33">
        <v>2733149</v>
      </c>
      <c r="U75" s="33">
        <v>2419046</v>
      </c>
      <c r="V75" s="33">
        <v>2302441</v>
      </c>
      <c r="W75" s="33">
        <v>2783495</v>
      </c>
      <c r="X75" s="33">
        <v>2751458</v>
      </c>
      <c r="Y75" s="33">
        <v>2472888</v>
      </c>
      <c r="Z75" s="33">
        <v>2558397</v>
      </c>
      <c r="AA75" s="33">
        <v>2602198</v>
      </c>
      <c r="AB75" s="33">
        <v>2692099</v>
      </c>
      <c r="AC75" s="33">
        <v>2828013</v>
      </c>
      <c r="AD75" s="33">
        <v>3085016</v>
      </c>
      <c r="AE75" s="33">
        <v>3063397</v>
      </c>
      <c r="AF75" s="33">
        <v>1057971</v>
      </c>
      <c r="AG75" s="33">
        <v>910014</v>
      </c>
    </row>
    <row r="76" spans="1:33" x14ac:dyDescent="0.25">
      <c r="A76" s="32" t="s">
        <v>48</v>
      </c>
      <c r="B76" s="33">
        <v>1246734</v>
      </c>
      <c r="C76" s="33">
        <v>1208989</v>
      </c>
      <c r="D76" s="33">
        <v>1102326</v>
      </c>
      <c r="E76" s="33">
        <v>1071419</v>
      </c>
      <c r="F76" s="33">
        <v>1165575</v>
      </c>
      <c r="G76" s="33">
        <v>1295312</v>
      </c>
      <c r="H76" s="33">
        <v>1430334</v>
      </c>
      <c r="I76" s="33">
        <v>1538473</v>
      </c>
      <c r="J76" s="33">
        <v>2515671</v>
      </c>
      <c r="K76" s="33">
        <v>2740403</v>
      </c>
      <c r="L76" s="33">
        <v>2807186</v>
      </c>
      <c r="M76" s="33">
        <v>2876263</v>
      </c>
      <c r="N76" s="33">
        <v>2856195</v>
      </c>
      <c r="O76" s="33">
        <v>2928279</v>
      </c>
      <c r="P76" s="33">
        <v>3227896</v>
      </c>
      <c r="Q76" s="33">
        <v>3457890</v>
      </c>
      <c r="R76" s="33">
        <v>3806100</v>
      </c>
      <c r="S76" s="33">
        <v>4064160</v>
      </c>
      <c r="T76" s="33">
        <v>4133069</v>
      </c>
      <c r="U76" s="33">
        <v>3841660</v>
      </c>
      <c r="V76" s="33">
        <v>4024261</v>
      </c>
      <c r="W76" s="33">
        <v>4612482</v>
      </c>
      <c r="X76" s="33">
        <v>4597388</v>
      </c>
      <c r="Y76" s="33">
        <v>4661835</v>
      </c>
      <c r="Z76" s="33">
        <v>4783336</v>
      </c>
      <c r="AA76" s="33">
        <v>4821118</v>
      </c>
      <c r="AB76" s="33">
        <v>5061878</v>
      </c>
      <c r="AC76" s="33">
        <v>5601838</v>
      </c>
      <c r="AD76" s="33">
        <v>6090388</v>
      </c>
      <c r="AE76" s="33">
        <v>6301106</v>
      </c>
      <c r="AF76" s="33">
        <v>1333784</v>
      </c>
      <c r="AG76" s="33">
        <v>1294792</v>
      </c>
    </row>
    <row r="77" spans="1:33" x14ac:dyDescent="0.25">
      <c r="A77" s="32" t="s">
        <v>49</v>
      </c>
      <c r="B77" s="33">
        <v>470785</v>
      </c>
      <c r="C77" s="33">
        <v>454166</v>
      </c>
      <c r="D77" s="33">
        <v>411905</v>
      </c>
      <c r="E77" s="33">
        <v>397149</v>
      </c>
      <c r="F77" s="33">
        <v>429337</v>
      </c>
      <c r="G77" s="33">
        <v>475925</v>
      </c>
      <c r="H77" s="33">
        <v>524348</v>
      </c>
      <c r="I77" s="33">
        <v>559202</v>
      </c>
      <c r="J77" s="33">
        <v>883078</v>
      </c>
      <c r="K77" s="33">
        <v>893103</v>
      </c>
      <c r="L77" s="33">
        <v>958881</v>
      </c>
      <c r="M77" s="33">
        <v>951976</v>
      </c>
      <c r="N77" s="33">
        <v>914535</v>
      </c>
      <c r="O77" s="33">
        <v>960564</v>
      </c>
      <c r="P77" s="33">
        <v>1189351</v>
      </c>
      <c r="Q77" s="33">
        <v>1247998</v>
      </c>
      <c r="R77" s="33">
        <v>1441305</v>
      </c>
      <c r="S77" s="33">
        <v>1737712</v>
      </c>
      <c r="T77" s="33">
        <v>1966594</v>
      </c>
      <c r="U77" s="33">
        <v>1885601</v>
      </c>
      <c r="V77" s="33">
        <v>2009268</v>
      </c>
      <c r="W77" s="33">
        <v>2238801</v>
      </c>
      <c r="X77" s="33">
        <v>2305872</v>
      </c>
      <c r="Y77" s="33">
        <v>2422710</v>
      </c>
      <c r="Z77" s="33">
        <v>2552169</v>
      </c>
      <c r="AA77" s="33">
        <v>2624664</v>
      </c>
      <c r="AB77" s="33">
        <v>2656274</v>
      </c>
      <c r="AC77" s="33">
        <v>3062522</v>
      </c>
      <c r="AD77" s="33">
        <v>3524446</v>
      </c>
      <c r="AE77" s="33">
        <v>3863452</v>
      </c>
      <c r="AF77" s="33">
        <v>846524</v>
      </c>
      <c r="AG77" s="33">
        <v>548473</v>
      </c>
    </row>
    <row r="78" spans="1:33" x14ac:dyDescent="0.25">
      <c r="A78" s="5" t="s">
        <v>9</v>
      </c>
      <c r="B78" s="6">
        <f t="shared" ref="B78:K78" si="100">SUM(B79:B81)</f>
        <v>32517.299966730021</v>
      </c>
      <c r="C78" s="6">
        <f t="shared" si="100"/>
        <v>31204.627089106667</v>
      </c>
      <c r="D78" s="6">
        <f t="shared" si="100"/>
        <v>28073.951934342225</v>
      </c>
      <c r="E78" s="6">
        <f t="shared" si="100"/>
        <v>26696.435288394474</v>
      </c>
      <c r="F78" s="6">
        <f t="shared" si="100"/>
        <v>27918.046896785127</v>
      </c>
      <c r="G78" s="6">
        <f t="shared" si="100"/>
        <v>29001.190967181923</v>
      </c>
      <c r="H78" s="6">
        <f t="shared" si="100"/>
        <v>31031.459512555353</v>
      </c>
      <c r="I78" s="6">
        <f t="shared" si="100"/>
        <v>32726.577365225166</v>
      </c>
      <c r="J78" s="6">
        <f t="shared" si="100"/>
        <v>48869.823014693553</v>
      </c>
      <c r="K78" s="6">
        <f t="shared" si="100"/>
        <v>48401.447569814496</v>
      </c>
      <c r="L78" s="6">
        <f>SUM(L79:L81)</f>
        <v>50040.856536783336</v>
      </c>
      <c r="M78" s="6">
        <f t="shared" ref="M78:AF78" si="101">SUM(M79:M81)</f>
        <v>41428.294498123767</v>
      </c>
      <c r="N78" s="6">
        <f t="shared" si="101"/>
        <v>39834.645495580015</v>
      </c>
      <c r="O78" s="6">
        <f t="shared" si="101"/>
        <v>50467.765293536075</v>
      </c>
      <c r="P78" s="6">
        <f t="shared" si="101"/>
        <v>62109.327229020979</v>
      </c>
      <c r="Q78" s="6">
        <f t="shared" si="101"/>
        <v>60712.00180378076</v>
      </c>
      <c r="R78" s="6">
        <f t="shared" si="101"/>
        <v>65134.783558221206</v>
      </c>
      <c r="S78" s="6">
        <f t="shared" si="101"/>
        <v>73618.650622206696</v>
      </c>
      <c r="T78" s="6">
        <f t="shared" si="101"/>
        <v>73165.43755725275</v>
      </c>
      <c r="U78" s="6">
        <f t="shared" si="101"/>
        <v>64914.95851711632</v>
      </c>
      <c r="V78" s="6">
        <f t="shared" si="101"/>
        <v>81290.965360529925</v>
      </c>
      <c r="W78" s="6">
        <f t="shared" si="101"/>
        <v>89123.267342744934</v>
      </c>
      <c r="X78" s="6">
        <f t="shared" si="101"/>
        <v>96739.129001785244</v>
      </c>
      <c r="Y78" s="6">
        <f t="shared" si="101"/>
        <v>94040.490497704537</v>
      </c>
      <c r="Z78" s="6">
        <f t="shared" si="101"/>
        <v>93861.188391578034</v>
      </c>
      <c r="AA78" s="6">
        <f t="shared" si="101"/>
        <v>92378.808526978624</v>
      </c>
      <c r="AB78" s="6">
        <f t="shared" si="101"/>
        <v>97216.049779484631</v>
      </c>
      <c r="AC78" s="6">
        <f t="shared" si="101"/>
        <v>97139.488430333993</v>
      </c>
      <c r="AD78" s="6">
        <f t="shared" si="101"/>
        <v>99735.278065744729</v>
      </c>
      <c r="AE78" s="6">
        <f t="shared" si="101"/>
        <v>123582.56049386531</v>
      </c>
      <c r="AF78" s="6">
        <f t="shared" si="101"/>
        <v>78688.18752708871</v>
      </c>
      <c r="AG78" s="6">
        <f t="shared" ref="AG78" si="102">SUM(AG79:AG81)</f>
        <v>93858.69548800301</v>
      </c>
    </row>
    <row r="79" spans="1:33" x14ac:dyDescent="0.25">
      <c r="A79" s="34" t="s">
        <v>3</v>
      </c>
      <c r="B79" s="35">
        <v>8137.6447663283034</v>
      </c>
      <c r="C79" s="35">
        <v>8331.0466865250419</v>
      </c>
      <c r="D79" s="35">
        <v>7845.485960280228</v>
      </c>
      <c r="E79" s="35">
        <v>7662.5607924671567</v>
      </c>
      <c r="F79" s="35">
        <v>7796.2275040143495</v>
      </c>
      <c r="G79" s="35">
        <v>7239.8198877665009</v>
      </c>
      <c r="H79" s="35">
        <v>7749.918355726446</v>
      </c>
      <c r="I79" s="35">
        <v>8448.1705986017769</v>
      </c>
      <c r="J79" s="35">
        <v>9142.7747404858765</v>
      </c>
      <c r="K79" s="35">
        <v>8137.9775531804107</v>
      </c>
      <c r="L79" s="35">
        <v>9602.2837677549633</v>
      </c>
      <c r="M79" s="35">
        <v>7211.4567184712323</v>
      </c>
      <c r="N79" s="35">
        <v>7016.8341815078857</v>
      </c>
      <c r="O79" s="35">
        <v>6256.0321601673459</v>
      </c>
      <c r="P79" s="35">
        <v>5891.0436306242955</v>
      </c>
      <c r="Q79" s="35">
        <v>5624.7914671743574</v>
      </c>
      <c r="R79" s="35">
        <v>5622.6256855154652</v>
      </c>
      <c r="S79" s="35">
        <v>4535.2069977170513</v>
      </c>
      <c r="T79" s="35">
        <v>3632.9914917074238</v>
      </c>
      <c r="U79" s="35">
        <v>3925.4511115925743</v>
      </c>
      <c r="V79" s="35">
        <v>3141.39708435988</v>
      </c>
      <c r="W79" s="35">
        <v>2930.8662511231973</v>
      </c>
      <c r="X79" s="35">
        <v>3155.949241931849</v>
      </c>
      <c r="Y79" s="35">
        <v>2810.7625875156741</v>
      </c>
      <c r="Z79" s="35">
        <v>2393.2654769374476</v>
      </c>
      <c r="AA79" s="35">
        <v>2370.0031398749152</v>
      </c>
      <c r="AB79" s="35">
        <v>2869.1294748910536</v>
      </c>
      <c r="AC79" s="35">
        <v>2077.5204537536997</v>
      </c>
      <c r="AD79" s="35">
        <v>1371.6312738321881</v>
      </c>
      <c r="AE79" s="35">
        <v>1690.9552497001071</v>
      </c>
      <c r="AF79" s="35">
        <v>1616.7682998177158</v>
      </c>
      <c r="AG79" s="35">
        <v>1296.5815882671875</v>
      </c>
    </row>
    <row r="80" spans="1:33" x14ac:dyDescent="0.25">
      <c r="A80" s="34" t="s">
        <v>48</v>
      </c>
      <c r="B80" s="35">
        <v>11099.494052033977</v>
      </c>
      <c r="C80" s="35">
        <v>10418.070208122632</v>
      </c>
      <c r="D80" s="35">
        <v>9214.2924717228307</v>
      </c>
      <c r="E80" s="35">
        <v>8670.6845061329914</v>
      </c>
      <c r="F80" s="35">
        <v>9168.6639247626754</v>
      </c>
      <c r="G80" s="35">
        <v>9908.4422960313059</v>
      </c>
      <c r="H80" s="35">
        <v>10616.170590368993</v>
      </c>
      <c r="I80" s="35">
        <v>11045.475044652218</v>
      </c>
      <c r="J80" s="35">
        <v>20842.350083100053</v>
      </c>
      <c r="K80" s="35">
        <v>19614.209480079735</v>
      </c>
      <c r="L80" s="35">
        <v>17490.770097654877</v>
      </c>
      <c r="M80" s="35">
        <v>16966.294508839343</v>
      </c>
      <c r="N80" s="35">
        <v>14617.417493793417</v>
      </c>
      <c r="O80" s="35">
        <v>26455.125621840878</v>
      </c>
      <c r="P80" s="35">
        <v>33324.464535520281</v>
      </c>
      <c r="Q80" s="35">
        <v>30878.198695317766</v>
      </c>
      <c r="R80" s="35">
        <v>32879.378099368936</v>
      </c>
      <c r="S80" s="35">
        <v>34045.196961701651</v>
      </c>
      <c r="T80" s="35">
        <v>27982.424520892608</v>
      </c>
      <c r="U80" s="35">
        <v>25086.865703310654</v>
      </c>
      <c r="V80" s="35">
        <v>27053.396150435176</v>
      </c>
      <c r="W80" s="35">
        <v>25480.562318715598</v>
      </c>
      <c r="X80" s="35">
        <v>27079.697380659167</v>
      </c>
      <c r="Y80" s="35">
        <v>30255.396966652694</v>
      </c>
      <c r="Z80" s="35">
        <v>32610.373393960108</v>
      </c>
      <c r="AA80" s="35">
        <v>35115.579454152896</v>
      </c>
      <c r="AB80" s="35">
        <v>32238.69321544714</v>
      </c>
      <c r="AC80" s="35">
        <v>26568.922674422174</v>
      </c>
      <c r="AD80" s="35">
        <v>21539.490692855445</v>
      </c>
      <c r="AE80" s="35">
        <v>26763.39589521493</v>
      </c>
      <c r="AF80" s="35">
        <v>21496.014736153746</v>
      </c>
      <c r="AG80" s="35">
        <v>20615.583994469333</v>
      </c>
    </row>
    <row r="81" spans="1:33" x14ac:dyDescent="0.25">
      <c r="A81" s="36" t="s">
        <v>49</v>
      </c>
      <c r="B81" s="37">
        <v>13280.161148367741</v>
      </c>
      <c r="C81" s="37">
        <v>12455.51019445899</v>
      </c>
      <c r="D81" s="37">
        <v>11014.173502339167</v>
      </c>
      <c r="E81" s="37">
        <v>10363.189989794324</v>
      </c>
      <c r="F81" s="37">
        <v>10953.155468008103</v>
      </c>
      <c r="G81" s="37">
        <v>11852.928783384117</v>
      </c>
      <c r="H81" s="37">
        <v>12665.370566459917</v>
      </c>
      <c r="I81" s="37">
        <v>13232.931721971174</v>
      </c>
      <c r="J81" s="37">
        <v>18884.698191107622</v>
      </c>
      <c r="K81" s="37">
        <v>20649.260536554346</v>
      </c>
      <c r="L81" s="37">
        <v>22947.802671373494</v>
      </c>
      <c r="M81" s="37">
        <v>17250.543270813192</v>
      </c>
      <c r="N81" s="37">
        <v>18200.39382027871</v>
      </c>
      <c r="O81" s="37">
        <v>17756.607511527851</v>
      </c>
      <c r="P81" s="37">
        <v>22893.819062876406</v>
      </c>
      <c r="Q81" s="37">
        <v>24209.011641288638</v>
      </c>
      <c r="R81" s="37">
        <v>26632.779773336806</v>
      </c>
      <c r="S81" s="37">
        <v>35038.246662787991</v>
      </c>
      <c r="T81" s="37">
        <v>41550.021544652715</v>
      </c>
      <c r="U81" s="37">
        <v>35902.641702213092</v>
      </c>
      <c r="V81" s="37">
        <v>51096.172125734862</v>
      </c>
      <c r="W81" s="37">
        <v>60711.838772906136</v>
      </c>
      <c r="X81" s="37">
        <v>66503.482379194233</v>
      </c>
      <c r="Y81" s="37">
        <v>60974.330943536173</v>
      </c>
      <c r="Z81" s="37">
        <v>58857.54952068047</v>
      </c>
      <c r="AA81" s="37">
        <v>54893.225932950823</v>
      </c>
      <c r="AB81" s="37">
        <v>62108.227089146429</v>
      </c>
      <c r="AC81" s="37">
        <v>68493.04530215812</v>
      </c>
      <c r="AD81" s="37">
        <v>76824.156099057102</v>
      </c>
      <c r="AE81" s="37">
        <v>95128.209348950273</v>
      </c>
      <c r="AF81" s="37">
        <v>55575.404491117253</v>
      </c>
      <c r="AG81" s="37">
        <v>71946.529905266492</v>
      </c>
    </row>
    <row r="82" spans="1:33" x14ac:dyDescent="0.25">
      <c r="A82" s="20"/>
      <c r="B82" s="20"/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x14ac:dyDescent="0.25">
      <c r="A83" s="24" t="s">
        <v>13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x14ac:dyDescent="0.25">
      <c r="A84" s="3" t="s">
        <v>14</v>
      </c>
      <c r="B84" s="10">
        <f>IF(AND(B44=0,B74=0),0,IF(OR(B44=0,B74=0),1/0,B74/B44))</f>
        <v>39.361775844009344</v>
      </c>
      <c r="C84" s="10">
        <f t="shared" ref="C84:AF91" si="103">IF(AND(C44=0,C74=0),0,IF(OR(C44=0,C74=0),1/0,C74/C44))</f>
        <v>40.078563218910922</v>
      </c>
      <c r="D84" s="10">
        <f t="shared" si="103"/>
        <v>40.74027111903051</v>
      </c>
      <c r="E84" s="10">
        <f t="shared" si="103"/>
        <v>41.490463103909768</v>
      </c>
      <c r="F84" s="10">
        <f t="shared" si="103"/>
        <v>41.988315559120302</v>
      </c>
      <c r="G84" s="10">
        <f t="shared" si="103"/>
        <v>42.620453289110003</v>
      </c>
      <c r="H84" s="10">
        <f t="shared" si="103"/>
        <v>43.234503346695078</v>
      </c>
      <c r="I84" s="10">
        <f t="shared" si="103"/>
        <v>43.843224838310533</v>
      </c>
      <c r="J84" s="10">
        <f t="shared" si="103"/>
        <v>54.274251615946767</v>
      </c>
      <c r="K84" s="10">
        <f t="shared" si="103"/>
        <v>57.865042570059636</v>
      </c>
      <c r="L84" s="10">
        <f t="shared" si="103"/>
        <v>58.677992795509759</v>
      </c>
      <c r="M84" s="10">
        <f t="shared" si="103"/>
        <v>58.755368978490566</v>
      </c>
      <c r="N84" s="10">
        <f t="shared" si="103"/>
        <v>62.643721783549474</v>
      </c>
      <c r="O84" s="10">
        <f t="shared" si="103"/>
        <v>57.191623459815482</v>
      </c>
      <c r="P84" s="10">
        <f t="shared" si="103"/>
        <v>59.967190078593489</v>
      </c>
      <c r="Q84" s="10">
        <f t="shared" si="103"/>
        <v>62.125682069204267</v>
      </c>
      <c r="R84" s="10">
        <f t="shared" si="103"/>
        <v>65.287259384792478</v>
      </c>
      <c r="S84" s="10">
        <f t="shared" si="103"/>
        <v>70.408176161773284</v>
      </c>
      <c r="T84" s="10">
        <f t="shared" si="103"/>
        <v>69.665444163137181</v>
      </c>
      <c r="U84" s="10">
        <f t="shared" si="103"/>
        <v>67.791548428437096</v>
      </c>
      <c r="V84" s="10">
        <f t="shared" si="103"/>
        <v>70.230169762837519</v>
      </c>
      <c r="W84" s="10">
        <f t="shared" si="103"/>
        <v>72.971946619810055</v>
      </c>
      <c r="X84" s="10">
        <f t="shared" si="103"/>
        <v>81.973866087045124</v>
      </c>
      <c r="Y84" s="10">
        <f t="shared" si="103"/>
        <v>85.958187557897958</v>
      </c>
      <c r="Z84" s="10">
        <f t="shared" si="103"/>
        <v>90.40315418212387</v>
      </c>
      <c r="AA84" s="10">
        <f t="shared" si="103"/>
        <v>93.306403684718816</v>
      </c>
      <c r="AB84" s="10">
        <f t="shared" si="103"/>
        <v>98.571654467811115</v>
      </c>
      <c r="AC84" s="10">
        <f t="shared" si="103"/>
        <v>102.73154968355561</v>
      </c>
      <c r="AD84" s="10">
        <f t="shared" si="103"/>
        <v>105.51466006430654</v>
      </c>
      <c r="AE84" s="10">
        <f t="shared" si="103"/>
        <v>108.84339104104269</v>
      </c>
      <c r="AF84" s="10">
        <f t="shared" si="103"/>
        <v>76.960786177721801</v>
      </c>
      <c r="AG84" s="10">
        <f t="shared" ref="AG84" si="104">IF(AND(AG44=0,AG74=0),0,IF(OR(AG44=0,AG74=0),1/0,AG74/AG44))</f>
        <v>68.333143055693441</v>
      </c>
    </row>
    <row r="85" spans="1:33" x14ac:dyDescent="0.25">
      <c r="A85" s="32" t="s">
        <v>3</v>
      </c>
      <c r="B85" s="41">
        <f t="shared" ref="B85:Q91" si="105">IF(AND(B45=0,B75=0),0,IF(OR(B45=0,B75=0),1/0,B75/B45))</f>
        <v>40.355360074711172</v>
      </c>
      <c r="C85" s="41">
        <f t="shared" si="105"/>
        <v>40.682692166237587</v>
      </c>
      <c r="D85" s="41">
        <f t="shared" si="105"/>
        <v>41.014129194604649</v>
      </c>
      <c r="E85" s="41">
        <f t="shared" si="105"/>
        <v>41.469017914267432</v>
      </c>
      <c r="F85" s="41">
        <f t="shared" si="105"/>
        <v>41.59506289308176</v>
      </c>
      <c r="G85" s="41">
        <f t="shared" si="105"/>
        <v>41.795616113744074</v>
      </c>
      <c r="H85" s="41">
        <f t="shared" si="105"/>
        <v>41.9315532214436</v>
      </c>
      <c r="I85" s="41">
        <f t="shared" si="105"/>
        <v>42.070921574035097</v>
      </c>
      <c r="J85" s="41">
        <f t="shared" si="105"/>
        <v>42.357249165337016</v>
      </c>
      <c r="K85" s="41">
        <f t="shared" si="105"/>
        <v>45.894237500186172</v>
      </c>
      <c r="L85" s="41">
        <f t="shared" si="105"/>
        <v>47.816505227098219</v>
      </c>
      <c r="M85" s="41">
        <f t="shared" si="105"/>
        <v>48.24017030561069</v>
      </c>
      <c r="N85" s="41">
        <f t="shared" si="105"/>
        <v>51.704552442912401</v>
      </c>
      <c r="O85" s="41">
        <f t="shared" si="105"/>
        <v>44.198064154867609</v>
      </c>
      <c r="P85" s="41">
        <f t="shared" si="105"/>
        <v>46.016200132245977</v>
      </c>
      <c r="Q85" s="41">
        <f t="shared" si="105"/>
        <v>44.744915214058821</v>
      </c>
      <c r="R85" s="41">
        <f t="shared" si="103"/>
        <v>44.957579490337977</v>
      </c>
      <c r="S85" s="41">
        <f t="shared" si="103"/>
        <v>48.511285013770404</v>
      </c>
      <c r="T85" s="41">
        <f t="shared" si="103"/>
        <v>46.347340218073292</v>
      </c>
      <c r="U85" s="41">
        <f t="shared" si="103"/>
        <v>41.773230413234558</v>
      </c>
      <c r="V85" s="41">
        <f t="shared" si="103"/>
        <v>42.530681986109059</v>
      </c>
      <c r="W85" s="41">
        <f t="shared" si="103"/>
        <v>47.529113448534936</v>
      </c>
      <c r="X85" s="41">
        <f t="shared" si="103"/>
        <v>56.303879839567813</v>
      </c>
      <c r="Y85" s="41">
        <f t="shared" si="103"/>
        <v>56.315911730545878</v>
      </c>
      <c r="Z85" s="41">
        <f t="shared" si="103"/>
        <v>60.815750689360087</v>
      </c>
      <c r="AA85" s="41">
        <f t="shared" si="103"/>
        <v>63.885839143670822</v>
      </c>
      <c r="AB85" s="41">
        <f t="shared" si="103"/>
        <v>68.252896584945361</v>
      </c>
      <c r="AC85" s="41">
        <f t="shared" si="103"/>
        <v>69.67780323748984</v>
      </c>
      <c r="AD85" s="41">
        <f t="shared" si="103"/>
        <v>73.070014211274284</v>
      </c>
      <c r="AE85" s="41">
        <f t="shared" si="103"/>
        <v>73.446905943561347</v>
      </c>
      <c r="AF85" s="41">
        <f t="shared" si="103"/>
        <v>61.942096018735363</v>
      </c>
      <c r="AG85" s="41">
        <f t="shared" ref="AG85" si="106">IF(AND(AG45=0,AG75=0),0,IF(OR(AG45=0,AG75=0),1/0,AG75/AG45))</f>
        <v>53.792871076431993</v>
      </c>
    </row>
    <row r="86" spans="1:33" x14ac:dyDescent="0.25">
      <c r="A86" s="32" t="s">
        <v>48</v>
      </c>
      <c r="B86" s="41">
        <f t="shared" si="105"/>
        <v>33.524267928688587</v>
      </c>
      <c r="C86" s="41">
        <f t="shared" si="103"/>
        <v>34.641518624641833</v>
      </c>
      <c r="D86" s="41">
        <f t="shared" si="103"/>
        <v>35.721377880035</v>
      </c>
      <c r="E86" s="41">
        <f t="shared" si="103"/>
        <v>36.913660637381568</v>
      </c>
      <c r="F86" s="41">
        <f t="shared" si="103"/>
        <v>37.981458550573514</v>
      </c>
      <c r="G86" s="41">
        <f t="shared" si="103"/>
        <v>39.048354033522244</v>
      </c>
      <c r="H86" s="41">
        <f t="shared" si="103"/>
        <v>40.241222147197838</v>
      </c>
      <c r="I86" s="41">
        <f t="shared" si="103"/>
        <v>41.598339822626002</v>
      </c>
      <c r="J86" s="41">
        <f t="shared" si="103"/>
        <v>66.275119869329259</v>
      </c>
      <c r="K86" s="41">
        <f t="shared" si="103"/>
        <v>67.702720063245792</v>
      </c>
      <c r="L86" s="41">
        <f t="shared" si="103"/>
        <v>66.734482348745985</v>
      </c>
      <c r="M86" s="41">
        <f t="shared" si="103"/>
        <v>66.001124394777307</v>
      </c>
      <c r="N86" s="41">
        <f t="shared" si="103"/>
        <v>71.180655933808509</v>
      </c>
      <c r="O86" s="41">
        <f t="shared" si="103"/>
        <v>67.183935208553208</v>
      </c>
      <c r="P86" s="41">
        <f t="shared" si="103"/>
        <v>67.955705263157896</v>
      </c>
      <c r="Q86" s="41">
        <f t="shared" si="103"/>
        <v>73.458033267478172</v>
      </c>
      <c r="R86" s="41">
        <f t="shared" si="103"/>
        <v>80.755765844136562</v>
      </c>
      <c r="S86" s="41">
        <f t="shared" si="103"/>
        <v>82.77143031710149</v>
      </c>
      <c r="T86" s="41">
        <f t="shared" si="103"/>
        <v>80.921566324033279</v>
      </c>
      <c r="U86" s="41">
        <f t="shared" si="103"/>
        <v>83.046758468622329</v>
      </c>
      <c r="V86" s="41">
        <f t="shared" si="103"/>
        <v>83.922693526860201</v>
      </c>
      <c r="W86" s="41">
        <f t="shared" si="103"/>
        <v>84.173987627059873</v>
      </c>
      <c r="X86" s="41">
        <f t="shared" si="103"/>
        <v>88.641434493396318</v>
      </c>
      <c r="Y86" s="41">
        <f t="shared" si="103"/>
        <v>93.547276959505552</v>
      </c>
      <c r="Z86" s="41">
        <f t="shared" si="103"/>
        <v>98.82925619834711</v>
      </c>
      <c r="AA86" s="41">
        <f t="shared" si="103"/>
        <v>101.79510567766728</v>
      </c>
      <c r="AB86" s="41">
        <f t="shared" si="103"/>
        <v>107.03907802918164</v>
      </c>
      <c r="AC86" s="41">
        <f t="shared" si="103"/>
        <v>110.08387210879006</v>
      </c>
      <c r="AD86" s="41">
        <f t="shared" si="103"/>
        <v>110.15750253219505</v>
      </c>
      <c r="AE86" s="41">
        <f t="shared" si="103"/>
        <v>114.46566632756867</v>
      </c>
      <c r="AF86" s="41">
        <f t="shared" si="103"/>
        <v>76.417096367594823</v>
      </c>
      <c r="AG86" s="41">
        <f t="shared" ref="AG86" si="107">IF(AND(AG46=0,AG76=0),0,IF(OR(AG46=0,AG76=0),1/0,AG76/AG46))</f>
        <v>79.250336638511442</v>
      </c>
    </row>
    <row r="87" spans="1:33" x14ac:dyDescent="0.25">
      <c r="A87" s="32" t="s">
        <v>49</v>
      </c>
      <c r="B87" s="44">
        <f t="shared" si="105"/>
        <v>57.971308952099498</v>
      </c>
      <c r="C87" s="44">
        <f t="shared" si="103"/>
        <v>59.586197848333768</v>
      </c>
      <c r="D87" s="44">
        <f t="shared" si="103"/>
        <v>61.122570114260277</v>
      </c>
      <c r="E87" s="44">
        <f t="shared" si="103"/>
        <v>62.661565162511835</v>
      </c>
      <c r="F87" s="44">
        <f t="shared" si="103"/>
        <v>64.07058647962991</v>
      </c>
      <c r="G87" s="44">
        <f t="shared" si="103"/>
        <v>65.708270053845098</v>
      </c>
      <c r="H87" s="44">
        <f t="shared" si="103"/>
        <v>67.553207936098943</v>
      </c>
      <c r="I87" s="44">
        <f t="shared" si="103"/>
        <v>69.242446755819714</v>
      </c>
      <c r="J87" s="44">
        <f t="shared" si="103"/>
        <v>106.54898648648648</v>
      </c>
      <c r="K87" s="44">
        <f t="shared" si="103"/>
        <v>105.99370994540708</v>
      </c>
      <c r="L87" s="44">
        <f t="shared" si="103"/>
        <v>100.08151549942595</v>
      </c>
      <c r="M87" s="44">
        <f t="shared" si="103"/>
        <v>97.488581669226832</v>
      </c>
      <c r="N87" s="44">
        <f t="shared" si="103"/>
        <v>98.580898997520748</v>
      </c>
      <c r="O87" s="44">
        <f t="shared" si="103"/>
        <v>94.080705190989221</v>
      </c>
      <c r="P87" s="44">
        <f t="shared" si="103"/>
        <v>104.47566760365426</v>
      </c>
      <c r="Q87" s="44">
        <f t="shared" si="103"/>
        <v>113.74389354721109</v>
      </c>
      <c r="R87" s="44">
        <f t="shared" si="103"/>
        <v>110.69930875576037</v>
      </c>
      <c r="S87" s="44">
        <f t="shared" si="103"/>
        <v>117.54799431779747</v>
      </c>
      <c r="T87" s="44">
        <f t="shared" si="103"/>
        <v>117.45768380815863</v>
      </c>
      <c r="U87" s="44">
        <f t="shared" si="103"/>
        <v>117.85742858928683</v>
      </c>
      <c r="V87" s="44">
        <f t="shared" si="103"/>
        <v>120.98922141265732</v>
      </c>
      <c r="W87" s="44">
        <f t="shared" si="103"/>
        <v>119.89508916617577</v>
      </c>
      <c r="X87" s="44">
        <f t="shared" si="103"/>
        <v>135.28143150484013</v>
      </c>
      <c r="Y87" s="44">
        <f t="shared" si="103"/>
        <v>138.90092879256966</v>
      </c>
      <c r="Z87" s="44">
        <f t="shared" si="103"/>
        <v>134.50874881416675</v>
      </c>
      <c r="AA87" s="44">
        <f t="shared" si="103"/>
        <v>133.94559836693034</v>
      </c>
      <c r="AB87" s="44">
        <f t="shared" si="103"/>
        <v>140.70738425680688</v>
      </c>
      <c r="AC87" s="44">
        <f t="shared" si="103"/>
        <v>150.16779444934784</v>
      </c>
      <c r="AD87" s="44">
        <f t="shared" si="103"/>
        <v>154.22246532183959</v>
      </c>
      <c r="AE87" s="44">
        <f t="shared" si="103"/>
        <v>155.94155398587284</v>
      </c>
      <c r="AF87" s="44">
        <f t="shared" si="103"/>
        <v>112.22643510539574</v>
      </c>
      <c r="AG87" s="44">
        <f t="shared" ref="AG87" si="108">IF(AND(AG47=0,AG77=0),0,IF(OR(AG47=0,AG77=0),1/0,AG77/AG47))</f>
        <v>77.941310217422199</v>
      </c>
    </row>
    <row r="88" spans="1:33" x14ac:dyDescent="0.25">
      <c r="A88" s="5" t="s">
        <v>15</v>
      </c>
      <c r="B88" s="11">
        <f t="shared" si="105"/>
        <v>17.520096964832984</v>
      </c>
      <c r="C88" s="11">
        <f t="shared" si="103"/>
        <v>17.154825227656222</v>
      </c>
      <c r="D88" s="11">
        <f t="shared" si="103"/>
        <v>17.076613098748311</v>
      </c>
      <c r="E88" s="11">
        <f t="shared" si="103"/>
        <v>17.223506637673854</v>
      </c>
      <c r="F88" s="11">
        <f t="shared" si="103"/>
        <v>17.602803844126814</v>
      </c>
      <c r="G88" s="11">
        <f t="shared" si="103"/>
        <v>18.205392948638998</v>
      </c>
      <c r="H88" s="11">
        <f t="shared" si="103"/>
        <v>18.178945232897103</v>
      </c>
      <c r="I88" s="11">
        <f t="shared" si="103"/>
        <v>18.201655931715887</v>
      </c>
      <c r="J88" s="11">
        <f t="shared" si="103"/>
        <v>18.788859290539619</v>
      </c>
      <c r="K88" s="11">
        <f t="shared" si="103"/>
        <v>20.108619680022642</v>
      </c>
      <c r="L88" s="11">
        <f t="shared" si="103"/>
        <v>19.106856256885582</v>
      </c>
      <c r="M88" s="11">
        <f t="shared" si="103"/>
        <v>19.100181880186152</v>
      </c>
      <c r="N88" s="11">
        <f t="shared" si="103"/>
        <v>19.769054836516137</v>
      </c>
      <c r="O88" s="11">
        <f t="shared" si="103"/>
        <v>19.683215793110794</v>
      </c>
      <c r="P88" s="11">
        <f t="shared" si="103"/>
        <v>19.17546379407872</v>
      </c>
      <c r="Q88" s="11">
        <f t="shared" si="103"/>
        <v>18.60049074870734</v>
      </c>
      <c r="R88" s="11">
        <f t="shared" si="103"/>
        <v>17.801252680574258</v>
      </c>
      <c r="S88" s="11">
        <f t="shared" si="103"/>
        <v>19.047516331748174</v>
      </c>
      <c r="T88" s="11">
        <f t="shared" si="103"/>
        <v>20.958303511100759</v>
      </c>
      <c r="U88" s="11">
        <f t="shared" si="103"/>
        <v>20.994488524293764</v>
      </c>
      <c r="V88" s="11">
        <f t="shared" si="103"/>
        <v>24.671006179220008</v>
      </c>
      <c r="W88" s="11">
        <f t="shared" si="103"/>
        <v>28.401296157662504</v>
      </c>
      <c r="X88" s="11">
        <f t="shared" si="103"/>
        <v>30.545983265483184</v>
      </c>
      <c r="Y88" s="11">
        <f t="shared" si="103"/>
        <v>29.214194003636077</v>
      </c>
      <c r="Z88" s="11">
        <f t="shared" si="103"/>
        <v>31.454821847043576</v>
      </c>
      <c r="AA88" s="11">
        <f t="shared" si="103"/>
        <v>30.081018732327784</v>
      </c>
      <c r="AB88" s="11">
        <f t="shared" si="103"/>
        <v>35.058077814455331</v>
      </c>
      <c r="AC88" s="11">
        <f t="shared" si="103"/>
        <v>35.336299901903963</v>
      </c>
      <c r="AD88" s="11">
        <f t="shared" si="103"/>
        <v>39.343304956901271</v>
      </c>
      <c r="AE88" s="11">
        <f t="shared" si="103"/>
        <v>39.195230096373393</v>
      </c>
      <c r="AF88" s="11">
        <f t="shared" si="103"/>
        <v>30.416771367255009</v>
      </c>
      <c r="AG88" s="11">
        <f t="shared" ref="AG88" si="109">IF(AND(AG48=0,AG78=0),0,IF(OR(AG48=0,AG78=0),1/0,AG78/AG48))</f>
        <v>35.19261173153469</v>
      </c>
    </row>
    <row r="89" spans="1:33" x14ac:dyDescent="0.25">
      <c r="A89" s="34" t="s">
        <v>3</v>
      </c>
      <c r="B89" s="42">
        <f t="shared" si="105"/>
        <v>9.6303488358914837</v>
      </c>
      <c r="C89" s="42">
        <f t="shared" si="103"/>
        <v>9.5649215689150875</v>
      </c>
      <c r="D89" s="42">
        <f t="shared" si="103"/>
        <v>9.745945292273575</v>
      </c>
      <c r="E89" s="42">
        <f t="shared" si="103"/>
        <v>9.8617256016308321</v>
      </c>
      <c r="F89" s="42">
        <f t="shared" si="103"/>
        <v>10.111838526607457</v>
      </c>
      <c r="G89" s="42">
        <f t="shared" si="103"/>
        <v>10.196929419389438</v>
      </c>
      <c r="H89" s="42">
        <f t="shared" si="103"/>
        <v>10.170496529824732</v>
      </c>
      <c r="I89" s="42">
        <f t="shared" si="103"/>
        <v>10.35315024338453</v>
      </c>
      <c r="J89" s="42">
        <f t="shared" si="103"/>
        <v>10.261251111656428</v>
      </c>
      <c r="K89" s="42">
        <f t="shared" si="103"/>
        <v>10.541421701010895</v>
      </c>
      <c r="L89" s="42">
        <f t="shared" si="103"/>
        <v>10.023260717907061</v>
      </c>
      <c r="M89" s="42">
        <f t="shared" si="103"/>
        <v>9.9468368530637683</v>
      </c>
      <c r="N89" s="42">
        <f t="shared" si="103"/>
        <v>10.228621255842398</v>
      </c>
      <c r="O89" s="42">
        <f t="shared" si="103"/>
        <v>10.880055930725819</v>
      </c>
      <c r="P89" s="42">
        <f t="shared" si="103"/>
        <v>10.245293270650949</v>
      </c>
      <c r="Q89" s="42">
        <f t="shared" si="103"/>
        <v>10.026366251647696</v>
      </c>
      <c r="R89" s="42">
        <f t="shared" si="103"/>
        <v>9.6442979168361322</v>
      </c>
      <c r="S89" s="42">
        <f t="shared" si="103"/>
        <v>9.6084894019429061</v>
      </c>
      <c r="T89" s="42">
        <f t="shared" si="103"/>
        <v>9.2442531595608752</v>
      </c>
      <c r="U89" s="42">
        <f t="shared" si="103"/>
        <v>9.3241119040203664</v>
      </c>
      <c r="V89" s="42">
        <f t="shared" si="103"/>
        <v>9.9726891566980314</v>
      </c>
      <c r="W89" s="42">
        <f t="shared" si="103"/>
        <v>10.895413572948689</v>
      </c>
      <c r="X89" s="42">
        <f t="shared" si="103"/>
        <v>11.191309368552655</v>
      </c>
      <c r="Y89" s="42">
        <f t="shared" si="103"/>
        <v>11.472500357206833</v>
      </c>
      <c r="Z89" s="42">
        <f t="shared" si="103"/>
        <v>12.867018693212083</v>
      </c>
      <c r="AA89" s="42">
        <f t="shared" si="103"/>
        <v>13.240241004887794</v>
      </c>
      <c r="AB89" s="42">
        <f t="shared" si="103"/>
        <v>15.261326994101349</v>
      </c>
      <c r="AC89" s="42">
        <f t="shared" si="103"/>
        <v>14.037300363200673</v>
      </c>
      <c r="AD89" s="42">
        <f t="shared" si="103"/>
        <v>14.287825769085293</v>
      </c>
      <c r="AE89" s="42">
        <f t="shared" si="103"/>
        <v>15.803320090655205</v>
      </c>
      <c r="AF89" s="42">
        <f t="shared" si="103"/>
        <v>14.56548017853798</v>
      </c>
      <c r="AG89" s="42">
        <f t="shared" ref="AG89" si="110">IF(AND(AG49=0,AG79=0),0,IF(OR(AG49=0,AG79=0),1/0,AG79/AG49))</f>
        <v>14.733881684854403</v>
      </c>
    </row>
    <row r="90" spans="1:33" x14ac:dyDescent="0.25">
      <c r="A90" s="34" t="s">
        <v>48</v>
      </c>
      <c r="B90" s="42">
        <f t="shared" si="105"/>
        <v>16.395116768144721</v>
      </c>
      <c r="C90" s="42">
        <f t="shared" si="103"/>
        <v>16.406409776571074</v>
      </c>
      <c r="D90" s="42">
        <f t="shared" si="103"/>
        <v>16.395538205912509</v>
      </c>
      <c r="E90" s="42">
        <f t="shared" si="103"/>
        <v>16.738773177862917</v>
      </c>
      <c r="F90" s="42">
        <f t="shared" si="103"/>
        <v>16.792424770627612</v>
      </c>
      <c r="G90" s="42">
        <f t="shared" si="103"/>
        <v>16.76555380039138</v>
      </c>
      <c r="H90" s="42">
        <f t="shared" si="103"/>
        <v>16.77120156456397</v>
      </c>
      <c r="I90" s="42">
        <f t="shared" si="103"/>
        <v>16.786436238073279</v>
      </c>
      <c r="J90" s="42">
        <f t="shared" si="103"/>
        <v>16.713993651243026</v>
      </c>
      <c r="K90" s="42">
        <f t="shared" si="103"/>
        <v>17.115366038463993</v>
      </c>
      <c r="L90" s="42">
        <f t="shared" si="103"/>
        <v>16.07607545740338</v>
      </c>
      <c r="M90" s="42">
        <f t="shared" si="103"/>
        <v>16.25123995099554</v>
      </c>
      <c r="N90" s="42">
        <f t="shared" si="103"/>
        <v>16.295894641910163</v>
      </c>
      <c r="O90" s="42">
        <f t="shared" si="103"/>
        <v>17.167505270500246</v>
      </c>
      <c r="P90" s="42">
        <f t="shared" si="103"/>
        <v>16.029083470668727</v>
      </c>
      <c r="Q90" s="42">
        <f t="shared" si="103"/>
        <v>15.181021974099197</v>
      </c>
      <c r="R90" s="42">
        <f t="shared" si="103"/>
        <v>13.985273542904695</v>
      </c>
      <c r="S90" s="42">
        <f t="shared" si="103"/>
        <v>13.755635136041072</v>
      </c>
      <c r="T90" s="42">
        <f t="shared" si="103"/>
        <v>13.656624949191121</v>
      </c>
      <c r="U90" s="42">
        <f t="shared" si="103"/>
        <v>13.626760295117139</v>
      </c>
      <c r="V90" s="42">
        <f t="shared" si="103"/>
        <v>14.420786860573122</v>
      </c>
      <c r="W90" s="42">
        <f t="shared" si="103"/>
        <v>15.48970353721313</v>
      </c>
      <c r="X90" s="42">
        <f t="shared" si="103"/>
        <v>16.46182211590223</v>
      </c>
      <c r="Y90" s="42">
        <f t="shared" si="103"/>
        <v>16.542043174769105</v>
      </c>
      <c r="Z90" s="42">
        <f t="shared" si="103"/>
        <v>18.197753010022382</v>
      </c>
      <c r="AA90" s="42">
        <f t="shared" si="103"/>
        <v>18.175765763019097</v>
      </c>
      <c r="AB90" s="42">
        <f t="shared" si="103"/>
        <v>20.573511943488921</v>
      </c>
      <c r="AC90" s="42">
        <f t="shared" si="103"/>
        <v>19.128094078057721</v>
      </c>
      <c r="AD90" s="42">
        <f t="shared" si="103"/>
        <v>19.011024442061291</v>
      </c>
      <c r="AE90" s="42">
        <f t="shared" si="103"/>
        <v>19.492640855946782</v>
      </c>
      <c r="AF90" s="42">
        <f t="shared" si="103"/>
        <v>17.519164414143233</v>
      </c>
      <c r="AG90" s="42">
        <f t="shared" ref="AG90" si="111">IF(AND(AG50=0,AG80=0),0,IF(OR(AG50=0,AG80=0),1/0,AG80/AG50))</f>
        <v>17.650328762388128</v>
      </c>
    </row>
    <row r="91" spans="1:33" x14ac:dyDescent="0.25">
      <c r="A91" s="36" t="s">
        <v>49</v>
      </c>
      <c r="B91" s="43">
        <f t="shared" si="105"/>
        <v>39.760961522059105</v>
      </c>
      <c r="C91" s="43">
        <f t="shared" si="103"/>
        <v>39.793962282616583</v>
      </c>
      <c r="D91" s="43">
        <f t="shared" si="103"/>
        <v>39.762359214220815</v>
      </c>
      <c r="E91" s="43">
        <f t="shared" si="103"/>
        <v>40.639960744291464</v>
      </c>
      <c r="F91" s="43">
        <f t="shared" si="103"/>
        <v>40.71805006694462</v>
      </c>
      <c r="G91" s="43">
        <f t="shared" si="103"/>
        <v>40.592221860904509</v>
      </c>
      <c r="H91" s="43">
        <f t="shared" si="103"/>
        <v>40.594136430961271</v>
      </c>
      <c r="I91" s="43">
        <f t="shared" si="103"/>
        <v>40.84238185793572</v>
      </c>
      <c r="J91" s="43">
        <f t="shared" si="103"/>
        <v>40.787685077986225</v>
      </c>
      <c r="K91" s="43">
        <f t="shared" si="103"/>
        <v>42.227526659620338</v>
      </c>
      <c r="L91" s="43">
        <f t="shared" si="103"/>
        <v>40.048521241489517</v>
      </c>
      <c r="M91" s="43">
        <f t="shared" si="103"/>
        <v>43.126358177032984</v>
      </c>
      <c r="N91" s="43">
        <f t="shared" si="103"/>
        <v>42.130541250645166</v>
      </c>
      <c r="O91" s="43">
        <f t="shared" si="103"/>
        <v>39.635284623946099</v>
      </c>
      <c r="P91" s="43">
        <f t="shared" si="103"/>
        <v>39.134733440814372</v>
      </c>
      <c r="Q91" s="43">
        <f t="shared" si="103"/>
        <v>36.18686343989333</v>
      </c>
      <c r="R91" s="43">
        <f t="shared" si="103"/>
        <v>36.734868652878355</v>
      </c>
      <c r="S91" s="43">
        <f t="shared" si="103"/>
        <v>38.168024687132885</v>
      </c>
      <c r="T91" s="43">
        <f t="shared" si="103"/>
        <v>39.609172111203733</v>
      </c>
      <c r="U91" s="43">
        <f t="shared" si="103"/>
        <v>43.256194821943481</v>
      </c>
      <c r="V91" s="43">
        <f t="shared" si="103"/>
        <v>46.282764606643894</v>
      </c>
      <c r="W91" s="43">
        <f t="shared" si="103"/>
        <v>49.601175468060568</v>
      </c>
      <c r="X91" s="43">
        <f t="shared" si="103"/>
        <v>53.631840628382449</v>
      </c>
      <c r="Y91" s="43">
        <f t="shared" si="103"/>
        <v>53.252690780380938</v>
      </c>
      <c r="Z91" s="43">
        <f t="shared" si="103"/>
        <v>58.506510457932876</v>
      </c>
      <c r="AA91" s="43">
        <f t="shared" si="103"/>
        <v>57.180443680157104</v>
      </c>
      <c r="AB91" s="43">
        <f t="shared" si="103"/>
        <v>61.010046256528909</v>
      </c>
      <c r="AC91" s="43">
        <f t="shared" si="103"/>
        <v>56.512413615642011</v>
      </c>
      <c r="AD91" s="43">
        <f t="shared" si="103"/>
        <v>58.82400926420911</v>
      </c>
      <c r="AE91" s="43">
        <f t="shared" si="103"/>
        <v>56.860854362791557</v>
      </c>
      <c r="AF91" s="43">
        <f t="shared" si="103"/>
        <v>44.49592032915713</v>
      </c>
      <c r="AG91" s="43">
        <f t="shared" ref="AG91" si="112">IF(AND(AG51=0,AG81=0),0,IF(OR(AG51=0,AG81=0),1/0,AG81/AG51))</f>
        <v>50.989744794660872</v>
      </c>
    </row>
    <row r="92" spans="1:33" x14ac:dyDescent="0.25">
      <c r="A92" s="20"/>
      <c r="B92" s="20"/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x14ac:dyDescent="0.25">
      <c r="A93" s="24" t="s">
        <v>44</v>
      </c>
      <c r="B93" s="27">
        <f t="shared" ref="B93:K93" si="113">SUM(B94,B98)</f>
        <v>73.026550593159271</v>
      </c>
      <c r="C93" s="27">
        <f t="shared" si="113"/>
        <v>71.124852759397839</v>
      </c>
      <c r="D93" s="27">
        <f t="shared" si="113"/>
        <v>64.648795540318787</v>
      </c>
      <c r="E93" s="27">
        <f t="shared" si="113"/>
        <v>61.849690973757554</v>
      </c>
      <c r="F93" s="27">
        <f t="shared" si="113"/>
        <v>64.236091780691936</v>
      </c>
      <c r="G93" s="27">
        <f t="shared" si="113"/>
        <v>65.024315217475802</v>
      </c>
      <c r="H93" s="27">
        <f t="shared" si="113"/>
        <v>69.635728993436587</v>
      </c>
      <c r="I93" s="27">
        <f t="shared" si="113"/>
        <v>73.86477551094859</v>
      </c>
      <c r="J93" s="27">
        <f t="shared" si="113"/>
        <v>78.311059603840718</v>
      </c>
      <c r="K93" s="27">
        <f t="shared" si="113"/>
        <v>76.873853587889485</v>
      </c>
      <c r="L93" s="27">
        <f>SUM(L94,L98)</f>
        <v>79.597711733600519</v>
      </c>
      <c r="M93" s="27">
        <f t="shared" ref="M93:AF93" si="114">SUM(M94,M98)</f>
        <v>79.94276429843238</v>
      </c>
      <c r="N93" s="27">
        <f t="shared" si="114"/>
        <v>74.633084049272171</v>
      </c>
      <c r="O93" s="27">
        <f t="shared" si="114"/>
        <v>79.083561007675286</v>
      </c>
      <c r="P93" s="27">
        <f t="shared" si="114"/>
        <v>85.309119920739576</v>
      </c>
      <c r="Q93" s="27">
        <f t="shared" si="114"/>
        <v>85.786454766597842</v>
      </c>
      <c r="R93" s="27">
        <f t="shared" si="114"/>
        <v>90.383166805085665</v>
      </c>
      <c r="S93" s="27">
        <f t="shared" si="114"/>
        <v>95.420517542658061</v>
      </c>
      <c r="T93" s="27">
        <f t="shared" si="114"/>
        <v>99.777202753409796</v>
      </c>
      <c r="U93" s="27">
        <f t="shared" si="114"/>
        <v>95.004823774232165</v>
      </c>
      <c r="V93" s="27">
        <f t="shared" si="114"/>
        <v>94.971443243003932</v>
      </c>
      <c r="W93" s="27">
        <f t="shared" si="114"/>
        <v>107.67461488762871</v>
      </c>
      <c r="X93" s="27">
        <f t="shared" si="114"/>
        <v>100.8816128855966</v>
      </c>
      <c r="Y93" s="27">
        <f t="shared" si="114"/>
        <v>97.646025402677665</v>
      </c>
      <c r="Z93" s="27">
        <f t="shared" si="114"/>
        <v>97.211581175594475</v>
      </c>
      <c r="AA93" s="27">
        <f t="shared" si="114"/>
        <v>96.740251662046802</v>
      </c>
      <c r="AB93" s="27">
        <f t="shared" si="114"/>
        <v>95.576554467114988</v>
      </c>
      <c r="AC93" s="27">
        <f t="shared" si="114"/>
        <v>101.67989469743638</v>
      </c>
      <c r="AD93" s="27">
        <f t="shared" si="114"/>
        <v>112.16347058652285</v>
      </c>
      <c r="AE93" s="27">
        <f t="shared" si="114"/>
        <v>116.2994257534192</v>
      </c>
      <c r="AF93" s="27">
        <f t="shared" si="114"/>
        <v>111.10652248501304</v>
      </c>
      <c r="AG93" s="27">
        <f t="shared" ref="AG93" si="115">SUM(AG94,AG98)</f>
        <v>106.13311790114685</v>
      </c>
    </row>
    <row r="94" spans="1:33" x14ac:dyDescent="0.25">
      <c r="A94" s="3" t="s">
        <v>2</v>
      </c>
      <c r="B94" s="4">
        <f t="shared" ref="B94:K94" si="116">SUM(B95:B97)</f>
        <v>71.326032014244603</v>
      </c>
      <c r="C94" s="4">
        <f t="shared" si="116"/>
        <v>69.477091862933804</v>
      </c>
      <c r="D94" s="4">
        <f t="shared" si="116"/>
        <v>63.167756493985856</v>
      </c>
      <c r="E94" s="4">
        <f t="shared" si="116"/>
        <v>60.461360726779418</v>
      </c>
      <c r="F94" s="4">
        <f t="shared" si="116"/>
        <v>62.804691245943161</v>
      </c>
      <c r="G94" s="4">
        <f t="shared" si="116"/>
        <v>63.557598360843464</v>
      </c>
      <c r="H94" s="4">
        <f t="shared" si="116"/>
        <v>68.064592944784096</v>
      </c>
      <c r="I94" s="4">
        <f t="shared" si="116"/>
        <v>72.216270093122247</v>
      </c>
      <c r="J94" s="4">
        <f t="shared" si="116"/>
        <v>75.851907269742668</v>
      </c>
      <c r="K94" s="4">
        <f t="shared" si="116"/>
        <v>74.530019198082073</v>
      </c>
      <c r="L94" s="4">
        <f>SUM(L95:L97)</f>
        <v>77.086636189570001</v>
      </c>
      <c r="M94" s="4">
        <f t="shared" ref="M94:AF94" si="117">SUM(M95:M97)</f>
        <v>77.623346767520502</v>
      </c>
      <c r="N94" s="4">
        <f t="shared" si="117"/>
        <v>72.564433357260796</v>
      </c>
      <c r="O94" s="4">
        <f t="shared" si="117"/>
        <v>76.51727805460186</v>
      </c>
      <c r="P94" s="4">
        <f t="shared" si="117"/>
        <v>82.104742216848024</v>
      </c>
      <c r="Q94" s="4">
        <f t="shared" si="117"/>
        <v>82.427830027710542</v>
      </c>
      <c r="R94" s="4">
        <f t="shared" si="117"/>
        <v>86.718536316852919</v>
      </c>
      <c r="S94" s="4">
        <f t="shared" si="117"/>
        <v>91.452549640922115</v>
      </c>
      <c r="T94" s="4">
        <f t="shared" si="117"/>
        <v>95.977602851735668</v>
      </c>
      <c r="U94" s="4">
        <f t="shared" si="117"/>
        <v>91.376328828326606</v>
      </c>
      <c r="V94" s="4">
        <f t="shared" si="117"/>
        <v>91.565245873546004</v>
      </c>
      <c r="W94" s="4">
        <f t="shared" si="117"/>
        <v>104.24661219326575</v>
      </c>
      <c r="X94" s="4">
        <f t="shared" si="117"/>
        <v>97.352421219461277</v>
      </c>
      <c r="Y94" s="4">
        <f t="shared" si="117"/>
        <v>94.288430779576075</v>
      </c>
      <c r="Z94" s="4">
        <f t="shared" si="117"/>
        <v>94.059434802532593</v>
      </c>
      <c r="AA94" s="4">
        <f t="shared" si="117"/>
        <v>93.509818967617747</v>
      </c>
      <c r="AB94" s="4">
        <f t="shared" si="117"/>
        <v>92.425931247281213</v>
      </c>
      <c r="AC94" s="4">
        <f t="shared" si="117"/>
        <v>98.541500240741954</v>
      </c>
      <c r="AD94" s="4">
        <f t="shared" si="117"/>
        <v>109.21382638503738</v>
      </c>
      <c r="AE94" s="4">
        <f t="shared" si="117"/>
        <v>113.07359207737566</v>
      </c>
      <c r="AF94" s="4">
        <f t="shared" si="117"/>
        <v>107.93448299807099</v>
      </c>
      <c r="AG94" s="4">
        <f t="shared" ref="AG94" si="118">SUM(AG95:AG97)</f>
        <v>102.79537391876633</v>
      </c>
    </row>
    <row r="95" spans="1:33" x14ac:dyDescent="0.25">
      <c r="A95" s="32" t="s">
        <v>3</v>
      </c>
      <c r="B95" s="33">
        <v>29.730855351545006</v>
      </c>
      <c r="C95" s="33">
        <v>30.441110613524408</v>
      </c>
      <c r="D95" s="33">
        <v>28.652485445588894</v>
      </c>
      <c r="E95" s="33">
        <v>27.998208687863862</v>
      </c>
      <c r="F95" s="33">
        <v>28.481862964621584</v>
      </c>
      <c r="G95" s="33">
        <v>26.457680250783699</v>
      </c>
      <c r="H95" s="33">
        <v>28.310344827586206</v>
      </c>
      <c r="I95" s="33">
        <v>30.852216748768473</v>
      </c>
      <c r="J95" s="33">
        <v>33.399462606359158</v>
      </c>
      <c r="K95" s="33">
        <v>30.067622033139276</v>
      </c>
      <c r="L95" s="33">
        <v>30.328705776981639</v>
      </c>
      <c r="M95" s="33">
        <v>29.556202418271383</v>
      </c>
      <c r="N95" s="33">
        <v>27.671742051052394</v>
      </c>
      <c r="O95" s="33">
        <v>27.991491267353336</v>
      </c>
      <c r="P95" s="33">
        <v>28.445141065830722</v>
      </c>
      <c r="Q95" s="33">
        <v>28.554602888086642</v>
      </c>
      <c r="R95" s="33">
        <v>28.813220940550131</v>
      </c>
      <c r="S95" s="33">
        <v>26.932609678878336</v>
      </c>
      <c r="T95" s="33">
        <v>26.491913746630729</v>
      </c>
      <c r="U95" s="33">
        <v>26.262585034013604</v>
      </c>
      <c r="V95" s="33">
        <v>24.708352350524873</v>
      </c>
      <c r="W95" s="33">
        <v>26.753768844221106</v>
      </c>
      <c r="X95" s="33">
        <v>23.720898266522944</v>
      </c>
      <c r="Y95" s="33">
        <v>20.688027688824782</v>
      </c>
      <c r="Z95" s="33">
        <v>19.27072835547412</v>
      </c>
      <c r="AA95" s="33">
        <v>18.607583371402466</v>
      </c>
      <c r="AB95" s="33">
        <v>18.035208047553727</v>
      </c>
      <c r="AC95" s="33">
        <v>18.626434144102799</v>
      </c>
      <c r="AD95" s="33">
        <v>19.628079962807995</v>
      </c>
      <c r="AE95" s="33">
        <v>19.462902473168455</v>
      </c>
      <c r="AF95" s="33">
        <v>17.440988754703014</v>
      </c>
      <c r="AG95" s="33">
        <v>15.419075036237571</v>
      </c>
    </row>
    <row r="96" spans="1:33" x14ac:dyDescent="0.25">
      <c r="A96" s="32" t="s">
        <v>48</v>
      </c>
      <c r="B96" s="33">
        <v>28.851047323506595</v>
      </c>
      <c r="C96" s="33">
        <v>27.075252133436774</v>
      </c>
      <c r="D96" s="33">
        <v>23.940263770364623</v>
      </c>
      <c r="E96" s="33">
        <v>22.517455391776572</v>
      </c>
      <c r="F96" s="33">
        <v>23.807602792862685</v>
      </c>
      <c r="G96" s="33">
        <v>25.734678044996119</v>
      </c>
      <c r="H96" s="33">
        <v>27.574864235841737</v>
      </c>
      <c r="I96" s="33">
        <v>28.692009309542282</v>
      </c>
      <c r="J96" s="33">
        <v>29.447633824670287</v>
      </c>
      <c r="K96" s="33">
        <v>31.401861908456169</v>
      </c>
      <c r="L96" s="33">
        <v>32.633824670287041</v>
      </c>
      <c r="M96" s="33">
        <v>33.808378588052754</v>
      </c>
      <c r="N96" s="33">
        <v>31.129557796741661</v>
      </c>
      <c r="O96" s="33">
        <v>33.813809154383243</v>
      </c>
      <c r="P96" s="33">
        <v>36.850271528316526</v>
      </c>
      <c r="Q96" s="33">
        <v>36.747072599531613</v>
      </c>
      <c r="R96" s="33">
        <v>37.287183544303801</v>
      </c>
      <c r="S96" s="33">
        <v>39.757894736842104</v>
      </c>
      <c r="T96" s="33">
        <v>41.090104585679804</v>
      </c>
      <c r="U96" s="33">
        <v>37.826722118651098</v>
      </c>
      <c r="V96" s="33">
        <v>38.269752593774939</v>
      </c>
      <c r="W96" s="33">
        <v>43.837600000000002</v>
      </c>
      <c r="X96" s="33">
        <v>40.742340926944223</v>
      </c>
      <c r="Y96" s="33">
        <v>40.221146085552867</v>
      </c>
      <c r="Z96" s="33">
        <v>39.477977161500817</v>
      </c>
      <c r="AA96" s="33">
        <v>38.567589576547235</v>
      </c>
      <c r="AB96" s="33">
        <v>38.730548730548733</v>
      </c>
      <c r="AC96" s="33">
        <v>41.779146141215108</v>
      </c>
      <c r="AD96" s="33">
        <v>46.266108786610879</v>
      </c>
      <c r="AE96" s="33">
        <v>45.873333333333335</v>
      </c>
      <c r="AF96" s="33">
        <v>43.697745021980865</v>
      </c>
      <c r="AG96" s="33">
        <v>41.522156710628394</v>
      </c>
    </row>
    <row r="97" spans="1:33" x14ac:dyDescent="0.25">
      <c r="A97" s="32" t="s">
        <v>49</v>
      </c>
      <c r="B97" s="33">
        <v>12.744129339193005</v>
      </c>
      <c r="C97" s="33">
        <v>11.960729115972626</v>
      </c>
      <c r="D97" s="33">
        <v>10.575007278032338</v>
      </c>
      <c r="E97" s="33">
        <v>9.9456966471389912</v>
      </c>
      <c r="F97" s="33">
        <v>10.515225488458899</v>
      </c>
      <c r="G97" s="33">
        <v>11.365240065063645</v>
      </c>
      <c r="H97" s="33">
        <v>12.179383881356159</v>
      </c>
      <c r="I97" s="33">
        <v>12.672044034811497</v>
      </c>
      <c r="J97" s="33">
        <v>13.004810838713233</v>
      </c>
      <c r="K97" s="33">
        <v>13.060535256486624</v>
      </c>
      <c r="L97" s="33">
        <v>14.12410574230133</v>
      </c>
      <c r="M97" s="33">
        <v>14.25876576119637</v>
      </c>
      <c r="N97" s="33">
        <v>13.763133509466737</v>
      </c>
      <c r="O97" s="33">
        <v>14.711977632865285</v>
      </c>
      <c r="P97" s="33">
        <v>16.80932962270078</v>
      </c>
      <c r="Q97" s="33">
        <v>17.126154540092294</v>
      </c>
      <c r="R97" s="33">
        <v>20.618131831998987</v>
      </c>
      <c r="S97" s="33">
        <v>24.762045225201668</v>
      </c>
      <c r="T97" s="33">
        <v>28.395584519425139</v>
      </c>
      <c r="U97" s="33">
        <v>27.287021675661908</v>
      </c>
      <c r="V97" s="33">
        <v>28.587140929246189</v>
      </c>
      <c r="W97" s="33">
        <v>33.655243349044646</v>
      </c>
      <c r="X97" s="33">
        <v>32.889182025994117</v>
      </c>
      <c r="Y97" s="33">
        <v>33.379257005198426</v>
      </c>
      <c r="Z97" s="33">
        <v>35.310729285557663</v>
      </c>
      <c r="AA97" s="33">
        <v>36.334646019668043</v>
      </c>
      <c r="AB97" s="33">
        <v>35.660174469178756</v>
      </c>
      <c r="AC97" s="33">
        <v>38.13591995542405</v>
      </c>
      <c r="AD97" s="33">
        <v>43.319637635618506</v>
      </c>
      <c r="AE97" s="33">
        <v>47.737356270873875</v>
      </c>
      <c r="AF97" s="33">
        <v>46.795749221387112</v>
      </c>
      <c r="AG97" s="33">
        <v>45.854142171900357</v>
      </c>
    </row>
    <row r="98" spans="1:33" x14ac:dyDescent="0.25">
      <c r="A98" s="5" t="s">
        <v>1</v>
      </c>
      <c r="B98" s="6">
        <f t="shared" ref="B98:K98" si="119">SUM(B99:B101)</f>
        <v>1.7005185789146628</v>
      </c>
      <c r="C98" s="6">
        <f t="shared" si="119"/>
        <v>1.647760896464034</v>
      </c>
      <c r="D98" s="6">
        <f t="shared" si="119"/>
        <v>1.4810390463329279</v>
      </c>
      <c r="E98" s="6">
        <f t="shared" si="119"/>
        <v>1.3883302469781322</v>
      </c>
      <c r="F98" s="6">
        <f t="shared" si="119"/>
        <v>1.4314005347487779</v>
      </c>
      <c r="G98" s="6">
        <f t="shared" si="119"/>
        <v>1.4667168566323419</v>
      </c>
      <c r="H98" s="6">
        <f t="shared" si="119"/>
        <v>1.5711360486524846</v>
      </c>
      <c r="I98" s="6">
        <f t="shared" si="119"/>
        <v>1.6485054178263376</v>
      </c>
      <c r="J98" s="6">
        <f t="shared" si="119"/>
        <v>2.459152334098055</v>
      </c>
      <c r="K98" s="6">
        <f t="shared" si="119"/>
        <v>2.3438343898074088</v>
      </c>
      <c r="L98" s="6">
        <f>SUM(L99:L101)</f>
        <v>2.5110755440305232</v>
      </c>
      <c r="M98" s="6">
        <f t="shared" ref="M98:AF98" si="120">SUM(M99:M101)</f>
        <v>2.3194175309118745</v>
      </c>
      <c r="N98" s="6">
        <f t="shared" si="120"/>
        <v>2.0686506920113779</v>
      </c>
      <c r="O98" s="6">
        <f t="shared" si="120"/>
        <v>2.5662829530734212</v>
      </c>
      <c r="P98" s="6">
        <f t="shared" si="120"/>
        <v>3.2043777038915584</v>
      </c>
      <c r="Q98" s="6">
        <f t="shared" si="120"/>
        <v>3.3586247388872934</v>
      </c>
      <c r="R98" s="6">
        <f t="shared" si="120"/>
        <v>3.6646304882327394</v>
      </c>
      <c r="S98" s="6">
        <f t="shared" si="120"/>
        <v>3.9679679017359497</v>
      </c>
      <c r="T98" s="6">
        <f t="shared" si="120"/>
        <v>3.7995999016741329</v>
      </c>
      <c r="U98" s="6">
        <f t="shared" si="120"/>
        <v>3.6284949459055529</v>
      </c>
      <c r="V98" s="6">
        <f t="shared" si="120"/>
        <v>3.4061973694579319</v>
      </c>
      <c r="W98" s="6">
        <f t="shared" si="120"/>
        <v>3.4280026943629593</v>
      </c>
      <c r="X98" s="6">
        <f t="shared" si="120"/>
        <v>3.5291916661353246</v>
      </c>
      <c r="Y98" s="6">
        <f t="shared" si="120"/>
        <v>3.3575946231015963</v>
      </c>
      <c r="Z98" s="6">
        <f t="shared" si="120"/>
        <v>3.1521463730618859</v>
      </c>
      <c r="AA98" s="6">
        <f t="shared" si="120"/>
        <v>3.2304326944290489</v>
      </c>
      <c r="AB98" s="6">
        <f t="shared" si="120"/>
        <v>3.1506232198337716</v>
      </c>
      <c r="AC98" s="6">
        <f t="shared" si="120"/>
        <v>3.1383944566944271</v>
      </c>
      <c r="AD98" s="6">
        <f t="shared" si="120"/>
        <v>2.9496442014854667</v>
      </c>
      <c r="AE98" s="6">
        <f t="shared" si="120"/>
        <v>3.2258336760435347</v>
      </c>
      <c r="AF98" s="6">
        <f t="shared" si="120"/>
        <v>3.1720394869420598</v>
      </c>
      <c r="AG98" s="6">
        <f t="shared" ref="AG98" si="121">SUM(AG99:AG101)</f>
        <v>3.3377439823805095</v>
      </c>
    </row>
    <row r="99" spans="1:33" x14ac:dyDescent="0.25">
      <c r="A99" s="34" t="s">
        <v>3</v>
      </c>
      <c r="B99" s="35">
        <v>0.56979096426163178</v>
      </c>
      <c r="C99" s="35">
        <v>0.58732299393122045</v>
      </c>
      <c r="D99" s="35">
        <v>0.54281861092380312</v>
      </c>
      <c r="E99" s="35">
        <v>0.52393796358732303</v>
      </c>
      <c r="F99" s="35">
        <v>0.51989211058664864</v>
      </c>
      <c r="G99" s="35">
        <v>0.47875927174645988</v>
      </c>
      <c r="H99" s="35">
        <v>0.51382333108563727</v>
      </c>
      <c r="I99" s="35">
        <v>0.55023600809170603</v>
      </c>
      <c r="J99" s="35">
        <v>0.60080917060013483</v>
      </c>
      <c r="K99" s="35">
        <v>0.52056641942009441</v>
      </c>
      <c r="L99" s="35">
        <v>0.64598786244099793</v>
      </c>
      <c r="M99" s="35">
        <v>0.58138907619689817</v>
      </c>
      <c r="N99" s="35">
        <v>0.51679028995279841</v>
      </c>
      <c r="O99" s="35">
        <v>0.45219150370869859</v>
      </c>
      <c r="P99" s="35">
        <v>0.38772757923128792</v>
      </c>
      <c r="Q99" s="35">
        <v>0.38033898305084746</v>
      </c>
      <c r="R99" s="35">
        <v>0.38558201058201058</v>
      </c>
      <c r="S99" s="35">
        <v>0.32098322433791077</v>
      </c>
      <c r="T99" s="35">
        <v>0.25638443809381095</v>
      </c>
      <c r="U99" s="35">
        <v>0.27178825048418337</v>
      </c>
      <c r="V99" s="35">
        <v>0.20718946424008355</v>
      </c>
      <c r="W99" s="35">
        <v>0.17814569536423841</v>
      </c>
      <c r="X99" s="35">
        <v>0.19354838709677419</v>
      </c>
      <c r="Y99" s="35">
        <v>0.16666666666666666</v>
      </c>
      <c r="Z99" s="35">
        <v>0.12696245733788397</v>
      </c>
      <c r="AA99" s="35">
        <v>0.12176870748299319</v>
      </c>
      <c r="AB99" s="35">
        <v>0.12780421481985044</v>
      </c>
      <c r="AC99" s="35">
        <v>0.10068027210884353</v>
      </c>
      <c r="AD99" s="35">
        <v>6.5798492117888963E-2</v>
      </c>
      <c r="AE99" s="35">
        <v>7.244414353419093E-2</v>
      </c>
      <c r="AF99" s="35">
        <v>7.649896623018608E-2</v>
      </c>
      <c r="AG99" s="35">
        <v>6.0899653979238758E-2</v>
      </c>
    </row>
    <row r="100" spans="1:33" x14ac:dyDescent="0.25">
      <c r="A100" s="34" t="s">
        <v>48</v>
      </c>
      <c r="B100" s="35">
        <v>0.62110091743119267</v>
      </c>
      <c r="C100" s="35">
        <v>0.58256880733944949</v>
      </c>
      <c r="D100" s="35">
        <v>0.51559633027522933</v>
      </c>
      <c r="E100" s="35">
        <v>0.47522935779816516</v>
      </c>
      <c r="F100" s="35">
        <v>0.50091743119266052</v>
      </c>
      <c r="G100" s="35">
        <v>0.54220183486238527</v>
      </c>
      <c r="H100" s="35">
        <v>0.58073394495412844</v>
      </c>
      <c r="I100" s="35">
        <v>0.60366972477064218</v>
      </c>
      <c r="J100" s="35">
        <v>1.1440366972477065</v>
      </c>
      <c r="K100" s="35">
        <v>1.0513761467889908</v>
      </c>
      <c r="L100" s="35">
        <v>0.99816513761467895</v>
      </c>
      <c r="M100" s="35">
        <v>0.95779816513761473</v>
      </c>
      <c r="N100" s="35">
        <v>0.85798165137614679</v>
      </c>
      <c r="O100" s="35">
        <v>1.4137614678899082</v>
      </c>
      <c r="P100" s="35">
        <v>1.9073394495412843</v>
      </c>
      <c r="Q100" s="35">
        <v>1.8781163434903048</v>
      </c>
      <c r="R100" s="35">
        <v>2.1728280961182995</v>
      </c>
      <c r="S100" s="35">
        <v>2.3130841121495327</v>
      </c>
      <c r="T100" s="35">
        <v>2.213267598388065</v>
      </c>
      <c r="U100" s="35">
        <v>2.1134510846265973</v>
      </c>
      <c r="V100" s="35">
        <v>2.0136345708651295</v>
      </c>
      <c r="W100" s="35">
        <v>1.9138180571036616</v>
      </c>
      <c r="X100" s="35">
        <v>1.8140015433421937</v>
      </c>
      <c r="Y100" s="35">
        <v>1.7141850295807257</v>
      </c>
      <c r="Z100" s="35">
        <v>1.6158701532912534</v>
      </c>
      <c r="AA100" s="35">
        <v>1.7389738973897391</v>
      </c>
      <c r="AB100" s="35">
        <v>1.6391573836282711</v>
      </c>
      <c r="AC100" s="35">
        <v>1.5393408698668032</v>
      </c>
      <c r="AD100" s="35">
        <v>1.4395243561053352</v>
      </c>
      <c r="AE100" s="35">
        <v>1.3397078423438673</v>
      </c>
      <c r="AF100" s="35">
        <v>1.273163499836222</v>
      </c>
      <c r="AG100" s="35">
        <v>1.2066191573285767</v>
      </c>
    </row>
    <row r="101" spans="1:33" x14ac:dyDescent="0.25">
      <c r="A101" s="36" t="s">
        <v>49</v>
      </c>
      <c r="B101" s="37">
        <v>0.5096266972218384</v>
      </c>
      <c r="C101" s="37">
        <v>0.47786909519336396</v>
      </c>
      <c r="D101" s="37">
        <v>0.42262410513389548</v>
      </c>
      <c r="E101" s="37">
        <v>0.38916292559264415</v>
      </c>
      <c r="F101" s="37">
        <v>0.41059099296946866</v>
      </c>
      <c r="G101" s="37">
        <v>0.44575575002349677</v>
      </c>
      <c r="H101" s="37">
        <v>0.47657877261271886</v>
      </c>
      <c r="I101" s="37">
        <v>0.49459968496398965</v>
      </c>
      <c r="J101" s="37">
        <v>0.71430646625021377</v>
      </c>
      <c r="K101" s="37">
        <v>0.77189182359832342</v>
      </c>
      <c r="L101" s="37">
        <v>0.86692254397484636</v>
      </c>
      <c r="M101" s="37">
        <v>0.78023028957736174</v>
      </c>
      <c r="N101" s="37">
        <v>0.69387875068243243</v>
      </c>
      <c r="O101" s="37">
        <v>0.70032998147481429</v>
      </c>
      <c r="P101" s="37">
        <v>0.90931067511898589</v>
      </c>
      <c r="Q101" s="37">
        <v>1.1001694123461416</v>
      </c>
      <c r="R101" s="37">
        <v>1.1062203815324292</v>
      </c>
      <c r="S101" s="37">
        <v>1.3339005652485063</v>
      </c>
      <c r="T101" s="37">
        <v>1.3299478651922567</v>
      </c>
      <c r="U101" s="37">
        <v>1.2432556107947721</v>
      </c>
      <c r="V101" s="37">
        <v>1.1853733343527186</v>
      </c>
      <c r="W101" s="37">
        <v>1.3360389418950591</v>
      </c>
      <c r="X101" s="37">
        <v>1.5216417356963567</v>
      </c>
      <c r="Y101" s="37">
        <v>1.4767429268542038</v>
      </c>
      <c r="Z101" s="37">
        <v>1.4093137624327485</v>
      </c>
      <c r="AA101" s="37">
        <v>1.3696900895563169</v>
      </c>
      <c r="AB101" s="37">
        <v>1.3836616213856501</v>
      </c>
      <c r="AC101" s="37">
        <v>1.4983733147187801</v>
      </c>
      <c r="AD101" s="37">
        <v>1.4443213532622425</v>
      </c>
      <c r="AE101" s="37">
        <v>1.8136816901654766</v>
      </c>
      <c r="AF101" s="37">
        <v>1.8223770208756518</v>
      </c>
      <c r="AG101" s="37">
        <v>2.070225171072694</v>
      </c>
    </row>
    <row r="102" spans="1:33" x14ac:dyDescent="0.25">
      <c r="A102" s="20"/>
      <c r="B102" s="20"/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x14ac:dyDescent="0.25">
      <c r="A103" s="24" t="s">
        <v>10</v>
      </c>
      <c r="B103" s="27">
        <f t="shared" ref="B103:K103" si="122">SUM(B104,B108)</f>
        <v>0</v>
      </c>
      <c r="C103" s="27">
        <f t="shared" si="122"/>
        <v>1.7334911400938611</v>
      </c>
      <c r="D103" s="27">
        <f t="shared" si="122"/>
        <v>4.8598130849532642E-4</v>
      </c>
      <c r="E103" s="27">
        <f t="shared" si="122"/>
        <v>0.33998893323450841</v>
      </c>
      <c r="F103" s="27">
        <f t="shared" si="122"/>
        <v>5.0511596168823862</v>
      </c>
      <c r="G103" s="27">
        <f t="shared" si="122"/>
        <v>4.513711416260934</v>
      </c>
      <c r="H103" s="27">
        <f t="shared" si="122"/>
        <v>7.2761725859087809</v>
      </c>
      <c r="I103" s="27">
        <f t="shared" si="122"/>
        <v>6.8938053274600017</v>
      </c>
      <c r="J103" s="27">
        <f t="shared" si="122"/>
        <v>7.111042902840147</v>
      </c>
      <c r="K103" s="27">
        <f t="shared" si="122"/>
        <v>3.7219521456824474</v>
      </c>
      <c r="L103" s="27">
        <f t="shared" ref="L103" si="123">SUM(L104,L108)</f>
        <v>5.4099013593283694</v>
      </c>
      <c r="M103" s="27">
        <f t="shared" ref="M103:AF103" si="124">SUM(M104,M108)</f>
        <v>3.1241554702015009</v>
      </c>
      <c r="N103" s="27">
        <f t="shared" si="124"/>
        <v>0.20181357542721146</v>
      </c>
      <c r="O103" s="27">
        <f t="shared" si="124"/>
        <v>7.1713179877607098</v>
      </c>
      <c r="P103" s="27">
        <f t="shared" si="124"/>
        <v>8.9356636938596221</v>
      </c>
      <c r="Q103" s="27">
        <f t="shared" si="124"/>
        <v>3.2723126119488755</v>
      </c>
      <c r="R103" s="27">
        <f t="shared" si="124"/>
        <v>7.2648525754324886</v>
      </c>
      <c r="S103" s="27">
        <f t="shared" si="124"/>
        <v>8.6427332122873004</v>
      </c>
      <c r="T103" s="27">
        <f t="shared" si="124"/>
        <v>7.1443261306350427</v>
      </c>
      <c r="U103" s="27">
        <f t="shared" si="124"/>
        <v>0.8564212126665629</v>
      </c>
      <c r="V103" s="27">
        <f t="shared" si="124"/>
        <v>3.3637598691210226</v>
      </c>
      <c r="W103" s="27">
        <f t="shared" si="124"/>
        <v>15.455239334542064</v>
      </c>
      <c r="X103" s="27">
        <f t="shared" si="124"/>
        <v>0.25939269038167445</v>
      </c>
      <c r="Y103" s="27">
        <f t="shared" si="124"/>
        <v>1.7233961991964568</v>
      </c>
      <c r="Z103" s="27">
        <f t="shared" si="124"/>
        <v>2.7979798655607304</v>
      </c>
      <c r="AA103" s="27">
        <f t="shared" si="124"/>
        <v>2.2408251655451097</v>
      </c>
      <c r="AB103" s="27">
        <f t="shared" si="124"/>
        <v>2.1810897985473479</v>
      </c>
      <c r="AC103" s="27">
        <f t="shared" si="124"/>
        <v>8.8891676676296711</v>
      </c>
      <c r="AD103" s="27">
        <f t="shared" si="124"/>
        <v>13.259771036546427</v>
      </c>
      <c r="AE103" s="27">
        <f t="shared" si="124"/>
        <v>6.8686038851008222</v>
      </c>
      <c r="AF103" s="27">
        <f t="shared" si="124"/>
        <v>6.3247143017815421E-2</v>
      </c>
      <c r="AG103" s="27">
        <f t="shared" ref="AG103" si="125">SUM(AG104,AG108)</f>
        <v>0.285624332230553</v>
      </c>
    </row>
    <row r="104" spans="1:33" x14ac:dyDescent="0.25">
      <c r="A104" s="3" t="s">
        <v>2</v>
      </c>
      <c r="B104" s="4">
        <f t="shared" ref="B104:K104" si="126">SUM(B105:B107)</f>
        <v>0</v>
      </c>
      <c r="C104" s="4">
        <f t="shared" si="126"/>
        <v>1.6960934932427771</v>
      </c>
      <c r="D104" s="4">
        <f t="shared" si="126"/>
        <v>0</v>
      </c>
      <c r="E104" s="4">
        <f t="shared" si="126"/>
        <v>0.33900396338949323</v>
      </c>
      <c r="F104" s="4">
        <f t="shared" si="126"/>
        <v>4.9307754114147411</v>
      </c>
      <c r="G104" s="4">
        <f t="shared" si="126"/>
        <v>4.3793279737131812</v>
      </c>
      <c r="H104" s="4">
        <f t="shared" si="126"/>
        <v>7.0944394761916385</v>
      </c>
      <c r="I104" s="4">
        <f t="shared" si="126"/>
        <v>6.7391220405891481</v>
      </c>
      <c r="J104" s="4">
        <f t="shared" si="126"/>
        <v>6.2230820688714301</v>
      </c>
      <c r="K104" s="4">
        <f t="shared" si="126"/>
        <v>3.612190646534275</v>
      </c>
      <c r="L104" s="4">
        <f t="shared" ref="L104" si="127">SUM(L105:L107)</f>
        <v>5.1440618837389431</v>
      </c>
      <c r="M104" s="4">
        <f t="shared" ref="M104:AF104" si="128">SUM(M105:M107)</f>
        <v>3.1241554702015009</v>
      </c>
      <c r="N104" s="4">
        <f t="shared" si="128"/>
        <v>0.20181357542721146</v>
      </c>
      <c r="O104" s="4">
        <f t="shared" si="128"/>
        <v>6.5402895895920725</v>
      </c>
      <c r="P104" s="4">
        <f t="shared" si="128"/>
        <v>8.1749090544971672</v>
      </c>
      <c r="Q104" s="4">
        <f t="shared" si="128"/>
        <v>3.0407516592561397</v>
      </c>
      <c r="R104" s="4">
        <f t="shared" si="128"/>
        <v>6.878151181393374</v>
      </c>
      <c r="S104" s="4">
        <f t="shared" si="128"/>
        <v>8.2168627307159898</v>
      </c>
      <c r="T104" s="4">
        <f t="shared" si="128"/>
        <v>7.1124981030645644</v>
      </c>
      <c r="U104" s="4">
        <f t="shared" si="128"/>
        <v>0.82163776440319047</v>
      </c>
      <c r="V104" s="4">
        <f t="shared" si="128"/>
        <v>3.3453878736831277</v>
      </c>
      <c r="W104" s="4">
        <f t="shared" si="128"/>
        <v>15.268811211970755</v>
      </c>
      <c r="X104" s="4">
        <f t="shared" si="128"/>
        <v>0</v>
      </c>
      <c r="Y104" s="4">
        <f t="shared" si="128"/>
        <v>1.6913575923510926</v>
      </c>
      <c r="Z104" s="4">
        <f t="shared" si="128"/>
        <v>2.7905415012821893</v>
      </c>
      <c r="AA104" s="4">
        <f t="shared" si="128"/>
        <v>2.0378290573361508</v>
      </c>
      <c r="AB104" s="4">
        <f t="shared" si="128"/>
        <v>2.0702610349233601</v>
      </c>
      <c r="AC104" s="4">
        <f t="shared" si="128"/>
        <v>8.7030138857117443</v>
      </c>
      <c r="AD104" s="4">
        <f t="shared" si="128"/>
        <v>13.259771036546427</v>
      </c>
      <c r="AE104" s="4">
        <f t="shared" si="128"/>
        <v>6.4472105845892855</v>
      </c>
      <c r="AF104" s="4">
        <f t="shared" si="128"/>
        <v>0</v>
      </c>
      <c r="AG104" s="4">
        <f t="shared" ref="AG104" si="129">SUM(AG105:AG107)</f>
        <v>0</v>
      </c>
    </row>
    <row r="105" spans="1:33" x14ac:dyDescent="0.25">
      <c r="A105" s="32" t="s">
        <v>3</v>
      </c>
      <c r="B105" s="33">
        <v>0</v>
      </c>
      <c r="C105" s="33">
        <v>1.6954620092554009</v>
      </c>
      <c r="D105" s="33">
        <v>0</v>
      </c>
      <c r="E105" s="33">
        <v>0.33092998955096675</v>
      </c>
      <c r="F105" s="33">
        <v>1.4688610240337212</v>
      </c>
      <c r="G105" s="33">
        <v>0</v>
      </c>
      <c r="H105" s="33">
        <v>2.8378713240785061</v>
      </c>
      <c r="I105" s="33">
        <v>3.527078668458266</v>
      </c>
      <c r="J105" s="33">
        <v>3.5324526048666876</v>
      </c>
      <c r="K105" s="33">
        <v>0</v>
      </c>
      <c r="L105" s="33">
        <v>1.2462904911183621</v>
      </c>
      <c r="M105" s="33">
        <v>0.21270338856574256</v>
      </c>
      <c r="N105" s="33">
        <v>0</v>
      </c>
      <c r="O105" s="33">
        <v>1.3049559635769405</v>
      </c>
      <c r="P105" s="33">
        <v>1.4388565457533851</v>
      </c>
      <c r="Q105" s="33">
        <v>1.0946685695319189</v>
      </c>
      <c r="R105" s="33">
        <v>1.2438247997394889</v>
      </c>
      <c r="S105" s="33">
        <v>0</v>
      </c>
      <c r="T105" s="33">
        <v>0.54451081502839216</v>
      </c>
      <c r="U105" s="33">
        <v>0.75587803465887404</v>
      </c>
      <c r="V105" s="33">
        <v>0</v>
      </c>
      <c r="W105" s="33">
        <v>3.0306232409722327</v>
      </c>
      <c r="X105" s="33">
        <v>0</v>
      </c>
      <c r="Y105" s="33">
        <v>0</v>
      </c>
      <c r="Z105" s="33">
        <v>0</v>
      </c>
      <c r="AA105" s="33">
        <v>0.32206176320434565</v>
      </c>
      <c r="AB105" s="33">
        <v>0.41283142342726009</v>
      </c>
      <c r="AC105" s="33">
        <v>1.5764328438250708</v>
      </c>
      <c r="AD105" s="33">
        <v>1.9868525659811951</v>
      </c>
      <c r="AE105" s="33">
        <v>0.82002925763645962</v>
      </c>
      <c r="AF105" s="33">
        <v>0</v>
      </c>
      <c r="AG105" s="33">
        <v>0</v>
      </c>
    </row>
    <row r="106" spans="1:33" x14ac:dyDescent="0.25">
      <c r="A106" s="32" t="s">
        <v>48</v>
      </c>
      <c r="B106" s="33">
        <v>0</v>
      </c>
      <c r="C106" s="33">
        <v>0</v>
      </c>
      <c r="D106" s="33">
        <v>0</v>
      </c>
      <c r="E106" s="33">
        <v>0</v>
      </c>
      <c r="F106" s="33">
        <v>2.4170933540211124</v>
      </c>
      <c r="G106" s="33">
        <v>3.0540212050684339</v>
      </c>
      <c r="H106" s="33">
        <v>2.9671321437806171</v>
      </c>
      <c r="I106" s="33">
        <v>2.2440910266355445</v>
      </c>
      <c r="J106" s="33">
        <v>1.8825704680630047</v>
      </c>
      <c r="K106" s="33">
        <v>3.0811740367208849</v>
      </c>
      <c r="L106" s="33">
        <v>2.3589087147658745</v>
      </c>
      <c r="M106" s="33">
        <v>2.3014998707007166</v>
      </c>
      <c r="N106" s="33">
        <v>0</v>
      </c>
      <c r="O106" s="33">
        <v>3.8111973105765848</v>
      </c>
      <c r="P106" s="33">
        <v>4.1634083268682858</v>
      </c>
      <c r="Q106" s="33">
        <v>1.0237470241500901</v>
      </c>
      <c r="R106" s="33">
        <v>1.6670568977071909</v>
      </c>
      <c r="S106" s="33">
        <v>3.5976571454733062</v>
      </c>
      <c r="T106" s="33">
        <v>2.4591558017727024</v>
      </c>
      <c r="U106" s="33">
        <v>0</v>
      </c>
      <c r="V106" s="33">
        <v>1.569976428058844</v>
      </c>
      <c r="W106" s="33">
        <v>6.6947933591600659</v>
      </c>
      <c r="X106" s="33">
        <v>0</v>
      </c>
      <c r="Y106" s="33">
        <v>0.60575111154364691</v>
      </c>
      <c r="Z106" s="33">
        <v>0.38377702888295318</v>
      </c>
      <c r="AA106" s="33">
        <v>0.21655836798142047</v>
      </c>
      <c r="AB106" s="33">
        <v>1.2899051069365015</v>
      </c>
      <c r="AC106" s="33">
        <v>4.1755433636013777</v>
      </c>
      <c r="AD106" s="33">
        <v>5.6139085983307737</v>
      </c>
      <c r="AE106" s="33">
        <v>0.73417049965745917</v>
      </c>
      <c r="AF106" s="33">
        <v>0</v>
      </c>
      <c r="AG106" s="33">
        <v>0</v>
      </c>
    </row>
    <row r="107" spans="1:33" x14ac:dyDescent="0.25">
      <c r="A107" s="32" t="s">
        <v>49</v>
      </c>
      <c r="B107" s="33">
        <v>0</v>
      </c>
      <c r="C107" s="33">
        <v>6.3148398737611355E-4</v>
      </c>
      <c r="D107" s="33">
        <v>0</v>
      </c>
      <c r="E107" s="33">
        <v>8.0739738385264825E-3</v>
      </c>
      <c r="F107" s="33">
        <v>1.0448210333599077</v>
      </c>
      <c r="G107" s="33">
        <v>1.3253067686447475</v>
      </c>
      <c r="H107" s="33">
        <v>1.2894360083325154</v>
      </c>
      <c r="I107" s="33">
        <v>0.96795234549533715</v>
      </c>
      <c r="J107" s="33">
        <v>0.80805899594173758</v>
      </c>
      <c r="K107" s="33">
        <v>0.53101660981339005</v>
      </c>
      <c r="L107" s="33">
        <v>1.5388626778547065</v>
      </c>
      <c r="M107" s="33">
        <v>0.60995221093504171</v>
      </c>
      <c r="N107" s="33">
        <v>0.20181357542721146</v>
      </c>
      <c r="O107" s="33">
        <v>1.4241363154385467</v>
      </c>
      <c r="P107" s="33">
        <v>2.5726441818754955</v>
      </c>
      <c r="Q107" s="33">
        <v>0.92233606557413061</v>
      </c>
      <c r="R107" s="33">
        <v>3.9672694839466947</v>
      </c>
      <c r="S107" s="33">
        <v>4.6192055852426837</v>
      </c>
      <c r="T107" s="33">
        <v>4.1088314862634698</v>
      </c>
      <c r="U107" s="33">
        <v>6.5759729744316431E-2</v>
      </c>
      <c r="V107" s="33">
        <v>1.7754114456242838</v>
      </c>
      <c r="W107" s="33">
        <v>5.5433946118384565</v>
      </c>
      <c r="X107" s="33">
        <v>0</v>
      </c>
      <c r="Y107" s="33">
        <v>1.0856064808074457</v>
      </c>
      <c r="Z107" s="33">
        <v>2.4067644723992361</v>
      </c>
      <c r="AA107" s="33">
        <v>1.4992089261503847</v>
      </c>
      <c r="AB107" s="33">
        <v>0.36752450455959851</v>
      </c>
      <c r="AC107" s="33">
        <v>2.9510376782852958</v>
      </c>
      <c r="AD107" s="33">
        <v>5.6590098722344582</v>
      </c>
      <c r="AE107" s="33">
        <v>4.8930108272953667</v>
      </c>
      <c r="AF107" s="33">
        <v>0</v>
      </c>
      <c r="AG107" s="33">
        <v>0</v>
      </c>
    </row>
    <row r="108" spans="1:33" x14ac:dyDescent="0.25">
      <c r="A108" s="5" t="s">
        <v>1</v>
      </c>
      <c r="B108" s="6">
        <f t="shared" ref="B108:K108" si="130">SUM(B109:B111)</f>
        <v>0</v>
      </c>
      <c r="C108" s="6">
        <f t="shared" si="130"/>
        <v>3.7397646851083953E-2</v>
      </c>
      <c r="D108" s="6">
        <f t="shared" si="130"/>
        <v>4.8598130849532642E-4</v>
      </c>
      <c r="E108" s="6">
        <f t="shared" si="130"/>
        <v>9.8496984501519197E-4</v>
      </c>
      <c r="F108" s="6">
        <f t="shared" si="130"/>
        <v>0.12038420546764543</v>
      </c>
      <c r="G108" s="6">
        <f t="shared" si="130"/>
        <v>0.13438344254775292</v>
      </c>
      <c r="H108" s="6">
        <f t="shared" si="130"/>
        <v>0.18173310971714263</v>
      </c>
      <c r="I108" s="6">
        <f t="shared" si="130"/>
        <v>0.15468328687085331</v>
      </c>
      <c r="J108" s="6">
        <f t="shared" si="130"/>
        <v>0.88796083396871728</v>
      </c>
      <c r="K108" s="6">
        <f t="shared" si="130"/>
        <v>0.10976149914817213</v>
      </c>
      <c r="L108" s="6">
        <f t="shared" ref="L108" si="131">SUM(L109:L111)</f>
        <v>0.26583947558942633</v>
      </c>
      <c r="M108" s="6">
        <f t="shared" ref="M108:AF108" si="132">SUM(M109:M111)</f>
        <v>0</v>
      </c>
      <c r="N108" s="6">
        <f t="shared" si="132"/>
        <v>0</v>
      </c>
      <c r="O108" s="6">
        <f t="shared" si="132"/>
        <v>0.63102839816863709</v>
      </c>
      <c r="P108" s="6">
        <f t="shared" si="132"/>
        <v>0.76075463936245435</v>
      </c>
      <c r="Q108" s="6">
        <f t="shared" si="132"/>
        <v>0.2315609526927358</v>
      </c>
      <c r="R108" s="6">
        <f t="shared" si="132"/>
        <v>0.38670139403911474</v>
      </c>
      <c r="S108" s="6">
        <f t="shared" si="132"/>
        <v>0.42587048157131013</v>
      </c>
      <c r="T108" s="6">
        <f t="shared" si="132"/>
        <v>3.182802757047809E-2</v>
      </c>
      <c r="U108" s="6">
        <f t="shared" si="132"/>
        <v>3.478344826337243E-2</v>
      </c>
      <c r="V108" s="6">
        <f t="shared" si="132"/>
        <v>1.8371995437895056E-2</v>
      </c>
      <c r="W108" s="6">
        <f t="shared" si="132"/>
        <v>0.18642812257130825</v>
      </c>
      <c r="X108" s="6">
        <f t="shared" si="132"/>
        <v>0.25939269038167445</v>
      </c>
      <c r="Y108" s="6">
        <f t="shared" si="132"/>
        <v>3.2038606845364165E-2</v>
      </c>
      <c r="Z108" s="6">
        <f t="shared" si="132"/>
        <v>7.4383642785413873E-3</v>
      </c>
      <c r="AA108" s="6">
        <f t="shared" si="132"/>
        <v>0.202996108208959</v>
      </c>
      <c r="AB108" s="6">
        <f t="shared" si="132"/>
        <v>0.11082876362398766</v>
      </c>
      <c r="AC108" s="6">
        <f t="shared" si="132"/>
        <v>0.18615378191792736</v>
      </c>
      <c r="AD108" s="6">
        <f t="shared" si="132"/>
        <v>0</v>
      </c>
      <c r="AE108" s="6">
        <f t="shared" si="132"/>
        <v>0.42139330051153628</v>
      </c>
      <c r="AF108" s="6">
        <f t="shared" si="132"/>
        <v>6.3247143017815421E-2</v>
      </c>
      <c r="AG108" s="6">
        <f t="shared" ref="AG108" si="133">SUM(AG109:AG111)</f>
        <v>0.285624332230553</v>
      </c>
    </row>
    <row r="109" spans="1:33" x14ac:dyDescent="0.25">
      <c r="A109" s="34" t="s">
        <v>3</v>
      </c>
      <c r="B109" s="35">
        <v>0</v>
      </c>
      <c r="C109" s="35">
        <v>3.6911665542588623E-2</v>
      </c>
      <c r="D109" s="35">
        <v>0</v>
      </c>
      <c r="E109" s="35">
        <v>4.9898853651986208E-4</v>
      </c>
      <c r="F109" s="35">
        <v>1.5333782872325563E-2</v>
      </c>
      <c r="G109" s="35">
        <v>0</v>
      </c>
      <c r="H109" s="35">
        <v>5.4443695212177345E-2</v>
      </c>
      <c r="I109" s="35">
        <v>5.5792312879068717E-2</v>
      </c>
      <c r="J109" s="35">
        <v>6.995279838142876E-2</v>
      </c>
      <c r="K109" s="35">
        <v>0</v>
      </c>
      <c r="L109" s="35">
        <v>0.14480107889390348</v>
      </c>
      <c r="M109" s="35">
        <v>0</v>
      </c>
      <c r="N109" s="35">
        <v>0</v>
      </c>
      <c r="O109" s="35">
        <v>0</v>
      </c>
      <c r="P109" s="35">
        <v>0</v>
      </c>
      <c r="Q109" s="35">
        <v>1.1991039692559546E-2</v>
      </c>
      <c r="R109" s="35">
        <v>2.4622663404163136E-2</v>
      </c>
      <c r="S109" s="35">
        <v>0</v>
      </c>
      <c r="T109" s="35">
        <v>0</v>
      </c>
      <c r="U109" s="35">
        <v>3.478344826337243E-2</v>
      </c>
      <c r="V109" s="35">
        <v>0</v>
      </c>
      <c r="W109" s="35">
        <v>0</v>
      </c>
      <c r="X109" s="35">
        <v>3.478232760553579E-2</v>
      </c>
      <c r="Y109" s="35">
        <v>0</v>
      </c>
      <c r="Z109" s="35">
        <v>0</v>
      </c>
      <c r="AA109" s="35">
        <v>1.4185886018109217E-2</v>
      </c>
      <c r="AB109" s="35">
        <v>2.5415143209857258E-2</v>
      </c>
      <c r="AC109" s="35">
        <v>0</v>
      </c>
      <c r="AD109" s="35">
        <v>0</v>
      </c>
      <c r="AE109" s="35">
        <v>2.6025287289301965E-2</v>
      </c>
      <c r="AF109" s="35">
        <v>2.3434458568995148E-2</v>
      </c>
      <c r="AG109" s="35">
        <v>3.7803236220526754E-3</v>
      </c>
    </row>
    <row r="110" spans="1:33" x14ac:dyDescent="0.25">
      <c r="A110" s="34" t="s">
        <v>48</v>
      </c>
      <c r="B110" s="35">
        <v>0</v>
      </c>
      <c r="C110" s="35">
        <v>0</v>
      </c>
      <c r="D110" s="35">
        <v>0</v>
      </c>
      <c r="E110" s="35">
        <v>0</v>
      </c>
      <c r="F110" s="35">
        <v>5.7614678899495397E-2</v>
      </c>
      <c r="G110" s="35">
        <v>7.3211009174724784E-2</v>
      </c>
      <c r="H110" s="35">
        <v>7.0458715596743215E-2</v>
      </c>
      <c r="I110" s="35">
        <v>5.4862385321513774E-2</v>
      </c>
      <c r="J110" s="35">
        <v>0.57229357798206437</v>
      </c>
      <c r="K110" s="35">
        <v>0</v>
      </c>
      <c r="L110" s="35">
        <v>0</v>
      </c>
      <c r="M110" s="35">
        <v>0</v>
      </c>
      <c r="N110" s="35">
        <v>0</v>
      </c>
      <c r="O110" s="35">
        <v>0.58770642201876144</v>
      </c>
      <c r="P110" s="35">
        <v>0.52550458715637616</v>
      </c>
      <c r="Q110" s="35">
        <v>2.703499454020486E-3</v>
      </c>
      <c r="R110" s="35">
        <v>0.32663835813299458</v>
      </c>
      <c r="S110" s="35">
        <v>0.17218262153623298</v>
      </c>
      <c r="T110" s="35">
        <v>0</v>
      </c>
      <c r="U110" s="35">
        <v>0</v>
      </c>
      <c r="V110" s="35">
        <v>0</v>
      </c>
      <c r="W110" s="35">
        <v>0</v>
      </c>
      <c r="X110" s="35">
        <v>0</v>
      </c>
      <c r="Y110" s="35">
        <v>0</v>
      </c>
      <c r="Z110" s="35">
        <v>0</v>
      </c>
      <c r="AA110" s="35">
        <v>0.15503034960348572</v>
      </c>
      <c r="AB110" s="35">
        <v>0</v>
      </c>
      <c r="AC110" s="35">
        <v>0</v>
      </c>
      <c r="AD110" s="35">
        <v>0</v>
      </c>
      <c r="AE110" s="35">
        <v>0</v>
      </c>
      <c r="AF110" s="35">
        <v>0</v>
      </c>
      <c r="AG110" s="35">
        <v>0</v>
      </c>
    </row>
    <row r="111" spans="1:33" x14ac:dyDescent="0.25">
      <c r="A111" s="36" t="s">
        <v>49</v>
      </c>
      <c r="B111" s="37">
        <v>0</v>
      </c>
      <c r="C111" s="37">
        <v>4.8598130849532989E-4</v>
      </c>
      <c r="D111" s="37">
        <v>4.8598130849532642E-4</v>
      </c>
      <c r="E111" s="37">
        <v>4.8598130849532989E-4</v>
      </c>
      <c r="F111" s="37">
        <v>4.743574369582447E-2</v>
      </c>
      <c r="G111" s="37">
        <v>6.1172433373028121E-2</v>
      </c>
      <c r="H111" s="37">
        <v>5.683069890822208E-2</v>
      </c>
      <c r="I111" s="37">
        <v>4.4028588670270805E-2</v>
      </c>
      <c r="J111" s="37">
        <v>0.24571445760522412</v>
      </c>
      <c r="K111" s="37">
        <v>0.10976149914817213</v>
      </c>
      <c r="L111" s="37">
        <v>0.12103839669552287</v>
      </c>
      <c r="M111" s="37">
        <v>0</v>
      </c>
      <c r="N111" s="37">
        <v>0</v>
      </c>
      <c r="O111" s="37">
        <v>4.3321976149875652E-2</v>
      </c>
      <c r="P111" s="37">
        <v>0.23525005220607817</v>
      </c>
      <c r="Q111" s="37">
        <v>0.21686641354615577</v>
      </c>
      <c r="R111" s="37">
        <v>3.5440372501957029E-2</v>
      </c>
      <c r="S111" s="37">
        <v>0.25368786003507715</v>
      </c>
      <c r="T111" s="37">
        <v>3.182802757047809E-2</v>
      </c>
      <c r="U111" s="37">
        <v>0</v>
      </c>
      <c r="V111" s="37">
        <v>1.8371995437895056E-2</v>
      </c>
      <c r="W111" s="37">
        <v>0.18642812257130825</v>
      </c>
      <c r="X111" s="37">
        <v>0.22461036277613866</v>
      </c>
      <c r="Y111" s="37">
        <v>3.2038606845364165E-2</v>
      </c>
      <c r="Z111" s="37">
        <v>7.4383642785413873E-3</v>
      </c>
      <c r="AA111" s="37">
        <v>3.3779872587364063E-2</v>
      </c>
      <c r="AB111" s="37">
        <v>8.5413620414130406E-2</v>
      </c>
      <c r="AC111" s="37">
        <v>0.18615378191792736</v>
      </c>
      <c r="AD111" s="37">
        <v>0</v>
      </c>
      <c r="AE111" s="37">
        <v>0.3953680132222343</v>
      </c>
      <c r="AF111" s="37">
        <v>3.9812684448820281E-2</v>
      </c>
      <c r="AG111" s="37">
        <v>0.28184400860850034</v>
      </c>
    </row>
    <row r="112" spans="1:33" x14ac:dyDescent="0.25">
      <c r="A112" s="20"/>
      <c r="B112" s="20"/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x14ac:dyDescent="0.25">
      <c r="A113" s="24" t="s">
        <v>46</v>
      </c>
      <c r="B113" s="27">
        <f>IF(AND(B43=0,B93=0),0,IF(OR(B43=0,B93=0),1/0,B43/B93))</f>
        <v>1554.982387606258</v>
      </c>
      <c r="C113" s="27">
        <f t="shared" ref="C113:AF121" si="134">IF(AND(C43=0,C93=0),0,IF(OR(C43=0,C93=0),1/0,C43/C93))</f>
        <v>1579.1385942118454</v>
      </c>
      <c r="D113" s="27">
        <f t="shared" si="134"/>
        <v>1596.6732115778409</v>
      </c>
      <c r="E113" s="27">
        <f t="shared" si="134"/>
        <v>1607.6555668190617</v>
      </c>
      <c r="F113" s="27">
        <f t="shared" si="134"/>
        <v>1596.8437237776031</v>
      </c>
      <c r="G113" s="27">
        <f t="shared" si="134"/>
        <v>1554.6184479130322</v>
      </c>
      <c r="H113" s="27">
        <f t="shared" si="134"/>
        <v>1554.2308749320491</v>
      </c>
      <c r="I113" s="27">
        <f t="shared" si="134"/>
        <v>1567.0662937687102</v>
      </c>
      <c r="J113" s="27">
        <f t="shared" si="134"/>
        <v>1576.124759700564</v>
      </c>
      <c r="K113" s="27">
        <f t="shared" si="134"/>
        <v>1540.8489944448481</v>
      </c>
      <c r="L113" s="27">
        <f t="shared" si="134"/>
        <v>1532.5691824945375</v>
      </c>
      <c r="M113" s="27">
        <f t="shared" si="134"/>
        <v>1519.9874693647885</v>
      </c>
      <c r="N113" s="27">
        <f t="shared" si="134"/>
        <v>1516.87420454527</v>
      </c>
      <c r="O113" s="27">
        <f t="shared" si="134"/>
        <v>1503.0304463460341</v>
      </c>
      <c r="P113" s="27">
        <f t="shared" si="134"/>
        <v>1472.7733695615736</v>
      </c>
      <c r="Q113" s="27">
        <f t="shared" si="134"/>
        <v>1452.2805533690071</v>
      </c>
      <c r="R113" s="27">
        <f t="shared" si="134"/>
        <v>1424.5462352261288</v>
      </c>
      <c r="S113" s="27">
        <f t="shared" si="134"/>
        <v>1334.0631897441915</v>
      </c>
      <c r="T113" s="27">
        <f t="shared" si="134"/>
        <v>1305.7090838873792</v>
      </c>
      <c r="U113" s="27">
        <f t="shared" si="134"/>
        <v>1297.3972805097831</v>
      </c>
      <c r="V113" s="27">
        <f t="shared" si="134"/>
        <v>1284.4913779804688</v>
      </c>
      <c r="W113" s="27">
        <f t="shared" si="134"/>
        <v>1255.3748173705389</v>
      </c>
      <c r="X113" s="27">
        <f t="shared" si="134"/>
        <v>1198.8805148977547</v>
      </c>
      <c r="Y113" s="27">
        <f t="shared" si="134"/>
        <v>1171.6401105749742</v>
      </c>
      <c r="Z113" s="27">
        <f t="shared" si="134"/>
        <v>1156.5082950036945</v>
      </c>
      <c r="AA113" s="27">
        <f t="shared" si="134"/>
        <v>1144.9112246154414</v>
      </c>
      <c r="AB113" s="27">
        <f t="shared" si="134"/>
        <v>1134.0019589981314</v>
      </c>
      <c r="AC113" s="27">
        <f t="shared" si="134"/>
        <v>1127.2336614928633</v>
      </c>
      <c r="AD113" s="27">
        <f t="shared" si="134"/>
        <v>1095.6864954102689</v>
      </c>
      <c r="AE113" s="27">
        <f t="shared" si="134"/>
        <v>1072.1033160074246</v>
      </c>
      <c r="AF113" s="27">
        <f t="shared" si="134"/>
        <v>401.9926013436758</v>
      </c>
      <c r="AG113" s="27">
        <f t="shared" ref="AG113:AG121" si="135">IF(AND(AG43=0,AG93=0),0,IF(OR(AG43=0,AG93=0),1/0,AG43/AG93))</f>
        <v>404.76526883919797</v>
      </c>
    </row>
    <row r="114" spans="1:33" x14ac:dyDescent="0.25">
      <c r="A114" s="3" t="s">
        <v>2</v>
      </c>
      <c r="B114" s="4">
        <f t="shared" ref="B114:Q121" si="136">IF(AND(B44=0,B94=0),0,IF(OR(B44=0,B94=0),1/0,B44/B94))</f>
        <v>1566.0341231051864</v>
      </c>
      <c r="C114" s="4">
        <f t="shared" si="136"/>
        <v>1590.4091123732026</v>
      </c>
      <c r="D114" s="4">
        <f t="shared" si="136"/>
        <v>1608.0830733583398</v>
      </c>
      <c r="E114" s="4">
        <f t="shared" si="136"/>
        <v>1618.9347845200889</v>
      </c>
      <c r="F114" s="4">
        <f t="shared" si="136"/>
        <v>1607.9849768630672</v>
      </c>
      <c r="G114" s="4">
        <f t="shared" si="136"/>
        <v>1565.4304531005821</v>
      </c>
      <c r="H114" s="4">
        <f t="shared" si="136"/>
        <v>1565.0280915719932</v>
      </c>
      <c r="I114" s="4">
        <f t="shared" si="136"/>
        <v>1577.9408137952653</v>
      </c>
      <c r="J114" s="4">
        <f t="shared" si="136"/>
        <v>1592.9329182233748</v>
      </c>
      <c r="K114" s="4">
        <f t="shared" si="136"/>
        <v>1557.0101986903317</v>
      </c>
      <c r="L114" s="4">
        <f t="shared" si="136"/>
        <v>1548.5174331183364</v>
      </c>
      <c r="M114" s="4">
        <f t="shared" si="136"/>
        <v>1537.4626960807109</v>
      </c>
      <c r="N114" s="4">
        <f t="shared" si="136"/>
        <v>1532.3484916164364</v>
      </c>
      <c r="O114" s="4">
        <f t="shared" si="136"/>
        <v>1519.9312228149167</v>
      </c>
      <c r="P114" s="4">
        <f t="shared" si="136"/>
        <v>1490.8030485830197</v>
      </c>
      <c r="Q114" s="4">
        <f t="shared" si="136"/>
        <v>1471.8572593651202</v>
      </c>
      <c r="R114" s="4">
        <f t="shared" si="134"/>
        <v>1442.5520230521786</v>
      </c>
      <c r="S114" s="4">
        <f t="shared" si="134"/>
        <v>1349.6835297062958</v>
      </c>
      <c r="T114" s="4">
        <f t="shared" si="134"/>
        <v>1321.0269503798838</v>
      </c>
      <c r="U114" s="4">
        <f t="shared" si="134"/>
        <v>1315.0780025947847</v>
      </c>
      <c r="V114" s="4">
        <f t="shared" si="134"/>
        <v>1296.2887705660823</v>
      </c>
      <c r="W114" s="4">
        <f t="shared" si="134"/>
        <v>1266.5543485980957</v>
      </c>
      <c r="X114" s="4">
        <f t="shared" si="134"/>
        <v>1209.8106911434015</v>
      </c>
      <c r="Y114" s="4">
        <f t="shared" si="134"/>
        <v>1179.2220856865119</v>
      </c>
      <c r="Z114" s="4">
        <f t="shared" si="134"/>
        <v>1163.5409061277203</v>
      </c>
      <c r="AA114" s="4">
        <f t="shared" si="134"/>
        <v>1151.6223770820488</v>
      </c>
      <c r="AB114" s="4">
        <f t="shared" si="134"/>
        <v>1142.6555142565214</v>
      </c>
      <c r="AC114" s="4">
        <f t="shared" si="134"/>
        <v>1135.2374352602783</v>
      </c>
      <c r="AD114" s="4">
        <f t="shared" si="134"/>
        <v>1102.0674211675621</v>
      </c>
      <c r="AE114" s="4">
        <f t="shared" si="134"/>
        <v>1074.8044505107462</v>
      </c>
      <c r="AF114" s="4">
        <f t="shared" si="134"/>
        <v>389.83834295803319</v>
      </c>
      <c r="AG114" s="4">
        <f t="shared" si="135"/>
        <v>391.96316394393978</v>
      </c>
    </row>
    <row r="115" spans="1:33" x14ac:dyDescent="0.25">
      <c r="A115" s="32" t="s">
        <v>3</v>
      </c>
      <c r="B115" s="33">
        <f t="shared" si="136"/>
        <v>2233</v>
      </c>
      <c r="C115" s="33">
        <f t="shared" si="134"/>
        <v>2233</v>
      </c>
      <c r="D115" s="33">
        <f t="shared" si="134"/>
        <v>2233</v>
      </c>
      <c r="E115" s="33">
        <f t="shared" si="134"/>
        <v>2233</v>
      </c>
      <c r="F115" s="33">
        <f t="shared" si="134"/>
        <v>2233</v>
      </c>
      <c r="G115" s="33">
        <f t="shared" si="134"/>
        <v>2233</v>
      </c>
      <c r="H115" s="33">
        <f t="shared" si="134"/>
        <v>2233</v>
      </c>
      <c r="I115" s="33">
        <f t="shared" si="134"/>
        <v>2233</v>
      </c>
      <c r="J115" s="33">
        <f t="shared" si="134"/>
        <v>2233</v>
      </c>
      <c r="K115" s="33">
        <f t="shared" si="134"/>
        <v>2233</v>
      </c>
      <c r="L115" s="33">
        <f t="shared" si="134"/>
        <v>2233</v>
      </c>
      <c r="M115" s="33">
        <f t="shared" si="134"/>
        <v>2233</v>
      </c>
      <c r="N115" s="33">
        <f t="shared" si="134"/>
        <v>2233</v>
      </c>
      <c r="O115" s="33">
        <f t="shared" si="134"/>
        <v>2233</v>
      </c>
      <c r="P115" s="33">
        <f t="shared" si="134"/>
        <v>2233</v>
      </c>
      <c r="Q115" s="33">
        <f t="shared" si="134"/>
        <v>2216</v>
      </c>
      <c r="R115" s="33">
        <f t="shared" si="134"/>
        <v>2254</v>
      </c>
      <c r="S115" s="33">
        <f t="shared" si="134"/>
        <v>2211</v>
      </c>
      <c r="T115" s="33">
        <f t="shared" si="134"/>
        <v>2226</v>
      </c>
      <c r="U115" s="33">
        <f t="shared" si="134"/>
        <v>2205</v>
      </c>
      <c r="V115" s="33">
        <f t="shared" si="134"/>
        <v>2191</v>
      </c>
      <c r="W115" s="33">
        <f t="shared" si="134"/>
        <v>2189</v>
      </c>
      <c r="X115" s="33">
        <f t="shared" si="134"/>
        <v>2060.1243448257983</v>
      </c>
      <c r="Y115" s="33">
        <f t="shared" si="134"/>
        <v>2122.5319619868719</v>
      </c>
      <c r="Z115" s="33">
        <f t="shared" si="134"/>
        <v>2183</v>
      </c>
      <c r="AA115" s="33">
        <f t="shared" si="134"/>
        <v>2189</v>
      </c>
      <c r="AB115" s="33">
        <f t="shared" si="134"/>
        <v>2187</v>
      </c>
      <c r="AC115" s="33">
        <f t="shared" si="134"/>
        <v>2179</v>
      </c>
      <c r="AD115" s="33">
        <f t="shared" si="134"/>
        <v>2151</v>
      </c>
      <c r="AE115" s="33">
        <f t="shared" si="134"/>
        <v>2143</v>
      </c>
      <c r="AF115" s="33">
        <f t="shared" si="134"/>
        <v>979.30227696490704</v>
      </c>
      <c r="AG115" s="33">
        <f t="shared" si="135"/>
        <v>1097.1475241051774</v>
      </c>
    </row>
    <row r="116" spans="1:33" x14ac:dyDescent="0.25">
      <c r="A116" s="32" t="s">
        <v>48</v>
      </c>
      <c r="B116" s="33">
        <f t="shared" si="136"/>
        <v>1289</v>
      </c>
      <c r="C116" s="33">
        <f t="shared" si="134"/>
        <v>1289</v>
      </c>
      <c r="D116" s="33">
        <f t="shared" si="134"/>
        <v>1289</v>
      </c>
      <c r="E116" s="33">
        <f t="shared" si="134"/>
        <v>1289</v>
      </c>
      <c r="F116" s="33">
        <f t="shared" si="134"/>
        <v>1289</v>
      </c>
      <c r="G116" s="33">
        <f t="shared" si="134"/>
        <v>1289</v>
      </c>
      <c r="H116" s="33">
        <f t="shared" si="134"/>
        <v>1289</v>
      </c>
      <c r="I116" s="33">
        <f t="shared" si="134"/>
        <v>1289</v>
      </c>
      <c r="J116" s="33">
        <f t="shared" si="134"/>
        <v>1289</v>
      </c>
      <c r="K116" s="33">
        <f t="shared" si="134"/>
        <v>1289</v>
      </c>
      <c r="L116" s="33">
        <f t="shared" si="134"/>
        <v>1289.0000000000002</v>
      </c>
      <c r="M116" s="33">
        <f t="shared" si="134"/>
        <v>1289</v>
      </c>
      <c r="N116" s="33">
        <f t="shared" si="134"/>
        <v>1289</v>
      </c>
      <c r="O116" s="33">
        <f t="shared" si="134"/>
        <v>1289</v>
      </c>
      <c r="P116" s="33">
        <f t="shared" si="134"/>
        <v>1289</v>
      </c>
      <c r="Q116" s="33">
        <f t="shared" si="134"/>
        <v>1281</v>
      </c>
      <c r="R116" s="33">
        <f t="shared" si="134"/>
        <v>1263.9999999999998</v>
      </c>
      <c r="S116" s="33">
        <f t="shared" si="134"/>
        <v>1235</v>
      </c>
      <c r="T116" s="33">
        <f t="shared" si="134"/>
        <v>1243</v>
      </c>
      <c r="U116" s="33">
        <f t="shared" si="134"/>
        <v>1222.9185456487446</v>
      </c>
      <c r="V116" s="33">
        <f t="shared" si="134"/>
        <v>1253</v>
      </c>
      <c r="W116" s="33">
        <f t="shared" si="134"/>
        <v>1250</v>
      </c>
      <c r="X116" s="33">
        <f t="shared" si="134"/>
        <v>1273</v>
      </c>
      <c r="Y116" s="33">
        <f t="shared" si="134"/>
        <v>1239</v>
      </c>
      <c r="Z116" s="33">
        <f t="shared" si="134"/>
        <v>1226</v>
      </c>
      <c r="AA116" s="33">
        <f t="shared" si="134"/>
        <v>1228</v>
      </c>
      <c r="AB116" s="33">
        <f t="shared" si="134"/>
        <v>1221</v>
      </c>
      <c r="AC116" s="33">
        <f t="shared" si="134"/>
        <v>1218</v>
      </c>
      <c r="AD116" s="33">
        <f t="shared" si="134"/>
        <v>1195</v>
      </c>
      <c r="AE116" s="33">
        <f t="shared" si="134"/>
        <v>1200</v>
      </c>
      <c r="AF116" s="33">
        <f t="shared" si="134"/>
        <v>399.42564521854109</v>
      </c>
      <c r="AG116" s="33">
        <f t="shared" si="135"/>
        <v>393.47667111467683</v>
      </c>
    </row>
    <row r="117" spans="1:33" x14ac:dyDescent="0.25">
      <c r="A117" s="32" t="s">
        <v>49</v>
      </c>
      <c r="B117" s="33">
        <f t="shared" si="136"/>
        <v>637.23458730325819</v>
      </c>
      <c r="C117" s="33">
        <f t="shared" si="134"/>
        <v>637.25212117891795</v>
      </c>
      <c r="D117" s="33">
        <f t="shared" si="134"/>
        <v>637.25724463557128</v>
      </c>
      <c r="E117" s="33">
        <f t="shared" si="134"/>
        <v>637.2605383880483</v>
      </c>
      <c r="F117" s="33">
        <f t="shared" si="134"/>
        <v>637.26641025004699</v>
      </c>
      <c r="G117" s="33">
        <f t="shared" si="134"/>
        <v>637.29406141316201</v>
      </c>
      <c r="H117" s="33">
        <f t="shared" si="134"/>
        <v>637.30645783173316</v>
      </c>
      <c r="I117" s="33">
        <f t="shared" si="134"/>
        <v>637.30839143348464</v>
      </c>
      <c r="J117" s="33">
        <f t="shared" si="134"/>
        <v>637.30261845316159</v>
      </c>
      <c r="K117" s="33">
        <f t="shared" si="134"/>
        <v>645.14966917723814</v>
      </c>
      <c r="L117" s="33">
        <f t="shared" si="134"/>
        <v>678.343831093331</v>
      </c>
      <c r="M117" s="33">
        <f t="shared" si="134"/>
        <v>684.84188348015016</v>
      </c>
      <c r="N117" s="33">
        <f t="shared" si="134"/>
        <v>674.04708336360852</v>
      </c>
      <c r="O117" s="33">
        <f t="shared" si="134"/>
        <v>693.99235471863028</v>
      </c>
      <c r="P117" s="33">
        <f t="shared" si="134"/>
        <v>677.24295111841082</v>
      </c>
      <c r="Q117" s="33">
        <f t="shared" si="134"/>
        <v>640.65753782114768</v>
      </c>
      <c r="R117" s="33">
        <f t="shared" si="134"/>
        <v>631.48301243244464</v>
      </c>
      <c r="S117" s="33">
        <f t="shared" si="134"/>
        <v>597.00238270118916</v>
      </c>
      <c r="T117" s="33">
        <f t="shared" si="134"/>
        <v>589.63392666019183</v>
      </c>
      <c r="U117" s="33">
        <f t="shared" si="134"/>
        <v>586.32269179710352</v>
      </c>
      <c r="V117" s="33">
        <f t="shared" si="134"/>
        <v>580.92553015716737</v>
      </c>
      <c r="W117" s="33">
        <f t="shared" si="134"/>
        <v>554.83182238021345</v>
      </c>
      <c r="X117" s="33">
        <f t="shared" si="134"/>
        <v>518.25551594832632</v>
      </c>
      <c r="Y117" s="33">
        <f t="shared" si="134"/>
        <v>522.54009120944829</v>
      </c>
      <c r="Z117" s="33">
        <f t="shared" si="134"/>
        <v>537.34375879233119</v>
      </c>
      <c r="AA117" s="33">
        <f t="shared" si="134"/>
        <v>539.29244251872365</v>
      </c>
      <c r="AB117" s="33">
        <f t="shared" si="134"/>
        <v>529.38608071916019</v>
      </c>
      <c r="AC117" s="33">
        <f t="shared" si="134"/>
        <v>534.77141822822011</v>
      </c>
      <c r="AD117" s="33">
        <f t="shared" si="134"/>
        <v>527.54365565629018</v>
      </c>
      <c r="AE117" s="33">
        <f t="shared" si="134"/>
        <v>518.98558980560972</v>
      </c>
      <c r="AF117" s="33">
        <f t="shared" si="134"/>
        <v>161.18985432447386</v>
      </c>
      <c r="AG117" s="33">
        <f t="shared" si="135"/>
        <v>153.4648707115561</v>
      </c>
    </row>
    <row r="118" spans="1:33" x14ac:dyDescent="0.25">
      <c r="A118" s="5" t="s">
        <v>1</v>
      </c>
      <c r="B118" s="6">
        <f t="shared" si="136"/>
        <v>1091.4317685282635</v>
      </c>
      <c r="C118" s="6">
        <f t="shared" si="134"/>
        <v>1103.9223008043411</v>
      </c>
      <c r="D118" s="6">
        <f t="shared" si="134"/>
        <v>1110.0315039435088</v>
      </c>
      <c r="E118" s="6">
        <f t="shared" si="134"/>
        <v>1116.4490605702508</v>
      </c>
      <c r="F118" s="6">
        <f t="shared" si="134"/>
        <v>1108.0057338935922</v>
      </c>
      <c r="G118" s="6">
        <f t="shared" si="134"/>
        <v>1086.0991968535841</v>
      </c>
      <c r="H118" s="6">
        <f t="shared" si="134"/>
        <v>1086.4749755210835</v>
      </c>
      <c r="I118" s="6">
        <f t="shared" si="134"/>
        <v>1090.6849201446853</v>
      </c>
      <c r="J118" s="6">
        <f t="shared" si="134"/>
        <v>1057.6815286857659</v>
      </c>
      <c r="K118" s="6">
        <f t="shared" si="134"/>
        <v>1026.9496899897358</v>
      </c>
      <c r="L118" s="6">
        <f t="shared" si="134"/>
        <v>1042.979374406334</v>
      </c>
      <c r="M118" s="6">
        <f t="shared" si="134"/>
        <v>935.1485754905292</v>
      </c>
      <c r="N118" s="6">
        <f t="shared" si="134"/>
        <v>974.06488576415359</v>
      </c>
      <c r="O118" s="6">
        <f t="shared" si="134"/>
        <v>999.11040477018048</v>
      </c>
      <c r="P118" s="6">
        <f t="shared" si="134"/>
        <v>1010.8046863721447</v>
      </c>
      <c r="Q118" s="6">
        <f t="shared" si="134"/>
        <v>971.82634374370673</v>
      </c>
      <c r="R118" s="6">
        <f t="shared" si="134"/>
        <v>998.4635590816539</v>
      </c>
      <c r="S118" s="6">
        <f t="shared" si="134"/>
        <v>974.05021807487344</v>
      </c>
      <c r="T118" s="6">
        <f t="shared" si="134"/>
        <v>918.78094808399135</v>
      </c>
      <c r="U118" s="6">
        <f t="shared" si="134"/>
        <v>852.1439456568786</v>
      </c>
      <c r="V118" s="6">
        <f t="shared" si="134"/>
        <v>967.3543962968804</v>
      </c>
      <c r="W118" s="6">
        <f t="shared" si="134"/>
        <v>915.4018476006911</v>
      </c>
      <c r="X118" s="6">
        <f t="shared" si="134"/>
        <v>897.37262795592335</v>
      </c>
      <c r="Y118" s="6">
        <f t="shared" si="134"/>
        <v>958.72204996159758</v>
      </c>
      <c r="Z118" s="6">
        <f t="shared" si="134"/>
        <v>946.65654663157204</v>
      </c>
      <c r="AA118" s="6">
        <f t="shared" si="134"/>
        <v>950.64664411550996</v>
      </c>
      <c r="AB118" s="6">
        <f t="shared" si="134"/>
        <v>880.14332610241627</v>
      </c>
      <c r="AC118" s="6">
        <f t="shared" si="134"/>
        <v>875.92558485953862</v>
      </c>
      <c r="AD118" s="6">
        <f t="shared" si="134"/>
        <v>859.42568894355179</v>
      </c>
      <c r="AE118" s="6">
        <f t="shared" si="134"/>
        <v>977.42175097729626</v>
      </c>
      <c r="AF118" s="6">
        <f t="shared" si="134"/>
        <v>815.56361787095682</v>
      </c>
      <c r="AG118" s="6">
        <f t="shared" si="135"/>
        <v>799.04271090854343</v>
      </c>
    </row>
    <row r="119" spans="1:33" x14ac:dyDescent="0.25">
      <c r="A119" s="34" t="s">
        <v>3</v>
      </c>
      <c r="B119" s="35">
        <f t="shared" si="136"/>
        <v>1483.0000000000002</v>
      </c>
      <c r="C119" s="35">
        <f t="shared" si="134"/>
        <v>1483.0000000000002</v>
      </c>
      <c r="D119" s="35">
        <f t="shared" si="134"/>
        <v>1483</v>
      </c>
      <c r="E119" s="35">
        <f t="shared" si="134"/>
        <v>1483</v>
      </c>
      <c r="F119" s="35">
        <f t="shared" si="134"/>
        <v>1483.0000000000002</v>
      </c>
      <c r="G119" s="35">
        <f t="shared" si="134"/>
        <v>1483</v>
      </c>
      <c r="H119" s="35">
        <f t="shared" si="134"/>
        <v>1482.9999999999998</v>
      </c>
      <c r="I119" s="35">
        <f t="shared" si="134"/>
        <v>1483</v>
      </c>
      <c r="J119" s="35">
        <f t="shared" si="134"/>
        <v>1483</v>
      </c>
      <c r="K119" s="35">
        <f t="shared" si="134"/>
        <v>1483</v>
      </c>
      <c r="L119" s="35">
        <f t="shared" si="134"/>
        <v>1483</v>
      </c>
      <c r="M119" s="35">
        <f t="shared" si="134"/>
        <v>1247.0134539549988</v>
      </c>
      <c r="N119" s="35">
        <f t="shared" si="134"/>
        <v>1327.4243215031315</v>
      </c>
      <c r="O119" s="35">
        <f t="shared" si="134"/>
        <v>1271.585147628989</v>
      </c>
      <c r="P119" s="35">
        <f t="shared" si="134"/>
        <v>1483</v>
      </c>
      <c r="Q119" s="35">
        <f t="shared" si="134"/>
        <v>1475</v>
      </c>
      <c r="R119" s="35">
        <f t="shared" si="134"/>
        <v>1512</v>
      </c>
      <c r="S119" s="35">
        <f t="shared" si="134"/>
        <v>1470.4818327300131</v>
      </c>
      <c r="T119" s="35">
        <f t="shared" si="134"/>
        <v>1532.8543453023522</v>
      </c>
      <c r="U119" s="35">
        <f t="shared" si="134"/>
        <v>1548.9999999999998</v>
      </c>
      <c r="V119" s="35">
        <f t="shared" si="134"/>
        <v>1520.3475773024325</v>
      </c>
      <c r="W119" s="35">
        <f t="shared" si="134"/>
        <v>1510</v>
      </c>
      <c r="X119" s="35">
        <f t="shared" si="134"/>
        <v>1457</v>
      </c>
      <c r="Y119" s="35">
        <f t="shared" si="134"/>
        <v>1470</v>
      </c>
      <c r="Z119" s="35">
        <f t="shared" si="134"/>
        <v>1464.9999999999998</v>
      </c>
      <c r="AA119" s="35">
        <f t="shared" si="134"/>
        <v>1470</v>
      </c>
      <c r="AB119" s="35">
        <f t="shared" si="134"/>
        <v>1471</v>
      </c>
      <c r="AC119" s="35">
        <f t="shared" si="134"/>
        <v>1470</v>
      </c>
      <c r="AD119" s="35">
        <f t="shared" si="134"/>
        <v>1459</v>
      </c>
      <c r="AE119" s="35">
        <f t="shared" si="134"/>
        <v>1477</v>
      </c>
      <c r="AF119" s="35">
        <f t="shared" si="134"/>
        <v>1451</v>
      </c>
      <c r="AG119" s="35">
        <f t="shared" si="135"/>
        <v>1445</v>
      </c>
    </row>
    <row r="120" spans="1:33" x14ac:dyDescent="0.25">
      <c r="A120" s="34" t="s">
        <v>48</v>
      </c>
      <c r="B120" s="35">
        <f t="shared" si="136"/>
        <v>1090</v>
      </c>
      <c r="C120" s="35">
        <f t="shared" si="134"/>
        <v>1090</v>
      </c>
      <c r="D120" s="35">
        <f t="shared" si="134"/>
        <v>1090</v>
      </c>
      <c r="E120" s="35">
        <f t="shared" si="134"/>
        <v>1090</v>
      </c>
      <c r="F120" s="35">
        <f t="shared" si="134"/>
        <v>1090</v>
      </c>
      <c r="G120" s="35">
        <f t="shared" si="134"/>
        <v>1090</v>
      </c>
      <c r="H120" s="35">
        <f t="shared" si="134"/>
        <v>1090</v>
      </c>
      <c r="I120" s="35">
        <f t="shared" si="134"/>
        <v>1090</v>
      </c>
      <c r="J120" s="35">
        <f t="shared" si="134"/>
        <v>1090</v>
      </c>
      <c r="K120" s="35">
        <f t="shared" si="134"/>
        <v>1090</v>
      </c>
      <c r="L120" s="35">
        <f t="shared" si="134"/>
        <v>1090</v>
      </c>
      <c r="M120" s="35">
        <f t="shared" si="134"/>
        <v>1090</v>
      </c>
      <c r="N120" s="35">
        <f t="shared" si="134"/>
        <v>1045.4769033361847</v>
      </c>
      <c r="O120" s="35">
        <f t="shared" si="134"/>
        <v>1090</v>
      </c>
      <c r="P120" s="35">
        <f t="shared" si="134"/>
        <v>1090</v>
      </c>
      <c r="Q120" s="35">
        <f t="shared" si="134"/>
        <v>1083</v>
      </c>
      <c r="R120" s="35">
        <f t="shared" si="134"/>
        <v>1082</v>
      </c>
      <c r="S120" s="35">
        <f t="shared" si="134"/>
        <v>1070</v>
      </c>
      <c r="T120" s="35">
        <f t="shared" si="134"/>
        <v>925.78050728809205</v>
      </c>
      <c r="U120" s="35">
        <f t="shared" si="134"/>
        <v>871.0871112142471</v>
      </c>
      <c r="V120" s="35">
        <f t="shared" si="134"/>
        <v>931.64868499153908</v>
      </c>
      <c r="W120" s="35">
        <f t="shared" si="134"/>
        <v>859.53834216065127</v>
      </c>
      <c r="X120" s="35">
        <f t="shared" si="134"/>
        <v>906.83495063029659</v>
      </c>
      <c r="Y120" s="35">
        <f t="shared" si="134"/>
        <v>1066.9793332913175</v>
      </c>
      <c r="Z120" s="35">
        <f t="shared" si="134"/>
        <v>1109</v>
      </c>
      <c r="AA120" s="35">
        <f t="shared" si="134"/>
        <v>1111</v>
      </c>
      <c r="AB120" s="35">
        <f t="shared" si="134"/>
        <v>955.97897776688717</v>
      </c>
      <c r="AC120" s="35">
        <f t="shared" si="134"/>
        <v>902.33425694738298</v>
      </c>
      <c r="AD120" s="35">
        <f t="shared" si="134"/>
        <v>787.06552980135496</v>
      </c>
      <c r="AE120" s="35">
        <f t="shared" si="134"/>
        <v>1024.8503118395477</v>
      </c>
      <c r="AF120" s="35">
        <f t="shared" si="134"/>
        <v>963.74110643121605</v>
      </c>
      <c r="AG120" s="35">
        <f t="shared" si="135"/>
        <v>967.99391332880998</v>
      </c>
    </row>
    <row r="121" spans="1:33" x14ac:dyDescent="0.25">
      <c r="A121" s="36" t="s">
        <v>49</v>
      </c>
      <c r="B121" s="37">
        <f t="shared" si="136"/>
        <v>655.38167804150805</v>
      </c>
      <c r="C121" s="37">
        <f t="shared" si="134"/>
        <v>654.99109096676011</v>
      </c>
      <c r="D121" s="37">
        <f t="shared" si="134"/>
        <v>655.42877615142436</v>
      </c>
      <c r="E121" s="37">
        <f t="shared" si="134"/>
        <v>655.25255164445173</v>
      </c>
      <c r="F121" s="37">
        <f t="shared" si="134"/>
        <v>655.15319285146302</v>
      </c>
      <c r="G121" s="37">
        <f t="shared" si="134"/>
        <v>655.06726494186114</v>
      </c>
      <c r="H121" s="37">
        <f t="shared" si="134"/>
        <v>654.66617048329988</v>
      </c>
      <c r="I121" s="37">
        <f t="shared" si="134"/>
        <v>655.07522517647681</v>
      </c>
      <c r="J121" s="37">
        <f t="shared" si="134"/>
        <v>648.18116855436131</v>
      </c>
      <c r="K121" s="37">
        <f t="shared" si="134"/>
        <v>633.50845941136117</v>
      </c>
      <c r="L121" s="37">
        <f t="shared" si="134"/>
        <v>660.95870269192756</v>
      </c>
      <c r="M121" s="37">
        <f t="shared" si="134"/>
        <v>512.66915081786124</v>
      </c>
      <c r="N121" s="37">
        <f t="shared" si="134"/>
        <v>622.58715888781194</v>
      </c>
      <c r="O121" s="37">
        <f t="shared" si="134"/>
        <v>639.69844480535244</v>
      </c>
      <c r="P121" s="37">
        <f t="shared" si="134"/>
        <v>643.34447621375512</v>
      </c>
      <c r="Q121" s="37">
        <f t="shared" si="134"/>
        <v>608.08816577924938</v>
      </c>
      <c r="R121" s="37">
        <f t="shared" si="134"/>
        <v>655.38477875056799</v>
      </c>
      <c r="S121" s="37">
        <f t="shared" si="134"/>
        <v>688.20722017534808</v>
      </c>
      <c r="T121" s="37">
        <f t="shared" si="134"/>
        <v>788.75272291095189</v>
      </c>
      <c r="U121" s="37">
        <f t="shared" si="134"/>
        <v>667.60205447165322</v>
      </c>
      <c r="V121" s="37">
        <f t="shared" si="134"/>
        <v>931.35214704559462</v>
      </c>
      <c r="W121" s="37">
        <f t="shared" si="134"/>
        <v>916.14096087937276</v>
      </c>
      <c r="X121" s="37">
        <f t="shared" si="134"/>
        <v>814.9092988912613</v>
      </c>
      <c r="Y121" s="37">
        <f t="shared" si="134"/>
        <v>775.35499183944546</v>
      </c>
      <c r="Z121" s="37">
        <f t="shared" si="134"/>
        <v>713.82258998411339</v>
      </c>
      <c r="AA121" s="37">
        <f t="shared" si="134"/>
        <v>700.88847639320545</v>
      </c>
      <c r="AB121" s="37">
        <f t="shared" si="134"/>
        <v>735.72901370245211</v>
      </c>
      <c r="AC121" s="37">
        <f t="shared" si="134"/>
        <v>808.87719241547779</v>
      </c>
      <c r="AD121" s="37">
        <f t="shared" si="134"/>
        <v>904.23090197356669</v>
      </c>
      <c r="AE121" s="37">
        <f t="shared" si="134"/>
        <v>922.43308683750286</v>
      </c>
      <c r="AF121" s="37">
        <f t="shared" si="134"/>
        <v>685.3686068757911</v>
      </c>
      <c r="AG121" s="37">
        <f t="shared" si="135"/>
        <v>681.5683722311644</v>
      </c>
    </row>
    <row r="122" spans="1:33" x14ac:dyDescent="0.25">
      <c r="A122" s="20"/>
      <c r="B122" s="20"/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x14ac:dyDescent="0.25">
      <c r="A123" s="24" t="s">
        <v>11</v>
      </c>
      <c r="B123" s="28">
        <f t="shared" ref="B123:K123" si="137">SUM(B126,B130)</f>
        <v>475.06208082545146</v>
      </c>
      <c r="C123" s="28">
        <f t="shared" si="137"/>
        <v>457.15107480653478</v>
      </c>
      <c r="D123" s="28">
        <f t="shared" si="137"/>
        <v>411.8587274290627</v>
      </c>
      <c r="E123" s="28">
        <f t="shared" si="137"/>
        <v>391.84582975064478</v>
      </c>
      <c r="F123" s="28">
        <f t="shared" si="137"/>
        <v>408.69879621668099</v>
      </c>
      <c r="G123" s="28">
        <f t="shared" si="137"/>
        <v>421.33852106620805</v>
      </c>
      <c r="H123" s="28">
        <f t="shared" si="137"/>
        <v>450.83121238177119</v>
      </c>
      <c r="I123" s="28">
        <f t="shared" si="137"/>
        <v>475.0573516766982</v>
      </c>
      <c r="J123" s="28">
        <f t="shared" si="137"/>
        <v>495.07024935511612</v>
      </c>
      <c r="K123" s="28">
        <f t="shared" si="137"/>
        <v>523.51435941530531</v>
      </c>
      <c r="L123" s="28">
        <f>SUM(L126,L130)</f>
        <v>470.58142734307825</v>
      </c>
      <c r="M123" s="28">
        <f t="shared" ref="M123:AF123" si="138">SUM(M126,M130)</f>
        <v>477.82080825451396</v>
      </c>
      <c r="N123" s="28">
        <f t="shared" si="138"/>
        <v>458.17093723129852</v>
      </c>
      <c r="O123" s="28">
        <f t="shared" si="138"/>
        <v>469.53757523645737</v>
      </c>
      <c r="P123" s="28">
        <f t="shared" si="138"/>
        <v>527.45296646603606</v>
      </c>
      <c r="Q123" s="28">
        <f t="shared" si="138"/>
        <v>524.34084264832325</v>
      </c>
      <c r="R123" s="28">
        <f t="shared" si="138"/>
        <v>566.75262252794505</v>
      </c>
      <c r="S123" s="28">
        <f t="shared" si="138"/>
        <v>631.9073946689598</v>
      </c>
      <c r="T123" s="28">
        <f t="shared" si="138"/>
        <v>673.27549441100609</v>
      </c>
      <c r="U123" s="28">
        <f t="shared" si="138"/>
        <v>592.60773860705069</v>
      </c>
      <c r="V123" s="28">
        <f t="shared" si="138"/>
        <v>618.46276870163354</v>
      </c>
      <c r="W123" s="28">
        <f t="shared" si="138"/>
        <v>726.01986242476357</v>
      </c>
      <c r="X123" s="28">
        <f t="shared" si="138"/>
        <v>689.8227858985382</v>
      </c>
      <c r="Y123" s="28">
        <f t="shared" si="138"/>
        <v>699.13061049011162</v>
      </c>
      <c r="Z123" s="28">
        <f t="shared" si="138"/>
        <v>689.82278589853809</v>
      </c>
      <c r="AA123" s="28">
        <f t="shared" si="138"/>
        <v>701.19896818572647</v>
      </c>
      <c r="AB123" s="28">
        <f t="shared" si="138"/>
        <v>704.30163370593266</v>
      </c>
      <c r="AC123" s="28">
        <f t="shared" si="138"/>
        <v>744.63551160791053</v>
      </c>
      <c r="AD123" s="28">
        <f t="shared" si="138"/>
        <v>849.09002579535672</v>
      </c>
      <c r="AE123" s="28">
        <f t="shared" si="138"/>
        <v>907.00541702493558</v>
      </c>
      <c r="AF123" s="28">
        <f t="shared" si="138"/>
        <v>312.33877901977644</v>
      </c>
      <c r="AG123" s="28">
        <f t="shared" ref="AG123" si="139">SUM(AG126,AG130)</f>
        <v>303.0309544282029</v>
      </c>
    </row>
    <row r="124" spans="1:33" x14ac:dyDescent="0.25">
      <c r="A124" s="45" t="s">
        <v>3</v>
      </c>
      <c r="B124" s="46">
        <f t="shared" ref="B124:K124" si="140">SUM(B127,B131)</f>
        <v>138.00275150472908</v>
      </c>
      <c r="C124" s="46">
        <f t="shared" si="140"/>
        <v>141.15795356835773</v>
      </c>
      <c r="D124" s="46">
        <f t="shared" si="140"/>
        <v>132.73147033533962</v>
      </c>
      <c r="E124" s="46">
        <f t="shared" si="140"/>
        <v>129.57153912295783</v>
      </c>
      <c r="F124" s="46">
        <f t="shared" si="140"/>
        <v>131.67815993121241</v>
      </c>
      <c r="G124" s="46">
        <f t="shared" si="140"/>
        <v>122.19836629406701</v>
      </c>
      <c r="H124" s="46">
        <f t="shared" si="140"/>
        <v>130.62484952708513</v>
      </c>
      <c r="I124" s="46">
        <f t="shared" si="140"/>
        <v>142.21126397248491</v>
      </c>
      <c r="J124" s="46">
        <f t="shared" si="140"/>
        <v>153.79767841788481</v>
      </c>
      <c r="K124" s="46">
        <f t="shared" si="140"/>
        <v>160.12226999140159</v>
      </c>
      <c r="L124" s="46">
        <f>SUM(L127,L131)</f>
        <v>124.12347377472054</v>
      </c>
      <c r="M124" s="46">
        <f t="shared" ref="M124:AF124" si="141">SUM(M127,M131)</f>
        <v>122.05503009458295</v>
      </c>
      <c r="N124" s="46">
        <f t="shared" si="141"/>
        <v>106.54204643164235</v>
      </c>
      <c r="O124" s="46">
        <f t="shared" si="141"/>
        <v>106.53241616509032</v>
      </c>
      <c r="P124" s="46">
        <f t="shared" si="141"/>
        <v>108.60085984522782</v>
      </c>
      <c r="Q124" s="46">
        <f t="shared" si="141"/>
        <v>103.4202923473775</v>
      </c>
      <c r="R124" s="46">
        <f t="shared" si="141"/>
        <v>98.258813413585557</v>
      </c>
      <c r="S124" s="46">
        <f t="shared" si="141"/>
        <v>92.05356835769561</v>
      </c>
      <c r="T124" s="46">
        <f t="shared" si="141"/>
        <v>88.950988822012036</v>
      </c>
      <c r="U124" s="46">
        <f t="shared" si="141"/>
        <v>80.677386070507296</v>
      </c>
      <c r="V124" s="46">
        <f t="shared" si="141"/>
        <v>78.60894239036972</v>
      </c>
      <c r="W124" s="46">
        <f t="shared" si="141"/>
        <v>87.91676698194324</v>
      </c>
      <c r="X124" s="46">
        <f t="shared" si="141"/>
        <v>73.437919174548568</v>
      </c>
      <c r="Y124" s="46">
        <f t="shared" si="141"/>
        <v>63.095958727429057</v>
      </c>
      <c r="Z124" s="46">
        <f t="shared" si="141"/>
        <v>63.095958727429057</v>
      </c>
      <c r="AA124" s="46">
        <f t="shared" si="141"/>
        <v>61.02751504729148</v>
      </c>
      <c r="AB124" s="46">
        <f t="shared" si="141"/>
        <v>62.061736887360269</v>
      </c>
      <c r="AC124" s="46">
        <f t="shared" si="141"/>
        <v>64.130094582975048</v>
      </c>
      <c r="AD124" s="46">
        <f t="shared" si="141"/>
        <v>70.335339638864994</v>
      </c>
      <c r="AE124" s="46">
        <f t="shared" si="141"/>
        <v>67.23276010318142</v>
      </c>
      <c r="AF124" s="46">
        <f t="shared" si="141"/>
        <v>28.967239896818569</v>
      </c>
      <c r="AG124" s="46">
        <f t="shared" ref="AG124" si="142">SUM(AG127,AG131)</f>
        <v>25.864660361134995</v>
      </c>
    </row>
    <row r="125" spans="1:33" x14ac:dyDescent="0.25">
      <c r="A125" s="47" t="s">
        <v>47</v>
      </c>
      <c r="B125" s="48">
        <f t="shared" ref="B125:AF125" si="143">SUM(B128:B129,B132:B133)</f>
        <v>337.05932932072238</v>
      </c>
      <c r="C125" s="48">
        <f t="shared" si="143"/>
        <v>315.99312123817703</v>
      </c>
      <c r="D125" s="48">
        <f t="shared" si="143"/>
        <v>279.12725709372307</v>
      </c>
      <c r="E125" s="48">
        <f t="shared" si="143"/>
        <v>262.27429062768698</v>
      </c>
      <c r="F125" s="48">
        <f t="shared" si="143"/>
        <v>277.02063628546858</v>
      </c>
      <c r="G125" s="48">
        <f t="shared" si="143"/>
        <v>299.14015477214099</v>
      </c>
      <c r="H125" s="48">
        <f t="shared" si="143"/>
        <v>320.20636285468606</v>
      </c>
      <c r="I125" s="48">
        <f t="shared" si="143"/>
        <v>332.84608770421323</v>
      </c>
      <c r="J125" s="48">
        <f t="shared" si="143"/>
        <v>341.27257093723136</v>
      </c>
      <c r="K125" s="48">
        <f t="shared" si="143"/>
        <v>363.39208942390366</v>
      </c>
      <c r="L125" s="48">
        <f t="shared" si="143"/>
        <v>346.45795356835765</v>
      </c>
      <c r="M125" s="48">
        <f t="shared" si="143"/>
        <v>355.76577815993096</v>
      </c>
      <c r="N125" s="48">
        <f t="shared" si="143"/>
        <v>351.62889079965618</v>
      </c>
      <c r="O125" s="48">
        <f t="shared" si="143"/>
        <v>363.00515907136707</v>
      </c>
      <c r="P125" s="48">
        <f t="shared" si="143"/>
        <v>418.85210662080817</v>
      </c>
      <c r="Q125" s="48">
        <f t="shared" si="143"/>
        <v>420.92055030094571</v>
      </c>
      <c r="R125" s="48">
        <f t="shared" si="143"/>
        <v>468.49380911435946</v>
      </c>
      <c r="S125" s="48">
        <f t="shared" si="143"/>
        <v>539.85382631126402</v>
      </c>
      <c r="T125" s="48">
        <f t="shared" si="143"/>
        <v>584.32450558899393</v>
      </c>
      <c r="U125" s="48">
        <f t="shared" si="143"/>
        <v>511.93035253654341</v>
      </c>
      <c r="V125" s="48">
        <f t="shared" si="143"/>
        <v>539.8538263112639</v>
      </c>
      <c r="W125" s="48">
        <f t="shared" si="143"/>
        <v>638.1030954428204</v>
      </c>
      <c r="X125" s="48">
        <f t="shared" si="143"/>
        <v>616.3848667239896</v>
      </c>
      <c r="Y125" s="48">
        <f t="shared" si="143"/>
        <v>636.03465176268253</v>
      </c>
      <c r="Z125" s="48">
        <f t="shared" si="143"/>
        <v>626.72682717110899</v>
      </c>
      <c r="AA125" s="48">
        <f t="shared" si="143"/>
        <v>640.17145313843503</v>
      </c>
      <c r="AB125" s="48">
        <f t="shared" si="143"/>
        <v>642.23989681857245</v>
      </c>
      <c r="AC125" s="48">
        <f t="shared" si="143"/>
        <v>680.50541702493547</v>
      </c>
      <c r="AD125" s="48">
        <f t="shared" si="143"/>
        <v>778.75468615649186</v>
      </c>
      <c r="AE125" s="48">
        <f t="shared" si="143"/>
        <v>839.77265692175422</v>
      </c>
      <c r="AF125" s="48">
        <f t="shared" si="143"/>
        <v>283.37153912295787</v>
      </c>
      <c r="AG125" s="48">
        <f t="shared" ref="AG125" si="144">SUM(AG128:AG129,AG132:AG133)</f>
        <v>277.16629406706789</v>
      </c>
    </row>
    <row r="126" spans="1:33" x14ac:dyDescent="0.25">
      <c r="A126" s="3" t="s">
        <v>2</v>
      </c>
      <c r="B126" s="8">
        <f t="shared" ref="B126:K126" si="145">SUM(B127:B129)</f>
        <v>467.83846570124354</v>
      </c>
      <c r="C126" s="8">
        <f t="shared" si="145"/>
        <v>450.23788013326885</v>
      </c>
      <c r="D126" s="8">
        <f t="shared" si="145"/>
        <v>405.68610285794858</v>
      </c>
      <c r="E126" s="8">
        <f t="shared" si="145"/>
        <v>386.09762434837296</v>
      </c>
      <c r="F126" s="8">
        <f t="shared" si="145"/>
        <v>402.73100775505952</v>
      </c>
      <c r="G126" s="8">
        <f t="shared" si="145"/>
        <v>415.10594018388514</v>
      </c>
      <c r="H126" s="8">
        <f t="shared" si="145"/>
        <v>444.16438507605903</v>
      </c>
      <c r="I126" s="8">
        <f t="shared" si="145"/>
        <v>468.09557173724602</v>
      </c>
      <c r="J126" s="8">
        <f t="shared" si="145"/>
        <v>484.62518821493711</v>
      </c>
      <c r="K126" s="8">
        <f t="shared" si="145"/>
        <v>512.74099988874332</v>
      </c>
      <c r="L126" s="8">
        <f>SUM(L127:L129)</f>
        <v>460.39676081637026</v>
      </c>
      <c r="M126" s="8">
        <f t="shared" ref="M126:AF126" si="146">SUM(M127:M129)</f>
        <v>469.48673403996418</v>
      </c>
      <c r="N126" s="8">
        <f t="shared" si="146"/>
        <v>449.85146879957415</v>
      </c>
      <c r="O126" s="8">
        <f t="shared" si="146"/>
        <v>459.50167681414939</v>
      </c>
      <c r="P126" s="8">
        <f t="shared" si="146"/>
        <v>514.02457101698928</v>
      </c>
      <c r="Q126" s="8">
        <f t="shared" si="146"/>
        <v>510.07198185303338</v>
      </c>
      <c r="R126" s="8">
        <f t="shared" si="146"/>
        <v>551.76421301738401</v>
      </c>
      <c r="S126" s="8">
        <f t="shared" si="146"/>
        <v>615.55242070786721</v>
      </c>
      <c r="T126" s="8">
        <f t="shared" si="146"/>
        <v>659.31375633411267</v>
      </c>
      <c r="U126" s="8">
        <f t="shared" si="146"/>
        <v>581.8941934802408</v>
      </c>
      <c r="V126" s="8">
        <f t="shared" si="146"/>
        <v>607.25576917735702</v>
      </c>
      <c r="W126" s="8">
        <f t="shared" si="146"/>
        <v>714.34882578062832</v>
      </c>
      <c r="X126" s="8">
        <f t="shared" si="146"/>
        <v>676.86736252794117</v>
      </c>
      <c r="Y126" s="8">
        <f t="shared" si="146"/>
        <v>685.45914961393214</v>
      </c>
      <c r="Z126" s="8">
        <f t="shared" si="146"/>
        <v>677.63568330820112</v>
      </c>
      <c r="AA126" s="8">
        <f t="shared" si="146"/>
        <v>688.33025514194526</v>
      </c>
      <c r="AB126" s="8">
        <f t="shared" si="146"/>
        <v>692.05763488914727</v>
      </c>
      <c r="AC126" s="8">
        <f t="shared" si="146"/>
        <v>731.42673673605543</v>
      </c>
      <c r="AD126" s="8">
        <f t="shared" si="146"/>
        <v>836.29954150830076</v>
      </c>
      <c r="AE126" s="8">
        <f t="shared" si="146"/>
        <v>888.98534210292576</v>
      </c>
      <c r="AF126" s="8">
        <f t="shared" si="146"/>
        <v>302.03772452878923</v>
      </c>
      <c r="AG126" s="8">
        <f t="shared" ref="AG126" si="147">SUM(AG127:AG129)</f>
        <v>292.67813415415969</v>
      </c>
    </row>
    <row r="127" spans="1:33" x14ac:dyDescent="0.25">
      <c r="A127" s="32" t="s">
        <v>3</v>
      </c>
      <c r="B127" s="49">
        <v>136.44204773984109</v>
      </c>
      <c r="C127" s="49">
        <v>139.55096257544366</v>
      </c>
      <c r="D127" s="49">
        <v>131.24742450180321</v>
      </c>
      <c r="E127" s="49">
        <v>128.1403415402425</v>
      </c>
      <c r="F127" s="49">
        <v>130.25904742406306</v>
      </c>
      <c r="G127" s="49">
        <v>120.89270769230396</v>
      </c>
      <c r="H127" s="49">
        <v>129.225006561279</v>
      </c>
      <c r="I127" s="49">
        <v>140.71343477049035</v>
      </c>
      <c r="J127" s="49">
        <v>152.16397575753237</v>
      </c>
      <c r="K127" s="49">
        <v>158.48459313507249</v>
      </c>
      <c r="L127" s="49">
        <v>122.56534882800047</v>
      </c>
      <c r="M127" s="49">
        <v>120.86186208810759</v>
      </c>
      <c r="N127" s="49">
        <v>105.48955151892343</v>
      </c>
      <c r="O127" s="49">
        <v>105.65890021703829</v>
      </c>
      <c r="P127" s="49">
        <v>107.72447054755888</v>
      </c>
      <c r="Q127" s="49">
        <v>102.60279222264047</v>
      </c>
      <c r="R127" s="49">
        <v>97.484788166300888</v>
      </c>
      <c r="S127" s="49">
        <v>91.422744252676054</v>
      </c>
      <c r="T127" s="49">
        <v>88.445984440203986</v>
      </c>
      <c r="U127" s="49">
        <v>80.185821767915186</v>
      </c>
      <c r="V127" s="49">
        <v>78.231166129543084</v>
      </c>
      <c r="W127" s="49">
        <v>87.569619748309549</v>
      </c>
      <c r="X127" s="49">
        <v>73.059521641655195</v>
      </c>
      <c r="Y127" s="49">
        <v>62.782086564021434</v>
      </c>
      <c r="Z127" s="49">
        <v>62.847388052559559</v>
      </c>
      <c r="AA127" s="49">
        <v>60.788942397267995</v>
      </c>
      <c r="AB127" s="49">
        <v>61.799117937684414</v>
      </c>
      <c r="AC127" s="49">
        <v>63.92262127680722</v>
      </c>
      <c r="AD127" s="49">
        <v>70.19351235312746</v>
      </c>
      <c r="AE127" s="49">
        <v>67.083041115053064</v>
      </c>
      <c r="AF127" s="49">
        <v>28.804383867055108</v>
      </c>
      <c r="AG127" s="49">
        <v>25.748136393361111</v>
      </c>
    </row>
    <row r="128" spans="1:33" x14ac:dyDescent="0.25">
      <c r="A128" s="32" t="s">
        <v>48</v>
      </c>
      <c r="B128" s="49">
        <v>182.02129865392499</v>
      </c>
      <c r="C128" s="49">
        <v>170.6407868201093</v>
      </c>
      <c r="D128" s="49">
        <v>150.737354358479</v>
      </c>
      <c r="E128" s="49">
        <v>141.69064642378351</v>
      </c>
      <c r="F128" s="49">
        <v>149.66586869336348</v>
      </c>
      <c r="G128" s="49">
        <v>161.61647864683246</v>
      </c>
      <c r="H128" s="49">
        <v>172.99294801177206</v>
      </c>
      <c r="I128" s="49">
        <v>179.83314140711016</v>
      </c>
      <c r="J128" s="49">
        <v>182.62904223116649</v>
      </c>
      <c r="K128" s="49">
        <v>200.31702313728033</v>
      </c>
      <c r="L128" s="49">
        <v>189.85369979888151</v>
      </c>
      <c r="M128" s="49">
        <v>198.45968525803866</v>
      </c>
      <c r="N128" s="49">
        <v>191.84619745656352</v>
      </c>
      <c r="O128" s="49">
        <v>199.09968876849541</v>
      </c>
      <c r="P128" s="49">
        <v>222.68186537204062</v>
      </c>
      <c r="Q128" s="49">
        <v>224.91996296850661</v>
      </c>
      <c r="R128" s="49">
        <v>250.74000879749056</v>
      </c>
      <c r="S128" s="49">
        <v>291.72321164803384</v>
      </c>
      <c r="T128" s="49">
        <v>311.11450975607579</v>
      </c>
      <c r="U128" s="49">
        <v>268.0689021866242</v>
      </c>
      <c r="V128" s="49">
        <v>280.63054073850554</v>
      </c>
      <c r="W128" s="49">
        <v>330.56827521018823</v>
      </c>
      <c r="X128" s="49">
        <v>319.35706627239011</v>
      </c>
      <c r="Y128" s="49">
        <v>327.65265795897773</v>
      </c>
      <c r="Z128" s="49">
        <v>322.14984202680034</v>
      </c>
      <c r="AA128" s="49">
        <v>329.4535941246366</v>
      </c>
      <c r="AB128" s="49">
        <v>337.44696856393148</v>
      </c>
      <c r="AC128" s="49">
        <v>358.6657350415723</v>
      </c>
      <c r="AD128" s="49">
        <v>405.7427249235601</v>
      </c>
      <c r="AE128" s="49">
        <v>419.58563324394748</v>
      </c>
      <c r="AF128" s="49">
        <v>146.24490132099459</v>
      </c>
      <c r="AG128" s="49">
        <v>155.66927518454665</v>
      </c>
    </row>
    <row r="129" spans="1:33" x14ac:dyDescent="0.25">
      <c r="A129" s="32" t="s">
        <v>49</v>
      </c>
      <c r="B129" s="49">
        <v>149.37511930747743</v>
      </c>
      <c r="C129" s="49">
        <v>140.04613073771586</v>
      </c>
      <c r="D129" s="49">
        <v>123.70132399766641</v>
      </c>
      <c r="E129" s="49">
        <v>116.26663638434698</v>
      </c>
      <c r="F129" s="49">
        <v>122.80609163763299</v>
      </c>
      <c r="G129" s="49">
        <v>132.59675384474872</v>
      </c>
      <c r="H129" s="49">
        <v>141.94643050300797</v>
      </c>
      <c r="I129" s="49">
        <v>147.54899555964548</v>
      </c>
      <c r="J129" s="49">
        <v>149.83217022623828</v>
      </c>
      <c r="K129" s="49">
        <v>153.93938361639053</v>
      </c>
      <c r="L129" s="49">
        <v>147.97771218948827</v>
      </c>
      <c r="M129" s="49">
        <v>150.16518669381793</v>
      </c>
      <c r="N129" s="49">
        <v>152.5157198240872</v>
      </c>
      <c r="O129" s="49">
        <v>154.74308782861567</v>
      </c>
      <c r="P129" s="49">
        <v>183.61823509738974</v>
      </c>
      <c r="Q129" s="49">
        <v>182.54922666188628</v>
      </c>
      <c r="R129" s="49">
        <v>203.53941605359262</v>
      </c>
      <c r="S129" s="49">
        <v>232.40646480715725</v>
      </c>
      <c r="T129" s="49">
        <v>259.75326213783285</v>
      </c>
      <c r="U129" s="49">
        <v>233.63946952570143</v>
      </c>
      <c r="V129" s="49">
        <v>248.39406230930848</v>
      </c>
      <c r="W129" s="49">
        <v>296.21093082213054</v>
      </c>
      <c r="X129" s="49">
        <v>284.45077461389582</v>
      </c>
      <c r="Y129" s="49">
        <v>295.02440509093299</v>
      </c>
      <c r="Z129" s="49">
        <v>292.63845322884123</v>
      </c>
      <c r="AA129" s="49">
        <v>298.08771862004068</v>
      </c>
      <c r="AB129" s="49">
        <v>292.81154838753139</v>
      </c>
      <c r="AC129" s="49">
        <v>308.83838041767592</v>
      </c>
      <c r="AD129" s="49">
        <v>360.36330423161326</v>
      </c>
      <c r="AE129" s="49">
        <v>402.31666774392522</v>
      </c>
      <c r="AF129" s="49">
        <v>126.98843934073952</v>
      </c>
      <c r="AG129" s="49">
        <v>111.26072257625195</v>
      </c>
    </row>
    <row r="130" spans="1:33" x14ac:dyDescent="0.25">
      <c r="A130" s="5" t="s">
        <v>1</v>
      </c>
      <c r="B130" s="9">
        <f t="shared" ref="B130:K130" si="148">SUM(B131:B133)</f>
        <v>7.2236151242079387</v>
      </c>
      <c r="C130" s="9">
        <f t="shared" si="148"/>
        <v>6.9131946732659335</v>
      </c>
      <c r="D130" s="9">
        <f t="shared" si="148"/>
        <v>6.1726245711141079</v>
      </c>
      <c r="E130" s="9">
        <f t="shared" si="148"/>
        <v>5.7482054022718465</v>
      </c>
      <c r="F130" s="9">
        <f t="shared" si="148"/>
        <v>5.9677884616214723</v>
      </c>
      <c r="G130" s="9">
        <f t="shared" si="148"/>
        <v>6.2325808823228899</v>
      </c>
      <c r="H130" s="9">
        <f t="shared" si="148"/>
        <v>6.6668273057121556</v>
      </c>
      <c r="I130" s="9">
        <f t="shared" si="148"/>
        <v>6.9617799394521569</v>
      </c>
      <c r="J130" s="9">
        <f t="shared" si="148"/>
        <v>10.445061140179021</v>
      </c>
      <c r="K130" s="9">
        <f t="shared" si="148"/>
        <v>10.773359526561949</v>
      </c>
      <c r="L130" s="9">
        <f>SUM(L131:L133)</f>
        <v>10.184666526707971</v>
      </c>
      <c r="M130" s="9">
        <f t="shared" ref="M130:AF130" si="149">SUM(M131:M133)</f>
        <v>8.3340742145497977</v>
      </c>
      <c r="N130" s="9">
        <f t="shared" si="149"/>
        <v>8.3194684317243706</v>
      </c>
      <c r="O130" s="9">
        <f t="shared" si="149"/>
        <v>10.035898422307994</v>
      </c>
      <c r="P130" s="9">
        <f t="shared" si="149"/>
        <v>13.428395449046747</v>
      </c>
      <c r="Q130" s="9">
        <f t="shared" si="149"/>
        <v>14.268860795289873</v>
      </c>
      <c r="R130" s="9">
        <f t="shared" si="149"/>
        <v>14.988409510561034</v>
      </c>
      <c r="S130" s="9">
        <f t="shared" si="149"/>
        <v>16.354973961092526</v>
      </c>
      <c r="T130" s="9">
        <f t="shared" si="149"/>
        <v>13.961738076893393</v>
      </c>
      <c r="U130" s="9">
        <f t="shared" si="149"/>
        <v>10.713545126809903</v>
      </c>
      <c r="V130" s="9">
        <f t="shared" si="149"/>
        <v>11.206999524276513</v>
      </c>
      <c r="W130" s="9">
        <f t="shared" si="149"/>
        <v>11.671036644135246</v>
      </c>
      <c r="X130" s="9">
        <f t="shared" si="149"/>
        <v>12.955423370597028</v>
      </c>
      <c r="Y130" s="9">
        <f t="shared" si="149"/>
        <v>13.671460876179509</v>
      </c>
      <c r="Z130" s="9">
        <f t="shared" si="149"/>
        <v>12.187102590336956</v>
      </c>
      <c r="AA130" s="9">
        <f t="shared" si="149"/>
        <v>12.868713043781167</v>
      </c>
      <c r="AB130" s="9">
        <f t="shared" si="149"/>
        <v>12.24399881678543</v>
      </c>
      <c r="AC130" s="9">
        <f t="shared" si="149"/>
        <v>13.208774871855098</v>
      </c>
      <c r="AD130" s="9">
        <f t="shared" si="149"/>
        <v>12.79048428705601</v>
      </c>
      <c r="AE130" s="9">
        <f t="shared" si="149"/>
        <v>18.020074922009876</v>
      </c>
      <c r="AF130" s="9">
        <f t="shared" si="149"/>
        <v>10.301054490987191</v>
      </c>
      <c r="AG130" s="9">
        <f t="shared" ref="AG130" si="150">SUM(AG131:AG133)</f>
        <v>10.352820274043193</v>
      </c>
    </row>
    <row r="131" spans="1:33" x14ac:dyDescent="0.25">
      <c r="A131" s="34" t="s">
        <v>3</v>
      </c>
      <c r="B131" s="50">
        <v>1.5607037648879978</v>
      </c>
      <c r="C131" s="50">
        <v>1.6069909929140604</v>
      </c>
      <c r="D131" s="50">
        <v>1.4840458335364273</v>
      </c>
      <c r="E131" s="50">
        <v>1.4311975827153183</v>
      </c>
      <c r="F131" s="50">
        <v>1.419112507149338</v>
      </c>
      <c r="G131" s="50">
        <v>1.3056586017630607</v>
      </c>
      <c r="H131" s="50">
        <v>1.399842965806136</v>
      </c>
      <c r="I131" s="50">
        <v>1.4978292019945767</v>
      </c>
      <c r="J131" s="50">
        <v>1.6337026603524456</v>
      </c>
      <c r="K131" s="50">
        <v>1.637676856329116</v>
      </c>
      <c r="L131" s="50">
        <v>1.5581249467200677</v>
      </c>
      <c r="M131" s="50">
        <v>1.1931680064753614</v>
      </c>
      <c r="N131" s="50">
        <v>1.0524949127189105</v>
      </c>
      <c r="O131" s="50">
        <v>0.87351594805202537</v>
      </c>
      <c r="P131" s="50">
        <v>0.87638929766893348</v>
      </c>
      <c r="Q131" s="50">
        <v>0.8175001247370226</v>
      </c>
      <c r="R131" s="50">
        <v>0.77402524728467037</v>
      </c>
      <c r="S131" s="50">
        <v>0.63082410501955921</v>
      </c>
      <c r="T131" s="50">
        <v>0.50500438180805274</v>
      </c>
      <c r="U131" s="50">
        <v>0.49156430259211514</v>
      </c>
      <c r="V131" s="50">
        <v>0.37777626082663807</v>
      </c>
      <c r="W131" s="50">
        <v>0.34714723363369765</v>
      </c>
      <c r="X131" s="50">
        <v>0.37839753289336825</v>
      </c>
      <c r="Y131" s="50">
        <v>0.31387216340762181</v>
      </c>
      <c r="Z131" s="50">
        <v>0.2485706748695001</v>
      </c>
      <c r="AA131" s="50">
        <v>0.23857265002348824</v>
      </c>
      <c r="AB131" s="50">
        <v>0.26261894967585431</v>
      </c>
      <c r="AC131" s="50">
        <v>0.20747330616782977</v>
      </c>
      <c r="AD131" s="50">
        <v>0.14182728573753822</v>
      </c>
      <c r="AE131" s="50">
        <v>0.14971898812835494</v>
      </c>
      <c r="AF131" s="50">
        <v>0.16285602976345898</v>
      </c>
      <c r="AG131" s="50">
        <v>0.1165239677738845</v>
      </c>
    </row>
    <row r="132" spans="1:33" x14ac:dyDescent="0.25">
      <c r="A132" s="34" t="s">
        <v>48</v>
      </c>
      <c r="B132" s="50">
        <v>2.3210907541523182</v>
      </c>
      <c r="C132" s="50">
        <v>2.1748378772954635</v>
      </c>
      <c r="D132" s="50">
        <v>1.9229637638619523</v>
      </c>
      <c r="E132" s="50">
        <v>1.7713095242374617</v>
      </c>
      <c r="F132" s="50">
        <v>1.8652737257966205</v>
      </c>
      <c r="G132" s="50">
        <v>2.0169596449018345</v>
      </c>
      <c r="H132" s="50">
        <v>2.1580502564355135</v>
      </c>
      <c r="I132" s="50">
        <v>2.2411838734397023</v>
      </c>
      <c r="J132" s="50">
        <v>4.2027031777105126</v>
      </c>
      <c r="K132" s="50">
        <v>3.9727378061566161</v>
      </c>
      <c r="L132" s="50">
        <v>3.4397177846316871</v>
      </c>
      <c r="M132" s="50">
        <v>3.3303607645105564</v>
      </c>
      <c r="N132" s="50">
        <v>3.0041078117505977</v>
      </c>
      <c r="O132" s="50">
        <v>4.9308518051550836</v>
      </c>
      <c r="P132" s="50">
        <v>6.8271819169586978</v>
      </c>
      <c r="Q132" s="50">
        <v>6.8077377856033161</v>
      </c>
      <c r="R132" s="50">
        <v>8.5864490123163613</v>
      </c>
      <c r="S132" s="50">
        <v>9.8933620262027056</v>
      </c>
      <c r="T132" s="50">
        <v>8.2296568775432277</v>
      </c>
      <c r="U132" s="50">
        <v>6.8939383493318394</v>
      </c>
      <c r="V132" s="50">
        <v>6.9527341444550075</v>
      </c>
      <c r="W132" s="50">
        <v>6.1544883954403504</v>
      </c>
      <c r="X132" s="50">
        <v>6.1533776037341523</v>
      </c>
      <c r="Y132" s="50">
        <v>7.3120360350822242</v>
      </c>
      <c r="Z132" s="50">
        <v>7.259000590024951</v>
      </c>
      <c r="AA132" s="50">
        <v>8.1864351369734472</v>
      </c>
      <c r="AB132" s="50">
        <v>6.8172002801481781</v>
      </c>
      <c r="AC132" s="50">
        <v>5.9740813743825374</v>
      </c>
      <c r="AD132" s="50">
        <v>5.0783090492734759</v>
      </c>
      <c r="AE132" s="50">
        <v>6.26214768002251</v>
      </c>
      <c r="AF132" s="50">
        <v>6.1518257902821798</v>
      </c>
      <c r="AG132" s="50">
        <v>6.6591769905209661</v>
      </c>
    </row>
    <row r="133" spans="1:33" x14ac:dyDescent="0.25">
      <c r="A133" s="36" t="s">
        <v>49</v>
      </c>
      <c r="B133" s="48">
        <v>3.3418206051676234</v>
      </c>
      <c r="C133" s="48">
        <v>3.1313658030564095</v>
      </c>
      <c r="D133" s="48">
        <v>2.7656149737157287</v>
      </c>
      <c r="E133" s="48">
        <v>2.5456982953190672</v>
      </c>
      <c r="F133" s="48">
        <v>2.6834022286755137</v>
      </c>
      <c r="G133" s="48">
        <v>2.9099626356579948</v>
      </c>
      <c r="H133" s="48">
        <v>3.1089340834705061</v>
      </c>
      <c r="I133" s="48">
        <v>3.2227668640178773</v>
      </c>
      <c r="J133" s="48">
        <v>4.6086553021160634</v>
      </c>
      <c r="K133" s="48">
        <v>5.1629448640762163</v>
      </c>
      <c r="L133" s="48">
        <v>5.1868237953562168</v>
      </c>
      <c r="M133" s="48">
        <v>3.8105454435638801</v>
      </c>
      <c r="N133" s="48">
        <v>4.2628657072548615</v>
      </c>
      <c r="O133" s="48">
        <v>4.2315306691008843</v>
      </c>
      <c r="P133" s="48">
        <v>5.7248242344191143</v>
      </c>
      <c r="Q133" s="48">
        <v>6.6436228849495347</v>
      </c>
      <c r="R133" s="48">
        <v>5.6279352509600011</v>
      </c>
      <c r="S133" s="48">
        <v>5.8307878298702587</v>
      </c>
      <c r="T133" s="48">
        <v>5.2270768175421116</v>
      </c>
      <c r="U133" s="48">
        <v>3.3280424748859483</v>
      </c>
      <c r="V133" s="48">
        <v>3.876489118994868</v>
      </c>
      <c r="W133" s="48">
        <v>5.1694010150611973</v>
      </c>
      <c r="X133" s="48">
        <v>6.4236482339695078</v>
      </c>
      <c r="Y133" s="48">
        <v>6.0455526776896642</v>
      </c>
      <c r="Z133" s="48">
        <v>4.6795313254425057</v>
      </c>
      <c r="AA133" s="48">
        <v>4.4437052567842299</v>
      </c>
      <c r="AB133" s="48">
        <v>5.1641795869613976</v>
      </c>
      <c r="AC133" s="48">
        <v>7.0272201913047319</v>
      </c>
      <c r="AD133" s="48">
        <v>7.5703479520449948</v>
      </c>
      <c r="AE133" s="48">
        <v>11.60820825385901</v>
      </c>
      <c r="AF133" s="48">
        <v>3.9863726709415523</v>
      </c>
      <c r="AG133" s="48">
        <v>3.5771193157483432</v>
      </c>
    </row>
    <row r="134" spans="1:33" x14ac:dyDescent="0.25">
      <c r="A134" s="20"/>
      <c r="B134" s="20"/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x14ac:dyDescent="0.25">
      <c r="A135" s="24" t="s">
        <v>24</v>
      </c>
      <c r="B135" s="26">
        <f>IF(AND(B23=0,B123=0),0,IF(OR(B23=0,B123=0),1/0,100*B123/B23))</f>
        <v>493.8514400464075</v>
      </c>
      <c r="C135" s="26">
        <f t="shared" ref="C135:AF135" si="151">IF(C123=0,0,100*C123/C23)</f>
        <v>493.40037950088492</v>
      </c>
      <c r="D135" s="26">
        <f t="shared" si="151"/>
        <v>492.98258500767798</v>
      </c>
      <c r="E135" s="26">
        <f t="shared" si="151"/>
        <v>492.67598621047694</v>
      </c>
      <c r="F135" s="26">
        <f t="shared" si="151"/>
        <v>492.20182457841372</v>
      </c>
      <c r="G135" s="26">
        <f t="shared" si="151"/>
        <v>491.60396509695346</v>
      </c>
      <c r="H135" s="26">
        <f t="shared" si="151"/>
        <v>491.10029372283191</v>
      </c>
      <c r="I135" s="26">
        <f t="shared" si="151"/>
        <v>490.67865553122505</v>
      </c>
      <c r="J135" s="26">
        <f t="shared" si="151"/>
        <v>486.20279598192195</v>
      </c>
      <c r="K135" s="26">
        <f t="shared" si="151"/>
        <v>514.23689672910382</v>
      </c>
      <c r="L135" s="26">
        <f t="shared" si="151"/>
        <v>444.27675475806586</v>
      </c>
      <c r="M135" s="26">
        <f t="shared" si="151"/>
        <v>447.53479585046244</v>
      </c>
      <c r="N135" s="26">
        <f t="shared" si="151"/>
        <v>459.58903846176258</v>
      </c>
      <c r="O135" s="26">
        <f t="shared" si="151"/>
        <v>440.84725265591538</v>
      </c>
      <c r="P135" s="26">
        <f t="shared" si="151"/>
        <v>454.10853425350336</v>
      </c>
      <c r="Q135" s="26">
        <f t="shared" si="151"/>
        <v>443.82355366837885</v>
      </c>
      <c r="R135" s="26">
        <f t="shared" si="151"/>
        <v>451.59357048850347</v>
      </c>
      <c r="S135" s="26">
        <f t="shared" si="151"/>
        <v>457.84554611085673</v>
      </c>
      <c r="T135" s="26">
        <f t="shared" si="151"/>
        <v>466.78846005433002</v>
      </c>
      <c r="U135" s="26">
        <f t="shared" si="151"/>
        <v>435.66448087772523</v>
      </c>
      <c r="V135" s="26">
        <f t="shared" si="151"/>
        <v>447.67301890433436</v>
      </c>
      <c r="W135" s="26">
        <f t="shared" si="151"/>
        <v>458.02510697839995</v>
      </c>
      <c r="X135" s="26">
        <f t="shared" si="151"/>
        <v>468.60772076380829</v>
      </c>
      <c r="Y135" s="26">
        <f t="shared" si="151"/>
        <v>474.87657319300962</v>
      </c>
      <c r="Z135" s="26">
        <f t="shared" si="151"/>
        <v>463.63452560760817</v>
      </c>
      <c r="AA135" s="26">
        <f t="shared" si="151"/>
        <v>473.51557525523367</v>
      </c>
      <c r="AB135" s="26">
        <f t="shared" si="151"/>
        <v>477.11997427048755</v>
      </c>
      <c r="AC135" s="26">
        <f t="shared" si="151"/>
        <v>471.0033297244903</v>
      </c>
      <c r="AD135" s="26">
        <f t="shared" si="151"/>
        <v>479.12237731857937</v>
      </c>
      <c r="AE135" s="26">
        <f t="shared" si="151"/>
        <v>491.36928709893442</v>
      </c>
      <c r="AF135" s="26">
        <f t="shared" si="151"/>
        <v>525.04845078799076</v>
      </c>
      <c r="AG135" s="26">
        <f t="shared" ref="AG135" si="152">IF(AG123=0,0,100*AG123/AG23)</f>
        <v>524.02588948177458</v>
      </c>
    </row>
    <row r="136" spans="1:33" x14ac:dyDescent="0.25">
      <c r="A136" s="3" t="s">
        <v>2</v>
      </c>
      <c r="B136" s="10">
        <f>IF(AND(B24=0,B126=0),0,IF(OR(B24=0,B126=0),1/0,100*B126/B24))</f>
        <v>494.58987157832411</v>
      </c>
      <c r="C136" s="10">
        <f t="shared" ref="C136:AF143" si="153">IF(AND(C24=0,C126=0),0,IF(OR(C24=0,C126=0),1/0,100*C126/C24))</f>
        <v>494.07103185634622</v>
      </c>
      <c r="D136" s="10">
        <f t="shared" si="153"/>
        <v>493.61706096007293</v>
      </c>
      <c r="E136" s="10">
        <f t="shared" si="153"/>
        <v>493.26513583871764</v>
      </c>
      <c r="F136" s="10">
        <f t="shared" si="153"/>
        <v>492.82862367639996</v>
      </c>
      <c r="G136" s="10">
        <f t="shared" si="153"/>
        <v>492.34191398087887</v>
      </c>
      <c r="H136" s="10">
        <f t="shared" si="153"/>
        <v>491.83581987744031</v>
      </c>
      <c r="I136" s="10">
        <f t="shared" si="153"/>
        <v>491.3894173821854</v>
      </c>
      <c r="J136" s="10">
        <f t="shared" si="153"/>
        <v>487.66473686017002</v>
      </c>
      <c r="K136" s="10">
        <f t="shared" si="153"/>
        <v>515.83037170187345</v>
      </c>
      <c r="L136" s="10">
        <f t="shared" si="153"/>
        <v>445.25625827913404</v>
      </c>
      <c r="M136" s="10">
        <f t="shared" si="153"/>
        <v>448.45729148489357</v>
      </c>
      <c r="N136" s="10">
        <f t="shared" si="153"/>
        <v>460.42168407021666</v>
      </c>
      <c r="O136" s="10">
        <f t="shared" si="153"/>
        <v>442.24472826249149</v>
      </c>
      <c r="P136" s="10">
        <f t="shared" si="153"/>
        <v>456.02291982192145</v>
      </c>
      <c r="Q136" s="10">
        <f t="shared" si="153"/>
        <v>445.89125478831386</v>
      </c>
      <c r="R136" s="10">
        <f t="shared" si="153"/>
        <v>454.04140636141074</v>
      </c>
      <c r="S136" s="10">
        <f t="shared" si="153"/>
        <v>460.65833519177329</v>
      </c>
      <c r="T136" s="10">
        <f t="shared" si="153"/>
        <v>468.78785900566095</v>
      </c>
      <c r="U136" s="10">
        <f t="shared" si="153"/>
        <v>436.60360438176735</v>
      </c>
      <c r="V136" s="10">
        <f t="shared" si="153"/>
        <v>448.16326169135039</v>
      </c>
      <c r="W136" s="10">
        <f t="shared" si="153"/>
        <v>458.90178449831063</v>
      </c>
      <c r="X136" s="10">
        <f t="shared" si="153"/>
        <v>469.92618001172423</v>
      </c>
      <c r="Y136" s="10">
        <f t="shared" si="153"/>
        <v>476.30970383476131</v>
      </c>
      <c r="Z136" s="10">
        <f t="shared" si="153"/>
        <v>464.39523880558687</v>
      </c>
      <c r="AA136" s="10">
        <f t="shared" si="153"/>
        <v>473.88567170711849</v>
      </c>
      <c r="AB136" s="10">
        <f t="shared" si="153"/>
        <v>477.87312615392375</v>
      </c>
      <c r="AC136" s="10">
        <f t="shared" si="153"/>
        <v>471.49946114037056</v>
      </c>
      <c r="AD136" s="10">
        <f t="shared" si="153"/>
        <v>479.30491390126417</v>
      </c>
      <c r="AE136" s="10">
        <f t="shared" si="153"/>
        <v>490.4665027914603</v>
      </c>
      <c r="AF136" s="10">
        <f t="shared" si="153"/>
        <v>529.37820690077103</v>
      </c>
      <c r="AG136" s="10">
        <f t="shared" ref="AG136" si="154">IF(AND(AG24=0,AG126=0),0,IF(OR(AG24=0,AG126=0),1/0,100*AG126/AG24))</f>
        <v>528.27353740384638</v>
      </c>
    </row>
    <row r="137" spans="1:33" x14ac:dyDescent="0.25">
      <c r="A137" s="32" t="s">
        <v>3</v>
      </c>
      <c r="B137" s="41">
        <f t="shared" ref="B137:Q143" si="155">IF(AND(B25=0,B127=0),0,IF(OR(B25=0,B127=0),1/0,100*B127/B25))</f>
        <v>494.49366319509784</v>
      </c>
      <c r="C137" s="41">
        <f t="shared" si="155"/>
        <v>493.96053131714723</v>
      </c>
      <c r="D137" s="41">
        <f t="shared" si="155"/>
        <v>493.56959137000797</v>
      </c>
      <c r="E137" s="41">
        <f t="shared" si="155"/>
        <v>493.14602490586378</v>
      </c>
      <c r="F137" s="41">
        <f t="shared" si="155"/>
        <v>492.78719149193574</v>
      </c>
      <c r="G137" s="41">
        <f t="shared" si="155"/>
        <v>492.3435435205339</v>
      </c>
      <c r="H137" s="41">
        <f t="shared" si="155"/>
        <v>491.83712761792412</v>
      </c>
      <c r="I137" s="41">
        <f t="shared" si="155"/>
        <v>491.43840887302798</v>
      </c>
      <c r="J137" s="41">
        <f t="shared" si="155"/>
        <v>490.8991428072855</v>
      </c>
      <c r="K137" s="41">
        <f t="shared" si="155"/>
        <v>567.94708230929609</v>
      </c>
      <c r="L137" s="41">
        <f t="shared" si="155"/>
        <v>435.44542644397353</v>
      </c>
      <c r="M137" s="41">
        <f t="shared" si="155"/>
        <v>440.6162953464227</v>
      </c>
      <c r="N137" s="41">
        <f t="shared" si="155"/>
        <v>410.76445097121643</v>
      </c>
      <c r="O137" s="41">
        <f t="shared" si="155"/>
        <v>406.72414537963573</v>
      </c>
      <c r="P137" s="41">
        <f t="shared" si="155"/>
        <v>408.06202669699456</v>
      </c>
      <c r="Q137" s="41">
        <f t="shared" si="155"/>
        <v>380.8847755957155</v>
      </c>
      <c r="R137" s="41">
        <f t="shared" si="153"/>
        <v>372.35109244561363</v>
      </c>
      <c r="S137" s="41">
        <f t="shared" si="153"/>
        <v>358.23519022401143</v>
      </c>
      <c r="T137" s="41">
        <f t="shared" si="153"/>
        <v>357.20486219857258</v>
      </c>
      <c r="U137" s="41">
        <f t="shared" si="153"/>
        <v>320.56586172879679</v>
      </c>
      <c r="V137" s="41">
        <f t="shared" si="153"/>
        <v>327.76027186806135</v>
      </c>
      <c r="W137" s="41">
        <f t="shared" si="153"/>
        <v>338.09594857571165</v>
      </c>
      <c r="X137" s="41">
        <f t="shared" si="153"/>
        <v>332.2799651270517</v>
      </c>
      <c r="Y137" s="41">
        <f t="shared" si="153"/>
        <v>328.04003125111763</v>
      </c>
      <c r="Z137" s="41">
        <f t="shared" si="153"/>
        <v>335.22863239079555</v>
      </c>
      <c r="AA137" s="41">
        <f t="shared" si="153"/>
        <v>337.57482926408494</v>
      </c>
      <c r="AB137" s="41">
        <f t="shared" si="153"/>
        <v>353.3067918349708</v>
      </c>
      <c r="AC137" s="41">
        <f t="shared" si="153"/>
        <v>351.2178658511487</v>
      </c>
      <c r="AD137" s="41">
        <f t="shared" si="153"/>
        <v>357.02254008729187</v>
      </c>
      <c r="AE137" s="41">
        <f t="shared" si="153"/>
        <v>341.43403819588468</v>
      </c>
      <c r="AF137" s="41">
        <f t="shared" si="153"/>
        <v>333.79177612918312</v>
      </c>
      <c r="AG137" s="41">
        <f t="shared" ref="AG137" si="156">IF(AND(AG25=0,AG127=0),0,IF(OR(AG25=0,AG127=0),1/0,100*AG127/AG25))</f>
        <v>296.03517586973123</v>
      </c>
    </row>
    <row r="138" spans="1:33" x14ac:dyDescent="0.25">
      <c r="A138" s="32" t="s">
        <v>48</v>
      </c>
      <c r="B138" s="41">
        <f t="shared" si="155"/>
        <v>405.25248356341422</v>
      </c>
      <c r="C138" s="41">
        <f t="shared" si="153"/>
        <v>404.83252288202948</v>
      </c>
      <c r="D138" s="41">
        <f t="shared" si="153"/>
        <v>404.44271497655296</v>
      </c>
      <c r="E138" s="41">
        <f t="shared" si="153"/>
        <v>404.19127105069424</v>
      </c>
      <c r="F138" s="41">
        <f t="shared" si="153"/>
        <v>403.80543708460453</v>
      </c>
      <c r="G138" s="41">
        <f t="shared" si="153"/>
        <v>403.39634622061249</v>
      </c>
      <c r="H138" s="41">
        <f t="shared" si="153"/>
        <v>402.97683019890638</v>
      </c>
      <c r="I138" s="41">
        <f t="shared" si="153"/>
        <v>402.60005265534113</v>
      </c>
      <c r="J138" s="41">
        <f t="shared" si="153"/>
        <v>398.3680475088442</v>
      </c>
      <c r="K138" s="41">
        <f t="shared" si="153"/>
        <v>409.75807214426879</v>
      </c>
      <c r="L138" s="41">
        <f t="shared" si="153"/>
        <v>373.69402043676337</v>
      </c>
      <c r="M138" s="41">
        <f t="shared" si="153"/>
        <v>377.06221543488789</v>
      </c>
      <c r="N138" s="41">
        <f t="shared" si="153"/>
        <v>395.86335743861036</v>
      </c>
      <c r="O138" s="41">
        <f t="shared" si="153"/>
        <v>378.21743378585734</v>
      </c>
      <c r="P138" s="41">
        <f t="shared" si="153"/>
        <v>388.15860468258501</v>
      </c>
      <c r="Q138" s="41">
        <f t="shared" si="153"/>
        <v>390.45473628229985</v>
      </c>
      <c r="R138" s="41">
        <f t="shared" si="153"/>
        <v>423.51790702630967</v>
      </c>
      <c r="S138" s="41">
        <f t="shared" si="153"/>
        <v>451.69482934855859</v>
      </c>
      <c r="T138" s="41">
        <f t="shared" si="153"/>
        <v>469.04897751539391</v>
      </c>
      <c r="U138" s="41">
        <f t="shared" si="153"/>
        <v>439.4699962146376</v>
      </c>
      <c r="V138" s="41">
        <f t="shared" si="153"/>
        <v>457.29291382069732</v>
      </c>
      <c r="W138" s="41">
        <f t="shared" si="153"/>
        <v>469.77429143205677</v>
      </c>
      <c r="X138" s="41">
        <f t="shared" si="153"/>
        <v>497.10684419554661</v>
      </c>
      <c r="Y138" s="41">
        <f t="shared" si="153"/>
        <v>502.99190679874715</v>
      </c>
      <c r="Z138" s="41">
        <f t="shared" si="153"/>
        <v>498.85657874509354</v>
      </c>
      <c r="AA138" s="41">
        <f t="shared" si="153"/>
        <v>523.20951116748802</v>
      </c>
      <c r="AB138" s="41">
        <f t="shared" si="153"/>
        <v>530.80883028202027</v>
      </c>
      <c r="AC138" s="41">
        <f t="shared" si="153"/>
        <v>521.39457718087976</v>
      </c>
      <c r="AD138" s="41">
        <f t="shared" si="153"/>
        <v>523.68276132676078</v>
      </c>
      <c r="AE138" s="41">
        <f t="shared" si="153"/>
        <v>548.45052065087555</v>
      </c>
      <c r="AF138" s="41">
        <f t="shared" si="153"/>
        <v>661.77375069441996</v>
      </c>
      <c r="AG138" s="41">
        <f t="shared" ref="AG138" si="157">IF(AND(AG26=0,AG128=0),0,IF(OR(AG26=0,AG128=0),1/0,100*AG128/AG26))</f>
        <v>705.94720785172956</v>
      </c>
    </row>
    <row r="139" spans="1:33" x14ac:dyDescent="0.25">
      <c r="A139" s="32" t="s">
        <v>49</v>
      </c>
      <c r="B139" s="41">
        <f t="shared" si="155"/>
        <v>676.41388558019833</v>
      </c>
      <c r="C139" s="41">
        <f t="shared" si="153"/>
        <v>675.7101422332463</v>
      </c>
      <c r="D139" s="41">
        <f t="shared" si="153"/>
        <v>675.05809896179869</v>
      </c>
      <c r="E139" s="41">
        <f t="shared" si="153"/>
        <v>674.62553917461094</v>
      </c>
      <c r="F139" s="41">
        <f t="shared" si="153"/>
        <v>673.97049252773877</v>
      </c>
      <c r="G139" s="41">
        <f t="shared" si="153"/>
        <v>673.28338693977958</v>
      </c>
      <c r="H139" s="41">
        <f t="shared" si="153"/>
        <v>672.58053116290478</v>
      </c>
      <c r="I139" s="41">
        <f t="shared" si="153"/>
        <v>671.93918147582849</v>
      </c>
      <c r="J139" s="41">
        <f t="shared" si="153"/>
        <v>664.87409602266746</v>
      </c>
      <c r="K139" s="41">
        <f t="shared" si="153"/>
        <v>680.85808455530821</v>
      </c>
      <c r="L139" s="41">
        <f t="shared" si="153"/>
        <v>605.25810887271314</v>
      </c>
      <c r="M139" s="41">
        <f t="shared" si="153"/>
        <v>609.78407499641776</v>
      </c>
      <c r="N139" s="41">
        <f t="shared" si="153"/>
        <v>647.34409921754354</v>
      </c>
      <c r="O139" s="41">
        <f t="shared" si="153"/>
        <v>612.05595509314855</v>
      </c>
      <c r="P139" s="41">
        <f t="shared" si="153"/>
        <v>634.23368909904127</v>
      </c>
      <c r="Q139" s="41">
        <f t="shared" si="153"/>
        <v>611.53113303081329</v>
      </c>
      <c r="R139" s="41">
        <f t="shared" si="153"/>
        <v>563.22985802874996</v>
      </c>
      <c r="S139" s="41">
        <f t="shared" si="153"/>
        <v>534.02155118394171</v>
      </c>
      <c r="T139" s="41">
        <f t="shared" si="153"/>
        <v>524.19412258325622</v>
      </c>
      <c r="U139" s="41">
        <f t="shared" si="153"/>
        <v>494.31399158335802</v>
      </c>
      <c r="V139" s="41">
        <f t="shared" si="153"/>
        <v>494.19275503416088</v>
      </c>
      <c r="W139" s="41">
        <f t="shared" si="153"/>
        <v>498.70036461053752</v>
      </c>
      <c r="X139" s="41">
        <f t="shared" si="153"/>
        <v>492.07426440881073</v>
      </c>
      <c r="Y139" s="41">
        <f t="shared" si="153"/>
        <v>494.74919492472077</v>
      </c>
      <c r="Z139" s="41">
        <f t="shared" si="153"/>
        <v>467.52874145657904</v>
      </c>
      <c r="AA139" s="41">
        <f t="shared" si="153"/>
        <v>463.75467096800412</v>
      </c>
      <c r="AB139" s="41">
        <f t="shared" si="153"/>
        <v>459.26527093164754</v>
      </c>
      <c r="AC139" s="41">
        <f t="shared" si="153"/>
        <v>453.25538804533022</v>
      </c>
      <c r="AD139" s="41">
        <f t="shared" si="153"/>
        <v>465.9335745653554</v>
      </c>
      <c r="AE139" s="41">
        <f t="shared" si="153"/>
        <v>472.7477950961536</v>
      </c>
      <c r="AF139" s="41">
        <f t="shared" si="153"/>
        <v>482.35402499390608</v>
      </c>
      <c r="AG139" s="41">
        <f t="shared" ref="AG139" si="158">IF(AND(AG27=0,AG129=0),0,IF(OR(AG27=0,AG129=0),1/0,100*AG129/AG27))</f>
        <v>451.28908805069847</v>
      </c>
    </row>
    <row r="140" spans="1:33" x14ac:dyDescent="0.25">
      <c r="A140" s="5" t="s">
        <v>1</v>
      </c>
      <c r="B140" s="11">
        <f t="shared" si="155"/>
        <v>450.30861536147302</v>
      </c>
      <c r="C140" s="11">
        <f t="shared" si="153"/>
        <v>453.32471734998353</v>
      </c>
      <c r="D140" s="11">
        <f t="shared" si="153"/>
        <v>454.58039650452207</v>
      </c>
      <c r="E140" s="11">
        <f t="shared" si="153"/>
        <v>456.08642631660609</v>
      </c>
      <c r="F140" s="11">
        <f t="shared" si="153"/>
        <v>453.29588863677895</v>
      </c>
      <c r="G140" s="11">
        <f t="shared" si="153"/>
        <v>446.9827625006377</v>
      </c>
      <c r="H140" s="11">
        <f t="shared" si="153"/>
        <v>446.60388237551945</v>
      </c>
      <c r="I140" s="11">
        <f t="shared" si="153"/>
        <v>447.18738494991618</v>
      </c>
      <c r="J140" s="11">
        <f t="shared" si="153"/>
        <v>426.83349376393835</v>
      </c>
      <c r="K140" s="11">
        <f t="shared" si="153"/>
        <v>448.32309758297606</v>
      </c>
      <c r="L140" s="11">
        <f t="shared" si="153"/>
        <v>404.09197093820717</v>
      </c>
      <c r="M140" s="11">
        <f t="shared" si="153"/>
        <v>401.05989926303073</v>
      </c>
      <c r="N140" s="11">
        <f t="shared" si="153"/>
        <v>418.65073426629141</v>
      </c>
      <c r="O140" s="11">
        <f t="shared" si="153"/>
        <v>385.12662962263096</v>
      </c>
      <c r="P140" s="11">
        <f t="shared" si="153"/>
        <v>391.23845185023885</v>
      </c>
      <c r="Q140" s="11">
        <f t="shared" si="153"/>
        <v>380.71341233394816</v>
      </c>
      <c r="R140" s="11">
        <f t="shared" si="153"/>
        <v>376.80985099495302</v>
      </c>
      <c r="S140" s="11">
        <f t="shared" si="153"/>
        <v>372.28893901737337</v>
      </c>
      <c r="T140" s="11">
        <f t="shared" si="153"/>
        <v>388.5346471045101</v>
      </c>
      <c r="U140" s="11">
        <f t="shared" si="153"/>
        <v>390.09100533817616</v>
      </c>
      <c r="V140" s="11">
        <f t="shared" si="153"/>
        <v>422.6228732948781</v>
      </c>
      <c r="W140" s="11">
        <f t="shared" si="153"/>
        <v>410.07551999760227</v>
      </c>
      <c r="X140" s="11">
        <f t="shared" si="153"/>
        <v>408.69869166865794</v>
      </c>
      <c r="Y140" s="11">
        <f t="shared" si="153"/>
        <v>412.62895902592982</v>
      </c>
      <c r="Z140" s="11">
        <f t="shared" si="153"/>
        <v>424.93125481213508</v>
      </c>
      <c r="AA140" s="11">
        <f t="shared" si="153"/>
        <v>454.52824256907638</v>
      </c>
      <c r="AB140" s="11">
        <f t="shared" si="153"/>
        <v>438.09379413183422</v>
      </c>
      <c r="AC140" s="11">
        <f t="shared" si="153"/>
        <v>445.07034641978947</v>
      </c>
      <c r="AD140" s="11">
        <f t="shared" si="153"/>
        <v>467.48171913213366</v>
      </c>
      <c r="AE140" s="11">
        <f t="shared" si="153"/>
        <v>540.44469470098795</v>
      </c>
      <c r="AF140" s="11">
        <f t="shared" si="153"/>
        <v>423.48925063621232</v>
      </c>
      <c r="AG140" s="11">
        <f t="shared" ref="AG140" si="159">IF(AND(AG28=0,AG130=0),0,IF(OR(AG28=0,AG130=0),1/0,100*AG130/AG28))</f>
        <v>426.97059616008738</v>
      </c>
    </row>
    <row r="141" spans="1:33" x14ac:dyDescent="0.25">
      <c r="A141" s="34" t="s">
        <v>3</v>
      </c>
      <c r="B141" s="42">
        <f t="shared" si="155"/>
        <v>710.98042510170467</v>
      </c>
      <c r="C141" s="42">
        <f t="shared" si="153"/>
        <v>710.21389085175804</v>
      </c>
      <c r="D141" s="42">
        <f t="shared" si="153"/>
        <v>709.6517994226981</v>
      </c>
      <c r="E141" s="42">
        <f t="shared" si="153"/>
        <v>709.04279775665009</v>
      </c>
      <c r="F141" s="42">
        <f t="shared" si="153"/>
        <v>708.52686893457621</v>
      </c>
      <c r="G141" s="42">
        <f t="shared" si="153"/>
        <v>707.88899418151129</v>
      </c>
      <c r="H141" s="42">
        <f t="shared" si="153"/>
        <v>707.16087202239328</v>
      </c>
      <c r="I141" s="42">
        <f t="shared" si="153"/>
        <v>706.58759627824998</v>
      </c>
      <c r="J141" s="42">
        <f t="shared" si="153"/>
        <v>705.81224232490081</v>
      </c>
      <c r="K141" s="42">
        <f t="shared" si="153"/>
        <v>816.59137026437668</v>
      </c>
      <c r="L141" s="42">
        <f t="shared" si="153"/>
        <v>626.08117645297762</v>
      </c>
      <c r="M141" s="42">
        <f t="shared" si="153"/>
        <v>633.51582495110802</v>
      </c>
      <c r="N141" s="42">
        <f t="shared" si="153"/>
        <v>590.59499788364303</v>
      </c>
      <c r="O141" s="42">
        <f t="shared" si="153"/>
        <v>584.78586745215864</v>
      </c>
      <c r="P141" s="42">
        <f t="shared" si="153"/>
        <v>586.70946627363867</v>
      </c>
      <c r="Q141" s="42">
        <f t="shared" si="153"/>
        <v>539.94926587692578</v>
      </c>
      <c r="R141" s="42">
        <f t="shared" si="153"/>
        <v>595.90663205696524</v>
      </c>
      <c r="S141" s="42">
        <f t="shared" si="153"/>
        <v>597.32200268799488</v>
      </c>
      <c r="T141" s="42">
        <f t="shared" si="153"/>
        <v>674.31013164750368</v>
      </c>
      <c r="U141" s="42">
        <f t="shared" si="153"/>
        <v>655.42361121200543</v>
      </c>
      <c r="V141" s="42">
        <f t="shared" si="153"/>
        <v>737.57055160514267</v>
      </c>
      <c r="W141" s="42">
        <f t="shared" si="153"/>
        <v>574.65890675610797</v>
      </c>
      <c r="X141" s="42">
        <f t="shared" si="153"/>
        <v>458.21510028513978</v>
      </c>
      <c r="Y141" s="42">
        <f t="shared" si="153"/>
        <v>464.61585693664142</v>
      </c>
      <c r="Z141" s="42">
        <f t="shared" si="153"/>
        <v>473.03231934595652</v>
      </c>
      <c r="AA141" s="42">
        <f t="shared" si="153"/>
        <v>482.99501281337643</v>
      </c>
      <c r="AB141" s="42">
        <f t="shared" si="153"/>
        <v>509.2726332035096</v>
      </c>
      <c r="AC141" s="42">
        <f t="shared" si="153"/>
        <v>507.48175875146472</v>
      </c>
      <c r="AD141" s="42">
        <f t="shared" si="153"/>
        <v>508.62069184793347</v>
      </c>
      <c r="AE141" s="42">
        <f t="shared" si="153"/>
        <v>524.15757066000947</v>
      </c>
      <c r="AF141" s="42">
        <f t="shared" si="153"/>
        <v>487.22545820816333</v>
      </c>
      <c r="AG141" s="42">
        <f t="shared" ref="AG141" si="160">IF(AND(AG29=0,AG131=0),0,IF(OR(AG29=0,AG131=0),1/0,100*AG131/AG29))</f>
        <v>427.10176670494582</v>
      </c>
    </row>
    <row r="142" spans="1:33" x14ac:dyDescent="0.25">
      <c r="A142" s="34" t="s">
        <v>48</v>
      </c>
      <c r="B142" s="42">
        <f t="shared" si="155"/>
        <v>361.37626668675239</v>
      </c>
      <c r="C142" s="42">
        <f t="shared" si="153"/>
        <v>361.00177466178184</v>
      </c>
      <c r="D142" s="42">
        <f t="shared" si="153"/>
        <v>360.65417080660626</v>
      </c>
      <c r="E142" s="42">
        <f t="shared" si="153"/>
        <v>360.42995042328158</v>
      </c>
      <c r="F142" s="42">
        <f t="shared" si="153"/>
        <v>360.08589025367957</v>
      </c>
      <c r="G142" s="42">
        <f t="shared" si="153"/>
        <v>359.72109118356616</v>
      </c>
      <c r="H142" s="42">
        <f t="shared" si="153"/>
        <v>359.34699567548591</v>
      </c>
      <c r="I142" s="42">
        <f t="shared" si="153"/>
        <v>359.01101140003419</v>
      </c>
      <c r="J142" s="42">
        <f t="shared" si="153"/>
        <v>355.23720054761822</v>
      </c>
      <c r="K142" s="42">
        <f t="shared" si="153"/>
        <v>365.39404041205734</v>
      </c>
      <c r="L142" s="42">
        <f t="shared" si="153"/>
        <v>333.23460179971642</v>
      </c>
      <c r="M142" s="42">
        <f t="shared" si="153"/>
        <v>336.2381262277284</v>
      </c>
      <c r="N142" s="42">
        <f t="shared" si="153"/>
        <v>353.00369036939651</v>
      </c>
      <c r="O142" s="42">
        <f t="shared" si="153"/>
        <v>337.26827042625513</v>
      </c>
      <c r="P142" s="42">
        <f t="shared" si="153"/>
        <v>346.1331222676684</v>
      </c>
      <c r="Q142" s="42">
        <f t="shared" si="153"/>
        <v>346.94479165954539</v>
      </c>
      <c r="R142" s="42">
        <f t="shared" si="153"/>
        <v>377.47211589783313</v>
      </c>
      <c r="S142" s="42">
        <f t="shared" si="153"/>
        <v>400.872614591027</v>
      </c>
      <c r="T142" s="42">
        <f t="shared" si="153"/>
        <v>422.38022969996808</v>
      </c>
      <c r="U142" s="42">
        <f t="shared" si="153"/>
        <v>397.81958604897017</v>
      </c>
      <c r="V142" s="42">
        <f t="shared" si="153"/>
        <v>424.59021044144896</v>
      </c>
      <c r="W142" s="42">
        <f t="shared" si="153"/>
        <v>432.77787857332584</v>
      </c>
      <c r="X142" s="42">
        <f t="shared" si="153"/>
        <v>463.95873792610314</v>
      </c>
      <c r="Y142" s="42">
        <f t="shared" si="153"/>
        <v>456.76139124168321</v>
      </c>
      <c r="Z142" s="42">
        <f t="shared" si="153"/>
        <v>448.65823675015719</v>
      </c>
      <c r="AA142" s="42">
        <f t="shared" si="153"/>
        <v>471.5110709180168</v>
      </c>
      <c r="AB142" s="42">
        <f t="shared" si="153"/>
        <v>476.00685194587726</v>
      </c>
      <c r="AC142" s="42">
        <f t="shared" si="153"/>
        <v>466.49793121659985</v>
      </c>
      <c r="AD142" s="42">
        <f t="shared" si="153"/>
        <v>461.10891233280341</v>
      </c>
      <c r="AE142" s="42">
        <f t="shared" si="153"/>
        <v>493.89706979877741</v>
      </c>
      <c r="AF142" s="42">
        <f t="shared" si="153"/>
        <v>626.85953606018427</v>
      </c>
      <c r="AG142" s="42">
        <f t="shared" ref="AG142" si="161">IF(AND(AG30=0,AG132=0),0,IF(OR(AG30=0,AG132=0),1/0,100*AG132/AG30))</f>
        <v>645.40652558113982</v>
      </c>
    </row>
    <row r="143" spans="1:33" x14ac:dyDescent="0.25">
      <c r="A143" s="36" t="s">
        <v>49</v>
      </c>
      <c r="B143" s="43">
        <f t="shared" si="155"/>
        <v>450.17301954289013</v>
      </c>
      <c r="C143" s="43">
        <f t="shared" si="153"/>
        <v>449.72498477191704</v>
      </c>
      <c r="D143" s="43">
        <f t="shared" si="153"/>
        <v>449.28278123560267</v>
      </c>
      <c r="E143" s="43">
        <f t="shared" si="153"/>
        <v>448.94530069971785</v>
      </c>
      <c r="F143" s="43">
        <f t="shared" si="153"/>
        <v>448.55387609288397</v>
      </c>
      <c r="G143" s="43">
        <f t="shared" si="153"/>
        <v>448.22289430838657</v>
      </c>
      <c r="H143" s="43">
        <f t="shared" si="153"/>
        <v>447.79072716503117</v>
      </c>
      <c r="I143" s="43">
        <f t="shared" si="153"/>
        <v>447.2674397779287</v>
      </c>
      <c r="J143" s="43">
        <f t="shared" si="153"/>
        <v>446.32833661450127</v>
      </c>
      <c r="K143" s="43">
        <f t="shared" si="153"/>
        <v>462.94607695116912</v>
      </c>
      <c r="L143" s="43">
        <f t="shared" si="153"/>
        <v>418.530958309428</v>
      </c>
      <c r="M143" s="43">
        <f t="shared" si="153"/>
        <v>423.77306150421737</v>
      </c>
      <c r="N143" s="43">
        <f t="shared" si="153"/>
        <v>444.98139270291307</v>
      </c>
      <c r="O143" s="43">
        <f t="shared" si="153"/>
        <v>425.49362834260631</v>
      </c>
      <c r="P143" s="43">
        <f t="shared" si="153"/>
        <v>436.84597273483934</v>
      </c>
      <c r="Q143" s="43">
        <f t="shared" si="153"/>
        <v>406.50496984517895</v>
      </c>
      <c r="R143" s="43">
        <f t="shared" si="153"/>
        <v>357.76142397451662</v>
      </c>
      <c r="S143" s="43">
        <f t="shared" si="153"/>
        <v>320.45731509649346</v>
      </c>
      <c r="T143" s="43">
        <f t="shared" si="153"/>
        <v>332.90463739569998</v>
      </c>
      <c r="U143" s="43">
        <f t="shared" si="153"/>
        <v>354.61609881655363</v>
      </c>
      <c r="V143" s="43">
        <f t="shared" si="153"/>
        <v>402.52724079250765</v>
      </c>
      <c r="W143" s="43">
        <f t="shared" si="153"/>
        <v>379.10747105838931</v>
      </c>
      <c r="X143" s="43">
        <f t="shared" si="153"/>
        <v>364.75975460453748</v>
      </c>
      <c r="Y143" s="43">
        <f t="shared" si="153"/>
        <v>367.5423464552527</v>
      </c>
      <c r="Z143" s="43">
        <f t="shared" si="153"/>
        <v>390.76406847580193</v>
      </c>
      <c r="AA143" s="43">
        <f t="shared" si="153"/>
        <v>424.9840554470502</v>
      </c>
      <c r="AB143" s="43">
        <f t="shared" si="153"/>
        <v>393.88046451906922</v>
      </c>
      <c r="AC143" s="43">
        <f t="shared" si="153"/>
        <v>426.85226183511077</v>
      </c>
      <c r="AD143" s="43">
        <f t="shared" si="153"/>
        <v>471.1357384128313</v>
      </c>
      <c r="AE143" s="43">
        <f t="shared" si="153"/>
        <v>569.63409395887038</v>
      </c>
      <c r="AF143" s="43">
        <f t="shared" si="153"/>
        <v>281.20047143302077</v>
      </c>
      <c r="AG143" s="43">
        <f t="shared" ref="AG143" si="162">IF(AND(AG31=0,AG133=0),0,IF(OR(AG31=0,AG133=0),1/0,100*AG133/AG31))</f>
        <v>261.93484686848257</v>
      </c>
    </row>
    <row r="144" spans="1:33" x14ac:dyDescent="0.25">
      <c r="A144" s="20"/>
      <c r="B144" s="20"/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x14ac:dyDescent="0.25">
      <c r="A145" s="24" t="s">
        <v>30</v>
      </c>
      <c r="B145" s="26">
        <v>477.24815669132192</v>
      </c>
      <c r="C145" s="26">
        <v>478.72051068714535</v>
      </c>
      <c r="D145" s="26">
        <v>479.80388910390093</v>
      </c>
      <c r="E145" s="26">
        <v>480.50115675082611</v>
      </c>
      <c r="F145" s="26">
        <v>479.81963665386291</v>
      </c>
      <c r="G145" s="26">
        <v>477.22766305279339</v>
      </c>
      <c r="H145" s="26">
        <v>477.2086072631954</v>
      </c>
      <c r="I145" s="26">
        <v>477.9781779908626</v>
      </c>
      <c r="J145" s="26">
        <v>478.1043705076226</v>
      </c>
      <c r="K145" s="26">
        <v>473.55860254635161</v>
      </c>
      <c r="L145" s="26">
        <v>470.1326910519337</v>
      </c>
      <c r="M145" s="26">
        <v>468.62235240542947</v>
      </c>
      <c r="N145" s="26">
        <v>471.33901666966068</v>
      </c>
      <c r="O145" s="26">
        <v>467.80839835088926</v>
      </c>
      <c r="P145" s="26">
        <v>468.78982994894926</v>
      </c>
      <c r="Q145" s="26">
        <v>482.19440059087725</v>
      </c>
      <c r="R145" s="26">
        <v>490.9568386654376</v>
      </c>
      <c r="S145" s="26">
        <v>501.35700415339511</v>
      </c>
      <c r="T145" s="26">
        <v>496.5760858832046</v>
      </c>
      <c r="U145" s="26">
        <v>491.58102991128072</v>
      </c>
      <c r="V145" s="26">
        <v>499.73464987318721</v>
      </c>
      <c r="W145" s="26">
        <v>510.80132654205408</v>
      </c>
      <c r="X145" s="26">
        <v>526.83030069297638</v>
      </c>
      <c r="Y145" s="26">
        <v>528.61742537211319</v>
      </c>
      <c r="Z145" s="26">
        <v>509.63884830021476</v>
      </c>
      <c r="AA145" s="26">
        <v>502.59535410880926</v>
      </c>
      <c r="AB145" s="26">
        <v>524.73184825439159</v>
      </c>
      <c r="AC145" s="26">
        <v>527.26898337048374</v>
      </c>
      <c r="AD145" s="26">
        <v>521.87984410948991</v>
      </c>
      <c r="AE145" s="26">
        <v>529.67794745186552</v>
      </c>
      <c r="AF145" s="26">
        <v>533.89748178973775</v>
      </c>
      <c r="AG145" s="26">
        <v>528.79515426831915</v>
      </c>
    </row>
    <row r="146" spans="1:33" x14ac:dyDescent="0.25">
      <c r="A146" s="3" t="s">
        <v>2</v>
      </c>
      <c r="B146" s="10">
        <v>478.62229393587569</v>
      </c>
      <c r="C146" s="10">
        <v>480.07909889268717</v>
      </c>
      <c r="D146" s="10">
        <v>481.15176911551271</v>
      </c>
      <c r="E146" s="10">
        <v>481.81570258834017</v>
      </c>
      <c r="F146" s="10">
        <v>481.13741268195042</v>
      </c>
      <c r="G146" s="10">
        <v>478.57227242131523</v>
      </c>
      <c r="H146" s="10">
        <v>478.55154670376015</v>
      </c>
      <c r="I146" s="10">
        <v>479.31333612187439</v>
      </c>
      <c r="J146" s="10">
        <v>480.21184936273062</v>
      </c>
      <c r="K146" s="10">
        <v>475.40439711109161</v>
      </c>
      <c r="L146" s="10">
        <v>471.92720578474979</v>
      </c>
      <c r="M146" s="10">
        <v>470.12015512317646</v>
      </c>
      <c r="N146" s="10">
        <v>472.85816117330586</v>
      </c>
      <c r="O146" s="10">
        <v>469.84992128658519</v>
      </c>
      <c r="P146" s="10">
        <v>471.34052696987214</v>
      </c>
      <c r="Q146" s="10">
        <v>484.8749549838426</v>
      </c>
      <c r="R146" s="10">
        <v>494.42068548976931</v>
      </c>
      <c r="S146" s="10">
        <v>505.2773649953337</v>
      </c>
      <c r="T146" s="10">
        <v>499.44439543232306</v>
      </c>
      <c r="U146" s="10">
        <v>493.73349294211295</v>
      </c>
      <c r="V146" s="10">
        <v>501.36938088930731</v>
      </c>
      <c r="W146" s="10">
        <v>512.09838406057236</v>
      </c>
      <c r="X146" s="10">
        <v>527.9662895083934</v>
      </c>
      <c r="Y146" s="10">
        <v>530.54084640401697</v>
      </c>
      <c r="Z146" s="10">
        <v>511.29176982070032</v>
      </c>
      <c r="AA146" s="10">
        <v>504.30743888345728</v>
      </c>
      <c r="AB146" s="10">
        <v>526.98366705541423</v>
      </c>
      <c r="AC146" s="10">
        <v>529.72919586061289</v>
      </c>
      <c r="AD146" s="10">
        <v>523.77999312090424</v>
      </c>
      <c r="AE146" s="10">
        <v>532.47033710263497</v>
      </c>
      <c r="AF146" s="10">
        <v>539.75928985065946</v>
      </c>
      <c r="AG146" s="10">
        <v>534.17080321447486</v>
      </c>
    </row>
    <row r="147" spans="1:33" x14ac:dyDescent="0.25">
      <c r="A147" s="32" t="s">
        <v>3</v>
      </c>
      <c r="B147" s="41">
        <v>534.89272496425019</v>
      </c>
      <c r="C147" s="41">
        <v>534.89272496425019</v>
      </c>
      <c r="D147" s="41">
        <v>534.89272496425031</v>
      </c>
      <c r="E147" s="41">
        <v>534.89272496425019</v>
      </c>
      <c r="F147" s="41">
        <v>534.89272496425019</v>
      </c>
      <c r="G147" s="41">
        <v>534.89272496425019</v>
      </c>
      <c r="H147" s="41">
        <v>534.89272496425019</v>
      </c>
      <c r="I147" s="41">
        <v>534.89272496425031</v>
      </c>
      <c r="J147" s="41">
        <v>534.89272496425019</v>
      </c>
      <c r="K147" s="41">
        <v>534.89272496425031</v>
      </c>
      <c r="L147" s="41">
        <v>534.89272496425031</v>
      </c>
      <c r="M147" s="41">
        <v>534.89272496425019</v>
      </c>
      <c r="N147" s="41">
        <v>534.89272496425019</v>
      </c>
      <c r="O147" s="41">
        <v>534.89272496425031</v>
      </c>
      <c r="P147" s="41">
        <v>534.89272496425019</v>
      </c>
      <c r="Q147" s="41">
        <v>525.6306479833695</v>
      </c>
      <c r="R147" s="41">
        <v>546.96236416560339</v>
      </c>
      <c r="S147" s="41">
        <v>522.98566073563109</v>
      </c>
      <c r="T147" s="41">
        <v>530.75478851405342</v>
      </c>
      <c r="U147" s="41">
        <v>519.91502842786701</v>
      </c>
      <c r="V147" s="41">
        <v>512.27095276592809</v>
      </c>
      <c r="W147" s="41">
        <v>511.19108544660367</v>
      </c>
      <c r="X147" s="41">
        <v>505.03298599235069</v>
      </c>
      <c r="Y147" s="41">
        <v>516.72297586492778</v>
      </c>
      <c r="Z147" s="41">
        <v>508.68186797845868</v>
      </c>
      <c r="AA147" s="41">
        <v>511.69488188458678</v>
      </c>
      <c r="AB147" s="41">
        <v>510.6734809660926</v>
      </c>
      <c r="AC147" s="41">
        <v>506.75415481485237</v>
      </c>
      <c r="AD147" s="41">
        <v>493.56908914050473</v>
      </c>
      <c r="AE147" s="41">
        <v>489.64464572224904</v>
      </c>
      <c r="AF147" s="41">
        <v>466.74480482742911</v>
      </c>
      <c r="AG147" s="41">
        <v>461.31759920345309</v>
      </c>
    </row>
    <row r="148" spans="1:33" x14ac:dyDescent="0.25">
      <c r="A148" s="32" t="s">
        <v>48</v>
      </c>
      <c r="B148" s="41">
        <v>397.69783692128698</v>
      </c>
      <c r="C148" s="41">
        <v>397.69783692128703</v>
      </c>
      <c r="D148" s="41">
        <v>397.69783692128698</v>
      </c>
      <c r="E148" s="41">
        <v>397.69783692128698</v>
      </c>
      <c r="F148" s="41">
        <v>397.69783692128692</v>
      </c>
      <c r="G148" s="41">
        <v>397.69783692128692</v>
      </c>
      <c r="H148" s="41">
        <v>397.69783692128703</v>
      </c>
      <c r="I148" s="41">
        <v>397.69783692128703</v>
      </c>
      <c r="J148" s="41">
        <v>397.69783692128698</v>
      </c>
      <c r="K148" s="41">
        <v>397.69783692128703</v>
      </c>
      <c r="L148" s="41">
        <v>397.69783692128698</v>
      </c>
      <c r="M148" s="41">
        <v>397.69783692128698</v>
      </c>
      <c r="N148" s="41">
        <v>397.69783692128703</v>
      </c>
      <c r="O148" s="41">
        <v>397.69783692128703</v>
      </c>
      <c r="P148" s="41">
        <v>397.69783692128698</v>
      </c>
      <c r="Q148" s="41">
        <v>396.59073450833307</v>
      </c>
      <c r="R148" s="41">
        <v>392.85307867197281</v>
      </c>
      <c r="S148" s="41">
        <v>388.15379410178718</v>
      </c>
      <c r="T148" s="41">
        <v>387.21963903125675</v>
      </c>
      <c r="U148" s="41">
        <v>384.63249982676604</v>
      </c>
      <c r="V148" s="41">
        <v>384.75947772946637</v>
      </c>
      <c r="W148" s="41">
        <v>390.45613928725129</v>
      </c>
      <c r="X148" s="41">
        <v>398.99627765121716</v>
      </c>
      <c r="Y148" s="41">
        <v>396.39346514036811</v>
      </c>
      <c r="Z148" s="41">
        <v>396.36502178229966</v>
      </c>
      <c r="AA148" s="41">
        <v>397.70125924834167</v>
      </c>
      <c r="AB148" s="41">
        <v>398.25577461690818</v>
      </c>
      <c r="AC148" s="41">
        <v>399.11650714672027</v>
      </c>
      <c r="AD148" s="41">
        <v>398.70255082936154</v>
      </c>
      <c r="AE148" s="41">
        <v>397.96276568529504</v>
      </c>
      <c r="AF148" s="41">
        <v>403.19485372762773</v>
      </c>
      <c r="AG148" s="41">
        <v>399.27578147199893</v>
      </c>
    </row>
    <row r="149" spans="1:33" x14ac:dyDescent="0.25">
      <c r="A149" s="32" t="s">
        <v>49</v>
      </c>
      <c r="B149" s="41">
        <v>572.90743886765745</v>
      </c>
      <c r="C149" s="41">
        <v>572.9048536464885</v>
      </c>
      <c r="D149" s="41">
        <v>572.90351349917194</v>
      </c>
      <c r="E149" s="41">
        <v>572.89097088527137</v>
      </c>
      <c r="F149" s="41">
        <v>572.88020512651008</v>
      </c>
      <c r="G149" s="41">
        <v>572.87618169290863</v>
      </c>
      <c r="H149" s="41">
        <v>572.87365705190189</v>
      </c>
      <c r="I149" s="41">
        <v>572.8614240816197</v>
      </c>
      <c r="J149" s="41">
        <v>572.85952914733991</v>
      </c>
      <c r="K149" s="41">
        <v>570.0014599042662</v>
      </c>
      <c r="L149" s="41">
        <v>553.68593575127215</v>
      </c>
      <c r="M149" s="41">
        <v>552.7602005248566</v>
      </c>
      <c r="N149" s="41">
        <v>559.8415404249298</v>
      </c>
      <c r="O149" s="41">
        <v>553.24818674016183</v>
      </c>
      <c r="P149" s="41">
        <v>559.31873314839038</v>
      </c>
      <c r="Q149" s="41">
        <v>618.46103713018226</v>
      </c>
      <c r="R149" s="41">
        <v>622.75224562017684</v>
      </c>
      <c r="S149" s="41">
        <v>668.70555553085069</v>
      </c>
      <c r="T149" s="41">
        <v>634.01718805132123</v>
      </c>
      <c r="U149" s="41">
        <v>620.67765931110182</v>
      </c>
      <c r="V149" s="41">
        <v>638.56662715711263</v>
      </c>
      <c r="W149" s="41">
        <v>656.60430418607575</v>
      </c>
      <c r="X149" s="41">
        <v>680.01987420303078</v>
      </c>
      <c r="Y149" s="41">
        <v>681.517656673685</v>
      </c>
      <c r="Z149" s="41">
        <v>630.64496752002299</v>
      </c>
      <c r="AA149" s="41">
        <v>606.67260179035543</v>
      </c>
      <c r="AB149" s="41">
        <v>659.81416167478505</v>
      </c>
      <c r="AC149" s="41">
        <v>667.72829510073859</v>
      </c>
      <c r="AD149" s="41">
        <v>656.75798823221908</v>
      </c>
      <c r="AE149" s="41">
        <v>663.27561908235282</v>
      </c>
      <c r="AF149" s="41">
        <v>678.32533160859339</v>
      </c>
      <c r="AG149" s="41">
        <v>680.52603405024274</v>
      </c>
    </row>
    <row r="150" spans="1:33" x14ac:dyDescent="0.25">
      <c r="A150" s="5" t="s">
        <v>1</v>
      </c>
      <c r="B150" s="11">
        <v>383.37400394020528</v>
      </c>
      <c r="C150" s="11">
        <v>383.39224910780439</v>
      </c>
      <c r="D150" s="11">
        <v>383.37088276986469</v>
      </c>
      <c r="E150" s="11">
        <v>383.29171272450924</v>
      </c>
      <c r="F150" s="11">
        <v>383.34739941584445</v>
      </c>
      <c r="G150" s="11">
        <v>383.52963086001466</v>
      </c>
      <c r="H150" s="11">
        <v>383.5458224962527</v>
      </c>
      <c r="I150" s="11">
        <v>383.4024045268975</v>
      </c>
      <c r="J150" s="11">
        <v>383.57894901182152</v>
      </c>
      <c r="K150" s="11">
        <v>390.25540505337131</v>
      </c>
      <c r="L150" s="11">
        <v>388.44551693119757</v>
      </c>
      <c r="M150" s="11">
        <v>385.64291255697435</v>
      </c>
      <c r="N150" s="11">
        <v>389.28992817878265</v>
      </c>
      <c r="O150" s="11">
        <v>381.45834401667651</v>
      </c>
      <c r="P150" s="11">
        <v>381.21128753257818</v>
      </c>
      <c r="Q150" s="11">
        <v>396.93462384664116</v>
      </c>
      <c r="R150" s="11">
        <v>381.56073632902263</v>
      </c>
      <c r="S150" s="11">
        <v>379.17414000323487</v>
      </c>
      <c r="T150" s="11">
        <v>381.92478170500539</v>
      </c>
      <c r="U150" s="11">
        <v>384.19449528702984</v>
      </c>
      <c r="V150" s="11">
        <v>414.55893002009992</v>
      </c>
      <c r="W150" s="11">
        <v>438.32075810527755</v>
      </c>
      <c r="X150" s="11">
        <v>473.83180116886621</v>
      </c>
      <c r="Y150" s="11">
        <v>443.33534326212765</v>
      </c>
      <c r="Z150" s="11">
        <v>423.9725550547289</v>
      </c>
      <c r="AA150" s="11">
        <v>413.19936873676085</v>
      </c>
      <c r="AB150" s="11">
        <v>405.85564457580415</v>
      </c>
      <c r="AC150" s="11">
        <v>396.87648949094034</v>
      </c>
      <c r="AD150" s="11">
        <v>399.4565230221113</v>
      </c>
      <c r="AE150" s="11">
        <v>376.57188114898946</v>
      </c>
      <c r="AF150" s="11">
        <v>394.48659861012521</v>
      </c>
      <c r="AG150" s="11">
        <v>404.56817589980153</v>
      </c>
    </row>
    <row r="151" spans="1:33" x14ac:dyDescent="0.25">
      <c r="A151" s="34" t="s">
        <v>3</v>
      </c>
      <c r="B151" s="42">
        <v>769.06598665319734</v>
      </c>
      <c r="C151" s="42">
        <v>769.06598665319734</v>
      </c>
      <c r="D151" s="42">
        <v>769.06598665319734</v>
      </c>
      <c r="E151" s="42">
        <v>769.06598665319723</v>
      </c>
      <c r="F151" s="42">
        <v>769.06598665319734</v>
      </c>
      <c r="G151" s="42">
        <v>769.06598665319734</v>
      </c>
      <c r="H151" s="42">
        <v>769.06598665319734</v>
      </c>
      <c r="I151" s="42">
        <v>769.06598665319734</v>
      </c>
      <c r="J151" s="42">
        <v>769.06598665319734</v>
      </c>
      <c r="K151" s="42">
        <v>769.06598665319746</v>
      </c>
      <c r="L151" s="42">
        <v>769.06598665319734</v>
      </c>
      <c r="M151" s="42">
        <v>769.06598665319723</v>
      </c>
      <c r="N151" s="42">
        <v>769.06598665319734</v>
      </c>
      <c r="O151" s="42">
        <v>769.06598665319723</v>
      </c>
      <c r="P151" s="42">
        <v>769.06598665319723</v>
      </c>
      <c r="Q151" s="42">
        <v>745.14367778848464</v>
      </c>
      <c r="R151" s="42">
        <v>875.35260914924606</v>
      </c>
      <c r="S151" s="42">
        <v>872.0272345449016</v>
      </c>
      <c r="T151" s="42">
        <v>1001.9273789070068</v>
      </c>
      <c r="U151" s="42">
        <v>1063.0095906590227</v>
      </c>
      <c r="V151" s="42">
        <v>1152.7814736343457</v>
      </c>
      <c r="W151" s="42">
        <v>868.86728913413799</v>
      </c>
      <c r="X151" s="42">
        <v>696.44205071258034</v>
      </c>
      <c r="Y151" s="42">
        <v>731.85485111283037</v>
      </c>
      <c r="Z151" s="42">
        <v>717.78762483085211</v>
      </c>
      <c r="AA151" s="42">
        <v>732.12234623998768</v>
      </c>
      <c r="AB151" s="42">
        <v>736.10820501940316</v>
      </c>
      <c r="AC151" s="42">
        <v>732.21927112627327</v>
      </c>
      <c r="AD151" s="42">
        <v>703.14734619281717</v>
      </c>
      <c r="AE151" s="42">
        <v>751.68530163126684</v>
      </c>
      <c r="AF151" s="42">
        <v>681.29285279428905</v>
      </c>
      <c r="AG151" s="42">
        <v>665.56131734351993</v>
      </c>
    </row>
    <row r="152" spans="1:33" x14ac:dyDescent="0.25">
      <c r="A152" s="34" t="s">
        <v>48</v>
      </c>
      <c r="B152" s="42">
        <v>354.63955288388109</v>
      </c>
      <c r="C152" s="42">
        <v>354.63955288388109</v>
      </c>
      <c r="D152" s="42">
        <v>354.63955288388109</v>
      </c>
      <c r="E152" s="42">
        <v>354.63955288388109</v>
      </c>
      <c r="F152" s="42">
        <v>354.63955288388109</v>
      </c>
      <c r="G152" s="42">
        <v>354.63955288388104</v>
      </c>
      <c r="H152" s="42">
        <v>354.63955288388115</v>
      </c>
      <c r="I152" s="42">
        <v>354.63955288388115</v>
      </c>
      <c r="J152" s="42">
        <v>354.63955288388109</v>
      </c>
      <c r="K152" s="42">
        <v>354.63955288388109</v>
      </c>
      <c r="L152" s="42">
        <v>354.63955288388109</v>
      </c>
      <c r="M152" s="42">
        <v>354.63955288388109</v>
      </c>
      <c r="N152" s="42">
        <v>354.63955288388109</v>
      </c>
      <c r="O152" s="42">
        <v>354.63955288388115</v>
      </c>
      <c r="P152" s="42">
        <v>354.63955288388109</v>
      </c>
      <c r="Q152" s="42">
        <v>352.39703087790974</v>
      </c>
      <c r="R152" s="42">
        <v>350.14123460445654</v>
      </c>
      <c r="S152" s="42">
        <v>344.48086671574185</v>
      </c>
      <c r="T152" s="42">
        <v>348.69262682273558</v>
      </c>
      <c r="U152" s="42">
        <v>348.17926861913065</v>
      </c>
      <c r="V152" s="42">
        <v>357.2439079660677</v>
      </c>
      <c r="W152" s="42">
        <v>359.70631581721472</v>
      </c>
      <c r="X152" s="42">
        <v>372.39038564404092</v>
      </c>
      <c r="Y152" s="42">
        <v>359.96052455187771</v>
      </c>
      <c r="Z152" s="42">
        <v>356.48007735937517</v>
      </c>
      <c r="AA152" s="42">
        <v>358.40431538638643</v>
      </c>
      <c r="AB152" s="42">
        <v>357.13889206391099</v>
      </c>
      <c r="AC152" s="42">
        <v>357.09428721915754</v>
      </c>
      <c r="AD152" s="42">
        <v>351.06234753931062</v>
      </c>
      <c r="AE152" s="42">
        <v>358.37807871478566</v>
      </c>
      <c r="AF152" s="42">
        <v>381.92288328804165</v>
      </c>
      <c r="AG152" s="42">
        <v>365.03465415314901</v>
      </c>
    </row>
    <row r="153" spans="1:33" x14ac:dyDescent="0.25">
      <c r="A153" s="36" t="s">
        <v>49</v>
      </c>
      <c r="B153" s="43">
        <v>408.23575591730383</v>
      </c>
      <c r="C153" s="43">
        <v>408.26989825274092</v>
      </c>
      <c r="D153" s="43">
        <v>408.25738875469472</v>
      </c>
      <c r="E153" s="43">
        <v>408.12404147828971</v>
      </c>
      <c r="F153" s="43">
        <v>408.20538445623896</v>
      </c>
      <c r="G153" s="43">
        <v>408.48055546604917</v>
      </c>
      <c r="H153" s="43">
        <v>408.5494584428501</v>
      </c>
      <c r="I153" s="43">
        <v>408.32194644431542</v>
      </c>
      <c r="J153" s="43">
        <v>416.73631151874741</v>
      </c>
      <c r="K153" s="43">
        <v>424.97740280752066</v>
      </c>
      <c r="L153" s="43">
        <v>416.60289031306763</v>
      </c>
      <c r="M153" s="43">
        <v>419.79358691391849</v>
      </c>
      <c r="N153" s="43">
        <v>420.07104771235333</v>
      </c>
      <c r="O153" s="43">
        <v>420.88420904407587</v>
      </c>
      <c r="P153" s="43">
        <v>421.2043260206899</v>
      </c>
      <c r="Q153" s="43">
        <v>450.40707303244477</v>
      </c>
      <c r="R153" s="43">
        <v>426.99384267911222</v>
      </c>
      <c r="S153" s="43">
        <v>426.23130303423272</v>
      </c>
      <c r="T153" s="43">
        <v>423.16278338718985</v>
      </c>
      <c r="U153" s="43">
        <v>450.69684247378893</v>
      </c>
      <c r="V153" s="43">
        <v>512.01543165696398</v>
      </c>
      <c r="W153" s="43">
        <v>520.30895974990869</v>
      </c>
      <c r="X153" s="43">
        <v>550.22851416914045</v>
      </c>
      <c r="Y153" s="43">
        <v>524.47911903989598</v>
      </c>
      <c r="Z153" s="43">
        <v>515.15869295432879</v>
      </c>
      <c r="AA153" s="43">
        <v>504.1847619365567</v>
      </c>
      <c r="AB153" s="43">
        <v>459.07067121753664</v>
      </c>
      <c r="AC153" s="43">
        <v>427.82247074481489</v>
      </c>
      <c r="AD153" s="43">
        <v>432.62602216347591</v>
      </c>
      <c r="AE153" s="43">
        <v>387.8917426771647</v>
      </c>
      <c r="AF153" s="43">
        <v>403.18401027283943</v>
      </c>
      <c r="AG153" s="43">
        <v>434.43661743444011</v>
      </c>
    </row>
    <row r="154" spans="1:33" x14ac:dyDescent="0.25">
      <c r="A154" s="31" t="s">
        <v>32</v>
      </c>
      <c r="B154" s="20"/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x14ac:dyDescent="0.25">
      <c r="A155" s="20"/>
      <c r="B155" s="20"/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x14ac:dyDescent="0.25">
      <c r="A156" s="24" t="s">
        <v>25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spans="1:33" x14ac:dyDescent="0.25">
      <c r="A157" s="3" t="s">
        <v>26</v>
      </c>
      <c r="B157" s="10">
        <f>IF(AND(B4=0,B126=0),0,IF(OR(B4=0,B126=0),1/0,B126/(B4/1000)))</f>
        <v>84.640988034338591</v>
      </c>
      <c r="C157" s="10">
        <f t="shared" ref="C157:AF164" si="163">IF(AND(C4=0,C126=0),0,IF(OR(C4=0,C126=0),1/0,C126/(C4/1000)))</f>
        <v>82.832703931707925</v>
      </c>
      <c r="D157" s="10">
        <f t="shared" si="163"/>
        <v>81.146859225913886</v>
      </c>
      <c r="E157" s="10">
        <f t="shared" si="163"/>
        <v>79.306727866586129</v>
      </c>
      <c r="F157" s="10">
        <f t="shared" si="163"/>
        <v>77.432803076370291</v>
      </c>
      <c r="G157" s="10">
        <f t="shared" si="163"/>
        <v>74.848486940007675</v>
      </c>
      <c r="H157" s="10">
        <f t="shared" si="163"/>
        <v>72.270091354179954</v>
      </c>
      <c r="I157" s="10">
        <f t="shared" si="163"/>
        <v>70.471801263782098</v>
      </c>
      <c r="J157" s="10">
        <f t="shared" si="163"/>
        <v>50.095009126874032</v>
      </c>
      <c r="K157" s="10">
        <f t="shared" si="163"/>
        <v>52.115524464433491</v>
      </c>
      <c r="L157" s="10">
        <f t="shared" si="163"/>
        <v>44.46988139548607</v>
      </c>
      <c r="M157" s="10">
        <f t="shared" si="163"/>
        <v>45.109020348968194</v>
      </c>
      <c r="N157" s="10">
        <f t="shared" si="163"/>
        <v>43.959342772832308</v>
      </c>
      <c r="O157" s="10">
        <f t="shared" si="163"/>
        <v>45.44694360420155</v>
      </c>
      <c r="P157" s="10">
        <f t="shared" si="163"/>
        <v>44.810570148484601</v>
      </c>
      <c r="Q157" s="10">
        <f t="shared" si="163"/>
        <v>41.050035836782783</v>
      </c>
      <c r="R157" s="10">
        <f t="shared" si="163"/>
        <v>40.324397281742939</v>
      </c>
      <c r="S157" s="10">
        <f t="shared" si="163"/>
        <v>38.817704227627424</v>
      </c>
      <c r="T157" s="10">
        <f t="shared" si="163"/>
        <v>40.02163034614032</v>
      </c>
      <c r="U157" s="10">
        <f t="shared" si="163"/>
        <v>37.120433232699838</v>
      </c>
      <c r="V157" s="10">
        <f t="shared" si="163"/>
        <v>36.764388004690367</v>
      </c>
      <c r="W157" s="10">
        <f t="shared" si="163"/>
        <v>37.706776008452067</v>
      </c>
      <c r="X157" s="10">
        <f t="shared" si="163"/>
        <v>34.206735887791289</v>
      </c>
      <c r="Y157" s="10">
        <f t="shared" si="163"/>
        <v>34.062849511480799</v>
      </c>
      <c r="Z157" s="10">
        <f t="shared" si="163"/>
        <v>32.479779248309207</v>
      </c>
      <c r="AA157" s="10">
        <f t="shared" si="163"/>
        <v>33.200640501201718</v>
      </c>
      <c r="AB157" s="10">
        <f t="shared" si="163"/>
        <v>31.907767236413019</v>
      </c>
      <c r="AC157" s="10">
        <f t="shared" si="163"/>
        <v>29.381991542340138</v>
      </c>
      <c r="AD157" s="10">
        <f t="shared" si="163"/>
        <v>30.213163974641759</v>
      </c>
      <c r="AE157" s="10">
        <f t="shared" si="163"/>
        <v>29.924807272369986</v>
      </c>
      <c r="AF157" s="10">
        <f t="shared" si="163"/>
        <v>42.955332229118895</v>
      </c>
      <c r="AG157" s="10">
        <f t="shared" ref="AG157" si="164">IF(AND(AG4=0,AG126=0),0,IF(OR(AG4=0,AG126=0),1/0,AG126/(AG4/1000)))</f>
        <v>61.040181324165459</v>
      </c>
    </row>
    <row r="158" spans="1:33" x14ac:dyDescent="0.25">
      <c r="A158" s="32" t="s">
        <v>3</v>
      </c>
      <c r="B158" s="41">
        <f t="shared" ref="B158:Q164" si="165">IF(AND(B5=0,B127=0),0,IF(OR(B5=0,B127=0),1/0,B127/(B5/1000)))</f>
        <v>104.26550292855423</v>
      </c>
      <c r="C158" s="41">
        <f t="shared" si="165"/>
        <v>103.31507684926275</v>
      </c>
      <c r="D158" s="41">
        <f t="shared" si="165"/>
        <v>102.39907617259252</v>
      </c>
      <c r="E158" s="41">
        <f t="shared" si="165"/>
        <v>101.18891167093646</v>
      </c>
      <c r="F158" s="41">
        <f t="shared" si="165"/>
        <v>100.80887411284148</v>
      </c>
      <c r="G158" s="41">
        <f t="shared" si="165"/>
        <v>100.23482903531389</v>
      </c>
      <c r="H158" s="41">
        <f t="shared" si="165"/>
        <v>99.807114099138374</v>
      </c>
      <c r="I158" s="41">
        <f t="shared" si="165"/>
        <v>99.395840215680394</v>
      </c>
      <c r="J158" s="41">
        <f t="shared" si="165"/>
        <v>98.61560980065758</v>
      </c>
      <c r="K158" s="41">
        <f t="shared" si="165"/>
        <v>105.30060163751997</v>
      </c>
      <c r="L158" s="41">
        <f t="shared" si="165"/>
        <v>77.488461876865614</v>
      </c>
      <c r="M158" s="41">
        <f t="shared" si="165"/>
        <v>77.72001232640865</v>
      </c>
      <c r="N158" s="41">
        <f t="shared" si="165"/>
        <v>67.599768153477783</v>
      </c>
      <c r="O158" s="41">
        <f t="shared" si="165"/>
        <v>78.302899833389034</v>
      </c>
      <c r="P158" s="41">
        <f t="shared" si="165"/>
        <v>75.456484478103306</v>
      </c>
      <c r="Q158" s="41">
        <f t="shared" si="165"/>
        <v>72.432097670723735</v>
      </c>
      <c r="R158" s="41">
        <f t="shared" si="163"/>
        <v>70.474312848883713</v>
      </c>
      <c r="S158" s="41">
        <f t="shared" si="163"/>
        <v>62.835721335254249</v>
      </c>
      <c r="T158" s="41">
        <f t="shared" si="163"/>
        <v>65.580343089479825</v>
      </c>
      <c r="U158" s="41">
        <f t="shared" si="163"/>
        <v>65.29807040810914</v>
      </c>
      <c r="V158" s="41">
        <f t="shared" si="163"/>
        <v>65.574517381777511</v>
      </c>
      <c r="W158" s="41">
        <f t="shared" si="163"/>
        <v>61.878995387885269</v>
      </c>
      <c r="X158" s="41">
        <f t="shared" si="163"/>
        <v>51.67201264000569</v>
      </c>
      <c r="Y158" s="41">
        <f t="shared" si="163"/>
        <v>49.197423543167638</v>
      </c>
      <c r="Z158" s="41">
        <f t="shared" si="163"/>
        <v>47.267519569141278</v>
      </c>
      <c r="AA158" s="41">
        <f t="shared" si="163"/>
        <v>45.391069435834453</v>
      </c>
      <c r="AB158" s="41">
        <f t="shared" si="163"/>
        <v>43.844225363476291</v>
      </c>
      <c r="AC158" s="41">
        <f t="shared" si="163"/>
        <v>42.336947315221536</v>
      </c>
      <c r="AD158" s="41">
        <f t="shared" si="163"/>
        <v>41.525629951173315</v>
      </c>
      <c r="AE158" s="41">
        <f t="shared" si="163"/>
        <v>39.587780550075657</v>
      </c>
      <c r="AF158" s="41">
        <f t="shared" si="163"/>
        <v>45.423444499430857</v>
      </c>
      <c r="AG158" s="41">
        <f t="shared" ref="AG158" si="166">IF(AND(AG5=0,AG127=0),0,IF(OR(AG5=0,AG127=0),1/0,AG127/(AG5/1000)))</f>
        <v>46.080156675608741</v>
      </c>
    </row>
    <row r="159" spans="1:33" x14ac:dyDescent="0.25">
      <c r="A159" s="32" t="s">
        <v>48</v>
      </c>
      <c r="B159" s="41">
        <f t="shared" si="165"/>
        <v>76.729749887932286</v>
      </c>
      <c r="C159" s="41">
        <f t="shared" si="163"/>
        <v>74.178128659714858</v>
      </c>
      <c r="D159" s="41">
        <f t="shared" si="163"/>
        <v>71.866453715634137</v>
      </c>
      <c r="E159" s="41">
        <f t="shared" si="163"/>
        <v>69.501986120223364</v>
      </c>
      <c r="F159" s="41">
        <f t="shared" si="163"/>
        <v>67.483550551187136</v>
      </c>
      <c r="G159" s="41">
        <f t="shared" si="163"/>
        <v>65.57323782180454</v>
      </c>
      <c r="H159" s="41">
        <f t="shared" si="163"/>
        <v>62.442530580613855</v>
      </c>
      <c r="I159" s="41">
        <f t="shared" si="163"/>
        <v>59.817076061338149</v>
      </c>
      <c r="J159" s="41">
        <f t="shared" si="163"/>
        <v>39.071316328915259</v>
      </c>
      <c r="K159" s="41">
        <f t="shared" si="163"/>
        <v>41.229825454213689</v>
      </c>
      <c r="L159" s="41">
        <f t="shared" si="163"/>
        <v>37.119010170860477</v>
      </c>
      <c r="M159" s="41">
        <f t="shared" si="163"/>
        <v>37.481574331838637</v>
      </c>
      <c r="N159" s="41">
        <f t="shared" si="163"/>
        <v>36.6300458276461</v>
      </c>
      <c r="O159" s="41">
        <f t="shared" si="163"/>
        <v>37.810421404080202</v>
      </c>
      <c r="P159" s="41">
        <f t="shared" si="163"/>
        <v>39.488761532698909</v>
      </c>
      <c r="Q159" s="41">
        <f t="shared" si="163"/>
        <v>37.373815852707231</v>
      </c>
      <c r="R159" s="41">
        <f t="shared" si="163"/>
        <v>38.950858367810483</v>
      </c>
      <c r="S159" s="41">
        <f t="shared" si="163"/>
        <v>43.452989722407054</v>
      </c>
      <c r="T159" s="41">
        <f t="shared" si="163"/>
        <v>48.748170920445538</v>
      </c>
      <c r="U159" s="41">
        <f t="shared" si="163"/>
        <v>44.327959800543709</v>
      </c>
      <c r="V159" s="41">
        <f t="shared" si="163"/>
        <v>45.919936819087852</v>
      </c>
      <c r="W159" s="41">
        <f t="shared" si="163"/>
        <v>47.045425351286397</v>
      </c>
      <c r="X159" s="41">
        <f t="shared" si="163"/>
        <v>45.024395095965758</v>
      </c>
      <c r="Y159" s="41">
        <f t="shared" si="163"/>
        <v>43.865613904253102</v>
      </c>
      <c r="Z159" s="41">
        <f t="shared" si="163"/>
        <v>38.661398805687035</v>
      </c>
      <c r="AA159" s="41">
        <f t="shared" si="163"/>
        <v>40.991584439655661</v>
      </c>
      <c r="AB159" s="41">
        <f t="shared" si="163"/>
        <v>40.600283424368754</v>
      </c>
      <c r="AC159" s="41">
        <f t="shared" si="163"/>
        <v>38.096169911625154</v>
      </c>
      <c r="AD159" s="41">
        <f t="shared" si="163"/>
        <v>39.710826781948363</v>
      </c>
      <c r="AE159" s="41">
        <f t="shared" si="163"/>
        <v>40.2015269174072</v>
      </c>
      <c r="AF159" s="41">
        <f t="shared" si="163"/>
        <v>63.738516136354136</v>
      </c>
      <c r="AG159" s="41">
        <f t="shared" ref="AG159" si="167">IF(AND(AG6=0,AG128=0),0,IF(OR(AG6=0,AG128=0),1/0,AG128/(AG6/1000)))</f>
        <v>73.870486069405388</v>
      </c>
    </row>
    <row r="160" spans="1:33" x14ac:dyDescent="0.25">
      <c r="A160" s="32" t="s">
        <v>49</v>
      </c>
      <c r="B160" s="41">
        <f t="shared" si="165"/>
        <v>80.89694096384315</v>
      </c>
      <c r="C160" s="41">
        <f t="shared" si="163"/>
        <v>78.485457630895752</v>
      </c>
      <c r="D160" s="41">
        <f t="shared" si="163"/>
        <v>76.348631939430717</v>
      </c>
      <c r="E160" s="41">
        <f t="shared" si="163"/>
        <v>74.367539150890352</v>
      </c>
      <c r="F160" s="41">
        <f t="shared" si="163"/>
        <v>72.61959930397974</v>
      </c>
      <c r="G160" s="41">
        <f t="shared" si="163"/>
        <v>70.711347806312489</v>
      </c>
      <c r="H160" s="41">
        <f t="shared" si="163"/>
        <v>68.220096863119394</v>
      </c>
      <c r="I160" s="41">
        <f t="shared" si="163"/>
        <v>66.456379190983156</v>
      </c>
      <c r="J160" s="41">
        <f t="shared" si="163"/>
        <v>43.343282970804182</v>
      </c>
      <c r="K160" s="41">
        <f t="shared" si="163"/>
        <v>44.299975730468688</v>
      </c>
      <c r="L160" s="41">
        <f t="shared" si="163"/>
        <v>40.469234714952982</v>
      </c>
      <c r="M160" s="41">
        <f t="shared" si="163"/>
        <v>42.20647709375843</v>
      </c>
      <c r="N160" s="41">
        <f t="shared" si="163"/>
        <v>44.39466707605191</v>
      </c>
      <c r="O160" s="41">
        <f t="shared" si="163"/>
        <v>44.267572307115401</v>
      </c>
      <c r="P160" s="41">
        <f t="shared" si="163"/>
        <v>41.690681238452171</v>
      </c>
      <c r="Q160" s="41">
        <f t="shared" si="163"/>
        <v>36.575958140735835</v>
      </c>
      <c r="R160" s="41">
        <f t="shared" si="163"/>
        <v>34.718718513359761</v>
      </c>
      <c r="S160" s="41">
        <f t="shared" si="163"/>
        <v>30.225708590056016</v>
      </c>
      <c r="T160" s="41">
        <f t="shared" si="163"/>
        <v>29.709196266469512</v>
      </c>
      <c r="U160" s="41">
        <f t="shared" si="163"/>
        <v>27.812735232444719</v>
      </c>
      <c r="V160" s="41">
        <f t="shared" si="163"/>
        <v>26.960708856517854</v>
      </c>
      <c r="W160" s="41">
        <f t="shared" si="163"/>
        <v>28.202270497601067</v>
      </c>
      <c r="X160" s="41">
        <f t="shared" si="163"/>
        <v>25.215794945684234</v>
      </c>
      <c r="Y160" s="41">
        <f t="shared" si="163"/>
        <v>25.929886578016525</v>
      </c>
      <c r="Z160" s="41">
        <f t="shared" si="163"/>
        <v>26.125862049753945</v>
      </c>
      <c r="AA160" s="41">
        <f t="shared" si="163"/>
        <v>26.24910704614933</v>
      </c>
      <c r="AB160" s="41">
        <f t="shared" si="163"/>
        <v>24.465476995098218</v>
      </c>
      <c r="AC160" s="41">
        <f t="shared" si="163"/>
        <v>22.10866693421081</v>
      </c>
      <c r="AD160" s="41">
        <f t="shared" si="163"/>
        <v>22.848044131485036</v>
      </c>
      <c r="AE160" s="41">
        <f t="shared" si="163"/>
        <v>22.890496139063639</v>
      </c>
      <c r="AF160" s="41">
        <f t="shared" si="163"/>
        <v>30.951230177810832</v>
      </c>
      <c r="AG160" s="41">
        <f t="shared" ref="AG160" si="168">IF(AND(AG7=0,AG129=0),0,IF(OR(AG7=0,AG129=0),1/0,AG129/(AG7/1000)))</f>
        <v>52.265795335964036</v>
      </c>
    </row>
    <row r="161" spans="1:33" x14ac:dyDescent="0.25">
      <c r="A161" s="5" t="s">
        <v>27</v>
      </c>
      <c r="B161" s="11">
        <f t="shared" si="165"/>
        <v>91.344299589422761</v>
      </c>
      <c r="C161" s="11">
        <f t="shared" si="163"/>
        <v>92.898594046450867</v>
      </c>
      <c r="D161" s="11">
        <f t="shared" si="163"/>
        <v>93.61240333065858</v>
      </c>
      <c r="E161" s="11">
        <f t="shared" si="163"/>
        <v>92.516259733048329</v>
      </c>
      <c r="F161" s="11">
        <f t="shared" si="163"/>
        <v>90.991625721790854</v>
      </c>
      <c r="G161" s="11">
        <f t="shared" si="163"/>
        <v>87.583504200970779</v>
      </c>
      <c r="H161" s="11">
        <f t="shared" si="163"/>
        <v>89.28999639217524</v>
      </c>
      <c r="I161" s="11">
        <f t="shared" si="163"/>
        <v>88.612775642588147</v>
      </c>
      <c r="J161" s="11">
        <f t="shared" si="163"/>
        <v>87.122184562325799</v>
      </c>
      <c r="K161" s="11">
        <f t="shared" si="163"/>
        <v>87.640903726690297</v>
      </c>
      <c r="L161" s="11">
        <f t="shared" si="163"/>
        <v>79.106601480170241</v>
      </c>
      <c r="M161" s="11">
        <f t="shared" si="163"/>
        <v>77.837834731609775</v>
      </c>
      <c r="N161" s="11">
        <f t="shared" si="163"/>
        <v>81.740941221188351</v>
      </c>
      <c r="O161" s="11">
        <f t="shared" si="163"/>
        <v>86.029903564632988</v>
      </c>
      <c r="P161" s="11">
        <f t="shared" si="163"/>
        <v>91.864403626810699</v>
      </c>
      <c r="Q161" s="11">
        <f t="shared" si="163"/>
        <v>87.66494012783059</v>
      </c>
      <c r="R161" s="11">
        <f t="shared" si="163"/>
        <v>98.965458603637671</v>
      </c>
      <c r="S161" s="11">
        <f t="shared" si="163"/>
        <v>96.302374239034307</v>
      </c>
      <c r="T161" s="11">
        <f t="shared" si="163"/>
        <v>99.721039905616465</v>
      </c>
      <c r="U161" s="11">
        <f t="shared" si="163"/>
        <v>107.88583867009841</v>
      </c>
      <c r="V161" s="11">
        <f t="shared" si="163"/>
        <v>115.98637626239696</v>
      </c>
      <c r="W161" s="11">
        <f t="shared" si="163"/>
        <v>89.345791634178184</v>
      </c>
      <c r="X161" s="11">
        <f t="shared" si="163"/>
        <v>73.424107099461082</v>
      </c>
      <c r="Y161" s="11">
        <f t="shared" si="163"/>
        <v>83.876702447798692</v>
      </c>
      <c r="Z161" s="11">
        <f t="shared" si="163"/>
        <v>83.491890919480937</v>
      </c>
      <c r="AA161" s="11">
        <f t="shared" si="163"/>
        <v>99.28096201344465</v>
      </c>
      <c r="AB161" s="11">
        <f t="shared" si="163"/>
        <v>82.566046128320778</v>
      </c>
      <c r="AC161" s="11">
        <f t="shared" si="163"/>
        <v>87.807061040164427</v>
      </c>
      <c r="AD161" s="11">
        <f t="shared" si="163"/>
        <v>89.874744450915756</v>
      </c>
      <c r="AE161" s="11">
        <f t="shared" si="163"/>
        <v>109.57622430911294</v>
      </c>
      <c r="AF161" s="11">
        <f t="shared" si="163"/>
        <v>91.412078091815971</v>
      </c>
      <c r="AG161" s="11">
        <f t="shared" ref="AG161" si="169">IF(AND(AG8=0,AG130=0),0,IF(OR(AG8=0,AG130=0),1/0,AG130/(AG8/1000)))</f>
        <v>99.690757457806058</v>
      </c>
    </row>
    <row r="162" spans="1:33" x14ac:dyDescent="0.25">
      <c r="A162" s="34" t="s">
        <v>3</v>
      </c>
      <c r="B162" s="42">
        <f t="shared" si="165"/>
        <v>628.19830987121372</v>
      </c>
      <c r="C162" s="42">
        <f t="shared" si="163"/>
        <v>631.81348006168571</v>
      </c>
      <c r="D162" s="42">
        <f t="shared" si="163"/>
        <v>619.58725778950839</v>
      </c>
      <c r="E162" s="42">
        <f t="shared" si="163"/>
        <v>611.78760549085041</v>
      </c>
      <c r="F162" s="42">
        <f t="shared" si="163"/>
        <v>596.22109383832594</v>
      </c>
      <c r="G162" s="42">
        <f t="shared" si="163"/>
        <v>590.71348543840656</v>
      </c>
      <c r="H162" s="42">
        <f t="shared" si="163"/>
        <v>591.63955974974692</v>
      </c>
      <c r="I162" s="42">
        <f t="shared" si="163"/>
        <v>580.73049413212459</v>
      </c>
      <c r="J162" s="42">
        <f t="shared" si="163"/>
        <v>585.28852522967975</v>
      </c>
      <c r="K162" s="42">
        <f t="shared" si="163"/>
        <v>659.15376524265446</v>
      </c>
      <c r="L162" s="42">
        <f t="shared" si="163"/>
        <v>531.49937488354681</v>
      </c>
      <c r="M162" s="42">
        <f t="shared" si="163"/>
        <v>541.94300061983245</v>
      </c>
      <c r="N162" s="42">
        <f t="shared" si="163"/>
        <v>491.30796504130473</v>
      </c>
      <c r="O162" s="42">
        <f t="shared" si="163"/>
        <v>457.34809982718838</v>
      </c>
      <c r="P162" s="42">
        <f t="shared" si="163"/>
        <v>487.28140571184258</v>
      </c>
      <c r="Q162" s="42">
        <f t="shared" si="163"/>
        <v>458.23739635494991</v>
      </c>
      <c r="R162" s="42">
        <f t="shared" si="163"/>
        <v>525.76145048786771</v>
      </c>
      <c r="S162" s="42">
        <f t="shared" si="163"/>
        <v>528.97425498298549</v>
      </c>
      <c r="T162" s="42">
        <f t="shared" si="163"/>
        <v>620.68177465983445</v>
      </c>
      <c r="U162" s="42">
        <f t="shared" si="163"/>
        <v>598.13021807422228</v>
      </c>
      <c r="V162" s="42">
        <f t="shared" si="163"/>
        <v>629.32129060159787</v>
      </c>
      <c r="W162" s="42">
        <f t="shared" si="163"/>
        <v>458.80635365276117</v>
      </c>
      <c r="X162" s="42">
        <f t="shared" si="163"/>
        <v>358.49082072869811</v>
      </c>
      <c r="Y162" s="42">
        <f t="shared" si="163"/>
        <v>342.04447706920439</v>
      </c>
      <c r="Z162" s="42">
        <f t="shared" si="163"/>
        <v>315.24678178989006</v>
      </c>
      <c r="AA162" s="42">
        <f t="shared" si="163"/>
        <v>313.36588746742814</v>
      </c>
      <c r="AB162" s="42">
        <f t="shared" si="163"/>
        <v>282.64385225701892</v>
      </c>
      <c r="AC162" s="42">
        <f t="shared" si="163"/>
        <v>303.65066327995555</v>
      </c>
      <c r="AD162" s="42">
        <f t="shared" si="163"/>
        <v>302.54338692680568</v>
      </c>
      <c r="AE162" s="42">
        <f t="shared" si="163"/>
        <v>282.44986470228309</v>
      </c>
      <c r="AF162" s="42">
        <f t="shared" si="163"/>
        <v>281.96518938075877</v>
      </c>
      <c r="AG162" s="42">
        <f t="shared" ref="AG162" si="170">IF(AND(AG9=0,AG131=0),0,IF(OR(AG9=0,AG131=0),1/0,AG131/(AG9/1000)))</f>
        <v>242.72222403267156</v>
      </c>
    </row>
    <row r="163" spans="1:33" x14ac:dyDescent="0.25">
      <c r="A163" s="34" t="s">
        <v>48</v>
      </c>
      <c r="B163" s="42">
        <f t="shared" si="165"/>
        <v>113.92339971649153</v>
      </c>
      <c r="C163" s="42">
        <f t="shared" si="163"/>
        <v>113.72700606851394</v>
      </c>
      <c r="D163" s="42">
        <f t="shared" si="163"/>
        <v>113.69283744279663</v>
      </c>
      <c r="E163" s="42">
        <f t="shared" si="163"/>
        <v>111.29228817257534</v>
      </c>
      <c r="F163" s="42">
        <f t="shared" si="163"/>
        <v>110.83081240947442</v>
      </c>
      <c r="G163" s="42">
        <f t="shared" si="163"/>
        <v>110.89598491373378</v>
      </c>
      <c r="H163" s="42">
        <f t="shared" si="163"/>
        <v>114.13334199101885</v>
      </c>
      <c r="I163" s="42">
        <f t="shared" si="163"/>
        <v>112.5672590484109</v>
      </c>
      <c r="J163" s="42">
        <f t="shared" si="163"/>
        <v>113.95608099372457</v>
      </c>
      <c r="K163" s="42">
        <f t="shared" si="163"/>
        <v>119.68018070436263</v>
      </c>
      <c r="L163" s="42">
        <f t="shared" si="163"/>
        <v>113.65917360507292</v>
      </c>
      <c r="M163" s="42">
        <f t="shared" si="163"/>
        <v>110.80416424253801</v>
      </c>
      <c r="N163" s="42">
        <f t="shared" si="163"/>
        <v>123.91337548560271</v>
      </c>
      <c r="O163" s="42">
        <f t="shared" si="163"/>
        <v>115.01420909398639</v>
      </c>
      <c r="P163" s="42">
        <f t="shared" si="163"/>
        <v>129.97358915933648</v>
      </c>
      <c r="Q163" s="42">
        <f t="shared" si="163"/>
        <v>132.46151528770989</v>
      </c>
      <c r="R163" s="42">
        <f t="shared" si="163"/>
        <v>172.18453920518024</v>
      </c>
      <c r="S163" s="42">
        <f t="shared" si="163"/>
        <v>191.75946499583253</v>
      </c>
      <c r="T163" s="42">
        <f t="shared" si="163"/>
        <v>208.85343727936379</v>
      </c>
      <c r="U163" s="42">
        <f t="shared" si="163"/>
        <v>191.86478888835506</v>
      </c>
      <c r="V163" s="42">
        <f t="shared" si="163"/>
        <v>206.23284231811979</v>
      </c>
      <c r="W163" s="42">
        <f t="shared" si="163"/>
        <v>200.51251464185523</v>
      </c>
      <c r="X163" s="42">
        <f t="shared" si="163"/>
        <v>188.38210874110138</v>
      </c>
      <c r="Y163" s="42">
        <f t="shared" si="163"/>
        <v>186.55723464129338</v>
      </c>
      <c r="Z163" s="42">
        <f t="shared" si="163"/>
        <v>146.34147977757749</v>
      </c>
      <c r="AA163" s="42">
        <f t="shared" si="163"/>
        <v>159.34728892672115</v>
      </c>
      <c r="AB163" s="42">
        <f t="shared" si="163"/>
        <v>149.99437438619125</v>
      </c>
      <c r="AC163" s="42">
        <f t="shared" si="163"/>
        <v>155.7926581388642</v>
      </c>
      <c r="AD163" s="42">
        <f t="shared" si="163"/>
        <v>156.26507829314977</v>
      </c>
      <c r="AE163" s="42">
        <f t="shared" si="163"/>
        <v>159.399425146753</v>
      </c>
      <c r="AF163" s="42">
        <f t="shared" si="163"/>
        <v>230.82894279789795</v>
      </c>
      <c r="AG163" s="42">
        <f t="shared" ref="AG163" si="171">IF(AND(AG10=0,AG132=0),0,IF(OR(AG10=0,AG132=0),1/0,AG132/(AG10/1000)))</f>
        <v>281.37106196160289</v>
      </c>
    </row>
    <row r="164" spans="1:33" x14ac:dyDescent="0.25">
      <c r="A164" s="36" t="s">
        <v>49</v>
      </c>
      <c r="B164" s="43">
        <f t="shared" si="165"/>
        <v>59.439062033272336</v>
      </c>
      <c r="C164" s="43">
        <f t="shared" si="163"/>
        <v>59.362618993679071</v>
      </c>
      <c r="D164" s="43">
        <f t="shared" si="163"/>
        <v>59.310778817011752</v>
      </c>
      <c r="E164" s="43">
        <f t="shared" si="163"/>
        <v>58.01945011057537</v>
      </c>
      <c r="F164" s="43">
        <f t="shared" si="163"/>
        <v>57.861835609316479</v>
      </c>
      <c r="G164" s="43">
        <f t="shared" si="163"/>
        <v>57.324000993226818</v>
      </c>
      <c r="H164" s="43">
        <f t="shared" si="163"/>
        <v>58.229885373285477</v>
      </c>
      <c r="I164" s="43">
        <f t="shared" si="163"/>
        <v>57.472314398644556</v>
      </c>
      <c r="J164" s="43">
        <f t="shared" si="163"/>
        <v>57.451280787284425</v>
      </c>
      <c r="K164" s="43">
        <f t="shared" si="163"/>
        <v>59.176170329631859</v>
      </c>
      <c r="L164" s="43">
        <f t="shared" si="163"/>
        <v>54.283248359547208</v>
      </c>
      <c r="M164" s="43">
        <f t="shared" si="163"/>
        <v>50.935098491118296</v>
      </c>
      <c r="N164" s="43">
        <f t="shared" si="163"/>
        <v>56.542204610621255</v>
      </c>
      <c r="O164" s="43">
        <f t="shared" si="163"/>
        <v>58.874046484517876</v>
      </c>
      <c r="P164" s="43">
        <f t="shared" si="163"/>
        <v>62.327780791947831</v>
      </c>
      <c r="Q164" s="43">
        <f t="shared" si="163"/>
        <v>60.623753335540684</v>
      </c>
      <c r="R164" s="43">
        <f t="shared" si="163"/>
        <v>56.216947770083308</v>
      </c>
      <c r="S164" s="43">
        <f t="shared" si="163"/>
        <v>49.816934846164763</v>
      </c>
      <c r="T164" s="43">
        <f t="shared" si="163"/>
        <v>52.380590602875174</v>
      </c>
      <c r="U164" s="43">
        <f t="shared" si="163"/>
        <v>53.204928845806144</v>
      </c>
      <c r="V164" s="43">
        <f t="shared" si="163"/>
        <v>62.21286278668962</v>
      </c>
      <c r="W164" s="43">
        <f t="shared" si="163"/>
        <v>52.122826070895776</v>
      </c>
      <c r="X164" s="43">
        <f t="shared" si="163"/>
        <v>45.006669967363344</v>
      </c>
      <c r="Y164" s="43">
        <f t="shared" si="163"/>
        <v>49.197832645023212</v>
      </c>
      <c r="Z164" s="43">
        <f t="shared" si="163"/>
        <v>48.961446290393113</v>
      </c>
      <c r="AA164" s="43">
        <f t="shared" si="163"/>
        <v>57.350699113475137</v>
      </c>
      <c r="AB164" s="43">
        <f t="shared" si="163"/>
        <v>50.671670840898592</v>
      </c>
      <c r="AC164" s="43">
        <f t="shared" si="163"/>
        <v>63.081024341096992</v>
      </c>
      <c r="AD164" s="43">
        <f t="shared" si="163"/>
        <v>69.231871030641841</v>
      </c>
      <c r="AE164" s="43">
        <f t="shared" si="163"/>
        <v>93.136538464918246</v>
      </c>
      <c r="AF164" s="43">
        <f t="shared" si="163"/>
        <v>46.646325791451886</v>
      </c>
      <c r="AG164" s="43">
        <f t="shared" ref="AG164" si="172">IF(AND(AG11=0,AG133=0),0,IF(OR(AG11=0,AG133=0),1/0,AG133/(AG11/1000)))</f>
        <v>44.880953462067005</v>
      </c>
    </row>
    <row r="165" spans="1:33" x14ac:dyDescent="0.25">
      <c r="A165" s="20"/>
      <c r="B165" s="20"/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x14ac:dyDescent="0.25">
      <c r="A166" s="24" t="s">
        <v>28</v>
      </c>
      <c r="B166" s="26">
        <f>IF(AND(B43=0,B123=0),0,IF(OR(B43=0,B123=0),1/0,1000000*B123/B43))</f>
        <v>4183.541727140605</v>
      </c>
      <c r="C166" s="26">
        <f t="shared" ref="C166:AF166" si="173">IF(AND(C43=0,C123=0),0,IF(OR(C43=0,C123=0),1/0,1000000*C123/C43))</f>
        <v>4070.2221838966379</v>
      </c>
      <c r="D166" s="26">
        <f t="shared" si="173"/>
        <v>3989.9898998194467</v>
      </c>
      <c r="E166" s="26">
        <f t="shared" si="173"/>
        <v>3940.8026485235769</v>
      </c>
      <c r="F166" s="26">
        <f t="shared" si="173"/>
        <v>3984.3899216834611</v>
      </c>
      <c r="G166" s="26">
        <f t="shared" si="173"/>
        <v>4168.0369684453945</v>
      </c>
      <c r="H166" s="26">
        <f t="shared" si="173"/>
        <v>4165.4921221636441</v>
      </c>
      <c r="I166" s="26">
        <f t="shared" si="173"/>
        <v>4104.1317282502805</v>
      </c>
      <c r="J166" s="26">
        <f t="shared" si="173"/>
        <v>4011.0043859992556</v>
      </c>
      <c r="K166" s="26">
        <f t="shared" si="173"/>
        <v>4419.6702384556083</v>
      </c>
      <c r="L166" s="26">
        <f t="shared" si="173"/>
        <v>3857.5726282130213</v>
      </c>
      <c r="M166" s="26">
        <f t="shared" si="173"/>
        <v>3932.2931747853213</v>
      </c>
      <c r="N166" s="26">
        <f t="shared" si="173"/>
        <v>4047.1246741098189</v>
      </c>
      <c r="O166" s="26">
        <f t="shared" si="173"/>
        <v>3950.1752007441833</v>
      </c>
      <c r="P166" s="26">
        <f t="shared" si="173"/>
        <v>4198.0958959737354</v>
      </c>
      <c r="Q166" s="26">
        <f t="shared" si="173"/>
        <v>4208.6658424568031</v>
      </c>
      <c r="R166" s="26">
        <f t="shared" si="173"/>
        <v>4401.7911733753645</v>
      </c>
      <c r="S166" s="26">
        <f t="shared" si="173"/>
        <v>4964.039959063919</v>
      </c>
      <c r="T166" s="26">
        <f t="shared" si="173"/>
        <v>5167.9113786537155</v>
      </c>
      <c r="U166" s="26">
        <f t="shared" si="173"/>
        <v>4807.8252996296469</v>
      </c>
      <c r="V166" s="26">
        <f t="shared" si="173"/>
        <v>5069.7825125144154</v>
      </c>
      <c r="W166" s="26">
        <f t="shared" si="173"/>
        <v>5371.0817508416203</v>
      </c>
      <c r="X166" s="26">
        <f t="shared" si="173"/>
        <v>5703.6073082685371</v>
      </c>
      <c r="Y166" s="26">
        <f t="shared" si="173"/>
        <v>6110.9610552777967</v>
      </c>
      <c r="Z166" s="26">
        <f t="shared" si="173"/>
        <v>6135.7940858746033</v>
      </c>
      <c r="AA166" s="26">
        <f t="shared" si="173"/>
        <v>6330.8531874224809</v>
      </c>
      <c r="AB166" s="26">
        <f t="shared" si="173"/>
        <v>6498.2066883113066</v>
      </c>
      <c r="AC166" s="26">
        <f t="shared" si="173"/>
        <v>6496.7283353072453</v>
      </c>
      <c r="AD166" s="26">
        <f t="shared" si="173"/>
        <v>6909.0127082684285</v>
      </c>
      <c r="AE166" s="26">
        <f t="shared" si="173"/>
        <v>7274.3747605961871</v>
      </c>
      <c r="AF166" s="26">
        <f t="shared" si="173"/>
        <v>6993.0767289041842</v>
      </c>
      <c r="AG166" s="26">
        <f t="shared" ref="AG166" si="174">IF(AND(AG43=0,AG123=0),0,IF(OR(AG43=0,AG123=0),1/0,1000000*AG123/AG43))</f>
        <v>7053.9573646547387</v>
      </c>
    </row>
    <row r="167" spans="1:33" x14ac:dyDescent="0.25">
      <c r="A167" s="3" t="s">
        <v>2</v>
      </c>
      <c r="B167" s="10">
        <f>IF(AND(B44=0,B126=0),0,IF(OR(B44=0,B126=0),1/0,1000000*B126/B44))</f>
        <v>4188.3854439273719</v>
      </c>
      <c r="C167" s="10">
        <f>IF(AND(C44=0,C126=0),0,IF(OR(C44=0,C126=0),1/0,1000000*C126/C44))</f>
        <v>4074.6615757284708</v>
      </c>
      <c r="D167" s="10">
        <f t="shared" ref="D167:AF167" si="175">IF(AND(D44=0,D126=0),0,IF(OR(D44=0,D126=0),1/0,1000000*D126/D44))</f>
        <v>3993.7989432653267</v>
      </c>
      <c r="E167" s="10">
        <f t="shared" si="175"/>
        <v>3944.4809042261982</v>
      </c>
      <c r="F167" s="10">
        <f t="shared" si="175"/>
        <v>3987.8700428270358</v>
      </c>
      <c r="G167" s="10">
        <f t="shared" si="175"/>
        <v>4172.1286515290731</v>
      </c>
      <c r="H167" s="10">
        <f t="shared" si="175"/>
        <v>4169.6571170175366</v>
      </c>
      <c r="I167" s="10">
        <f t="shared" si="175"/>
        <v>4107.7950711016474</v>
      </c>
      <c r="J167" s="10">
        <f t="shared" si="175"/>
        <v>4010.9014393714742</v>
      </c>
      <c r="K167" s="10">
        <f t="shared" si="175"/>
        <v>4418.5050488499473</v>
      </c>
      <c r="L167" s="10">
        <f t="shared" si="175"/>
        <v>3856.8883372402634</v>
      </c>
      <c r="M167" s="10">
        <f t="shared" si="175"/>
        <v>3933.9277045152562</v>
      </c>
      <c r="N167" s="10">
        <f t="shared" si="175"/>
        <v>4045.6451679009133</v>
      </c>
      <c r="O167" s="10">
        <f t="shared" si="175"/>
        <v>3950.9692677977782</v>
      </c>
      <c r="P167" s="10">
        <f t="shared" si="175"/>
        <v>4199.4785299013847</v>
      </c>
      <c r="Q167" s="10">
        <f t="shared" si="175"/>
        <v>4204.2826680489388</v>
      </c>
      <c r="R167" s="10">
        <f t="shared" si="175"/>
        <v>4410.7262663665033</v>
      </c>
      <c r="S167" s="10">
        <f t="shared" si="175"/>
        <v>4986.9759925130211</v>
      </c>
      <c r="T167" s="10">
        <f t="shared" si="175"/>
        <v>5200.0864139169225</v>
      </c>
      <c r="U167" s="10">
        <f t="shared" si="175"/>
        <v>4842.3793011412517</v>
      </c>
      <c r="V167" s="10">
        <f t="shared" si="175"/>
        <v>5116.1023562690689</v>
      </c>
      <c r="W167" s="10">
        <f t="shared" si="175"/>
        <v>5410.3399562281556</v>
      </c>
      <c r="X167" s="10">
        <f t="shared" si="175"/>
        <v>5746.9761969802612</v>
      </c>
      <c r="Y167" s="10">
        <f t="shared" si="175"/>
        <v>6164.9217050008738</v>
      </c>
      <c r="Z167" s="10">
        <f t="shared" si="175"/>
        <v>6191.7333684344321</v>
      </c>
      <c r="AA167" s="10">
        <f t="shared" si="175"/>
        <v>6391.8937592112889</v>
      </c>
      <c r="AB167" s="10">
        <f t="shared" si="175"/>
        <v>6552.8934948930255</v>
      </c>
      <c r="AC167" s="10">
        <f t="shared" si="175"/>
        <v>6538.3017193125415</v>
      </c>
      <c r="AD167" s="10">
        <f t="shared" si="175"/>
        <v>6948.2601632447449</v>
      </c>
      <c r="AE167" s="10">
        <f t="shared" si="175"/>
        <v>7314.8252485182975</v>
      </c>
      <c r="AF167" s="10">
        <f t="shared" si="175"/>
        <v>7178.2143339303948</v>
      </c>
      <c r="AG167" s="10">
        <f t="shared" ref="AG167" si="176">IF(AND(AG44=0,AG126=0),0,IF(OR(AG44=0,AG126=0),1/0,1000000*AG126/AG44))</f>
        <v>7263.9266890241151</v>
      </c>
    </row>
    <row r="168" spans="1:33" x14ac:dyDescent="0.25">
      <c r="A168" s="32" t="s">
        <v>3</v>
      </c>
      <c r="B168" s="41">
        <f t="shared" ref="B168:C174" si="177">IF(AND(B45=0,B127=0),0,IF(OR(B45=0,B127=0),1/0,1000000*B127/B45))</f>
        <v>2055.1905848836564</v>
      </c>
      <c r="C168" s="41">
        <f t="shared" si="177"/>
        <v>2052.9748080241802</v>
      </c>
      <c r="D168" s="41">
        <f t="shared" ref="D168:AF168" si="178">IF(AND(D45=0,D127=0),0,IF(OR(D45=0,D127=0),1/0,1000000*D127/D45))</f>
        <v>2051.3500023726297</v>
      </c>
      <c r="E168" s="41">
        <f t="shared" si="178"/>
        <v>2049.5895959731688</v>
      </c>
      <c r="F168" s="41">
        <f t="shared" si="178"/>
        <v>2048.0982299380985</v>
      </c>
      <c r="G168" s="41">
        <f t="shared" si="178"/>
        <v>2046.2543617519289</v>
      </c>
      <c r="H168" s="41">
        <f t="shared" si="178"/>
        <v>2044.1496205337014</v>
      </c>
      <c r="I168" s="41">
        <f t="shared" si="178"/>
        <v>2042.4924850201087</v>
      </c>
      <c r="J168" s="41">
        <f t="shared" si="178"/>
        <v>2040.2512135467794</v>
      </c>
      <c r="K168" s="41">
        <f t="shared" si="178"/>
        <v>2360.4741236364143</v>
      </c>
      <c r="L168" s="41">
        <f t="shared" si="178"/>
        <v>1809.7771665583909</v>
      </c>
      <c r="M168" s="41">
        <f t="shared" si="178"/>
        <v>1831.2680811543748</v>
      </c>
      <c r="N168" s="41">
        <f t="shared" si="178"/>
        <v>1707.1992930835142</v>
      </c>
      <c r="O168" s="41">
        <f t="shared" si="178"/>
        <v>1690.4071708989406</v>
      </c>
      <c r="P168" s="41">
        <f t="shared" si="178"/>
        <v>1695.9676083560389</v>
      </c>
      <c r="Q168" s="41">
        <f t="shared" si="178"/>
        <v>1621.4863571699111</v>
      </c>
      <c r="R168" s="41">
        <f t="shared" si="178"/>
        <v>1501.0360792409099</v>
      </c>
      <c r="S168" s="41">
        <f t="shared" si="178"/>
        <v>1535.2781663981334</v>
      </c>
      <c r="T168" s="41">
        <f t="shared" si="178"/>
        <v>1499.8216825253764</v>
      </c>
      <c r="U168" s="41">
        <f t="shared" si="178"/>
        <v>1384.6866940875373</v>
      </c>
      <c r="V168" s="41">
        <f t="shared" si="178"/>
        <v>1445.0858232884418</v>
      </c>
      <c r="W168" s="41">
        <f t="shared" si="178"/>
        <v>1495.2807142324559</v>
      </c>
      <c r="X168" s="41">
        <f t="shared" si="178"/>
        <v>1495.0380953109436</v>
      </c>
      <c r="Y168" s="41">
        <f t="shared" si="178"/>
        <v>1429.7576134458661</v>
      </c>
      <c r="Z168" s="41">
        <f t="shared" si="178"/>
        <v>1493.9476098830362</v>
      </c>
      <c r="AA168" s="41">
        <f t="shared" si="178"/>
        <v>1492.412412777865</v>
      </c>
      <c r="AB168" s="41">
        <f t="shared" si="178"/>
        <v>1566.7955768497432</v>
      </c>
      <c r="AC168" s="41">
        <f t="shared" si="178"/>
        <v>1574.9530952474245</v>
      </c>
      <c r="AD168" s="41">
        <f t="shared" si="178"/>
        <v>1662.5654275965767</v>
      </c>
      <c r="AE168" s="41">
        <f t="shared" si="178"/>
        <v>1608.3588941248427</v>
      </c>
      <c r="AF168" s="41">
        <f t="shared" si="178"/>
        <v>1686.4393364786363</v>
      </c>
      <c r="AG168" s="41">
        <f t="shared" ref="AG168" si="179">IF(AND(AG45=0,AG127=0),0,IF(OR(AG45=0,AG127=0),1/0,1000000*AG127/AG45))</f>
        <v>1522.0273330591187</v>
      </c>
    </row>
    <row r="169" spans="1:33" x14ac:dyDescent="0.25">
      <c r="A169" s="32" t="s">
        <v>48</v>
      </c>
      <c r="B169" s="41">
        <f t="shared" si="177"/>
        <v>4894.4929590450138</v>
      </c>
      <c r="C169" s="41">
        <f t="shared" si="177"/>
        <v>4889.4208257910977</v>
      </c>
      <c r="D169" s="41">
        <f t="shared" ref="D169:AF169" si="180">IF(AND(D46=0,D128=0),0,IF(OR(D46=0,D128=0),1/0,1000000*D128/D46))</f>
        <v>4884.7128668614987</v>
      </c>
      <c r="E169" s="41">
        <f t="shared" si="180"/>
        <v>4881.6760180459432</v>
      </c>
      <c r="F169" s="41">
        <f t="shared" si="180"/>
        <v>4877.0160549193006</v>
      </c>
      <c r="G169" s="41">
        <f t="shared" si="180"/>
        <v>4872.0752033893787</v>
      </c>
      <c r="H169" s="41">
        <f t="shared" si="180"/>
        <v>4867.0084405742764</v>
      </c>
      <c r="I169" s="41">
        <f t="shared" si="180"/>
        <v>4862.4578576441208</v>
      </c>
      <c r="J169" s="41">
        <f t="shared" si="180"/>
        <v>4811.3452297583244</v>
      </c>
      <c r="K169" s="41">
        <f t="shared" si="180"/>
        <v>4948.9098287244688</v>
      </c>
      <c r="L169" s="41">
        <f t="shared" si="180"/>
        <v>4513.3412527964219</v>
      </c>
      <c r="M169" s="41">
        <f t="shared" si="180"/>
        <v>4554.0210940599527</v>
      </c>
      <c r="N169" s="41">
        <f t="shared" si="180"/>
        <v>4781.0944887744481</v>
      </c>
      <c r="O169" s="41">
        <f t="shared" si="180"/>
        <v>4567.9734035813199</v>
      </c>
      <c r="P169" s="41">
        <f t="shared" si="180"/>
        <v>4688.039270990329</v>
      </c>
      <c r="Q169" s="41">
        <f t="shared" si="180"/>
        <v>4778.109807501256</v>
      </c>
      <c r="R169" s="41">
        <f t="shared" si="180"/>
        <v>5320.0655364301747</v>
      </c>
      <c r="S169" s="41">
        <f t="shared" si="180"/>
        <v>5941.288602025088</v>
      </c>
      <c r="T169" s="41">
        <f t="shared" si="180"/>
        <v>6091.3266716803873</v>
      </c>
      <c r="U169" s="41">
        <f t="shared" si="180"/>
        <v>5794.9567043521083</v>
      </c>
      <c r="V169" s="41">
        <f t="shared" si="180"/>
        <v>5852.3219206395052</v>
      </c>
      <c r="W169" s="41">
        <f t="shared" si="180"/>
        <v>6032.5980475242841</v>
      </c>
      <c r="X169" s="41">
        <f t="shared" si="180"/>
        <v>6157.4677773525527</v>
      </c>
      <c r="Y169" s="41">
        <f t="shared" si="180"/>
        <v>6574.8817666448149</v>
      </c>
      <c r="Z169" s="41">
        <f t="shared" si="180"/>
        <v>6655.9884716281058</v>
      </c>
      <c r="AA169" s="41">
        <f t="shared" si="180"/>
        <v>6956.221239514296</v>
      </c>
      <c r="AB169" s="41">
        <f t="shared" si="180"/>
        <v>7135.6939852808518</v>
      </c>
      <c r="AC169" s="41">
        <f t="shared" si="180"/>
        <v>7048.2782447692407</v>
      </c>
      <c r="AD169" s="41">
        <f t="shared" si="180"/>
        <v>7338.712286998265</v>
      </c>
      <c r="AE169" s="41">
        <f t="shared" si="180"/>
        <v>7622.1776130640083</v>
      </c>
      <c r="AF169" s="41">
        <f t="shared" si="180"/>
        <v>8378.8759780562959</v>
      </c>
      <c r="AG169" s="41">
        <f t="shared" ref="AG169" si="181">IF(AND(AG46=0,AG128=0),0,IF(OR(AG46=0,AG128=0),1/0,1000000*AG128/AG46))</f>
        <v>9528.0496501742346</v>
      </c>
    </row>
    <row r="170" spans="1:33" x14ac:dyDescent="0.25">
      <c r="A170" s="32" t="s">
        <v>49</v>
      </c>
      <c r="B170" s="41">
        <f t="shared" si="177"/>
        <v>18393.685421435468</v>
      </c>
      <c r="C170" s="41">
        <f t="shared" si="177"/>
        <v>18373.934759605861</v>
      </c>
      <c r="D170" s="41">
        <f t="shared" ref="D170:AF170" si="182">IF(AND(D47=0,D129=0),0,IF(OR(D47=0,D129=0),1/0,1000000*D129/D47))</f>
        <v>18356.03561324624</v>
      </c>
      <c r="E170" s="41">
        <f t="shared" si="182"/>
        <v>18344.373048966074</v>
      </c>
      <c r="F170" s="41">
        <f t="shared" si="182"/>
        <v>18326.532105302642</v>
      </c>
      <c r="G170" s="41">
        <f t="shared" si="182"/>
        <v>18306.883038071064</v>
      </c>
      <c r="H170" s="41">
        <f t="shared" si="182"/>
        <v>18287.352551276472</v>
      </c>
      <c r="I170" s="41">
        <f t="shared" si="182"/>
        <v>18270.058885543025</v>
      </c>
      <c r="J170" s="41">
        <f t="shared" si="182"/>
        <v>18078.20586706543</v>
      </c>
      <c r="K170" s="41">
        <f t="shared" si="182"/>
        <v>18269.568432991993</v>
      </c>
      <c r="L170" s="41">
        <f t="shared" si="182"/>
        <v>15444.913076869665</v>
      </c>
      <c r="M170" s="41">
        <f t="shared" si="182"/>
        <v>15377.89930300235</v>
      </c>
      <c r="N170" s="41">
        <f t="shared" si="182"/>
        <v>16440.198321018346</v>
      </c>
      <c r="O170" s="41">
        <f t="shared" si="182"/>
        <v>15156.032108581358</v>
      </c>
      <c r="P170" s="41">
        <f t="shared" si="182"/>
        <v>16129.50062345307</v>
      </c>
      <c r="Q170" s="41">
        <f t="shared" si="182"/>
        <v>16637.734839763605</v>
      </c>
      <c r="R170" s="41">
        <f t="shared" si="182"/>
        <v>15632.827653885763</v>
      </c>
      <c r="S170" s="41">
        <f t="shared" si="182"/>
        <v>15721.19764642882</v>
      </c>
      <c r="T170" s="41">
        <f t="shared" si="182"/>
        <v>15514.140962660984</v>
      </c>
      <c r="U170" s="41">
        <f t="shared" si="182"/>
        <v>14603.379556578626</v>
      </c>
      <c r="V170" s="41">
        <f t="shared" si="182"/>
        <v>14957.190480478621</v>
      </c>
      <c r="W170" s="41">
        <f t="shared" si="182"/>
        <v>15863.060612763378</v>
      </c>
      <c r="X170" s="41">
        <f t="shared" si="182"/>
        <v>16688.2237966498</v>
      </c>
      <c r="Y170" s="41">
        <f t="shared" si="182"/>
        <v>16914.59724176889</v>
      </c>
      <c r="Z170" s="41">
        <f t="shared" si="182"/>
        <v>15423.129188828989</v>
      </c>
      <c r="AA170" s="41">
        <f t="shared" si="182"/>
        <v>15212.437796378701</v>
      </c>
      <c r="AB170" s="41">
        <f t="shared" si="182"/>
        <v>15510.729335074235</v>
      </c>
      <c r="AC170" s="41">
        <f t="shared" si="182"/>
        <v>15143.590292128858</v>
      </c>
      <c r="AD170" s="41">
        <f t="shared" si="182"/>
        <v>15768.752646550269</v>
      </c>
      <c r="AE170" s="41">
        <f t="shared" si="182"/>
        <v>16238.816054245215</v>
      </c>
      <c r="AF170" s="41">
        <f t="shared" si="182"/>
        <v>16835.269699156772</v>
      </c>
      <c r="AG170" s="41">
        <f t="shared" ref="AG170" si="183">IF(AND(AG47=0,AG129=0),0,IF(OR(AG47=0,AG129=0),1/0,1000000*AG129/AG47))</f>
        <v>15810.817475664624</v>
      </c>
    </row>
    <row r="171" spans="1:33" x14ac:dyDescent="0.25">
      <c r="A171" s="5" t="s">
        <v>1</v>
      </c>
      <c r="B171" s="11">
        <f t="shared" si="177"/>
        <v>3892.0340108878981</v>
      </c>
      <c r="C171" s="11">
        <f t="shared" si="177"/>
        <v>3800.5468242253619</v>
      </c>
      <c r="D171" s="11">
        <f t="shared" ref="D171:AF171" si="184">IF(AND(D48=0,D130=0),0,IF(OR(D48=0,D130=0),1/0,1000000*D130/D48))</f>
        <v>3754.6378169793843</v>
      </c>
      <c r="E171" s="11">
        <f t="shared" si="184"/>
        <v>3708.5196143689332</v>
      </c>
      <c r="F171" s="11">
        <f t="shared" si="184"/>
        <v>3762.7922204422903</v>
      </c>
      <c r="G171" s="11">
        <f t="shared" si="184"/>
        <v>3912.4801521173194</v>
      </c>
      <c r="H171" s="11">
        <f t="shared" si="184"/>
        <v>3905.581315590015</v>
      </c>
      <c r="I171" s="11">
        <f t="shared" si="184"/>
        <v>3871.9576971369061</v>
      </c>
      <c r="J171" s="11">
        <f t="shared" si="184"/>
        <v>4015.7866744248449</v>
      </c>
      <c r="K171" s="11">
        <f t="shared" si="184"/>
        <v>4475.8452540764229</v>
      </c>
      <c r="L171" s="11">
        <f t="shared" si="184"/>
        <v>3888.7615604077782</v>
      </c>
      <c r="M171" s="11">
        <f t="shared" si="184"/>
        <v>3842.3578674733967</v>
      </c>
      <c r="N171" s="11">
        <f t="shared" si="184"/>
        <v>4128.7684524686701</v>
      </c>
      <c r="O171" s="11">
        <f t="shared" si="184"/>
        <v>3914.1569509781571</v>
      </c>
      <c r="P171" s="11">
        <f t="shared" si="184"/>
        <v>4145.8460787424347</v>
      </c>
      <c r="Q171" s="11">
        <f t="shared" si="184"/>
        <v>4371.5872534589071</v>
      </c>
      <c r="R171" s="11">
        <f t="shared" si="184"/>
        <v>4096.3130665649178</v>
      </c>
      <c r="S171" s="11">
        <f t="shared" si="184"/>
        <v>4231.5585927794373</v>
      </c>
      <c r="T171" s="11">
        <f t="shared" si="184"/>
        <v>3999.3520701499265</v>
      </c>
      <c r="U171" s="11">
        <f t="shared" si="184"/>
        <v>3464.924038424936</v>
      </c>
      <c r="V171" s="11">
        <f t="shared" si="184"/>
        <v>3401.2138161688963</v>
      </c>
      <c r="W171" s="11">
        <f t="shared" si="184"/>
        <v>3719.2596061616464</v>
      </c>
      <c r="X171" s="11">
        <f t="shared" si="184"/>
        <v>4090.7557216915152</v>
      </c>
      <c r="Y171" s="11">
        <f t="shared" si="184"/>
        <v>4247.1142827522553</v>
      </c>
      <c r="Z171" s="11">
        <f t="shared" si="184"/>
        <v>4084.1496616410709</v>
      </c>
      <c r="AA171" s="11">
        <f t="shared" si="184"/>
        <v>4190.3982558714315</v>
      </c>
      <c r="AB171" s="11">
        <f t="shared" si="184"/>
        <v>4415.4341207304115</v>
      </c>
      <c r="AC171" s="11">
        <f t="shared" si="184"/>
        <v>4804.9381127155684</v>
      </c>
      <c r="AD171" s="11">
        <f t="shared" si="184"/>
        <v>5045.5559317775187</v>
      </c>
      <c r="AE171" s="11">
        <f t="shared" si="184"/>
        <v>5715.2156428829285</v>
      </c>
      <c r="AF171" s="11">
        <f t="shared" si="184"/>
        <v>3981.8533015025864</v>
      </c>
      <c r="AG171" s="11">
        <f t="shared" ref="AG171" si="185">IF(AND(AG48=0,AG130=0),0,IF(OR(AG48=0,AG130=0),1/0,1000000*AG130/AG48))</f>
        <v>3881.8223749693261</v>
      </c>
    </row>
    <row r="172" spans="1:33" x14ac:dyDescent="0.25">
      <c r="A172" s="34" t="s">
        <v>3</v>
      </c>
      <c r="B172" s="42">
        <f t="shared" si="177"/>
        <v>1846.986704009465</v>
      </c>
      <c r="C172" s="42">
        <f t="shared" si="177"/>
        <v>1844.99539944209</v>
      </c>
      <c r="D172" s="42">
        <f t="shared" ref="D172:AF172" si="186">IF(AND(D49=0,D131=0),0,IF(OR(D49=0,D131=0),1/0,1000000*D131/D49))</f>
        <v>1843.5351969396611</v>
      </c>
      <c r="E172" s="42">
        <f t="shared" si="186"/>
        <v>1841.9531309077456</v>
      </c>
      <c r="F172" s="42">
        <f t="shared" si="186"/>
        <v>1840.6128497397381</v>
      </c>
      <c r="G172" s="42">
        <f t="shared" si="186"/>
        <v>1838.9557771310715</v>
      </c>
      <c r="H172" s="42">
        <f t="shared" si="186"/>
        <v>1837.064259588105</v>
      </c>
      <c r="I172" s="42">
        <f t="shared" si="186"/>
        <v>1835.5750024443341</v>
      </c>
      <c r="J172" s="42">
        <f t="shared" si="186"/>
        <v>1833.5607860296809</v>
      </c>
      <c r="K172" s="42">
        <f t="shared" si="186"/>
        <v>2121.3430781465236</v>
      </c>
      <c r="L172" s="42">
        <f t="shared" si="186"/>
        <v>1626.4352262213649</v>
      </c>
      <c r="M172" s="42">
        <f t="shared" si="186"/>
        <v>1645.7489744487741</v>
      </c>
      <c r="N172" s="42">
        <f t="shared" si="186"/>
        <v>1534.2491439051173</v>
      </c>
      <c r="O172" s="42">
        <f t="shared" si="186"/>
        <v>1519.1581705252615</v>
      </c>
      <c r="P172" s="42">
        <f t="shared" si="186"/>
        <v>1524.1553002937974</v>
      </c>
      <c r="Q172" s="42">
        <f t="shared" si="186"/>
        <v>1457.2194736845322</v>
      </c>
      <c r="R172" s="42">
        <f t="shared" si="186"/>
        <v>1327.6590862515786</v>
      </c>
      <c r="S172" s="42">
        <f t="shared" si="186"/>
        <v>1336.491747922795</v>
      </c>
      <c r="T172" s="42">
        <f t="shared" si="186"/>
        <v>1284.9984269925005</v>
      </c>
      <c r="U172" s="42">
        <f t="shared" si="186"/>
        <v>1167.61117005253</v>
      </c>
      <c r="V172" s="42">
        <f t="shared" si="186"/>
        <v>1199.2897169099622</v>
      </c>
      <c r="W172" s="42">
        <f t="shared" si="186"/>
        <v>1290.5101622070545</v>
      </c>
      <c r="X172" s="42">
        <f t="shared" si="186"/>
        <v>1341.8352230261287</v>
      </c>
      <c r="Y172" s="42">
        <f t="shared" si="186"/>
        <v>1281.1108710515175</v>
      </c>
      <c r="Z172" s="42">
        <f t="shared" si="186"/>
        <v>1336.4014777930113</v>
      </c>
      <c r="AA172" s="42">
        <f t="shared" si="186"/>
        <v>1332.8081006898785</v>
      </c>
      <c r="AB172" s="42">
        <f t="shared" si="186"/>
        <v>1396.909306786459</v>
      </c>
      <c r="AC172" s="42">
        <f t="shared" si="186"/>
        <v>1401.8466632961472</v>
      </c>
      <c r="AD172" s="42">
        <f t="shared" si="186"/>
        <v>1477.3675597660231</v>
      </c>
      <c r="AE172" s="42">
        <f t="shared" si="186"/>
        <v>1399.2428797042519</v>
      </c>
      <c r="AF172" s="42">
        <f t="shared" si="186"/>
        <v>1467.1714393104412</v>
      </c>
      <c r="AG172" s="42">
        <f t="shared" ref="AG172" si="187">IF(AND(AG49=0,AG131=0),0,IF(OR(AG49=0,AG131=0),1/0,1000000*AG131/AG49))</f>
        <v>1324.1359974305058</v>
      </c>
    </row>
    <row r="173" spans="1:33" x14ac:dyDescent="0.25">
      <c r="A173" s="34" t="s">
        <v>48</v>
      </c>
      <c r="B173" s="42">
        <f t="shared" si="177"/>
        <v>3428.4944669901306</v>
      </c>
      <c r="C173" s="42">
        <f t="shared" si="177"/>
        <v>3424.9415390479739</v>
      </c>
      <c r="D173" s="42">
        <f t="shared" ref="D173:AF173" si="188">IF(AND(D50=0,D132=0),0,IF(OR(D50=0,D132=0),1/0,1000000*D132/D50))</f>
        <v>3421.6437079394168</v>
      </c>
      <c r="E173" s="42">
        <f t="shared" si="188"/>
        <v>3419.5164560568755</v>
      </c>
      <c r="F173" s="42">
        <f t="shared" si="188"/>
        <v>3416.2522450487559</v>
      </c>
      <c r="G173" s="42">
        <f t="shared" si="188"/>
        <v>3412.7912773296694</v>
      </c>
      <c r="H173" s="42">
        <f t="shared" si="188"/>
        <v>3409.2421112725333</v>
      </c>
      <c r="I173" s="42">
        <f t="shared" si="188"/>
        <v>3406.0545189053223</v>
      </c>
      <c r="J173" s="42">
        <f t="shared" si="188"/>
        <v>3370.2511449162089</v>
      </c>
      <c r="K173" s="42">
        <f t="shared" si="188"/>
        <v>3466.6123962972219</v>
      </c>
      <c r="L173" s="42">
        <f t="shared" si="188"/>
        <v>3161.5053167570654</v>
      </c>
      <c r="M173" s="42">
        <f t="shared" si="188"/>
        <v>3190.000732289805</v>
      </c>
      <c r="N173" s="42">
        <f t="shared" si="188"/>
        <v>3349.0611056305438</v>
      </c>
      <c r="O173" s="42">
        <f t="shared" si="188"/>
        <v>3199.7740461746162</v>
      </c>
      <c r="P173" s="42">
        <f t="shared" si="188"/>
        <v>3283.8777859349198</v>
      </c>
      <c r="Q173" s="42">
        <f t="shared" si="188"/>
        <v>3346.9703960684938</v>
      </c>
      <c r="R173" s="42">
        <f t="shared" si="188"/>
        <v>3652.2539397347346</v>
      </c>
      <c r="S173" s="42">
        <f t="shared" si="188"/>
        <v>3997.3179903849314</v>
      </c>
      <c r="T173" s="42">
        <f t="shared" si="188"/>
        <v>4016.4260017292472</v>
      </c>
      <c r="U173" s="42">
        <f t="shared" si="188"/>
        <v>3744.6704776381525</v>
      </c>
      <c r="V173" s="42">
        <f t="shared" si="188"/>
        <v>3706.1482646348654</v>
      </c>
      <c r="W173" s="42">
        <f t="shared" si="188"/>
        <v>3741.3303315746812</v>
      </c>
      <c r="X173" s="42">
        <f t="shared" si="188"/>
        <v>3740.6550782578433</v>
      </c>
      <c r="Y173" s="42">
        <f t="shared" si="188"/>
        <v>3997.8327146430966</v>
      </c>
      <c r="Z173" s="42">
        <f t="shared" si="188"/>
        <v>4050.781579254995</v>
      </c>
      <c r="AA173" s="42">
        <f t="shared" si="188"/>
        <v>4237.2852675845998</v>
      </c>
      <c r="AB173" s="42">
        <f t="shared" si="188"/>
        <v>4350.478800349827</v>
      </c>
      <c r="AC173" s="42">
        <f t="shared" si="188"/>
        <v>4300.9945099946281</v>
      </c>
      <c r="AD173" s="42">
        <f t="shared" si="188"/>
        <v>4482.1792138336068</v>
      </c>
      <c r="AE173" s="42">
        <f t="shared" si="188"/>
        <v>4560.9232920775748</v>
      </c>
      <c r="AF173" s="42">
        <f t="shared" si="188"/>
        <v>5013.7129505152234</v>
      </c>
      <c r="AG173" s="42">
        <f t="shared" ref="AG173" si="189">IF(AND(AG50=0,AG132=0),0,IF(OR(AG50=0,AG132=0),1/0,1000000*AG132/AG50))</f>
        <v>5701.3501631172658</v>
      </c>
    </row>
    <row r="174" spans="1:33" x14ac:dyDescent="0.25">
      <c r="A174" s="36" t="s">
        <v>49</v>
      </c>
      <c r="B174" s="43">
        <f t="shared" si="177"/>
        <v>10005.450913675519</v>
      </c>
      <c r="C174" s="43">
        <f t="shared" si="177"/>
        <v>10004.363588039647</v>
      </c>
      <c r="D174" s="43">
        <f t="shared" ref="D174:AF174" si="190">IF(AND(D51=0,D133=0),0,IF(OR(D51=0,D133=0),1/0,1000000*D133/D51))</f>
        <v>9984.1695802011855</v>
      </c>
      <c r="E174" s="43">
        <f t="shared" si="190"/>
        <v>9983.1305698786946</v>
      </c>
      <c r="F174" s="43">
        <f t="shared" si="190"/>
        <v>9975.4729690539534</v>
      </c>
      <c r="G174" s="43">
        <f t="shared" si="190"/>
        <v>9965.6254645821755</v>
      </c>
      <c r="H174" s="43">
        <f t="shared" si="190"/>
        <v>9964.5323188157254</v>
      </c>
      <c r="I174" s="43">
        <f t="shared" si="190"/>
        <v>9946.8113086971516</v>
      </c>
      <c r="J174" s="43">
        <f t="shared" si="190"/>
        <v>9953.8991406394452</v>
      </c>
      <c r="K174" s="43">
        <f t="shared" si="190"/>
        <v>10558.169456188582</v>
      </c>
      <c r="L174" s="43">
        <f t="shared" si="190"/>
        <v>9052.0485084750726</v>
      </c>
      <c r="M174" s="43">
        <f t="shared" si="190"/>
        <v>9526.3636089096999</v>
      </c>
      <c r="N174" s="43">
        <f t="shared" si="190"/>
        <v>9867.744692719587</v>
      </c>
      <c r="O174" s="43">
        <f t="shared" si="190"/>
        <v>9445.3809578144737</v>
      </c>
      <c r="P174" s="43">
        <f t="shared" si="190"/>
        <v>9786.0243323403665</v>
      </c>
      <c r="Q174" s="43">
        <f t="shared" si="190"/>
        <v>9930.6769580710534</v>
      </c>
      <c r="R174" s="43">
        <f t="shared" si="190"/>
        <v>7762.6693116689667</v>
      </c>
      <c r="S174" s="43">
        <f t="shared" si="190"/>
        <v>6351.6207297061637</v>
      </c>
      <c r="T174" s="43">
        <f t="shared" si="190"/>
        <v>4982.9140300687432</v>
      </c>
      <c r="U174" s="43">
        <f t="shared" si="190"/>
        <v>4009.6897287782513</v>
      </c>
      <c r="V174" s="43">
        <f t="shared" si="190"/>
        <v>3511.3126077852066</v>
      </c>
      <c r="W174" s="43">
        <f t="shared" si="190"/>
        <v>4223.3668423702593</v>
      </c>
      <c r="X174" s="43">
        <f t="shared" si="190"/>
        <v>5180.3614790076672</v>
      </c>
      <c r="Y174" s="43">
        <f t="shared" si="190"/>
        <v>5279.958670471322</v>
      </c>
      <c r="Z174" s="43">
        <f t="shared" si="190"/>
        <v>4651.6215958673019</v>
      </c>
      <c r="AA174" s="43">
        <f t="shared" si="190"/>
        <v>4628.8596424835723</v>
      </c>
      <c r="AB174" s="43">
        <f t="shared" si="190"/>
        <v>5072.8679636163042</v>
      </c>
      <c r="AC174" s="43">
        <f t="shared" si="190"/>
        <v>5798.0364614725513</v>
      </c>
      <c r="AD174" s="43">
        <f t="shared" si="190"/>
        <v>5796.5910811983113</v>
      </c>
      <c r="AE174" s="43">
        <f t="shared" si="190"/>
        <v>6938.5584302803409</v>
      </c>
      <c r="AF174" s="43">
        <f t="shared" si="190"/>
        <v>3191.6514579195773</v>
      </c>
      <c r="AG174" s="43">
        <f t="shared" ref="AG174" si="191">IF(AND(AG51=0,AG133=0),0,IF(OR(AG51=0,AG133=0),1/0,1000000*AG133/AG51))</f>
        <v>2535.1660636061965</v>
      </c>
    </row>
    <row r="175" spans="1:33" x14ac:dyDescent="0.25">
      <c r="A175" s="20"/>
      <c r="B175" s="20"/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x14ac:dyDescent="0.25">
      <c r="A176" s="24" t="s">
        <v>29</v>
      </c>
      <c r="B176" s="25">
        <f t="shared" ref="B176:K176" si="192">IF(B123=0,0,B123/B$123)</f>
        <v>1</v>
      </c>
      <c r="C176" s="25">
        <f t="shared" si="192"/>
        <v>1</v>
      </c>
      <c r="D176" s="25">
        <f t="shared" si="192"/>
        <v>1</v>
      </c>
      <c r="E176" s="25">
        <f t="shared" si="192"/>
        <v>1</v>
      </c>
      <c r="F176" s="25">
        <f t="shared" si="192"/>
        <v>1</v>
      </c>
      <c r="G176" s="25">
        <f t="shared" si="192"/>
        <v>1</v>
      </c>
      <c r="H176" s="25">
        <f t="shared" si="192"/>
        <v>1</v>
      </c>
      <c r="I176" s="25">
        <f t="shared" si="192"/>
        <v>1</v>
      </c>
      <c r="J176" s="25">
        <f t="shared" si="192"/>
        <v>1</v>
      </c>
      <c r="K176" s="25">
        <f t="shared" si="192"/>
        <v>1</v>
      </c>
      <c r="L176" s="25">
        <f t="shared" ref="L176:AF176" si="193">IF(L123=0,0,L123/L$123)</f>
        <v>1</v>
      </c>
      <c r="M176" s="25">
        <f t="shared" si="193"/>
        <v>1</v>
      </c>
      <c r="N176" s="25">
        <f t="shared" si="193"/>
        <v>1</v>
      </c>
      <c r="O176" s="25">
        <f t="shared" si="193"/>
        <v>1</v>
      </c>
      <c r="P176" s="25">
        <f t="shared" si="193"/>
        <v>1</v>
      </c>
      <c r="Q176" s="25">
        <f t="shared" si="193"/>
        <v>1</v>
      </c>
      <c r="R176" s="25">
        <f t="shared" si="193"/>
        <v>1</v>
      </c>
      <c r="S176" s="25">
        <f t="shared" si="193"/>
        <v>1</v>
      </c>
      <c r="T176" s="25">
        <f t="shared" si="193"/>
        <v>1</v>
      </c>
      <c r="U176" s="25">
        <f t="shared" si="193"/>
        <v>1</v>
      </c>
      <c r="V176" s="25">
        <f t="shared" si="193"/>
        <v>1</v>
      </c>
      <c r="W176" s="25">
        <f t="shared" si="193"/>
        <v>1</v>
      </c>
      <c r="X176" s="25">
        <f t="shared" si="193"/>
        <v>1</v>
      </c>
      <c r="Y176" s="25">
        <f t="shared" si="193"/>
        <v>1</v>
      </c>
      <c r="Z176" s="25">
        <f t="shared" si="193"/>
        <v>1</v>
      </c>
      <c r="AA176" s="25">
        <f t="shared" si="193"/>
        <v>1</v>
      </c>
      <c r="AB176" s="25">
        <f t="shared" si="193"/>
        <v>1</v>
      </c>
      <c r="AC176" s="25">
        <f t="shared" si="193"/>
        <v>1</v>
      </c>
      <c r="AD176" s="25">
        <f t="shared" si="193"/>
        <v>1</v>
      </c>
      <c r="AE176" s="25">
        <f t="shared" si="193"/>
        <v>1</v>
      </c>
      <c r="AF176" s="25">
        <f t="shared" si="193"/>
        <v>1</v>
      </c>
      <c r="AG176" s="25">
        <f t="shared" ref="AG176" si="194">IF(AG123=0,0,AG123/AG$123)</f>
        <v>1</v>
      </c>
    </row>
    <row r="177" spans="1:33" x14ac:dyDescent="0.25">
      <c r="A177" s="3" t="s">
        <v>2</v>
      </c>
      <c r="B177" s="12">
        <f t="shared" ref="B177:K177" si="195">IF(B126=0,0,B126/B$123)</f>
        <v>0.98479437653357549</v>
      </c>
      <c r="C177" s="12">
        <f t="shared" si="195"/>
        <v>0.98487765849354814</v>
      </c>
      <c r="D177" s="12">
        <f t="shared" si="195"/>
        <v>0.9850127624837639</v>
      </c>
      <c r="E177" s="12">
        <f t="shared" si="195"/>
        <v>0.9853304412964411</v>
      </c>
      <c r="F177" s="12">
        <f t="shared" si="195"/>
        <v>0.98539807673312185</v>
      </c>
      <c r="G177" s="12">
        <f t="shared" si="195"/>
        <v>0.98520766421605321</v>
      </c>
      <c r="H177" s="12">
        <f t="shared" si="195"/>
        <v>0.98521214343059593</v>
      </c>
      <c r="I177" s="12">
        <f t="shared" si="195"/>
        <v>0.98534539058309312</v>
      </c>
      <c r="J177" s="12">
        <f t="shared" si="195"/>
        <v>0.97890186058688666</v>
      </c>
      <c r="K177" s="12">
        <f t="shared" si="195"/>
        <v>0.97942108113597037</v>
      </c>
      <c r="L177" s="12">
        <f t="shared" ref="L177:AF177" si="196">IF(L126=0,0,L126/L$123)</f>
        <v>0.97835727052763</v>
      </c>
      <c r="M177" s="12">
        <f t="shared" si="196"/>
        <v>0.9825581597314812</v>
      </c>
      <c r="N177" s="12">
        <f t="shared" si="196"/>
        <v>0.98184199879198264</v>
      </c>
      <c r="O177" s="12">
        <f t="shared" si="196"/>
        <v>0.9786259951245565</v>
      </c>
      <c r="P177" s="12">
        <f t="shared" si="196"/>
        <v>0.97454105616465148</v>
      </c>
      <c r="Q177" s="12">
        <f t="shared" si="196"/>
        <v>0.97278705064587156</v>
      </c>
      <c r="R177" s="12">
        <f t="shared" si="196"/>
        <v>0.97355387709772445</v>
      </c>
      <c r="S177" s="12">
        <f t="shared" si="196"/>
        <v>0.97411808423343338</v>
      </c>
      <c r="T177" s="12">
        <f t="shared" si="196"/>
        <v>0.97926296413163316</v>
      </c>
      <c r="U177" s="12">
        <f t="shared" si="196"/>
        <v>0.98192135466878561</v>
      </c>
      <c r="V177" s="12">
        <f t="shared" si="196"/>
        <v>0.98187926567058537</v>
      </c>
      <c r="W177" s="12">
        <f t="shared" si="196"/>
        <v>0.98392463175159384</v>
      </c>
      <c r="X177" s="12">
        <f t="shared" si="196"/>
        <v>0.98121920058972567</v>
      </c>
      <c r="Y177" s="12">
        <f t="shared" si="196"/>
        <v>0.98044505465638909</v>
      </c>
      <c r="Z177" s="12">
        <f t="shared" si="196"/>
        <v>0.98233299502500127</v>
      </c>
      <c r="AA177" s="12">
        <f t="shared" si="196"/>
        <v>0.98164755849958318</v>
      </c>
      <c r="AB177" s="12">
        <f t="shared" si="196"/>
        <v>0.98261540477712761</v>
      </c>
      <c r="AC177" s="12">
        <f t="shared" si="196"/>
        <v>0.98226142231206104</v>
      </c>
      <c r="AD177" s="12">
        <f t="shared" si="196"/>
        <v>0.98493624480504893</v>
      </c>
      <c r="AE177" s="12">
        <f t="shared" si="196"/>
        <v>0.98013234035457319</v>
      </c>
      <c r="AF177" s="12">
        <f t="shared" si="196"/>
        <v>0.96701961081068655</v>
      </c>
      <c r="AG177" s="12">
        <f t="shared" ref="AG177" si="197">IF(AG126=0,0,AG126/AG$123)</f>
        <v>0.96583576653554015</v>
      </c>
    </row>
    <row r="178" spans="1:33" x14ac:dyDescent="0.25">
      <c r="A178" s="32" t="s">
        <v>3</v>
      </c>
      <c r="B178" s="38">
        <f t="shared" ref="B178:K178" si="198">IF(B127=0,0,B127/B$123)</f>
        <v>0.28720887910641929</v>
      </c>
      <c r="C178" s="38">
        <f t="shared" si="198"/>
        <v>0.30526224319717787</v>
      </c>
      <c r="D178" s="38">
        <f t="shared" si="198"/>
        <v>0.31867098051092985</v>
      </c>
      <c r="E178" s="38">
        <f t="shared" si="198"/>
        <v>0.32701723946325001</v>
      </c>
      <c r="F178" s="38">
        <f t="shared" si="198"/>
        <v>0.31871649398008811</v>
      </c>
      <c r="G178" s="38">
        <f t="shared" si="198"/>
        <v>0.28692536202572183</v>
      </c>
      <c r="H178" s="38">
        <f t="shared" si="198"/>
        <v>0.28663722256179808</v>
      </c>
      <c r="I178" s="38">
        <f t="shared" si="198"/>
        <v>0.29620304637713157</v>
      </c>
      <c r="J178" s="38">
        <f t="shared" si="198"/>
        <v>0.30735835157887759</v>
      </c>
      <c r="K178" s="38">
        <f t="shared" si="198"/>
        <v>0.30273208420124009</v>
      </c>
      <c r="L178" s="38">
        <f t="shared" ref="L178:AF178" si="199">IF(L127=0,0,L127/L$123)</f>
        <v>0.26045513423682992</v>
      </c>
      <c r="M178" s="38">
        <f t="shared" si="199"/>
        <v>0.25294390700484065</v>
      </c>
      <c r="N178" s="38">
        <f t="shared" si="199"/>
        <v>0.23024060006160785</v>
      </c>
      <c r="O178" s="38">
        <f t="shared" si="199"/>
        <v>0.22502757135854115</v>
      </c>
      <c r="P178" s="38">
        <f t="shared" si="199"/>
        <v>0.20423521602185454</v>
      </c>
      <c r="Q178" s="38">
        <f t="shared" si="199"/>
        <v>0.19567957305102862</v>
      </c>
      <c r="R178" s="38">
        <f t="shared" si="199"/>
        <v>0.17200588809184411</v>
      </c>
      <c r="S178" s="38">
        <f t="shared" si="199"/>
        <v>0.14467744011853209</v>
      </c>
      <c r="T178" s="38">
        <f t="shared" si="199"/>
        <v>0.13136670675586995</v>
      </c>
      <c r="U178" s="38">
        <f t="shared" si="199"/>
        <v>0.13531011585571817</v>
      </c>
      <c r="V178" s="38">
        <f t="shared" si="199"/>
        <v>0.12649292744618607</v>
      </c>
      <c r="W178" s="38">
        <f t="shared" si="199"/>
        <v>0.12061601104940055</v>
      </c>
      <c r="X178" s="38">
        <f t="shared" si="199"/>
        <v>0.10591056592381259</v>
      </c>
      <c r="Y178" s="38">
        <f t="shared" si="199"/>
        <v>8.9800225625951774E-2</v>
      </c>
      <c r="Z178" s="38">
        <f t="shared" si="199"/>
        <v>9.1106570176131302E-2</v>
      </c>
      <c r="AA178" s="38">
        <f t="shared" si="199"/>
        <v>8.6692857741294954E-2</v>
      </c>
      <c r="AB178" s="38">
        <f t="shared" si="199"/>
        <v>8.7745242918870509E-2</v>
      </c>
      <c r="AC178" s="38">
        <f t="shared" si="199"/>
        <v>8.5844175143859933E-2</v>
      </c>
      <c r="AD178" s="38">
        <f t="shared" si="199"/>
        <v>8.2669104830640341E-2</v>
      </c>
      <c r="AE178" s="38">
        <f t="shared" si="199"/>
        <v>7.3961014847179027E-2</v>
      </c>
      <c r="AF178" s="38">
        <f t="shared" si="199"/>
        <v>9.222160615935332E-2</v>
      </c>
      <c r="AG178" s="38">
        <f t="shared" ref="AG178" si="200">IF(AG127=0,0,AG127/AG$123)</f>
        <v>8.4968667448333618E-2</v>
      </c>
    </row>
    <row r="179" spans="1:33" x14ac:dyDescent="0.25">
      <c r="A179" s="32" t="s">
        <v>48</v>
      </c>
      <c r="B179" s="38">
        <f t="shared" ref="B179:K179" si="201">IF(B128=0,0,B128/B$123)</f>
        <v>0.38315265730670622</v>
      </c>
      <c r="C179" s="38">
        <f t="shared" si="201"/>
        <v>0.37327001121527292</v>
      </c>
      <c r="D179" s="38">
        <f t="shared" si="201"/>
        <v>0.36599286191996877</v>
      </c>
      <c r="E179" s="38">
        <f t="shared" si="201"/>
        <v>0.36159794405353207</v>
      </c>
      <c r="F179" s="38">
        <f t="shared" si="201"/>
        <v>0.36620090413482576</v>
      </c>
      <c r="G179" s="38">
        <f t="shared" si="201"/>
        <v>0.38357869163697111</v>
      </c>
      <c r="H179" s="38">
        <f t="shared" si="201"/>
        <v>0.3837199893455443</v>
      </c>
      <c r="I179" s="38">
        <f t="shared" si="201"/>
        <v>0.37855038085905929</v>
      </c>
      <c r="J179" s="38">
        <f t="shared" si="201"/>
        <v>0.36889520723384422</v>
      </c>
      <c r="K179" s="38">
        <f t="shared" si="201"/>
        <v>0.38263902323712257</v>
      </c>
      <c r="L179" s="38">
        <f t="shared" ref="L179:AF179" si="202">IF(L128=0,0,L128/L$123)</f>
        <v>0.40344494866872066</v>
      </c>
      <c r="M179" s="38">
        <f t="shared" si="202"/>
        <v>0.4153433291928299</v>
      </c>
      <c r="N179" s="38">
        <f t="shared" si="202"/>
        <v>0.41872188274507199</v>
      </c>
      <c r="O179" s="38">
        <f t="shared" si="202"/>
        <v>0.42403355826896189</v>
      </c>
      <c r="P179" s="38">
        <f t="shared" si="202"/>
        <v>0.42218335952117475</v>
      </c>
      <c r="Q179" s="38">
        <f t="shared" si="202"/>
        <v>0.42895754950632564</v>
      </c>
      <c r="R179" s="38">
        <f t="shared" si="202"/>
        <v>0.44241525990491071</v>
      </c>
      <c r="S179" s="38">
        <f t="shared" si="202"/>
        <v>0.46165500532061382</v>
      </c>
      <c r="T179" s="38">
        <f t="shared" si="202"/>
        <v>0.46209094544313473</v>
      </c>
      <c r="U179" s="38">
        <f t="shared" si="202"/>
        <v>0.452354710751384</v>
      </c>
      <c r="V179" s="38">
        <f t="shared" si="202"/>
        <v>0.45375494684610646</v>
      </c>
      <c r="W179" s="38">
        <f t="shared" si="202"/>
        <v>0.4553157459165858</v>
      </c>
      <c r="X179" s="38">
        <f t="shared" si="202"/>
        <v>0.46295522966294472</v>
      </c>
      <c r="Y179" s="38">
        <f t="shared" si="202"/>
        <v>0.46865729098785036</v>
      </c>
      <c r="Z179" s="38">
        <f t="shared" si="202"/>
        <v>0.46700377055127235</v>
      </c>
      <c r="AA179" s="38">
        <f t="shared" si="202"/>
        <v>0.46984323861322946</v>
      </c>
      <c r="AB179" s="38">
        <f t="shared" si="202"/>
        <v>0.47912279684534403</v>
      </c>
      <c r="AC179" s="38">
        <f t="shared" si="202"/>
        <v>0.48166617016034624</v>
      </c>
      <c r="AD179" s="38">
        <f t="shared" si="202"/>
        <v>0.47785595472458198</v>
      </c>
      <c r="AE179" s="38">
        <f t="shared" si="202"/>
        <v>0.46260543252346653</v>
      </c>
      <c r="AF179" s="38">
        <f t="shared" si="202"/>
        <v>0.46822524497265439</v>
      </c>
      <c r="AG179" s="38">
        <f t="shared" ref="AG179" si="203">IF(AG128=0,0,AG128/AG$123)</f>
        <v>0.51370750383663977</v>
      </c>
    </row>
    <row r="180" spans="1:33" x14ac:dyDescent="0.25">
      <c r="A180" s="32" t="s">
        <v>49</v>
      </c>
      <c r="B180" s="38">
        <f t="shared" ref="B180:K180" si="204">IF(B129=0,0,B129/B$123)</f>
        <v>0.31443284012044992</v>
      </c>
      <c r="C180" s="38">
        <f t="shared" si="204"/>
        <v>0.30634540408109734</v>
      </c>
      <c r="D180" s="38">
        <f t="shared" si="204"/>
        <v>0.30034892005286534</v>
      </c>
      <c r="E180" s="38">
        <f t="shared" si="204"/>
        <v>0.29671525777965913</v>
      </c>
      <c r="F180" s="38">
        <f t="shared" si="204"/>
        <v>0.30048067861820799</v>
      </c>
      <c r="G180" s="38">
        <f t="shared" si="204"/>
        <v>0.31470361055336027</v>
      </c>
      <c r="H180" s="38">
        <f t="shared" si="204"/>
        <v>0.31485493152325361</v>
      </c>
      <c r="I180" s="38">
        <f t="shared" si="204"/>
        <v>0.3105919633469022</v>
      </c>
      <c r="J180" s="38">
        <f t="shared" si="204"/>
        <v>0.30264830177416496</v>
      </c>
      <c r="K180" s="38">
        <f t="shared" si="204"/>
        <v>0.29404997369760782</v>
      </c>
      <c r="L180" s="38">
        <f t="shared" ref="L180:AF180" si="205">IF(L129=0,0,L129/L$123)</f>
        <v>0.31445718762207936</v>
      </c>
      <c r="M180" s="38">
        <f t="shared" si="205"/>
        <v>0.31427092353381059</v>
      </c>
      <c r="N180" s="38">
        <f t="shared" si="205"/>
        <v>0.3328795159853028</v>
      </c>
      <c r="O180" s="38">
        <f t="shared" si="205"/>
        <v>0.32956486549705344</v>
      </c>
      <c r="P180" s="38">
        <f t="shared" si="205"/>
        <v>0.3481224806216221</v>
      </c>
      <c r="Q180" s="38">
        <f t="shared" si="205"/>
        <v>0.34814992808851725</v>
      </c>
      <c r="R180" s="38">
        <f t="shared" si="205"/>
        <v>0.35913272910096966</v>
      </c>
      <c r="S180" s="38">
        <f t="shared" si="205"/>
        <v>0.36778563879428738</v>
      </c>
      <c r="T180" s="38">
        <f t="shared" si="205"/>
        <v>0.38580531193262846</v>
      </c>
      <c r="U180" s="38">
        <f t="shared" si="205"/>
        <v>0.39425652806168343</v>
      </c>
      <c r="V180" s="38">
        <f t="shared" si="205"/>
        <v>0.40163139137829301</v>
      </c>
      <c r="W180" s="38">
        <f t="shared" si="205"/>
        <v>0.40799287478560747</v>
      </c>
      <c r="X180" s="38">
        <f t="shared" si="205"/>
        <v>0.4123534050029683</v>
      </c>
      <c r="Y180" s="38">
        <f t="shared" si="205"/>
        <v>0.42198753804258693</v>
      </c>
      <c r="Z180" s="38">
        <f t="shared" si="205"/>
        <v>0.42422265429759765</v>
      </c>
      <c r="AA180" s="38">
        <f t="shared" si="205"/>
        <v>0.42511146214505868</v>
      </c>
      <c r="AB180" s="38">
        <f t="shared" si="205"/>
        <v>0.41574736501291309</v>
      </c>
      <c r="AC180" s="38">
        <f t="shared" si="205"/>
        <v>0.41475107700785491</v>
      </c>
      <c r="AD180" s="38">
        <f t="shared" si="205"/>
        <v>0.42441118524982668</v>
      </c>
      <c r="AE180" s="38">
        <f t="shared" si="205"/>
        <v>0.44356589298392762</v>
      </c>
      <c r="AF180" s="38">
        <f t="shared" si="205"/>
        <v>0.40657275967867879</v>
      </c>
      <c r="AG180" s="38">
        <f t="shared" ref="AG180" si="206">IF(AG129=0,0,AG129/AG$123)</f>
        <v>0.36715959525056685</v>
      </c>
    </row>
    <row r="181" spans="1:33" x14ac:dyDescent="0.25">
      <c r="A181" s="5" t="s">
        <v>1</v>
      </c>
      <c r="B181" s="13">
        <f t="shared" ref="B181:K181" si="207">IF(B130=0,0,B130/B$123)</f>
        <v>1.5205623466424503E-2</v>
      </c>
      <c r="C181" s="13">
        <f t="shared" si="207"/>
        <v>1.5122341506451845E-2</v>
      </c>
      <c r="D181" s="13">
        <f t="shared" si="207"/>
        <v>1.4987237516236103E-2</v>
      </c>
      <c r="E181" s="13">
        <f t="shared" si="207"/>
        <v>1.4669558703558941E-2</v>
      </c>
      <c r="F181" s="13">
        <f t="shared" si="207"/>
        <v>1.4601923266878215E-2</v>
      </c>
      <c r="G181" s="13">
        <f t="shared" si="207"/>
        <v>1.4792335783946795E-2</v>
      </c>
      <c r="H181" s="13">
        <f t="shared" si="207"/>
        <v>1.4787856569404024E-2</v>
      </c>
      <c r="I181" s="13">
        <f t="shared" si="207"/>
        <v>1.4654609416906821E-2</v>
      </c>
      <c r="J181" s="13">
        <f t="shared" si="207"/>
        <v>2.1098139413113334E-2</v>
      </c>
      <c r="K181" s="13">
        <f t="shared" si="207"/>
        <v>2.0578918864029506E-2</v>
      </c>
      <c r="L181" s="13">
        <f t="shared" ref="L181:AF181" si="208">IF(L130=0,0,L130/L$123)</f>
        <v>2.1642729472369979E-2</v>
      </c>
      <c r="M181" s="13">
        <f t="shared" si="208"/>
        <v>1.7441840268518832E-2</v>
      </c>
      <c r="N181" s="13">
        <f t="shared" si="208"/>
        <v>1.8158001208017374E-2</v>
      </c>
      <c r="O181" s="13">
        <f t="shared" si="208"/>
        <v>2.1374004875443574E-2</v>
      </c>
      <c r="P181" s="13">
        <f t="shared" si="208"/>
        <v>2.5458943835348458E-2</v>
      </c>
      <c r="Q181" s="13">
        <f t="shared" si="208"/>
        <v>2.7212949354128484E-2</v>
      </c>
      <c r="R181" s="13">
        <f t="shared" si="208"/>
        <v>2.644612290227558E-2</v>
      </c>
      <c r="S181" s="13">
        <f t="shared" si="208"/>
        <v>2.5881915766566524E-2</v>
      </c>
      <c r="T181" s="13">
        <f t="shared" si="208"/>
        <v>2.0737035868366754E-2</v>
      </c>
      <c r="U181" s="13">
        <f t="shared" si="208"/>
        <v>1.8078645331214439E-2</v>
      </c>
      <c r="V181" s="13">
        <f t="shared" si="208"/>
        <v>1.8120734329414634E-2</v>
      </c>
      <c r="W181" s="13">
        <f t="shared" si="208"/>
        <v>1.6075368248406149E-2</v>
      </c>
      <c r="X181" s="13">
        <f t="shared" si="208"/>
        <v>1.8780799410274281E-2</v>
      </c>
      <c r="Y181" s="13">
        <f t="shared" si="208"/>
        <v>1.9554945343610977E-2</v>
      </c>
      <c r="Z181" s="13">
        <f t="shared" si="208"/>
        <v>1.7667004974998728E-2</v>
      </c>
      <c r="AA181" s="13">
        <f t="shared" si="208"/>
        <v>1.8352441500416802E-2</v>
      </c>
      <c r="AB181" s="13">
        <f t="shared" si="208"/>
        <v>1.7384595222872466E-2</v>
      </c>
      <c r="AC181" s="13">
        <f t="shared" si="208"/>
        <v>1.7738577687938965E-2</v>
      </c>
      <c r="AD181" s="13">
        <f t="shared" si="208"/>
        <v>1.5063755194951149E-2</v>
      </c>
      <c r="AE181" s="13">
        <f t="shared" si="208"/>
        <v>1.9867659645426864E-2</v>
      </c>
      <c r="AF181" s="13">
        <f t="shared" si="208"/>
        <v>3.2980389189313432E-2</v>
      </c>
      <c r="AG181" s="13">
        <f t="shared" ref="AG181" si="209">IF(AG130=0,0,AG130/AG$123)</f>
        <v>3.4164233464459771E-2</v>
      </c>
    </row>
    <row r="182" spans="1:33" x14ac:dyDescent="0.25">
      <c r="A182" s="34" t="s">
        <v>3</v>
      </c>
      <c r="B182" s="39">
        <f t="shared" ref="B182:K183" si="210">IF(B131=0,0,B131/B$123)</f>
        <v>3.2852627643447626E-3</v>
      </c>
      <c r="C182" s="39">
        <f t="shared" si="210"/>
        <v>3.5152296067424431E-3</v>
      </c>
      <c r="D182" s="39">
        <f t="shared" si="210"/>
        <v>3.6032885421665244E-3</v>
      </c>
      <c r="E182" s="39">
        <f t="shared" si="210"/>
        <v>3.6524507192690452E-3</v>
      </c>
      <c r="F182" s="39">
        <f t="shared" si="210"/>
        <v>3.4722698483236128E-3</v>
      </c>
      <c r="G182" s="39">
        <f t="shared" si="210"/>
        <v>3.0988351087839244E-3</v>
      </c>
      <c r="H182" s="39">
        <f t="shared" si="210"/>
        <v>3.105026731424989E-3</v>
      </c>
      <c r="I182" s="39">
        <f t="shared" si="210"/>
        <v>3.1529439481528731E-3</v>
      </c>
      <c r="J182" s="39">
        <f t="shared" si="210"/>
        <v>3.2999410941791079E-3</v>
      </c>
      <c r="K182" s="39">
        <f t="shared" si="210"/>
        <v>3.1282367462817629E-3</v>
      </c>
      <c r="L182" s="39">
        <f t="shared" ref="L182:AF182" si="211">IF(L131=0,0,L131/L$123)</f>
        <v>3.3110634125900467E-3</v>
      </c>
      <c r="M182" s="39">
        <f t="shared" si="211"/>
        <v>2.4971034870457415E-3</v>
      </c>
      <c r="N182" s="39">
        <f t="shared" si="211"/>
        <v>2.2971664660335696E-3</v>
      </c>
      <c r="O182" s="39">
        <f t="shared" si="211"/>
        <v>1.8603749606453243E-3</v>
      </c>
      <c r="P182" s="39">
        <f t="shared" si="211"/>
        <v>1.6615496610831294E-3</v>
      </c>
      <c r="Q182" s="39">
        <f t="shared" si="211"/>
        <v>1.5591006044999665E-3</v>
      </c>
      <c r="R182" s="39">
        <f t="shared" si="211"/>
        <v>1.3657197452959387E-3</v>
      </c>
      <c r="S182" s="39">
        <f t="shared" si="211"/>
        <v>9.9828568290458424E-4</v>
      </c>
      <c r="T182" s="39">
        <f t="shared" si="211"/>
        <v>7.5007093827147227E-4</v>
      </c>
      <c r="U182" s="39">
        <f t="shared" si="211"/>
        <v>8.2949355968175108E-4</v>
      </c>
      <c r="V182" s="39">
        <f t="shared" si="211"/>
        <v>6.1083104746906692E-4</v>
      </c>
      <c r="W182" s="39">
        <f t="shared" si="211"/>
        <v>4.7815115205566711E-4</v>
      </c>
      <c r="X182" s="39">
        <f t="shared" si="211"/>
        <v>5.4854310502440321E-4</v>
      </c>
      <c r="Y182" s="39">
        <f t="shared" si="211"/>
        <v>4.4894638955600581E-4</v>
      </c>
      <c r="Z182" s="39">
        <f t="shared" si="211"/>
        <v>3.6033990171217812E-4</v>
      </c>
      <c r="AA182" s="39">
        <f t="shared" si="211"/>
        <v>3.4023531244030229E-4</v>
      </c>
      <c r="AB182" s="39">
        <f t="shared" si="211"/>
        <v>3.7287851838990011E-4</v>
      </c>
      <c r="AC182" s="39">
        <f t="shared" si="211"/>
        <v>2.786239749966092E-4</v>
      </c>
      <c r="AD182" s="39">
        <f t="shared" si="211"/>
        <v>1.6703445032779211E-4</v>
      </c>
      <c r="AE182" s="39">
        <f t="shared" si="211"/>
        <v>1.6506956333232003E-4</v>
      </c>
      <c r="AF182" s="39">
        <f t="shared" si="211"/>
        <v>5.2140829350282947E-4</v>
      </c>
      <c r="AG182" s="39">
        <f t="shared" ref="AG182" si="212">IF(AG131=0,0,AG131/AG$123)</f>
        <v>3.8452826706683038E-4</v>
      </c>
    </row>
    <row r="183" spans="1:33" x14ac:dyDescent="0.25">
      <c r="A183" s="34" t="s">
        <v>48</v>
      </c>
      <c r="B183" s="39">
        <f t="shared" si="210"/>
        <v>4.8858682850865956E-3</v>
      </c>
      <c r="C183" s="39">
        <f t="shared" si="210"/>
        <v>4.7573723373960123E-3</v>
      </c>
      <c r="D183" s="39">
        <f t="shared" si="210"/>
        <v>4.6689887473445801E-3</v>
      </c>
      <c r="E183" s="39">
        <f t="shared" si="210"/>
        <v>4.5204245898563047E-3</v>
      </c>
      <c r="F183" s="39">
        <f t="shared" si="210"/>
        <v>4.5639325172068847E-3</v>
      </c>
      <c r="G183" s="39">
        <f t="shared" si="210"/>
        <v>4.7870288237540351E-3</v>
      </c>
      <c r="H183" s="39">
        <f t="shared" si="210"/>
        <v>4.7868253066028653E-3</v>
      </c>
      <c r="I183" s="39">
        <f t="shared" si="210"/>
        <v>4.7177122204919526E-3</v>
      </c>
      <c r="J183" s="39">
        <f t="shared" si="210"/>
        <v>8.4891046941014923E-3</v>
      </c>
      <c r="K183" s="39">
        <f t="shared" si="210"/>
        <v>7.5885937696028557E-3</v>
      </c>
      <c r="L183" s="39">
        <f t="shared" ref="L183:AF183" si="213">IF(L132=0,0,L132/L$123)</f>
        <v>7.3095060382056994E-3</v>
      </c>
      <c r="M183" s="39">
        <f t="shared" si="213"/>
        <v>6.9698947952401037E-3</v>
      </c>
      <c r="N183" s="39">
        <f t="shared" si="213"/>
        <v>6.5567402199368076E-3</v>
      </c>
      <c r="O183" s="39">
        <f t="shared" si="213"/>
        <v>1.050150630153918E-2</v>
      </c>
      <c r="P183" s="39">
        <f t="shared" si="213"/>
        <v>1.2943679059577943E-2</v>
      </c>
      <c r="Q183" s="39">
        <f t="shared" si="213"/>
        <v>1.2983420767337179E-2</v>
      </c>
      <c r="R183" s="39">
        <f t="shared" si="213"/>
        <v>1.5150258986041104E-2</v>
      </c>
      <c r="S183" s="39">
        <f t="shared" si="213"/>
        <v>1.5656347923235787E-2</v>
      </c>
      <c r="T183" s="39">
        <f t="shared" si="213"/>
        <v>1.2223312664517346E-2</v>
      </c>
      <c r="U183" s="39">
        <f t="shared" si="213"/>
        <v>1.1633223632104991E-2</v>
      </c>
      <c r="V183" s="39">
        <f t="shared" si="213"/>
        <v>1.1241960706949574E-2</v>
      </c>
      <c r="W183" s="39">
        <f t="shared" si="213"/>
        <v>8.4770248225517816E-3</v>
      </c>
      <c r="X183" s="39">
        <f t="shared" si="213"/>
        <v>8.9202295568114424E-3</v>
      </c>
      <c r="Y183" s="39">
        <f t="shared" si="213"/>
        <v>1.0458755381853852E-2</v>
      </c>
      <c r="Z183" s="39">
        <f t="shared" si="213"/>
        <v>1.0522993351936962E-2</v>
      </c>
      <c r="AA183" s="39">
        <f t="shared" si="213"/>
        <v>1.167491041544874E-2</v>
      </c>
      <c r="AB183" s="39">
        <f t="shared" si="213"/>
        <v>9.6793759291414153E-3</v>
      </c>
      <c r="AC183" s="39">
        <f t="shared" si="213"/>
        <v>8.0228263106637918E-3</v>
      </c>
      <c r="AD183" s="39">
        <f t="shared" si="213"/>
        <v>5.9808841171070633E-3</v>
      </c>
      <c r="AE183" s="39">
        <f t="shared" si="213"/>
        <v>6.9042009700040737E-3</v>
      </c>
      <c r="AF183" s="39">
        <f t="shared" si="213"/>
        <v>1.9696003837847694E-2</v>
      </c>
      <c r="AG183" s="39">
        <f t="shared" ref="AG183" si="214">IF(AG132=0,0,AG132/AG$123)</f>
        <v>2.1975236830462892E-2</v>
      </c>
    </row>
    <row r="184" spans="1:33" x14ac:dyDescent="0.25">
      <c r="A184" s="36" t="s">
        <v>49</v>
      </c>
      <c r="B184" s="40">
        <f t="shared" ref="B184:K184" si="215">IF(B133=0,0,B133/B$123)</f>
        <v>7.0344924169931464E-3</v>
      </c>
      <c r="C184" s="40">
        <f t="shared" si="215"/>
        <v>6.8497395623133908E-3</v>
      </c>
      <c r="D184" s="40">
        <f t="shared" si="215"/>
        <v>6.7149602267249997E-3</v>
      </c>
      <c r="E184" s="40">
        <f t="shared" si="215"/>
        <v>6.4966833944335939E-3</v>
      </c>
      <c r="F184" s="40">
        <f t="shared" si="215"/>
        <v>6.5657209013477175E-3</v>
      </c>
      <c r="G184" s="40">
        <f t="shared" si="215"/>
        <v>6.9064718514088366E-3</v>
      </c>
      <c r="H184" s="40">
        <f t="shared" si="215"/>
        <v>6.8960045313761686E-3</v>
      </c>
      <c r="I184" s="40">
        <f t="shared" si="215"/>
        <v>6.783953248261994E-3</v>
      </c>
      <c r="J184" s="40">
        <f t="shared" si="215"/>
        <v>9.3090936248327334E-3</v>
      </c>
      <c r="K184" s="40">
        <f t="shared" si="215"/>
        <v>9.8620883481448859E-3</v>
      </c>
      <c r="L184" s="40">
        <f t="shared" ref="L184:AF184" si="216">IF(L133=0,0,L133/L$123)</f>
        <v>1.1022160021574233E-2</v>
      </c>
      <c r="M184" s="40">
        <f t="shared" si="216"/>
        <v>7.9748419862329892E-3</v>
      </c>
      <c r="N184" s="40">
        <f t="shared" si="216"/>
        <v>9.304094522046993E-3</v>
      </c>
      <c r="O184" s="40">
        <f t="shared" si="216"/>
        <v>9.0121236132590689E-3</v>
      </c>
      <c r="P184" s="40">
        <f t="shared" si="216"/>
        <v>1.0853715114687386E-2</v>
      </c>
      <c r="Q184" s="40">
        <f t="shared" si="216"/>
        <v>1.2670427982291338E-2</v>
      </c>
      <c r="R184" s="40">
        <f t="shared" si="216"/>
        <v>9.9301441709385343E-3</v>
      </c>
      <c r="S184" s="40">
        <f t="shared" si="216"/>
        <v>9.2272821604261496E-3</v>
      </c>
      <c r="T184" s="40">
        <f t="shared" si="216"/>
        <v>7.7636522655779349E-3</v>
      </c>
      <c r="U184" s="40">
        <f t="shared" si="216"/>
        <v>5.6159281394276951E-3</v>
      </c>
      <c r="V184" s="40">
        <f t="shared" si="216"/>
        <v>6.267942574995993E-3</v>
      </c>
      <c r="W184" s="40">
        <f t="shared" si="216"/>
        <v>7.1201922737987007E-3</v>
      </c>
      <c r="X184" s="40">
        <f t="shared" si="216"/>
        <v>9.3120267484384355E-3</v>
      </c>
      <c r="Y184" s="40">
        <f t="shared" si="216"/>
        <v>8.6472435722011222E-3</v>
      </c>
      <c r="Z184" s="40">
        <f t="shared" si="216"/>
        <v>6.7836717213495901E-3</v>
      </c>
      <c r="AA184" s="40">
        <f t="shared" si="216"/>
        <v>6.3372957725277576E-3</v>
      </c>
      <c r="AB184" s="40">
        <f t="shared" si="216"/>
        <v>7.3323407753411512E-3</v>
      </c>
      <c r="AC184" s="40">
        <f t="shared" si="216"/>
        <v>9.4371274022785664E-3</v>
      </c>
      <c r="AD184" s="40">
        <f t="shared" si="216"/>
        <v>8.9158366275162923E-3</v>
      </c>
      <c r="AE184" s="40">
        <f t="shared" si="216"/>
        <v>1.2798389112090467E-2</v>
      </c>
      <c r="AF184" s="40">
        <f t="shared" si="216"/>
        <v>1.2762977057962905E-2</v>
      </c>
      <c r="AG184" s="40">
        <f t="shared" ref="AG184" si="217">IF(AG133=0,0,AG133/AG$123)</f>
        <v>1.1804468366930051E-2</v>
      </c>
    </row>
    <row r="185" spans="1:33" x14ac:dyDescent="0.25">
      <c r="A185" s="20"/>
      <c r="B185" s="20"/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x14ac:dyDescent="0.25">
      <c r="A186" s="24" t="s">
        <v>31</v>
      </c>
      <c r="B186" s="29">
        <f>IF(AND(B135=0,B145=0),0,IF(OR(B135=0,B145=0),1/0,B135/B145))</f>
        <v>1.0347896228037698</v>
      </c>
      <c r="C186" s="29">
        <f t="shared" ref="C186:AF194" si="218">IF(AND(C135=0,C145=0),0,IF(OR(C135=0,C145=0),1/0,C135/C145))</f>
        <v>1.0306648002039194</v>
      </c>
      <c r="D186" s="29">
        <f t="shared" si="218"/>
        <v>1.0274668384376584</v>
      </c>
      <c r="E186" s="29">
        <f t="shared" si="218"/>
        <v>1.0253377734654743</v>
      </c>
      <c r="F186" s="29">
        <f t="shared" si="218"/>
        <v>1.0258059215977506</v>
      </c>
      <c r="G186" s="29">
        <f t="shared" si="218"/>
        <v>1.0301246200863459</v>
      </c>
      <c r="H186" s="29">
        <f t="shared" si="218"/>
        <v>1.0291103015498939</v>
      </c>
      <c r="I186" s="29">
        <f t="shared" si="218"/>
        <v>1.0265712497456427</v>
      </c>
      <c r="J186" s="29">
        <f t="shared" si="218"/>
        <v>1.0169386141894099</v>
      </c>
      <c r="K186" s="29">
        <f t="shared" si="218"/>
        <v>1.0858991769213413</v>
      </c>
      <c r="L186" s="29">
        <f t="shared" si="218"/>
        <v>0.94500289644607671</v>
      </c>
      <c r="M186" s="29">
        <f t="shared" si="218"/>
        <v>0.95500095877474689</v>
      </c>
      <c r="N186" s="29">
        <f t="shared" si="218"/>
        <v>0.97507106818586775</v>
      </c>
      <c r="O186" s="29">
        <f t="shared" si="218"/>
        <v>0.94236711912394711</v>
      </c>
      <c r="P186" s="29">
        <f t="shared" si="218"/>
        <v>0.96868256357642257</v>
      </c>
      <c r="Q186" s="29">
        <f t="shared" si="218"/>
        <v>0.92042452820796117</v>
      </c>
      <c r="R186" s="29">
        <f t="shared" si="218"/>
        <v>0.91982336312101309</v>
      </c>
      <c r="S186" s="29">
        <f t="shared" si="218"/>
        <v>0.91321262557005067</v>
      </c>
      <c r="T186" s="29">
        <f t="shared" si="218"/>
        <v>0.94001397434212997</v>
      </c>
      <c r="U186" s="29">
        <f t="shared" si="218"/>
        <v>0.88625161340410719</v>
      </c>
      <c r="V186" s="29">
        <f t="shared" si="218"/>
        <v>0.89582145047964146</v>
      </c>
      <c r="W186" s="29">
        <f t="shared" si="218"/>
        <v>0.89667955656863574</v>
      </c>
      <c r="X186" s="29">
        <f t="shared" si="218"/>
        <v>0.88948513429735554</v>
      </c>
      <c r="Y186" s="29">
        <f t="shared" si="218"/>
        <v>0.89833696431540555</v>
      </c>
      <c r="Z186" s="29">
        <f t="shared" si="218"/>
        <v>0.90973152292835679</v>
      </c>
      <c r="AA186" s="29">
        <f t="shared" si="218"/>
        <v>0.94214077265966933</v>
      </c>
      <c r="AB186" s="29">
        <f t="shared" si="218"/>
        <v>0.90926437161705942</v>
      </c>
      <c r="AC186" s="29">
        <f t="shared" si="218"/>
        <v>0.8932885198626247</v>
      </c>
      <c r="AD186" s="29">
        <f t="shared" si="218"/>
        <v>0.91807028519396117</v>
      </c>
      <c r="AE186" s="29">
        <f t="shared" si="218"/>
        <v>0.92767556108910421</v>
      </c>
      <c r="AF186" s="29">
        <f t="shared" si="218"/>
        <v>0.98342559891445236</v>
      </c>
      <c r="AG186" s="29">
        <f t="shared" ref="AG186:AG194" si="219">IF(AND(AG135=0,AG145=0),0,IF(OR(AG135=0,AG145=0),1/0,AG135/AG145))</f>
        <v>0.99098088409462892</v>
      </c>
    </row>
    <row r="187" spans="1:33" x14ac:dyDescent="0.25">
      <c r="A187" s="3" t="s">
        <v>2</v>
      </c>
      <c r="B187" s="14">
        <f t="shared" ref="B187:Q194" si="220">IF(AND(B136=0,B146=0),0,IF(OR(B136=0,B146=0),1/0,B136/B146))</f>
        <v>1.0333615417517257</v>
      </c>
      <c r="C187" s="14">
        <f t="shared" si="220"/>
        <v>1.0291450575455832</v>
      </c>
      <c r="D187" s="14">
        <f t="shared" si="220"/>
        <v>1.0259071932074049</v>
      </c>
      <c r="E187" s="14">
        <f t="shared" si="220"/>
        <v>1.023763096945306</v>
      </c>
      <c r="F187" s="14">
        <f t="shared" si="220"/>
        <v>1.0242991101633119</v>
      </c>
      <c r="G187" s="14">
        <f t="shared" si="220"/>
        <v>1.0287723346149928</v>
      </c>
      <c r="H187" s="14">
        <f t="shared" si="220"/>
        <v>1.0277593359904102</v>
      </c>
      <c r="I187" s="14">
        <f t="shared" si="220"/>
        <v>1.025194544675136</v>
      </c>
      <c r="J187" s="14">
        <f t="shared" si="220"/>
        <v>1.0155199991573092</v>
      </c>
      <c r="K187" s="14">
        <f t="shared" si="220"/>
        <v>1.0850349194000728</v>
      </c>
      <c r="L187" s="14">
        <f t="shared" si="220"/>
        <v>0.94348503926306682</v>
      </c>
      <c r="M187" s="14">
        <f t="shared" si="220"/>
        <v>0.95392058093615029</v>
      </c>
      <c r="N187" s="14">
        <f t="shared" si="220"/>
        <v>0.97369934977492933</v>
      </c>
      <c r="O187" s="14">
        <f t="shared" si="220"/>
        <v>0.94124678589175315</v>
      </c>
      <c r="P187" s="14">
        <f t="shared" si="220"/>
        <v>0.96750203669855495</v>
      </c>
      <c r="Q187" s="14">
        <f t="shared" si="220"/>
        <v>0.91960050772919832</v>
      </c>
      <c r="R187" s="14">
        <f t="shared" si="218"/>
        <v>0.91833011782595797</v>
      </c>
      <c r="S187" s="14">
        <f t="shared" si="218"/>
        <v>0.91169398652169498</v>
      </c>
      <c r="T187" s="14">
        <f t="shared" si="218"/>
        <v>0.93861871970727473</v>
      </c>
      <c r="U187" s="14">
        <f t="shared" si="218"/>
        <v>0.88429002816901525</v>
      </c>
      <c r="V187" s="14">
        <f t="shared" si="218"/>
        <v>0.89387840337680335</v>
      </c>
      <c r="W187" s="14">
        <f t="shared" si="218"/>
        <v>0.89612035261573975</v>
      </c>
      <c r="X187" s="14">
        <f t="shared" si="218"/>
        <v>0.89006853155205756</v>
      </c>
      <c r="Y187" s="14">
        <f t="shared" si="218"/>
        <v>0.89778139998676443</v>
      </c>
      <c r="Z187" s="14">
        <f t="shared" si="218"/>
        <v>0.90827833776483613</v>
      </c>
      <c r="AA187" s="14">
        <f t="shared" si="218"/>
        <v>0.93967614825652201</v>
      </c>
      <c r="AB187" s="14">
        <f t="shared" si="218"/>
        <v>0.90680822960623875</v>
      </c>
      <c r="AC187" s="14">
        <f t="shared" si="218"/>
        <v>0.89007641040883034</v>
      </c>
      <c r="AD187" s="14">
        <f t="shared" si="218"/>
        <v>0.91508824353019169</v>
      </c>
      <c r="AE187" s="14">
        <f t="shared" si="218"/>
        <v>0.92111516570156216</v>
      </c>
      <c r="AF187" s="14">
        <f t="shared" si="218"/>
        <v>0.9807671991106246</v>
      </c>
      <c r="AG187" s="14">
        <f t="shared" si="219"/>
        <v>0.98895996229082428</v>
      </c>
    </row>
    <row r="188" spans="1:33" x14ac:dyDescent="0.25">
      <c r="A188" s="32" t="s">
        <v>3</v>
      </c>
      <c r="B188" s="51">
        <f t="shared" si="220"/>
        <v>0.92447259070152343</v>
      </c>
      <c r="C188" s="51">
        <f t="shared" si="218"/>
        <v>0.9234758826644377</v>
      </c>
      <c r="D188" s="51">
        <f t="shared" si="218"/>
        <v>0.92274500724046271</v>
      </c>
      <c r="E188" s="51">
        <f t="shared" si="218"/>
        <v>0.92195313544192148</v>
      </c>
      <c r="F188" s="51">
        <f t="shared" si="218"/>
        <v>0.92128228426526348</v>
      </c>
      <c r="G188" s="51">
        <f t="shared" si="218"/>
        <v>0.92045286941122617</v>
      </c>
      <c r="H188" s="51">
        <f t="shared" si="218"/>
        <v>0.9195061077916068</v>
      </c>
      <c r="I188" s="51">
        <f t="shared" si="218"/>
        <v>0.91876068964271929</v>
      </c>
      <c r="J188" s="51">
        <f t="shared" si="218"/>
        <v>0.91775251353455023</v>
      </c>
      <c r="K188" s="51">
        <f t="shared" si="218"/>
        <v>1.0617962365206126</v>
      </c>
      <c r="L188" s="51">
        <f t="shared" si="218"/>
        <v>0.81407991943258651</v>
      </c>
      <c r="M188" s="51">
        <f t="shared" si="218"/>
        <v>0.82374703334368871</v>
      </c>
      <c r="N188" s="51">
        <f t="shared" si="218"/>
        <v>0.76793800289332792</v>
      </c>
      <c r="O188" s="51">
        <f t="shared" si="218"/>
        <v>0.7603845152442843</v>
      </c>
      <c r="P188" s="51">
        <f t="shared" si="218"/>
        <v>0.76288572951570355</v>
      </c>
      <c r="Q188" s="51">
        <f t="shared" si="218"/>
        <v>0.72462436704749822</v>
      </c>
      <c r="R188" s="51">
        <f t="shared" si="218"/>
        <v>0.68076181624240084</v>
      </c>
      <c r="S188" s="51">
        <f t="shared" si="218"/>
        <v>0.68498090314774251</v>
      </c>
      <c r="T188" s="51">
        <f t="shared" si="218"/>
        <v>0.67301298062450632</v>
      </c>
      <c r="U188" s="51">
        <f t="shared" si="218"/>
        <v>0.61657356337271574</v>
      </c>
      <c r="V188" s="51">
        <f t="shared" si="218"/>
        <v>0.63981818625157305</v>
      </c>
      <c r="W188" s="51">
        <f t="shared" si="218"/>
        <v>0.66138858481918372</v>
      </c>
      <c r="X188" s="51">
        <f t="shared" si="218"/>
        <v>0.65793715330127855</v>
      </c>
      <c r="Y188" s="51">
        <f t="shared" si="218"/>
        <v>0.63484700037195141</v>
      </c>
      <c r="Z188" s="51">
        <f t="shared" si="218"/>
        <v>0.65901431423734491</v>
      </c>
      <c r="AA188" s="51">
        <f t="shared" si="218"/>
        <v>0.65971898726207157</v>
      </c>
      <c r="AB188" s="51">
        <f t="shared" si="218"/>
        <v>0.69184479908097962</v>
      </c>
      <c r="AC188" s="51">
        <f t="shared" si="218"/>
        <v>0.69307348053114559</v>
      </c>
      <c r="AD188" s="51">
        <f t="shared" si="218"/>
        <v>0.72334866170206613</v>
      </c>
      <c r="AE188" s="51">
        <f t="shared" si="218"/>
        <v>0.69730985762593867</v>
      </c>
      <c r="AF188" s="51">
        <f t="shared" si="218"/>
        <v>0.7151483480412747</v>
      </c>
      <c r="AG188" s="51">
        <f t="shared" si="219"/>
        <v>0.64171663162404524</v>
      </c>
    </row>
    <row r="189" spans="1:33" x14ac:dyDescent="0.25">
      <c r="A189" s="32" t="s">
        <v>48</v>
      </c>
      <c r="B189" s="51">
        <f t="shared" si="220"/>
        <v>1.0189959460192448</v>
      </c>
      <c r="C189" s="51">
        <f t="shared" si="218"/>
        <v>1.0179399667244218</v>
      </c>
      <c r="D189" s="51">
        <f t="shared" si="218"/>
        <v>1.0169598057346261</v>
      </c>
      <c r="E189" s="51">
        <f t="shared" si="218"/>
        <v>1.0163275570711552</v>
      </c>
      <c r="F189" s="51">
        <f t="shared" si="218"/>
        <v>1.0153573884399236</v>
      </c>
      <c r="G189" s="51">
        <f t="shared" si="218"/>
        <v>1.014328740994519</v>
      </c>
      <c r="H189" s="51">
        <f t="shared" si="218"/>
        <v>1.0132738797839229</v>
      </c>
      <c r="I189" s="51">
        <f t="shared" si="218"/>
        <v>1.0123264832718322</v>
      </c>
      <c r="J189" s="51">
        <f t="shared" si="218"/>
        <v>1.0016852256294517</v>
      </c>
      <c r="K189" s="51">
        <f t="shared" si="218"/>
        <v>1.0303251214951132</v>
      </c>
      <c r="L189" s="51">
        <f t="shared" si="218"/>
        <v>0.93964308010738695</v>
      </c>
      <c r="M189" s="51">
        <f t="shared" si="218"/>
        <v>0.94811231148213837</v>
      </c>
      <c r="N189" s="51">
        <f t="shared" si="218"/>
        <v>0.9953872530540322</v>
      </c>
      <c r="O189" s="51">
        <f t="shared" si="218"/>
        <v>0.95101707546052028</v>
      </c>
      <c r="P189" s="51">
        <f t="shared" si="218"/>
        <v>0.9760138694428202</v>
      </c>
      <c r="Q189" s="51">
        <f t="shared" si="218"/>
        <v>0.98452813519801408</v>
      </c>
      <c r="R189" s="51">
        <f t="shared" si="218"/>
        <v>1.0780567342325491</v>
      </c>
      <c r="S189" s="51">
        <f t="shared" si="218"/>
        <v>1.1637006676536794</v>
      </c>
      <c r="T189" s="51">
        <f t="shared" si="218"/>
        <v>1.2113253828985979</v>
      </c>
      <c r="U189" s="51">
        <f t="shared" si="218"/>
        <v>1.1425711462566728</v>
      </c>
      <c r="V189" s="51">
        <f t="shared" si="218"/>
        <v>1.188516307692441</v>
      </c>
      <c r="W189" s="51">
        <f t="shared" si="218"/>
        <v>1.2031422845331485</v>
      </c>
      <c r="X189" s="51">
        <f t="shared" si="218"/>
        <v>1.2458934382091977</v>
      </c>
      <c r="Y189" s="51">
        <f t="shared" si="218"/>
        <v>1.2689207846063535</v>
      </c>
      <c r="Z189" s="51">
        <f t="shared" si="218"/>
        <v>1.2585787123745913</v>
      </c>
      <c r="AA189" s="51">
        <f t="shared" si="218"/>
        <v>1.3155842457133726</v>
      </c>
      <c r="AB189" s="51">
        <f t="shared" si="218"/>
        <v>1.3328339828659561</v>
      </c>
      <c r="AC189" s="51">
        <f t="shared" si="218"/>
        <v>1.3063718684760099</v>
      </c>
      <c r="AD189" s="51">
        <f t="shared" si="218"/>
        <v>1.313467295951384</v>
      </c>
      <c r="AE189" s="51">
        <f t="shared" si="218"/>
        <v>1.3781453139376982</v>
      </c>
      <c r="AF189" s="51">
        <f t="shared" si="218"/>
        <v>1.6413248943436944</v>
      </c>
      <c r="AG189" s="51">
        <f t="shared" si="219"/>
        <v>1.76806919079623</v>
      </c>
    </row>
    <row r="190" spans="1:33" x14ac:dyDescent="0.25">
      <c r="A190" s="32" t="s">
        <v>49</v>
      </c>
      <c r="B190" s="51">
        <f t="shared" si="220"/>
        <v>1.1806687078756033</v>
      </c>
      <c r="C190" s="51">
        <f t="shared" si="218"/>
        <v>1.1794456582666586</v>
      </c>
      <c r="D190" s="51">
        <f t="shared" si="218"/>
        <v>1.1783102792278031</v>
      </c>
      <c r="E190" s="51">
        <f t="shared" si="218"/>
        <v>1.1775810293049864</v>
      </c>
      <c r="F190" s="51">
        <f t="shared" si="218"/>
        <v>1.1764597318891561</v>
      </c>
      <c r="G190" s="51">
        <f t="shared" si="218"/>
        <v>1.1752685980941942</v>
      </c>
      <c r="H190" s="51">
        <f t="shared" si="218"/>
        <v>1.1740468825606507</v>
      </c>
      <c r="I190" s="51">
        <f t="shared" si="218"/>
        <v>1.1729523986591432</v>
      </c>
      <c r="J190" s="51">
        <f t="shared" si="218"/>
        <v>1.1606232631100413</v>
      </c>
      <c r="K190" s="51">
        <f t="shared" si="218"/>
        <v>1.194484808283931</v>
      </c>
      <c r="L190" s="51">
        <f t="shared" si="218"/>
        <v>1.0931433684539322</v>
      </c>
      <c r="M190" s="51">
        <f t="shared" si="218"/>
        <v>1.1031620482397537</v>
      </c>
      <c r="N190" s="51">
        <f t="shared" si="218"/>
        <v>1.1562987961311297</v>
      </c>
      <c r="O190" s="51">
        <f t="shared" si="218"/>
        <v>1.10629545611255</v>
      </c>
      <c r="P190" s="51">
        <f t="shared" si="218"/>
        <v>1.1339396510625643</v>
      </c>
      <c r="Q190" s="51">
        <f t="shared" si="218"/>
        <v>0.98879492209965969</v>
      </c>
      <c r="R190" s="51">
        <f t="shared" si="218"/>
        <v>0.90442043684298457</v>
      </c>
      <c r="S190" s="51">
        <f t="shared" si="218"/>
        <v>0.7985899724730261</v>
      </c>
      <c r="T190" s="51">
        <f t="shared" si="218"/>
        <v>0.82678219528147046</v>
      </c>
      <c r="U190" s="51">
        <f t="shared" si="218"/>
        <v>0.79641015617027933</v>
      </c>
      <c r="V190" s="51">
        <f t="shared" si="218"/>
        <v>0.77390946225031887</v>
      </c>
      <c r="W190" s="51">
        <f t="shared" si="218"/>
        <v>0.7595143093506288</v>
      </c>
      <c r="X190" s="51">
        <f t="shared" si="218"/>
        <v>0.72361747512969621</v>
      </c>
      <c r="Y190" s="51">
        <f t="shared" si="218"/>
        <v>0.72595213063072528</v>
      </c>
      <c r="Z190" s="51">
        <f t="shared" si="218"/>
        <v>0.74135015029947893</v>
      </c>
      <c r="AA190" s="51">
        <f t="shared" si="218"/>
        <v>0.76442329783711138</v>
      </c>
      <c r="AB190" s="51">
        <f t="shared" si="218"/>
        <v>0.6960524608412606</v>
      </c>
      <c r="AC190" s="51">
        <f t="shared" si="218"/>
        <v>0.67880212860673916</v>
      </c>
      <c r="AD190" s="51">
        <f t="shared" si="218"/>
        <v>0.70944485322439466</v>
      </c>
      <c r="AE190" s="51">
        <f t="shared" si="218"/>
        <v>0.71274713180352389</v>
      </c>
      <c r="AF190" s="51">
        <f t="shared" si="218"/>
        <v>0.71109540292420259</v>
      </c>
      <c r="AG190" s="51">
        <f t="shared" si="219"/>
        <v>0.66314742635897472</v>
      </c>
    </row>
    <row r="191" spans="1:33" x14ac:dyDescent="0.25">
      <c r="A191" s="5" t="s">
        <v>1</v>
      </c>
      <c r="B191" s="15">
        <f t="shared" si="220"/>
        <v>1.1745935059063304</v>
      </c>
      <c r="C191" s="15">
        <f t="shared" si="218"/>
        <v>1.1824044914964233</v>
      </c>
      <c r="D191" s="15">
        <f t="shared" si="218"/>
        <v>1.1857457541380472</v>
      </c>
      <c r="E191" s="15">
        <f t="shared" si="218"/>
        <v>1.1899198734944161</v>
      </c>
      <c r="F191" s="15">
        <f t="shared" si="218"/>
        <v>1.1824676242163739</v>
      </c>
      <c r="G191" s="15">
        <f t="shared" si="218"/>
        <v>1.1654451873727143</v>
      </c>
      <c r="H191" s="15">
        <f t="shared" si="218"/>
        <v>1.1644081519878444</v>
      </c>
      <c r="I191" s="15">
        <f t="shared" si="218"/>
        <v>1.1663656243933229</v>
      </c>
      <c r="J191" s="15">
        <f t="shared" si="218"/>
        <v>1.112765689732321</v>
      </c>
      <c r="K191" s="15">
        <f t="shared" si="218"/>
        <v>1.1487940763348643</v>
      </c>
      <c r="L191" s="15">
        <f t="shared" si="218"/>
        <v>1.0402796616900611</v>
      </c>
      <c r="M191" s="15">
        <f t="shared" si="218"/>
        <v>1.0399773630061948</v>
      </c>
      <c r="N191" s="15">
        <f t="shared" si="218"/>
        <v>1.0754214377568605</v>
      </c>
      <c r="O191" s="15">
        <f t="shared" si="218"/>
        <v>1.0096164775616865</v>
      </c>
      <c r="P191" s="15">
        <f t="shared" si="218"/>
        <v>1.0263034297398757</v>
      </c>
      <c r="Q191" s="15">
        <f t="shared" si="218"/>
        <v>0.95913379549635813</v>
      </c>
      <c r="R191" s="15">
        <f t="shared" si="218"/>
        <v>0.9875488097130285</v>
      </c>
      <c r="S191" s="15">
        <f t="shared" si="218"/>
        <v>0.98184158606965455</v>
      </c>
      <c r="T191" s="15">
        <f t="shared" si="218"/>
        <v>1.0173067203704265</v>
      </c>
      <c r="U191" s="15">
        <f t="shared" si="218"/>
        <v>1.0153477213325013</v>
      </c>
      <c r="V191" s="15">
        <f t="shared" si="218"/>
        <v>1.0194518624273448</v>
      </c>
      <c r="W191" s="15">
        <f t="shared" si="218"/>
        <v>0.93556034573911007</v>
      </c>
      <c r="X191" s="15">
        <f t="shared" si="218"/>
        <v>0.86253959877843689</v>
      </c>
      <c r="Y191" s="15">
        <f t="shared" si="218"/>
        <v>0.9307377931787354</v>
      </c>
      <c r="Z191" s="15">
        <f t="shared" si="218"/>
        <v>1.0022612306999032</v>
      </c>
      <c r="AA191" s="15">
        <f t="shared" si="218"/>
        <v>1.1000216286841551</v>
      </c>
      <c r="AB191" s="15">
        <f t="shared" si="218"/>
        <v>1.0794325519107293</v>
      </c>
      <c r="AC191" s="15">
        <f t="shared" si="218"/>
        <v>1.1214328845497139</v>
      </c>
      <c r="AD191" s="15">
        <f t="shared" si="218"/>
        <v>1.170294367946163</v>
      </c>
      <c r="AE191" s="15">
        <f t="shared" si="218"/>
        <v>1.4351700744410141</v>
      </c>
      <c r="AF191" s="15">
        <f t="shared" si="218"/>
        <v>1.0735199931462074</v>
      </c>
      <c r="AG191" s="15">
        <f t="shared" si="219"/>
        <v>1.0553736591131038</v>
      </c>
    </row>
    <row r="192" spans="1:33" x14ac:dyDescent="0.25">
      <c r="A192" s="34" t="s">
        <v>3</v>
      </c>
      <c r="B192" s="52">
        <f t="shared" si="220"/>
        <v>0.92447259070152354</v>
      </c>
      <c r="C192" s="52">
        <f t="shared" si="218"/>
        <v>0.9234758826644377</v>
      </c>
      <c r="D192" s="52">
        <f t="shared" si="218"/>
        <v>0.9227450072404626</v>
      </c>
      <c r="E192" s="52">
        <f t="shared" si="218"/>
        <v>0.92195313544192148</v>
      </c>
      <c r="F192" s="52">
        <f t="shared" si="218"/>
        <v>0.92128228426526337</v>
      </c>
      <c r="G192" s="52">
        <f t="shared" si="218"/>
        <v>0.92045286941122617</v>
      </c>
      <c r="H192" s="52">
        <f t="shared" si="218"/>
        <v>0.9195061077916068</v>
      </c>
      <c r="I192" s="52">
        <f t="shared" si="218"/>
        <v>0.91876068964271929</v>
      </c>
      <c r="J192" s="52">
        <f t="shared" si="218"/>
        <v>0.91775251353455034</v>
      </c>
      <c r="K192" s="52">
        <f t="shared" si="218"/>
        <v>1.0617962365206126</v>
      </c>
      <c r="L192" s="52">
        <f t="shared" si="218"/>
        <v>0.81407991943258662</v>
      </c>
      <c r="M192" s="52">
        <f t="shared" si="218"/>
        <v>0.82374703334368859</v>
      </c>
      <c r="N192" s="52">
        <f t="shared" si="218"/>
        <v>0.76793800289332781</v>
      </c>
      <c r="O192" s="52">
        <f t="shared" si="218"/>
        <v>0.76038451524428441</v>
      </c>
      <c r="P192" s="52">
        <f t="shared" si="218"/>
        <v>0.76288572951570355</v>
      </c>
      <c r="Q192" s="52">
        <f t="shared" si="218"/>
        <v>0.72462436704749844</v>
      </c>
      <c r="R192" s="52">
        <f t="shared" si="218"/>
        <v>0.68076181624240095</v>
      </c>
      <c r="S192" s="52">
        <f t="shared" si="218"/>
        <v>0.6849809031477424</v>
      </c>
      <c r="T192" s="52">
        <f t="shared" si="218"/>
        <v>0.67301298062450621</v>
      </c>
      <c r="U192" s="52">
        <f t="shared" si="218"/>
        <v>0.61657356337271563</v>
      </c>
      <c r="V192" s="52">
        <f t="shared" si="218"/>
        <v>0.63981818625157305</v>
      </c>
      <c r="W192" s="52">
        <f t="shared" si="218"/>
        <v>0.66138858481918361</v>
      </c>
      <c r="X192" s="52">
        <f t="shared" si="218"/>
        <v>0.65793715330127855</v>
      </c>
      <c r="Y192" s="52">
        <f t="shared" si="218"/>
        <v>0.6348470003719513</v>
      </c>
      <c r="Z192" s="52">
        <f t="shared" si="218"/>
        <v>0.6590143142373448</v>
      </c>
      <c r="AA192" s="52">
        <f t="shared" si="218"/>
        <v>0.65971898726207168</v>
      </c>
      <c r="AB192" s="52">
        <f t="shared" si="218"/>
        <v>0.69184479908097973</v>
      </c>
      <c r="AC192" s="52">
        <f t="shared" si="218"/>
        <v>0.69307348053114548</v>
      </c>
      <c r="AD192" s="52">
        <f t="shared" si="218"/>
        <v>0.7233486617020658</v>
      </c>
      <c r="AE192" s="52">
        <f t="shared" si="218"/>
        <v>0.69730985762593867</v>
      </c>
      <c r="AF192" s="52">
        <f t="shared" si="218"/>
        <v>0.71514834804127492</v>
      </c>
      <c r="AG192" s="52">
        <f t="shared" si="219"/>
        <v>0.64171663162404524</v>
      </c>
    </row>
    <row r="193" spans="1:33" x14ac:dyDescent="0.25">
      <c r="A193" s="34" t="s">
        <v>48</v>
      </c>
      <c r="B193" s="52">
        <f t="shared" si="220"/>
        <v>1.0189959460192448</v>
      </c>
      <c r="C193" s="52">
        <f t="shared" si="218"/>
        <v>1.017939966724422</v>
      </c>
      <c r="D193" s="52">
        <f t="shared" si="218"/>
        <v>1.0169598057346259</v>
      </c>
      <c r="E193" s="52">
        <f t="shared" si="218"/>
        <v>1.0163275570711552</v>
      </c>
      <c r="F193" s="52">
        <f t="shared" si="218"/>
        <v>1.0153573884399232</v>
      </c>
      <c r="G193" s="52">
        <f t="shared" si="218"/>
        <v>1.014328740994519</v>
      </c>
      <c r="H193" s="52">
        <f t="shared" si="218"/>
        <v>1.0132738797839227</v>
      </c>
      <c r="I193" s="52">
        <f t="shared" si="218"/>
        <v>1.0123264832718317</v>
      </c>
      <c r="J193" s="52">
        <f t="shared" si="218"/>
        <v>1.0016852256294515</v>
      </c>
      <c r="K193" s="52">
        <f t="shared" si="218"/>
        <v>1.030325121495113</v>
      </c>
      <c r="L193" s="52">
        <f t="shared" si="218"/>
        <v>0.93964308010738651</v>
      </c>
      <c r="M193" s="52">
        <f t="shared" si="218"/>
        <v>0.94811231148213793</v>
      </c>
      <c r="N193" s="52">
        <f t="shared" si="218"/>
        <v>0.99538725305403197</v>
      </c>
      <c r="O193" s="52">
        <f t="shared" si="218"/>
        <v>0.95101707546052017</v>
      </c>
      <c r="P193" s="52">
        <f t="shared" si="218"/>
        <v>0.97601386944282009</v>
      </c>
      <c r="Q193" s="52">
        <f t="shared" si="218"/>
        <v>0.98452813519801385</v>
      </c>
      <c r="R193" s="52">
        <f t="shared" si="218"/>
        <v>1.0780567342325489</v>
      </c>
      <c r="S193" s="52">
        <f t="shared" si="218"/>
        <v>1.1637006676536796</v>
      </c>
      <c r="T193" s="52">
        <f t="shared" si="218"/>
        <v>1.2113253828985979</v>
      </c>
      <c r="U193" s="52">
        <f t="shared" si="218"/>
        <v>1.142571146256673</v>
      </c>
      <c r="V193" s="52">
        <f t="shared" si="218"/>
        <v>1.188516307692441</v>
      </c>
      <c r="W193" s="52">
        <f t="shared" si="218"/>
        <v>1.2031422845331483</v>
      </c>
      <c r="X193" s="52">
        <f t="shared" si="218"/>
        <v>1.2458934382091975</v>
      </c>
      <c r="Y193" s="52">
        <f t="shared" si="218"/>
        <v>1.2689207846063535</v>
      </c>
      <c r="Z193" s="52">
        <f t="shared" si="218"/>
        <v>1.2585787123745915</v>
      </c>
      <c r="AA193" s="52">
        <f t="shared" si="218"/>
        <v>1.3155842457133724</v>
      </c>
      <c r="AB193" s="52">
        <f t="shared" si="218"/>
        <v>1.3328339828659561</v>
      </c>
      <c r="AC193" s="52">
        <f t="shared" si="218"/>
        <v>1.3063718684760102</v>
      </c>
      <c r="AD193" s="52">
        <f t="shared" si="218"/>
        <v>1.3134672959513842</v>
      </c>
      <c r="AE193" s="52">
        <f t="shared" si="218"/>
        <v>1.3781453139376982</v>
      </c>
      <c r="AF193" s="52">
        <f t="shared" si="218"/>
        <v>1.6413248943436949</v>
      </c>
      <c r="AG193" s="52">
        <f t="shared" si="219"/>
        <v>1.76806919079623</v>
      </c>
    </row>
    <row r="194" spans="1:33" x14ac:dyDescent="0.25">
      <c r="A194" s="36" t="s">
        <v>49</v>
      </c>
      <c r="B194" s="53">
        <f t="shared" si="220"/>
        <v>1.1027280511756092</v>
      </c>
      <c r="C194" s="53">
        <f t="shared" si="218"/>
        <v>1.1015384349828143</v>
      </c>
      <c r="D194" s="53">
        <f t="shared" si="218"/>
        <v>1.1004890385598347</v>
      </c>
      <c r="E194" s="53">
        <f t="shared" si="218"/>
        <v>1.100021697015366</v>
      </c>
      <c r="F194" s="53">
        <f t="shared" si="218"/>
        <v>1.0988436046486558</v>
      </c>
      <c r="G194" s="53">
        <f t="shared" si="218"/>
        <v>1.0972930983140532</v>
      </c>
      <c r="H194" s="53">
        <f t="shared" si="218"/>
        <v>1.0960502282189915</v>
      </c>
      <c r="I194" s="53">
        <f t="shared" si="218"/>
        <v>1.0953793781420575</v>
      </c>
      <c r="J194" s="53">
        <f t="shared" si="218"/>
        <v>1.0710089912441494</v>
      </c>
      <c r="K194" s="53">
        <f t="shared" si="218"/>
        <v>1.0893428071535491</v>
      </c>
      <c r="L194" s="53">
        <f t="shared" si="218"/>
        <v>1.0046280715789357</v>
      </c>
      <c r="M194" s="53">
        <f t="shared" si="218"/>
        <v>1.0094795983415414</v>
      </c>
      <c r="N194" s="53">
        <f t="shared" si="218"/>
        <v>1.0593003139021788</v>
      </c>
      <c r="O194" s="53">
        <f t="shared" si="218"/>
        <v>1.0109517515731927</v>
      </c>
      <c r="P194" s="53">
        <f t="shared" si="218"/>
        <v>1.037135531968352</v>
      </c>
      <c r="Q194" s="53">
        <f t="shared" si="218"/>
        <v>0.90252794457314534</v>
      </c>
      <c r="R194" s="53">
        <f t="shared" si="218"/>
        <v>0.83786085000615784</v>
      </c>
      <c r="S194" s="53">
        <f t="shared" si="218"/>
        <v>0.75183899637412588</v>
      </c>
      <c r="T194" s="53">
        <f t="shared" si="218"/>
        <v>0.78670585047904706</v>
      </c>
      <c r="U194" s="53">
        <f t="shared" si="218"/>
        <v>0.78681735791653995</v>
      </c>
      <c r="V194" s="53">
        <f t="shared" si="218"/>
        <v>0.78616232227584426</v>
      </c>
      <c r="W194" s="53">
        <f t="shared" si="218"/>
        <v>0.72861991698280737</v>
      </c>
      <c r="X194" s="53">
        <f t="shared" si="218"/>
        <v>0.66292412190839345</v>
      </c>
      <c r="Y194" s="53">
        <f t="shared" si="218"/>
        <v>0.70077593771143931</v>
      </c>
      <c r="Z194" s="53">
        <f t="shared" si="218"/>
        <v>0.7585314463682068</v>
      </c>
      <c r="AA194" s="53">
        <f t="shared" si="218"/>
        <v>0.8429133276751577</v>
      </c>
      <c r="AB194" s="53">
        <f t="shared" si="218"/>
        <v>0.85799527004072929</v>
      </c>
      <c r="AC194" s="53">
        <f t="shared" si="218"/>
        <v>0.99773221610352758</v>
      </c>
      <c r="AD194" s="53">
        <f t="shared" si="218"/>
        <v>1.0890138694310991</v>
      </c>
      <c r="AE194" s="53">
        <f t="shared" si="218"/>
        <v>1.4685388506271106</v>
      </c>
      <c r="AF194" s="53">
        <f t="shared" si="218"/>
        <v>0.69744946294553956</v>
      </c>
      <c r="AG194" s="53">
        <f t="shared" si="219"/>
        <v>0.60292994733117911</v>
      </c>
    </row>
    <row r="195" spans="1:33" x14ac:dyDescent="0.25">
      <c r="A195" s="20"/>
      <c r="B195" s="20"/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x14ac:dyDescent="0.25">
      <c r="A196" s="24" t="s">
        <v>0</v>
      </c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</row>
    <row r="197" spans="1:33" x14ac:dyDescent="0.25">
      <c r="A197" s="45" t="s">
        <v>3</v>
      </c>
      <c r="B197" s="46">
        <f>IF(AND(B124=0,B201=0),0,IF(OR(B124=0,B201=0),NA(),B201/B124))</f>
        <v>3.0078695495123915</v>
      </c>
      <c r="C197" s="46">
        <f t="shared" ref="C197:AF197" si="221">IF(AND(C124=0,C201=0),0,IF(OR(C124=0,C201=0),NA(),C201/C124))</f>
        <v>3.0085203367187141</v>
      </c>
      <c r="D197" s="46">
        <f t="shared" si="221"/>
        <v>3.0084067703850641</v>
      </c>
      <c r="E197" s="46">
        <f t="shared" si="221"/>
        <v>3.0083603748049828</v>
      </c>
      <c r="F197" s="46">
        <f t="shared" si="221"/>
        <v>3.0083915526078138</v>
      </c>
      <c r="G197" s="46">
        <f t="shared" si="221"/>
        <v>3.0082427871038386</v>
      </c>
      <c r="H197" s="46">
        <f t="shared" si="221"/>
        <v>3.0083760894095262</v>
      </c>
      <c r="I197" s="46">
        <f t="shared" si="221"/>
        <v>3.0085335862198659</v>
      </c>
      <c r="J197" s="46">
        <f t="shared" si="221"/>
        <v>3.0086673528499159</v>
      </c>
      <c r="K197" s="46">
        <f t="shared" si="221"/>
        <v>3.0082065663062738</v>
      </c>
      <c r="L197" s="46">
        <f t="shared" si="221"/>
        <v>3.0089713263895552</v>
      </c>
      <c r="M197" s="46">
        <f t="shared" si="221"/>
        <v>3.0089486536966543</v>
      </c>
      <c r="N197" s="46">
        <f t="shared" si="221"/>
        <v>3.0087505522589275</v>
      </c>
      <c r="O197" s="46">
        <f t="shared" si="221"/>
        <v>3.0095298056805158</v>
      </c>
      <c r="P197" s="46">
        <f t="shared" si="221"/>
        <v>3.0095446502522512</v>
      </c>
      <c r="Q197" s="46">
        <f t="shared" si="221"/>
        <v>3.0103092</v>
      </c>
      <c r="R197" s="46">
        <f t="shared" si="221"/>
        <v>3.0094641790078325</v>
      </c>
      <c r="S197" s="46">
        <f t="shared" si="221"/>
        <v>3.0094072169320834</v>
      </c>
      <c r="T197" s="46">
        <f t="shared" si="221"/>
        <v>3.0093757560765595</v>
      </c>
      <c r="U197" s="46">
        <f t="shared" si="221"/>
        <v>3.0092800298193088</v>
      </c>
      <c r="V197" s="46">
        <f t="shared" si="221"/>
        <v>3.009252949178209</v>
      </c>
      <c r="W197" s="46">
        <f t="shared" si="221"/>
        <v>3.009364775371453</v>
      </c>
      <c r="X197" s="46">
        <f t="shared" si="221"/>
        <v>3.009178574827974</v>
      </c>
      <c r="Y197" s="46">
        <f t="shared" si="221"/>
        <v>3.0089932558147527</v>
      </c>
      <c r="Z197" s="46">
        <f t="shared" si="221"/>
        <v>3.0089932558147527</v>
      </c>
      <c r="AA197" s="46">
        <f t="shared" si="221"/>
        <v>3.0089486536966548</v>
      </c>
      <c r="AB197" s="46">
        <f t="shared" si="221"/>
        <v>3.0089713263895557</v>
      </c>
      <c r="AC197" s="46">
        <f t="shared" si="221"/>
        <v>3.0090144761961466</v>
      </c>
      <c r="AD197" s="46">
        <f t="shared" si="221"/>
        <v>3.00912870154181</v>
      </c>
      <c r="AE197" s="46">
        <f t="shared" si="221"/>
        <v>3.0090742252663656</v>
      </c>
      <c r="AF197" s="46">
        <f t="shared" si="221"/>
        <v>3.0074428323275626</v>
      </c>
      <c r="AG197" s="46">
        <f t="shared" ref="AG197" si="222">IF(AND(AG124=0,AG201=0),0,IF(OR(AG124=0,AG201=0),NA(),AG201/AG124))</f>
        <v>3.007098998944171</v>
      </c>
    </row>
    <row r="198" spans="1:33" x14ac:dyDescent="0.25">
      <c r="A198" s="47" t="s">
        <v>47</v>
      </c>
      <c r="B198" s="48">
        <f>IF(AND(B125=0,B202=0),0,IF(OR(B125=0,B202=0),NA(),B202/B125))</f>
        <v>3.0103092</v>
      </c>
      <c r="C198" s="48">
        <f t="shared" ref="C198:AF198" si="223">IF(AND(C125=0,C202=0),0,IF(OR(C125=0,C202=0),NA(),C202/C125))</f>
        <v>3.0103092000000009</v>
      </c>
      <c r="D198" s="48">
        <f t="shared" si="223"/>
        <v>3.0103092000000005</v>
      </c>
      <c r="E198" s="48">
        <f t="shared" si="223"/>
        <v>3.0103092000000009</v>
      </c>
      <c r="F198" s="48">
        <f t="shared" si="223"/>
        <v>3.0103092000000009</v>
      </c>
      <c r="G198" s="48">
        <f t="shared" si="223"/>
        <v>3.0103092000000005</v>
      </c>
      <c r="H198" s="48">
        <f t="shared" si="223"/>
        <v>3.0103092000000018</v>
      </c>
      <c r="I198" s="48">
        <f t="shared" si="223"/>
        <v>3.0103091999999996</v>
      </c>
      <c r="J198" s="48">
        <f t="shared" si="223"/>
        <v>3.0103091999999991</v>
      </c>
      <c r="K198" s="48">
        <f t="shared" si="223"/>
        <v>3.0103092000000018</v>
      </c>
      <c r="L198" s="48">
        <f t="shared" si="223"/>
        <v>3.0103092000000009</v>
      </c>
      <c r="M198" s="48">
        <f t="shared" si="223"/>
        <v>3.0103092000000018</v>
      </c>
      <c r="N198" s="48">
        <f t="shared" si="223"/>
        <v>3.0103092</v>
      </c>
      <c r="O198" s="48">
        <f t="shared" si="223"/>
        <v>3.0103092000000005</v>
      </c>
      <c r="P198" s="48">
        <f t="shared" si="223"/>
        <v>3.0103092</v>
      </c>
      <c r="Q198" s="48">
        <f t="shared" si="223"/>
        <v>3.0103092000000018</v>
      </c>
      <c r="R198" s="48">
        <f t="shared" si="223"/>
        <v>3.0103092000000009</v>
      </c>
      <c r="S198" s="48">
        <f t="shared" si="223"/>
        <v>3.0103092000000009</v>
      </c>
      <c r="T198" s="48">
        <f t="shared" si="223"/>
        <v>3.0103092000000005</v>
      </c>
      <c r="U198" s="48">
        <f t="shared" si="223"/>
        <v>3.0103092000000005</v>
      </c>
      <c r="V198" s="48">
        <f t="shared" si="223"/>
        <v>3.0103092000000005</v>
      </c>
      <c r="W198" s="48">
        <f t="shared" si="223"/>
        <v>3.0103092000000005</v>
      </c>
      <c r="X198" s="48">
        <f t="shared" si="223"/>
        <v>3.0103091999999996</v>
      </c>
      <c r="Y198" s="48">
        <f t="shared" si="223"/>
        <v>3.0103092000000009</v>
      </c>
      <c r="Z198" s="48">
        <f t="shared" si="223"/>
        <v>3.0103092000000005</v>
      </c>
      <c r="AA198" s="48">
        <f t="shared" si="223"/>
        <v>3.0103092</v>
      </c>
      <c r="AB198" s="48">
        <f t="shared" si="223"/>
        <v>3.0103092000000009</v>
      </c>
      <c r="AC198" s="48">
        <f t="shared" si="223"/>
        <v>3.0103092000000005</v>
      </c>
      <c r="AD198" s="48">
        <f t="shared" si="223"/>
        <v>3.0103092000000005</v>
      </c>
      <c r="AE198" s="48">
        <f t="shared" si="223"/>
        <v>3.0103092</v>
      </c>
      <c r="AF198" s="48">
        <f t="shared" si="223"/>
        <v>3.0103091999999991</v>
      </c>
      <c r="AG198" s="48">
        <f t="shared" ref="AG198" si="224">IF(AND(AG125=0,AG202=0),0,IF(OR(AG125=0,AG202=0),NA(),AG202/AG125))</f>
        <v>3.0103092000000009</v>
      </c>
    </row>
    <row r="199" spans="1:33" x14ac:dyDescent="0.25">
      <c r="A199" s="20"/>
      <c r="B199" s="20"/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x14ac:dyDescent="0.25">
      <c r="A200" s="24" t="s">
        <v>12</v>
      </c>
      <c r="B200" s="28">
        <f t="shared" ref="B200:K200" si="225">SUM(B203,B207)</f>
        <v>1429.7470740000003</v>
      </c>
      <c r="C200" s="28">
        <f t="shared" si="225"/>
        <v>1375.9135740000002</v>
      </c>
      <c r="D200" s="28">
        <f t="shared" si="225"/>
        <v>1239.5696040000003</v>
      </c>
      <c r="E200" s="28">
        <f t="shared" si="225"/>
        <v>1179.3245939999999</v>
      </c>
      <c r="F200" s="28">
        <f t="shared" si="225"/>
        <v>1230.0572340000001</v>
      </c>
      <c r="G200" s="28">
        <f t="shared" si="225"/>
        <v>1268.106714</v>
      </c>
      <c r="H200" s="28">
        <f t="shared" si="225"/>
        <v>1356.8888340000001</v>
      </c>
      <c r="I200" s="28">
        <f t="shared" si="225"/>
        <v>1429.8170039999998</v>
      </c>
      <c r="J200" s="28">
        <f t="shared" si="225"/>
        <v>1490.0620139999999</v>
      </c>
      <c r="K200" s="28">
        <f t="shared" si="225"/>
        <v>1575.6034140000006</v>
      </c>
      <c r="L200" s="28">
        <f>SUM(L203,L207)</f>
        <v>1416.4295385600003</v>
      </c>
      <c r="M200" s="28">
        <f t="shared" ref="M200:AF200" si="226">SUM(M203,M207)</f>
        <v>1438.2223135199997</v>
      </c>
      <c r="N200" s="28">
        <f t="shared" si="226"/>
        <v>1379.0701260000005</v>
      </c>
      <c r="O200" s="28">
        <f t="shared" si="226"/>
        <v>1413.3702517200002</v>
      </c>
      <c r="P200" s="28">
        <f t="shared" si="226"/>
        <v>1587.7134867599998</v>
      </c>
      <c r="Q200" s="28">
        <f t="shared" si="226"/>
        <v>1578.4280625600004</v>
      </c>
      <c r="R200" s="28">
        <f t="shared" si="226"/>
        <v>1706.0176029600007</v>
      </c>
      <c r="S200" s="28">
        <f t="shared" si="226"/>
        <v>1902.1536129600004</v>
      </c>
      <c r="T200" s="28">
        <f t="shared" si="226"/>
        <v>2026.6843842000005</v>
      </c>
      <c r="U200" s="28">
        <f t="shared" si="226"/>
        <v>1783.8494967600002</v>
      </c>
      <c r="V200" s="28">
        <f t="shared" si="226"/>
        <v>1861.6811317200002</v>
      </c>
      <c r="W200" s="28">
        <f t="shared" si="226"/>
        <v>2185.4612404800009</v>
      </c>
      <c r="X200" s="28">
        <f t="shared" si="226"/>
        <v>2076.4968479999993</v>
      </c>
      <c r="Y200" s="28">
        <f t="shared" si="226"/>
        <v>2104.5162780000001</v>
      </c>
      <c r="Z200" s="28">
        <f t="shared" si="226"/>
        <v>2076.4968479999998</v>
      </c>
      <c r="AA200" s="28">
        <f t="shared" si="226"/>
        <v>2110.7426741999993</v>
      </c>
      <c r="AB200" s="28">
        <f t="shared" si="226"/>
        <v>2120.0826567600002</v>
      </c>
      <c r="AC200" s="28">
        <f t="shared" si="226"/>
        <v>2241.5001004800001</v>
      </c>
      <c r="AD200" s="28">
        <f t="shared" si="226"/>
        <v>2555.94048552</v>
      </c>
      <c r="AE200" s="28">
        <f t="shared" si="226"/>
        <v>2730.2837205600008</v>
      </c>
      <c r="AF200" s="28">
        <f t="shared" si="226"/>
        <v>940.15326923999987</v>
      </c>
      <c r="AG200" s="28">
        <f t="shared" ref="AG200" si="227">SUM(AG203,AG207)</f>
        <v>912.13383924000016</v>
      </c>
    </row>
    <row r="201" spans="1:33" x14ac:dyDescent="0.25">
      <c r="A201" s="45" t="s">
        <v>3</v>
      </c>
      <c r="B201" s="46">
        <f t="shared" ref="B201:K201" si="228">SUM(B204,B208)</f>
        <v>415.09427399999998</v>
      </c>
      <c r="C201" s="46">
        <f t="shared" si="228"/>
        <v>424.67657400000019</v>
      </c>
      <c r="D201" s="46">
        <f t="shared" si="228"/>
        <v>399.31025400000004</v>
      </c>
      <c r="E201" s="46">
        <f t="shared" si="228"/>
        <v>389.7978839999999</v>
      </c>
      <c r="F201" s="46">
        <f t="shared" si="228"/>
        <v>396.13946400000009</v>
      </c>
      <c r="G201" s="46">
        <f t="shared" si="228"/>
        <v>367.60235399999993</v>
      </c>
      <c r="H201" s="46">
        <f t="shared" si="228"/>
        <v>392.96867400000014</v>
      </c>
      <c r="I201" s="46">
        <f t="shared" si="228"/>
        <v>427.84736400000003</v>
      </c>
      <c r="J201" s="46">
        <f t="shared" si="228"/>
        <v>462.72605400000015</v>
      </c>
      <c r="K201" s="46">
        <f t="shared" si="228"/>
        <v>481.68086400000033</v>
      </c>
      <c r="L201" s="46">
        <f>SUM(L204,L208)</f>
        <v>373.48397352000001</v>
      </c>
      <c r="M201" s="46">
        <f t="shared" ref="M201:AF201" si="229">SUM(M204,M208)</f>
        <v>367.25731847999998</v>
      </c>
      <c r="N201" s="46">
        <f t="shared" si="229"/>
        <v>320.55844104000022</v>
      </c>
      <c r="O201" s="46">
        <f t="shared" si="229"/>
        <v>320.61248172000012</v>
      </c>
      <c r="P201" s="46">
        <f t="shared" si="229"/>
        <v>326.83913675999992</v>
      </c>
      <c r="Q201" s="46">
        <f t="shared" si="229"/>
        <v>311.3270575200001</v>
      </c>
      <c r="R201" s="46">
        <f t="shared" si="229"/>
        <v>295.70637924000005</v>
      </c>
      <c r="S201" s="46">
        <f t="shared" si="229"/>
        <v>277.02667296000004</v>
      </c>
      <c r="T201" s="46">
        <f t="shared" si="229"/>
        <v>267.68694924000005</v>
      </c>
      <c r="U201" s="46">
        <f t="shared" si="229"/>
        <v>242.78084676000009</v>
      </c>
      <c r="V201" s="46">
        <f t="shared" si="229"/>
        <v>236.55419172000001</v>
      </c>
      <c r="W201" s="46">
        <f t="shared" si="229"/>
        <v>264.57362172000001</v>
      </c>
      <c r="X201" s="46">
        <f t="shared" si="229"/>
        <v>220.98781296000001</v>
      </c>
      <c r="Y201" s="46">
        <f t="shared" si="229"/>
        <v>189.85531428000002</v>
      </c>
      <c r="Z201" s="46">
        <f t="shared" si="229"/>
        <v>189.85531428000002</v>
      </c>
      <c r="AA201" s="46">
        <f t="shared" si="229"/>
        <v>183.62865924000005</v>
      </c>
      <c r="AB201" s="46">
        <f t="shared" si="229"/>
        <v>186.74198676000003</v>
      </c>
      <c r="AC201" s="46">
        <f t="shared" si="229"/>
        <v>192.96838296000001</v>
      </c>
      <c r="AD201" s="46">
        <f t="shared" si="229"/>
        <v>211.64808924000002</v>
      </c>
      <c r="AE201" s="46">
        <f t="shared" si="229"/>
        <v>202.30836552000005</v>
      </c>
      <c r="AF201" s="46">
        <f t="shared" si="229"/>
        <v>87.117318000000012</v>
      </c>
      <c r="AG201" s="46">
        <f t="shared" ref="AG201" si="230">SUM(AG204,AG208)</f>
        <v>77.777594280000017</v>
      </c>
    </row>
    <row r="202" spans="1:33" x14ac:dyDescent="0.25">
      <c r="A202" s="47" t="s">
        <v>47</v>
      </c>
      <c r="B202" s="48">
        <f t="shared" ref="B202:AF202" si="231">SUM(B205:B206,B209:B210)</f>
        <v>1014.6528000000004</v>
      </c>
      <c r="C202" s="48">
        <f t="shared" si="231"/>
        <v>951.23699999999997</v>
      </c>
      <c r="D202" s="48">
        <f t="shared" si="231"/>
        <v>840.25934999999993</v>
      </c>
      <c r="E202" s="48">
        <f t="shared" si="231"/>
        <v>789.52671000000009</v>
      </c>
      <c r="F202" s="48">
        <f t="shared" si="231"/>
        <v>833.91777000000013</v>
      </c>
      <c r="G202" s="48">
        <f t="shared" si="231"/>
        <v>900.50436000000002</v>
      </c>
      <c r="H202" s="48">
        <f t="shared" si="231"/>
        <v>963.92016000000024</v>
      </c>
      <c r="I202" s="48">
        <f t="shared" si="231"/>
        <v>1001.9696399999998</v>
      </c>
      <c r="J202" s="48">
        <f t="shared" si="231"/>
        <v>1027.3359599999999</v>
      </c>
      <c r="K202" s="48">
        <f t="shared" si="231"/>
        <v>1093.9225500000005</v>
      </c>
      <c r="L202" s="48">
        <f t="shared" si="231"/>
        <v>1042.9455650400002</v>
      </c>
      <c r="M202" s="48">
        <f t="shared" si="231"/>
        <v>1070.9649950399998</v>
      </c>
      <c r="N202" s="48">
        <f t="shared" si="231"/>
        <v>1058.5116849600004</v>
      </c>
      <c r="O202" s="48">
        <f t="shared" si="231"/>
        <v>1092.7577699999999</v>
      </c>
      <c r="P202" s="48">
        <f t="shared" si="231"/>
        <v>1260.8743499999998</v>
      </c>
      <c r="Q202" s="48">
        <f t="shared" si="231"/>
        <v>1267.1010050400005</v>
      </c>
      <c r="R202" s="48">
        <f t="shared" si="231"/>
        <v>1410.3112237200005</v>
      </c>
      <c r="S202" s="48">
        <f t="shared" si="231"/>
        <v>1625.1269400000006</v>
      </c>
      <c r="T202" s="48">
        <f t="shared" si="231"/>
        <v>1758.9974349600002</v>
      </c>
      <c r="U202" s="48">
        <f t="shared" si="231"/>
        <v>1541.0686500000002</v>
      </c>
      <c r="V202" s="48">
        <f t="shared" si="231"/>
        <v>1625.1269400000001</v>
      </c>
      <c r="W202" s="48">
        <f t="shared" si="231"/>
        <v>1920.8876187600006</v>
      </c>
      <c r="X202" s="48">
        <f t="shared" si="231"/>
        <v>1855.5090350399996</v>
      </c>
      <c r="Y202" s="48">
        <f t="shared" si="231"/>
        <v>1914.6609637199999</v>
      </c>
      <c r="Z202" s="48">
        <f t="shared" si="231"/>
        <v>1886.6415337199996</v>
      </c>
      <c r="AA202" s="48">
        <f t="shared" si="231"/>
        <v>1927.1140149599998</v>
      </c>
      <c r="AB202" s="48">
        <f t="shared" si="231"/>
        <v>1933.34067</v>
      </c>
      <c r="AC202" s="48">
        <f t="shared" si="231"/>
        <v>2048.5317175200003</v>
      </c>
      <c r="AD202" s="48">
        <f t="shared" si="231"/>
        <v>2344.2923962800005</v>
      </c>
      <c r="AE202" s="48">
        <f t="shared" si="231"/>
        <v>2527.9753550400005</v>
      </c>
      <c r="AF202" s="48">
        <f t="shared" si="231"/>
        <v>853.0359512399998</v>
      </c>
      <c r="AG202" s="48">
        <f t="shared" ref="AG202" si="232">SUM(AG205:AG206,AG209:AG210)</f>
        <v>834.35624496000014</v>
      </c>
    </row>
    <row r="203" spans="1:33" x14ac:dyDescent="0.25">
      <c r="A203" s="3" t="s">
        <v>2</v>
      </c>
      <c r="B203" s="8">
        <f t="shared" ref="B203:K203" si="233">SUM(B204:B206)</f>
        <v>1408.005566506039</v>
      </c>
      <c r="C203" s="8">
        <f t="shared" si="233"/>
        <v>1355.1055951608573</v>
      </c>
      <c r="D203" s="8">
        <f t="shared" si="233"/>
        <v>1220.9909187581729</v>
      </c>
      <c r="E203" s="8">
        <f t="shared" si="233"/>
        <v>1162.0235075479595</v>
      </c>
      <c r="F203" s="8">
        <f t="shared" si="233"/>
        <v>1212.0950668477258</v>
      </c>
      <c r="G203" s="8">
        <f t="shared" si="233"/>
        <v>1249.347416459972</v>
      </c>
      <c r="H203" s="8">
        <f t="shared" si="233"/>
        <v>1336.8223284780659</v>
      </c>
      <c r="I203" s="8">
        <f t="shared" si="233"/>
        <v>1408.8625533660629</v>
      </c>
      <c r="J203" s="8">
        <f t="shared" si="233"/>
        <v>1458.6218326452135</v>
      </c>
      <c r="K203" s="8">
        <f t="shared" si="233"/>
        <v>1543.1757141368212</v>
      </c>
      <c r="L203" s="8">
        <f>SUM(L204:L206)</f>
        <v>1385.7726277899671</v>
      </c>
      <c r="M203" s="8">
        <f t="shared" ref="M203:AF203" si="234">SUM(M204:M206)</f>
        <v>1413.1357965987781</v>
      </c>
      <c r="N203" s="8">
        <f t="shared" si="234"/>
        <v>1354.0275941096893</v>
      </c>
      <c r="O203" s="8">
        <f t="shared" si="234"/>
        <v>1383.1597751824288</v>
      </c>
      <c r="P203" s="8">
        <f t="shared" si="234"/>
        <v>1547.2905344417127</v>
      </c>
      <c r="Q203" s="8">
        <f t="shared" si="234"/>
        <v>1535.4743796344201</v>
      </c>
      <c r="R203" s="8">
        <f t="shared" si="234"/>
        <v>1660.8985099845736</v>
      </c>
      <c r="S203" s="8">
        <f t="shared" si="234"/>
        <v>1852.9206533718248</v>
      </c>
      <c r="T203" s="8">
        <f t="shared" si="234"/>
        <v>1984.6557070124095</v>
      </c>
      <c r="U203" s="8">
        <f t="shared" si="234"/>
        <v>1751.5989192034713</v>
      </c>
      <c r="V203" s="8">
        <f t="shared" si="234"/>
        <v>1827.9449969741609</v>
      </c>
      <c r="W203" s="8">
        <f t="shared" si="234"/>
        <v>2150.3281393510206</v>
      </c>
      <c r="X203" s="8">
        <f t="shared" si="234"/>
        <v>2037.497445663372</v>
      </c>
      <c r="Y203" s="8">
        <f t="shared" si="234"/>
        <v>2063.3613665852454</v>
      </c>
      <c r="Z203" s="8">
        <f t="shared" si="234"/>
        <v>2039.8102280560988</v>
      </c>
      <c r="AA203" s="8">
        <f t="shared" si="234"/>
        <v>2072.0041935212821</v>
      </c>
      <c r="AB203" s="8">
        <f t="shared" si="234"/>
        <v>2083.2247858280043</v>
      </c>
      <c r="AC203" s="8">
        <f t="shared" si="234"/>
        <v>2201.7378725831541</v>
      </c>
      <c r="AD203" s="8">
        <f t="shared" si="234"/>
        <v>2517.4373404251119</v>
      </c>
      <c r="AE203" s="8">
        <f t="shared" si="234"/>
        <v>2676.0379081367528</v>
      </c>
      <c r="AF203" s="8">
        <f t="shared" si="234"/>
        <v>909.14437694133881</v>
      </c>
      <c r="AG203" s="8">
        <f t="shared" ref="AG203" si="235">SUM(AG204:AG206)</f>
        <v>880.96902318846583</v>
      </c>
    </row>
    <row r="204" spans="1:33" x14ac:dyDescent="0.25">
      <c r="A204" s="32" t="s">
        <v>3</v>
      </c>
      <c r="B204" s="49">
        <v>410.39988066978401</v>
      </c>
      <c r="C204" s="49">
        <v>419.84190891689445</v>
      </c>
      <c r="D204" s="49">
        <v>394.84564046682732</v>
      </c>
      <c r="E204" s="49">
        <v>385.49232590364244</v>
      </c>
      <c r="F204" s="49">
        <v>391.87021792129195</v>
      </c>
      <c r="G204" s="49">
        <v>363.67461592882614</v>
      </c>
      <c r="H204" s="49">
        <v>388.75741989274081</v>
      </c>
      <c r="I204" s="49">
        <v>423.34109453937845</v>
      </c>
      <c r="J204" s="49">
        <v>457.8107861415337</v>
      </c>
      <c r="K204" s="49">
        <v>476.75439372730324</v>
      </c>
      <c r="L204" s="49">
        <v>368.79562023238708</v>
      </c>
      <c r="M204" s="49">
        <v>363.66713721328205</v>
      </c>
      <c r="N204" s="49">
        <v>317.39174639010747</v>
      </c>
      <c r="O204" s="49">
        <v>317.9836094386003</v>
      </c>
      <c r="P204" s="49">
        <v>324.20160403766204</v>
      </c>
      <c r="Q204" s="49">
        <v>308.8661293735031</v>
      </c>
      <c r="R204" s="49">
        <v>293.37697798464916</v>
      </c>
      <c r="S204" s="49">
        <v>275.12826634573946</v>
      </c>
      <c r="T204" s="49">
        <v>266.16720129667448</v>
      </c>
      <c r="U204" s="49">
        <v>241.30159212083757</v>
      </c>
      <c r="V204" s="49">
        <v>235.41736739297792</v>
      </c>
      <c r="W204" s="49">
        <v>263.52892906323513</v>
      </c>
      <c r="X204" s="49">
        <v>219.84914721124952</v>
      </c>
      <c r="Y204" s="49">
        <v>188.91087505711849</v>
      </c>
      <c r="Z204" s="49">
        <v>189.10736679572437</v>
      </c>
      <c r="AA204" s="49">
        <v>182.91080638590302</v>
      </c>
      <c r="AB204" s="49">
        <v>185.95177387065885</v>
      </c>
      <c r="AC204" s="49">
        <v>192.34409277831674</v>
      </c>
      <c r="AD204" s="49">
        <v>211.22131268382543</v>
      </c>
      <c r="AE204" s="49">
        <v>201.85784997179005</v>
      </c>
      <c r="AF204" s="49">
        <v>86.627537800586566</v>
      </c>
      <c r="AG204" s="49">
        <v>77.427195173154161</v>
      </c>
    </row>
    <row r="205" spans="1:33" x14ac:dyDescent="0.25">
      <c r="A205" s="32" t="s">
        <v>48</v>
      </c>
      <c r="B205" s="49">
        <v>547.940389933858</v>
      </c>
      <c r="C205" s="49">
        <v>513.68153045981387</v>
      </c>
      <c r="D205" s="49">
        <v>453.76604460898949</v>
      </c>
      <c r="E205" s="49">
        <v>426.53265648346263</v>
      </c>
      <c r="F205" s="49">
        <v>450.5405414536242</v>
      </c>
      <c r="G205" s="49">
        <v>486.51557254216334</v>
      </c>
      <c r="H205" s="49">
        <v>520.76226293495938</v>
      </c>
      <c r="I205" s="49">
        <v>541.3533600427246</v>
      </c>
      <c r="J205" s="49">
        <v>549.76988601566882</v>
      </c>
      <c r="K205" s="49">
        <v>603.01617766676804</v>
      </c>
      <c r="L205" s="49">
        <v>571.5183391586113</v>
      </c>
      <c r="M205" s="49">
        <v>597.42501636137843</v>
      </c>
      <c r="N205" s="49">
        <v>577.51637318850976</v>
      </c>
      <c r="O205" s="49">
        <v>599.35162481693851</v>
      </c>
      <c r="P205" s="49">
        <v>670.34126800261538</v>
      </c>
      <c r="Q205" s="49">
        <v>677.07863378775517</v>
      </c>
      <c r="R205" s="49">
        <v>754.80495529116683</v>
      </c>
      <c r="S205" s="49">
        <v>878.17706787762359</v>
      </c>
      <c r="T205" s="49">
        <v>936.55087097220496</v>
      </c>
      <c r="U205" s="49">
        <v>806.97028248629499</v>
      </c>
      <c r="V205" s="49">
        <v>844.7846985860981</v>
      </c>
      <c r="W205" s="49">
        <v>995.11272009336187</v>
      </c>
      <c r="X205" s="49">
        <v>961.36351468478563</v>
      </c>
      <c r="Y205" s="49">
        <v>986.33581065836393</v>
      </c>
      <c r="Z205" s="49">
        <v>969.77063323182381</v>
      </c>
      <c r="AA205" s="49">
        <v>991.75718536645957</v>
      </c>
      <c r="AB205" s="49">
        <v>1015.819713980114</v>
      </c>
      <c r="AC205" s="49">
        <v>1079.6947619204077</v>
      </c>
      <c r="AD205" s="49">
        <v>1221.4110576704622</v>
      </c>
      <c r="AE205" s="49">
        <v>1263.0824919420811</v>
      </c>
      <c r="AF205" s="49">
        <v>440.2423718996821</v>
      </c>
      <c r="AG205" s="49">
        <v>468.61265124537255</v>
      </c>
    </row>
    <row r="206" spans="1:33" x14ac:dyDescent="0.25">
      <c r="A206" s="32" t="s">
        <v>49</v>
      </c>
      <c r="B206" s="49">
        <v>449.66529590239702</v>
      </c>
      <c r="C206" s="49">
        <v>421.58215578414899</v>
      </c>
      <c r="D206" s="49">
        <v>372.37923368235602</v>
      </c>
      <c r="E206" s="49">
        <v>349.99852516085451</v>
      </c>
      <c r="F206" s="49">
        <v>369.68430747280973</v>
      </c>
      <c r="G206" s="49">
        <v>399.15722798898241</v>
      </c>
      <c r="H206" s="49">
        <v>427.30264565036572</v>
      </c>
      <c r="I206" s="49">
        <v>444.16809878395986</v>
      </c>
      <c r="J206" s="49">
        <v>451.04116048801109</v>
      </c>
      <c r="K206" s="49">
        <v>463.40514274274989</v>
      </c>
      <c r="L206" s="49">
        <v>445.45866839896877</v>
      </c>
      <c r="M206" s="49">
        <v>452.04364302411784</v>
      </c>
      <c r="N206" s="49">
        <v>459.11947453107211</v>
      </c>
      <c r="O206" s="49">
        <v>465.82454092688988</v>
      </c>
      <c r="P206" s="49">
        <v>552.74766240143526</v>
      </c>
      <c r="Q206" s="49">
        <v>549.52961647316181</v>
      </c>
      <c r="R206" s="49">
        <v>612.71657670875766</v>
      </c>
      <c r="S206" s="49">
        <v>699.61531914846182</v>
      </c>
      <c r="T206" s="49">
        <v>781.93763474353</v>
      </c>
      <c r="U206" s="49">
        <v>703.32704459633874</v>
      </c>
      <c r="V206" s="49">
        <v>747.74293099508475</v>
      </c>
      <c r="W206" s="49">
        <v>891.68649019442341</v>
      </c>
      <c r="X206" s="49">
        <v>856.28478376733688</v>
      </c>
      <c r="Y206" s="49">
        <v>888.11468086976265</v>
      </c>
      <c r="Z206" s="49">
        <v>880.93222802855064</v>
      </c>
      <c r="AA206" s="49">
        <v>897.33620176891986</v>
      </c>
      <c r="AB206" s="49">
        <v>881.45329797723127</v>
      </c>
      <c r="AC206" s="49">
        <v>929.69901788442985</v>
      </c>
      <c r="AD206" s="49">
        <v>1084.8049700708243</v>
      </c>
      <c r="AE206" s="49">
        <v>1211.0975662228814</v>
      </c>
      <c r="AF206" s="49">
        <v>382.27446724107011</v>
      </c>
      <c r="AG206" s="49">
        <v>334.92917676993903</v>
      </c>
    </row>
    <row r="207" spans="1:33" x14ac:dyDescent="0.25">
      <c r="A207" s="5" t="s">
        <v>1</v>
      </c>
      <c r="B207" s="9">
        <f t="shared" ref="B207:K207" si="236">SUM(B208:B210)</f>
        <v>21.741507493961283</v>
      </c>
      <c r="C207" s="9">
        <f t="shared" si="236"/>
        <v>20.807978839142855</v>
      </c>
      <c r="D207" s="9">
        <f t="shared" si="236"/>
        <v>18.578685241827216</v>
      </c>
      <c r="E207" s="9">
        <f t="shared" si="236"/>
        <v>17.301086452040401</v>
      </c>
      <c r="F207" s="9">
        <f t="shared" si="236"/>
        <v>17.962167152274414</v>
      </c>
      <c r="G207" s="9">
        <f t="shared" si="236"/>
        <v>18.759297540028044</v>
      </c>
      <c r="H207" s="9">
        <f t="shared" si="236"/>
        <v>20.066505521934321</v>
      </c>
      <c r="I207" s="9">
        <f t="shared" si="236"/>
        <v>20.954450633936919</v>
      </c>
      <c r="J207" s="9">
        <f t="shared" si="236"/>
        <v>31.440181354786411</v>
      </c>
      <c r="K207" s="9">
        <f t="shared" si="236"/>
        <v>32.427699863179527</v>
      </c>
      <c r="L207" s="9">
        <f>SUM(L208:L210)</f>
        <v>30.656910770033065</v>
      </c>
      <c r="M207" s="9">
        <f t="shared" ref="M207:AF207" si="237">SUM(M208:M210)</f>
        <v>25.086516921221559</v>
      </c>
      <c r="N207" s="9">
        <f t="shared" si="237"/>
        <v>25.042531890311242</v>
      </c>
      <c r="O207" s="9">
        <f t="shared" si="237"/>
        <v>30.210476537571349</v>
      </c>
      <c r="P207" s="9">
        <f t="shared" si="237"/>
        <v>40.422952318287088</v>
      </c>
      <c r="Q207" s="9">
        <f t="shared" si="237"/>
        <v>42.953682925580438</v>
      </c>
      <c r="R207" s="9">
        <f t="shared" si="237"/>
        <v>45.119092975426952</v>
      </c>
      <c r="S207" s="9">
        <f t="shared" si="237"/>
        <v>49.23295958817571</v>
      </c>
      <c r="T207" s="9">
        <f t="shared" si="237"/>
        <v>42.028677187590986</v>
      </c>
      <c r="U207" s="9">
        <f t="shared" si="237"/>
        <v>32.250577556528896</v>
      </c>
      <c r="V207" s="9">
        <f t="shared" si="237"/>
        <v>33.736134745839266</v>
      </c>
      <c r="W207" s="9">
        <f t="shared" si="237"/>
        <v>35.133101128980293</v>
      </c>
      <c r="X207" s="9">
        <f t="shared" si="237"/>
        <v>38.999402336627519</v>
      </c>
      <c r="Y207" s="9">
        <f t="shared" si="237"/>
        <v>41.154911414754906</v>
      </c>
      <c r="Z207" s="9">
        <f t="shared" si="237"/>
        <v>36.686619943900965</v>
      </c>
      <c r="AA207" s="9">
        <f t="shared" si="237"/>
        <v>38.73848067871738</v>
      </c>
      <c r="AB207" s="9">
        <f t="shared" si="237"/>
        <v>36.857870931995933</v>
      </c>
      <c r="AC207" s="9">
        <f t="shared" si="237"/>
        <v>39.762227896846071</v>
      </c>
      <c r="AD207" s="9">
        <f t="shared" si="237"/>
        <v>38.503145094887998</v>
      </c>
      <c r="AE207" s="9">
        <f t="shared" si="237"/>
        <v>54.245812423248125</v>
      </c>
      <c r="AF207" s="9">
        <f t="shared" si="237"/>
        <v>31.008892298661081</v>
      </c>
      <c r="AG207" s="9">
        <f t="shared" ref="AG207" si="238">SUM(AG208:AG210)</f>
        <v>31.164816051534377</v>
      </c>
    </row>
    <row r="208" spans="1:33" x14ac:dyDescent="0.25">
      <c r="A208" s="34" t="s">
        <v>3</v>
      </c>
      <c r="B208" s="50">
        <v>4.6943933302159548</v>
      </c>
      <c r="C208" s="50">
        <v>4.8346650831057492</v>
      </c>
      <c r="D208" s="50">
        <v>4.4646135331727335</v>
      </c>
      <c r="E208" s="50">
        <v>4.3055580963574398</v>
      </c>
      <c r="F208" s="50">
        <v>4.2692460787081643</v>
      </c>
      <c r="G208" s="50">
        <v>3.927738071173811</v>
      </c>
      <c r="H208" s="50">
        <v>4.2112541072592959</v>
      </c>
      <c r="I208" s="50">
        <v>4.5062694606215823</v>
      </c>
      <c r="J208" s="50">
        <v>4.9152678584664589</v>
      </c>
      <c r="K208" s="50">
        <v>4.9264702726970624</v>
      </c>
      <c r="L208" s="50">
        <v>4.6883532876129381</v>
      </c>
      <c r="M208" s="50">
        <v>3.5901812667179596</v>
      </c>
      <c r="N208" s="50">
        <v>3.1666946498927335</v>
      </c>
      <c r="O208" s="50">
        <v>2.6288722813998437</v>
      </c>
      <c r="P208" s="50">
        <v>2.6375327223378666</v>
      </c>
      <c r="Q208" s="50">
        <v>2.460928146497007</v>
      </c>
      <c r="R208" s="50">
        <v>2.3294012553508949</v>
      </c>
      <c r="S208" s="50">
        <v>1.898406614260584</v>
      </c>
      <c r="T208" s="50">
        <v>1.519747943325584</v>
      </c>
      <c r="U208" s="50">
        <v>1.4792546391625077</v>
      </c>
      <c r="V208" s="50">
        <v>1.1368243270220768</v>
      </c>
      <c r="W208" s="50">
        <v>1.0446926567648938</v>
      </c>
      <c r="X208" s="50">
        <v>1.1386657487504874</v>
      </c>
      <c r="Y208" s="50">
        <v>0.94443922288151994</v>
      </c>
      <c r="Z208" s="50">
        <v>0.74794748427564739</v>
      </c>
      <c r="AA208" s="50">
        <v>0.71785285409701804</v>
      </c>
      <c r="AB208" s="50">
        <v>0.79021288934118727</v>
      </c>
      <c r="AC208" s="50">
        <v>0.62429018168327499</v>
      </c>
      <c r="AD208" s="50">
        <v>0.42677655617459764</v>
      </c>
      <c r="AE208" s="50">
        <v>0.45051554820999379</v>
      </c>
      <c r="AF208" s="50">
        <v>0.48978019941343887</v>
      </c>
      <c r="AG208" s="50">
        <v>0.35039910684585085</v>
      </c>
    </row>
    <row r="209" spans="1:33" x14ac:dyDescent="0.25">
      <c r="A209" s="34" t="s">
        <v>48</v>
      </c>
      <c r="B209" s="50">
        <v>6.9872008512596624</v>
      </c>
      <c r="C209" s="50">
        <v>6.5469344705310073</v>
      </c>
      <c r="D209" s="50">
        <v>5.7887155096202632</v>
      </c>
      <c r="E209" s="50">
        <v>5.3321893568596543</v>
      </c>
      <c r="F209" s="50">
        <v>5.6150506572838461</v>
      </c>
      <c r="G209" s="50">
        <v>6.0716721750767251</v>
      </c>
      <c r="H209" s="50">
        <v>6.4963985410101888</v>
      </c>
      <c r="I209" s="50">
        <v>6.7466564331071712</v>
      </c>
      <c r="J209" s="50">
        <v>12.651436040731188</v>
      </c>
      <c r="K209" s="50">
        <v>11.959169167061081</v>
      </c>
      <c r="L209" s="50">
        <v>10.354614092480388</v>
      </c>
      <c r="M209" s="50">
        <v>10.025415648725165</v>
      </c>
      <c r="N209" s="50">
        <v>9.0432933835046931</v>
      </c>
      <c r="O209" s="50">
        <v>14.843388552894957</v>
      </c>
      <c r="P209" s="50">
        <v>20.551928534694408</v>
      </c>
      <c r="Q209" s="50">
        <v>20.493395687189299</v>
      </c>
      <c r="R209" s="50">
        <v>25.847866457106857</v>
      </c>
      <c r="S209" s="50">
        <v>29.782078726408649</v>
      </c>
      <c r="T209" s="50">
        <v>24.773811811311656</v>
      </c>
      <c r="U209" s="50">
        <v>20.75288603722645</v>
      </c>
      <c r="V209" s="50">
        <v>20.929879560207041</v>
      </c>
      <c r="W209" s="50">
        <v>18.526913038087333</v>
      </c>
      <c r="X209" s="50">
        <v>18.523569211594872</v>
      </c>
      <c r="Y209" s="50">
        <v>22.011489347139548</v>
      </c>
      <c r="Z209" s="50">
        <v>21.851836258957544</v>
      </c>
      <c r="AA209" s="50">
        <v>24.64370100803443</v>
      </c>
      <c r="AB209" s="50">
        <v>20.521880721572643</v>
      </c>
      <c r="AC209" s="50">
        <v>17.983832122852398</v>
      </c>
      <c r="AD209" s="50">
        <v>15.287280451471197</v>
      </c>
      <c r="AE209" s="50">
        <v>18.851000772930419</v>
      </c>
      <c r="AF209" s="50">
        <v>18.518897773283715</v>
      </c>
      <c r="AG209" s="50">
        <v>20.04618175899358</v>
      </c>
    </row>
    <row r="210" spans="1:33" x14ac:dyDescent="0.25">
      <c r="A210" s="36" t="s">
        <v>49</v>
      </c>
      <c r="B210" s="48">
        <v>10.059913312485666</v>
      </c>
      <c r="C210" s="48">
        <v>9.4263792855060995</v>
      </c>
      <c r="D210" s="48">
        <v>8.3253561990342178</v>
      </c>
      <c r="E210" s="48">
        <v>7.6633389988233054</v>
      </c>
      <c r="F210" s="48">
        <v>8.0778704162824049</v>
      </c>
      <c r="G210" s="48">
        <v>8.7598872937775099</v>
      </c>
      <c r="H210" s="48">
        <v>9.3588528736648371</v>
      </c>
      <c r="I210" s="48">
        <v>9.7015247402081641</v>
      </c>
      <c r="J210" s="48">
        <v>13.873477455588763</v>
      </c>
      <c r="K210" s="48">
        <v>15.542060423421386</v>
      </c>
      <c r="L210" s="48">
        <v>15.613943389939738</v>
      </c>
      <c r="M210" s="48">
        <v>11.470920005778435</v>
      </c>
      <c r="N210" s="48">
        <v>12.832543856913816</v>
      </c>
      <c r="O210" s="48">
        <v>12.738215703276548</v>
      </c>
      <c r="P210" s="48">
        <v>17.233491061254817</v>
      </c>
      <c r="Q210" s="48">
        <v>19.999359091894135</v>
      </c>
      <c r="R210" s="48">
        <v>16.9418252629692</v>
      </c>
      <c r="S210" s="48">
        <v>17.552474247506478</v>
      </c>
      <c r="T210" s="48">
        <v>15.735117432953743</v>
      </c>
      <c r="U210" s="48">
        <v>10.018436880139941</v>
      </c>
      <c r="V210" s="48">
        <v>11.669430858610149</v>
      </c>
      <c r="W210" s="48">
        <v>15.561495434128066</v>
      </c>
      <c r="X210" s="48">
        <v>19.33716737628216</v>
      </c>
      <c r="Y210" s="48">
        <v>18.198982844733834</v>
      </c>
      <c r="Z210" s="48">
        <v>14.086836200667774</v>
      </c>
      <c r="AA210" s="48">
        <v>13.376926816585932</v>
      </c>
      <c r="AB210" s="48">
        <v>15.545777321082101</v>
      </c>
      <c r="AC210" s="48">
        <v>21.154105592310401</v>
      </c>
      <c r="AD210" s="48">
        <v>22.789088087242206</v>
      </c>
      <c r="AE210" s="48">
        <v>34.944296102107714</v>
      </c>
      <c r="AF210" s="48">
        <v>12.000214325963928</v>
      </c>
      <c r="AG210" s="48">
        <v>10.768235185694945</v>
      </c>
    </row>
    <row r="211" spans="1:33" x14ac:dyDescent="0.25">
      <c r="A211" s="20"/>
      <c r="B211" s="20"/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x14ac:dyDescent="0.25">
      <c r="A212" s="24" t="s">
        <v>33</v>
      </c>
      <c r="B212" s="26">
        <f>IF(AND(B23=0,B200=0),0,IF(OR(B23=0,B200=0),1/0,100*B200/B23))</f>
        <v>1486.2955388276264</v>
      </c>
      <c r="C212" s="26">
        <f t="shared" ref="C212:AF212" si="239">IF(AND(C23=0,C200=0),0,IF(OR(C23=0,C200=0),1/0,100*C200/C23))</f>
        <v>1485.0151667242997</v>
      </c>
      <c r="D212" s="26">
        <f t="shared" si="239"/>
        <v>1483.7277614376048</v>
      </c>
      <c r="E212" s="26">
        <f t="shared" si="239"/>
        <v>1482.7895649188397</v>
      </c>
      <c r="F212" s="26">
        <f t="shared" si="239"/>
        <v>1481.3755766231593</v>
      </c>
      <c r="G212" s="26">
        <f t="shared" si="239"/>
        <v>1479.5853158427635</v>
      </c>
      <c r="H212" s="26">
        <f t="shared" si="239"/>
        <v>1478.0886651706346</v>
      </c>
      <c r="I212" s="26">
        <f t="shared" si="239"/>
        <v>1476.8336553517163</v>
      </c>
      <c r="J212" s="26">
        <f t="shared" si="239"/>
        <v>1463.3727604051328</v>
      </c>
      <c r="K212" s="26">
        <f t="shared" si="239"/>
        <v>1547.6813491726623</v>
      </c>
      <c r="L212" s="26">
        <f t="shared" si="239"/>
        <v>1337.2536232207035</v>
      </c>
      <c r="M212" s="26">
        <f t="shared" si="239"/>
        <v>1347.0625773290028</v>
      </c>
      <c r="N212" s="26">
        <f t="shared" si="239"/>
        <v>1383.3385351976567</v>
      </c>
      <c r="O212" s="26">
        <f t="shared" si="239"/>
        <v>1327.0085831630849</v>
      </c>
      <c r="P212" s="26">
        <f t="shared" si="239"/>
        <v>1366.9356134591558</v>
      </c>
      <c r="Q212" s="26">
        <f t="shared" si="239"/>
        <v>1336.0461267846151</v>
      </c>
      <c r="R212" s="26">
        <f t="shared" si="239"/>
        <v>1359.3701202484635</v>
      </c>
      <c r="S212" s="26">
        <f t="shared" si="239"/>
        <v>1378.196500087879</v>
      </c>
      <c r="T212" s="26">
        <f t="shared" si="239"/>
        <v>1405.1200297204987</v>
      </c>
      <c r="U212" s="26">
        <f t="shared" si="239"/>
        <v>1311.4237535889822</v>
      </c>
      <c r="V212" s="26">
        <f t="shared" si="239"/>
        <v>1347.5741057525179</v>
      </c>
      <c r="W212" s="26">
        <f t="shared" si="239"/>
        <v>1378.7448116431262</v>
      </c>
      <c r="X212" s="26">
        <f t="shared" si="239"/>
        <v>1410.5977288747224</v>
      </c>
      <c r="Y212" s="26">
        <f t="shared" si="239"/>
        <v>1429.4689194411728</v>
      </c>
      <c r="Z212" s="26">
        <f t="shared" si="239"/>
        <v>1395.627472342986</v>
      </c>
      <c r="AA212" s="26">
        <f t="shared" si="239"/>
        <v>1425.3722223459599</v>
      </c>
      <c r="AB212" s="26">
        <f t="shared" si="239"/>
        <v>1436.2223999426137</v>
      </c>
      <c r="AC212" s="26">
        <f t="shared" si="239"/>
        <v>1417.8131373618523</v>
      </c>
      <c r="AD212" s="26">
        <f t="shared" si="239"/>
        <v>1442.2596479802426</v>
      </c>
      <c r="AE212" s="26">
        <f t="shared" si="239"/>
        <v>1479.1285037193011</v>
      </c>
      <c r="AF212" s="26">
        <f t="shared" si="239"/>
        <v>1580.4186052941945</v>
      </c>
      <c r="AG212" s="26">
        <f t="shared" ref="AG212" si="240">IF(AND(AG23=0,AG200=0),0,IF(OR(AG23=0,AG200=0),1/0,100*AG200/AG23))</f>
        <v>1577.3363725698698</v>
      </c>
    </row>
    <row r="213" spans="1:33" x14ac:dyDescent="0.25">
      <c r="A213" s="3" t="s">
        <v>2</v>
      </c>
      <c r="B213" s="10">
        <f>IF(AND(B24=0,B203=0),0,IF(OR(B24=0,B203=0),1/0,100*B203/B24))</f>
        <v>1488.5165358858951</v>
      </c>
      <c r="C213" s="10">
        <f t="shared" ref="C213:AF220" si="241">IF(AND(C24=0,C203=0),0,IF(OR(C24=0,C203=0),1/0,100*C203/C24))</f>
        <v>1487.0326314553049</v>
      </c>
      <c r="D213" s="10">
        <f t="shared" si="241"/>
        <v>1485.6361717359227</v>
      </c>
      <c r="E213" s="10">
        <f t="shared" si="241"/>
        <v>1484.5615387191458</v>
      </c>
      <c r="F213" s="10">
        <f t="shared" si="241"/>
        <v>1483.260866575313</v>
      </c>
      <c r="G213" s="10">
        <f t="shared" si="241"/>
        <v>1481.8050976926202</v>
      </c>
      <c r="H213" s="10">
        <f t="shared" si="241"/>
        <v>1480.3012759451392</v>
      </c>
      <c r="I213" s="10">
        <f t="shared" si="241"/>
        <v>1478.9717977907587</v>
      </c>
      <c r="J213" s="10">
        <f t="shared" si="241"/>
        <v>1467.7702469726951</v>
      </c>
      <c r="K213" s="10">
        <f t="shared" si="241"/>
        <v>1552.4736707172306</v>
      </c>
      <c r="L213" s="10">
        <f t="shared" si="241"/>
        <v>1340.2004262178218</v>
      </c>
      <c r="M213" s="10">
        <f t="shared" si="241"/>
        <v>1349.8380377859414</v>
      </c>
      <c r="N213" s="10">
        <f t="shared" si="241"/>
        <v>1385.84334696323</v>
      </c>
      <c r="O213" s="10">
        <f t="shared" si="241"/>
        <v>1331.2141169107615</v>
      </c>
      <c r="P213" s="10">
        <f t="shared" si="241"/>
        <v>1372.6969236760667</v>
      </c>
      <c r="Q213" s="10">
        <f t="shared" si="241"/>
        <v>1342.2705464888058</v>
      </c>
      <c r="R213" s="10">
        <f t="shared" si="241"/>
        <v>1366.7372357714107</v>
      </c>
      <c r="S213" s="10">
        <f t="shared" si="241"/>
        <v>1386.6623129239665</v>
      </c>
      <c r="T213" s="10">
        <f t="shared" si="241"/>
        <v>1411.1377031275451</v>
      </c>
      <c r="U213" s="10">
        <f t="shared" si="241"/>
        <v>1314.2499274336067</v>
      </c>
      <c r="V213" s="10">
        <f t="shared" si="241"/>
        <v>1349.049006394968</v>
      </c>
      <c r="W213" s="10">
        <f t="shared" si="241"/>
        <v>1381.3831349505874</v>
      </c>
      <c r="X213" s="10">
        <f t="shared" si="241"/>
        <v>1414.5657545789993</v>
      </c>
      <c r="Y213" s="10">
        <f t="shared" si="241"/>
        <v>1433.7820743597104</v>
      </c>
      <c r="Z213" s="10">
        <f t="shared" si="241"/>
        <v>1397.9165815938168</v>
      </c>
      <c r="AA213" s="10">
        <f t="shared" si="241"/>
        <v>1426.4854576591526</v>
      </c>
      <c r="AB213" s="10">
        <f t="shared" si="241"/>
        <v>1438.4887770863579</v>
      </c>
      <c r="AC213" s="10">
        <f t="shared" si="241"/>
        <v>1419.3058147256668</v>
      </c>
      <c r="AD213" s="10">
        <f t="shared" si="241"/>
        <v>1442.8085008011562</v>
      </c>
      <c r="AE213" s="10">
        <f t="shared" si="241"/>
        <v>1476.4101183450643</v>
      </c>
      <c r="AF213" s="10">
        <f t="shared" si="241"/>
        <v>1593.4473775750173</v>
      </c>
      <c r="AG213" s="10">
        <f t="shared" ref="AG213" si="242">IF(AND(AG24=0,AG203=0),0,IF(OR(AG24=0,AG203=0),1/0,100*AG203/AG24))</f>
        <v>1590.1174973933989</v>
      </c>
    </row>
    <row r="214" spans="1:33" x14ac:dyDescent="0.25">
      <c r="A214" s="32" t="s">
        <v>3</v>
      </c>
      <c r="B214" s="41">
        <f t="shared" ref="B214:Q220" si="243">IF(AND(B25=0,B204=0),0,IF(OR(B25=0,B204=0),1/0,100*B204/B25))</f>
        <v>1487.3724319513713</v>
      </c>
      <c r="C214" s="41">
        <f t="shared" si="243"/>
        <v>1486.0903040040187</v>
      </c>
      <c r="D214" s="41">
        <f t="shared" si="243"/>
        <v>1484.8581003337213</v>
      </c>
      <c r="E214" s="41">
        <f t="shared" si="243"/>
        <v>1483.5609603193918</v>
      </c>
      <c r="F214" s="41">
        <f t="shared" si="243"/>
        <v>1482.4968241176689</v>
      </c>
      <c r="G214" s="41">
        <f t="shared" si="243"/>
        <v>1481.0889135727912</v>
      </c>
      <c r="H214" s="41">
        <f t="shared" si="243"/>
        <v>1479.6310546096242</v>
      </c>
      <c r="I214" s="41">
        <f t="shared" si="243"/>
        <v>1478.5089586529555</v>
      </c>
      <c r="J214" s="41">
        <f t="shared" si="243"/>
        <v>1476.9522245062885</v>
      </c>
      <c r="K214" s="41">
        <f t="shared" si="243"/>
        <v>1708.5021423173143</v>
      </c>
      <c r="L214" s="41">
        <f t="shared" si="243"/>
        <v>1310.2428023773887</v>
      </c>
      <c r="M214" s="41">
        <f t="shared" si="243"/>
        <v>1325.7918086794259</v>
      </c>
      <c r="N214" s="41">
        <f t="shared" si="243"/>
        <v>1235.8877687079826</v>
      </c>
      <c r="O214" s="41">
        <f t="shared" si="243"/>
        <v>1224.0484382099489</v>
      </c>
      <c r="P214" s="41">
        <f t="shared" si="243"/>
        <v>1228.0808894170314</v>
      </c>
      <c r="Q214" s="41">
        <f t="shared" si="243"/>
        <v>1146.580944115718</v>
      </c>
      <c r="R214" s="41">
        <f t="shared" si="241"/>
        <v>1120.5772747295082</v>
      </c>
      <c r="S214" s="41">
        <f t="shared" si="241"/>
        <v>1078.0755668191778</v>
      </c>
      <c r="T214" s="41">
        <f t="shared" si="241"/>
        <v>1074.9636522530525</v>
      </c>
      <c r="U214" s="41">
        <f t="shared" si="241"/>
        <v>964.67244594228589</v>
      </c>
      <c r="V214" s="41">
        <f t="shared" si="241"/>
        <v>986.31356474241522</v>
      </c>
      <c r="W214" s="41">
        <f t="shared" si="241"/>
        <v>1017.4540383395448</v>
      </c>
      <c r="X214" s="41">
        <f t="shared" si="241"/>
        <v>999.88975190491044</v>
      </c>
      <c r="Y214" s="41">
        <f t="shared" si="241"/>
        <v>987.07024167187365</v>
      </c>
      <c r="Z214" s="41">
        <f t="shared" si="241"/>
        <v>1008.7006940199068</v>
      </c>
      <c r="AA214" s="41">
        <f t="shared" si="241"/>
        <v>1015.7453280360464</v>
      </c>
      <c r="AB214" s="41">
        <f t="shared" si="241"/>
        <v>1063.090006050111</v>
      </c>
      <c r="AC214" s="41">
        <f t="shared" si="241"/>
        <v>1056.8196426448226</v>
      </c>
      <c r="AD214" s="41">
        <f t="shared" si="241"/>
        <v>1074.3267724740313</v>
      </c>
      <c r="AE214" s="41">
        <f t="shared" si="241"/>
        <v>1027.4003639638486</v>
      </c>
      <c r="AF214" s="41">
        <f t="shared" si="241"/>
        <v>1003.8596846095982</v>
      </c>
      <c r="AG214" s="41">
        <f t="shared" ref="AG214" si="244">IF(AND(AG25=0,AG204=0),0,IF(OR(AG25=0,AG204=0),1/0,100*AG204/AG25))</f>
        <v>890.2070810101302</v>
      </c>
    </row>
    <row r="215" spans="1:33" x14ac:dyDescent="0.25">
      <c r="A215" s="32" t="s">
        <v>48</v>
      </c>
      <c r="B215" s="41">
        <f t="shared" si="243"/>
        <v>1219.9352795937946</v>
      </c>
      <c r="C215" s="41">
        <f t="shared" si="241"/>
        <v>1218.6710680909841</v>
      </c>
      <c r="D215" s="41">
        <f t="shared" si="241"/>
        <v>1217.4976257668952</v>
      </c>
      <c r="E215" s="41">
        <f t="shared" si="241"/>
        <v>1216.7407018035988</v>
      </c>
      <c r="F215" s="41">
        <f t="shared" si="241"/>
        <v>1215.5792222658065</v>
      </c>
      <c r="G215" s="41">
        <f t="shared" si="241"/>
        <v>1214.3477322742951</v>
      </c>
      <c r="H215" s="41">
        <f t="shared" si="241"/>
        <v>1213.0848593346063</v>
      </c>
      <c r="I215" s="41">
        <f t="shared" si="241"/>
        <v>1211.9506424288577</v>
      </c>
      <c r="J215" s="41">
        <f t="shared" si="241"/>
        <v>1199.2109984019103</v>
      </c>
      <c r="K215" s="41">
        <f t="shared" si="241"/>
        <v>1233.4984943501565</v>
      </c>
      <c r="L215" s="41">
        <f t="shared" si="241"/>
        <v>1124.934547705777</v>
      </c>
      <c r="M215" s="41">
        <f t="shared" si="241"/>
        <v>1135.0738560960256</v>
      </c>
      <c r="N215" s="41">
        <f t="shared" si="241"/>
        <v>1191.671106840337</v>
      </c>
      <c r="O215" s="41">
        <f t="shared" si="241"/>
        <v>1138.5514205259574</v>
      </c>
      <c r="P215" s="41">
        <f t="shared" si="241"/>
        <v>1168.4774187351488</v>
      </c>
      <c r="Q215" s="41">
        <f t="shared" si="241"/>
        <v>1175.3894848141815</v>
      </c>
      <c r="R215" s="41">
        <f t="shared" si="241"/>
        <v>1274.9198518860446</v>
      </c>
      <c r="S215" s="41">
        <f t="shared" si="241"/>
        <v>1359.7411003803963</v>
      </c>
      <c r="T215" s="41">
        <f t="shared" si="241"/>
        <v>1411.9824522651838</v>
      </c>
      <c r="U215" s="41">
        <f t="shared" si="241"/>
        <v>1322.940572728889</v>
      </c>
      <c r="V215" s="41">
        <f t="shared" si="241"/>
        <v>1376.5930655692523</v>
      </c>
      <c r="W215" s="41">
        <f t="shared" si="241"/>
        <v>1414.165871421402</v>
      </c>
      <c r="X215" s="41">
        <f t="shared" si="241"/>
        <v>1496.4453064648205</v>
      </c>
      <c r="Y215" s="41">
        <f t="shared" si="241"/>
        <v>1514.1611645618113</v>
      </c>
      <c r="Z215" s="41">
        <f t="shared" si="241"/>
        <v>1501.7125484768796</v>
      </c>
      <c r="AA215" s="41">
        <f t="shared" si="241"/>
        <v>1575.022404994992</v>
      </c>
      <c r="AB215" s="41">
        <f t="shared" si="241"/>
        <v>1597.8987052392049</v>
      </c>
      <c r="AC215" s="41">
        <f t="shared" si="241"/>
        <v>1569.5588925177128</v>
      </c>
      <c r="AD215" s="41">
        <f t="shared" si="241"/>
        <v>1576.4470343033522</v>
      </c>
      <c r="AE215" s="41">
        <f t="shared" si="241"/>
        <v>1651.0056480601211</v>
      </c>
      <c r="AF215" s="41">
        <f t="shared" si="241"/>
        <v>1992.1436100339188</v>
      </c>
      <c r="AG215" s="41">
        <f t="shared" ref="AG215" si="245">IF(AND(AG26=0,AG205=0),0,IF(OR(AG26=0,AG205=0),1/0,100*AG205/AG26))</f>
        <v>2125.1193745103742</v>
      </c>
    </row>
    <row r="216" spans="1:33" x14ac:dyDescent="0.25">
      <c r="A216" s="32" t="s">
        <v>49</v>
      </c>
      <c r="B216" s="41">
        <f t="shared" si="243"/>
        <v>2036.2149427698187</v>
      </c>
      <c r="C216" s="41">
        <f t="shared" si="241"/>
        <v>2034.0964576980509</v>
      </c>
      <c r="D216" s="41">
        <f t="shared" si="241"/>
        <v>2032.1336058392133</v>
      </c>
      <c r="E216" s="41">
        <f t="shared" si="241"/>
        <v>2030.8314671322917</v>
      </c>
      <c r="F216" s="41">
        <f t="shared" si="241"/>
        <v>2028.8595741847842</v>
      </c>
      <c r="G216" s="41">
        <f t="shared" si="241"/>
        <v>2026.7911739119784</v>
      </c>
      <c r="H216" s="41">
        <f t="shared" si="241"/>
        <v>2024.6753607005799</v>
      </c>
      <c r="I216" s="41">
        <f t="shared" si="241"/>
        <v>2022.7446998371556</v>
      </c>
      <c r="J216" s="41">
        <f t="shared" si="241"/>
        <v>2001.476608098719</v>
      </c>
      <c r="K216" s="41">
        <f t="shared" si="241"/>
        <v>2049.5933558312231</v>
      </c>
      <c r="L216" s="41">
        <f t="shared" si="241"/>
        <v>1822.0140535141306</v>
      </c>
      <c r="M216" s="41">
        <f t="shared" si="241"/>
        <v>1835.638610975207</v>
      </c>
      <c r="N216" s="41">
        <f t="shared" si="241"/>
        <v>1948.7058974402844</v>
      </c>
      <c r="O216" s="41">
        <f t="shared" si="241"/>
        <v>1842.4776725316924</v>
      </c>
      <c r="P216" s="41">
        <f t="shared" si="241"/>
        <v>1909.2395092447839</v>
      </c>
      <c r="Q216" s="41">
        <f t="shared" si="241"/>
        <v>1840.8977958490821</v>
      </c>
      <c r="R216" s="41">
        <f t="shared" si="241"/>
        <v>1695.4960233386403</v>
      </c>
      <c r="S216" s="41">
        <f t="shared" si="241"/>
        <v>1607.5699885272911</v>
      </c>
      <c r="T216" s="41">
        <f t="shared" si="241"/>
        <v>1577.9863897983043</v>
      </c>
      <c r="U216" s="41">
        <f t="shared" si="241"/>
        <v>1488.0379565521055</v>
      </c>
      <c r="V216" s="41">
        <f t="shared" si="241"/>
        <v>1487.6729970526812</v>
      </c>
      <c r="W216" s="41">
        <f t="shared" si="241"/>
        <v>1501.2422956304561</v>
      </c>
      <c r="X216" s="41">
        <f t="shared" si="241"/>
        <v>1481.2956852330753</v>
      </c>
      <c r="Y216" s="41">
        <f t="shared" si="241"/>
        <v>1489.3480531744806</v>
      </c>
      <c r="Z216" s="41">
        <f t="shared" si="241"/>
        <v>1407.4060716711613</v>
      </c>
      <c r="AA216" s="41">
        <f t="shared" si="241"/>
        <v>1396.0449525579559</v>
      </c>
      <c r="AB216" s="41">
        <f t="shared" si="241"/>
        <v>1382.5304703260317</v>
      </c>
      <c r="AC216" s="41">
        <f t="shared" si="241"/>
        <v>1364.4388645824279</v>
      </c>
      <c r="AD216" s="41">
        <f t="shared" si="241"/>
        <v>1402.6041261029752</v>
      </c>
      <c r="AE216" s="41">
        <f t="shared" si="241"/>
        <v>1423.1170368576663</v>
      </c>
      <c r="AF216" s="41">
        <f t="shared" si="241"/>
        <v>1452.0347590961853</v>
      </c>
      <c r="AG216" s="41">
        <f t="shared" ref="AG216" si="246">IF(AND(AG27=0,AG206=0),0,IF(OR(AG27=0,AG206=0),1/0,100*AG206/AG27))</f>
        <v>1358.5196936186278</v>
      </c>
    </row>
    <row r="217" spans="1:33" x14ac:dyDescent="0.25">
      <c r="A217" s="5" t="s">
        <v>1</v>
      </c>
      <c r="B217" s="11">
        <f t="shared" si="243"/>
        <v>1355.330809730855</v>
      </c>
      <c r="C217" s="11">
        <f t="shared" si="241"/>
        <v>1364.4590629505074</v>
      </c>
      <c r="D217" s="11">
        <f t="shared" si="241"/>
        <v>1368.2196295048905</v>
      </c>
      <c r="E217" s="11">
        <f t="shared" si="241"/>
        <v>1372.7398621119387</v>
      </c>
      <c r="F217" s="11">
        <f t="shared" si="241"/>
        <v>1364.3540774768564</v>
      </c>
      <c r="G217" s="11">
        <f t="shared" si="241"/>
        <v>1345.3628272671567</v>
      </c>
      <c r="H217" s="11">
        <f t="shared" si="241"/>
        <v>1344.2345002887942</v>
      </c>
      <c r="I217" s="11">
        <f t="shared" si="241"/>
        <v>1346.0014627796122</v>
      </c>
      <c r="J217" s="11">
        <f t="shared" si="241"/>
        <v>1284.7911823717013</v>
      </c>
      <c r="K217" s="11">
        <f t="shared" si="241"/>
        <v>1349.4478499773195</v>
      </c>
      <c r="L217" s="11">
        <f t="shared" si="241"/>
        <v>1216.3590691411375</v>
      </c>
      <c r="M217" s="11">
        <f t="shared" si="241"/>
        <v>1207.2361836807731</v>
      </c>
      <c r="N217" s="11">
        <f t="shared" si="241"/>
        <v>1260.1856055835522</v>
      </c>
      <c r="O217" s="11">
        <f t="shared" si="241"/>
        <v>1159.3241101709666</v>
      </c>
      <c r="P217" s="11">
        <f t="shared" si="241"/>
        <v>1177.7291891821176</v>
      </c>
      <c r="Q217" s="11">
        <f t="shared" si="241"/>
        <v>1146.065087712278</v>
      </c>
      <c r="R217" s="11">
        <f t="shared" si="241"/>
        <v>1134.2977177877817</v>
      </c>
      <c r="S217" s="11">
        <f t="shared" si="241"/>
        <v>1120.6918661790867</v>
      </c>
      <c r="T217" s="11">
        <f t="shared" si="241"/>
        <v>1169.5963045156561</v>
      </c>
      <c r="U217" s="11">
        <f t="shared" si="241"/>
        <v>1174.2761217555289</v>
      </c>
      <c r="V217" s="11">
        <f t="shared" si="241"/>
        <v>1272.2104760747895</v>
      </c>
      <c r="W217" s="11">
        <f t="shared" si="241"/>
        <v>1234.4425909959459</v>
      </c>
      <c r="X217" s="11">
        <f t="shared" si="241"/>
        <v>1230.2959351381467</v>
      </c>
      <c r="Y217" s="11">
        <f t="shared" si="241"/>
        <v>1242.1282853146133</v>
      </c>
      <c r="Z217" s="11">
        <f t="shared" si="241"/>
        <v>1279.1630604585496</v>
      </c>
      <c r="AA217" s="11">
        <f t="shared" si="241"/>
        <v>1368.2590856435722</v>
      </c>
      <c r="AB217" s="11">
        <f t="shared" si="241"/>
        <v>1318.7852074996256</v>
      </c>
      <c r="AC217" s="11">
        <f t="shared" si="241"/>
        <v>1339.7903072888435</v>
      </c>
      <c r="AD217" s="11">
        <f t="shared" si="241"/>
        <v>1407.2584006195727</v>
      </c>
      <c r="AE217" s="11">
        <f t="shared" si="241"/>
        <v>1626.9000911911594</v>
      </c>
      <c r="AF217" s="11">
        <f t="shared" si="241"/>
        <v>1274.8143963424961</v>
      </c>
      <c r="AG217" s="11">
        <f t="shared" ref="AG217" si="247">IF(AND(AG28=0,AG207=0),0,IF(OR(AG28=0,AG207=0),1/0,100*AG207/AG28))</f>
        <v>1285.2980865615266</v>
      </c>
    </row>
    <row r="218" spans="1:33" x14ac:dyDescent="0.25">
      <c r="A218" s="34" t="s">
        <v>3</v>
      </c>
      <c r="B218" s="42">
        <f t="shared" si="243"/>
        <v>2138.5363709627927</v>
      </c>
      <c r="C218" s="42">
        <f t="shared" si="241"/>
        <v>2136.692934047639</v>
      </c>
      <c r="D218" s="42">
        <f t="shared" si="241"/>
        <v>2134.9212779991885</v>
      </c>
      <c r="E218" s="42">
        <f t="shared" si="241"/>
        <v>2133.0562568119694</v>
      </c>
      <c r="F218" s="42">
        <f t="shared" si="241"/>
        <v>2131.5262472984427</v>
      </c>
      <c r="G218" s="42">
        <f t="shared" si="241"/>
        <v>2129.5019608167227</v>
      </c>
      <c r="H218" s="42">
        <f t="shared" si="241"/>
        <v>2127.4058587581576</v>
      </c>
      <c r="I218" s="42">
        <f t="shared" si="241"/>
        <v>2125.7925150094775</v>
      </c>
      <c r="J218" s="42">
        <f t="shared" si="241"/>
        <v>2123.5542507247233</v>
      </c>
      <c r="K218" s="42">
        <f t="shared" si="241"/>
        <v>2456.4755220183356</v>
      </c>
      <c r="L218" s="42">
        <f t="shared" si="241"/>
        <v>1883.8603079392497</v>
      </c>
      <c r="M218" s="42">
        <f t="shared" si="241"/>
        <v>1906.2165885821619</v>
      </c>
      <c r="N218" s="42">
        <f t="shared" si="241"/>
        <v>1776.9530260437712</v>
      </c>
      <c r="O218" s="42">
        <f t="shared" si="241"/>
        <v>1759.930498038007</v>
      </c>
      <c r="P218" s="42">
        <f t="shared" si="241"/>
        <v>1765.7283354761832</v>
      </c>
      <c r="Q218" s="42">
        <f t="shared" si="241"/>
        <v>1625.414242602556</v>
      </c>
      <c r="R218" s="42">
        <f t="shared" si="241"/>
        <v>1793.3596632086371</v>
      </c>
      <c r="S218" s="42">
        <f t="shared" si="241"/>
        <v>1797.5851457215772</v>
      </c>
      <c r="T218" s="42">
        <f t="shared" si="241"/>
        <v>2029.2525622567905</v>
      </c>
      <c r="U218" s="42">
        <f t="shared" si="241"/>
        <v>1972.3531842923426</v>
      </c>
      <c r="V218" s="42">
        <f t="shared" si="241"/>
        <v>2219.5363576447735</v>
      </c>
      <c r="W218" s="42">
        <f t="shared" si="241"/>
        <v>1729.3582718452992</v>
      </c>
      <c r="X218" s="42">
        <f t="shared" si="241"/>
        <v>1378.8510624406942</v>
      </c>
      <c r="Y218" s="42">
        <f t="shared" si="241"/>
        <v>1398.025980066946</v>
      </c>
      <c r="Z218" s="42">
        <f t="shared" si="241"/>
        <v>1423.3510586943933</v>
      </c>
      <c r="AA218" s="42">
        <f t="shared" si="241"/>
        <v>1453.307193547007</v>
      </c>
      <c r="AB218" s="42">
        <f t="shared" si="241"/>
        <v>1532.3867506242659</v>
      </c>
      <c r="AC218" s="42">
        <f t="shared" si="241"/>
        <v>1527.0199584886377</v>
      </c>
      <c r="AD218" s="42">
        <f t="shared" si="241"/>
        <v>1530.505122037669</v>
      </c>
      <c r="AE218" s="42">
        <f t="shared" si="241"/>
        <v>1577.229035851268</v>
      </c>
      <c r="AF218" s="42">
        <f t="shared" si="241"/>
        <v>1465.302712015653</v>
      </c>
      <c r="AG218" s="42">
        <f t="shared" ref="AG218" si="248">IF(AND(AG29=0,AG208=0),0,IF(OR(AG29=0,AG208=0),1/0,100*AG208/AG29))</f>
        <v>1284.3372951057293</v>
      </c>
    </row>
    <row r="219" spans="1:33" x14ac:dyDescent="0.25">
      <c r="A219" s="34" t="s">
        <v>48</v>
      </c>
      <c r="B219" s="42">
        <f t="shared" si="243"/>
        <v>1087.8543002687843</v>
      </c>
      <c r="C219" s="42">
        <f t="shared" si="241"/>
        <v>1086.7269634806892</v>
      </c>
      <c r="D219" s="42">
        <f t="shared" si="241"/>
        <v>1085.6805683974983</v>
      </c>
      <c r="E219" s="42">
        <f t="shared" si="241"/>
        <v>1085.0055957147486</v>
      </c>
      <c r="F219" s="42">
        <f t="shared" si="241"/>
        <v>1083.9698682208423</v>
      </c>
      <c r="G219" s="42">
        <f t="shared" si="241"/>
        <v>1082.8717102239279</v>
      </c>
      <c r="H219" s="42">
        <f t="shared" si="241"/>
        <v>1081.7455670742759</v>
      </c>
      <c r="I219" s="42">
        <f t="shared" si="241"/>
        <v>1080.7341505188278</v>
      </c>
      <c r="J219" s="42">
        <f t="shared" si="241"/>
        <v>1069.3738129907397</v>
      </c>
      <c r="K219" s="42">
        <f t="shared" si="241"/>
        <v>1099.9490414775883</v>
      </c>
      <c r="L219" s="42">
        <f t="shared" si="241"/>
        <v>1003.1391875560229</v>
      </c>
      <c r="M219" s="42">
        <f t="shared" si="241"/>
        <v>1012.1807247740925</v>
      </c>
      <c r="N219" s="42">
        <f t="shared" si="241"/>
        <v>1062.650256752946</v>
      </c>
      <c r="O219" s="42">
        <f t="shared" si="241"/>
        <v>1015.281777332244</v>
      </c>
      <c r="P219" s="42">
        <f t="shared" si="241"/>
        <v>1041.9677223870872</v>
      </c>
      <c r="Q219" s="42">
        <f t="shared" si="241"/>
        <v>1044.4110982248133</v>
      </c>
      <c r="R219" s="42">
        <f t="shared" si="241"/>
        <v>1136.3077832307135</v>
      </c>
      <c r="S219" s="42">
        <f t="shared" si="241"/>
        <v>1206.7505197314231</v>
      </c>
      <c r="T219" s="42">
        <f t="shared" si="241"/>
        <v>1271.4950913639275</v>
      </c>
      <c r="U219" s="42">
        <f t="shared" si="241"/>
        <v>1197.5599598234064</v>
      </c>
      <c r="V219" s="42">
        <f t="shared" si="241"/>
        <v>1278.1478167218302</v>
      </c>
      <c r="W219" s="42">
        <f t="shared" si="241"/>
        <v>1302.7952294257661</v>
      </c>
      <c r="X219" s="42">
        <f t="shared" si="241"/>
        <v>1396.6592571993372</v>
      </c>
      <c r="Y219" s="42">
        <f t="shared" si="241"/>
        <v>1374.993018259639</v>
      </c>
      <c r="Z219" s="42">
        <f t="shared" si="241"/>
        <v>1350.6000177447763</v>
      </c>
      <c r="AA219" s="42">
        <f t="shared" si="241"/>
        <v>1419.3941146863588</v>
      </c>
      <c r="AB219" s="42">
        <f t="shared" si="241"/>
        <v>1432.9278056757125</v>
      </c>
      <c r="AC219" s="42">
        <f t="shared" si="241"/>
        <v>1404.3030141222978</v>
      </c>
      <c r="AD219" s="42">
        <f t="shared" si="241"/>
        <v>1388.0804009974315</v>
      </c>
      <c r="AE219" s="42">
        <f t="shared" si="241"/>
        <v>1486.7828930683017</v>
      </c>
      <c r="AF219" s="42">
        <f t="shared" si="241"/>
        <v>1887.0410285097041</v>
      </c>
      <c r="AG219" s="42">
        <f t="shared" ref="AG219" si="249">IF(AND(AG30=0,AG209=0),0,IF(OR(AG30=0,AG209=0),1/0,100*AG209/AG30))</f>
        <v>1942.8732016969409</v>
      </c>
    </row>
    <row r="220" spans="1:33" x14ac:dyDescent="0.25">
      <c r="A220" s="36" t="s">
        <v>49</v>
      </c>
      <c r="B220" s="43">
        <f t="shared" si="243"/>
        <v>1355.1599823217421</v>
      </c>
      <c r="C220" s="43">
        <f t="shared" si="241"/>
        <v>1353.811259128762</v>
      </c>
      <c r="D220" s="43">
        <f t="shared" si="241"/>
        <v>1352.4800897551222</v>
      </c>
      <c r="E220" s="43">
        <f t="shared" si="241"/>
        <v>1351.4641689931273</v>
      </c>
      <c r="F220" s="43">
        <f t="shared" si="241"/>
        <v>1350.285859898069</v>
      </c>
      <c r="G220" s="43">
        <f t="shared" si="241"/>
        <v>1349.2895023871638</v>
      </c>
      <c r="H220" s="43">
        <f t="shared" si="241"/>
        <v>1347.9885456595839</v>
      </c>
      <c r="I220" s="43">
        <f t="shared" si="241"/>
        <v>1346.4132888239446</v>
      </c>
      <c r="J220" s="43">
        <f t="shared" si="241"/>
        <v>1343.5862979313297</v>
      </c>
      <c r="K220" s="43">
        <f t="shared" si="241"/>
        <v>1393.6108345500124</v>
      </c>
      <c r="L220" s="43">
        <f t="shared" si="241"/>
        <v>1259.907594283688</v>
      </c>
      <c r="M220" s="43">
        <f t="shared" si="241"/>
        <v>1275.6879457583118</v>
      </c>
      <c r="N220" s="43">
        <f t="shared" si="241"/>
        <v>1339.531580282392</v>
      </c>
      <c r="O220" s="43">
        <f t="shared" si="241"/>
        <v>1280.8673839411285</v>
      </c>
      <c r="P220" s="43">
        <f t="shared" si="241"/>
        <v>1315.0414507066359</v>
      </c>
      <c r="Q220" s="43">
        <f t="shared" si="241"/>
        <v>1223.7056505706653</v>
      </c>
      <c r="R220" s="43">
        <f t="shared" si="241"/>
        <v>1076.9725059955879</v>
      </c>
      <c r="S220" s="43">
        <f t="shared" si="241"/>
        <v>964.67560384227329</v>
      </c>
      <c r="T220" s="43">
        <f t="shared" si="241"/>
        <v>1002.1458926749399</v>
      </c>
      <c r="U220" s="43">
        <f t="shared" si="241"/>
        <v>1067.5041047355808</v>
      </c>
      <c r="V220" s="43">
        <f t="shared" si="241"/>
        <v>1211.7314562083013</v>
      </c>
      <c r="W220" s="43">
        <f t="shared" si="241"/>
        <v>1141.2307079158034</v>
      </c>
      <c r="X220" s="43">
        <f t="shared" si="241"/>
        <v>1098.0396450757814</v>
      </c>
      <c r="Y220" s="43">
        <f t="shared" si="241"/>
        <v>1106.4161069238348</v>
      </c>
      <c r="Z220" s="43">
        <f t="shared" si="241"/>
        <v>1176.320670362137</v>
      </c>
      <c r="AA220" s="43">
        <f t="shared" si="241"/>
        <v>1279.3334119655656</v>
      </c>
      <c r="AB220" s="43">
        <f t="shared" si="241"/>
        <v>1185.7019860420282</v>
      </c>
      <c r="AC220" s="43">
        <f t="shared" si="241"/>
        <v>1284.9572908430432</v>
      </c>
      <c r="AD220" s="43">
        <f t="shared" si="241"/>
        <v>1418.2642477929396</v>
      </c>
      <c r="AE220" s="43">
        <f t="shared" si="241"/>
        <v>1714.7747536780523</v>
      </c>
      <c r="AF220" s="43">
        <f t="shared" si="241"/>
        <v>846.50036619915966</v>
      </c>
      <c r="AG220" s="43">
        <f t="shared" ref="AG220" si="250">IF(AND(AG31=0,AG210=0),0,IF(OR(AG31=0,AG210=0),1/0,100*AG210/AG31))</f>
        <v>788.50487932878434</v>
      </c>
    </row>
    <row r="221" spans="1:33" x14ac:dyDescent="0.25">
      <c r="A221" s="20"/>
      <c r="B221" s="20"/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x14ac:dyDescent="0.25">
      <c r="A222" s="24" t="s">
        <v>34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spans="1:33" x14ac:dyDescent="0.25">
      <c r="A223" s="3" t="s">
        <v>35</v>
      </c>
      <c r="B223" s="10">
        <f>IF(AND(B4=0,B203=0),0,IF(OR(B4=0,B203=0),1/0,1000*B203/B4))</f>
        <v>254.73532221915164</v>
      </c>
      <c r="C223" s="10">
        <f t="shared" ref="C223:AF230" si="251">IF(AND(C4=0,C203=0),0,IF(OR(C4=0,C203=0),1/0,1000*C203/C4))</f>
        <v>249.30612352504727</v>
      </c>
      <c r="D223" s="10">
        <f t="shared" si="251"/>
        <v>244.22719314908733</v>
      </c>
      <c r="E223" s="10">
        <f t="shared" si="251"/>
        <v>238.6864779166059</v>
      </c>
      <c r="F223" s="10">
        <f t="shared" si="251"/>
        <v>233.04865236039359</v>
      </c>
      <c r="G223" s="10">
        <f t="shared" si="251"/>
        <v>225.2720443918783</v>
      </c>
      <c r="H223" s="10">
        <f t="shared" si="251"/>
        <v>217.51467485821365</v>
      </c>
      <c r="I223" s="10">
        <f t="shared" si="251"/>
        <v>212.10429635196172</v>
      </c>
      <c r="J223" s="10">
        <f t="shared" si="251"/>
        <v>150.77564228174705</v>
      </c>
      <c r="K223" s="10">
        <f t="shared" si="251"/>
        <v>156.84997240413335</v>
      </c>
      <c r="L223" s="10">
        <f t="shared" si="251"/>
        <v>133.85225449818088</v>
      </c>
      <c r="M223" s="10">
        <f t="shared" si="251"/>
        <v>135.77629948368991</v>
      </c>
      <c r="N223" s="10">
        <f t="shared" si="251"/>
        <v>132.31514680206737</v>
      </c>
      <c r="O223" s="10">
        <f t="shared" si="251"/>
        <v>136.80120763463617</v>
      </c>
      <c r="P223" s="10">
        <f t="shared" si="251"/>
        <v>134.88649170312712</v>
      </c>
      <c r="Q223" s="10">
        <f t="shared" si="251"/>
        <v>123.57330053979696</v>
      </c>
      <c r="R223" s="10">
        <f t="shared" si="251"/>
        <v>121.3828838137473</v>
      </c>
      <c r="S223" s="10">
        <f t="shared" si="251"/>
        <v>116.84809199050295</v>
      </c>
      <c r="T223" s="10">
        <f t="shared" si="251"/>
        <v>120.47247051547495</v>
      </c>
      <c r="U223" s="10">
        <f t="shared" si="251"/>
        <v>111.73871720885202</v>
      </c>
      <c r="V223" s="10">
        <f t="shared" si="251"/>
        <v>110.66717276483053</v>
      </c>
      <c r="W223" s="10">
        <f t="shared" si="251"/>
        <v>113.50468926238587</v>
      </c>
      <c r="X223" s="10">
        <f t="shared" si="251"/>
        <v>102.96867725392696</v>
      </c>
      <c r="Y223" s="10">
        <f t="shared" si="251"/>
        <v>102.5356037006469</v>
      </c>
      <c r="Z223" s="10">
        <f t="shared" si="251"/>
        <v>97.770214213427806</v>
      </c>
      <c r="AA223" s="10">
        <f t="shared" si="251"/>
        <v>99.940204330981274</v>
      </c>
      <c r="AB223" s="10">
        <f t="shared" si="251"/>
        <v>96.048433275320434</v>
      </c>
      <c r="AC223" s="10">
        <f t="shared" si="251"/>
        <v>88.445554833515644</v>
      </c>
      <c r="AD223" s="10">
        <f t="shared" si="251"/>
        <v>90.947971853449843</v>
      </c>
      <c r="AE223" s="10">
        <f t="shared" si="251"/>
        <v>90.080133903126722</v>
      </c>
      <c r="AF223" s="10">
        <f t="shared" si="251"/>
        <v>129.29708968201467</v>
      </c>
      <c r="AG223" s="10">
        <f t="shared" ref="AG223" si="252">IF(AND(AG4=0,AG203=0),0,IF(OR(AG4=0,AG203=0),1/0,1000*AG203/AG4))</f>
        <v>183.73258074712447</v>
      </c>
    </row>
    <row r="224" spans="1:33" x14ac:dyDescent="0.25">
      <c r="A224" s="32" t="s">
        <v>3</v>
      </c>
      <c r="B224" s="41">
        <f t="shared" ref="B224:Q230" si="253">IF(AND(B5=0,B204=0),0,IF(OR(B5=0,B204=0),1/0,1000*B204/B5))</f>
        <v>313.61703132339335</v>
      </c>
      <c r="C224" s="41">
        <f t="shared" si="253"/>
        <v>310.82550979066377</v>
      </c>
      <c r="D224" s="41">
        <f t="shared" si="253"/>
        <v>308.05807403880317</v>
      </c>
      <c r="E224" s="41">
        <f t="shared" si="253"/>
        <v>304.41271224048677</v>
      </c>
      <c r="F224" s="41">
        <f t="shared" si="253"/>
        <v>303.27256530897688</v>
      </c>
      <c r="G224" s="41">
        <f t="shared" si="253"/>
        <v>301.53070146206943</v>
      </c>
      <c r="H224" s="41">
        <f t="shared" si="253"/>
        <v>300.25733560881622</v>
      </c>
      <c r="I224" s="41">
        <f t="shared" si="253"/>
        <v>299.03572361941769</v>
      </c>
      <c r="J224" s="41">
        <f t="shared" si="253"/>
        <v>296.70156568862467</v>
      </c>
      <c r="K224" s="41">
        <f t="shared" si="253"/>
        <v>316.76596128198872</v>
      </c>
      <c r="L224" s="41">
        <f t="shared" si="253"/>
        <v>233.16055991351882</v>
      </c>
      <c r="M224" s="41">
        <f t="shared" si="253"/>
        <v>233.85552645483469</v>
      </c>
      <c r="N224" s="41">
        <f t="shared" si="253"/>
        <v>203.39083976435177</v>
      </c>
      <c r="O224" s="41">
        <f t="shared" si="253"/>
        <v>235.65491091980022</v>
      </c>
      <c r="P224" s="41">
        <f t="shared" si="253"/>
        <v>227.08965918791785</v>
      </c>
      <c r="Q224" s="41">
        <f t="shared" si="253"/>
        <v>218.04300999347825</v>
      </c>
      <c r="R224" s="41">
        <f t="shared" si="251"/>
        <v>212.08992005890698</v>
      </c>
      <c r="S224" s="41">
        <f t="shared" si="251"/>
        <v>189.09827326744741</v>
      </c>
      <c r="T224" s="41">
        <f t="shared" si="251"/>
        <v>197.35589456866353</v>
      </c>
      <c r="U224" s="41">
        <f t="shared" si="251"/>
        <v>196.50017926485799</v>
      </c>
      <c r="V224" s="41">
        <f t="shared" si="251"/>
        <v>197.3303098220517</v>
      </c>
      <c r="W224" s="41">
        <f t="shared" si="251"/>
        <v>186.21646905567451</v>
      </c>
      <c r="X224" s="41">
        <f t="shared" si="251"/>
        <v>155.49031335454541</v>
      </c>
      <c r="Y224" s="41">
        <f t="shared" si="251"/>
        <v>148.03471564485335</v>
      </c>
      <c r="Z224" s="41">
        <f t="shared" si="251"/>
        <v>142.22764760263794</v>
      </c>
      <c r="AA224" s="41">
        <f t="shared" si="251"/>
        <v>136.57939726880545</v>
      </c>
      <c r="AB224" s="41">
        <f t="shared" si="251"/>
        <v>131.92601694646186</v>
      </c>
      <c r="AC224" s="41">
        <f t="shared" si="251"/>
        <v>127.39248734945518</v>
      </c>
      <c r="AD224" s="41">
        <f t="shared" si="251"/>
        <v>124.95596493567986</v>
      </c>
      <c r="AE224" s="41">
        <f t="shared" si="251"/>
        <v>119.12257008873381</v>
      </c>
      <c r="AF224" s="41">
        <f t="shared" si="251"/>
        <v>136.60841257944219</v>
      </c>
      <c r="AG224" s="41">
        <f t="shared" ref="AG224" si="254">IF(AND(AG5=0,AG204=0),0,IF(OR(AG5=0,AG204=0),1/0,1000*AG204/AG5))</f>
        <v>138.56759301041359</v>
      </c>
    </row>
    <row r="225" spans="1:33" x14ac:dyDescent="0.25">
      <c r="A225" s="32" t="s">
        <v>48</v>
      </c>
      <c r="B225" s="41">
        <f t="shared" si="253"/>
        <v>230.98027200134152</v>
      </c>
      <c r="C225" s="41">
        <f t="shared" si="251"/>
        <v>223.29910314312335</v>
      </c>
      <c r="D225" s="41">
        <f t="shared" si="251"/>
        <v>216.34024679154763</v>
      </c>
      <c r="E225" s="41">
        <f t="shared" si="251"/>
        <v>209.22246823598076</v>
      </c>
      <c r="F225" s="41">
        <f t="shared" si="251"/>
        <v>203.14635307290376</v>
      </c>
      <c r="G225" s="41">
        <f t="shared" si="251"/>
        <v>197.39572108876621</v>
      </c>
      <c r="H225" s="41">
        <f t="shared" si="251"/>
        <v>187.97132427810331</v>
      </c>
      <c r="I225" s="41">
        <f t="shared" si="251"/>
        <v>180.06789438454598</v>
      </c>
      <c r="J225" s="41">
        <f t="shared" si="251"/>
        <v>117.6167430010438</v>
      </c>
      <c r="K225" s="41">
        <f t="shared" si="251"/>
        <v>124.11452287921371</v>
      </c>
      <c r="L225" s="41">
        <f t="shared" si="251"/>
        <v>111.73969781223488</v>
      </c>
      <c r="M225" s="41">
        <f t="shared" si="251"/>
        <v>112.83112804161776</v>
      </c>
      <c r="N225" s="41">
        <f t="shared" si="251"/>
        <v>110.26776395138467</v>
      </c>
      <c r="O225" s="41">
        <f t="shared" si="251"/>
        <v>113.82105940857956</v>
      </c>
      <c r="P225" s="41">
        <f t="shared" si="251"/>
        <v>118.87338213848965</v>
      </c>
      <c r="Q225" s="41">
        <f t="shared" si="251"/>
        <v>112.50674170051047</v>
      </c>
      <c r="R225" s="41">
        <f t="shared" si="251"/>
        <v>117.25412729251687</v>
      </c>
      <c r="S225" s="41">
        <f t="shared" si="251"/>
        <v>130.80693472886745</v>
      </c>
      <c r="T225" s="41">
        <f t="shared" si="251"/>
        <v>146.74706740498971</v>
      </c>
      <c r="U225" s="41">
        <f t="shared" si="251"/>
        <v>133.4408652048069</v>
      </c>
      <c r="V225" s="41">
        <f t="shared" si="251"/>
        <v>138.23320826991892</v>
      </c>
      <c r="W225" s="41">
        <f t="shared" si="251"/>
        <v>141.62127675289074</v>
      </c>
      <c r="X225" s="41">
        <f t="shared" si="251"/>
        <v>135.53735078182061</v>
      </c>
      <c r="Y225" s="41">
        <f t="shared" si="251"/>
        <v>132.04906109962104</v>
      </c>
      <c r="Z225" s="41">
        <f t="shared" si="251"/>
        <v>116.3827645096287</v>
      </c>
      <c r="AA225" s="41">
        <f t="shared" si="251"/>
        <v>123.39734376127228</v>
      </c>
      <c r="AB225" s="41">
        <f t="shared" si="251"/>
        <v>122.21940671498479</v>
      </c>
      <c r="AC225" s="41">
        <f t="shared" si="251"/>
        <v>114.68125076972841</v>
      </c>
      <c r="AD225" s="41">
        <f t="shared" si="251"/>
        <v>119.54186720130554</v>
      </c>
      <c r="AE225" s="41">
        <f t="shared" si="251"/>
        <v>121.01902633351857</v>
      </c>
      <c r="AF225" s="41">
        <f t="shared" si="251"/>
        <v>191.87264151961531</v>
      </c>
      <c r="AG225" s="41">
        <f t="shared" ref="AG225" si="255">IF(AND(AG6=0,AG205=0),0,IF(OR(AG6=0,AG205=0),1/0,1000*AG205/AG6))</f>
        <v>222.37300382320294</v>
      </c>
    </row>
    <row r="226" spans="1:33" x14ac:dyDescent="0.25">
      <c r="A226" s="32" t="s">
        <v>49</v>
      </c>
      <c r="B226" s="41">
        <f t="shared" si="253"/>
        <v>243.52480563531395</v>
      </c>
      <c r="C226" s="41">
        <f t="shared" si="251"/>
        <v>236.2654951724958</v>
      </c>
      <c r="D226" s="41">
        <f t="shared" si="251"/>
        <v>229.83298913468215</v>
      </c>
      <c r="E226" s="41">
        <f t="shared" si="251"/>
        <v>223.86928728728546</v>
      </c>
      <c r="F226" s="41">
        <f t="shared" si="251"/>
        <v>218.60744788508387</v>
      </c>
      <c r="G226" s="41">
        <f t="shared" si="251"/>
        <v>212.86302084574228</v>
      </c>
      <c r="H226" s="41">
        <f t="shared" si="251"/>
        <v>205.36358521193955</v>
      </c>
      <c r="I226" s="41">
        <f t="shared" si="251"/>
        <v>200.05424967730514</v>
      </c>
      <c r="J226" s="41">
        <f t="shared" si="251"/>
        <v>130.47668348521515</v>
      </c>
      <c r="K226" s="41">
        <f t="shared" si="251"/>
        <v>133.35662450120668</v>
      </c>
      <c r="L226" s="41">
        <f t="shared" si="251"/>
        <v>121.82490957938236</v>
      </c>
      <c r="M226" s="41">
        <f t="shared" si="251"/>
        <v>127.0545462949303</v>
      </c>
      <c r="N226" s="41">
        <f t="shared" si="251"/>
        <v>133.64167472997619</v>
      </c>
      <c r="O226" s="41">
        <f t="shared" si="251"/>
        <v>133.25908017777473</v>
      </c>
      <c r="P226" s="41">
        <f t="shared" si="251"/>
        <v>125.50184128637997</v>
      </c>
      <c r="Q226" s="41">
        <f t="shared" si="251"/>
        <v>110.10494328987205</v>
      </c>
      <c r="R226" s="41">
        <f t="shared" si="251"/>
        <v>104.51407775297723</v>
      </c>
      <c r="S226" s="41">
        <f t="shared" si="251"/>
        <v>90.98872864516467</v>
      </c>
      <c r="T226" s="41">
        <f t="shared" si="251"/>
        <v>89.433866845558825</v>
      </c>
      <c r="U226" s="41">
        <f t="shared" si="251"/>
        <v>83.724932747392486</v>
      </c>
      <c r="V226" s="41">
        <f t="shared" si="251"/>
        <v>81.160069909297192</v>
      </c>
      <c r="W226" s="41">
        <f t="shared" si="251"/>
        <v>84.897554339817091</v>
      </c>
      <c r="X226" s="41">
        <f t="shared" si="251"/>
        <v>75.907339510306741</v>
      </c>
      <c r="Y226" s="41">
        <f t="shared" si="251"/>
        <v>78.056976120759686</v>
      </c>
      <c r="Z226" s="41">
        <f t="shared" si="251"/>
        <v>78.646922886305163</v>
      </c>
      <c r="AA226" s="41">
        <f t="shared" si="251"/>
        <v>79.017928432808162</v>
      </c>
      <c r="AB226" s="41">
        <f t="shared" si="251"/>
        <v>73.648650480732556</v>
      </c>
      <c r="AC226" s="41">
        <f t="shared" si="251"/>
        <v>66.553923471790611</v>
      </c>
      <c r="AD226" s="41">
        <f t="shared" si="251"/>
        <v>68.779677451015417</v>
      </c>
      <c r="AE226" s="41">
        <f t="shared" si="251"/>
        <v>68.907471119987761</v>
      </c>
      <c r="AF226" s="41">
        <f t="shared" si="251"/>
        <v>93.172772955581593</v>
      </c>
      <c r="AG226" s="41">
        <f t="shared" ref="AG226" si="256">IF(AND(AG7=0,AG206=0),0,IF(OR(AG7=0,AG206=0),1/0,1000*AG206/AG7))</f>
        <v>157.33620454516966</v>
      </c>
    </row>
    <row r="227" spans="1:33" x14ac:dyDescent="0.25">
      <c r="A227" s="5" t="s">
        <v>36</v>
      </c>
      <c r="B227" s="11">
        <f t="shared" si="253"/>
        <v>274.92643778856336</v>
      </c>
      <c r="C227" s="11">
        <f t="shared" si="251"/>
        <v>279.61486265964919</v>
      </c>
      <c r="D227" s="11">
        <f t="shared" si="251"/>
        <v>281.75946166403139</v>
      </c>
      <c r="E227" s="11">
        <f t="shared" si="251"/>
        <v>278.45765692859209</v>
      </c>
      <c r="F227" s="11">
        <f t="shared" si="251"/>
        <v>273.87143515270054</v>
      </c>
      <c r="G227" s="11">
        <f t="shared" si="251"/>
        <v>263.61551433119263</v>
      </c>
      <c r="H227" s="11">
        <f t="shared" si="251"/>
        <v>268.75425498451324</v>
      </c>
      <c r="I227" s="11">
        <f t="shared" si="251"/>
        <v>266.71800155821364</v>
      </c>
      <c r="J227" s="11">
        <f t="shared" si="251"/>
        <v>262.24234074878274</v>
      </c>
      <c r="K227" s="11">
        <f t="shared" si="251"/>
        <v>263.79820656499305</v>
      </c>
      <c r="L227" s="11">
        <f t="shared" si="251"/>
        <v>238.11913885824984</v>
      </c>
      <c r="M227" s="11">
        <f t="shared" si="251"/>
        <v>234.30078828632779</v>
      </c>
      <c r="N227" s="11">
        <f t="shared" si="251"/>
        <v>246.04938934198054</v>
      </c>
      <c r="O227" s="11">
        <f t="shared" si="251"/>
        <v>258.97077409549621</v>
      </c>
      <c r="P227" s="11">
        <f t="shared" si="251"/>
        <v>276.5356755872167</v>
      </c>
      <c r="Q227" s="11">
        <f t="shared" si="251"/>
        <v>263.89857578425767</v>
      </c>
      <c r="R227" s="11">
        <f t="shared" si="251"/>
        <v>297.91231183982751</v>
      </c>
      <c r="S227" s="11">
        <f t="shared" si="251"/>
        <v>289.8965727756518</v>
      </c>
      <c r="T227" s="11">
        <f t="shared" si="251"/>
        <v>300.18779695776942</v>
      </c>
      <c r="U227" s="11">
        <f t="shared" si="251"/>
        <v>324.76463823111777</v>
      </c>
      <c r="V227" s="11">
        <f t="shared" si="251"/>
        <v>349.1507258293064</v>
      </c>
      <c r="W227" s="11">
        <f t="shared" si="251"/>
        <v>268.95594869970222</v>
      </c>
      <c r="X227" s="11">
        <f t="shared" si="251"/>
        <v>221.02684042563655</v>
      </c>
      <c r="Y227" s="11">
        <f t="shared" si="251"/>
        <v>252.49227498543343</v>
      </c>
      <c r="Z227" s="11">
        <f t="shared" si="251"/>
        <v>251.33416641534521</v>
      </c>
      <c r="AA227" s="11">
        <f t="shared" si="251"/>
        <v>298.86388915796709</v>
      </c>
      <c r="AB227" s="11">
        <f t="shared" si="251"/>
        <v>248.54695897151689</v>
      </c>
      <c r="AC227" s="11">
        <f t="shared" si="251"/>
        <v>264.32461798335913</v>
      </c>
      <c r="AD227" s="11">
        <f t="shared" si="251"/>
        <v>270.54959361168056</v>
      </c>
      <c r="AE227" s="11">
        <f t="shared" si="251"/>
        <v>329.85719180666592</v>
      </c>
      <c r="AF227" s="11">
        <f t="shared" si="251"/>
        <v>275.17447721745503</v>
      </c>
      <c r="AG227" s="11">
        <f t="shared" ref="AG227" si="257">IF(AND(AG8=0,AG207=0),0,IF(OR(AG8=0,AG207=0),1/0,1000*AG207/AG8))</f>
        <v>300.09640233011669</v>
      </c>
    </row>
    <row r="228" spans="1:33" x14ac:dyDescent="0.25">
      <c r="A228" s="34" t="s">
        <v>3</v>
      </c>
      <c r="B228" s="42">
        <f t="shared" si="253"/>
        <v>1889.5385673167732</v>
      </c>
      <c r="C228" s="42">
        <f t="shared" si="251"/>
        <v>1900.8237037786052</v>
      </c>
      <c r="D228" s="42">
        <f t="shared" si="251"/>
        <v>1863.970501178273</v>
      </c>
      <c r="E228" s="42">
        <f t="shared" si="251"/>
        <v>1840.4775901554974</v>
      </c>
      <c r="F228" s="42">
        <f t="shared" si="251"/>
        <v>1793.6665021898107</v>
      </c>
      <c r="G228" s="42">
        <f t="shared" si="251"/>
        <v>1777.0095818150551</v>
      </c>
      <c r="H228" s="42">
        <f t="shared" si="251"/>
        <v>1779.8743050999171</v>
      </c>
      <c r="I228" s="42">
        <f t="shared" si="251"/>
        <v>1747.147196138555</v>
      </c>
      <c r="J228" s="42">
        <f t="shared" si="251"/>
        <v>1760.9384778562123</v>
      </c>
      <c r="K228" s="42">
        <f t="shared" si="251"/>
        <v>1982.8706848084573</v>
      </c>
      <c r="L228" s="42">
        <f t="shared" si="251"/>
        <v>1599.2663790185659</v>
      </c>
      <c r="M228" s="42">
        <f t="shared" si="251"/>
        <v>1630.6786620953701</v>
      </c>
      <c r="N228" s="42">
        <f t="shared" si="251"/>
        <v>1478.2231111472354</v>
      </c>
      <c r="O228" s="42">
        <f t="shared" si="251"/>
        <v>1376.4027380012717</v>
      </c>
      <c r="P228" s="42">
        <f t="shared" si="251"/>
        <v>1466.4951477274728</v>
      </c>
      <c r="Q228" s="42">
        <f t="shared" si="251"/>
        <v>1379.4362500313521</v>
      </c>
      <c r="R228" s="42">
        <f t="shared" si="251"/>
        <v>1582.2602519464378</v>
      </c>
      <c r="S228" s="42">
        <f t="shared" si="251"/>
        <v>1591.8989405170687</v>
      </c>
      <c r="T228" s="42">
        <f t="shared" si="251"/>
        <v>1867.8646848998794</v>
      </c>
      <c r="U228" s="42">
        <f t="shared" si="251"/>
        <v>1799.9413204822251</v>
      </c>
      <c r="V228" s="42">
        <f t="shared" si="251"/>
        <v>1893.7869497234949</v>
      </c>
      <c r="W228" s="42">
        <f t="shared" si="251"/>
        <v>1380.7156793992372</v>
      </c>
      <c r="X228" s="42">
        <f t="shared" si="251"/>
        <v>1078.7628970092946</v>
      </c>
      <c r="Y228" s="42">
        <f t="shared" si="251"/>
        <v>1029.2095246899198</v>
      </c>
      <c r="Z228" s="42">
        <f t="shared" si="251"/>
        <v>948.57544032308419</v>
      </c>
      <c r="AA228" s="42">
        <f t="shared" si="251"/>
        <v>942.90186520957525</v>
      </c>
      <c r="AB228" s="42">
        <f t="shared" si="251"/>
        <v>850.46724702165568</v>
      </c>
      <c r="AC228" s="42">
        <f t="shared" si="251"/>
        <v>913.68924151594774</v>
      </c>
      <c r="AD228" s="42">
        <f t="shared" si="251"/>
        <v>910.39198906312026</v>
      </c>
      <c r="AE228" s="42">
        <f t="shared" si="251"/>
        <v>849.91260780561208</v>
      </c>
      <c r="AF228" s="42">
        <f t="shared" si="251"/>
        <v>847.99418776904679</v>
      </c>
      <c r="AG228" s="42">
        <f t="shared" ref="AG228" si="258">IF(AND(AG9=0,AG208=0),0,IF(OR(AG9=0,AG208=0),1/0,1000*AG208/AG9))</f>
        <v>729.88975691014923</v>
      </c>
    </row>
    <row r="229" spans="1:33" x14ac:dyDescent="0.25">
      <c r="A229" s="34" t="s">
        <v>48</v>
      </c>
      <c r="B229" s="42">
        <f t="shared" si="253"/>
        <v>342.94465826183188</v>
      </c>
      <c r="C229" s="42">
        <f t="shared" si="251"/>
        <v>342.35345265650352</v>
      </c>
      <c r="D229" s="42">
        <f t="shared" si="251"/>
        <v>342.2505945281552</v>
      </c>
      <c r="E229" s="42">
        <f t="shared" si="251"/>
        <v>335.0241989749548</v>
      </c>
      <c r="F229" s="42">
        <f t="shared" si="251"/>
        <v>333.63501423971513</v>
      </c>
      <c r="G229" s="42">
        <f t="shared" si="251"/>
        <v>333.83120362887399</v>
      </c>
      <c r="H229" s="42">
        <f t="shared" si="251"/>
        <v>343.57664942231054</v>
      </c>
      <c r="I229" s="42">
        <f t="shared" si="251"/>
        <v>338.86225553221459</v>
      </c>
      <c r="J229" s="42">
        <f t="shared" si="251"/>
        <v>343.04303901135415</v>
      </c>
      <c r="K229" s="42">
        <f t="shared" si="251"/>
        <v>360.27434903200538</v>
      </c>
      <c r="L229" s="42">
        <f t="shared" si="251"/>
        <v>342.14925596774822</v>
      </c>
      <c r="M229" s="42">
        <f t="shared" si="251"/>
        <v>333.55479501762335</v>
      </c>
      <c r="N229" s="42">
        <f t="shared" si="251"/>
        <v>373.01757422736432</v>
      </c>
      <c r="O229" s="42">
        <f t="shared" si="251"/>
        <v>346.22833176635095</v>
      </c>
      <c r="P229" s="42">
        <f t="shared" si="251"/>
        <v>391.26069120337092</v>
      </c>
      <c r="Q229" s="42">
        <f t="shared" si="251"/>
        <v>398.75011811653388</v>
      </c>
      <c r="R229" s="42">
        <f t="shared" si="251"/>
        <v>518.32870246711479</v>
      </c>
      <c r="S229" s="42">
        <f t="shared" si="251"/>
        <v>577.25528166403274</v>
      </c>
      <c r="T229" s="42">
        <f t="shared" si="251"/>
        <v>628.71342369369199</v>
      </c>
      <c r="U229" s="42">
        <f t="shared" si="251"/>
        <v>577.57233914667302</v>
      </c>
      <c r="V229" s="42">
        <f t="shared" si="251"/>
        <v>620.82462257238546</v>
      </c>
      <c r="W229" s="42">
        <f t="shared" si="251"/>
        <v>603.60466754151184</v>
      </c>
      <c r="X229" s="42">
        <f t="shared" si="251"/>
        <v>567.088395058738</v>
      </c>
      <c r="Y229" s="42">
        <f t="shared" si="251"/>
        <v>561.5949597672444</v>
      </c>
      <c r="Z229" s="42">
        <f t="shared" si="251"/>
        <v>440.53310291605555</v>
      </c>
      <c r="AA229" s="42">
        <f t="shared" si="251"/>
        <v>479.68460985116678</v>
      </c>
      <c r="AB229" s="42">
        <f t="shared" si="251"/>
        <v>451.52944516299596</v>
      </c>
      <c r="AC229" s="42">
        <f t="shared" si="251"/>
        <v>468.98407208787773</v>
      </c>
      <c r="AD229" s="42">
        <f t="shared" si="251"/>
        <v>470.406202824589</v>
      </c>
      <c r="AE229" s="42">
        <f t="shared" si="251"/>
        <v>479.84155599398196</v>
      </c>
      <c r="AF229" s="42">
        <f t="shared" si="251"/>
        <v>694.86649013078591</v>
      </c>
      <c r="AG229" s="42">
        <f t="shared" ref="AG229" si="259">IF(AND(AG10=0,AG209=0),0,IF(OR(AG10=0,AG209=0),1/0,1000*AG209/AG10))</f>
        <v>847.01389643678328</v>
      </c>
    </row>
    <row r="230" spans="1:33" x14ac:dyDescent="0.25">
      <c r="A230" s="36" t="s">
        <v>49</v>
      </c>
      <c r="B230" s="43">
        <f t="shared" si="253"/>
        <v>178.92995527813045</v>
      </c>
      <c r="C230" s="43">
        <f t="shared" si="251"/>
        <v>178.6998380927669</v>
      </c>
      <c r="D230" s="43">
        <f t="shared" si="251"/>
        <v>178.54378313201559</v>
      </c>
      <c r="E230" s="43">
        <f t="shared" si="251"/>
        <v>174.65648444680605</v>
      </c>
      <c r="F230" s="43">
        <f t="shared" si="251"/>
        <v>174.18201606361305</v>
      </c>
      <c r="G230" s="43">
        <f t="shared" si="251"/>
        <v>172.56296757071982</v>
      </c>
      <c r="H230" s="43">
        <f t="shared" si="251"/>
        <v>175.28995965414677</v>
      </c>
      <c r="I230" s="43">
        <f t="shared" si="251"/>
        <v>173.00943677953214</v>
      </c>
      <c r="J230" s="43">
        <f t="shared" si="251"/>
        <v>172.94611910574554</v>
      </c>
      <c r="K230" s="43">
        <f t="shared" si="251"/>
        <v>178.13856996405784</v>
      </c>
      <c r="L230" s="43">
        <f t="shared" si="251"/>
        <v>163.40936194262989</v>
      </c>
      <c r="M230" s="43">
        <f t="shared" si="251"/>
        <v>153.33039559071958</v>
      </c>
      <c r="N230" s="43">
        <f t="shared" si="251"/>
        <v>170.20951872763558</v>
      </c>
      <c r="O230" s="43">
        <f t="shared" si="251"/>
        <v>177.2290837735718</v>
      </c>
      <c r="P230" s="43">
        <f t="shared" si="251"/>
        <v>187.62589193358383</v>
      </c>
      <c r="Q230" s="43">
        <f t="shared" si="251"/>
        <v>182.49624240450888</v>
      </c>
      <c r="R230" s="43">
        <f t="shared" si="251"/>
        <v>169.23039506820126</v>
      </c>
      <c r="S230" s="43">
        <f t="shared" si="251"/>
        <v>149.96437728321038</v>
      </c>
      <c r="T230" s="43">
        <f t="shared" si="251"/>
        <v>157.68177379326869</v>
      </c>
      <c r="U230" s="43">
        <f t="shared" si="251"/>
        <v>160.16328678987566</v>
      </c>
      <c r="V230" s="43">
        <f t="shared" si="251"/>
        <v>187.27995320510945</v>
      </c>
      <c r="W230" s="43">
        <f t="shared" si="251"/>
        <v>156.90582285121747</v>
      </c>
      <c r="X230" s="43">
        <f t="shared" si="251"/>
        <v>135.48399266411758</v>
      </c>
      <c r="Y230" s="43">
        <f t="shared" si="251"/>
        <v>148.10068823137374</v>
      </c>
      <c r="Z230" s="43">
        <f t="shared" si="251"/>
        <v>147.38909221327631</v>
      </c>
      <c r="AA230" s="43">
        <f t="shared" si="251"/>
        <v>172.64333716772609</v>
      </c>
      <c r="AB230" s="43">
        <f t="shared" si="251"/>
        <v>152.53739691172882</v>
      </c>
      <c r="AC230" s="43">
        <f t="shared" si="251"/>
        <v>189.89338791942825</v>
      </c>
      <c r="AD230" s="43">
        <f t="shared" si="251"/>
        <v>208.40933829675458</v>
      </c>
      <c r="AE230" s="43">
        <f t="shared" si="251"/>
        <v>280.36977859709731</v>
      </c>
      <c r="AF230" s="43">
        <f t="shared" si="251"/>
        <v>140.4198636762049</v>
      </c>
      <c r="AG230" s="43">
        <f t="shared" ref="AG230" si="260">IF(AND(AG11=0,AG210=0),0,IF(OR(AG11=0,AG210=0),1/0,1000*AG210/AG11))</f>
        <v>135.10554711163218</v>
      </c>
    </row>
    <row r="231" spans="1:33" x14ac:dyDescent="0.25">
      <c r="A231" s="20"/>
      <c r="B231" s="20"/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x14ac:dyDescent="0.25">
      <c r="A232" s="24" t="s">
        <v>37</v>
      </c>
      <c r="B232" s="27">
        <f>IF(AND(B43=0,B200=0),0,IF(OR(B43=0,B200=0),1/0,1000000*B200/B43))</f>
        <v>12590.789256307518</v>
      </c>
      <c r="C232" s="27">
        <f t="shared" ref="C232:AF232" si="261">IF(AND(C43=0,C200=0),0,IF(OR(C43=0,C200=0),1/0,1000000*C200/C43))</f>
        <v>12250.379055521922</v>
      </c>
      <c r="D232" s="27">
        <f t="shared" si="261"/>
        <v>12008.657024112845</v>
      </c>
      <c r="E232" s="27">
        <f t="shared" si="261"/>
        <v>11860.49494634578</v>
      </c>
      <c r="F232" s="27">
        <f t="shared" si="261"/>
        <v>11991.783904460151</v>
      </c>
      <c r="G232" s="27">
        <f t="shared" si="261"/>
        <v>12544.582086894587</v>
      </c>
      <c r="H232" s="27">
        <f t="shared" si="261"/>
        <v>12537.086149866025</v>
      </c>
      <c r="I232" s="27">
        <f t="shared" si="261"/>
        <v>12352.523986833805</v>
      </c>
      <c r="J232" s="27">
        <f t="shared" si="261"/>
        <v>12072.317577859154</v>
      </c>
      <c r="K232" s="27">
        <f t="shared" si="261"/>
        <v>13301.731635866314</v>
      </c>
      <c r="L232" s="27">
        <f t="shared" si="261"/>
        <v>11611.125089639234</v>
      </c>
      <c r="M232" s="27">
        <f t="shared" si="261"/>
        <v>11836.05169464744</v>
      </c>
      <c r="N232" s="27">
        <f t="shared" si="261"/>
        <v>12181.629782084467</v>
      </c>
      <c r="O232" s="27">
        <f t="shared" si="261"/>
        <v>11890.550218483155</v>
      </c>
      <c r="P232" s="27">
        <f t="shared" si="261"/>
        <v>12636.90584092772</v>
      </c>
      <c r="Q232" s="27">
        <f t="shared" si="261"/>
        <v>12669.385505273469</v>
      </c>
      <c r="R232" s="27">
        <f t="shared" si="261"/>
        <v>13250.107591627515</v>
      </c>
      <c r="S232" s="27">
        <f t="shared" si="261"/>
        <v>14942.642897790209</v>
      </c>
      <c r="T232" s="27">
        <f t="shared" si="261"/>
        <v>15556.373842493096</v>
      </c>
      <c r="U232" s="27">
        <f t="shared" si="261"/>
        <v>14472.367103091865</v>
      </c>
      <c r="V232" s="27">
        <f t="shared" si="261"/>
        <v>15260.932303631447</v>
      </c>
      <c r="W232" s="27">
        <f t="shared" si="261"/>
        <v>16168.002548456789</v>
      </c>
      <c r="X232" s="27">
        <f t="shared" si="261"/>
        <v>17168.935036586874</v>
      </c>
      <c r="Y232" s="27">
        <f t="shared" si="261"/>
        <v>18395.156530251908</v>
      </c>
      <c r="Z232" s="27">
        <f t="shared" si="261"/>
        <v>18469.898849020687</v>
      </c>
      <c r="AA232" s="27">
        <f t="shared" si="261"/>
        <v>19057.075941458475</v>
      </c>
      <c r="AB232" s="27">
        <f t="shared" si="261"/>
        <v>19560.845297829939</v>
      </c>
      <c r="AC232" s="27">
        <f t="shared" si="261"/>
        <v>19556.436658436356</v>
      </c>
      <c r="AD232" s="27">
        <f t="shared" si="261"/>
        <v>20797.588900533785</v>
      </c>
      <c r="AE232" s="27">
        <f t="shared" si="261"/>
        <v>21897.451341861499</v>
      </c>
      <c r="AF232" s="27">
        <f t="shared" si="261"/>
        <v>21049.46420472864</v>
      </c>
      <c r="AG232" s="27">
        <f t="shared" ref="AG232" si="262">IF(AND(AG43=0,AG200=0),0,IF(OR(AG43=0,AG200=0),1/0,1000000*AG200/AG43))</f>
        <v>21232.659960427387</v>
      </c>
    </row>
    <row r="233" spans="1:33" x14ac:dyDescent="0.25">
      <c r="A233" s="3" t="s">
        <v>2</v>
      </c>
      <c r="B233" s="4">
        <f>IF(AND(B44=0,B203=0),0,IF(OR(B44=0,B203=0),1/0,1000000*B203/B44))</f>
        <v>12605.35516437962</v>
      </c>
      <c r="C233" s="4">
        <f t="shared" ref="C233:AF240" si="263">IF(AND(C44=0,C203=0),0,IF(OR(C44=0,C203=0),1/0,1000000*C203/C44))</f>
        <v>12263.732003229565</v>
      </c>
      <c r="D233" s="4">
        <f t="shared" si="263"/>
        <v>12020.111625022622</v>
      </c>
      <c r="E233" s="4">
        <f t="shared" si="263"/>
        <v>11871.555914182847</v>
      </c>
      <c r="F233" s="4">
        <f t="shared" si="263"/>
        <v>12002.248431489825</v>
      </c>
      <c r="G233" s="4">
        <f t="shared" si="263"/>
        <v>12556.886441127412</v>
      </c>
      <c r="H233" s="4">
        <f t="shared" si="263"/>
        <v>12549.612088263248</v>
      </c>
      <c r="I233" s="4">
        <f t="shared" si="263"/>
        <v>12363.540699815389</v>
      </c>
      <c r="J233" s="4">
        <f t="shared" si="263"/>
        <v>12071.985836321464</v>
      </c>
      <c r="K233" s="4">
        <f t="shared" si="263"/>
        <v>13298.194772127998</v>
      </c>
      <c r="L233" s="4">
        <f t="shared" si="263"/>
        <v>11609.052758565527</v>
      </c>
      <c r="M233" s="4">
        <f t="shared" si="263"/>
        <v>11840.960899246527</v>
      </c>
      <c r="N233" s="4">
        <f t="shared" si="263"/>
        <v>12177.164182507053</v>
      </c>
      <c r="O233" s="4">
        <f t="shared" si="263"/>
        <v>11892.931059771015</v>
      </c>
      <c r="P233" s="4">
        <f t="shared" si="263"/>
        <v>12641.055983086164</v>
      </c>
      <c r="Q233" s="4">
        <f t="shared" si="263"/>
        <v>12656.190795028273</v>
      </c>
      <c r="R233" s="4">
        <f t="shared" si="263"/>
        <v>13276.991350519391</v>
      </c>
      <c r="S233" s="4">
        <f t="shared" si="263"/>
        <v>15011.671635976285</v>
      </c>
      <c r="T233" s="4">
        <f t="shared" si="263"/>
        <v>15653.216817014169</v>
      </c>
      <c r="U233" s="4">
        <f t="shared" si="263"/>
        <v>14576.372208705145</v>
      </c>
      <c r="V233" s="4">
        <f t="shared" si="263"/>
        <v>15400.35382260551</v>
      </c>
      <c r="W233" s="4">
        <f t="shared" si="263"/>
        <v>16286.169769536793</v>
      </c>
      <c r="X233" s="4">
        <f t="shared" si="263"/>
        <v>17299.47397360604</v>
      </c>
      <c r="Y233" s="4">
        <f t="shared" si="263"/>
        <v>18557.577473852569</v>
      </c>
      <c r="Z233" s="4">
        <f t="shared" si="263"/>
        <v>18638.276238154445</v>
      </c>
      <c r="AA233" s="4">
        <f t="shared" si="263"/>
        <v>19240.808572183363</v>
      </c>
      <c r="AB233" s="4">
        <f t="shared" si="263"/>
        <v>19725.452706896103</v>
      </c>
      <c r="AC233" s="4">
        <f t="shared" si="263"/>
        <v>19681.569998419156</v>
      </c>
      <c r="AD233" s="4">
        <f t="shared" si="263"/>
        <v>20915.723036740404</v>
      </c>
      <c r="AE233" s="4">
        <f t="shared" si="263"/>
        <v>22019.20406260699</v>
      </c>
      <c r="AF233" s="4">
        <f t="shared" si="263"/>
        <v>21606.682437943266</v>
      </c>
      <c r="AG233" s="4">
        <f t="shared" ref="AG233" si="264">IF(AND(AG44=0,AG203=0),0,IF(OR(AG44=0,AG203=0),1/0,1000000*AG203/AG44))</f>
        <v>21864.613898254389</v>
      </c>
    </row>
    <row r="234" spans="1:33" x14ac:dyDescent="0.25">
      <c r="A234" s="32" t="s">
        <v>3</v>
      </c>
      <c r="B234" s="33">
        <f t="shared" ref="B234:Q240" si="265">IF(AND(B45=0,B204=0),0,IF(OR(B45=0,B204=0),1/0,1000000*B204/B45))</f>
        <v>6181.7451787161126</v>
      </c>
      <c r="C234" s="33">
        <f t="shared" si="265"/>
        <v>6176.4164607119446</v>
      </c>
      <c r="D234" s="33">
        <f t="shared" si="265"/>
        <v>6171.295235567236</v>
      </c>
      <c r="E234" s="33">
        <f t="shared" si="265"/>
        <v>6165.9041251382341</v>
      </c>
      <c r="F234" s="33">
        <f t="shared" si="265"/>
        <v>6161.4814138567917</v>
      </c>
      <c r="G234" s="33">
        <f t="shared" si="265"/>
        <v>6155.6299243200092</v>
      </c>
      <c r="H234" s="33">
        <f t="shared" si="265"/>
        <v>6149.5708415891422</v>
      </c>
      <c r="I234" s="33">
        <f t="shared" si="265"/>
        <v>6144.9072407846725</v>
      </c>
      <c r="J234" s="33">
        <f t="shared" si="265"/>
        <v>6138.4372178106178</v>
      </c>
      <c r="K234" s="33">
        <f t="shared" si="265"/>
        <v>7100.7937583191087</v>
      </c>
      <c r="L234" s="33">
        <f t="shared" si="265"/>
        <v>5445.5676013287321</v>
      </c>
      <c r="M234" s="33">
        <f t="shared" si="265"/>
        <v>5510.1916273471124</v>
      </c>
      <c r="N234" s="33">
        <f t="shared" si="265"/>
        <v>5136.5368158810743</v>
      </c>
      <c r="O234" s="33">
        <f t="shared" si="265"/>
        <v>5087.33076455644</v>
      </c>
      <c r="P234" s="33">
        <f t="shared" si="265"/>
        <v>5104.0902427290221</v>
      </c>
      <c r="Q234" s="33">
        <f t="shared" si="265"/>
        <v>4881.17529866307</v>
      </c>
      <c r="R234" s="33">
        <f t="shared" si="263"/>
        <v>4517.3143118738808</v>
      </c>
      <c r="S234" s="33">
        <f t="shared" si="263"/>
        <v>4620.2771939567992</v>
      </c>
      <c r="T234" s="33">
        <f t="shared" si="263"/>
        <v>4513.5270098298233</v>
      </c>
      <c r="U234" s="33">
        <f t="shared" si="263"/>
        <v>4166.9100160741436</v>
      </c>
      <c r="V234" s="33">
        <f t="shared" si="263"/>
        <v>4348.6287755463636</v>
      </c>
      <c r="W234" s="33">
        <f t="shared" si="263"/>
        <v>4499.8451107034207</v>
      </c>
      <c r="X234" s="33">
        <f t="shared" si="263"/>
        <v>4498.8366049613151</v>
      </c>
      <c r="Y234" s="33">
        <f t="shared" si="263"/>
        <v>4302.1310163084072</v>
      </c>
      <c r="Z234" s="33">
        <f t="shared" si="263"/>
        <v>4495.2782826786242</v>
      </c>
      <c r="AA234" s="33">
        <f t="shared" si="263"/>
        <v>4490.5923201881324</v>
      </c>
      <c r="AB234" s="33">
        <f t="shared" si="263"/>
        <v>4714.44296505486</v>
      </c>
      <c r="AC234" s="33">
        <f t="shared" si="263"/>
        <v>4739.056662929429</v>
      </c>
      <c r="AD234" s="33">
        <f t="shared" si="263"/>
        <v>5002.87334637199</v>
      </c>
      <c r="AE234" s="33">
        <f t="shared" si="263"/>
        <v>4839.6712932889795</v>
      </c>
      <c r="AF234" s="33">
        <f t="shared" si="263"/>
        <v>5071.8698946479253</v>
      </c>
      <c r="AG234" s="33">
        <f t="shared" ref="AG234" si="266">IF(AND(AG45=0,AG204=0),0,IF(OR(AG45=0,AG204=0),1/0,1000000*AG204/AG45))</f>
        <v>4576.8868696077416</v>
      </c>
    </row>
    <row r="235" spans="1:33" x14ac:dyDescent="0.25">
      <c r="A235" s="32" t="s">
        <v>48</v>
      </c>
      <c r="B235" s="33">
        <f t="shared" si="265"/>
        <v>14733.937183948427</v>
      </c>
      <c r="C235" s="33">
        <f t="shared" si="263"/>
        <v>14718.668494550542</v>
      </c>
      <c r="D235" s="33">
        <f t="shared" si="263"/>
        <v>14704.496082471547</v>
      </c>
      <c r="E235" s="33">
        <f t="shared" si="263"/>
        <v>14695.35422854307</v>
      </c>
      <c r="F235" s="33">
        <f t="shared" si="263"/>
        <v>14681.326298671278</v>
      </c>
      <c r="G235" s="33">
        <f t="shared" si="263"/>
        <v>14666.452807854917</v>
      </c>
      <c r="H235" s="33">
        <f t="shared" si="263"/>
        <v>14651.200285138402</v>
      </c>
      <c r="I235" s="33">
        <f t="shared" si="263"/>
        <v>14637.501623478385</v>
      </c>
      <c r="J235" s="33">
        <f t="shared" si="263"/>
        <v>14483.636809517595</v>
      </c>
      <c r="K235" s="33">
        <f t="shared" si="263"/>
        <v>14897.748787379698</v>
      </c>
      <c r="L235" s="33">
        <f t="shared" si="263"/>
        <v>13586.552696032599</v>
      </c>
      <c r="M235" s="33">
        <f t="shared" si="263"/>
        <v>13709.011596442746</v>
      </c>
      <c r="N235" s="33">
        <f t="shared" si="263"/>
        <v>14392.572725627017</v>
      </c>
      <c r="O235" s="33">
        <f t="shared" si="263"/>
        <v>13751.012362156163</v>
      </c>
      <c r="P235" s="33">
        <f t="shared" si="263"/>
        <v>14112.447747423481</v>
      </c>
      <c r="Q235" s="33">
        <f t="shared" si="263"/>
        <v>14383.587912131266</v>
      </c>
      <c r="R235" s="33">
        <f t="shared" si="263"/>
        <v>16015.04222891869</v>
      </c>
      <c r="S235" s="33">
        <f t="shared" si="263"/>
        <v>17885.115738531262</v>
      </c>
      <c r="T235" s="33">
        <f t="shared" si="263"/>
        <v>18336.776719964855</v>
      </c>
      <c r="U235" s="33">
        <f t="shared" si="263"/>
        <v>17444.611480712832</v>
      </c>
      <c r="V235" s="33">
        <f t="shared" si="263"/>
        <v>17617.298519062773</v>
      </c>
      <c r="W235" s="33">
        <f t="shared" si="263"/>
        <v>18159.985402364397</v>
      </c>
      <c r="X235" s="33">
        <f t="shared" si="263"/>
        <v>18535.881898867938</v>
      </c>
      <c r="Y235" s="33">
        <f t="shared" si="263"/>
        <v>19792.427071043141</v>
      </c>
      <c r="Z235" s="33">
        <f t="shared" si="263"/>
        <v>20036.58333123603</v>
      </c>
      <c r="AA235" s="33">
        <f t="shared" si="263"/>
        <v>20940.376794545293</v>
      </c>
      <c r="AB235" s="33">
        <f t="shared" si="263"/>
        <v>21480.645252275619</v>
      </c>
      <c r="AC235" s="33">
        <f t="shared" si="263"/>
        <v>21217.496844388701</v>
      </c>
      <c r="AD235" s="33">
        <f t="shared" si="263"/>
        <v>22091.793113703916</v>
      </c>
      <c r="AE235" s="33">
        <f t="shared" si="263"/>
        <v>22945.111392640625</v>
      </c>
      <c r="AF235" s="33">
        <f t="shared" si="263"/>
        <v>25223.007442401864</v>
      </c>
      <c r="AG235" s="33">
        <f t="shared" ref="AG235" si="267">IF(AND(AG46=0,AG205=0),0,IF(OR(AG46=0,AG205=0),1/0,1000000*AG205/AG46))</f>
        <v>28682.375519976285</v>
      </c>
    </row>
    <row r="236" spans="1:33" x14ac:dyDescent="0.25">
      <c r="A236" s="32" t="s">
        <v>49</v>
      </c>
      <c r="B236" s="33">
        <f t="shared" si="265"/>
        <v>55370.680446053077</v>
      </c>
      <c r="C236" s="33">
        <f t="shared" si="263"/>
        <v>55311.224847041325</v>
      </c>
      <c r="D236" s="33">
        <f t="shared" si="263"/>
        <v>55257.342882082805</v>
      </c>
      <c r="E236" s="33">
        <f t="shared" si="263"/>
        <v>55222.234957534638</v>
      </c>
      <c r="F236" s="33">
        <f t="shared" si="263"/>
        <v>55168.528200687921</v>
      </c>
      <c r="G236" s="33">
        <f t="shared" si="263"/>
        <v>55109.378432829275</v>
      </c>
      <c r="H236" s="33">
        <f t="shared" si="263"/>
        <v>55050.585628751054</v>
      </c>
      <c r="I236" s="33">
        <f t="shared" si="263"/>
        <v>54998.526347691914</v>
      </c>
      <c r="J236" s="33">
        <f t="shared" si="263"/>
        <v>54420.989441121026</v>
      </c>
      <c r="K236" s="33">
        <f t="shared" si="263"/>
        <v>54997.049933865404</v>
      </c>
      <c r="L236" s="33">
        <f t="shared" si="263"/>
        <v>46493.963928501071</v>
      </c>
      <c r="M236" s="33">
        <f t="shared" si="263"/>
        <v>46292.231748501566</v>
      </c>
      <c r="N236" s="33">
        <f t="shared" si="263"/>
        <v>49490.080255586086</v>
      </c>
      <c r="O236" s="33">
        <f t="shared" si="263"/>
        <v>45624.342891957873</v>
      </c>
      <c r="P236" s="33">
        <f t="shared" si="263"/>
        <v>48554.784118186515</v>
      </c>
      <c r="Q236" s="33">
        <f t="shared" si="263"/>
        <v>50084.726255300928</v>
      </c>
      <c r="R236" s="33">
        <f t="shared" si="263"/>
        <v>47059.644908506729</v>
      </c>
      <c r="S236" s="33">
        <f t="shared" si="263"/>
        <v>47325.665910063035</v>
      </c>
      <c r="T236" s="33">
        <f t="shared" si="263"/>
        <v>46702.361269995221</v>
      </c>
      <c r="U236" s="33">
        <f t="shared" si="263"/>
        <v>43960.687830260562</v>
      </c>
      <c r="V236" s="33">
        <f t="shared" si="263"/>
        <v>45025.768109537232</v>
      </c>
      <c r="W236" s="33">
        <f t="shared" si="263"/>
        <v>47752.717302759251</v>
      </c>
      <c r="X236" s="33">
        <f t="shared" si="263"/>
        <v>50236.713626713805</v>
      </c>
      <c r="Y236" s="33">
        <f t="shared" si="263"/>
        <v>50918.167691191527</v>
      </c>
      <c r="Z236" s="33">
        <f t="shared" si="263"/>
        <v>46428.387689920448</v>
      </c>
      <c r="AA236" s="33">
        <f t="shared" si="263"/>
        <v>45794.141452866541</v>
      </c>
      <c r="AB236" s="33">
        <f t="shared" si="263"/>
        <v>46692.091216083871</v>
      </c>
      <c r="AC236" s="33">
        <f t="shared" si="263"/>
        <v>45586.889177426194</v>
      </c>
      <c r="AD236" s="33">
        <f t="shared" si="263"/>
        <v>47468.821164434623</v>
      </c>
      <c r="AE236" s="33">
        <f t="shared" si="263"/>
        <v>48883.857365202071</v>
      </c>
      <c r="AF236" s="33">
        <f t="shared" si="263"/>
        <v>50679.367259852857</v>
      </c>
      <c r="AG236" s="33">
        <f t="shared" ref="AG236" si="268">IF(AND(AG47=0,AG206=0),0,IF(OR(AG47=0,AG206=0),1/0,1000000*AG206/AG47))</f>
        <v>47595.449306513998</v>
      </c>
    </row>
    <row r="237" spans="1:33" x14ac:dyDescent="0.25">
      <c r="A237" s="5" t="s">
        <v>1</v>
      </c>
      <c r="B237" s="6">
        <f t="shared" si="265"/>
        <v>11714.174296315347</v>
      </c>
      <c r="C237" s="6">
        <f t="shared" si="263"/>
        <v>11439.240703212125</v>
      </c>
      <c r="D237" s="6">
        <f t="shared" si="263"/>
        <v>11300.90343176838</v>
      </c>
      <c r="E237" s="6">
        <f t="shared" si="263"/>
        <v>11161.991259380904</v>
      </c>
      <c r="F237" s="6">
        <f t="shared" si="263"/>
        <v>11325.45217671779</v>
      </c>
      <c r="G237" s="6">
        <f t="shared" si="263"/>
        <v>11776.081318285023</v>
      </c>
      <c r="H237" s="6">
        <f t="shared" si="263"/>
        <v>11755.4220983798</v>
      </c>
      <c r="I237" s="6">
        <f t="shared" si="263"/>
        <v>11654.310697406518</v>
      </c>
      <c r="J237" s="6">
        <f t="shared" si="263"/>
        <v>12087.728317872516</v>
      </c>
      <c r="K237" s="6">
        <f t="shared" si="263"/>
        <v>13472.247554291453</v>
      </c>
      <c r="L237" s="6">
        <f t="shared" si="263"/>
        <v>11705.578759080972</v>
      </c>
      <c r="M237" s="6">
        <f t="shared" si="263"/>
        <v>11565.936800932022</v>
      </c>
      <c r="N237" s="6">
        <f t="shared" si="263"/>
        <v>12428.055528690442</v>
      </c>
      <c r="O237" s="6">
        <f t="shared" si="263"/>
        <v>11782.557151938903</v>
      </c>
      <c r="P237" s="6">
        <f t="shared" si="263"/>
        <v>12480.071725312469</v>
      </c>
      <c r="Q237" s="6">
        <f t="shared" si="263"/>
        <v>13159.829327690084</v>
      </c>
      <c r="R237" s="6">
        <f t="shared" si="263"/>
        <v>12330.990154530458</v>
      </c>
      <c r="S237" s="6">
        <f t="shared" si="263"/>
        <v>12738.152545452964</v>
      </c>
      <c r="T237" s="6">
        <f t="shared" si="263"/>
        <v>12039.151299796902</v>
      </c>
      <c r="U237" s="6">
        <f t="shared" si="263"/>
        <v>10430.329093314649</v>
      </c>
      <c r="V237" s="6">
        <f t="shared" si="263"/>
        <v>10238.584141377623</v>
      </c>
      <c r="W237" s="6">
        <f t="shared" si="263"/>
        <v>11196.016930841393</v>
      </c>
      <c r="X237" s="6">
        <f t="shared" si="263"/>
        <v>12314.304495303923</v>
      </c>
      <c r="Y237" s="6">
        <f t="shared" si="263"/>
        <v>12784.998886223953</v>
      </c>
      <c r="Z237" s="6">
        <f t="shared" si="263"/>
        <v>12294.44368093196</v>
      </c>
      <c r="AA237" s="6">
        <f t="shared" si="263"/>
        <v>12614.288726381434</v>
      </c>
      <c r="AB237" s="6">
        <f t="shared" si="263"/>
        <v>13291.69525135086</v>
      </c>
      <c r="AC237" s="6">
        <f t="shared" si="263"/>
        <v>14464.25169037689</v>
      </c>
      <c r="AD237" s="6">
        <f t="shared" si="263"/>
        <v>15188.617394433133</v>
      </c>
      <c r="AE237" s="6">
        <f t="shared" si="263"/>
        <v>17204.507587455795</v>
      </c>
      <c r="AF237" s="6">
        <f t="shared" si="263"/>
        <v>11986.429183865899</v>
      </c>
      <c r="AG237" s="6">
        <f t="shared" ref="AG237" si="269">IF(AND(AG48=0,AG207=0),0,IF(OR(AG48=0,AG207=0),1/0,1000000*AG207/AG48))</f>
        <v>11685.345351156497</v>
      </c>
    </row>
    <row r="238" spans="1:33" x14ac:dyDescent="0.25">
      <c r="A238" s="34" t="s">
        <v>3</v>
      </c>
      <c r="B238" s="35">
        <f t="shared" si="265"/>
        <v>5555.4950653443257</v>
      </c>
      <c r="C238" s="35">
        <f t="shared" si="263"/>
        <v>5550.7061803739944</v>
      </c>
      <c r="D238" s="35">
        <f t="shared" si="263"/>
        <v>5546.1037679164383</v>
      </c>
      <c r="E238" s="35">
        <f t="shared" si="263"/>
        <v>5541.2588112708363</v>
      </c>
      <c r="F238" s="35">
        <f t="shared" si="263"/>
        <v>5537.2841487784235</v>
      </c>
      <c r="G238" s="35">
        <f t="shared" si="263"/>
        <v>5532.0254523574804</v>
      </c>
      <c r="H238" s="35">
        <f t="shared" si="263"/>
        <v>5526.5801932536688</v>
      </c>
      <c r="I238" s="35">
        <f t="shared" si="263"/>
        <v>5522.38904487939</v>
      </c>
      <c r="J238" s="35">
        <f t="shared" si="263"/>
        <v>5516.5744763933317</v>
      </c>
      <c r="K238" s="35">
        <f t="shared" si="263"/>
        <v>6381.4381770687332</v>
      </c>
      <c r="L238" s="35">
        <f t="shared" si="263"/>
        <v>4893.896959929998</v>
      </c>
      <c r="M238" s="35">
        <f t="shared" si="263"/>
        <v>4951.9741609902894</v>
      </c>
      <c r="N238" s="35">
        <f t="shared" si="263"/>
        <v>4616.172959027308</v>
      </c>
      <c r="O238" s="35">
        <f t="shared" si="263"/>
        <v>4571.9517937388591</v>
      </c>
      <c r="P238" s="35">
        <f t="shared" si="263"/>
        <v>4587.0134301528115</v>
      </c>
      <c r="Q238" s="35">
        <f t="shared" si="263"/>
        <v>4386.6811880517062</v>
      </c>
      <c r="R238" s="35">
        <f t="shared" si="263"/>
        <v>3995.5424620083959</v>
      </c>
      <c r="S238" s="35">
        <f t="shared" si="263"/>
        <v>4022.0479115690337</v>
      </c>
      <c r="T238" s="35">
        <f t="shared" si="263"/>
        <v>3867.0431127877455</v>
      </c>
      <c r="U238" s="35">
        <f t="shared" si="263"/>
        <v>3513.6689766330346</v>
      </c>
      <c r="V238" s="35">
        <f t="shared" si="263"/>
        <v>3608.9661175304027</v>
      </c>
      <c r="W238" s="35">
        <f t="shared" si="263"/>
        <v>3883.6158244048097</v>
      </c>
      <c r="X238" s="35">
        <f t="shared" si="263"/>
        <v>4037.8218040797424</v>
      </c>
      <c r="Y238" s="35">
        <f t="shared" si="263"/>
        <v>3854.8539709449792</v>
      </c>
      <c r="Z238" s="35">
        <f t="shared" si="263"/>
        <v>4021.2230337400401</v>
      </c>
      <c r="AA238" s="35">
        <f t="shared" si="263"/>
        <v>4010.3511402068048</v>
      </c>
      <c r="AB238" s="35">
        <f t="shared" si="263"/>
        <v>4203.2600496871664</v>
      </c>
      <c r="AC238" s="35">
        <f t="shared" si="263"/>
        <v>4218.1769032653719</v>
      </c>
      <c r="AD238" s="35">
        <f t="shared" si="263"/>
        <v>4445.5891268187252</v>
      </c>
      <c r="AE238" s="35">
        <f t="shared" si="263"/>
        <v>4210.4256842055493</v>
      </c>
      <c r="AF238" s="35">
        <f t="shared" si="263"/>
        <v>4412.4342289499</v>
      </c>
      <c r="AG238" s="35">
        <f t="shared" ref="AG238" si="270">IF(AND(AG49=0,AG208=0),0,IF(OR(AG49=0,AG208=0),1/0,1000000*AG208/AG49))</f>
        <v>3981.8080323392137</v>
      </c>
    </row>
    <row r="239" spans="1:33" x14ac:dyDescent="0.25">
      <c r="A239" s="34" t="s">
        <v>48</v>
      </c>
      <c r="B239" s="35">
        <f t="shared" si="265"/>
        <v>10320.828436129486</v>
      </c>
      <c r="C239" s="35">
        <f t="shared" si="263"/>
        <v>10310.133024458279</v>
      </c>
      <c r="D239" s="35">
        <f t="shared" si="263"/>
        <v>10300.205533132141</v>
      </c>
      <c r="E239" s="35">
        <f t="shared" si="263"/>
        <v>10293.801847219409</v>
      </c>
      <c r="F239" s="35">
        <f t="shared" si="263"/>
        <v>10283.975562790927</v>
      </c>
      <c r="G239" s="35">
        <f t="shared" si="263"/>
        <v>10273.556979825255</v>
      </c>
      <c r="H239" s="35">
        <f t="shared" si="263"/>
        <v>10262.872892591136</v>
      </c>
      <c r="I239" s="35">
        <f t="shared" si="263"/>
        <v>10253.277253962266</v>
      </c>
      <c r="J239" s="35">
        <f t="shared" si="263"/>
        <v>10145.498027851794</v>
      </c>
      <c r="K239" s="35">
        <f t="shared" si="263"/>
        <v>10435.575189407575</v>
      </c>
      <c r="L239" s="35">
        <f t="shared" si="263"/>
        <v>9517.1085408827093</v>
      </c>
      <c r="M239" s="35">
        <f t="shared" si="263"/>
        <v>9602.8885524187408</v>
      </c>
      <c r="N239" s="35">
        <f t="shared" si="263"/>
        <v>10081.709457641799</v>
      </c>
      <c r="O239" s="35">
        <f t="shared" si="263"/>
        <v>9632.3092491206735</v>
      </c>
      <c r="P239" s="35">
        <f t="shared" si="263"/>
        <v>9885.4875106755208</v>
      </c>
      <c r="Q239" s="35">
        <f t="shared" si="263"/>
        <v>10075.415775412635</v>
      </c>
      <c r="R239" s="35">
        <f t="shared" si="263"/>
        <v>10994.413635519719</v>
      </c>
      <c r="S239" s="35">
        <f t="shared" si="263"/>
        <v>12033.163121781272</v>
      </c>
      <c r="T239" s="35">
        <f t="shared" si="263"/>
        <v>12090.684144124771</v>
      </c>
      <c r="U239" s="35">
        <f t="shared" si="263"/>
        <v>11272.615989802525</v>
      </c>
      <c r="V239" s="35">
        <f t="shared" si="263"/>
        <v>11156.652217594372</v>
      </c>
      <c r="W239" s="35">
        <f t="shared" si="263"/>
        <v>11262.561117378318</v>
      </c>
      <c r="X239" s="35">
        <f t="shared" si="263"/>
        <v>11260.528396106305</v>
      </c>
      <c r="Y239" s="35">
        <f t="shared" si="263"/>
        <v>12034.712600951092</v>
      </c>
      <c r="Z239" s="35">
        <f t="shared" si="263"/>
        <v>12194.105055221842</v>
      </c>
      <c r="AA239" s="35">
        <f t="shared" si="263"/>
        <v>12755.538824034384</v>
      </c>
      <c r="AB239" s="35">
        <f t="shared" si="263"/>
        <v>13096.286357098048</v>
      </c>
      <c r="AC239" s="35">
        <f t="shared" si="263"/>
        <v>12947.323342586318</v>
      </c>
      <c r="AD239" s="35">
        <f t="shared" si="263"/>
        <v>13492.745323452071</v>
      </c>
      <c r="AE239" s="35">
        <f t="shared" si="263"/>
        <v>13729.789346635413</v>
      </c>
      <c r="AF239" s="35">
        <f t="shared" si="263"/>
        <v>15092.826221095123</v>
      </c>
      <c r="AG239" s="35">
        <f t="shared" ref="AG239" si="271">IF(AND(AG50=0,AG209=0),0,IF(OR(AG50=0,AG209=0),1/0,1000000*AG209/AG50))</f>
        <v>17162.826848453409</v>
      </c>
    </row>
    <row r="240" spans="1:33" x14ac:dyDescent="0.25">
      <c r="A240" s="36" t="s">
        <v>49</v>
      </c>
      <c r="B240" s="37">
        <f t="shared" si="265"/>
        <v>30119.500935585824</v>
      </c>
      <c r="C240" s="37">
        <f t="shared" si="263"/>
        <v>30116.227749220765</v>
      </c>
      <c r="D240" s="37">
        <f t="shared" si="263"/>
        <v>30055.437541639774</v>
      </c>
      <c r="E240" s="37">
        <f t="shared" si="263"/>
        <v>30052.309799307081</v>
      </c>
      <c r="F240" s="37">
        <f t="shared" si="263"/>
        <v>30029.258053094443</v>
      </c>
      <c r="G240" s="37">
        <f t="shared" si="263"/>
        <v>29999.614019785993</v>
      </c>
      <c r="H240" s="37">
        <f t="shared" si="263"/>
        <v>29996.323313028326</v>
      </c>
      <c r="I240" s="37">
        <f t="shared" si="263"/>
        <v>29942.977593235075</v>
      </c>
      <c r="J240" s="37">
        <f t="shared" si="263"/>
        <v>29964.314158939011</v>
      </c>
      <c r="K240" s="37">
        <f t="shared" si="263"/>
        <v>31783.354649123488</v>
      </c>
      <c r="L240" s="37">
        <f t="shared" si="263"/>
        <v>27249.464903908793</v>
      </c>
      <c r="M240" s="37">
        <f t="shared" si="263"/>
        <v>28677.300014446089</v>
      </c>
      <c r="N240" s="37">
        <f t="shared" si="263"/>
        <v>29704.962631744944</v>
      </c>
      <c r="O240" s="37">
        <f t="shared" si="263"/>
        <v>28433.517194813725</v>
      </c>
      <c r="P240" s="37">
        <f t="shared" si="263"/>
        <v>29458.959079068063</v>
      </c>
      <c r="Q240" s="37">
        <f t="shared" si="263"/>
        <v>29894.408209109319</v>
      </c>
      <c r="R240" s="37">
        <f t="shared" si="263"/>
        <v>23368.034845474758</v>
      </c>
      <c r="S240" s="37">
        <f t="shared" si="263"/>
        <v>19120.342317545183</v>
      </c>
      <c r="T240" s="37">
        <f t="shared" si="263"/>
        <v>15000.111947525018</v>
      </c>
      <c r="U240" s="37">
        <f t="shared" si="263"/>
        <v>12070.405879686676</v>
      </c>
      <c r="V240" s="37">
        <f t="shared" si="263"/>
        <v>10570.1366472918</v>
      </c>
      <c r="W240" s="37">
        <f t="shared" si="263"/>
        <v>12713.640060562146</v>
      </c>
      <c r="X240" s="37">
        <f t="shared" si="263"/>
        <v>15594.489819582386</v>
      </c>
      <c r="Y240" s="37">
        <f t="shared" si="263"/>
        <v>15894.308161339593</v>
      </c>
      <c r="Z240" s="37">
        <f t="shared" si="263"/>
        <v>14002.819284958026</v>
      </c>
      <c r="AA240" s="37">
        <f t="shared" si="263"/>
        <v>13934.298767277012</v>
      </c>
      <c r="AB240" s="37">
        <f t="shared" si="263"/>
        <v>15270.901101259431</v>
      </c>
      <c r="AC240" s="37">
        <f t="shared" si="263"/>
        <v>17453.882501906272</v>
      </c>
      <c r="AD240" s="37">
        <f t="shared" si="263"/>
        <v>17449.531460369224</v>
      </c>
      <c r="AE240" s="37">
        <f t="shared" si="263"/>
        <v>20887.206277410467</v>
      </c>
      <c r="AF240" s="37">
        <f t="shared" si="263"/>
        <v>9607.857746968717</v>
      </c>
      <c r="AG240" s="37">
        <f t="shared" ref="AG240" si="272">IF(AND(AG51=0,AG210=0),0,IF(OR(AG51=0,AG210=0),1/0,1000000*AG210/AG51))</f>
        <v>7631.6337248015197</v>
      </c>
    </row>
    <row r="241" spans="1:33" x14ac:dyDescent="0.25">
      <c r="A241" s="20"/>
      <c r="B241" s="20"/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x14ac:dyDescent="0.25">
      <c r="A242" s="24" t="s">
        <v>38</v>
      </c>
      <c r="B242" s="25">
        <f t="shared" ref="B242:K242" si="273">IF(B200=0,0,B200/B$200)</f>
        <v>1</v>
      </c>
      <c r="C242" s="25">
        <f t="shared" si="273"/>
        <v>1</v>
      </c>
      <c r="D242" s="25">
        <f t="shared" si="273"/>
        <v>1</v>
      </c>
      <c r="E242" s="25">
        <f t="shared" si="273"/>
        <v>1</v>
      </c>
      <c r="F242" s="25">
        <f t="shared" si="273"/>
        <v>1</v>
      </c>
      <c r="G242" s="25">
        <f t="shared" si="273"/>
        <v>1</v>
      </c>
      <c r="H242" s="25">
        <f t="shared" si="273"/>
        <v>1</v>
      </c>
      <c r="I242" s="25">
        <f t="shared" si="273"/>
        <v>1</v>
      </c>
      <c r="J242" s="25">
        <f t="shared" si="273"/>
        <v>1</v>
      </c>
      <c r="K242" s="25">
        <f t="shared" si="273"/>
        <v>1</v>
      </c>
      <c r="L242" s="25">
        <f>IF(L200=0,0,L200/L$200)</f>
        <v>1</v>
      </c>
      <c r="M242" s="25">
        <f t="shared" ref="M242:AF242" si="274">IF(M200=0,0,M200/M$200)</f>
        <v>1</v>
      </c>
      <c r="N242" s="25">
        <f t="shared" si="274"/>
        <v>1</v>
      </c>
      <c r="O242" s="25">
        <f t="shared" si="274"/>
        <v>1</v>
      </c>
      <c r="P242" s="25">
        <f t="shared" si="274"/>
        <v>1</v>
      </c>
      <c r="Q242" s="25">
        <f t="shared" si="274"/>
        <v>1</v>
      </c>
      <c r="R242" s="25">
        <f t="shared" si="274"/>
        <v>1</v>
      </c>
      <c r="S242" s="25">
        <f t="shared" si="274"/>
        <v>1</v>
      </c>
      <c r="T242" s="25">
        <f t="shared" si="274"/>
        <v>1</v>
      </c>
      <c r="U242" s="25">
        <f t="shared" si="274"/>
        <v>1</v>
      </c>
      <c r="V242" s="25">
        <f t="shared" si="274"/>
        <v>1</v>
      </c>
      <c r="W242" s="25">
        <f t="shared" si="274"/>
        <v>1</v>
      </c>
      <c r="X242" s="25">
        <f t="shared" si="274"/>
        <v>1</v>
      </c>
      <c r="Y242" s="25">
        <f t="shared" si="274"/>
        <v>1</v>
      </c>
      <c r="Z242" s="25">
        <f t="shared" si="274"/>
        <v>1</v>
      </c>
      <c r="AA242" s="25">
        <f t="shared" si="274"/>
        <v>1</v>
      </c>
      <c r="AB242" s="25">
        <f t="shared" si="274"/>
        <v>1</v>
      </c>
      <c r="AC242" s="25">
        <f t="shared" si="274"/>
        <v>1</v>
      </c>
      <c r="AD242" s="25">
        <f t="shared" si="274"/>
        <v>1</v>
      </c>
      <c r="AE242" s="25">
        <f t="shared" si="274"/>
        <v>1</v>
      </c>
      <c r="AF242" s="25">
        <f t="shared" si="274"/>
        <v>1</v>
      </c>
      <c r="AG242" s="25">
        <f t="shared" ref="AG242" si="275">IF(AG200=0,0,AG200/AG$200)</f>
        <v>1</v>
      </c>
    </row>
    <row r="243" spans="1:33" x14ac:dyDescent="0.25">
      <c r="A243" s="3" t="s">
        <v>2</v>
      </c>
      <c r="B243" s="12">
        <f t="shared" ref="B243:K243" si="276">IF(B203=0,0,B203/B$200)</f>
        <v>0.9847934590045111</v>
      </c>
      <c r="C243" s="12">
        <f t="shared" si="276"/>
        <v>0.98487697248407058</v>
      </c>
      <c r="D243" s="12">
        <f t="shared" si="276"/>
        <v>0.98501198707851878</v>
      </c>
      <c r="E243" s="12">
        <f t="shared" si="276"/>
        <v>0.98532966535247168</v>
      </c>
      <c r="F243" s="12">
        <f t="shared" si="276"/>
        <v>0.98539729156027689</v>
      </c>
      <c r="G243" s="12">
        <f t="shared" si="276"/>
        <v>0.98520684629067579</v>
      </c>
      <c r="H243" s="12">
        <f t="shared" si="276"/>
        <v>0.98521138576785261</v>
      </c>
      <c r="I243" s="12">
        <f t="shared" si="276"/>
        <v>0.98534466258597042</v>
      </c>
      <c r="J243" s="12">
        <f t="shared" si="276"/>
        <v>0.9789000853257197</v>
      </c>
      <c r="K243" s="12">
        <f t="shared" si="276"/>
        <v>0.97941886925666477</v>
      </c>
      <c r="L243" s="12">
        <f t="shared" ref="L243:L249" si="277">IF(L203=0,0,L203/L$200)</f>
        <v>0.97835620485491981</v>
      </c>
      <c r="M243" s="12">
        <f t="shared" ref="M243:AF243" si="278">IF(M203=0,0,M203/M$200)</f>
        <v>0.98255727457056119</v>
      </c>
      <c r="N243" s="12">
        <f t="shared" si="278"/>
        <v>0.98184100183291823</v>
      </c>
      <c r="O243" s="12">
        <f t="shared" si="278"/>
        <v>0.97862522116847528</v>
      </c>
      <c r="P243" s="12">
        <f t="shared" si="278"/>
        <v>0.97454014678632161</v>
      </c>
      <c r="Q243" s="12">
        <f t="shared" si="278"/>
        <v>0.97278705064587156</v>
      </c>
      <c r="R243" s="12">
        <f t="shared" si="278"/>
        <v>0.97355297337076485</v>
      </c>
      <c r="S243" s="12">
        <f t="shared" si="278"/>
        <v>0.97411725359469648</v>
      </c>
      <c r="T243" s="12">
        <f t="shared" si="278"/>
        <v>0.97926234715417659</v>
      </c>
      <c r="U243" s="12">
        <f t="shared" si="278"/>
        <v>0.98192079678520772</v>
      </c>
      <c r="V243" s="12">
        <f t="shared" si="278"/>
        <v>0.98187867182460475</v>
      </c>
      <c r="W243" s="12">
        <f t="shared" si="278"/>
        <v>0.98392417102704421</v>
      </c>
      <c r="X243" s="12">
        <f t="shared" si="278"/>
        <v>0.98121865565353972</v>
      </c>
      <c r="Y243" s="12">
        <f t="shared" si="278"/>
        <v>0.98044447940603918</v>
      </c>
      <c r="Z243" s="12">
        <f t="shared" si="278"/>
        <v>0.98233244611989845</v>
      </c>
      <c r="AA243" s="12">
        <f t="shared" si="278"/>
        <v>0.98164699034504543</v>
      </c>
      <c r="AB243" s="12">
        <f t="shared" si="278"/>
        <v>0.98261488965325361</v>
      </c>
      <c r="AC243" s="12">
        <f t="shared" si="278"/>
        <v>0.98226088507052434</v>
      </c>
      <c r="AD243" s="12">
        <f t="shared" si="278"/>
        <v>0.98493582095787535</v>
      </c>
      <c r="AE243" s="12">
        <f t="shared" si="278"/>
        <v>0.98013180388002974</v>
      </c>
      <c r="AF243" s="12">
        <f t="shared" si="278"/>
        <v>0.96701719462856517</v>
      </c>
      <c r="AG243" s="12">
        <f t="shared" ref="AG243" si="279">IF(AG203=0,0,AG203/AG$200)</f>
        <v>0.96583306669391722</v>
      </c>
    </row>
    <row r="244" spans="1:33" x14ac:dyDescent="0.25">
      <c r="A244" s="32" t="s">
        <v>3</v>
      </c>
      <c r="B244" s="38">
        <f t="shared" ref="B244:K244" si="280">IF(B204=0,0,B204/B$200)</f>
        <v>0.28704369334473206</v>
      </c>
      <c r="C244" s="38">
        <f t="shared" si="280"/>
        <v>0.30513683188424917</v>
      </c>
      <c r="D244" s="38">
        <f t="shared" si="280"/>
        <v>0.31853446485997189</v>
      </c>
      <c r="E244" s="38">
        <f t="shared" si="280"/>
        <v>0.32687550812125477</v>
      </c>
      <c r="F244" s="38">
        <f t="shared" si="280"/>
        <v>0.31857884908897816</v>
      </c>
      <c r="G244" s="38">
        <f t="shared" si="280"/>
        <v>0.28678549834476008</v>
      </c>
      <c r="H244" s="38">
        <f t="shared" si="280"/>
        <v>0.28650646254248768</v>
      </c>
      <c r="I244" s="38">
        <f t="shared" si="280"/>
        <v>0.29608061266235891</v>
      </c>
      <c r="J244" s="38">
        <f t="shared" si="280"/>
        <v>0.30724277368333325</v>
      </c>
      <c r="K244" s="38">
        <f t="shared" si="280"/>
        <v>0.30258527589564049</v>
      </c>
      <c r="L244" s="38">
        <f t="shared" si="277"/>
        <v>0.26036990206185595</v>
      </c>
      <c r="M244" s="38">
        <f t="shared" ref="M244:AF244" si="281">IF(M204=0,0,M204/M$200)</f>
        <v>0.25285877836453474</v>
      </c>
      <c r="N244" s="38">
        <f t="shared" si="281"/>
        <v>0.23014909858913682</v>
      </c>
      <c r="O244" s="38">
        <f t="shared" si="281"/>
        <v>0.22498252602361646</v>
      </c>
      <c r="P244" s="38">
        <f t="shared" si="281"/>
        <v>0.20419402287704358</v>
      </c>
      <c r="Q244" s="38">
        <f t="shared" si="281"/>
        <v>0.19567957305102857</v>
      </c>
      <c r="R244" s="38">
        <f t="shared" si="281"/>
        <v>0.17196597354894214</v>
      </c>
      <c r="S244" s="38">
        <f t="shared" si="281"/>
        <v>0.14464040363049535</v>
      </c>
      <c r="T244" s="38">
        <f t="shared" si="281"/>
        <v>0.13133135251433808</v>
      </c>
      <c r="U244" s="38">
        <f t="shared" si="281"/>
        <v>0.13527015174716972</v>
      </c>
      <c r="V244" s="38">
        <f t="shared" si="281"/>
        <v>0.1264541834699032</v>
      </c>
      <c r="W244" s="38">
        <f t="shared" si="281"/>
        <v>0.12058275122067838</v>
      </c>
      <c r="X244" s="38">
        <f t="shared" si="281"/>
        <v>0.10587502091467157</v>
      </c>
      <c r="Y244" s="38">
        <f t="shared" si="281"/>
        <v>8.976451122376089E-2</v>
      </c>
      <c r="Z244" s="38">
        <f t="shared" si="281"/>
        <v>9.1070384709644597E-2</v>
      </c>
      <c r="AA244" s="38">
        <f t="shared" si="281"/>
        <v>8.6657084552113267E-2</v>
      </c>
      <c r="AB244" s="38">
        <f t="shared" si="281"/>
        <v>8.7709681166317457E-2</v>
      </c>
      <c r="AC244" s="38">
        <f t="shared" si="281"/>
        <v>8.5810432369433184E-2</v>
      </c>
      <c r="AD244" s="38">
        <f t="shared" si="281"/>
        <v>8.2639370470652007E-2</v>
      </c>
      <c r="AE244" s="38">
        <f t="shared" si="281"/>
        <v>7.3932920762677198E-2</v>
      </c>
      <c r="AF244" s="38">
        <f t="shared" si="281"/>
        <v>9.2141931145561448E-2</v>
      </c>
      <c r="AG244" s="38">
        <f t="shared" ref="AG244" si="282">IF(AG204=0,0,AG204/AG$200)</f>
        <v>8.4885783031213205E-2</v>
      </c>
    </row>
    <row r="245" spans="1:33" x14ac:dyDescent="0.25">
      <c r="A245" s="32" t="s">
        <v>48</v>
      </c>
      <c r="B245" s="38">
        <f t="shared" ref="B245:K245" si="283">IF(B205=0,0,B205/B$200)</f>
        <v>0.38324288253368222</v>
      </c>
      <c r="C245" s="38">
        <f t="shared" si="283"/>
        <v>0.37333851498132964</v>
      </c>
      <c r="D245" s="38">
        <f t="shared" si="283"/>
        <v>0.36606741819476674</v>
      </c>
      <c r="E245" s="38">
        <f t="shared" si="283"/>
        <v>0.36167536796359107</v>
      </c>
      <c r="F245" s="38">
        <f t="shared" si="283"/>
        <v>0.36627607968169079</v>
      </c>
      <c r="G245" s="38">
        <f t="shared" si="283"/>
        <v>0.38365507190443227</v>
      </c>
      <c r="H245" s="38">
        <f t="shared" si="283"/>
        <v>0.38379139829737841</v>
      </c>
      <c r="I245" s="38">
        <f t="shared" si="283"/>
        <v>0.37861723460292873</v>
      </c>
      <c r="J245" s="38">
        <f t="shared" si="283"/>
        <v>0.36895772179295944</v>
      </c>
      <c r="K245" s="38">
        <f t="shared" si="283"/>
        <v>0.38272078640391155</v>
      </c>
      <c r="L245" s="38">
        <f t="shared" si="277"/>
        <v>0.40349224836107273</v>
      </c>
      <c r="M245" s="38">
        <f t="shared" ref="M245:AF245" si="284">IF(M205=0,0,M205/M$200)</f>
        <v>0.41539128599611364</v>
      </c>
      <c r="N245" s="38">
        <f t="shared" si="284"/>
        <v>0.41877230338068361</v>
      </c>
      <c r="O245" s="38">
        <f t="shared" si="284"/>
        <v>0.42405846881774811</v>
      </c>
      <c r="P245" s="38">
        <f t="shared" si="284"/>
        <v>0.42220543794117482</v>
      </c>
      <c r="Q245" s="38">
        <f t="shared" si="284"/>
        <v>0.4289575495063257</v>
      </c>
      <c r="R245" s="38">
        <f t="shared" si="284"/>
        <v>0.44243679196601116</v>
      </c>
      <c r="S245" s="38">
        <f t="shared" si="284"/>
        <v>0.4616751569874869</v>
      </c>
      <c r="T245" s="38">
        <f t="shared" si="284"/>
        <v>0.46210987673933879</v>
      </c>
      <c r="U245" s="38">
        <f t="shared" si="284"/>
        <v>0.45237576597801127</v>
      </c>
      <c r="V245" s="38">
        <f t="shared" si="284"/>
        <v>0.45377518426348595</v>
      </c>
      <c r="W245" s="38">
        <f t="shared" si="284"/>
        <v>0.45533304442168993</v>
      </c>
      <c r="X245" s="38">
        <f t="shared" si="284"/>
        <v>0.4629737413811793</v>
      </c>
      <c r="Y245" s="38">
        <f t="shared" si="284"/>
        <v>0.46867578120883696</v>
      </c>
      <c r="Z245" s="38">
        <f t="shared" si="284"/>
        <v>0.46702244415437894</v>
      </c>
      <c r="AA245" s="38">
        <f t="shared" si="284"/>
        <v>0.4698617209425347</v>
      </c>
      <c r="AB245" s="38">
        <f t="shared" si="284"/>
        <v>0.47914156117504048</v>
      </c>
      <c r="AC245" s="38">
        <f t="shared" si="284"/>
        <v>0.48168401227784879</v>
      </c>
      <c r="AD245" s="38">
        <f t="shared" si="284"/>
        <v>0.47787147806846098</v>
      </c>
      <c r="AE245" s="38">
        <f t="shared" si="284"/>
        <v>0.46261950083451908</v>
      </c>
      <c r="AF245" s="38">
        <f t="shared" si="284"/>
        <v>0.46826659684496419</v>
      </c>
      <c r="AG245" s="38">
        <f t="shared" ref="AG245" si="285">IF(AG205=0,0,AG205/AG$200)</f>
        <v>0.51375426618951636</v>
      </c>
    </row>
    <row r="246" spans="1:33" x14ac:dyDescent="0.25">
      <c r="A246" s="32" t="s">
        <v>49</v>
      </c>
      <c r="B246" s="38">
        <f t="shared" ref="B246:K246" si="286">IF(B206=0,0,B206/B$200)</f>
        <v>0.31450688312609681</v>
      </c>
      <c r="C246" s="38">
        <f t="shared" si="286"/>
        <v>0.30640162561849177</v>
      </c>
      <c r="D246" s="38">
        <f t="shared" si="286"/>
        <v>0.30041010402378016</v>
      </c>
      <c r="E246" s="38">
        <f t="shared" si="286"/>
        <v>0.29677878926762596</v>
      </c>
      <c r="F246" s="38">
        <f t="shared" si="286"/>
        <v>0.30054236278960794</v>
      </c>
      <c r="G246" s="38">
        <f t="shared" si="286"/>
        <v>0.31476627604148338</v>
      </c>
      <c r="H246" s="38">
        <f t="shared" si="286"/>
        <v>0.31491352492798663</v>
      </c>
      <c r="I246" s="38">
        <f t="shared" si="286"/>
        <v>0.31064681532068278</v>
      </c>
      <c r="J246" s="38">
        <f t="shared" si="286"/>
        <v>0.30269958984942696</v>
      </c>
      <c r="K246" s="38">
        <f t="shared" si="286"/>
        <v>0.29411280695711267</v>
      </c>
      <c r="L246" s="38">
        <f t="shared" si="277"/>
        <v>0.31449405443199108</v>
      </c>
      <c r="M246" s="38">
        <f t="shared" ref="M246:AF246" si="287">IF(M206=0,0,M206/M$200)</f>
        <v>0.31430721020991292</v>
      </c>
      <c r="N246" s="38">
        <f t="shared" si="287"/>
        <v>0.33291959986309783</v>
      </c>
      <c r="O246" s="38">
        <f t="shared" si="287"/>
        <v>0.32958422632711065</v>
      </c>
      <c r="P246" s="38">
        <f t="shared" si="287"/>
        <v>0.34814068596810321</v>
      </c>
      <c r="Q246" s="38">
        <f t="shared" si="287"/>
        <v>0.3481499280885173</v>
      </c>
      <c r="R246" s="38">
        <f t="shared" si="287"/>
        <v>0.35915020785581159</v>
      </c>
      <c r="S246" s="38">
        <f t="shared" si="287"/>
        <v>0.36780169297671428</v>
      </c>
      <c r="T246" s="38">
        <f t="shared" si="287"/>
        <v>0.38582111790049967</v>
      </c>
      <c r="U246" s="38">
        <f t="shared" si="287"/>
        <v>0.39427487906002678</v>
      </c>
      <c r="V246" s="38">
        <f t="shared" si="287"/>
        <v>0.40164930409121558</v>
      </c>
      <c r="W246" s="38">
        <f t="shared" si="287"/>
        <v>0.40800837538467577</v>
      </c>
      <c r="X246" s="38">
        <f t="shared" si="287"/>
        <v>0.41236989335768892</v>
      </c>
      <c r="Y246" s="38">
        <f t="shared" si="287"/>
        <v>0.42200418697344122</v>
      </c>
      <c r="Z246" s="38">
        <f t="shared" si="287"/>
        <v>0.42423961725587495</v>
      </c>
      <c r="AA246" s="38">
        <f t="shared" si="287"/>
        <v>0.42512818485039761</v>
      </c>
      <c r="AB246" s="38">
        <f t="shared" si="287"/>
        <v>0.41576364731189558</v>
      </c>
      <c r="AC246" s="38">
        <f t="shared" si="287"/>
        <v>0.4147664404232424</v>
      </c>
      <c r="AD246" s="38">
        <f t="shared" si="287"/>
        <v>0.42442497241876243</v>
      </c>
      <c r="AE246" s="38">
        <f t="shared" si="287"/>
        <v>0.44357938228283345</v>
      </c>
      <c r="AF246" s="38">
        <f t="shared" si="287"/>
        <v>0.40660866663803952</v>
      </c>
      <c r="AG246" s="38">
        <f t="shared" ref="AG246" si="288">IF(AG206=0,0,AG206/AG$200)</f>
        <v>0.36719301747318756</v>
      </c>
    </row>
    <row r="247" spans="1:33" x14ac:dyDescent="0.25">
      <c r="A247" s="5" t="s">
        <v>1</v>
      </c>
      <c r="B247" s="13">
        <f t="shared" ref="B247:K247" si="289">IF(B207=0,0,B207/B$200)</f>
        <v>1.5206540995488883E-2</v>
      </c>
      <c r="C247" s="13">
        <f t="shared" si="289"/>
        <v>1.5123027515929465E-2</v>
      </c>
      <c r="D247" s="13">
        <f t="shared" si="289"/>
        <v>1.4988012921481102E-2</v>
      </c>
      <c r="E247" s="13">
        <f t="shared" si="289"/>
        <v>1.4670334647528264E-2</v>
      </c>
      <c r="F247" s="13">
        <f t="shared" si="289"/>
        <v>1.4602708439723231E-2</v>
      </c>
      <c r="G247" s="13">
        <f t="shared" si="289"/>
        <v>1.4793153709324217E-2</v>
      </c>
      <c r="H247" s="13">
        <f t="shared" si="289"/>
        <v>1.4788614232147421E-2</v>
      </c>
      <c r="I247" s="13">
        <f t="shared" si="289"/>
        <v>1.4655337414029608E-2</v>
      </c>
      <c r="J247" s="13">
        <f t="shared" si="289"/>
        <v>2.1099914674280403E-2</v>
      </c>
      <c r="K247" s="13">
        <f t="shared" si="289"/>
        <v>2.0581130743335337E-2</v>
      </c>
      <c r="L247" s="13">
        <f t="shared" si="277"/>
        <v>2.164379514508016E-2</v>
      </c>
      <c r="M247" s="13">
        <f t="shared" ref="M247:AF247" si="290">IF(M207=0,0,M207/M$200)</f>
        <v>1.7442725429438772E-2</v>
      </c>
      <c r="N247" s="13">
        <f t="shared" si="290"/>
        <v>1.8158998167081775E-2</v>
      </c>
      <c r="O247" s="13">
        <f t="shared" si="290"/>
        <v>2.1374778831524666E-2</v>
      </c>
      <c r="P247" s="13">
        <f t="shared" si="290"/>
        <v>2.5459853213678382E-2</v>
      </c>
      <c r="Q247" s="13">
        <f t="shared" si="290"/>
        <v>2.7212949354128484E-2</v>
      </c>
      <c r="R247" s="13">
        <f t="shared" si="290"/>
        <v>2.644702662923509E-2</v>
      </c>
      <c r="S247" s="13">
        <f t="shared" si="290"/>
        <v>2.5882746405303601E-2</v>
      </c>
      <c r="T247" s="13">
        <f t="shared" si="290"/>
        <v>2.07376528458234E-2</v>
      </c>
      <c r="U247" s="13">
        <f t="shared" si="290"/>
        <v>1.8079203214792228E-2</v>
      </c>
      <c r="V247" s="13">
        <f t="shared" si="290"/>
        <v>1.8121328175395201E-2</v>
      </c>
      <c r="W247" s="13">
        <f t="shared" si="290"/>
        <v>1.6075828972955786E-2</v>
      </c>
      <c r="X247" s="13">
        <f t="shared" si="290"/>
        <v>1.8781344346460348E-2</v>
      </c>
      <c r="Y247" s="13">
        <f t="shared" si="290"/>
        <v>1.9555520593960884E-2</v>
      </c>
      <c r="Z247" s="13">
        <f t="shared" si="290"/>
        <v>1.7667553880101515E-2</v>
      </c>
      <c r="AA247" s="13">
        <f t="shared" si="290"/>
        <v>1.8353009654954646E-2</v>
      </c>
      <c r="AB247" s="13">
        <f t="shared" si="290"/>
        <v>1.7385110346746425E-2</v>
      </c>
      <c r="AC247" s="13">
        <f t="shared" si="290"/>
        <v>1.7739114929475708E-2</v>
      </c>
      <c r="AD247" s="13">
        <f t="shared" si="290"/>
        <v>1.5064179042124537E-2</v>
      </c>
      <c r="AE247" s="13">
        <f t="shared" si="290"/>
        <v>1.9868196119970243E-2</v>
      </c>
      <c r="AF247" s="13">
        <f t="shared" si="290"/>
        <v>3.2982805371434824E-2</v>
      </c>
      <c r="AG247" s="13">
        <f t="shared" ref="AG247" si="291">IF(AG207=0,0,AG207/AG$200)</f>
        <v>3.4166933306082843E-2</v>
      </c>
    </row>
    <row r="248" spans="1:33" x14ac:dyDescent="0.25">
      <c r="A248" s="34" t="s">
        <v>3</v>
      </c>
      <c r="B248" s="39">
        <f t="shared" ref="B248:K249" si="292">IF(B208=0,0,B208/B$200)</f>
        <v>3.283373273205911E-3</v>
      </c>
      <c r="C248" s="39">
        <f t="shared" si="292"/>
        <v>3.5137854400626393E-3</v>
      </c>
      <c r="D248" s="39">
        <f t="shared" si="292"/>
        <v>3.6017449272439019E-3</v>
      </c>
      <c r="E248" s="39">
        <f t="shared" si="292"/>
        <v>3.6508677240029135E-3</v>
      </c>
      <c r="F248" s="39">
        <f t="shared" si="292"/>
        <v>3.4707702704410612E-3</v>
      </c>
      <c r="G248" s="39">
        <f t="shared" si="292"/>
        <v>3.0973245609468565E-3</v>
      </c>
      <c r="H248" s="39">
        <f t="shared" si="292"/>
        <v>3.1036102602781798E-3</v>
      </c>
      <c r="I248" s="39">
        <f t="shared" si="292"/>
        <v>3.1516406980858533E-3</v>
      </c>
      <c r="J248" s="39">
        <f t="shared" si="292"/>
        <v>3.2987001965587045E-3</v>
      </c>
      <c r="K248" s="39">
        <f t="shared" si="292"/>
        <v>3.1267197245975634E-3</v>
      </c>
      <c r="L248" s="39">
        <f t="shared" si="277"/>
        <v>3.3099798895604143E-3</v>
      </c>
      <c r="M248" s="39">
        <f t="shared" ref="M248:AF248" si="293">IF(M208=0,0,M208/M$200)</f>
        <v>2.4962630832302372E-3</v>
      </c>
      <c r="N248" s="39">
        <f t="shared" si="293"/>
        <v>2.2962535335876982E-3</v>
      </c>
      <c r="O248" s="39">
        <f t="shared" si="293"/>
        <v>1.8600025564431111E-3</v>
      </c>
      <c r="P248" s="39">
        <f t="shared" si="293"/>
        <v>1.6612145354513565E-3</v>
      </c>
      <c r="Q248" s="39">
        <f t="shared" si="293"/>
        <v>1.559100604499966E-3</v>
      </c>
      <c r="R248" s="39">
        <f t="shared" si="293"/>
        <v>1.3654028254510983E-3</v>
      </c>
      <c r="S248" s="39">
        <f t="shared" si="293"/>
        <v>9.9803012823260597E-4</v>
      </c>
      <c r="T248" s="39">
        <f t="shared" si="293"/>
        <v>7.4986907442200427E-4</v>
      </c>
      <c r="U248" s="39">
        <f t="shared" si="293"/>
        <v>8.2924856712927452E-4</v>
      </c>
      <c r="V248" s="39">
        <f t="shared" si="293"/>
        <v>6.1064395381811121E-4</v>
      </c>
      <c r="W248" s="39">
        <f t="shared" si="293"/>
        <v>4.780193020194877E-4</v>
      </c>
      <c r="X248" s="39">
        <f t="shared" si="293"/>
        <v>5.4835900658708233E-4</v>
      </c>
      <c r="Y248" s="39">
        <f t="shared" si="293"/>
        <v>4.4876783931510172E-4</v>
      </c>
      <c r="Z248" s="39">
        <f t="shared" si="293"/>
        <v>3.6019678286342742E-4</v>
      </c>
      <c r="AA248" s="39">
        <f t="shared" si="293"/>
        <v>3.4009491676624873E-4</v>
      </c>
      <c r="AB248" s="39">
        <f t="shared" si="293"/>
        <v>3.7272739665198903E-4</v>
      </c>
      <c r="AC248" s="39">
        <f t="shared" si="293"/>
        <v>2.7851445625614202E-4</v>
      </c>
      <c r="AD248" s="39">
        <f t="shared" si="293"/>
        <v>1.6697437150527822E-4</v>
      </c>
      <c r="AE248" s="39">
        <f t="shared" si="293"/>
        <v>1.650068616742841E-4</v>
      </c>
      <c r="AF248" s="39">
        <f t="shared" si="293"/>
        <v>5.2095782191915031E-4</v>
      </c>
      <c r="AG248" s="39">
        <f t="shared" ref="AG248" si="294">IF(AG208=0,0,AG208/AG$200)</f>
        <v>3.8415317113748041E-4</v>
      </c>
    </row>
    <row r="249" spans="1:33" x14ac:dyDescent="0.25">
      <c r="A249" s="34" t="s">
        <v>48</v>
      </c>
      <c r="B249" s="39">
        <f t="shared" si="292"/>
        <v>4.8870188149513641E-3</v>
      </c>
      <c r="C249" s="39">
        <f t="shared" si="292"/>
        <v>4.7582454263446396E-3</v>
      </c>
      <c r="D249" s="39">
        <f t="shared" si="292"/>
        <v>4.6699398653698041E-3</v>
      </c>
      <c r="E249" s="39">
        <f t="shared" si="292"/>
        <v>4.5213924851461671E-3</v>
      </c>
      <c r="F249" s="39">
        <f t="shared" si="292"/>
        <v>4.5648694240221395E-3</v>
      </c>
      <c r="G249" s="39">
        <f t="shared" si="292"/>
        <v>4.7879820428714526E-3</v>
      </c>
      <c r="H249" s="39">
        <f t="shared" si="292"/>
        <v>4.7877161180988745E-3</v>
      </c>
      <c r="I249" s="39">
        <f t="shared" si="292"/>
        <v>4.7185453902373452E-3</v>
      </c>
      <c r="J249" s="39">
        <f t="shared" si="292"/>
        <v>8.4905432940801003E-3</v>
      </c>
      <c r="K249" s="39">
        <f t="shared" si="292"/>
        <v>7.5902153173813044E-3</v>
      </c>
      <c r="L249" s="39">
        <f t="shared" si="277"/>
        <v>7.3103630011891081E-3</v>
      </c>
      <c r="M249" s="39">
        <f t="shared" ref="M249:AF249" si="295">IF(M209=0,0,M209/M$200)</f>
        <v>6.9706995604791478E-3</v>
      </c>
      <c r="N249" s="39">
        <f t="shared" si="295"/>
        <v>6.5575297535701163E-3</v>
      </c>
      <c r="O249" s="39">
        <f t="shared" si="295"/>
        <v>1.0502123229798635E-2</v>
      </c>
      <c r="P249" s="39">
        <f t="shared" si="295"/>
        <v>1.294435595973561E-2</v>
      </c>
      <c r="Q249" s="39">
        <f t="shared" si="295"/>
        <v>1.2983420767337181E-2</v>
      </c>
      <c r="R249" s="39">
        <f t="shared" si="295"/>
        <v>1.5150996339228798E-2</v>
      </c>
      <c r="S249" s="39">
        <f t="shared" si="295"/>
        <v>1.5657031337266095E-2</v>
      </c>
      <c r="T249" s="39">
        <f t="shared" si="295"/>
        <v>1.2223813438563944E-2</v>
      </c>
      <c r="U249" s="39">
        <f t="shared" si="295"/>
        <v>1.1633765110184378E-2</v>
      </c>
      <c r="V249" s="39">
        <f t="shared" si="295"/>
        <v>1.124246209707782E-2</v>
      </c>
      <c r="W249" s="39">
        <f t="shared" si="295"/>
        <v>8.4773468844582204E-3</v>
      </c>
      <c r="X249" s="39">
        <f t="shared" si="295"/>
        <v>8.9205862409259366E-3</v>
      </c>
      <c r="Y249" s="39">
        <f t="shared" si="295"/>
        <v>1.0459168017487554E-2</v>
      </c>
      <c r="Z249" s="39">
        <f t="shared" si="295"/>
        <v>1.0523414124131407E-2</v>
      </c>
      <c r="AA249" s="39">
        <f t="shared" si="295"/>
        <v>1.1675369674029419E-2</v>
      </c>
      <c r="AB249" s="39">
        <f t="shared" si="295"/>
        <v>9.6797550115027345E-3</v>
      </c>
      <c r="AC249" s="39">
        <f t="shared" si="295"/>
        <v>8.0231234961806591E-3</v>
      </c>
      <c r="AD249" s="39">
        <f t="shared" si="295"/>
        <v>5.981078408545587E-3</v>
      </c>
      <c r="AE249" s="39">
        <f t="shared" si="295"/>
        <v>6.9044109339171326E-3</v>
      </c>
      <c r="AF249" s="39">
        <f t="shared" si="295"/>
        <v>1.9697743313974756E-2</v>
      </c>
      <c r="AG249" s="39">
        <f t="shared" ref="AG249" si="296">IF(AG209=0,0,AG209/AG$200)</f>
        <v>2.1977237217398134E-2</v>
      </c>
    </row>
    <row r="250" spans="1:33" x14ac:dyDescent="0.25">
      <c r="A250" s="36" t="s">
        <v>49</v>
      </c>
      <c r="B250" s="40">
        <f t="shared" ref="B250:K250" si="297">IF(B210=0,0,B210/B$200)</f>
        <v>7.0361489073316073E-3</v>
      </c>
      <c r="C250" s="40">
        <f t="shared" si="297"/>
        <v>6.8509966495221876E-3</v>
      </c>
      <c r="D250" s="40">
        <f t="shared" si="297"/>
        <v>6.7163281288673939E-3</v>
      </c>
      <c r="E250" s="40">
        <f t="shared" si="297"/>
        <v>6.4980744383791814E-3</v>
      </c>
      <c r="F250" s="40">
        <f t="shared" si="297"/>
        <v>6.5670687452600305E-3</v>
      </c>
      <c r="G250" s="40">
        <f t="shared" si="297"/>
        <v>6.9078471055059095E-3</v>
      </c>
      <c r="H250" s="40">
        <f t="shared" si="297"/>
        <v>6.8972878537703671E-3</v>
      </c>
      <c r="I250" s="40">
        <f t="shared" si="297"/>
        <v>6.7851513257064086E-3</v>
      </c>
      <c r="J250" s="40">
        <f t="shared" si="297"/>
        <v>9.310671183641598E-3</v>
      </c>
      <c r="K250" s="40">
        <f t="shared" si="297"/>
        <v>9.8641957013564704E-3</v>
      </c>
      <c r="L250" s="40">
        <f t="shared" ref="L250:AF250" si="298">IF(L210=0,0,L210/L$200)</f>
        <v>1.1023452254330636E-2</v>
      </c>
      <c r="M250" s="40">
        <f t="shared" si="298"/>
        <v>7.9757627857293852E-3</v>
      </c>
      <c r="N250" s="40">
        <f t="shared" si="298"/>
        <v>9.305214879923961E-3</v>
      </c>
      <c r="O250" s="40">
        <f t="shared" si="298"/>
        <v>9.0126530452829205E-3</v>
      </c>
      <c r="P250" s="40">
        <f t="shared" si="298"/>
        <v>1.0854282718491417E-2</v>
      </c>
      <c r="Q250" s="40">
        <f t="shared" si="298"/>
        <v>1.267042798229134E-2</v>
      </c>
      <c r="R250" s="40">
        <f t="shared" si="298"/>
        <v>9.9306274645551938E-3</v>
      </c>
      <c r="S250" s="40">
        <f t="shared" si="298"/>
        <v>9.2276849398049022E-3</v>
      </c>
      <c r="T250" s="40">
        <f t="shared" si="298"/>
        <v>7.7639703328374514E-3</v>
      </c>
      <c r="U250" s="40">
        <f t="shared" si="298"/>
        <v>5.6161895374785787E-3</v>
      </c>
      <c r="V250" s="40">
        <f t="shared" si="298"/>
        <v>6.2682221244992724E-3</v>
      </c>
      <c r="W250" s="40">
        <f t="shared" si="298"/>
        <v>7.120462786478079E-3</v>
      </c>
      <c r="X250" s="40">
        <f t="shared" si="298"/>
        <v>9.3123990989473285E-3</v>
      </c>
      <c r="Y250" s="40">
        <f t="shared" si="298"/>
        <v>8.6475847371582232E-3</v>
      </c>
      <c r="Z250" s="40">
        <f t="shared" si="298"/>
        <v>6.7839429731066823E-3</v>
      </c>
      <c r="AA250" s="40">
        <f t="shared" si="298"/>
        <v>6.3375450641589802E-3</v>
      </c>
      <c r="AB250" s="40">
        <f t="shared" si="298"/>
        <v>7.332627938591703E-3</v>
      </c>
      <c r="AC250" s="40">
        <f t="shared" si="298"/>
        <v>9.4374769770389083E-3</v>
      </c>
      <c r="AD250" s="40">
        <f t="shared" si="298"/>
        <v>8.9161262620736734E-3</v>
      </c>
      <c r="AE250" s="40">
        <f t="shared" si="298"/>
        <v>1.2798778324378826E-2</v>
      </c>
      <c r="AF250" s="40">
        <f t="shared" si="298"/>
        <v>1.2764104235540922E-2</v>
      </c>
      <c r="AG250" s="40">
        <f t="shared" ref="AG250" si="299">IF(AG210=0,0,AG210/AG$200)</f>
        <v>1.1805542917547226E-2</v>
      </c>
    </row>
    <row r="251" spans="1:33" x14ac:dyDescent="0.25">
      <c r="A251" s="20"/>
      <c r="B251" s="20"/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x14ac:dyDescent="0.25">
      <c r="A252" s="24" t="s">
        <v>87</v>
      </c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</row>
    <row r="253" spans="1:33" x14ac:dyDescent="0.25">
      <c r="A253" s="45" t="s">
        <v>3</v>
      </c>
      <c r="B253" s="46">
        <v>385.13884999999999</v>
      </c>
      <c r="C253" s="46">
        <v>339.76168999999999</v>
      </c>
      <c r="D253" s="46">
        <v>311.63990000000001</v>
      </c>
      <c r="E253" s="46">
        <v>282.45873999999998</v>
      </c>
      <c r="F253" s="46">
        <v>258.59467000000001</v>
      </c>
      <c r="G253" s="46">
        <v>262.41834999999998</v>
      </c>
      <c r="H253" s="46">
        <v>305.43214999999998</v>
      </c>
      <c r="I253" s="46">
        <v>338.93815999999998</v>
      </c>
      <c r="J253" s="46">
        <v>386.91032000000001</v>
      </c>
      <c r="K253" s="46">
        <v>383.32832000000002</v>
      </c>
      <c r="L253" s="46">
        <v>379.58215999999999</v>
      </c>
      <c r="M253" s="46">
        <v>372.12729999999999</v>
      </c>
      <c r="N253" s="46">
        <v>323.04683999999997</v>
      </c>
      <c r="O253" s="46">
        <v>326.67509000000001</v>
      </c>
      <c r="P253" s="46">
        <v>331.97824000000003</v>
      </c>
      <c r="Q253" s="46">
        <v>302.48093</v>
      </c>
      <c r="R253" s="46">
        <v>282.85313000000002</v>
      </c>
      <c r="S253" s="46">
        <v>265.47154</v>
      </c>
      <c r="T253" s="46">
        <v>258.23806999999999</v>
      </c>
      <c r="U253" s="46">
        <v>236.18680000000001</v>
      </c>
      <c r="V253" s="46">
        <v>227.56469000000001</v>
      </c>
      <c r="W253" s="46">
        <v>253.74642</v>
      </c>
      <c r="X253" s="46">
        <v>210.97234</v>
      </c>
      <c r="Y253" s="46">
        <v>180.14294000000001</v>
      </c>
      <c r="Z253" s="46">
        <v>181.75412</v>
      </c>
      <c r="AA253" s="46">
        <v>178.9203</v>
      </c>
      <c r="AB253" s="46">
        <v>181.82708</v>
      </c>
      <c r="AC253" s="46">
        <v>192.55699999999999</v>
      </c>
      <c r="AD253" s="46">
        <v>213.45750000000001</v>
      </c>
      <c r="AE253" s="46">
        <v>208.88444999999999</v>
      </c>
      <c r="AF253" s="46">
        <v>87.619069999999994</v>
      </c>
      <c r="AG253" s="46">
        <v>79.206599999999995</v>
      </c>
    </row>
    <row r="254" spans="1:33" x14ac:dyDescent="0.25">
      <c r="A254" s="47" t="s">
        <v>47</v>
      </c>
      <c r="B254" s="48">
        <v>1007.7297600000001</v>
      </c>
      <c r="C254" s="48">
        <v>948.27671999999995</v>
      </c>
      <c r="D254" s="48">
        <v>838.28639999999996</v>
      </c>
      <c r="E254" s="48">
        <v>787.75644</v>
      </c>
      <c r="F254" s="48">
        <v>829.37063999999998</v>
      </c>
      <c r="G254" s="48">
        <v>896.98548000000005</v>
      </c>
      <c r="H254" s="48">
        <v>960.24491999999998</v>
      </c>
      <c r="I254" s="48">
        <v>997.65012000000002</v>
      </c>
      <c r="J254" s="48">
        <v>1022.15016</v>
      </c>
      <c r="K254" s="48">
        <v>1094.06916</v>
      </c>
      <c r="L254" s="48">
        <v>1063.28124</v>
      </c>
      <c r="M254" s="48">
        <v>1089.9772800000001</v>
      </c>
      <c r="N254" s="48">
        <v>1077.5625600000001</v>
      </c>
      <c r="O254" s="48">
        <v>1113.5550000000001</v>
      </c>
      <c r="P254" s="48">
        <v>1282.2297599999999</v>
      </c>
      <c r="Q254" s="48">
        <v>1290.1866</v>
      </c>
      <c r="R254" s="48">
        <v>1434.59556</v>
      </c>
      <c r="S254" s="48">
        <v>1655.6010000000001</v>
      </c>
      <c r="T254" s="48">
        <v>1792.0824</v>
      </c>
      <c r="U254" s="48">
        <v>1570.1034</v>
      </c>
      <c r="V254" s="48">
        <v>1653.5147999999999</v>
      </c>
      <c r="W254" s="48">
        <v>1956.636</v>
      </c>
      <c r="X254" s="48">
        <v>1888.55268</v>
      </c>
      <c r="Y254" s="48">
        <v>1949.2428</v>
      </c>
      <c r="Z254" s="48">
        <v>1920.7606800000001</v>
      </c>
      <c r="AA254" s="48">
        <v>1963.0776000000001</v>
      </c>
      <c r="AB254" s="48">
        <v>1967.616</v>
      </c>
      <c r="AC254" s="48">
        <v>2097.4215600000002</v>
      </c>
      <c r="AD254" s="48">
        <v>2388.2597999999998</v>
      </c>
      <c r="AE254" s="48">
        <v>2574.1365599999999</v>
      </c>
      <c r="AF254" s="48">
        <v>869.12555999999995</v>
      </c>
      <c r="AG254" s="48">
        <v>824.06363999999996</v>
      </c>
    </row>
    <row r="255" spans="1:33" x14ac:dyDescent="0.25">
      <c r="A255" s="20"/>
      <c r="B255" s="20"/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x14ac:dyDescent="0.25">
      <c r="A256" s="24" t="s">
        <v>88</v>
      </c>
      <c r="B256" s="28">
        <f>SUM(B257:B258)</f>
        <v>-36.878464000000349</v>
      </c>
      <c r="C256" s="28">
        <f t="shared" ref="C256:AF256" si="300">SUM(C257:C258)</f>
        <v>-87.875164000000211</v>
      </c>
      <c r="D256" s="28">
        <f t="shared" si="300"/>
        <v>-89.643304000000001</v>
      </c>
      <c r="E256" s="28">
        <f t="shared" si="300"/>
        <v>-109.10941400000002</v>
      </c>
      <c r="F256" s="28">
        <f t="shared" si="300"/>
        <v>-142.09192400000023</v>
      </c>
      <c r="G256" s="28">
        <f t="shared" si="300"/>
        <v>-108.70288399999993</v>
      </c>
      <c r="H256" s="28">
        <f t="shared" si="300"/>
        <v>-91.211764000000414</v>
      </c>
      <c r="I256" s="28">
        <f t="shared" si="300"/>
        <v>-93.228723999999829</v>
      </c>
      <c r="J256" s="28">
        <f t="shared" si="300"/>
        <v>-81.001533999999992</v>
      </c>
      <c r="K256" s="28">
        <f t="shared" si="300"/>
        <v>-98.205934000000752</v>
      </c>
      <c r="L256" s="28">
        <f t="shared" si="300"/>
        <v>26.43386143999976</v>
      </c>
      <c r="M256" s="28">
        <f t="shared" si="300"/>
        <v>23.882266480000226</v>
      </c>
      <c r="N256" s="28">
        <f t="shared" si="300"/>
        <v>21.539273999999466</v>
      </c>
      <c r="O256" s="28">
        <f t="shared" si="300"/>
        <v>26.859838280000019</v>
      </c>
      <c r="P256" s="28">
        <f t="shared" si="300"/>
        <v>26.494513240000231</v>
      </c>
      <c r="Q256" s="28">
        <f t="shared" si="300"/>
        <v>14.23946743999943</v>
      </c>
      <c r="R256" s="28">
        <f t="shared" si="300"/>
        <v>11.431087039999454</v>
      </c>
      <c r="S256" s="28">
        <f t="shared" si="300"/>
        <v>18.918927039999517</v>
      </c>
      <c r="T256" s="28">
        <f t="shared" si="300"/>
        <v>23.636085799999762</v>
      </c>
      <c r="U256" s="28">
        <f t="shared" si="300"/>
        <v>22.440703239999721</v>
      </c>
      <c r="V256" s="28">
        <f t="shared" si="300"/>
        <v>19.398358279999826</v>
      </c>
      <c r="W256" s="28">
        <f t="shared" si="300"/>
        <v>24.921179519999384</v>
      </c>
      <c r="X256" s="28">
        <f t="shared" si="300"/>
        <v>23.028172000000382</v>
      </c>
      <c r="Y256" s="28">
        <f t="shared" si="300"/>
        <v>24.869462000000055</v>
      </c>
      <c r="Z256" s="28">
        <f t="shared" si="300"/>
        <v>26.017952000000435</v>
      </c>
      <c r="AA256" s="28">
        <f t="shared" si="300"/>
        <v>31.255225800000176</v>
      </c>
      <c r="AB256" s="28">
        <f t="shared" si="300"/>
        <v>29.360423239999903</v>
      </c>
      <c r="AC256" s="28">
        <f t="shared" si="300"/>
        <v>48.478459519999944</v>
      </c>
      <c r="AD256" s="28">
        <f t="shared" si="300"/>
        <v>45.776814479999302</v>
      </c>
      <c r="AE256" s="28">
        <f t="shared" si="300"/>
        <v>52.73728943999933</v>
      </c>
      <c r="AF256" s="28">
        <f t="shared" si="300"/>
        <v>16.591360760000128</v>
      </c>
      <c r="AG256" s="28">
        <f t="shared" ref="AG256" si="301">SUM(AG257:AG258)</f>
        <v>-8.8635992400001982</v>
      </c>
    </row>
    <row r="257" spans="1:33" x14ac:dyDescent="0.25">
      <c r="A257" s="45" t="s">
        <v>3</v>
      </c>
      <c r="B257" s="46">
        <f t="shared" ref="B257:AF257" si="302">B253-B$201</f>
        <v>-29.955423999999994</v>
      </c>
      <c r="C257" s="46">
        <f t="shared" si="302"/>
        <v>-84.9148840000002</v>
      </c>
      <c r="D257" s="46">
        <f t="shared" si="302"/>
        <v>-87.670354000000032</v>
      </c>
      <c r="E257" s="46">
        <f t="shared" si="302"/>
        <v>-107.33914399999992</v>
      </c>
      <c r="F257" s="46">
        <f t="shared" si="302"/>
        <v>-137.54479400000008</v>
      </c>
      <c r="G257" s="46">
        <f t="shared" si="302"/>
        <v>-105.18400399999996</v>
      </c>
      <c r="H257" s="46">
        <f t="shared" si="302"/>
        <v>-87.536524000000156</v>
      </c>
      <c r="I257" s="46">
        <f t="shared" si="302"/>
        <v>-88.909204000000045</v>
      </c>
      <c r="J257" s="46">
        <f t="shared" si="302"/>
        <v>-75.815734000000134</v>
      </c>
      <c r="K257" s="46">
        <f t="shared" si="302"/>
        <v>-98.352544000000307</v>
      </c>
      <c r="L257" s="46">
        <f t="shared" si="302"/>
        <v>6.0981864799999812</v>
      </c>
      <c r="M257" s="46">
        <f t="shared" si="302"/>
        <v>4.8699815200000103</v>
      </c>
      <c r="N257" s="46">
        <f t="shared" si="302"/>
        <v>2.4883989599997562</v>
      </c>
      <c r="O257" s="46">
        <f t="shared" si="302"/>
        <v>6.0626082799998926</v>
      </c>
      <c r="P257" s="46">
        <f t="shared" si="302"/>
        <v>5.1391032400001109</v>
      </c>
      <c r="Q257" s="46">
        <f t="shared" si="302"/>
        <v>-8.8461275200000955</v>
      </c>
      <c r="R257" s="46">
        <f t="shared" si="302"/>
        <v>-12.853249240000025</v>
      </c>
      <c r="S257" s="46">
        <f t="shared" si="302"/>
        <v>-11.555132960000037</v>
      </c>
      <c r="T257" s="46">
        <f t="shared" si="302"/>
        <v>-9.4488792400000534</v>
      </c>
      <c r="U257" s="46">
        <f t="shared" si="302"/>
        <v>-6.5940467600000829</v>
      </c>
      <c r="V257" s="46">
        <f t="shared" si="302"/>
        <v>-8.9895017199999927</v>
      </c>
      <c r="W257" s="46">
        <f t="shared" si="302"/>
        <v>-10.827201720000005</v>
      </c>
      <c r="X257" s="46">
        <f t="shared" si="302"/>
        <v>-10.015472960000011</v>
      </c>
      <c r="Y257" s="46">
        <f t="shared" si="302"/>
        <v>-9.7123742800000059</v>
      </c>
      <c r="Z257" s="46">
        <f t="shared" si="302"/>
        <v>-8.1011942800000156</v>
      </c>
      <c r="AA257" s="46">
        <f t="shared" si="302"/>
        <v>-4.7083592400000498</v>
      </c>
      <c r="AB257" s="46">
        <f t="shared" si="302"/>
        <v>-4.9149067600000365</v>
      </c>
      <c r="AC257" s="46">
        <f t="shared" si="302"/>
        <v>-0.41138296000002583</v>
      </c>
      <c r="AD257" s="46">
        <f t="shared" si="302"/>
        <v>1.8094107599999916</v>
      </c>
      <c r="AE257" s="46">
        <f t="shared" si="302"/>
        <v>6.5760844799999347</v>
      </c>
      <c r="AF257" s="46">
        <f t="shared" si="302"/>
        <v>0.50175199999998199</v>
      </c>
      <c r="AG257" s="46">
        <f t="shared" ref="AG257" si="303">AG253-AG$201</f>
        <v>1.4290057199999779</v>
      </c>
    </row>
    <row r="258" spans="1:33" x14ac:dyDescent="0.25">
      <c r="A258" s="47" t="s">
        <v>47</v>
      </c>
      <c r="B258" s="48">
        <f t="shared" ref="B258:AF258" si="304">B254-B$202</f>
        <v>-6.9230400000003556</v>
      </c>
      <c r="C258" s="48">
        <f t="shared" si="304"/>
        <v>-2.9602800000000116</v>
      </c>
      <c r="D258" s="48">
        <f t="shared" si="304"/>
        <v>-1.9729499999999689</v>
      </c>
      <c r="E258" s="48">
        <f t="shared" si="304"/>
        <v>-1.7702700000000959</v>
      </c>
      <c r="F258" s="48">
        <f t="shared" si="304"/>
        <v>-4.547130000000152</v>
      </c>
      <c r="G258" s="48">
        <f t="shared" si="304"/>
        <v>-3.5188799999999674</v>
      </c>
      <c r="H258" s="48">
        <f t="shared" si="304"/>
        <v>-3.6752400000002581</v>
      </c>
      <c r="I258" s="48">
        <f t="shared" si="304"/>
        <v>-4.319519999999784</v>
      </c>
      <c r="J258" s="48">
        <f t="shared" si="304"/>
        <v>-5.1857999999998583</v>
      </c>
      <c r="K258" s="48">
        <f t="shared" si="304"/>
        <v>0.14660999999955493</v>
      </c>
      <c r="L258" s="48">
        <f t="shared" si="304"/>
        <v>20.335674959999778</v>
      </c>
      <c r="M258" s="48">
        <f t="shared" si="304"/>
        <v>19.012284960000216</v>
      </c>
      <c r="N258" s="48">
        <f t="shared" si="304"/>
        <v>19.05087503999971</v>
      </c>
      <c r="O258" s="48">
        <f t="shared" si="304"/>
        <v>20.797230000000127</v>
      </c>
      <c r="P258" s="48">
        <f t="shared" si="304"/>
        <v>21.35541000000012</v>
      </c>
      <c r="Q258" s="48">
        <f t="shared" si="304"/>
        <v>23.085594959999526</v>
      </c>
      <c r="R258" s="48">
        <f t="shared" si="304"/>
        <v>24.284336279999479</v>
      </c>
      <c r="S258" s="48">
        <f t="shared" si="304"/>
        <v>30.474059999999554</v>
      </c>
      <c r="T258" s="48">
        <f t="shared" si="304"/>
        <v>33.084965039999815</v>
      </c>
      <c r="U258" s="48">
        <f t="shared" si="304"/>
        <v>29.034749999999804</v>
      </c>
      <c r="V258" s="48">
        <f t="shared" si="304"/>
        <v>28.387859999999819</v>
      </c>
      <c r="W258" s="48">
        <f t="shared" si="304"/>
        <v>35.748381239999389</v>
      </c>
      <c r="X258" s="48">
        <f t="shared" si="304"/>
        <v>33.043644960000393</v>
      </c>
      <c r="Y258" s="48">
        <f t="shared" si="304"/>
        <v>34.581836280000061</v>
      </c>
      <c r="Z258" s="48">
        <f t="shared" si="304"/>
        <v>34.11914628000045</v>
      </c>
      <c r="AA258" s="48">
        <f t="shared" si="304"/>
        <v>35.963585040000225</v>
      </c>
      <c r="AB258" s="48">
        <f t="shared" si="304"/>
        <v>34.27532999999994</v>
      </c>
      <c r="AC258" s="48">
        <f t="shared" si="304"/>
        <v>48.88984247999997</v>
      </c>
      <c r="AD258" s="48">
        <f t="shared" si="304"/>
        <v>43.967403719999311</v>
      </c>
      <c r="AE258" s="48">
        <f t="shared" si="304"/>
        <v>46.161204959999395</v>
      </c>
      <c r="AF258" s="48">
        <f t="shared" si="304"/>
        <v>16.089608760000147</v>
      </c>
      <c r="AG258" s="48">
        <f t="shared" ref="AG258" si="305">AG254-AG$202</f>
        <v>-10.292604960000176</v>
      </c>
    </row>
    <row r="259" spans="1:33" x14ac:dyDescent="0.25">
      <c r="A259" s="3" t="s">
        <v>2</v>
      </c>
      <c r="B259" s="8">
        <f t="shared" ref="B259:AF259" si="306">SUM(B260:B262)</f>
        <v>-36.423377923096766</v>
      </c>
      <c r="C259" s="8">
        <f t="shared" si="306"/>
        <v>-86.858754110846107</v>
      </c>
      <c r="D259" s="8">
        <f t="shared" si="306"/>
        <v>-88.629937916577063</v>
      </c>
      <c r="E259" s="8">
        <f t="shared" si="306"/>
        <v>-107.89464847472414</v>
      </c>
      <c r="F259" s="8">
        <f t="shared" si="306"/>
        <v>-140.53492219398524</v>
      </c>
      <c r="G259" s="8">
        <f t="shared" si="306"/>
        <v>-107.52106261019651</v>
      </c>
      <c r="H259" s="8">
        <f t="shared" si="306"/>
        <v>-90.213224668837157</v>
      </c>
      <c r="I259" s="8">
        <f t="shared" si="306"/>
        <v>-92.221386062670945</v>
      </c>
      <c r="J259" s="8">
        <f t="shared" si="306"/>
        <v>-80.06229505413009</v>
      </c>
      <c r="K259" s="8">
        <f t="shared" si="306"/>
        <v>-97.203702954957748</v>
      </c>
      <c r="L259" s="8">
        <f t="shared" si="306"/>
        <v>25.850967799051055</v>
      </c>
      <c r="M259" s="8">
        <f t="shared" si="306"/>
        <v>23.453045940269387</v>
      </c>
      <c r="N259" s="8">
        <f t="shared" si="306"/>
        <v>21.120975092098401</v>
      </c>
      <c r="O259" s="8">
        <f t="shared" si="306"/>
        <v>26.285198067244806</v>
      </c>
      <c r="P259" s="8">
        <f t="shared" si="306"/>
        <v>25.813070519970161</v>
      </c>
      <c r="Q259" s="8">
        <f t="shared" si="306"/>
        <v>13.571646385557457</v>
      </c>
      <c r="R259" s="8">
        <f t="shared" si="306"/>
        <v>10.795536006664875</v>
      </c>
      <c r="S259" s="8">
        <f t="shared" si="306"/>
        <v>18.110503775516936</v>
      </c>
      <c r="T259" s="8">
        <f t="shared" si="306"/>
        <v>22.927798191459537</v>
      </c>
      <c r="U259" s="8">
        <f t="shared" si="306"/>
        <v>21.901128497404962</v>
      </c>
      <c r="V259" s="8">
        <f t="shared" si="306"/>
        <v>18.872112115534822</v>
      </c>
      <c r="W259" s="8">
        <f t="shared" si="306"/>
        <v>24.329534655079996</v>
      </c>
      <c r="X259" s="8">
        <f t="shared" si="306"/>
        <v>22.405538806913725</v>
      </c>
      <c r="Y259" s="8">
        <f t="shared" si="306"/>
        <v>24.191511031832349</v>
      </c>
      <c r="Z259" s="8">
        <f t="shared" si="306"/>
        <v>25.399930884521702</v>
      </c>
      <c r="AA259" s="8">
        <f t="shared" si="306"/>
        <v>30.564095336941278</v>
      </c>
      <c r="AB259" s="8">
        <f t="shared" si="306"/>
        <v>28.741793701060431</v>
      </c>
      <c r="AC259" s="8">
        <f t="shared" si="306"/>
        <v>47.545732340323937</v>
      </c>
      <c r="AD259" s="8">
        <f t="shared" si="306"/>
        <v>45.05904036663874</v>
      </c>
      <c r="AE259" s="8">
        <f t="shared" si="306"/>
        <v>51.740335217957906</v>
      </c>
      <c r="AF259" s="8">
        <f t="shared" si="306"/>
        <v>16.012901093068304</v>
      </c>
      <c r="AG259" s="8">
        <f t="shared" ref="AG259" si="307">SUM(AG260:AG262)</f>
        <v>-8.4899109714105627</v>
      </c>
    </row>
    <row r="260" spans="1:33" x14ac:dyDescent="0.25">
      <c r="A260" s="32" t="s">
        <v>3</v>
      </c>
      <c r="B260" s="49">
        <f>B257-B264</f>
        <v>-29.616651457381419</v>
      </c>
      <c r="C260" s="49">
        <f t="shared" ref="C260:AF260" si="308">C257-C264</f>
        <v>-83.948183574676591</v>
      </c>
      <c r="D260" s="49">
        <f t="shared" si="308"/>
        <v>-86.690128110467924</v>
      </c>
      <c r="E260" s="49">
        <f t="shared" si="308"/>
        <v>-106.15351693665424</v>
      </c>
      <c r="F260" s="49">
        <f t="shared" si="308"/>
        <v>-136.06245602109269</v>
      </c>
      <c r="G260" s="49">
        <f t="shared" si="308"/>
        <v>-104.06013955110882</v>
      </c>
      <c r="H260" s="49">
        <f t="shared" si="308"/>
        <v>-86.5984376571936</v>
      </c>
      <c r="I260" s="49">
        <f t="shared" si="308"/>
        <v>-87.97277464583118</v>
      </c>
      <c r="J260" s="49">
        <f t="shared" si="308"/>
        <v>-75.010387862096593</v>
      </c>
      <c r="K260" s="49">
        <f t="shared" si="308"/>
        <v>-97.346627177321352</v>
      </c>
      <c r="L260" s="49">
        <f t="shared" si="308"/>
        <v>6.021635798688207</v>
      </c>
      <c r="M260" s="49">
        <f t="shared" si="308"/>
        <v>4.8223742551680129</v>
      </c>
      <c r="N260" s="49">
        <f t="shared" si="308"/>
        <v>2.463816859937551</v>
      </c>
      <c r="O260" s="49">
        <f t="shared" si="308"/>
        <v>6.0128977298217627</v>
      </c>
      <c r="P260" s="49">
        <f t="shared" si="308"/>
        <v>5.097631606298771</v>
      </c>
      <c r="Q260" s="49">
        <f t="shared" si="308"/>
        <v>-8.7762020712617659</v>
      </c>
      <c r="R260" s="49">
        <f t="shared" si="308"/>
        <v>-12.7519988882425</v>
      </c>
      <c r="S260" s="49">
        <f t="shared" si="308"/>
        <v>-11.475948018689017</v>
      </c>
      <c r="T260" s="49">
        <f t="shared" si="308"/>
        <v>-9.3952348063341926</v>
      </c>
      <c r="U260" s="49">
        <f t="shared" si="308"/>
        <v>-6.5538694791694123</v>
      </c>
      <c r="V260" s="49">
        <f t="shared" si="308"/>
        <v>-8.9463002693353637</v>
      </c>
      <c r="W260" s="49">
        <f t="shared" si="308"/>
        <v>-10.784449543661855</v>
      </c>
      <c r="X260" s="49">
        <f t="shared" si="308"/>
        <v>-9.9638670552927096</v>
      </c>
      <c r="Y260" s="49">
        <f t="shared" si="308"/>
        <v>-9.6640598714614612</v>
      </c>
      <c r="Z260" s="49">
        <f t="shared" si="308"/>
        <v>-8.0692790928780056</v>
      </c>
      <c r="AA260" s="49">
        <f t="shared" si="308"/>
        <v>-4.6899530220788561</v>
      </c>
      <c r="AB260" s="49">
        <f t="shared" si="308"/>
        <v>-4.8941089590392188</v>
      </c>
      <c r="AC260" s="49">
        <f t="shared" si="308"/>
        <v>-0.41005205625869606</v>
      </c>
      <c r="AD260" s="49">
        <f t="shared" si="308"/>
        <v>1.8057621842172809</v>
      </c>
      <c r="AE260" s="49">
        <f t="shared" si="308"/>
        <v>6.5614403584038383</v>
      </c>
      <c r="AF260" s="49">
        <f t="shared" si="308"/>
        <v>0.49893111202663915</v>
      </c>
      <c r="AG260" s="49">
        <f t="shared" ref="AG260" si="309">AG257-AG264</f>
        <v>1.4225678463089635</v>
      </c>
    </row>
    <row r="261" spans="1:33" x14ac:dyDescent="0.25">
      <c r="A261" s="32" t="s">
        <v>48</v>
      </c>
      <c r="B261" s="49">
        <f t="shared" ref="B261:AF261" si="310">B258*(B$205/B$202)</f>
        <v>-3.7386318128998308</v>
      </c>
      <c r="C261" s="49">
        <f t="shared" si="310"/>
        <v>-1.5985933694647958</v>
      </c>
      <c r="D261" s="49">
        <f t="shared" si="310"/>
        <v>-1.0654540383410096</v>
      </c>
      <c r="E261" s="49">
        <f t="shared" si="310"/>
        <v>-0.95636785460117002</v>
      </c>
      <c r="F261" s="49">
        <f t="shared" si="310"/>
        <v>-2.4566767683342285</v>
      </c>
      <c r="G261" s="49">
        <f t="shared" si="310"/>
        <v>-1.9011456178925683</v>
      </c>
      <c r="H261" s="49">
        <f t="shared" si="310"/>
        <v>-1.9855651729799013</v>
      </c>
      <c r="I261" s="49">
        <f t="shared" si="310"/>
        <v>-2.3337899397546948</v>
      </c>
      <c r="J261" s="49">
        <f t="shared" si="310"/>
        <v>-2.775135677037897</v>
      </c>
      <c r="K261" s="49">
        <f t="shared" si="310"/>
        <v>8.0817606152699242E-2</v>
      </c>
      <c r="L261" s="49">
        <f t="shared" si="310"/>
        <v>11.143641210423752</v>
      </c>
      <c r="M261" s="49">
        <f t="shared" si="310"/>
        <v>10.605775824513374</v>
      </c>
      <c r="N261" s="49">
        <f t="shared" si="310"/>
        <v>10.394020600333661</v>
      </c>
      <c r="O261" s="49">
        <f t="shared" si="310"/>
        <v>11.406785597316462</v>
      </c>
      <c r="P261" s="49">
        <f t="shared" si="310"/>
        <v>11.35356002611665</v>
      </c>
      <c r="Q261" s="49">
        <f t="shared" si="310"/>
        <v>12.335846182365332</v>
      </c>
      <c r="R261" s="49">
        <f t="shared" si="310"/>
        <v>12.997086779010024</v>
      </c>
      <c r="S261" s="49">
        <f t="shared" si="310"/>
        <v>16.467403252281557</v>
      </c>
      <c r="T261" s="49">
        <f t="shared" si="310"/>
        <v>17.615575900485265</v>
      </c>
      <c r="U261" s="49">
        <f t="shared" si="310"/>
        <v>15.203852475630333</v>
      </c>
      <c r="V261" s="49">
        <f t="shared" si="310"/>
        <v>14.75677324849725</v>
      </c>
      <c r="W261" s="49">
        <f t="shared" si="310"/>
        <v>18.519391008222716</v>
      </c>
      <c r="X261" s="49">
        <f t="shared" si="310"/>
        <v>17.120344906354699</v>
      </c>
      <c r="Y261" s="49">
        <f t="shared" si="310"/>
        <v>17.814800723266234</v>
      </c>
      <c r="Z261" s="49">
        <f t="shared" si="310"/>
        <v>17.537908236359161</v>
      </c>
      <c r="AA261" s="49">
        <f t="shared" si="310"/>
        <v>18.508061068560213</v>
      </c>
      <c r="AB261" s="49">
        <f t="shared" si="310"/>
        <v>18.00901230571742</v>
      </c>
      <c r="AC261" s="49">
        <f t="shared" si="310"/>
        <v>25.767776200543224</v>
      </c>
      <c r="AD261" s="49">
        <f t="shared" si="310"/>
        <v>22.907668499836067</v>
      </c>
      <c r="AE261" s="49">
        <f t="shared" si="310"/>
        <v>23.064073657079863</v>
      </c>
      <c r="AF261" s="49">
        <f t="shared" si="310"/>
        <v>8.3036682254057652</v>
      </c>
      <c r="AG261" s="49">
        <f t="shared" ref="AG261" si="311">AG258*(AG$205/AG$202)</f>
        <v>-5.7807979836696557</v>
      </c>
    </row>
    <row r="262" spans="1:33" x14ac:dyDescent="0.25">
      <c r="A262" s="32" t="s">
        <v>49</v>
      </c>
      <c r="B262" s="49">
        <f t="shared" ref="B262:AF262" si="312">B258*(B$206/B$202)</f>
        <v>-3.0680946528155144</v>
      </c>
      <c r="C262" s="49">
        <f t="shared" si="312"/>
        <v>-1.3119771667047282</v>
      </c>
      <c r="D262" s="49">
        <f t="shared" si="312"/>
        <v>-0.87435576776812163</v>
      </c>
      <c r="E262" s="49">
        <f t="shared" si="312"/>
        <v>-0.78476368346871939</v>
      </c>
      <c r="F262" s="49">
        <f t="shared" si="312"/>
        <v>-2.0157894045583094</v>
      </c>
      <c r="G262" s="49">
        <f t="shared" si="312"/>
        <v>-1.5597774411951291</v>
      </c>
      <c r="H262" s="49">
        <f t="shared" si="312"/>
        <v>-1.6292218386636503</v>
      </c>
      <c r="I262" s="49">
        <f t="shared" si="312"/>
        <v>-1.9148214770850689</v>
      </c>
      <c r="J262" s="49">
        <f t="shared" si="312"/>
        <v>-2.2767715149956049</v>
      </c>
      <c r="K262" s="49">
        <f t="shared" si="312"/>
        <v>6.2106616210908433E-2</v>
      </c>
      <c r="L262" s="49">
        <f t="shared" si="312"/>
        <v>8.6856907899390929</v>
      </c>
      <c r="M262" s="49">
        <f t="shared" si="312"/>
        <v>8.0248958605879999</v>
      </c>
      <c r="N262" s="49">
        <f t="shared" si="312"/>
        <v>8.2631376318271883</v>
      </c>
      <c r="O262" s="49">
        <f t="shared" si="312"/>
        <v>8.865514740106585</v>
      </c>
      <c r="P262" s="49">
        <f t="shared" si="312"/>
        <v>9.3618788875547381</v>
      </c>
      <c r="Q262" s="49">
        <f t="shared" si="312"/>
        <v>10.012002274453891</v>
      </c>
      <c r="R262" s="49">
        <f t="shared" si="312"/>
        <v>10.550448115897352</v>
      </c>
      <c r="S262" s="49">
        <f t="shared" si="312"/>
        <v>13.119048541924396</v>
      </c>
      <c r="T262" s="49">
        <f t="shared" si="312"/>
        <v>14.707457097308463</v>
      </c>
      <c r="U262" s="49">
        <f t="shared" si="312"/>
        <v>13.251145500944041</v>
      </c>
      <c r="V262" s="49">
        <f t="shared" si="312"/>
        <v>13.061639136372936</v>
      </c>
      <c r="W262" s="49">
        <f t="shared" si="312"/>
        <v>16.594593190519138</v>
      </c>
      <c r="X262" s="49">
        <f t="shared" si="312"/>
        <v>15.249060955851734</v>
      </c>
      <c r="Y262" s="49">
        <f t="shared" si="312"/>
        <v>16.040770180027575</v>
      </c>
      <c r="Z262" s="49">
        <f t="shared" si="312"/>
        <v>15.931301741040544</v>
      </c>
      <c r="AA262" s="49">
        <f t="shared" si="312"/>
        <v>16.745987290459922</v>
      </c>
      <c r="AB262" s="49">
        <f t="shared" si="312"/>
        <v>15.626890354382232</v>
      </c>
      <c r="AC262" s="49">
        <f t="shared" si="312"/>
        <v>22.188008196039409</v>
      </c>
      <c r="AD262" s="49">
        <f t="shared" si="312"/>
        <v>20.345609682585398</v>
      </c>
      <c r="AE262" s="49">
        <f t="shared" si="312"/>
        <v>22.114821202474207</v>
      </c>
      <c r="AF262" s="49">
        <f t="shared" si="312"/>
        <v>7.2103017556358999</v>
      </c>
      <c r="AG262" s="49">
        <f t="shared" ref="AG262" si="313">AG258*(AG$206/AG$202)</f>
        <v>-4.1316808340498694</v>
      </c>
    </row>
    <row r="263" spans="1:33" x14ac:dyDescent="0.25">
      <c r="A263" s="5" t="s">
        <v>1</v>
      </c>
      <c r="B263" s="9">
        <f t="shared" ref="B263:AF263" si="314">SUM(B264:B266)</f>
        <v>-0.45508607690358382</v>
      </c>
      <c r="C263" s="9">
        <f t="shared" si="314"/>
        <v>-1.0164098891541034</v>
      </c>
      <c r="D263" s="9">
        <f t="shared" si="314"/>
        <v>-1.0133660834229519</v>
      </c>
      <c r="E263" s="9">
        <f t="shared" si="314"/>
        <v>-1.2147655252758784</v>
      </c>
      <c r="F263" s="9">
        <f t="shared" si="314"/>
        <v>-1.5570018060150188</v>
      </c>
      <c r="G263" s="9">
        <f t="shared" si="314"/>
        <v>-1.1818213898034169</v>
      </c>
      <c r="H263" s="9">
        <f t="shared" si="314"/>
        <v>-0.99853933116326388</v>
      </c>
      <c r="I263" s="9">
        <f t="shared" si="314"/>
        <v>-1.0073379373288924</v>
      </c>
      <c r="J263" s="9">
        <f t="shared" si="314"/>
        <v>-0.93923894586989265</v>
      </c>
      <c r="K263" s="9">
        <f t="shared" si="314"/>
        <v>-1.0022310450430019</v>
      </c>
      <c r="L263" s="9">
        <f t="shared" si="314"/>
        <v>0.58289364094870622</v>
      </c>
      <c r="M263" s="9">
        <f t="shared" si="314"/>
        <v>0.42922053973083857</v>
      </c>
      <c r="N263" s="9">
        <f t="shared" si="314"/>
        <v>0.41829890790106616</v>
      </c>
      <c r="O263" s="9">
        <f t="shared" si="314"/>
        <v>0.57464021275520905</v>
      </c>
      <c r="P263" s="9">
        <f t="shared" si="314"/>
        <v>0.68144272003007256</v>
      </c>
      <c r="Q263" s="9">
        <f t="shared" si="314"/>
        <v>0.66782105444197049</v>
      </c>
      <c r="R263" s="9">
        <f t="shared" si="314"/>
        <v>0.63555103333457919</v>
      </c>
      <c r="S263" s="9">
        <f t="shared" si="314"/>
        <v>0.8084232644825825</v>
      </c>
      <c r="T263" s="9">
        <f t="shared" si="314"/>
        <v>0.70828760854022899</v>
      </c>
      <c r="U263" s="9">
        <f t="shared" si="314"/>
        <v>0.53957474259476013</v>
      </c>
      <c r="V263" s="9">
        <f t="shared" si="314"/>
        <v>0.52624616446500361</v>
      </c>
      <c r="W263" s="9">
        <f t="shared" si="314"/>
        <v>0.59164486491938828</v>
      </c>
      <c r="X263" s="9">
        <f t="shared" si="314"/>
        <v>0.62263319308665588</v>
      </c>
      <c r="Y263" s="9">
        <f t="shared" si="314"/>
        <v>0.67795096816770717</v>
      </c>
      <c r="Z263" s="9">
        <f t="shared" si="314"/>
        <v>0.61802111547873706</v>
      </c>
      <c r="AA263" s="9">
        <f t="shared" si="314"/>
        <v>0.69113046305889569</v>
      </c>
      <c r="AB263" s="9">
        <f t="shared" si="314"/>
        <v>0.61862953893947159</v>
      </c>
      <c r="AC263" s="9">
        <f t="shared" si="314"/>
        <v>0.93272717967600827</v>
      </c>
      <c r="AD263" s="9">
        <f t="shared" si="314"/>
        <v>0.71777411336054819</v>
      </c>
      <c r="AE263" s="9">
        <f t="shared" si="314"/>
        <v>0.99695422204142181</v>
      </c>
      <c r="AF263" s="9">
        <f t="shared" si="314"/>
        <v>0.5784596669318256</v>
      </c>
      <c r="AG263" s="9">
        <f t="shared" ref="AG263" si="315">SUM(AG264:AG266)</f>
        <v>-0.37368826858963644</v>
      </c>
    </row>
    <row r="264" spans="1:33" x14ac:dyDescent="0.25">
      <c r="A264" s="34" t="s">
        <v>3</v>
      </c>
      <c r="B264" s="50">
        <f t="shared" ref="B264:AF264" si="316">IF(B$208=0,0,B257*B$208/B$201)</f>
        <v>-0.33877254261857376</v>
      </c>
      <c r="C264" s="50">
        <f t="shared" si="316"/>
        <v>-0.96670042532361544</v>
      </c>
      <c r="D264" s="50">
        <f t="shared" si="316"/>
        <v>-0.98022588953211398</v>
      </c>
      <c r="E264" s="50">
        <f t="shared" si="316"/>
        <v>-1.185627063345672</v>
      </c>
      <c r="F264" s="50">
        <f t="shared" si="316"/>
        <v>-1.4823379789074045</v>
      </c>
      <c r="G264" s="50">
        <f t="shared" si="316"/>
        <v>-1.1238644488911471</v>
      </c>
      <c r="H264" s="50">
        <f t="shared" si="316"/>
        <v>-0.93808634280655778</v>
      </c>
      <c r="I264" s="50">
        <f t="shared" si="316"/>
        <v>-0.9364293541688723</v>
      </c>
      <c r="J264" s="50">
        <f t="shared" si="316"/>
        <v>-0.80534613790353637</v>
      </c>
      <c r="K264" s="50">
        <f t="shared" si="316"/>
        <v>-1.0059168226789492</v>
      </c>
      <c r="L264" s="50">
        <f t="shared" si="316"/>
        <v>7.6550681311774324E-2</v>
      </c>
      <c r="M264" s="50">
        <f t="shared" si="316"/>
        <v>4.7607264831997717E-2</v>
      </c>
      <c r="N264" s="50">
        <f t="shared" si="316"/>
        <v>2.4582100062205448E-2</v>
      </c>
      <c r="O264" s="50">
        <f t="shared" si="316"/>
        <v>4.9710550178130149E-2</v>
      </c>
      <c r="P264" s="50">
        <f t="shared" si="316"/>
        <v>4.1471633701339869E-2</v>
      </c>
      <c r="Q264" s="50">
        <f t="shared" si="316"/>
        <v>-6.9925448738330384E-2</v>
      </c>
      <c r="R264" s="50">
        <f t="shared" si="316"/>
        <v>-0.10125035175752467</v>
      </c>
      <c r="S264" s="50">
        <f t="shared" si="316"/>
        <v>-7.918494131101933E-2</v>
      </c>
      <c r="T264" s="50">
        <f t="shared" si="316"/>
        <v>-5.3644433665861024E-2</v>
      </c>
      <c r="U264" s="50">
        <f t="shared" si="316"/>
        <v>-4.0177280830671E-2</v>
      </c>
      <c r="V264" s="50">
        <f t="shared" si="316"/>
        <v>-4.3201450664629104E-2</v>
      </c>
      <c r="W264" s="50">
        <f t="shared" si="316"/>
        <v>-4.2752176338149241E-2</v>
      </c>
      <c r="X264" s="50">
        <f t="shared" si="316"/>
        <v>-5.1605904707301253E-2</v>
      </c>
      <c r="Y264" s="50">
        <f t="shared" si="316"/>
        <v>-4.8314408538544421E-2</v>
      </c>
      <c r="Z264" s="50">
        <f t="shared" si="316"/>
        <v>-3.1915187122010309E-2</v>
      </c>
      <c r="AA264" s="50">
        <f t="shared" si="316"/>
        <v>-1.8406217921193933E-2</v>
      </c>
      <c r="AB264" s="50">
        <f t="shared" si="316"/>
        <v>-2.0797800960817847E-2</v>
      </c>
      <c r="AC264" s="50">
        <f t="shared" si="316"/>
        <v>-1.3309037413297687E-3</v>
      </c>
      <c r="AD264" s="50">
        <f t="shared" si="316"/>
        <v>3.6485757827107034E-3</v>
      </c>
      <c r="AE264" s="50">
        <f t="shared" si="316"/>
        <v>1.4644121596096427E-2</v>
      </c>
      <c r="AF264" s="50">
        <f t="shared" si="316"/>
        <v>2.820887973342831E-3</v>
      </c>
      <c r="AG264" s="50">
        <f t="shared" ref="AG264" si="317">IF(AG$208=0,0,AG257*AG$208/AG$201)</f>
        <v>6.4378736910144022E-3</v>
      </c>
    </row>
    <row r="265" spans="1:33" x14ac:dyDescent="0.25">
      <c r="A265" s="34" t="s">
        <v>48</v>
      </c>
      <c r="B265" s="50">
        <f t="shared" ref="B265:AF265" si="318">B258*(B$209/B$202)</f>
        <v>-4.7674111756560625E-2</v>
      </c>
      <c r="C265" s="50">
        <f t="shared" si="318"/>
        <v>-2.0374269687179543E-2</v>
      </c>
      <c r="D265" s="50">
        <f t="shared" si="318"/>
        <v>-1.3592049008089134E-2</v>
      </c>
      <c r="E265" s="50">
        <f t="shared" si="318"/>
        <v>-1.1955789124307715E-2</v>
      </c>
      <c r="F265" s="50">
        <f t="shared" si="318"/>
        <v>-3.0617365660952332E-2</v>
      </c>
      <c r="G265" s="50">
        <f t="shared" si="318"/>
        <v>-2.3726132523593541E-2</v>
      </c>
      <c r="H265" s="50">
        <f t="shared" si="318"/>
        <v>-2.4769503496911982E-2</v>
      </c>
      <c r="I265" s="50">
        <f t="shared" si="318"/>
        <v>-2.9085030356741783E-2</v>
      </c>
      <c r="J265" s="50">
        <f t="shared" si="318"/>
        <v>-6.3862085602476137E-2</v>
      </c>
      <c r="K265" s="50">
        <f t="shared" si="318"/>
        <v>1.6027951810459538E-3</v>
      </c>
      <c r="L265" s="50">
        <f t="shared" si="318"/>
        <v>0.20189746577314255</v>
      </c>
      <c r="M265" s="50">
        <f t="shared" si="318"/>
        <v>0.17797599364943692</v>
      </c>
      <c r="N265" s="50">
        <f t="shared" si="318"/>
        <v>0.16275932958237904</v>
      </c>
      <c r="O265" s="50">
        <f t="shared" si="318"/>
        <v>0.28249752524196237</v>
      </c>
      <c r="P265" s="50">
        <f t="shared" si="318"/>
        <v>0.34808770608197465</v>
      </c>
      <c r="Q265" s="50">
        <f t="shared" si="318"/>
        <v>0.37337373288131687</v>
      </c>
      <c r="R265" s="50">
        <f t="shared" si="318"/>
        <v>0.44507784566105335</v>
      </c>
      <c r="S265" s="50">
        <f t="shared" si="318"/>
        <v>0.55846766901377387</v>
      </c>
      <c r="T265" s="50">
        <f t="shared" si="318"/>
        <v>0.46597037687176585</v>
      </c>
      <c r="U265" s="50">
        <f t="shared" si="318"/>
        <v>0.39099806349921951</v>
      </c>
      <c r="V265" s="50">
        <f t="shared" si="318"/>
        <v>0.36560497284723814</v>
      </c>
      <c r="W265" s="50">
        <f t="shared" si="318"/>
        <v>0.34479224292850796</v>
      </c>
      <c r="X265" s="50">
        <f t="shared" si="318"/>
        <v>0.32987510858805408</v>
      </c>
      <c r="Y265" s="50">
        <f t="shared" si="318"/>
        <v>0.39756266791109179</v>
      </c>
      <c r="Z265" s="50">
        <f t="shared" si="318"/>
        <v>0.39518158827761779</v>
      </c>
      <c r="AA265" s="50">
        <f t="shared" si="318"/>
        <v>0.45989797698668156</v>
      </c>
      <c r="AB265" s="50">
        <f t="shared" si="318"/>
        <v>0.36382322312215115</v>
      </c>
      <c r="AC265" s="50">
        <f t="shared" si="318"/>
        <v>0.42919848990057591</v>
      </c>
      <c r="AD265" s="50">
        <f t="shared" si="318"/>
        <v>0.28671424795698025</v>
      </c>
      <c r="AE265" s="50">
        <f t="shared" si="318"/>
        <v>0.34422207030043578</v>
      </c>
      <c r="AF265" s="50">
        <f t="shared" si="318"/>
        <v>0.34929573531507813</v>
      </c>
      <c r="AG265" s="50">
        <f t="shared" ref="AG265" si="319">AG258*(AG$209/AG$202)</f>
        <v>-0.2472893695564943</v>
      </c>
    </row>
    <row r="266" spans="1:33" x14ac:dyDescent="0.25">
      <c r="A266" s="36" t="s">
        <v>49</v>
      </c>
      <c r="B266" s="48">
        <f t="shared" ref="B266:AF266" si="320">B258*(B$210/B$202)</f>
        <v>-6.8639422528449442E-2</v>
      </c>
      <c r="C266" s="48">
        <f t="shared" si="320"/>
        <v>-2.9335194143308246E-2</v>
      </c>
      <c r="D266" s="48">
        <f t="shared" si="320"/>
        <v>-1.9548144882748766E-2</v>
      </c>
      <c r="E266" s="48">
        <f t="shared" si="320"/>
        <v>-1.7182672805898698E-2</v>
      </c>
      <c r="F266" s="48">
        <f t="shared" si="320"/>
        <v>-4.4046461446662105E-2</v>
      </c>
      <c r="G266" s="48">
        <f t="shared" si="320"/>
        <v>-3.4230808388676232E-2</v>
      </c>
      <c r="H266" s="48">
        <f t="shared" si="320"/>
        <v>-3.5683484859794161E-2</v>
      </c>
      <c r="I266" s="48">
        <f t="shared" si="320"/>
        <v>-4.182355280327843E-2</v>
      </c>
      <c r="J266" s="48">
        <f t="shared" si="320"/>
        <v>-7.003072236388011E-2</v>
      </c>
      <c r="K266" s="48">
        <f t="shared" si="320"/>
        <v>2.0829824549013008E-3</v>
      </c>
      <c r="L266" s="48">
        <f t="shared" si="320"/>
        <v>0.30444549386378927</v>
      </c>
      <c r="M266" s="48">
        <f t="shared" si="320"/>
        <v>0.20363728124940395</v>
      </c>
      <c r="N266" s="48">
        <f t="shared" si="320"/>
        <v>0.23095747825648164</v>
      </c>
      <c r="O266" s="48">
        <f t="shared" si="320"/>
        <v>0.24243213733511659</v>
      </c>
      <c r="P266" s="48">
        <f t="shared" si="320"/>
        <v>0.29188338024675803</v>
      </c>
      <c r="Q266" s="48">
        <f t="shared" si="320"/>
        <v>0.36437277029898402</v>
      </c>
      <c r="R266" s="48">
        <f t="shared" si="320"/>
        <v>0.2917235394310505</v>
      </c>
      <c r="S266" s="48">
        <f t="shared" si="320"/>
        <v>0.32914053677982796</v>
      </c>
      <c r="T266" s="48">
        <f t="shared" si="320"/>
        <v>0.29596166533432416</v>
      </c>
      <c r="U266" s="48">
        <f t="shared" si="320"/>
        <v>0.18875395992621169</v>
      </c>
      <c r="V266" s="48">
        <f t="shared" si="320"/>
        <v>0.2038426422823946</v>
      </c>
      <c r="W266" s="48">
        <f t="shared" si="320"/>
        <v>0.28960479832902958</v>
      </c>
      <c r="X266" s="48">
        <f t="shared" si="320"/>
        <v>0.34436398920590305</v>
      </c>
      <c r="Y266" s="48">
        <f t="shared" si="320"/>
        <v>0.32870270879515984</v>
      </c>
      <c r="Z266" s="48">
        <f t="shared" si="320"/>
        <v>0.25475471432312957</v>
      </c>
      <c r="AA266" s="48">
        <f t="shared" si="320"/>
        <v>0.2496387039934081</v>
      </c>
      <c r="AB266" s="48">
        <f t="shared" si="320"/>
        <v>0.27560411677813823</v>
      </c>
      <c r="AC266" s="48">
        <f t="shared" si="320"/>
        <v>0.50485959351676213</v>
      </c>
      <c r="AD266" s="48">
        <f t="shared" si="320"/>
        <v>0.42741128962085728</v>
      </c>
      <c r="AE266" s="48">
        <f t="shared" si="320"/>
        <v>0.63808803014488968</v>
      </c>
      <c r="AF266" s="48">
        <f t="shared" si="320"/>
        <v>0.22634304364340463</v>
      </c>
      <c r="AG266" s="48">
        <f t="shared" ref="AG266" si="321">AG258*(AG$210/AG$202)</f>
        <v>-0.13283677272415653</v>
      </c>
    </row>
    <row r="267" spans="1:33" x14ac:dyDescent="0.25">
      <c r="A267" s="20"/>
      <c r="B267" s="20"/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x14ac:dyDescent="0.25">
      <c r="A268" s="24" t="s">
        <v>45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</row>
    <row r="269" spans="1:33" x14ac:dyDescent="0.25">
      <c r="A269" s="3" t="s">
        <v>2</v>
      </c>
      <c r="B269" s="4">
        <f t="shared" ref="B269:K269" si="322">SUM(B270:B272)</f>
        <v>8641917</v>
      </c>
      <c r="C269" s="4">
        <f t="shared" si="322"/>
        <v>8738564</v>
      </c>
      <c r="D269" s="4">
        <f t="shared" si="322"/>
        <v>8182895</v>
      </c>
      <c r="E269" s="4">
        <f t="shared" si="322"/>
        <v>8033691</v>
      </c>
      <c r="F269" s="4">
        <f t="shared" si="322"/>
        <v>8334474</v>
      </c>
      <c r="G269" s="4">
        <f t="shared" si="322"/>
        <v>8228084</v>
      </c>
      <c r="H269" s="4">
        <f t="shared" si="322"/>
        <v>8897048</v>
      </c>
      <c r="I269" s="4">
        <f t="shared" si="322"/>
        <v>9631122</v>
      </c>
      <c r="J269" s="4">
        <f t="shared" si="322"/>
        <v>12268876</v>
      </c>
      <c r="K269" s="4">
        <f t="shared" si="322"/>
        <v>12146248</v>
      </c>
      <c r="L269" s="4">
        <f>SUM(L270:L272)</f>
        <v>13090827</v>
      </c>
      <c r="M269" s="4">
        <f t="shared" ref="M269:AF269" si="323">SUM(M270:M272)</f>
        <v>12699594</v>
      </c>
      <c r="N269" s="4">
        <f t="shared" si="323"/>
        <v>12401906</v>
      </c>
      <c r="O269" s="4">
        <f t="shared" si="323"/>
        <v>12108905</v>
      </c>
      <c r="P269" s="4">
        <f t="shared" si="323"/>
        <v>12638234</v>
      </c>
      <c r="Q269" s="4">
        <f t="shared" si="323"/>
        <v>12428000</v>
      </c>
      <c r="R269" s="4">
        <f t="shared" si="323"/>
        <v>12491143</v>
      </c>
      <c r="S269" s="4">
        <f t="shared" si="323"/>
        <v>12807795</v>
      </c>
      <c r="T269" s="4">
        <f t="shared" si="323"/>
        <v>13598956</v>
      </c>
      <c r="U269" s="4">
        <f t="shared" si="323"/>
        <v>12711048</v>
      </c>
      <c r="V269" s="4">
        <f t="shared" si="323"/>
        <v>12871887</v>
      </c>
      <c r="W269" s="4">
        <f t="shared" si="323"/>
        <v>14677278</v>
      </c>
      <c r="X269" s="4">
        <f t="shared" si="323"/>
        <v>13389928</v>
      </c>
      <c r="Y269" s="4">
        <f t="shared" si="323"/>
        <v>13326227</v>
      </c>
      <c r="Z269" s="4">
        <f t="shared" si="323"/>
        <v>13710907</v>
      </c>
      <c r="AA269" s="4">
        <f t="shared" si="323"/>
        <v>13764501</v>
      </c>
      <c r="AB269" s="4">
        <f t="shared" si="323"/>
        <v>13976026</v>
      </c>
      <c r="AC269" s="4">
        <f t="shared" si="323"/>
        <v>15196589</v>
      </c>
      <c r="AD269" s="4">
        <f t="shared" si="323"/>
        <v>17005920</v>
      </c>
      <c r="AE269" s="4">
        <f t="shared" si="323"/>
        <v>17523594</v>
      </c>
      <c r="AF269" s="4">
        <f t="shared" si="323"/>
        <v>5963930</v>
      </c>
      <c r="AG269" s="4">
        <f t="shared" ref="AG269" si="324">SUM(AG270:AG272)</f>
        <v>5345309</v>
      </c>
    </row>
    <row r="270" spans="1:33" x14ac:dyDescent="0.25">
      <c r="A270" s="32" t="s">
        <v>3</v>
      </c>
      <c r="B270" s="33">
        <v>5867458</v>
      </c>
      <c r="C270" s="33">
        <v>6052384</v>
      </c>
      <c r="D270" s="33">
        <v>5738133</v>
      </c>
      <c r="E270" s="33">
        <v>5662997</v>
      </c>
      <c r="F270" s="33">
        <v>5768608</v>
      </c>
      <c r="G270" s="33">
        <v>5372807</v>
      </c>
      <c r="H270" s="33">
        <v>5750979</v>
      </c>
      <c r="I270" s="33">
        <v>6264066</v>
      </c>
      <c r="J270" s="33">
        <v>6798716</v>
      </c>
      <c r="K270" s="33">
        <v>6569991</v>
      </c>
      <c r="L270" s="33">
        <v>6845246</v>
      </c>
      <c r="M270" s="33">
        <v>6644650</v>
      </c>
      <c r="N270" s="33">
        <v>6560200</v>
      </c>
      <c r="O270" s="33">
        <v>5620986</v>
      </c>
      <c r="P270" s="33">
        <v>5502976</v>
      </c>
      <c r="Q270" s="33">
        <v>5334029</v>
      </c>
      <c r="R270" s="33">
        <v>5140105</v>
      </c>
      <c r="S270" s="33">
        <v>4775315</v>
      </c>
      <c r="T270" s="33">
        <v>4923152</v>
      </c>
      <c r="U270" s="33">
        <v>4682691</v>
      </c>
      <c r="V270" s="33">
        <v>4580033</v>
      </c>
      <c r="W270" s="33">
        <v>5167994</v>
      </c>
      <c r="X270" s="33">
        <v>4388648</v>
      </c>
      <c r="Y270" s="33">
        <v>4076350</v>
      </c>
      <c r="Z270" s="33">
        <v>4112275</v>
      </c>
      <c r="AA270" s="33">
        <v>4092179</v>
      </c>
      <c r="AB270" s="33">
        <v>4164122</v>
      </c>
      <c r="AC270" s="33">
        <v>4317820</v>
      </c>
      <c r="AD270" s="33">
        <v>4685894</v>
      </c>
      <c r="AE270" s="33">
        <v>4623438</v>
      </c>
      <c r="AF270" s="33">
        <v>1785720</v>
      </c>
      <c r="AG270" s="33">
        <v>1551278</v>
      </c>
    </row>
    <row r="271" spans="1:33" x14ac:dyDescent="0.25">
      <c r="A271" s="32" t="s">
        <v>48</v>
      </c>
      <c r="B271" s="33">
        <v>2043679</v>
      </c>
      <c r="C271" s="33">
        <v>1980650</v>
      </c>
      <c r="D271" s="33">
        <v>1804256</v>
      </c>
      <c r="E271" s="33">
        <v>1752265</v>
      </c>
      <c r="F271" s="33">
        <v>1896236</v>
      </c>
      <c r="G271" s="33">
        <v>2110770</v>
      </c>
      <c r="H271" s="33">
        <v>2325107</v>
      </c>
      <c r="I271" s="33">
        <v>2487610</v>
      </c>
      <c r="J271" s="33">
        <v>4070613</v>
      </c>
      <c r="K271" s="33">
        <v>4155804</v>
      </c>
      <c r="L271" s="33">
        <v>4675878</v>
      </c>
      <c r="M271" s="33">
        <v>4525708</v>
      </c>
      <c r="N271" s="33">
        <v>4301691</v>
      </c>
      <c r="O271" s="33">
        <v>4784082</v>
      </c>
      <c r="P271" s="33">
        <v>5145951</v>
      </c>
      <c r="Q271" s="33">
        <v>5238556</v>
      </c>
      <c r="R271" s="33">
        <v>5202232</v>
      </c>
      <c r="S271" s="33">
        <v>5571915</v>
      </c>
      <c r="T271" s="33">
        <v>5924499</v>
      </c>
      <c r="U271" s="33">
        <v>5416201</v>
      </c>
      <c r="V271" s="33">
        <v>5579033</v>
      </c>
      <c r="W271" s="33">
        <v>6437955</v>
      </c>
      <c r="X271" s="33">
        <v>6070505</v>
      </c>
      <c r="Y271" s="33">
        <v>6212622</v>
      </c>
      <c r="Z271" s="33">
        <v>6312435</v>
      </c>
      <c r="AA271" s="33">
        <v>6274702</v>
      </c>
      <c r="AB271" s="33">
        <v>6441624</v>
      </c>
      <c r="AC271" s="33">
        <v>7157811</v>
      </c>
      <c r="AD271" s="33">
        <v>7994508</v>
      </c>
      <c r="AE271" s="33">
        <v>8110607</v>
      </c>
      <c r="AF271" s="33">
        <v>2477525</v>
      </c>
      <c r="AG271" s="33">
        <v>2268031</v>
      </c>
    </row>
    <row r="272" spans="1:33" x14ac:dyDescent="0.25">
      <c r="A272" s="36" t="s">
        <v>49</v>
      </c>
      <c r="B272" s="37">
        <v>730780</v>
      </c>
      <c r="C272" s="37">
        <v>705530</v>
      </c>
      <c r="D272" s="37">
        <v>640506</v>
      </c>
      <c r="E272" s="37">
        <v>618429</v>
      </c>
      <c r="F272" s="37">
        <v>669630</v>
      </c>
      <c r="G272" s="37">
        <v>744507</v>
      </c>
      <c r="H272" s="37">
        <v>820962</v>
      </c>
      <c r="I272" s="37">
        <v>879446</v>
      </c>
      <c r="J272" s="37">
        <v>1399547</v>
      </c>
      <c r="K272" s="37">
        <v>1420453</v>
      </c>
      <c r="L272" s="37">
        <v>1569703</v>
      </c>
      <c r="M272" s="37">
        <v>1529236</v>
      </c>
      <c r="N272" s="37">
        <v>1540015</v>
      </c>
      <c r="O272" s="37">
        <v>1703837</v>
      </c>
      <c r="P272" s="37">
        <v>1989307</v>
      </c>
      <c r="Q272" s="37">
        <v>1855415</v>
      </c>
      <c r="R272" s="37">
        <v>2148806</v>
      </c>
      <c r="S272" s="37">
        <v>2460565</v>
      </c>
      <c r="T272" s="37">
        <v>2751305</v>
      </c>
      <c r="U272" s="37">
        <v>2612156</v>
      </c>
      <c r="V272" s="37">
        <v>2712821</v>
      </c>
      <c r="W272" s="37">
        <v>3071329</v>
      </c>
      <c r="X272" s="37">
        <v>2930775</v>
      </c>
      <c r="Y272" s="37">
        <v>3037255</v>
      </c>
      <c r="Z272" s="37">
        <v>3286197</v>
      </c>
      <c r="AA272" s="37">
        <v>3397620</v>
      </c>
      <c r="AB272" s="37">
        <v>3370280</v>
      </c>
      <c r="AC272" s="37">
        <v>3720958</v>
      </c>
      <c r="AD272" s="37">
        <v>4325518</v>
      </c>
      <c r="AE272" s="37">
        <v>4789549</v>
      </c>
      <c r="AF272" s="37">
        <v>1700685</v>
      </c>
      <c r="AG272" s="37">
        <v>1526000</v>
      </c>
    </row>
    <row r="273" spans="1:33" x14ac:dyDescent="0.25">
      <c r="A273" s="20"/>
      <c r="B273" s="20"/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x14ac:dyDescent="0.25">
      <c r="A274" s="24" t="s">
        <v>39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spans="1:33" x14ac:dyDescent="0.25">
      <c r="A275" s="3" t="s">
        <v>2</v>
      </c>
      <c r="B275" s="10">
        <f t="shared" ref="B275:AG275" si="325">IF(AND(B44=0,B269=0),0,IF(OR(B44=0,B269=0),1/0,B269/B44))</f>
        <v>77.367899444041569</v>
      </c>
      <c r="C275" s="10">
        <f t="shared" si="325"/>
        <v>79.084174230974597</v>
      </c>
      <c r="D275" s="10">
        <f t="shared" si="325"/>
        <v>80.55695566997116</v>
      </c>
      <c r="E275" s="10">
        <f t="shared" si="325"/>
        <v>82.074425589734687</v>
      </c>
      <c r="F275" s="10">
        <f t="shared" si="325"/>
        <v>82.528532810504117</v>
      </c>
      <c r="G275" s="10">
        <f t="shared" si="325"/>
        <v>82.698467259661285</v>
      </c>
      <c r="H275" s="10">
        <f t="shared" si="325"/>
        <v>83.522319123569559</v>
      </c>
      <c r="I275" s="10">
        <f t="shared" si="325"/>
        <v>84.51837160934771</v>
      </c>
      <c r="J275" s="10">
        <f t="shared" si="325"/>
        <v>101.54084765822209</v>
      </c>
      <c r="K275" s="10">
        <f t="shared" si="325"/>
        <v>104.6693323222226</v>
      </c>
      <c r="L275" s="10">
        <f t="shared" si="325"/>
        <v>109.66597134958532</v>
      </c>
      <c r="M275" s="10">
        <f t="shared" si="325"/>
        <v>106.41255875920666</v>
      </c>
      <c r="N275" s="10">
        <f t="shared" si="325"/>
        <v>111.53394967354353</v>
      </c>
      <c r="O275" s="10">
        <f t="shared" si="325"/>
        <v>104.11694654388182</v>
      </c>
      <c r="P275" s="10">
        <f t="shared" si="325"/>
        <v>103.25185862976095</v>
      </c>
      <c r="Q275" s="10">
        <f t="shared" si="325"/>
        <v>102.43813982624751</v>
      </c>
      <c r="R275" s="10">
        <f t="shared" si="325"/>
        <v>99.852457312783784</v>
      </c>
      <c r="S275" s="10">
        <f t="shared" si="325"/>
        <v>103.76397530624149</v>
      </c>
      <c r="T275" s="10">
        <f t="shared" si="325"/>
        <v>107.2565916601598</v>
      </c>
      <c r="U275" s="10">
        <f t="shared" si="325"/>
        <v>105.77819201611091</v>
      </c>
      <c r="V275" s="10">
        <f t="shared" si="325"/>
        <v>108.44506508277517</v>
      </c>
      <c r="W275" s="10">
        <f t="shared" si="325"/>
        <v>111.16286714028205</v>
      </c>
      <c r="X275" s="10">
        <f t="shared" si="325"/>
        <v>113.68785341914449</v>
      </c>
      <c r="Y275" s="10">
        <f t="shared" si="325"/>
        <v>119.85418259328878</v>
      </c>
      <c r="Z275" s="10">
        <f t="shared" si="325"/>
        <v>125.28012097732132</v>
      </c>
      <c r="AA275" s="10">
        <f t="shared" si="325"/>
        <v>127.81833630488077</v>
      </c>
      <c r="AB275" s="10">
        <f t="shared" si="325"/>
        <v>132.33494617037999</v>
      </c>
      <c r="AC275" s="10">
        <f t="shared" si="325"/>
        <v>135.84393213430113</v>
      </c>
      <c r="AD275" s="10">
        <f t="shared" si="325"/>
        <v>141.29094972624023</v>
      </c>
      <c r="AE275" s="10">
        <f t="shared" si="325"/>
        <v>144.18913537175393</v>
      </c>
      <c r="AF275" s="10">
        <f t="shared" si="325"/>
        <v>141.73847945433371</v>
      </c>
      <c r="AG275" s="10">
        <f t="shared" si="325"/>
        <v>132.66427578675669</v>
      </c>
    </row>
    <row r="276" spans="1:33" x14ac:dyDescent="0.25">
      <c r="A276" s="32" t="s">
        <v>3</v>
      </c>
      <c r="B276" s="41">
        <f t="shared" ref="B276:AG276" si="326">IF(AND(B45=0,B270=0),0,IF(OR(B45=0,B270=0),1/0,B270/B45))</f>
        <v>88.379972585819942</v>
      </c>
      <c r="C276" s="41">
        <f t="shared" si="326"/>
        <v>89.038381757999261</v>
      </c>
      <c r="D276" s="41">
        <f t="shared" si="326"/>
        <v>89.684953345524448</v>
      </c>
      <c r="E276" s="41">
        <f t="shared" si="326"/>
        <v>90.578966730646187</v>
      </c>
      <c r="F276" s="41">
        <f t="shared" si="326"/>
        <v>90.701383647798735</v>
      </c>
      <c r="G276" s="41">
        <f t="shared" si="326"/>
        <v>90.941215301286391</v>
      </c>
      <c r="H276" s="41">
        <f t="shared" si="326"/>
        <v>90.972032839267925</v>
      </c>
      <c r="I276" s="41">
        <f t="shared" si="326"/>
        <v>90.924564179234466</v>
      </c>
      <c r="J276" s="41">
        <f t="shared" si="326"/>
        <v>91.158820611147618</v>
      </c>
      <c r="K276" s="41">
        <f t="shared" si="326"/>
        <v>97.853636377176386</v>
      </c>
      <c r="L276" s="41">
        <f t="shared" si="326"/>
        <v>101.07563050026579</v>
      </c>
      <c r="M276" s="41">
        <f t="shared" si="326"/>
        <v>100.67804057637237</v>
      </c>
      <c r="N276" s="41">
        <f t="shared" si="326"/>
        <v>106.16756485572333</v>
      </c>
      <c r="O276" s="41">
        <f t="shared" si="326"/>
        <v>89.928581713462918</v>
      </c>
      <c r="P276" s="41">
        <f t="shared" si="326"/>
        <v>86.636480997512521</v>
      </c>
      <c r="Q276" s="41">
        <f t="shared" si="326"/>
        <v>84.296490035874015</v>
      </c>
      <c r="R276" s="41">
        <f t="shared" si="326"/>
        <v>79.145507737316194</v>
      </c>
      <c r="S276" s="41">
        <f t="shared" si="326"/>
        <v>80.192701686034795</v>
      </c>
      <c r="T276" s="41">
        <f t="shared" si="326"/>
        <v>83.484288887758396</v>
      </c>
      <c r="U276" s="41">
        <f t="shared" si="326"/>
        <v>80.862922861731334</v>
      </c>
      <c r="V276" s="41">
        <f t="shared" si="326"/>
        <v>84.602353332348159</v>
      </c>
      <c r="W276" s="41">
        <f t="shared" si="326"/>
        <v>88.245235981148824</v>
      </c>
      <c r="X276" s="41">
        <f t="shared" si="326"/>
        <v>89.806171727920116</v>
      </c>
      <c r="Y276" s="41">
        <f t="shared" si="326"/>
        <v>92.832092186468088</v>
      </c>
      <c r="Z276" s="41">
        <f t="shared" si="326"/>
        <v>97.753042692783112</v>
      </c>
      <c r="AA276" s="41">
        <f t="shared" si="326"/>
        <v>100.46594814887558</v>
      </c>
      <c r="AB276" s="41">
        <f t="shared" si="326"/>
        <v>105.5731562000862</v>
      </c>
      <c r="AC276" s="41">
        <f t="shared" si="326"/>
        <v>106.38431024712347</v>
      </c>
      <c r="AD276" s="41">
        <f t="shared" si="326"/>
        <v>110.98754144954998</v>
      </c>
      <c r="AE276" s="41">
        <f t="shared" si="326"/>
        <v>110.84988851327051</v>
      </c>
      <c r="AF276" s="41">
        <f t="shared" si="326"/>
        <v>104.55035128805621</v>
      </c>
      <c r="AG276" s="41">
        <f t="shared" si="326"/>
        <v>91.699355677720632</v>
      </c>
    </row>
    <row r="277" spans="1:33" x14ac:dyDescent="0.25">
      <c r="A277" s="32" t="s">
        <v>48</v>
      </c>
      <c r="B277" s="41">
        <f t="shared" ref="B277:AG277" si="327">IF(AND(B46=0,B271=0),0,IF(OR(B46=0,B271=0),1/0,B271/B46))</f>
        <v>54.953857323402083</v>
      </c>
      <c r="C277" s="41">
        <f t="shared" si="327"/>
        <v>56.752148997134668</v>
      </c>
      <c r="D277" s="41">
        <f t="shared" si="327"/>
        <v>58.46774036747788</v>
      </c>
      <c r="E277" s="41">
        <f t="shared" si="327"/>
        <v>60.370887166236002</v>
      </c>
      <c r="F277" s="41">
        <f t="shared" si="327"/>
        <v>61.790797705943689</v>
      </c>
      <c r="G277" s="41">
        <f t="shared" si="327"/>
        <v>63.631074400096466</v>
      </c>
      <c r="H277" s="41">
        <f t="shared" si="327"/>
        <v>65.41489421562008</v>
      </c>
      <c r="I277" s="41">
        <f t="shared" si="327"/>
        <v>67.261788881678569</v>
      </c>
      <c r="J277" s="41">
        <f t="shared" si="327"/>
        <v>107.23992307287001</v>
      </c>
      <c r="K277" s="41">
        <f t="shared" si="327"/>
        <v>102.67075129085653</v>
      </c>
      <c r="L277" s="41">
        <f t="shared" si="327"/>
        <v>111.15839771781766</v>
      </c>
      <c r="M277" s="41">
        <f t="shared" si="327"/>
        <v>103.85066201610867</v>
      </c>
      <c r="N277" s="41">
        <f t="shared" si="327"/>
        <v>107.20458057120072</v>
      </c>
      <c r="O277" s="41">
        <f t="shared" si="327"/>
        <v>109.76189602165833</v>
      </c>
      <c r="P277" s="41">
        <f t="shared" si="327"/>
        <v>108.33581052631578</v>
      </c>
      <c r="Q277" s="41">
        <f t="shared" si="327"/>
        <v>111.28579015571559</v>
      </c>
      <c r="R277" s="41">
        <f t="shared" si="327"/>
        <v>110.37813753156097</v>
      </c>
      <c r="S277" s="41">
        <f t="shared" si="327"/>
        <v>113.47864605608846</v>
      </c>
      <c r="T277" s="41">
        <f t="shared" si="327"/>
        <v>115.99606461086637</v>
      </c>
      <c r="U277" s="41">
        <f t="shared" si="327"/>
        <v>117.08426468362913</v>
      </c>
      <c r="V277" s="41">
        <f t="shared" si="327"/>
        <v>116.3462003670337</v>
      </c>
      <c r="W277" s="41">
        <f t="shared" si="327"/>
        <v>117.48736244684927</v>
      </c>
      <c r="X277" s="41">
        <f t="shared" si="327"/>
        <v>117.04434589800444</v>
      </c>
      <c r="Y277" s="41">
        <f t="shared" si="327"/>
        <v>124.6663322229803</v>
      </c>
      <c r="Z277" s="41">
        <f t="shared" si="327"/>
        <v>130.42221074380166</v>
      </c>
      <c r="AA277" s="41">
        <f t="shared" si="327"/>
        <v>132.48668735879733</v>
      </c>
      <c r="AB277" s="41">
        <f t="shared" si="327"/>
        <v>136.21535208289279</v>
      </c>
      <c r="AC277" s="41">
        <f t="shared" si="327"/>
        <v>140.66089571010278</v>
      </c>
      <c r="AD277" s="41">
        <f t="shared" si="327"/>
        <v>144.59752568369265</v>
      </c>
      <c r="AE277" s="41">
        <f t="shared" si="327"/>
        <v>147.33699680279028</v>
      </c>
      <c r="AF277" s="41">
        <f t="shared" si="327"/>
        <v>141.94597226996677</v>
      </c>
      <c r="AG277" s="41">
        <f t="shared" si="327"/>
        <v>138.81937813685886</v>
      </c>
    </row>
    <row r="278" spans="1:33" x14ac:dyDescent="0.25">
      <c r="A278" s="36" t="s">
        <v>49</v>
      </c>
      <c r="B278" s="43">
        <f t="shared" ref="B278:AG278" si="328">IF(AND(B47=0,B272=0),0,IF(OR(B47=0,B272=0),1/0,B272/B47))</f>
        <v>89.986454870089887</v>
      </c>
      <c r="C278" s="43">
        <f t="shared" si="328"/>
        <v>92.56494358436106</v>
      </c>
      <c r="D278" s="43">
        <f t="shared" si="328"/>
        <v>95.044665380620273</v>
      </c>
      <c r="E278" s="43">
        <f t="shared" si="328"/>
        <v>97.57478699905333</v>
      </c>
      <c r="F278" s="43">
        <f t="shared" si="328"/>
        <v>99.929861214744065</v>
      </c>
      <c r="G278" s="43">
        <f t="shared" si="328"/>
        <v>102.78986607759215</v>
      </c>
      <c r="H278" s="43">
        <f t="shared" si="328"/>
        <v>105.76681267714507</v>
      </c>
      <c r="I278" s="43">
        <f t="shared" si="328"/>
        <v>108.89623576027736</v>
      </c>
      <c r="J278" s="43">
        <f t="shared" si="328"/>
        <v>168.8642615830116</v>
      </c>
      <c r="K278" s="43">
        <f t="shared" si="328"/>
        <v>168.5797531450273</v>
      </c>
      <c r="L278" s="43">
        <f t="shared" si="328"/>
        <v>163.83498590961278</v>
      </c>
      <c r="M278" s="43">
        <f t="shared" si="328"/>
        <v>156.60378904249873</v>
      </c>
      <c r="N278" s="43">
        <f t="shared" si="328"/>
        <v>166.00355718443461</v>
      </c>
      <c r="O278" s="43">
        <f t="shared" si="328"/>
        <v>166.87923604309501</v>
      </c>
      <c r="P278" s="43">
        <f t="shared" si="328"/>
        <v>174.74587139845397</v>
      </c>
      <c r="Q278" s="43">
        <f t="shared" si="328"/>
        <v>169.10453882610281</v>
      </c>
      <c r="R278" s="43">
        <f t="shared" si="328"/>
        <v>165.03886328725039</v>
      </c>
      <c r="S278" s="43">
        <f t="shared" si="328"/>
        <v>166.44557938172224</v>
      </c>
      <c r="T278" s="43">
        <f t="shared" si="328"/>
        <v>164.32568834736904</v>
      </c>
      <c r="U278" s="43">
        <f t="shared" si="328"/>
        <v>163.26995437214825</v>
      </c>
      <c r="V278" s="43">
        <f t="shared" si="328"/>
        <v>163.35406756187149</v>
      </c>
      <c r="W278" s="43">
        <f t="shared" si="328"/>
        <v>164.47967653831736</v>
      </c>
      <c r="X278" s="43">
        <f t="shared" si="328"/>
        <v>171.94338515693752</v>
      </c>
      <c r="Y278" s="43">
        <f t="shared" si="328"/>
        <v>174.13456025685127</v>
      </c>
      <c r="Z278" s="43">
        <f t="shared" si="328"/>
        <v>173.19474017075999</v>
      </c>
      <c r="AA278" s="43">
        <f t="shared" si="328"/>
        <v>173.39219188568512</v>
      </c>
      <c r="AB278" s="43">
        <f t="shared" si="328"/>
        <v>178.52950524419958</v>
      </c>
      <c r="AC278" s="43">
        <f t="shared" si="328"/>
        <v>182.45356477395313</v>
      </c>
      <c r="AD278" s="43">
        <f t="shared" si="328"/>
        <v>189.27571872401873</v>
      </c>
      <c r="AE278" s="43">
        <f t="shared" si="328"/>
        <v>193.32185671039355</v>
      </c>
      <c r="AF278" s="43">
        <f t="shared" si="328"/>
        <v>225.46533209598303</v>
      </c>
      <c r="AG278" s="43">
        <f t="shared" si="328"/>
        <v>216.85377291459429</v>
      </c>
    </row>
    <row r="279" spans="1:33" x14ac:dyDescent="0.25">
      <c r="A279" s="20"/>
      <c r="B279" s="20"/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x14ac:dyDescent="0.25">
      <c r="A280" s="24" t="s">
        <v>40</v>
      </c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</row>
    <row r="281" spans="1:33" x14ac:dyDescent="0.25">
      <c r="A281" s="3" t="s">
        <v>2</v>
      </c>
      <c r="B281" s="16">
        <f t="shared" ref="B281:AG281" si="329">IF(B84=0,0,B84/B275)</f>
        <v>0.50876107696938078</v>
      </c>
      <c r="C281" s="16">
        <f t="shared" si="329"/>
        <v>0.50678360884007945</v>
      </c>
      <c r="D281" s="16">
        <f t="shared" si="329"/>
        <v>0.5057325066495415</v>
      </c>
      <c r="E281" s="16">
        <f t="shared" si="329"/>
        <v>0.50552243047436096</v>
      </c>
      <c r="F281" s="16">
        <f t="shared" si="329"/>
        <v>0.50877331910808044</v>
      </c>
      <c r="G281" s="16">
        <f t="shared" si="329"/>
        <v>0.51537174389566265</v>
      </c>
      <c r="H281" s="16">
        <f t="shared" si="329"/>
        <v>0.5176401206332707</v>
      </c>
      <c r="I281" s="16">
        <f t="shared" si="329"/>
        <v>0.51874194927652251</v>
      </c>
      <c r="J281" s="16">
        <f t="shared" si="329"/>
        <v>0.53450658397721196</v>
      </c>
      <c r="K281" s="16">
        <f t="shared" si="329"/>
        <v>0.55283664552213985</v>
      </c>
      <c r="L281" s="16">
        <f t="shared" si="329"/>
        <v>0.53506107750106235</v>
      </c>
      <c r="M281" s="16">
        <f t="shared" si="329"/>
        <v>0.55214694265029252</v>
      </c>
      <c r="N281" s="16">
        <f t="shared" si="329"/>
        <v>0.56165608737882711</v>
      </c>
      <c r="O281" s="16">
        <f t="shared" si="329"/>
        <v>0.5493017741901518</v>
      </c>
      <c r="P281" s="16">
        <f t="shared" si="329"/>
        <v>0.5807855749466263</v>
      </c>
      <c r="Q281" s="16">
        <f t="shared" si="329"/>
        <v>0.60647022851625365</v>
      </c>
      <c r="R281" s="16">
        <f t="shared" si="329"/>
        <v>0.6538372829452036</v>
      </c>
      <c r="S281" s="16">
        <f t="shared" si="329"/>
        <v>0.67854162250410788</v>
      </c>
      <c r="T281" s="16">
        <f t="shared" si="329"/>
        <v>0.64952133090216624</v>
      </c>
      <c r="U281" s="16">
        <f t="shared" si="329"/>
        <v>0.6408839774659022</v>
      </c>
      <c r="V281" s="16">
        <f t="shared" si="329"/>
        <v>0.64761056401442929</v>
      </c>
      <c r="W281" s="16">
        <f t="shared" si="329"/>
        <v>0.65644174621479545</v>
      </c>
      <c r="X281" s="16">
        <f t="shared" si="329"/>
        <v>0.72104330956820684</v>
      </c>
      <c r="Y281" s="16">
        <f t="shared" si="329"/>
        <v>0.71718971919058561</v>
      </c>
      <c r="Z281" s="16">
        <f t="shared" si="329"/>
        <v>0.72160813285364722</v>
      </c>
      <c r="AA281" s="16">
        <f t="shared" si="329"/>
        <v>0.72999231864634972</v>
      </c>
      <c r="AB281" s="16">
        <f t="shared" si="329"/>
        <v>0.74486488505387716</v>
      </c>
      <c r="AC281" s="16">
        <f t="shared" si="329"/>
        <v>0.75624687882260955</v>
      </c>
      <c r="AD281" s="16">
        <f t="shared" si="329"/>
        <v>0.74678994138511756</v>
      </c>
      <c r="AE281" s="16">
        <f t="shared" si="329"/>
        <v>0.75486541174144994</v>
      </c>
      <c r="AF281" s="16">
        <f t="shared" si="329"/>
        <v>0.54297736559617571</v>
      </c>
      <c r="AG281" s="16">
        <f t="shared" si="329"/>
        <v>0.51508322531026729</v>
      </c>
    </row>
    <row r="282" spans="1:33" x14ac:dyDescent="0.25">
      <c r="A282" s="32" t="s">
        <v>3</v>
      </c>
      <c r="B282" s="54">
        <f t="shared" ref="B282:AG282" si="330">IF(B85=0,0,B85/B276)</f>
        <v>0.45661204562520941</v>
      </c>
      <c r="C282" s="54">
        <f t="shared" si="330"/>
        <v>0.45691185489882996</v>
      </c>
      <c r="D282" s="54">
        <f t="shared" si="330"/>
        <v>0.45731338050198561</v>
      </c>
      <c r="E282" s="54">
        <f t="shared" si="330"/>
        <v>0.45782171525077625</v>
      </c>
      <c r="F282" s="54">
        <f t="shared" si="330"/>
        <v>0.45859347697052738</v>
      </c>
      <c r="G282" s="54">
        <f t="shared" si="330"/>
        <v>0.45958937292927143</v>
      </c>
      <c r="H282" s="54">
        <f t="shared" si="330"/>
        <v>0.46092795678787907</v>
      </c>
      <c r="I282" s="54">
        <f t="shared" si="330"/>
        <v>0.46270138277597966</v>
      </c>
      <c r="J282" s="54">
        <f t="shared" si="330"/>
        <v>0.46465332571620871</v>
      </c>
      <c r="K282" s="54">
        <f t="shared" si="330"/>
        <v>0.46900901386318489</v>
      </c>
      <c r="L282" s="54">
        <f t="shared" si="330"/>
        <v>0.4730764971777493</v>
      </c>
      <c r="M282" s="54">
        <f t="shared" si="330"/>
        <v>0.47915285229470322</v>
      </c>
      <c r="N282" s="54">
        <f t="shared" si="330"/>
        <v>0.48700893265449224</v>
      </c>
      <c r="O282" s="54">
        <f t="shared" si="330"/>
        <v>0.49147960873768409</v>
      </c>
      <c r="P282" s="54">
        <f t="shared" si="330"/>
        <v>0.53114114980694083</v>
      </c>
      <c r="Q282" s="54">
        <f t="shared" si="330"/>
        <v>0.53080401325152149</v>
      </c>
      <c r="R282" s="54">
        <f t="shared" si="330"/>
        <v>0.56803703426291874</v>
      </c>
      <c r="S282" s="54">
        <f t="shared" si="330"/>
        <v>0.6049339153542751</v>
      </c>
      <c r="T282" s="54">
        <f t="shared" si="330"/>
        <v>0.55516242439802788</v>
      </c>
      <c r="U282" s="54">
        <f t="shared" si="330"/>
        <v>0.51659312989048389</v>
      </c>
      <c r="V282" s="54">
        <f t="shared" si="330"/>
        <v>0.50271275337972454</v>
      </c>
      <c r="W282" s="54">
        <f t="shared" si="330"/>
        <v>0.5386025989968255</v>
      </c>
      <c r="X282" s="54">
        <f t="shared" si="330"/>
        <v>0.62694889177714863</v>
      </c>
      <c r="Y282" s="54">
        <f t="shared" si="330"/>
        <v>0.60664270732395398</v>
      </c>
      <c r="Z282" s="54">
        <f t="shared" si="330"/>
        <v>0.62213665185329292</v>
      </c>
      <c r="AA282" s="54">
        <f t="shared" si="330"/>
        <v>0.63589544836626155</v>
      </c>
      <c r="AB282" s="54">
        <f t="shared" si="330"/>
        <v>0.64649858961865181</v>
      </c>
      <c r="AC282" s="54">
        <f t="shared" si="330"/>
        <v>0.65496315270205796</v>
      </c>
      <c r="AD282" s="54">
        <f t="shared" si="330"/>
        <v>0.65836231037236437</v>
      </c>
      <c r="AE282" s="54">
        <f t="shared" si="330"/>
        <v>0.66257988103225351</v>
      </c>
      <c r="AF282" s="54">
        <f t="shared" si="330"/>
        <v>0.59246186412203483</v>
      </c>
      <c r="AG282" s="54">
        <f t="shared" si="330"/>
        <v>0.58662212704621608</v>
      </c>
    </row>
    <row r="283" spans="1:33" x14ac:dyDescent="0.25">
      <c r="A283" s="32" t="s">
        <v>48</v>
      </c>
      <c r="B283" s="54">
        <f t="shared" ref="B283:AG283" si="331">IF(B86=0,0,B86/B277)</f>
        <v>0.61004394525754768</v>
      </c>
      <c r="C283" s="54">
        <f t="shared" si="331"/>
        <v>0.61040012117234244</v>
      </c>
      <c r="D283" s="54">
        <f t="shared" si="331"/>
        <v>0.61095875529858301</v>
      </c>
      <c r="E283" s="54">
        <f t="shared" si="331"/>
        <v>0.61144804010808873</v>
      </c>
      <c r="F283" s="54">
        <f t="shared" si="331"/>
        <v>0.61467823625329343</v>
      </c>
      <c r="G283" s="54">
        <f t="shared" si="331"/>
        <v>0.61366799793440308</v>
      </c>
      <c r="H283" s="54">
        <f t="shared" si="331"/>
        <v>0.61516910834641159</v>
      </c>
      <c r="I283" s="54">
        <f t="shared" si="331"/>
        <v>0.618454259309136</v>
      </c>
      <c r="J283" s="54">
        <f t="shared" si="331"/>
        <v>0.61800790200394884</v>
      </c>
      <c r="K283" s="54">
        <f t="shared" si="331"/>
        <v>0.65941584348058768</v>
      </c>
      <c r="L283" s="54">
        <f t="shared" si="331"/>
        <v>0.60035484244884063</v>
      </c>
      <c r="M283" s="54">
        <f t="shared" si="331"/>
        <v>0.63553879304630356</v>
      </c>
      <c r="N283" s="54">
        <f t="shared" si="331"/>
        <v>0.66397028517390022</v>
      </c>
      <c r="O283" s="54">
        <f t="shared" si="331"/>
        <v>0.61208796170299762</v>
      </c>
      <c r="P283" s="54">
        <f t="shared" si="331"/>
        <v>0.62726908981449692</v>
      </c>
      <c r="Q283" s="54">
        <f t="shared" si="331"/>
        <v>0.66008457292429445</v>
      </c>
      <c r="R283" s="54">
        <f t="shared" si="331"/>
        <v>0.73162827032704436</v>
      </c>
      <c r="S283" s="54">
        <f t="shared" si="331"/>
        <v>0.72940093307238185</v>
      </c>
      <c r="T283" s="54">
        <f t="shared" si="331"/>
        <v>0.69762337709905931</v>
      </c>
      <c r="U283" s="54">
        <f t="shared" si="331"/>
        <v>0.70929051562155843</v>
      </c>
      <c r="V283" s="54">
        <f t="shared" si="331"/>
        <v>0.72131873032477134</v>
      </c>
      <c r="W283" s="54">
        <f t="shared" si="331"/>
        <v>0.71645141974431326</v>
      </c>
      <c r="X283" s="54">
        <f t="shared" si="331"/>
        <v>0.75733205062840736</v>
      </c>
      <c r="Y283" s="54">
        <f t="shared" si="331"/>
        <v>0.75038123999818429</v>
      </c>
      <c r="Z283" s="54">
        <f t="shared" si="331"/>
        <v>0.75776400073822547</v>
      </c>
      <c r="AA283" s="54">
        <f t="shared" si="331"/>
        <v>0.76834214596964123</v>
      </c>
      <c r="AB283" s="54">
        <f t="shared" si="331"/>
        <v>0.78580774040831936</v>
      </c>
      <c r="AC283" s="54">
        <f t="shared" si="331"/>
        <v>0.78261887607817526</v>
      </c>
      <c r="AD283" s="54">
        <f t="shared" si="331"/>
        <v>0.76182149045319625</v>
      </c>
      <c r="AE283" s="54">
        <f t="shared" si="331"/>
        <v>0.77689696961028942</v>
      </c>
      <c r="AF283" s="54">
        <f t="shared" si="331"/>
        <v>0.53835339703938412</v>
      </c>
      <c r="AG283" s="54">
        <f t="shared" si="331"/>
        <v>0.57088814041783376</v>
      </c>
    </row>
    <row r="284" spans="1:33" x14ac:dyDescent="0.25">
      <c r="A284" s="36" t="s">
        <v>49</v>
      </c>
      <c r="B284" s="55">
        <f t="shared" ref="B284:AG284" si="332">IF(B87=0,0,B87/B278)</f>
        <v>0.64422261145625226</v>
      </c>
      <c r="C284" s="55">
        <f t="shared" si="332"/>
        <v>0.64372315847660622</v>
      </c>
      <c r="D284" s="55">
        <f t="shared" si="332"/>
        <v>0.64309311700436844</v>
      </c>
      <c r="E284" s="55">
        <f t="shared" si="332"/>
        <v>0.64219013015236992</v>
      </c>
      <c r="F284" s="55">
        <f t="shared" si="332"/>
        <v>0.64115556352015302</v>
      </c>
      <c r="G284" s="55">
        <f t="shared" si="332"/>
        <v>0.6392485228480056</v>
      </c>
      <c r="H284" s="55">
        <f t="shared" si="332"/>
        <v>0.63869947695508433</v>
      </c>
      <c r="I284" s="55">
        <f t="shared" si="332"/>
        <v>0.6358571191409137</v>
      </c>
      <c r="J284" s="55">
        <f t="shared" si="332"/>
        <v>0.6309741652120292</v>
      </c>
      <c r="K284" s="55">
        <f t="shared" si="332"/>
        <v>0.6287451960747733</v>
      </c>
      <c r="L284" s="55">
        <f t="shared" si="332"/>
        <v>0.61086778836506006</v>
      </c>
      <c r="M284" s="55">
        <f t="shared" si="332"/>
        <v>0.62251738776748644</v>
      </c>
      <c r="N284" s="55">
        <f t="shared" si="332"/>
        <v>0.5938481118690403</v>
      </c>
      <c r="O284" s="55">
        <f t="shared" si="332"/>
        <v>0.56376519584913343</v>
      </c>
      <c r="P284" s="55">
        <f t="shared" si="332"/>
        <v>0.5978720227697385</v>
      </c>
      <c r="Q284" s="55">
        <f t="shared" si="332"/>
        <v>0.67262472277091645</v>
      </c>
      <c r="R284" s="55">
        <f t="shared" si="332"/>
        <v>0.67074691712513834</v>
      </c>
      <c r="S284" s="55">
        <f t="shared" si="332"/>
        <v>0.70622478983485504</v>
      </c>
      <c r="T284" s="55">
        <f t="shared" si="332"/>
        <v>0.71478589251282576</v>
      </c>
      <c r="U284" s="55">
        <f t="shared" si="332"/>
        <v>0.7218561984812546</v>
      </c>
      <c r="V284" s="55">
        <f t="shared" si="332"/>
        <v>0.74065631311465085</v>
      </c>
      <c r="W284" s="55">
        <f t="shared" si="332"/>
        <v>0.72893558456290419</v>
      </c>
      <c r="X284" s="55">
        <f t="shared" si="332"/>
        <v>0.78677892366353608</v>
      </c>
      <c r="Y284" s="55">
        <f t="shared" si="332"/>
        <v>0.79766433835815564</v>
      </c>
      <c r="Z284" s="55">
        <f t="shared" si="332"/>
        <v>0.7766329894403774</v>
      </c>
      <c r="AA284" s="55">
        <f t="shared" si="332"/>
        <v>0.77250075052536782</v>
      </c>
      <c r="AB284" s="55">
        <f t="shared" si="332"/>
        <v>0.78814638546352245</v>
      </c>
      <c r="AC284" s="55">
        <f t="shared" si="332"/>
        <v>0.82304664551440776</v>
      </c>
      <c r="AD284" s="55">
        <f t="shared" si="332"/>
        <v>0.81480322125581262</v>
      </c>
      <c r="AE284" s="55">
        <f t="shared" si="332"/>
        <v>0.8066421285177372</v>
      </c>
      <c r="AF284" s="55">
        <f t="shared" si="332"/>
        <v>0.49775472824185552</v>
      </c>
      <c r="AG284" s="55">
        <f t="shared" si="332"/>
        <v>0.35941874180865008</v>
      </c>
    </row>
    <row r="285" spans="1:33" x14ac:dyDescent="0.25">
      <c r="A285" s="20"/>
      <c r="B285" s="20"/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x14ac:dyDescent="0.25">
      <c r="A286" s="24" t="s">
        <v>41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spans="1:33" x14ac:dyDescent="0.25">
      <c r="A287" s="3" t="s">
        <v>2</v>
      </c>
      <c r="B287" s="14">
        <f t="shared" ref="B287:AG287" si="333">IF(AND(B24=0,B126=0),0,IF(OR(B24=0,B126=0),1/0,B126/(B275*B24)))</f>
        <v>6.3927013028969415E-2</v>
      </c>
      <c r="C287" s="14">
        <f t="shared" si="333"/>
        <v>6.2474071033902921E-2</v>
      </c>
      <c r="D287" s="14">
        <f t="shared" si="333"/>
        <v>6.1275535657323292E-2</v>
      </c>
      <c r="E287" s="14">
        <f t="shared" si="333"/>
        <v>6.0099736585961787E-2</v>
      </c>
      <c r="F287" s="14">
        <f t="shared" si="333"/>
        <v>5.9716149905148126E-2</v>
      </c>
      <c r="G287" s="14">
        <f t="shared" si="333"/>
        <v>5.9534587555897037E-2</v>
      </c>
      <c r="H287" s="14">
        <f t="shared" si="333"/>
        <v>5.8886753270078543E-2</v>
      </c>
      <c r="I287" s="14">
        <f t="shared" si="333"/>
        <v>5.8139953246311472E-2</v>
      </c>
      <c r="J287" s="14">
        <f t="shared" si="333"/>
        <v>4.8026459115410217E-2</v>
      </c>
      <c r="K287" s="14">
        <f t="shared" si="333"/>
        <v>4.9281901418258715E-2</v>
      </c>
      <c r="L287" s="14">
        <f t="shared" si="333"/>
        <v>4.0601132037555943E-2</v>
      </c>
      <c r="M287" s="14">
        <f t="shared" si="333"/>
        <v>4.2143267365619443E-2</v>
      </c>
      <c r="N287" s="14">
        <f t="shared" si="333"/>
        <v>4.1280855328611317E-2</v>
      </c>
      <c r="O287" s="14">
        <f t="shared" si="333"/>
        <v>4.2475768157117448E-2</v>
      </c>
      <c r="P287" s="14">
        <f t="shared" si="333"/>
        <v>4.4166073703052845E-2</v>
      </c>
      <c r="Q287" s="14">
        <f t="shared" si="333"/>
        <v>4.3527855498413114E-2</v>
      </c>
      <c r="R287" s="14">
        <f t="shared" si="333"/>
        <v>4.547123011095705E-2</v>
      </c>
      <c r="S287" s="14">
        <f t="shared" si="333"/>
        <v>4.4394823331721782E-2</v>
      </c>
      <c r="T287" s="14">
        <f t="shared" si="333"/>
        <v>4.3707137412216601E-2</v>
      </c>
      <c r="U287" s="14">
        <f t="shared" si="333"/>
        <v>4.1275389195087483E-2</v>
      </c>
      <c r="V287" s="14">
        <f t="shared" si="333"/>
        <v>4.1326293764430061E-2</v>
      </c>
      <c r="W287" s="14">
        <f t="shared" si="333"/>
        <v>4.1281931305280142E-2</v>
      </c>
      <c r="X287" s="14">
        <f t="shared" si="333"/>
        <v>4.1334774637638724E-2</v>
      </c>
      <c r="Y287" s="14">
        <f t="shared" si="333"/>
        <v>3.974076611502686E-2</v>
      </c>
      <c r="Z287" s="14">
        <f t="shared" si="333"/>
        <v>3.7068549677538504E-2</v>
      </c>
      <c r="AA287" s="14">
        <f t="shared" si="333"/>
        <v>3.7074936617605081E-2</v>
      </c>
      <c r="AB287" s="14">
        <f t="shared" si="333"/>
        <v>3.6110879248680582E-2</v>
      </c>
      <c r="AC287" s="14">
        <f t="shared" si="333"/>
        <v>3.4708908504961854E-2</v>
      </c>
      <c r="AD287" s="14">
        <f t="shared" si="333"/>
        <v>3.3923256573046366E-2</v>
      </c>
      <c r="AE287" s="14">
        <f t="shared" si="333"/>
        <v>3.4015496488478195E-2</v>
      </c>
      <c r="AF287" s="14">
        <f t="shared" si="333"/>
        <v>3.7348940734991433E-2</v>
      </c>
      <c r="AG287" s="14">
        <f t="shared" si="333"/>
        <v>3.9820331002521601E-2</v>
      </c>
    </row>
    <row r="288" spans="1:33" x14ac:dyDescent="0.25">
      <c r="A288" s="32" t="s">
        <v>3</v>
      </c>
      <c r="B288" s="51">
        <f t="shared" ref="B288:AG288" si="334">IF(AND(B25=0,B127=0),0,IF(OR(B25=0,B127=0),1/0,B127/(B276*B25)))</f>
        <v>5.5950873113807288E-2</v>
      </c>
      <c r="C288" s="51">
        <f t="shared" si="334"/>
        <v>5.5477258409716047E-2</v>
      </c>
      <c r="D288" s="51">
        <f t="shared" si="334"/>
        <v>5.5033712229124843E-2</v>
      </c>
      <c r="E288" s="51">
        <f t="shared" si="334"/>
        <v>5.4443767985599516E-2</v>
      </c>
      <c r="F288" s="51">
        <f t="shared" si="334"/>
        <v>5.4330724810711897E-2</v>
      </c>
      <c r="G288" s="51">
        <f t="shared" si="334"/>
        <v>5.4138658900632658E-2</v>
      </c>
      <c r="H288" s="51">
        <f t="shared" si="334"/>
        <v>5.406465176906803E-2</v>
      </c>
      <c r="I288" s="51">
        <f t="shared" si="334"/>
        <v>5.4049025509133389E-2</v>
      </c>
      <c r="J288" s="51">
        <f t="shared" si="334"/>
        <v>5.3850975639679846E-2</v>
      </c>
      <c r="K288" s="51">
        <f t="shared" si="334"/>
        <v>5.8040467716513541E-2</v>
      </c>
      <c r="L288" s="51">
        <f t="shared" si="334"/>
        <v>4.3081148669443965E-2</v>
      </c>
      <c r="M288" s="51">
        <f t="shared" si="334"/>
        <v>4.3764885850373685E-2</v>
      </c>
      <c r="N288" s="51">
        <f t="shared" si="334"/>
        <v>3.8690201807814448E-2</v>
      </c>
      <c r="O288" s="51">
        <f t="shared" si="334"/>
        <v>4.5227461351005201E-2</v>
      </c>
      <c r="P288" s="51">
        <f t="shared" si="334"/>
        <v>4.7100484922594062E-2</v>
      </c>
      <c r="Q288" s="51">
        <f t="shared" si="334"/>
        <v>4.5183942467073371E-2</v>
      </c>
      <c r="R288" s="51">
        <f t="shared" si="334"/>
        <v>4.7046396326301455E-2</v>
      </c>
      <c r="S288" s="51">
        <f t="shared" si="334"/>
        <v>4.4671794651157948E-2</v>
      </c>
      <c r="T288" s="51">
        <f t="shared" si="334"/>
        <v>4.2787076102285736E-2</v>
      </c>
      <c r="U288" s="51">
        <f t="shared" si="334"/>
        <v>3.9643120775752431E-2</v>
      </c>
      <c r="V288" s="51">
        <f t="shared" si="334"/>
        <v>3.8741271248153387E-2</v>
      </c>
      <c r="W288" s="51">
        <f t="shared" si="334"/>
        <v>3.8313223917032367E-2</v>
      </c>
      <c r="X288" s="51">
        <f t="shared" si="334"/>
        <v>3.6999680393207113E-2</v>
      </c>
      <c r="Y288" s="51">
        <f t="shared" si="334"/>
        <v>3.5336921050125293E-2</v>
      </c>
      <c r="Z288" s="51">
        <f t="shared" si="334"/>
        <v>3.4293421785790069E-2</v>
      </c>
      <c r="AA288" s="51">
        <f t="shared" si="334"/>
        <v>3.360092006137734E-2</v>
      </c>
      <c r="AB288" s="51">
        <f t="shared" si="334"/>
        <v>3.3465589601713766E-2</v>
      </c>
      <c r="AC288" s="51">
        <f t="shared" si="334"/>
        <v>3.3014066175293483E-2</v>
      </c>
      <c r="AD288" s="51">
        <f t="shared" si="334"/>
        <v>3.2167803288946487E-2</v>
      </c>
      <c r="AE288" s="51">
        <f t="shared" si="334"/>
        <v>3.0801477816101687E-2</v>
      </c>
      <c r="AF288" s="51">
        <f t="shared" si="334"/>
        <v>3.1926413638680463E-2</v>
      </c>
      <c r="AG288" s="51">
        <f t="shared" si="334"/>
        <v>3.2283234018584954E-2</v>
      </c>
    </row>
    <row r="289" spans="1:33" x14ac:dyDescent="0.25">
      <c r="A289" s="34" t="s">
        <v>48</v>
      </c>
      <c r="B289" s="52">
        <f t="shared" ref="B289:AG289" si="335">IF(AND(B26=0,B128=0),0,IF(OR(B26=0,B128=0),1/0,B128/(B277*B26)))</f>
        <v>7.3744137955323766E-2</v>
      </c>
      <c r="C289" s="52">
        <f t="shared" si="335"/>
        <v>7.1333426140826633E-2</v>
      </c>
      <c r="D289" s="52">
        <f t="shared" si="335"/>
        <v>6.9173652416627401E-2</v>
      </c>
      <c r="E289" s="52">
        <f t="shared" si="335"/>
        <v>6.6951355201675555E-2</v>
      </c>
      <c r="F289" s="52">
        <f t="shared" si="335"/>
        <v>6.5350416579225079E-2</v>
      </c>
      <c r="G289" s="52">
        <f t="shared" si="335"/>
        <v>6.3396123674441834E-2</v>
      </c>
      <c r="H289" s="52">
        <f t="shared" si="335"/>
        <v>6.1603222787553126E-2</v>
      </c>
      <c r="I289" s="52">
        <f t="shared" si="335"/>
        <v>5.9855686170280448E-2</v>
      </c>
      <c r="J289" s="52">
        <f t="shared" si="335"/>
        <v>3.7147364161959656E-2</v>
      </c>
      <c r="K289" s="52">
        <f t="shared" si="335"/>
        <v>3.990991270566073E-2</v>
      </c>
      <c r="L289" s="52">
        <f t="shared" si="335"/>
        <v>3.3618154643197388E-2</v>
      </c>
      <c r="M289" s="52">
        <f t="shared" si="335"/>
        <v>3.6308118611357562E-2</v>
      </c>
      <c r="N289" s="52">
        <f t="shared" si="335"/>
        <v>3.6925974182203412E-2</v>
      </c>
      <c r="O289" s="52">
        <f t="shared" si="335"/>
        <v>3.445799020374312E-2</v>
      </c>
      <c r="P289" s="52">
        <f t="shared" si="335"/>
        <v>3.582920576278862E-2</v>
      </c>
      <c r="Q289" s="52">
        <f t="shared" si="335"/>
        <v>3.5085767530244401E-2</v>
      </c>
      <c r="R289" s="52">
        <f t="shared" si="335"/>
        <v>3.8369727601646759E-2</v>
      </c>
      <c r="S289" s="52">
        <f t="shared" si="335"/>
        <v>3.9804390081046775E-2</v>
      </c>
      <c r="T289" s="52">
        <f t="shared" si="335"/>
        <v>4.0436628526055528E-2</v>
      </c>
      <c r="U289" s="52">
        <f t="shared" si="335"/>
        <v>3.7534505375433673E-2</v>
      </c>
      <c r="V289" s="52">
        <f t="shared" si="335"/>
        <v>3.9304499191042744E-2</v>
      </c>
      <c r="W289" s="52">
        <f t="shared" si="335"/>
        <v>3.9985091302443737E-2</v>
      </c>
      <c r="X289" s="52">
        <f t="shared" si="335"/>
        <v>4.2471666647506304E-2</v>
      </c>
      <c r="Y289" s="52">
        <f t="shared" si="335"/>
        <v>4.034705263479537E-2</v>
      </c>
      <c r="Z289" s="52">
        <f t="shared" si="335"/>
        <v>3.824935767459392E-2</v>
      </c>
      <c r="AA289" s="52">
        <f t="shared" si="335"/>
        <v>3.9491478094742023E-2</v>
      </c>
      <c r="AB289" s="52">
        <f t="shared" si="335"/>
        <v>3.8968355781145776E-2</v>
      </c>
      <c r="AC289" s="52">
        <f t="shared" si="335"/>
        <v>3.7067485924123206E-2</v>
      </c>
      <c r="AD289" s="52">
        <f t="shared" si="335"/>
        <v>3.6216578316306591E-2</v>
      </c>
      <c r="AE289" s="52">
        <f t="shared" si="335"/>
        <v>3.7224222873564708E-2</v>
      </c>
      <c r="AF289" s="52">
        <f t="shared" si="335"/>
        <v>4.6621523676331857E-2</v>
      </c>
      <c r="AG289" s="52">
        <f t="shared" si="335"/>
        <v>5.0853650068634675E-2</v>
      </c>
    </row>
    <row r="290" spans="1:33" x14ac:dyDescent="0.25">
      <c r="A290" s="36" t="s">
        <v>49</v>
      </c>
      <c r="B290" s="53">
        <f t="shared" ref="B290:AG290" si="336">IF(AND(B27=0,B129=0),0,IF(OR(B27=0,B129=0),1/0,B129/(B278*B27)))</f>
        <v>7.5168411352209849E-2</v>
      </c>
      <c r="C290" s="53">
        <f t="shared" si="336"/>
        <v>7.2998493389392433E-2</v>
      </c>
      <c r="D290" s="53">
        <f t="shared" si="336"/>
        <v>7.1025353843735442E-2</v>
      </c>
      <c r="E290" s="53">
        <f t="shared" si="336"/>
        <v>6.91393299358323E-2</v>
      </c>
      <c r="F290" s="53">
        <f t="shared" si="336"/>
        <v>6.7444353903325399E-2</v>
      </c>
      <c r="G290" s="53">
        <f t="shared" si="336"/>
        <v>6.5500949911885639E-2</v>
      </c>
      <c r="H290" s="53">
        <f t="shared" si="336"/>
        <v>6.359088584960651E-2</v>
      </c>
      <c r="I290" s="53">
        <f t="shared" si="336"/>
        <v>6.1704537056269403E-2</v>
      </c>
      <c r="J290" s="53">
        <f t="shared" si="336"/>
        <v>3.9373286555120103E-2</v>
      </c>
      <c r="K290" s="53">
        <f t="shared" si="336"/>
        <v>4.0387891894086092E-2</v>
      </c>
      <c r="L290" s="53">
        <f t="shared" si="336"/>
        <v>3.6943153839353468E-2</v>
      </c>
      <c r="M290" s="53">
        <f t="shared" si="336"/>
        <v>3.8938015403378018E-2</v>
      </c>
      <c r="N290" s="53">
        <f t="shared" si="336"/>
        <v>3.8995796848999217E-2</v>
      </c>
      <c r="O290" s="53">
        <f t="shared" si="336"/>
        <v>3.6676579399913534E-2</v>
      </c>
      <c r="P290" s="53">
        <f t="shared" si="336"/>
        <v>3.6294630827235247E-2</v>
      </c>
      <c r="Q290" s="53">
        <f t="shared" si="336"/>
        <v>3.6162904749687183E-2</v>
      </c>
      <c r="R290" s="53">
        <f t="shared" si="336"/>
        <v>3.4127104780675058E-2</v>
      </c>
      <c r="S290" s="53">
        <f t="shared" si="336"/>
        <v>3.2083853062821792E-2</v>
      </c>
      <c r="T290" s="53">
        <f t="shared" si="336"/>
        <v>3.189970648260175E-2</v>
      </c>
      <c r="U290" s="53">
        <f t="shared" si="336"/>
        <v>3.027587001443308E-2</v>
      </c>
      <c r="V290" s="53">
        <f t="shared" si="336"/>
        <v>3.0252858861135001E-2</v>
      </c>
      <c r="W290" s="53">
        <f t="shared" si="336"/>
        <v>3.0319877513521235E-2</v>
      </c>
      <c r="X290" s="53">
        <f t="shared" si="336"/>
        <v>2.8618388777194356E-2</v>
      </c>
      <c r="Y290" s="53">
        <f t="shared" si="336"/>
        <v>2.8411889873839965E-2</v>
      </c>
      <c r="Z290" s="53">
        <f t="shared" si="336"/>
        <v>2.6994396076671999E-2</v>
      </c>
      <c r="AA290" s="53">
        <f t="shared" si="336"/>
        <v>2.6745995071897507E-2</v>
      </c>
      <c r="AB290" s="53">
        <f t="shared" si="336"/>
        <v>2.5724894621953199E-2</v>
      </c>
      <c r="AC290" s="53">
        <f t="shared" si="336"/>
        <v>2.484223252129281E-2</v>
      </c>
      <c r="AD290" s="53">
        <f t="shared" si="336"/>
        <v>2.4616658581797752E-2</v>
      </c>
      <c r="AE290" s="53">
        <f t="shared" si="336"/>
        <v>2.4453923790125558E-2</v>
      </c>
      <c r="AF290" s="53">
        <f t="shared" si="336"/>
        <v>2.1393711419392971E-2</v>
      </c>
      <c r="AG290" s="53">
        <f t="shared" si="336"/>
        <v>2.0810755652770411E-2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25:AG125 B202:AG202" formulaRange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AG290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2" width="10.42578125" style="2" customWidth="1"/>
    <col min="3" max="11" width="10.42578125" style="1" customWidth="1"/>
    <col min="1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17" t="s">
        <v>66</v>
      </c>
      <c r="B1" s="18">
        <v>1990</v>
      </c>
      <c r="C1" s="18">
        <v>1991</v>
      </c>
      <c r="D1" s="18">
        <v>1992</v>
      </c>
      <c r="E1" s="18">
        <v>1993</v>
      </c>
      <c r="F1" s="18">
        <v>1994</v>
      </c>
      <c r="G1" s="18">
        <v>1995</v>
      </c>
      <c r="H1" s="18">
        <v>1996</v>
      </c>
      <c r="I1" s="18">
        <v>1997</v>
      </c>
      <c r="J1" s="18">
        <v>1998</v>
      </c>
      <c r="K1" s="18">
        <v>1999</v>
      </c>
      <c r="L1" s="18">
        <v>2000</v>
      </c>
      <c r="M1" s="18">
        <v>2001</v>
      </c>
      <c r="N1" s="18">
        <v>2002</v>
      </c>
      <c r="O1" s="18">
        <v>2003</v>
      </c>
      <c r="P1" s="18">
        <v>2004</v>
      </c>
      <c r="Q1" s="18">
        <v>2005</v>
      </c>
      <c r="R1" s="18">
        <v>2006</v>
      </c>
      <c r="S1" s="18">
        <v>2007</v>
      </c>
      <c r="T1" s="18">
        <v>2008</v>
      </c>
      <c r="U1" s="18">
        <v>2009</v>
      </c>
      <c r="V1" s="18">
        <v>2010</v>
      </c>
      <c r="W1" s="18">
        <v>2011</v>
      </c>
      <c r="X1" s="18">
        <v>2012</v>
      </c>
      <c r="Y1" s="18">
        <v>2013</v>
      </c>
      <c r="Z1" s="18">
        <v>2014</v>
      </c>
      <c r="AA1" s="18">
        <v>2015</v>
      </c>
      <c r="AB1" s="18">
        <v>2016</v>
      </c>
      <c r="AC1" s="18">
        <v>2017</v>
      </c>
      <c r="AD1" s="18">
        <v>2018</v>
      </c>
      <c r="AE1" s="18">
        <v>2019</v>
      </c>
      <c r="AF1" s="18">
        <v>2020</v>
      </c>
      <c r="AG1" s="18">
        <v>2021</v>
      </c>
    </row>
    <row r="2" spans="1:33" x14ac:dyDescent="0.25">
      <c r="A2" s="19"/>
      <c r="B2" s="20"/>
      <c r="C2" s="2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x14ac:dyDescent="0.25">
      <c r="A3" s="22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1:33" x14ac:dyDescent="0.25">
      <c r="A4" s="3" t="s">
        <v>5</v>
      </c>
      <c r="B4" s="4">
        <f t="shared" ref="B4:K4" si="0">SUM(B5:B7)</f>
        <v>69029.475677705137</v>
      </c>
      <c r="C4" s="4">
        <f t="shared" si="0"/>
        <v>68528.801734768873</v>
      </c>
      <c r="D4" s="4">
        <f t="shared" si="0"/>
        <v>77249.975198112807</v>
      </c>
      <c r="E4" s="4">
        <f t="shared" si="0"/>
        <v>79754.896612368349</v>
      </c>
      <c r="F4" s="4">
        <f t="shared" si="0"/>
        <v>83079.222958128317</v>
      </c>
      <c r="G4" s="4">
        <f t="shared" si="0"/>
        <v>86684.56238744955</v>
      </c>
      <c r="H4" s="4">
        <f t="shared" si="0"/>
        <v>93690.275065121867</v>
      </c>
      <c r="I4" s="4">
        <f t="shared" si="0"/>
        <v>97286.04288039438</v>
      </c>
      <c r="J4" s="4">
        <f t="shared" si="0"/>
        <v>103038.82250140223</v>
      </c>
      <c r="K4" s="4">
        <f t="shared" si="0"/>
        <v>111176.84592362774</v>
      </c>
      <c r="L4" s="4">
        <f>SUM(L5:L7)</f>
        <v>117992.36096708277</v>
      </c>
      <c r="M4" s="4">
        <f t="shared" ref="M4:AF4" si="1">SUM(M5:M7)</f>
        <v>119576.30506718336</v>
      </c>
      <c r="N4" s="4">
        <f t="shared" si="1"/>
        <v>122740.52384062814</v>
      </c>
      <c r="O4" s="4">
        <f t="shared" si="1"/>
        <v>121211.94794793433</v>
      </c>
      <c r="P4" s="4">
        <f t="shared" si="1"/>
        <v>130972.0103833467</v>
      </c>
      <c r="Q4" s="4">
        <f t="shared" si="1"/>
        <v>140363.95654458762</v>
      </c>
      <c r="R4" s="4">
        <f t="shared" si="1"/>
        <v>144949.90910474228</v>
      </c>
      <c r="S4" s="4">
        <f t="shared" si="1"/>
        <v>152194.79815628304</v>
      </c>
      <c r="T4" s="4">
        <f t="shared" si="1"/>
        <v>154215.17525988893</v>
      </c>
      <c r="U4" s="4">
        <f t="shared" si="1"/>
        <v>149824.94945555032</v>
      </c>
      <c r="V4" s="4">
        <f t="shared" si="1"/>
        <v>153461.69463727158</v>
      </c>
      <c r="W4" s="4">
        <f t="shared" si="1"/>
        <v>165504.07530891331</v>
      </c>
      <c r="X4" s="4">
        <f t="shared" si="1"/>
        <v>165336.639377621</v>
      </c>
      <c r="Y4" s="4">
        <f t="shared" si="1"/>
        <v>170298.91387951616</v>
      </c>
      <c r="Z4" s="4">
        <f t="shared" si="1"/>
        <v>178251.73724755354</v>
      </c>
      <c r="AA4" s="4">
        <f t="shared" si="1"/>
        <v>180371.75711133523</v>
      </c>
      <c r="AB4" s="4">
        <f t="shared" si="1"/>
        <v>181736.11359900606</v>
      </c>
      <c r="AC4" s="4">
        <f t="shared" si="1"/>
        <v>191858.784697978</v>
      </c>
      <c r="AD4" s="4">
        <f t="shared" si="1"/>
        <v>206424.60015647579</v>
      </c>
      <c r="AE4" s="4">
        <f t="shared" si="1"/>
        <v>216557.17531537509</v>
      </c>
      <c r="AF4" s="4">
        <f t="shared" si="1"/>
        <v>69530.434638354578</v>
      </c>
      <c r="AG4" s="4">
        <f t="shared" ref="AG4" si="2">SUM(AG5:AG7)</f>
        <v>83615.872518064338</v>
      </c>
    </row>
    <row r="5" spans="1:33" x14ac:dyDescent="0.25">
      <c r="A5" s="32" t="s">
        <v>3</v>
      </c>
      <c r="B5" s="33">
        <v>13827.116490742774</v>
      </c>
      <c r="C5" s="33">
        <v>16293.45257424693</v>
      </c>
      <c r="D5" s="33">
        <v>16867.591566566312</v>
      </c>
      <c r="E5" s="33">
        <v>17891.208875012748</v>
      </c>
      <c r="F5" s="33">
        <v>17335.913354002631</v>
      </c>
      <c r="G5" s="33">
        <v>16665.011685515852</v>
      </c>
      <c r="H5" s="33">
        <v>17766.737881874978</v>
      </c>
      <c r="I5" s="33">
        <v>18344.306570792032</v>
      </c>
      <c r="J5" s="33">
        <v>19476.439609286659</v>
      </c>
      <c r="K5" s="33">
        <v>19348.787777233909</v>
      </c>
      <c r="L5" s="33">
        <v>20787.74207320877</v>
      </c>
      <c r="M5" s="33">
        <v>21513.94526882541</v>
      </c>
      <c r="N5" s="33">
        <v>22615.484213964002</v>
      </c>
      <c r="O5" s="33">
        <v>21657.32458217999</v>
      </c>
      <c r="P5" s="33">
        <v>21398.064324103038</v>
      </c>
      <c r="Q5" s="33">
        <v>21387.762558745126</v>
      </c>
      <c r="R5" s="33">
        <v>21733.998101190686</v>
      </c>
      <c r="S5" s="33">
        <v>22516.875963797589</v>
      </c>
      <c r="T5" s="33">
        <v>22171.45771792133</v>
      </c>
      <c r="U5" s="33">
        <v>22782.440731202754</v>
      </c>
      <c r="V5" s="33">
        <v>23498.15113405259</v>
      </c>
      <c r="W5" s="33">
        <v>25170.66472807603</v>
      </c>
      <c r="X5" s="33">
        <v>24971.179573544196</v>
      </c>
      <c r="Y5" s="33">
        <v>25807.125891834763</v>
      </c>
      <c r="Z5" s="33">
        <v>25928.865397446192</v>
      </c>
      <c r="AA5" s="33">
        <v>26249.115138845966</v>
      </c>
      <c r="AB5" s="33">
        <v>27300.51145645446</v>
      </c>
      <c r="AC5" s="33">
        <v>29168.98262054897</v>
      </c>
      <c r="AD5" s="33">
        <v>31211.334694070156</v>
      </c>
      <c r="AE5" s="33">
        <v>32166.957837528422</v>
      </c>
      <c r="AF5" s="33">
        <v>16172.383249630395</v>
      </c>
      <c r="AG5" s="33">
        <v>21803.20846591092</v>
      </c>
    </row>
    <row r="6" spans="1:33" x14ac:dyDescent="0.25">
      <c r="A6" s="32" t="s">
        <v>48</v>
      </c>
      <c r="B6" s="33">
        <v>10471.81274435239</v>
      </c>
      <c r="C6" s="33">
        <v>9917.1872293093602</v>
      </c>
      <c r="D6" s="33">
        <v>11474.096935638965</v>
      </c>
      <c r="E6" s="33">
        <v>11767.287903990758</v>
      </c>
      <c r="F6" s="33">
        <v>12530.183738350441</v>
      </c>
      <c r="G6" s="33">
        <v>13357.978176530707</v>
      </c>
      <c r="H6" s="33">
        <v>14691.068376877836</v>
      </c>
      <c r="I6" s="33">
        <v>15415.218227968797</v>
      </c>
      <c r="J6" s="33">
        <v>15737.572866734476</v>
      </c>
      <c r="K6" s="33">
        <v>16707.25530303075</v>
      </c>
      <c r="L6" s="33">
        <v>18111.628562257672</v>
      </c>
      <c r="M6" s="33">
        <v>18487.296296366614</v>
      </c>
      <c r="N6" s="33">
        <v>18906.200719691715</v>
      </c>
      <c r="O6" s="33">
        <v>19119.494421158433</v>
      </c>
      <c r="P6" s="33">
        <v>19949.872098751253</v>
      </c>
      <c r="Q6" s="33">
        <v>21142.54820043037</v>
      </c>
      <c r="R6" s="33">
        <v>21784.263082305544</v>
      </c>
      <c r="S6" s="33">
        <v>22622.110000200108</v>
      </c>
      <c r="T6" s="33">
        <v>22297.031550336353</v>
      </c>
      <c r="U6" s="33">
        <v>21235.626124093156</v>
      </c>
      <c r="V6" s="33">
        <v>21866.654569661179</v>
      </c>
      <c r="W6" s="33">
        <v>24305.35217874396</v>
      </c>
      <c r="X6" s="33">
        <v>25224.078379381015</v>
      </c>
      <c r="Y6" s="33">
        <v>25350.459109774245</v>
      </c>
      <c r="Z6" s="33">
        <v>27148.136976727579</v>
      </c>
      <c r="AA6" s="33">
        <v>28974.212601721742</v>
      </c>
      <c r="AB6" s="33">
        <v>30513.294611996018</v>
      </c>
      <c r="AC6" s="33">
        <v>32325.910990013221</v>
      </c>
      <c r="AD6" s="33">
        <v>34241.769941261882</v>
      </c>
      <c r="AE6" s="33">
        <v>36102.753564939383</v>
      </c>
      <c r="AF6" s="33">
        <v>10678.408707819459</v>
      </c>
      <c r="AG6" s="33">
        <v>16207.19733119959</v>
      </c>
    </row>
    <row r="7" spans="1:33" x14ac:dyDescent="0.25">
      <c r="A7" s="32" t="s">
        <v>49</v>
      </c>
      <c r="B7" s="33">
        <v>44730.546442609979</v>
      </c>
      <c r="C7" s="33">
        <v>42318.161931212591</v>
      </c>
      <c r="D7" s="33">
        <v>48908.286695907525</v>
      </c>
      <c r="E7" s="33">
        <v>50096.399833364841</v>
      </c>
      <c r="F7" s="33">
        <v>53213.125865775255</v>
      </c>
      <c r="G7" s="33">
        <v>56661.572525402997</v>
      </c>
      <c r="H7" s="33">
        <v>61232.468806369048</v>
      </c>
      <c r="I7" s="33">
        <v>63526.518081633556</v>
      </c>
      <c r="J7" s="33">
        <v>67824.810025381099</v>
      </c>
      <c r="K7" s="33">
        <v>75120.802843363083</v>
      </c>
      <c r="L7" s="33">
        <v>79092.990331616325</v>
      </c>
      <c r="M7" s="33">
        <v>79575.063501991346</v>
      </c>
      <c r="N7" s="33">
        <v>81218.838906972422</v>
      </c>
      <c r="O7" s="33">
        <v>80435.128944595912</v>
      </c>
      <c r="P7" s="33">
        <v>89624.073960492417</v>
      </c>
      <c r="Q7" s="33">
        <v>97833.645785412111</v>
      </c>
      <c r="R7" s="33">
        <v>101431.64792124607</v>
      </c>
      <c r="S7" s="33">
        <v>107055.81219228535</v>
      </c>
      <c r="T7" s="33">
        <v>109746.68599163124</v>
      </c>
      <c r="U7" s="33">
        <v>105806.88260025441</v>
      </c>
      <c r="V7" s="33">
        <v>108096.8889335578</v>
      </c>
      <c r="W7" s="33">
        <v>116028.05840209333</v>
      </c>
      <c r="X7" s="33">
        <v>115141.38142469578</v>
      </c>
      <c r="Y7" s="33">
        <v>119141.32887790714</v>
      </c>
      <c r="Z7" s="33">
        <v>125174.73487337978</v>
      </c>
      <c r="AA7" s="33">
        <v>125148.42937076752</v>
      </c>
      <c r="AB7" s="33">
        <v>123922.30753055558</v>
      </c>
      <c r="AC7" s="33">
        <v>130363.8910874158</v>
      </c>
      <c r="AD7" s="33">
        <v>140971.49552114375</v>
      </c>
      <c r="AE7" s="33">
        <v>148287.46391290729</v>
      </c>
      <c r="AF7" s="33">
        <v>42679.642680904733</v>
      </c>
      <c r="AG7" s="33">
        <v>45605.466720953838</v>
      </c>
    </row>
    <row r="8" spans="1:33" x14ac:dyDescent="0.25">
      <c r="A8" s="5" t="s">
        <v>6</v>
      </c>
      <c r="B8" s="6">
        <f t="shared" ref="B8:K8" si="3">SUM(B9:B11)</f>
        <v>3472.8508411164962</v>
      </c>
      <c r="C8" s="6">
        <f t="shared" si="3"/>
        <v>3302.0653630781521</v>
      </c>
      <c r="D8" s="6">
        <f t="shared" si="3"/>
        <v>3781.9094592446672</v>
      </c>
      <c r="E8" s="6">
        <f t="shared" si="3"/>
        <v>3860.3282359572113</v>
      </c>
      <c r="F8" s="6">
        <f t="shared" si="3"/>
        <v>4066.1357753336019</v>
      </c>
      <c r="G8" s="6">
        <f t="shared" si="3"/>
        <v>4279.7372679035425</v>
      </c>
      <c r="H8" s="6">
        <f t="shared" si="3"/>
        <v>4486.1009374492924</v>
      </c>
      <c r="I8" s="6">
        <f t="shared" si="3"/>
        <v>4641.388398357979</v>
      </c>
      <c r="J8" s="6">
        <f t="shared" si="3"/>
        <v>4860.0541072984379</v>
      </c>
      <c r="K8" s="6">
        <f t="shared" si="3"/>
        <v>5176.1706631457291</v>
      </c>
      <c r="L8" s="6">
        <f>SUM(L9:L11)</f>
        <v>5453.1828387265268</v>
      </c>
      <c r="M8" s="6">
        <f t="shared" ref="M8:AF8" si="4">SUM(M9:M11)</f>
        <v>5580.180115950996</v>
      </c>
      <c r="N8" s="6">
        <f t="shared" si="4"/>
        <v>5334.4844171535924</v>
      </c>
      <c r="O8" s="6">
        <f t="shared" si="4"/>
        <v>5105.4109913406364</v>
      </c>
      <c r="P8" s="6">
        <f t="shared" si="4"/>
        <v>5268.7133776892815</v>
      </c>
      <c r="Q8" s="6">
        <f t="shared" si="4"/>
        <v>5323.3393526299296</v>
      </c>
      <c r="R8" s="6">
        <f t="shared" si="4"/>
        <v>5288.099347301697</v>
      </c>
      <c r="S8" s="6">
        <f t="shared" si="4"/>
        <v>5545.1727269912171</v>
      </c>
      <c r="T8" s="6">
        <f t="shared" si="4"/>
        <v>5367.6143248450699</v>
      </c>
      <c r="U8" s="6">
        <f t="shared" si="4"/>
        <v>4573.4721265353264</v>
      </c>
      <c r="V8" s="6">
        <f t="shared" si="4"/>
        <v>4845.581975554478</v>
      </c>
      <c r="W8" s="6">
        <f t="shared" si="4"/>
        <v>6019.6943132678862</v>
      </c>
      <c r="X8" s="6">
        <f t="shared" si="4"/>
        <v>5862.6428698255659</v>
      </c>
      <c r="Y8" s="6">
        <f t="shared" si="4"/>
        <v>5561.4610093777073</v>
      </c>
      <c r="Z8" s="6">
        <f t="shared" si="4"/>
        <v>7941.6736263154125</v>
      </c>
      <c r="AA8" s="6">
        <f t="shared" si="4"/>
        <v>7772.9910299679359</v>
      </c>
      <c r="AB8" s="6">
        <f t="shared" si="4"/>
        <v>7218.968577890997</v>
      </c>
      <c r="AC8" s="6">
        <f t="shared" si="4"/>
        <v>7173.1983806309454</v>
      </c>
      <c r="AD8" s="6">
        <f t="shared" si="4"/>
        <v>7232.6400150302625</v>
      </c>
      <c r="AE8" s="6">
        <f t="shared" si="4"/>
        <v>6994.5727208223216</v>
      </c>
      <c r="AF8" s="6">
        <f t="shared" si="4"/>
        <v>5448.5194350540205</v>
      </c>
      <c r="AG8" s="6">
        <f t="shared" ref="AG8" si="5">SUM(AG9:AG11)</f>
        <v>5492.7757969153699</v>
      </c>
    </row>
    <row r="9" spans="1:33" x14ac:dyDescent="0.25">
      <c r="A9" s="34" t="s">
        <v>3</v>
      </c>
      <c r="B9" s="35">
        <v>123.22859258478181</v>
      </c>
      <c r="C9" s="35">
        <v>144.89836150666667</v>
      </c>
      <c r="D9" s="35">
        <v>149.6033263996263</v>
      </c>
      <c r="E9" s="35">
        <v>158.17938792849239</v>
      </c>
      <c r="F9" s="35">
        <v>152.89004476638985</v>
      </c>
      <c r="G9" s="35">
        <v>146.18473487322876</v>
      </c>
      <c r="H9" s="35">
        <v>154.94863485304782</v>
      </c>
      <c r="I9" s="35">
        <v>159.15890263100107</v>
      </c>
      <c r="J9" s="35">
        <v>167.9665462548881</v>
      </c>
      <c r="K9" s="35">
        <v>166.01201255862316</v>
      </c>
      <c r="L9" s="35">
        <v>177.13653954431908</v>
      </c>
      <c r="M9" s="35">
        <v>204.87606230433727</v>
      </c>
      <c r="N9" s="35">
        <v>184.94115543087554</v>
      </c>
      <c r="O9" s="35">
        <v>165.73911140841673</v>
      </c>
      <c r="P9" s="35">
        <v>156.85025718121389</v>
      </c>
      <c r="Q9" s="35">
        <v>150.97201258546872</v>
      </c>
      <c r="R9" s="35">
        <v>133.21169701744108</v>
      </c>
      <c r="S9" s="35">
        <v>118.3505509503557</v>
      </c>
      <c r="T9" s="35">
        <v>95.731951298106878</v>
      </c>
      <c r="U9" s="35">
        <v>96.370836474369014</v>
      </c>
      <c r="V9" s="35">
        <v>74.095405183458325</v>
      </c>
      <c r="W9" s="35">
        <v>83.604513894785015</v>
      </c>
      <c r="X9" s="35">
        <v>84.169374410508411</v>
      </c>
      <c r="Y9" s="35">
        <v>81.197547304997627</v>
      </c>
      <c r="Z9" s="35">
        <v>109.58919417779521</v>
      </c>
      <c r="AA9" s="35">
        <v>107.7455056093426</v>
      </c>
      <c r="AB9" s="35">
        <v>106.87807958363454</v>
      </c>
      <c r="AC9" s="35">
        <v>104.44852641132901</v>
      </c>
      <c r="AD9" s="35">
        <v>106.49087119824216</v>
      </c>
      <c r="AE9" s="35">
        <v>115.74569626301056</v>
      </c>
      <c r="AF9" s="35">
        <v>104.73356964792873</v>
      </c>
      <c r="AG9" s="35">
        <v>123.33905014750164</v>
      </c>
    </row>
    <row r="10" spans="1:33" x14ac:dyDescent="0.25">
      <c r="A10" s="34" t="s">
        <v>48</v>
      </c>
      <c r="B10" s="35">
        <v>83.808718058436739</v>
      </c>
      <c r="C10" s="35">
        <v>78.98798699052503</v>
      </c>
      <c r="D10" s="35">
        <v>90.88472985914396</v>
      </c>
      <c r="E10" s="35">
        <v>92.616581253498794</v>
      </c>
      <c r="F10" s="35">
        <v>97.906679197958127</v>
      </c>
      <c r="G10" s="35">
        <v>103.39507359766463</v>
      </c>
      <c r="H10" s="35">
        <v>107.09420724038179</v>
      </c>
      <c r="I10" s="35">
        <v>111.34185407552852</v>
      </c>
      <c r="J10" s="35">
        <v>115.73331007583052</v>
      </c>
      <c r="K10" s="35">
        <v>121.44506946604599</v>
      </c>
      <c r="L10" s="35">
        <v>128.99271544480317</v>
      </c>
      <c r="M10" s="35">
        <v>152.75804350218473</v>
      </c>
      <c r="N10" s="35">
        <v>129.09321930605699</v>
      </c>
      <c r="O10" s="35">
        <v>126.25452855703487</v>
      </c>
      <c r="P10" s="35">
        <v>128.26243899080569</v>
      </c>
      <c r="Q10" s="35">
        <v>119.12903955035569</v>
      </c>
      <c r="R10" s="35">
        <v>126.0055084977575</v>
      </c>
      <c r="S10" s="35">
        <v>147.82728191133862</v>
      </c>
      <c r="T10" s="35">
        <v>145.33331338307121</v>
      </c>
      <c r="U10" s="35">
        <v>136.81536190411569</v>
      </c>
      <c r="V10" s="35">
        <v>137.48412928645527</v>
      </c>
      <c r="W10" s="35">
        <v>176.69494510265139</v>
      </c>
      <c r="X10" s="35">
        <v>184.655378061948</v>
      </c>
      <c r="Y10" s="35">
        <v>194.61321189606383</v>
      </c>
      <c r="Z10" s="35">
        <v>279.63744626308056</v>
      </c>
      <c r="AA10" s="35">
        <v>276.60848499879717</v>
      </c>
      <c r="AB10" s="35">
        <v>266.23884878354022</v>
      </c>
      <c r="AC10" s="35">
        <v>251.52374327222418</v>
      </c>
      <c r="AD10" s="35">
        <v>221.53506822631678</v>
      </c>
      <c r="AE10" s="35">
        <v>239.78483353290025</v>
      </c>
      <c r="AF10" s="35">
        <v>218.31410010830646</v>
      </c>
      <c r="AG10" s="35">
        <v>243.15822702336544</v>
      </c>
    </row>
    <row r="11" spans="1:33" x14ac:dyDescent="0.25">
      <c r="A11" s="36" t="s">
        <v>49</v>
      </c>
      <c r="B11" s="37">
        <v>3265.8135304732778</v>
      </c>
      <c r="C11" s="37">
        <v>3078.1790145809605</v>
      </c>
      <c r="D11" s="37">
        <v>3541.4214029858967</v>
      </c>
      <c r="E11" s="37">
        <v>3609.5322667752203</v>
      </c>
      <c r="F11" s="37">
        <v>3815.3390513692539</v>
      </c>
      <c r="G11" s="37">
        <v>4030.1574594326489</v>
      </c>
      <c r="H11" s="37">
        <v>4224.0580953558629</v>
      </c>
      <c r="I11" s="37">
        <v>4370.8876416514495</v>
      </c>
      <c r="J11" s="37">
        <v>4576.3542509677191</v>
      </c>
      <c r="K11" s="37">
        <v>4888.7135811210601</v>
      </c>
      <c r="L11" s="37">
        <v>5147.0535837374046</v>
      </c>
      <c r="M11" s="37">
        <v>5222.5460101444742</v>
      </c>
      <c r="N11" s="37">
        <v>5020.4500424166599</v>
      </c>
      <c r="O11" s="37">
        <v>4813.4173513751848</v>
      </c>
      <c r="P11" s="37">
        <v>4983.6006815172623</v>
      </c>
      <c r="Q11" s="37">
        <v>5053.2383004941057</v>
      </c>
      <c r="R11" s="37">
        <v>5028.8821417864983</v>
      </c>
      <c r="S11" s="37">
        <v>5278.9948941295224</v>
      </c>
      <c r="T11" s="37">
        <v>5126.5490601638921</v>
      </c>
      <c r="U11" s="37">
        <v>4340.2859281568417</v>
      </c>
      <c r="V11" s="37">
        <v>4634.0024410845645</v>
      </c>
      <c r="W11" s="37">
        <v>5759.3948542704502</v>
      </c>
      <c r="X11" s="37">
        <v>5593.8181173531093</v>
      </c>
      <c r="Y11" s="37">
        <v>5285.6502501766463</v>
      </c>
      <c r="Z11" s="37">
        <v>7552.4469858745369</v>
      </c>
      <c r="AA11" s="37">
        <v>7388.6370393597963</v>
      </c>
      <c r="AB11" s="37">
        <v>6845.8516495238227</v>
      </c>
      <c r="AC11" s="37">
        <v>6817.226110947392</v>
      </c>
      <c r="AD11" s="37">
        <v>6904.6140756057039</v>
      </c>
      <c r="AE11" s="37">
        <v>6639.0421910264104</v>
      </c>
      <c r="AF11" s="37">
        <v>5125.4717652977852</v>
      </c>
      <c r="AG11" s="37">
        <v>5126.2785197445028</v>
      </c>
    </row>
    <row r="12" spans="1:33" x14ac:dyDescent="0.25">
      <c r="A12" s="20"/>
      <c r="B12" s="20"/>
      <c r="C12" s="20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5">
      <c r="A13" s="24" t="s">
        <v>19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3" x14ac:dyDescent="0.25">
      <c r="A14" s="3" t="s">
        <v>20</v>
      </c>
      <c r="B14" s="12">
        <f t="shared" ref="B14:K14" si="6">IF(B4=0,0,B4/B$4)</f>
        <v>1</v>
      </c>
      <c r="C14" s="12">
        <f t="shared" si="6"/>
        <v>1</v>
      </c>
      <c r="D14" s="12">
        <f t="shared" si="6"/>
        <v>1</v>
      </c>
      <c r="E14" s="12">
        <f t="shared" si="6"/>
        <v>1</v>
      </c>
      <c r="F14" s="12">
        <f t="shared" si="6"/>
        <v>1</v>
      </c>
      <c r="G14" s="12">
        <f t="shared" si="6"/>
        <v>1</v>
      </c>
      <c r="H14" s="12">
        <f t="shared" si="6"/>
        <v>1</v>
      </c>
      <c r="I14" s="12">
        <f t="shared" si="6"/>
        <v>1</v>
      </c>
      <c r="J14" s="12">
        <f t="shared" si="6"/>
        <v>1</v>
      </c>
      <c r="K14" s="12">
        <f t="shared" si="6"/>
        <v>1</v>
      </c>
      <c r="L14" s="12">
        <f t="shared" ref="L14:AF14" si="7">IF(L4=0,0,L4/L$4)</f>
        <v>1</v>
      </c>
      <c r="M14" s="12">
        <f t="shared" si="7"/>
        <v>1</v>
      </c>
      <c r="N14" s="12">
        <f t="shared" si="7"/>
        <v>1</v>
      </c>
      <c r="O14" s="12">
        <f t="shared" si="7"/>
        <v>1</v>
      </c>
      <c r="P14" s="12">
        <f t="shared" si="7"/>
        <v>1</v>
      </c>
      <c r="Q14" s="12">
        <f t="shared" si="7"/>
        <v>1</v>
      </c>
      <c r="R14" s="12">
        <f t="shared" si="7"/>
        <v>1</v>
      </c>
      <c r="S14" s="12">
        <f t="shared" si="7"/>
        <v>1</v>
      </c>
      <c r="T14" s="12">
        <f t="shared" si="7"/>
        <v>1</v>
      </c>
      <c r="U14" s="12">
        <f t="shared" si="7"/>
        <v>1</v>
      </c>
      <c r="V14" s="12">
        <f t="shared" si="7"/>
        <v>1</v>
      </c>
      <c r="W14" s="12">
        <f t="shared" si="7"/>
        <v>1</v>
      </c>
      <c r="X14" s="12">
        <f t="shared" si="7"/>
        <v>1</v>
      </c>
      <c r="Y14" s="12">
        <f t="shared" si="7"/>
        <v>1</v>
      </c>
      <c r="Z14" s="12">
        <f t="shared" si="7"/>
        <v>1</v>
      </c>
      <c r="AA14" s="12">
        <f t="shared" si="7"/>
        <v>1</v>
      </c>
      <c r="AB14" s="12">
        <f t="shared" si="7"/>
        <v>1</v>
      </c>
      <c r="AC14" s="12">
        <f t="shared" si="7"/>
        <v>1</v>
      </c>
      <c r="AD14" s="12">
        <f t="shared" si="7"/>
        <v>1</v>
      </c>
      <c r="AE14" s="12">
        <f t="shared" si="7"/>
        <v>1</v>
      </c>
      <c r="AF14" s="12">
        <f t="shared" si="7"/>
        <v>1</v>
      </c>
      <c r="AG14" s="12">
        <f t="shared" ref="AG14" si="8">IF(AG4=0,0,AG4/AG$4)</f>
        <v>1</v>
      </c>
    </row>
    <row r="15" spans="1:33" x14ac:dyDescent="0.25">
      <c r="A15" s="32" t="s">
        <v>3</v>
      </c>
      <c r="B15" s="38">
        <f t="shared" ref="B15:K15" si="9">IF(B5=0,0,B5/B$4)</f>
        <v>0.20030742454572345</v>
      </c>
      <c r="C15" s="38">
        <f t="shared" si="9"/>
        <v>0.23776065189799256</v>
      </c>
      <c r="D15" s="38">
        <f t="shared" si="9"/>
        <v>0.21835076999453046</v>
      </c>
      <c r="E15" s="38">
        <f t="shared" si="9"/>
        <v>0.22432740351942465</v>
      </c>
      <c r="F15" s="38">
        <f t="shared" si="9"/>
        <v>0.20866725441979495</v>
      </c>
      <c r="G15" s="38">
        <f t="shared" si="9"/>
        <v>0.1922488990718913</v>
      </c>
      <c r="H15" s="38">
        <f t="shared" si="9"/>
        <v>0.18963267926714639</v>
      </c>
      <c r="I15" s="38">
        <f t="shared" si="9"/>
        <v>0.18856051729172427</v>
      </c>
      <c r="J15" s="38">
        <f t="shared" si="9"/>
        <v>0.18902040159689915</v>
      </c>
      <c r="K15" s="38">
        <f t="shared" si="9"/>
        <v>0.1740361279049546</v>
      </c>
      <c r="L15" s="38">
        <f t="shared" ref="L15:AF15" si="10">IF(L5=0,0,L5/L$4)</f>
        <v>0.17617871108628877</v>
      </c>
      <c r="M15" s="38">
        <f t="shared" si="10"/>
        <v>0.1799181305756011</v>
      </c>
      <c r="N15" s="38">
        <f t="shared" si="10"/>
        <v>0.18425442149268462</v>
      </c>
      <c r="O15" s="38">
        <f t="shared" si="10"/>
        <v>0.17867318320371131</v>
      </c>
      <c r="P15" s="38">
        <f t="shared" si="10"/>
        <v>0.16337891020739675</v>
      </c>
      <c r="Q15" s="38">
        <f t="shared" si="10"/>
        <v>0.15237360847655465</v>
      </c>
      <c r="R15" s="38">
        <f t="shared" si="10"/>
        <v>0.14994144001487766</v>
      </c>
      <c r="S15" s="38">
        <f t="shared" si="10"/>
        <v>0.14794773695665911</v>
      </c>
      <c r="T15" s="38">
        <f t="shared" si="10"/>
        <v>0.14376962371282331</v>
      </c>
      <c r="U15" s="38">
        <f t="shared" si="10"/>
        <v>0.15206039323885631</v>
      </c>
      <c r="V15" s="38">
        <f t="shared" si="10"/>
        <v>0.1531206285033786</v>
      </c>
      <c r="W15" s="38">
        <f t="shared" si="10"/>
        <v>0.15208486365725432</v>
      </c>
      <c r="X15" s="38">
        <f t="shared" si="10"/>
        <v>0.15103234024559561</v>
      </c>
      <c r="Y15" s="38">
        <f t="shared" si="10"/>
        <v>0.15154016725023217</v>
      </c>
      <c r="Z15" s="38">
        <f t="shared" si="10"/>
        <v>0.14546206279850471</v>
      </c>
      <c r="AA15" s="38">
        <f t="shared" si="10"/>
        <v>0.14552785624106099</v>
      </c>
      <c r="AB15" s="38">
        <f t="shared" si="10"/>
        <v>0.15022061887320876</v>
      </c>
      <c r="AC15" s="38">
        <f t="shared" si="10"/>
        <v>0.1520336046455546</v>
      </c>
      <c r="AD15" s="38">
        <f t="shared" si="10"/>
        <v>0.15119968584369822</v>
      </c>
      <c r="AE15" s="38">
        <f t="shared" si="10"/>
        <v>0.14853794519014785</v>
      </c>
      <c r="AF15" s="38">
        <f t="shared" si="10"/>
        <v>0.23259430684918139</v>
      </c>
      <c r="AG15" s="38">
        <f t="shared" ref="AG15" si="11">IF(AG5=0,0,AG5/AG$4)</f>
        <v>0.26075442149097428</v>
      </c>
    </row>
    <row r="16" spans="1:33" x14ac:dyDescent="0.25">
      <c r="A16" s="32" t="s">
        <v>48</v>
      </c>
      <c r="B16" s="38">
        <f t="shared" ref="B16:K16" si="12">IF(B6=0,0,B6/B$4)</f>
        <v>0.1517005980640026</v>
      </c>
      <c r="C16" s="38">
        <f t="shared" si="12"/>
        <v>0.14471560830280447</v>
      </c>
      <c r="D16" s="38">
        <f t="shared" si="12"/>
        <v>0.14853204685455063</v>
      </c>
      <c r="E16" s="38">
        <f t="shared" si="12"/>
        <v>0.14754314034388571</v>
      </c>
      <c r="F16" s="38">
        <f t="shared" si="12"/>
        <v>0.15082211041701266</v>
      </c>
      <c r="G16" s="38">
        <f t="shared" si="12"/>
        <v>0.15409869772226842</v>
      </c>
      <c r="H16" s="38">
        <f t="shared" si="12"/>
        <v>0.15680462424372676</v>
      </c>
      <c r="I16" s="38">
        <f t="shared" si="12"/>
        <v>0.15845251560823179</v>
      </c>
      <c r="J16" s="38">
        <f t="shared" si="12"/>
        <v>0.15273440131286736</v>
      </c>
      <c r="K16" s="38">
        <f t="shared" si="12"/>
        <v>0.15027639221306655</v>
      </c>
      <c r="L16" s="38">
        <f t="shared" ref="L16:AF16" si="13">IF(L6=0,0,L6/L$4)</f>
        <v>0.15349831475370182</v>
      </c>
      <c r="M16" s="38">
        <f t="shared" si="13"/>
        <v>0.15460668638305572</v>
      </c>
      <c r="N16" s="38">
        <f t="shared" si="13"/>
        <v>0.15403389302982268</v>
      </c>
      <c r="O16" s="38">
        <f t="shared" si="13"/>
        <v>0.15773605444713309</v>
      </c>
      <c r="P16" s="38">
        <f t="shared" si="13"/>
        <v>0.15232164521533459</v>
      </c>
      <c r="Q16" s="38">
        <f t="shared" si="13"/>
        <v>0.15062661897617774</v>
      </c>
      <c r="R16" s="38">
        <f t="shared" si="13"/>
        <v>0.15028821485195976</v>
      </c>
      <c r="S16" s="38">
        <f t="shared" si="13"/>
        <v>0.14863918001304041</v>
      </c>
      <c r="T16" s="38">
        <f t="shared" si="13"/>
        <v>0.14458390046738653</v>
      </c>
      <c r="U16" s="38">
        <f t="shared" si="13"/>
        <v>0.14173624754262498</v>
      </c>
      <c r="V16" s="38">
        <f t="shared" si="13"/>
        <v>0.14248933338932632</v>
      </c>
      <c r="W16" s="38">
        <f t="shared" si="13"/>
        <v>0.14685651778288861</v>
      </c>
      <c r="X16" s="38">
        <f t="shared" si="13"/>
        <v>0.15256193953338087</v>
      </c>
      <c r="Y16" s="38">
        <f t="shared" si="13"/>
        <v>0.14885860709428425</v>
      </c>
      <c r="Z16" s="38">
        <f t="shared" si="13"/>
        <v>0.15230222939720708</v>
      </c>
      <c r="AA16" s="38">
        <f t="shared" si="13"/>
        <v>0.16063608330786114</v>
      </c>
      <c r="AB16" s="38">
        <f t="shared" si="13"/>
        <v>0.16789890576906724</v>
      </c>
      <c r="AC16" s="38">
        <f t="shared" si="13"/>
        <v>0.16848804208209864</v>
      </c>
      <c r="AD16" s="38">
        <f t="shared" si="13"/>
        <v>0.16588027742481098</v>
      </c>
      <c r="AE16" s="38">
        <f t="shared" si="13"/>
        <v>0.1667123405740884</v>
      </c>
      <c r="AF16" s="38">
        <f t="shared" si="13"/>
        <v>0.15357891495084952</v>
      </c>
      <c r="AG16" s="38">
        <f t="shared" ref="AG16" si="14">IF(AG6=0,0,AG6/AG$4)</f>
        <v>0.19382919585869529</v>
      </c>
    </row>
    <row r="17" spans="1:33" x14ac:dyDescent="0.25">
      <c r="A17" s="32" t="s">
        <v>49</v>
      </c>
      <c r="B17" s="38">
        <f t="shared" ref="B17:K17" si="15">IF(B7=0,0,B7/B$4)</f>
        <v>0.64799197739027403</v>
      </c>
      <c r="C17" s="38">
        <f t="shared" si="15"/>
        <v>0.61752373979920305</v>
      </c>
      <c r="D17" s="38">
        <f t="shared" si="15"/>
        <v>0.63311718315091892</v>
      </c>
      <c r="E17" s="38">
        <f t="shared" si="15"/>
        <v>0.62812945613668958</v>
      </c>
      <c r="F17" s="38">
        <f t="shared" si="15"/>
        <v>0.64051063516319251</v>
      </c>
      <c r="G17" s="38">
        <f t="shared" si="15"/>
        <v>0.65365240320584039</v>
      </c>
      <c r="H17" s="38">
        <f t="shared" si="15"/>
        <v>0.65356269648912679</v>
      </c>
      <c r="I17" s="38">
        <f t="shared" si="15"/>
        <v>0.652986967100044</v>
      </c>
      <c r="J17" s="38">
        <f t="shared" si="15"/>
        <v>0.65824519709023355</v>
      </c>
      <c r="K17" s="38">
        <f t="shared" si="15"/>
        <v>0.67568747988197886</v>
      </c>
      <c r="L17" s="38">
        <f t="shared" ref="L17:AF17" si="16">IF(L7=0,0,L7/L$4)</f>
        <v>0.67032297416000941</v>
      </c>
      <c r="M17" s="38">
        <f t="shared" si="16"/>
        <v>0.66547518304134323</v>
      </c>
      <c r="N17" s="38">
        <f t="shared" si="16"/>
        <v>0.66171168547749271</v>
      </c>
      <c r="O17" s="38">
        <f t="shared" si="16"/>
        <v>0.66359076234915559</v>
      </c>
      <c r="P17" s="38">
        <f t="shared" si="16"/>
        <v>0.68429944457726866</v>
      </c>
      <c r="Q17" s="38">
        <f t="shared" si="16"/>
        <v>0.69699977254726753</v>
      </c>
      <c r="R17" s="38">
        <f t="shared" si="16"/>
        <v>0.69977034513316272</v>
      </c>
      <c r="S17" s="38">
        <f t="shared" si="16"/>
        <v>0.70341308303030048</v>
      </c>
      <c r="T17" s="38">
        <f t="shared" si="16"/>
        <v>0.71164647581979013</v>
      </c>
      <c r="U17" s="38">
        <f t="shared" si="16"/>
        <v>0.70620335921851873</v>
      </c>
      <c r="V17" s="38">
        <f t="shared" si="16"/>
        <v>0.70439003810729506</v>
      </c>
      <c r="W17" s="38">
        <f t="shared" si="16"/>
        <v>0.70105861855985718</v>
      </c>
      <c r="X17" s="38">
        <f t="shared" si="16"/>
        <v>0.69640572022102343</v>
      </c>
      <c r="Y17" s="38">
        <f t="shared" si="16"/>
        <v>0.69960122565548355</v>
      </c>
      <c r="Z17" s="38">
        <f t="shared" si="16"/>
        <v>0.70223570780428834</v>
      </c>
      <c r="AA17" s="38">
        <f t="shared" si="16"/>
        <v>0.69383606045107782</v>
      </c>
      <c r="AB17" s="38">
        <f t="shared" si="16"/>
        <v>0.681880475357724</v>
      </c>
      <c r="AC17" s="38">
        <f t="shared" si="16"/>
        <v>0.67947835327234674</v>
      </c>
      <c r="AD17" s="38">
        <f t="shared" si="16"/>
        <v>0.68292003673149082</v>
      </c>
      <c r="AE17" s="38">
        <f t="shared" si="16"/>
        <v>0.68474971423576381</v>
      </c>
      <c r="AF17" s="38">
        <f t="shared" si="16"/>
        <v>0.61382677819996923</v>
      </c>
      <c r="AG17" s="38">
        <f t="shared" ref="AG17" si="17">IF(AG7=0,0,AG7/AG$4)</f>
        <v>0.54541638265033054</v>
      </c>
    </row>
    <row r="18" spans="1:33" x14ac:dyDescent="0.25">
      <c r="A18" s="5" t="s">
        <v>21</v>
      </c>
      <c r="B18" s="13">
        <f t="shared" ref="B18:K18" si="18">IF(B8=0,0,B8/B$8)</f>
        <v>1</v>
      </c>
      <c r="C18" s="13">
        <f t="shared" si="18"/>
        <v>1</v>
      </c>
      <c r="D18" s="13">
        <f t="shared" si="18"/>
        <v>1</v>
      </c>
      <c r="E18" s="13">
        <f t="shared" si="18"/>
        <v>1</v>
      </c>
      <c r="F18" s="13">
        <f t="shared" si="18"/>
        <v>1</v>
      </c>
      <c r="G18" s="13">
        <f t="shared" si="18"/>
        <v>1</v>
      </c>
      <c r="H18" s="13">
        <f t="shared" si="18"/>
        <v>1</v>
      </c>
      <c r="I18" s="13">
        <f t="shared" si="18"/>
        <v>1</v>
      </c>
      <c r="J18" s="13">
        <f t="shared" si="18"/>
        <v>1</v>
      </c>
      <c r="K18" s="13">
        <f t="shared" si="18"/>
        <v>1</v>
      </c>
      <c r="L18" s="13">
        <f t="shared" ref="L18:AF18" si="19">IF(L8=0,0,L8/L$8)</f>
        <v>1</v>
      </c>
      <c r="M18" s="13">
        <f t="shared" si="19"/>
        <v>1</v>
      </c>
      <c r="N18" s="13">
        <f t="shared" si="19"/>
        <v>1</v>
      </c>
      <c r="O18" s="13">
        <f t="shared" si="19"/>
        <v>1</v>
      </c>
      <c r="P18" s="13">
        <f t="shared" si="19"/>
        <v>1</v>
      </c>
      <c r="Q18" s="13">
        <f t="shared" si="19"/>
        <v>1</v>
      </c>
      <c r="R18" s="13">
        <f t="shared" si="19"/>
        <v>1</v>
      </c>
      <c r="S18" s="13">
        <f t="shared" si="19"/>
        <v>1</v>
      </c>
      <c r="T18" s="13">
        <f t="shared" si="19"/>
        <v>1</v>
      </c>
      <c r="U18" s="13">
        <f t="shared" si="19"/>
        <v>1</v>
      </c>
      <c r="V18" s="13">
        <f t="shared" si="19"/>
        <v>1</v>
      </c>
      <c r="W18" s="13">
        <f t="shared" si="19"/>
        <v>1</v>
      </c>
      <c r="X18" s="13">
        <f t="shared" si="19"/>
        <v>1</v>
      </c>
      <c r="Y18" s="13">
        <f t="shared" si="19"/>
        <v>1</v>
      </c>
      <c r="Z18" s="13">
        <f t="shared" si="19"/>
        <v>1</v>
      </c>
      <c r="AA18" s="13">
        <f t="shared" si="19"/>
        <v>1</v>
      </c>
      <c r="AB18" s="13">
        <f t="shared" si="19"/>
        <v>1</v>
      </c>
      <c r="AC18" s="13">
        <f t="shared" si="19"/>
        <v>1</v>
      </c>
      <c r="AD18" s="13">
        <f t="shared" si="19"/>
        <v>1</v>
      </c>
      <c r="AE18" s="13">
        <f t="shared" si="19"/>
        <v>1</v>
      </c>
      <c r="AF18" s="13">
        <f t="shared" si="19"/>
        <v>1</v>
      </c>
      <c r="AG18" s="13">
        <f t="shared" ref="AG18" si="20">IF(AG8=0,0,AG8/AG$8)</f>
        <v>1</v>
      </c>
    </row>
    <row r="19" spans="1:33" x14ac:dyDescent="0.25">
      <c r="A19" s="34" t="s">
        <v>3</v>
      </c>
      <c r="B19" s="39">
        <f t="shared" ref="B19:K20" si="21">IF(B9=0,0,B9/B$8)</f>
        <v>3.5483410668211916E-2</v>
      </c>
      <c r="C19" s="39">
        <f t="shared" si="21"/>
        <v>4.3881130618078946E-2</v>
      </c>
      <c r="D19" s="39">
        <f t="shared" si="21"/>
        <v>3.9557617127488148E-2</v>
      </c>
      <c r="E19" s="39">
        <f t="shared" si="21"/>
        <v>4.097563167171199E-2</v>
      </c>
      <c r="F19" s="39">
        <f t="shared" si="21"/>
        <v>3.7600821323740999E-2</v>
      </c>
      <c r="G19" s="39">
        <f t="shared" si="21"/>
        <v>3.415740867308855E-2</v>
      </c>
      <c r="H19" s="39">
        <f t="shared" si="21"/>
        <v>3.4539712104906077E-2</v>
      </c>
      <c r="I19" s="39">
        <f t="shared" si="21"/>
        <v>3.4291226885323364E-2</v>
      </c>
      <c r="J19" s="39">
        <f t="shared" si="21"/>
        <v>3.4560632977861189E-2</v>
      </c>
      <c r="K19" s="39">
        <f t="shared" si="21"/>
        <v>3.2072360701053897E-2</v>
      </c>
      <c r="L19" s="39">
        <f t="shared" ref="L19:AF19" si="22">IF(L9=0,0,L9/L$8)</f>
        <v>3.248314695893921E-2</v>
      </c>
      <c r="M19" s="39">
        <f t="shared" si="22"/>
        <v>3.671495508159265E-2</v>
      </c>
      <c r="N19" s="39">
        <f t="shared" si="22"/>
        <v>3.4668984098290348E-2</v>
      </c>
      <c r="O19" s="39">
        <f t="shared" si="22"/>
        <v>3.2463421982976359E-2</v>
      </c>
      <c r="P19" s="39">
        <f t="shared" si="22"/>
        <v>2.9770125253995933E-2</v>
      </c>
      <c r="Q19" s="39">
        <f t="shared" si="22"/>
        <v>2.8360396094395685E-2</v>
      </c>
      <c r="R19" s="39">
        <f t="shared" si="22"/>
        <v>2.5190846137452698E-2</v>
      </c>
      <c r="S19" s="39">
        <f t="shared" si="22"/>
        <v>2.134298727509109E-2</v>
      </c>
      <c r="T19" s="39">
        <f t="shared" si="22"/>
        <v>1.7835102431818267E-2</v>
      </c>
      <c r="U19" s="39">
        <f t="shared" si="22"/>
        <v>2.1071700845234097E-2</v>
      </c>
      <c r="V19" s="39">
        <f t="shared" si="22"/>
        <v>1.5291332508099735E-2</v>
      </c>
      <c r="W19" s="39">
        <f t="shared" si="22"/>
        <v>1.3888498243260293E-2</v>
      </c>
      <c r="X19" s="39">
        <f t="shared" si="22"/>
        <v>1.4356899487041882E-2</v>
      </c>
      <c r="Y19" s="39">
        <f t="shared" si="22"/>
        <v>1.4600038940861535E-2</v>
      </c>
      <c r="Z19" s="39">
        <f t="shared" si="22"/>
        <v>1.3799256848665006E-2</v>
      </c>
      <c r="AA19" s="39">
        <f t="shared" si="22"/>
        <v>1.3861524501178673E-2</v>
      </c>
      <c r="AB19" s="39">
        <f t="shared" si="22"/>
        <v>1.4805173125557321E-2</v>
      </c>
      <c r="AC19" s="39">
        <f t="shared" si="22"/>
        <v>1.4560942116610172E-2</v>
      </c>
      <c r="AD19" s="39">
        <f t="shared" si="22"/>
        <v>1.4723651526543809E-2</v>
      </c>
      <c r="AE19" s="39">
        <f t="shared" si="22"/>
        <v>1.6547929499459525E-2</v>
      </c>
      <c r="AF19" s="39">
        <f t="shared" si="22"/>
        <v>1.9222390760709532E-2</v>
      </c>
      <c r="AG19" s="39">
        <f t="shared" ref="AG19" si="23">IF(AG9=0,0,AG9/AG$8)</f>
        <v>2.2454776001737831E-2</v>
      </c>
    </row>
    <row r="20" spans="1:33" x14ac:dyDescent="0.25">
      <c r="A20" s="34" t="s">
        <v>48</v>
      </c>
      <c r="B20" s="39">
        <f t="shared" si="21"/>
        <v>2.413254179136955E-2</v>
      </c>
      <c r="C20" s="39">
        <f t="shared" si="21"/>
        <v>2.392078239084075E-2</v>
      </c>
      <c r="D20" s="39">
        <f t="shared" si="21"/>
        <v>2.4031439895257484E-2</v>
      </c>
      <c r="E20" s="39">
        <f t="shared" si="21"/>
        <v>2.3991892811294449E-2</v>
      </c>
      <c r="F20" s="39">
        <f t="shared" si="21"/>
        <v>2.4078556302002844E-2</v>
      </c>
      <c r="G20" s="39">
        <f t="shared" si="21"/>
        <v>2.4159210513479346E-2</v>
      </c>
      <c r="H20" s="39">
        <f t="shared" si="21"/>
        <v>2.3872447083474101E-2</v>
      </c>
      <c r="I20" s="39">
        <f t="shared" si="21"/>
        <v>2.3988911187634892E-2</v>
      </c>
      <c r="J20" s="39">
        <f t="shared" si="21"/>
        <v>2.3813173170650827E-2</v>
      </c>
      <c r="K20" s="39">
        <f t="shared" si="21"/>
        <v>2.3462338738313514E-2</v>
      </c>
      <c r="L20" s="39">
        <f t="shared" ref="L20:AF20" si="24">IF(L10=0,0,L10/L$8)</f>
        <v>2.3654573715875375E-2</v>
      </c>
      <c r="M20" s="39">
        <f t="shared" si="24"/>
        <v>2.7375109822266215E-2</v>
      </c>
      <c r="N20" s="39">
        <f t="shared" si="24"/>
        <v>2.4199755629793245E-2</v>
      </c>
      <c r="O20" s="39">
        <f t="shared" si="24"/>
        <v>2.4729552384945515E-2</v>
      </c>
      <c r="P20" s="39">
        <f t="shared" si="24"/>
        <v>2.434416712321865E-2</v>
      </c>
      <c r="Q20" s="39">
        <f t="shared" si="24"/>
        <v>2.2378629589244855E-2</v>
      </c>
      <c r="R20" s="39">
        <f t="shared" si="24"/>
        <v>2.3828128070637139E-2</v>
      </c>
      <c r="S20" s="39">
        <f t="shared" si="24"/>
        <v>2.66587334947723E-2</v>
      </c>
      <c r="T20" s="39">
        <f t="shared" si="24"/>
        <v>2.70759604896289E-2</v>
      </c>
      <c r="U20" s="39">
        <f t="shared" si="24"/>
        <v>2.9914987589038038E-2</v>
      </c>
      <c r="V20" s="39">
        <f t="shared" si="24"/>
        <v>2.8373089131512014E-2</v>
      </c>
      <c r="W20" s="39">
        <f t="shared" si="24"/>
        <v>2.9352810276960684E-2</v>
      </c>
      <c r="X20" s="39">
        <f t="shared" si="24"/>
        <v>3.149695148792888E-2</v>
      </c>
      <c r="Y20" s="39">
        <f t="shared" si="24"/>
        <v>3.499318103065148E-2</v>
      </c>
      <c r="Z20" s="39">
        <f t="shared" si="24"/>
        <v>3.5211399941755102E-2</v>
      </c>
      <c r="AA20" s="39">
        <f t="shared" si="24"/>
        <v>3.5585848990737634E-2</v>
      </c>
      <c r="AB20" s="39">
        <f t="shared" si="24"/>
        <v>3.6880455415601934E-2</v>
      </c>
      <c r="AC20" s="39">
        <f t="shared" si="24"/>
        <v>3.5064378527629746E-2</v>
      </c>
      <c r="AD20" s="39">
        <f t="shared" si="24"/>
        <v>3.0629903847826146E-2</v>
      </c>
      <c r="AE20" s="39">
        <f t="shared" si="24"/>
        <v>3.4281555586530496E-2</v>
      </c>
      <c r="AF20" s="39">
        <f t="shared" si="24"/>
        <v>4.0068518192987221E-2</v>
      </c>
      <c r="AG20" s="39">
        <f t="shared" ref="AG20" si="25">IF(AG10=0,0,AG10/AG$8)</f>
        <v>4.4268733335141426E-2</v>
      </c>
    </row>
    <row r="21" spans="1:33" x14ac:dyDescent="0.25">
      <c r="A21" s="36" t="s">
        <v>49</v>
      </c>
      <c r="B21" s="40">
        <f t="shared" ref="B21:K21" si="26">IF(B11=0,0,B11/B$8)</f>
        <v>0.9403840475404186</v>
      </c>
      <c r="C21" s="40">
        <f t="shared" si="26"/>
        <v>0.93219808699108031</v>
      </c>
      <c r="D21" s="40">
        <f t="shared" si="26"/>
        <v>0.93641094297725436</v>
      </c>
      <c r="E21" s="40">
        <f t="shared" si="26"/>
        <v>0.93503247551699364</v>
      </c>
      <c r="F21" s="40">
        <f t="shared" si="26"/>
        <v>0.93832062237425617</v>
      </c>
      <c r="G21" s="40">
        <f t="shared" si="26"/>
        <v>0.94168338081343206</v>
      </c>
      <c r="H21" s="40">
        <f t="shared" si="26"/>
        <v>0.94158784081161984</v>
      </c>
      <c r="I21" s="40">
        <f t="shared" si="26"/>
        <v>0.94171986192704171</v>
      </c>
      <c r="J21" s="40">
        <f t="shared" si="26"/>
        <v>0.94162619385148794</v>
      </c>
      <c r="K21" s="40">
        <f t="shared" si="26"/>
        <v>0.9444653005606326</v>
      </c>
      <c r="L21" s="40">
        <f t="shared" ref="L21:AF21" si="27">IF(L11=0,0,L11/L$8)</f>
        <v>0.9438622793251854</v>
      </c>
      <c r="M21" s="40">
        <f t="shared" si="27"/>
        <v>0.93590993509614118</v>
      </c>
      <c r="N21" s="40">
        <f t="shared" si="27"/>
        <v>0.9411312602719164</v>
      </c>
      <c r="O21" s="40">
        <f t="shared" si="27"/>
        <v>0.94280702563207808</v>
      </c>
      <c r="P21" s="40">
        <f t="shared" si="27"/>
        <v>0.94588570762278545</v>
      </c>
      <c r="Q21" s="40">
        <f t="shared" si="27"/>
        <v>0.94926097431635958</v>
      </c>
      <c r="R21" s="40">
        <f t="shared" si="27"/>
        <v>0.95098102579191013</v>
      </c>
      <c r="S21" s="40">
        <f t="shared" si="27"/>
        <v>0.95199827923013658</v>
      </c>
      <c r="T21" s="40">
        <f t="shared" si="27"/>
        <v>0.95508893707855291</v>
      </c>
      <c r="U21" s="40">
        <f t="shared" si="27"/>
        <v>0.94901331156572788</v>
      </c>
      <c r="V21" s="40">
        <f t="shared" si="27"/>
        <v>0.95633557836038829</v>
      </c>
      <c r="W21" s="40">
        <f t="shared" si="27"/>
        <v>0.9567586914797791</v>
      </c>
      <c r="X21" s="40">
        <f t="shared" si="27"/>
        <v>0.95414614902502926</v>
      </c>
      <c r="Y21" s="40">
        <f t="shared" si="27"/>
        <v>0.95040678002848711</v>
      </c>
      <c r="Z21" s="40">
        <f t="shared" si="27"/>
        <v>0.95098934320957995</v>
      </c>
      <c r="AA21" s="40">
        <f t="shared" si="27"/>
        <v>0.9505526265080837</v>
      </c>
      <c r="AB21" s="40">
        <f t="shared" si="27"/>
        <v>0.94831437145884079</v>
      </c>
      <c r="AC21" s="40">
        <f t="shared" si="27"/>
        <v>0.95037467935576003</v>
      </c>
      <c r="AD21" s="40">
        <f t="shared" si="27"/>
        <v>0.95464644462563009</v>
      </c>
      <c r="AE21" s="40">
        <f t="shared" si="27"/>
        <v>0.94917051491400994</v>
      </c>
      <c r="AF21" s="40">
        <f t="shared" si="27"/>
        <v>0.94070909104630318</v>
      </c>
      <c r="AG21" s="40">
        <f t="shared" ref="AG21" si="28">IF(AG11=0,0,AG11/AG$8)</f>
        <v>0.93327649066312068</v>
      </c>
    </row>
    <row r="22" spans="1:33" x14ac:dyDescent="0.25">
      <c r="A22" s="20"/>
      <c r="B22" s="20"/>
      <c r="C22" s="20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x14ac:dyDescent="0.25">
      <c r="A23" s="24" t="s">
        <v>7</v>
      </c>
      <c r="B23" s="26">
        <f t="shared" ref="B23:K23" si="29">SUM(B24,B28)</f>
        <v>814.26804959489505</v>
      </c>
      <c r="C23" s="26">
        <f t="shared" si="29"/>
        <v>818.61373671632327</v>
      </c>
      <c r="D23" s="26">
        <f t="shared" si="29"/>
        <v>911.20885429084785</v>
      </c>
      <c r="E23" s="26">
        <f t="shared" si="29"/>
        <v>937.63643451782809</v>
      </c>
      <c r="F23" s="26">
        <f t="shared" si="29"/>
        <v>965.33802216066385</v>
      </c>
      <c r="G23" s="26">
        <f t="shared" si="29"/>
        <v>992.49898457022073</v>
      </c>
      <c r="H23" s="26">
        <f t="shared" si="29"/>
        <v>1057.6806437690418</v>
      </c>
      <c r="I23" s="26">
        <f t="shared" si="29"/>
        <v>1085.7576619481115</v>
      </c>
      <c r="J23" s="26">
        <f t="shared" si="29"/>
        <v>1151.9130209981888</v>
      </c>
      <c r="K23" s="26">
        <f t="shared" si="29"/>
        <v>1232.7368774117965</v>
      </c>
      <c r="L23" s="26">
        <f>SUM(L24,L28)</f>
        <v>1287.7404139936491</v>
      </c>
      <c r="M23" s="26">
        <f t="shared" ref="M23:AF23" si="30">SUM(M24,M28)</f>
        <v>1286.3637385056825</v>
      </c>
      <c r="N23" s="26">
        <f t="shared" si="30"/>
        <v>1300.3233637659441</v>
      </c>
      <c r="O23" s="26">
        <f t="shared" si="30"/>
        <v>1286.1815722279982</v>
      </c>
      <c r="P23" s="26">
        <f t="shared" si="30"/>
        <v>1293.8856854800786</v>
      </c>
      <c r="Q23" s="26">
        <f t="shared" si="30"/>
        <v>1326.33204694597</v>
      </c>
      <c r="R23" s="26">
        <f t="shared" si="30"/>
        <v>1371.1789749282229</v>
      </c>
      <c r="S23" s="26">
        <f t="shared" si="30"/>
        <v>1430.5518973135659</v>
      </c>
      <c r="T23" s="26">
        <f t="shared" si="30"/>
        <v>1427.8014189736923</v>
      </c>
      <c r="U23" s="26">
        <f t="shared" si="30"/>
        <v>1314.802179302183</v>
      </c>
      <c r="V23" s="26">
        <f t="shared" si="30"/>
        <v>1191.8326710952422</v>
      </c>
      <c r="W23" s="26">
        <f t="shared" si="30"/>
        <v>1273.0509050286234</v>
      </c>
      <c r="X23" s="26">
        <f t="shared" si="30"/>
        <v>1201.4252483767436</v>
      </c>
      <c r="Y23" s="26">
        <f t="shared" si="30"/>
        <v>1190.9321148131098</v>
      </c>
      <c r="Z23" s="26">
        <f t="shared" si="30"/>
        <v>1241.6499023668359</v>
      </c>
      <c r="AA23" s="26">
        <f t="shared" si="30"/>
        <v>1243.6119931346591</v>
      </c>
      <c r="AB23" s="26">
        <f t="shared" si="30"/>
        <v>1247.2361834923063</v>
      </c>
      <c r="AC23" s="26">
        <f t="shared" si="30"/>
        <v>1274.714762176211</v>
      </c>
      <c r="AD23" s="26">
        <f t="shared" si="30"/>
        <v>1315.3192151293188</v>
      </c>
      <c r="AE23" s="26">
        <f t="shared" si="30"/>
        <v>1352.826120261009</v>
      </c>
      <c r="AF23" s="26">
        <f t="shared" si="30"/>
        <v>591.80327914191093</v>
      </c>
      <c r="AG23" s="26">
        <f t="shared" ref="AG23" si="31">SUM(AG24,AG28)</f>
        <v>737.33896629956473</v>
      </c>
    </row>
    <row r="24" spans="1:33" x14ac:dyDescent="0.25">
      <c r="A24" s="3" t="s">
        <v>2</v>
      </c>
      <c r="B24" s="10">
        <f t="shared" ref="B24:K24" si="32">SUM(B25:B27)</f>
        <v>763.08119800250688</v>
      </c>
      <c r="C24" s="10">
        <f t="shared" si="32"/>
        <v>767.50567062360403</v>
      </c>
      <c r="D24" s="10">
        <f t="shared" si="32"/>
        <v>854.33646587946953</v>
      </c>
      <c r="E24" s="10">
        <f t="shared" si="32"/>
        <v>880.26520195732814</v>
      </c>
      <c r="F24" s="10">
        <f t="shared" si="32"/>
        <v>906.44962397430459</v>
      </c>
      <c r="G24" s="10">
        <f t="shared" si="32"/>
        <v>931.59309676757368</v>
      </c>
      <c r="H24" s="10">
        <f t="shared" si="32"/>
        <v>992.67475485609839</v>
      </c>
      <c r="I24" s="10">
        <f t="shared" si="32"/>
        <v>1019.6719393447456</v>
      </c>
      <c r="J24" s="10">
        <f t="shared" si="32"/>
        <v>1078.7656531918806</v>
      </c>
      <c r="K24" s="10">
        <f t="shared" si="32"/>
        <v>1152.8652536038785</v>
      </c>
      <c r="L24" s="10">
        <f>SUM(L25:L27)</f>
        <v>1205.618889700645</v>
      </c>
      <c r="M24" s="10">
        <f t="shared" ref="M24:AF24" si="33">SUM(M25:M27)</f>
        <v>1202.6722129456268</v>
      </c>
      <c r="N24" s="10">
        <f t="shared" si="33"/>
        <v>1218.5250364301464</v>
      </c>
      <c r="O24" s="10">
        <f t="shared" si="33"/>
        <v>1203.9493197031045</v>
      </c>
      <c r="P24" s="10">
        <f t="shared" si="33"/>
        <v>1206.8939317346981</v>
      </c>
      <c r="Q24" s="10">
        <f t="shared" si="33"/>
        <v>1234.6140625280409</v>
      </c>
      <c r="R24" s="10">
        <f t="shared" si="33"/>
        <v>1276.8133777918681</v>
      </c>
      <c r="S24" s="10">
        <f t="shared" si="33"/>
        <v>1330.942513232143</v>
      </c>
      <c r="T24" s="10">
        <f t="shared" si="33"/>
        <v>1330.5824099722845</v>
      </c>
      <c r="U24" s="10">
        <f t="shared" si="33"/>
        <v>1237.9695667609512</v>
      </c>
      <c r="V24" s="10">
        <f t="shared" si="33"/>
        <v>1114.6234284354041</v>
      </c>
      <c r="W24" s="10">
        <f t="shared" si="33"/>
        <v>1182.2522920493889</v>
      </c>
      <c r="X24" s="10">
        <f t="shared" si="33"/>
        <v>1119.4231733388744</v>
      </c>
      <c r="Y24" s="10">
        <f t="shared" si="33"/>
        <v>1113.0238841619334</v>
      </c>
      <c r="Z24" s="10">
        <f t="shared" si="33"/>
        <v>1144.2601902858821</v>
      </c>
      <c r="AA24" s="10">
        <f t="shared" si="33"/>
        <v>1147.6807395059877</v>
      </c>
      <c r="AB24" s="10">
        <f t="shared" si="33"/>
        <v>1164.5742902593447</v>
      </c>
      <c r="AC24" s="10">
        <f t="shared" si="33"/>
        <v>1190.1754348448389</v>
      </c>
      <c r="AD24" s="10">
        <f t="shared" si="33"/>
        <v>1232.6820254648903</v>
      </c>
      <c r="AE24" s="10">
        <f t="shared" si="33"/>
        <v>1274.9846617461617</v>
      </c>
      <c r="AF24" s="10">
        <f t="shared" si="33"/>
        <v>502.93827632921864</v>
      </c>
      <c r="AG24" s="10">
        <f t="shared" ref="AG24" si="34">SUM(AG25:AG27)</f>
        <v>639.18360660728672</v>
      </c>
    </row>
    <row r="25" spans="1:33" x14ac:dyDescent="0.25">
      <c r="A25" s="32" t="s">
        <v>3</v>
      </c>
      <c r="B25" s="41">
        <v>206.98755744160221</v>
      </c>
      <c r="C25" s="41">
        <v>243.38755910832049</v>
      </c>
      <c r="D25" s="41">
        <v>251.2894697725709</v>
      </c>
      <c r="E25" s="41">
        <v>265.68907434328901</v>
      </c>
      <c r="F25" s="41">
        <v>256.80571378469523</v>
      </c>
      <c r="G25" s="41">
        <v>245.5366865739752</v>
      </c>
      <c r="H25" s="41">
        <v>260.27044967796246</v>
      </c>
      <c r="I25" s="41">
        <v>267.3410940583276</v>
      </c>
      <c r="J25" s="41">
        <v>282.12667050792288</v>
      </c>
      <c r="K25" s="41">
        <v>278.85266779993736</v>
      </c>
      <c r="L25" s="41">
        <v>297.5400144492329</v>
      </c>
      <c r="M25" s="41">
        <v>303.78089438181729</v>
      </c>
      <c r="N25" s="41">
        <v>315.0619362813739</v>
      </c>
      <c r="O25" s="41">
        <v>305.31051445433252</v>
      </c>
      <c r="P25" s="41">
        <v>282.9707023986972</v>
      </c>
      <c r="Q25" s="41">
        <v>279.32548707243319</v>
      </c>
      <c r="R25" s="41">
        <v>285.52828790842267</v>
      </c>
      <c r="S25" s="41">
        <v>288.96547773600753</v>
      </c>
      <c r="T25" s="41">
        <v>288.56554906310083</v>
      </c>
      <c r="U25" s="41">
        <v>284.23566123403566</v>
      </c>
      <c r="V25" s="41">
        <v>252.88374910978186</v>
      </c>
      <c r="W25" s="41">
        <v>267.24016306415268</v>
      </c>
      <c r="X25" s="41">
        <v>263.14611155404708</v>
      </c>
      <c r="Y25" s="41">
        <v>263.40315747738407</v>
      </c>
      <c r="Z25" s="41">
        <v>255.43218362511689</v>
      </c>
      <c r="AA25" s="41">
        <v>254.30099653554342</v>
      </c>
      <c r="AB25" s="41">
        <v>257.40932796126407</v>
      </c>
      <c r="AC25" s="41">
        <v>266.80422513795855</v>
      </c>
      <c r="AD25" s="41">
        <v>274.40178052455536</v>
      </c>
      <c r="AE25" s="41">
        <v>279.5569435690366</v>
      </c>
      <c r="AF25" s="41">
        <v>154.75850667367314</v>
      </c>
      <c r="AG25" s="41">
        <v>197.1003166933728</v>
      </c>
    </row>
    <row r="26" spans="1:33" x14ac:dyDescent="0.25">
      <c r="A26" s="32" t="s">
        <v>48</v>
      </c>
      <c r="B26" s="41">
        <v>139.71157250034184</v>
      </c>
      <c r="C26" s="41">
        <v>131.67814947416403</v>
      </c>
      <c r="D26" s="41">
        <v>151.50812676731763</v>
      </c>
      <c r="E26" s="41">
        <v>154.40502779796961</v>
      </c>
      <c r="F26" s="41">
        <v>163.21542077844697</v>
      </c>
      <c r="G26" s="41">
        <v>172.3635826816159</v>
      </c>
      <c r="H26" s="41">
        <v>184.00798878521707</v>
      </c>
      <c r="I26" s="41">
        <v>189.01467768132991</v>
      </c>
      <c r="J26" s="41">
        <v>200.14685163490333</v>
      </c>
      <c r="K26" s="41">
        <v>219.5853009876397</v>
      </c>
      <c r="L26" s="41">
        <v>228.1441423380044</v>
      </c>
      <c r="M26" s="41">
        <v>225.83656186015659</v>
      </c>
      <c r="N26" s="41">
        <v>226.98578765417926</v>
      </c>
      <c r="O26" s="41">
        <v>227.61060944510422</v>
      </c>
      <c r="P26" s="41">
        <v>232.1446247136667</v>
      </c>
      <c r="Q26" s="41">
        <v>235.0670333545709</v>
      </c>
      <c r="R26" s="41">
        <v>250.38958808910999</v>
      </c>
      <c r="S26" s="41">
        <v>266.95841070197537</v>
      </c>
      <c r="T26" s="41">
        <v>273.45265747183805</v>
      </c>
      <c r="U26" s="41">
        <v>249.58722874632517</v>
      </c>
      <c r="V26" s="41">
        <v>228.1926519070683</v>
      </c>
      <c r="W26" s="41">
        <v>242.04188599639122</v>
      </c>
      <c r="X26" s="41">
        <v>238.08821337623095</v>
      </c>
      <c r="Y26" s="41">
        <v>227.02696099668603</v>
      </c>
      <c r="Z26" s="41">
        <v>233.27306598235722</v>
      </c>
      <c r="AA26" s="41">
        <v>244.60166991951812</v>
      </c>
      <c r="AB26" s="41">
        <v>254.58233347676418</v>
      </c>
      <c r="AC26" s="41">
        <v>258.25185560035453</v>
      </c>
      <c r="AD26" s="41">
        <v>266.1280053577625</v>
      </c>
      <c r="AE26" s="41">
        <v>277.16674262367371</v>
      </c>
      <c r="AF26" s="41">
        <v>96.713668688113273</v>
      </c>
      <c r="AG26" s="41">
        <v>140.99528101347013</v>
      </c>
    </row>
    <row r="27" spans="1:33" x14ac:dyDescent="0.25">
      <c r="A27" s="32" t="s">
        <v>49</v>
      </c>
      <c r="B27" s="41">
        <v>416.38206806056286</v>
      </c>
      <c r="C27" s="41">
        <v>392.43996204111954</v>
      </c>
      <c r="D27" s="41">
        <v>451.53886933958097</v>
      </c>
      <c r="E27" s="41">
        <v>460.17109981606956</v>
      </c>
      <c r="F27" s="41">
        <v>486.42848941116245</v>
      </c>
      <c r="G27" s="41">
        <v>513.69282751198261</v>
      </c>
      <c r="H27" s="41">
        <v>548.39631639291883</v>
      </c>
      <c r="I27" s="41">
        <v>563.31616760508814</v>
      </c>
      <c r="J27" s="41">
        <v>596.49213104905436</v>
      </c>
      <c r="K27" s="41">
        <v>654.42728481630149</v>
      </c>
      <c r="L27" s="41">
        <v>679.93473291340763</v>
      </c>
      <c r="M27" s="41">
        <v>673.05475670365297</v>
      </c>
      <c r="N27" s="41">
        <v>676.47731249459309</v>
      </c>
      <c r="O27" s="41">
        <v>671.02819580366781</v>
      </c>
      <c r="P27" s="41">
        <v>691.778604622334</v>
      </c>
      <c r="Q27" s="41">
        <v>720.2215421010369</v>
      </c>
      <c r="R27" s="41">
        <v>740.89550179433547</v>
      </c>
      <c r="S27" s="41">
        <v>775.01862479416013</v>
      </c>
      <c r="T27" s="41">
        <v>768.56420343734578</v>
      </c>
      <c r="U27" s="41">
        <v>704.1466767805905</v>
      </c>
      <c r="V27" s="41">
        <v>633.54702741855397</v>
      </c>
      <c r="W27" s="41">
        <v>672.97024298884503</v>
      </c>
      <c r="X27" s="41">
        <v>618.18884840859641</v>
      </c>
      <c r="Y27" s="41">
        <v>622.59376568786342</v>
      </c>
      <c r="Z27" s="41">
        <v>655.554940678408</v>
      </c>
      <c r="AA27" s="41">
        <v>648.77807305092631</v>
      </c>
      <c r="AB27" s="41">
        <v>652.58262882131646</v>
      </c>
      <c r="AC27" s="41">
        <v>665.11935410652598</v>
      </c>
      <c r="AD27" s="41">
        <v>692.15223958257252</v>
      </c>
      <c r="AE27" s="41">
        <v>718.26097555345132</v>
      </c>
      <c r="AF27" s="41">
        <v>251.46610096743223</v>
      </c>
      <c r="AG27" s="41">
        <v>301.08800890044387</v>
      </c>
    </row>
    <row r="28" spans="1:33" x14ac:dyDescent="0.25">
      <c r="A28" s="5" t="s">
        <v>1</v>
      </c>
      <c r="B28" s="11">
        <f t="shared" ref="B28:K28" si="35">SUM(B29:B31)</f>
        <v>51.186851592388123</v>
      </c>
      <c r="C28" s="11">
        <f t="shared" si="35"/>
        <v>51.108066092719284</v>
      </c>
      <c r="D28" s="11">
        <f t="shared" si="35"/>
        <v>56.872388411378353</v>
      </c>
      <c r="E28" s="11">
        <f t="shared" si="35"/>
        <v>57.371232560499941</v>
      </c>
      <c r="F28" s="11">
        <f t="shared" si="35"/>
        <v>58.888398186359282</v>
      </c>
      <c r="G28" s="11">
        <f t="shared" si="35"/>
        <v>60.905887802647086</v>
      </c>
      <c r="H28" s="11">
        <f t="shared" si="35"/>
        <v>65.005888912943362</v>
      </c>
      <c r="I28" s="11">
        <f t="shared" si="35"/>
        <v>66.08572260336598</v>
      </c>
      <c r="J28" s="11">
        <f t="shared" si="35"/>
        <v>73.147367806308168</v>
      </c>
      <c r="K28" s="11">
        <f t="shared" si="35"/>
        <v>79.871623807917928</v>
      </c>
      <c r="L28" s="11">
        <f>SUM(L29:L31)</f>
        <v>82.121524293004114</v>
      </c>
      <c r="M28" s="11">
        <f t="shared" ref="M28:AF28" si="36">SUM(M29:M31)</f>
        <v>83.691525560055652</v>
      </c>
      <c r="N28" s="11">
        <f t="shared" si="36"/>
        <v>81.798327335797595</v>
      </c>
      <c r="O28" s="11">
        <f t="shared" si="36"/>
        <v>82.232252524893767</v>
      </c>
      <c r="P28" s="11">
        <f t="shared" si="36"/>
        <v>86.991753745380493</v>
      </c>
      <c r="Q28" s="11">
        <f t="shared" si="36"/>
        <v>91.717984417928989</v>
      </c>
      <c r="R28" s="11">
        <f t="shared" si="36"/>
        <v>94.365597136354921</v>
      </c>
      <c r="S28" s="11">
        <f t="shared" si="36"/>
        <v>99.609384081422718</v>
      </c>
      <c r="T28" s="11">
        <f t="shared" si="36"/>
        <v>97.219009001407898</v>
      </c>
      <c r="U28" s="11">
        <f t="shared" si="36"/>
        <v>76.832612541231754</v>
      </c>
      <c r="V28" s="11">
        <f t="shared" si="36"/>
        <v>77.209242659838083</v>
      </c>
      <c r="W28" s="11">
        <f t="shared" si="36"/>
        <v>90.798612979234605</v>
      </c>
      <c r="X28" s="11">
        <f t="shared" si="36"/>
        <v>82.002075037869304</v>
      </c>
      <c r="Y28" s="11">
        <f t="shared" si="36"/>
        <v>77.908230651176297</v>
      </c>
      <c r="Z28" s="11">
        <f t="shared" si="36"/>
        <v>97.389712080953885</v>
      </c>
      <c r="AA28" s="11">
        <f t="shared" si="36"/>
        <v>95.931253628671428</v>
      </c>
      <c r="AB28" s="11">
        <f t="shared" si="36"/>
        <v>82.661893232961631</v>
      </c>
      <c r="AC28" s="11">
        <f t="shared" si="36"/>
        <v>84.539327331372078</v>
      </c>
      <c r="AD28" s="11">
        <f t="shared" si="36"/>
        <v>82.637189664428334</v>
      </c>
      <c r="AE28" s="11">
        <f t="shared" si="36"/>
        <v>77.841458514847361</v>
      </c>
      <c r="AF28" s="11">
        <f t="shared" si="36"/>
        <v>88.865002812692268</v>
      </c>
      <c r="AG28" s="11">
        <f t="shared" ref="AG28" si="37">SUM(AG29:AG31)</f>
        <v>98.155359692277983</v>
      </c>
    </row>
    <row r="29" spans="1:33" x14ac:dyDescent="0.25">
      <c r="A29" s="34" t="s">
        <v>3</v>
      </c>
      <c r="B29" s="42">
        <v>11.853574604515702</v>
      </c>
      <c r="C29" s="42">
        <v>14.033368488261182</v>
      </c>
      <c r="D29" s="42">
        <v>14.219919853793755</v>
      </c>
      <c r="E29" s="42">
        <v>14.858564168229593</v>
      </c>
      <c r="F29" s="42">
        <v>14.006478201337567</v>
      </c>
      <c r="G29" s="42">
        <v>13.280440454399983</v>
      </c>
      <c r="H29" s="42">
        <v>14.113199027565662</v>
      </c>
      <c r="I29" s="42">
        <v>14.240927890452829</v>
      </c>
      <c r="J29" s="42">
        <v>15.163600860519342</v>
      </c>
      <c r="K29" s="42">
        <v>14.588820977527087</v>
      </c>
      <c r="L29" s="42">
        <v>16.371142807682894</v>
      </c>
      <c r="M29" s="42">
        <v>19.080339215237029</v>
      </c>
      <c r="N29" s="42">
        <v>16.749287467546218</v>
      </c>
      <c r="O29" s="42">
        <v>14.111518384632936</v>
      </c>
      <c r="P29" s="42">
        <v>14.182105387807423</v>
      </c>
      <c r="Q29" s="42">
        <v>13.948668320671885</v>
      </c>
      <c r="R29" s="42">
        <v>12.795333537917207</v>
      </c>
      <c r="S29" s="42">
        <v>11.41024675080242</v>
      </c>
      <c r="T29" s="42">
        <v>9.5932320241864257</v>
      </c>
      <c r="U29" s="42">
        <v>9.5745422342886872</v>
      </c>
      <c r="V29" s="42">
        <v>6.8827003541633625</v>
      </c>
      <c r="W29" s="42">
        <v>7.0923475782703127</v>
      </c>
      <c r="X29" s="42">
        <v>7.0517162774070536</v>
      </c>
      <c r="Y29" s="42">
        <v>6.6473762372929466</v>
      </c>
      <c r="Z29" s="42">
        <v>8.0184043384854338</v>
      </c>
      <c r="AA29" s="42">
        <v>7.687239548362057</v>
      </c>
      <c r="AB29" s="42">
        <v>6.650864165022969</v>
      </c>
      <c r="AC29" s="42">
        <v>7.0651569284631544</v>
      </c>
      <c r="AD29" s="42">
        <v>7.0601282751251171</v>
      </c>
      <c r="AE29" s="42">
        <v>6.9636436497934717</v>
      </c>
      <c r="AF29" s="42">
        <v>6.8222291063233147</v>
      </c>
      <c r="AG29" s="42">
        <v>7.8999770775913687</v>
      </c>
    </row>
    <row r="30" spans="1:33" x14ac:dyDescent="0.25">
      <c r="A30" s="34" t="s">
        <v>48</v>
      </c>
      <c r="B30" s="42">
        <v>2.9827377881825794</v>
      </c>
      <c r="C30" s="42">
        <v>2.8092337936604106</v>
      </c>
      <c r="D30" s="42">
        <v>3.234488682195138</v>
      </c>
      <c r="E30" s="42">
        <v>3.2285351137556524</v>
      </c>
      <c r="F30" s="42">
        <v>3.4020391082778212</v>
      </c>
      <c r="G30" s="42">
        <v>3.5985068667808648</v>
      </c>
      <c r="H30" s="42">
        <v>3.8400516434685903</v>
      </c>
      <c r="I30" s="42">
        <v>3.9412623069398558</v>
      </c>
      <c r="J30" s="42">
        <v>4.191312181398275</v>
      </c>
      <c r="K30" s="42">
        <v>4.4906916229267244</v>
      </c>
      <c r="L30" s="42">
        <v>4.9669770980856187</v>
      </c>
      <c r="M30" s="42">
        <v>5.6831063303781004</v>
      </c>
      <c r="N30" s="42">
        <v>5.1158163090727733</v>
      </c>
      <c r="O30" s="42">
        <v>4.8606633759519369</v>
      </c>
      <c r="P30" s="42">
        <v>5.4373090048050274</v>
      </c>
      <c r="Q30" s="42">
        <v>5.134752981879636</v>
      </c>
      <c r="R30" s="42">
        <v>6.4889044212172005</v>
      </c>
      <c r="S30" s="42">
        <v>7.9832105054974161</v>
      </c>
      <c r="T30" s="42">
        <v>8.1128937612171654</v>
      </c>
      <c r="U30" s="42">
        <v>7.4493186400297153</v>
      </c>
      <c r="V30" s="42">
        <v>7.5389868708597474</v>
      </c>
      <c r="W30" s="42">
        <v>9.1601855507313719</v>
      </c>
      <c r="X30" s="42">
        <v>8.8053063746632798</v>
      </c>
      <c r="Y30" s="42">
        <v>9.2661015238599695</v>
      </c>
      <c r="Z30" s="42">
        <v>11.423796946653626</v>
      </c>
      <c r="AA30" s="42">
        <v>11.273912359258519</v>
      </c>
      <c r="AB30" s="42">
        <v>9.9127254980498325</v>
      </c>
      <c r="AC30" s="42">
        <v>10.183867410456179</v>
      </c>
      <c r="AD30" s="42">
        <v>8.8062654639556364</v>
      </c>
      <c r="AE30" s="42">
        <v>9.0762608856329408</v>
      </c>
      <c r="AF30" s="42">
        <v>9.884998824712067</v>
      </c>
      <c r="AG30" s="42">
        <v>11.99393909457922</v>
      </c>
    </row>
    <row r="31" spans="1:33" x14ac:dyDescent="0.25">
      <c r="A31" s="36" t="s">
        <v>49</v>
      </c>
      <c r="B31" s="43">
        <v>36.350539199689841</v>
      </c>
      <c r="C31" s="43">
        <v>34.265463810797691</v>
      </c>
      <c r="D31" s="43">
        <v>39.417979875389463</v>
      </c>
      <c r="E31" s="43">
        <v>39.284133278514695</v>
      </c>
      <c r="F31" s="43">
        <v>41.479880876743891</v>
      </c>
      <c r="G31" s="43">
        <v>44.026940481466241</v>
      </c>
      <c r="H31" s="43">
        <v>47.052638241909108</v>
      </c>
      <c r="I31" s="43">
        <v>47.903532405973294</v>
      </c>
      <c r="J31" s="43">
        <v>53.792454764390556</v>
      </c>
      <c r="K31" s="43">
        <v>60.792111207464124</v>
      </c>
      <c r="L31" s="43">
        <v>60.783404387235606</v>
      </c>
      <c r="M31" s="43">
        <v>58.928080014440525</v>
      </c>
      <c r="N31" s="43">
        <v>59.933223559178607</v>
      </c>
      <c r="O31" s="43">
        <v>63.260070764308885</v>
      </c>
      <c r="P31" s="43">
        <v>67.372339352768037</v>
      </c>
      <c r="Q31" s="43">
        <v>72.634563115377475</v>
      </c>
      <c r="R31" s="43">
        <v>75.081359177220506</v>
      </c>
      <c r="S31" s="43">
        <v>80.215926825122878</v>
      </c>
      <c r="T31" s="43">
        <v>79.512883216004312</v>
      </c>
      <c r="U31" s="43">
        <v>59.808751666913352</v>
      </c>
      <c r="V31" s="43">
        <v>62.787555434814976</v>
      </c>
      <c r="W31" s="43">
        <v>74.546079850232914</v>
      </c>
      <c r="X31" s="43">
        <v>66.145052385798962</v>
      </c>
      <c r="Y31" s="43">
        <v>61.994752890023378</v>
      </c>
      <c r="Z31" s="43">
        <v>77.947510795814821</v>
      </c>
      <c r="AA31" s="43">
        <v>76.970101721050852</v>
      </c>
      <c r="AB31" s="43">
        <v>66.098303569888827</v>
      </c>
      <c r="AC31" s="43">
        <v>67.290302992452737</v>
      </c>
      <c r="AD31" s="43">
        <v>66.770795925347585</v>
      </c>
      <c r="AE31" s="43">
        <v>61.801553979420952</v>
      </c>
      <c r="AF31" s="43">
        <v>72.157774881656891</v>
      </c>
      <c r="AG31" s="43">
        <v>78.261443520107392</v>
      </c>
    </row>
    <row r="32" spans="1:33" x14ac:dyDescent="0.25">
      <c r="A32" s="20"/>
      <c r="B32" s="20"/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x14ac:dyDescent="0.25">
      <c r="A33" s="24" t="s">
        <v>22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x14ac:dyDescent="0.25">
      <c r="A34" s="3" t="s">
        <v>2</v>
      </c>
      <c r="B34" s="12">
        <f t="shared" ref="B34:K34" si="38">IF(B24=0,0,B24/B$24)</f>
        <v>1</v>
      </c>
      <c r="C34" s="12">
        <f t="shared" si="38"/>
        <v>1</v>
      </c>
      <c r="D34" s="12">
        <f t="shared" si="38"/>
        <v>1</v>
      </c>
      <c r="E34" s="12">
        <f t="shared" si="38"/>
        <v>1</v>
      </c>
      <c r="F34" s="12">
        <f t="shared" si="38"/>
        <v>1</v>
      </c>
      <c r="G34" s="12">
        <f t="shared" si="38"/>
        <v>1</v>
      </c>
      <c r="H34" s="12">
        <f t="shared" si="38"/>
        <v>1</v>
      </c>
      <c r="I34" s="12">
        <f t="shared" si="38"/>
        <v>1</v>
      </c>
      <c r="J34" s="12">
        <f t="shared" si="38"/>
        <v>1</v>
      </c>
      <c r="K34" s="12">
        <f t="shared" si="38"/>
        <v>1</v>
      </c>
      <c r="L34" s="12">
        <f t="shared" ref="L34:AF34" si="39">IF(L24=0,0,L24/L$24)</f>
        <v>1</v>
      </c>
      <c r="M34" s="12">
        <f t="shared" si="39"/>
        <v>1</v>
      </c>
      <c r="N34" s="12">
        <f t="shared" si="39"/>
        <v>1</v>
      </c>
      <c r="O34" s="12">
        <f t="shared" si="39"/>
        <v>1</v>
      </c>
      <c r="P34" s="12">
        <f t="shared" si="39"/>
        <v>1</v>
      </c>
      <c r="Q34" s="12">
        <f t="shared" si="39"/>
        <v>1</v>
      </c>
      <c r="R34" s="12">
        <f t="shared" si="39"/>
        <v>1</v>
      </c>
      <c r="S34" s="12">
        <f t="shared" si="39"/>
        <v>1</v>
      </c>
      <c r="T34" s="12">
        <f t="shared" si="39"/>
        <v>1</v>
      </c>
      <c r="U34" s="12">
        <f t="shared" si="39"/>
        <v>1</v>
      </c>
      <c r="V34" s="12">
        <f t="shared" si="39"/>
        <v>1</v>
      </c>
      <c r="W34" s="12">
        <f t="shared" si="39"/>
        <v>1</v>
      </c>
      <c r="X34" s="12">
        <f t="shared" si="39"/>
        <v>1</v>
      </c>
      <c r="Y34" s="12">
        <f t="shared" si="39"/>
        <v>1</v>
      </c>
      <c r="Z34" s="12">
        <f t="shared" si="39"/>
        <v>1</v>
      </c>
      <c r="AA34" s="12">
        <f t="shared" si="39"/>
        <v>1</v>
      </c>
      <c r="AB34" s="12">
        <f t="shared" si="39"/>
        <v>1</v>
      </c>
      <c r="AC34" s="12">
        <f t="shared" si="39"/>
        <v>1</v>
      </c>
      <c r="AD34" s="12">
        <f t="shared" si="39"/>
        <v>1</v>
      </c>
      <c r="AE34" s="12">
        <f t="shared" si="39"/>
        <v>1</v>
      </c>
      <c r="AF34" s="12">
        <f t="shared" si="39"/>
        <v>1</v>
      </c>
      <c r="AG34" s="12">
        <f t="shared" ref="AG34" si="40">IF(AG24=0,0,AG24/AG$24)</f>
        <v>1</v>
      </c>
    </row>
    <row r="35" spans="1:33" x14ac:dyDescent="0.25">
      <c r="A35" s="32" t="s">
        <v>3</v>
      </c>
      <c r="B35" s="38">
        <f t="shared" ref="B35:K35" si="41">IF(B25=0,0,B25/B$24)</f>
        <v>0.27125233590268882</v>
      </c>
      <c r="C35" s="38">
        <f t="shared" si="41"/>
        <v>0.31711499787430403</v>
      </c>
      <c r="D35" s="38">
        <f t="shared" si="41"/>
        <v>0.29413407926336016</v>
      </c>
      <c r="E35" s="38">
        <f t="shared" si="41"/>
        <v>0.30182844187468927</v>
      </c>
      <c r="F35" s="38">
        <f t="shared" si="41"/>
        <v>0.28330941620201389</v>
      </c>
      <c r="G35" s="38">
        <f t="shared" si="41"/>
        <v>0.26356645130361567</v>
      </c>
      <c r="H35" s="38">
        <f t="shared" si="41"/>
        <v>0.26219106349258592</v>
      </c>
      <c r="I35" s="38">
        <f t="shared" si="41"/>
        <v>0.26218343738097222</v>
      </c>
      <c r="J35" s="38">
        <f t="shared" si="41"/>
        <v>0.26152730175748456</v>
      </c>
      <c r="K35" s="38">
        <f t="shared" si="41"/>
        <v>0.24187793580233133</v>
      </c>
      <c r="L35" s="38">
        <f t="shared" ref="L35:AF35" si="42">IF(L25=0,0,L25/L$24)</f>
        <v>0.24679441985444675</v>
      </c>
      <c r="M35" s="38">
        <f t="shared" si="42"/>
        <v>0.25258827061264388</v>
      </c>
      <c r="N35" s="38">
        <f t="shared" si="42"/>
        <v>0.25856008441516765</v>
      </c>
      <c r="O35" s="38">
        <f t="shared" si="42"/>
        <v>0.25359083597441001</v>
      </c>
      <c r="P35" s="38">
        <f t="shared" si="42"/>
        <v>0.23446194811169238</v>
      </c>
      <c r="Q35" s="38">
        <f t="shared" si="42"/>
        <v>0.22624518507465896</v>
      </c>
      <c r="R35" s="38">
        <f t="shared" si="42"/>
        <v>0.22362570198177098</v>
      </c>
      <c r="S35" s="38">
        <f t="shared" si="42"/>
        <v>0.21711341764436234</v>
      </c>
      <c r="T35" s="38">
        <f t="shared" si="42"/>
        <v>0.21687160968038915</v>
      </c>
      <c r="U35" s="38">
        <f t="shared" si="42"/>
        <v>0.22959826223977026</v>
      </c>
      <c r="V35" s="38">
        <f t="shared" si="42"/>
        <v>0.22687819281239632</v>
      </c>
      <c r="W35" s="38">
        <f t="shared" si="42"/>
        <v>0.22604326069937419</v>
      </c>
      <c r="X35" s="38">
        <f t="shared" si="42"/>
        <v>0.23507295348296928</v>
      </c>
      <c r="Y35" s="38">
        <f t="shared" si="42"/>
        <v>0.23665544039579806</v>
      </c>
      <c r="Z35" s="38">
        <f t="shared" si="42"/>
        <v>0.22322910977205251</v>
      </c>
      <c r="AA35" s="38">
        <f t="shared" si="42"/>
        <v>0.22157816872051522</v>
      </c>
      <c r="AB35" s="38">
        <f t="shared" si="42"/>
        <v>0.22103298184947937</v>
      </c>
      <c r="AC35" s="38">
        <f t="shared" si="42"/>
        <v>0.22417218279483422</v>
      </c>
      <c r="AD35" s="38">
        <f t="shared" si="42"/>
        <v>0.22260548532057017</v>
      </c>
      <c r="AE35" s="38">
        <f t="shared" si="42"/>
        <v>0.21926298563166083</v>
      </c>
      <c r="AF35" s="38">
        <f t="shared" si="42"/>
        <v>0.30770874669393761</v>
      </c>
      <c r="AG35" s="38">
        <f t="shared" ref="AG35" si="43">IF(AG25=0,0,AG25/AG$24)</f>
        <v>0.3083625966872941</v>
      </c>
    </row>
    <row r="36" spans="1:33" x14ac:dyDescent="0.25">
      <c r="A36" s="32" t="s">
        <v>48</v>
      </c>
      <c r="B36" s="38">
        <f t="shared" ref="B36:K36" si="44">IF(B26=0,0,B26/B$24)</f>
        <v>0.18308873664566802</v>
      </c>
      <c r="C36" s="38">
        <f t="shared" si="44"/>
        <v>0.17156635385791294</v>
      </c>
      <c r="D36" s="38">
        <f t="shared" si="44"/>
        <v>0.17734011460151405</v>
      </c>
      <c r="E36" s="38">
        <f t="shared" si="44"/>
        <v>0.17540739706015843</v>
      </c>
      <c r="F36" s="38">
        <f t="shared" si="44"/>
        <v>0.18006011195948568</v>
      </c>
      <c r="G36" s="38">
        <f t="shared" si="44"/>
        <v>0.18502024465368003</v>
      </c>
      <c r="H36" s="38">
        <f t="shared" si="44"/>
        <v>0.18536583899717637</v>
      </c>
      <c r="I36" s="38">
        <f t="shared" si="44"/>
        <v>0.18536812712801845</v>
      </c>
      <c r="J36" s="38">
        <f t="shared" si="44"/>
        <v>0.18553320736779438</v>
      </c>
      <c r="K36" s="38">
        <f t="shared" si="44"/>
        <v>0.19046918128654838</v>
      </c>
      <c r="L36" s="38">
        <f t="shared" ref="L36:AF36" si="45">IF(L26=0,0,L26/L$24)</f>
        <v>0.18923404758086743</v>
      </c>
      <c r="M36" s="38">
        <f t="shared" si="45"/>
        <v>0.18777898036492402</v>
      </c>
      <c r="N36" s="38">
        <f t="shared" si="45"/>
        <v>0.18627913327014478</v>
      </c>
      <c r="O36" s="38">
        <f t="shared" si="45"/>
        <v>0.18905331455416521</v>
      </c>
      <c r="P36" s="38">
        <f t="shared" si="45"/>
        <v>0.19234882089430971</v>
      </c>
      <c r="Q36" s="38">
        <f t="shared" si="45"/>
        <v>0.19039717794339636</v>
      </c>
      <c r="R36" s="38">
        <f t="shared" si="45"/>
        <v>0.19610507881906428</v>
      </c>
      <c r="S36" s="38">
        <f t="shared" si="45"/>
        <v>0.20057846830189313</v>
      </c>
      <c r="T36" s="38">
        <f t="shared" si="45"/>
        <v>0.20551350703451277</v>
      </c>
      <c r="U36" s="38">
        <f t="shared" si="45"/>
        <v>0.20161014894683579</v>
      </c>
      <c r="V36" s="38">
        <f t="shared" si="45"/>
        <v>0.20472622958175402</v>
      </c>
      <c r="W36" s="38">
        <f t="shared" si="45"/>
        <v>0.20472947070952252</v>
      </c>
      <c r="X36" s="38">
        <f t="shared" si="45"/>
        <v>0.21268830148128112</v>
      </c>
      <c r="Y36" s="38">
        <f t="shared" si="45"/>
        <v>0.20397312602831438</v>
      </c>
      <c r="Z36" s="38">
        <f t="shared" si="45"/>
        <v>0.20386365615330571</v>
      </c>
      <c r="AA36" s="38">
        <f t="shared" si="45"/>
        <v>0.21312692763738933</v>
      </c>
      <c r="AB36" s="38">
        <f t="shared" si="45"/>
        <v>0.21860549009721827</v>
      </c>
      <c r="AC36" s="38">
        <f t="shared" si="45"/>
        <v>0.21698637699913742</v>
      </c>
      <c r="AD36" s="38">
        <f t="shared" si="45"/>
        <v>0.21589347444033324</v>
      </c>
      <c r="AE36" s="38">
        <f t="shared" si="45"/>
        <v>0.2173882956710072</v>
      </c>
      <c r="AF36" s="38">
        <f t="shared" si="45"/>
        <v>0.19229729221246508</v>
      </c>
      <c r="AG36" s="38">
        <f t="shared" ref="AG36" si="46">IF(AG26=0,0,AG26/AG$24)</f>
        <v>0.22058650997302154</v>
      </c>
    </row>
    <row r="37" spans="1:33" x14ac:dyDescent="0.25">
      <c r="A37" s="32" t="s">
        <v>49</v>
      </c>
      <c r="B37" s="38">
        <f t="shared" ref="B37:K37" si="47">IF(B27=0,0,B27/B$24)</f>
        <v>0.54565892745164313</v>
      </c>
      <c r="C37" s="38">
        <f t="shared" si="47"/>
        <v>0.51131864826778306</v>
      </c>
      <c r="D37" s="38">
        <f t="shared" si="47"/>
        <v>0.52852580613512568</v>
      </c>
      <c r="E37" s="38">
        <f t="shared" si="47"/>
        <v>0.52276416106515233</v>
      </c>
      <c r="F37" s="38">
        <f t="shared" si="47"/>
        <v>0.53663047183850054</v>
      </c>
      <c r="G37" s="38">
        <f t="shared" si="47"/>
        <v>0.55141330404270439</v>
      </c>
      <c r="H37" s="38">
        <f t="shared" si="47"/>
        <v>0.55244309751023768</v>
      </c>
      <c r="I37" s="38">
        <f t="shared" si="47"/>
        <v>0.55244843549100942</v>
      </c>
      <c r="J37" s="38">
        <f t="shared" si="47"/>
        <v>0.55293949087472105</v>
      </c>
      <c r="K37" s="38">
        <f t="shared" si="47"/>
        <v>0.56765288291112037</v>
      </c>
      <c r="L37" s="38">
        <f t="shared" ref="L37:AF37" si="48">IF(L27=0,0,L27/L$24)</f>
        <v>0.5639715325646858</v>
      </c>
      <c r="M37" s="38">
        <f t="shared" si="48"/>
        <v>0.5596327490224321</v>
      </c>
      <c r="N37" s="38">
        <f t="shared" si="48"/>
        <v>0.55516078231468746</v>
      </c>
      <c r="O37" s="38">
        <f t="shared" si="48"/>
        <v>0.5573558494714248</v>
      </c>
      <c r="P37" s="38">
        <f t="shared" si="48"/>
        <v>0.57318923099399777</v>
      </c>
      <c r="Q37" s="38">
        <f t="shared" si="48"/>
        <v>0.58335763698194476</v>
      </c>
      <c r="R37" s="38">
        <f t="shared" si="48"/>
        <v>0.58026921919916474</v>
      </c>
      <c r="S37" s="38">
        <f t="shared" si="48"/>
        <v>0.5823081140537445</v>
      </c>
      <c r="T37" s="38">
        <f t="shared" si="48"/>
        <v>0.57761488328509825</v>
      </c>
      <c r="U37" s="38">
        <f t="shared" si="48"/>
        <v>0.56879158881339398</v>
      </c>
      <c r="V37" s="38">
        <f t="shared" si="48"/>
        <v>0.56839557760584969</v>
      </c>
      <c r="W37" s="38">
        <f t="shared" si="48"/>
        <v>0.5692272685911034</v>
      </c>
      <c r="X37" s="38">
        <f t="shared" si="48"/>
        <v>0.55223874503574955</v>
      </c>
      <c r="Y37" s="38">
        <f t="shared" si="48"/>
        <v>0.5593714335758877</v>
      </c>
      <c r="Z37" s="38">
        <f t="shared" si="48"/>
        <v>0.57290723407464172</v>
      </c>
      <c r="AA37" s="38">
        <f t="shared" si="48"/>
        <v>0.56529490364209556</v>
      </c>
      <c r="AB37" s="38">
        <f t="shared" si="48"/>
        <v>0.5603615280533023</v>
      </c>
      <c r="AC37" s="38">
        <f t="shared" si="48"/>
        <v>0.55884144020602844</v>
      </c>
      <c r="AD37" s="38">
        <f t="shared" si="48"/>
        <v>0.56150104023909664</v>
      </c>
      <c r="AE37" s="38">
        <f t="shared" si="48"/>
        <v>0.56334871869733194</v>
      </c>
      <c r="AF37" s="38">
        <f t="shared" si="48"/>
        <v>0.49999396109359728</v>
      </c>
      <c r="AG37" s="38">
        <f t="shared" ref="AG37" si="49">IF(AG27=0,0,AG27/AG$24)</f>
        <v>0.47105089333968447</v>
      </c>
    </row>
    <row r="38" spans="1:33" x14ac:dyDescent="0.25">
      <c r="A38" s="5" t="s">
        <v>1</v>
      </c>
      <c r="B38" s="13">
        <f t="shared" ref="B38:K38" si="50">IF(B28=0,0,B28/B$28)</f>
        <v>1</v>
      </c>
      <c r="C38" s="13">
        <f t="shared" si="50"/>
        <v>1</v>
      </c>
      <c r="D38" s="13">
        <f t="shared" si="50"/>
        <v>1</v>
      </c>
      <c r="E38" s="13">
        <f t="shared" si="50"/>
        <v>1</v>
      </c>
      <c r="F38" s="13">
        <f t="shared" si="50"/>
        <v>1</v>
      </c>
      <c r="G38" s="13">
        <f t="shared" si="50"/>
        <v>1</v>
      </c>
      <c r="H38" s="13">
        <f t="shared" si="50"/>
        <v>1</v>
      </c>
      <c r="I38" s="13">
        <f t="shared" si="50"/>
        <v>1</v>
      </c>
      <c r="J38" s="13">
        <f t="shared" si="50"/>
        <v>1</v>
      </c>
      <c r="K38" s="13">
        <f t="shared" si="50"/>
        <v>1</v>
      </c>
      <c r="L38" s="13">
        <f t="shared" ref="L38:AF38" si="51">IF(L28=0,0,L28/L$28)</f>
        <v>1</v>
      </c>
      <c r="M38" s="13">
        <f t="shared" si="51"/>
        <v>1</v>
      </c>
      <c r="N38" s="13">
        <f t="shared" si="51"/>
        <v>1</v>
      </c>
      <c r="O38" s="13">
        <f t="shared" si="51"/>
        <v>1</v>
      </c>
      <c r="P38" s="13">
        <f t="shared" si="51"/>
        <v>1</v>
      </c>
      <c r="Q38" s="13">
        <f t="shared" si="51"/>
        <v>1</v>
      </c>
      <c r="R38" s="13">
        <f t="shared" si="51"/>
        <v>1</v>
      </c>
      <c r="S38" s="13">
        <f t="shared" si="51"/>
        <v>1</v>
      </c>
      <c r="T38" s="13">
        <f t="shared" si="51"/>
        <v>1</v>
      </c>
      <c r="U38" s="13">
        <f t="shared" si="51"/>
        <v>1</v>
      </c>
      <c r="V38" s="13">
        <f t="shared" si="51"/>
        <v>1</v>
      </c>
      <c r="W38" s="13">
        <f t="shared" si="51"/>
        <v>1</v>
      </c>
      <c r="X38" s="13">
        <f t="shared" si="51"/>
        <v>1</v>
      </c>
      <c r="Y38" s="13">
        <f t="shared" si="51"/>
        <v>1</v>
      </c>
      <c r="Z38" s="13">
        <f t="shared" si="51"/>
        <v>1</v>
      </c>
      <c r="AA38" s="13">
        <f t="shared" si="51"/>
        <v>1</v>
      </c>
      <c r="AB38" s="13">
        <f t="shared" si="51"/>
        <v>1</v>
      </c>
      <c r="AC38" s="13">
        <f t="shared" si="51"/>
        <v>1</v>
      </c>
      <c r="AD38" s="13">
        <f t="shared" si="51"/>
        <v>1</v>
      </c>
      <c r="AE38" s="13">
        <f t="shared" si="51"/>
        <v>1</v>
      </c>
      <c r="AF38" s="13">
        <f t="shared" si="51"/>
        <v>1</v>
      </c>
      <c r="AG38" s="13">
        <f t="shared" ref="AG38" si="52">IF(AG28=0,0,AG28/AG$28)</f>
        <v>1</v>
      </c>
    </row>
    <row r="39" spans="1:33" x14ac:dyDescent="0.25">
      <c r="A39" s="34" t="s">
        <v>3</v>
      </c>
      <c r="B39" s="39">
        <f t="shared" ref="B39" si="53">IF(B29=0,0,B29/B$28)</f>
        <v>0.23157459847126871</v>
      </c>
      <c r="C39" s="39">
        <f t="shared" ref="C39:AF39" si="54">IF(C29=0,0,C29/C$28)</f>
        <v>0.27458226384074308</v>
      </c>
      <c r="D39" s="39">
        <f t="shared" si="54"/>
        <v>0.25003204984000288</v>
      </c>
      <c r="E39" s="39">
        <f t="shared" si="54"/>
        <v>0.25898980212009087</v>
      </c>
      <c r="F39" s="39">
        <f t="shared" si="54"/>
        <v>0.23784783816011457</v>
      </c>
      <c r="G39" s="39">
        <f t="shared" si="54"/>
        <v>0.21804854889288372</v>
      </c>
      <c r="H39" s="39">
        <f t="shared" si="54"/>
        <v>0.21710646933028208</v>
      </c>
      <c r="I39" s="39">
        <f t="shared" si="54"/>
        <v>0.21549174813331751</v>
      </c>
      <c r="J39" s="39">
        <f t="shared" si="54"/>
        <v>0.20730207135644388</v>
      </c>
      <c r="K39" s="39">
        <f t="shared" si="54"/>
        <v>0.1826533665148905</v>
      </c>
      <c r="L39" s="39">
        <f t="shared" si="54"/>
        <v>0.19935264169320274</v>
      </c>
      <c r="M39" s="39">
        <f t="shared" si="54"/>
        <v>0.22798412488663852</v>
      </c>
      <c r="N39" s="39">
        <f t="shared" si="54"/>
        <v>0.20476320253820382</v>
      </c>
      <c r="O39" s="39">
        <f t="shared" si="54"/>
        <v>0.1716056407473579</v>
      </c>
      <c r="P39" s="39">
        <f t="shared" si="54"/>
        <v>0.16302815815528415</v>
      </c>
      <c r="Q39" s="39">
        <f t="shared" si="54"/>
        <v>0.15208215061849098</v>
      </c>
      <c r="R39" s="39">
        <f t="shared" si="54"/>
        <v>0.13559320267351677</v>
      </c>
      <c r="S39" s="39">
        <f t="shared" si="54"/>
        <v>0.11454991772136101</v>
      </c>
      <c r="T39" s="39">
        <f t="shared" si="54"/>
        <v>9.8676504962599443E-2</v>
      </c>
      <c r="U39" s="39">
        <f t="shared" si="54"/>
        <v>0.12461560159952348</v>
      </c>
      <c r="V39" s="39">
        <f t="shared" si="54"/>
        <v>8.914347708973884E-2</v>
      </c>
      <c r="W39" s="39">
        <f t="shared" si="54"/>
        <v>7.8110748012112402E-2</v>
      </c>
      <c r="X39" s="39">
        <f t="shared" si="54"/>
        <v>8.5994363851774572E-2</v>
      </c>
      <c r="Y39" s="39">
        <f t="shared" si="54"/>
        <v>8.5323157537175842E-2</v>
      </c>
      <c r="Z39" s="39">
        <f t="shared" si="54"/>
        <v>8.233317634023031E-2</v>
      </c>
      <c r="AA39" s="39">
        <f t="shared" si="54"/>
        <v>8.0132795700946988E-2</v>
      </c>
      <c r="AB39" s="39">
        <f t="shared" si="54"/>
        <v>8.0458647931994379E-2</v>
      </c>
      <c r="AC39" s="39">
        <f t="shared" si="54"/>
        <v>8.3572428968704524E-2</v>
      </c>
      <c r="AD39" s="39">
        <f t="shared" si="54"/>
        <v>8.5435241733107861E-2</v>
      </c>
      <c r="AE39" s="39">
        <f t="shared" si="54"/>
        <v>8.9459316187725818E-2</v>
      </c>
      <c r="AF39" s="39">
        <f t="shared" si="54"/>
        <v>7.6770707144443145E-2</v>
      </c>
      <c r="AG39" s="39">
        <f t="shared" ref="AG39" si="55">IF(AG29=0,0,AG29/AG$28)</f>
        <v>8.0484418806657076E-2</v>
      </c>
    </row>
    <row r="40" spans="1:33" x14ac:dyDescent="0.25">
      <c r="A40" s="34" t="s">
        <v>48</v>
      </c>
      <c r="B40" s="39">
        <f t="shared" ref="B40:AF40" si="56">IF(B30=0,0,B30/B$28)</f>
        <v>5.8271561844333776E-2</v>
      </c>
      <c r="C40" s="39">
        <f t="shared" si="56"/>
        <v>5.4966544587383759E-2</v>
      </c>
      <c r="D40" s="39">
        <f t="shared" si="56"/>
        <v>5.6872742160904564E-2</v>
      </c>
      <c r="E40" s="39">
        <f t="shared" si="56"/>
        <v>5.6274459684146592E-2</v>
      </c>
      <c r="F40" s="39">
        <f t="shared" si="56"/>
        <v>5.7770956810739987E-2</v>
      </c>
      <c r="G40" s="39">
        <f t="shared" si="56"/>
        <v>5.9083070563573113E-2</v>
      </c>
      <c r="H40" s="39">
        <f t="shared" si="56"/>
        <v>5.9072365714608284E-2</v>
      </c>
      <c r="I40" s="39">
        <f t="shared" si="56"/>
        <v>5.9638635270655473E-2</v>
      </c>
      <c r="J40" s="39">
        <f t="shared" si="56"/>
        <v>5.7299562610328404E-2</v>
      </c>
      <c r="K40" s="39">
        <f t="shared" si="56"/>
        <v>5.6223867862337712E-2</v>
      </c>
      <c r="L40" s="39">
        <f t="shared" si="56"/>
        <v>6.0483255039979242E-2</v>
      </c>
      <c r="M40" s="39">
        <f t="shared" si="56"/>
        <v>6.7905397737074311E-2</v>
      </c>
      <c r="N40" s="39">
        <f t="shared" si="56"/>
        <v>6.2541820544463958E-2</v>
      </c>
      <c r="O40" s="39">
        <f t="shared" si="56"/>
        <v>5.9108965481402716E-2</v>
      </c>
      <c r="P40" s="39">
        <f t="shared" si="56"/>
        <v>6.2503729039877692E-2</v>
      </c>
      <c r="Q40" s="39">
        <f t="shared" si="56"/>
        <v>5.5984145470121094E-2</v>
      </c>
      <c r="R40" s="39">
        <f t="shared" si="56"/>
        <v>6.8763454247430508E-2</v>
      </c>
      <c r="S40" s="39">
        <f t="shared" si="56"/>
        <v>8.0145164826757473E-2</v>
      </c>
      <c r="T40" s="39">
        <f t="shared" si="56"/>
        <v>8.3449665292305922E-2</v>
      </c>
      <c r="U40" s="39">
        <f t="shared" si="56"/>
        <v>9.695516517848568E-2</v>
      </c>
      <c r="V40" s="39">
        <f t="shared" si="56"/>
        <v>9.7643580109629813E-2</v>
      </c>
      <c r="W40" s="39">
        <f t="shared" si="56"/>
        <v>0.10088464184828771</v>
      </c>
      <c r="X40" s="39">
        <f t="shared" si="56"/>
        <v>0.10737906779306389</v>
      </c>
      <c r="Y40" s="39">
        <f t="shared" si="56"/>
        <v>0.11893610529223417</v>
      </c>
      <c r="Z40" s="39">
        <f t="shared" si="56"/>
        <v>0.11729983283201155</v>
      </c>
      <c r="AA40" s="39">
        <f t="shared" si="56"/>
        <v>0.11752074462507631</v>
      </c>
      <c r="AB40" s="39">
        <f t="shared" si="56"/>
        <v>0.11991892648905735</v>
      </c>
      <c r="AC40" s="39">
        <f t="shared" si="56"/>
        <v>0.1204630759662669</v>
      </c>
      <c r="AD40" s="39">
        <f t="shared" si="56"/>
        <v>0.10656540353944714</v>
      </c>
      <c r="AE40" s="39">
        <f t="shared" si="56"/>
        <v>0.11659931685249382</v>
      </c>
      <c r="AF40" s="39">
        <f t="shared" si="56"/>
        <v>0.11123612796758083</v>
      </c>
      <c r="AG40" s="39">
        <f t="shared" ref="AG40" si="57">IF(AG30=0,0,AG30/AG$28)</f>
        <v>0.12219342002495662</v>
      </c>
    </row>
    <row r="41" spans="1:33" x14ac:dyDescent="0.25">
      <c r="A41" s="36" t="s">
        <v>49</v>
      </c>
      <c r="B41" s="40">
        <f t="shared" ref="B41:AF41" si="58">IF(B31=0,0,B31/B$28)</f>
        <v>0.71015383968439749</v>
      </c>
      <c r="C41" s="40">
        <f t="shared" si="58"/>
        <v>0.67045119157187316</v>
      </c>
      <c r="D41" s="40">
        <f t="shared" si="58"/>
        <v>0.69309520799909263</v>
      </c>
      <c r="E41" s="40">
        <f t="shared" si="58"/>
        <v>0.6847357381957625</v>
      </c>
      <c r="F41" s="40">
        <f t="shared" si="58"/>
        <v>0.70438120502914536</v>
      </c>
      <c r="G41" s="40">
        <f t="shared" si="58"/>
        <v>0.72286838054354319</v>
      </c>
      <c r="H41" s="40">
        <f t="shared" si="58"/>
        <v>0.72382116495510962</v>
      </c>
      <c r="I41" s="40">
        <f t="shared" si="58"/>
        <v>0.724869616596027</v>
      </c>
      <c r="J41" s="40">
        <f t="shared" si="58"/>
        <v>0.73539836603322772</v>
      </c>
      <c r="K41" s="40">
        <f t="shared" si="58"/>
        <v>0.76112276562277192</v>
      </c>
      <c r="L41" s="40">
        <f t="shared" si="58"/>
        <v>0.74016410326681803</v>
      </c>
      <c r="M41" s="40">
        <f t="shared" si="58"/>
        <v>0.70411047737628718</v>
      </c>
      <c r="N41" s="40">
        <f t="shared" si="58"/>
        <v>0.73269497691733232</v>
      </c>
      <c r="O41" s="40">
        <f t="shared" si="58"/>
        <v>0.76928539377123928</v>
      </c>
      <c r="P41" s="40">
        <f t="shared" si="58"/>
        <v>0.77446811280483807</v>
      </c>
      <c r="Q41" s="40">
        <f t="shared" si="58"/>
        <v>0.79193370391138795</v>
      </c>
      <c r="R41" s="40">
        <f t="shared" si="58"/>
        <v>0.7956433430790526</v>
      </c>
      <c r="S41" s="40">
        <f t="shared" si="58"/>
        <v>0.80530491745188149</v>
      </c>
      <c r="T41" s="40">
        <f t="shared" si="58"/>
        <v>0.8178738297450947</v>
      </c>
      <c r="U41" s="40">
        <f t="shared" si="58"/>
        <v>0.77842923322199087</v>
      </c>
      <c r="V41" s="40">
        <f t="shared" si="58"/>
        <v>0.81321294280063139</v>
      </c>
      <c r="W41" s="40">
        <f t="shared" si="58"/>
        <v>0.8210046101395998</v>
      </c>
      <c r="X41" s="40">
        <f t="shared" si="58"/>
        <v>0.80662656835516144</v>
      </c>
      <c r="Y41" s="40">
        <f t="shared" si="58"/>
        <v>0.79574073717058991</v>
      </c>
      <c r="Z41" s="40">
        <f t="shared" si="58"/>
        <v>0.80036699082775808</v>
      </c>
      <c r="AA41" s="40">
        <f t="shared" si="58"/>
        <v>0.80234645967397666</v>
      </c>
      <c r="AB41" s="40">
        <f t="shared" si="58"/>
        <v>0.79962242557894825</v>
      </c>
      <c r="AC41" s="40">
        <f t="shared" si="58"/>
        <v>0.79596449506502842</v>
      </c>
      <c r="AD41" s="40">
        <f t="shared" si="58"/>
        <v>0.807999354727445</v>
      </c>
      <c r="AE41" s="40">
        <f t="shared" si="58"/>
        <v>0.79394136695978046</v>
      </c>
      <c r="AF41" s="40">
        <f t="shared" si="58"/>
        <v>0.81199316488797613</v>
      </c>
      <c r="AG41" s="40">
        <f t="shared" ref="AG41" si="59">IF(AG31=0,0,AG31/AG$28)</f>
        <v>0.79732216116838628</v>
      </c>
    </row>
    <row r="42" spans="1:33" x14ac:dyDescent="0.25">
      <c r="A42" s="20"/>
      <c r="B42" s="20"/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x14ac:dyDescent="0.25">
      <c r="A43" s="24" t="s">
        <v>42</v>
      </c>
      <c r="B43" s="27">
        <f t="shared" ref="B43:K43" si="60">SUM(B44,B48)</f>
        <v>581389</v>
      </c>
      <c r="C43" s="27">
        <f t="shared" si="60"/>
        <v>615687</v>
      </c>
      <c r="D43" s="27">
        <f t="shared" si="60"/>
        <v>667826</v>
      </c>
      <c r="E43" s="27">
        <f t="shared" si="60"/>
        <v>693566</v>
      </c>
      <c r="F43" s="27">
        <f t="shared" si="60"/>
        <v>699077</v>
      </c>
      <c r="G43" s="27">
        <f t="shared" si="60"/>
        <v>702333</v>
      </c>
      <c r="H43" s="27">
        <f t="shared" si="60"/>
        <v>747241</v>
      </c>
      <c r="I43" s="27">
        <f t="shared" si="60"/>
        <v>767174</v>
      </c>
      <c r="J43" s="27">
        <f t="shared" si="60"/>
        <v>811732</v>
      </c>
      <c r="K43" s="27">
        <f t="shared" si="60"/>
        <v>847448</v>
      </c>
      <c r="L43" s="27">
        <f>SUM(L44,L48)</f>
        <v>892320</v>
      </c>
      <c r="M43" s="27">
        <f t="shared" ref="M43:AF43" si="61">SUM(M44,M48)</f>
        <v>899822</v>
      </c>
      <c r="N43" s="27">
        <f t="shared" si="61"/>
        <v>913817</v>
      </c>
      <c r="O43" s="27">
        <f t="shared" si="61"/>
        <v>897923</v>
      </c>
      <c r="P43" s="27">
        <f t="shared" si="61"/>
        <v>878720</v>
      </c>
      <c r="Q43" s="27">
        <f t="shared" si="61"/>
        <v>882491</v>
      </c>
      <c r="R43" s="27">
        <f t="shared" si="61"/>
        <v>916628</v>
      </c>
      <c r="S43" s="27">
        <f t="shared" si="61"/>
        <v>936384</v>
      </c>
      <c r="T43" s="27">
        <f t="shared" si="61"/>
        <v>939852</v>
      </c>
      <c r="U43" s="27">
        <f t="shared" si="61"/>
        <v>863876</v>
      </c>
      <c r="V43" s="27">
        <f t="shared" si="61"/>
        <v>770530</v>
      </c>
      <c r="W43" s="27">
        <f t="shared" si="61"/>
        <v>807567</v>
      </c>
      <c r="X43" s="27">
        <f t="shared" si="61"/>
        <v>795246</v>
      </c>
      <c r="Y43" s="27">
        <f t="shared" si="61"/>
        <v>778235</v>
      </c>
      <c r="Z43" s="27">
        <f t="shared" si="61"/>
        <v>772104</v>
      </c>
      <c r="AA43" s="27">
        <f t="shared" si="61"/>
        <v>775709</v>
      </c>
      <c r="AB43" s="27">
        <f t="shared" si="61"/>
        <v>782090</v>
      </c>
      <c r="AC43" s="27">
        <f t="shared" si="61"/>
        <v>793674</v>
      </c>
      <c r="AD43" s="27">
        <f t="shared" si="61"/>
        <v>796258</v>
      </c>
      <c r="AE43" s="27">
        <f t="shared" si="61"/>
        <v>811057</v>
      </c>
      <c r="AF43" s="27">
        <f t="shared" si="61"/>
        <v>342708</v>
      </c>
      <c r="AG43" s="27">
        <f t="shared" ref="AG43" si="62">SUM(AG44,AG48)</f>
        <v>428712</v>
      </c>
    </row>
    <row r="44" spans="1:33" x14ac:dyDescent="0.25">
      <c r="A44" s="3" t="s">
        <v>2</v>
      </c>
      <c r="B44" s="4">
        <f t="shared" ref="B44:K44" si="63">SUM(B45:B47)</f>
        <v>557091</v>
      </c>
      <c r="C44" s="4">
        <f t="shared" si="63"/>
        <v>589382</v>
      </c>
      <c r="D44" s="4">
        <f t="shared" si="63"/>
        <v>639852</v>
      </c>
      <c r="E44" s="4">
        <f t="shared" si="63"/>
        <v>664863</v>
      </c>
      <c r="F44" s="4">
        <f t="shared" si="63"/>
        <v>670781</v>
      </c>
      <c r="G44" s="4">
        <f t="shared" si="63"/>
        <v>674203</v>
      </c>
      <c r="H44" s="4">
        <f t="shared" si="63"/>
        <v>717281</v>
      </c>
      <c r="I44" s="4">
        <f t="shared" si="63"/>
        <v>736782</v>
      </c>
      <c r="J44" s="4">
        <f t="shared" si="63"/>
        <v>778897</v>
      </c>
      <c r="K44" s="4">
        <f t="shared" si="63"/>
        <v>813696</v>
      </c>
      <c r="L44" s="4">
        <f>SUM(L45:L47)</f>
        <v>855823</v>
      </c>
      <c r="M44" s="4">
        <f t="shared" ref="M44:AF44" si="64">SUM(M45:M47)</f>
        <v>859485</v>
      </c>
      <c r="N44" s="4">
        <f t="shared" si="64"/>
        <v>876822</v>
      </c>
      <c r="O44" s="4">
        <f t="shared" si="64"/>
        <v>863706</v>
      </c>
      <c r="P44" s="4">
        <f t="shared" si="64"/>
        <v>843135</v>
      </c>
      <c r="Q44" s="4">
        <f t="shared" si="64"/>
        <v>846572</v>
      </c>
      <c r="R44" s="4">
        <f t="shared" si="64"/>
        <v>877948</v>
      </c>
      <c r="S44" s="4">
        <f t="shared" si="64"/>
        <v>895553</v>
      </c>
      <c r="T44" s="4">
        <f t="shared" si="64"/>
        <v>899834</v>
      </c>
      <c r="U44" s="4">
        <f t="shared" si="64"/>
        <v>827512</v>
      </c>
      <c r="V44" s="4">
        <f t="shared" si="64"/>
        <v>736560</v>
      </c>
      <c r="W44" s="4">
        <f t="shared" si="64"/>
        <v>769781</v>
      </c>
      <c r="X44" s="4">
        <f t="shared" si="64"/>
        <v>758855</v>
      </c>
      <c r="Y44" s="4">
        <f t="shared" si="64"/>
        <v>742575</v>
      </c>
      <c r="Z44" s="4">
        <f t="shared" si="64"/>
        <v>728723</v>
      </c>
      <c r="AA44" s="4">
        <f t="shared" si="64"/>
        <v>732677</v>
      </c>
      <c r="AB44" s="4">
        <f t="shared" si="64"/>
        <v>744469</v>
      </c>
      <c r="AC44" s="4">
        <f t="shared" si="64"/>
        <v>754406</v>
      </c>
      <c r="AD44" s="4">
        <f t="shared" si="64"/>
        <v>759290</v>
      </c>
      <c r="AE44" s="4">
        <f t="shared" si="64"/>
        <v>774584</v>
      </c>
      <c r="AF44" s="4">
        <f t="shared" si="64"/>
        <v>306387</v>
      </c>
      <c r="AG44" s="4">
        <f t="shared" ref="AG44" si="65">SUM(AG45:AG47)</f>
        <v>387219</v>
      </c>
    </row>
    <row r="45" spans="1:33" x14ac:dyDescent="0.25">
      <c r="A45" s="32" t="s">
        <v>3</v>
      </c>
      <c r="B45" s="33">
        <v>275646</v>
      </c>
      <c r="C45" s="33">
        <v>324120</v>
      </c>
      <c r="D45" s="33">
        <v>334643</v>
      </c>
      <c r="E45" s="33">
        <v>353819</v>
      </c>
      <c r="F45" s="33">
        <v>341989</v>
      </c>
      <c r="G45" s="33">
        <v>326982</v>
      </c>
      <c r="H45" s="33">
        <v>346603</v>
      </c>
      <c r="I45" s="33">
        <v>356019</v>
      </c>
      <c r="J45" s="33">
        <v>375709</v>
      </c>
      <c r="K45" s="33">
        <v>371349</v>
      </c>
      <c r="L45" s="33">
        <v>396235</v>
      </c>
      <c r="M45" s="33">
        <v>404546</v>
      </c>
      <c r="N45" s="33">
        <v>419569</v>
      </c>
      <c r="O45" s="33">
        <v>406583</v>
      </c>
      <c r="P45" s="33">
        <v>376833</v>
      </c>
      <c r="Q45" s="33">
        <v>375111</v>
      </c>
      <c r="R45" s="33">
        <v>382729</v>
      </c>
      <c r="S45" s="33">
        <v>376328</v>
      </c>
      <c r="T45" s="33">
        <v>376034</v>
      </c>
      <c r="U45" s="33">
        <v>349367</v>
      </c>
      <c r="V45" s="33">
        <v>305173</v>
      </c>
      <c r="W45" s="33">
        <v>318635</v>
      </c>
      <c r="X45" s="33">
        <v>317391</v>
      </c>
      <c r="Y45" s="33">
        <v>312283</v>
      </c>
      <c r="Z45" s="33">
        <v>293741</v>
      </c>
      <c r="AA45" s="33">
        <v>290275</v>
      </c>
      <c r="AB45" s="33">
        <v>288571</v>
      </c>
      <c r="AC45" s="33">
        <v>290237</v>
      </c>
      <c r="AD45" s="33">
        <v>287815</v>
      </c>
      <c r="AE45" s="33">
        <v>289491</v>
      </c>
      <c r="AF45" s="33">
        <v>144201</v>
      </c>
      <c r="AG45" s="33">
        <v>180218</v>
      </c>
    </row>
    <row r="46" spans="1:33" x14ac:dyDescent="0.25">
      <c r="A46" s="32" t="s">
        <v>48</v>
      </c>
      <c r="B46" s="33">
        <v>137739</v>
      </c>
      <c r="C46" s="33">
        <v>129819</v>
      </c>
      <c r="D46" s="33">
        <v>149369</v>
      </c>
      <c r="E46" s="33">
        <v>152225</v>
      </c>
      <c r="F46" s="33">
        <v>160911</v>
      </c>
      <c r="G46" s="33">
        <v>169930</v>
      </c>
      <c r="H46" s="33">
        <v>181410</v>
      </c>
      <c r="I46" s="33">
        <v>186346</v>
      </c>
      <c r="J46" s="33">
        <v>197321</v>
      </c>
      <c r="K46" s="33">
        <v>216485</v>
      </c>
      <c r="L46" s="33">
        <v>224923</v>
      </c>
      <c r="M46" s="33">
        <v>222648</v>
      </c>
      <c r="N46" s="33">
        <v>223781</v>
      </c>
      <c r="O46" s="33">
        <v>224397</v>
      </c>
      <c r="P46" s="33">
        <v>228867</v>
      </c>
      <c r="Q46" s="33">
        <v>230612</v>
      </c>
      <c r="R46" s="33">
        <v>246065</v>
      </c>
      <c r="S46" s="33">
        <v>260533</v>
      </c>
      <c r="T46" s="33">
        <v>264675</v>
      </c>
      <c r="U46" s="33">
        <v>239519</v>
      </c>
      <c r="V46" s="33">
        <v>217473</v>
      </c>
      <c r="W46" s="33">
        <v>232690</v>
      </c>
      <c r="X46" s="33">
        <v>229524</v>
      </c>
      <c r="Y46" s="33">
        <v>217436</v>
      </c>
      <c r="Z46" s="33">
        <v>217979</v>
      </c>
      <c r="AA46" s="33">
        <v>226618</v>
      </c>
      <c r="AB46" s="33">
        <v>234131</v>
      </c>
      <c r="AC46" s="33">
        <v>236318</v>
      </c>
      <c r="AD46" s="33">
        <v>241709</v>
      </c>
      <c r="AE46" s="33">
        <v>250091</v>
      </c>
      <c r="AF46" s="33">
        <v>86565</v>
      </c>
      <c r="AG46" s="33">
        <v>120590</v>
      </c>
    </row>
    <row r="47" spans="1:33" x14ac:dyDescent="0.25">
      <c r="A47" s="32" t="s">
        <v>49</v>
      </c>
      <c r="B47" s="33">
        <v>143706</v>
      </c>
      <c r="C47" s="33">
        <v>135443</v>
      </c>
      <c r="D47" s="33">
        <v>155840</v>
      </c>
      <c r="E47" s="33">
        <v>158819</v>
      </c>
      <c r="F47" s="33">
        <v>167881</v>
      </c>
      <c r="G47" s="33">
        <v>177291</v>
      </c>
      <c r="H47" s="33">
        <v>189268</v>
      </c>
      <c r="I47" s="33">
        <v>194417</v>
      </c>
      <c r="J47" s="33">
        <v>205867</v>
      </c>
      <c r="K47" s="33">
        <v>225862</v>
      </c>
      <c r="L47" s="33">
        <v>234665</v>
      </c>
      <c r="M47" s="33">
        <v>232291</v>
      </c>
      <c r="N47" s="33">
        <v>233472</v>
      </c>
      <c r="O47" s="33">
        <v>232726</v>
      </c>
      <c r="P47" s="33">
        <v>237435</v>
      </c>
      <c r="Q47" s="33">
        <v>240849</v>
      </c>
      <c r="R47" s="33">
        <v>249154</v>
      </c>
      <c r="S47" s="33">
        <v>258692</v>
      </c>
      <c r="T47" s="33">
        <v>259125</v>
      </c>
      <c r="U47" s="33">
        <v>238626</v>
      </c>
      <c r="V47" s="33">
        <v>213914</v>
      </c>
      <c r="W47" s="33">
        <v>218456</v>
      </c>
      <c r="X47" s="33">
        <v>211940</v>
      </c>
      <c r="Y47" s="33">
        <v>212856</v>
      </c>
      <c r="Z47" s="33">
        <v>217003</v>
      </c>
      <c r="AA47" s="33">
        <v>215784</v>
      </c>
      <c r="AB47" s="33">
        <v>221767</v>
      </c>
      <c r="AC47" s="33">
        <v>227851</v>
      </c>
      <c r="AD47" s="33">
        <v>229766</v>
      </c>
      <c r="AE47" s="33">
        <v>235002</v>
      </c>
      <c r="AF47" s="33">
        <v>75621</v>
      </c>
      <c r="AG47" s="33">
        <v>86411</v>
      </c>
    </row>
    <row r="48" spans="1:33" x14ac:dyDescent="0.25">
      <c r="A48" s="5" t="s">
        <v>1</v>
      </c>
      <c r="B48" s="6">
        <f t="shared" ref="B48:K48" si="66">SUM(B49:B51)</f>
        <v>24298</v>
      </c>
      <c r="C48" s="6">
        <f t="shared" si="66"/>
        <v>26305</v>
      </c>
      <c r="D48" s="6">
        <f t="shared" si="66"/>
        <v>27974</v>
      </c>
      <c r="E48" s="6">
        <f t="shared" si="66"/>
        <v>28703</v>
      </c>
      <c r="F48" s="6">
        <f t="shared" si="66"/>
        <v>28296</v>
      </c>
      <c r="G48" s="6">
        <f t="shared" si="66"/>
        <v>28130</v>
      </c>
      <c r="H48" s="6">
        <f t="shared" si="66"/>
        <v>29960</v>
      </c>
      <c r="I48" s="6">
        <f t="shared" si="66"/>
        <v>30392</v>
      </c>
      <c r="J48" s="6">
        <f t="shared" si="66"/>
        <v>32835</v>
      </c>
      <c r="K48" s="6">
        <f t="shared" si="66"/>
        <v>33752</v>
      </c>
      <c r="L48" s="6">
        <f>SUM(L49:L51)</f>
        <v>36497</v>
      </c>
      <c r="M48" s="6">
        <f t="shared" ref="M48:AF48" si="67">SUM(M49:M51)</f>
        <v>40337</v>
      </c>
      <c r="N48" s="6">
        <f t="shared" si="67"/>
        <v>36995</v>
      </c>
      <c r="O48" s="6">
        <f t="shared" si="67"/>
        <v>34217</v>
      </c>
      <c r="P48" s="6">
        <f t="shared" si="67"/>
        <v>35585</v>
      </c>
      <c r="Q48" s="6">
        <f t="shared" si="67"/>
        <v>35919</v>
      </c>
      <c r="R48" s="6">
        <f t="shared" si="67"/>
        <v>38680</v>
      </c>
      <c r="S48" s="6">
        <f t="shared" si="67"/>
        <v>40831</v>
      </c>
      <c r="T48" s="6">
        <f t="shared" si="67"/>
        <v>40018</v>
      </c>
      <c r="U48" s="6">
        <f t="shared" si="67"/>
        <v>36364</v>
      </c>
      <c r="V48" s="6">
        <f t="shared" si="67"/>
        <v>33970</v>
      </c>
      <c r="W48" s="6">
        <f t="shared" si="67"/>
        <v>37786</v>
      </c>
      <c r="X48" s="6">
        <f t="shared" si="67"/>
        <v>36391</v>
      </c>
      <c r="Y48" s="6">
        <f t="shared" si="67"/>
        <v>35660</v>
      </c>
      <c r="Z48" s="6">
        <f t="shared" si="67"/>
        <v>43381</v>
      </c>
      <c r="AA48" s="6">
        <f t="shared" si="67"/>
        <v>43032</v>
      </c>
      <c r="AB48" s="6">
        <f t="shared" si="67"/>
        <v>37621</v>
      </c>
      <c r="AC48" s="6">
        <f t="shared" si="67"/>
        <v>39268</v>
      </c>
      <c r="AD48" s="6">
        <f t="shared" si="67"/>
        <v>36968</v>
      </c>
      <c r="AE48" s="6">
        <f t="shared" si="67"/>
        <v>36473</v>
      </c>
      <c r="AF48" s="6">
        <f t="shared" si="67"/>
        <v>36321</v>
      </c>
      <c r="AG48" s="6">
        <f t="shared" ref="AG48" si="68">SUM(AG49:AG51)</f>
        <v>41493</v>
      </c>
    </row>
    <row r="49" spans="1:33" x14ac:dyDescent="0.25">
      <c r="A49" s="34" t="s">
        <v>3</v>
      </c>
      <c r="B49" s="35">
        <v>14106</v>
      </c>
      <c r="C49" s="35">
        <v>16700</v>
      </c>
      <c r="D49" s="35">
        <v>16922</v>
      </c>
      <c r="E49" s="35">
        <v>17682</v>
      </c>
      <c r="F49" s="35">
        <v>16668</v>
      </c>
      <c r="G49" s="35">
        <v>15804</v>
      </c>
      <c r="H49" s="35">
        <v>16795</v>
      </c>
      <c r="I49" s="35">
        <v>16947</v>
      </c>
      <c r="J49" s="35">
        <v>18045</v>
      </c>
      <c r="K49" s="35">
        <v>17361</v>
      </c>
      <c r="L49" s="35">
        <v>19482</v>
      </c>
      <c r="M49" s="35">
        <v>22706</v>
      </c>
      <c r="N49" s="35">
        <v>19932</v>
      </c>
      <c r="O49" s="35">
        <v>16793</v>
      </c>
      <c r="P49" s="35">
        <v>16877</v>
      </c>
      <c r="Q49" s="35">
        <v>16724</v>
      </c>
      <c r="R49" s="35">
        <v>16926</v>
      </c>
      <c r="S49" s="35">
        <v>16340</v>
      </c>
      <c r="T49" s="35">
        <v>15514</v>
      </c>
      <c r="U49" s="35">
        <v>16365</v>
      </c>
      <c r="V49" s="35">
        <v>13219</v>
      </c>
      <c r="W49" s="35">
        <v>13516</v>
      </c>
      <c r="X49" s="35">
        <v>13850</v>
      </c>
      <c r="Y49" s="35">
        <v>13041</v>
      </c>
      <c r="Z49" s="35">
        <v>15360</v>
      </c>
      <c r="AA49" s="35">
        <v>14935</v>
      </c>
      <c r="AB49" s="35">
        <v>12868</v>
      </c>
      <c r="AC49" s="35">
        <v>13323</v>
      </c>
      <c r="AD49" s="35">
        <v>12822</v>
      </c>
      <c r="AE49" s="35">
        <v>12621</v>
      </c>
      <c r="AF49" s="35">
        <v>10348</v>
      </c>
      <c r="AG49" s="35">
        <v>11622</v>
      </c>
    </row>
    <row r="50" spans="1:33" x14ac:dyDescent="0.25">
      <c r="A50" s="34" t="s">
        <v>48</v>
      </c>
      <c r="B50" s="35">
        <v>3507</v>
      </c>
      <c r="C50" s="35">
        <v>3303</v>
      </c>
      <c r="D50" s="35">
        <v>3803</v>
      </c>
      <c r="E50" s="35">
        <v>3796</v>
      </c>
      <c r="F50" s="35">
        <v>4000</v>
      </c>
      <c r="G50" s="35">
        <v>4231</v>
      </c>
      <c r="H50" s="35">
        <v>4515</v>
      </c>
      <c r="I50" s="35">
        <v>4634</v>
      </c>
      <c r="J50" s="35">
        <v>4928</v>
      </c>
      <c r="K50" s="35">
        <v>5280</v>
      </c>
      <c r="L50" s="35">
        <v>5840</v>
      </c>
      <c r="M50" s="35">
        <v>6682</v>
      </c>
      <c r="N50" s="35">
        <v>6015</v>
      </c>
      <c r="O50" s="35">
        <v>5715</v>
      </c>
      <c r="P50" s="35">
        <v>6393</v>
      </c>
      <c r="Q50" s="35">
        <v>6002</v>
      </c>
      <c r="R50" s="35">
        <v>7460</v>
      </c>
      <c r="S50" s="35">
        <v>8940</v>
      </c>
      <c r="T50" s="35">
        <v>8842</v>
      </c>
      <c r="U50" s="35">
        <v>7904</v>
      </c>
      <c r="V50" s="35">
        <v>7806</v>
      </c>
      <c r="W50" s="35">
        <v>9511</v>
      </c>
      <c r="X50" s="35">
        <v>9109</v>
      </c>
      <c r="Y50" s="35">
        <v>9688</v>
      </c>
      <c r="Z50" s="35">
        <v>11832</v>
      </c>
      <c r="AA50" s="35">
        <v>11772</v>
      </c>
      <c r="AB50" s="35">
        <v>10449</v>
      </c>
      <c r="AC50" s="35">
        <v>10867</v>
      </c>
      <c r="AD50" s="35">
        <v>9486</v>
      </c>
      <c r="AE50" s="35">
        <v>9686</v>
      </c>
      <c r="AF50" s="35">
        <v>10449</v>
      </c>
      <c r="AG50" s="35">
        <v>12018</v>
      </c>
    </row>
    <row r="51" spans="1:33" x14ac:dyDescent="0.25">
      <c r="A51" s="36" t="s">
        <v>49</v>
      </c>
      <c r="B51" s="37">
        <v>6685</v>
      </c>
      <c r="C51" s="37">
        <v>6302</v>
      </c>
      <c r="D51" s="37">
        <v>7249</v>
      </c>
      <c r="E51" s="37">
        <v>7225</v>
      </c>
      <c r="F51" s="37">
        <v>7628</v>
      </c>
      <c r="G51" s="37">
        <v>8095</v>
      </c>
      <c r="H51" s="37">
        <v>8650</v>
      </c>
      <c r="I51" s="37">
        <v>8811</v>
      </c>
      <c r="J51" s="37">
        <v>9862</v>
      </c>
      <c r="K51" s="37">
        <v>11111</v>
      </c>
      <c r="L51" s="37">
        <v>11175</v>
      </c>
      <c r="M51" s="37">
        <v>10949</v>
      </c>
      <c r="N51" s="37">
        <v>11048</v>
      </c>
      <c r="O51" s="37">
        <v>11709</v>
      </c>
      <c r="P51" s="37">
        <v>12315</v>
      </c>
      <c r="Q51" s="37">
        <v>13193</v>
      </c>
      <c r="R51" s="37">
        <v>14294</v>
      </c>
      <c r="S51" s="37">
        <v>15551</v>
      </c>
      <c r="T51" s="37">
        <v>15662</v>
      </c>
      <c r="U51" s="37">
        <v>12095</v>
      </c>
      <c r="V51" s="37">
        <v>12945</v>
      </c>
      <c r="W51" s="37">
        <v>14759</v>
      </c>
      <c r="X51" s="37">
        <v>13432</v>
      </c>
      <c r="Y51" s="37">
        <v>12931</v>
      </c>
      <c r="Z51" s="37">
        <v>16189</v>
      </c>
      <c r="AA51" s="37">
        <v>16325</v>
      </c>
      <c r="AB51" s="37">
        <v>14304</v>
      </c>
      <c r="AC51" s="37">
        <v>15078</v>
      </c>
      <c r="AD51" s="37">
        <v>14660</v>
      </c>
      <c r="AE51" s="37">
        <v>14166</v>
      </c>
      <c r="AF51" s="37">
        <v>15524</v>
      </c>
      <c r="AG51" s="37">
        <v>17853</v>
      </c>
    </row>
    <row r="52" spans="1:33" x14ac:dyDescent="0.25">
      <c r="A52" s="20"/>
      <c r="B52" s="20"/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x14ac:dyDescent="0.25">
      <c r="A53" s="24" t="s">
        <v>23</v>
      </c>
      <c r="B53" s="26">
        <f>IF(AND(B23=0,B43=0),0,IF(OR(B23=0,B43=0),1/0,1000000*B23/B43))</f>
        <v>1400.5563393784455</v>
      </c>
      <c r="C53" s="26">
        <f t="shared" ref="C53:AF53" si="69">IF(AND(C23=0,C43=0),0,IF(OR(C23=0,C43=0),1/0,1000000*C23/C43))</f>
        <v>1329.5939929157564</v>
      </c>
      <c r="D53" s="26">
        <f t="shared" si="69"/>
        <v>1364.440519373082</v>
      </c>
      <c r="E53" s="26">
        <f t="shared" si="69"/>
        <v>1351.9065734448172</v>
      </c>
      <c r="F53" s="26">
        <f t="shared" si="69"/>
        <v>1380.8750998254325</v>
      </c>
      <c r="G53" s="26">
        <f t="shared" si="69"/>
        <v>1413.145878906759</v>
      </c>
      <c r="H53" s="26">
        <f t="shared" si="69"/>
        <v>1415.4478190691379</v>
      </c>
      <c r="I53" s="26">
        <f t="shared" si="69"/>
        <v>1415.2691070710316</v>
      </c>
      <c r="J53" s="26">
        <f t="shared" si="69"/>
        <v>1419.0804612830204</v>
      </c>
      <c r="K53" s="26">
        <f t="shared" si="69"/>
        <v>1454.6460401249358</v>
      </c>
      <c r="L53" s="26">
        <f t="shared" si="69"/>
        <v>1443.1374551659146</v>
      </c>
      <c r="M53" s="26">
        <f t="shared" si="69"/>
        <v>1429.5757811052435</v>
      </c>
      <c r="N53" s="26">
        <f t="shared" si="69"/>
        <v>1422.9581675170675</v>
      </c>
      <c r="O53" s="26">
        <f t="shared" si="69"/>
        <v>1432.3962881316083</v>
      </c>
      <c r="P53" s="26">
        <f t="shared" si="69"/>
        <v>1472.4664119174236</v>
      </c>
      <c r="Q53" s="26">
        <f t="shared" si="69"/>
        <v>1502.9411596786483</v>
      </c>
      <c r="R53" s="26">
        <f t="shared" si="69"/>
        <v>1495.894708571223</v>
      </c>
      <c r="S53" s="26">
        <f t="shared" si="69"/>
        <v>1527.7406462664526</v>
      </c>
      <c r="T53" s="26">
        <f t="shared" si="69"/>
        <v>1519.1768693088832</v>
      </c>
      <c r="U53" s="26">
        <f t="shared" si="69"/>
        <v>1521.980213945269</v>
      </c>
      <c r="V53" s="26">
        <f t="shared" si="69"/>
        <v>1546.7699779310894</v>
      </c>
      <c r="W53" s="26">
        <f t="shared" si="69"/>
        <v>1576.4028310079825</v>
      </c>
      <c r="X53" s="26">
        <f t="shared" si="69"/>
        <v>1510.7592472979977</v>
      </c>
      <c r="Y53" s="26">
        <f t="shared" si="69"/>
        <v>1530.2988362295578</v>
      </c>
      <c r="Z53" s="26">
        <f t="shared" si="69"/>
        <v>1608.1381554386919</v>
      </c>
      <c r="AA53" s="26">
        <f t="shared" si="69"/>
        <v>1603.193972397715</v>
      </c>
      <c r="AB53" s="26">
        <f t="shared" si="69"/>
        <v>1594.747642205253</v>
      </c>
      <c r="AC53" s="26">
        <f t="shared" si="69"/>
        <v>1606.0936381640461</v>
      </c>
      <c r="AD53" s="26">
        <f t="shared" si="69"/>
        <v>1651.8756673456578</v>
      </c>
      <c r="AE53" s="26">
        <f t="shared" si="69"/>
        <v>1667.9790942695877</v>
      </c>
      <c r="AF53" s="26">
        <f t="shared" si="69"/>
        <v>1726.8440746697215</v>
      </c>
      <c r="AG53" s="26">
        <f t="shared" ref="AG53" si="70">IF(AND(AG23=0,AG43=0),0,IF(OR(AG23=0,AG43=0),1/0,1000000*AG23/AG43))</f>
        <v>1719.8934629764615</v>
      </c>
    </row>
    <row r="54" spans="1:33" x14ac:dyDescent="0.25">
      <c r="A54" s="3" t="s">
        <v>2</v>
      </c>
      <c r="B54" s="10">
        <f t="shared" ref="B54:AF54" si="71">IF(AND(B24=0,B44=0),0,IF(OR(B24=0,B44=0),1/0,1000000*B24/B44))</f>
        <v>1369.7604125762341</v>
      </c>
      <c r="C54" s="10">
        <f t="shared" si="71"/>
        <v>1302.2210902667609</v>
      </c>
      <c r="D54" s="10">
        <f t="shared" si="71"/>
        <v>1335.2094951324204</v>
      </c>
      <c r="E54" s="10">
        <f t="shared" si="71"/>
        <v>1323.9798303670505</v>
      </c>
      <c r="F54" s="10">
        <f t="shared" si="71"/>
        <v>1351.3346740207378</v>
      </c>
      <c r="G54" s="10">
        <f t="shared" si="71"/>
        <v>1381.7694326005278</v>
      </c>
      <c r="H54" s="10">
        <f t="shared" si="71"/>
        <v>1383.9412376127325</v>
      </c>
      <c r="I54" s="10">
        <f t="shared" si="71"/>
        <v>1383.9533801650225</v>
      </c>
      <c r="J54" s="10">
        <f t="shared" si="71"/>
        <v>1384.991408609714</v>
      </c>
      <c r="K54" s="10">
        <f t="shared" si="71"/>
        <v>1416.8255142017147</v>
      </c>
      <c r="L54" s="10">
        <f t="shared" si="71"/>
        <v>1408.7245723714425</v>
      </c>
      <c r="M54" s="10">
        <f t="shared" si="71"/>
        <v>1399.2940108851542</v>
      </c>
      <c r="N54" s="10">
        <f t="shared" si="71"/>
        <v>1389.7062761086588</v>
      </c>
      <c r="O54" s="10">
        <f t="shared" si="71"/>
        <v>1393.9341855945247</v>
      </c>
      <c r="P54" s="10">
        <f t="shared" si="71"/>
        <v>1431.4361658983414</v>
      </c>
      <c r="Q54" s="10">
        <f t="shared" si="71"/>
        <v>1458.3686473543194</v>
      </c>
      <c r="R54" s="10">
        <f t="shared" si="71"/>
        <v>1454.3154922522383</v>
      </c>
      <c r="S54" s="10">
        <f t="shared" si="71"/>
        <v>1486.1683375882196</v>
      </c>
      <c r="T54" s="10">
        <f t="shared" si="71"/>
        <v>1478.6976375334611</v>
      </c>
      <c r="U54" s="10">
        <f t="shared" si="71"/>
        <v>1496.0140357613561</v>
      </c>
      <c r="V54" s="10">
        <f t="shared" si="71"/>
        <v>1513.2825953559848</v>
      </c>
      <c r="W54" s="10">
        <f t="shared" si="71"/>
        <v>1535.8294008937462</v>
      </c>
      <c r="X54" s="10">
        <f t="shared" si="71"/>
        <v>1475.1476544779625</v>
      </c>
      <c r="Y54" s="10">
        <f t="shared" si="71"/>
        <v>1498.8706651340719</v>
      </c>
      <c r="Z54" s="10">
        <f t="shared" si="71"/>
        <v>1570.22653365666</v>
      </c>
      <c r="AA54" s="10">
        <f t="shared" si="71"/>
        <v>1566.4211371531899</v>
      </c>
      <c r="AB54" s="10">
        <f t="shared" si="71"/>
        <v>1564.3019256132154</v>
      </c>
      <c r="AC54" s="10">
        <f t="shared" si="71"/>
        <v>1577.6325146470717</v>
      </c>
      <c r="AD54" s="10">
        <f t="shared" si="71"/>
        <v>1623.4666931803267</v>
      </c>
      <c r="AE54" s="10">
        <f t="shared" si="71"/>
        <v>1646.0250427922106</v>
      </c>
      <c r="AF54" s="10">
        <f t="shared" si="71"/>
        <v>1641.5131070483365</v>
      </c>
      <c r="AG54" s="10">
        <f t="shared" ref="AG54" si="72">IF(AND(AG24=0,AG44=0),0,IF(OR(AG24=0,AG44=0),1/0,1000000*AG24/AG44))</f>
        <v>1650.703107562611</v>
      </c>
    </row>
    <row r="55" spans="1:33" x14ac:dyDescent="0.25">
      <c r="A55" s="32" t="s">
        <v>3</v>
      </c>
      <c r="B55" s="41">
        <f t="shared" ref="B55:AF55" si="73">IF(AND(B25=0,B45=0),0,IF(OR(B25=0,B45=0),1/0,1000000*B25/B45))</f>
        <v>750.91805229026431</v>
      </c>
      <c r="C55" s="41">
        <f t="shared" si="73"/>
        <v>750.91805229026431</v>
      </c>
      <c r="D55" s="41">
        <f t="shared" si="73"/>
        <v>750.91805229026431</v>
      </c>
      <c r="E55" s="41">
        <f t="shared" si="73"/>
        <v>750.91805229026431</v>
      </c>
      <c r="F55" s="41">
        <f t="shared" si="73"/>
        <v>750.91805229026443</v>
      </c>
      <c r="G55" s="41">
        <f t="shared" si="73"/>
        <v>750.91805229026431</v>
      </c>
      <c r="H55" s="41">
        <f t="shared" si="73"/>
        <v>750.9180522902642</v>
      </c>
      <c r="I55" s="41">
        <f t="shared" si="73"/>
        <v>750.9180522902642</v>
      </c>
      <c r="J55" s="41">
        <f t="shared" si="73"/>
        <v>750.9180522902642</v>
      </c>
      <c r="K55" s="41">
        <f t="shared" si="73"/>
        <v>750.91805229026431</v>
      </c>
      <c r="L55" s="41">
        <f t="shared" si="73"/>
        <v>750.91805229026431</v>
      </c>
      <c r="M55" s="41">
        <f t="shared" si="73"/>
        <v>750.91805229026431</v>
      </c>
      <c r="N55" s="41">
        <f t="shared" si="73"/>
        <v>750.91805229026431</v>
      </c>
      <c r="O55" s="41">
        <f t="shared" si="73"/>
        <v>750.91805229026431</v>
      </c>
      <c r="P55" s="41">
        <f t="shared" si="73"/>
        <v>750.91805229026443</v>
      </c>
      <c r="Q55" s="41">
        <f t="shared" si="73"/>
        <v>744.64754985173238</v>
      </c>
      <c r="R55" s="41">
        <f t="shared" si="73"/>
        <v>746.03253975638802</v>
      </c>
      <c r="S55" s="41">
        <f t="shared" si="73"/>
        <v>767.85537545972534</v>
      </c>
      <c r="T55" s="41">
        <f t="shared" si="73"/>
        <v>767.39217481158835</v>
      </c>
      <c r="U55" s="41">
        <f t="shared" si="73"/>
        <v>813.5732946558652</v>
      </c>
      <c r="V55" s="41">
        <f t="shared" si="73"/>
        <v>828.65702113156101</v>
      </c>
      <c r="W55" s="41">
        <f t="shared" si="73"/>
        <v>838.7031024970662</v>
      </c>
      <c r="X55" s="41">
        <f t="shared" si="73"/>
        <v>829.0912834769955</v>
      </c>
      <c r="Y55" s="41">
        <f t="shared" si="73"/>
        <v>843.475813532546</v>
      </c>
      <c r="Z55" s="41">
        <f t="shared" si="73"/>
        <v>869.58301233098848</v>
      </c>
      <c r="AA55" s="41">
        <f t="shared" si="73"/>
        <v>876.06923274668304</v>
      </c>
      <c r="AB55" s="41">
        <f t="shared" si="73"/>
        <v>892.0138474110845</v>
      </c>
      <c r="AC55" s="41">
        <f t="shared" si="73"/>
        <v>919.26330942629147</v>
      </c>
      <c r="AD55" s="41">
        <f t="shared" si="73"/>
        <v>953.39638491585004</v>
      </c>
      <c r="AE55" s="41">
        <f t="shared" si="73"/>
        <v>965.68440320782543</v>
      </c>
      <c r="AF55" s="41">
        <f t="shared" si="73"/>
        <v>1073.2138242707967</v>
      </c>
      <c r="AG55" s="41">
        <f t="shared" ref="AG55" si="74">IF(AND(AG25=0,AG45=0),0,IF(OR(AG25=0,AG45=0),1/0,1000000*AG25/AG45))</f>
        <v>1093.6771948050296</v>
      </c>
    </row>
    <row r="56" spans="1:33" x14ac:dyDescent="0.25">
      <c r="A56" s="32" t="s">
        <v>48</v>
      </c>
      <c r="B56" s="41">
        <f t="shared" ref="B56:AF56" si="75">IF(AND(B26=0,B46=0),0,IF(OR(B26=0,B46=0),1/0,1000000*B26/B46))</f>
        <v>1014.3210891638666</v>
      </c>
      <c r="C56" s="41">
        <f t="shared" si="75"/>
        <v>1014.3210891638668</v>
      </c>
      <c r="D56" s="41">
        <f t="shared" si="75"/>
        <v>1014.3210891638669</v>
      </c>
      <c r="E56" s="41">
        <f t="shared" si="75"/>
        <v>1014.3210891638668</v>
      </c>
      <c r="F56" s="41">
        <f t="shared" si="75"/>
        <v>1014.3210891638668</v>
      </c>
      <c r="G56" s="41">
        <f t="shared" si="75"/>
        <v>1014.3210891638669</v>
      </c>
      <c r="H56" s="41">
        <f t="shared" si="75"/>
        <v>1014.3210891638668</v>
      </c>
      <c r="I56" s="41">
        <f t="shared" si="75"/>
        <v>1014.3210891638668</v>
      </c>
      <c r="J56" s="41">
        <f t="shared" si="75"/>
        <v>1014.3210891638666</v>
      </c>
      <c r="K56" s="41">
        <f t="shared" si="75"/>
        <v>1014.3210891638668</v>
      </c>
      <c r="L56" s="41">
        <f t="shared" si="75"/>
        <v>1014.3210891638668</v>
      </c>
      <c r="M56" s="41">
        <f t="shared" si="75"/>
        <v>1014.3210891638668</v>
      </c>
      <c r="N56" s="41">
        <f t="shared" si="75"/>
        <v>1014.3210891638668</v>
      </c>
      <c r="O56" s="41">
        <f t="shared" si="75"/>
        <v>1014.3210891638668</v>
      </c>
      <c r="P56" s="41">
        <f t="shared" si="75"/>
        <v>1014.3210891638669</v>
      </c>
      <c r="Q56" s="41">
        <f t="shared" si="75"/>
        <v>1019.3183067428013</v>
      </c>
      <c r="R56" s="41">
        <f t="shared" si="75"/>
        <v>1017.5749825822851</v>
      </c>
      <c r="S56" s="41">
        <f t="shared" si="75"/>
        <v>1024.6625598368551</v>
      </c>
      <c r="T56" s="41">
        <f t="shared" si="75"/>
        <v>1033.1639084607086</v>
      </c>
      <c r="U56" s="41">
        <f t="shared" si="75"/>
        <v>1042.0351986536566</v>
      </c>
      <c r="V56" s="41">
        <f t="shared" si="75"/>
        <v>1049.291874885932</v>
      </c>
      <c r="W56" s="41">
        <f t="shared" si="75"/>
        <v>1040.1903218719808</v>
      </c>
      <c r="X56" s="41">
        <f t="shared" si="75"/>
        <v>1037.3129318774113</v>
      </c>
      <c r="Y56" s="41">
        <f t="shared" si="75"/>
        <v>1044.1093517020458</v>
      </c>
      <c r="Z56" s="41">
        <f t="shared" si="75"/>
        <v>1070.1630247976054</v>
      </c>
      <c r="AA56" s="41">
        <f t="shared" si="75"/>
        <v>1079.3567585960432</v>
      </c>
      <c r="AB56" s="41">
        <f t="shared" si="75"/>
        <v>1087.3499599658489</v>
      </c>
      <c r="AC56" s="41">
        <f t="shared" si="75"/>
        <v>1092.8150018210822</v>
      </c>
      <c r="AD56" s="41">
        <f t="shared" si="75"/>
        <v>1101.0264630516965</v>
      </c>
      <c r="AE56" s="41">
        <f t="shared" si="75"/>
        <v>1108.2635625579239</v>
      </c>
      <c r="AF56" s="41">
        <f t="shared" si="75"/>
        <v>1117.2375519911427</v>
      </c>
      <c r="AG56" s="41">
        <f t="shared" ref="AG56" si="76">IF(AND(AG26=0,AG46=0),0,IF(OR(AG26=0,AG46=0),1/0,1000000*AG26/AG46))</f>
        <v>1169.2120492036665</v>
      </c>
    </row>
    <row r="57" spans="1:33" x14ac:dyDescent="0.25">
      <c r="A57" s="32" t="s">
        <v>49</v>
      </c>
      <c r="B57" s="41">
        <f t="shared" ref="B57:AF57" si="77">IF(AND(B27=0,B47=0),0,IF(OR(B27=0,B47=0),1/0,1000000*B27/B47))</f>
        <v>2897.4577822816227</v>
      </c>
      <c r="C57" s="41">
        <f t="shared" si="77"/>
        <v>2897.4547377208087</v>
      </c>
      <c r="D57" s="41">
        <f t="shared" si="77"/>
        <v>2897.451676973697</v>
      </c>
      <c r="E57" s="41">
        <f t="shared" si="77"/>
        <v>2897.4562225934524</v>
      </c>
      <c r="F57" s="41">
        <f t="shared" si="77"/>
        <v>2897.4600425966155</v>
      </c>
      <c r="G57" s="41">
        <f t="shared" si="77"/>
        <v>2897.4557507825134</v>
      </c>
      <c r="H57" s="41">
        <f t="shared" si="77"/>
        <v>2897.4592450542027</v>
      </c>
      <c r="I57" s="41">
        <f t="shared" si="77"/>
        <v>2897.4635325361883</v>
      </c>
      <c r="J57" s="41">
        <f t="shared" si="77"/>
        <v>2897.4635616638625</v>
      </c>
      <c r="K57" s="41">
        <f t="shared" si="77"/>
        <v>2897.465199176052</v>
      </c>
      <c r="L57" s="41">
        <f t="shared" si="77"/>
        <v>2897.4697245580196</v>
      </c>
      <c r="M57" s="41">
        <f t="shared" si="77"/>
        <v>2897.463770458834</v>
      </c>
      <c r="N57" s="41">
        <f t="shared" si="77"/>
        <v>2897.4665591359699</v>
      </c>
      <c r="O57" s="41">
        <f t="shared" si="77"/>
        <v>2883.3400471097675</v>
      </c>
      <c r="P57" s="41">
        <f t="shared" si="77"/>
        <v>2913.5494119330933</v>
      </c>
      <c r="Q57" s="41">
        <f t="shared" si="77"/>
        <v>2990.3447475432195</v>
      </c>
      <c r="R57" s="41">
        <f t="shared" si="77"/>
        <v>2973.6448212524601</v>
      </c>
      <c r="S57" s="41">
        <f t="shared" si="77"/>
        <v>2995.9126095672077</v>
      </c>
      <c r="T57" s="41">
        <f t="shared" si="77"/>
        <v>2965.9978907374657</v>
      </c>
      <c r="U57" s="41">
        <f t="shared" si="77"/>
        <v>2950.8380343323465</v>
      </c>
      <c r="V57" s="41">
        <f t="shared" si="77"/>
        <v>2961.6903401299305</v>
      </c>
      <c r="W57" s="41">
        <f t="shared" si="77"/>
        <v>3080.5756902481276</v>
      </c>
      <c r="X57" s="41">
        <f t="shared" si="77"/>
        <v>2916.8106464499215</v>
      </c>
      <c r="Y57" s="41">
        <f t="shared" si="77"/>
        <v>2924.9528586831634</v>
      </c>
      <c r="Z57" s="41">
        <f t="shared" si="77"/>
        <v>3020.9487457703722</v>
      </c>
      <c r="AA57" s="41">
        <f t="shared" si="77"/>
        <v>3006.6087988494342</v>
      </c>
      <c r="AB57" s="41">
        <f t="shared" si="77"/>
        <v>2942.6498479093666</v>
      </c>
      <c r="AC57" s="41">
        <f t="shared" si="77"/>
        <v>2919.0978056121148</v>
      </c>
      <c r="AD57" s="41">
        <f t="shared" si="77"/>
        <v>3012.4223757325822</v>
      </c>
      <c r="AE57" s="41">
        <f t="shared" si="77"/>
        <v>3056.4036712600373</v>
      </c>
      <c r="AF57" s="41">
        <f t="shared" si="77"/>
        <v>3325.3474691875567</v>
      </c>
      <c r="AG57" s="41">
        <f t="shared" ref="AG57" si="78">IF(AND(AG27=0,AG47=0),0,IF(OR(AG27=0,AG47=0),1/0,1000000*AG27/AG47))</f>
        <v>3484.3713057416749</v>
      </c>
    </row>
    <row r="58" spans="1:33" x14ac:dyDescent="0.25">
      <c r="A58" s="5" t="s">
        <v>1</v>
      </c>
      <c r="B58" s="11">
        <f t="shared" ref="B58:AF58" si="79">IF(AND(B28=0,B48=0),0,IF(OR(B28=0,B48=0),1/0,1000000*B28/B48))</f>
        <v>2106.6281830763078</v>
      </c>
      <c r="C58" s="11">
        <f t="shared" si="79"/>
        <v>1942.9031017950688</v>
      </c>
      <c r="D58" s="11">
        <f t="shared" si="79"/>
        <v>2033.0445560655735</v>
      </c>
      <c r="E58" s="11">
        <f t="shared" si="79"/>
        <v>1998.7887175730741</v>
      </c>
      <c r="F58" s="11">
        <f t="shared" si="79"/>
        <v>2081.1562830915777</v>
      </c>
      <c r="G58" s="11">
        <f t="shared" si="79"/>
        <v>2165.1577604922531</v>
      </c>
      <c r="H58" s="11">
        <f t="shared" si="79"/>
        <v>2169.7559717270815</v>
      </c>
      <c r="I58" s="11">
        <f t="shared" si="79"/>
        <v>2174.4446763413393</v>
      </c>
      <c r="J58" s="11">
        <f t="shared" si="79"/>
        <v>2227.7255308758386</v>
      </c>
      <c r="K58" s="11">
        <f t="shared" si="79"/>
        <v>2366.4263986702395</v>
      </c>
      <c r="L58" s="11">
        <f t="shared" si="79"/>
        <v>2250.0897140314028</v>
      </c>
      <c r="M58" s="11">
        <f t="shared" si="79"/>
        <v>2074.8078825905659</v>
      </c>
      <c r="N58" s="11">
        <f t="shared" si="79"/>
        <v>2211.0643961561723</v>
      </c>
      <c r="O58" s="11">
        <f t="shared" si="79"/>
        <v>2403.257226667848</v>
      </c>
      <c r="P58" s="11">
        <f t="shared" si="79"/>
        <v>2444.6186242905856</v>
      </c>
      <c r="Q58" s="11">
        <f t="shared" si="79"/>
        <v>2553.467090340182</v>
      </c>
      <c r="R58" s="11">
        <f t="shared" si="79"/>
        <v>2439.6483230701892</v>
      </c>
      <c r="S58" s="11">
        <f t="shared" si="79"/>
        <v>2439.5528907306389</v>
      </c>
      <c r="T58" s="11">
        <f t="shared" si="79"/>
        <v>2429.3820031337873</v>
      </c>
      <c r="U58" s="11">
        <f t="shared" si="79"/>
        <v>2112.8757161267117</v>
      </c>
      <c r="V58" s="11">
        <f t="shared" si="79"/>
        <v>2272.8655478315595</v>
      </c>
      <c r="W58" s="11">
        <f t="shared" si="79"/>
        <v>2402.9696972221091</v>
      </c>
      <c r="X58" s="11">
        <f t="shared" si="79"/>
        <v>2253.3614090810725</v>
      </c>
      <c r="Y58" s="11">
        <f t="shared" si="79"/>
        <v>2184.7512801788084</v>
      </c>
      <c r="Z58" s="11">
        <f t="shared" si="79"/>
        <v>2244.9854102246118</v>
      </c>
      <c r="AA58" s="11">
        <f t="shared" si="79"/>
        <v>2229.300372482604</v>
      </c>
      <c r="AB58" s="11">
        <f t="shared" si="79"/>
        <v>2197.2274323638826</v>
      </c>
      <c r="AC58" s="11">
        <f t="shared" si="79"/>
        <v>2152.8809038242866</v>
      </c>
      <c r="AD58" s="11">
        <f t="shared" si="79"/>
        <v>2235.370852208081</v>
      </c>
      <c r="AE58" s="11">
        <f t="shared" si="79"/>
        <v>2134.2214381829672</v>
      </c>
      <c r="AF58" s="11">
        <f t="shared" si="79"/>
        <v>2446.6562818394941</v>
      </c>
      <c r="AG58" s="11">
        <f t="shared" ref="AG58" si="80">IF(AND(AG28=0,AG48=0),0,IF(OR(AG28=0,AG48=0),1/0,1000000*AG28/AG48))</f>
        <v>2365.5884050870745</v>
      </c>
    </row>
    <row r="59" spans="1:33" x14ac:dyDescent="0.25">
      <c r="A59" s="34" t="s">
        <v>3</v>
      </c>
      <c r="B59" s="42">
        <f t="shared" ref="B59:AF59" si="81">IF(AND(B29=0,B49=0),0,IF(OR(B29=0,B49=0),1/0,1000000*B29/B49))</f>
        <v>840.32146636294499</v>
      </c>
      <c r="C59" s="42">
        <f t="shared" si="81"/>
        <v>840.32146636294499</v>
      </c>
      <c r="D59" s="42">
        <f t="shared" si="81"/>
        <v>840.32146636294499</v>
      </c>
      <c r="E59" s="42">
        <f t="shared" si="81"/>
        <v>840.32146636294499</v>
      </c>
      <c r="F59" s="42">
        <f t="shared" si="81"/>
        <v>840.32146636294499</v>
      </c>
      <c r="G59" s="42">
        <f t="shared" si="81"/>
        <v>840.32146636294499</v>
      </c>
      <c r="H59" s="42">
        <f t="shared" si="81"/>
        <v>840.32146636294499</v>
      </c>
      <c r="I59" s="42">
        <f t="shared" si="81"/>
        <v>840.32146636294499</v>
      </c>
      <c r="J59" s="42">
        <f t="shared" si="81"/>
        <v>840.32146636294499</v>
      </c>
      <c r="K59" s="42">
        <f t="shared" si="81"/>
        <v>840.32146636294499</v>
      </c>
      <c r="L59" s="42">
        <f t="shared" si="81"/>
        <v>840.32146636294499</v>
      </c>
      <c r="M59" s="42">
        <f t="shared" si="81"/>
        <v>840.32146636294499</v>
      </c>
      <c r="N59" s="42">
        <f t="shared" si="81"/>
        <v>840.32146636294488</v>
      </c>
      <c r="O59" s="42">
        <f t="shared" si="81"/>
        <v>840.32146636294499</v>
      </c>
      <c r="P59" s="42">
        <f t="shared" si="81"/>
        <v>840.32146636294499</v>
      </c>
      <c r="Q59" s="42">
        <f t="shared" si="81"/>
        <v>834.05096392441305</v>
      </c>
      <c r="R59" s="42">
        <f t="shared" si="81"/>
        <v>755.95731643136048</v>
      </c>
      <c r="S59" s="42">
        <f t="shared" si="81"/>
        <v>698.30151473699016</v>
      </c>
      <c r="T59" s="42">
        <f t="shared" si="81"/>
        <v>618.35967669114507</v>
      </c>
      <c r="U59" s="42">
        <f t="shared" si="81"/>
        <v>585.06215913771382</v>
      </c>
      <c r="V59" s="42">
        <f t="shared" si="81"/>
        <v>520.66724821570187</v>
      </c>
      <c r="W59" s="42">
        <f t="shared" si="81"/>
        <v>524.73716915287901</v>
      </c>
      <c r="X59" s="42">
        <f t="shared" si="81"/>
        <v>509.14918970448042</v>
      </c>
      <c r="Y59" s="42">
        <f t="shared" si="81"/>
        <v>509.72902670753365</v>
      </c>
      <c r="Z59" s="42">
        <f t="shared" si="81"/>
        <v>522.0315324534788</v>
      </c>
      <c r="AA59" s="42">
        <f t="shared" si="81"/>
        <v>514.71305981667604</v>
      </c>
      <c r="AB59" s="42">
        <f t="shared" si="81"/>
        <v>516.85298142858016</v>
      </c>
      <c r="AC59" s="42">
        <f t="shared" si="81"/>
        <v>530.29775039128981</v>
      </c>
      <c r="AD59" s="42">
        <f t="shared" si="81"/>
        <v>550.62613282835105</v>
      </c>
      <c r="AE59" s="42">
        <f t="shared" si="81"/>
        <v>551.75054669150404</v>
      </c>
      <c r="AF59" s="42">
        <f t="shared" si="81"/>
        <v>659.27996775447571</v>
      </c>
      <c r="AG59" s="42">
        <f t="shared" ref="AG59" si="82">IF(AND(AG29=0,AG49=0),0,IF(OR(AG29=0,AG49=0),1/0,1000000*AG29/AG49))</f>
        <v>679.7433382887084</v>
      </c>
    </row>
    <row r="60" spans="1:33" x14ac:dyDescent="0.25">
      <c r="A60" s="34" t="s">
        <v>48</v>
      </c>
      <c r="B60" s="42">
        <f t="shared" ref="B60:AF60" si="83">IF(AND(B30=0,B50=0),0,IF(OR(B30=0,B50=0),1/0,1000000*B30/B50))</f>
        <v>850.50977706945525</v>
      </c>
      <c r="C60" s="42">
        <f t="shared" si="83"/>
        <v>850.50977706945525</v>
      </c>
      <c r="D60" s="42">
        <f t="shared" si="83"/>
        <v>850.50977706945525</v>
      </c>
      <c r="E60" s="42">
        <f t="shared" si="83"/>
        <v>850.50977706945525</v>
      </c>
      <c r="F60" s="42">
        <f t="shared" si="83"/>
        <v>850.50977706945525</v>
      </c>
      <c r="G60" s="42">
        <f t="shared" si="83"/>
        <v>850.50977706945525</v>
      </c>
      <c r="H60" s="42">
        <f t="shared" si="83"/>
        <v>850.50977706945525</v>
      </c>
      <c r="I60" s="42">
        <f t="shared" si="83"/>
        <v>850.50977706945525</v>
      </c>
      <c r="J60" s="42">
        <f t="shared" si="83"/>
        <v>850.50977706945514</v>
      </c>
      <c r="K60" s="42">
        <f t="shared" si="83"/>
        <v>850.50977706945537</v>
      </c>
      <c r="L60" s="42">
        <f t="shared" si="83"/>
        <v>850.50977706945525</v>
      </c>
      <c r="M60" s="42">
        <f t="shared" si="83"/>
        <v>850.50977706945525</v>
      </c>
      <c r="N60" s="42">
        <f t="shared" si="83"/>
        <v>850.50977706945514</v>
      </c>
      <c r="O60" s="42">
        <f t="shared" si="83"/>
        <v>850.50977706945525</v>
      </c>
      <c r="P60" s="42">
        <f t="shared" si="83"/>
        <v>850.50977706945525</v>
      </c>
      <c r="Q60" s="42">
        <f t="shared" si="83"/>
        <v>855.50699464838988</v>
      </c>
      <c r="R60" s="42">
        <f t="shared" si="83"/>
        <v>869.82632992187678</v>
      </c>
      <c r="S60" s="42">
        <f t="shared" si="83"/>
        <v>892.97656661044925</v>
      </c>
      <c r="T60" s="42">
        <f t="shared" si="83"/>
        <v>917.54057466830648</v>
      </c>
      <c r="U60" s="42">
        <f t="shared" si="83"/>
        <v>942.47452429525754</v>
      </c>
      <c r="V60" s="42">
        <f t="shared" si="83"/>
        <v>965.79385996153576</v>
      </c>
      <c r="W60" s="42">
        <f t="shared" si="83"/>
        <v>963.11487233007801</v>
      </c>
      <c r="X60" s="42">
        <f t="shared" si="83"/>
        <v>966.66004771800203</v>
      </c>
      <c r="Y60" s="42">
        <f t="shared" si="83"/>
        <v>956.45143722749492</v>
      </c>
      <c r="Z60" s="42">
        <f t="shared" si="83"/>
        <v>965.50008000791297</v>
      </c>
      <c r="AA60" s="42">
        <f t="shared" si="83"/>
        <v>957.68878349120962</v>
      </c>
      <c r="AB60" s="42">
        <f t="shared" si="83"/>
        <v>948.67695454587351</v>
      </c>
      <c r="AC60" s="42">
        <f t="shared" si="83"/>
        <v>937.13696608596467</v>
      </c>
      <c r="AD60" s="42">
        <f t="shared" si="83"/>
        <v>928.34339700143755</v>
      </c>
      <c r="AE60" s="42">
        <f t="shared" si="83"/>
        <v>937.04944101104081</v>
      </c>
      <c r="AF60" s="42">
        <f t="shared" si="83"/>
        <v>946.02343044425947</v>
      </c>
      <c r="AG60" s="42">
        <f t="shared" ref="AG60" si="84">IF(AND(AG30=0,AG50=0),0,IF(OR(AG30=0,AG50=0),1/0,1000000*AG30/AG50))</f>
        <v>997.99792765678319</v>
      </c>
    </row>
    <row r="61" spans="1:33" x14ac:dyDescent="0.25">
      <c r="A61" s="36" t="s">
        <v>49</v>
      </c>
      <c r="B61" s="43">
        <f t="shared" ref="B61:AF61" si="85">IF(AND(B31=0,B51=0),0,IF(OR(B31=0,B51=0),1/0,1000000*B31/B51))</f>
        <v>5437.6274045908513</v>
      </c>
      <c r="C61" s="43">
        <f t="shared" si="85"/>
        <v>5437.2364028558695</v>
      </c>
      <c r="D61" s="43">
        <f t="shared" si="85"/>
        <v>5437.7127707807231</v>
      </c>
      <c r="E61" s="43">
        <f t="shared" si="85"/>
        <v>5437.25028076328</v>
      </c>
      <c r="F61" s="43">
        <f t="shared" si="85"/>
        <v>5437.8448973182867</v>
      </c>
      <c r="G61" s="43">
        <f t="shared" si="85"/>
        <v>5438.7820236524076</v>
      </c>
      <c r="H61" s="43">
        <f t="shared" si="85"/>
        <v>5439.6113574461397</v>
      </c>
      <c r="I61" s="43">
        <f t="shared" si="85"/>
        <v>5436.7872438966397</v>
      </c>
      <c r="J61" s="43">
        <f t="shared" si="85"/>
        <v>5454.5178223880102</v>
      </c>
      <c r="K61" s="43">
        <f t="shared" si="85"/>
        <v>5471.3447221189917</v>
      </c>
      <c r="L61" s="43">
        <f t="shared" si="85"/>
        <v>5439.2308176497181</v>
      </c>
      <c r="M61" s="43">
        <f t="shared" si="85"/>
        <v>5382.0513302073723</v>
      </c>
      <c r="N61" s="43">
        <f t="shared" si="85"/>
        <v>5424.803001373878</v>
      </c>
      <c r="O61" s="43">
        <f t="shared" si="85"/>
        <v>5402.6877414218879</v>
      </c>
      <c r="P61" s="43">
        <f t="shared" si="85"/>
        <v>5470.7543120396294</v>
      </c>
      <c r="Q61" s="43">
        <f t="shared" si="85"/>
        <v>5505.5380213277849</v>
      </c>
      <c r="R61" s="43">
        <f t="shared" si="85"/>
        <v>5252.648606213832</v>
      </c>
      <c r="S61" s="43">
        <f t="shared" si="85"/>
        <v>5158.2487830443624</v>
      </c>
      <c r="T61" s="43">
        <f t="shared" si="85"/>
        <v>5076.8026571321871</v>
      </c>
      <c r="U61" s="43">
        <f t="shared" si="85"/>
        <v>4944.9153920556719</v>
      </c>
      <c r="V61" s="43">
        <f t="shared" si="85"/>
        <v>4850.332594423714</v>
      </c>
      <c r="W61" s="43">
        <f t="shared" si="85"/>
        <v>5050.8896165209644</v>
      </c>
      <c r="X61" s="43">
        <f t="shared" si="85"/>
        <v>4924.4380870904524</v>
      </c>
      <c r="Y61" s="43">
        <f t="shared" si="85"/>
        <v>4794.2736748916077</v>
      </c>
      <c r="Z61" s="43">
        <f t="shared" si="85"/>
        <v>4814.8440790545947</v>
      </c>
      <c r="AA61" s="43">
        <f t="shared" si="85"/>
        <v>4714.860748609547</v>
      </c>
      <c r="AB61" s="43">
        <f t="shared" si="85"/>
        <v>4620.9664128837267</v>
      </c>
      <c r="AC61" s="43">
        <f t="shared" si="85"/>
        <v>4462.8135689383698</v>
      </c>
      <c r="AD61" s="43">
        <f t="shared" si="85"/>
        <v>4554.6245515243918</v>
      </c>
      <c r="AE61" s="43">
        <f t="shared" si="85"/>
        <v>4362.6679358619904</v>
      </c>
      <c r="AF61" s="43">
        <f t="shared" si="85"/>
        <v>4648.1431900062407</v>
      </c>
      <c r="AG61" s="43">
        <f t="shared" ref="AG61" si="86">IF(AND(AG31=0,AG51=0),0,IF(OR(AG31=0,AG51=0),1/0,1000000*AG31/AG51))</f>
        <v>4383.6578457462265</v>
      </c>
    </row>
    <row r="62" spans="1:33" x14ac:dyDescent="0.25">
      <c r="A62" s="20"/>
      <c r="B62" s="20"/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x14ac:dyDescent="0.25">
      <c r="A63" s="24" t="s">
        <v>16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spans="1:33" x14ac:dyDescent="0.25">
      <c r="A64" s="3" t="s">
        <v>17</v>
      </c>
      <c r="B64" s="4">
        <f>IF(AND(B4=0,B44=0),0,IF(OR(B4=0,B44=0),1/0,1000000*B4/B44))</f>
        <v>123910.5921253532</v>
      </c>
      <c r="C64" s="4">
        <f t="shared" ref="C64:AF71" si="87">IF(AND(C4=0,C44=0),0,IF(OR(C4=0,C44=0),1/0,1000000*C4/C44))</f>
        <v>116272.30172412608</v>
      </c>
      <c r="D64" s="4">
        <f t="shared" si="87"/>
        <v>120731.00529202505</v>
      </c>
      <c r="E64" s="4">
        <f t="shared" si="87"/>
        <v>119956.88827979351</v>
      </c>
      <c r="F64" s="4">
        <f t="shared" si="87"/>
        <v>123854.46659659161</v>
      </c>
      <c r="G64" s="4">
        <f t="shared" si="87"/>
        <v>128573.38574205329</v>
      </c>
      <c r="H64" s="4">
        <f t="shared" si="87"/>
        <v>130618.64884908687</v>
      </c>
      <c r="I64" s="4">
        <f t="shared" si="87"/>
        <v>132041.82903544654</v>
      </c>
      <c r="J64" s="4">
        <f t="shared" si="87"/>
        <v>132288.12346356738</v>
      </c>
      <c r="K64" s="4">
        <f t="shared" si="87"/>
        <v>136631.91895207515</v>
      </c>
      <c r="L64" s="4">
        <f t="shared" si="87"/>
        <v>137870.05136235271</v>
      </c>
      <c r="M64" s="4">
        <f t="shared" si="87"/>
        <v>139125.5287377713</v>
      </c>
      <c r="N64" s="4">
        <f t="shared" si="87"/>
        <v>139983.39895740314</v>
      </c>
      <c r="O64" s="4">
        <f t="shared" si="87"/>
        <v>140339.36078704367</v>
      </c>
      <c r="P64" s="4">
        <f t="shared" si="87"/>
        <v>155339.31147840701</v>
      </c>
      <c r="Q64" s="4">
        <f t="shared" si="87"/>
        <v>165802.73921720494</v>
      </c>
      <c r="R64" s="4">
        <f t="shared" si="87"/>
        <v>165100.79082672583</v>
      </c>
      <c r="S64" s="4">
        <f t="shared" si="87"/>
        <v>169945.0486529363</v>
      </c>
      <c r="T64" s="4">
        <f t="shared" si="87"/>
        <v>171381.8051550496</v>
      </c>
      <c r="U64" s="4">
        <f t="shared" si="87"/>
        <v>181054.71516491642</v>
      </c>
      <c r="V64" s="4">
        <f t="shared" si="87"/>
        <v>208349.21070553869</v>
      </c>
      <c r="W64" s="4">
        <f t="shared" si="87"/>
        <v>215001.50732339887</v>
      </c>
      <c r="X64" s="4">
        <f t="shared" si="87"/>
        <v>217876.45779183242</v>
      </c>
      <c r="Y64" s="4">
        <f t="shared" si="87"/>
        <v>229335.6413554404</v>
      </c>
      <c r="Z64" s="4">
        <f t="shared" si="87"/>
        <v>244608.35907135293</v>
      </c>
      <c r="AA64" s="4">
        <f t="shared" si="87"/>
        <v>246181.81969863287</v>
      </c>
      <c r="AB64" s="4">
        <f t="shared" si="87"/>
        <v>244115.08551599333</v>
      </c>
      <c r="AC64" s="4">
        <f t="shared" si="87"/>
        <v>254317.68132541099</v>
      </c>
      <c r="AD64" s="4">
        <f t="shared" si="87"/>
        <v>271865.29541608057</v>
      </c>
      <c r="AE64" s="4">
        <f t="shared" si="87"/>
        <v>279578.68393276271</v>
      </c>
      <c r="AF64" s="4">
        <f t="shared" si="87"/>
        <v>226936.63451241268</v>
      </c>
      <c r="AG64" s="4">
        <f t="shared" ref="AG64" si="88">IF(AND(AG4=0,AG44=0),0,IF(OR(AG4=0,AG44=0),1/0,1000000*AG4/AG44))</f>
        <v>215939.48777840016</v>
      </c>
    </row>
    <row r="65" spans="1:33" x14ac:dyDescent="0.25">
      <c r="A65" s="32" t="s">
        <v>3</v>
      </c>
      <c r="B65" s="33">
        <f t="shared" ref="B65:Q71" si="89">IF(AND(B5=0,B45=0),0,IF(OR(B5=0,B45=0),1/0,1000000*B5/B45))</f>
        <v>50162.587125308448</v>
      </c>
      <c r="C65" s="33">
        <f t="shared" si="89"/>
        <v>50269.815420976585</v>
      </c>
      <c r="D65" s="33">
        <f t="shared" si="89"/>
        <v>50404.734497856858</v>
      </c>
      <c r="E65" s="33">
        <f t="shared" si="89"/>
        <v>50565.99242836803</v>
      </c>
      <c r="F65" s="33">
        <f t="shared" si="89"/>
        <v>50691.435554952448</v>
      </c>
      <c r="G65" s="33">
        <f t="shared" si="89"/>
        <v>50966.143963630573</v>
      </c>
      <c r="H65" s="33">
        <f t="shared" si="89"/>
        <v>51259.619454750755</v>
      </c>
      <c r="I65" s="33">
        <f t="shared" si="89"/>
        <v>51526.20104767452</v>
      </c>
      <c r="J65" s="33">
        <f t="shared" si="89"/>
        <v>51839.161716346054</v>
      </c>
      <c r="K65" s="33">
        <f t="shared" si="89"/>
        <v>52104.052460714607</v>
      </c>
      <c r="L65" s="33">
        <f t="shared" si="89"/>
        <v>52463.164720957946</v>
      </c>
      <c r="M65" s="33">
        <f t="shared" si="89"/>
        <v>53180.467162758767</v>
      </c>
      <c r="N65" s="33">
        <f t="shared" si="89"/>
        <v>53901.704401335657</v>
      </c>
      <c r="O65" s="33">
        <f t="shared" si="89"/>
        <v>53266.675149182302</v>
      </c>
      <c r="P65" s="33">
        <f t="shared" si="89"/>
        <v>56783.944941401198</v>
      </c>
      <c r="Q65" s="33">
        <f t="shared" si="89"/>
        <v>57017.156411689139</v>
      </c>
      <c r="R65" s="33">
        <f t="shared" si="87"/>
        <v>56786.912152438636</v>
      </c>
      <c r="S65" s="33">
        <f t="shared" si="87"/>
        <v>59833.113570602211</v>
      </c>
      <c r="T65" s="33">
        <f t="shared" si="87"/>
        <v>58961.311258879061</v>
      </c>
      <c r="U65" s="33">
        <f t="shared" si="87"/>
        <v>65210.625878239087</v>
      </c>
      <c r="V65" s="33">
        <f t="shared" si="87"/>
        <v>76999.443378190699</v>
      </c>
      <c r="W65" s="33">
        <f t="shared" si="87"/>
        <v>78995.291565823063</v>
      </c>
      <c r="X65" s="33">
        <f t="shared" si="87"/>
        <v>78676.394647435489</v>
      </c>
      <c r="Y65" s="33">
        <f t="shared" si="87"/>
        <v>82640.188200557706</v>
      </c>
      <c r="Z65" s="33">
        <f t="shared" si="87"/>
        <v>88271.182427533757</v>
      </c>
      <c r="AA65" s="33">
        <f t="shared" si="87"/>
        <v>90428.439027976798</v>
      </c>
      <c r="AB65" s="33">
        <f t="shared" si="87"/>
        <v>94605.873273663878</v>
      </c>
      <c r="AC65" s="33">
        <f t="shared" si="87"/>
        <v>100500.56547080135</v>
      </c>
      <c r="AD65" s="33">
        <f t="shared" si="87"/>
        <v>108442.34905779808</v>
      </c>
      <c r="AE65" s="33">
        <f t="shared" si="87"/>
        <v>111115.57125274507</v>
      </c>
      <c r="AF65" s="33">
        <f t="shared" si="87"/>
        <v>112151.67196919851</v>
      </c>
      <c r="AG65" s="33">
        <f t="shared" ref="AG65" si="90">IF(AND(AG5=0,AG45=0),0,IF(OR(AG5=0,AG45=0),1/0,1000000*AG5/AG45))</f>
        <v>120982.41277736363</v>
      </c>
    </row>
    <row r="66" spans="1:33" x14ac:dyDescent="0.25">
      <c r="A66" s="32" t="s">
        <v>48</v>
      </c>
      <c r="B66" s="33">
        <f t="shared" si="89"/>
        <v>76026.490277643883</v>
      </c>
      <c r="C66" s="33">
        <f t="shared" si="87"/>
        <v>76392.417360396867</v>
      </c>
      <c r="D66" s="33">
        <f t="shared" si="87"/>
        <v>76817.123604221531</v>
      </c>
      <c r="E66" s="33">
        <f t="shared" si="87"/>
        <v>77301.940574746317</v>
      </c>
      <c r="F66" s="33">
        <f t="shared" si="87"/>
        <v>77870.274489316711</v>
      </c>
      <c r="G66" s="33">
        <f t="shared" si="87"/>
        <v>78608.710507448399</v>
      </c>
      <c r="H66" s="33">
        <f t="shared" si="87"/>
        <v>80982.68219435442</v>
      </c>
      <c r="I66" s="33">
        <f t="shared" si="87"/>
        <v>82723.633606134812</v>
      </c>
      <c r="J66" s="33">
        <f t="shared" si="87"/>
        <v>79756.198614108362</v>
      </c>
      <c r="K66" s="33">
        <f t="shared" si="87"/>
        <v>77175.117458626468</v>
      </c>
      <c r="L66" s="33">
        <f t="shared" si="87"/>
        <v>80523.683937426016</v>
      </c>
      <c r="M66" s="33">
        <f t="shared" si="87"/>
        <v>83033.74068649445</v>
      </c>
      <c r="N66" s="33">
        <f t="shared" si="87"/>
        <v>84485.281233401023</v>
      </c>
      <c r="O66" s="33">
        <f t="shared" si="87"/>
        <v>85203.877151470078</v>
      </c>
      <c r="P66" s="33">
        <f t="shared" si="87"/>
        <v>87167.971349085958</v>
      </c>
      <c r="Q66" s="33">
        <f t="shared" si="87"/>
        <v>91680.173626829346</v>
      </c>
      <c r="R66" s="33">
        <f t="shared" si="87"/>
        <v>88530.522757424042</v>
      </c>
      <c r="S66" s="33">
        <f t="shared" si="87"/>
        <v>86830.113652397617</v>
      </c>
      <c r="T66" s="33">
        <f t="shared" si="87"/>
        <v>84243.058658114111</v>
      </c>
      <c r="U66" s="33">
        <f t="shared" si="87"/>
        <v>88659.463859205964</v>
      </c>
      <c r="V66" s="33">
        <f t="shared" si="87"/>
        <v>100548.82477209206</v>
      </c>
      <c r="W66" s="33">
        <f t="shared" si="87"/>
        <v>104453.78907019623</v>
      </c>
      <c r="X66" s="33">
        <f t="shared" si="87"/>
        <v>109897.34572149761</v>
      </c>
      <c r="Y66" s="33">
        <f t="shared" si="87"/>
        <v>116588.14138309317</v>
      </c>
      <c r="Z66" s="33">
        <f t="shared" si="87"/>
        <v>124544.73585403907</v>
      </c>
      <c r="AA66" s="33">
        <f t="shared" si="87"/>
        <v>127854.85972747859</v>
      </c>
      <c r="AB66" s="33">
        <f t="shared" si="87"/>
        <v>130325.73478948118</v>
      </c>
      <c r="AC66" s="33">
        <f t="shared" si="87"/>
        <v>136789.88054237605</v>
      </c>
      <c r="AD66" s="33">
        <f t="shared" si="87"/>
        <v>141665.26666885338</v>
      </c>
      <c r="AE66" s="33">
        <f t="shared" si="87"/>
        <v>144358.46777748654</v>
      </c>
      <c r="AF66" s="33">
        <f t="shared" si="87"/>
        <v>123357.1155526998</v>
      </c>
      <c r="AG66" s="33">
        <f t="shared" ref="AG66" si="91">IF(AND(AG6=0,AG46=0),0,IF(OR(AG6=0,AG46=0),1/0,1000000*AG6/AG46))</f>
        <v>134399.18178289736</v>
      </c>
    </row>
    <row r="67" spans="1:33" x14ac:dyDescent="0.25">
      <c r="A67" s="32" t="s">
        <v>49</v>
      </c>
      <c r="B67" s="33">
        <f t="shared" si="89"/>
        <v>311264.29267121747</v>
      </c>
      <c r="C67" s="33">
        <f t="shared" si="87"/>
        <v>312442.5915788383</v>
      </c>
      <c r="D67" s="33">
        <f t="shared" si="87"/>
        <v>313836.54193985835</v>
      </c>
      <c r="E67" s="33">
        <f t="shared" si="87"/>
        <v>315430.77234691597</v>
      </c>
      <c r="F67" s="33">
        <f t="shared" si="87"/>
        <v>316969.31675279071</v>
      </c>
      <c r="G67" s="33">
        <f t="shared" si="87"/>
        <v>319596.44045892346</v>
      </c>
      <c r="H67" s="33">
        <f t="shared" si="87"/>
        <v>323522.56486235943</v>
      </c>
      <c r="I67" s="33">
        <f t="shared" si="87"/>
        <v>326753.92625970748</v>
      </c>
      <c r="J67" s="33">
        <f t="shared" si="87"/>
        <v>329459.35980696807</v>
      </c>
      <c r="K67" s="33">
        <f t="shared" si="87"/>
        <v>332596.02254191978</v>
      </c>
      <c r="L67" s="33">
        <f t="shared" si="87"/>
        <v>337046.38668577047</v>
      </c>
      <c r="M67" s="33">
        <f t="shared" si="87"/>
        <v>342566.27894318482</v>
      </c>
      <c r="N67" s="33">
        <f t="shared" si="87"/>
        <v>347874.00162320287</v>
      </c>
      <c r="O67" s="33">
        <f t="shared" si="87"/>
        <v>345621.58480185247</v>
      </c>
      <c r="P67" s="33">
        <f t="shared" si="87"/>
        <v>377467.82892367349</v>
      </c>
      <c r="Q67" s="33">
        <f t="shared" si="87"/>
        <v>406203.24678704131</v>
      </c>
      <c r="R67" s="33">
        <f t="shared" si="87"/>
        <v>407104.23240745108</v>
      </c>
      <c r="S67" s="33">
        <f t="shared" si="87"/>
        <v>413835.03236391285</v>
      </c>
      <c r="T67" s="33">
        <f t="shared" si="87"/>
        <v>423527.97295371437</v>
      </c>
      <c r="U67" s="33">
        <f t="shared" si="87"/>
        <v>443400.47857423086</v>
      </c>
      <c r="V67" s="33">
        <f t="shared" si="87"/>
        <v>505328.7252520069</v>
      </c>
      <c r="W67" s="33">
        <f t="shared" si="87"/>
        <v>531127.81705283141</v>
      </c>
      <c r="X67" s="33">
        <f t="shared" si="87"/>
        <v>543273.48034677631</v>
      </c>
      <c r="Y67" s="33">
        <f t="shared" si="87"/>
        <v>559727.36910355894</v>
      </c>
      <c r="Z67" s="33">
        <f t="shared" si="87"/>
        <v>576834.12152541569</v>
      </c>
      <c r="AA67" s="33">
        <f t="shared" si="87"/>
        <v>579970.84756408038</v>
      </c>
      <c r="AB67" s="33">
        <f t="shared" si="87"/>
        <v>558795.07559986645</v>
      </c>
      <c r="AC67" s="33">
        <f t="shared" si="87"/>
        <v>572145.35414554167</v>
      </c>
      <c r="AD67" s="33">
        <f t="shared" si="87"/>
        <v>613543.75983019127</v>
      </c>
      <c r="AE67" s="33">
        <f t="shared" si="87"/>
        <v>631005.11447948229</v>
      </c>
      <c r="AF67" s="33">
        <f t="shared" si="87"/>
        <v>564388.76345069136</v>
      </c>
      <c r="AG67" s="33">
        <f t="shared" ref="AG67" si="92">IF(AND(AG7=0,AG47=0),0,IF(OR(AG7=0,AG47=0),1/0,1000000*AG7/AG47))</f>
        <v>527773.85658022529</v>
      </c>
    </row>
    <row r="68" spans="1:33" x14ac:dyDescent="0.25">
      <c r="A68" s="5" t="s">
        <v>18</v>
      </c>
      <c r="B68" s="6">
        <f t="shared" si="89"/>
        <v>142927.43604891334</v>
      </c>
      <c r="C68" s="6">
        <f t="shared" si="87"/>
        <v>125529.95107691131</v>
      </c>
      <c r="D68" s="6">
        <f t="shared" si="87"/>
        <v>135193.73200989014</v>
      </c>
      <c r="E68" s="6">
        <f t="shared" si="87"/>
        <v>134492.15189900747</v>
      </c>
      <c r="F68" s="6">
        <f t="shared" si="87"/>
        <v>143700.02033268314</v>
      </c>
      <c r="G68" s="6">
        <f t="shared" si="87"/>
        <v>152141.38883411101</v>
      </c>
      <c r="H68" s="6">
        <f t="shared" si="87"/>
        <v>149736.34637681214</v>
      </c>
      <c r="I68" s="6">
        <f t="shared" si="87"/>
        <v>152717.43874565605</v>
      </c>
      <c r="J68" s="6">
        <f t="shared" si="87"/>
        <v>148014.43908324771</v>
      </c>
      <c r="K68" s="6">
        <f t="shared" si="87"/>
        <v>153358.9317120683</v>
      </c>
      <c r="L68" s="6">
        <f t="shared" si="87"/>
        <v>149414.55020211326</v>
      </c>
      <c r="M68" s="6">
        <f t="shared" si="87"/>
        <v>138338.99685031103</v>
      </c>
      <c r="N68" s="6">
        <f t="shared" si="87"/>
        <v>144194.74029337996</v>
      </c>
      <c r="O68" s="6">
        <f t="shared" si="87"/>
        <v>149206.85598797779</v>
      </c>
      <c r="P68" s="6">
        <f t="shared" si="87"/>
        <v>148059.9516000922</v>
      </c>
      <c r="Q68" s="6">
        <f t="shared" si="87"/>
        <v>148203.99656532559</v>
      </c>
      <c r="R68" s="6">
        <f t="shared" si="87"/>
        <v>136714.04724151234</v>
      </c>
      <c r="S68" s="6">
        <f t="shared" si="87"/>
        <v>135807.90886804674</v>
      </c>
      <c r="T68" s="6">
        <f t="shared" si="87"/>
        <v>134129.99962129717</v>
      </c>
      <c r="U68" s="6">
        <f t="shared" si="87"/>
        <v>125769.22578746358</v>
      </c>
      <c r="V68" s="6">
        <f t="shared" si="87"/>
        <v>142642.97837958427</v>
      </c>
      <c r="W68" s="6">
        <f t="shared" si="87"/>
        <v>159310.17607759187</v>
      </c>
      <c r="X68" s="6">
        <f t="shared" si="87"/>
        <v>161101.4500790186</v>
      </c>
      <c r="Y68" s="6">
        <f t="shared" si="87"/>
        <v>155957.96436841579</v>
      </c>
      <c r="Z68" s="6">
        <f t="shared" si="87"/>
        <v>183068.01655829541</v>
      </c>
      <c r="AA68" s="6">
        <f t="shared" si="87"/>
        <v>180632.80883918796</v>
      </c>
      <c r="AB68" s="6">
        <f t="shared" si="87"/>
        <v>191886.67440767118</v>
      </c>
      <c r="AC68" s="6">
        <f t="shared" si="87"/>
        <v>182672.87309338254</v>
      </c>
      <c r="AD68" s="6">
        <f t="shared" si="87"/>
        <v>195645.96448361455</v>
      </c>
      <c r="AE68" s="6">
        <f t="shared" si="87"/>
        <v>191773.9895490451</v>
      </c>
      <c r="AF68" s="6">
        <f t="shared" si="87"/>
        <v>150010.17138994028</v>
      </c>
      <c r="AG68" s="6">
        <f t="shared" ref="AG68" si="93">IF(AND(AG8=0,AG48=0),0,IF(OR(AG8=0,AG48=0),1/0,1000000*AG8/AG48))</f>
        <v>132378.37218122021</v>
      </c>
    </row>
    <row r="69" spans="1:33" x14ac:dyDescent="0.25">
      <c r="A69" s="34" t="s">
        <v>3</v>
      </c>
      <c r="B69" s="35">
        <f t="shared" si="89"/>
        <v>8735.8990915058712</v>
      </c>
      <c r="C69" s="35">
        <f t="shared" si="87"/>
        <v>8676.5485932135725</v>
      </c>
      <c r="D69" s="35">
        <f t="shared" si="87"/>
        <v>8840.7591537422468</v>
      </c>
      <c r="E69" s="35">
        <f t="shared" si="87"/>
        <v>8945.7859930150662</v>
      </c>
      <c r="F69" s="35">
        <f t="shared" si="87"/>
        <v>9172.6688724735923</v>
      </c>
      <c r="G69" s="35">
        <f t="shared" si="87"/>
        <v>9249.8566738312293</v>
      </c>
      <c r="H69" s="35">
        <f t="shared" si="87"/>
        <v>9225.8788242362498</v>
      </c>
      <c r="I69" s="35">
        <f t="shared" si="87"/>
        <v>9391.5679843630769</v>
      </c>
      <c r="J69" s="35">
        <f t="shared" si="87"/>
        <v>9308.2042812351392</v>
      </c>
      <c r="K69" s="35">
        <f t="shared" si="87"/>
        <v>9562.3531224366779</v>
      </c>
      <c r="L69" s="35">
        <f t="shared" si="87"/>
        <v>9092.3180137726649</v>
      </c>
      <c r="M69" s="35">
        <f t="shared" si="87"/>
        <v>9022.992262148211</v>
      </c>
      <c r="N69" s="35">
        <f t="shared" si="87"/>
        <v>9278.6050286411573</v>
      </c>
      <c r="O69" s="35">
        <f t="shared" si="87"/>
        <v>9869.5356046219695</v>
      </c>
      <c r="P69" s="35">
        <f t="shared" si="87"/>
        <v>9293.7285762406755</v>
      </c>
      <c r="Q69" s="35">
        <f t="shared" si="87"/>
        <v>9027.2669567967423</v>
      </c>
      <c r="R69" s="35">
        <f t="shared" si="87"/>
        <v>7870.2408730616262</v>
      </c>
      <c r="S69" s="35">
        <f t="shared" si="87"/>
        <v>7242.995774195575</v>
      </c>
      <c r="T69" s="35">
        <f t="shared" si="87"/>
        <v>6170.6814037712311</v>
      </c>
      <c r="U69" s="35">
        <f t="shared" si="87"/>
        <v>5888.8381591426223</v>
      </c>
      <c r="V69" s="35">
        <f t="shared" si="87"/>
        <v>5605.2201515589932</v>
      </c>
      <c r="W69" s="35">
        <f t="shared" si="87"/>
        <v>6185.5958785724342</v>
      </c>
      <c r="X69" s="35">
        <f t="shared" si="87"/>
        <v>6077.21114877317</v>
      </c>
      <c r="Y69" s="35">
        <f t="shared" si="87"/>
        <v>6226.3282957593456</v>
      </c>
      <c r="Z69" s="35">
        <f t="shared" si="87"/>
        <v>7134.7131626168748</v>
      </c>
      <c r="AA69" s="35">
        <f t="shared" si="87"/>
        <v>7214.2956551283969</v>
      </c>
      <c r="AB69" s="35">
        <f t="shared" si="87"/>
        <v>8305.7257991633924</v>
      </c>
      <c r="AC69" s="35">
        <f t="shared" si="87"/>
        <v>7839.7152601763128</v>
      </c>
      <c r="AD69" s="35">
        <f t="shared" si="87"/>
        <v>8305.3245358167333</v>
      </c>
      <c r="AE69" s="35">
        <f t="shared" si="87"/>
        <v>9170.8815674677571</v>
      </c>
      <c r="AF69" s="35">
        <f t="shared" si="87"/>
        <v>10121.141249316654</v>
      </c>
      <c r="AG69" s="35">
        <f t="shared" ref="AG69" si="94">IF(AND(AG9=0,AG49=0),0,IF(OR(AG9=0,AG49=0),1/0,1000000*AG9/AG49))</f>
        <v>10612.549487824956</v>
      </c>
    </row>
    <row r="70" spans="1:33" x14ac:dyDescent="0.25">
      <c r="A70" s="34" t="s">
        <v>48</v>
      </c>
      <c r="B70" s="35">
        <f t="shared" si="89"/>
        <v>23897.552910874463</v>
      </c>
      <c r="C70" s="35">
        <f t="shared" si="87"/>
        <v>23914.013621109607</v>
      </c>
      <c r="D70" s="35">
        <f t="shared" si="87"/>
        <v>23898.167199354182</v>
      </c>
      <c r="E70" s="35">
        <f t="shared" si="87"/>
        <v>24398.467137381136</v>
      </c>
      <c r="F70" s="35">
        <f t="shared" si="87"/>
        <v>24476.669799489533</v>
      </c>
      <c r="G70" s="35">
        <f t="shared" si="87"/>
        <v>24437.502622941302</v>
      </c>
      <c r="H70" s="35">
        <f t="shared" si="87"/>
        <v>23719.647229320442</v>
      </c>
      <c r="I70" s="35">
        <f t="shared" si="87"/>
        <v>24027.158842366964</v>
      </c>
      <c r="J70" s="35">
        <f t="shared" si="87"/>
        <v>23484.843765387686</v>
      </c>
      <c r="K70" s="35">
        <f t="shared" si="87"/>
        <v>23000.960126145073</v>
      </c>
      <c r="L70" s="35">
        <f t="shared" si="87"/>
        <v>22087.793740548488</v>
      </c>
      <c r="M70" s="35">
        <f t="shared" si="87"/>
        <v>22861.125935675653</v>
      </c>
      <c r="N70" s="35">
        <f t="shared" si="87"/>
        <v>21461.881846393513</v>
      </c>
      <c r="O70" s="35">
        <f t="shared" si="87"/>
        <v>22091.781024852997</v>
      </c>
      <c r="P70" s="35">
        <f t="shared" si="87"/>
        <v>20062.949943814434</v>
      </c>
      <c r="Q70" s="35">
        <f t="shared" si="87"/>
        <v>19848.223850442468</v>
      </c>
      <c r="R70" s="35">
        <f t="shared" si="87"/>
        <v>16890.81883347956</v>
      </c>
      <c r="S70" s="35">
        <f t="shared" si="87"/>
        <v>16535.490146682172</v>
      </c>
      <c r="T70" s="35">
        <f t="shared" si="87"/>
        <v>16436.701355244426</v>
      </c>
      <c r="U70" s="35">
        <f t="shared" si="87"/>
        <v>17309.635868435689</v>
      </c>
      <c r="V70" s="35">
        <f t="shared" si="87"/>
        <v>17612.62225037859</v>
      </c>
      <c r="W70" s="35">
        <f t="shared" si="87"/>
        <v>18577.956587388435</v>
      </c>
      <c r="X70" s="35">
        <f t="shared" si="87"/>
        <v>20271.750802716873</v>
      </c>
      <c r="Y70" s="35">
        <f t="shared" si="87"/>
        <v>20088.068940551591</v>
      </c>
      <c r="Z70" s="35">
        <f t="shared" si="87"/>
        <v>23633.996472538922</v>
      </c>
      <c r="AA70" s="35">
        <f t="shared" si="87"/>
        <v>23497.152990043935</v>
      </c>
      <c r="AB70" s="35">
        <f t="shared" si="87"/>
        <v>25479.840059674632</v>
      </c>
      <c r="AC70" s="35">
        <f t="shared" si="87"/>
        <v>23145.646753678495</v>
      </c>
      <c r="AD70" s="35">
        <f t="shared" si="87"/>
        <v>23353.897135390762</v>
      </c>
      <c r="AE70" s="35">
        <f t="shared" si="87"/>
        <v>24755.815974901947</v>
      </c>
      <c r="AF70" s="35">
        <f t="shared" si="87"/>
        <v>20893.300804699633</v>
      </c>
      <c r="AG70" s="35">
        <f t="shared" ref="AG70" si="95">IF(AND(AG10=0,AG50=0),0,IF(OR(AG10=0,AG50=0),1/0,1000000*AG10/AG50))</f>
        <v>20232.836330784277</v>
      </c>
    </row>
    <row r="71" spans="1:33" x14ac:dyDescent="0.25">
      <c r="A71" s="36" t="s">
        <v>49</v>
      </c>
      <c r="B71" s="37">
        <f t="shared" si="89"/>
        <v>488528.57598702732</v>
      </c>
      <c r="C71" s="37">
        <f t="shared" si="87"/>
        <v>488444.78174880362</v>
      </c>
      <c r="D71" s="37">
        <f t="shared" si="87"/>
        <v>488539.3023845905</v>
      </c>
      <c r="E71" s="37">
        <f t="shared" si="87"/>
        <v>499589.2410761551</v>
      </c>
      <c r="F71" s="37">
        <f t="shared" si="87"/>
        <v>500175.54422774696</v>
      </c>
      <c r="G71" s="37">
        <f t="shared" si="87"/>
        <v>497857.62315412587</v>
      </c>
      <c r="H71" s="37">
        <f t="shared" si="87"/>
        <v>488330.41564807668</v>
      </c>
      <c r="I71" s="37">
        <f t="shared" si="87"/>
        <v>496071.68785057875</v>
      </c>
      <c r="J71" s="37">
        <f t="shared" si="87"/>
        <v>464039.16558180074</v>
      </c>
      <c r="K71" s="37">
        <f t="shared" si="87"/>
        <v>439988.62218711729</v>
      </c>
      <c r="L71" s="37">
        <f t="shared" si="87"/>
        <v>460586.45044630021</v>
      </c>
      <c r="M71" s="37">
        <f t="shared" si="87"/>
        <v>476988.40169371397</v>
      </c>
      <c r="N71" s="37">
        <f t="shared" si="87"/>
        <v>454421.61861121113</v>
      </c>
      <c r="O71" s="37">
        <f t="shared" si="87"/>
        <v>411086.97167778504</v>
      </c>
      <c r="P71" s="37">
        <f t="shared" si="87"/>
        <v>404677.278239323</v>
      </c>
      <c r="Q71" s="37">
        <f t="shared" si="87"/>
        <v>383024.20226590656</v>
      </c>
      <c r="R71" s="37">
        <f t="shared" si="87"/>
        <v>351817.69566157117</v>
      </c>
      <c r="S71" s="37">
        <f t="shared" si="87"/>
        <v>339463.37175291119</v>
      </c>
      <c r="T71" s="37">
        <f t="shared" si="87"/>
        <v>327324.03653198137</v>
      </c>
      <c r="U71" s="37">
        <f t="shared" si="87"/>
        <v>358849.60133582813</v>
      </c>
      <c r="V71" s="37">
        <f t="shared" si="87"/>
        <v>357976.24110348121</v>
      </c>
      <c r="W71" s="37">
        <f t="shared" si="87"/>
        <v>390229.34170814086</v>
      </c>
      <c r="X71" s="37">
        <f t="shared" si="87"/>
        <v>416454.59479996347</v>
      </c>
      <c r="Y71" s="37">
        <f t="shared" si="87"/>
        <v>408758.04270177451</v>
      </c>
      <c r="Z71" s="37">
        <f t="shared" si="87"/>
        <v>466517.20216656598</v>
      </c>
      <c r="AA71" s="37">
        <f t="shared" si="87"/>
        <v>452596.44957793545</v>
      </c>
      <c r="AB71" s="37">
        <f t="shared" si="87"/>
        <v>478597.01129221357</v>
      </c>
      <c r="AC71" s="37">
        <f t="shared" si="87"/>
        <v>452130.66129111237</v>
      </c>
      <c r="AD71" s="37">
        <f t="shared" si="87"/>
        <v>470983.22480257193</v>
      </c>
      <c r="AE71" s="37">
        <f t="shared" si="87"/>
        <v>468660.32691136596</v>
      </c>
      <c r="AF71" s="37">
        <f t="shared" si="87"/>
        <v>330164.37550230511</v>
      </c>
      <c r="AG71" s="37">
        <f t="shared" ref="AG71" si="96">IF(AND(AG11=0,AG51=0),0,IF(OR(AG11=0,AG51=0),1/0,1000000*AG11/AG51))</f>
        <v>287138.21317114786</v>
      </c>
    </row>
    <row r="72" spans="1:33" x14ac:dyDescent="0.25">
      <c r="A72" s="20"/>
      <c r="B72" s="20"/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x14ac:dyDescent="0.25">
      <c r="A73" s="24" t="s">
        <v>43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x14ac:dyDescent="0.25">
      <c r="A74" s="3" t="s">
        <v>8</v>
      </c>
      <c r="B74" s="4">
        <f t="shared" ref="B74:K74" si="97">SUM(B75:B77)</f>
        <v>35593690</v>
      </c>
      <c r="C74" s="4">
        <f t="shared" si="97"/>
        <v>37646129</v>
      </c>
      <c r="D74" s="4">
        <f t="shared" si="97"/>
        <v>41098177</v>
      </c>
      <c r="E74" s="4">
        <f t="shared" si="97"/>
        <v>42866413</v>
      </c>
      <c r="F74" s="4">
        <f t="shared" si="97"/>
        <v>43504660</v>
      </c>
      <c r="G74" s="4">
        <f t="shared" si="97"/>
        <v>44129967</v>
      </c>
      <c r="H74" s="4">
        <f t="shared" si="97"/>
        <v>47363793</v>
      </c>
      <c r="I74" s="4">
        <f t="shared" si="97"/>
        <v>49064965</v>
      </c>
      <c r="J74" s="4">
        <f t="shared" si="97"/>
        <v>52353123</v>
      </c>
      <c r="K74" s="4">
        <f t="shared" si="97"/>
        <v>55334764</v>
      </c>
      <c r="L74" s="4">
        <f>SUM(L75:L77)</f>
        <v>58792001</v>
      </c>
      <c r="M74" s="4">
        <f t="shared" ref="M74:AF74" si="98">SUM(M75:M77)</f>
        <v>59975273</v>
      </c>
      <c r="N74" s="4">
        <f t="shared" si="98"/>
        <v>62142631</v>
      </c>
      <c r="O74" s="4">
        <f t="shared" si="98"/>
        <v>61498526</v>
      </c>
      <c r="P74" s="4">
        <f t="shared" si="98"/>
        <v>64383525</v>
      </c>
      <c r="Q74" s="4">
        <f t="shared" si="98"/>
        <v>67217470</v>
      </c>
      <c r="R74" s="4">
        <f t="shared" si="98"/>
        <v>70110354</v>
      </c>
      <c r="S74" s="4">
        <f t="shared" si="98"/>
        <v>73518196</v>
      </c>
      <c r="T74" s="4">
        <f t="shared" si="98"/>
        <v>74592960</v>
      </c>
      <c r="U74" s="4">
        <f t="shared" si="98"/>
        <v>71622497</v>
      </c>
      <c r="V74" s="4">
        <f t="shared" si="98"/>
        <v>72853515</v>
      </c>
      <c r="W74" s="4">
        <f t="shared" si="98"/>
        <v>77199413</v>
      </c>
      <c r="X74" s="4">
        <f t="shared" si="98"/>
        <v>79387716</v>
      </c>
      <c r="Y74" s="4">
        <f t="shared" si="98"/>
        <v>80958805</v>
      </c>
      <c r="Z74" s="4">
        <f t="shared" si="98"/>
        <v>82476782</v>
      </c>
      <c r="AA74" s="4">
        <f t="shared" si="98"/>
        <v>84825164</v>
      </c>
      <c r="AB74" s="4">
        <f t="shared" si="98"/>
        <v>87293421</v>
      </c>
      <c r="AC74" s="4">
        <f t="shared" si="98"/>
        <v>92317501</v>
      </c>
      <c r="AD74" s="4">
        <f t="shared" si="98"/>
        <v>96575669</v>
      </c>
      <c r="AE74" s="4">
        <f t="shared" si="98"/>
        <v>100284207</v>
      </c>
      <c r="AF74" s="4">
        <f t="shared" si="98"/>
        <v>32362690</v>
      </c>
      <c r="AG74" s="4">
        <f t="shared" ref="AG74" si="99">SUM(AG75:AG77)</f>
        <v>42280863</v>
      </c>
    </row>
    <row r="75" spans="1:33" x14ac:dyDescent="0.25">
      <c r="A75" s="32" t="s">
        <v>3</v>
      </c>
      <c r="B75" s="33">
        <v>17057640</v>
      </c>
      <c r="C75" s="33">
        <v>20100203</v>
      </c>
      <c r="D75" s="33">
        <v>20808482</v>
      </c>
      <c r="E75" s="33">
        <v>22071254</v>
      </c>
      <c r="F75" s="33">
        <v>21386221</v>
      </c>
      <c r="G75" s="33">
        <v>20558572</v>
      </c>
      <c r="H75" s="33">
        <v>21917702</v>
      </c>
      <c r="I75" s="33">
        <v>22630212</v>
      </c>
      <c r="J75" s="33">
        <v>24026853</v>
      </c>
      <c r="K75" s="33">
        <v>23869377</v>
      </c>
      <c r="L75" s="33">
        <v>25644524</v>
      </c>
      <c r="M75" s="33">
        <v>26540395</v>
      </c>
      <c r="N75" s="33">
        <v>27899294</v>
      </c>
      <c r="O75" s="33">
        <v>26717273</v>
      </c>
      <c r="P75" s="33">
        <v>26397440</v>
      </c>
      <c r="Q75" s="33">
        <v>26606911</v>
      </c>
      <c r="R75" s="33">
        <v>26987442</v>
      </c>
      <c r="S75" s="33">
        <v>27164929</v>
      </c>
      <c r="T75" s="33">
        <v>26764353</v>
      </c>
      <c r="U75" s="33">
        <v>25940804</v>
      </c>
      <c r="V75" s="33">
        <v>26268710</v>
      </c>
      <c r="W75" s="33">
        <v>27738977</v>
      </c>
      <c r="X75" s="33">
        <v>28239587</v>
      </c>
      <c r="Y75" s="33">
        <v>28736405</v>
      </c>
      <c r="Z75" s="33">
        <v>28071823</v>
      </c>
      <c r="AA75" s="33">
        <v>28303711</v>
      </c>
      <c r="AB75" s="33">
        <v>29065709</v>
      </c>
      <c r="AC75" s="33">
        <v>30128981</v>
      </c>
      <c r="AD75" s="33">
        <v>31010245</v>
      </c>
      <c r="AE75" s="33">
        <v>31670491</v>
      </c>
      <c r="AF75" s="33">
        <v>14297265</v>
      </c>
      <c r="AG75" s="33">
        <v>18813676</v>
      </c>
    </row>
    <row r="76" spans="1:33" x14ac:dyDescent="0.25">
      <c r="A76" s="32" t="s">
        <v>48</v>
      </c>
      <c r="B76" s="33">
        <v>7398035</v>
      </c>
      <c r="C76" s="33">
        <v>7006208</v>
      </c>
      <c r="D76" s="33">
        <v>8106120</v>
      </c>
      <c r="E76" s="33">
        <v>8313251</v>
      </c>
      <c r="F76" s="33">
        <v>8852215</v>
      </c>
      <c r="G76" s="33">
        <v>9437028</v>
      </c>
      <c r="H76" s="33">
        <v>10195818</v>
      </c>
      <c r="I76" s="33">
        <v>10604108</v>
      </c>
      <c r="J76" s="33">
        <v>11385679</v>
      </c>
      <c r="K76" s="33">
        <v>12667541</v>
      </c>
      <c r="L76" s="33">
        <v>13362421</v>
      </c>
      <c r="M76" s="33">
        <v>13499779</v>
      </c>
      <c r="N76" s="33">
        <v>13859754</v>
      </c>
      <c r="O76" s="33">
        <v>14292524</v>
      </c>
      <c r="P76" s="33">
        <v>15350674</v>
      </c>
      <c r="Q76" s="33">
        <v>16464787</v>
      </c>
      <c r="R76" s="33">
        <v>17950139</v>
      </c>
      <c r="S76" s="33">
        <v>19846312</v>
      </c>
      <c r="T76" s="33">
        <v>20490606</v>
      </c>
      <c r="U76" s="33">
        <v>19271985</v>
      </c>
      <c r="V76" s="33">
        <v>19826444</v>
      </c>
      <c r="W76" s="33">
        <v>22039355</v>
      </c>
      <c r="X76" s="33">
        <v>22927814</v>
      </c>
      <c r="Y76" s="33">
        <v>23090654</v>
      </c>
      <c r="Z76" s="33">
        <v>24335531</v>
      </c>
      <c r="AA76" s="33">
        <v>25819568</v>
      </c>
      <c r="AB76" s="33">
        <v>27146443</v>
      </c>
      <c r="AC76" s="33">
        <v>28845569</v>
      </c>
      <c r="AD76" s="33">
        <v>30472217</v>
      </c>
      <c r="AE76" s="33">
        <v>32056239</v>
      </c>
      <c r="AF76" s="33">
        <v>8650053</v>
      </c>
      <c r="AG76" s="33">
        <v>13005926</v>
      </c>
    </row>
    <row r="77" spans="1:33" x14ac:dyDescent="0.25">
      <c r="A77" s="32" t="s">
        <v>49</v>
      </c>
      <c r="B77" s="33">
        <v>11138015</v>
      </c>
      <c r="C77" s="33">
        <v>10539718</v>
      </c>
      <c r="D77" s="33">
        <v>12183575</v>
      </c>
      <c r="E77" s="33">
        <v>12481908</v>
      </c>
      <c r="F77" s="33">
        <v>13266224</v>
      </c>
      <c r="G77" s="33">
        <v>14134367</v>
      </c>
      <c r="H77" s="33">
        <v>15250273</v>
      </c>
      <c r="I77" s="33">
        <v>15830645</v>
      </c>
      <c r="J77" s="33">
        <v>16940591</v>
      </c>
      <c r="K77" s="33">
        <v>18797846</v>
      </c>
      <c r="L77" s="33">
        <v>19785056</v>
      </c>
      <c r="M77" s="33">
        <v>19935099</v>
      </c>
      <c r="N77" s="33">
        <v>20383583</v>
      </c>
      <c r="O77" s="33">
        <v>20488729</v>
      </c>
      <c r="P77" s="33">
        <v>22635411</v>
      </c>
      <c r="Q77" s="33">
        <v>24145772</v>
      </c>
      <c r="R77" s="33">
        <v>25172773</v>
      </c>
      <c r="S77" s="33">
        <v>26506955</v>
      </c>
      <c r="T77" s="33">
        <v>27338001</v>
      </c>
      <c r="U77" s="33">
        <v>26409708</v>
      </c>
      <c r="V77" s="33">
        <v>26758361</v>
      </c>
      <c r="W77" s="33">
        <v>27421081</v>
      </c>
      <c r="X77" s="33">
        <v>28220315</v>
      </c>
      <c r="Y77" s="33">
        <v>29131746</v>
      </c>
      <c r="Z77" s="33">
        <v>30069428</v>
      </c>
      <c r="AA77" s="33">
        <v>30701885</v>
      </c>
      <c r="AB77" s="33">
        <v>31081269</v>
      </c>
      <c r="AC77" s="33">
        <v>33342951</v>
      </c>
      <c r="AD77" s="33">
        <v>35093207</v>
      </c>
      <c r="AE77" s="33">
        <v>36557477</v>
      </c>
      <c r="AF77" s="33">
        <v>9415372</v>
      </c>
      <c r="AG77" s="33">
        <v>10461261</v>
      </c>
    </row>
    <row r="78" spans="1:33" x14ac:dyDescent="0.25">
      <c r="A78" s="5" t="s">
        <v>9</v>
      </c>
      <c r="B78" s="6">
        <f t="shared" ref="B78:K78" si="100">SUM(B79:B81)</f>
        <v>533038.945716082</v>
      </c>
      <c r="C78" s="6">
        <f t="shared" si="100"/>
        <v>534117.06050523161</v>
      </c>
      <c r="D78" s="6">
        <f t="shared" si="100"/>
        <v>595634.2210167828</v>
      </c>
      <c r="E78" s="6">
        <f t="shared" si="100"/>
        <v>613358.38930809754</v>
      </c>
      <c r="F78" s="6">
        <f t="shared" si="100"/>
        <v>632565.9442662989</v>
      </c>
      <c r="G78" s="6">
        <f t="shared" si="100"/>
        <v>651176.98382334248</v>
      </c>
      <c r="H78" s="6">
        <f t="shared" si="100"/>
        <v>693909.29457083251</v>
      </c>
      <c r="I78" s="6">
        <f t="shared" si="100"/>
        <v>712837.48737157614</v>
      </c>
      <c r="J78" s="6">
        <f t="shared" si="100"/>
        <v>754169.12389342091</v>
      </c>
      <c r="K78" s="6">
        <f t="shared" si="100"/>
        <v>807284.25909207214</v>
      </c>
      <c r="L78" s="6">
        <f>SUM(L79:L81)</f>
        <v>843867.45155211771</v>
      </c>
      <c r="M78" s="6">
        <f t="shared" ref="M78:AF78" si="101">SUM(M79:M81)</f>
        <v>890960.57415838027</v>
      </c>
      <c r="N78" s="6">
        <f t="shared" si="101"/>
        <v>857148.34374576854</v>
      </c>
      <c r="O78" s="6">
        <f t="shared" si="101"/>
        <v>823054.89432495087</v>
      </c>
      <c r="P78" s="6">
        <f t="shared" si="101"/>
        <v>842476.14031113032</v>
      </c>
      <c r="Q78" s="6">
        <f t="shared" si="101"/>
        <v>818358.93635147647</v>
      </c>
      <c r="R78" s="6">
        <f t="shared" si="101"/>
        <v>868057.12271328911</v>
      </c>
      <c r="S78" s="6">
        <f t="shared" si="101"/>
        <v>929908.07384329557</v>
      </c>
      <c r="T78" s="6">
        <f t="shared" si="101"/>
        <v>916676.69223271043</v>
      </c>
      <c r="U78" s="6">
        <f t="shared" si="101"/>
        <v>813729.11007073103</v>
      </c>
      <c r="V78" s="6">
        <f t="shared" si="101"/>
        <v>868693.01848510001</v>
      </c>
      <c r="W78" s="6">
        <f t="shared" si="101"/>
        <v>1032260.6965565396</v>
      </c>
      <c r="X78" s="6">
        <f t="shared" si="101"/>
        <v>1013402.0207954787</v>
      </c>
      <c r="Y78" s="6">
        <f t="shared" si="101"/>
        <v>993210.64579452923</v>
      </c>
      <c r="Z78" s="6">
        <f t="shared" si="101"/>
        <v>1364323.1431797037</v>
      </c>
      <c r="AA78" s="6">
        <f t="shared" si="101"/>
        <v>1369723.9436523952</v>
      </c>
      <c r="AB78" s="6">
        <f t="shared" si="101"/>
        <v>1342349.7845689363</v>
      </c>
      <c r="AC78" s="6">
        <f t="shared" si="101"/>
        <v>1359020.6587596461</v>
      </c>
      <c r="AD78" s="6">
        <f t="shared" si="101"/>
        <v>1321213.4842165615</v>
      </c>
      <c r="AE78" s="6">
        <f t="shared" si="101"/>
        <v>1325919.8011123389</v>
      </c>
      <c r="AF78" s="6">
        <f t="shared" si="101"/>
        <v>1038274.7168167173</v>
      </c>
      <c r="AG78" s="6">
        <f t="shared" ref="AG78" si="102">SUM(AG79:AG81)</f>
        <v>1215824.3871277964</v>
      </c>
    </row>
    <row r="79" spans="1:33" x14ac:dyDescent="0.25">
      <c r="A79" s="34" t="s">
        <v>3</v>
      </c>
      <c r="B79" s="35">
        <v>135845.70067908528</v>
      </c>
      <c r="C79" s="35">
        <v>159734.190200882</v>
      </c>
      <c r="D79" s="35">
        <v>164920.88623585342</v>
      </c>
      <c r="E79" s="35">
        <v>174375.03208803639</v>
      </c>
      <c r="F79" s="35">
        <v>168544.12456149308</v>
      </c>
      <c r="G79" s="35">
        <v>161152.27254403068</v>
      </c>
      <c r="H79" s="35">
        <v>170813.48921840638</v>
      </c>
      <c r="I79" s="35">
        <v>175454.83717463762</v>
      </c>
      <c r="J79" s="35">
        <v>185164.27630984021</v>
      </c>
      <c r="K79" s="35">
        <v>183009.62215125017</v>
      </c>
      <c r="L79" s="35">
        <v>195273.16530626535</v>
      </c>
      <c r="M79" s="35">
        <v>225852.87758566593</v>
      </c>
      <c r="N79" s="35">
        <v>203876.8788714507</v>
      </c>
      <c r="O79" s="35">
        <v>182708.77924467868</v>
      </c>
      <c r="P79" s="35">
        <v>172909.81452877607</v>
      </c>
      <c r="Q79" s="35">
        <v>167680.94919255606</v>
      </c>
      <c r="R79" s="35">
        <v>163239.38654036837</v>
      </c>
      <c r="S79" s="35">
        <v>157002.71682774709</v>
      </c>
      <c r="T79" s="35">
        <v>143415.34351742742</v>
      </c>
      <c r="U79" s="35">
        <v>152589.09130929329</v>
      </c>
      <c r="V79" s="35">
        <v>131828.97796239128</v>
      </c>
      <c r="W79" s="35">
        <v>147262.40985197449</v>
      </c>
      <c r="X79" s="35">
        <v>154999.63475445428</v>
      </c>
      <c r="Y79" s="35">
        <v>149612.8771583343</v>
      </c>
      <c r="Z79" s="35">
        <v>197637.40712773759</v>
      </c>
      <c r="AA79" s="35">
        <v>197742.99940799922</v>
      </c>
      <c r="AB79" s="35">
        <v>196382.75576009616</v>
      </c>
      <c r="AC79" s="35">
        <v>187018.95273892255</v>
      </c>
      <c r="AD79" s="35">
        <v>183198.50201121162</v>
      </c>
      <c r="AE79" s="35">
        <v>199453.70286415934</v>
      </c>
      <c r="AF79" s="35">
        <v>150723.58888751102</v>
      </c>
      <c r="AG79" s="35">
        <v>171237.17294137788</v>
      </c>
    </row>
    <row r="80" spans="1:33" x14ac:dyDescent="0.25">
      <c r="A80" s="34" t="s">
        <v>48</v>
      </c>
      <c r="B80" s="35">
        <v>57497.674505883537</v>
      </c>
      <c r="C80" s="35">
        <v>54190.371492014259</v>
      </c>
      <c r="D80" s="35">
        <v>62352.231797085267</v>
      </c>
      <c r="E80" s="35">
        <v>63540.382983167634</v>
      </c>
      <c r="F80" s="35">
        <v>67169.699082510444</v>
      </c>
      <c r="G80" s="35">
        <v>70935.058129455938</v>
      </c>
      <c r="H80" s="35">
        <v>75721.975064006328</v>
      </c>
      <c r="I80" s="35">
        <v>77788.345527231577</v>
      </c>
      <c r="J80" s="35">
        <v>82366.560713325627</v>
      </c>
      <c r="K80" s="35">
        <v>90369.132683089876</v>
      </c>
      <c r="L80" s="35">
        <v>93884.280671235741</v>
      </c>
      <c r="M80" s="35">
        <v>108590.78535255219</v>
      </c>
      <c r="N80" s="35">
        <v>98019.806271089634</v>
      </c>
      <c r="O80" s="35">
        <v>98112.292620908906</v>
      </c>
      <c r="P80" s="35">
        <v>102473.93062798517</v>
      </c>
      <c r="Q80" s="35">
        <v>91116.49388854338</v>
      </c>
      <c r="R80" s="35">
        <v>104330.14063006901</v>
      </c>
      <c r="S80" s="35">
        <v>122975.37811620718</v>
      </c>
      <c r="T80" s="35">
        <v>120751.8778007479</v>
      </c>
      <c r="U80" s="35">
        <v>107705.91337260586</v>
      </c>
      <c r="V80" s="35">
        <v>112568.66223363379</v>
      </c>
      <c r="W80" s="35">
        <v>147322.57034243408</v>
      </c>
      <c r="X80" s="35">
        <v>149950.7376537534</v>
      </c>
      <c r="Y80" s="35">
        <v>160259.3142771631</v>
      </c>
      <c r="Z80" s="35">
        <v>215315.81361458483</v>
      </c>
      <c r="AA80" s="35">
        <v>213965.1145622608</v>
      </c>
      <c r="AB80" s="35">
        <v>214972.62629751573</v>
      </c>
      <c r="AC80" s="35">
        <v>207864.99834625327</v>
      </c>
      <c r="AD80" s="35">
        <v>180338.57785739342</v>
      </c>
      <c r="AE80" s="35">
        <v>188805.71933070052</v>
      </c>
      <c r="AF80" s="35">
        <v>183057.74896338265</v>
      </c>
      <c r="AG80" s="35">
        <v>212121.65106638052</v>
      </c>
    </row>
    <row r="81" spans="1:33" x14ac:dyDescent="0.25">
      <c r="A81" s="36" t="s">
        <v>49</v>
      </c>
      <c r="B81" s="37">
        <v>339695.57053111319</v>
      </c>
      <c r="C81" s="37">
        <v>320192.49881233531</v>
      </c>
      <c r="D81" s="37">
        <v>368361.10298384406</v>
      </c>
      <c r="E81" s="37">
        <v>375442.97423689358</v>
      </c>
      <c r="F81" s="37">
        <v>396852.12062229536</v>
      </c>
      <c r="G81" s="37">
        <v>419089.65314985579</v>
      </c>
      <c r="H81" s="37">
        <v>447373.83028841985</v>
      </c>
      <c r="I81" s="37">
        <v>459594.30466970691</v>
      </c>
      <c r="J81" s="37">
        <v>486638.28687025508</v>
      </c>
      <c r="K81" s="37">
        <v>533905.50425773207</v>
      </c>
      <c r="L81" s="37">
        <v>554710.0055746166</v>
      </c>
      <c r="M81" s="37">
        <v>556516.91122016218</v>
      </c>
      <c r="N81" s="37">
        <v>555251.65860322828</v>
      </c>
      <c r="O81" s="37">
        <v>542233.82245936326</v>
      </c>
      <c r="P81" s="37">
        <v>567092.39515436906</v>
      </c>
      <c r="Q81" s="37">
        <v>559561.49327037705</v>
      </c>
      <c r="R81" s="37">
        <v>600487.59554285172</v>
      </c>
      <c r="S81" s="37">
        <v>649929.97889934131</v>
      </c>
      <c r="T81" s="37">
        <v>652509.47091453511</v>
      </c>
      <c r="U81" s="37">
        <v>553434.10538883181</v>
      </c>
      <c r="V81" s="37">
        <v>624295.37828907487</v>
      </c>
      <c r="W81" s="37">
        <v>737675.71636213106</v>
      </c>
      <c r="X81" s="37">
        <v>708451.6483872711</v>
      </c>
      <c r="Y81" s="37">
        <v>683338.45435903186</v>
      </c>
      <c r="Z81" s="37">
        <v>951369.92243738135</v>
      </c>
      <c r="AA81" s="37">
        <v>958015.82968213526</v>
      </c>
      <c r="AB81" s="37">
        <v>930994.4025113245</v>
      </c>
      <c r="AC81" s="37">
        <v>964136.70767447026</v>
      </c>
      <c r="AD81" s="37">
        <v>957676.40434795641</v>
      </c>
      <c r="AE81" s="37">
        <v>937660.37891747919</v>
      </c>
      <c r="AF81" s="37">
        <v>704493.37896582356</v>
      </c>
      <c r="AG81" s="37">
        <v>832465.56312003802</v>
      </c>
    </row>
    <row r="82" spans="1:33" x14ac:dyDescent="0.25">
      <c r="A82" s="20"/>
      <c r="B82" s="20"/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x14ac:dyDescent="0.25">
      <c r="A83" s="24" t="s">
        <v>13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x14ac:dyDescent="0.25">
      <c r="A84" s="3" t="s">
        <v>14</v>
      </c>
      <c r="B84" s="10">
        <f>IF(AND(B44=0,B74=0),0,IF(OR(B44=0,B74=0),1/0,B74/B44))</f>
        <v>63.892057132497207</v>
      </c>
      <c r="C84" s="10">
        <f t="shared" ref="C84:AF91" si="103">IF(AND(C44=0,C74=0),0,IF(OR(C44=0,C74=0),1/0,C74/C44))</f>
        <v>63.873903512492745</v>
      </c>
      <c r="D84" s="10">
        <f t="shared" si="103"/>
        <v>64.230754924576303</v>
      </c>
      <c r="E84" s="10">
        <f t="shared" si="103"/>
        <v>64.474054053241048</v>
      </c>
      <c r="F84" s="10">
        <f t="shared" si="103"/>
        <v>64.856726711102425</v>
      </c>
      <c r="G84" s="10">
        <f t="shared" si="103"/>
        <v>65.455014290947972</v>
      </c>
      <c r="H84" s="10">
        <f t="shared" si="103"/>
        <v>66.032409892357393</v>
      </c>
      <c r="I84" s="10">
        <f t="shared" si="103"/>
        <v>66.593598920711955</v>
      </c>
      <c r="J84" s="10">
        <f t="shared" si="103"/>
        <v>67.214436568634881</v>
      </c>
      <c r="K84" s="10">
        <f t="shared" si="103"/>
        <v>68.004222707251841</v>
      </c>
      <c r="L84" s="10">
        <f t="shared" si="103"/>
        <v>68.696448915254678</v>
      </c>
      <c r="M84" s="10">
        <f t="shared" si="103"/>
        <v>69.780476680803034</v>
      </c>
      <c r="N84" s="10">
        <f t="shared" si="103"/>
        <v>70.872572768475237</v>
      </c>
      <c r="O84" s="10">
        <f t="shared" si="103"/>
        <v>71.203078362313107</v>
      </c>
      <c r="P84" s="10">
        <f t="shared" si="103"/>
        <v>76.362059456670636</v>
      </c>
      <c r="Q84" s="10">
        <f t="shared" si="103"/>
        <v>79.39959034789716</v>
      </c>
      <c r="R84" s="10">
        <f t="shared" si="103"/>
        <v>79.857068983584455</v>
      </c>
      <c r="S84" s="10">
        <f t="shared" si="103"/>
        <v>82.092512670941872</v>
      </c>
      <c r="T84" s="10">
        <f t="shared" si="103"/>
        <v>82.896356439076541</v>
      </c>
      <c r="U84" s="10">
        <f t="shared" si="103"/>
        <v>86.551611336149804</v>
      </c>
      <c r="V84" s="10">
        <f t="shared" si="103"/>
        <v>98.91049608993157</v>
      </c>
      <c r="W84" s="10">
        <f t="shared" si="103"/>
        <v>100.28750125035562</v>
      </c>
      <c r="X84" s="10">
        <f t="shared" si="103"/>
        <v>104.61513200809114</v>
      </c>
      <c r="Y84" s="10">
        <f t="shared" si="103"/>
        <v>109.02441504225162</v>
      </c>
      <c r="Z84" s="10">
        <f t="shared" si="103"/>
        <v>113.17988042095556</v>
      </c>
      <c r="AA84" s="10">
        <f t="shared" si="103"/>
        <v>115.7742961768965</v>
      </c>
      <c r="AB84" s="10">
        <f t="shared" si="103"/>
        <v>117.25595155741878</v>
      </c>
      <c r="AC84" s="10">
        <f t="shared" si="103"/>
        <v>122.37111184163435</v>
      </c>
      <c r="AD84" s="10">
        <f t="shared" si="103"/>
        <v>127.19207285753797</v>
      </c>
      <c r="AE84" s="10">
        <f t="shared" si="103"/>
        <v>129.46847210889973</v>
      </c>
      <c r="AF84" s="10">
        <f t="shared" si="103"/>
        <v>105.62683795330742</v>
      </c>
      <c r="AG84" s="10">
        <f t="shared" ref="AG84" si="104">IF(AND(AG44=0,AG74=0),0,IF(OR(AG44=0,AG74=0),1/0,AG74/AG44))</f>
        <v>109.19108566470138</v>
      </c>
    </row>
    <row r="85" spans="1:33" x14ac:dyDescent="0.25">
      <c r="A85" s="32" t="s">
        <v>3</v>
      </c>
      <c r="B85" s="41">
        <f t="shared" ref="B85:Q91" si="105">IF(AND(B45=0,B75=0),0,IF(OR(B45=0,B75=0),1/0,B75/B45))</f>
        <v>61.882414401079643</v>
      </c>
      <c r="C85" s="41">
        <f t="shared" si="105"/>
        <v>62.014695174626681</v>
      </c>
      <c r="D85" s="41">
        <f t="shared" si="105"/>
        <v>62.18113631541673</v>
      </c>
      <c r="E85" s="41">
        <f t="shared" si="105"/>
        <v>62.380070035809268</v>
      </c>
      <c r="F85" s="41">
        <f t="shared" si="105"/>
        <v>62.534821295421786</v>
      </c>
      <c r="G85" s="41">
        <f t="shared" si="105"/>
        <v>62.87371170278486</v>
      </c>
      <c r="H85" s="41">
        <f t="shared" si="105"/>
        <v>63.235753874028788</v>
      </c>
      <c r="I85" s="41">
        <f t="shared" si="105"/>
        <v>63.564618742258141</v>
      </c>
      <c r="J85" s="41">
        <f t="shared" si="105"/>
        <v>63.950698545949123</v>
      </c>
      <c r="K85" s="41">
        <f t="shared" si="105"/>
        <v>64.277477521145883</v>
      </c>
      <c r="L85" s="41">
        <f t="shared" si="105"/>
        <v>64.720491627443309</v>
      </c>
      <c r="M85" s="41">
        <f t="shared" si="105"/>
        <v>65.60538232982158</v>
      </c>
      <c r="N85" s="41">
        <f t="shared" si="105"/>
        <v>66.495127142377058</v>
      </c>
      <c r="O85" s="41">
        <f t="shared" si="105"/>
        <v>65.71173167594317</v>
      </c>
      <c r="P85" s="41">
        <f t="shared" si="105"/>
        <v>70.050765193069608</v>
      </c>
      <c r="Q85" s="41">
        <f t="shared" si="105"/>
        <v>70.930767159587433</v>
      </c>
      <c r="R85" s="41">
        <f t="shared" si="103"/>
        <v>70.513188182761169</v>
      </c>
      <c r="S85" s="41">
        <f t="shared" si="103"/>
        <v>72.184182415339805</v>
      </c>
      <c r="T85" s="41">
        <f t="shared" si="103"/>
        <v>71.175353824388225</v>
      </c>
      <c r="U85" s="41">
        <f t="shared" si="103"/>
        <v>74.250870860728114</v>
      </c>
      <c r="V85" s="41">
        <f t="shared" si="103"/>
        <v>86.078093409312089</v>
      </c>
      <c r="W85" s="41">
        <f t="shared" si="103"/>
        <v>87.055649881525881</v>
      </c>
      <c r="X85" s="41">
        <f t="shared" si="103"/>
        <v>88.974126550532304</v>
      </c>
      <c r="Y85" s="41">
        <f t="shared" si="103"/>
        <v>92.02039496226179</v>
      </c>
      <c r="Z85" s="41">
        <f t="shared" si="103"/>
        <v>95.566580763325518</v>
      </c>
      <c r="AA85" s="41">
        <f t="shared" si="103"/>
        <v>97.506540349668413</v>
      </c>
      <c r="AB85" s="41">
        <f t="shared" si="103"/>
        <v>100.72290354886665</v>
      </c>
      <c r="AC85" s="41">
        <f t="shared" si="103"/>
        <v>103.80820157319708</v>
      </c>
      <c r="AD85" s="41">
        <f t="shared" si="103"/>
        <v>107.74367215051335</v>
      </c>
      <c r="AE85" s="41">
        <f t="shared" si="103"/>
        <v>109.40060658189719</v>
      </c>
      <c r="AF85" s="41">
        <f t="shared" si="103"/>
        <v>99.148168181912752</v>
      </c>
      <c r="AG85" s="41">
        <f t="shared" ref="AG85" si="106">IF(AND(AG45=0,AG75=0),0,IF(OR(AG45=0,AG75=0),1/0,AG75/AG45))</f>
        <v>104.39398950160361</v>
      </c>
    </row>
    <row r="86" spans="1:33" x14ac:dyDescent="0.25">
      <c r="A86" s="32" t="s">
        <v>48</v>
      </c>
      <c r="B86" s="41">
        <f t="shared" si="105"/>
        <v>53.710532238509067</v>
      </c>
      <c r="C86" s="41">
        <f t="shared" si="103"/>
        <v>53.96904921467582</v>
      </c>
      <c r="D86" s="41">
        <f t="shared" si="103"/>
        <v>54.269091980263646</v>
      </c>
      <c r="E86" s="41">
        <f t="shared" si="103"/>
        <v>54.611601248152404</v>
      </c>
      <c r="F86" s="41">
        <f t="shared" si="103"/>
        <v>55.013112838774227</v>
      </c>
      <c r="G86" s="41">
        <f t="shared" si="103"/>
        <v>55.53479668098629</v>
      </c>
      <c r="H86" s="41">
        <f t="shared" si="103"/>
        <v>56.203175128162727</v>
      </c>
      <c r="I86" s="41">
        <f t="shared" si="103"/>
        <v>56.905476908546468</v>
      </c>
      <c r="J86" s="41">
        <f t="shared" si="103"/>
        <v>57.701303966633049</v>
      </c>
      <c r="K86" s="41">
        <f t="shared" si="103"/>
        <v>58.51463611797584</v>
      </c>
      <c r="L86" s="41">
        <f t="shared" si="103"/>
        <v>59.408868812882631</v>
      </c>
      <c r="M86" s="41">
        <f t="shared" si="103"/>
        <v>60.63283299198735</v>
      </c>
      <c r="N86" s="41">
        <f t="shared" si="103"/>
        <v>61.934453774002264</v>
      </c>
      <c r="O86" s="41">
        <f t="shared" si="103"/>
        <v>63.693026199102484</v>
      </c>
      <c r="P86" s="41">
        <f t="shared" si="103"/>
        <v>67.072465667833285</v>
      </c>
      <c r="Q86" s="41">
        <f t="shared" si="103"/>
        <v>71.396054845367971</v>
      </c>
      <c r="R86" s="41">
        <f t="shared" si="103"/>
        <v>72.948769634039792</v>
      </c>
      <c r="S86" s="41">
        <f t="shared" si="103"/>
        <v>76.175808822682725</v>
      </c>
      <c r="T86" s="41">
        <f t="shared" si="103"/>
        <v>77.417988098611502</v>
      </c>
      <c r="U86" s="41">
        <f t="shared" si="103"/>
        <v>80.46119514527031</v>
      </c>
      <c r="V86" s="41">
        <f t="shared" si="103"/>
        <v>91.167381697957907</v>
      </c>
      <c r="W86" s="41">
        <f t="shared" si="103"/>
        <v>94.715522798573204</v>
      </c>
      <c r="X86" s="41">
        <f t="shared" si="103"/>
        <v>99.892882661508168</v>
      </c>
      <c r="Y86" s="41">
        <f t="shared" si="103"/>
        <v>106.19517467208742</v>
      </c>
      <c r="Z86" s="41">
        <f t="shared" si="103"/>
        <v>111.64163061579326</v>
      </c>
      <c r="AA86" s="41">
        <f t="shared" si="103"/>
        <v>113.93432119249132</v>
      </c>
      <c r="AB86" s="41">
        <f t="shared" si="103"/>
        <v>115.94553049361255</v>
      </c>
      <c r="AC86" s="41">
        <f t="shared" si="103"/>
        <v>122.06251322370704</v>
      </c>
      <c r="AD86" s="41">
        <f t="shared" si="103"/>
        <v>126.06984845413287</v>
      </c>
      <c r="AE86" s="41">
        <f t="shared" si="103"/>
        <v>128.17829909912791</v>
      </c>
      <c r="AF86" s="41">
        <f t="shared" si="103"/>
        <v>99.925524172587075</v>
      </c>
      <c r="AG86" s="41">
        <f t="shared" ref="AG86" si="107">IF(AND(AG46=0,AG76=0),0,IF(OR(AG46=0,AG76=0),1/0,AG76/AG46))</f>
        <v>107.85244215938303</v>
      </c>
    </row>
    <row r="87" spans="1:33" x14ac:dyDescent="0.25">
      <c r="A87" s="32" t="s">
        <v>49</v>
      </c>
      <c r="B87" s="44">
        <f t="shared" si="105"/>
        <v>77.505566921353321</v>
      </c>
      <c r="C87" s="44">
        <f t="shared" si="103"/>
        <v>77.816631350457385</v>
      </c>
      <c r="D87" s="44">
        <f t="shared" si="103"/>
        <v>78.180024383983579</v>
      </c>
      <c r="E87" s="44">
        <f t="shared" si="103"/>
        <v>78.592032439443642</v>
      </c>
      <c r="F87" s="44">
        <f t="shared" si="103"/>
        <v>79.021592675764381</v>
      </c>
      <c r="G87" s="44">
        <f t="shared" si="103"/>
        <v>79.724108950820963</v>
      </c>
      <c r="H87" s="44">
        <f t="shared" si="103"/>
        <v>80.575020605701965</v>
      </c>
      <c r="I87" s="44">
        <f t="shared" si="103"/>
        <v>81.426238446226407</v>
      </c>
      <c r="J87" s="44">
        <f t="shared" si="103"/>
        <v>82.289006980234817</v>
      </c>
      <c r="K87" s="44">
        <f t="shared" si="103"/>
        <v>83.227129840344986</v>
      </c>
      <c r="L87" s="44">
        <f t="shared" si="103"/>
        <v>84.311916988046789</v>
      </c>
      <c r="M87" s="44">
        <f t="shared" si="103"/>
        <v>85.819506567193741</v>
      </c>
      <c r="N87" s="44">
        <f t="shared" si="103"/>
        <v>87.306327953673247</v>
      </c>
      <c r="O87" s="44">
        <f t="shared" si="103"/>
        <v>88.037988879626681</v>
      </c>
      <c r="P87" s="44">
        <f t="shared" si="103"/>
        <v>95.333084844273174</v>
      </c>
      <c r="Q87" s="44">
        <f t="shared" si="103"/>
        <v>100.25273926817218</v>
      </c>
      <c r="R87" s="44">
        <f t="shared" si="103"/>
        <v>101.0329876301404</v>
      </c>
      <c r="S87" s="44">
        <f t="shared" si="103"/>
        <v>102.46530623289472</v>
      </c>
      <c r="T87" s="44">
        <f t="shared" si="103"/>
        <v>105.50120984081042</v>
      </c>
      <c r="U87" s="44">
        <f t="shared" si="103"/>
        <v>110.67405898770461</v>
      </c>
      <c r="V87" s="44">
        <f t="shared" si="103"/>
        <v>125.0893396411642</v>
      </c>
      <c r="W87" s="44">
        <f t="shared" si="103"/>
        <v>125.5222149998169</v>
      </c>
      <c r="X87" s="44">
        <f t="shared" si="103"/>
        <v>133.15237803151837</v>
      </c>
      <c r="Y87" s="44">
        <f t="shared" si="103"/>
        <v>136.8612865035517</v>
      </c>
      <c r="Z87" s="44">
        <f t="shared" si="103"/>
        <v>138.56687695561811</v>
      </c>
      <c r="AA87" s="44">
        <f t="shared" si="103"/>
        <v>142.28063711860008</v>
      </c>
      <c r="AB87" s="44">
        <f t="shared" si="103"/>
        <v>140.15281353853368</v>
      </c>
      <c r="AC87" s="44">
        <f t="shared" si="103"/>
        <v>146.33664543934412</v>
      </c>
      <c r="AD87" s="44">
        <f t="shared" si="103"/>
        <v>152.73455167431212</v>
      </c>
      <c r="AE87" s="44">
        <f t="shared" si="103"/>
        <v>155.56240797950656</v>
      </c>
      <c r="AF87" s="44">
        <f t="shared" si="103"/>
        <v>124.50737229076579</v>
      </c>
      <c r="AG87" s="44">
        <f t="shared" ref="AG87" si="108">IF(AND(AG47=0,AG77=0),0,IF(OR(AG47=0,AG77=0),1/0,AG77/AG47))</f>
        <v>121.06399648192938</v>
      </c>
    </row>
    <row r="88" spans="1:33" x14ac:dyDescent="0.25">
      <c r="A88" s="5" t="s">
        <v>15</v>
      </c>
      <c r="B88" s="11">
        <f t="shared" si="105"/>
        <v>21.937564643842375</v>
      </c>
      <c r="C88" s="11">
        <f t="shared" si="103"/>
        <v>20.304773256233858</v>
      </c>
      <c r="D88" s="11">
        <f t="shared" si="103"/>
        <v>21.292422285578851</v>
      </c>
      <c r="E88" s="11">
        <f t="shared" si="103"/>
        <v>21.36913874187707</v>
      </c>
      <c r="F88" s="11">
        <f t="shared" si="103"/>
        <v>22.355313269235896</v>
      </c>
      <c r="G88" s="11">
        <f t="shared" si="103"/>
        <v>23.148844074772217</v>
      </c>
      <c r="H88" s="11">
        <f t="shared" si="103"/>
        <v>23.161191407571177</v>
      </c>
      <c r="I88" s="11">
        <f t="shared" si="103"/>
        <v>23.454773867187949</v>
      </c>
      <c r="J88" s="11">
        <f t="shared" si="103"/>
        <v>22.968452075328791</v>
      </c>
      <c r="K88" s="11">
        <f t="shared" si="103"/>
        <v>23.918116232877225</v>
      </c>
      <c r="L88" s="11">
        <f t="shared" si="103"/>
        <v>23.121556608820388</v>
      </c>
      <c r="M88" s="11">
        <f t="shared" si="103"/>
        <v>22.087923597649311</v>
      </c>
      <c r="N88" s="11">
        <f t="shared" si="103"/>
        <v>23.169302439404476</v>
      </c>
      <c r="O88" s="11">
        <f t="shared" si="103"/>
        <v>24.053975927899899</v>
      </c>
      <c r="P88" s="11">
        <f t="shared" si="103"/>
        <v>23.675035557429545</v>
      </c>
      <c r="Q88" s="11">
        <f t="shared" si="103"/>
        <v>22.783455451195092</v>
      </c>
      <c r="R88" s="11">
        <f t="shared" si="103"/>
        <v>22.44201454791337</v>
      </c>
      <c r="S88" s="11">
        <f t="shared" si="103"/>
        <v>22.774560354713223</v>
      </c>
      <c r="T88" s="11">
        <f t="shared" si="103"/>
        <v>22.906609331618533</v>
      </c>
      <c r="U88" s="11">
        <f t="shared" si="103"/>
        <v>22.377326753677565</v>
      </c>
      <c r="V88" s="11">
        <f t="shared" si="103"/>
        <v>25.572358507068003</v>
      </c>
      <c r="W88" s="11">
        <f t="shared" si="103"/>
        <v>27.318602036641604</v>
      </c>
      <c r="X88" s="11">
        <f t="shared" si="103"/>
        <v>27.84760025268552</v>
      </c>
      <c r="Y88" s="11">
        <f t="shared" si="103"/>
        <v>27.85223347713206</v>
      </c>
      <c r="Z88" s="11">
        <f t="shared" si="103"/>
        <v>31.449785463214397</v>
      </c>
      <c r="AA88" s="11">
        <f t="shared" si="103"/>
        <v>31.830357493316487</v>
      </c>
      <c r="AB88" s="11">
        <f t="shared" si="103"/>
        <v>35.680864000662829</v>
      </c>
      <c r="AC88" s="11">
        <f t="shared" si="103"/>
        <v>34.608858581023888</v>
      </c>
      <c r="AD88" s="11">
        <f t="shared" si="103"/>
        <v>35.739382282421595</v>
      </c>
      <c r="AE88" s="11">
        <f t="shared" si="103"/>
        <v>36.353461495142675</v>
      </c>
      <c r="AF88" s="11">
        <f t="shared" si="103"/>
        <v>28.586071881741066</v>
      </c>
      <c r="AG88" s="11">
        <f t="shared" ref="AG88" si="109">IF(AND(AG48=0,AG78=0),0,IF(OR(AG48=0,AG78=0),1/0,AG78/AG48))</f>
        <v>29.301915675603027</v>
      </c>
    </row>
    <row r="89" spans="1:33" x14ac:dyDescent="0.25">
      <c r="A89" s="34" t="s">
        <v>3</v>
      </c>
      <c r="B89" s="42">
        <f t="shared" si="105"/>
        <v>9.6303488358914837</v>
      </c>
      <c r="C89" s="42">
        <f t="shared" si="103"/>
        <v>9.5649215689150893</v>
      </c>
      <c r="D89" s="42">
        <f t="shared" si="103"/>
        <v>9.745945292273575</v>
      </c>
      <c r="E89" s="42">
        <f t="shared" si="103"/>
        <v>9.8617256016308321</v>
      </c>
      <c r="F89" s="42">
        <f t="shared" si="103"/>
        <v>10.111838526607457</v>
      </c>
      <c r="G89" s="42">
        <f t="shared" si="103"/>
        <v>10.196929419389438</v>
      </c>
      <c r="H89" s="42">
        <f t="shared" si="103"/>
        <v>10.170496529824732</v>
      </c>
      <c r="I89" s="42">
        <f t="shared" si="103"/>
        <v>10.35315024338453</v>
      </c>
      <c r="J89" s="42">
        <f t="shared" si="103"/>
        <v>10.261251111656426</v>
      </c>
      <c r="K89" s="42">
        <f t="shared" si="103"/>
        <v>10.541421701010895</v>
      </c>
      <c r="L89" s="42">
        <f t="shared" si="103"/>
        <v>10.023260717907061</v>
      </c>
      <c r="M89" s="42">
        <f t="shared" si="103"/>
        <v>9.9468368530637683</v>
      </c>
      <c r="N89" s="42">
        <f t="shared" si="103"/>
        <v>10.228621255842398</v>
      </c>
      <c r="O89" s="42">
        <f t="shared" si="103"/>
        <v>10.880055930725819</v>
      </c>
      <c r="P89" s="42">
        <f t="shared" si="103"/>
        <v>10.245293270650949</v>
      </c>
      <c r="Q89" s="42">
        <f t="shared" si="103"/>
        <v>10.026366251647696</v>
      </c>
      <c r="R89" s="42">
        <f t="shared" si="103"/>
        <v>9.6442979168361322</v>
      </c>
      <c r="S89" s="42">
        <f t="shared" si="103"/>
        <v>9.6084894019429061</v>
      </c>
      <c r="T89" s="42">
        <f t="shared" si="103"/>
        <v>9.2442531595608752</v>
      </c>
      <c r="U89" s="42">
        <f t="shared" si="103"/>
        <v>9.3241119040203664</v>
      </c>
      <c r="V89" s="42">
        <f t="shared" si="103"/>
        <v>9.9726891566980314</v>
      </c>
      <c r="W89" s="42">
        <f t="shared" si="103"/>
        <v>10.895413572948689</v>
      </c>
      <c r="X89" s="42">
        <f t="shared" si="103"/>
        <v>11.191309368552655</v>
      </c>
      <c r="Y89" s="42">
        <f t="shared" si="103"/>
        <v>11.472500357206833</v>
      </c>
      <c r="Z89" s="42">
        <f t="shared" si="103"/>
        <v>12.867018693212083</v>
      </c>
      <c r="AA89" s="42">
        <f t="shared" si="103"/>
        <v>13.240241004887794</v>
      </c>
      <c r="AB89" s="42">
        <f t="shared" si="103"/>
        <v>15.261326994101349</v>
      </c>
      <c r="AC89" s="42">
        <f t="shared" si="103"/>
        <v>14.037300363200671</v>
      </c>
      <c r="AD89" s="42">
        <f t="shared" si="103"/>
        <v>14.287825769085293</v>
      </c>
      <c r="AE89" s="42">
        <f t="shared" si="103"/>
        <v>15.803320090655204</v>
      </c>
      <c r="AF89" s="42">
        <f t="shared" si="103"/>
        <v>14.56548017853798</v>
      </c>
      <c r="AG89" s="42">
        <f t="shared" ref="AG89" si="110">IF(AND(AG49=0,AG79=0),0,IF(OR(AG49=0,AG79=0),1/0,AG79/AG49))</f>
        <v>14.733881684854405</v>
      </c>
    </row>
    <row r="90" spans="1:33" x14ac:dyDescent="0.25">
      <c r="A90" s="34" t="s">
        <v>48</v>
      </c>
      <c r="B90" s="42">
        <f t="shared" si="105"/>
        <v>16.395116768144721</v>
      </c>
      <c r="C90" s="42">
        <f t="shared" si="103"/>
        <v>16.406409776571074</v>
      </c>
      <c r="D90" s="42">
        <f t="shared" si="103"/>
        <v>16.395538205912509</v>
      </c>
      <c r="E90" s="42">
        <f t="shared" si="103"/>
        <v>16.738773177862917</v>
      </c>
      <c r="F90" s="42">
        <f t="shared" si="103"/>
        <v>16.792424770627612</v>
      </c>
      <c r="G90" s="42">
        <f t="shared" si="103"/>
        <v>16.76555380039138</v>
      </c>
      <c r="H90" s="42">
        <f t="shared" si="103"/>
        <v>16.77120156456397</v>
      </c>
      <c r="I90" s="42">
        <f t="shared" si="103"/>
        <v>16.786436238073279</v>
      </c>
      <c r="J90" s="42">
        <f t="shared" si="103"/>
        <v>16.713993651243026</v>
      </c>
      <c r="K90" s="42">
        <f t="shared" si="103"/>
        <v>17.115366038463993</v>
      </c>
      <c r="L90" s="42">
        <f t="shared" si="103"/>
        <v>16.07607545740338</v>
      </c>
      <c r="M90" s="42">
        <f t="shared" si="103"/>
        <v>16.25123995099554</v>
      </c>
      <c r="N90" s="42">
        <f t="shared" si="103"/>
        <v>16.295894641910163</v>
      </c>
      <c r="O90" s="42">
        <f t="shared" si="103"/>
        <v>17.167505270500246</v>
      </c>
      <c r="P90" s="42">
        <f t="shared" si="103"/>
        <v>16.029083470668727</v>
      </c>
      <c r="Q90" s="42">
        <f t="shared" si="103"/>
        <v>15.181021974099197</v>
      </c>
      <c r="R90" s="42">
        <f t="shared" si="103"/>
        <v>13.985273542904693</v>
      </c>
      <c r="S90" s="42">
        <f t="shared" si="103"/>
        <v>13.755635136041072</v>
      </c>
      <c r="T90" s="42">
        <f t="shared" si="103"/>
        <v>13.656624949191121</v>
      </c>
      <c r="U90" s="42">
        <f t="shared" si="103"/>
        <v>13.626760295117139</v>
      </c>
      <c r="V90" s="42">
        <f t="shared" si="103"/>
        <v>14.420786860573122</v>
      </c>
      <c r="W90" s="42">
        <f t="shared" si="103"/>
        <v>15.48970353721313</v>
      </c>
      <c r="X90" s="42">
        <f t="shared" si="103"/>
        <v>16.46182211590223</v>
      </c>
      <c r="Y90" s="42">
        <f t="shared" si="103"/>
        <v>16.542043174769105</v>
      </c>
      <c r="Z90" s="42">
        <f t="shared" si="103"/>
        <v>18.197753010022382</v>
      </c>
      <c r="AA90" s="42">
        <f t="shared" si="103"/>
        <v>18.175765763019097</v>
      </c>
      <c r="AB90" s="42">
        <f t="shared" si="103"/>
        <v>20.573511943488921</v>
      </c>
      <c r="AC90" s="42">
        <f t="shared" si="103"/>
        <v>19.128094078057721</v>
      </c>
      <c r="AD90" s="42">
        <f t="shared" si="103"/>
        <v>19.011024442061291</v>
      </c>
      <c r="AE90" s="42">
        <f t="shared" si="103"/>
        <v>19.492640855946782</v>
      </c>
      <c r="AF90" s="42">
        <f t="shared" si="103"/>
        <v>17.519164414143233</v>
      </c>
      <c r="AG90" s="42">
        <f t="shared" ref="AG90" si="111">IF(AND(AG50=0,AG80=0),0,IF(OR(AG50=0,AG80=0),1/0,AG80/AG50))</f>
        <v>17.650328762388128</v>
      </c>
    </row>
    <row r="91" spans="1:33" x14ac:dyDescent="0.25">
      <c r="A91" s="36" t="s">
        <v>49</v>
      </c>
      <c r="B91" s="43">
        <f t="shared" si="105"/>
        <v>50.814595442200925</v>
      </c>
      <c r="C91" s="43">
        <f t="shared" si="103"/>
        <v>50.808076612557173</v>
      </c>
      <c r="D91" s="43">
        <f t="shared" si="103"/>
        <v>50.815437023567945</v>
      </c>
      <c r="E91" s="43">
        <f t="shared" si="103"/>
        <v>51.964425499916068</v>
      </c>
      <c r="F91" s="43">
        <f t="shared" si="103"/>
        <v>52.025710621695772</v>
      </c>
      <c r="G91" s="43">
        <f t="shared" si="103"/>
        <v>51.771421019129804</v>
      </c>
      <c r="H91" s="43">
        <f t="shared" si="103"/>
        <v>51.719517952418478</v>
      </c>
      <c r="I91" s="43">
        <f t="shared" si="103"/>
        <v>52.161423750959813</v>
      </c>
      <c r="J91" s="43">
        <f t="shared" si="103"/>
        <v>49.344786744094002</v>
      </c>
      <c r="K91" s="43">
        <f t="shared" si="103"/>
        <v>48.051975902954915</v>
      </c>
      <c r="L91" s="43">
        <f t="shared" si="103"/>
        <v>49.6384792460507</v>
      </c>
      <c r="M91" s="43">
        <f t="shared" si="103"/>
        <v>50.828104047873062</v>
      </c>
      <c r="N91" s="43">
        <f t="shared" si="103"/>
        <v>50.258115369589817</v>
      </c>
      <c r="O91" s="43">
        <f t="shared" si="103"/>
        <v>46.309148728274259</v>
      </c>
      <c r="P91" s="43">
        <f t="shared" si="103"/>
        <v>46.048915562677145</v>
      </c>
      <c r="Q91" s="43">
        <f t="shared" si="103"/>
        <v>42.413514232576141</v>
      </c>
      <c r="R91" s="43">
        <f t="shared" si="103"/>
        <v>42.009766023705872</v>
      </c>
      <c r="S91" s="43">
        <f t="shared" si="103"/>
        <v>41.793452440315178</v>
      </c>
      <c r="T91" s="43">
        <f t="shared" si="103"/>
        <v>41.661950639416112</v>
      </c>
      <c r="U91" s="43">
        <f t="shared" si="103"/>
        <v>45.757263777497464</v>
      </c>
      <c r="V91" s="43">
        <f t="shared" si="103"/>
        <v>48.226757689383923</v>
      </c>
      <c r="W91" s="43">
        <f t="shared" si="103"/>
        <v>49.981415838615831</v>
      </c>
      <c r="X91" s="43">
        <f t="shared" si="103"/>
        <v>52.743571202149425</v>
      </c>
      <c r="Y91" s="43">
        <f t="shared" si="103"/>
        <v>52.844981390382173</v>
      </c>
      <c r="Z91" s="43">
        <f t="shared" si="103"/>
        <v>58.766441561392384</v>
      </c>
      <c r="AA91" s="43">
        <f t="shared" si="103"/>
        <v>58.683971190329878</v>
      </c>
      <c r="AB91" s="43">
        <f t="shared" si="103"/>
        <v>65.086297714717873</v>
      </c>
      <c r="AC91" s="43">
        <f t="shared" si="103"/>
        <v>63.943275479139821</v>
      </c>
      <c r="AD91" s="43">
        <f t="shared" si="103"/>
        <v>65.325812029192122</v>
      </c>
      <c r="AE91" s="43">
        <f t="shared" si="103"/>
        <v>66.190906319178254</v>
      </c>
      <c r="AF91" s="43">
        <f t="shared" si="103"/>
        <v>45.380918511068252</v>
      </c>
      <c r="AG91" s="43">
        <f t="shared" ref="AG91" si="112">IF(AND(AG51=0,AG81=0),0,IF(OR(AG51=0,AG81=0),1/0,AG81/AG51))</f>
        <v>46.628889437071528</v>
      </c>
    </row>
    <row r="92" spans="1:33" x14ac:dyDescent="0.25">
      <c r="A92" s="20"/>
      <c r="B92" s="20"/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x14ac:dyDescent="0.25">
      <c r="A93" s="24" t="s">
        <v>44</v>
      </c>
      <c r="B93" s="27">
        <f t="shared" ref="B93:K93" si="113">SUM(B94,B98)</f>
        <v>536.78948878772474</v>
      </c>
      <c r="C93" s="27">
        <f t="shared" si="113"/>
        <v>545.07692650227364</v>
      </c>
      <c r="D93" s="27">
        <f t="shared" si="113"/>
        <v>603.62141301840359</v>
      </c>
      <c r="E93" s="27">
        <f t="shared" si="113"/>
        <v>622.16671003335409</v>
      </c>
      <c r="F93" s="27">
        <f t="shared" si="113"/>
        <v>637.85315942579234</v>
      </c>
      <c r="G93" s="27">
        <f t="shared" si="113"/>
        <v>652.94106037665642</v>
      </c>
      <c r="H93" s="27">
        <f t="shared" si="113"/>
        <v>695.62260164541124</v>
      </c>
      <c r="I93" s="27">
        <f t="shared" si="113"/>
        <v>714.03362362200153</v>
      </c>
      <c r="J93" s="27">
        <f t="shared" si="113"/>
        <v>757.15691056164667</v>
      </c>
      <c r="K93" s="27">
        <f t="shared" si="113"/>
        <v>806.44290821422624</v>
      </c>
      <c r="L93" s="27">
        <f>SUM(L94,L98)</f>
        <v>844.02947459124721</v>
      </c>
      <c r="M93" s="27">
        <f t="shared" ref="M93:AF93" si="114">SUM(M94,M98)</f>
        <v>845.59315411327179</v>
      </c>
      <c r="N93" s="27">
        <f t="shared" si="114"/>
        <v>855.17467305767684</v>
      </c>
      <c r="O93" s="27">
        <f t="shared" si="114"/>
        <v>845.19145659201286</v>
      </c>
      <c r="P93" s="27">
        <f t="shared" si="114"/>
        <v>844.49356295653536</v>
      </c>
      <c r="Q93" s="27">
        <f t="shared" si="114"/>
        <v>861.56151101225475</v>
      </c>
      <c r="R93" s="27">
        <f t="shared" si="114"/>
        <v>892.58848111878274</v>
      </c>
      <c r="S93" s="27">
        <f t="shared" si="114"/>
        <v>926.52445319520973</v>
      </c>
      <c r="T93" s="27">
        <f t="shared" si="114"/>
        <v>925.11670205747521</v>
      </c>
      <c r="U93" s="27">
        <f t="shared" si="114"/>
        <v>859.0618746945737</v>
      </c>
      <c r="V93" s="27">
        <f t="shared" si="114"/>
        <v>776.83828318366329</v>
      </c>
      <c r="W93" s="27">
        <f t="shared" si="114"/>
        <v>815.00960199357178</v>
      </c>
      <c r="X93" s="27">
        <f t="shared" si="114"/>
        <v>779.05746728567635</v>
      </c>
      <c r="Y93" s="27">
        <f t="shared" si="114"/>
        <v>768.60000507093798</v>
      </c>
      <c r="Z93" s="27">
        <f t="shared" si="114"/>
        <v>792.06541798134128</v>
      </c>
      <c r="AA93" s="27">
        <f t="shared" si="114"/>
        <v>793.63051944747713</v>
      </c>
      <c r="AB93" s="27">
        <f t="shared" si="114"/>
        <v>797.72751733649147</v>
      </c>
      <c r="AC93" s="27">
        <f t="shared" si="114"/>
        <v>809.92565218785046</v>
      </c>
      <c r="AD93" s="27">
        <f t="shared" si="114"/>
        <v>829.40585376149863</v>
      </c>
      <c r="AE93" s="27">
        <f t="shared" si="114"/>
        <v>849.65266001083796</v>
      </c>
      <c r="AF93" s="27">
        <f t="shared" si="114"/>
        <v>802.09003869431297</v>
      </c>
      <c r="AG93" s="27">
        <f t="shared" ref="AG93" si="115">SUM(AG94,AG98)</f>
        <v>756.16529490347466</v>
      </c>
    </row>
    <row r="94" spans="1:33" x14ac:dyDescent="0.25">
      <c r="A94" s="3" t="s">
        <v>2</v>
      </c>
      <c r="B94" s="4">
        <f t="shared" ref="B94:K94" si="116">SUM(B95:B97)</f>
        <v>501.15654676266706</v>
      </c>
      <c r="C94" s="4">
        <f t="shared" si="116"/>
        <v>508.49715670394056</v>
      </c>
      <c r="D94" s="4">
        <f t="shared" si="116"/>
        <v>563.55178974216392</v>
      </c>
      <c r="E94" s="4">
        <f t="shared" si="116"/>
        <v>581.50865308712196</v>
      </c>
      <c r="F94" s="4">
        <f t="shared" si="116"/>
        <v>596.6911985877058</v>
      </c>
      <c r="G94" s="4">
        <f t="shared" si="116"/>
        <v>610.92530511983659</v>
      </c>
      <c r="H94" s="4">
        <f t="shared" si="116"/>
        <v>650.80967399575889</v>
      </c>
      <c r="I94" s="4">
        <f t="shared" si="116"/>
        <v>668.50842435954848</v>
      </c>
      <c r="J94" s="4">
        <f t="shared" si="116"/>
        <v>707.16175892987985</v>
      </c>
      <c r="K94" s="4">
        <f t="shared" si="116"/>
        <v>752.88195382839092</v>
      </c>
      <c r="L94" s="4">
        <f>SUM(L95:L97)</f>
        <v>788.07962593905313</v>
      </c>
      <c r="M94" s="4">
        <f t="shared" ref="M94:AF94" si="117">SUM(M95:M97)</f>
        <v>787.03154948760266</v>
      </c>
      <c r="N94" s="4">
        <f t="shared" si="117"/>
        <v>798.32257210895</v>
      </c>
      <c r="O94" s="4">
        <f t="shared" si="117"/>
        <v>788.53324664986155</v>
      </c>
      <c r="P94" s="4">
        <f t="shared" si="117"/>
        <v>786.68812577993071</v>
      </c>
      <c r="Q94" s="4">
        <f t="shared" si="117"/>
        <v>801.48754527331016</v>
      </c>
      <c r="R94" s="4">
        <f t="shared" si="117"/>
        <v>829.73822817154019</v>
      </c>
      <c r="S94" s="4">
        <f t="shared" si="117"/>
        <v>860.08993166046162</v>
      </c>
      <c r="T94" s="4">
        <f t="shared" si="117"/>
        <v>860.1506725129916</v>
      </c>
      <c r="U94" s="4">
        <f t="shared" si="117"/>
        <v>797.49212548867877</v>
      </c>
      <c r="V94" s="4">
        <f t="shared" si="117"/>
        <v>720.63358593354724</v>
      </c>
      <c r="W94" s="4">
        <f t="shared" si="117"/>
        <v>754.06164907251537</v>
      </c>
      <c r="X94" s="4">
        <f t="shared" si="117"/>
        <v>721.55680734132352</v>
      </c>
      <c r="Y94" s="4">
        <f t="shared" si="117"/>
        <v>714.47805537887541</v>
      </c>
      <c r="Z94" s="4">
        <f t="shared" si="117"/>
        <v>725.25417272592381</v>
      </c>
      <c r="AA94" s="4">
        <f t="shared" si="117"/>
        <v>727.61186028267377</v>
      </c>
      <c r="AB94" s="4">
        <f t="shared" si="117"/>
        <v>737.13967558287209</v>
      </c>
      <c r="AC94" s="4">
        <f t="shared" si="117"/>
        <v>750.95969015714707</v>
      </c>
      <c r="AD94" s="4">
        <f t="shared" si="117"/>
        <v>771.48593758735103</v>
      </c>
      <c r="AE94" s="4">
        <f t="shared" si="117"/>
        <v>795.03084436081849</v>
      </c>
      <c r="AF94" s="4">
        <f t="shared" si="117"/>
        <v>742.49220263154825</v>
      </c>
      <c r="AG94" s="4">
        <f t="shared" ref="AG94" si="118">SUM(AG95:AG97)</f>
        <v>689.95356090227801</v>
      </c>
    </row>
    <row r="95" spans="1:33" x14ac:dyDescent="0.25">
      <c r="A95" s="32" t="s">
        <v>3</v>
      </c>
      <c r="B95" s="33">
        <v>154.94435075885329</v>
      </c>
      <c r="C95" s="33">
        <v>182.19224283305229</v>
      </c>
      <c r="D95" s="33">
        <v>188.10736368746487</v>
      </c>
      <c r="E95" s="33">
        <v>198.88645306351884</v>
      </c>
      <c r="F95" s="33">
        <v>192.23664980326026</v>
      </c>
      <c r="G95" s="33">
        <v>183.80101180438447</v>
      </c>
      <c r="H95" s="33">
        <v>194.83024170882518</v>
      </c>
      <c r="I95" s="33">
        <v>200.12310286677908</v>
      </c>
      <c r="J95" s="33">
        <v>211.19111860595839</v>
      </c>
      <c r="K95" s="33">
        <v>208.74030354131534</v>
      </c>
      <c r="L95" s="33">
        <v>222.7290612703766</v>
      </c>
      <c r="M95" s="33">
        <v>227.40078695896571</v>
      </c>
      <c r="N95" s="33">
        <v>235.84541877459247</v>
      </c>
      <c r="O95" s="33">
        <v>228.54581225407532</v>
      </c>
      <c r="P95" s="33">
        <v>211.822934232715</v>
      </c>
      <c r="Q95" s="33">
        <v>210.02855543113102</v>
      </c>
      <c r="R95" s="33">
        <v>214.41400560224091</v>
      </c>
      <c r="S95" s="33">
        <v>213.70130607609312</v>
      </c>
      <c r="T95" s="33">
        <v>213.41316685584562</v>
      </c>
      <c r="U95" s="33">
        <v>203.8313885647608</v>
      </c>
      <c r="V95" s="33">
        <v>181.55848243772314</v>
      </c>
      <c r="W95" s="33">
        <v>188.54142011834318</v>
      </c>
      <c r="X95" s="33">
        <v>186.81047675103002</v>
      </c>
      <c r="Y95" s="33">
        <v>185.33115727002968</v>
      </c>
      <c r="Z95" s="33">
        <v>176.95240963855423</v>
      </c>
      <c r="AA95" s="33">
        <v>175.4987908101572</v>
      </c>
      <c r="AB95" s="33">
        <v>176.06528370957901</v>
      </c>
      <c r="AC95" s="33">
        <v>179.71331269349847</v>
      </c>
      <c r="AD95" s="33">
        <v>181.58675078864354</v>
      </c>
      <c r="AE95" s="33">
        <v>183.80380952380952</v>
      </c>
      <c r="AF95" s="33">
        <v>168.95520543911775</v>
      </c>
      <c r="AG95" s="33">
        <v>154.10660135442598</v>
      </c>
    </row>
    <row r="96" spans="1:33" x14ac:dyDescent="0.25">
      <c r="A96" s="32" t="s">
        <v>48</v>
      </c>
      <c r="B96" s="33">
        <v>98.455325232308795</v>
      </c>
      <c r="C96" s="33">
        <v>92.794138670478915</v>
      </c>
      <c r="D96" s="33">
        <v>106.76840600428878</v>
      </c>
      <c r="E96" s="33">
        <v>108.80986418870621</v>
      </c>
      <c r="F96" s="33">
        <v>115.01858470335954</v>
      </c>
      <c r="G96" s="33">
        <v>121.46533238027162</v>
      </c>
      <c r="H96" s="33">
        <v>129.6711937097927</v>
      </c>
      <c r="I96" s="33">
        <v>133.19942816297356</v>
      </c>
      <c r="J96" s="33">
        <v>141.04431736954967</v>
      </c>
      <c r="K96" s="33">
        <v>154.74267333809865</v>
      </c>
      <c r="L96" s="33">
        <v>160.77412437455325</v>
      </c>
      <c r="M96" s="33">
        <v>159.14796283059329</v>
      </c>
      <c r="N96" s="33">
        <v>159.95782701929949</v>
      </c>
      <c r="O96" s="33">
        <v>160.39814152966406</v>
      </c>
      <c r="P96" s="33">
        <v>163.59328091493924</v>
      </c>
      <c r="Q96" s="33">
        <v>165.1948424068768</v>
      </c>
      <c r="R96" s="33">
        <v>176.13815318539727</v>
      </c>
      <c r="S96" s="33">
        <v>187.03015075376885</v>
      </c>
      <c r="T96" s="33">
        <v>190.68804034582132</v>
      </c>
      <c r="U96" s="33">
        <v>174.61062790836598</v>
      </c>
      <c r="V96" s="33">
        <v>158.53321547091065</v>
      </c>
      <c r="W96" s="33">
        <v>168.128612716763</v>
      </c>
      <c r="X96" s="33">
        <v>165.72129963898917</v>
      </c>
      <c r="Y96" s="33">
        <v>157.44822592324402</v>
      </c>
      <c r="Z96" s="33">
        <v>159.57467057101024</v>
      </c>
      <c r="AA96" s="33">
        <v>166.63088235294117</v>
      </c>
      <c r="AB96" s="33">
        <v>172.66297935103245</v>
      </c>
      <c r="AC96" s="33">
        <v>174.66223207686622</v>
      </c>
      <c r="AD96" s="33">
        <v>179.30934718100889</v>
      </c>
      <c r="AE96" s="33">
        <v>186.0796130952381</v>
      </c>
      <c r="AF96" s="33">
        <v>175.36133813693456</v>
      </c>
      <c r="AG96" s="33">
        <v>164.64306317863102</v>
      </c>
    </row>
    <row r="97" spans="1:33" x14ac:dyDescent="0.25">
      <c r="A97" s="32" t="s">
        <v>49</v>
      </c>
      <c r="B97" s="33">
        <v>247.75687077150494</v>
      </c>
      <c r="C97" s="33">
        <v>233.51077520040934</v>
      </c>
      <c r="D97" s="33">
        <v>268.67602005041027</v>
      </c>
      <c r="E97" s="33">
        <v>273.81233583489683</v>
      </c>
      <c r="F97" s="33">
        <v>289.43596408108601</v>
      </c>
      <c r="G97" s="33">
        <v>305.65896093518046</v>
      </c>
      <c r="H97" s="33">
        <v>326.30823857714103</v>
      </c>
      <c r="I97" s="33">
        <v>335.18589332979582</v>
      </c>
      <c r="J97" s="33">
        <v>354.92632295437176</v>
      </c>
      <c r="K97" s="33">
        <v>389.39897694897695</v>
      </c>
      <c r="L97" s="33">
        <v>404.57644029412319</v>
      </c>
      <c r="M97" s="33">
        <v>400.48279969804361</v>
      </c>
      <c r="N97" s="33">
        <v>402.51932631505798</v>
      </c>
      <c r="O97" s="33">
        <v>399.58929286612215</v>
      </c>
      <c r="P97" s="33">
        <v>411.2719106322765</v>
      </c>
      <c r="Q97" s="33">
        <v>426.26414743530233</v>
      </c>
      <c r="R97" s="33">
        <v>439.18606938390207</v>
      </c>
      <c r="S97" s="33">
        <v>459.35847483059968</v>
      </c>
      <c r="T97" s="33">
        <v>456.0494653113247</v>
      </c>
      <c r="U97" s="33">
        <v>419.05010901555193</v>
      </c>
      <c r="V97" s="33">
        <v>380.54188802491348</v>
      </c>
      <c r="W97" s="33">
        <v>397.39161623740915</v>
      </c>
      <c r="X97" s="33">
        <v>369.0250309513043</v>
      </c>
      <c r="Y97" s="33">
        <v>371.69867218560171</v>
      </c>
      <c r="Z97" s="33">
        <v>388.72709251635939</v>
      </c>
      <c r="AA97" s="33">
        <v>385.48218711957543</v>
      </c>
      <c r="AB97" s="33">
        <v>388.4114125222606</v>
      </c>
      <c r="AC97" s="33">
        <v>396.58414538678238</v>
      </c>
      <c r="AD97" s="33">
        <v>410.5898396176986</v>
      </c>
      <c r="AE97" s="33">
        <v>425.14742174177081</v>
      </c>
      <c r="AF97" s="33">
        <v>398.17565905549594</v>
      </c>
      <c r="AG97" s="33">
        <v>371.20389636922107</v>
      </c>
    </row>
    <row r="98" spans="1:33" x14ac:dyDescent="0.25">
      <c r="A98" s="5" t="s">
        <v>1</v>
      </c>
      <c r="B98" s="6">
        <f t="shared" ref="B98:K98" si="119">SUM(B99:B101)</f>
        <v>35.632942025057659</v>
      </c>
      <c r="C98" s="6">
        <f t="shared" si="119"/>
        <v>36.579769798333018</v>
      </c>
      <c r="D98" s="6">
        <f t="shared" si="119"/>
        <v>40.069623276239682</v>
      </c>
      <c r="E98" s="6">
        <f t="shared" si="119"/>
        <v>40.658056946232122</v>
      </c>
      <c r="F98" s="6">
        <f t="shared" si="119"/>
        <v>41.161960838086564</v>
      </c>
      <c r="G98" s="6">
        <f t="shared" si="119"/>
        <v>42.015755256819887</v>
      </c>
      <c r="H98" s="6">
        <f t="shared" si="119"/>
        <v>44.812927649652309</v>
      </c>
      <c r="I98" s="6">
        <f t="shared" si="119"/>
        <v>45.525199262453029</v>
      </c>
      <c r="J98" s="6">
        <f t="shared" si="119"/>
        <v>49.995151631766838</v>
      </c>
      <c r="K98" s="6">
        <f t="shared" si="119"/>
        <v>53.560954385835302</v>
      </c>
      <c r="L98" s="6">
        <f>SUM(L99:L101)</f>
        <v>55.949848652194127</v>
      </c>
      <c r="M98" s="6">
        <f t="shared" ref="M98:AF98" si="120">SUM(M99:M101)</f>
        <v>58.561604625669148</v>
      </c>
      <c r="N98" s="6">
        <f t="shared" si="120"/>
        <v>56.852100948726886</v>
      </c>
      <c r="O98" s="6">
        <f t="shared" si="120"/>
        <v>56.658209942151316</v>
      </c>
      <c r="P98" s="6">
        <f t="shared" si="120"/>
        <v>57.805437176604684</v>
      </c>
      <c r="Q98" s="6">
        <f t="shared" si="120"/>
        <v>60.073965738944636</v>
      </c>
      <c r="R98" s="6">
        <f t="shared" si="120"/>
        <v>62.850252947242502</v>
      </c>
      <c r="S98" s="6">
        <f t="shared" si="120"/>
        <v>66.434521534748129</v>
      </c>
      <c r="T98" s="6">
        <f t="shared" si="120"/>
        <v>64.966029544483604</v>
      </c>
      <c r="U98" s="6">
        <f t="shared" si="120"/>
        <v>61.569749205894951</v>
      </c>
      <c r="V98" s="6">
        <f t="shared" si="120"/>
        <v>56.20469725011607</v>
      </c>
      <c r="W98" s="6">
        <f t="shared" si="120"/>
        <v>60.947952921056412</v>
      </c>
      <c r="X98" s="6">
        <f t="shared" si="120"/>
        <v>57.500659944352869</v>
      </c>
      <c r="Y98" s="6">
        <f t="shared" si="120"/>
        <v>54.121949692062621</v>
      </c>
      <c r="Z98" s="6">
        <f t="shared" si="120"/>
        <v>66.811245255417489</v>
      </c>
      <c r="AA98" s="6">
        <f t="shared" si="120"/>
        <v>66.018659164803324</v>
      </c>
      <c r="AB98" s="6">
        <f t="shared" si="120"/>
        <v>60.58784175361933</v>
      </c>
      <c r="AC98" s="6">
        <f t="shared" si="120"/>
        <v>58.965962030703444</v>
      </c>
      <c r="AD98" s="6">
        <f t="shared" si="120"/>
        <v>57.919916174147552</v>
      </c>
      <c r="AE98" s="6">
        <f t="shared" si="120"/>
        <v>54.621815650019443</v>
      </c>
      <c r="AF98" s="6">
        <f t="shared" si="120"/>
        <v>59.597836062764678</v>
      </c>
      <c r="AG98" s="6">
        <f t="shared" ref="AG98" si="121">SUM(AG99:AG101)</f>
        <v>66.211734001196675</v>
      </c>
    </row>
    <row r="99" spans="1:33" x14ac:dyDescent="0.25">
      <c r="A99" s="34" t="s">
        <v>3</v>
      </c>
      <c r="B99" s="35">
        <v>12.406332453825858</v>
      </c>
      <c r="C99" s="35">
        <v>14.687774846086192</v>
      </c>
      <c r="D99" s="35">
        <v>14.883025505716798</v>
      </c>
      <c r="E99" s="35">
        <v>15.551451187335092</v>
      </c>
      <c r="F99" s="35">
        <v>14.659630606860159</v>
      </c>
      <c r="G99" s="35">
        <v>13.899736147757256</v>
      </c>
      <c r="H99" s="35">
        <v>14.771328056288478</v>
      </c>
      <c r="I99" s="35">
        <v>14.905013192612138</v>
      </c>
      <c r="J99" s="35">
        <v>15.870712401055409</v>
      </c>
      <c r="K99" s="35">
        <v>15.269129287598945</v>
      </c>
      <c r="L99" s="35">
        <v>17.134564643799472</v>
      </c>
      <c r="M99" s="35">
        <v>19.970096745822339</v>
      </c>
      <c r="N99" s="35">
        <v>18.25664028144239</v>
      </c>
      <c r="O99" s="35">
        <v>16.543183817062442</v>
      </c>
      <c r="P99" s="35">
        <v>14.843447669305188</v>
      </c>
      <c r="Q99" s="35">
        <v>14.670175438596491</v>
      </c>
      <c r="R99" s="35">
        <v>14.380628717077315</v>
      </c>
      <c r="S99" s="35">
        <v>13.548922056384743</v>
      </c>
      <c r="T99" s="35">
        <v>12.431089743589743</v>
      </c>
      <c r="U99" s="35">
        <v>12.916337805840568</v>
      </c>
      <c r="V99" s="35">
        <v>11.202881341460621</v>
      </c>
      <c r="W99" s="35">
        <v>10.380952380952381</v>
      </c>
      <c r="X99" s="35">
        <v>10.564454614797864</v>
      </c>
      <c r="Y99" s="35">
        <v>9.9473684210526319</v>
      </c>
      <c r="Z99" s="35">
        <v>11.779141104294478</v>
      </c>
      <c r="AA99" s="35">
        <v>11.418195718654435</v>
      </c>
      <c r="AB99" s="35">
        <v>9.8454475899005356</v>
      </c>
      <c r="AC99" s="35">
        <v>10.25635103926097</v>
      </c>
      <c r="AD99" s="35">
        <v>9.9627039627039622</v>
      </c>
      <c r="AE99" s="35">
        <v>9.8141524105754279</v>
      </c>
      <c r="AF99" s="35">
        <v>8.6718481009887967</v>
      </c>
      <c r="AG99" s="35">
        <v>9.5654320987654327</v>
      </c>
    </row>
    <row r="100" spans="1:33" x14ac:dyDescent="0.25">
      <c r="A100" s="34" t="s">
        <v>48</v>
      </c>
      <c r="B100" s="35">
        <v>3.0980565371024733</v>
      </c>
      <c r="C100" s="35">
        <v>2.9178445229681977</v>
      </c>
      <c r="D100" s="35">
        <v>3.3595406360424027</v>
      </c>
      <c r="E100" s="35">
        <v>3.3533568904593638</v>
      </c>
      <c r="F100" s="35">
        <v>3.5335689045936394</v>
      </c>
      <c r="G100" s="35">
        <v>3.7376325088339222</v>
      </c>
      <c r="H100" s="35">
        <v>3.9885159010600706</v>
      </c>
      <c r="I100" s="35">
        <v>4.0936395759717312</v>
      </c>
      <c r="J100" s="35">
        <v>4.3533568904593638</v>
      </c>
      <c r="K100" s="35">
        <v>4.6643109540636045</v>
      </c>
      <c r="L100" s="35">
        <v>5.159010600706714</v>
      </c>
      <c r="M100" s="35">
        <v>5.9028268551236751</v>
      </c>
      <c r="N100" s="35">
        <v>5.3869257950530036</v>
      </c>
      <c r="O100" s="35">
        <v>5.0485865724381629</v>
      </c>
      <c r="P100" s="35">
        <v>5.6475265017667846</v>
      </c>
      <c r="Q100" s="35">
        <v>5.3115044247787608</v>
      </c>
      <c r="R100" s="35">
        <v>6.6370106761565832</v>
      </c>
      <c r="S100" s="35">
        <v>8.0323450134770891</v>
      </c>
      <c r="T100" s="35">
        <v>8.0163191296464191</v>
      </c>
      <c r="U100" s="35">
        <v>7.5004180695757476</v>
      </c>
      <c r="V100" s="35">
        <v>7.2144177449168208</v>
      </c>
      <c r="W100" s="35">
        <v>8.773985239852399</v>
      </c>
      <c r="X100" s="35">
        <v>8.4186691312384472</v>
      </c>
      <c r="Y100" s="35">
        <v>8.9208103130755063</v>
      </c>
      <c r="Z100" s="35">
        <v>10.925207756232687</v>
      </c>
      <c r="AA100" s="35">
        <v>10.839779005524862</v>
      </c>
      <c r="AB100" s="35">
        <v>10.323877945454191</v>
      </c>
      <c r="AC100" s="35">
        <v>9.9332723948811701</v>
      </c>
      <c r="AD100" s="35">
        <v>9.4173713348104986</v>
      </c>
      <c r="AE100" s="35">
        <v>8.9014702747398271</v>
      </c>
      <c r="AF100" s="35">
        <v>9.5774518790100824</v>
      </c>
      <c r="AG100" s="35">
        <v>11.242282507015902</v>
      </c>
    </row>
    <row r="101" spans="1:33" x14ac:dyDescent="0.25">
      <c r="A101" s="36" t="s">
        <v>49</v>
      </c>
      <c r="B101" s="37">
        <v>20.128553034129325</v>
      </c>
      <c r="C101" s="37">
        <v>18.97415042927863</v>
      </c>
      <c r="D101" s="37">
        <v>21.82705713448048</v>
      </c>
      <c r="E101" s="37">
        <v>21.753248868437666</v>
      </c>
      <c r="F101" s="37">
        <v>22.968761326632766</v>
      </c>
      <c r="G101" s="37">
        <v>24.378386600228705</v>
      </c>
      <c r="H101" s="37">
        <v>26.053083692303755</v>
      </c>
      <c r="I101" s="37">
        <v>26.526546493869162</v>
      </c>
      <c r="J101" s="37">
        <v>29.771082340252065</v>
      </c>
      <c r="K101" s="37">
        <v>33.627514144172757</v>
      </c>
      <c r="L101" s="37">
        <v>33.656273407687941</v>
      </c>
      <c r="M101" s="37">
        <v>32.688681024723131</v>
      </c>
      <c r="N101" s="37">
        <v>33.208534872231496</v>
      </c>
      <c r="O101" s="37">
        <v>35.066439552650714</v>
      </c>
      <c r="P101" s="37">
        <v>37.314463005532716</v>
      </c>
      <c r="Q101" s="37">
        <v>40.092285875569381</v>
      </c>
      <c r="R101" s="37">
        <v>41.832613554008603</v>
      </c>
      <c r="S101" s="37">
        <v>44.853254464886298</v>
      </c>
      <c r="T101" s="37">
        <v>44.518620671247433</v>
      </c>
      <c r="U101" s="37">
        <v>41.152993330478637</v>
      </c>
      <c r="V101" s="37">
        <v>37.787398163738629</v>
      </c>
      <c r="W101" s="37">
        <v>41.793015300251632</v>
      </c>
      <c r="X101" s="37">
        <v>38.517536198316556</v>
      </c>
      <c r="Y101" s="37">
        <v>35.253770957934485</v>
      </c>
      <c r="Z101" s="37">
        <v>44.10689639489032</v>
      </c>
      <c r="AA101" s="37">
        <v>43.760684440624019</v>
      </c>
      <c r="AB101" s="37">
        <v>40.4185162182646</v>
      </c>
      <c r="AC101" s="37">
        <v>38.776338596561303</v>
      </c>
      <c r="AD101" s="37">
        <v>38.539840876633093</v>
      </c>
      <c r="AE101" s="37">
        <v>35.906192964704189</v>
      </c>
      <c r="AF101" s="37">
        <v>41.348536082765797</v>
      </c>
      <c r="AG101" s="37">
        <v>45.404019395415347</v>
      </c>
    </row>
    <row r="102" spans="1:33" x14ac:dyDescent="0.25">
      <c r="A102" s="20"/>
      <c r="B102" s="20"/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x14ac:dyDescent="0.25">
      <c r="A103" s="24" t="s">
        <v>10</v>
      </c>
      <c r="B103" s="27">
        <f t="shared" ref="B103:K103" si="122">SUM(B104,B108)</f>
        <v>0</v>
      </c>
      <c r="C103" s="27">
        <f t="shared" si="122"/>
        <v>37.794312794475701</v>
      </c>
      <c r="D103" s="27">
        <f t="shared" si="122"/>
        <v>86.730924986573044</v>
      </c>
      <c r="E103" s="27">
        <f t="shared" si="122"/>
        <v>46.731735485393394</v>
      </c>
      <c r="F103" s="27">
        <f t="shared" si="122"/>
        <v>44.099038551829359</v>
      </c>
      <c r="G103" s="27">
        <f t="shared" si="122"/>
        <v>44.224175755792771</v>
      </c>
      <c r="H103" s="27">
        <f t="shared" si="122"/>
        <v>70.867979739197807</v>
      </c>
      <c r="I103" s="27">
        <f t="shared" si="122"/>
        <v>46.597460447033257</v>
      </c>
      <c r="J103" s="27">
        <f t="shared" si="122"/>
        <v>71.309725410088205</v>
      </c>
      <c r="K103" s="27">
        <f t="shared" si="122"/>
        <v>77.472436123022661</v>
      </c>
      <c r="L103" s="27">
        <f t="shared" ref="L103" si="123">SUM(L104,L108)</f>
        <v>65.773004847463923</v>
      </c>
      <c r="M103" s="27">
        <f t="shared" ref="M103:AF103" si="124">SUM(M104,M108)</f>
        <v>29.750117992467608</v>
      </c>
      <c r="N103" s="27">
        <f t="shared" si="124"/>
        <v>39.170726730519142</v>
      </c>
      <c r="O103" s="27">
        <f t="shared" si="124"/>
        <v>19.526506658162592</v>
      </c>
      <c r="P103" s="27">
        <f t="shared" si="124"/>
        <v>37.704747943815306</v>
      </c>
      <c r="Q103" s="27">
        <f t="shared" si="124"/>
        <v>45.782521059192099</v>
      </c>
      <c r="R103" s="27">
        <f t="shared" si="124"/>
        <v>59.21476306728988</v>
      </c>
      <c r="S103" s="27">
        <f t="shared" si="124"/>
        <v>62.290958372299357</v>
      </c>
      <c r="T103" s="27">
        <f t="shared" si="124"/>
        <v>27.423362397786232</v>
      </c>
      <c r="U103" s="27">
        <f t="shared" si="124"/>
        <v>1.1509179537778245</v>
      </c>
      <c r="V103" s="27">
        <f t="shared" si="124"/>
        <v>3.7008755712498065E-2</v>
      </c>
      <c r="W103" s="27">
        <f t="shared" si="124"/>
        <v>66.717600868126041</v>
      </c>
      <c r="X103" s="27">
        <f t="shared" si="124"/>
        <v>10.971824713132097</v>
      </c>
      <c r="Y103" s="27">
        <f t="shared" si="124"/>
        <v>22.937279939123215</v>
      </c>
      <c r="Z103" s="27">
        <f t="shared" si="124"/>
        <v>52.450572780355763</v>
      </c>
      <c r="AA103" s="27">
        <f t="shared" si="124"/>
        <v>29.811262384160706</v>
      </c>
      <c r="AB103" s="27">
        <f t="shared" si="124"/>
        <v>35.782216916221991</v>
      </c>
      <c r="AC103" s="27">
        <f t="shared" si="124"/>
        <v>41.272859116228176</v>
      </c>
      <c r="AD103" s="27">
        <f t="shared" si="124"/>
        <v>48.025065272215869</v>
      </c>
      <c r="AE103" s="27">
        <f t="shared" si="124"/>
        <v>50.486996515540376</v>
      </c>
      <c r="AF103" s="27">
        <f t="shared" si="124"/>
        <v>7.4064295609803281</v>
      </c>
      <c r="AG103" s="27">
        <f t="shared" ref="AG103" si="125">SUM(AG104,AG108)</f>
        <v>8.567672668607468</v>
      </c>
    </row>
    <row r="104" spans="1:33" x14ac:dyDescent="0.25">
      <c r="A104" s="3" t="s">
        <v>2</v>
      </c>
      <c r="B104" s="4">
        <f t="shared" ref="B104:K104" si="126">SUM(B105:B107)</f>
        <v>0</v>
      </c>
      <c r="C104" s="4">
        <f t="shared" si="126"/>
        <v>34.827918306165003</v>
      </c>
      <c r="D104" s="4">
        <f t="shared" si="126"/>
        <v>81.289018021144386</v>
      </c>
      <c r="E104" s="4">
        <f t="shared" si="126"/>
        <v>44.191248327878952</v>
      </c>
      <c r="F104" s="4">
        <f t="shared" si="126"/>
        <v>41.416930483504984</v>
      </c>
      <c r="G104" s="4">
        <f t="shared" si="126"/>
        <v>41.324103281961548</v>
      </c>
      <c r="H104" s="4">
        <f t="shared" si="126"/>
        <v>66.118753858843391</v>
      </c>
      <c r="I104" s="4">
        <f t="shared" si="126"/>
        <v>43.933135346710529</v>
      </c>
      <c r="J104" s="4">
        <f t="shared" si="126"/>
        <v>64.88771955325241</v>
      </c>
      <c r="K104" s="4">
        <f t="shared" si="126"/>
        <v>71.954579881432181</v>
      </c>
      <c r="L104" s="4">
        <f t="shared" ref="L104" si="127">SUM(L105:L107)</f>
        <v>61.432057093583111</v>
      </c>
      <c r="M104" s="4">
        <f t="shared" ref="M104:AF104" si="128">SUM(M105:M107)</f>
        <v>25.186308531470587</v>
      </c>
      <c r="N104" s="4">
        <f t="shared" si="128"/>
        <v>37.525407604268366</v>
      </c>
      <c r="O104" s="4">
        <f t="shared" si="128"/>
        <v>16.57897927691937</v>
      </c>
      <c r="P104" s="4">
        <f t="shared" si="128"/>
        <v>33.532115902384575</v>
      </c>
      <c r="Q104" s="4">
        <f t="shared" si="128"/>
        <v>41.419235342206434</v>
      </c>
      <c r="R104" s="4">
        <f t="shared" si="128"/>
        <v>54.485067881151096</v>
      </c>
      <c r="S104" s="4">
        <f t="shared" si="128"/>
        <v>56.586088471842416</v>
      </c>
      <c r="T104" s="4">
        <f t="shared" si="128"/>
        <v>26.465297343345007</v>
      </c>
      <c r="U104" s="4">
        <f t="shared" si="128"/>
        <v>0</v>
      </c>
      <c r="V104" s="4">
        <f t="shared" si="128"/>
        <v>3.7008755712498065E-2</v>
      </c>
      <c r="W104" s="4">
        <f t="shared" si="128"/>
        <v>59.862590155375756</v>
      </c>
      <c r="X104" s="4">
        <f t="shared" si="128"/>
        <v>10.068346926844315</v>
      </c>
      <c r="Y104" s="4">
        <f t="shared" si="128"/>
        <v>22.123774641865079</v>
      </c>
      <c r="Z104" s="4">
        <f t="shared" si="128"/>
        <v>37.809223729478894</v>
      </c>
      <c r="AA104" s="4">
        <f t="shared" si="128"/>
        <v>28.648889596800281</v>
      </c>
      <c r="AB104" s="4">
        <f t="shared" si="128"/>
        <v>35.76220028311932</v>
      </c>
      <c r="AC104" s="4">
        <f t="shared" si="128"/>
        <v>40.065442431961081</v>
      </c>
      <c r="AD104" s="4">
        <f t="shared" si="128"/>
        <v>46.760632413124974</v>
      </c>
      <c r="AE104" s="4">
        <f t="shared" si="128"/>
        <v>49.969878176141911</v>
      </c>
      <c r="AF104" s="4">
        <f t="shared" si="128"/>
        <v>0</v>
      </c>
      <c r="AG104" s="4">
        <f t="shared" ref="AG104" si="129">SUM(AG105:AG107)</f>
        <v>0</v>
      </c>
    </row>
    <row r="105" spans="1:33" x14ac:dyDescent="0.25">
      <c r="A105" s="32" t="s">
        <v>3</v>
      </c>
      <c r="B105" s="33">
        <v>0</v>
      </c>
      <c r="C105" s="33">
        <v>34.827918306165003</v>
      </c>
      <c r="D105" s="33">
        <v>13.49514708637858</v>
      </c>
      <c r="E105" s="33">
        <v>18.359115608019977</v>
      </c>
      <c r="F105" s="33">
        <v>0.93022297170742263</v>
      </c>
      <c r="G105" s="33">
        <v>0</v>
      </c>
      <c r="H105" s="33">
        <v>18.609256136406714</v>
      </c>
      <c r="I105" s="33">
        <v>12.872887389919896</v>
      </c>
      <c r="J105" s="33">
        <v>18.648041971145318</v>
      </c>
      <c r="K105" s="33">
        <v>5.1292111673229499</v>
      </c>
      <c r="L105" s="33">
        <v>21.568783961027265</v>
      </c>
      <c r="M105" s="33">
        <v>12.251751920555108</v>
      </c>
      <c r="N105" s="33">
        <v>16.024658047592766</v>
      </c>
      <c r="O105" s="33">
        <v>0.28041971144884315</v>
      </c>
      <c r="P105" s="33">
        <v>0</v>
      </c>
      <c r="Q105" s="33">
        <v>5.7856474303820278</v>
      </c>
      <c r="R105" s="33">
        <v>11.965476403075883</v>
      </c>
      <c r="S105" s="33">
        <v>6.8673267058182148</v>
      </c>
      <c r="T105" s="33">
        <v>7.2918870117185008</v>
      </c>
      <c r="U105" s="33">
        <v>0</v>
      </c>
      <c r="V105" s="33">
        <v>0</v>
      </c>
      <c r="W105" s="33">
        <v>14.562963912586042</v>
      </c>
      <c r="X105" s="33">
        <v>5.8490828646528428</v>
      </c>
      <c r="Y105" s="33">
        <v>6.1007067509656565</v>
      </c>
      <c r="Z105" s="33">
        <v>0</v>
      </c>
      <c r="AA105" s="33">
        <v>6.126407403568976</v>
      </c>
      <c r="AB105" s="33">
        <v>8.1465191313878051</v>
      </c>
      <c r="AC105" s="33">
        <v>11.228055215885462</v>
      </c>
      <c r="AD105" s="33">
        <v>9.4534643271110781</v>
      </c>
      <c r="AE105" s="33">
        <v>9.7970849671319797</v>
      </c>
      <c r="AF105" s="33">
        <v>0</v>
      </c>
      <c r="AG105" s="33">
        <v>0</v>
      </c>
    </row>
    <row r="106" spans="1:33" x14ac:dyDescent="0.25">
      <c r="A106" s="32" t="s">
        <v>48</v>
      </c>
      <c r="B106" s="33">
        <v>0</v>
      </c>
      <c r="C106" s="33">
        <v>0</v>
      </c>
      <c r="D106" s="33">
        <v>19.279199428162869</v>
      </c>
      <c r="E106" s="33">
        <v>7.3463902787704427</v>
      </c>
      <c r="F106" s="33">
        <v>11.513652609006328</v>
      </c>
      <c r="G106" s="33">
        <v>11.751679771265088</v>
      </c>
      <c r="H106" s="33">
        <v>13.510793423874091</v>
      </c>
      <c r="I106" s="33">
        <v>8.8331665475338639</v>
      </c>
      <c r="J106" s="33">
        <v>13.149821300929119</v>
      </c>
      <c r="K106" s="33">
        <v>19.003288062901987</v>
      </c>
      <c r="L106" s="33">
        <v>11.336383130807604</v>
      </c>
      <c r="M106" s="33">
        <v>3.6787705503930397</v>
      </c>
      <c r="N106" s="33">
        <v>6.1147962830592064</v>
      </c>
      <c r="O106" s="33">
        <v>5.745246604717579</v>
      </c>
      <c r="P106" s="33">
        <v>8.5000714796281898</v>
      </c>
      <c r="Q106" s="33">
        <v>6.9064935862905656</v>
      </c>
      <c r="R106" s="33">
        <v>16.248242872873476</v>
      </c>
      <c r="S106" s="33">
        <v>16.196929662724585</v>
      </c>
      <c r="T106" s="33">
        <v>8.9628216864054764</v>
      </c>
      <c r="U106" s="33">
        <v>0</v>
      </c>
      <c r="V106" s="33">
        <v>0</v>
      </c>
      <c r="W106" s="33">
        <v>14.90032934020536</v>
      </c>
      <c r="X106" s="33">
        <v>2.8976190165791706</v>
      </c>
      <c r="Y106" s="33">
        <v>0</v>
      </c>
      <c r="Z106" s="33">
        <v>7.4313767421192267</v>
      </c>
      <c r="AA106" s="33">
        <v>12.361143876283933</v>
      </c>
      <c r="AB106" s="33">
        <v>11.337029092444283</v>
      </c>
      <c r="AC106" s="33">
        <v>7.3041848201867765</v>
      </c>
      <c r="AD106" s="33">
        <v>9.9520471984956771</v>
      </c>
      <c r="AE106" s="33">
        <v>12.07519800858222</v>
      </c>
      <c r="AF106" s="33">
        <v>0</v>
      </c>
      <c r="AG106" s="33">
        <v>0</v>
      </c>
    </row>
    <row r="107" spans="1:33" x14ac:dyDescent="0.25">
      <c r="A107" s="32" t="s">
        <v>49</v>
      </c>
      <c r="B107" s="33">
        <v>0</v>
      </c>
      <c r="C107" s="33">
        <v>0</v>
      </c>
      <c r="D107" s="33">
        <v>48.514671506602937</v>
      </c>
      <c r="E107" s="33">
        <v>18.485742441088536</v>
      </c>
      <c r="F107" s="33">
        <v>28.973054902791233</v>
      </c>
      <c r="G107" s="33">
        <v>29.57242351069646</v>
      </c>
      <c r="H107" s="33">
        <v>33.998704298562586</v>
      </c>
      <c r="I107" s="33">
        <v>22.227081409256769</v>
      </c>
      <c r="J107" s="33">
        <v>33.089856281177973</v>
      </c>
      <c r="K107" s="33">
        <v>47.822080651207244</v>
      </c>
      <c r="L107" s="33">
        <v>28.526890001748242</v>
      </c>
      <c r="M107" s="33">
        <v>9.2557860605224391</v>
      </c>
      <c r="N107" s="33">
        <v>15.385953273616394</v>
      </c>
      <c r="O107" s="33">
        <v>10.553312960752947</v>
      </c>
      <c r="P107" s="33">
        <v>25.032044422756382</v>
      </c>
      <c r="Q107" s="33">
        <v>28.727094325533844</v>
      </c>
      <c r="R107" s="33">
        <v>26.271348605201737</v>
      </c>
      <c r="S107" s="33">
        <v>33.521832103299616</v>
      </c>
      <c r="T107" s="33">
        <v>10.21058864522103</v>
      </c>
      <c r="U107" s="33">
        <v>0</v>
      </c>
      <c r="V107" s="33">
        <v>3.7008755712498065E-2</v>
      </c>
      <c r="W107" s="33">
        <v>30.39929690258435</v>
      </c>
      <c r="X107" s="33">
        <v>1.3216450456123017</v>
      </c>
      <c r="Y107" s="33">
        <v>16.023067890899423</v>
      </c>
      <c r="Z107" s="33">
        <v>30.377846987359668</v>
      </c>
      <c r="AA107" s="33">
        <v>10.161338316947372</v>
      </c>
      <c r="AB107" s="33">
        <v>16.278652059287232</v>
      </c>
      <c r="AC107" s="33">
        <v>21.533202395888843</v>
      </c>
      <c r="AD107" s="33">
        <v>27.355120887518218</v>
      </c>
      <c r="AE107" s="33">
        <v>28.097595200427712</v>
      </c>
      <c r="AF107" s="33">
        <v>0</v>
      </c>
      <c r="AG107" s="33">
        <v>0</v>
      </c>
    </row>
    <row r="108" spans="1:33" x14ac:dyDescent="0.25">
      <c r="A108" s="5" t="s">
        <v>1</v>
      </c>
      <c r="B108" s="6">
        <f t="shared" ref="B108:K108" si="130">SUM(B109:B111)</f>
        <v>0</v>
      </c>
      <c r="C108" s="6">
        <f t="shared" si="130"/>
        <v>2.9663944883106952</v>
      </c>
      <c r="D108" s="6">
        <f t="shared" si="130"/>
        <v>5.4419069654286556</v>
      </c>
      <c r="E108" s="6">
        <f t="shared" si="130"/>
        <v>2.5404871575144394</v>
      </c>
      <c r="F108" s="6">
        <f t="shared" si="130"/>
        <v>2.6821080683243745</v>
      </c>
      <c r="G108" s="6">
        <f t="shared" si="130"/>
        <v>2.9000724738312207</v>
      </c>
      <c r="H108" s="6">
        <f t="shared" si="130"/>
        <v>4.7492258803544196</v>
      </c>
      <c r="I108" s="6">
        <f t="shared" si="130"/>
        <v>2.664325100322726</v>
      </c>
      <c r="J108" s="6">
        <f t="shared" si="130"/>
        <v>6.4220058568358018</v>
      </c>
      <c r="K108" s="6">
        <f t="shared" si="130"/>
        <v>5.5178562415904757</v>
      </c>
      <c r="L108" s="6">
        <f t="shared" ref="L108" si="131">SUM(L109:L111)</f>
        <v>4.3409477538808154</v>
      </c>
      <c r="M108" s="6">
        <f t="shared" ref="M108:AF108" si="132">SUM(M109:M111)</f>
        <v>4.5638094609970219</v>
      </c>
      <c r="N108" s="6">
        <f t="shared" si="132"/>
        <v>1.6453191262507778</v>
      </c>
      <c r="O108" s="6">
        <f t="shared" si="132"/>
        <v>2.9475273812432237</v>
      </c>
      <c r="P108" s="6">
        <f t="shared" si="132"/>
        <v>4.1726320414307336</v>
      </c>
      <c r="Q108" s="6">
        <f t="shared" si="132"/>
        <v>4.3632857169856658</v>
      </c>
      <c r="R108" s="6">
        <f t="shared" si="132"/>
        <v>4.7296951861387821</v>
      </c>
      <c r="S108" s="6">
        <f t="shared" si="132"/>
        <v>5.7048699004569441</v>
      </c>
      <c r="T108" s="6">
        <f t="shared" si="132"/>
        <v>0.95806505444122603</v>
      </c>
      <c r="U108" s="6">
        <f t="shared" si="132"/>
        <v>1.1509179537778245</v>
      </c>
      <c r="V108" s="6">
        <f t="shared" si="132"/>
        <v>0</v>
      </c>
      <c r="W108" s="6">
        <f t="shared" si="132"/>
        <v>6.8550107127502802</v>
      </c>
      <c r="X108" s="6">
        <f t="shared" si="132"/>
        <v>0.90347778628778297</v>
      </c>
      <c r="Y108" s="6">
        <f t="shared" si="132"/>
        <v>0.81350529725813625</v>
      </c>
      <c r="Z108" s="6">
        <f t="shared" si="132"/>
        <v>14.641349050876867</v>
      </c>
      <c r="AA108" s="6">
        <f t="shared" si="132"/>
        <v>1.1623727873604262</v>
      </c>
      <c r="AB108" s="6">
        <f t="shared" si="132"/>
        <v>2.0016633102674174E-2</v>
      </c>
      <c r="AC108" s="6">
        <f t="shared" si="132"/>
        <v>1.2074166842670953</v>
      </c>
      <c r="AD108" s="6">
        <f t="shared" si="132"/>
        <v>1.264432859090892</v>
      </c>
      <c r="AE108" s="6">
        <f t="shared" si="132"/>
        <v>0.51711833939846485</v>
      </c>
      <c r="AF108" s="6">
        <f t="shared" si="132"/>
        <v>7.4064295609803281</v>
      </c>
      <c r="AG108" s="6">
        <f t="shared" ref="AG108" si="133">SUM(AG109:AG111)</f>
        <v>8.567672668607468</v>
      </c>
    </row>
    <row r="109" spans="1:33" x14ac:dyDescent="0.25">
      <c r="A109" s="34" t="s">
        <v>3</v>
      </c>
      <c r="B109" s="35">
        <v>0</v>
      </c>
      <c r="C109" s="35">
        <v>2.9471122837873338</v>
      </c>
      <c r="D109" s="35">
        <v>0.86092055115760502</v>
      </c>
      <c r="E109" s="35">
        <v>1.3340955731452944</v>
      </c>
      <c r="F109" s="35">
        <v>0</v>
      </c>
      <c r="G109" s="35">
        <v>0</v>
      </c>
      <c r="H109" s="35">
        <v>1.5372618000582214</v>
      </c>
      <c r="I109" s="35">
        <v>0.79935502785065893</v>
      </c>
      <c r="J109" s="35">
        <v>1.6313690999702715</v>
      </c>
      <c r="K109" s="35">
        <v>6.4086778070535644E-2</v>
      </c>
      <c r="L109" s="35">
        <v>2.5311052477275258</v>
      </c>
      <c r="M109" s="35">
        <v>3.5012019935498664</v>
      </c>
      <c r="N109" s="35">
        <v>0</v>
      </c>
      <c r="O109" s="35">
        <v>0</v>
      </c>
      <c r="P109" s="35">
        <v>0</v>
      </c>
      <c r="Q109" s="35">
        <v>0.49239766081830183</v>
      </c>
      <c r="R109" s="35">
        <v>0.37612317000782269</v>
      </c>
      <c r="S109" s="35">
        <v>0</v>
      </c>
      <c r="T109" s="35">
        <v>0</v>
      </c>
      <c r="U109" s="35">
        <v>1.1509179537778245</v>
      </c>
      <c r="V109" s="35">
        <v>0</v>
      </c>
      <c r="W109" s="35">
        <v>0</v>
      </c>
      <c r="X109" s="35">
        <v>0.84917212537248155</v>
      </c>
      <c r="Y109" s="35">
        <v>4.8583697781767299E-2</v>
      </c>
      <c r="Z109" s="35">
        <v>2.4974425747688453</v>
      </c>
      <c r="AA109" s="35">
        <v>0.30472450588695565</v>
      </c>
      <c r="AB109" s="35">
        <v>0</v>
      </c>
      <c r="AC109" s="35">
        <v>1.0765733408874336</v>
      </c>
      <c r="AD109" s="35">
        <v>0.37202281496999134</v>
      </c>
      <c r="AE109" s="35">
        <v>0.51711833939846485</v>
      </c>
      <c r="AF109" s="35">
        <v>0</v>
      </c>
      <c r="AG109" s="35">
        <v>1.5592538893036352</v>
      </c>
    </row>
    <row r="110" spans="1:33" x14ac:dyDescent="0.25">
      <c r="A110" s="34" t="s">
        <v>48</v>
      </c>
      <c r="B110" s="35">
        <v>0</v>
      </c>
      <c r="C110" s="35">
        <v>1.654888103672425E-2</v>
      </c>
      <c r="D110" s="35">
        <v>0.63845700824520479</v>
      </c>
      <c r="E110" s="35">
        <v>0.1905771495879609</v>
      </c>
      <c r="F110" s="35">
        <v>0.37697290930527538</v>
      </c>
      <c r="G110" s="35">
        <v>0.40082449941128262</v>
      </c>
      <c r="H110" s="35">
        <v>0.44764428739714823</v>
      </c>
      <c r="I110" s="35">
        <v>0.30188457008266045</v>
      </c>
      <c r="J110" s="35">
        <v>0.45647820965863239</v>
      </c>
      <c r="K110" s="35">
        <v>0.50771495877524053</v>
      </c>
      <c r="L110" s="35">
        <v>0.69146054181410932</v>
      </c>
      <c r="M110" s="35">
        <v>0.9405771495879609</v>
      </c>
      <c r="N110" s="35">
        <v>0</v>
      </c>
      <c r="O110" s="35">
        <v>0</v>
      </c>
      <c r="P110" s="35">
        <v>0.79570082449962154</v>
      </c>
      <c r="Q110" s="35">
        <v>0</v>
      </c>
      <c r="R110" s="35">
        <v>1.5222671465488222</v>
      </c>
      <c r="S110" s="35">
        <v>1.5920952324915056</v>
      </c>
      <c r="T110" s="35">
        <v>0.18073501134032988</v>
      </c>
      <c r="U110" s="35">
        <v>0</v>
      </c>
      <c r="V110" s="35">
        <v>0</v>
      </c>
      <c r="W110" s="35">
        <v>1.756328390106578</v>
      </c>
      <c r="X110" s="35">
        <v>0</v>
      </c>
      <c r="Y110" s="35">
        <v>0.69890207700805895</v>
      </c>
      <c r="Z110" s="35">
        <v>2.201158338328181</v>
      </c>
      <c r="AA110" s="35">
        <v>0.11133214446317474</v>
      </c>
      <c r="AB110" s="35">
        <v>0</v>
      </c>
      <c r="AC110" s="35">
        <v>0</v>
      </c>
      <c r="AD110" s="35">
        <v>0</v>
      </c>
      <c r="AE110" s="35">
        <v>0</v>
      </c>
      <c r="AF110" s="35">
        <v>0.87274249944125515</v>
      </c>
      <c r="AG110" s="35">
        <v>1.8615915231768199</v>
      </c>
    </row>
    <row r="111" spans="1:33" x14ac:dyDescent="0.25">
      <c r="A111" s="36" t="s">
        <v>49</v>
      </c>
      <c r="B111" s="37">
        <v>0</v>
      </c>
      <c r="C111" s="37">
        <v>2.7333234866372264E-3</v>
      </c>
      <c r="D111" s="37">
        <v>3.9425294060258462</v>
      </c>
      <c r="E111" s="37">
        <v>1.0158144347811844</v>
      </c>
      <c r="F111" s="37">
        <v>2.3051351590190992</v>
      </c>
      <c r="G111" s="37">
        <v>2.4992479744199381</v>
      </c>
      <c r="H111" s="37">
        <v>2.7643197928990495</v>
      </c>
      <c r="I111" s="37">
        <v>1.5630855023894064</v>
      </c>
      <c r="J111" s="37">
        <v>4.334158547206898</v>
      </c>
      <c r="K111" s="37">
        <v>4.9460545047446995</v>
      </c>
      <c r="L111" s="37">
        <v>1.1183819643391806</v>
      </c>
      <c r="M111" s="37">
        <v>0.1220303178591946</v>
      </c>
      <c r="N111" s="37">
        <v>1.6453191262507778</v>
      </c>
      <c r="O111" s="37">
        <v>2.9475273812432237</v>
      </c>
      <c r="P111" s="37">
        <v>3.3769312169311121</v>
      </c>
      <c r="Q111" s="37">
        <v>3.870888056167364</v>
      </c>
      <c r="R111" s="37">
        <v>2.8313048695821368</v>
      </c>
      <c r="S111" s="37">
        <v>4.1127746679654384</v>
      </c>
      <c r="T111" s="37">
        <v>0.77733004310089615</v>
      </c>
      <c r="U111" s="37">
        <v>0</v>
      </c>
      <c r="V111" s="37">
        <v>0</v>
      </c>
      <c r="W111" s="37">
        <v>5.0986823226437021</v>
      </c>
      <c r="X111" s="37">
        <v>5.4305660915301424E-2</v>
      </c>
      <c r="Y111" s="37">
        <v>6.6019522468309999E-2</v>
      </c>
      <c r="Z111" s="37">
        <v>9.9427481377798408</v>
      </c>
      <c r="AA111" s="37">
        <v>0.74631613701029575</v>
      </c>
      <c r="AB111" s="37">
        <v>2.0016633102674174E-2</v>
      </c>
      <c r="AC111" s="37">
        <v>0.13084334337966164</v>
      </c>
      <c r="AD111" s="37">
        <v>0.89241004412090064</v>
      </c>
      <c r="AE111" s="37">
        <v>0</v>
      </c>
      <c r="AF111" s="37">
        <v>6.533687061539073</v>
      </c>
      <c r="AG111" s="37">
        <v>5.1468272561270139</v>
      </c>
    </row>
    <row r="112" spans="1:33" x14ac:dyDescent="0.25">
      <c r="A112" s="20"/>
      <c r="B112" s="20"/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x14ac:dyDescent="0.25">
      <c r="A113" s="24" t="s">
        <v>46</v>
      </c>
      <c r="B113" s="27">
        <f>IF(AND(B43=0,B93=0),0,IF(OR(B43=0,B93=0),1/0,B43/B93))</f>
        <v>1083.0856642014321</v>
      </c>
      <c r="C113" s="27">
        <f t="shared" ref="C113:AF121" si="134">IF(AND(C43=0,C93=0),0,IF(OR(C43=0,C93=0),1/0,C43/C93))</f>
        <v>1129.5414831642702</v>
      </c>
      <c r="D113" s="27">
        <f t="shared" si="134"/>
        <v>1106.3656550229753</v>
      </c>
      <c r="E113" s="27">
        <f t="shared" si="134"/>
        <v>1114.7590972246301</v>
      </c>
      <c r="F113" s="27">
        <f t="shared" si="134"/>
        <v>1095.9842240639248</v>
      </c>
      <c r="G113" s="27">
        <f t="shared" si="134"/>
        <v>1075.6453263865062</v>
      </c>
      <c r="H113" s="27">
        <f t="shared" si="134"/>
        <v>1074.2046020823527</v>
      </c>
      <c r="I113" s="27">
        <f t="shared" si="134"/>
        <v>1074.4227927369009</v>
      </c>
      <c r="J113" s="27">
        <f t="shared" si="134"/>
        <v>1072.0789689390413</v>
      </c>
      <c r="K113" s="27">
        <f t="shared" si="134"/>
        <v>1050.8468626459555</v>
      </c>
      <c r="L113" s="27">
        <f t="shared" si="134"/>
        <v>1057.2142642674171</v>
      </c>
      <c r="M113" s="27">
        <f t="shared" si="134"/>
        <v>1064.1311316475771</v>
      </c>
      <c r="N113" s="27">
        <f t="shared" si="134"/>
        <v>1068.5735076000879</v>
      </c>
      <c r="O113" s="27">
        <f t="shared" si="134"/>
        <v>1062.3900573020599</v>
      </c>
      <c r="P113" s="27">
        <f t="shared" si="134"/>
        <v>1040.5289495915627</v>
      </c>
      <c r="Q113" s="27">
        <f t="shared" si="134"/>
        <v>1024.2925069426035</v>
      </c>
      <c r="R113" s="27">
        <f t="shared" si="134"/>
        <v>1026.9323651265204</v>
      </c>
      <c r="S113" s="27">
        <f t="shared" si="134"/>
        <v>1010.6414318270702</v>
      </c>
      <c r="T113" s="27">
        <f t="shared" si="134"/>
        <v>1015.9280422780751</v>
      </c>
      <c r="U113" s="27">
        <f t="shared" si="134"/>
        <v>1005.6039331359431</v>
      </c>
      <c r="V113" s="27">
        <f t="shared" si="134"/>
        <v>991.87954131481456</v>
      </c>
      <c r="W113" s="27">
        <f t="shared" si="134"/>
        <v>990.86808060252713</v>
      </c>
      <c r="X113" s="27">
        <f t="shared" si="134"/>
        <v>1020.7796387225789</v>
      </c>
      <c r="Y113" s="27">
        <f t="shared" si="134"/>
        <v>1012.5357726587222</v>
      </c>
      <c r="Z113" s="27">
        <f t="shared" si="134"/>
        <v>974.79827104153219</v>
      </c>
      <c r="AA113" s="27">
        <f t="shared" si="134"/>
        <v>977.41830863566838</v>
      </c>
      <c r="AB113" s="27">
        <f t="shared" si="134"/>
        <v>980.39742017587264</v>
      </c>
      <c r="AC113" s="27">
        <f t="shared" si="134"/>
        <v>979.93439009623921</v>
      </c>
      <c r="AD113" s="27">
        <f t="shared" si="134"/>
        <v>960.03421773409559</v>
      </c>
      <c r="AE113" s="27">
        <f t="shared" si="134"/>
        <v>954.57477881568025</v>
      </c>
      <c r="AF113" s="27">
        <f t="shared" si="134"/>
        <v>427.26873975131178</v>
      </c>
      <c r="AG113" s="27">
        <f t="shared" ref="AG113:AG121" si="135">IF(AND(AG43=0,AG93=0),0,IF(OR(AG43=0,AG93=0),1/0,AG43/AG93))</f>
        <v>566.95540365248519</v>
      </c>
    </row>
    <row r="114" spans="1:33" x14ac:dyDescent="0.25">
      <c r="A114" s="3" t="s">
        <v>2</v>
      </c>
      <c r="B114" s="4">
        <f t="shared" ref="B114:Q121" si="136">IF(AND(B44=0,B94=0),0,IF(OR(B44=0,B94=0),1/0,B44/B94))</f>
        <v>1111.6107403937035</v>
      </c>
      <c r="C114" s="4">
        <f t="shared" si="136"/>
        <v>1159.0664612961691</v>
      </c>
      <c r="D114" s="4">
        <f t="shared" si="136"/>
        <v>1135.3916563600037</v>
      </c>
      <c r="E114" s="4">
        <f t="shared" si="136"/>
        <v>1143.3415418160421</v>
      </c>
      <c r="F114" s="4">
        <f t="shared" si="136"/>
        <v>1124.1677463781191</v>
      </c>
      <c r="G114" s="4">
        <f t="shared" si="136"/>
        <v>1103.5768110272518</v>
      </c>
      <c r="H114" s="4">
        <f t="shared" si="136"/>
        <v>1102.1363520860543</v>
      </c>
      <c r="I114" s="4">
        <f t="shared" si="136"/>
        <v>1102.1282203075596</v>
      </c>
      <c r="J114" s="4">
        <f t="shared" si="136"/>
        <v>1101.4410637513463</v>
      </c>
      <c r="K114" s="4">
        <f t="shared" si="136"/>
        <v>1080.7750084357458</v>
      </c>
      <c r="L114" s="4">
        <f t="shared" si="136"/>
        <v>1085.9600627033415</v>
      </c>
      <c r="M114" s="4">
        <f t="shared" si="136"/>
        <v>1092.0591437021403</v>
      </c>
      <c r="N114" s="4">
        <f t="shared" si="136"/>
        <v>1098.3304626896318</v>
      </c>
      <c r="O114" s="4">
        <f t="shared" si="136"/>
        <v>1095.3323828380289</v>
      </c>
      <c r="P114" s="4">
        <f t="shared" si="136"/>
        <v>1071.7525438230141</v>
      </c>
      <c r="Q114" s="4">
        <f t="shared" si="136"/>
        <v>1056.2509735710439</v>
      </c>
      <c r="R114" s="4">
        <f t="shared" si="134"/>
        <v>1058.1023872248211</v>
      </c>
      <c r="S114" s="4">
        <f t="shared" si="134"/>
        <v>1041.2318142953661</v>
      </c>
      <c r="T114" s="4">
        <f t="shared" si="134"/>
        <v>1046.1353211188812</v>
      </c>
      <c r="U114" s="4">
        <f t="shared" si="134"/>
        <v>1037.642847561568</v>
      </c>
      <c r="V114" s="4">
        <f t="shared" si="134"/>
        <v>1022.1005714656233</v>
      </c>
      <c r="W114" s="4">
        <f t="shared" si="134"/>
        <v>1020.846241082303</v>
      </c>
      <c r="X114" s="4">
        <f t="shared" si="134"/>
        <v>1051.6912768048117</v>
      </c>
      <c r="Y114" s="4">
        <f t="shared" si="134"/>
        <v>1039.325133094851</v>
      </c>
      <c r="Z114" s="4">
        <f t="shared" si="134"/>
        <v>1004.782912535392</v>
      </c>
      <c r="AA114" s="4">
        <f t="shared" si="134"/>
        <v>1006.9613209924291</v>
      </c>
      <c r="AB114" s="4">
        <f t="shared" si="134"/>
        <v>1009.9429248755773</v>
      </c>
      <c r="AC114" s="4">
        <f t="shared" si="134"/>
        <v>1004.5892075007804</v>
      </c>
      <c r="AD114" s="4">
        <f t="shared" si="134"/>
        <v>984.19162684223238</v>
      </c>
      <c r="AE114" s="4">
        <f t="shared" si="134"/>
        <v>974.28169673434854</v>
      </c>
      <c r="AF114" s="4">
        <f t="shared" si="134"/>
        <v>412.64675765496276</v>
      </c>
      <c r="AG114" s="4">
        <f t="shared" si="135"/>
        <v>561.22472865219981</v>
      </c>
    </row>
    <row r="115" spans="1:33" x14ac:dyDescent="0.25">
      <c r="A115" s="32" t="s">
        <v>3</v>
      </c>
      <c r="B115" s="33">
        <f t="shared" si="136"/>
        <v>1779</v>
      </c>
      <c r="C115" s="33">
        <f t="shared" si="134"/>
        <v>1778.9999999999998</v>
      </c>
      <c r="D115" s="33">
        <f t="shared" si="134"/>
        <v>1779</v>
      </c>
      <c r="E115" s="33">
        <f t="shared" si="134"/>
        <v>1779</v>
      </c>
      <c r="F115" s="33">
        <f t="shared" si="134"/>
        <v>1779</v>
      </c>
      <c r="G115" s="33">
        <f t="shared" si="134"/>
        <v>1779.0000000000002</v>
      </c>
      <c r="H115" s="33">
        <f t="shared" si="134"/>
        <v>1779</v>
      </c>
      <c r="I115" s="33">
        <f t="shared" si="134"/>
        <v>1779</v>
      </c>
      <c r="J115" s="33">
        <f t="shared" si="134"/>
        <v>1779</v>
      </c>
      <c r="K115" s="33">
        <f t="shared" si="134"/>
        <v>1779</v>
      </c>
      <c r="L115" s="33">
        <f t="shared" si="134"/>
        <v>1779</v>
      </c>
      <c r="M115" s="33">
        <f t="shared" si="134"/>
        <v>1779</v>
      </c>
      <c r="N115" s="33">
        <f t="shared" si="134"/>
        <v>1779</v>
      </c>
      <c r="O115" s="33">
        <f t="shared" si="134"/>
        <v>1779</v>
      </c>
      <c r="P115" s="33">
        <f t="shared" si="134"/>
        <v>1779</v>
      </c>
      <c r="Q115" s="33">
        <f t="shared" si="134"/>
        <v>1786</v>
      </c>
      <c r="R115" s="33">
        <f t="shared" si="134"/>
        <v>1785</v>
      </c>
      <c r="S115" s="33">
        <f t="shared" si="134"/>
        <v>1761</v>
      </c>
      <c r="T115" s="33">
        <f t="shared" si="134"/>
        <v>1762</v>
      </c>
      <c r="U115" s="33">
        <f t="shared" si="134"/>
        <v>1714</v>
      </c>
      <c r="V115" s="33">
        <f t="shared" si="134"/>
        <v>1680.8523397119613</v>
      </c>
      <c r="W115" s="33">
        <f t="shared" si="134"/>
        <v>1690</v>
      </c>
      <c r="X115" s="33">
        <f t="shared" si="134"/>
        <v>1699</v>
      </c>
      <c r="Y115" s="33">
        <f t="shared" si="134"/>
        <v>1685</v>
      </c>
      <c r="Z115" s="33">
        <f t="shared" si="134"/>
        <v>1659.9999999999998</v>
      </c>
      <c r="AA115" s="33">
        <f t="shared" si="134"/>
        <v>1654</v>
      </c>
      <c r="AB115" s="33">
        <f t="shared" si="134"/>
        <v>1639</v>
      </c>
      <c r="AC115" s="33">
        <f t="shared" si="134"/>
        <v>1614.9999999999998</v>
      </c>
      <c r="AD115" s="33">
        <f t="shared" si="134"/>
        <v>1585</v>
      </c>
      <c r="AE115" s="33">
        <f t="shared" si="134"/>
        <v>1575</v>
      </c>
      <c r="AF115" s="33">
        <f t="shared" si="134"/>
        <v>853.48657725708358</v>
      </c>
      <c r="AG115" s="33">
        <f t="shared" si="135"/>
        <v>1169.4372493850608</v>
      </c>
    </row>
    <row r="116" spans="1:33" x14ac:dyDescent="0.25">
      <c r="A116" s="32" t="s">
        <v>48</v>
      </c>
      <c r="B116" s="33">
        <f t="shared" si="136"/>
        <v>1399</v>
      </c>
      <c r="C116" s="33">
        <f t="shared" si="134"/>
        <v>1399</v>
      </c>
      <c r="D116" s="33">
        <f t="shared" si="134"/>
        <v>1399</v>
      </c>
      <c r="E116" s="33">
        <f t="shared" si="134"/>
        <v>1399</v>
      </c>
      <c r="F116" s="33">
        <f t="shared" si="134"/>
        <v>1399</v>
      </c>
      <c r="G116" s="33">
        <f t="shared" si="134"/>
        <v>1399</v>
      </c>
      <c r="H116" s="33">
        <f t="shared" si="134"/>
        <v>1399</v>
      </c>
      <c r="I116" s="33">
        <f t="shared" si="134"/>
        <v>1399</v>
      </c>
      <c r="J116" s="33">
        <f t="shared" si="134"/>
        <v>1399</v>
      </c>
      <c r="K116" s="33">
        <f t="shared" si="134"/>
        <v>1398.9999999999998</v>
      </c>
      <c r="L116" s="33">
        <f t="shared" si="134"/>
        <v>1399</v>
      </c>
      <c r="M116" s="33">
        <f t="shared" si="134"/>
        <v>1399</v>
      </c>
      <c r="N116" s="33">
        <f t="shared" si="134"/>
        <v>1399.0000000000002</v>
      </c>
      <c r="O116" s="33">
        <f t="shared" si="134"/>
        <v>1398.9999999999998</v>
      </c>
      <c r="P116" s="33">
        <f t="shared" si="134"/>
        <v>1399</v>
      </c>
      <c r="Q116" s="33">
        <f t="shared" si="134"/>
        <v>1396</v>
      </c>
      <c r="R116" s="33">
        <f t="shared" si="134"/>
        <v>1397</v>
      </c>
      <c r="S116" s="33">
        <f t="shared" si="134"/>
        <v>1393</v>
      </c>
      <c r="T116" s="33">
        <f t="shared" si="134"/>
        <v>1388</v>
      </c>
      <c r="U116" s="33">
        <f t="shared" si="134"/>
        <v>1371.7320810832737</v>
      </c>
      <c r="V116" s="33">
        <f t="shared" si="134"/>
        <v>1371.78192818466</v>
      </c>
      <c r="W116" s="33">
        <f t="shared" si="134"/>
        <v>1384</v>
      </c>
      <c r="X116" s="33">
        <f t="shared" si="134"/>
        <v>1385</v>
      </c>
      <c r="Y116" s="33">
        <f t="shared" si="134"/>
        <v>1381</v>
      </c>
      <c r="Z116" s="33">
        <f t="shared" si="134"/>
        <v>1366</v>
      </c>
      <c r="AA116" s="33">
        <f t="shared" si="134"/>
        <v>1360</v>
      </c>
      <c r="AB116" s="33">
        <f t="shared" si="134"/>
        <v>1356</v>
      </c>
      <c r="AC116" s="33">
        <f t="shared" si="134"/>
        <v>1353</v>
      </c>
      <c r="AD116" s="33">
        <f t="shared" si="134"/>
        <v>1348</v>
      </c>
      <c r="AE116" s="33">
        <f t="shared" si="134"/>
        <v>1344</v>
      </c>
      <c r="AF116" s="33">
        <f t="shared" si="134"/>
        <v>493.63788460831609</v>
      </c>
      <c r="AG116" s="33">
        <f t="shared" si="135"/>
        <v>732.43292290525937</v>
      </c>
    </row>
    <row r="117" spans="1:33" x14ac:dyDescent="0.25">
      <c r="A117" s="32" t="s">
        <v>49</v>
      </c>
      <c r="B117" s="33">
        <f t="shared" si="136"/>
        <v>580.02831385666639</v>
      </c>
      <c r="C117" s="33">
        <f t="shared" si="134"/>
        <v>580.02890823242217</v>
      </c>
      <c r="D117" s="33">
        <f t="shared" si="134"/>
        <v>580.02943459844516</v>
      </c>
      <c r="E117" s="33">
        <f t="shared" si="134"/>
        <v>580.02865179808612</v>
      </c>
      <c r="F117" s="33">
        <f t="shared" si="134"/>
        <v>580.02812654258764</v>
      </c>
      <c r="G117" s="33">
        <f t="shared" si="134"/>
        <v>580.0287989515125</v>
      </c>
      <c r="H117" s="33">
        <f t="shared" si="134"/>
        <v>580.02826047328256</v>
      </c>
      <c r="I117" s="33">
        <f t="shared" si="134"/>
        <v>580.02739336261209</v>
      </c>
      <c r="J117" s="33">
        <f t="shared" si="134"/>
        <v>580.02742170933777</v>
      </c>
      <c r="K117" s="33">
        <f t="shared" si="134"/>
        <v>580.0272044104388</v>
      </c>
      <c r="L117" s="33">
        <f t="shared" si="134"/>
        <v>580.02635998626317</v>
      </c>
      <c r="M117" s="33">
        <f t="shared" si="134"/>
        <v>580.02740735717737</v>
      </c>
      <c r="N117" s="33">
        <f t="shared" si="134"/>
        <v>580.02680799792938</v>
      </c>
      <c r="O117" s="33">
        <f t="shared" si="134"/>
        <v>582.4130029379246</v>
      </c>
      <c r="P117" s="33">
        <f t="shared" si="134"/>
        <v>577.31878560579275</v>
      </c>
      <c r="Q117" s="33">
        <f t="shared" si="134"/>
        <v>565.02288885685766</v>
      </c>
      <c r="R117" s="33">
        <f t="shared" si="134"/>
        <v>567.30852221591999</v>
      </c>
      <c r="S117" s="33">
        <f t="shared" si="134"/>
        <v>563.15930623768156</v>
      </c>
      <c r="T117" s="33">
        <f t="shared" si="134"/>
        <v>568.1949431145739</v>
      </c>
      <c r="U117" s="33">
        <f t="shared" si="134"/>
        <v>569.44502546626006</v>
      </c>
      <c r="V117" s="33">
        <f t="shared" si="134"/>
        <v>562.12996973935071</v>
      </c>
      <c r="W117" s="33">
        <f t="shared" si="134"/>
        <v>549.72473266645443</v>
      </c>
      <c r="X117" s="33">
        <f t="shared" si="134"/>
        <v>574.32418460515521</v>
      </c>
      <c r="Y117" s="33">
        <f t="shared" si="134"/>
        <v>572.65741292106043</v>
      </c>
      <c r="Z117" s="33">
        <f t="shared" si="134"/>
        <v>558.23996880502364</v>
      </c>
      <c r="AA117" s="33">
        <f t="shared" si="134"/>
        <v>559.77683848998311</v>
      </c>
      <c r="AB117" s="33">
        <f t="shared" si="134"/>
        <v>570.95902141467104</v>
      </c>
      <c r="AC117" s="33">
        <f t="shared" si="134"/>
        <v>574.5338099125986</v>
      </c>
      <c r="AD117" s="33">
        <f t="shared" si="134"/>
        <v>559.59981916244146</v>
      </c>
      <c r="AE117" s="33">
        <f t="shared" si="134"/>
        <v>552.75414593184871</v>
      </c>
      <c r="AF117" s="33">
        <f t="shared" si="134"/>
        <v>189.91869111080013</v>
      </c>
      <c r="AG117" s="33">
        <f t="shared" si="135"/>
        <v>232.78581083117342</v>
      </c>
    </row>
    <row r="118" spans="1:33" x14ac:dyDescent="0.25">
      <c r="A118" s="5" t="s">
        <v>1</v>
      </c>
      <c r="B118" s="6">
        <f t="shared" si="136"/>
        <v>681.89710473284117</v>
      </c>
      <c r="C118" s="6">
        <f t="shared" si="134"/>
        <v>719.11332807782594</v>
      </c>
      <c r="D118" s="6">
        <f t="shared" si="134"/>
        <v>698.13483913106575</v>
      </c>
      <c r="E118" s="6">
        <f t="shared" si="134"/>
        <v>705.96093753220975</v>
      </c>
      <c r="F118" s="6">
        <f t="shared" si="134"/>
        <v>687.43080805368538</v>
      </c>
      <c r="G118" s="6">
        <f t="shared" si="134"/>
        <v>669.51075443143463</v>
      </c>
      <c r="H118" s="6">
        <f t="shared" si="134"/>
        <v>668.55707875699238</v>
      </c>
      <c r="I118" s="6">
        <f t="shared" si="134"/>
        <v>667.58631466476288</v>
      </c>
      <c r="J118" s="6">
        <f t="shared" si="134"/>
        <v>656.76368464370637</v>
      </c>
      <c r="K118" s="6">
        <f t="shared" si="134"/>
        <v>630.16054114461474</v>
      </c>
      <c r="L118" s="6">
        <f t="shared" si="134"/>
        <v>652.31633112860504</v>
      </c>
      <c r="M118" s="6">
        <f t="shared" si="134"/>
        <v>688.79601673891284</v>
      </c>
      <c r="N118" s="6">
        <f t="shared" si="134"/>
        <v>650.72353321409571</v>
      </c>
      <c r="O118" s="6">
        <f t="shared" si="134"/>
        <v>603.91953849117283</v>
      </c>
      <c r="P118" s="6">
        <f t="shared" si="134"/>
        <v>615.59953073760585</v>
      </c>
      <c r="Q118" s="6">
        <f t="shared" si="134"/>
        <v>597.91291548968775</v>
      </c>
      <c r="R118" s="6">
        <f t="shared" si="134"/>
        <v>615.43109512174283</v>
      </c>
      <c r="S118" s="6">
        <f t="shared" si="134"/>
        <v>614.60516395295508</v>
      </c>
      <c r="T118" s="6">
        <f t="shared" si="134"/>
        <v>615.9834652139059</v>
      </c>
      <c r="U118" s="6">
        <f t="shared" si="134"/>
        <v>590.61471695126465</v>
      </c>
      <c r="V118" s="6">
        <f t="shared" si="134"/>
        <v>604.39788241951339</v>
      </c>
      <c r="W118" s="6">
        <f t="shared" si="134"/>
        <v>619.97160181807556</v>
      </c>
      <c r="X118" s="6">
        <f t="shared" si="134"/>
        <v>632.87969277601235</v>
      </c>
      <c r="Y118" s="6">
        <f t="shared" si="134"/>
        <v>658.88239804542366</v>
      </c>
      <c r="Z118" s="6">
        <f t="shared" si="134"/>
        <v>649.30686195348812</v>
      </c>
      <c r="AA118" s="6">
        <f t="shared" si="134"/>
        <v>651.81572216694985</v>
      </c>
      <c r="AB118" s="6">
        <f t="shared" si="134"/>
        <v>620.93315937850912</v>
      </c>
      <c r="AC118" s="6">
        <f t="shared" si="134"/>
        <v>665.94351465941043</v>
      </c>
      <c r="AD118" s="6">
        <f t="shared" si="134"/>
        <v>638.26059224340861</v>
      </c>
      <c r="AE118" s="6">
        <f t="shared" si="134"/>
        <v>667.73686604808086</v>
      </c>
      <c r="AF118" s="6">
        <f t="shared" si="134"/>
        <v>609.43487883937621</v>
      </c>
      <c r="AG118" s="6">
        <f t="shared" si="135"/>
        <v>626.67139935120986</v>
      </c>
    </row>
    <row r="119" spans="1:33" x14ac:dyDescent="0.25">
      <c r="A119" s="34" t="s">
        <v>3</v>
      </c>
      <c r="B119" s="35">
        <f t="shared" si="136"/>
        <v>1137</v>
      </c>
      <c r="C119" s="35">
        <f t="shared" si="134"/>
        <v>1137</v>
      </c>
      <c r="D119" s="35">
        <f t="shared" si="134"/>
        <v>1137</v>
      </c>
      <c r="E119" s="35">
        <f t="shared" si="134"/>
        <v>1137</v>
      </c>
      <c r="F119" s="35">
        <f t="shared" si="134"/>
        <v>1137</v>
      </c>
      <c r="G119" s="35">
        <f t="shared" si="134"/>
        <v>1137</v>
      </c>
      <c r="H119" s="35">
        <f t="shared" si="134"/>
        <v>1137</v>
      </c>
      <c r="I119" s="35">
        <f t="shared" si="134"/>
        <v>1137</v>
      </c>
      <c r="J119" s="35">
        <f t="shared" si="134"/>
        <v>1137</v>
      </c>
      <c r="K119" s="35">
        <f t="shared" si="134"/>
        <v>1137</v>
      </c>
      <c r="L119" s="35">
        <f t="shared" si="134"/>
        <v>1137</v>
      </c>
      <c r="M119" s="35">
        <f t="shared" si="134"/>
        <v>1137</v>
      </c>
      <c r="N119" s="35">
        <f t="shared" si="134"/>
        <v>1091.7671429534923</v>
      </c>
      <c r="O119" s="35">
        <f t="shared" si="134"/>
        <v>1015.1008527560397</v>
      </c>
      <c r="P119" s="35">
        <f t="shared" si="134"/>
        <v>1137</v>
      </c>
      <c r="Q119" s="35">
        <f t="shared" si="134"/>
        <v>1140</v>
      </c>
      <c r="R119" s="35">
        <f t="shared" si="134"/>
        <v>1177</v>
      </c>
      <c r="S119" s="35">
        <f t="shared" si="134"/>
        <v>1206</v>
      </c>
      <c r="T119" s="35">
        <f t="shared" si="134"/>
        <v>1248</v>
      </c>
      <c r="U119" s="35">
        <f t="shared" si="134"/>
        <v>1267</v>
      </c>
      <c r="V119" s="35">
        <f t="shared" si="134"/>
        <v>1179.9642964241662</v>
      </c>
      <c r="W119" s="35">
        <f t="shared" si="134"/>
        <v>1302</v>
      </c>
      <c r="X119" s="35">
        <f t="shared" si="134"/>
        <v>1311</v>
      </c>
      <c r="Y119" s="35">
        <f t="shared" si="134"/>
        <v>1311</v>
      </c>
      <c r="Z119" s="35">
        <f t="shared" si="134"/>
        <v>1304</v>
      </c>
      <c r="AA119" s="35">
        <f t="shared" si="134"/>
        <v>1308</v>
      </c>
      <c r="AB119" s="35">
        <f t="shared" si="134"/>
        <v>1307</v>
      </c>
      <c r="AC119" s="35">
        <f t="shared" si="134"/>
        <v>1299</v>
      </c>
      <c r="AD119" s="35">
        <f t="shared" si="134"/>
        <v>1287</v>
      </c>
      <c r="AE119" s="35">
        <f t="shared" si="134"/>
        <v>1286</v>
      </c>
      <c r="AF119" s="35">
        <f t="shared" si="134"/>
        <v>1193.2865843003042</v>
      </c>
      <c r="AG119" s="35">
        <f t="shared" si="135"/>
        <v>1215</v>
      </c>
    </row>
    <row r="120" spans="1:33" x14ac:dyDescent="0.25">
      <c r="A120" s="34" t="s">
        <v>48</v>
      </c>
      <c r="B120" s="35">
        <f t="shared" si="136"/>
        <v>1132</v>
      </c>
      <c r="C120" s="35">
        <f t="shared" si="134"/>
        <v>1132</v>
      </c>
      <c r="D120" s="35">
        <f t="shared" si="134"/>
        <v>1132</v>
      </c>
      <c r="E120" s="35">
        <f t="shared" si="134"/>
        <v>1132</v>
      </c>
      <c r="F120" s="35">
        <f t="shared" si="134"/>
        <v>1132</v>
      </c>
      <c r="G120" s="35">
        <f t="shared" si="134"/>
        <v>1132</v>
      </c>
      <c r="H120" s="35">
        <f t="shared" si="134"/>
        <v>1132</v>
      </c>
      <c r="I120" s="35">
        <f t="shared" si="134"/>
        <v>1132</v>
      </c>
      <c r="J120" s="35">
        <f t="shared" si="134"/>
        <v>1132</v>
      </c>
      <c r="K120" s="35">
        <f t="shared" si="134"/>
        <v>1132</v>
      </c>
      <c r="L120" s="35">
        <f t="shared" si="134"/>
        <v>1132</v>
      </c>
      <c r="M120" s="35">
        <f t="shared" si="134"/>
        <v>1132</v>
      </c>
      <c r="N120" s="35">
        <f t="shared" si="134"/>
        <v>1116.5923253525746</v>
      </c>
      <c r="O120" s="35">
        <f t="shared" si="134"/>
        <v>1132</v>
      </c>
      <c r="P120" s="35">
        <f t="shared" si="134"/>
        <v>1132</v>
      </c>
      <c r="Q120" s="35">
        <f t="shared" si="134"/>
        <v>1130</v>
      </c>
      <c r="R120" s="35">
        <f t="shared" si="134"/>
        <v>1124</v>
      </c>
      <c r="S120" s="35">
        <f t="shared" si="134"/>
        <v>1113</v>
      </c>
      <c r="T120" s="35">
        <f t="shared" si="134"/>
        <v>1103</v>
      </c>
      <c r="U120" s="35">
        <f t="shared" si="134"/>
        <v>1053.8079246624022</v>
      </c>
      <c r="V120" s="35">
        <f t="shared" si="134"/>
        <v>1082</v>
      </c>
      <c r="W120" s="35">
        <f t="shared" si="134"/>
        <v>1084</v>
      </c>
      <c r="X120" s="35">
        <f t="shared" si="134"/>
        <v>1082</v>
      </c>
      <c r="Y120" s="35">
        <f t="shared" si="134"/>
        <v>1086</v>
      </c>
      <c r="Z120" s="35">
        <f t="shared" si="134"/>
        <v>1083</v>
      </c>
      <c r="AA120" s="35">
        <f t="shared" si="134"/>
        <v>1086</v>
      </c>
      <c r="AB120" s="35">
        <f t="shared" si="134"/>
        <v>1012.1196758821527</v>
      </c>
      <c r="AC120" s="35">
        <f t="shared" si="134"/>
        <v>1094</v>
      </c>
      <c r="AD120" s="35">
        <f t="shared" si="134"/>
        <v>1007.2874545082258</v>
      </c>
      <c r="AE120" s="35">
        <f t="shared" si="134"/>
        <v>1088.1348475078858</v>
      </c>
      <c r="AF120" s="35">
        <f t="shared" si="134"/>
        <v>1091</v>
      </c>
      <c r="AG120" s="35">
        <f t="shared" si="135"/>
        <v>1069</v>
      </c>
    </row>
    <row r="121" spans="1:33" x14ac:dyDescent="0.25">
      <c r="A121" s="36" t="s">
        <v>49</v>
      </c>
      <c r="B121" s="37">
        <f t="shared" si="136"/>
        <v>332.11527866236236</v>
      </c>
      <c r="C121" s="37">
        <f t="shared" si="134"/>
        <v>332.13608290337521</v>
      </c>
      <c r="D121" s="37">
        <f t="shared" si="134"/>
        <v>332.11073555805478</v>
      </c>
      <c r="E121" s="37">
        <f t="shared" si="134"/>
        <v>332.13429606291749</v>
      </c>
      <c r="F121" s="37">
        <f t="shared" si="134"/>
        <v>332.10323758970719</v>
      </c>
      <c r="G121" s="37">
        <f t="shared" si="134"/>
        <v>332.05642903062574</v>
      </c>
      <c r="H121" s="37">
        <f t="shared" si="134"/>
        <v>332.01444029273449</v>
      </c>
      <c r="I121" s="37">
        <f t="shared" si="134"/>
        <v>332.15782544615848</v>
      </c>
      <c r="J121" s="37">
        <f t="shared" si="134"/>
        <v>331.26105014549836</v>
      </c>
      <c r="K121" s="37">
        <f t="shared" si="134"/>
        <v>330.4139566297797</v>
      </c>
      <c r="L121" s="37">
        <f t="shared" si="134"/>
        <v>332.03319525706456</v>
      </c>
      <c r="M121" s="37">
        <f t="shared" si="134"/>
        <v>334.94774511455643</v>
      </c>
      <c r="N121" s="37">
        <f t="shared" si="134"/>
        <v>332.68555937522495</v>
      </c>
      <c r="O121" s="37">
        <f t="shared" si="134"/>
        <v>333.90900671336914</v>
      </c>
      <c r="P121" s="37">
        <f t="shared" si="134"/>
        <v>330.03288827107127</v>
      </c>
      <c r="Q121" s="37">
        <f t="shared" si="134"/>
        <v>329.06579687039698</v>
      </c>
      <c r="R121" s="37">
        <f t="shared" si="134"/>
        <v>341.6951221932506</v>
      </c>
      <c r="S121" s="37">
        <f t="shared" si="134"/>
        <v>346.70839798646529</v>
      </c>
      <c r="T121" s="37">
        <f t="shared" si="134"/>
        <v>351.80784498373686</v>
      </c>
      <c r="U121" s="37">
        <f t="shared" si="134"/>
        <v>293.90328676388719</v>
      </c>
      <c r="V121" s="37">
        <f t="shared" si="134"/>
        <v>342.57452561055715</v>
      </c>
      <c r="W121" s="37">
        <f t="shared" si="134"/>
        <v>353.14513427584961</v>
      </c>
      <c r="X121" s="37">
        <f t="shared" si="134"/>
        <v>348.72427797152449</v>
      </c>
      <c r="Y121" s="37">
        <f t="shared" si="134"/>
        <v>366.79764032703144</v>
      </c>
      <c r="Z121" s="37">
        <f t="shared" si="134"/>
        <v>367.04010762986843</v>
      </c>
      <c r="AA121" s="37">
        <f t="shared" si="134"/>
        <v>373.0517520161348</v>
      </c>
      <c r="AB121" s="37">
        <f t="shared" si="134"/>
        <v>353.89720698198738</v>
      </c>
      <c r="AC121" s="37">
        <f t="shared" si="134"/>
        <v>388.84537699330701</v>
      </c>
      <c r="AD121" s="37">
        <f t="shared" si="134"/>
        <v>380.38558713636087</v>
      </c>
      <c r="AE121" s="37">
        <f t="shared" si="134"/>
        <v>394.52804183181399</v>
      </c>
      <c r="AF121" s="37">
        <f t="shared" si="134"/>
        <v>375.44255421585416</v>
      </c>
      <c r="AG121" s="37">
        <f t="shared" si="135"/>
        <v>393.20307403891866</v>
      </c>
    </row>
    <row r="122" spans="1:33" x14ac:dyDescent="0.25">
      <c r="A122" s="20"/>
      <c r="B122" s="20"/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x14ac:dyDescent="0.25">
      <c r="A123" s="24" t="s">
        <v>11</v>
      </c>
      <c r="B123" s="28">
        <f t="shared" ref="B123:K123" si="137">SUM(B126,B130)</f>
        <v>3967.9731728288907</v>
      </c>
      <c r="C123" s="28">
        <f t="shared" si="137"/>
        <v>3908.9877901977643</v>
      </c>
      <c r="D123" s="28">
        <f t="shared" si="137"/>
        <v>4390.3506448839198</v>
      </c>
      <c r="E123" s="28">
        <f t="shared" si="137"/>
        <v>4504.0938091143589</v>
      </c>
      <c r="F123" s="28">
        <f t="shared" si="137"/>
        <v>4670.5168529664661</v>
      </c>
      <c r="G123" s="28">
        <f t="shared" si="137"/>
        <v>4835.8722269991404</v>
      </c>
      <c r="H123" s="28">
        <f t="shared" si="137"/>
        <v>5150.8024935511603</v>
      </c>
      <c r="I123" s="28">
        <f t="shared" si="137"/>
        <v>5285.6310404127262</v>
      </c>
      <c r="J123" s="28">
        <f t="shared" si="137"/>
        <v>5587.9263112639728</v>
      </c>
      <c r="K123" s="28">
        <f t="shared" si="137"/>
        <v>6015.5798796216677</v>
      </c>
      <c r="L123" s="28">
        <f>SUM(L126,L130)</f>
        <v>6271.5343078245915</v>
      </c>
      <c r="M123" s="28">
        <f t="shared" ref="M123:AF123" si="138">SUM(M126,M130)</f>
        <v>6234.6637145313825</v>
      </c>
      <c r="N123" s="28">
        <f t="shared" si="138"/>
        <v>6183.0466895958707</v>
      </c>
      <c r="O123" s="28">
        <f t="shared" si="138"/>
        <v>5950.8797936371448</v>
      </c>
      <c r="P123" s="28">
        <f t="shared" si="138"/>
        <v>6255.8956147893377</v>
      </c>
      <c r="Q123" s="28">
        <f t="shared" si="138"/>
        <v>6313.4309544282023</v>
      </c>
      <c r="R123" s="28">
        <f t="shared" si="138"/>
        <v>6565.0435081685291</v>
      </c>
      <c r="S123" s="28">
        <f t="shared" si="138"/>
        <v>6773.5223559759224</v>
      </c>
      <c r="T123" s="28">
        <f t="shared" si="138"/>
        <v>6809.4190885640583</v>
      </c>
      <c r="U123" s="28">
        <f t="shared" si="138"/>
        <v>6237.5055030094582</v>
      </c>
      <c r="V123" s="28">
        <f t="shared" si="138"/>
        <v>6315.4610490111781</v>
      </c>
      <c r="W123" s="28">
        <f t="shared" si="138"/>
        <v>7079.4575236457422</v>
      </c>
      <c r="X123" s="28">
        <f t="shared" si="138"/>
        <v>6925.9922613929502</v>
      </c>
      <c r="Y123" s="28">
        <f t="shared" si="138"/>
        <v>6842.7999140154761</v>
      </c>
      <c r="Z123" s="28">
        <f t="shared" si="138"/>
        <v>6824.7720550300937</v>
      </c>
      <c r="AA123" s="28">
        <f t="shared" si="138"/>
        <v>7142.6482373172821</v>
      </c>
      <c r="AB123" s="28">
        <f t="shared" si="138"/>
        <v>7092.8950988822025</v>
      </c>
      <c r="AC123" s="28">
        <f t="shared" si="138"/>
        <v>7229.2135855546003</v>
      </c>
      <c r="AD123" s="28">
        <f t="shared" si="138"/>
        <v>7506.1772141014626</v>
      </c>
      <c r="AE123" s="28">
        <f t="shared" si="138"/>
        <v>7830.0855546001694</v>
      </c>
      <c r="AF123" s="28">
        <f t="shared" si="138"/>
        <v>3660.6575236457438</v>
      </c>
      <c r="AG123" s="28">
        <f t="shared" ref="AG123" si="139">SUM(AG126,AG130)</f>
        <v>3923.8583834909718</v>
      </c>
    </row>
    <row r="124" spans="1:33" x14ac:dyDescent="0.25">
      <c r="A124" s="45" t="s">
        <v>3</v>
      </c>
      <c r="B124" s="46">
        <f t="shared" ref="B124:K124" si="140">SUM(B127,B131)</f>
        <v>741.68340498710222</v>
      </c>
      <c r="C124" s="46">
        <f t="shared" si="140"/>
        <v>871.24058469475494</v>
      </c>
      <c r="D124" s="46">
        <f t="shared" si="140"/>
        <v>898.6266552020636</v>
      </c>
      <c r="E124" s="46">
        <f t="shared" si="140"/>
        <v>949.17119518486675</v>
      </c>
      <c r="F124" s="46">
        <f t="shared" si="140"/>
        <v>916.51857265692172</v>
      </c>
      <c r="G124" s="46">
        <f t="shared" si="140"/>
        <v>875.42510748065342</v>
      </c>
      <c r="H124" s="46">
        <f t="shared" si="140"/>
        <v>927.02777300085972</v>
      </c>
      <c r="I124" s="46">
        <f t="shared" si="140"/>
        <v>951.25872742906267</v>
      </c>
      <c r="J124" s="46">
        <f t="shared" si="140"/>
        <v>1002.8661220980223</v>
      </c>
      <c r="K124" s="46">
        <f t="shared" si="140"/>
        <v>990.23594153052443</v>
      </c>
      <c r="L124" s="46">
        <f>SUM(L127,L131)</f>
        <v>1055.5411865864144</v>
      </c>
      <c r="M124" s="46">
        <f t="shared" ref="M124:AF124" si="141">SUM(M127,M131)</f>
        <v>1076.6026655202061</v>
      </c>
      <c r="N124" s="46">
        <f t="shared" si="141"/>
        <v>1003.9194325021494</v>
      </c>
      <c r="O124" s="46">
        <f t="shared" si="141"/>
        <v>928.90068787618225</v>
      </c>
      <c r="P124" s="46">
        <f t="shared" si="141"/>
        <v>886.79406706792781</v>
      </c>
      <c r="Q124" s="46">
        <f t="shared" si="141"/>
        <v>879.6290627687016</v>
      </c>
      <c r="R124" s="46">
        <f t="shared" si="141"/>
        <v>877.57515047291497</v>
      </c>
      <c r="S124" s="46">
        <f t="shared" si="141"/>
        <v>877.57515047291497</v>
      </c>
      <c r="T124" s="46">
        <f t="shared" si="141"/>
        <v>878.55425623387794</v>
      </c>
      <c r="U124" s="46">
        <f t="shared" si="141"/>
        <v>834.51332760103173</v>
      </c>
      <c r="V124" s="46">
        <f t="shared" si="141"/>
        <v>807.71590713671537</v>
      </c>
      <c r="W124" s="46">
        <f t="shared" si="141"/>
        <v>1500.3715391229578</v>
      </c>
      <c r="X124" s="46">
        <f t="shared" si="141"/>
        <v>1505.0780739466898</v>
      </c>
      <c r="Y124" s="46">
        <f t="shared" si="141"/>
        <v>1485.3803955288047</v>
      </c>
      <c r="Z124" s="46">
        <f t="shared" si="141"/>
        <v>1422.7770421324158</v>
      </c>
      <c r="AA124" s="46">
        <f t="shared" si="141"/>
        <v>1420.902063628547</v>
      </c>
      <c r="AB124" s="46">
        <f t="shared" si="141"/>
        <v>1465.3166809974205</v>
      </c>
      <c r="AC124" s="46">
        <f t="shared" si="141"/>
        <v>1514.7611349957006</v>
      </c>
      <c r="AD124" s="46">
        <f t="shared" si="141"/>
        <v>1593.2527944969902</v>
      </c>
      <c r="AE124" s="46">
        <f t="shared" si="141"/>
        <v>1619.2818572656915</v>
      </c>
      <c r="AF124" s="46">
        <f t="shared" si="141"/>
        <v>996.63112639724829</v>
      </c>
      <c r="AG124" s="46">
        <f t="shared" ref="AG124" si="142">SUM(AG127,AG131)</f>
        <v>1227.4551160791063</v>
      </c>
    </row>
    <row r="125" spans="1:33" x14ac:dyDescent="0.25">
      <c r="A125" s="47" t="s">
        <v>47</v>
      </c>
      <c r="B125" s="48">
        <f t="shared" ref="B125:AF125" si="143">SUM(B128:B129,B132:B133)</f>
        <v>3226.289767841788</v>
      </c>
      <c r="C125" s="48">
        <f t="shared" si="143"/>
        <v>3037.7472055030094</v>
      </c>
      <c r="D125" s="48">
        <f t="shared" si="143"/>
        <v>3491.7239896818564</v>
      </c>
      <c r="E125" s="48">
        <f t="shared" si="143"/>
        <v>3554.9226139294919</v>
      </c>
      <c r="F125" s="48">
        <f t="shared" si="143"/>
        <v>3753.998280309544</v>
      </c>
      <c r="G125" s="48">
        <f t="shared" si="143"/>
        <v>3960.447119518486</v>
      </c>
      <c r="H125" s="48">
        <f t="shared" si="143"/>
        <v>4223.7747205503001</v>
      </c>
      <c r="I125" s="48">
        <f t="shared" si="143"/>
        <v>4334.3723129836626</v>
      </c>
      <c r="J125" s="48">
        <f t="shared" si="143"/>
        <v>4585.0601891659499</v>
      </c>
      <c r="K125" s="48">
        <f t="shared" si="143"/>
        <v>5025.3439380911432</v>
      </c>
      <c r="L125" s="48">
        <f t="shared" si="143"/>
        <v>5215.9931212381762</v>
      </c>
      <c r="M125" s="48">
        <f t="shared" si="143"/>
        <v>5158.0610490111758</v>
      </c>
      <c r="N125" s="48">
        <f t="shared" si="143"/>
        <v>5179.1272570937226</v>
      </c>
      <c r="O125" s="48">
        <f t="shared" si="143"/>
        <v>5021.9791057609627</v>
      </c>
      <c r="P125" s="48">
        <f t="shared" si="143"/>
        <v>5369.1015477214105</v>
      </c>
      <c r="Q125" s="48">
        <f t="shared" si="143"/>
        <v>5433.8018916595011</v>
      </c>
      <c r="R125" s="48">
        <f t="shared" si="143"/>
        <v>5687.4683576956149</v>
      </c>
      <c r="S125" s="48">
        <f t="shared" si="143"/>
        <v>5895.9472055030074</v>
      </c>
      <c r="T125" s="48">
        <f t="shared" si="143"/>
        <v>5930.8648323301804</v>
      </c>
      <c r="U125" s="48">
        <f t="shared" si="143"/>
        <v>5402.9921754084262</v>
      </c>
      <c r="V125" s="48">
        <f t="shared" si="143"/>
        <v>5507.7451418744622</v>
      </c>
      <c r="W125" s="48">
        <f t="shared" si="143"/>
        <v>5579.0859845227842</v>
      </c>
      <c r="X125" s="48">
        <f t="shared" si="143"/>
        <v>5420.9141874462603</v>
      </c>
      <c r="Y125" s="48">
        <f t="shared" si="143"/>
        <v>5357.4195184866712</v>
      </c>
      <c r="Z125" s="48">
        <f t="shared" si="143"/>
        <v>5401.995012897677</v>
      </c>
      <c r="AA125" s="48">
        <f t="shared" si="143"/>
        <v>5721.7461736887353</v>
      </c>
      <c r="AB125" s="48">
        <f t="shared" si="143"/>
        <v>5627.5784178847825</v>
      </c>
      <c r="AC125" s="48">
        <f t="shared" si="143"/>
        <v>5714.4524505588997</v>
      </c>
      <c r="AD125" s="48">
        <f t="shared" si="143"/>
        <v>5912.924419604471</v>
      </c>
      <c r="AE125" s="48">
        <f t="shared" si="143"/>
        <v>6210.8036973344779</v>
      </c>
      <c r="AF125" s="48">
        <f t="shared" si="143"/>
        <v>2664.0263972484954</v>
      </c>
      <c r="AG125" s="48">
        <f t="shared" ref="AG125" si="144">SUM(AG128:AG129,AG132:AG133)</f>
        <v>2696.4032674118657</v>
      </c>
    </row>
    <row r="126" spans="1:33" x14ac:dyDescent="0.25">
      <c r="A126" s="3" t="s">
        <v>2</v>
      </c>
      <c r="B126" s="8">
        <f t="shared" ref="B126:K126" si="145">SUM(B127:B129)</f>
        <v>3687.6118287488716</v>
      </c>
      <c r="C126" s="8">
        <f t="shared" si="145"/>
        <v>3633.8217461513182</v>
      </c>
      <c r="D126" s="8">
        <f t="shared" si="145"/>
        <v>4081.5559530393061</v>
      </c>
      <c r="E126" s="8">
        <f t="shared" si="145"/>
        <v>4193.5045795896986</v>
      </c>
      <c r="F126" s="8">
        <f t="shared" si="145"/>
        <v>4349.3914600833941</v>
      </c>
      <c r="G126" s="8">
        <f t="shared" si="145"/>
        <v>4501.6942962231915</v>
      </c>
      <c r="H126" s="8">
        <f t="shared" si="145"/>
        <v>4794.3824963298539</v>
      </c>
      <c r="I126" s="8">
        <f t="shared" si="145"/>
        <v>4923.2447332026495</v>
      </c>
      <c r="J126" s="8">
        <f t="shared" si="145"/>
        <v>5187.059551555305</v>
      </c>
      <c r="K126" s="8">
        <f t="shared" si="145"/>
        <v>5574.6783394154681</v>
      </c>
      <c r="L126" s="8">
        <f>SUM(L127:L129)</f>
        <v>5821.3643677544687</v>
      </c>
      <c r="M126" s="8">
        <f t="shared" ref="M126:AF126" si="146">SUM(M127:M129)</f>
        <v>5782.788421518494</v>
      </c>
      <c r="N126" s="8">
        <f t="shared" si="146"/>
        <v>5742.9567481518698</v>
      </c>
      <c r="O126" s="8">
        <f t="shared" si="146"/>
        <v>5514.4638547236182</v>
      </c>
      <c r="P126" s="8">
        <f t="shared" si="146"/>
        <v>5776.6750537634343</v>
      </c>
      <c r="Q126" s="8">
        <f t="shared" si="146"/>
        <v>5824.1987014439446</v>
      </c>
      <c r="R126" s="8">
        <f t="shared" si="146"/>
        <v>6062.3999977362946</v>
      </c>
      <c r="S126" s="8">
        <f t="shared" si="146"/>
        <v>6253.1720334237034</v>
      </c>
      <c r="T126" s="8">
        <f t="shared" si="146"/>
        <v>6287.8143449344316</v>
      </c>
      <c r="U126" s="8">
        <f t="shared" si="146"/>
        <v>5829.1940564165088</v>
      </c>
      <c r="V126" s="8">
        <f t="shared" si="146"/>
        <v>5845.350764611122</v>
      </c>
      <c r="W126" s="8">
        <f t="shared" si="146"/>
        <v>6564.0005803503245</v>
      </c>
      <c r="X126" s="8">
        <f t="shared" si="146"/>
        <v>6411.3218673357078</v>
      </c>
      <c r="Y126" s="8">
        <f t="shared" si="146"/>
        <v>6363.9401139732872</v>
      </c>
      <c r="Z126" s="8">
        <f t="shared" si="146"/>
        <v>6273.0128574644896</v>
      </c>
      <c r="AA126" s="8">
        <f t="shared" si="146"/>
        <v>6558.1248956478739</v>
      </c>
      <c r="AB126" s="8">
        <f t="shared" si="146"/>
        <v>6590.8047061171219</v>
      </c>
      <c r="AC126" s="8">
        <f t="shared" si="146"/>
        <v>6716.4823026624517</v>
      </c>
      <c r="AD126" s="8">
        <f t="shared" si="146"/>
        <v>7009.4051203546915</v>
      </c>
      <c r="AE126" s="8">
        <f t="shared" si="146"/>
        <v>7358.410922956964</v>
      </c>
      <c r="AF126" s="8">
        <f t="shared" si="146"/>
        <v>3118.2760999247153</v>
      </c>
      <c r="AG126" s="8">
        <f t="shared" ref="AG126" si="147">SUM(AG127:AG129)</f>
        <v>3416.2379957886324</v>
      </c>
    </row>
    <row r="127" spans="1:33" x14ac:dyDescent="0.25">
      <c r="A127" s="32" t="s">
        <v>3</v>
      </c>
      <c r="B127" s="49">
        <v>695.26643558773867</v>
      </c>
      <c r="C127" s="49">
        <v>816.36627986925555</v>
      </c>
      <c r="D127" s="49">
        <v>843.01346725967528</v>
      </c>
      <c r="E127" s="49">
        <v>891.07623864056723</v>
      </c>
      <c r="F127" s="49">
        <v>861.72692623186913</v>
      </c>
      <c r="G127" s="49">
        <v>823.49969552291122</v>
      </c>
      <c r="H127" s="49">
        <v>871.90987821305384</v>
      </c>
      <c r="I127" s="49">
        <v>895.63934650980787</v>
      </c>
      <c r="J127" s="49">
        <v>943.73339045965236</v>
      </c>
      <c r="K127" s="49">
        <v>933.31228451607183</v>
      </c>
      <c r="L127" s="49">
        <v>991.91601876818868</v>
      </c>
      <c r="M127" s="49">
        <v>1003.1493110344252</v>
      </c>
      <c r="N127" s="49">
        <v>945.33190961141861</v>
      </c>
      <c r="O127" s="49">
        <v>881.40772572160085</v>
      </c>
      <c r="P127" s="49">
        <v>837.84085546052256</v>
      </c>
      <c r="Q127" s="49">
        <v>831.2786360901805</v>
      </c>
      <c r="R127" s="49">
        <v>836.50280401207397</v>
      </c>
      <c r="S127" s="49">
        <v>843.26343998337165</v>
      </c>
      <c r="T127" s="49">
        <v>851.06056649281436</v>
      </c>
      <c r="U127" s="49">
        <v>810.00183490385416</v>
      </c>
      <c r="V127" s="49">
        <v>789.77701444016168</v>
      </c>
      <c r="W127" s="49">
        <v>1467.7478006262638</v>
      </c>
      <c r="X127" s="49">
        <v>1471.4570790586156</v>
      </c>
      <c r="Y127" s="49">
        <v>1454.221509911149</v>
      </c>
      <c r="Z127" s="49">
        <v>1386.324407914728</v>
      </c>
      <c r="AA127" s="49">
        <v>1385.759347108117</v>
      </c>
      <c r="AB127" s="49">
        <v>1434.4093006055266</v>
      </c>
      <c r="AC127" s="49">
        <v>1482.5191437043732</v>
      </c>
      <c r="AD127" s="49">
        <v>1560.9451657043564</v>
      </c>
      <c r="AE127" s="49">
        <v>1587.9577075378197</v>
      </c>
      <c r="AF127" s="49">
        <v>965.28909039473467</v>
      </c>
      <c r="AG127" s="49">
        <v>1192.6551163680228</v>
      </c>
    </row>
    <row r="128" spans="1:33" x14ac:dyDescent="0.25">
      <c r="A128" s="32" t="s">
        <v>48</v>
      </c>
      <c r="B128" s="49">
        <v>583.00249008471928</v>
      </c>
      <c r="C128" s="49">
        <v>548.92869412680125</v>
      </c>
      <c r="D128" s="49">
        <v>630.97005383713588</v>
      </c>
      <c r="E128" s="49">
        <v>643.41851264923071</v>
      </c>
      <c r="F128" s="49">
        <v>679.50861439132143</v>
      </c>
      <c r="G128" s="49">
        <v>716.6297458669178</v>
      </c>
      <c r="H128" s="49">
        <v>764.22309903884582</v>
      </c>
      <c r="I128" s="49">
        <v>784.70777375750981</v>
      </c>
      <c r="J128" s="49">
        <v>826.73831644592951</v>
      </c>
      <c r="K128" s="49">
        <v>904.28586604093471</v>
      </c>
      <c r="L128" s="49">
        <v>940.93047421444521</v>
      </c>
      <c r="M128" s="49">
        <v>931.229268274216</v>
      </c>
      <c r="N128" s="49">
        <v>934.73596167537653</v>
      </c>
      <c r="O128" s="49">
        <v>910.85226772093301</v>
      </c>
      <c r="P128" s="49">
        <v>961.97754417175895</v>
      </c>
      <c r="Q128" s="49">
        <v>975.54606754597467</v>
      </c>
      <c r="R128" s="49">
        <v>1043.6907470382055</v>
      </c>
      <c r="S128" s="49">
        <v>1104.8928771700869</v>
      </c>
      <c r="T128" s="49">
        <v>1082.799295486727</v>
      </c>
      <c r="U128" s="49">
        <v>962.67015744061769</v>
      </c>
      <c r="V128" s="49">
        <v>969.68020825338476</v>
      </c>
      <c r="W128" s="49">
        <v>968.94102150742526</v>
      </c>
      <c r="X128" s="49">
        <v>920.47769982292414</v>
      </c>
      <c r="Y128" s="49">
        <v>911.01733325310886</v>
      </c>
      <c r="Z128" s="49">
        <v>913.03890742118244</v>
      </c>
      <c r="AA128" s="49">
        <v>976.84977559760966</v>
      </c>
      <c r="AB128" s="49">
        <v>1017.8803626703607</v>
      </c>
      <c r="AC128" s="49">
        <v>1061.0416077393527</v>
      </c>
      <c r="AD128" s="49">
        <v>1089.3743455407644</v>
      </c>
      <c r="AE128" s="49">
        <v>1106.5193188416097</v>
      </c>
      <c r="AF128" s="49">
        <v>386.9599045098646</v>
      </c>
      <c r="AG128" s="49">
        <v>458.82976157596204</v>
      </c>
    </row>
    <row r="129" spans="1:33" x14ac:dyDescent="0.25">
      <c r="A129" s="32" t="s">
        <v>49</v>
      </c>
      <c r="B129" s="49">
        <v>2409.3429030764137</v>
      </c>
      <c r="C129" s="49">
        <v>2268.5267721552614</v>
      </c>
      <c r="D129" s="49">
        <v>2607.5724319424949</v>
      </c>
      <c r="E129" s="49">
        <v>2659.0098282999006</v>
      </c>
      <c r="F129" s="49">
        <v>2808.1559194602032</v>
      </c>
      <c r="G129" s="49">
        <v>2961.564854833362</v>
      </c>
      <c r="H129" s="49">
        <v>3158.2495190779541</v>
      </c>
      <c r="I129" s="49">
        <v>3242.8976129353314</v>
      </c>
      <c r="J129" s="49">
        <v>3416.5878446497227</v>
      </c>
      <c r="K129" s="49">
        <v>3737.080188858461</v>
      </c>
      <c r="L129" s="49">
        <v>3888.5178747718346</v>
      </c>
      <c r="M129" s="49">
        <v>3848.4098422098527</v>
      </c>
      <c r="N129" s="49">
        <v>3862.888876865075</v>
      </c>
      <c r="O129" s="49">
        <v>3722.2038612810843</v>
      </c>
      <c r="P129" s="49">
        <v>3976.8566541311534</v>
      </c>
      <c r="Q129" s="49">
        <v>4017.3739978077892</v>
      </c>
      <c r="R129" s="49">
        <v>4182.2064466860156</v>
      </c>
      <c r="S129" s="49">
        <v>4305.0157162702444</v>
      </c>
      <c r="T129" s="49">
        <v>4353.9544829548904</v>
      </c>
      <c r="U129" s="49">
        <v>4056.5220640720372</v>
      </c>
      <c r="V129" s="49">
        <v>4085.8935419175755</v>
      </c>
      <c r="W129" s="49">
        <v>4127.3117582166351</v>
      </c>
      <c r="X129" s="49">
        <v>4019.3870884541675</v>
      </c>
      <c r="Y129" s="49">
        <v>3998.7012708090297</v>
      </c>
      <c r="Z129" s="49">
        <v>3973.649542128579</v>
      </c>
      <c r="AA129" s="49">
        <v>4195.5157729421471</v>
      </c>
      <c r="AB129" s="49">
        <v>4138.5150428412344</v>
      </c>
      <c r="AC129" s="49">
        <v>4172.9215512187257</v>
      </c>
      <c r="AD129" s="49">
        <v>4359.0856091095702</v>
      </c>
      <c r="AE129" s="49">
        <v>4663.9338965775351</v>
      </c>
      <c r="AF129" s="49">
        <v>1766.0271050201159</v>
      </c>
      <c r="AG129" s="49">
        <v>1764.7531178446475</v>
      </c>
    </row>
    <row r="130" spans="1:33" x14ac:dyDescent="0.25">
      <c r="A130" s="5" t="s">
        <v>1</v>
      </c>
      <c r="B130" s="9">
        <f t="shared" ref="B130:K130" si="148">SUM(B131:B133)</f>
        <v>280.36134408001885</v>
      </c>
      <c r="C130" s="9">
        <f t="shared" si="148"/>
        <v>275.16604404644625</v>
      </c>
      <c r="D130" s="9">
        <f t="shared" si="148"/>
        <v>308.79469184461414</v>
      </c>
      <c r="E130" s="9">
        <f t="shared" si="148"/>
        <v>310.58922952466014</v>
      </c>
      <c r="F130" s="9">
        <f t="shared" si="148"/>
        <v>321.1253928830721</v>
      </c>
      <c r="G130" s="9">
        <f t="shared" si="148"/>
        <v>334.1779307759486</v>
      </c>
      <c r="H130" s="9">
        <f t="shared" si="148"/>
        <v>356.4199972213064</v>
      </c>
      <c r="I130" s="9">
        <f t="shared" si="148"/>
        <v>362.3863072100765</v>
      </c>
      <c r="J130" s="9">
        <f t="shared" si="148"/>
        <v>400.86675970866781</v>
      </c>
      <c r="K130" s="9">
        <f t="shared" si="148"/>
        <v>440.90154020620002</v>
      </c>
      <c r="L130" s="9">
        <f>SUM(L131:L133)</f>
        <v>450.16994007012295</v>
      </c>
      <c r="M130" s="9">
        <f t="shared" ref="M130:AF130" si="149">SUM(M131:M133)</f>
        <v>451.87529301288839</v>
      </c>
      <c r="N130" s="9">
        <f t="shared" si="149"/>
        <v>440.08994144400117</v>
      </c>
      <c r="O130" s="9">
        <f t="shared" si="149"/>
        <v>436.41593891352647</v>
      </c>
      <c r="P130" s="9">
        <f t="shared" si="149"/>
        <v>479.22056102590335</v>
      </c>
      <c r="Q130" s="9">
        <f t="shared" si="149"/>
        <v>489.23225298425803</v>
      </c>
      <c r="R130" s="9">
        <f t="shared" si="149"/>
        <v>502.64351043223428</v>
      </c>
      <c r="S130" s="9">
        <f t="shared" si="149"/>
        <v>520.35032255221938</v>
      </c>
      <c r="T130" s="9">
        <f t="shared" si="149"/>
        <v>521.60474362962702</v>
      </c>
      <c r="U130" s="9">
        <f t="shared" si="149"/>
        <v>408.31144659294898</v>
      </c>
      <c r="V130" s="9">
        <f t="shared" si="149"/>
        <v>470.11028440005578</v>
      </c>
      <c r="W130" s="9">
        <f t="shared" si="149"/>
        <v>515.45694329541766</v>
      </c>
      <c r="X130" s="9">
        <f t="shared" si="149"/>
        <v>514.67039405724222</v>
      </c>
      <c r="Y130" s="9">
        <f t="shared" si="149"/>
        <v>478.85980004218914</v>
      </c>
      <c r="Z130" s="9">
        <f t="shared" si="149"/>
        <v>551.75919756560393</v>
      </c>
      <c r="AA130" s="9">
        <f t="shared" si="149"/>
        <v>584.52334166940841</v>
      </c>
      <c r="AB130" s="9">
        <f t="shared" si="149"/>
        <v>502.09039276508088</v>
      </c>
      <c r="AC130" s="9">
        <f t="shared" si="149"/>
        <v>512.73128289214867</v>
      </c>
      <c r="AD130" s="9">
        <f t="shared" si="149"/>
        <v>496.77209374677091</v>
      </c>
      <c r="AE130" s="9">
        <f t="shared" si="149"/>
        <v>471.67463164320566</v>
      </c>
      <c r="AF130" s="9">
        <f t="shared" si="149"/>
        <v>542.38142372102857</v>
      </c>
      <c r="AG130" s="9">
        <f t="shared" ref="AG130" si="150">SUM(AG131:AG133)</f>
        <v>507.62038770233966</v>
      </c>
    </row>
    <row r="131" spans="1:33" x14ac:dyDescent="0.25">
      <c r="A131" s="34" t="s">
        <v>3</v>
      </c>
      <c r="B131" s="50">
        <v>46.416969399363595</v>
      </c>
      <c r="C131" s="50">
        <v>54.874304825499394</v>
      </c>
      <c r="D131" s="50">
        <v>55.61318794238835</v>
      </c>
      <c r="E131" s="50">
        <v>58.094956544299464</v>
      </c>
      <c r="F131" s="50">
        <v>54.791646425052583</v>
      </c>
      <c r="G131" s="50">
        <v>51.925411957742149</v>
      </c>
      <c r="H131" s="50">
        <v>55.117894787805895</v>
      </c>
      <c r="I131" s="50">
        <v>55.619380919254866</v>
      </c>
      <c r="J131" s="50">
        <v>59.132731638369961</v>
      </c>
      <c r="K131" s="50">
        <v>56.923657014452651</v>
      </c>
      <c r="L131" s="50">
        <v>63.625167818225719</v>
      </c>
      <c r="M131" s="50">
        <v>73.453354485780835</v>
      </c>
      <c r="N131" s="50">
        <v>58.587522890730881</v>
      </c>
      <c r="O131" s="50">
        <v>47.492962154581349</v>
      </c>
      <c r="P131" s="50">
        <v>48.953211607405258</v>
      </c>
      <c r="Q131" s="50">
        <v>48.350426678521139</v>
      </c>
      <c r="R131" s="50">
        <v>41.072346460841018</v>
      </c>
      <c r="S131" s="50">
        <v>34.311710489543358</v>
      </c>
      <c r="T131" s="50">
        <v>27.493689741063616</v>
      </c>
      <c r="U131" s="50">
        <v>24.511492697177609</v>
      </c>
      <c r="V131" s="50">
        <v>17.938892696553673</v>
      </c>
      <c r="W131" s="50">
        <v>32.623738496693917</v>
      </c>
      <c r="X131" s="50">
        <v>33.620994888074129</v>
      </c>
      <c r="Y131" s="50">
        <v>31.158885617655635</v>
      </c>
      <c r="Z131" s="50">
        <v>36.45263421768783</v>
      </c>
      <c r="AA131" s="50">
        <v>35.142716520429936</v>
      </c>
      <c r="AB131" s="50">
        <v>30.907380391893756</v>
      </c>
      <c r="AC131" s="50">
        <v>32.241991291327324</v>
      </c>
      <c r="AD131" s="50">
        <v>32.307628792633842</v>
      </c>
      <c r="AE131" s="50">
        <v>31.324149727871919</v>
      </c>
      <c r="AF131" s="50">
        <v>31.342036002513666</v>
      </c>
      <c r="AG131" s="50">
        <v>34.799999711083487</v>
      </c>
    </row>
    <row r="132" spans="1:33" x14ac:dyDescent="0.25">
      <c r="A132" s="34" t="s">
        <v>48</v>
      </c>
      <c r="B132" s="50">
        <v>13.360767218669146</v>
      </c>
      <c r="C132" s="50">
        <v>12.570958567802496</v>
      </c>
      <c r="D132" s="50">
        <v>14.459615589469633</v>
      </c>
      <c r="E132" s="50">
        <v>14.441620254871582</v>
      </c>
      <c r="F132" s="50">
        <v>15.203772828502656</v>
      </c>
      <c r="G132" s="50">
        <v>16.060162910091595</v>
      </c>
      <c r="H132" s="50">
        <v>17.119806007094709</v>
      </c>
      <c r="I132" s="50">
        <v>17.564106310511026</v>
      </c>
      <c r="J132" s="50">
        <v>18.58435980348548</v>
      </c>
      <c r="K132" s="50">
        <v>19.851530849204295</v>
      </c>
      <c r="L132" s="50">
        <v>21.989667450006284</v>
      </c>
      <c r="M132" s="50">
        <v>25.155122569226599</v>
      </c>
      <c r="N132" s="50">
        <v>22.614319328496574</v>
      </c>
      <c r="O132" s="50">
        <v>20.879941602718041</v>
      </c>
      <c r="P132" s="50">
        <v>24.18625399149537</v>
      </c>
      <c r="Q132" s="50">
        <v>22.853042061113964</v>
      </c>
      <c r="R132" s="50">
        <v>28.875466762283185</v>
      </c>
      <c r="S132" s="50">
        <v>35.078622529945797</v>
      </c>
      <c r="T132" s="50">
        <v>33.931721959403006</v>
      </c>
      <c r="U132" s="50">
        <v>30.211411987792768</v>
      </c>
      <c r="V132" s="50">
        <v>33.558147819134582</v>
      </c>
      <c r="W132" s="50">
        <v>38.273158682405672</v>
      </c>
      <c r="X132" s="50">
        <v>35.384069243628666</v>
      </c>
      <c r="Y132" s="50">
        <v>38.785205279418143</v>
      </c>
      <c r="Z132" s="50">
        <v>46.714747025262419</v>
      </c>
      <c r="AA132" s="50">
        <v>47.183358091401033</v>
      </c>
      <c r="AB132" s="50">
        <v>41.667872293528866</v>
      </c>
      <c r="AC132" s="50">
        <v>44.148624875427387</v>
      </c>
      <c r="AD132" s="50">
        <v>38.16119969960242</v>
      </c>
      <c r="AE132" s="50">
        <v>38.317731124418458</v>
      </c>
      <c r="AF132" s="50">
        <v>41.763101755022731</v>
      </c>
      <c r="AG132" s="50">
        <v>40.885269810280079</v>
      </c>
    </row>
    <row r="133" spans="1:33" x14ac:dyDescent="0.25">
      <c r="A133" s="36" t="s">
        <v>49</v>
      </c>
      <c r="B133" s="48">
        <v>220.58360746198613</v>
      </c>
      <c r="C133" s="48">
        <v>207.72078065314435</v>
      </c>
      <c r="D133" s="48">
        <v>238.72188831275616</v>
      </c>
      <c r="E133" s="48">
        <v>238.05265272548908</v>
      </c>
      <c r="F133" s="48">
        <v>251.12997362951685</v>
      </c>
      <c r="G133" s="48">
        <v>266.19235590811485</v>
      </c>
      <c r="H133" s="48">
        <v>284.1822964264058</v>
      </c>
      <c r="I133" s="48">
        <v>289.20281998031061</v>
      </c>
      <c r="J133" s="48">
        <v>323.14966826681234</v>
      </c>
      <c r="K133" s="48">
        <v>364.12635234254304</v>
      </c>
      <c r="L133" s="48">
        <v>364.55510480189093</v>
      </c>
      <c r="M133" s="48">
        <v>353.26681595788097</v>
      </c>
      <c r="N133" s="48">
        <v>358.88809922477373</v>
      </c>
      <c r="O133" s="48">
        <v>368.04303515622712</v>
      </c>
      <c r="P133" s="48">
        <v>406.08109542700271</v>
      </c>
      <c r="Q133" s="48">
        <v>418.02878424462295</v>
      </c>
      <c r="R133" s="48">
        <v>432.69569720911005</v>
      </c>
      <c r="S133" s="48">
        <v>450.95998953273022</v>
      </c>
      <c r="T133" s="48">
        <v>460.17933192916036</v>
      </c>
      <c r="U133" s="48">
        <v>353.58854190797859</v>
      </c>
      <c r="V133" s="48">
        <v>418.61324388436753</v>
      </c>
      <c r="W133" s="48">
        <v>444.56004611631806</v>
      </c>
      <c r="X133" s="48">
        <v>445.66532992553948</v>
      </c>
      <c r="Y133" s="48">
        <v>408.91570914511539</v>
      </c>
      <c r="Z133" s="48">
        <v>468.59181632265364</v>
      </c>
      <c r="AA133" s="48">
        <v>502.19726705757751</v>
      </c>
      <c r="AB133" s="48">
        <v>429.51514007965824</v>
      </c>
      <c r="AC133" s="48">
        <v>436.34066672539399</v>
      </c>
      <c r="AD133" s="48">
        <v>426.30326525453461</v>
      </c>
      <c r="AE133" s="48">
        <v>402.03275079091532</v>
      </c>
      <c r="AF133" s="48">
        <v>469.27628596349223</v>
      </c>
      <c r="AG133" s="48">
        <v>431.93511818097608</v>
      </c>
    </row>
    <row r="134" spans="1:33" x14ac:dyDescent="0.25">
      <c r="A134" s="20"/>
      <c r="B134" s="20"/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x14ac:dyDescent="0.25">
      <c r="A135" s="24" t="s">
        <v>24</v>
      </c>
      <c r="B135" s="26">
        <f>IF(AND(B23=0,B123=0),0,IF(OR(B23=0,B123=0),1/0,100*B123/B23))</f>
        <v>487.30552240174347</v>
      </c>
      <c r="C135" s="26">
        <f t="shared" ref="C135:AF135" si="151">IF(C123=0,0,100*C123/C23)</f>
        <v>477.51309498882227</v>
      </c>
      <c r="D135" s="26">
        <f t="shared" si="151"/>
        <v>481.81606491310146</v>
      </c>
      <c r="E135" s="26">
        <f t="shared" si="151"/>
        <v>480.36676512368598</v>
      </c>
      <c r="F135" s="26">
        <f t="shared" si="151"/>
        <v>483.82190960558052</v>
      </c>
      <c r="G135" s="26">
        <f t="shared" si="151"/>
        <v>487.24203270527329</v>
      </c>
      <c r="H135" s="26">
        <f t="shared" si="151"/>
        <v>486.99033341446915</v>
      </c>
      <c r="I135" s="26">
        <f t="shared" si="151"/>
        <v>486.81498880045001</v>
      </c>
      <c r="J135" s="26">
        <f t="shared" si="151"/>
        <v>485.09967414221626</v>
      </c>
      <c r="K135" s="26">
        <f t="shared" si="151"/>
        <v>487.98571616124042</v>
      </c>
      <c r="L135" s="26">
        <f t="shared" si="151"/>
        <v>487.01852016702497</v>
      </c>
      <c r="M135" s="26">
        <f t="shared" si="151"/>
        <v>484.67346582498845</v>
      </c>
      <c r="N135" s="26">
        <f t="shared" si="151"/>
        <v>475.50069943285342</v>
      </c>
      <c r="O135" s="26">
        <f t="shared" si="151"/>
        <v>462.67804811794076</v>
      </c>
      <c r="P135" s="26">
        <f t="shared" si="151"/>
        <v>483.49677911987823</v>
      </c>
      <c r="Q135" s="26">
        <f t="shared" si="151"/>
        <v>476.00681661621564</v>
      </c>
      <c r="R135" s="26">
        <f t="shared" si="151"/>
        <v>478.78822737288465</v>
      </c>
      <c r="S135" s="26">
        <f t="shared" si="151"/>
        <v>473.49015220600688</v>
      </c>
      <c r="T135" s="26">
        <f t="shared" si="151"/>
        <v>476.9163973417738</v>
      </c>
      <c r="U135" s="26">
        <f t="shared" si="151"/>
        <v>474.40638608615222</v>
      </c>
      <c r="V135" s="26">
        <f t="shared" si="151"/>
        <v>529.89494265227233</v>
      </c>
      <c r="W135" s="26">
        <f t="shared" si="151"/>
        <v>556.10168420457364</v>
      </c>
      <c r="X135" s="26">
        <f t="shared" si="151"/>
        <v>576.48133088186057</v>
      </c>
      <c r="Y135" s="26">
        <f t="shared" si="151"/>
        <v>574.5751440323952</v>
      </c>
      <c r="Z135" s="26">
        <f t="shared" si="151"/>
        <v>549.65349266493695</v>
      </c>
      <c r="AA135" s="26">
        <f t="shared" si="151"/>
        <v>574.34700507458615</v>
      </c>
      <c r="AB135" s="26">
        <f t="shared" si="151"/>
        <v>568.68900956848768</v>
      </c>
      <c r="AC135" s="26">
        <f t="shared" si="151"/>
        <v>567.12401864812364</v>
      </c>
      <c r="AD135" s="26">
        <f t="shared" si="151"/>
        <v>570.67342495741423</v>
      </c>
      <c r="AE135" s="26">
        <f t="shared" si="151"/>
        <v>578.79467562981881</v>
      </c>
      <c r="AF135" s="26">
        <f t="shared" si="151"/>
        <v>618.55985809229355</v>
      </c>
      <c r="AG135" s="26">
        <f t="shared" ref="AG135" si="152">IF(AG123=0,0,100*AG123/AG23)</f>
        <v>532.1647929694243</v>
      </c>
    </row>
    <row r="136" spans="1:33" x14ac:dyDescent="0.25">
      <c r="A136" s="3" t="s">
        <v>2</v>
      </c>
      <c r="B136" s="10">
        <f>IF(AND(B24=0,B126=0),0,IF(OR(B24=0,B126=0),1/0,100*B126/B24))</f>
        <v>483.25287510710712</v>
      </c>
      <c r="C136" s="10">
        <f t="shared" ref="C136:AF143" si="153">IF(AND(C24=0,C126=0),0,IF(OR(C24=0,C126=0),1/0,100*C126/C24))</f>
        <v>473.45861864431714</v>
      </c>
      <c r="D136" s="10">
        <f t="shared" si="153"/>
        <v>477.74572619204287</v>
      </c>
      <c r="E136" s="10">
        <f t="shared" si="153"/>
        <v>476.3910433202588</v>
      </c>
      <c r="F136" s="10">
        <f t="shared" si="153"/>
        <v>479.82715697024634</v>
      </c>
      <c r="G136" s="10">
        <f t="shared" si="153"/>
        <v>483.22538153654165</v>
      </c>
      <c r="H136" s="10">
        <f t="shared" si="153"/>
        <v>482.97616846565865</v>
      </c>
      <c r="I136" s="10">
        <f t="shared" si="153"/>
        <v>482.82634279083823</v>
      </c>
      <c r="J136" s="10">
        <f t="shared" si="153"/>
        <v>480.83284225889975</v>
      </c>
      <c r="K136" s="10">
        <f t="shared" si="153"/>
        <v>483.54986170230382</v>
      </c>
      <c r="L136" s="10">
        <f t="shared" si="153"/>
        <v>482.85278353592423</v>
      </c>
      <c r="M136" s="10">
        <f t="shared" si="153"/>
        <v>480.82830544118804</v>
      </c>
      <c r="N136" s="10">
        <f t="shared" si="153"/>
        <v>471.30395982480024</v>
      </c>
      <c r="O136" s="10">
        <f t="shared" si="153"/>
        <v>458.03122809882831</v>
      </c>
      <c r="P136" s="10">
        <f t="shared" si="153"/>
        <v>478.63982922347435</v>
      </c>
      <c r="Q136" s="10">
        <f t="shared" si="153"/>
        <v>471.74245606097361</v>
      </c>
      <c r="R136" s="10">
        <f t="shared" si="153"/>
        <v>474.80705506239769</v>
      </c>
      <c r="S136" s="10">
        <f t="shared" si="153"/>
        <v>469.83036241273214</v>
      </c>
      <c r="T136" s="10">
        <f t="shared" si="153"/>
        <v>472.56106031533994</v>
      </c>
      <c r="U136" s="10">
        <f t="shared" si="153"/>
        <v>470.86731474895066</v>
      </c>
      <c r="V136" s="10">
        <f t="shared" si="153"/>
        <v>524.4238202328329</v>
      </c>
      <c r="W136" s="10">
        <f t="shared" si="153"/>
        <v>555.21149119295694</v>
      </c>
      <c r="X136" s="10">
        <f t="shared" si="153"/>
        <v>572.73442430290459</v>
      </c>
      <c r="Y136" s="10">
        <f t="shared" si="153"/>
        <v>571.77031010121607</v>
      </c>
      <c r="Z136" s="10">
        <f t="shared" si="153"/>
        <v>548.21559910226699</v>
      </c>
      <c r="AA136" s="10">
        <f t="shared" si="153"/>
        <v>571.42414871149435</v>
      </c>
      <c r="AB136" s="10">
        <f t="shared" si="153"/>
        <v>565.94111352478717</v>
      </c>
      <c r="AC136" s="10">
        <f t="shared" si="153"/>
        <v>564.32708204383903</v>
      </c>
      <c r="AD136" s="10">
        <f t="shared" si="153"/>
        <v>568.63043149438181</v>
      </c>
      <c r="AE136" s="10">
        <f t="shared" si="153"/>
        <v>577.13721142960378</v>
      </c>
      <c r="AF136" s="10">
        <f t="shared" si="153"/>
        <v>620.01168864775786</v>
      </c>
      <c r="AG136" s="10">
        <f t="shared" ref="AG136" si="154">IF(AND(AG24=0,AG126=0),0,IF(OR(AG24=0,AG126=0),1/0,100*AG126/AG24))</f>
        <v>534.46896329548122</v>
      </c>
    </row>
    <row r="137" spans="1:33" x14ac:dyDescent="0.25">
      <c r="A137" s="32" t="s">
        <v>3</v>
      </c>
      <c r="B137" s="41">
        <f t="shared" ref="B137:Q143" si="155">IF(AND(B25=0,B127=0),0,IF(OR(B25=0,B127=0),1/0,100*B127/B25))</f>
        <v>335.89769558196537</v>
      </c>
      <c r="C137" s="41">
        <f t="shared" si="155"/>
        <v>335.41824522999912</v>
      </c>
      <c r="D137" s="41">
        <f t="shared" si="155"/>
        <v>335.47504717274586</v>
      </c>
      <c r="E137" s="41">
        <f t="shared" si="155"/>
        <v>335.38309425898103</v>
      </c>
      <c r="F137" s="41">
        <f t="shared" si="155"/>
        <v>335.5559786938141</v>
      </c>
      <c r="G137" s="41">
        <f t="shared" si="155"/>
        <v>335.38763881413195</v>
      </c>
      <c r="H137" s="41">
        <f t="shared" si="155"/>
        <v>335.00148760333121</v>
      </c>
      <c r="I137" s="41">
        <f t="shared" si="155"/>
        <v>335.01746136880854</v>
      </c>
      <c r="J137" s="41">
        <f t="shared" si="155"/>
        <v>334.50697474315876</v>
      </c>
      <c r="K137" s="41">
        <f t="shared" si="155"/>
        <v>334.69727647923241</v>
      </c>
      <c r="L137" s="41">
        <f t="shared" si="155"/>
        <v>333.3723098065629</v>
      </c>
      <c r="M137" s="41">
        <f t="shared" si="155"/>
        <v>330.22133043481762</v>
      </c>
      <c r="N137" s="41">
        <f t="shared" si="155"/>
        <v>300.04637207814483</v>
      </c>
      <c r="O137" s="41">
        <f t="shared" si="155"/>
        <v>288.69222774620141</v>
      </c>
      <c r="P137" s="41">
        <f t="shared" si="155"/>
        <v>296.08749187045873</v>
      </c>
      <c r="Q137" s="41">
        <f t="shared" si="155"/>
        <v>297.60214322104372</v>
      </c>
      <c r="R137" s="41">
        <f t="shared" si="153"/>
        <v>292.9667004764043</v>
      </c>
      <c r="S137" s="41">
        <f t="shared" si="153"/>
        <v>291.82151673971191</v>
      </c>
      <c r="T137" s="41">
        <f t="shared" si="153"/>
        <v>294.92798750786164</v>
      </c>
      <c r="U137" s="41">
        <f t="shared" si="153"/>
        <v>284.9754430486152</v>
      </c>
      <c r="V137" s="41">
        <f t="shared" si="153"/>
        <v>312.30833029816552</v>
      </c>
      <c r="W137" s="41">
        <f t="shared" si="153"/>
        <v>549.22425723633523</v>
      </c>
      <c r="X137" s="41">
        <f t="shared" si="153"/>
        <v>559.17872788190368</v>
      </c>
      <c r="Y137" s="41">
        <f t="shared" si="153"/>
        <v>552.08962710935202</v>
      </c>
      <c r="Z137" s="41">
        <f t="shared" si="153"/>
        <v>542.73677977453167</v>
      </c>
      <c r="AA137" s="41">
        <f t="shared" si="153"/>
        <v>544.92879146638768</v>
      </c>
      <c r="AB137" s="41">
        <f t="shared" si="153"/>
        <v>557.24837633754362</v>
      </c>
      <c r="AC137" s="41">
        <f t="shared" si="153"/>
        <v>555.65804587157322</v>
      </c>
      <c r="AD137" s="41">
        <f t="shared" si="153"/>
        <v>568.85387650196833</v>
      </c>
      <c r="AE137" s="41">
        <f t="shared" si="153"/>
        <v>568.02656634628488</v>
      </c>
      <c r="AF137" s="41">
        <f t="shared" si="153"/>
        <v>623.73895376889516</v>
      </c>
      <c r="AG137" s="41">
        <f t="shared" ref="AG137" si="156">IF(AND(AG25=0,AG127=0),0,IF(OR(AG25=0,AG127=0),1/0,100*AG127/AG25))</f>
        <v>605.10055812006931</v>
      </c>
    </row>
    <row r="138" spans="1:33" x14ac:dyDescent="0.25">
      <c r="A138" s="32" t="s">
        <v>48</v>
      </c>
      <c r="B138" s="41">
        <f t="shared" si="155"/>
        <v>417.29004952921338</v>
      </c>
      <c r="C138" s="41">
        <f t="shared" si="153"/>
        <v>416.87151309375292</v>
      </c>
      <c r="D138" s="41">
        <f t="shared" si="153"/>
        <v>416.45954398615447</v>
      </c>
      <c r="E138" s="41">
        <f t="shared" si="153"/>
        <v>416.70826515513994</v>
      </c>
      <c r="F138" s="41">
        <f t="shared" si="153"/>
        <v>416.32623385121485</v>
      </c>
      <c r="G138" s="41">
        <f t="shared" si="153"/>
        <v>415.76633225978583</v>
      </c>
      <c r="H138" s="41">
        <f t="shared" si="153"/>
        <v>415.32060867796542</v>
      </c>
      <c r="I138" s="41">
        <f t="shared" si="153"/>
        <v>415.15705731620017</v>
      </c>
      <c r="J138" s="41">
        <f t="shared" si="153"/>
        <v>413.06586123773718</v>
      </c>
      <c r="K138" s="41">
        <f t="shared" si="153"/>
        <v>411.81530001037555</v>
      </c>
      <c r="L138" s="41">
        <f t="shared" si="153"/>
        <v>412.42806612164526</v>
      </c>
      <c r="M138" s="41">
        <f t="shared" si="153"/>
        <v>412.34654858536834</v>
      </c>
      <c r="N138" s="41">
        <f t="shared" si="153"/>
        <v>411.80373949204221</v>
      </c>
      <c r="O138" s="41">
        <f t="shared" si="153"/>
        <v>400.18005748568368</v>
      </c>
      <c r="P138" s="41">
        <f t="shared" si="153"/>
        <v>414.3871715135715</v>
      </c>
      <c r="Q138" s="41">
        <f t="shared" si="153"/>
        <v>415.00760596849773</v>
      </c>
      <c r="R138" s="41">
        <f t="shared" si="153"/>
        <v>416.82673588918209</v>
      </c>
      <c r="S138" s="41">
        <f t="shared" si="153"/>
        <v>413.88202539292058</v>
      </c>
      <c r="T138" s="41">
        <f t="shared" si="153"/>
        <v>395.97322092151944</v>
      </c>
      <c r="U138" s="41">
        <f t="shared" si="153"/>
        <v>385.70489454773099</v>
      </c>
      <c r="V138" s="41">
        <f t="shared" si="153"/>
        <v>424.93927834638959</v>
      </c>
      <c r="W138" s="41">
        <f t="shared" si="153"/>
        <v>400.31956349979521</v>
      </c>
      <c r="X138" s="41">
        <f t="shared" si="153"/>
        <v>386.61204045761394</v>
      </c>
      <c r="Y138" s="41">
        <f t="shared" si="153"/>
        <v>401.28156112101908</v>
      </c>
      <c r="Z138" s="41">
        <f t="shared" si="153"/>
        <v>391.40348397111427</v>
      </c>
      <c r="AA138" s="41">
        <f t="shared" si="153"/>
        <v>399.36349409185351</v>
      </c>
      <c r="AB138" s="41">
        <f t="shared" si="153"/>
        <v>399.82364399345209</v>
      </c>
      <c r="AC138" s="41">
        <f t="shared" si="153"/>
        <v>410.85536646881542</v>
      </c>
      <c r="AD138" s="41">
        <f t="shared" si="153"/>
        <v>409.34224268366319</v>
      </c>
      <c r="AE138" s="41">
        <f t="shared" si="153"/>
        <v>399.22514092680984</v>
      </c>
      <c r="AF138" s="41">
        <f t="shared" si="153"/>
        <v>400.10880546549305</v>
      </c>
      <c r="AG138" s="41">
        <f t="shared" ref="AG138" si="157">IF(AND(AG26=0,AG128=0),0,IF(OR(AG26=0,AG128=0),1/0,100*AG128/AG26))</f>
        <v>325.422069645102</v>
      </c>
    </row>
    <row r="139" spans="1:33" x14ac:dyDescent="0.25">
      <c r="A139" s="32" t="s">
        <v>49</v>
      </c>
      <c r="B139" s="41">
        <f t="shared" si="155"/>
        <v>578.63752737929497</v>
      </c>
      <c r="C139" s="41">
        <f t="shared" si="153"/>
        <v>578.05702568016432</v>
      </c>
      <c r="D139" s="41">
        <f t="shared" si="153"/>
        <v>577.48570699047912</v>
      </c>
      <c r="E139" s="41">
        <f t="shared" si="153"/>
        <v>577.83068718628942</v>
      </c>
      <c r="F139" s="41">
        <f t="shared" si="153"/>
        <v>577.3008737336844</v>
      </c>
      <c r="G139" s="41">
        <f t="shared" si="153"/>
        <v>576.52447069922914</v>
      </c>
      <c r="H139" s="41">
        <f t="shared" si="153"/>
        <v>575.90640649291106</v>
      </c>
      <c r="I139" s="41">
        <f t="shared" si="153"/>
        <v>575.67984010158204</v>
      </c>
      <c r="J139" s="41">
        <f t="shared" si="153"/>
        <v>572.78003628328656</v>
      </c>
      <c r="K139" s="41">
        <f t="shared" si="153"/>
        <v>571.04590159431757</v>
      </c>
      <c r="L139" s="41">
        <f t="shared" si="153"/>
        <v>571.89575506904612</v>
      </c>
      <c r="M139" s="41">
        <f t="shared" si="153"/>
        <v>571.78257844247184</v>
      </c>
      <c r="N139" s="41">
        <f t="shared" si="153"/>
        <v>571.03007085636</v>
      </c>
      <c r="O139" s="41">
        <f t="shared" si="153"/>
        <v>554.70155867640199</v>
      </c>
      <c r="P139" s="41">
        <f t="shared" si="153"/>
        <v>574.87419060932905</v>
      </c>
      <c r="Q139" s="41">
        <f t="shared" si="153"/>
        <v>557.79697814762233</v>
      </c>
      <c r="R139" s="41">
        <f t="shared" si="153"/>
        <v>564.47993496483002</v>
      </c>
      <c r="S139" s="41">
        <f t="shared" si="153"/>
        <v>555.47254976144973</v>
      </c>
      <c r="T139" s="41">
        <f t="shared" si="153"/>
        <v>566.50497947759675</v>
      </c>
      <c r="U139" s="41">
        <f t="shared" si="153"/>
        <v>576.09049333567111</v>
      </c>
      <c r="V139" s="41">
        <f t="shared" si="153"/>
        <v>644.92348082918602</v>
      </c>
      <c r="W139" s="41">
        <f t="shared" si="153"/>
        <v>613.29780940775538</v>
      </c>
      <c r="X139" s="41">
        <f t="shared" si="153"/>
        <v>650.18757598123545</v>
      </c>
      <c r="Y139" s="41">
        <f t="shared" si="153"/>
        <v>642.2649071005593</v>
      </c>
      <c r="Z139" s="41">
        <f t="shared" si="153"/>
        <v>606.15049869297081</v>
      </c>
      <c r="AA139" s="41">
        <f t="shared" si="153"/>
        <v>646.67965013250637</v>
      </c>
      <c r="AB139" s="41">
        <f t="shared" si="153"/>
        <v>634.17487074642929</v>
      </c>
      <c r="AC139" s="41">
        <f t="shared" si="153"/>
        <v>627.39439552534623</v>
      </c>
      <c r="AD139" s="41">
        <f t="shared" si="153"/>
        <v>629.7871132712761</v>
      </c>
      <c r="AE139" s="41">
        <f t="shared" si="153"/>
        <v>649.33694789470792</v>
      </c>
      <c r="AF139" s="41">
        <f t="shared" si="153"/>
        <v>702.29231623106</v>
      </c>
      <c r="AG139" s="41">
        <f t="shared" ref="AG139" si="158">IF(AND(AG27=0,AG129=0),0,IF(OR(AG27=0,AG129=0),1/0,100*AG129/AG27))</f>
        <v>586.12534065684804</v>
      </c>
    </row>
    <row r="140" spans="1:33" x14ac:dyDescent="0.25">
      <c r="A140" s="5" t="s">
        <v>1</v>
      </c>
      <c r="B140" s="11">
        <f t="shared" si="155"/>
        <v>547.72140766264818</v>
      </c>
      <c r="C140" s="11">
        <f t="shared" si="153"/>
        <v>538.40042303155292</v>
      </c>
      <c r="D140" s="11">
        <f t="shared" si="153"/>
        <v>542.96065361452997</v>
      </c>
      <c r="E140" s="11">
        <f t="shared" si="153"/>
        <v>541.36753850831622</v>
      </c>
      <c r="F140" s="11">
        <f t="shared" si="153"/>
        <v>545.3118148448068</v>
      </c>
      <c r="G140" s="11">
        <f t="shared" si="153"/>
        <v>548.6791882236131</v>
      </c>
      <c r="H140" s="11">
        <f t="shared" si="153"/>
        <v>548.2887830341466</v>
      </c>
      <c r="I140" s="11">
        <f t="shared" si="153"/>
        <v>548.35794016364264</v>
      </c>
      <c r="J140" s="11">
        <f t="shared" si="153"/>
        <v>548.02622668549043</v>
      </c>
      <c r="K140" s="11">
        <f t="shared" si="153"/>
        <v>552.01274142931857</v>
      </c>
      <c r="L140" s="11">
        <f t="shared" si="153"/>
        <v>548.1753339891095</v>
      </c>
      <c r="M140" s="11">
        <f t="shared" si="153"/>
        <v>539.92956872154298</v>
      </c>
      <c r="N140" s="11">
        <f t="shared" si="153"/>
        <v>538.01826489354573</v>
      </c>
      <c r="O140" s="11">
        <f t="shared" si="153"/>
        <v>530.71140034916641</v>
      </c>
      <c r="P140" s="11">
        <f t="shared" si="153"/>
        <v>550.88044601164438</v>
      </c>
      <c r="Q140" s="11">
        <f t="shared" si="153"/>
        <v>533.40929381416186</v>
      </c>
      <c r="R140" s="11">
        <f t="shared" si="153"/>
        <v>532.65546521782971</v>
      </c>
      <c r="S140" s="11">
        <f t="shared" si="153"/>
        <v>522.39086442586029</v>
      </c>
      <c r="T140" s="11">
        <f t="shared" si="153"/>
        <v>536.52546861702046</v>
      </c>
      <c r="U140" s="11">
        <f t="shared" si="153"/>
        <v>531.42986173199711</v>
      </c>
      <c r="V140" s="11">
        <f t="shared" si="153"/>
        <v>608.87824851647315</v>
      </c>
      <c r="W140" s="11">
        <f t="shared" si="153"/>
        <v>567.69253007565351</v>
      </c>
      <c r="X140" s="11">
        <f t="shared" si="153"/>
        <v>627.63093960678771</v>
      </c>
      <c r="Y140" s="11">
        <f t="shared" si="153"/>
        <v>614.6459700595949</v>
      </c>
      <c r="Z140" s="11">
        <f t="shared" si="153"/>
        <v>566.54772437047711</v>
      </c>
      <c r="AA140" s="11">
        <f t="shared" si="153"/>
        <v>609.31481614111749</v>
      </c>
      <c r="AB140" s="11">
        <f t="shared" si="153"/>
        <v>607.40248393545278</v>
      </c>
      <c r="AC140" s="11">
        <f t="shared" si="153"/>
        <v>606.50031065704604</v>
      </c>
      <c r="AD140" s="11">
        <f t="shared" si="153"/>
        <v>601.1483398262385</v>
      </c>
      <c r="AE140" s="11">
        <f t="shared" si="153"/>
        <v>605.94269511694608</v>
      </c>
      <c r="AF140" s="11">
        <f t="shared" si="153"/>
        <v>610.34311208457211</v>
      </c>
      <c r="AG140" s="11">
        <f t="shared" ref="AG140" si="159">IF(AND(AG28=0,AG130=0),0,IF(OR(AG28=0,AG130=0),1/0,100*AG130/AG28))</f>
        <v>517.16013195179073</v>
      </c>
    </row>
    <row r="141" spans="1:33" x14ac:dyDescent="0.25">
      <c r="A141" s="34" t="s">
        <v>3</v>
      </c>
      <c r="B141" s="42">
        <f t="shared" si="155"/>
        <v>391.58625940297139</v>
      </c>
      <c r="C141" s="42">
        <f t="shared" si="153"/>
        <v>391.02732085601099</v>
      </c>
      <c r="D141" s="42">
        <f t="shared" si="153"/>
        <v>391.09354000719787</v>
      </c>
      <c r="E141" s="42">
        <f t="shared" si="153"/>
        <v>390.98634219662637</v>
      </c>
      <c r="F141" s="42">
        <f t="shared" si="153"/>
        <v>391.18788918559261</v>
      </c>
      <c r="G141" s="42">
        <f t="shared" si="153"/>
        <v>390.99164019472403</v>
      </c>
      <c r="H141" s="42">
        <f t="shared" si="153"/>
        <v>390.54146887711681</v>
      </c>
      <c r="I141" s="42">
        <f t="shared" si="153"/>
        <v>390.56009093720854</v>
      </c>
      <c r="J141" s="42">
        <f t="shared" si="153"/>
        <v>389.9649706049089</v>
      </c>
      <c r="K141" s="42">
        <f t="shared" si="153"/>
        <v>390.18682251388918</v>
      </c>
      <c r="L141" s="42">
        <f t="shared" si="153"/>
        <v>388.64218928178155</v>
      </c>
      <c r="M141" s="42">
        <f t="shared" si="153"/>
        <v>384.96880824384419</v>
      </c>
      <c r="N141" s="42">
        <f t="shared" si="153"/>
        <v>349.79113591698354</v>
      </c>
      <c r="O141" s="42">
        <f t="shared" si="153"/>
        <v>336.55458512742263</v>
      </c>
      <c r="P141" s="42">
        <f t="shared" si="153"/>
        <v>345.17591195938434</v>
      </c>
      <c r="Q141" s="42">
        <f t="shared" si="153"/>
        <v>346.63113042028499</v>
      </c>
      <c r="R141" s="42">
        <f t="shared" si="153"/>
        <v>320.99473092380737</v>
      </c>
      <c r="S141" s="42">
        <f t="shared" si="153"/>
        <v>300.70962739811392</v>
      </c>
      <c r="T141" s="42">
        <f t="shared" si="153"/>
        <v>286.59464997559337</v>
      </c>
      <c r="U141" s="42">
        <f t="shared" si="153"/>
        <v>256.00694108796336</v>
      </c>
      <c r="V141" s="42">
        <f t="shared" si="153"/>
        <v>260.63742097536459</v>
      </c>
      <c r="W141" s="42">
        <f t="shared" si="153"/>
        <v>459.98504919086639</v>
      </c>
      <c r="X141" s="42">
        <f t="shared" si="153"/>
        <v>476.7774760846832</v>
      </c>
      <c r="Y141" s="42">
        <f t="shared" si="153"/>
        <v>468.73961252334146</v>
      </c>
      <c r="Z141" s="42">
        <f t="shared" si="153"/>
        <v>454.61207341126959</v>
      </c>
      <c r="AA141" s="42">
        <f t="shared" si="153"/>
        <v>457.15651631954017</v>
      </c>
      <c r="AB141" s="42">
        <f t="shared" si="153"/>
        <v>464.71224828852024</v>
      </c>
      <c r="AC141" s="42">
        <f t="shared" si="153"/>
        <v>456.35208980900512</v>
      </c>
      <c r="AD141" s="42">
        <f t="shared" si="153"/>
        <v>457.60682431880173</v>
      </c>
      <c r="AE141" s="42">
        <f t="shared" si="153"/>
        <v>449.8241337895131</v>
      </c>
      <c r="AF141" s="42">
        <f t="shared" si="153"/>
        <v>459.41048759948114</v>
      </c>
      <c r="AG141" s="42">
        <f t="shared" ref="AG141" si="160">IF(AND(AG29=0,AG131=0),0,IF(OR(AG29=0,AG131=0),1/0,100*AG131/AG29))</f>
        <v>440.50760362071446</v>
      </c>
    </row>
    <row r="142" spans="1:33" x14ac:dyDescent="0.25">
      <c r="A142" s="34" t="s">
        <v>48</v>
      </c>
      <c r="B142" s="42">
        <f t="shared" si="155"/>
        <v>447.93636475870153</v>
      </c>
      <c r="C142" s="42">
        <f t="shared" si="153"/>
        <v>447.48709047183394</v>
      </c>
      <c r="D142" s="42">
        <f t="shared" si="153"/>
        <v>447.04486582579051</v>
      </c>
      <c r="E142" s="42">
        <f t="shared" si="153"/>
        <v>447.31185339570624</v>
      </c>
      <c r="F142" s="42">
        <f t="shared" si="153"/>
        <v>446.90176522394842</v>
      </c>
      <c r="G142" s="42">
        <f t="shared" si="153"/>
        <v>446.30074374315751</v>
      </c>
      <c r="H142" s="42">
        <f t="shared" si="153"/>
        <v>445.82228565111069</v>
      </c>
      <c r="I142" s="42">
        <f t="shared" si="153"/>
        <v>445.64672286804625</v>
      </c>
      <c r="J142" s="42">
        <f t="shared" si="153"/>
        <v>443.40194667354746</v>
      </c>
      <c r="K142" s="42">
        <f t="shared" si="153"/>
        <v>442.05954262934739</v>
      </c>
      <c r="L142" s="42">
        <f t="shared" si="153"/>
        <v>442.71731106796483</v>
      </c>
      <c r="M142" s="42">
        <f t="shared" si="153"/>
        <v>442.6298067795085</v>
      </c>
      <c r="N142" s="42">
        <f t="shared" si="153"/>
        <v>442.04713309175384</v>
      </c>
      <c r="O142" s="42">
        <f t="shared" si="153"/>
        <v>429.56979300441282</v>
      </c>
      <c r="P142" s="42">
        <f t="shared" si="153"/>
        <v>444.8202956668755</v>
      </c>
      <c r="Q142" s="42">
        <f t="shared" si="153"/>
        <v>445.066045859685</v>
      </c>
      <c r="R142" s="42">
        <f t="shared" si="153"/>
        <v>444.9975664284276</v>
      </c>
      <c r="S142" s="42">
        <f t="shared" si="153"/>
        <v>439.40495500888869</v>
      </c>
      <c r="T142" s="42">
        <f t="shared" si="153"/>
        <v>418.2443768906482</v>
      </c>
      <c r="U142" s="42">
        <f t="shared" si="153"/>
        <v>405.55940009665437</v>
      </c>
      <c r="V142" s="42">
        <f t="shared" si="153"/>
        <v>445.12808410432484</v>
      </c>
      <c r="W142" s="42">
        <f t="shared" si="153"/>
        <v>417.82077961673878</v>
      </c>
      <c r="X142" s="42">
        <f t="shared" si="153"/>
        <v>401.84938193001574</v>
      </c>
      <c r="Y142" s="42">
        <f t="shared" si="153"/>
        <v>418.5709079438343</v>
      </c>
      <c r="Z142" s="42">
        <f t="shared" si="153"/>
        <v>408.92487185660787</v>
      </c>
      <c r="AA142" s="42">
        <f t="shared" si="153"/>
        <v>418.51804935003292</v>
      </c>
      <c r="AB142" s="42">
        <f t="shared" si="153"/>
        <v>420.34728291150947</v>
      </c>
      <c r="AC142" s="42">
        <f t="shared" si="153"/>
        <v>433.51531491953881</v>
      </c>
      <c r="AD142" s="42">
        <f t="shared" si="153"/>
        <v>433.34146416318691</v>
      </c>
      <c r="AE142" s="42">
        <f t="shared" si="153"/>
        <v>422.17529451001826</v>
      </c>
      <c r="AF142" s="42">
        <f t="shared" si="153"/>
        <v>422.48969874044695</v>
      </c>
      <c r="AG142" s="42">
        <f t="shared" ref="AG142" si="161">IF(AND(AG30=0,AG132=0),0,IF(OR(AG30=0,AG132=0),1/0,100*AG132/AG30))</f>
        <v>340.8827532629258</v>
      </c>
    </row>
    <row r="143" spans="1:33" x14ac:dyDescent="0.25">
      <c r="A143" s="36" t="s">
        <v>49</v>
      </c>
      <c r="B143" s="43">
        <f t="shared" si="155"/>
        <v>606.82348135256348</v>
      </c>
      <c r="C143" s="43">
        <f t="shared" si="153"/>
        <v>606.21032827720728</v>
      </c>
      <c r="D143" s="43">
        <f t="shared" si="153"/>
        <v>605.61674917745268</v>
      </c>
      <c r="E143" s="43">
        <f t="shared" si="153"/>
        <v>605.97659375034505</v>
      </c>
      <c r="F143" s="43">
        <f t="shared" si="153"/>
        <v>605.4259759707154</v>
      </c>
      <c r="G143" s="43">
        <f t="shared" si="153"/>
        <v>604.61243274483775</v>
      </c>
      <c r="H143" s="43">
        <f t="shared" si="153"/>
        <v>603.9667637027178</v>
      </c>
      <c r="I143" s="43">
        <f t="shared" si="153"/>
        <v>603.71919450401253</v>
      </c>
      <c r="J143" s="43">
        <f t="shared" si="153"/>
        <v>600.7341915928522</v>
      </c>
      <c r="K143" s="43">
        <f t="shared" si="153"/>
        <v>598.96974312982104</v>
      </c>
      <c r="L143" s="43">
        <f t="shared" si="153"/>
        <v>599.76091908147009</v>
      </c>
      <c r="M143" s="43">
        <f t="shared" si="153"/>
        <v>599.48808084585778</v>
      </c>
      <c r="N143" s="43">
        <f t="shared" si="153"/>
        <v>598.81327569574898</v>
      </c>
      <c r="O143" s="43">
        <f t="shared" si="153"/>
        <v>581.79358750239612</v>
      </c>
      <c r="P143" s="43">
        <f t="shared" si="153"/>
        <v>602.74156920798475</v>
      </c>
      <c r="Q143" s="43">
        <f t="shared" si="153"/>
        <v>575.5232306974832</v>
      </c>
      <c r="R143" s="43">
        <f t="shared" si="153"/>
        <v>576.30242972531175</v>
      </c>
      <c r="S143" s="43">
        <f t="shared" si="153"/>
        <v>562.18260809459821</v>
      </c>
      <c r="T143" s="43">
        <f t="shared" si="153"/>
        <v>578.74813906450777</v>
      </c>
      <c r="U143" s="43">
        <f t="shared" si="153"/>
        <v>591.19866583603414</v>
      </c>
      <c r="V143" s="43">
        <f t="shared" si="153"/>
        <v>666.71371577599484</v>
      </c>
      <c r="W143" s="43">
        <f t="shared" si="153"/>
        <v>596.35603509864382</v>
      </c>
      <c r="X143" s="43">
        <f t="shared" si="153"/>
        <v>673.76971345663605</v>
      </c>
      <c r="Y143" s="43">
        <f t="shared" si="153"/>
        <v>659.59728861330927</v>
      </c>
      <c r="Z143" s="43">
        <f t="shared" si="153"/>
        <v>601.16328480346203</v>
      </c>
      <c r="AA143" s="43">
        <f t="shared" si="153"/>
        <v>652.4575852551194</v>
      </c>
      <c r="AB143" s="43">
        <f t="shared" si="153"/>
        <v>649.8126530970826</v>
      </c>
      <c r="AC143" s="43">
        <f t="shared" si="153"/>
        <v>648.44509137421153</v>
      </c>
      <c r="AD143" s="43">
        <f t="shared" si="153"/>
        <v>638.45766602985941</v>
      </c>
      <c r="AE143" s="43">
        <f t="shared" si="153"/>
        <v>650.52207412905273</v>
      </c>
      <c r="AF143" s="43">
        <f t="shared" si="153"/>
        <v>650.34750133735929</v>
      </c>
      <c r="AG143" s="43">
        <f t="shared" ref="AG143" si="162">IF(AND(AG31=0,AG133=0),0,IF(OR(AG31=0,AG133=0),1/0,100*AG133/AG31))</f>
        <v>551.91304779600796</v>
      </c>
    </row>
    <row r="144" spans="1:33" x14ac:dyDescent="0.25">
      <c r="A144" s="20"/>
      <c r="B144" s="20"/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x14ac:dyDescent="0.25">
      <c r="A145" s="24" t="s">
        <v>30</v>
      </c>
      <c r="B145" s="26">
        <v>586.99121448794142</v>
      </c>
      <c r="C145" s="26">
        <v>583.05616480291474</v>
      </c>
      <c r="D145" s="26">
        <v>585.02978378968214</v>
      </c>
      <c r="E145" s="26">
        <v>584.16545473870235</v>
      </c>
      <c r="F145" s="26">
        <v>585.74321961218357</v>
      </c>
      <c r="G145" s="26">
        <v>587.4792632824732</v>
      </c>
      <c r="H145" s="26">
        <v>587.60839182798679</v>
      </c>
      <c r="I145" s="26">
        <v>587.51822061063217</v>
      </c>
      <c r="J145" s="26">
        <v>588.18722255257205</v>
      </c>
      <c r="K145" s="26">
        <v>590.22544777152905</v>
      </c>
      <c r="L145" s="26">
        <v>589.31499476057081</v>
      </c>
      <c r="M145" s="26">
        <v>588.43737553532287</v>
      </c>
      <c r="N145" s="26">
        <v>588.17632754237616</v>
      </c>
      <c r="O145" s="26">
        <v>588.53874637802346</v>
      </c>
      <c r="P145" s="26">
        <v>591.55660778973879</v>
      </c>
      <c r="Q145" s="26">
        <v>600.49173428241772</v>
      </c>
      <c r="R145" s="26">
        <v>602.19756570271818</v>
      </c>
      <c r="S145" s="26">
        <v>602.36008718368691</v>
      </c>
      <c r="T145" s="26">
        <v>595.79198221135039</v>
      </c>
      <c r="U145" s="26">
        <v>588.57664643579233</v>
      </c>
      <c r="V145" s="26">
        <v>585.33366867528287</v>
      </c>
      <c r="W145" s="26">
        <v>614.62096912489017</v>
      </c>
      <c r="X145" s="26">
        <v>584.04590858536835</v>
      </c>
      <c r="Y145" s="26">
        <v>580.23220526870602</v>
      </c>
      <c r="Z145" s="26">
        <v>595.03375440603008</v>
      </c>
      <c r="AA145" s="26">
        <v>583.55006549723805</v>
      </c>
      <c r="AB145" s="26">
        <v>571.44745820983019</v>
      </c>
      <c r="AC145" s="26">
        <v>562.77025761624054</v>
      </c>
      <c r="AD145" s="26">
        <v>568.60204941160237</v>
      </c>
      <c r="AE145" s="26">
        <v>568.17191895453971</v>
      </c>
      <c r="AF145" s="26">
        <v>611.66218517510197</v>
      </c>
      <c r="AG145" s="26">
        <v>587.95653686148773</v>
      </c>
    </row>
    <row r="146" spans="1:33" x14ac:dyDescent="0.25">
      <c r="A146" s="3" t="s">
        <v>2</v>
      </c>
      <c r="B146" s="10">
        <v>577.1162462389766</v>
      </c>
      <c r="C146" s="10">
        <v>573.61109166872177</v>
      </c>
      <c r="D146" s="10">
        <v>575.36726547590456</v>
      </c>
      <c r="E146" s="10">
        <v>574.7791989666498</v>
      </c>
      <c r="F146" s="10">
        <v>576.19434504702099</v>
      </c>
      <c r="G146" s="10">
        <v>577.70318250675939</v>
      </c>
      <c r="H146" s="10">
        <v>577.8082565316646</v>
      </c>
      <c r="I146" s="10">
        <v>577.80901060579936</v>
      </c>
      <c r="J146" s="10">
        <v>577.85902028475869</v>
      </c>
      <c r="K146" s="10">
        <v>579.36086009281416</v>
      </c>
      <c r="L146" s="10">
        <v>578.9853121293786</v>
      </c>
      <c r="M146" s="10">
        <v>578.54215632374894</v>
      </c>
      <c r="N146" s="10">
        <v>578.08585102462507</v>
      </c>
      <c r="O146" s="10">
        <v>577.69770726099819</v>
      </c>
      <c r="P146" s="10">
        <v>580.21807835809932</v>
      </c>
      <c r="Q146" s="10">
        <v>588.857160168566</v>
      </c>
      <c r="R146" s="10">
        <v>591.24933589880754</v>
      </c>
      <c r="S146" s="10">
        <v>591.65899928576243</v>
      </c>
      <c r="T146" s="10">
        <v>585.25221729467933</v>
      </c>
      <c r="U146" s="10">
        <v>580.27682802047445</v>
      </c>
      <c r="V146" s="10">
        <v>575.81537842087744</v>
      </c>
      <c r="W146" s="10">
        <v>605.19267665345035</v>
      </c>
      <c r="X146" s="10">
        <v>573.92180658089046</v>
      </c>
      <c r="Y146" s="10">
        <v>571.72883746290984</v>
      </c>
      <c r="Z146" s="10">
        <v>585.70881782407116</v>
      </c>
      <c r="AA146" s="10">
        <v>573.95297425839215</v>
      </c>
      <c r="AB146" s="10">
        <v>562.97570241861808</v>
      </c>
      <c r="AC146" s="10">
        <v>554.4498046713918</v>
      </c>
      <c r="AD146" s="10">
        <v>560.75957474390464</v>
      </c>
      <c r="AE146" s="10">
        <v>561.66174497419877</v>
      </c>
      <c r="AF146" s="10">
        <v>596.87560272643384</v>
      </c>
      <c r="AG146" s="10">
        <v>573.47003357877986</v>
      </c>
    </row>
    <row r="147" spans="1:33" x14ac:dyDescent="0.25">
      <c r="A147" s="32" t="s">
        <v>3</v>
      </c>
      <c r="B147" s="41">
        <v>521.42296554263908</v>
      </c>
      <c r="C147" s="41">
        <v>521.42296554263908</v>
      </c>
      <c r="D147" s="41">
        <v>521.42296554263908</v>
      </c>
      <c r="E147" s="41">
        <v>521.42296554263908</v>
      </c>
      <c r="F147" s="41">
        <v>521.42296554263908</v>
      </c>
      <c r="G147" s="41">
        <v>521.42296554263908</v>
      </c>
      <c r="H147" s="41">
        <v>521.42296554263908</v>
      </c>
      <c r="I147" s="41">
        <v>521.42296554263908</v>
      </c>
      <c r="J147" s="41">
        <v>521.42296554263919</v>
      </c>
      <c r="K147" s="41">
        <v>521.42296554263908</v>
      </c>
      <c r="L147" s="41">
        <v>521.42296554263919</v>
      </c>
      <c r="M147" s="41">
        <v>521.42296554263919</v>
      </c>
      <c r="N147" s="41">
        <v>521.42296554263908</v>
      </c>
      <c r="O147" s="41">
        <v>521.42296554263908</v>
      </c>
      <c r="P147" s="41">
        <v>521.42296554263908</v>
      </c>
      <c r="Q147" s="41">
        <v>523.68171968951708</v>
      </c>
      <c r="R147" s="41">
        <v>534.29690443945913</v>
      </c>
      <c r="S147" s="41">
        <v>537.46027728272691</v>
      </c>
      <c r="T147" s="41">
        <v>548.58257344749165</v>
      </c>
      <c r="U147" s="41">
        <v>543.811801619775</v>
      </c>
      <c r="V147" s="41">
        <v>549.71677061955779</v>
      </c>
      <c r="W147" s="41">
        <v>547.56645048118139</v>
      </c>
      <c r="X147" s="41">
        <v>551.36745910722539</v>
      </c>
      <c r="Y147" s="41">
        <v>553.98549499928413</v>
      </c>
      <c r="Z147" s="41">
        <v>553.37305698614261</v>
      </c>
      <c r="AA147" s="41">
        <v>558.41967219392848</v>
      </c>
      <c r="AB147" s="41">
        <v>560.91136141694221</v>
      </c>
      <c r="AC147" s="41">
        <v>560.6739399718648</v>
      </c>
      <c r="AD147" s="41">
        <v>559.28915414588096</v>
      </c>
      <c r="AE147" s="41">
        <v>560.81303152054397</v>
      </c>
      <c r="AF147" s="41">
        <v>541.03563208506523</v>
      </c>
      <c r="AG147" s="41">
        <v>537.99887685982924</v>
      </c>
    </row>
    <row r="148" spans="1:33" x14ac:dyDescent="0.25">
      <c r="A148" s="32" t="s">
        <v>48</v>
      </c>
      <c r="B148" s="41">
        <v>335.78076682694035</v>
      </c>
      <c r="C148" s="41">
        <v>335.78076682694035</v>
      </c>
      <c r="D148" s="41">
        <v>335.78076682694035</v>
      </c>
      <c r="E148" s="41">
        <v>335.78076682694035</v>
      </c>
      <c r="F148" s="41">
        <v>335.78076682694035</v>
      </c>
      <c r="G148" s="41">
        <v>335.78076682694035</v>
      </c>
      <c r="H148" s="41">
        <v>335.78076682694035</v>
      </c>
      <c r="I148" s="41">
        <v>335.78076682694041</v>
      </c>
      <c r="J148" s="41">
        <v>335.78076682694035</v>
      </c>
      <c r="K148" s="41">
        <v>335.78076682694035</v>
      </c>
      <c r="L148" s="41">
        <v>335.78076682694029</v>
      </c>
      <c r="M148" s="41">
        <v>335.78076682694041</v>
      </c>
      <c r="N148" s="41">
        <v>335.78076682694035</v>
      </c>
      <c r="O148" s="41">
        <v>335.78076682694041</v>
      </c>
      <c r="P148" s="41">
        <v>335.78076682694041</v>
      </c>
      <c r="Q148" s="41">
        <v>335.21825902658156</v>
      </c>
      <c r="R148" s="41">
        <v>335.61327470049986</v>
      </c>
      <c r="S148" s="41">
        <v>335.02530362036003</v>
      </c>
      <c r="T148" s="41">
        <v>334.30268011532024</v>
      </c>
      <c r="U148" s="41">
        <v>333.56559634256195</v>
      </c>
      <c r="V148" s="41">
        <v>333.01774847418324</v>
      </c>
      <c r="W148" s="41">
        <v>334.50610872289144</v>
      </c>
      <c r="X148" s="41">
        <v>335.35945088853981</v>
      </c>
      <c r="Y148" s="41">
        <v>335.01907430707053</v>
      </c>
      <c r="Z148" s="41">
        <v>332.7968580399575</v>
      </c>
      <c r="AA148" s="41">
        <v>332.3019241798072</v>
      </c>
      <c r="AB148" s="41">
        <v>331.93945544175915</v>
      </c>
      <c r="AC148" s="41">
        <v>331.81801677205573</v>
      </c>
      <c r="AD148" s="41">
        <v>331.46643539158077</v>
      </c>
      <c r="AE148" s="41">
        <v>330.42623191807309</v>
      </c>
      <c r="AF148" s="41">
        <v>329.683590607893</v>
      </c>
      <c r="AG148" s="41">
        <v>325.81810503041146</v>
      </c>
    </row>
    <row r="149" spans="1:33" x14ac:dyDescent="0.25">
      <c r="A149" s="32" t="s">
        <v>49</v>
      </c>
      <c r="B149" s="41">
        <v>685.77888792469628</v>
      </c>
      <c r="C149" s="41">
        <v>685.77856173808539</v>
      </c>
      <c r="D149" s="41">
        <v>685.7784382935306</v>
      </c>
      <c r="E149" s="41">
        <v>685.77862471826472</v>
      </c>
      <c r="F149" s="41">
        <v>685.77840046113738</v>
      </c>
      <c r="G149" s="41">
        <v>685.77841602616104</v>
      </c>
      <c r="H149" s="41">
        <v>685.77837755963674</v>
      </c>
      <c r="I149" s="41">
        <v>685.77892335129218</v>
      </c>
      <c r="J149" s="41">
        <v>685.77882869303016</v>
      </c>
      <c r="K149" s="41">
        <v>685.77870997809316</v>
      </c>
      <c r="L149" s="41">
        <v>685.77908265018368</v>
      </c>
      <c r="M149" s="41">
        <v>685.77877518622267</v>
      </c>
      <c r="N149" s="41">
        <v>685.77923180603955</v>
      </c>
      <c r="O149" s="41">
        <v>685.35955074819083</v>
      </c>
      <c r="P149" s="41">
        <v>686.2955167641079</v>
      </c>
      <c r="Q149" s="41">
        <v>696.91739044811527</v>
      </c>
      <c r="R149" s="41">
        <v>699.59138699315804</v>
      </c>
      <c r="S149" s="41">
        <v>700.26552876891401</v>
      </c>
      <c r="T149" s="41">
        <v>688.30725601428094</v>
      </c>
      <c r="U149" s="41">
        <v>682.44394160385446</v>
      </c>
      <c r="V149" s="41">
        <v>673.68427553223171</v>
      </c>
      <c r="W149" s="41">
        <v>725.43206366627658</v>
      </c>
      <c r="X149" s="41">
        <v>675.40208084246353</v>
      </c>
      <c r="Y149" s="41">
        <v>665.55109174150846</v>
      </c>
      <c r="Z149" s="41">
        <v>688.30455482340903</v>
      </c>
      <c r="AA149" s="41">
        <v>671.14859044956677</v>
      </c>
      <c r="AB149" s="41">
        <v>653.92070291641289</v>
      </c>
      <c r="AC149" s="41">
        <v>638.39631201613099</v>
      </c>
      <c r="AD149" s="41">
        <v>649.50422994478299</v>
      </c>
      <c r="AE149" s="41">
        <v>651.22258687039448</v>
      </c>
      <c r="AF149" s="41">
        <v>734.00275454785879</v>
      </c>
      <c r="AG149" s="41">
        <v>712.66232368372357</v>
      </c>
    </row>
    <row r="150" spans="1:33" x14ac:dyDescent="0.25">
      <c r="A150" s="5" t="s">
        <v>1</v>
      </c>
      <c r="B150" s="11">
        <v>778.56952117162234</v>
      </c>
      <c r="C150" s="11">
        <v>778.58431899819084</v>
      </c>
      <c r="D150" s="11">
        <v>778.5717293524142</v>
      </c>
      <c r="E150" s="11">
        <v>778.51680094380697</v>
      </c>
      <c r="F150" s="11">
        <v>778.59534719179749</v>
      </c>
      <c r="G150" s="11">
        <v>778.70747994366991</v>
      </c>
      <c r="H150" s="11">
        <v>778.76250305189239</v>
      </c>
      <c r="I150" s="11">
        <v>778.476812499267</v>
      </c>
      <c r="J150" s="11">
        <v>780.33944812550135</v>
      </c>
      <c r="K150" s="11">
        <v>782.08923251228305</v>
      </c>
      <c r="L150" s="11">
        <v>778.72318104703834</v>
      </c>
      <c r="M150" s="11">
        <v>772.62692319745156</v>
      </c>
      <c r="N150" s="11">
        <v>777.19523222249086</v>
      </c>
      <c r="O150" s="11">
        <v>780.14064019999682</v>
      </c>
      <c r="P150" s="11">
        <v>779.5042586098059</v>
      </c>
      <c r="Q150" s="11">
        <v>785.19451339034481</v>
      </c>
      <c r="R150" s="11">
        <v>773.56940710792969</v>
      </c>
      <c r="S150" s="11">
        <v>763.84163056650266</v>
      </c>
      <c r="T150" s="11">
        <v>755.83650663264154</v>
      </c>
      <c r="U150" s="11">
        <v>741.34526678000475</v>
      </c>
      <c r="V150" s="11">
        <v>736.19149515700417</v>
      </c>
      <c r="W150" s="11">
        <v>747.78448240645548</v>
      </c>
      <c r="X150" s="11">
        <v>735.25471639480452</v>
      </c>
      <c r="Y150" s="11">
        <v>713.0463785130421</v>
      </c>
      <c r="Z150" s="11">
        <v>714.42502188555659</v>
      </c>
      <c r="AA150" s="11">
        <v>708.36756031429115</v>
      </c>
      <c r="AB150" s="11">
        <v>701.2442667622189</v>
      </c>
      <c r="AC150" s="11">
        <v>690.59090610129556</v>
      </c>
      <c r="AD150" s="11">
        <v>696.51490260177854</v>
      </c>
      <c r="AE150" s="11">
        <v>685.28009992819318</v>
      </c>
      <c r="AF150" s="11">
        <v>702.30683251661173</v>
      </c>
      <c r="AG150" s="11">
        <v>690.54914848333158</v>
      </c>
    </row>
    <row r="151" spans="1:33" x14ac:dyDescent="0.25">
      <c r="A151" s="34" t="s">
        <v>3</v>
      </c>
      <c r="B151" s="42">
        <v>607.86981074665357</v>
      </c>
      <c r="C151" s="42">
        <v>607.86981074665346</v>
      </c>
      <c r="D151" s="42">
        <v>607.86981074665368</v>
      </c>
      <c r="E151" s="42">
        <v>607.86981074665346</v>
      </c>
      <c r="F151" s="42">
        <v>607.86981074665346</v>
      </c>
      <c r="G151" s="42">
        <v>607.86981074665357</v>
      </c>
      <c r="H151" s="42">
        <v>607.86981074665357</v>
      </c>
      <c r="I151" s="42">
        <v>607.86981074665357</v>
      </c>
      <c r="J151" s="42">
        <v>607.86981074665357</v>
      </c>
      <c r="K151" s="42">
        <v>607.86981074665357</v>
      </c>
      <c r="L151" s="42">
        <v>607.86981074665346</v>
      </c>
      <c r="M151" s="42">
        <v>607.86981074665346</v>
      </c>
      <c r="N151" s="42">
        <v>607.86981074665357</v>
      </c>
      <c r="O151" s="42">
        <v>607.86981074665357</v>
      </c>
      <c r="P151" s="42">
        <v>607.86981074665357</v>
      </c>
      <c r="Q151" s="42">
        <v>609.95658334889436</v>
      </c>
      <c r="R151" s="42">
        <v>585.41291824317977</v>
      </c>
      <c r="S151" s="42">
        <v>553.82989413741927</v>
      </c>
      <c r="T151" s="42">
        <v>533.08209895035213</v>
      </c>
      <c r="U151" s="42">
        <v>488.53190426117828</v>
      </c>
      <c r="V151" s="42">
        <v>458.7670179159137</v>
      </c>
      <c r="W151" s="42">
        <v>458.59660665255683</v>
      </c>
      <c r="X151" s="42">
        <v>470.11728529824694</v>
      </c>
      <c r="Y151" s="42">
        <v>470.34925765428727</v>
      </c>
      <c r="Z151" s="42">
        <v>463.52132779892372</v>
      </c>
      <c r="AA151" s="42">
        <v>468.4744061650897</v>
      </c>
      <c r="AB151" s="42">
        <v>467.76696159765964</v>
      </c>
      <c r="AC151" s="42">
        <v>460.47155459843026</v>
      </c>
      <c r="AD151" s="42">
        <v>449.91261249453714</v>
      </c>
      <c r="AE151" s="42">
        <v>444.11168608584143</v>
      </c>
      <c r="AF151" s="42">
        <v>398.49594456623862</v>
      </c>
      <c r="AG151" s="42">
        <v>391.65820096489335</v>
      </c>
    </row>
    <row r="152" spans="1:33" x14ac:dyDescent="0.25">
      <c r="A152" s="34" t="s">
        <v>48</v>
      </c>
      <c r="B152" s="42">
        <v>360.4409360300819</v>
      </c>
      <c r="C152" s="42">
        <v>360.44093603008196</v>
      </c>
      <c r="D152" s="42">
        <v>360.4409360300819</v>
      </c>
      <c r="E152" s="42">
        <v>360.44093603008184</v>
      </c>
      <c r="F152" s="42">
        <v>360.4409360300819</v>
      </c>
      <c r="G152" s="42">
        <v>360.4409360300819</v>
      </c>
      <c r="H152" s="42">
        <v>360.44093603008184</v>
      </c>
      <c r="I152" s="42">
        <v>360.4409360300819</v>
      </c>
      <c r="J152" s="42">
        <v>360.44093603008184</v>
      </c>
      <c r="K152" s="42">
        <v>360.4409360300819</v>
      </c>
      <c r="L152" s="42">
        <v>360.4409360300819</v>
      </c>
      <c r="M152" s="42">
        <v>360.4409360300819</v>
      </c>
      <c r="N152" s="42">
        <v>360.4409360300819</v>
      </c>
      <c r="O152" s="42">
        <v>360.4409360300819</v>
      </c>
      <c r="P152" s="42">
        <v>360.4409360300819</v>
      </c>
      <c r="Q152" s="42">
        <v>359.49766437835677</v>
      </c>
      <c r="R152" s="42">
        <v>358.2953722587107</v>
      </c>
      <c r="S152" s="42">
        <v>355.68536305578249</v>
      </c>
      <c r="T152" s="42">
        <v>353.10523224856587</v>
      </c>
      <c r="U152" s="42">
        <v>350.73618473055495</v>
      </c>
      <c r="V152" s="42">
        <v>348.83937518765873</v>
      </c>
      <c r="W152" s="42">
        <v>349.13008475348119</v>
      </c>
      <c r="X152" s="42">
        <v>348.57680041324005</v>
      </c>
      <c r="Y152" s="42">
        <v>349.45348029316227</v>
      </c>
      <c r="Z152" s="42">
        <v>347.69468873280323</v>
      </c>
      <c r="AA152" s="42">
        <v>348.24002484064908</v>
      </c>
      <c r="AB152" s="42">
        <v>348.97848159363627</v>
      </c>
      <c r="AC152" s="42">
        <v>350.11881011376028</v>
      </c>
      <c r="AD152" s="42">
        <v>350.89989611588311</v>
      </c>
      <c r="AE152" s="42">
        <v>349.42136021293885</v>
      </c>
      <c r="AF152" s="42">
        <v>348.12510740309182</v>
      </c>
      <c r="AG152" s="42">
        <v>341.29760414467779</v>
      </c>
    </row>
    <row r="153" spans="1:33" x14ac:dyDescent="0.25">
      <c r="A153" s="36" t="s">
        <v>49</v>
      </c>
      <c r="B153" s="43">
        <v>812.87899659287348</v>
      </c>
      <c r="C153" s="43">
        <v>812.86555705513319</v>
      </c>
      <c r="D153" s="43">
        <v>812.88194319274214</v>
      </c>
      <c r="E153" s="43">
        <v>812.87603194728024</v>
      </c>
      <c r="F153" s="43">
        <v>812.89095339901337</v>
      </c>
      <c r="G153" s="43">
        <v>812.8941623240039</v>
      </c>
      <c r="H153" s="43">
        <v>812.90248926651634</v>
      </c>
      <c r="I153" s="43">
        <v>812.87070706456859</v>
      </c>
      <c r="J153" s="43">
        <v>813.05641106026553</v>
      </c>
      <c r="K153" s="43">
        <v>813.23624213614789</v>
      </c>
      <c r="L153" s="43">
        <v>812.90353590671702</v>
      </c>
      <c r="M153" s="43">
        <v>812.37871542265191</v>
      </c>
      <c r="N153" s="43">
        <v>812.76879724577191</v>
      </c>
      <c r="O153" s="43">
        <v>812.38877012316993</v>
      </c>
      <c r="P153" s="43">
        <v>813.32491556392188</v>
      </c>
      <c r="Q153" s="43">
        <v>815.28828791155911</v>
      </c>
      <c r="R153" s="43">
        <v>809.45945425517641</v>
      </c>
      <c r="S153" s="43">
        <v>804.4619603643464</v>
      </c>
      <c r="T153" s="43">
        <v>796.92816261651069</v>
      </c>
      <c r="U153" s="43">
        <v>789.99653327158694</v>
      </c>
      <c r="V153" s="43">
        <v>782.70138914197275</v>
      </c>
      <c r="W153" s="43">
        <v>796.77093830665638</v>
      </c>
      <c r="X153" s="43">
        <v>786.72973071144577</v>
      </c>
      <c r="Y153" s="43">
        <v>767.39111820797302</v>
      </c>
      <c r="Z153" s="43">
        <v>768.17212448502312</v>
      </c>
      <c r="AA153" s="43">
        <v>761.11591561463513</v>
      </c>
      <c r="AB153" s="43">
        <v>754.07336890459078</v>
      </c>
      <c r="AC153" s="43">
        <v>742.11872702500386</v>
      </c>
      <c r="AD153" s="43">
        <v>742.097368008427</v>
      </c>
      <c r="AE153" s="43">
        <v>734.60477456971751</v>
      </c>
      <c r="AF153" s="43">
        <v>750.8267036216123</v>
      </c>
      <c r="AG153" s="43">
        <v>744.07361165540817</v>
      </c>
    </row>
    <row r="154" spans="1:33" x14ac:dyDescent="0.25">
      <c r="A154" s="31" t="s">
        <v>32</v>
      </c>
      <c r="B154" s="20"/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x14ac:dyDescent="0.25">
      <c r="A155" s="20"/>
      <c r="B155" s="20"/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x14ac:dyDescent="0.25">
      <c r="A156" s="24" t="s">
        <v>25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spans="1:33" x14ac:dyDescent="0.25">
      <c r="A157" s="3" t="s">
        <v>26</v>
      </c>
      <c r="B157" s="10">
        <f>IF(AND(B4=0,B126=0),0,IF(OR(B4=0,B126=0),1/0,B126/(B4/1000)))</f>
        <v>53.420829182683214</v>
      </c>
      <c r="C157" s="10">
        <f t="shared" ref="C157:AF164" si="163">IF(AND(C4=0,C126=0),0,IF(OR(C4=0,C126=0),1/0,C126/(C4/1000)))</f>
        <v>53.026197075727602</v>
      </c>
      <c r="D157" s="10">
        <f t="shared" si="163"/>
        <v>52.835692730928116</v>
      </c>
      <c r="E157" s="10">
        <f t="shared" si="163"/>
        <v>52.579901143516395</v>
      </c>
      <c r="F157" s="10">
        <f t="shared" si="163"/>
        <v>52.352336784318204</v>
      </c>
      <c r="G157" s="10">
        <f t="shared" si="163"/>
        <v>51.931903123674999</v>
      </c>
      <c r="H157" s="10">
        <f t="shared" si="163"/>
        <v>51.172680334190431</v>
      </c>
      <c r="I157" s="10">
        <f t="shared" si="163"/>
        <v>50.605868914366226</v>
      </c>
      <c r="J157" s="10">
        <f t="shared" si="163"/>
        <v>50.340827133236267</v>
      </c>
      <c r="K157" s="10">
        <f t="shared" si="163"/>
        <v>50.142440119635701</v>
      </c>
      <c r="L157" s="10">
        <f t="shared" si="163"/>
        <v>49.336790280673334</v>
      </c>
      <c r="M157" s="10">
        <f t="shared" si="163"/>
        <v>48.360654882833707</v>
      </c>
      <c r="N157" s="10">
        <f t="shared" si="163"/>
        <v>46.789410444498223</v>
      </c>
      <c r="O157" s="10">
        <f t="shared" si="163"/>
        <v>45.49439183249752</v>
      </c>
      <c r="P157" s="10">
        <f t="shared" si="163"/>
        <v>44.106179914742661</v>
      </c>
      <c r="Q157" s="10">
        <f t="shared" si="163"/>
        <v>41.49354894818633</v>
      </c>
      <c r="R157" s="10">
        <f t="shared" si="163"/>
        <v>41.824103479468498</v>
      </c>
      <c r="S157" s="10">
        <f t="shared" si="163"/>
        <v>41.086634426247336</v>
      </c>
      <c r="T157" s="10">
        <f t="shared" si="163"/>
        <v>40.772993541900028</v>
      </c>
      <c r="U157" s="10">
        <f t="shared" si="163"/>
        <v>38.906697967189359</v>
      </c>
      <c r="V157" s="10">
        <f t="shared" si="163"/>
        <v>38.089966218784667</v>
      </c>
      <c r="W157" s="10">
        <f t="shared" si="163"/>
        <v>39.660658313691791</v>
      </c>
      <c r="X157" s="10">
        <f t="shared" si="163"/>
        <v>38.777381054011592</v>
      </c>
      <c r="Y157" s="10">
        <f t="shared" si="163"/>
        <v>37.369234888225279</v>
      </c>
      <c r="Z157" s="10">
        <f t="shared" si="163"/>
        <v>35.191875009625385</v>
      </c>
      <c r="AA157" s="10">
        <f t="shared" si="163"/>
        <v>36.358934462227609</v>
      </c>
      <c r="AB157" s="10">
        <f t="shared" si="163"/>
        <v>36.26579536447823</v>
      </c>
      <c r="AC157" s="10">
        <f t="shared" si="163"/>
        <v>35.007426494624497</v>
      </c>
      <c r="AD157" s="10">
        <f t="shared" si="163"/>
        <v>33.956248988935236</v>
      </c>
      <c r="AE157" s="10">
        <f t="shared" si="163"/>
        <v>33.979067709212643</v>
      </c>
      <c r="AF157" s="10">
        <f t="shared" si="163"/>
        <v>44.847642850841652</v>
      </c>
      <c r="AG157" s="10">
        <f t="shared" ref="AG157" si="164">IF(AND(AG4=0,AG126=0),0,IF(OR(AG4=0,AG126=0),1/0,AG126/(AG4/1000)))</f>
        <v>40.856333766661223</v>
      </c>
    </row>
    <row r="158" spans="1:33" x14ac:dyDescent="0.25">
      <c r="A158" s="32" t="s">
        <v>3</v>
      </c>
      <c r="B158" s="41">
        <f t="shared" ref="B158:Q164" si="165">IF(AND(B5=0,B127=0),0,IF(OR(B5=0,B127=0),1/0,B127/(B5/1000)))</f>
        <v>50.282821877809312</v>
      </c>
      <c r="C158" s="41">
        <f t="shared" si="165"/>
        <v>50.10394673254126</v>
      </c>
      <c r="D158" s="41">
        <f t="shared" si="165"/>
        <v>49.97829500037421</v>
      </c>
      <c r="E158" s="41">
        <f t="shared" si="165"/>
        <v>49.805256026330547</v>
      </c>
      <c r="F158" s="41">
        <f t="shared" si="165"/>
        <v>49.707616128163671</v>
      </c>
      <c r="G158" s="41">
        <f t="shared" si="165"/>
        <v>49.414888573924237</v>
      </c>
      <c r="H158" s="41">
        <f t="shared" si="165"/>
        <v>49.075406189368429</v>
      </c>
      <c r="I158" s="41">
        <f t="shared" si="165"/>
        <v>48.823832236638083</v>
      </c>
      <c r="J158" s="41">
        <f t="shared" si="165"/>
        <v>48.45512883215401</v>
      </c>
      <c r="K158" s="41">
        <f t="shared" si="165"/>
        <v>48.236214860665427</v>
      </c>
      <c r="L158" s="41">
        <f t="shared" si="165"/>
        <v>47.716390518745641</v>
      </c>
      <c r="M158" s="41">
        <f t="shared" si="165"/>
        <v>46.627863857589603</v>
      </c>
      <c r="N158" s="41">
        <f t="shared" si="165"/>
        <v>41.800206472153285</v>
      </c>
      <c r="O158" s="41">
        <f t="shared" si="165"/>
        <v>40.697904414603364</v>
      </c>
      <c r="P158" s="41">
        <f t="shared" si="165"/>
        <v>39.15498349618327</v>
      </c>
      <c r="Q158" s="41">
        <f t="shared" si="165"/>
        <v>38.867021915309394</v>
      </c>
      <c r="R158" s="41">
        <f t="shared" si="163"/>
        <v>38.488215565190771</v>
      </c>
      <c r="S158" s="41">
        <f t="shared" si="163"/>
        <v>37.450285791828421</v>
      </c>
      <c r="T158" s="41">
        <f t="shared" si="163"/>
        <v>38.385413233560037</v>
      </c>
      <c r="U158" s="41">
        <f t="shared" si="163"/>
        <v>35.553777773883482</v>
      </c>
      <c r="V158" s="41">
        <f t="shared" si="163"/>
        <v>33.610176814960056</v>
      </c>
      <c r="W158" s="41">
        <f t="shared" si="163"/>
        <v>58.3118410452267</v>
      </c>
      <c r="X158" s="41">
        <f t="shared" si="163"/>
        <v>58.926214307375211</v>
      </c>
      <c r="Y158" s="41">
        <f t="shared" si="163"/>
        <v>56.349611189026554</v>
      </c>
      <c r="Z158" s="41">
        <f t="shared" si="163"/>
        <v>53.466450871053965</v>
      </c>
      <c r="AA158" s="41">
        <f t="shared" si="163"/>
        <v>52.792611856745488</v>
      </c>
      <c r="AB158" s="41">
        <f t="shared" si="163"/>
        <v>52.541480876410461</v>
      </c>
      <c r="AC158" s="41">
        <f t="shared" si="163"/>
        <v>50.825192053834876</v>
      </c>
      <c r="AD158" s="41">
        <f t="shared" si="163"/>
        <v>50.012124793910864</v>
      </c>
      <c r="AE158" s="41">
        <f t="shared" si="163"/>
        <v>49.366113996804117</v>
      </c>
      <c r="AF158" s="41">
        <f t="shared" si="163"/>
        <v>59.687497847096559</v>
      </c>
      <c r="AG158" s="41">
        <f t="shared" ref="AG158" si="166">IF(AND(AG5=0,AG127=0),0,IF(OR(AG5=0,AG127=0),1/0,AG127/(AG5/1000)))</f>
        <v>54.700899559471999</v>
      </c>
    </row>
    <row r="159" spans="1:33" x14ac:dyDescent="0.25">
      <c r="A159" s="32" t="s">
        <v>48</v>
      </c>
      <c r="B159" s="41">
        <f t="shared" si="165"/>
        <v>55.673502221393477</v>
      </c>
      <c r="C159" s="41">
        <f t="shared" si="163"/>
        <v>55.351248437106392</v>
      </c>
      <c r="D159" s="41">
        <f t="shared" si="163"/>
        <v>54.990824757399409</v>
      </c>
      <c r="E159" s="41">
        <f t="shared" si="163"/>
        <v>54.678573168165769</v>
      </c>
      <c r="F159" s="41">
        <f t="shared" si="163"/>
        <v>54.229740647105352</v>
      </c>
      <c r="G159" s="41">
        <f t="shared" si="163"/>
        <v>53.648069819877385</v>
      </c>
      <c r="H159" s="41">
        <f t="shared" si="163"/>
        <v>52.019572670538437</v>
      </c>
      <c r="I159" s="41">
        <f t="shared" si="163"/>
        <v>50.904746345644675</v>
      </c>
      <c r="J159" s="41">
        <f t="shared" si="163"/>
        <v>52.532771314022611</v>
      </c>
      <c r="K159" s="41">
        <f t="shared" si="163"/>
        <v>54.125339538978281</v>
      </c>
      <c r="L159" s="41">
        <f t="shared" si="163"/>
        <v>51.951732058773807</v>
      </c>
      <c r="M159" s="41">
        <f t="shared" si="163"/>
        <v>50.371306509391225</v>
      </c>
      <c r="N159" s="41">
        <f t="shared" si="163"/>
        <v>49.440708661354911</v>
      </c>
      <c r="O159" s="41">
        <f t="shared" si="163"/>
        <v>47.639976646712256</v>
      </c>
      <c r="P159" s="41">
        <f t="shared" si="163"/>
        <v>48.219734914088654</v>
      </c>
      <c r="Q159" s="41">
        <f t="shared" si="163"/>
        <v>46.141366608123278</v>
      </c>
      <c r="R159" s="41">
        <f t="shared" si="163"/>
        <v>47.910307688395129</v>
      </c>
      <c r="S159" s="41">
        <f t="shared" si="163"/>
        <v>48.841283026221404</v>
      </c>
      <c r="T159" s="41">
        <f t="shared" si="163"/>
        <v>48.562486582228161</v>
      </c>
      <c r="U159" s="41">
        <f t="shared" si="163"/>
        <v>45.332788956404151</v>
      </c>
      <c r="V159" s="41">
        <f t="shared" si="163"/>
        <v>44.345156007483858</v>
      </c>
      <c r="W159" s="41">
        <f t="shared" si="163"/>
        <v>39.865335601053516</v>
      </c>
      <c r="X159" s="41">
        <f t="shared" si="163"/>
        <v>36.492025039668157</v>
      </c>
      <c r="Y159" s="41">
        <f t="shared" si="163"/>
        <v>35.936916538992882</v>
      </c>
      <c r="Z159" s="41">
        <f t="shared" si="163"/>
        <v>33.631733485206531</v>
      </c>
      <c r="AA159" s="41">
        <f t="shared" si="163"/>
        <v>33.714454609184514</v>
      </c>
      <c r="AB159" s="41">
        <f t="shared" si="163"/>
        <v>33.35858600697253</v>
      </c>
      <c r="AC159" s="41">
        <f t="shared" si="163"/>
        <v>32.823254635179538</v>
      </c>
      <c r="AD159" s="41">
        <f t="shared" si="163"/>
        <v>31.814194984940041</v>
      </c>
      <c r="AE159" s="41">
        <f t="shared" si="163"/>
        <v>30.649166880062808</v>
      </c>
      <c r="AF159" s="41">
        <f t="shared" si="163"/>
        <v>36.23760010482706</v>
      </c>
      <c r="AG159" s="41">
        <f t="shared" ref="AG159" si="167">IF(AND(AG6=0,AG128=0),0,IF(OR(AG6=0,AG128=0),1/0,AG128/(AG6/1000)))</f>
        <v>28.3102471204379</v>
      </c>
    </row>
    <row r="160" spans="1:33" x14ac:dyDescent="0.25">
      <c r="A160" s="32" t="s">
        <v>49</v>
      </c>
      <c r="B160" s="41">
        <f t="shared" si="165"/>
        <v>53.863480209606649</v>
      </c>
      <c r="C160" s="41">
        <f t="shared" si="163"/>
        <v>53.606458046138926</v>
      </c>
      <c r="D160" s="41">
        <f t="shared" si="163"/>
        <v>53.315554645276244</v>
      </c>
      <c r="E160" s="41">
        <f t="shared" si="163"/>
        <v>53.077862623752182</v>
      </c>
      <c r="F160" s="41">
        <f t="shared" si="163"/>
        <v>52.77186547062643</v>
      </c>
      <c r="G160" s="41">
        <f t="shared" si="163"/>
        <v>52.267607883731223</v>
      </c>
      <c r="H160" s="41">
        <f t="shared" si="163"/>
        <v>51.578020299411008</v>
      </c>
      <c r="I160" s="41">
        <f t="shared" si="163"/>
        <v>51.047935741859909</v>
      </c>
      <c r="J160" s="41">
        <f t="shared" si="163"/>
        <v>50.373717867712159</v>
      </c>
      <c r="K160" s="41">
        <f t="shared" si="163"/>
        <v>49.747607152851828</v>
      </c>
      <c r="L160" s="41">
        <f t="shared" si="163"/>
        <v>49.163874806961921</v>
      </c>
      <c r="M160" s="41">
        <f t="shared" si="163"/>
        <v>48.362007805542589</v>
      </c>
      <c r="N160" s="41">
        <f t="shared" si="163"/>
        <v>47.561488551807606</v>
      </c>
      <c r="O160" s="41">
        <f t="shared" si="163"/>
        <v>46.275848750674044</v>
      </c>
      <c r="P160" s="41">
        <f t="shared" si="163"/>
        <v>44.372638716291888</v>
      </c>
      <c r="Q160" s="41">
        <f t="shared" si="163"/>
        <v>41.063316873823545</v>
      </c>
      <c r="R160" s="41">
        <f t="shared" si="163"/>
        <v>41.231770679040721</v>
      </c>
      <c r="S160" s="41">
        <f t="shared" si="163"/>
        <v>40.212816362907127</v>
      </c>
      <c r="T160" s="41">
        <f t="shared" si="163"/>
        <v>39.672765000729974</v>
      </c>
      <c r="U160" s="41">
        <f t="shared" si="163"/>
        <v>38.338924315517858</v>
      </c>
      <c r="V160" s="41">
        <f t="shared" si="163"/>
        <v>37.798437885006912</v>
      </c>
      <c r="W160" s="41">
        <f t="shared" si="163"/>
        <v>35.571669603515247</v>
      </c>
      <c r="X160" s="41">
        <f t="shared" si="163"/>
        <v>34.90827571043959</v>
      </c>
      <c r="Y160" s="41">
        <f t="shared" si="163"/>
        <v>33.562671395975379</v>
      </c>
      <c r="Z160" s="41">
        <f t="shared" si="163"/>
        <v>31.74482091891878</v>
      </c>
      <c r="AA160" s="41">
        <f t="shared" si="163"/>
        <v>33.524318235847915</v>
      </c>
      <c r="AB160" s="41">
        <f t="shared" si="163"/>
        <v>33.396045678223018</v>
      </c>
      <c r="AC160" s="41">
        <f t="shared" si="163"/>
        <v>32.009795936672099</v>
      </c>
      <c r="AD160" s="41">
        <f t="shared" si="163"/>
        <v>30.921751897395236</v>
      </c>
      <c r="AE160" s="41">
        <f t="shared" si="163"/>
        <v>31.451976947402464</v>
      </c>
      <c r="AF160" s="41">
        <f t="shared" si="163"/>
        <v>41.378675970271246</v>
      </c>
      <c r="AG160" s="41">
        <f t="shared" ref="AG160" si="168">IF(AND(AG7=0,AG129=0),0,IF(OR(AG7=0,AG129=0),1/0,AG129/(AG7/1000)))</f>
        <v>38.69608721784698</v>
      </c>
    </row>
    <row r="161" spans="1:33" x14ac:dyDescent="0.25">
      <c r="A161" s="5" t="s">
        <v>27</v>
      </c>
      <c r="B161" s="11">
        <f t="shared" si="165"/>
        <v>80.72945165415878</v>
      </c>
      <c r="C161" s="11">
        <f t="shared" si="163"/>
        <v>83.331495228168109</v>
      </c>
      <c r="D161" s="11">
        <f t="shared" si="163"/>
        <v>81.650471850874879</v>
      </c>
      <c r="E161" s="11">
        <f t="shared" si="163"/>
        <v>80.456689312494717</v>
      </c>
      <c r="F161" s="11">
        <f t="shared" si="163"/>
        <v>78.975570572708108</v>
      </c>
      <c r="G161" s="11">
        <f t="shared" si="163"/>
        <v>78.083749038091725</v>
      </c>
      <c r="H161" s="11">
        <f t="shared" si="163"/>
        <v>79.449839000715784</v>
      </c>
      <c r="I161" s="11">
        <f t="shared" si="163"/>
        <v>78.077134707856132</v>
      </c>
      <c r="J161" s="11">
        <f t="shared" si="163"/>
        <v>82.481954080856511</v>
      </c>
      <c r="K161" s="11">
        <f t="shared" si="163"/>
        <v>85.179096459360096</v>
      </c>
      <c r="L161" s="11">
        <f t="shared" si="163"/>
        <v>82.551778178640802</v>
      </c>
      <c r="M161" s="11">
        <f t="shared" si="163"/>
        <v>80.978621410659983</v>
      </c>
      <c r="N161" s="11">
        <f t="shared" si="163"/>
        <v>82.499058396130266</v>
      </c>
      <c r="O161" s="11">
        <f t="shared" si="163"/>
        <v>85.481059145627654</v>
      </c>
      <c r="P161" s="11">
        <f t="shared" si="163"/>
        <v>90.955898845284466</v>
      </c>
      <c r="Q161" s="11">
        <f t="shared" si="163"/>
        <v>91.903262327726466</v>
      </c>
      <c r="R161" s="11">
        <f t="shared" si="163"/>
        <v>95.051828156124358</v>
      </c>
      <c r="S161" s="11">
        <f t="shared" si="163"/>
        <v>93.838433565722099</v>
      </c>
      <c r="T161" s="11">
        <f t="shared" si="163"/>
        <v>97.176270883561031</v>
      </c>
      <c r="U161" s="11">
        <f t="shared" si="163"/>
        <v>89.278219107081085</v>
      </c>
      <c r="V161" s="11">
        <f t="shared" si="163"/>
        <v>97.018332735204879</v>
      </c>
      <c r="W161" s="11">
        <f t="shared" si="163"/>
        <v>85.628425044658741</v>
      </c>
      <c r="X161" s="11">
        <f t="shared" si="163"/>
        <v>87.78811970727385</v>
      </c>
      <c r="Y161" s="11">
        <f t="shared" si="163"/>
        <v>86.103237842491069</v>
      </c>
      <c r="Z161" s="11">
        <f t="shared" si="163"/>
        <v>69.47643828339946</v>
      </c>
      <c r="AA161" s="11">
        <f t="shared" si="163"/>
        <v>75.199281642786048</v>
      </c>
      <c r="AB161" s="11">
        <f t="shared" si="163"/>
        <v>69.551541518382024</v>
      </c>
      <c r="AC161" s="11">
        <f t="shared" si="163"/>
        <v>71.478754062709953</v>
      </c>
      <c r="AD161" s="11">
        <f t="shared" si="163"/>
        <v>68.684753107360663</v>
      </c>
      <c r="AE161" s="11">
        <f t="shared" si="163"/>
        <v>67.434373830879679</v>
      </c>
      <c r="AF161" s="11">
        <f t="shared" si="163"/>
        <v>99.546570437378094</v>
      </c>
      <c r="AG161" s="11">
        <f t="shared" ref="AG161" si="169">IF(AND(AG8=0,AG130=0),0,IF(OR(AG8=0,AG130=0),1/0,AG130/(AG8/1000)))</f>
        <v>92.416003578265261</v>
      </c>
    </row>
    <row r="162" spans="1:33" x14ac:dyDescent="0.25">
      <c r="A162" s="34" t="s">
        <v>3</v>
      </c>
      <c r="B162" s="42">
        <f t="shared" si="165"/>
        <v>376.67369581802632</v>
      </c>
      <c r="C162" s="42">
        <f t="shared" si="163"/>
        <v>378.70893952775759</v>
      </c>
      <c r="D162" s="42">
        <f t="shared" si="163"/>
        <v>371.73764301090614</v>
      </c>
      <c r="E162" s="42">
        <f t="shared" si="163"/>
        <v>367.27260931469937</v>
      </c>
      <c r="F162" s="42">
        <f t="shared" si="163"/>
        <v>358.37288496299499</v>
      </c>
      <c r="G162" s="42">
        <f t="shared" si="163"/>
        <v>355.20406424632375</v>
      </c>
      <c r="H162" s="42">
        <f t="shared" si="163"/>
        <v>355.71720163962277</v>
      </c>
      <c r="I162" s="42">
        <f t="shared" si="163"/>
        <v>349.45818298461484</v>
      </c>
      <c r="J162" s="42">
        <f t="shared" si="163"/>
        <v>352.05064911340406</v>
      </c>
      <c r="K162" s="42">
        <f t="shared" si="163"/>
        <v>342.88878339060813</v>
      </c>
      <c r="L162" s="42">
        <f t="shared" si="163"/>
        <v>359.18714445873479</v>
      </c>
      <c r="M162" s="42">
        <f t="shared" si="163"/>
        <v>358.52580169501732</v>
      </c>
      <c r="N162" s="42">
        <f t="shared" si="163"/>
        <v>316.79007711525202</v>
      </c>
      <c r="O162" s="42">
        <f t="shared" si="163"/>
        <v>286.55253277875067</v>
      </c>
      <c r="P162" s="42">
        <f t="shared" si="163"/>
        <v>312.10157054985325</v>
      </c>
      <c r="Q162" s="42">
        <f t="shared" si="163"/>
        <v>320.26086060917322</v>
      </c>
      <c r="R162" s="42">
        <f t="shared" si="163"/>
        <v>308.32387380714408</v>
      </c>
      <c r="S162" s="42">
        <f t="shared" si="163"/>
        <v>289.91593375797663</v>
      </c>
      <c r="T162" s="42">
        <f t="shared" si="163"/>
        <v>287.19449847469377</v>
      </c>
      <c r="U162" s="42">
        <f t="shared" si="163"/>
        <v>254.34554263412184</v>
      </c>
      <c r="V162" s="42">
        <f t="shared" si="163"/>
        <v>242.10533233656574</v>
      </c>
      <c r="W162" s="42">
        <f t="shared" si="163"/>
        <v>390.21503716594043</v>
      </c>
      <c r="X162" s="42">
        <f t="shared" si="163"/>
        <v>399.44451439188316</v>
      </c>
      <c r="Y162" s="42">
        <f t="shared" si="163"/>
        <v>383.74170959395263</v>
      </c>
      <c r="Z162" s="42">
        <f t="shared" si="163"/>
        <v>332.62982259498909</v>
      </c>
      <c r="AA162" s="42">
        <f t="shared" si="163"/>
        <v>326.16410607277078</v>
      </c>
      <c r="AB162" s="42">
        <f t="shared" si="163"/>
        <v>289.18353054526978</v>
      </c>
      <c r="AC162" s="42">
        <f t="shared" si="163"/>
        <v>308.68785227620208</v>
      </c>
      <c r="AD162" s="42">
        <f t="shared" si="163"/>
        <v>303.38402183310473</v>
      </c>
      <c r="AE162" s="42">
        <f t="shared" si="163"/>
        <v>270.62906647253317</v>
      </c>
      <c r="AF162" s="42">
        <f t="shared" si="163"/>
        <v>299.25491996379691</v>
      </c>
      <c r="AG162" s="42">
        <f t="shared" ref="AG162" si="170">IF(AND(AG9=0,AG131=0),0,IF(OR(AG9=0,AG131=0),1/0,AG131/(AG9/1000)))</f>
        <v>282.14908149094737</v>
      </c>
    </row>
    <row r="163" spans="1:33" x14ac:dyDescent="0.25">
      <c r="A163" s="34" t="s">
        <v>48</v>
      </c>
      <c r="B163" s="42">
        <f t="shared" si="165"/>
        <v>159.41977789653311</v>
      </c>
      <c r="C163" s="42">
        <f t="shared" si="163"/>
        <v>159.15025875150405</v>
      </c>
      <c r="D163" s="42">
        <f t="shared" si="163"/>
        <v>159.09840533035202</v>
      </c>
      <c r="E163" s="42">
        <f t="shared" si="163"/>
        <v>155.92910102505019</v>
      </c>
      <c r="F163" s="42">
        <f t="shared" si="163"/>
        <v>155.28841293618029</v>
      </c>
      <c r="G163" s="42">
        <f t="shared" si="163"/>
        <v>155.3281249412868</v>
      </c>
      <c r="H163" s="42">
        <f t="shared" si="163"/>
        <v>159.85744185647587</v>
      </c>
      <c r="I163" s="42">
        <f t="shared" si="163"/>
        <v>157.7493607982893</v>
      </c>
      <c r="J163" s="42">
        <f t="shared" si="163"/>
        <v>160.57917803706366</v>
      </c>
      <c r="K163" s="42">
        <f t="shared" si="163"/>
        <v>163.46098640714641</v>
      </c>
      <c r="L163" s="42">
        <f t="shared" si="163"/>
        <v>170.47216483643842</v>
      </c>
      <c r="M163" s="42">
        <f t="shared" si="163"/>
        <v>164.67298213901799</v>
      </c>
      <c r="N163" s="42">
        <f t="shared" si="163"/>
        <v>175.17821191585637</v>
      </c>
      <c r="O163" s="42">
        <f t="shared" si="163"/>
        <v>165.3797439296257</v>
      </c>
      <c r="P163" s="42">
        <f t="shared" si="163"/>
        <v>188.56848647037756</v>
      </c>
      <c r="Q163" s="42">
        <f t="shared" si="163"/>
        <v>191.83435161880922</v>
      </c>
      <c r="R163" s="42">
        <f t="shared" si="163"/>
        <v>229.16035264281388</v>
      </c>
      <c r="S163" s="42">
        <f t="shared" si="163"/>
        <v>237.29464599764924</v>
      </c>
      <c r="T163" s="42">
        <f t="shared" si="163"/>
        <v>233.4751831465191</v>
      </c>
      <c r="U163" s="42">
        <f t="shared" si="163"/>
        <v>220.81885811160467</v>
      </c>
      <c r="V163" s="42">
        <f t="shared" si="163"/>
        <v>244.08743026050996</v>
      </c>
      <c r="W163" s="42">
        <f t="shared" si="163"/>
        <v>216.60584947787149</v>
      </c>
      <c r="X163" s="42">
        <f t="shared" si="163"/>
        <v>191.62219706245463</v>
      </c>
      <c r="Y163" s="42">
        <f t="shared" si="163"/>
        <v>199.29379357929704</v>
      </c>
      <c r="Z163" s="42">
        <f t="shared" si="163"/>
        <v>167.05469045556072</v>
      </c>
      <c r="AA163" s="42">
        <f t="shared" si="163"/>
        <v>170.57812992109123</v>
      </c>
      <c r="AB163" s="42">
        <f t="shared" si="163"/>
        <v>156.50560571423608</v>
      </c>
      <c r="AC163" s="42">
        <f t="shared" si="163"/>
        <v>175.52468129279282</v>
      </c>
      <c r="AD163" s="42">
        <f t="shared" si="163"/>
        <v>172.25805379316981</v>
      </c>
      <c r="AE163" s="42">
        <f t="shared" si="163"/>
        <v>159.80047845336716</v>
      </c>
      <c r="AF163" s="42">
        <f t="shared" si="163"/>
        <v>191.29823375725113</v>
      </c>
      <c r="AG163" s="42">
        <f t="shared" ref="AG163" si="171">IF(AND(AG10=0,AG132=0),0,IF(OR(AG10=0,AG132=0),1/0,AG132/(AG10/1000)))</f>
        <v>168.14265472642779</v>
      </c>
    </row>
    <row r="164" spans="1:33" x14ac:dyDescent="0.25">
      <c r="A164" s="36" t="s">
        <v>49</v>
      </c>
      <c r="B164" s="43">
        <f t="shared" si="165"/>
        <v>67.543233991690713</v>
      </c>
      <c r="C164" s="43">
        <f t="shared" si="163"/>
        <v>67.481709045898967</v>
      </c>
      <c r="D164" s="43">
        <f t="shared" si="163"/>
        <v>67.408495388738928</v>
      </c>
      <c r="E164" s="43">
        <f t="shared" si="163"/>
        <v>65.951108102481896</v>
      </c>
      <c r="F164" s="43">
        <f t="shared" si="163"/>
        <v>65.821142039628427</v>
      </c>
      <c r="G164" s="43">
        <f t="shared" si="163"/>
        <v>66.050113075628673</v>
      </c>
      <c r="H164" s="43">
        <f t="shared" si="163"/>
        <v>67.277080478331911</v>
      </c>
      <c r="I164" s="43">
        <f t="shared" si="163"/>
        <v>66.165695321109041</v>
      </c>
      <c r="J164" s="43">
        <f t="shared" si="163"/>
        <v>70.612905064873175</v>
      </c>
      <c r="K164" s="43">
        <f t="shared" si="163"/>
        <v>74.483061095807358</v>
      </c>
      <c r="L164" s="43">
        <f t="shared" si="163"/>
        <v>70.827921036947572</v>
      </c>
      <c r="M164" s="43">
        <f t="shared" si="163"/>
        <v>67.642643123044181</v>
      </c>
      <c r="N164" s="43">
        <f t="shared" si="163"/>
        <v>71.485244588156121</v>
      </c>
      <c r="O164" s="43">
        <f t="shared" si="163"/>
        <v>76.461899787492527</v>
      </c>
      <c r="P164" s="43">
        <f t="shared" si="163"/>
        <v>81.483473772896858</v>
      </c>
      <c r="Q164" s="43">
        <f t="shared" si="163"/>
        <v>82.72492991350677</v>
      </c>
      <c r="R164" s="43">
        <f t="shared" si="163"/>
        <v>86.042123280979482</v>
      </c>
      <c r="S164" s="43">
        <f t="shared" si="163"/>
        <v>85.425350578425039</v>
      </c>
      <c r="T164" s="43">
        <f t="shared" si="163"/>
        <v>89.763957494332203</v>
      </c>
      <c r="U164" s="43">
        <f t="shared" si="163"/>
        <v>81.466647073672064</v>
      </c>
      <c r="V164" s="43">
        <f t="shared" si="163"/>
        <v>90.335136678605906</v>
      </c>
      <c r="W164" s="43">
        <f t="shared" si="163"/>
        <v>77.188673005582814</v>
      </c>
      <c r="X164" s="43">
        <f t="shared" si="163"/>
        <v>79.67104410188081</v>
      </c>
      <c r="Y164" s="43">
        <f t="shared" si="163"/>
        <v>77.363368704058587</v>
      </c>
      <c r="Z164" s="43">
        <f t="shared" si="163"/>
        <v>62.045032186133639</v>
      </c>
      <c r="AA164" s="43">
        <f t="shared" si="163"/>
        <v>67.968864133173255</v>
      </c>
      <c r="AB164" s="43">
        <f t="shared" si="163"/>
        <v>62.74093598121339</v>
      </c>
      <c r="AC164" s="43">
        <f t="shared" si="163"/>
        <v>64.005602810313064</v>
      </c>
      <c r="AD164" s="43">
        <f t="shared" si="163"/>
        <v>61.741794774697439</v>
      </c>
      <c r="AE164" s="43">
        <f t="shared" si="163"/>
        <v>60.555836101526594</v>
      </c>
      <c r="AF164" s="43">
        <f t="shared" si="163"/>
        <v>91.557676532479675</v>
      </c>
      <c r="AG164" s="43">
        <f t="shared" ref="AG164" si="172">IF(AND(AG11=0,AG133=0),0,IF(OR(AG11=0,AG133=0),1/0,AG133/(AG11/1000)))</f>
        <v>84.259003196436552</v>
      </c>
    </row>
    <row r="165" spans="1:33" x14ac:dyDescent="0.25">
      <c r="A165" s="20"/>
      <c r="B165" s="20"/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x14ac:dyDescent="0.25">
      <c r="A166" s="24" t="s">
        <v>28</v>
      </c>
      <c r="B166" s="26">
        <f>IF(AND(B43=0,B123=0),0,IF(OR(B43=0,B123=0),1/0,1000000*B123/B43))</f>
        <v>6824.9883861388689</v>
      </c>
      <c r="C166" s="26">
        <f t="shared" ref="C166:AF166" si="173">IF(AND(C43=0,C123=0),0,IF(OR(C43=0,C123=0),1/0,1000000*C123/C43))</f>
        <v>6348.9854263574907</v>
      </c>
      <c r="D166" s="26">
        <f t="shared" si="173"/>
        <v>6574.0936185232677</v>
      </c>
      <c r="E166" s="26">
        <f t="shared" si="173"/>
        <v>6494.1098743513367</v>
      </c>
      <c r="F166" s="26">
        <f t="shared" si="173"/>
        <v>6680.9762772433733</v>
      </c>
      <c r="G166" s="26">
        <f t="shared" si="173"/>
        <v>6885.4407054760932</v>
      </c>
      <c r="H166" s="26">
        <f t="shared" si="173"/>
        <v>6893.0940533926268</v>
      </c>
      <c r="I166" s="26">
        <f t="shared" si="173"/>
        <v>6889.7421450840702</v>
      </c>
      <c r="J166" s="26">
        <f t="shared" si="173"/>
        <v>6883.9546934997925</v>
      </c>
      <c r="K166" s="26">
        <f t="shared" si="173"/>
        <v>7098.4648965147926</v>
      </c>
      <c r="L166" s="26">
        <f t="shared" si="173"/>
        <v>7028.3466781251027</v>
      </c>
      <c r="M166" s="26">
        <f t="shared" si="173"/>
        <v>6928.7744848774346</v>
      </c>
      <c r="N166" s="26">
        <f t="shared" si="173"/>
        <v>6766.1760391805701</v>
      </c>
      <c r="O166" s="26">
        <f t="shared" si="173"/>
        <v>6627.3831872411611</v>
      </c>
      <c r="P166" s="26">
        <f t="shared" si="173"/>
        <v>7119.3276752427828</v>
      </c>
      <c r="Q166" s="26">
        <f t="shared" si="173"/>
        <v>7154.1023698011677</v>
      </c>
      <c r="R166" s="26">
        <f t="shared" si="173"/>
        <v>7162.167758532938</v>
      </c>
      <c r="S166" s="26">
        <f t="shared" si="173"/>
        <v>7233.7015113200596</v>
      </c>
      <c r="T166" s="26">
        <f t="shared" si="173"/>
        <v>7245.203594357471</v>
      </c>
      <c r="U166" s="26">
        <f t="shared" si="173"/>
        <v>7220.371329924038</v>
      </c>
      <c r="V166" s="26">
        <f t="shared" si="173"/>
        <v>8196.2558875205086</v>
      </c>
      <c r="W166" s="26">
        <f t="shared" si="173"/>
        <v>8766.40269308397</v>
      </c>
      <c r="X166" s="26">
        <f t="shared" si="173"/>
        <v>8709.2450152442761</v>
      </c>
      <c r="Y166" s="26">
        <f t="shared" si="173"/>
        <v>8792.7167423920491</v>
      </c>
      <c r="Z166" s="26">
        <f t="shared" si="173"/>
        <v>8839.1875382462658</v>
      </c>
      <c r="AA166" s="26">
        <f t="shared" si="173"/>
        <v>9207.8965660025624</v>
      </c>
      <c r="AB166" s="26">
        <f t="shared" si="173"/>
        <v>9069.154571573863</v>
      </c>
      <c r="AC166" s="26">
        <f t="shared" si="173"/>
        <v>9108.5427840077919</v>
      </c>
      <c r="AD166" s="26">
        <f t="shared" si="173"/>
        <v>9426.8154468796074</v>
      </c>
      <c r="AE166" s="26">
        <f t="shared" si="173"/>
        <v>9654.1741882508486</v>
      </c>
      <c r="AF166" s="26">
        <f t="shared" si="173"/>
        <v>10681.564257752209</v>
      </c>
      <c r="AG166" s="26">
        <f t="shared" ref="AG166" si="174">IF(AND(AG43=0,AG123=0),0,IF(OR(AG43=0,AG123=0),1/0,1000000*AG123/AG43))</f>
        <v>9152.6674865433488</v>
      </c>
    </row>
    <row r="167" spans="1:33" x14ac:dyDescent="0.25">
      <c r="A167" s="3" t="s">
        <v>2</v>
      </c>
      <c r="B167" s="10">
        <f>IF(AND(B44=0,B126=0),0,IF(OR(B44=0,B126=0),1/0,1000000*B126/B44))</f>
        <v>6619.4065758536253</v>
      </c>
      <c r="C167" s="10">
        <f>IF(AND(C44=0,C126=0),0,IF(OR(C44=0,C126=0),1/0,1000000*C126/C44))</f>
        <v>6165.4779856719715</v>
      </c>
      <c r="D167" s="10">
        <f t="shared" ref="D167:AF167" si="175">IF(AND(D44=0,D126=0),0,IF(OR(D44=0,D126=0),1/0,1000000*D126/D44))</f>
        <v>6378.9062987054913</v>
      </c>
      <c r="E167" s="10">
        <f t="shared" si="175"/>
        <v>6307.3213272353833</v>
      </c>
      <c r="F167" s="10">
        <f t="shared" si="175"/>
        <v>6484.070747506853</v>
      </c>
      <c r="G167" s="10">
        <f t="shared" si="175"/>
        <v>6677.0606126392067</v>
      </c>
      <c r="H167" s="10">
        <f t="shared" si="175"/>
        <v>6684.1063632381929</v>
      </c>
      <c r="I167" s="10">
        <f t="shared" si="175"/>
        <v>6682.0914913809638</v>
      </c>
      <c r="J167" s="10">
        <f t="shared" si="175"/>
        <v>6659.493555059662</v>
      </c>
      <c r="K167" s="10">
        <f t="shared" si="175"/>
        <v>6851.0578144853462</v>
      </c>
      <c r="L167" s="10">
        <f t="shared" si="175"/>
        <v>6802.0658100500559</v>
      </c>
      <c r="M167" s="10">
        <f t="shared" si="175"/>
        <v>6728.2016806791198</v>
      </c>
      <c r="N167" s="10">
        <f t="shared" si="175"/>
        <v>6549.7407092338808</v>
      </c>
      <c r="O167" s="10">
        <f t="shared" si="175"/>
        <v>6384.6538691680025</v>
      </c>
      <c r="P167" s="10">
        <f t="shared" si="175"/>
        <v>6851.423619898871</v>
      </c>
      <c r="Q167" s="10">
        <f t="shared" si="175"/>
        <v>6879.7440754524659</v>
      </c>
      <c r="R167" s="10">
        <f t="shared" si="175"/>
        <v>6905.1925600790646</v>
      </c>
      <c r="S167" s="10">
        <f t="shared" si="175"/>
        <v>6982.4700865540099</v>
      </c>
      <c r="T167" s="10">
        <f t="shared" si="175"/>
        <v>6987.749234786007</v>
      </c>
      <c r="U167" s="10">
        <f t="shared" si="175"/>
        <v>7044.2411184569028</v>
      </c>
      <c r="V167" s="10">
        <f t="shared" si="175"/>
        <v>7936.0143974844168</v>
      </c>
      <c r="W167" s="10">
        <f t="shared" si="175"/>
        <v>8527.1013188820252</v>
      </c>
      <c r="X167" s="10">
        <f t="shared" si="175"/>
        <v>8448.6784264921589</v>
      </c>
      <c r="Y167" s="10">
        <f t="shared" si="175"/>
        <v>8570.0974500532448</v>
      </c>
      <c r="Z167" s="10">
        <f t="shared" si="175"/>
        <v>8608.2267987486193</v>
      </c>
      <c r="AA167" s="10">
        <f t="shared" si="175"/>
        <v>8950.9086482145249</v>
      </c>
      <c r="AB167" s="10">
        <f t="shared" si="175"/>
        <v>8853.0277367051167</v>
      </c>
      <c r="AC167" s="10">
        <f t="shared" si="175"/>
        <v>8903.0075352826625</v>
      </c>
      <c r="AD167" s="10">
        <f t="shared" si="175"/>
        <v>9231.5256625988641</v>
      </c>
      <c r="AE167" s="10">
        <f t="shared" si="175"/>
        <v>9499.8230314039065</v>
      </c>
      <c r="AF167" s="10">
        <f t="shared" si="175"/>
        <v>10177.573134384667</v>
      </c>
      <c r="AG167" s="10">
        <f t="shared" ref="AG167" si="176">IF(AND(AG44=0,AG126=0),0,IF(OR(AG44=0,AG126=0),1/0,1000000*AG126/AG44))</f>
        <v>8822.4957860761806</v>
      </c>
    </row>
    <row r="168" spans="1:33" x14ac:dyDescent="0.25">
      <c r="A168" s="32" t="s">
        <v>3</v>
      </c>
      <c r="B168" s="41">
        <f t="shared" ref="B168:C174" si="177">IF(AND(B45=0,B127=0),0,IF(OR(B45=0,B127=0),1/0,1000000*B127/B45))</f>
        <v>2522.3164333519753</v>
      </c>
      <c r="C168" s="41">
        <f t="shared" si="177"/>
        <v>2518.7161541072924</v>
      </c>
      <c r="D168" s="41">
        <f t="shared" ref="D168:AF168" si="178">IF(AND(D45=0,D127=0),0,IF(OR(D45=0,D127=0),1/0,1000000*D127/D45))</f>
        <v>2519.1426901494287</v>
      </c>
      <c r="E168" s="41">
        <f t="shared" si="178"/>
        <v>2518.4521991203615</v>
      </c>
      <c r="F168" s="41">
        <f t="shared" si="178"/>
        <v>2519.7504195511233</v>
      </c>
      <c r="G168" s="41">
        <f t="shared" si="178"/>
        <v>2518.4863250053863</v>
      </c>
      <c r="H168" s="41">
        <f t="shared" si="178"/>
        <v>2515.586645854346</v>
      </c>
      <c r="I168" s="41">
        <f t="shared" si="178"/>
        <v>2515.7065957429459</v>
      </c>
      <c r="J168" s="41">
        <f t="shared" si="178"/>
        <v>2511.8732595164138</v>
      </c>
      <c r="K168" s="41">
        <f t="shared" si="178"/>
        <v>2513.3022696064127</v>
      </c>
      <c r="L168" s="41">
        <f t="shared" si="178"/>
        <v>2503.3528556745082</v>
      </c>
      <c r="M168" s="41">
        <f t="shared" si="178"/>
        <v>2479.6915827481303</v>
      </c>
      <c r="N168" s="41">
        <f t="shared" si="178"/>
        <v>2253.1023731768041</v>
      </c>
      <c r="O168" s="41">
        <f t="shared" si="178"/>
        <v>2167.8420537051497</v>
      </c>
      <c r="P168" s="41">
        <f t="shared" si="178"/>
        <v>2223.3744270287434</v>
      </c>
      <c r="Q168" s="41">
        <f t="shared" si="178"/>
        <v>2216.0870678017454</v>
      </c>
      <c r="R168" s="41">
        <f t="shared" si="178"/>
        <v>2185.6269162046096</v>
      </c>
      <c r="S168" s="41">
        <f t="shared" si="178"/>
        <v>2240.76720303398</v>
      </c>
      <c r="T168" s="41">
        <f t="shared" si="178"/>
        <v>2263.254297464629</v>
      </c>
      <c r="U168" s="41">
        <f t="shared" si="178"/>
        <v>2318.4841009707675</v>
      </c>
      <c r="V168" s="41">
        <f t="shared" si="178"/>
        <v>2587.9649065944946</v>
      </c>
      <c r="W168" s="41">
        <f t="shared" si="178"/>
        <v>4606.3608851076115</v>
      </c>
      <c r="X168" s="41">
        <f t="shared" si="178"/>
        <v>4636.102091926412</v>
      </c>
      <c r="Y168" s="41">
        <f t="shared" si="178"/>
        <v>4656.7424736894072</v>
      </c>
      <c r="Z168" s="41">
        <f t="shared" si="178"/>
        <v>4719.5468385915756</v>
      </c>
      <c r="AA168" s="41">
        <f t="shared" si="178"/>
        <v>4773.9534824153552</v>
      </c>
      <c r="AB168" s="41">
        <f t="shared" si="178"/>
        <v>4970.7326814043226</v>
      </c>
      <c r="AC168" s="41">
        <f t="shared" si="178"/>
        <v>5107.9605415724845</v>
      </c>
      <c r="AD168" s="41">
        <f t="shared" si="178"/>
        <v>5423.4322940234406</v>
      </c>
      <c r="AE168" s="41">
        <f t="shared" si="178"/>
        <v>5485.343957283023</v>
      </c>
      <c r="AF168" s="41">
        <f t="shared" si="178"/>
        <v>6694.0526792098153</v>
      </c>
      <c r="AG168" s="41">
        <f t="shared" ref="AG168" si="179">IF(AND(AG45=0,AG127=0),0,IF(OR(AG45=0,AG127=0),1/0,1000000*AG127/AG45))</f>
        <v>6617.8468097971509</v>
      </c>
    </row>
    <row r="169" spans="1:33" x14ac:dyDescent="0.25">
      <c r="A169" s="32" t="s">
        <v>48</v>
      </c>
      <c r="B169" s="41">
        <f t="shared" si="177"/>
        <v>4232.6609753571556</v>
      </c>
      <c r="C169" s="41">
        <f t="shared" si="177"/>
        <v>4228.4156720264464</v>
      </c>
      <c r="D169" s="41">
        <f t="shared" ref="D169:AF169" si="180">IF(AND(D46=0,D128=0),0,IF(OR(D46=0,D128=0),1/0,1000000*D128/D46))</f>
        <v>4224.2369824872358</v>
      </c>
      <c r="E169" s="41">
        <f t="shared" si="180"/>
        <v>4226.7598137574687</v>
      </c>
      <c r="F169" s="41">
        <f t="shared" si="180"/>
        <v>4222.8847896745492</v>
      </c>
      <c r="G169" s="41">
        <f t="shared" si="180"/>
        <v>4217.2055897541213</v>
      </c>
      <c r="H169" s="41">
        <f t="shared" si="180"/>
        <v>4212.684521464339</v>
      </c>
      <c r="I169" s="41">
        <f t="shared" si="180"/>
        <v>4211.0255855103396</v>
      </c>
      <c r="J169" s="41">
        <f t="shared" si="180"/>
        <v>4189.8141426707216</v>
      </c>
      <c r="K169" s="41">
        <f t="shared" si="180"/>
        <v>4177.1294364086871</v>
      </c>
      <c r="L169" s="41">
        <f t="shared" si="180"/>
        <v>4183.3448523025445</v>
      </c>
      <c r="M169" s="41">
        <f t="shared" si="180"/>
        <v>4182.5180027407214</v>
      </c>
      <c r="N169" s="41">
        <f t="shared" si="180"/>
        <v>4177.0121756332155</v>
      </c>
      <c r="O169" s="41">
        <f t="shared" si="180"/>
        <v>4059.1107177053746</v>
      </c>
      <c r="P169" s="41">
        <f t="shared" si="180"/>
        <v>4203.2164714517994</v>
      </c>
      <c r="Q169" s="41">
        <f t="shared" si="180"/>
        <v>4230.2485020119275</v>
      </c>
      <c r="R169" s="41">
        <f t="shared" si="180"/>
        <v>4241.5245851226528</v>
      </c>
      <c r="S169" s="41">
        <f t="shared" si="180"/>
        <v>4240.8941560957228</v>
      </c>
      <c r="T169" s="41">
        <f t="shared" si="180"/>
        <v>4091.0524057305261</v>
      </c>
      <c r="U169" s="41">
        <f t="shared" si="180"/>
        <v>4019.1807641173255</v>
      </c>
      <c r="V169" s="41">
        <f t="shared" si="180"/>
        <v>4458.8533208875797</v>
      </c>
      <c r="W169" s="41">
        <f t="shared" si="180"/>
        <v>4164.0853560850283</v>
      </c>
      <c r="X169" s="41">
        <f t="shared" si="180"/>
        <v>4010.3766918619585</v>
      </c>
      <c r="Y169" s="41">
        <f t="shared" si="180"/>
        <v>4189.8183063205215</v>
      </c>
      <c r="Z169" s="41">
        <f t="shared" si="180"/>
        <v>4188.6553632284867</v>
      </c>
      <c r="AA169" s="41">
        <f t="shared" si="180"/>
        <v>4310.5568648457302</v>
      </c>
      <c r="AB169" s="41">
        <f t="shared" si="180"/>
        <v>4347.4822328968003</v>
      </c>
      <c r="AC169" s="41">
        <f t="shared" si="180"/>
        <v>4489.8890805581996</v>
      </c>
      <c r="AD169" s="41">
        <f t="shared" si="180"/>
        <v>4506.966416396428</v>
      </c>
      <c r="AE169" s="41">
        <f t="shared" si="180"/>
        <v>4424.4667694623549</v>
      </c>
      <c r="AF169" s="41">
        <f t="shared" si="180"/>
        <v>4470.1658234836787</v>
      </c>
      <c r="AG169" s="41">
        <f t="shared" ref="AG169" si="181">IF(AND(AG46=0,AG128=0),0,IF(OR(AG46=0,AG128=0),1/0,1000000*AG128/AG46))</f>
        <v>3804.8740490584796</v>
      </c>
    </row>
    <row r="170" spans="1:33" x14ac:dyDescent="0.25">
      <c r="A170" s="32" t="s">
        <v>49</v>
      </c>
      <c r="B170" s="41">
        <f t="shared" si="177"/>
        <v>16765.778068253334</v>
      </c>
      <c r="C170" s="41">
        <f t="shared" si="177"/>
        <v>16748.940677297916</v>
      </c>
      <c r="D170" s="41">
        <f t="shared" ref="D170:AF170" si="182">IF(AND(D47=0,D129=0),0,IF(OR(D47=0,D129=0),1/0,1000000*D129/D47))</f>
        <v>16732.369301479048</v>
      </c>
      <c r="E170" s="41">
        <f t="shared" si="182"/>
        <v>16742.391201933649</v>
      </c>
      <c r="F170" s="41">
        <f t="shared" si="182"/>
        <v>16727.062141994647</v>
      </c>
      <c r="G170" s="41">
        <f t="shared" si="182"/>
        <v>16704.541430943264</v>
      </c>
      <c r="H170" s="41">
        <f t="shared" si="182"/>
        <v>16686.65341778829</v>
      </c>
      <c r="I170" s="41">
        <f t="shared" si="182"/>
        <v>16680.11343110598</v>
      </c>
      <c r="J170" s="41">
        <f t="shared" si="182"/>
        <v>16596.092839793277</v>
      </c>
      <c r="K170" s="41">
        <f t="shared" si="182"/>
        <v>16545.856270016473</v>
      </c>
      <c r="L170" s="41">
        <f t="shared" si="182"/>
        <v>16570.506359158098</v>
      </c>
      <c r="M170" s="41">
        <f t="shared" si="182"/>
        <v>16567.193056165983</v>
      </c>
      <c r="N170" s="41">
        <f t="shared" si="182"/>
        <v>16545.405345673465</v>
      </c>
      <c r="O170" s="41">
        <f t="shared" si="182"/>
        <v>15993.932183258787</v>
      </c>
      <c r="P170" s="41">
        <f t="shared" si="182"/>
        <v>16749.243599853238</v>
      </c>
      <c r="Q170" s="41">
        <f t="shared" si="182"/>
        <v>16680.052637992223</v>
      </c>
      <c r="R170" s="41">
        <f t="shared" si="182"/>
        <v>16785.62835309092</v>
      </c>
      <c r="S170" s="41">
        <f t="shared" si="182"/>
        <v>16641.472160987756</v>
      </c>
      <c r="T170" s="41">
        <f t="shared" si="182"/>
        <v>16802.52574222823</v>
      </c>
      <c r="U170" s="41">
        <f t="shared" si="182"/>
        <v>16999.497389521835</v>
      </c>
      <c r="V170" s="41">
        <f t="shared" si="182"/>
        <v>19100.636432947704</v>
      </c>
      <c r="W170" s="41">
        <f t="shared" si="182"/>
        <v>18893.103225439609</v>
      </c>
      <c r="X170" s="41">
        <f t="shared" si="182"/>
        <v>18964.74043811535</v>
      </c>
      <c r="Y170" s="41">
        <f t="shared" si="182"/>
        <v>18785.945760556573</v>
      </c>
      <c r="Z170" s="41">
        <f t="shared" si="182"/>
        <v>18311.495887746158</v>
      </c>
      <c r="AA170" s="41">
        <f t="shared" si="182"/>
        <v>19443.127261252674</v>
      </c>
      <c r="AB170" s="41">
        <f t="shared" si="182"/>
        <v>18661.545869499223</v>
      </c>
      <c r="AC170" s="41">
        <f t="shared" si="182"/>
        <v>18314.256032313773</v>
      </c>
      <c r="AD170" s="41">
        <f t="shared" si="182"/>
        <v>18971.847919664226</v>
      </c>
      <c r="AE170" s="41">
        <f t="shared" si="182"/>
        <v>19846.358314301728</v>
      </c>
      <c r="AF170" s="41">
        <f t="shared" si="182"/>
        <v>23353.659764088228</v>
      </c>
      <c r="AG170" s="41">
        <f t="shared" ref="AG170" si="183">IF(AND(AG47=0,AG129=0),0,IF(OR(AG47=0,AG129=0),1/0,1000000*AG129/AG47))</f>
        <v>20422.783185527853</v>
      </c>
    </row>
    <row r="171" spans="1:33" x14ac:dyDescent="0.25">
      <c r="A171" s="5" t="s">
        <v>1</v>
      </c>
      <c r="B171" s="11">
        <f t="shared" si="177"/>
        <v>11538.453538563621</v>
      </c>
      <c r="C171" s="11">
        <f t="shared" si="177"/>
        <v>10460.598519157813</v>
      </c>
      <c r="D171" s="11">
        <f t="shared" ref="D171:AF171" si="184">IF(AND(D48=0,D130=0),0,IF(OR(D48=0,D130=0),1/0,1000000*D130/D48))</f>
        <v>11038.632009888259</v>
      </c>
      <c r="E171" s="11">
        <f t="shared" si="184"/>
        <v>10820.793280307291</v>
      </c>
      <c r="F171" s="11">
        <f t="shared" si="184"/>
        <v>11348.791097083407</v>
      </c>
      <c r="G171" s="11">
        <f t="shared" si="184"/>
        <v>11879.770024029456</v>
      </c>
      <c r="H171" s="11">
        <f t="shared" si="184"/>
        <v>11896.528612193137</v>
      </c>
      <c r="I171" s="11">
        <f t="shared" si="184"/>
        <v>11923.740037183354</v>
      </c>
      <c r="J171" s="11">
        <f t="shared" si="184"/>
        <v>12208.520167768169</v>
      </c>
      <c r="K171" s="11">
        <f t="shared" si="184"/>
        <v>13062.975237206685</v>
      </c>
      <c r="L171" s="11">
        <f t="shared" si="184"/>
        <v>12334.436804946241</v>
      </c>
      <c r="M171" s="11">
        <f t="shared" si="184"/>
        <v>11202.501252271819</v>
      </c>
      <c r="N171" s="11">
        <f t="shared" si="184"/>
        <v>11895.930299878395</v>
      </c>
      <c r="O171" s="11">
        <f t="shared" si="184"/>
        <v>12754.360081641478</v>
      </c>
      <c r="P171" s="11">
        <f t="shared" si="184"/>
        <v>13466.925980775703</v>
      </c>
      <c r="Q171" s="11">
        <f t="shared" si="184"/>
        <v>13620.43077436059</v>
      </c>
      <c r="R171" s="11">
        <f t="shared" si="184"/>
        <v>12994.920124928498</v>
      </c>
      <c r="S171" s="11">
        <f t="shared" si="184"/>
        <v>12744.001434013848</v>
      </c>
      <c r="T171" s="11">
        <f t="shared" si="184"/>
        <v>13034.253176811111</v>
      </c>
      <c r="U171" s="11">
        <f t="shared" si="184"/>
        <v>11228.452496781129</v>
      </c>
      <c r="V171" s="11">
        <f t="shared" si="184"/>
        <v>13838.983938771144</v>
      </c>
      <c r="W171" s="11">
        <f t="shared" si="184"/>
        <v>13641.479471111461</v>
      </c>
      <c r="X171" s="11">
        <f t="shared" si="184"/>
        <v>14142.793384552286</v>
      </c>
      <c r="Y171" s="11">
        <f t="shared" si="184"/>
        <v>13428.485699444451</v>
      </c>
      <c r="Z171" s="11">
        <f t="shared" si="184"/>
        <v>12718.913754076761</v>
      </c>
      <c r="AA171" s="11">
        <f t="shared" si="184"/>
        <v>13583.457465825628</v>
      </c>
      <c r="AB171" s="11">
        <f t="shared" si="184"/>
        <v>13346.014001889393</v>
      </c>
      <c r="AC171" s="11">
        <f t="shared" si="184"/>
        <v>13057.229369770517</v>
      </c>
      <c r="AD171" s="11">
        <f t="shared" si="184"/>
        <v>13437.894767008518</v>
      </c>
      <c r="AE171" s="11">
        <f t="shared" si="184"/>
        <v>12932.158902289519</v>
      </c>
      <c r="AF171" s="11">
        <f t="shared" si="184"/>
        <v>14932.99809259185</v>
      </c>
      <c r="AG171" s="11">
        <f t="shared" ref="AG171" si="185">IF(AND(AG48=0,AG130=0),0,IF(OR(AG48=0,AG130=0),1/0,1000000*AG130/AG48))</f>
        <v>12233.880117184577</v>
      </c>
    </row>
    <row r="172" spans="1:33" x14ac:dyDescent="0.25">
      <c r="A172" s="34" t="s">
        <v>3</v>
      </c>
      <c r="B172" s="42">
        <f t="shared" si="177"/>
        <v>3290.5833970908543</v>
      </c>
      <c r="C172" s="42">
        <f t="shared" si="177"/>
        <v>3285.8865164969698</v>
      </c>
      <c r="D172" s="42">
        <f t="shared" ref="D172:AF172" si="186">IF(AND(D49=0,D131=0),0,IF(OR(D49=0,D131=0),1/0,1000000*D131/D49))</f>
        <v>3286.4429702392358</v>
      </c>
      <c r="E172" s="42">
        <f t="shared" si="186"/>
        <v>3285.5421640255322</v>
      </c>
      <c r="F172" s="42">
        <f t="shared" si="186"/>
        <v>3287.2358066386241</v>
      </c>
      <c r="G172" s="42">
        <f t="shared" si="186"/>
        <v>3285.5866842408345</v>
      </c>
      <c r="H172" s="42">
        <f t="shared" si="186"/>
        <v>3281.8037980235722</v>
      </c>
      <c r="I172" s="42">
        <f t="shared" si="186"/>
        <v>3281.9602831920029</v>
      </c>
      <c r="J172" s="42">
        <f t="shared" si="186"/>
        <v>3276.9593592889978</v>
      </c>
      <c r="K172" s="42">
        <f t="shared" si="186"/>
        <v>3278.8236285036951</v>
      </c>
      <c r="L172" s="42">
        <f t="shared" si="186"/>
        <v>3265.8437438777187</v>
      </c>
      <c r="M172" s="42">
        <f t="shared" si="186"/>
        <v>3234.975534474625</v>
      </c>
      <c r="N172" s="42">
        <f t="shared" si="186"/>
        <v>2939.3700025451976</v>
      </c>
      <c r="O172" s="42">
        <f t="shared" si="186"/>
        <v>2828.1404248544836</v>
      </c>
      <c r="P172" s="42">
        <f t="shared" si="186"/>
        <v>2900.5872849087668</v>
      </c>
      <c r="Q172" s="42">
        <f t="shared" si="186"/>
        <v>2891.080284532477</v>
      </c>
      <c r="R172" s="42">
        <f t="shared" si="186"/>
        <v>2426.5831537776803</v>
      </c>
      <c r="S172" s="42">
        <f t="shared" si="186"/>
        <v>2099.8598830809888</v>
      </c>
      <c r="T172" s="42">
        <f t="shared" si="186"/>
        <v>1772.1857510031982</v>
      </c>
      <c r="U172" s="42">
        <f t="shared" si="186"/>
        <v>1497.7997370716535</v>
      </c>
      <c r="V172" s="42">
        <f t="shared" si="186"/>
        <v>1357.0536876128053</v>
      </c>
      <c r="W172" s="42">
        <f t="shared" si="186"/>
        <v>2413.7125256506301</v>
      </c>
      <c r="X172" s="42">
        <f t="shared" si="186"/>
        <v>2427.5086561786375</v>
      </c>
      <c r="Y172" s="42">
        <f t="shared" si="186"/>
        <v>2389.3018647078934</v>
      </c>
      <c r="Z172" s="42">
        <f t="shared" si="186"/>
        <v>2373.218373547385</v>
      </c>
      <c r="AA172" s="42">
        <f t="shared" si="186"/>
        <v>2353.0442932996275</v>
      </c>
      <c r="AB172" s="42">
        <f t="shared" si="186"/>
        <v>2401.8791103430026</v>
      </c>
      <c r="AC172" s="42">
        <f t="shared" si="186"/>
        <v>2420.0248661207929</v>
      </c>
      <c r="AD172" s="42">
        <f t="shared" si="186"/>
        <v>2519.7027603052443</v>
      </c>
      <c r="AE172" s="42">
        <f t="shared" si="186"/>
        <v>2481.9071173339607</v>
      </c>
      <c r="AF172" s="42">
        <f t="shared" si="186"/>
        <v>3028.8013145065388</v>
      </c>
      <c r="AG172" s="42">
        <f t="shared" ref="AG172" si="187">IF(AND(AG49=0,AG131=0),0,IF(OR(AG49=0,AG131=0),1/0,1000000*AG131/AG49))</f>
        <v>2994.3210902670353</v>
      </c>
    </row>
    <row r="173" spans="1:33" x14ac:dyDescent="0.25">
      <c r="A173" s="34" t="s">
        <v>48</v>
      </c>
      <c r="B173" s="42">
        <f t="shared" si="177"/>
        <v>3809.7425773222544</v>
      </c>
      <c r="C173" s="42">
        <f t="shared" si="177"/>
        <v>3805.9214555865869</v>
      </c>
      <c r="D173" s="42">
        <f t="shared" ref="D173:AF173" si="188">IF(AND(D50=0,D132=0),0,IF(OR(D50=0,D132=0),1/0,1000000*D132/D50))</f>
        <v>3802.1602917353757</v>
      </c>
      <c r="E173" s="42">
        <f t="shared" si="188"/>
        <v>3804.4310471210702</v>
      </c>
      <c r="F173" s="42">
        <f t="shared" si="188"/>
        <v>3800.9432071256638</v>
      </c>
      <c r="G173" s="42">
        <f t="shared" si="188"/>
        <v>3795.8314606692497</v>
      </c>
      <c r="H173" s="42">
        <f t="shared" si="188"/>
        <v>3791.7621278172119</v>
      </c>
      <c r="I173" s="42">
        <f t="shared" si="188"/>
        <v>3790.2689491823535</v>
      </c>
      <c r="J173" s="42">
        <f t="shared" si="188"/>
        <v>3771.176908174813</v>
      </c>
      <c r="K173" s="42">
        <f t="shared" si="188"/>
        <v>3759.7596305311163</v>
      </c>
      <c r="L173" s="42">
        <f t="shared" si="188"/>
        <v>3765.3540154120351</v>
      </c>
      <c r="M173" s="42">
        <f t="shared" si="188"/>
        <v>3764.6097828833581</v>
      </c>
      <c r="N173" s="42">
        <f t="shared" si="188"/>
        <v>3759.6540862005945</v>
      </c>
      <c r="O173" s="42">
        <f t="shared" si="188"/>
        <v>3653.533088839552</v>
      </c>
      <c r="P173" s="42">
        <f t="shared" si="188"/>
        <v>3783.2401050360349</v>
      </c>
      <c r="Q173" s="42">
        <f t="shared" si="188"/>
        <v>3807.571153134616</v>
      </c>
      <c r="R173" s="42">
        <f t="shared" si="188"/>
        <v>3870.7060003060569</v>
      </c>
      <c r="S173" s="42">
        <f t="shared" si="188"/>
        <v>3923.7832807545637</v>
      </c>
      <c r="T173" s="42">
        <f t="shared" si="188"/>
        <v>3837.5618592403312</v>
      </c>
      <c r="U173" s="42">
        <f t="shared" si="188"/>
        <v>3822.2940267956437</v>
      </c>
      <c r="V173" s="42">
        <f t="shared" si="188"/>
        <v>4299.0197052439898</v>
      </c>
      <c r="W173" s="42">
        <f t="shared" si="188"/>
        <v>4024.09406817429</v>
      </c>
      <c r="X173" s="42">
        <f t="shared" si="188"/>
        <v>3884.5174271191859</v>
      </c>
      <c r="Y173" s="42">
        <f t="shared" si="188"/>
        <v>4003.4274648449773</v>
      </c>
      <c r="Z173" s="42">
        <f t="shared" si="188"/>
        <v>3948.1699649478037</v>
      </c>
      <c r="AA173" s="42">
        <f t="shared" si="188"/>
        <v>4008.1004155114706</v>
      </c>
      <c r="AB173" s="42">
        <f t="shared" si="188"/>
        <v>3987.7378020412357</v>
      </c>
      <c r="AC173" s="42">
        <f t="shared" si="188"/>
        <v>4062.6322697549817</v>
      </c>
      <c r="AD173" s="42">
        <f t="shared" si="188"/>
        <v>4022.8968690282964</v>
      </c>
      <c r="AE173" s="42">
        <f t="shared" si="188"/>
        <v>3955.9912372928411</v>
      </c>
      <c r="AF173" s="42">
        <f t="shared" si="188"/>
        <v>3996.8515412979937</v>
      </c>
      <c r="AG173" s="42">
        <f t="shared" ref="AG173" si="189">IF(AND(AG50=0,AG132=0),0,IF(OR(AG50=0,AG132=0),1/0,1000000*AG132/AG50))</f>
        <v>3402.0028133033848</v>
      </c>
    </row>
    <row r="174" spans="1:33" x14ac:dyDescent="0.25">
      <c r="A174" s="36" t="s">
        <v>49</v>
      </c>
      <c r="B174" s="43">
        <f t="shared" si="177"/>
        <v>32996.799919519239</v>
      </c>
      <c r="C174" s="43">
        <f t="shared" si="177"/>
        <v>32961.088646960387</v>
      </c>
      <c r="D174" s="43">
        <f t="shared" ref="D174:AF174" si="190">IF(AND(D51=0,D133=0),0,IF(OR(D51=0,D133=0),1/0,1000000*D133/D51))</f>
        <v>32931.699312009405</v>
      </c>
      <c r="E174" s="43">
        <f t="shared" si="190"/>
        <v>32948.464045050394</v>
      </c>
      <c r="F174" s="43">
        <f t="shared" si="190"/>
        <v>32922.125541362984</v>
      </c>
      <c r="G174" s="43">
        <f t="shared" si="190"/>
        <v>32883.552304893747</v>
      </c>
      <c r="H174" s="43">
        <f t="shared" si="190"/>
        <v>32853.444673572922</v>
      </c>
      <c r="I174" s="43">
        <f t="shared" si="190"/>
        <v>32822.928155749702</v>
      </c>
      <c r="J174" s="43">
        <f t="shared" si="190"/>
        <v>32767.153545610661</v>
      </c>
      <c r="K174" s="43">
        <f t="shared" si="190"/>
        <v>32771.699427823158</v>
      </c>
      <c r="L174" s="43">
        <f t="shared" si="190"/>
        <v>32622.380742898516</v>
      </c>
      <c r="M174" s="43">
        <f t="shared" si="190"/>
        <v>32264.756229599137</v>
      </c>
      <c r="N174" s="43">
        <f t="shared" si="190"/>
        <v>32484.44055256822</v>
      </c>
      <c r="O174" s="43">
        <f t="shared" si="190"/>
        <v>31432.490832370579</v>
      </c>
      <c r="P174" s="43">
        <f t="shared" si="190"/>
        <v>32974.510387901159</v>
      </c>
      <c r="Q174" s="43">
        <f t="shared" si="190"/>
        <v>31685.650287623965</v>
      </c>
      <c r="R174" s="43">
        <f t="shared" si="190"/>
        <v>30271.141542543028</v>
      </c>
      <c r="S174" s="43">
        <f t="shared" si="190"/>
        <v>28998.777540526669</v>
      </c>
      <c r="T174" s="43">
        <f t="shared" si="190"/>
        <v>29381.900902130019</v>
      </c>
      <c r="U174" s="43">
        <f t="shared" si="190"/>
        <v>29234.273824553831</v>
      </c>
      <c r="V174" s="43">
        <f t="shared" si="190"/>
        <v>32337.832667776558</v>
      </c>
      <c r="W174" s="43">
        <f t="shared" si="190"/>
        <v>30121.285054293519</v>
      </c>
      <c r="X174" s="43">
        <f t="shared" si="190"/>
        <v>33179.372388738797</v>
      </c>
      <c r="Y174" s="43">
        <f t="shared" si="190"/>
        <v>31622.899168286705</v>
      </c>
      <c r="Z174" s="43">
        <f t="shared" si="190"/>
        <v>28945.074823809602</v>
      </c>
      <c r="AA174" s="43">
        <f t="shared" si="190"/>
        <v>30762.466588519295</v>
      </c>
      <c r="AB174" s="43">
        <f t="shared" si="190"/>
        <v>30027.62444628483</v>
      </c>
      <c r="AC174" s="43">
        <f t="shared" si="190"/>
        <v>28938.895524963125</v>
      </c>
      <c r="AD174" s="43">
        <f t="shared" si="190"/>
        <v>29079.34960808558</v>
      </c>
      <c r="AE174" s="43">
        <f t="shared" si="190"/>
        <v>28380.117943732552</v>
      </c>
      <c r="AF174" s="43">
        <f t="shared" si="190"/>
        <v>30229.083094788213</v>
      </c>
      <c r="AG174" s="43">
        <f t="shared" ref="AG174" si="191">IF(AND(AG51=0,AG133=0),0,IF(OR(AG51=0,AG133=0),1/0,1000000*AG133/AG51))</f>
        <v>24193.979621406826</v>
      </c>
    </row>
    <row r="175" spans="1:33" x14ac:dyDescent="0.25">
      <c r="A175" s="20"/>
      <c r="B175" s="20"/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x14ac:dyDescent="0.25">
      <c r="A176" s="24" t="s">
        <v>29</v>
      </c>
      <c r="B176" s="25">
        <f t="shared" ref="B176:K176" si="192">IF(B123=0,0,B123/B$123)</f>
        <v>1</v>
      </c>
      <c r="C176" s="25">
        <f t="shared" si="192"/>
        <v>1</v>
      </c>
      <c r="D176" s="25">
        <f t="shared" si="192"/>
        <v>1</v>
      </c>
      <c r="E176" s="25">
        <f t="shared" si="192"/>
        <v>1</v>
      </c>
      <c r="F176" s="25">
        <f t="shared" si="192"/>
        <v>1</v>
      </c>
      <c r="G176" s="25">
        <f t="shared" si="192"/>
        <v>1</v>
      </c>
      <c r="H176" s="25">
        <f t="shared" si="192"/>
        <v>1</v>
      </c>
      <c r="I176" s="25">
        <f t="shared" si="192"/>
        <v>1</v>
      </c>
      <c r="J176" s="25">
        <f t="shared" si="192"/>
        <v>1</v>
      </c>
      <c r="K176" s="25">
        <f t="shared" si="192"/>
        <v>1</v>
      </c>
      <c r="L176" s="25">
        <f t="shared" ref="L176:AF176" si="193">IF(L123=0,0,L123/L$123)</f>
        <v>1</v>
      </c>
      <c r="M176" s="25">
        <f t="shared" si="193"/>
        <v>1</v>
      </c>
      <c r="N176" s="25">
        <f t="shared" si="193"/>
        <v>1</v>
      </c>
      <c r="O176" s="25">
        <f t="shared" si="193"/>
        <v>1</v>
      </c>
      <c r="P176" s="25">
        <f t="shared" si="193"/>
        <v>1</v>
      </c>
      <c r="Q176" s="25">
        <f t="shared" si="193"/>
        <v>1</v>
      </c>
      <c r="R176" s="25">
        <f t="shared" si="193"/>
        <v>1</v>
      </c>
      <c r="S176" s="25">
        <f t="shared" si="193"/>
        <v>1</v>
      </c>
      <c r="T176" s="25">
        <f t="shared" si="193"/>
        <v>1</v>
      </c>
      <c r="U176" s="25">
        <f t="shared" si="193"/>
        <v>1</v>
      </c>
      <c r="V176" s="25">
        <f t="shared" si="193"/>
        <v>1</v>
      </c>
      <c r="W176" s="25">
        <f t="shared" si="193"/>
        <v>1</v>
      </c>
      <c r="X176" s="25">
        <f t="shared" si="193"/>
        <v>1</v>
      </c>
      <c r="Y176" s="25">
        <f t="shared" si="193"/>
        <v>1</v>
      </c>
      <c r="Z176" s="25">
        <f t="shared" si="193"/>
        <v>1</v>
      </c>
      <c r="AA176" s="25">
        <f t="shared" si="193"/>
        <v>1</v>
      </c>
      <c r="AB176" s="25">
        <f t="shared" si="193"/>
        <v>1</v>
      </c>
      <c r="AC176" s="25">
        <f t="shared" si="193"/>
        <v>1</v>
      </c>
      <c r="AD176" s="25">
        <f t="shared" si="193"/>
        <v>1</v>
      </c>
      <c r="AE176" s="25">
        <f t="shared" si="193"/>
        <v>1</v>
      </c>
      <c r="AF176" s="25">
        <f t="shared" si="193"/>
        <v>1</v>
      </c>
      <c r="AG176" s="25">
        <f t="shared" ref="AG176" si="194">IF(AG123=0,0,AG123/AG$123)</f>
        <v>1</v>
      </c>
    </row>
    <row r="177" spans="1:33" x14ac:dyDescent="0.25">
      <c r="A177" s="3" t="s">
        <v>2</v>
      </c>
      <c r="B177" s="12">
        <f t="shared" ref="B177:K177" si="195">IF(B126=0,0,B126/B$123)</f>
        <v>0.92934394163755374</v>
      </c>
      <c r="C177" s="12">
        <f t="shared" si="195"/>
        <v>0.92960682948755768</v>
      </c>
      <c r="D177" s="12">
        <f t="shared" si="195"/>
        <v>0.92966514139264655</v>
      </c>
      <c r="E177" s="12">
        <f t="shared" si="195"/>
        <v>0.93104290392527778</v>
      </c>
      <c r="F177" s="12">
        <f t="shared" si="195"/>
        <v>0.93124414213833528</v>
      </c>
      <c r="G177" s="12">
        <f t="shared" si="195"/>
        <v>0.93089603796597409</v>
      </c>
      <c r="H177" s="12">
        <f t="shared" si="195"/>
        <v>0.93080301609942395</v>
      </c>
      <c r="I177" s="12">
        <f t="shared" si="195"/>
        <v>0.9314393485963447</v>
      </c>
      <c r="J177" s="12">
        <f t="shared" si="195"/>
        <v>0.92826198174793162</v>
      </c>
      <c r="K177" s="12">
        <f t="shared" si="195"/>
        <v>0.92670672669482879</v>
      </c>
      <c r="L177" s="12">
        <f t="shared" ref="L177:AF177" si="196">IF(L126=0,0,L126/L$123)</f>
        <v>0.92822012637187135</v>
      </c>
      <c r="M177" s="12">
        <f t="shared" si="196"/>
        <v>0.92752210645143784</v>
      </c>
      <c r="N177" s="12">
        <f t="shared" si="196"/>
        <v>0.92882312498391217</v>
      </c>
      <c r="O177" s="12">
        <f t="shared" si="196"/>
        <v>0.92666362722027162</v>
      </c>
      <c r="P177" s="12">
        <f t="shared" si="196"/>
        <v>0.92339696974914431</v>
      </c>
      <c r="Q177" s="12">
        <f t="shared" si="196"/>
        <v>0.92250928908296481</v>
      </c>
      <c r="R177" s="12">
        <f t="shared" si="196"/>
        <v>0.92343637786911503</v>
      </c>
      <c r="S177" s="12">
        <f t="shared" si="196"/>
        <v>0.92317876944878741</v>
      </c>
      <c r="T177" s="12">
        <f t="shared" si="196"/>
        <v>0.92339952397618974</v>
      </c>
      <c r="U177" s="12">
        <f t="shared" si="196"/>
        <v>0.93453930479164338</v>
      </c>
      <c r="V177" s="12">
        <f t="shared" si="196"/>
        <v>0.92556200081803019</v>
      </c>
      <c r="W177" s="12">
        <f t="shared" si="196"/>
        <v>0.92718976820275201</v>
      </c>
      <c r="X177" s="12">
        <f t="shared" si="196"/>
        <v>0.92569001312257715</v>
      </c>
      <c r="Y177" s="12">
        <f t="shared" si="196"/>
        <v>0.93001990324729722</v>
      </c>
      <c r="Z177" s="12">
        <f t="shared" si="196"/>
        <v>0.91915346137327203</v>
      </c>
      <c r="AA177" s="12">
        <f t="shared" si="196"/>
        <v>0.91816433873706338</v>
      </c>
      <c r="AB177" s="12">
        <f t="shared" si="196"/>
        <v>0.92921220661444615</v>
      </c>
      <c r="AC177" s="12">
        <f t="shared" si="196"/>
        <v>0.92907509553782075</v>
      </c>
      <c r="AD177" s="12">
        <f t="shared" si="196"/>
        <v>0.93381823002879394</v>
      </c>
      <c r="AE177" s="12">
        <f t="shared" si="196"/>
        <v>0.93976124164236019</v>
      </c>
      <c r="AF177" s="12">
        <f t="shared" si="196"/>
        <v>0.85183497220989501</v>
      </c>
      <c r="AG177" s="12">
        <f t="shared" ref="AG177" si="197">IF(AG126=0,0,AG126/AG$123)</f>
        <v>0.87063233733458023</v>
      </c>
    </row>
    <row r="178" spans="1:33" x14ac:dyDescent="0.25">
      <c r="A178" s="32" t="s">
        <v>3</v>
      </c>
      <c r="B178" s="38">
        <f t="shared" ref="B178:K178" si="198">IF(B127=0,0,B127/B$123)</f>
        <v>0.17521954038113161</v>
      </c>
      <c r="C178" s="38">
        <f t="shared" si="198"/>
        <v>0.20884339468043051</v>
      </c>
      <c r="D178" s="38">
        <f t="shared" si="198"/>
        <v>0.19201506563992554</v>
      </c>
      <c r="E178" s="38">
        <f t="shared" si="198"/>
        <v>0.19783696263994549</v>
      </c>
      <c r="F178" s="38">
        <f t="shared" si="198"/>
        <v>0.18450354711482211</v>
      </c>
      <c r="G178" s="38">
        <f t="shared" si="198"/>
        <v>0.17028979610446138</v>
      </c>
      <c r="H178" s="38">
        <f t="shared" si="198"/>
        <v>0.1692765116318653</v>
      </c>
      <c r="I178" s="38">
        <f t="shared" si="198"/>
        <v>0.16944795042672375</v>
      </c>
      <c r="J178" s="38">
        <f t="shared" si="198"/>
        <v>0.16888794481009944</v>
      </c>
      <c r="K178" s="38">
        <f t="shared" si="198"/>
        <v>0.15514917982849058</v>
      </c>
      <c r="L178" s="38">
        <f t="shared" ref="L178:AF178" si="199">IF(L127=0,0,L127/L$123)</f>
        <v>0.15816161884511079</v>
      </c>
      <c r="M178" s="38">
        <f t="shared" si="199"/>
        <v>0.16089870391827943</v>
      </c>
      <c r="N178" s="38">
        <f t="shared" si="199"/>
        <v>0.1528909544225367</v>
      </c>
      <c r="O178" s="38">
        <f t="shared" si="199"/>
        <v>0.14811385144496245</v>
      </c>
      <c r="P178" s="38">
        <f t="shared" si="199"/>
        <v>0.13392820261895247</v>
      </c>
      <c r="Q178" s="38">
        <f t="shared" si="199"/>
        <v>0.13166828656091134</v>
      </c>
      <c r="R178" s="38">
        <f t="shared" si="199"/>
        <v>0.12741770910904987</v>
      </c>
      <c r="S178" s="38">
        <f t="shared" si="199"/>
        <v>0.12449408087350664</v>
      </c>
      <c r="T178" s="38">
        <f t="shared" si="199"/>
        <v>0.1249828444135728</v>
      </c>
      <c r="U178" s="38">
        <f t="shared" si="199"/>
        <v>0.12985989904346318</v>
      </c>
      <c r="V178" s="38">
        <f t="shared" si="199"/>
        <v>0.12505453019361401</v>
      </c>
      <c r="W178" s="38">
        <f t="shared" si="199"/>
        <v>0.2073248968192708</v>
      </c>
      <c r="X178" s="38">
        <f t="shared" si="199"/>
        <v>0.21245433484828602</v>
      </c>
      <c r="Y178" s="38">
        <f t="shared" si="199"/>
        <v>0.21251849070328671</v>
      </c>
      <c r="Z178" s="38">
        <f t="shared" si="199"/>
        <v>0.203131239657002</v>
      </c>
      <c r="AA178" s="38">
        <f t="shared" si="199"/>
        <v>0.19401198282005785</v>
      </c>
      <c r="AB178" s="38">
        <f t="shared" si="199"/>
        <v>0.20223185040923286</v>
      </c>
      <c r="AC178" s="38">
        <f t="shared" si="199"/>
        <v>0.2050733632585901</v>
      </c>
      <c r="AD178" s="38">
        <f t="shared" si="199"/>
        <v>0.20795474462978178</v>
      </c>
      <c r="AE178" s="38">
        <f t="shared" si="199"/>
        <v>0.20280208900206662</v>
      </c>
      <c r="AF178" s="38">
        <f t="shared" si="199"/>
        <v>0.2636928158833548</v>
      </c>
      <c r="AG178" s="38">
        <f t="shared" ref="AG178" si="200">IF(AG127=0,0,AG127/AG$123)</f>
        <v>0.30394958222394952</v>
      </c>
    </row>
    <row r="179" spans="1:33" x14ac:dyDescent="0.25">
      <c r="A179" s="32" t="s">
        <v>48</v>
      </c>
      <c r="B179" s="38">
        <f t="shared" ref="B179:K179" si="201">IF(B128=0,0,B128/B$123)</f>
        <v>0.14692702412327016</v>
      </c>
      <c r="C179" s="38">
        <f t="shared" si="201"/>
        <v>0.14042732379551121</v>
      </c>
      <c r="D179" s="38">
        <f t="shared" si="201"/>
        <v>0.14371746242464847</v>
      </c>
      <c r="E179" s="38">
        <f t="shared" si="201"/>
        <v>0.1428519342441818</v>
      </c>
      <c r="F179" s="38">
        <f t="shared" si="201"/>
        <v>0.1454889546024726</v>
      </c>
      <c r="G179" s="38">
        <f t="shared" si="201"/>
        <v>0.14819038060309056</v>
      </c>
      <c r="H179" s="38">
        <f t="shared" si="201"/>
        <v>0.14836971520372957</v>
      </c>
      <c r="I179" s="38">
        <f t="shared" si="201"/>
        <v>0.14846056558957929</v>
      </c>
      <c r="J179" s="38">
        <f t="shared" si="201"/>
        <v>0.14795082654891412</v>
      </c>
      <c r="K179" s="38">
        <f t="shared" si="201"/>
        <v>0.15032397277347884</v>
      </c>
      <c r="L179" s="38">
        <f t="shared" ref="L179:AF179" si="202">IF(L128=0,0,L128/L$123)</f>
        <v>0.15003194242922446</v>
      </c>
      <c r="M179" s="38">
        <f t="shared" si="202"/>
        <v>0.14936319117000044</v>
      </c>
      <c r="N179" s="38">
        <f t="shared" si="202"/>
        <v>0.15117724458530196</v>
      </c>
      <c r="O179" s="38">
        <f t="shared" si="202"/>
        <v>0.15306178234264503</v>
      </c>
      <c r="P179" s="38">
        <f t="shared" si="202"/>
        <v>0.15377135479971604</v>
      </c>
      <c r="Q179" s="38">
        <f t="shared" si="202"/>
        <v>0.15451916312820885</v>
      </c>
      <c r="R179" s="38">
        <f t="shared" si="202"/>
        <v>0.15897697338023692</v>
      </c>
      <c r="S179" s="38">
        <f t="shared" si="202"/>
        <v>0.16311939624666597</v>
      </c>
      <c r="T179" s="38">
        <f t="shared" si="202"/>
        <v>0.15901492937998374</v>
      </c>
      <c r="U179" s="38">
        <f t="shared" si="202"/>
        <v>0.15433576082235931</v>
      </c>
      <c r="V179" s="38">
        <f t="shared" si="202"/>
        <v>0.15354068384369327</v>
      </c>
      <c r="W179" s="38">
        <f t="shared" si="202"/>
        <v>0.13686656333075151</v>
      </c>
      <c r="X179" s="38">
        <f t="shared" si="202"/>
        <v>0.13290192438618151</v>
      </c>
      <c r="Y179" s="38">
        <f t="shared" si="202"/>
        <v>0.13313517050047832</v>
      </c>
      <c r="Z179" s="38">
        <f t="shared" si="202"/>
        <v>0.13378306265162968</v>
      </c>
      <c r="AA179" s="38">
        <f t="shared" si="202"/>
        <v>0.13676296845951161</v>
      </c>
      <c r="AB179" s="38">
        <f t="shared" si="202"/>
        <v>0.1435070374621461</v>
      </c>
      <c r="AC179" s="38">
        <f t="shared" si="202"/>
        <v>0.14677137356399647</v>
      </c>
      <c r="AD179" s="38">
        <f t="shared" si="202"/>
        <v>0.1451303792154299</v>
      </c>
      <c r="AE179" s="38">
        <f t="shared" si="202"/>
        <v>0.14131637657413978</v>
      </c>
      <c r="AF179" s="38">
        <f t="shared" si="202"/>
        <v>0.10570775933294115</v>
      </c>
      <c r="AG179" s="38">
        <f t="shared" ref="AG179" si="203">IF(AG128=0,0,AG128/AG$123)</f>
        <v>0.11693331326798577</v>
      </c>
    </row>
    <row r="180" spans="1:33" x14ac:dyDescent="0.25">
      <c r="A180" s="32" t="s">
        <v>49</v>
      </c>
      <c r="B180" s="38">
        <f t="shared" ref="B180:K180" si="204">IF(B129=0,0,B129/B$123)</f>
        <v>0.60719737713315203</v>
      </c>
      <c r="C180" s="38">
        <f t="shared" si="204"/>
        <v>0.58033611101161597</v>
      </c>
      <c r="D180" s="38">
        <f t="shared" si="204"/>
        <v>0.59393261332807246</v>
      </c>
      <c r="E180" s="38">
        <f t="shared" si="204"/>
        <v>0.59035400704115049</v>
      </c>
      <c r="F180" s="38">
        <f t="shared" si="204"/>
        <v>0.60125164042104051</v>
      </c>
      <c r="G180" s="38">
        <f t="shared" si="204"/>
        <v>0.61241586125842207</v>
      </c>
      <c r="H180" s="38">
        <f t="shared" si="204"/>
        <v>0.61315678926382911</v>
      </c>
      <c r="I180" s="38">
        <f t="shared" si="204"/>
        <v>0.6135308325800416</v>
      </c>
      <c r="J180" s="38">
        <f t="shared" si="204"/>
        <v>0.611423210388918</v>
      </c>
      <c r="K180" s="38">
        <f t="shared" si="204"/>
        <v>0.62123357409285929</v>
      </c>
      <c r="L180" s="38">
        <f t="shared" ref="L180:AF180" si="205">IF(L129=0,0,L129/L$123)</f>
        <v>0.62002656509753606</v>
      </c>
      <c r="M180" s="38">
        <f t="shared" si="205"/>
        <v>0.61726021136315801</v>
      </c>
      <c r="N180" s="38">
        <f t="shared" si="205"/>
        <v>0.62475492597607363</v>
      </c>
      <c r="O180" s="38">
        <f t="shared" si="205"/>
        <v>0.62548799343266415</v>
      </c>
      <c r="P180" s="38">
        <f t="shared" si="205"/>
        <v>0.63569741233047583</v>
      </c>
      <c r="Q180" s="38">
        <f t="shared" si="205"/>
        <v>0.63632183939384457</v>
      </c>
      <c r="R180" s="38">
        <f t="shared" si="205"/>
        <v>0.63704169537982835</v>
      </c>
      <c r="S180" s="38">
        <f t="shared" si="205"/>
        <v>0.63556529232861469</v>
      </c>
      <c r="T180" s="38">
        <f t="shared" si="205"/>
        <v>0.63940175018263323</v>
      </c>
      <c r="U180" s="38">
        <f t="shared" si="205"/>
        <v>0.65034364492582097</v>
      </c>
      <c r="V180" s="38">
        <f t="shared" si="205"/>
        <v>0.64696678678072295</v>
      </c>
      <c r="W180" s="38">
        <f t="shared" si="205"/>
        <v>0.58299830805272967</v>
      </c>
      <c r="X180" s="38">
        <f t="shared" si="205"/>
        <v>0.58033375388810948</v>
      </c>
      <c r="Y180" s="38">
        <f t="shared" si="205"/>
        <v>0.58436624204353227</v>
      </c>
      <c r="Z180" s="38">
        <f t="shared" si="205"/>
        <v>0.5822391590646403</v>
      </c>
      <c r="AA180" s="38">
        <f t="shared" si="205"/>
        <v>0.58738938745749392</v>
      </c>
      <c r="AB180" s="38">
        <f t="shared" si="205"/>
        <v>0.58347331874306718</v>
      </c>
      <c r="AC180" s="38">
        <f t="shared" si="205"/>
        <v>0.57723035871523409</v>
      </c>
      <c r="AD180" s="38">
        <f t="shared" si="205"/>
        <v>0.5807331061835822</v>
      </c>
      <c r="AE180" s="38">
        <f t="shared" si="205"/>
        <v>0.5956427760661539</v>
      </c>
      <c r="AF180" s="38">
        <f t="shared" si="205"/>
        <v>0.48243439699359902</v>
      </c>
      <c r="AG180" s="38">
        <f t="shared" ref="AG180" si="206">IF(AG129=0,0,AG129/AG$123)</f>
        <v>0.44974944184264493</v>
      </c>
    </row>
    <row r="181" spans="1:33" x14ac:dyDescent="0.25">
      <c r="A181" s="5" t="s">
        <v>1</v>
      </c>
      <c r="B181" s="13">
        <f t="shared" ref="B181:K181" si="207">IF(B130=0,0,B130/B$123)</f>
        <v>7.0656058362446178E-2</v>
      </c>
      <c r="C181" s="13">
        <f t="shared" si="207"/>
        <v>7.0393170512442302E-2</v>
      </c>
      <c r="D181" s="13">
        <f t="shared" si="207"/>
        <v>7.0334858607353584E-2</v>
      </c>
      <c r="E181" s="13">
        <f t="shared" si="207"/>
        <v>6.8957096074722155E-2</v>
      </c>
      <c r="F181" s="13">
        <f t="shared" si="207"/>
        <v>6.8755857861664743E-2</v>
      </c>
      <c r="G181" s="13">
        <f t="shared" si="207"/>
        <v>6.9103962034025843E-2</v>
      </c>
      <c r="H181" s="13">
        <f t="shared" si="207"/>
        <v>6.9196983900576006E-2</v>
      </c>
      <c r="I181" s="13">
        <f t="shared" si="207"/>
        <v>6.8560651403655248E-2</v>
      </c>
      <c r="J181" s="13">
        <f t="shared" si="207"/>
        <v>7.1738018252068339E-2</v>
      </c>
      <c r="K181" s="13">
        <f t="shared" si="207"/>
        <v>7.3293273305171242E-2</v>
      </c>
      <c r="L181" s="13">
        <f t="shared" ref="L181:AF181" si="208">IF(L130=0,0,L130/L$123)</f>
        <v>7.1779873628128724E-2</v>
      </c>
      <c r="M181" s="13">
        <f t="shared" si="208"/>
        <v>7.2477893548562114E-2</v>
      </c>
      <c r="N181" s="13">
        <f t="shared" si="208"/>
        <v>7.1176875016087882E-2</v>
      </c>
      <c r="O181" s="13">
        <f t="shared" si="208"/>
        <v>7.3336372779728334E-2</v>
      </c>
      <c r="P181" s="13">
        <f t="shared" si="208"/>
        <v>7.6603030250855728E-2</v>
      </c>
      <c r="Q181" s="13">
        <f t="shared" si="208"/>
        <v>7.7490710917035285E-2</v>
      </c>
      <c r="R181" s="13">
        <f t="shared" si="208"/>
        <v>7.6563622130884912E-2</v>
      </c>
      <c r="S181" s="13">
        <f t="shared" si="208"/>
        <v>7.6821230551212649E-2</v>
      </c>
      <c r="T181" s="13">
        <f t="shared" si="208"/>
        <v>7.660047602381026E-2</v>
      </c>
      <c r="U181" s="13">
        <f t="shared" si="208"/>
        <v>6.5460695208356567E-2</v>
      </c>
      <c r="V181" s="13">
        <f t="shared" si="208"/>
        <v>7.4437999181969736E-2</v>
      </c>
      <c r="W181" s="13">
        <f t="shared" si="208"/>
        <v>7.2810231797247979E-2</v>
      </c>
      <c r="X181" s="13">
        <f t="shared" si="208"/>
        <v>7.4309986877422837E-2</v>
      </c>
      <c r="Y181" s="13">
        <f t="shared" si="208"/>
        <v>6.9980096752702753E-2</v>
      </c>
      <c r="Z181" s="13">
        <f t="shared" si="208"/>
        <v>8.0846538626727943E-2</v>
      </c>
      <c r="AA181" s="13">
        <f t="shared" si="208"/>
        <v>8.1835661262936621E-2</v>
      </c>
      <c r="AB181" s="13">
        <f t="shared" si="208"/>
        <v>7.078779338555384E-2</v>
      </c>
      <c r="AC181" s="13">
        <f t="shared" si="208"/>
        <v>7.0924904462179292E-2</v>
      </c>
      <c r="AD181" s="13">
        <f t="shared" si="208"/>
        <v>6.6181769971206006E-2</v>
      </c>
      <c r="AE181" s="13">
        <f t="shared" si="208"/>
        <v>6.0238758357639803E-2</v>
      </c>
      <c r="AF181" s="13">
        <f t="shared" si="208"/>
        <v>0.14816502779010499</v>
      </c>
      <c r="AG181" s="13">
        <f t="shared" ref="AG181" si="209">IF(AG130=0,0,AG130/AG$123)</f>
        <v>0.12936766266541985</v>
      </c>
    </row>
    <row r="182" spans="1:33" x14ac:dyDescent="0.25">
      <c r="A182" s="34" t="s">
        <v>3</v>
      </c>
      <c r="B182" s="39">
        <f t="shared" ref="B182:K183" si="210">IF(B131=0,0,B131/B$123)</f>
        <v>1.1697904037559685E-2</v>
      </c>
      <c r="C182" s="39">
        <f t="shared" si="210"/>
        <v>1.4037983173829044E-2</v>
      </c>
      <c r="D182" s="39">
        <f t="shared" si="210"/>
        <v>1.2667140381416791E-2</v>
      </c>
      <c r="E182" s="39">
        <f t="shared" si="210"/>
        <v>1.2898256343315968E-2</v>
      </c>
      <c r="F182" s="39">
        <f t="shared" si="210"/>
        <v>1.1731388227461767E-2</v>
      </c>
      <c r="G182" s="39">
        <f t="shared" si="210"/>
        <v>1.0737548371902295E-2</v>
      </c>
      <c r="H182" s="39">
        <f t="shared" si="210"/>
        <v>1.0700836395263431E-2</v>
      </c>
      <c r="I182" s="39">
        <f t="shared" si="210"/>
        <v>1.0522751303297903E-2</v>
      </c>
      <c r="J182" s="39">
        <f t="shared" si="210"/>
        <v>1.0582231823489151E-2</v>
      </c>
      <c r="K182" s="39">
        <f t="shared" si="210"/>
        <v>9.4627048686173713E-3</v>
      </c>
      <c r="L182" s="39">
        <f t="shared" ref="L182:AF182" si="211">IF(L131=0,0,L131/L$123)</f>
        <v>1.0145072113987271E-2</v>
      </c>
      <c r="M182" s="39">
        <f t="shared" si="211"/>
        <v>1.1781446097017251E-2</v>
      </c>
      <c r="N182" s="39">
        <f t="shared" si="211"/>
        <v>9.4755103482099395E-3</v>
      </c>
      <c r="O182" s="39">
        <f t="shared" si="211"/>
        <v>7.9808303648415506E-3</v>
      </c>
      <c r="P182" s="39">
        <f t="shared" si="211"/>
        <v>7.8251324225546114E-3</v>
      </c>
      <c r="Q182" s="39">
        <f t="shared" si="211"/>
        <v>7.6583440965024641E-3</v>
      </c>
      <c r="R182" s="39">
        <f t="shared" si="211"/>
        <v>6.2562184713226832E-3</v>
      </c>
      <c r="S182" s="39">
        <f t="shared" si="211"/>
        <v>5.0655639246945045E-3</v>
      </c>
      <c r="T182" s="39">
        <f t="shared" si="211"/>
        <v>4.0375969496777393E-3</v>
      </c>
      <c r="U182" s="39">
        <f t="shared" si="211"/>
        <v>3.9296947610469209E-3</v>
      </c>
      <c r="V182" s="39">
        <f t="shared" si="211"/>
        <v>2.8404723831464995E-3</v>
      </c>
      <c r="W182" s="39">
        <f t="shared" si="211"/>
        <v>4.6082257556781716E-3</v>
      </c>
      <c r="X182" s="39">
        <f t="shared" si="211"/>
        <v>4.8543217519149088E-3</v>
      </c>
      <c r="Y182" s="39">
        <f t="shared" si="211"/>
        <v>4.5535286738160735E-3</v>
      </c>
      <c r="Z182" s="39">
        <f t="shared" si="211"/>
        <v>5.3412236956428419E-3</v>
      </c>
      <c r="AA182" s="39">
        <f t="shared" si="211"/>
        <v>4.9201242106288075E-3</v>
      </c>
      <c r="AB182" s="39">
        <f t="shared" si="211"/>
        <v>4.3575126885444246E-3</v>
      </c>
      <c r="AC182" s="39">
        <f t="shared" si="211"/>
        <v>4.4599583218502773E-3</v>
      </c>
      <c r="AD182" s="39">
        <f t="shared" si="211"/>
        <v>4.3041388274099347E-3</v>
      </c>
      <c r="AE182" s="39">
        <f t="shared" si="211"/>
        <v>4.0004862666499228E-3</v>
      </c>
      <c r="AF182" s="39">
        <f t="shared" si="211"/>
        <v>8.5618596659376434E-3</v>
      </c>
      <c r="AG182" s="39">
        <f t="shared" ref="AG182" si="212">IF(AG131=0,0,AG131/AG$123)</f>
        <v>8.8688215297216405E-3</v>
      </c>
    </row>
    <row r="183" spans="1:33" x14ac:dyDescent="0.25">
      <c r="A183" s="34" t="s">
        <v>48</v>
      </c>
      <c r="B183" s="39">
        <f t="shared" si="210"/>
        <v>3.3671516002573782E-3</v>
      </c>
      <c r="C183" s="39">
        <f t="shared" si="210"/>
        <v>3.2159114437056106E-3</v>
      </c>
      <c r="D183" s="39">
        <f t="shared" si="210"/>
        <v>3.2934990298142675E-3</v>
      </c>
      <c r="E183" s="39">
        <f t="shared" si="210"/>
        <v>3.2063320319057121E-3</v>
      </c>
      <c r="F183" s="39">
        <f t="shared" si="210"/>
        <v>3.2552655963217479E-3</v>
      </c>
      <c r="G183" s="39">
        <f t="shared" si="210"/>
        <v>3.321047818514757E-3</v>
      </c>
      <c r="H183" s="39">
        <f t="shared" si="210"/>
        <v>3.3237162614036982E-3</v>
      </c>
      <c r="I183" s="39">
        <f t="shared" si="210"/>
        <v>3.3229913658785271E-3</v>
      </c>
      <c r="J183" s="39">
        <f t="shared" si="210"/>
        <v>3.325806169996138E-3</v>
      </c>
      <c r="K183" s="39">
        <f t="shared" si="210"/>
        <v>3.3000194904656138E-3</v>
      </c>
      <c r="L183" s="39">
        <f t="shared" ref="L183:AF183" si="213">IF(L132=0,0,L132/L$123)</f>
        <v>3.5062659902172877E-3</v>
      </c>
      <c r="M183" s="39">
        <f t="shared" si="213"/>
        <v>4.0347200299827779E-3</v>
      </c>
      <c r="N183" s="39">
        <f t="shared" si="213"/>
        <v>3.6574718684478616E-3</v>
      </c>
      <c r="O183" s="39">
        <f t="shared" si="213"/>
        <v>3.5087150684918029E-3</v>
      </c>
      <c r="P183" s="39">
        <f t="shared" si="213"/>
        <v>3.8661537021681624E-3</v>
      </c>
      <c r="Q183" s="39">
        <f t="shared" si="213"/>
        <v>3.6197500576267455E-3</v>
      </c>
      <c r="R183" s="39">
        <f t="shared" si="213"/>
        <v>4.3983663971693407E-3</v>
      </c>
      <c r="S183" s="39">
        <f t="shared" si="213"/>
        <v>5.1787859678351505E-3</v>
      </c>
      <c r="T183" s="39">
        <f t="shared" si="213"/>
        <v>4.9830567803337226E-3</v>
      </c>
      <c r="U183" s="39">
        <f t="shared" si="213"/>
        <v>4.843508670768536E-3</v>
      </c>
      <c r="V183" s="39">
        <f t="shared" si="213"/>
        <v>5.3136497175275644E-3</v>
      </c>
      <c r="W183" s="39">
        <f t="shared" si="213"/>
        <v>5.406227603537617E-3</v>
      </c>
      <c r="X183" s="39">
        <f t="shared" si="213"/>
        <v>5.1088808517542657E-3</v>
      </c>
      <c r="Y183" s="39">
        <f t="shared" si="213"/>
        <v>5.6680314734876263E-3</v>
      </c>
      <c r="Z183" s="39">
        <f t="shared" si="213"/>
        <v>6.844880187731989E-3</v>
      </c>
      <c r="AA183" s="39">
        <f t="shared" si="213"/>
        <v>6.6058633329985602E-3</v>
      </c>
      <c r="AB183" s="39">
        <f t="shared" si="213"/>
        <v>5.8745930558165831E-3</v>
      </c>
      <c r="AC183" s="39">
        <f t="shared" si="213"/>
        <v>6.1069747563753099E-3</v>
      </c>
      <c r="AD183" s="39">
        <f t="shared" si="213"/>
        <v>5.0839726549369189E-3</v>
      </c>
      <c r="AE183" s="39">
        <f t="shared" si="213"/>
        <v>4.8936542081467835E-3</v>
      </c>
      <c r="AF183" s="39">
        <f t="shared" si="213"/>
        <v>1.1408633964050747E-2</v>
      </c>
      <c r="AG183" s="39">
        <f t="shared" ref="AG183" si="214">IF(AG132=0,0,AG132/AG$123)</f>
        <v>1.0419659889433965E-2</v>
      </c>
    </row>
    <row r="184" spans="1:33" x14ac:dyDescent="0.25">
      <c r="A184" s="36" t="s">
        <v>49</v>
      </c>
      <c r="B184" s="40">
        <f t="shared" ref="B184:K184" si="215">IF(B133=0,0,B133/B$123)</f>
        <v>5.5591002724629121E-2</v>
      </c>
      <c r="C184" s="40">
        <f t="shared" si="215"/>
        <v>5.3139275894907641E-2</v>
      </c>
      <c r="D184" s="40">
        <f t="shared" si="215"/>
        <v>5.4374219196122529E-2</v>
      </c>
      <c r="E184" s="40">
        <f t="shared" si="215"/>
        <v>5.2852507699500478E-2</v>
      </c>
      <c r="F184" s="40">
        <f t="shared" si="215"/>
        <v>5.3769204037881234E-2</v>
      </c>
      <c r="G184" s="40">
        <f t="shared" si="215"/>
        <v>5.5045365843608786E-2</v>
      </c>
      <c r="H184" s="40">
        <f t="shared" si="215"/>
        <v>5.517243124390888E-2</v>
      </c>
      <c r="I184" s="40">
        <f t="shared" si="215"/>
        <v>5.4714908734478811E-2</v>
      </c>
      <c r="J184" s="40">
        <f t="shared" si="215"/>
        <v>5.7829980258583047E-2</v>
      </c>
      <c r="K184" s="40">
        <f t="shared" si="215"/>
        <v>6.0530548946088253E-2</v>
      </c>
      <c r="L184" s="40">
        <f t="shared" ref="L184:AF184" si="216">IF(L133=0,0,L133/L$123)</f>
        <v>5.812853552392417E-2</v>
      </c>
      <c r="M184" s="40">
        <f t="shared" si="216"/>
        <v>5.6661727421562086E-2</v>
      </c>
      <c r="N184" s="40">
        <f t="shared" si="216"/>
        <v>5.8043892799430077E-2</v>
      </c>
      <c r="O184" s="40">
        <f t="shared" si="216"/>
        <v>6.1846827346394989E-2</v>
      </c>
      <c r="P184" s="40">
        <f t="shared" si="216"/>
        <v>6.4911744126132959E-2</v>
      </c>
      <c r="Q184" s="40">
        <f t="shared" si="216"/>
        <v>6.6212616762906087E-2</v>
      </c>
      <c r="R184" s="40">
        <f t="shared" si="216"/>
        <v>6.5909037262392875E-2</v>
      </c>
      <c r="S184" s="40">
        <f t="shared" si="216"/>
        <v>6.6576880658682988E-2</v>
      </c>
      <c r="T184" s="40">
        <f t="shared" si="216"/>
        <v>6.7579822293798789E-2</v>
      </c>
      <c r="U184" s="40">
        <f t="shared" si="216"/>
        <v>5.6687491776541116E-2</v>
      </c>
      <c r="V184" s="40">
        <f t="shared" si="216"/>
        <v>6.628387708129567E-2</v>
      </c>
      <c r="W184" s="40">
        <f t="shared" si="216"/>
        <v>6.279577843803219E-2</v>
      </c>
      <c r="X184" s="40">
        <f t="shared" si="216"/>
        <v>6.4346784273753663E-2</v>
      </c>
      <c r="Y184" s="40">
        <f t="shared" si="216"/>
        <v>5.9758536605399065E-2</v>
      </c>
      <c r="Z184" s="40">
        <f t="shared" si="216"/>
        <v>6.8660434743353108E-2</v>
      </c>
      <c r="AA184" s="40">
        <f t="shared" si="216"/>
        <v>7.0309673719309254E-2</v>
      </c>
      <c r="AB184" s="40">
        <f t="shared" si="216"/>
        <v>6.0555687641192839E-2</v>
      </c>
      <c r="AC184" s="40">
        <f t="shared" si="216"/>
        <v>6.0357971383953712E-2</v>
      </c>
      <c r="AD184" s="40">
        <f t="shared" si="216"/>
        <v>5.6793658488859144E-2</v>
      </c>
      <c r="AE184" s="40">
        <f t="shared" si="216"/>
        <v>5.1344617882843106E-2</v>
      </c>
      <c r="AF184" s="40">
        <f t="shared" si="216"/>
        <v>0.12819453416011661</v>
      </c>
      <c r="AG184" s="40">
        <f t="shared" ref="AG184" si="217">IF(AG133=0,0,AG133/AG$123)</f>
        <v>0.11007918124626423</v>
      </c>
    </row>
    <row r="185" spans="1:33" x14ac:dyDescent="0.25">
      <c r="A185" s="20"/>
      <c r="B185" s="20"/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x14ac:dyDescent="0.25">
      <c r="A186" s="24" t="s">
        <v>31</v>
      </c>
      <c r="B186" s="29">
        <f>IF(AND(B135=0,B145=0),0,IF(OR(B135=0,B145=0),1/0,B135/B145))</f>
        <v>0.83017515488173321</v>
      </c>
      <c r="C186" s="29">
        <f t="shared" ref="C186:AF194" si="218">IF(AND(C135=0,C145=0),0,IF(OR(C135=0,C145=0),1/0,C135/C145))</f>
        <v>0.81898301366941517</v>
      </c>
      <c r="D186" s="29">
        <f t="shared" si="218"/>
        <v>0.8235752747356091</v>
      </c>
      <c r="E186" s="29">
        <f t="shared" si="218"/>
        <v>0.82231285884331251</v>
      </c>
      <c r="F186" s="29">
        <f t="shared" si="218"/>
        <v>0.82599660295840138</v>
      </c>
      <c r="G186" s="29">
        <f t="shared" si="218"/>
        <v>0.82937741492842509</v>
      </c>
      <c r="H186" s="29">
        <f t="shared" si="218"/>
        <v>0.82876681168472488</v>
      </c>
      <c r="I186" s="29">
        <f t="shared" si="218"/>
        <v>0.82859555963129605</v>
      </c>
      <c r="J186" s="29">
        <f t="shared" si="218"/>
        <v>0.82473684490631405</v>
      </c>
      <c r="K186" s="29">
        <f t="shared" si="218"/>
        <v>0.82677850981128032</v>
      </c>
      <c r="L186" s="29">
        <f t="shared" si="218"/>
        <v>0.82641460763253238</v>
      </c>
      <c r="M186" s="29">
        <f t="shared" si="218"/>
        <v>0.82366193239180874</v>
      </c>
      <c r="N186" s="29">
        <f t="shared" si="218"/>
        <v>0.80843222885163657</v>
      </c>
      <c r="O186" s="29">
        <f t="shared" si="218"/>
        <v>0.78614713298885963</v>
      </c>
      <c r="P186" s="29">
        <f t="shared" si="218"/>
        <v>0.81732969043552794</v>
      </c>
      <c r="Q186" s="29">
        <f t="shared" si="218"/>
        <v>0.79269503548627451</v>
      </c>
      <c r="R186" s="29">
        <f t="shared" si="218"/>
        <v>0.79506835404453302</v>
      </c>
      <c r="S186" s="29">
        <f t="shared" si="218"/>
        <v>0.78605831010449778</v>
      </c>
      <c r="T186" s="29">
        <f t="shared" si="218"/>
        <v>0.80047468173647418</v>
      </c>
      <c r="U186" s="29">
        <f t="shared" si="218"/>
        <v>0.80602312198247417</v>
      </c>
      <c r="V186" s="29">
        <f t="shared" si="218"/>
        <v>0.90528696880109683</v>
      </c>
      <c r="W186" s="29">
        <f t="shared" si="218"/>
        <v>0.90478801105071716</v>
      </c>
      <c r="X186" s="29">
        <f t="shared" si="218"/>
        <v>0.98704797415355561</v>
      </c>
      <c r="Y186" s="29">
        <f t="shared" si="218"/>
        <v>0.99025034945502377</v>
      </c>
      <c r="Z186" s="29">
        <f t="shared" si="218"/>
        <v>0.92373497905779767</v>
      </c>
      <c r="AA186" s="29">
        <f t="shared" si="218"/>
        <v>0.98422918449197661</v>
      </c>
      <c r="AB186" s="29">
        <f t="shared" si="218"/>
        <v>0.99517287442316416</v>
      </c>
      <c r="AC186" s="29">
        <f t="shared" si="218"/>
        <v>1.0077363026438615</v>
      </c>
      <c r="AD186" s="29">
        <f t="shared" si="218"/>
        <v>1.0036429266267248</v>
      </c>
      <c r="AE186" s="29">
        <f t="shared" si="218"/>
        <v>1.0186963774887456</v>
      </c>
      <c r="AF186" s="29">
        <f t="shared" si="218"/>
        <v>1.0112769320784756</v>
      </c>
      <c r="AG186" s="29">
        <f t="shared" ref="AG186:AG194" si="219">IF(AND(AG135=0,AG145=0),0,IF(OR(AG135=0,AG145=0),1/0,AG135/AG145))</f>
        <v>0.90510906777245848</v>
      </c>
    </row>
    <row r="187" spans="1:33" x14ac:dyDescent="0.25">
      <c r="A187" s="3" t="s">
        <v>2</v>
      </c>
      <c r="B187" s="14">
        <f t="shared" ref="B187:Q194" si="220">IF(AND(B136=0,B146=0),0,IF(OR(B136=0,B146=0),1/0,B136/B146))</f>
        <v>0.83735794695857191</v>
      </c>
      <c r="C187" s="14">
        <f t="shared" si="220"/>
        <v>0.82540004110965515</v>
      </c>
      <c r="D187" s="14">
        <f t="shared" si="220"/>
        <v>0.83033178086154102</v>
      </c>
      <c r="E187" s="14">
        <f t="shared" si="220"/>
        <v>0.82882443236763736</v>
      </c>
      <c r="F187" s="14">
        <f t="shared" si="220"/>
        <v>0.83275228418128522</v>
      </c>
      <c r="G187" s="14">
        <f t="shared" si="220"/>
        <v>0.83645961484882025</v>
      </c>
      <c r="H187" s="14">
        <f t="shared" si="220"/>
        <v>0.83587619769360455</v>
      </c>
      <c r="I187" s="14">
        <f t="shared" si="220"/>
        <v>0.8356158071758395</v>
      </c>
      <c r="J187" s="14">
        <f t="shared" si="220"/>
        <v>0.83209368614156765</v>
      </c>
      <c r="K187" s="14">
        <f t="shared" si="220"/>
        <v>0.8346263874726344</v>
      </c>
      <c r="L187" s="14">
        <f t="shared" si="220"/>
        <v>0.83396378702613305</v>
      </c>
      <c r="M187" s="14">
        <f t="shared" si="220"/>
        <v>0.83110331751195532</v>
      </c>
      <c r="N187" s="14">
        <f t="shared" si="220"/>
        <v>0.81528367973275961</v>
      </c>
      <c r="O187" s="14">
        <f t="shared" si="220"/>
        <v>0.79285623318545428</v>
      </c>
      <c r="P187" s="14">
        <f t="shared" si="220"/>
        <v>0.82493091317997014</v>
      </c>
      <c r="Q187" s="14">
        <f t="shared" si="220"/>
        <v>0.80111525845407539</v>
      </c>
      <c r="R187" s="14">
        <f t="shared" si="218"/>
        <v>0.80305723192162881</v>
      </c>
      <c r="S187" s="14">
        <f t="shared" si="218"/>
        <v>0.7940897763405963</v>
      </c>
      <c r="T187" s="14">
        <f t="shared" si="218"/>
        <v>0.80744856038264534</v>
      </c>
      <c r="U187" s="14">
        <f t="shared" si="218"/>
        <v>0.81145289973966805</v>
      </c>
      <c r="V187" s="14">
        <f t="shared" si="218"/>
        <v>0.91074993806351379</v>
      </c>
      <c r="W187" s="14">
        <f t="shared" si="218"/>
        <v>0.91741277218211614</v>
      </c>
      <c r="X187" s="14">
        <f t="shared" si="218"/>
        <v>0.99793110792381345</v>
      </c>
      <c r="Y187" s="14">
        <f t="shared" si="218"/>
        <v>1.0000725390002896</v>
      </c>
      <c r="Z187" s="14">
        <f t="shared" si="218"/>
        <v>0.93598658995592243</v>
      </c>
      <c r="AA187" s="14">
        <f t="shared" si="218"/>
        <v>0.99559401961429805</v>
      </c>
      <c r="AB187" s="14">
        <f t="shared" si="218"/>
        <v>1.0052673873728994</v>
      </c>
      <c r="AC187" s="14">
        <f t="shared" si="218"/>
        <v>1.017814556501289</v>
      </c>
      <c r="AD187" s="14">
        <f t="shared" si="218"/>
        <v>1.0140360630562069</v>
      </c>
      <c r="AE187" s="14">
        <f t="shared" si="218"/>
        <v>1.0275530007052838</v>
      </c>
      <c r="AF187" s="14">
        <f t="shared" si="218"/>
        <v>1.0387619896267195</v>
      </c>
      <c r="AG187" s="14">
        <f t="shared" si="219"/>
        <v>0.93199109282152071</v>
      </c>
    </row>
    <row r="188" spans="1:33" x14ac:dyDescent="0.25">
      <c r="A188" s="32" t="s">
        <v>3</v>
      </c>
      <c r="B188" s="51">
        <f t="shared" si="220"/>
        <v>0.64419428713194549</v>
      </c>
      <c r="C188" s="51">
        <f t="shared" si="218"/>
        <v>0.64327478342065947</v>
      </c>
      <c r="D188" s="51">
        <f t="shared" si="218"/>
        <v>0.64338371982450127</v>
      </c>
      <c r="E188" s="51">
        <f t="shared" si="218"/>
        <v>0.6432073698747649</v>
      </c>
      <c r="F188" s="51">
        <f t="shared" si="218"/>
        <v>0.64353893262949158</v>
      </c>
      <c r="G188" s="51">
        <f t="shared" si="218"/>
        <v>0.64321608555368814</v>
      </c>
      <c r="H188" s="51">
        <f t="shared" si="218"/>
        <v>0.64247551362586974</v>
      </c>
      <c r="I188" s="51">
        <f t="shared" si="218"/>
        <v>0.64250614857395016</v>
      </c>
      <c r="J188" s="51">
        <f t="shared" si="218"/>
        <v>0.64152712260197631</v>
      </c>
      <c r="K188" s="51">
        <f t="shared" si="218"/>
        <v>0.64189208875929871</v>
      </c>
      <c r="L188" s="51">
        <f t="shared" si="218"/>
        <v>0.63935102946535161</v>
      </c>
      <c r="M188" s="51">
        <f t="shared" si="218"/>
        <v>0.63330799035895913</v>
      </c>
      <c r="N188" s="51">
        <f t="shared" si="218"/>
        <v>0.57543758504363129</v>
      </c>
      <c r="O188" s="51">
        <f t="shared" si="218"/>
        <v>0.55366227961547998</v>
      </c>
      <c r="P188" s="51">
        <f t="shared" si="218"/>
        <v>0.5678451304160026</v>
      </c>
      <c r="Q188" s="51">
        <f t="shared" si="218"/>
        <v>0.56828820260804125</v>
      </c>
      <c r="R188" s="51">
        <f t="shared" si="218"/>
        <v>0.54832191248377371</v>
      </c>
      <c r="S188" s="51">
        <f t="shared" si="218"/>
        <v>0.54296387858669859</v>
      </c>
      <c r="T188" s="51">
        <f t="shared" si="218"/>
        <v>0.53761822154580541</v>
      </c>
      <c r="U188" s="51">
        <f t="shared" si="218"/>
        <v>0.5240332081793726</v>
      </c>
      <c r="V188" s="51">
        <f t="shared" si="218"/>
        <v>0.56812589134979219</v>
      </c>
      <c r="W188" s="51">
        <f t="shared" si="218"/>
        <v>1.0030275900828056</v>
      </c>
      <c r="X188" s="51">
        <f t="shared" si="218"/>
        <v>1.0141670833953935</v>
      </c>
      <c r="Y188" s="51">
        <f t="shared" si="218"/>
        <v>0.99657776619235394</v>
      </c>
      <c r="Z188" s="51">
        <f t="shared" si="218"/>
        <v>0.98077919212485742</v>
      </c>
      <c r="AA188" s="51">
        <f t="shared" si="218"/>
        <v>0.97584096442280122</v>
      </c>
      <c r="AB188" s="51">
        <f t="shared" si="218"/>
        <v>0.99346958301906141</v>
      </c>
      <c r="AC188" s="51">
        <f t="shared" si="218"/>
        <v>0.99105381266597969</v>
      </c>
      <c r="AD188" s="51">
        <f t="shared" si="218"/>
        <v>1.0171015695283669</v>
      </c>
      <c r="AE188" s="51">
        <f t="shared" si="218"/>
        <v>1.0128626376712087</v>
      </c>
      <c r="AF188" s="51">
        <f t="shared" si="218"/>
        <v>1.1528611366410462</v>
      </c>
      <c r="AG188" s="51">
        <f t="shared" si="219"/>
        <v>1.1247245749877706</v>
      </c>
    </row>
    <row r="189" spans="1:33" x14ac:dyDescent="0.25">
      <c r="A189" s="32" t="s">
        <v>48</v>
      </c>
      <c r="B189" s="51">
        <f t="shared" si="220"/>
        <v>1.2427455374306251</v>
      </c>
      <c r="C189" s="51">
        <f t="shared" si="218"/>
        <v>1.2414990799893144</v>
      </c>
      <c r="D189" s="51">
        <f t="shared" si="218"/>
        <v>1.2402721809280861</v>
      </c>
      <c r="E189" s="51">
        <f t="shared" si="218"/>
        <v>1.2410129058103831</v>
      </c>
      <c r="F189" s="51">
        <f t="shared" si="218"/>
        <v>1.2398751655296183</v>
      </c>
      <c r="G189" s="51">
        <f t="shared" si="218"/>
        <v>1.2382077037606791</v>
      </c>
      <c r="H189" s="51">
        <f t="shared" si="218"/>
        <v>1.2368802793640039</v>
      </c>
      <c r="I189" s="51">
        <f t="shared" si="218"/>
        <v>1.2363932015503731</v>
      </c>
      <c r="J189" s="51">
        <f t="shared" si="218"/>
        <v>1.2301653401447772</v>
      </c>
      <c r="K189" s="51">
        <f t="shared" si="218"/>
        <v>1.2264410016748308</v>
      </c>
      <c r="L189" s="51">
        <f t="shared" si="218"/>
        <v>1.2282659010490871</v>
      </c>
      <c r="M189" s="51">
        <f t="shared" si="218"/>
        <v>1.2280231309314078</v>
      </c>
      <c r="N189" s="51">
        <f t="shared" si="218"/>
        <v>1.2264065729061955</v>
      </c>
      <c r="O189" s="51">
        <f t="shared" si="218"/>
        <v>1.1917896944107413</v>
      </c>
      <c r="P189" s="51">
        <f t="shared" si="218"/>
        <v>1.2341003787365357</v>
      </c>
      <c r="Q189" s="51">
        <f t="shared" si="218"/>
        <v>1.2380220790287833</v>
      </c>
      <c r="R189" s="51">
        <f t="shared" si="218"/>
        <v>1.2419852470411274</v>
      </c>
      <c r="S189" s="51">
        <f t="shared" si="218"/>
        <v>1.2353754206635044</v>
      </c>
      <c r="T189" s="51">
        <f t="shared" si="218"/>
        <v>1.1844751612069802</v>
      </c>
      <c r="U189" s="51">
        <f t="shared" si="218"/>
        <v>1.1563089802331519</v>
      </c>
      <c r="V189" s="51">
        <f t="shared" si="218"/>
        <v>1.2760259184183766</v>
      </c>
      <c r="W189" s="51">
        <f t="shared" si="218"/>
        <v>1.1967481402004063</v>
      </c>
      <c r="X189" s="51">
        <f t="shared" si="218"/>
        <v>1.1528288212342894</v>
      </c>
      <c r="Y189" s="51">
        <f t="shared" si="218"/>
        <v>1.1977872064478752</v>
      </c>
      <c r="Z189" s="51">
        <f t="shared" si="218"/>
        <v>1.1761033030069055</v>
      </c>
      <c r="AA189" s="51">
        <f t="shared" si="218"/>
        <v>1.2018091531596415</v>
      </c>
      <c r="AB189" s="51">
        <f t="shared" si="218"/>
        <v>1.2045077421162536</v>
      </c>
      <c r="AC189" s="51">
        <f t="shared" si="218"/>
        <v>1.2381948709887409</v>
      </c>
      <c r="AD189" s="51">
        <f t="shared" si="218"/>
        <v>1.2349432671820395</v>
      </c>
      <c r="AE189" s="51">
        <f t="shared" si="218"/>
        <v>1.2082126125682267</v>
      </c>
      <c r="AF189" s="51">
        <f t="shared" si="218"/>
        <v>1.2136145591224157</v>
      </c>
      <c r="AG189" s="51">
        <f t="shared" si="219"/>
        <v>0.99878448932335273</v>
      </c>
    </row>
    <row r="190" spans="1:33" x14ac:dyDescent="0.25">
      <c r="A190" s="32" t="s">
        <v>49</v>
      </c>
      <c r="B190" s="51">
        <f t="shared" si="220"/>
        <v>0.84376690150139733</v>
      </c>
      <c r="C190" s="51">
        <f t="shared" si="218"/>
        <v>0.84292081720241585</v>
      </c>
      <c r="D190" s="51">
        <f t="shared" si="218"/>
        <v>0.84208787378541139</v>
      </c>
      <c r="E190" s="51">
        <f t="shared" si="218"/>
        <v>0.84259069378792162</v>
      </c>
      <c r="F190" s="51">
        <f t="shared" si="218"/>
        <v>0.84181839694205951</v>
      </c>
      <c r="G190" s="51">
        <f t="shared" si="218"/>
        <v>0.84068622929251813</v>
      </c>
      <c r="H190" s="51">
        <f t="shared" si="218"/>
        <v>0.83978501705214381</v>
      </c>
      <c r="I190" s="51">
        <f t="shared" si="218"/>
        <v>0.8394539705133055</v>
      </c>
      <c r="J190" s="51">
        <f t="shared" si="218"/>
        <v>0.83522560382171795</v>
      </c>
      <c r="K190" s="51">
        <f t="shared" si="218"/>
        <v>0.83269703956332985</v>
      </c>
      <c r="L190" s="51">
        <f t="shared" si="218"/>
        <v>0.83393583959861095</v>
      </c>
      <c r="M190" s="51">
        <f t="shared" si="218"/>
        <v>0.83377117976158532</v>
      </c>
      <c r="N190" s="51">
        <f t="shared" si="218"/>
        <v>0.83267332163518437</v>
      </c>
      <c r="O190" s="51">
        <f t="shared" si="218"/>
        <v>0.80935847187195009</v>
      </c>
      <c r="P190" s="51">
        <f t="shared" si="218"/>
        <v>0.83764818007243902</v>
      </c>
      <c r="Q190" s="51">
        <f t="shared" si="218"/>
        <v>0.80037747054778041</v>
      </c>
      <c r="R190" s="51">
        <f t="shared" si="218"/>
        <v>0.80687090415873086</v>
      </c>
      <c r="S190" s="51">
        <f t="shared" si="218"/>
        <v>0.79323132003653773</v>
      </c>
      <c r="T190" s="51">
        <f t="shared" si="218"/>
        <v>0.82304083609114675</v>
      </c>
      <c r="U190" s="51">
        <f t="shared" si="218"/>
        <v>0.84415797139581106</v>
      </c>
      <c r="V190" s="51">
        <f t="shared" si="218"/>
        <v>0.95730819948213319</v>
      </c>
      <c r="W190" s="51">
        <f t="shared" si="218"/>
        <v>0.84542418253226426</v>
      </c>
      <c r="X190" s="51">
        <f t="shared" si="218"/>
        <v>0.96266741608231832</v>
      </c>
      <c r="Y190" s="51">
        <f t="shared" si="218"/>
        <v>0.96501217572941311</v>
      </c>
      <c r="Z190" s="51">
        <f t="shared" si="218"/>
        <v>0.880642870144139</v>
      </c>
      <c r="AA190" s="51">
        <f t="shared" si="218"/>
        <v>0.96354169454387151</v>
      </c>
      <c r="AB190" s="51">
        <f t="shared" si="218"/>
        <v>0.96980393481668437</v>
      </c>
      <c r="AC190" s="51">
        <f t="shared" si="218"/>
        <v>0.98276632197946223</v>
      </c>
      <c r="AD190" s="51">
        <f t="shared" si="218"/>
        <v>0.96964282022430692</v>
      </c>
      <c r="AE190" s="51">
        <f t="shared" si="218"/>
        <v>0.99710446318401136</v>
      </c>
      <c r="AF190" s="51">
        <f t="shared" si="218"/>
        <v>0.95679793008906044</v>
      </c>
      <c r="AG190" s="51">
        <f t="shared" si="219"/>
        <v>0.8224446854818831</v>
      </c>
    </row>
    <row r="191" spans="1:33" x14ac:dyDescent="0.25">
      <c r="A191" s="5" t="s">
        <v>1</v>
      </c>
      <c r="B191" s="15">
        <f t="shared" si="220"/>
        <v>0.70349710946610811</v>
      </c>
      <c r="C191" s="15">
        <f t="shared" si="218"/>
        <v>0.69151203009625983</v>
      </c>
      <c r="D191" s="15">
        <f t="shared" si="218"/>
        <v>0.69738038660374124</v>
      </c>
      <c r="E191" s="15">
        <f t="shared" si="218"/>
        <v>0.69538324394799012</v>
      </c>
      <c r="F191" s="15">
        <f t="shared" si="218"/>
        <v>0.7003789796736043</v>
      </c>
      <c r="G191" s="15">
        <f t="shared" si="218"/>
        <v>0.70460243718643023</v>
      </c>
      <c r="H191" s="15">
        <f t="shared" si="218"/>
        <v>0.70405133899675143</v>
      </c>
      <c r="I191" s="15">
        <f t="shared" si="218"/>
        <v>0.70439855286525821</v>
      </c>
      <c r="J191" s="15">
        <f t="shared" si="218"/>
        <v>0.70229209608963894</v>
      </c>
      <c r="K191" s="15">
        <f t="shared" si="218"/>
        <v>0.70581810678572277</v>
      </c>
      <c r="L191" s="15">
        <f t="shared" si="218"/>
        <v>0.70394120443680142</v>
      </c>
      <c r="M191" s="15">
        <f t="shared" si="218"/>
        <v>0.69882313508709981</v>
      </c>
      <c r="N191" s="15">
        <f t="shared" si="218"/>
        <v>0.69225626018704789</v>
      </c>
      <c r="O191" s="15">
        <f t="shared" si="218"/>
        <v>0.68027657194363478</v>
      </c>
      <c r="P191" s="15">
        <f t="shared" si="218"/>
        <v>0.70670614037966017</v>
      </c>
      <c r="Q191" s="15">
        <f t="shared" si="218"/>
        <v>0.6793339544757967</v>
      </c>
      <c r="R191" s="15">
        <f t="shared" si="218"/>
        <v>0.68856842104087079</v>
      </c>
      <c r="S191" s="15">
        <f t="shared" si="218"/>
        <v>0.68389944135203706</v>
      </c>
      <c r="T191" s="15">
        <f t="shared" si="218"/>
        <v>0.70984328476976755</v>
      </c>
      <c r="U191" s="15">
        <f t="shared" si="218"/>
        <v>0.71684528862001851</v>
      </c>
      <c r="V191" s="15">
        <f t="shared" si="218"/>
        <v>0.82706504017221838</v>
      </c>
      <c r="W191" s="15">
        <f t="shared" si="218"/>
        <v>0.75916596751079191</v>
      </c>
      <c r="X191" s="15">
        <f t="shared" si="218"/>
        <v>0.85362381989777425</v>
      </c>
      <c r="Y191" s="15">
        <f t="shared" si="218"/>
        <v>0.86199998847389503</v>
      </c>
      <c r="Z191" s="15">
        <f t="shared" si="218"/>
        <v>0.7930121524512227</v>
      </c>
      <c r="AA191" s="15">
        <f t="shared" si="218"/>
        <v>0.86016758851968667</v>
      </c>
      <c r="AB191" s="15">
        <f t="shared" si="218"/>
        <v>0.86617818173394578</v>
      </c>
      <c r="AC191" s="15">
        <f t="shared" si="218"/>
        <v>0.87823385060342052</v>
      </c>
      <c r="AD191" s="15">
        <f t="shared" si="218"/>
        <v>0.86308036996867477</v>
      </c>
      <c r="AE191" s="15">
        <f t="shared" si="218"/>
        <v>0.88422631151909936</v>
      </c>
      <c r="AF191" s="15">
        <f t="shared" si="218"/>
        <v>0.86905478321704299</v>
      </c>
      <c r="AG191" s="15">
        <f t="shared" si="219"/>
        <v>0.74891140346438922</v>
      </c>
    </row>
    <row r="192" spans="1:33" x14ac:dyDescent="0.25">
      <c r="A192" s="34" t="s">
        <v>3</v>
      </c>
      <c r="B192" s="52">
        <f t="shared" si="220"/>
        <v>0.64419428713194593</v>
      </c>
      <c r="C192" s="52">
        <f t="shared" si="218"/>
        <v>0.6432747834206598</v>
      </c>
      <c r="D192" s="52">
        <f t="shared" si="218"/>
        <v>0.6433837198245016</v>
      </c>
      <c r="E192" s="52">
        <f t="shared" si="218"/>
        <v>0.64320736987476534</v>
      </c>
      <c r="F192" s="52">
        <f t="shared" si="218"/>
        <v>0.64353893262949191</v>
      </c>
      <c r="G192" s="52">
        <f t="shared" si="218"/>
        <v>0.64321608555368859</v>
      </c>
      <c r="H192" s="52">
        <f t="shared" si="218"/>
        <v>0.6424755136258703</v>
      </c>
      <c r="I192" s="52">
        <f t="shared" si="218"/>
        <v>0.6425061485739505</v>
      </c>
      <c r="J192" s="52">
        <f t="shared" si="218"/>
        <v>0.64152712260197686</v>
      </c>
      <c r="K192" s="52">
        <f t="shared" si="218"/>
        <v>0.64189208875929893</v>
      </c>
      <c r="L192" s="52">
        <f t="shared" si="218"/>
        <v>0.63935102946535194</v>
      </c>
      <c r="M192" s="52">
        <f t="shared" si="218"/>
        <v>0.63330799035895957</v>
      </c>
      <c r="N192" s="52">
        <f t="shared" si="218"/>
        <v>0.57543758504363129</v>
      </c>
      <c r="O192" s="52">
        <f t="shared" si="218"/>
        <v>0.55366227961547998</v>
      </c>
      <c r="P192" s="52">
        <f t="shared" si="218"/>
        <v>0.5678451304160026</v>
      </c>
      <c r="Q192" s="52">
        <f t="shared" si="218"/>
        <v>0.56828820260804114</v>
      </c>
      <c r="R192" s="52">
        <f t="shared" si="218"/>
        <v>0.54832191248377371</v>
      </c>
      <c r="S192" s="52">
        <f t="shared" si="218"/>
        <v>0.5429638785866987</v>
      </c>
      <c r="T192" s="52">
        <f t="shared" si="218"/>
        <v>0.53761822154580541</v>
      </c>
      <c r="U192" s="52">
        <f t="shared" si="218"/>
        <v>0.5240332081793726</v>
      </c>
      <c r="V192" s="52">
        <f t="shared" si="218"/>
        <v>0.5681258913497923</v>
      </c>
      <c r="W192" s="52">
        <f t="shared" si="218"/>
        <v>1.0030275900828056</v>
      </c>
      <c r="X192" s="52">
        <f t="shared" si="218"/>
        <v>1.0141670833953935</v>
      </c>
      <c r="Y192" s="52">
        <f t="shared" si="218"/>
        <v>0.99657776619235372</v>
      </c>
      <c r="Z192" s="52">
        <f t="shared" si="218"/>
        <v>0.98077919212485731</v>
      </c>
      <c r="AA192" s="52">
        <f t="shared" si="218"/>
        <v>0.9758409644228011</v>
      </c>
      <c r="AB192" s="52">
        <f t="shared" si="218"/>
        <v>0.99346958301906141</v>
      </c>
      <c r="AC192" s="52">
        <f t="shared" si="218"/>
        <v>0.99105381266597969</v>
      </c>
      <c r="AD192" s="52">
        <f t="shared" si="218"/>
        <v>1.0171015695283669</v>
      </c>
      <c r="AE192" s="52">
        <f t="shared" si="218"/>
        <v>1.0128626376712084</v>
      </c>
      <c r="AF192" s="52">
        <f t="shared" si="218"/>
        <v>1.1528611366410462</v>
      </c>
      <c r="AG192" s="52">
        <f t="shared" si="219"/>
        <v>1.1247245749877703</v>
      </c>
    </row>
    <row r="193" spans="1:33" x14ac:dyDescent="0.25">
      <c r="A193" s="34" t="s">
        <v>48</v>
      </c>
      <c r="B193" s="52">
        <f t="shared" si="220"/>
        <v>1.2427455374306247</v>
      </c>
      <c r="C193" s="52">
        <f t="shared" si="218"/>
        <v>1.241499079989314</v>
      </c>
      <c r="D193" s="52">
        <f t="shared" si="218"/>
        <v>1.2402721809280863</v>
      </c>
      <c r="E193" s="52">
        <f t="shared" si="218"/>
        <v>1.2410129058103829</v>
      </c>
      <c r="F193" s="52">
        <f t="shared" si="218"/>
        <v>1.2398751655296185</v>
      </c>
      <c r="G193" s="52">
        <f t="shared" si="218"/>
        <v>1.2382077037606791</v>
      </c>
      <c r="H193" s="52">
        <f t="shared" si="218"/>
        <v>1.2368802793640039</v>
      </c>
      <c r="I193" s="52">
        <f t="shared" si="218"/>
        <v>1.2363932015503734</v>
      </c>
      <c r="J193" s="52">
        <f t="shared" si="218"/>
        <v>1.230165340144777</v>
      </c>
      <c r="K193" s="52">
        <f t="shared" si="218"/>
        <v>1.2264410016748313</v>
      </c>
      <c r="L193" s="52">
        <f t="shared" si="218"/>
        <v>1.2282659010490868</v>
      </c>
      <c r="M193" s="52">
        <f t="shared" si="218"/>
        <v>1.228023130931408</v>
      </c>
      <c r="N193" s="52">
        <f t="shared" si="218"/>
        <v>1.226406572906195</v>
      </c>
      <c r="O193" s="52">
        <f t="shared" si="218"/>
        <v>1.1917896944107411</v>
      </c>
      <c r="P193" s="52">
        <f t="shared" si="218"/>
        <v>1.2341003787365357</v>
      </c>
      <c r="Q193" s="52">
        <f t="shared" si="218"/>
        <v>1.2380220790287833</v>
      </c>
      <c r="R193" s="52">
        <f t="shared" si="218"/>
        <v>1.2419852470411277</v>
      </c>
      <c r="S193" s="52">
        <f t="shared" si="218"/>
        <v>1.2353754206635048</v>
      </c>
      <c r="T193" s="52">
        <f t="shared" si="218"/>
        <v>1.1844751612069802</v>
      </c>
      <c r="U193" s="52">
        <f t="shared" si="218"/>
        <v>1.1563089802331519</v>
      </c>
      <c r="V193" s="52">
        <f t="shared" si="218"/>
        <v>1.2760259184183764</v>
      </c>
      <c r="W193" s="52">
        <f t="shared" si="218"/>
        <v>1.1967481402004061</v>
      </c>
      <c r="X193" s="52">
        <f t="shared" si="218"/>
        <v>1.1528288212342896</v>
      </c>
      <c r="Y193" s="52">
        <f t="shared" si="218"/>
        <v>1.1977872064478747</v>
      </c>
      <c r="Z193" s="52">
        <f t="shared" si="218"/>
        <v>1.1761033030069057</v>
      </c>
      <c r="AA193" s="52">
        <f t="shared" si="218"/>
        <v>1.2018091531596413</v>
      </c>
      <c r="AB193" s="52">
        <f t="shared" si="218"/>
        <v>1.2045077421162538</v>
      </c>
      <c r="AC193" s="52">
        <f t="shared" si="218"/>
        <v>1.2381948709887407</v>
      </c>
      <c r="AD193" s="52">
        <f t="shared" si="218"/>
        <v>1.2349432671820395</v>
      </c>
      <c r="AE193" s="52">
        <f t="shared" si="218"/>
        <v>1.2082126125682267</v>
      </c>
      <c r="AF193" s="52">
        <f t="shared" si="218"/>
        <v>1.2136145591224159</v>
      </c>
      <c r="AG193" s="52">
        <f t="shared" si="219"/>
        <v>0.99878448932335273</v>
      </c>
    </row>
    <row r="194" spans="1:33" x14ac:dyDescent="0.25">
      <c r="A194" s="36" t="s">
        <v>49</v>
      </c>
      <c r="B194" s="53">
        <f t="shared" si="220"/>
        <v>0.7465114536062839</v>
      </c>
      <c r="C194" s="53">
        <f t="shared" si="218"/>
        <v>0.74576948551418398</v>
      </c>
      <c r="D194" s="53">
        <f t="shared" si="218"/>
        <v>0.74502423660535799</v>
      </c>
      <c r="E194" s="53">
        <f t="shared" si="218"/>
        <v>0.74547233518338762</v>
      </c>
      <c r="F194" s="53">
        <f t="shared" si="218"/>
        <v>0.74478129377525215</v>
      </c>
      <c r="G194" s="53">
        <f t="shared" si="218"/>
        <v>0.74377755526782952</v>
      </c>
      <c r="H194" s="53">
        <f t="shared" si="218"/>
        <v>0.74297566027590634</v>
      </c>
      <c r="I194" s="53">
        <f t="shared" si="218"/>
        <v>0.74270014807663309</v>
      </c>
      <c r="J194" s="53">
        <f t="shared" si="218"/>
        <v>0.73885917806055457</v>
      </c>
      <c r="K194" s="53">
        <f t="shared" si="218"/>
        <v>0.73652613114793342</v>
      </c>
      <c r="L194" s="53">
        <f t="shared" si="218"/>
        <v>0.73780084916532374</v>
      </c>
      <c r="M194" s="53">
        <f t="shared" si="218"/>
        <v>0.73794163912081978</v>
      </c>
      <c r="N194" s="53">
        <f t="shared" si="218"/>
        <v>0.73675721524367865</v>
      </c>
      <c r="O194" s="53">
        <f t="shared" si="218"/>
        <v>0.71615168611228808</v>
      </c>
      <c r="P194" s="53">
        <f t="shared" si="218"/>
        <v>0.74108336984865586</v>
      </c>
      <c r="Q194" s="53">
        <f t="shared" si="218"/>
        <v>0.70591377213542761</v>
      </c>
      <c r="R194" s="53">
        <f t="shared" si="218"/>
        <v>0.7119596005652884</v>
      </c>
      <c r="S194" s="53">
        <f t="shared" si="218"/>
        <v>0.69883056725265391</v>
      </c>
      <c r="T194" s="53">
        <f t="shared" si="218"/>
        <v>0.72622372531588752</v>
      </c>
      <c r="U194" s="53">
        <f t="shared" si="218"/>
        <v>0.74835602554826708</v>
      </c>
      <c r="V194" s="53">
        <f t="shared" si="218"/>
        <v>0.85181108022163088</v>
      </c>
      <c r="W194" s="53">
        <f t="shared" si="218"/>
        <v>0.74846609788009355</v>
      </c>
      <c r="X194" s="53">
        <f t="shared" si="218"/>
        <v>0.85641826812282906</v>
      </c>
      <c r="Y194" s="53">
        <f t="shared" si="218"/>
        <v>0.85953208600278563</v>
      </c>
      <c r="Z194" s="53">
        <f t="shared" si="218"/>
        <v>0.7825892995095044</v>
      </c>
      <c r="AA194" s="53">
        <f t="shared" si="218"/>
        <v>0.8572381313669295</v>
      </c>
      <c r="AB194" s="53">
        <f t="shared" si="218"/>
        <v>0.86173664247158988</v>
      </c>
      <c r="AC194" s="53">
        <f t="shared" si="218"/>
        <v>0.87377540514802798</v>
      </c>
      <c r="AD194" s="53">
        <f t="shared" si="218"/>
        <v>0.86034217820135073</v>
      </c>
      <c r="AE194" s="53">
        <f t="shared" si="218"/>
        <v>0.88554022060377324</v>
      </c>
      <c r="AF194" s="53">
        <f t="shared" si="218"/>
        <v>0.86617524150434233</v>
      </c>
      <c r="AG194" s="53">
        <f t="shared" si="219"/>
        <v>0.74174522406206134</v>
      </c>
    </row>
    <row r="195" spans="1:33" x14ac:dyDescent="0.25">
      <c r="A195" s="20"/>
      <c r="B195" s="20"/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x14ac:dyDescent="0.25">
      <c r="A196" s="24" t="s">
        <v>0</v>
      </c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</row>
    <row r="197" spans="1:33" x14ac:dyDescent="0.25">
      <c r="A197" s="45" t="s">
        <v>3</v>
      </c>
      <c r="B197" s="46">
        <f>IF(AND(B124=0,B201=0),0,IF(OR(B124=0,B201=0),NA(),B201/B124))</f>
        <v>3.0066776754143221</v>
      </c>
      <c r="C197" s="46">
        <f t="shared" ref="C197:AF197" si="221">IF(AND(C124=0,C201=0),0,IF(OR(C124=0,C201=0),NA(),C201/C124))</f>
        <v>3.0072176985624912</v>
      </c>
      <c r="D197" s="46">
        <f t="shared" si="221"/>
        <v>3.0073119135246791</v>
      </c>
      <c r="E197" s="46">
        <f t="shared" si="221"/>
        <v>3.0077375572316751</v>
      </c>
      <c r="F197" s="46">
        <f t="shared" si="221"/>
        <v>3.0076459378329021</v>
      </c>
      <c r="G197" s="46">
        <f t="shared" si="221"/>
        <v>3.0078093665575967</v>
      </c>
      <c r="H197" s="46">
        <f t="shared" si="221"/>
        <v>3.0081301091692474</v>
      </c>
      <c r="I197" s="46">
        <f t="shared" si="221"/>
        <v>3.0080971301400088</v>
      </c>
      <c r="J197" s="46">
        <f t="shared" si="221"/>
        <v>3.0082948955225759</v>
      </c>
      <c r="K197" s="46">
        <f t="shared" si="221"/>
        <v>3.0080992045148665</v>
      </c>
      <c r="L197" s="46">
        <f t="shared" si="221"/>
        <v>3.0082359346572454</v>
      </c>
      <c r="M197" s="46">
        <f t="shared" si="221"/>
        <v>3.0083546713448226</v>
      </c>
      <c r="N197" s="46">
        <f t="shared" si="221"/>
        <v>3.0082970089270926</v>
      </c>
      <c r="O197" s="46">
        <f t="shared" si="221"/>
        <v>3.0084192657337074</v>
      </c>
      <c r="P197" s="46">
        <f t="shared" si="221"/>
        <v>3.0083295281627667</v>
      </c>
      <c r="Q197" s="46">
        <f t="shared" si="221"/>
        <v>3.0082183644446001</v>
      </c>
      <c r="R197" s="46">
        <f t="shared" si="221"/>
        <v>3.008213470968693</v>
      </c>
      <c r="S197" s="46">
        <f t="shared" si="221"/>
        <v>3.008213470968693</v>
      </c>
      <c r="T197" s="46">
        <f t="shared" si="221"/>
        <v>3.0084061157588891</v>
      </c>
      <c r="U197" s="46">
        <f t="shared" si="221"/>
        <v>3.0078048000211433</v>
      </c>
      <c r="V197" s="46">
        <f t="shared" si="221"/>
        <v>3.0081357114943401</v>
      </c>
      <c r="W197" s="46">
        <f t="shared" si="221"/>
        <v>3.008860523066772</v>
      </c>
      <c r="X197" s="46">
        <f t="shared" si="221"/>
        <v>3.0090872303548131</v>
      </c>
      <c r="Y197" s="46">
        <f t="shared" si="221"/>
        <v>3.0090710257750439</v>
      </c>
      <c r="Z197" s="46">
        <f t="shared" si="221"/>
        <v>3.0092515741349213</v>
      </c>
      <c r="AA197" s="46">
        <f t="shared" si="221"/>
        <v>3.0091913437306208</v>
      </c>
      <c r="AB197" s="46">
        <f t="shared" si="221"/>
        <v>3.0093393295696496</v>
      </c>
      <c r="AC197" s="46">
        <f t="shared" si="221"/>
        <v>3.0093709878375901</v>
      </c>
      <c r="AD197" s="46">
        <f t="shared" si="221"/>
        <v>3.0094332651045343</v>
      </c>
      <c r="AE197" s="46">
        <f t="shared" si="221"/>
        <v>3.0094539010699308</v>
      </c>
      <c r="AF197" s="46">
        <f t="shared" si="221"/>
        <v>3.0090613885208475</v>
      </c>
      <c r="AG197" s="46">
        <f t="shared" ref="AG197" si="222">IF(AND(AG124=0,AG201=0),0,IF(OR(AG124=0,AG201=0),NA(),AG201/AG124))</f>
        <v>3.0089890177963725</v>
      </c>
    </row>
    <row r="198" spans="1:33" x14ac:dyDescent="0.25">
      <c r="A198" s="47" t="s">
        <v>47</v>
      </c>
      <c r="B198" s="48">
        <f>IF(AND(B125=0,B202=0),0,IF(OR(B125=0,B202=0),NA(),B202/B125))</f>
        <v>3.0103092000000009</v>
      </c>
      <c r="C198" s="48">
        <f t="shared" ref="C198:AF198" si="223">IF(AND(C125=0,C202=0),0,IF(OR(C125=0,C202=0),NA(),C202/C125))</f>
        <v>3.0103092</v>
      </c>
      <c r="D198" s="48">
        <f t="shared" si="223"/>
        <v>3.0103092000000009</v>
      </c>
      <c r="E198" s="48">
        <f t="shared" si="223"/>
        <v>3.0103092000000009</v>
      </c>
      <c r="F198" s="48">
        <f t="shared" si="223"/>
        <v>3.0103091999999996</v>
      </c>
      <c r="G198" s="48">
        <f t="shared" si="223"/>
        <v>3.0103092000000005</v>
      </c>
      <c r="H198" s="48">
        <f t="shared" si="223"/>
        <v>3.0103092000000014</v>
      </c>
      <c r="I198" s="48">
        <f t="shared" si="223"/>
        <v>3.0103092000000009</v>
      </c>
      <c r="J198" s="48">
        <f t="shared" si="223"/>
        <v>3.0103092000000009</v>
      </c>
      <c r="K198" s="48">
        <f t="shared" si="223"/>
        <v>3.0103091999999996</v>
      </c>
      <c r="L198" s="48">
        <f t="shared" si="223"/>
        <v>3.0103092000000018</v>
      </c>
      <c r="M198" s="48">
        <f t="shared" si="223"/>
        <v>3.0103092000000018</v>
      </c>
      <c r="N198" s="48">
        <f t="shared" si="223"/>
        <v>3.0103092</v>
      </c>
      <c r="O198" s="48">
        <f t="shared" si="223"/>
        <v>3.0103092000000005</v>
      </c>
      <c r="P198" s="48">
        <f t="shared" si="223"/>
        <v>3.0103091999999991</v>
      </c>
      <c r="Q198" s="48">
        <f t="shared" si="223"/>
        <v>3.0103092000000005</v>
      </c>
      <c r="R198" s="48">
        <f t="shared" si="223"/>
        <v>3.0103092</v>
      </c>
      <c r="S198" s="48">
        <f t="shared" si="223"/>
        <v>3.0103092000000005</v>
      </c>
      <c r="T198" s="48">
        <f t="shared" si="223"/>
        <v>3.0103092</v>
      </c>
      <c r="U198" s="48">
        <f t="shared" si="223"/>
        <v>3.0103091999999996</v>
      </c>
      <c r="V198" s="48">
        <f t="shared" si="223"/>
        <v>3.0103092</v>
      </c>
      <c r="W198" s="48">
        <f t="shared" si="223"/>
        <v>3.0103092000000014</v>
      </c>
      <c r="X198" s="48">
        <f t="shared" si="223"/>
        <v>3.0103092</v>
      </c>
      <c r="Y198" s="48">
        <f t="shared" si="223"/>
        <v>3.0103092000000005</v>
      </c>
      <c r="Z198" s="48">
        <f t="shared" si="223"/>
        <v>3.0103092000000014</v>
      </c>
      <c r="AA198" s="48">
        <f t="shared" si="223"/>
        <v>3.0103092000000009</v>
      </c>
      <c r="AB198" s="48">
        <f t="shared" si="223"/>
        <v>3.0103091999999996</v>
      </c>
      <c r="AC198" s="48">
        <f t="shared" si="223"/>
        <v>3.0103092000000009</v>
      </c>
      <c r="AD198" s="48">
        <f t="shared" si="223"/>
        <v>3.0103092000000005</v>
      </c>
      <c r="AE198" s="48">
        <f t="shared" si="223"/>
        <v>3.0103092000000005</v>
      </c>
      <c r="AF198" s="48">
        <f t="shared" si="223"/>
        <v>3.0103091999999996</v>
      </c>
      <c r="AG198" s="48">
        <f t="shared" ref="AG198" si="224">IF(AND(AG125=0,AG202=0),0,IF(OR(AG125=0,AG202=0),NA(),AG202/AG125))</f>
        <v>3.0103092000000014</v>
      </c>
    </row>
    <row r="199" spans="1:33" x14ac:dyDescent="0.25">
      <c r="A199" s="20"/>
      <c r="B199" s="20"/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x14ac:dyDescent="0.25">
      <c r="A200" s="24" t="s">
        <v>12</v>
      </c>
      <c r="B200" s="28">
        <f t="shared" ref="B200:K200" si="225">SUM(B203,B207)</f>
        <v>11942.132706</v>
      </c>
      <c r="C200" s="28">
        <f t="shared" si="225"/>
        <v>11764.568465999999</v>
      </c>
      <c r="D200" s="28">
        <f t="shared" si="225"/>
        <v>13213.619495999999</v>
      </c>
      <c r="E200" s="28">
        <f t="shared" si="225"/>
        <v>13556.274102000001</v>
      </c>
      <c r="F200" s="28">
        <f t="shared" si="225"/>
        <v>14057.258921999997</v>
      </c>
      <c r="G200" s="28">
        <f t="shared" si="225"/>
        <v>14555.282237999998</v>
      </c>
      <c r="H200" s="28">
        <f t="shared" si="225"/>
        <v>15503.488056000006</v>
      </c>
      <c r="I200" s="28">
        <f t="shared" si="225"/>
        <v>15909.279498000004</v>
      </c>
      <c r="J200" s="28">
        <f t="shared" si="225"/>
        <v>16819.365906000003</v>
      </c>
      <c r="K200" s="28">
        <f t="shared" si="225"/>
        <v>18106.567037999997</v>
      </c>
      <c r="L200" s="28">
        <f>SUM(L203,L207)</f>
        <v>18877.069008000006</v>
      </c>
      <c r="M200" s="28">
        <f t="shared" ref="M200:AF200" si="226">SUM(M203,M207)</f>
        <v>18766.161287999999</v>
      </c>
      <c r="N200" s="28">
        <f t="shared" si="226"/>
        <v>18610.862256</v>
      </c>
      <c r="O200" s="28">
        <f t="shared" si="226"/>
        <v>17912.232629639999</v>
      </c>
      <c r="P200" s="28">
        <f t="shared" si="226"/>
        <v>18830.424562199998</v>
      </c>
      <c r="Q200" s="28">
        <f t="shared" si="226"/>
        <v>19003.54012596</v>
      </c>
      <c r="R200" s="28">
        <f t="shared" si="226"/>
        <v>19760.971711320002</v>
      </c>
      <c r="S200" s="28">
        <f t="shared" si="226"/>
        <v>20388.557504880002</v>
      </c>
      <c r="T200" s="28">
        <f t="shared" si="226"/>
        <v>20496.784966200001</v>
      </c>
      <c r="U200" s="28">
        <f t="shared" si="226"/>
        <v>18774.7302456</v>
      </c>
      <c r="V200" s="28">
        <f t="shared" si="226"/>
        <v>19009.734936839995</v>
      </c>
      <c r="W200" s="28">
        <f t="shared" si="226"/>
        <v>21309.182560800004</v>
      </c>
      <c r="X200" s="28">
        <f t="shared" si="226"/>
        <v>20847.539063880005</v>
      </c>
      <c r="Y200" s="28">
        <f t="shared" si="226"/>
        <v>20597.104375200004</v>
      </c>
      <c r="Z200" s="28">
        <f t="shared" si="226"/>
        <v>20543.16933936</v>
      </c>
      <c r="AA200" s="28">
        <f t="shared" si="226"/>
        <v>21499.991336880008</v>
      </c>
      <c r="AB200" s="28">
        <f t="shared" si="226"/>
        <v>21350.386203480008</v>
      </c>
      <c r="AC200" s="28">
        <f t="shared" si="226"/>
        <v>21760.746998040006</v>
      </c>
      <c r="AD200" s="28">
        <f t="shared" si="226"/>
        <v>22594.518738720002</v>
      </c>
      <c r="AE200" s="28">
        <f t="shared" si="226"/>
        <v>23569.593611759996</v>
      </c>
      <c r="AF200" s="28">
        <f t="shared" si="226"/>
        <v>11018.46741372</v>
      </c>
      <c r="AG200" s="28">
        <f t="shared" ref="AG200" si="227">SUM(AG203,AG207)</f>
        <v>11810.406526920005</v>
      </c>
    </row>
    <row r="201" spans="1:33" x14ac:dyDescent="0.25">
      <c r="A201" s="45" t="s">
        <v>3</v>
      </c>
      <c r="B201" s="46">
        <f t="shared" ref="B201:K201" si="228">SUM(B204,B208)</f>
        <v>2230.0029359999999</v>
      </c>
      <c r="C201" s="46">
        <f t="shared" si="228"/>
        <v>2620.0101060000002</v>
      </c>
      <c r="D201" s="46">
        <f t="shared" si="228"/>
        <v>2702.4506459999998</v>
      </c>
      <c r="E201" s="46">
        <f t="shared" si="228"/>
        <v>2854.8578520000005</v>
      </c>
      <c r="F201" s="46">
        <f t="shared" si="228"/>
        <v>2756.5633620000003</v>
      </c>
      <c r="G201" s="46">
        <f t="shared" si="228"/>
        <v>2633.1118380000003</v>
      </c>
      <c r="H201" s="46">
        <f t="shared" si="228"/>
        <v>2788.6201560000004</v>
      </c>
      <c r="I201" s="46">
        <f t="shared" si="228"/>
        <v>2861.4786480000002</v>
      </c>
      <c r="J201" s="46">
        <f t="shared" si="228"/>
        <v>3016.9170360000007</v>
      </c>
      <c r="K201" s="46">
        <f t="shared" si="228"/>
        <v>2978.7279480000002</v>
      </c>
      <c r="L201" s="46">
        <f>SUM(L204,L208)</f>
        <v>3175.3169280000002</v>
      </c>
      <c r="M201" s="46">
        <f t="shared" ref="M201:AF201" si="229">SUM(M204,M208)</f>
        <v>3238.8026579999996</v>
      </c>
      <c r="N201" s="46">
        <f t="shared" si="229"/>
        <v>3020.0878260000004</v>
      </c>
      <c r="O201" s="46">
        <f t="shared" si="229"/>
        <v>2794.5227253600001</v>
      </c>
      <c r="P201" s="46">
        <f t="shared" si="229"/>
        <v>2667.7687773600001</v>
      </c>
      <c r="Q201" s="46">
        <f t="shared" si="229"/>
        <v>2646.1163005200001</v>
      </c>
      <c r="R201" s="46">
        <f t="shared" si="229"/>
        <v>2639.9333894400006</v>
      </c>
      <c r="S201" s="46">
        <f t="shared" si="229"/>
        <v>2639.9333894400006</v>
      </c>
      <c r="T201" s="46">
        <f t="shared" si="229"/>
        <v>2643.0479974800005</v>
      </c>
      <c r="U201" s="46">
        <f t="shared" si="229"/>
        <v>2510.0531924400002</v>
      </c>
      <c r="V201" s="46">
        <f t="shared" si="229"/>
        <v>2429.7190649999998</v>
      </c>
      <c r="W201" s="46">
        <f t="shared" si="229"/>
        <v>4514.4086940000007</v>
      </c>
      <c r="X201" s="46">
        <f t="shared" si="229"/>
        <v>4528.9112130000012</v>
      </c>
      <c r="Y201" s="46">
        <f t="shared" si="229"/>
        <v>4469.6151104400005</v>
      </c>
      <c r="Z201" s="46">
        <f t="shared" si="229"/>
        <v>4281.4940536799995</v>
      </c>
      <c r="AA201" s="46">
        <f t="shared" si="229"/>
        <v>4275.7661901599995</v>
      </c>
      <c r="AB201" s="46">
        <f t="shared" si="229"/>
        <v>4409.6351184000014</v>
      </c>
      <c r="AC201" s="46">
        <f t="shared" si="229"/>
        <v>4558.4782131600005</v>
      </c>
      <c r="AD201" s="46">
        <f t="shared" si="229"/>
        <v>4794.7879594800006</v>
      </c>
      <c r="AE201" s="46">
        <f t="shared" si="229"/>
        <v>4873.1541022799984</v>
      </c>
      <c r="AF201" s="46">
        <f t="shared" si="229"/>
        <v>2998.9242410400002</v>
      </c>
      <c r="AG201" s="46">
        <f t="shared" ref="AG201" si="230">SUM(AG204,AG208)</f>
        <v>3693.3989641200023</v>
      </c>
    </row>
    <row r="202" spans="1:33" x14ac:dyDescent="0.25">
      <c r="A202" s="47" t="s">
        <v>47</v>
      </c>
      <c r="B202" s="48">
        <f t="shared" ref="B202:AF202" si="231">SUM(B205:B206,B209:B210)</f>
        <v>9712.1297700000014</v>
      </c>
      <c r="C202" s="48">
        <f t="shared" si="231"/>
        <v>9144.5583599999991</v>
      </c>
      <c r="D202" s="48">
        <f t="shared" si="231"/>
        <v>10511.16885</v>
      </c>
      <c r="E202" s="48">
        <f t="shared" si="231"/>
        <v>10701.41625</v>
      </c>
      <c r="F202" s="48">
        <f t="shared" si="231"/>
        <v>11300.695559999998</v>
      </c>
      <c r="G202" s="48">
        <f t="shared" si="231"/>
        <v>11922.170399999999</v>
      </c>
      <c r="H202" s="48">
        <f t="shared" si="231"/>
        <v>12714.867900000003</v>
      </c>
      <c r="I202" s="48">
        <f t="shared" si="231"/>
        <v>13047.800850000003</v>
      </c>
      <c r="J202" s="48">
        <f t="shared" si="231"/>
        <v>13802.448870000004</v>
      </c>
      <c r="K202" s="48">
        <f t="shared" si="231"/>
        <v>15127.839089999998</v>
      </c>
      <c r="L202" s="48">
        <f t="shared" si="231"/>
        <v>15701.752080000006</v>
      </c>
      <c r="M202" s="48">
        <f t="shared" si="231"/>
        <v>15527.358630000002</v>
      </c>
      <c r="N202" s="48">
        <f t="shared" si="231"/>
        <v>15590.774429999998</v>
      </c>
      <c r="O202" s="48">
        <f t="shared" si="231"/>
        <v>15117.709904280002</v>
      </c>
      <c r="P202" s="48">
        <f t="shared" si="231"/>
        <v>16162.655784839997</v>
      </c>
      <c r="Q202" s="48">
        <f t="shared" si="231"/>
        <v>16357.423825440001</v>
      </c>
      <c r="R202" s="48">
        <f t="shared" si="231"/>
        <v>17121.038321880002</v>
      </c>
      <c r="S202" s="48">
        <f t="shared" si="231"/>
        <v>17748.624115439998</v>
      </c>
      <c r="T202" s="48">
        <f t="shared" si="231"/>
        <v>17853.736968720001</v>
      </c>
      <c r="U202" s="48">
        <f t="shared" si="231"/>
        <v>16264.677053159998</v>
      </c>
      <c r="V202" s="48">
        <f t="shared" si="231"/>
        <v>16580.015871839998</v>
      </c>
      <c r="W202" s="48">
        <f t="shared" si="231"/>
        <v>16794.773866800002</v>
      </c>
      <c r="X202" s="48">
        <f t="shared" si="231"/>
        <v>16318.627850880002</v>
      </c>
      <c r="Y202" s="48">
        <f t="shared" si="231"/>
        <v>16127.489264759999</v>
      </c>
      <c r="Z202" s="48">
        <f t="shared" si="231"/>
        <v>16261.675285680003</v>
      </c>
      <c r="AA202" s="48">
        <f t="shared" si="231"/>
        <v>17224.225146720004</v>
      </c>
      <c r="AB202" s="48">
        <f t="shared" si="231"/>
        <v>16940.751085080003</v>
      </c>
      <c r="AC202" s="48">
        <f t="shared" si="231"/>
        <v>17202.268784880005</v>
      </c>
      <c r="AD202" s="48">
        <f t="shared" si="231"/>
        <v>17799.730779240002</v>
      </c>
      <c r="AE202" s="48">
        <f t="shared" si="231"/>
        <v>18696.439509479998</v>
      </c>
      <c r="AF202" s="48">
        <f t="shared" si="231"/>
        <v>8019.5431726799989</v>
      </c>
      <c r="AG202" s="48">
        <f t="shared" ref="AG202" si="232">SUM(AG205:AG206,AG209:AG210)</f>
        <v>8117.0075628000031</v>
      </c>
    </row>
    <row r="203" spans="1:33" x14ac:dyDescent="0.25">
      <c r="A203" s="3" t="s">
        <v>2</v>
      </c>
      <c r="B203" s="8">
        <f t="shared" ref="B203:K203" si="233">SUM(B204:B206)</f>
        <v>11098.326936957121</v>
      </c>
      <c r="C203" s="8">
        <f t="shared" si="233"/>
        <v>10936.403236071626</v>
      </c>
      <c r="D203" s="8">
        <f t="shared" si="233"/>
        <v>12284.218682885061</v>
      </c>
      <c r="E203" s="8">
        <f t="shared" si="233"/>
        <v>12621.453886415879</v>
      </c>
      <c r="F203" s="8">
        <f t="shared" si="233"/>
        <v>13090.718121969468</v>
      </c>
      <c r="G203" s="8">
        <f t="shared" si="233"/>
        <v>13549.43314342952</v>
      </c>
      <c r="H203" s="8">
        <f t="shared" si="233"/>
        <v>14430.673766199874</v>
      </c>
      <c r="I203" s="8">
        <f t="shared" si="233"/>
        <v>14818.507697407647</v>
      </c>
      <c r="J203" s="8">
        <f t="shared" si="233"/>
        <v>15612.752122600912</v>
      </c>
      <c r="K203" s="8">
        <f t="shared" si="233"/>
        <v>16779.442876248104</v>
      </c>
      <c r="L203" s="8">
        <f>SUM(L204:L206)</f>
        <v>17522.05020769883</v>
      </c>
      <c r="M203" s="8">
        <f t="shared" ref="M203:AF203" si="234">SUM(M204:M206)</f>
        <v>17406.020502876767</v>
      </c>
      <c r="N203" s="8">
        <f t="shared" si="234"/>
        <v>17286.173345734205</v>
      </c>
      <c r="O203" s="8">
        <f t="shared" si="234"/>
        <v>16598.575472278557</v>
      </c>
      <c r="P203" s="8">
        <f t="shared" si="234"/>
        <v>17387.919409808921</v>
      </c>
      <c r="Q203" s="8">
        <f t="shared" si="234"/>
        <v>17530.900866655978</v>
      </c>
      <c r="R203" s="8">
        <f t="shared" si="234"/>
        <v>18247.945404054411</v>
      </c>
      <c r="S203" s="8">
        <f t="shared" si="234"/>
        <v>18822.214049725873</v>
      </c>
      <c r="T203" s="8">
        <f t="shared" si="234"/>
        <v>18926.645730495769</v>
      </c>
      <c r="U203" s="8">
        <f t="shared" si="234"/>
        <v>17545.647928037728</v>
      </c>
      <c r="V203" s="8">
        <f t="shared" si="234"/>
        <v>17594.596612672973</v>
      </c>
      <c r="W203" s="8">
        <f t="shared" si="234"/>
        <v>19757.545043451366</v>
      </c>
      <c r="X203" s="8">
        <f t="shared" si="234"/>
        <v>19298.263125517056</v>
      </c>
      <c r="Y203" s="8">
        <f t="shared" si="234"/>
        <v>19155.626893751891</v>
      </c>
      <c r="Z203" s="8">
        <f t="shared" si="234"/>
        <v>18882.242103992445</v>
      </c>
      <c r="AA203" s="8">
        <f t="shared" si="234"/>
        <v>19740.434628343828</v>
      </c>
      <c r="AB203" s="8">
        <f t="shared" si="234"/>
        <v>19838.968851061993</v>
      </c>
      <c r="AC203" s="8">
        <f t="shared" si="234"/>
        <v>20217.297549850337</v>
      </c>
      <c r="AD203" s="8">
        <f t="shared" si="234"/>
        <v>21099.109433990285</v>
      </c>
      <c r="AE203" s="8">
        <f t="shared" si="234"/>
        <v>22149.733920229592</v>
      </c>
      <c r="AF203" s="8">
        <f t="shared" si="234"/>
        <v>9385.7707329357927</v>
      </c>
      <c r="AG203" s="8">
        <f t="shared" ref="AG203" si="235">SUM(AG204:AG206)</f>
        <v>10282.358146052389</v>
      </c>
    </row>
    <row r="204" spans="1:33" x14ac:dyDescent="0.25">
      <c r="A204" s="32" t="s">
        <v>3</v>
      </c>
      <c r="B204" s="49">
        <v>2090.4420703465435</v>
      </c>
      <c r="C204" s="49">
        <v>2454.9911253324453</v>
      </c>
      <c r="D204" s="49">
        <v>2535.2044433517681</v>
      </c>
      <c r="E204" s="49">
        <v>2680.123469315969</v>
      </c>
      <c r="F204" s="49">
        <v>2591.7694892025143</v>
      </c>
      <c r="G204" s="49">
        <v>2476.9300975511414</v>
      </c>
      <c r="H204" s="49">
        <v>2622.8183571347786</v>
      </c>
      <c r="I204" s="49">
        <v>2694.1701478766258</v>
      </c>
      <c r="J204" s="49">
        <v>2839.0283412539861</v>
      </c>
      <c r="K204" s="49">
        <v>2807.4959406167482</v>
      </c>
      <c r="L204" s="49">
        <v>2983.9174118206161</v>
      </c>
      <c r="M204" s="49">
        <v>3017.8289159067535</v>
      </c>
      <c r="N204" s="49">
        <v>2843.839156127367</v>
      </c>
      <c r="O204" s="49">
        <v>2651.6439830273957</v>
      </c>
      <c r="P204" s="49">
        <v>2520.5013853830424</v>
      </c>
      <c r="Q204" s="49">
        <v>2500.6676590569405</v>
      </c>
      <c r="R204" s="49">
        <v>2516.3790035322054</v>
      </c>
      <c r="S204" s="49">
        <v>2536.7164397333786</v>
      </c>
      <c r="T204" s="49">
        <v>2560.3358131182072</v>
      </c>
      <c r="U204" s="49">
        <v>2436.3274070497464</v>
      </c>
      <c r="V204" s="49">
        <v>2375.7564412548318</v>
      </c>
      <c r="W204" s="49">
        <v>4416.2484151224444</v>
      </c>
      <c r="X204" s="49">
        <v>4427.7427066104729</v>
      </c>
      <c r="Y204" s="49">
        <v>4375.8558105324746</v>
      </c>
      <c r="Z204" s="49">
        <v>4171.7989067790577</v>
      </c>
      <c r="AA204" s="49">
        <v>4170.0150318115429</v>
      </c>
      <c r="AB204" s="49">
        <v>4316.6243230127056</v>
      </c>
      <c r="AC204" s="49">
        <v>4461.4500999777674</v>
      </c>
      <c r="AD204" s="49">
        <v>4697.560306674799</v>
      </c>
      <c r="AE204" s="49">
        <v>4778.885517683756</v>
      </c>
      <c r="AF204" s="49">
        <v>2904.6141306672062</v>
      </c>
      <c r="AG204" s="49">
        <v>3588.6861471700354</v>
      </c>
    </row>
    <row r="205" spans="1:33" x14ac:dyDescent="0.25">
      <c r="A205" s="32" t="s">
        <v>48</v>
      </c>
      <c r="B205" s="49">
        <v>1755.0177595249395</v>
      </c>
      <c r="C205" s="49">
        <v>1652.4450980738955</v>
      </c>
      <c r="D205" s="49">
        <v>1899.4149579904258</v>
      </c>
      <c r="E205" s="49">
        <v>1936.888668078296</v>
      </c>
      <c r="F205" s="49">
        <v>2045.5310333814471</v>
      </c>
      <c r="G205" s="49">
        <v>2157.2771169768448</v>
      </c>
      <c r="H205" s="49">
        <v>2300.5478258891499</v>
      </c>
      <c r="I205" s="49">
        <v>2362.2130306537506</v>
      </c>
      <c r="J205" s="49">
        <v>2488.7379599896935</v>
      </c>
      <c r="K205" s="49">
        <v>2722.1800619729938</v>
      </c>
      <c r="L205" s="49">
        <v>2832.4916630881085</v>
      </c>
      <c r="M205" s="49">
        <v>2803.2880335951418</v>
      </c>
      <c r="N205" s="49">
        <v>2813.8442650022339</v>
      </c>
      <c r="O205" s="49">
        <v>2741.9469613611886</v>
      </c>
      <c r="P205" s="49">
        <v>2895.8498514136518</v>
      </c>
      <c r="Q205" s="49">
        <v>2936.6953021574691</v>
      </c>
      <c r="R205" s="49">
        <v>3141.831857763983</v>
      </c>
      <c r="S205" s="49">
        <v>3326.0691931595834</v>
      </c>
      <c r="T205" s="49">
        <v>3259.5606809572123</v>
      </c>
      <c r="U205" s="49">
        <v>2897.9348315089396</v>
      </c>
      <c r="V205" s="49">
        <v>2919.0372519630801</v>
      </c>
      <c r="W205" s="49">
        <v>2916.8120713012017</v>
      </c>
      <c r="X205" s="49">
        <v>2770.9224881717873</v>
      </c>
      <c r="Y205" s="49">
        <v>2742.4438596513</v>
      </c>
      <c r="Z205" s="49">
        <v>2748.5294229679348</v>
      </c>
      <c r="AA205" s="49">
        <v>2940.6198664994208</v>
      </c>
      <c r="AB205" s="49">
        <v>3064.1346202459235</v>
      </c>
      <c r="AC205" s="49">
        <v>3194.0633133605652</v>
      </c>
      <c r="AD205" s="49">
        <v>3279.3536146253423</v>
      </c>
      <c r="AE205" s="49">
        <v>3330.9652854866313</v>
      </c>
      <c r="AF205" s="49">
        <v>1164.8689605771667</v>
      </c>
      <c r="AG205" s="49">
        <v>1381.2194525059258</v>
      </c>
    </row>
    <row r="206" spans="1:33" x14ac:dyDescent="0.25">
      <c r="A206" s="32" t="s">
        <v>49</v>
      </c>
      <c r="B206" s="49">
        <v>7252.867107085639</v>
      </c>
      <c r="C206" s="49">
        <v>6828.9670126652863</v>
      </c>
      <c r="D206" s="49">
        <v>7849.5992815428672</v>
      </c>
      <c r="E206" s="49">
        <v>8004.4417490216138</v>
      </c>
      <c r="F206" s="49">
        <v>8453.4175993855079</v>
      </c>
      <c r="G206" s="49">
        <v>8915.2259289015346</v>
      </c>
      <c r="H206" s="49">
        <v>9507.3075831759452</v>
      </c>
      <c r="I206" s="49">
        <v>9762.12451887727</v>
      </c>
      <c r="J206" s="49">
        <v>10284.985821357233</v>
      </c>
      <c r="K206" s="49">
        <v>11249.766873658364</v>
      </c>
      <c r="L206" s="49">
        <v>11705.641132790106</v>
      </c>
      <c r="M206" s="49">
        <v>11584.903553374874</v>
      </c>
      <c r="N206" s="49">
        <v>11628.489924604602</v>
      </c>
      <c r="O206" s="49">
        <v>11204.984527889974</v>
      </c>
      <c r="P206" s="49">
        <v>11971.568173012227</v>
      </c>
      <c r="Q206" s="49">
        <v>12093.537905441568</v>
      </c>
      <c r="R206" s="49">
        <v>12589.734542758224</v>
      </c>
      <c r="S206" s="49">
        <v>12959.42841683291</v>
      </c>
      <c r="T206" s="49">
        <v>13106.74923642035</v>
      </c>
      <c r="U206" s="49">
        <v>12211.385689479042</v>
      </c>
      <c r="V206" s="49">
        <v>12299.802919455062</v>
      </c>
      <c r="W206" s="49">
        <v>12424.484557027719</v>
      </c>
      <c r="X206" s="49">
        <v>12099.597930734795</v>
      </c>
      <c r="Y206" s="49">
        <v>12037.327223568114</v>
      </c>
      <c r="Z206" s="49">
        <v>11961.913774245453</v>
      </c>
      <c r="AA206" s="49">
        <v>12629.799730032862</v>
      </c>
      <c r="AB206" s="49">
        <v>12458.209907803363</v>
      </c>
      <c r="AC206" s="49">
        <v>12561.784136512004</v>
      </c>
      <c r="AD206" s="49">
        <v>13122.195512690141</v>
      </c>
      <c r="AE206" s="49">
        <v>14039.883117059202</v>
      </c>
      <c r="AF206" s="49">
        <v>5316.2876416914196</v>
      </c>
      <c r="AG206" s="49">
        <v>5312.4525463764285</v>
      </c>
    </row>
    <row r="207" spans="1:33" x14ac:dyDescent="0.25">
      <c r="A207" s="5" t="s">
        <v>1</v>
      </c>
      <c r="B207" s="9">
        <f t="shared" ref="B207:K207" si="236">SUM(B208:B210)</f>
        <v>843.80576904288</v>
      </c>
      <c r="C207" s="9">
        <f t="shared" si="236"/>
        <v>828.16522992837179</v>
      </c>
      <c r="D207" s="9">
        <f t="shared" si="236"/>
        <v>929.40081311493782</v>
      </c>
      <c r="E207" s="9">
        <f t="shared" si="236"/>
        <v>934.82021558412293</v>
      </c>
      <c r="F207" s="9">
        <f t="shared" si="236"/>
        <v>966.54080003052945</v>
      </c>
      <c r="G207" s="9">
        <f t="shared" si="236"/>
        <v>1005.8490945704787</v>
      </c>
      <c r="H207" s="9">
        <f t="shared" si="236"/>
        <v>1072.8142898001308</v>
      </c>
      <c r="I207" s="9">
        <f t="shared" si="236"/>
        <v>1090.7718005923571</v>
      </c>
      <c r="J207" s="9">
        <f t="shared" si="236"/>
        <v>1206.6137833990906</v>
      </c>
      <c r="K207" s="9">
        <f t="shared" si="236"/>
        <v>1327.1241617518945</v>
      </c>
      <c r="L207" s="9">
        <f>SUM(L208:L210)</f>
        <v>1355.0188003011758</v>
      </c>
      <c r="M207" s="9">
        <f t="shared" ref="M207:AF207" si="237">SUM(M208:M210)</f>
        <v>1360.1407851232329</v>
      </c>
      <c r="N207" s="9">
        <f t="shared" si="237"/>
        <v>1324.6889102657938</v>
      </c>
      <c r="O207" s="9">
        <f t="shared" si="237"/>
        <v>1313.6571573614435</v>
      </c>
      <c r="P207" s="9">
        <f t="shared" si="237"/>
        <v>1442.5051523910768</v>
      </c>
      <c r="Q207" s="9">
        <f t="shared" si="237"/>
        <v>1472.6392593040214</v>
      </c>
      <c r="R207" s="9">
        <f t="shared" si="237"/>
        <v>1513.0263072655891</v>
      </c>
      <c r="S207" s="9">
        <f t="shared" si="237"/>
        <v>1566.3434551541268</v>
      </c>
      <c r="T207" s="9">
        <f t="shared" si="237"/>
        <v>1570.1392357042312</v>
      </c>
      <c r="U207" s="9">
        <f t="shared" si="237"/>
        <v>1229.0823175622704</v>
      </c>
      <c r="V207" s="9">
        <f t="shared" si="237"/>
        <v>1415.1383241670242</v>
      </c>
      <c r="W207" s="9">
        <f t="shared" si="237"/>
        <v>1551.6375173486388</v>
      </c>
      <c r="X207" s="9">
        <f t="shared" si="237"/>
        <v>1549.275938362948</v>
      </c>
      <c r="Y207" s="9">
        <f t="shared" si="237"/>
        <v>1441.4774814481127</v>
      </c>
      <c r="Z207" s="9">
        <f t="shared" si="237"/>
        <v>1660.9272353675567</v>
      </c>
      <c r="AA207" s="9">
        <f t="shared" si="237"/>
        <v>1759.5567085361786</v>
      </c>
      <c r="AB207" s="9">
        <f t="shared" si="237"/>
        <v>1511.4173524180148</v>
      </c>
      <c r="AC207" s="9">
        <f t="shared" si="237"/>
        <v>1543.4494481896681</v>
      </c>
      <c r="AD207" s="9">
        <f t="shared" si="237"/>
        <v>1495.4093047297174</v>
      </c>
      <c r="AE207" s="9">
        <f t="shared" si="237"/>
        <v>1419.8596915304058</v>
      </c>
      <c r="AF207" s="9">
        <f t="shared" si="237"/>
        <v>1632.6966807842066</v>
      </c>
      <c r="AG207" s="9">
        <f t="shared" ref="AG207" si="238">SUM(AG208:AG210)</f>
        <v>1528.0483808676158</v>
      </c>
    </row>
    <row r="208" spans="1:33" x14ac:dyDescent="0.25">
      <c r="A208" s="34" t="s">
        <v>3</v>
      </c>
      <c r="B208" s="50">
        <v>139.56086565345626</v>
      </c>
      <c r="C208" s="50">
        <v>165.0189806675549</v>
      </c>
      <c r="D208" s="50">
        <v>167.2462026482315</v>
      </c>
      <c r="E208" s="50">
        <v>174.73438268403157</v>
      </c>
      <c r="F208" s="50">
        <v>164.79387279748607</v>
      </c>
      <c r="G208" s="50">
        <v>156.18174044885868</v>
      </c>
      <c r="H208" s="50">
        <v>165.80179886522163</v>
      </c>
      <c r="I208" s="50">
        <v>167.30850012337453</v>
      </c>
      <c r="J208" s="50">
        <v>177.88869474601469</v>
      </c>
      <c r="K208" s="50">
        <v>171.2320073832521</v>
      </c>
      <c r="L208" s="50">
        <v>191.39951617938436</v>
      </c>
      <c r="M208" s="50">
        <v>220.97374209324596</v>
      </c>
      <c r="N208" s="50">
        <v>176.24866987263329</v>
      </c>
      <c r="O208" s="50">
        <v>142.87874233260439</v>
      </c>
      <c r="P208" s="50">
        <v>147.26739197695753</v>
      </c>
      <c r="Q208" s="50">
        <v>145.44864146305943</v>
      </c>
      <c r="R208" s="50">
        <v>123.55438590779528</v>
      </c>
      <c r="S208" s="50">
        <v>103.21694970662215</v>
      </c>
      <c r="T208" s="50">
        <v>82.712184361793206</v>
      </c>
      <c r="U208" s="50">
        <v>73.725785390254018</v>
      </c>
      <c r="V208" s="50">
        <v>53.962623745168123</v>
      </c>
      <c r="W208" s="50">
        <v>98.160278877556038</v>
      </c>
      <c r="X208" s="50">
        <v>101.1685063895283</v>
      </c>
      <c r="Y208" s="50">
        <v>93.759299907526298</v>
      </c>
      <c r="Z208" s="50">
        <v>109.69514690094158</v>
      </c>
      <c r="AA208" s="50">
        <v>105.75115834845687</v>
      </c>
      <c r="AB208" s="50">
        <v>93.010795387295701</v>
      </c>
      <c r="AC208" s="50">
        <v>97.028113182232687</v>
      </c>
      <c r="AD208" s="50">
        <v>97.227652805201302</v>
      </c>
      <c r="AE208" s="50">
        <v>94.268584596242761</v>
      </c>
      <c r="AF208" s="50">
        <v>94.310110372794171</v>
      </c>
      <c r="AG208" s="50">
        <v>104.71281694996713</v>
      </c>
    </row>
    <row r="209" spans="1:33" x14ac:dyDescent="0.25">
      <c r="A209" s="34" t="s">
        <v>48</v>
      </c>
      <c r="B209" s="50">
        <v>40.220040477418152</v>
      </c>
      <c r="C209" s="50">
        <v>37.842472229474673</v>
      </c>
      <c r="D209" s="50">
        <v>43.527913837443869</v>
      </c>
      <c r="E209" s="50">
        <v>43.473742316146271</v>
      </c>
      <c r="F209" s="50">
        <v>45.768057220351558</v>
      </c>
      <c r="G209" s="50">
        <v>48.346056161747505</v>
      </c>
      <c r="H209" s="50">
        <v>51.535909525372496</v>
      </c>
      <c r="I209" s="50">
        <v>52.87339081630941</v>
      </c>
      <c r="J209" s="50">
        <v>55.944669292542542</v>
      </c>
      <c r="K209" s="50">
        <v>59.75924594944351</v>
      </c>
      <c r="L209" s="50">
        <v>66.195698229694472</v>
      </c>
      <c r="M209" s="50">
        <v>75.724696897270505</v>
      </c>
      <c r="N209" s="50">
        <v>68.07609352631107</v>
      </c>
      <c r="O209" s="50">
        <v>62.855080302124883</v>
      </c>
      <c r="P209" s="50">
        <v>72.808102904135225</v>
      </c>
      <c r="Q209" s="50">
        <v>68.79472276455833</v>
      </c>
      <c r="R209" s="50">
        <v>86.924083248795299</v>
      </c>
      <c r="S209" s="50">
        <v>105.59750012522314</v>
      </c>
      <c r="T209" s="50">
        <v>102.14497478623288</v>
      </c>
      <c r="U209" s="50">
        <v>90.945691451842862</v>
      </c>
      <c r="V209" s="50">
        <v>101.02040111490076</v>
      </c>
      <c r="W209" s="50">
        <v>115.21404169470574</v>
      </c>
      <c r="X209" s="50">
        <v>106.51698917753244</v>
      </c>
      <c r="Y209" s="50">
        <v>116.75546027652103</v>
      </c>
      <c r="Z209" s="50">
        <v>140.62583274582013</v>
      </c>
      <c r="AA209" s="50">
        <v>142.036496949439</v>
      </c>
      <c r="AB209" s="50">
        <v>125.43317930963505</v>
      </c>
      <c r="AC209" s="50">
        <v>132.90101162984794</v>
      </c>
      <c r="AD209" s="50">
        <v>114.8770105387504</v>
      </c>
      <c r="AE209" s="50">
        <v>115.34821852696324</v>
      </c>
      <c r="AF209" s="50">
        <v>125.71984943368106</v>
      </c>
      <c r="AG209" s="50">
        <v>123.07730385436842</v>
      </c>
    </row>
    <row r="210" spans="1:33" x14ac:dyDescent="0.25">
      <c r="A210" s="36" t="s">
        <v>49</v>
      </c>
      <c r="B210" s="48">
        <v>664.02486291200557</v>
      </c>
      <c r="C210" s="48">
        <v>625.30377703134218</v>
      </c>
      <c r="D210" s="48">
        <v>718.62669662926248</v>
      </c>
      <c r="E210" s="48">
        <v>716.61209058394502</v>
      </c>
      <c r="F210" s="48">
        <v>755.9788700126918</v>
      </c>
      <c r="G210" s="48">
        <v>801.32129795987248</v>
      </c>
      <c r="H210" s="48">
        <v>855.47658140953672</v>
      </c>
      <c r="I210" s="48">
        <v>870.5899096526731</v>
      </c>
      <c r="J210" s="48">
        <v>972.78041936053341</v>
      </c>
      <c r="K210" s="48">
        <v>1096.1329084191989</v>
      </c>
      <c r="L210" s="48">
        <v>1097.423585892097</v>
      </c>
      <c r="M210" s="48">
        <v>1063.4423461327165</v>
      </c>
      <c r="N210" s="48">
        <v>1080.3641468668495</v>
      </c>
      <c r="O210" s="48">
        <v>1107.9233347267143</v>
      </c>
      <c r="P210" s="48">
        <v>1222.4296575099841</v>
      </c>
      <c r="Q210" s="48">
        <v>1258.3958950764036</v>
      </c>
      <c r="R210" s="48">
        <v>1302.5478381089986</v>
      </c>
      <c r="S210" s="48">
        <v>1357.5290053222816</v>
      </c>
      <c r="T210" s="48">
        <v>1385.2820765562051</v>
      </c>
      <c r="U210" s="48">
        <v>1064.4108407201736</v>
      </c>
      <c r="V210" s="48">
        <v>1260.1552993069554</v>
      </c>
      <c r="W210" s="48">
        <v>1338.2631967763771</v>
      </c>
      <c r="X210" s="48">
        <v>1341.5904427958872</v>
      </c>
      <c r="Y210" s="48">
        <v>1230.9627212640653</v>
      </c>
      <c r="Z210" s="48">
        <v>1410.6062557207949</v>
      </c>
      <c r="AA210" s="48">
        <v>1511.7690532382826</v>
      </c>
      <c r="AB210" s="48">
        <v>1292.973377721084</v>
      </c>
      <c r="AC210" s="48">
        <v>1313.5203233775876</v>
      </c>
      <c r="AD210" s="48">
        <v>1283.3046413857658</v>
      </c>
      <c r="AE210" s="48">
        <v>1210.2428884071999</v>
      </c>
      <c r="AF210" s="48">
        <v>1412.6667209777313</v>
      </c>
      <c r="AG210" s="48">
        <v>1300.2582600632802</v>
      </c>
    </row>
    <row r="211" spans="1:33" x14ac:dyDescent="0.25">
      <c r="A211" s="20"/>
      <c r="B211" s="20"/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x14ac:dyDescent="0.25">
      <c r="A212" s="24" t="s">
        <v>33</v>
      </c>
      <c r="B212" s="26">
        <f>IF(AND(B23=0,B200=0),0,IF(OR(B23=0,B200=0),1/0,100*B200/B23))</f>
        <v>1466.60951660099</v>
      </c>
      <c r="C212" s="26">
        <f t="shared" ref="C212:AF212" si="239">IF(AND(C23=0,C200=0),0,IF(OR(C23=0,C200=0),1/0,100*C200/C23))</f>
        <v>1437.1330382496146</v>
      </c>
      <c r="D212" s="26">
        <f t="shared" si="239"/>
        <v>1450.1197429960835</v>
      </c>
      <c r="E212" s="26">
        <f t="shared" si="239"/>
        <v>1445.7921645260301</v>
      </c>
      <c r="F212" s="26">
        <f t="shared" si="239"/>
        <v>1456.2006881834402</v>
      </c>
      <c r="G212" s="26">
        <f t="shared" si="239"/>
        <v>1466.5286780422082</v>
      </c>
      <c r="H212" s="26">
        <f t="shared" si="239"/>
        <v>1465.8004897161939</v>
      </c>
      <c r="I212" s="26">
        <f t="shared" si="239"/>
        <v>1465.2698346567422</v>
      </c>
      <c r="J212" s="26">
        <f t="shared" si="239"/>
        <v>1460.1246447778844</v>
      </c>
      <c r="K212" s="26">
        <f t="shared" si="239"/>
        <v>1468.8103657623838</v>
      </c>
      <c r="L212" s="26">
        <f t="shared" si="239"/>
        <v>1465.9063894295939</v>
      </c>
      <c r="M212" s="26">
        <f t="shared" si="239"/>
        <v>1458.8534118506714</v>
      </c>
      <c r="N212" s="26">
        <f t="shared" si="239"/>
        <v>1431.2487781577631</v>
      </c>
      <c r="O212" s="26">
        <f t="shared" si="239"/>
        <v>1392.6674908435668</v>
      </c>
      <c r="P212" s="26">
        <f t="shared" si="239"/>
        <v>1455.3391210300952</v>
      </c>
      <c r="Q212" s="26">
        <f t="shared" si="239"/>
        <v>1432.7890342179251</v>
      </c>
      <c r="R212" s="26">
        <f t="shared" si="239"/>
        <v>1441.166475904754</v>
      </c>
      <c r="S212" s="26">
        <f t="shared" si="239"/>
        <v>1425.2231983451761</v>
      </c>
      <c r="T212" s="26">
        <f t="shared" si="239"/>
        <v>1435.5487180376349</v>
      </c>
      <c r="U212" s="26">
        <f t="shared" si="239"/>
        <v>1427.9509527102005</v>
      </c>
      <c r="V212" s="26">
        <f t="shared" si="239"/>
        <v>1595.0003215947152</v>
      </c>
      <c r="W212" s="26">
        <f t="shared" si="239"/>
        <v>1673.8672802970816</v>
      </c>
      <c r="X212" s="26">
        <f t="shared" si="239"/>
        <v>1735.2339724878682</v>
      </c>
      <c r="Y212" s="26">
        <f t="shared" si="239"/>
        <v>1729.4944118987219</v>
      </c>
      <c r="Z212" s="26">
        <f t="shared" si="239"/>
        <v>1654.5057749531943</v>
      </c>
      <c r="AA212" s="26">
        <f t="shared" si="239"/>
        <v>1728.8343515156159</v>
      </c>
      <c r="AB212" s="26">
        <f t="shared" si="239"/>
        <v>1711.8158121181314</v>
      </c>
      <c r="AC212" s="26">
        <f t="shared" si="239"/>
        <v>1707.1071618320127</v>
      </c>
      <c r="AD212" s="26">
        <f t="shared" si="239"/>
        <v>1717.7973589094545</v>
      </c>
      <c r="AE212" s="26">
        <f t="shared" si="239"/>
        <v>1742.2485609024586</v>
      </c>
      <c r="AF212" s="26">
        <f t="shared" si="239"/>
        <v>1861.846292858718</v>
      </c>
      <c r="AG212" s="26">
        <f t="shared" ref="AG212" si="240">IF(AND(AG23=0,AG200=0),0,IF(OR(AG23=0,AG200=0),1/0,100*AG200/AG23))</f>
        <v>1601.7608002181314</v>
      </c>
    </row>
    <row r="213" spans="1:33" x14ac:dyDescent="0.25">
      <c r="A213" s="3" t="s">
        <v>2</v>
      </c>
      <c r="B213" s="10">
        <f>IF(AND(B24=0,B203=0),0,IF(OR(B24=0,B203=0),1/0,100*B203/B24))</f>
        <v>1454.4096966363286</v>
      </c>
      <c r="C213" s="10">
        <f t="shared" ref="C213:AF220" si="241">IF(AND(C24=0,C203=0),0,IF(OR(C24=0,C203=0),1/0,100*C203/C24))</f>
        <v>1424.9280043997221</v>
      </c>
      <c r="D213" s="10">
        <f t="shared" si="241"/>
        <v>1437.8665986403216</v>
      </c>
      <c r="E213" s="10">
        <f t="shared" si="241"/>
        <v>1433.8240178472622</v>
      </c>
      <c r="F213" s="10">
        <f t="shared" si="241"/>
        <v>1444.1749189076343</v>
      </c>
      <c r="G213" s="10">
        <f t="shared" si="241"/>
        <v>1454.4368341117083</v>
      </c>
      <c r="H213" s="10">
        <f t="shared" si="241"/>
        <v>1453.7162041853069</v>
      </c>
      <c r="I213" s="10">
        <f t="shared" si="241"/>
        <v>1453.2622822719052</v>
      </c>
      <c r="J213" s="10">
        <f t="shared" si="241"/>
        <v>1447.2793119066671</v>
      </c>
      <c r="K213" s="10">
        <f t="shared" si="241"/>
        <v>1455.4556851978364</v>
      </c>
      <c r="L213" s="10">
        <f t="shared" si="241"/>
        <v>1453.3655998082074</v>
      </c>
      <c r="M213" s="10">
        <f t="shared" si="241"/>
        <v>1447.2788441869238</v>
      </c>
      <c r="N213" s="10">
        <f t="shared" si="241"/>
        <v>1418.6145404428182</v>
      </c>
      <c r="O213" s="10">
        <f t="shared" si="241"/>
        <v>1378.6772583061709</v>
      </c>
      <c r="P213" s="10">
        <f t="shared" si="241"/>
        <v>1440.7164501040154</v>
      </c>
      <c r="Q213" s="10">
        <f t="shared" si="241"/>
        <v>1419.9498773534997</v>
      </c>
      <c r="R213" s="10">
        <f t="shared" si="241"/>
        <v>1429.1787446347532</v>
      </c>
      <c r="S213" s="10">
        <f t="shared" si="241"/>
        <v>1414.2018804416161</v>
      </c>
      <c r="T213" s="10">
        <f t="shared" si="241"/>
        <v>1422.4331832922701</v>
      </c>
      <c r="U213" s="10">
        <f t="shared" si="241"/>
        <v>1417.2923470117701</v>
      </c>
      <c r="V213" s="10">
        <f t="shared" si="241"/>
        <v>1578.5238461540766</v>
      </c>
      <c r="W213" s="10">
        <f t="shared" si="241"/>
        <v>1671.1784088997131</v>
      </c>
      <c r="X213" s="10">
        <f t="shared" si="241"/>
        <v>1723.947081420213</v>
      </c>
      <c r="Y213" s="10">
        <f t="shared" si="241"/>
        <v>1721.0436511140445</v>
      </c>
      <c r="Z213" s="10">
        <f t="shared" si="241"/>
        <v>1650.1703252714667</v>
      </c>
      <c r="AA213" s="10">
        <f t="shared" si="241"/>
        <v>1720.0283971691449</v>
      </c>
      <c r="AB213" s="10">
        <f t="shared" si="241"/>
        <v>1703.5382814988948</v>
      </c>
      <c r="AC213" s="10">
        <f t="shared" si="241"/>
        <v>1698.6821402918661</v>
      </c>
      <c r="AD213" s="10">
        <f t="shared" si="241"/>
        <v>1711.6424996976023</v>
      </c>
      <c r="AE213" s="10">
        <f t="shared" si="241"/>
        <v>1737.2549321412471</v>
      </c>
      <c r="AF213" s="10">
        <f t="shared" si="241"/>
        <v>1866.1873980718772</v>
      </c>
      <c r="AG213" s="10">
        <f t="shared" ref="AG213" si="242">IF(AND(AG24=0,AG203=0),0,IF(OR(AG24=0,AG203=0),1/0,100*AG203/AG24))</f>
        <v>1608.6705040246522</v>
      </c>
    </row>
    <row r="214" spans="1:33" x14ac:dyDescent="0.25">
      <c r="A214" s="32" t="s">
        <v>3</v>
      </c>
      <c r="B214" s="41">
        <f t="shared" ref="B214:Q220" si="243">IF(AND(B25=0,B204=0),0,IF(OR(B25=0,B204=0),1/0,100*B204/B25))</f>
        <v>1009.9361025294111</v>
      </c>
      <c r="C214" s="41">
        <f t="shared" si="243"/>
        <v>1008.6756834764274</v>
      </c>
      <c r="D214" s="41">
        <f t="shared" si="243"/>
        <v>1008.8781060528523</v>
      </c>
      <c r="E214" s="41">
        <f t="shared" si="243"/>
        <v>1008.7443286633085</v>
      </c>
      <c r="F214" s="41">
        <f t="shared" si="243"/>
        <v>1009.2335762339939</v>
      </c>
      <c r="G214" s="41">
        <f t="shared" si="243"/>
        <v>1008.7820814527823</v>
      </c>
      <c r="H214" s="41">
        <f t="shared" si="243"/>
        <v>1007.728061476069</v>
      </c>
      <c r="I214" s="41">
        <f t="shared" si="243"/>
        <v>1007.7650640903043</v>
      </c>
      <c r="J214" s="41">
        <f t="shared" si="243"/>
        <v>1006.2956246365437</v>
      </c>
      <c r="K214" s="41">
        <f t="shared" si="243"/>
        <v>1006.8026111304713</v>
      </c>
      <c r="L214" s="41">
        <f t="shared" si="243"/>
        <v>1002.8625619797906</v>
      </c>
      <c r="M214" s="41">
        <f t="shared" si="243"/>
        <v>993.42288199128586</v>
      </c>
      <c r="N214" s="41">
        <f t="shared" si="243"/>
        <v>902.6286036621085</v>
      </c>
      <c r="O214" s="41">
        <f t="shared" si="243"/>
        <v>868.50725981925575</v>
      </c>
      <c r="P214" s="41">
        <f t="shared" si="243"/>
        <v>890.72874471355408</v>
      </c>
      <c r="Q214" s="41">
        <f t="shared" si="243"/>
        <v>895.25223253561558</v>
      </c>
      <c r="R214" s="41">
        <f t="shared" si="241"/>
        <v>881.30637491836956</v>
      </c>
      <c r="S214" s="41">
        <f t="shared" si="241"/>
        <v>877.8614177749173</v>
      </c>
      <c r="T214" s="41">
        <f t="shared" si="241"/>
        <v>887.26316132711213</v>
      </c>
      <c r="U214" s="41">
        <f t="shared" si="241"/>
        <v>857.15050548977683</v>
      </c>
      <c r="V214" s="41">
        <f t="shared" si="241"/>
        <v>939.46584136708157</v>
      </c>
      <c r="W214" s="41">
        <f t="shared" si="241"/>
        <v>1652.5391859090792</v>
      </c>
      <c r="X214" s="41">
        <f t="shared" si="241"/>
        <v>1682.6175695554853</v>
      </c>
      <c r="Y214" s="41">
        <f t="shared" si="241"/>
        <v>1661.2769005656994</v>
      </c>
      <c r="Z214" s="41">
        <f t="shared" si="241"/>
        <v>1633.2315088774274</v>
      </c>
      <c r="AA214" s="41">
        <f t="shared" si="241"/>
        <v>1639.7950022302425</v>
      </c>
      <c r="AB214" s="41">
        <f t="shared" si="241"/>
        <v>1676.9494552513993</v>
      </c>
      <c r="AC214" s="41">
        <f t="shared" si="241"/>
        <v>1672.1812024044411</v>
      </c>
      <c r="AD214" s="41">
        <f t="shared" si="241"/>
        <v>1711.92777892869</v>
      </c>
      <c r="AE214" s="41">
        <f t="shared" si="241"/>
        <v>1709.4497660021848</v>
      </c>
      <c r="AF214" s="41">
        <f t="shared" si="241"/>
        <v>1876.8688023023722</v>
      </c>
      <c r="AG214" s="41">
        <f t="shared" ref="AG214" si="244">IF(AND(AG25=0,AG204=0),0,IF(OR(AG25=0,AG204=0),1/0,100*AG204/AG25))</f>
        <v>1820.7409340457439</v>
      </c>
    </row>
    <row r="215" spans="1:33" x14ac:dyDescent="0.25">
      <c r="A215" s="32" t="s">
        <v>48</v>
      </c>
      <c r="B215" s="41">
        <f t="shared" si="243"/>
        <v>1256.1720751662467</v>
      </c>
      <c r="C215" s="41">
        <f t="shared" si="241"/>
        <v>1254.9121510840446</v>
      </c>
      <c r="D215" s="41">
        <f t="shared" si="241"/>
        <v>1253.6719966893256</v>
      </c>
      <c r="E215" s="41">
        <f t="shared" si="241"/>
        <v>1254.4207243125572</v>
      </c>
      <c r="F215" s="41">
        <f t="shared" si="241"/>
        <v>1253.2706919636635</v>
      </c>
      <c r="G215" s="41">
        <f t="shared" si="241"/>
        <v>1251.5852150518901</v>
      </c>
      <c r="H215" s="41">
        <f t="shared" si="241"/>
        <v>1250.2434492528798</v>
      </c>
      <c r="I215" s="41">
        <f t="shared" si="241"/>
        <v>1249.7511090838848</v>
      </c>
      <c r="J215" s="41">
        <f t="shared" si="241"/>
        <v>1243.4559622898839</v>
      </c>
      <c r="K215" s="41">
        <f t="shared" si="241"/>
        <v>1239.6913863219941</v>
      </c>
      <c r="L215" s="41">
        <f t="shared" si="241"/>
        <v>1241.5360017841974</v>
      </c>
      <c r="M215" s="41">
        <f t="shared" si="241"/>
        <v>1241.2906087947817</v>
      </c>
      <c r="N215" s="41">
        <f t="shared" si="241"/>
        <v>1239.6565855872984</v>
      </c>
      <c r="O215" s="41">
        <f t="shared" si="241"/>
        <v>1204.6657087056828</v>
      </c>
      <c r="P215" s="41">
        <f t="shared" si="241"/>
        <v>1247.4335147692821</v>
      </c>
      <c r="Q215" s="41">
        <f t="shared" si="241"/>
        <v>1249.3012143169435</v>
      </c>
      <c r="R215" s="41">
        <f t="shared" si="241"/>
        <v>1254.7773578531751</v>
      </c>
      <c r="S215" s="41">
        <f t="shared" si="241"/>
        <v>1245.9128687549428</v>
      </c>
      <c r="T215" s="41">
        <f t="shared" si="241"/>
        <v>1192.0018298936823</v>
      </c>
      <c r="U215" s="41">
        <f t="shared" si="241"/>
        <v>1161.0909925420644</v>
      </c>
      <c r="V215" s="41">
        <f t="shared" si="241"/>
        <v>1279.1986190474972</v>
      </c>
      <c r="W215" s="41">
        <f t="shared" si="241"/>
        <v>1205.0856649434186</v>
      </c>
      <c r="X215" s="41">
        <f t="shared" si="241"/>
        <v>1163.8217822203273</v>
      </c>
      <c r="Y215" s="41">
        <f t="shared" si="241"/>
        <v>1207.9815752329664</v>
      </c>
      <c r="Z215" s="41">
        <f t="shared" si="241"/>
        <v>1178.2455087102983</v>
      </c>
      <c r="AA215" s="41">
        <f t="shared" si="241"/>
        <v>1202.2076004088524</v>
      </c>
      <c r="AB215" s="41">
        <f t="shared" si="241"/>
        <v>1203.5927938910136</v>
      </c>
      <c r="AC215" s="41">
        <f t="shared" si="241"/>
        <v>1236.8016895504468</v>
      </c>
      <c r="AD215" s="41">
        <f t="shared" si="241"/>
        <v>1232.2467190992641</v>
      </c>
      <c r="AE215" s="41">
        <f t="shared" si="241"/>
        <v>1201.7911146032723</v>
      </c>
      <c r="AF215" s="41">
        <f t="shared" si="241"/>
        <v>1204.4512180937838</v>
      </c>
      <c r="AG215" s="41">
        <f t="shared" ref="AG215" si="245">IF(AND(AG26=0,AG205=0),0,IF(OR(AG26=0,AG205=0),1/0,100*AG205/AG26))</f>
        <v>979.6210501356918</v>
      </c>
    </row>
    <row r="216" spans="1:33" x14ac:dyDescent="0.25">
      <c r="A216" s="32" t="s">
        <v>49</v>
      </c>
      <c r="B216" s="41">
        <f t="shared" si="243"/>
        <v>1741.8778721351439</v>
      </c>
      <c r="C216" s="41">
        <f t="shared" si="241"/>
        <v>1740.1303825296347</v>
      </c>
      <c r="D216" s="41">
        <f t="shared" si="241"/>
        <v>1738.4105366219437</v>
      </c>
      <c r="E216" s="41">
        <f t="shared" si="241"/>
        <v>1739.4490336792096</v>
      </c>
      <c r="F216" s="41">
        <f t="shared" si="241"/>
        <v>1737.8541313685482</v>
      </c>
      <c r="G216" s="41">
        <f t="shared" si="241"/>
        <v>1735.5169181710201</v>
      </c>
      <c r="H216" s="41">
        <f t="shared" si="241"/>
        <v>1733.6563538045509</v>
      </c>
      <c r="I216" s="41">
        <f t="shared" si="241"/>
        <v>1732.9743189123219</v>
      </c>
      <c r="J216" s="41">
        <f t="shared" si="241"/>
        <v>1724.2450127999116</v>
      </c>
      <c r="K216" s="41">
        <f t="shared" si="241"/>
        <v>1719.0247311916689</v>
      </c>
      <c r="L216" s="41">
        <f t="shared" si="241"/>
        <v>1721.5830529252969</v>
      </c>
      <c r="M216" s="41">
        <f t="shared" si="241"/>
        <v>1721.2423562850954</v>
      </c>
      <c r="N216" s="41">
        <f t="shared" si="241"/>
        <v>1718.9770757755523</v>
      </c>
      <c r="O216" s="41">
        <f t="shared" si="241"/>
        <v>1669.8232053379131</v>
      </c>
      <c r="P216" s="41">
        <f t="shared" si="241"/>
        <v>1730.5490648338166</v>
      </c>
      <c r="Q216" s="41">
        <f t="shared" si="241"/>
        <v>1679.1413750499867</v>
      </c>
      <c r="R216" s="41">
        <f t="shared" si="241"/>
        <v>1699.2591414400297</v>
      </c>
      <c r="S216" s="41">
        <f t="shared" si="241"/>
        <v>1672.1441268943506</v>
      </c>
      <c r="T216" s="41">
        <f t="shared" si="241"/>
        <v>1705.3551515672207</v>
      </c>
      <c r="U216" s="41">
        <f t="shared" si="241"/>
        <v>1734.2105121209092</v>
      </c>
      <c r="V216" s="41">
        <f t="shared" si="241"/>
        <v>1941.419087636122</v>
      </c>
      <c r="W216" s="41">
        <f t="shared" si="241"/>
        <v>1846.2160380000137</v>
      </c>
      <c r="X216" s="41">
        <f t="shared" si="241"/>
        <v>1957.2656417020125</v>
      </c>
      <c r="Y216" s="41">
        <f t="shared" si="241"/>
        <v>1933.415958681959</v>
      </c>
      <c r="Z216" s="41">
        <f t="shared" si="241"/>
        <v>1824.7004228000387</v>
      </c>
      <c r="AA216" s="41">
        <f t="shared" si="241"/>
        <v>1946.7057002466661</v>
      </c>
      <c r="AB216" s="41">
        <f t="shared" si="241"/>
        <v>1909.0624478167872</v>
      </c>
      <c r="AC216" s="41">
        <f t="shared" si="241"/>
        <v>1888.6511208783891</v>
      </c>
      <c r="AD216" s="41">
        <f t="shared" si="241"/>
        <v>1895.8539411219642</v>
      </c>
      <c r="AE216" s="41">
        <f t="shared" si="241"/>
        <v>1954.7049881473597</v>
      </c>
      <c r="AF216" s="41">
        <f t="shared" si="241"/>
        <v>2114.1170206396691</v>
      </c>
      <c r="AG216" s="41">
        <f t="shared" ref="AG216" si="246">IF(AND(AG27=0,AG206=0),0,IF(OR(AG27=0,AG206=0),1/0,100*AG206/AG27))</f>
        <v>1764.4185053324443</v>
      </c>
    </row>
    <row r="217" spans="1:33" x14ac:dyDescent="0.25">
      <c r="A217" s="5" t="s">
        <v>1</v>
      </c>
      <c r="B217" s="11">
        <f t="shared" si="243"/>
        <v>1648.4814806784491</v>
      </c>
      <c r="C217" s="11">
        <f t="shared" si="241"/>
        <v>1620.4198148016992</v>
      </c>
      <c r="D217" s="11">
        <f t="shared" si="241"/>
        <v>1634.1863583998775</v>
      </c>
      <c r="E217" s="11">
        <f t="shared" si="241"/>
        <v>1629.4232734120237</v>
      </c>
      <c r="F217" s="11">
        <f t="shared" si="241"/>
        <v>1641.3093746781788</v>
      </c>
      <c r="G217" s="11">
        <f t="shared" si="241"/>
        <v>1651.4808844585343</v>
      </c>
      <c r="H217" s="11">
        <f t="shared" si="241"/>
        <v>1650.3340047189511</v>
      </c>
      <c r="I217" s="11">
        <f t="shared" si="241"/>
        <v>1650.5407788895088</v>
      </c>
      <c r="J217" s="11">
        <f t="shared" si="241"/>
        <v>1649.5655545585241</v>
      </c>
      <c r="K217" s="11">
        <f t="shared" si="241"/>
        <v>1661.5715300135573</v>
      </c>
      <c r="L217" s="11">
        <f t="shared" si="241"/>
        <v>1650.0166210585171</v>
      </c>
      <c r="M217" s="11">
        <f t="shared" si="241"/>
        <v>1625.1834053941559</v>
      </c>
      <c r="N217" s="11">
        <f t="shared" si="241"/>
        <v>1619.4572106929465</v>
      </c>
      <c r="O217" s="11">
        <f t="shared" si="241"/>
        <v>1597.4962584951281</v>
      </c>
      <c r="P217" s="11">
        <f t="shared" si="241"/>
        <v>1658.209071877319</v>
      </c>
      <c r="Q217" s="11">
        <f t="shared" si="241"/>
        <v>1605.6166831945234</v>
      </c>
      <c r="R217" s="11">
        <f t="shared" si="241"/>
        <v>1603.366431390584</v>
      </c>
      <c r="S217" s="11">
        <f t="shared" si="241"/>
        <v>1572.4858351435705</v>
      </c>
      <c r="T217" s="11">
        <f t="shared" si="241"/>
        <v>1615.0537346883395</v>
      </c>
      <c r="U217" s="11">
        <f t="shared" si="241"/>
        <v>1599.6883054089706</v>
      </c>
      <c r="V217" s="11">
        <f t="shared" si="241"/>
        <v>1832.8612940833007</v>
      </c>
      <c r="W217" s="11">
        <f t="shared" si="241"/>
        <v>1708.8779954199235</v>
      </c>
      <c r="X217" s="11">
        <f t="shared" si="241"/>
        <v>1889.3130907327386</v>
      </c>
      <c r="Y217" s="11">
        <f t="shared" si="241"/>
        <v>1850.2248984476823</v>
      </c>
      <c r="Z217" s="11">
        <f t="shared" si="241"/>
        <v>1705.4442403391984</v>
      </c>
      <c r="AA217" s="11">
        <f t="shared" si="241"/>
        <v>1834.1850460403987</v>
      </c>
      <c r="AB217" s="11">
        <f t="shared" si="241"/>
        <v>1828.4330219227709</v>
      </c>
      <c r="AC217" s="11">
        <f t="shared" si="241"/>
        <v>1825.7176830136696</v>
      </c>
      <c r="AD217" s="11">
        <f t="shared" si="241"/>
        <v>1809.6081326122653</v>
      </c>
      <c r="AE217" s="11">
        <f t="shared" si="241"/>
        <v>1824.040451733807</v>
      </c>
      <c r="AF217" s="11">
        <f t="shared" si="241"/>
        <v>1837.2774760673437</v>
      </c>
      <c r="AG217" s="11">
        <f t="shared" ref="AG217" si="247">IF(AND(AG28=0,AG207=0),0,IF(OR(AG28=0,AG207=0),1/0,100*AG207/AG28))</f>
        <v>1556.7650973498796</v>
      </c>
    </row>
    <row r="218" spans="1:33" x14ac:dyDescent="0.25">
      <c r="A218" s="34" t="s">
        <v>3</v>
      </c>
      <c r="B218" s="42">
        <f t="shared" si="243"/>
        <v>1177.3736641459157</v>
      </c>
      <c r="C218" s="42">
        <f t="shared" si="241"/>
        <v>1175.9042798996702</v>
      </c>
      <c r="D218" s="42">
        <f t="shared" si="241"/>
        <v>1176.1402621661869</v>
      </c>
      <c r="E218" s="42">
        <f t="shared" si="241"/>
        <v>1175.9843057894288</v>
      </c>
      <c r="F218" s="42">
        <f t="shared" si="241"/>
        <v>1176.5546658384751</v>
      </c>
      <c r="G218" s="42">
        <f t="shared" si="241"/>
        <v>1176.0283176234086</v>
      </c>
      <c r="H218" s="42">
        <f t="shared" si="241"/>
        <v>1174.7995514084396</v>
      </c>
      <c r="I218" s="42">
        <f t="shared" si="241"/>
        <v>1174.842688695438</v>
      </c>
      <c r="J218" s="42">
        <f t="shared" si="241"/>
        <v>1173.1296305033588</v>
      </c>
      <c r="K218" s="42">
        <f t="shared" si="241"/>
        <v>1173.7206704162134</v>
      </c>
      <c r="L218" s="42">
        <f t="shared" si="241"/>
        <v>1169.1273995213185</v>
      </c>
      <c r="M218" s="42">
        <f t="shared" si="241"/>
        <v>1158.1227126024178</v>
      </c>
      <c r="N218" s="42">
        <f t="shared" si="241"/>
        <v>1052.2756279282719</v>
      </c>
      <c r="O218" s="42">
        <f t="shared" si="241"/>
        <v>1012.4972978683535</v>
      </c>
      <c r="P218" s="42">
        <f t="shared" si="241"/>
        <v>1038.4028883579274</v>
      </c>
      <c r="Q218" s="42">
        <f t="shared" si="241"/>
        <v>1042.7421322184928</v>
      </c>
      <c r="R218" s="42">
        <f t="shared" si="241"/>
        <v>965.6206736749682</v>
      </c>
      <c r="S218" s="42">
        <f t="shared" si="241"/>
        <v>904.59875198898271</v>
      </c>
      <c r="T218" s="42">
        <f t="shared" si="241"/>
        <v>862.1930977303532</v>
      </c>
      <c r="U218" s="42">
        <f t="shared" si="241"/>
        <v>770.01890624310624</v>
      </c>
      <c r="V218" s="42">
        <f t="shared" si="241"/>
        <v>784.03273378777851</v>
      </c>
      <c r="W218" s="42">
        <f t="shared" si="241"/>
        <v>1384.0308557113251</v>
      </c>
      <c r="X218" s="42">
        <f t="shared" si="241"/>
        <v>1434.6650150072176</v>
      </c>
      <c r="Y218" s="42">
        <f t="shared" si="241"/>
        <v>1410.4707866770077</v>
      </c>
      <c r="Z218" s="42">
        <f t="shared" si="241"/>
        <v>1368.0420975336033</v>
      </c>
      <c r="AA218" s="42">
        <f t="shared" si="241"/>
        <v>1375.671431638807</v>
      </c>
      <c r="AB218" s="42">
        <f t="shared" si="241"/>
        <v>1398.4768457073801</v>
      </c>
      <c r="AC218" s="42">
        <f t="shared" si="241"/>
        <v>1373.3327393102745</v>
      </c>
      <c r="AD218" s="42">
        <f t="shared" si="241"/>
        <v>1377.1371994438482</v>
      </c>
      <c r="AE218" s="42">
        <f t="shared" si="241"/>
        <v>1353.7249942282526</v>
      </c>
      <c r="AF218" s="42">
        <f t="shared" si="241"/>
        <v>1382.3943597171344</v>
      </c>
      <c r="AG218" s="42">
        <f t="shared" ref="AG218" si="248">IF(AND(AG29=0,AG208=0),0,IF(OR(AG29=0,AG208=0),1/0,100*AG208/AG29))</f>
        <v>1325.482541550527</v>
      </c>
    </row>
    <row r="219" spans="1:33" x14ac:dyDescent="0.25">
      <c r="A219" s="34" t="s">
        <v>48</v>
      </c>
      <c r="B219" s="42">
        <f t="shared" si="243"/>
        <v>1348.4269598476753</v>
      </c>
      <c r="C219" s="42">
        <f t="shared" si="241"/>
        <v>1347.0745053285941</v>
      </c>
      <c r="D219" s="42">
        <f t="shared" si="241"/>
        <v>1345.743272408143</v>
      </c>
      <c r="E219" s="42">
        <f t="shared" si="241"/>
        <v>1346.5469875461458</v>
      </c>
      <c r="F219" s="42">
        <f t="shared" si="241"/>
        <v>1345.3124953498916</v>
      </c>
      <c r="G219" s="42">
        <f t="shared" si="241"/>
        <v>1343.5032348568695</v>
      </c>
      <c r="H219" s="42">
        <f t="shared" si="241"/>
        <v>1342.0629280605674</v>
      </c>
      <c r="I219" s="42">
        <f t="shared" si="241"/>
        <v>1341.5344297995305</v>
      </c>
      <c r="J219" s="42">
        <f t="shared" si="241"/>
        <v>1334.7769593692897</v>
      </c>
      <c r="K219" s="42">
        <f t="shared" si="241"/>
        <v>1330.7359081249169</v>
      </c>
      <c r="L219" s="42">
        <f t="shared" si="241"/>
        <v>1332.7159945071569</v>
      </c>
      <c r="M219" s="42">
        <f t="shared" si="241"/>
        <v>1332.4525795425773</v>
      </c>
      <c r="N219" s="42">
        <f t="shared" si="241"/>
        <v>1330.6985515797314</v>
      </c>
      <c r="O219" s="42">
        <f t="shared" si="241"/>
        <v>1293.13789992328</v>
      </c>
      <c r="P219" s="42">
        <f t="shared" si="241"/>
        <v>1339.0466283927153</v>
      </c>
      <c r="Q219" s="42">
        <f t="shared" si="241"/>
        <v>1339.7864124590317</v>
      </c>
      <c r="R219" s="42">
        <f t="shared" si="241"/>
        <v>1339.580268197107</v>
      </c>
      <c r="S219" s="42">
        <f t="shared" si="241"/>
        <v>1322.7447785888442</v>
      </c>
      <c r="T219" s="42">
        <f t="shared" si="241"/>
        <v>1259.0448956021855</v>
      </c>
      <c r="U219" s="42">
        <f t="shared" si="241"/>
        <v>1220.8591932574398</v>
      </c>
      <c r="V219" s="42">
        <f t="shared" si="241"/>
        <v>1339.9731667576227</v>
      </c>
      <c r="W219" s="42">
        <f t="shared" si="241"/>
        <v>1257.7697368314418</v>
      </c>
      <c r="X219" s="42">
        <f t="shared" si="241"/>
        <v>1209.6908914382404</v>
      </c>
      <c r="Y219" s="42">
        <f t="shared" si="241"/>
        <v>1260.0278550356779</v>
      </c>
      <c r="Z219" s="42">
        <f t="shared" si="241"/>
        <v>1230.9903038587681</v>
      </c>
      <c r="AA219" s="42">
        <f t="shared" si="241"/>
        <v>1259.8687343244585</v>
      </c>
      <c r="AB219" s="42">
        <f t="shared" si="241"/>
        <v>1265.3752929435198</v>
      </c>
      <c r="AC219" s="42">
        <f t="shared" si="241"/>
        <v>1305.0151408431852</v>
      </c>
      <c r="AD219" s="42">
        <f t="shared" si="241"/>
        <v>1304.4917963119119</v>
      </c>
      <c r="AE219" s="42">
        <f t="shared" si="241"/>
        <v>1270.8781730762173</v>
      </c>
      <c r="AF219" s="42">
        <f t="shared" si="241"/>
        <v>1271.8246270235957</v>
      </c>
      <c r="AG219" s="42">
        <f t="shared" ref="AG219" si="249">IF(AND(AG30=0,AG209=0),0,IF(OR(AG30=0,AG209=0),1/0,100*AG209/AG30))</f>
        <v>1026.1624882687158</v>
      </c>
    </row>
    <row r="220" spans="1:33" x14ac:dyDescent="0.25">
      <c r="A220" s="36" t="s">
        <v>49</v>
      </c>
      <c r="B220" s="43">
        <f t="shared" si="243"/>
        <v>1826.7263086916505</v>
      </c>
      <c r="C220" s="43">
        <f t="shared" si="241"/>
        <v>1824.8805283478964</v>
      </c>
      <c r="D220" s="43">
        <f t="shared" si="241"/>
        <v>1823.0936717229783</v>
      </c>
      <c r="E220" s="43">
        <f t="shared" si="241"/>
        <v>1824.1769151513263</v>
      </c>
      <c r="F220" s="43">
        <f t="shared" si="241"/>
        <v>1822.5193853836231</v>
      </c>
      <c r="G220" s="43">
        <f t="shared" si="241"/>
        <v>1820.0703687261664</v>
      </c>
      <c r="H220" s="43">
        <f t="shared" si="241"/>
        <v>1818.126705268518</v>
      </c>
      <c r="I220" s="43">
        <f t="shared" si="241"/>
        <v>1817.3814454320191</v>
      </c>
      <c r="J220" s="43">
        <f t="shared" si="241"/>
        <v>1808.3956637065262</v>
      </c>
      <c r="K220" s="43">
        <f t="shared" si="241"/>
        <v>1803.0841282653373</v>
      </c>
      <c r="L220" s="43">
        <f t="shared" si="241"/>
        <v>1805.4658125114061</v>
      </c>
      <c r="M220" s="43">
        <f t="shared" si="241"/>
        <v>1804.6444850606304</v>
      </c>
      <c r="N220" s="43">
        <f t="shared" si="241"/>
        <v>1802.6131129090497</v>
      </c>
      <c r="O220" s="43">
        <f t="shared" si="241"/>
        <v>1751.3785889594685</v>
      </c>
      <c r="P220" s="43">
        <f t="shared" si="241"/>
        <v>1814.4384910092331</v>
      </c>
      <c r="Q220" s="43">
        <f t="shared" si="241"/>
        <v>1732.5028761823562</v>
      </c>
      <c r="R220" s="43">
        <f t="shared" si="241"/>
        <v>1734.8485061844594</v>
      </c>
      <c r="S220" s="43">
        <f t="shared" si="241"/>
        <v>1692.3434772271637</v>
      </c>
      <c r="T220" s="43">
        <f t="shared" si="241"/>
        <v>1742.2108475087671</v>
      </c>
      <c r="U220" s="43">
        <f t="shared" si="241"/>
        <v>1779.6907827939394</v>
      </c>
      <c r="V220" s="43">
        <f t="shared" si="241"/>
        <v>2007.0144323666627</v>
      </c>
      <c r="W220" s="43">
        <f t="shared" si="241"/>
        <v>1795.2160589329712</v>
      </c>
      <c r="X220" s="43">
        <f t="shared" si="241"/>
        <v>2028.2551670998757</v>
      </c>
      <c r="Y220" s="43">
        <f t="shared" si="241"/>
        <v>1985.5917862077006</v>
      </c>
      <c r="Z220" s="43">
        <f t="shared" si="241"/>
        <v>1809.6873669460829</v>
      </c>
      <c r="AA220" s="43">
        <f t="shared" si="241"/>
        <v>1964.0990715032704</v>
      </c>
      <c r="AB220" s="43">
        <f t="shared" si="241"/>
        <v>1956.1370078945565</v>
      </c>
      <c r="AC220" s="43">
        <f t="shared" si="241"/>
        <v>1952.0202242586299</v>
      </c>
      <c r="AD220" s="43">
        <f t="shared" si="241"/>
        <v>1921.9549858602129</v>
      </c>
      <c r="AE220" s="43">
        <f t="shared" si="241"/>
        <v>1958.27258455377</v>
      </c>
      <c r="AF220" s="43">
        <f t="shared" si="241"/>
        <v>1957.7470664728644</v>
      </c>
      <c r="AG220" s="43">
        <f t="shared" ref="AG220" si="250">IF(AND(AG31=0,AG210=0),0,IF(OR(AG31=0,AG210=0),1/0,100*AG210/AG31))</f>
        <v>1661.4289253803634</v>
      </c>
    </row>
    <row r="221" spans="1:33" x14ac:dyDescent="0.25">
      <c r="A221" s="20"/>
      <c r="B221" s="20"/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x14ac:dyDescent="0.25">
      <c r="A222" s="24" t="s">
        <v>34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spans="1:33" x14ac:dyDescent="0.25">
      <c r="A223" s="3" t="s">
        <v>35</v>
      </c>
      <c r="B223" s="10">
        <f>IF(AND(B4=0,B203=0),0,IF(OR(B4=0,B203=0),1/0,1000*B203/B4))</f>
        <v>160.77663676274474</v>
      </c>
      <c r="C223" s="10">
        <f t="shared" ref="C223:AF230" si="251">IF(AND(C4=0,C203=0),0,IF(OR(C4=0,C203=0),1/0,1000*C203/C4))</f>
        <v>159.58842062348387</v>
      </c>
      <c r="D223" s="10">
        <f t="shared" si="251"/>
        <v>159.01906313084694</v>
      </c>
      <c r="E223" s="10">
        <f t="shared" si="251"/>
        <v>158.25302799600834</v>
      </c>
      <c r="F223" s="10">
        <f t="shared" si="251"/>
        <v>157.56909677124872</v>
      </c>
      <c r="G223" s="10">
        <f t="shared" si="251"/>
        <v>156.30733743418247</v>
      </c>
      <c r="H223" s="10">
        <f t="shared" si="251"/>
        <v>154.02531112401428</v>
      </c>
      <c r="I223" s="10">
        <f t="shared" si="251"/>
        <v>152.31894790525965</v>
      </c>
      <c r="J223" s="10">
        <f t="shared" si="251"/>
        <v>151.52300602414633</v>
      </c>
      <c r="K223" s="10">
        <f t="shared" si="251"/>
        <v>150.92569623511932</v>
      </c>
      <c r="L223" s="10">
        <f t="shared" si="251"/>
        <v>148.50156454270027</v>
      </c>
      <c r="M223" s="10">
        <f t="shared" si="251"/>
        <v>145.56412738374277</v>
      </c>
      <c r="N223" s="10">
        <f t="shared" si="251"/>
        <v>140.83509508383193</v>
      </c>
      <c r="O223" s="10">
        <f t="shared" si="251"/>
        <v>136.9384433901545</v>
      </c>
      <c r="P223" s="10">
        <f t="shared" si="251"/>
        <v>132.76057501839969</v>
      </c>
      <c r="Q223" s="10">
        <f t="shared" si="251"/>
        <v>124.89602956644474</v>
      </c>
      <c r="R223" s="10">
        <f t="shared" si="251"/>
        <v>125.89138907888696</v>
      </c>
      <c r="S223" s="10">
        <f t="shared" si="251"/>
        <v>123.67186183589571</v>
      </c>
      <c r="T223" s="10">
        <f t="shared" si="251"/>
        <v>122.72881510266359</v>
      </c>
      <c r="U223" s="10">
        <f t="shared" si="251"/>
        <v>117.1076512409779</v>
      </c>
      <c r="V223" s="10">
        <f t="shared" si="251"/>
        <v>114.6513900700777</v>
      </c>
      <c r="W223" s="10">
        <f t="shared" si="251"/>
        <v>119.3779972280073</v>
      </c>
      <c r="X223" s="10">
        <f t="shared" si="251"/>
        <v>116.72103169728001</v>
      </c>
      <c r="Y223" s="10">
        <f t="shared" si="251"/>
        <v>112.48237852711262</v>
      </c>
      <c r="Z223" s="10">
        <f t="shared" si="251"/>
        <v>105.93019959053217</v>
      </c>
      <c r="AA223" s="10">
        <f t="shared" si="251"/>
        <v>109.44304665258076</v>
      </c>
      <c r="AB223" s="10">
        <f t="shared" si="251"/>
        <v>109.16360242431472</v>
      </c>
      <c r="AC223" s="10">
        <f t="shared" si="251"/>
        <v>105.3759283510327</v>
      </c>
      <c r="AD223" s="10">
        <f t="shared" si="251"/>
        <v>102.21218506901093</v>
      </c>
      <c r="AE223" s="10">
        <f t="shared" si="251"/>
        <v>102.28122844681845</v>
      </c>
      <c r="AF223" s="10">
        <f t="shared" si="251"/>
        <v>134.98794854014022</v>
      </c>
      <c r="AG223" s="10">
        <f t="shared" ref="AG223" si="252">IF(AND(AG4=0,AG203=0),0,IF(OR(AG4=0,AG203=0),1/0,1000*AG203/AG4))</f>
        <v>122.97136699531529</v>
      </c>
    </row>
    <row r="224" spans="1:33" x14ac:dyDescent="0.25">
      <c r="A224" s="32" t="s">
        <v>3</v>
      </c>
      <c r="B224" s="41">
        <f t="shared" ref="B224:Q230" si="253">IF(AND(B5=0,B204=0),0,IF(OR(B5=0,B204=0),1/0,1000*B204/B5))</f>
        <v>151.18423799684413</v>
      </c>
      <c r="C224" s="41">
        <f t="shared" si="253"/>
        <v>150.67347538193039</v>
      </c>
      <c r="D224" s="41">
        <f t="shared" si="253"/>
        <v>150.30032197227624</v>
      </c>
      <c r="E224" s="41">
        <f t="shared" si="253"/>
        <v>149.8011390979336</v>
      </c>
      <c r="F224" s="41">
        <f t="shared" si="253"/>
        <v>149.50290972722874</v>
      </c>
      <c r="G224" s="41">
        <f t="shared" si="253"/>
        <v>148.63056470004929</v>
      </c>
      <c r="H224" s="41">
        <f t="shared" si="253"/>
        <v>147.62520697795</v>
      </c>
      <c r="I224" s="41">
        <f t="shared" si="253"/>
        <v>146.86682963346826</v>
      </c>
      <c r="J224" s="41">
        <f t="shared" si="253"/>
        <v>145.76731672765769</v>
      </c>
      <c r="K224" s="41">
        <f t="shared" si="253"/>
        <v>145.09931955117585</v>
      </c>
      <c r="L224" s="41">
        <f t="shared" si="253"/>
        <v>143.5421606306289</v>
      </c>
      <c r="M224" s="41">
        <f t="shared" si="253"/>
        <v>140.2731520508101</v>
      </c>
      <c r="N224" s="41">
        <f t="shared" si="253"/>
        <v>125.74743610271364</v>
      </c>
      <c r="O224" s="41">
        <f t="shared" si="253"/>
        <v>122.43635971588166</v>
      </c>
      <c r="P224" s="41">
        <f t="shared" si="253"/>
        <v>117.79109302629394</v>
      </c>
      <c r="Q224" s="41">
        <f t="shared" si="253"/>
        <v>116.92048909690445</v>
      </c>
      <c r="R224" s="41">
        <f t="shared" si="251"/>
        <v>115.7807685367538</v>
      </c>
      <c r="S224" s="41">
        <f t="shared" si="251"/>
        <v>112.6584542106057</v>
      </c>
      <c r="T224" s="41">
        <f t="shared" si="251"/>
        <v>115.47891192777422</v>
      </c>
      <c r="U224" s="41">
        <f t="shared" si="251"/>
        <v>106.93882344717177</v>
      </c>
      <c r="V224" s="41">
        <f t="shared" si="251"/>
        <v>101.10397314672045</v>
      </c>
      <c r="W224" s="41">
        <f t="shared" si="251"/>
        <v>175.45219654832729</v>
      </c>
      <c r="X224" s="41">
        <f t="shared" si="251"/>
        <v>177.31411900547383</v>
      </c>
      <c r="Y224" s="41">
        <f t="shared" si="251"/>
        <v>169.55998234258905</v>
      </c>
      <c r="Z224" s="41">
        <f t="shared" si="251"/>
        <v>160.89400144712658</v>
      </c>
      <c r="AA224" s="41">
        <f t="shared" si="251"/>
        <v>158.86307061224906</v>
      </c>
      <c r="AB224" s="41">
        <f t="shared" si="251"/>
        <v>158.11514483521364</v>
      </c>
      <c r="AC224" s="41">
        <f t="shared" si="251"/>
        <v>152.95185841808427</v>
      </c>
      <c r="AD224" s="41">
        <f t="shared" si="251"/>
        <v>150.50815201335459</v>
      </c>
      <c r="AE224" s="41">
        <f t="shared" si="251"/>
        <v>148.56504434834505</v>
      </c>
      <c r="AF224" s="41">
        <f t="shared" si="251"/>
        <v>179.60334514911949</v>
      </c>
      <c r="AG224" s="41">
        <f t="shared" ref="AG224" si="254">IF(AND(AG5=0,AG204=0),0,IF(OR(AG5=0,AG204=0),1/0,1000*AG204/AG5))</f>
        <v>164.59440603803367</v>
      </c>
    </row>
    <row r="225" spans="1:33" x14ac:dyDescent="0.25">
      <c r="A225" s="32" t="s">
        <v>48</v>
      </c>
      <c r="B225" s="41">
        <f t="shared" si="253"/>
        <v>167.59445593328124</v>
      </c>
      <c r="C225" s="41">
        <f t="shared" si="251"/>
        <v>166.62437240170698</v>
      </c>
      <c r="D225" s="41">
        <f t="shared" si="251"/>
        <v>165.53938568278724</v>
      </c>
      <c r="E225" s="41">
        <f t="shared" si="251"/>
        <v>164.5994118510026</v>
      </c>
      <c r="F225" s="41">
        <f t="shared" si="251"/>
        <v>163.24828718359518</v>
      </c>
      <c r="G225" s="41">
        <f t="shared" si="251"/>
        <v>161.49727814101925</v>
      </c>
      <c r="H225" s="41">
        <f t="shared" si="251"/>
        <v>156.59499819019049</v>
      </c>
      <c r="I225" s="41">
        <f t="shared" si="251"/>
        <v>153.23902624796057</v>
      </c>
      <c r="J225" s="41">
        <f t="shared" si="251"/>
        <v>158.13988478809841</v>
      </c>
      <c r="K225" s="41">
        <f t="shared" si="251"/>
        <v>162.93400756731009</v>
      </c>
      <c r="L225" s="41">
        <f t="shared" si="251"/>
        <v>156.39077697246179</v>
      </c>
      <c r="M225" s="41">
        <f t="shared" si="251"/>
        <v>151.63320740124038</v>
      </c>
      <c r="N225" s="41">
        <f t="shared" si="251"/>
        <v>148.8318201377964</v>
      </c>
      <c r="O225" s="41">
        <f t="shared" si="251"/>
        <v>143.41105998738308</v>
      </c>
      <c r="P225" s="41">
        <f t="shared" si="251"/>
        <v>145.15631163344227</v>
      </c>
      <c r="Q225" s="41">
        <f t="shared" si="251"/>
        <v>138.8997804010063</v>
      </c>
      <c r="R225" s="41">
        <f t="shared" si="251"/>
        <v>144.22484000920659</v>
      </c>
      <c r="S225" s="41">
        <f t="shared" si="251"/>
        <v>147.02736363363817</v>
      </c>
      <c r="T225" s="41">
        <f t="shared" si="251"/>
        <v>146.18810013335795</v>
      </c>
      <c r="U225" s="41">
        <f t="shared" si="251"/>
        <v>136.4657116571218</v>
      </c>
      <c r="V225" s="41">
        <f t="shared" si="251"/>
        <v>133.49263110476392</v>
      </c>
      <c r="W225" s="41">
        <f t="shared" si="251"/>
        <v>120.00698652093899</v>
      </c>
      <c r="X225" s="41">
        <f t="shared" si="251"/>
        <v>109.85227870354343</v>
      </c>
      <c r="Y225" s="41">
        <f t="shared" si="251"/>
        <v>108.18123047696245</v>
      </c>
      <c r="Z225" s="41">
        <f t="shared" si="251"/>
        <v>101.24191672246532</v>
      </c>
      <c r="AA225" s="41">
        <f t="shared" si="251"/>
        <v>101.49093288301059</v>
      </c>
      <c r="AB225" s="41">
        <f t="shared" si="251"/>
        <v>100.41965835578068</v>
      </c>
      <c r="AC225" s="41">
        <f t="shared" si="251"/>
        <v>98.80814540222363</v>
      </c>
      <c r="AD225" s="41">
        <f t="shared" si="251"/>
        <v>95.770563853758873</v>
      </c>
      <c r="AE225" s="41">
        <f t="shared" si="251"/>
        <v>92.263469031388382</v>
      </c>
      <c r="AF225" s="41">
        <f t="shared" si="251"/>
        <v>109.08638098148184</v>
      </c>
      <c r="AG225" s="41">
        <f t="shared" ref="AG225" si="255">IF(AND(AG6=0,AG205=0),0,IF(OR(AG6=0,AG205=0),1/0,1000*AG205/AG6))</f>
        <v>85.222597360927779</v>
      </c>
    </row>
    <row r="226" spans="1:33" x14ac:dyDescent="0.25">
      <c r="A226" s="32" t="s">
        <v>49</v>
      </c>
      <c r="B226" s="41">
        <f t="shared" si="253"/>
        <v>162.14573001899689</v>
      </c>
      <c r="C226" s="41">
        <f t="shared" si="251"/>
        <v>161.37201383570604</v>
      </c>
      <c r="D226" s="41">
        <f t="shared" si="251"/>
        <v>160.49630465177785</v>
      </c>
      <c r="E226" s="41">
        <f t="shared" si="251"/>
        <v>159.78077817261737</v>
      </c>
      <c r="F226" s="41">
        <f t="shared" si="251"/>
        <v>158.85963212738903</v>
      </c>
      <c r="G226" s="41">
        <f t="shared" si="251"/>
        <v>157.34166087438862</v>
      </c>
      <c r="H226" s="41">
        <f t="shared" si="251"/>
        <v>155.2657890251038</v>
      </c>
      <c r="I226" s="41">
        <f t="shared" si="251"/>
        <v>153.67007060472974</v>
      </c>
      <c r="J226" s="41">
        <f t="shared" si="251"/>
        <v>151.64046633537833</v>
      </c>
      <c r="K226" s="41">
        <f t="shared" si="251"/>
        <v>149.75567949021567</v>
      </c>
      <c r="L226" s="41">
        <f t="shared" si="251"/>
        <v>147.99846463904575</v>
      </c>
      <c r="M226" s="41">
        <f t="shared" si="251"/>
        <v>145.58459702749673</v>
      </c>
      <c r="N226" s="41">
        <f t="shared" si="251"/>
        <v>143.1747865532011</v>
      </c>
      <c r="O226" s="41">
        <f t="shared" si="251"/>
        <v>139.30461323196261</v>
      </c>
      <c r="P226" s="41">
        <f t="shared" si="251"/>
        <v>133.57536255592964</v>
      </c>
      <c r="Q226" s="41">
        <f t="shared" si="251"/>
        <v>123.61328056778626</v>
      </c>
      <c r="R226" s="41">
        <f t="shared" si="251"/>
        <v>124.12037860740656</v>
      </c>
      <c r="S226" s="41">
        <f t="shared" si="251"/>
        <v>121.0530110551699</v>
      </c>
      <c r="T226" s="41">
        <f t="shared" si="251"/>
        <v>119.42728947113545</v>
      </c>
      <c r="U226" s="41">
        <f t="shared" si="251"/>
        <v>115.4120165851071</v>
      </c>
      <c r="V226" s="41">
        <f t="shared" si="251"/>
        <v>113.78498531086484</v>
      </c>
      <c r="W226" s="41">
        <f t="shared" si="251"/>
        <v>107.08172426682236</v>
      </c>
      <c r="X226" s="41">
        <f t="shared" si="251"/>
        <v>105.08470352727284</v>
      </c>
      <c r="Y226" s="41">
        <f t="shared" si="251"/>
        <v>101.03401847988152</v>
      </c>
      <c r="Z226" s="41">
        <f t="shared" si="251"/>
        <v>95.561726464573709</v>
      </c>
      <c r="AA226" s="41">
        <f t="shared" si="251"/>
        <v>100.91856360910081</v>
      </c>
      <c r="AB226" s="41">
        <f t="shared" si="251"/>
        <v>100.53242354877499</v>
      </c>
      <c r="AC226" s="41">
        <f t="shared" si="251"/>
        <v>96.359383198286636</v>
      </c>
      <c r="AD226" s="41">
        <f t="shared" si="251"/>
        <v>93.08403421684632</v>
      </c>
      <c r="AE226" s="41">
        <f t="shared" si="251"/>
        <v>94.680175562953565</v>
      </c>
      <c r="AF226" s="41">
        <f t="shared" si="251"/>
        <v>124.56260895712643</v>
      </c>
      <c r="AG226" s="41">
        <f t="shared" ref="AG226" si="256">IF(AND(AG7=0,AG206=0),0,IF(OR(AG7=0,AG206=0),1/0,1000*AG206/AG7))</f>
        <v>116.4871873558872</v>
      </c>
    </row>
    <row r="227" spans="1:33" x14ac:dyDescent="0.25">
      <c r="A227" s="5" t="s">
        <v>36</v>
      </c>
      <c r="B227" s="11">
        <f t="shared" si="253"/>
        <v>242.97207327556936</v>
      </c>
      <c r="C227" s="11">
        <f t="shared" si="251"/>
        <v>250.80219161875235</v>
      </c>
      <c r="D227" s="11">
        <f t="shared" si="251"/>
        <v>245.74909133349803</v>
      </c>
      <c r="E227" s="11">
        <f t="shared" si="251"/>
        <v>242.16081080274353</v>
      </c>
      <c r="F227" s="11">
        <f t="shared" si="251"/>
        <v>237.704998906789</v>
      </c>
      <c r="G227" s="11">
        <f t="shared" si="251"/>
        <v>235.02589799471511</v>
      </c>
      <c r="H227" s="11">
        <f t="shared" si="251"/>
        <v>239.14180816673991</v>
      </c>
      <c r="I227" s="11">
        <f t="shared" si="251"/>
        <v>235.00980891369662</v>
      </c>
      <c r="J227" s="11">
        <f t="shared" si="251"/>
        <v>248.2716769731216</v>
      </c>
      <c r="K227" s="11">
        <f t="shared" si="251"/>
        <v>256.39111384039211</v>
      </c>
      <c r="L227" s="11">
        <f t="shared" si="251"/>
        <v>248.4821874444267</v>
      </c>
      <c r="M227" s="11">
        <f t="shared" si="251"/>
        <v>243.74496106949275</v>
      </c>
      <c r="N227" s="11">
        <f t="shared" si="251"/>
        <v>248.32557500892085</v>
      </c>
      <c r="O227" s="11">
        <f t="shared" si="251"/>
        <v>257.30683770406677</v>
      </c>
      <c r="P227" s="11">
        <f t="shared" si="251"/>
        <v>273.7869853576513</v>
      </c>
      <c r="Q227" s="11">
        <f t="shared" si="251"/>
        <v>276.63824561109038</v>
      </c>
      <c r="R227" s="11">
        <f t="shared" si="251"/>
        <v>286.11911537509695</v>
      </c>
      <c r="S227" s="11">
        <f t="shared" si="251"/>
        <v>282.46973219245723</v>
      </c>
      <c r="T227" s="11">
        <f t="shared" si="251"/>
        <v>292.52087439228438</v>
      </c>
      <c r="U227" s="11">
        <f t="shared" si="251"/>
        <v>268.74162202304103</v>
      </c>
      <c r="V227" s="11">
        <f t="shared" si="251"/>
        <v>292.04713310109469</v>
      </c>
      <c r="W227" s="11">
        <f t="shared" si="251"/>
        <v>257.76018458756386</v>
      </c>
      <c r="X227" s="11">
        <f t="shared" si="251"/>
        <v>264.26237667262927</v>
      </c>
      <c r="Y227" s="11">
        <f t="shared" si="251"/>
        <v>259.19043197776642</v>
      </c>
      <c r="Z227" s="11">
        <f t="shared" si="251"/>
        <v>209.1407067981153</v>
      </c>
      <c r="AA227" s="11">
        <f t="shared" si="251"/>
        <v>226.3680353872011</v>
      </c>
      <c r="AB227" s="11">
        <f t="shared" si="251"/>
        <v>209.36749289184073</v>
      </c>
      <c r="AC227" s="11">
        <f t="shared" si="251"/>
        <v>215.16893389666831</v>
      </c>
      <c r="AD227" s="11">
        <f t="shared" si="251"/>
        <v>206.75843144717334</v>
      </c>
      <c r="AE227" s="11">
        <f t="shared" si="251"/>
        <v>202.99448561076352</v>
      </c>
      <c r="AF227" s="11">
        <f t="shared" si="251"/>
        <v>299.65877891156293</v>
      </c>
      <c r="AG227" s="11">
        <f t="shared" ref="AG227" si="257">IF(AND(AG8=0,AG207=0),0,IF(OR(AG8=0,AG207=0),1/0,1000*AG207/AG8))</f>
        <v>278.19238165987701</v>
      </c>
    </row>
    <row r="228" spans="1:33" x14ac:dyDescent="0.25">
      <c r="A228" s="34" t="s">
        <v>3</v>
      </c>
      <c r="B228" s="42">
        <f t="shared" si="253"/>
        <v>1132.5363921318647</v>
      </c>
      <c r="C228" s="42">
        <f t="shared" si="251"/>
        <v>1138.8602255517048</v>
      </c>
      <c r="D228" s="42">
        <f t="shared" si="251"/>
        <v>1117.9310425322819</v>
      </c>
      <c r="E228" s="42">
        <f t="shared" si="251"/>
        <v>1104.6596207782973</v>
      </c>
      <c r="F228" s="42">
        <f t="shared" si="251"/>
        <v>1077.8587516884099</v>
      </c>
      <c r="G228" s="42">
        <f t="shared" si="251"/>
        <v>1068.3861114794188</v>
      </c>
      <c r="H228" s="42">
        <f t="shared" si="251"/>
        <v>1070.0436246015774</v>
      </c>
      <c r="I228" s="42">
        <f t="shared" si="251"/>
        <v>1051.204157339962</v>
      </c>
      <c r="J228" s="42">
        <f t="shared" si="251"/>
        <v>1059.0721706932629</v>
      </c>
      <c r="K228" s="42">
        <f t="shared" si="251"/>
        <v>1031.4434765543585</v>
      </c>
      <c r="L228" s="42">
        <f t="shared" si="251"/>
        <v>1080.5196752276893</v>
      </c>
      <c r="M228" s="42">
        <f t="shared" si="251"/>
        <v>1078.5727703268528</v>
      </c>
      <c r="N228" s="42">
        <f t="shared" si="251"/>
        <v>952.99864144359594</v>
      </c>
      <c r="O228" s="42">
        <f t="shared" si="251"/>
        <v>862.07016025638336</v>
      </c>
      <c r="P228" s="42">
        <f t="shared" si="251"/>
        <v>938.90437047109856</v>
      </c>
      <c r="Q228" s="42">
        <f t="shared" si="251"/>
        <v>963.41460229734719</v>
      </c>
      <c r="R228" s="42">
        <f t="shared" si="251"/>
        <v>927.50403060790234</v>
      </c>
      <c r="S228" s="42">
        <f t="shared" si="251"/>
        <v>872.12901737921266</v>
      </c>
      <c r="T228" s="42">
        <f t="shared" si="251"/>
        <v>863.99768562357565</v>
      </c>
      <c r="U228" s="42">
        <f t="shared" si="251"/>
        <v>765.02174399889418</v>
      </c>
      <c r="V228" s="42">
        <f t="shared" si="251"/>
        <v>728.2856961448291</v>
      </c>
      <c r="W228" s="42">
        <f t="shared" si="251"/>
        <v>1174.1026208356313</v>
      </c>
      <c r="X228" s="42">
        <f t="shared" si="251"/>
        <v>1201.963387491895</v>
      </c>
      <c r="Y228" s="42">
        <f t="shared" si="251"/>
        <v>1154.7060597205441</v>
      </c>
      <c r="Z228" s="42">
        <f t="shared" si="251"/>
        <v>1000.9668172481903</v>
      </c>
      <c r="AA228" s="42">
        <f t="shared" si="251"/>
        <v>981.49020462981798</v>
      </c>
      <c r="AB228" s="42">
        <f t="shared" si="251"/>
        <v>870.25137193368653</v>
      </c>
      <c r="AC228" s="42">
        <f t="shared" si="251"/>
        <v>928.95626693789836</v>
      </c>
      <c r="AD228" s="42">
        <f t="shared" si="251"/>
        <v>913.01396740574546</v>
      </c>
      <c r="AE228" s="42">
        <f t="shared" si="251"/>
        <v>814.44569983867859</v>
      </c>
      <c r="AF228" s="42">
        <f t="shared" si="251"/>
        <v>900.4764249879579</v>
      </c>
      <c r="AG228" s="42">
        <f t="shared" ref="AG228" si="258">IF(AND(AG9=0,AG208=0),0,IF(OR(AG9=0,AG208=0),1/0,1000*AG208/AG9))</f>
        <v>848.98348758759437</v>
      </c>
    </row>
    <row r="229" spans="1:33" x14ac:dyDescent="0.25">
      <c r="A229" s="34" t="s">
        <v>48</v>
      </c>
      <c r="B229" s="42">
        <f t="shared" si="253"/>
        <v>479.90282406389031</v>
      </c>
      <c r="C229" s="42">
        <f t="shared" si="251"/>
        <v>479.09148810203317</v>
      </c>
      <c r="D229" s="42">
        <f t="shared" si="251"/>
        <v>478.93539327128786</v>
      </c>
      <c r="E229" s="42">
        <f t="shared" si="251"/>
        <v>469.39480736343802</v>
      </c>
      <c r="F229" s="42">
        <f t="shared" si="251"/>
        <v>467.46613811518245</v>
      </c>
      <c r="G229" s="42">
        <f t="shared" si="251"/>
        <v>467.5856835295051</v>
      </c>
      <c r="H229" s="42">
        <f t="shared" si="251"/>
        <v>481.22032790901466</v>
      </c>
      <c r="I229" s="42">
        <f t="shared" si="251"/>
        <v>474.87435210520971</v>
      </c>
      <c r="J229" s="42">
        <f t="shared" si="251"/>
        <v>483.39297697341073</v>
      </c>
      <c r="K229" s="42">
        <f t="shared" si="251"/>
        <v>492.06811122250781</v>
      </c>
      <c r="L229" s="42">
        <f t="shared" si="251"/>
        <v>513.17392615104734</v>
      </c>
      <c r="M229" s="42">
        <f t="shared" si="251"/>
        <v>495.71659312452175</v>
      </c>
      <c r="N229" s="42">
        <f t="shared" si="251"/>
        <v>527.34058296985222</v>
      </c>
      <c r="O229" s="42">
        <f t="shared" si="251"/>
        <v>497.84416464499645</v>
      </c>
      <c r="P229" s="42">
        <f t="shared" si="251"/>
        <v>567.64944965185305</v>
      </c>
      <c r="Q229" s="42">
        <f t="shared" si="251"/>
        <v>577.4807135541364</v>
      </c>
      <c r="R229" s="42">
        <f t="shared" si="251"/>
        <v>689.84351783590694</v>
      </c>
      <c r="S229" s="42">
        <f t="shared" si="251"/>
        <v>714.33025595746687</v>
      </c>
      <c r="T229" s="42">
        <f t="shared" si="251"/>
        <v>702.8324917976513</v>
      </c>
      <c r="U229" s="42">
        <f t="shared" si="251"/>
        <v>664.73304010685831</v>
      </c>
      <c r="V229" s="42">
        <f t="shared" si="251"/>
        <v>734.77863691757148</v>
      </c>
      <c r="W229" s="42">
        <f t="shared" si="251"/>
        <v>652.05058145705209</v>
      </c>
      <c r="X229" s="42">
        <f t="shared" si="251"/>
        <v>576.84206274132032</v>
      </c>
      <c r="Y229" s="42">
        <f t="shared" si="251"/>
        <v>599.93594031465898</v>
      </c>
      <c r="Z229" s="42">
        <f t="shared" si="251"/>
        <v>502.88627158152678</v>
      </c>
      <c r="AA229" s="42">
        <f t="shared" si="251"/>
        <v>513.49291382025626</v>
      </c>
      <c r="AB229" s="42">
        <f t="shared" si="251"/>
        <v>471.13026473313744</v>
      </c>
      <c r="AC229" s="42">
        <f t="shared" si="251"/>
        <v>528.38356292276217</v>
      </c>
      <c r="AD229" s="42">
        <f t="shared" si="251"/>
        <v>518.550004107674</v>
      </c>
      <c r="AE229" s="42">
        <f t="shared" si="251"/>
        <v>481.04885045257294</v>
      </c>
      <c r="AF229" s="42">
        <f t="shared" si="251"/>
        <v>575.86683302320364</v>
      </c>
      <c r="AG229" s="42">
        <f t="shared" ref="AG229" si="259">IF(AND(AG10=0,AG209=0),0,IF(OR(AG10=0,AG209=0),1/0,1000*AG209/AG10))</f>
        <v>506.16138043538928</v>
      </c>
    </row>
    <row r="230" spans="1:33" x14ac:dyDescent="0.25">
      <c r="A230" s="36" t="s">
        <v>49</v>
      </c>
      <c r="B230" s="43">
        <f t="shared" si="253"/>
        <v>203.32601868293929</v>
      </c>
      <c r="C230" s="43">
        <f t="shared" si="251"/>
        <v>203.14080957259276</v>
      </c>
      <c r="D230" s="43">
        <f t="shared" si="251"/>
        <v>202.92041382687842</v>
      </c>
      <c r="E230" s="43">
        <f t="shared" si="251"/>
        <v>198.53322747109584</v>
      </c>
      <c r="F230" s="43">
        <f t="shared" si="251"/>
        <v>198.14198943640019</v>
      </c>
      <c r="G230" s="43">
        <f t="shared" si="251"/>
        <v>198.83126305260529</v>
      </c>
      <c r="H230" s="43">
        <f t="shared" si="251"/>
        <v>202.52481431306302</v>
      </c>
      <c r="I230" s="43">
        <f t="shared" si="251"/>
        <v>199.17920134953152</v>
      </c>
      <c r="J230" s="43">
        <f t="shared" si="251"/>
        <v>212.56667775551435</v>
      </c>
      <c r="K230" s="43">
        <f t="shared" si="251"/>
        <v>224.21704406087093</v>
      </c>
      <c r="L230" s="43">
        <f t="shared" si="251"/>
        <v>213.21394231439695</v>
      </c>
      <c r="M230" s="43">
        <f t="shared" si="251"/>
        <v>203.62527090561673</v>
      </c>
      <c r="N230" s="43">
        <f t="shared" si="251"/>
        <v>215.19268944797668</v>
      </c>
      <c r="O230" s="43">
        <f t="shared" si="251"/>
        <v>230.1739603797669</v>
      </c>
      <c r="P230" s="43">
        <f t="shared" si="251"/>
        <v>245.29045074651006</v>
      </c>
      <c r="Q230" s="43">
        <f t="shared" si="251"/>
        <v>249.02761758798465</v>
      </c>
      <c r="R230" s="43">
        <f t="shared" si="251"/>
        <v>259.01339530026678</v>
      </c>
      <c r="S230" s="43">
        <f t="shared" si="251"/>
        <v>257.15671875945822</v>
      </c>
      <c r="T230" s="43">
        <f t="shared" si="251"/>
        <v>270.21726707359716</v>
      </c>
      <c r="U230" s="43">
        <f t="shared" si="251"/>
        <v>245.23979717902813</v>
      </c>
      <c r="V230" s="43">
        <f t="shared" si="251"/>
        <v>271.93669302686482</v>
      </c>
      <c r="W230" s="43">
        <f t="shared" si="251"/>
        <v>232.36177248449769</v>
      </c>
      <c r="X230" s="43">
        <f t="shared" si="251"/>
        <v>239.83447703349762</v>
      </c>
      <c r="Y230" s="43">
        <f t="shared" si="251"/>
        <v>232.88766055281968</v>
      </c>
      <c r="Z230" s="43">
        <f t="shared" si="251"/>
        <v>186.77473120421428</v>
      </c>
      <c r="AA230" s="43">
        <f t="shared" si="251"/>
        <v>204.6072970136415</v>
      </c>
      <c r="AB230" s="43">
        <f t="shared" si="251"/>
        <v>188.8696168008577</v>
      </c>
      <c r="AC230" s="43">
        <f t="shared" si="251"/>
        <v>192.67665499143129</v>
      </c>
      <c r="AD230" s="43">
        <f t="shared" si="251"/>
        <v>185.86189283478359</v>
      </c>
      <c r="AE230" s="43">
        <f t="shared" si="251"/>
        <v>182.29179053011768</v>
      </c>
      <c r="AF230" s="43">
        <f t="shared" si="251"/>
        <v>275.61691599634764</v>
      </c>
      <c r="AG230" s="43">
        <f t="shared" ref="AG230" si="260">IF(AND(AG11=0,AG210=0),0,IF(OR(AG11=0,AG210=0),1/0,1000*AG210/AG11))</f>
        <v>253.64565250506246</v>
      </c>
    </row>
    <row r="231" spans="1:33" x14ac:dyDescent="0.25">
      <c r="A231" s="20"/>
      <c r="B231" s="20"/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x14ac:dyDescent="0.25">
      <c r="A232" s="24" t="s">
        <v>37</v>
      </c>
      <c r="B232" s="27">
        <f>IF(AND(B43=0,B200=0),0,IF(OR(B43=0,B200=0),1/0,1000000*B200/B43))</f>
        <v>20540.692558682742</v>
      </c>
      <c r="C232" s="27">
        <f t="shared" ref="C232:AF232" si="261">IF(AND(C43=0,C200=0),0,IF(OR(C43=0,C200=0),1/0,1000000*C200/C43))</f>
        <v>19108.034546774576</v>
      </c>
      <c r="D232" s="27">
        <f t="shared" si="261"/>
        <v>19786.021352867363</v>
      </c>
      <c r="E232" s="27">
        <f t="shared" si="261"/>
        <v>19545.759310577512</v>
      </c>
      <c r="F232" s="27">
        <f t="shared" si="261"/>
        <v>20108.312706611716</v>
      </c>
      <c r="G232" s="27">
        <f t="shared" si="261"/>
        <v>20724.189576739238</v>
      </c>
      <c r="H232" s="27">
        <f t="shared" si="261"/>
        <v>20747.641063592611</v>
      </c>
      <c r="I232" s="27">
        <f t="shared" si="261"/>
        <v>20737.511305127657</v>
      </c>
      <c r="J232" s="27">
        <f t="shared" si="261"/>
        <v>20720.343544421066</v>
      </c>
      <c r="K232" s="27">
        <f t="shared" si="261"/>
        <v>21365.991822507098</v>
      </c>
      <c r="L232" s="27">
        <f t="shared" si="261"/>
        <v>21155.044163528786</v>
      </c>
      <c r="M232" s="27">
        <f t="shared" si="261"/>
        <v>20855.415057644735</v>
      </c>
      <c r="N232" s="27">
        <f t="shared" si="261"/>
        <v>20366.071386284126</v>
      </c>
      <c r="O232" s="27">
        <f t="shared" si="261"/>
        <v>19948.517444858859</v>
      </c>
      <c r="P232" s="27">
        <f t="shared" si="261"/>
        <v>21429.379736662413</v>
      </c>
      <c r="Q232" s="27">
        <f t="shared" si="261"/>
        <v>21533.976126623387</v>
      </c>
      <c r="R232" s="27">
        <f t="shared" si="261"/>
        <v>21558.333054761588</v>
      </c>
      <c r="S232" s="27">
        <f t="shared" si="261"/>
        <v>21773.714101137997</v>
      </c>
      <c r="T232" s="27">
        <f t="shared" si="261"/>
        <v>21808.524072087948</v>
      </c>
      <c r="U232" s="27">
        <f t="shared" si="261"/>
        <v>21733.130965092212</v>
      </c>
      <c r="V232" s="27">
        <f t="shared" si="261"/>
        <v>24670.986122331378</v>
      </c>
      <c r="W232" s="27">
        <f t="shared" si="261"/>
        <v>26386.891193919517</v>
      </c>
      <c r="X232" s="27">
        <f t="shared" si="261"/>
        <v>26215.207701616866</v>
      </c>
      <c r="Y232" s="27">
        <f t="shared" si="261"/>
        <v>26466.432857941374</v>
      </c>
      <c r="Z232" s="27">
        <f t="shared" si="261"/>
        <v>26606.738650958938</v>
      </c>
      <c r="AA232" s="27">
        <f t="shared" si="261"/>
        <v>27716.568116239476</v>
      </c>
      <c r="AB232" s="27">
        <f t="shared" si="261"/>
        <v>27299.142302650598</v>
      </c>
      <c r="AC232" s="27">
        <f t="shared" si="261"/>
        <v>27417.73952282676</v>
      </c>
      <c r="AD232" s="27">
        <f t="shared" si="261"/>
        <v>28375.876586131631</v>
      </c>
      <c r="AE232" s="27">
        <f t="shared" si="261"/>
        <v>29060.341766065758</v>
      </c>
      <c r="AF232" s="27">
        <f t="shared" si="261"/>
        <v>32151.182387688641</v>
      </c>
      <c r="AG232" s="27">
        <f t="shared" ref="AG232" si="262">IF(AND(AG43=0,AG200=0),0,IF(OR(AG43=0,AG200=0),1/0,1000000*AG200/AG43))</f>
        <v>27548.5792954711</v>
      </c>
    </row>
    <row r="233" spans="1:33" x14ac:dyDescent="0.25">
      <c r="A233" s="3" t="s">
        <v>2</v>
      </c>
      <c r="B233" s="4">
        <f>IF(AND(B44=0,B203=0),0,IF(OR(B44=0,B203=0),1/0,1000000*B203/B44))</f>
        <v>19921.928261194527</v>
      </c>
      <c r="C233" s="4">
        <f t="shared" ref="C233:AF240" si="263">IF(AND(C44=0,C203=0),0,IF(OR(C44=0,C203=0),1/0,1000000*C203/C44))</f>
        <v>18555.71299441046</v>
      </c>
      <c r="D233" s="4">
        <f t="shared" si="263"/>
        <v>19198.531352383146</v>
      </c>
      <c r="E233" s="4">
        <f t="shared" si="263"/>
        <v>18983.540799256207</v>
      </c>
      <c r="F233" s="4">
        <f t="shared" si="263"/>
        <v>19515.636432709736</v>
      </c>
      <c r="G233" s="4">
        <f t="shared" si="263"/>
        <v>20096.963590238429</v>
      </c>
      <c r="H233" s="4">
        <f t="shared" si="263"/>
        <v>20118.578027578977</v>
      </c>
      <c r="I233" s="4">
        <f t="shared" si="263"/>
        <v>20112.472478165386</v>
      </c>
      <c r="J233" s="4">
        <f t="shared" si="263"/>
        <v>20044.694128493127</v>
      </c>
      <c r="K233" s="4">
        <f t="shared" si="263"/>
        <v>20621.267495782336</v>
      </c>
      <c r="L233" s="4">
        <f t="shared" si="263"/>
        <v>20473.918330891818</v>
      </c>
      <c r="M233" s="4">
        <f t="shared" si="263"/>
        <v>20251.686187515508</v>
      </c>
      <c r="N233" s="4">
        <f t="shared" si="263"/>
        <v>19714.57530232385</v>
      </c>
      <c r="O233" s="4">
        <f t="shared" si="263"/>
        <v>19217.853612547042</v>
      </c>
      <c r="P233" s="4">
        <f t="shared" si="263"/>
        <v>20622.93631483561</v>
      </c>
      <c r="Q233" s="4">
        <f t="shared" si="263"/>
        <v>20708.103819469554</v>
      </c>
      <c r="R233" s="4">
        <f t="shared" si="263"/>
        <v>20784.767895199275</v>
      </c>
      <c r="S233" s="4">
        <f t="shared" si="263"/>
        <v>21017.420576700511</v>
      </c>
      <c r="T233" s="4">
        <f t="shared" si="263"/>
        <v>21033.485876834806</v>
      </c>
      <c r="U233" s="4">
        <f t="shared" si="263"/>
        <v>21202.892439067622</v>
      </c>
      <c r="V233" s="4">
        <f t="shared" si="263"/>
        <v>23887.526627393523</v>
      </c>
      <c r="W233" s="4">
        <f t="shared" si="263"/>
        <v>25666.449345270106</v>
      </c>
      <c r="X233" s="4">
        <f t="shared" si="263"/>
        <v>25430.764936011565</v>
      </c>
      <c r="Y233" s="4">
        <f t="shared" si="263"/>
        <v>25796.218420700792</v>
      </c>
      <c r="Z233" s="4">
        <f t="shared" si="263"/>
        <v>25911.412297940977</v>
      </c>
      <c r="AA233" s="4">
        <f t="shared" si="263"/>
        <v>26942.888378294701</v>
      </c>
      <c r="AB233" s="4">
        <f t="shared" si="263"/>
        <v>26648.482141045486</v>
      </c>
      <c r="AC233" s="4">
        <f t="shared" si="263"/>
        <v>26798.961765747274</v>
      </c>
      <c r="AD233" s="4">
        <f t="shared" si="263"/>
        <v>27787.945888909751</v>
      </c>
      <c r="AE233" s="4">
        <f t="shared" si="263"/>
        <v>28595.651240187755</v>
      </c>
      <c r="AF233" s="4">
        <f t="shared" si="263"/>
        <v>30633.710741434177</v>
      </c>
      <c r="AG233" s="4">
        <f t="shared" ref="AG233" si="264">IF(AND(AG44=0,AG203=0),0,IF(OR(AG44=0,AG203=0),1/0,1000000*AG203/AG44))</f>
        <v>26554.374000378051</v>
      </c>
    </row>
    <row r="234" spans="1:33" x14ac:dyDescent="0.25">
      <c r="A234" s="32" t="s">
        <v>3</v>
      </c>
      <c r="B234" s="33">
        <f t="shared" ref="B234:Q240" si="265">IF(AND(B45=0,B204=0),0,IF(OR(B45=0,B204=0),1/0,1000000*B204/B45))</f>
        <v>7583.7925104900614</v>
      </c>
      <c r="C234" s="33">
        <f t="shared" si="265"/>
        <v>7574.3277962866996</v>
      </c>
      <c r="D234" s="33">
        <f t="shared" si="265"/>
        <v>7575.847823954985</v>
      </c>
      <c r="E234" s="33">
        <f t="shared" si="265"/>
        <v>7574.8432653870168</v>
      </c>
      <c r="F234" s="33">
        <f t="shared" si="265"/>
        <v>7578.5171137156876</v>
      </c>
      <c r="G234" s="33">
        <f t="shared" si="265"/>
        <v>7575.1267578984207</v>
      </c>
      <c r="H234" s="33">
        <f t="shared" si="265"/>
        <v>7567.2119316185335</v>
      </c>
      <c r="I234" s="33">
        <f t="shared" si="265"/>
        <v>7567.4897909286474</v>
      </c>
      <c r="J234" s="33">
        <f t="shared" si="265"/>
        <v>7556.4555048028833</v>
      </c>
      <c r="K234" s="33">
        <f t="shared" si="265"/>
        <v>7560.2625579084588</v>
      </c>
      <c r="L234" s="33">
        <f t="shared" si="265"/>
        <v>7530.6760175668887</v>
      </c>
      <c r="M234" s="33">
        <f t="shared" si="265"/>
        <v>7459.7917564547752</v>
      </c>
      <c r="N234" s="33">
        <f t="shared" si="265"/>
        <v>6778.001130034314</v>
      </c>
      <c r="O234" s="33">
        <f t="shared" si="265"/>
        <v>6521.7777994342996</v>
      </c>
      <c r="P234" s="33">
        <f t="shared" si="265"/>
        <v>6688.6429409925413</v>
      </c>
      <c r="Q234" s="33">
        <f t="shared" si="265"/>
        <v>6666.4738145693955</v>
      </c>
      <c r="R234" s="33">
        <f t="shared" si="263"/>
        <v>6574.8323318384691</v>
      </c>
      <c r="S234" s="33">
        <f t="shared" si="263"/>
        <v>6740.7060854716592</v>
      </c>
      <c r="T234" s="33">
        <f t="shared" si="263"/>
        <v>6808.7880700101769</v>
      </c>
      <c r="U234" s="33">
        <f t="shared" si="263"/>
        <v>6973.5476076725809</v>
      </c>
      <c r="V234" s="33">
        <f t="shared" si="263"/>
        <v>7784.9496556210142</v>
      </c>
      <c r="W234" s="33">
        <f t="shared" si="263"/>
        <v>13859.897422199207</v>
      </c>
      <c r="X234" s="33">
        <f t="shared" si="263"/>
        <v>13950.435603436999</v>
      </c>
      <c r="Y234" s="33">
        <f t="shared" si="263"/>
        <v>14012.468852074799</v>
      </c>
      <c r="Z234" s="33">
        <f t="shared" si="263"/>
        <v>14202.303753235188</v>
      </c>
      <c r="AA234" s="33">
        <f t="shared" si="263"/>
        <v>14365.739494656938</v>
      </c>
      <c r="AB234" s="33">
        <f t="shared" si="263"/>
        <v>14958.621354927231</v>
      </c>
      <c r="AC234" s="33">
        <f t="shared" si="263"/>
        <v>15371.748260827417</v>
      </c>
      <c r="AD234" s="33">
        <f t="shared" si="263"/>
        <v>16321.457556676334</v>
      </c>
      <c r="AE234" s="33">
        <f t="shared" si="263"/>
        <v>16507.889770955768</v>
      </c>
      <c r="AF234" s="33">
        <f t="shared" si="263"/>
        <v>20142.81544973479</v>
      </c>
      <c r="AG234" s="33">
        <f t="shared" ref="AG234" si="266">IF(AND(AG45=0,AG204=0),0,IF(OR(AG45=0,AG204=0),1/0,1000000*AG204/AG45))</f>
        <v>19913.028372138386</v>
      </c>
    </row>
    <row r="235" spans="1:33" x14ac:dyDescent="0.25">
      <c r="A235" s="32" t="s">
        <v>48</v>
      </c>
      <c r="B235" s="33">
        <f t="shared" si="265"/>
        <v>12741.618274598621</v>
      </c>
      <c r="C235" s="33">
        <f t="shared" si="263"/>
        <v>12728.838598925391</v>
      </c>
      <c r="D235" s="33">
        <f t="shared" si="263"/>
        <v>12716.259451361566</v>
      </c>
      <c r="E235" s="33">
        <f t="shared" si="263"/>
        <v>12723.853953544398</v>
      </c>
      <c r="F235" s="33">
        <f t="shared" si="263"/>
        <v>12712.188932897359</v>
      </c>
      <c r="G235" s="33">
        <f t="shared" si="263"/>
        <v>12695.092785128258</v>
      </c>
      <c r="H235" s="33">
        <f t="shared" si="263"/>
        <v>12681.482971661704</v>
      </c>
      <c r="I235" s="33">
        <f t="shared" si="263"/>
        <v>12676.489061497163</v>
      </c>
      <c r="J235" s="33">
        <f t="shared" si="263"/>
        <v>12612.63605997179</v>
      </c>
      <c r="K235" s="33">
        <f t="shared" si="263"/>
        <v>12574.45117201189</v>
      </c>
      <c r="L235" s="33">
        <f t="shared" si="263"/>
        <v>12593.161495658997</v>
      </c>
      <c r="M235" s="33">
        <f t="shared" si="263"/>
        <v>12590.672422816024</v>
      </c>
      <c r="N235" s="33">
        <f t="shared" si="263"/>
        <v>12574.098180820687</v>
      </c>
      <c r="O235" s="33">
        <f t="shared" si="263"/>
        <v>12219.178337327096</v>
      </c>
      <c r="P235" s="33">
        <f t="shared" si="263"/>
        <v>12652.981213602887</v>
      </c>
      <c r="Q235" s="33">
        <f t="shared" si="263"/>
        <v>12734.355983892725</v>
      </c>
      <c r="R235" s="33">
        <f t="shared" si="263"/>
        <v>12768.300480620905</v>
      </c>
      <c r="S235" s="33">
        <f t="shared" si="263"/>
        <v>12766.402694321194</v>
      </c>
      <c r="T235" s="33">
        <f t="shared" si="263"/>
        <v>12315.332694652734</v>
      </c>
      <c r="U235" s="33">
        <f t="shared" si="263"/>
        <v>12098.976830685415</v>
      </c>
      <c r="V235" s="33">
        <f t="shared" si="263"/>
        <v>13422.527173318435</v>
      </c>
      <c r="W235" s="33">
        <f t="shared" si="263"/>
        <v>12535.184457008045</v>
      </c>
      <c r="X235" s="33">
        <f t="shared" si="263"/>
        <v>12072.47385097762</v>
      </c>
      <c r="Y235" s="33">
        <f t="shared" si="263"/>
        <v>12612.648593845086</v>
      </c>
      <c r="Z235" s="33">
        <f t="shared" si="263"/>
        <v>12609.147775556061</v>
      </c>
      <c r="AA235" s="33">
        <f t="shared" si="263"/>
        <v>12976.108987368261</v>
      </c>
      <c r="AB235" s="33">
        <f t="shared" si="263"/>
        <v>13087.26576252578</v>
      </c>
      <c r="AC235" s="33">
        <f t="shared" si="263"/>
        <v>13515.954406183893</v>
      </c>
      <c r="AD235" s="33">
        <f t="shared" si="263"/>
        <v>13567.362467369201</v>
      </c>
      <c r="AE235" s="33">
        <f t="shared" si="263"/>
        <v>13319.013021206807</v>
      </c>
      <c r="AF235" s="33">
        <f t="shared" si="263"/>
        <v>13456.581303958492</v>
      </c>
      <c r="AG235" s="33">
        <f t="shared" ref="AG235" si="267">IF(AND(AG46=0,AG205=0),0,IF(OR(AG46=0,AG205=0),1/0,1000000*AG205/AG46))</f>
        <v>11453.847354722</v>
      </c>
    </row>
    <row r="236" spans="1:33" x14ac:dyDescent="0.25">
      <c r="A236" s="32" t="s">
        <v>49</v>
      </c>
      <c r="B236" s="33">
        <f t="shared" si="265"/>
        <v>50470.175964021262</v>
      </c>
      <c r="C236" s="33">
        <f t="shared" si="263"/>
        <v>50419.490211124132</v>
      </c>
      <c r="D236" s="33">
        <f t="shared" si="263"/>
        <v>50369.605246039959</v>
      </c>
      <c r="E236" s="33">
        <f t="shared" si="263"/>
        <v>50399.774265179949</v>
      </c>
      <c r="F236" s="33">
        <f t="shared" si="263"/>
        <v>50353.62905501818</v>
      </c>
      <c r="G236" s="33">
        <f t="shared" si="263"/>
        <v>50285.834751349677</v>
      </c>
      <c r="H236" s="33">
        <f t="shared" si="263"/>
        <v>50231.986300779557</v>
      </c>
      <c r="I236" s="33">
        <f t="shared" si="263"/>
        <v>50212.298918701912</v>
      </c>
      <c r="J236" s="33">
        <f t="shared" si="263"/>
        <v>49959.370959683838</v>
      </c>
      <c r="K236" s="33">
        <f t="shared" si="263"/>
        <v>49808.143351508283</v>
      </c>
      <c r="L236" s="33">
        <f t="shared" si="263"/>
        <v>49882.34774163214</v>
      </c>
      <c r="M236" s="33">
        <f t="shared" si="263"/>
        <v>49872.373675152608</v>
      </c>
      <c r="N236" s="33">
        <f t="shared" si="263"/>
        <v>49806.785929810008</v>
      </c>
      <c r="O236" s="33">
        <f t="shared" si="263"/>
        <v>48146.681195440025</v>
      </c>
      <c r="P236" s="33">
        <f t="shared" si="263"/>
        <v>50420.402101679305</v>
      </c>
      <c r="Q236" s="33">
        <f t="shared" si="263"/>
        <v>50212.115912632267</v>
      </c>
      <c r="R236" s="33">
        <f t="shared" si="263"/>
        <v>50529.931459090461</v>
      </c>
      <c r="S236" s="33">
        <f t="shared" si="263"/>
        <v>50095.976747765337</v>
      </c>
      <c r="T236" s="33">
        <f t="shared" si="263"/>
        <v>50580.797825066467</v>
      </c>
      <c r="U236" s="33">
        <f t="shared" si="263"/>
        <v>51173.743387053553</v>
      </c>
      <c r="V236" s="33">
        <f t="shared" si="263"/>
        <v>57498.82157995765</v>
      </c>
      <c r="W236" s="33">
        <f t="shared" si="263"/>
        <v>56874.08245609056</v>
      </c>
      <c r="X236" s="33">
        <f t="shared" si="263"/>
        <v>57089.732616470676</v>
      </c>
      <c r="Y236" s="33">
        <f t="shared" si="263"/>
        <v>56551.505353704444</v>
      </c>
      <c r="Z236" s="33">
        <f t="shared" si="263"/>
        <v>55123.264536644434</v>
      </c>
      <c r="AA236" s="33">
        <f t="shared" si="263"/>
        <v>58529.824871319754</v>
      </c>
      <c r="AB236" s="33">
        <f t="shared" si="263"/>
        <v>56177.023217175512</v>
      </c>
      <c r="AC236" s="33">
        <f t="shared" si="263"/>
        <v>55131.573425229661</v>
      </c>
      <c r="AD236" s="33">
        <f t="shared" si="263"/>
        <v>57111.12833356607</v>
      </c>
      <c r="AE236" s="33">
        <f t="shared" si="263"/>
        <v>59743.675020038987</v>
      </c>
      <c r="AF236" s="33">
        <f t="shared" si="263"/>
        <v>70301.736841504608</v>
      </c>
      <c r="AG236" s="33">
        <f t="shared" ref="AG236" si="268">IF(AND(AG47=0,AG206=0),0,IF(OR(AG47=0,AG206=0),1/0,1000000*AG206/AG47))</f>
        <v>61478.892112999834</v>
      </c>
    </row>
    <row r="237" spans="1:33" x14ac:dyDescent="0.25">
      <c r="A237" s="5" t="s">
        <v>1</v>
      </c>
      <c r="B237" s="6">
        <f t="shared" si="265"/>
        <v>34727.375464765828</v>
      </c>
      <c r="C237" s="6">
        <f t="shared" si="263"/>
        <v>31483.186843884119</v>
      </c>
      <c r="D237" s="6">
        <f t="shared" si="263"/>
        <v>33223.736795414952</v>
      </c>
      <c r="E237" s="6">
        <f t="shared" si="263"/>
        <v>32568.72855046939</v>
      </c>
      <c r="F237" s="6">
        <f t="shared" si="263"/>
        <v>34158.213176085999</v>
      </c>
      <c r="G237" s="6">
        <f t="shared" si="263"/>
        <v>35757.166532900061</v>
      </c>
      <c r="H237" s="6">
        <f t="shared" si="263"/>
        <v>35808.220620832137</v>
      </c>
      <c r="I237" s="6">
        <f t="shared" si="263"/>
        <v>35890.096097405803</v>
      </c>
      <c r="J237" s="6">
        <f t="shared" si="263"/>
        <v>36747.793007433851</v>
      </c>
      <c r="K237" s="6">
        <f t="shared" si="263"/>
        <v>39319.867319029821</v>
      </c>
      <c r="L237" s="6">
        <f t="shared" si="263"/>
        <v>37126.854270246207</v>
      </c>
      <c r="M237" s="6">
        <f t="shared" si="263"/>
        <v>33719.43340167174</v>
      </c>
      <c r="N237" s="6">
        <f t="shared" si="263"/>
        <v>35807.241796615592</v>
      </c>
      <c r="O237" s="6">
        <f t="shared" si="263"/>
        <v>38391.944278032657</v>
      </c>
      <c r="P237" s="6">
        <f t="shared" si="263"/>
        <v>40536.887800789009</v>
      </c>
      <c r="Q237" s="6">
        <f t="shared" si="263"/>
        <v>40998.893602383738</v>
      </c>
      <c r="R237" s="6">
        <f t="shared" si="263"/>
        <v>39116.502256090724</v>
      </c>
      <c r="S237" s="6">
        <f t="shared" si="263"/>
        <v>38361.623647574808</v>
      </c>
      <c r="T237" s="6">
        <f t="shared" si="263"/>
        <v>39235.824771458625</v>
      </c>
      <c r="U237" s="6">
        <f t="shared" si="263"/>
        <v>33799.425738705046</v>
      </c>
      <c r="V237" s="6">
        <f t="shared" si="263"/>
        <v>41658.472892759026</v>
      </c>
      <c r="W237" s="6">
        <f t="shared" si="263"/>
        <v>41063.820392437381</v>
      </c>
      <c r="X237" s="6">
        <f t="shared" si="263"/>
        <v>42573.052083288392</v>
      </c>
      <c r="Y237" s="6">
        <f t="shared" si="263"/>
        <v>40422.812155022788</v>
      </c>
      <c r="Z237" s="6">
        <f t="shared" si="263"/>
        <v>38286.974375130972</v>
      </c>
      <c r="AA237" s="6">
        <f t="shared" si="263"/>
        <v>40889.49406339883</v>
      </c>
      <c r="AB237" s="6">
        <f t="shared" si="263"/>
        <v>40174.831940087046</v>
      </c>
      <c r="AC237" s="6">
        <f t="shared" si="263"/>
        <v>39305.527355344508</v>
      </c>
      <c r="AD237" s="6">
        <f t="shared" si="263"/>
        <v>40451.452735601531</v>
      </c>
      <c r="AE237" s="6">
        <f t="shared" si="263"/>
        <v>38929.062362032346</v>
      </c>
      <c r="AF237" s="6">
        <f t="shared" si="263"/>
        <v>44951.864783023775</v>
      </c>
      <c r="AG237" s="6">
        <f t="shared" ref="AG237" si="269">IF(AND(AG48=0,AG207=0),0,IF(OR(AG48=0,AG207=0),1/0,1000000*AG207/AG48))</f>
        <v>36826.654637351261</v>
      </c>
    </row>
    <row r="238" spans="1:33" x14ac:dyDescent="0.25">
      <c r="A238" s="34" t="s">
        <v>3</v>
      </c>
      <c r="B238" s="35">
        <f t="shared" si="265"/>
        <v>9893.723639122094</v>
      </c>
      <c r="C238" s="35">
        <f t="shared" si="263"/>
        <v>9881.3760878775374</v>
      </c>
      <c r="D238" s="35">
        <f t="shared" si="263"/>
        <v>9883.3590975198858</v>
      </c>
      <c r="E238" s="35">
        <f t="shared" si="263"/>
        <v>9882.0485626078262</v>
      </c>
      <c r="F238" s="35">
        <f t="shared" si="263"/>
        <v>9886.841420535522</v>
      </c>
      <c r="G238" s="35">
        <f t="shared" si="263"/>
        <v>9882.4184034965001</v>
      </c>
      <c r="H238" s="35">
        <f t="shared" si="263"/>
        <v>9872.0928172206986</v>
      </c>
      <c r="I238" s="35">
        <f t="shared" si="263"/>
        <v>9872.4553091033522</v>
      </c>
      <c r="J238" s="35">
        <f t="shared" si="263"/>
        <v>9858.0601133840228</v>
      </c>
      <c r="K238" s="35">
        <f t="shared" si="263"/>
        <v>9863.0267486465109</v>
      </c>
      <c r="L238" s="35">
        <f t="shared" si="263"/>
        <v>9824.4285073085084</v>
      </c>
      <c r="M238" s="35">
        <f t="shared" si="263"/>
        <v>9731.953760822953</v>
      </c>
      <c r="N238" s="35">
        <f t="shared" si="263"/>
        <v>8842.4979867867387</v>
      </c>
      <c r="O238" s="35">
        <f t="shared" si="263"/>
        <v>8508.2321403325423</v>
      </c>
      <c r="P238" s="35">
        <f t="shared" si="263"/>
        <v>8725.9223782045101</v>
      </c>
      <c r="Q238" s="35">
        <f t="shared" si="263"/>
        <v>8697.0008050143169</v>
      </c>
      <c r="R238" s="35">
        <f t="shared" si="263"/>
        <v>7299.6801316197143</v>
      </c>
      <c r="S238" s="35">
        <f t="shared" si="263"/>
        <v>6316.8267874309759</v>
      </c>
      <c r="T238" s="35">
        <f t="shared" si="263"/>
        <v>5331.4544515787811</v>
      </c>
      <c r="U238" s="35">
        <f t="shared" si="263"/>
        <v>4505.0892386345258</v>
      </c>
      <c r="V238" s="35">
        <f t="shared" si="263"/>
        <v>4082.2016601231658</v>
      </c>
      <c r="W238" s="35">
        <f t="shared" si="263"/>
        <v>7262.5243324619742</v>
      </c>
      <c r="X238" s="35">
        <f t="shared" si="263"/>
        <v>7304.5852988829101</v>
      </c>
      <c r="Y238" s="35">
        <f t="shared" si="263"/>
        <v>7189.5790129228053</v>
      </c>
      <c r="Z238" s="35">
        <f t="shared" si="263"/>
        <v>7141.6111263633838</v>
      </c>
      <c r="AA238" s="35">
        <f t="shared" si="263"/>
        <v>7080.7605188119769</v>
      </c>
      <c r="AB238" s="35">
        <f t="shared" si="263"/>
        <v>7228.0692716269587</v>
      </c>
      <c r="AC238" s="35">
        <f t="shared" si="263"/>
        <v>7282.752621949463</v>
      </c>
      <c r="AD238" s="35">
        <f t="shared" si="263"/>
        <v>7582.8773050383179</v>
      </c>
      <c r="AE238" s="35">
        <f t="shared" si="263"/>
        <v>7469.1850563539147</v>
      </c>
      <c r="AF238" s="35">
        <f t="shared" si="263"/>
        <v>9113.8490889828154</v>
      </c>
      <c r="AG238" s="35">
        <f t="shared" ref="AG238" si="270">IF(AND(AG49=0,AG208=0),0,IF(OR(AG49=0,AG208=0),1/0,1000000*AG208/AG49))</f>
        <v>9009.8792763695692</v>
      </c>
    </row>
    <row r="239" spans="1:33" x14ac:dyDescent="0.25">
      <c r="A239" s="34" t="s">
        <v>48</v>
      </c>
      <c r="B239" s="35">
        <f t="shared" si="265"/>
        <v>11468.503130144898</v>
      </c>
      <c r="C239" s="35">
        <f t="shared" si="263"/>
        <v>11457.000372229691</v>
      </c>
      <c r="D239" s="35">
        <f t="shared" si="263"/>
        <v>11445.678106085687</v>
      </c>
      <c r="E239" s="35">
        <f t="shared" si="263"/>
        <v>11452.513781914191</v>
      </c>
      <c r="F239" s="35">
        <f t="shared" si="263"/>
        <v>11442.014305087889</v>
      </c>
      <c r="G239" s="35">
        <f t="shared" si="263"/>
        <v>11426.626367702082</v>
      </c>
      <c r="H239" s="35">
        <f t="shared" si="263"/>
        <v>11414.376417579733</v>
      </c>
      <c r="I239" s="35">
        <f t="shared" si="263"/>
        <v>11409.881488197972</v>
      </c>
      <c r="J239" s="35">
        <f t="shared" si="263"/>
        <v>11352.408541506196</v>
      </c>
      <c r="K239" s="35">
        <f t="shared" si="263"/>
        <v>11318.039005576422</v>
      </c>
      <c r="L239" s="35">
        <f t="shared" si="263"/>
        <v>11334.879833851794</v>
      </c>
      <c r="M239" s="35">
        <f t="shared" si="263"/>
        <v>11332.63946382378</v>
      </c>
      <c r="N239" s="35">
        <f t="shared" si="263"/>
        <v>11317.721284507243</v>
      </c>
      <c r="O239" s="35">
        <f t="shared" si="263"/>
        <v>10998.264269838124</v>
      </c>
      <c r="P239" s="35">
        <f t="shared" si="263"/>
        <v>11388.722493998941</v>
      </c>
      <c r="Q239" s="35">
        <f t="shared" si="263"/>
        <v>11461.966471935742</v>
      </c>
      <c r="R239" s="35">
        <f t="shared" si="263"/>
        <v>11652.021883216528</v>
      </c>
      <c r="S239" s="35">
        <f t="shared" si="263"/>
        <v>11811.800908861647</v>
      </c>
      <c r="T239" s="35">
        <f t="shared" si="263"/>
        <v>11552.24777044027</v>
      </c>
      <c r="U239" s="35">
        <f t="shared" si="263"/>
        <v>11506.286873967972</v>
      </c>
      <c r="V239" s="35">
        <f t="shared" si="263"/>
        <v>12941.37856967727</v>
      </c>
      <c r="W239" s="35">
        <f t="shared" si="263"/>
        <v>12113.767395090499</v>
      </c>
      <c r="X239" s="35">
        <f t="shared" si="263"/>
        <v>11693.598548417218</v>
      </c>
      <c r="Y239" s="35">
        <f t="shared" si="263"/>
        <v>12051.554528955516</v>
      </c>
      <c r="Z239" s="35">
        <f t="shared" si="263"/>
        <v>11885.212368646056</v>
      </c>
      <c r="AA239" s="35">
        <f t="shared" si="263"/>
        <v>12065.621555338004</v>
      </c>
      <c r="AB239" s="35">
        <f t="shared" si="263"/>
        <v>12004.323792672511</v>
      </c>
      <c r="AC239" s="35">
        <f t="shared" si="263"/>
        <v>12229.779297860307</v>
      </c>
      <c r="AD239" s="35">
        <f t="shared" si="263"/>
        <v>12110.163455487074</v>
      </c>
      <c r="AE239" s="35">
        <f t="shared" si="263"/>
        <v>11908.756816742023</v>
      </c>
      <c r="AF239" s="35">
        <f t="shared" si="263"/>
        <v>12031.758965803527</v>
      </c>
      <c r="AG239" s="35">
        <f t="shared" ref="AG239" si="271">IF(AND(AG50=0,AG209=0),0,IF(OR(AG50=0,AG209=0),1/0,1000000*AG209/AG50))</f>
        <v>10241.080367313065</v>
      </c>
    </row>
    <row r="240" spans="1:33" x14ac:dyDescent="0.25">
      <c r="A240" s="36" t="s">
        <v>49</v>
      </c>
      <c r="B240" s="37">
        <f t="shared" si="265"/>
        <v>99330.570368288041</v>
      </c>
      <c r="C240" s="37">
        <f t="shared" si="263"/>
        <v>99223.068395960348</v>
      </c>
      <c r="D240" s="37">
        <f t="shared" si="263"/>
        <v>99134.597410575589</v>
      </c>
      <c r="E240" s="37">
        <f t="shared" si="263"/>
        <v>99185.064440684437</v>
      </c>
      <c r="F240" s="37">
        <f t="shared" si="263"/>
        <v>99105.777400719962</v>
      </c>
      <c r="G240" s="37">
        <f t="shared" si="263"/>
        <v>98989.660032102838</v>
      </c>
      <c r="H240" s="37">
        <f t="shared" si="263"/>
        <v>98899.026752547594</v>
      </c>
      <c r="I240" s="37">
        <f t="shared" si="263"/>
        <v>98807.162598192386</v>
      </c>
      <c r="J240" s="37">
        <f t="shared" si="263"/>
        <v>98639.2637761644</v>
      </c>
      <c r="K240" s="37">
        <f t="shared" si="263"/>
        <v>98652.948287210776</v>
      </c>
      <c r="L240" s="37">
        <f t="shared" si="263"/>
        <v>98203.452876250289</v>
      </c>
      <c r="M240" s="37">
        <f t="shared" si="263"/>
        <v>97126.892513719649</v>
      </c>
      <c r="N240" s="37">
        <f t="shared" si="263"/>
        <v>97788.210252249221</v>
      </c>
      <c r="O240" s="37">
        <f t="shared" si="263"/>
        <v>94621.516331600855</v>
      </c>
      <c r="P240" s="37">
        <f t="shared" si="263"/>
        <v>99263.471986194403</v>
      </c>
      <c r="Q240" s="37">
        <f t="shared" si="263"/>
        <v>95383.604568817071</v>
      </c>
      <c r="R240" s="37">
        <f t="shared" si="263"/>
        <v>91125.495880019487</v>
      </c>
      <c r="S240" s="37">
        <f t="shared" si="263"/>
        <v>87295.286819000816</v>
      </c>
      <c r="T240" s="37">
        <f t="shared" si="263"/>
        <v>88448.606599170293</v>
      </c>
      <c r="U240" s="37">
        <f t="shared" si="263"/>
        <v>88004.203449373599</v>
      </c>
      <c r="V240" s="37">
        <f t="shared" si="263"/>
        <v>97346.875187868311</v>
      </c>
      <c r="W240" s="37">
        <f t="shared" si="263"/>
        <v>90674.38151476231</v>
      </c>
      <c r="X240" s="37">
        <f t="shared" si="263"/>
        <v>99880.169952046403</v>
      </c>
      <c r="Y240" s="37">
        <f t="shared" si="263"/>
        <v>95194.704296965836</v>
      </c>
      <c r="Z240" s="37">
        <f t="shared" si="263"/>
        <v>87133.625036802448</v>
      </c>
      <c r="AA240" s="37">
        <f t="shared" si="263"/>
        <v>92604.536186112266</v>
      </c>
      <c r="AB240" s="37">
        <f t="shared" si="263"/>
        <v>90392.434124796142</v>
      </c>
      <c r="AC240" s="37">
        <f t="shared" si="263"/>
        <v>87115.02343663534</v>
      </c>
      <c r="AD240" s="37">
        <f t="shared" si="263"/>
        <v>87537.833655236405</v>
      </c>
      <c r="AE240" s="37">
        <f t="shared" si="263"/>
        <v>85432.930143103193</v>
      </c>
      <c r="AF240" s="37">
        <f t="shared" si="263"/>
        <v>90998.886947805411</v>
      </c>
      <c r="AG240" s="37">
        <f t="shared" ref="AG240" si="272">IF(AND(AG51=0,AG210=0),0,IF(OR(AG51=0,AG210=0),1/0,1000000*AG210/AG51))</f>
        <v>72831.359438933519</v>
      </c>
    </row>
    <row r="241" spans="1:33" x14ac:dyDescent="0.25">
      <c r="A241" s="20"/>
      <c r="B241" s="20"/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x14ac:dyDescent="0.25">
      <c r="A242" s="24" t="s">
        <v>38</v>
      </c>
      <c r="B242" s="25">
        <f t="shared" ref="B242:K242" si="273">IF(B200=0,0,B200/B$200)</f>
        <v>1</v>
      </c>
      <c r="C242" s="25">
        <f t="shared" si="273"/>
        <v>1</v>
      </c>
      <c r="D242" s="25">
        <f t="shared" si="273"/>
        <v>1</v>
      </c>
      <c r="E242" s="25">
        <f t="shared" si="273"/>
        <v>1</v>
      </c>
      <c r="F242" s="25">
        <f t="shared" si="273"/>
        <v>1</v>
      </c>
      <c r="G242" s="25">
        <f t="shared" si="273"/>
        <v>1</v>
      </c>
      <c r="H242" s="25">
        <f t="shared" si="273"/>
        <v>1</v>
      </c>
      <c r="I242" s="25">
        <f t="shared" si="273"/>
        <v>1</v>
      </c>
      <c r="J242" s="25">
        <f t="shared" si="273"/>
        <v>1</v>
      </c>
      <c r="K242" s="25">
        <f t="shared" si="273"/>
        <v>1</v>
      </c>
      <c r="L242" s="25">
        <f>IF(L200=0,0,L200/L$200)</f>
        <v>1</v>
      </c>
      <c r="M242" s="25">
        <f t="shared" ref="M242:AF242" si="274">IF(M200=0,0,M200/M$200)</f>
        <v>1</v>
      </c>
      <c r="N242" s="25">
        <f t="shared" si="274"/>
        <v>1</v>
      </c>
      <c r="O242" s="25">
        <f t="shared" si="274"/>
        <v>1</v>
      </c>
      <c r="P242" s="25">
        <f t="shared" si="274"/>
        <v>1</v>
      </c>
      <c r="Q242" s="25">
        <f t="shared" si="274"/>
        <v>1</v>
      </c>
      <c r="R242" s="25">
        <f t="shared" si="274"/>
        <v>1</v>
      </c>
      <c r="S242" s="25">
        <f t="shared" si="274"/>
        <v>1</v>
      </c>
      <c r="T242" s="25">
        <f t="shared" si="274"/>
        <v>1</v>
      </c>
      <c r="U242" s="25">
        <f t="shared" si="274"/>
        <v>1</v>
      </c>
      <c r="V242" s="25">
        <f t="shared" si="274"/>
        <v>1</v>
      </c>
      <c r="W242" s="25">
        <f t="shared" si="274"/>
        <v>1</v>
      </c>
      <c r="X242" s="25">
        <f t="shared" si="274"/>
        <v>1</v>
      </c>
      <c r="Y242" s="25">
        <f t="shared" si="274"/>
        <v>1</v>
      </c>
      <c r="Z242" s="25">
        <f t="shared" si="274"/>
        <v>1</v>
      </c>
      <c r="AA242" s="25">
        <f t="shared" si="274"/>
        <v>1</v>
      </c>
      <c r="AB242" s="25">
        <f t="shared" si="274"/>
        <v>1</v>
      </c>
      <c r="AC242" s="25">
        <f t="shared" si="274"/>
        <v>1</v>
      </c>
      <c r="AD242" s="25">
        <f t="shared" si="274"/>
        <v>1</v>
      </c>
      <c r="AE242" s="25">
        <f t="shared" si="274"/>
        <v>1</v>
      </c>
      <c r="AF242" s="25">
        <f t="shared" si="274"/>
        <v>1</v>
      </c>
      <c r="AG242" s="25">
        <f t="shared" ref="AG242" si="275">IF(AG200=0,0,AG200/AG$200)</f>
        <v>1</v>
      </c>
    </row>
    <row r="243" spans="1:33" x14ac:dyDescent="0.25">
      <c r="A243" s="3" t="s">
        <v>2</v>
      </c>
      <c r="B243" s="12">
        <f t="shared" ref="B243:K243" si="276">IF(B203=0,0,B203/B$200)</f>
        <v>0.92934212089110912</v>
      </c>
      <c r="C243" s="12">
        <f t="shared" si="276"/>
        <v>0.92960513321659033</v>
      </c>
      <c r="D243" s="12">
        <f t="shared" si="276"/>
        <v>0.92966341936845653</v>
      </c>
      <c r="E243" s="12">
        <f t="shared" si="276"/>
        <v>0.93104150826765841</v>
      </c>
      <c r="F243" s="12">
        <f t="shared" si="276"/>
        <v>0.93124258396365844</v>
      </c>
      <c r="G243" s="12">
        <f t="shared" si="276"/>
        <v>0.93089456610161281</v>
      </c>
      <c r="H243" s="12">
        <f t="shared" si="276"/>
        <v>0.93080174694075113</v>
      </c>
      <c r="I243" s="12">
        <f t="shared" si="276"/>
        <v>0.93143801385037706</v>
      </c>
      <c r="J243" s="12">
        <f t="shared" si="276"/>
        <v>0.92826044750184944</v>
      </c>
      <c r="K243" s="12">
        <f t="shared" si="276"/>
        <v>0.92670481605007304</v>
      </c>
      <c r="L243" s="12">
        <f t="shared" ref="L243:L249" si="277">IF(L203=0,0,L203/L$200)</f>
        <v>0.92821879287897258</v>
      </c>
      <c r="M243" s="12">
        <f t="shared" ref="M243:AF243" si="278">IF(M203=0,0,M203/M$200)</f>
        <v>0.92752162979687414</v>
      </c>
      <c r="N243" s="12">
        <f t="shared" si="278"/>
        <v>0.92882173367122067</v>
      </c>
      <c r="O243" s="12">
        <f t="shared" si="278"/>
        <v>0.92666145061181893</v>
      </c>
      <c r="P243" s="12">
        <f t="shared" si="278"/>
        <v>0.92339497457286512</v>
      </c>
      <c r="Q243" s="12">
        <f t="shared" si="278"/>
        <v>0.92250710922580648</v>
      </c>
      <c r="R243" s="12">
        <f t="shared" si="278"/>
        <v>0.92343360795365848</v>
      </c>
      <c r="S243" s="12">
        <f t="shared" si="278"/>
        <v>0.92317536663497535</v>
      </c>
      <c r="T243" s="12">
        <f t="shared" si="278"/>
        <v>0.92339582825826327</v>
      </c>
      <c r="U243" s="12">
        <f t="shared" si="278"/>
        <v>0.93453528751230308</v>
      </c>
      <c r="V243" s="12">
        <f t="shared" si="278"/>
        <v>0.92555717747412936</v>
      </c>
      <c r="W243" s="12">
        <f t="shared" si="278"/>
        <v>0.92718455938319277</v>
      </c>
      <c r="X243" s="12">
        <f t="shared" si="278"/>
        <v>0.92568542821213895</v>
      </c>
      <c r="Y243" s="12">
        <f t="shared" si="278"/>
        <v>0.93001552765913409</v>
      </c>
      <c r="Z243" s="12">
        <f t="shared" si="278"/>
        <v>0.91914941614265544</v>
      </c>
      <c r="AA243" s="12">
        <f t="shared" si="278"/>
        <v>0.91816012011512194</v>
      </c>
      <c r="AB243" s="12">
        <f t="shared" si="278"/>
        <v>0.92920889870499568</v>
      </c>
      <c r="AC243" s="12">
        <f t="shared" si="278"/>
        <v>0.92907185363036082</v>
      </c>
      <c r="AD243" s="12">
        <f t="shared" si="278"/>
        <v>0.9338153946971639</v>
      </c>
      <c r="AE243" s="12">
        <f t="shared" si="278"/>
        <v>0.93975883865804255</v>
      </c>
      <c r="AF243" s="12">
        <f t="shared" si="278"/>
        <v>0.85182179885097242</v>
      </c>
      <c r="AG243" s="12">
        <f t="shared" ref="AG243" si="279">IF(AG203=0,0,AG203/AG$200)</f>
        <v>0.87061847723999464</v>
      </c>
    </row>
    <row r="244" spans="1:33" x14ac:dyDescent="0.25">
      <c r="A244" s="32" t="s">
        <v>3</v>
      </c>
      <c r="B244" s="38">
        <f t="shared" ref="B244:K244" si="280">IF(B204=0,0,B204/B$200)</f>
        <v>0.17504763360201631</v>
      </c>
      <c r="C244" s="38">
        <f t="shared" si="280"/>
        <v>0.20867668307830015</v>
      </c>
      <c r="D244" s="38">
        <f t="shared" si="280"/>
        <v>0.19186298229029677</v>
      </c>
      <c r="E244" s="38">
        <f t="shared" si="280"/>
        <v>0.19770354664933795</v>
      </c>
      <c r="F244" s="38">
        <f t="shared" si="280"/>
        <v>0.18437232347953153</v>
      </c>
      <c r="G244" s="38">
        <f t="shared" si="280"/>
        <v>0.17017396550954753</v>
      </c>
      <c r="H244" s="38">
        <f t="shared" si="280"/>
        <v>0.1691760168847759</v>
      </c>
      <c r="I244" s="38">
        <f t="shared" si="280"/>
        <v>0.16934583041396167</v>
      </c>
      <c r="J244" s="38">
        <f t="shared" si="280"/>
        <v>0.1687952064971257</v>
      </c>
      <c r="K244" s="38">
        <f t="shared" si="280"/>
        <v>0.15505401629832402</v>
      </c>
      <c r="L244" s="38">
        <f t="shared" si="277"/>
        <v>0.15807101253674746</v>
      </c>
      <c r="M244" s="38">
        <f t="shared" ref="M244:AF244" si="281">IF(M204=0,0,M204/M$200)</f>
        <v>0.16081226573686655</v>
      </c>
      <c r="N244" s="38">
        <f t="shared" si="281"/>
        <v>0.15280534115019495</v>
      </c>
      <c r="O244" s="38">
        <f t="shared" si="281"/>
        <v>0.14803536989797841</v>
      </c>
      <c r="P244" s="38">
        <f t="shared" si="281"/>
        <v>0.13385260523773165</v>
      </c>
      <c r="Q244" s="38">
        <f t="shared" si="281"/>
        <v>0.13158956923193879</v>
      </c>
      <c r="R244" s="38">
        <f t="shared" si="281"/>
        <v>0.1273408534910612</v>
      </c>
      <c r="S244" s="38">
        <f t="shared" si="281"/>
        <v>0.12441863231992825</v>
      </c>
      <c r="T244" s="38">
        <f t="shared" si="281"/>
        <v>0.12491402028856237</v>
      </c>
      <c r="U244" s="38">
        <f t="shared" si="281"/>
        <v>0.12976630690183782</v>
      </c>
      <c r="V244" s="38">
        <f t="shared" si="281"/>
        <v>0.12497577947027155</v>
      </c>
      <c r="W244" s="38">
        <f t="shared" si="281"/>
        <v>0.20724626120790279</v>
      </c>
      <c r="X244" s="38">
        <f t="shared" si="281"/>
        <v>0.21238682863445901</v>
      </c>
      <c r="Y244" s="38">
        <f t="shared" si="281"/>
        <v>0.21245004787183749</v>
      </c>
      <c r="Z244" s="38">
        <f t="shared" si="281"/>
        <v>0.2030747465429317</v>
      </c>
      <c r="AA244" s="38">
        <f t="shared" si="281"/>
        <v>0.19395426567723811</v>
      </c>
      <c r="AB244" s="38">
        <f t="shared" si="281"/>
        <v>0.20218015177210785</v>
      </c>
      <c r="AC244" s="38">
        <f t="shared" si="281"/>
        <v>0.20502283769852253</v>
      </c>
      <c r="AD244" s="38">
        <f t="shared" si="281"/>
        <v>0.20790707520690124</v>
      </c>
      <c r="AE244" s="38">
        <f t="shared" si="281"/>
        <v>0.20275638165009946</v>
      </c>
      <c r="AF244" s="38">
        <f t="shared" si="281"/>
        <v>0.26361326140969771</v>
      </c>
      <c r="AG244" s="38">
        <f t="shared" ref="AG244" si="282">IF(AG204=0,0,AG204/AG$200)</f>
        <v>0.30385796957879285</v>
      </c>
    </row>
    <row r="245" spans="1:33" x14ac:dyDescent="0.25">
      <c r="A245" s="32" t="s">
        <v>48</v>
      </c>
      <c r="B245" s="38">
        <f t="shared" ref="B245:K245" si="283">IF(B205=0,0,B205/B$200)</f>
        <v>0.14696016220311958</v>
      </c>
      <c r="C245" s="38">
        <f t="shared" si="283"/>
        <v>0.14045947395771616</v>
      </c>
      <c r="D245" s="38">
        <f t="shared" si="283"/>
        <v>0.14374675754553193</v>
      </c>
      <c r="E245" s="38">
        <f t="shared" si="283"/>
        <v>0.14287765602146835</v>
      </c>
      <c r="F245" s="38">
        <f t="shared" si="283"/>
        <v>0.14551421758193089</v>
      </c>
      <c r="G245" s="38">
        <f t="shared" si="283"/>
        <v>0.14821266133505567</v>
      </c>
      <c r="H245" s="38">
        <f t="shared" si="283"/>
        <v>0.14838904752139404</v>
      </c>
      <c r="I245" s="38">
        <f t="shared" si="283"/>
        <v>0.14848020181873794</v>
      </c>
      <c r="J245" s="38">
        <f t="shared" si="283"/>
        <v>0.14796859607542526</v>
      </c>
      <c r="K245" s="38">
        <f t="shared" si="283"/>
        <v>0.15034214140427574</v>
      </c>
      <c r="L245" s="38">
        <f t="shared" si="277"/>
        <v>0.15004933561919559</v>
      </c>
      <c r="M245" s="38">
        <f t="shared" ref="M245:AF245" si="284">IF(M205=0,0,M205/M$200)</f>
        <v>0.1493799392733399</v>
      </c>
      <c r="N245" s="38">
        <f t="shared" si="284"/>
        <v>0.15119365380801053</v>
      </c>
      <c r="O245" s="38">
        <f t="shared" si="284"/>
        <v>0.15307678378539999</v>
      </c>
      <c r="P245" s="38">
        <f t="shared" si="284"/>
        <v>0.15378569090931446</v>
      </c>
      <c r="Q245" s="38">
        <f t="shared" si="284"/>
        <v>0.15453411746929002</v>
      </c>
      <c r="R245" s="38">
        <f t="shared" si="284"/>
        <v>0.15899176941608573</v>
      </c>
      <c r="S245" s="38">
        <f t="shared" si="284"/>
        <v>0.16313411051093185</v>
      </c>
      <c r="T245" s="38">
        <f t="shared" si="284"/>
        <v>0.15902790053817489</v>
      </c>
      <c r="U245" s="38">
        <f t="shared" si="284"/>
        <v>0.15435294108622907</v>
      </c>
      <c r="V245" s="38">
        <f t="shared" si="284"/>
        <v>0.15355486342453517</v>
      </c>
      <c r="W245" s="38">
        <f t="shared" si="284"/>
        <v>0.13688052382952118</v>
      </c>
      <c r="X245" s="38">
        <f t="shared" si="284"/>
        <v>0.13291364892907803</v>
      </c>
      <c r="Y245" s="38">
        <f t="shared" si="284"/>
        <v>0.13314705842600605</v>
      </c>
      <c r="Z245" s="38">
        <f t="shared" si="284"/>
        <v>0.1337928621219048</v>
      </c>
      <c r="AA245" s="38">
        <f t="shared" si="284"/>
        <v>0.13677307215725379</v>
      </c>
      <c r="AB245" s="38">
        <f t="shared" si="284"/>
        <v>0.14351658986601773</v>
      </c>
      <c r="AC245" s="38">
        <f t="shared" si="284"/>
        <v>0.14678095901984684</v>
      </c>
      <c r="AD245" s="38">
        <f t="shared" si="284"/>
        <v>0.14513934341985105</v>
      </c>
      <c r="AE245" s="38">
        <f t="shared" si="284"/>
        <v>0.14132468044865457</v>
      </c>
      <c r="AF245" s="38">
        <f t="shared" si="284"/>
        <v>0.10571969012012437</v>
      </c>
      <c r="AG245" s="38">
        <f t="shared" ref="AG245" si="285">IF(AG205=0,0,AG205/AG$200)</f>
        <v>0.11694935727721552</v>
      </c>
    </row>
    <row r="246" spans="1:33" x14ac:dyDescent="0.25">
      <c r="A246" s="32" t="s">
        <v>49</v>
      </c>
      <c r="B246" s="38">
        <f t="shared" ref="B246:K246" si="286">IF(B206=0,0,B206/B$200)</f>
        <v>0.6073343250859734</v>
      </c>
      <c r="C246" s="38">
        <f t="shared" si="286"/>
        <v>0.58046897618057414</v>
      </c>
      <c r="D246" s="38">
        <f t="shared" si="286"/>
        <v>0.59405367953262789</v>
      </c>
      <c r="E246" s="38">
        <f t="shared" si="286"/>
        <v>0.59046030559685214</v>
      </c>
      <c r="F246" s="38">
        <f t="shared" si="286"/>
        <v>0.60135604290219602</v>
      </c>
      <c r="G246" s="38">
        <f t="shared" si="286"/>
        <v>0.61250793925700964</v>
      </c>
      <c r="H246" s="38">
        <f t="shared" si="286"/>
        <v>0.61323668253458108</v>
      </c>
      <c r="I246" s="38">
        <f t="shared" si="286"/>
        <v>0.61361198161767738</v>
      </c>
      <c r="J246" s="38">
        <f t="shared" si="286"/>
        <v>0.61149664492929856</v>
      </c>
      <c r="K246" s="38">
        <f t="shared" si="286"/>
        <v>0.6213086583474734</v>
      </c>
      <c r="L246" s="38">
        <f t="shared" si="277"/>
        <v>0.62009844472302955</v>
      </c>
      <c r="M246" s="38">
        <f t="shared" ref="M246:AF246" si="287">IF(M206=0,0,M206/M$200)</f>
        <v>0.61732942478666786</v>
      </c>
      <c r="N246" s="38">
        <f t="shared" si="287"/>
        <v>0.62482273871301508</v>
      </c>
      <c r="O246" s="38">
        <f t="shared" si="287"/>
        <v>0.62554929692844063</v>
      </c>
      <c r="P246" s="38">
        <f t="shared" si="287"/>
        <v>0.63575667842581896</v>
      </c>
      <c r="Q246" s="38">
        <f t="shared" si="287"/>
        <v>0.63638342252457758</v>
      </c>
      <c r="R246" s="38">
        <f t="shared" si="287"/>
        <v>0.63710098504651158</v>
      </c>
      <c r="S246" s="38">
        <f t="shared" si="287"/>
        <v>0.63562262380411516</v>
      </c>
      <c r="T246" s="38">
        <f t="shared" si="287"/>
        <v>0.63945390743152608</v>
      </c>
      <c r="U246" s="38">
        <f t="shared" si="287"/>
        <v>0.65041603952423621</v>
      </c>
      <c r="V246" s="38">
        <f t="shared" si="287"/>
        <v>0.64702653457932269</v>
      </c>
      <c r="W246" s="38">
        <f t="shared" si="287"/>
        <v>0.58305777434576878</v>
      </c>
      <c r="X246" s="38">
        <f t="shared" si="287"/>
        <v>0.58038495064860185</v>
      </c>
      <c r="Y246" s="38">
        <f t="shared" si="287"/>
        <v>0.58441842136129041</v>
      </c>
      <c r="Z246" s="38">
        <f t="shared" si="287"/>
        <v>0.58228180747781899</v>
      </c>
      <c r="AA246" s="38">
        <f t="shared" si="287"/>
        <v>0.58743278228062989</v>
      </c>
      <c r="AB246" s="38">
        <f t="shared" si="287"/>
        <v>0.5835121570668701</v>
      </c>
      <c r="AC246" s="38">
        <f t="shared" si="287"/>
        <v>0.57726805691199135</v>
      </c>
      <c r="AD246" s="38">
        <f t="shared" si="287"/>
        <v>0.58076897607041145</v>
      </c>
      <c r="AE246" s="38">
        <f t="shared" si="287"/>
        <v>0.59567777655928844</v>
      </c>
      <c r="AF246" s="38">
        <f t="shared" si="287"/>
        <v>0.48248884732115038</v>
      </c>
      <c r="AG246" s="38">
        <f t="shared" ref="AG246" si="288">IF(AG206=0,0,AG206/AG$200)</f>
        <v>0.44981115038398634</v>
      </c>
    </row>
    <row r="247" spans="1:33" x14ac:dyDescent="0.25">
      <c r="A247" s="5" t="s">
        <v>1</v>
      </c>
      <c r="B247" s="13">
        <f t="shared" ref="B247:K247" si="289">IF(B207=0,0,B207/B$200)</f>
        <v>7.0657879108890889E-2</v>
      </c>
      <c r="C247" s="13">
        <f t="shared" si="289"/>
        <v>7.0394866783409643E-2</v>
      </c>
      <c r="D247" s="13">
        <f t="shared" si="289"/>
        <v>7.0336580631543397E-2</v>
      </c>
      <c r="E247" s="13">
        <f t="shared" si="289"/>
        <v>6.8958491732341545E-2</v>
      </c>
      <c r="F247" s="13">
        <f t="shared" si="289"/>
        <v>6.8757416036341654E-2</v>
      </c>
      <c r="G247" s="13">
        <f t="shared" si="289"/>
        <v>6.9105433898387233E-2</v>
      </c>
      <c r="H247" s="13">
        <f t="shared" si="289"/>
        <v>6.9198253059248885E-2</v>
      </c>
      <c r="I247" s="13">
        <f t="shared" si="289"/>
        <v>6.8561986149622986E-2</v>
      </c>
      <c r="J247" s="13">
        <f t="shared" si="289"/>
        <v>7.1739552498150547E-2</v>
      </c>
      <c r="K247" s="13">
        <f t="shared" si="289"/>
        <v>7.3295183949926984E-2</v>
      </c>
      <c r="L247" s="13">
        <f t="shared" si="277"/>
        <v>7.178120712102741E-2</v>
      </c>
      <c r="M247" s="13">
        <f t="shared" ref="M247:AF247" si="290">IF(M207=0,0,M207/M$200)</f>
        <v>7.247837020312585E-2</v>
      </c>
      <c r="N247" s="13">
        <f t="shared" si="290"/>
        <v>7.1178266328779272E-2</v>
      </c>
      <c r="O247" s="13">
        <f t="shared" si="290"/>
        <v>7.3338549388181185E-2</v>
      </c>
      <c r="P247" s="13">
        <f t="shared" si="290"/>
        <v>7.6605025427134918E-2</v>
      </c>
      <c r="Q247" s="13">
        <f t="shared" si="290"/>
        <v>7.7492890774193482E-2</v>
      </c>
      <c r="R247" s="13">
        <f t="shared" si="290"/>
        <v>7.65663920463414E-2</v>
      </c>
      <c r="S247" s="13">
        <f t="shared" si="290"/>
        <v>7.6824633365024597E-2</v>
      </c>
      <c r="T247" s="13">
        <f t="shared" si="290"/>
        <v>7.6604171741736671E-2</v>
      </c>
      <c r="U247" s="13">
        <f t="shared" si="290"/>
        <v>6.5464712487696863E-2</v>
      </c>
      <c r="V247" s="13">
        <f t="shared" si="290"/>
        <v>7.4442822525870728E-2</v>
      </c>
      <c r="W247" s="13">
        <f t="shared" si="290"/>
        <v>7.2815440616807323E-2</v>
      </c>
      <c r="X247" s="13">
        <f t="shared" si="290"/>
        <v>7.4314571787861036E-2</v>
      </c>
      <c r="Y247" s="13">
        <f t="shared" si="290"/>
        <v>6.9984472340865897E-2</v>
      </c>
      <c r="Z247" s="13">
        <f t="shared" si="290"/>
        <v>8.0850583857344629E-2</v>
      </c>
      <c r="AA247" s="13">
        <f t="shared" si="290"/>
        <v>8.183987988487805E-2</v>
      </c>
      <c r="AB247" s="13">
        <f t="shared" si="290"/>
        <v>7.0791101295004266E-2</v>
      </c>
      <c r="AC247" s="13">
        <f t="shared" si="290"/>
        <v>7.0928146369639192E-2</v>
      </c>
      <c r="AD247" s="13">
        <f t="shared" si="290"/>
        <v>6.6184605302836097E-2</v>
      </c>
      <c r="AE247" s="13">
        <f t="shared" si="290"/>
        <v>6.0241161341957547E-2</v>
      </c>
      <c r="AF247" s="13">
        <f t="shared" si="290"/>
        <v>0.14817820114902747</v>
      </c>
      <c r="AG247" s="13">
        <f t="shared" ref="AG247" si="291">IF(AG207=0,0,AG207/AG$200)</f>
        <v>0.12938152276000531</v>
      </c>
    </row>
    <row r="248" spans="1:33" x14ac:dyDescent="0.25">
      <c r="A248" s="34" t="s">
        <v>3</v>
      </c>
      <c r="B248" s="39">
        <f t="shared" ref="B248:K249" si="292">IF(B208=0,0,B208/B$200)</f>
        <v>1.1686427298143965E-2</v>
      </c>
      <c r="C248" s="39">
        <f t="shared" si="292"/>
        <v>1.4026777194970249E-2</v>
      </c>
      <c r="D248" s="39">
        <f t="shared" si="292"/>
        <v>1.2657107516896483E-2</v>
      </c>
      <c r="E248" s="39">
        <f t="shared" si="292"/>
        <v>1.2889558101975266E-2</v>
      </c>
      <c r="F248" s="39">
        <f t="shared" si="292"/>
        <v>1.1723044564511729E-2</v>
      </c>
      <c r="G248" s="39">
        <f t="shared" si="292"/>
        <v>1.0730244724565312E-2</v>
      </c>
      <c r="H248" s="39">
        <f t="shared" si="292"/>
        <v>1.0694483606936096E-2</v>
      </c>
      <c r="I248" s="39">
        <f t="shared" si="292"/>
        <v>1.0516409630266871E-2</v>
      </c>
      <c r="J248" s="39">
        <f t="shared" si="292"/>
        <v>1.057642099828247E-2</v>
      </c>
      <c r="K248" s="39">
        <f t="shared" si="292"/>
        <v>9.4569007489873642E-3</v>
      </c>
      <c r="L248" s="39">
        <f t="shared" si="277"/>
        <v>1.0139260289734079E-2</v>
      </c>
      <c r="M248" s="39">
        <f t="shared" ref="M248:AF248" si="293">IF(M208=0,0,M208/M$200)</f>
        <v>1.1775116855387327E-2</v>
      </c>
      <c r="N248" s="39">
        <f t="shared" si="293"/>
        <v>9.470204413329214E-3</v>
      </c>
      <c r="O248" s="39">
        <f t="shared" si="293"/>
        <v>7.9766015374419571E-3</v>
      </c>
      <c r="P248" s="39">
        <f t="shared" si="293"/>
        <v>7.8207154326504456E-3</v>
      </c>
      <c r="Q248" s="39">
        <f t="shared" si="293"/>
        <v>7.6537655878321153E-3</v>
      </c>
      <c r="R248" s="39">
        <f t="shared" si="293"/>
        <v>6.2524448550785377E-3</v>
      </c>
      <c r="S248" s="39">
        <f t="shared" si="293"/>
        <v>5.0624939837905242E-3</v>
      </c>
      <c r="T248" s="39">
        <f t="shared" si="293"/>
        <v>4.0353735719132946E-3</v>
      </c>
      <c r="U248" s="39">
        <f t="shared" si="293"/>
        <v>3.9268625661096892E-3</v>
      </c>
      <c r="V248" s="39">
        <f t="shared" si="293"/>
        <v>2.8386836494280112E-3</v>
      </c>
      <c r="W248" s="39">
        <f t="shared" si="293"/>
        <v>4.6064779161510382E-3</v>
      </c>
      <c r="X248" s="39">
        <f t="shared" si="293"/>
        <v>4.8527793174788034E-3</v>
      </c>
      <c r="Y248" s="39">
        <f t="shared" si="293"/>
        <v>4.5520621830910084E-3</v>
      </c>
      <c r="Z248" s="39">
        <f t="shared" si="293"/>
        <v>5.3397382404266848E-3</v>
      </c>
      <c r="AA248" s="39">
        <f t="shared" si="293"/>
        <v>4.9186605097396776E-3</v>
      </c>
      <c r="AB248" s="39">
        <f t="shared" si="293"/>
        <v>4.356398732128574E-3</v>
      </c>
      <c r="AC248" s="39">
        <f t="shared" si="293"/>
        <v>4.4588594863481492E-3</v>
      </c>
      <c r="AD248" s="39">
        <f t="shared" si="293"/>
        <v>4.3031521905612996E-3</v>
      </c>
      <c r="AE248" s="39">
        <f t="shared" si="293"/>
        <v>3.9995846406620968E-3</v>
      </c>
      <c r="AF248" s="39">
        <f t="shared" si="293"/>
        <v>8.5592766064145082E-3</v>
      </c>
      <c r="AG248" s="39">
        <f t="shared" ref="AG248" si="294">IF(AG208=0,0,AG208/AG$200)</f>
        <v>8.8661484015211817E-3</v>
      </c>
    </row>
    <row r="249" spans="1:33" x14ac:dyDescent="0.25">
      <c r="A249" s="34" t="s">
        <v>48</v>
      </c>
      <c r="B249" s="39">
        <f t="shared" si="292"/>
        <v>3.3679110312692041E-3</v>
      </c>
      <c r="C249" s="39">
        <f t="shared" si="292"/>
        <v>3.216647711205107E-3</v>
      </c>
      <c r="D249" s="39">
        <f t="shared" si="292"/>
        <v>3.2941703710039896E-3</v>
      </c>
      <c r="E249" s="39">
        <f t="shared" si="292"/>
        <v>3.2069093608643137E-3</v>
      </c>
      <c r="F249" s="39">
        <f t="shared" si="292"/>
        <v>3.2558308468462003E-3</v>
      </c>
      <c r="G249" s="39">
        <f t="shared" si="292"/>
        <v>3.3215471449621718E-3</v>
      </c>
      <c r="H249" s="39">
        <f t="shared" si="292"/>
        <v>3.3241493358926789E-3</v>
      </c>
      <c r="I249" s="39">
        <f t="shared" si="292"/>
        <v>3.3234308834008642E-3</v>
      </c>
      <c r="J249" s="39">
        <f t="shared" si="292"/>
        <v>3.3262056135294196E-3</v>
      </c>
      <c r="K249" s="39">
        <f t="shared" si="292"/>
        <v>3.3004183412585954E-3</v>
      </c>
      <c r="L249" s="39">
        <f t="shared" si="277"/>
        <v>3.5066724713270409E-3</v>
      </c>
      <c r="M249" s="39">
        <f t="shared" ref="M249:AF249" si="295">IF(M209=0,0,M209/M$200)</f>
        <v>4.0351724433751179E-3</v>
      </c>
      <c r="N249" s="39">
        <f t="shared" si="295"/>
        <v>3.6578688612003379E-3</v>
      </c>
      <c r="O249" s="39">
        <f t="shared" si="295"/>
        <v>3.5090589543883199E-3</v>
      </c>
      <c r="P249" s="39">
        <f t="shared" si="295"/>
        <v>3.866514143833457E-3</v>
      </c>
      <c r="Q249" s="39">
        <f t="shared" si="295"/>
        <v>3.6201003764861962E-3</v>
      </c>
      <c r="R249" s="39">
        <f t="shared" si="295"/>
        <v>4.3987757544838319E-3</v>
      </c>
      <c r="S249" s="39">
        <f t="shared" si="295"/>
        <v>5.1792531227355526E-3</v>
      </c>
      <c r="T249" s="39">
        <f t="shared" si="295"/>
        <v>4.9834632580023613E-3</v>
      </c>
      <c r="U249" s="39">
        <f t="shared" si="295"/>
        <v>4.8440478378194898E-3</v>
      </c>
      <c r="V249" s="39">
        <f t="shared" si="295"/>
        <v>5.3141404364943487E-3</v>
      </c>
      <c r="W249" s="39">
        <f t="shared" si="295"/>
        <v>5.4067790430709179E-3</v>
      </c>
      <c r="X249" s="39">
        <f t="shared" si="295"/>
        <v>5.109331554729233E-3</v>
      </c>
      <c r="Y249" s="39">
        <f t="shared" si="295"/>
        <v>5.6685375842004636E-3</v>
      </c>
      <c r="Z249" s="39">
        <f t="shared" si="295"/>
        <v>6.8453815680906607E-3</v>
      </c>
      <c r="AA249" s="39">
        <f t="shared" si="295"/>
        <v>6.6063513572583027E-3</v>
      </c>
      <c r="AB249" s="39">
        <f t="shared" si="295"/>
        <v>5.8749840922872887E-3</v>
      </c>
      <c r="AC249" s="39">
        <f t="shared" si="295"/>
        <v>6.1073735953006743E-3</v>
      </c>
      <c r="AD249" s="39">
        <f t="shared" si="295"/>
        <v>5.0842866744440461E-3</v>
      </c>
      <c r="AE249" s="39">
        <f t="shared" si="295"/>
        <v>4.8939417635699284E-3</v>
      </c>
      <c r="AF249" s="39">
        <f t="shared" si="295"/>
        <v>1.1409921608257146E-2</v>
      </c>
      <c r="AG249" s="39">
        <f t="shared" ref="AG249" si="296">IF(AG209=0,0,AG209/AG$200)</f>
        <v>1.0421089534372305E-2</v>
      </c>
    </row>
    <row r="250" spans="1:33" x14ac:dyDescent="0.25">
      <c r="A250" s="36" t="s">
        <v>49</v>
      </c>
      <c r="B250" s="40">
        <f t="shared" ref="B250:K250" si="297">IF(B210=0,0,B210/B$200)</f>
        <v>5.5603540779477718E-2</v>
      </c>
      <c r="C250" s="40">
        <f t="shared" si="297"/>
        <v>5.3151441877234279E-2</v>
      </c>
      <c r="D250" s="40">
        <f t="shared" si="297"/>
        <v>5.4385302743642928E-2</v>
      </c>
      <c r="E250" s="40">
        <f t="shared" si="297"/>
        <v>5.2862024269501963E-2</v>
      </c>
      <c r="F250" s="40">
        <f t="shared" si="297"/>
        <v>5.3778540624983724E-2</v>
      </c>
      <c r="G250" s="40">
        <f t="shared" si="297"/>
        <v>5.5053642028859748E-2</v>
      </c>
      <c r="H250" s="40">
        <f t="shared" si="297"/>
        <v>5.5179620116420101E-2</v>
      </c>
      <c r="I250" s="40">
        <f t="shared" si="297"/>
        <v>5.472214563595524E-2</v>
      </c>
      <c r="J250" s="40">
        <f t="shared" si="297"/>
        <v>5.783692588633866E-2</v>
      </c>
      <c r="K250" s="40">
        <f t="shared" si="297"/>
        <v>6.0537864859681031E-2</v>
      </c>
      <c r="L250" s="40">
        <f t="shared" ref="L250:AF250" si="298">IF(L210=0,0,L210/L$200)</f>
        <v>5.8135274359966287E-2</v>
      </c>
      <c r="M250" s="40">
        <f t="shared" si="298"/>
        <v>5.6668080904363399E-2</v>
      </c>
      <c r="N250" s="40">
        <f t="shared" si="298"/>
        <v>5.8050193054249723E-2</v>
      </c>
      <c r="O250" s="40">
        <f t="shared" si="298"/>
        <v>6.1852888896350905E-2</v>
      </c>
      <c r="P250" s="40">
        <f t="shared" si="298"/>
        <v>6.4917795850651022E-2</v>
      </c>
      <c r="Q250" s="40">
        <f t="shared" si="298"/>
        <v>6.6219024809875168E-2</v>
      </c>
      <c r="R250" s="40">
        <f t="shared" si="298"/>
        <v>6.5915171436779024E-2</v>
      </c>
      <c r="S250" s="40">
        <f t="shared" si="298"/>
        <v>6.6582886258498522E-2</v>
      </c>
      <c r="T250" s="40">
        <f t="shared" si="298"/>
        <v>6.7585334911821018E-2</v>
      </c>
      <c r="U250" s="40">
        <f t="shared" si="298"/>
        <v>5.6693802083767696E-2</v>
      </c>
      <c r="V250" s="40">
        <f t="shared" si="298"/>
        <v>6.6289998439948372E-2</v>
      </c>
      <c r="W250" s="40">
        <f t="shared" si="298"/>
        <v>6.2802183657585373E-2</v>
      </c>
      <c r="X250" s="40">
        <f t="shared" si="298"/>
        <v>6.4352460915652998E-2</v>
      </c>
      <c r="Y250" s="40">
        <f t="shared" si="298"/>
        <v>5.9763872573574427E-2</v>
      </c>
      <c r="Z250" s="40">
        <f t="shared" si="298"/>
        <v>6.8665464048827285E-2</v>
      </c>
      <c r="AA250" s="40">
        <f t="shared" si="298"/>
        <v>7.0314868017880061E-2</v>
      </c>
      <c r="AB250" s="40">
        <f t="shared" si="298"/>
        <v>6.05597184705884E-2</v>
      </c>
      <c r="AC250" s="40">
        <f t="shared" si="298"/>
        <v>6.0361913287990371E-2</v>
      </c>
      <c r="AD250" s="40">
        <f t="shared" si="298"/>
        <v>5.6797166437830754E-2</v>
      </c>
      <c r="AE250" s="40">
        <f t="shared" si="298"/>
        <v>5.1347634937725525E-2</v>
      </c>
      <c r="AF250" s="40">
        <f t="shared" si="298"/>
        <v>0.1282090029343558</v>
      </c>
      <c r="AG250" s="40">
        <f t="shared" ref="AG250" si="299">IF(AG210=0,0,AG210/AG$200)</f>
        <v>0.11009428482411181</v>
      </c>
    </row>
    <row r="251" spans="1:33" x14ac:dyDescent="0.25">
      <c r="A251" s="20"/>
      <c r="B251" s="20"/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x14ac:dyDescent="0.25">
      <c r="A252" s="24" t="s">
        <v>87</v>
      </c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</row>
    <row r="253" spans="1:33" x14ac:dyDescent="0.25">
      <c r="A253" s="45" t="s">
        <v>3</v>
      </c>
      <c r="B253" s="46">
        <v>4129.9978099999998</v>
      </c>
      <c r="C253" s="46">
        <v>4230.0487499999999</v>
      </c>
      <c r="D253" s="46">
        <v>4174.9997199999998</v>
      </c>
      <c r="E253" s="46">
        <v>4165.7947000000004</v>
      </c>
      <c r="F253" s="46">
        <v>4342.7208700000001</v>
      </c>
      <c r="G253" s="46">
        <v>4957.5861500000001</v>
      </c>
      <c r="H253" s="46">
        <v>5492.8392100000001</v>
      </c>
      <c r="I253" s="46">
        <v>5625.4168900000004</v>
      </c>
      <c r="J253" s="46">
        <v>5811.2832600000002</v>
      </c>
      <c r="K253" s="46">
        <v>5967.8582699999997</v>
      </c>
      <c r="L253" s="46">
        <v>6136.8918899999999</v>
      </c>
      <c r="M253" s="46">
        <v>5766.5704599999999</v>
      </c>
      <c r="N253" s="46">
        <v>5573.2599799999998</v>
      </c>
      <c r="O253" s="46">
        <v>5061.6122299999997</v>
      </c>
      <c r="P253" s="46">
        <v>5114.5309200000002</v>
      </c>
      <c r="Q253" s="46">
        <v>4941.8522899999998</v>
      </c>
      <c r="R253" s="46">
        <v>4709.4678800000002</v>
      </c>
      <c r="S253" s="46">
        <v>4630.6320999999998</v>
      </c>
      <c r="T253" s="46">
        <v>4650.1087299999999</v>
      </c>
      <c r="U253" s="46">
        <v>4592.9891299999999</v>
      </c>
      <c r="V253" s="46">
        <v>4541.0713599999999</v>
      </c>
      <c r="W253" s="46">
        <v>4587.5582199999999</v>
      </c>
      <c r="X253" s="46">
        <v>4612.0180200000004</v>
      </c>
      <c r="Y253" s="46">
        <v>4550.0038699999996</v>
      </c>
      <c r="Z253" s="46">
        <v>4369.3794699999999</v>
      </c>
      <c r="AA253" s="46">
        <v>4359.7617200000004</v>
      </c>
      <c r="AB253" s="46">
        <v>4501.5001499999998</v>
      </c>
      <c r="AC253" s="46">
        <v>4652.4017700000004</v>
      </c>
      <c r="AD253" s="46">
        <v>4897.9725399999998</v>
      </c>
      <c r="AE253" s="46">
        <v>4978.5116900000003</v>
      </c>
      <c r="AF253" s="46">
        <v>3052.1576300000002</v>
      </c>
      <c r="AG253" s="46">
        <v>3768.2979099999998</v>
      </c>
    </row>
    <row r="254" spans="1:33" x14ac:dyDescent="0.25">
      <c r="A254" s="47" t="s">
        <v>47</v>
      </c>
      <c r="B254" s="48">
        <v>8808.9758700000002</v>
      </c>
      <c r="C254" s="48">
        <v>8464.4085599999999</v>
      </c>
      <c r="D254" s="48">
        <v>9904.0939699999999</v>
      </c>
      <c r="E254" s="48">
        <v>10220.990390000001</v>
      </c>
      <c r="F254" s="48">
        <v>10607.367609999999</v>
      </c>
      <c r="G254" s="48">
        <v>10623.013220000001</v>
      </c>
      <c r="H254" s="48">
        <v>11268.02216</v>
      </c>
      <c r="I254" s="48">
        <v>11580.107190000001</v>
      </c>
      <c r="J254" s="48">
        <v>12314.32273</v>
      </c>
      <c r="K254" s="48">
        <v>13637.028060000001</v>
      </c>
      <c r="L254" s="48">
        <v>14129.456319999999</v>
      </c>
      <c r="M254" s="48">
        <v>14237.74941</v>
      </c>
      <c r="N254" s="48">
        <v>14339.31961</v>
      </c>
      <c r="O254" s="48">
        <v>14494.110259999999</v>
      </c>
      <c r="P254" s="48">
        <v>15495.79084</v>
      </c>
      <c r="Q254" s="48">
        <v>15734.57554</v>
      </c>
      <c r="R254" s="48">
        <v>16598.65912</v>
      </c>
      <c r="S254" s="48">
        <v>17229.525509999999</v>
      </c>
      <c r="T254" s="48">
        <v>17441.796740000002</v>
      </c>
      <c r="U254" s="48">
        <v>16019.929249999999</v>
      </c>
      <c r="V254" s="48">
        <v>16096.680480000001</v>
      </c>
      <c r="W254" s="48">
        <v>16934.667150000001</v>
      </c>
      <c r="X254" s="48">
        <v>16519.918420000002</v>
      </c>
      <c r="Y254" s="48">
        <v>16419.42582</v>
      </c>
      <c r="Z254" s="48">
        <v>16602.019929999999</v>
      </c>
      <c r="AA254" s="48">
        <v>17561.740450000001</v>
      </c>
      <c r="AB254" s="48">
        <v>17263.604719999999</v>
      </c>
      <c r="AC254" s="48">
        <v>17539.430609999999</v>
      </c>
      <c r="AD254" s="48">
        <v>18144.521669999998</v>
      </c>
      <c r="AE254" s="48">
        <v>19052.74223</v>
      </c>
      <c r="AF254" s="48">
        <v>8249.5789499999992</v>
      </c>
      <c r="AG254" s="48">
        <v>8356.3538700000008</v>
      </c>
    </row>
    <row r="255" spans="1:33" x14ac:dyDescent="0.25">
      <c r="A255" s="20"/>
      <c r="B255" s="20"/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x14ac:dyDescent="0.25">
      <c r="A256" s="24" t="s">
        <v>88</v>
      </c>
      <c r="B256" s="28">
        <f>SUM(B257:B258)</f>
        <v>996.84097399999882</v>
      </c>
      <c r="C256" s="28">
        <f t="shared" ref="C256:AF256" si="300">SUM(C257:C258)</f>
        <v>929.88884400000052</v>
      </c>
      <c r="D256" s="28">
        <f t="shared" si="300"/>
        <v>865.4741939999999</v>
      </c>
      <c r="E256" s="28">
        <f t="shared" si="300"/>
        <v>830.51098800000045</v>
      </c>
      <c r="F256" s="28">
        <f t="shared" si="300"/>
        <v>892.82955800000082</v>
      </c>
      <c r="G256" s="28">
        <f t="shared" si="300"/>
        <v>1025.3171320000015</v>
      </c>
      <c r="H256" s="28">
        <f t="shared" si="300"/>
        <v>1257.3733139999972</v>
      </c>
      <c r="I256" s="28">
        <f t="shared" si="300"/>
        <v>1296.2445819999975</v>
      </c>
      <c r="J256" s="28">
        <f t="shared" si="300"/>
        <v>1306.2400839999955</v>
      </c>
      <c r="K256" s="28">
        <f t="shared" si="300"/>
        <v>1498.3192920000024</v>
      </c>
      <c r="L256" s="28">
        <f t="shared" si="300"/>
        <v>1389.2792019999933</v>
      </c>
      <c r="M256" s="28">
        <f t="shared" si="300"/>
        <v>1238.1585819999982</v>
      </c>
      <c r="N256" s="28">
        <f t="shared" si="300"/>
        <v>1301.7173340000022</v>
      </c>
      <c r="O256" s="28">
        <f t="shared" si="300"/>
        <v>1643.4898603599972</v>
      </c>
      <c r="P256" s="28">
        <f t="shared" si="300"/>
        <v>1779.8971978000027</v>
      </c>
      <c r="Q256" s="28">
        <f t="shared" si="300"/>
        <v>1672.8877040399989</v>
      </c>
      <c r="R256" s="28">
        <f t="shared" si="300"/>
        <v>1547.1552886799982</v>
      </c>
      <c r="S256" s="28">
        <f t="shared" si="300"/>
        <v>1471.600105120001</v>
      </c>
      <c r="T256" s="28">
        <f t="shared" si="300"/>
        <v>1595.1205038000003</v>
      </c>
      <c r="U256" s="28">
        <f t="shared" si="300"/>
        <v>1838.1881344000012</v>
      </c>
      <c r="V256" s="28">
        <f t="shared" si="300"/>
        <v>1628.016903160003</v>
      </c>
      <c r="W256" s="28">
        <f t="shared" si="300"/>
        <v>213.04280919999837</v>
      </c>
      <c r="X256" s="28">
        <f t="shared" si="300"/>
        <v>284.39737611999863</v>
      </c>
      <c r="Y256" s="28">
        <f t="shared" si="300"/>
        <v>372.32531480000034</v>
      </c>
      <c r="Z256" s="28">
        <f t="shared" si="300"/>
        <v>428.23006063999583</v>
      </c>
      <c r="AA256" s="28">
        <f t="shared" si="300"/>
        <v>421.5108331199981</v>
      </c>
      <c r="AB256" s="28">
        <f t="shared" si="300"/>
        <v>414.71866651999517</v>
      </c>
      <c r="AC256" s="28">
        <f t="shared" si="300"/>
        <v>431.08538195999427</v>
      </c>
      <c r="AD256" s="28">
        <f t="shared" si="300"/>
        <v>447.97547127999496</v>
      </c>
      <c r="AE256" s="28">
        <f t="shared" si="300"/>
        <v>461.66030824000336</v>
      </c>
      <c r="AF256" s="28">
        <f t="shared" si="300"/>
        <v>283.26916628000026</v>
      </c>
      <c r="AG256" s="28">
        <f t="shared" ref="AG256" si="301">SUM(AG257:AG258)</f>
        <v>314.24525307999511</v>
      </c>
    </row>
    <row r="257" spans="1:33" x14ac:dyDescent="0.25">
      <c r="A257" s="45" t="s">
        <v>3</v>
      </c>
      <c r="B257" s="46">
        <f t="shared" ref="B257:AF257" si="302">B253-B$201</f>
        <v>1899.994874</v>
      </c>
      <c r="C257" s="46">
        <f t="shared" si="302"/>
        <v>1610.0386439999997</v>
      </c>
      <c r="D257" s="46">
        <f t="shared" si="302"/>
        <v>1472.549074</v>
      </c>
      <c r="E257" s="46">
        <f t="shared" si="302"/>
        <v>1310.9368479999998</v>
      </c>
      <c r="F257" s="46">
        <f t="shared" si="302"/>
        <v>1586.1575079999998</v>
      </c>
      <c r="G257" s="46">
        <f t="shared" si="302"/>
        <v>2324.4743119999998</v>
      </c>
      <c r="H257" s="46">
        <f t="shared" si="302"/>
        <v>2704.2190539999997</v>
      </c>
      <c r="I257" s="46">
        <f t="shared" si="302"/>
        <v>2763.9382420000002</v>
      </c>
      <c r="J257" s="46">
        <f t="shared" si="302"/>
        <v>2794.3662239999994</v>
      </c>
      <c r="K257" s="46">
        <f t="shared" si="302"/>
        <v>2989.1303219999995</v>
      </c>
      <c r="L257" s="46">
        <f t="shared" si="302"/>
        <v>2961.5749619999997</v>
      </c>
      <c r="M257" s="46">
        <f t="shared" si="302"/>
        <v>2527.7678020000003</v>
      </c>
      <c r="N257" s="46">
        <f t="shared" si="302"/>
        <v>2553.1721539999994</v>
      </c>
      <c r="O257" s="46">
        <f t="shared" si="302"/>
        <v>2267.0895046399996</v>
      </c>
      <c r="P257" s="46">
        <f t="shared" si="302"/>
        <v>2446.7621426400001</v>
      </c>
      <c r="Q257" s="46">
        <f t="shared" si="302"/>
        <v>2295.7359894799997</v>
      </c>
      <c r="R257" s="46">
        <f t="shared" si="302"/>
        <v>2069.5344905599995</v>
      </c>
      <c r="S257" s="46">
        <f t="shared" si="302"/>
        <v>1990.6987105599992</v>
      </c>
      <c r="T257" s="46">
        <f t="shared" si="302"/>
        <v>2007.0607325199994</v>
      </c>
      <c r="U257" s="46">
        <f t="shared" si="302"/>
        <v>2082.9359375599997</v>
      </c>
      <c r="V257" s="46">
        <f t="shared" si="302"/>
        <v>2111.3522950000001</v>
      </c>
      <c r="W257" s="46">
        <f t="shared" si="302"/>
        <v>73.149525999999241</v>
      </c>
      <c r="X257" s="46">
        <f t="shared" si="302"/>
        <v>83.106806999999208</v>
      </c>
      <c r="Y257" s="46">
        <f t="shared" si="302"/>
        <v>80.388759559999016</v>
      </c>
      <c r="Z257" s="46">
        <f t="shared" si="302"/>
        <v>87.885416320000331</v>
      </c>
      <c r="AA257" s="46">
        <f t="shared" si="302"/>
        <v>83.995529840000927</v>
      </c>
      <c r="AB257" s="46">
        <f t="shared" si="302"/>
        <v>91.865031599998474</v>
      </c>
      <c r="AC257" s="46">
        <f t="shared" si="302"/>
        <v>93.923556839999947</v>
      </c>
      <c r="AD257" s="46">
        <f t="shared" si="302"/>
        <v>103.18458051999914</v>
      </c>
      <c r="AE257" s="46">
        <f t="shared" si="302"/>
        <v>105.3575877200019</v>
      </c>
      <c r="AF257" s="46">
        <f t="shared" si="302"/>
        <v>53.233388959999957</v>
      </c>
      <c r="AG257" s="46">
        <f t="shared" ref="AG257" si="303">AG253-AG$201</f>
        <v>74.898945879997427</v>
      </c>
    </row>
    <row r="258" spans="1:33" x14ac:dyDescent="0.25">
      <c r="A258" s="47" t="s">
        <v>47</v>
      </c>
      <c r="B258" s="48">
        <f t="shared" ref="B258:AF258" si="304">B254-B$202</f>
        <v>-903.15390000000116</v>
      </c>
      <c r="C258" s="48">
        <f t="shared" si="304"/>
        <v>-680.14979999999923</v>
      </c>
      <c r="D258" s="48">
        <f t="shared" si="304"/>
        <v>-607.07488000000012</v>
      </c>
      <c r="E258" s="48">
        <f t="shared" si="304"/>
        <v>-480.42585999999937</v>
      </c>
      <c r="F258" s="48">
        <f t="shared" si="304"/>
        <v>-693.32794999999896</v>
      </c>
      <c r="G258" s="48">
        <f t="shared" si="304"/>
        <v>-1299.1571799999983</v>
      </c>
      <c r="H258" s="48">
        <f t="shared" si="304"/>
        <v>-1446.8457400000025</v>
      </c>
      <c r="I258" s="48">
        <f t="shared" si="304"/>
        <v>-1467.6936600000026</v>
      </c>
      <c r="J258" s="48">
        <f t="shared" si="304"/>
        <v>-1488.1261400000039</v>
      </c>
      <c r="K258" s="48">
        <f t="shared" si="304"/>
        <v>-1490.8110299999971</v>
      </c>
      <c r="L258" s="48">
        <f t="shared" si="304"/>
        <v>-1572.2957600000063</v>
      </c>
      <c r="M258" s="48">
        <f t="shared" si="304"/>
        <v>-1289.6092200000021</v>
      </c>
      <c r="N258" s="48">
        <f t="shared" si="304"/>
        <v>-1251.4548199999972</v>
      </c>
      <c r="O258" s="48">
        <f t="shared" si="304"/>
        <v>-623.59964428000239</v>
      </c>
      <c r="P258" s="48">
        <f t="shared" si="304"/>
        <v>-666.86494483999741</v>
      </c>
      <c r="Q258" s="48">
        <f t="shared" si="304"/>
        <v>-622.84828544000084</v>
      </c>
      <c r="R258" s="48">
        <f t="shared" si="304"/>
        <v>-522.37920188000135</v>
      </c>
      <c r="S258" s="48">
        <f t="shared" si="304"/>
        <v>-519.09860543999821</v>
      </c>
      <c r="T258" s="48">
        <f t="shared" si="304"/>
        <v>-411.94022871999914</v>
      </c>
      <c r="U258" s="48">
        <f t="shared" si="304"/>
        <v>-244.74780315999851</v>
      </c>
      <c r="V258" s="48">
        <f t="shared" si="304"/>
        <v>-483.3353918399971</v>
      </c>
      <c r="W258" s="48">
        <f t="shared" si="304"/>
        <v>139.89328319999913</v>
      </c>
      <c r="X258" s="48">
        <f t="shared" si="304"/>
        <v>201.29056911999942</v>
      </c>
      <c r="Y258" s="48">
        <f t="shared" si="304"/>
        <v>291.93655524000133</v>
      </c>
      <c r="Z258" s="48">
        <f t="shared" si="304"/>
        <v>340.3446443199955</v>
      </c>
      <c r="AA258" s="48">
        <f t="shared" si="304"/>
        <v>337.51530327999717</v>
      </c>
      <c r="AB258" s="48">
        <f t="shared" si="304"/>
        <v>322.85363491999669</v>
      </c>
      <c r="AC258" s="48">
        <f t="shared" si="304"/>
        <v>337.16182511999432</v>
      </c>
      <c r="AD258" s="48">
        <f t="shared" si="304"/>
        <v>344.79089075999582</v>
      </c>
      <c r="AE258" s="48">
        <f t="shared" si="304"/>
        <v>356.30272052000146</v>
      </c>
      <c r="AF258" s="48">
        <f t="shared" si="304"/>
        <v>230.03577732000031</v>
      </c>
      <c r="AG258" s="48">
        <f t="shared" ref="AG258" si="305">AG254-AG$202</f>
        <v>239.34630719999768</v>
      </c>
    </row>
    <row r="259" spans="1:33" x14ac:dyDescent="0.25">
      <c r="A259" s="3" t="s">
        <v>2</v>
      </c>
      <c r="B259" s="8">
        <f t="shared" ref="B259:AF259" si="306">SUM(B260:B262)</f>
        <v>943.42248839373178</v>
      </c>
      <c r="C259" s="8">
        <f t="shared" si="306"/>
        <v>877.80519764990663</v>
      </c>
      <c r="D259" s="8">
        <f t="shared" si="306"/>
        <v>818.36115385208154</v>
      </c>
      <c r="E259" s="8">
        <f t="shared" si="306"/>
        <v>784.39685215429813</v>
      </c>
      <c r="F259" s="8">
        <f t="shared" si="306"/>
        <v>847.19463542434528</v>
      </c>
      <c r="G259" s="8">
        <f t="shared" si="306"/>
        <v>980.03020380121177</v>
      </c>
      <c r="H259" s="8">
        <f t="shared" si="306"/>
        <v>1199.8001592328371</v>
      </c>
      <c r="I259" s="8">
        <f t="shared" si="306"/>
        <v>1238.5157990941486</v>
      </c>
      <c r="J259" s="8">
        <f t="shared" si="306"/>
        <v>1252.3869382093837</v>
      </c>
      <c r="K259" s="8">
        <f t="shared" si="306"/>
        <v>1440.3996102977678</v>
      </c>
      <c r="L259" s="8">
        <f t="shared" si="306"/>
        <v>1327.2825508738426</v>
      </c>
      <c r="M259" s="8">
        <f t="shared" si="306"/>
        <v>1160.3089825971672</v>
      </c>
      <c r="N259" s="8">
        <f t="shared" si="306"/>
        <v>1244.9013696801928</v>
      </c>
      <c r="O259" s="8">
        <f t="shared" si="306"/>
        <v>1575.8719498232947</v>
      </c>
      <c r="P259" s="8">
        <f t="shared" si="306"/>
        <v>1698.2709256448916</v>
      </c>
      <c r="Q259" s="8">
        <f t="shared" si="306"/>
        <v>1597.2343371694769</v>
      </c>
      <c r="R259" s="8">
        <f t="shared" si="306"/>
        <v>1492.6908733110158</v>
      </c>
      <c r="S259" s="8">
        <f t="shared" si="306"/>
        <v>1436.5595777795479</v>
      </c>
      <c r="T259" s="8">
        <f t="shared" si="306"/>
        <v>1566.6305429596557</v>
      </c>
      <c r="U259" s="8">
        <f t="shared" si="306"/>
        <v>1794.3933105489882</v>
      </c>
      <c r="V259" s="8">
        <f t="shared" si="306"/>
        <v>1620.8055817060269</v>
      </c>
      <c r="W259" s="8">
        <f t="shared" si="306"/>
        <v>199.34541874980607</v>
      </c>
      <c r="X259" s="8">
        <f t="shared" si="306"/>
        <v>264.67847398097962</v>
      </c>
      <c r="Y259" s="8">
        <f t="shared" si="306"/>
        <v>346.24287400888034</v>
      </c>
      <c r="Z259" s="8">
        <f t="shared" si="306"/>
        <v>393.5122471877437</v>
      </c>
      <c r="AA259" s="8">
        <f t="shared" si="306"/>
        <v>387.02644396102494</v>
      </c>
      <c r="AB259" s="8">
        <f t="shared" si="306"/>
        <v>385.74926723808807</v>
      </c>
      <c r="AC259" s="8">
        <f t="shared" si="306"/>
        <v>400.73656448898402</v>
      </c>
      <c r="AD259" s="8">
        <f t="shared" si="306"/>
        <v>418.79954471515856</v>
      </c>
      <c r="AE259" s="8">
        <f t="shared" si="306"/>
        <v>434.3601004889673</v>
      </c>
      <c r="AF259" s="8">
        <f t="shared" si="306"/>
        <v>237.46738929022231</v>
      </c>
      <c r="AG259" s="8">
        <f t="shared" ref="AG259" si="307">SUM(AG260:AG262)</f>
        <v>270.15185323491414</v>
      </c>
    </row>
    <row r="260" spans="1:33" x14ac:dyDescent="0.25">
      <c r="A260" s="32" t="s">
        <v>3</v>
      </c>
      <c r="B260" s="49">
        <f>B257-B264</f>
        <v>1781.0869904847427</v>
      </c>
      <c r="C260" s="49">
        <f t="shared" ref="C260:AF260" si="308">C257-C264</f>
        <v>1508.6318077210819</v>
      </c>
      <c r="D260" s="49">
        <f t="shared" si="308"/>
        <v>1381.4176258811619</v>
      </c>
      <c r="E260" s="49">
        <f t="shared" si="308"/>
        <v>1230.6996688659999</v>
      </c>
      <c r="F260" s="49">
        <f t="shared" si="308"/>
        <v>1491.3332633577577</v>
      </c>
      <c r="G260" s="49">
        <f t="shared" si="308"/>
        <v>2186.5992554081868</v>
      </c>
      <c r="H260" s="49">
        <f t="shared" si="308"/>
        <v>2543.4354554471074</v>
      </c>
      <c r="I260" s="49">
        <f t="shared" si="308"/>
        <v>2602.3328559084885</v>
      </c>
      <c r="J260" s="49">
        <f t="shared" si="308"/>
        <v>2629.5999562179809</v>
      </c>
      <c r="K260" s="49">
        <f t="shared" si="308"/>
        <v>2817.3003347365211</v>
      </c>
      <c r="L260" s="49">
        <f t="shared" si="308"/>
        <v>2783.0592334258413</v>
      </c>
      <c r="M260" s="49">
        <f t="shared" si="308"/>
        <v>2355.3058247408844</v>
      </c>
      <c r="N260" s="49">
        <f t="shared" si="308"/>
        <v>2404.1721175691564</v>
      </c>
      <c r="O260" s="49">
        <f t="shared" si="308"/>
        <v>2151.177440573073</v>
      </c>
      <c r="P260" s="49">
        <f t="shared" si="308"/>
        <v>2311.6948599757493</v>
      </c>
      <c r="Q260" s="49">
        <f t="shared" si="308"/>
        <v>2169.5466452088881</v>
      </c>
      <c r="R260" s="49">
        <f t="shared" si="308"/>
        <v>1972.6759621899396</v>
      </c>
      <c r="S260" s="49">
        <f t="shared" si="308"/>
        <v>1912.8657434439253</v>
      </c>
      <c r="T260" s="49">
        <f t="shared" si="308"/>
        <v>1944.2512877078773</v>
      </c>
      <c r="U260" s="49">
        <f t="shared" si="308"/>
        <v>2021.7555257756121</v>
      </c>
      <c r="V260" s="49">
        <f t="shared" si="308"/>
        <v>2064.4604089668378</v>
      </c>
      <c r="W260" s="49">
        <f t="shared" si="308"/>
        <v>71.558979295296979</v>
      </c>
      <c r="X260" s="49">
        <f t="shared" si="308"/>
        <v>81.250336175210549</v>
      </c>
      <c r="Y260" s="49">
        <f t="shared" si="308"/>
        <v>78.702441246107782</v>
      </c>
      <c r="Z260" s="49">
        <f t="shared" si="308"/>
        <v>85.633724846696381</v>
      </c>
      <c r="AA260" s="49">
        <f t="shared" si="308"/>
        <v>81.918095251291561</v>
      </c>
      <c r="AB260" s="49">
        <f t="shared" si="308"/>
        <v>89.92735661602039</v>
      </c>
      <c r="AC260" s="49">
        <f t="shared" si="308"/>
        <v>91.924375297958093</v>
      </c>
      <c r="AD260" s="49">
        <f t="shared" si="308"/>
        <v>101.09222635242573</v>
      </c>
      <c r="AE260" s="49">
        <f t="shared" si="308"/>
        <v>103.31950099785367</v>
      </c>
      <c r="AF260" s="49">
        <f t="shared" si="308"/>
        <v>51.559306394114785</v>
      </c>
      <c r="AG260" s="49">
        <f t="shared" ref="AG260" si="309">AG257-AG264</f>
        <v>72.77546025446162</v>
      </c>
    </row>
    <row r="261" spans="1:33" x14ac:dyDescent="0.25">
      <c r="A261" s="32" t="s">
        <v>48</v>
      </c>
      <c r="B261" s="49">
        <f t="shared" ref="B261:AF261" si="310">B258*(B$205/B$202)</f>
        <v>-163.20324909375805</v>
      </c>
      <c r="C261" s="49">
        <f t="shared" si="310"/>
        <v>-122.90480947468514</v>
      </c>
      <c r="D261" s="49">
        <f t="shared" si="310"/>
        <v>-109.70113068750133</v>
      </c>
      <c r="E261" s="49">
        <f t="shared" si="310"/>
        <v>-86.954042562896163</v>
      </c>
      <c r="F261" s="49">
        <f t="shared" si="310"/>
        <v>-125.49880938795403</v>
      </c>
      <c r="G261" s="49">
        <f t="shared" si="310"/>
        <v>-235.07817467280657</v>
      </c>
      <c r="H261" s="49">
        <f t="shared" si="310"/>
        <v>-261.78312254065833</v>
      </c>
      <c r="I261" s="49">
        <f t="shared" si="310"/>
        <v>-265.7156656908893</v>
      </c>
      <c r="J261" s="49">
        <f t="shared" si="310"/>
        <v>-268.32600857669001</v>
      </c>
      <c r="K261" s="49">
        <f t="shared" si="310"/>
        <v>-268.26409495048478</v>
      </c>
      <c r="L261" s="49">
        <f t="shared" si="310"/>
        <v>-283.63169978854984</v>
      </c>
      <c r="M261" s="49">
        <f t="shared" si="310"/>
        <v>-232.82428007138583</v>
      </c>
      <c r="N261" s="49">
        <f t="shared" si="310"/>
        <v>-225.8642753108189</v>
      </c>
      <c r="O261" s="49">
        <f t="shared" si="310"/>
        <v>-113.1042440003022</v>
      </c>
      <c r="P261" s="49">
        <f t="shared" si="310"/>
        <v>-119.48164813602116</v>
      </c>
      <c r="Q261" s="49">
        <f t="shared" si="310"/>
        <v>-111.82174242888661</v>
      </c>
      <c r="R261" s="49">
        <f t="shared" si="310"/>
        <v>-95.860285307725064</v>
      </c>
      <c r="S261" s="49">
        <f t="shared" si="310"/>
        <v>-97.278406964746139</v>
      </c>
      <c r="T261" s="49">
        <f t="shared" si="310"/>
        <v>-75.208018063262443</v>
      </c>
      <c r="U261" s="49">
        <f t="shared" si="310"/>
        <v>-43.607578643859611</v>
      </c>
      <c r="V261" s="49">
        <f t="shared" si="310"/>
        <v>-85.094853037468738</v>
      </c>
      <c r="W261" s="49">
        <f t="shared" si="310"/>
        <v>24.29579703590624</v>
      </c>
      <c r="X261" s="49">
        <f t="shared" si="310"/>
        <v>34.179378911531828</v>
      </c>
      <c r="Y261" s="49">
        <f t="shared" si="310"/>
        <v>49.643165168624193</v>
      </c>
      <c r="Z261" s="49">
        <f t="shared" si="310"/>
        <v>57.524655512388513</v>
      </c>
      <c r="AA261" s="49">
        <f t="shared" si="310"/>
        <v>57.622575042903371</v>
      </c>
      <c r="AB261" s="49">
        <f t="shared" si="310"/>
        <v>58.395698931074179</v>
      </c>
      <c r="AC261" s="49">
        <f t="shared" si="310"/>
        <v>62.603150186097771</v>
      </c>
      <c r="AD261" s="49">
        <f t="shared" si="310"/>
        <v>63.522941325742963</v>
      </c>
      <c r="AE261" s="49">
        <f t="shared" si="310"/>
        <v>63.479037951305585</v>
      </c>
      <c r="AF261" s="49">
        <f t="shared" si="310"/>
        <v>33.413566215986968</v>
      </c>
      <c r="AG261" s="49">
        <f t="shared" ref="AG261" si="311">AG258*(AG$205/AG$202)</f>
        <v>40.728035896526542</v>
      </c>
    </row>
    <row r="262" spans="1:33" x14ac:dyDescent="0.25">
      <c r="A262" s="32" t="s">
        <v>49</v>
      </c>
      <c r="B262" s="49">
        <f t="shared" ref="B262:AF262" si="312">B258*(B$206/B$202)</f>
        <v>-674.46125299725281</v>
      </c>
      <c r="C262" s="49">
        <f t="shared" si="312"/>
        <v>-507.92180059649019</v>
      </c>
      <c r="D262" s="49">
        <f t="shared" si="312"/>
        <v>-453.35534134157911</v>
      </c>
      <c r="E262" s="49">
        <f t="shared" si="312"/>
        <v>-359.3487741488056</v>
      </c>
      <c r="F262" s="49">
        <f t="shared" si="312"/>
        <v>-518.63981854545841</v>
      </c>
      <c r="G262" s="49">
        <f t="shared" si="312"/>
        <v>-971.49087693416834</v>
      </c>
      <c r="H262" s="49">
        <f t="shared" si="312"/>
        <v>-1081.8521736736118</v>
      </c>
      <c r="I262" s="49">
        <f t="shared" si="312"/>
        <v>-1098.1013911234506</v>
      </c>
      <c r="J262" s="49">
        <f t="shared" si="312"/>
        <v>-1108.887009431907</v>
      </c>
      <c r="K262" s="49">
        <f t="shared" si="312"/>
        <v>-1108.6366294882685</v>
      </c>
      <c r="L262" s="49">
        <f t="shared" si="312"/>
        <v>-1172.144982763449</v>
      </c>
      <c r="M262" s="49">
        <f t="shared" si="312"/>
        <v>-962.17256207233117</v>
      </c>
      <c r="N262" s="49">
        <f t="shared" si="312"/>
        <v>-933.40647257814476</v>
      </c>
      <c r="O262" s="49">
        <f t="shared" si="312"/>
        <v>-462.20124674947601</v>
      </c>
      <c r="P262" s="49">
        <f t="shared" si="312"/>
        <v>-493.94228619483647</v>
      </c>
      <c r="Q262" s="49">
        <f t="shared" si="312"/>
        <v>-460.49056561052475</v>
      </c>
      <c r="R262" s="49">
        <f t="shared" si="312"/>
        <v>-384.12480357119887</v>
      </c>
      <c r="S262" s="49">
        <f t="shared" si="312"/>
        <v>-379.02775869963125</v>
      </c>
      <c r="T262" s="49">
        <f t="shared" si="312"/>
        <v>-302.41272668495918</v>
      </c>
      <c r="U262" s="49">
        <f t="shared" si="312"/>
        <v>-183.75463658276419</v>
      </c>
      <c r="V262" s="49">
        <f t="shared" si="312"/>
        <v>-358.55997422334207</v>
      </c>
      <c r="W262" s="49">
        <f t="shared" si="312"/>
        <v>103.49064241860283</v>
      </c>
      <c r="X262" s="49">
        <f t="shared" si="312"/>
        <v>149.24875889423723</v>
      </c>
      <c r="Y262" s="49">
        <f t="shared" si="312"/>
        <v>217.89726759414836</v>
      </c>
      <c r="Z262" s="49">
        <f t="shared" si="312"/>
        <v>250.35386682865882</v>
      </c>
      <c r="AA262" s="49">
        <f t="shared" si="312"/>
        <v>247.48577366682997</v>
      </c>
      <c r="AB262" s="49">
        <f t="shared" si="312"/>
        <v>237.42621169099351</v>
      </c>
      <c r="AC262" s="49">
        <f t="shared" si="312"/>
        <v>246.20903900492814</v>
      </c>
      <c r="AD262" s="49">
        <f t="shared" si="312"/>
        <v>254.18437703698987</v>
      </c>
      <c r="AE262" s="49">
        <f t="shared" si="312"/>
        <v>267.56156153980805</v>
      </c>
      <c r="AF262" s="49">
        <f t="shared" si="312"/>
        <v>152.49451668012057</v>
      </c>
      <c r="AG262" s="49">
        <f t="shared" ref="AG262" si="313">AG258*(AG$206/AG$202)</f>
        <v>156.64835708392596</v>
      </c>
    </row>
    <row r="263" spans="1:33" x14ac:dyDescent="0.25">
      <c r="A263" s="5" t="s">
        <v>1</v>
      </c>
      <c r="B263" s="9">
        <f t="shared" ref="B263:AF263" si="314">SUM(B264:B266)</f>
        <v>53.418485606266742</v>
      </c>
      <c r="C263" s="9">
        <f t="shared" si="314"/>
        <v>52.083646350093971</v>
      </c>
      <c r="D263" s="9">
        <f t="shared" si="314"/>
        <v>47.11304014791849</v>
      </c>
      <c r="E263" s="9">
        <f t="shared" si="314"/>
        <v>46.114135845702179</v>
      </c>
      <c r="F263" s="9">
        <f t="shared" si="314"/>
        <v>45.634922575655587</v>
      </c>
      <c r="G263" s="9">
        <f t="shared" si="314"/>
        <v>45.286928198789738</v>
      </c>
      <c r="H263" s="9">
        <f t="shared" si="314"/>
        <v>57.573154767159821</v>
      </c>
      <c r="I263" s="9">
        <f t="shared" si="314"/>
        <v>57.728782905848846</v>
      </c>
      <c r="J263" s="9">
        <f t="shared" si="314"/>
        <v>53.853145790611819</v>
      </c>
      <c r="K263" s="9">
        <f t="shared" si="314"/>
        <v>57.9196817022342</v>
      </c>
      <c r="L263" s="9">
        <f t="shared" si="314"/>
        <v>61.996651126150795</v>
      </c>
      <c r="M263" s="9">
        <f t="shared" si="314"/>
        <v>77.84959940283052</v>
      </c>
      <c r="N263" s="9">
        <f t="shared" si="314"/>
        <v>56.815964319809666</v>
      </c>
      <c r="O263" s="9">
        <f t="shared" si="314"/>
        <v>67.617910536702254</v>
      </c>
      <c r="P263" s="9">
        <f t="shared" si="314"/>
        <v>81.626272155110797</v>
      </c>
      <c r="Q263" s="9">
        <f t="shared" si="314"/>
        <v>75.653366870522191</v>
      </c>
      <c r="R263" s="9">
        <f t="shared" si="314"/>
        <v>54.46441536898255</v>
      </c>
      <c r="S263" s="9">
        <f t="shared" si="314"/>
        <v>35.040527340453053</v>
      </c>
      <c r="T263" s="9">
        <f t="shared" si="314"/>
        <v>28.489960840344576</v>
      </c>
      <c r="U263" s="9">
        <f t="shared" si="314"/>
        <v>43.794823851012943</v>
      </c>
      <c r="V263" s="9">
        <f t="shared" si="314"/>
        <v>7.211321453976268</v>
      </c>
      <c r="W263" s="9">
        <f t="shared" si="314"/>
        <v>13.697390450192346</v>
      </c>
      <c r="X263" s="9">
        <f t="shared" si="314"/>
        <v>19.718902139019008</v>
      </c>
      <c r="Y263" s="9">
        <f t="shared" si="314"/>
        <v>26.082440791120032</v>
      </c>
      <c r="Z263" s="9">
        <f t="shared" si="314"/>
        <v>34.71781345225213</v>
      </c>
      <c r="AA263" s="9">
        <f t="shared" si="314"/>
        <v>34.484389158973222</v>
      </c>
      <c r="AB263" s="9">
        <f t="shared" si="314"/>
        <v>28.969399281907148</v>
      </c>
      <c r="AC263" s="9">
        <f t="shared" si="314"/>
        <v>30.34881747101025</v>
      </c>
      <c r="AD263" s="9">
        <f t="shared" si="314"/>
        <v>29.175926564836374</v>
      </c>
      <c r="AE263" s="9">
        <f t="shared" si="314"/>
        <v>27.300207751035984</v>
      </c>
      <c r="AF263" s="9">
        <f t="shared" si="314"/>
        <v>45.801776989777949</v>
      </c>
      <c r="AG263" s="9">
        <f t="shared" ref="AG263" si="315">SUM(AG264:AG266)</f>
        <v>44.093399845080967</v>
      </c>
    </row>
    <row r="264" spans="1:33" x14ac:dyDescent="0.25">
      <c r="A264" s="34" t="s">
        <v>3</v>
      </c>
      <c r="B264" s="50">
        <f t="shared" ref="B264:AF264" si="316">IF(B$208=0,0,B257*B$208/B$201)</f>
        <v>118.90788351525721</v>
      </c>
      <c r="C264" s="50">
        <f t="shared" si="316"/>
        <v>101.40683627891787</v>
      </c>
      <c r="D264" s="50">
        <f t="shared" si="316"/>
        <v>91.131448118838165</v>
      </c>
      <c r="E264" s="50">
        <f t="shared" si="316"/>
        <v>80.237179133999859</v>
      </c>
      <c r="F264" s="50">
        <f t="shared" si="316"/>
        <v>94.824244642242121</v>
      </c>
      <c r="G264" s="50">
        <f t="shared" si="316"/>
        <v>137.87505659181321</v>
      </c>
      <c r="H264" s="50">
        <f t="shared" si="316"/>
        <v>160.78359855289227</v>
      </c>
      <c r="I264" s="50">
        <f t="shared" si="316"/>
        <v>161.60538609151158</v>
      </c>
      <c r="J264" s="50">
        <f t="shared" si="316"/>
        <v>164.7662677820185</v>
      </c>
      <c r="K264" s="50">
        <f t="shared" si="316"/>
        <v>171.82998726347822</v>
      </c>
      <c r="L264" s="50">
        <f t="shared" si="316"/>
        <v>178.5157285741584</v>
      </c>
      <c r="M264" s="50">
        <f t="shared" si="316"/>
        <v>172.46197725911566</v>
      </c>
      <c r="N264" s="50">
        <f t="shared" si="316"/>
        <v>149.00003643084312</v>
      </c>
      <c r="O264" s="50">
        <f t="shared" si="316"/>
        <v>115.91206406692643</v>
      </c>
      <c r="P264" s="50">
        <f t="shared" si="316"/>
        <v>135.0672826642506</v>
      </c>
      <c r="Q264" s="50">
        <f t="shared" si="316"/>
        <v>126.18934427111159</v>
      </c>
      <c r="R264" s="50">
        <f t="shared" si="316"/>
        <v>96.858528370059901</v>
      </c>
      <c r="S264" s="50">
        <f t="shared" si="316"/>
        <v>77.832967116073874</v>
      </c>
      <c r="T264" s="50">
        <f t="shared" si="316"/>
        <v>62.809444812122095</v>
      </c>
      <c r="U264" s="50">
        <f t="shared" si="316"/>
        <v>61.180411784387665</v>
      </c>
      <c r="V264" s="50">
        <f t="shared" si="316"/>
        <v>46.891886033162535</v>
      </c>
      <c r="W264" s="50">
        <f t="shared" si="316"/>
        <v>1.5905467047022661</v>
      </c>
      <c r="X264" s="50">
        <f t="shared" si="316"/>
        <v>1.8564708247886583</v>
      </c>
      <c r="Y264" s="50">
        <f t="shared" si="316"/>
        <v>1.6863183138912354</v>
      </c>
      <c r="Z264" s="50">
        <f t="shared" si="316"/>
        <v>2.2516914733039557</v>
      </c>
      <c r="AA264" s="50">
        <f t="shared" si="316"/>
        <v>2.0774345887093708</v>
      </c>
      <c r="AB264" s="50">
        <f t="shared" si="316"/>
        <v>1.9376749839780825</v>
      </c>
      <c r="AC264" s="50">
        <f t="shared" si="316"/>
        <v>1.9991815420418486</v>
      </c>
      <c r="AD264" s="50">
        <f t="shared" si="316"/>
        <v>2.0923541675734159</v>
      </c>
      <c r="AE264" s="50">
        <f t="shared" si="316"/>
        <v>2.0380867221482348</v>
      </c>
      <c r="AF264" s="50">
        <f t="shared" si="316"/>
        <v>1.6740825658851695</v>
      </c>
      <c r="AG264" s="50">
        <f t="shared" ref="AG264" si="317">IF(AG$208=0,0,AG257*AG$208/AG$201)</f>
        <v>2.1234856255358072</v>
      </c>
    </row>
    <row r="265" spans="1:33" x14ac:dyDescent="0.25">
      <c r="A265" s="34" t="s">
        <v>48</v>
      </c>
      <c r="B265" s="50">
        <f t="shared" ref="B265:AF265" si="318">B258*(B$209/B$202)</f>
        <v>-3.7401566160640485</v>
      </c>
      <c r="C265" s="50">
        <f t="shared" si="318"/>
        <v>-2.8146301773268716</v>
      </c>
      <c r="D265" s="50">
        <f t="shared" si="318"/>
        <v>-2.5139642837643676</v>
      </c>
      <c r="E265" s="50">
        <f t="shared" si="318"/>
        <v>-1.9516958832110598</v>
      </c>
      <c r="F265" s="50">
        <f t="shared" si="318"/>
        <v>-2.8079929345578267</v>
      </c>
      <c r="G265" s="50">
        <f t="shared" si="318"/>
        <v>-5.2682627306868079</v>
      </c>
      <c r="H265" s="50">
        <f t="shared" si="318"/>
        <v>-5.8643559445718445</v>
      </c>
      <c r="I265" s="50">
        <f t="shared" si="318"/>
        <v>-5.947511107498217</v>
      </c>
      <c r="J265" s="50">
        <f t="shared" si="318"/>
        <v>-6.0317357848606221</v>
      </c>
      <c r="K265" s="50">
        <f t="shared" si="318"/>
        <v>-5.8891255040387298</v>
      </c>
      <c r="L265" s="50">
        <f t="shared" si="318"/>
        <v>-6.6285096800986114</v>
      </c>
      <c r="M265" s="50">
        <f t="shared" si="318"/>
        <v>-6.2892388607389034</v>
      </c>
      <c r="N265" s="50">
        <f t="shared" si="318"/>
        <v>-5.4643953546233561</v>
      </c>
      <c r="O265" s="50">
        <f t="shared" si="318"/>
        <v>-2.5927475765690606</v>
      </c>
      <c r="P265" s="50">
        <f t="shared" si="318"/>
        <v>-3.0040342486667417</v>
      </c>
      <c r="Q265" s="50">
        <f t="shared" si="318"/>
        <v>-2.6195246622261288</v>
      </c>
      <c r="R265" s="50">
        <f t="shared" si="318"/>
        <v>-2.6521366507093047</v>
      </c>
      <c r="S265" s="50">
        <f t="shared" si="318"/>
        <v>-3.0884374302156692</v>
      </c>
      <c r="T265" s="50">
        <f t="shared" si="318"/>
        <v>-2.3567964706638116</v>
      </c>
      <c r="U265" s="50">
        <f t="shared" si="318"/>
        <v>-1.3685336706627713</v>
      </c>
      <c r="V265" s="50">
        <f t="shared" si="318"/>
        <v>-2.9449148622127104</v>
      </c>
      <c r="W265" s="50">
        <f t="shared" si="318"/>
        <v>0.95968369036962586</v>
      </c>
      <c r="X265" s="50">
        <f t="shared" si="318"/>
        <v>1.313888984320339</v>
      </c>
      <c r="Y265" s="50">
        <f t="shared" si="318"/>
        <v>2.1134837741338655</v>
      </c>
      <c r="Z265" s="50">
        <f t="shared" si="318"/>
        <v>2.9431930097771564</v>
      </c>
      <c r="AA265" s="50">
        <f t="shared" si="318"/>
        <v>2.7832596785259383</v>
      </c>
      <c r="AB265" s="50">
        <f t="shared" si="318"/>
        <v>2.3904818432373629</v>
      </c>
      <c r="AC265" s="50">
        <f t="shared" si="318"/>
        <v>2.6048394082063338</v>
      </c>
      <c r="AD265" s="50">
        <f t="shared" si="318"/>
        <v>2.225232914067274</v>
      </c>
      <c r="AE265" s="50">
        <f t="shared" si="318"/>
        <v>2.19821982936663</v>
      </c>
      <c r="AF265" s="50">
        <f t="shared" si="318"/>
        <v>3.6061983415154577</v>
      </c>
      <c r="AG265" s="50">
        <f t="shared" ref="AG265" si="319">AG258*(AG$209/AG$202)</f>
        <v>3.6291820538249446</v>
      </c>
    </row>
    <row r="266" spans="1:33" x14ac:dyDescent="0.25">
      <c r="A266" s="36" t="s">
        <v>49</v>
      </c>
      <c r="B266" s="48">
        <f t="shared" ref="B266:AF266" si="320">B258*(B$210/B$202)</f>
        <v>-61.749241292926413</v>
      </c>
      <c r="C266" s="48">
        <f t="shared" si="320"/>
        <v>-46.508559751497017</v>
      </c>
      <c r="D266" s="48">
        <f t="shared" si="320"/>
        <v>-41.504443687155309</v>
      </c>
      <c r="E266" s="48">
        <f t="shared" si="320"/>
        <v>-32.171347405086621</v>
      </c>
      <c r="F266" s="48">
        <f t="shared" si="320"/>
        <v>-46.381329132028704</v>
      </c>
      <c r="G266" s="48">
        <f t="shared" si="320"/>
        <v>-87.319865662336653</v>
      </c>
      <c r="H266" s="48">
        <f t="shared" si="320"/>
        <v>-97.346087841160596</v>
      </c>
      <c r="I266" s="48">
        <f t="shared" si="320"/>
        <v>-97.929092078164501</v>
      </c>
      <c r="J266" s="48">
        <f t="shared" si="320"/>
        <v>-104.88138620654607</v>
      </c>
      <c r="K266" s="48">
        <f t="shared" si="320"/>
        <v>-108.02118005720529</v>
      </c>
      <c r="L266" s="48">
        <f t="shared" si="320"/>
        <v>-109.890567767909</v>
      </c>
      <c r="M266" s="48">
        <f t="shared" si="320"/>
        <v>-88.323138995546245</v>
      </c>
      <c r="N266" s="48">
        <f t="shared" si="320"/>
        <v>-86.719676756410109</v>
      </c>
      <c r="O266" s="48">
        <f t="shared" si="320"/>
        <v>-45.701405953655119</v>
      </c>
      <c r="P266" s="48">
        <f t="shared" si="320"/>
        <v>-50.436976260473052</v>
      </c>
      <c r="Q266" s="48">
        <f t="shared" si="320"/>
        <v>-47.916452738363276</v>
      </c>
      <c r="R266" s="48">
        <f t="shared" si="320"/>
        <v>-39.741976350368041</v>
      </c>
      <c r="S266" s="48">
        <f t="shared" si="320"/>
        <v>-39.704002345405158</v>
      </c>
      <c r="T266" s="48">
        <f t="shared" si="320"/>
        <v>-31.962687501113709</v>
      </c>
      <c r="U266" s="48">
        <f t="shared" si="320"/>
        <v>-16.017054262711952</v>
      </c>
      <c r="V266" s="48">
        <f t="shared" si="320"/>
        <v>-36.735649716973555</v>
      </c>
      <c r="W266" s="48">
        <f t="shared" si="320"/>
        <v>11.147160055120453</v>
      </c>
      <c r="X266" s="48">
        <f t="shared" si="320"/>
        <v>16.54854232991001</v>
      </c>
      <c r="Y266" s="48">
        <f t="shared" si="320"/>
        <v>22.282638703094932</v>
      </c>
      <c r="Z266" s="48">
        <f t="shared" si="320"/>
        <v>29.522928969171019</v>
      </c>
      <c r="AA266" s="48">
        <f t="shared" si="320"/>
        <v>29.623694891737916</v>
      </c>
      <c r="AB266" s="48">
        <f t="shared" si="320"/>
        <v>24.641242454691703</v>
      </c>
      <c r="AC266" s="48">
        <f t="shared" si="320"/>
        <v>25.744796520762065</v>
      </c>
      <c r="AD266" s="48">
        <f t="shared" si="320"/>
        <v>24.858339483195682</v>
      </c>
      <c r="AE266" s="48">
        <f t="shared" si="320"/>
        <v>23.063901199521119</v>
      </c>
      <c r="AF266" s="48">
        <f t="shared" si="320"/>
        <v>40.521496082377325</v>
      </c>
      <c r="AG266" s="48">
        <f t="shared" ref="AG266" si="321">AG258*(AG$210/AG$202)</f>
        <v>38.340732165720212</v>
      </c>
    </row>
    <row r="267" spans="1:33" x14ac:dyDescent="0.25">
      <c r="A267" s="20"/>
      <c r="B267" s="20"/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x14ac:dyDescent="0.25">
      <c r="A268" s="24" t="s">
        <v>45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</row>
    <row r="269" spans="1:33" x14ac:dyDescent="0.25">
      <c r="A269" s="3" t="s">
        <v>2</v>
      </c>
      <c r="B269" s="4">
        <f t="shared" ref="B269:K269" si="322">SUM(B270:B272)</f>
        <v>52424524</v>
      </c>
      <c r="C269" s="4">
        <f t="shared" si="322"/>
        <v>55594907</v>
      </c>
      <c r="D269" s="4">
        <f t="shared" si="322"/>
        <v>60664969</v>
      </c>
      <c r="E269" s="4">
        <f t="shared" si="322"/>
        <v>63338186</v>
      </c>
      <c r="F269" s="4">
        <f t="shared" si="322"/>
        <v>64276597</v>
      </c>
      <c r="G269" s="4">
        <f t="shared" si="322"/>
        <v>65265559</v>
      </c>
      <c r="H269" s="4">
        <f t="shared" si="322"/>
        <v>70258361</v>
      </c>
      <c r="I269" s="4">
        <f t="shared" si="322"/>
        <v>72964607</v>
      </c>
      <c r="J269" s="4">
        <f t="shared" si="322"/>
        <v>78003039</v>
      </c>
      <c r="K269" s="4">
        <f t="shared" si="322"/>
        <v>82500422</v>
      </c>
      <c r="L269" s="4">
        <f>SUM(L270:L272)</f>
        <v>89245856</v>
      </c>
      <c r="M269" s="4">
        <f t="shared" ref="M269:AF269" si="323">SUM(M270:M272)</f>
        <v>92964425</v>
      </c>
      <c r="N269" s="4">
        <f t="shared" si="323"/>
        <v>95773211</v>
      </c>
      <c r="O269" s="4">
        <f t="shared" si="323"/>
        <v>94295601</v>
      </c>
      <c r="P269" s="4">
        <f t="shared" si="323"/>
        <v>97450391</v>
      </c>
      <c r="Q269" s="4">
        <f t="shared" si="323"/>
        <v>96603616</v>
      </c>
      <c r="R269" s="4">
        <f t="shared" si="323"/>
        <v>100567588</v>
      </c>
      <c r="S269" s="4">
        <f t="shared" si="323"/>
        <v>105171023</v>
      </c>
      <c r="T269" s="4">
        <f t="shared" si="323"/>
        <v>107869095</v>
      </c>
      <c r="U269" s="4">
        <f t="shared" si="323"/>
        <v>100201201</v>
      </c>
      <c r="V269" s="4">
        <f t="shared" si="323"/>
        <v>103015631</v>
      </c>
      <c r="W269" s="4">
        <f t="shared" si="323"/>
        <v>107510128</v>
      </c>
      <c r="X269" s="4">
        <f t="shared" si="323"/>
        <v>109426778</v>
      </c>
      <c r="Y269" s="4">
        <f t="shared" si="323"/>
        <v>108474332</v>
      </c>
      <c r="Z269" s="4">
        <f t="shared" si="323"/>
        <v>107433778</v>
      </c>
      <c r="AA269" s="4">
        <f t="shared" si="323"/>
        <v>110019443</v>
      </c>
      <c r="AB269" s="4">
        <f t="shared" si="323"/>
        <v>113265614</v>
      </c>
      <c r="AC269" s="4">
        <f t="shared" si="323"/>
        <v>116766930</v>
      </c>
      <c r="AD269" s="4">
        <f t="shared" si="323"/>
        <v>119732841</v>
      </c>
      <c r="AE269" s="4">
        <f t="shared" si="323"/>
        <v>123893520</v>
      </c>
      <c r="AF269" s="4">
        <f t="shared" si="323"/>
        <v>49024308</v>
      </c>
      <c r="AG269" s="4">
        <f t="shared" ref="AG269" si="324">SUM(AG270:AG272)</f>
        <v>62335887</v>
      </c>
    </row>
    <row r="270" spans="1:33" x14ac:dyDescent="0.25">
      <c r="A270" s="32" t="s">
        <v>3</v>
      </c>
      <c r="B270" s="33">
        <v>25647743</v>
      </c>
      <c r="C270" s="33">
        <v>30221695</v>
      </c>
      <c r="D270" s="33">
        <v>31285129</v>
      </c>
      <c r="E270" s="33">
        <v>33181695</v>
      </c>
      <c r="F270" s="33">
        <v>32153416</v>
      </c>
      <c r="G270" s="33">
        <v>30906296</v>
      </c>
      <c r="H270" s="33">
        <v>32942427</v>
      </c>
      <c r="I270" s="33">
        <v>34002322</v>
      </c>
      <c r="J270" s="33">
        <v>36092909</v>
      </c>
      <c r="K270" s="33">
        <v>35910458</v>
      </c>
      <c r="L270" s="33">
        <v>38505964</v>
      </c>
      <c r="M270" s="33">
        <v>39776093</v>
      </c>
      <c r="N270" s="33">
        <v>41738632</v>
      </c>
      <c r="O270" s="33">
        <v>40017597</v>
      </c>
      <c r="P270" s="33">
        <v>40520354</v>
      </c>
      <c r="Q270" s="33">
        <v>38926116</v>
      </c>
      <c r="R270" s="33">
        <v>39442234</v>
      </c>
      <c r="S270" s="33">
        <v>39690844</v>
      </c>
      <c r="T270" s="33">
        <v>40725591</v>
      </c>
      <c r="U270" s="33">
        <v>36620612</v>
      </c>
      <c r="V270" s="33">
        <v>38560891</v>
      </c>
      <c r="W270" s="33">
        <v>39988260</v>
      </c>
      <c r="X270" s="33">
        <v>41111790</v>
      </c>
      <c r="Y270" s="33">
        <v>40193187</v>
      </c>
      <c r="Z270" s="33">
        <v>37824427</v>
      </c>
      <c r="AA270" s="33">
        <v>38117766</v>
      </c>
      <c r="AB270" s="33">
        <v>38587196</v>
      </c>
      <c r="AC270" s="33">
        <v>39424547</v>
      </c>
      <c r="AD270" s="33">
        <v>39847686</v>
      </c>
      <c r="AE270" s="33">
        <v>40412449</v>
      </c>
      <c r="AF270" s="33">
        <v>21220143</v>
      </c>
      <c r="AG270" s="33">
        <v>27017058</v>
      </c>
    </row>
    <row r="271" spans="1:33" x14ac:dyDescent="0.25">
      <c r="A271" s="32" t="s">
        <v>48</v>
      </c>
      <c r="B271" s="33">
        <v>10624995</v>
      </c>
      <c r="C271" s="33">
        <v>10079051</v>
      </c>
      <c r="D271" s="33">
        <v>11685943</v>
      </c>
      <c r="E271" s="33">
        <v>12014758</v>
      </c>
      <c r="F271" s="33">
        <v>12828562</v>
      </c>
      <c r="G271" s="33">
        <v>13746489</v>
      </c>
      <c r="H271" s="33">
        <v>14997377</v>
      </c>
      <c r="I271" s="33">
        <v>15722187</v>
      </c>
      <c r="J271" s="33">
        <v>17016953</v>
      </c>
      <c r="K271" s="33">
        <v>19036044</v>
      </c>
      <c r="L271" s="33">
        <v>20844048</v>
      </c>
      <c r="M271" s="33">
        <v>22615646</v>
      </c>
      <c r="N271" s="33">
        <v>22842074</v>
      </c>
      <c r="O271" s="33">
        <v>23773089</v>
      </c>
      <c r="P271" s="33">
        <v>24802679</v>
      </c>
      <c r="Q271" s="33">
        <v>24416930</v>
      </c>
      <c r="R271" s="33">
        <v>26500152</v>
      </c>
      <c r="S271" s="33">
        <v>29139692</v>
      </c>
      <c r="T271" s="33">
        <v>30108084</v>
      </c>
      <c r="U271" s="33">
        <v>28191290</v>
      </c>
      <c r="V271" s="33">
        <v>28313400</v>
      </c>
      <c r="W271" s="33">
        <v>30642270</v>
      </c>
      <c r="X271" s="33">
        <v>31296497</v>
      </c>
      <c r="Y271" s="33">
        <v>30446369</v>
      </c>
      <c r="Z271" s="33">
        <v>31168468</v>
      </c>
      <c r="AA271" s="33">
        <v>32868183</v>
      </c>
      <c r="AB271" s="33">
        <v>34713761</v>
      </c>
      <c r="AC271" s="33">
        <v>35662714</v>
      </c>
      <c r="AD271" s="33">
        <v>36862708</v>
      </c>
      <c r="AE271" s="33">
        <v>38767509</v>
      </c>
      <c r="AF271" s="33">
        <v>13021071</v>
      </c>
      <c r="AG271" s="33">
        <v>18214391</v>
      </c>
    </row>
    <row r="272" spans="1:33" x14ac:dyDescent="0.25">
      <c r="A272" s="36" t="s">
        <v>49</v>
      </c>
      <c r="B272" s="37">
        <v>16151786</v>
      </c>
      <c r="C272" s="37">
        <v>15294161</v>
      </c>
      <c r="D272" s="37">
        <v>17693897</v>
      </c>
      <c r="E272" s="37">
        <v>18141733</v>
      </c>
      <c r="F272" s="37">
        <v>19294619</v>
      </c>
      <c r="G272" s="37">
        <v>20612774</v>
      </c>
      <c r="H272" s="37">
        <v>22318557</v>
      </c>
      <c r="I272" s="37">
        <v>23240098</v>
      </c>
      <c r="J272" s="37">
        <v>24893177</v>
      </c>
      <c r="K272" s="37">
        <v>27553920</v>
      </c>
      <c r="L272" s="37">
        <v>29895844</v>
      </c>
      <c r="M272" s="37">
        <v>30572686</v>
      </c>
      <c r="N272" s="37">
        <v>31192505</v>
      </c>
      <c r="O272" s="37">
        <v>30504915</v>
      </c>
      <c r="P272" s="37">
        <v>32127358</v>
      </c>
      <c r="Q272" s="37">
        <v>33260570</v>
      </c>
      <c r="R272" s="37">
        <v>34625202</v>
      </c>
      <c r="S272" s="37">
        <v>36340487</v>
      </c>
      <c r="T272" s="37">
        <v>37035420</v>
      </c>
      <c r="U272" s="37">
        <v>35389299</v>
      </c>
      <c r="V272" s="37">
        <v>36141340</v>
      </c>
      <c r="W272" s="37">
        <v>36879598</v>
      </c>
      <c r="X272" s="37">
        <v>37018491</v>
      </c>
      <c r="Y272" s="37">
        <v>37834776</v>
      </c>
      <c r="Z272" s="37">
        <v>38440883</v>
      </c>
      <c r="AA272" s="37">
        <v>39033494</v>
      </c>
      <c r="AB272" s="37">
        <v>39964657</v>
      </c>
      <c r="AC272" s="37">
        <v>41679669</v>
      </c>
      <c r="AD272" s="37">
        <v>43022447</v>
      </c>
      <c r="AE272" s="37">
        <v>44713562</v>
      </c>
      <c r="AF272" s="37">
        <v>14783094</v>
      </c>
      <c r="AG272" s="37">
        <v>17104438</v>
      </c>
    </row>
    <row r="273" spans="1:33" x14ac:dyDescent="0.25">
      <c r="A273" s="20"/>
      <c r="B273" s="20"/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x14ac:dyDescent="0.25">
      <c r="A274" s="24" t="s">
        <v>39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spans="1:33" x14ac:dyDescent="0.25">
      <c r="A275" s="3" t="s">
        <v>2</v>
      </c>
      <c r="B275" s="10">
        <f t="shared" ref="B275:AG275" si="325">IF(AND(B44=0,B269=0),0,IF(OR(B44=0,B269=0),1/0,B269/B44))</f>
        <v>94.104058403384727</v>
      </c>
      <c r="C275" s="10">
        <f t="shared" si="325"/>
        <v>94.327459949574305</v>
      </c>
      <c r="D275" s="10">
        <f t="shared" si="325"/>
        <v>94.810939092165057</v>
      </c>
      <c r="E275" s="10">
        <f t="shared" si="325"/>
        <v>95.265018507572236</v>
      </c>
      <c r="F275" s="10">
        <f t="shared" si="325"/>
        <v>95.823520642355703</v>
      </c>
      <c r="G275" s="10">
        <f t="shared" si="325"/>
        <v>96.804017484348179</v>
      </c>
      <c r="H275" s="10">
        <f t="shared" si="325"/>
        <v>97.950957853337812</v>
      </c>
      <c r="I275" s="10">
        <f t="shared" si="325"/>
        <v>99.031473353040653</v>
      </c>
      <c r="J275" s="10">
        <f t="shared" si="325"/>
        <v>100.14551217940242</v>
      </c>
      <c r="K275" s="10">
        <f t="shared" si="325"/>
        <v>101.38973523281422</v>
      </c>
      <c r="L275" s="10">
        <f t="shared" si="325"/>
        <v>104.28074029326157</v>
      </c>
      <c r="M275" s="10">
        <f t="shared" si="325"/>
        <v>108.16294059814889</v>
      </c>
      <c r="N275" s="10">
        <f t="shared" si="325"/>
        <v>109.22765509989485</v>
      </c>
      <c r="O275" s="10">
        <f t="shared" si="325"/>
        <v>109.1755771060986</v>
      </c>
      <c r="P275" s="10">
        <f t="shared" si="325"/>
        <v>115.58100541431681</v>
      </c>
      <c r="Q275" s="10">
        <f t="shared" si="325"/>
        <v>114.11151798075061</v>
      </c>
      <c r="R275" s="10">
        <f t="shared" si="325"/>
        <v>114.54845617280294</v>
      </c>
      <c r="S275" s="10">
        <f t="shared" si="325"/>
        <v>117.43696129653968</v>
      </c>
      <c r="T275" s="10">
        <f t="shared" si="325"/>
        <v>119.87666058406329</v>
      </c>
      <c r="U275" s="10">
        <f t="shared" si="325"/>
        <v>121.08730870368043</v>
      </c>
      <c r="V275" s="10">
        <f t="shared" si="325"/>
        <v>139.8604743673292</v>
      </c>
      <c r="W275" s="10">
        <f t="shared" si="325"/>
        <v>139.66326526635498</v>
      </c>
      <c r="X275" s="10">
        <f t="shared" si="325"/>
        <v>144.19985109144699</v>
      </c>
      <c r="Y275" s="10">
        <f t="shared" si="325"/>
        <v>146.07862101471233</v>
      </c>
      <c r="Z275" s="10">
        <f t="shared" si="325"/>
        <v>147.42745597435513</v>
      </c>
      <c r="AA275" s="10">
        <f t="shared" si="325"/>
        <v>150.1609071937566</v>
      </c>
      <c r="AB275" s="10">
        <f t="shared" si="325"/>
        <v>152.14282125917936</v>
      </c>
      <c r="AC275" s="10">
        <f t="shared" si="325"/>
        <v>154.77995933224284</v>
      </c>
      <c r="AD275" s="10">
        <f t="shared" si="325"/>
        <v>157.69052799325686</v>
      </c>
      <c r="AE275" s="10">
        <f t="shared" si="325"/>
        <v>159.94846265866582</v>
      </c>
      <c r="AF275" s="10">
        <f t="shared" si="325"/>
        <v>160.00779406436956</v>
      </c>
      <c r="AG275" s="10">
        <f t="shared" si="325"/>
        <v>160.98354419592013</v>
      </c>
    </row>
    <row r="276" spans="1:33" x14ac:dyDescent="0.25">
      <c r="A276" s="32" t="s">
        <v>3</v>
      </c>
      <c r="B276" s="41">
        <f t="shared" ref="B276:AG276" si="326">IF(AND(B45=0,B270=0),0,IF(OR(B45=0,B270=0),1/0,B270/B45))</f>
        <v>93.045946612684389</v>
      </c>
      <c r="C276" s="41">
        <f t="shared" si="326"/>
        <v>93.242302233740588</v>
      </c>
      <c r="D276" s="41">
        <f t="shared" si="326"/>
        <v>93.488072363683088</v>
      </c>
      <c r="E276" s="41">
        <f t="shared" si="326"/>
        <v>93.781552149545391</v>
      </c>
      <c r="F276" s="41">
        <f t="shared" si="326"/>
        <v>94.018860255739213</v>
      </c>
      <c r="G276" s="41">
        <f t="shared" si="326"/>
        <v>94.519869595268247</v>
      </c>
      <c r="H276" s="41">
        <f t="shared" si="326"/>
        <v>95.043686869415438</v>
      </c>
      <c r="I276" s="41">
        <f t="shared" si="326"/>
        <v>95.507043163426673</v>
      </c>
      <c r="J276" s="41">
        <f t="shared" si="326"/>
        <v>96.066128306748041</v>
      </c>
      <c r="K276" s="41">
        <f t="shared" si="326"/>
        <v>96.702719005571581</v>
      </c>
      <c r="L276" s="41">
        <f t="shared" si="326"/>
        <v>97.179613108382654</v>
      </c>
      <c r="M276" s="41">
        <f t="shared" si="326"/>
        <v>98.322793946794675</v>
      </c>
      <c r="N276" s="41">
        <f t="shared" si="326"/>
        <v>99.479780441357676</v>
      </c>
      <c r="O276" s="41">
        <f t="shared" si="326"/>
        <v>98.424176613385214</v>
      </c>
      <c r="P276" s="41">
        <f t="shared" si="326"/>
        <v>107.52867715937829</v>
      </c>
      <c r="Q276" s="41">
        <f t="shared" si="326"/>
        <v>103.77225941121428</v>
      </c>
      <c r="R276" s="41">
        <f t="shared" si="326"/>
        <v>103.05525319481931</v>
      </c>
      <c r="S276" s="41">
        <f t="shared" si="326"/>
        <v>105.46875066431411</v>
      </c>
      <c r="T276" s="41">
        <f t="shared" si="326"/>
        <v>108.3029486695352</v>
      </c>
      <c r="U276" s="41">
        <f t="shared" si="326"/>
        <v>104.81989426591521</v>
      </c>
      <c r="V276" s="41">
        <f t="shared" si="326"/>
        <v>126.35747920032244</v>
      </c>
      <c r="W276" s="41">
        <f t="shared" si="326"/>
        <v>125.49864264754343</v>
      </c>
      <c r="X276" s="41">
        <f t="shared" si="326"/>
        <v>129.53042146752745</v>
      </c>
      <c r="Y276" s="41">
        <f t="shared" si="326"/>
        <v>128.70757293864861</v>
      </c>
      <c r="Z276" s="41">
        <f t="shared" si="326"/>
        <v>128.76795203938164</v>
      </c>
      <c r="AA276" s="41">
        <f t="shared" si="326"/>
        <v>131.3160485746275</v>
      </c>
      <c r="AB276" s="41">
        <f t="shared" si="326"/>
        <v>133.71820453198694</v>
      </c>
      <c r="AC276" s="41">
        <f t="shared" si="326"/>
        <v>135.83570323563157</v>
      </c>
      <c r="AD276" s="41">
        <f t="shared" si="326"/>
        <v>138.44895505793653</v>
      </c>
      <c r="AE276" s="41">
        <f t="shared" si="326"/>
        <v>139.59829148401849</v>
      </c>
      <c r="AF276" s="41">
        <f t="shared" si="326"/>
        <v>147.15669794245531</v>
      </c>
      <c r="AG276" s="41">
        <f t="shared" si="326"/>
        <v>149.91320511824568</v>
      </c>
    </row>
    <row r="277" spans="1:33" x14ac:dyDescent="0.25">
      <c r="A277" s="32" t="s">
        <v>48</v>
      </c>
      <c r="B277" s="41">
        <f t="shared" ref="B277:AG277" si="327">IF(AND(B46=0,B271=0),0,IF(OR(B46=0,B271=0),1/0,B271/B46))</f>
        <v>77.138609979744302</v>
      </c>
      <c r="C277" s="41">
        <f t="shared" si="327"/>
        <v>77.639259276377103</v>
      </c>
      <c r="D277" s="41">
        <f t="shared" si="327"/>
        <v>78.235396902971829</v>
      </c>
      <c r="E277" s="41">
        <f t="shared" si="327"/>
        <v>78.927626868122843</v>
      </c>
      <c r="F277" s="41">
        <f t="shared" si="327"/>
        <v>79.724580668816927</v>
      </c>
      <c r="G277" s="41">
        <f t="shared" si="327"/>
        <v>80.89500970988054</v>
      </c>
      <c r="H277" s="41">
        <f t="shared" si="327"/>
        <v>82.671170277272481</v>
      </c>
      <c r="I277" s="41">
        <f t="shared" si="327"/>
        <v>84.370939005935199</v>
      </c>
      <c r="J277" s="41">
        <f t="shared" si="327"/>
        <v>86.23994911844153</v>
      </c>
      <c r="K277" s="41">
        <f t="shared" si="327"/>
        <v>87.932392544518095</v>
      </c>
      <c r="L277" s="41">
        <f t="shared" si="327"/>
        <v>92.671927726377476</v>
      </c>
      <c r="M277" s="41">
        <f t="shared" si="327"/>
        <v>101.57578779059322</v>
      </c>
      <c r="N277" s="41">
        <f t="shared" si="327"/>
        <v>102.07333955965878</v>
      </c>
      <c r="O277" s="41">
        <f t="shared" si="327"/>
        <v>105.94209815639246</v>
      </c>
      <c r="P277" s="41">
        <f t="shared" si="327"/>
        <v>108.37158262222164</v>
      </c>
      <c r="Q277" s="41">
        <f t="shared" si="327"/>
        <v>105.87883544655092</v>
      </c>
      <c r="R277" s="41">
        <f t="shared" si="327"/>
        <v>107.69573893077032</v>
      </c>
      <c r="S277" s="41">
        <f t="shared" si="327"/>
        <v>111.84645323241202</v>
      </c>
      <c r="T277" s="41">
        <f t="shared" si="327"/>
        <v>113.75492207424199</v>
      </c>
      <c r="U277" s="41">
        <f t="shared" si="327"/>
        <v>117.6995979442132</v>
      </c>
      <c r="V277" s="41">
        <f t="shared" si="327"/>
        <v>130.19271357823729</v>
      </c>
      <c r="W277" s="41">
        <f t="shared" si="327"/>
        <v>131.68709441746529</v>
      </c>
      <c r="X277" s="41">
        <f t="shared" si="327"/>
        <v>136.3539194158345</v>
      </c>
      <c r="Y277" s="41">
        <f t="shared" si="327"/>
        <v>140.02450836108096</v>
      </c>
      <c r="Z277" s="41">
        <f t="shared" si="327"/>
        <v>142.98839796494158</v>
      </c>
      <c r="AA277" s="41">
        <f t="shared" si="327"/>
        <v>145.03783018118597</v>
      </c>
      <c r="AB277" s="41">
        <f t="shared" si="327"/>
        <v>148.26640214239038</v>
      </c>
      <c r="AC277" s="41">
        <f t="shared" si="327"/>
        <v>150.90985028647839</v>
      </c>
      <c r="AD277" s="41">
        <f t="shared" si="327"/>
        <v>152.50862814375964</v>
      </c>
      <c r="AE277" s="41">
        <f t="shared" si="327"/>
        <v>155.01361104557941</v>
      </c>
      <c r="AF277" s="41">
        <f t="shared" si="327"/>
        <v>150.41958066193035</v>
      </c>
      <c r="AG277" s="41">
        <f t="shared" si="327"/>
        <v>151.04395886889461</v>
      </c>
    </row>
    <row r="278" spans="1:33" x14ac:dyDescent="0.25">
      <c r="A278" s="36" t="s">
        <v>49</v>
      </c>
      <c r="B278" s="43">
        <f t="shared" ref="B278:AG278" si="328">IF(AND(B47=0,B272=0),0,IF(OR(B47=0,B272=0),1/0,B272/B47))</f>
        <v>112.39465297204013</v>
      </c>
      <c r="C278" s="43">
        <f t="shared" si="328"/>
        <v>112.91953810828171</v>
      </c>
      <c r="D278" s="43">
        <f t="shared" si="328"/>
        <v>113.53886678644764</v>
      </c>
      <c r="E278" s="43">
        <f t="shared" si="328"/>
        <v>114.22898393769007</v>
      </c>
      <c r="F278" s="43">
        <f t="shared" si="328"/>
        <v>114.93033160393374</v>
      </c>
      <c r="G278" s="43">
        <f t="shared" si="328"/>
        <v>116.2652024073416</v>
      </c>
      <c r="H278" s="43">
        <f t="shared" si="328"/>
        <v>117.92039330473192</v>
      </c>
      <c r="I278" s="43">
        <f t="shared" si="328"/>
        <v>119.53737584676237</v>
      </c>
      <c r="J278" s="43">
        <f t="shared" si="328"/>
        <v>120.9187339398738</v>
      </c>
      <c r="K278" s="43">
        <f t="shared" si="328"/>
        <v>121.99449221205869</v>
      </c>
      <c r="L278" s="43">
        <f t="shared" si="328"/>
        <v>127.39796731510877</v>
      </c>
      <c r="M278" s="43">
        <f t="shared" si="328"/>
        <v>131.61373449681651</v>
      </c>
      <c r="N278" s="43">
        <f t="shared" si="328"/>
        <v>133.60276607044955</v>
      </c>
      <c r="O278" s="43">
        <f t="shared" si="328"/>
        <v>131.0765234653627</v>
      </c>
      <c r="P278" s="43">
        <f t="shared" si="328"/>
        <v>135.31011855876346</v>
      </c>
      <c r="Q278" s="43">
        <f t="shared" si="328"/>
        <v>138.09718952538728</v>
      </c>
      <c r="R278" s="43">
        <f t="shared" si="328"/>
        <v>138.97108615555038</v>
      </c>
      <c r="S278" s="43">
        <f t="shared" si="328"/>
        <v>140.47781531705658</v>
      </c>
      <c r="T278" s="43">
        <f t="shared" si="328"/>
        <v>142.92492040520983</v>
      </c>
      <c r="U278" s="43">
        <f t="shared" si="328"/>
        <v>148.30445550778205</v>
      </c>
      <c r="V278" s="43">
        <f t="shared" si="328"/>
        <v>168.95266321979861</v>
      </c>
      <c r="W278" s="43">
        <f t="shared" si="328"/>
        <v>168.81934119456551</v>
      </c>
      <c r="X278" s="43">
        <f t="shared" si="328"/>
        <v>174.6649570633198</v>
      </c>
      <c r="Y278" s="43">
        <f t="shared" si="328"/>
        <v>177.74822415153906</v>
      </c>
      <c r="Z278" s="43">
        <f t="shared" si="328"/>
        <v>177.14447726529127</v>
      </c>
      <c r="AA278" s="43">
        <f t="shared" si="328"/>
        <v>180.89151188225262</v>
      </c>
      <c r="AB278" s="43">
        <f t="shared" si="328"/>
        <v>180.21011692451987</v>
      </c>
      <c r="AC278" s="43">
        <f t="shared" si="328"/>
        <v>182.92510895278053</v>
      </c>
      <c r="AD278" s="43">
        <f t="shared" si="328"/>
        <v>187.24461843788899</v>
      </c>
      <c r="AE278" s="43">
        <f t="shared" si="328"/>
        <v>190.26885728632098</v>
      </c>
      <c r="AF278" s="43">
        <f t="shared" si="328"/>
        <v>195.4892688538898</v>
      </c>
      <c r="AG278" s="43">
        <f t="shared" si="328"/>
        <v>197.94283135248983</v>
      </c>
    </row>
    <row r="279" spans="1:33" x14ac:dyDescent="0.25">
      <c r="A279" s="20"/>
      <c r="B279" s="20"/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x14ac:dyDescent="0.25">
      <c r="A280" s="24" t="s">
        <v>40</v>
      </c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</row>
    <row r="281" spans="1:33" x14ac:dyDescent="0.25">
      <c r="A281" s="3" t="s">
        <v>2</v>
      </c>
      <c r="B281" s="16">
        <f t="shared" ref="B281:AG281" si="329">IF(B84=0,0,B84/B275)</f>
        <v>0.6789511336335643</v>
      </c>
      <c r="C281" s="16">
        <f t="shared" si="329"/>
        <v>0.67715067856845224</v>
      </c>
      <c r="D281" s="16">
        <f t="shared" si="329"/>
        <v>0.67746143577523299</v>
      </c>
      <c r="E281" s="16">
        <f t="shared" si="329"/>
        <v>0.67678624392558384</v>
      </c>
      <c r="F281" s="16">
        <f t="shared" si="329"/>
        <v>0.67683514732430528</v>
      </c>
      <c r="G281" s="16">
        <f t="shared" si="329"/>
        <v>0.67616010153226447</v>
      </c>
      <c r="H281" s="16">
        <f t="shared" si="329"/>
        <v>0.67413745959715743</v>
      </c>
      <c r="I281" s="16">
        <f t="shared" si="329"/>
        <v>0.67244883536479538</v>
      </c>
      <c r="J281" s="16">
        <f t="shared" si="329"/>
        <v>0.67116773488786763</v>
      </c>
      <c r="K281" s="16">
        <f t="shared" si="329"/>
        <v>0.67072098128176838</v>
      </c>
      <c r="L281" s="16">
        <f t="shared" si="329"/>
        <v>0.6587644921014596</v>
      </c>
      <c r="M281" s="16">
        <f t="shared" si="329"/>
        <v>0.64514219283344132</v>
      </c>
      <c r="N281" s="16">
        <f t="shared" si="329"/>
        <v>0.64885191120928376</v>
      </c>
      <c r="O281" s="16">
        <f t="shared" si="329"/>
        <v>0.65218870602457912</v>
      </c>
      <c r="P281" s="16">
        <f t="shared" si="329"/>
        <v>0.66068000691757101</v>
      </c>
      <c r="Q281" s="16">
        <f t="shared" si="329"/>
        <v>0.69580697683200587</v>
      </c>
      <c r="R281" s="16">
        <f t="shared" si="329"/>
        <v>0.69714661944562106</v>
      </c>
      <c r="S281" s="16">
        <f t="shared" si="329"/>
        <v>0.6990347141531561</v>
      </c>
      <c r="T281" s="16">
        <f t="shared" si="329"/>
        <v>0.69151372781981713</v>
      </c>
      <c r="U281" s="16">
        <f t="shared" si="329"/>
        <v>0.7147868117868168</v>
      </c>
      <c r="V281" s="16">
        <f t="shared" si="329"/>
        <v>0.70720835559411366</v>
      </c>
      <c r="W281" s="16">
        <f t="shared" si="329"/>
        <v>0.71806642254206965</v>
      </c>
      <c r="X281" s="16">
        <f t="shared" si="329"/>
        <v>0.72548710152098239</v>
      </c>
      <c r="Y281" s="16">
        <f t="shared" si="329"/>
        <v>0.7463406642596333</v>
      </c>
      <c r="Z281" s="16">
        <f t="shared" si="329"/>
        <v>0.76769879581075517</v>
      </c>
      <c r="AA281" s="16">
        <f t="shared" si="329"/>
        <v>0.77100157651225332</v>
      </c>
      <c r="AB281" s="16">
        <f t="shared" si="329"/>
        <v>0.77069657698584504</v>
      </c>
      <c r="AC281" s="16">
        <f t="shared" si="329"/>
        <v>0.79061341254754236</v>
      </c>
      <c r="AD281" s="16">
        <f t="shared" si="329"/>
        <v>0.80659297978238065</v>
      </c>
      <c r="AE281" s="16">
        <f t="shared" si="329"/>
        <v>0.80943867766449762</v>
      </c>
      <c r="AF281" s="16">
        <f t="shared" si="329"/>
        <v>0.66013558008814732</v>
      </c>
      <c r="AG281" s="16">
        <f t="shared" si="329"/>
        <v>0.67827482746816459</v>
      </c>
    </row>
    <row r="282" spans="1:33" x14ac:dyDescent="0.25">
      <c r="A282" s="32" t="s">
        <v>3</v>
      </c>
      <c r="B282" s="54">
        <f t="shared" ref="B282:AG282" si="330">IF(B85=0,0,B85/B276)</f>
        <v>0.66507372598048875</v>
      </c>
      <c r="C282" s="54">
        <f t="shared" si="330"/>
        <v>0.6650918487530233</v>
      </c>
      <c r="D282" s="54">
        <f t="shared" si="330"/>
        <v>0.66512373978064787</v>
      </c>
      <c r="E282" s="54">
        <f t="shared" si="330"/>
        <v>0.66516354875783168</v>
      </c>
      <c r="F282" s="54">
        <f t="shared" si="330"/>
        <v>0.66513060385248035</v>
      </c>
      <c r="G282" s="54">
        <f t="shared" si="330"/>
        <v>0.66519041945369306</v>
      </c>
      <c r="H282" s="54">
        <f t="shared" si="330"/>
        <v>0.66533355298928032</v>
      </c>
      <c r="I282" s="54">
        <f t="shared" si="330"/>
        <v>0.66554901750533391</v>
      </c>
      <c r="J282" s="54">
        <f t="shared" si="330"/>
        <v>0.66569455512715803</v>
      </c>
      <c r="K282" s="54">
        <f t="shared" si="330"/>
        <v>0.66469152245287433</v>
      </c>
      <c r="L282" s="54">
        <f t="shared" si="330"/>
        <v>0.66598836481538282</v>
      </c>
      <c r="M282" s="54">
        <f t="shared" si="330"/>
        <v>0.66724489506799978</v>
      </c>
      <c r="N282" s="54">
        <f t="shared" si="330"/>
        <v>0.6684285675678111</v>
      </c>
      <c r="O282" s="54">
        <f t="shared" si="330"/>
        <v>0.66763811430256548</v>
      </c>
      <c r="P282" s="54">
        <f t="shared" si="330"/>
        <v>0.65146123846795612</v>
      </c>
      <c r="Q282" s="54">
        <f t="shared" si="330"/>
        <v>0.6835233959637792</v>
      </c>
      <c r="R282" s="54">
        <f t="shared" si="330"/>
        <v>0.68422701411892639</v>
      </c>
      <c r="S282" s="54">
        <f t="shared" si="330"/>
        <v>0.68441298451602584</v>
      </c>
      <c r="T282" s="54">
        <f t="shared" si="330"/>
        <v>0.65718758998488203</v>
      </c>
      <c r="U282" s="54">
        <f t="shared" si="330"/>
        <v>0.70836620644133419</v>
      </c>
      <c r="V282" s="54">
        <f t="shared" si="330"/>
        <v>0.68122673825145785</v>
      </c>
      <c r="W282" s="54">
        <f t="shared" si="330"/>
        <v>0.69367801949872276</v>
      </c>
      <c r="X282" s="54">
        <f t="shared" si="330"/>
        <v>0.68689752988133079</v>
      </c>
      <c r="Y282" s="54">
        <f t="shared" si="330"/>
        <v>0.71495711449803656</v>
      </c>
      <c r="Z282" s="54">
        <f t="shared" si="330"/>
        <v>0.74216122295785203</v>
      </c>
      <c r="AA282" s="54">
        <f t="shared" si="330"/>
        <v>0.74253331110747678</v>
      </c>
      <c r="AB282" s="54">
        <f t="shared" si="330"/>
        <v>0.75324750209888269</v>
      </c>
      <c r="AC282" s="54">
        <f t="shared" si="330"/>
        <v>0.76421882539322528</v>
      </c>
      <c r="AD282" s="54">
        <f t="shared" si="330"/>
        <v>0.77821946800122843</v>
      </c>
      <c r="AE282" s="54">
        <f t="shared" si="330"/>
        <v>0.78368155812581419</v>
      </c>
      <c r="AF282" s="54">
        <f t="shared" si="330"/>
        <v>0.67375912593991483</v>
      </c>
      <c r="AG282" s="54">
        <f t="shared" si="330"/>
        <v>0.69636286822939786</v>
      </c>
    </row>
    <row r="283" spans="1:33" x14ac:dyDescent="0.25">
      <c r="A283" s="32" t="s">
        <v>48</v>
      </c>
      <c r="B283" s="54">
        <f t="shared" ref="B283:AG283" si="331">IF(B86=0,0,B86/B277)</f>
        <v>0.69628597472281162</v>
      </c>
      <c r="C283" s="54">
        <f t="shared" si="331"/>
        <v>0.69512576134399962</v>
      </c>
      <c r="D283" s="54">
        <f t="shared" si="331"/>
        <v>0.69366417412783898</v>
      </c>
      <c r="E283" s="54">
        <f t="shared" si="331"/>
        <v>0.69191997042304143</v>
      </c>
      <c r="F283" s="54">
        <f t="shared" si="331"/>
        <v>0.69003953833640896</v>
      </c>
      <c r="G283" s="54">
        <f t="shared" si="331"/>
        <v>0.68650460492130028</v>
      </c>
      <c r="H283" s="54">
        <f t="shared" si="331"/>
        <v>0.6798400813688954</v>
      </c>
      <c r="I283" s="54">
        <f t="shared" si="331"/>
        <v>0.67446774421395694</v>
      </c>
      <c r="J283" s="54">
        <f t="shared" si="331"/>
        <v>0.66907859474019815</v>
      </c>
      <c r="K283" s="54">
        <f t="shared" si="331"/>
        <v>0.66545028998672207</v>
      </c>
      <c r="L283" s="54">
        <f t="shared" si="331"/>
        <v>0.64106650493224726</v>
      </c>
      <c r="M283" s="54">
        <f t="shared" si="331"/>
        <v>0.59692210428125725</v>
      </c>
      <c r="N283" s="54">
        <f t="shared" si="331"/>
        <v>0.60676425441927906</v>
      </c>
      <c r="O283" s="54">
        <f t="shared" si="331"/>
        <v>0.60120601071236479</v>
      </c>
      <c r="P283" s="54">
        <f t="shared" si="331"/>
        <v>0.618911932860156</v>
      </c>
      <c r="Q283" s="54">
        <f t="shared" si="331"/>
        <v>0.67431847492702801</v>
      </c>
      <c r="R283" s="54">
        <f t="shared" si="331"/>
        <v>0.67735985061519655</v>
      </c>
      <c r="S283" s="54">
        <f t="shared" si="331"/>
        <v>0.6810748720336508</v>
      </c>
      <c r="T283" s="54">
        <f t="shared" si="331"/>
        <v>0.68056824871353494</v>
      </c>
      <c r="U283" s="54">
        <f t="shared" si="331"/>
        <v>0.68361486828023832</v>
      </c>
      <c r="V283" s="54">
        <f t="shared" si="331"/>
        <v>0.70024949317284402</v>
      </c>
      <c r="W283" s="54">
        <f t="shared" si="331"/>
        <v>0.71924681167550575</v>
      </c>
      <c r="X283" s="54">
        <f t="shared" si="331"/>
        <v>0.73260000951544202</v>
      </c>
      <c r="Y283" s="54">
        <f t="shared" si="331"/>
        <v>0.75840419591577568</v>
      </c>
      <c r="Z283" s="54">
        <f t="shared" si="331"/>
        <v>0.78077405023564195</v>
      </c>
      <c r="AA283" s="54">
        <f t="shared" si="331"/>
        <v>0.78554899125394295</v>
      </c>
      <c r="AB283" s="54">
        <f t="shared" si="331"/>
        <v>0.78200812064126379</v>
      </c>
      <c r="AC283" s="54">
        <f t="shared" si="331"/>
        <v>0.80884390907545622</v>
      </c>
      <c r="AD283" s="54">
        <f t="shared" si="331"/>
        <v>0.82664076117251073</v>
      </c>
      <c r="AE283" s="54">
        <f t="shared" si="331"/>
        <v>0.82688415703985518</v>
      </c>
      <c r="AF283" s="54">
        <f t="shared" si="331"/>
        <v>0.66431194484693301</v>
      </c>
      <c r="AG283" s="54">
        <f t="shared" si="331"/>
        <v>0.71404671174567402</v>
      </c>
    </row>
    <row r="284" spans="1:33" x14ac:dyDescent="0.25">
      <c r="A284" s="36" t="s">
        <v>49</v>
      </c>
      <c r="B284" s="55">
        <f t="shared" ref="B284:AG284" si="332">IF(B87=0,0,B87/B278)</f>
        <v>0.68958411162703626</v>
      </c>
      <c r="C284" s="55">
        <f t="shared" si="332"/>
        <v>0.68913345426401618</v>
      </c>
      <c r="D284" s="55">
        <f t="shared" si="332"/>
        <v>0.68857499283510015</v>
      </c>
      <c r="E284" s="55">
        <f t="shared" si="332"/>
        <v>0.68802181136719409</v>
      </c>
      <c r="F284" s="55">
        <f t="shared" si="332"/>
        <v>0.68756081682670178</v>
      </c>
      <c r="G284" s="55">
        <f t="shared" si="332"/>
        <v>0.68570911416386748</v>
      </c>
      <c r="H284" s="55">
        <f t="shared" si="332"/>
        <v>0.68330013450242322</v>
      </c>
      <c r="I284" s="55">
        <f t="shared" si="332"/>
        <v>0.68117806560023964</v>
      </c>
      <c r="J284" s="55">
        <f t="shared" si="332"/>
        <v>0.68053149664263424</v>
      </c>
      <c r="K284" s="55">
        <f t="shared" si="332"/>
        <v>0.68222038824239895</v>
      </c>
      <c r="L284" s="55">
        <f t="shared" si="332"/>
        <v>0.66179954645200856</v>
      </c>
      <c r="M284" s="55">
        <f t="shared" si="332"/>
        <v>0.65205585796419718</v>
      </c>
      <c r="N284" s="55">
        <f t="shared" si="332"/>
        <v>0.65347694902990328</v>
      </c>
      <c r="O284" s="55">
        <f t="shared" si="332"/>
        <v>0.67165337126820379</v>
      </c>
      <c r="P284" s="55">
        <f t="shared" si="332"/>
        <v>0.70455251875986813</v>
      </c>
      <c r="Q284" s="55">
        <f t="shared" si="332"/>
        <v>0.72595785339818286</v>
      </c>
      <c r="R284" s="55">
        <f t="shared" si="332"/>
        <v>0.7270072532717643</v>
      </c>
      <c r="S284" s="55">
        <f t="shared" si="332"/>
        <v>0.72940560758032769</v>
      </c>
      <c r="T284" s="55">
        <f t="shared" si="332"/>
        <v>0.7381582549894129</v>
      </c>
      <c r="U284" s="55">
        <f t="shared" si="332"/>
        <v>0.74626253546305055</v>
      </c>
      <c r="V284" s="55">
        <f t="shared" si="332"/>
        <v>0.7403809875339431</v>
      </c>
      <c r="W284" s="55">
        <f t="shared" si="332"/>
        <v>0.74352982372530196</v>
      </c>
      <c r="X284" s="55">
        <f t="shared" si="332"/>
        <v>0.76233023652963061</v>
      </c>
      <c r="Y284" s="55">
        <f t="shared" si="332"/>
        <v>0.76997273619381279</v>
      </c>
      <c r="Z284" s="55">
        <f t="shared" si="332"/>
        <v>0.78222521579434057</v>
      </c>
      <c r="AA284" s="55">
        <f t="shared" si="332"/>
        <v>0.78655231325179353</v>
      </c>
      <c r="AB284" s="55">
        <f t="shared" si="332"/>
        <v>0.77771889797527849</v>
      </c>
      <c r="AC284" s="55">
        <f t="shared" si="332"/>
        <v>0.79998118507131144</v>
      </c>
      <c r="AD284" s="55">
        <f t="shared" si="332"/>
        <v>0.81569528111685508</v>
      </c>
      <c r="AE284" s="55">
        <f t="shared" si="332"/>
        <v>0.81759259081170943</v>
      </c>
      <c r="AF284" s="55">
        <f t="shared" si="332"/>
        <v>0.63690131443390674</v>
      </c>
      <c r="AG284" s="55">
        <f t="shared" si="332"/>
        <v>0.61161091641830034</v>
      </c>
    </row>
    <row r="285" spans="1:33" x14ac:dyDescent="0.25">
      <c r="A285" s="20"/>
      <c r="B285" s="20"/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x14ac:dyDescent="0.25">
      <c r="A286" s="24" t="s">
        <v>41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spans="1:33" x14ac:dyDescent="0.25">
      <c r="A287" s="3" t="s">
        <v>2</v>
      </c>
      <c r="B287" s="14">
        <f t="shared" ref="B287:AG287" si="333">IF(AND(B24=0,B126=0),0,IF(OR(B24=0,B126=0),1/0,B126/(B275*B24)))</f>
        <v>5.1353032303410789E-2</v>
      </c>
      <c r="C287" s="14">
        <f t="shared" si="333"/>
        <v>5.0193084696377836E-2</v>
      </c>
      <c r="D287" s="14">
        <f t="shared" si="333"/>
        <v>5.0389304310932893E-2</v>
      </c>
      <c r="E287" s="14">
        <f t="shared" si="333"/>
        <v>5.0006922875094215E-2</v>
      </c>
      <c r="F287" s="14">
        <f t="shared" si="333"/>
        <v>5.0074047974204172E-2</v>
      </c>
      <c r="G287" s="14">
        <f t="shared" si="333"/>
        <v>4.9917905691741794E-2</v>
      </c>
      <c r="H287" s="14">
        <f t="shared" si="333"/>
        <v>4.9307957681110175E-2</v>
      </c>
      <c r="I287" s="14">
        <f t="shared" si="333"/>
        <v>4.8754837875590748E-2</v>
      </c>
      <c r="J287" s="14">
        <f t="shared" si="333"/>
        <v>4.8013418853710334E-2</v>
      </c>
      <c r="K287" s="14">
        <f t="shared" si="333"/>
        <v>4.769219098875855E-2</v>
      </c>
      <c r="L287" s="14">
        <f t="shared" si="333"/>
        <v>4.6303160313019495E-2</v>
      </c>
      <c r="M287" s="14">
        <f t="shared" si="333"/>
        <v>4.4454071124746856E-2</v>
      </c>
      <c r="N287" s="14">
        <f t="shared" si="333"/>
        <v>4.3148775774209031E-2</v>
      </c>
      <c r="O287" s="14">
        <f t="shared" si="333"/>
        <v>4.1953634708402417E-2</v>
      </c>
      <c r="P287" s="14">
        <f t="shared" si="333"/>
        <v>4.1411633988449992E-2</v>
      </c>
      <c r="Q287" s="14">
        <f t="shared" si="333"/>
        <v>4.1340476790480654E-2</v>
      </c>
      <c r="R287" s="14">
        <f t="shared" si="333"/>
        <v>4.1450323376346854E-2</v>
      </c>
      <c r="S287" s="14">
        <f t="shared" si="333"/>
        <v>4.0007026512408228E-2</v>
      </c>
      <c r="T287" s="14">
        <f t="shared" si="333"/>
        <v>3.9420605980590981E-2</v>
      </c>
      <c r="U287" s="14">
        <f t="shared" si="333"/>
        <v>3.888659511800998E-2</v>
      </c>
      <c r="V287" s="14">
        <f t="shared" si="333"/>
        <v>3.7496213465963761E-2</v>
      </c>
      <c r="W287" s="14">
        <f t="shared" si="333"/>
        <v>3.9753580881422224E-2</v>
      </c>
      <c r="X287" s="14">
        <f t="shared" si="333"/>
        <v>3.9718100952801566E-2</v>
      </c>
      <c r="Y287" s="14">
        <f t="shared" si="333"/>
        <v>3.9141272427786013E-2</v>
      </c>
      <c r="Z287" s="14">
        <f t="shared" si="333"/>
        <v>3.718544795330584E-2</v>
      </c>
      <c r="AA287" s="14">
        <f t="shared" si="333"/>
        <v>3.8054122034183679E-2</v>
      </c>
      <c r="AB287" s="14">
        <f t="shared" si="333"/>
        <v>3.719801623506714E-2</v>
      </c>
      <c r="AC287" s="14">
        <f t="shared" si="333"/>
        <v>3.6459958025475574E-2</v>
      </c>
      <c r="AD287" s="14">
        <f t="shared" si="333"/>
        <v>3.6059897745963375E-2</v>
      </c>
      <c r="AE287" s="14">
        <f t="shared" si="333"/>
        <v>3.6082698253951315E-2</v>
      </c>
      <c r="AF287" s="14">
        <f t="shared" si="333"/>
        <v>3.8748842971882566E-2</v>
      </c>
      <c r="AG287" s="14">
        <f t="shared" si="333"/>
        <v>3.3200223411967003E-2</v>
      </c>
    </row>
    <row r="288" spans="1:33" x14ac:dyDescent="0.25">
      <c r="A288" s="32" t="s">
        <v>3</v>
      </c>
      <c r="B288" s="51">
        <f t="shared" ref="B288:AG288" si="334">IF(AND(B25=0,B127=0),0,IF(OR(B25=0,B127=0),1/0,B127/(B276*B25)))</f>
        <v>3.6100196495413427E-2</v>
      </c>
      <c r="C288" s="51">
        <f t="shared" si="334"/>
        <v>3.5972754553954475E-2</v>
      </c>
      <c r="D288" s="51">
        <f t="shared" si="334"/>
        <v>3.5884261883986225E-2</v>
      </c>
      <c r="E288" s="51">
        <f t="shared" si="334"/>
        <v>3.5762160741824194E-2</v>
      </c>
      <c r="F288" s="51">
        <f t="shared" si="334"/>
        <v>3.5690283607041566E-2</v>
      </c>
      <c r="G288" s="51">
        <f t="shared" si="334"/>
        <v>3.5483294703034782E-2</v>
      </c>
      <c r="H288" s="51">
        <f t="shared" si="334"/>
        <v>3.5247105687682759E-2</v>
      </c>
      <c r="I288" s="51">
        <f t="shared" si="334"/>
        <v>3.5077775446942079E-2</v>
      </c>
      <c r="J288" s="51">
        <f t="shared" si="334"/>
        <v>3.4820490909662459E-2</v>
      </c>
      <c r="K288" s="51">
        <f t="shared" si="334"/>
        <v>3.4610947853487825E-2</v>
      </c>
      <c r="L288" s="51">
        <f t="shared" si="334"/>
        <v>3.4304757874962809E-2</v>
      </c>
      <c r="M288" s="51">
        <f t="shared" si="334"/>
        <v>3.3585429906874902E-2</v>
      </c>
      <c r="N288" s="51">
        <f t="shared" si="334"/>
        <v>3.0161543456061316E-2</v>
      </c>
      <c r="O288" s="51">
        <f t="shared" si="334"/>
        <v>2.933143437716508E-2</v>
      </c>
      <c r="P288" s="51">
        <f t="shared" si="334"/>
        <v>2.7535676964722616E-2</v>
      </c>
      <c r="Q288" s="51">
        <f t="shared" si="334"/>
        <v>2.8678391017945105E-2</v>
      </c>
      <c r="R288" s="51">
        <f t="shared" si="334"/>
        <v>2.8428119032667811E-2</v>
      </c>
      <c r="S288" s="51">
        <f t="shared" si="334"/>
        <v>2.7669002894375915E-2</v>
      </c>
      <c r="T288" s="51">
        <f t="shared" si="334"/>
        <v>2.7231759719467605E-2</v>
      </c>
      <c r="U288" s="51">
        <f t="shared" si="334"/>
        <v>2.7187152309624305E-2</v>
      </c>
      <c r="V288" s="51">
        <f t="shared" si="334"/>
        <v>2.4716252039425658E-2</v>
      </c>
      <c r="W288" s="51">
        <f t="shared" si="334"/>
        <v>4.3763362347974052E-2</v>
      </c>
      <c r="X288" s="51">
        <f t="shared" si="334"/>
        <v>4.3169683349025982E-2</v>
      </c>
      <c r="Y288" s="51">
        <f t="shared" si="334"/>
        <v>4.2894882912019337E-2</v>
      </c>
      <c r="Z288" s="51">
        <f t="shared" si="334"/>
        <v>4.2148436096005028E-2</v>
      </c>
      <c r="AA288" s="51">
        <f t="shared" si="334"/>
        <v>4.1497501438805644E-2</v>
      </c>
      <c r="AB288" s="51">
        <f t="shared" si="334"/>
        <v>4.1673336722393949E-2</v>
      </c>
      <c r="AC288" s="51">
        <f t="shared" si="334"/>
        <v>4.0906627096977878E-2</v>
      </c>
      <c r="AD288" s="51">
        <f t="shared" si="334"/>
        <v>4.1087625129703646E-2</v>
      </c>
      <c r="AE288" s="51">
        <f t="shared" si="334"/>
        <v>4.069008010827365E-2</v>
      </c>
      <c r="AF288" s="51">
        <f t="shared" si="334"/>
        <v>4.2386038997205847E-2</v>
      </c>
      <c r="AG288" s="51">
        <f t="shared" si="334"/>
        <v>4.0363392780695305E-2</v>
      </c>
    </row>
    <row r="289" spans="1:33" x14ac:dyDescent="0.25">
      <c r="A289" s="34" t="s">
        <v>48</v>
      </c>
      <c r="B289" s="52">
        <f t="shared" ref="B289:AG289" si="335">IF(AND(B26=0,B128=0),0,IF(OR(B26=0,B128=0),1/0,B128/(B277*B26)))</f>
        <v>5.4096132875454825E-2</v>
      </c>
      <c r="C289" s="52">
        <f t="shared" si="335"/>
        <v>5.3693391330511091E-2</v>
      </c>
      <c r="D289" s="52">
        <f t="shared" si="335"/>
        <v>5.3231601100285977E-2</v>
      </c>
      <c r="E289" s="52">
        <f t="shared" si="335"/>
        <v>5.2796249132309757E-2</v>
      </c>
      <c r="F289" s="52">
        <f t="shared" si="335"/>
        <v>5.2220561131662943E-2</v>
      </c>
      <c r="G289" s="52">
        <f t="shared" si="335"/>
        <v>5.1395794839617155E-2</v>
      </c>
      <c r="H289" s="52">
        <f t="shared" si="335"/>
        <v>5.0237659305537023E-2</v>
      </c>
      <c r="I289" s="52">
        <f t="shared" si="335"/>
        <v>4.920616769323799E-2</v>
      </c>
      <c r="J289" s="52">
        <f t="shared" si="335"/>
        <v>4.78972756199606E-2</v>
      </c>
      <c r="K289" s="52">
        <f t="shared" si="335"/>
        <v>4.6833173543172187E-2</v>
      </c>
      <c r="L289" s="52">
        <f t="shared" si="335"/>
        <v>4.4504099163597592E-2</v>
      </c>
      <c r="M289" s="52">
        <f t="shared" si="335"/>
        <v>4.0594964366454572E-2</v>
      </c>
      <c r="N289" s="52">
        <f t="shared" si="335"/>
        <v>4.0343907749913033E-2</v>
      </c>
      <c r="O289" s="52">
        <f t="shared" si="335"/>
        <v>3.7773469135464456E-2</v>
      </c>
      <c r="P289" s="52">
        <f t="shared" si="335"/>
        <v>3.823762295306752E-2</v>
      </c>
      <c r="Q289" s="52">
        <f t="shared" si="335"/>
        <v>3.9196464923152576E-2</v>
      </c>
      <c r="R289" s="52">
        <f t="shared" si="335"/>
        <v>3.8704106590245826E-2</v>
      </c>
      <c r="S289" s="52">
        <f t="shared" si="335"/>
        <v>3.700448368558383E-2</v>
      </c>
      <c r="T289" s="52">
        <f t="shared" si="335"/>
        <v>3.4809326374738145E-2</v>
      </c>
      <c r="U289" s="52">
        <f t="shared" si="335"/>
        <v>3.2770281401517276E-2</v>
      </c>
      <c r="V289" s="52">
        <f t="shared" si="335"/>
        <v>3.2639251972502198E-2</v>
      </c>
      <c r="W289" s="52">
        <f t="shared" si="335"/>
        <v>3.0399301106206349E-2</v>
      </c>
      <c r="X289" s="52">
        <f t="shared" si="335"/>
        <v>2.8353570041399007E-2</v>
      </c>
      <c r="Y289" s="52">
        <f t="shared" si="335"/>
        <v>2.8657951798426246E-2</v>
      </c>
      <c r="Z289" s="52">
        <f t="shared" si="335"/>
        <v>2.7373093869271829E-2</v>
      </c>
      <c r="AA289" s="52">
        <f t="shared" si="335"/>
        <v>2.7535126083515979E-2</v>
      </c>
      <c r="AB289" s="52">
        <f t="shared" si="335"/>
        <v>2.6966570862728165E-2</v>
      </c>
      <c r="AC289" s="52">
        <f t="shared" si="335"/>
        <v>2.722521861156656E-2</v>
      </c>
      <c r="AD289" s="52">
        <f t="shared" si="335"/>
        <v>2.684059568733408E-2</v>
      </c>
      <c r="AE289" s="52">
        <f t="shared" si="335"/>
        <v>2.5754199146384875E-2</v>
      </c>
      <c r="AF289" s="52">
        <f t="shared" si="335"/>
        <v>2.6599516080605356E-2</v>
      </c>
      <c r="AG289" s="52">
        <f t="shared" si="335"/>
        <v>2.1544858336741999E-2</v>
      </c>
    </row>
    <row r="290" spans="1:33" x14ac:dyDescent="0.25">
      <c r="A290" s="36" t="s">
        <v>49</v>
      </c>
      <c r="B290" s="53">
        <f t="shared" ref="B290:AG290" si="336">IF(AND(B27=0,B129=0),0,IF(OR(B27=0,B129=0),1/0,B129/(B278*B27)))</f>
        <v>5.1482656165435174E-2</v>
      </c>
      <c r="C290" s="53">
        <f t="shared" si="336"/>
        <v>5.1191940328860465E-2</v>
      </c>
      <c r="D290" s="53">
        <f t="shared" si="336"/>
        <v>5.0862380727883891E-2</v>
      </c>
      <c r="E290" s="53">
        <f t="shared" si="336"/>
        <v>5.058529519105992E-2</v>
      </c>
      <c r="F290" s="53">
        <f t="shared" si="336"/>
        <v>5.023050622729823E-2</v>
      </c>
      <c r="G290" s="53">
        <f t="shared" si="336"/>
        <v>4.9587018193056907E-2</v>
      </c>
      <c r="H290" s="53">
        <f t="shared" si="336"/>
        <v>4.8838575784312714E-2</v>
      </c>
      <c r="I290" s="53">
        <f t="shared" si="336"/>
        <v>4.8158982579604125E-2</v>
      </c>
      <c r="J290" s="53">
        <f t="shared" si="336"/>
        <v>4.7369007069499952E-2</v>
      </c>
      <c r="K290" s="53">
        <f t="shared" si="336"/>
        <v>4.6809154351139783E-2</v>
      </c>
      <c r="L290" s="53">
        <f t="shared" si="336"/>
        <v>4.4890492927136531E-2</v>
      </c>
      <c r="M290" s="53">
        <f t="shared" si="336"/>
        <v>4.3443990144987663E-2</v>
      </c>
      <c r="N290" s="53">
        <f t="shared" si="336"/>
        <v>4.2740886858229597E-2</v>
      </c>
      <c r="O290" s="53">
        <f t="shared" si="336"/>
        <v>4.2318909901740212E-2</v>
      </c>
      <c r="P290" s="53">
        <f t="shared" si="336"/>
        <v>4.2485676365708644E-2</v>
      </c>
      <c r="Q290" s="53">
        <f t="shared" si="336"/>
        <v>4.0391624193414813E-2</v>
      </c>
      <c r="R290" s="53">
        <f t="shared" si="336"/>
        <v>4.0618516454063502E-2</v>
      </c>
      <c r="S290" s="53">
        <f t="shared" si="336"/>
        <v>3.9541656346787246E-2</v>
      </c>
      <c r="T290" s="53">
        <f t="shared" si="336"/>
        <v>3.9636543289405725E-2</v>
      </c>
      <c r="U290" s="53">
        <f t="shared" si="336"/>
        <v>3.8845123793697596E-2</v>
      </c>
      <c r="V290" s="53">
        <f t="shared" si="336"/>
        <v>3.817184461840499E-2</v>
      </c>
      <c r="W290" s="53">
        <f t="shared" si="336"/>
        <v>3.6328646058446899E-2</v>
      </c>
      <c r="X290" s="53">
        <f t="shared" si="336"/>
        <v>3.7224843890439258E-2</v>
      </c>
      <c r="Y290" s="53">
        <f t="shared" si="336"/>
        <v>3.6133407811320635E-2</v>
      </c>
      <c r="Z290" s="53">
        <f t="shared" si="336"/>
        <v>3.421786036181082E-2</v>
      </c>
      <c r="AA290" s="53">
        <f t="shared" si="336"/>
        <v>3.5749585118921907E-2</v>
      </c>
      <c r="AB290" s="53">
        <f t="shared" si="336"/>
        <v>3.519085840291921E-2</v>
      </c>
      <c r="AC290" s="53">
        <f t="shared" si="336"/>
        <v>3.429788283943562E-2</v>
      </c>
      <c r="AD290" s="53">
        <f t="shared" si="336"/>
        <v>3.3634457349180538E-2</v>
      </c>
      <c r="AE290" s="53">
        <f t="shared" si="336"/>
        <v>3.4127337345468502E-2</v>
      </c>
      <c r="AF290" s="53">
        <f t="shared" si="336"/>
        <v>3.5924852568554995E-2</v>
      </c>
      <c r="AG290" s="53">
        <f t="shared" si="336"/>
        <v>2.9610839485926927E-2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25:AG125 B202:AG202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AG290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2" width="10.42578125" style="2" customWidth="1"/>
    <col min="3" max="11" width="10.42578125" style="1" customWidth="1"/>
    <col min="1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17" t="s">
        <v>65</v>
      </c>
      <c r="B1" s="18">
        <v>1990</v>
      </c>
      <c r="C1" s="18">
        <v>1991</v>
      </c>
      <c r="D1" s="18">
        <v>1992</v>
      </c>
      <c r="E1" s="18">
        <v>1993</v>
      </c>
      <c r="F1" s="18">
        <v>1994</v>
      </c>
      <c r="G1" s="18">
        <v>1995</v>
      </c>
      <c r="H1" s="18">
        <v>1996</v>
      </c>
      <c r="I1" s="18">
        <v>1997</v>
      </c>
      <c r="J1" s="18">
        <v>1998</v>
      </c>
      <c r="K1" s="18">
        <v>1999</v>
      </c>
      <c r="L1" s="18">
        <v>2000</v>
      </c>
      <c r="M1" s="18">
        <v>2001</v>
      </c>
      <c r="N1" s="18">
        <v>2002</v>
      </c>
      <c r="O1" s="18">
        <v>2003</v>
      </c>
      <c r="P1" s="18">
        <v>2004</v>
      </c>
      <c r="Q1" s="18">
        <v>2005</v>
      </c>
      <c r="R1" s="18">
        <v>2006</v>
      </c>
      <c r="S1" s="18">
        <v>2007</v>
      </c>
      <c r="T1" s="18">
        <v>2008</v>
      </c>
      <c r="U1" s="18">
        <v>2009</v>
      </c>
      <c r="V1" s="18">
        <v>2010</v>
      </c>
      <c r="W1" s="18">
        <v>2011</v>
      </c>
      <c r="X1" s="18">
        <v>2012</v>
      </c>
      <c r="Y1" s="18">
        <v>2013</v>
      </c>
      <c r="Z1" s="18">
        <v>2014</v>
      </c>
      <c r="AA1" s="18">
        <v>2015</v>
      </c>
      <c r="AB1" s="18">
        <v>2016</v>
      </c>
      <c r="AC1" s="18">
        <v>2017</v>
      </c>
      <c r="AD1" s="18">
        <v>2018</v>
      </c>
      <c r="AE1" s="18">
        <v>2019</v>
      </c>
      <c r="AF1" s="18">
        <v>2020</v>
      </c>
      <c r="AG1" s="18">
        <v>2021</v>
      </c>
    </row>
    <row r="2" spans="1:33" x14ac:dyDescent="0.25">
      <c r="A2" s="19"/>
      <c r="B2" s="20"/>
      <c r="C2" s="2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x14ac:dyDescent="0.25">
      <c r="A3" s="22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1:33" x14ac:dyDescent="0.25">
      <c r="A4" s="3" t="s">
        <v>5</v>
      </c>
      <c r="B4" s="4">
        <f t="shared" ref="B4:K4" si="0">SUM(B5:B7)</f>
        <v>799.82824599898686</v>
      </c>
      <c r="C4" s="4">
        <f t="shared" si="0"/>
        <v>762.72015166903657</v>
      </c>
      <c r="D4" s="4">
        <f t="shared" si="0"/>
        <v>594.11832283517015</v>
      </c>
      <c r="E4" s="4">
        <f t="shared" si="0"/>
        <v>1502.0598258693039</v>
      </c>
      <c r="F4" s="4">
        <f t="shared" si="0"/>
        <v>2161.9240563525036</v>
      </c>
      <c r="G4" s="4">
        <f t="shared" si="0"/>
        <v>2039.0513155771218</v>
      </c>
      <c r="H4" s="4">
        <f t="shared" si="0"/>
        <v>2213.7955776571366</v>
      </c>
      <c r="I4" s="4">
        <f t="shared" si="0"/>
        <v>2035.4375849184455</v>
      </c>
      <c r="J4" s="4">
        <f t="shared" si="0"/>
        <v>2115.8399801533969</v>
      </c>
      <c r="K4" s="4">
        <f t="shared" si="0"/>
        <v>2005.4451217553894</v>
      </c>
      <c r="L4" s="4">
        <f>SUM(L5:L7)</f>
        <v>1706.5775525046372</v>
      </c>
      <c r="M4" s="4">
        <f t="shared" ref="M4:AF4" si="1">SUM(M5:M7)</f>
        <v>1719.7434428231511</v>
      </c>
      <c r="N4" s="4">
        <f t="shared" si="1"/>
        <v>1648.208057710505</v>
      </c>
      <c r="O4" s="4">
        <f t="shared" si="1"/>
        <v>1608.5113959693563</v>
      </c>
      <c r="P4" s="4">
        <f t="shared" si="1"/>
        <v>1838.334029049767</v>
      </c>
      <c r="Q4" s="4">
        <f t="shared" si="1"/>
        <v>2288.8836792177244</v>
      </c>
      <c r="R4" s="4">
        <f t="shared" si="1"/>
        <v>2533.6554737558417</v>
      </c>
      <c r="S4" s="4">
        <f t="shared" si="1"/>
        <v>2602.7244449568429</v>
      </c>
      <c r="T4" s="4">
        <f t="shared" si="1"/>
        <v>2617.2957653073627</v>
      </c>
      <c r="U4" s="4">
        <f t="shared" si="1"/>
        <v>2546.3624654245614</v>
      </c>
      <c r="V4" s="4">
        <f t="shared" si="1"/>
        <v>2853.5104790544601</v>
      </c>
      <c r="W4" s="4">
        <f t="shared" si="1"/>
        <v>3022.452220026702</v>
      </c>
      <c r="X4" s="4">
        <f t="shared" si="1"/>
        <v>3331.5612371292073</v>
      </c>
      <c r="Y4" s="4">
        <f t="shared" si="1"/>
        <v>3525.6202819305668</v>
      </c>
      <c r="Z4" s="4">
        <f t="shared" si="1"/>
        <v>3761.8091477252574</v>
      </c>
      <c r="AA4" s="4">
        <f t="shared" si="1"/>
        <v>4066.049623274585</v>
      </c>
      <c r="AB4" s="4">
        <f t="shared" si="1"/>
        <v>4753.5012356635852</v>
      </c>
      <c r="AC4" s="4">
        <f t="shared" si="1"/>
        <v>5863.7565979373721</v>
      </c>
      <c r="AD4" s="4">
        <f t="shared" si="1"/>
        <v>6716.2490360052252</v>
      </c>
      <c r="AE4" s="4">
        <f t="shared" si="1"/>
        <v>7259.7612914344072</v>
      </c>
      <c r="AF4" s="4">
        <f t="shared" si="1"/>
        <v>1142.4365908101731</v>
      </c>
      <c r="AG4" s="4">
        <f t="shared" ref="AG4" si="2">SUM(AG5:AG7)</f>
        <v>2734.8253422572893</v>
      </c>
    </row>
    <row r="5" spans="1:33" x14ac:dyDescent="0.25">
      <c r="A5" s="32" t="s">
        <v>3</v>
      </c>
      <c r="B5" s="33">
        <v>33.578575963835014</v>
      </c>
      <c r="C5" s="33">
        <v>33.576722902900833</v>
      </c>
      <c r="D5" s="33">
        <v>33.565975149482611</v>
      </c>
      <c r="E5" s="33">
        <v>83.923276647910328</v>
      </c>
      <c r="F5" s="33">
        <v>100.67939483910607</v>
      </c>
      <c r="G5" s="33">
        <v>117.43143629624663</v>
      </c>
      <c r="H5" s="33">
        <v>117.39178079225526</v>
      </c>
      <c r="I5" s="33">
        <v>117.33507712766948</v>
      </c>
      <c r="J5" s="33">
        <v>117.25502489531307</v>
      </c>
      <c r="K5" s="33">
        <v>134.15160510531936</v>
      </c>
      <c r="L5" s="33">
        <v>133.08350078286017</v>
      </c>
      <c r="M5" s="33">
        <v>132.38897354473087</v>
      </c>
      <c r="N5" s="33">
        <v>156.9809452021845</v>
      </c>
      <c r="O5" s="33">
        <v>173.73224543495141</v>
      </c>
      <c r="P5" s="33">
        <v>190.45982648776086</v>
      </c>
      <c r="Q5" s="33">
        <v>193.89219005565792</v>
      </c>
      <c r="R5" s="33">
        <v>180.95634442824689</v>
      </c>
      <c r="S5" s="33">
        <v>188.54976275813479</v>
      </c>
      <c r="T5" s="33">
        <v>205.43643377730746</v>
      </c>
      <c r="U5" s="33">
        <v>187.62374158483615</v>
      </c>
      <c r="V5" s="33">
        <v>172.65617975120358</v>
      </c>
      <c r="W5" s="33">
        <v>188.48798858763763</v>
      </c>
      <c r="X5" s="33">
        <v>181.21329219382298</v>
      </c>
      <c r="Y5" s="33">
        <v>175.64250284280794</v>
      </c>
      <c r="Z5" s="33">
        <v>174.97774556159493</v>
      </c>
      <c r="AA5" s="33">
        <v>174.68251251389609</v>
      </c>
      <c r="AB5" s="33">
        <v>187.6341140464057</v>
      </c>
      <c r="AC5" s="33">
        <v>199.98861485836318</v>
      </c>
      <c r="AD5" s="33">
        <v>199.1459370143655</v>
      </c>
      <c r="AE5" s="33">
        <v>193.6886910399777</v>
      </c>
      <c r="AF5" s="33">
        <v>64.050387182783567</v>
      </c>
      <c r="AG5" s="33">
        <v>86.87245077219751</v>
      </c>
    </row>
    <row r="6" spans="1:33" x14ac:dyDescent="0.25">
      <c r="A6" s="32" t="s">
        <v>48</v>
      </c>
      <c r="B6" s="33">
        <v>500.72769743363483</v>
      </c>
      <c r="C6" s="33">
        <v>476.72353642220668</v>
      </c>
      <c r="D6" s="33">
        <v>366.65225917555097</v>
      </c>
      <c r="E6" s="33">
        <v>927.80536335301815</v>
      </c>
      <c r="F6" s="33">
        <v>1349.2461089600054</v>
      </c>
      <c r="G6" s="33">
        <v>1258.6707781443361</v>
      </c>
      <c r="H6" s="33">
        <v>1373.816931304473</v>
      </c>
      <c r="I6" s="33">
        <v>1261.7508517279437</v>
      </c>
      <c r="J6" s="33">
        <v>1298.8230589733071</v>
      </c>
      <c r="K6" s="33">
        <v>1201.7770653450548</v>
      </c>
      <c r="L6" s="33">
        <v>1020.0223330759748</v>
      </c>
      <c r="M6" s="33">
        <v>1038.7193283203585</v>
      </c>
      <c r="N6" s="33">
        <v>981.42045388143163</v>
      </c>
      <c r="O6" s="33">
        <v>944.44386048775459</v>
      </c>
      <c r="P6" s="33">
        <v>1077.2471170453991</v>
      </c>
      <c r="Q6" s="33">
        <v>1378.29442615113</v>
      </c>
      <c r="R6" s="33">
        <v>1474.7301825142376</v>
      </c>
      <c r="S6" s="33">
        <v>1424.6085033974621</v>
      </c>
      <c r="T6" s="33">
        <v>1376.319803072133</v>
      </c>
      <c r="U6" s="33">
        <v>1326.6526705576523</v>
      </c>
      <c r="V6" s="33">
        <v>1454.8166512538219</v>
      </c>
      <c r="W6" s="33">
        <v>1541.651454417633</v>
      </c>
      <c r="X6" s="33">
        <v>1684.1087669018646</v>
      </c>
      <c r="Y6" s="33">
        <v>1863.5512946647236</v>
      </c>
      <c r="Z6" s="33">
        <v>2021.1384120493476</v>
      </c>
      <c r="AA6" s="33">
        <v>2180.8176144067461</v>
      </c>
      <c r="AB6" s="33">
        <v>2518.866845376705</v>
      </c>
      <c r="AC6" s="33">
        <v>2960.5334881914359</v>
      </c>
      <c r="AD6" s="33">
        <v>3295.6477748882944</v>
      </c>
      <c r="AE6" s="33">
        <v>3642.069782944151</v>
      </c>
      <c r="AF6" s="33">
        <v>679.69489375430067</v>
      </c>
      <c r="AG6" s="33">
        <v>1720.4678129849433</v>
      </c>
    </row>
    <row r="7" spans="1:33" x14ac:dyDescent="0.25">
      <c r="A7" s="32" t="s">
        <v>49</v>
      </c>
      <c r="B7" s="33">
        <v>265.52197260151706</v>
      </c>
      <c r="C7" s="33">
        <v>252.41989234392901</v>
      </c>
      <c r="D7" s="33">
        <v>193.90008851013658</v>
      </c>
      <c r="E7" s="33">
        <v>490.33118586837543</v>
      </c>
      <c r="F7" s="33">
        <v>711.99855255339185</v>
      </c>
      <c r="G7" s="33">
        <v>662.94910113653918</v>
      </c>
      <c r="H7" s="33">
        <v>722.58686556040834</v>
      </c>
      <c r="I7" s="33">
        <v>656.35165606283249</v>
      </c>
      <c r="J7" s="33">
        <v>699.76189628477675</v>
      </c>
      <c r="K7" s="33">
        <v>669.51645130501538</v>
      </c>
      <c r="L7" s="33">
        <v>553.47171864580218</v>
      </c>
      <c r="M7" s="33">
        <v>548.63514095806181</v>
      </c>
      <c r="N7" s="33">
        <v>509.80665862688898</v>
      </c>
      <c r="O7" s="33">
        <v>490.3352900466503</v>
      </c>
      <c r="P7" s="33">
        <v>570.62708551660694</v>
      </c>
      <c r="Q7" s="33">
        <v>716.69706301093674</v>
      </c>
      <c r="R7" s="33">
        <v>877.96894681335709</v>
      </c>
      <c r="S7" s="33">
        <v>989.56617880124611</v>
      </c>
      <c r="T7" s="33">
        <v>1035.5395284579222</v>
      </c>
      <c r="U7" s="33">
        <v>1032.086053282073</v>
      </c>
      <c r="V7" s="33">
        <v>1226.0376480494347</v>
      </c>
      <c r="W7" s="33">
        <v>1292.3127770214314</v>
      </c>
      <c r="X7" s="33">
        <v>1466.2391780335197</v>
      </c>
      <c r="Y7" s="33">
        <v>1486.4264844230352</v>
      </c>
      <c r="Z7" s="33">
        <v>1565.6929901143149</v>
      </c>
      <c r="AA7" s="33">
        <v>1710.5494963539427</v>
      </c>
      <c r="AB7" s="33">
        <v>2047.0002762404747</v>
      </c>
      <c r="AC7" s="33">
        <v>2703.2344948875725</v>
      </c>
      <c r="AD7" s="33">
        <v>3221.4553241025656</v>
      </c>
      <c r="AE7" s="33">
        <v>3424.0028174502786</v>
      </c>
      <c r="AF7" s="33">
        <v>398.69130987308904</v>
      </c>
      <c r="AG7" s="33">
        <v>927.48507850014857</v>
      </c>
    </row>
    <row r="8" spans="1:33" x14ac:dyDescent="0.25">
      <c r="A8" s="5" t="s">
        <v>6</v>
      </c>
      <c r="B8" s="6">
        <f t="shared" ref="B8:K8" si="3">SUM(B9:B11)</f>
        <v>1.6670831230693923</v>
      </c>
      <c r="C8" s="6">
        <f t="shared" si="3"/>
        <v>1.6318690760742451</v>
      </c>
      <c r="D8" s="6">
        <f t="shared" si="3"/>
        <v>1.2700694284838085</v>
      </c>
      <c r="E8" s="6">
        <f t="shared" si="3"/>
        <v>2.8876121407262074</v>
      </c>
      <c r="F8" s="6">
        <f t="shared" si="3"/>
        <v>4.1890474570335439</v>
      </c>
      <c r="G8" s="6">
        <f t="shared" si="3"/>
        <v>3.8879598934560149</v>
      </c>
      <c r="H8" s="6">
        <f t="shared" si="3"/>
        <v>4.1197846145069317</v>
      </c>
      <c r="I8" s="6">
        <f t="shared" si="3"/>
        <v>3.7713454442345222</v>
      </c>
      <c r="J8" s="6">
        <f t="shared" si="3"/>
        <v>3.9502440085006336</v>
      </c>
      <c r="K8" s="6">
        <f t="shared" si="3"/>
        <v>3.7189766241891951</v>
      </c>
      <c r="L8" s="6">
        <f>SUM(L9:L11)</f>
        <v>3.1286463439488807</v>
      </c>
      <c r="M8" s="6">
        <f t="shared" ref="M8:AF8" si="4">SUM(M9:M11)</f>
        <v>3.8352613480115396</v>
      </c>
      <c r="N8" s="6">
        <f t="shared" si="4"/>
        <v>3.6600708391287609</v>
      </c>
      <c r="O8" s="6">
        <f t="shared" si="4"/>
        <v>3.5435086226304304</v>
      </c>
      <c r="P8" s="6">
        <f t="shared" si="4"/>
        <v>3.3573923199127478</v>
      </c>
      <c r="Q8" s="6">
        <f t="shared" si="4"/>
        <v>3.9533036632174179</v>
      </c>
      <c r="R8" s="6">
        <f t="shared" si="4"/>
        <v>3.6607460614594109</v>
      </c>
      <c r="S8" s="6">
        <f t="shared" si="4"/>
        <v>4.1432297738520196</v>
      </c>
      <c r="T8" s="6">
        <f t="shared" si="4"/>
        <v>3.9163340533819833</v>
      </c>
      <c r="U8" s="6">
        <f t="shared" si="4"/>
        <v>4.4745808290186542</v>
      </c>
      <c r="V8" s="6">
        <f t="shared" si="4"/>
        <v>3.5488090387804805</v>
      </c>
      <c r="W8" s="6">
        <f t="shared" si="4"/>
        <v>4.8382020732272402</v>
      </c>
      <c r="X8" s="6">
        <f t="shared" si="4"/>
        <v>4.0340598259167582</v>
      </c>
      <c r="Y8" s="6">
        <f t="shared" si="4"/>
        <v>5.0048851504351921</v>
      </c>
      <c r="Z8" s="6">
        <f t="shared" si="4"/>
        <v>5.1614870238555675</v>
      </c>
      <c r="AA8" s="6">
        <f t="shared" si="4"/>
        <v>5.5312750332002381</v>
      </c>
      <c r="AB8" s="6">
        <f t="shared" si="4"/>
        <v>6.399957903628211</v>
      </c>
      <c r="AC8" s="6">
        <f t="shared" si="4"/>
        <v>6.9476806980781127</v>
      </c>
      <c r="AD8" s="6">
        <f t="shared" si="4"/>
        <v>24.193949983560007</v>
      </c>
      <c r="AE8" s="6">
        <f t="shared" si="4"/>
        <v>18.339668611230788</v>
      </c>
      <c r="AF8" s="6">
        <f t="shared" si="4"/>
        <v>7.2649338335582661</v>
      </c>
      <c r="AG8" s="6">
        <f t="shared" ref="AG8" si="5">SUM(AG9:AG11)</f>
        <v>11.449776387314985</v>
      </c>
    </row>
    <row r="9" spans="1:33" x14ac:dyDescent="0.25">
      <c r="A9" s="34" t="s">
        <v>3</v>
      </c>
      <c r="B9" s="35">
        <v>4.7533715218944617E-2</v>
      </c>
      <c r="C9" s="35">
        <v>4.7210777687915727E-2</v>
      </c>
      <c r="D9" s="35">
        <v>4.6099934120609067E-2</v>
      </c>
      <c r="E9" s="35">
        <v>0.11560490722824023</v>
      </c>
      <c r="F9" s="35">
        <v>0.13933282034848685</v>
      </c>
      <c r="G9" s="35">
        <v>0.16147624361328572</v>
      </c>
      <c r="H9" s="35">
        <v>0.16314931631730484</v>
      </c>
      <c r="I9" s="35">
        <v>0.16182089852626122</v>
      </c>
      <c r="J9" s="35">
        <v>0.16249482723026881</v>
      </c>
      <c r="K9" s="35">
        <v>0.18644302389010689</v>
      </c>
      <c r="L9" s="35">
        <v>0.18552397295616405</v>
      </c>
      <c r="M9" s="35">
        <v>0.22297696108602091</v>
      </c>
      <c r="N9" s="35">
        <v>0.22929368576354137</v>
      </c>
      <c r="O9" s="35">
        <v>0.22152095859505008</v>
      </c>
      <c r="P9" s="35">
        <v>0.2128110957566266</v>
      </c>
      <c r="Q9" s="35">
        <v>0.2639046593638642</v>
      </c>
      <c r="R9" s="35">
        <v>0.31700715665897833</v>
      </c>
      <c r="S9" s="35">
        <v>0.44369146613252114</v>
      </c>
      <c r="T9" s="35">
        <v>0.47784190667305093</v>
      </c>
      <c r="U9" s="35">
        <v>0.38260022017459039</v>
      </c>
      <c r="V9" s="35">
        <v>0.36830037969476143</v>
      </c>
      <c r="W9" s="35">
        <v>0.26686938990440878</v>
      </c>
      <c r="X9" s="35">
        <v>0.13613706735946529</v>
      </c>
      <c r="Y9" s="35">
        <v>0.12322788395836987</v>
      </c>
      <c r="Z9" s="35">
        <v>0.12553386906944625</v>
      </c>
      <c r="AA9" s="35">
        <v>0.12136961451043668</v>
      </c>
      <c r="AB9" s="35">
        <v>0.1159284331815268</v>
      </c>
      <c r="AC9" s="35">
        <v>0.11113561159602828</v>
      </c>
      <c r="AD9" s="35">
        <v>9.7613541951314456E-2</v>
      </c>
      <c r="AE9" s="35">
        <v>8.5230271075923333E-2</v>
      </c>
      <c r="AF9" s="35">
        <v>1.6632834634264126E-2</v>
      </c>
      <c r="AG9" s="35">
        <v>1.3556006380441681E-2</v>
      </c>
    </row>
    <row r="10" spans="1:33" x14ac:dyDescent="0.25">
      <c r="A10" s="34" t="s">
        <v>48</v>
      </c>
      <c r="B10" s="35">
        <v>0.99488574501282478</v>
      </c>
      <c r="C10" s="35">
        <v>0.96001491741675715</v>
      </c>
      <c r="D10" s="35">
        <v>0.74618348897194231</v>
      </c>
      <c r="E10" s="35">
        <v>1.8138204393377992</v>
      </c>
      <c r="F10" s="35">
        <v>2.6202731735450522</v>
      </c>
      <c r="G10" s="35">
        <v>2.4344080143368574</v>
      </c>
      <c r="H10" s="35">
        <v>2.5392324948648355</v>
      </c>
      <c r="I10" s="35">
        <v>2.3220818353358528</v>
      </c>
      <c r="J10" s="35">
        <v>2.4442603363172704</v>
      </c>
      <c r="K10" s="35">
        <v>2.2571043911691135</v>
      </c>
      <c r="L10" s="35">
        <v>1.9047679579312362</v>
      </c>
      <c r="M10" s="35">
        <v>2.3453542639293707</v>
      </c>
      <c r="N10" s="35">
        <v>2.2337140950957215</v>
      </c>
      <c r="O10" s="35">
        <v>2.1021923379629825</v>
      </c>
      <c r="P10" s="35">
        <v>1.9687948750676452</v>
      </c>
      <c r="Q10" s="35">
        <v>2.5133641831675351</v>
      </c>
      <c r="R10" s="35">
        <v>2.2344360941169836</v>
      </c>
      <c r="S10" s="35">
        <v>2.4411969992913654</v>
      </c>
      <c r="T10" s="35">
        <v>2.162188931162861</v>
      </c>
      <c r="U10" s="35">
        <v>2.9892988169683479</v>
      </c>
      <c r="V10" s="35">
        <v>1.8571718281514011</v>
      </c>
      <c r="W10" s="35">
        <v>1.1915114198505208</v>
      </c>
      <c r="X10" s="35">
        <v>1.3969015017075384</v>
      </c>
      <c r="Y10" s="35">
        <v>1.5278149203882845</v>
      </c>
      <c r="Z10" s="35">
        <v>1.6938421774410828</v>
      </c>
      <c r="AA10" s="35">
        <v>1.7537830149670968</v>
      </c>
      <c r="AB10" s="35">
        <v>2.0048628969042248</v>
      </c>
      <c r="AC10" s="35">
        <v>1.7505098033339157</v>
      </c>
      <c r="AD10" s="35">
        <v>2.0725745102086615</v>
      </c>
      <c r="AE10" s="35">
        <v>2.5666141913925404</v>
      </c>
      <c r="AF10" s="35">
        <v>2.1582173602048789</v>
      </c>
      <c r="AG10" s="35">
        <v>2.7716792802888275</v>
      </c>
    </row>
    <row r="11" spans="1:33" x14ac:dyDescent="0.25">
      <c r="A11" s="36" t="s">
        <v>49</v>
      </c>
      <c r="B11" s="37">
        <v>0.62466366283762287</v>
      </c>
      <c r="C11" s="37">
        <v>0.62464338096957217</v>
      </c>
      <c r="D11" s="37">
        <v>0.47778600539125715</v>
      </c>
      <c r="E11" s="37">
        <v>0.95818679416016783</v>
      </c>
      <c r="F11" s="37">
        <v>1.4294414631400043</v>
      </c>
      <c r="G11" s="37">
        <v>1.292075635505872</v>
      </c>
      <c r="H11" s="37">
        <v>1.4174028033247914</v>
      </c>
      <c r="I11" s="37">
        <v>1.2874427103724086</v>
      </c>
      <c r="J11" s="37">
        <v>1.3434888449530944</v>
      </c>
      <c r="K11" s="37">
        <v>1.2754292091299744</v>
      </c>
      <c r="L11" s="37">
        <v>1.0383544130614808</v>
      </c>
      <c r="M11" s="37">
        <v>1.2669301229961476</v>
      </c>
      <c r="N11" s="37">
        <v>1.1970630582694981</v>
      </c>
      <c r="O11" s="37">
        <v>1.2197953260723979</v>
      </c>
      <c r="P11" s="37">
        <v>1.1757863490884759</v>
      </c>
      <c r="Q11" s="37">
        <v>1.1760348206860185</v>
      </c>
      <c r="R11" s="37">
        <v>1.1093028106834488</v>
      </c>
      <c r="S11" s="37">
        <v>1.258341308428133</v>
      </c>
      <c r="T11" s="37">
        <v>1.276303215546071</v>
      </c>
      <c r="U11" s="37">
        <v>1.1026817918757157</v>
      </c>
      <c r="V11" s="37">
        <v>1.3233368309343183</v>
      </c>
      <c r="W11" s="37">
        <v>3.3798212634723104</v>
      </c>
      <c r="X11" s="37">
        <v>2.501021256849755</v>
      </c>
      <c r="Y11" s="37">
        <v>3.3538423460885376</v>
      </c>
      <c r="Z11" s="37">
        <v>3.3421109773450386</v>
      </c>
      <c r="AA11" s="37">
        <v>3.6561224037227049</v>
      </c>
      <c r="AB11" s="37">
        <v>4.2791665735424589</v>
      </c>
      <c r="AC11" s="37">
        <v>5.0860352831481688</v>
      </c>
      <c r="AD11" s="37">
        <v>22.023761931400031</v>
      </c>
      <c r="AE11" s="37">
        <v>15.687824148762324</v>
      </c>
      <c r="AF11" s="37">
        <v>5.0900836387191228</v>
      </c>
      <c r="AG11" s="37">
        <v>8.6645411006457156</v>
      </c>
    </row>
    <row r="12" spans="1:33" x14ac:dyDescent="0.25">
      <c r="A12" s="20"/>
      <c r="B12" s="20"/>
      <c r="C12" s="20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5">
      <c r="A13" s="24" t="s">
        <v>19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3" x14ac:dyDescent="0.25">
      <c r="A14" s="3" t="s">
        <v>20</v>
      </c>
      <c r="B14" s="12">
        <f t="shared" ref="B14:K14" si="6">IF(B4=0,0,B4/B$4)</f>
        <v>1</v>
      </c>
      <c r="C14" s="12">
        <f t="shared" si="6"/>
        <v>1</v>
      </c>
      <c r="D14" s="12">
        <f t="shared" si="6"/>
        <v>1</v>
      </c>
      <c r="E14" s="12">
        <f t="shared" si="6"/>
        <v>1</v>
      </c>
      <c r="F14" s="12">
        <f t="shared" si="6"/>
        <v>1</v>
      </c>
      <c r="G14" s="12">
        <f t="shared" si="6"/>
        <v>1</v>
      </c>
      <c r="H14" s="12">
        <f t="shared" si="6"/>
        <v>1</v>
      </c>
      <c r="I14" s="12">
        <f t="shared" si="6"/>
        <v>1</v>
      </c>
      <c r="J14" s="12">
        <f t="shared" si="6"/>
        <v>1</v>
      </c>
      <c r="K14" s="12">
        <f t="shared" si="6"/>
        <v>1</v>
      </c>
      <c r="L14" s="12">
        <f t="shared" ref="L14:AF14" si="7">IF(L4=0,0,L4/L$4)</f>
        <v>1</v>
      </c>
      <c r="M14" s="12">
        <f t="shared" si="7"/>
        <v>1</v>
      </c>
      <c r="N14" s="12">
        <f t="shared" si="7"/>
        <v>1</v>
      </c>
      <c r="O14" s="12">
        <f t="shared" si="7"/>
        <v>1</v>
      </c>
      <c r="P14" s="12">
        <f t="shared" si="7"/>
        <v>1</v>
      </c>
      <c r="Q14" s="12">
        <f t="shared" si="7"/>
        <v>1</v>
      </c>
      <c r="R14" s="12">
        <f t="shared" si="7"/>
        <v>1</v>
      </c>
      <c r="S14" s="12">
        <f t="shared" si="7"/>
        <v>1</v>
      </c>
      <c r="T14" s="12">
        <f t="shared" si="7"/>
        <v>1</v>
      </c>
      <c r="U14" s="12">
        <f t="shared" si="7"/>
        <v>1</v>
      </c>
      <c r="V14" s="12">
        <f t="shared" si="7"/>
        <v>1</v>
      </c>
      <c r="W14" s="12">
        <f t="shared" si="7"/>
        <v>1</v>
      </c>
      <c r="X14" s="12">
        <f t="shared" si="7"/>
        <v>1</v>
      </c>
      <c r="Y14" s="12">
        <f t="shared" si="7"/>
        <v>1</v>
      </c>
      <c r="Z14" s="12">
        <f t="shared" si="7"/>
        <v>1</v>
      </c>
      <c r="AA14" s="12">
        <f t="shared" si="7"/>
        <v>1</v>
      </c>
      <c r="AB14" s="12">
        <f t="shared" si="7"/>
        <v>1</v>
      </c>
      <c r="AC14" s="12">
        <f t="shared" si="7"/>
        <v>1</v>
      </c>
      <c r="AD14" s="12">
        <f t="shared" si="7"/>
        <v>1</v>
      </c>
      <c r="AE14" s="12">
        <f t="shared" si="7"/>
        <v>1</v>
      </c>
      <c r="AF14" s="12">
        <f t="shared" si="7"/>
        <v>1</v>
      </c>
      <c r="AG14" s="12">
        <f t="shared" ref="AG14" si="8">IF(AG4=0,0,AG4/AG$4)</f>
        <v>1</v>
      </c>
    </row>
    <row r="15" spans="1:33" x14ac:dyDescent="0.25">
      <c r="A15" s="32" t="s">
        <v>3</v>
      </c>
      <c r="B15" s="38">
        <f t="shared" ref="B15:K15" si="9">IF(B5=0,0,B5/B$4)</f>
        <v>4.1982233225453691E-2</v>
      </c>
      <c r="C15" s="38">
        <f t="shared" si="9"/>
        <v>4.4022336147046787E-2</v>
      </c>
      <c r="D15" s="38">
        <f t="shared" si="9"/>
        <v>5.6497121632781262E-2</v>
      </c>
      <c r="E15" s="38">
        <f t="shared" si="9"/>
        <v>5.5872126530872673E-2</v>
      </c>
      <c r="F15" s="38">
        <f t="shared" si="9"/>
        <v>4.6569348513086806E-2</v>
      </c>
      <c r="G15" s="38">
        <f t="shared" si="9"/>
        <v>5.7591211853836782E-2</v>
      </c>
      <c r="H15" s="38">
        <f t="shared" si="9"/>
        <v>5.3027380656569548E-2</v>
      </c>
      <c r="I15" s="38">
        <f t="shared" si="9"/>
        <v>5.7646118946148267E-2</v>
      </c>
      <c r="J15" s="38">
        <f t="shared" si="9"/>
        <v>5.5417718728810558E-2</v>
      </c>
      <c r="K15" s="38">
        <f t="shared" si="9"/>
        <v>6.6893680435341413E-2</v>
      </c>
      <c r="L15" s="38">
        <f t="shared" ref="L15:AF15" si="10">IF(L5=0,0,L5/L$4)</f>
        <v>7.7982685631568183E-2</v>
      </c>
      <c r="M15" s="38">
        <f t="shared" si="10"/>
        <v>7.6981816152413743E-2</v>
      </c>
      <c r="N15" s="38">
        <f t="shared" si="10"/>
        <v>9.5243403566564161E-2</v>
      </c>
      <c r="O15" s="38">
        <f t="shared" si="10"/>
        <v>0.10800809112717109</v>
      </c>
      <c r="P15" s="38">
        <f t="shared" si="10"/>
        <v>0.10360458082049939</v>
      </c>
      <c r="Q15" s="38">
        <f t="shared" si="10"/>
        <v>8.4710372928136213E-2</v>
      </c>
      <c r="R15" s="38">
        <f t="shared" si="10"/>
        <v>7.1421054007789281E-2</v>
      </c>
      <c r="S15" s="38">
        <f t="shared" si="10"/>
        <v>7.2443228910950355E-2</v>
      </c>
      <c r="T15" s="38">
        <f t="shared" si="10"/>
        <v>7.849186801904369E-2</v>
      </c>
      <c r="U15" s="38">
        <f t="shared" si="10"/>
        <v>7.368304557283567E-2</v>
      </c>
      <c r="V15" s="38">
        <f t="shared" si="10"/>
        <v>6.0506586893073186E-2</v>
      </c>
      <c r="W15" s="38">
        <f t="shared" si="10"/>
        <v>6.236260323280559E-2</v>
      </c>
      <c r="X15" s="38">
        <f t="shared" si="10"/>
        <v>5.4392904496023534E-2</v>
      </c>
      <c r="Y15" s="38">
        <f t="shared" si="10"/>
        <v>4.981889392428536E-2</v>
      </c>
      <c r="Z15" s="38">
        <f t="shared" si="10"/>
        <v>4.6514253831139434E-2</v>
      </c>
      <c r="AA15" s="38">
        <f t="shared" si="10"/>
        <v>4.296123478523016E-2</v>
      </c>
      <c r="AB15" s="38">
        <f t="shared" si="10"/>
        <v>3.947282323998641E-2</v>
      </c>
      <c r="AC15" s="38">
        <f t="shared" si="10"/>
        <v>3.4105886135981658E-2</v>
      </c>
      <c r="AD15" s="38">
        <f t="shared" si="10"/>
        <v>2.965136282868034E-2</v>
      </c>
      <c r="AE15" s="38">
        <f t="shared" si="10"/>
        <v>2.6679760293014821E-2</v>
      </c>
      <c r="AF15" s="38">
        <f t="shared" si="10"/>
        <v>5.6064719650971123E-2</v>
      </c>
      <c r="AG15" s="38">
        <f t="shared" ref="AG15" si="11">IF(AG5=0,0,AG5/AG$4)</f>
        <v>3.1765264651414306E-2</v>
      </c>
    </row>
    <row r="16" spans="1:33" x14ac:dyDescent="0.25">
      <c r="A16" s="32" t="s">
        <v>48</v>
      </c>
      <c r="B16" s="38">
        <f t="shared" ref="B16:K16" si="12">IF(B6=0,0,B6/B$4)</f>
        <v>0.62604402875047893</v>
      </c>
      <c r="C16" s="38">
        <f t="shared" si="12"/>
        <v>0.62503073424637789</v>
      </c>
      <c r="D16" s="38">
        <f t="shared" si="12"/>
        <v>0.6171367639797124</v>
      </c>
      <c r="E16" s="38">
        <f t="shared" si="12"/>
        <v>0.61768868814267031</v>
      </c>
      <c r="F16" s="38">
        <f t="shared" si="12"/>
        <v>0.62409505319830239</v>
      </c>
      <c r="G16" s="38">
        <f t="shared" si="12"/>
        <v>0.61728254140974814</v>
      </c>
      <c r="H16" s="38">
        <f t="shared" si="12"/>
        <v>0.62057081745478304</v>
      </c>
      <c r="I16" s="38">
        <f t="shared" si="12"/>
        <v>0.6198916935979143</v>
      </c>
      <c r="J16" s="38">
        <f t="shared" si="12"/>
        <v>0.61385694152501236</v>
      </c>
      <c r="K16" s="38">
        <f t="shared" si="12"/>
        <v>0.59925701895703098</v>
      </c>
      <c r="L16" s="38">
        <f t="shared" ref="L16:AF16" si="13">IF(L6=0,0,L6/L$4)</f>
        <v>0.59770054491748803</v>
      </c>
      <c r="M16" s="38">
        <f t="shared" si="13"/>
        <v>0.60399667907160881</v>
      </c>
      <c r="N16" s="38">
        <f t="shared" si="13"/>
        <v>0.59544694572401524</v>
      </c>
      <c r="O16" s="38">
        <f t="shared" si="13"/>
        <v>0.58715397531802582</v>
      </c>
      <c r="P16" s="38">
        <f t="shared" si="13"/>
        <v>0.58599095704180981</v>
      </c>
      <c r="Q16" s="38">
        <f t="shared" si="13"/>
        <v>0.602168838314314</v>
      </c>
      <c r="R16" s="38">
        <f t="shared" si="13"/>
        <v>0.58205632051785094</v>
      </c>
      <c r="S16" s="38">
        <f t="shared" si="13"/>
        <v>0.54735279647365209</v>
      </c>
      <c r="T16" s="38">
        <f t="shared" si="13"/>
        <v>0.52585566419945839</v>
      </c>
      <c r="U16" s="38">
        <f t="shared" si="13"/>
        <v>0.5209991462611574</v>
      </c>
      <c r="V16" s="38">
        <f t="shared" si="13"/>
        <v>0.50983399638184967</v>
      </c>
      <c r="W16" s="38">
        <f t="shared" si="13"/>
        <v>0.51006644346689234</v>
      </c>
      <c r="X16" s="38">
        <f t="shared" si="13"/>
        <v>0.50550136918781485</v>
      </c>
      <c r="Y16" s="38">
        <f t="shared" si="13"/>
        <v>0.52857402262397812</v>
      </c>
      <c r="Z16" s="38">
        <f t="shared" si="13"/>
        <v>0.5372782968725347</v>
      </c>
      <c r="AA16" s="38">
        <f t="shared" si="13"/>
        <v>0.5363480076395204</v>
      </c>
      <c r="AB16" s="38">
        <f t="shared" si="13"/>
        <v>0.52989716852888813</v>
      </c>
      <c r="AC16" s="38">
        <f t="shared" si="13"/>
        <v>0.50488683129051259</v>
      </c>
      <c r="AD16" s="38">
        <f t="shared" si="13"/>
        <v>0.49069767324299829</v>
      </c>
      <c r="AE16" s="38">
        <f t="shared" si="13"/>
        <v>0.50167899972707497</v>
      </c>
      <c r="AF16" s="38">
        <f t="shared" si="13"/>
        <v>0.59495196426813202</v>
      </c>
      <c r="AG16" s="38">
        <f t="shared" ref="AG16" si="14">IF(AG6=0,0,AG6/AG$4)</f>
        <v>0.62909604734205493</v>
      </c>
    </row>
    <row r="17" spans="1:33" x14ac:dyDescent="0.25">
      <c r="A17" s="32" t="s">
        <v>49</v>
      </c>
      <c r="B17" s="38">
        <f t="shared" ref="B17:K17" si="15">IF(B7=0,0,B7/B$4)</f>
        <v>0.33197373802406749</v>
      </c>
      <c r="C17" s="38">
        <f t="shared" si="15"/>
        <v>0.33094692960657518</v>
      </c>
      <c r="D17" s="38">
        <f t="shared" si="15"/>
        <v>0.3263661143875064</v>
      </c>
      <c r="E17" s="38">
        <f t="shared" si="15"/>
        <v>0.32643918532645699</v>
      </c>
      <c r="F17" s="38">
        <f t="shared" si="15"/>
        <v>0.3293355982886107</v>
      </c>
      <c r="G17" s="38">
        <f t="shared" si="15"/>
        <v>0.3251262467364151</v>
      </c>
      <c r="H17" s="38">
        <f t="shared" si="15"/>
        <v>0.32640180188864737</v>
      </c>
      <c r="I17" s="38">
        <f t="shared" si="15"/>
        <v>0.32246218745593752</v>
      </c>
      <c r="J17" s="38">
        <f t="shared" si="15"/>
        <v>0.33072533974617707</v>
      </c>
      <c r="K17" s="38">
        <f t="shared" si="15"/>
        <v>0.33384930060762763</v>
      </c>
      <c r="L17" s="38">
        <f t="shared" ref="L17:AF17" si="16">IF(L7=0,0,L7/L$4)</f>
        <v>0.32431676945094368</v>
      </c>
      <c r="M17" s="38">
        <f t="shared" si="16"/>
        <v>0.31902150477597746</v>
      </c>
      <c r="N17" s="38">
        <f t="shared" si="16"/>
        <v>0.30930965070942068</v>
      </c>
      <c r="O17" s="38">
        <f t="shared" si="16"/>
        <v>0.30483793355480315</v>
      </c>
      <c r="P17" s="38">
        <f t="shared" si="16"/>
        <v>0.3104044621376908</v>
      </c>
      <c r="Q17" s="38">
        <f t="shared" si="16"/>
        <v>0.31312078875754989</v>
      </c>
      <c r="R17" s="38">
        <f t="shared" si="16"/>
        <v>0.34652262547435975</v>
      </c>
      <c r="S17" s="38">
        <f t="shared" si="16"/>
        <v>0.38020397461539751</v>
      </c>
      <c r="T17" s="38">
        <f t="shared" si="16"/>
        <v>0.39565246778149787</v>
      </c>
      <c r="U17" s="38">
        <f t="shared" si="16"/>
        <v>0.40531780816600699</v>
      </c>
      <c r="V17" s="38">
        <f t="shared" si="16"/>
        <v>0.42965941672507713</v>
      </c>
      <c r="W17" s="38">
        <f t="shared" si="16"/>
        <v>0.42757095330030209</v>
      </c>
      <c r="X17" s="38">
        <f t="shared" si="16"/>
        <v>0.44010572631616163</v>
      </c>
      <c r="Y17" s="38">
        <f t="shared" si="16"/>
        <v>0.42160708345173648</v>
      </c>
      <c r="Z17" s="38">
        <f t="shared" si="16"/>
        <v>0.41620744929632586</v>
      </c>
      <c r="AA17" s="38">
        <f t="shared" si="16"/>
        <v>0.42069075757524943</v>
      </c>
      <c r="AB17" s="38">
        <f t="shared" si="16"/>
        <v>0.43063000823112546</v>
      </c>
      <c r="AC17" s="38">
        <f t="shared" si="16"/>
        <v>0.46100728257350571</v>
      </c>
      <c r="AD17" s="38">
        <f t="shared" si="16"/>
        <v>0.47965096392832141</v>
      </c>
      <c r="AE17" s="38">
        <f t="shared" si="16"/>
        <v>0.47164123997991025</v>
      </c>
      <c r="AF17" s="38">
        <f t="shared" si="16"/>
        <v>0.348983316080897</v>
      </c>
      <c r="AG17" s="38">
        <f t="shared" ref="AG17" si="17">IF(AG7=0,0,AG7/AG$4)</f>
        <v>0.3391386880065308</v>
      </c>
    </row>
    <row r="18" spans="1:33" x14ac:dyDescent="0.25">
      <c r="A18" s="5" t="s">
        <v>21</v>
      </c>
      <c r="B18" s="13">
        <f t="shared" ref="B18:K18" si="18">IF(B8=0,0,B8/B$8)</f>
        <v>1</v>
      </c>
      <c r="C18" s="13">
        <f t="shared" si="18"/>
        <v>1</v>
      </c>
      <c r="D18" s="13">
        <f t="shared" si="18"/>
        <v>1</v>
      </c>
      <c r="E18" s="13">
        <f t="shared" si="18"/>
        <v>1</v>
      </c>
      <c r="F18" s="13">
        <f t="shared" si="18"/>
        <v>1</v>
      </c>
      <c r="G18" s="13">
        <f t="shared" si="18"/>
        <v>1</v>
      </c>
      <c r="H18" s="13">
        <f t="shared" si="18"/>
        <v>1</v>
      </c>
      <c r="I18" s="13">
        <f t="shared" si="18"/>
        <v>1</v>
      </c>
      <c r="J18" s="13">
        <f t="shared" si="18"/>
        <v>1</v>
      </c>
      <c r="K18" s="13">
        <f t="shared" si="18"/>
        <v>1</v>
      </c>
      <c r="L18" s="13">
        <f t="shared" ref="L18:AF18" si="19">IF(L8=0,0,L8/L$8)</f>
        <v>1</v>
      </c>
      <c r="M18" s="13">
        <f t="shared" si="19"/>
        <v>1</v>
      </c>
      <c r="N18" s="13">
        <f t="shared" si="19"/>
        <v>1</v>
      </c>
      <c r="O18" s="13">
        <f t="shared" si="19"/>
        <v>1</v>
      </c>
      <c r="P18" s="13">
        <f t="shared" si="19"/>
        <v>1</v>
      </c>
      <c r="Q18" s="13">
        <f t="shared" si="19"/>
        <v>1</v>
      </c>
      <c r="R18" s="13">
        <f t="shared" si="19"/>
        <v>1</v>
      </c>
      <c r="S18" s="13">
        <f t="shared" si="19"/>
        <v>1</v>
      </c>
      <c r="T18" s="13">
        <f t="shared" si="19"/>
        <v>1</v>
      </c>
      <c r="U18" s="13">
        <f t="shared" si="19"/>
        <v>1</v>
      </c>
      <c r="V18" s="13">
        <f t="shared" si="19"/>
        <v>1</v>
      </c>
      <c r="W18" s="13">
        <f t="shared" si="19"/>
        <v>1</v>
      </c>
      <c r="X18" s="13">
        <f t="shared" si="19"/>
        <v>1</v>
      </c>
      <c r="Y18" s="13">
        <f t="shared" si="19"/>
        <v>1</v>
      </c>
      <c r="Z18" s="13">
        <f t="shared" si="19"/>
        <v>1</v>
      </c>
      <c r="AA18" s="13">
        <f t="shared" si="19"/>
        <v>1</v>
      </c>
      <c r="AB18" s="13">
        <f t="shared" si="19"/>
        <v>1</v>
      </c>
      <c r="AC18" s="13">
        <f t="shared" si="19"/>
        <v>1</v>
      </c>
      <c r="AD18" s="13">
        <f t="shared" si="19"/>
        <v>1</v>
      </c>
      <c r="AE18" s="13">
        <f t="shared" si="19"/>
        <v>1</v>
      </c>
      <c r="AF18" s="13">
        <f t="shared" si="19"/>
        <v>1</v>
      </c>
      <c r="AG18" s="13">
        <f t="shared" ref="AG18" si="20">IF(AG8=0,0,AG8/AG$8)</f>
        <v>1</v>
      </c>
    </row>
    <row r="19" spans="1:33" x14ac:dyDescent="0.25">
      <c r="A19" s="34" t="s">
        <v>3</v>
      </c>
      <c r="B19" s="39">
        <f t="shared" ref="B19:K20" si="21">IF(B9=0,0,B9/B$8)</f>
        <v>2.8513104452420293E-2</v>
      </c>
      <c r="C19" s="39">
        <f t="shared" si="21"/>
        <v>2.8930493493687467E-2</v>
      </c>
      <c r="D19" s="39">
        <f t="shared" si="21"/>
        <v>3.6297176427309598E-2</v>
      </c>
      <c r="E19" s="39">
        <f t="shared" si="21"/>
        <v>4.0034776692401172E-2</v>
      </c>
      <c r="F19" s="39">
        <f t="shared" si="21"/>
        <v>3.3261217920685669E-2</v>
      </c>
      <c r="G19" s="39">
        <f t="shared" si="21"/>
        <v>4.1532384087879355E-2</v>
      </c>
      <c r="H19" s="39">
        <f t="shared" si="21"/>
        <v>3.9601418904961626E-2</v>
      </c>
      <c r="I19" s="39">
        <f t="shared" si="21"/>
        <v>4.2908002175628422E-2</v>
      </c>
      <c r="J19" s="39">
        <f t="shared" si="21"/>
        <v>4.11353898342968E-2</v>
      </c>
      <c r="K19" s="39">
        <f t="shared" si="21"/>
        <v>5.0132884051336271E-2</v>
      </c>
      <c r="L19" s="39">
        <f t="shared" ref="L19:AF19" si="22">IF(L9=0,0,L9/L$8)</f>
        <v>5.9298480096667439E-2</v>
      </c>
      <c r="M19" s="39">
        <f t="shared" si="22"/>
        <v>5.8138661450445182E-2</v>
      </c>
      <c r="N19" s="39">
        <f t="shared" si="22"/>
        <v>6.2647335486578221E-2</v>
      </c>
      <c r="O19" s="39">
        <f t="shared" si="22"/>
        <v>6.2514581502728164E-2</v>
      </c>
      <c r="P19" s="39">
        <f t="shared" si="22"/>
        <v>6.3385829083613662E-2</v>
      </c>
      <c r="Q19" s="39">
        <f t="shared" si="22"/>
        <v>6.6755473863367221E-2</v>
      </c>
      <c r="R19" s="39">
        <f t="shared" si="22"/>
        <v>8.6596325267259508E-2</v>
      </c>
      <c r="S19" s="39">
        <f t="shared" si="22"/>
        <v>0.10708830799891045</v>
      </c>
      <c r="T19" s="39">
        <f t="shared" si="22"/>
        <v>0.12201255055359911</v>
      </c>
      <c r="U19" s="39">
        <f t="shared" si="22"/>
        <v>8.5505265139774134E-2</v>
      </c>
      <c r="V19" s="39">
        <f t="shared" si="22"/>
        <v>0.10378140262551994</v>
      </c>
      <c r="W19" s="39">
        <f t="shared" si="22"/>
        <v>5.5158793672790543E-2</v>
      </c>
      <c r="X19" s="39">
        <f t="shared" si="22"/>
        <v>3.3746913341456838E-2</v>
      </c>
      <c r="Y19" s="39">
        <f t="shared" si="22"/>
        <v>2.4621520825039267E-2</v>
      </c>
      <c r="Z19" s="39">
        <f t="shared" si="22"/>
        <v>2.4321260227769398E-2</v>
      </c>
      <c r="AA19" s="39">
        <f t="shared" si="22"/>
        <v>2.1942429870498714E-2</v>
      </c>
      <c r="AB19" s="39">
        <f t="shared" si="22"/>
        <v>1.8113936830085338E-2</v>
      </c>
      <c r="AC19" s="39">
        <f t="shared" si="22"/>
        <v>1.5996073571252479E-2</v>
      </c>
      <c r="AD19" s="39">
        <f t="shared" si="22"/>
        <v>4.0346260952694238E-3</v>
      </c>
      <c r="AE19" s="39">
        <f t="shared" si="22"/>
        <v>4.6473179468319451E-3</v>
      </c>
      <c r="AF19" s="39">
        <f t="shared" si="22"/>
        <v>2.289468151441868E-3</v>
      </c>
      <c r="AG19" s="39">
        <f t="shared" ref="AG19" si="23">IF(AG9=0,0,AG9/AG$8)</f>
        <v>1.1839538102648146E-3</v>
      </c>
    </row>
    <row r="20" spans="1:33" x14ac:dyDescent="0.25">
      <c r="A20" s="34" t="s">
        <v>48</v>
      </c>
      <c r="B20" s="39">
        <f t="shared" si="21"/>
        <v>0.59678232671509845</v>
      </c>
      <c r="C20" s="39">
        <f t="shared" si="21"/>
        <v>0.58829162920731726</v>
      </c>
      <c r="D20" s="39">
        <f t="shared" si="21"/>
        <v>0.58751393603948554</v>
      </c>
      <c r="E20" s="39">
        <f t="shared" si="21"/>
        <v>0.62813852794012714</v>
      </c>
      <c r="F20" s="39">
        <f t="shared" si="21"/>
        <v>0.62550572664091697</v>
      </c>
      <c r="G20" s="39">
        <f t="shared" si="21"/>
        <v>0.62614020747341292</v>
      </c>
      <c r="H20" s="39">
        <f t="shared" si="21"/>
        <v>0.61635078832118473</v>
      </c>
      <c r="I20" s="39">
        <f t="shared" si="21"/>
        <v>0.61571708815106185</v>
      </c>
      <c r="J20" s="39">
        <f t="shared" si="21"/>
        <v>0.61876186156029922</v>
      </c>
      <c r="K20" s="39">
        <f t="shared" si="21"/>
        <v>0.60691545531324864</v>
      </c>
      <c r="L20" s="39">
        <f t="shared" ref="L20:AF20" si="24">IF(L10=0,0,L10/L$8)</f>
        <v>0.60881536246985879</v>
      </c>
      <c r="M20" s="39">
        <f t="shared" si="24"/>
        <v>0.61152397479909992</v>
      </c>
      <c r="N20" s="39">
        <f t="shared" si="24"/>
        <v>0.61029258538270048</v>
      </c>
      <c r="O20" s="39">
        <f t="shared" si="24"/>
        <v>0.59325165022527171</v>
      </c>
      <c r="P20" s="39">
        <f t="shared" si="24"/>
        <v>0.58640596256525968</v>
      </c>
      <c r="Q20" s="39">
        <f t="shared" si="24"/>
        <v>0.63576299654199087</v>
      </c>
      <c r="R20" s="39">
        <f t="shared" si="24"/>
        <v>0.61037724458445297</v>
      </c>
      <c r="S20" s="39">
        <f t="shared" si="24"/>
        <v>0.58920145213712094</v>
      </c>
      <c r="T20" s="39">
        <f t="shared" si="24"/>
        <v>0.55209512306430664</v>
      </c>
      <c r="U20" s="39">
        <f t="shared" si="24"/>
        <v>0.66806231269353289</v>
      </c>
      <c r="V20" s="39">
        <f t="shared" si="24"/>
        <v>0.52332255916187675</v>
      </c>
      <c r="W20" s="39">
        <f t="shared" si="24"/>
        <v>0.24627152851756426</v>
      </c>
      <c r="X20" s="39">
        <f t="shared" si="24"/>
        <v>0.3462768431774772</v>
      </c>
      <c r="Y20" s="39">
        <f t="shared" si="24"/>
        <v>0.30526473125071324</v>
      </c>
      <c r="Z20" s="39">
        <f t="shared" si="24"/>
        <v>0.32816941505663294</v>
      </c>
      <c r="AA20" s="39">
        <f t="shared" si="24"/>
        <v>0.31706668072739241</v>
      </c>
      <c r="AB20" s="39">
        <f t="shared" si="24"/>
        <v>0.31326188813955236</v>
      </c>
      <c r="AC20" s="39">
        <f t="shared" si="24"/>
        <v>0.25195599501545124</v>
      </c>
      <c r="AD20" s="39">
        <f t="shared" si="24"/>
        <v>8.5664991107983327E-2</v>
      </c>
      <c r="AE20" s="39">
        <f t="shared" si="24"/>
        <v>0.1399487769272344</v>
      </c>
      <c r="AF20" s="39">
        <f t="shared" si="24"/>
        <v>0.29707323007342701</v>
      </c>
      <c r="AG20" s="39">
        <f t="shared" ref="AG20" si="25">IF(AG10=0,0,AG10/AG$8)</f>
        <v>0.24207278697246212</v>
      </c>
    </row>
    <row r="21" spans="1:33" x14ac:dyDescent="0.25">
      <c r="A21" s="36" t="s">
        <v>49</v>
      </c>
      <c r="B21" s="40">
        <f t="shared" ref="B21:K21" si="26">IF(B11=0,0,B11/B$8)</f>
        <v>0.37470456883248121</v>
      </c>
      <c r="C21" s="40">
        <f t="shared" si="26"/>
        <v>0.38277787729899526</v>
      </c>
      <c r="D21" s="40">
        <f t="shared" si="26"/>
        <v>0.37618888753320479</v>
      </c>
      <c r="E21" s="40">
        <f t="shared" si="26"/>
        <v>0.33182669536747161</v>
      </c>
      <c r="F21" s="40">
        <f t="shared" si="26"/>
        <v>0.34123305543839727</v>
      </c>
      <c r="G21" s="40">
        <f t="shared" si="26"/>
        <v>0.33232740843870784</v>
      </c>
      <c r="H21" s="40">
        <f t="shared" si="26"/>
        <v>0.34404779277385367</v>
      </c>
      <c r="I21" s="40">
        <f t="shared" si="26"/>
        <v>0.34137490967330986</v>
      </c>
      <c r="J21" s="40">
        <f t="shared" si="26"/>
        <v>0.34010274860540401</v>
      </c>
      <c r="K21" s="40">
        <f t="shared" si="26"/>
        <v>0.34295166063541505</v>
      </c>
      <c r="L21" s="40">
        <f t="shared" ref="L21:AF21" si="27">IF(L11=0,0,L11/L$8)</f>
        <v>0.33188615743347388</v>
      </c>
      <c r="M21" s="40">
        <f t="shared" si="27"/>
        <v>0.3303373637504548</v>
      </c>
      <c r="N21" s="40">
        <f t="shared" si="27"/>
        <v>0.32706007913072133</v>
      </c>
      <c r="O21" s="40">
        <f t="shared" si="27"/>
        <v>0.34423376827200014</v>
      </c>
      <c r="P21" s="40">
        <f t="shared" si="27"/>
        <v>0.35020820835112659</v>
      </c>
      <c r="Q21" s="40">
        <f t="shared" si="27"/>
        <v>0.29748152959464191</v>
      </c>
      <c r="R21" s="40">
        <f t="shared" si="27"/>
        <v>0.30302643014828751</v>
      </c>
      <c r="S21" s="40">
        <f t="shared" si="27"/>
        <v>0.30371023986396856</v>
      </c>
      <c r="T21" s="40">
        <f t="shared" si="27"/>
        <v>0.32589232638209414</v>
      </c>
      <c r="U21" s="40">
        <f t="shared" si="27"/>
        <v>0.24643242216669289</v>
      </c>
      <c r="V21" s="40">
        <f t="shared" si="27"/>
        <v>0.37289603821260336</v>
      </c>
      <c r="W21" s="40">
        <f t="shared" si="27"/>
        <v>0.69856967780964518</v>
      </c>
      <c r="X21" s="40">
        <f t="shared" si="27"/>
        <v>0.61997624348106606</v>
      </c>
      <c r="Y21" s="40">
        <f t="shared" si="27"/>
        <v>0.67011374792424749</v>
      </c>
      <c r="Z21" s="40">
        <f t="shared" si="27"/>
        <v>0.64750932471559774</v>
      </c>
      <c r="AA21" s="40">
        <f t="shared" si="27"/>
        <v>0.66099088940210893</v>
      </c>
      <c r="AB21" s="40">
        <f t="shared" si="27"/>
        <v>0.6686241750303622</v>
      </c>
      <c r="AC21" s="40">
        <f t="shared" si="27"/>
        <v>0.73204793141329627</v>
      </c>
      <c r="AD21" s="40">
        <f t="shared" si="27"/>
        <v>0.9103003827967473</v>
      </c>
      <c r="AE21" s="40">
        <f t="shared" si="27"/>
        <v>0.85540390512593367</v>
      </c>
      <c r="AF21" s="40">
        <f t="shared" si="27"/>
        <v>0.70063730177513106</v>
      </c>
      <c r="AG21" s="40">
        <f t="shared" ref="AG21" si="28">IF(AG11=0,0,AG11/AG$8)</f>
        <v>0.75674325921727303</v>
      </c>
    </row>
    <row r="22" spans="1:33" x14ac:dyDescent="0.25">
      <c r="A22" s="20"/>
      <c r="B22" s="20"/>
      <c r="C22" s="20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x14ac:dyDescent="0.25">
      <c r="A23" s="24" t="s">
        <v>7</v>
      </c>
      <c r="B23" s="26">
        <f t="shared" ref="B23:K23" si="29">SUM(B24,B28)</f>
        <v>8.0854591389885488</v>
      </c>
      <c r="C23" s="26">
        <f t="shared" si="29"/>
        <v>7.7044049241250496</v>
      </c>
      <c r="D23" s="26">
        <f t="shared" si="29"/>
        <v>6.0105257351029815</v>
      </c>
      <c r="E23" s="26">
        <f t="shared" si="29"/>
        <v>15.156518840619714</v>
      </c>
      <c r="F23" s="26">
        <f t="shared" si="29"/>
        <v>21.71417325210917</v>
      </c>
      <c r="G23" s="26">
        <f t="shared" si="29"/>
        <v>20.480078087092796</v>
      </c>
      <c r="H23" s="26">
        <f t="shared" si="29"/>
        <v>21.77029388655297</v>
      </c>
      <c r="I23" s="26">
        <f t="shared" si="29"/>
        <v>19.86111114095214</v>
      </c>
      <c r="J23" s="26">
        <f t="shared" si="29"/>
        <v>21.27632590908955</v>
      </c>
      <c r="K23" s="26">
        <f t="shared" si="29"/>
        <v>20.775202419175244</v>
      </c>
      <c r="L23" s="26">
        <f>SUM(L24,L28)</f>
        <v>17.365290959015908</v>
      </c>
      <c r="M23" s="26">
        <f t="shared" ref="M23:AF23" si="30">SUM(M24,M28)</f>
        <v>17.402278827976417</v>
      </c>
      <c r="N23" s="26">
        <f t="shared" si="30"/>
        <v>16.755041402292495</v>
      </c>
      <c r="O23" s="26">
        <f t="shared" si="30"/>
        <v>16.482465859058156</v>
      </c>
      <c r="P23" s="26">
        <f t="shared" si="30"/>
        <v>18.912843105506713</v>
      </c>
      <c r="Q23" s="26">
        <f t="shared" si="30"/>
        <v>23.293636272241404</v>
      </c>
      <c r="R23" s="26">
        <f t="shared" si="30"/>
        <v>26.086637261074671</v>
      </c>
      <c r="S23" s="26">
        <f t="shared" si="30"/>
        <v>27.438898727455445</v>
      </c>
      <c r="T23" s="26">
        <f t="shared" si="30"/>
        <v>27.939442898181614</v>
      </c>
      <c r="U23" s="26">
        <f t="shared" si="30"/>
        <v>27.667758134363819</v>
      </c>
      <c r="V23" s="26">
        <f t="shared" si="30"/>
        <v>29.582530597745397</v>
      </c>
      <c r="W23" s="26">
        <f t="shared" si="30"/>
        <v>28.816497662819081</v>
      </c>
      <c r="X23" s="26">
        <f t="shared" si="30"/>
        <v>30.193266138060959</v>
      </c>
      <c r="Y23" s="26">
        <f t="shared" si="30"/>
        <v>32.119608066927292</v>
      </c>
      <c r="Z23" s="26">
        <f t="shared" si="30"/>
        <v>33.986137230923447</v>
      </c>
      <c r="AA23" s="26">
        <f t="shared" si="30"/>
        <v>35.88090891917183</v>
      </c>
      <c r="AB23" s="26">
        <f t="shared" si="30"/>
        <v>40.827913417148068</v>
      </c>
      <c r="AC23" s="26">
        <f t="shared" si="30"/>
        <v>47.192254141562046</v>
      </c>
      <c r="AD23" s="26">
        <f t="shared" si="30"/>
        <v>53.637667306113826</v>
      </c>
      <c r="AE23" s="26">
        <f t="shared" si="30"/>
        <v>56.520006967950032</v>
      </c>
      <c r="AF23" s="26">
        <f t="shared" si="30"/>
        <v>14.91287910753659</v>
      </c>
      <c r="AG23" s="26">
        <f t="shared" ref="AG23" si="31">SUM(AG24,AG28)</f>
        <v>27.521739050596882</v>
      </c>
    </row>
    <row r="24" spans="1:33" x14ac:dyDescent="0.25">
      <c r="A24" s="3" t="s">
        <v>2</v>
      </c>
      <c r="B24" s="10">
        <f t="shared" ref="B24:K24" si="32">SUM(B25:B27)</f>
        <v>8.0389507943486276</v>
      </c>
      <c r="C24" s="10">
        <f t="shared" si="32"/>
        <v>7.6590549449028682</v>
      </c>
      <c r="D24" s="10">
        <f t="shared" si="32"/>
        <v>5.9739735588737837</v>
      </c>
      <c r="E24" s="10">
        <f t="shared" si="32"/>
        <v>15.073510381032293</v>
      </c>
      <c r="F24" s="10">
        <f t="shared" si="32"/>
        <v>21.597364517699841</v>
      </c>
      <c r="G24" s="10">
        <f t="shared" si="32"/>
        <v>20.368824542061482</v>
      </c>
      <c r="H24" s="10">
        <f t="shared" si="32"/>
        <v>21.65140090394641</v>
      </c>
      <c r="I24" s="10">
        <f t="shared" si="32"/>
        <v>19.752363803865144</v>
      </c>
      <c r="J24" s="10">
        <f t="shared" si="32"/>
        <v>21.159939134427308</v>
      </c>
      <c r="K24" s="10">
        <f t="shared" si="32"/>
        <v>20.661743812204406</v>
      </c>
      <c r="L24" s="10">
        <f>SUM(L25:L27)</f>
        <v>17.265104698117167</v>
      </c>
      <c r="M24" s="10">
        <f t="shared" ref="M24:AF24" si="33">SUM(M25:M27)</f>
        <v>17.282645284626767</v>
      </c>
      <c r="N24" s="10">
        <f t="shared" si="33"/>
        <v>16.634249493525104</v>
      </c>
      <c r="O24" s="10">
        <f t="shared" si="33"/>
        <v>16.368860780507887</v>
      </c>
      <c r="P24" s="10">
        <f t="shared" si="33"/>
        <v>18.796542341903287</v>
      </c>
      <c r="Q24" s="10">
        <f t="shared" si="33"/>
        <v>23.147258582598546</v>
      </c>
      <c r="R24" s="10">
        <f t="shared" si="33"/>
        <v>25.928441434292765</v>
      </c>
      <c r="S24" s="10">
        <f t="shared" si="33"/>
        <v>27.248094556545002</v>
      </c>
      <c r="T24" s="10">
        <f t="shared" si="33"/>
        <v>27.752880840265735</v>
      </c>
      <c r="U24" s="10">
        <f t="shared" si="33"/>
        <v>27.455091735758593</v>
      </c>
      <c r="V24" s="10">
        <f t="shared" si="33"/>
        <v>29.426567160988181</v>
      </c>
      <c r="W24" s="10">
        <f t="shared" si="33"/>
        <v>28.687492381288543</v>
      </c>
      <c r="X24" s="10">
        <f t="shared" si="33"/>
        <v>30.083446477413524</v>
      </c>
      <c r="Y24" s="10">
        <f t="shared" si="33"/>
        <v>31.991974452177935</v>
      </c>
      <c r="Z24" s="10">
        <f t="shared" si="33"/>
        <v>33.868345608855201</v>
      </c>
      <c r="AA24" s="10">
        <f t="shared" si="33"/>
        <v>35.759131397717319</v>
      </c>
      <c r="AB24" s="10">
        <f t="shared" si="33"/>
        <v>40.70043354567737</v>
      </c>
      <c r="AC24" s="10">
        <f t="shared" si="33"/>
        <v>47.062521667150179</v>
      </c>
      <c r="AD24" s="10">
        <f t="shared" si="33"/>
        <v>53.339977814619687</v>
      </c>
      <c r="AE24" s="10">
        <f t="shared" si="33"/>
        <v>56.27730235287595</v>
      </c>
      <c r="AF24" s="10">
        <f t="shared" si="33"/>
        <v>14.736846842526408</v>
      </c>
      <c r="AG24" s="10">
        <f t="shared" ref="AG24" si="34">SUM(AG25:AG27)</f>
        <v>27.247879059685793</v>
      </c>
    </row>
    <row r="25" spans="1:33" x14ac:dyDescent="0.25">
      <c r="A25" s="32" t="s">
        <v>3</v>
      </c>
      <c r="B25" s="41">
        <v>0.41042368332063189</v>
      </c>
      <c r="C25" s="41">
        <v>0.41076513397231296</v>
      </c>
      <c r="D25" s="41">
        <v>0.41110658462399402</v>
      </c>
      <c r="E25" s="41">
        <v>1.0291322641667093</v>
      </c>
      <c r="F25" s="41">
        <v>1.2360513590854307</v>
      </c>
      <c r="G25" s="41">
        <v>1.4433119046558327</v>
      </c>
      <c r="H25" s="41">
        <v>1.444677707262557</v>
      </c>
      <c r="I25" s="41">
        <v>1.4460435098692812</v>
      </c>
      <c r="J25" s="41">
        <v>1.4474093124760057</v>
      </c>
      <c r="K25" s="41">
        <v>1.6587672658665806</v>
      </c>
      <c r="L25" s="41">
        <v>1.6574014632598562</v>
      </c>
      <c r="M25" s="41">
        <v>1.6591087165182616</v>
      </c>
      <c r="N25" s="41">
        <v>1.972901865413154</v>
      </c>
      <c r="O25" s="41">
        <v>2.1832354668486857</v>
      </c>
      <c r="P25" s="41">
        <v>2.3932276176325367</v>
      </c>
      <c r="Q25" s="41">
        <v>2.4481087891485354</v>
      </c>
      <c r="R25" s="41">
        <v>2.2946663505239187</v>
      </c>
      <c r="S25" s="41">
        <v>2.4044637261084496</v>
      </c>
      <c r="T25" s="41">
        <v>2.6269925314239315</v>
      </c>
      <c r="U25" s="41">
        <v>2.6968817871971447</v>
      </c>
      <c r="V25" s="41">
        <v>2.4524503107074564</v>
      </c>
      <c r="W25" s="41">
        <v>2.4793610635273109</v>
      </c>
      <c r="X25" s="41">
        <v>2.2508713640368443</v>
      </c>
      <c r="Y25" s="41">
        <v>2.172525600713576</v>
      </c>
      <c r="Z25" s="41">
        <v>2.4210228473451751</v>
      </c>
      <c r="AA25" s="41">
        <v>2.3933687474583456</v>
      </c>
      <c r="AB25" s="41">
        <v>2.6386454907236621</v>
      </c>
      <c r="AC25" s="41">
        <v>2.6600200878260556</v>
      </c>
      <c r="AD25" s="41">
        <v>2.6965420119126406</v>
      </c>
      <c r="AE25" s="41">
        <v>2.7437340607720393</v>
      </c>
      <c r="AF25" s="41">
        <v>1.6444679518862422</v>
      </c>
      <c r="AG25" s="41">
        <v>2.1973333344746679</v>
      </c>
    </row>
    <row r="26" spans="1:33" x14ac:dyDescent="0.25">
      <c r="A26" s="32" t="s">
        <v>48</v>
      </c>
      <c r="B26" s="41">
        <v>4.9042922536226827</v>
      </c>
      <c r="C26" s="41">
        <v>4.6605091078119676</v>
      </c>
      <c r="D26" s="41">
        <v>3.5769320646888945</v>
      </c>
      <c r="E26" s="41">
        <v>9.0286519517868857</v>
      </c>
      <c r="F26" s="41">
        <v>13.089680085381044</v>
      </c>
      <c r="G26" s="41">
        <v>12.166600842880683</v>
      </c>
      <c r="H26" s="41">
        <v>12.99077873797029</v>
      </c>
      <c r="I26" s="41">
        <v>11.769260341879589</v>
      </c>
      <c r="J26" s="41">
        <v>12.673253359441031</v>
      </c>
      <c r="K26" s="41">
        <v>12.216051516586059</v>
      </c>
      <c r="L26" s="41">
        <v>10.033281428117164</v>
      </c>
      <c r="M26" s="41">
        <v>10.043692096265664</v>
      </c>
      <c r="N26" s="41">
        <v>9.4251248971089385</v>
      </c>
      <c r="O26" s="41">
        <v>9.1197452980862632</v>
      </c>
      <c r="P26" s="41">
        <v>10.545139278751762</v>
      </c>
      <c r="Q26" s="41">
        <v>13.511849009951234</v>
      </c>
      <c r="R26" s="41">
        <v>15.015911733114363</v>
      </c>
      <c r="S26" s="41">
        <v>15.292602898132269</v>
      </c>
      <c r="T26" s="41">
        <v>15.324985501744367</v>
      </c>
      <c r="U26" s="41">
        <v>14.755483042220353</v>
      </c>
      <c r="V26" s="41">
        <v>15.763854144517106</v>
      </c>
      <c r="W26" s="41">
        <v>15.219292962632309</v>
      </c>
      <c r="X26" s="41">
        <v>15.662481958636761</v>
      </c>
      <c r="Y26" s="41">
        <v>16.897906957749722</v>
      </c>
      <c r="Z26" s="41">
        <v>18.138749202053617</v>
      </c>
      <c r="AA26" s="41">
        <v>18.990912824132163</v>
      </c>
      <c r="AB26" s="41">
        <v>21.588620729906257</v>
      </c>
      <c r="AC26" s="41">
        <v>24.566329243632268</v>
      </c>
      <c r="AD26" s="41">
        <v>27.479851874643874</v>
      </c>
      <c r="AE26" s="41">
        <v>29.605480583934163</v>
      </c>
      <c r="AF26" s="41">
        <v>8.2746995812342163</v>
      </c>
      <c r="AG26" s="41">
        <v>16.64325924176255</v>
      </c>
    </row>
    <row r="27" spans="1:33" x14ac:dyDescent="0.25">
      <c r="A27" s="32" t="s">
        <v>49</v>
      </c>
      <c r="B27" s="41">
        <v>2.724234857405313</v>
      </c>
      <c r="C27" s="41">
        <v>2.5877807031185878</v>
      </c>
      <c r="D27" s="41">
        <v>1.9859349095608949</v>
      </c>
      <c r="E27" s="41">
        <v>5.0157261650786982</v>
      </c>
      <c r="F27" s="41">
        <v>7.2716330732333656</v>
      </c>
      <c r="G27" s="41">
        <v>6.7589117945249679</v>
      </c>
      <c r="H27" s="41">
        <v>7.2159444587135617</v>
      </c>
      <c r="I27" s="41">
        <v>6.5370599521162749</v>
      </c>
      <c r="J27" s="41">
        <v>7.0392764625102719</v>
      </c>
      <c r="K27" s="41">
        <v>6.7869250297517647</v>
      </c>
      <c r="L27" s="41">
        <v>5.5744218067401476</v>
      </c>
      <c r="M27" s="41">
        <v>5.5798444718428426</v>
      </c>
      <c r="N27" s="41">
        <v>5.2362227310030125</v>
      </c>
      <c r="O27" s="41">
        <v>5.0658800155729367</v>
      </c>
      <c r="P27" s="41">
        <v>5.8581754455189881</v>
      </c>
      <c r="Q27" s="41">
        <v>7.1873007834987783</v>
      </c>
      <c r="R27" s="41">
        <v>8.6178633506544831</v>
      </c>
      <c r="S27" s="41">
        <v>9.551027932304283</v>
      </c>
      <c r="T27" s="41">
        <v>9.8009028070974367</v>
      </c>
      <c r="U27" s="41">
        <v>10.002726906341096</v>
      </c>
      <c r="V27" s="41">
        <v>11.210262705763618</v>
      </c>
      <c r="W27" s="41">
        <v>10.988838355128921</v>
      </c>
      <c r="X27" s="41">
        <v>12.17009315473992</v>
      </c>
      <c r="Y27" s="41">
        <v>12.921541893714636</v>
      </c>
      <c r="Z27" s="41">
        <v>13.308573559456409</v>
      </c>
      <c r="AA27" s="41">
        <v>14.374849826126811</v>
      </c>
      <c r="AB27" s="41">
        <v>16.473167325047449</v>
      </c>
      <c r="AC27" s="41">
        <v>19.836172335691856</v>
      </c>
      <c r="AD27" s="41">
        <v>23.163583928063169</v>
      </c>
      <c r="AE27" s="41">
        <v>23.928087708169745</v>
      </c>
      <c r="AF27" s="41">
        <v>4.8176793094059507</v>
      </c>
      <c r="AG27" s="41">
        <v>8.4072864834485763</v>
      </c>
    </row>
    <row r="28" spans="1:33" x14ac:dyDescent="0.25">
      <c r="A28" s="5" t="s">
        <v>1</v>
      </c>
      <c r="B28" s="11">
        <f t="shared" ref="B28:K28" si="35">SUM(B29:B31)</f>
        <v>4.6508344639921269E-2</v>
      </c>
      <c r="C28" s="11">
        <f t="shared" si="35"/>
        <v>4.5349979222181799E-2</v>
      </c>
      <c r="D28" s="11">
        <f t="shared" si="35"/>
        <v>3.6552176229197784E-2</v>
      </c>
      <c r="E28" s="11">
        <f t="shared" si="35"/>
        <v>8.3008459587422159E-2</v>
      </c>
      <c r="F28" s="11">
        <f t="shared" si="35"/>
        <v>0.11680873440932794</v>
      </c>
      <c r="G28" s="11">
        <f t="shared" si="35"/>
        <v>0.11125354503131529</v>
      </c>
      <c r="H28" s="11">
        <f t="shared" si="35"/>
        <v>0.11889298260655984</v>
      </c>
      <c r="I28" s="11">
        <f t="shared" si="35"/>
        <v>0.1087473370869971</v>
      </c>
      <c r="J28" s="11">
        <f t="shared" si="35"/>
        <v>0.11638677466224165</v>
      </c>
      <c r="K28" s="11">
        <f t="shared" si="35"/>
        <v>0.11345860697083718</v>
      </c>
      <c r="L28" s="11">
        <f>SUM(L29:L31)</f>
        <v>0.10018626089874155</v>
      </c>
      <c r="M28" s="11">
        <f t="shared" ref="M28:AF28" si="36">SUM(M29:M31)</f>
        <v>0.11963354334965066</v>
      </c>
      <c r="N28" s="11">
        <f t="shared" si="36"/>
        <v>0.12079190876739013</v>
      </c>
      <c r="O28" s="11">
        <f t="shared" si="36"/>
        <v>0.11360507855026868</v>
      </c>
      <c r="P28" s="11">
        <f t="shared" si="36"/>
        <v>0.11630076360342613</v>
      </c>
      <c r="Q28" s="11">
        <f t="shared" si="36"/>
        <v>0.14637768964285716</v>
      </c>
      <c r="R28" s="11">
        <f t="shared" si="36"/>
        <v>0.15819582678190622</v>
      </c>
      <c r="S28" s="11">
        <f t="shared" si="36"/>
        <v>0.19080417091044322</v>
      </c>
      <c r="T28" s="11">
        <f t="shared" si="36"/>
        <v>0.18656205791587724</v>
      </c>
      <c r="U28" s="11">
        <f t="shared" si="36"/>
        <v>0.21266639860522457</v>
      </c>
      <c r="V28" s="11">
        <f t="shared" si="36"/>
        <v>0.15596343675721563</v>
      </c>
      <c r="W28" s="11">
        <f t="shared" si="36"/>
        <v>0.12900528153053764</v>
      </c>
      <c r="X28" s="11">
        <f t="shared" si="36"/>
        <v>0.10981966064743448</v>
      </c>
      <c r="Y28" s="11">
        <f t="shared" si="36"/>
        <v>0.12763361474935947</v>
      </c>
      <c r="Z28" s="11">
        <f t="shared" si="36"/>
        <v>0.1177916220682438</v>
      </c>
      <c r="AA28" s="11">
        <f t="shared" si="36"/>
        <v>0.12177752145451187</v>
      </c>
      <c r="AB28" s="11">
        <f t="shared" si="36"/>
        <v>0.12747987147069653</v>
      </c>
      <c r="AC28" s="11">
        <f t="shared" si="36"/>
        <v>0.12973247441186395</v>
      </c>
      <c r="AD28" s="11">
        <f t="shared" si="36"/>
        <v>0.2976894914941422</v>
      </c>
      <c r="AE28" s="11">
        <f t="shared" si="36"/>
        <v>0.24270461507408264</v>
      </c>
      <c r="AF28" s="11">
        <f t="shared" si="36"/>
        <v>0.17603226501018143</v>
      </c>
      <c r="AG28" s="11">
        <f t="shared" ref="AG28" si="37">SUM(AG29:AG31)</f>
        <v>0.27385999091108915</v>
      </c>
    </row>
    <row r="29" spans="1:33" x14ac:dyDescent="0.25">
      <c r="A29" s="34" t="s">
        <v>3</v>
      </c>
      <c r="B29" s="42">
        <v>4.547450612142334E-3</v>
      </c>
      <c r="C29" s="42">
        <v>4.547450612142334E-3</v>
      </c>
      <c r="D29" s="42">
        <v>4.3579735033030705E-3</v>
      </c>
      <c r="E29" s="42">
        <v>1.0800195203838042E-2</v>
      </c>
      <c r="F29" s="42">
        <v>1.2694966292230681E-2</v>
      </c>
      <c r="G29" s="42">
        <v>1.4589737380623321E-2</v>
      </c>
      <c r="H29" s="42">
        <v>1.4779214489462586E-2</v>
      </c>
      <c r="I29" s="42">
        <v>1.4400260271784057E-2</v>
      </c>
      <c r="J29" s="42">
        <v>1.4589737380623321E-2</v>
      </c>
      <c r="K29" s="42">
        <v>1.6295031360176696E-2</v>
      </c>
      <c r="L29" s="42">
        <v>1.7052939795533753E-2</v>
      </c>
      <c r="M29" s="42">
        <v>2.0653004863479762E-2</v>
      </c>
      <c r="N29" s="42">
        <v>2.0653004863479762E-2</v>
      </c>
      <c r="O29" s="42">
        <v>1.8758233775087126E-2</v>
      </c>
      <c r="P29" s="42">
        <v>1.9137187992765654E-2</v>
      </c>
      <c r="Q29" s="42">
        <v>2.4250000000000001E-2</v>
      </c>
      <c r="R29" s="42">
        <v>3.0283544075688854E-2</v>
      </c>
      <c r="S29" s="42">
        <v>4.2543597385760787E-2</v>
      </c>
      <c r="T29" s="42">
        <v>4.7623428084487378E-2</v>
      </c>
      <c r="U29" s="42">
        <v>3.7804716737367183E-2</v>
      </c>
      <c r="V29" s="42">
        <v>3.4025E-2</v>
      </c>
      <c r="W29" s="42">
        <v>2.2312019131760407E-2</v>
      </c>
      <c r="X29" s="42">
        <v>1.1096999999999999E-2</v>
      </c>
      <c r="Y29" s="42">
        <v>9.7590214458200143E-3</v>
      </c>
      <c r="Z29" s="42">
        <v>8.9461747101835989E-3</v>
      </c>
      <c r="AA29" s="42">
        <v>8.3701896768449569E-3</v>
      </c>
      <c r="AB29" s="42">
        <v>6.8953810510722271E-3</v>
      </c>
      <c r="AC29" s="42">
        <v>7.1827673029791084E-3</v>
      </c>
      <c r="AD29" s="42">
        <v>6.2350000000000001E-3</v>
      </c>
      <c r="AE29" s="42">
        <v>4.9449999999999997E-3</v>
      </c>
      <c r="AF29" s="42">
        <v>1.0562303950559394E-3</v>
      </c>
      <c r="AG29" s="42">
        <v>8.6919624494201939E-4</v>
      </c>
    </row>
    <row r="30" spans="1:33" x14ac:dyDescent="0.25">
      <c r="A30" s="34" t="s">
        <v>48</v>
      </c>
      <c r="B30" s="42">
        <v>3.2434231696705E-2</v>
      </c>
      <c r="C30" s="42">
        <v>3.1275866278965531E-2</v>
      </c>
      <c r="D30" s="42">
        <v>2.4325673772528748E-2</v>
      </c>
      <c r="E30" s="42">
        <v>5.7918270886973211E-2</v>
      </c>
      <c r="F30" s="42">
        <v>8.3402310077241415E-2</v>
      </c>
      <c r="G30" s="42">
        <v>7.7610482988544102E-2</v>
      </c>
      <c r="H30" s="42">
        <v>8.3402310077241415E-2</v>
      </c>
      <c r="I30" s="42">
        <v>7.5293752153065177E-2</v>
      </c>
      <c r="J30" s="42">
        <v>8.108557924176249E-2</v>
      </c>
      <c r="K30" s="42">
        <v>7.645211757080464E-2</v>
      </c>
      <c r="L30" s="42">
        <v>6.7185194228888925E-2</v>
      </c>
      <c r="M30" s="42">
        <v>7.9927213824023027E-2</v>
      </c>
      <c r="N30" s="42">
        <v>8.108557924176249E-2</v>
      </c>
      <c r="O30" s="42">
        <v>7.4135386735325715E-2</v>
      </c>
      <c r="P30" s="42">
        <v>7.645211757080464E-2</v>
      </c>
      <c r="Q30" s="42">
        <v>9.9234312500000019E-2</v>
      </c>
      <c r="R30" s="42">
        <v>0.10540332523392122</v>
      </c>
      <c r="S30" s="42">
        <v>0.1207620133346165</v>
      </c>
      <c r="T30" s="42">
        <v>0.11056273713013268</v>
      </c>
      <c r="U30" s="42">
        <v>0.14909241380191793</v>
      </c>
      <c r="V30" s="42">
        <v>9.3286120967741942E-2</v>
      </c>
      <c r="W30" s="42">
        <v>5.6832474066843289E-2</v>
      </c>
      <c r="X30" s="42">
        <v>6.2607397489539737E-2</v>
      </c>
      <c r="Y30" s="42">
        <v>6.8723188366227261E-2</v>
      </c>
      <c r="Z30" s="42">
        <v>6.5401298530938928E-2</v>
      </c>
      <c r="AA30" s="42">
        <v>6.8374220679131514E-2</v>
      </c>
      <c r="AB30" s="42">
        <v>7.096860184369265E-2</v>
      </c>
      <c r="AC30" s="42">
        <v>6.7637389353367453E-2</v>
      </c>
      <c r="AD30" s="42">
        <v>7.969407213930349E-2</v>
      </c>
      <c r="AE30" s="42">
        <v>9.4826658018867915E-2</v>
      </c>
      <c r="AF30" s="42">
        <v>9.7949053678301437E-2</v>
      </c>
      <c r="AG30" s="42">
        <v>0.13865664041264134</v>
      </c>
    </row>
    <row r="31" spans="1:33" x14ac:dyDescent="0.25">
      <c r="A31" s="36" t="s">
        <v>49</v>
      </c>
      <c r="B31" s="43">
        <v>9.5266623310739373E-3</v>
      </c>
      <c r="C31" s="43">
        <v>9.5266623310739373E-3</v>
      </c>
      <c r="D31" s="43">
        <v>7.8685289533659657E-3</v>
      </c>
      <c r="E31" s="43">
        <v>1.4289993496610906E-2</v>
      </c>
      <c r="F31" s="43">
        <v>2.0711458039855846E-2</v>
      </c>
      <c r="G31" s="43">
        <v>1.9053324662147875E-2</v>
      </c>
      <c r="H31" s="43">
        <v>2.0711458039855846E-2</v>
      </c>
      <c r="I31" s="43">
        <v>1.9053324662147875E-2</v>
      </c>
      <c r="J31" s="43">
        <v>2.0711458039855846E-2</v>
      </c>
      <c r="K31" s="43">
        <v>2.0711458039855846E-2</v>
      </c>
      <c r="L31" s="43">
        <v>1.5948126874318878E-2</v>
      </c>
      <c r="M31" s="43">
        <v>1.9053324662147875E-2</v>
      </c>
      <c r="N31" s="43">
        <v>1.9053324662147875E-2</v>
      </c>
      <c r="O31" s="43">
        <v>2.0711458039855846E-2</v>
      </c>
      <c r="P31" s="43">
        <v>2.0711458039855846E-2</v>
      </c>
      <c r="Q31" s="43">
        <v>2.2893377142857142E-2</v>
      </c>
      <c r="R31" s="43">
        <v>2.2508957472296139E-2</v>
      </c>
      <c r="S31" s="43">
        <v>2.7498560190065906E-2</v>
      </c>
      <c r="T31" s="43">
        <v>2.8375892701257184E-2</v>
      </c>
      <c r="U31" s="43">
        <v>2.576926806593946E-2</v>
      </c>
      <c r="V31" s="43">
        <v>2.8652315789473685E-2</v>
      </c>
      <c r="W31" s="43">
        <v>4.9860788331933942E-2</v>
      </c>
      <c r="X31" s="43">
        <v>3.6115263157894741E-2</v>
      </c>
      <c r="Y31" s="43">
        <v>4.915140493731221E-2</v>
      </c>
      <c r="Z31" s="43">
        <v>4.3444148827121276E-2</v>
      </c>
      <c r="AA31" s="43">
        <v>4.5033111098535403E-2</v>
      </c>
      <c r="AB31" s="43">
        <v>4.961588857593166E-2</v>
      </c>
      <c r="AC31" s="43">
        <v>5.4912317755517394E-2</v>
      </c>
      <c r="AD31" s="43">
        <v>0.21176041935483869</v>
      </c>
      <c r="AE31" s="43">
        <v>0.14293295705521472</v>
      </c>
      <c r="AF31" s="43">
        <v>7.7026980936824044E-2</v>
      </c>
      <c r="AG31" s="43">
        <v>0.13433415425350576</v>
      </c>
    </row>
    <row r="32" spans="1:33" x14ac:dyDescent="0.25">
      <c r="A32" s="20"/>
      <c r="B32" s="20"/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x14ac:dyDescent="0.25">
      <c r="A33" s="24" t="s">
        <v>22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x14ac:dyDescent="0.25">
      <c r="A34" s="3" t="s">
        <v>2</v>
      </c>
      <c r="B34" s="12">
        <f t="shared" ref="B34:K34" si="38">IF(B24=0,0,B24/B$24)</f>
        <v>1</v>
      </c>
      <c r="C34" s="12">
        <f t="shared" si="38"/>
        <v>1</v>
      </c>
      <c r="D34" s="12">
        <f t="shared" si="38"/>
        <v>1</v>
      </c>
      <c r="E34" s="12">
        <f t="shared" si="38"/>
        <v>1</v>
      </c>
      <c r="F34" s="12">
        <f t="shared" si="38"/>
        <v>1</v>
      </c>
      <c r="G34" s="12">
        <f t="shared" si="38"/>
        <v>1</v>
      </c>
      <c r="H34" s="12">
        <f t="shared" si="38"/>
        <v>1</v>
      </c>
      <c r="I34" s="12">
        <f t="shared" si="38"/>
        <v>1</v>
      </c>
      <c r="J34" s="12">
        <f t="shared" si="38"/>
        <v>1</v>
      </c>
      <c r="K34" s="12">
        <f t="shared" si="38"/>
        <v>1</v>
      </c>
      <c r="L34" s="12">
        <f t="shared" ref="L34:AF34" si="39">IF(L24=0,0,L24/L$24)</f>
        <v>1</v>
      </c>
      <c r="M34" s="12">
        <f t="shared" si="39"/>
        <v>1</v>
      </c>
      <c r="N34" s="12">
        <f t="shared" si="39"/>
        <v>1</v>
      </c>
      <c r="O34" s="12">
        <f t="shared" si="39"/>
        <v>1</v>
      </c>
      <c r="P34" s="12">
        <f t="shared" si="39"/>
        <v>1</v>
      </c>
      <c r="Q34" s="12">
        <f t="shared" si="39"/>
        <v>1</v>
      </c>
      <c r="R34" s="12">
        <f t="shared" si="39"/>
        <v>1</v>
      </c>
      <c r="S34" s="12">
        <f t="shared" si="39"/>
        <v>1</v>
      </c>
      <c r="T34" s="12">
        <f t="shared" si="39"/>
        <v>1</v>
      </c>
      <c r="U34" s="12">
        <f t="shared" si="39"/>
        <v>1</v>
      </c>
      <c r="V34" s="12">
        <f t="shared" si="39"/>
        <v>1</v>
      </c>
      <c r="W34" s="12">
        <f t="shared" si="39"/>
        <v>1</v>
      </c>
      <c r="X34" s="12">
        <f t="shared" si="39"/>
        <v>1</v>
      </c>
      <c r="Y34" s="12">
        <f t="shared" si="39"/>
        <v>1</v>
      </c>
      <c r="Z34" s="12">
        <f t="shared" si="39"/>
        <v>1</v>
      </c>
      <c r="AA34" s="12">
        <f t="shared" si="39"/>
        <v>1</v>
      </c>
      <c r="AB34" s="12">
        <f t="shared" si="39"/>
        <v>1</v>
      </c>
      <c r="AC34" s="12">
        <f t="shared" si="39"/>
        <v>1</v>
      </c>
      <c r="AD34" s="12">
        <f t="shared" si="39"/>
        <v>1</v>
      </c>
      <c r="AE34" s="12">
        <f t="shared" si="39"/>
        <v>1</v>
      </c>
      <c r="AF34" s="12">
        <f t="shared" si="39"/>
        <v>1</v>
      </c>
      <c r="AG34" s="12">
        <f t="shared" ref="AG34" si="40">IF(AG24=0,0,AG24/AG$24)</f>
        <v>1</v>
      </c>
    </row>
    <row r="35" spans="1:33" x14ac:dyDescent="0.25">
      <c r="A35" s="32" t="s">
        <v>3</v>
      </c>
      <c r="B35" s="38">
        <f t="shared" ref="B35:K35" si="41">IF(B25=0,0,B25/B$24)</f>
        <v>5.1054384312086996E-2</v>
      </c>
      <c r="C35" s="38">
        <f t="shared" si="41"/>
        <v>5.3631307899896813E-2</v>
      </c>
      <c r="D35" s="38">
        <f t="shared" si="41"/>
        <v>6.8816271209190955E-2</v>
      </c>
      <c r="E35" s="38">
        <f t="shared" si="41"/>
        <v>6.827422665006519E-2</v>
      </c>
      <c r="F35" s="38">
        <f t="shared" si="41"/>
        <v>5.7231582958765216E-2</v>
      </c>
      <c r="G35" s="38">
        <f t="shared" si="41"/>
        <v>7.085887070583792E-2</v>
      </c>
      <c r="H35" s="38">
        <f t="shared" si="41"/>
        <v>6.6724444929530405E-2</v>
      </c>
      <c r="I35" s="38">
        <f t="shared" si="41"/>
        <v>7.320863083669607E-2</v>
      </c>
      <c r="J35" s="38">
        <f t="shared" si="41"/>
        <v>6.8403283359216513E-2</v>
      </c>
      <c r="K35" s="38">
        <f t="shared" si="41"/>
        <v>8.0282055616563486E-2</v>
      </c>
      <c r="L35" s="38">
        <f t="shared" ref="L35:AF35" si="42">IF(L25=0,0,L25/L$24)</f>
        <v>9.5997185782522532E-2</v>
      </c>
      <c r="M35" s="38">
        <f t="shared" si="42"/>
        <v>9.5998540107402983E-2</v>
      </c>
      <c r="N35" s="38">
        <f t="shared" si="42"/>
        <v>0.11860480186864504</v>
      </c>
      <c r="O35" s="38">
        <f t="shared" si="42"/>
        <v>0.13337736181668136</v>
      </c>
      <c r="P35" s="38">
        <f t="shared" si="42"/>
        <v>0.12732275830844136</v>
      </c>
      <c r="Q35" s="38">
        <f t="shared" si="42"/>
        <v>0.10576236405761476</v>
      </c>
      <c r="R35" s="38">
        <f t="shared" si="42"/>
        <v>8.8499972369685515E-2</v>
      </c>
      <c r="S35" s="38">
        <f t="shared" si="42"/>
        <v>8.8243371334414886E-2</v>
      </c>
      <c r="T35" s="38">
        <f t="shared" si="42"/>
        <v>9.4656570845521565E-2</v>
      </c>
      <c r="U35" s="38">
        <f t="shared" si="42"/>
        <v>9.8228839049356351E-2</v>
      </c>
      <c r="V35" s="38">
        <f t="shared" si="42"/>
        <v>8.3341366231761985E-2</v>
      </c>
      <c r="W35" s="38">
        <f t="shared" si="42"/>
        <v>8.6426552400393056E-2</v>
      </c>
      <c r="X35" s="38">
        <f t="shared" si="42"/>
        <v>7.4820927373689894E-2</v>
      </c>
      <c r="Y35" s="38">
        <f t="shared" si="42"/>
        <v>6.7908456352423596E-2</v>
      </c>
      <c r="Z35" s="38">
        <f t="shared" si="42"/>
        <v>7.1483351307014414E-2</v>
      </c>
      <c r="AA35" s="38">
        <f t="shared" si="42"/>
        <v>6.6930281970191421E-2</v>
      </c>
      <c r="AB35" s="38">
        <f t="shared" si="42"/>
        <v>6.4830893945204721E-2</v>
      </c>
      <c r="AC35" s="38">
        <f t="shared" si="42"/>
        <v>5.6520985140555265E-2</v>
      </c>
      <c r="AD35" s="38">
        <f t="shared" si="42"/>
        <v>5.0553864519485403E-2</v>
      </c>
      <c r="AE35" s="38">
        <f t="shared" si="42"/>
        <v>4.8753830515328986E-2</v>
      </c>
      <c r="AF35" s="38">
        <f t="shared" si="42"/>
        <v>0.11158886086410078</v>
      </c>
      <c r="AG35" s="38">
        <f t="shared" ref="AG35" si="43">IF(AG25=0,0,AG25/AG$24)</f>
        <v>8.0642362279334273E-2</v>
      </c>
    </row>
    <row r="36" spans="1:33" x14ac:dyDescent="0.25">
      <c r="A36" s="32" t="s">
        <v>48</v>
      </c>
      <c r="B36" s="38">
        <f t="shared" ref="B36:K36" si="44">IF(B26=0,0,B26/B$24)</f>
        <v>0.61006621126110061</v>
      </c>
      <c r="C36" s="38">
        <f t="shared" si="44"/>
        <v>0.60849662802243709</v>
      </c>
      <c r="D36" s="38">
        <f t="shared" si="44"/>
        <v>0.59875257723156372</v>
      </c>
      <c r="E36" s="38">
        <f t="shared" si="44"/>
        <v>0.59897473936449885</v>
      </c>
      <c r="F36" s="38">
        <f t="shared" si="44"/>
        <v>0.60607765705179284</v>
      </c>
      <c r="G36" s="38">
        <f t="shared" si="44"/>
        <v>0.59731482382582934</v>
      </c>
      <c r="H36" s="38">
        <f t="shared" si="44"/>
        <v>0.59999714547812266</v>
      </c>
      <c r="I36" s="38">
        <f t="shared" si="44"/>
        <v>0.59584060210437084</v>
      </c>
      <c r="J36" s="38">
        <f t="shared" si="44"/>
        <v>0.59892673976654287</v>
      </c>
      <c r="K36" s="38">
        <f t="shared" si="44"/>
        <v>0.59124010188192955</v>
      </c>
      <c r="L36" s="38">
        <f t="shared" ref="L36:AF36" si="45">IF(L26=0,0,L26/L$24)</f>
        <v>0.58113064493673972</v>
      </c>
      <c r="M36" s="38">
        <f t="shared" si="45"/>
        <v>0.58114321800029733</v>
      </c>
      <c r="N36" s="38">
        <f t="shared" si="45"/>
        <v>0.56660956665208595</v>
      </c>
      <c r="O36" s="38">
        <f t="shared" si="45"/>
        <v>0.55713989020824817</v>
      </c>
      <c r="P36" s="38">
        <f t="shared" si="45"/>
        <v>0.56101484448250871</v>
      </c>
      <c r="Q36" s="38">
        <f t="shared" si="45"/>
        <v>0.58373430969095663</v>
      </c>
      <c r="R36" s="38">
        <f t="shared" si="45"/>
        <v>0.57912897584559131</v>
      </c>
      <c r="S36" s="38">
        <f t="shared" si="45"/>
        <v>0.56123568077016162</v>
      </c>
      <c r="T36" s="38">
        <f t="shared" si="45"/>
        <v>0.55219440424757105</v>
      </c>
      <c r="U36" s="38">
        <f t="shared" si="45"/>
        <v>0.53744067527562589</v>
      </c>
      <c r="V36" s="38">
        <f t="shared" si="45"/>
        <v>0.53570143123645741</v>
      </c>
      <c r="W36" s="38">
        <f t="shared" si="45"/>
        <v>0.53052015702003685</v>
      </c>
      <c r="X36" s="38">
        <f t="shared" si="45"/>
        <v>0.52063456128259977</v>
      </c>
      <c r="Y36" s="38">
        <f t="shared" si="45"/>
        <v>0.52819206213761383</v>
      </c>
      <c r="Z36" s="38">
        <f t="shared" si="45"/>
        <v>0.53556643750886579</v>
      </c>
      <c r="AA36" s="38">
        <f t="shared" si="45"/>
        <v>0.53107869463922286</v>
      </c>
      <c r="AB36" s="38">
        <f t="shared" si="45"/>
        <v>0.53042729153432067</v>
      </c>
      <c r="AC36" s="38">
        <f t="shared" si="45"/>
        <v>0.52199347534706497</v>
      </c>
      <c r="AD36" s="38">
        <f t="shared" si="45"/>
        <v>0.5151830390734069</v>
      </c>
      <c r="AE36" s="38">
        <f t="shared" si="45"/>
        <v>0.52606431627263717</v>
      </c>
      <c r="AF36" s="38">
        <f t="shared" si="45"/>
        <v>0.56149729108643198</v>
      </c>
      <c r="AG36" s="38">
        <f t="shared" ref="AG36" si="46">IF(AG26=0,0,AG26/AG$24)</f>
        <v>0.61080934796084163</v>
      </c>
    </row>
    <row r="37" spans="1:33" x14ac:dyDescent="0.25">
      <c r="A37" s="32" t="s">
        <v>49</v>
      </c>
      <c r="B37" s="38">
        <f t="shared" ref="B37:K37" si="47">IF(B27=0,0,B27/B$24)</f>
        <v>0.33887940442681236</v>
      </c>
      <c r="C37" s="38">
        <f t="shared" si="47"/>
        <v>0.33787206407766618</v>
      </c>
      <c r="D37" s="38">
        <f t="shared" si="47"/>
        <v>0.3324311515592453</v>
      </c>
      <c r="E37" s="38">
        <f t="shared" si="47"/>
        <v>0.33275103398543598</v>
      </c>
      <c r="F37" s="38">
        <f t="shared" si="47"/>
        <v>0.33669075998944187</v>
      </c>
      <c r="G37" s="38">
        <f t="shared" si="47"/>
        <v>0.33182630546833281</v>
      </c>
      <c r="H37" s="38">
        <f t="shared" si="47"/>
        <v>0.33327840959234689</v>
      </c>
      <c r="I37" s="38">
        <f t="shared" si="47"/>
        <v>0.33095076705893312</v>
      </c>
      <c r="J37" s="38">
        <f t="shared" si="47"/>
        <v>0.33266997687424066</v>
      </c>
      <c r="K37" s="38">
        <f t="shared" si="47"/>
        <v>0.32847784250150697</v>
      </c>
      <c r="L37" s="38">
        <f t="shared" ref="L37:AF37" si="48">IF(L27=0,0,L27/L$24)</f>
        <v>0.32287216928073781</v>
      </c>
      <c r="M37" s="38">
        <f t="shared" si="48"/>
        <v>0.32285824189229978</v>
      </c>
      <c r="N37" s="38">
        <f t="shared" si="48"/>
        <v>0.31478563147926913</v>
      </c>
      <c r="O37" s="38">
        <f t="shared" si="48"/>
        <v>0.30948274797507042</v>
      </c>
      <c r="P37" s="38">
        <f t="shared" si="48"/>
        <v>0.31166239720904992</v>
      </c>
      <c r="Q37" s="38">
        <f t="shared" si="48"/>
        <v>0.31050332625142862</v>
      </c>
      <c r="R37" s="38">
        <f t="shared" si="48"/>
        <v>0.3323710517847232</v>
      </c>
      <c r="S37" s="38">
        <f t="shared" si="48"/>
        <v>0.35052094789542348</v>
      </c>
      <c r="T37" s="38">
        <f t="shared" si="48"/>
        <v>0.35314902490690736</v>
      </c>
      <c r="U37" s="38">
        <f t="shared" si="48"/>
        <v>0.3643304856750178</v>
      </c>
      <c r="V37" s="38">
        <f t="shared" si="48"/>
        <v>0.38095720253178061</v>
      </c>
      <c r="W37" s="38">
        <f t="shared" si="48"/>
        <v>0.38305329057956999</v>
      </c>
      <c r="X37" s="38">
        <f t="shared" si="48"/>
        <v>0.40454451134371039</v>
      </c>
      <c r="Y37" s="38">
        <f t="shared" si="48"/>
        <v>0.40389948150996252</v>
      </c>
      <c r="Z37" s="38">
        <f t="shared" si="48"/>
        <v>0.39295021118411982</v>
      </c>
      <c r="AA37" s="38">
        <f t="shared" si="48"/>
        <v>0.40199102339058573</v>
      </c>
      <c r="AB37" s="38">
        <f t="shared" si="48"/>
        <v>0.40474181452047453</v>
      </c>
      <c r="AC37" s="38">
        <f t="shared" si="48"/>
        <v>0.42148553951237977</v>
      </c>
      <c r="AD37" s="38">
        <f t="shared" si="48"/>
        <v>0.43426309640710758</v>
      </c>
      <c r="AE37" s="38">
        <f t="shared" si="48"/>
        <v>0.42518185321203378</v>
      </c>
      <c r="AF37" s="38">
        <f t="shared" si="48"/>
        <v>0.32691384804946733</v>
      </c>
      <c r="AG37" s="38">
        <f t="shared" ref="AG37" si="49">IF(AG27=0,0,AG27/AG$24)</f>
        <v>0.30854828975982412</v>
      </c>
    </row>
    <row r="38" spans="1:33" x14ac:dyDescent="0.25">
      <c r="A38" s="5" t="s">
        <v>1</v>
      </c>
      <c r="B38" s="13">
        <f t="shared" ref="B38:K38" si="50">IF(B28=0,0,B28/B$28)</f>
        <v>1</v>
      </c>
      <c r="C38" s="13">
        <f t="shared" si="50"/>
        <v>1</v>
      </c>
      <c r="D38" s="13">
        <f t="shared" si="50"/>
        <v>1</v>
      </c>
      <c r="E38" s="13">
        <f t="shared" si="50"/>
        <v>1</v>
      </c>
      <c r="F38" s="13">
        <f t="shared" si="50"/>
        <v>1</v>
      </c>
      <c r="G38" s="13">
        <f t="shared" si="50"/>
        <v>1</v>
      </c>
      <c r="H38" s="13">
        <f t="shared" si="50"/>
        <v>1</v>
      </c>
      <c r="I38" s="13">
        <f t="shared" si="50"/>
        <v>1</v>
      </c>
      <c r="J38" s="13">
        <f t="shared" si="50"/>
        <v>1</v>
      </c>
      <c r="K38" s="13">
        <f t="shared" si="50"/>
        <v>1</v>
      </c>
      <c r="L38" s="13">
        <f t="shared" ref="L38:AF38" si="51">IF(L28=0,0,L28/L$28)</f>
        <v>1</v>
      </c>
      <c r="M38" s="13">
        <f t="shared" si="51"/>
        <v>1</v>
      </c>
      <c r="N38" s="13">
        <f t="shared" si="51"/>
        <v>1</v>
      </c>
      <c r="O38" s="13">
        <f t="shared" si="51"/>
        <v>1</v>
      </c>
      <c r="P38" s="13">
        <f t="shared" si="51"/>
        <v>1</v>
      </c>
      <c r="Q38" s="13">
        <f t="shared" si="51"/>
        <v>1</v>
      </c>
      <c r="R38" s="13">
        <f t="shared" si="51"/>
        <v>1</v>
      </c>
      <c r="S38" s="13">
        <f t="shared" si="51"/>
        <v>1</v>
      </c>
      <c r="T38" s="13">
        <f t="shared" si="51"/>
        <v>1</v>
      </c>
      <c r="U38" s="13">
        <f t="shared" si="51"/>
        <v>1</v>
      </c>
      <c r="V38" s="13">
        <f t="shared" si="51"/>
        <v>1</v>
      </c>
      <c r="W38" s="13">
        <f t="shared" si="51"/>
        <v>1</v>
      </c>
      <c r="X38" s="13">
        <f t="shared" si="51"/>
        <v>1</v>
      </c>
      <c r="Y38" s="13">
        <f t="shared" si="51"/>
        <v>1</v>
      </c>
      <c r="Z38" s="13">
        <f t="shared" si="51"/>
        <v>1</v>
      </c>
      <c r="AA38" s="13">
        <f t="shared" si="51"/>
        <v>1</v>
      </c>
      <c r="AB38" s="13">
        <f t="shared" si="51"/>
        <v>1</v>
      </c>
      <c r="AC38" s="13">
        <f t="shared" si="51"/>
        <v>1</v>
      </c>
      <c r="AD38" s="13">
        <f t="shared" si="51"/>
        <v>1</v>
      </c>
      <c r="AE38" s="13">
        <f t="shared" si="51"/>
        <v>1</v>
      </c>
      <c r="AF38" s="13">
        <f t="shared" si="51"/>
        <v>1</v>
      </c>
      <c r="AG38" s="13">
        <f t="shared" ref="AG38" si="52">IF(AG28=0,0,AG28/AG$28)</f>
        <v>1</v>
      </c>
    </row>
    <row r="39" spans="1:33" x14ac:dyDescent="0.25">
      <c r="A39" s="34" t="s">
        <v>3</v>
      </c>
      <c r="B39" s="39">
        <f t="shared" ref="B39" si="53">IF(B29=0,0,B29/B$28)</f>
        <v>9.7777090269494313E-2</v>
      </c>
      <c r="C39" s="39">
        <f t="shared" ref="C39:AF39" si="54">IF(C29=0,0,C29/C$28)</f>
        <v>0.10027459086283469</v>
      </c>
      <c r="D39" s="39">
        <f t="shared" si="54"/>
        <v>0.11922610232498092</v>
      </c>
      <c r="E39" s="39">
        <f t="shared" si="54"/>
        <v>0.13010957265703241</v>
      </c>
      <c r="F39" s="39">
        <f t="shared" si="54"/>
        <v>0.10868165258724782</v>
      </c>
      <c r="G39" s="39">
        <f t="shared" si="54"/>
        <v>0.13113952797204484</v>
      </c>
      <c r="H39" s="39">
        <f t="shared" si="54"/>
        <v>0.12430686963561088</v>
      </c>
      <c r="I39" s="39">
        <f t="shared" si="54"/>
        <v>0.13241942890301719</v>
      </c>
      <c r="J39" s="39">
        <f t="shared" si="54"/>
        <v>0.12535562930550512</v>
      </c>
      <c r="K39" s="39">
        <f t="shared" si="54"/>
        <v>0.14362093626237707</v>
      </c>
      <c r="L39" s="39">
        <f t="shared" si="54"/>
        <v>0.17021235888590744</v>
      </c>
      <c r="M39" s="39">
        <f t="shared" si="54"/>
        <v>0.17263556929946997</v>
      </c>
      <c r="N39" s="39">
        <f t="shared" si="54"/>
        <v>0.17098003561853969</v>
      </c>
      <c r="O39" s="39">
        <f t="shared" si="54"/>
        <v>0.1651179156289819</v>
      </c>
      <c r="P39" s="39">
        <f t="shared" si="54"/>
        <v>0.16454911730435007</v>
      </c>
      <c r="Q39" s="39">
        <f t="shared" si="54"/>
        <v>0.16566732306792722</v>
      </c>
      <c r="R39" s="39">
        <f t="shared" si="54"/>
        <v>0.1914307393041329</v>
      </c>
      <c r="S39" s="39">
        <f t="shared" si="54"/>
        <v>0.22296995491639046</v>
      </c>
      <c r="T39" s="39">
        <f t="shared" si="54"/>
        <v>0.25526856112383406</v>
      </c>
      <c r="U39" s="39">
        <f t="shared" si="54"/>
        <v>0.177765349793432</v>
      </c>
      <c r="V39" s="39">
        <f t="shared" si="54"/>
        <v>0.21816010667273164</v>
      </c>
      <c r="W39" s="39">
        <f t="shared" si="54"/>
        <v>0.1729543075062302</v>
      </c>
      <c r="X39" s="39">
        <f t="shared" si="54"/>
        <v>0.10104748033802305</v>
      </c>
      <c r="Y39" s="39">
        <f t="shared" si="54"/>
        <v>7.6461216467027859E-2</v>
      </c>
      <c r="Z39" s="39">
        <f t="shared" si="54"/>
        <v>7.5949159652462711E-2</v>
      </c>
      <c r="AA39" s="39">
        <f t="shared" si="54"/>
        <v>6.8733454063371724E-2</v>
      </c>
      <c r="AB39" s="39">
        <f t="shared" si="54"/>
        <v>5.4089959234523158E-2</v>
      </c>
      <c r="AC39" s="39">
        <f t="shared" si="54"/>
        <v>5.5365993252975754E-2</v>
      </c>
      <c r="AD39" s="39">
        <f t="shared" si="54"/>
        <v>2.0944642582799031E-2</v>
      </c>
      <c r="AE39" s="39">
        <f t="shared" si="54"/>
        <v>2.0374561062592892E-2</v>
      </c>
      <c r="AF39" s="39">
        <f t="shared" si="54"/>
        <v>6.0002090809593836E-3</v>
      </c>
      <c r="AG39" s="39">
        <f t="shared" ref="AG39" si="55">IF(AG29=0,0,AG29/AG$28)</f>
        <v>3.173870860253592E-3</v>
      </c>
    </row>
    <row r="40" spans="1:33" x14ac:dyDescent="0.25">
      <c r="A40" s="34" t="s">
        <v>48</v>
      </c>
      <c r="B40" s="39">
        <f t="shared" ref="B40:AF40" si="56">IF(B30=0,0,B30/B$28)</f>
        <v>0.69738521006968923</v>
      </c>
      <c r="C40" s="39">
        <f t="shared" si="56"/>
        <v>0.68965558122389892</v>
      </c>
      <c r="D40" s="39">
        <f t="shared" si="56"/>
        <v>0.66550548509058305</v>
      </c>
      <c r="E40" s="39">
        <f t="shared" si="56"/>
        <v>0.69773937710499645</v>
      </c>
      <c r="F40" s="39">
        <f t="shared" si="56"/>
        <v>0.7140074798257654</v>
      </c>
      <c r="G40" s="39">
        <f t="shared" si="56"/>
        <v>0.69760008965735476</v>
      </c>
      <c r="H40" s="39">
        <f t="shared" si="56"/>
        <v>0.70149060313539269</v>
      </c>
      <c r="I40" s="39">
        <f t="shared" si="56"/>
        <v>0.69237329547509474</v>
      </c>
      <c r="J40" s="39">
        <f t="shared" si="56"/>
        <v>0.69669066332558471</v>
      </c>
      <c r="K40" s="39">
        <f t="shared" si="56"/>
        <v>0.67383268323094692</v>
      </c>
      <c r="L40" s="39">
        <f t="shared" si="56"/>
        <v>0.67060287135371921</v>
      </c>
      <c r="M40" s="39">
        <f t="shared" si="56"/>
        <v>0.66810036371171666</v>
      </c>
      <c r="N40" s="39">
        <f t="shared" si="56"/>
        <v>0.67128320157527765</v>
      </c>
      <c r="O40" s="39">
        <f t="shared" si="56"/>
        <v>0.65257106179915925</v>
      </c>
      <c r="P40" s="39">
        <f t="shared" si="56"/>
        <v>0.65736556839384686</v>
      </c>
      <c r="Q40" s="39">
        <f t="shared" si="56"/>
        <v>0.67793331580870719</v>
      </c>
      <c r="R40" s="39">
        <f t="shared" si="56"/>
        <v>0.66628385449910499</v>
      </c>
      <c r="S40" s="39">
        <f t="shared" si="56"/>
        <v>0.63291076268609425</v>
      </c>
      <c r="T40" s="39">
        <f t="shared" si="56"/>
        <v>0.59263249111449312</v>
      </c>
      <c r="U40" s="39">
        <f t="shared" si="56"/>
        <v>0.70106239057858943</v>
      </c>
      <c r="V40" s="39">
        <f t="shared" si="56"/>
        <v>0.59812814405313541</v>
      </c>
      <c r="W40" s="39">
        <f t="shared" si="56"/>
        <v>0.44054377768549052</v>
      </c>
      <c r="X40" s="39">
        <f t="shared" si="56"/>
        <v>0.57009279686753722</v>
      </c>
      <c r="Y40" s="39">
        <f t="shared" si="56"/>
        <v>0.53844113481532618</v>
      </c>
      <c r="Z40" s="39">
        <f t="shared" si="56"/>
        <v>0.55522877928489689</v>
      </c>
      <c r="AA40" s="39">
        <f t="shared" si="56"/>
        <v>0.56146832241672495</v>
      </c>
      <c r="AB40" s="39">
        <f t="shared" si="56"/>
        <v>0.55670437242326543</v>
      </c>
      <c r="AC40" s="39">
        <f t="shared" si="56"/>
        <v>0.52136051254705784</v>
      </c>
      <c r="AD40" s="39">
        <f t="shared" si="56"/>
        <v>0.26770871803135743</v>
      </c>
      <c r="AE40" s="39">
        <f t="shared" si="56"/>
        <v>0.39070809588817762</v>
      </c>
      <c r="AF40" s="39">
        <f t="shared" si="56"/>
        <v>0.55642670775517322</v>
      </c>
      <c r="AG40" s="39">
        <f t="shared" ref="AG40" si="57">IF(AG30=0,0,AG30/AG$28)</f>
        <v>0.5063048455941026</v>
      </c>
    </row>
    <row r="41" spans="1:33" x14ac:dyDescent="0.25">
      <c r="A41" s="36" t="s">
        <v>49</v>
      </c>
      <c r="B41" s="40">
        <f t="shared" ref="B41:AF41" si="58">IF(B31=0,0,B31/B$28)</f>
        <v>0.2048376996608165</v>
      </c>
      <c r="C41" s="40">
        <f t="shared" si="58"/>
        <v>0.21006982791326639</v>
      </c>
      <c r="D41" s="40">
        <f t="shared" si="58"/>
        <v>0.21526841258443608</v>
      </c>
      <c r="E41" s="40">
        <f t="shared" si="58"/>
        <v>0.17215105023797109</v>
      </c>
      <c r="F41" s="40">
        <f t="shared" si="58"/>
        <v>0.17731086758698672</v>
      </c>
      <c r="G41" s="40">
        <f t="shared" si="58"/>
        <v>0.17126038237060046</v>
      </c>
      <c r="H41" s="40">
        <f t="shared" si="58"/>
        <v>0.17420252722899648</v>
      </c>
      <c r="I41" s="40">
        <f t="shared" si="58"/>
        <v>0.17520727562188809</v>
      </c>
      <c r="J41" s="40">
        <f t="shared" si="58"/>
        <v>0.17795370736891022</v>
      </c>
      <c r="K41" s="40">
        <f t="shared" si="58"/>
        <v>0.18254638050667601</v>
      </c>
      <c r="L41" s="40">
        <f t="shared" si="58"/>
        <v>0.15918476976037343</v>
      </c>
      <c r="M41" s="40">
        <f t="shared" si="58"/>
        <v>0.1592640669888134</v>
      </c>
      <c r="N41" s="40">
        <f t="shared" si="58"/>
        <v>0.15773676280618268</v>
      </c>
      <c r="O41" s="40">
        <f t="shared" si="58"/>
        <v>0.18231102257185899</v>
      </c>
      <c r="P41" s="40">
        <f t="shared" si="58"/>
        <v>0.1780853143018031</v>
      </c>
      <c r="Q41" s="40">
        <f t="shared" si="58"/>
        <v>0.15639936112336555</v>
      </c>
      <c r="R41" s="40">
        <f t="shared" si="58"/>
        <v>0.14228540619676208</v>
      </c>
      <c r="S41" s="40">
        <f t="shared" si="58"/>
        <v>0.14411928239751512</v>
      </c>
      <c r="T41" s="40">
        <f t="shared" si="58"/>
        <v>0.15209894776167279</v>
      </c>
      <c r="U41" s="40">
        <f t="shared" si="58"/>
        <v>0.12117225962797862</v>
      </c>
      <c r="V41" s="40">
        <f t="shared" si="58"/>
        <v>0.18371174927413292</v>
      </c>
      <c r="W41" s="40">
        <f t="shared" si="58"/>
        <v>0.38650191480827928</v>
      </c>
      <c r="X41" s="40">
        <f t="shared" si="58"/>
        <v>0.3288597227944397</v>
      </c>
      <c r="Y41" s="40">
        <f t="shared" si="58"/>
        <v>0.38509764871764612</v>
      </c>
      <c r="Z41" s="40">
        <f t="shared" si="58"/>
        <v>0.36882206106264043</v>
      </c>
      <c r="AA41" s="40">
        <f t="shared" si="58"/>
        <v>0.36979822351990332</v>
      </c>
      <c r="AB41" s="40">
        <f t="shared" si="58"/>
        <v>0.38920566834221149</v>
      </c>
      <c r="AC41" s="40">
        <f t="shared" si="58"/>
        <v>0.42327349419996646</v>
      </c>
      <c r="AD41" s="40">
        <f t="shared" si="58"/>
        <v>0.71134663938584353</v>
      </c>
      <c r="AE41" s="40">
        <f t="shared" si="58"/>
        <v>0.58891734304922949</v>
      </c>
      <c r="AF41" s="40">
        <f t="shared" si="58"/>
        <v>0.43757308316386728</v>
      </c>
      <c r="AG41" s="40">
        <f t="shared" ref="AG41" si="59">IF(AG31=0,0,AG31/AG$28)</f>
        <v>0.49052128354564367</v>
      </c>
    </row>
    <row r="42" spans="1:33" x14ac:dyDescent="0.25">
      <c r="A42" s="20"/>
      <c r="B42" s="20"/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x14ac:dyDescent="0.25">
      <c r="A43" s="24" t="s">
        <v>42</v>
      </c>
      <c r="B43" s="27">
        <f t="shared" ref="B43:K43" si="60">SUM(B44,B48)</f>
        <v>8832</v>
      </c>
      <c r="C43" s="27">
        <f t="shared" si="60"/>
        <v>8455</v>
      </c>
      <c r="D43" s="27">
        <f t="shared" si="60"/>
        <v>6775</v>
      </c>
      <c r="E43" s="27">
        <f t="shared" si="60"/>
        <v>17070</v>
      </c>
      <c r="F43" s="27">
        <f t="shared" si="60"/>
        <v>23982</v>
      </c>
      <c r="G43" s="27">
        <f t="shared" si="60"/>
        <v>23168</v>
      </c>
      <c r="H43" s="27">
        <f t="shared" si="60"/>
        <v>24451</v>
      </c>
      <c r="I43" s="27">
        <f t="shared" si="60"/>
        <v>22559</v>
      </c>
      <c r="J43" s="27">
        <f t="shared" si="60"/>
        <v>23966</v>
      </c>
      <c r="K43" s="27">
        <f t="shared" si="60"/>
        <v>23885</v>
      </c>
      <c r="L43" s="27">
        <f>SUM(L44,L48)</f>
        <v>20504</v>
      </c>
      <c r="M43" s="27">
        <f t="shared" ref="M43:AF43" si="61">SUM(M44,M48)</f>
        <v>20557</v>
      </c>
      <c r="N43" s="27">
        <f t="shared" si="61"/>
        <v>20522</v>
      </c>
      <c r="O43" s="27">
        <f t="shared" si="61"/>
        <v>20651</v>
      </c>
      <c r="P43" s="27">
        <f t="shared" si="61"/>
        <v>23471</v>
      </c>
      <c r="Q43" s="27">
        <f t="shared" si="61"/>
        <v>27768</v>
      </c>
      <c r="R43" s="27">
        <f t="shared" si="61"/>
        <v>30655</v>
      </c>
      <c r="S43" s="27">
        <f t="shared" si="61"/>
        <v>32070</v>
      </c>
      <c r="T43" s="27">
        <f t="shared" si="61"/>
        <v>32487</v>
      </c>
      <c r="U43" s="27">
        <f t="shared" si="61"/>
        <v>32275</v>
      </c>
      <c r="V43" s="27">
        <f t="shared" si="61"/>
        <v>32525</v>
      </c>
      <c r="W43" s="27">
        <f t="shared" si="61"/>
        <v>32482</v>
      </c>
      <c r="X43" s="27">
        <f t="shared" si="61"/>
        <v>32643</v>
      </c>
      <c r="Y43" s="27">
        <f t="shared" si="61"/>
        <v>33386</v>
      </c>
      <c r="Z43" s="27">
        <f t="shared" si="61"/>
        <v>35478</v>
      </c>
      <c r="AA43" s="27">
        <f t="shared" si="61"/>
        <v>36664</v>
      </c>
      <c r="AB43" s="27">
        <f t="shared" si="61"/>
        <v>40522</v>
      </c>
      <c r="AC43" s="27">
        <f t="shared" si="61"/>
        <v>44391</v>
      </c>
      <c r="AD43" s="27">
        <f t="shared" si="61"/>
        <v>47961</v>
      </c>
      <c r="AE43" s="27">
        <f t="shared" si="61"/>
        <v>50559</v>
      </c>
      <c r="AF43" s="27">
        <f t="shared" si="61"/>
        <v>17181</v>
      </c>
      <c r="AG43" s="27">
        <f t="shared" ref="AG43" si="62">SUM(AG44,AG48)</f>
        <v>28201</v>
      </c>
    </row>
    <row r="44" spans="1:33" x14ac:dyDescent="0.25">
      <c r="A44" s="3" t="s">
        <v>2</v>
      </c>
      <c r="B44" s="4">
        <f t="shared" ref="B44:K44" si="63">SUM(B45:B47)</f>
        <v>8774</v>
      </c>
      <c r="C44" s="4">
        <f t="shared" si="63"/>
        <v>8398</v>
      </c>
      <c r="D44" s="4">
        <f t="shared" si="63"/>
        <v>6726</v>
      </c>
      <c r="E44" s="4">
        <f t="shared" si="63"/>
        <v>16954</v>
      </c>
      <c r="F44" s="4">
        <f t="shared" si="63"/>
        <v>23830</v>
      </c>
      <c r="G44" s="4">
        <f t="shared" si="63"/>
        <v>23012</v>
      </c>
      <c r="H44" s="4">
        <f t="shared" si="63"/>
        <v>24288</v>
      </c>
      <c r="I44" s="4">
        <f t="shared" si="63"/>
        <v>22406</v>
      </c>
      <c r="J44" s="4">
        <f t="shared" si="63"/>
        <v>23806</v>
      </c>
      <c r="K44" s="4">
        <f t="shared" si="63"/>
        <v>23720</v>
      </c>
      <c r="L44" s="4">
        <f>SUM(L45:L47)</f>
        <v>20346</v>
      </c>
      <c r="M44" s="4">
        <f t="shared" ref="M44:AF44" si="64">SUM(M45:M47)</f>
        <v>20367</v>
      </c>
      <c r="N44" s="4">
        <f t="shared" si="64"/>
        <v>20331</v>
      </c>
      <c r="O44" s="4">
        <f t="shared" si="64"/>
        <v>20475</v>
      </c>
      <c r="P44" s="4">
        <f t="shared" si="64"/>
        <v>23291</v>
      </c>
      <c r="Q44" s="4">
        <f t="shared" si="64"/>
        <v>27543</v>
      </c>
      <c r="R44" s="4">
        <f t="shared" si="64"/>
        <v>30402</v>
      </c>
      <c r="S44" s="4">
        <f t="shared" si="64"/>
        <v>31757</v>
      </c>
      <c r="T44" s="4">
        <f t="shared" si="64"/>
        <v>32176</v>
      </c>
      <c r="U44" s="4">
        <f t="shared" si="64"/>
        <v>31955</v>
      </c>
      <c r="V44" s="4">
        <f t="shared" si="64"/>
        <v>32286</v>
      </c>
      <c r="W44" s="4">
        <f t="shared" si="64"/>
        <v>32278</v>
      </c>
      <c r="X44" s="4">
        <f t="shared" si="64"/>
        <v>32449</v>
      </c>
      <c r="Y44" s="4">
        <f t="shared" si="64"/>
        <v>33200</v>
      </c>
      <c r="Z44" s="4">
        <f t="shared" si="64"/>
        <v>35312</v>
      </c>
      <c r="AA44" s="4">
        <f t="shared" si="64"/>
        <v>36504</v>
      </c>
      <c r="AB44" s="4">
        <f t="shared" si="64"/>
        <v>40373</v>
      </c>
      <c r="AC44" s="4">
        <f t="shared" si="64"/>
        <v>44250</v>
      </c>
      <c r="AD44" s="4">
        <f t="shared" si="64"/>
        <v>47779</v>
      </c>
      <c r="AE44" s="4">
        <f t="shared" si="64"/>
        <v>50398</v>
      </c>
      <c r="AF44" s="4">
        <f t="shared" si="64"/>
        <v>17031</v>
      </c>
      <c r="AG44" s="4">
        <f t="shared" ref="AG44" si="65">SUM(AG45:AG47)</f>
        <v>28007</v>
      </c>
    </row>
    <row r="45" spans="1:33" x14ac:dyDescent="0.25">
      <c r="A45" s="32" t="s">
        <v>3</v>
      </c>
      <c r="B45" s="33">
        <v>1202</v>
      </c>
      <c r="C45" s="33">
        <v>1203</v>
      </c>
      <c r="D45" s="33">
        <v>1204</v>
      </c>
      <c r="E45" s="33">
        <v>3014</v>
      </c>
      <c r="F45" s="33">
        <v>3620</v>
      </c>
      <c r="G45" s="33">
        <v>4227</v>
      </c>
      <c r="H45" s="33">
        <v>4231</v>
      </c>
      <c r="I45" s="33">
        <v>4235</v>
      </c>
      <c r="J45" s="33">
        <v>4239</v>
      </c>
      <c r="K45" s="33">
        <v>4858</v>
      </c>
      <c r="L45" s="33">
        <v>4854</v>
      </c>
      <c r="M45" s="33">
        <v>4859</v>
      </c>
      <c r="N45" s="33">
        <v>5778</v>
      </c>
      <c r="O45" s="33">
        <v>6394</v>
      </c>
      <c r="P45" s="33">
        <v>7009</v>
      </c>
      <c r="Q45" s="33">
        <v>7076</v>
      </c>
      <c r="R45" s="33">
        <v>6767</v>
      </c>
      <c r="S45" s="33">
        <v>7087</v>
      </c>
      <c r="T45" s="33">
        <v>7804</v>
      </c>
      <c r="U45" s="33">
        <v>8137</v>
      </c>
      <c r="V45" s="33">
        <v>7245</v>
      </c>
      <c r="W45" s="33">
        <v>7685</v>
      </c>
      <c r="X45" s="33">
        <v>7278</v>
      </c>
      <c r="Y45" s="33">
        <v>6911</v>
      </c>
      <c r="Z45" s="33">
        <v>7707</v>
      </c>
      <c r="AA45" s="33">
        <v>7587</v>
      </c>
      <c r="AB45" s="33">
        <v>8189</v>
      </c>
      <c r="AC45" s="33">
        <v>8172</v>
      </c>
      <c r="AD45" s="33">
        <v>8300</v>
      </c>
      <c r="AE45" s="33">
        <v>8377</v>
      </c>
      <c r="AF45" s="33">
        <v>5079</v>
      </c>
      <c r="AG45" s="33">
        <v>6662</v>
      </c>
    </row>
    <row r="46" spans="1:33" x14ac:dyDescent="0.25">
      <c r="A46" s="32" t="s">
        <v>48</v>
      </c>
      <c r="B46" s="33">
        <v>5653</v>
      </c>
      <c r="C46" s="33">
        <v>5372</v>
      </c>
      <c r="D46" s="33">
        <v>4123</v>
      </c>
      <c r="E46" s="33">
        <v>10407</v>
      </c>
      <c r="F46" s="33">
        <v>15088</v>
      </c>
      <c r="G46" s="33">
        <v>14024</v>
      </c>
      <c r="H46" s="33">
        <v>14974</v>
      </c>
      <c r="I46" s="33">
        <v>13566</v>
      </c>
      <c r="J46" s="33">
        <v>14608</v>
      </c>
      <c r="K46" s="33">
        <v>14081</v>
      </c>
      <c r="L46" s="33">
        <v>11565</v>
      </c>
      <c r="M46" s="33">
        <v>11577</v>
      </c>
      <c r="N46" s="33">
        <v>10864</v>
      </c>
      <c r="O46" s="33">
        <v>10512</v>
      </c>
      <c r="P46" s="33">
        <v>12155</v>
      </c>
      <c r="Q46" s="33">
        <v>15413</v>
      </c>
      <c r="R46" s="33">
        <v>17182</v>
      </c>
      <c r="S46" s="33">
        <v>17590</v>
      </c>
      <c r="T46" s="33">
        <v>17063</v>
      </c>
      <c r="U46" s="33">
        <v>16330</v>
      </c>
      <c r="V46" s="33">
        <v>17021</v>
      </c>
      <c r="W46" s="33">
        <v>16734</v>
      </c>
      <c r="X46" s="33">
        <v>16548</v>
      </c>
      <c r="Y46" s="33">
        <v>17356</v>
      </c>
      <c r="Z46" s="33">
        <v>18363</v>
      </c>
      <c r="AA46" s="33">
        <v>18932</v>
      </c>
      <c r="AB46" s="33">
        <v>21137</v>
      </c>
      <c r="AC46" s="33">
        <v>23619</v>
      </c>
      <c r="AD46" s="33">
        <v>25896</v>
      </c>
      <c r="AE46" s="33">
        <v>27769</v>
      </c>
      <c r="AF46" s="33">
        <v>8607</v>
      </c>
      <c r="AG46" s="33">
        <v>15740</v>
      </c>
    </row>
    <row r="47" spans="1:33" x14ac:dyDescent="0.25">
      <c r="A47" s="32" t="s">
        <v>49</v>
      </c>
      <c r="B47" s="33">
        <v>1919</v>
      </c>
      <c r="C47" s="33">
        <v>1823</v>
      </c>
      <c r="D47" s="33">
        <v>1399</v>
      </c>
      <c r="E47" s="33">
        <v>3533</v>
      </c>
      <c r="F47" s="33">
        <v>5122</v>
      </c>
      <c r="G47" s="33">
        <v>4761</v>
      </c>
      <c r="H47" s="33">
        <v>5083</v>
      </c>
      <c r="I47" s="33">
        <v>4605</v>
      </c>
      <c r="J47" s="33">
        <v>4959</v>
      </c>
      <c r="K47" s="33">
        <v>4781</v>
      </c>
      <c r="L47" s="33">
        <v>3927</v>
      </c>
      <c r="M47" s="33">
        <v>3931</v>
      </c>
      <c r="N47" s="33">
        <v>3689</v>
      </c>
      <c r="O47" s="33">
        <v>3569</v>
      </c>
      <c r="P47" s="33">
        <v>4127</v>
      </c>
      <c r="Q47" s="33">
        <v>5054</v>
      </c>
      <c r="R47" s="33">
        <v>6453</v>
      </c>
      <c r="S47" s="33">
        <v>7080</v>
      </c>
      <c r="T47" s="33">
        <v>7309</v>
      </c>
      <c r="U47" s="33">
        <v>7488</v>
      </c>
      <c r="V47" s="33">
        <v>8020</v>
      </c>
      <c r="W47" s="33">
        <v>7859</v>
      </c>
      <c r="X47" s="33">
        <v>8623</v>
      </c>
      <c r="Y47" s="33">
        <v>8933</v>
      </c>
      <c r="Z47" s="33">
        <v>9242</v>
      </c>
      <c r="AA47" s="33">
        <v>9985</v>
      </c>
      <c r="AB47" s="33">
        <v>11047</v>
      </c>
      <c r="AC47" s="33">
        <v>12459</v>
      </c>
      <c r="AD47" s="33">
        <v>13583</v>
      </c>
      <c r="AE47" s="33">
        <v>14252</v>
      </c>
      <c r="AF47" s="33">
        <v>3345</v>
      </c>
      <c r="AG47" s="33">
        <v>5605</v>
      </c>
    </row>
    <row r="48" spans="1:33" x14ac:dyDescent="0.25">
      <c r="A48" s="5" t="s">
        <v>1</v>
      </c>
      <c r="B48" s="6">
        <f t="shared" ref="B48:K48" si="66">SUM(B49:B51)</f>
        <v>58</v>
      </c>
      <c r="C48" s="6">
        <f t="shared" si="66"/>
        <v>57</v>
      </c>
      <c r="D48" s="6">
        <f t="shared" si="66"/>
        <v>49</v>
      </c>
      <c r="E48" s="6">
        <f t="shared" si="66"/>
        <v>116</v>
      </c>
      <c r="F48" s="6">
        <f t="shared" si="66"/>
        <v>152</v>
      </c>
      <c r="G48" s="6">
        <f t="shared" si="66"/>
        <v>156</v>
      </c>
      <c r="H48" s="6">
        <f t="shared" si="66"/>
        <v>163</v>
      </c>
      <c r="I48" s="6">
        <f t="shared" si="66"/>
        <v>153</v>
      </c>
      <c r="J48" s="6">
        <f t="shared" si="66"/>
        <v>160</v>
      </c>
      <c r="K48" s="6">
        <f t="shared" si="66"/>
        <v>165</v>
      </c>
      <c r="L48" s="6">
        <f>SUM(L49:L51)</f>
        <v>158</v>
      </c>
      <c r="M48" s="6">
        <f t="shared" ref="M48:AF48" si="67">SUM(M49:M51)</f>
        <v>190</v>
      </c>
      <c r="N48" s="6">
        <f t="shared" si="67"/>
        <v>191</v>
      </c>
      <c r="O48" s="6">
        <f t="shared" si="67"/>
        <v>176</v>
      </c>
      <c r="P48" s="6">
        <f t="shared" si="67"/>
        <v>180</v>
      </c>
      <c r="Q48" s="6">
        <f t="shared" si="67"/>
        <v>225</v>
      </c>
      <c r="R48" s="6">
        <f t="shared" si="67"/>
        <v>253</v>
      </c>
      <c r="S48" s="6">
        <f t="shared" si="67"/>
        <v>313</v>
      </c>
      <c r="T48" s="6">
        <f t="shared" si="67"/>
        <v>311</v>
      </c>
      <c r="U48" s="6">
        <f t="shared" si="67"/>
        <v>320</v>
      </c>
      <c r="V48" s="6">
        <f t="shared" si="67"/>
        <v>239</v>
      </c>
      <c r="W48" s="6">
        <f t="shared" si="67"/>
        <v>204</v>
      </c>
      <c r="X48" s="6">
        <f t="shared" si="67"/>
        <v>194</v>
      </c>
      <c r="Y48" s="6">
        <f t="shared" si="67"/>
        <v>186</v>
      </c>
      <c r="Z48" s="6">
        <f t="shared" si="67"/>
        <v>166</v>
      </c>
      <c r="AA48" s="6">
        <f t="shared" si="67"/>
        <v>160</v>
      </c>
      <c r="AB48" s="6">
        <f t="shared" si="67"/>
        <v>149</v>
      </c>
      <c r="AC48" s="6">
        <f t="shared" si="67"/>
        <v>141</v>
      </c>
      <c r="AD48" s="6">
        <f t="shared" si="67"/>
        <v>182</v>
      </c>
      <c r="AE48" s="6">
        <f t="shared" si="67"/>
        <v>161</v>
      </c>
      <c r="AF48" s="6">
        <f t="shared" si="67"/>
        <v>150</v>
      </c>
      <c r="AG48" s="6">
        <f t="shared" ref="AG48" si="68">SUM(AG49:AG51)</f>
        <v>194</v>
      </c>
    </row>
    <row r="49" spans="1:33" x14ac:dyDescent="0.25">
      <c r="A49" s="34" t="s">
        <v>3</v>
      </c>
      <c r="B49" s="35">
        <v>24</v>
      </c>
      <c r="C49" s="35">
        <v>24</v>
      </c>
      <c r="D49" s="35">
        <v>23</v>
      </c>
      <c r="E49" s="35">
        <v>57</v>
      </c>
      <c r="F49" s="35">
        <v>67</v>
      </c>
      <c r="G49" s="35">
        <v>77</v>
      </c>
      <c r="H49" s="35">
        <v>78</v>
      </c>
      <c r="I49" s="35">
        <v>76</v>
      </c>
      <c r="J49" s="35">
        <v>77</v>
      </c>
      <c r="K49" s="35">
        <v>86</v>
      </c>
      <c r="L49" s="35">
        <v>90</v>
      </c>
      <c r="M49" s="35">
        <v>109</v>
      </c>
      <c r="N49" s="35">
        <v>109</v>
      </c>
      <c r="O49" s="35">
        <v>99</v>
      </c>
      <c r="P49" s="35">
        <v>101</v>
      </c>
      <c r="Q49" s="35">
        <v>125</v>
      </c>
      <c r="R49" s="35">
        <v>139</v>
      </c>
      <c r="S49" s="35">
        <v>171</v>
      </c>
      <c r="T49" s="35">
        <v>172</v>
      </c>
      <c r="U49" s="35">
        <v>125</v>
      </c>
      <c r="V49" s="35">
        <v>100</v>
      </c>
      <c r="W49" s="35">
        <v>94</v>
      </c>
      <c r="X49" s="35">
        <v>81</v>
      </c>
      <c r="Y49" s="35">
        <v>64</v>
      </c>
      <c r="Z49" s="35">
        <v>55</v>
      </c>
      <c r="AA49" s="35">
        <v>48</v>
      </c>
      <c r="AB49" s="35">
        <v>36</v>
      </c>
      <c r="AC49" s="35">
        <v>35</v>
      </c>
      <c r="AD49" s="35">
        <v>29</v>
      </c>
      <c r="AE49" s="35">
        <v>23</v>
      </c>
      <c r="AF49" s="35">
        <v>5</v>
      </c>
      <c r="AG49" s="35">
        <v>4</v>
      </c>
    </row>
    <row r="50" spans="1:33" x14ac:dyDescent="0.25">
      <c r="A50" s="34" t="s">
        <v>48</v>
      </c>
      <c r="B50" s="35">
        <v>28</v>
      </c>
      <c r="C50" s="35">
        <v>27</v>
      </c>
      <c r="D50" s="35">
        <v>21</v>
      </c>
      <c r="E50" s="35">
        <v>50</v>
      </c>
      <c r="F50" s="35">
        <v>72</v>
      </c>
      <c r="G50" s="35">
        <v>67</v>
      </c>
      <c r="H50" s="35">
        <v>72</v>
      </c>
      <c r="I50" s="35">
        <v>65</v>
      </c>
      <c r="J50" s="35">
        <v>70</v>
      </c>
      <c r="K50" s="35">
        <v>66</v>
      </c>
      <c r="L50" s="35">
        <v>58</v>
      </c>
      <c r="M50" s="35">
        <v>69</v>
      </c>
      <c r="N50" s="35">
        <v>70</v>
      </c>
      <c r="O50" s="35">
        <v>64</v>
      </c>
      <c r="P50" s="35">
        <v>66</v>
      </c>
      <c r="Q50" s="35">
        <v>85</v>
      </c>
      <c r="R50" s="35">
        <v>98</v>
      </c>
      <c r="S50" s="35">
        <v>123</v>
      </c>
      <c r="T50" s="35">
        <v>120</v>
      </c>
      <c r="U50" s="35">
        <v>178</v>
      </c>
      <c r="V50" s="35">
        <v>121</v>
      </c>
      <c r="W50" s="35">
        <v>83</v>
      </c>
      <c r="X50" s="35">
        <v>96</v>
      </c>
      <c r="Y50" s="35">
        <v>101</v>
      </c>
      <c r="Z50" s="35">
        <v>94</v>
      </c>
      <c r="AA50" s="35">
        <v>96</v>
      </c>
      <c r="AB50" s="35">
        <v>97</v>
      </c>
      <c r="AC50" s="35">
        <v>90</v>
      </c>
      <c r="AD50" s="35">
        <v>103</v>
      </c>
      <c r="AE50" s="35">
        <v>109</v>
      </c>
      <c r="AF50" s="35">
        <v>128</v>
      </c>
      <c r="AG50" s="35">
        <v>161</v>
      </c>
    </row>
    <row r="51" spans="1:33" x14ac:dyDescent="0.25">
      <c r="A51" s="36" t="s">
        <v>49</v>
      </c>
      <c r="B51" s="37">
        <v>6</v>
      </c>
      <c r="C51" s="37">
        <v>6</v>
      </c>
      <c r="D51" s="37">
        <v>5</v>
      </c>
      <c r="E51" s="37">
        <v>9</v>
      </c>
      <c r="F51" s="37">
        <v>13</v>
      </c>
      <c r="G51" s="37">
        <v>12</v>
      </c>
      <c r="H51" s="37">
        <v>13</v>
      </c>
      <c r="I51" s="37">
        <v>12</v>
      </c>
      <c r="J51" s="37">
        <v>13</v>
      </c>
      <c r="K51" s="37">
        <v>13</v>
      </c>
      <c r="L51" s="37">
        <v>10</v>
      </c>
      <c r="M51" s="37">
        <v>12</v>
      </c>
      <c r="N51" s="37">
        <v>12</v>
      </c>
      <c r="O51" s="37">
        <v>13</v>
      </c>
      <c r="P51" s="37">
        <v>13</v>
      </c>
      <c r="Q51" s="37">
        <v>15</v>
      </c>
      <c r="R51" s="37">
        <v>16</v>
      </c>
      <c r="S51" s="37">
        <v>19</v>
      </c>
      <c r="T51" s="37">
        <v>19</v>
      </c>
      <c r="U51" s="37">
        <v>17</v>
      </c>
      <c r="V51" s="37">
        <v>18</v>
      </c>
      <c r="W51" s="37">
        <v>27</v>
      </c>
      <c r="X51" s="37">
        <v>17</v>
      </c>
      <c r="Y51" s="37">
        <v>21</v>
      </c>
      <c r="Z51" s="37">
        <v>17</v>
      </c>
      <c r="AA51" s="37">
        <v>16</v>
      </c>
      <c r="AB51" s="37">
        <v>16</v>
      </c>
      <c r="AC51" s="37">
        <v>16</v>
      </c>
      <c r="AD51" s="37">
        <v>50</v>
      </c>
      <c r="AE51" s="37">
        <v>29</v>
      </c>
      <c r="AF51" s="37">
        <v>17</v>
      </c>
      <c r="AG51" s="37">
        <v>29</v>
      </c>
    </row>
    <row r="52" spans="1:33" x14ac:dyDescent="0.25">
      <c r="A52" s="20"/>
      <c r="B52" s="20"/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x14ac:dyDescent="0.25">
      <c r="A53" s="24" t="s">
        <v>23</v>
      </c>
      <c r="B53" s="26">
        <f>IF(AND(B23=0,B43=0),0,IF(OR(B23=0,B43=0),1/0,1000000*B23/B43))</f>
        <v>915.47318149779767</v>
      </c>
      <c r="C53" s="26">
        <f t="shared" ref="C53:AF53" si="69">IF(AND(C23=0,C43=0),0,IF(OR(C23=0,C43=0),1/0,1000000*C23/C43))</f>
        <v>911.22471012714948</v>
      </c>
      <c r="D53" s="26">
        <f t="shared" si="69"/>
        <v>887.16247012590134</v>
      </c>
      <c r="E53" s="26">
        <f t="shared" si="69"/>
        <v>887.90385709547252</v>
      </c>
      <c r="F53" s="26">
        <f t="shared" si="69"/>
        <v>905.43629605992703</v>
      </c>
      <c r="G53" s="26">
        <f t="shared" si="69"/>
        <v>883.9812710243782</v>
      </c>
      <c r="H53" s="26">
        <f t="shared" si="69"/>
        <v>890.3641522454285</v>
      </c>
      <c r="I53" s="26">
        <f t="shared" si="69"/>
        <v>880.40742678984623</v>
      </c>
      <c r="J53" s="26">
        <f t="shared" si="69"/>
        <v>887.77125549067637</v>
      </c>
      <c r="K53" s="26">
        <f t="shared" si="69"/>
        <v>869.80123170086858</v>
      </c>
      <c r="L53" s="26">
        <f t="shared" si="69"/>
        <v>846.92211075965224</v>
      </c>
      <c r="M53" s="26">
        <f t="shared" si="69"/>
        <v>846.53786194368911</v>
      </c>
      <c r="N53" s="26">
        <f t="shared" si="69"/>
        <v>816.44291015946283</v>
      </c>
      <c r="O53" s="26">
        <f t="shared" si="69"/>
        <v>798.1437150287228</v>
      </c>
      <c r="P53" s="26">
        <f t="shared" si="69"/>
        <v>805.79622110292337</v>
      </c>
      <c r="Q53" s="26">
        <f t="shared" si="69"/>
        <v>838.86618669840834</v>
      </c>
      <c r="R53" s="26">
        <f t="shared" si="69"/>
        <v>850.97495550724739</v>
      </c>
      <c r="S53" s="26">
        <f t="shared" si="69"/>
        <v>855.59397341613487</v>
      </c>
      <c r="T53" s="26">
        <f t="shared" si="69"/>
        <v>860.01917376740278</v>
      </c>
      <c r="U53" s="26">
        <f t="shared" si="69"/>
        <v>857.25044568129567</v>
      </c>
      <c r="V53" s="26">
        <f t="shared" si="69"/>
        <v>909.53207064551566</v>
      </c>
      <c r="W53" s="26">
        <f t="shared" si="69"/>
        <v>887.15281272147899</v>
      </c>
      <c r="X53" s="26">
        <f t="shared" si="69"/>
        <v>924.95377686061215</v>
      </c>
      <c r="Y53" s="26">
        <f t="shared" si="69"/>
        <v>962.06817429243665</v>
      </c>
      <c r="Z53" s="26">
        <f t="shared" si="69"/>
        <v>957.94963726600838</v>
      </c>
      <c r="AA53" s="26">
        <f t="shared" si="69"/>
        <v>978.64141717138966</v>
      </c>
      <c r="AB53" s="26">
        <f t="shared" si="69"/>
        <v>1007.549316843889</v>
      </c>
      <c r="AC53" s="26">
        <f t="shared" si="69"/>
        <v>1063.1041008664379</v>
      </c>
      <c r="AD53" s="26">
        <f t="shared" si="69"/>
        <v>1118.3600697673908</v>
      </c>
      <c r="AE53" s="26">
        <f t="shared" si="69"/>
        <v>1117.9019950542936</v>
      </c>
      <c r="AF53" s="26">
        <f t="shared" si="69"/>
        <v>867.98667758201441</v>
      </c>
      <c r="AG53" s="26">
        <f t="shared" ref="AG53" si="70">IF(AND(AG23=0,AG43=0),0,IF(OR(AG23=0,AG43=0),1/0,1000000*AG23/AG43))</f>
        <v>975.91358641881072</v>
      </c>
    </row>
    <row r="54" spans="1:33" x14ac:dyDescent="0.25">
      <c r="A54" s="3" t="s">
        <v>2</v>
      </c>
      <c r="B54" s="10">
        <f t="shared" ref="B54:AF54" si="71">IF(AND(B24=0,B44=0),0,IF(OR(B24=0,B44=0),1/0,1000000*B24/B44))</f>
        <v>916.22416165359323</v>
      </c>
      <c r="C54" s="10">
        <f t="shared" si="71"/>
        <v>912.0094004409226</v>
      </c>
      <c r="D54" s="10">
        <f t="shared" si="71"/>
        <v>888.19113274959614</v>
      </c>
      <c r="E54" s="10">
        <f t="shared" si="71"/>
        <v>889.08283479015518</v>
      </c>
      <c r="F54" s="10">
        <f t="shared" si="71"/>
        <v>906.30988324380371</v>
      </c>
      <c r="G54" s="10">
        <f t="shared" si="71"/>
        <v>885.13925526079788</v>
      </c>
      <c r="H54" s="10">
        <f t="shared" si="71"/>
        <v>891.44437186867628</v>
      </c>
      <c r="I54" s="10">
        <f t="shared" si="71"/>
        <v>881.56582182741886</v>
      </c>
      <c r="J54" s="10">
        <f t="shared" si="71"/>
        <v>888.84899329695497</v>
      </c>
      <c r="K54" s="10">
        <f t="shared" si="71"/>
        <v>871.06845751283333</v>
      </c>
      <c r="L54" s="10">
        <f t="shared" si="71"/>
        <v>848.57488932061176</v>
      </c>
      <c r="M54" s="10">
        <f t="shared" si="71"/>
        <v>848.56116682018785</v>
      </c>
      <c r="N54" s="10">
        <f t="shared" si="71"/>
        <v>818.17173250332519</v>
      </c>
      <c r="O54" s="10">
        <f t="shared" si="71"/>
        <v>799.45595997596513</v>
      </c>
      <c r="P54" s="10">
        <f t="shared" si="71"/>
        <v>807.03028388232747</v>
      </c>
      <c r="Q54" s="10">
        <f t="shared" si="71"/>
        <v>840.40440702169496</v>
      </c>
      <c r="R54" s="10">
        <f t="shared" si="71"/>
        <v>852.85314894719966</v>
      </c>
      <c r="S54" s="10">
        <f t="shared" si="71"/>
        <v>858.01853312797175</v>
      </c>
      <c r="T54" s="10">
        <f t="shared" si="71"/>
        <v>862.53359150502661</v>
      </c>
      <c r="U54" s="10">
        <f t="shared" si="71"/>
        <v>859.17983839019223</v>
      </c>
      <c r="V54" s="10">
        <f t="shared" si="71"/>
        <v>911.43427990423652</v>
      </c>
      <c r="W54" s="10">
        <f t="shared" si="71"/>
        <v>888.76300828082731</v>
      </c>
      <c r="X54" s="10">
        <f t="shared" si="71"/>
        <v>927.09933980749861</v>
      </c>
      <c r="Y54" s="10">
        <f t="shared" si="71"/>
        <v>963.6136883186125</v>
      </c>
      <c r="Z54" s="10">
        <f t="shared" si="71"/>
        <v>959.11717288330317</v>
      </c>
      <c r="AA54" s="10">
        <f t="shared" si="71"/>
        <v>979.59487721119103</v>
      </c>
      <c r="AB54" s="10">
        <f t="shared" si="71"/>
        <v>1008.1102109250581</v>
      </c>
      <c r="AC54" s="10">
        <f t="shared" si="71"/>
        <v>1063.5598116870096</v>
      </c>
      <c r="AD54" s="10">
        <f t="shared" si="71"/>
        <v>1116.3895815027458</v>
      </c>
      <c r="AE54" s="10">
        <f t="shared" si="71"/>
        <v>1116.6574537258612</v>
      </c>
      <c r="AF54" s="10">
        <f t="shared" si="71"/>
        <v>865.29545197148775</v>
      </c>
      <c r="AG54" s="10">
        <f t="shared" ref="AG54" si="72">IF(AND(AG24=0,AG44=0),0,IF(OR(AG24=0,AG44=0),1/0,1000000*AG24/AG44))</f>
        <v>972.89531401741681</v>
      </c>
    </row>
    <row r="55" spans="1:33" x14ac:dyDescent="0.25">
      <c r="A55" s="32" t="s">
        <v>3</v>
      </c>
      <c r="B55" s="41">
        <f t="shared" ref="B55:AF55" si="73">IF(AND(B25=0,B45=0),0,IF(OR(B25=0,B45=0),1/0,1000000*B25/B45))</f>
        <v>341.45065168105816</v>
      </c>
      <c r="C55" s="41">
        <f t="shared" si="73"/>
        <v>341.45065168105816</v>
      </c>
      <c r="D55" s="41">
        <f t="shared" si="73"/>
        <v>341.45065168105816</v>
      </c>
      <c r="E55" s="41">
        <f t="shared" si="73"/>
        <v>341.45065168105822</v>
      </c>
      <c r="F55" s="41">
        <f t="shared" si="73"/>
        <v>341.45065168105816</v>
      </c>
      <c r="G55" s="41">
        <f t="shared" si="73"/>
        <v>341.45065168105816</v>
      </c>
      <c r="H55" s="41">
        <f t="shared" si="73"/>
        <v>341.45065168105816</v>
      </c>
      <c r="I55" s="41">
        <f t="shared" si="73"/>
        <v>341.45065168105816</v>
      </c>
      <c r="J55" s="41">
        <f t="shared" si="73"/>
        <v>341.45065168105816</v>
      </c>
      <c r="K55" s="41">
        <f t="shared" si="73"/>
        <v>341.45065168105816</v>
      </c>
      <c r="L55" s="41">
        <f t="shared" si="73"/>
        <v>341.45065168105816</v>
      </c>
      <c r="M55" s="41">
        <f t="shared" si="73"/>
        <v>341.45065168105816</v>
      </c>
      <c r="N55" s="41">
        <f t="shared" si="73"/>
        <v>341.45065168105816</v>
      </c>
      <c r="O55" s="41">
        <f t="shared" si="73"/>
        <v>341.45065168105816</v>
      </c>
      <c r="P55" s="41">
        <f t="shared" si="73"/>
        <v>341.45065168105816</v>
      </c>
      <c r="Q55" s="41">
        <f t="shared" si="73"/>
        <v>345.9735428417942</v>
      </c>
      <c r="R55" s="41">
        <f t="shared" si="73"/>
        <v>339.09654950848511</v>
      </c>
      <c r="S55" s="41">
        <f t="shared" si="73"/>
        <v>339.27807621115414</v>
      </c>
      <c r="T55" s="41">
        <f t="shared" si="73"/>
        <v>336.62128798358935</v>
      </c>
      <c r="U55" s="41">
        <f t="shared" si="73"/>
        <v>331.43440914306802</v>
      </c>
      <c r="V55" s="41">
        <f t="shared" si="73"/>
        <v>338.50245834471446</v>
      </c>
      <c r="W55" s="41">
        <f t="shared" si="73"/>
        <v>322.62343051754203</v>
      </c>
      <c r="X55" s="41">
        <f t="shared" si="73"/>
        <v>309.27059137631824</v>
      </c>
      <c r="Y55" s="41">
        <f t="shared" si="73"/>
        <v>314.35763286262136</v>
      </c>
      <c r="Z55" s="41">
        <f t="shared" si="73"/>
        <v>314.13297617038734</v>
      </c>
      <c r="AA55" s="41">
        <f t="shared" si="73"/>
        <v>315.45653716335124</v>
      </c>
      <c r="AB55" s="41">
        <f t="shared" si="73"/>
        <v>322.21827948756408</v>
      </c>
      <c r="AC55" s="41">
        <f t="shared" si="73"/>
        <v>325.50417129540568</v>
      </c>
      <c r="AD55" s="41">
        <f t="shared" si="73"/>
        <v>324.88457974851093</v>
      </c>
      <c r="AE55" s="41">
        <f t="shared" si="73"/>
        <v>327.53182055294729</v>
      </c>
      <c r="AF55" s="41">
        <f t="shared" si="73"/>
        <v>323.77789956413511</v>
      </c>
      <c r="AG55" s="41">
        <f t="shared" ref="AG55" si="74">IF(AND(AG25=0,AG45=0),0,IF(OR(AG25=0,AG45=0),1/0,1000000*AG25/AG45))</f>
        <v>329.83088178845207</v>
      </c>
    </row>
    <row r="56" spans="1:33" x14ac:dyDescent="0.25">
      <c r="A56" s="32" t="s">
        <v>48</v>
      </c>
      <c r="B56" s="41">
        <f t="shared" ref="B56:AF56" si="75">IF(AND(B26=0,B46=0),0,IF(OR(B26=0,B46=0),1/0,1000000*B26/B46))</f>
        <v>867.55567904169163</v>
      </c>
      <c r="C56" s="41">
        <f t="shared" si="75"/>
        <v>867.55567904169175</v>
      </c>
      <c r="D56" s="41">
        <f t="shared" si="75"/>
        <v>867.55567904169163</v>
      </c>
      <c r="E56" s="41">
        <f t="shared" si="75"/>
        <v>867.55567904169163</v>
      </c>
      <c r="F56" s="41">
        <f t="shared" si="75"/>
        <v>867.55567904169163</v>
      </c>
      <c r="G56" s="41">
        <f t="shared" si="75"/>
        <v>867.55567904169163</v>
      </c>
      <c r="H56" s="41">
        <f t="shared" si="75"/>
        <v>867.55567904169163</v>
      </c>
      <c r="I56" s="41">
        <f t="shared" si="75"/>
        <v>867.55567904169175</v>
      </c>
      <c r="J56" s="41">
        <f t="shared" si="75"/>
        <v>867.55567904169163</v>
      </c>
      <c r="K56" s="41">
        <f t="shared" si="75"/>
        <v>867.55567904169163</v>
      </c>
      <c r="L56" s="41">
        <f t="shared" si="75"/>
        <v>867.55567904169163</v>
      </c>
      <c r="M56" s="41">
        <f t="shared" si="75"/>
        <v>867.55567904169163</v>
      </c>
      <c r="N56" s="41">
        <f t="shared" si="75"/>
        <v>867.55567904169175</v>
      </c>
      <c r="O56" s="41">
        <f t="shared" si="75"/>
        <v>867.55567904169175</v>
      </c>
      <c r="P56" s="41">
        <f t="shared" si="75"/>
        <v>867.55567904169175</v>
      </c>
      <c r="Q56" s="41">
        <f t="shared" si="75"/>
        <v>876.65276130222765</v>
      </c>
      <c r="R56" s="41">
        <f t="shared" si="75"/>
        <v>873.9327047558121</v>
      </c>
      <c r="S56" s="41">
        <f t="shared" si="75"/>
        <v>869.39186458966856</v>
      </c>
      <c r="T56" s="41">
        <f t="shared" si="75"/>
        <v>898.14132929404957</v>
      </c>
      <c r="U56" s="41">
        <f t="shared" si="75"/>
        <v>903.58132530436956</v>
      </c>
      <c r="V56" s="41">
        <f t="shared" si="75"/>
        <v>926.14148078944288</v>
      </c>
      <c r="W56" s="41">
        <f t="shared" si="75"/>
        <v>909.48326536586046</v>
      </c>
      <c r="X56" s="41">
        <f t="shared" si="75"/>
        <v>946.48791144771337</v>
      </c>
      <c r="Y56" s="41">
        <f t="shared" si="75"/>
        <v>973.60607039350771</v>
      </c>
      <c r="Z56" s="41">
        <f t="shared" si="75"/>
        <v>987.78789969251307</v>
      </c>
      <c r="AA56" s="41">
        <f t="shared" si="75"/>
        <v>1003.1118119655696</v>
      </c>
      <c r="AB56" s="41">
        <f t="shared" si="75"/>
        <v>1021.3663589869072</v>
      </c>
      <c r="AC56" s="41">
        <f t="shared" si="75"/>
        <v>1040.108778679549</v>
      </c>
      <c r="AD56" s="41">
        <f t="shared" si="75"/>
        <v>1061.1620279056176</v>
      </c>
      <c r="AE56" s="41">
        <f t="shared" si="75"/>
        <v>1066.1341994286493</v>
      </c>
      <c r="AF56" s="41">
        <f t="shared" si="75"/>
        <v>961.39184166773748</v>
      </c>
      <c r="AG56" s="41">
        <f t="shared" ref="AG56" si="76">IF(AND(AG26=0,AG46=0),0,IF(OR(AG26=0,AG46=0),1/0,1000000*AG26/AG46))</f>
        <v>1057.3862288286246</v>
      </c>
    </row>
    <row r="57" spans="1:33" x14ac:dyDescent="0.25">
      <c r="A57" s="32" t="s">
        <v>49</v>
      </c>
      <c r="B57" s="41">
        <f t="shared" ref="B57:AF57" si="77">IF(AND(B27=0,B47=0),0,IF(OR(B27=0,B47=0),1/0,1000000*B27/B47))</f>
        <v>1419.6117026604027</v>
      </c>
      <c r="C57" s="41">
        <f t="shared" si="77"/>
        <v>1419.5176649032298</v>
      </c>
      <c r="D57" s="41">
        <f t="shared" si="77"/>
        <v>1419.5388917518906</v>
      </c>
      <c r="E57" s="41">
        <f t="shared" si="77"/>
        <v>1419.6790730480323</v>
      </c>
      <c r="F57" s="41">
        <f t="shared" si="77"/>
        <v>1419.6862696668031</v>
      </c>
      <c r="G57" s="41">
        <f t="shared" si="77"/>
        <v>1419.6412086798923</v>
      </c>
      <c r="H57" s="41">
        <f t="shared" si="77"/>
        <v>1419.6231474943067</v>
      </c>
      <c r="I57" s="41">
        <f t="shared" si="77"/>
        <v>1419.556992859126</v>
      </c>
      <c r="J57" s="41">
        <f t="shared" si="77"/>
        <v>1419.4951527546425</v>
      </c>
      <c r="K57" s="41">
        <f t="shared" si="77"/>
        <v>1419.5618133762318</v>
      </c>
      <c r="L57" s="41">
        <f t="shared" si="77"/>
        <v>1419.5115372396608</v>
      </c>
      <c r="M57" s="41">
        <f t="shared" si="77"/>
        <v>1419.44657131591</v>
      </c>
      <c r="N57" s="41">
        <f t="shared" si="77"/>
        <v>1419.4152157774499</v>
      </c>
      <c r="O57" s="41">
        <f t="shared" si="77"/>
        <v>1419.4116042513131</v>
      </c>
      <c r="P57" s="41">
        <f t="shared" si="77"/>
        <v>1419.4755138160863</v>
      </c>
      <c r="Q57" s="41">
        <f t="shared" si="77"/>
        <v>1422.1014609218003</v>
      </c>
      <c r="R57" s="41">
        <f t="shared" si="77"/>
        <v>1335.4816907879253</v>
      </c>
      <c r="S57" s="41">
        <f t="shared" si="77"/>
        <v>1349.0152446757463</v>
      </c>
      <c r="T57" s="41">
        <f t="shared" si="77"/>
        <v>1340.9362165956268</v>
      </c>
      <c r="U57" s="41">
        <f t="shared" si="77"/>
        <v>1335.8342556545267</v>
      </c>
      <c r="V57" s="41">
        <f t="shared" si="77"/>
        <v>1397.7883673021968</v>
      </c>
      <c r="W57" s="41">
        <f t="shared" si="77"/>
        <v>1398.248931814343</v>
      </c>
      <c r="X57" s="41">
        <f t="shared" si="77"/>
        <v>1411.3525634628227</v>
      </c>
      <c r="Y57" s="41">
        <f t="shared" si="77"/>
        <v>1446.4952304617302</v>
      </c>
      <c r="Z57" s="41">
        <f t="shared" si="77"/>
        <v>1440.010123291107</v>
      </c>
      <c r="AA57" s="41">
        <f t="shared" si="77"/>
        <v>1439.644449286611</v>
      </c>
      <c r="AB57" s="41">
        <f t="shared" si="77"/>
        <v>1491.1892210597853</v>
      </c>
      <c r="AC57" s="41">
        <f t="shared" si="77"/>
        <v>1592.1159270962239</v>
      </c>
      <c r="AD57" s="41">
        <f t="shared" si="77"/>
        <v>1705.336371056701</v>
      </c>
      <c r="AE57" s="41">
        <f t="shared" si="77"/>
        <v>1678.9284106209475</v>
      </c>
      <c r="AF57" s="41">
        <f t="shared" si="77"/>
        <v>1440.2628727671004</v>
      </c>
      <c r="AG57" s="41">
        <f t="shared" ref="AG57" si="78">IF(AND(AG27=0,AG47=0),0,IF(OR(AG27=0,AG47=0),1/0,1000000*AG27/AG47))</f>
        <v>1499.961906056838</v>
      </c>
    </row>
    <row r="58" spans="1:33" x14ac:dyDescent="0.25">
      <c r="A58" s="5" t="s">
        <v>1</v>
      </c>
      <c r="B58" s="11">
        <f t="shared" ref="B58:AF58" si="79">IF(AND(B28=0,B48=0),0,IF(OR(B28=0,B48=0),1/0,1000000*B28/B48))</f>
        <v>801.8680110331253</v>
      </c>
      <c r="C58" s="11">
        <f t="shared" si="79"/>
        <v>795.61367056459301</v>
      </c>
      <c r="D58" s="11">
        <f t="shared" si="79"/>
        <v>745.96278018770988</v>
      </c>
      <c r="E58" s="11">
        <f t="shared" si="79"/>
        <v>715.59016885708752</v>
      </c>
      <c r="F58" s="11">
        <f t="shared" si="79"/>
        <v>768.47851585084175</v>
      </c>
      <c r="G58" s="11">
        <f t="shared" si="79"/>
        <v>713.16375020073906</v>
      </c>
      <c r="H58" s="11">
        <f t="shared" si="79"/>
        <v>729.40480126723821</v>
      </c>
      <c r="I58" s="11">
        <f t="shared" si="79"/>
        <v>710.76690906534054</v>
      </c>
      <c r="J58" s="11">
        <f t="shared" si="79"/>
        <v>727.41734163901026</v>
      </c>
      <c r="K58" s="11">
        <f t="shared" si="79"/>
        <v>687.62792103537686</v>
      </c>
      <c r="L58" s="11">
        <f t="shared" si="79"/>
        <v>634.0902588527947</v>
      </c>
      <c r="M58" s="11">
        <f t="shared" si="79"/>
        <v>629.65022815605607</v>
      </c>
      <c r="N58" s="11">
        <f t="shared" si="79"/>
        <v>632.41837050989591</v>
      </c>
      <c r="O58" s="11">
        <f t="shared" si="79"/>
        <v>645.48340085379925</v>
      </c>
      <c r="P58" s="11">
        <f t="shared" si="79"/>
        <v>646.11535335236738</v>
      </c>
      <c r="Q58" s="11">
        <f t="shared" si="79"/>
        <v>650.56750952380958</v>
      </c>
      <c r="R58" s="11">
        <f t="shared" si="79"/>
        <v>625.27994775457</v>
      </c>
      <c r="S58" s="11">
        <f t="shared" si="79"/>
        <v>609.59799012921155</v>
      </c>
      <c r="T58" s="11">
        <f t="shared" si="79"/>
        <v>599.87799972950882</v>
      </c>
      <c r="U58" s="11">
        <f t="shared" si="79"/>
        <v>664.58249564132677</v>
      </c>
      <c r="V58" s="11">
        <f t="shared" si="79"/>
        <v>652.56668099253409</v>
      </c>
      <c r="W58" s="11">
        <f t="shared" si="79"/>
        <v>632.37883103204729</v>
      </c>
      <c r="X58" s="11">
        <f t="shared" si="79"/>
        <v>566.08072498677564</v>
      </c>
      <c r="Y58" s="11">
        <f t="shared" si="79"/>
        <v>686.20222983526605</v>
      </c>
      <c r="Z58" s="11">
        <f t="shared" si="79"/>
        <v>709.58808474845659</v>
      </c>
      <c r="AA58" s="11">
        <f t="shared" si="79"/>
        <v>761.10950909069913</v>
      </c>
      <c r="AB58" s="11">
        <f t="shared" si="79"/>
        <v>855.56960718588277</v>
      </c>
      <c r="AC58" s="11">
        <f t="shared" si="79"/>
        <v>920.08847100612729</v>
      </c>
      <c r="AD58" s="11">
        <f t="shared" si="79"/>
        <v>1635.6565466711111</v>
      </c>
      <c r="AE58" s="11">
        <f t="shared" si="79"/>
        <v>1507.4820812054822</v>
      </c>
      <c r="AF58" s="11">
        <f t="shared" si="79"/>
        <v>1173.5484334012096</v>
      </c>
      <c r="AG58" s="11">
        <f t="shared" ref="AG58" si="80">IF(AND(AG28=0,AG48=0),0,IF(OR(AG28=0,AG48=0),1/0,1000000*AG28/AG48))</f>
        <v>1411.6494376860267</v>
      </c>
    </row>
    <row r="59" spans="1:33" x14ac:dyDescent="0.25">
      <c r="A59" s="34" t="s">
        <v>3</v>
      </c>
      <c r="B59" s="42">
        <f t="shared" ref="B59:AF59" si="81">IF(AND(B29=0,B49=0),0,IF(OR(B29=0,B49=0),1/0,1000000*B29/B49))</f>
        <v>189.47710883926391</v>
      </c>
      <c r="C59" s="42">
        <f t="shared" si="81"/>
        <v>189.47710883926391</v>
      </c>
      <c r="D59" s="42">
        <f t="shared" si="81"/>
        <v>189.47710883926393</v>
      </c>
      <c r="E59" s="42">
        <f t="shared" si="81"/>
        <v>189.47710883926391</v>
      </c>
      <c r="F59" s="42">
        <f t="shared" si="81"/>
        <v>189.47710883926391</v>
      </c>
      <c r="G59" s="42">
        <f t="shared" si="81"/>
        <v>189.47710883926391</v>
      </c>
      <c r="H59" s="42">
        <f t="shared" si="81"/>
        <v>189.47710883926391</v>
      </c>
      <c r="I59" s="42">
        <f t="shared" si="81"/>
        <v>189.47710883926391</v>
      </c>
      <c r="J59" s="42">
        <f t="shared" si="81"/>
        <v>189.47710883926391</v>
      </c>
      <c r="K59" s="42">
        <f t="shared" si="81"/>
        <v>189.47710883926391</v>
      </c>
      <c r="L59" s="42">
        <f t="shared" si="81"/>
        <v>189.47710883926391</v>
      </c>
      <c r="M59" s="42">
        <f t="shared" si="81"/>
        <v>189.47710883926388</v>
      </c>
      <c r="N59" s="42">
        <f t="shared" si="81"/>
        <v>189.47710883926388</v>
      </c>
      <c r="O59" s="42">
        <f t="shared" si="81"/>
        <v>189.47710883926391</v>
      </c>
      <c r="P59" s="42">
        <f t="shared" si="81"/>
        <v>189.47710883926391</v>
      </c>
      <c r="Q59" s="42">
        <f t="shared" si="81"/>
        <v>194</v>
      </c>
      <c r="R59" s="42">
        <f t="shared" si="81"/>
        <v>217.86722356610684</v>
      </c>
      <c r="S59" s="42">
        <f t="shared" si="81"/>
        <v>248.79296716819175</v>
      </c>
      <c r="T59" s="42">
        <f t="shared" si="81"/>
        <v>276.88039584004292</v>
      </c>
      <c r="U59" s="42">
        <f t="shared" si="81"/>
        <v>302.43773389893749</v>
      </c>
      <c r="V59" s="42">
        <f t="shared" si="81"/>
        <v>340.25</v>
      </c>
      <c r="W59" s="42">
        <f t="shared" si="81"/>
        <v>237.3619056570256</v>
      </c>
      <c r="X59" s="42">
        <f t="shared" si="81"/>
        <v>137</v>
      </c>
      <c r="Y59" s="42">
        <f t="shared" si="81"/>
        <v>152.48471009093771</v>
      </c>
      <c r="Z59" s="42">
        <f t="shared" si="81"/>
        <v>162.65772200333816</v>
      </c>
      <c r="AA59" s="42">
        <f t="shared" si="81"/>
        <v>174.3789516009366</v>
      </c>
      <c r="AB59" s="42">
        <f t="shared" si="81"/>
        <v>191.53836252978408</v>
      </c>
      <c r="AC59" s="42">
        <f t="shared" si="81"/>
        <v>205.22192294226025</v>
      </c>
      <c r="AD59" s="42">
        <f t="shared" si="81"/>
        <v>215</v>
      </c>
      <c r="AE59" s="42">
        <f t="shared" si="81"/>
        <v>215</v>
      </c>
      <c r="AF59" s="42">
        <f t="shared" si="81"/>
        <v>211.24607901118787</v>
      </c>
      <c r="AG59" s="42">
        <f t="shared" ref="AG59" si="82">IF(AND(AG29=0,AG49=0),0,IF(OR(AG29=0,AG49=0),1/0,1000000*AG29/AG49))</f>
        <v>217.29906123550484</v>
      </c>
    </row>
    <row r="60" spans="1:33" x14ac:dyDescent="0.25">
      <c r="A60" s="34" t="s">
        <v>48</v>
      </c>
      <c r="B60" s="42">
        <f t="shared" ref="B60:AF60" si="83">IF(AND(B30=0,B50=0),0,IF(OR(B30=0,B50=0),1/0,1000000*B30/B50))</f>
        <v>1158.3654177394642</v>
      </c>
      <c r="C60" s="42">
        <f t="shared" si="83"/>
        <v>1158.3654177394642</v>
      </c>
      <c r="D60" s="42">
        <f t="shared" si="83"/>
        <v>1158.3654177394642</v>
      </c>
      <c r="E60" s="42">
        <f t="shared" si="83"/>
        <v>1158.3654177394642</v>
      </c>
      <c r="F60" s="42">
        <f t="shared" si="83"/>
        <v>1158.3654177394642</v>
      </c>
      <c r="G60" s="42">
        <f t="shared" si="83"/>
        <v>1158.3654177394642</v>
      </c>
      <c r="H60" s="42">
        <f t="shared" si="83"/>
        <v>1158.3654177394642</v>
      </c>
      <c r="I60" s="42">
        <f t="shared" si="83"/>
        <v>1158.3654177394642</v>
      </c>
      <c r="J60" s="42">
        <f t="shared" si="83"/>
        <v>1158.3654177394642</v>
      </c>
      <c r="K60" s="42">
        <f t="shared" si="83"/>
        <v>1158.3654177394642</v>
      </c>
      <c r="L60" s="42">
        <f t="shared" si="83"/>
        <v>1158.3654177394642</v>
      </c>
      <c r="M60" s="42">
        <f t="shared" si="83"/>
        <v>1158.3654177394642</v>
      </c>
      <c r="N60" s="42">
        <f t="shared" si="83"/>
        <v>1158.3654177394642</v>
      </c>
      <c r="O60" s="42">
        <f t="shared" si="83"/>
        <v>1158.3654177394642</v>
      </c>
      <c r="P60" s="42">
        <f t="shared" si="83"/>
        <v>1158.3654177394642</v>
      </c>
      <c r="Q60" s="42">
        <f t="shared" si="83"/>
        <v>1167.4625000000001</v>
      </c>
      <c r="R60" s="42">
        <f t="shared" si="83"/>
        <v>1075.5441350400124</v>
      </c>
      <c r="S60" s="42">
        <f t="shared" si="83"/>
        <v>981.80498646029685</v>
      </c>
      <c r="T60" s="42">
        <f t="shared" si="83"/>
        <v>921.35614275110561</v>
      </c>
      <c r="U60" s="42">
        <f t="shared" si="83"/>
        <v>837.59783034785346</v>
      </c>
      <c r="V60" s="42">
        <f t="shared" si="83"/>
        <v>770.95967741935488</v>
      </c>
      <c r="W60" s="42">
        <f t="shared" si="83"/>
        <v>684.72860321497933</v>
      </c>
      <c r="X60" s="42">
        <f t="shared" si="83"/>
        <v>652.160390516039</v>
      </c>
      <c r="Y60" s="42">
        <f t="shared" si="83"/>
        <v>680.4276075864085</v>
      </c>
      <c r="Z60" s="42">
        <f t="shared" si="83"/>
        <v>695.75849500998856</v>
      </c>
      <c r="AA60" s="42">
        <f t="shared" si="83"/>
        <v>712.23146540761991</v>
      </c>
      <c r="AB60" s="42">
        <f t="shared" si="83"/>
        <v>731.6350705535325</v>
      </c>
      <c r="AC60" s="42">
        <f t="shared" si="83"/>
        <v>751.52654837074954</v>
      </c>
      <c r="AD60" s="42">
        <f t="shared" si="83"/>
        <v>773.72885572139307</v>
      </c>
      <c r="AE60" s="42">
        <f t="shared" si="83"/>
        <v>869.96933962264143</v>
      </c>
      <c r="AF60" s="42">
        <f t="shared" si="83"/>
        <v>765.22698186173</v>
      </c>
      <c r="AG60" s="42">
        <f t="shared" ref="AG60" si="84">IF(AND(AG30=0,AG50=0),0,IF(OR(AG30=0,AG50=0),1/0,1000000*AG30/AG50))</f>
        <v>861.22136902261707</v>
      </c>
    </row>
    <row r="61" spans="1:33" x14ac:dyDescent="0.25">
      <c r="A61" s="36" t="s">
        <v>49</v>
      </c>
      <c r="B61" s="43">
        <f t="shared" ref="B61:AF61" si="85">IF(AND(B31=0,B51=0),0,IF(OR(B31=0,B51=0),1/0,1000000*B31/B51))</f>
        <v>1587.7770551789897</v>
      </c>
      <c r="C61" s="43">
        <f t="shared" si="85"/>
        <v>1587.7770551789897</v>
      </c>
      <c r="D61" s="43">
        <f t="shared" si="85"/>
        <v>1573.7057906731932</v>
      </c>
      <c r="E61" s="43">
        <f t="shared" si="85"/>
        <v>1587.7770551789897</v>
      </c>
      <c r="F61" s="43">
        <f t="shared" si="85"/>
        <v>1593.1890799889113</v>
      </c>
      <c r="G61" s="43">
        <f t="shared" si="85"/>
        <v>1587.7770551789897</v>
      </c>
      <c r="H61" s="43">
        <f t="shared" si="85"/>
        <v>1593.1890799889113</v>
      </c>
      <c r="I61" s="43">
        <f t="shared" si="85"/>
        <v>1587.7770551789897</v>
      </c>
      <c r="J61" s="43">
        <f t="shared" si="85"/>
        <v>1593.1890799889113</v>
      </c>
      <c r="K61" s="43">
        <f t="shared" si="85"/>
        <v>1593.1890799889113</v>
      </c>
      <c r="L61" s="43">
        <f t="shared" si="85"/>
        <v>1594.8126874318878</v>
      </c>
      <c r="M61" s="43">
        <f t="shared" si="85"/>
        <v>1587.7770551789897</v>
      </c>
      <c r="N61" s="43">
        <f t="shared" si="85"/>
        <v>1587.7770551789897</v>
      </c>
      <c r="O61" s="43">
        <f t="shared" si="85"/>
        <v>1593.1890799889113</v>
      </c>
      <c r="P61" s="43">
        <f t="shared" si="85"/>
        <v>1593.1890799889113</v>
      </c>
      <c r="Q61" s="43">
        <f t="shared" si="85"/>
        <v>1526.2251428571428</v>
      </c>
      <c r="R61" s="43">
        <f t="shared" si="85"/>
        <v>1406.8098420185088</v>
      </c>
      <c r="S61" s="43">
        <f t="shared" si="85"/>
        <v>1447.2926415824161</v>
      </c>
      <c r="T61" s="43">
        <f t="shared" si="85"/>
        <v>1493.4680369082728</v>
      </c>
      <c r="U61" s="43">
        <f t="shared" si="85"/>
        <v>1515.839297996439</v>
      </c>
      <c r="V61" s="43">
        <f t="shared" si="85"/>
        <v>1591.7953216374272</v>
      </c>
      <c r="W61" s="43">
        <f t="shared" si="85"/>
        <v>1846.6958641457018</v>
      </c>
      <c r="X61" s="43">
        <f t="shared" si="85"/>
        <v>2124.4272445820434</v>
      </c>
      <c r="Y61" s="43">
        <f t="shared" si="85"/>
        <v>2340.5430922529622</v>
      </c>
      <c r="Z61" s="43">
        <f t="shared" si="85"/>
        <v>2555.5381663012513</v>
      </c>
      <c r="AA61" s="43">
        <f t="shared" si="85"/>
        <v>2814.5694436584627</v>
      </c>
      <c r="AB61" s="43">
        <f t="shared" si="85"/>
        <v>3100.9930359957289</v>
      </c>
      <c r="AC61" s="43">
        <f t="shared" si="85"/>
        <v>3432.0198597198373</v>
      </c>
      <c r="AD61" s="43">
        <f t="shared" si="85"/>
        <v>4235.2083870967735</v>
      </c>
      <c r="AE61" s="43">
        <f t="shared" si="85"/>
        <v>4928.7226570763705</v>
      </c>
      <c r="AF61" s="43">
        <f t="shared" si="85"/>
        <v>4530.9988786367085</v>
      </c>
      <c r="AG61" s="43">
        <f t="shared" ref="AG61" si="86">IF(AND(AG31=0,AG51=0),0,IF(OR(AG31=0,AG51=0),1/0,1000000*AG31/AG51))</f>
        <v>4632.2122156381292</v>
      </c>
    </row>
    <row r="62" spans="1:33" x14ac:dyDescent="0.25">
      <c r="A62" s="20"/>
      <c r="B62" s="20"/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x14ac:dyDescent="0.25">
      <c r="A63" s="24" t="s">
        <v>16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spans="1:33" x14ac:dyDescent="0.25">
      <c r="A64" s="3" t="s">
        <v>17</v>
      </c>
      <c r="B64" s="4">
        <f>IF(AND(B4=0,B44=0),0,IF(OR(B4=0,B44=0),1/0,1000000*B4/B44))</f>
        <v>91158.906541940596</v>
      </c>
      <c r="C64" s="4">
        <f t="shared" ref="C64:AF71" si="87">IF(AND(C4=0,C44=0),0,IF(OR(C4=0,C44=0),1/0,1000000*C4/C44))</f>
        <v>90821.642256374922</v>
      </c>
      <c r="D64" s="4">
        <f t="shared" si="87"/>
        <v>88331.597210105581</v>
      </c>
      <c r="E64" s="4">
        <f t="shared" si="87"/>
        <v>88596.19121560127</v>
      </c>
      <c r="F64" s="4">
        <f t="shared" si="87"/>
        <v>90722.788768464277</v>
      </c>
      <c r="G64" s="4">
        <f t="shared" si="87"/>
        <v>88608.174673088899</v>
      </c>
      <c r="H64" s="4">
        <f t="shared" si="87"/>
        <v>91147.709883775387</v>
      </c>
      <c r="I64" s="4">
        <f t="shared" si="87"/>
        <v>90843.416268787187</v>
      </c>
      <c r="J64" s="4">
        <f t="shared" si="87"/>
        <v>88878.433174552498</v>
      </c>
      <c r="K64" s="4">
        <f t="shared" si="87"/>
        <v>84546.590293228903</v>
      </c>
      <c r="L64" s="4">
        <f t="shared" si="87"/>
        <v>83877.791826631146</v>
      </c>
      <c r="M64" s="4">
        <f t="shared" si="87"/>
        <v>84437.739619146218</v>
      </c>
      <c r="N64" s="4">
        <f t="shared" si="87"/>
        <v>81068.715641655843</v>
      </c>
      <c r="O64" s="4">
        <f t="shared" si="87"/>
        <v>78559.7751389185</v>
      </c>
      <c r="P64" s="4">
        <f t="shared" si="87"/>
        <v>78928.943757235291</v>
      </c>
      <c r="Q64" s="4">
        <f t="shared" si="87"/>
        <v>83102.192180144659</v>
      </c>
      <c r="R64" s="4">
        <f t="shared" si="87"/>
        <v>83338.44726517472</v>
      </c>
      <c r="S64" s="4">
        <f t="shared" si="87"/>
        <v>81957.50369861268</v>
      </c>
      <c r="T64" s="4">
        <f t="shared" si="87"/>
        <v>81343.105585136829</v>
      </c>
      <c r="U64" s="4">
        <f t="shared" si="87"/>
        <v>79685.885320749847</v>
      </c>
      <c r="V64" s="4">
        <f t="shared" si="87"/>
        <v>88382.285791193091</v>
      </c>
      <c r="W64" s="4">
        <f t="shared" si="87"/>
        <v>93638.150443853461</v>
      </c>
      <c r="X64" s="4">
        <f t="shared" si="87"/>
        <v>102670.69053373624</v>
      </c>
      <c r="Y64" s="4">
        <f t="shared" si="87"/>
        <v>106193.38198586044</v>
      </c>
      <c r="Z64" s="4">
        <f t="shared" si="87"/>
        <v>106530.61700626579</v>
      </c>
      <c r="AA64" s="4">
        <f t="shared" si="87"/>
        <v>111386.41308554089</v>
      </c>
      <c r="AB64" s="4">
        <f t="shared" si="87"/>
        <v>117739.60903731667</v>
      </c>
      <c r="AC64" s="4">
        <f t="shared" si="87"/>
        <v>132514.27339971461</v>
      </c>
      <c r="AD64" s="4">
        <f t="shared" si="87"/>
        <v>140569.05828931593</v>
      </c>
      <c r="AE64" s="4">
        <f t="shared" si="87"/>
        <v>144048.59898080098</v>
      </c>
      <c r="AF64" s="4">
        <f t="shared" si="87"/>
        <v>67079.830357006227</v>
      </c>
      <c r="AG64" s="4">
        <f t="shared" ref="AG64" si="88">IF(AND(AG4=0,AG44=0),0,IF(OR(AG4=0,AG44=0),1/0,1000000*AG4/AG44))</f>
        <v>97647.921671628137</v>
      </c>
    </row>
    <row r="65" spans="1:33" x14ac:dyDescent="0.25">
      <c r="A65" s="32" t="s">
        <v>3</v>
      </c>
      <c r="B65" s="33">
        <f t="shared" ref="B65:Q71" si="89">IF(AND(B5=0,B45=0),0,IF(OR(B5=0,B45=0),1/0,1000000*B5/B45))</f>
        <v>27935.587324321976</v>
      </c>
      <c r="C65" s="33">
        <f t="shared" si="89"/>
        <v>27910.825355694789</v>
      </c>
      <c r="D65" s="33">
        <f t="shared" si="89"/>
        <v>27878.716901563628</v>
      </c>
      <c r="E65" s="33">
        <f t="shared" si="89"/>
        <v>27844.484621071773</v>
      </c>
      <c r="F65" s="33">
        <f t="shared" si="89"/>
        <v>27811.987524614935</v>
      </c>
      <c r="G65" s="33">
        <f t="shared" si="89"/>
        <v>27781.271894073016</v>
      </c>
      <c r="H65" s="33">
        <f t="shared" si="89"/>
        <v>27745.634788999119</v>
      </c>
      <c r="I65" s="33">
        <f t="shared" si="89"/>
        <v>27706.039463440255</v>
      </c>
      <c r="J65" s="33">
        <f t="shared" si="89"/>
        <v>27661.01082691981</v>
      </c>
      <c r="K65" s="33">
        <f t="shared" si="89"/>
        <v>27614.574949633465</v>
      </c>
      <c r="L65" s="33">
        <f t="shared" si="89"/>
        <v>27417.284874919689</v>
      </c>
      <c r="M65" s="33">
        <f t="shared" si="89"/>
        <v>27246.135736721728</v>
      </c>
      <c r="N65" s="33">
        <f t="shared" si="89"/>
        <v>27168.734025992471</v>
      </c>
      <c r="O65" s="33">
        <f t="shared" si="89"/>
        <v>27171.136289482547</v>
      </c>
      <c r="P65" s="33">
        <f t="shared" si="89"/>
        <v>27173.609143638303</v>
      </c>
      <c r="Q65" s="33">
        <f t="shared" si="89"/>
        <v>27401.383557893998</v>
      </c>
      <c r="R65" s="33">
        <f t="shared" si="87"/>
        <v>26740.999619956685</v>
      </c>
      <c r="S65" s="33">
        <f t="shared" si="87"/>
        <v>26605.018027110877</v>
      </c>
      <c r="T65" s="33">
        <f t="shared" si="87"/>
        <v>26324.504584483271</v>
      </c>
      <c r="U65" s="33">
        <f t="shared" si="87"/>
        <v>23058.097773729405</v>
      </c>
      <c r="V65" s="33">
        <f t="shared" si="87"/>
        <v>23831.080711001181</v>
      </c>
      <c r="W65" s="33">
        <f t="shared" si="87"/>
        <v>24526.738918365339</v>
      </c>
      <c r="X65" s="33">
        <f t="shared" si="87"/>
        <v>24898.776064004258</v>
      </c>
      <c r="Y65" s="33">
        <f t="shared" si="87"/>
        <v>25414.918657619441</v>
      </c>
      <c r="Z65" s="33">
        <f t="shared" si="87"/>
        <v>22703.742774308412</v>
      </c>
      <c r="AA65" s="33">
        <f t="shared" si="87"/>
        <v>23023.924148398059</v>
      </c>
      <c r="AB65" s="33">
        <f t="shared" si="87"/>
        <v>22912.945908707497</v>
      </c>
      <c r="AC65" s="33">
        <f t="shared" si="87"/>
        <v>24472.419830930394</v>
      </c>
      <c r="AD65" s="33">
        <f t="shared" si="87"/>
        <v>23993.486387272951</v>
      </c>
      <c r="AE65" s="33">
        <f t="shared" si="87"/>
        <v>23121.486336394617</v>
      </c>
      <c r="AF65" s="33">
        <f t="shared" si="87"/>
        <v>12610.82637975656</v>
      </c>
      <c r="AG65" s="33">
        <f t="shared" ref="AG65" si="90">IF(AND(AG5=0,AG45=0),0,IF(OR(AG5=0,AG45=0),1/0,1000000*AG5/AG45))</f>
        <v>13039.995612758557</v>
      </c>
    </row>
    <row r="66" spans="1:33" x14ac:dyDescent="0.25">
      <c r="A66" s="32" t="s">
        <v>48</v>
      </c>
      <c r="B66" s="33">
        <f t="shared" si="89"/>
        <v>88577.33901178751</v>
      </c>
      <c r="C66" s="33">
        <f t="shared" si="87"/>
        <v>88742.281538013165</v>
      </c>
      <c r="D66" s="33">
        <f t="shared" si="87"/>
        <v>88928.513018566809</v>
      </c>
      <c r="E66" s="33">
        <f t="shared" si="87"/>
        <v>89152.047982417425</v>
      </c>
      <c r="F66" s="33">
        <f t="shared" si="87"/>
        <v>89425.113266172149</v>
      </c>
      <c r="G66" s="33">
        <f t="shared" si="87"/>
        <v>89751.196387930409</v>
      </c>
      <c r="H66" s="33">
        <f t="shared" si="87"/>
        <v>91746.823247260108</v>
      </c>
      <c r="I66" s="33">
        <f t="shared" si="87"/>
        <v>93008.318717967253</v>
      </c>
      <c r="J66" s="33">
        <f t="shared" si="87"/>
        <v>88911.764716135483</v>
      </c>
      <c r="K66" s="33">
        <f t="shared" si="87"/>
        <v>85347.423147862719</v>
      </c>
      <c r="L66" s="33">
        <f t="shared" si="87"/>
        <v>88199.077654645458</v>
      </c>
      <c r="M66" s="33">
        <f t="shared" si="87"/>
        <v>89722.668076389265</v>
      </c>
      <c r="N66" s="33">
        <f t="shared" si="87"/>
        <v>90336.934267436634</v>
      </c>
      <c r="O66" s="33">
        <f t="shared" si="87"/>
        <v>89844.355069230834</v>
      </c>
      <c r="P66" s="33">
        <f t="shared" si="87"/>
        <v>88625.842619942341</v>
      </c>
      <c r="Q66" s="33">
        <f t="shared" si="87"/>
        <v>89424.150142809958</v>
      </c>
      <c r="R66" s="33">
        <f t="shared" si="87"/>
        <v>85829.948929940496</v>
      </c>
      <c r="S66" s="33">
        <f t="shared" si="87"/>
        <v>80989.681830441274</v>
      </c>
      <c r="T66" s="33">
        <f t="shared" si="87"/>
        <v>80661.067987583257</v>
      </c>
      <c r="U66" s="33">
        <f t="shared" si="87"/>
        <v>81240.212526494317</v>
      </c>
      <c r="V66" s="33">
        <f t="shared" si="87"/>
        <v>85471.86717900369</v>
      </c>
      <c r="W66" s="33">
        <f t="shared" si="87"/>
        <v>92126.894610830233</v>
      </c>
      <c r="X66" s="33">
        <f t="shared" si="87"/>
        <v>101771.13650603483</v>
      </c>
      <c r="Y66" s="33">
        <f t="shared" si="87"/>
        <v>107372.16493804584</v>
      </c>
      <c r="Z66" s="33">
        <f t="shared" si="87"/>
        <v>110065.80689698565</v>
      </c>
      <c r="AA66" s="33">
        <f t="shared" si="87"/>
        <v>115192.1410525431</v>
      </c>
      <c r="AB66" s="33">
        <f t="shared" si="87"/>
        <v>119168.60696298932</v>
      </c>
      <c r="AC66" s="33">
        <f t="shared" si="87"/>
        <v>125345.42055935628</v>
      </c>
      <c r="AD66" s="33">
        <f t="shared" si="87"/>
        <v>127264.74262002989</v>
      </c>
      <c r="AE66" s="33">
        <f t="shared" si="87"/>
        <v>131155.95746854949</v>
      </c>
      <c r="AF66" s="33">
        <f t="shared" si="87"/>
        <v>78970.012054641658</v>
      </c>
      <c r="AG66" s="33">
        <f t="shared" ref="AG66" si="91">IF(AND(AG6=0,AG46=0),0,IF(OR(AG6=0,AG46=0),1/0,1000000*AG6/AG46))</f>
        <v>109305.45190501546</v>
      </c>
    </row>
    <row r="67" spans="1:33" x14ac:dyDescent="0.25">
      <c r="A67" s="32" t="s">
        <v>49</v>
      </c>
      <c r="B67" s="33">
        <f t="shared" si="89"/>
        <v>138364.75904195782</v>
      </c>
      <c r="C67" s="33">
        <f t="shared" si="87"/>
        <v>138464.01115958803</v>
      </c>
      <c r="D67" s="33">
        <f t="shared" si="87"/>
        <v>138599.06255192036</v>
      </c>
      <c r="E67" s="33">
        <f t="shared" si="87"/>
        <v>138786.07015804568</v>
      </c>
      <c r="F67" s="33">
        <f t="shared" si="87"/>
        <v>139007.91732787812</v>
      </c>
      <c r="G67" s="33">
        <f t="shared" si="87"/>
        <v>139245.7679345808</v>
      </c>
      <c r="H67" s="33">
        <f t="shared" si="87"/>
        <v>142157.55765500854</v>
      </c>
      <c r="I67" s="33">
        <f t="shared" si="87"/>
        <v>142530.218471842</v>
      </c>
      <c r="J67" s="33">
        <f t="shared" si="87"/>
        <v>141109.47696809372</v>
      </c>
      <c r="K67" s="33">
        <f t="shared" si="87"/>
        <v>140036.90677787396</v>
      </c>
      <c r="L67" s="33">
        <f t="shared" si="87"/>
        <v>140940.08623524374</v>
      </c>
      <c r="M67" s="33">
        <f t="shared" si="87"/>
        <v>139566.3039832261</v>
      </c>
      <c r="N67" s="33">
        <f t="shared" si="87"/>
        <v>138196.43768687692</v>
      </c>
      <c r="O67" s="33">
        <f t="shared" si="87"/>
        <v>137387.3045801766</v>
      </c>
      <c r="P67" s="33">
        <f t="shared" si="87"/>
        <v>138266.80046440681</v>
      </c>
      <c r="Q67" s="33">
        <f t="shared" si="87"/>
        <v>141807.88741807218</v>
      </c>
      <c r="R67" s="33">
        <f t="shared" si="87"/>
        <v>136055.93473010338</v>
      </c>
      <c r="S67" s="33">
        <f t="shared" si="87"/>
        <v>139769.23429396132</v>
      </c>
      <c r="T67" s="33">
        <f t="shared" si="87"/>
        <v>141680.05588424165</v>
      </c>
      <c r="U67" s="33">
        <f t="shared" si="87"/>
        <v>137832.0049789093</v>
      </c>
      <c r="V67" s="33">
        <f t="shared" si="87"/>
        <v>152872.52469444321</v>
      </c>
      <c r="W67" s="33">
        <f t="shared" si="87"/>
        <v>164437.30462163524</v>
      </c>
      <c r="X67" s="33">
        <f t="shared" si="87"/>
        <v>170038.17442114343</v>
      </c>
      <c r="Y67" s="33">
        <f t="shared" si="87"/>
        <v>166397.23322769901</v>
      </c>
      <c r="Z67" s="33">
        <f t="shared" si="87"/>
        <v>169410.62433610851</v>
      </c>
      <c r="AA67" s="33">
        <f t="shared" si="87"/>
        <v>171311.91751166177</v>
      </c>
      <c r="AB67" s="33">
        <f t="shared" si="87"/>
        <v>185299.2012528718</v>
      </c>
      <c r="AC67" s="33">
        <f t="shared" si="87"/>
        <v>216970.42257705855</v>
      </c>
      <c r="AD67" s="33">
        <f t="shared" si="87"/>
        <v>237168.17522657482</v>
      </c>
      <c r="AE67" s="33">
        <f t="shared" si="87"/>
        <v>240247.18056765918</v>
      </c>
      <c r="AF67" s="33">
        <f t="shared" si="87"/>
        <v>119190.22716684276</v>
      </c>
      <c r="AG67" s="33">
        <f t="shared" ref="AG67" si="92">IF(AND(AG7=0,AG47=0),0,IF(OR(AG7=0,AG47=0),1/0,1000000*AG7/AG47))</f>
        <v>165474.59027656532</v>
      </c>
    </row>
    <row r="68" spans="1:33" x14ac:dyDescent="0.25">
      <c r="A68" s="5" t="s">
        <v>18</v>
      </c>
      <c r="B68" s="6">
        <f t="shared" si="89"/>
        <v>28742.812466713662</v>
      </c>
      <c r="C68" s="6">
        <f t="shared" si="87"/>
        <v>28629.282036390265</v>
      </c>
      <c r="D68" s="6">
        <f t="shared" si="87"/>
        <v>25919.784254771606</v>
      </c>
      <c r="E68" s="6">
        <f t="shared" si="87"/>
        <v>24893.208109708685</v>
      </c>
      <c r="F68" s="6">
        <f t="shared" si="87"/>
        <v>27559.522743641737</v>
      </c>
      <c r="G68" s="6">
        <f t="shared" si="87"/>
        <v>24922.819829846248</v>
      </c>
      <c r="H68" s="6">
        <f t="shared" si="87"/>
        <v>25274.752236238844</v>
      </c>
      <c r="I68" s="6">
        <f t="shared" si="87"/>
        <v>24649.316628983805</v>
      </c>
      <c r="J68" s="6">
        <f t="shared" si="87"/>
        <v>24689.02505312896</v>
      </c>
      <c r="K68" s="6">
        <f t="shared" si="87"/>
        <v>22539.252267813303</v>
      </c>
      <c r="L68" s="6">
        <f t="shared" si="87"/>
        <v>19801.559138916968</v>
      </c>
      <c r="M68" s="6">
        <f t="shared" si="87"/>
        <v>20185.586042166</v>
      </c>
      <c r="N68" s="6">
        <f t="shared" si="87"/>
        <v>19162.674550412361</v>
      </c>
      <c r="O68" s="6">
        <f t="shared" si="87"/>
        <v>20133.571719491083</v>
      </c>
      <c r="P68" s="6">
        <f t="shared" si="87"/>
        <v>18652.179555070823</v>
      </c>
      <c r="Q68" s="6">
        <f t="shared" si="87"/>
        <v>17570.238503188524</v>
      </c>
      <c r="R68" s="6">
        <f t="shared" si="87"/>
        <v>14469.352021578699</v>
      </c>
      <c r="S68" s="6">
        <f t="shared" si="87"/>
        <v>13237.155827003258</v>
      </c>
      <c r="T68" s="6">
        <f t="shared" si="87"/>
        <v>12592.713998012809</v>
      </c>
      <c r="U68" s="6">
        <f t="shared" si="87"/>
        <v>13983.065090683294</v>
      </c>
      <c r="V68" s="6">
        <f t="shared" si="87"/>
        <v>14848.573384018748</v>
      </c>
      <c r="W68" s="6">
        <f t="shared" si="87"/>
        <v>23716.676829545293</v>
      </c>
      <c r="X68" s="6">
        <f t="shared" si="87"/>
        <v>20794.122814003909</v>
      </c>
      <c r="Y68" s="6">
        <f t="shared" si="87"/>
        <v>26907.984679759098</v>
      </c>
      <c r="Z68" s="6">
        <f t="shared" si="87"/>
        <v>31093.295324431132</v>
      </c>
      <c r="AA68" s="6">
        <f t="shared" si="87"/>
        <v>34570.468957501485</v>
      </c>
      <c r="AB68" s="6">
        <f t="shared" si="87"/>
        <v>42952.737608243027</v>
      </c>
      <c r="AC68" s="6">
        <f t="shared" si="87"/>
        <v>49274.331192043355</v>
      </c>
      <c r="AD68" s="6">
        <f t="shared" si="87"/>
        <v>132933.79111846158</v>
      </c>
      <c r="AE68" s="6">
        <f t="shared" si="87"/>
        <v>113910.98516292415</v>
      </c>
      <c r="AF68" s="6">
        <f t="shared" si="87"/>
        <v>48432.89222372177</v>
      </c>
      <c r="AG68" s="6">
        <f t="shared" ref="AG68" si="93">IF(AND(AG8=0,AG48=0),0,IF(OR(AG8=0,AG48=0),1/0,1000000*AG8/AG48))</f>
        <v>59019.465913994769</v>
      </c>
    </row>
    <row r="69" spans="1:33" x14ac:dyDescent="0.25">
      <c r="A69" s="34" t="s">
        <v>3</v>
      </c>
      <c r="B69" s="35">
        <f t="shared" si="89"/>
        <v>1980.5714674560256</v>
      </c>
      <c r="C69" s="35">
        <f t="shared" si="87"/>
        <v>1967.1157369964885</v>
      </c>
      <c r="D69" s="35">
        <f t="shared" si="87"/>
        <v>2004.3449617656117</v>
      </c>
      <c r="E69" s="35">
        <f t="shared" si="87"/>
        <v>2028.1562671621091</v>
      </c>
      <c r="F69" s="35">
        <f t="shared" si="87"/>
        <v>2079.5943335595052</v>
      </c>
      <c r="G69" s="35">
        <f t="shared" si="87"/>
        <v>2097.0940728998144</v>
      </c>
      <c r="H69" s="35">
        <f t="shared" si="87"/>
        <v>2091.6579015039079</v>
      </c>
      <c r="I69" s="35">
        <f t="shared" si="87"/>
        <v>2129.2223490297529</v>
      </c>
      <c r="J69" s="35">
        <f t="shared" si="87"/>
        <v>2110.3224315619323</v>
      </c>
      <c r="K69" s="35">
        <f t="shared" si="87"/>
        <v>2167.9421382570567</v>
      </c>
      <c r="L69" s="35">
        <f t="shared" si="87"/>
        <v>2061.3774772907118</v>
      </c>
      <c r="M69" s="35">
        <f t="shared" si="87"/>
        <v>2045.6601934497332</v>
      </c>
      <c r="N69" s="35">
        <f t="shared" si="87"/>
        <v>2103.6117959957924</v>
      </c>
      <c r="O69" s="35">
        <f t="shared" si="87"/>
        <v>2237.5854403540411</v>
      </c>
      <c r="P69" s="35">
        <f t="shared" si="87"/>
        <v>2107.040552045808</v>
      </c>
      <c r="Q69" s="35">
        <f t="shared" si="87"/>
        <v>2111.2372749109136</v>
      </c>
      <c r="R69" s="35">
        <f t="shared" si="87"/>
        <v>2280.6270263235851</v>
      </c>
      <c r="S69" s="35">
        <f t="shared" si="87"/>
        <v>2594.6869364474924</v>
      </c>
      <c r="T69" s="35">
        <f t="shared" si="87"/>
        <v>2778.1506201921566</v>
      </c>
      <c r="U69" s="35">
        <f t="shared" si="87"/>
        <v>3060.8017613967231</v>
      </c>
      <c r="V69" s="35">
        <f t="shared" si="87"/>
        <v>3683.0037969476143</v>
      </c>
      <c r="W69" s="35">
        <f t="shared" si="87"/>
        <v>2839.0360628128592</v>
      </c>
      <c r="X69" s="35">
        <f t="shared" si="87"/>
        <v>1680.7045353020405</v>
      </c>
      <c r="Y69" s="35">
        <f t="shared" si="87"/>
        <v>1925.4356868495292</v>
      </c>
      <c r="Z69" s="35">
        <f t="shared" si="87"/>
        <v>2282.4339830808408</v>
      </c>
      <c r="AA69" s="35">
        <f t="shared" si="87"/>
        <v>2528.5336356340972</v>
      </c>
      <c r="AB69" s="35">
        <f t="shared" si="87"/>
        <v>3220.2342550424114</v>
      </c>
      <c r="AC69" s="35">
        <f t="shared" si="87"/>
        <v>3175.3031884579509</v>
      </c>
      <c r="AD69" s="35">
        <f t="shared" si="87"/>
        <v>3365.9842052177401</v>
      </c>
      <c r="AE69" s="35">
        <f t="shared" si="87"/>
        <v>3705.6639598227534</v>
      </c>
      <c r="AF69" s="35">
        <f t="shared" si="87"/>
        <v>3326.5669268528254</v>
      </c>
      <c r="AG69" s="35">
        <f t="shared" ref="AG69" si="94">IF(AND(AG9=0,AG49=0),0,IF(OR(AG9=0,AG49=0),1/0,1000000*AG9/AG49))</f>
        <v>3389.0015951104201</v>
      </c>
    </row>
    <row r="70" spans="1:33" x14ac:dyDescent="0.25">
      <c r="A70" s="34" t="s">
        <v>48</v>
      </c>
      <c r="B70" s="35">
        <f t="shared" si="89"/>
        <v>35531.63375045803</v>
      </c>
      <c r="C70" s="35">
        <f t="shared" si="87"/>
        <v>35556.108052472489</v>
      </c>
      <c r="D70" s="35">
        <f t="shared" si="87"/>
        <v>35532.547093902016</v>
      </c>
      <c r="E70" s="35">
        <f t="shared" si="87"/>
        <v>36276.408786755987</v>
      </c>
      <c r="F70" s="35">
        <f t="shared" si="87"/>
        <v>36392.682965903507</v>
      </c>
      <c r="G70" s="35">
        <f t="shared" si="87"/>
        <v>36334.447975176976</v>
      </c>
      <c r="H70" s="35">
        <f t="shared" si="87"/>
        <v>35267.117984233824</v>
      </c>
      <c r="I70" s="35">
        <f t="shared" si="87"/>
        <v>35724.335928243883</v>
      </c>
      <c r="J70" s="35">
        <f t="shared" si="87"/>
        <v>34918.004804532437</v>
      </c>
      <c r="K70" s="35">
        <f t="shared" si="87"/>
        <v>34198.551381350204</v>
      </c>
      <c r="L70" s="35">
        <f t="shared" si="87"/>
        <v>32840.826860883382</v>
      </c>
      <c r="M70" s="35">
        <f t="shared" si="87"/>
        <v>33990.641506222768</v>
      </c>
      <c r="N70" s="35">
        <f t="shared" si="87"/>
        <v>31910.201358510309</v>
      </c>
      <c r="O70" s="35">
        <f t="shared" si="87"/>
        <v>32846.755280671605</v>
      </c>
      <c r="P70" s="35">
        <f t="shared" si="87"/>
        <v>29830.225379812808</v>
      </c>
      <c r="Q70" s="35">
        <f t="shared" si="87"/>
        <v>29568.990390206294</v>
      </c>
      <c r="R70" s="35">
        <f t="shared" si="87"/>
        <v>22800.368307316159</v>
      </c>
      <c r="S70" s="35">
        <f t="shared" si="87"/>
        <v>19847.130075539557</v>
      </c>
      <c r="T70" s="35">
        <f t="shared" si="87"/>
        <v>18018.241093023844</v>
      </c>
      <c r="U70" s="35">
        <f t="shared" si="87"/>
        <v>16793.813578473866</v>
      </c>
      <c r="V70" s="35">
        <f t="shared" si="87"/>
        <v>15348.527505383481</v>
      </c>
      <c r="W70" s="35">
        <f t="shared" si="87"/>
        <v>14355.55927530748</v>
      </c>
      <c r="X70" s="35">
        <f t="shared" si="87"/>
        <v>14551.057309453523</v>
      </c>
      <c r="Y70" s="35">
        <f t="shared" si="87"/>
        <v>15126.880399884003</v>
      </c>
      <c r="Z70" s="35">
        <f t="shared" si="87"/>
        <v>18019.597632351946</v>
      </c>
      <c r="AA70" s="35">
        <f t="shared" si="87"/>
        <v>18268.573072573923</v>
      </c>
      <c r="AB70" s="35">
        <f t="shared" si="87"/>
        <v>20668.689658806441</v>
      </c>
      <c r="AC70" s="35">
        <f t="shared" si="87"/>
        <v>19450.108925932396</v>
      </c>
      <c r="AD70" s="35">
        <f t="shared" si="87"/>
        <v>20122.082623385064</v>
      </c>
      <c r="AE70" s="35">
        <f t="shared" si="87"/>
        <v>23546.919187087526</v>
      </c>
      <c r="AF70" s="35">
        <f t="shared" si="87"/>
        <v>16861.073126600615</v>
      </c>
      <c r="AG70" s="35">
        <f t="shared" ref="AG70" si="95">IF(AND(AG10=0,AG50=0),0,IF(OR(AG10=0,AG50=0),1/0,1000000*AG10/AG50))</f>
        <v>17215.399256452347</v>
      </c>
    </row>
    <row r="71" spans="1:33" x14ac:dyDescent="0.25">
      <c r="A71" s="36" t="s">
        <v>49</v>
      </c>
      <c r="B71" s="37">
        <f t="shared" si="89"/>
        <v>104110.61047293716</v>
      </c>
      <c r="C71" s="37">
        <f t="shared" si="87"/>
        <v>104107.23016159535</v>
      </c>
      <c r="D71" s="37">
        <f t="shared" si="87"/>
        <v>95557.201078251441</v>
      </c>
      <c r="E71" s="37">
        <f t="shared" si="87"/>
        <v>106465.19935112976</v>
      </c>
      <c r="F71" s="37">
        <f t="shared" si="87"/>
        <v>109957.03562615417</v>
      </c>
      <c r="G71" s="37">
        <f t="shared" si="87"/>
        <v>107672.96962548934</v>
      </c>
      <c r="H71" s="37">
        <f t="shared" si="87"/>
        <v>109030.9848711378</v>
      </c>
      <c r="I71" s="37">
        <f t="shared" si="87"/>
        <v>107286.89253103406</v>
      </c>
      <c r="J71" s="37">
        <f t="shared" si="87"/>
        <v>103345.29576562265</v>
      </c>
      <c r="K71" s="37">
        <f t="shared" si="87"/>
        <v>98109.939163844188</v>
      </c>
      <c r="L71" s="37">
        <f t="shared" si="87"/>
        <v>103835.44130614809</v>
      </c>
      <c r="M71" s="37">
        <f t="shared" si="87"/>
        <v>105577.51024967896</v>
      </c>
      <c r="N71" s="37">
        <f t="shared" si="87"/>
        <v>99755.254855791514</v>
      </c>
      <c r="O71" s="37">
        <f t="shared" si="87"/>
        <v>93830.409697876763</v>
      </c>
      <c r="P71" s="37">
        <f t="shared" si="87"/>
        <v>90445.103776036602</v>
      </c>
      <c r="Q71" s="37">
        <f t="shared" si="87"/>
        <v>78402.3213790679</v>
      </c>
      <c r="R71" s="37">
        <f t="shared" si="87"/>
        <v>69331.42566771555</v>
      </c>
      <c r="S71" s="37">
        <f t="shared" si="87"/>
        <v>66228.489917270155</v>
      </c>
      <c r="T71" s="37">
        <f t="shared" si="87"/>
        <v>67173.853449793212</v>
      </c>
      <c r="U71" s="37">
        <f t="shared" si="87"/>
        <v>64863.634816218568</v>
      </c>
      <c r="V71" s="37">
        <f t="shared" si="87"/>
        <v>73518.712829684344</v>
      </c>
      <c r="W71" s="37">
        <f t="shared" si="87"/>
        <v>125178.56531378927</v>
      </c>
      <c r="X71" s="37">
        <f t="shared" si="87"/>
        <v>147118.89746175031</v>
      </c>
      <c r="Y71" s="37">
        <f t="shared" si="87"/>
        <v>159706.77838516847</v>
      </c>
      <c r="Z71" s="37">
        <f t="shared" si="87"/>
        <v>196594.76337323757</v>
      </c>
      <c r="AA71" s="37">
        <f t="shared" si="87"/>
        <v>228507.65023266905</v>
      </c>
      <c r="AB71" s="37">
        <f t="shared" si="87"/>
        <v>267447.91084640368</v>
      </c>
      <c r="AC71" s="37">
        <f t="shared" si="87"/>
        <v>317877.20519676054</v>
      </c>
      <c r="AD71" s="37">
        <f t="shared" si="87"/>
        <v>440475.2386280006</v>
      </c>
      <c r="AE71" s="37">
        <f t="shared" si="87"/>
        <v>540959.45340559736</v>
      </c>
      <c r="AF71" s="37">
        <f t="shared" si="87"/>
        <v>299416.68463053665</v>
      </c>
      <c r="AG71" s="37">
        <f t="shared" ref="AG71" si="96">IF(AND(AG11=0,AG51=0),0,IF(OR(AG11=0,AG51=0),1/0,1000000*AG11/AG51))</f>
        <v>298777.27933261089</v>
      </c>
    </row>
    <row r="72" spans="1:33" x14ac:dyDescent="0.25">
      <c r="A72" s="20"/>
      <c r="B72" s="20"/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x14ac:dyDescent="0.25">
      <c r="A73" s="24" t="s">
        <v>43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x14ac:dyDescent="0.25">
      <c r="A74" s="3" t="s">
        <v>8</v>
      </c>
      <c r="B74" s="4">
        <f t="shared" ref="B74:K74" si="97">SUM(B75:B77)</f>
        <v>629043</v>
      </c>
      <c r="C74" s="4">
        <f t="shared" si="97"/>
        <v>603002</v>
      </c>
      <c r="D74" s="4">
        <f t="shared" si="97"/>
        <v>484512</v>
      </c>
      <c r="E74" s="4">
        <f t="shared" si="97"/>
        <v>1223074</v>
      </c>
      <c r="F74" s="4">
        <f t="shared" si="97"/>
        <v>1720345</v>
      </c>
      <c r="G74" s="4">
        <f t="shared" si="97"/>
        <v>1667536</v>
      </c>
      <c r="H74" s="4">
        <f t="shared" si="97"/>
        <v>1763987</v>
      </c>
      <c r="I74" s="4">
        <f t="shared" si="97"/>
        <v>1633030</v>
      </c>
      <c r="J74" s="4">
        <f t="shared" si="97"/>
        <v>1740371</v>
      </c>
      <c r="K74" s="4">
        <f t="shared" si="97"/>
        <v>1741682</v>
      </c>
      <c r="L74" s="4">
        <f>SUM(L75:L77)</f>
        <v>1497012</v>
      </c>
      <c r="M74" s="4">
        <f t="shared" ref="M74:AF74" si="98">SUM(M75:M77)</f>
        <v>1503230</v>
      </c>
      <c r="N74" s="4">
        <f t="shared" si="98"/>
        <v>1509339</v>
      </c>
      <c r="O74" s="4">
        <f t="shared" si="98"/>
        <v>1532376</v>
      </c>
      <c r="P74" s="4">
        <f t="shared" si="98"/>
        <v>1759001</v>
      </c>
      <c r="Q74" s="4">
        <f t="shared" si="98"/>
        <v>2115120</v>
      </c>
      <c r="R74" s="4">
        <f t="shared" si="98"/>
        <v>2383931</v>
      </c>
      <c r="S74" s="4">
        <f t="shared" si="98"/>
        <v>2522329</v>
      </c>
      <c r="T74" s="4">
        <f t="shared" si="98"/>
        <v>2566321</v>
      </c>
      <c r="U74" s="4">
        <f t="shared" si="98"/>
        <v>2464838</v>
      </c>
      <c r="V74" s="4">
        <f t="shared" si="98"/>
        <v>2602050</v>
      </c>
      <c r="W74" s="4">
        <f t="shared" si="98"/>
        <v>2789790</v>
      </c>
      <c r="X74" s="4">
        <f t="shared" si="98"/>
        <v>3010197</v>
      </c>
      <c r="Y74" s="4">
        <f t="shared" si="98"/>
        <v>3146697</v>
      </c>
      <c r="Z74" s="4">
        <f t="shared" si="98"/>
        <v>3351681</v>
      </c>
      <c r="AA74" s="4">
        <f t="shared" si="98"/>
        <v>3574004</v>
      </c>
      <c r="AB74" s="4">
        <f t="shared" si="98"/>
        <v>4037055</v>
      </c>
      <c r="AC74" s="4">
        <f t="shared" si="98"/>
        <v>4741834</v>
      </c>
      <c r="AD74" s="4">
        <f t="shared" si="98"/>
        <v>5199632</v>
      </c>
      <c r="AE74" s="4">
        <f t="shared" si="98"/>
        <v>5634831</v>
      </c>
      <c r="AF74" s="4">
        <f t="shared" si="98"/>
        <v>1071988</v>
      </c>
      <c r="AG74" s="4">
        <f t="shared" ref="AG74" si="99">SUM(AG75:AG77)</f>
        <v>2350028</v>
      </c>
    </row>
    <row r="75" spans="1:33" x14ac:dyDescent="0.25">
      <c r="A75" s="32" t="s">
        <v>3</v>
      </c>
      <c r="B75" s="33">
        <v>90603</v>
      </c>
      <c r="C75" s="33">
        <v>90598</v>
      </c>
      <c r="D75" s="33">
        <v>90569</v>
      </c>
      <c r="E75" s="33">
        <v>226445</v>
      </c>
      <c r="F75" s="33">
        <v>271657</v>
      </c>
      <c r="G75" s="33">
        <v>316858</v>
      </c>
      <c r="H75" s="33">
        <v>316751</v>
      </c>
      <c r="I75" s="33">
        <v>316598</v>
      </c>
      <c r="J75" s="33">
        <v>316382</v>
      </c>
      <c r="K75" s="33">
        <v>361973</v>
      </c>
      <c r="L75" s="33">
        <v>359091</v>
      </c>
      <c r="M75" s="33">
        <v>357217</v>
      </c>
      <c r="N75" s="33">
        <v>423572</v>
      </c>
      <c r="O75" s="33">
        <v>468771</v>
      </c>
      <c r="P75" s="33">
        <v>513906</v>
      </c>
      <c r="Q75" s="33">
        <v>516328</v>
      </c>
      <c r="R75" s="33">
        <v>491653</v>
      </c>
      <c r="S75" s="33">
        <v>512010</v>
      </c>
      <c r="T75" s="33">
        <v>562269</v>
      </c>
      <c r="U75" s="33">
        <v>521553</v>
      </c>
      <c r="V75" s="33">
        <v>469925</v>
      </c>
      <c r="W75" s="33">
        <v>532196</v>
      </c>
      <c r="X75" s="33">
        <v>534517</v>
      </c>
      <c r="Y75" s="33">
        <v>507646</v>
      </c>
      <c r="Z75" s="33">
        <v>510768</v>
      </c>
      <c r="AA75" s="33">
        <v>505628</v>
      </c>
      <c r="AB75" s="33">
        <v>528594</v>
      </c>
      <c r="AC75" s="33">
        <v>557405</v>
      </c>
      <c r="AD75" s="33">
        <v>559416</v>
      </c>
      <c r="AE75" s="33">
        <v>542215</v>
      </c>
      <c r="AF75" s="33">
        <v>182975</v>
      </c>
      <c r="AG75" s="33">
        <v>248825</v>
      </c>
    </row>
    <row r="76" spans="1:33" x14ac:dyDescent="0.25">
      <c r="A76" s="32" t="s">
        <v>48</v>
      </c>
      <c r="B76" s="33">
        <v>378860</v>
      </c>
      <c r="C76" s="33">
        <v>360698</v>
      </c>
      <c r="D76" s="33">
        <v>277416</v>
      </c>
      <c r="E76" s="33">
        <v>701995</v>
      </c>
      <c r="F76" s="33">
        <v>1020865</v>
      </c>
      <c r="G76" s="33">
        <v>952334</v>
      </c>
      <c r="H76" s="33">
        <v>1021128</v>
      </c>
      <c r="I76" s="33">
        <v>929567</v>
      </c>
      <c r="J76" s="33">
        <v>1006361</v>
      </c>
      <c r="K76" s="33">
        <v>975874</v>
      </c>
      <c r="L76" s="33">
        <v>805972</v>
      </c>
      <c r="M76" s="33">
        <v>812333</v>
      </c>
      <c r="N76" s="33">
        <v>770529</v>
      </c>
      <c r="O76" s="33">
        <v>756121</v>
      </c>
      <c r="P76" s="33">
        <v>887739</v>
      </c>
      <c r="Q76" s="33">
        <v>1143214</v>
      </c>
      <c r="R76" s="33">
        <v>1296076</v>
      </c>
      <c r="S76" s="33">
        <v>1349311</v>
      </c>
      <c r="T76" s="33">
        <v>1332773</v>
      </c>
      <c r="U76" s="33">
        <v>1271857</v>
      </c>
      <c r="V76" s="33">
        <v>1368971</v>
      </c>
      <c r="W76" s="33">
        <v>1471023</v>
      </c>
      <c r="X76" s="33">
        <v>1576847</v>
      </c>
      <c r="Y76" s="33">
        <v>1719738</v>
      </c>
      <c r="Z76" s="33">
        <v>1855160</v>
      </c>
      <c r="AA76" s="33">
        <v>2000229</v>
      </c>
      <c r="AB76" s="33">
        <v>2268176</v>
      </c>
      <c r="AC76" s="33">
        <v>2648834</v>
      </c>
      <c r="AD76" s="33">
        <v>2943549</v>
      </c>
      <c r="AE76" s="33">
        <v>3281227</v>
      </c>
      <c r="AF76" s="33">
        <v>641330</v>
      </c>
      <c r="AG76" s="33">
        <v>1548333</v>
      </c>
    </row>
    <row r="77" spans="1:33" x14ac:dyDescent="0.25">
      <c r="A77" s="32" t="s">
        <v>49</v>
      </c>
      <c r="B77" s="33">
        <v>159580</v>
      </c>
      <c r="C77" s="33">
        <v>151706</v>
      </c>
      <c r="D77" s="33">
        <v>116527</v>
      </c>
      <c r="E77" s="33">
        <v>294634</v>
      </c>
      <c r="F77" s="33">
        <v>427823</v>
      </c>
      <c r="G77" s="33">
        <v>398344</v>
      </c>
      <c r="H77" s="33">
        <v>426108</v>
      </c>
      <c r="I77" s="33">
        <v>386865</v>
      </c>
      <c r="J77" s="33">
        <v>417628</v>
      </c>
      <c r="K77" s="33">
        <v>403835</v>
      </c>
      <c r="L77" s="33">
        <v>331949</v>
      </c>
      <c r="M77" s="33">
        <v>333680</v>
      </c>
      <c r="N77" s="33">
        <v>315238</v>
      </c>
      <c r="O77" s="33">
        <v>307484</v>
      </c>
      <c r="P77" s="33">
        <v>357356</v>
      </c>
      <c r="Q77" s="33">
        <v>455578</v>
      </c>
      <c r="R77" s="33">
        <v>596202</v>
      </c>
      <c r="S77" s="33">
        <v>661008</v>
      </c>
      <c r="T77" s="33">
        <v>671279</v>
      </c>
      <c r="U77" s="33">
        <v>671428</v>
      </c>
      <c r="V77" s="33">
        <v>763154</v>
      </c>
      <c r="W77" s="33">
        <v>786571</v>
      </c>
      <c r="X77" s="33">
        <v>898833</v>
      </c>
      <c r="Y77" s="33">
        <v>919313</v>
      </c>
      <c r="Z77" s="33">
        <v>985753</v>
      </c>
      <c r="AA77" s="33">
        <v>1068147</v>
      </c>
      <c r="AB77" s="33">
        <v>1240285</v>
      </c>
      <c r="AC77" s="33">
        <v>1535595</v>
      </c>
      <c r="AD77" s="33">
        <v>1696667</v>
      </c>
      <c r="AE77" s="33">
        <v>1811389</v>
      </c>
      <c r="AF77" s="33">
        <v>247683</v>
      </c>
      <c r="AG77" s="33">
        <v>552870</v>
      </c>
    </row>
    <row r="78" spans="1:33" x14ac:dyDescent="0.25">
      <c r="A78" s="5" t="s">
        <v>9</v>
      </c>
      <c r="B78" s="6">
        <f t="shared" ref="B78:K78" si="100">SUM(B79:B81)</f>
        <v>936.5091127528641</v>
      </c>
      <c r="C78" s="6">
        <f t="shared" si="100"/>
        <v>918.85456824832772</v>
      </c>
      <c r="D78" s="6">
        <f t="shared" si="100"/>
        <v>761.39975369261288</v>
      </c>
      <c r="E78" s="6">
        <f t="shared" si="100"/>
        <v>1776.8414859585198</v>
      </c>
      <c r="F78" s="6">
        <f t="shared" si="100"/>
        <v>2445.5783388000673</v>
      </c>
      <c r="G78" s="6">
        <f t="shared" si="100"/>
        <v>2410.5022970880068</v>
      </c>
      <c r="H78" s="6">
        <f t="shared" si="100"/>
        <v>2556.70339314681</v>
      </c>
      <c r="I78" s="6">
        <f t="shared" si="100"/>
        <v>2383.556038324884</v>
      </c>
      <c r="J78" s="6">
        <f t="shared" si="100"/>
        <v>2491.845119544882</v>
      </c>
      <c r="K78" s="6">
        <f t="shared" si="100"/>
        <v>2555.7692448678208</v>
      </c>
      <c r="L78" s="6">
        <f>SUM(L79:L81)</f>
        <v>2247.6379344026491</v>
      </c>
      <c r="M78" s="6">
        <f t="shared" ref="M78:AF78" si="101">SUM(M79:M81)</f>
        <v>2701.2562765227003</v>
      </c>
      <c r="N78" s="6">
        <f t="shared" si="101"/>
        <v>2743.9192699162031</v>
      </c>
      <c r="O78" s="6">
        <f t="shared" si="101"/>
        <v>2683.0049048922988</v>
      </c>
      <c r="P78" s="6">
        <f t="shared" si="101"/>
        <v>2589.3453118949183</v>
      </c>
      <c r="Q78" s="6">
        <f t="shared" si="101"/>
        <v>3061.7473164819203</v>
      </c>
      <c r="R78" s="6">
        <f t="shared" si="101"/>
        <v>3277.8427172085594</v>
      </c>
      <c r="S78" s="6">
        <f t="shared" si="101"/>
        <v>3973.528431460767</v>
      </c>
      <c r="T78" s="6">
        <f t="shared" si="101"/>
        <v>3863.3578002171853</v>
      </c>
      <c r="U78" s="6">
        <f t="shared" si="101"/>
        <v>4149.1804401158643</v>
      </c>
      <c r="V78" s="6">
        <f t="shared" si="101"/>
        <v>3382.8593015501619</v>
      </c>
      <c r="W78" s="6">
        <f t="shared" si="101"/>
        <v>3598.7032944803459</v>
      </c>
      <c r="X78" s="6">
        <f t="shared" si="101"/>
        <v>3316.3890207214431</v>
      </c>
      <c r="Y78" s="6">
        <f t="shared" si="101"/>
        <v>3437.2359542714685</v>
      </c>
      <c r="Z78" s="6">
        <f t="shared" si="101"/>
        <v>3350.754732692782</v>
      </c>
      <c r="AA78" s="6">
        <f t="shared" si="101"/>
        <v>3244.3472949241686</v>
      </c>
      <c r="AB78" s="6">
        <f t="shared" si="101"/>
        <v>3503.4792114249494</v>
      </c>
      <c r="AC78" s="6">
        <f t="shared" si="101"/>
        <v>3163.8627772217606</v>
      </c>
      <c r="AD78" s="6">
        <f t="shared" si="101"/>
        <v>5811.904525830997</v>
      </c>
      <c r="AE78" s="6">
        <f t="shared" si="101"/>
        <v>4439.0330785069518</v>
      </c>
      <c r="AF78" s="6">
        <f t="shared" si="101"/>
        <v>3071.0825068948502</v>
      </c>
      <c r="AG78" s="6">
        <f t="shared" ref="AG78" si="102">SUM(AG79:AG81)</f>
        <v>4267.1580858527259</v>
      </c>
    </row>
    <row r="79" spans="1:33" x14ac:dyDescent="0.25">
      <c r="A79" s="34" t="s">
        <v>3</v>
      </c>
      <c r="B79" s="35">
        <v>231.12837206139562</v>
      </c>
      <c r="C79" s="35">
        <v>229.55811765396214</v>
      </c>
      <c r="D79" s="35">
        <v>224.15674172229222</v>
      </c>
      <c r="E79" s="35">
        <v>562.11835929295739</v>
      </c>
      <c r="F79" s="35">
        <v>677.49318128269965</v>
      </c>
      <c r="G79" s="35">
        <v>785.16356529298673</v>
      </c>
      <c r="H79" s="35">
        <v>793.29872932632907</v>
      </c>
      <c r="I79" s="35">
        <v>786.8394184972243</v>
      </c>
      <c r="J79" s="35">
        <v>790.11633559754478</v>
      </c>
      <c r="K79" s="35">
        <v>906.56226628693696</v>
      </c>
      <c r="L79" s="35">
        <v>902.09346461163545</v>
      </c>
      <c r="M79" s="35">
        <v>1084.2052169839508</v>
      </c>
      <c r="N79" s="35">
        <v>1114.9197168868213</v>
      </c>
      <c r="O79" s="35">
        <v>1077.1255371418561</v>
      </c>
      <c r="P79" s="35">
        <v>1034.7746203357458</v>
      </c>
      <c r="Q79" s="35">
        <v>1253.295781455962</v>
      </c>
      <c r="R79" s="35">
        <v>1340.5574104402224</v>
      </c>
      <c r="S79" s="35">
        <v>1643.051687732237</v>
      </c>
      <c r="T79" s="35">
        <v>1590.0115434444706</v>
      </c>
      <c r="U79" s="35">
        <v>1165.5139880025458</v>
      </c>
      <c r="V79" s="35">
        <v>997.26891566980316</v>
      </c>
      <c r="W79" s="35">
        <v>1024.1688758571768</v>
      </c>
      <c r="X79" s="35">
        <v>906.49605885276515</v>
      </c>
      <c r="Y79" s="35">
        <v>734.24002286123732</v>
      </c>
      <c r="Z79" s="35">
        <v>707.68602812666461</v>
      </c>
      <c r="AA79" s="35">
        <v>635.53156823461416</v>
      </c>
      <c r="AB79" s="35">
        <v>549.40777178764858</v>
      </c>
      <c r="AC79" s="35">
        <v>491.30551271202359</v>
      </c>
      <c r="AD79" s="35">
        <v>414.34694730347343</v>
      </c>
      <c r="AE79" s="35">
        <v>363.4763620850697</v>
      </c>
      <c r="AF79" s="35">
        <v>72.827400892689894</v>
      </c>
      <c r="AG79" s="35">
        <v>58.935526739417618</v>
      </c>
    </row>
    <row r="80" spans="1:33" x14ac:dyDescent="0.25">
      <c r="A80" s="34" t="s">
        <v>48</v>
      </c>
      <c r="B80" s="35">
        <v>459.0632695080522</v>
      </c>
      <c r="C80" s="35">
        <v>442.97306396741902</v>
      </c>
      <c r="D80" s="35">
        <v>344.30630232416269</v>
      </c>
      <c r="E80" s="35">
        <v>836.93865889314588</v>
      </c>
      <c r="F80" s="35">
        <v>1209.054583485188</v>
      </c>
      <c r="G80" s="35">
        <v>1123.2921046262225</v>
      </c>
      <c r="H80" s="35">
        <v>1207.5265126486058</v>
      </c>
      <c r="I80" s="35">
        <v>1091.1183554747631</v>
      </c>
      <c r="J80" s="35">
        <v>1169.9795555870119</v>
      </c>
      <c r="K80" s="35">
        <v>1129.6141585386235</v>
      </c>
      <c r="L80" s="35">
        <v>932.41237652939606</v>
      </c>
      <c r="M80" s="35">
        <v>1121.3355566186922</v>
      </c>
      <c r="N80" s="35">
        <v>1140.7126249337114</v>
      </c>
      <c r="O80" s="35">
        <v>1098.7203373120158</v>
      </c>
      <c r="P80" s="35">
        <v>1057.919509064136</v>
      </c>
      <c r="Q80" s="35">
        <v>1290.3868677984317</v>
      </c>
      <c r="R80" s="35">
        <v>1370.5568072046599</v>
      </c>
      <c r="S80" s="35">
        <v>1691.9431217330518</v>
      </c>
      <c r="T80" s="35">
        <v>1638.7949939029345</v>
      </c>
      <c r="U80" s="35">
        <v>2425.5633325308509</v>
      </c>
      <c r="V80" s="35">
        <v>1744.9152101293478</v>
      </c>
      <c r="W80" s="35">
        <v>1285.6453935886898</v>
      </c>
      <c r="X80" s="35">
        <v>1580.3349231266141</v>
      </c>
      <c r="Y80" s="35">
        <v>1670.7463606516797</v>
      </c>
      <c r="Z80" s="35">
        <v>1710.588782942104</v>
      </c>
      <c r="AA80" s="35">
        <v>1744.8735132498332</v>
      </c>
      <c r="AB80" s="35">
        <v>1995.6306585184252</v>
      </c>
      <c r="AC80" s="35">
        <v>1721.5284670251949</v>
      </c>
      <c r="AD80" s="35">
        <v>1958.1355175323131</v>
      </c>
      <c r="AE80" s="35">
        <v>2124.6978532981993</v>
      </c>
      <c r="AF80" s="35">
        <v>2242.4530450103339</v>
      </c>
      <c r="AG80" s="35">
        <v>2841.7029307444886</v>
      </c>
    </row>
    <row r="81" spans="1:33" x14ac:dyDescent="0.25">
      <c r="A81" s="36" t="s">
        <v>49</v>
      </c>
      <c r="B81" s="37">
        <v>246.31747118341627</v>
      </c>
      <c r="C81" s="37">
        <v>246.3233866269465</v>
      </c>
      <c r="D81" s="37">
        <v>192.93670964615796</v>
      </c>
      <c r="E81" s="37">
        <v>377.78446777241646</v>
      </c>
      <c r="F81" s="37">
        <v>559.0305740321794</v>
      </c>
      <c r="G81" s="37">
        <v>502.0466271687975</v>
      </c>
      <c r="H81" s="37">
        <v>555.87815117187517</v>
      </c>
      <c r="I81" s="37">
        <v>505.59826435289619</v>
      </c>
      <c r="J81" s="37">
        <v>531.74922836032522</v>
      </c>
      <c r="K81" s="37">
        <v>519.59282004226066</v>
      </c>
      <c r="L81" s="37">
        <v>413.13209326161785</v>
      </c>
      <c r="M81" s="37">
        <v>495.7155029200577</v>
      </c>
      <c r="N81" s="37">
        <v>488.28692809567002</v>
      </c>
      <c r="O81" s="37">
        <v>507.1590304384269</v>
      </c>
      <c r="P81" s="37">
        <v>496.65118249503661</v>
      </c>
      <c r="Q81" s="37">
        <v>518.06466722752668</v>
      </c>
      <c r="R81" s="37">
        <v>566.72849956367725</v>
      </c>
      <c r="S81" s="37">
        <v>638.53362199547814</v>
      </c>
      <c r="T81" s="37">
        <v>634.5512628697802</v>
      </c>
      <c r="U81" s="37">
        <v>558.10311958246734</v>
      </c>
      <c r="V81" s="37">
        <v>640.67517575101101</v>
      </c>
      <c r="W81" s="37">
        <v>1288.8890250344793</v>
      </c>
      <c r="X81" s="37">
        <v>829.55803874206379</v>
      </c>
      <c r="Y81" s="37">
        <v>1032.2495707585513</v>
      </c>
      <c r="Z81" s="37">
        <v>932.4799216240134</v>
      </c>
      <c r="AA81" s="37">
        <v>863.94221343972129</v>
      </c>
      <c r="AB81" s="37">
        <v>958.44078111887552</v>
      </c>
      <c r="AC81" s="37">
        <v>951.02879748454166</v>
      </c>
      <c r="AD81" s="37">
        <v>3439.4220609952104</v>
      </c>
      <c r="AE81" s="37">
        <v>1950.8588631236823</v>
      </c>
      <c r="AF81" s="37">
        <v>755.80206099182624</v>
      </c>
      <c r="AG81" s="37">
        <v>1366.5196283688197</v>
      </c>
    </row>
    <row r="82" spans="1:33" x14ac:dyDescent="0.25">
      <c r="A82" s="20"/>
      <c r="B82" s="20"/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x14ac:dyDescent="0.25">
      <c r="A83" s="24" t="s">
        <v>13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x14ac:dyDescent="0.25">
      <c r="A84" s="3" t="s">
        <v>14</v>
      </c>
      <c r="B84" s="10">
        <f>IF(AND(B44=0,B74=0),0,IF(OR(B44=0,B74=0),1/0,B74/B44))</f>
        <v>71.693982220196034</v>
      </c>
      <c r="C84" s="10">
        <f t="shared" ref="C84:AF91" si="103">IF(AND(C44=0,C74=0),0,IF(OR(C44=0,C74=0),1/0,C74/C44))</f>
        <v>71.803048344844015</v>
      </c>
      <c r="D84" s="10">
        <f t="shared" si="103"/>
        <v>72.035682426404989</v>
      </c>
      <c r="E84" s="10">
        <f t="shared" si="103"/>
        <v>72.140733750147461</v>
      </c>
      <c r="F84" s="10">
        <f t="shared" si="103"/>
        <v>72.192404532102387</v>
      </c>
      <c r="G84" s="10">
        <f t="shared" si="103"/>
        <v>72.463758039283846</v>
      </c>
      <c r="H84" s="10">
        <f t="shared" si="103"/>
        <v>72.627923254281953</v>
      </c>
      <c r="I84" s="10">
        <f t="shared" si="103"/>
        <v>72.883602606444697</v>
      </c>
      <c r="J84" s="10">
        <f t="shared" si="103"/>
        <v>73.106401747458619</v>
      </c>
      <c r="K84" s="10">
        <f t="shared" si="103"/>
        <v>73.426728499156823</v>
      </c>
      <c r="L84" s="10">
        <f t="shared" si="103"/>
        <v>73.577705691536423</v>
      </c>
      <c r="M84" s="10">
        <f t="shared" si="103"/>
        <v>73.807138999361712</v>
      </c>
      <c r="N84" s="10">
        <f t="shared" si="103"/>
        <v>74.238306035118782</v>
      </c>
      <c r="O84" s="10">
        <f t="shared" si="103"/>
        <v>74.841318681318683</v>
      </c>
      <c r="P84" s="10">
        <f t="shared" si="103"/>
        <v>75.52277703834099</v>
      </c>
      <c r="Q84" s="10">
        <f t="shared" si="103"/>
        <v>76.793377627709404</v>
      </c>
      <c r="R84" s="10">
        <f t="shared" si="103"/>
        <v>78.413624103677392</v>
      </c>
      <c r="S84" s="10">
        <f t="shared" si="103"/>
        <v>79.4259218440029</v>
      </c>
      <c r="T84" s="10">
        <f t="shared" si="103"/>
        <v>79.75885753356539</v>
      </c>
      <c r="U84" s="10">
        <f t="shared" si="103"/>
        <v>77.134658112971366</v>
      </c>
      <c r="V84" s="10">
        <f t="shared" si="103"/>
        <v>80.593755807470728</v>
      </c>
      <c r="W84" s="10">
        <f t="shared" si="103"/>
        <v>86.430076212900431</v>
      </c>
      <c r="X84" s="10">
        <f t="shared" si="103"/>
        <v>92.767019014453453</v>
      </c>
      <c r="Y84" s="10">
        <f t="shared" si="103"/>
        <v>94.780030120481925</v>
      </c>
      <c r="Z84" s="10">
        <f t="shared" si="103"/>
        <v>94.916204123244228</v>
      </c>
      <c r="AA84" s="10">
        <f t="shared" si="103"/>
        <v>97.907188253342099</v>
      </c>
      <c r="AB84" s="10">
        <f t="shared" si="103"/>
        <v>99.993931587942441</v>
      </c>
      <c r="AC84" s="10">
        <f t="shared" si="103"/>
        <v>107.16009039548022</v>
      </c>
      <c r="AD84" s="10">
        <f t="shared" si="103"/>
        <v>108.82672303731765</v>
      </c>
      <c r="AE84" s="10">
        <f t="shared" si="103"/>
        <v>111.80663915234732</v>
      </c>
      <c r="AF84" s="10">
        <f t="shared" si="103"/>
        <v>62.943338617814575</v>
      </c>
      <c r="AG84" s="10">
        <f t="shared" ref="AG84" si="104">IF(AND(AG44=0,AG74=0),0,IF(OR(AG44=0,AG74=0),1/0,AG74/AG44))</f>
        <v>83.908594280001424</v>
      </c>
    </row>
    <row r="85" spans="1:33" x14ac:dyDescent="0.25">
      <c r="A85" s="32" t="s">
        <v>3</v>
      </c>
      <c r="B85" s="41">
        <f t="shared" ref="B85:Q91" si="105">IF(AND(B45=0,B75=0),0,IF(OR(B45=0,B75=0),1/0,B75/B45))</f>
        <v>75.376871880199673</v>
      </c>
      <c r="C85" s="41">
        <f t="shared" si="105"/>
        <v>75.310058187863675</v>
      </c>
      <c r="D85" s="41">
        <f t="shared" si="105"/>
        <v>75.223421926910305</v>
      </c>
      <c r="E85" s="41">
        <f t="shared" si="105"/>
        <v>75.131055076310545</v>
      </c>
      <c r="F85" s="41">
        <f t="shared" si="105"/>
        <v>75.043370165745856</v>
      </c>
      <c r="G85" s="41">
        <f t="shared" si="105"/>
        <v>74.960492074757511</v>
      </c>
      <c r="H85" s="41">
        <f t="shared" si="105"/>
        <v>74.864334672654223</v>
      </c>
      <c r="I85" s="41">
        <f t="shared" si="105"/>
        <v>74.757497048406137</v>
      </c>
      <c r="J85" s="41">
        <f t="shared" si="105"/>
        <v>74.635999056381223</v>
      </c>
      <c r="K85" s="41">
        <f t="shared" si="105"/>
        <v>74.510703993412932</v>
      </c>
      <c r="L85" s="41">
        <f t="shared" si="105"/>
        <v>73.978368355995059</v>
      </c>
      <c r="M85" s="41">
        <f t="shared" si="105"/>
        <v>73.516567194896069</v>
      </c>
      <c r="N85" s="41">
        <f t="shared" si="105"/>
        <v>73.307718933887159</v>
      </c>
      <c r="O85" s="41">
        <f t="shared" si="105"/>
        <v>73.314200813262431</v>
      </c>
      <c r="P85" s="41">
        <f t="shared" si="105"/>
        <v>73.320873163076044</v>
      </c>
      <c r="Q85" s="41">
        <f t="shared" si="105"/>
        <v>72.968908988128888</v>
      </c>
      <c r="R85" s="41">
        <f t="shared" si="103"/>
        <v>72.654499778336046</v>
      </c>
      <c r="S85" s="41">
        <f t="shared" si="103"/>
        <v>72.246366586708064</v>
      </c>
      <c r="T85" s="41">
        <f t="shared" si="103"/>
        <v>72.048821117375709</v>
      </c>
      <c r="U85" s="41">
        <f t="shared" si="103"/>
        <v>64.096472901560773</v>
      </c>
      <c r="V85" s="41">
        <f t="shared" si="103"/>
        <v>64.861973775017248</v>
      </c>
      <c r="W85" s="41">
        <f t="shared" si="103"/>
        <v>69.251268705270007</v>
      </c>
      <c r="X85" s="41">
        <f t="shared" si="103"/>
        <v>73.442841439956027</v>
      </c>
      <c r="Y85" s="41">
        <f t="shared" si="103"/>
        <v>73.454782231225579</v>
      </c>
      <c r="Z85" s="41">
        <f t="shared" si="103"/>
        <v>66.273258077072796</v>
      </c>
      <c r="AA85" s="41">
        <f t="shared" si="103"/>
        <v>66.643996309476734</v>
      </c>
      <c r="AB85" s="41">
        <f t="shared" si="103"/>
        <v>64.549273415557451</v>
      </c>
      <c r="AC85" s="41">
        <f t="shared" si="103"/>
        <v>68.209128732256488</v>
      </c>
      <c r="AD85" s="41">
        <f t="shared" si="103"/>
        <v>67.399518072289155</v>
      </c>
      <c r="AE85" s="41">
        <f t="shared" si="103"/>
        <v>64.726632445983043</v>
      </c>
      <c r="AF85" s="41">
        <f t="shared" si="103"/>
        <v>36.025792478834418</v>
      </c>
      <c r="AG85" s="41">
        <f t="shared" ref="AG85" si="106">IF(AND(AG45=0,AG75=0),0,IF(OR(AG45=0,AG75=0),1/0,AG75/AG45))</f>
        <v>37.349894926448513</v>
      </c>
    </row>
    <row r="86" spans="1:33" x14ac:dyDescent="0.25">
      <c r="A86" s="32" t="s">
        <v>48</v>
      </c>
      <c r="B86" s="41">
        <f t="shared" si="105"/>
        <v>67.019281797275781</v>
      </c>
      <c r="C86" s="41">
        <f t="shared" si="103"/>
        <v>67.144080416976919</v>
      </c>
      <c r="D86" s="41">
        <f t="shared" si="103"/>
        <v>67.284986660198882</v>
      </c>
      <c r="E86" s="41">
        <f t="shared" si="103"/>
        <v>67.454117420966654</v>
      </c>
      <c r="F86" s="41">
        <f t="shared" si="103"/>
        <v>67.660723753976669</v>
      </c>
      <c r="G86" s="41">
        <f t="shared" si="103"/>
        <v>67.90744438106104</v>
      </c>
      <c r="H86" s="41">
        <f t="shared" si="103"/>
        <v>68.193401896620813</v>
      </c>
      <c r="I86" s="41">
        <f t="shared" si="103"/>
        <v>68.521819254017402</v>
      </c>
      <c r="J86" s="41">
        <f t="shared" si="103"/>
        <v>68.89108707557503</v>
      </c>
      <c r="K86" s="41">
        <f t="shared" si="103"/>
        <v>69.304310773382568</v>
      </c>
      <c r="L86" s="41">
        <f t="shared" si="103"/>
        <v>69.690618244703842</v>
      </c>
      <c r="M86" s="41">
        <f t="shared" si="103"/>
        <v>70.167832771875268</v>
      </c>
      <c r="N86" s="41">
        <f t="shared" si="103"/>
        <v>70.924981590574376</v>
      </c>
      <c r="O86" s="41">
        <f t="shared" si="103"/>
        <v>71.929318873668194</v>
      </c>
      <c r="P86" s="41">
        <f t="shared" si="103"/>
        <v>73.034882764294522</v>
      </c>
      <c r="Q86" s="41">
        <f t="shared" si="103"/>
        <v>74.172062544605197</v>
      </c>
      <c r="R86" s="41">
        <f t="shared" si="103"/>
        <v>75.432196484693279</v>
      </c>
      <c r="S86" s="41">
        <f t="shared" si="103"/>
        <v>76.708982376350193</v>
      </c>
      <c r="T86" s="41">
        <f t="shared" si="103"/>
        <v>78.108949188302176</v>
      </c>
      <c r="U86" s="41">
        <f t="shared" si="103"/>
        <v>77.88469075321494</v>
      </c>
      <c r="V86" s="41">
        <f t="shared" si="103"/>
        <v>80.428353210739672</v>
      </c>
      <c r="W86" s="41">
        <f t="shared" si="103"/>
        <v>87.906238795267114</v>
      </c>
      <c r="X86" s="41">
        <f t="shared" si="103"/>
        <v>95.289279671259365</v>
      </c>
      <c r="Y86" s="41">
        <f t="shared" si="103"/>
        <v>99.086079741876006</v>
      </c>
      <c r="Z86" s="41">
        <f t="shared" si="103"/>
        <v>101.02706529434188</v>
      </c>
      <c r="AA86" s="41">
        <f t="shared" si="103"/>
        <v>105.65333826325798</v>
      </c>
      <c r="AB86" s="41">
        <f t="shared" si="103"/>
        <v>107.30832189998581</v>
      </c>
      <c r="AC86" s="41">
        <f t="shared" si="103"/>
        <v>112.14843981540285</v>
      </c>
      <c r="AD86" s="41">
        <f t="shared" si="103"/>
        <v>113.6680954587581</v>
      </c>
      <c r="AE86" s="41">
        <f t="shared" si="103"/>
        <v>118.16151103748784</v>
      </c>
      <c r="AF86" s="41">
        <f t="shared" si="103"/>
        <v>74.512606018357147</v>
      </c>
      <c r="AG86" s="41">
        <f t="shared" ref="AG86" si="107">IF(AND(AG46=0,AG76=0),0,IF(OR(AG46=0,AG76=0),1/0,AG76/AG46))</f>
        <v>98.369313850063534</v>
      </c>
    </row>
    <row r="87" spans="1:33" x14ac:dyDescent="0.25">
      <c r="A87" s="32" t="s">
        <v>49</v>
      </c>
      <c r="B87" s="44">
        <f t="shared" si="105"/>
        <v>83.15789473684211</v>
      </c>
      <c r="C87" s="44">
        <f t="shared" si="103"/>
        <v>83.217772901810207</v>
      </c>
      <c r="D87" s="44">
        <f t="shared" si="103"/>
        <v>83.293066476054321</v>
      </c>
      <c r="E87" s="44">
        <f t="shared" si="103"/>
        <v>83.394848570619871</v>
      </c>
      <c r="F87" s="44">
        <f t="shared" si="103"/>
        <v>83.526552128074968</v>
      </c>
      <c r="G87" s="44">
        <f t="shared" si="103"/>
        <v>83.668136946019743</v>
      </c>
      <c r="H87" s="44">
        <f t="shared" si="103"/>
        <v>83.830021640763334</v>
      </c>
      <c r="I87" s="44">
        <f t="shared" si="103"/>
        <v>84.009771986970691</v>
      </c>
      <c r="J87" s="44">
        <f t="shared" si="103"/>
        <v>84.216172615446666</v>
      </c>
      <c r="K87" s="44">
        <f t="shared" si="103"/>
        <v>84.466638778498222</v>
      </c>
      <c r="L87" s="44">
        <f t="shared" si="103"/>
        <v>84.529921059332821</v>
      </c>
      <c r="M87" s="44">
        <f t="shared" si="103"/>
        <v>84.884253370643606</v>
      </c>
      <c r="N87" s="44">
        <f t="shared" si="103"/>
        <v>85.453510436432637</v>
      </c>
      <c r="O87" s="44">
        <f t="shared" si="103"/>
        <v>86.15410479125805</v>
      </c>
      <c r="P87" s="44">
        <f t="shared" si="103"/>
        <v>86.589774654712869</v>
      </c>
      <c r="Q87" s="44">
        <f t="shared" si="103"/>
        <v>90.14206569054214</v>
      </c>
      <c r="R87" s="44">
        <f t="shared" si="103"/>
        <v>92.391445839144581</v>
      </c>
      <c r="S87" s="44">
        <f t="shared" si="103"/>
        <v>93.362711864406776</v>
      </c>
      <c r="T87" s="44">
        <f t="shared" si="103"/>
        <v>91.842796552195921</v>
      </c>
      <c r="U87" s="44">
        <f t="shared" si="103"/>
        <v>89.667200854700852</v>
      </c>
      <c r="V87" s="44">
        <f t="shared" si="103"/>
        <v>95.156359102244394</v>
      </c>
      <c r="W87" s="44">
        <f t="shared" si="103"/>
        <v>100.08537981931543</v>
      </c>
      <c r="X87" s="44">
        <f t="shared" si="103"/>
        <v>104.23669256639221</v>
      </c>
      <c r="Y87" s="44">
        <f t="shared" si="103"/>
        <v>102.91201164222545</v>
      </c>
      <c r="Z87" s="44">
        <f t="shared" si="103"/>
        <v>106.66013849816058</v>
      </c>
      <c r="AA87" s="44">
        <f t="shared" si="103"/>
        <v>106.97516274411618</v>
      </c>
      <c r="AB87" s="44">
        <f t="shared" si="103"/>
        <v>112.27346790983978</v>
      </c>
      <c r="AC87" s="44">
        <f t="shared" si="103"/>
        <v>123.25186612087647</v>
      </c>
      <c r="AD87" s="44">
        <f t="shared" si="103"/>
        <v>124.911065302216</v>
      </c>
      <c r="AE87" s="44">
        <f t="shared" si="103"/>
        <v>127.09717934325008</v>
      </c>
      <c r="AF87" s="44">
        <f t="shared" si="103"/>
        <v>74.045739910313898</v>
      </c>
      <c r="AG87" s="44">
        <f t="shared" ref="AG87" si="108">IF(AND(AG47=0,AG77=0),0,IF(OR(AG47=0,AG77=0),1/0,AG77/AG47))</f>
        <v>98.63871543264942</v>
      </c>
    </row>
    <row r="88" spans="1:33" x14ac:dyDescent="0.25">
      <c r="A88" s="5" t="s">
        <v>15</v>
      </c>
      <c r="B88" s="11">
        <f t="shared" si="105"/>
        <v>16.146708840566621</v>
      </c>
      <c r="C88" s="11">
        <f t="shared" si="103"/>
        <v>16.120255583303994</v>
      </c>
      <c r="D88" s="11">
        <f t="shared" si="103"/>
        <v>15.538770483522711</v>
      </c>
      <c r="E88" s="11">
        <f t="shared" si="103"/>
        <v>15.317599016883792</v>
      </c>
      <c r="F88" s="11">
        <f t="shared" si="103"/>
        <v>16.089331176316232</v>
      </c>
      <c r="G88" s="11">
        <f t="shared" si="103"/>
        <v>15.451937801846197</v>
      </c>
      <c r="H88" s="11">
        <f t="shared" si="103"/>
        <v>15.685296890471227</v>
      </c>
      <c r="I88" s="11">
        <f t="shared" si="103"/>
        <v>15.578797636110354</v>
      </c>
      <c r="J88" s="11">
        <f t="shared" si="103"/>
        <v>15.574031997155512</v>
      </c>
      <c r="K88" s="11">
        <f t="shared" si="103"/>
        <v>15.489510574956491</v>
      </c>
      <c r="L88" s="11">
        <f t="shared" si="103"/>
        <v>14.225556546852209</v>
      </c>
      <c r="M88" s="11">
        <f t="shared" si="103"/>
        <v>14.217138297487896</v>
      </c>
      <c r="N88" s="11">
        <f t="shared" si="103"/>
        <v>14.366069476001064</v>
      </c>
      <c r="O88" s="11">
        <f t="shared" si="103"/>
        <v>15.244346050524426</v>
      </c>
      <c r="P88" s="11">
        <f t="shared" si="103"/>
        <v>14.385251732749547</v>
      </c>
      <c r="Q88" s="11">
        <f t="shared" si="103"/>
        <v>13.607765851030758</v>
      </c>
      <c r="R88" s="11">
        <f t="shared" si="103"/>
        <v>12.955900068018021</v>
      </c>
      <c r="S88" s="11">
        <f t="shared" si="103"/>
        <v>12.694979014251652</v>
      </c>
      <c r="T88" s="11">
        <f t="shared" si="103"/>
        <v>12.422372347965226</v>
      </c>
      <c r="U88" s="11">
        <f t="shared" si="103"/>
        <v>12.966188875362075</v>
      </c>
      <c r="V88" s="11">
        <f t="shared" si="103"/>
        <v>14.154223019038335</v>
      </c>
      <c r="W88" s="11">
        <f t="shared" si="103"/>
        <v>17.640702423923265</v>
      </c>
      <c r="X88" s="11">
        <f t="shared" si="103"/>
        <v>17.094788766605376</v>
      </c>
      <c r="Y88" s="11">
        <f t="shared" si="103"/>
        <v>18.479763195007894</v>
      </c>
      <c r="Z88" s="11">
        <f t="shared" si="103"/>
        <v>20.185269474052905</v>
      </c>
      <c r="AA88" s="11">
        <f t="shared" si="103"/>
        <v>20.277170593276054</v>
      </c>
      <c r="AB88" s="11">
        <f t="shared" si="103"/>
        <v>23.513283298154022</v>
      </c>
      <c r="AC88" s="11">
        <f t="shared" si="103"/>
        <v>22.438743100863551</v>
      </c>
      <c r="AD88" s="11">
        <f t="shared" si="103"/>
        <v>31.933541350719764</v>
      </c>
      <c r="AE88" s="11">
        <f t="shared" si="103"/>
        <v>27.57163402799349</v>
      </c>
      <c r="AF88" s="11">
        <f t="shared" si="103"/>
        <v>20.473883379299</v>
      </c>
      <c r="AG88" s="11">
        <f t="shared" ref="AG88" si="109">IF(AND(AG48=0,AG78=0),0,IF(OR(AG48=0,AG78=0),1/0,AG78/AG48))</f>
        <v>21.995660236354258</v>
      </c>
    </row>
    <row r="89" spans="1:33" x14ac:dyDescent="0.25">
      <c r="A89" s="34" t="s">
        <v>3</v>
      </c>
      <c r="B89" s="42">
        <f t="shared" si="105"/>
        <v>9.6303488358914837</v>
      </c>
      <c r="C89" s="42">
        <f t="shared" si="103"/>
        <v>9.5649215689150893</v>
      </c>
      <c r="D89" s="42">
        <f t="shared" si="103"/>
        <v>9.745945292273575</v>
      </c>
      <c r="E89" s="42">
        <f t="shared" si="103"/>
        <v>9.8617256016308321</v>
      </c>
      <c r="F89" s="42">
        <f t="shared" si="103"/>
        <v>10.111838526607457</v>
      </c>
      <c r="G89" s="42">
        <f t="shared" si="103"/>
        <v>10.196929419389438</v>
      </c>
      <c r="H89" s="42">
        <f t="shared" si="103"/>
        <v>10.170496529824732</v>
      </c>
      <c r="I89" s="42">
        <f t="shared" si="103"/>
        <v>10.35315024338453</v>
      </c>
      <c r="J89" s="42">
        <f t="shared" si="103"/>
        <v>10.261251111656426</v>
      </c>
      <c r="K89" s="42">
        <f t="shared" si="103"/>
        <v>10.541421701010895</v>
      </c>
      <c r="L89" s="42">
        <f t="shared" si="103"/>
        <v>10.023260717907061</v>
      </c>
      <c r="M89" s="42">
        <f t="shared" si="103"/>
        <v>9.9468368530637683</v>
      </c>
      <c r="N89" s="42">
        <f t="shared" si="103"/>
        <v>10.228621255842398</v>
      </c>
      <c r="O89" s="42">
        <f t="shared" si="103"/>
        <v>10.880055930725819</v>
      </c>
      <c r="P89" s="42">
        <f t="shared" si="103"/>
        <v>10.245293270650949</v>
      </c>
      <c r="Q89" s="42">
        <f t="shared" si="103"/>
        <v>10.026366251647696</v>
      </c>
      <c r="R89" s="42">
        <f t="shared" si="103"/>
        <v>9.6442979168361322</v>
      </c>
      <c r="S89" s="42">
        <f t="shared" si="103"/>
        <v>9.6084894019429061</v>
      </c>
      <c r="T89" s="42">
        <f t="shared" si="103"/>
        <v>9.2442531595608752</v>
      </c>
      <c r="U89" s="42">
        <f t="shared" si="103"/>
        <v>9.3241119040203664</v>
      </c>
      <c r="V89" s="42">
        <f t="shared" si="103"/>
        <v>9.9726891566980314</v>
      </c>
      <c r="W89" s="42">
        <f t="shared" si="103"/>
        <v>10.895413572948689</v>
      </c>
      <c r="X89" s="42">
        <f t="shared" si="103"/>
        <v>11.191309368552655</v>
      </c>
      <c r="Y89" s="42">
        <f t="shared" si="103"/>
        <v>11.472500357206833</v>
      </c>
      <c r="Z89" s="42">
        <f t="shared" si="103"/>
        <v>12.867018693212083</v>
      </c>
      <c r="AA89" s="42">
        <f t="shared" si="103"/>
        <v>13.240241004887794</v>
      </c>
      <c r="AB89" s="42">
        <f t="shared" si="103"/>
        <v>15.261326994101349</v>
      </c>
      <c r="AC89" s="42">
        <f t="shared" si="103"/>
        <v>14.037300363200673</v>
      </c>
      <c r="AD89" s="42">
        <f t="shared" si="103"/>
        <v>14.287825769085291</v>
      </c>
      <c r="AE89" s="42">
        <f t="shared" si="103"/>
        <v>15.803320090655204</v>
      </c>
      <c r="AF89" s="42">
        <f t="shared" si="103"/>
        <v>14.565480178537978</v>
      </c>
      <c r="AG89" s="42">
        <f t="shared" ref="AG89" si="110">IF(AND(AG49=0,AG79=0),0,IF(OR(AG49=0,AG79=0),1/0,AG79/AG49))</f>
        <v>14.733881684854405</v>
      </c>
    </row>
    <row r="90" spans="1:33" x14ac:dyDescent="0.25">
      <c r="A90" s="34" t="s">
        <v>48</v>
      </c>
      <c r="B90" s="42">
        <f t="shared" si="105"/>
        <v>16.395116768144721</v>
      </c>
      <c r="C90" s="42">
        <f t="shared" si="103"/>
        <v>16.406409776571074</v>
      </c>
      <c r="D90" s="42">
        <f t="shared" si="103"/>
        <v>16.395538205912509</v>
      </c>
      <c r="E90" s="42">
        <f t="shared" si="103"/>
        <v>16.738773177862917</v>
      </c>
      <c r="F90" s="42">
        <f t="shared" si="103"/>
        <v>16.792424770627612</v>
      </c>
      <c r="G90" s="42">
        <f t="shared" si="103"/>
        <v>16.76555380039138</v>
      </c>
      <c r="H90" s="42">
        <f t="shared" si="103"/>
        <v>16.77120156456397</v>
      </c>
      <c r="I90" s="42">
        <f t="shared" si="103"/>
        <v>16.786436238073279</v>
      </c>
      <c r="J90" s="42">
        <f t="shared" si="103"/>
        <v>16.713993651243026</v>
      </c>
      <c r="K90" s="42">
        <f t="shared" si="103"/>
        <v>17.115366038463993</v>
      </c>
      <c r="L90" s="42">
        <f t="shared" si="103"/>
        <v>16.07607545740338</v>
      </c>
      <c r="M90" s="42">
        <f t="shared" si="103"/>
        <v>16.25123995099554</v>
      </c>
      <c r="N90" s="42">
        <f t="shared" si="103"/>
        <v>16.295894641910163</v>
      </c>
      <c r="O90" s="42">
        <f t="shared" si="103"/>
        <v>17.167505270500246</v>
      </c>
      <c r="P90" s="42">
        <f t="shared" si="103"/>
        <v>16.029083470668727</v>
      </c>
      <c r="Q90" s="42">
        <f t="shared" si="103"/>
        <v>15.181021974099197</v>
      </c>
      <c r="R90" s="42">
        <f t="shared" si="103"/>
        <v>13.985273542904693</v>
      </c>
      <c r="S90" s="42">
        <f t="shared" si="103"/>
        <v>13.755635136041072</v>
      </c>
      <c r="T90" s="42">
        <f t="shared" si="103"/>
        <v>13.656624949191121</v>
      </c>
      <c r="U90" s="42">
        <f t="shared" si="103"/>
        <v>13.62676029511714</v>
      </c>
      <c r="V90" s="42">
        <f t="shared" si="103"/>
        <v>14.420786860573122</v>
      </c>
      <c r="W90" s="42">
        <f t="shared" si="103"/>
        <v>15.48970353721313</v>
      </c>
      <c r="X90" s="42">
        <f t="shared" si="103"/>
        <v>16.46182211590223</v>
      </c>
      <c r="Y90" s="42">
        <f t="shared" si="103"/>
        <v>16.542043174769105</v>
      </c>
      <c r="Z90" s="42">
        <f t="shared" si="103"/>
        <v>18.197753010022382</v>
      </c>
      <c r="AA90" s="42">
        <f t="shared" si="103"/>
        <v>18.175765763019097</v>
      </c>
      <c r="AB90" s="42">
        <f t="shared" si="103"/>
        <v>20.573511943488921</v>
      </c>
      <c r="AC90" s="42">
        <f t="shared" si="103"/>
        <v>19.128094078057721</v>
      </c>
      <c r="AD90" s="42">
        <f t="shared" si="103"/>
        <v>19.011024442061291</v>
      </c>
      <c r="AE90" s="42">
        <f t="shared" si="103"/>
        <v>19.492640855946782</v>
      </c>
      <c r="AF90" s="42">
        <f t="shared" si="103"/>
        <v>17.519164414143233</v>
      </c>
      <c r="AG90" s="42">
        <f t="shared" ref="AG90" si="111">IF(AND(AG50=0,AG80=0),0,IF(OR(AG50=0,AG80=0),1/0,AG80/AG50))</f>
        <v>17.650328762388128</v>
      </c>
    </row>
    <row r="91" spans="1:33" x14ac:dyDescent="0.25">
      <c r="A91" s="36" t="s">
        <v>49</v>
      </c>
      <c r="B91" s="43">
        <f t="shared" si="105"/>
        <v>41.052911863902715</v>
      </c>
      <c r="C91" s="43">
        <f t="shared" si="103"/>
        <v>41.05389777115775</v>
      </c>
      <c r="D91" s="43">
        <f t="shared" si="103"/>
        <v>38.587341929231592</v>
      </c>
      <c r="E91" s="43">
        <f t="shared" si="103"/>
        <v>41.976051974712938</v>
      </c>
      <c r="F91" s="43">
        <f t="shared" si="103"/>
        <v>43.002351848629182</v>
      </c>
      <c r="G91" s="43">
        <f t="shared" si="103"/>
        <v>41.837218930733123</v>
      </c>
      <c r="H91" s="43">
        <f t="shared" si="103"/>
        <v>42.759857782451938</v>
      </c>
      <c r="I91" s="43">
        <f t="shared" si="103"/>
        <v>42.133188696074683</v>
      </c>
      <c r="J91" s="43">
        <f t="shared" si="103"/>
        <v>40.903786796948097</v>
      </c>
      <c r="K91" s="43">
        <f t="shared" si="103"/>
        <v>39.968678464789278</v>
      </c>
      <c r="L91" s="43">
        <f t="shared" si="103"/>
        <v>41.313209326161783</v>
      </c>
      <c r="M91" s="43">
        <f t="shared" si="103"/>
        <v>41.309625243338139</v>
      </c>
      <c r="N91" s="43">
        <f t="shared" si="103"/>
        <v>40.690577341305833</v>
      </c>
      <c r="O91" s="43">
        <f t="shared" si="103"/>
        <v>39.012233110648225</v>
      </c>
      <c r="P91" s="43">
        <f t="shared" si="103"/>
        <v>38.203937115002816</v>
      </c>
      <c r="Q91" s="43">
        <f t="shared" si="103"/>
        <v>34.537644481835109</v>
      </c>
      <c r="R91" s="43">
        <f t="shared" si="103"/>
        <v>35.420531222729828</v>
      </c>
      <c r="S91" s="43">
        <f t="shared" si="103"/>
        <v>33.607032736604111</v>
      </c>
      <c r="T91" s="43">
        <f t="shared" si="103"/>
        <v>33.397434887883172</v>
      </c>
      <c r="U91" s="43">
        <f t="shared" si="103"/>
        <v>32.829595269556904</v>
      </c>
      <c r="V91" s="43">
        <f t="shared" si="103"/>
        <v>35.59306531950061</v>
      </c>
      <c r="W91" s="43">
        <f t="shared" si="103"/>
        <v>47.736630556832566</v>
      </c>
      <c r="X91" s="43">
        <f t="shared" si="103"/>
        <v>48.797531690709633</v>
      </c>
      <c r="Y91" s="43">
        <f t="shared" si="103"/>
        <v>49.154741464692918</v>
      </c>
      <c r="Z91" s="43">
        <f t="shared" si="103"/>
        <v>54.851760095530203</v>
      </c>
      <c r="AA91" s="43">
        <f t="shared" si="103"/>
        <v>53.99638833998258</v>
      </c>
      <c r="AB91" s="43">
        <f t="shared" si="103"/>
        <v>59.90254881992972</v>
      </c>
      <c r="AC91" s="43">
        <f t="shared" si="103"/>
        <v>59.439299842783853</v>
      </c>
      <c r="AD91" s="43">
        <f t="shared" si="103"/>
        <v>68.7884412199042</v>
      </c>
      <c r="AE91" s="43">
        <f t="shared" si="103"/>
        <v>67.270995280126982</v>
      </c>
      <c r="AF91" s="43">
        <f t="shared" si="103"/>
        <v>44.458944764225073</v>
      </c>
      <c r="AG91" s="43">
        <f t="shared" ref="AG91" si="112">IF(AND(AG51=0,AG81=0),0,IF(OR(AG51=0,AG81=0),1/0,AG81/AG51))</f>
        <v>47.121366495476543</v>
      </c>
    </row>
    <row r="92" spans="1:33" x14ac:dyDescent="0.25">
      <c r="A92" s="20"/>
      <c r="B92" s="20"/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x14ac:dyDescent="0.25">
      <c r="A93" s="24" t="s">
        <v>44</v>
      </c>
      <c r="B93" s="27">
        <f t="shared" ref="B93:K93" si="113">SUM(B94,B98)</f>
        <v>6.2310221763514413</v>
      </c>
      <c r="C93" s="27">
        <f t="shared" si="113"/>
        <v>5.9479130762726351</v>
      </c>
      <c r="D93" s="27">
        <f t="shared" si="113"/>
        <v>4.6872118754554677</v>
      </c>
      <c r="E93" s="27">
        <f t="shared" si="113"/>
        <v>11.814389668121411</v>
      </c>
      <c r="F93" s="27">
        <f t="shared" si="113"/>
        <v>16.800773216960465</v>
      </c>
      <c r="G93" s="27">
        <f t="shared" si="113"/>
        <v>15.990089242531333</v>
      </c>
      <c r="H93" s="27">
        <f t="shared" si="113"/>
        <v>16.95144653762739</v>
      </c>
      <c r="I93" s="27">
        <f t="shared" si="113"/>
        <v>15.530698664546323</v>
      </c>
      <c r="J93" s="27">
        <f t="shared" si="113"/>
        <v>16.585100864722602</v>
      </c>
      <c r="K93" s="27">
        <f t="shared" si="113"/>
        <v>16.32070688735703</v>
      </c>
      <c r="L93" s="27">
        <f>SUM(L94,L98)</f>
        <v>13.785472628680008</v>
      </c>
      <c r="M93" s="27">
        <f t="shared" ref="M93:AF93" si="114">SUM(M94,M98)</f>
        <v>13.825263218935664</v>
      </c>
      <c r="N93" s="27">
        <f t="shared" si="114"/>
        <v>13.499288448274724</v>
      </c>
      <c r="O93" s="27">
        <f t="shared" si="114"/>
        <v>13.395673026502806</v>
      </c>
      <c r="P93" s="27">
        <f t="shared" si="114"/>
        <v>15.30687355384554</v>
      </c>
      <c r="Q93" s="27">
        <f t="shared" si="114"/>
        <v>18.39459980104758</v>
      </c>
      <c r="R93" s="27">
        <f t="shared" si="114"/>
        <v>20.475151612075926</v>
      </c>
      <c r="S93" s="27">
        <f t="shared" si="114"/>
        <v>21.535797783336047</v>
      </c>
      <c r="T93" s="27">
        <f t="shared" si="114"/>
        <v>22.174486754244199</v>
      </c>
      <c r="U93" s="27">
        <f t="shared" si="114"/>
        <v>21.805754299069697</v>
      </c>
      <c r="V93" s="27">
        <f t="shared" si="114"/>
        <v>22.871294682189731</v>
      </c>
      <c r="W93" s="27">
        <f t="shared" si="114"/>
        <v>22.565643669860879</v>
      </c>
      <c r="X93" s="27">
        <f t="shared" si="114"/>
        <v>23.078744512531234</v>
      </c>
      <c r="Y93" s="27">
        <f t="shared" si="114"/>
        <v>24.147647115442197</v>
      </c>
      <c r="Z93" s="27">
        <f t="shared" si="114"/>
        <v>25.237290766804847</v>
      </c>
      <c r="AA93" s="27">
        <f t="shared" si="114"/>
        <v>26.708543131797288</v>
      </c>
      <c r="AB93" s="27">
        <f t="shared" si="114"/>
        <v>29.827319249097222</v>
      </c>
      <c r="AC93" s="27">
        <f t="shared" si="114"/>
        <v>33.396278881911961</v>
      </c>
      <c r="AD93" s="27">
        <f t="shared" si="114"/>
        <v>37.299481240876581</v>
      </c>
      <c r="AE93" s="27">
        <f t="shared" si="114"/>
        <v>39.245917505412052</v>
      </c>
      <c r="AF93" s="27">
        <f t="shared" si="114"/>
        <v>38.34106191253224</v>
      </c>
      <c r="AG93" s="27">
        <f t="shared" ref="AG93" si="115">SUM(AG94,AG98)</f>
        <v>37.459628524727009</v>
      </c>
    </row>
    <row r="94" spans="1:33" x14ac:dyDescent="0.25">
      <c r="A94" s="3" t="s">
        <v>2</v>
      </c>
      <c r="B94" s="4">
        <f t="shared" ref="B94:K94" si="116">SUM(B95:B97)</f>
        <v>6.1800708372763777</v>
      </c>
      <c r="C94" s="4">
        <f t="shared" si="116"/>
        <v>5.8979538006896348</v>
      </c>
      <c r="D94" s="4">
        <f t="shared" si="116"/>
        <v>4.6452024622993244</v>
      </c>
      <c r="E94" s="4">
        <f t="shared" si="116"/>
        <v>11.716380927400767</v>
      </c>
      <c r="F94" s="4">
        <f t="shared" si="116"/>
        <v>16.669304135030096</v>
      </c>
      <c r="G94" s="4">
        <f t="shared" si="116"/>
        <v>15.858430461160189</v>
      </c>
      <c r="H94" s="4">
        <f t="shared" si="116"/>
        <v>16.812829957321455</v>
      </c>
      <c r="I94" s="4">
        <f t="shared" si="116"/>
        <v>15.401673782738904</v>
      </c>
      <c r="J94" s="4">
        <f t="shared" si="116"/>
        <v>16.449118183980389</v>
      </c>
      <c r="K94" s="4">
        <f t="shared" si="116"/>
        <v>16.182844507366699</v>
      </c>
      <c r="L94" s="4">
        <f>SUM(L95:L97)</f>
        <v>13.656737176001272</v>
      </c>
      <c r="M94" s="4">
        <f t="shared" ref="M94:AF94" si="117">SUM(M95:M97)</f>
        <v>13.670827588033285</v>
      </c>
      <c r="N94" s="4">
        <f t="shared" si="117"/>
        <v>13.343860753880282</v>
      </c>
      <c r="O94" s="4">
        <f t="shared" si="117"/>
        <v>13.250499544683827</v>
      </c>
      <c r="P94" s="4">
        <f t="shared" si="117"/>
        <v>15.15926458516125</v>
      </c>
      <c r="Q94" s="4">
        <f t="shared" si="117"/>
        <v>18.210046157372641</v>
      </c>
      <c r="R94" s="4">
        <f t="shared" si="117"/>
        <v>20.270156088057718</v>
      </c>
      <c r="S94" s="4">
        <f t="shared" si="117"/>
        <v>21.284113949213719</v>
      </c>
      <c r="T94" s="4">
        <f t="shared" si="117"/>
        <v>21.925356282909064</v>
      </c>
      <c r="U94" s="4">
        <f t="shared" si="117"/>
        <v>21.514622928837166</v>
      </c>
      <c r="V94" s="4">
        <f t="shared" si="117"/>
        <v>22.59251116244517</v>
      </c>
      <c r="W94" s="4">
        <f t="shared" si="117"/>
        <v>22.280626450427889</v>
      </c>
      <c r="X94" s="4">
        <f t="shared" si="117"/>
        <v>22.806600838366119</v>
      </c>
      <c r="Y94" s="4">
        <f t="shared" si="117"/>
        <v>23.888376986544955</v>
      </c>
      <c r="Z94" s="4">
        <f t="shared" si="117"/>
        <v>24.990894183175477</v>
      </c>
      <c r="AA94" s="4">
        <f t="shared" si="117"/>
        <v>26.475020093435795</v>
      </c>
      <c r="AB94" s="4">
        <f t="shared" si="117"/>
        <v>29.606669756003601</v>
      </c>
      <c r="AC94" s="4">
        <f t="shared" si="117"/>
        <v>33.186233744978722</v>
      </c>
      <c r="AD94" s="4">
        <f t="shared" si="117"/>
        <v>37.01115170814181</v>
      </c>
      <c r="AE94" s="4">
        <f t="shared" si="117"/>
        <v>38.970461517945154</v>
      </c>
      <c r="AF94" s="4">
        <f t="shared" si="117"/>
        <v>38.060012372878397</v>
      </c>
      <c r="AG94" s="4">
        <f t="shared" ref="AG94" si="118">SUM(AG95:AG97)</f>
        <v>37.149563227811647</v>
      </c>
    </row>
    <row r="95" spans="1:33" x14ac:dyDescent="0.25">
      <c r="A95" s="32" t="s">
        <v>3</v>
      </c>
      <c r="B95" s="33">
        <v>0.50803043110735413</v>
      </c>
      <c r="C95" s="33">
        <v>0.50845308537616229</v>
      </c>
      <c r="D95" s="33">
        <v>0.50887573964497046</v>
      </c>
      <c r="E95" s="33">
        <v>1.2738799661876585</v>
      </c>
      <c r="F95" s="33">
        <v>1.5300084530853761</v>
      </c>
      <c r="G95" s="33">
        <v>1.7865595942519019</v>
      </c>
      <c r="H95" s="33">
        <v>1.7882502113271344</v>
      </c>
      <c r="I95" s="33">
        <v>1.7899408284023668</v>
      </c>
      <c r="J95" s="33">
        <v>1.7916314454775992</v>
      </c>
      <c r="K95" s="33">
        <v>2.0532544378698225</v>
      </c>
      <c r="L95" s="33">
        <v>2.0515638207945899</v>
      </c>
      <c r="M95" s="33">
        <v>2.0536770921386305</v>
      </c>
      <c r="N95" s="33">
        <v>2.4420963651732883</v>
      </c>
      <c r="O95" s="33">
        <v>2.7024513947590871</v>
      </c>
      <c r="P95" s="33">
        <v>2.9623837700760776</v>
      </c>
      <c r="Q95" s="33">
        <v>3.0008481764206953</v>
      </c>
      <c r="R95" s="33">
        <v>2.8540700126528891</v>
      </c>
      <c r="S95" s="33">
        <v>2.9902953586497891</v>
      </c>
      <c r="T95" s="33">
        <v>3.2845117845117846</v>
      </c>
      <c r="U95" s="33">
        <v>3.4103101424979045</v>
      </c>
      <c r="V95" s="33">
        <v>3.2051537604184457</v>
      </c>
      <c r="W95" s="33">
        <v>3.1980857261756137</v>
      </c>
      <c r="X95" s="33">
        <v>2.9962947715109101</v>
      </c>
      <c r="Y95" s="33">
        <v>2.8569656883009507</v>
      </c>
      <c r="Z95" s="33">
        <v>3.1847107438016531</v>
      </c>
      <c r="AA95" s="33">
        <v>3.139015308233347</v>
      </c>
      <c r="AB95" s="33">
        <v>3.4078235538909696</v>
      </c>
      <c r="AC95" s="33">
        <v>3.4092615769712142</v>
      </c>
      <c r="AD95" s="33">
        <v>3.4612176814011675</v>
      </c>
      <c r="AE95" s="33">
        <v>3.5006268282490596</v>
      </c>
      <c r="AF95" s="33">
        <v>3.3638559068627538</v>
      </c>
      <c r="AG95" s="33">
        <v>3.2270849854764476</v>
      </c>
    </row>
    <row r="96" spans="1:33" x14ac:dyDescent="0.25">
      <c r="A96" s="32" t="s">
        <v>48</v>
      </c>
      <c r="B96" s="33">
        <v>3.7787433155080214</v>
      </c>
      <c r="C96" s="33">
        <v>3.5909090909090908</v>
      </c>
      <c r="D96" s="33">
        <v>2.7560160427807485</v>
      </c>
      <c r="E96" s="33">
        <v>6.9565508021390379</v>
      </c>
      <c r="F96" s="33">
        <v>10.085561497326204</v>
      </c>
      <c r="G96" s="33">
        <v>9.3743315508021396</v>
      </c>
      <c r="H96" s="33">
        <v>10.009358288770054</v>
      </c>
      <c r="I96" s="33">
        <v>9.0681818181818183</v>
      </c>
      <c r="J96" s="33">
        <v>9.764705882352942</v>
      </c>
      <c r="K96" s="33">
        <v>9.4124331550802136</v>
      </c>
      <c r="L96" s="33">
        <v>7.730614973262032</v>
      </c>
      <c r="M96" s="33">
        <v>7.7386363636363633</v>
      </c>
      <c r="N96" s="33">
        <v>7.262032085561497</v>
      </c>
      <c r="O96" s="33">
        <v>7.0267379679144382</v>
      </c>
      <c r="P96" s="33">
        <v>8.125</v>
      </c>
      <c r="Q96" s="33">
        <v>10.344295302013423</v>
      </c>
      <c r="R96" s="33">
        <v>11.516085790884718</v>
      </c>
      <c r="S96" s="33">
        <v>11.765886287625419</v>
      </c>
      <c r="T96" s="33">
        <v>11.568135593220338</v>
      </c>
      <c r="U96" s="33">
        <v>11.101291638341264</v>
      </c>
      <c r="V96" s="33">
        <v>11.690247252747254</v>
      </c>
      <c r="W96" s="33">
        <v>11.406952965235174</v>
      </c>
      <c r="X96" s="33">
        <v>11.467775467775468</v>
      </c>
      <c r="Y96" s="33">
        <v>12.179649122807017</v>
      </c>
      <c r="Z96" s="33">
        <v>12.96822033898305</v>
      </c>
      <c r="AA96" s="33">
        <v>13.465149359886203</v>
      </c>
      <c r="AB96" s="33">
        <v>15.151971326164874</v>
      </c>
      <c r="AC96" s="33">
        <v>17.065751445086704</v>
      </c>
      <c r="AD96" s="33">
        <v>18.888402625820568</v>
      </c>
      <c r="AE96" s="33">
        <v>20.298976608187136</v>
      </c>
      <c r="AF96" s="33">
        <v>19.783602276636334</v>
      </c>
      <c r="AG96" s="33">
        <v>19.268227945085531</v>
      </c>
    </row>
    <row r="97" spans="1:33" x14ac:dyDescent="0.25">
      <c r="A97" s="32" t="s">
        <v>49</v>
      </c>
      <c r="B97" s="33">
        <v>1.893297090661002</v>
      </c>
      <c r="C97" s="33">
        <v>1.7985916244043816</v>
      </c>
      <c r="D97" s="33">
        <v>1.3803106798736058</v>
      </c>
      <c r="E97" s="33">
        <v>3.4859501590740698</v>
      </c>
      <c r="F97" s="33">
        <v>5.0537341846185182</v>
      </c>
      <c r="G97" s="33">
        <v>4.6975393161061492</v>
      </c>
      <c r="H97" s="33">
        <v>5.0152214572242659</v>
      </c>
      <c r="I97" s="33">
        <v>4.5435511361547185</v>
      </c>
      <c r="J97" s="33">
        <v>4.8927808561498489</v>
      </c>
      <c r="K97" s="33">
        <v>4.7171569144166634</v>
      </c>
      <c r="L97" s="33">
        <v>3.8745583819446505</v>
      </c>
      <c r="M97" s="33">
        <v>3.8785141322582906</v>
      </c>
      <c r="N97" s="33">
        <v>3.6397323031454976</v>
      </c>
      <c r="O97" s="33">
        <v>3.5213101820103008</v>
      </c>
      <c r="P97" s="33">
        <v>4.071880815085172</v>
      </c>
      <c r="Q97" s="33">
        <v>4.8649026789385248</v>
      </c>
      <c r="R97" s="33">
        <v>5.9000002845201109</v>
      </c>
      <c r="S97" s="33">
        <v>6.5279323029385097</v>
      </c>
      <c r="T97" s="33">
        <v>7.0727089051769427</v>
      </c>
      <c r="U97" s="33">
        <v>7.0030211479979982</v>
      </c>
      <c r="V97" s="33">
        <v>7.6971101492794709</v>
      </c>
      <c r="W97" s="33">
        <v>7.6755877590171009</v>
      </c>
      <c r="X97" s="33">
        <v>8.3425305990797405</v>
      </c>
      <c r="Y97" s="33">
        <v>8.8517621754369884</v>
      </c>
      <c r="Z97" s="33">
        <v>8.837963100390775</v>
      </c>
      <c r="AA97" s="33">
        <v>9.870855425316245</v>
      </c>
      <c r="AB97" s="33">
        <v>11.046874875947758</v>
      </c>
      <c r="AC97" s="33">
        <v>12.711220722920801</v>
      </c>
      <c r="AD97" s="33">
        <v>14.661531400920079</v>
      </c>
      <c r="AE97" s="33">
        <v>15.170858081508953</v>
      </c>
      <c r="AF97" s="33">
        <v>14.912554189379311</v>
      </c>
      <c r="AG97" s="33">
        <v>14.654250297249668</v>
      </c>
    </row>
    <row r="98" spans="1:33" x14ac:dyDescent="0.25">
      <c r="A98" s="5" t="s">
        <v>1</v>
      </c>
      <c r="B98" s="6">
        <f t="shared" ref="B98:K98" si="119">SUM(B99:B101)</f>
        <v>5.0951339075063808E-2</v>
      </c>
      <c r="C98" s="6">
        <f t="shared" si="119"/>
        <v>4.9959275583000319E-2</v>
      </c>
      <c r="D98" s="6">
        <f t="shared" si="119"/>
        <v>4.2009413156143517E-2</v>
      </c>
      <c r="E98" s="6">
        <f t="shared" si="119"/>
        <v>9.8008740720643611E-2</v>
      </c>
      <c r="F98" s="6">
        <f t="shared" si="119"/>
        <v>0.13146908193036788</v>
      </c>
      <c r="G98" s="6">
        <f t="shared" si="119"/>
        <v>0.13165878137114312</v>
      </c>
      <c r="H98" s="6">
        <f t="shared" si="119"/>
        <v>0.13861658030593643</v>
      </c>
      <c r="I98" s="6">
        <f t="shared" si="119"/>
        <v>0.129024881807419</v>
      </c>
      <c r="J98" s="6">
        <f t="shared" si="119"/>
        <v>0.13598268074221231</v>
      </c>
      <c r="K98" s="6">
        <f t="shared" si="119"/>
        <v>0.1378623799903326</v>
      </c>
      <c r="L98" s="6">
        <f>SUM(L99:L101)</f>
        <v>0.1287354526787359</v>
      </c>
      <c r="M98" s="6">
        <f t="shared" ref="M98:AF98" si="120">SUM(M99:M101)</f>
        <v>0.15443563090237863</v>
      </c>
      <c r="N98" s="6">
        <f t="shared" si="120"/>
        <v>0.15542769439444212</v>
      </c>
      <c r="O98" s="6">
        <f t="shared" si="120"/>
        <v>0.14517348181897829</v>
      </c>
      <c r="P98" s="6">
        <f t="shared" si="120"/>
        <v>0.14760896868428972</v>
      </c>
      <c r="Q98" s="6">
        <f t="shared" si="120"/>
        <v>0.18455364367493851</v>
      </c>
      <c r="R98" s="6">
        <f t="shared" si="120"/>
        <v>0.20499552401821022</v>
      </c>
      <c r="S98" s="6">
        <f t="shared" si="120"/>
        <v>0.25168383412232814</v>
      </c>
      <c r="T98" s="6">
        <f t="shared" si="120"/>
        <v>0.24913047133513633</v>
      </c>
      <c r="U98" s="6">
        <f t="shared" si="120"/>
        <v>0.29113137023253149</v>
      </c>
      <c r="V98" s="6">
        <f t="shared" si="120"/>
        <v>0.27878351974456117</v>
      </c>
      <c r="W98" s="6">
        <f t="shared" si="120"/>
        <v>0.28501721943298913</v>
      </c>
      <c r="X98" s="6">
        <f t="shared" si="120"/>
        <v>0.27214367416511553</v>
      </c>
      <c r="Y98" s="6">
        <f t="shared" si="120"/>
        <v>0.25927012889724194</v>
      </c>
      <c r="Z98" s="6">
        <f t="shared" si="120"/>
        <v>0.24639658362936834</v>
      </c>
      <c r="AA98" s="6">
        <f t="shared" si="120"/>
        <v>0.23352303836149474</v>
      </c>
      <c r="AB98" s="6">
        <f t="shared" si="120"/>
        <v>0.22064949309362114</v>
      </c>
      <c r="AC98" s="6">
        <f t="shared" si="120"/>
        <v>0.21004513693323679</v>
      </c>
      <c r="AD98" s="6">
        <f t="shared" si="120"/>
        <v>0.28832953273477374</v>
      </c>
      <c r="AE98" s="6">
        <f t="shared" si="120"/>
        <v>0.27545598746690014</v>
      </c>
      <c r="AF98" s="6">
        <f t="shared" si="120"/>
        <v>0.28104953965384027</v>
      </c>
      <c r="AG98" s="6">
        <f t="shared" ref="AG98" si="121">SUM(AG99:AG101)</f>
        <v>0.31006529691536161</v>
      </c>
    </row>
    <row r="99" spans="1:33" x14ac:dyDescent="0.25">
      <c r="A99" s="34" t="s">
        <v>3</v>
      </c>
      <c r="B99" s="35">
        <v>1.5594541910331383E-2</v>
      </c>
      <c r="C99" s="35">
        <v>1.5594541910331383E-2</v>
      </c>
      <c r="D99" s="35">
        <v>1.4944769330734242E-2</v>
      </c>
      <c r="E99" s="35">
        <v>3.7037037037037035E-2</v>
      </c>
      <c r="F99" s="35">
        <v>4.3534762833008445E-2</v>
      </c>
      <c r="G99" s="35">
        <v>5.0032488628979854E-2</v>
      </c>
      <c r="H99" s="35">
        <v>5.0682261208576995E-2</v>
      </c>
      <c r="I99" s="35">
        <v>4.9382716049382713E-2</v>
      </c>
      <c r="J99" s="35">
        <v>5.0032488628979854E-2</v>
      </c>
      <c r="K99" s="35">
        <v>5.5880441845354123E-2</v>
      </c>
      <c r="L99" s="35">
        <v>5.8479532163742687E-2</v>
      </c>
      <c r="M99" s="35">
        <v>7.0825211176088365E-2</v>
      </c>
      <c r="N99" s="35">
        <v>7.0825211176088365E-2</v>
      </c>
      <c r="O99" s="35">
        <v>6.4977257959714096E-2</v>
      </c>
      <c r="P99" s="35">
        <v>6.5627030539311237E-2</v>
      </c>
      <c r="Q99" s="35">
        <v>8.143322475570032E-2</v>
      </c>
      <c r="R99" s="35">
        <v>9.1688654353562007E-2</v>
      </c>
      <c r="S99" s="35">
        <v>0.11468812877263582</v>
      </c>
      <c r="T99" s="35">
        <v>0.11708645336963922</v>
      </c>
      <c r="U99" s="35">
        <v>0.11123850015326495</v>
      </c>
      <c r="V99" s="35">
        <v>0.10539054693689068</v>
      </c>
      <c r="W99" s="35">
        <v>9.9542593720516409E-2</v>
      </c>
      <c r="X99" s="35">
        <v>9.369464050414214E-2</v>
      </c>
      <c r="Y99" s="35">
        <v>8.7846687287767872E-2</v>
      </c>
      <c r="Z99" s="35">
        <v>8.1998734071393603E-2</v>
      </c>
      <c r="AA99" s="35">
        <v>7.6150780855019334E-2</v>
      </c>
      <c r="AB99" s="35">
        <v>7.0302827638645066E-2</v>
      </c>
      <c r="AC99" s="35">
        <v>6.4454874422270797E-2</v>
      </c>
      <c r="AD99" s="35">
        <v>5.8606921205896528E-2</v>
      </c>
      <c r="AE99" s="35">
        <v>5.275896798952226E-2</v>
      </c>
      <c r="AF99" s="35">
        <v>4.8860332511939414E-2</v>
      </c>
      <c r="AG99" s="35">
        <v>4.4961697034356568E-2</v>
      </c>
    </row>
    <row r="100" spans="1:33" x14ac:dyDescent="0.25">
      <c r="A100" s="34" t="s">
        <v>48</v>
      </c>
      <c r="B100" s="35">
        <v>2.7777777777777776E-2</v>
      </c>
      <c r="C100" s="35">
        <v>2.6785714285714284E-2</v>
      </c>
      <c r="D100" s="35">
        <v>2.0833333333333332E-2</v>
      </c>
      <c r="E100" s="35">
        <v>4.96031746031746E-2</v>
      </c>
      <c r="F100" s="35">
        <v>7.1428571428571425E-2</v>
      </c>
      <c r="G100" s="35">
        <v>6.6468253968253968E-2</v>
      </c>
      <c r="H100" s="35">
        <v>7.1428571428571425E-2</v>
      </c>
      <c r="I100" s="35">
        <v>6.4484126984126991E-2</v>
      </c>
      <c r="J100" s="35">
        <v>6.9444444444444448E-2</v>
      </c>
      <c r="K100" s="35">
        <v>6.5476190476190479E-2</v>
      </c>
      <c r="L100" s="35">
        <v>5.7539682539682536E-2</v>
      </c>
      <c r="M100" s="35">
        <v>6.8452380952380959E-2</v>
      </c>
      <c r="N100" s="35">
        <v>6.9444444444444448E-2</v>
      </c>
      <c r="O100" s="35">
        <v>6.3690476190476186E-2</v>
      </c>
      <c r="P100" s="35">
        <v>6.5476190476190479E-2</v>
      </c>
      <c r="Q100" s="35">
        <v>8.45771144278607E-2</v>
      </c>
      <c r="R100" s="35">
        <v>9.4321462945139559E-2</v>
      </c>
      <c r="S100" s="35">
        <v>0.11431226765799256</v>
      </c>
      <c r="T100" s="35">
        <v>0.10899182561307902</v>
      </c>
      <c r="U100" s="35">
        <v>0.15641476274165203</v>
      </c>
      <c r="V100" s="35">
        <v>0.15066079448768377</v>
      </c>
      <c r="W100" s="35">
        <v>0.14490682623371551</v>
      </c>
      <c r="X100" s="35">
        <v>0.13915285797974725</v>
      </c>
      <c r="Y100" s="35">
        <v>0.13339888972577899</v>
      </c>
      <c r="Z100" s="35">
        <v>0.12764492147181072</v>
      </c>
      <c r="AA100" s="35">
        <v>0.12189095321784246</v>
      </c>
      <c r="AB100" s="35">
        <v>0.1161369849638742</v>
      </c>
      <c r="AC100" s="35">
        <v>0.11038301670990594</v>
      </c>
      <c r="AD100" s="35">
        <v>0.10462904845593768</v>
      </c>
      <c r="AE100" s="35">
        <v>9.8875080201969417E-2</v>
      </c>
      <c r="AF100" s="35">
        <v>0.10921501706484642</v>
      </c>
      <c r="AG100" s="35">
        <v>0.14285714285714285</v>
      </c>
    </row>
    <row r="101" spans="1:33" x14ac:dyDescent="0.25">
      <c r="A101" s="36" t="s">
        <v>49</v>
      </c>
      <c r="B101" s="37">
        <v>7.57901938695465E-3</v>
      </c>
      <c r="C101" s="37">
        <v>7.57901938695465E-3</v>
      </c>
      <c r="D101" s="37">
        <v>6.2313104920759437E-3</v>
      </c>
      <c r="E101" s="37">
        <v>1.1368529080431976E-2</v>
      </c>
      <c r="F101" s="37">
        <v>1.6505747668788005E-2</v>
      </c>
      <c r="G101" s="37">
        <v>1.51580387739093E-2</v>
      </c>
      <c r="H101" s="37">
        <v>1.6505747668788005E-2</v>
      </c>
      <c r="I101" s="37">
        <v>1.51580387739093E-2</v>
      </c>
      <c r="J101" s="37">
        <v>1.6505747668788005E-2</v>
      </c>
      <c r="K101" s="37">
        <v>1.6505747668788005E-2</v>
      </c>
      <c r="L101" s="37">
        <v>1.2716237975310681E-2</v>
      </c>
      <c r="M101" s="37">
        <v>1.51580387739093E-2</v>
      </c>
      <c r="N101" s="37">
        <v>1.51580387739093E-2</v>
      </c>
      <c r="O101" s="37">
        <v>1.6505747668788005E-2</v>
      </c>
      <c r="P101" s="37">
        <v>1.6505747668788005E-2</v>
      </c>
      <c r="Q101" s="37">
        <v>1.8543304491377505E-2</v>
      </c>
      <c r="R101" s="37">
        <v>1.8985406719508664E-2</v>
      </c>
      <c r="S101" s="37">
        <v>2.2683437691699782E-2</v>
      </c>
      <c r="T101" s="37">
        <v>2.3052192352418087E-2</v>
      </c>
      <c r="U101" s="37">
        <v>2.3478107337614542E-2</v>
      </c>
      <c r="V101" s="37">
        <v>2.2732178319986737E-2</v>
      </c>
      <c r="W101" s="37">
        <v>4.056779947875723E-2</v>
      </c>
      <c r="X101" s="37">
        <v>3.9296175681226161E-2</v>
      </c>
      <c r="Y101" s="37">
        <v>3.8024551883695093E-2</v>
      </c>
      <c r="Z101" s="37">
        <v>3.6752928086164025E-2</v>
      </c>
      <c r="AA101" s="37">
        <v>3.5481304288632956E-2</v>
      </c>
      <c r="AB101" s="37">
        <v>3.4209680491101888E-2</v>
      </c>
      <c r="AC101" s="37">
        <v>3.520724580106005E-2</v>
      </c>
      <c r="AD101" s="37">
        <v>0.12509356307293953</v>
      </c>
      <c r="AE101" s="37">
        <v>0.12382193927540847</v>
      </c>
      <c r="AF101" s="37">
        <v>0.12297419007705443</v>
      </c>
      <c r="AG101" s="37">
        <v>0.12224645702386218</v>
      </c>
    </row>
    <row r="102" spans="1:33" x14ac:dyDescent="0.25">
      <c r="A102" s="20"/>
      <c r="B102" s="20"/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x14ac:dyDescent="0.25">
      <c r="A103" s="24" t="s">
        <v>10</v>
      </c>
      <c r="B103" s="27">
        <f t="shared" ref="B103:K103" si="122">SUM(B104,B108)</f>
        <v>0</v>
      </c>
      <c r="C103" s="27">
        <f t="shared" si="122"/>
        <v>0.1777330072191935</v>
      </c>
      <c r="D103" s="27">
        <f t="shared" si="122"/>
        <v>7.0735504053211051E-2</v>
      </c>
      <c r="E103" s="27">
        <f t="shared" si="122"/>
        <v>7.5880198999639417</v>
      </c>
      <c r="F103" s="27">
        <f t="shared" si="122"/>
        <v>5.4472256561370553</v>
      </c>
      <c r="G103" s="27">
        <f t="shared" si="122"/>
        <v>0.3340114893264971</v>
      </c>
      <c r="H103" s="27">
        <f t="shared" si="122"/>
        <v>1.4221994023940561</v>
      </c>
      <c r="I103" s="27">
        <f t="shared" si="122"/>
        <v>7.1353694280038071E-2</v>
      </c>
      <c r="J103" s="27">
        <f t="shared" si="122"/>
        <v>1.5152443074742796</v>
      </c>
      <c r="K103" s="27">
        <f t="shared" si="122"/>
        <v>0.33879295701159751</v>
      </c>
      <c r="L103" s="27">
        <f t="shared" ref="L103" si="123">SUM(L104,L108)</f>
        <v>7.1725216687155813E-2</v>
      </c>
      <c r="M103" s="27">
        <f t="shared" ref="M103:AF103" si="124">SUM(M104,M108)</f>
        <v>0.50063269755365425</v>
      </c>
      <c r="N103" s="27">
        <f t="shared" si="124"/>
        <v>0.46301509396172125</v>
      </c>
      <c r="O103" s="27">
        <f t="shared" si="124"/>
        <v>0.36418602059142141</v>
      </c>
      <c r="P103" s="27">
        <f t="shared" si="124"/>
        <v>2.3720426346407342</v>
      </c>
      <c r="Q103" s="27">
        <f t="shared" si="124"/>
        <v>3.5485683545000426</v>
      </c>
      <c r="R103" s="27">
        <f t="shared" si="124"/>
        <v>2.6197161790231527</v>
      </c>
      <c r="S103" s="27">
        <f t="shared" si="124"/>
        <v>1.5214882785581165</v>
      </c>
      <c r="T103" s="27">
        <f t="shared" si="124"/>
        <v>1.177933438719641</v>
      </c>
      <c r="U103" s="27">
        <f t="shared" si="124"/>
        <v>0.33907094476748117</v>
      </c>
      <c r="V103" s="27">
        <f t="shared" si="124"/>
        <v>1.6952382586118446</v>
      </c>
      <c r="W103" s="27">
        <f t="shared" si="124"/>
        <v>0.26321744312875822</v>
      </c>
      <c r="X103" s="27">
        <f t="shared" si="124"/>
        <v>1.1150036924659337</v>
      </c>
      <c r="Y103" s="27">
        <f t="shared" si="124"/>
        <v>1.7797192960184833</v>
      </c>
      <c r="Z103" s="27">
        <f t="shared" si="124"/>
        <v>1.6647199899866478</v>
      </c>
      <c r="AA103" s="27">
        <f t="shared" si="124"/>
        <v>1.9512528177135233</v>
      </c>
      <c r="AB103" s="27">
        <f t="shared" si="124"/>
        <v>3.5987765700210144</v>
      </c>
      <c r="AC103" s="27">
        <f t="shared" si="124"/>
        <v>4.0369434238291912</v>
      </c>
      <c r="AD103" s="27">
        <f t="shared" si="124"/>
        <v>4.3711861499790912</v>
      </c>
      <c r="AE103" s="27">
        <f t="shared" si="124"/>
        <v>2.4150040627373333</v>
      </c>
      <c r="AF103" s="27">
        <f t="shared" si="124"/>
        <v>1.2621682894877001E-2</v>
      </c>
      <c r="AG103" s="27">
        <f t="shared" ref="AG103" si="125">SUM(AG104,AG108)</f>
        <v>3.597094850871424E-2</v>
      </c>
    </row>
    <row r="104" spans="1:33" x14ac:dyDescent="0.25">
      <c r="A104" s="3" t="s">
        <v>2</v>
      </c>
      <c r="B104" s="4">
        <f t="shared" ref="B104:K104" si="126">SUM(B105:B107)</f>
        <v>0</v>
      </c>
      <c r="C104" s="4">
        <f t="shared" si="126"/>
        <v>0.17357721634725698</v>
      </c>
      <c r="D104" s="4">
        <f t="shared" si="126"/>
        <v>6.8878557339808189E-2</v>
      </c>
      <c r="E104" s="4">
        <f t="shared" si="126"/>
        <v>7.5268727180354418</v>
      </c>
      <c r="F104" s="4">
        <f t="shared" si="126"/>
        <v>5.408617460563331</v>
      </c>
      <c r="G104" s="4">
        <f t="shared" si="126"/>
        <v>0.32500704423752569</v>
      </c>
      <c r="H104" s="4">
        <f t="shared" si="126"/>
        <v>1.4100937490952627</v>
      </c>
      <c r="I104" s="4">
        <f t="shared" si="126"/>
        <v>7.014652014623235E-2</v>
      </c>
      <c r="J104" s="4">
        <f t="shared" si="126"/>
        <v>1.5031386541754863</v>
      </c>
      <c r="K104" s="4">
        <f t="shared" si="126"/>
        <v>0.33007889546322322</v>
      </c>
      <c r="L104" s="4">
        <f t="shared" ref="L104" si="127">SUM(L105:L107)</f>
        <v>6.6765285995767254E-2</v>
      </c>
      <c r="M104" s="4">
        <f t="shared" ref="M104:AF104" si="128">SUM(M105:M107)</f>
        <v>0.46978466496601151</v>
      </c>
      <c r="N104" s="4">
        <f t="shared" si="128"/>
        <v>0.45687517610565775</v>
      </c>
      <c r="O104" s="4">
        <f t="shared" si="128"/>
        <v>0.36233304373754271</v>
      </c>
      <c r="P104" s="4">
        <f t="shared" si="128"/>
        <v>2.3644592934114228</v>
      </c>
      <c r="Q104" s="4">
        <f t="shared" si="128"/>
        <v>3.5064758251453938</v>
      </c>
      <c r="R104" s="4">
        <f t="shared" si="128"/>
        <v>2.5941264443158811</v>
      </c>
      <c r="S104" s="4">
        <f t="shared" si="128"/>
        <v>1.4696521140899985</v>
      </c>
      <c r="T104" s="4">
        <f t="shared" si="128"/>
        <v>1.1723002511299192</v>
      </c>
      <c r="U104" s="4">
        <f t="shared" si="128"/>
        <v>0.28785107147529665</v>
      </c>
      <c r="V104" s="4">
        <f t="shared" si="128"/>
        <v>1.6948949124830572</v>
      </c>
      <c r="W104" s="4">
        <f t="shared" si="128"/>
        <v>0.24469420535987174</v>
      </c>
      <c r="X104" s="4">
        <f t="shared" si="128"/>
        <v>1.1150036924659337</v>
      </c>
      <c r="Y104" s="4">
        <f t="shared" si="128"/>
        <v>1.7797192960184833</v>
      </c>
      <c r="Z104" s="4">
        <f t="shared" si="128"/>
        <v>1.6647199899866478</v>
      </c>
      <c r="AA104" s="4">
        <f t="shared" si="128"/>
        <v>1.9512528177135233</v>
      </c>
      <c r="AB104" s="4">
        <f t="shared" si="128"/>
        <v>3.5987765700210144</v>
      </c>
      <c r="AC104" s="4">
        <f t="shared" si="128"/>
        <v>4.0352582419091174</v>
      </c>
      <c r="AD104" s="4">
        <f t="shared" si="128"/>
        <v>4.2806122160970954</v>
      </c>
      <c r="AE104" s="4">
        <f t="shared" si="128"/>
        <v>2.4150040627373333</v>
      </c>
      <c r="AF104" s="4">
        <f t="shared" si="128"/>
        <v>0</v>
      </c>
      <c r="AG104" s="4">
        <f t="shared" ref="AG104" si="129">SUM(AG105:AG107)</f>
        <v>0</v>
      </c>
    </row>
    <row r="105" spans="1:33" x14ac:dyDescent="0.25">
      <c r="A105" s="32" t="s">
        <v>3</v>
      </c>
      <c r="B105" s="33">
        <v>0</v>
      </c>
      <c r="C105" s="33">
        <v>6.8878557339808189E-2</v>
      </c>
      <c r="D105" s="33">
        <v>6.8878557339808189E-2</v>
      </c>
      <c r="E105" s="33">
        <v>0.83346012961368798</v>
      </c>
      <c r="F105" s="33">
        <v>0.32458438996871752</v>
      </c>
      <c r="G105" s="33">
        <v>0.32500704423752569</v>
      </c>
      <c r="H105" s="33">
        <v>7.014652014623235E-2</v>
      </c>
      <c r="I105" s="33">
        <v>7.014652014623235E-2</v>
      </c>
      <c r="J105" s="33">
        <v>7.014652014623235E-2</v>
      </c>
      <c r="K105" s="33">
        <v>0.33007889546322322</v>
      </c>
      <c r="L105" s="33">
        <v>6.6765285995767254E-2</v>
      </c>
      <c r="M105" s="33">
        <v>7.0569174415040514E-2</v>
      </c>
      <c r="N105" s="33">
        <v>0.45687517610565775</v>
      </c>
      <c r="O105" s="33">
        <v>0.32881093265679873</v>
      </c>
      <c r="P105" s="33">
        <v>0.32838827838799034</v>
      </c>
      <c r="Q105" s="33">
        <v>0.1069203094156177</v>
      </c>
      <c r="R105" s="33">
        <v>0</v>
      </c>
      <c r="S105" s="33">
        <v>0.20468124906789997</v>
      </c>
      <c r="T105" s="33">
        <v>0.36267232893299539</v>
      </c>
      <c r="U105" s="33">
        <v>0.19425426105711985</v>
      </c>
      <c r="V105" s="33">
        <v>0</v>
      </c>
      <c r="W105" s="33">
        <v>6.1387868828167935E-2</v>
      </c>
      <c r="X105" s="33">
        <v>0</v>
      </c>
      <c r="Y105" s="33">
        <v>0</v>
      </c>
      <c r="Z105" s="33">
        <v>0.39620095857170234</v>
      </c>
      <c r="AA105" s="33">
        <v>2.2760467502693782E-2</v>
      </c>
      <c r="AB105" s="33">
        <v>0.33726414872862254</v>
      </c>
      <c r="AC105" s="33">
        <v>6.9893926151244568E-2</v>
      </c>
      <c r="AD105" s="33">
        <v>0.12041200750095316</v>
      </c>
      <c r="AE105" s="33">
        <v>0.10786504991889201</v>
      </c>
      <c r="AF105" s="33">
        <v>0</v>
      </c>
      <c r="AG105" s="33">
        <v>0</v>
      </c>
    </row>
    <row r="106" spans="1:33" x14ac:dyDescent="0.25">
      <c r="A106" s="32" t="s">
        <v>48</v>
      </c>
      <c r="B106" s="33">
        <v>0</v>
      </c>
      <c r="C106" s="33">
        <v>7.0120320856069451E-2</v>
      </c>
      <c r="D106" s="33">
        <v>0</v>
      </c>
      <c r="E106" s="33">
        <v>4.4584893048132894</v>
      </c>
      <c r="F106" s="33">
        <v>3.3869652406421658</v>
      </c>
      <c r="G106" s="33">
        <v>0</v>
      </c>
      <c r="H106" s="33">
        <v>0.89298128342291427</v>
      </c>
      <c r="I106" s="33">
        <v>0</v>
      </c>
      <c r="J106" s="33">
        <v>0.95447860962612374</v>
      </c>
      <c r="K106" s="33">
        <v>0</v>
      </c>
      <c r="L106" s="33">
        <v>0</v>
      </c>
      <c r="M106" s="33">
        <v>0.26597593582933143</v>
      </c>
      <c r="N106" s="33">
        <v>0</v>
      </c>
      <c r="O106" s="33">
        <v>2.2660427807941197E-2</v>
      </c>
      <c r="P106" s="33">
        <v>1.3562165775405619</v>
      </c>
      <c r="Q106" s="33">
        <v>2.477249847468423</v>
      </c>
      <c r="R106" s="33">
        <v>1.4297450343262952</v>
      </c>
      <c r="S106" s="33">
        <v>0.50775504219570067</v>
      </c>
      <c r="T106" s="33">
        <v>6.0203851049919876E-2</v>
      </c>
      <c r="U106" s="33">
        <v>0</v>
      </c>
      <c r="V106" s="33">
        <v>0.84691015986098961</v>
      </c>
      <c r="W106" s="33">
        <v>0</v>
      </c>
      <c r="X106" s="33">
        <v>0.31877704799529383</v>
      </c>
      <c r="Y106" s="33">
        <v>0.96982820048654972</v>
      </c>
      <c r="Z106" s="33">
        <v>1.0465257616310328</v>
      </c>
      <c r="AA106" s="33">
        <v>0.75488356635815279</v>
      </c>
      <c r="AB106" s="33">
        <v>1.9447765117336715</v>
      </c>
      <c r="AC106" s="33">
        <v>2.1717346643768298</v>
      </c>
      <c r="AD106" s="33">
        <v>2.080605726188864</v>
      </c>
      <c r="AE106" s="33">
        <v>1.668528527821568</v>
      </c>
      <c r="AF106" s="33">
        <v>0</v>
      </c>
      <c r="AG106" s="33">
        <v>0</v>
      </c>
    </row>
    <row r="107" spans="1:33" x14ac:dyDescent="0.25">
      <c r="A107" s="32" t="s">
        <v>49</v>
      </c>
      <c r="B107" s="33">
        <v>0</v>
      </c>
      <c r="C107" s="33">
        <v>3.4578338151379326E-2</v>
      </c>
      <c r="D107" s="33">
        <v>0</v>
      </c>
      <c r="E107" s="33">
        <v>2.2349232836084636</v>
      </c>
      <c r="F107" s="33">
        <v>1.6970678299524482</v>
      </c>
      <c r="G107" s="33">
        <v>0</v>
      </c>
      <c r="H107" s="33">
        <v>0.44696594552611613</v>
      </c>
      <c r="I107" s="33">
        <v>0</v>
      </c>
      <c r="J107" s="33">
        <v>0.47851352440313016</v>
      </c>
      <c r="K107" s="33">
        <v>0</v>
      </c>
      <c r="L107" s="33">
        <v>0</v>
      </c>
      <c r="M107" s="33">
        <v>0.13323955472163956</v>
      </c>
      <c r="N107" s="33">
        <v>0</v>
      </c>
      <c r="O107" s="33">
        <v>1.0861683272802819E-2</v>
      </c>
      <c r="P107" s="33">
        <v>0.67985443748287055</v>
      </c>
      <c r="Q107" s="33">
        <v>0.92230566826135296</v>
      </c>
      <c r="R107" s="33">
        <v>1.1643814099895859</v>
      </c>
      <c r="S107" s="33">
        <v>0.75721582282639788</v>
      </c>
      <c r="T107" s="33">
        <v>0.74942407114700393</v>
      </c>
      <c r="U107" s="33">
        <v>9.3596810418176801E-2</v>
      </c>
      <c r="V107" s="33">
        <v>0.84798475262206752</v>
      </c>
      <c r="W107" s="33">
        <v>0.18330633653170381</v>
      </c>
      <c r="X107" s="33">
        <v>0.79622664447063995</v>
      </c>
      <c r="Y107" s="33">
        <v>0.80989109553193361</v>
      </c>
      <c r="Z107" s="33">
        <v>0.22199326978391265</v>
      </c>
      <c r="AA107" s="33">
        <v>1.1736087838526768</v>
      </c>
      <c r="AB107" s="33">
        <v>1.3167359095587203</v>
      </c>
      <c r="AC107" s="33">
        <v>1.7936296513810426</v>
      </c>
      <c r="AD107" s="33">
        <v>2.0795944824072787</v>
      </c>
      <c r="AE107" s="33">
        <v>0.63861048499687345</v>
      </c>
      <c r="AF107" s="33">
        <v>0</v>
      </c>
      <c r="AG107" s="33">
        <v>0</v>
      </c>
    </row>
    <row r="108" spans="1:33" x14ac:dyDescent="0.25">
      <c r="A108" s="5" t="s">
        <v>1</v>
      </c>
      <c r="B108" s="6">
        <f t="shared" ref="B108:K108" si="130">SUM(B109:B111)</f>
        <v>0</v>
      </c>
      <c r="C108" s="6">
        <f t="shared" si="130"/>
        <v>4.1557908719365112E-3</v>
      </c>
      <c r="D108" s="6">
        <f t="shared" si="130"/>
        <v>1.856946713402861E-3</v>
      </c>
      <c r="E108" s="6">
        <f t="shared" si="130"/>
        <v>6.1147181928500098E-2</v>
      </c>
      <c r="F108" s="6">
        <f t="shared" si="130"/>
        <v>3.8608195573724267E-2</v>
      </c>
      <c r="G108" s="6">
        <f t="shared" si="130"/>
        <v>9.0044450889714116E-3</v>
      </c>
      <c r="H108" s="6">
        <f t="shared" si="130"/>
        <v>1.2105653298793305E-2</v>
      </c>
      <c r="I108" s="6">
        <f t="shared" si="130"/>
        <v>1.2071741338057201E-3</v>
      </c>
      <c r="J108" s="6">
        <f t="shared" si="130"/>
        <v>1.2105653298793305E-2</v>
      </c>
      <c r="K108" s="6">
        <f t="shared" si="130"/>
        <v>8.71406154837427E-3</v>
      </c>
      <c r="L108" s="6">
        <f t="shared" ref="L108" si="131">SUM(L109:L111)</f>
        <v>4.9599306913885657E-3</v>
      </c>
      <c r="M108" s="6">
        <f t="shared" ref="M108:AF108" si="132">SUM(M109:M111)</f>
        <v>3.0848032587642717E-2</v>
      </c>
      <c r="N108" s="6">
        <f t="shared" si="132"/>
        <v>6.1399178560634839E-3</v>
      </c>
      <c r="O108" s="6">
        <f t="shared" si="132"/>
        <v>1.8529768538787048E-3</v>
      </c>
      <c r="P108" s="6">
        <f t="shared" si="132"/>
        <v>7.5833412293114296E-3</v>
      </c>
      <c r="Q108" s="6">
        <f t="shared" si="132"/>
        <v>4.20925293546488E-2</v>
      </c>
      <c r="R108" s="6">
        <f t="shared" si="132"/>
        <v>2.5589734707271699E-2</v>
      </c>
      <c r="S108" s="6">
        <f t="shared" si="132"/>
        <v>5.1836164468117923E-2</v>
      </c>
      <c r="T108" s="6">
        <f t="shared" si="132"/>
        <v>5.6331875897216999E-3</v>
      </c>
      <c r="U108" s="6">
        <f t="shared" si="132"/>
        <v>5.1219873292184546E-2</v>
      </c>
      <c r="V108" s="6">
        <f t="shared" si="132"/>
        <v>3.4334612878729118E-4</v>
      </c>
      <c r="W108" s="6">
        <f t="shared" si="132"/>
        <v>1.8523237768886466E-2</v>
      </c>
      <c r="X108" s="6">
        <f t="shared" si="132"/>
        <v>0</v>
      </c>
      <c r="Y108" s="6">
        <f t="shared" si="132"/>
        <v>0</v>
      </c>
      <c r="Z108" s="6">
        <f t="shared" si="132"/>
        <v>0</v>
      </c>
      <c r="AA108" s="6">
        <f t="shared" si="132"/>
        <v>0</v>
      </c>
      <c r="AB108" s="6">
        <f t="shared" si="132"/>
        <v>0</v>
      </c>
      <c r="AC108" s="6">
        <f t="shared" si="132"/>
        <v>1.6851819200741323E-3</v>
      </c>
      <c r="AD108" s="6">
        <f t="shared" si="132"/>
        <v>9.0573933881995458E-2</v>
      </c>
      <c r="AE108" s="6">
        <f t="shared" si="132"/>
        <v>0</v>
      </c>
      <c r="AF108" s="6">
        <f t="shared" si="132"/>
        <v>1.2621682894877001E-2</v>
      </c>
      <c r="AG108" s="6">
        <f t="shared" ref="AG108" si="133">SUM(AG109:AG111)</f>
        <v>3.597094850871424E-2</v>
      </c>
    </row>
    <row r="109" spans="1:33" x14ac:dyDescent="0.25">
      <c r="A109" s="34" t="s">
        <v>3</v>
      </c>
      <c r="B109" s="35">
        <v>0</v>
      </c>
      <c r="C109" s="35">
        <v>2.3608403730000019E-3</v>
      </c>
      <c r="D109" s="35">
        <v>1.7110677934028609E-3</v>
      </c>
      <c r="E109" s="35">
        <v>2.4453108079302795E-2</v>
      </c>
      <c r="F109" s="35">
        <v>8.8585661689714115E-3</v>
      </c>
      <c r="G109" s="35">
        <v>8.8585661689714115E-3</v>
      </c>
      <c r="H109" s="35">
        <v>3.0106129525971428E-3</v>
      </c>
      <c r="I109" s="35">
        <v>1.06129521380572E-3</v>
      </c>
      <c r="J109" s="35">
        <v>3.0106129525971428E-3</v>
      </c>
      <c r="K109" s="35">
        <v>8.2087935893742706E-3</v>
      </c>
      <c r="L109" s="35">
        <v>4.9599306913885657E-3</v>
      </c>
      <c r="M109" s="35">
        <v>1.4706519385345673E-2</v>
      </c>
      <c r="N109" s="35">
        <v>2.3608403729999949E-3</v>
      </c>
      <c r="O109" s="35">
        <v>0</v>
      </c>
      <c r="P109" s="35">
        <v>3.0106129525971359E-3</v>
      </c>
      <c r="Q109" s="35">
        <v>1.8167034589389078E-2</v>
      </c>
      <c r="R109" s="35">
        <v>1.2616269970861682E-2</v>
      </c>
      <c r="S109" s="35">
        <v>2.5360314792073804E-2</v>
      </c>
      <c r="T109" s="35">
        <v>4.7591649700033933E-3</v>
      </c>
      <c r="U109" s="35">
        <v>0</v>
      </c>
      <c r="V109" s="35">
        <v>0</v>
      </c>
      <c r="W109" s="35">
        <v>0</v>
      </c>
      <c r="X109" s="35">
        <v>0</v>
      </c>
      <c r="Y109" s="35">
        <v>0</v>
      </c>
      <c r="Z109" s="35">
        <v>0</v>
      </c>
      <c r="AA109" s="35">
        <v>0</v>
      </c>
      <c r="AB109" s="35">
        <v>0</v>
      </c>
      <c r="AC109" s="35">
        <v>0</v>
      </c>
      <c r="AD109" s="35">
        <v>0</v>
      </c>
      <c r="AE109" s="35">
        <v>0</v>
      </c>
      <c r="AF109" s="35">
        <v>0</v>
      </c>
      <c r="AG109" s="35">
        <v>0</v>
      </c>
    </row>
    <row r="110" spans="1:33" x14ac:dyDescent="0.25">
      <c r="A110" s="34" t="s">
        <v>48</v>
      </c>
      <c r="B110" s="35">
        <v>0</v>
      </c>
      <c r="C110" s="35">
        <v>1.289682539936509E-3</v>
      </c>
      <c r="D110" s="35">
        <v>0</v>
      </c>
      <c r="E110" s="35">
        <v>3.1051587301841269E-2</v>
      </c>
      <c r="F110" s="35">
        <v>2.4107142857396825E-2</v>
      </c>
      <c r="G110" s="35">
        <v>0</v>
      </c>
      <c r="H110" s="35">
        <v>7.2420634923174576E-3</v>
      </c>
      <c r="I110" s="35">
        <v>0</v>
      </c>
      <c r="J110" s="35">
        <v>7.2420634923174576E-3</v>
      </c>
      <c r="K110" s="35">
        <v>0</v>
      </c>
      <c r="L110" s="35">
        <v>0</v>
      </c>
      <c r="M110" s="35">
        <v>1.3194444444698424E-2</v>
      </c>
      <c r="N110" s="35">
        <v>3.2738095240634896E-3</v>
      </c>
      <c r="O110" s="35">
        <v>0</v>
      </c>
      <c r="P110" s="35">
        <v>4.0674603177142943E-3</v>
      </c>
      <c r="Q110" s="35">
        <v>2.1382669983670222E-2</v>
      </c>
      <c r="R110" s="35">
        <v>1.202609454927886E-2</v>
      </c>
      <c r="S110" s="35">
        <v>2.2272550744853001E-2</v>
      </c>
      <c r="T110" s="35">
        <v>0</v>
      </c>
      <c r="U110" s="35">
        <v>4.9704683160572999E-2</v>
      </c>
      <c r="V110" s="35">
        <v>0</v>
      </c>
      <c r="W110" s="35">
        <v>0</v>
      </c>
      <c r="X110" s="35">
        <v>0</v>
      </c>
      <c r="Y110" s="35">
        <v>0</v>
      </c>
      <c r="Z110" s="35">
        <v>0</v>
      </c>
      <c r="AA110" s="35">
        <v>0</v>
      </c>
      <c r="AB110" s="35">
        <v>0</v>
      </c>
      <c r="AC110" s="35">
        <v>0</v>
      </c>
      <c r="AD110" s="35">
        <v>0</v>
      </c>
      <c r="AE110" s="35">
        <v>0</v>
      </c>
      <c r="AF110" s="35">
        <v>1.2621682894877001E-2</v>
      </c>
      <c r="AG110" s="35">
        <v>3.5923871824296419E-2</v>
      </c>
    </row>
    <row r="111" spans="1:33" x14ac:dyDescent="0.25">
      <c r="A111" s="36" t="s">
        <v>49</v>
      </c>
      <c r="B111" s="37">
        <v>0</v>
      </c>
      <c r="C111" s="37">
        <v>5.0526795900000029E-4</v>
      </c>
      <c r="D111" s="37">
        <v>1.4587892000000012E-4</v>
      </c>
      <c r="E111" s="37">
        <v>5.6424865473560307E-3</v>
      </c>
      <c r="F111" s="37">
        <v>5.6424865473560298E-3</v>
      </c>
      <c r="G111" s="37">
        <v>1.4587892000000012E-4</v>
      </c>
      <c r="H111" s="37">
        <v>1.8529768538787048E-3</v>
      </c>
      <c r="I111" s="37">
        <v>1.4587892000000012E-4</v>
      </c>
      <c r="J111" s="37">
        <v>1.8529768538787048E-3</v>
      </c>
      <c r="K111" s="37">
        <v>5.0526795899999942E-4</v>
      </c>
      <c r="L111" s="37">
        <v>0</v>
      </c>
      <c r="M111" s="37">
        <v>2.947068757598619E-3</v>
      </c>
      <c r="N111" s="37">
        <v>5.0526795899999942E-4</v>
      </c>
      <c r="O111" s="37">
        <v>1.8529768538787048E-3</v>
      </c>
      <c r="P111" s="37">
        <v>5.0526795899999942E-4</v>
      </c>
      <c r="Q111" s="37">
        <v>2.5428247815895005E-3</v>
      </c>
      <c r="R111" s="37">
        <v>9.4737018713115725E-4</v>
      </c>
      <c r="S111" s="37">
        <v>4.2032989311911149E-3</v>
      </c>
      <c r="T111" s="37">
        <v>8.7402261971830653E-4</v>
      </c>
      <c r="U111" s="37">
        <v>1.5151901316115494E-3</v>
      </c>
      <c r="V111" s="37">
        <v>3.4334612878729118E-4</v>
      </c>
      <c r="W111" s="37">
        <v>1.8523237768886466E-2</v>
      </c>
      <c r="X111" s="37">
        <v>0</v>
      </c>
      <c r="Y111" s="37">
        <v>0</v>
      </c>
      <c r="Z111" s="37">
        <v>0</v>
      </c>
      <c r="AA111" s="37">
        <v>0</v>
      </c>
      <c r="AB111" s="37">
        <v>0</v>
      </c>
      <c r="AC111" s="37">
        <v>1.6851819200741323E-3</v>
      </c>
      <c r="AD111" s="37">
        <v>9.0573933881995458E-2</v>
      </c>
      <c r="AE111" s="37">
        <v>0</v>
      </c>
      <c r="AF111" s="37">
        <v>0</v>
      </c>
      <c r="AG111" s="37">
        <v>4.7076684417819356E-5</v>
      </c>
    </row>
    <row r="112" spans="1:33" x14ac:dyDescent="0.25">
      <c r="A112" s="20"/>
      <c r="B112" s="20"/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x14ac:dyDescent="0.25">
      <c r="A113" s="24" t="s">
        <v>46</v>
      </c>
      <c r="B113" s="27">
        <f>IF(AND(B43=0,B93=0),0,IF(OR(B43=0,B93=0),1/0,B43/B93))</f>
        <v>1417.4239394492984</v>
      </c>
      <c r="C113" s="27">
        <f t="shared" ref="C113:AF121" si="134">IF(AND(C43=0,C93=0),0,IF(OR(C43=0,C93=0),1/0,C43/C93))</f>
        <v>1421.50698767415</v>
      </c>
      <c r="D113" s="27">
        <f t="shared" si="134"/>
        <v>1445.4221784761237</v>
      </c>
      <c r="E113" s="27">
        <f t="shared" si="134"/>
        <v>1444.8482299563661</v>
      </c>
      <c r="F113" s="27">
        <f t="shared" si="134"/>
        <v>1427.4343025944811</v>
      </c>
      <c r="G113" s="27">
        <f t="shared" si="134"/>
        <v>1448.8974794697492</v>
      </c>
      <c r="H113" s="27">
        <f t="shared" si="134"/>
        <v>1442.4137754689982</v>
      </c>
      <c r="I113" s="27">
        <f t="shared" si="134"/>
        <v>1452.5425086958885</v>
      </c>
      <c r="J113" s="27">
        <f t="shared" si="134"/>
        <v>1445.0319112003092</v>
      </c>
      <c r="K113" s="27">
        <f t="shared" si="134"/>
        <v>1463.4782773105687</v>
      </c>
      <c r="L113" s="27">
        <f t="shared" si="134"/>
        <v>1487.3628603304048</v>
      </c>
      <c r="M113" s="27">
        <f t="shared" si="134"/>
        <v>1486.9156322350714</v>
      </c>
      <c r="N113" s="27">
        <f t="shared" si="134"/>
        <v>1520.2282756335067</v>
      </c>
      <c r="O113" s="27">
        <f t="shared" si="134"/>
        <v>1541.6172042377279</v>
      </c>
      <c r="P113" s="27">
        <f t="shared" si="134"/>
        <v>1533.363421173842</v>
      </c>
      <c r="Q113" s="27">
        <f t="shared" si="134"/>
        <v>1509.5734781040792</v>
      </c>
      <c r="R113" s="27">
        <f t="shared" si="134"/>
        <v>1497.180610956754</v>
      </c>
      <c r="S113" s="27">
        <f t="shared" si="134"/>
        <v>1489.148455174254</v>
      </c>
      <c r="T113" s="27">
        <f t="shared" si="134"/>
        <v>1465.0620941105653</v>
      </c>
      <c r="U113" s="27">
        <f t="shared" si="134"/>
        <v>1480.1138982556065</v>
      </c>
      <c r="V113" s="27">
        <f t="shared" si="134"/>
        <v>1422.0882749295245</v>
      </c>
      <c r="W113" s="27">
        <f t="shared" si="134"/>
        <v>1439.4448691655803</v>
      </c>
      <c r="X113" s="27">
        <f t="shared" si="134"/>
        <v>1414.4183615480292</v>
      </c>
      <c r="Y113" s="27">
        <f t="shared" si="134"/>
        <v>1382.5777658747531</v>
      </c>
      <c r="Z113" s="27">
        <f t="shared" si="134"/>
        <v>1405.7768850000721</v>
      </c>
      <c r="AA113" s="27">
        <f t="shared" si="134"/>
        <v>1372.7442870648551</v>
      </c>
      <c r="AB113" s="27">
        <f t="shared" si="134"/>
        <v>1358.5531995546826</v>
      </c>
      <c r="AC113" s="27">
        <f t="shared" si="134"/>
        <v>1329.2199456402006</v>
      </c>
      <c r="AD113" s="27">
        <f t="shared" si="134"/>
        <v>1285.8355774513946</v>
      </c>
      <c r="AE113" s="27">
        <f t="shared" si="134"/>
        <v>1288.2613839523019</v>
      </c>
      <c r="AF113" s="27">
        <f t="shared" si="134"/>
        <v>448.10965432295922</v>
      </c>
      <c r="AG113" s="27">
        <f t="shared" ref="AG113:AG121" si="135">IF(AND(AG43=0,AG93=0),0,IF(OR(AG43=0,AG93=0),1/0,AG43/AG93))</f>
        <v>752.83715057090296</v>
      </c>
    </row>
    <row r="114" spans="1:33" x14ac:dyDescent="0.25">
      <c r="A114" s="3" t="s">
        <v>2</v>
      </c>
      <c r="B114" s="4">
        <f t="shared" ref="B114:Q121" si="136">IF(AND(B44=0,B94=0),0,IF(OR(B44=0,B94=0),1/0,B44/B94))</f>
        <v>1419.7248269514648</v>
      </c>
      <c r="C114" s="4">
        <f t="shared" si="136"/>
        <v>1423.8836524996245</v>
      </c>
      <c r="D114" s="4">
        <f t="shared" si="136"/>
        <v>1447.945499596309</v>
      </c>
      <c r="E114" s="4">
        <f t="shared" si="136"/>
        <v>1447.0338669469309</v>
      </c>
      <c r="F114" s="4">
        <f t="shared" si="136"/>
        <v>1429.5737726640846</v>
      </c>
      <c r="G114" s="4">
        <f t="shared" si="136"/>
        <v>1451.0893783820559</v>
      </c>
      <c r="H114" s="4">
        <f t="shared" si="136"/>
        <v>1444.6110536806652</v>
      </c>
      <c r="I114" s="4">
        <f t="shared" si="136"/>
        <v>1454.7769493151482</v>
      </c>
      <c r="J114" s="4">
        <f t="shared" si="136"/>
        <v>1447.2508333719918</v>
      </c>
      <c r="K114" s="4">
        <f t="shared" si="136"/>
        <v>1465.7497320203665</v>
      </c>
      <c r="L114" s="4">
        <f t="shared" si="136"/>
        <v>1489.8141289380339</v>
      </c>
      <c r="M114" s="4">
        <f t="shared" si="136"/>
        <v>1489.8147071818964</v>
      </c>
      <c r="N114" s="4">
        <f t="shared" si="136"/>
        <v>1523.6220142725872</v>
      </c>
      <c r="O114" s="4">
        <f t="shared" si="136"/>
        <v>1545.2247615988699</v>
      </c>
      <c r="P114" s="4">
        <f t="shared" si="136"/>
        <v>1536.4201785090918</v>
      </c>
      <c r="Q114" s="4">
        <f t="shared" si="136"/>
        <v>1512.5167592641581</v>
      </c>
      <c r="R114" s="4">
        <f t="shared" si="134"/>
        <v>1499.8404485849776</v>
      </c>
      <c r="S114" s="4">
        <f t="shared" si="134"/>
        <v>1492.0517751303043</v>
      </c>
      <c r="T114" s="4">
        <f t="shared" si="134"/>
        <v>1467.5246132753323</v>
      </c>
      <c r="U114" s="4">
        <f t="shared" si="134"/>
        <v>1485.2688845951864</v>
      </c>
      <c r="V114" s="4">
        <f t="shared" si="134"/>
        <v>1429.057609747606</v>
      </c>
      <c r="W114" s="4">
        <f t="shared" si="134"/>
        <v>1448.7025340968416</v>
      </c>
      <c r="X114" s="4">
        <f t="shared" si="134"/>
        <v>1422.7898418519728</v>
      </c>
      <c r="Y114" s="4">
        <f t="shared" si="134"/>
        <v>1389.7972230888597</v>
      </c>
      <c r="Z114" s="4">
        <f t="shared" si="134"/>
        <v>1412.9946588214902</v>
      </c>
      <c r="AA114" s="4">
        <f t="shared" si="134"/>
        <v>1378.8091518408626</v>
      </c>
      <c r="AB114" s="4">
        <f t="shared" si="134"/>
        <v>1363.6454330299414</v>
      </c>
      <c r="AC114" s="4">
        <f t="shared" si="134"/>
        <v>1333.3842080436527</v>
      </c>
      <c r="AD114" s="4">
        <f t="shared" si="134"/>
        <v>1290.9352396480397</v>
      </c>
      <c r="AE114" s="4">
        <f t="shared" si="134"/>
        <v>1293.235903218459</v>
      </c>
      <c r="AF114" s="4">
        <f t="shared" si="134"/>
        <v>447.47752137191389</v>
      </c>
      <c r="AG114" s="4">
        <f t="shared" si="135"/>
        <v>753.89850018567222</v>
      </c>
    </row>
    <row r="115" spans="1:33" x14ac:dyDescent="0.25">
      <c r="A115" s="32" t="s">
        <v>3</v>
      </c>
      <c r="B115" s="33">
        <f t="shared" si="136"/>
        <v>2366.0000000000005</v>
      </c>
      <c r="C115" s="33">
        <f t="shared" si="134"/>
        <v>2366</v>
      </c>
      <c r="D115" s="33">
        <f t="shared" si="134"/>
        <v>2366</v>
      </c>
      <c r="E115" s="33">
        <f t="shared" si="134"/>
        <v>2366</v>
      </c>
      <c r="F115" s="33">
        <f t="shared" si="134"/>
        <v>2366</v>
      </c>
      <c r="G115" s="33">
        <f t="shared" si="134"/>
        <v>2366</v>
      </c>
      <c r="H115" s="33">
        <f t="shared" si="134"/>
        <v>2366</v>
      </c>
      <c r="I115" s="33">
        <f t="shared" si="134"/>
        <v>2366</v>
      </c>
      <c r="J115" s="33">
        <f t="shared" si="134"/>
        <v>2366</v>
      </c>
      <c r="K115" s="33">
        <f t="shared" si="134"/>
        <v>2366</v>
      </c>
      <c r="L115" s="33">
        <f t="shared" si="134"/>
        <v>2366</v>
      </c>
      <c r="M115" s="33">
        <f t="shared" si="134"/>
        <v>2366</v>
      </c>
      <c r="N115" s="33">
        <f t="shared" si="134"/>
        <v>2366</v>
      </c>
      <c r="O115" s="33">
        <f t="shared" si="134"/>
        <v>2366</v>
      </c>
      <c r="P115" s="33">
        <f t="shared" si="134"/>
        <v>2366</v>
      </c>
      <c r="Q115" s="33">
        <f t="shared" si="134"/>
        <v>2358</v>
      </c>
      <c r="R115" s="33">
        <f t="shared" si="134"/>
        <v>2371</v>
      </c>
      <c r="S115" s="33">
        <f t="shared" si="134"/>
        <v>2370</v>
      </c>
      <c r="T115" s="33">
        <f t="shared" si="134"/>
        <v>2376</v>
      </c>
      <c r="U115" s="33">
        <f t="shared" si="134"/>
        <v>2386</v>
      </c>
      <c r="V115" s="33">
        <f t="shared" si="134"/>
        <v>2260.4219770892164</v>
      </c>
      <c r="W115" s="33">
        <f t="shared" si="134"/>
        <v>2403</v>
      </c>
      <c r="X115" s="33">
        <f t="shared" si="134"/>
        <v>2429</v>
      </c>
      <c r="Y115" s="33">
        <f t="shared" si="134"/>
        <v>2419</v>
      </c>
      <c r="Z115" s="33">
        <f t="shared" si="134"/>
        <v>2420</v>
      </c>
      <c r="AA115" s="33">
        <f t="shared" si="134"/>
        <v>2417</v>
      </c>
      <c r="AB115" s="33">
        <f t="shared" si="134"/>
        <v>2403</v>
      </c>
      <c r="AC115" s="33">
        <f t="shared" si="134"/>
        <v>2397</v>
      </c>
      <c r="AD115" s="33">
        <f t="shared" si="134"/>
        <v>2398</v>
      </c>
      <c r="AE115" s="33">
        <f t="shared" si="134"/>
        <v>2393</v>
      </c>
      <c r="AF115" s="33">
        <f t="shared" si="134"/>
        <v>1509.8744240614183</v>
      </c>
      <c r="AG115" s="33">
        <f t="shared" si="135"/>
        <v>2064.40178364761</v>
      </c>
    </row>
    <row r="116" spans="1:33" x14ac:dyDescent="0.25">
      <c r="A116" s="32" t="s">
        <v>48</v>
      </c>
      <c r="B116" s="33">
        <f t="shared" si="136"/>
        <v>1496</v>
      </c>
      <c r="C116" s="33">
        <f t="shared" si="134"/>
        <v>1496</v>
      </c>
      <c r="D116" s="33">
        <f t="shared" si="134"/>
        <v>1496</v>
      </c>
      <c r="E116" s="33">
        <f t="shared" si="134"/>
        <v>1496</v>
      </c>
      <c r="F116" s="33">
        <f t="shared" si="134"/>
        <v>1496</v>
      </c>
      <c r="G116" s="33">
        <f t="shared" si="134"/>
        <v>1496</v>
      </c>
      <c r="H116" s="33">
        <f t="shared" si="134"/>
        <v>1496</v>
      </c>
      <c r="I116" s="33">
        <f t="shared" si="134"/>
        <v>1496</v>
      </c>
      <c r="J116" s="33">
        <f t="shared" si="134"/>
        <v>1495.9999999999998</v>
      </c>
      <c r="K116" s="33">
        <f t="shared" si="134"/>
        <v>1496</v>
      </c>
      <c r="L116" s="33">
        <f t="shared" si="134"/>
        <v>1496</v>
      </c>
      <c r="M116" s="33">
        <f t="shared" si="134"/>
        <v>1496</v>
      </c>
      <c r="N116" s="33">
        <f t="shared" si="134"/>
        <v>1496</v>
      </c>
      <c r="O116" s="33">
        <f t="shared" si="134"/>
        <v>1496</v>
      </c>
      <c r="P116" s="33">
        <f t="shared" si="134"/>
        <v>1496</v>
      </c>
      <c r="Q116" s="33">
        <f t="shared" si="134"/>
        <v>1490</v>
      </c>
      <c r="R116" s="33">
        <f t="shared" si="134"/>
        <v>1492</v>
      </c>
      <c r="S116" s="33">
        <f t="shared" si="134"/>
        <v>1495</v>
      </c>
      <c r="T116" s="33">
        <f t="shared" si="134"/>
        <v>1475</v>
      </c>
      <c r="U116" s="33">
        <f t="shared" si="134"/>
        <v>1471</v>
      </c>
      <c r="V116" s="33">
        <f t="shared" si="134"/>
        <v>1456</v>
      </c>
      <c r="W116" s="33">
        <f t="shared" si="134"/>
        <v>1467</v>
      </c>
      <c r="X116" s="33">
        <f t="shared" si="134"/>
        <v>1443</v>
      </c>
      <c r="Y116" s="33">
        <f t="shared" si="134"/>
        <v>1425</v>
      </c>
      <c r="Z116" s="33">
        <f t="shared" si="134"/>
        <v>1416</v>
      </c>
      <c r="AA116" s="33">
        <f t="shared" si="134"/>
        <v>1406</v>
      </c>
      <c r="AB116" s="33">
        <f t="shared" si="134"/>
        <v>1395</v>
      </c>
      <c r="AC116" s="33">
        <f t="shared" si="134"/>
        <v>1384</v>
      </c>
      <c r="AD116" s="33">
        <f t="shared" si="134"/>
        <v>1371</v>
      </c>
      <c r="AE116" s="33">
        <f t="shared" si="134"/>
        <v>1368</v>
      </c>
      <c r="AF116" s="33">
        <f t="shared" si="134"/>
        <v>435.0572701395505</v>
      </c>
      <c r="AG116" s="33">
        <f t="shared" si="135"/>
        <v>816.88882054224268</v>
      </c>
    </row>
    <row r="117" spans="1:33" x14ac:dyDescent="0.25">
      <c r="A117" s="32" t="s">
        <v>49</v>
      </c>
      <c r="B117" s="33">
        <f t="shared" si="136"/>
        <v>1013.5757401549824</v>
      </c>
      <c r="C117" s="33">
        <f t="shared" si="134"/>
        <v>1013.5708268983525</v>
      </c>
      <c r="D117" s="33">
        <f t="shared" si="134"/>
        <v>1013.5399373480944</v>
      </c>
      <c r="E117" s="33">
        <f t="shared" si="134"/>
        <v>1013.4969918613028</v>
      </c>
      <c r="F117" s="33">
        <f t="shared" si="134"/>
        <v>1013.5079948583871</v>
      </c>
      <c r="G117" s="33">
        <f t="shared" si="134"/>
        <v>1013.5093459838148</v>
      </c>
      <c r="H117" s="33">
        <f t="shared" si="134"/>
        <v>1013.5145662766499</v>
      </c>
      <c r="I117" s="33">
        <f t="shared" si="134"/>
        <v>1013.5244133946926</v>
      </c>
      <c r="J117" s="33">
        <f t="shared" si="134"/>
        <v>1013.5340506343991</v>
      </c>
      <c r="K117" s="33">
        <f t="shared" si="134"/>
        <v>1013.5342297790048</v>
      </c>
      <c r="L117" s="33">
        <f t="shared" si="134"/>
        <v>1013.5348633020285</v>
      </c>
      <c r="M117" s="33">
        <f t="shared" si="134"/>
        <v>1013.5324678348276</v>
      </c>
      <c r="N117" s="33">
        <f t="shared" si="134"/>
        <v>1013.5360770383922</v>
      </c>
      <c r="O117" s="33">
        <f t="shared" si="134"/>
        <v>1013.5432028207391</v>
      </c>
      <c r="P117" s="33">
        <f t="shared" si="134"/>
        <v>1013.5365418139517</v>
      </c>
      <c r="Q117" s="33">
        <f t="shared" si="134"/>
        <v>1038.8697027548214</v>
      </c>
      <c r="R117" s="33">
        <f t="shared" si="134"/>
        <v>1093.7287608156223</v>
      </c>
      <c r="S117" s="33">
        <f t="shared" si="134"/>
        <v>1084.5700708037336</v>
      </c>
      <c r="T117" s="33">
        <f t="shared" si="134"/>
        <v>1033.4088533814959</v>
      </c>
      <c r="U117" s="33">
        <f t="shared" si="134"/>
        <v>1069.2528041473424</v>
      </c>
      <c r="V117" s="33">
        <f t="shared" si="134"/>
        <v>1041.9494907125313</v>
      </c>
      <c r="W117" s="33">
        <f t="shared" si="134"/>
        <v>1023.8955304455259</v>
      </c>
      <c r="X117" s="33">
        <f t="shared" si="134"/>
        <v>1033.6192235184847</v>
      </c>
      <c r="Y117" s="33">
        <f t="shared" si="134"/>
        <v>1009.1775878014935</v>
      </c>
      <c r="Z117" s="33">
        <f t="shared" si="134"/>
        <v>1045.7160654575894</v>
      </c>
      <c r="AA117" s="33">
        <f t="shared" si="134"/>
        <v>1011.5637976411855</v>
      </c>
      <c r="AB117" s="33">
        <f t="shared" si="134"/>
        <v>1000.0113266470063</v>
      </c>
      <c r="AC117" s="33">
        <f t="shared" si="134"/>
        <v>980.15763171620506</v>
      </c>
      <c r="AD117" s="33">
        <f t="shared" si="134"/>
        <v>926.43801173099848</v>
      </c>
      <c r="AE117" s="33">
        <f t="shared" si="134"/>
        <v>939.43268887150782</v>
      </c>
      <c r="AF117" s="33">
        <f t="shared" si="134"/>
        <v>224.30765095776161</v>
      </c>
      <c r="AG117" s="33">
        <f t="shared" si="135"/>
        <v>382.48288969459975</v>
      </c>
    </row>
    <row r="118" spans="1:33" x14ac:dyDescent="0.25">
      <c r="A118" s="5" t="s">
        <v>1</v>
      </c>
      <c r="B118" s="6">
        <f t="shared" si="136"/>
        <v>1138.3410338745325</v>
      </c>
      <c r="C118" s="6">
        <f t="shared" si="134"/>
        <v>1140.9292735900965</v>
      </c>
      <c r="D118" s="6">
        <f t="shared" si="134"/>
        <v>1166.4052486968428</v>
      </c>
      <c r="E118" s="6">
        <f t="shared" si="134"/>
        <v>1183.5679057507457</v>
      </c>
      <c r="F118" s="6">
        <f t="shared" si="134"/>
        <v>1156.165371874326</v>
      </c>
      <c r="G118" s="6">
        <f t="shared" si="134"/>
        <v>1184.8810871204978</v>
      </c>
      <c r="H118" s="6">
        <f t="shared" si="134"/>
        <v>1175.9055059665134</v>
      </c>
      <c r="I118" s="6">
        <f t="shared" si="134"/>
        <v>1185.8177884508043</v>
      </c>
      <c r="J118" s="6">
        <f t="shared" si="134"/>
        <v>1176.6204278860941</v>
      </c>
      <c r="K118" s="6">
        <f t="shared" si="134"/>
        <v>1196.845724058807</v>
      </c>
      <c r="L118" s="6">
        <f t="shared" si="134"/>
        <v>1227.32313991465</v>
      </c>
      <c r="M118" s="6">
        <f t="shared" si="134"/>
        <v>1230.2860349636685</v>
      </c>
      <c r="N118" s="6">
        <f t="shared" si="134"/>
        <v>1228.8672282256405</v>
      </c>
      <c r="O118" s="6">
        <f t="shared" si="134"/>
        <v>1212.3426248015483</v>
      </c>
      <c r="P118" s="6">
        <f t="shared" si="134"/>
        <v>1219.4380978637494</v>
      </c>
      <c r="Q118" s="6">
        <f t="shared" si="134"/>
        <v>1219.1577230320156</v>
      </c>
      <c r="R118" s="6">
        <f t="shared" si="134"/>
        <v>1234.1732884739738</v>
      </c>
      <c r="S118" s="6">
        <f t="shared" si="134"/>
        <v>1243.6237754065278</v>
      </c>
      <c r="T118" s="6">
        <f t="shared" si="134"/>
        <v>1248.3418761795513</v>
      </c>
      <c r="U118" s="6">
        <f t="shared" si="134"/>
        <v>1099.1601480266818</v>
      </c>
      <c r="V118" s="6">
        <f t="shared" si="134"/>
        <v>857.29601311794431</v>
      </c>
      <c r="W118" s="6">
        <f t="shared" si="134"/>
        <v>715.7462289676248</v>
      </c>
      <c r="X118" s="6">
        <f t="shared" si="134"/>
        <v>712.85875225707412</v>
      </c>
      <c r="Y118" s="6">
        <f t="shared" si="134"/>
        <v>717.39849396117086</v>
      </c>
      <c r="Z118" s="6">
        <f t="shared" si="134"/>
        <v>673.71063979400992</v>
      </c>
      <c r="AA118" s="6">
        <f t="shared" si="134"/>
        <v>685.1572381150645</v>
      </c>
      <c r="AB118" s="6">
        <f t="shared" si="134"/>
        <v>675.27914028236444</v>
      </c>
      <c r="AC118" s="6">
        <f t="shared" si="134"/>
        <v>671.28428707595879</v>
      </c>
      <c r="AD118" s="6">
        <f t="shared" si="134"/>
        <v>631.22219314043252</v>
      </c>
      <c r="AE118" s="6">
        <f t="shared" si="134"/>
        <v>584.48538904730242</v>
      </c>
      <c r="AF118" s="6">
        <f t="shared" si="134"/>
        <v>533.71373667699368</v>
      </c>
      <c r="AG118" s="6">
        <f t="shared" si="135"/>
        <v>625.67466249844813</v>
      </c>
    </row>
    <row r="119" spans="1:33" x14ac:dyDescent="0.25">
      <c r="A119" s="34" t="s">
        <v>3</v>
      </c>
      <c r="B119" s="35">
        <f t="shared" si="136"/>
        <v>1539</v>
      </c>
      <c r="C119" s="35">
        <f t="shared" si="134"/>
        <v>1539</v>
      </c>
      <c r="D119" s="35">
        <f t="shared" si="134"/>
        <v>1539</v>
      </c>
      <c r="E119" s="35">
        <f t="shared" si="134"/>
        <v>1539</v>
      </c>
      <c r="F119" s="35">
        <f t="shared" si="134"/>
        <v>1539</v>
      </c>
      <c r="G119" s="35">
        <f t="shared" si="134"/>
        <v>1539</v>
      </c>
      <c r="H119" s="35">
        <f t="shared" si="134"/>
        <v>1539</v>
      </c>
      <c r="I119" s="35">
        <f t="shared" si="134"/>
        <v>1539</v>
      </c>
      <c r="J119" s="35">
        <f t="shared" si="134"/>
        <v>1539</v>
      </c>
      <c r="K119" s="35">
        <f t="shared" si="134"/>
        <v>1539</v>
      </c>
      <c r="L119" s="35">
        <f t="shared" si="134"/>
        <v>1539</v>
      </c>
      <c r="M119" s="35">
        <f t="shared" si="134"/>
        <v>1539</v>
      </c>
      <c r="N119" s="35">
        <f t="shared" si="134"/>
        <v>1539</v>
      </c>
      <c r="O119" s="35">
        <f t="shared" si="134"/>
        <v>1523.6100000000001</v>
      </c>
      <c r="P119" s="35">
        <f t="shared" si="134"/>
        <v>1539</v>
      </c>
      <c r="Q119" s="35">
        <f t="shared" si="134"/>
        <v>1535</v>
      </c>
      <c r="R119" s="35">
        <f t="shared" si="134"/>
        <v>1516</v>
      </c>
      <c r="S119" s="35">
        <f t="shared" si="134"/>
        <v>1491</v>
      </c>
      <c r="T119" s="35">
        <f t="shared" si="134"/>
        <v>1469</v>
      </c>
      <c r="U119" s="35">
        <f t="shared" si="134"/>
        <v>1123.7116630283076</v>
      </c>
      <c r="V119" s="35">
        <f t="shared" si="134"/>
        <v>948.85170355820799</v>
      </c>
      <c r="W119" s="35">
        <f t="shared" si="134"/>
        <v>944.31937612477498</v>
      </c>
      <c r="X119" s="35">
        <f t="shared" si="134"/>
        <v>864.51049456152271</v>
      </c>
      <c r="Y119" s="35">
        <f t="shared" si="134"/>
        <v>728.54198577060765</v>
      </c>
      <c r="Z119" s="35">
        <f t="shared" si="134"/>
        <v>670.74206233614905</v>
      </c>
      <c r="AA119" s="35">
        <f t="shared" si="134"/>
        <v>630.32840190286993</v>
      </c>
      <c r="AB119" s="35">
        <f t="shared" si="134"/>
        <v>512.07044167610411</v>
      </c>
      <c r="AC119" s="35">
        <f t="shared" si="134"/>
        <v>543.01556420233453</v>
      </c>
      <c r="AD119" s="35">
        <f t="shared" si="134"/>
        <v>494.82210297513916</v>
      </c>
      <c r="AE119" s="35">
        <f t="shared" si="134"/>
        <v>435.94484267712966</v>
      </c>
      <c r="AF119" s="35">
        <f t="shared" si="134"/>
        <v>102.33250047527224</v>
      </c>
      <c r="AG119" s="35">
        <f t="shared" si="135"/>
        <v>88.964613523005625</v>
      </c>
    </row>
    <row r="120" spans="1:33" x14ac:dyDescent="0.25">
      <c r="A120" s="34" t="s">
        <v>48</v>
      </c>
      <c r="B120" s="35">
        <f t="shared" si="136"/>
        <v>1008</v>
      </c>
      <c r="C120" s="35">
        <f t="shared" si="134"/>
        <v>1008</v>
      </c>
      <c r="D120" s="35">
        <f t="shared" si="134"/>
        <v>1008</v>
      </c>
      <c r="E120" s="35">
        <f t="shared" si="134"/>
        <v>1008</v>
      </c>
      <c r="F120" s="35">
        <f t="shared" si="134"/>
        <v>1008</v>
      </c>
      <c r="G120" s="35">
        <f t="shared" si="134"/>
        <v>1008</v>
      </c>
      <c r="H120" s="35">
        <f t="shared" si="134"/>
        <v>1008</v>
      </c>
      <c r="I120" s="35">
        <f t="shared" si="134"/>
        <v>1007.9999999999999</v>
      </c>
      <c r="J120" s="35">
        <f t="shared" si="134"/>
        <v>1008</v>
      </c>
      <c r="K120" s="35">
        <f t="shared" si="134"/>
        <v>1008</v>
      </c>
      <c r="L120" s="35">
        <f t="shared" si="134"/>
        <v>1008</v>
      </c>
      <c r="M120" s="35">
        <f t="shared" si="134"/>
        <v>1007.9999999999999</v>
      </c>
      <c r="N120" s="35">
        <f t="shared" si="134"/>
        <v>1008</v>
      </c>
      <c r="O120" s="35">
        <f t="shared" si="134"/>
        <v>1004.8598130841123</v>
      </c>
      <c r="P120" s="35">
        <f t="shared" si="134"/>
        <v>1008</v>
      </c>
      <c r="Q120" s="35">
        <f t="shared" si="134"/>
        <v>1005</v>
      </c>
      <c r="R120" s="35">
        <f t="shared" si="134"/>
        <v>1039</v>
      </c>
      <c r="S120" s="35">
        <f t="shared" si="134"/>
        <v>1076</v>
      </c>
      <c r="T120" s="35">
        <f t="shared" si="134"/>
        <v>1101</v>
      </c>
      <c r="U120" s="35">
        <f t="shared" si="134"/>
        <v>1138</v>
      </c>
      <c r="V120" s="35">
        <f t="shared" si="134"/>
        <v>803.12864678203675</v>
      </c>
      <c r="W120" s="35">
        <f t="shared" si="134"/>
        <v>572.78184994633727</v>
      </c>
      <c r="X120" s="35">
        <f t="shared" si="134"/>
        <v>689.88881287635604</v>
      </c>
      <c r="Y120" s="35">
        <f t="shared" si="134"/>
        <v>757.12774077520692</v>
      </c>
      <c r="Z120" s="35">
        <f t="shared" si="134"/>
        <v>736.41786070399269</v>
      </c>
      <c r="AA120" s="35">
        <f t="shared" si="134"/>
        <v>787.58921368372296</v>
      </c>
      <c r="AB120" s="35">
        <f t="shared" si="134"/>
        <v>835.22058050820772</v>
      </c>
      <c r="AC120" s="35">
        <f t="shared" si="134"/>
        <v>815.34281887336078</v>
      </c>
      <c r="AD120" s="35">
        <f t="shared" si="134"/>
        <v>984.43024685803471</v>
      </c>
      <c r="AE120" s="35">
        <f t="shared" si="134"/>
        <v>1102.4011285487575</v>
      </c>
      <c r="AF120" s="35">
        <f t="shared" si="134"/>
        <v>1172</v>
      </c>
      <c r="AG120" s="35">
        <f t="shared" si="135"/>
        <v>1127</v>
      </c>
    </row>
    <row r="121" spans="1:33" x14ac:dyDescent="0.25">
      <c r="A121" s="36" t="s">
        <v>49</v>
      </c>
      <c r="B121" s="37">
        <f t="shared" si="136"/>
        <v>791.6591439688716</v>
      </c>
      <c r="C121" s="37">
        <f t="shared" si="134"/>
        <v>791.6591439688716</v>
      </c>
      <c r="D121" s="37">
        <f t="shared" si="134"/>
        <v>802.39943208707996</v>
      </c>
      <c r="E121" s="37">
        <f t="shared" si="134"/>
        <v>791.65914396887149</v>
      </c>
      <c r="F121" s="37">
        <f t="shared" si="134"/>
        <v>787.60443094514926</v>
      </c>
      <c r="G121" s="37">
        <f t="shared" si="134"/>
        <v>791.6591439688716</v>
      </c>
      <c r="H121" s="37">
        <f t="shared" si="134"/>
        <v>787.60443094514926</v>
      </c>
      <c r="I121" s="37">
        <f t="shared" si="134"/>
        <v>791.6591439688716</v>
      </c>
      <c r="J121" s="37">
        <f t="shared" si="134"/>
        <v>787.60443094514926</v>
      </c>
      <c r="K121" s="37">
        <f t="shared" si="134"/>
        <v>787.60443094514926</v>
      </c>
      <c r="L121" s="37">
        <f t="shared" si="134"/>
        <v>786.39610389610391</v>
      </c>
      <c r="M121" s="37">
        <f t="shared" si="134"/>
        <v>791.6591439688716</v>
      </c>
      <c r="N121" s="37">
        <f t="shared" si="134"/>
        <v>791.6591439688716</v>
      </c>
      <c r="O121" s="37">
        <f t="shared" si="134"/>
        <v>787.60443094514926</v>
      </c>
      <c r="P121" s="37">
        <f t="shared" si="134"/>
        <v>787.60443094514926</v>
      </c>
      <c r="Q121" s="37">
        <f t="shared" si="134"/>
        <v>808.91731066460591</v>
      </c>
      <c r="R121" s="37">
        <f t="shared" si="134"/>
        <v>842.75255391600456</v>
      </c>
      <c r="S121" s="37">
        <f t="shared" si="134"/>
        <v>837.61554391521497</v>
      </c>
      <c r="T121" s="37">
        <f t="shared" si="134"/>
        <v>824.21661721068244</v>
      </c>
      <c r="U121" s="37">
        <f t="shared" si="134"/>
        <v>724.07880905988134</v>
      </c>
      <c r="V121" s="37">
        <f t="shared" si="134"/>
        <v>791.82908679604714</v>
      </c>
      <c r="W121" s="37">
        <f t="shared" si="134"/>
        <v>665.55249106223221</v>
      </c>
      <c r="X121" s="37">
        <f t="shared" si="134"/>
        <v>432.61207242927179</v>
      </c>
      <c r="Y121" s="37">
        <f t="shared" si="134"/>
        <v>552.27475301306015</v>
      </c>
      <c r="Z121" s="37">
        <f t="shared" si="134"/>
        <v>462.54818011084689</v>
      </c>
      <c r="AA121" s="37">
        <f t="shared" si="134"/>
        <v>450.9417091841766</v>
      </c>
      <c r="AB121" s="37">
        <f t="shared" si="134"/>
        <v>467.70387125251523</v>
      </c>
      <c r="AC121" s="37">
        <f t="shared" si="134"/>
        <v>454.4519071559485</v>
      </c>
      <c r="AD121" s="37">
        <f t="shared" si="134"/>
        <v>399.70082210262098</v>
      </c>
      <c r="AE121" s="37">
        <f t="shared" si="134"/>
        <v>234.20728321414293</v>
      </c>
      <c r="AF121" s="37">
        <f t="shared" si="134"/>
        <v>138.24039003101353</v>
      </c>
      <c r="AG121" s="37">
        <f t="shared" si="135"/>
        <v>237.22568903849114</v>
      </c>
    </row>
    <row r="122" spans="1:33" x14ac:dyDescent="0.25">
      <c r="A122" s="20"/>
      <c r="B122" s="20"/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x14ac:dyDescent="0.25">
      <c r="A123" s="24" t="s">
        <v>11</v>
      </c>
      <c r="B123" s="28">
        <f t="shared" ref="B123:K123" si="137">SUM(B126,B130)</f>
        <v>167.99466895958719</v>
      </c>
      <c r="C123" s="28">
        <f t="shared" si="137"/>
        <v>33.598882201203779</v>
      </c>
      <c r="D123" s="28">
        <f t="shared" si="137"/>
        <v>26.249183147033531</v>
      </c>
      <c r="E123" s="28">
        <f t="shared" si="137"/>
        <v>66.147893379191757</v>
      </c>
      <c r="F123" s="28">
        <f t="shared" si="137"/>
        <v>94.496990541702473</v>
      </c>
      <c r="G123" s="28">
        <f t="shared" si="137"/>
        <v>89.24720550300944</v>
      </c>
      <c r="H123" s="28">
        <f t="shared" si="137"/>
        <v>94.706964746345648</v>
      </c>
      <c r="I123" s="28">
        <f t="shared" si="137"/>
        <v>86.412295786758378</v>
      </c>
      <c r="J123" s="28">
        <f t="shared" si="137"/>
        <v>92.397076526225263</v>
      </c>
      <c r="K123" s="28">
        <f t="shared" si="137"/>
        <v>90.312209802235571</v>
      </c>
      <c r="L123" s="28">
        <f>SUM(L126,L130)</f>
        <v>75.597592433361996</v>
      </c>
      <c r="M123" s="28">
        <f t="shared" ref="M123:AF123" si="138">SUM(M126,M130)</f>
        <v>75.597592433361982</v>
      </c>
      <c r="N123" s="28">
        <f t="shared" si="138"/>
        <v>72.976784178847808</v>
      </c>
      <c r="O123" s="28">
        <f t="shared" si="138"/>
        <v>71.930180567497871</v>
      </c>
      <c r="P123" s="28">
        <f t="shared" si="138"/>
        <v>82.42983662940668</v>
      </c>
      <c r="Q123" s="28">
        <f t="shared" si="138"/>
        <v>98.179363714531377</v>
      </c>
      <c r="R123" s="28">
        <f t="shared" si="138"/>
        <v>101.32923473774719</v>
      </c>
      <c r="S123" s="28">
        <f t="shared" si="138"/>
        <v>105.5291487532244</v>
      </c>
      <c r="T123" s="28">
        <f t="shared" si="138"/>
        <v>119.17867583834904</v>
      </c>
      <c r="U123" s="28">
        <f t="shared" si="138"/>
        <v>102.3792777300086</v>
      </c>
      <c r="V123" s="28">
        <f t="shared" si="138"/>
        <v>108.67901977644026</v>
      </c>
      <c r="W123" s="28">
        <f t="shared" si="138"/>
        <v>114.97884780739463</v>
      </c>
      <c r="X123" s="28">
        <f t="shared" si="138"/>
        <v>120.22871883061055</v>
      </c>
      <c r="Y123" s="28">
        <f t="shared" si="138"/>
        <v>130.72837489251927</v>
      </c>
      <c r="Z123" s="28">
        <f t="shared" si="138"/>
        <v>130.72837489251933</v>
      </c>
      <c r="AA123" s="28">
        <f t="shared" si="138"/>
        <v>127.47188306104901</v>
      </c>
      <c r="AB123" s="28">
        <f t="shared" si="138"/>
        <v>134.92820292347372</v>
      </c>
      <c r="AC123" s="28">
        <f t="shared" si="138"/>
        <v>158.44746345657785</v>
      </c>
      <c r="AD123" s="28">
        <f t="shared" si="138"/>
        <v>194.9863284608771</v>
      </c>
      <c r="AE123" s="28">
        <f t="shared" si="138"/>
        <v>210.31582115219257</v>
      </c>
      <c r="AF123" s="28">
        <f t="shared" si="138"/>
        <v>59.539036973344764</v>
      </c>
      <c r="AG123" s="28">
        <f t="shared" ref="AG123" si="139">SUM(AG126,AG130)</f>
        <v>105.73912295786758</v>
      </c>
    </row>
    <row r="124" spans="1:33" x14ac:dyDescent="0.25">
      <c r="A124" s="45" t="s">
        <v>3</v>
      </c>
      <c r="B124" s="46">
        <f t="shared" ref="B124:K124" si="140">SUM(B127,B131)</f>
        <v>2.0999140154772138</v>
      </c>
      <c r="C124" s="46">
        <f t="shared" si="140"/>
        <v>2.0999140154772138</v>
      </c>
      <c r="D124" s="46">
        <f t="shared" si="140"/>
        <v>2.0999140154772138</v>
      </c>
      <c r="E124" s="46">
        <f t="shared" si="140"/>
        <v>5.249871023215821</v>
      </c>
      <c r="F124" s="46">
        <f t="shared" si="140"/>
        <v>6.2998280309544272</v>
      </c>
      <c r="G124" s="46">
        <f t="shared" si="140"/>
        <v>7.3497850386930343</v>
      </c>
      <c r="H124" s="46">
        <f t="shared" si="140"/>
        <v>7.3497850386930343</v>
      </c>
      <c r="I124" s="46">
        <f t="shared" si="140"/>
        <v>7.3497850386930343</v>
      </c>
      <c r="J124" s="46">
        <f t="shared" si="140"/>
        <v>7.3497850386930343</v>
      </c>
      <c r="K124" s="46">
        <f t="shared" si="140"/>
        <v>8.4147893379191743</v>
      </c>
      <c r="L124" s="46">
        <f>SUM(L127,L131)</f>
        <v>8.3997420464316406</v>
      </c>
      <c r="M124" s="46">
        <f t="shared" ref="M124:AF124" si="141">SUM(M127,M131)</f>
        <v>8.3997420464316406</v>
      </c>
      <c r="N124" s="46">
        <f t="shared" si="141"/>
        <v>9.9787618228718831</v>
      </c>
      <c r="O124" s="46">
        <f t="shared" si="141"/>
        <v>11.03215821152193</v>
      </c>
      <c r="P124" s="46">
        <f t="shared" si="141"/>
        <v>12.08211521926053</v>
      </c>
      <c r="Q124" s="46">
        <f t="shared" si="141"/>
        <v>12.08211521926053</v>
      </c>
      <c r="R124" s="46">
        <f t="shared" si="141"/>
        <v>13.13207222699914</v>
      </c>
      <c r="S124" s="46">
        <f t="shared" si="141"/>
        <v>13.13207222699914</v>
      </c>
      <c r="T124" s="46">
        <f t="shared" si="141"/>
        <v>13.13207222699914</v>
      </c>
      <c r="U124" s="46">
        <f t="shared" si="141"/>
        <v>12.08211521926053</v>
      </c>
      <c r="V124" s="46">
        <f t="shared" si="141"/>
        <v>9.982201203783319</v>
      </c>
      <c r="W124" s="46">
        <f t="shared" si="141"/>
        <v>11.03215821152193</v>
      </c>
      <c r="X124" s="46">
        <f t="shared" si="141"/>
        <v>9.982201203783319</v>
      </c>
      <c r="Y124" s="46">
        <f t="shared" si="141"/>
        <v>9.982201203783319</v>
      </c>
      <c r="Z124" s="46">
        <f t="shared" si="141"/>
        <v>9.982201203783319</v>
      </c>
      <c r="AA124" s="46">
        <f t="shared" si="141"/>
        <v>10.925623387790202</v>
      </c>
      <c r="AB124" s="46">
        <f t="shared" si="141"/>
        <v>11.03215821152193</v>
      </c>
      <c r="AC124" s="46">
        <f t="shared" si="141"/>
        <v>10.612209802235599</v>
      </c>
      <c r="AD124" s="46">
        <f t="shared" si="141"/>
        <v>10.717196904557179</v>
      </c>
      <c r="AE124" s="46">
        <f t="shared" si="141"/>
        <v>10.715649183147031</v>
      </c>
      <c r="AF124" s="46">
        <f t="shared" si="141"/>
        <v>5.5707652622527943</v>
      </c>
      <c r="AG124" s="46">
        <f t="shared" ref="AG124" si="142">SUM(AG127,AG131)</f>
        <v>7.4622527944969903</v>
      </c>
    </row>
    <row r="125" spans="1:33" x14ac:dyDescent="0.25">
      <c r="A125" s="47" t="s">
        <v>47</v>
      </c>
      <c r="B125" s="48">
        <f t="shared" ref="B125:AF125" si="143">SUM(B128:B129,B132:B133)</f>
        <v>165.89475494410999</v>
      </c>
      <c r="C125" s="48">
        <f t="shared" si="143"/>
        <v>31.498968185726564</v>
      </c>
      <c r="D125" s="48">
        <f t="shared" si="143"/>
        <v>24.14926913155632</v>
      </c>
      <c r="E125" s="48">
        <f t="shared" si="143"/>
        <v>60.898022355975932</v>
      </c>
      <c r="F125" s="48">
        <f t="shared" si="143"/>
        <v>88.197162510748058</v>
      </c>
      <c r="G125" s="48">
        <f t="shared" si="143"/>
        <v>81.897420464316411</v>
      </c>
      <c r="H125" s="48">
        <f t="shared" si="143"/>
        <v>87.357179707652605</v>
      </c>
      <c r="I125" s="48">
        <f t="shared" si="143"/>
        <v>79.06251074806535</v>
      </c>
      <c r="J125" s="48">
        <f t="shared" si="143"/>
        <v>85.047291487532206</v>
      </c>
      <c r="K125" s="48">
        <f t="shared" si="143"/>
        <v>81.897420464316397</v>
      </c>
      <c r="L125" s="48">
        <f t="shared" si="143"/>
        <v>67.197850386930355</v>
      </c>
      <c r="M125" s="48">
        <f t="shared" si="143"/>
        <v>67.197850386930355</v>
      </c>
      <c r="N125" s="48">
        <f t="shared" si="143"/>
        <v>62.998022355975912</v>
      </c>
      <c r="O125" s="48">
        <f t="shared" si="143"/>
        <v>60.898022355975947</v>
      </c>
      <c r="P125" s="48">
        <f t="shared" si="143"/>
        <v>70.34772141014615</v>
      </c>
      <c r="Q125" s="48">
        <f t="shared" si="143"/>
        <v>86.097248495270847</v>
      </c>
      <c r="R125" s="48">
        <f t="shared" si="143"/>
        <v>88.197162510748043</v>
      </c>
      <c r="S125" s="48">
        <f t="shared" si="143"/>
        <v>92.397076526225263</v>
      </c>
      <c r="T125" s="48">
        <f t="shared" si="143"/>
        <v>106.04660361134991</v>
      </c>
      <c r="U125" s="48">
        <f t="shared" si="143"/>
        <v>90.297162510748052</v>
      </c>
      <c r="V125" s="48">
        <f t="shared" si="143"/>
        <v>98.696818572656923</v>
      </c>
      <c r="W125" s="48">
        <f t="shared" si="143"/>
        <v>103.9466895958727</v>
      </c>
      <c r="X125" s="48">
        <f t="shared" si="143"/>
        <v>110.24651762682723</v>
      </c>
      <c r="Y125" s="48">
        <f t="shared" si="143"/>
        <v>120.74617368873598</v>
      </c>
      <c r="Z125" s="48">
        <f t="shared" si="143"/>
        <v>120.74617368873601</v>
      </c>
      <c r="AA125" s="48">
        <f t="shared" si="143"/>
        <v>116.54625967325882</v>
      </c>
      <c r="AB125" s="48">
        <f t="shared" si="143"/>
        <v>123.8960447119518</v>
      </c>
      <c r="AC125" s="48">
        <f t="shared" si="143"/>
        <v>147.83525365434224</v>
      </c>
      <c r="AD125" s="48">
        <f t="shared" si="143"/>
        <v>184.26913155631993</v>
      </c>
      <c r="AE125" s="48">
        <f t="shared" si="143"/>
        <v>199.60017196904556</v>
      </c>
      <c r="AF125" s="48">
        <f t="shared" si="143"/>
        <v>53.968271711091973</v>
      </c>
      <c r="AG125" s="48">
        <f t="shared" ref="AG125" si="144">SUM(AG128:AG129,AG132:AG133)</f>
        <v>98.276870163370575</v>
      </c>
    </row>
    <row r="126" spans="1:33" x14ac:dyDescent="0.25">
      <c r="A126" s="3" t="s">
        <v>2</v>
      </c>
      <c r="B126" s="8">
        <f t="shared" ref="B126:K126" si="145">SUM(B127:B129)</f>
        <v>167.12466029318668</v>
      </c>
      <c r="C126" s="8">
        <f t="shared" si="145"/>
        <v>33.39981685528965</v>
      </c>
      <c r="D126" s="8">
        <f t="shared" si="145"/>
        <v>26.085351811690991</v>
      </c>
      <c r="E126" s="8">
        <f t="shared" si="145"/>
        <v>65.773786463300183</v>
      </c>
      <c r="F126" s="8">
        <f t="shared" si="145"/>
        <v>93.982190428636699</v>
      </c>
      <c r="G126" s="8">
        <f t="shared" si="145"/>
        <v>88.746218819363961</v>
      </c>
      <c r="H126" s="8">
        <f t="shared" si="145"/>
        <v>94.176142503683735</v>
      </c>
      <c r="I126" s="8">
        <f t="shared" si="145"/>
        <v>85.922925241975491</v>
      </c>
      <c r="J126" s="8">
        <f t="shared" si="145"/>
        <v>91.877933924552181</v>
      </c>
      <c r="K126" s="8">
        <f t="shared" si="145"/>
        <v>89.797838170836116</v>
      </c>
      <c r="L126" s="8">
        <f>SUM(L127:L129)</f>
        <v>75.132946588969418</v>
      </c>
      <c r="M126" s="8">
        <f t="shared" ref="M126:AF126" si="146">SUM(M127:M129)</f>
        <v>75.042330153770308</v>
      </c>
      <c r="N126" s="8">
        <f t="shared" si="146"/>
        <v>72.41718062056276</v>
      </c>
      <c r="O126" s="8">
        <f t="shared" si="146"/>
        <v>71.40710422006768</v>
      </c>
      <c r="P126" s="8">
        <f t="shared" si="146"/>
        <v>81.894751067543169</v>
      </c>
      <c r="Q126" s="8">
        <f t="shared" si="146"/>
        <v>97.547456686618403</v>
      </c>
      <c r="R126" s="8">
        <f t="shared" si="146"/>
        <v>100.67842393903554</v>
      </c>
      <c r="S126" s="8">
        <f t="shared" si="146"/>
        <v>104.75508572214365</v>
      </c>
      <c r="T126" s="8">
        <f t="shared" si="146"/>
        <v>118.36651308004039</v>
      </c>
      <c r="U126" s="8">
        <f t="shared" si="146"/>
        <v>101.5959502958535</v>
      </c>
      <c r="V126" s="8">
        <f t="shared" si="146"/>
        <v>108.10057123821798</v>
      </c>
      <c r="W126" s="8">
        <f t="shared" si="146"/>
        <v>114.43547361663033</v>
      </c>
      <c r="X126" s="8">
        <f t="shared" si="146"/>
        <v>119.70206255181654</v>
      </c>
      <c r="Y126" s="8">
        <f t="shared" si="146"/>
        <v>130.15270043491051</v>
      </c>
      <c r="Z126" s="8">
        <f t="shared" si="146"/>
        <v>130.24777703187203</v>
      </c>
      <c r="AA126" s="8">
        <f t="shared" si="146"/>
        <v>127.02310174362424</v>
      </c>
      <c r="AB126" s="8">
        <f t="shared" si="146"/>
        <v>134.51422719271915</v>
      </c>
      <c r="AC126" s="8">
        <f t="shared" si="146"/>
        <v>158.04073133711762</v>
      </c>
      <c r="AD126" s="8">
        <f t="shared" si="146"/>
        <v>194.10928653165089</v>
      </c>
      <c r="AE126" s="8">
        <f t="shared" si="146"/>
        <v>209.57792375560521</v>
      </c>
      <c r="AF126" s="8">
        <f t="shared" si="146"/>
        <v>58.642415239356836</v>
      </c>
      <c r="AG126" s="8">
        <f t="shared" ref="AG126" si="147">SUM(AG127:AG129)</f>
        <v>104.53371736909575</v>
      </c>
    </row>
    <row r="127" spans="1:33" x14ac:dyDescent="0.25">
      <c r="A127" s="32" t="s">
        <v>3</v>
      </c>
      <c r="B127" s="49">
        <v>2.0626254542598832</v>
      </c>
      <c r="C127" s="49">
        <v>2.0626559006123246</v>
      </c>
      <c r="D127" s="49">
        <v>2.0642110793283428</v>
      </c>
      <c r="E127" s="49">
        <v>5.1614907698736623</v>
      </c>
      <c r="F127" s="49">
        <v>6.1959972952966416</v>
      </c>
      <c r="G127" s="49">
        <v>7.2305299050554721</v>
      </c>
      <c r="H127" s="49">
        <v>7.2291188975407596</v>
      </c>
      <c r="I127" s="49">
        <v>7.2322727051261504</v>
      </c>
      <c r="J127" s="49">
        <v>7.2308620367726988</v>
      </c>
      <c r="K127" s="49">
        <v>8.2820416906962393</v>
      </c>
      <c r="L127" s="49">
        <v>8.2610578795827241</v>
      </c>
      <c r="M127" s="49">
        <v>8.2325323251633211</v>
      </c>
      <c r="N127" s="49">
        <v>9.8111831211412728</v>
      </c>
      <c r="O127" s="49">
        <v>10.879638662050702</v>
      </c>
      <c r="P127" s="49">
        <v>11.926508935424586</v>
      </c>
      <c r="Q127" s="49">
        <v>11.891910063786895</v>
      </c>
      <c r="R127" s="49">
        <v>12.887376468588378</v>
      </c>
      <c r="S127" s="49">
        <v>12.839706381915153</v>
      </c>
      <c r="T127" s="49">
        <v>12.859016610247798</v>
      </c>
      <c r="U127" s="49">
        <v>11.902268851632298</v>
      </c>
      <c r="V127" s="49">
        <v>9.8457335591586173</v>
      </c>
      <c r="W127" s="49">
        <v>10.905852629383931</v>
      </c>
      <c r="X127" s="49">
        <v>9.8839944665024895</v>
      </c>
      <c r="Y127" s="49">
        <v>9.8997973556021091</v>
      </c>
      <c r="Z127" s="49">
        <v>9.9181486662485963</v>
      </c>
      <c r="AA127" s="49">
        <v>10.863005869286694</v>
      </c>
      <c r="AB127" s="49">
        <v>10.987847855023773</v>
      </c>
      <c r="AC127" s="49">
        <v>10.570398056594213</v>
      </c>
      <c r="AD127" s="49">
        <v>10.682490789695636</v>
      </c>
      <c r="AE127" s="49">
        <v>10.688414279099131</v>
      </c>
      <c r="AF127" s="49">
        <v>5.5656803518820341</v>
      </c>
      <c r="AG127" s="49">
        <v>7.4580969753521389</v>
      </c>
    </row>
    <row r="128" spans="1:33" x14ac:dyDescent="0.25">
      <c r="A128" s="32" t="s">
        <v>48</v>
      </c>
      <c r="B128" s="49">
        <v>106.50476339837942</v>
      </c>
      <c r="C128" s="49">
        <v>20.223126128718857</v>
      </c>
      <c r="D128" s="49">
        <v>15.502495508677535</v>
      </c>
      <c r="E128" s="49">
        <v>39.109313295509523</v>
      </c>
      <c r="F128" s="49">
        <v>56.642967952862726</v>
      </c>
      <c r="G128" s="49">
        <v>52.5970082054694</v>
      </c>
      <c r="H128" s="49">
        <v>56.103747163530592</v>
      </c>
      <c r="I128" s="49">
        <v>50.777341750938348</v>
      </c>
      <c r="J128" s="49">
        <v>54.620688515931413</v>
      </c>
      <c r="K128" s="49">
        <v>52.595403884425671</v>
      </c>
      <c r="L128" s="49">
        <v>43.146588921735422</v>
      </c>
      <c r="M128" s="49">
        <v>43.107844544964919</v>
      </c>
      <c r="N128" s="49">
        <v>40.395400285490119</v>
      </c>
      <c r="O128" s="49">
        <v>39.056027200251286</v>
      </c>
      <c r="P128" s="49">
        <v>45.146248057711176</v>
      </c>
      <c r="Q128" s="49">
        <v>50.797029373737168</v>
      </c>
      <c r="R128" s="49">
        <v>48.740583962031188</v>
      </c>
      <c r="S128" s="49">
        <v>50.294898476461356</v>
      </c>
      <c r="T128" s="49">
        <v>59.29194410351117</v>
      </c>
      <c r="U128" s="49">
        <v>48.459782725846296</v>
      </c>
      <c r="V128" s="49">
        <v>52.007240875301427</v>
      </c>
      <c r="W128" s="49">
        <v>55.557881739053883</v>
      </c>
      <c r="X128" s="49">
        <v>55.892799743131071</v>
      </c>
      <c r="Y128" s="49">
        <v>56.697455694935215</v>
      </c>
      <c r="Z128" s="49">
        <v>55.717020130264565</v>
      </c>
      <c r="AA128" s="49">
        <v>54.917231929994848</v>
      </c>
      <c r="AB128" s="49">
        <v>57.367333398561591</v>
      </c>
      <c r="AC128" s="49">
        <v>62.535383950050928</v>
      </c>
      <c r="AD128" s="49">
        <v>76.149073550371853</v>
      </c>
      <c r="AE128" s="49">
        <v>77.719892726693402</v>
      </c>
      <c r="AF128" s="49">
        <v>33.470201088779184</v>
      </c>
      <c r="AG128" s="49">
        <v>59.613780029215995</v>
      </c>
    </row>
    <row r="129" spans="1:33" x14ac:dyDescent="0.25">
      <c r="A129" s="32" t="s">
        <v>49</v>
      </c>
      <c r="B129" s="49">
        <v>58.557271440547368</v>
      </c>
      <c r="C129" s="49">
        <v>11.114034825958472</v>
      </c>
      <c r="D129" s="49">
        <v>8.5186452236851142</v>
      </c>
      <c r="E129" s="49">
        <v>21.502982397916991</v>
      </c>
      <c r="F129" s="49">
        <v>31.143225180477334</v>
      </c>
      <c r="G129" s="49">
        <v>28.918680708839087</v>
      </c>
      <c r="H129" s="49">
        <v>30.843276442612378</v>
      </c>
      <c r="I129" s="49">
        <v>27.913310785910987</v>
      </c>
      <c r="J129" s="49">
        <v>30.02638337184807</v>
      </c>
      <c r="K129" s="49">
        <v>28.920392595714212</v>
      </c>
      <c r="L129" s="49">
        <v>23.725299787651267</v>
      </c>
      <c r="M129" s="49">
        <v>23.701953283642069</v>
      </c>
      <c r="N129" s="49">
        <v>22.210597213931358</v>
      </c>
      <c r="O129" s="49">
        <v>21.471438357765685</v>
      </c>
      <c r="P129" s="49">
        <v>24.821994074407407</v>
      </c>
      <c r="Q129" s="49">
        <v>34.858517249094334</v>
      </c>
      <c r="R129" s="49">
        <v>39.050463508415973</v>
      </c>
      <c r="S129" s="49">
        <v>41.620480863767142</v>
      </c>
      <c r="T129" s="49">
        <v>46.215552366281429</v>
      </c>
      <c r="U129" s="49">
        <v>41.23389871837491</v>
      </c>
      <c r="V129" s="49">
        <v>46.247596803757929</v>
      </c>
      <c r="W129" s="49">
        <v>47.97173924819252</v>
      </c>
      <c r="X129" s="49">
        <v>53.925268342182974</v>
      </c>
      <c r="Y129" s="49">
        <v>63.55544738437321</v>
      </c>
      <c r="Z129" s="49">
        <v>64.612608235358863</v>
      </c>
      <c r="AA129" s="49">
        <v>61.242863944342709</v>
      </c>
      <c r="AB129" s="49">
        <v>66.159045939133804</v>
      </c>
      <c r="AC129" s="49">
        <v>84.934949330472463</v>
      </c>
      <c r="AD129" s="49">
        <v>107.27772219158341</v>
      </c>
      <c r="AE129" s="49">
        <v>121.16961674981268</v>
      </c>
      <c r="AF129" s="49">
        <v>19.606533798695619</v>
      </c>
      <c r="AG129" s="49">
        <v>37.461840364527617</v>
      </c>
    </row>
    <row r="130" spans="1:33" x14ac:dyDescent="0.25">
      <c r="A130" s="5" t="s">
        <v>1</v>
      </c>
      <c r="B130" s="9">
        <f t="shared" ref="B130:K130" si="148">SUM(B131:B133)</f>
        <v>0.87000866640051167</v>
      </c>
      <c r="C130" s="9">
        <f t="shared" si="148"/>
        <v>0.19906534591412506</v>
      </c>
      <c r="D130" s="9">
        <f t="shared" si="148"/>
        <v>0.16383133534253952</v>
      </c>
      <c r="E130" s="9">
        <f t="shared" si="148"/>
        <v>0.37410691589157624</v>
      </c>
      <c r="F130" s="9">
        <f t="shared" si="148"/>
        <v>0.51480011306577655</v>
      </c>
      <c r="G130" s="9">
        <f t="shared" si="148"/>
        <v>0.50098668364548571</v>
      </c>
      <c r="H130" s="9">
        <f t="shared" si="148"/>
        <v>0.53082224266191302</v>
      </c>
      <c r="I130" s="9">
        <f t="shared" si="148"/>
        <v>0.48937054478287956</v>
      </c>
      <c r="J130" s="9">
        <f t="shared" si="148"/>
        <v>0.51914260167307946</v>
      </c>
      <c r="K130" s="9">
        <f t="shared" si="148"/>
        <v>0.51437163139945197</v>
      </c>
      <c r="L130" s="9">
        <f>SUM(L131:L133)</f>
        <v>0.46464584439257228</v>
      </c>
      <c r="M130" s="9">
        <f t="shared" ref="M130:AF130" si="149">SUM(M131:M133)</f>
        <v>0.55526227959167562</v>
      </c>
      <c r="N130" s="9">
        <f t="shared" si="149"/>
        <v>0.5596035582850436</v>
      </c>
      <c r="O130" s="9">
        <f t="shared" si="149"/>
        <v>0.5230763474301976</v>
      </c>
      <c r="P130" s="9">
        <f t="shared" si="149"/>
        <v>0.53508556186351597</v>
      </c>
      <c r="Q130" s="9">
        <f t="shared" si="149"/>
        <v>0.63190702791297715</v>
      </c>
      <c r="R130" s="9">
        <f t="shared" si="149"/>
        <v>0.65081079871164693</v>
      </c>
      <c r="S130" s="9">
        <f t="shared" si="149"/>
        <v>0.77406303108075292</v>
      </c>
      <c r="T130" s="9">
        <f t="shared" si="149"/>
        <v>0.8121627583086507</v>
      </c>
      <c r="U130" s="9">
        <f t="shared" si="149"/>
        <v>0.78332743415509198</v>
      </c>
      <c r="V130" s="9">
        <f t="shared" si="149"/>
        <v>0.5784485382222706</v>
      </c>
      <c r="W130" s="9">
        <f t="shared" si="149"/>
        <v>0.54337419076429438</v>
      </c>
      <c r="X130" s="9">
        <f t="shared" si="149"/>
        <v>0.52665627879400512</v>
      </c>
      <c r="Y130" s="9">
        <f t="shared" si="149"/>
        <v>0.57567445760875779</v>
      </c>
      <c r="Z130" s="9">
        <f t="shared" si="149"/>
        <v>0.48059786064729937</v>
      </c>
      <c r="AA130" s="9">
        <f t="shared" si="149"/>
        <v>0.4487813174247694</v>
      </c>
      <c r="AB130" s="9">
        <f t="shared" si="149"/>
        <v>0.41397573075456107</v>
      </c>
      <c r="AC130" s="9">
        <f t="shared" si="149"/>
        <v>0.40673211946024301</v>
      </c>
      <c r="AD130" s="9">
        <f t="shared" si="149"/>
        <v>0.87704192922620949</v>
      </c>
      <c r="AE130" s="9">
        <f t="shared" si="149"/>
        <v>0.73789739658736919</v>
      </c>
      <c r="AF130" s="9">
        <f t="shared" si="149"/>
        <v>0.8966217339879301</v>
      </c>
      <c r="AG130" s="9">
        <f t="shared" ref="AG130" si="150">SUM(AG131:AG133)</f>
        <v>1.2054055887718254</v>
      </c>
    </row>
    <row r="131" spans="1:33" x14ac:dyDescent="0.25">
      <c r="A131" s="34" t="s">
        <v>3</v>
      </c>
      <c r="B131" s="50">
        <v>3.7288561217330554E-2</v>
      </c>
      <c r="C131" s="50">
        <v>3.7258114864889384E-2</v>
      </c>
      <c r="D131" s="50">
        <v>3.5702936148871003E-2</v>
      </c>
      <c r="E131" s="50">
        <v>8.8380253342158321E-2</v>
      </c>
      <c r="F131" s="50">
        <v>0.10383073565778581</v>
      </c>
      <c r="G131" s="50">
        <v>0.11925513363756193</v>
      </c>
      <c r="H131" s="50">
        <v>0.12066614115227456</v>
      </c>
      <c r="I131" s="50">
        <v>0.11751233356688405</v>
      </c>
      <c r="J131" s="50">
        <v>0.11892300192033588</v>
      </c>
      <c r="K131" s="50">
        <v>0.13274764722293533</v>
      </c>
      <c r="L131" s="50">
        <v>0.13868416684891563</v>
      </c>
      <c r="M131" s="50">
        <v>0.16720972126831948</v>
      </c>
      <c r="N131" s="50">
        <v>0.16757870173061104</v>
      </c>
      <c r="O131" s="50">
        <v>0.15251954947122817</v>
      </c>
      <c r="P131" s="50">
        <v>0.15560628383594385</v>
      </c>
      <c r="Q131" s="50">
        <v>0.19020515547363534</v>
      </c>
      <c r="R131" s="50">
        <v>0.24469575841076183</v>
      </c>
      <c r="S131" s="50">
        <v>0.29236584508398739</v>
      </c>
      <c r="T131" s="50">
        <v>0.27305561675134254</v>
      </c>
      <c r="U131" s="50">
        <v>0.17984636762823097</v>
      </c>
      <c r="V131" s="50">
        <v>0.13646764462470243</v>
      </c>
      <c r="W131" s="50">
        <v>0.1263055821379982</v>
      </c>
      <c r="X131" s="50">
        <v>9.8206737280830181E-2</v>
      </c>
      <c r="Y131" s="50">
        <v>8.2403848181210645E-2</v>
      </c>
      <c r="Z131" s="50">
        <v>6.4052537534722606E-2</v>
      </c>
      <c r="AA131" s="50">
        <v>6.2617518503508371E-2</v>
      </c>
      <c r="AB131" s="50">
        <v>4.431035649815742E-2</v>
      </c>
      <c r="AC131" s="50">
        <v>4.1811745641386878E-2</v>
      </c>
      <c r="AD131" s="50">
        <v>3.4706114861541619E-2</v>
      </c>
      <c r="AE131" s="50">
        <v>2.7234904047899921E-2</v>
      </c>
      <c r="AF131" s="50">
        <v>5.08491037075988E-3</v>
      </c>
      <c r="AG131" s="50">
        <v>4.1558191448510633E-3</v>
      </c>
    </row>
    <row r="132" spans="1:33" x14ac:dyDescent="0.25">
      <c r="A132" s="34" t="s">
        <v>48</v>
      </c>
      <c r="B132" s="50">
        <v>0.64187187820754199</v>
      </c>
      <c r="C132" s="50">
        <v>0.12367340601098491</v>
      </c>
      <c r="D132" s="50">
        <v>9.6074436311940931E-2</v>
      </c>
      <c r="E132" s="50">
        <v>0.22862562783549334</v>
      </c>
      <c r="F132" s="50">
        <v>0.32888729220157364</v>
      </c>
      <c r="G132" s="50">
        <v>0.3057484134215267</v>
      </c>
      <c r="H132" s="50">
        <v>0.32823645025877762</v>
      </c>
      <c r="I132" s="50">
        <v>0.29602730825100665</v>
      </c>
      <c r="J132" s="50">
        <v>0.31846720843684923</v>
      </c>
      <c r="K132" s="50">
        <v>0.29995665537562105</v>
      </c>
      <c r="L132" s="50">
        <v>0.26328680501632318</v>
      </c>
      <c r="M132" s="50">
        <v>0.31261487313679076</v>
      </c>
      <c r="N132" s="50">
        <v>0.31669446273778279</v>
      </c>
      <c r="O132" s="50">
        <v>0.28932299837505954</v>
      </c>
      <c r="P132" s="50">
        <v>0.29827091519713328</v>
      </c>
      <c r="Q132" s="50">
        <v>0.34085552155530119</v>
      </c>
      <c r="R132" s="50">
        <v>0.31886356630003881</v>
      </c>
      <c r="S132" s="50">
        <v>0.38026435067668612</v>
      </c>
      <c r="T132" s="50">
        <v>0.42501435497962559</v>
      </c>
      <c r="U132" s="50">
        <v>0.50752335384675529</v>
      </c>
      <c r="V132" s="50">
        <v>0.33485948801615623</v>
      </c>
      <c r="W132" s="50">
        <v>0.24263178830746082</v>
      </c>
      <c r="X132" s="50">
        <v>0.27745433897847149</v>
      </c>
      <c r="Y132" s="50">
        <v>0.28020448108336704</v>
      </c>
      <c r="Z132" s="50">
        <v>0.24038767600092997</v>
      </c>
      <c r="AA132" s="50">
        <v>0.23291303372124761</v>
      </c>
      <c r="AB132" s="50">
        <v>0.21849589020624027</v>
      </c>
      <c r="AC132" s="50">
        <v>0.19623018952856497</v>
      </c>
      <c r="AD132" s="50">
        <v>0.24746021019688397</v>
      </c>
      <c r="AE132" s="50">
        <v>0.2674557932746951</v>
      </c>
      <c r="AF132" s="50">
        <v>0.4363852348852339</v>
      </c>
      <c r="AG132" s="50">
        <v>0.53459066178380021</v>
      </c>
    </row>
    <row r="133" spans="1:33" x14ac:dyDescent="0.25">
      <c r="A133" s="36" t="s">
        <v>49</v>
      </c>
      <c r="B133" s="48">
        <v>0.19084822697563908</v>
      </c>
      <c r="C133" s="48">
        <v>3.8133825038250774E-2</v>
      </c>
      <c r="D133" s="48">
        <v>3.2053962881727585E-2</v>
      </c>
      <c r="E133" s="48">
        <v>5.7101034713924595E-2</v>
      </c>
      <c r="F133" s="48">
        <v>8.208208520641716E-2</v>
      </c>
      <c r="G133" s="48">
        <v>7.5983136586397132E-2</v>
      </c>
      <c r="H133" s="48">
        <v>8.1919651250860898E-2</v>
      </c>
      <c r="I133" s="48">
        <v>7.5830902964988872E-2</v>
      </c>
      <c r="J133" s="48">
        <v>8.1752391315894346E-2</v>
      </c>
      <c r="K133" s="48">
        <v>8.1667328800895611E-2</v>
      </c>
      <c r="L133" s="48">
        <v>6.2674872527333475E-2</v>
      </c>
      <c r="M133" s="48">
        <v>7.5437685186565365E-2</v>
      </c>
      <c r="N133" s="48">
        <v>7.5330393816649716E-2</v>
      </c>
      <c r="O133" s="48">
        <v>8.1233799583909888E-2</v>
      </c>
      <c r="P133" s="48">
        <v>8.1208362830438835E-2</v>
      </c>
      <c r="Q133" s="48">
        <v>0.10084635088404055</v>
      </c>
      <c r="R133" s="48">
        <v>8.7251474000846374E-2</v>
      </c>
      <c r="S133" s="48">
        <v>0.10143283532007938</v>
      </c>
      <c r="T133" s="48">
        <v>0.11409278657768254</v>
      </c>
      <c r="U133" s="48">
        <v>9.5957712680105653E-2</v>
      </c>
      <c r="V133" s="48">
        <v>0.10712140558141192</v>
      </c>
      <c r="W133" s="48">
        <v>0.17443682031883534</v>
      </c>
      <c r="X133" s="48">
        <v>0.15099520253470344</v>
      </c>
      <c r="Y133" s="48">
        <v>0.21306612834418007</v>
      </c>
      <c r="Z133" s="48">
        <v>0.17615764711164675</v>
      </c>
      <c r="AA133" s="48">
        <v>0.15325076520001341</v>
      </c>
      <c r="AB133" s="48">
        <v>0.15116948405016342</v>
      </c>
      <c r="AC133" s="48">
        <v>0.1686901842902912</v>
      </c>
      <c r="AD133" s="48">
        <v>0.59487560416778396</v>
      </c>
      <c r="AE133" s="48">
        <v>0.44320669926477418</v>
      </c>
      <c r="AF133" s="48">
        <v>0.45515158873193634</v>
      </c>
      <c r="AG133" s="48">
        <v>0.66665910784317406</v>
      </c>
    </row>
    <row r="134" spans="1:33" x14ac:dyDescent="0.25">
      <c r="A134" s="20"/>
      <c r="B134" s="20"/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x14ac:dyDescent="0.25">
      <c r="A135" s="24" t="s">
        <v>24</v>
      </c>
      <c r="B135" s="26">
        <f>IF(AND(B23=0,B123=0),0,IF(OR(B23=0,B123=0),1/0,100*B123/B23))</f>
        <v>2077.7381478499747</v>
      </c>
      <c r="C135" s="26">
        <f t="shared" ref="C135:AF135" si="151">IF(C123=0,0,100*C123/C23)</f>
        <v>436.09964081709313</v>
      </c>
      <c r="D135" s="26">
        <f t="shared" si="151"/>
        <v>436.72025216915222</v>
      </c>
      <c r="E135" s="26">
        <f t="shared" si="151"/>
        <v>436.43196749054499</v>
      </c>
      <c r="F135" s="26">
        <f t="shared" si="151"/>
        <v>435.18576297867412</v>
      </c>
      <c r="G135" s="26">
        <f t="shared" si="151"/>
        <v>435.77570907435114</v>
      </c>
      <c r="H135" s="26">
        <f t="shared" si="151"/>
        <v>435.02841642778213</v>
      </c>
      <c r="I135" s="26">
        <f t="shared" si="151"/>
        <v>435.08288722367922</v>
      </c>
      <c r="J135" s="26">
        <f t="shared" si="151"/>
        <v>434.27176722627621</v>
      </c>
      <c r="K135" s="26">
        <f t="shared" si="151"/>
        <v>434.71157575282427</v>
      </c>
      <c r="L135" s="26">
        <f t="shared" si="151"/>
        <v>435.33732093393104</v>
      </c>
      <c r="M135" s="26">
        <f t="shared" si="151"/>
        <v>434.41202833636396</v>
      </c>
      <c r="N135" s="26">
        <f t="shared" si="151"/>
        <v>435.55120173479742</v>
      </c>
      <c r="O135" s="26">
        <f t="shared" si="151"/>
        <v>436.40424425916649</v>
      </c>
      <c r="P135" s="26">
        <f t="shared" si="151"/>
        <v>435.8405352889867</v>
      </c>
      <c r="Q135" s="26">
        <f t="shared" si="151"/>
        <v>421.48577648879109</v>
      </c>
      <c r="R135" s="26">
        <f t="shared" si="151"/>
        <v>388.43348693680116</v>
      </c>
      <c r="S135" s="26">
        <f t="shared" si="151"/>
        <v>384.59688124302022</v>
      </c>
      <c r="T135" s="26">
        <f t="shared" si="151"/>
        <v>426.56067364215613</v>
      </c>
      <c r="U135" s="26">
        <f t="shared" si="151"/>
        <v>370.03098419763842</v>
      </c>
      <c r="V135" s="26">
        <f t="shared" si="151"/>
        <v>367.37566929018277</v>
      </c>
      <c r="W135" s="26">
        <f t="shared" si="151"/>
        <v>399.00354704016587</v>
      </c>
      <c r="X135" s="26">
        <f t="shared" si="151"/>
        <v>398.19712872683522</v>
      </c>
      <c r="Y135" s="26">
        <f t="shared" si="151"/>
        <v>407.00488816713431</v>
      </c>
      <c r="Z135" s="26">
        <f t="shared" si="151"/>
        <v>384.65205387793134</v>
      </c>
      <c r="AA135" s="26">
        <f t="shared" si="151"/>
        <v>355.26380713543864</v>
      </c>
      <c r="AB135" s="26">
        <f t="shared" si="151"/>
        <v>330.48028084335738</v>
      </c>
      <c r="AC135" s="26">
        <f t="shared" si="151"/>
        <v>335.74887730788373</v>
      </c>
      <c r="AD135" s="26">
        <f t="shared" si="151"/>
        <v>363.52499699152992</v>
      </c>
      <c r="AE135" s="26">
        <f t="shared" si="151"/>
        <v>372.10862566144635</v>
      </c>
      <c r="AF135" s="26">
        <f t="shared" si="151"/>
        <v>399.24575626215096</v>
      </c>
      <c r="AG135" s="26">
        <f t="shared" ref="AG135" si="152">IF(AG123=0,0,100*AG123/AG23)</f>
        <v>384.2021856375909</v>
      </c>
    </row>
    <row r="136" spans="1:33" x14ac:dyDescent="0.25">
      <c r="A136" s="3" t="s">
        <v>2</v>
      </c>
      <c r="B136" s="10">
        <f>IF(AND(B24=0,B126=0),0,IF(OR(B24=0,B126=0),1/0,100*B126/B24))</f>
        <v>2078.936226487107</v>
      </c>
      <c r="C136" s="10">
        <f t="shared" ref="C136:AF143" si="153">IF(AND(C24=0,C126=0),0,IF(OR(C24=0,C126=0),1/0,100*C126/C24))</f>
        <v>436.08274252579116</v>
      </c>
      <c r="D136" s="10">
        <f t="shared" si="153"/>
        <v>436.64993751007847</v>
      </c>
      <c r="E136" s="10">
        <f t="shared" si="153"/>
        <v>436.35347573758554</v>
      </c>
      <c r="F136" s="10">
        <f t="shared" si="153"/>
        <v>435.15582816419476</v>
      </c>
      <c r="G136" s="10">
        <f t="shared" si="153"/>
        <v>435.69631932418895</v>
      </c>
      <c r="H136" s="10">
        <f t="shared" si="153"/>
        <v>434.96558454339186</v>
      </c>
      <c r="I136" s="10">
        <f t="shared" si="153"/>
        <v>435.00072242068615</v>
      </c>
      <c r="J136" s="10">
        <f t="shared" si="153"/>
        <v>434.20698585595835</v>
      </c>
      <c r="K136" s="10">
        <f t="shared" si="153"/>
        <v>434.60919362379587</v>
      </c>
      <c r="L136" s="10">
        <f t="shared" si="153"/>
        <v>435.17226163802519</v>
      </c>
      <c r="M136" s="10">
        <f t="shared" si="153"/>
        <v>434.20627408537888</v>
      </c>
      <c r="N136" s="10">
        <f t="shared" si="153"/>
        <v>435.34985241595183</v>
      </c>
      <c r="O136" s="10">
        <f t="shared" si="153"/>
        <v>436.23747050924629</v>
      </c>
      <c r="P136" s="10">
        <f t="shared" si="153"/>
        <v>435.69050933891452</v>
      </c>
      <c r="Q136" s="10">
        <f t="shared" si="153"/>
        <v>421.4212077794466</v>
      </c>
      <c r="R136" s="10">
        <f t="shared" si="153"/>
        <v>388.29338891877632</v>
      </c>
      <c r="S136" s="10">
        <f t="shared" si="153"/>
        <v>384.44921535616675</v>
      </c>
      <c r="T136" s="10">
        <f t="shared" si="153"/>
        <v>426.50171620492216</v>
      </c>
      <c r="U136" s="10">
        <f t="shared" si="153"/>
        <v>370.04411157559866</v>
      </c>
      <c r="V136" s="10">
        <f t="shared" si="153"/>
        <v>367.35705747400482</v>
      </c>
      <c r="W136" s="10">
        <f t="shared" si="153"/>
        <v>398.90371767478371</v>
      </c>
      <c r="X136" s="10">
        <f t="shared" si="153"/>
        <v>397.90009645898834</v>
      </c>
      <c r="Y136" s="10">
        <f t="shared" si="153"/>
        <v>406.82922096435357</v>
      </c>
      <c r="Z136" s="10">
        <f t="shared" si="153"/>
        <v>384.57082768701139</v>
      </c>
      <c r="AA136" s="10">
        <f t="shared" si="153"/>
        <v>355.21864424182507</v>
      </c>
      <c r="AB136" s="10">
        <f t="shared" si="153"/>
        <v>330.49826617143094</v>
      </c>
      <c r="AC136" s="10">
        <f t="shared" si="153"/>
        <v>335.81016430624169</v>
      </c>
      <c r="AD136" s="10">
        <f t="shared" si="153"/>
        <v>363.90957492758548</v>
      </c>
      <c r="AE136" s="10">
        <f t="shared" si="153"/>
        <v>372.40222077719244</v>
      </c>
      <c r="AF136" s="10">
        <f t="shared" si="153"/>
        <v>397.93054692087367</v>
      </c>
      <c r="AG136" s="10">
        <f t="shared" ref="AG136" si="154">IF(AND(AG24=0,AG126=0),0,IF(OR(AG24=0,AG126=0),1/0,100*AG126/AG24))</f>
        <v>383.63983170990036</v>
      </c>
    </row>
    <row r="137" spans="1:33" x14ac:dyDescent="0.25">
      <c r="A137" s="32" t="s">
        <v>3</v>
      </c>
      <c r="B137" s="41">
        <f t="shared" ref="B137:Q143" si="155">IF(AND(B25=0,B127=0),0,IF(OR(B25=0,B127=0),1/0,100*B127/B25))</f>
        <v>502.56004662589498</v>
      </c>
      <c r="C137" s="41">
        <f t="shared" si="155"/>
        <v>502.14970308345477</v>
      </c>
      <c r="D137" s="41">
        <f t="shared" si="155"/>
        <v>502.11092610358207</v>
      </c>
      <c r="E137" s="41">
        <f t="shared" si="155"/>
        <v>501.53813553333038</v>
      </c>
      <c r="F137" s="41">
        <f t="shared" si="155"/>
        <v>501.27345031044138</v>
      </c>
      <c r="G137" s="41">
        <f t="shared" si="155"/>
        <v>500.96793920504939</v>
      </c>
      <c r="H137" s="41">
        <f t="shared" si="155"/>
        <v>500.39665326038937</v>
      </c>
      <c r="I137" s="41">
        <f t="shared" si="155"/>
        <v>500.14212267927752</v>
      </c>
      <c r="J137" s="41">
        <f t="shared" si="155"/>
        <v>499.57271757518606</v>
      </c>
      <c r="K137" s="41">
        <f t="shared" si="155"/>
        <v>499.28895156786797</v>
      </c>
      <c r="L137" s="41">
        <f t="shared" si="155"/>
        <v>498.43433004665525</v>
      </c>
      <c r="M137" s="41">
        <f t="shared" si="155"/>
        <v>496.20210195988722</v>
      </c>
      <c r="N137" s="41">
        <f t="shared" si="155"/>
        <v>497.29706748929806</v>
      </c>
      <c r="O137" s="41">
        <f t="shared" si="155"/>
        <v>498.32639801122929</v>
      </c>
      <c r="P137" s="41">
        <f t="shared" si="155"/>
        <v>498.34411267669975</v>
      </c>
      <c r="Q137" s="41">
        <f t="shared" si="155"/>
        <v>485.75905272261048</v>
      </c>
      <c r="R137" s="41">
        <f t="shared" si="153"/>
        <v>561.62310767514987</v>
      </c>
      <c r="S137" s="41">
        <f t="shared" si="153"/>
        <v>533.99459690314484</v>
      </c>
      <c r="T137" s="41">
        <f t="shared" si="153"/>
        <v>489.49574299998915</v>
      </c>
      <c r="U137" s="41">
        <f t="shared" si="153"/>
        <v>441.33446664721129</v>
      </c>
      <c r="V137" s="41">
        <f t="shared" si="153"/>
        <v>401.4651598106559</v>
      </c>
      <c r="W137" s="41">
        <f t="shared" si="153"/>
        <v>439.86544718373972</v>
      </c>
      <c r="X137" s="41">
        <f t="shared" si="153"/>
        <v>439.11858422579758</v>
      </c>
      <c r="Y137" s="41">
        <f t="shared" si="153"/>
        <v>455.68150508102065</v>
      </c>
      <c r="Z137" s="41">
        <f t="shared" si="153"/>
        <v>409.66770210882379</v>
      </c>
      <c r="AA137" s="41">
        <f t="shared" si="153"/>
        <v>453.87932305971395</v>
      </c>
      <c r="AB137" s="41">
        <f t="shared" si="153"/>
        <v>416.42001146619742</v>
      </c>
      <c r="AC137" s="41">
        <f t="shared" si="153"/>
        <v>397.38038464337467</v>
      </c>
      <c r="AD137" s="41">
        <f t="shared" si="153"/>
        <v>396.155177353184</v>
      </c>
      <c r="AE137" s="41">
        <f t="shared" si="153"/>
        <v>389.55722538545143</v>
      </c>
      <c r="AF137" s="41">
        <f t="shared" si="153"/>
        <v>338.44869676530163</v>
      </c>
      <c r="AG137" s="41">
        <f t="shared" ref="AG137" si="156">IF(AND(AG25=0,AG127=0),0,IF(OR(AG25=0,AG127=0),1/0,100*AG127/AG25))</f>
        <v>339.41582091072218</v>
      </c>
    </row>
    <row r="138" spans="1:33" x14ac:dyDescent="0.25">
      <c r="A138" s="32" t="s">
        <v>48</v>
      </c>
      <c r="B138" s="41">
        <f t="shared" si="155"/>
        <v>2171.6642869255379</v>
      </c>
      <c r="C138" s="41">
        <f t="shared" si="153"/>
        <v>433.92525711023194</v>
      </c>
      <c r="D138" s="41">
        <f t="shared" si="153"/>
        <v>433.40201122958348</v>
      </c>
      <c r="E138" s="41">
        <f t="shared" si="153"/>
        <v>433.16891053452656</v>
      </c>
      <c r="F138" s="41">
        <f t="shared" si="153"/>
        <v>432.72996424200869</v>
      </c>
      <c r="G138" s="41">
        <f t="shared" si="153"/>
        <v>432.30651588480993</v>
      </c>
      <c r="H138" s="41">
        <f t="shared" si="153"/>
        <v>431.87362586314339</v>
      </c>
      <c r="I138" s="41">
        <f t="shared" si="153"/>
        <v>431.44038177363529</v>
      </c>
      <c r="J138" s="41">
        <f t="shared" si="153"/>
        <v>430.99184531998128</v>
      </c>
      <c r="K138" s="41">
        <f t="shared" si="153"/>
        <v>430.54340277638386</v>
      </c>
      <c r="L138" s="41">
        <f t="shared" si="153"/>
        <v>430.03467241357214</v>
      </c>
      <c r="M138" s="41">
        <f t="shared" si="153"/>
        <v>429.20316684133326</v>
      </c>
      <c r="N138" s="41">
        <f t="shared" si="153"/>
        <v>428.59273194226847</v>
      </c>
      <c r="O138" s="41">
        <f t="shared" si="153"/>
        <v>428.25787260140936</v>
      </c>
      <c r="P138" s="41">
        <f t="shared" si="153"/>
        <v>428.12377214097052</v>
      </c>
      <c r="Q138" s="41">
        <f t="shared" si="153"/>
        <v>375.94432365493475</v>
      </c>
      <c r="R138" s="41">
        <f t="shared" si="153"/>
        <v>324.59290403621856</v>
      </c>
      <c r="S138" s="41">
        <f t="shared" si="153"/>
        <v>328.88383234357065</v>
      </c>
      <c r="T138" s="41">
        <f t="shared" si="153"/>
        <v>386.89722803824031</v>
      </c>
      <c r="U138" s="41">
        <f t="shared" si="153"/>
        <v>328.41881615929964</v>
      </c>
      <c r="V138" s="41">
        <f t="shared" si="153"/>
        <v>329.91450186305036</v>
      </c>
      <c r="W138" s="41">
        <f t="shared" si="153"/>
        <v>365.04903266836556</v>
      </c>
      <c r="X138" s="41">
        <f t="shared" si="153"/>
        <v>356.8578715093754</v>
      </c>
      <c r="Y138" s="41">
        <f t="shared" si="153"/>
        <v>335.52945839207985</v>
      </c>
      <c r="Z138" s="41">
        <f t="shared" si="153"/>
        <v>307.17123606271838</v>
      </c>
      <c r="AA138" s="41">
        <f t="shared" si="153"/>
        <v>289.17636786900698</v>
      </c>
      <c r="AB138" s="41">
        <f t="shared" si="153"/>
        <v>265.72949757319071</v>
      </c>
      <c r="AC138" s="41">
        <f t="shared" si="153"/>
        <v>254.55729803939045</v>
      </c>
      <c r="AD138" s="41">
        <f t="shared" si="153"/>
        <v>277.10874824851544</v>
      </c>
      <c r="AE138" s="41">
        <f t="shared" si="153"/>
        <v>262.5185985626905</v>
      </c>
      <c r="AF138" s="41">
        <f t="shared" si="153"/>
        <v>404.48841387166016</v>
      </c>
      <c r="AG138" s="41">
        <f t="shared" ref="AG138" si="157">IF(AND(AG26=0,AG128=0),0,IF(OR(AG26=0,AG128=0),1/0,100*AG128/AG26))</f>
        <v>358.18573251342804</v>
      </c>
    </row>
    <row r="139" spans="1:33" x14ac:dyDescent="0.25">
      <c r="A139" s="32" t="s">
        <v>49</v>
      </c>
      <c r="B139" s="41">
        <f t="shared" si="155"/>
        <v>2149.4942435440389</v>
      </c>
      <c r="C139" s="41">
        <f t="shared" si="153"/>
        <v>429.48132399954602</v>
      </c>
      <c r="D139" s="41">
        <f t="shared" si="153"/>
        <v>428.94886346343799</v>
      </c>
      <c r="E139" s="41">
        <f t="shared" si="153"/>
        <v>428.71125117691912</v>
      </c>
      <c r="F139" s="41">
        <f t="shared" si="153"/>
        <v>428.28378256755678</v>
      </c>
      <c r="G139" s="41">
        <f t="shared" si="153"/>
        <v>427.86001042748569</v>
      </c>
      <c r="H139" s="41">
        <f t="shared" si="153"/>
        <v>427.43228719516821</v>
      </c>
      <c r="I139" s="41">
        <f t="shared" si="153"/>
        <v>427.00099112406747</v>
      </c>
      <c r="J139" s="41">
        <f t="shared" si="153"/>
        <v>426.55496671799108</v>
      </c>
      <c r="K139" s="41">
        <f t="shared" si="153"/>
        <v>426.11922879560655</v>
      </c>
      <c r="L139" s="41">
        <f t="shared" si="153"/>
        <v>425.61005625667792</v>
      </c>
      <c r="M139" s="41">
        <f t="shared" si="153"/>
        <v>424.77802747455576</v>
      </c>
      <c r="N139" s="41">
        <f t="shared" si="153"/>
        <v>424.17212473459585</v>
      </c>
      <c r="O139" s="41">
        <f t="shared" si="153"/>
        <v>423.84419472551059</v>
      </c>
      <c r="P139" s="41">
        <f t="shared" si="153"/>
        <v>423.71544357542496</v>
      </c>
      <c r="Q139" s="41">
        <f t="shared" si="153"/>
        <v>485.00150889921719</v>
      </c>
      <c r="R139" s="41">
        <f t="shared" si="153"/>
        <v>453.13393725894122</v>
      </c>
      <c r="S139" s="41">
        <f t="shared" si="153"/>
        <v>435.76964865734379</v>
      </c>
      <c r="T139" s="41">
        <f t="shared" si="153"/>
        <v>471.54382892986047</v>
      </c>
      <c r="U139" s="41">
        <f t="shared" si="153"/>
        <v>412.22657685710914</v>
      </c>
      <c r="V139" s="41">
        <f t="shared" si="153"/>
        <v>412.54694932332228</v>
      </c>
      <c r="W139" s="41">
        <f t="shared" si="153"/>
        <v>436.54968521583743</v>
      </c>
      <c r="X139" s="41">
        <f t="shared" si="153"/>
        <v>443.09659471407207</v>
      </c>
      <c r="Y139" s="41">
        <f t="shared" si="153"/>
        <v>491.85652847891305</v>
      </c>
      <c r="Z139" s="41">
        <f t="shared" si="153"/>
        <v>485.4961198260678</v>
      </c>
      <c r="AA139" s="41">
        <f t="shared" si="153"/>
        <v>426.04176520182898</v>
      </c>
      <c r="AB139" s="41">
        <f t="shared" si="153"/>
        <v>401.61703352905897</v>
      </c>
      <c r="AC139" s="41">
        <f t="shared" si="153"/>
        <v>428.18215073503018</v>
      </c>
      <c r="AD139" s="41">
        <f t="shared" si="153"/>
        <v>463.13093226309508</v>
      </c>
      <c r="AE139" s="41">
        <f t="shared" si="153"/>
        <v>506.3907246898039</v>
      </c>
      <c r="AF139" s="41">
        <f t="shared" si="153"/>
        <v>406.97050466634784</v>
      </c>
      <c r="AG139" s="41">
        <f t="shared" ref="AG139" si="158">IF(AND(AG27=0,AG129=0),0,IF(OR(AG27=0,AG129=0),1/0,100*AG129/AG27))</f>
        <v>445.58777006444035</v>
      </c>
    </row>
    <row r="140" spans="1:33" x14ac:dyDescent="0.25">
      <c r="A140" s="5" t="s">
        <v>1</v>
      </c>
      <c r="B140" s="11">
        <f t="shared" si="155"/>
        <v>1870.6506824448966</v>
      </c>
      <c r="C140" s="11">
        <f t="shared" si="153"/>
        <v>438.95355483814041</v>
      </c>
      <c r="D140" s="11">
        <f t="shared" si="153"/>
        <v>448.21226051014565</v>
      </c>
      <c r="E140" s="11">
        <f t="shared" si="153"/>
        <v>450.68528888622177</v>
      </c>
      <c r="F140" s="11">
        <f t="shared" si="153"/>
        <v>440.72056397921767</v>
      </c>
      <c r="G140" s="11">
        <f t="shared" si="153"/>
        <v>450.31075953981474</v>
      </c>
      <c r="H140" s="11">
        <f t="shared" si="153"/>
        <v>446.47062511545175</v>
      </c>
      <c r="I140" s="11">
        <f t="shared" si="153"/>
        <v>450.00692236848664</v>
      </c>
      <c r="J140" s="11">
        <f t="shared" si="153"/>
        <v>446.04947871409684</v>
      </c>
      <c r="K140" s="11">
        <f t="shared" si="153"/>
        <v>453.35620199502665</v>
      </c>
      <c r="L140" s="11">
        <f t="shared" si="153"/>
        <v>463.78199987141028</v>
      </c>
      <c r="M140" s="11">
        <f t="shared" si="153"/>
        <v>464.13594719736858</v>
      </c>
      <c r="N140" s="11">
        <f t="shared" si="153"/>
        <v>463.27900932725248</v>
      </c>
      <c r="O140" s="11">
        <f t="shared" si="153"/>
        <v>460.43394723656087</v>
      </c>
      <c r="P140" s="11">
        <f t="shared" si="153"/>
        <v>460.08774601695973</v>
      </c>
      <c r="Q140" s="11">
        <f t="shared" si="153"/>
        <v>431.69627110166141</v>
      </c>
      <c r="R140" s="11">
        <f t="shared" si="153"/>
        <v>411.39568087903814</v>
      </c>
      <c r="S140" s="11">
        <f t="shared" si="153"/>
        <v>405.68454420426218</v>
      </c>
      <c r="T140" s="11">
        <f t="shared" si="153"/>
        <v>435.33115328030061</v>
      </c>
      <c r="U140" s="11">
        <f t="shared" si="153"/>
        <v>368.33624836483597</v>
      </c>
      <c r="V140" s="11">
        <f t="shared" si="153"/>
        <v>370.88727348495593</v>
      </c>
      <c r="W140" s="11">
        <f t="shared" si="153"/>
        <v>421.20305798152066</v>
      </c>
      <c r="X140" s="11">
        <f t="shared" si="153"/>
        <v>479.5646569012672</v>
      </c>
      <c r="Y140" s="11">
        <f t="shared" si="153"/>
        <v>451.03671061831051</v>
      </c>
      <c r="Z140" s="11">
        <f t="shared" si="153"/>
        <v>408.0068278275852</v>
      </c>
      <c r="AA140" s="11">
        <f t="shared" si="153"/>
        <v>368.52558014362671</v>
      </c>
      <c r="AB140" s="11">
        <f t="shared" si="153"/>
        <v>324.73811432240154</v>
      </c>
      <c r="AC140" s="11">
        <f t="shared" si="153"/>
        <v>313.51604238194324</v>
      </c>
      <c r="AD140" s="11">
        <f t="shared" si="153"/>
        <v>294.61635505647922</v>
      </c>
      <c r="AE140" s="11">
        <f t="shared" si="153"/>
        <v>304.03105287558498</v>
      </c>
      <c r="AF140" s="11">
        <f t="shared" si="153"/>
        <v>509.35079085420557</v>
      </c>
      <c r="AG140" s="11">
        <f t="shared" ref="AG140" si="159">IF(AND(AG28=0,AG130=0),0,IF(OR(AG28=0,AG130=0),1/0,100*AG130/AG28))</f>
        <v>440.15395778026226</v>
      </c>
    </row>
    <row r="141" spans="1:33" x14ac:dyDescent="0.25">
      <c r="A141" s="34" t="s">
        <v>3</v>
      </c>
      <c r="B141" s="42">
        <f t="shared" si="155"/>
        <v>819.98826150557511</v>
      </c>
      <c r="C141" s="42">
        <f t="shared" si="153"/>
        <v>819.31873576383578</v>
      </c>
      <c r="D141" s="42">
        <f t="shared" si="153"/>
        <v>819.25546637239574</v>
      </c>
      <c r="E141" s="42">
        <f t="shared" si="153"/>
        <v>818.32088841089478</v>
      </c>
      <c r="F141" s="42">
        <f t="shared" si="153"/>
        <v>817.88902205538125</v>
      </c>
      <c r="G141" s="42">
        <f t="shared" si="153"/>
        <v>817.39054327286988</v>
      </c>
      <c r="H141" s="42">
        <f t="shared" si="153"/>
        <v>816.4584202922839</v>
      </c>
      <c r="I141" s="42">
        <f t="shared" si="153"/>
        <v>816.04312247840619</v>
      </c>
      <c r="J141" s="42">
        <f t="shared" si="153"/>
        <v>815.11406831954298</v>
      </c>
      <c r="K141" s="42">
        <f t="shared" si="153"/>
        <v>814.65106932752701</v>
      </c>
      <c r="L141" s="42">
        <f t="shared" si="153"/>
        <v>813.25664965543183</v>
      </c>
      <c r="M141" s="42">
        <f t="shared" si="153"/>
        <v>809.61449616463619</v>
      </c>
      <c r="N141" s="42">
        <f t="shared" si="153"/>
        <v>811.4010665195583</v>
      </c>
      <c r="O141" s="42">
        <f t="shared" si="153"/>
        <v>813.08054532186236</v>
      </c>
      <c r="P141" s="42">
        <f t="shared" si="153"/>
        <v>813.10944896798321</v>
      </c>
      <c r="Q141" s="42">
        <f t="shared" si="153"/>
        <v>784.35115659231064</v>
      </c>
      <c r="R141" s="42">
        <f t="shared" si="153"/>
        <v>808.01559354870778</v>
      </c>
      <c r="S141" s="42">
        <f t="shared" si="153"/>
        <v>687.21467635419413</v>
      </c>
      <c r="T141" s="42">
        <f t="shared" si="153"/>
        <v>573.36405154816293</v>
      </c>
      <c r="U141" s="42">
        <f t="shared" si="153"/>
        <v>475.72467974734502</v>
      </c>
      <c r="V141" s="42">
        <f t="shared" si="153"/>
        <v>401.08051322469487</v>
      </c>
      <c r="W141" s="42">
        <f t="shared" si="153"/>
        <v>566.08763820127092</v>
      </c>
      <c r="X141" s="42">
        <f t="shared" si="153"/>
        <v>884.984565926198</v>
      </c>
      <c r="Y141" s="42">
        <f t="shared" si="153"/>
        <v>844.38638278129702</v>
      </c>
      <c r="Z141" s="42">
        <f t="shared" si="153"/>
        <v>715.97682372344457</v>
      </c>
      <c r="AA141" s="42">
        <f t="shared" si="153"/>
        <v>748.10154752802805</v>
      </c>
      <c r="AB141" s="42">
        <f t="shared" si="153"/>
        <v>642.60925059779242</v>
      </c>
      <c r="AC141" s="42">
        <f t="shared" si="153"/>
        <v>582.11193371174829</v>
      </c>
      <c r="AD141" s="42">
        <f t="shared" si="153"/>
        <v>556.63375880579974</v>
      </c>
      <c r="AE141" s="42">
        <f t="shared" si="153"/>
        <v>550.75640137310256</v>
      </c>
      <c r="AF141" s="42">
        <f t="shared" si="153"/>
        <v>481.42056833069796</v>
      </c>
      <c r="AG141" s="42">
        <f t="shared" ref="AG141" si="160">IF(AND(AG29=0,AG131=0),0,IF(OR(AG29=0,AG131=0),1/0,100*AG131/AG29))</f>
        <v>478.12207761301147</v>
      </c>
    </row>
    <row r="142" spans="1:33" x14ac:dyDescent="0.25">
      <c r="A142" s="34" t="s">
        <v>48</v>
      </c>
      <c r="B142" s="42">
        <f t="shared" si="155"/>
        <v>1978.9951684681032</v>
      </c>
      <c r="C142" s="42">
        <f t="shared" si="153"/>
        <v>395.42759553925129</v>
      </c>
      <c r="D142" s="42">
        <f t="shared" si="153"/>
        <v>394.95077180735211</v>
      </c>
      <c r="E142" s="42">
        <f t="shared" si="153"/>
        <v>394.73835170537706</v>
      </c>
      <c r="F142" s="42">
        <f t="shared" si="153"/>
        <v>394.33834853852505</v>
      </c>
      <c r="G142" s="42">
        <f t="shared" si="153"/>
        <v>393.95246833685792</v>
      </c>
      <c r="H142" s="42">
        <f t="shared" si="153"/>
        <v>393.55798413112041</v>
      </c>
      <c r="I142" s="42">
        <f t="shared" si="153"/>
        <v>393.16317727028763</v>
      </c>
      <c r="J142" s="42">
        <f t="shared" si="153"/>
        <v>392.75443477725719</v>
      </c>
      <c r="K142" s="42">
        <f t="shared" si="153"/>
        <v>392.34577786262366</v>
      </c>
      <c r="L142" s="42">
        <f t="shared" si="153"/>
        <v>391.88218183808215</v>
      </c>
      <c r="M142" s="42">
        <f t="shared" si="153"/>
        <v>391.1244470814155</v>
      </c>
      <c r="N142" s="42">
        <f t="shared" si="153"/>
        <v>390.56816970319153</v>
      </c>
      <c r="O142" s="42">
        <f t="shared" si="153"/>
        <v>390.26301893856089</v>
      </c>
      <c r="P142" s="42">
        <f t="shared" si="153"/>
        <v>390.14081581310745</v>
      </c>
      <c r="Q142" s="42">
        <f t="shared" si="153"/>
        <v>343.48554745648192</v>
      </c>
      <c r="R142" s="42">
        <f t="shared" si="153"/>
        <v>302.51755871305392</v>
      </c>
      <c r="S142" s="42">
        <f t="shared" si="153"/>
        <v>314.88738898632056</v>
      </c>
      <c r="T142" s="42">
        <f t="shared" si="153"/>
        <v>384.41012407225628</v>
      </c>
      <c r="U142" s="42">
        <f t="shared" si="153"/>
        <v>340.40857003029248</v>
      </c>
      <c r="V142" s="42">
        <f t="shared" si="153"/>
        <v>358.95960143090269</v>
      </c>
      <c r="W142" s="42">
        <f t="shared" si="153"/>
        <v>426.92455729111919</v>
      </c>
      <c r="X142" s="42">
        <f t="shared" si="153"/>
        <v>443.16542470053599</v>
      </c>
      <c r="Y142" s="42">
        <f t="shared" si="153"/>
        <v>407.72916353960716</v>
      </c>
      <c r="Z142" s="42">
        <f t="shared" si="153"/>
        <v>367.55795588249896</v>
      </c>
      <c r="AA142" s="42">
        <f t="shared" si="153"/>
        <v>340.64451690684496</v>
      </c>
      <c r="AB142" s="42">
        <f t="shared" si="153"/>
        <v>307.87684205400353</v>
      </c>
      <c r="AC142" s="42">
        <f t="shared" si="153"/>
        <v>290.12088048427211</v>
      </c>
      <c r="AD142" s="42">
        <f t="shared" si="153"/>
        <v>310.51269379776318</v>
      </c>
      <c r="AE142" s="42">
        <f t="shared" si="153"/>
        <v>282.04705181266507</v>
      </c>
      <c r="AF142" s="42">
        <f t="shared" si="153"/>
        <v>445.52266560785154</v>
      </c>
      <c r="AG142" s="42">
        <f t="shared" ref="AG142" si="161">IF(AND(AG30=0,AG132=0),0,IF(OR(AG30=0,AG132=0),1/0,100*AG132/AG30))</f>
        <v>385.54998894597588</v>
      </c>
    </row>
    <row r="143" spans="1:33" x14ac:dyDescent="0.25">
      <c r="A143" s="36" t="s">
        <v>49</v>
      </c>
      <c r="B143" s="43">
        <f t="shared" si="155"/>
        <v>2003.306303332836</v>
      </c>
      <c r="C143" s="43">
        <f t="shared" si="153"/>
        <v>400.28525954852398</v>
      </c>
      <c r="D143" s="43">
        <f t="shared" si="153"/>
        <v>407.36919278940542</v>
      </c>
      <c r="E143" s="43">
        <f t="shared" si="153"/>
        <v>399.58754864001156</v>
      </c>
      <c r="F143" s="43">
        <f t="shared" si="153"/>
        <v>396.31244236143817</v>
      </c>
      <c r="G143" s="43">
        <f t="shared" si="153"/>
        <v>398.79201102025195</v>
      </c>
      <c r="H143" s="43">
        <f t="shared" si="153"/>
        <v>395.52817137846984</v>
      </c>
      <c r="I143" s="43">
        <f t="shared" si="153"/>
        <v>397.99302384028385</v>
      </c>
      <c r="J143" s="43">
        <f t="shared" si="153"/>
        <v>394.72059938308109</v>
      </c>
      <c r="K143" s="43">
        <f t="shared" si="153"/>
        <v>394.30989669457392</v>
      </c>
      <c r="L143" s="43">
        <f t="shared" si="153"/>
        <v>392.99206120725216</v>
      </c>
      <c r="M143" s="43">
        <f t="shared" si="153"/>
        <v>395.92924869659623</v>
      </c>
      <c r="N143" s="43">
        <f t="shared" si="153"/>
        <v>395.36613768149448</v>
      </c>
      <c r="O143" s="43">
        <f t="shared" si="153"/>
        <v>392.21671128893297</v>
      </c>
      <c r="P143" s="43">
        <f t="shared" si="153"/>
        <v>392.09389640346177</v>
      </c>
      <c r="Q143" s="43">
        <f t="shared" si="153"/>
        <v>440.50447539805265</v>
      </c>
      <c r="R143" s="43">
        <f t="shared" si="153"/>
        <v>387.63000955612824</v>
      </c>
      <c r="S143" s="43">
        <f t="shared" si="153"/>
        <v>368.86598650616946</v>
      </c>
      <c r="T143" s="43">
        <f t="shared" si="153"/>
        <v>402.07646603001041</v>
      </c>
      <c r="U143" s="43">
        <f t="shared" si="153"/>
        <v>372.37267443749323</v>
      </c>
      <c r="V143" s="43">
        <f t="shared" si="153"/>
        <v>373.86648384200163</v>
      </c>
      <c r="W143" s="43">
        <f t="shared" si="153"/>
        <v>349.84769827057704</v>
      </c>
      <c r="X143" s="43">
        <f t="shared" si="153"/>
        <v>418.09248869254367</v>
      </c>
      <c r="Y143" s="43">
        <f t="shared" si="153"/>
        <v>433.4893959103</v>
      </c>
      <c r="Z143" s="43">
        <f t="shared" si="153"/>
        <v>405.480719193364</v>
      </c>
      <c r="AA143" s="43">
        <f t="shared" si="153"/>
        <v>340.30685746914236</v>
      </c>
      <c r="AB143" s="43">
        <f t="shared" si="153"/>
        <v>304.67958629585996</v>
      </c>
      <c r="AC143" s="43">
        <f t="shared" si="153"/>
        <v>307.19916984990459</v>
      </c>
      <c r="AD143" s="43">
        <f t="shared" si="153"/>
        <v>280.91916609353422</v>
      </c>
      <c r="AE143" s="43">
        <f t="shared" si="153"/>
        <v>310.08013015050432</v>
      </c>
      <c r="AF143" s="43">
        <f t="shared" si="153"/>
        <v>590.89890736499513</v>
      </c>
      <c r="AG143" s="43">
        <f t="shared" ref="AG143" si="162">IF(AND(AG31=0,AG133=0),0,IF(OR(AG31=0,AG133=0),1/0,100*AG133/AG31))</f>
        <v>496.2692559816939</v>
      </c>
    </row>
    <row r="144" spans="1:33" x14ac:dyDescent="0.25">
      <c r="A144" s="20"/>
      <c r="B144" s="20"/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x14ac:dyDescent="0.25">
      <c r="A145" s="24" t="s">
        <v>30</v>
      </c>
      <c r="B145" s="26">
        <v>362.49936334427679</v>
      </c>
      <c r="C145" s="26">
        <v>363.18938498142717</v>
      </c>
      <c r="D145" s="26">
        <v>367.23896683430729</v>
      </c>
      <c r="E145" s="26">
        <v>367.11484850890753</v>
      </c>
      <c r="F145" s="26">
        <v>364.16532250639131</v>
      </c>
      <c r="G145" s="26">
        <v>367.80626675458944</v>
      </c>
      <c r="H145" s="26">
        <v>366.70206508933734</v>
      </c>
      <c r="I145" s="26">
        <v>368.43434739819804</v>
      </c>
      <c r="J145" s="26">
        <v>367.15192310529943</v>
      </c>
      <c r="K145" s="26">
        <v>370.32671782288668</v>
      </c>
      <c r="L145" s="26">
        <v>374.51789353037492</v>
      </c>
      <c r="M145" s="26">
        <v>374.47807468254979</v>
      </c>
      <c r="N145" s="26">
        <v>380.49478664176956</v>
      </c>
      <c r="O145" s="26">
        <v>384.45291479239023</v>
      </c>
      <c r="P145" s="26">
        <v>382.86807248712523</v>
      </c>
      <c r="Q145" s="26">
        <v>375.28491569310376</v>
      </c>
      <c r="R145" s="26">
        <v>372.41466828390406</v>
      </c>
      <c r="S145" s="26">
        <v>371.71156257049461</v>
      </c>
      <c r="T145" s="26">
        <v>371.79824810994148</v>
      </c>
      <c r="U145" s="26">
        <v>372.76207227782641</v>
      </c>
      <c r="V145" s="26">
        <v>365.00305893463275</v>
      </c>
      <c r="W145" s="26">
        <v>369.91304304687714</v>
      </c>
      <c r="X145" s="26">
        <v>365.55980954896472</v>
      </c>
      <c r="Y145" s="26">
        <v>363.44048242757873</v>
      </c>
      <c r="Z145" s="26">
        <v>367.88122316238668</v>
      </c>
      <c r="AA145" s="26">
        <v>372.5397608044442</v>
      </c>
      <c r="AB145" s="26">
        <v>374.39787686728448</v>
      </c>
      <c r="AC145" s="26">
        <v>372.26209920820537</v>
      </c>
      <c r="AD145" s="26">
        <v>381.61347698343531</v>
      </c>
      <c r="AE145" s="26">
        <v>378.74873161943265</v>
      </c>
      <c r="AF145" s="26">
        <v>402.48077456664089</v>
      </c>
      <c r="AG145" s="26">
        <v>386.53512842352427</v>
      </c>
    </row>
    <row r="146" spans="1:33" x14ac:dyDescent="0.25">
      <c r="A146" s="3" t="s">
        <v>2</v>
      </c>
      <c r="B146" s="10">
        <v>362.66438750998577</v>
      </c>
      <c r="C146" s="10">
        <v>363.3607237369485</v>
      </c>
      <c r="D146" s="10">
        <v>367.43864319913496</v>
      </c>
      <c r="E146" s="10">
        <v>367.29152072995811</v>
      </c>
      <c r="F146" s="10">
        <v>364.32716561714375</v>
      </c>
      <c r="G146" s="10">
        <v>367.98465402188725</v>
      </c>
      <c r="H146" s="10">
        <v>366.8757025598793</v>
      </c>
      <c r="I146" s="10">
        <v>368.6163780768569</v>
      </c>
      <c r="J146" s="10">
        <v>367.32728214021091</v>
      </c>
      <c r="K146" s="10">
        <v>370.5119670524752</v>
      </c>
      <c r="L146" s="10">
        <v>374.72975237460435</v>
      </c>
      <c r="M146" s="10">
        <v>374.73215490867938</v>
      </c>
      <c r="N146" s="10">
        <v>380.79837977487369</v>
      </c>
      <c r="O146" s="10">
        <v>384.7623008799788</v>
      </c>
      <c r="P146" s="10">
        <v>383.13653329728692</v>
      </c>
      <c r="Q146" s="10">
        <v>375.5282032056503</v>
      </c>
      <c r="R146" s="10">
        <v>372.60635568005983</v>
      </c>
      <c r="S146" s="10">
        <v>371.88606601849955</v>
      </c>
      <c r="T146" s="10">
        <v>371.93579448621171</v>
      </c>
      <c r="U146" s="10">
        <v>372.865645582441</v>
      </c>
      <c r="V146" s="10">
        <v>365.01593304830641</v>
      </c>
      <c r="W146" s="10">
        <v>369.80456239500103</v>
      </c>
      <c r="X146" s="10">
        <v>365.31057528925589</v>
      </c>
      <c r="Y146" s="10">
        <v>363.15813220438525</v>
      </c>
      <c r="Z146" s="10">
        <v>367.64736086846221</v>
      </c>
      <c r="AA146" s="10">
        <v>372.30157874630243</v>
      </c>
      <c r="AB146" s="10">
        <v>374.13403723178897</v>
      </c>
      <c r="AC146" s="10">
        <v>371.9376568285536</v>
      </c>
      <c r="AD146" s="10">
        <v>379.97083964720139</v>
      </c>
      <c r="AE146" s="10">
        <v>377.72811526634661</v>
      </c>
      <c r="AF146" s="10">
        <v>400.71559396756197</v>
      </c>
      <c r="AG146" s="10">
        <v>384.75500156313581</v>
      </c>
    </row>
    <row r="147" spans="1:33" x14ac:dyDescent="0.25">
      <c r="A147" s="32" t="s">
        <v>3</v>
      </c>
      <c r="B147" s="41">
        <v>617.30244686433582</v>
      </c>
      <c r="C147" s="41">
        <v>617.30244686433582</v>
      </c>
      <c r="D147" s="41">
        <v>617.30244686433582</v>
      </c>
      <c r="E147" s="41">
        <v>617.30244686433582</v>
      </c>
      <c r="F147" s="41">
        <v>617.30244686433571</v>
      </c>
      <c r="G147" s="41">
        <v>617.30244686433571</v>
      </c>
      <c r="H147" s="41">
        <v>617.30244686433571</v>
      </c>
      <c r="I147" s="41">
        <v>617.30244686433571</v>
      </c>
      <c r="J147" s="41">
        <v>617.30244686433582</v>
      </c>
      <c r="K147" s="41">
        <v>617.30244686433582</v>
      </c>
      <c r="L147" s="41">
        <v>617.30244686433582</v>
      </c>
      <c r="M147" s="41">
        <v>617.30244686433582</v>
      </c>
      <c r="N147" s="41">
        <v>617.30244686433582</v>
      </c>
      <c r="O147" s="41">
        <v>617.30244686433582</v>
      </c>
      <c r="P147" s="41">
        <v>617.30244686433582</v>
      </c>
      <c r="Q147" s="41">
        <v>611.02052424876968</v>
      </c>
      <c r="R147" s="41">
        <v>620.62942092792935</v>
      </c>
      <c r="S147" s="41">
        <v>620.35922607924681</v>
      </c>
      <c r="T147" s="41">
        <v>624.16882661325133</v>
      </c>
      <c r="U147" s="41">
        <v>631.79865725342029</v>
      </c>
      <c r="V147" s="41">
        <v>621.43491096584262</v>
      </c>
      <c r="W147" s="41">
        <v>645.50789469798144</v>
      </c>
      <c r="X147" s="41">
        <v>667.74350121048985</v>
      </c>
      <c r="Y147" s="41">
        <v>659.05873136560342</v>
      </c>
      <c r="Z147" s="41">
        <v>659.3859912348712</v>
      </c>
      <c r="AA147" s="41">
        <v>657.13484637984584</v>
      </c>
      <c r="AB147" s="41">
        <v>646.12261531569641</v>
      </c>
      <c r="AC147" s="41">
        <v>640.91662654369986</v>
      </c>
      <c r="AD147" s="41">
        <v>641.83437220599342</v>
      </c>
      <c r="AE147" s="41">
        <v>637.87985577272502</v>
      </c>
      <c r="AF147" s="41">
        <v>643.70788749269946</v>
      </c>
      <c r="AG147" s="41">
        <v>634.377874189816</v>
      </c>
    </row>
    <row r="148" spans="1:33" x14ac:dyDescent="0.25">
      <c r="A148" s="32" t="s">
        <v>48</v>
      </c>
      <c r="B148" s="41">
        <v>357.54586731503213</v>
      </c>
      <c r="C148" s="41">
        <v>357.54586731503218</v>
      </c>
      <c r="D148" s="41">
        <v>357.54586731503218</v>
      </c>
      <c r="E148" s="41">
        <v>357.54586731503218</v>
      </c>
      <c r="F148" s="41">
        <v>357.54586731503213</v>
      </c>
      <c r="G148" s="41">
        <v>357.54586731503218</v>
      </c>
      <c r="H148" s="41">
        <v>357.54586731503218</v>
      </c>
      <c r="I148" s="41">
        <v>357.54586731503218</v>
      </c>
      <c r="J148" s="41">
        <v>357.54586731503213</v>
      </c>
      <c r="K148" s="41">
        <v>357.54586731503218</v>
      </c>
      <c r="L148" s="41">
        <v>357.54586731503218</v>
      </c>
      <c r="M148" s="41">
        <v>357.54586731503218</v>
      </c>
      <c r="N148" s="41">
        <v>357.54586731503218</v>
      </c>
      <c r="O148" s="41">
        <v>357.54586731503213</v>
      </c>
      <c r="P148" s="41">
        <v>357.54586731503213</v>
      </c>
      <c r="Q148" s="41">
        <v>355.92741164401571</v>
      </c>
      <c r="R148" s="41">
        <v>356.31508082153272</v>
      </c>
      <c r="S148" s="41">
        <v>357.03219590375477</v>
      </c>
      <c r="T148" s="41">
        <v>352.01154056408319</v>
      </c>
      <c r="U148" s="41">
        <v>351.03760829043108</v>
      </c>
      <c r="V148" s="41">
        <v>347.44051256082253</v>
      </c>
      <c r="W148" s="41">
        <v>350.45362494967821</v>
      </c>
      <c r="X148" s="41">
        <v>345.36451272353975</v>
      </c>
      <c r="Y148" s="41">
        <v>341.71853186150389</v>
      </c>
      <c r="Z148" s="41">
        <v>339.94357472125171</v>
      </c>
      <c r="AA148" s="41">
        <v>338.11256390951058</v>
      </c>
      <c r="AB148" s="41">
        <v>336.04226126791417</v>
      </c>
      <c r="AC148" s="41">
        <v>334.04022375342555</v>
      </c>
      <c r="AD148" s="41">
        <v>331.93127432067115</v>
      </c>
      <c r="AE148" s="41">
        <v>331.2768324281198</v>
      </c>
      <c r="AF148" s="41">
        <v>343.26377572980863</v>
      </c>
      <c r="AG148" s="41">
        <v>332.1296196762126</v>
      </c>
    </row>
    <row r="149" spans="1:33" x14ac:dyDescent="0.25">
      <c r="A149" s="32" t="s">
        <v>49</v>
      </c>
      <c r="B149" s="41">
        <v>333.5161035153605</v>
      </c>
      <c r="C149" s="41">
        <v>333.52426405797564</v>
      </c>
      <c r="D149" s="41">
        <v>333.5327647369748</v>
      </c>
      <c r="E149" s="41">
        <v>333.53684749206582</v>
      </c>
      <c r="F149" s="41">
        <v>333.53278798460138</v>
      </c>
      <c r="G149" s="41">
        <v>333.53550090609167</v>
      </c>
      <c r="H149" s="41">
        <v>333.53507600046248</v>
      </c>
      <c r="I149" s="41">
        <v>333.53651737934155</v>
      </c>
      <c r="J149" s="41">
        <v>333.53772517609707</v>
      </c>
      <c r="K149" s="41">
        <v>333.53300736492372</v>
      </c>
      <c r="L149" s="41">
        <v>333.5363170867667</v>
      </c>
      <c r="M149" s="41">
        <v>333.54163319371861</v>
      </c>
      <c r="N149" s="41">
        <v>333.54265866737802</v>
      </c>
      <c r="O149" s="41">
        <v>333.54060764071022</v>
      </c>
      <c r="P149" s="41">
        <v>333.53829283144813</v>
      </c>
      <c r="Q149" s="41">
        <v>332.16451296162035</v>
      </c>
      <c r="R149" s="41">
        <v>334.95179752813806</v>
      </c>
      <c r="S149" s="41">
        <v>333.11637905528227</v>
      </c>
      <c r="T149" s="41">
        <v>335.48248032542563</v>
      </c>
      <c r="U149" s="41">
        <v>335.25305326685367</v>
      </c>
      <c r="V149" s="41">
        <v>333.63411388799165</v>
      </c>
      <c r="W149" s="41">
        <v>334.39949877121853</v>
      </c>
      <c r="X149" s="41">
        <v>335.04517281999381</v>
      </c>
      <c r="Y149" s="41">
        <v>341.44499166383116</v>
      </c>
      <c r="Z149" s="41">
        <v>352.33438538027565</v>
      </c>
      <c r="AA149" s="41">
        <v>370.04552452143383</v>
      </c>
      <c r="AB149" s="41">
        <v>380.48785292842564</v>
      </c>
      <c r="AC149" s="41">
        <v>382.80222042075889</v>
      </c>
      <c r="AD149" s="41">
        <v>406.47771027091466</v>
      </c>
      <c r="AE149" s="41">
        <v>405.37033092671669</v>
      </c>
      <c r="AF149" s="41">
        <v>416.45003625550362</v>
      </c>
      <c r="AG149" s="41">
        <v>423.69184700254732</v>
      </c>
    </row>
    <row r="150" spans="1:33" x14ac:dyDescent="0.25">
      <c r="A150" s="5" t="s">
        <v>1</v>
      </c>
      <c r="B150" s="11">
        <v>330.88370836956187</v>
      </c>
      <c r="C150" s="11">
        <v>331.02733553417369</v>
      </c>
      <c r="D150" s="11">
        <v>330.18691327147752</v>
      </c>
      <c r="E150" s="11">
        <v>330.23443626274326</v>
      </c>
      <c r="F150" s="11">
        <v>330.5925806797153</v>
      </c>
      <c r="G150" s="11">
        <v>330.21682106196937</v>
      </c>
      <c r="H150" s="11">
        <v>330.5925806797153</v>
      </c>
      <c r="I150" s="11">
        <v>330.32467500870212</v>
      </c>
      <c r="J150" s="11">
        <v>330.70109305674862</v>
      </c>
      <c r="K150" s="11">
        <v>330.93364177450178</v>
      </c>
      <c r="L150" s="11">
        <v>330.51910846676793</v>
      </c>
      <c r="M150" s="11">
        <v>330.11401595752307</v>
      </c>
      <c r="N150" s="11">
        <v>330.06439721568398</v>
      </c>
      <c r="O150" s="11">
        <v>331.05843649248641</v>
      </c>
      <c r="P150" s="11">
        <v>330.93364177450178</v>
      </c>
      <c r="Q150" s="11">
        <v>329.17384146166552</v>
      </c>
      <c r="R150" s="11">
        <v>333.55870136842094</v>
      </c>
      <c r="S150" s="11">
        <v>339.64041689339496</v>
      </c>
      <c r="T150" s="11">
        <v>344.32346881154928</v>
      </c>
      <c r="U150" s="11">
        <v>356.49999273474725</v>
      </c>
      <c r="V150" s="11">
        <v>361.89623732259133</v>
      </c>
      <c r="W150" s="11">
        <v>399.08112549412465</v>
      </c>
      <c r="X150" s="11">
        <v>441.50818313531641</v>
      </c>
      <c r="Y150" s="11">
        <v>440.07227282289779</v>
      </c>
      <c r="Z150" s="11">
        <v>440.64980639449232</v>
      </c>
      <c r="AA150" s="11">
        <v>447.64234350489136</v>
      </c>
      <c r="AB150" s="11">
        <v>463.45068551481637</v>
      </c>
      <c r="AC150" s="11">
        <v>496.85706464974339</v>
      </c>
      <c r="AD150" s="11">
        <v>682.23755940195451</v>
      </c>
      <c r="AE150" s="11">
        <v>620.32691162706828</v>
      </c>
      <c r="AF150" s="11">
        <v>551.1479688783852</v>
      </c>
      <c r="AG150" s="11">
        <v>564.21394525719052</v>
      </c>
    </row>
    <row r="151" spans="1:33" x14ac:dyDescent="0.25">
      <c r="A151" s="34" t="s">
        <v>3</v>
      </c>
      <c r="B151" s="42">
        <v>1007.2045392900575</v>
      </c>
      <c r="C151" s="42">
        <v>1007.2045392900575</v>
      </c>
      <c r="D151" s="42">
        <v>1007.2045392900575</v>
      </c>
      <c r="E151" s="42">
        <v>1007.2045392900573</v>
      </c>
      <c r="F151" s="42">
        <v>1007.2045392900574</v>
      </c>
      <c r="G151" s="42">
        <v>1007.2045392900574</v>
      </c>
      <c r="H151" s="42">
        <v>1007.2045392900575</v>
      </c>
      <c r="I151" s="42">
        <v>1007.2045392900574</v>
      </c>
      <c r="J151" s="42">
        <v>1007.2045392900574</v>
      </c>
      <c r="K151" s="42">
        <v>1007.2045392900573</v>
      </c>
      <c r="L151" s="42">
        <v>1007.2045392900575</v>
      </c>
      <c r="M151" s="42">
        <v>1007.2045392900575</v>
      </c>
      <c r="N151" s="42">
        <v>1007.2045392900575</v>
      </c>
      <c r="O151" s="42">
        <v>1007.2045392900574</v>
      </c>
      <c r="P151" s="42">
        <v>1007.2045392900574</v>
      </c>
      <c r="Q151" s="42">
        <v>986.60982684729856</v>
      </c>
      <c r="R151" s="42">
        <v>892.90886196038298</v>
      </c>
      <c r="S151" s="42">
        <v>798.36007189172608</v>
      </c>
      <c r="T151" s="42">
        <v>731.11150075322428</v>
      </c>
      <c r="U151" s="42">
        <v>681.03045785215284</v>
      </c>
      <c r="V151" s="42">
        <v>620.83950981817452</v>
      </c>
      <c r="W151" s="42">
        <v>830.74049550706127</v>
      </c>
      <c r="X151" s="42">
        <v>1345.7473989871914</v>
      </c>
      <c r="Y151" s="42">
        <v>1221.2482008004388</v>
      </c>
      <c r="Z151" s="42">
        <v>1152.4098316314635</v>
      </c>
      <c r="AA151" s="42">
        <v>1083.1152038328887</v>
      </c>
      <c r="AB151" s="42">
        <v>997.08073144801165</v>
      </c>
      <c r="AC151" s="42">
        <v>938.861683271522</v>
      </c>
      <c r="AD151" s="42">
        <v>901.83518872269917</v>
      </c>
      <c r="AE151" s="42">
        <v>901.83518872269917</v>
      </c>
      <c r="AF151" s="42">
        <v>915.63129064310021</v>
      </c>
      <c r="AG151" s="42">
        <v>893.62383399075918</v>
      </c>
    </row>
    <row r="152" spans="1:33" x14ac:dyDescent="0.25">
      <c r="A152" s="34" t="s">
        <v>48</v>
      </c>
      <c r="B152" s="42">
        <v>325.82455224878299</v>
      </c>
      <c r="C152" s="42">
        <v>325.82455224878299</v>
      </c>
      <c r="D152" s="42">
        <v>325.82455224878305</v>
      </c>
      <c r="E152" s="42">
        <v>325.82455224878299</v>
      </c>
      <c r="F152" s="42">
        <v>325.82455224878299</v>
      </c>
      <c r="G152" s="42">
        <v>325.82455224878299</v>
      </c>
      <c r="H152" s="42">
        <v>325.82455224878299</v>
      </c>
      <c r="I152" s="42">
        <v>325.82455224878299</v>
      </c>
      <c r="J152" s="42">
        <v>325.82455224878299</v>
      </c>
      <c r="K152" s="42">
        <v>325.82455224878299</v>
      </c>
      <c r="L152" s="42">
        <v>325.82455224878299</v>
      </c>
      <c r="M152" s="42">
        <v>325.82455224878299</v>
      </c>
      <c r="N152" s="42">
        <v>325.82455224878299</v>
      </c>
      <c r="O152" s="42">
        <v>325.82455224878299</v>
      </c>
      <c r="P152" s="42">
        <v>325.82455224878299</v>
      </c>
      <c r="Q152" s="42">
        <v>325.19688196044552</v>
      </c>
      <c r="R152" s="42">
        <v>332.08233156799713</v>
      </c>
      <c r="S152" s="42">
        <v>341.83783116082276</v>
      </c>
      <c r="T152" s="42">
        <v>349.74869339133858</v>
      </c>
      <c r="U152" s="42">
        <v>363.85311798651003</v>
      </c>
      <c r="V152" s="42">
        <v>378.02857166173402</v>
      </c>
      <c r="W152" s="42">
        <v>409.85523941555374</v>
      </c>
      <c r="X152" s="42">
        <v>428.8923495235278</v>
      </c>
      <c r="Y152" s="42">
        <v>415.25001062369449</v>
      </c>
      <c r="Z152" s="42">
        <v>406.77300075851065</v>
      </c>
      <c r="AA152" s="42">
        <v>398.2904683458201</v>
      </c>
      <c r="AB152" s="42">
        <v>389.34191025351117</v>
      </c>
      <c r="AC152" s="42">
        <v>380.70817289045397</v>
      </c>
      <c r="AD152" s="42">
        <v>371.94377585150113</v>
      </c>
      <c r="AE152" s="42">
        <v>355.92013073266753</v>
      </c>
      <c r="AF152" s="42">
        <v>378.08695410070186</v>
      </c>
      <c r="AG152" s="42">
        <v>357.50327154640195</v>
      </c>
    </row>
    <row r="153" spans="1:33" x14ac:dyDescent="0.25">
      <c r="A153" s="36" t="s">
        <v>49</v>
      </c>
      <c r="B153" s="43">
        <v>348.10798231867818</v>
      </c>
      <c r="C153" s="43">
        <v>348.10798231867818</v>
      </c>
      <c r="D153" s="43">
        <v>343.67321696877372</v>
      </c>
      <c r="E153" s="43">
        <v>348.10798231867824</v>
      </c>
      <c r="F153" s="43">
        <v>349.79280235838559</v>
      </c>
      <c r="G153" s="43">
        <v>348.10798231867818</v>
      </c>
      <c r="H153" s="43">
        <v>349.79280235838559</v>
      </c>
      <c r="I153" s="43">
        <v>348.10798231867818</v>
      </c>
      <c r="J153" s="43">
        <v>349.79280235838559</v>
      </c>
      <c r="K153" s="43">
        <v>349.79280235838559</v>
      </c>
      <c r="L153" s="43">
        <v>350.29601855842623</v>
      </c>
      <c r="M153" s="43">
        <v>348.10798231867818</v>
      </c>
      <c r="N153" s="43">
        <v>348.10798231867818</v>
      </c>
      <c r="O153" s="43">
        <v>349.79280235838559</v>
      </c>
      <c r="P153" s="43">
        <v>349.79280235838559</v>
      </c>
      <c r="Q153" s="43">
        <v>346.41248823191893</v>
      </c>
      <c r="R153" s="43">
        <v>340.47213955991191</v>
      </c>
      <c r="S153" s="43">
        <v>329.99030542462594</v>
      </c>
      <c r="T153" s="43">
        <v>323.18483238512226</v>
      </c>
      <c r="U153" s="43">
        <v>313.95725578281292</v>
      </c>
      <c r="V153" s="43">
        <v>309.37263316748852</v>
      </c>
      <c r="W153" s="43">
        <v>386.80054248455633</v>
      </c>
      <c r="X153" s="43">
        <v>463.37828570502421</v>
      </c>
      <c r="Y153" s="43">
        <v>474.77860528617913</v>
      </c>
      <c r="Z153" s="43">
        <v>491.64832146472628</v>
      </c>
      <c r="AA153" s="43">
        <v>522.57378663063707</v>
      </c>
      <c r="AB153" s="43">
        <v>569.4529423643404</v>
      </c>
      <c r="AC153" s="43">
        <v>639.92164716949776</v>
      </c>
      <c r="AD153" s="43">
        <v>799.01375037280138</v>
      </c>
      <c r="AE153" s="43">
        <v>795.74349788056259</v>
      </c>
      <c r="AF153" s="43">
        <v>771.21582588012348</v>
      </c>
      <c r="AG153" s="43">
        <v>777.57597305604156</v>
      </c>
    </row>
    <row r="154" spans="1:33" x14ac:dyDescent="0.25">
      <c r="A154" s="31" t="s">
        <v>32</v>
      </c>
      <c r="B154" s="20"/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x14ac:dyDescent="0.25">
      <c r="A155" s="20"/>
      <c r="B155" s="20"/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x14ac:dyDescent="0.25">
      <c r="A156" s="24" t="s">
        <v>25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spans="1:33" x14ac:dyDescent="0.25">
      <c r="A157" s="3" t="s">
        <v>26</v>
      </c>
      <c r="B157" s="10">
        <f>IF(AND(B4=0,B126=0),0,IF(OR(B4=0,B126=0),1/0,B126/(B4/1000)))</f>
        <v>208.95068551179722</v>
      </c>
      <c r="C157" s="10">
        <f t="shared" ref="C157:AF164" si="163">IF(AND(C4=0,C126=0),0,IF(OR(C4=0,C126=0),1/0,C126/(C4/1000)))</f>
        <v>43.790395182560573</v>
      </c>
      <c r="D157" s="10">
        <f t="shared" si="163"/>
        <v>43.905987762185219</v>
      </c>
      <c r="E157" s="10">
        <f t="shared" si="163"/>
        <v>43.789059084403767</v>
      </c>
      <c r="F157" s="10">
        <f t="shared" si="163"/>
        <v>43.471550331513043</v>
      </c>
      <c r="G157" s="10">
        <f t="shared" si="163"/>
        <v>43.523288571207793</v>
      </c>
      <c r="H157" s="10">
        <f t="shared" si="163"/>
        <v>42.540577573720924</v>
      </c>
      <c r="I157" s="10">
        <f t="shared" si="163"/>
        <v>42.213490543075622</v>
      </c>
      <c r="J157" s="10">
        <f t="shared" si="163"/>
        <v>43.423857563127761</v>
      </c>
      <c r="K157" s="10">
        <f t="shared" si="163"/>
        <v>44.777010947193126</v>
      </c>
      <c r="L157" s="10">
        <f t="shared" si="163"/>
        <v>44.025509698461399</v>
      </c>
      <c r="M157" s="10">
        <f t="shared" si="163"/>
        <v>43.635770478984895</v>
      </c>
      <c r="N157" s="10">
        <f t="shared" si="163"/>
        <v>43.936916994057242</v>
      </c>
      <c r="O157" s="10">
        <f t="shared" si="163"/>
        <v>44.393284622664908</v>
      </c>
      <c r="P157" s="10">
        <f t="shared" si="163"/>
        <v>44.548351808443911</v>
      </c>
      <c r="Q157" s="10">
        <f t="shared" si="163"/>
        <v>42.617917883864401</v>
      </c>
      <c r="R157" s="10">
        <f t="shared" si="163"/>
        <v>39.736430221821678</v>
      </c>
      <c r="S157" s="10">
        <f t="shared" si="163"/>
        <v>40.24824292295785</v>
      </c>
      <c r="T157" s="10">
        <f t="shared" si="163"/>
        <v>45.22473716918271</v>
      </c>
      <c r="U157" s="10">
        <f t="shared" si="163"/>
        <v>39.89846366154088</v>
      </c>
      <c r="V157" s="10">
        <f t="shared" si="163"/>
        <v>37.883362276643261</v>
      </c>
      <c r="W157" s="10">
        <f t="shared" si="163"/>
        <v>37.861797403572965</v>
      </c>
      <c r="X157" s="10">
        <f t="shared" si="163"/>
        <v>35.929720041695326</v>
      </c>
      <c r="Y157" s="10">
        <f t="shared" si="163"/>
        <v>36.916255871900425</v>
      </c>
      <c r="Z157" s="10">
        <f t="shared" si="163"/>
        <v>34.623706816873487</v>
      </c>
      <c r="AA157" s="10">
        <f t="shared" si="163"/>
        <v>31.239929049691831</v>
      </c>
      <c r="AB157" s="10">
        <f t="shared" si="163"/>
        <v>28.297926207216197</v>
      </c>
      <c r="AC157" s="10">
        <f t="shared" si="163"/>
        <v>26.952130208254182</v>
      </c>
      <c r="AD157" s="10">
        <f t="shared" si="163"/>
        <v>28.901442678948911</v>
      </c>
      <c r="AE157" s="10">
        <f t="shared" si="163"/>
        <v>28.868431804070532</v>
      </c>
      <c r="AF157" s="10">
        <f t="shared" si="163"/>
        <v>51.331002272756187</v>
      </c>
      <c r="AG157" s="10">
        <f t="shared" ref="AG157" si="164">IF(AND(AG4=0,AG126=0),0,IF(OR(AG4=0,AG126=0),1/0,AG126/(AG4/1000)))</f>
        <v>38.223178553265484</v>
      </c>
    </row>
    <row r="158" spans="1:33" x14ac:dyDescent="0.25">
      <c r="A158" s="32" t="s">
        <v>3</v>
      </c>
      <c r="B158" s="41">
        <f t="shared" ref="B158:Q164" si="165">IF(AND(B5=0,B127=0),0,IF(OR(B5=0,B127=0),1/0,B127/(B5/1000)))</f>
        <v>61.42682931168325</v>
      </c>
      <c r="C158" s="41">
        <f t="shared" si="165"/>
        <v>61.431126157762201</v>
      </c>
      <c r="D158" s="41">
        <f t="shared" si="165"/>
        <v>61.497128271578333</v>
      </c>
      <c r="E158" s="41">
        <f t="shared" si="165"/>
        <v>61.502493420604331</v>
      </c>
      <c r="F158" s="41">
        <f t="shared" si="165"/>
        <v>61.54186072729533</v>
      </c>
      <c r="G158" s="41">
        <f t="shared" si="165"/>
        <v>61.572353477946656</v>
      </c>
      <c r="H158" s="41">
        <f t="shared" si="165"/>
        <v>61.581133268042983</v>
      </c>
      <c r="I158" s="41">
        <f t="shared" si="165"/>
        <v>61.637771774393499</v>
      </c>
      <c r="J158" s="41">
        <f t="shared" si="165"/>
        <v>61.667822280780833</v>
      </c>
      <c r="K158" s="41">
        <f t="shared" si="165"/>
        <v>61.736433821974749</v>
      </c>
      <c r="L158" s="41">
        <f t="shared" si="165"/>
        <v>62.074245349628391</v>
      </c>
      <c r="M158" s="41">
        <f t="shared" si="165"/>
        <v>62.184425973978549</v>
      </c>
      <c r="N158" s="41">
        <f t="shared" si="165"/>
        <v>62.499197647873146</v>
      </c>
      <c r="O158" s="41">
        <f t="shared" si="165"/>
        <v>62.623024498490359</v>
      </c>
      <c r="P158" s="41">
        <f t="shared" si="165"/>
        <v>62.619551615474123</v>
      </c>
      <c r="Q158" s="41">
        <f t="shared" si="165"/>
        <v>61.33258931354198</v>
      </c>
      <c r="R158" s="41">
        <f t="shared" si="163"/>
        <v>71.218152142206335</v>
      </c>
      <c r="S158" s="41">
        <f t="shared" si="163"/>
        <v>68.097176013875398</v>
      </c>
      <c r="T158" s="41">
        <f t="shared" si="163"/>
        <v>62.593651835812807</v>
      </c>
      <c r="U158" s="41">
        <f t="shared" si="163"/>
        <v>63.436901700686718</v>
      </c>
      <c r="V158" s="41">
        <f t="shared" si="163"/>
        <v>57.025086349913764</v>
      </c>
      <c r="W158" s="41">
        <f t="shared" si="163"/>
        <v>57.859668995901281</v>
      </c>
      <c r="X158" s="41">
        <f t="shared" si="163"/>
        <v>54.543429716682809</v>
      </c>
      <c r="Y158" s="41">
        <f t="shared" si="163"/>
        <v>56.363335726671906</v>
      </c>
      <c r="Z158" s="41">
        <f t="shared" si="163"/>
        <v>56.682343428394738</v>
      </c>
      <c r="AA158" s="41">
        <f t="shared" si="163"/>
        <v>62.187140045987924</v>
      </c>
      <c r="AB158" s="41">
        <f t="shared" si="163"/>
        <v>58.559968750172246</v>
      </c>
      <c r="AC158" s="41">
        <f t="shared" si="163"/>
        <v>52.854999091225409</v>
      </c>
      <c r="AD158" s="41">
        <f t="shared" si="163"/>
        <v>53.641520132670593</v>
      </c>
      <c r="AE158" s="41">
        <f t="shared" si="163"/>
        <v>55.183471072624585</v>
      </c>
      <c r="AF158" s="41">
        <f t="shared" si="163"/>
        <v>86.89534281813151</v>
      </c>
      <c r="AG158" s="41">
        <f t="shared" ref="AG158" si="166">IF(AND(AG5=0,AG127=0),0,IF(OR(AG5=0,AG127=0),1/0,AG127/(AG5/1000)))</f>
        <v>85.85111746080743</v>
      </c>
    </row>
    <row r="159" spans="1:33" x14ac:dyDescent="0.25">
      <c r="A159" s="32" t="s">
        <v>48</v>
      </c>
      <c r="B159" s="41">
        <f t="shared" si="165"/>
        <v>212.69996436036033</v>
      </c>
      <c r="C159" s="41">
        <f t="shared" si="163"/>
        <v>42.421077592461039</v>
      </c>
      <c r="D159" s="41">
        <f t="shared" si="163"/>
        <v>42.28119456712534</v>
      </c>
      <c r="E159" s="41">
        <f t="shared" si="163"/>
        <v>42.152497539108239</v>
      </c>
      <c r="F159" s="41">
        <f t="shared" si="163"/>
        <v>41.981197927280256</v>
      </c>
      <c r="G159" s="41">
        <f t="shared" si="163"/>
        <v>41.787740780804818</v>
      </c>
      <c r="H159" s="41">
        <f t="shared" si="163"/>
        <v>40.837862662137013</v>
      </c>
      <c r="I159" s="41">
        <f t="shared" si="163"/>
        <v>40.243556547950611</v>
      </c>
      <c r="J159" s="41">
        <f t="shared" si="163"/>
        <v>42.053987368462607</v>
      </c>
      <c r="K159" s="41">
        <f t="shared" si="163"/>
        <v>43.764692638167844</v>
      </c>
      <c r="L159" s="41">
        <f t="shared" si="163"/>
        <v>42.299651216089316</v>
      </c>
      <c r="M159" s="41">
        <f t="shared" si="163"/>
        <v>41.500955426208975</v>
      </c>
      <c r="N159" s="41">
        <f t="shared" si="163"/>
        <v>41.160136948165146</v>
      </c>
      <c r="O159" s="41">
        <f t="shared" si="163"/>
        <v>41.353466134112978</v>
      </c>
      <c r="P159" s="41">
        <f t="shared" si="163"/>
        <v>41.908905898523322</v>
      </c>
      <c r="Q159" s="41">
        <f t="shared" si="163"/>
        <v>36.854991509751102</v>
      </c>
      <c r="R159" s="41">
        <f t="shared" si="163"/>
        <v>33.05050953723233</v>
      </c>
      <c r="S159" s="41">
        <f t="shared" si="163"/>
        <v>35.304364923076143</v>
      </c>
      <c r="T159" s="41">
        <f t="shared" si="163"/>
        <v>43.080063202726201</v>
      </c>
      <c r="U159" s="41">
        <f t="shared" si="163"/>
        <v>36.527859779211433</v>
      </c>
      <c r="V159" s="41">
        <f t="shared" si="163"/>
        <v>35.748312909726053</v>
      </c>
      <c r="W159" s="41">
        <f t="shared" si="163"/>
        <v>36.037900512370463</v>
      </c>
      <c r="X159" s="41">
        <f t="shared" si="163"/>
        <v>33.188355076348834</v>
      </c>
      <c r="Y159" s="41">
        <f t="shared" si="163"/>
        <v>30.42441378311285</v>
      </c>
      <c r="Z159" s="41">
        <f t="shared" si="163"/>
        <v>27.567147206791194</v>
      </c>
      <c r="AA159" s="41">
        <f t="shared" si="163"/>
        <v>25.181946242182264</v>
      </c>
      <c r="AB159" s="41">
        <f t="shared" si="163"/>
        <v>22.775055975609586</v>
      </c>
      <c r="AC159" s="41">
        <f t="shared" si="163"/>
        <v>21.123011848872295</v>
      </c>
      <c r="AD159" s="41">
        <f t="shared" si="163"/>
        <v>23.105950256760348</v>
      </c>
      <c r="AE159" s="41">
        <f t="shared" si="163"/>
        <v>21.339484787100027</v>
      </c>
      <c r="AF159" s="41">
        <f t="shared" si="163"/>
        <v>49.242978572203533</v>
      </c>
      <c r="AG159" s="41">
        <f t="shared" ref="AG159" si="167">IF(AND(AG6=0,AG128=0),0,IF(OR(AG6=0,AG128=0),1/0,AG128/(AG6/1000)))</f>
        <v>34.649750247747129</v>
      </c>
    </row>
    <row r="160" spans="1:33" x14ac:dyDescent="0.25">
      <c r="A160" s="32" t="s">
        <v>49</v>
      </c>
      <c r="B160" s="41">
        <f t="shared" si="165"/>
        <v>220.53644324354045</v>
      </c>
      <c r="C160" s="41">
        <f t="shared" si="163"/>
        <v>44.029948364035008</v>
      </c>
      <c r="D160" s="41">
        <f t="shared" si="163"/>
        <v>43.933168309202614</v>
      </c>
      <c r="E160" s="41">
        <f t="shared" si="163"/>
        <v>43.853997089406533</v>
      </c>
      <c r="F160" s="41">
        <f t="shared" si="163"/>
        <v>43.740573725593272</v>
      </c>
      <c r="G160" s="41">
        <f t="shared" si="163"/>
        <v>43.62126844920946</v>
      </c>
      <c r="H160" s="41">
        <f t="shared" si="163"/>
        <v>42.684524051916746</v>
      </c>
      <c r="I160" s="41">
        <f t="shared" si="163"/>
        <v>42.527981041977974</v>
      </c>
      <c r="J160" s="41">
        <f t="shared" si="163"/>
        <v>42.90942895185659</v>
      </c>
      <c r="K160" s="41">
        <f t="shared" si="163"/>
        <v>43.19594020332562</v>
      </c>
      <c r="L160" s="41">
        <f t="shared" si="163"/>
        <v>42.866327200422731</v>
      </c>
      <c r="M160" s="41">
        <f t="shared" si="163"/>
        <v>43.201668129118019</v>
      </c>
      <c r="N160" s="41">
        <f t="shared" si="163"/>
        <v>43.56670678596722</v>
      </c>
      <c r="O160" s="41">
        <f t="shared" si="163"/>
        <v>43.789298452744248</v>
      </c>
      <c r="P160" s="41">
        <f t="shared" si="163"/>
        <v>43.499502046831978</v>
      </c>
      <c r="Q160" s="41">
        <f t="shared" si="163"/>
        <v>48.637728613884939</v>
      </c>
      <c r="R160" s="41">
        <f t="shared" si="163"/>
        <v>44.478183027033083</v>
      </c>
      <c r="S160" s="41">
        <f t="shared" si="163"/>
        <v>42.059320291429032</v>
      </c>
      <c r="T160" s="41">
        <f t="shared" si="163"/>
        <v>44.629443006491023</v>
      </c>
      <c r="U160" s="41">
        <f t="shared" si="163"/>
        <v>39.951996819693029</v>
      </c>
      <c r="V160" s="41">
        <f t="shared" si="163"/>
        <v>37.721188152203624</v>
      </c>
      <c r="W160" s="41">
        <f t="shared" si="163"/>
        <v>37.120842648294094</v>
      </c>
      <c r="X160" s="41">
        <f t="shared" si="163"/>
        <v>36.777948066089792</v>
      </c>
      <c r="Y160" s="41">
        <f t="shared" si="163"/>
        <v>42.757208681627205</v>
      </c>
      <c r="Z160" s="41">
        <f t="shared" si="163"/>
        <v>41.267738083595397</v>
      </c>
      <c r="AA160" s="41">
        <f t="shared" si="163"/>
        <v>35.803035267253378</v>
      </c>
      <c r="AB160" s="41">
        <f t="shared" si="163"/>
        <v>32.319998539834913</v>
      </c>
      <c r="AC160" s="41">
        <f t="shared" si="163"/>
        <v>31.419749004795424</v>
      </c>
      <c r="AD160" s="41">
        <f t="shared" si="163"/>
        <v>33.30101193362627</v>
      </c>
      <c r="AE160" s="41">
        <f t="shared" si="163"/>
        <v>35.388293529513788</v>
      </c>
      <c r="AF160" s="41">
        <f t="shared" si="163"/>
        <v>49.177228881504213</v>
      </c>
      <c r="AG160" s="41">
        <f t="shared" ref="AG160" si="168">IF(AND(AG7=0,AG129=0),0,IF(OR(AG7=0,AG129=0),1/0,AG129/(AG7/1000)))</f>
        <v>40.390774183782852</v>
      </c>
    </row>
    <row r="161" spans="1:33" x14ac:dyDescent="0.25">
      <c r="A161" s="5" t="s">
        <v>27</v>
      </c>
      <c r="B161" s="11">
        <f t="shared" si="165"/>
        <v>521.87479697993297</v>
      </c>
      <c r="C161" s="11">
        <f t="shared" si="163"/>
        <v>121.98610098857476</v>
      </c>
      <c r="D161" s="11">
        <f t="shared" si="163"/>
        <v>128.99399959427345</v>
      </c>
      <c r="E161" s="11">
        <f t="shared" si="163"/>
        <v>129.55580516346348</v>
      </c>
      <c r="F161" s="11">
        <f t="shared" si="163"/>
        <v>122.89192670792276</v>
      </c>
      <c r="G161" s="11">
        <f t="shared" si="163"/>
        <v>128.85592891241419</v>
      </c>
      <c r="H161" s="11">
        <f t="shared" si="163"/>
        <v>128.84708603278364</v>
      </c>
      <c r="I161" s="11">
        <f t="shared" si="163"/>
        <v>129.76020150342077</v>
      </c>
      <c r="J161" s="11">
        <f t="shared" si="163"/>
        <v>131.42038834966218</v>
      </c>
      <c r="K161" s="11">
        <f t="shared" si="163"/>
        <v>138.30999314538428</v>
      </c>
      <c r="L161" s="11">
        <f t="shared" si="163"/>
        <v>148.51338032860264</v>
      </c>
      <c r="M161" s="11">
        <f t="shared" si="163"/>
        <v>144.77821175851844</v>
      </c>
      <c r="N161" s="11">
        <f t="shared" si="163"/>
        <v>152.89418781256458</v>
      </c>
      <c r="O161" s="11">
        <f t="shared" si="163"/>
        <v>147.61537310494975</v>
      </c>
      <c r="P161" s="11">
        <f t="shared" si="163"/>
        <v>159.37534576758128</v>
      </c>
      <c r="Q161" s="11">
        <f t="shared" si="163"/>
        <v>159.84277499156141</v>
      </c>
      <c r="R161" s="11">
        <f t="shared" si="163"/>
        <v>177.78091891252123</v>
      </c>
      <c r="S161" s="11">
        <f t="shared" si="163"/>
        <v>186.82599646437072</v>
      </c>
      <c r="T161" s="11">
        <f t="shared" si="163"/>
        <v>207.37831534245672</v>
      </c>
      <c r="U161" s="11">
        <f t="shared" si="163"/>
        <v>175.06163461726717</v>
      </c>
      <c r="V161" s="11">
        <f t="shared" si="163"/>
        <v>162.99793308153028</v>
      </c>
      <c r="W161" s="11">
        <f t="shared" si="163"/>
        <v>112.30911453060618</v>
      </c>
      <c r="X161" s="11">
        <f t="shared" si="163"/>
        <v>130.5524215110816</v>
      </c>
      <c r="Y161" s="11">
        <f t="shared" si="163"/>
        <v>115.02251106775167</v>
      </c>
      <c r="Z161" s="11">
        <f t="shared" si="163"/>
        <v>93.112286909964681</v>
      </c>
      <c r="AA161" s="11">
        <f t="shared" si="163"/>
        <v>81.135238210188461</v>
      </c>
      <c r="AB161" s="11">
        <f t="shared" si="163"/>
        <v>64.684133394045205</v>
      </c>
      <c r="AC161" s="11">
        <f t="shared" si="163"/>
        <v>58.542143361993361</v>
      </c>
      <c r="AD161" s="11">
        <f t="shared" si="163"/>
        <v>36.250464674935962</v>
      </c>
      <c r="AE161" s="11">
        <f t="shared" si="163"/>
        <v>40.235045257878753</v>
      </c>
      <c r="AF161" s="11">
        <f t="shared" si="163"/>
        <v>123.41774261538964</v>
      </c>
      <c r="AG161" s="11">
        <f t="shared" ref="AG161" si="169">IF(AND(AG8=0,AG130=0),0,IF(OR(AG8=0,AG130=0),1/0,AG130/(AG8/1000)))</f>
        <v>105.27765329175108</v>
      </c>
    </row>
    <row r="162" spans="1:33" x14ac:dyDescent="0.25">
      <c r="A162" s="34" t="s">
        <v>3</v>
      </c>
      <c r="B162" s="42">
        <f t="shared" si="165"/>
        <v>784.46553242421828</v>
      </c>
      <c r="C162" s="42">
        <f t="shared" si="163"/>
        <v>789.1866368137828</v>
      </c>
      <c r="D162" s="42">
        <f t="shared" si="163"/>
        <v>774.46826833771843</v>
      </c>
      <c r="E162" s="42">
        <f t="shared" si="163"/>
        <v>764.50261032317655</v>
      </c>
      <c r="F162" s="42">
        <f t="shared" si="163"/>
        <v>745.19941100807125</v>
      </c>
      <c r="G162" s="42">
        <f t="shared" si="163"/>
        <v>738.53051674376468</v>
      </c>
      <c r="H162" s="42">
        <f t="shared" si="163"/>
        <v>739.60555812317432</v>
      </c>
      <c r="I162" s="42">
        <f t="shared" si="163"/>
        <v>726.18762247086067</v>
      </c>
      <c r="J162" s="42">
        <f t="shared" si="163"/>
        <v>731.85715476229905</v>
      </c>
      <c r="K162" s="42">
        <f t="shared" si="163"/>
        <v>712.0011489471409</v>
      </c>
      <c r="L162" s="42">
        <f t="shared" si="163"/>
        <v>747.52693487048271</v>
      </c>
      <c r="M162" s="42">
        <f t="shared" si="163"/>
        <v>749.8968523649969</v>
      </c>
      <c r="N162" s="42">
        <f t="shared" si="163"/>
        <v>730.84743338037765</v>
      </c>
      <c r="O162" s="42">
        <f t="shared" si="163"/>
        <v>688.51069640792105</v>
      </c>
      <c r="P162" s="42">
        <f t="shared" si="163"/>
        <v>731.19441109356967</v>
      </c>
      <c r="Q162" s="42">
        <f t="shared" si="163"/>
        <v>720.73435888597146</v>
      </c>
      <c r="R162" s="42">
        <f t="shared" si="163"/>
        <v>771.89348338275602</v>
      </c>
      <c r="S162" s="42">
        <f t="shared" si="163"/>
        <v>658.93952757852674</v>
      </c>
      <c r="T162" s="42">
        <f t="shared" si="163"/>
        <v>571.43505610982902</v>
      </c>
      <c r="U162" s="42">
        <f t="shared" si="163"/>
        <v>470.06341905961898</v>
      </c>
      <c r="V162" s="42">
        <f t="shared" si="163"/>
        <v>370.53354313075528</v>
      </c>
      <c r="W162" s="42">
        <f t="shared" si="163"/>
        <v>473.28613515113216</v>
      </c>
      <c r="X162" s="42">
        <f t="shared" si="163"/>
        <v>721.38131947207762</v>
      </c>
      <c r="Y162" s="42">
        <f t="shared" si="163"/>
        <v>668.71105413973658</v>
      </c>
      <c r="Z162" s="42">
        <f t="shared" si="163"/>
        <v>510.24108481264346</v>
      </c>
      <c r="AA162" s="42">
        <f t="shared" si="163"/>
        <v>515.92417720107233</v>
      </c>
      <c r="AB162" s="42">
        <f t="shared" si="163"/>
        <v>382.22164556277534</v>
      </c>
      <c r="AC162" s="42">
        <f t="shared" si="163"/>
        <v>376.222752013731</v>
      </c>
      <c r="AD162" s="42">
        <f t="shared" si="163"/>
        <v>355.54610731010632</v>
      </c>
      <c r="AE162" s="42">
        <f t="shared" si="163"/>
        <v>319.54496570401619</v>
      </c>
      <c r="AF162" s="42">
        <f t="shared" si="163"/>
        <v>305.71520023921937</v>
      </c>
      <c r="AG162" s="42">
        <f t="shared" ref="AG162" si="170">IF(AND(AG9=0,AG131=0),0,IF(OR(AG9=0,AG131=0),1/0,AG131/(AG9/1000)))</f>
        <v>306.56662649901017</v>
      </c>
    </row>
    <row r="163" spans="1:33" x14ac:dyDescent="0.25">
      <c r="A163" s="34" t="s">
        <v>48</v>
      </c>
      <c r="B163" s="42">
        <f t="shared" si="165"/>
        <v>645.17144951078569</v>
      </c>
      <c r="C163" s="42">
        <f t="shared" si="163"/>
        <v>128.82446279456758</v>
      </c>
      <c r="D163" s="42">
        <f t="shared" si="163"/>
        <v>128.75443872968555</v>
      </c>
      <c r="E163" s="42">
        <f t="shared" si="163"/>
        <v>126.04645028642493</v>
      </c>
      <c r="F163" s="42">
        <f t="shared" si="163"/>
        <v>125.51641390756652</v>
      </c>
      <c r="G163" s="42">
        <f t="shared" si="163"/>
        <v>125.59456410794547</v>
      </c>
      <c r="H163" s="42">
        <f t="shared" si="163"/>
        <v>129.26600889149768</v>
      </c>
      <c r="I163" s="42">
        <f t="shared" si="163"/>
        <v>127.4835812184849</v>
      </c>
      <c r="J163" s="42">
        <f t="shared" si="163"/>
        <v>130.29185300150101</v>
      </c>
      <c r="K163" s="42">
        <f t="shared" si="163"/>
        <v>132.8944538627442</v>
      </c>
      <c r="L163" s="42">
        <f t="shared" si="163"/>
        <v>138.22513336599715</v>
      </c>
      <c r="M163" s="42">
        <f t="shared" si="163"/>
        <v>133.29110998056242</v>
      </c>
      <c r="N163" s="42">
        <f t="shared" si="163"/>
        <v>141.77931877365506</v>
      </c>
      <c r="O163" s="42">
        <f t="shared" si="163"/>
        <v>137.62917557553871</v>
      </c>
      <c r="P163" s="42">
        <f t="shared" si="163"/>
        <v>151.49923385842067</v>
      </c>
      <c r="Q163" s="42">
        <f t="shared" si="163"/>
        <v>135.61724315086278</v>
      </c>
      <c r="R163" s="42">
        <f t="shared" si="163"/>
        <v>142.70426759555593</v>
      </c>
      <c r="S163" s="42">
        <f t="shared" si="163"/>
        <v>155.76962891035416</v>
      </c>
      <c r="T163" s="42">
        <f t="shared" si="163"/>
        <v>196.56670555197312</v>
      </c>
      <c r="U163" s="42">
        <f t="shared" si="163"/>
        <v>169.78006714011593</v>
      </c>
      <c r="V163" s="42">
        <f t="shared" si="163"/>
        <v>180.3061423505815</v>
      </c>
      <c r="W163" s="42">
        <f t="shared" si="163"/>
        <v>203.63362387068</v>
      </c>
      <c r="X163" s="42">
        <f t="shared" si="163"/>
        <v>198.62126187087497</v>
      </c>
      <c r="Y163" s="42">
        <f t="shared" si="163"/>
        <v>183.4021106510433</v>
      </c>
      <c r="Z163" s="42">
        <f t="shared" si="163"/>
        <v>141.91857966607483</v>
      </c>
      <c r="AA163" s="42">
        <f t="shared" si="163"/>
        <v>132.80607220706682</v>
      </c>
      <c r="AB163" s="42">
        <f t="shared" si="163"/>
        <v>108.98295865698697</v>
      </c>
      <c r="AC163" s="42">
        <f t="shared" si="163"/>
        <v>112.09888065455945</v>
      </c>
      <c r="AD163" s="42">
        <f t="shared" si="163"/>
        <v>119.39749764266391</v>
      </c>
      <c r="AE163" s="42">
        <f t="shared" si="163"/>
        <v>104.20568629739574</v>
      </c>
      <c r="AF163" s="42">
        <f t="shared" si="163"/>
        <v>202.19707381271735</v>
      </c>
      <c r="AG163" s="42">
        <f t="shared" ref="AG163" si="171">IF(AND(AG10=0,AG132=0),0,IF(OR(AG10=0,AG132=0),1/0,AG132/(AG10/1000)))</f>
        <v>192.87608980794212</v>
      </c>
    </row>
    <row r="164" spans="1:33" x14ac:dyDescent="0.25">
      <c r="A164" s="36" t="s">
        <v>49</v>
      </c>
      <c r="B164" s="43">
        <f t="shared" si="165"/>
        <v>305.52157637709234</v>
      </c>
      <c r="C164" s="43">
        <f t="shared" si="163"/>
        <v>61.048954011262239</v>
      </c>
      <c r="D164" s="43">
        <f t="shared" si="163"/>
        <v>67.088534448552366</v>
      </c>
      <c r="E164" s="43">
        <f t="shared" si="163"/>
        <v>59.592800758616747</v>
      </c>
      <c r="F164" s="43">
        <f t="shared" si="163"/>
        <v>57.422487959814951</v>
      </c>
      <c r="G164" s="43">
        <f t="shared" si="163"/>
        <v>58.807034587141871</v>
      </c>
      <c r="H164" s="43">
        <f t="shared" si="163"/>
        <v>57.795604085657637</v>
      </c>
      <c r="I164" s="43">
        <f t="shared" si="163"/>
        <v>58.900409590306239</v>
      </c>
      <c r="J164" s="43">
        <f t="shared" si="163"/>
        <v>60.850815116926846</v>
      </c>
      <c r="K164" s="43">
        <f t="shared" si="163"/>
        <v>64.031251767085095</v>
      </c>
      <c r="L164" s="43">
        <f t="shared" si="163"/>
        <v>60.359807536757202</v>
      </c>
      <c r="M164" s="43">
        <f t="shared" si="163"/>
        <v>59.543682652492073</v>
      </c>
      <c r="N164" s="43">
        <f t="shared" si="163"/>
        <v>62.929344695967032</v>
      </c>
      <c r="O164" s="43">
        <f t="shared" si="163"/>
        <v>66.596254180997292</v>
      </c>
      <c r="P164" s="43">
        <f t="shared" si="163"/>
        <v>69.067278161032675</v>
      </c>
      <c r="Q164" s="43">
        <f t="shared" si="163"/>
        <v>85.751160688604159</v>
      </c>
      <c r="R164" s="43">
        <f t="shared" si="163"/>
        <v>78.654334200316455</v>
      </c>
      <c r="S164" s="43">
        <f t="shared" si="163"/>
        <v>80.608364869452643</v>
      </c>
      <c r="T164" s="43">
        <f t="shared" si="163"/>
        <v>89.393167068741988</v>
      </c>
      <c r="U164" s="43">
        <f t="shared" si="163"/>
        <v>87.022124956717462</v>
      </c>
      <c r="V164" s="43">
        <f t="shared" si="163"/>
        <v>80.947951479428539</v>
      </c>
      <c r="W164" s="43">
        <f t="shared" si="163"/>
        <v>51.611255957252915</v>
      </c>
      <c r="X164" s="43">
        <f t="shared" si="163"/>
        <v>60.373418307085686</v>
      </c>
      <c r="Y164" s="43">
        <f t="shared" si="163"/>
        <v>63.528963605779268</v>
      </c>
      <c r="Z164" s="43">
        <f t="shared" si="163"/>
        <v>52.70849720603406</v>
      </c>
      <c r="AA164" s="43">
        <f t="shared" si="163"/>
        <v>41.916201996949489</v>
      </c>
      <c r="AB164" s="43">
        <f t="shared" si="163"/>
        <v>35.326851958702669</v>
      </c>
      <c r="AC164" s="43">
        <f t="shared" si="163"/>
        <v>33.167324821599522</v>
      </c>
      <c r="AD164" s="43">
        <f t="shared" si="163"/>
        <v>27.0106263417082</v>
      </c>
      <c r="AE164" s="43">
        <f t="shared" si="163"/>
        <v>28.251636113586887</v>
      </c>
      <c r="AF164" s="43">
        <f t="shared" si="163"/>
        <v>89.41927501342029</v>
      </c>
      <c r="AG164" s="43">
        <f t="shared" ref="AG164" si="172">IF(AND(AG11=0,AG133=0),0,IF(OR(AG11=0,AG133=0),1/0,AG133/(AG11/1000)))</f>
        <v>76.94107513593444</v>
      </c>
    </row>
    <row r="165" spans="1:33" x14ac:dyDescent="0.25">
      <c r="A165" s="20"/>
      <c r="B165" s="20"/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x14ac:dyDescent="0.25">
      <c r="A166" s="24" t="s">
        <v>28</v>
      </c>
      <c r="B166" s="26">
        <f>IF(AND(B43=0,B123=0),0,IF(OR(B43=0,B123=0),1/0,1000000*B123/B43))</f>
        <v>19021.135525315578</v>
      </c>
      <c r="C166" s="26">
        <f t="shared" ref="C166:AF166" si="173">IF(AND(C43=0,C123=0),0,IF(OR(C43=0,C123=0),1/0,1000000*C123/C43))</f>
        <v>3973.8476879010973</v>
      </c>
      <c r="D166" s="26">
        <f t="shared" si="173"/>
        <v>3874.418176683916</v>
      </c>
      <c r="E166" s="26">
        <f t="shared" si="173"/>
        <v>3875.0962729462071</v>
      </c>
      <c r="F166" s="26">
        <f t="shared" si="173"/>
        <v>3940.3298532942408</v>
      </c>
      <c r="G166" s="26">
        <f t="shared" si="173"/>
        <v>3852.175651890946</v>
      </c>
      <c r="H166" s="26">
        <f t="shared" si="173"/>
        <v>3873.3370719539344</v>
      </c>
      <c r="I166" s="26">
        <f t="shared" si="173"/>
        <v>3830.5020518089623</v>
      </c>
      <c r="J166" s="26">
        <f t="shared" si="173"/>
        <v>3855.3399201462603</v>
      </c>
      <c r="K166" s="26">
        <f t="shared" si="173"/>
        <v>3781.1266402443198</v>
      </c>
      <c r="L166" s="26">
        <f t="shared" si="173"/>
        <v>3686.9680273781696</v>
      </c>
      <c r="M166" s="26">
        <f t="shared" si="173"/>
        <v>3677.4622967048681</v>
      </c>
      <c r="N166" s="26">
        <f t="shared" si="173"/>
        <v>3556.026906678092</v>
      </c>
      <c r="O166" s="26">
        <f t="shared" si="173"/>
        <v>3483.1330476731328</v>
      </c>
      <c r="P166" s="26">
        <f t="shared" si="173"/>
        <v>3511.9865633934078</v>
      </c>
      <c r="Q166" s="26">
        <f t="shared" si="173"/>
        <v>3535.7016607076985</v>
      </c>
      <c r="R166" s="26">
        <f t="shared" si="173"/>
        <v>3305.4716926356937</v>
      </c>
      <c r="S166" s="26">
        <f t="shared" si="173"/>
        <v>3290.5877378616901</v>
      </c>
      <c r="T166" s="26">
        <f t="shared" si="173"/>
        <v>3668.5035810739382</v>
      </c>
      <c r="U166" s="26">
        <f t="shared" si="173"/>
        <v>3172.0922611931401</v>
      </c>
      <c r="V166" s="26">
        <f t="shared" si="173"/>
        <v>3341.3995319428213</v>
      </c>
      <c r="W166" s="26">
        <f t="shared" si="173"/>
        <v>3539.771190425301</v>
      </c>
      <c r="X166" s="26">
        <f t="shared" si="173"/>
        <v>3683.1393815093757</v>
      </c>
      <c r="Y166" s="26">
        <f t="shared" si="173"/>
        <v>3915.6644968705227</v>
      </c>
      <c r="Z166" s="26">
        <f t="shared" si="173"/>
        <v>3684.7729548598941</v>
      </c>
      <c r="AA166" s="26">
        <f t="shared" si="173"/>
        <v>3476.7587568472891</v>
      </c>
      <c r="AB166" s="26">
        <f t="shared" si="173"/>
        <v>3329.7518119410129</v>
      </c>
      <c r="AC166" s="26">
        <f t="shared" si="173"/>
        <v>3569.3600832731372</v>
      </c>
      <c r="AD166" s="26">
        <f t="shared" si="173"/>
        <v>4065.5184099763787</v>
      </c>
      <c r="AE166" s="26">
        <f t="shared" si="173"/>
        <v>4159.809750038422</v>
      </c>
      <c r="AF166" s="26">
        <f t="shared" si="173"/>
        <v>3465.3999751670312</v>
      </c>
      <c r="AG166" s="26">
        <f t="shared" ref="AG166" si="174">IF(AND(AG43=0,AG123=0),0,IF(OR(AG43=0,AG123=0),1/0,1000000*AG123/AG43))</f>
        <v>3749.4813289552703</v>
      </c>
    </row>
    <row r="167" spans="1:33" x14ac:dyDescent="0.25">
      <c r="A167" s="3" t="s">
        <v>2</v>
      </c>
      <c r="B167" s="10">
        <f>IF(AND(B44=0,B126=0),0,IF(OR(B44=0,B126=0),1/0,1000000*B126/B44))</f>
        <v>19047.716012444344</v>
      </c>
      <c r="C167" s="10">
        <f>IF(AND(C44=0,C126=0),0,IF(OR(C44=0,C126=0),1/0,1000000*C126/C44))</f>
        <v>3977.1156055358001</v>
      </c>
      <c r="D167" s="10">
        <f t="shared" ref="D167:AF167" si="175">IF(AND(D44=0,D126=0),0,IF(OR(D44=0,D126=0),1/0,1000000*D126/D44))</f>
        <v>3878.2860261211699</v>
      </c>
      <c r="E167" s="10">
        <f t="shared" si="175"/>
        <v>3879.5438517930979</v>
      </c>
      <c r="F167" s="10">
        <f t="shared" si="175"/>
        <v>3943.8602781635209</v>
      </c>
      <c r="G167" s="10">
        <f t="shared" si="175"/>
        <v>3856.5191560648341</v>
      </c>
      <c r="H167" s="10">
        <f t="shared" si="175"/>
        <v>3877.4762229777557</v>
      </c>
      <c r="I167" s="10">
        <f t="shared" si="175"/>
        <v>3834.81769356313</v>
      </c>
      <c r="J167" s="10">
        <f t="shared" si="175"/>
        <v>3859.4444226057376</v>
      </c>
      <c r="K167" s="10">
        <f t="shared" si="175"/>
        <v>3785.7435991077623</v>
      </c>
      <c r="L167" s="10">
        <f t="shared" si="175"/>
        <v>3692.7625375488756</v>
      </c>
      <c r="M167" s="10">
        <f t="shared" si="175"/>
        <v>3684.5058257853543</v>
      </c>
      <c r="N167" s="10">
        <f t="shared" si="175"/>
        <v>3561.9094299622625</v>
      </c>
      <c r="O167" s="10">
        <f t="shared" si="175"/>
        <v>3487.526457634563</v>
      </c>
      <c r="P167" s="10">
        <f t="shared" si="175"/>
        <v>3516.1543543662001</v>
      </c>
      <c r="Q167" s="10">
        <f t="shared" si="175"/>
        <v>3541.6424023025234</v>
      </c>
      <c r="R167" s="10">
        <f t="shared" si="175"/>
        <v>3311.5723945475802</v>
      </c>
      <c r="S167" s="10">
        <f t="shared" si="175"/>
        <v>3298.6455182209797</v>
      </c>
      <c r="T167" s="10">
        <f t="shared" si="175"/>
        <v>3678.7205706128916</v>
      </c>
      <c r="U167" s="10">
        <f t="shared" si="175"/>
        <v>3179.3443998076514</v>
      </c>
      <c r="V167" s="10">
        <f t="shared" si="175"/>
        <v>3348.2181514655881</v>
      </c>
      <c r="W167" s="10">
        <f t="shared" si="175"/>
        <v>3545.3086813504656</v>
      </c>
      <c r="X167" s="10">
        <f t="shared" si="175"/>
        <v>3688.9291673646812</v>
      </c>
      <c r="Y167" s="10">
        <f t="shared" si="175"/>
        <v>3920.2620612924857</v>
      </c>
      <c r="Z167" s="10">
        <f t="shared" si="175"/>
        <v>3688.4848502455834</v>
      </c>
      <c r="AA167" s="10">
        <f t="shared" si="175"/>
        <v>3479.7036418919638</v>
      </c>
      <c r="AB167" s="10">
        <f t="shared" si="175"/>
        <v>3331.7867682044725</v>
      </c>
      <c r="AC167" s="10">
        <f t="shared" si="175"/>
        <v>3571.5419511213022</v>
      </c>
      <c r="AD167" s="10">
        <f t="shared" si="175"/>
        <v>4062.6485805824923</v>
      </c>
      <c r="AE167" s="10">
        <f t="shared" si="175"/>
        <v>4158.4571561491575</v>
      </c>
      <c r="AF167" s="10">
        <f t="shared" si="175"/>
        <v>3443.274924511587</v>
      </c>
      <c r="AG167" s="10">
        <f t="shared" ref="AG167" si="176">IF(AND(AG44=0,AG126=0),0,IF(OR(AG44=0,AG126=0),1/0,1000000*AG126/AG44))</f>
        <v>3732.4139454099245</v>
      </c>
    </row>
    <row r="168" spans="1:33" x14ac:dyDescent="0.25">
      <c r="A168" s="32" t="s">
        <v>3</v>
      </c>
      <c r="B168" s="41">
        <f t="shared" ref="B168:C174" si="177">IF(AND(B45=0,B127=0),0,IF(OR(B45=0,B127=0),1/0,1000000*B127/B45))</f>
        <v>1715.994554292748</v>
      </c>
      <c r="C168" s="41">
        <f t="shared" si="177"/>
        <v>1714.5934335929549</v>
      </c>
      <c r="D168" s="41">
        <f t="shared" ref="D168:AF168" si="178">IF(AND(D45=0,D127=0),0,IF(OR(D45=0,D127=0),1/0,1000000*D127/D45))</f>
        <v>1714.4610293424773</v>
      </c>
      <c r="E168" s="41">
        <f t="shared" si="178"/>
        <v>1712.5052322075853</v>
      </c>
      <c r="F168" s="41">
        <f t="shared" si="178"/>
        <v>1711.6014627891277</v>
      </c>
      <c r="G168" s="41">
        <f t="shared" si="178"/>
        <v>1710.5582931288081</v>
      </c>
      <c r="H168" s="41">
        <f t="shared" si="178"/>
        <v>1708.6076335478042</v>
      </c>
      <c r="I168" s="41">
        <f t="shared" si="178"/>
        <v>1707.7385372198703</v>
      </c>
      <c r="J168" s="41">
        <f t="shared" si="178"/>
        <v>1705.7942997812454</v>
      </c>
      <c r="K168" s="41">
        <f t="shared" si="178"/>
        <v>1704.8253789000082</v>
      </c>
      <c r="L168" s="41">
        <f t="shared" si="178"/>
        <v>1701.9072681464204</v>
      </c>
      <c r="M168" s="41">
        <f t="shared" si="178"/>
        <v>1694.2853107971437</v>
      </c>
      <c r="N168" s="41">
        <f t="shared" si="178"/>
        <v>1698.024077733</v>
      </c>
      <c r="O168" s="41">
        <f t="shared" si="178"/>
        <v>1701.5387335080859</v>
      </c>
      <c r="P168" s="41">
        <f t="shared" si="178"/>
        <v>1701.5992203487783</v>
      </c>
      <c r="Q168" s="41">
        <f t="shared" si="178"/>
        <v>1680.5978043791542</v>
      </c>
      <c r="R168" s="41">
        <f t="shared" si="178"/>
        <v>1904.4445793687569</v>
      </c>
      <c r="S168" s="41">
        <f t="shared" si="178"/>
        <v>1811.7265954444974</v>
      </c>
      <c r="T168" s="41">
        <f t="shared" si="178"/>
        <v>1647.7468747114042</v>
      </c>
      <c r="U168" s="41">
        <f t="shared" si="178"/>
        <v>1462.7342818768955</v>
      </c>
      <c r="V168" s="41">
        <f t="shared" si="178"/>
        <v>1358.9694353566069</v>
      </c>
      <c r="W168" s="41">
        <f t="shared" si="178"/>
        <v>1419.1089953655082</v>
      </c>
      <c r="X168" s="41">
        <f t="shared" si="178"/>
        <v>1358.0646422784405</v>
      </c>
      <c r="Y168" s="41">
        <f t="shared" si="178"/>
        <v>1432.4695927654623</v>
      </c>
      <c r="Z168" s="41">
        <f t="shared" si="178"/>
        <v>1286.9013450432847</v>
      </c>
      <c r="AA168" s="41">
        <f t="shared" si="178"/>
        <v>1431.7919954246333</v>
      </c>
      <c r="AB168" s="41">
        <f t="shared" si="178"/>
        <v>1341.7813963882982</v>
      </c>
      <c r="AC168" s="41">
        <f t="shared" si="178"/>
        <v>1293.4897279239126</v>
      </c>
      <c r="AD168" s="41">
        <f t="shared" si="178"/>
        <v>1287.04708309586</v>
      </c>
      <c r="AE168" s="41">
        <f t="shared" si="178"/>
        <v>1275.923872400517</v>
      </c>
      <c r="AF168" s="41">
        <f t="shared" si="178"/>
        <v>1095.8220814888825</v>
      </c>
      <c r="AG168" s="41">
        <f t="shared" ref="AG168" si="179">IF(AND(AG45=0,AG127=0),0,IF(OR(AG45=0,AG127=0),1/0,1000000*AG127/AG45))</f>
        <v>1119.4981950393485</v>
      </c>
    </row>
    <row r="169" spans="1:33" x14ac:dyDescent="0.25">
      <c r="A169" s="32" t="s">
        <v>48</v>
      </c>
      <c r="B169" s="41">
        <f t="shared" si="177"/>
        <v>18840.396850942761</v>
      </c>
      <c r="C169" s="41">
        <f t="shared" si="177"/>
        <v>3764.543210856079</v>
      </c>
      <c r="D169" s="41">
        <f t="shared" ref="D169:AF169" si="180">IF(AND(D46=0,D128=0),0,IF(OR(D46=0,D128=0),1/0,1000000*D128/D46))</f>
        <v>3760.0037615031615</v>
      </c>
      <c r="E169" s="41">
        <f t="shared" si="180"/>
        <v>3757.9814831853105</v>
      </c>
      <c r="F169" s="41">
        <f t="shared" si="180"/>
        <v>3754.1733796966282</v>
      </c>
      <c r="G169" s="41">
        <f t="shared" si="180"/>
        <v>3750.499729425941</v>
      </c>
      <c r="H169" s="41">
        <f t="shared" si="180"/>
        <v>3746.7441674589686</v>
      </c>
      <c r="I169" s="41">
        <f t="shared" si="180"/>
        <v>3742.9855337563281</v>
      </c>
      <c r="J169" s="41">
        <f t="shared" si="180"/>
        <v>3739.0942302800804</v>
      </c>
      <c r="K169" s="41">
        <f t="shared" si="180"/>
        <v>3735.2037415258624</v>
      </c>
      <c r="L169" s="41">
        <f t="shared" si="180"/>
        <v>3730.7902223722804</v>
      </c>
      <c r="M169" s="41">
        <f t="shared" si="180"/>
        <v>3723.5764485587733</v>
      </c>
      <c r="N169" s="41">
        <f t="shared" si="180"/>
        <v>3718.2805859250843</v>
      </c>
      <c r="O169" s="41">
        <f t="shared" si="180"/>
        <v>3715.3754946966601</v>
      </c>
      <c r="P169" s="41">
        <f t="shared" si="180"/>
        <v>3714.2120985365013</v>
      </c>
      <c r="Q169" s="41">
        <f t="shared" si="180"/>
        <v>3295.7262942799698</v>
      </c>
      <c r="R169" s="41">
        <f t="shared" si="180"/>
        <v>2836.7235456891622</v>
      </c>
      <c r="S169" s="41">
        <f t="shared" si="180"/>
        <v>2859.2892823457282</v>
      </c>
      <c r="T169" s="41">
        <f t="shared" si="180"/>
        <v>3474.8839069044816</v>
      </c>
      <c r="U169" s="41">
        <f t="shared" si="180"/>
        <v>2967.5310916011204</v>
      </c>
      <c r="V169" s="41">
        <f t="shared" si="180"/>
        <v>3055.4750528935683</v>
      </c>
      <c r="W169" s="41">
        <f t="shared" si="180"/>
        <v>3320.0598624987379</v>
      </c>
      <c r="X169" s="41">
        <f t="shared" si="180"/>
        <v>3377.6166148858515</v>
      </c>
      <c r="Y169" s="41">
        <f t="shared" si="180"/>
        <v>3266.7351748637484</v>
      </c>
      <c r="Z169" s="41">
        <f t="shared" si="180"/>
        <v>3034.2003011634574</v>
      </c>
      <c r="AA169" s="41">
        <f t="shared" si="180"/>
        <v>2900.7623035070174</v>
      </c>
      <c r="AB169" s="41">
        <f t="shared" si="180"/>
        <v>2714.0716941174996</v>
      </c>
      <c r="AC169" s="41">
        <f t="shared" si="180"/>
        <v>2647.6728036771638</v>
      </c>
      <c r="AD169" s="41">
        <f t="shared" si="180"/>
        <v>2940.5728124178195</v>
      </c>
      <c r="AE169" s="41">
        <f t="shared" si="180"/>
        <v>2798.80055913765</v>
      </c>
      <c r="AF169" s="41">
        <f t="shared" si="180"/>
        <v>3888.7186114533733</v>
      </c>
      <c r="AG169" s="41">
        <f t="shared" ref="AG169" si="181">IF(AND(AG46=0,AG128=0),0,IF(OR(AG46=0,AG128=0),1/0,1000000*AG128/AG46))</f>
        <v>3787.4066092259209</v>
      </c>
    </row>
    <row r="170" spans="1:33" x14ac:dyDescent="0.25">
      <c r="A170" s="32" t="s">
        <v>49</v>
      </c>
      <c r="B170" s="41">
        <f t="shared" si="177"/>
        <v>30514.471829362883</v>
      </c>
      <c r="C170" s="41">
        <f t="shared" si="177"/>
        <v>6096.5632616338298</v>
      </c>
      <c r="D170" s="41">
        <f t="shared" ref="D170:AF170" si="182">IF(AND(D47=0,D129=0),0,IF(OR(D47=0,D129=0),1/0,1000000*D129/D47))</f>
        <v>6089.0959425912179</v>
      </c>
      <c r="E170" s="41">
        <f t="shared" si="182"/>
        <v>6086.3239167611073</v>
      </c>
      <c r="F170" s="41">
        <f t="shared" si="182"/>
        <v>6080.2860563212289</v>
      </c>
      <c r="G170" s="41">
        <f t="shared" si="182"/>
        <v>6074.0770234906722</v>
      </c>
      <c r="H170" s="41">
        <f t="shared" si="182"/>
        <v>6067.9276888869526</v>
      </c>
      <c r="I170" s="41">
        <f t="shared" si="182"/>
        <v>6061.5224290794758</v>
      </c>
      <c r="J170" s="41">
        <f t="shared" si="182"/>
        <v>6054.9270763960612</v>
      </c>
      <c r="K170" s="41">
        <f t="shared" si="182"/>
        <v>6049.0258514357274</v>
      </c>
      <c r="L170" s="41">
        <f t="shared" si="182"/>
        <v>6041.5838522157546</v>
      </c>
      <c r="M170" s="41">
        <f t="shared" si="182"/>
        <v>6029.4971466909356</v>
      </c>
      <c r="N170" s="41">
        <f t="shared" si="182"/>
        <v>6020.763679569357</v>
      </c>
      <c r="O170" s="41">
        <f t="shared" si="182"/>
        <v>6016.0936838794296</v>
      </c>
      <c r="P170" s="41">
        <f t="shared" si="182"/>
        <v>6014.5369698103723</v>
      </c>
      <c r="Q170" s="41">
        <f t="shared" si="182"/>
        <v>6897.2135435485434</v>
      </c>
      <c r="R170" s="41">
        <f t="shared" si="182"/>
        <v>6051.5207668396051</v>
      </c>
      <c r="S170" s="41">
        <f t="shared" si="182"/>
        <v>5878.5989920575057</v>
      </c>
      <c r="T170" s="41">
        <f t="shared" si="182"/>
        <v>6323.1019792422258</v>
      </c>
      <c r="U170" s="41">
        <f t="shared" si="182"/>
        <v>5506.6638245692984</v>
      </c>
      <c r="V170" s="41">
        <f t="shared" si="182"/>
        <v>5766.5332673014873</v>
      </c>
      <c r="W170" s="41">
        <f t="shared" si="182"/>
        <v>6104.0513103693238</v>
      </c>
      <c r="X170" s="41">
        <f t="shared" si="182"/>
        <v>6253.6551481135302</v>
      </c>
      <c r="Y170" s="41">
        <f t="shared" si="182"/>
        <v>7114.6812251621195</v>
      </c>
      <c r="Z170" s="41">
        <f t="shared" si="182"/>
        <v>6991.1932736808985</v>
      </c>
      <c r="AA170" s="41">
        <f t="shared" si="182"/>
        <v>6133.4866243708275</v>
      </c>
      <c r="AB170" s="41">
        <f t="shared" si="182"/>
        <v>5988.8699139253922</v>
      </c>
      <c r="AC170" s="41">
        <f t="shared" si="182"/>
        <v>6817.1562188355783</v>
      </c>
      <c r="AD170" s="41">
        <f t="shared" si="182"/>
        <v>7897.9402334965334</v>
      </c>
      <c r="AE170" s="41">
        <f t="shared" si="182"/>
        <v>8501.9377455664235</v>
      </c>
      <c r="AF170" s="41">
        <f t="shared" si="182"/>
        <v>5861.4450818223077</v>
      </c>
      <c r="AG170" s="41">
        <f t="shared" ref="AG170" si="183">IF(AND(AG47=0,AG129=0),0,IF(OR(AG47=0,AG129=0),1/0,1000000*AG129/AG47))</f>
        <v>6683.64680901474</v>
      </c>
    </row>
    <row r="171" spans="1:33" x14ac:dyDescent="0.25">
      <c r="A171" s="5" t="s">
        <v>1</v>
      </c>
      <c r="B171" s="11">
        <f t="shared" si="177"/>
        <v>15000.149420698477</v>
      </c>
      <c r="C171" s="11">
        <f t="shared" si="177"/>
        <v>3492.3744897214924</v>
      </c>
      <c r="D171" s="11">
        <f t="shared" ref="D171:AF171" si="184">IF(AND(D48=0,D130=0),0,IF(OR(D48=0,D130=0),1/0,1000000*D130/D48))</f>
        <v>3343.4966396436639</v>
      </c>
      <c r="E171" s="11">
        <f t="shared" si="184"/>
        <v>3225.059619754968</v>
      </c>
      <c r="F171" s="11">
        <f t="shared" si="184"/>
        <v>3386.8428491169507</v>
      </c>
      <c r="G171" s="11">
        <f t="shared" si="184"/>
        <v>3211.4531002915751</v>
      </c>
      <c r="H171" s="11">
        <f t="shared" si="184"/>
        <v>3256.5781758399571</v>
      </c>
      <c r="I171" s="11">
        <f t="shared" si="184"/>
        <v>3198.500292698559</v>
      </c>
      <c r="J171" s="11">
        <f t="shared" si="184"/>
        <v>3244.6412604567467</v>
      </c>
      <c r="K171" s="11">
        <f t="shared" si="184"/>
        <v>3117.4038266633452</v>
      </c>
      <c r="L171" s="11">
        <f t="shared" si="184"/>
        <v>2940.7964834972931</v>
      </c>
      <c r="M171" s="11">
        <f t="shared" si="184"/>
        <v>2922.4330504825034</v>
      </c>
      <c r="N171" s="11">
        <f t="shared" si="184"/>
        <v>2929.861561701799</v>
      </c>
      <c r="O171" s="11">
        <f t="shared" si="184"/>
        <v>2972.0247013079406</v>
      </c>
      <c r="P171" s="11">
        <f t="shared" si="184"/>
        <v>2972.6975659084223</v>
      </c>
      <c r="Q171" s="11">
        <f t="shared" si="184"/>
        <v>2808.4756796132319</v>
      </c>
      <c r="R171" s="11">
        <f t="shared" si="184"/>
        <v>2572.3746984650074</v>
      </c>
      <c r="S171" s="11">
        <f t="shared" si="184"/>
        <v>2473.0448277340352</v>
      </c>
      <c r="T171" s="11">
        <f t="shared" si="184"/>
        <v>2611.4558144972693</v>
      </c>
      <c r="U171" s="11">
        <f t="shared" si="184"/>
        <v>2447.8982317346627</v>
      </c>
      <c r="V171" s="11">
        <f t="shared" si="184"/>
        <v>2420.2867708044791</v>
      </c>
      <c r="W171" s="11">
        <f t="shared" si="184"/>
        <v>2663.5989743347764</v>
      </c>
      <c r="X171" s="11">
        <f t="shared" si="184"/>
        <v>2714.7230865670367</v>
      </c>
      <c r="Y171" s="11">
        <f t="shared" si="184"/>
        <v>3095.0239656384829</v>
      </c>
      <c r="Z171" s="11">
        <f t="shared" si="184"/>
        <v>2895.167835224695</v>
      </c>
      <c r="AA171" s="11">
        <f t="shared" si="184"/>
        <v>2804.8832339048085</v>
      </c>
      <c r="AB171" s="11">
        <f t="shared" si="184"/>
        <v>2778.3606090910139</v>
      </c>
      <c r="AC171" s="11">
        <f t="shared" si="184"/>
        <v>2884.6249607109435</v>
      </c>
      <c r="AD171" s="11">
        <f t="shared" si="184"/>
        <v>4818.9116990451075</v>
      </c>
      <c r="AE171" s="11">
        <f t="shared" si="184"/>
        <v>4583.2136433998085</v>
      </c>
      <c r="AF171" s="11">
        <f t="shared" si="184"/>
        <v>5977.4782265862004</v>
      </c>
      <c r="AG171" s="11">
        <f t="shared" ref="AG171" si="185">IF(AND(AG48=0,AG130=0),0,IF(OR(AG48=0,AG130=0),1/0,1000000*AG130/AG48))</f>
        <v>6213.4308699578633</v>
      </c>
    </row>
    <row r="172" spans="1:33" x14ac:dyDescent="0.25">
      <c r="A172" s="34" t="s">
        <v>3</v>
      </c>
      <c r="B172" s="42">
        <f t="shared" si="177"/>
        <v>1553.6900507221064</v>
      </c>
      <c r="C172" s="42">
        <f t="shared" si="177"/>
        <v>1552.4214527037245</v>
      </c>
      <c r="D172" s="42">
        <f t="shared" ref="D172:AF172" si="186">IF(AND(D49=0,D131=0),0,IF(OR(D49=0,D131=0),1/0,1000000*D131/D49))</f>
        <v>1552.3015716900438</v>
      </c>
      <c r="E172" s="42">
        <f t="shared" si="186"/>
        <v>1550.5307603887425</v>
      </c>
      <c r="F172" s="42">
        <f t="shared" si="186"/>
        <v>1549.7124725042656</v>
      </c>
      <c r="G172" s="42">
        <f t="shared" si="186"/>
        <v>1548.7679693189862</v>
      </c>
      <c r="H172" s="42">
        <f t="shared" si="186"/>
        <v>1547.0018096445456</v>
      </c>
      <c r="I172" s="42">
        <f t="shared" si="186"/>
        <v>1546.2149153537375</v>
      </c>
      <c r="J172" s="42">
        <f t="shared" si="186"/>
        <v>1544.4545703939725</v>
      </c>
      <c r="K172" s="42">
        <f t="shared" si="186"/>
        <v>1543.5772932899458</v>
      </c>
      <c r="L172" s="42">
        <f t="shared" si="186"/>
        <v>1540.9351872101736</v>
      </c>
      <c r="M172" s="42">
        <f t="shared" si="186"/>
        <v>1534.0341400763257</v>
      </c>
      <c r="N172" s="42">
        <f t="shared" si="186"/>
        <v>1537.4192819322113</v>
      </c>
      <c r="O172" s="42">
        <f t="shared" si="186"/>
        <v>1540.6015098103856</v>
      </c>
      <c r="P172" s="42">
        <f t="shared" si="186"/>
        <v>1540.6562756034043</v>
      </c>
      <c r="Q172" s="42">
        <f t="shared" si="186"/>
        <v>1521.6412437890826</v>
      </c>
      <c r="R172" s="42">
        <f t="shared" si="186"/>
        <v>1760.4011396457686</v>
      </c>
      <c r="S172" s="42">
        <f t="shared" si="186"/>
        <v>1709.7417841168854</v>
      </c>
      <c r="T172" s="42">
        <f t="shared" si="186"/>
        <v>1587.5326555310612</v>
      </c>
      <c r="U172" s="42">
        <f t="shared" si="186"/>
        <v>1438.7709410258478</v>
      </c>
      <c r="V172" s="42">
        <f t="shared" si="186"/>
        <v>1364.6764462470244</v>
      </c>
      <c r="W172" s="42">
        <f t="shared" si="186"/>
        <v>1343.676405723385</v>
      </c>
      <c r="X172" s="42">
        <f t="shared" si="186"/>
        <v>1212.4288553188912</v>
      </c>
      <c r="Y172" s="42">
        <f t="shared" si="186"/>
        <v>1287.5601278314164</v>
      </c>
      <c r="Z172" s="42">
        <f t="shared" si="186"/>
        <v>1164.5915915404109</v>
      </c>
      <c r="AA172" s="42">
        <f t="shared" si="186"/>
        <v>1304.5316354897577</v>
      </c>
      <c r="AB172" s="42">
        <f t="shared" si="186"/>
        <v>1230.8432360599284</v>
      </c>
      <c r="AC172" s="42">
        <f t="shared" si="186"/>
        <v>1194.6213040396251</v>
      </c>
      <c r="AD172" s="42">
        <f t="shared" si="186"/>
        <v>1196.7625814324695</v>
      </c>
      <c r="AE172" s="42">
        <f t="shared" si="186"/>
        <v>1184.1262629521705</v>
      </c>
      <c r="AF172" s="42">
        <f t="shared" si="186"/>
        <v>1016.9820741519759</v>
      </c>
      <c r="AG172" s="42">
        <f t="shared" ref="AG172" si="187">IF(AND(AG49=0,AG131=0),0,IF(OR(AG49=0,AG131=0),1/0,1000000*AG131/AG49))</f>
        <v>1038.9547862127658</v>
      </c>
    </row>
    <row r="173" spans="1:33" x14ac:dyDescent="0.25">
      <c r="A173" s="34" t="s">
        <v>48</v>
      </c>
      <c r="B173" s="42">
        <f t="shared" si="177"/>
        <v>22923.995650269357</v>
      </c>
      <c r="C173" s="42">
        <f t="shared" si="177"/>
        <v>4580.4965189253671</v>
      </c>
      <c r="D173" s="42">
        <f t="shared" ref="D173:AF173" si="188">IF(AND(D50=0,D132=0),0,IF(OR(D50=0,D132=0),1/0,1000000*D132/D50))</f>
        <v>4574.9731577114726</v>
      </c>
      <c r="E173" s="42">
        <f t="shared" si="188"/>
        <v>4572.5125567098667</v>
      </c>
      <c r="F173" s="42">
        <f t="shared" si="188"/>
        <v>4567.87905835519</v>
      </c>
      <c r="G173" s="42">
        <f t="shared" si="188"/>
        <v>4563.4091555451751</v>
      </c>
      <c r="H173" s="42">
        <f t="shared" si="188"/>
        <v>4558.8395869274673</v>
      </c>
      <c r="I173" s="42">
        <f t="shared" si="188"/>
        <v>4554.2662807847173</v>
      </c>
      <c r="J173" s="42">
        <f t="shared" si="188"/>
        <v>4549.5315490978464</v>
      </c>
      <c r="K173" s="42">
        <f t="shared" si="188"/>
        <v>4544.7978087215306</v>
      </c>
      <c r="L173" s="42">
        <f t="shared" si="188"/>
        <v>4539.4276726952266</v>
      </c>
      <c r="M173" s="42">
        <f t="shared" si="188"/>
        <v>4530.6503353158078</v>
      </c>
      <c r="N173" s="42">
        <f t="shared" si="188"/>
        <v>4524.2066105397544</v>
      </c>
      <c r="O173" s="42">
        <f t="shared" si="188"/>
        <v>4520.6718496103049</v>
      </c>
      <c r="P173" s="42">
        <f t="shared" si="188"/>
        <v>4519.2562908656555</v>
      </c>
      <c r="Q173" s="42">
        <f t="shared" si="188"/>
        <v>4010.0649594741317</v>
      </c>
      <c r="R173" s="42">
        <f t="shared" si="188"/>
        <v>3253.709860204478</v>
      </c>
      <c r="S173" s="42">
        <f t="shared" si="188"/>
        <v>3091.5800868023266</v>
      </c>
      <c r="T173" s="42">
        <f t="shared" si="188"/>
        <v>3541.78629149688</v>
      </c>
      <c r="U173" s="42">
        <f t="shared" si="188"/>
        <v>2851.2547968918834</v>
      </c>
      <c r="V173" s="42">
        <f t="shared" si="188"/>
        <v>2767.4337852574895</v>
      </c>
      <c r="W173" s="42">
        <f t="shared" si="188"/>
        <v>2923.2745579212146</v>
      </c>
      <c r="X173" s="42">
        <f t="shared" si="188"/>
        <v>2890.1493643590779</v>
      </c>
      <c r="Y173" s="42">
        <f t="shared" si="188"/>
        <v>2774.3017929046241</v>
      </c>
      <c r="Z173" s="42">
        <f t="shared" si="188"/>
        <v>2557.3157021375528</v>
      </c>
      <c r="AA173" s="42">
        <f t="shared" si="188"/>
        <v>2426.177434596329</v>
      </c>
      <c r="AB173" s="42">
        <f t="shared" si="188"/>
        <v>2252.5349505797967</v>
      </c>
      <c r="AC173" s="42">
        <f t="shared" si="188"/>
        <v>2180.3354392062774</v>
      </c>
      <c r="AD173" s="42">
        <f t="shared" si="188"/>
        <v>2402.5263125911065</v>
      </c>
      <c r="AE173" s="42">
        <f t="shared" si="188"/>
        <v>2453.7228740797718</v>
      </c>
      <c r="AF173" s="42">
        <f t="shared" si="188"/>
        <v>3409.25964754089</v>
      </c>
      <c r="AG173" s="42">
        <f t="shared" ref="AG173" si="189">IF(AND(AG50=0,AG132=0),0,IF(OR(AG50=0,AG132=0),1/0,1000000*AG132/AG50))</f>
        <v>3320.4388930670821</v>
      </c>
    </row>
    <row r="174" spans="1:33" x14ac:dyDescent="0.25">
      <c r="A174" s="36" t="s">
        <v>49</v>
      </c>
      <c r="B174" s="43">
        <f t="shared" si="177"/>
        <v>31808.03782927318</v>
      </c>
      <c r="C174" s="43">
        <f t="shared" si="177"/>
        <v>6355.6375063751293</v>
      </c>
      <c r="D174" s="43">
        <f t="shared" ref="D174:AF174" si="190">IF(AND(D51=0,D133=0),0,IF(OR(D51=0,D133=0),1/0,1000000*D133/D51))</f>
        <v>6410.7925763455169</v>
      </c>
      <c r="E174" s="43">
        <f t="shared" si="190"/>
        <v>6344.5594126582882</v>
      </c>
      <c r="F174" s="43">
        <f t="shared" si="190"/>
        <v>6314.0065543397814</v>
      </c>
      <c r="G174" s="43">
        <f t="shared" si="190"/>
        <v>6331.9280488664272</v>
      </c>
      <c r="H174" s="43">
        <f t="shared" si="190"/>
        <v>6301.5116346816076</v>
      </c>
      <c r="I174" s="43">
        <f t="shared" si="190"/>
        <v>6319.2419137490724</v>
      </c>
      <c r="J174" s="43">
        <f t="shared" si="190"/>
        <v>6288.6454858380266</v>
      </c>
      <c r="K174" s="43">
        <f t="shared" si="190"/>
        <v>6282.1022154535085</v>
      </c>
      <c r="L174" s="43">
        <f t="shared" si="190"/>
        <v>6267.4872527333482</v>
      </c>
      <c r="M174" s="43">
        <f t="shared" si="190"/>
        <v>6286.4737655471135</v>
      </c>
      <c r="N174" s="43">
        <f t="shared" si="190"/>
        <v>6277.5328180541428</v>
      </c>
      <c r="O174" s="43">
        <f t="shared" si="190"/>
        <v>6248.753814146914</v>
      </c>
      <c r="P174" s="43">
        <f t="shared" si="190"/>
        <v>6246.797140802988</v>
      </c>
      <c r="Q174" s="43">
        <f t="shared" si="190"/>
        <v>6723.0900589360372</v>
      </c>
      <c r="R174" s="43">
        <f t="shared" si="190"/>
        <v>5453.2171250528982</v>
      </c>
      <c r="S174" s="43">
        <f t="shared" si="190"/>
        <v>5338.5702800041781</v>
      </c>
      <c r="T174" s="43">
        <f t="shared" si="190"/>
        <v>6004.8835040885551</v>
      </c>
      <c r="U174" s="43">
        <f t="shared" si="190"/>
        <v>5644.5713341238625</v>
      </c>
      <c r="V174" s="43">
        <f t="shared" si="190"/>
        <v>5951.1891989673286</v>
      </c>
      <c r="W174" s="43">
        <f t="shared" si="190"/>
        <v>6460.6229747716798</v>
      </c>
      <c r="X174" s="43">
        <f t="shared" si="190"/>
        <v>8882.0707373354962</v>
      </c>
      <c r="Y174" s="43">
        <f t="shared" si="190"/>
        <v>10146.006111627623</v>
      </c>
      <c r="Z174" s="43">
        <f t="shared" si="190"/>
        <v>10362.214535979219</v>
      </c>
      <c r="AA174" s="43">
        <f t="shared" si="190"/>
        <v>9578.1728250008382</v>
      </c>
      <c r="AB174" s="43">
        <f t="shared" si="190"/>
        <v>9448.0927531352136</v>
      </c>
      <c r="AC174" s="43">
        <f t="shared" si="190"/>
        <v>10543.136518143199</v>
      </c>
      <c r="AD174" s="43">
        <f t="shared" si="190"/>
        <v>11897.512083355679</v>
      </c>
      <c r="AE174" s="43">
        <f t="shared" si="190"/>
        <v>15282.989629819798</v>
      </c>
      <c r="AF174" s="43">
        <f t="shared" si="190"/>
        <v>26773.62286658449</v>
      </c>
      <c r="AG174" s="43">
        <f t="shared" ref="AG174" si="191">IF(AND(AG51=0,AG133=0),0,IF(OR(AG51=0,AG133=0),1/0,1000000*AG133/AG51))</f>
        <v>22988.245098040483</v>
      </c>
    </row>
    <row r="175" spans="1:33" x14ac:dyDescent="0.25">
      <c r="A175" s="20"/>
      <c r="B175" s="20"/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x14ac:dyDescent="0.25">
      <c r="A176" s="24" t="s">
        <v>29</v>
      </c>
      <c r="B176" s="25">
        <f t="shared" ref="B176:K176" si="192">IF(B123=0,0,B123/B$123)</f>
        <v>1</v>
      </c>
      <c r="C176" s="25">
        <f t="shared" si="192"/>
        <v>1</v>
      </c>
      <c r="D176" s="25">
        <f t="shared" si="192"/>
        <v>1</v>
      </c>
      <c r="E176" s="25">
        <f t="shared" si="192"/>
        <v>1</v>
      </c>
      <c r="F176" s="25">
        <f t="shared" si="192"/>
        <v>1</v>
      </c>
      <c r="G176" s="25">
        <f t="shared" si="192"/>
        <v>1</v>
      </c>
      <c r="H176" s="25">
        <f t="shared" si="192"/>
        <v>1</v>
      </c>
      <c r="I176" s="25">
        <f t="shared" si="192"/>
        <v>1</v>
      </c>
      <c r="J176" s="25">
        <f t="shared" si="192"/>
        <v>1</v>
      </c>
      <c r="K176" s="25">
        <f t="shared" si="192"/>
        <v>1</v>
      </c>
      <c r="L176" s="25">
        <f t="shared" ref="L176:AF176" si="193">IF(L123=0,0,L123/L$123)</f>
        <v>1</v>
      </c>
      <c r="M176" s="25">
        <f t="shared" si="193"/>
        <v>1</v>
      </c>
      <c r="N176" s="25">
        <f t="shared" si="193"/>
        <v>1</v>
      </c>
      <c r="O176" s="25">
        <f t="shared" si="193"/>
        <v>1</v>
      </c>
      <c r="P176" s="25">
        <f t="shared" si="193"/>
        <v>1</v>
      </c>
      <c r="Q176" s="25">
        <f t="shared" si="193"/>
        <v>1</v>
      </c>
      <c r="R176" s="25">
        <f t="shared" si="193"/>
        <v>1</v>
      </c>
      <c r="S176" s="25">
        <f t="shared" si="193"/>
        <v>1</v>
      </c>
      <c r="T176" s="25">
        <f t="shared" si="193"/>
        <v>1</v>
      </c>
      <c r="U176" s="25">
        <f t="shared" si="193"/>
        <v>1</v>
      </c>
      <c r="V176" s="25">
        <f t="shared" si="193"/>
        <v>1</v>
      </c>
      <c r="W176" s="25">
        <f t="shared" si="193"/>
        <v>1</v>
      </c>
      <c r="X176" s="25">
        <f t="shared" si="193"/>
        <v>1</v>
      </c>
      <c r="Y176" s="25">
        <f t="shared" si="193"/>
        <v>1</v>
      </c>
      <c r="Z176" s="25">
        <f t="shared" si="193"/>
        <v>1</v>
      </c>
      <c r="AA176" s="25">
        <f t="shared" si="193"/>
        <v>1</v>
      </c>
      <c r="AB176" s="25">
        <f t="shared" si="193"/>
        <v>1</v>
      </c>
      <c r="AC176" s="25">
        <f t="shared" si="193"/>
        <v>1</v>
      </c>
      <c r="AD176" s="25">
        <f t="shared" si="193"/>
        <v>1</v>
      </c>
      <c r="AE176" s="25">
        <f t="shared" si="193"/>
        <v>1</v>
      </c>
      <c r="AF176" s="25">
        <f t="shared" si="193"/>
        <v>1</v>
      </c>
      <c r="AG176" s="25">
        <f t="shared" ref="AG176" si="194">IF(AG123=0,0,AG123/AG$123)</f>
        <v>1</v>
      </c>
    </row>
    <row r="177" spans="1:33" x14ac:dyDescent="0.25">
      <c r="A177" s="3" t="s">
        <v>2</v>
      </c>
      <c r="B177" s="12">
        <f t="shared" ref="B177:K177" si="195">IF(B126=0,0,B126/B$123)</f>
        <v>0.99482121265044554</v>
      </c>
      <c r="C177" s="12">
        <f t="shared" si="195"/>
        <v>0.99407523902961881</v>
      </c>
      <c r="D177" s="12">
        <f t="shared" si="195"/>
        <v>0.99375861205185523</v>
      </c>
      <c r="E177" s="12">
        <f t="shared" si="195"/>
        <v>0.99434438654384638</v>
      </c>
      <c r="F177" s="12">
        <f t="shared" si="195"/>
        <v>0.9945522062648271</v>
      </c>
      <c r="G177" s="12">
        <f t="shared" si="195"/>
        <v>0.99438652806189454</v>
      </c>
      <c r="H177" s="12">
        <f t="shared" si="195"/>
        <v>0.99439510870099557</v>
      </c>
      <c r="I177" s="12">
        <f t="shared" si="195"/>
        <v>0.99433679500900518</v>
      </c>
      <c r="J177" s="12">
        <f t="shared" si="195"/>
        <v>0.99438139580611373</v>
      </c>
      <c r="K177" s="12">
        <f t="shared" si="195"/>
        <v>0.99430451726819857</v>
      </c>
      <c r="L177" s="12">
        <f t="shared" ref="L177:AF177" si="196">IF(L126=0,0,L126/L$123)</f>
        <v>0.99385369521123101</v>
      </c>
      <c r="M177" s="12">
        <f t="shared" si="196"/>
        <v>0.99265502694307195</v>
      </c>
      <c r="N177" s="12">
        <f t="shared" si="196"/>
        <v>0.99233175913981631</v>
      </c>
      <c r="O177" s="12">
        <f t="shared" si="196"/>
        <v>0.99272799896645125</v>
      </c>
      <c r="P177" s="12">
        <f t="shared" si="196"/>
        <v>0.99350859368714772</v>
      </c>
      <c r="Q177" s="12">
        <f t="shared" si="196"/>
        <v>0.99356374899973565</v>
      </c>
      <c r="R177" s="12">
        <f t="shared" si="196"/>
        <v>0.99357726523449996</v>
      </c>
      <c r="S177" s="12">
        <f t="shared" si="196"/>
        <v>0.99266493627376007</v>
      </c>
      <c r="T177" s="12">
        <f t="shared" si="196"/>
        <v>0.99318533493852335</v>
      </c>
      <c r="U177" s="12">
        <f t="shared" si="196"/>
        <v>0.99234876967758201</v>
      </c>
      <c r="V177" s="12">
        <f t="shared" si="196"/>
        <v>0.99467745900347482</v>
      </c>
      <c r="W177" s="12">
        <f t="shared" si="196"/>
        <v>0.99527413779902785</v>
      </c>
      <c r="X177" s="12">
        <f t="shared" si="196"/>
        <v>0.9956195467778709</v>
      </c>
      <c r="Y177" s="12">
        <f t="shared" si="196"/>
        <v>0.99559640775706071</v>
      </c>
      <c r="Z177" s="12">
        <f t="shared" si="196"/>
        <v>0.99632369130999732</v>
      </c>
      <c r="AA177" s="12">
        <f t="shared" si="196"/>
        <v>0.99647937014306254</v>
      </c>
      <c r="AB177" s="12">
        <f t="shared" si="196"/>
        <v>0.99693188138739708</v>
      </c>
      <c r="AC177" s="12">
        <f t="shared" si="196"/>
        <v>0.9974330158994833</v>
      </c>
      <c r="AD177" s="12">
        <f t="shared" si="196"/>
        <v>0.99550203372641999</v>
      </c>
      <c r="AE177" s="12">
        <f t="shared" si="196"/>
        <v>0.99649147937352089</v>
      </c>
      <c r="AF177" s="12">
        <f t="shared" si="196"/>
        <v>0.98494060738017408</v>
      </c>
      <c r="AG177" s="12">
        <f t="shared" ref="AG177" si="197">IF(AG126=0,0,AG126/AG$123)</f>
        <v>0.98860019305009628</v>
      </c>
    </row>
    <row r="178" spans="1:33" x14ac:dyDescent="0.25">
      <c r="A178" s="32" t="s">
        <v>3</v>
      </c>
      <c r="B178" s="38">
        <f t="shared" ref="B178:K178" si="198">IF(B127=0,0,B127/B$123)</f>
        <v>1.227792207356335E-2</v>
      </c>
      <c r="C178" s="38">
        <f t="shared" si="198"/>
        <v>6.1390610802475563E-2</v>
      </c>
      <c r="D178" s="38">
        <f t="shared" si="198"/>
        <v>7.8639059652476195E-2</v>
      </c>
      <c r="E178" s="38">
        <f t="shared" si="198"/>
        <v>7.8029556289653815E-2</v>
      </c>
      <c r="F178" s="38">
        <f t="shared" si="198"/>
        <v>6.5568197037579573E-2</v>
      </c>
      <c r="G178" s="38">
        <f t="shared" si="198"/>
        <v>8.1016877383479041E-2</v>
      </c>
      <c r="H178" s="38">
        <f t="shared" si="198"/>
        <v>7.6331438948577454E-2</v>
      </c>
      <c r="I178" s="38">
        <f t="shared" si="198"/>
        <v>8.3694949188404824E-2</v>
      </c>
      <c r="J178" s="38">
        <f t="shared" si="198"/>
        <v>7.8258558697150413E-2</v>
      </c>
      <c r="K178" s="38">
        <f t="shared" si="198"/>
        <v>9.1704562526286754E-2</v>
      </c>
      <c r="L178" s="38">
        <f t="shared" ref="L178:AF178" si="199">IF(L127=0,0,L127/L$123)</f>
        <v>0.10927673241531742</v>
      </c>
      <c r="M178" s="38">
        <f t="shared" si="199"/>
        <v>0.10889939825028372</v>
      </c>
      <c r="N178" s="38">
        <f t="shared" si="199"/>
        <v>0.13444252485963923</v>
      </c>
      <c r="O178" s="38">
        <f t="shared" si="199"/>
        <v>0.15125276450323188</v>
      </c>
      <c r="P178" s="38">
        <f t="shared" si="199"/>
        <v>0.14468679574174756</v>
      </c>
      <c r="Q178" s="38">
        <f t="shared" si="199"/>
        <v>0.12112433421715883</v>
      </c>
      <c r="R178" s="38">
        <f t="shared" si="199"/>
        <v>0.12718320139239708</v>
      </c>
      <c r="S178" s="38">
        <f t="shared" si="199"/>
        <v>0.12166976170669472</v>
      </c>
      <c r="T178" s="38">
        <f t="shared" si="199"/>
        <v>0.10789695824183719</v>
      </c>
      <c r="U178" s="38">
        <f t="shared" si="199"/>
        <v>0.11625662063196604</v>
      </c>
      <c r="V178" s="38">
        <f t="shared" si="199"/>
        <v>9.0594611355640911E-2</v>
      </c>
      <c r="W178" s="38">
        <f t="shared" si="199"/>
        <v>9.4850947259905866E-2</v>
      </c>
      <c r="X178" s="38">
        <f t="shared" si="199"/>
        <v>8.2209929230203177E-2</v>
      </c>
      <c r="Y178" s="38">
        <f t="shared" si="199"/>
        <v>7.5727992210883124E-2</v>
      </c>
      <c r="Z178" s="38">
        <f t="shared" si="199"/>
        <v>7.5868369620619699E-2</v>
      </c>
      <c r="AA178" s="38">
        <f t="shared" si="199"/>
        <v>8.5218838919043569E-2</v>
      </c>
      <c r="AB178" s="38">
        <f t="shared" si="199"/>
        <v>8.143477506519281E-2</v>
      </c>
      <c r="AC178" s="38">
        <f t="shared" si="199"/>
        <v>6.6712321081056652E-2</v>
      </c>
      <c r="AD178" s="38">
        <f t="shared" si="199"/>
        <v>5.4785845110361248E-2</v>
      </c>
      <c r="AE178" s="38">
        <f t="shared" si="199"/>
        <v>5.0820780959529362E-2</v>
      </c>
      <c r="AF178" s="38">
        <f t="shared" si="199"/>
        <v>9.3479515874160896E-2</v>
      </c>
      <c r="AG178" s="38">
        <f t="shared" ref="AG178" si="200">IF(AG127=0,0,AG127/AG$123)</f>
        <v>7.0532994474749561E-2</v>
      </c>
    </row>
    <row r="179" spans="1:33" x14ac:dyDescent="0.25">
      <c r="A179" s="32" t="s">
        <v>48</v>
      </c>
      <c r="B179" s="38">
        <f t="shared" ref="B179:K179" si="201">IF(B128=0,0,B128/B$123)</f>
        <v>0.63397704259294219</v>
      </c>
      <c r="C179" s="38">
        <f t="shared" si="201"/>
        <v>0.60189877769190503</v>
      </c>
      <c r="D179" s="38">
        <f t="shared" si="201"/>
        <v>0.59058963556469757</v>
      </c>
      <c r="E179" s="38">
        <f t="shared" si="201"/>
        <v>0.59124049607016205</v>
      </c>
      <c r="F179" s="38">
        <f t="shared" si="201"/>
        <v>0.59941557533375223</v>
      </c>
      <c r="G179" s="38">
        <f t="shared" si="201"/>
        <v>0.58934067357095921</v>
      </c>
      <c r="H179" s="38">
        <f t="shared" si="201"/>
        <v>0.59239304431087692</v>
      </c>
      <c r="I179" s="38">
        <f t="shared" si="201"/>
        <v>0.5876170895429369</v>
      </c>
      <c r="J179" s="38">
        <f t="shared" si="201"/>
        <v>0.59115169623822783</v>
      </c>
      <c r="K179" s="38">
        <f t="shared" si="201"/>
        <v>0.58237312540129804</v>
      </c>
      <c r="L179" s="38">
        <f t="shared" ref="L179:AF179" si="202">IF(L128=0,0,L128/L$123)</f>
        <v>0.5707402515466139</v>
      </c>
      <c r="M179" s="38">
        <f t="shared" si="202"/>
        <v>0.57022774346899696</v>
      </c>
      <c r="N179" s="38">
        <f t="shared" si="202"/>
        <v>0.55353768654002511</v>
      </c>
      <c r="O179" s="38">
        <f t="shared" si="202"/>
        <v>0.54297134932953317</v>
      </c>
      <c r="P179" s="38">
        <f t="shared" si="202"/>
        <v>0.54769304300192367</v>
      </c>
      <c r="Q179" s="38">
        <f t="shared" si="202"/>
        <v>0.51739008536901709</v>
      </c>
      <c r="R179" s="38">
        <f t="shared" si="202"/>
        <v>0.48101206022307336</v>
      </c>
      <c r="S179" s="38">
        <f t="shared" si="202"/>
        <v>0.47659721575196173</v>
      </c>
      <c r="T179" s="38">
        <f t="shared" si="202"/>
        <v>0.49750463903402714</v>
      </c>
      <c r="U179" s="38">
        <f t="shared" si="202"/>
        <v>0.4733358527263975</v>
      </c>
      <c r="V179" s="38">
        <f t="shared" si="202"/>
        <v>0.4785398412893645</v>
      </c>
      <c r="W179" s="38">
        <f t="shared" si="202"/>
        <v>0.48320089128150745</v>
      </c>
      <c r="X179" s="38">
        <f t="shared" si="202"/>
        <v>0.46488726060433255</v>
      </c>
      <c r="Y179" s="38">
        <f t="shared" si="202"/>
        <v>0.43370427989753613</v>
      </c>
      <c r="Z179" s="38">
        <f t="shared" si="202"/>
        <v>0.42620448832224306</v>
      </c>
      <c r="AA179" s="38">
        <f t="shared" si="202"/>
        <v>0.43081839391745558</v>
      </c>
      <c r="AB179" s="38">
        <f t="shared" si="202"/>
        <v>0.42516932824709908</v>
      </c>
      <c r="AC179" s="38">
        <f t="shared" si="202"/>
        <v>0.39467582873100776</v>
      </c>
      <c r="AD179" s="38">
        <f t="shared" si="202"/>
        <v>0.39053545010798402</v>
      </c>
      <c r="AE179" s="38">
        <f t="shared" si="202"/>
        <v>0.36953897382000717</v>
      </c>
      <c r="AF179" s="38">
        <f t="shared" si="202"/>
        <v>0.5621555670066275</v>
      </c>
      <c r="AG179" s="38">
        <f t="shared" ref="AG179" si="203">IF(AG128=0,0,AG128/AG$123)</f>
        <v>0.56378167665500201</v>
      </c>
    </row>
    <row r="180" spans="1:33" x14ac:dyDescent="0.25">
      <c r="A180" s="32" t="s">
        <v>49</v>
      </c>
      <c r="B180" s="38">
        <f t="shared" ref="B180:K180" si="204">IF(B129=0,0,B129/B$123)</f>
        <v>0.34856624798393998</v>
      </c>
      <c r="C180" s="38">
        <f t="shared" si="204"/>
        <v>0.33078585053523829</v>
      </c>
      <c r="D180" s="38">
        <f t="shared" si="204"/>
        <v>0.32452991683468146</v>
      </c>
      <c r="E180" s="38">
        <f t="shared" si="204"/>
        <v>0.32507433418403037</v>
      </c>
      <c r="F180" s="38">
        <f t="shared" si="204"/>
        <v>0.32956843389349544</v>
      </c>
      <c r="G180" s="38">
        <f t="shared" si="204"/>
        <v>0.32402897710745621</v>
      </c>
      <c r="H180" s="38">
        <f t="shared" si="204"/>
        <v>0.32567062544154118</v>
      </c>
      <c r="I180" s="38">
        <f t="shared" si="204"/>
        <v>0.32302475627766342</v>
      </c>
      <c r="J180" s="38">
        <f t="shared" si="204"/>
        <v>0.32497114087073542</v>
      </c>
      <c r="K180" s="38">
        <f t="shared" si="204"/>
        <v>0.32022682934061392</v>
      </c>
      <c r="L180" s="38">
        <f t="shared" ref="L180:AF180" si="205">IF(L129=0,0,L129/L$123)</f>
        <v>0.31383671124929963</v>
      </c>
      <c r="M180" s="38">
        <f t="shared" si="205"/>
        <v>0.31352788522379132</v>
      </c>
      <c r="N180" s="38">
        <f t="shared" si="205"/>
        <v>0.30435154774015188</v>
      </c>
      <c r="O180" s="38">
        <f t="shared" si="205"/>
        <v>0.29850388513368609</v>
      </c>
      <c r="P180" s="38">
        <f t="shared" si="205"/>
        <v>0.30112875494347652</v>
      </c>
      <c r="Q180" s="38">
        <f t="shared" si="205"/>
        <v>0.3550493294135596</v>
      </c>
      <c r="R180" s="38">
        <f t="shared" si="205"/>
        <v>0.38538200361902947</v>
      </c>
      <c r="S180" s="38">
        <f t="shared" si="205"/>
        <v>0.39439795881510359</v>
      </c>
      <c r="T180" s="38">
        <f t="shared" si="205"/>
        <v>0.38778373766265906</v>
      </c>
      <c r="U180" s="38">
        <f t="shared" si="205"/>
        <v>0.4027562963192185</v>
      </c>
      <c r="V180" s="38">
        <f t="shared" si="205"/>
        <v>0.42554300635846931</v>
      </c>
      <c r="W180" s="38">
        <f t="shared" si="205"/>
        <v>0.41722229925761456</v>
      </c>
      <c r="X180" s="38">
        <f t="shared" si="205"/>
        <v>0.44852235694333509</v>
      </c>
      <c r="Y180" s="38">
        <f t="shared" si="205"/>
        <v>0.48616413564864158</v>
      </c>
      <c r="Z180" s="38">
        <f t="shared" si="205"/>
        <v>0.49425083336713455</v>
      </c>
      <c r="AA180" s="38">
        <f t="shared" si="205"/>
        <v>0.48044213730656343</v>
      </c>
      <c r="AB180" s="38">
        <f t="shared" si="205"/>
        <v>0.49032777807510536</v>
      </c>
      <c r="AC180" s="38">
        <f t="shared" si="205"/>
        <v>0.53604486608741886</v>
      </c>
      <c r="AD180" s="38">
        <f t="shared" si="205"/>
        <v>0.55018073850807481</v>
      </c>
      <c r="AE180" s="38">
        <f t="shared" si="205"/>
        <v>0.57613172459398432</v>
      </c>
      <c r="AF180" s="38">
        <f t="shared" si="205"/>
        <v>0.32930552449938577</v>
      </c>
      <c r="AG180" s="38">
        <f t="shared" ref="AG180" si="206">IF(AG129=0,0,AG129/AG$123)</f>
        <v>0.35428552192034468</v>
      </c>
    </row>
    <row r="181" spans="1:33" x14ac:dyDescent="0.25">
      <c r="A181" s="5" t="s">
        <v>1</v>
      </c>
      <c r="B181" s="13">
        <f t="shared" ref="B181:K181" si="207">IF(B130=0,0,B130/B$123)</f>
        <v>5.1787873495545327E-3</v>
      </c>
      <c r="C181" s="13">
        <f t="shared" si="207"/>
        <v>5.9247609703811203E-3</v>
      </c>
      <c r="D181" s="13">
        <f t="shared" si="207"/>
        <v>6.2413879481447564E-3</v>
      </c>
      <c r="E181" s="13">
        <f t="shared" si="207"/>
        <v>5.6556134561536863E-3</v>
      </c>
      <c r="F181" s="13">
        <f t="shared" si="207"/>
        <v>5.447793735172869E-3</v>
      </c>
      <c r="G181" s="13">
        <f t="shared" si="207"/>
        <v>5.6134719381055838E-3</v>
      </c>
      <c r="H181" s="13">
        <f t="shared" si="207"/>
        <v>5.6048912990044409E-3</v>
      </c>
      <c r="I181" s="13">
        <f t="shared" si="207"/>
        <v>5.6632049909946906E-3</v>
      </c>
      <c r="J181" s="13">
        <f t="shared" si="207"/>
        <v>5.6186041938862657E-3</v>
      </c>
      <c r="K181" s="13">
        <f t="shared" si="207"/>
        <v>5.6954827318013348E-3</v>
      </c>
      <c r="L181" s="13">
        <f t="shared" ref="L181:AF181" si="208">IF(L130=0,0,L130/L$123)</f>
        <v>6.1463047887688983E-3</v>
      </c>
      <c r="M181" s="13">
        <f t="shared" si="208"/>
        <v>7.3449730569281032E-3</v>
      </c>
      <c r="N181" s="13">
        <f t="shared" si="208"/>
        <v>7.6682408601836376E-3</v>
      </c>
      <c r="O181" s="13">
        <f t="shared" si="208"/>
        <v>7.2720010335488175E-3</v>
      </c>
      <c r="P181" s="13">
        <f t="shared" si="208"/>
        <v>6.4914063128523204E-3</v>
      </c>
      <c r="Q181" s="13">
        <f t="shared" si="208"/>
        <v>6.4362510002644226E-3</v>
      </c>
      <c r="R181" s="13">
        <f t="shared" si="208"/>
        <v>6.4227347655000768E-3</v>
      </c>
      <c r="S181" s="13">
        <f t="shared" si="208"/>
        <v>7.3350637262399191E-3</v>
      </c>
      <c r="T181" s="13">
        <f t="shared" si="208"/>
        <v>6.8146650614766676E-3</v>
      </c>
      <c r="U181" s="13">
        <f t="shared" si="208"/>
        <v>7.651230322417964E-3</v>
      </c>
      <c r="V181" s="13">
        <f t="shared" si="208"/>
        <v>5.3225409965251477E-3</v>
      </c>
      <c r="W181" s="13">
        <f t="shared" si="208"/>
        <v>4.7258622009721373E-3</v>
      </c>
      <c r="X181" s="13">
        <f t="shared" si="208"/>
        <v>4.3804532221291296E-3</v>
      </c>
      <c r="Y181" s="13">
        <f t="shared" si="208"/>
        <v>4.4035922429392941E-3</v>
      </c>
      <c r="Z181" s="13">
        <f t="shared" si="208"/>
        <v>3.6763086900026983E-3</v>
      </c>
      <c r="AA181" s="13">
        <f t="shared" si="208"/>
        <v>3.5206298569374584E-3</v>
      </c>
      <c r="AB181" s="13">
        <f t="shared" si="208"/>
        <v>3.0681186126028282E-3</v>
      </c>
      <c r="AC181" s="13">
        <f t="shared" si="208"/>
        <v>2.566984100516743E-3</v>
      </c>
      <c r="AD181" s="13">
        <f t="shared" si="208"/>
        <v>4.4979662735799598E-3</v>
      </c>
      <c r="AE181" s="13">
        <f t="shared" si="208"/>
        <v>3.5085206264791578E-3</v>
      </c>
      <c r="AF181" s="13">
        <f t="shared" si="208"/>
        <v>1.5059392619825909E-2</v>
      </c>
      <c r="AG181" s="13">
        <f t="shared" ref="AG181" si="209">IF(AG130=0,0,AG130/AG$123)</f>
        <v>1.1399806949903744E-2</v>
      </c>
    </row>
    <row r="182" spans="1:33" x14ac:dyDescent="0.25">
      <c r="A182" s="34" t="s">
        <v>3</v>
      </c>
      <c r="B182" s="39">
        <f t="shared" ref="B182:K183" si="210">IF(B131=0,0,B131/B$123)</f>
        <v>2.2196276493928918E-4</v>
      </c>
      <c r="C182" s="39">
        <f t="shared" si="210"/>
        <v>1.1089093572152976E-3</v>
      </c>
      <c r="D182" s="39">
        <f t="shared" si="210"/>
        <v>1.3601541788513087E-3</v>
      </c>
      <c r="E182" s="39">
        <f t="shared" si="210"/>
        <v>1.3361008012079828E-3</v>
      </c>
      <c r="F182" s="39">
        <f t="shared" si="210"/>
        <v>1.0987729351228837E-3</v>
      </c>
      <c r="G182" s="39">
        <f t="shared" si="210"/>
        <v>1.336233812200883E-3</v>
      </c>
      <c r="H182" s="39">
        <f t="shared" si="210"/>
        <v>1.2740999722191031E-3</v>
      </c>
      <c r="I182" s="39">
        <f t="shared" si="210"/>
        <v>1.3599029223441991E-3</v>
      </c>
      <c r="J182" s="39">
        <f t="shared" si="210"/>
        <v>1.2870861978688439E-3</v>
      </c>
      <c r="K182" s="39">
        <f t="shared" si="210"/>
        <v>1.4698748653545772E-3</v>
      </c>
      <c r="L182" s="39">
        <f t="shared" ref="L182:AF182" si="211">IF(L131=0,0,L131/L$123)</f>
        <v>1.8345050733085632E-3</v>
      </c>
      <c r="M182" s="39">
        <f t="shared" si="211"/>
        <v>2.2118392383423066E-3</v>
      </c>
      <c r="N182" s="39">
        <f t="shared" si="211"/>
        <v>2.2963289437352794E-3</v>
      </c>
      <c r="O182" s="39">
        <f t="shared" si="211"/>
        <v>2.1203832420260203E-3</v>
      </c>
      <c r="P182" s="39">
        <f t="shared" si="211"/>
        <v>1.8877422326520981E-3</v>
      </c>
      <c r="Q182" s="39">
        <f t="shared" si="211"/>
        <v>1.9373231632125903E-3</v>
      </c>
      <c r="R182" s="39">
        <f t="shared" si="211"/>
        <v>2.4148584467657852E-3</v>
      </c>
      <c r="S182" s="39">
        <f t="shared" si="211"/>
        <v>2.7704747791311474E-3</v>
      </c>
      <c r="T182" s="39">
        <f t="shared" si="211"/>
        <v>2.291144911877594E-3</v>
      </c>
      <c r="U182" s="39">
        <f t="shared" si="211"/>
        <v>1.7566676735356168E-3</v>
      </c>
      <c r="V182" s="39">
        <f t="shared" si="211"/>
        <v>1.2556944744756178E-3</v>
      </c>
      <c r="W182" s="39">
        <f t="shared" si="211"/>
        <v>1.0985114614261696E-3</v>
      </c>
      <c r="X182" s="39">
        <f t="shared" si="211"/>
        <v>8.16832602360115E-4</v>
      </c>
      <c r="Y182" s="39">
        <f t="shared" si="211"/>
        <v>6.3034401099960489E-4</v>
      </c>
      <c r="Z182" s="39">
        <f t="shared" si="211"/>
        <v>4.8996660126299696E-4</v>
      </c>
      <c r="AA182" s="39">
        <f t="shared" si="211"/>
        <v>4.9122611983004518E-4</v>
      </c>
      <c r="AB182" s="39">
        <f t="shared" si="211"/>
        <v>3.2839951572829156E-4</v>
      </c>
      <c r="AC182" s="39">
        <f t="shared" si="211"/>
        <v>2.6388396967203762E-4</v>
      </c>
      <c r="AD182" s="39">
        <f t="shared" si="211"/>
        <v>1.7799255535243952E-4</v>
      </c>
      <c r="AE182" s="39">
        <f t="shared" si="211"/>
        <v>1.2949527001200592E-4</v>
      </c>
      <c r="AF182" s="39">
        <f t="shared" si="211"/>
        <v>8.5404645913845749E-5</v>
      </c>
      <c r="AG182" s="39">
        <f t="shared" ref="AG182" si="212">IF(AG131=0,0,AG131/AG$123)</f>
        <v>3.9302568704934081E-5</v>
      </c>
    </row>
    <row r="183" spans="1:33" x14ac:dyDescent="0.25">
      <c r="A183" s="34" t="s">
        <v>48</v>
      </c>
      <c r="B183" s="39">
        <f t="shared" si="210"/>
        <v>3.8207871843954212E-3</v>
      </c>
      <c r="C183" s="39">
        <f t="shared" si="210"/>
        <v>3.6808785860904009E-3</v>
      </c>
      <c r="D183" s="39">
        <f t="shared" si="210"/>
        <v>3.6600924216873575E-3</v>
      </c>
      <c r="E183" s="39">
        <f t="shared" si="210"/>
        <v>3.4562798020626377E-3</v>
      </c>
      <c r="F183" s="39">
        <f t="shared" si="210"/>
        <v>3.4803996435889919E-3</v>
      </c>
      <c r="G183" s="39">
        <f t="shared" si="210"/>
        <v>3.4258597980551535E-3</v>
      </c>
      <c r="H183" s="39">
        <f t="shared" si="210"/>
        <v>3.4658111062675877E-3</v>
      </c>
      <c r="I183" s="39">
        <f t="shared" si="210"/>
        <v>3.4257544664884278E-3</v>
      </c>
      <c r="J183" s="39">
        <f t="shared" si="210"/>
        <v>3.4467238619444629E-3</v>
      </c>
      <c r="K183" s="39">
        <f t="shared" si="210"/>
        <v>3.3213300397860043E-3</v>
      </c>
      <c r="L183" s="39">
        <f t="shared" ref="L183:AF183" si="213">IF(L132=0,0,L132/L$123)</f>
        <v>3.4827406077568681E-3</v>
      </c>
      <c r="M183" s="39">
        <f t="shared" si="213"/>
        <v>4.1352490611702422E-3</v>
      </c>
      <c r="N183" s="39">
        <f t="shared" si="213"/>
        <v>4.3396604317565441E-3</v>
      </c>
      <c r="O183" s="39">
        <f t="shared" si="213"/>
        <v>4.0222754356019517E-3</v>
      </c>
      <c r="P183" s="39">
        <f t="shared" si="213"/>
        <v>3.6184824257036769E-3</v>
      </c>
      <c r="Q183" s="39">
        <f t="shared" si="213"/>
        <v>3.4717633997545625E-3</v>
      </c>
      <c r="R183" s="39">
        <f t="shared" si="213"/>
        <v>3.1468072084556631E-3</v>
      </c>
      <c r="S183" s="39">
        <f t="shared" si="213"/>
        <v>3.6034058378118707E-3</v>
      </c>
      <c r="T183" s="39">
        <f t="shared" si="213"/>
        <v>3.5661946400218809E-3</v>
      </c>
      <c r="U183" s="39">
        <f t="shared" si="213"/>
        <v>4.9572859381288061E-3</v>
      </c>
      <c r="V183" s="39">
        <f t="shared" si="213"/>
        <v>3.0811787657358683E-3</v>
      </c>
      <c r="W183" s="39">
        <f t="shared" si="213"/>
        <v>2.1102297764707331E-3</v>
      </c>
      <c r="X183" s="39">
        <f t="shared" si="213"/>
        <v>2.3077209977540813E-3</v>
      </c>
      <c r="Y183" s="39">
        <f t="shared" si="213"/>
        <v>2.1434098091844427E-3</v>
      </c>
      <c r="Z183" s="39">
        <f t="shared" si="213"/>
        <v>1.8388332005088337E-3</v>
      </c>
      <c r="AA183" s="39">
        <f t="shared" si="213"/>
        <v>1.8271718290197422E-3</v>
      </c>
      <c r="AB183" s="39">
        <f t="shared" si="213"/>
        <v>1.6193492944552375E-3</v>
      </c>
      <c r="AC183" s="39">
        <f t="shared" si="213"/>
        <v>1.2384558594233438E-3</v>
      </c>
      <c r="AD183" s="39">
        <f t="shared" si="213"/>
        <v>1.2691156972399502E-3</v>
      </c>
      <c r="AE183" s="39">
        <f t="shared" si="213"/>
        <v>1.2716865132136391E-3</v>
      </c>
      <c r="AF183" s="39">
        <f t="shared" si="213"/>
        <v>7.3293969313040904E-3</v>
      </c>
      <c r="AG183" s="39">
        <f t="shared" ref="AG183" si="214">IF(AG132=0,0,AG132/AG$123)</f>
        <v>5.0557508595641676E-3</v>
      </c>
    </row>
    <row r="184" spans="1:33" x14ac:dyDescent="0.25">
      <c r="A184" s="36" t="s">
        <v>49</v>
      </c>
      <c r="B184" s="40">
        <f t="shared" ref="B184:K184" si="215">IF(B133=0,0,B133/B$123)</f>
        <v>1.136037400219822E-3</v>
      </c>
      <c r="C184" s="40">
        <f t="shared" si="215"/>
        <v>1.134973027075422E-3</v>
      </c>
      <c r="D184" s="40">
        <f t="shared" si="215"/>
        <v>1.2211413476060898E-3</v>
      </c>
      <c r="E184" s="40">
        <f t="shared" si="215"/>
        <v>8.6323285288306627E-4</v>
      </c>
      <c r="F184" s="40">
        <f t="shared" si="215"/>
        <v>8.6862115646099344E-4</v>
      </c>
      <c r="G184" s="40">
        <f t="shared" si="215"/>
        <v>8.5137832784954771E-4</v>
      </c>
      <c r="H184" s="40">
        <f t="shared" si="215"/>
        <v>8.6498022051775066E-4</v>
      </c>
      <c r="I184" s="40">
        <f t="shared" si="215"/>
        <v>8.7754760216206436E-4</v>
      </c>
      <c r="J184" s="40">
        <f t="shared" si="215"/>
        <v>8.847941340729583E-4</v>
      </c>
      <c r="K184" s="40">
        <f t="shared" si="215"/>
        <v>9.0427782666075384E-4</v>
      </c>
      <c r="L184" s="40">
        <f t="shared" ref="L184:AF184" si="216">IF(L133=0,0,L133/L$123)</f>
        <v>8.2905910770346718E-4</v>
      </c>
      <c r="M184" s="40">
        <f t="shared" si="216"/>
        <v>9.978847574155542E-4</v>
      </c>
      <c r="N184" s="40">
        <f t="shared" si="216"/>
        <v>1.0322514846918137E-3</v>
      </c>
      <c r="O184" s="40">
        <f t="shared" si="216"/>
        <v>1.1293423559208457E-3</v>
      </c>
      <c r="P184" s="40">
        <f t="shared" si="216"/>
        <v>9.8518165449654562E-4</v>
      </c>
      <c r="Q184" s="40">
        <f t="shared" si="216"/>
        <v>1.0271644372972693E-3</v>
      </c>
      <c r="R184" s="40">
        <f t="shared" si="216"/>
        <v>8.6106911027862955E-4</v>
      </c>
      <c r="S184" s="40">
        <f t="shared" si="216"/>
        <v>9.6118310929690063E-4</v>
      </c>
      <c r="T184" s="40">
        <f t="shared" si="216"/>
        <v>9.5732550957719259E-4</v>
      </c>
      <c r="U184" s="40">
        <f t="shared" si="216"/>
        <v>9.3727671075354046E-4</v>
      </c>
      <c r="V184" s="40">
        <f t="shared" si="216"/>
        <v>9.8566775631366162E-4</v>
      </c>
      <c r="W184" s="40">
        <f t="shared" si="216"/>
        <v>1.5171209630752344E-3</v>
      </c>
      <c r="X184" s="40">
        <f t="shared" si="216"/>
        <v>1.255899622014933E-3</v>
      </c>
      <c r="Y184" s="40">
        <f t="shared" si="216"/>
        <v>1.6298384227552457E-3</v>
      </c>
      <c r="Z184" s="40">
        <f t="shared" si="216"/>
        <v>1.3475088882308674E-3</v>
      </c>
      <c r="AA184" s="40">
        <f t="shared" si="216"/>
        <v>1.2022319080876708E-3</v>
      </c>
      <c r="AB184" s="40">
        <f t="shared" si="216"/>
        <v>1.1203698024192996E-3</v>
      </c>
      <c r="AC184" s="40">
        <f t="shared" si="216"/>
        <v>1.064644271421362E-3</v>
      </c>
      <c r="AD184" s="40">
        <f t="shared" si="216"/>
        <v>3.0508580209875707E-3</v>
      </c>
      <c r="AE184" s="40">
        <f t="shared" si="216"/>
        <v>2.1073388432535129E-3</v>
      </c>
      <c r="AF184" s="40">
        <f t="shared" si="216"/>
        <v>7.6445910426079736E-3</v>
      </c>
      <c r="AG184" s="40">
        <f t="shared" ref="AG184" si="217">IF(AG133=0,0,AG133/AG$123)</f>
        <v>6.3047535216346423E-3</v>
      </c>
    </row>
    <row r="185" spans="1:33" x14ac:dyDescent="0.25">
      <c r="A185" s="20"/>
      <c r="B185" s="20"/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x14ac:dyDescent="0.25">
      <c r="A186" s="24" t="s">
        <v>31</v>
      </c>
      <c r="B186" s="29">
        <f>IF(AND(B135=0,B145=0),0,IF(OR(B135=0,B145=0),1/0,B135/B145))</f>
        <v>5.7317015088842593</v>
      </c>
      <c r="C186" s="29">
        <f t="shared" ref="C186:AF194" si="218">IF(AND(C135=0,C145=0),0,IF(OR(C135=0,C145=0),1/0,C135/C145))</f>
        <v>1.2007499636571</v>
      </c>
      <c r="D186" s="29">
        <f t="shared" si="218"/>
        <v>1.1891991090536802</v>
      </c>
      <c r="E186" s="29">
        <f t="shared" si="218"/>
        <v>1.1888158957971311</v>
      </c>
      <c r="F186" s="29">
        <f t="shared" si="218"/>
        <v>1.1950225243399895</v>
      </c>
      <c r="G186" s="29">
        <f t="shared" si="218"/>
        <v>1.1847968576487382</v>
      </c>
      <c r="H186" s="29">
        <f t="shared" si="218"/>
        <v>1.1863266063740296</v>
      </c>
      <c r="I186" s="29">
        <f t="shared" si="218"/>
        <v>1.180896651726796</v>
      </c>
      <c r="J186" s="29">
        <f t="shared" si="218"/>
        <v>1.1828121818164268</v>
      </c>
      <c r="K186" s="29">
        <f t="shared" si="218"/>
        <v>1.1738596078307546</v>
      </c>
      <c r="L186" s="29">
        <f t="shared" si="218"/>
        <v>1.1623939161631096</v>
      </c>
      <c r="M186" s="29">
        <f t="shared" si="218"/>
        <v>1.1600466294445169</v>
      </c>
      <c r="N186" s="29">
        <f t="shared" si="218"/>
        <v>1.1446968973713236</v>
      </c>
      <c r="O186" s="29">
        <f t="shared" si="218"/>
        <v>1.1351305386638326</v>
      </c>
      <c r="P186" s="29">
        <f t="shared" si="218"/>
        <v>1.1383569605523656</v>
      </c>
      <c r="Q186" s="29">
        <f t="shared" si="218"/>
        <v>1.1231087604743191</v>
      </c>
      <c r="R186" s="29">
        <f t="shared" si="218"/>
        <v>1.043013393448524</v>
      </c>
      <c r="S186" s="29">
        <f t="shared" si="218"/>
        <v>1.034664831471531</v>
      </c>
      <c r="T186" s="29">
        <f t="shared" si="218"/>
        <v>1.147290703521608</v>
      </c>
      <c r="U186" s="29">
        <f t="shared" si="218"/>
        <v>0.99267337456437232</v>
      </c>
      <c r="V186" s="29">
        <f t="shared" si="218"/>
        <v>1.006500247867717</v>
      </c>
      <c r="W186" s="29">
        <f t="shared" si="218"/>
        <v>1.0786414659880004</v>
      </c>
      <c r="X186" s="29">
        <f t="shared" si="218"/>
        <v>1.0892803812819005</v>
      </c>
      <c r="Y186" s="29">
        <f t="shared" si="218"/>
        <v>1.1198666847693184</v>
      </c>
      <c r="Z186" s="29">
        <f t="shared" si="218"/>
        <v>1.0455876235578945</v>
      </c>
      <c r="AA186" s="29">
        <f t="shared" si="218"/>
        <v>0.95362655080976944</v>
      </c>
      <c r="AB186" s="29">
        <f t="shared" si="218"/>
        <v>0.88269806337738688</v>
      </c>
      <c r="AC186" s="29">
        <f t="shared" si="218"/>
        <v>0.9019152850156259</v>
      </c>
      <c r="AD186" s="29">
        <f t="shared" si="218"/>
        <v>0.95259999690029151</v>
      </c>
      <c r="AE186" s="29">
        <f t="shared" si="218"/>
        <v>0.98246830839645349</v>
      </c>
      <c r="AF186" s="29">
        <f t="shared" si="218"/>
        <v>0.99196230352127224</v>
      </c>
      <c r="AG186" s="29">
        <f t="shared" ref="AG186:AG194" si="219">IF(AND(AG135=0,AG145=0),0,IF(OR(AG135=0,AG145=0),1/0,AG135/AG145))</f>
        <v>0.99396447408170063</v>
      </c>
    </row>
    <row r="187" spans="1:33" x14ac:dyDescent="0.25">
      <c r="A187" s="3" t="s">
        <v>2</v>
      </c>
      <c r="B187" s="14">
        <f t="shared" ref="B187:Q194" si="220">IF(AND(B136=0,B146=0),0,IF(OR(B136=0,B146=0),1/0,B136/B146))</f>
        <v>5.7323969435236171</v>
      </c>
      <c r="C187" s="14">
        <f t="shared" si="220"/>
        <v>1.200137257656634</v>
      </c>
      <c r="D187" s="14">
        <f t="shared" si="220"/>
        <v>1.1883615008708655</v>
      </c>
      <c r="E187" s="14">
        <f t="shared" si="220"/>
        <v>1.1880303549354287</v>
      </c>
      <c r="F187" s="14">
        <f t="shared" si="220"/>
        <v>1.1944095012159535</v>
      </c>
      <c r="G187" s="14">
        <f t="shared" si="220"/>
        <v>1.1840067637664975</v>
      </c>
      <c r="H187" s="14">
        <f t="shared" si="220"/>
        <v>1.1855938714622272</v>
      </c>
      <c r="I187" s="14">
        <f t="shared" si="220"/>
        <v>1.1800905990400352</v>
      </c>
      <c r="J187" s="14">
        <f t="shared" si="220"/>
        <v>1.18207115824906</v>
      </c>
      <c r="K187" s="14">
        <f t="shared" si="220"/>
        <v>1.1729963733188749</v>
      </c>
      <c r="L187" s="14">
        <f t="shared" si="220"/>
        <v>1.1612962645223819</v>
      </c>
      <c r="M187" s="14">
        <f t="shared" si="220"/>
        <v>1.1587110110451906</v>
      </c>
      <c r="N187" s="14">
        <f t="shared" si="220"/>
        <v>1.1432555271724862</v>
      </c>
      <c r="O187" s="14">
        <f t="shared" si="220"/>
        <v>1.1337843377886558</v>
      </c>
      <c r="P187" s="14">
        <f t="shared" si="220"/>
        <v>1.1371677495469987</v>
      </c>
      <c r="Q187" s="14">
        <f t="shared" si="220"/>
        <v>1.1222092087412778</v>
      </c>
      <c r="R187" s="14">
        <f t="shared" si="218"/>
        <v>1.0421008203418469</v>
      </c>
      <c r="S187" s="14">
        <f t="shared" si="218"/>
        <v>1.0337822534524383</v>
      </c>
      <c r="T187" s="14">
        <f t="shared" si="218"/>
        <v>1.1467079063849912</v>
      </c>
      <c r="U187" s="14">
        <f t="shared" si="218"/>
        <v>0.99243283997796328</v>
      </c>
      <c r="V187" s="14">
        <f t="shared" si="218"/>
        <v>1.0064137595478293</v>
      </c>
      <c r="W187" s="14">
        <f t="shared" si="218"/>
        <v>1.0786879293519933</v>
      </c>
      <c r="X187" s="14">
        <f t="shared" si="218"/>
        <v>1.0892104509811351</v>
      </c>
      <c r="Y187" s="14">
        <f t="shared" si="218"/>
        <v>1.1202536440389836</v>
      </c>
      <c r="Z187" s="14">
        <f t="shared" si="218"/>
        <v>1.0460317919284727</v>
      </c>
      <c r="AA187" s="14">
        <f t="shared" si="218"/>
        <v>0.95411533154921646</v>
      </c>
      <c r="AB187" s="14">
        <f t="shared" si="218"/>
        <v>0.88336861467291694</v>
      </c>
      <c r="AC187" s="14">
        <f t="shared" si="218"/>
        <v>0.90286680614604975</v>
      </c>
      <c r="AD187" s="14">
        <f t="shared" si="218"/>
        <v>0.95773027021092305</v>
      </c>
      <c r="AE187" s="14">
        <f t="shared" si="218"/>
        <v>0.98590019044412747</v>
      </c>
      <c r="AF187" s="14">
        <f t="shared" si="218"/>
        <v>0.99304981615735732</v>
      </c>
      <c r="AG187" s="14">
        <f t="shared" si="219"/>
        <v>0.99710161050875268</v>
      </c>
    </row>
    <row r="188" spans="1:33" x14ac:dyDescent="0.25">
      <c r="A188" s="32" t="s">
        <v>3</v>
      </c>
      <c r="B188" s="51">
        <f t="shared" si="220"/>
        <v>0.81412288122088439</v>
      </c>
      <c r="C188" s="51">
        <f t="shared" si="218"/>
        <v>0.81345814460024635</v>
      </c>
      <c r="D188" s="51">
        <f t="shared" si="218"/>
        <v>0.81339532777509094</v>
      </c>
      <c r="E188" s="51">
        <f t="shared" si="218"/>
        <v>0.81246743485459261</v>
      </c>
      <c r="F188" s="51">
        <f t="shared" si="218"/>
        <v>0.81203865764135874</v>
      </c>
      <c r="G188" s="51">
        <f t="shared" si="218"/>
        <v>0.8115437444801622</v>
      </c>
      <c r="H188" s="51">
        <f t="shared" si="218"/>
        <v>0.81061828898008781</v>
      </c>
      <c r="I188" s="51">
        <f t="shared" si="218"/>
        <v>0.81020596179362547</v>
      </c>
      <c r="J188" s="51">
        <f t="shared" si="218"/>
        <v>0.80928355316397582</v>
      </c>
      <c r="K188" s="51">
        <f t="shared" si="218"/>
        <v>0.80882386600614986</v>
      </c>
      <c r="L188" s="51">
        <f t="shared" si="218"/>
        <v>0.80743942062519614</v>
      </c>
      <c r="M188" s="51">
        <f t="shared" si="218"/>
        <v>0.80382331947719821</v>
      </c>
      <c r="N188" s="51">
        <f t="shared" si="218"/>
        <v>0.80559711048511162</v>
      </c>
      <c r="O188" s="51">
        <f t="shared" si="218"/>
        <v>0.80726457596683754</v>
      </c>
      <c r="P188" s="51">
        <f t="shared" si="218"/>
        <v>0.80729327286502806</v>
      </c>
      <c r="Q188" s="51">
        <f t="shared" si="218"/>
        <v>0.79499629463320531</v>
      </c>
      <c r="R188" s="51">
        <f t="shared" si="218"/>
        <v>0.90492504663321205</v>
      </c>
      <c r="S188" s="51">
        <f t="shared" si="218"/>
        <v>0.86078287297839029</v>
      </c>
      <c r="T188" s="51">
        <f t="shared" si="218"/>
        <v>0.78423612671590759</v>
      </c>
      <c r="U188" s="51">
        <f t="shared" si="218"/>
        <v>0.69853656949161247</v>
      </c>
      <c r="V188" s="51">
        <f t="shared" si="218"/>
        <v>0.64602929884755478</v>
      </c>
      <c r="W188" s="51">
        <f t="shared" si="218"/>
        <v>0.68142535636925528</v>
      </c>
      <c r="X188" s="51">
        <f t="shared" si="218"/>
        <v>0.65761566144748773</v>
      </c>
      <c r="Y188" s="51">
        <f t="shared" si="218"/>
        <v>0.69141259100964381</v>
      </c>
      <c r="Z188" s="51">
        <f t="shared" si="218"/>
        <v>0.62128663264685802</v>
      </c>
      <c r="AA188" s="51">
        <f t="shared" si="218"/>
        <v>0.69069434616066083</v>
      </c>
      <c r="AB188" s="51">
        <f t="shared" si="218"/>
        <v>0.64449069200701792</v>
      </c>
      <c r="AC188" s="51">
        <f t="shared" si="218"/>
        <v>0.62001884205492663</v>
      </c>
      <c r="AD188" s="51">
        <f t="shared" si="218"/>
        <v>0.61722337492084334</v>
      </c>
      <c r="AE188" s="51">
        <f t="shared" si="218"/>
        <v>0.61070626679932294</v>
      </c>
      <c r="AF188" s="51">
        <f t="shared" si="218"/>
        <v>0.52577994357594404</v>
      </c>
      <c r="AG188" s="51">
        <f t="shared" si="219"/>
        <v>0.53503729357553786</v>
      </c>
    </row>
    <row r="189" spans="1:33" x14ac:dyDescent="0.25">
      <c r="A189" s="32" t="s">
        <v>48</v>
      </c>
      <c r="B189" s="51">
        <f t="shared" si="220"/>
        <v>6.073806147539929</v>
      </c>
      <c r="C189" s="51">
        <f t="shared" si="218"/>
        <v>1.2136212351404476</v>
      </c>
      <c r="D189" s="51">
        <f t="shared" si="218"/>
        <v>1.2121577980587166</v>
      </c>
      <c r="E189" s="51">
        <f t="shared" si="218"/>
        <v>1.2115058517872987</v>
      </c>
      <c r="F189" s="51">
        <f t="shared" si="218"/>
        <v>1.2102781874995976</v>
      </c>
      <c r="G189" s="51">
        <f t="shared" si="218"/>
        <v>1.2090938685187107</v>
      </c>
      <c r="H189" s="51">
        <f t="shared" si="218"/>
        <v>1.2078831426755698</v>
      </c>
      <c r="I189" s="51">
        <f t="shared" si="218"/>
        <v>1.2066714265599243</v>
      </c>
      <c r="J189" s="51">
        <f t="shared" si="218"/>
        <v>1.2054169400879586</v>
      </c>
      <c r="K189" s="51">
        <f t="shared" si="218"/>
        <v>1.2041627162677673</v>
      </c>
      <c r="L189" s="51">
        <f t="shared" si="218"/>
        <v>1.2027398768244477</v>
      </c>
      <c r="M189" s="51">
        <f t="shared" si="218"/>
        <v>1.2004142854856832</v>
      </c>
      <c r="N189" s="51">
        <f t="shared" si="218"/>
        <v>1.1987069943242756</v>
      </c>
      <c r="O189" s="51">
        <f t="shared" si="218"/>
        <v>1.197770444998804</v>
      </c>
      <c r="P189" s="51">
        <f t="shared" si="218"/>
        <v>1.1973953869357761</v>
      </c>
      <c r="Q189" s="51">
        <f t="shared" si="218"/>
        <v>1.0562387480033124</v>
      </c>
      <c r="R189" s="51">
        <f t="shared" si="218"/>
        <v>0.91097155721791401</v>
      </c>
      <c r="S189" s="51">
        <f t="shared" si="218"/>
        <v>0.92116015338915802</v>
      </c>
      <c r="T189" s="51">
        <f t="shared" si="218"/>
        <v>1.0991038175005692</v>
      </c>
      <c r="U189" s="51">
        <f t="shared" si="218"/>
        <v>0.93556590064156953</v>
      </c>
      <c r="V189" s="51">
        <f t="shared" si="218"/>
        <v>0.94955680162743228</v>
      </c>
      <c r="W189" s="51">
        <f t="shared" si="218"/>
        <v>1.0416471871871296</v>
      </c>
      <c r="X189" s="51">
        <f t="shared" si="218"/>
        <v>1.0332789223050138</v>
      </c>
      <c r="Y189" s="51">
        <f t="shared" si="218"/>
        <v>0.98188838797910893</v>
      </c>
      <c r="Z189" s="51">
        <f t="shared" si="218"/>
        <v>0.90359476955725337</v>
      </c>
      <c r="AA189" s="51">
        <f t="shared" si="218"/>
        <v>0.85526655539011431</v>
      </c>
      <c r="AB189" s="51">
        <f t="shared" si="218"/>
        <v>0.79076213976948073</v>
      </c>
      <c r="AC189" s="51">
        <f t="shared" si="218"/>
        <v>0.76205582423299401</v>
      </c>
      <c r="AD189" s="51">
        <f t="shared" si="218"/>
        <v>0.83483771999382939</v>
      </c>
      <c r="AE189" s="51">
        <f t="shared" si="218"/>
        <v>0.79244478594696655</v>
      </c>
      <c r="AF189" s="51">
        <f t="shared" si="218"/>
        <v>1.1783603236656202</v>
      </c>
      <c r="AG189" s="51">
        <f t="shared" si="219"/>
        <v>1.0784516384374785</v>
      </c>
    </row>
    <row r="190" spans="1:33" x14ac:dyDescent="0.25">
      <c r="A190" s="32" t="s">
        <v>49</v>
      </c>
      <c r="B190" s="51">
        <f t="shared" si="220"/>
        <v>6.4449488971828348</v>
      </c>
      <c r="C190" s="51">
        <f t="shared" si="218"/>
        <v>1.2877063838596474</v>
      </c>
      <c r="D190" s="51">
        <f t="shared" si="218"/>
        <v>1.2860771378839158</v>
      </c>
      <c r="E190" s="51">
        <f t="shared" si="218"/>
        <v>1.2853489933735651</v>
      </c>
      <c r="F190" s="51">
        <f t="shared" si="218"/>
        <v>1.2840829987225419</v>
      </c>
      <c r="G190" s="51">
        <f t="shared" si="218"/>
        <v>1.2828020083773675</v>
      </c>
      <c r="H190" s="51">
        <f t="shared" si="218"/>
        <v>1.2815212490412118</v>
      </c>
      <c r="I190" s="51">
        <f t="shared" si="218"/>
        <v>1.280222610942555</v>
      </c>
      <c r="J190" s="51">
        <f t="shared" si="218"/>
        <v>1.278880721791767</v>
      </c>
      <c r="K190" s="51">
        <f t="shared" si="218"/>
        <v>1.277592380322895</v>
      </c>
      <c r="L190" s="51">
        <f t="shared" si="218"/>
        <v>1.2760531146176775</v>
      </c>
      <c r="M190" s="51">
        <f t="shared" si="218"/>
        <v>1.2735382489053404</v>
      </c>
      <c r="N190" s="51">
        <f t="shared" si="218"/>
        <v>1.2717177659652739</v>
      </c>
      <c r="O190" s="51">
        <f t="shared" si="218"/>
        <v>1.2707424074194749</v>
      </c>
      <c r="P190" s="51">
        <f t="shared" si="218"/>
        <v>1.2703652104783885</v>
      </c>
      <c r="Q190" s="51">
        <f t="shared" si="218"/>
        <v>1.4601243961158976</v>
      </c>
      <c r="R190" s="51">
        <f t="shared" si="218"/>
        <v>1.3528332751248338</v>
      </c>
      <c r="S190" s="51">
        <f t="shared" si="218"/>
        <v>1.3081603789437977</v>
      </c>
      <c r="T190" s="51">
        <f t="shared" si="218"/>
        <v>1.4055691625757991</v>
      </c>
      <c r="U190" s="51">
        <f t="shared" si="218"/>
        <v>1.2295982776001337</v>
      </c>
      <c r="V190" s="51">
        <f t="shared" si="218"/>
        <v>1.2365250798718486</v>
      </c>
      <c r="W190" s="51">
        <f t="shared" si="218"/>
        <v>1.3054735034591232</v>
      </c>
      <c r="X190" s="51">
        <f t="shared" si="218"/>
        <v>1.3224980708858918</v>
      </c>
      <c r="Y190" s="51">
        <f t="shared" si="218"/>
        <v>1.4405146963267488</v>
      </c>
      <c r="Z190" s="51">
        <f t="shared" si="218"/>
        <v>1.377941353359736</v>
      </c>
      <c r="AA190" s="51">
        <f t="shared" si="218"/>
        <v>1.1513225724127134</v>
      </c>
      <c r="AB190" s="51">
        <f t="shared" si="218"/>
        <v>1.0555318137964524</v>
      </c>
      <c r="AC190" s="51">
        <f t="shared" si="218"/>
        <v>1.1185466747407884</v>
      </c>
      <c r="AD190" s="51">
        <f t="shared" si="218"/>
        <v>1.1393759622253861</v>
      </c>
      <c r="AE190" s="51">
        <f t="shared" si="218"/>
        <v>1.2492051984469228</v>
      </c>
      <c r="AF190" s="51">
        <f t="shared" si="218"/>
        <v>0.97723728955725242</v>
      </c>
      <c r="AG190" s="51">
        <f t="shared" si="219"/>
        <v>1.0516788869476674</v>
      </c>
    </row>
    <row r="191" spans="1:33" x14ac:dyDescent="0.25">
      <c r="A191" s="5" t="s">
        <v>1</v>
      </c>
      <c r="B191" s="15">
        <f t="shared" si="220"/>
        <v>5.6534989034745067</v>
      </c>
      <c r="C191" s="15">
        <f t="shared" si="218"/>
        <v>1.3260341600786771</v>
      </c>
      <c r="D191" s="15">
        <f t="shared" si="218"/>
        <v>1.3574501062724689</v>
      </c>
      <c r="E191" s="15">
        <f t="shared" si="218"/>
        <v>1.3647434652382668</v>
      </c>
      <c r="F191" s="15">
        <f t="shared" si="218"/>
        <v>1.3331229729144967</v>
      </c>
      <c r="G191" s="15">
        <f t="shared" si="218"/>
        <v>1.363682074376545</v>
      </c>
      <c r="H191" s="15">
        <f t="shared" si="218"/>
        <v>1.3505161676571362</v>
      </c>
      <c r="I191" s="15">
        <f t="shared" si="218"/>
        <v>1.3623170063109322</v>
      </c>
      <c r="J191" s="15">
        <f t="shared" si="218"/>
        <v>1.3487995294819128</v>
      </c>
      <c r="K191" s="15">
        <f t="shared" si="218"/>
        <v>1.3699308404068016</v>
      </c>
      <c r="L191" s="15">
        <f t="shared" si="218"/>
        <v>1.4031926989723236</v>
      </c>
      <c r="M191" s="15">
        <f t="shared" si="218"/>
        <v>1.4059867947475777</v>
      </c>
      <c r="N191" s="15">
        <f t="shared" si="218"/>
        <v>1.4036018826487306</v>
      </c>
      <c r="O191" s="15">
        <f t="shared" si="218"/>
        <v>1.390793577456561</v>
      </c>
      <c r="P191" s="15">
        <f t="shared" si="218"/>
        <v>1.3902719093469003</v>
      </c>
      <c r="Q191" s="15">
        <f t="shared" si="218"/>
        <v>1.3114537570323166</v>
      </c>
      <c r="R191" s="15">
        <f t="shared" si="218"/>
        <v>1.2333531674973306</v>
      </c>
      <c r="S191" s="15">
        <f t="shared" si="218"/>
        <v>1.194453086340419</v>
      </c>
      <c r="T191" s="15">
        <f t="shared" si="218"/>
        <v>1.2643086885214916</v>
      </c>
      <c r="U191" s="15">
        <f t="shared" si="218"/>
        <v>1.0332012787413869</v>
      </c>
      <c r="V191" s="15">
        <f t="shared" si="218"/>
        <v>1.024844237754122</v>
      </c>
      <c r="W191" s="15">
        <f t="shared" si="218"/>
        <v>1.0554321692362816</v>
      </c>
      <c r="X191" s="15">
        <f t="shared" si="218"/>
        <v>1.0861965309356156</v>
      </c>
      <c r="Y191" s="15">
        <f t="shared" si="218"/>
        <v>1.0249150843453054</v>
      </c>
      <c r="Z191" s="15">
        <f t="shared" si="218"/>
        <v>0.92592081491195877</v>
      </c>
      <c r="AA191" s="15">
        <f t="shared" si="218"/>
        <v>0.82325898228973027</v>
      </c>
      <c r="AB191" s="15">
        <f t="shared" si="218"/>
        <v>0.70069615704996036</v>
      </c>
      <c r="AC191" s="15">
        <f t="shared" si="218"/>
        <v>0.63099845949247924</v>
      </c>
      <c r="AD191" s="15">
        <f t="shared" si="218"/>
        <v>0.43183836919611729</v>
      </c>
      <c r="AE191" s="15">
        <f t="shared" si="218"/>
        <v>0.49011424005148452</v>
      </c>
      <c r="AF191" s="15">
        <f t="shared" si="218"/>
        <v>0.92416341820284842</v>
      </c>
      <c r="AG191" s="15">
        <f t="shared" si="219"/>
        <v>0.78011889192072892</v>
      </c>
    </row>
    <row r="192" spans="1:33" x14ac:dyDescent="0.25">
      <c r="A192" s="34" t="s">
        <v>3</v>
      </c>
      <c r="B192" s="52">
        <f t="shared" si="220"/>
        <v>0.8141228812208845</v>
      </c>
      <c r="C192" s="52">
        <f t="shared" si="218"/>
        <v>0.81345814460024601</v>
      </c>
      <c r="D192" s="52">
        <f t="shared" si="218"/>
        <v>0.81339532777509094</v>
      </c>
      <c r="E192" s="52">
        <f t="shared" si="218"/>
        <v>0.81246743485459283</v>
      </c>
      <c r="F192" s="52">
        <f t="shared" si="218"/>
        <v>0.81203865764135863</v>
      </c>
      <c r="G192" s="52">
        <f t="shared" si="218"/>
        <v>0.81154374448016231</v>
      </c>
      <c r="H192" s="52">
        <f t="shared" si="218"/>
        <v>0.8106182889800877</v>
      </c>
      <c r="I192" s="52">
        <f t="shared" si="218"/>
        <v>0.81020596179362525</v>
      </c>
      <c r="J192" s="52">
        <f t="shared" si="218"/>
        <v>0.80928355316397593</v>
      </c>
      <c r="K192" s="52">
        <f t="shared" si="218"/>
        <v>0.80882386600614975</v>
      </c>
      <c r="L192" s="52">
        <f t="shared" si="218"/>
        <v>0.80743942062519636</v>
      </c>
      <c r="M192" s="52">
        <f t="shared" si="218"/>
        <v>0.80382331947719832</v>
      </c>
      <c r="N192" s="52">
        <f t="shared" si="218"/>
        <v>0.80559711048511151</v>
      </c>
      <c r="O192" s="52">
        <f t="shared" si="218"/>
        <v>0.80726457596683776</v>
      </c>
      <c r="P192" s="52">
        <f t="shared" si="218"/>
        <v>0.80729327286502817</v>
      </c>
      <c r="Q192" s="52">
        <f t="shared" si="218"/>
        <v>0.79499629463320531</v>
      </c>
      <c r="R192" s="52">
        <f t="shared" si="218"/>
        <v>0.90492504663321194</v>
      </c>
      <c r="S192" s="52">
        <f t="shared" si="218"/>
        <v>0.86078287297839018</v>
      </c>
      <c r="T192" s="52">
        <f t="shared" si="218"/>
        <v>0.78423612671590759</v>
      </c>
      <c r="U192" s="52">
        <f t="shared" si="218"/>
        <v>0.69853656949161247</v>
      </c>
      <c r="V192" s="52">
        <f t="shared" si="218"/>
        <v>0.64602929884755478</v>
      </c>
      <c r="W192" s="52">
        <f t="shared" si="218"/>
        <v>0.68142535636925528</v>
      </c>
      <c r="X192" s="52">
        <f t="shared" si="218"/>
        <v>0.65761566144748762</v>
      </c>
      <c r="Y192" s="52">
        <f t="shared" si="218"/>
        <v>0.6914125910096437</v>
      </c>
      <c r="Z192" s="52">
        <f t="shared" si="218"/>
        <v>0.62128663264685802</v>
      </c>
      <c r="AA192" s="52">
        <f t="shared" si="218"/>
        <v>0.69069434616066094</v>
      </c>
      <c r="AB192" s="52">
        <f t="shared" si="218"/>
        <v>0.6444906920070177</v>
      </c>
      <c r="AC192" s="52">
        <f t="shared" si="218"/>
        <v>0.62001884205492652</v>
      </c>
      <c r="AD192" s="52">
        <f t="shared" si="218"/>
        <v>0.617223374920843</v>
      </c>
      <c r="AE192" s="52">
        <f t="shared" si="218"/>
        <v>0.61070626679932305</v>
      </c>
      <c r="AF192" s="52">
        <f t="shared" si="218"/>
        <v>0.52577994357594393</v>
      </c>
      <c r="AG192" s="52">
        <f t="shared" si="219"/>
        <v>0.53503729357553775</v>
      </c>
    </row>
    <row r="193" spans="1:33" x14ac:dyDescent="0.25">
      <c r="A193" s="34" t="s">
        <v>48</v>
      </c>
      <c r="B193" s="52">
        <f t="shared" si="220"/>
        <v>6.0738061475399299</v>
      </c>
      <c r="C193" s="52">
        <f t="shared" si="218"/>
        <v>1.2136212351404474</v>
      </c>
      <c r="D193" s="52">
        <f t="shared" si="218"/>
        <v>1.2121577980587166</v>
      </c>
      <c r="E193" s="52">
        <f t="shared" si="218"/>
        <v>1.2115058517872987</v>
      </c>
      <c r="F193" s="52">
        <f t="shared" si="218"/>
        <v>1.2102781874995978</v>
      </c>
      <c r="G193" s="52">
        <f t="shared" si="218"/>
        <v>1.2090938685187111</v>
      </c>
      <c r="H193" s="52">
        <f t="shared" si="218"/>
        <v>1.2078831426755698</v>
      </c>
      <c r="I193" s="52">
        <f t="shared" si="218"/>
        <v>1.2066714265599245</v>
      </c>
      <c r="J193" s="52">
        <f t="shared" si="218"/>
        <v>1.2054169400879586</v>
      </c>
      <c r="K193" s="52">
        <f t="shared" si="218"/>
        <v>1.2041627162677675</v>
      </c>
      <c r="L193" s="52">
        <f t="shared" si="218"/>
        <v>1.2027398768244479</v>
      </c>
      <c r="M193" s="52">
        <f t="shared" si="218"/>
        <v>1.2004142854856832</v>
      </c>
      <c r="N193" s="52">
        <f t="shared" si="218"/>
        <v>1.1987069943242756</v>
      </c>
      <c r="O193" s="52">
        <f t="shared" si="218"/>
        <v>1.197770444998804</v>
      </c>
      <c r="P193" s="52">
        <f t="shared" si="218"/>
        <v>1.1973953869357759</v>
      </c>
      <c r="Q193" s="52">
        <f t="shared" si="218"/>
        <v>1.0562387480033124</v>
      </c>
      <c r="R193" s="52">
        <f t="shared" si="218"/>
        <v>0.91097155721791379</v>
      </c>
      <c r="S193" s="52">
        <f t="shared" si="218"/>
        <v>0.92116015338915791</v>
      </c>
      <c r="T193" s="52">
        <f t="shared" si="218"/>
        <v>1.099103817500569</v>
      </c>
      <c r="U193" s="52">
        <f t="shared" si="218"/>
        <v>0.93556590064156941</v>
      </c>
      <c r="V193" s="52">
        <f t="shared" si="218"/>
        <v>0.94955680162743217</v>
      </c>
      <c r="W193" s="52">
        <f t="shared" si="218"/>
        <v>1.0416471871871298</v>
      </c>
      <c r="X193" s="52">
        <f t="shared" si="218"/>
        <v>1.0332789223050136</v>
      </c>
      <c r="Y193" s="52">
        <f t="shared" si="218"/>
        <v>0.98188838797910871</v>
      </c>
      <c r="Z193" s="52">
        <f t="shared" si="218"/>
        <v>0.9035947695572536</v>
      </c>
      <c r="AA193" s="52">
        <f t="shared" si="218"/>
        <v>0.85526655539011442</v>
      </c>
      <c r="AB193" s="52">
        <f t="shared" si="218"/>
        <v>0.79076213976948051</v>
      </c>
      <c r="AC193" s="52">
        <f t="shared" si="218"/>
        <v>0.76205582423299412</v>
      </c>
      <c r="AD193" s="52">
        <f t="shared" si="218"/>
        <v>0.8348377199938295</v>
      </c>
      <c r="AE193" s="52">
        <f t="shared" si="218"/>
        <v>0.79244478594696655</v>
      </c>
      <c r="AF193" s="52">
        <f t="shared" si="218"/>
        <v>1.1783603236656202</v>
      </c>
      <c r="AG193" s="52">
        <f t="shared" si="219"/>
        <v>1.0784516384374783</v>
      </c>
    </row>
    <row r="194" spans="1:33" x14ac:dyDescent="0.25">
      <c r="A194" s="36" t="s">
        <v>49</v>
      </c>
      <c r="B194" s="53">
        <f t="shared" si="220"/>
        <v>5.7548416154930155</v>
      </c>
      <c r="C194" s="53">
        <f t="shared" si="218"/>
        <v>1.1498881952729245</v>
      </c>
      <c r="D194" s="53">
        <f t="shared" si="218"/>
        <v>1.1853387831104079</v>
      </c>
      <c r="E194" s="53">
        <f t="shared" si="218"/>
        <v>1.1478839007897439</v>
      </c>
      <c r="F194" s="53">
        <f t="shared" si="218"/>
        <v>1.1329919875120533</v>
      </c>
      <c r="G194" s="53">
        <f t="shared" si="218"/>
        <v>1.1455985822674262</v>
      </c>
      <c r="H194" s="53">
        <f t="shared" si="218"/>
        <v>1.1307498859659937</v>
      </c>
      <c r="I194" s="53">
        <f t="shared" si="218"/>
        <v>1.1433033542906179</v>
      </c>
      <c r="J194" s="53">
        <f t="shared" si="218"/>
        <v>1.1284411706638378</v>
      </c>
      <c r="K194" s="53">
        <f t="shared" si="218"/>
        <v>1.1272670393331241</v>
      </c>
      <c r="L194" s="53">
        <f t="shared" si="218"/>
        <v>1.1218856064209153</v>
      </c>
      <c r="M194" s="53">
        <f t="shared" si="218"/>
        <v>1.1373748055399078</v>
      </c>
      <c r="N194" s="53">
        <f t="shared" si="218"/>
        <v>1.135757172380935</v>
      </c>
      <c r="O194" s="53">
        <f t="shared" si="218"/>
        <v>1.121282967072265</v>
      </c>
      <c r="P194" s="53">
        <f t="shared" si="218"/>
        <v>1.1209318595462006</v>
      </c>
      <c r="Q194" s="53">
        <f t="shared" si="218"/>
        <v>1.2716183462275767</v>
      </c>
      <c r="R194" s="53">
        <f t="shared" si="218"/>
        <v>1.1385072800880911</v>
      </c>
      <c r="S194" s="53">
        <f t="shared" si="218"/>
        <v>1.1178085551074568</v>
      </c>
      <c r="T194" s="53">
        <f t="shared" si="218"/>
        <v>1.2441068569420892</v>
      </c>
      <c r="U194" s="53">
        <f t="shared" si="218"/>
        <v>1.1860616933634129</v>
      </c>
      <c r="V194" s="53">
        <f t="shared" si="218"/>
        <v>1.2084665667231056</v>
      </c>
      <c r="W194" s="53">
        <f t="shared" si="218"/>
        <v>0.90446537645315039</v>
      </c>
      <c r="X194" s="53">
        <f t="shared" si="218"/>
        <v>0.9022703514395829</v>
      </c>
      <c r="Y194" s="53">
        <f t="shared" si="218"/>
        <v>0.91303481471960701</v>
      </c>
      <c r="Z194" s="53">
        <f t="shared" si="218"/>
        <v>0.82473732033773561</v>
      </c>
      <c r="AA194" s="53">
        <f t="shared" si="218"/>
        <v>0.65121302708908413</v>
      </c>
      <c r="AB194" s="53">
        <f t="shared" si="218"/>
        <v>0.53503909389043702</v>
      </c>
      <c r="AC194" s="53">
        <f t="shared" si="218"/>
        <v>0.48005747454974895</v>
      </c>
      <c r="AD194" s="53">
        <f t="shared" si="218"/>
        <v>0.35158239262148344</v>
      </c>
      <c r="AE194" s="53">
        <f t="shared" si="218"/>
        <v>0.38967347012748815</v>
      </c>
      <c r="AF194" s="53">
        <f t="shared" si="218"/>
        <v>0.76619136632816387</v>
      </c>
      <c r="AG194" s="53">
        <f t="shared" si="219"/>
        <v>0.63822606816315131</v>
      </c>
    </row>
    <row r="195" spans="1:33" x14ac:dyDescent="0.25">
      <c r="A195" s="20"/>
      <c r="B195" s="20"/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x14ac:dyDescent="0.25">
      <c r="A196" s="24" t="s">
        <v>0</v>
      </c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</row>
    <row r="197" spans="1:33" x14ac:dyDescent="0.25">
      <c r="A197" s="45" t="s">
        <v>3</v>
      </c>
      <c r="B197" s="46">
        <f>IF(AND(B124=0,B201=0),0,IF(OR(B124=0,B201=0),NA(),B201/B124))</f>
        <v>3.0103092000000005</v>
      </c>
      <c r="C197" s="46">
        <f t="shared" ref="C197:AF197" si="221">IF(AND(C124=0,C201=0),0,IF(OR(C124=0,C201=0),NA(),C201/C124))</f>
        <v>3.0103092000000009</v>
      </c>
      <c r="D197" s="46">
        <f t="shared" si="221"/>
        <v>3.0103092000000005</v>
      </c>
      <c r="E197" s="46">
        <f t="shared" si="221"/>
        <v>3.0103092000000005</v>
      </c>
      <c r="F197" s="46">
        <f t="shared" si="221"/>
        <v>3.0103092</v>
      </c>
      <c r="G197" s="46">
        <f t="shared" si="221"/>
        <v>3.0103092000000005</v>
      </c>
      <c r="H197" s="46">
        <f t="shared" si="221"/>
        <v>3.0103092000000005</v>
      </c>
      <c r="I197" s="46">
        <f t="shared" si="221"/>
        <v>3.0103092000000005</v>
      </c>
      <c r="J197" s="46">
        <f t="shared" si="221"/>
        <v>3.0103092000000005</v>
      </c>
      <c r="K197" s="46">
        <f t="shared" si="221"/>
        <v>2.9965319139213604</v>
      </c>
      <c r="L197" s="46">
        <f t="shared" si="221"/>
        <v>3.0103092000000005</v>
      </c>
      <c r="M197" s="46">
        <f t="shared" si="221"/>
        <v>3.0103092000000009</v>
      </c>
      <c r="N197" s="46">
        <f t="shared" si="221"/>
        <v>3.0060915905663803</v>
      </c>
      <c r="O197" s="46">
        <f t="shared" si="221"/>
        <v>3.0064695052469146</v>
      </c>
      <c r="P197" s="46">
        <f t="shared" si="221"/>
        <v>3.0068031814567844</v>
      </c>
      <c r="Q197" s="46">
        <f t="shared" si="221"/>
        <v>3.0068031814567844</v>
      </c>
      <c r="R197" s="46">
        <f t="shared" si="221"/>
        <v>3.0070835004098853</v>
      </c>
      <c r="S197" s="46">
        <f t="shared" si="221"/>
        <v>3.0070835004098853</v>
      </c>
      <c r="T197" s="46">
        <f t="shared" si="221"/>
        <v>3.0070835004098853</v>
      </c>
      <c r="U197" s="46">
        <f t="shared" si="221"/>
        <v>3.0068031814567844</v>
      </c>
      <c r="V197" s="46">
        <f t="shared" si="221"/>
        <v>3.0060656349650721</v>
      </c>
      <c r="W197" s="46">
        <f t="shared" si="221"/>
        <v>3.0064695052469141</v>
      </c>
      <c r="X197" s="46">
        <f t="shared" si="221"/>
        <v>3.0060656349650721</v>
      </c>
      <c r="Y197" s="46">
        <f t="shared" si="221"/>
        <v>3.0060656349650725</v>
      </c>
      <c r="Z197" s="46">
        <f t="shared" si="221"/>
        <v>3.0060656349650712</v>
      </c>
      <c r="AA197" s="46">
        <f t="shared" si="221"/>
        <v>3.0072077421886449</v>
      </c>
      <c r="AB197" s="46">
        <f t="shared" si="221"/>
        <v>3.0064695052469141</v>
      </c>
      <c r="AC197" s="46">
        <f t="shared" si="221"/>
        <v>3.0063175601069525</v>
      </c>
      <c r="AD197" s="46">
        <f t="shared" si="221"/>
        <v>3.0063566627482134</v>
      </c>
      <c r="AE197" s="46">
        <f t="shared" si="221"/>
        <v>3.0071469688163504</v>
      </c>
      <c r="AF197" s="46">
        <f t="shared" si="221"/>
        <v>3.0042264881274319</v>
      </c>
      <c r="AG197" s="46">
        <f t="shared" ref="AG197" si="222">IF(AND(AG124=0,AG201=0),0,IF(OR(AG124=0,AG201=0),NA(),AG201/AG124))</f>
        <v>3.0046326139653865</v>
      </c>
    </row>
    <row r="198" spans="1:33" x14ac:dyDescent="0.25">
      <c r="A198" s="47" t="s">
        <v>47</v>
      </c>
      <c r="B198" s="48">
        <f>IF(AND(B125=0,B202=0),0,IF(OR(B125=0,B202=0),NA(),B202/B125))</f>
        <v>3.0103092000000005</v>
      </c>
      <c r="C198" s="48">
        <f t="shared" ref="C198:AF198" si="223">IF(AND(C125=0,C202=0),0,IF(OR(C125=0,C202=0),NA(),C202/C125))</f>
        <v>3.0103092000000018</v>
      </c>
      <c r="D198" s="48">
        <f t="shared" si="223"/>
        <v>3.0103092000000005</v>
      </c>
      <c r="E198" s="48">
        <f t="shared" si="223"/>
        <v>3.0103092</v>
      </c>
      <c r="F198" s="48">
        <f t="shared" si="223"/>
        <v>3.0103092</v>
      </c>
      <c r="G198" s="48">
        <f t="shared" si="223"/>
        <v>3.0103092000000005</v>
      </c>
      <c r="H198" s="48">
        <f t="shared" si="223"/>
        <v>3.0103092000000014</v>
      </c>
      <c r="I198" s="48">
        <f t="shared" si="223"/>
        <v>3.0103091999999991</v>
      </c>
      <c r="J198" s="48">
        <f t="shared" si="223"/>
        <v>3.0103092000000014</v>
      </c>
      <c r="K198" s="48">
        <f t="shared" si="223"/>
        <v>3.0103092000000009</v>
      </c>
      <c r="L198" s="48">
        <f t="shared" si="223"/>
        <v>3.0103092</v>
      </c>
      <c r="M198" s="48">
        <f t="shared" si="223"/>
        <v>3.0103091999999991</v>
      </c>
      <c r="N198" s="48">
        <f t="shared" si="223"/>
        <v>3.0103092</v>
      </c>
      <c r="O198" s="48">
        <f t="shared" si="223"/>
        <v>3.0103091999999996</v>
      </c>
      <c r="P198" s="48">
        <f t="shared" si="223"/>
        <v>3.0103092000000014</v>
      </c>
      <c r="Q198" s="48">
        <f t="shared" si="223"/>
        <v>3.0103092</v>
      </c>
      <c r="R198" s="48">
        <f t="shared" si="223"/>
        <v>3.0103092000000018</v>
      </c>
      <c r="S198" s="48">
        <f t="shared" si="223"/>
        <v>3.0103092000000014</v>
      </c>
      <c r="T198" s="48">
        <f t="shared" si="223"/>
        <v>3.0103092000000009</v>
      </c>
      <c r="U198" s="48">
        <f t="shared" si="223"/>
        <v>3.0103092000000005</v>
      </c>
      <c r="V198" s="48">
        <f t="shared" si="223"/>
        <v>3.0103092000000014</v>
      </c>
      <c r="W198" s="48">
        <f t="shared" si="223"/>
        <v>3.0103091999999996</v>
      </c>
      <c r="X198" s="48">
        <f t="shared" si="223"/>
        <v>3.0103091999999996</v>
      </c>
      <c r="Y198" s="48">
        <f t="shared" si="223"/>
        <v>3.0103092000000009</v>
      </c>
      <c r="Z198" s="48">
        <f t="shared" si="223"/>
        <v>3.0103092</v>
      </c>
      <c r="AA198" s="48">
        <f t="shared" si="223"/>
        <v>3.0103092000000005</v>
      </c>
      <c r="AB198" s="48">
        <f t="shared" si="223"/>
        <v>3.0103092</v>
      </c>
      <c r="AC198" s="48">
        <f t="shared" si="223"/>
        <v>3.0103092</v>
      </c>
      <c r="AD198" s="48">
        <f t="shared" si="223"/>
        <v>3.0103092</v>
      </c>
      <c r="AE198" s="48">
        <f t="shared" si="223"/>
        <v>3.0102667413191471</v>
      </c>
      <c r="AF198" s="48">
        <f t="shared" si="223"/>
        <v>3.0103092000000009</v>
      </c>
      <c r="AG198" s="48">
        <f t="shared" ref="AG198" si="224">IF(AND(AG125=0,AG202=0),0,IF(OR(AG125=0,AG202=0),NA(),AG202/AG125))</f>
        <v>3.0103092000000009</v>
      </c>
    </row>
    <row r="199" spans="1:33" x14ac:dyDescent="0.25">
      <c r="A199" s="20"/>
      <c r="B199" s="20"/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x14ac:dyDescent="0.25">
      <c r="A200" s="24" t="s">
        <v>12</v>
      </c>
      <c r="B200" s="28">
        <f t="shared" ref="B200:K200" si="225">SUM(B203,B207)</f>
        <v>505.71589751999994</v>
      </c>
      <c r="C200" s="28">
        <f t="shared" si="225"/>
        <v>101.14302420000004</v>
      </c>
      <c r="D200" s="28">
        <f t="shared" si="225"/>
        <v>79.018157520000003</v>
      </c>
      <c r="E200" s="28">
        <f t="shared" si="225"/>
        <v>199.12561200000005</v>
      </c>
      <c r="F200" s="28">
        <f t="shared" si="225"/>
        <v>284.46516000000008</v>
      </c>
      <c r="G200" s="28">
        <f t="shared" si="225"/>
        <v>268.66168379999999</v>
      </c>
      <c r="H200" s="28">
        <f t="shared" si="225"/>
        <v>285.09724728000003</v>
      </c>
      <c r="I200" s="28">
        <f t="shared" si="225"/>
        <v>260.12772899999999</v>
      </c>
      <c r="J200" s="28">
        <f t="shared" si="225"/>
        <v>278.14376951999998</v>
      </c>
      <c r="K200" s="28">
        <f t="shared" si="225"/>
        <v>271.75174307999998</v>
      </c>
      <c r="L200" s="28">
        <f>SUM(L203,L207)</f>
        <v>227.57212800000002</v>
      </c>
      <c r="M200" s="28">
        <f t="shared" ref="M200:AF200" si="226">SUM(M203,M207)</f>
        <v>227.57212799999996</v>
      </c>
      <c r="N200" s="28">
        <f t="shared" si="226"/>
        <v>219.64059828000001</v>
      </c>
      <c r="O200" s="28">
        <f t="shared" si="226"/>
        <v>216.48972420000004</v>
      </c>
      <c r="P200" s="28">
        <f t="shared" si="226"/>
        <v>248.09693544000001</v>
      </c>
      <c r="Q200" s="28">
        <f t="shared" si="226"/>
        <v>295.50788172</v>
      </c>
      <c r="R200" s="28">
        <f t="shared" si="226"/>
        <v>304.9899674400001</v>
      </c>
      <c r="S200" s="28">
        <f t="shared" si="226"/>
        <v>317.63300724000004</v>
      </c>
      <c r="T200" s="28">
        <f t="shared" si="226"/>
        <v>358.72230419999994</v>
      </c>
      <c r="U200" s="28">
        <f t="shared" si="226"/>
        <v>308.15092152</v>
      </c>
      <c r="V200" s="28">
        <f t="shared" si="226"/>
        <v>327.11509296000008</v>
      </c>
      <c r="W200" s="28">
        <f t="shared" si="226"/>
        <v>346.0795232399999</v>
      </c>
      <c r="X200" s="28">
        <f t="shared" si="226"/>
        <v>361.88325828000018</v>
      </c>
      <c r="Y200" s="28">
        <f t="shared" si="226"/>
        <v>393.49046951999992</v>
      </c>
      <c r="Z200" s="28">
        <f t="shared" si="226"/>
        <v>393.49046951999992</v>
      </c>
      <c r="AA200" s="28">
        <f t="shared" si="226"/>
        <v>383.69589696000008</v>
      </c>
      <c r="AB200" s="28">
        <f t="shared" si="226"/>
        <v>406.13325047999996</v>
      </c>
      <c r="AC200" s="28">
        <f t="shared" si="226"/>
        <v>476.93349683999998</v>
      </c>
      <c r="AD200" s="28">
        <f t="shared" si="226"/>
        <v>586.92677832000004</v>
      </c>
      <c r="AE200" s="28">
        <f t="shared" si="226"/>
        <v>633.07329120000009</v>
      </c>
      <c r="AF200" s="28">
        <f t="shared" si="226"/>
        <v>179.19702539999994</v>
      </c>
      <c r="AG200" s="28">
        <f t="shared" ref="AG200" si="227">SUM(AG203,AG207)</f>
        <v>318.26509452000005</v>
      </c>
    </row>
    <row r="201" spans="1:33" x14ac:dyDescent="0.25">
      <c r="A201" s="45" t="s">
        <v>3</v>
      </c>
      <c r="B201" s="46">
        <f t="shared" ref="B201:K201" si="228">SUM(B204,B208)</f>
        <v>6.3213904799999998</v>
      </c>
      <c r="C201" s="46">
        <f t="shared" si="228"/>
        <v>6.3213904800000007</v>
      </c>
      <c r="D201" s="46">
        <f t="shared" si="228"/>
        <v>6.3213904799999998</v>
      </c>
      <c r="E201" s="46">
        <f t="shared" si="228"/>
        <v>15.803735040000001</v>
      </c>
      <c r="F201" s="46">
        <f t="shared" si="228"/>
        <v>18.964430279999998</v>
      </c>
      <c r="G201" s="46">
        <f t="shared" si="228"/>
        <v>22.125125520000001</v>
      </c>
      <c r="H201" s="46">
        <f t="shared" si="228"/>
        <v>22.125125520000001</v>
      </c>
      <c r="I201" s="46">
        <f t="shared" si="228"/>
        <v>22.125125520000001</v>
      </c>
      <c r="J201" s="46">
        <f t="shared" si="228"/>
        <v>22.125125520000001</v>
      </c>
      <c r="K201" s="46">
        <f t="shared" si="228"/>
        <v>25.215184799999999</v>
      </c>
      <c r="L201" s="46">
        <f>SUM(L204,L208)</f>
        <v>25.28582076</v>
      </c>
      <c r="M201" s="46">
        <f t="shared" ref="M201:AF201" si="229">SUM(M204,M208)</f>
        <v>25.285820760000004</v>
      </c>
      <c r="N201" s="46">
        <f t="shared" si="229"/>
        <v>29.99707200000001</v>
      </c>
      <c r="O201" s="46">
        <f t="shared" si="229"/>
        <v>33.167847240000022</v>
      </c>
      <c r="P201" s="46">
        <f t="shared" si="229"/>
        <v>36.328542479999996</v>
      </c>
      <c r="Q201" s="46">
        <f t="shared" si="229"/>
        <v>36.328542479999996</v>
      </c>
      <c r="R201" s="46">
        <f t="shared" si="229"/>
        <v>39.489237720000013</v>
      </c>
      <c r="S201" s="46">
        <f t="shared" si="229"/>
        <v>39.489237720000013</v>
      </c>
      <c r="T201" s="46">
        <f t="shared" si="229"/>
        <v>39.489237720000013</v>
      </c>
      <c r="U201" s="46">
        <f t="shared" si="229"/>
        <v>36.328542479999996</v>
      </c>
      <c r="V201" s="46">
        <f t="shared" si="229"/>
        <v>30.007152000000008</v>
      </c>
      <c r="W201" s="46">
        <f t="shared" si="229"/>
        <v>33.167847240000015</v>
      </c>
      <c r="X201" s="46">
        <f t="shared" si="229"/>
        <v>30.007152000000008</v>
      </c>
      <c r="Y201" s="46">
        <f t="shared" si="229"/>
        <v>30.007152000000012</v>
      </c>
      <c r="Z201" s="46">
        <f t="shared" si="229"/>
        <v>30.007152000000001</v>
      </c>
      <c r="AA201" s="46">
        <f t="shared" si="229"/>
        <v>32.855619240000024</v>
      </c>
      <c r="AB201" s="46">
        <f t="shared" si="229"/>
        <v>33.167847240000015</v>
      </c>
      <c r="AC201" s="46">
        <f t="shared" si="229"/>
        <v>31.90367268000001</v>
      </c>
      <c r="AD201" s="46">
        <f t="shared" si="229"/>
        <v>32.219716320000003</v>
      </c>
      <c r="AE201" s="46">
        <f t="shared" si="229"/>
        <v>32.223531959999995</v>
      </c>
      <c r="AF201" s="46">
        <f t="shared" si="229"/>
        <v>16.735840560000003</v>
      </c>
      <c r="AG201" s="46">
        <f t="shared" ref="AG201" si="230">SUM(AG204,AG208)</f>
        <v>22.421328120000002</v>
      </c>
    </row>
    <row r="202" spans="1:33" x14ac:dyDescent="0.25">
      <c r="A202" s="47" t="s">
        <v>47</v>
      </c>
      <c r="B202" s="48">
        <f t="shared" ref="B202:AF202" si="231">SUM(B205:B206,B209:B210)</f>
        <v>499.39450703999989</v>
      </c>
      <c r="C202" s="48">
        <f t="shared" si="231"/>
        <v>94.821633720000037</v>
      </c>
      <c r="D202" s="48">
        <f t="shared" si="231"/>
        <v>72.696767040000012</v>
      </c>
      <c r="E202" s="48">
        <f t="shared" si="231"/>
        <v>183.32187696000003</v>
      </c>
      <c r="F202" s="48">
        <f t="shared" si="231"/>
        <v>265.50072971999998</v>
      </c>
      <c r="G202" s="48">
        <f t="shared" si="231"/>
        <v>246.53655828000001</v>
      </c>
      <c r="H202" s="48">
        <f t="shared" si="231"/>
        <v>262.97212176000005</v>
      </c>
      <c r="I202" s="48">
        <f t="shared" si="231"/>
        <v>238.00260347999995</v>
      </c>
      <c r="J202" s="48">
        <f t="shared" si="231"/>
        <v>256.01864399999999</v>
      </c>
      <c r="K202" s="48">
        <f t="shared" si="231"/>
        <v>246.53655828000001</v>
      </c>
      <c r="L202" s="48">
        <f t="shared" si="231"/>
        <v>202.28630724000001</v>
      </c>
      <c r="M202" s="48">
        <f t="shared" si="231"/>
        <v>202.28630723999996</v>
      </c>
      <c r="N202" s="48">
        <f t="shared" si="231"/>
        <v>189.64352627999997</v>
      </c>
      <c r="O202" s="48">
        <f t="shared" si="231"/>
        <v>183.32187696000005</v>
      </c>
      <c r="P202" s="48">
        <f t="shared" si="231"/>
        <v>211.76839296000003</v>
      </c>
      <c r="Q202" s="48">
        <f t="shared" si="231"/>
        <v>259.17933923999999</v>
      </c>
      <c r="R202" s="48">
        <f t="shared" si="231"/>
        <v>265.50072972000009</v>
      </c>
      <c r="S202" s="48">
        <f t="shared" si="231"/>
        <v>278.14376952000009</v>
      </c>
      <c r="T202" s="48">
        <f t="shared" si="231"/>
        <v>319.23306647999993</v>
      </c>
      <c r="U202" s="48">
        <f t="shared" si="231"/>
        <v>271.82237903999999</v>
      </c>
      <c r="V202" s="48">
        <f t="shared" si="231"/>
        <v>297.10794096000012</v>
      </c>
      <c r="W202" s="48">
        <f t="shared" si="231"/>
        <v>312.91167599999983</v>
      </c>
      <c r="X202" s="48">
        <f t="shared" si="231"/>
        <v>331.8761062800001</v>
      </c>
      <c r="Y202" s="48">
        <f t="shared" si="231"/>
        <v>363.48331751999996</v>
      </c>
      <c r="Z202" s="48">
        <f t="shared" si="231"/>
        <v>363.48331751999996</v>
      </c>
      <c r="AA202" s="48">
        <f t="shared" si="231"/>
        <v>350.84027772000007</v>
      </c>
      <c r="AB202" s="48">
        <f t="shared" si="231"/>
        <v>372.96540323999989</v>
      </c>
      <c r="AC202" s="48">
        <f t="shared" si="231"/>
        <v>445.02982416000003</v>
      </c>
      <c r="AD202" s="48">
        <f t="shared" si="231"/>
        <v>554.70706200000018</v>
      </c>
      <c r="AE202" s="48">
        <f t="shared" si="231"/>
        <v>600.84975924000014</v>
      </c>
      <c r="AF202" s="48">
        <f t="shared" si="231"/>
        <v>162.46118483999996</v>
      </c>
      <c r="AG202" s="48">
        <f t="shared" ref="AG202" si="232">SUM(AG205:AG206,AG209:AG210)</f>
        <v>295.84376640000005</v>
      </c>
    </row>
    <row r="203" spans="1:33" x14ac:dyDescent="0.25">
      <c r="A203" s="3" t="s">
        <v>2</v>
      </c>
      <c r="B203" s="8">
        <f t="shared" ref="B203:K203" si="233">SUM(B204:B206)</f>
        <v>503.09690242745472</v>
      </c>
      <c r="C203" s="8">
        <f t="shared" si="233"/>
        <v>100.54377595779357</v>
      </c>
      <c r="D203" s="8">
        <f t="shared" si="233"/>
        <v>78.524974543970075</v>
      </c>
      <c r="E203" s="8">
        <f t="shared" si="233"/>
        <v>197.999434509308</v>
      </c>
      <c r="F203" s="8">
        <f t="shared" si="233"/>
        <v>282.91545248347711</v>
      </c>
      <c r="G203" s="8">
        <f t="shared" si="233"/>
        <v>267.15355897714448</v>
      </c>
      <c r="H203" s="8">
        <f t="shared" si="233"/>
        <v>283.49930819935025</v>
      </c>
      <c r="I203" s="8">
        <f t="shared" si="233"/>
        <v>258.65457234683106</v>
      </c>
      <c r="J203" s="8">
        <f t="shared" si="233"/>
        <v>276.5809897700716</v>
      </c>
      <c r="K203" s="8">
        <f t="shared" si="233"/>
        <v>270.20515432809128</v>
      </c>
      <c r="L203" s="8">
        <f>SUM(L204:L206)</f>
        <v>226.1734003398833</v>
      </c>
      <c r="M203" s="8">
        <f t="shared" ref="M203:AF203" si="234">SUM(M204:M206)</f>
        <v>225.90061685133216</v>
      </c>
      <c r="N203" s="8">
        <f t="shared" si="234"/>
        <v>217.95672532165509</v>
      </c>
      <c r="O203" s="8">
        <f t="shared" si="234"/>
        <v>214.91568828754237</v>
      </c>
      <c r="P203" s="8">
        <f t="shared" si="234"/>
        <v>246.48670800885168</v>
      </c>
      <c r="Q203" s="8">
        <f t="shared" si="234"/>
        <v>293.60631304313102</v>
      </c>
      <c r="R203" s="8">
        <f t="shared" si="234"/>
        <v>303.03161502018668</v>
      </c>
      <c r="S203" s="8">
        <f t="shared" si="234"/>
        <v>315.30378126054444</v>
      </c>
      <c r="T203" s="8">
        <f t="shared" si="234"/>
        <v>356.27832397215707</v>
      </c>
      <c r="U203" s="8">
        <f t="shared" si="234"/>
        <v>305.79349428305034</v>
      </c>
      <c r="V203" s="8">
        <f t="shared" si="234"/>
        <v>325.37436311298814</v>
      </c>
      <c r="W203" s="8">
        <f t="shared" si="234"/>
        <v>344.44428388938059</v>
      </c>
      <c r="X203" s="8">
        <f t="shared" si="234"/>
        <v>360.29827678538533</v>
      </c>
      <c r="Y203" s="8">
        <f t="shared" si="234"/>
        <v>391.75786109014416</v>
      </c>
      <c r="Z203" s="8">
        <f t="shared" si="234"/>
        <v>392.04399316970171</v>
      </c>
      <c r="AA203" s="8">
        <f t="shared" si="234"/>
        <v>382.34512063696008</v>
      </c>
      <c r="AB203" s="8">
        <f t="shared" si="234"/>
        <v>404.88722566737613</v>
      </c>
      <c r="AC203" s="8">
        <f t="shared" si="234"/>
        <v>475.70927429628523</v>
      </c>
      <c r="AD203" s="8">
        <f t="shared" si="234"/>
        <v>584.28674810887651</v>
      </c>
      <c r="AE203" s="8">
        <f t="shared" si="234"/>
        <v>630.85210817525194</v>
      </c>
      <c r="AF203" s="8">
        <f t="shared" si="234"/>
        <v>176.49794767530082</v>
      </c>
      <c r="AG203" s="8">
        <f t="shared" ref="AG203" si="235">SUM(AG204:AG206)</f>
        <v>314.63647457725375</v>
      </c>
    </row>
    <row r="204" spans="1:33" x14ac:dyDescent="0.25">
      <c r="A204" s="32" t="s">
        <v>3</v>
      </c>
      <c r="B204" s="49">
        <v>6.2091403811127064</v>
      </c>
      <c r="C204" s="49">
        <v>6.2092320340475675</v>
      </c>
      <c r="D204" s="49">
        <v>6.2139136028440412</v>
      </c>
      <c r="E204" s="49">
        <v>15.537683150265771</v>
      </c>
      <c r="F204" s="49">
        <v>18.651867661206598</v>
      </c>
      <c r="G204" s="49">
        <v>21.766130694063619</v>
      </c>
      <c r="H204" s="49">
        <v>21.761883125160811</v>
      </c>
      <c r="I204" s="49">
        <v>21.77137706115014</v>
      </c>
      <c r="J204" s="49">
        <v>21.767130513227595</v>
      </c>
      <c r="K204" s="49">
        <v>24.8174022385985</v>
      </c>
      <c r="L204" s="49">
        <v>24.868338536640373</v>
      </c>
      <c r="M204" s="49">
        <v>24.782467797736544</v>
      </c>
      <c r="N204" s="49">
        <v>29.493315073969587</v>
      </c>
      <c r="O204" s="49">
        <v>32.709301865560775</v>
      </c>
      <c r="P204" s="49">
        <v>35.860665010707415</v>
      </c>
      <c r="Q204" s="49">
        <v>35.756633013392388</v>
      </c>
      <c r="R204" s="49">
        <v>38.753417142262727</v>
      </c>
      <c r="S204" s="49">
        <v>38.610069211164564</v>
      </c>
      <c r="T204" s="49">
        <v>38.668136680172807</v>
      </c>
      <c r="U204" s="49">
        <v>35.787779849641986</v>
      </c>
      <c r="V204" s="49">
        <v>29.596921303209065</v>
      </c>
      <c r="W204" s="49">
        <v>32.788113358959663</v>
      </c>
      <c r="X204" s="49">
        <v>29.711936101938061</v>
      </c>
      <c r="Y204" s="49">
        <v>29.759440623793594</v>
      </c>
      <c r="Z204" s="49">
        <v>29.814605868084563</v>
      </c>
      <c r="AA204" s="49">
        <v>32.66731535355963</v>
      </c>
      <c r="AB204" s="49">
        <v>33.034629504421687</v>
      </c>
      <c r="AC204" s="49">
        <v>31.777973294859585</v>
      </c>
      <c r="AD204" s="49">
        <v>32.1153773603479</v>
      </c>
      <c r="AE204" s="49">
        <v>32.14163260084635</v>
      </c>
      <c r="AF204" s="49">
        <v>16.720564337574412</v>
      </c>
      <c r="AG204" s="49">
        <v>22.40884141025964</v>
      </c>
    </row>
    <row r="205" spans="1:33" x14ac:dyDescent="0.25">
      <c r="A205" s="32" t="s">
        <v>48</v>
      </c>
      <c r="B205" s="49">
        <v>320.61226910196496</v>
      </c>
      <c r="C205" s="49">
        <v>60.877862638042792</v>
      </c>
      <c r="D205" s="49">
        <v>46.667304852730673</v>
      </c>
      <c r="E205" s="49">
        <v>117.73112561915465</v>
      </c>
      <c r="F205" s="49">
        <v>170.51284754380788</v>
      </c>
      <c r="G205" s="49">
        <v>158.33325769340004</v>
      </c>
      <c r="H205" s="49">
        <v>168.88962624085011</v>
      </c>
      <c r="I205" s="49">
        <v>152.85549902439382</v>
      </c>
      <c r="J205" s="49">
        <v>164.42516114984272</v>
      </c>
      <c r="K205" s="49">
        <v>158.32842819100239</v>
      </c>
      <c r="L205" s="49">
        <v>129.88457357971825</v>
      </c>
      <c r="M205" s="49">
        <v>129.76794102587772</v>
      </c>
      <c r="N205" s="49">
        <v>121.60264511709356</v>
      </c>
      <c r="O205" s="49">
        <v>117.57071799636668</v>
      </c>
      <c r="P205" s="49">
        <v>135.90416587361014</v>
      </c>
      <c r="Q205" s="49">
        <v>152.91476485643125</v>
      </c>
      <c r="R205" s="49">
        <v>146.72422831427502</v>
      </c>
      <c r="S205" s="49">
        <v>151.40319559675766</v>
      </c>
      <c r="T205" s="49">
        <v>178.48708482068545</v>
      </c>
      <c r="U205" s="49">
        <v>145.87892976961618</v>
      </c>
      <c r="V205" s="49">
        <v>156.55787567353599</v>
      </c>
      <c r="W205" s="49">
        <v>167.24640253158591</v>
      </c>
      <c r="X205" s="49">
        <v>168.25460928050512</v>
      </c>
      <c r="Y205" s="49">
        <v>170.6768724950559</v>
      </c>
      <c r="Z205" s="49">
        <v>167.72545829472062</v>
      </c>
      <c r="AA205" s="49">
        <v>165.31784851739727</v>
      </c>
      <c r="AB205" s="49">
        <v>172.69341150915724</v>
      </c>
      <c r="AC205" s="49">
        <v>188.25084163037062</v>
      </c>
      <c r="AD205" s="49">
        <v>229.23225668016104</v>
      </c>
      <c r="AE205" s="49">
        <v>233.95760821405702</v>
      </c>
      <c r="AF205" s="49">
        <v>100.75565426340202</v>
      </c>
      <c r="AG205" s="49">
        <v>179.45591046872522</v>
      </c>
    </row>
    <row r="206" spans="1:33" x14ac:dyDescent="0.25">
      <c r="A206" s="32" t="s">
        <v>49</v>
      </c>
      <c r="B206" s="49">
        <v>176.27549294437705</v>
      </c>
      <c r="C206" s="49">
        <v>33.456681285703205</v>
      </c>
      <c r="D206" s="49">
        <v>25.64375608839536</v>
      </c>
      <c r="E206" s="49">
        <v>64.730625739887586</v>
      </c>
      <c r="F206" s="49">
        <v>93.750737278462594</v>
      </c>
      <c r="G206" s="49">
        <v>87.054170589680837</v>
      </c>
      <c r="H206" s="49">
        <v>92.84779883333934</v>
      </c>
      <c r="I206" s="49">
        <v>84.027696261287076</v>
      </c>
      <c r="J206" s="49">
        <v>90.388698107001289</v>
      </c>
      <c r="K206" s="49">
        <v>87.059323898490391</v>
      </c>
      <c r="L206" s="49">
        <v>71.420488223524657</v>
      </c>
      <c r="M206" s="49">
        <v>71.350208027717912</v>
      </c>
      <c r="N206" s="49">
        <v>66.860765130591943</v>
      </c>
      <c r="O206" s="49">
        <v>64.635668425614924</v>
      </c>
      <c r="P206" s="49">
        <v>74.721877124534132</v>
      </c>
      <c r="Q206" s="49">
        <v>104.93491517330739</v>
      </c>
      <c r="R206" s="49">
        <v>117.55396956364895</v>
      </c>
      <c r="S206" s="49">
        <v>125.29051645262223</v>
      </c>
      <c r="T206" s="49">
        <v>139.12310247129878</v>
      </c>
      <c r="U206" s="49">
        <v>124.12678466379219</v>
      </c>
      <c r="V206" s="49">
        <v>139.21956613624312</v>
      </c>
      <c r="W206" s="49">
        <v>144.40976799883504</v>
      </c>
      <c r="X206" s="49">
        <v>162.33173140294215</v>
      </c>
      <c r="Y206" s="49">
        <v>191.32154797129465</v>
      </c>
      <c r="Z206" s="49">
        <v>194.50392900689656</v>
      </c>
      <c r="AA206" s="49">
        <v>184.35995676600317</v>
      </c>
      <c r="AB206" s="49">
        <v>199.15918465379715</v>
      </c>
      <c r="AC206" s="49">
        <v>255.68045937105506</v>
      </c>
      <c r="AD206" s="49">
        <v>322.93911406836764</v>
      </c>
      <c r="AE206" s="49">
        <v>364.75286736034849</v>
      </c>
      <c r="AF206" s="49">
        <v>59.021729074324391</v>
      </c>
      <c r="AG206" s="49">
        <v>112.77172269826887</v>
      </c>
    </row>
    <row r="207" spans="1:33" x14ac:dyDescent="0.25">
      <c r="A207" s="5" t="s">
        <v>1</v>
      </c>
      <c r="B207" s="9">
        <f t="shared" ref="B207:K207" si="236">SUM(B208:B210)</f>
        <v>2.6189950925451919</v>
      </c>
      <c r="C207" s="9">
        <f t="shared" si="236"/>
        <v>0.59924824220647344</v>
      </c>
      <c r="D207" s="9">
        <f t="shared" si="236"/>
        <v>0.493182976029932</v>
      </c>
      <c r="E207" s="9">
        <f t="shared" si="236"/>
        <v>1.1261774906920383</v>
      </c>
      <c r="F207" s="9">
        <f t="shared" si="236"/>
        <v>1.5497075165229479</v>
      </c>
      <c r="G207" s="9">
        <f t="shared" si="236"/>
        <v>1.5081248228554955</v>
      </c>
      <c r="H207" s="9">
        <f t="shared" si="236"/>
        <v>1.59793908064979</v>
      </c>
      <c r="I207" s="9">
        <f t="shared" si="236"/>
        <v>1.4731566531689144</v>
      </c>
      <c r="J207" s="9">
        <f t="shared" si="236"/>
        <v>1.5627797499284068</v>
      </c>
      <c r="K207" s="9">
        <f t="shared" si="236"/>
        <v>1.5465887519087229</v>
      </c>
      <c r="L207" s="9">
        <f>SUM(L208:L210)</f>
        <v>1.3987276601167289</v>
      </c>
      <c r="M207" s="9">
        <f t="shared" ref="M207:AF207" si="237">SUM(M208:M210)</f>
        <v>1.6715111486677934</v>
      </c>
      <c r="N207" s="9">
        <f t="shared" si="237"/>
        <v>1.6838729583449104</v>
      </c>
      <c r="O207" s="9">
        <f t="shared" si="237"/>
        <v>1.5740359124576724</v>
      </c>
      <c r="P207" s="9">
        <f t="shared" si="237"/>
        <v>1.610227431148342</v>
      </c>
      <c r="Q207" s="9">
        <f t="shared" si="237"/>
        <v>1.9015686768689863</v>
      </c>
      <c r="R207" s="9">
        <f t="shared" si="237"/>
        <v>1.9583524198134117</v>
      </c>
      <c r="S207" s="9">
        <f t="shared" si="237"/>
        <v>2.329225979455626</v>
      </c>
      <c r="T207" s="9">
        <f t="shared" si="237"/>
        <v>2.4439802278428746</v>
      </c>
      <c r="U207" s="9">
        <f t="shared" si="237"/>
        <v>2.3574272369496327</v>
      </c>
      <c r="V207" s="9">
        <f t="shared" si="237"/>
        <v>1.740729847011925</v>
      </c>
      <c r="W207" s="9">
        <f t="shared" si="237"/>
        <v>1.6352393506192897</v>
      </c>
      <c r="X207" s="9">
        <f t="shared" si="237"/>
        <v>1.5849814946148393</v>
      </c>
      <c r="Y207" s="9">
        <f t="shared" si="237"/>
        <v>1.7326084298557682</v>
      </c>
      <c r="Z207" s="9">
        <f t="shared" si="237"/>
        <v>1.4464763502982023</v>
      </c>
      <c r="AA207" s="9">
        <f t="shared" si="237"/>
        <v>1.3507763230400134</v>
      </c>
      <c r="AB207" s="9">
        <f t="shared" si="237"/>
        <v>1.2460248126238249</v>
      </c>
      <c r="AC207" s="9">
        <f t="shared" si="237"/>
        <v>1.2242225437147685</v>
      </c>
      <c r="AD207" s="9">
        <f t="shared" si="237"/>
        <v>2.6400302111235527</v>
      </c>
      <c r="AE207" s="9">
        <f t="shared" si="237"/>
        <v>2.2211830247481772</v>
      </c>
      <c r="AF207" s="9">
        <f t="shared" si="237"/>
        <v>2.6990777246991362</v>
      </c>
      <c r="AG207" s="9">
        <f t="shared" ref="AG207" si="238">SUM(AG208:AG210)</f>
        <v>3.6286199427463228</v>
      </c>
    </row>
    <row r="208" spans="1:33" x14ac:dyDescent="0.25">
      <c r="A208" s="34" t="s">
        <v>3</v>
      </c>
      <c r="B208" s="50">
        <v>0.11225009888729337</v>
      </c>
      <c r="C208" s="50">
        <v>0.11215844595243328</v>
      </c>
      <c r="D208" s="50">
        <v>0.10747687715595895</v>
      </c>
      <c r="E208" s="50">
        <v>0.26605188973422994</v>
      </c>
      <c r="F208" s="50">
        <v>0.31256261879340069</v>
      </c>
      <c r="G208" s="50">
        <v>0.35899482593638221</v>
      </c>
      <c r="H208" s="50">
        <v>0.36324239483919074</v>
      </c>
      <c r="I208" s="50">
        <v>0.35374845884985995</v>
      </c>
      <c r="J208" s="50">
        <v>0.35799500677240481</v>
      </c>
      <c r="K208" s="50">
        <v>0.39778256140149998</v>
      </c>
      <c r="L208" s="50">
        <v>0.41748222335962581</v>
      </c>
      <c r="M208" s="50">
        <v>0.50335296226345794</v>
      </c>
      <c r="N208" s="50">
        <v>0.50375692603042155</v>
      </c>
      <c r="O208" s="50">
        <v>0.45854537443924559</v>
      </c>
      <c r="P208" s="50">
        <v>0.46787746929258345</v>
      </c>
      <c r="Q208" s="50">
        <v>0.57190946660760911</v>
      </c>
      <c r="R208" s="50">
        <v>0.73582057773728526</v>
      </c>
      <c r="S208" s="50">
        <v>0.87916850883545106</v>
      </c>
      <c r="T208" s="50">
        <v>0.82110103982720728</v>
      </c>
      <c r="U208" s="50">
        <v>0.54076263035801131</v>
      </c>
      <c r="V208" s="50">
        <v>0.41023069679094382</v>
      </c>
      <c r="W208" s="50">
        <v>0.37973388104035088</v>
      </c>
      <c r="X208" s="50">
        <v>0.29521589806194676</v>
      </c>
      <c r="Y208" s="50">
        <v>0.24771137620641637</v>
      </c>
      <c r="Z208" s="50">
        <v>0.19254613191544001</v>
      </c>
      <c r="AA208" s="50">
        <v>0.18830388644039106</v>
      </c>
      <c r="AB208" s="50">
        <v>0.13321773557832972</v>
      </c>
      <c r="AC208" s="50">
        <v>0.12569938514042669</v>
      </c>
      <c r="AD208" s="50">
        <v>0.10433895965210044</v>
      </c>
      <c r="AE208" s="50">
        <v>8.1899359153646406E-2</v>
      </c>
      <c r="AF208" s="50">
        <v>1.5276222425590711E-2</v>
      </c>
      <c r="AG208" s="50">
        <v>1.2486709740361247E-2</v>
      </c>
    </row>
    <row r="209" spans="1:33" x14ac:dyDescent="0.25">
      <c r="A209" s="34" t="s">
        <v>48</v>
      </c>
      <c r="B209" s="50">
        <v>1.9322328201894441</v>
      </c>
      <c r="C209" s="50">
        <v>0.37229519191020344</v>
      </c>
      <c r="D209" s="50">
        <v>0.28921375951464995</v>
      </c>
      <c r="E209" s="50">
        <v>0.68823383082896183</v>
      </c>
      <c r="F209" s="50">
        <v>0.99005244147748561</v>
      </c>
      <c r="G209" s="50">
        <v>0.92039726180822545</v>
      </c>
      <c r="H209" s="50">
        <v>0.98809320598934103</v>
      </c>
      <c r="I209" s="50">
        <v>0.89113372947924119</v>
      </c>
      <c r="J209" s="50">
        <v>0.95868476745576514</v>
      </c>
      <c r="K209" s="50">
        <v>0.90296227927846173</v>
      </c>
      <c r="L209" s="50">
        <v>0.79257469137924397</v>
      </c>
      <c r="M209" s="50">
        <v>0.94106742866051396</v>
      </c>
      <c r="N209" s="50">
        <v>0.95334825476860496</v>
      </c>
      <c r="O209" s="50">
        <v>0.87095168378002663</v>
      </c>
      <c r="P209" s="50">
        <v>0.89788768011035047</v>
      </c>
      <c r="Q209" s="50">
        <v>1.0260805124087218</v>
      </c>
      <c r="R209" s="50">
        <v>0.95987792717781739</v>
      </c>
      <c r="S209" s="50">
        <v>1.1447132732740548</v>
      </c>
      <c r="T209" s="50">
        <v>1.279424622927233</v>
      </c>
      <c r="U209" s="50">
        <v>1.5278022212997426</v>
      </c>
      <c r="V209" s="50">
        <v>1.0080305974823252</v>
      </c>
      <c r="W209" s="50">
        <v>0.73039670455440187</v>
      </c>
      <c r="X209" s="50">
        <v>0.83522334920681141</v>
      </c>
      <c r="Y209" s="50">
        <v>0.84350212728648599</v>
      </c>
      <c r="Z209" s="50">
        <v>0.72364123263221869</v>
      </c>
      <c r="AA209" s="50">
        <v>0.70114024821098198</v>
      </c>
      <c r="AB209" s="50">
        <v>0.65774018845003501</v>
      </c>
      <c r="AC209" s="50">
        <v>0.5907135448555827</v>
      </c>
      <c r="AD209" s="50">
        <v>0.74493174738961354</v>
      </c>
      <c r="AE209" s="50">
        <v>0.80511327926794385</v>
      </c>
      <c r="AF209" s="50">
        <v>1.3136544873191809</v>
      </c>
      <c r="AG209" s="50">
        <v>1.6092831874018625</v>
      </c>
    </row>
    <row r="210" spans="1:33" x14ac:dyDescent="0.25">
      <c r="A210" s="36" t="s">
        <v>49</v>
      </c>
      <c r="B210" s="48">
        <v>0.57451217346845473</v>
      </c>
      <c r="C210" s="48">
        <v>0.11479460434383673</v>
      </c>
      <c r="D210" s="48">
        <v>9.6492339359323082E-2</v>
      </c>
      <c r="E210" s="48">
        <v>0.1718917701288466</v>
      </c>
      <c r="F210" s="48">
        <v>0.2470924562520615</v>
      </c>
      <c r="G210" s="48">
        <v>0.22873273511088793</v>
      </c>
      <c r="H210" s="48">
        <v>0.24660347982125819</v>
      </c>
      <c r="I210" s="48">
        <v>0.22827446483981328</v>
      </c>
      <c r="J210" s="48">
        <v>0.24609997570023689</v>
      </c>
      <c r="K210" s="48">
        <v>0.24584391122876112</v>
      </c>
      <c r="L210" s="48">
        <v>0.18867074537785922</v>
      </c>
      <c r="M210" s="48">
        <v>0.22709075774382143</v>
      </c>
      <c r="N210" s="48">
        <v>0.22676777754588379</v>
      </c>
      <c r="O210" s="48">
        <v>0.24453885423840008</v>
      </c>
      <c r="P210" s="48">
        <v>0.24446228174540818</v>
      </c>
      <c r="Q210" s="48">
        <v>0.30357869785265545</v>
      </c>
      <c r="R210" s="48">
        <v>0.2626539148983088</v>
      </c>
      <c r="S210" s="48">
        <v>0.30534419734611995</v>
      </c>
      <c r="T210" s="48">
        <v>0.34345456508843436</v>
      </c>
      <c r="U210" s="48">
        <v>0.28886238529187869</v>
      </c>
      <c r="V210" s="48">
        <v>0.32246855273865582</v>
      </c>
      <c r="W210" s="48">
        <v>0.52510876502453696</v>
      </c>
      <c r="X210" s="48">
        <v>0.45454224734608117</v>
      </c>
      <c r="Y210" s="48">
        <v>0.6413949263628661</v>
      </c>
      <c r="Z210" s="48">
        <v>0.53028898575054362</v>
      </c>
      <c r="AA210" s="48">
        <v>0.46133218838864032</v>
      </c>
      <c r="AB210" s="48">
        <v>0.45506688859546029</v>
      </c>
      <c r="AC210" s="48">
        <v>0.50780961371875899</v>
      </c>
      <c r="AD210" s="48">
        <v>1.7907595040818385</v>
      </c>
      <c r="AE210" s="48">
        <v>1.3341703863265868</v>
      </c>
      <c r="AF210" s="48">
        <v>1.3701470149543646</v>
      </c>
      <c r="AG210" s="48">
        <v>2.0068500456040992</v>
      </c>
    </row>
    <row r="211" spans="1:33" x14ac:dyDescent="0.25">
      <c r="A211" s="20"/>
      <c r="B211" s="20"/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x14ac:dyDescent="0.25">
      <c r="A212" s="24" t="s">
        <v>33</v>
      </c>
      <c r="B212" s="26">
        <f>IF(AND(B23=0,B200=0),0,IF(OR(B23=0,B200=0),1/0,100*B200/B23))</f>
        <v>6254.6342616637412</v>
      </c>
      <c r="C212" s="26">
        <f t="shared" ref="C212:AF212" si="239">IF(AND(C23=0,C200=0),0,IF(OR(C23=0,C200=0),1/0,100*C200/C23))</f>
        <v>1312.7947608683917</v>
      </c>
      <c r="D212" s="26">
        <f t="shared" si="239"/>
        <v>1314.6629929311191</v>
      </c>
      <c r="E212" s="26">
        <f t="shared" si="239"/>
        <v>1313.7951669108884</v>
      </c>
      <c r="F212" s="26">
        <f t="shared" si="239"/>
        <v>1310.0437060037227</v>
      </c>
      <c r="G212" s="26">
        <f t="shared" si="239"/>
        <v>1311.819626163043</v>
      </c>
      <c r="H212" s="26">
        <f t="shared" si="239"/>
        <v>1309.5700442339839</v>
      </c>
      <c r="I212" s="26">
        <f t="shared" si="239"/>
        <v>1309.734018172004</v>
      </c>
      <c r="J212" s="26">
        <f t="shared" si="239"/>
        <v>1307.2922961815179</v>
      </c>
      <c r="K212" s="26">
        <f t="shared" si="239"/>
        <v>1308.0582205503645</v>
      </c>
      <c r="L212" s="26">
        <f t="shared" si="239"/>
        <v>1310.4999423107652</v>
      </c>
      <c r="M212" s="26">
        <f t="shared" si="239"/>
        <v>1307.7145254916172</v>
      </c>
      <c r="N212" s="26">
        <f t="shared" si="239"/>
        <v>1310.8926024494806</v>
      </c>
      <c r="O212" s="26">
        <f t="shared" si="239"/>
        <v>1313.4547103037091</v>
      </c>
      <c r="P212" s="26">
        <f t="shared" si="239"/>
        <v>1311.7907976921961</v>
      </c>
      <c r="Q212" s="26">
        <f t="shared" si="239"/>
        <v>1268.6206578753497</v>
      </c>
      <c r="R212" s="26">
        <f t="shared" si="239"/>
        <v>1169.1425168666437</v>
      </c>
      <c r="S212" s="26">
        <f t="shared" si="239"/>
        <v>1157.6011500861566</v>
      </c>
      <c r="T212" s="26">
        <f t="shared" si="239"/>
        <v>1283.9279061764926</v>
      </c>
      <c r="U212" s="26">
        <f t="shared" si="239"/>
        <v>1113.7545731877401</v>
      </c>
      <c r="V212" s="26">
        <f t="shared" si="239"/>
        <v>1105.7711640968635</v>
      </c>
      <c r="W212" s="26">
        <f t="shared" si="239"/>
        <v>1200.9770489442033</v>
      </c>
      <c r="X212" s="26">
        <f t="shared" si="239"/>
        <v>1198.5561834392543</v>
      </c>
      <c r="Y212" s="26">
        <f t="shared" si="239"/>
        <v>1225.0786768633288</v>
      </c>
      <c r="Z212" s="26">
        <f t="shared" si="239"/>
        <v>1157.796977180358</v>
      </c>
      <c r="AA212" s="26">
        <f t="shared" si="239"/>
        <v>1069.3594686364936</v>
      </c>
      <c r="AB212" s="26">
        <f t="shared" si="239"/>
        <v>994.74407700056645</v>
      </c>
      <c r="AC212" s="26">
        <f t="shared" si="239"/>
        <v>1010.6181735022622</v>
      </c>
      <c r="AD212" s="26">
        <f t="shared" si="239"/>
        <v>1094.243668298192</v>
      </c>
      <c r="AE212" s="26">
        <f t="shared" si="239"/>
        <v>1120.0870721034901</v>
      </c>
      <c r="AF212" s="26">
        <f t="shared" si="239"/>
        <v>1201.6259510173213</v>
      </c>
      <c r="AG212" s="26">
        <f t="shared" ref="AG212" si="240">IF(AND(AG23=0,AG200=0),0,IF(OR(AG23=0,AG200=0),1/0,100*AG200/AG23))</f>
        <v>1156.4134589565394</v>
      </c>
    </row>
    <row r="213" spans="1:33" x14ac:dyDescent="0.25">
      <c r="A213" s="3" t="s">
        <v>2</v>
      </c>
      <c r="B213" s="10">
        <f>IF(AND(B24=0,B203=0),0,IF(OR(B24=0,B203=0),1/0,100*B203/B24))</f>
        <v>6258.2408488074243</v>
      </c>
      <c r="C213" s="10">
        <f t="shared" ref="C213:AF220" si="241">IF(AND(C24=0,C203=0),0,IF(OR(C24=0,C203=0),1/0,100*C203/C24))</f>
        <v>1312.7438917866211</v>
      </c>
      <c r="D213" s="10">
        <f t="shared" si="241"/>
        <v>1314.4513240660149</v>
      </c>
      <c r="E213" s="10">
        <f t="shared" si="241"/>
        <v>1313.5588824648305</v>
      </c>
      <c r="F213" s="10">
        <f t="shared" si="241"/>
        <v>1309.9535929562953</v>
      </c>
      <c r="G213" s="10">
        <f t="shared" si="241"/>
        <v>1311.5806384677439</v>
      </c>
      <c r="H213" s="10">
        <f t="shared" si="241"/>
        <v>1309.3809008343508</v>
      </c>
      <c r="I213" s="10">
        <f t="shared" si="241"/>
        <v>1309.4866767096375</v>
      </c>
      <c r="J213" s="10">
        <f t="shared" si="241"/>
        <v>1307.0972842264616</v>
      </c>
      <c r="K213" s="10">
        <f t="shared" si="241"/>
        <v>1307.7558060152089</v>
      </c>
      <c r="L213" s="10">
        <f t="shared" si="241"/>
        <v>1310.0030627937547</v>
      </c>
      <c r="M213" s="10">
        <f t="shared" si="241"/>
        <v>1307.0951415769375</v>
      </c>
      <c r="N213" s="10">
        <f t="shared" si="241"/>
        <v>1310.2889036652657</v>
      </c>
      <c r="O213" s="10">
        <f t="shared" si="241"/>
        <v>1312.9544637795743</v>
      </c>
      <c r="P213" s="10">
        <f t="shared" si="241"/>
        <v>1311.340689821217</v>
      </c>
      <c r="Q213" s="10">
        <f t="shared" si="241"/>
        <v>1268.4280170605427</v>
      </c>
      <c r="R213" s="10">
        <f t="shared" si="241"/>
        <v>1168.7228319840285</v>
      </c>
      <c r="S213" s="10">
        <f t="shared" si="241"/>
        <v>1157.1590101694226</v>
      </c>
      <c r="T213" s="10">
        <f t="shared" si="241"/>
        <v>1283.7525805798318</v>
      </c>
      <c r="U213" s="10">
        <f t="shared" si="241"/>
        <v>1113.7952013643169</v>
      </c>
      <c r="V213" s="10">
        <f t="shared" si="241"/>
        <v>1105.7163458208206</v>
      </c>
      <c r="W213" s="10">
        <f t="shared" si="241"/>
        <v>1200.677561187066</v>
      </c>
      <c r="X213" s="10">
        <f t="shared" si="241"/>
        <v>1197.6628976201087</v>
      </c>
      <c r="Y213" s="10">
        <f t="shared" si="241"/>
        <v>1224.5504311581315</v>
      </c>
      <c r="Z213" s="10">
        <f t="shared" si="241"/>
        <v>1157.5528302959035</v>
      </c>
      <c r="AA213" s="10">
        <f t="shared" si="241"/>
        <v>1069.2237358465788</v>
      </c>
      <c r="AB213" s="10">
        <f t="shared" si="241"/>
        <v>994.79831145527828</v>
      </c>
      <c r="AC213" s="10">
        <f t="shared" si="241"/>
        <v>1010.8027735120962</v>
      </c>
      <c r="AD213" s="10">
        <f t="shared" si="241"/>
        <v>1095.4011832167134</v>
      </c>
      <c r="AE213" s="10">
        <f t="shared" si="241"/>
        <v>1120.9707676100315</v>
      </c>
      <c r="AF213" s="10">
        <f t="shared" si="241"/>
        <v>1197.6642599418028</v>
      </c>
      <c r="AG213" s="10">
        <f t="shared" ref="AG213" si="242">IF(AND(AG24=0,AG203=0),0,IF(OR(AG24=0,AG203=0),1/0,100*AG203/AG24))</f>
        <v>1154.7191393798046</v>
      </c>
    </row>
    <row r="214" spans="1:33" x14ac:dyDescent="0.25">
      <c r="A214" s="32" t="s">
        <v>3</v>
      </c>
      <c r="B214" s="41">
        <f t="shared" ref="B214:Q220" si="243">IF(AND(B25=0,B204=0),0,IF(OR(B25=0,B204=0),1/0,100*B204/B25))</f>
        <v>1512.8611319103609</v>
      </c>
      <c r="C214" s="41">
        <f t="shared" si="243"/>
        <v>1511.6258709693925</v>
      </c>
      <c r="D214" s="41">
        <f t="shared" si="243"/>
        <v>1511.5091402701335</v>
      </c>
      <c r="E214" s="41">
        <f t="shared" si="243"/>
        <v>1509.7848635468315</v>
      </c>
      <c r="F214" s="41">
        <f t="shared" si="243"/>
        <v>1508.9880791852645</v>
      </c>
      <c r="G214" s="41">
        <f t="shared" si="243"/>
        <v>1508.0683962940011</v>
      </c>
      <c r="H214" s="41">
        <f t="shared" si="243"/>
        <v>1506.3486489589604</v>
      </c>
      <c r="I214" s="41">
        <f t="shared" si="243"/>
        <v>1505.582433208958</v>
      </c>
      <c r="J214" s="41">
        <f t="shared" si="243"/>
        <v>1503.8683477855845</v>
      </c>
      <c r="K214" s="41">
        <f t="shared" si="243"/>
        <v>1496.1352776414528</v>
      </c>
      <c r="L214" s="41">
        <f t="shared" si="243"/>
        <v>1500.4414493352829</v>
      </c>
      <c r="M214" s="41">
        <f t="shared" si="243"/>
        <v>1493.721752589187</v>
      </c>
      <c r="N214" s="41">
        <f t="shared" si="243"/>
        <v>1494.9205325929004</v>
      </c>
      <c r="O214" s="41">
        <f t="shared" si="243"/>
        <v>1498.2031192802974</v>
      </c>
      <c r="P214" s="41">
        <f t="shared" si="243"/>
        <v>1498.4226634565593</v>
      </c>
      <c r="Q214" s="41">
        <f t="shared" si="243"/>
        <v>1460.5818651477791</v>
      </c>
      <c r="R214" s="41">
        <f t="shared" si="241"/>
        <v>1688.8475805388675</v>
      </c>
      <c r="S214" s="41">
        <f t="shared" si="241"/>
        <v>1605.7663416554747</v>
      </c>
      <c r="T214" s="41">
        <f t="shared" si="241"/>
        <v>1471.954572296145</v>
      </c>
      <c r="U214" s="41">
        <f t="shared" si="241"/>
        <v>1327.0058784013681</v>
      </c>
      <c r="V214" s="41">
        <f t="shared" si="241"/>
        <v>1206.8306205425733</v>
      </c>
      <c r="W214" s="41">
        <f t="shared" si="241"/>
        <v>1322.4420533697105</v>
      </c>
      <c r="X214" s="41">
        <f t="shared" si="241"/>
        <v>1320.0192857156858</v>
      </c>
      <c r="Y214" s="41">
        <f t="shared" si="241"/>
        <v>1369.808512913218</v>
      </c>
      <c r="Z214" s="41">
        <f t="shared" si="241"/>
        <v>1231.4880010644431</v>
      </c>
      <c r="AA214" s="41">
        <f t="shared" si="241"/>
        <v>1364.9094143245127</v>
      </c>
      <c r="AB214" s="41">
        <f t="shared" si="241"/>
        <v>1251.9540658476926</v>
      </c>
      <c r="AC214" s="41">
        <f t="shared" si="241"/>
        <v>1194.6516283954325</v>
      </c>
      <c r="AD214" s="41">
        <f t="shared" si="241"/>
        <v>1190.9837569179447</v>
      </c>
      <c r="AE214" s="41">
        <f t="shared" si="241"/>
        <v>1171.4558294983681</v>
      </c>
      <c r="AF214" s="41">
        <f t="shared" si="241"/>
        <v>1016.7765396945282</v>
      </c>
      <c r="AG214" s="41">
        <f t="shared" ref="AG214" si="244">IF(AND(AG25=0,AG204=0),0,IF(OR(AG25=0,AG204=0),1/0,100*AG204/AG25))</f>
        <v>1019.8198452041906</v>
      </c>
    </row>
    <row r="215" spans="1:33" x14ac:dyDescent="0.25">
      <c r="A215" s="32" t="s">
        <v>48</v>
      </c>
      <c r="B215" s="41">
        <f t="shared" si="243"/>
        <v>6537.3809822433886</v>
      </c>
      <c r="C215" s="41">
        <f t="shared" si="241"/>
        <v>1306.2491935912972</v>
      </c>
      <c r="D215" s="41">
        <f t="shared" si="241"/>
        <v>1304.6740617029188</v>
      </c>
      <c r="E215" s="41">
        <f t="shared" si="241"/>
        <v>1303.9723565360623</v>
      </c>
      <c r="F215" s="41">
        <f t="shared" si="241"/>
        <v>1302.6509924733903</v>
      </c>
      <c r="G215" s="41">
        <f t="shared" si="241"/>
        <v>1301.3762819879896</v>
      </c>
      <c r="H215" s="41">
        <f t="shared" si="241"/>
        <v>1300.073149173179</v>
      </c>
      <c r="I215" s="41">
        <f t="shared" si="241"/>
        <v>1298.7689505046867</v>
      </c>
      <c r="J215" s="41">
        <f t="shared" si="241"/>
        <v>1297.4187170917169</v>
      </c>
      <c r="K215" s="41">
        <f t="shared" si="241"/>
        <v>1296.0687663770543</v>
      </c>
      <c r="L215" s="41">
        <f t="shared" si="241"/>
        <v>1294.5373306855629</v>
      </c>
      <c r="M215" s="41">
        <f t="shared" si="241"/>
        <v>1292.0342418116006</v>
      </c>
      <c r="N215" s="41">
        <f t="shared" si="241"/>
        <v>1290.1966440189449</v>
      </c>
      <c r="O215" s="41">
        <f t="shared" si="241"/>
        <v>1289.1886138644502</v>
      </c>
      <c r="P215" s="41">
        <f t="shared" si="241"/>
        <v>1288.7849300146679</v>
      </c>
      <c r="Q215" s="41">
        <f t="shared" si="241"/>
        <v>1131.7086561862279</v>
      </c>
      <c r="R215" s="41">
        <f t="shared" si="241"/>
        <v>977.12500527494649</v>
      </c>
      <c r="S215" s="41">
        <f t="shared" si="241"/>
        <v>990.04202623510855</v>
      </c>
      <c r="T215" s="41">
        <f t="shared" si="241"/>
        <v>1164.6802850180129</v>
      </c>
      <c r="U215" s="41">
        <f t="shared" si="241"/>
        <v>988.64218373744825</v>
      </c>
      <c r="V215" s="41">
        <f t="shared" si="241"/>
        <v>993.14466017175789</v>
      </c>
      <c r="W215" s="41">
        <f t="shared" si="241"/>
        <v>1098.9104614926816</v>
      </c>
      <c r="X215" s="41">
        <f t="shared" si="241"/>
        <v>1074.2525336970907</v>
      </c>
      <c r="Y215" s="41">
        <f t="shared" si="241"/>
        <v>1010.0474154686952</v>
      </c>
      <c r="Z215" s="41">
        <f t="shared" si="241"/>
        <v>924.680397894973</v>
      </c>
      <c r="AA215" s="41">
        <f t="shared" si="241"/>
        <v>870.51028061865611</v>
      </c>
      <c r="AB215" s="41">
        <f t="shared" si="241"/>
        <v>799.92795125595364</v>
      </c>
      <c r="AC215" s="41">
        <f t="shared" si="241"/>
        <v>766.29617621511898</v>
      </c>
      <c r="AD215" s="41">
        <f t="shared" si="241"/>
        <v>834.18301425299001</v>
      </c>
      <c r="AE215" s="41">
        <f t="shared" si="241"/>
        <v>790.25100623097967</v>
      </c>
      <c r="AF215" s="41">
        <f t="shared" si="241"/>
        <v>1217.6351935712664</v>
      </c>
      <c r="AG215" s="41">
        <f t="shared" ref="AG215" si="245">IF(AND(AG26=0,AG205=0),0,IF(OR(AG26=0,AG205=0),1/0,100*AG205/AG26))</f>
        <v>1078.2498058939118</v>
      </c>
    </row>
    <row r="216" spans="1:33" x14ac:dyDescent="0.25">
      <c r="A216" s="32" t="s">
        <v>49</v>
      </c>
      <c r="B216" s="41">
        <f t="shared" si="243"/>
        <v>6470.6422966876635</v>
      </c>
      <c r="C216" s="41">
        <f t="shared" si="241"/>
        <v>1292.8715808640147</v>
      </c>
      <c r="D216" s="41">
        <f t="shared" si="241"/>
        <v>1291.2687100135315</v>
      </c>
      <c r="E216" s="41">
        <f t="shared" si="241"/>
        <v>1290.5534235613904</v>
      </c>
      <c r="F216" s="41">
        <f t="shared" si="241"/>
        <v>1289.2666108739161</v>
      </c>
      <c r="G216" s="41">
        <f t="shared" si="241"/>
        <v>1287.9909257019563</v>
      </c>
      <c r="H216" s="41">
        <f t="shared" si="241"/>
        <v>1286.7033465206575</v>
      </c>
      <c r="I216" s="41">
        <f t="shared" si="241"/>
        <v>1285.4050119898989</v>
      </c>
      <c r="J216" s="41">
        <f t="shared" si="241"/>
        <v>1284.0623406168627</v>
      </c>
      <c r="K216" s="41">
        <f t="shared" si="241"/>
        <v>1282.7506347403196</v>
      </c>
      <c r="L216" s="41">
        <f t="shared" si="241"/>
        <v>1281.2178679619951</v>
      </c>
      <c r="M216" s="41">
        <f t="shared" si="241"/>
        <v>1278.7132040645074</v>
      </c>
      <c r="N216" s="41">
        <f t="shared" si="241"/>
        <v>1276.8892494721015</v>
      </c>
      <c r="O216" s="41">
        <f t="shared" si="241"/>
        <v>1275.9020787487959</v>
      </c>
      <c r="P216" s="41">
        <f t="shared" si="241"/>
        <v>1275.5144979771831</v>
      </c>
      <c r="Q216" s="41">
        <f t="shared" si="241"/>
        <v>1460.0045042531956</v>
      </c>
      <c r="R216" s="41">
        <f t="shared" si="241"/>
        <v>1364.0732601628142</v>
      </c>
      <c r="S216" s="41">
        <f t="shared" si="241"/>
        <v>1311.8013824339703</v>
      </c>
      <c r="T216" s="41">
        <f t="shared" si="241"/>
        <v>1419.4927264307853</v>
      </c>
      <c r="U216" s="41">
        <f t="shared" si="241"/>
        <v>1240.9294567974625</v>
      </c>
      <c r="V216" s="41">
        <f t="shared" si="241"/>
        <v>1241.8938769799311</v>
      </c>
      <c r="W216" s="41">
        <f t="shared" si="241"/>
        <v>1314.1495336623395</v>
      </c>
      <c r="X216" s="41">
        <f t="shared" si="241"/>
        <v>1333.8577555564425</v>
      </c>
      <c r="Y216" s="41">
        <f t="shared" si="241"/>
        <v>1480.6402327601343</v>
      </c>
      <c r="Z216" s="41">
        <f t="shared" si="241"/>
        <v>1461.4934360767143</v>
      </c>
      <c r="AA216" s="41">
        <f t="shared" si="241"/>
        <v>1282.5174453713057</v>
      </c>
      <c r="AB216" s="41">
        <f t="shared" si="241"/>
        <v>1208.991450909235</v>
      </c>
      <c r="AC216" s="41">
        <f t="shared" si="241"/>
        <v>1288.9606676334481</v>
      </c>
      <c r="AD216" s="41">
        <f t="shared" si="241"/>
        <v>1394.1673061961717</v>
      </c>
      <c r="AE216" s="41">
        <f t="shared" si="241"/>
        <v>1524.3711566462173</v>
      </c>
      <c r="AF216" s="41">
        <f t="shared" si="241"/>
        <v>1225.1070543257504</v>
      </c>
      <c r="AG216" s="41">
        <f t="shared" ref="AG216" si="246">IF(AND(AG27=0,AG206=0),0,IF(OR(AG27=0,AG206=0),1/0,100*AG206/AG27))</f>
        <v>1341.3569636324698</v>
      </c>
    </row>
    <row r="217" spans="1:33" x14ac:dyDescent="0.25">
      <c r="A217" s="5" t="s">
        <v>1</v>
      </c>
      <c r="B217" s="11">
        <f t="shared" si="243"/>
        <v>5631.2369593501526</v>
      </c>
      <c r="C217" s="11">
        <f t="shared" si="241"/>
        <v>1321.3859245019594</v>
      </c>
      <c r="D217" s="11">
        <f t="shared" si="241"/>
        <v>1349.2574913664885</v>
      </c>
      <c r="E217" s="11">
        <f t="shared" si="241"/>
        <v>1356.7020714388514</v>
      </c>
      <c r="F217" s="11">
        <f t="shared" si="241"/>
        <v>1326.7051683758277</v>
      </c>
      <c r="G217" s="11">
        <f t="shared" si="241"/>
        <v>1355.5746223016924</v>
      </c>
      <c r="H217" s="11">
        <f t="shared" si="241"/>
        <v>1344.014630314796</v>
      </c>
      <c r="I217" s="11">
        <f t="shared" si="241"/>
        <v>1354.6599784695413</v>
      </c>
      <c r="J217" s="11">
        <f t="shared" si="241"/>
        <v>1342.7468494282502</v>
      </c>
      <c r="K217" s="11">
        <f t="shared" si="241"/>
        <v>1363.1303901926544</v>
      </c>
      <c r="L217" s="11">
        <f t="shared" si="241"/>
        <v>1396.1272210073053</v>
      </c>
      <c r="M217" s="11">
        <f t="shared" si="241"/>
        <v>1397.1927118989527</v>
      </c>
      <c r="N217" s="11">
        <f t="shared" si="241"/>
        <v>1394.027940718742</v>
      </c>
      <c r="O217" s="11">
        <f t="shared" si="241"/>
        <v>1385.5330523460564</v>
      </c>
      <c r="P217" s="11">
        <f t="shared" si="241"/>
        <v>1384.5372818351007</v>
      </c>
      <c r="Q217" s="11">
        <f t="shared" si="241"/>
        <v>1299.0836796977535</v>
      </c>
      <c r="R217" s="11">
        <f t="shared" si="241"/>
        <v>1237.9292549311419</v>
      </c>
      <c r="S217" s="11">
        <f t="shared" si="241"/>
        <v>1220.7416474920158</v>
      </c>
      <c r="T217" s="11">
        <f t="shared" si="241"/>
        <v>1310.0092565150039</v>
      </c>
      <c r="U217" s="11">
        <f t="shared" si="241"/>
        <v>1108.5095023994627</v>
      </c>
      <c r="V217" s="11">
        <f t="shared" si="241"/>
        <v>1116.1140605805419</v>
      </c>
      <c r="W217" s="11">
        <f t="shared" si="241"/>
        <v>1267.5755063812655</v>
      </c>
      <c r="X217" s="11">
        <f t="shared" si="241"/>
        <v>1443.2584159072126</v>
      </c>
      <c r="Y217" s="11">
        <f t="shared" si="241"/>
        <v>1357.4859830289836</v>
      </c>
      <c r="Z217" s="11">
        <f t="shared" si="241"/>
        <v>1227.9959515797916</v>
      </c>
      <c r="AA217" s="11">
        <f t="shared" si="241"/>
        <v>1109.2164686112249</v>
      </c>
      <c r="AB217" s="11">
        <f t="shared" si="241"/>
        <v>977.42867030599848</v>
      </c>
      <c r="AC217" s="11">
        <f t="shared" si="241"/>
        <v>943.65157934798015</v>
      </c>
      <c r="AD217" s="11">
        <f t="shared" si="241"/>
        <v>886.84024346069407</v>
      </c>
      <c r="AE217" s="11">
        <f t="shared" si="241"/>
        <v>915.17955852227533</v>
      </c>
      <c r="AF217" s="11">
        <f t="shared" si="241"/>
        <v>1533.2858010677903</v>
      </c>
      <c r="AG217" s="11">
        <f t="shared" ref="AG217" si="247">IF(AND(AG28=0,AG207=0),0,IF(OR(AG28=0,AG207=0),1/0,100*AG207/AG28))</f>
        <v>1324.9908943159148</v>
      </c>
    </row>
    <row r="218" spans="1:33" x14ac:dyDescent="0.25">
      <c r="A218" s="34" t="s">
        <v>3</v>
      </c>
      <c r="B218" s="42">
        <f t="shared" si="243"/>
        <v>2468.4182075022386</v>
      </c>
      <c r="C218" s="42">
        <f t="shared" si="241"/>
        <v>2466.4027280022442</v>
      </c>
      <c r="D218" s="42">
        <f t="shared" si="241"/>
        <v>2466.2122675711134</v>
      </c>
      <c r="E218" s="42">
        <f t="shared" si="241"/>
        <v>2463.3988989354903</v>
      </c>
      <c r="F218" s="42">
        <f t="shared" si="241"/>
        <v>2462.0988476723173</v>
      </c>
      <c r="G218" s="42">
        <f t="shared" si="241"/>
        <v>2460.5982724073183</v>
      </c>
      <c r="H218" s="42">
        <f t="shared" si="241"/>
        <v>2457.7922940233289</v>
      </c>
      <c r="I218" s="42">
        <f t="shared" si="241"/>
        <v>2456.5421191934738</v>
      </c>
      <c r="J218" s="42">
        <f t="shared" si="241"/>
        <v>2453.745378911749</v>
      </c>
      <c r="K218" s="42">
        <f t="shared" si="241"/>
        <v>2441.1279279500977</v>
      </c>
      <c r="L218" s="42">
        <f t="shared" si="241"/>
        <v>2448.1539744189236</v>
      </c>
      <c r="M218" s="42">
        <f t="shared" si="241"/>
        <v>2437.1899662577698</v>
      </c>
      <c r="N218" s="42">
        <f t="shared" si="241"/>
        <v>2439.1459226410361</v>
      </c>
      <c r="O218" s="42">
        <f t="shared" si="241"/>
        <v>2444.5018648197106</v>
      </c>
      <c r="P218" s="42">
        <f t="shared" si="241"/>
        <v>2444.8600780295051</v>
      </c>
      <c r="Q218" s="42">
        <f t="shared" si="241"/>
        <v>2358.3895530210684</v>
      </c>
      <c r="R218" s="42">
        <f t="shared" si="241"/>
        <v>2429.7703594342192</v>
      </c>
      <c r="S218" s="42">
        <f t="shared" si="241"/>
        <v>2066.5119145042167</v>
      </c>
      <c r="T218" s="42">
        <f t="shared" si="241"/>
        <v>1724.1535791386441</v>
      </c>
      <c r="U218" s="42">
        <f t="shared" si="241"/>
        <v>1430.4104805618269</v>
      </c>
      <c r="V218" s="42">
        <f t="shared" si="241"/>
        <v>1205.6743476589093</v>
      </c>
      <c r="W218" s="42">
        <f t="shared" si="241"/>
        <v>1701.9252215493689</v>
      </c>
      <c r="X218" s="42">
        <f t="shared" si="241"/>
        <v>2660.3216911052245</v>
      </c>
      <c r="Y218" s="42">
        <f t="shared" si="241"/>
        <v>2538.2808879113195</v>
      </c>
      <c r="Z218" s="42">
        <f t="shared" si="241"/>
        <v>2152.273325226492</v>
      </c>
      <c r="AA218" s="42">
        <f t="shared" si="241"/>
        <v>2249.696765669592</v>
      </c>
      <c r="AB218" s="42">
        <f t="shared" si="241"/>
        <v>1931.9851157118353</v>
      </c>
      <c r="AC218" s="42">
        <f t="shared" si="241"/>
        <v>1750.0133282654431</v>
      </c>
      <c r="AD218" s="42">
        <f t="shared" si="241"/>
        <v>1673.4396094963981</v>
      </c>
      <c r="AE218" s="42">
        <f t="shared" si="241"/>
        <v>1656.2054429453269</v>
      </c>
      <c r="AF218" s="42">
        <f t="shared" si="241"/>
        <v>1446.2964233084451</v>
      </c>
      <c r="AG218" s="42">
        <f t="shared" ref="AG218" si="248">IF(AND(AG29=0,AG208=0),0,IF(OR(AG29=0,AG208=0),1/0,100*AG208/AG29))</f>
        <v>1436.5811878529439</v>
      </c>
    </row>
    <row r="219" spans="1:33" x14ac:dyDescent="0.25">
      <c r="A219" s="34" t="s">
        <v>48</v>
      </c>
      <c r="B219" s="42">
        <f t="shared" si="243"/>
        <v>5957.387362395084</v>
      </c>
      <c r="C219" s="42">
        <f t="shared" si="241"/>
        <v>1190.3593287856881</v>
      </c>
      <c r="D219" s="42">
        <f t="shared" si="241"/>
        <v>1188.9239419187732</v>
      </c>
      <c r="E219" s="42">
        <f t="shared" si="241"/>
        <v>1188.2844917315326</v>
      </c>
      <c r="F219" s="42">
        <f t="shared" si="241"/>
        <v>1187.0803585183287</v>
      </c>
      <c r="G219" s="42">
        <f t="shared" si="241"/>
        <v>1185.9187397971523</v>
      </c>
      <c r="H219" s="42">
        <f t="shared" si="241"/>
        <v>1184.7312203633662</v>
      </c>
      <c r="I219" s="42">
        <f t="shared" si="241"/>
        <v>1183.5427296379778</v>
      </c>
      <c r="J219" s="42">
        <f t="shared" si="241"/>
        <v>1182.3122883507776</v>
      </c>
      <c r="K219" s="42">
        <f t="shared" si="241"/>
        <v>1181.0821046810127</v>
      </c>
      <c r="L219" s="42">
        <f t="shared" si="241"/>
        <v>1179.686537303252</v>
      </c>
      <c r="M219" s="42">
        <f t="shared" si="241"/>
        <v>1177.4055213940981</v>
      </c>
      <c r="N219" s="42">
        <f t="shared" si="241"/>
        <v>1175.7309544846792</v>
      </c>
      <c r="O219" s="42">
        <f t="shared" si="241"/>
        <v>1174.8123563305239</v>
      </c>
      <c r="P219" s="42">
        <f t="shared" si="241"/>
        <v>1174.4444871377032</v>
      </c>
      <c r="Q219" s="42">
        <f t="shared" si="241"/>
        <v>1033.9977035752845</v>
      </c>
      <c r="R219" s="42">
        <f t="shared" si="241"/>
        <v>910.67139015544694</v>
      </c>
      <c r="S219" s="42">
        <f t="shared" si="241"/>
        <v>947.90840402949959</v>
      </c>
      <c r="T219" s="42">
        <f t="shared" si="241"/>
        <v>1157.1933330678548</v>
      </c>
      <c r="U219" s="42">
        <f t="shared" si="241"/>
        <v>1024.7350501210337</v>
      </c>
      <c r="V219" s="42">
        <f t="shared" si="241"/>
        <v>1080.5793906157799</v>
      </c>
      <c r="W219" s="42">
        <f t="shared" si="241"/>
        <v>1285.1749225193835</v>
      </c>
      <c r="X219" s="42">
        <f t="shared" si="241"/>
        <v>1334.064955097931</v>
      </c>
      <c r="Y219" s="42">
        <f t="shared" si="241"/>
        <v>1227.3908521115843</v>
      </c>
      <c r="Z219" s="42">
        <f t="shared" si="241"/>
        <v>1106.4630961262808</v>
      </c>
      <c r="AA219" s="42">
        <f t="shared" si="241"/>
        <v>1025.4453231742309</v>
      </c>
      <c r="AB219" s="42">
        <f t="shared" si="241"/>
        <v>926.80449010211373</v>
      </c>
      <c r="AC219" s="42">
        <f t="shared" si="241"/>
        <v>873.35355563390453</v>
      </c>
      <c r="AD219" s="42">
        <f t="shared" si="241"/>
        <v>934.7392188561895</v>
      </c>
      <c r="AE219" s="42">
        <f t="shared" si="241"/>
        <v>849.03685955878382</v>
      </c>
      <c r="AF219" s="42">
        <f t="shared" si="241"/>
        <v>1341.1609790878395</v>
      </c>
      <c r="AG219" s="42">
        <f t="shared" ref="AG219" si="249">IF(AND(AG30=0,AG209=0),0,IF(OR(AG30=0,AG209=0),1/0,100*AG209/AG30))</f>
        <v>1160.6246787839698</v>
      </c>
    </row>
    <row r="220" spans="1:33" x14ac:dyDescent="0.25">
      <c r="A220" s="36" t="s">
        <v>49</v>
      </c>
      <c r="B220" s="43">
        <f t="shared" si="243"/>
        <v>6030.5713953408294</v>
      </c>
      <c r="C220" s="43">
        <f t="shared" si="241"/>
        <v>1204.9823994433104</v>
      </c>
      <c r="D220" s="43">
        <f t="shared" si="241"/>
        <v>1226.3072288505211</v>
      </c>
      <c r="E220" s="43">
        <f t="shared" si="241"/>
        <v>1202.8820738764744</v>
      </c>
      <c r="F220" s="43">
        <f t="shared" si="241"/>
        <v>1193.0229913151072</v>
      </c>
      <c r="G220" s="43">
        <f t="shared" si="241"/>
        <v>1200.4872596607661</v>
      </c>
      <c r="H220" s="43">
        <f t="shared" si="241"/>
        <v>1190.6620931597849</v>
      </c>
      <c r="I220" s="43">
        <f t="shared" si="241"/>
        <v>1198.082061202226</v>
      </c>
      <c r="J220" s="43">
        <f t="shared" si="241"/>
        <v>1188.2310517524038</v>
      </c>
      <c r="K220" s="43">
        <f t="shared" si="241"/>
        <v>1186.994709670726</v>
      </c>
      <c r="L220" s="43">
        <f t="shared" si="241"/>
        <v>1183.0276173791542</v>
      </c>
      <c r="M220" s="43">
        <f t="shared" si="241"/>
        <v>1191.8694599004516</v>
      </c>
      <c r="N220" s="43">
        <f t="shared" si="241"/>
        <v>1190.1743216310697</v>
      </c>
      <c r="O220" s="43">
        <f t="shared" si="241"/>
        <v>1180.6935743868185</v>
      </c>
      <c r="P220" s="43">
        <f t="shared" si="241"/>
        <v>1180.3238636071883</v>
      </c>
      <c r="Q220" s="43">
        <f t="shared" si="241"/>
        <v>1326.0546749319319</v>
      </c>
      <c r="R220" s="43">
        <f t="shared" si="241"/>
        <v>1166.8861839629014</v>
      </c>
      <c r="S220" s="43">
        <f t="shared" si="241"/>
        <v>1110.4006727465978</v>
      </c>
      <c r="T220" s="43">
        <f t="shared" si="241"/>
        <v>1210.374484793628</v>
      </c>
      <c r="U220" s="43">
        <f t="shared" si="241"/>
        <v>1120.9568876877906</v>
      </c>
      <c r="V220" s="43">
        <f t="shared" si="241"/>
        <v>1125.4537158812295</v>
      </c>
      <c r="W220" s="43">
        <f t="shared" si="241"/>
        <v>1053.1497447027423</v>
      </c>
      <c r="X220" s="43">
        <f t="shared" si="241"/>
        <v>1258.5876651620604</v>
      </c>
      <c r="Y220" s="43">
        <f t="shared" si="241"/>
        <v>1304.9371166112185</v>
      </c>
      <c r="Z220" s="43">
        <f t="shared" si="241"/>
        <v>1220.6223394104002</v>
      </c>
      <c r="AA220" s="43">
        <f t="shared" si="241"/>
        <v>1024.4288638624482</v>
      </c>
      <c r="AB220" s="43">
        <f t="shared" si="241"/>
        <v>917.17976167862139</v>
      </c>
      <c r="AC220" s="43">
        <f t="shared" si="241"/>
        <v>924.76448723153021</v>
      </c>
      <c r="AD220" s="43">
        <f t="shared" si="241"/>
        <v>845.6535501476942</v>
      </c>
      <c r="AE220" s="43">
        <f t="shared" si="241"/>
        <v>933.42390293597543</v>
      </c>
      <c r="AF220" s="43">
        <f t="shared" si="241"/>
        <v>1778.788417110793</v>
      </c>
      <c r="AG220" s="43">
        <f t="shared" ref="AG220" si="250">IF(AND(AG31=0,AG210=0),0,IF(OR(AG31=0,AG210=0),1/0,100*AG210/AG31))</f>
        <v>1493.9239069588482</v>
      </c>
    </row>
    <row r="221" spans="1:33" x14ac:dyDescent="0.25">
      <c r="A221" s="20"/>
      <c r="B221" s="20"/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x14ac:dyDescent="0.25">
      <c r="A222" s="24" t="s">
        <v>34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spans="1:33" x14ac:dyDescent="0.25">
      <c r="A223" s="3" t="s">
        <v>35</v>
      </c>
      <c r="B223" s="10">
        <f>IF(AND(B4=0,B203=0),0,IF(OR(B4=0,B203=0),1/0,1000*B203/B4))</f>
        <v>629.00617094247002</v>
      </c>
      <c r="C223" s="10">
        <f t="shared" ref="C223:AF230" si="251">IF(AND(C4=0,C203=0),0,IF(OR(C4=0,C203=0),1/0,1000*C203/C4))</f>
        <v>131.82262948969787</v>
      </c>
      <c r="D223" s="10">
        <f t="shared" si="251"/>
        <v>132.17059889559363</v>
      </c>
      <c r="E223" s="10">
        <f t="shared" si="251"/>
        <v>131.81860742112423</v>
      </c>
      <c r="F223" s="10">
        <f t="shared" si="251"/>
        <v>130.86280790121683</v>
      </c>
      <c r="G223" s="10">
        <f t="shared" si="251"/>
        <v>131.01855600016168</v>
      </c>
      <c r="H223" s="10">
        <f t="shared" si="251"/>
        <v>128.06029204348579</v>
      </c>
      <c r="I223" s="10">
        <f t="shared" si="251"/>
        <v>127.07565894593355</v>
      </c>
      <c r="J223" s="10">
        <f t="shared" si="251"/>
        <v>130.7192379217731</v>
      </c>
      <c r="K223" s="10">
        <f t="shared" si="251"/>
        <v>134.73575087987328</v>
      </c>
      <c r="L223" s="10">
        <f t="shared" si="251"/>
        <v>132.53039687996758</v>
      </c>
      <c r="M223" s="10">
        <f t="shared" si="251"/>
        <v>131.35716132197663</v>
      </c>
      <c r="N223" s="10">
        <f t="shared" si="251"/>
        <v>132.2385995518155</v>
      </c>
      <c r="O223" s="10">
        <f t="shared" si="251"/>
        <v>133.61154221604082</v>
      </c>
      <c r="P223" s="10">
        <f t="shared" si="251"/>
        <v>134.0815673940717</v>
      </c>
      <c r="Q223" s="10">
        <f t="shared" si="251"/>
        <v>128.27489474846416</v>
      </c>
      <c r="R223" s="10">
        <f t="shared" si="251"/>
        <v>119.6025340300031</v>
      </c>
      <c r="S223" s="10">
        <f t="shared" si="251"/>
        <v>121.14374300033619</v>
      </c>
      <c r="T223" s="10">
        <f t="shared" si="251"/>
        <v>136.12459420699727</v>
      </c>
      <c r="U223" s="10">
        <f t="shared" si="251"/>
        <v>120.09032430976579</v>
      </c>
      <c r="V223" s="10">
        <f t="shared" si="251"/>
        <v>114.02599201976797</v>
      </c>
      <c r="W223" s="10">
        <f t="shared" si="251"/>
        <v>113.96186236033785</v>
      </c>
      <c r="X223" s="10">
        <f t="shared" si="251"/>
        <v>108.14697708989222</v>
      </c>
      <c r="Y223" s="10">
        <f t="shared" si="251"/>
        <v>111.11742892391818</v>
      </c>
      <c r="Z223" s="10">
        <f t="shared" si="251"/>
        <v>104.21687485309251</v>
      </c>
      <c r="AA223" s="10">
        <f t="shared" si="251"/>
        <v>94.033559858288001</v>
      </c>
      <c r="AB223" s="10">
        <f t="shared" si="251"/>
        <v>85.176632043276243</v>
      </c>
      <c r="AC223" s="10">
        <f t="shared" si="251"/>
        <v>81.127049929667976</v>
      </c>
      <c r="AD223" s="10">
        <f t="shared" si="251"/>
        <v>86.995992104605747</v>
      </c>
      <c r="AE223" s="10">
        <f t="shared" si="251"/>
        <v>86.897086949618725</v>
      </c>
      <c r="AF223" s="10">
        <f t="shared" si="251"/>
        <v>154.49255485605121</v>
      </c>
      <c r="AG223" s="10">
        <f t="shared" ref="AG223" si="252">IF(AND(AG4=0,AG203=0),0,IF(OR(AG4=0,AG203=0),1/0,1000*AG203/AG4))</f>
        <v>115.04810552821515</v>
      </c>
    </row>
    <row r="224" spans="1:33" x14ac:dyDescent="0.25">
      <c r="A224" s="32" t="s">
        <v>3</v>
      </c>
      <c r="B224" s="41">
        <f t="shared" ref="B224:Q230" si="253">IF(AND(B5=0,B204=0),0,IF(OR(B5=0,B204=0),1/0,1000*B204/B5))</f>
        <v>184.91374940378978</v>
      </c>
      <c r="C224" s="41">
        <f t="shared" si="253"/>
        <v>184.92668423907224</v>
      </c>
      <c r="D224" s="41">
        <f t="shared" si="253"/>
        <v>185.12537100951238</v>
      </c>
      <c r="E224" s="41">
        <f t="shared" si="253"/>
        <v>185.14152176698474</v>
      </c>
      <c r="F224" s="41">
        <f t="shared" si="253"/>
        <v>185.26002953249582</v>
      </c>
      <c r="G224" s="41">
        <f t="shared" si="253"/>
        <v>185.35182214031485</v>
      </c>
      <c r="H224" s="41">
        <f t="shared" si="253"/>
        <v>185.37825202321588</v>
      </c>
      <c r="I224" s="41">
        <f t="shared" si="253"/>
        <v>185.5487514399571</v>
      </c>
      <c r="J224" s="41">
        <f t="shared" si="253"/>
        <v>185.63921275579955</v>
      </c>
      <c r="K224" s="41">
        <f t="shared" si="253"/>
        <v>184.99519419924141</v>
      </c>
      <c r="L224" s="41">
        <f t="shared" si="253"/>
        <v>186.86267185904359</v>
      </c>
      <c r="M224" s="41">
        <f t="shared" si="253"/>
        <v>187.19434960618662</v>
      </c>
      <c r="N224" s="41">
        <f t="shared" si="253"/>
        <v>187.87831246641753</v>
      </c>
      <c r="O224" s="41">
        <f t="shared" si="253"/>
        <v>188.2742134810417</v>
      </c>
      <c r="P224" s="41">
        <f t="shared" si="253"/>
        <v>188.28466701880492</v>
      </c>
      <c r="Q224" s="41">
        <f t="shared" si="253"/>
        <v>184.41502467494041</v>
      </c>
      <c r="R224" s="41">
        <f t="shared" si="251"/>
        <v>214.15893023650958</v>
      </c>
      <c r="S224" s="41">
        <f t="shared" si="251"/>
        <v>204.7738944158325</v>
      </c>
      <c r="T224" s="41">
        <f t="shared" si="251"/>
        <v>188.22433766587363</v>
      </c>
      <c r="U224" s="41">
        <f t="shared" si="251"/>
        <v>190.74227785538613</v>
      </c>
      <c r="V224" s="41">
        <f t="shared" si="251"/>
        <v>171.42115240739159</v>
      </c>
      <c r="W224" s="41">
        <f t="shared" si="251"/>
        <v>173.95333041985754</v>
      </c>
      <c r="X224" s="41">
        <f t="shared" si="251"/>
        <v>163.96112968445286</v>
      </c>
      <c r="Y224" s="41">
        <f t="shared" si="251"/>
        <v>169.43188659994752</v>
      </c>
      <c r="Z224" s="41">
        <f t="shared" si="251"/>
        <v>170.39084468938566</v>
      </c>
      <c r="AA224" s="41">
        <f t="shared" si="251"/>
        <v>187.00964901086436</v>
      </c>
      <c r="AB224" s="41">
        <f t="shared" si="251"/>
        <v>176.0587602756051</v>
      </c>
      <c r="AC224" s="41">
        <f t="shared" si="251"/>
        <v>158.89891190738794</v>
      </c>
      <c r="AD224" s="41">
        <f t="shared" si="251"/>
        <v>161.26554145079666</v>
      </c>
      <c r="AE224" s="41">
        <f t="shared" si="251"/>
        <v>165.94480776480782</v>
      </c>
      <c r="AF224" s="41">
        <f t="shared" si="251"/>
        <v>261.05329058914447</v>
      </c>
      <c r="AG224" s="41">
        <f t="shared" ref="AG224" si="254">IF(AND(AG5=0,AG204=0),0,IF(OR(AG5=0,AG204=0),1/0,1000*AG204/AG5))</f>
        <v>257.95106746811524</v>
      </c>
    </row>
    <row r="225" spans="1:33" x14ac:dyDescent="0.25">
      <c r="A225" s="32" t="s">
        <v>48</v>
      </c>
      <c r="B225" s="41">
        <f t="shared" si="253"/>
        <v>640.29265955366509</v>
      </c>
      <c r="C225" s="41">
        <f t="shared" si="251"/>
        <v>127.7005601504994</v>
      </c>
      <c r="D225" s="41">
        <f t="shared" si="251"/>
        <v>127.27946899240743</v>
      </c>
      <c r="E225" s="41">
        <f t="shared" si="251"/>
        <v>126.89205114495492</v>
      </c>
      <c r="F225" s="41">
        <f t="shared" si="251"/>
        <v>126.37638634751272</v>
      </c>
      <c r="G225" s="41">
        <f t="shared" si="251"/>
        <v>125.79402051967193</v>
      </c>
      <c r="H225" s="41">
        <f t="shared" si="251"/>
        <v>122.93459368016759</v>
      </c>
      <c r="I225" s="41">
        <f t="shared" si="251"/>
        <v>121.14554851701597</v>
      </c>
      <c r="J225" s="41">
        <f t="shared" si="251"/>
        <v>126.5955050719668</v>
      </c>
      <c r="K225" s="41">
        <f t="shared" si="251"/>
        <v>131.74525688384898</v>
      </c>
      <c r="L225" s="41">
        <f t="shared" si="251"/>
        <v>127.3350292125849</v>
      </c>
      <c r="M225" s="41">
        <f t="shared" si="251"/>
        <v>124.9307079283068</v>
      </c>
      <c r="N225" s="41">
        <f t="shared" si="251"/>
        <v>123.90473892832148</v>
      </c>
      <c r="O225" s="41">
        <f t="shared" si="251"/>
        <v>124.48671955540874</v>
      </c>
      <c r="P225" s="41">
        <f t="shared" si="251"/>
        <v>126.15876498825909</v>
      </c>
      <c r="Q225" s="41">
        <f t="shared" si="251"/>
        <v>110.94492000772566</v>
      </c>
      <c r="R225" s="41">
        <f t="shared" si="251"/>
        <v>99.492252924618299</v>
      </c>
      <c r="S225" s="41">
        <f t="shared" si="251"/>
        <v>106.27705452809344</v>
      </c>
      <c r="T225" s="41">
        <f t="shared" si="251"/>
        <v>129.68431059574817</v>
      </c>
      <c r="U225" s="41">
        <f t="shared" si="251"/>
        <v>109.96015234967011</v>
      </c>
      <c r="V225" s="41">
        <f t="shared" si="251"/>
        <v>107.61347523662714</v>
      </c>
      <c r="W225" s="41">
        <f t="shared" si="251"/>
        <v>108.48522346107353</v>
      </c>
      <c r="X225" s="41">
        <f t="shared" si="251"/>
        <v>99.907210619199617</v>
      </c>
      <c r="Y225" s="41">
        <f t="shared" si="251"/>
        <v>91.586892715911432</v>
      </c>
      <c r="Z225" s="41">
        <f t="shared" si="251"/>
        <v>82.985636854357836</v>
      </c>
      <c r="AA225" s="41">
        <f t="shared" si="251"/>
        <v>75.805444446746705</v>
      </c>
      <c r="AB225" s="41">
        <f t="shared" si="251"/>
        <v>68.559960533892522</v>
      </c>
      <c r="AC225" s="41">
        <f t="shared" si="251"/>
        <v>63.586796900369272</v>
      </c>
      <c r="AD225" s="41">
        <f t="shared" si="251"/>
        <v>69.556054632668037</v>
      </c>
      <c r="AE225" s="41">
        <f t="shared" si="251"/>
        <v>64.237541331493105</v>
      </c>
      <c r="AF225" s="41">
        <f t="shared" si="251"/>
        <v>148.23659143130718</v>
      </c>
      <c r="AG225" s="41">
        <f t="shared" ref="AG225" si="255">IF(AND(AG6=0,AG205=0),0,IF(OR(AG6=0,AG205=0),1/0,1000*AG205/AG6))</f>
        <v>104.30646194849548</v>
      </c>
    </row>
    <row r="226" spans="1:33" x14ac:dyDescent="0.25">
      <c r="A226" s="32" t="s">
        <v>49</v>
      </c>
      <c r="B226" s="41">
        <f t="shared" si="253"/>
        <v>663.88288403130775</v>
      </c>
      <c r="C226" s="41">
        <f t="shared" si="251"/>
        <v>132.54375863577962</v>
      </c>
      <c r="D226" s="41">
        <f t="shared" si="251"/>
        <v>132.25242074634107</v>
      </c>
      <c r="E226" s="41">
        <f t="shared" si="251"/>
        <v>132.01409089501374</v>
      </c>
      <c r="F226" s="41">
        <f t="shared" si="251"/>
        <v>131.67265149943174</v>
      </c>
      <c r="G226" s="41">
        <f t="shared" si="251"/>
        <v>131.313505728325</v>
      </c>
      <c r="H226" s="41">
        <f t="shared" si="251"/>
        <v>128.49361545110628</v>
      </c>
      <c r="I226" s="41">
        <f t="shared" si="251"/>
        <v>128.02237258809188</v>
      </c>
      <c r="J226" s="41">
        <f t="shared" si="251"/>
        <v>129.17064874052028</v>
      </c>
      <c r="K226" s="41">
        <f t="shared" si="251"/>
        <v>130.03313619672099</v>
      </c>
      <c r="L226" s="41">
        <f t="shared" si="251"/>
        <v>129.0408991416428</v>
      </c>
      <c r="M226" s="41">
        <f t="shared" si="251"/>
        <v>130.0503790244307</v>
      </c>
      <c r="N226" s="41">
        <f t="shared" si="251"/>
        <v>131.14925825149956</v>
      </c>
      <c r="O226" s="41">
        <f t="shared" si="251"/>
        <v>131.81932799384174</v>
      </c>
      <c r="P226" s="41">
        <f t="shared" si="251"/>
        <v>130.94695120699717</v>
      </c>
      <c r="Q226" s="41">
        <f t="shared" si="251"/>
        <v>146.41460191348111</v>
      </c>
      <c r="R226" s="41">
        <f t="shared" si="251"/>
        <v>133.89308356556162</v>
      </c>
      <c r="S226" s="41">
        <f t="shared" si="251"/>
        <v>126.61155881903555</v>
      </c>
      <c r="T226" s="41">
        <f t="shared" si="251"/>
        <v>134.3484228733156</v>
      </c>
      <c r="U226" s="41">
        <f t="shared" si="251"/>
        <v>120.26786358469266</v>
      </c>
      <c r="V226" s="41">
        <f t="shared" si="251"/>
        <v>113.55243972950959</v>
      </c>
      <c r="W226" s="41">
        <f t="shared" si="251"/>
        <v>111.74521413591206</v>
      </c>
      <c r="X226" s="41">
        <f t="shared" si="251"/>
        <v>110.71299542047231</v>
      </c>
      <c r="Y226" s="41">
        <f t="shared" si="251"/>
        <v>128.71241866062229</v>
      </c>
      <c r="Z226" s="41">
        <f t="shared" si="251"/>
        <v>124.2286516162376</v>
      </c>
      <c r="AA226" s="41">
        <f t="shared" si="251"/>
        <v>107.7782064529373</v>
      </c>
      <c r="AB226" s="41">
        <f t="shared" si="251"/>
        <v>97.293188948451615</v>
      </c>
      <c r="AC226" s="41">
        <f t="shared" si="251"/>
        <v>94.583159490826489</v>
      </c>
      <c r="AD226" s="41">
        <f t="shared" si="251"/>
        <v>100.24634259310493</v>
      </c>
      <c r="AE226" s="41">
        <f t="shared" si="251"/>
        <v>106.52820304393491</v>
      </c>
      <c r="AF226" s="41">
        <f t="shared" si="251"/>
        <v>148.0386645324979</v>
      </c>
      <c r="AG226" s="41">
        <f t="shared" ref="AG226" si="256">IF(AND(AG7=0,AG206=0),0,IF(OR(AG7=0,AG206=0),1/0,1000*AG206/AG7))</f>
        <v>121.58871912056406</v>
      </c>
    </row>
    <row r="227" spans="1:33" x14ac:dyDescent="0.25">
      <c r="A227" s="5" t="s">
        <v>36</v>
      </c>
      <c r="B227" s="11">
        <f t="shared" si="253"/>
        <v>1571.0045025968248</v>
      </c>
      <c r="C227" s="11">
        <f t="shared" si="251"/>
        <v>367.21588207803597</v>
      </c>
      <c r="D227" s="11">
        <f t="shared" si="251"/>
        <v>388.31182372343773</v>
      </c>
      <c r="E227" s="11">
        <f t="shared" si="251"/>
        <v>390.00303219698174</v>
      </c>
      <c r="F227" s="11">
        <f t="shared" si="251"/>
        <v>369.94269757458579</v>
      </c>
      <c r="G227" s="11">
        <f t="shared" si="251"/>
        <v>387.89618827958651</v>
      </c>
      <c r="H227" s="11">
        <f t="shared" si="251"/>
        <v>387.86956847768028</v>
      </c>
      <c r="I227" s="11">
        <f t="shared" si="251"/>
        <v>390.61832837960139</v>
      </c>
      <c r="J227" s="11">
        <f t="shared" si="251"/>
        <v>395.61600411656093</v>
      </c>
      <c r="K227" s="11">
        <f t="shared" si="251"/>
        <v>415.86406912302323</v>
      </c>
      <c r="L227" s="11">
        <f t="shared" si="251"/>
        <v>447.07119512629163</v>
      </c>
      <c r="M227" s="11">
        <f t="shared" si="251"/>
        <v>435.82718281621629</v>
      </c>
      <c r="N227" s="11">
        <f t="shared" si="251"/>
        <v>460.06567423316255</v>
      </c>
      <c r="O227" s="11">
        <f t="shared" si="251"/>
        <v>444.20264773879063</v>
      </c>
      <c r="P227" s="11">
        <f t="shared" si="251"/>
        <v>479.60657489982844</v>
      </c>
      <c r="Q227" s="11">
        <f t="shared" si="251"/>
        <v>481.00749116787659</v>
      </c>
      <c r="R227" s="11">
        <f t="shared" si="251"/>
        <v>534.95991990023072</v>
      </c>
      <c r="S227" s="11">
        <f t="shared" si="251"/>
        <v>562.17639537044352</v>
      </c>
      <c r="T227" s="11">
        <f t="shared" si="251"/>
        <v>624.04794752693658</v>
      </c>
      <c r="U227" s="11">
        <f t="shared" si="251"/>
        <v>526.84873221223131</v>
      </c>
      <c r="V227" s="11">
        <f t="shared" si="251"/>
        <v>490.51099340361031</v>
      </c>
      <c r="W227" s="11">
        <f t="shared" si="251"/>
        <v>337.98492205773687</v>
      </c>
      <c r="X227" s="11">
        <f t="shared" si="251"/>
        <v>392.89984854268863</v>
      </c>
      <c r="Y227" s="11">
        <f t="shared" si="251"/>
        <v>346.18345432064746</v>
      </c>
      <c r="Z227" s="11">
        <f t="shared" si="251"/>
        <v>280.24411252277105</v>
      </c>
      <c r="AA227" s="11">
        <f t="shared" si="251"/>
        <v>244.20704357174097</v>
      </c>
      <c r="AB227" s="11">
        <f t="shared" si="251"/>
        <v>194.69265757473795</v>
      </c>
      <c r="AC227" s="11">
        <f t="shared" si="251"/>
        <v>176.20593071489549</v>
      </c>
      <c r="AD227" s="11">
        <f t="shared" si="251"/>
        <v>109.11943741792786</v>
      </c>
      <c r="AE227" s="11">
        <f t="shared" si="251"/>
        <v>121.1135856286943</v>
      </c>
      <c r="AF227" s="11">
        <f t="shared" si="251"/>
        <v>371.52130859492831</v>
      </c>
      <c r="AG227" s="11">
        <f t="shared" ref="AG227" si="257">IF(AND(AG8=0,AG207=0),0,IF(OR(AG8=0,AG207=0),1/0,1000*AG207/AG8))</f>
        <v>316.91622788078291</v>
      </c>
    </row>
    <row r="228" spans="1:33" x14ac:dyDescent="0.25">
      <c r="A228" s="34" t="s">
        <v>3</v>
      </c>
      <c r="B228" s="42">
        <f t="shared" si="253"/>
        <v>2361.4838093395228</v>
      </c>
      <c r="C228" s="42">
        <f t="shared" si="251"/>
        <v>2375.6957933175891</v>
      </c>
      <c r="D228" s="42">
        <f t="shared" si="251"/>
        <v>2331.3889532851026</v>
      </c>
      <c r="E228" s="42">
        <f t="shared" si="251"/>
        <v>2301.3892412798732</v>
      </c>
      <c r="F228" s="42">
        <f t="shared" si="251"/>
        <v>2243.2806427921787</v>
      </c>
      <c r="G228" s="42">
        <f t="shared" si="251"/>
        <v>2223.2052090345092</v>
      </c>
      <c r="H228" s="42">
        <f t="shared" si="251"/>
        <v>2226.4414159893267</v>
      </c>
      <c r="I228" s="42">
        <f t="shared" si="251"/>
        <v>2186.0492808501594</v>
      </c>
      <c r="J228" s="42">
        <f t="shared" si="251"/>
        <v>2203.1163260667727</v>
      </c>
      <c r="K228" s="42">
        <f t="shared" si="251"/>
        <v>2133.5341655687835</v>
      </c>
      <c r="L228" s="42">
        <f t="shared" si="251"/>
        <v>2250.2872092884154</v>
      </c>
      <c r="M228" s="42">
        <f t="shared" si="251"/>
        <v>2257.4213937253926</v>
      </c>
      <c r="N228" s="42">
        <f t="shared" si="251"/>
        <v>2196.9943234717757</v>
      </c>
      <c r="O228" s="42">
        <f t="shared" si="251"/>
        <v>2069.9864127867304</v>
      </c>
      <c r="P228" s="42">
        <f t="shared" si="251"/>
        <v>2198.5576815395657</v>
      </c>
      <c r="Q228" s="42">
        <f t="shared" si="251"/>
        <v>2167.1063632835549</v>
      </c>
      <c r="R228" s="42">
        <f t="shared" si="251"/>
        <v>2321.1481579541974</v>
      </c>
      <c r="S228" s="42">
        <f t="shared" si="251"/>
        <v>1981.4861811492724</v>
      </c>
      <c r="T228" s="42">
        <f t="shared" si="251"/>
        <v>1718.3529287836639</v>
      </c>
      <c r="U228" s="42">
        <f t="shared" si="251"/>
        <v>1413.388183914916</v>
      </c>
      <c r="V228" s="42">
        <f t="shared" si="251"/>
        <v>1113.8481506072114</v>
      </c>
      <c r="W228" s="42">
        <f t="shared" si="251"/>
        <v>1422.9203325880483</v>
      </c>
      <c r="X228" s="42">
        <f t="shared" si="251"/>
        <v>2168.5195941707721</v>
      </c>
      <c r="Y228" s="42">
        <f t="shared" si="251"/>
        <v>2010.1893195707298</v>
      </c>
      <c r="Z228" s="42">
        <f t="shared" si="251"/>
        <v>1533.8181906025864</v>
      </c>
      <c r="AA228" s="42">
        <f t="shared" si="251"/>
        <v>1551.4911800613706</v>
      </c>
      <c r="AB228" s="42">
        <f t="shared" si="251"/>
        <v>1149.1377216297785</v>
      </c>
      <c r="AC228" s="42">
        <f t="shared" si="251"/>
        <v>1131.0450658906429</v>
      </c>
      <c r="AD228" s="42">
        <f t="shared" si="251"/>
        <v>1068.8984086259295</v>
      </c>
      <c r="AE228" s="42">
        <f t="shared" si="251"/>
        <v>960.9186750173568</v>
      </c>
      <c r="AF228" s="42">
        <f t="shared" si="251"/>
        <v>918.43770238184459</v>
      </c>
      <c r="AG228" s="42">
        <f t="shared" ref="AG228" si="258">IF(AND(AG9=0,AG208=0),0,IF(OR(AG9=0,AG208=0),1/0,1000*AG208/AG9))</f>
        <v>921.12008433227118</v>
      </c>
    </row>
    <row r="229" spans="1:33" x14ac:dyDescent="0.25">
      <c r="A229" s="34" t="s">
        <v>48</v>
      </c>
      <c r="B229" s="42">
        <f t="shared" si="253"/>
        <v>1942.1655500396544</v>
      </c>
      <c r="C229" s="42">
        <f t="shared" si="251"/>
        <v>387.80146553554476</v>
      </c>
      <c r="D229" s="42">
        <f t="shared" si="251"/>
        <v>387.59067144880879</v>
      </c>
      <c r="E229" s="42">
        <f t="shared" si="251"/>
        <v>379.43878892456769</v>
      </c>
      <c r="F229" s="42">
        <f t="shared" si="251"/>
        <v>377.84321553695548</v>
      </c>
      <c r="G229" s="42">
        <f t="shared" si="251"/>
        <v>378.07847180413813</v>
      </c>
      <c r="H229" s="42">
        <f t="shared" si="251"/>
        <v>389.13065581335741</v>
      </c>
      <c r="I229" s="42">
        <f t="shared" si="251"/>
        <v>383.76499739095226</v>
      </c>
      <c r="J229" s="42">
        <f t="shared" si="251"/>
        <v>392.21876377546624</v>
      </c>
      <c r="K229" s="42">
        <f t="shared" si="251"/>
        <v>400.05339709199444</v>
      </c>
      <c r="L229" s="42">
        <f t="shared" si="251"/>
        <v>416.10039064288827</v>
      </c>
      <c r="M229" s="42">
        <f t="shared" si="251"/>
        <v>401.24745465269882</v>
      </c>
      <c r="N229" s="42">
        <f t="shared" si="251"/>
        <v>426.79958767406674</v>
      </c>
      <c r="O229" s="42">
        <f t="shared" si="251"/>
        <v>414.30637342345943</v>
      </c>
      <c r="P229" s="42">
        <f t="shared" si="251"/>
        <v>456.05953747695543</v>
      </c>
      <c r="Q229" s="42">
        <f t="shared" si="251"/>
        <v>408.24983473567926</v>
      </c>
      <c r="R229" s="42">
        <f t="shared" si="251"/>
        <v>429.58396962216415</v>
      </c>
      <c r="S229" s="42">
        <f t="shared" si="251"/>
        <v>468.91474698942523</v>
      </c>
      <c r="T229" s="42">
        <f t="shared" si="251"/>
        <v>591.72656213679591</v>
      </c>
      <c r="U229" s="42">
        <f t="shared" si="251"/>
        <v>511.09049808850864</v>
      </c>
      <c r="V229" s="42">
        <f t="shared" si="251"/>
        <v>542.77723913446528</v>
      </c>
      <c r="W229" s="42">
        <f t="shared" si="251"/>
        <v>613.00017136724762</v>
      </c>
      <c r="X229" s="42">
        <f t="shared" si="251"/>
        <v>597.91141192550424</v>
      </c>
      <c r="Y229" s="42">
        <f t="shared" si="251"/>
        <v>552.09706099225377</v>
      </c>
      <c r="Z229" s="42">
        <f t="shared" si="251"/>
        <v>427.21880601971799</v>
      </c>
      <c r="AA229" s="42">
        <f t="shared" si="251"/>
        <v>399.78734098079764</v>
      </c>
      <c r="AB229" s="42">
        <f t="shared" si="251"/>
        <v>328.07240308834753</v>
      </c>
      <c r="AC229" s="42">
        <f t="shared" si="251"/>
        <v>337.45229174412231</v>
      </c>
      <c r="AD229" s="42">
        <f t="shared" si="251"/>
        <v>359.42338561068942</v>
      </c>
      <c r="AE229" s="42">
        <f t="shared" si="251"/>
        <v>313.68691171738675</v>
      </c>
      <c r="AF229" s="42">
        <f t="shared" si="251"/>
        <v>608.6757115115023</v>
      </c>
      <c r="AG229" s="42">
        <f t="shared" ref="AG229" si="259">IF(AND(AG10=0,AG209=0),0,IF(OR(AG10=0,AG209=0),1/0,1000*AG209/AG10))</f>
        <v>580.61666760887442</v>
      </c>
    </row>
    <row r="230" spans="1:33" x14ac:dyDescent="0.25">
      <c r="A230" s="36" t="s">
        <v>49</v>
      </c>
      <c r="B230" s="43">
        <f t="shared" si="253"/>
        <v>919.71441216646429</v>
      </c>
      <c r="C230" s="43">
        <f t="shared" si="251"/>
        <v>183.77622791047978</v>
      </c>
      <c r="D230" s="43">
        <f t="shared" si="251"/>
        <v>201.95723246499418</v>
      </c>
      <c r="E230" s="43">
        <f t="shared" si="251"/>
        <v>179.39275637743097</v>
      </c>
      <c r="F230" s="43">
        <f t="shared" si="251"/>
        <v>172.85944379232018</v>
      </c>
      <c r="G230" s="43">
        <f t="shared" si="251"/>
        <v>177.02735724239145</v>
      </c>
      <c r="H230" s="43">
        <f t="shared" si="251"/>
        <v>173.98263869861285</v>
      </c>
      <c r="I230" s="43">
        <f t="shared" si="251"/>
        <v>177.3084448734671</v>
      </c>
      <c r="J230" s="43">
        <f t="shared" si="251"/>
        <v>183.17976857398398</v>
      </c>
      <c r="K230" s="43">
        <f t="shared" si="251"/>
        <v>192.75386628197259</v>
      </c>
      <c r="L230" s="43">
        <f t="shared" si="251"/>
        <v>181.70168393812958</v>
      </c>
      <c r="M230" s="43">
        <f t="shared" si="251"/>
        <v>179.24489569067728</v>
      </c>
      <c r="N230" s="43">
        <f t="shared" si="251"/>
        <v>189.43678528824077</v>
      </c>
      <c r="O230" s="43">
        <f t="shared" si="251"/>
        <v>200.47531664659459</v>
      </c>
      <c r="P230" s="43">
        <f t="shared" si="251"/>
        <v>207.91386286711585</v>
      </c>
      <c r="Q230" s="43">
        <f t="shared" si="251"/>
        <v>258.13750793158351</v>
      </c>
      <c r="R230" s="43">
        <f t="shared" si="251"/>
        <v>236.77386586308745</v>
      </c>
      <c r="S230" s="43">
        <f t="shared" si="251"/>
        <v>242.6561023634701</v>
      </c>
      <c r="T230" s="43">
        <f t="shared" si="251"/>
        <v>269.10107324417112</v>
      </c>
      <c r="U230" s="43">
        <f t="shared" si="251"/>
        <v>261.96350336075619</v>
      </c>
      <c r="V230" s="43">
        <f t="shared" si="251"/>
        <v>243.67836305967745</v>
      </c>
      <c r="W230" s="43">
        <f t="shared" si="251"/>
        <v>155.36583863167326</v>
      </c>
      <c r="X230" s="43">
        <f t="shared" si="251"/>
        <v>181.7426565652685</v>
      </c>
      <c r="Y230" s="43">
        <f t="shared" si="251"/>
        <v>191.24182360894255</v>
      </c>
      <c r="Z230" s="43">
        <f t="shared" si="251"/>
        <v>158.66887405749864</v>
      </c>
      <c r="AA230" s="43">
        <f t="shared" si="251"/>
        <v>126.18072850047544</v>
      </c>
      <c r="AB230" s="43">
        <f t="shared" si="251"/>
        <v>106.3447474583207</v>
      </c>
      <c r="AC230" s="43">
        <f t="shared" si="251"/>
        <v>99.843903049849388</v>
      </c>
      <c r="AD230" s="43">
        <f t="shared" si="251"/>
        <v>81.31033697420655</v>
      </c>
      <c r="AE230" s="43">
        <f t="shared" si="251"/>
        <v>85.044960580581531</v>
      </c>
      <c r="AF230" s="43">
        <f t="shared" si="251"/>
        <v>269.17966623022932</v>
      </c>
      <c r="AG230" s="43">
        <f t="shared" ref="AG230" si="260">IF(AND(AG11=0,AG210=0),0,IF(OR(AG11=0,AG210=0),1/0,1000*AG210/AG11))</f>
        <v>231.61642633959471</v>
      </c>
    </row>
    <row r="231" spans="1:33" x14ac:dyDescent="0.25">
      <c r="A231" s="20"/>
      <c r="B231" s="20"/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x14ac:dyDescent="0.25">
      <c r="A232" s="24" t="s">
        <v>37</v>
      </c>
      <c r="B232" s="27">
        <f>IF(AND(B43=0,B200=0),0,IF(OR(B43=0,B200=0),1/0,1000000*B200/B43))</f>
        <v>57259.499266304338</v>
      </c>
      <c r="C232" s="27">
        <f t="shared" ref="C232:AF232" si="261">IF(AND(C43=0,C200=0),0,IF(OR(C43=0,C200=0),1/0,1000000*C200/C43))</f>
        <v>11962.51025428741</v>
      </c>
      <c r="D232" s="27">
        <f t="shared" si="261"/>
        <v>11663.196681918818</v>
      </c>
      <c r="E232" s="27">
        <f t="shared" si="261"/>
        <v>11665.237961335681</v>
      </c>
      <c r="F232" s="27">
        <f t="shared" si="261"/>
        <v>11861.611208406308</v>
      </c>
      <c r="G232" s="27">
        <f t="shared" si="261"/>
        <v>11596.239804903316</v>
      </c>
      <c r="H232" s="27">
        <f t="shared" si="261"/>
        <v>11659.942222403994</v>
      </c>
      <c r="I232" s="27">
        <f t="shared" si="261"/>
        <v>11530.995567179396</v>
      </c>
      <c r="J232" s="27">
        <f t="shared" si="261"/>
        <v>11605.765230743553</v>
      </c>
      <c r="K232" s="27">
        <f t="shared" si="261"/>
        <v>11377.506513711534</v>
      </c>
      <c r="L232" s="27">
        <f t="shared" si="261"/>
        <v>11098.913772922358</v>
      </c>
      <c r="M232" s="27">
        <f t="shared" si="261"/>
        <v>11070.298584423796</v>
      </c>
      <c r="N232" s="27">
        <f t="shared" si="261"/>
        <v>10702.689712503654</v>
      </c>
      <c r="O232" s="27">
        <f t="shared" si="261"/>
        <v>10483.256220037772</v>
      </c>
      <c r="P232" s="27">
        <f t="shared" si="261"/>
        <v>10570.360676579608</v>
      </c>
      <c r="Q232" s="27">
        <f t="shared" si="261"/>
        <v>10642.029736387209</v>
      </c>
      <c r="R232" s="27">
        <f t="shared" si="261"/>
        <v>9949.1100127222344</v>
      </c>
      <c r="S232" s="27">
        <f t="shared" si="261"/>
        <v>9904.3656763330237</v>
      </c>
      <c r="T232" s="27">
        <f t="shared" si="261"/>
        <v>11042.026170468185</v>
      </c>
      <c r="U232" s="27">
        <f t="shared" si="261"/>
        <v>9547.6660424477141</v>
      </c>
      <c r="V232" s="27">
        <f t="shared" si="261"/>
        <v>10057.343365411225</v>
      </c>
      <c r="W232" s="27">
        <f t="shared" si="261"/>
        <v>10654.501669847912</v>
      </c>
      <c r="X232" s="27">
        <f t="shared" si="261"/>
        <v>11086.090686517788</v>
      </c>
      <c r="Y232" s="27">
        <f t="shared" si="261"/>
        <v>11786.092060144969</v>
      </c>
      <c r="Z232" s="27">
        <f t="shared" si="261"/>
        <v>11091.111943176051</v>
      </c>
      <c r="AA232" s="27">
        <f t="shared" si="261"/>
        <v>10465.194658520622</v>
      </c>
      <c r="AB232" s="27">
        <f t="shared" si="261"/>
        <v>10022.537152164256</v>
      </c>
      <c r="AC232" s="27">
        <f t="shared" si="261"/>
        <v>10743.923246604041</v>
      </c>
      <c r="AD232" s="27">
        <f t="shared" si="261"/>
        <v>12237.584252204917</v>
      </c>
      <c r="AE232" s="27">
        <f t="shared" si="261"/>
        <v>12521.475725390139</v>
      </c>
      <c r="AF232" s="27">
        <f t="shared" si="261"/>
        <v>10429.95316919853</v>
      </c>
      <c r="AG232" s="27">
        <f t="shared" ref="AG232" si="262">IF(AND(AG43=0,AG200=0),0,IF(OR(AG43=0,AG200=0),1/0,1000000*AG200/AG43))</f>
        <v>11285.596061132585</v>
      </c>
    </row>
    <row r="233" spans="1:33" x14ac:dyDescent="0.25">
      <c r="A233" s="3" t="s">
        <v>2</v>
      </c>
      <c r="B233" s="4">
        <f>IF(AND(B44=0,B203=0),0,IF(OR(B44=0,B203=0),1/0,1000000*B203/B44))</f>
        <v>57339.514751248542</v>
      </c>
      <c r="C233" s="4">
        <f t="shared" ref="C233:AF240" si="263">IF(AND(C44=0,C203=0),0,IF(OR(C44=0,C203=0),1/0,1000000*C203/C44))</f>
        <v>11972.347696807998</v>
      </c>
      <c r="D233" s="4">
        <f t="shared" si="263"/>
        <v>11674.840104664003</v>
      </c>
      <c r="E233" s="4">
        <f t="shared" si="263"/>
        <v>11678.6265488562</v>
      </c>
      <c r="F233" s="4">
        <f t="shared" si="263"/>
        <v>11872.23887887021</v>
      </c>
      <c r="G233" s="4">
        <f t="shared" si="263"/>
        <v>11609.315095478207</v>
      </c>
      <c r="H233" s="4">
        <f t="shared" si="263"/>
        <v>11672.402346811192</v>
      </c>
      <c r="I233" s="4">
        <f t="shared" si="263"/>
        <v>11543.986983255871</v>
      </c>
      <c r="J233" s="4">
        <f t="shared" si="263"/>
        <v>11618.121052258743</v>
      </c>
      <c r="K233" s="4">
        <f t="shared" si="263"/>
        <v>11391.4483274912</v>
      </c>
      <c r="L233" s="4">
        <f t="shared" si="263"/>
        <v>11116.357040198727</v>
      </c>
      <c r="M233" s="4">
        <f t="shared" si="263"/>
        <v>11091.501784815247</v>
      </c>
      <c r="N233" s="4">
        <f t="shared" si="263"/>
        <v>10720.413423916929</v>
      </c>
      <c r="O233" s="4">
        <f t="shared" si="263"/>
        <v>10496.492712456282</v>
      </c>
      <c r="P233" s="4">
        <f t="shared" si="263"/>
        <v>10582.916491728636</v>
      </c>
      <c r="Q233" s="4">
        <f t="shared" si="263"/>
        <v>10659.924955274701</v>
      </c>
      <c r="R233" s="4">
        <f t="shared" si="263"/>
        <v>9967.4894750406766</v>
      </c>
      <c r="S233" s="4">
        <f t="shared" si="263"/>
        <v>9928.6387650138367</v>
      </c>
      <c r="T233" s="4">
        <f t="shared" si="263"/>
        <v>11072.797239313682</v>
      </c>
      <c r="U233" s="4">
        <f t="shared" si="263"/>
        <v>9569.503811079654</v>
      </c>
      <c r="V233" s="4">
        <f t="shared" si="263"/>
        <v>10077.877814315434</v>
      </c>
      <c r="W233" s="4">
        <f t="shared" si="263"/>
        <v>10671.178012559036</v>
      </c>
      <c r="X233" s="4">
        <f t="shared" si="263"/>
        <v>11103.524816955385</v>
      </c>
      <c r="Y233" s="4">
        <f t="shared" si="263"/>
        <v>11799.935575004341</v>
      </c>
      <c r="Z233" s="4">
        <f t="shared" si="263"/>
        <v>11102.287980564728</v>
      </c>
      <c r="AA233" s="4">
        <f t="shared" si="263"/>
        <v>10474.060942279204</v>
      </c>
      <c r="AB233" s="4">
        <f t="shared" si="263"/>
        <v>10028.663355890722</v>
      </c>
      <c r="AC233" s="4">
        <f t="shared" si="263"/>
        <v>10750.492074492322</v>
      </c>
      <c r="AD233" s="4">
        <f t="shared" si="263"/>
        <v>12228.944685089191</v>
      </c>
      <c r="AE233" s="4">
        <f t="shared" si="263"/>
        <v>12517.40363060542</v>
      </c>
      <c r="AF233" s="4">
        <f t="shared" si="263"/>
        <v>10363.334371164396</v>
      </c>
      <c r="AG233" s="4">
        <f t="shared" ref="AG233" si="264">IF(AND(AG44=0,AG203=0),0,IF(OR(AG44=0,AG203=0),1/0,1000000*AG203/AG44))</f>
        <v>11234.208397088361</v>
      </c>
    </row>
    <row r="234" spans="1:33" x14ac:dyDescent="0.25">
      <c r="A234" s="32" t="s">
        <v>3</v>
      </c>
      <c r="B234" s="33">
        <f t="shared" ref="B234:Q240" si="265">IF(AND(B45=0,B204=0),0,IF(OR(B45=0,B204=0),1/0,1000000*B204/B45))</f>
        <v>5165.6741939373605</v>
      </c>
      <c r="C234" s="33">
        <f t="shared" si="265"/>
        <v>5161.4563874044616</v>
      </c>
      <c r="D234" s="33">
        <f t="shared" si="265"/>
        <v>5161.0578096711306</v>
      </c>
      <c r="E234" s="33">
        <f t="shared" si="265"/>
        <v>5155.1702555626307</v>
      </c>
      <c r="F234" s="33">
        <f t="shared" si="265"/>
        <v>5152.449630167569</v>
      </c>
      <c r="G234" s="33">
        <f t="shared" si="265"/>
        <v>5149.3093669419495</v>
      </c>
      <c r="H234" s="33">
        <f t="shared" si="265"/>
        <v>5143.4372784591842</v>
      </c>
      <c r="I234" s="33">
        <f t="shared" si="265"/>
        <v>5140.8210297875185</v>
      </c>
      <c r="J234" s="33">
        <f t="shared" si="265"/>
        <v>5134.9682739390419</v>
      </c>
      <c r="K234" s="33">
        <f t="shared" si="265"/>
        <v>5108.5636555369492</v>
      </c>
      <c r="L234" s="33">
        <f t="shared" si="265"/>
        <v>5123.2671068480367</v>
      </c>
      <c r="M234" s="33">
        <f t="shared" si="265"/>
        <v>5100.3226585175025</v>
      </c>
      <c r="N234" s="33">
        <f t="shared" si="265"/>
        <v>5104.4159006524033</v>
      </c>
      <c r="O234" s="33">
        <f t="shared" si="265"/>
        <v>5115.624314288516</v>
      </c>
      <c r="P234" s="33">
        <f t="shared" si="265"/>
        <v>5116.3739493090907</v>
      </c>
      <c r="Q234" s="33">
        <f t="shared" si="265"/>
        <v>5053.2268249565277</v>
      </c>
      <c r="R234" s="33">
        <f t="shared" si="263"/>
        <v>5726.8238720648333</v>
      </c>
      <c r="S234" s="33">
        <f t="shared" si="263"/>
        <v>5448.0131524149238</v>
      </c>
      <c r="T234" s="33">
        <f t="shared" si="263"/>
        <v>4954.9124397966179</v>
      </c>
      <c r="U234" s="33">
        <f t="shared" si="263"/>
        <v>4398.1540923733546</v>
      </c>
      <c r="V234" s="33">
        <f t="shared" si="263"/>
        <v>4085.1513185933841</v>
      </c>
      <c r="W234" s="33">
        <f t="shared" si="263"/>
        <v>4266.507919187985</v>
      </c>
      <c r="X234" s="33">
        <f t="shared" si="263"/>
        <v>4082.4314512143528</v>
      </c>
      <c r="Y234" s="33">
        <f t="shared" si="263"/>
        <v>4306.0976159446673</v>
      </c>
      <c r="Z234" s="33">
        <f t="shared" si="263"/>
        <v>3868.5099089249461</v>
      </c>
      <c r="AA234" s="33">
        <f t="shared" si="263"/>
        <v>4305.6959738446858</v>
      </c>
      <c r="AB234" s="33">
        <f t="shared" si="263"/>
        <v>4034.0248509490402</v>
      </c>
      <c r="AC234" s="33">
        <f t="shared" si="263"/>
        <v>3888.6408828756221</v>
      </c>
      <c r="AD234" s="33">
        <f t="shared" si="263"/>
        <v>3869.3225735358915</v>
      </c>
      <c r="AE234" s="33">
        <f t="shared" si="263"/>
        <v>3836.8906053296346</v>
      </c>
      <c r="AF234" s="33">
        <f t="shared" si="263"/>
        <v>3292.0977234838379</v>
      </c>
      <c r="AG234" s="33">
        <f t="shared" ref="AG234" si="266">IF(AND(AG45=0,AG204=0),0,IF(OR(AG45=0,AG204=0),1/0,1000000*AG204/AG45))</f>
        <v>3363.6807880906099</v>
      </c>
    </row>
    <row r="235" spans="1:33" x14ac:dyDescent="0.25">
      <c r="A235" s="32" t="s">
        <v>48</v>
      </c>
      <c r="B235" s="33">
        <f t="shared" si="265"/>
        <v>56715.419972044037</v>
      </c>
      <c r="C235" s="33">
        <f t="shared" si="263"/>
        <v>11332.439061437601</v>
      </c>
      <c r="D235" s="33">
        <f t="shared" si="263"/>
        <v>11318.773915287577</v>
      </c>
      <c r="E235" s="33">
        <f t="shared" si="263"/>
        <v>11312.686232262386</v>
      </c>
      <c r="F235" s="33">
        <f t="shared" si="263"/>
        <v>11301.222663295857</v>
      </c>
      <c r="G235" s="33">
        <f t="shared" si="263"/>
        <v>11290.163840088424</v>
      </c>
      <c r="H235" s="33">
        <f t="shared" si="263"/>
        <v>11278.858437348075</v>
      </c>
      <c r="I235" s="33">
        <f t="shared" si="263"/>
        <v>11267.543787733586</v>
      </c>
      <c r="J235" s="33">
        <f t="shared" si="263"/>
        <v>11255.829761079047</v>
      </c>
      <c r="K235" s="33">
        <f t="shared" si="263"/>
        <v>11244.11818698973</v>
      </c>
      <c r="L235" s="33">
        <f t="shared" si="263"/>
        <v>11230.832129677323</v>
      </c>
      <c r="M235" s="33">
        <f t="shared" si="263"/>
        <v>11209.116439999803</v>
      </c>
      <c r="N235" s="33">
        <f t="shared" si="263"/>
        <v>11193.174255991675</v>
      </c>
      <c r="O235" s="33">
        <f t="shared" si="263"/>
        <v>11184.429033139904</v>
      </c>
      <c r="P235" s="33">
        <f t="shared" si="263"/>
        <v>11180.926850975742</v>
      </c>
      <c r="Q235" s="33">
        <f t="shared" si="263"/>
        <v>9921.1551843528996</v>
      </c>
      <c r="R235" s="33">
        <f t="shared" si="263"/>
        <v>8539.4149874447103</v>
      </c>
      <c r="S235" s="33">
        <f t="shared" si="263"/>
        <v>8607.3448321067444</v>
      </c>
      <c r="T235" s="33">
        <f t="shared" si="263"/>
        <v>10460.474993886506</v>
      </c>
      <c r="U235" s="33">
        <f t="shared" si="263"/>
        <v>8933.1861463328951</v>
      </c>
      <c r="V235" s="33">
        <f t="shared" si="263"/>
        <v>9197.9246620959984</v>
      </c>
      <c r="W235" s="33">
        <f t="shared" si="263"/>
        <v>9994.4067486306867</v>
      </c>
      <c r="X235" s="33">
        <f t="shared" si="263"/>
        <v>10167.670369863738</v>
      </c>
      <c r="Y235" s="33">
        <f t="shared" si="263"/>
        <v>9833.882950855952</v>
      </c>
      <c r="Z235" s="33">
        <f t="shared" si="263"/>
        <v>9133.8810812351257</v>
      </c>
      <c r="AA235" s="33">
        <f t="shared" si="263"/>
        <v>8732.1914492603664</v>
      </c>
      <c r="AB235" s="33">
        <f t="shared" si="263"/>
        <v>8170.1949902614961</v>
      </c>
      <c r="AC235" s="33">
        <f t="shared" si="263"/>
        <v>7970.3137994991584</v>
      </c>
      <c r="AD235" s="33">
        <f t="shared" si="263"/>
        <v>8852.033390491235</v>
      </c>
      <c r="AE235" s="33">
        <f t="shared" si="263"/>
        <v>8425.1362387575009</v>
      </c>
      <c r="AF235" s="33">
        <f t="shared" si="263"/>
        <v>11706.245412269318</v>
      </c>
      <c r="AG235" s="33">
        <f t="shared" ref="AG235" si="267">IF(AND(AG46=0,AG205=0),0,IF(OR(AG46=0,AG205=0),1/0,1000000*AG205/AG46))</f>
        <v>11401.264959893599</v>
      </c>
    </row>
    <row r="236" spans="1:33" x14ac:dyDescent="0.25">
      <c r="A236" s="32" t="s">
        <v>49</v>
      </c>
      <c r="B236" s="33">
        <f t="shared" si="265"/>
        <v>91857.995281071926</v>
      </c>
      <c r="C236" s="33">
        <f t="shared" si="263"/>
        <v>18352.540474878337</v>
      </c>
      <c r="D236" s="33">
        <f t="shared" si="263"/>
        <v>18330.06153566502</v>
      </c>
      <c r="E236" s="33">
        <f t="shared" si="263"/>
        <v>18321.716880805998</v>
      </c>
      <c r="F236" s="33">
        <f t="shared" si="263"/>
        <v>18303.541053975514</v>
      </c>
      <c r="G236" s="33">
        <f t="shared" si="263"/>
        <v>18284.849945322585</v>
      </c>
      <c r="H236" s="33">
        <f t="shared" si="263"/>
        <v>18266.338546791132</v>
      </c>
      <c r="I236" s="33">
        <f t="shared" si="263"/>
        <v>18247.056734264293</v>
      </c>
      <c r="J236" s="33">
        <f t="shared" si="263"/>
        <v>18227.202683404172</v>
      </c>
      <c r="K236" s="33">
        <f t="shared" si="263"/>
        <v>18209.438171614805</v>
      </c>
      <c r="L236" s="33">
        <f t="shared" si="263"/>
        <v>18187.035452896525</v>
      </c>
      <c r="M236" s="33">
        <f t="shared" si="263"/>
        <v>18150.650732057471</v>
      </c>
      <c r="N236" s="33">
        <f t="shared" si="263"/>
        <v>18124.360295633491</v>
      </c>
      <c r="O236" s="33">
        <f t="shared" si="263"/>
        <v>18110.302164644138</v>
      </c>
      <c r="P236" s="33">
        <f t="shared" si="263"/>
        <v>18105.615973960292</v>
      </c>
      <c r="Q236" s="33">
        <f t="shared" si="263"/>
        <v>20762.745384508784</v>
      </c>
      <c r="R236" s="33">
        <f t="shared" si="263"/>
        <v>18216.948638408328</v>
      </c>
      <c r="S236" s="33">
        <f t="shared" si="263"/>
        <v>17696.400628901447</v>
      </c>
      <c r="T236" s="33">
        <f t="shared" si="263"/>
        <v>19034.492060651086</v>
      </c>
      <c r="U236" s="33">
        <f t="shared" si="263"/>
        <v>16576.760772408146</v>
      </c>
      <c r="V236" s="33">
        <f t="shared" si="263"/>
        <v>17359.048146663728</v>
      </c>
      <c r="W236" s="33">
        <f t="shared" si="263"/>
        <v>18375.081816876831</v>
      </c>
      <c r="X236" s="33">
        <f t="shared" si="263"/>
        <v>18825.435625993523</v>
      </c>
      <c r="Y236" s="33">
        <f t="shared" si="263"/>
        <v>21417.390347172801</v>
      </c>
      <c r="Z236" s="33">
        <f t="shared" si="263"/>
        <v>21045.653430739727</v>
      </c>
      <c r="AA236" s="33">
        <f t="shared" si="263"/>
        <v>18463.691213420447</v>
      </c>
      <c r="AB236" s="33">
        <f t="shared" si="263"/>
        <v>18028.350199492816</v>
      </c>
      <c r="AC236" s="33">
        <f t="shared" si="263"/>
        <v>20521.74808339795</v>
      </c>
      <c r="AD236" s="33">
        <f t="shared" si="263"/>
        <v>23775.242145944758</v>
      </c>
      <c r="AE236" s="33">
        <f t="shared" si="263"/>
        <v>25593.10043224449</v>
      </c>
      <c r="AF236" s="33">
        <f t="shared" si="263"/>
        <v>17644.762055104453</v>
      </c>
      <c r="AG236" s="33">
        <f t="shared" ref="AG236" si="268">IF(AND(AG47=0,AG206=0),0,IF(OR(AG47=0,AG206=0),1/0,1000000*AG206/AG47))</f>
        <v>20119.843478727722</v>
      </c>
    </row>
    <row r="237" spans="1:33" x14ac:dyDescent="0.25">
      <c r="A237" s="5" t="s">
        <v>1</v>
      </c>
      <c r="B237" s="6">
        <f t="shared" si="265"/>
        <v>45155.087802503309</v>
      </c>
      <c r="C237" s="6">
        <f t="shared" si="263"/>
        <v>10513.127056253921</v>
      </c>
      <c r="D237" s="6">
        <f t="shared" si="263"/>
        <v>10064.958694488407</v>
      </c>
      <c r="E237" s="6">
        <f t="shared" si="263"/>
        <v>9708.4266438968825</v>
      </c>
      <c r="F237" s="6">
        <f t="shared" si="263"/>
        <v>10195.444187650974</v>
      </c>
      <c r="G237" s="6">
        <f t="shared" si="263"/>
        <v>9667.4668131762537</v>
      </c>
      <c r="H237" s="6">
        <f t="shared" si="263"/>
        <v>9803.3072432502449</v>
      </c>
      <c r="I237" s="6">
        <f t="shared" si="263"/>
        <v>9628.4748573131656</v>
      </c>
      <c r="J237" s="6">
        <f t="shared" si="263"/>
        <v>9767.3734370525435</v>
      </c>
      <c r="K237" s="6">
        <f t="shared" si="263"/>
        <v>9373.2651630831679</v>
      </c>
      <c r="L237" s="6">
        <f t="shared" si="263"/>
        <v>8852.7067095995499</v>
      </c>
      <c r="M237" s="6">
        <f t="shared" si="263"/>
        <v>8797.4270982515445</v>
      </c>
      <c r="N237" s="6">
        <f t="shared" si="263"/>
        <v>8816.0887871461273</v>
      </c>
      <c r="O237" s="6">
        <f t="shared" si="263"/>
        <v>8943.3858662367747</v>
      </c>
      <c r="P237" s="6">
        <f t="shared" si="263"/>
        <v>8945.7079508241222</v>
      </c>
      <c r="Q237" s="6">
        <f t="shared" si="263"/>
        <v>8451.4163416399388</v>
      </c>
      <c r="R237" s="6">
        <f t="shared" si="263"/>
        <v>7740.5233984719835</v>
      </c>
      <c r="S237" s="6">
        <f t="shared" si="263"/>
        <v>7441.616547781553</v>
      </c>
      <c r="T237" s="6">
        <f t="shared" si="263"/>
        <v>7858.4573242536171</v>
      </c>
      <c r="U237" s="6">
        <f t="shared" si="263"/>
        <v>7366.9601154676029</v>
      </c>
      <c r="V237" s="6">
        <f t="shared" si="263"/>
        <v>7283.3884812214437</v>
      </c>
      <c r="W237" s="6">
        <f t="shared" si="263"/>
        <v>8015.8791697024008</v>
      </c>
      <c r="X237" s="6">
        <f t="shared" si="263"/>
        <v>8170.0077042002031</v>
      </c>
      <c r="Y237" s="6">
        <f t="shared" si="263"/>
        <v>9315.0990852460654</v>
      </c>
      <c r="Z237" s="6">
        <f t="shared" si="263"/>
        <v>8713.7129536036282</v>
      </c>
      <c r="AA237" s="6">
        <f t="shared" si="263"/>
        <v>8442.3520190000836</v>
      </c>
      <c r="AB237" s="6">
        <f t="shared" si="263"/>
        <v>8362.582635059227</v>
      </c>
      <c r="AC237" s="6">
        <f t="shared" si="263"/>
        <v>8682.4293880480036</v>
      </c>
      <c r="AD237" s="6">
        <f t="shared" si="263"/>
        <v>14505.660500678861</v>
      </c>
      <c r="AE237" s="6">
        <f t="shared" si="263"/>
        <v>13796.16785557874</v>
      </c>
      <c r="AF237" s="6">
        <f t="shared" si="263"/>
        <v>17993.851497994241</v>
      </c>
      <c r="AG237" s="6">
        <f t="shared" ref="AG237" si="269">IF(AND(AG48=0,AG207=0),0,IF(OR(AG48=0,AG207=0),1/0,1000000*AG207/AG48))</f>
        <v>18704.226509001663</v>
      </c>
    </row>
    <row r="238" spans="1:33" x14ac:dyDescent="0.25">
      <c r="A238" s="34" t="s">
        <v>3</v>
      </c>
      <c r="B238" s="35">
        <f t="shared" si="265"/>
        <v>4677.0874536372239</v>
      </c>
      <c r="C238" s="35">
        <f t="shared" si="263"/>
        <v>4673.2685813513863</v>
      </c>
      <c r="D238" s="35">
        <f t="shared" si="263"/>
        <v>4672.9077024329981</v>
      </c>
      <c r="E238" s="35">
        <f t="shared" si="263"/>
        <v>4667.5770128812273</v>
      </c>
      <c r="F238" s="35">
        <f t="shared" si="263"/>
        <v>4665.1137133343391</v>
      </c>
      <c r="G238" s="35">
        <f t="shared" si="263"/>
        <v>4662.2704667062626</v>
      </c>
      <c r="H238" s="35">
        <f t="shared" si="263"/>
        <v>4656.9537799896252</v>
      </c>
      <c r="I238" s="35">
        <f t="shared" si="263"/>
        <v>4654.5849848665785</v>
      </c>
      <c r="J238" s="35">
        <f t="shared" si="263"/>
        <v>4649.2858022390237</v>
      </c>
      <c r="K238" s="35">
        <f t="shared" si="263"/>
        <v>4625.3786209476739</v>
      </c>
      <c r="L238" s="35">
        <f t="shared" si="263"/>
        <v>4638.6913706625091</v>
      </c>
      <c r="M238" s="35">
        <f t="shared" si="263"/>
        <v>4617.9170849858529</v>
      </c>
      <c r="N238" s="35">
        <f t="shared" si="263"/>
        <v>4621.6231745910236</v>
      </c>
      <c r="O238" s="35">
        <f t="shared" si="263"/>
        <v>4631.771458982279</v>
      </c>
      <c r="P238" s="35">
        <f t="shared" si="263"/>
        <v>4632.4501910156778</v>
      </c>
      <c r="Q238" s="35">
        <f t="shared" si="263"/>
        <v>4575.2757328608723</v>
      </c>
      <c r="R238" s="35">
        <f t="shared" si="263"/>
        <v>5293.6732211315484</v>
      </c>
      <c r="S238" s="35">
        <f t="shared" si="263"/>
        <v>5141.3363089792465</v>
      </c>
      <c r="T238" s="35">
        <f t="shared" si="263"/>
        <v>4773.8432548093451</v>
      </c>
      <c r="U238" s="35">
        <f t="shared" si="263"/>
        <v>4326.1010428640911</v>
      </c>
      <c r="V238" s="35">
        <f t="shared" si="263"/>
        <v>4102.3069679094378</v>
      </c>
      <c r="W238" s="35">
        <f t="shared" si="263"/>
        <v>4039.722138727137</v>
      </c>
      <c r="X238" s="35">
        <f t="shared" si="263"/>
        <v>3644.6407168141573</v>
      </c>
      <c r="Y238" s="35">
        <f t="shared" si="263"/>
        <v>3870.4902532252559</v>
      </c>
      <c r="Z238" s="35">
        <f t="shared" si="263"/>
        <v>3500.8387620989092</v>
      </c>
      <c r="AA238" s="35">
        <f t="shared" si="263"/>
        <v>3922.9976341748138</v>
      </c>
      <c r="AB238" s="35">
        <f t="shared" si="263"/>
        <v>3700.4926549536031</v>
      </c>
      <c r="AC238" s="35">
        <f t="shared" si="263"/>
        <v>3591.4110040121909</v>
      </c>
      <c r="AD238" s="35">
        <f t="shared" si="263"/>
        <v>3597.8951604172566</v>
      </c>
      <c r="AE238" s="35">
        <f t="shared" si="263"/>
        <v>3560.8417023324523</v>
      </c>
      <c r="AF238" s="35">
        <f t="shared" si="263"/>
        <v>3055.2444851181422</v>
      </c>
      <c r="AG238" s="35">
        <f t="shared" ref="AG238" si="270">IF(AND(AG49=0,AG208=0),0,IF(OR(AG49=0,AG208=0),1/0,1000000*AG208/AG49))</f>
        <v>3121.6774350903115</v>
      </c>
    </row>
    <row r="239" spans="1:33" x14ac:dyDescent="0.25">
      <c r="A239" s="34" t="s">
        <v>48</v>
      </c>
      <c r="B239" s="35">
        <f t="shared" si="265"/>
        <v>69008.315006765857</v>
      </c>
      <c r="C239" s="35">
        <f t="shared" si="263"/>
        <v>13788.710811489016</v>
      </c>
      <c r="D239" s="35">
        <f t="shared" si="263"/>
        <v>13772.0837864119</v>
      </c>
      <c r="E239" s="35">
        <f t="shared" si="263"/>
        <v>13764.676616579236</v>
      </c>
      <c r="F239" s="35">
        <f t="shared" si="263"/>
        <v>13750.728353853967</v>
      </c>
      <c r="G239" s="35">
        <f t="shared" si="263"/>
        <v>13737.272564301871</v>
      </c>
      <c r="H239" s="35">
        <f t="shared" si="263"/>
        <v>13723.516749851959</v>
      </c>
      <c r="I239" s="35">
        <f t="shared" si="263"/>
        <v>13709.749684296019</v>
      </c>
      <c r="J239" s="35">
        <f t="shared" si="263"/>
        <v>13695.496677939502</v>
      </c>
      <c r="K239" s="35">
        <f t="shared" si="263"/>
        <v>13681.246655734269</v>
      </c>
      <c r="L239" s="35">
        <f t="shared" si="263"/>
        <v>13665.080885849035</v>
      </c>
      <c r="M239" s="35">
        <f t="shared" si="263"/>
        <v>13638.658386384261</v>
      </c>
      <c r="N239" s="35">
        <f t="shared" si="263"/>
        <v>13619.260782408643</v>
      </c>
      <c r="O239" s="35">
        <f t="shared" si="263"/>
        <v>13608.620059062916</v>
      </c>
      <c r="P239" s="35">
        <f t="shared" si="263"/>
        <v>13604.358789550764</v>
      </c>
      <c r="Q239" s="35">
        <f t="shared" si="263"/>
        <v>12071.535440102609</v>
      </c>
      <c r="R239" s="35">
        <f t="shared" si="263"/>
        <v>9794.6727263042594</v>
      </c>
      <c r="S239" s="35">
        <f t="shared" si="263"/>
        <v>9306.6119778378434</v>
      </c>
      <c r="T239" s="35">
        <f t="shared" si="263"/>
        <v>10661.871857726943</v>
      </c>
      <c r="U239" s="35">
        <f t="shared" si="263"/>
        <v>8583.1585466277666</v>
      </c>
      <c r="V239" s="35">
        <f t="shared" si="263"/>
        <v>8330.8313841514482</v>
      </c>
      <c r="W239" s="35">
        <f t="shared" si="263"/>
        <v>8799.9602958361684</v>
      </c>
      <c r="X239" s="35">
        <f t="shared" si="263"/>
        <v>8700.2432209042854</v>
      </c>
      <c r="Y239" s="35">
        <f t="shared" si="263"/>
        <v>8351.5062107572867</v>
      </c>
      <c r="Z239" s="35">
        <f t="shared" si="263"/>
        <v>7698.3109854491358</v>
      </c>
      <c r="AA239" s="35">
        <f t="shared" si="263"/>
        <v>7303.5442521977284</v>
      </c>
      <c r="AB239" s="35">
        <f t="shared" si="263"/>
        <v>6780.8266850519076</v>
      </c>
      <c r="AC239" s="35">
        <f t="shared" si="263"/>
        <v>6563.4838317286958</v>
      </c>
      <c r="AD239" s="35">
        <f t="shared" si="263"/>
        <v>7232.3470620350827</v>
      </c>
      <c r="AE239" s="35">
        <f t="shared" si="263"/>
        <v>7386.3603602563653</v>
      </c>
      <c r="AF239" s="35">
        <f t="shared" si="263"/>
        <v>10262.925682181101</v>
      </c>
      <c r="AG239" s="35">
        <f t="shared" ref="AG239" si="271">IF(AND(AG50=0,AG209=0),0,IF(OR(AG50=0,AG209=0),1/0,1000000*AG209/AG50))</f>
        <v>9995.5477478376561</v>
      </c>
    </row>
    <row r="240" spans="1:33" x14ac:dyDescent="0.25">
      <c r="A240" s="36" t="s">
        <v>49</v>
      </c>
      <c r="B240" s="37">
        <f t="shared" si="265"/>
        <v>95752.028911409128</v>
      </c>
      <c r="C240" s="37">
        <f t="shared" si="263"/>
        <v>19132.434057306124</v>
      </c>
      <c r="D240" s="37">
        <f t="shared" si="263"/>
        <v>19298.467871864617</v>
      </c>
      <c r="E240" s="37">
        <f t="shared" si="263"/>
        <v>19099.085569871844</v>
      </c>
      <c r="F240" s="37">
        <f t="shared" si="263"/>
        <v>19007.112019389348</v>
      </c>
      <c r="G240" s="37">
        <f t="shared" si="263"/>
        <v>19061.061259240661</v>
      </c>
      <c r="H240" s="37">
        <f t="shared" si="263"/>
        <v>18969.49844778909</v>
      </c>
      <c r="I240" s="37">
        <f t="shared" si="263"/>
        <v>19022.872069984438</v>
      </c>
      <c r="J240" s="37">
        <f t="shared" si="263"/>
        <v>18930.767361556682</v>
      </c>
      <c r="K240" s="37">
        <f t="shared" si="263"/>
        <v>18911.070094520084</v>
      </c>
      <c r="L240" s="37">
        <f t="shared" si="263"/>
        <v>18867.07453778592</v>
      </c>
      <c r="M240" s="37">
        <f t="shared" si="263"/>
        <v>18924.229811985118</v>
      </c>
      <c r="N240" s="37">
        <f t="shared" si="263"/>
        <v>18897.314795490314</v>
      </c>
      <c r="O240" s="37">
        <f t="shared" si="263"/>
        <v>18810.681095261545</v>
      </c>
      <c r="P240" s="37">
        <f t="shared" si="263"/>
        <v>18804.79090349294</v>
      </c>
      <c r="Q240" s="37">
        <f t="shared" si="263"/>
        <v>20238.579856843695</v>
      </c>
      <c r="R240" s="37">
        <f t="shared" si="263"/>
        <v>16415.869681144301</v>
      </c>
      <c r="S240" s="37">
        <f t="shared" si="263"/>
        <v>16070.747228743156</v>
      </c>
      <c r="T240" s="37">
        <f t="shared" si="263"/>
        <v>18076.556057286019</v>
      </c>
      <c r="U240" s="37">
        <f t="shared" si="263"/>
        <v>16991.905017169338</v>
      </c>
      <c r="V240" s="37">
        <f t="shared" si="263"/>
        <v>17914.91959659199</v>
      </c>
      <c r="W240" s="37">
        <f t="shared" si="263"/>
        <v>19448.472778686555</v>
      </c>
      <c r="X240" s="37">
        <f t="shared" si="263"/>
        <v>26737.779255651836</v>
      </c>
      <c r="Y240" s="37">
        <f t="shared" si="263"/>
        <v>30542.61554108886</v>
      </c>
      <c r="Z240" s="37">
        <f t="shared" si="263"/>
        <v>31193.469750031978</v>
      </c>
      <c r="AA240" s="37">
        <f t="shared" si="263"/>
        <v>28833.261774290018</v>
      </c>
      <c r="AB240" s="37">
        <f t="shared" si="263"/>
        <v>28441.680537216267</v>
      </c>
      <c r="AC240" s="37">
        <f t="shared" si="263"/>
        <v>31738.100857422436</v>
      </c>
      <c r="AD240" s="37">
        <f t="shared" si="263"/>
        <v>35815.190081636771</v>
      </c>
      <c r="AE240" s="37">
        <f t="shared" si="263"/>
        <v>46005.875390571957</v>
      </c>
      <c r="AF240" s="37">
        <f t="shared" si="263"/>
        <v>80596.883232609689</v>
      </c>
      <c r="AG240" s="37">
        <f t="shared" ref="AG240" si="272">IF(AND(AG51=0,AG210=0),0,IF(OR(AG51=0,AG210=0),1/0,1000000*AG210/AG51))</f>
        <v>69201.725710486178</v>
      </c>
    </row>
    <row r="241" spans="1:33" x14ac:dyDescent="0.25">
      <c r="A241" s="20"/>
      <c r="B241" s="20"/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x14ac:dyDescent="0.25">
      <c r="A242" s="24" t="s">
        <v>38</v>
      </c>
      <c r="B242" s="25">
        <f t="shared" ref="B242:K242" si="273">IF(B200=0,0,B200/B$200)</f>
        <v>1</v>
      </c>
      <c r="C242" s="25">
        <f t="shared" si="273"/>
        <v>1</v>
      </c>
      <c r="D242" s="25">
        <f t="shared" si="273"/>
        <v>1</v>
      </c>
      <c r="E242" s="25">
        <f t="shared" si="273"/>
        <v>1</v>
      </c>
      <c r="F242" s="25">
        <f t="shared" si="273"/>
        <v>1</v>
      </c>
      <c r="G242" s="25">
        <f t="shared" si="273"/>
        <v>1</v>
      </c>
      <c r="H242" s="25">
        <f t="shared" si="273"/>
        <v>1</v>
      </c>
      <c r="I242" s="25">
        <f t="shared" si="273"/>
        <v>1</v>
      </c>
      <c r="J242" s="25">
        <f t="shared" si="273"/>
        <v>1</v>
      </c>
      <c r="K242" s="25">
        <f t="shared" si="273"/>
        <v>1</v>
      </c>
      <c r="L242" s="25">
        <f>IF(L200=0,0,L200/L$200)</f>
        <v>1</v>
      </c>
      <c r="M242" s="25">
        <f t="shared" ref="M242:AF242" si="274">IF(M200=0,0,M200/M$200)</f>
        <v>1</v>
      </c>
      <c r="N242" s="25">
        <f t="shared" si="274"/>
        <v>1</v>
      </c>
      <c r="O242" s="25">
        <f t="shared" si="274"/>
        <v>1</v>
      </c>
      <c r="P242" s="25">
        <f t="shared" si="274"/>
        <v>1</v>
      </c>
      <c r="Q242" s="25">
        <f t="shared" si="274"/>
        <v>1</v>
      </c>
      <c r="R242" s="25">
        <f t="shared" si="274"/>
        <v>1</v>
      </c>
      <c r="S242" s="25">
        <f t="shared" si="274"/>
        <v>1</v>
      </c>
      <c r="T242" s="25">
        <f t="shared" si="274"/>
        <v>1</v>
      </c>
      <c r="U242" s="25">
        <f t="shared" si="274"/>
        <v>1</v>
      </c>
      <c r="V242" s="25">
        <f t="shared" si="274"/>
        <v>1</v>
      </c>
      <c r="W242" s="25">
        <f t="shared" si="274"/>
        <v>1</v>
      </c>
      <c r="X242" s="25">
        <f t="shared" si="274"/>
        <v>1</v>
      </c>
      <c r="Y242" s="25">
        <f t="shared" si="274"/>
        <v>1</v>
      </c>
      <c r="Z242" s="25">
        <f t="shared" si="274"/>
        <v>1</v>
      </c>
      <c r="AA242" s="25">
        <f t="shared" si="274"/>
        <v>1</v>
      </c>
      <c r="AB242" s="25">
        <f t="shared" si="274"/>
        <v>1</v>
      </c>
      <c r="AC242" s="25">
        <f t="shared" si="274"/>
        <v>1</v>
      </c>
      <c r="AD242" s="25">
        <f t="shared" si="274"/>
        <v>1</v>
      </c>
      <c r="AE242" s="25">
        <f t="shared" si="274"/>
        <v>1</v>
      </c>
      <c r="AF242" s="25">
        <f t="shared" si="274"/>
        <v>1</v>
      </c>
      <c r="AG242" s="25">
        <f t="shared" ref="AG242" si="275">IF(AG200=0,0,AG200/AG$200)</f>
        <v>1</v>
      </c>
    </row>
    <row r="243" spans="1:33" x14ac:dyDescent="0.25">
      <c r="A243" s="3" t="s">
        <v>2</v>
      </c>
      <c r="B243" s="12">
        <f t="shared" ref="B243:K243" si="276">IF(B203=0,0,B203/B$200)</f>
        <v>0.99482121265044543</v>
      </c>
      <c r="C243" s="12">
        <f t="shared" si="276"/>
        <v>0.99407523902961892</v>
      </c>
      <c r="D243" s="12">
        <f t="shared" si="276"/>
        <v>0.99375861205185534</v>
      </c>
      <c r="E243" s="12">
        <f t="shared" si="276"/>
        <v>0.99434438654384627</v>
      </c>
      <c r="F243" s="12">
        <f t="shared" si="276"/>
        <v>0.9945522062648271</v>
      </c>
      <c r="G243" s="12">
        <f t="shared" si="276"/>
        <v>0.99438652806189443</v>
      </c>
      <c r="H243" s="12">
        <f t="shared" si="276"/>
        <v>0.99439510870099557</v>
      </c>
      <c r="I243" s="12">
        <f t="shared" si="276"/>
        <v>0.99433679500900529</v>
      </c>
      <c r="J243" s="12">
        <f t="shared" si="276"/>
        <v>0.99438139580611384</v>
      </c>
      <c r="K243" s="12">
        <f t="shared" si="276"/>
        <v>0.99430881754655975</v>
      </c>
      <c r="L243" s="12">
        <f t="shared" ref="L243:L249" si="277">IF(L203=0,0,L203/L$200)</f>
        <v>0.99385369521123113</v>
      </c>
      <c r="M243" s="12">
        <f t="shared" ref="M243:AF243" si="278">IF(M203=0,0,M203/M$200)</f>
        <v>0.99265502694307184</v>
      </c>
      <c r="N243" s="12">
        <f t="shared" si="278"/>
        <v>0.99233350768696094</v>
      </c>
      <c r="O243" s="12">
        <f t="shared" si="278"/>
        <v>0.99272928117824411</v>
      </c>
      <c r="P243" s="12">
        <f t="shared" si="278"/>
        <v>0.99350968431636366</v>
      </c>
      <c r="Q243" s="12">
        <f t="shared" si="278"/>
        <v>0.99356508305023572</v>
      </c>
      <c r="R243" s="12">
        <f t="shared" si="278"/>
        <v>0.99357896118271927</v>
      </c>
      <c r="S243" s="12">
        <f t="shared" si="278"/>
        <v>0.99266692715692595</v>
      </c>
      <c r="T243" s="12">
        <f t="shared" si="278"/>
        <v>0.99318698558961005</v>
      </c>
      <c r="U243" s="12">
        <f t="shared" si="278"/>
        <v>0.99234976411778586</v>
      </c>
      <c r="V243" s="12">
        <f t="shared" si="278"/>
        <v>0.99467854010874146</v>
      </c>
      <c r="W243" s="12">
        <f t="shared" si="278"/>
        <v>0.99527496069310839</v>
      </c>
      <c r="X243" s="12">
        <f t="shared" si="278"/>
        <v>0.99562018563072485</v>
      </c>
      <c r="Y243" s="12">
        <f t="shared" si="278"/>
        <v>0.99559682237801261</v>
      </c>
      <c r="Z243" s="12">
        <f t="shared" si="278"/>
        <v>0.99632398631645969</v>
      </c>
      <c r="AA243" s="12">
        <f t="shared" si="278"/>
        <v>0.99647956537001792</v>
      </c>
      <c r="AB243" s="12">
        <f t="shared" si="278"/>
        <v>0.99693198030165919</v>
      </c>
      <c r="AC243" s="12">
        <f t="shared" si="278"/>
        <v>0.99743313784452958</v>
      </c>
      <c r="AD243" s="12">
        <f t="shared" si="278"/>
        <v>0.99550194281698945</v>
      </c>
      <c r="AE243" s="12">
        <f t="shared" si="278"/>
        <v>0.99649142831387205</v>
      </c>
      <c r="AF243" s="12">
        <f t="shared" si="278"/>
        <v>0.98493793231961135</v>
      </c>
      <c r="AG243" s="12">
        <f t="shared" ref="AG243" si="279">IF(AG203=0,0,AG203/AG$200)</f>
        <v>0.98859874989364172</v>
      </c>
    </row>
    <row r="244" spans="1:33" x14ac:dyDescent="0.25">
      <c r="A244" s="32" t="s">
        <v>3</v>
      </c>
      <c r="B244" s="38">
        <f t="shared" ref="B244:K244" si="280">IF(B204=0,0,B204/B$200)</f>
        <v>1.2277922073563347E-2</v>
      </c>
      <c r="C244" s="38">
        <f t="shared" si="280"/>
        <v>6.1390610802475543E-2</v>
      </c>
      <c r="D244" s="38">
        <f t="shared" si="280"/>
        <v>7.8639059652476195E-2</v>
      </c>
      <c r="E244" s="38">
        <f t="shared" si="280"/>
        <v>7.8029556289653829E-2</v>
      </c>
      <c r="F244" s="38">
        <f t="shared" si="280"/>
        <v>6.5568197037579545E-2</v>
      </c>
      <c r="G244" s="38">
        <f t="shared" si="280"/>
        <v>8.1016877383479055E-2</v>
      </c>
      <c r="H244" s="38">
        <f t="shared" si="280"/>
        <v>7.6331438948577454E-2</v>
      </c>
      <c r="I244" s="38">
        <f t="shared" si="280"/>
        <v>8.3694949188404824E-2</v>
      </c>
      <c r="J244" s="38">
        <f t="shared" si="280"/>
        <v>7.8258558697150413E-2</v>
      </c>
      <c r="K244" s="38">
        <f t="shared" si="280"/>
        <v>9.1323801486316858E-2</v>
      </c>
      <c r="L244" s="38">
        <f t="shared" si="277"/>
        <v>0.10927673241531745</v>
      </c>
      <c r="M244" s="38">
        <f t="shared" ref="M244:AF244" si="281">IF(M204=0,0,M204/M$200)</f>
        <v>0.10889939825028375</v>
      </c>
      <c r="N244" s="38">
        <f t="shared" si="281"/>
        <v>0.1342798886222811</v>
      </c>
      <c r="O244" s="38">
        <f t="shared" si="281"/>
        <v>0.15108939690524475</v>
      </c>
      <c r="P244" s="38">
        <f t="shared" si="281"/>
        <v>0.14454295836870582</v>
      </c>
      <c r="Q244" s="38">
        <f t="shared" si="281"/>
        <v>0.12100060683752779</v>
      </c>
      <c r="R244" s="38">
        <f t="shared" si="281"/>
        <v>0.12706456368892394</v>
      </c>
      <c r="S244" s="38">
        <f t="shared" si="281"/>
        <v>0.12155559507702932</v>
      </c>
      <c r="T244" s="38">
        <f t="shared" si="281"/>
        <v>0.10779406863592736</v>
      </c>
      <c r="U244" s="38">
        <f t="shared" si="281"/>
        <v>0.11613718262828314</v>
      </c>
      <c r="V244" s="38">
        <f t="shared" si="281"/>
        <v>9.047861728235268E-2</v>
      </c>
      <c r="W244" s="38">
        <f t="shared" si="281"/>
        <v>9.4741558390964667E-2</v>
      </c>
      <c r="X244" s="38">
        <f t="shared" si="281"/>
        <v>8.2103649235270859E-2</v>
      </c>
      <c r="Y244" s="38">
        <f t="shared" si="281"/>
        <v>7.5629380960854531E-2</v>
      </c>
      <c r="Z244" s="38">
        <f t="shared" si="281"/>
        <v>7.5769575574356263E-2</v>
      </c>
      <c r="AA244" s="38">
        <f t="shared" si="281"/>
        <v>8.5138557937108103E-2</v>
      </c>
      <c r="AB244" s="38">
        <f t="shared" si="281"/>
        <v>8.1339386680058287E-2</v>
      </c>
      <c r="AC244" s="38">
        <f t="shared" si="281"/>
        <v>6.6629778586343141E-2</v>
      </c>
      <c r="AD244" s="38">
        <f t="shared" si="281"/>
        <v>5.4717860126051676E-2</v>
      </c>
      <c r="AE244" s="38">
        <f t="shared" si="281"/>
        <v>5.0770792335783736E-2</v>
      </c>
      <c r="AF244" s="38">
        <f t="shared" si="281"/>
        <v>9.3308269488576109E-2</v>
      </c>
      <c r="AG244" s="38">
        <f t="shared" ref="AG244" si="282">IF(AG204=0,0,AG204/AG$200)</f>
        <v>7.0409359355150553E-2</v>
      </c>
    </row>
    <row r="245" spans="1:33" x14ac:dyDescent="0.25">
      <c r="A245" s="32" t="s">
        <v>48</v>
      </c>
      <c r="B245" s="38">
        <f t="shared" ref="B245:K245" si="283">IF(B205=0,0,B205/B$200)</f>
        <v>0.63397704259294207</v>
      </c>
      <c r="C245" s="38">
        <f t="shared" si="283"/>
        <v>0.60189877769190503</v>
      </c>
      <c r="D245" s="38">
        <f t="shared" si="283"/>
        <v>0.59058963556469768</v>
      </c>
      <c r="E245" s="38">
        <f t="shared" si="283"/>
        <v>0.59124049607016216</v>
      </c>
      <c r="F245" s="38">
        <f t="shared" si="283"/>
        <v>0.599415575333752</v>
      </c>
      <c r="G245" s="38">
        <f t="shared" si="283"/>
        <v>0.58934067357095921</v>
      </c>
      <c r="H245" s="38">
        <f t="shared" si="283"/>
        <v>0.59239304431087692</v>
      </c>
      <c r="I245" s="38">
        <f t="shared" si="283"/>
        <v>0.5876170895429369</v>
      </c>
      <c r="J245" s="38">
        <f t="shared" si="283"/>
        <v>0.59115169623822794</v>
      </c>
      <c r="K245" s="38">
        <f t="shared" si="283"/>
        <v>0.58262157363381717</v>
      </c>
      <c r="L245" s="38">
        <f t="shared" si="277"/>
        <v>0.57074025154661401</v>
      </c>
      <c r="M245" s="38">
        <f t="shared" ref="M245:AF245" si="284">IF(M205=0,0,M205/M$200)</f>
        <v>0.57022774346899696</v>
      </c>
      <c r="N245" s="38">
        <f t="shared" si="284"/>
        <v>0.55364375288248535</v>
      </c>
      <c r="O245" s="38">
        <f t="shared" si="284"/>
        <v>0.54307759146919665</v>
      </c>
      <c r="P245" s="38">
        <f t="shared" si="284"/>
        <v>0.54778655622079353</v>
      </c>
      <c r="Q245" s="38">
        <f t="shared" si="284"/>
        <v>0.51746425160098175</v>
      </c>
      <c r="R245" s="38">
        <f t="shared" si="284"/>
        <v>0.4810788680881436</v>
      </c>
      <c r="S245" s="38">
        <f t="shared" si="284"/>
        <v>0.47666077563015685</v>
      </c>
      <c r="T245" s="38">
        <f t="shared" si="284"/>
        <v>0.49756338741951434</v>
      </c>
      <c r="U245" s="38">
        <f t="shared" si="284"/>
        <v>0.473400920075289</v>
      </c>
      <c r="V245" s="38">
        <f t="shared" si="284"/>
        <v>0.47860181031964799</v>
      </c>
      <c r="W245" s="38">
        <f t="shared" si="284"/>
        <v>0.48326003505154957</v>
      </c>
      <c r="X245" s="38">
        <f t="shared" si="284"/>
        <v>0.46494167782230306</v>
      </c>
      <c r="Y245" s="38">
        <f t="shared" si="284"/>
        <v>0.43375096912323291</v>
      </c>
      <c r="Z245" s="38">
        <f t="shared" si="284"/>
        <v>0.42625037017877671</v>
      </c>
      <c r="AA245" s="38">
        <f t="shared" si="284"/>
        <v>0.43085644080950775</v>
      </c>
      <c r="AB245" s="38">
        <f t="shared" si="284"/>
        <v>0.4252136738497887</v>
      </c>
      <c r="AC245" s="38">
        <f t="shared" si="284"/>
        <v>0.3947108829169203</v>
      </c>
      <c r="AD245" s="38">
        <f t="shared" si="284"/>
        <v>0.39056363612563044</v>
      </c>
      <c r="AE245" s="38">
        <f t="shared" si="284"/>
        <v>0.36955848788153234</v>
      </c>
      <c r="AF245" s="38">
        <f t="shared" si="284"/>
        <v>0.56226186812251655</v>
      </c>
      <c r="AG245" s="38">
        <f t="shared" ref="AG245" si="285">IF(AG205=0,0,AG205/AG$200)</f>
        <v>0.56385671428837147</v>
      </c>
    </row>
    <row r="246" spans="1:33" x14ac:dyDescent="0.25">
      <c r="A246" s="32" t="s">
        <v>49</v>
      </c>
      <c r="B246" s="38">
        <f t="shared" ref="B246:K246" si="286">IF(B206=0,0,B206/B$200)</f>
        <v>0.34856624798393993</v>
      </c>
      <c r="C246" s="38">
        <f t="shared" si="286"/>
        <v>0.33078585053523829</v>
      </c>
      <c r="D246" s="38">
        <f t="shared" si="286"/>
        <v>0.32452991683468146</v>
      </c>
      <c r="E246" s="38">
        <f t="shared" si="286"/>
        <v>0.32507433418403037</v>
      </c>
      <c r="F246" s="38">
        <f t="shared" si="286"/>
        <v>0.32956843389349533</v>
      </c>
      <c r="G246" s="38">
        <f t="shared" si="286"/>
        <v>0.32402897710745621</v>
      </c>
      <c r="H246" s="38">
        <f t="shared" si="286"/>
        <v>0.32567062544154118</v>
      </c>
      <c r="I246" s="38">
        <f t="shared" si="286"/>
        <v>0.32302475627766342</v>
      </c>
      <c r="J246" s="38">
        <f t="shared" si="286"/>
        <v>0.32497114087073548</v>
      </c>
      <c r="K246" s="38">
        <f t="shared" si="286"/>
        <v>0.32036344242642567</v>
      </c>
      <c r="L246" s="38">
        <f t="shared" si="277"/>
        <v>0.31383671124929963</v>
      </c>
      <c r="M246" s="38">
        <f t="shared" ref="M246:AF246" si="287">IF(M206=0,0,M206/M$200)</f>
        <v>0.31352788522379121</v>
      </c>
      <c r="N246" s="38">
        <f t="shared" si="287"/>
        <v>0.30440986618219451</v>
      </c>
      <c r="O246" s="38">
        <f t="shared" si="287"/>
        <v>0.29856229280380281</v>
      </c>
      <c r="P246" s="38">
        <f t="shared" si="287"/>
        <v>0.30118016972686446</v>
      </c>
      <c r="Q246" s="38">
        <f t="shared" si="287"/>
        <v>0.35510022461172608</v>
      </c>
      <c r="R246" s="38">
        <f t="shared" si="287"/>
        <v>0.38543552940565179</v>
      </c>
      <c r="S246" s="38">
        <f t="shared" si="287"/>
        <v>0.39445055644973975</v>
      </c>
      <c r="T246" s="38">
        <f t="shared" si="287"/>
        <v>0.38782952953416827</v>
      </c>
      <c r="U246" s="38">
        <f t="shared" si="287"/>
        <v>0.40281166141421376</v>
      </c>
      <c r="V246" s="38">
        <f t="shared" si="287"/>
        <v>0.4255981125067409</v>
      </c>
      <c r="W246" s="38">
        <f t="shared" si="287"/>
        <v>0.41727336725059422</v>
      </c>
      <c r="X246" s="38">
        <f t="shared" si="287"/>
        <v>0.44857485857315099</v>
      </c>
      <c r="Y246" s="38">
        <f t="shared" si="287"/>
        <v>0.48621647229392517</v>
      </c>
      <c r="Z246" s="38">
        <f t="shared" si="287"/>
        <v>0.49430404056332683</v>
      </c>
      <c r="AA246" s="38">
        <f t="shared" si="287"/>
        <v>0.48048456662340205</v>
      </c>
      <c r="AB246" s="38">
        <f t="shared" si="287"/>
        <v>0.49037891977181208</v>
      </c>
      <c r="AC246" s="38">
        <f t="shared" si="287"/>
        <v>0.53609247634126622</v>
      </c>
      <c r="AD246" s="38">
        <f t="shared" si="287"/>
        <v>0.55022044656530744</v>
      </c>
      <c r="AE246" s="38">
        <f t="shared" si="287"/>
        <v>0.57616214809655586</v>
      </c>
      <c r="AF246" s="38">
        <f t="shared" si="287"/>
        <v>0.32936779470851868</v>
      </c>
      <c r="AG246" s="38">
        <f t="shared" ref="AG246" si="288">IF(AG206=0,0,AG206/AG$200)</f>
        <v>0.35433267625011955</v>
      </c>
    </row>
    <row r="247" spans="1:33" x14ac:dyDescent="0.25">
      <c r="A247" s="5" t="s">
        <v>1</v>
      </c>
      <c r="B247" s="13">
        <f t="shared" ref="B247:K247" si="289">IF(B207=0,0,B207/B$200)</f>
        <v>5.1787873495545318E-3</v>
      </c>
      <c r="C247" s="13">
        <f t="shared" si="289"/>
        <v>5.9247609703811212E-3</v>
      </c>
      <c r="D247" s="13">
        <f t="shared" si="289"/>
        <v>6.2413879481447564E-3</v>
      </c>
      <c r="E247" s="13">
        <f t="shared" si="289"/>
        <v>5.6556134561536872E-3</v>
      </c>
      <c r="F247" s="13">
        <f t="shared" si="289"/>
        <v>5.4477937351728681E-3</v>
      </c>
      <c r="G247" s="13">
        <f t="shared" si="289"/>
        <v>5.6134719381055838E-3</v>
      </c>
      <c r="H247" s="13">
        <f t="shared" si="289"/>
        <v>5.6048912990044417E-3</v>
      </c>
      <c r="I247" s="13">
        <f t="shared" si="289"/>
        <v>5.6632049909946915E-3</v>
      </c>
      <c r="J247" s="13">
        <f t="shared" si="289"/>
        <v>5.6186041938862657E-3</v>
      </c>
      <c r="K247" s="13">
        <f t="shared" si="289"/>
        <v>5.6911824534403386E-3</v>
      </c>
      <c r="L247" s="13">
        <f t="shared" si="277"/>
        <v>6.1463047887688983E-3</v>
      </c>
      <c r="M247" s="13">
        <f t="shared" ref="M247:AF247" si="290">IF(M207=0,0,M207/M$200)</f>
        <v>7.3449730569281032E-3</v>
      </c>
      <c r="N247" s="13">
        <f t="shared" si="290"/>
        <v>7.6664923130390153E-3</v>
      </c>
      <c r="O247" s="13">
        <f t="shared" si="290"/>
        <v>7.2707188217558463E-3</v>
      </c>
      <c r="P247" s="13">
        <f t="shared" si="290"/>
        <v>6.4903156836363298E-3</v>
      </c>
      <c r="Q247" s="13">
        <f t="shared" si="290"/>
        <v>6.4349169497643485E-3</v>
      </c>
      <c r="R247" s="13">
        <f t="shared" si="290"/>
        <v>6.4210388172806811E-3</v>
      </c>
      <c r="S247" s="13">
        <f t="shared" si="290"/>
        <v>7.3330728430741716E-3</v>
      </c>
      <c r="T247" s="13">
        <f t="shared" si="290"/>
        <v>6.8130144103899157E-3</v>
      </c>
      <c r="U247" s="13">
        <f t="shared" si="290"/>
        <v>7.6502358822140596E-3</v>
      </c>
      <c r="V247" s="13">
        <f t="shared" si="290"/>
        <v>5.3214598912584661E-3</v>
      </c>
      <c r="W247" s="13">
        <f t="shared" si="290"/>
        <v>4.7250393068915576E-3</v>
      </c>
      <c r="X247" s="13">
        <f t="shared" si="290"/>
        <v>4.3798143692751063E-3</v>
      </c>
      <c r="Y247" s="13">
        <f t="shared" si="290"/>
        <v>4.4031776219873734E-3</v>
      </c>
      <c r="Z247" s="13">
        <f t="shared" si="290"/>
        <v>3.6760136835402627E-3</v>
      </c>
      <c r="AA247" s="13">
        <f t="shared" si="290"/>
        <v>3.5204346299820624E-3</v>
      </c>
      <c r="AB247" s="13">
        <f t="shared" si="290"/>
        <v>3.068019698340817E-3</v>
      </c>
      <c r="AC247" s="13">
        <f t="shared" si="290"/>
        <v>2.566862155470423E-3</v>
      </c>
      <c r="AD247" s="13">
        <f t="shared" si="290"/>
        <v>4.4980571830106108E-3</v>
      </c>
      <c r="AE247" s="13">
        <f t="shared" si="290"/>
        <v>3.508571686127985E-3</v>
      </c>
      <c r="AF247" s="13">
        <f t="shared" si="290"/>
        <v>1.5062067680388723E-2</v>
      </c>
      <c r="AG247" s="13">
        <f t="shared" ref="AG247" si="291">IF(AG207=0,0,AG207/AG$200)</f>
        <v>1.1401250106358419E-2</v>
      </c>
    </row>
    <row r="248" spans="1:33" x14ac:dyDescent="0.25">
      <c r="A248" s="34" t="s">
        <v>3</v>
      </c>
      <c r="B248" s="39">
        <f t="shared" ref="B248:K249" si="292">IF(B208=0,0,B208/B$200)</f>
        <v>2.219627649392891E-4</v>
      </c>
      <c r="C248" s="39">
        <f t="shared" si="292"/>
        <v>1.108909357215297E-3</v>
      </c>
      <c r="D248" s="39">
        <f t="shared" si="292"/>
        <v>1.3601541788513085E-3</v>
      </c>
      <c r="E248" s="39">
        <f t="shared" si="292"/>
        <v>1.3361008012079826E-3</v>
      </c>
      <c r="F248" s="39">
        <f t="shared" si="292"/>
        <v>1.0987729351228832E-3</v>
      </c>
      <c r="G248" s="39">
        <f t="shared" si="292"/>
        <v>1.336233812200883E-3</v>
      </c>
      <c r="H248" s="39">
        <f t="shared" si="292"/>
        <v>1.2740999722191029E-3</v>
      </c>
      <c r="I248" s="39">
        <f t="shared" si="292"/>
        <v>1.3599029223441996E-3</v>
      </c>
      <c r="J248" s="39">
        <f t="shared" si="292"/>
        <v>1.2870861978688439E-3</v>
      </c>
      <c r="K248" s="39">
        <f t="shared" si="292"/>
        <v>1.463771885666979E-3</v>
      </c>
      <c r="L248" s="39">
        <f t="shared" si="277"/>
        <v>1.8345050733085634E-3</v>
      </c>
      <c r="M248" s="39">
        <f t="shared" ref="M248:AF248" si="293">IF(M208=0,0,M208/M$200)</f>
        <v>2.211839238342307E-3</v>
      </c>
      <c r="N248" s="39">
        <f t="shared" si="293"/>
        <v>2.2935510555668185E-3</v>
      </c>
      <c r="O248" s="39">
        <f t="shared" si="293"/>
        <v>2.1180930232772939E-3</v>
      </c>
      <c r="P248" s="39">
        <f t="shared" si="293"/>
        <v>1.8858655729173059E-3</v>
      </c>
      <c r="Q248" s="39">
        <f t="shared" si="293"/>
        <v>1.9353442056395148E-3</v>
      </c>
      <c r="R248" s="39">
        <f t="shared" si="293"/>
        <v>2.412605843771046E-3</v>
      </c>
      <c r="S248" s="39">
        <f t="shared" si="293"/>
        <v>2.7678751540174819E-3</v>
      </c>
      <c r="T248" s="39">
        <f t="shared" si="293"/>
        <v>2.2889600959114472E-3</v>
      </c>
      <c r="U248" s="39">
        <f t="shared" si="293"/>
        <v>1.7548629343395101E-3</v>
      </c>
      <c r="V248" s="39">
        <f t="shared" si="293"/>
        <v>1.2540867285543047E-3</v>
      </c>
      <c r="W248" s="39">
        <f t="shared" si="293"/>
        <v>1.0972445797580814E-3</v>
      </c>
      <c r="X248" s="39">
        <f t="shared" si="293"/>
        <v>8.1577661112338382E-4</v>
      </c>
      <c r="Y248" s="39">
        <f t="shared" si="293"/>
        <v>6.295231915237682E-4</v>
      </c>
      <c r="Z248" s="39">
        <f t="shared" si="293"/>
        <v>4.8932857802202372E-4</v>
      </c>
      <c r="AA248" s="39">
        <f t="shared" si="293"/>
        <v>4.9076335695093861E-4</v>
      </c>
      <c r="AB248" s="39">
        <f t="shared" si="293"/>
        <v>3.2801484591789173E-4</v>
      </c>
      <c r="AC248" s="39">
        <f t="shared" si="293"/>
        <v>2.6355746864765908E-4</v>
      </c>
      <c r="AD248" s="39">
        <f t="shared" si="293"/>
        <v>1.7777168039726667E-4</v>
      </c>
      <c r="AE248" s="39">
        <f t="shared" si="293"/>
        <v>1.2936789514276446E-4</v>
      </c>
      <c r="AF248" s="39">
        <f t="shared" si="293"/>
        <v>8.524819199142083E-5</v>
      </c>
      <c r="AG248" s="39">
        <f t="shared" ref="AG248" si="294">IF(AG208=0,0,AG208/AG$200)</f>
        <v>3.9233676439426732E-5</v>
      </c>
    </row>
    <row r="249" spans="1:33" x14ac:dyDescent="0.25">
      <c r="A249" s="34" t="s">
        <v>48</v>
      </c>
      <c r="B249" s="39">
        <f t="shared" si="292"/>
        <v>3.8207871843954216E-3</v>
      </c>
      <c r="C249" s="39">
        <f t="shared" si="292"/>
        <v>3.6808785860904017E-3</v>
      </c>
      <c r="D249" s="39">
        <f t="shared" si="292"/>
        <v>3.6600924216873584E-3</v>
      </c>
      <c r="E249" s="39">
        <f t="shared" si="292"/>
        <v>3.4562798020626381E-3</v>
      </c>
      <c r="F249" s="39">
        <f t="shared" si="292"/>
        <v>3.480399643588991E-3</v>
      </c>
      <c r="G249" s="39">
        <f t="shared" si="292"/>
        <v>3.4258597980551535E-3</v>
      </c>
      <c r="H249" s="39">
        <f t="shared" si="292"/>
        <v>3.4658111062675881E-3</v>
      </c>
      <c r="I249" s="39">
        <f t="shared" si="292"/>
        <v>3.4257544664884274E-3</v>
      </c>
      <c r="J249" s="39">
        <f t="shared" si="292"/>
        <v>3.4467238619444638E-3</v>
      </c>
      <c r="K249" s="39">
        <f t="shared" si="292"/>
        <v>3.3227469639914766E-3</v>
      </c>
      <c r="L249" s="39">
        <f t="shared" si="277"/>
        <v>3.4827406077568685E-3</v>
      </c>
      <c r="M249" s="39">
        <f t="shared" ref="M249:AF249" si="295">IF(M209=0,0,M209/M$200)</f>
        <v>4.1352490611702422E-3</v>
      </c>
      <c r="N249" s="39">
        <f t="shared" si="295"/>
        <v>4.3404919775043918E-3</v>
      </c>
      <c r="O249" s="39">
        <f t="shared" si="295"/>
        <v>4.0230624663525087E-3</v>
      </c>
      <c r="P249" s="39">
        <f t="shared" si="295"/>
        <v>3.6191002461112482E-3</v>
      </c>
      <c r="Q249" s="39">
        <f t="shared" si="295"/>
        <v>3.4722610660549314E-3</v>
      </c>
      <c r="R249" s="39">
        <f t="shared" si="295"/>
        <v>3.1472442691632199E-3</v>
      </c>
      <c r="S249" s="39">
        <f t="shared" si="295"/>
        <v>3.6038863946186864E-3</v>
      </c>
      <c r="T249" s="39">
        <f t="shared" si="295"/>
        <v>3.5666157580597777E-3</v>
      </c>
      <c r="U249" s="39">
        <f t="shared" si="295"/>
        <v>4.9579673939108542E-3</v>
      </c>
      <c r="V249" s="39">
        <f t="shared" si="295"/>
        <v>3.0815777662866447E-3</v>
      </c>
      <c r="W249" s="39">
        <f t="shared" si="295"/>
        <v>2.1104880685121753E-3</v>
      </c>
      <c r="X249" s="39">
        <f t="shared" si="295"/>
        <v>2.30799112723964E-3</v>
      </c>
      <c r="Y249" s="39">
        <f t="shared" si="295"/>
        <v>2.1436405519946484E-3</v>
      </c>
      <c r="Z249" s="39">
        <f t="shared" si="295"/>
        <v>1.8390311549729623E-3</v>
      </c>
      <c r="AA249" s="39">
        <f t="shared" si="295"/>
        <v>1.8273331921609657E-3</v>
      </c>
      <c r="AB249" s="39">
        <f t="shared" si="295"/>
        <v>1.6195181942691625E-3</v>
      </c>
      <c r="AC249" s="39">
        <f t="shared" si="295"/>
        <v>1.238565856182153E-3</v>
      </c>
      <c r="AD249" s="39">
        <f t="shared" si="295"/>
        <v>1.2692072928106666E-3</v>
      </c>
      <c r="AE249" s="39">
        <f t="shared" si="295"/>
        <v>1.2717536665333635E-3</v>
      </c>
      <c r="AF249" s="39">
        <f t="shared" si="295"/>
        <v>7.3307828876448596E-3</v>
      </c>
      <c r="AG249" s="39">
        <f t="shared" ref="AG249" si="296">IF(AG209=0,0,AG209/AG$200)</f>
        <v>5.0564237646888227E-3</v>
      </c>
    </row>
    <row r="250" spans="1:33" x14ac:dyDescent="0.25">
      <c r="A250" s="36" t="s">
        <v>49</v>
      </c>
      <c r="B250" s="40">
        <f t="shared" ref="B250:K250" si="297">IF(B210=0,0,B210/B$200)</f>
        <v>1.1360374002198222E-3</v>
      </c>
      <c r="C250" s="40">
        <f t="shared" si="297"/>
        <v>1.1349730270754223E-3</v>
      </c>
      <c r="D250" s="40">
        <f t="shared" si="297"/>
        <v>1.2211413476060898E-3</v>
      </c>
      <c r="E250" s="40">
        <f t="shared" si="297"/>
        <v>8.6323285288306638E-4</v>
      </c>
      <c r="F250" s="40">
        <f t="shared" si="297"/>
        <v>8.6862115646099312E-4</v>
      </c>
      <c r="G250" s="40">
        <f t="shared" si="297"/>
        <v>8.5137832784954782E-4</v>
      </c>
      <c r="H250" s="40">
        <f t="shared" si="297"/>
        <v>8.6498022051775087E-4</v>
      </c>
      <c r="I250" s="40">
        <f t="shared" si="297"/>
        <v>8.7754760216206436E-4</v>
      </c>
      <c r="J250" s="40">
        <f t="shared" si="297"/>
        <v>8.8479413407295841E-4</v>
      </c>
      <c r="K250" s="40">
        <f t="shared" si="297"/>
        <v>9.0466360378188278E-4</v>
      </c>
      <c r="L250" s="40">
        <f t="shared" ref="L250:AF250" si="298">IF(L210=0,0,L210/L$200)</f>
        <v>8.2905910770346707E-4</v>
      </c>
      <c r="M250" s="40">
        <f t="shared" si="298"/>
        <v>9.978847574155542E-4</v>
      </c>
      <c r="N250" s="40">
        <f t="shared" si="298"/>
        <v>1.0324492799678043E-3</v>
      </c>
      <c r="O250" s="40">
        <f t="shared" si="298"/>
        <v>1.1295633321260429E-3</v>
      </c>
      <c r="P250" s="40">
        <f t="shared" si="298"/>
        <v>9.8534986460777616E-4</v>
      </c>
      <c r="Q250" s="40">
        <f t="shared" si="298"/>
        <v>1.0273116780699025E-3</v>
      </c>
      <c r="R250" s="40">
        <f t="shared" si="298"/>
        <v>8.6118870434641445E-4</v>
      </c>
      <c r="S250" s="40">
        <f t="shared" si="298"/>
        <v>9.613112944380028E-4</v>
      </c>
      <c r="T250" s="40">
        <f t="shared" si="298"/>
        <v>9.5743855641869065E-4</v>
      </c>
      <c r="U250" s="40">
        <f t="shared" si="298"/>
        <v>9.37405553963695E-4</v>
      </c>
      <c r="V250" s="40">
        <f t="shared" si="298"/>
        <v>9.8579539641751581E-4</v>
      </c>
      <c r="W250" s="40">
        <f t="shared" si="298"/>
        <v>1.5173066586213005E-3</v>
      </c>
      <c r="X250" s="40">
        <f t="shared" si="298"/>
        <v>1.2560466309120824E-3</v>
      </c>
      <c r="Y250" s="40">
        <f t="shared" si="298"/>
        <v>1.6300138784689573E-3</v>
      </c>
      <c r="Z250" s="40">
        <f t="shared" si="298"/>
        <v>1.3476539505452765E-3</v>
      </c>
      <c r="AA250" s="40">
        <f t="shared" si="298"/>
        <v>1.2023380808701579E-3</v>
      </c>
      <c r="AB250" s="40">
        <f t="shared" si="298"/>
        <v>1.120486658153763E-3</v>
      </c>
      <c r="AC250" s="40">
        <f t="shared" si="298"/>
        <v>1.0647388306406107E-3</v>
      </c>
      <c r="AD250" s="40">
        <f t="shared" si="298"/>
        <v>3.051078209802677E-3</v>
      </c>
      <c r="AE250" s="40">
        <f t="shared" si="298"/>
        <v>2.1074501244518567E-3</v>
      </c>
      <c r="AF250" s="40">
        <f t="shared" si="298"/>
        <v>7.6460366007524427E-3</v>
      </c>
      <c r="AG250" s="40">
        <f t="shared" ref="AG250" si="299">IF(AG210=0,0,AG210/AG$200)</f>
        <v>6.30559266523017E-3</v>
      </c>
    </row>
    <row r="251" spans="1:33" x14ac:dyDescent="0.25">
      <c r="A251" s="20"/>
      <c r="B251" s="20"/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x14ac:dyDescent="0.25">
      <c r="A252" s="24" t="s">
        <v>87</v>
      </c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</row>
    <row r="253" spans="1:33" x14ac:dyDescent="0.25">
      <c r="A253" s="45" t="s">
        <v>3</v>
      </c>
      <c r="B253" s="46">
        <v>6.6010099999999996</v>
      </c>
      <c r="C253" s="46">
        <v>6.4407800000000002</v>
      </c>
      <c r="D253" s="46">
        <v>6.5952900000000003</v>
      </c>
      <c r="E253" s="46">
        <v>20.350829999999998</v>
      </c>
      <c r="F253" s="46">
        <v>19.167850000000001</v>
      </c>
      <c r="G253" s="46">
        <v>22.929010000000002</v>
      </c>
      <c r="H253" s="46">
        <v>22.00198</v>
      </c>
      <c r="I253" s="46">
        <v>22.62</v>
      </c>
      <c r="J253" s="46">
        <v>22.31099</v>
      </c>
      <c r="K253" s="46">
        <v>22.62</v>
      </c>
      <c r="L253" s="46">
        <v>25.454129999999999</v>
      </c>
      <c r="M253" s="46">
        <v>28.235209999999999</v>
      </c>
      <c r="N253" s="46">
        <v>31.409559999999999</v>
      </c>
      <c r="O253" s="46">
        <v>34.552700000000002</v>
      </c>
      <c r="P253" s="46">
        <v>37.695839999999997</v>
      </c>
      <c r="Q253" s="46">
        <v>37.695839999999997</v>
      </c>
      <c r="R253" s="46">
        <v>40.838979999999999</v>
      </c>
      <c r="S253" s="46">
        <v>40.838979999999999</v>
      </c>
      <c r="T253" s="46">
        <v>40.838979999999999</v>
      </c>
      <c r="U253" s="46">
        <v>37.695839999999997</v>
      </c>
      <c r="V253" s="46">
        <v>31.409559999999999</v>
      </c>
      <c r="W253" s="46">
        <v>34.552700000000002</v>
      </c>
      <c r="X253" s="46">
        <v>31.409559999999999</v>
      </c>
      <c r="Y253" s="46">
        <v>31.409559999999999</v>
      </c>
      <c r="Z253" s="46">
        <v>30.466619999999999</v>
      </c>
      <c r="AA253" s="46">
        <v>30.796220000000002</v>
      </c>
      <c r="AB253" s="46">
        <v>31.108350000000002</v>
      </c>
      <c r="AC253" s="46">
        <v>31.42266</v>
      </c>
      <c r="AD253" s="46">
        <v>31.736979999999999</v>
      </c>
      <c r="AE253" s="46">
        <v>32.051290000000002</v>
      </c>
      <c r="AF253" s="46">
        <v>16.649909999999998</v>
      </c>
      <c r="AG253" s="46">
        <v>22.30537</v>
      </c>
    </row>
    <row r="254" spans="1:33" x14ac:dyDescent="0.25">
      <c r="A254" s="47" t="s">
        <v>47</v>
      </c>
      <c r="B254" s="48">
        <v>496.61612000000002</v>
      </c>
      <c r="C254" s="48">
        <v>94.294200000000004</v>
      </c>
      <c r="D254" s="48">
        <v>72.29222</v>
      </c>
      <c r="E254" s="48">
        <v>182.30212</v>
      </c>
      <c r="F254" s="48">
        <v>264.02375999999998</v>
      </c>
      <c r="G254" s="48">
        <v>245.16492</v>
      </c>
      <c r="H254" s="48">
        <v>223.16293999999999</v>
      </c>
      <c r="I254" s="48">
        <v>235.7355</v>
      </c>
      <c r="J254" s="48">
        <v>254.59433999999999</v>
      </c>
      <c r="K254" s="48">
        <v>245.16492</v>
      </c>
      <c r="L254" s="48">
        <v>201.16095999999999</v>
      </c>
      <c r="M254" s="48">
        <v>201.16095999999999</v>
      </c>
      <c r="N254" s="48">
        <v>188.58840000000001</v>
      </c>
      <c r="O254" s="48">
        <v>182.30212</v>
      </c>
      <c r="P254" s="48">
        <v>210.59038000000001</v>
      </c>
      <c r="Q254" s="48">
        <v>257.73748000000001</v>
      </c>
      <c r="R254" s="48">
        <v>264.02375999999998</v>
      </c>
      <c r="S254" s="48">
        <v>276.59631999999999</v>
      </c>
      <c r="T254" s="48">
        <v>317.45713999999998</v>
      </c>
      <c r="U254" s="48">
        <v>270.31004000000001</v>
      </c>
      <c r="V254" s="48">
        <v>295.45515999999998</v>
      </c>
      <c r="W254" s="48">
        <v>311.17086</v>
      </c>
      <c r="X254" s="48">
        <v>330.02969999999999</v>
      </c>
      <c r="Y254" s="48">
        <v>366.51650000000001</v>
      </c>
      <c r="Z254" s="48">
        <v>368.10347000000002</v>
      </c>
      <c r="AA254" s="48">
        <v>354.08022999999997</v>
      </c>
      <c r="AB254" s="48">
        <v>375.75250999999997</v>
      </c>
      <c r="AC254" s="48">
        <v>449.05581000000001</v>
      </c>
      <c r="AD254" s="48">
        <v>559.64818000000002</v>
      </c>
      <c r="AE254" s="48">
        <v>605.86113</v>
      </c>
      <c r="AF254" s="48">
        <v>163.81693999999999</v>
      </c>
      <c r="AG254" s="48">
        <v>298.31256000000002</v>
      </c>
    </row>
    <row r="255" spans="1:33" x14ac:dyDescent="0.25">
      <c r="A255" s="20"/>
      <c r="B255" s="20"/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x14ac:dyDescent="0.25">
      <c r="A256" s="24" t="s">
        <v>88</v>
      </c>
      <c r="B256" s="28">
        <f>SUM(B257:B258)</f>
        <v>-2.4987675199998707</v>
      </c>
      <c r="C256" s="28">
        <f t="shared" ref="C256:AF256" si="300">SUM(C257:C258)</f>
        <v>-0.40804420000003372</v>
      </c>
      <c r="D256" s="28">
        <f t="shared" si="300"/>
        <v>-0.13064752000001079</v>
      </c>
      <c r="E256" s="28">
        <f t="shared" si="300"/>
        <v>3.5273379999999737</v>
      </c>
      <c r="F256" s="28">
        <f t="shared" si="300"/>
        <v>-1.2735499999999966</v>
      </c>
      <c r="G256" s="28">
        <f t="shared" si="300"/>
        <v>-0.56775380000001263</v>
      </c>
      <c r="H256" s="28">
        <f t="shared" si="300"/>
        <v>-39.932327280000059</v>
      </c>
      <c r="I256" s="28">
        <f t="shared" si="300"/>
        <v>-1.7722289999999461</v>
      </c>
      <c r="J256" s="28">
        <f t="shared" si="300"/>
        <v>-1.2384395200000071</v>
      </c>
      <c r="K256" s="28">
        <f t="shared" si="300"/>
        <v>-3.9668230800000117</v>
      </c>
      <c r="L256" s="28">
        <f t="shared" si="300"/>
        <v>-0.95703800000002559</v>
      </c>
      <c r="M256" s="28">
        <f t="shared" si="300"/>
        <v>1.824042000000027</v>
      </c>
      <c r="N256" s="28">
        <f t="shared" si="300"/>
        <v>0.35736172000002142</v>
      </c>
      <c r="O256" s="28">
        <f t="shared" si="300"/>
        <v>0.36509579999992781</v>
      </c>
      <c r="P256" s="28">
        <f t="shared" si="300"/>
        <v>0.18928455999998306</v>
      </c>
      <c r="Q256" s="28">
        <f t="shared" si="300"/>
        <v>-7.4561719999984177E-2</v>
      </c>
      <c r="R256" s="28">
        <f t="shared" si="300"/>
        <v>-0.12722744000012653</v>
      </c>
      <c r="S256" s="28">
        <f t="shared" si="300"/>
        <v>-0.19770724000011342</v>
      </c>
      <c r="T256" s="28">
        <f t="shared" si="300"/>
        <v>-0.42618419999996604</v>
      </c>
      <c r="U256" s="28">
        <f t="shared" si="300"/>
        <v>-0.14504151999997106</v>
      </c>
      <c r="V256" s="28">
        <f t="shared" si="300"/>
        <v>-0.25037296000015274</v>
      </c>
      <c r="W256" s="28">
        <f t="shared" si="300"/>
        <v>-0.35596323999983781</v>
      </c>
      <c r="X256" s="28">
        <f t="shared" si="300"/>
        <v>-0.44399828000011965</v>
      </c>
      <c r="Y256" s="28">
        <f t="shared" si="300"/>
        <v>4.4355904800000374</v>
      </c>
      <c r="Z256" s="28">
        <f t="shared" si="300"/>
        <v>5.0796204800000559</v>
      </c>
      <c r="AA256" s="28">
        <f t="shared" si="300"/>
        <v>1.1805530399998752</v>
      </c>
      <c r="AB256" s="28">
        <f t="shared" si="300"/>
        <v>0.72760952000007251</v>
      </c>
      <c r="AC256" s="28">
        <f t="shared" si="300"/>
        <v>3.5449731599999659</v>
      </c>
      <c r="AD256" s="28">
        <f t="shared" si="300"/>
        <v>4.4583816799998424</v>
      </c>
      <c r="AE256" s="28">
        <f t="shared" si="300"/>
        <v>4.8391287999998696</v>
      </c>
      <c r="AF256" s="28">
        <f t="shared" si="300"/>
        <v>1.2698246000000246</v>
      </c>
      <c r="AG256" s="28">
        <f t="shared" ref="AG256" si="301">SUM(AG257:AG258)</f>
        <v>2.3528354799999676</v>
      </c>
    </row>
    <row r="257" spans="1:33" x14ac:dyDescent="0.25">
      <c r="A257" s="45" t="s">
        <v>3</v>
      </c>
      <c r="B257" s="46">
        <f t="shared" ref="B257:AF257" si="302">B253-B$201</f>
        <v>0.27961951999999979</v>
      </c>
      <c r="C257" s="46">
        <f t="shared" si="302"/>
        <v>0.11938951999999947</v>
      </c>
      <c r="D257" s="46">
        <f t="shared" si="302"/>
        <v>0.27389952000000051</v>
      </c>
      <c r="E257" s="46">
        <f t="shared" si="302"/>
        <v>4.5470949599999972</v>
      </c>
      <c r="F257" s="46">
        <f t="shared" si="302"/>
        <v>0.20341972000000297</v>
      </c>
      <c r="G257" s="46">
        <f t="shared" si="302"/>
        <v>0.80388448000000068</v>
      </c>
      <c r="H257" s="46">
        <f t="shared" si="302"/>
        <v>-0.12314552000000134</v>
      </c>
      <c r="I257" s="46">
        <f t="shared" si="302"/>
        <v>0.49487448000000001</v>
      </c>
      <c r="J257" s="46">
        <f t="shared" si="302"/>
        <v>0.18586447999999933</v>
      </c>
      <c r="K257" s="46">
        <f t="shared" si="302"/>
        <v>-2.5951847999999984</v>
      </c>
      <c r="L257" s="46">
        <f t="shared" si="302"/>
        <v>0.16830923999999925</v>
      </c>
      <c r="M257" s="46">
        <f t="shared" si="302"/>
        <v>2.949389239999995</v>
      </c>
      <c r="N257" s="46">
        <f t="shared" si="302"/>
        <v>1.4124879999999891</v>
      </c>
      <c r="O257" s="46">
        <f t="shared" si="302"/>
        <v>1.3848527599999798</v>
      </c>
      <c r="P257" s="46">
        <f t="shared" si="302"/>
        <v>1.367297520000001</v>
      </c>
      <c r="Q257" s="46">
        <f t="shared" si="302"/>
        <v>1.367297520000001</v>
      </c>
      <c r="R257" s="46">
        <f t="shared" si="302"/>
        <v>1.3497422799999867</v>
      </c>
      <c r="S257" s="46">
        <f t="shared" si="302"/>
        <v>1.3497422799999867</v>
      </c>
      <c r="T257" s="46">
        <f t="shared" si="302"/>
        <v>1.3497422799999867</v>
      </c>
      <c r="U257" s="46">
        <f t="shared" si="302"/>
        <v>1.367297520000001</v>
      </c>
      <c r="V257" s="46">
        <f t="shared" si="302"/>
        <v>1.4024079999999906</v>
      </c>
      <c r="W257" s="46">
        <f t="shared" si="302"/>
        <v>1.3848527599999869</v>
      </c>
      <c r="X257" s="46">
        <f t="shared" si="302"/>
        <v>1.4024079999999906</v>
      </c>
      <c r="Y257" s="46">
        <f t="shared" si="302"/>
        <v>1.402407999999987</v>
      </c>
      <c r="Z257" s="46">
        <f t="shared" si="302"/>
        <v>0.45946799999999755</v>
      </c>
      <c r="AA257" s="46">
        <f t="shared" si="302"/>
        <v>-2.0593992400000225</v>
      </c>
      <c r="AB257" s="46">
        <f t="shared" si="302"/>
        <v>-2.0594972400000131</v>
      </c>
      <c r="AC257" s="46">
        <f t="shared" si="302"/>
        <v>-0.48101268000000985</v>
      </c>
      <c r="AD257" s="46">
        <f t="shared" si="302"/>
        <v>-0.48273632000000433</v>
      </c>
      <c r="AE257" s="46">
        <f t="shared" si="302"/>
        <v>-0.17224195999999381</v>
      </c>
      <c r="AF257" s="46">
        <f t="shared" si="302"/>
        <v>-8.5930560000004874E-2</v>
      </c>
      <c r="AG257" s="46">
        <f t="shared" ref="AG257" si="303">AG253-AG$201</f>
        <v>-0.11595812000000194</v>
      </c>
    </row>
    <row r="258" spans="1:33" x14ac:dyDescent="0.25">
      <c r="A258" s="47" t="s">
        <v>47</v>
      </c>
      <c r="B258" s="48">
        <f t="shared" ref="B258:AF258" si="304">B254-B$202</f>
        <v>-2.7783870399998705</v>
      </c>
      <c r="C258" s="48">
        <f t="shared" si="304"/>
        <v>-0.52743372000003319</v>
      </c>
      <c r="D258" s="48">
        <f t="shared" si="304"/>
        <v>-0.40454704000001129</v>
      </c>
      <c r="E258" s="48">
        <f t="shared" si="304"/>
        <v>-1.0197569600000236</v>
      </c>
      <c r="F258" s="48">
        <f t="shared" si="304"/>
        <v>-1.4769697199999996</v>
      </c>
      <c r="G258" s="48">
        <f t="shared" si="304"/>
        <v>-1.3716382800000133</v>
      </c>
      <c r="H258" s="48">
        <f t="shared" si="304"/>
        <v>-39.809181760000058</v>
      </c>
      <c r="I258" s="48">
        <f t="shared" si="304"/>
        <v>-2.2671034799999461</v>
      </c>
      <c r="J258" s="48">
        <f t="shared" si="304"/>
        <v>-1.4243040000000065</v>
      </c>
      <c r="K258" s="48">
        <f t="shared" si="304"/>
        <v>-1.3716382800000133</v>
      </c>
      <c r="L258" s="48">
        <f t="shared" si="304"/>
        <v>-1.1253472400000248</v>
      </c>
      <c r="M258" s="48">
        <f t="shared" si="304"/>
        <v>-1.125347239999968</v>
      </c>
      <c r="N258" s="48">
        <f t="shared" si="304"/>
        <v>-1.0551262799999677</v>
      </c>
      <c r="O258" s="48">
        <f t="shared" si="304"/>
        <v>-1.019756960000052</v>
      </c>
      <c r="P258" s="48">
        <f t="shared" si="304"/>
        <v>-1.178012960000018</v>
      </c>
      <c r="Q258" s="48">
        <f t="shared" si="304"/>
        <v>-1.4418592399999852</v>
      </c>
      <c r="R258" s="48">
        <f t="shared" si="304"/>
        <v>-1.4769697200001133</v>
      </c>
      <c r="S258" s="48">
        <f t="shared" si="304"/>
        <v>-1.5474495200001002</v>
      </c>
      <c r="T258" s="48">
        <f t="shared" si="304"/>
        <v>-1.7759264799999528</v>
      </c>
      <c r="U258" s="48">
        <f t="shared" si="304"/>
        <v>-1.5123390399999721</v>
      </c>
      <c r="V258" s="48">
        <f t="shared" si="304"/>
        <v>-1.6527809600001433</v>
      </c>
      <c r="W258" s="48">
        <f t="shared" si="304"/>
        <v>-1.7408159999998247</v>
      </c>
      <c r="X258" s="48">
        <f t="shared" si="304"/>
        <v>-1.8464062800001102</v>
      </c>
      <c r="Y258" s="48">
        <f t="shared" si="304"/>
        <v>3.0331824800000504</v>
      </c>
      <c r="Z258" s="48">
        <f t="shared" si="304"/>
        <v>4.6201524800000584</v>
      </c>
      <c r="AA258" s="48">
        <f t="shared" si="304"/>
        <v>3.2399522799998977</v>
      </c>
      <c r="AB258" s="48">
        <f t="shared" si="304"/>
        <v>2.7871067600000856</v>
      </c>
      <c r="AC258" s="48">
        <f t="shared" si="304"/>
        <v>4.0259858399999757</v>
      </c>
      <c r="AD258" s="48">
        <f t="shared" si="304"/>
        <v>4.9411179999998467</v>
      </c>
      <c r="AE258" s="48">
        <f t="shared" si="304"/>
        <v>5.0113707599998634</v>
      </c>
      <c r="AF258" s="48">
        <f t="shared" si="304"/>
        <v>1.3557551600000295</v>
      </c>
      <c r="AG258" s="48">
        <f t="shared" ref="AG258" si="305">AG254-AG$202</f>
        <v>2.4687935999999695</v>
      </c>
    </row>
    <row r="259" spans="1:33" x14ac:dyDescent="0.25">
      <c r="A259" s="3" t="s">
        <v>2</v>
      </c>
      <c r="B259" s="8">
        <f t="shared" ref="B259:AF259" si="306">SUM(B260:B262)</f>
        <v>-2.4897864711034146</v>
      </c>
      <c r="C259" s="8">
        <f t="shared" si="306"/>
        <v>-0.40745311344388357</v>
      </c>
      <c r="D259" s="8">
        <f t="shared" si="306"/>
        <v>-0.13315798657518427</v>
      </c>
      <c r="E259" s="8">
        <f t="shared" si="306"/>
        <v>3.455573389076867</v>
      </c>
      <c r="F259" s="8">
        <f t="shared" si="306"/>
        <v>-1.2700204794309058</v>
      </c>
      <c r="G259" s="8">
        <f t="shared" si="306"/>
        <v>-0.57440402396074408</v>
      </c>
      <c r="H259" s="8">
        <f t="shared" si="306"/>
        <v>-39.743394967599393</v>
      </c>
      <c r="I259" s="8">
        <f t="shared" si="306"/>
        <v>-1.7694783522323967</v>
      </c>
      <c r="J259" s="8">
        <f t="shared" si="306"/>
        <v>-1.2347443376089988</v>
      </c>
      <c r="K259" s="8">
        <f t="shared" si="306"/>
        <v>-3.91949116662345</v>
      </c>
      <c r="L259" s="8">
        <f t="shared" si="306"/>
        <v>-0.95435806755733932</v>
      </c>
      <c r="M259" s="8">
        <f t="shared" si="306"/>
        <v>1.7718285217735981</v>
      </c>
      <c r="N259" s="8">
        <f t="shared" si="306"/>
        <v>0.34020690369320877</v>
      </c>
      <c r="O259" s="8">
        <f t="shared" si="306"/>
        <v>0.35215530803548206</v>
      </c>
      <c r="P259" s="8">
        <f t="shared" si="306"/>
        <v>0.17802965179442637</v>
      </c>
      <c r="Q259" s="8">
        <f t="shared" si="306"/>
        <v>-8.868955634621245E-2</v>
      </c>
      <c r="R259" s="8">
        <f t="shared" si="306"/>
        <v>-0.14557689513175187</v>
      </c>
      <c r="S259" s="8">
        <f t="shared" si="306"/>
        <v>-0.21968984531542179</v>
      </c>
      <c r="T259" s="8">
        <f t="shared" si="306"/>
        <v>-0.44522119200819854</v>
      </c>
      <c r="U259" s="8">
        <f t="shared" si="306"/>
        <v>-0.15528682291547147</v>
      </c>
      <c r="V259" s="8">
        <f t="shared" si="306"/>
        <v>-0.26214398620185253</v>
      </c>
      <c r="W259" s="8">
        <f t="shared" si="306"/>
        <v>-0.36483348734898402</v>
      </c>
      <c r="X259" s="8">
        <f t="shared" si="306"/>
        <v>-0.45061976506051749</v>
      </c>
      <c r="Y259" s="8">
        <f t="shared" si="306"/>
        <v>4.4116223773798593</v>
      </c>
      <c r="Z259" s="8">
        <f t="shared" si="306"/>
        <v>5.0607338059935074</v>
      </c>
      <c r="AA259" s="8">
        <f t="shared" si="306"/>
        <v>1.1816207375128132</v>
      </c>
      <c r="AB259" s="8">
        <f t="shared" si="306"/>
        <v>0.72756561612966553</v>
      </c>
      <c r="AC259" s="8">
        <f t="shared" si="306"/>
        <v>3.536930485747023</v>
      </c>
      <c r="AD259" s="8">
        <f t="shared" si="306"/>
        <v>4.4373579865324375</v>
      </c>
      <c r="AE259" s="8">
        <f t="shared" si="306"/>
        <v>4.821723934220481</v>
      </c>
      <c r="AF259" s="8">
        <f t="shared" si="306"/>
        <v>1.2475064388084927</v>
      </c>
      <c r="AG259" s="8">
        <f t="shared" ref="AG259" si="307">SUM(AG260:AG262)</f>
        <v>2.3227237032714445</v>
      </c>
    </row>
    <row r="260" spans="1:33" x14ac:dyDescent="0.25">
      <c r="A260" s="32" t="s">
        <v>3</v>
      </c>
      <c r="B260" s="49">
        <f>B257-B264</f>
        <v>0.27465426451228347</v>
      </c>
      <c r="C260" s="49">
        <f t="shared" ref="C260:AF260" si="308">C257-C264</f>
        <v>0.11727122924283573</v>
      </c>
      <c r="D260" s="49">
        <f t="shared" si="308"/>
        <v>0.26924265452756158</v>
      </c>
      <c r="E260" s="49">
        <f t="shared" si="308"/>
        <v>4.4705457642657596</v>
      </c>
      <c r="F260" s="49">
        <f t="shared" si="308"/>
        <v>0.20006705401116626</v>
      </c>
      <c r="G260" s="49">
        <f t="shared" si="308"/>
        <v>0.79084092150313756</v>
      </c>
      <c r="H260" s="49">
        <f t="shared" si="308"/>
        <v>-0.12112376091176101</v>
      </c>
      <c r="I260" s="49">
        <f t="shared" si="308"/>
        <v>0.48696215948159755</v>
      </c>
      <c r="J260" s="49">
        <f t="shared" si="308"/>
        <v>0.18285710471002858</v>
      </c>
      <c r="K260" s="49">
        <f t="shared" si="308"/>
        <v>-2.5542444196203853</v>
      </c>
      <c r="L260" s="49">
        <f t="shared" si="308"/>
        <v>0.16553036576870186</v>
      </c>
      <c r="M260" s="49">
        <f t="shared" si="308"/>
        <v>2.8906771331274173</v>
      </c>
      <c r="N260" s="49">
        <f t="shared" si="308"/>
        <v>1.3887673310982092</v>
      </c>
      <c r="O260" s="49">
        <f t="shared" si="308"/>
        <v>1.3657071753383503</v>
      </c>
      <c r="P260" s="49">
        <f t="shared" si="308"/>
        <v>1.3496880135415512</v>
      </c>
      <c r="Q260" s="49">
        <f t="shared" si="308"/>
        <v>1.3457725607812929</v>
      </c>
      <c r="R260" s="49">
        <f t="shared" si="308"/>
        <v>1.3245919301424349</v>
      </c>
      <c r="S260" s="49">
        <f t="shared" si="308"/>
        <v>1.3196922973684215</v>
      </c>
      <c r="T260" s="49">
        <f t="shared" si="308"/>
        <v>1.3216770436572394</v>
      </c>
      <c r="U260" s="49">
        <f t="shared" si="308"/>
        <v>1.3469448344001249</v>
      </c>
      <c r="V260" s="49">
        <f t="shared" si="308"/>
        <v>1.3832355436794044</v>
      </c>
      <c r="W260" s="49">
        <f t="shared" si="308"/>
        <v>1.3689977812484555</v>
      </c>
      <c r="X260" s="49">
        <f t="shared" si="308"/>
        <v>1.3886108513345905</v>
      </c>
      <c r="Y260" s="49">
        <f t="shared" si="308"/>
        <v>1.3908310127643144</v>
      </c>
      <c r="Z260" s="49">
        <f t="shared" si="308"/>
        <v>0.45651974332642442</v>
      </c>
      <c r="AA260" s="49">
        <f t="shared" si="308"/>
        <v>-2.0475963006674327</v>
      </c>
      <c r="AB260" s="49">
        <f t="shared" si="308"/>
        <v>-2.0512253266389391</v>
      </c>
      <c r="AC260" s="49">
        <f t="shared" si="308"/>
        <v>-0.47911750640268752</v>
      </c>
      <c r="AD260" s="49">
        <f t="shared" si="308"/>
        <v>-0.48117304722271365</v>
      </c>
      <c r="AE260" s="49">
        <f t="shared" si="308"/>
        <v>-0.17180418967236868</v>
      </c>
      <c r="AF260" s="49">
        <f t="shared" si="308"/>
        <v>-8.5852123883037257E-2</v>
      </c>
      <c r="AG260" s="49">
        <f t="shared" ref="AG260" si="309">AG257-AG264</f>
        <v>-0.11589354151567985</v>
      </c>
    </row>
    <row r="261" spans="1:33" x14ac:dyDescent="0.25">
      <c r="A261" s="32" t="s">
        <v>48</v>
      </c>
      <c r="B261" s="49">
        <f t="shared" ref="B261:AF261" si="310">B258*(B$205/B$202)</f>
        <v>-1.7837300186133231</v>
      </c>
      <c r="C261" s="49">
        <f t="shared" si="310"/>
        <v>-0.33862565215496193</v>
      </c>
      <c r="D261" s="49">
        <f t="shared" si="310"/>
        <v>-0.25969683125746817</v>
      </c>
      <c r="E261" s="49">
        <f t="shared" si="310"/>
        <v>-0.65489802280917053</v>
      </c>
      <c r="F261" s="49">
        <f t="shared" si="310"/>
        <v>-0.94855600946474317</v>
      </c>
      <c r="G261" s="49">
        <f t="shared" si="310"/>
        <v>-0.88090771918183408</v>
      </c>
      <c r="H261" s="49">
        <f t="shared" si="310"/>
        <v>-25.566808311857901</v>
      </c>
      <c r="I261" s="49">
        <f t="shared" si="310"/>
        <v>-1.4560312732228253</v>
      </c>
      <c r="J261" s="49">
        <f t="shared" si="310"/>
        <v>-0.91474359471401101</v>
      </c>
      <c r="K261" s="49">
        <f t="shared" si="310"/>
        <v>-0.88088084961568047</v>
      </c>
      <c r="L261" s="49">
        <f t="shared" si="310"/>
        <v>-0.72256619041989922</v>
      </c>
      <c r="M261" s="49">
        <f t="shared" si="310"/>
        <v>-0.72191734708316146</v>
      </c>
      <c r="N261" s="49">
        <f t="shared" si="310"/>
        <v>-0.67656486407617744</v>
      </c>
      <c r="O261" s="49">
        <f t="shared" si="310"/>
        <v>-0.6540057300152915</v>
      </c>
      <c r="P261" s="49">
        <f t="shared" si="310"/>
        <v>-0.75599982829989598</v>
      </c>
      <c r="Q261" s="49">
        <f t="shared" si="310"/>
        <v>-0.85069113644318906</v>
      </c>
      <c r="R261" s="49">
        <f t="shared" si="310"/>
        <v>-0.81622089189400437</v>
      </c>
      <c r="S261" s="49">
        <f t="shared" si="310"/>
        <v>-0.84232985968731977</v>
      </c>
      <c r="T261" s="49">
        <f t="shared" si="310"/>
        <v>-0.9929420650755546</v>
      </c>
      <c r="U261" s="49">
        <f t="shared" si="310"/>
        <v>-0.81162706832000608</v>
      </c>
      <c r="V261" s="49">
        <f t="shared" si="310"/>
        <v>-0.87091538252128509</v>
      </c>
      <c r="W261" s="49">
        <f t="shared" si="310"/>
        <v>-0.93043895706019009</v>
      </c>
      <c r="X261" s="49">
        <f t="shared" si="310"/>
        <v>-0.93609139475796965</v>
      </c>
      <c r="Y261" s="49">
        <f t="shared" si="310"/>
        <v>1.4242582105978521</v>
      </c>
      <c r="Z261" s="49">
        <f t="shared" si="310"/>
        <v>2.1319195537959224</v>
      </c>
      <c r="AA261" s="49">
        <f t="shared" si="310"/>
        <v>1.5266831496926649</v>
      </c>
      <c r="AB261" s="49">
        <f t="shared" si="310"/>
        <v>1.290508370061678</v>
      </c>
      <c r="AC261" s="49">
        <f t="shared" si="310"/>
        <v>1.7030211945963121</v>
      </c>
      <c r="AD261" s="49">
        <f t="shared" si="310"/>
        <v>2.0419131236207848</v>
      </c>
      <c r="AE261" s="49">
        <f t="shared" si="310"/>
        <v>1.951316945464753</v>
      </c>
      <c r="AF261" s="49">
        <f t="shared" si="310"/>
        <v>0.84081621281610675</v>
      </c>
      <c r="AG261" s="49">
        <f t="shared" ref="AG261" si="311">AG258*(AG$205/AG$202)</f>
        <v>1.4975458453579107</v>
      </c>
    </row>
    <row r="262" spans="1:33" x14ac:dyDescent="0.25">
      <c r="A262" s="32" t="s">
        <v>49</v>
      </c>
      <c r="B262" s="49">
        <f t="shared" ref="B262:AF262" si="312">B258*(B$206/B$202)</f>
        <v>-0.98071071700237478</v>
      </c>
      <c r="C262" s="49">
        <f t="shared" si="312"/>
        <v>-0.18609869053175734</v>
      </c>
      <c r="D262" s="49">
        <f t="shared" si="312"/>
        <v>-0.14270380984527767</v>
      </c>
      <c r="E262" s="49">
        <f t="shared" si="312"/>
        <v>-0.36007435237972174</v>
      </c>
      <c r="F262" s="49">
        <f t="shared" si="312"/>
        <v>-0.52153152397732871</v>
      </c>
      <c r="G262" s="49">
        <f t="shared" si="312"/>
        <v>-0.48433722628204756</v>
      </c>
      <c r="H262" s="49">
        <f t="shared" si="312"/>
        <v>-14.055462894829732</v>
      </c>
      <c r="I262" s="49">
        <f t="shared" si="312"/>
        <v>-0.80040923849116896</v>
      </c>
      <c r="J262" s="49">
        <f t="shared" si="312"/>
        <v>-0.50285784760501639</v>
      </c>
      <c r="K262" s="49">
        <f t="shared" si="312"/>
        <v>-0.48436589738738445</v>
      </c>
      <c r="L262" s="49">
        <f t="shared" si="312"/>
        <v>-0.39732224290614193</v>
      </c>
      <c r="M262" s="49">
        <f t="shared" si="312"/>
        <v>-0.39693126427065789</v>
      </c>
      <c r="N262" s="49">
        <f t="shared" si="312"/>
        <v>-0.37199556332882294</v>
      </c>
      <c r="O262" s="49">
        <f t="shared" si="312"/>
        <v>-0.35954613728757673</v>
      </c>
      <c r="P262" s="49">
        <f t="shared" si="312"/>
        <v>-0.41565853344722886</v>
      </c>
      <c r="Q262" s="49">
        <f t="shared" si="312"/>
        <v>-0.58377098068431632</v>
      </c>
      <c r="R262" s="49">
        <f t="shared" si="312"/>
        <v>-0.65394793338018242</v>
      </c>
      <c r="S262" s="49">
        <f t="shared" si="312"/>
        <v>-0.69705228299652355</v>
      </c>
      <c r="T262" s="49">
        <f t="shared" si="312"/>
        <v>-0.77395617058988331</v>
      </c>
      <c r="U262" s="49">
        <f t="shared" si="312"/>
        <v>-0.6906045889955903</v>
      </c>
      <c r="V262" s="49">
        <f t="shared" si="312"/>
        <v>-0.77446414735997182</v>
      </c>
      <c r="W262" s="49">
        <f t="shared" si="312"/>
        <v>-0.80339231153724944</v>
      </c>
      <c r="X262" s="49">
        <f t="shared" si="312"/>
        <v>-0.90313922163713833</v>
      </c>
      <c r="Y262" s="49">
        <f t="shared" si="312"/>
        <v>1.596533154017693</v>
      </c>
      <c r="Z262" s="49">
        <f t="shared" si="312"/>
        <v>2.4722945088711605</v>
      </c>
      <c r="AA262" s="49">
        <f t="shared" si="312"/>
        <v>1.7025338884875809</v>
      </c>
      <c r="AB262" s="49">
        <f t="shared" si="312"/>
        <v>1.4882825727069267</v>
      </c>
      <c r="AC262" s="49">
        <f t="shared" si="312"/>
        <v>2.3130267975533982</v>
      </c>
      <c r="AD262" s="49">
        <f t="shared" si="312"/>
        <v>2.8766179101343665</v>
      </c>
      <c r="AE262" s="49">
        <f t="shared" si="312"/>
        <v>3.0422111784280967</v>
      </c>
      <c r="AF262" s="49">
        <f t="shared" si="312"/>
        <v>0.49254234987542317</v>
      </c>
      <c r="AG262" s="49">
        <f t="shared" ref="AG262" si="313">AG258*(AG$206/AG$202)</f>
        <v>0.94107139942921381</v>
      </c>
    </row>
    <row r="263" spans="1:33" x14ac:dyDescent="0.25">
      <c r="A263" s="5" t="s">
        <v>1</v>
      </c>
      <c r="B263" s="9">
        <f t="shared" ref="B263:AF263" si="314">SUM(B264:B266)</f>
        <v>-8.9810488964563121E-3</v>
      </c>
      <c r="C263" s="9">
        <f t="shared" si="314"/>
        <v>-5.9108655615013625E-4</v>
      </c>
      <c r="D263" s="9">
        <f t="shared" si="314"/>
        <v>2.5104665751735093E-3</v>
      </c>
      <c r="E263" s="9">
        <f t="shared" si="314"/>
        <v>7.1764610923106292E-2</v>
      </c>
      <c r="F263" s="9">
        <f t="shared" si="314"/>
        <v>-3.5295205690911982E-3</v>
      </c>
      <c r="G263" s="9">
        <f t="shared" si="314"/>
        <v>6.6502239607315007E-3</v>
      </c>
      <c r="H263" s="9">
        <f t="shared" si="314"/>
        <v>-0.18893231240066466</v>
      </c>
      <c r="I263" s="9">
        <f t="shared" si="314"/>
        <v>-2.750647767549273E-3</v>
      </c>
      <c r="J263" s="9">
        <f t="shared" si="314"/>
        <v>-3.6951823910084292E-3</v>
      </c>
      <c r="K263" s="9">
        <f t="shared" si="314"/>
        <v>-4.7331913376561438E-2</v>
      </c>
      <c r="L263" s="9">
        <f t="shared" si="314"/>
        <v>-2.6799324426862894E-3</v>
      </c>
      <c r="M263" s="9">
        <f t="shared" si="314"/>
        <v>5.2213478226429161E-2</v>
      </c>
      <c r="N263" s="9">
        <f t="shared" si="314"/>
        <v>1.7154816306812481E-2</v>
      </c>
      <c r="O263" s="9">
        <f t="shared" si="314"/>
        <v>1.2940491964445824E-2</v>
      </c>
      <c r="P263" s="9">
        <f t="shared" si="314"/>
        <v>1.125490820555658E-2</v>
      </c>
      <c r="Q263" s="9">
        <f t="shared" si="314"/>
        <v>1.41278363462282E-2</v>
      </c>
      <c r="R263" s="9">
        <f t="shared" si="314"/>
        <v>1.8349455131625239E-2</v>
      </c>
      <c r="S263" s="9">
        <f t="shared" si="314"/>
        <v>2.1982605315308625E-2</v>
      </c>
      <c r="T263" s="9">
        <f t="shared" si="314"/>
        <v>1.903699200823257E-2</v>
      </c>
      <c r="U263" s="9">
        <f t="shared" si="314"/>
        <v>1.0245302915500498E-2</v>
      </c>
      <c r="V263" s="9">
        <f t="shared" si="314"/>
        <v>1.1771026201699971E-2</v>
      </c>
      <c r="W263" s="9">
        <f t="shared" si="314"/>
        <v>8.8702473491457032E-3</v>
      </c>
      <c r="X263" s="9">
        <f t="shared" si="314"/>
        <v>6.6214850603974942E-3</v>
      </c>
      <c r="Y263" s="9">
        <f t="shared" si="314"/>
        <v>2.396810262017729E-2</v>
      </c>
      <c r="Z263" s="9">
        <f t="shared" si="314"/>
        <v>1.8886674006548424E-2</v>
      </c>
      <c r="AA263" s="9">
        <f t="shared" si="314"/>
        <v>-1.0676975129380829E-3</v>
      </c>
      <c r="AB263" s="9">
        <f t="shared" si="314"/>
        <v>4.3903870406836968E-5</v>
      </c>
      <c r="AC263" s="9">
        <f t="shared" si="314"/>
        <v>8.0426742529428399E-3</v>
      </c>
      <c r="AD263" s="9">
        <f t="shared" si="314"/>
        <v>2.1023693467403952E-2</v>
      </c>
      <c r="AE263" s="9">
        <f t="shared" si="314"/>
        <v>1.740486577938799E-2</v>
      </c>
      <c r="AF263" s="9">
        <f t="shared" si="314"/>
        <v>2.2318161191531918E-2</v>
      </c>
      <c r="AG263" s="9">
        <f t="shared" ref="AG263" si="315">SUM(AG264:AG266)</f>
        <v>3.0111776728522825E-2</v>
      </c>
    </row>
    <row r="264" spans="1:33" x14ac:dyDescent="0.25">
      <c r="A264" s="34" t="s">
        <v>3</v>
      </c>
      <c r="B264" s="50">
        <f t="shared" ref="B264:AF264" si="316">IF(B$208=0,0,B257*B$208/B$201)</f>
        <v>4.9652554877162858E-3</v>
      </c>
      <c r="C264" s="50">
        <f t="shared" si="316"/>
        <v>2.118290757163745E-3</v>
      </c>
      <c r="D264" s="50">
        <f t="shared" si="316"/>
        <v>4.6568654724389339E-3</v>
      </c>
      <c r="E264" s="50">
        <f t="shared" si="316"/>
        <v>7.6549195734237754E-2</v>
      </c>
      <c r="F264" s="50">
        <f t="shared" si="316"/>
        <v>3.3526659888367199E-3</v>
      </c>
      <c r="G264" s="50">
        <f t="shared" si="316"/>
        <v>1.3043558496863134E-2</v>
      </c>
      <c r="H264" s="50">
        <f t="shared" si="316"/>
        <v>-2.0217590882403249E-3</v>
      </c>
      <c r="I264" s="50">
        <f t="shared" si="316"/>
        <v>7.9123205184024568E-3</v>
      </c>
      <c r="J264" s="50">
        <f t="shared" si="316"/>
        <v>3.0073752899707506E-3</v>
      </c>
      <c r="K264" s="50">
        <f t="shared" si="316"/>
        <v>-4.094038037961311E-2</v>
      </c>
      <c r="L264" s="50">
        <f t="shared" si="316"/>
        <v>2.7788742312973885E-3</v>
      </c>
      <c r="M264" s="50">
        <f t="shared" si="316"/>
        <v>5.8712106872577795E-2</v>
      </c>
      <c r="N264" s="50">
        <f t="shared" si="316"/>
        <v>2.3720668901779891E-2</v>
      </c>
      <c r="O264" s="50">
        <f t="shared" si="316"/>
        <v>1.914558466162946E-2</v>
      </c>
      <c r="P264" s="50">
        <f t="shared" si="316"/>
        <v>1.7609506458449747E-2</v>
      </c>
      <c r="Q264" s="50">
        <f t="shared" si="316"/>
        <v>2.1524959218708173E-2</v>
      </c>
      <c r="R264" s="50">
        <f t="shared" si="316"/>
        <v>2.5150349857551785E-2</v>
      </c>
      <c r="S264" s="50">
        <f t="shared" si="316"/>
        <v>3.0049982631565213E-2</v>
      </c>
      <c r="T264" s="50">
        <f t="shared" si="316"/>
        <v>2.8065236342747369E-2</v>
      </c>
      <c r="U264" s="50">
        <f t="shared" si="316"/>
        <v>2.0352685599876182E-2</v>
      </c>
      <c r="V264" s="50">
        <f t="shared" si="316"/>
        <v>1.917245632058617E-2</v>
      </c>
      <c r="W264" s="50">
        <f t="shared" si="316"/>
        <v>1.5854978751531312E-2</v>
      </c>
      <c r="X264" s="50">
        <f t="shared" si="316"/>
        <v>1.3797148665400027E-2</v>
      </c>
      <c r="Y264" s="50">
        <f t="shared" si="316"/>
        <v>1.1576987235672503E-2</v>
      </c>
      <c r="Z264" s="50">
        <f t="shared" si="316"/>
        <v>2.9482566735731176E-3</v>
      </c>
      <c r="AA264" s="50">
        <f t="shared" si="316"/>
        <v>-1.1802939332589843E-2</v>
      </c>
      <c r="AB264" s="50">
        <f t="shared" si="316"/>
        <v>-8.2719133610741243E-3</v>
      </c>
      <c r="AC264" s="50">
        <f t="shared" si="316"/>
        <v>-1.8951735973223394E-3</v>
      </c>
      <c r="AD264" s="50">
        <f t="shared" si="316"/>
        <v>-1.563272777290669E-3</v>
      </c>
      <c r="AE264" s="50">
        <f t="shared" si="316"/>
        <v>-4.3777032762511278E-4</v>
      </c>
      <c r="AF264" s="50">
        <f t="shared" si="316"/>
        <v>-7.8436116967622592E-5</v>
      </c>
      <c r="AG264" s="50">
        <f t="shared" ref="AG264" si="317">IF(AG$208=0,0,AG257*AG$208/AG$201)</f>
        <v>-6.4578484322096551E-5</v>
      </c>
    </row>
    <row r="265" spans="1:33" x14ac:dyDescent="0.25">
      <c r="A265" s="34" t="s">
        <v>48</v>
      </c>
      <c r="B265" s="50">
        <f t="shared" ref="B265:AF265" si="318">B258*(B$209/B$202)</f>
        <v>-1.0749999349605887E-2</v>
      </c>
      <c r="C265" s="50">
        <f t="shared" si="318"/>
        <v>-2.0708463913115204E-3</v>
      </c>
      <c r="D265" s="50">
        <f t="shared" si="318"/>
        <v>-1.6094329239503787E-3</v>
      </c>
      <c r="E265" s="50">
        <f t="shared" si="318"/>
        <v>-3.8284096297380205E-3</v>
      </c>
      <c r="F265" s="50">
        <f t="shared" si="318"/>
        <v>-5.5076213116869843E-3</v>
      </c>
      <c r="G265" s="50">
        <f t="shared" si="318"/>
        <v>-5.1207501472035084E-3</v>
      </c>
      <c r="H265" s="50">
        <f t="shared" si="318"/>
        <v>-0.14957928532420589</v>
      </c>
      <c r="I265" s="50">
        <f t="shared" si="318"/>
        <v>-8.4885305862525545E-3</v>
      </c>
      <c r="J265" s="50">
        <f t="shared" si="318"/>
        <v>-5.3334340331336275E-3</v>
      </c>
      <c r="K265" s="50">
        <f t="shared" si="318"/>
        <v>-5.0237483491099577E-3</v>
      </c>
      <c r="L265" s="50">
        <f t="shared" si="318"/>
        <v>-4.4092047237744786E-3</v>
      </c>
      <c r="M265" s="50">
        <f t="shared" si="318"/>
        <v>-5.2352907517388535E-3</v>
      </c>
      <c r="N265" s="50">
        <f t="shared" si="318"/>
        <v>-5.3041768275985876E-3</v>
      </c>
      <c r="O265" s="50">
        <f t="shared" si="318"/>
        <v>-4.8448066105729352E-3</v>
      </c>
      <c r="P265" s="50">
        <f t="shared" si="318"/>
        <v>-4.9947176205569635E-3</v>
      </c>
      <c r="Q265" s="50">
        <f t="shared" si="318"/>
        <v>-5.7082623643486177E-3</v>
      </c>
      <c r="R265" s="50">
        <f t="shared" si="318"/>
        <v>-5.3397617205543759E-3</v>
      </c>
      <c r="S265" s="50">
        <f t="shared" si="318"/>
        <v>-6.3685985428420929E-3</v>
      </c>
      <c r="T265" s="50">
        <f t="shared" si="318"/>
        <v>-7.1175711591354822E-3</v>
      </c>
      <c r="U265" s="50">
        <f t="shared" si="318"/>
        <v>-8.5002381070701637E-3</v>
      </c>
      <c r="V265" s="50">
        <f t="shared" si="318"/>
        <v>-5.607570680316005E-3</v>
      </c>
      <c r="W265" s="50">
        <f t="shared" si="318"/>
        <v>-4.0634030851423013E-3</v>
      </c>
      <c r="X265" s="50">
        <f t="shared" si="318"/>
        <v>-4.6467992362097844E-3</v>
      </c>
      <c r="Y265" s="50">
        <f t="shared" si="318"/>
        <v>7.0388261331618485E-3</v>
      </c>
      <c r="Z265" s="50">
        <f t="shared" si="318"/>
        <v>9.1980365382025656E-3</v>
      </c>
      <c r="AA265" s="50">
        <f t="shared" si="318"/>
        <v>6.4749149115764888E-3</v>
      </c>
      <c r="AB265" s="50">
        <f t="shared" si="318"/>
        <v>4.9151800934554247E-3</v>
      </c>
      <c r="AC265" s="50">
        <f t="shared" si="318"/>
        <v>5.3439213238655634E-3</v>
      </c>
      <c r="AD265" s="50">
        <f t="shared" si="318"/>
        <v>6.6355666223664508E-3</v>
      </c>
      <c r="AE265" s="50">
        <f t="shared" si="318"/>
        <v>6.7150249861369603E-3</v>
      </c>
      <c r="AF265" s="50">
        <f t="shared" si="318"/>
        <v>1.0962580701317585E-2</v>
      </c>
      <c r="AG265" s="50">
        <f t="shared" ref="AG265" si="319">AG258*(AG$209/AG$202)</f>
        <v>1.3429345096538323E-2</v>
      </c>
    </row>
    <row r="266" spans="1:33" x14ac:dyDescent="0.25">
      <c r="A266" s="36" t="s">
        <v>49</v>
      </c>
      <c r="B266" s="48">
        <f t="shared" ref="B266:AF266" si="320">B258*(B$210/B$202)</f>
        <v>-3.1963050345667102E-3</v>
      </c>
      <c r="C266" s="48">
        <f t="shared" si="320"/>
        <v>-6.3853092200236085E-4</v>
      </c>
      <c r="D266" s="48">
        <f t="shared" si="320"/>
        <v>-5.3696597331504567E-4</v>
      </c>
      <c r="E266" s="48">
        <f t="shared" si="320"/>
        <v>-9.5617518139344852E-4</v>
      </c>
      <c r="F266" s="48">
        <f t="shared" si="320"/>
        <v>-1.3745652462409338E-3</v>
      </c>
      <c r="G266" s="48">
        <f t="shared" si="320"/>
        <v>-1.2725843889281254E-3</v>
      </c>
      <c r="H266" s="48">
        <f t="shared" si="320"/>
        <v>-3.7331267988218453E-2</v>
      </c>
      <c r="I266" s="48">
        <f t="shared" si="320"/>
        <v>-2.1744376996991753E-3</v>
      </c>
      <c r="J266" s="48">
        <f t="shared" si="320"/>
        <v>-1.3691236478455522E-3</v>
      </c>
      <c r="K266" s="48">
        <f t="shared" si="320"/>
        <v>-1.3677846478383712E-3</v>
      </c>
      <c r="L266" s="48">
        <f t="shared" si="320"/>
        <v>-1.0496019502091994E-3</v>
      </c>
      <c r="M266" s="48">
        <f t="shared" si="320"/>
        <v>-1.2633378944097772E-3</v>
      </c>
      <c r="N266" s="48">
        <f t="shared" si="320"/>
        <v>-1.2616757673688233E-3</v>
      </c>
      <c r="O266" s="48">
        <f t="shared" si="320"/>
        <v>-1.3602860866106998E-3</v>
      </c>
      <c r="P266" s="48">
        <f t="shared" si="320"/>
        <v>-1.3598806323362044E-3</v>
      </c>
      <c r="Q266" s="48">
        <f t="shared" si="320"/>
        <v>-1.688860508131354E-3</v>
      </c>
      <c r="R266" s="48">
        <f t="shared" si="320"/>
        <v>-1.4611330053721729E-3</v>
      </c>
      <c r="S266" s="48">
        <f t="shared" si="320"/>
        <v>-1.698778773414493E-3</v>
      </c>
      <c r="T266" s="48">
        <f t="shared" si="320"/>
        <v>-1.9106731753793166E-3</v>
      </c>
      <c r="U266" s="48">
        <f t="shared" si="320"/>
        <v>-1.6071445773055211E-3</v>
      </c>
      <c r="V266" s="48">
        <f t="shared" si="320"/>
        <v>-1.7938594385701946E-3</v>
      </c>
      <c r="W266" s="48">
        <f t="shared" si="320"/>
        <v>-2.9213283172433067E-3</v>
      </c>
      <c r="X266" s="48">
        <f t="shared" si="320"/>
        <v>-2.528864368792749E-3</v>
      </c>
      <c r="Y266" s="48">
        <f t="shared" si="320"/>
        <v>5.3522892513429374E-3</v>
      </c>
      <c r="Z266" s="48">
        <f t="shared" si="320"/>
        <v>6.7403807947727405E-3</v>
      </c>
      <c r="AA266" s="48">
        <f t="shared" si="320"/>
        <v>4.2603269080752713E-3</v>
      </c>
      <c r="AB266" s="48">
        <f t="shared" si="320"/>
        <v>3.4006371380255365E-3</v>
      </c>
      <c r="AC266" s="48">
        <f t="shared" si="320"/>
        <v>4.5939265263996165E-3</v>
      </c>
      <c r="AD266" s="48">
        <f t="shared" si="320"/>
        <v>1.595139962232817E-2</v>
      </c>
      <c r="AE266" s="48">
        <f t="shared" si="320"/>
        <v>1.1127611120876143E-2</v>
      </c>
      <c r="AF266" s="48">
        <f t="shared" si="320"/>
        <v>1.1434016607181957E-2</v>
      </c>
      <c r="AG266" s="48">
        <f t="shared" ref="AG266" si="321">AG258*(AG$210/AG$202)</f>
        <v>1.6747010116306599E-2</v>
      </c>
    </row>
    <row r="267" spans="1:33" x14ac:dyDescent="0.25">
      <c r="A267" s="20"/>
      <c r="B267" s="20"/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x14ac:dyDescent="0.25">
      <c r="A268" s="24" t="s">
        <v>45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</row>
    <row r="269" spans="1:33" x14ac:dyDescent="0.25">
      <c r="A269" s="3" t="s">
        <v>2</v>
      </c>
      <c r="B269" s="4">
        <f t="shared" ref="B269:K269" si="322">SUM(B270:B272)</f>
        <v>944768</v>
      </c>
      <c r="C269" s="4">
        <f t="shared" si="322"/>
        <v>907929</v>
      </c>
      <c r="D269" s="4">
        <f t="shared" si="322"/>
        <v>740422</v>
      </c>
      <c r="E269" s="4">
        <f t="shared" si="322"/>
        <v>1867590</v>
      </c>
      <c r="F269" s="4">
        <f t="shared" si="322"/>
        <v>2597809</v>
      </c>
      <c r="G269" s="4">
        <f t="shared" si="322"/>
        <v>2550507</v>
      </c>
      <c r="H269" s="4">
        <f t="shared" si="322"/>
        <v>2686120</v>
      </c>
      <c r="I269" s="4">
        <f t="shared" si="322"/>
        <v>2500123</v>
      </c>
      <c r="J269" s="4">
        <f t="shared" si="322"/>
        <v>2650425</v>
      </c>
      <c r="K269" s="4">
        <f t="shared" si="322"/>
        <v>2678501</v>
      </c>
      <c r="L269" s="4">
        <f>SUM(L270:L272)</f>
        <v>2329222</v>
      </c>
      <c r="M269" s="4">
        <f t="shared" ref="M269:AF269" si="323">SUM(M270:M272)</f>
        <v>2333723</v>
      </c>
      <c r="N269" s="4">
        <f t="shared" si="323"/>
        <v>2376676</v>
      </c>
      <c r="O269" s="4">
        <f t="shared" si="323"/>
        <v>2428890</v>
      </c>
      <c r="P269" s="4">
        <f t="shared" si="323"/>
        <v>2769317</v>
      </c>
      <c r="Q269" s="4">
        <f t="shared" si="323"/>
        <v>3259426</v>
      </c>
      <c r="R269" s="4">
        <f t="shared" si="323"/>
        <v>3591741</v>
      </c>
      <c r="S269" s="4">
        <f t="shared" si="323"/>
        <v>3758321</v>
      </c>
      <c r="T269" s="4">
        <f t="shared" si="323"/>
        <v>3817601</v>
      </c>
      <c r="U269" s="4">
        <f t="shared" si="323"/>
        <v>3694917</v>
      </c>
      <c r="V269" s="4">
        <f t="shared" si="323"/>
        <v>3752379</v>
      </c>
      <c r="W269" s="4">
        <f t="shared" si="323"/>
        <v>3803462</v>
      </c>
      <c r="X269" s="4">
        <f t="shared" si="323"/>
        <v>3977533</v>
      </c>
      <c r="Y269" s="4">
        <f t="shared" si="323"/>
        <v>4153146</v>
      </c>
      <c r="Z269" s="4">
        <f t="shared" si="323"/>
        <v>4454591</v>
      </c>
      <c r="AA269" s="4">
        <f t="shared" si="323"/>
        <v>4723028</v>
      </c>
      <c r="AB269" s="4">
        <f t="shared" si="323"/>
        <v>5279976</v>
      </c>
      <c r="AC269" s="4">
        <f t="shared" si="323"/>
        <v>6016823</v>
      </c>
      <c r="AD269" s="4">
        <f t="shared" si="323"/>
        <v>6592403</v>
      </c>
      <c r="AE269" s="4">
        <f t="shared" si="323"/>
        <v>7132361</v>
      </c>
      <c r="AF269" s="4">
        <f t="shared" si="323"/>
        <v>2004645</v>
      </c>
      <c r="AG269" s="4">
        <f t="shared" ref="AG269" si="324">SUM(AG270:AG272)</f>
        <v>3723201</v>
      </c>
    </row>
    <row r="270" spans="1:33" x14ac:dyDescent="0.25">
      <c r="A270" s="32" t="s">
        <v>3</v>
      </c>
      <c r="B270" s="33">
        <v>183848</v>
      </c>
      <c r="C270" s="33">
        <v>183808</v>
      </c>
      <c r="D270" s="33">
        <v>183708</v>
      </c>
      <c r="E270" s="33">
        <v>459178</v>
      </c>
      <c r="F270" s="33">
        <v>550643</v>
      </c>
      <c r="G270" s="33">
        <v>641921</v>
      </c>
      <c r="H270" s="33">
        <v>641230</v>
      </c>
      <c r="I270" s="33">
        <v>640276</v>
      </c>
      <c r="J270" s="33">
        <v>638993</v>
      </c>
      <c r="K270" s="33">
        <v>729908</v>
      </c>
      <c r="L270" s="33">
        <v>722316</v>
      </c>
      <c r="M270" s="33">
        <v>716054</v>
      </c>
      <c r="N270" s="33">
        <v>845201</v>
      </c>
      <c r="O270" s="33">
        <v>930206</v>
      </c>
      <c r="P270" s="33">
        <v>1014491</v>
      </c>
      <c r="Q270" s="33">
        <v>1005066</v>
      </c>
      <c r="R270" s="33">
        <v>940914</v>
      </c>
      <c r="S270" s="33">
        <v>961394</v>
      </c>
      <c r="T270" s="33">
        <v>1036028</v>
      </c>
      <c r="U270" s="33">
        <v>960751</v>
      </c>
      <c r="V270" s="33">
        <v>758617</v>
      </c>
      <c r="W270" s="33">
        <v>812067</v>
      </c>
      <c r="X270" s="33">
        <v>778647</v>
      </c>
      <c r="Y270" s="33">
        <v>727296</v>
      </c>
      <c r="Z270" s="33">
        <v>788880</v>
      </c>
      <c r="AA270" s="33">
        <v>807060</v>
      </c>
      <c r="AB270" s="33">
        <v>834897</v>
      </c>
      <c r="AC270" s="33">
        <v>825485</v>
      </c>
      <c r="AD270" s="33">
        <v>829192</v>
      </c>
      <c r="AE270" s="33">
        <v>841763</v>
      </c>
      <c r="AF270" s="33">
        <v>427905</v>
      </c>
      <c r="AG270" s="33">
        <v>579737</v>
      </c>
    </row>
    <row r="271" spans="1:33" x14ac:dyDescent="0.25">
      <c r="A271" s="32" t="s">
        <v>48</v>
      </c>
      <c r="B271" s="33">
        <v>542225</v>
      </c>
      <c r="C271" s="33">
        <v>516219</v>
      </c>
      <c r="D271" s="33">
        <v>397015</v>
      </c>
      <c r="E271" s="33">
        <v>1004590</v>
      </c>
      <c r="F271" s="33">
        <v>1460816</v>
      </c>
      <c r="G271" s="33">
        <v>1362650</v>
      </c>
      <c r="H271" s="33">
        <v>1460928</v>
      </c>
      <c r="I271" s="33">
        <v>1329715</v>
      </c>
      <c r="J271" s="33">
        <v>1439221</v>
      </c>
      <c r="K271" s="33">
        <v>1395256</v>
      </c>
      <c r="L271" s="33">
        <v>1152087</v>
      </c>
      <c r="M271" s="33">
        <v>1160553</v>
      </c>
      <c r="N271" s="33">
        <v>1099820</v>
      </c>
      <c r="O271" s="33">
        <v>1077896</v>
      </c>
      <c r="P271" s="33">
        <v>1264829</v>
      </c>
      <c r="Q271" s="33">
        <v>1629405</v>
      </c>
      <c r="R271" s="33">
        <v>1838378</v>
      </c>
      <c r="S271" s="33">
        <v>1902537</v>
      </c>
      <c r="T271" s="33">
        <v>1868315</v>
      </c>
      <c r="U271" s="33">
        <v>1798860</v>
      </c>
      <c r="V271" s="33">
        <v>1960471</v>
      </c>
      <c r="W271" s="33">
        <v>1956419</v>
      </c>
      <c r="X271" s="33">
        <v>2053833</v>
      </c>
      <c r="Y271" s="33">
        <v>2230799</v>
      </c>
      <c r="Z271" s="33">
        <v>2392148</v>
      </c>
      <c r="AA271" s="33">
        <v>2559648</v>
      </c>
      <c r="AB271" s="33">
        <v>2881950</v>
      </c>
      <c r="AC271" s="33">
        <v>3304451</v>
      </c>
      <c r="AD271" s="33">
        <v>3649066</v>
      </c>
      <c r="AE271" s="33">
        <v>4046498</v>
      </c>
      <c r="AF271" s="33">
        <v>1116216</v>
      </c>
      <c r="AG271" s="33">
        <v>2295943</v>
      </c>
    </row>
    <row r="272" spans="1:33" x14ac:dyDescent="0.25">
      <c r="A272" s="36" t="s">
        <v>49</v>
      </c>
      <c r="B272" s="37">
        <v>218695</v>
      </c>
      <c r="C272" s="37">
        <v>207902</v>
      </c>
      <c r="D272" s="37">
        <v>159699</v>
      </c>
      <c r="E272" s="37">
        <v>403822</v>
      </c>
      <c r="F272" s="37">
        <v>586350</v>
      </c>
      <c r="G272" s="37">
        <v>545936</v>
      </c>
      <c r="H272" s="37">
        <v>583962</v>
      </c>
      <c r="I272" s="37">
        <v>530132</v>
      </c>
      <c r="J272" s="37">
        <v>572211</v>
      </c>
      <c r="K272" s="37">
        <v>553337</v>
      </c>
      <c r="L272" s="37">
        <v>454819</v>
      </c>
      <c r="M272" s="37">
        <v>457116</v>
      </c>
      <c r="N272" s="37">
        <v>431655</v>
      </c>
      <c r="O272" s="37">
        <v>420788</v>
      </c>
      <c r="P272" s="37">
        <v>489997</v>
      </c>
      <c r="Q272" s="37">
        <v>624955</v>
      </c>
      <c r="R272" s="37">
        <v>812449</v>
      </c>
      <c r="S272" s="37">
        <v>894390</v>
      </c>
      <c r="T272" s="37">
        <v>913258</v>
      </c>
      <c r="U272" s="37">
        <v>935306</v>
      </c>
      <c r="V272" s="37">
        <v>1033291</v>
      </c>
      <c r="W272" s="37">
        <v>1034976</v>
      </c>
      <c r="X272" s="37">
        <v>1145053</v>
      </c>
      <c r="Y272" s="37">
        <v>1195051</v>
      </c>
      <c r="Z272" s="37">
        <v>1273563</v>
      </c>
      <c r="AA272" s="37">
        <v>1356320</v>
      </c>
      <c r="AB272" s="37">
        <v>1563129</v>
      </c>
      <c r="AC272" s="37">
        <v>1886887</v>
      </c>
      <c r="AD272" s="37">
        <v>2114145</v>
      </c>
      <c r="AE272" s="37">
        <v>2244100</v>
      </c>
      <c r="AF272" s="37">
        <v>460524</v>
      </c>
      <c r="AG272" s="37">
        <v>847521</v>
      </c>
    </row>
    <row r="273" spans="1:33" x14ac:dyDescent="0.25">
      <c r="A273" s="20"/>
      <c r="B273" s="20"/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x14ac:dyDescent="0.25">
      <c r="A274" s="24" t="s">
        <v>39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spans="1:33" x14ac:dyDescent="0.25">
      <c r="A275" s="3" t="s">
        <v>2</v>
      </c>
      <c r="B275" s="10">
        <f t="shared" ref="B275:AG275" si="325">IF(AND(B44=0,B269=0),0,IF(OR(B44=0,B269=0),1/0,B269/B44))</f>
        <v>107.67813995896968</v>
      </c>
      <c r="C275" s="10">
        <f t="shared" si="325"/>
        <v>108.11252679209336</v>
      </c>
      <c r="D275" s="10">
        <f t="shared" si="325"/>
        <v>110.08355634849836</v>
      </c>
      <c r="E275" s="10">
        <f t="shared" si="325"/>
        <v>110.15630529668515</v>
      </c>
      <c r="F275" s="10">
        <f t="shared" si="325"/>
        <v>109.01422576584137</v>
      </c>
      <c r="G275" s="10">
        <f t="shared" si="325"/>
        <v>110.83378237441335</v>
      </c>
      <c r="H275" s="10">
        <f t="shared" si="325"/>
        <v>110.59453227931489</v>
      </c>
      <c r="I275" s="10">
        <f t="shared" si="325"/>
        <v>111.58274569311791</v>
      </c>
      <c r="J275" s="10">
        <f t="shared" si="325"/>
        <v>111.33432748046711</v>
      </c>
      <c r="K275" s="10">
        <f t="shared" si="325"/>
        <v>112.92162731871838</v>
      </c>
      <c r="L275" s="10">
        <f t="shared" si="325"/>
        <v>114.4805858645434</v>
      </c>
      <c r="M275" s="10">
        <f t="shared" si="325"/>
        <v>114.58354200422252</v>
      </c>
      <c r="N275" s="10">
        <f t="shared" si="325"/>
        <v>116.89911957109832</v>
      </c>
      <c r="O275" s="10">
        <f t="shared" si="325"/>
        <v>118.62710622710622</v>
      </c>
      <c r="P275" s="10">
        <f t="shared" si="325"/>
        <v>118.90073418917179</v>
      </c>
      <c r="Q275" s="10">
        <f t="shared" si="325"/>
        <v>118.33954180735577</v>
      </c>
      <c r="R275" s="10">
        <f t="shared" si="325"/>
        <v>118.1416025261496</v>
      </c>
      <c r="S275" s="10">
        <f t="shared" si="325"/>
        <v>118.34622287999497</v>
      </c>
      <c r="T275" s="10">
        <f t="shared" si="325"/>
        <v>118.64747016409747</v>
      </c>
      <c r="U275" s="10">
        <f t="shared" si="325"/>
        <v>115.62875919261461</v>
      </c>
      <c r="V275" s="10">
        <f t="shared" si="325"/>
        <v>116.22309979557703</v>
      </c>
      <c r="W275" s="10">
        <f t="shared" si="325"/>
        <v>117.83450027882769</v>
      </c>
      <c r="X275" s="10">
        <f t="shared" si="325"/>
        <v>122.57798391321766</v>
      </c>
      <c r="Y275" s="10">
        <f t="shared" si="325"/>
        <v>125.09475903614458</v>
      </c>
      <c r="Z275" s="10">
        <f t="shared" si="325"/>
        <v>126.14949592206615</v>
      </c>
      <c r="AA275" s="10">
        <f t="shared" si="325"/>
        <v>129.38384834538681</v>
      </c>
      <c r="AB275" s="10">
        <f t="shared" si="325"/>
        <v>130.77987764099768</v>
      </c>
      <c r="AC275" s="10">
        <f t="shared" si="325"/>
        <v>135.97340112994351</v>
      </c>
      <c r="AD275" s="10">
        <f t="shared" si="325"/>
        <v>137.97699826283514</v>
      </c>
      <c r="AE275" s="10">
        <f t="shared" si="325"/>
        <v>141.52071510774238</v>
      </c>
      <c r="AF275" s="10">
        <f t="shared" si="325"/>
        <v>117.7056543949269</v>
      </c>
      <c r="AG275" s="10">
        <f t="shared" si="325"/>
        <v>132.93822972828221</v>
      </c>
    </row>
    <row r="276" spans="1:33" x14ac:dyDescent="0.25">
      <c r="A276" s="32" t="s">
        <v>3</v>
      </c>
      <c r="B276" s="41">
        <f t="shared" ref="B276:AG276" si="326">IF(AND(B45=0,B270=0),0,IF(OR(B45=0,B270=0),1/0,B270/B45))</f>
        <v>152.95174708818635</v>
      </c>
      <c r="C276" s="41">
        <f t="shared" si="326"/>
        <v>152.79135494596841</v>
      </c>
      <c r="D276" s="41">
        <f t="shared" si="326"/>
        <v>152.58139534883722</v>
      </c>
      <c r="E276" s="41">
        <f t="shared" si="326"/>
        <v>152.34837425348374</v>
      </c>
      <c r="F276" s="41">
        <f t="shared" si="326"/>
        <v>152.11132596685084</v>
      </c>
      <c r="G276" s="41">
        <f t="shared" si="326"/>
        <v>151.86207712325526</v>
      </c>
      <c r="H276" s="41">
        <f t="shared" si="326"/>
        <v>151.55518789884189</v>
      </c>
      <c r="I276" s="41">
        <f t="shared" si="326"/>
        <v>151.18677685950414</v>
      </c>
      <c r="J276" s="41">
        <f t="shared" si="326"/>
        <v>150.74144845482425</v>
      </c>
      <c r="K276" s="41">
        <f t="shared" si="326"/>
        <v>150.24866200082337</v>
      </c>
      <c r="L276" s="41">
        <f t="shared" si="326"/>
        <v>148.80840543881334</v>
      </c>
      <c r="M276" s="41">
        <f t="shared" si="326"/>
        <v>147.36653632434658</v>
      </c>
      <c r="N276" s="41">
        <f t="shared" si="326"/>
        <v>146.27916233991002</v>
      </c>
      <c r="O276" s="41">
        <f t="shared" si="326"/>
        <v>145.48107600875821</v>
      </c>
      <c r="P276" s="41">
        <f t="shared" si="326"/>
        <v>144.74118989870166</v>
      </c>
      <c r="Q276" s="41">
        <f t="shared" si="326"/>
        <v>142.03872244205766</v>
      </c>
      <c r="R276" s="41">
        <f t="shared" si="326"/>
        <v>139.04448056745974</v>
      </c>
      <c r="S276" s="41">
        <f t="shared" si="326"/>
        <v>135.65598984055313</v>
      </c>
      <c r="T276" s="41">
        <f t="shared" si="326"/>
        <v>132.75602255253716</v>
      </c>
      <c r="U276" s="41">
        <f t="shared" si="326"/>
        <v>118.07189381836058</v>
      </c>
      <c r="V276" s="41">
        <f t="shared" si="326"/>
        <v>104.70904071773637</v>
      </c>
      <c r="W276" s="41">
        <f t="shared" si="326"/>
        <v>105.66909564085881</v>
      </c>
      <c r="X276" s="41">
        <f t="shared" si="326"/>
        <v>106.98639736191261</v>
      </c>
      <c r="Y276" s="41">
        <f t="shared" si="326"/>
        <v>105.23744754738823</v>
      </c>
      <c r="Z276" s="41">
        <f t="shared" si="326"/>
        <v>102.35889451148307</v>
      </c>
      <c r="AA276" s="41">
        <f t="shared" si="326"/>
        <v>106.37406089363385</v>
      </c>
      <c r="AB276" s="41">
        <f t="shared" si="326"/>
        <v>101.95347417267065</v>
      </c>
      <c r="AC276" s="41">
        <f t="shared" si="326"/>
        <v>101.01382770435634</v>
      </c>
      <c r="AD276" s="41">
        <f t="shared" si="326"/>
        <v>99.902650602409636</v>
      </c>
      <c r="AE276" s="41">
        <f t="shared" si="326"/>
        <v>100.48501850304405</v>
      </c>
      <c r="AF276" s="41">
        <f t="shared" si="326"/>
        <v>84.249852333136445</v>
      </c>
      <c r="AG276" s="41">
        <f t="shared" si="326"/>
        <v>87.021465025517855</v>
      </c>
    </row>
    <row r="277" spans="1:33" x14ac:dyDescent="0.25">
      <c r="A277" s="32" t="s">
        <v>48</v>
      </c>
      <c r="B277" s="41">
        <f t="shared" ref="B277:AG277" si="327">IF(AND(B46=0,B271=0),0,IF(OR(B46=0,B271=0),1/0,B271/B46))</f>
        <v>95.918096585883603</v>
      </c>
      <c r="C277" s="41">
        <f t="shared" si="327"/>
        <v>96.094378257632172</v>
      </c>
      <c r="D277" s="41">
        <f t="shared" si="327"/>
        <v>96.292747999029828</v>
      </c>
      <c r="E277" s="41">
        <f t="shared" si="327"/>
        <v>96.530220044201016</v>
      </c>
      <c r="F277" s="41">
        <f t="shared" si="327"/>
        <v>96.819724284199367</v>
      </c>
      <c r="G277" s="41">
        <f t="shared" si="327"/>
        <v>97.165573302909294</v>
      </c>
      <c r="H277" s="41">
        <f t="shared" si="327"/>
        <v>97.564311473220243</v>
      </c>
      <c r="I277" s="41">
        <f t="shared" si="327"/>
        <v>98.018207282913167</v>
      </c>
      <c r="J277" s="41">
        <f t="shared" si="327"/>
        <v>98.522795728368024</v>
      </c>
      <c r="K277" s="41">
        <f t="shared" si="327"/>
        <v>99.087848874369712</v>
      </c>
      <c r="L277" s="41">
        <f t="shared" si="327"/>
        <v>99.61841763942931</v>
      </c>
      <c r="M277" s="41">
        <f t="shared" si="327"/>
        <v>100.24643690075149</v>
      </c>
      <c r="N277" s="41">
        <f t="shared" si="327"/>
        <v>101.23527245949926</v>
      </c>
      <c r="O277" s="41">
        <f t="shared" si="327"/>
        <v>102.53957382039574</v>
      </c>
      <c r="P277" s="41">
        <f t="shared" si="327"/>
        <v>104.05832990538873</v>
      </c>
      <c r="Q277" s="41">
        <f t="shared" si="327"/>
        <v>105.71627846622981</v>
      </c>
      <c r="R277" s="41">
        <f t="shared" si="327"/>
        <v>106.99441275753696</v>
      </c>
      <c r="S277" s="41">
        <f t="shared" si="327"/>
        <v>108.16014781125639</v>
      </c>
      <c r="T277" s="41">
        <f t="shared" si="327"/>
        <v>109.49510637050929</v>
      </c>
      <c r="U277" s="41">
        <f t="shared" si="327"/>
        <v>110.156766687079</v>
      </c>
      <c r="V277" s="41">
        <f t="shared" si="327"/>
        <v>115.17954291757241</v>
      </c>
      <c r="W277" s="41">
        <f t="shared" si="327"/>
        <v>116.91281223855623</v>
      </c>
      <c r="X277" s="41">
        <f t="shared" si="327"/>
        <v>124.11366932559827</v>
      </c>
      <c r="Y277" s="41">
        <f t="shared" si="327"/>
        <v>128.53186218022586</v>
      </c>
      <c r="Z277" s="41">
        <f t="shared" si="327"/>
        <v>130.26999945542667</v>
      </c>
      <c r="AA277" s="41">
        <f t="shared" si="327"/>
        <v>135.20219733784069</v>
      </c>
      <c r="AB277" s="41">
        <f t="shared" si="327"/>
        <v>136.34621753323555</v>
      </c>
      <c r="AC277" s="41">
        <f t="shared" si="327"/>
        <v>139.90647360176129</v>
      </c>
      <c r="AD277" s="41">
        <f t="shared" si="327"/>
        <v>140.91234167438986</v>
      </c>
      <c r="AE277" s="41">
        <f t="shared" si="327"/>
        <v>145.71997551226187</v>
      </c>
      <c r="AF277" s="41">
        <f t="shared" si="327"/>
        <v>129.68699895433949</v>
      </c>
      <c r="AG277" s="41">
        <f t="shared" si="327"/>
        <v>145.86677255400255</v>
      </c>
    </row>
    <row r="278" spans="1:33" x14ac:dyDescent="0.25">
      <c r="A278" s="36" t="s">
        <v>49</v>
      </c>
      <c r="B278" s="43">
        <f t="shared" ref="B278:AG278" si="328">IF(AND(B47=0,B272=0),0,IF(OR(B47=0,B272=0),1/0,B272/B47))</f>
        <v>113.96300156331422</v>
      </c>
      <c r="C278" s="43">
        <f t="shared" si="328"/>
        <v>114.04388370817334</v>
      </c>
      <c r="D278" s="43">
        <f t="shared" si="328"/>
        <v>114.15225160829164</v>
      </c>
      <c r="E278" s="43">
        <f t="shared" si="328"/>
        <v>114.30002830455703</v>
      </c>
      <c r="F278" s="43">
        <f t="shared" si="328"/>
        <v>114.4767668879344</v>
      </c>
      <c r="G278" s="43">
        <f t="shared" si="328"/>
        <v>114.66834698592733</v>
      </c>
      <c r="H278" s="43">
        <f t="shared" si="328"/>
        <v>114.88530395435767</v>
      </c>
      <c r="I278" s="43">
        <f t="shared" si="328"/>
        <v>115.12095548317046</v>
      </c>
      <c r="J278" s="43">
        <f t="shared" si="328"/>
        <v>115.38838475499092</v>
      </c>
      <c r="K278" s="43">
        <f t="shared" si="328"/>
        <v>115.73666596946245</v>
      </c>
      <c r="L278" s="43">
        <f t="shared" si="328"/>
        <v>115.8184364654953</v>
      </c>
      <c r="M278" s="43">
        <f t="shared" si="328"/>
        <v>116.28491477995421</v>
      </c>
      <c r="N278" s="43">
        <f t="shared" si="328"/>
        <v>117.01138519924099</v>
      </c>
      <c r="O278" s="43">
        <f t="shared" si="328"/>
        <v>117.90081255253573</v>
      </c>
      <c r="P278" s="43">
        <f t="shared" si="328"/>
        <v>118.72958565543979</v>
      </c>
      <c r="Q278" s="43">
        <f t="shared" si="328"/>
        <v>123.65552037989711</v>
      </c>
      <c r="R278" s="43">
        <f t="shared" si="328"/>
        <v>125.90252595691926</v>
      </c>
      <c r="S278" s="43">
        <f t="shared" si="328"/>
        <v>126.32627118644068</v>
      </c>
      <c r="T278" s="43">
        <f t="shared" si="328"/>
        <v>124.94978793268572</v>
      </c>
      <c r="U278" s="43">
        <f t="shared" si="328"/>
        <v>124.90731837606837</v>
      </c>
      <c r="V278" s="43">
        <f t="shared" si="328"/>
        <v>128.83927680798004</v>
      </c>
      <c r="W278" s="43">
        <f t="shared" si="328"/>
        <v>131.69309072401069</v>
      </c>
      <c r="X278" s="43">
        <f t="shared" si="328"/>
        <v>132.79056012988519</v>
      </c>
      <c r="Y278" s="43">
        <f t="shared" si="328"/>
        <v>133.77935743871041</v>
      </c>
      <c r="Z278" s="43">
        <f t="shared" si="328"/>
        <v>137.80166630599436</v>
      </c>
      <c r="AA278" s="43">
        <f t="shared" si="328"/>
        <v>135.83575363044568</v>
      </c>
      <c r="AB278" s="43">
        <f t="shared" si="328"/>
        <v>141.49805377025436</v>
      </c>
      <c r="AC278" s="43">
        <f t="shared" si="328"/>
        <v>151.44770848382694</v>
      </c>
      <c r="AD278" s="43">
        <f t="shared" si="328"/>
        <v>155.64639623058235</v>
      </c>
      <c r="AE278" s="43">
        <f t="shared" si="328"/>
        <v>157.45860230143137</v>
      </c>
      <c r="AF278" s="43">
        <f t="shared" si="328"/>
        <v>137.67533632286995</v>
      </c>
      <c r="AG278" s="43">
        <f t="shared" si="328"/>
        <v>151.20802854594112</v>
      </c>
    </row>
    <row r="279" spans="1:33" x14ac:dyDescent="0.25">
      <c r="A279" s="20"/>
      <c r="B279" s="20"/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x14ac:dyDescent="0.25">
      <c r="A280" s="24" t="s">
        <v>40</v>
      </c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</row>
    <row r="281" spans="1:33" x14ac:dyDescent="0.25">
      <c r="A281" s="3" t="s">
        <v>2</v>
      </c>
      <c r="B281" s="16">
        <f t="shared" ref="B281:AG281" si="329">IF(B84=0,0,B84/B275)</f>
        <v>0.66581742819401168</v>
      </c>
      <c r="C281" s="16">
        <f t="shared" si="329"/>
        <v>0.66415105145886955</v>
      </c>
      <c r="D281" s="16">
        <f t="shared" si="329"/>
        <v>0.65437277660577342</v>
      </c>
      <c r="E281" s="16">
        <f t="shared" si="329"/>
        <v>0.65489427551014945</v>
      </c>
      <c r="F281" s="16">
        <f t="shared" si="329"/>
        <v>0.66222920930676576</v>
      </c>
      <c r="G281" s="16">
        <f t="shared" si="329"/>
        <v>0.65380569431881574</v>
      </c>
      <c r="H281" s="16">
        <f t="shared" si="329"/>
        <v>0.65670446592110554</v>
      </c>
      <c r="I281" s="16">
        <f t="shared" si="329"/>
        <v>0.65317986355071322</v>
      </c>
      <c r="J281" s="16">
        <f t="shared" si="329"/>
        <v>0.65663846364262335</v>
      </c>
      <c r="K281" s="16">
        <f t="shared" si="329"/>
        <v>0.65024504377635095</v>
      </c>
      <c r="L281" s="16">
        <f t="shared" si="329"/>
        <v>0.64270902473014602</v>
      </c>
      <c r="M281" s="16">
        <f t="shared" si="329"/>
        <v>0.64413385821710623</v>
      </c>
      <c r="N281" s="16">
        <f t="shared" si="329"/>
        <v>0.63506300396015269</v>
      </c>
      <c r="O281" s="16">
        <f t="shared" si="329"/>
        <v>0.6308955942838087</v>
      </c>
      <c r="P281" s="16">
        <f t="shared" si="329"/>
        <v>0.63517502691096761</v>
      </c>
      <c r="Q281" s="16">
        <f t="shared" si="329"/>
        <v>0.64892407436155941</v>
      </c>
      <c r="R281" s="16">
        <f t="shared" si="329"/>
        <v>0.66372575305402037</v>
      </c>
      <c r="S281" s="16">
        <f t="shared" si="329"/>
        <v>0.67113186978972794</v>
      </c>
      <c r="T281" s="16">
        <f t="shared" si="329"/>
        <v>0.67223395006445141</v>
      </c>
      <c r="U281" s="16">
        <f t="shared" si="329"/>
        <v>0.6670888683020485</v>
      </c>
      <c r="V281" s="16">
        <f t="shared" si="329"/>
        <v>0.69344008161222526</v>
      </c>
      <c r="W281" s="16">
        <f t="shared" si="329"/>
        <v>0.73348701788002613</v>
      </c>
      <c r="X281" s="16">
        <f t="shared" si="329"/>
        <v>0.75680000643615031</v>
      </c>
      <c r="Y281" s="16">
        <f t="shared" si="329"/>
        <v>0.75766587545923014</v>
      </c>
      <c r="Z281" s="16">
        <f t="shared" si="329"/>
        <v>0.75241049066008536</v>
      </c>
      <c r="AA281" s="16">
        <f t="shared" si="329"/>
        <v>0.75671878295025985</v>
      </c>
      <c r="AB281" s="16">
        <f t="shared" si="329"/>
        <v>0.76459722544193398</v>
      </c>
      <c r="AC281" s="16">
        <f t="shared" si="329"/>
        <v>0.78809597689677757</v>
      </c>
      <c r="AD281" s="16">
        <f t="shared" si="329"/>
        <v>0.78873090737929707</v>
      </c>
      <c r="AE281" s="16">
        <f t="shared" si="329"/>
        <v>0.79003726816407638</v>
      </c>
      <c r="AF281" s="16">
        <f t="shared" si="329"/>
        <v>0.53475203839083729</v>
      </c>
      <c r="AG281" s="16">
        <f t="shared" si="329"/>
        <v>0.63118483262117731</v>
      </c>
    </row>
    <row r="282" spans="1:33" x14ac:dyDescent="0.25">
      <c r="A282" s="32" t="s">
        <v>3</v>
      </c>
      <c r="B282" s="54">
        <f t="shared" ref="B282:AG282" si="330">IF(B85=0,0,B85/B276)</f>
        <v>0.49281471650493891</v>
      </c>
      <c r="C282" s="54">
        <f t="shared" si="330"/>
        <v>0.49289475974930363</v>
      </c>
      <c r="D282" s="54">
        <f t="shared" si="330"/>
        <v>0.49300520391055369</v>
      </c>
      <c r="E282" s="54">
        <f t="shared" si="330"/>
        <v>0.49315298206795621</v>
      </c>
      <c r="F282" s="54">
        <f t="shared" si="330"/>
        <v>0.49334505296535136</v>
      </c>
      <c r="G282" s="54">
        <f t="shared" si="330"/>
        <v>0.4936090266559281</v>
      </c>
      <c r="H282" s="54">
        <f t="shared" si="330"/>
        <v>0.49397408106295709</v>
      </c>
      <c r="I282" s="54">
        <f t="shared" si="330"/>
        <v>0.49447113432332301</v>
      </c>
      <c r="J282" s="54">
        <f t="shared" si="330"/>
        <v>0.49512592469714067</v>
      </c>
      <c r="K282" s="54">
        <f t="shared" si="330"/>
        <v>0.49591592365065196</v>
      </c>
      <c r="L282" s="54">
        <f t="shared" si="330"/>
        <v>0.49713837157144525</v>
      </c>
      <c r="M282" s="54">
        <f t="shared" si="330"/>
        <v>0.49886880039773535</v>
      </c>
      <c r="N282" s="54">
        <f t="shared" si="330"/>
        <v>0.50114943072712881</v>
      </c>
      <c r="O282" s="54">
        <f t="shared" si="330"/>
        <v>0.5039432125787191</v>
      </c>
      <c r="P282" s="54">
        <f t="shared" si="330"/>
        <v>0.50656536134869601</v>
      </c>
      <c r="Q282" s="54">
        <f t="shared" si="330"/>
        <v>0.51372546678526587</v>
      </c>
      <c r="R282" s="54">
        <f t="shared" si="330"/>
        <v>0.52252703222611208</v>
      </c>
      <c r="S282" s="54">
        <f t="shared" si="330"/>
        <v>0.53257041337890609</v>
      </c>
      <c r="T282" s="54">
        <f t="shared" si="330"/>
        <v>0.54271602697996579</v>
      </c>
      <c r="U282" s="54">
        <f t="shared" si="330"/>
        <v>0.54285970038022335</v>
      </c>
      <c r="V282" s="54">
        <f t="shared" si="330"/>
        <v>0.61944960368670876</v>
      </c>
      <c r="W282" s="54">
        <f t="shared" si="330"/>
        <v>0.65535971785579272</v>
      </c>
      <c r="X282" s="54">
        <f t="shared" si="330"/>
        <v>0.6864689647555311</v>
      </c>
      <c r="Y282" s="54">
        <f t="shared" si="330"/>
        <v>0.69799091429074267</v>
      </c>
      <c r="Z282" s="54">
        <f t="shared" si="330"/>
        <v>0.64745968968664436</v>
      </c>
      <c r="AA282" s="54">
        <f t="shared" si="330"/>
        <v>0.62650608381037343</v>
      </c>
      <c r="AB282" s="54">
        <f t="shared" si="330"/>
        <v>0.63312480461661735</v>
      </c>
      <c r="AC282" s="54">
        <f t="shared" si="330"/>
        <v>0.67524546175884481</v>
      </c>
      <c r="AD282" s="54">
        <f t="shared" si="330"/>
        <v>0.6746519503323718</v>
      </c>
      <c r="AE282" s="54">
        <f t="shared" si="330"/>
        <v>0.64414211601127624</v>
      </c>
      <c r="AF282" s="54">
        <f t="shared" si="330"/>
        <v>0.42760659492177006</v>
      </c>
      <c r="AG282" s="54">
        <f t="shared" si="330"/>
        <v>0.42920324215980699</v>
      </c>
    </row>
    <row r="283" spans="1:33" x14ac:dyDescent="0.25">
      <c r="A283" s="32" t="s">
        <v>48</v>
      </c>
      <c r="B283" s="54">
        <f t="shared" ref="B283:AG283" si="331">IF(B86=0,0,B86/B277)</f>
        <v>0.69871363363917194</v>
      </c>
      <c r="C283" s="54">
        <f t="shared" si="331"/>
        <v>0.69873057752620493</v>
      </c>
      <c r="D283" s="54">
        <f t="shared" si="331"/>
        <v>0.69875445512134304</v>
      </c>
      <c r="E283" s="54">
        <f t="shared" si="331"/>
        <v>0.6987875650762998</v>
      </c>
      <c r="F283" s="54">
        <f t="shared" si="331"/>
        <v>0.69883202265035427</v>
      </c>
      <c r="G283" s="54">
        <f t="shared" si="331"/>
        <v>0.6988837926099879</v>
      </c>
      <c r="H283" s="54">
        <f t="shared" si="331"/>
        <v>0.69895847023261937</v>
      </c>
      <c r="I283" s="54">
        <f t="shared" si="331"/>
        <v>0.69907235761046549</v>
      </c>
      <c r="J283" s="54">
        <f t="shared" si="331"/>
        <v>0.69924007501280205</v>
      </c>
      <c r="K283" s="54">
        <f t="shared" si="331"/>
        <v>0.69942290160372</v>
      </c>
      <c r="L283" s="54">
        <f t="shared" si="331"/>
        <v>0.69957563968693337</v>
      </c>
      <c r="M283" s="54">
        <f t="shared" si="331"/>
        <v>0.69995338429179876</v>
      </c>
      <c r="N283" s="54">
        <f t="shared" si="331"/>
        <v>0.70059555199941814</v>
      </c>
      <c r="O283" s="54">
        <f t="shared" si="331"/>
        <v>0.70147862131411565</v>
      </c>
      <c r="P283" s="54">
        <f t="shared" si="331"/>
        <v>0.70186483706493119</v>
      </c>
      <c r="Q283" s="54">
        <f t="shared" si="331"/>
        <v>0.7016143929839419</v>
      </c>
      <c r="R283" s="54">
        <f t="shared" si="331"/>
        <v>0.7050106126161213</v>
      </c>
      <c r="S283" s="54">
        <f t="shared" si="331"/>
        <v>0.70921669328901349</v>
      </c>
      <c r="T283" s="54">
        <f t="shared" si="331"/>
        <v>0.71335561722728769</v>
      </c>
      <c r="U283" s="54">
        <f t="shared" si="331"/>
        <v>0.70703501106256184</v>
      </c>
      <c r="V283" s="54">
        <f t="shared" si="331"/>
        <v>0.69828678924605359</v>
      </c>
      <c r="W283" s="54">
        <f t="shared" si="331"/>
        <v>0.75189568287774755</v>
      </c>
      <c r="X283" s="54">
        <f t="shared" si="331"/>
        <v>0.76775813807646476</v>
      </c>
      <c r="Y283" s="54">
        <f t="shared" si="331"/>
        <v>0.77090674686513661</v>
      </c>
      <c r="Z283" s="54">
        <f t="shared" si="331"/>
        <v>0.77552057815820763</v>
      </c>
      <c r="AA283" s="54">
        <f t="shared" si="331"/>
        <v>0.78144690207403522</v>
      </c>
      <c r="AB283" s="54">
        <f t="shared" si="331"/>
        <v>0.7870282274154653</v>
      </c>
      <c r="AC283" s="54">
        <f t="shared" si="331"/>
        <v>0.8015957870157554</v>
      </c>
      <c r="AD283" s="54">
        <f t="shared" si="331"/>
        <v>0.80665819691943086</v>
      </c>
      <c r="AE283" s="54">
        <f t="shared" si="331"/>
        <v>0.81088066767857048</v>
      </c>
      <c r="AF283" s="54">
        <f t="shared" si="331"/>
        <v>0.57455725415152625</v>
      </c>
      <c r="AG283" s="54">
        <f t="shared" si="331"/>
        <v>0.67437780467546449</v>
      </c>
    </row>
    <row r="284" spans="1:33" x14ac:dyDescent="0.25">
      <c r="A284" s="36" t="s">
        <v>49</v>
      </c>
      <c r="B284" s="55">
        <f t="shared" ref="B284:AG284" si="332">IF(B87=0,0,B87/B278)</f>
        <v>0.72969203685498074</v>
      </c>
      <c r="C284" s="55">
        <f t="shared" si="332"/>
        <v>0.72969956998970675</v>
      </c>
      <c r="D284" s="55">
        <f t="shared" si="332"/>
        <v>0.72966643498080763</v>
      </c>
      <c r="E284" s="55">
        <f t="shared" si="332"/>
        <v>0.72961354260045275</v>
      </c>
      <c r="F284" s="55">
        <f t="shared" si="332"/>
        <v>0.72963758847104965</v>
      </c>
      <c r="G284" s="55">
        <f t="shared" si="332"/>
        <v>0.72965329269364909</v>
      </c>
      <c r="H284" s="55">
        <f t="shared" si="332"/>
        <v>0.72968446577003299</v>
      </c>
      <c r="I284" s="55">
        <f t="shared" si="332"/>
        <v>0.7297522126564705</v>
      </c>
      <c r="J284" s="55">
        <f t="shared" si="332"/>
        <v>0.72984965336213392</v>
      </c>
      <c r="K284" s="55">
        <f t="shared" si="332"/>
        <v>0.72981745301687762</v>
      </c>
      <c r="L284" s="55">
        <f t="shared" si="332"/>
        <v>0.72984857712628537</v>
      </c>
      <c r="M284" s="55">
        <f t="shared" si="332"/>
        <v>0.72996788561327985</v>
      </c>
      <c r="N284" s="55">
        <f t="shared" si="332"/>
        <v>0.73030081894105248</v>
      </c>
      <c r="O284" s="55">
        <f t="shared" si="332"/>
        <v>0.73073376617203911</v>
      </c>
      <c r="P284" s="55">
        <f t="shared" si="332"/>
        <v>0.72930242430055692</v>
      </c>
      <c r="Q284" s="55">
        <f t="shared" si="332"/>
        <v>0.72897728636461823</v>
      </c>
      <c r="R284" s="55">
        <f t="shared" si="332"/>
        <v>0.73383313906472891</v>
      </c>
      <c r="S284" s="55">
        <f t="shared" si="332"/>
        <v>0.73906014154898869</v>
      </c>
      <c r="T284" s="55">
        <f t="shared" si="332"/>
        <v>0.73503763449102011</v>
      </c>
      <c r="U284" s="55">
        <f t="shared" si="332"/>
        <v>0.7178698736028637</v>
      </c>
      <c r="V284" s="55">
        <f t="shared" si="332"/>
        <v>0.73856638642937966</v>
      </c>
      <c r="W284" s="55">
        <f t="shared" si="332"/>
        <v>0.75998960362365886</v>
      </c>
      <c r="X284" s="55">
        <f t="shared" si="332"/>
        <v>0.78497065201348759</v>
      </c>
      <c r="Y284" s="55">
        <f t="shared" si="332"/>
        <v>0.76926675095874564</v>
      </c>
      <c r="Z284" s="55">
        <f t="shared" si="332"/>
        <v>0.77401196485764756</v>
      </c>
      <c r="AA284" s="55">
        <f t="shared" si="332"/>
        <v>0.7875331780110888</v>
      </c>
      <c r="AB284" s="55">
        <f t="shared" si="332"/>
        <v>0.7934629835413457</v>
      </c>
      <c r="AC284" s="55">
        <f t="shared" si="332"/>
        <v>0.81382456925083491</v>
      </c>
      <c r="AD284" s="55">
        <f t="shared" si="332"/>
        <v>0.80253104682980581</v>
      </c>
      <c r="AE284" s="55">
        <f t="shared" si="332"/>
        <v>0.80717837886012223</v>
      </c>
      <c r="AF284" s="55">
        <f t="shared" si="332"/>
        <v>0.53782864736691249</v>
      </c>
      <c r="AG284" s="55">
        <f t="shared" si="332"/>
        <v>0.65233781817795666</v>
      </c>
    </row>
    <row r="285" spans="1:33" x14ac:dyDescent="0.25">
      <c r="A285" s="20"/>
      <c r="B285" s="20"/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x14ac:dyDescent="0.25">
      <c r="A286" s="24" t="s">
        <v>41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spans="1:33" x14ac:dyDescent="0.25">
      <c r="A287" s="3" t="s">
        <v>2</v>
      </c>
      <c r="B287" s="14">
        <f t="shared" ref="B287:AG287" si="333">IF(AND(B24=0,B126=0),0,IF(OR(B24=0,B126=0),1/0,B126/(B275*B24)))</f>
        <v>0.19306947791624907</v>
      </c>
      <c r="C287" s="14">
        <f t="shared" si="333"/>
        <v>4.0336005037085426E-2</v>
      </c>
      <c r="D287" s="14">
        <f t="shared" si="333"/>
        <v>3.9665318962602246E-2</v>
      </c>
      <c r="E287" s="14">
        <f t="shared" si="333"/>
        <v>3.9612210536868503E-2</v>
      </c>
      <c r="F287" s="14">
        <f t="shared" si="333"/>
        <v>3.9917343365708416E-2</v>
      </c>
      <c r="G287" s="14">
        <f t="shared" si="333"/>
        <v>3.9310786836845524E-2</v>
      </c>
      <c r="H287" s="14">
        <f t="shared" si="333"/>
        <v>3.9329754878374389E-2</v>
      </c>
      <c r="I287" s="14">
        <f t="shared" si="333"/>
        <v>3.8984586704565706E-2</v>
      </c>
      <c r="J287" s="14">
        <f t="shared" si="333"/>
        <v>3.9000279220453113E-2</v>
      </c>
      <c r="K287" s="14">
        <f t="shared" si="333"/>
        <v>3.8487684241135016E-2</v>
      </c>
      <c r="L287" s="14">
        <f t="shared" si="333"/>
        <v>3.8012756342191777E-2</v>
      </c>
      <c r="M287" s="14">
        <f t="shared" si="333"/>
        <v>3.7894296728004616E-2</v>
      </c>
      <c r="N287" s="14">
        <f t="shared" si="333"/>
        <v>3.7241499680514795E-2</v>
      </c>
      <c r="O287" s="14">
        <f t="shared" si="333"/>
        <v>3.6773844055007915E-2</v>
      </c>
      <c r="P287" s="14">
        <f t="shared" si="333"/>
        <v>3.6643214384675563E-2</v>
      </c>
      <c r="Q287" s="14">
        <f t="shared" si="333"/>
        <v>3.5611191436373452E-2</v>
      </c>
      <c r="R287" s="14">
        <f t="shared" si="333"/>
        <v>3.2866778562008335E-2</v>
      </c>
      <c r="S287" s="14">
        <f t="shared" si="333"/>
        <v>3.2485127619662574E-2</v>
      </c>
      <c r="T287" s="14">
        <f t="shared" si="333"/>
        <v>3.5946970939628252E-2</v>
      </c>
      <c r="U287" s="14">
        <f t="shared" si="333"/>
        <v>3.2002774583023808E-2</v>
      </c>
      <c r="V287" s="14">
        <f t="shared" si="333"/>
        <v>3.1607921155101124E-2</v>
      </c>
      <c r="W287" s="14">
        <f t="shared" si="333"/>
        <v>3.3852879821348728E-2</v>
      </c>
      <c r="X287" s="14">
        <f t="shared" si="333"/>
        <v>3.2460975760597616E-2</v>
      </c>
      <c r="Y287" s="14">
        <f t="shared" si="333"/>
        <v>3.252168388979472E-2</v>
      </c>
      <c r="Z287" s="14">
        <f t="shared" si="333"/>
        <v>3.0485324168444974E-2</v>
      </c>
      <c r="AA287" s="14">
        <f t="shared" si="333"/>
        <v>2.7454635859460459E-2</v>
      </c>
      <c r="AB287" s="14">
        <f t="shared" si="333"/>
        <v>2.5271339301805883E-2</v>
      </c>
      <c r="AC287" s="14">
        <f t="shared" si="333"/>
        <v>2.4696754035395747E-2</v>
      </c>
      <c r="AD287" s="14">
        <f t="shared" si="333"/>
        <v>2.6374655160591828E-2</v>
      </c>
      <c r="AE287" s="14">
        <f t="shared" si="333"/>
        <v>2.6314325821041509E-2</v>
      </c>
      <c r="AF287" s="14">
        <f t="shared" si="333"/>
        <v>3.3807258365493142E-2</v>
      </c>
      <c r="AG287" s="14">
        <f t="shared" si="333"/>
        <v>2.8858503117879426E-2</v>
      </c>
    </row>
    <row r="288" spans="1:33" x14ac:dyDescent="0.25">
      <c r="A288" s="32" t="s">
        <v>3</v>
      </c>
      <c r="B288" s="51">
        <f t="shared" ref="B288:AG288" si="334">IF(AND(B25=0,B127=0),0,IF(OR(B25=0,B127=0),1/0,B127/(B276*B25)))</f>
        <v>3.2857424396475661E-2</v>
      </c>
      <c r="C288" s="51">
        <f t="shared" si="334"/>
        <v>3.2865059889090574E-2</v>
      </c>
      <c r="D288" s="51">
        <f t="shared" si="334"/>
        <v>3.2907742451537915E-2</v>
      </c>
      <c r="E288" s="51">
        <f t="shared" si="334"/>
        <v>3.2920478343854843E-2</v>
      </c>
      <c r="F288" s="51">
        <f t="shared" si="334"/>
        <v>3.2954380426588506E-2</v>
      </c>
      <c r="G288" s="51">
        <f t="shared" si="334"/>
        <v>3.2988350264592431E-2</v>
      </c>
      <c r="H288" s="51">
        <f t="shared" si="334"/>
        <v>3.3017454578617766E-2</v>
      </c>
      <c r="I288" s="51">
        <f t="shared" si="334"/>
        <v>3.3081075810224653E-2</v>
      </c>
      <c r="J288" s="51">
        <f t="shared" si="334"/>
        <v>3.3141032058273158E-2</v>
      </c>
      <c r="K288" s="51">
        <f t="shared" si="334"/>
        <v>3.3230841787138962E-2</v>
      </c>
      <c r="L288" s="51">
        <f t="shared" si="334"/>
        <v>3.3495038709463229E-2</v>
      </c>
      <c r="M288" s="51">
        <f t="shared" si="334"/>
        <v>3.36712875484683E-2</v>
      </c>
      <c r="N288" s="51">
        <f t="shared" si="334"/>
        <v>3.3996439378954399E-2</v>
      </c>
      <c r="O288" s="51">
        <f t="shared" si="334"/>
        <v>3.4253692073409545E-2</v>
      </c>
      <c r="P288" s="51">
        <f t="shared" si="334"/>
        <v>3.4430013531425996E-2</v>
      </c>
      <c r="Q288" s="51">
        <f t="shared" si="334"/>
        <v>3.419905814210402E-2</v>
      </c>
      <c r="R288" s="51">
        <f t="shared" si="334"/>
        <v>4.0391614638933405E-2</v>
      </c>
      <c r="S288" s="51">
        <f t="shared" si="334"/>
        <v>3.9363878995007123E-2</v>
      </c>
      <c r="T288" s="51">
        <f t="shared" si="334"/>
        <v>3.6871829510128254E-2</v>
      </c>
      <c r="U288" s="51">
        <f t="shared" si="334"/>
        <v>3.7378452430529431E-2</v>
      </c>
      <c r="V288" s="51">
        <f t="shared" si="334"/>
        <v>3.8341021659522558E-2</v>
      </c>
      <c r="W288" s="51">
        <f t="shared" si="334"/>
        <v>4.1626687965488553E-2</v>
      </c>
      <c r="X288" s="51">
        <f t="shared" si="334"/>
        <v>4.1044337883474218E-2</v>
      </c>
      <c r="Y288" s="51">
        <f t="shared" si="334"/>
        <v>4.3300319011996956E-2</v>
      </c>
      <c r="Z288" s="51">
        <f t="shared" si="334"/>
        <v>4.002267746872408E-2</v>
      </c>
      <c r="AA288" s="51">
        <f t="shared" si="334"/>
        <v>4.266823314318699E-2</v>
      </c>
      <c r="AB288" s="51">
        <f t="shared" si="334"/>
        <v>4.0844121776658561E-2</v>
      </c>
      <c r="AC288" s="51">
        <f t="shared" si="334"/>
        <v>3.9339206688257904E-2</v>
      </c>
      <c r="AD288" s="51">
        <f t="shared" si="334"/>
        <v>3.965412078302042E-2</v>
      </c>
      <c r="AE288" s="51">
        <f t="shared" si="334"/>
        <v>3.8767692058856544E-2</v>
      </c>
      <c r="AF288" s="51">
        <f t="shared" si="334"/>
        <v>4.0172022548719155E-2</v>
      </c>
      <c r="AG288" s="51">
        <f t="shared" si="334"/>
        <v>3.9003689585229706E-2</v>
      </c>
    </row>
    <row r="289" spans="1:33" x14ac:dyDescent="0.25">
      <c r="A289" s="34" t="s">
        <v>48</v>
      </c>
      <c r="B289" s="52">
        <f t="shared" ref="B289:AG289" si="335">IF(AND(B26=0,B128=0),0,IF(OR(B26=0,B128=0),1/0,B128/(B277*B26)))</f>
        <v>0.22640819242915886</v>
      </c>
      <c r="C289" s="52">
        <f t="shared" si="335"/>
        <v>4.5156154291030856E-2</v>
      </c>
      <c r="D289" s="52">
        <f t="shared" si="335"/>
        <v>4.5008790405893298E-2</v>
      </c>
      <c r="E289" s="52">
        <f t="shared" si="335"/>
        <v>4.4873917239200256E-2</v>
      </c>
      <c r="F289" s="52">
        <f t="shared" si="335"/>
        <v>4.4694401625416394E-2</v>
      </c>
      <c r="G289" s="52">
        <f t="shared" si="335"/>
        <v>4.4491737267593104E-2</v>
      </c>
      <c r="H289" s="52">
        <f t="shared" si="335"/>
        <v>4.4265533097282754E-2</v>
      </c>
      <c r="I289" s="52">
        <f t="shared" si="335"/>
        <v>4.4016351016128545E-2</v>
      </c>
      <c r="J289" s="52">
        <f t="shared" si="335"/>
        <v>4.3745393351224626E-2</v>
      </c>
      <c r="K289" s="52">
        <f t="shared" si="335"/>
        <v>4.3450676108859325E-2</v>
      </c>
      <c r="L289" s="52">
        <f t="shared" si="335"/>
        <v>4.316818943762895E-2</v>
      </c>
      <c r="M289" s="52">
        <f t="shared" si="335"/>
        <v>4.2814805205123034E-2</v>
      </c>
      <c r="N289" s="52">
        <f t="shared" si="335"/>
        <v>4.2336304484559335E-2</v>
      </c>
      <c r="O289" s="52">
        <f t="shared" si="335"/>
        <v>4.1765130929013697E-2</v>
      </c>
      <c r="P289" s="52">
        <f t="shared" si="335"/>
        <v>4.1142671858199774E-2</v>
      </c>
      <c r="Q289" s="52">
        <f t="shared" si="335"/>
        <v>3.5561630536873945E-2</v>
      </c>
      <c r="R289" s="52">
        <f t="shared" si="335"/>
        <v>3.0337369557024218E-2</v>
      </c>
      <c r="S289" s="52">
        <f t="shared" si="335"/>
        <v>3.0407117501123015E-2</v>
      </c>
      <c r="T289" s="52">
        <f t="shared" si="335"/>
        <v>3.5334659316102981E-2</v>
      </c>
      <c r="U289" s="52">
        <f t="shared" si="335"/>
        <v>2.9813766873916608E-2</v>
      </c>
      <c r="V289" s="52">
        <f t="shared" si="335"/>
        <v>2.8643498099237278E-2</v>
      </c>
      <c r="W289" s="52">
        <f t="shared" si="335"/>
        <v>3.1224040007137681E-2</v>
      </c>
      <c r="X289" s="52">
        <f t="shared" si="335"/>
        <v>2.8752503527488087E-2</v>
      </c>
      <c r="Y289" s="52">
        <f t="shared" si="335"/>
        <v>2.6104769097766933E-2</v>
      </c>
      <c r="Z289" s="52">
        <f t="shared" si="335"/>
        <v>2.3579583737376189E-2</v>
      </c>
      <c r="AA289" s="52">
        <f t="shared" si="335"/>
        <v>2.1388436990148803E-2</v>
      </c>
      <c r="AB289" s="52">
        <f t="shared" si="335"/>
        <v>1.9489319350455534E-2</v>
      </c>
      <c r="AC289" s="52">
        <f t="shared" si="335"/>
        <v>1.8194819116374744E-2</v>
      </c>
      <c r="AD289" s="52">
        <f t="shared" si="335"/>
        <v>1.9665328455674841E-2</v>
      </c>
      <c r="AE289" s="52">
        <f t="shared" si="335"/>
        <v>1.8015278800304242E-2</v>
      </c>
      <c r="AF289" s="52">
        <f t="shared" si="335"/>
        <v>3.1189588558069217E-2</v>
      </c>
      <c r="AG289" s="52">
        <f t="shared" si="335"/>
        <v>2.4555676816721307E-2</v>
      </c>
    </row>
    <row r="290" spans="1:33" x14ac:dyDescent="0.25">
      <c r="A290" s="36" t="s">
        <v>49</v>
      </c>
      <c r="B290" s="53">
        <f t="shared" ref="B290:AG290" si="336">IF(AND(B27=0,B129=0),0,IF(OR(B27=0,B129=0),1/0,B129/(B278*B27)))</f>
        <v>0.1886133406507241</v>
      </c>
      <c r="C290" s="53">
        <f t="shared" si="336"/>
        <v>3.7659303597424379E-2</v>
      </c>
      <c r="D290" s="53">
        <f t="shared" si="336"/>
        <v>3.7576907806896084E-2</v>
      </c>
      <c r="E290" s="53">
        <f t="shared" si="336"/>
        <v>3.7507536746587737E-2</v>
      </c>
      <c r="F290" s="53">
        <f t="shared" si="336"/>
        <v>3.7412288467826821E-2</v>
      </c>
      <c r="G290" s="53">
        <f t="shared" si="336"/>
        <v>3.7312826222217606E-2</v>
      </c>
      <c r="H290" s="53">
        <f t="shared" si="336"/>
        <v>3.7205131769071274E-2</v>
      </c>
      <c r="I290" s="53">
        <f t="shared" si="336"/>
        <v>3.7091508607786948E-2</v>
      </c>
      <c r="J290" s="53">
        <f t="shared" si="336"/>
        <v>3.6966889485775666E-2</v>
      </c>
      <c r="K290" s="53">
        <f t="shared" si="336"/>
        <v>3.6817997583241231E-2</v>
      </c>
      <c r="L290" s="53">
        <f t="shared" si="336"/>
        <v>3.6748040229629242E-2</v>
      </c>
      <c r="M290" s="53">
        <f t="shared" si="336"/>
        <v>3.6529074151910645E-2</v>
      </c>
      <c r="N290" s="53">
        <f t="shared" si="336"/>
        <v>3.6250500240838729E-2</v>
      </c>
      <c r="O290" s="53">
        <f t="shared" si="336"/>
        <v>3.5949217443827945E-2</v>
      </c>
      <c r="P290" s="53">
        <f t="shared" si="336"/>
        <v>3.568743554829476E-2</v>
      </c>
      <c r="Q290" s="53">
        <f t="shared" si="336"/>
        <v>3.9221985998618203E-2</v>
      </c>
      <c r="R290" s="53">
        <f t="shared" si="336"/>
        <v>3.5990853544431066E-2</v>
      </c>
      <c r="S290" s="53">
        <f t="shared" si="336"/>
        <v>3.4495568068672433E-2</v>
      </c>
      <c r="T290" s="53">
        <f t="shared" si="336"/>
        <v>3.7738665805811172E-2</v>
      </c>
      <c r="U290" s="53">
        <f t="shared" si="336"/>
        <v>3.3002596022115041E-2</v>
      </c>
      <c r="V290" s="53">
        <f t="shared" si="336"/>
        <v>3.2020278252428834E-2</v>
      </c>
      <c r="W290" s="53">
        <f t="shared" si="336"/>
        <v>3.3149019649839871E-2</v>
      </c>
      <c r="X290" s="53">
        <f t="shared" si="336"/>
        <v>3.3368079348461983E-2</v>
      </c>
      <c r="Y290" s="53">
        <f t="shared" si="336"/>
        <v>3.6766249883077209E-2</v>
      </c>
      <c r="Z290" s="53">
        <f t="shared" si="336"/>
        <v>3.5231513002753061E-2</v>
      </c>
      <c r="AA290" s="53">
        <f t="shared" si="336"/>
        <v>3.1364479072344742E-2</v>
      </c>
      <c r="AB290" s="53">
        <f t="shared" si="336"/>
        <v>2.8383219615242983E-2</v>
      </c>
      <c r="AC290" s="53">
        <f t="shared" si="336"/>
        <v>2.8272606764516064E-2</v>
      </c>
      <c r="AD290" s="53">
        <f t="shared" si="336"/>
        <v>2.9755326398755149E-2</v>
      </c>
      <c r="AE290" s="53">
        <f t="shared" si="336"/>
        <v>3.2160245124010008E-2</v>
      </c>
      <c r="AF290" s="53">
        <f t="shared" si="336"/>
        <v>2.9560160558601369E-2</v>
      </c>
      <c r="AG290" s="53">
        <f t="shared" si="336"/>
        <v>2.9468525867927618E-2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25:AG125 B202:AG202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AG290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2" width="10.42578125" style="2" customWidth="1"/>
    <col min="3" max="11" width="10.42578125" style="1" customWidth="1"/>
    <col min="1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17" t="s">
        <v>64</v>
      </c>
      <c r="B1" s="18">
        <v>1990</v>
      </c>
      <c r="C1" s="18">
        <v>1991</v>
      </c>
      <c r="D1" s="18">
        <v>1992</v>
      </c>
      <c r="E1" s="18">
        <v>1993</v>
      </c>
      <c r="F1" s="18">
        <v>1994</v>
      </c>
      <c r="G1" s="18">
        <v>1995</v>
      </c>
      <c r="H1" s="18">
        <v>1996</v>
      </c>
      <c r="I1" s="18">
        <v>1997</v>
      </c>
      <c r="J1" s="18">
        <v>1998</v>
      </c>
      <c r="K1" s="18">
        <v>1999</v>
      </c>
      <c r="L1" s="18">
        <v>2000</v>
      </c>
      <c r="M1" s="18">
        <v>2001</v>
      </c>
      <c r="N1" s="18">
        <v>2002</v>
      </c>
      <c r="O1" s="18">
        <v>2003</v>
      </c>
      <c r="P1" s="18">
        <v>2004</v>
      </c>
      <c r="Q1" s="18">
        <v>2005</v>
      </c>
      <c r="R1" s="18">
        <v>2006</v>
      </c>
      <c r="S1" s="18">
        <v>2007</v>
      </c>
      <c r="T1" s="18">
        <v>2008</v>
      </c>
      <c r="U1" s="18">
        <v>2009</v>
      </c>
      <c r="V1" s="18">
        <v>2010</v>
      </c>
      <c r="W1" s="18">
        <v>2011</v>
      </c>
      <c r="X1" s="18">
        <v>2012</v>
      </c>
      <c r="Y1" s="18">
        <v>2013</v>
      </c>
      <c r="Z1" s="18">
        <v>2014</v>
      </c>
      <c r="AA1" s="18">
        <v>2015</v>
      </c>
      <c r="AB1" s="18">
        <v>2016</v>
      </c>
      <c r="AC1" s="18">
        <v>2017</v>
      </c>
      <c r="AD1" s="18">
        <v>2018</v>
      </c>
      <c r="AE1" s="18">
        <v>2019</v>
      </c>
      <c r="AF1" s="18">
        <v>2020</v>
      </c>
      <c r="AG1" s="18">
        <v>2021</v>
      </c>
    </row>
    <row r="2" spans="1:33" x14ac:dyDescent="0.25">
      <c r="A2" s="19"/>
      <c r="B2" s="20"/>
      <c r="C2" s="2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x14ac:dyDescent="0.25">
      <c r="A3" s="22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1:33" x14ac:dyDescent="0.25">
      <c r="A4" s="3" t="s">
        <v>5</v>
      </c>
      <c r="B4" s="4">
        <f t="shared" ref="B4:K4" si="0">SUM(B5:B7)</f>
        <v>2574.1433585903478</v>
      </c>
      <c r="C4" s="4">
        <f t="shared" si="0"/>
        <v>2033.1898454429524</v>
      </c>
      <c r="D4" s="4">
        <f t="shared" si="0"/>
        <v>2153.5117467447399</v>
      </c>
      <c r="E4" s="4">
        <f t="shared" si="0"/>
        <v>1980.8435144558703</v>
      </c>
      <c r="F4" s="4">
        <f t="shared" si="0"/>
        <v>2991.7854830568522</v>
      </c>
      <c r="G4" s="4">
        <f t="shared" si="0"/>
        <v>2882.1493667863465</v>
      </c>
      <c r="H4" s="4">
        <f t="shared" si="0"/>
        <v>3118.3296912417718</v>
      </c>
      <c r="I4" s="4">
        <f t="shared" si="0"/>
        <v>3004.4604979464584</v>
      </c>
      <c r="J4" s="4">
        <f t="shared" si="0"/>
        <v>3129.3063086969178</v>
      </c>
      <c r="K4" s="4">
        <f t="shared" si="0"/>
        <v>3304.8911786355575</v>
      </c>
      <c r="L4" s="4">
        <f>SUM(L5:L7)</f>
        <v>3785.3705503837191</v>
      </c>
      <c r="M4" s="4">
        <f t="shared" ref="M4:AF4" si="1">SUM(M5:M7)</f>
        <v>3603.4031396888204</v>
      </c>
      <c r="N4" s="4">
        <f t="shared" si="1"/>
        <v>3426.384445026978</v>
      </c>
      <c r="O4" s="4">
        <f t="shared" si="1"/>
        <v>3819.1950263360741</v>
      </c>
      <c r="P4" s="4">
        <f t="shared" si="1"/>
        <v>4763.9741101740165</v>
      </c>
      <c r="Q4" s="4">
        <f t="shared" si="1"/>
        <v>5925.011642938297</v>
      </c>
      <c r="R4" s="4">
        <f t="shared" si="1"/>
        <v>6119.9945441030577</v>
      </c>
      <c r="S4" s="4">
        <f t="shared" si="1"/>
        <v>6399.607633495496</v>
      </c>
      <c r="T4" s="4">
        <f t="shared" si="1"/>
        <v>6034.3017442055007</v>
      </c>
      <c r="U4" s="4">
        <f t="shared" si="1"/>
        <v>5504.4386020805196</v>
      </c>
      <c r="V4" s="4">
        <f t="shared" si="1"/>
        <v>5546.1438385405199</v>
      </c>
      <c r="W4" s="4">
        <f t="shared" si="1"/>
        <v>5939.5096658831699</v>
      </c>
      <c r="X4" s="4">
        <f t="shared" si="1"/>
        <v>5380.5000394070012</v>
      </c>
      <c r="Y4" s="4">
        <f t="shared" si="1"/>
        <v>5371.1204093525976</v>
      </c>
      <c r="Z4" s="4">
        <f t="shared" si="1"/>
        <v>5944.5624545812607</v>
      </c>
      <c r="AA4" s="4">
        <f t="shared" si="1"/>
        <v>6982.8366690257544</v>
      </c>
      <c r="AB4" s="4">
        <f t="shared" si="1"/>
        <v>8227.3993494943225</v>
      </c>
      <c r="AC4" s="4">
        <f t="shared" si="1"/>
        <v>9442.5127641305899</v>
      </c>
      <c r="AD4" s="4">
        <f t="shared" si="1"/>
        <v>11403.238667110376</v>
      </c>
      <c r="AE4" s="4">
        <f t="shared" si="1"/>
        <v>12757.885259634888</v>
      </c>
      <c r="AF4" s="4">
        <f t="shared" si="1"/>
        <v>3045.109619177636</v>
      </c>
      <c r="AG4" s="4">
        <f t="shared" ref="AG4" si="2">SUM(AG5:AG7)</f>
        <v>3506.4665679028631</v>
      </c>
    </row>
    <row r="5" spans="1:33" x14ac:dyDescent="0.25">
      <c r="A5" s="32" t="s">
        <v>3</v>
      </c>
      <c r="B5" s="33">
        <v>0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0</v>
      </c>
      <c r="K5" s="33">
        <v>0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</row>
    <row r="6" spans="1:33" x14ac:dyDescent="0.25">
      <c r="A6" s="32" t="s">
        <v>48</v>
      </c>
      <c r="B6" s="33">
        <v>1294.3180736365657</v>
      </c>
      <c r="C6" s="33">
        <v>1023.8470570722528</v>
      </c>
      <c r="D6" s="33">
        <v>1086.1992613795919</v>
      </c>
      <c r="E6" s="33">
        <v>1003.1291272628913</v>
      </c>
      <c r="F6" s="33">
        <v>1519.5071355385835</v>
      </c>
      <c r="G6" s="33">
        <v>1466.3082957934321</v>
      </c>
      <c r="H6" s="33">
        <v>1597.6940921007683</v>
      </c>
      <c r="I6" s="33">
        <v>1551.1143702414893</v>
      </c>
      <c r="J6" s="33">
        <v>1586.8967787285376</v>
      </c>
      <c r="K6" s="33">
        <v>1647.8758392952984</v>
      </c>
      <c r="L6" s="33">
        <v>1919.7336961103169</v>
      </c>
      <c r="M6" s="33">
        <v>1850.8032295849969</v>
      </c>
      <c r="N6" s="33">
        <v>1914.3463889788084</v>
      </c>
      <c r="O6" s="33">
        <v>2030.4978488287288</v>
      </c>
      <c r="P6" s="33">
        <v>2461.0979015373414</v>
      </c>
      <c r="Q6" s="33">
        <v>3162.9164242934858</v>
      </c>
      <c r="R6" s="33">
        <v>3286.1763708623462</v>
      </c>
      <c r="S6" s="33">
        <v>3295.0273727273184</v>
      </c>
      <c r="T6" s="33">
        <v>2948.5194997641747</v>
      </c>
      <c r="U6" s="33">
        <v>2917.5823339305753</v>
      </c>
      <c r="V6" s="33">
        <v>2926.5268549116154</v>
      </c>
      <c r="W6" s="33">
        <v>3183.2401805567551</v>
      </c>
      <c r="X6" s="33">
        <v>3269.6294501276589</v>
      </c>
      <c r="Y6" s="33">
        <v>3040.6511108205123</v>
      </c>
      <c r="Z6" s="33">
        <v>3111.9304000960933</v>
      </c>
      <c r="AA6" s="33">
        <v>3568.6033237057527</v>
      </c>
      <c r="AB6" s="33">
        <v>4185.8267520129875</v>
      </c>
      <c r="AC6" s="33">
        <v>4738.58083795531</v>
      </c>
      <c r="AD6" s="33">
        <v>5257.0333190716583</v>
      </c>
      <c r="AE6" s="33">
        <v>5634.7522141927757</v>
      </c>
      <c r="AF6" s="33">
        <v>1432.6344226389817</v>
      </c>
      <c r="AG6" s="33">
        <v>1829.9765745683105</v>
      </c>
    </row>
    <row r="7" spans="1:33" x14ac:dyDescent="0.25">
      <c r="A7" s="32" t="s">
        <v>49</v>
      </c>
      <c r="B7" s="33">
        <v>1279.8252849537823</v>
      </c>
      <c r="C7" s="33">
        <v>1009.3427883706997</v>
      </c>
      <c r="D7" s="33">
        <v>1067.3124853651477</v>
      </c>
      <c r="E7" s="33">
        <v>977.71438719297885</v>
      </c>
      <c r="F7" s="33">
        <v>1472.2783475182687</v>
      </c>
      <c r="G7" s="33">
        <v>1415.8410709929144</v>
      </c>
      <c r="H7" s="33">
        <v>1520.6355991410037</v>
      </c>
      <c r="I7" s="33">
        <v>1453.3461277049689</v>
      </c>
      <c r="J7" s="33">
        <v>1542.4095299683804</v>
      </c>
      <c r="K7" s="33">
        <v>1657.0153393402588</v>
      </c>
      <c r="L7" s="33">
        <v>1865.6368542734024</v>
      </c>
      <c r="M7" s="33">
        <v>1752.5999101038235</v>
      </c>
      <c r="N7" s="33">
        <v>1512.0380560481694</v>
      </c>
      <c r="O7" s="33">
        <v>1788.6971775073455</v>
      </c>
      <c r="P7" s="33">
        <v>2302.8762086366746</v>
      </c>
      <c r="Q7" s="33">
        <v>2762.0952186448112</v>
      </c>
      <c r="R7" s="33">
        <v>2833.8181732407115</v>
      </c>
      <c r="S7" s="33">
        <v>3104.5802607681776</v>
      </c>
      <c r="T7" s="33">
        <v>3085.7822444413259</v>
      </c>
      <c r="U7" s="33">
        <v>2586.8562681499448</v>
      </c>
      <c r="V7" s="33">
        <v>2619.6169836289046</v>
      </c>
      <c r="W7" s="33">
        <v>2756.2694853264143</v>
      </c>
      <c r="X7" s="33">
        <v>2110.8705892793423</v>
      </c>
      <c r="Y7" s="33">
        <v>2330.4692985320848</v>
      </c>
      <c r="Z7" s="33">
        <v>2832.6320544851678</v>
      </c>
      <c r="AA7" s="33">
        <v>3414.2333453200017</v>
      </c>
      <c r="AB7" s="33">
        <v>4041.5725974813349</v>
      </c>
      <c r="AC7" s="33">
        <v>4703.9319261752798</v>
      </c>
      <c r="AD7" s="33">
        <v>6146.2053480387176</v>
      </c>
      <c r="AE7" s="33">
        <v>7123.1330454421131</v>
      </c>
      <c r="AF7" s="33">
        <v>1612.4751965386545</v>
      </c>
      <c r="AG7" s="33">
        <v>1676.4899933345523</v>
      </c>
    </row>
    <row r="8" spans="1:33" x14ac:dyDescent="0.25">
      <c r="A8" s="5" t="s">
        <v>6</v>
      </c>
      <c r="B8" s="6">
        <f t="shared" ref="B8:K8" si="3">SUM(B9:B11)</f>
        <v>25.505675368846461</v>
      </c>
      <c r="C8" s="6">
        <f t="shared" si="3"/>
        <v>20.157579302349745</v>
      </c>
      <c r="D8" s="6">
        <f t="shared" si="3"/>
        <v>21.27321866494292</v>
      </c>
      <c r="E8" s="6">
        <f t="shared" si="3"/>
        <v>19.517347918776057</v>
      </c>
      <c r="F8" s="6">
        <f t="shared" si="3"/>
        <v>29.467988382970717</v>
      </c>
      <c r="G8" s="6">
        <f t="shared" si="3"/>
        <v>28.576683074843942</v>
      </c>
      <c r="H8" s="6">
        <f t="shared" si="3"/>
        <v>29.699527524583107</v>
      </c>
      <c r="I8" s="6">
        <f t="shared" si="3"/>
        <v>28.563126841276194</v>
      </c>
      <c r="J8" s="6">
        <f t="shared" si="3"/>
        <v>29.978747514580427</v>
      </c>
      <c r="K8" s="6">
        <f t="shared" si="3"/>
        <v>31.130376612955029</v>
      </c>
      <c r="L8" s="6">
        <f>SUM(L9:L11)</f>
        <v>35.448036228047059</v>
      </c>
      <c r="M8" s="6">
        <f t="shared" ref="M8:AF8" si="4">SUM(M9:M11)</f>
        <v>37.226417411349288</v>
      </c>
      <c r="N8" s="6">
        <f t="shared" si="4"/>
        <v>30.371637781938528</v>
      </c>
      <c r="O8" s="6">
        <f t="shared" si="4"/>
        <v>30.024309788733021</v>
      </c>
      <c r="P8" s="6">
        <f t="shared" si="4"/>
        <v>26.152786528403368</v>
      </c>
      <c r="Q8" s="6">
        <f t="shared" si="4"/>
        <v>33.036541334081036</v>
      </c>
      <c r="R8" s="6">
        <f t="shared" si="4"/>
        <v>63.637561622970985</v>
      </c>
      <c r="S8" s="6">
        <f t="shared" si="4"/>
        <v>36.380107933089846</v>
      </c>
      <c r="T8" s="6">
        <f t="shared" si="4"/>
        <v>32.520855240251748</v>
      </c>
      <c r="U8" s="6">
        <f t="shared" si="4"/>
        <v>28.830838408997792</v>
      </c>
      <c r="V8" s="6">
        <f t="shared" si="4"/>
        <v>33.324477166662625</v>
      </c>
      <c r="W8" s="6">
        <f t="shared" si="4"/>
        <v>26.632287847831112</v>
      </c>
      <c r="X8" s="6">
        <f t="shared" si="4"/>
        <v>23.549532660854581</v>
      </c>
      <c r="Y8" s="6">
        <f t="shared" si="4"/>
        <v>24.444417297671546</v>
      </c>
      <c r="Z8" s="6">
        <f t="shared" si="4"/>
        <v>23.819725533839723</v>
      </c>
      <c r="AA8" s="6">
        <f t="shared" si="4"/>
        <v>27.850066072406634</v>
      </c>
      <c r="AB8" s="6">
        <f t="shared" si="4"/>
        <v>36.349201049058436</v>
      </c>
      <c r="AC8" s="6">
        <f t="shared" si="4"/>
        <v>38.199270144584574</v>
      </c>
      <c r="AD8" s="6">
        <f t="shared" si="4"/>
        <v>48.271103866658109</v>
      </c>
      <c r="AE8" s="6">
        <f t="shared" si="4"/>
        <v>55.669169953462003</v>
      </c>
      <c r="AF8" s="6">
        <f t="shared" si="4"/>
        <v>39.11890930040218</v>
      </c>
      <c r="AG8" s="6">
        <f t="shared" ref="AG8" si="5">SUM(AG9:AG11)</f>
        <v>52.304981238308329</v>
      </c>
    </row>
    <row r="9" spans="1:33" x14ac:dyDescent="0.25">
      <c r="A9" s="34" t="s">
        <v>3</v>
      </c>
      <c r="B9" s="35">
        <v>0</v>
      </c>
      <c r="C9" s="35">
        <v>0</v>
      </c>
      <c r="D9" s="35">
        <v>0</v>
      </c>
      <c r="E9" s="35">
        <v>0</v>
      </c>
      <c r="F9" s="35">
        <v>0</v>
      </c>
      <c r="G9" s="35">
        <v>0</v>
      </c>
      <c r="H9" s="35">
        <v>0</v>
      </c>
      <c r="I9" s="35">
        <v>0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v>0</v>
      </c>
      <c r="V9" s="35">
        <v>0</v>
      </c>
      <c r="W9" s="35"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10" spans="1:33" x14ac:dyDescent="0.25">
      <c r="A10" s="34" t="s">
        <v>48</v>
      </c>
      <c r="B10" s="35">
        <v>8.8197094459176935</v>
      </c>
      <c r="C10" s="35">
        <v>6.9554195647741199</v>
      </c>
      <c r="D10" s="35">
        <v>7.3402117688318951</v>
      </c>
      <c r="E10" s="35">
        <v>6.7385256303710408</v>
      </c>
      <c r="F10" s="35">
        <v>10.190039640002199</v>
      </c>
      <c r="G10" s="35">
        <v>9.795453974470826</v>
      </c>
      <c r="H10" s="35">
        <v>10.106774101243087</v>
      </c>
      <c r="I10" s="35">
        <v>9.7484239162856774</v>
      </c>
      <c r="J10" s="35">
        <v>10.178925878063056</v>
      </c>
      <c r="K10" s="35">
        <v>10.456414923815657</v>
      </c>
      <c r="L10" s="35">
        <v>11.966761283416863</v>
      </c>
      <c r="M10" s="35">
        <v>13.913002466500011</v>
      </c>
      <c r="N10" s="35">
        <v>16.558478285345991</v>
      </c>
      <c r="O10" s="35">
        <v>15.784577704975602</v>
      </c>
      <c r="P10" s="35">
        <v>15.528197250283455</v>
      </c>
      <c r="Q10" s="35">
        <v>21.748329202956253</v>
      </c>
      <c r="R10" s="35">
        <v>14.776685167574414</v>
      </c>
      <c r="S10" s="35">
        <v>16.084832601868669</v>
      </c>
      <c r="T10" s="35">
        <v>11.315924325050091</v>
      </c>
      <c r="U10" s="35">
        <v>9.8952831689507068</v>
      </c>
      <c r="V10" s="35">
        <v>10.343855272910375</v>
      </c>
      <c r="W10" s="35">
        <v>15.134432300300702</v>
      </c>
      <c r="X10" s="35">
        <v>15.542832342812346</v>
      </c>
      <c r="Y10" s="35">
        <v>15.147543983233318</v>
      </c>
      <c r="Z10" s="35">
        <v>16.470974541942798</v>
      </c>
      <c r="AA10" s="35">
        <v>18.578788636323356</v>
      </c>
      <c r="AB10" s="35">
        <v>20.115378217370452</v>
      </c>
      <c r="AC10" s="35">
        <v>20.174450048642516</v>
      </c>
      <c r="AD10" s="35">
        <v>22.658192818865778</v>
      </c>
      <c r="AE10" s="35">
        <v>21.008728261125871</v>
      </c>
      <c r="AF10" s="35">
        <v>17.993752918641373</v>
      </c>
      <c r="AG10" s="35">
        <v>21.639783977345342</v>
      </c>
    </row>
    <row r="11" spans="1:33" x14ac:dyDescent="0.25">
      <c r="A11" s="36" t="s">
        <v>49</v>
      </c>
      <c r="B11" s="37">
        <v>16.685965922928766</v>
      </c>
      <c r="C11" s="37">
        <v>13.202159737575625</v>
      </c>
      <c r="D11" s="37">
        <v>13.933006896111024</v>
      </c>
      <c r="E11" s="37">
        <v>12.778822288405017</v>
      </c>
      <c r="F11" s="37">
        <v>19.277948742968515</v>
      </c>
      <c r="G11" s="37">
        <v>18.781229100373118</v>
      </c>
      <c r="H11" s="37">
        <v>19.592753423340021</v>
      </c>
      <c r="I11" s="37">
        <v>18.814702924990517</v>
      </c>
      <c r="J11" s="37">
        <v>19.799821636517368</v>
      </c>
      <c r="K11" s="37">
        <v>20.673961689139372</v>
      </c>
      <c r="L11" s="37">
        <v>23.481274944630194</v>
      </c>
      <c r="M11" s="37">
        <v>23.313414944849278</v>
      </c>
      <c r="N11" s="37">
        <v>13.813159496592537</v>
      </c>
      <c r="O11" s="37">
        <v>14.239732083757419</v>
      </c>
      <c r="P11" s="37">
        <v>10.624589278119915</v>
      </c>
      <c r="Q11" s="37">
        <v>11.288212131124784</v>
      </c>
      <c r="R11" s="37">
        <v>48.860876455396571</v>
      </c>
      <c r="S11" s="37">
        <v>20.29527533122118</v>
      </c>
      <c r="T11" s="37">
        <v>21.204930915201658</v>
      </c>
      <c r="U11" s="37">
        <v>18.935555240047087</v>
      </c>
      <c r="V11" s="37">
        <v>22.98062189375225</v>
      </c>
      <c r="W11" s="37">
        <v>11.49785554753041</v>
      </c>
      <c r="X11" s="37">
        <v>8.0067003180422347</v>
      </c>
      <c r="Y11" s="37">
        <v>9.2968733144382281</v>
      </c>
      <c r="Z11" s="37">
        <v>7.3487509918969236</v>
      </c>
      <c r="AA11" s="37">
        <v>9.2712774360832775</v>
      </c>
      <c r="AB11" s="37">
        <v>16.233822831687988</v>
      </c>
      <c r="AC11" s="37">
        <v>18.024820095942054</v>
      </c>
      <c r="AD11" s="37">
        <v>25.612911047792334</v>
      </c>
      <c r="AE11" s="37">
        <v>34.660441692336128</v>
      </c>
      <c r="AF11" s="37">
        <v>21.125156381760807</v>
      </c>
      <c r="AG11" s="37">
        <v>30.665197260962984</v>
      </c>
    </row>
    <row r="12" spans="1:33" x14ac:dyDescent="0.25">
      <c r="A12" s="20"/>
      <c r="B12" s="20"/>
      <c r="C12" s="20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5">
      <c r="A13" s="24" t="s">
        <v>19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3" x14ac:dyDescent="0.25">
      <c r="A14" s="3" t="s">
        <v>20</v>
      </c>
      <c r="B14" s="12">
        <f t="shared" ref="B14:K14" si="6">IF(B4=0,0,B4/B$4)</f>
        <v>1</v>
      </c>
      <c r="C14" s="12">
        <f t="shared" si="6"/>
        <v>1</v>
      </c>
      <c r="D14" s="12">
        <f t="shared" si="6"/>
        <v>1</v>
      </c>
      <c r="E14" s="12">
        <f t="shared" si="6"/>
        <v>1</v>
      </c>
      <c r="F14" s="12">
        <f t="shared" si="6"/>
        <v>1</v>
      </c>
      <c r="G14" s="12">
        <f t="shared" si="6"/>
        <v>1</v>
      </c>
      <c r="H14" s="12">
        <f t="shared" si="6"/>
        <v>1</v>
      </c>
      <c r="I14" s="12">
        <f t="shared" si="6"/>
        <v>1</v>
      </c>
      <c r="J14" s="12">
        <f t="shared" si="6"/>
        <v>1</v>
      </c>
      <c r="K14" s="12">
        <f t="shared" si="6"/>
        <v>1</v>
      </c>
      <c r="L14" s="12">
        <f t="shared" ref="L14:AF14" si="7">IF(L4=0,0,L4/L$4)</f>
        <v>1</v>
      </c>
      <c r="M14" s="12">
        <f t="shared" si="7"/>
        <v>1</v>
      </c>
      <c r="N14" s="12">
        <f t="shared" si="7"/>
        <v>1</v>
      </c>
      <c r="O14" s="12">
        <f t="shared" si="7"/>
        <v>1</v>
      </c>
      <c r="P14" s="12">
        <f t="shared" si="7"/>
        <v>1</v>
      </c>
      <c r="Q14" s="12">
        <f t="shared" si="7"/>
        <v>1</v>
      </c>
      <c r="R14" s="12">
        <f t="shared" si="7"/>
        <v>1</v>
      </c>
      <c r="S14" s="12">
        <f t="shared" si="7"/>
        <v>1</v>
      </c>
      <c r="T14" s="12">
        <f t="shared" si="7"/>
        <v>1</v>
      </c>
      <c r="U14" s="12">
        <f t="shared" si="7"/>
        <v>1</v>
      </c>
      <c r="V14" s="12">
        <f t="shared" si="7"/>
        <v>1</v>
      </c>
      <c r="W14" s="12">
        <f t="shared" si="7"/>
        <v>1</v>
      </c>
      <c r="X14" s="12">
        <f t="shared" si="7"/>
        <v>1</v>
      </c>
      <c r="Y14" s="12">
        <f t="shared" si="7"/>
        <v>1</v>
      </c>
      <c r="Z14" s="12">
        <f t="shared" si="7"/>
        <v>1</v>
      </c>
      <c r="AA14" s="12">
        <f t="shared" si="7"/>
        <v>1</v>
      </c>
      <c r="AB14" s="12">
        <f t="shared" si="7"/>
        <v>1</v>
      </c>
      <c r="AC14" s="12">
        <f t="shared" si="7"/>
        <v>1</v>
      </c>
      <c r="AD14" s="12">
        <f t="shared" si="7"/>
        <v>1</v>
      </c>
      <c r="AE14" s="12">
        <f t="shared" si="7"/>
        <v>1</v>
      </c>
      <c r="AF14" s="12">
        <f t="shared" si="7"/>
        <v>1</v>
      </c>
      <c r="AG14" s="12">
        <f t="shared" ref="AG14" si="8">IF(AG4=0,0,AG4/AG$4)</f>
        <v>1</v>
      </c>
    </row>
    <row r="15" spans="1:33" x14ac:dyDescent="0.25">
      <c r="A15" s="32" t="s">
        <v>3</v>
      </c>
      <c r="B15" s="38">
        <f t="shared" ref="B15:K15" si="9">IF(B5=0,0,B5/B$4)</f>
        <v>0</v>
      </c>
      <c r="C15" s="38">
        <f t="shared" si="9"/>
        <v>0</v>
      </c>
      <c r="D15" s="38">
        <f t="shared" si="9"/>
        <v>0</v>
      </c>
      <c r="E15" s="38">
        <f t="shared" si="9"/>
        <v>0</v>
      </c>
      <c r="F15" s="38">
        <f t="shared" si="9"/>
        <v>0</v>
      </c>
      <c r="G15" s="38">
        <f t="shared" si="9"/>
        <v>0</v>
      </c>
      <c r="H15" s="38">
        <f t="shared" si="9"/>
        <v>0</v>
      </c>
      <c r="I15" s="38">
        <f t="shared" si="9"/>
        <v>0</v>
      </c>
      <c r="J15" s="38">
        <f t="shared" si="9"/>
        <v>0</v>
      </c>
      <c r="K15" s="38">
        <f t="shared" si="9"/>
        <v>0</v>
      </c>
      <c r="L15" s="38">
        <f t="shared" ref="L15:AF15" si="10">IF(L5=0,0,L5/L$4)</f>
        <v>0</v>
      </c>
      <c r="M15" s="38">
        <f t="shared" si="10"/>
        <v>0</v>
      </c>
      <c r="N15" s="38">
        <f t="shared" si="10"/>
        <v>0</v>
      </c>
      <c r="O15" s="38">
        <f t="shared" si="10"/>
        <v>0</v>
      </c>
      <c r="P15" s="38">
        <f t="shared" si="10"/>
        <v>0</v>
      </c>
      <c r="Q15" s="38">
        <f t="shared" si="10"/>
        <v>0</v>
      </c>
      <c r="R15" s="38">
        <f t="shared" si="10"/>
        <v>0</v>
      </c>
      <c r="S15" s="38">
        <f t="shared" si="10"/>
        <v>0</v>
      </c>
      <c r="T15" s="38">
        <f t="shared" si="10"/>
        <v>0</v>
      </c>
      <c r="U15" s="38">
        <f t="shared" si="10"/>
        <v>0</v>
      </c>
      <c r="V15" s="38">
        <f t="shared" si="10"/>
        <v>0</v>
      </c>
      <c r="W15" s="38">
        <f t="shared" si="10"/>
        <v>0</v>
      </c>
      <c r="X15" s="38">
        <f t="shared" si="10"/>
        <v>0</v>
      </c>
      <c r="Y15" s="38">
        <f t="shared" si="10"/>
        <v>0</v>
      </c>
      <c r="Z15" s="38">
        <f t="shared" si="10"/>
        <v>0</v>
      </c>
      <c r="AA15" s="38">
        <f t="shared" si="10"/>
        <v>0</v>
      </c>
      <c r="AB15" s="38">
        <f t="shared" si="10"/>
        <v>0</v>
      </c>
      <c r="AC15" s="38">
        <f t="shared" si="10"/>
        <v>0</v>
      </c>
      <c r="AD15" s="38">
        <f t="shared" si="10"/>
        <v>0</v>
      </c>
      <c r="AE15" s="38">
        <f t="shared" si="10"/>
        <v>0</v>
      </c>
      <c r="AF15" s="38">
        <f t="shared" si="10"/>
        <v>0</v>
      </c>
      <c r="AG15" s="38">
        <f t="shared" ref="AG15" si="11">IF(AG5=0,0,AG5/AG$4)</f>
        <v>0</v>
      </c>
    </row>
    <row r="16" spans="1:33" x14ac:dyDescent="0.25">
      <c r="A16" s="32" t="s">
        <v>48</v>
      </c>
      <c r="B16" s="38">
        <f t="shared" ref="B16:K16" si="12">IF(B6=0,0,B6/B$4)</f>
        <v>0.50281507023189265</v>
      </c>
      <c r="C16" s="38">
        <f t="shared" si="12"/>
        <v>0.50356687515778764</v>
      </c>
      <c r="D16" s="38">
        <f t="shared" si="12"/>
        <v>0.50438511098047023</v>
      </c>
      <c r="E16" s="38">
        <f t="shared" si="12"/>
        <v>0.50641513069670563</v>
      </c>
      <c r="F16" s="38">
        <f t="shared" si="12"/>
        <v>0.50789307727572419</v>
      </c>
      <c r="G16" s="38">
        <f t="shared" si="12"/>
        <v>0.50875513694434049</v>
      </c>
      <c r="H16" s="38">
        <f t="shared" si="12"/>
        <v>0.51235573216908292</v>
      </c>
      <c r="I16" s="38">
        <f t="shared" si="12"/>
        <v>0.51627051555567871</v>
      </c>
      <c r="J16" s="38">
        <f t="shared" si="12"/>
        <v>0.50710816461726982</v>
      </c>
      <c r="K16" s="38">
        <f t="shared" si="12"/>
        <v>0.49861727670429168</v>
      </c>
      <c r="L16" s="38">
        <f t="shared" ref="L16:AF16" si="13">IF(L6=0,0,L6/L$4)</f>
        <v>0.50714551470151725</v>
      </c>
      <c r="M16" s="38">
        <f t="shared" si="13"/>
        <v>0.51362646860124206</v>
      </c>
      <c r="N16" s="38">
        <f t="shared" si="13"/>
        <v>0.55870741292830484</v>
      </c>
      <c r="O16" s="38">
        <f t="shared" si="13"/>
        <v>0.53165597326844993</v>
      </c>
      <c r="P16" s="38">
        <f t="shared" si="13"/>
        <v>0.51660606137245435</v>
      </c>
      <c r="Q16" s="38">
        <f t="shared" si="13"/>
        <v>0.53382450784939739</v>
      </c>
      <c r="R16" s="38">
        <f t="shared" si="13"/>
        <v>0.53695740203375719</v>
      </c>
      <c r="S16" s="38">
        <f t="shared" si="13"/>
        <v>0.51487959284896956</v>
      </c>
      <c r="T16" s="38">
        <f t="shared" si="13"/>
        <v>0.48862645998694387</v>
      </c>
      <c r="U16" s="38">
        <f t="shared" si="13"/>
        <v>0.53004176172077078</v>
      </c>
      <c r="V16" s="38">
        <f t="shared" si="13"/>
        <v>0.52766876231643811</v>
      </c>
      <c r="W16" s="38">
        <f t="shared" si="13"/>
        <v>0.53594326124956748</v>
      </c>
      <c r="X16" s="38">
        <f t="shared" si="13"/>
        <v>0.60768133559720472</v>
      </c>
      <c r="Y16" s="38">
        <f t="shared" si="13"/>
        <v>0.56611114238398053</v>
      </c>
      <c r="Z16" s="38">
        <f t="shared" si="13"/>
        <v>0.52349191784465821</v>
      </c>
      <c r="AA16" s="38">
        <f t="shared" si="13"/>
        <v>0.51105352922477054</v>
      </c>
      <c r="AB16" s="38">
        <f t="shared" si="13"/>
        <v>0.50876669214680326</v>
      </c>
      <c r="AC16" s="38">
        <f t="shared" si="13"/>
        <v>0.50183472941183893</v>
      </c>
      <c r="AD16" s="38">
        <f t="shared" si="13"/>
        <v>0.46101230295514023</v>
      </c>
      <c r="AE16" s="38">
        <f t="shared" si="13"/>
        <v>0.44166819966791532</v>
      </c>
      <c r="AF16" s="38">
        <f t="shared" si="13"/>
        <v>0.47047055830649531</v>
      </c>
      <c r="AG16" s="38">
        <f t="shared" ref="AG16" si="14">IF(AG6=0,0,AG6/AG$4)</f>
        <v>0.52188621768687715</v>
      </c>
    </row>
    <row r="17" spans="1:33" x14ac:dyDescent="0.25">
      <c r="A17" s="32" t="s">
        <v>49</v>
      </c>
      <c r="B17" s="38">
        <f t="shared" ref="B17:K17" si="15">IF(B7=0,0,B7/B$4)</f>
        <v>0.49718492976810746</v>
      </c>
      <c r="C17" s="38">
        <f t="shared" si="15"/>
        <v>0.49643312484221241</v>
      </c>
      <c r="D17" s="38">
        <f t="shared" si="15"/>
        <v>0.49561488901952966</v>
      </c>
      <c r="E17" s="38">
        <f t="shared" si="15"/>
        <v>0.49358486930329426</v>
      </c>
      <c r="F17" s="38">
        <f t="shared" si="15"/>
        <v>0.49210692272427586</v>
      </c>
      <c r="G17" s="38">
        <f t="shared" si="15"/>
        <v>0.49124486305565945</v>
      </c>
      <c r="H17" s="38">
        <f t="shared" si="15"/>
        <v>0.48764426783091713</v>
      </c>
      <c r="I17" s="38">
        <f t="shared" si="15"/>
        <v>0.48372948444432123</v>
      </c>
      <c r="J17" s="38">
        <f t="shared" si="15"/>
        <v>0.49289183538273024</v>
      </c>
      <c r="K17" s="38">
        <f t="shared" si="15"/>
        <v>0.50138272329570821</v>
      </c>
      <c r="L17" s="38">
        <f t="shared" ref="L17:AF17" si="16">IF(L7=0,0,L7/L$4)</f>
        <v>0.4928544852984828</v>
      </c>
      <c r="M17" s="38">
        <f t="shared" si="16"/>
        <v>0.48637353139875794</v>
      </c>
      <c r="N17" s="38">
        <f t="shared" si="16"/>
        <v>0.44129258707169511</v>
      </c>
      <c r="O17" s="38">
        <f t="shared" si="16"/>
        <v>0.46834402673155012</v>
      </c>
      <c r="P17" s="38">
        <f t="shared" si="16"/>
        <v>0.48339393862754559</v>
      </c>
      <c r="Q17" s="38">
        <f t="shared" si="16"/>
        <v>0.46617549215060261</v>
      </c>
      <c r="R17" s="38">
        <f t="shared" si="16"/>
        <v>0.46304259796624281</v>
      </c>
      <c r="S17" s="38">
        <f t="shared" si="16"/>
        <v>0.4851204071510305</v>
      </c>
      <c r="T17" s="38">
        <f t="shared" si="16"/>
        <v>0.51137354001305613</v>
      </c>
      <c r="U17" s="38">
        <f t="shared" si="16"/>
        <v>0.46995823827922933</v>
      </c>
      <c r="V17" s="38">
        <f t="shared" si="16"/>
        <v>0.47233123768356189</v>
      </c>
      <c r="W17" s="38">
        <f t="shared" si="16"/>
        <v>0.46405673875043241</v>
      </c>
      <c r="X17" s="38">
        <f t="shared" si="16"/>
        <v>0.39231866440279534</v>
      </c>
      <c r="Y17" s="38">
        <f t="shared" si="16"/>
        <v>0.43388885761601936</v>
      </c>
      <c r="Z17" s="38">
        <f t="shared" si="16"/>
        <v>0.47650808215534185</v>
      </c>
      <c r="AA17" s="38">
        <f t="shared" si="16"/>
        <v>0.48894647077522946</v>
      </c>
      <c r="AB17" s="38">
        <f t="shared" si="16"/>
        <v>0.49123330785319674</v>
      </c>
      <c r="AC17" s="38">
        <f t="shared" si="16"/>
        <v>0.49816527058816107</v>
      </c>
      <c r="AD17" s="38">
        <f t="shared" si="16"/>
        <v>0.53898769704485971</v>
      </c>
      <c r="AE17" s="38">
        <f t="shared" si="16"/>
        <v>0.55833180033208474</v>
      </c>
      <c r="AF17" s="38">
        <f t="shared" si="16"/>
        <v>0.5295294416935048</v>
      </c>
      <c r="AG17" s="38">
        <f t="shared" ref="AG17" si="17">IF(AG7=0,0,AG7/AG$4)</f>
        <v>0.47811378231312279</v>
      </c>
    </row>
    <row r="18" spans="1:33" x14ac:dyDescent="0.25">
      <c r="A18" s="5" t="s">
        <v>21</v>
      </c>
      <c r="B18" s="13">
        <f t="shared" ref="B18:K18" si="18">IF(B8=0,0,B8/B$8)</f>
        <v>1</v>
      </c>
      <c r="C18" s="13">
        <f t="shared" si="18"/>
        <v>1</v>
      </c>
      <c r="D18" s="13">
        <f t="shared" si="18"/>
        <v>1</v>
      </c>
      <c r="E18" s="13">
        <f t="shared" si="18"/>
        <v>1</v>
      </c>
      <c r="F18" s="13">
        <f t="shared" si="18"/>
        <v>1</v>
      </c>
      <c r="G18" s="13">
        <f t="shared" si="18"/>
        <v>1</v>
      </c>
      <c r="H18" s="13">
        <f t="shared" si="18"/>
        <v>1</v>
      </c>
      <c r="I18" s="13">
        <f t="shared" si="18"/>
        <v>1</v>
      </c>
      <c r="J18" s="13">
        <f t="shared" si="18"/>
        <v>1</v>
      </c>
      <c r="K18" s="13">
        <f t="shared" si="18"/>
        <v>1</v>
      </c>
      <c r="L18" s="13">
        <f t="shared" ref="L18:AF18" si="19">IF(L8=0,0,L8/L$8)</f>
        <v>1</v>
      </c>
      <c r="M18" s="13">
        <f t="shared" si="19"/>
        <v>1</v>
      </c>
      <c r="N18" s="13">
        <f t="shared" si="19"/>
        <v>1</v>
      </c>
      <c r="O18" s="13">
        <f t="shared" si="19"/>
        <v>1</v>
      </c>
      <c r="P18" s="13">
        <f t="shared" si="19"/>
        <v>1</v>
      </c>
      <c r="Q18" s="13">
        <f t="shared" si="19"/>
        <v>1</v>
      </c>
      <c r="R18" s="13">
        <f t="shared" si="19"/>
        <v>1</v>
      </c>
      <c r="S18" s="13">
        <f t="shared" si="19"/>
        <v>1</v>
      </c>
      <c r="T18" s="13">
        <f t="shared" si="19"/>
        <v>1</v>
      </c>
      <c r="U18" s="13">
        <f t="shared" si="19"/>
        <v>1</v>
      </c>
      <c r="V18" s="13">
        <f t="shared" si="19"/>
        <v>1</v>
      </c>
      <c r="W18" s="13">
        <f t="shared" si="19"/>
        <v>1</v>
      </c>
      <c r="X18" s="13">
        <f t="shared" si="19"/>
        <v>1</v>
      </c>
      <c r="Y18" s="13">
        <f t="shared" si="19"/>
        <v>1</v>
      </c>
      <c r="Z18" s="13">
        <f t="shared" si="19"/>
        <v>1</v>
      </c>
      <c r="AA18" s="13">
        <f t="shared" si="19"/>
        <v>1</v>
      </c>
      <c r="AB18" s="13">
        <f t="shared" si="19"/>
        <v>1</v>
      </c>
      <c r="AC18" s="13">
        <f t="shared" si="19"/>
        <v>1</v>
      </c>
      <c r="AD18" s="13">
        <f t="shared" si="19"/>
        <v>1</v>
      </c>
      <c r="AE18" s="13">
        <f t="shared" si="19"/>
        <v>1</v>
      </c>
      <c r="AF18" s="13">
        <f t="shared" si="19"/>
        <v>1</v>
      </c>
      <c r="AG18" s="13">
        <f t="shared" ref="AG18" si="20">IF(AG8=0,0,AG8/AG$8)</f>
        <v>1</v>
      </c>
    </row>
    <row r="19" spans="1:33" x14ac:dyDescent="0.25">
      <c r="A19" s="34" t="s">
        <v>3</v>
      </c>
      <c r="B19" s="39">
        <f t="shared" ref="B19:K20" si="21">IF(B9=0,0,B9/B$8)</f>
        <v>0</v>
      </c>
      <c r="C19" s="39">
        <f t="shared" si="21"/>
        <v>0</v>
      </c>
      <c r="D19" s="39">
        <f t="shared" si="21"/>
        <v>0</v>
      </c>
      <c r="E19" s="39">
        <f t="shared" si="21"/>
        <v>0</v>
      </c>
      <c r="F19" s="39">
        <f t="shared" si="21"/>
        <v>0</v>
      </c>
      <c r="G19" s="39">
        <f t="shared" si="21"/>
        <v>0</v>
      </c>
      <c r="H19" s="39">
        <f t="shared" si="21"/>
        <v>0</v>
      </c>
      <c r="I19" s="39">
        <f t="shared" si="21"/>
        <v>0</v>
      </c>
      <c r="J19" s="39">
        <f t="shared" si="21"/>
        <v>0</v>
      </c>
      <c r="K19" s="39">
        <f t="shared" si="21"/>
        <v>0</v>
      </c>
      <c r="L19" s="39">
        <f t="shared" ref="L19:AF19" si="22">IF(L9=0,0,L9/L$8)</f>
        <v>0</v>
      </c>
      <c r="M19" s="39">
        <f t="shared" si="22"/>
        <v>0</v>
      </c>
      <c r="N19" s="39">
        <f t="shared" si="22"/>
        <v>0</v>
      </c>
      <c r="O19" s="39">
        <f t="shared" si="22"/>
        <v>0</v>
      </c>
      <c r="P19" s="39">
        <f t="shared" si="22"/>
        <v>0</v>
      </c>
      <c r="Q19" s="39">
        <f t="shared" si="22"/>
        <v>0</v>
      </c>
      <c r="R19" s="39">
        <f t="shared" si="22"/>
        <v>0</v>
      </c>
      <c r="S19" s="39">
        <f t="shared" si="22"/>
        <v>0</v>
      </c>
      <c r="T19" s="39">
        <f t="shared" si="22"/>
        <v>0</v>
      </c>
      <c r="U19" s="39">
        <f t="shared" si="22"/>
        <v>0</v>
      </c>
      <c r="V19" s="39">
        <f t="shared" si="22"/>
        <v>0</v>
      </c>
      <c r="W19" s="39">
        <f t="shared" si="22"/>
        <v>0</v>
      </c>
      <c r="X19" s="39">
        <f t="shared" si="22"/>
        <v>0</v>
      </c>
      <c r="Y19" s="39">
        <f t="shared" si="22"/>
        <v>0</v>
      </c>
      <c r="Z19" s="39">
        <f t="shared" si="22"/>
        <v>0</v>
      </c>
      <c r="AA19" s="39">
        <f t="shared" si="22"/>
        <v>0</v>
      </c>
      <c r="AB19" s="39">
        <f t="shared" si="22"/>
        <v>0</v>
      </c>
      <c r="AC19" s="39">
        <f t="shared" si="22"/>
        <v>0</v>
      </c>
      <c r="AD19" s="39">
        <f t="shared" si="22"/>
        <v>0</v>
      </c>
      <c r="AE19" s="39">
        <f t="shared" si="22"/>
        <v>0</v>
      </c>
      <c r="AF19" s="39">
        <f t="shared" si="22"/>
        <v>0</v>
      </c>
      <c r="AG19" s="39">
        <f t="shared" ref="AG19" si="23">IF(AG9=0,0,AG9/AG$8)</f>
        <v>0</v>
      </c>
    </row>
    <row r="20" spans="1:33" x14ac:dyDescent="0.25">
      <c r="A20" s="34" t="s">
        <v>48</v>
      </c>
      <c r="B20" s="39">
        <f t="shared" si="21"/>
        <v>0.34579399754653822</v>
      </c>
      <c r="C20" s="39">
        <f t="shared" si="21"/>
        <v>0.34505232302190841</v>
      </c>
      <c r="D20" s="39">
        <f t="shared" si="21"/>
        <v>0.34504471958106442</v>
      </c>
      <c r="E20" s="39">
        <f t="shared" si="21"/>
        <v>0.34525826246548857</v>
      </c>
      <c r="F20" s="39">
        <f t="shared" si="21"/>
        <v>0.3458003141432936</v>
      </c>
      <c r="G20" s="39">
        <f t="shared" si="21"/>
        <v>0.3427778496481198</v>
      </c>
      <c r="H20" s="39">
        <f t="shared" si="21"/>
        <v>0.34030083787957349</v>
      </c>
      <c r="I20" s="39">
        <f t="shared" si="21"/>
        <v>0.34129400364522977</v>
      </c>
      <c r="J20" s="39">
        <f t="shared" si="21"/>
        <v>0.3395380635269184</v>
      </c>
      <c r="K20" s="39">
        <f t="shared" si="21"/>
        <v>0.33589105116910728</v>
      </c>
      <c r="L20" s="39">
        <f t="shared" ref="L20:AF20" si="24">IF(L10=0,0,L10/L$8)</f>
        <v>0.33758601481987227</v>
      </c>
      <c r="M20" s="39">
        <f t="shared" si="24"/>
        <v>0.37374003285791146</v>
      </c>
      <c r="N20" s="39">
        <f t="shared" si="24"/>
        <v>0.54519543543328519</v>
      </c>
      <c r="O20" s="39">
        <f t="shared" si="24"/>
        <v>0.52572658009607109</v>
      </c>
      <c r="P20" s="39">
        <f t="shared" si="24"/>
        <v>0.59374924478578894</v>
      </c>
      <c r="Q20" s="39">
        <f t="shared" si="24"/>
        <v>0.65831132209110277</v>
      </c>
      <c r="R20" s="39">
        <f t="shared" si="24"/>
        <v>0.23220068133849639</v>
      </c>
      <c r="S20" s="39">
        <f t="shared" si="24"/>
        <v>0.44213262454998298</v>
      </c>
      <c r="T20" s="39">
        <f t="shared" si="24"/>
        <v>0.34795900173757216</v>
      </c>
      <c r="U20" s="39">
        <f t="shared" si="24"/>
        <v>0.34321871006923255</v>
      </c>
      <c r="V20" s="39">
        <f t="shared" si="24"/>
        <v>0.31039812631353847</v>
      </c>
      <c r="W20" s="39">
        <f t="shared" si="24"/>
        <v>0.56827383312970703</v>
      </c>
      <c r="X20" s="39">
        <f t="shared" si="24"/>
        <v>0.66000597832026442</v>
      </c>
      <c r="Y20" s="39">
        <f t="shared" si="24"/>
        <v>0.61967294203720691</v>
      </c>
      <c r="Z20" s="39">
        <f t="shared" si="24"/>
        <v>0.69148464865991632</v>
      </c>
      <c r="AA20" s="39">
        <f t="shared" si="24"/>
        <v>0.66710034324589629</v>
      </c>
      <c r="AB20" s="39">
        <f t="shared" si="24"/>
        <v>0.55339258186780715</v>
      </c>
      <c r="AC20" s="39">
        <f t="shared" si="24"/>
        <v>0.52813705529666</v>
      </c>
      <c r="AD20" s="39">
        <f t="shared" si="24"/>
        <v>0.46939454464218872</v>
      </c>
      <c r="AE20" s="39">
        <f t="shared" si="24"/>
        <v>0.37738533336654073</v>
      </c>
      <c r="AF20" s="39">
        <f t="shared" si="24"/>
        <v>0.45997583369371653</v>
      </c>
      <c r="AG20" s="39">
        <f t="shared" ref="AG20" si="25">IF(AG10=0,0,AG10/AG$8)</f>
        <v>0.41372319547829794</v>
      </c>
    </row>
    <row r="21" spans="1:33" x14ac:dyDescent="0.25">
      <c r="A21" s="36" t="s">
        <v>49</v>
      </c>
      <c r="B21" s="40">
        <f t="shared" ref="B21:K21" si="26">IF(B11=0,0,B11/B$8)</f>
        <v>0.65420600245346172</v>
      </c>
      <c r="C21" s="40">
        <f t="shared" si="26"/>
        <v>0.65494767697809153</v>
      </c>
      <c r="D21" s="40">
        <f t="shared" si="26"/>
        <v>0.65495528041893558</v>
      </c>
      <c r="E21" s="40">
        <f t="shared" si="26"/>
        <v>0.65474173753451148</v>
      </c>
      <c r="F21" s="40">
        <f t="shared" si="26"/>
        <v>0.6541996858567064</v>
      </c>
      <c r="G21" s="40">
        <f t="shared" si="26"/>
        <v>0.65722215035188025</v>
      </c>
      <c r="H21" s="40">
        <f t="shared" si="26"/>
        <v>0.65969916212042656</v>
      </c>
      <c r="I21" s="40">
        <f t="shared" si="26"/>
        <v>0.65870599635477023</v>
      </c>
      <c r="J21" s="40">
        <f t="shared" si="26"/>
        <v>0.66046193647308149</v>
      </c>
      <c r="K21" s="40">
        <f t="shared" si="26"/>
        <v>0.66410894883089278</v>
      </c>
      <c r="L21" s="40">
        <f t="shared" ref="L21:AF21" si="27">IF(L11=0,0,L11/L$8)</f>
        <v>0.66241398518012773</v>
      </c>
      <c r="M21" s="40">
        <f t="shared" si="27"/>
        <v>0.62625996714208854</v>
      </c>
      <c r="N21" s="40">
        <f t="shared" si="27"/>
        <v>0.45480456456671481</v>
      </c>
      <c r="O21" s="40">
        <f t="shared" si="27"/>
        <v>0.47427341990392891</v>
      </c>
      <c r="P21" s="40">
        <f t="shared" si="27"/>
        <v>0.40625075521421111</v>
      </c>
      <c r="Q21" s="40">
        <f t="shared" si="27"/>
        <v>0.34168867790889718</v>
      </c>
      <c r="R21" s="40">
        <f t="shared" si="27"/>
        <v>0.76779931866150364</v>
      </c>
      <c r="S21" s="40">
        <f t="shared" si="27"/>
        <v>0.55786737545001719</v>
      </c>
      <c r="T21" s="40">
        <f t="shared" si="27"/>
        <v>0.6520409982624279</v>
      </c>
      <c r="U21" s="40">
        <f t="shared" si="27"/>
        <v>0.65678128993076756</v>
      </c>
      <c r="V21" s="40">
        <f t="shared" si="27"/>
        <v>0.68960187368646153</v>
      </c>
      <c r="W21" s="40">
        <f t="shared" si="27"/>
        <v>0.43172616687029297</v>
      </c>
      <c r="X21" s="40">
        <f t="shared" si="27"/>
        <v>0.33999402167973564</v>
      </c>
      <c r="Y21" s="40">
        <f t="shared" si="27"/>
        <v>0.38032705796279309</v>
      </c>
      <c r="Z21" s="40">
        <f t="shared" si="27"/>
        <v>0.30851535134008368</v>
      </c>
      <c r="AA21" s="40">
        <f t="shared" si="27"/>
        <v>0.33289965675410371</v>
      </c>
      <c r="AB21" s="40">
        <f t="shared" si="27"/>
        <v>0.44660741813219296</v>
      </c>
      <c r="AC21" s="40">
        <f t="shared" si="27"/>
        <v>0.47186294470333995</v>
      </c>
      <c r="AD21" s="40">
        <f t="shared" si="27"/>
        <v>0.53060545535781134</v>
      </c>
      <c r="AE21" s="40">
        <f t="shared" si="27"/>
        <v>0.62261466663345921</v>
      </c>
      <c r="AF21" s="40">
        <f t="shared" si="27"/>
        <v>0.54002416630628347</v>
      </c>
      <c r="AG21" s="40">
        <f t="shared" ref="AG21" si="28">IF(AG11=0,0,AG11/AG$8)</f>
        <v>0.58627680452170206</v>
      </c>
    </row>
    <row r="22" spans="1:33" x14ac:dyDescent="0.25">
      <c r="A22" s="20"/>
      <c r="B22" s="20"/>
      <c r="C22" s="20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x14ac:dyDescent="0.25">
      <c r="A23" s="24" t="s">
        <v>7</v>
      </c>
      <c r="B23" s="26">
        <f t="shared" ref="B23:K23" si="29">SUM(B24,B28)</f>
        <v>29.307140657461026</v>
      </c>
      <c r="C23" s="26">
        <f t="shared" si="29"/>
        <v>23.102172575344468</v>
      </c>
      <c r="D23" s="26">
        <f t="shared" si="29"/>
        <v>24.410862988756982</v>
      </c>
      <c r="E23" s="26">
        <f t="shared" si="29"/>
        <v>22.404444043201828</v>
      </c>
      <c r="F23" s="26">
        <f t="shared" si="29"/>
        <v>33.822957594460021</v>
      </c>
      <c r="G23" s="26">
        <f t="shared" si="29"/>
        <v>32.571722152698399</v>
      </c>
      <c r="H23" s="26">
        <f t="shared" si="29"/>
        <v>34.628277227616891</v>
      </c>
      <c r="I23" s="26">
        <f t="shared" si="29"/>
        <v>33.002248271968575</v>
      </c>
      <c r="J23" s="26">
        <f t="shared" si="29"/>
        <v>35.083280947706299</v>
      </c>
      <c r="K23" s="26">
        <f t="shared" si="29"/>
        <v>37.701108215616578</v>
      </c>
      <c r="L23" s="26">
        <f>SUM(L24,L28)</f>
        <v>42.200595392727593</v>
      </c>
      <c r="M23" s="26">
        <f t="shared" ref="M23:AF23" si="30">SUM(M24,M28)</f>
        <v>39.744352193122992</v>
      </c>
      <c r="N23" s="26">
        <f t="shared" si="30"/>
        <v>38.450521441623017</v>
      </c>
      <c r="O23" s="26">
        <f t="shared" si="30"/>
        <v>44.49994664642503</v>
      </c>
      <c r="P23" s="26">
        <f t="shared" si="30"/>
        <v>56.223520782727007</v>
      </c>
      <c r="Q23" s="26">
        <f t="shared" si="30"/>
        <v>64.937156504689582</v>
      </c>
      <c r="R23" s="26">
        <f t="shared" si="30"/>
        <v>66.489246303793095</v>
      </c>
      <c r="S23" s="26">
        <f t="shared" si="30"/>
        <v>67.738655558339616</v>
      </c>
      <c r="T23" s="26">
        <f t="shared" si="30"/>
        <v>64.203085151678934</v>
      </c>
      <c r="U23" s="26">
        <f t="shared" si="30"/>
        <v>58.061643225266465</v>
      </c>
      <c r="V23" s="26">
        <f t="shared" si="30"/>
        <v>55.826368066986085</v>
      </c>
      <c r="W23" s="26">
        <f t="shared" si="30"/>
        <v>58.372277083085244</v>
      </c>
      <c r="X23" s="26">
        <f t="shared" si="30"/>
        <v>45.623581864517661</v>
      </c>
      <c r="Y23" s="26">
        <f t="shared" si="30"/>
        <v>43.870225073620752</v>
      </c>
      <c r="Z23" s="26">
        <f t="shared" si="30"/>
        <v>46.889695306721329</v>
      </c>
      <c r="AA23" s="26">
        <f t="shared" si="30"/>
        <v>52.280949954967738</v>
      </c>
      <c r="AB23" s="26">
        <f t="shared" si="30"/>
        <v>57.699633565072681</v>
      </c>
      <c r="AC23" s="26">
        <f t="shared" si="30"/>
        <v>63.097956355367053</v>
      </c>
      <c r="AD23" s="26">
        <f t="shared" si="30"/>
        <v>75.411477768539953</v>
      </c>
      <c r="AE23" s="26">
        <f t="shared" si="30"/>
        <v>82.203388220349268</v>
      </c>
      <c r="AF23" s="26">
        <f t="shared" si="30"/>
        <v>26.475767941873656</v>
      </c>
      <c r="AG23" s="26">
        <f t="shared" ref="AG23" si="31">SUM(AG24,AG28)</f>
        <v>29.181869349185948</v>
      </c>
    </row>
    <row r="24" spans="1:33" x14ac:dyDescent="0.25">
      <c r="A24" s="3" t="s">
        <v>2</v>
      </c>
      <c r="B24" s="10">
        <f t="shared" ref="B24:K24" si="32">SUM(B25:B27)</f>
        <v>28.768311802912745</v>
      </c>
      <c r="C24" s="10">
        <f t="shared" si="32"/>
        <v>22.676963173827872</v>
      </c>
      <c r="D24" s="10">
        <f t="shared" si="32"/>
        <v>23.961071841660338</v>
      </c>
      <c r="E24" s="10">
        <f t="shared" si="32"/>
        <v>22.000630656435192</v>
      </c>
      <c r="F24" s="10">
        <f t="shared" si="32"/>
        <v>33.215415917680318</v>
      </c>
      <c r="G24" s="10">
        <f t="shared" si="32"/>
        <v>31.985174884714635</v>
      </c>
      <c r="H24" s="10">
        <f t="shared" si="32"/>
        <v>34.005498936601086</v>
      </c>
      <c r="I24" s="10">
        <f t="shared" si="32"/>
        <v>32.410612733000697</v>
      </c>
      <c r="J24" s="10">
        <f t="shared" si="32"/>
        <v>34.438705576943633</v>
      </c>
      <c r="K24" s="10">
        <f t="shared" si="32"/>
        <v>37.01293814440308</v>
      </c>
      <c r="L24" s="10">
        <f>SUM(L25:L27)</f>
        <v>41.409650311155033</v>
      </c>
      <c r="M24" s="10">
        <f t="shared" ref="M24:AF24" si="33">SUM(M25:M27)</f>
        <v>38.905635278274517</v>
      </c>
      <c r="N24" s="10">
        <f t="shared" si="33"/>
        <v>37.496778695403307</v>
      </c>
      <c r="O24" s="10">
        <f t="shared" si="33"/>
        <v>43.584574745661897</v>
      </c>
      <c r="P24" s="10">
        <f t="shared" si="33"/>
        <v>55.322025615215836</v>
      </c>
      <c r="Q24" s="10">
        <f t="shared" si="33"/>
        <v>63.755954104057324</v>
      </c>
      <c r="R24" s="10">
        <f t="shared" si="33"/>
        <v>65.008851338810558</v>
      </c>
      <c r="S24" s="10">
        <f t="shared" si="33"/>
        <v>66.570909431744013</v>
      </c>
      <c r="T24" s="10">
        <f t="shared" si="33"/>
        <v>63.236565004759768</v>
      </c>
      <c r="U24" s="10">
        <f t="shared" si="33"/>
        <v>57.207795054786629</v>
      </c>
      <c r="V24" s="10">
        <f t="shared" si="33"/>
        <v>54.910174097035096</v>
      </c>
      <c r="W24" s="10">
        <f t="shared" si="33"/>
        <v>57.410307777161705</v>
      </c>
      <c r="X24" s="10">
        <f t="shared" si="33"/>
        <v>44.738649321570989</v>
      </c>
      <c r="Y24" s="10">
        <f t="shared" si="33"/>
        <v>42.961355477772656</v>
      </c>
      <c r="Z24" s="10">
        <f t="shared" si="33"/>
        <v>46.094692973450549</v>
      </c>
      <c r="AA24" s="10">
        <f t="shared" si="33"/>
        <v>51.376916411765343</v>
      </c>
      <c r="AB24" s="10">
        <f t="shared" si="33"/>
        <v>56.746272990864881</v>
      </c>
      <c r="AC24" s="10">
        <f t="shared" si="33"/>
        <v>62.049075748307239</v>
      </c>
      <c r="AD24" s="10">
        <f t="shared" si="33"/>
        <v>74.202389711692604</v>
      </c>
      <c r="AE24" s="10">
        <f t="shared" si="33"/>
        <v>81.023786252334233</v>
      </c>
      <c r="AF24" s="10">
        <f t="shared" si="33"/>
        <v>25.300299209297698</v>
      </c>
      <c r="AG24" s="10">
        <f t="shared" ref="AG24" si="34">SUM(AG25:AG27)</f>
        <v>27.586838168369255</v>
      </c>
    </row>
    <row r="25" spans="1:33" x14ac:dyDescent="0.25">
      <c r="A25" s="32" t="s">
        <v>3</v>
      </c>
      <c r="B25" s="41">
        <v>0</v>
      </c>
      <c r="C25" s="41">
        <v>0</v>
      </c>
      <c r="D25" s="41">
        <v>0</v>
      </c>
      <c r="E25" s="41">
        <v>0</v>
      </c>
      <c r="F25" s="41">
        <v>0</v>
      </c>
      <c r="G25" s="41">
        <v>0</v>
      </c>
      <c r="H25" s="41">
        <v>0</v>
      </c>
      <c r="I25" s="41">
        <v>0</v>
      </c>
      <c r="J25" s="41">
        <v>0</v>
      </c>
      <c r="K25" s="41">
        <v>0</v>
      </c>
      <c r="L25" s="41">
        <v>0</v>
      </c>
      <c r="M25" s="41">
        <v>0</v>
      </c>
      <c r="N25" s="41">
        <v>0</v>
      </c>
      <c r="O25" s="41">
        <v>0</v>
      </c>
      <c r="P25" s="41">
        <v>0</v>
      </c>
      <c r="Q25" s="41">
        <v>0</v>
      </c>
      <c r="R25" s="41">
        <v>0</v>
      </c>
      <c r="S25" s="41">
        <v>0</v>
      </c>
      <c r="T25" s="41">
        <v>0</v>
      </c>
      <c r="U25" s="41">
        <v>0</v>
      </c>
      <c r="V25" s="41">
        <v>0</v>
      </c>
      <c r="W25" s="41">
        <v>0</v>
      </c>
      <c r="X25" s="41">
        <v>0</v>
      </c>
      <c r="Y25" s="41">
        <v>0</v>
      </c>
      <c r="Z25" s="41">
        <v>0</v>
      </c>
      <c r="AA25" s="41">
        <v>0</v>
      </c>
      <c r="AB25" s="41">
        <v>0</v>
      </c>
      <c r="AC25" s="41">
        <v>0</v>
      </c>
      <c r="AD25" s="41">
        <v>0</v>
      </c>
      <c r="AE25" s="41">
        <v>0</v>
      </c>
      <c r="AF25" s="41">
        <v>0</v>
      </c>
      <c r="AG25" s="41">
        <v>0</v>
      </c>
    </row>
    <row r="26" spans="1:33" x14ac:dyDescent="0.25">
      <c r="A26" s="32" t="s">
        <v>48</v>
      </c>
      <c r="B26" s="41">
        <v>15.968092686222253</v>
      </c>
      <c r="C26" s="41">
        <v>12.587235047227216</v>
      </c>
      <c r="D26" s="41">
        <v>13.299617052429884</v>
      </c>
      <c r="E26" s="41">
        <v>12.211483108339985</v>
      </c>
      <c r="F26" s="41">
        <v>18.435500091215403</v>
      </c>
      <c r="G26" s="41">
        <v>17.752232037694068</v>
      </c>
      <c r="H26" s="41">
        <v>18.87402898841551</v>
      </c>
      <c r="I26" s="41">
        <v>17.988782895104915</v>
      </c>
      <c r="J26" s="41">
        <v>19.115128900776568</v>
      </c>
      <c r="K26" s="41">
        <v>20.544441966132112</v>
      </c>
      <c r="L26" s="41">
        <v>22.984555041424009</v>
      </c>
      <c r="M26" s="41">
        <v>21.59436384864026</v>
      </c>
      <c r="N26" s="41">
        <v>21.534316323297503</v>
      </c>
      <c r="O26" s="41">
        <v>24.372926612227676</v>
      </c>
      <c r="P26" s="41">
        <v>31.100069072596163</v>
      </c>
      <c r="Q26" s="41">
        <v>36.813558548276035</v>
      </c>
      <c r="R26" s="41">
        <v>37.797496213203225</v>
      </c>
      <c r="S26" s="41">
        <v>37.870083340470714</v>
      </c>
      <c r="T26" s="41">
        <v>35.350476355437273</v>
      </c>
      <c r="U26" s="41">
        <v>33.92764538561962</v>
      </c>
      <c r="V26" s="41">
        <v>32.155408870362557</v>
      </c>
      <c r="W26" s="41">
        <v>33.307710043030305</v>
      </c>
      <c r="X26" s="41">
        <v>27.666982502494282</v>
      </c>
      <c r="Y26" s="41">
        <v>25.030816904229741</v>
      </c>
      <c r="Z26" s="41">
        <v>24.704464372929454</v>
      </c>
      <c r="AA26" s="41">
        <v>27.239380532484887</v>
      </c>
      <c r="AB26" s="41">
        <v>30.251387235477086</v>
      </c>
      <c r="AC26" s="41">
        <v>32.294572826301589</v>
      </c>
      <c r="AD26" s="41">
        <v>35.663997299991451</v>
      </c>
      <c r="AE26" s="41">
        <v>37.573475355971084</v>
      </c>
      <c r="AF26" s="41">
        <v>12.272257260136122</v>
      </c>
      <c r="AG26" s="41">
        <v>14.393072393841539</v>
      </c>
    </row>
    <row r="27" spans="1:33" x14ac:dyDescent="0.25">
      <c r="A27" s="32" t="s">
        <v>49</v>
      </c>
      <c r="B27" s="41">
        <v>12.800219116690492</v>
      </c>
      <c r="C27" s="41">
        <v>10.089728126600658</v>
      </c>
      <c r="D27" s="41">
        <v>10.661454789230454</v>
      </c>
      <c r="E27" s="41">
        <v>9.7891475480952082</v>
      </c>
      <c r="F27" s="41">
        <v>14.779915826464912</v>
      </c>
      <c r="G27" s="41">
        <v>14.232942847020567</v>
      </c>
      <c r="H27" s="41">
        <v>15.131469948185579</v>
      </c>
      <c r="I27" s="41">
        <v>14.421829837895784</v>
      </c>
      <c r="J27" s="41">
        <v>15.323576676167061</v>
      </c>
      <c r="K27" s="41">
        <v>16.468496178270968</v>
      </c>
      <c r="L27" s="41">
        <v>18.425095269731028</v>
      </c>
      <c r="M27" s="41">
        <v>17.311271429634253</v>
      </c>
      <c r="N27" s="41">
        <v>15.962462372105808</v>
      </c>
      <c r="O27" s="41">
        <v>19.211648133434224</v>
      </c>
      <c r="P27" s="41">
        <v>24.221956542619672</v>
      </c>
      <c r="Q27" s="41">
        <v>26.942395555781292</v>
      </c>
      <c r="R27" s="41">
        <v>27.211355125607326</v>
      </c>
      <c r="S27" s="41">
        <v>28.700826091273303</v>
      </c>
      <c r="T27" s="41">
        <v>27.886088649322495</v>
      </c>
      <c r="U27" s="41">
        <v>23.280149669167013</v>
      </c>
      <c r="V27" s="41">
        <v>22.754765226672536</v>
      </c>
      <c r="W27" s="41">
        <v>24.1025977341314</v>
      </c>
      <c r="X27" s="41">
        <v>17.071666819076707</v>
      </c>
      <c r="Y27" s="41">
        <v>17.930538573542918</v>
      </c>
      <c r="Z27" s="41">
        <v>21.390228600521091</v>
      </c>
      <c r="AA27" s="41">
        <v>24.137535879280456</v>
      </c>
      <c r="AB27" s="41">
        <v>26.494885755387795</v>
      </c>
      <c r="AC27" s="41">
        <v>29.754502922005649</v>
      </c>
      <c r="AD27" s="41">
        <v>38.538392411701153</v>
      </c>
      <c r="AE27" s="41">
        <v>43.450310896363149</v>
      </c>
      <c r="AF27" s="41">
        <v>13.028041949161576</v>
      </c>
      <c r="AG27" s="41">
        <v>13.193765774527714</v>
      </c>
    </row>
    <row r="28" spans="1:33" x14ac:dyDescent="0.25">
      <c r="A28" s="5" t="s">
        <v>1</v>
      </c>
      <c r="B28" s="11">
        <f t="shared" ref="B28:K28" si="35">SUM(B29:B31)</f>
        <v>0.53882885454828156</v>
      </c>
      <c r="C28" s="11">
        <f t="shared" si="35"/>
        <v>0.42520940151659514</v>
      </c>
      <c r="D28" s="11">
        <f t="shared" si="35"/>
        <v>0.4497911470966437</v>
      </c>
      <c r="E28" s="11">
        <f t="shared" si="35"/>
        <v>0.40381338676663669</v>
      </c>
      <c r="F28" s="11">
        <f t="shared" si="35"/>
        <v>0.60754167677970483</v>
      </c>
      <c r="G28" s="11">
        <f t="shared" si="35"/>
        <v>0.58654726798376111</v>
      </c>
      <c r="H28" s="11">
        <f t="shared" si="35"/>
        <v>0.6227782910158024</v>
      </c>
      <c r="I28" s="11">
        <f t="shared" si="35"/>
        <v>0.59163553896787824</v>
      </c>
      <c r="J28" s="11">
        <f t="shared" si="35"/>
        <v>0.64457537076266314</v>
      </c>
      <c r="K28" s="11">
        <f t="shared" si="35"/>
        <v>0.68817007121349716</v>
      </c>
      <c r="L28" s="11">
        <f>SUM(L29:L31)</f>
        <v>0.79094508157255805</v>
      </c>
      <c r="M28" s="11">
        <f t="shared" ref="M28:AF28" si="36">SUM(M29:M31)</f>
        <v>0.8387169148484781</v>
      </c>
      <c r="N28" s="11">
        <f t="shared" si="36"/>
        <v>0.95374274621971189</v>
      </c>
      <c r="O28" s="11">
        <f t="shared" si="36"/>
        <v>0.91537190076313701</v>
      </c>
      <c r="P28" s="11">
        <f t="shared" si="36"/>
        <v>0.90149516751116998</v>
      </c>
      <c r="Q28" s="11">
        <f t="shared" si="36"/>
        <v>1.1812024006322615</v>
      </c>
      <c r="R28" s="11">
        <f t="shared" si="36"/>
        <v>1.4803949649825394</v>
      </c>
      <c r="S28" s="11">
        <f t="shared" si="36"/>
        <v>1.167746126595598</v>
      </c>
      <c r="T28" s="11">
        <f t="shared" si="36"/>
        <v>0.96652014691917132</v>
      </c>
      <c r="U28" s="11">
        <f t="shared" si="36"/>
        <v>0.85384817047983441</v>
      </c>
      <c r="V28" s="11">
        <f t="shared" si="36"/>
        <v>0.91619396995098668</v>
      </c>
      <c r="W28" s="11">
        <f t="shared" si="36"/>
        <v>0.96196930592353713</v>
      </c>
      <c r="X28" s="11">
        <f t="shared" si="36"/>
        <v>0.88493254294667356</v>
      </c>
      <c r="Y28" s="11">
        <f t="shared" si="36"/>
        <v>0.90886959584809501</v>
      </c>
      <c r="Z28" s="11">
        <f t="shared" si="36"/>
        <v>0.79500233327077985</v>
      </c>
      <c r="AA28" s="11">
        <f t="shared" si="36"/>
        <v>0.90403354320239671</v>
      </c>
      <c r="AB28" s="11">
        <f t="shared" si="36"/>
        <v>0.95336057420779863</v>
      </c>
      <c r="AC28" s="11">
        <f t="shared" si="36"/>
        <v>1.0488806070598178</v>
      </c>
      <c r="AD28" s="11">
        <f t="shared" si="36"/>
        <v>1.2090880568473432</v>
      </c>
      <c r="AE28" s="11">
        <f t="shared" si="36"/>
        <v>1.1796019680150358</v>
      </c>
      <c r="AF28" s="11">
        <f t="shared" si="36"/>
        <v>1.1754687325759563</v>
      </c>
      <c r="AG28" s="11">
        <f t="shared" ref="AG28" si="37">SUM(AG29:AG31)</f>
        <v>1.5950311808166948</v>
      </c>
    </row>
    <row r="29" spans="1:33" x14ac:dyDescent="0.25">
      <c r="A29" s="34" t="s">
        <v>3</v>
      </c>
      <c r="B29" s="42">
        <v>0</v>
      </c>
      <c r="C29" s="42">
        <v>0</v>
      </c>
      <c r="D29" s="42">
        <v>0</v>
      </c>
      <c r="E29" s="42">
        <v>0</v>
      </c>
      <c r="F29" s="42">
        <v>0</v>
      </c>
      <c r="G29" s="42">
        <v>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42">
        <v>0</v>
      </c>
      <c r="T29" s="42">
        <v>0</v>
      </c>
      <c r="U29" s="42">
        <v>0</v>
      </c>
      <c r="V29" s="42">
        <v>0</v>
      </c>
      <c r="W29" s="42">
        <v>0</v>
      </c>
      <c r="X29" s="42">
        <v>0</v>
      </c>
      <c r="Y29" s="42">
        <v>0</v>
      </c>
      <c r="Z29" s="42">
        <v>0</v>
      </c>
      <c r="AA29" s="42">
        <v>0</v>
      </c>
      <c r="AB29" s="42">
        <v>0</v>
      </c>
      <c r="AC29" s="42">
        <v>0</v>
      </c>
      <c r="AD29" s="42">
        <v>0</v>
      </c>
      <c r="AE29" s="42">
        <v>0</v>
      </c>
      <c r="AF29" s="42">
        <v>0</v>
      </c>
      <c r="AG29" s="42">
        <v>0</v>
      </c>
    </row>
    <row r="30" spans="1:33" x14ac:dyDescent="0.25">
      <c r="A30" s="34" t="s">
        <v>48</v>
      </c>
      <c r="B30" s="42">
        <v>0.30329417980518281</v>
      </c>
      <c r="C30" s="42">
        <v>0.23901991653521029</v>
      </c>
      <c r="D30" s="42">
        <v>0.25241038804978788</v>
      </c>
      <c r="E30" s="42">
        <v>0.22696849217209045</v>
      </c>
      <c r="F30" s="42">
        <v>0.34212654719745789</v>
      </c>
      <c r="G30" s="42">
        <v>0.32940559925860913</v>
      </c>
      <c r="H30" s="42">
        <v>0.35016083010620441</v>
      </c>
      <c r="I30" s="42">
        <v>0.33342274071298245</v>
      </c>
      <c r="J30" s="42">
        <v>0.35618654228776436</v>
      </c>
      <c r="K30" s="42">
        <v>0.37359415525671524</v>
      </c>
      <c r="L30" s="42">
        <v>0.44523317785970545</v>
      </c>
      <c r="M30" s="42">
        <v>0.50013411106947359</v>
      </c>
      <c r="N30" s="42">
        <v>0.63403882621524976</v>
      </c>
      <c r="O30" s="42">
        <v>0.5871721759142281</v>
      </c>
      <c r="P30" s="42">
        <v>0.63604739694243639</v>
      </c>
      <c r="Q30" s="42">
        <v>0.90575707129094418</v>
      </c>
      <c r="R30" s="42">
        <v>0.73526312529410853</v>
      </c>
      <c r="S30" s="42">
        <v>0.83931204278976634</v>
      </c>
      <c r="T30" s="42">
        <v>0.61035789711745347</v>
      </c>
      <c r="U30" s="42">
        <v>0.52058761774448581</v>
      </c>
      <c r="V30" s="42">
        <v>0.54805831926605508</v>
      </c>
      <c r="W30" s="42">
        <v>0.76320684855746002</v>
      </c>
      <c r="X30" s="42">
        <v>0.72412909523809543</v>
      </c>
      <c r="Y30" s="42">
        <v>0.70540623633589183</v>
      </c>
      <c r="Z30" s="42">
        <v>0.657395408550563</v>
      </c>
      <c r="AA30" s="42">
        <v>0.74902207573324753</v>
      </c>
      <c r="AB30" s="42">
        <v>0.73703233712794136</v>
      </c>
      <c r="AC30" s="42">
        <v>0.80372875004890809</v>
      </c>
      <c r="AD30" s="42">
        <v>0.88623693977211071</v>
      </c>
      <c r="AE30" s="42">
        <v>0.78121507990314765</v>
      </c>
      <c r="AF30" s="42">
        <v>0.81863121052898646</v>
      </c>
      <c r="AG30" s="42">
        <v>1.0813233188053848</v>
      </c>
    </row>
    <row r="31" spans="1:33" x14ac:dyDescent="0.25">
      <c r="A31" s="36" t="s">
        <v>49</v>
      </c>
      <c r="B31" s="43">
        <v>0.23553467474309878</v>
      </c>
      <c r="C31" s="43">
        <v>0.18618948498138482</v>
      </c>
      <c r="D31" s="43">
        <v>0.19738075904685584</v>
      </c>
      <c r="E31" s="43">
        <v>0.17684489459454628</v>
      </c>
      <c r="F31" s="43">
        <v>0.26541512958224689</v>
      </c>
      <c r="G31" s="43">
        <v>0.25714166872515204</v>
      </c>
      <c r="H31" s="43">
        <v>0.27261746090959793</v>
      </c>
      <c r="I31" s="43">
        <v>0.25821279825489579</v>
      </c>
      <c r="J31" s="43">
        <v>0.28838882847489883</v>
      </c>
      <c r="K31" s="43">
        <v>0.31457591595678192</v>
      </c>
      <c r="L31" s="43">
        <v>0.34571190371285265</v>
      </c>
      <c r="M31" s="43">
        <v>0.33858280377900446</v>
      </c>
      <c r="N31" s="43">
        <v>0.31970392000446213</v>
      </c>
      <c r="O31" s="43">
        <v>0.32819972484890891</v>
      </c>
      <c r="P31" s="43">
        <v>0.26544777056873353</v>
      </c>
      <c r="Q31" s="43">
        <v>0.27544532934131738</v>
      </c>
      <c r="R31" s="43">
        <v>0.74513183968843089</v>
      </c>
      <c r="S31" s="43">
        <v>0.32843408380583161</v>
      </c>
      <c r="T31" s="43">
        <v>0.35616224980171785</v>
      </c>
      <c r="U31" s="43">
        <v>0.33326055273534855</v>
      </c>
      <c r="V31" s="43">
        <v>0.36813565068493154</v>
      </c>
      <c r="W31" s="43">
        <v>0.19876245736607714</v>
      </c>
      <c r="X31" s="43">
        <v>0.16080344770857816</v>
      </c>
      <c r="Y31" s="43">
        <v>0.20346335951220312</v>
      </c>
      <c r="Z31" s="43">
        <v>0.13760692472021682</v>
      </c>
      <c r="AA31" s="43">
        <v>0.15501146746914923</v>
      </c>
      <c r="AB31" s="43">
        <v>0.21632823707985724</v>
      </c>
      <c r="AC31" s="43">
        <v>0.24515185701090972</v>
      </c>
      <c r="AD31" s="43">
        <v>0.32285111707523251</v>
      </c>
      <c r="AE31" s="43">
        <v>0.39838688811188816</v>
      </c>
      <c r="AF31" s="43">
        <v>0.35683752204696989</v>
      </c>
      <c r="AG31" s="43">
        <v>0.51370786201131002</v>
      </c>
    </row>
    <row r="32" spans="1:33" x14ac:dyDescent="0.25">
      <c r="A32" s="20"/>
      <c r="B32" s="20"/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x14ac:dyDescent="0.25">
      <c r="A33" s="24" t="s">
        <v>22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x14ac:dyDescent="0.25">
      <c r="A34" s="3" t="s">
        <v>2</v>
      </c>
      <c r="B34" s="12">
        <f t="shared" ref="B34:K34" si="38">IF(B24=0,0,B24/B$24)</f>
        <v>1</v>
      </c>
      <c r="C34" s="12">
        <f t="shared" si="38"/>
        <v>1</v>
      </c>
      <c r="D34" s="12">
        <f t="shared" si="38"/>
        <v>1</v>
      </c>
      <c r="E34" s="12">
        <f t="shared" si="38"/>
        <v>1</v>
      </c>
      <c r="F34" s="12">
        <f t="shared" si="38"/>
        <v>1</v>
      </c>
      <c r="G34" s="12">
        <f t="shared" si="38"/>
        <v>1</v>
      </c>
      <c r="H34" s="12">
        <f t="shared" si="38"/>
        <v>1</v>
      </c>
      <c r="I34" s="12">
        <f t="shared" si="38"/>
        <v>1</v>
      </c>
      <c r="J34" s="12">
        <f t="shared" si="38"/>
        <v>1</v>
      </c>
      <c r="K34" s="12">
        <f t="shared" si="38"/>
        <v>1</v>
      </c>
      <c r="L34" s="12">
        <f t="shared" ref="L34:AF34" si="39">IF(L24=0,0,L24/L$24)</f>
        <v>1</v>
      </c>
      <c r="M34" s="12">
        <f t="shared" si="39"/>
        <v>1</v>
      </c>
      <c r="N34" s="12">
        <f t="shared" si="39"/>
        <v>1</v>
      </c>
      <c r="O34" s="12">
        <f t="shared" si="39"/>
        <v>1</v>
      </c>
      <c r="P34" s="12">
        <f t="shared" si="39"/>
        <v>1</v>
      </c>
      <c r="Q34" s="12">
        <f t="shared" si="39"/>
        <v>1</v>
      </c>
      <c r="R34" s="12">
        <f t="shared" si="39"/>
        <v>1</v>
      </c>
      <c r="S34" s="12">
        <f t="shared" si="39"/>
        <v>1</v>
      </c>
      <c r="T34" s="12">
        <f t="shared" si="39"/>
        <v>1</v>
      </c>
      <c r="U34" s="12">
        <f t="shared" si="39"/>
        <v>1</v>
      </c>
      <c r="V34" s="12">
        <f t="shared" si="39"/>
        <v>1</v>
      </c>
      <c r="W34" s="12">
        <f t="shared" si="39"/>
        <v>1</v>
      </c>
      <c r="X34" s="12">
        <f t="shared" si="39"/>
        <v>1</v>
      </c>
      <c r="Y34" s="12">
        <f t="shared" si="39"/>
        <v>1</v>
      </c>
      <c r="Z34" s="12">
        <f t="shared" si="39"/>
        <v>1</v>
      </c>
      <c r="AA34" s="12">
        <f t="shared" si="39"/>
        <v>1</v>
      </c>
      <c r="AB34" s="12">
        <f t="shared" si="39"/>
        <v>1</v>
      </c>
      <c r="AC34" s="12">
        <f t="shared" si="39"/>
        <v>1</v>
      </c>
      <c r="AD34" s="12">
        <f t="shared" si="39"/>
        <v>1</v>
      </c>
      <c r="AE34" s="12">
        <f t="shared" si="39"/>
        <v>1</v>
      </c>
      <c r="AF34" s="12">
        <f t="shared" si="39"/>
        <v>1</v>
      </c>
      <c r="AG34" s="12">
        <f t="shared" ref="AG34" si="40">IF(AG24=0,0,AG24/AG$24)</f>
        <v>1</v>
      </c>
    </row>
    <row r="35" spans="1:33" x14ac:dyDescent="0.25">
      <c r="A35" s="32" t="s">
        <v>3</v>
      </c>
      <c r="B35" s="38">
        <f t="shared" ref="B35:K35" si="41">IF(B25=0,0,B25/B$24)</f>
        <v>0</v>
      </c>
      <c r="C35" s="38">
        <f t="shared" si="41"/>
        <v>0</v>
      </c>
      <c r="D35" s="38">
        <f t="shared" si="41"/>
        <v>0</v>
      </c>
      <c r="E35" s="38">
        <f t="shared" si="41"/>
        <v>0</v>
      </c>
      <c r="F35" s="38">
        <f t="shared" si="41"/>
        <v>0</v>
      </c>
      <c r="G35" s="38">
        <f t="shared" si="41"/>
        <v>0</v>
      </c>
      <c r="H35" s="38">
        <f t="shared" si="41"/>
        <v>0</v>
      </c>
      <c r="I35" s="38">
        <f t="shared" si="41"/>
        <v>0</v>
      </c>
      <c r="J35" s="38">
        <f t="shared" si="41"/>
        <v>0</v>
      </c>
      <c r="K35" s="38">
        <f t="shared" si="41"/>
        <v>0</v>
      </c>
      <c r="L35" s="38">
        <f t="shared" ref="L35:AF35" si="42">IF(L25=0,0,L25/L$24)</f>
        <v>0</v>
      </c>
      <c r="M35" s="38">
        <f t="shared" si="42"/>
        <v>0</v>
      </c>
      <c r="N35" s="38">
        <f t="shared" si="42"/>
        <v>0</v>
      </c>
      <c r="O35" s="38">
        <f t="shared" si="42"/>
        <v>0</v>
      </c>
      <c r="P35" s="38">
        <f t="shared" si="42"/>
        <v>0</v>
      </c>
      <c r="Q35" s="38">
        <f t="shared" si="42"/>
        <v>0</v>
      </c>
      <c r="R35" s="38">
        <f t="shared" si="42"/>
        <v>0</v>
      </c>
      <c r="S35" s="38">
        <f t="shared" si="42"/>
        <v>0</v>
      </c>
      <c r="T35" s="38">
        <f t="shared" si="42"/>
        <v>0</v>
      </c>
      <c r="U35" s="38">
        <f t="shared" si="42"/>
        <v>0</v>
      </c>
      <c r="V35" s="38">
        <f t="shared" si="42"/>
        <v>0</v>
      </c>
      <c r="W35" s="38">
        <f t="shared" si="42"/>
        <v>0</v>
      </c>
      <c r="X35" s="38">
        <f t="shared" si="42"/>
        <v>0</v>
      </c>
      <c r="Y35" s="38">
        <f t="shared" si="42"/>
        <v>0</v>
      </c>
      <c r="Z35" s="38">
        <f t="shared" si="42"/>
        <v>0</v>
      </c>
      <c r="AA35" s="38">
        <f t="shared" si="42"/>
        <v>0</v>
      </c>
      <c r="AB35" s="38">
        <f t="shared" si="42"/>
        <v>0</v>
      </c>
      <c r="AC35" s="38">
        <f t="shared" si="42"/>
        <v>0</v>
      </c>
      <c r="AD35" s="38">
        <f t="shared" si="42"/>
        <v>0</v>
      </c>
      <c r="AE35" s="38">
        <f t="shared" si="42"/>
        <v>0</v>
      </c>
      <c r="AF35" s="38">
        <f t="shared" si="42"/>
        <v>0</v>
      </c>
      <c r="AG35" s="38">
        <f t="shared" ref="AG35" si="43">IF(AG25=0,0,AG25/AG$24)</f>
        <v>0</v>
      </c>
    </row>
    <row r="36" spans="1:33" x14ac:dyDescent="0.25">
      <c r="A36" s="32" t="s">
        <v>48</v>
      </c>
      <c r="B36" s="38">
        <f t="shared" ref="B36:K36" si="44">IF(B26=0,0,B26/B$24)</f>
        <v>0.55505838492078319</v>
      </c>
      <c r="C36" s="38">
        <f t="shared" si="44"/>
        <v>0.5550670497959137</v>
      </c>
      <c r="D36" s="38">
        <f t="shared" si="44"/>
        <v>0.55505100691306597</v>
      </c>
      <c r="E36" s="38">
        <f t="shared" si="44"/>
        <v>0.55505150279717652</v>
      </c>
      <c r="F36" s="38">
        <f t="shared" si="44"/>
        <v>0.55502842827273835</v>
      </c>
      <c r="G36" s="38">
        <f t="shared" si="44"/>
        <v>0.55501438093363886</v>
      </c>
      <c r="H36" s="38">
        <f t="shared" si="44"/>
        <v>0.55502873295885846</v>
      </c>
      <c r="I36" s="38">
        <f t="shared" si="44"/>
        <v>0.55502754740544047</v>
      </c>
      <c r="J36" s="38">
        <f t="shared" si="44"/>
        <v>0.55504783297006244</v>
      </c>
      <c r="K36" s="38">
        <f t="shared" si="44"/>
        <v>0.55506109474421028</v>
      </c>
      <c r="L36" s="38">
        <f t="shared" ref="L36:AF36" si="45">IF(L26=0,0,L26/L$24)</f>
        <v>0.555053106430903</v>
      </c>
      <c r="M36" s="38">
        <f t="shared" si="45"/>
        <v>0.55504462770458529</v>
      </c>
      <c r="N36" s="38">
        <f t="shared" si="45"/>
        <v>0.57429776830235746</v>
      </c>
      <c r="O36" s="38">
        <f t="shared" si="45"/>
        <v>0.55920992127274538</v>
      </c>
      <c r="P36" s="38">
        <f t="shared" si="45"/>
        <v>0.56216432292100238</v>
      </c>
      <c r="Q36" s="38">
        <f t="shared" si="45"/>
        <v>0.57741365595740146</v>
      </c>
      <c r="R36" s="38">
        <f t="shared" si="45"/>
        <v>0.58142076709234147</v>
      </c>
      <c r="S36" s="38">
        <f t="shared" si="45"/>
        <v>0.56886834900910266</v>
      </c>
      <c r="T36" s="38">
        <f t="shared" si="45"/>
        <v>0.55901955384161794</v>
      </c>
      <c r="U36" s="38">
        <f t="shared" si="45"/>
        <v>0.59305983307218657</v>
      </c>
      <c r="V36" s="38">
        <f t="shared" si="45"/>
        <v>0.58560019885456538</v>
      </c>
      <c r="W36" s="38">
        <f t="shared" si="45"/>
        <v>0.58016950844984649</v>
      </c>
      <c r="X36" s="38">
        <f t="shared" si="45"/>
        <v>0.6184134506080069</v>
      </c>
      <c r="Y36" s="38">
        <f t="shared" si="45"/>
        <v>0.5826356414005649</v>
      </c>
      <c r="Z36" s="38">
        <f t="shared" si="45"/>
        <v>0.53595029664605076</v>
      </c>
      <c r="AA36" s="38">
        <f t="shared" si="45"/>
        <v>0.53018714307749026</v>
      </c>
      <c r="AB36" s="38">
        <f t="shared" si="45"/>
        <v>0.53309910309611008</v>
      </c>
      <c r="AC36" s="38">
        <f t="shared" si="45"/>
        <v>0.52046823319818136</v>
      </c>
      <c r="AD36" s="38">
        <f t="shared" si="45"/>
        <v>0.48063138449531118</v>
      </c>
      <c r="AE36" s="38">
        <f t="shared" si="45"/>
        <v>0.46373388721868847</v>
      </c>
      <c r="AF36" s="38">
        <f t="shared" si="45"/>
        <v>0.48506372033838024</v>
      </c>
      <c r="AG36" s="38">
        <f t="shared" ref="AG36" si="46">IF(AG26=0,0,AG26/AG$24)</f>
        <v>0.52173693505566243</v>
      </c>
    </row>
    <row r="37" spans="1:33" x14ac:dyDescent="0.25">
      <c r="A37" s="32" t="s">
        <v>49</v>
      </c>
      <c r="B37" s="38">
        <f t="shared" ref="B37:K37" si="47">IF(B27=0,0,B27/B$24)</f>
        <v>0.44494161507921681</v>
      </c>
      <c r="C37" s="38">
        <f t="shared" si="47"/>
        <v>0.44493295020408641</v>
      </c>
      <c r="D37" s="38">
        <f t="shared" si="47"/>
        <v>0.44494899308693397</v>
      </c>
      <c r="E37" s="38">
        <f t="shared" si="47"/>
        <v>0.44494849720282353</v>
      </c>
      <c r="F37" s="38">
        <f t="shared" si="47"/>
        <v>0.44497157172726154</v>
      </c>
      <c r="G37" s="38">
        <f t="shared" si="47"/>
        <v>0.44498561906636108</v>
      </c>
      <c r="H37" s="38">
        <f t="shared" si="47"/>
        <v>0.44497126704114159</v>
      </c>
      <c r="I37" s="38">
        <f t="shared" si="47"/>
        <v>0.44497245259455964</v>
      </c>
      <c r="J37" s="38">
        <f t="shared" si="47"/>
        <v>0.44495216702993745</v>
      </c>
      <c r="K37" s="38">
        <f t="shared" si="47"/>
        <v>0.44493890525578972</v>
      </c>
      <c r="L37" s="38">
        <f t="shared" ref="L37:AF37" si="48">IF(L27=0,0,L27/L$24)</f>
        <v>0.44494689356909711</v>
      </c>
      <c r="M37" s="38">
        <f t="shared" si="48"/>
        <v>0.4449553722954146</v>
      </c>
      <c r="N37" s="38">
        <f t="shared" si="48"/>
        <v>0.4257022316976426</v>
      </c>
      <c r="O37" s="38">
        <f t="shared" si="48"/>
        <v>0.44079007872725467</v>
      </c>
      <c r="P37" s="38">
        <f t="shared" si="48"/>
        <v>0.43783567707899756</v>
      </c>
      <c r="Q37" s="38">
        <f t="shared" si="48"/>
        <v>0.42258634404259859</v>
      </c>
      <c r="R37" s="38">
        <f t="shared" si="48"/>
        <v>0.41857923290765842</v>
      </c>
      <c r="S37" s="38">
        <f t="shared" si="48"/>
        <v>0.43113165099089745</v>
      </c>
      <c r="T37" s="38">
        <f t="shared" si="48"/>
        <v>0.44098044615838211</v>
      </c>
      <c r="U37" s="38">
        <f t="shared" si="48"/>
        <v>0.40694016692781348</v>
      </c>
      <c r="V37" s="38">
        <f t="shared" si="48"/>
        <v>0.41439980114543457</v>
      </c>
      <c r="W37" s="38">
        <f t="shared" si="48"/>
        <v>0.41983049155015351</v>
      </c>
      <c r="X37" s="38">
        <f t="shared" si="48"/>
        <v>0.3815865493919931</v>
      </c>
      <c r="Y37" s="38">
        <f t="shared" si="48"/>
        <v>0.41736435859943521</v>
      </c>
      <c r="Z37" s="38">
        <f t="shared" si="48"/>
        <v>0.46404970335394913</v>
      </c>
      <c r="AA37" s="38">
        <f t="shared" si="48"/>
        <v>0.46981285692250979</v>
      </c>
      <c r="AB37" s="38">
        <f t="shared" si="48"/>
        <v>0.46690089690388986</v>
      </c>
      <c r="AC37" s="38">
        <f t="shared" si="48"/>
        <v>0.47953176680181869</v>
      </c>
      <c r="AD37" s="38">
        <f t="shared" si="48"/>
        <v>0.51936861550468882</v>
      </c>
      <c r="AE37" s="38">
        <f t="shared" si="48"/>
        <v>0.53626611278131153</v>
      </c>
      <c r="AF37" s="38">
        <f t="shared" si="48"/>
        <v>0.5149362796616197</v>
      </c>
      <c r="AG37" s="38">
        <f t="shared" ref="AG37" si="49">IF(AG27=0,0,AG27/AG$24)</f>
        <v>0.47826306494433751</v>
      </c>
    </row>
    <row r="38" spans="1:33" x14ac:dyDescent="0.25">
      <c r="A38" s="5" t="s">
        <v>1</v>
      </c>
      <c r="B38" s="13">
        <f t="shared" ref="B38:K38" si="50">IF(B28=0,0,B28/B$28)</f>
        <v>1</v>
      </c>
      <c r="C38" s="13">
        <f t="shared" si="50"/>
        <v>1</v>
      </c>
      <c r="D38" s="13">
        <f t="shared" si="50"/>
        <v>1</v>
      </c>
      <c r="E38" s="13">
        <f t="shared" si="50"/>
        <v>1</v>
      </c>
      <c r="F38" s="13">
        <f t="shared" si="50"/>
        <v>1</v>
      </c>
      <c r="G38" s="13">
        <f t="shared" si="50"/>
        <v>1</v>
      </c>
      <c r="H38" s="13">
        <f t="shared" si="50"/>
        <v>1</v>
      </c>
      <c r="I38" s="13">
        <f t="shared" si="50"/>
        <v>1</v>
      </c>
      <c r="J38" s="13">
        <f t="shared" si="50"/>
        <v>1</v>
      </c>
      <c r="K38" s="13">
        <f t="shared" si="50"/>
        <v>1</v>
      </c>
      <c r="L38" s="13">
        <f t="shared" ref="L38:AF38" si="51">IF(L28=0,0,L28/L$28)</f>
        <v>1</v>
      </c>
      <c r="M38" s="13">
        <f t="shared" si="51"/>
        <v>1</v>
      </c>
      <c r="N38" s="13">
        <f t="shared" si="51"/>
        <v>1</v>
      </c>
      <c r="O38" s="13">
        <f t="shared" si="51"/>
        <v>1</v>
      </c>
      <c r="P38" s="13">
        <f t="shared" si="51"/>
        <v>1</v>
      </c>
      <c r="Q38" s="13">
        <f t="shared" si="51"/>
        <v>1</v>
      </c>
      <c r="R38" s="13">
        <f t="shared" si="51"/>
        <v>1</v>
      </c>
      <c r="S38" s="13">
        <f t="shared" si="51"/>
        <v>1</v>
      </c>
      <c r="T38" s="13">
        <f t="shared" si="51"/>
        <v>1</v>
      </c>
      <c r="U38" s="13">
        <f t="shared" si="51"/>
        <v>1</v>
      </c>
      <c r="V38" s="13">
        <f t="shared" si="51"/>
        <v>1</v>
      </c>
      <c r="W38" s="13">
        <f t="shared" si="51"/>
        <v>1</v>
      </c>
      <c r="X38" s="13">
        <f t="shared" si="51"/>
        <v>1</v>
      </c>
      <c r="Y38" s="13">
        <f t="shared" si="51"/>
        <v>1</v>
      </c>
      <c r="Z38" s="13">
        <f t="shared" si="51"/>
        <v>1</v>
      </c>
      <c r="AA38" s="13">
        <f t="shared" si="51"/>
        <v>1</v>
      </c>
      <c r="AB38" s="13">
        <f t="shared" si="51"/>
        <v>1</v>
      </c>
      <c r="AC38" s="13">
        <f t="shared" si="51"/>
        <v>1</v>
      </c>
      <c r="AD38" s="13">
        <f t="shared" si="51"/>
        <v>1</v>
      </c>
      <c r="AE38" s="13">
        <f t="shared" si="51"/>
        <v>1</v>
      </c>
      <c r="AF38" s="13">
        <f t="shared" si="51"/>
        <v>1</v>
      </c>
      <c r="AG38" s="13">
        <f t="shared" ref="AG38" si="52">IF(AG28=0,0,AG28/AG$28)</f>
        <v>1</v>
      </c>
    </row>
    <row r="39" spans="1:33" x14ac:dyDescent="0.25">
      <c r="A39" s="34" t="s">
        <v>3</v>
      </c>
      <c r="B39" s="39">
        <f t="shared" ref="B39" si="53">IF(B29=0,0,B29/B$28)</f>
        <v>0</v>
      </c>
      <c r="C39" s="39">
        <f t="shared" ref="C39:AF39" si="54">IF(C29=0,0,C29/C$28)</f>
        <v>0</v>
      </c>
      <c r="D39" s="39">
        <f t="shared" si="54"/>
        <v>0</v>
      </c>
      <c r="E39" s="39">
        <f t="shared" si="54"/>
        <v>0</v>
      </c>
      <c r="F39" s="39">
        <f t="shared" si="54"/>
        <v>0</v>
      </c>
      <c r="G39" s="39">
        <f t="shared" si="54"/>
        <v>0</v>
      </c>
      <c r="H39" s="39">
        <f t="shared" si="54"/>
        <v>0</v>
      </c>
      <c r="I39" s="39">
        <f t="shared" si="54"/>
        <v>0</v>
      </c>
      <c r="J39" s="39">
        <f t="shared" si="54"/>
        <v>0</v>
      </c>
      <c r="K39" s="39">
        <f t="shared" si="54"/>
        <v>0</v>
      </c>
      <c r="L39" s="39">
        <f t="shared" si="54"/>
        <v>0</v>
      </c>
      <c r="M39" s="39">
        <f t="shared" si="54"/>
        <v>0</v>
      </c>
      <c r="N39" s="39">
        <f t="shared" si="54"/>
        <v>0</v>
      </c>
      <c r="O39" s="39">
        <f t="shared" si="54"/>
        <v>0</v>
      </c>
      <c r="P39" s="39">
        <f t="shared" si="54"/>
        <v>0</v>
      </c>
      <c r="Q39" s="39">
        <f t="shared" si="54"/>
        <v>0</v>
      </c>
      <c r="R39" s="39">
        <f t="shared" si="54"/>
        <v>0</v>
      </c>
      <c r="S39" s="39">
        <f t="shared" si="54"/>
        <v>0</v>
      </c>
      <c r="T39" s="39">
        <f t="shared" si="54"/>
        <v>0</v>
      </c>
      <c r="U39" s="39">
        <f t="shared" si="54"/>
        <v>0</v>
      </c>
      <c r="V39" s="39">
        <f t="shared" si="54"/>
        <v>0</v>
      </c>
      <c r="W39" s="39">
        <f t="shared" si="54"/>
        <v>0</v>
      </c>
      <c r="X39" s="39">
        <f t="shared" si="54"/>
        <v>0</v>
      </c>
      <c r="Y39" s="39">
        <f t="shared" si="54"/>
        <v>0</v>
      </c>
      <c r="Z39" s="39">
        <f t="shared" si="54"/>
        <v>0</v>
      </c>
      <c r="AA39" s="39">
        <f t="shared" si="54"/>
        <v>0</v>
      </c>
      <c r="AB39" s="39">
        <f t="shared" si="54"/>
        <v>0</v>
      </c>
      <c r="AC39" s="39">
        <f t="shared" si="54"/>
        <v>0</v>
      </c>
      <c r="AD39" s="39">
        <f t="shared" si="54"/>
        <v>0</v>
      </c>
      <c r="AE39" s="39">
        <f t="shared" si="54"/>
        <v>0</v>
      </c>
      <c r="AF39" s="39">
        <f t="shared" si="54"/>
        <v>0</v>
      </c>
      <c r="AG39" s="39">
        <f t="shared" ref="AG39" si="55">IF(AG29=0,0,AG29/AG$28)</f>
        <v>0</v>
      </c>
    </row>
    <row r="40" spans="1:33" x14ac:dyDescent="0.25">
      <c r="A40" s="34" t="s">
        <v>48</v>
      </c>
      <c r="B40" s="39">
        <f t="shared" ref="B40:AF40" si="56">IF(B30=0,0,B30/B$28)</f>
        <v>0.56287664857785791</v>
      </c>
      <c r="C40" s="39">
        <f t="shared" si="56"/>
        <v>0.56212284037628879</v>
      </c>
      <c r="D40" s="39">
        <f t="shared" si="56"/>
        <v>0.56117242342156215</v>
      </c>
      <c r="E40" s="39">
        <f t="shared" si="56"/>
        <v>0.56206282310114519</v>
      </c>
      <c r="F40" s="39">
        <f t="shared" si="56"/>
        <v>0.56313263809474146</v>
      </c>
      <c r="G40" s="39">
        <f t="shared" si="56"/>
        <v>0.56160111424767378</v>
      </c>
      <c r="H40" s="39">
        <f t="shared" si="56"/>
        <v>0.56225599889659517</v>
      </c>
      <c r="I40" s="39">
        <f t="shared" si="56"/>
        <v>0.56356104181071687</v>
      </c>
      <c r="J40" s="39">
        <f t="shared" si="56"/>
        <v>0.55259099004407131</v>
      </c>
      <c r="K40" s="39">
        <f t="shared" si="56"/>
        <v>0.54288056235565607</v>
      </c>
      <c r="L40" s="39">
        <f t="shared" si="56"/>
        <v>0.56291288514556825</v>
      </c>
      <c r="M40" s="39">
        <f t="shared" si="56"/>
        <v>0.59630860212212056</v>
      </c>
      <c r="N40" s="39">
        <f t="shared" si="56"/>
        <v>0.66479019497484859</v>
      </c>
      <c r="O40" s="39">
        <f t="shared" si="56"/>
        <v>0.64145750533166701</v>
      </c>
      <c r="P40" s="39">
        <f t="shared" si="56"/>
        <v>0.70554720631328893</v>
      </c>
      <c r="Q40" s="39">
        <f t="shared" si="56"/>
        <v>0.76680937221776735</v>
      </c>
      <c r="R40" s="39">
        <f t="shared" si="56"/>
        <v>0.49666686437479246</v>
      </c>
      <c r="S40" s="39">
        <f t="shared" si="56"/>
        <v>0.71874530231726341</v>
      </c>
      <c r="T40" s="39">
        <f t="shared" si="56"/>
        <v>0.63150043903688724</v>
      </c>
      <c r="U40" s="39">
        <f t="shared" si="56"/>
        <v>0.60969576997738695</v>
      </c>
      <c r="V40" s="39">
        <f t="shared" si="56"/>
        <v>0.59819027110097045</v>
      </c>
      <c r="W40" s="39">
        <f t="shared" si="56"/>
        <v>0.79337962641619264</v>
      </c>
      <c r="X40" s="39">
        <f t="shared" si="56"/>
        <v>0.81828733840759182</v>
      </c>
      <c r="Y40" s="39">
        <f t="shared" si="56"/>
        <v>0.7761358060147836</v>
      </c>
      <c r="Z40" s="39">
        <f t="shared" si="56"/>
        <v>0.82691003666105267</v>
      </c>
      <c r="AA40" s="39">
        <f t="shared" si="56"/>
        <v>0.82853350007340942</v>
      </c>
      <c r="AB40" s="39">
        <f t="shared" si="56"/>
        <v>0.77308875263735688</v>
      </c>
      <c r="AC40" s="39">
        <f t="shared" si="56"/>
        <v>0.76627286713012066</v>
      </c>
      <c r="AD40" s="39">
        <f t="shared" si="56"/>
        <v>0.7329796492101196</v>
      </c>
      <c r="AE40" s="39">
        <f t="shared" si="56"/>
        <v>0.66227007167318486</v>
      </c>
      <c r="AF40" s="39">
        <f t="shared" si="56"/>
        <v>0.69642959258900428</v>
      </c>
      <c r="AG40" s="39">
        <f t="shared" ref="AG40" si="57">IF(AG30=0,0,AG30/AG$28)</f>
        <v>0.67793240145419664</v>
      </c>
    </row>
    <row r="41" spans="1:33" x14ac:dyDescent="0.25">
      <c r="A41" s="36" t="s">
        <v>49</v>
      </c>
      <c r="B41" s="40">
        <f t="shared" ref="B41:AF41" si="58">IF(B31=0,0,B31/B$28)</f>
        <v>0.43712335142214209</v>
      </c>
      <c r="C41" s="40">
        <f t="shared" si="58"/>
        <v>0.43787715962371115</v>
      </c>
      <c r="D41" s="40">
        <f t="shared" si="58"/>
        <v>0.43882757657843791</v>
      </c>
      <c r="E41" s="40">
        <f t="shared" si="58"/>
        <v>0.43793717689885486</v>
      </c>
      <c r="F41" s="40">
        <f t="shared" si="58"/>
        <v>0.43686736190525849</v>
      </c>
      <c r="G41" s="40">
        <f t="shared" si="58"/>
        <v>0.43839888575232638</v>
      </c>
      <c r="H41" s="40">
        <f t="shared" si="58"/>
        <v>0.43774400110340478</v>
      </c>
      <c r="I41" s="40">
        <f t="shared" si="58"/>
        <v>0.43643895818928313</v>
      </c>
      <c r="J41" s="40">
        <f t="shared" si="58"/>
        <v>0.44740900995592875</v>
      </c>
      <c r="K41" s="40">
        <f t="shared" si="58"/>
        <v>0.45711943764434387</v>
      </c>
      <c r="L41" s="40">
        <f t="shared" si="58"/>
        <v>0.43708711485443186</v>
      </c>
      <c r="M41" s="40">
        <f t="shared" si="58"/>
        <v>0.40369139787787939</v>
      </c>
      <c r="N41" s="40">
        <f t="shared" si="58"/>
        <v>0.33520980502515146</v>
      </c>
      <c r="O41" s="40">
        <f t="shared" si="58"/>
        <v>0.35854249466833304</v>
      </c>
      <c r="P41" s="40">
        <f t="shared" si="58"/>
        <v>0.29445279368671101</v>
      </c>
      <c r="Q41" s="40">
        <f t="shared" si="58"/>
        <v>0.23319062778223271</v>
      </c>
      <c r="R41" s="40">
        <f t="shared" si="58"/>
        <v>0.50333313562520754</v>
      </c>
      <c r="S41" s="40">
        <f t="shared" si="58"/>
        <v>0.28125469768273664</v>
      </c>
      <c r="T41" s="40">
        <f t="shared" si="58"/>
        <v>0.3684995609631127</v>
      </c>
      <c r="U41" s="40">
        <f t="shared" si="58"/>
        <v>0.390304230022613</v>
      </c>
      <c r="V41" s="40">
        <f t="shared" si="58"/>
        <v>0.40180972889902949</v>
      </c>
      <c r="W41" s="40">
        <f t="shared" si="58"/>
        <v>0.20662037358380739</v>
      </c>
      <c r="X41" s="40">
        <f t="shared" si="58"/>
        <v>0.18171266159240823</v>
      </c>
      <c r="Y41" s="40">
        <f t="shared" si="58"/>
        <v>0.22386419398521634</v>
      </c>
      <c r="Z41" s="40">
        <f t="shared" si="58"/>
        <v>0.17308996333894727</v>
      </c>
      <c r="AA41" s="40">
        <f t="shared" si="58"/>
        <v>0.17146649992659063</v>
      </c>
      <c r="AB41" s="40">
        <f t="shared" si="58"/>
        <v>0.22691124736264309</v>
      </c>
      <c r="AC41" s="40">
        <f t="shared" si="58"/>
        <v>0.23372713286987934</v>
      </c>
      <c r="AD41" s="40">
        <f t="shared" si="58"/>
        <v>0.26702035078988046</v>
      </c>
      <c r="AE41" s="40">
        <f t="shared" si="58"/>
        <v>0.33772992832681514</v>
      </c>
      <c r="AF41" s="40">
        <f t="shared" si="58"/>
        <v>0.30357040741099578</v>
      </c>
      <c r="AG41" s="40">
        <f t="shared" ref="AG41" si="59">IF(AG31=0,0,AG31/AG$28)</f>
        <v>0.32206759854580341</v>
      </c>
    </row>
    <row r="42" spans="1:33" x14ac:dyDescent="0.25">
      <c r="A42" s="20"/>
      <c r="B42" s="20"/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x14ac:dyDescent="0.25">
      <c r="A43" s="24" t="s">
        <v>42</v>
      </c>
      <c r="B43" s="27">
        <f t="shared" ref="B43:K43" si="60">SUM(B44,B48)</f>
        <v>25992</v>
      </c>
      <c r="C43" s="27">
        <f t="shared" si="60"/>
        <v>20489</v>
      </c>
      <c r="D43" s="27">
        <f t="shared" si="60"/>
        <v>21649</v>
      </c>
      <c r="E43" s="27">
        <f t="shared" si="60"/>
        <v>19867</v>
      </c>
      <c r="F43" s="27">
        <f t="shared" si="60"/>
        <v>29992</v>
      </c>
      <c r="G43" s="27">
        <f t="shared" si="60"/>
        <v>28882</v>
      </c>
      <c r="H43" s="27">
        <f t="shared" si="60"/>
        <v>30706</v>
      </c>
      <c r="I43" s="27">
        <f t="shared" si="60"/>
        <v>29264</v>
      </c>
      <c r="J43" s="27">
        <f t="shared" si="60"/>
        <v>31111</v>
      </c>
      <c r="K43" s="27">
        <f t="shared" si="60"/>
        <v>33428</v>
      </c>
      <c r="L43" s="27">
        <f>SUM(L44,L48)</f>
        <v>37432</v>
      </c>
      <c r="M43" s="27">
        <f t="shared" ref="M43:AF43" si="61">SUM(M44,M48)</f>
        <v>35297</v>
      </c>
      <c r="N43" s="27">
        <f t="shared" si="61"/>
        <v>34567</v>
      </c>
      <c r="O43" s="27">
        <f t="shared" si="61"/>
        <v>39597</v>
      </c>
      <c r="P43" s="27">
        <f t="shared" si="61"/>
        <v>50129</v>
      </c>
      <c r="Q43" s="27">
        <f t="shared" si="61"/>
        <v>56261</v>
      </c>
      <c r="R43" s="27">
        <f t="shared" si="61"/>
        <v>56760</v>
      </c>
      <c r="S43" s="27">
        <f t="shared" si="61"/>
        <v>56176</v>
      </c>
      <c r="T43" s="27">
        <f t="shared" si="61"/>
        <v>53440</v>
      </c>
      <c r="U43" s="27">
        <f t="shared" si="61"/>
        <v>50430</v>
      </c>
      <c r="V43" s="27">
        <f t="shared" si="61"/>
        <v>48028</v>
      </c>
      <c r="W43" s="27">
        <f t="shared" si="61"/>
        <v>50480</v>
      </c>
      <c r="X43" s="27">
        <f t="shared" si="61"/>
        <v>39168</v>
      </c>
      <c r="Y43" s="27">
        <f t="shared" si="61"/>
        <v>37232</v>
      </c>
      <c r="Z43" s="27">
        <f t="shared" si="61"/>
        <v>38596</v>
      </c>
      <c r="AA43" s="27">
        <f t="shared" si="61"/>
        <v>41387</v>
      </c>
      <c r="AB43" s="27">
        <f t="shared" si="61"/>
        <v>44448</v>
      </c>
      <c r="AC43" s="27">
        <f t="shared" si="61"/>
        <v>47900</v>
      </c>
      <c r="AD43" s="27">
        <f t="shared" si="61"/>
        <v>54013</v>
      </c>
      <c r="AE43" s="27">
        <f t="shared" si="61"/>
        <v>57923</v>
      </c>
      <c r="AF43" s="27">
        <f t="shared" si="61"/>
        <v>19813</v>
      </c>
      <c r="AG43" s="27">
        <f t="shared" ref="AG43" si="62">SUM(AG44,AG48)</f>
        <v>21205</v>
      </c>
    </row>
    <row r="44" spans="1:33" x14ac:dyDescent="0.25">
      <c r="A44" s="3" t="s">
        <v>2</v>
      </c>
      <c r="B44" s="4">
        <f t="shared" ref="B44:K44" si="63">SUM(B45:B47)</f>
        <v>25343</v>
      </c>
      <c r="C44" s="4">
        <f t="shared" si="63"/>
        <v>19977</v>
      </c>
      <c r="D44" s="4">
        <f t="shared" si="63"/>
        <v>21108</v>
      </c>
      <c r="E44" s="4">
        <f t="shared" si="63"/>
        <v>19381</v>
      </c>
      <c r="F44" s="4">
        <f t="shared" si="63"/>
        <v>29260</v>
      </c>
      <c r="G44" s="4">
        <f t="shared" si="63"/>
        <v>28176</v>
      </c>
      <c r="H44" s="4">
        <f t="shared" si="63"/>
        <v>29956</v>
      </c>
      <c r="I44" s="4">
        <f t="shared" si="63"/>
        <v>28551</v>
      </c>
      <c r="J44" s="4">
        <f t="shared" si="63"/>
        <v>30338</v>
      </c>
      <c r="K44" s="4">
        <f t="shared" si="63"/>
        <v>32606</v>
      </c>
      <c r="L44" s="4">
        <f>SUM(L45:L47)</f>
        <v>36479</v>
      </c>
      <c r="M44" s="4">
        <f t="shared" ref="M44:AF44" si="64">SUM(M45:M47)</f>
        <v>34273</v>
      </c>
      <c r="N44" s="4">
        <f t="shared" si="64"/>
        <v>33399</v>
      </c>
      <c r="O44" s="4">
        <f t="shared" si="64"/>
        <v>38486</v>
      </c>
      <c r="P44" s="4">
        <f t="shared" si="64"/>
        <v>48992</v>
      </c>
      <c r="Q44" s="4">
        <f t="shared" si="64"/>
        <v>54800</v>
      </c>
      <c r="R44" s="4">
        <f t="shared" si="64"/>
        <v>55111</v>
      </c>
      <c r="S44" s="4">
        <f t="shared" si="64"/>
        <v>54725</v>
      </c>
      <c r="T44" s="4">
        <f t="shared" si="64"/>
        <v>52268</v>
      </c>
      <c r="U44" s="4">
        <f t="shared" si="64"/>
        <v>49369</v>
      </c>
      <c r="V44" s="4">
        <f t="shared" si="64"/>
        <v>46883</v>
      </c>
      <c r="W44" s="4">
        <f t="shared" si="64"/>
        <v>49073</v>
      </c>
      <c r="X44" s="4">
        <f t="shared" si="64"/>
        <v>37868</v>
      </c>
      <c r="Y44" s="4">
        <f t="shared" si="64"/>
        <v>35894</v>
      </c>
      <c r="Z44" s="4">
        <f t="shared" si="64"/>
        <v>37409</v>
      </c>
      <c r="AA44" s="4">
        <f t="shared" si="64"/>
        <v>40098</v>
      </c>
      <c r="AB44" s="4">
        <f t="shared" si="64"/>
        <v>43145</v>
      </c>
      <c r="AC44" s="4">
        <f t="shared" si="64"/>
        <v>46464</v>
      </c>
      <c r="AD44" s="4">
        <f t="shared" si="64"/>
        <v>52433</v>
      </c>
      <c r="AE44" s="4">
        <f t="shared" si="64"/>
        <v>56508</v>
      </c>
      <c r="AF44" s="4">
        <f t="shared" si="64"/>
        <v>18331</v>
      </c>
      <c r="AG44" s="4">
        <f t="shared" ref="AG44" si="65">SUM(AG45:AG47)</f>
        <v>19339</v>
      </c>
    </row>
    <row r="45" spans="1:33" x14ac:dyDescent="0.25">
      <c r="A45" s="32" t="s">
        <v>3</v>
      </c>
      <c r="B45" s="33">
        <v>0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</row>
    <row r="46" spans="1:33" x14ac:dyDescent="0.25">
      <c r="A46" s="32" t="s">
        <v>48</v>
      </c>
      <c r="B46" s="33">
        <v>17551</v>
      </c>
      <c r="C46" s="33">
        <v>13835</v>
      </c>
      <c r="D46" s="33">
        <v>14618</v>
      </c>
      <c r="E46" s="33">
        <v>13422</v>
      </c>
      <c r="F46" s="33">
        <v>20263</v>
      </c>
      <c r="G46" s="33">
        <v>19512</v>
      </c>
      <c r="H46" s="33">
        <v>20745</v>
      </c>
      <c r="I46" s="33">
        <v>19772</v>
      </c>
      <c r="J46" s="33">
        <v>21010</v>
      </c>
      <c r="K46" s="33">
        <v>22581</v>
      </c>
      <c r="L46" s="33">
        <v>25263</v>
      </c>
      <c r="M46" s="33">
        <v>23735</v>
      </c>
      <c r="N46" s="33">
        <v>23669</v>
      </c>
      <c r="O46" s="33">
        <v>26789</v>
      </c>
      <c r="P46" s="33">
        <v>34183</v>
      </c>
      <c r="Q46" s="33">
        <v>38473</v>
      </c>
      <c r="R46" s="33">
        <v>39317</v>
      </c>
      <c r="S46" s="33">
        <v>38811</v>
      </c>
      <c r="T46" s="33">
        <v>35884</v>
      </c>
      <c r="U46" s="33">
        <v>34419</v>
      </c>
      <c r="V46" s="33">
        <v>32223</v>
      </c>
      <c r="W46" s="33">
        <v>33681</v>
      </c>
      <c r="X46" s="33">
        <v>27357</v>
      </c>
      <c r="Y46" s="33">
        <v>24992</v>
      </c>
      <c r="Z46" s="33">
        <v>24532</v>
      </c>
      <c r="AA46" s="33">
        <v>26204</v>
      </c>
      <c r="AB46" s="33">
        <v>28619</v>
      </c>
      <c r="AC46" s="33">
        <v>30307</v>
      </c>
      <c r="AD46" s="33">
        <v>32900</v>
      </c>
      <c r="AE46" s="33">
        <v>34770</v>
      </c>
      <c r="AF46" s="33">
        <v>11614</v>
      </c>
      <c r="AG46" s="33">
        <v>12896</v>
      </c>
    </row>
    <row r="47" spans="1:33" x14ac:dyDescent="0.25">
      <c r="A47" s="32" t="s">
        <v>49</v>
      </c>
      <c r="B47" s="33">
        <v>7792</v>
      </c>
      <c r="C47" s="33">
        <v>6142</v>
      </c>
      <c r="D47" s="33">
        <v>6490</v>
      </c>
      <c r="E47" s="33">
        <v>5959</v>
      </c>
      <c r="F47" s="33">
        <v>8997</v>
      </c>
      <c r="G47" s="33">
        <v>8664</v>
      </c>
      <c r="H47" s="33">
        <v>9211</v>
      </c>
      <c r="I47" s="33">
        <v>8779</v>
      </c>
      <c r="J47" s="33">
        <v>9328</v>
      </c>
      <c r="K47" s="33">
        <v>10025</v>
      </c>
      <c r="L47" s="33">
        <v>11216</v>
      </c>
      <c r="M47" s="33">
        <v>10538</v>
      </c>
      <c r="N47" s="33">
        <v>9730</v>
      </c>
      <c r="O47" s="33">
        <v>11697</v>
      </c>
      <c r="P47" s="33">
        <v>14809</v>
      </c>
      <c r="Q47" s="33">
        <v>16327</v>
      </c>
      <c r="R47" s="33">
        <v>15794</v>
      </c>
      <c r="S47" s="33">
        <v>15914</v>
      </c>
      <c r="T47" s="33">
        <v>16384</v>
      </c>
      <c r="U47" s="33">
        <v>14950</v>
      </c>
      <c r="V47" s="33">
        <v>14660</v>
      </c>
      <c r="W47" s="33">
        <v>15392</v>
      </c>
      <c r="X47" s="33">
        <v>10511</v>
      </c>
      <c r="Y47" s="33">
        <v>10902</v>
      </c>
      <c r="Z47" s="33">
        <v>12877</v>
      </c>
      <c r="AA47" s="33">
        <v>13894</v>
      </c>
      <c r="AB47" s="33">
        <v>14526</v>
      </c>
      <c r="AC47" s="33">
        <v>16157</v>
      </c>
      <c r="AD47" s="33">
        <v>19533</v>
      </c>
      <c r="AE47" s="33">
        <v>21738</v>
      </c>
      <c r="AF47" s="33">
        <v>6717</v>
      </c>
      <c r="AG47" s="33">
        <v>6443</v>
      </c>
    </row>
    <row r="48" spans="1:33" x14ac:dyDescent="0.25">
      <c r="A48" s="5" t="s">
        <v>1</v>
      </c>
      <c r="B48" s="6">
        <f t="shared" ref="B48:K48" si="66">SUM(B49:B51)</f>
        <v>649</v>
      </c>
      <c r="C48" s="6">
        <f t="shared" si="66"/>
        <v>512</v>
      </c>
      <c r="D48" s="6">
        <f t="shared" si="66"/>
        <v>541</v>
      </c>
      <c r="E48" s="6">
        <f t="shared" si="66"/>
        <v>486</v>
      </c>
      <c r="F48" s="6">
        <f t="shared" si="66"/>
        <v>732</v>
      </c>
      <c r="G48" s="6">
        <f t="shared" si="66"/>
        <v>706</v>
      </c>
      <c r="H48" s="6">
        <f t="shared" si="66"/>
        <v>750</v>
      </c>
      <c r="I48" s="6">
        <f t="shared" si="66"/>
        <v>713</v>
      </c>
      <c r="J48" s="6">
        <f t="shared" si="66"/>
        <v>773</v>
      </c>
      <c r="K48" s="6">
        <f t="shared" si="66"/>
        <v>822</v>
      </c>
      <c r="L48" s="6">
        <f>SUM(L49:L51)</f>
        <v>953</v>
      </c>
      <c r="M48" s="6">
        <f t="shared" ref="M48:AF48" si="67">SUM(M49:M51)</f>
        <v>1024</v>
      </c>
      <c r="N48" s="6">
        <f t="shared" si="67"/>
        <v>1168</v>
      </c>
      <c r="O48" s="6">
        <f t="shared" si="67"/>
        <v>1111</v>
      </c>
      <c r="P48" s="6">
        <f t="shared" si="67"/>
        <v>1137</v>
      </c>
      <c r="Q48" s="6">
        <f t="shared" si="67"/>
        <v>1461</v>
      </c>
      <c r="R48" s="6">
        <f t="shared" si="67"/>
        <v>1649</v>
      </c>
      <c r="S48" s="6">
        <f t="shared" si="67"/>
        <v>1451</v>
      </c>
      <c r="T48" s="6">
        <f t="shared" si="67"/>
        <v>1172</v>
      </c>
      <c r="U48" s="6">
        <f t="shared" si="67"/>
        <v>1061</v>
      </c>
      <c r="V48" s="6">
        <f t="shared" si="67"/>
        <v>1145</v>
      </c>
      <c r="W48" s="6">
        <f t="shared" si="67"/>
        <v>1407</v>
      </c>
      <c r="X48" s="6">
        <f t="shared" si="67"/>
        <v>1300</v>
      </c>
      <c r="Y48" s="6">
        <f t="shared" si="67"/>
        <v>1338</v>
      </c>
      <c r="Z48" s="6">
        <f t="shared" si="67"/>
        <v>1187</v>
      </c>
      <c r="AA48" s="6">
        <f t="shared" si="67"/>
        <v>1289</v>
      </c>
      <c r="AB48" s="6">
        <f t="shared" si="67"/>
        <v>1303</v>
      </c>
      <c r="AC48" s="6">
        <f t="shared" si="67"/>
        <v>1436</v>
      </c>
      <c r="AD48" s="6">
        <f t="shared" si="67"/>
        <v>1580</v>
      </c>
      <c r="AE48" s="6">
        <f t="shared" si="67"/>
        <v>1415</v>
      </c>
      <c r="AF48" s="6">
        <f t="shared" si="67"/>
        <v>1482</v>
      </c>
      <c r="AG48" s="6">
        <f t="shared" ref="AG48" si="68">SUM(AG49:AG51)</f>
        <v>1866</v>
      </c>
    </row>
    <row r="49" spans="1:33" x14ac:dyDescent="0.25">
      <c r="A49" s="34" t="s">
        <v>3</v>
      </c>
      <c r="B49" s="35">
        <v>0</v>
      </c>
      <c r="C49" s="35">
        <v>0</v>
      </c>
      <c r="D49" s="35">
        <v>0</v>
      </c>
      <c r="E49" s="35">
        <v>0</v>
      </c>
      <c r="F49" s="35">
        <v>0</v>
      </c>
      <c r="G49" s="35">
        <v>0</v>
      </c>
      <c r="H49" s="35">
        <v>0</v>
      </c>
      <c r="I49" s="35">
        <v>0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  <c r="O49" s="35">
        <v>0</v>
      </c>
      <c r="P49" s="35">
        <v>0</v>
      </c>
      <c r="Q49" s="35">
        <v>0</v>
      </c>
      <c r="R49" s="35">
        <v>0</v>
      </c>
      <c r="S49" s="35">
        <v>0</v>
      </c>
      <c r="T49" s="35">
        <v>0</v>
      </c>
      <c r="U49" s="35">
        <v>0</v>
      </c>
      <c r="V49" s="35">
        <v>0</v>
      </c>
      <c r="W49" s="35">
        <v>0</v>
      </c>
      <c r="X49" s="35">
        <v>0</v>
      </c>
      <c r="Y49" s="35">
        <v>0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35">
        <v>0</v>
      </c>
      <c r="AF49" s="35">
        <v>0</v>
      </c>
      <c r="AG49" s="35">
        <v>0</v>
      </c>
    </row>
    <row r="50" spans="1:33" x14ac:dyDescent="0.25">
      <c r="A50" s="34" t="s">
        <v>48</v>
      </c>
      <c r="B50" s="35">
        <v>453</v>
      </c>
      <c r="C50" s="35">
        <v>357</v>
      </c>
      <c r="D50" s="35">
        <v>377</v>
      </c>
      <c r="E50" s="35">
        <v>339</v>
      </c>
      <c r="F50" s="35">
        <v>511</v>
      </c>
      <c r="G50" s="35">
        <v>492</v>
      </c>
      <c r="H50" s="35">
        <v>523</v>
      </c>
      <c r="I50" s="35">
        <v>498</v>
      </c>
      <c r="J50" s="35">
        <v>532</v>
      </c>
      <c r="K50" s="35">
        <v>558</v>
      </c>
      <c r="L50" s="35">
        <v>665</v>
      </c>
      <c r="M50" s="35">
        <v>747</v>
      </c>
      <c r="N50" s="35">
        <v>947</v>
      </c>
      <c r="O50" s="35">
        <v>877</v>
      </c>
      <c r="P50" s="35">
        <v>950</v>
      </c>
      <c r="Q50" s="35">
        <v>1264</v>
      </c>
      <c r="R50" s="35">
        <v>1054</v>
      </c>
      <c r="S50" s="35">
        <v>1219</v>
      </c>
      <c r="T50" s="35">
        <v>905</v>
      </c>
      <c r="U50" s="35">
        <v>799</v>
      </c>
      <c r="V50" s="35">
        <v>856</v>
      </c>
      <c r="W50" s="35">
        <v>1222</v>
      </c>
      <c r="X50" s="35">
        <v>1131</v>
      </c>
      <c r="Y50" s="35">
        <v>1119</v>
      </c>
      <c r="Z50" s="35">
        <v>1034</v>
      </c>
      <c r="AA50" s="35">
        <v>1121</v>
      </c>
      <c r="AB50" s="35">
        <v>1075</v>
      </c>
      <c r="AC50" s="35">
        <v>1158</v>
      </c>
      <c r="AD50" s="35">
        <v>1244</v>
      </c>
      <c r="AE50" s="35">
        <v>1076</v>
      </c>
      <c r="AF50" s="35">
        <v>1166</v>
      </c>
      <c r="AG50" s="35">
        <v>1420</v>
      </c>
    </row>
    <row r="51" spans="1:33" x14ac:dyDescent="0.25">
      <c r="A51" s="36" t="s">
        <v>49</v>
      </c>
      <c r="B51" s="37">
        <v>196</v>
      </c>
      <c r="C51" s="37">
        <v>155</v>
      </c>
      <c r="D51" s="37">
        <v>164</v>
      </c>
      <c r="E51" s="37">
        <v>147</v>
      </c>
      <c r="F51" s="37">
        <v>221</v>
      </c>
      <c r="G51" s="37">
        <v>214</v>
      </c>
      <c r="H51" s="37">
        <v>227</v>
      </c>
      <c r="I51" s="37">
        <v>215</v>
      </c>
      <c r="J51" s="37">
        <v>241</v>
      </c>
      <c r="K51" s="37">
        <v>264</v>
      </c>
      <c r="L51" s="37">
        <v>288</v>
      </c>
      <c r="M51" s="37">
        <v>277</v>
      </c>
      <c r="N51" s="37">
        <v>221</v>
      </c>
      <c r="O51" s="37">
        <v>234</v>
      </c>
      <c r="P51" s="37">
        <v>187</v>
      </c>
      <c r="Q51" s="37">
        <v>197</v>
      </c>
      <c r="R51" s="37">
        <v>595</v>
      </c>
      <c r="S51" s="37">
        <v>232</v>
      </c>
      <c r="T51" s="37">
        <v>267</v>
      </c>
      <c r="U51" s="37">
        <v>262</v>
      </c>
      <c r="V51" s="37">
        <v>289</v>
      </c>
      <c r="W51" s="37">
        <v>185</v>
      </c>
      <c r="X51" s="37">
        <v>169</v>
      </c>
      <c r="Y51" s="37">
        <v>219</v>
      </c>
      <c r="Z51" s="37">
        <v>153</v>
      </c>
      <c r="AA51" s="37">
        <v>168</v>
      </c>
      <c r="AB51" s="37">
        <v>228</v>
      </c>
      <c r="AC51" s="37">
        <v>278</v>
      </c>
      <c r="AD51" s="37">
        <v>336</v>
      </c>
      <c r="AE51" s="37">
        <v>339</v>
      </c>
      <c r="AF51" s="37">
        <v>316</v>
      </c>
      <c r="AG51" s="37">
        <v>446</v>
      </c>
    </row>
    <row r="52" spans="1:33" x14ac:dyDescent="0.25">
      <c r="A52" s="20"/>
      <c r="B52" s="20"/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x14ac:dyDescent="0.25">
      <c r="A53" s="24" t="s">
        <v>23</v>
      </c>
      <c r="B53" s="26">
        <f>IF(AND(B23=0,B43=0),0,IF(OR(B23=0,B43=0),1/0,1000000*B23/B43))</f>
        <v>1127.5446544113968</v>
      </c>
      <c r="C53" s="26">
        <f t="shared" ref="C53:AF53" si="69">IF(AND(C23=0,C43=0),0,IF(OR(C23=0,C43=0),1/0,1000000*C23/C43))</f>
        <v>1127.5402691856348</v>
      </c>
      <c r="D53" s="26">
        <f t="shared" si="69"/>
        <v>1127.5746218650738</v>
      </c>
      <c r="E53" s="26">
        <f t="shared" si="69"/>
        <v>1127.7215504707217</v>
      </c>
      <c r="F53" s="26">
        <f t="shared" si="69"/>
        <v>1127.7326485216063</v>
      </c>
      <c r="G53" s="26">
        <f t="shared" si="69"/>
        <v>1127.751615286282</v>
      </c>
      <c r="H53" s="26">
        <f t="shared" si="69"/>
        <v>1127.736508422357</v>
      </c>
      <c r="I53" s="26">
        <f t="shared" si="69"/>
        <v>1127.7422181509219</v>
      </c>
      <c r="J53" s="26">
        <f t="shared" si="69"/>
        <v>1127.6809150366846</v>
      </c>
      <c r="K53" s="26">
        <f t="shared" si="69"/>
        <v>1127.8302086758579</v>
      </c>
      <c r="L53" s="26">
        <f t="shared" si="69"/>
        <v>1127.3935507781468</v>
      </c>
      <c r="M53" s="26">
        <f t="shared" si="69"/>
        <v>1125.9980222999968</v>
      </c>
      <c r="N53" s="26">
        <f t="shared" si="69"/>
        <v>1112.3476564822813</v>
      </c>
      <c r="O53" s="26">
        <f t="shared" si="69"/>
        <v>1123.8211643918739</v>
      </c>
      <c r="P53" s="26">
        <f t="shared" si="69"/>
        <v>1121.5767476456144</v>
      </c>
      <c r="Q53" s="26">
        <f t="shared" si="69"/>
        <v>1154.2126251700038</v>
      </c>
      <c r="R53" s="26">
        <f t="shared" si="69"/>
        <v>1171.4102590520276</v>
      </c>
      <c r="S53" s="26">
        <f t="shared" si="69"/>
        <v>1205.8291006540089</v>
      </c>
      <c r="T53" s="26">
        <f t="shared" si="69"/>
        <v>1201.4050365209382</v>
      </c>
      <c r="U53" s="26">
        <f t="shared" si="69"/>
        <v>1151.3314143419882</v>
      </c>
      <c r="V53" s="26">
        <f t="shared" si="69"/>
        <v>1162.3712848127359</v>
      </c>
      <c r="W53" s="26">
        <f t="shared" si="69"/>
        <v>1156.3446331831467</v>
      </c>
      <c r="X53" s="26">
        <f t="shared" si="69"/>
        <v>1164.817755936419</v>
      </c>
      <c r="Y53" s="26">
        <f t="shared" si="69"/>
        <v>1178.2935397942831</v>
      </c>
      <c r="Z53" s="26">
        <f t="shared" si="69"/>
        <v>1214.8848405721144</v>
      </c>
      <c r="AA53" s="26">
        <f t="shared" si="69"/>
        <v>1263.2215419085157</v>
      </c>
      <c r="AB53" s="26">
        <f t="shared" si="69"/>
        <v>1298.1379041818006</v>
      </c>
      <c r="AC53" s="26">
        <f t="shared" si="69"/>
        <v>1317.2851013646566</v>
      </c>
      <c r="AD53" s="26">
        <f t="shared" si="69"/>
        <v>1396.1727319078732</v>
      </c>
      <c r="AE53" s="26">
        <f t="shared" si="69"/>
        <v>1419.1838858544838</v>
      </c>
      <c r="AF53" s="26">
        <f t="shared" si="69"/>
        <v>1336.2826397755844</v>
      </c>
      <c r="AG53" s="26">
        <f t="shared" ref="AG53" si="70">IF(AND(AG23=0,AG43=0),0,IF(OR(AG23=0,AG43=0),1/0,1000000*AG23/AG43))</f>
        <v>1376.1787007397288</v>
      </c>
    </row>
    <row r="54" spans="1:33" x14ac:dyDescent="0.25">
      <c r="A54" s="3" t="s">
        <v>2</v>
      </c>
      <c r="B54" s="10">
        <f t="shared" ref="B54:AF54" si="71">IF(AND(B24=0,B44=0),0,IF(OR(B24=0,B44=0),1/0,1000000*B24/B44))</f>
        <v>1135.1581029441165</v>
      </c>
      <c r="C54" s="10">
        <f t="shared" si="71"/>
        <v>1135.1535853145053</v>
      </c>
      <c r="D54" s="10">
        <f t="shared" si="71"/>
        <v>1135.1654274047914</v>
      </c>
      <c r="E54" s="10">
        <f t="shared" si="71"/>
        <v>1135.1648860448477</v>
      </c>
      <c r="F54" s="10">
        <f t="shared" si="71"/>
        <v>1135.181678663032</v>
      </c>
      <c r="G54" s="10">
        <f t="shared" si="71"/>
        <v>1135.1921807465444</v>
      </c>
      <c r="H54" s="10">
        <f t="shared" si="71"/>
        <v>1135.1815641808348</v>
      </c>
      <c r="I54" s="10">
        <f t="shared" si="71"/>
        <v>1135.1831015726489</v>
      </c>
      <c r="J54" s="10">
        <f t="shared" si="71"/>
        <v>1135.1673009738163</v>
      </c>
      <c r="K54" s="10">
        <f t="shared" si="71"/>
        <v>1135.1572760965184</v>
      </c>
      <c r="L54" s="10">
        <f t="shared" si="71"/>
        <v>1135.1640755271535</v>
      </c>
      <c r="M54" s="10">
        <f t="shared" si="71"/>
        <v>1135.1686539921955</v>
      </c>
      <c r="N54" s="10">
        <f t="shared" si="71"/>
        <v>1122.6916582952576</v>
      </c>
      <c r="O54" s="10">
        <f t="shared" si="71"/>
        <v>1132.478686942314</v>
      </c>
      <c r="P54" s="10">
        <f t="shared" si="71"/>
        <v>1129.2052909702775</v>
      </c>
      <c r="Q54" s="10">
        <f t="shared" si="71"/>
        <v>1163.4298194171045</v>
      </c>
      <c r="R54" s="10">
        <f t="shared" si="71"/>
        <v>1179.5984710640446</v>
      </c>
      <c r="S54" s="10">
        <f t="shared" si="71"/>
        <v>1216.4624839057838</v>
      </c>
      <c r="T54" s="10">
        <f t="shared" si="71"/>
        <v>1209.8523954381221</v>
      </c>
      <c r="U54" s="10">
        <f t="shared" si="71"/>
        <v>1158.7797009213602</v>
      </c>
      <c r="V54" s="10">
        <f t="shared" si="71"/>
        <v>1171.2171596748308</v>
      </c>
      <c r="W54" s="10">
        <f t="shared" si="71"/>
        <v>1169.8960279005096</v>
      </c>
      <c r="X54" s="10">
        <f t="shared" si="71"/>
        <v>1181.4368152944701</v>
      </c>
      <c r="Y54" s="10">
        <f t="shared" si="71"/>
        <v>1196.8951768477364</v>
      </c>
      <c r="Z54" s="10">
        <f t="shared" si="71"/>
        <v>1232.1819073872744</v>
      </c>
      <c r="AA54" s="10">
        <f t="shared" si="71"/>
        <v>1281.2837650697129</v>
      </c>
      <c r="AB54" s="10">
        <f t="shared" si="71"/>
        <v>1315.2456365943883</v>
      </c>
      <c r="AC54" s="10">
        <f t="shared" si="71"/>
        <v>1335.4226013323698</v>
      </c>
      <c r="AD54" s="10">
        <f t="shared" si="71"/>
        <v>1415.184897139065</v>
      </c>
      <c r="AE54" s="10">
        <f t="shared" si="71"/>
        <v>1433.8462917168231</v>
      </c>
      <c r="AF54" s="10">
        <f t="shared" si="71"/>
        <v>1380.1919813047678</v>
      </c>
      <c r="AG54" s="10">
        <f t="shared" ref="AG54" si="72">IF(AND(AG24=0,AG44=0),0,IF(OR(AG24=0,AG44=0),1/0,1000000*AG24/AG44))</f>
        <v>1426.4873141511587</v>
      </c>
    </row>
    <row r="55" spans="1:33" x14ac:dyDescent="0.25">
      <c r="A55" s="32" t="s">
        <v>3</v>
      </c>
      <c r="B55" s="41">
        <f t="shared" ref="B55:AF55" si="73">IF(AND(B25=0,B45=0),0,IF(OR(B25=0,B45=0),1/0,1000000*B25/B45))</f>
        <v>0</v>
      </c>
      <c r="C55" s="41">
        <f t="shared" si="73"/>
        <v>0</v>
      </c>
      <c r="D55" s="41">
        <f t="shared" si="73"/>
        <v>0</v>
      </c>
      <c r="E55" s="41">
        <f t="shared" si="73"/>
        <v>0</v>
      </c>
      <c r="F55" s="41">
        <f t="shared" si="73"/>
        <v>0</v>
      </c>
      <c r="G55" s="41">
        <f t="shared" si="73"/>
        <v>0</v>
      </c>
      <c r="H55" s="41">
        <f t="shared" si="73"/>
        <v>0</v>
      </c>
      <c r="I55" s="41">
        <f t="shared" si="73"/>
        <v>0</v>
      </c>
      <c r="J55" s="41">
        <f t="shared" si="73"/>
        <v>0</v>
      </c>
      <c r="K55" s="41">
        <f t="shared" si="73"/>
        <v>0</v>
      </c>
      <c r="L55" s="41">
        <f t="shared" si="73"/>
        <v>0</v>
      </c>
      <c r="M55" s="41">
        <f t="shared" si="73"/>
        <v>0</v>
      </c>
      <c r="N55" s="41">
        <f t="shared" si="73"/>
        <v>0</v>
      </c>
      <c r="O55" s="41">
        <f t="shared" si="73"/>
        <v>0</v>
      </c>
      <c r="P55" s="41">
        <f t="shared" si="73"/>
        <v>0</v>
      </c>
      <c r="Q55" s="41">
        <f t="shared" si="73"/>
        <v>0</v>
      </c>
      <c r="R55" s="41">
        <f t="shared" si="73"/>
        <v>0</v>
      </c>
      <c r="S55" s="41">
        <f t="shared" si="73"/>
        <v>0</v>
      </c>
      <c r="T55" s="41">
        <f t="shared" si="73"/>
        <v>0</v>
      </c>
      <c r="U55" s="41">
        <f t="shared" si="73"/>
        <v>0</v>
      </c>
      <c r="V55" s="41">
        <f t="shared" si="73"/>
        <v>0</v>
      </c>
      <c r="W55" s="41">
        <f t="shared" si="73"/>
        <v>0</v>
      </c>
      <c r="X55" s="41">
        <f t="shared" si="73"/>
        <v>0</v>
      </c>
      <c r="Y55" s="41">
        <f t="shared" si="73"/>
        <v>0</v>
      </c>
      <c r="Z55" s="41">
        <f t="shared" si="73"/>
        <v>0</v>
      </c>
      <c r="AA55" s="41">
        <f t="shared" si="73"/>
        <v>0</v>
      </c>
      <c r="AB55" s="41">
        <f t="shared" si="73"/>
        <v>0</v>
      </c>
      <c r="AC55" s="41">
        <f t="shared" si="73"/>
        <v>0</v>
      </c>
      <c r="AD55" s="41">
        <f t="shared" si="73"/>
        <v>0</v>
      </c>
      <c r="AE55" s="41">
        <f t="shared" si="73"/>
        <v>0</v>
      </c>
      <c r="AF55" s="41">
        <f t="shared" si="73"/>
        <v>0</v>
      </c>
      <c r="AG55" s="41">
        <f t="shared" ref="AG55" si="74">IF(AND(AG25=0,AG45=0),0,IF(OR(AG25=0,AG45=0),1/0,1000000*AG25/AG45))</f>
        <v>0</v>
      </c>
    </row>
    <row r="56" spans="1:33" x14ac:dyDescent="0.25">
      <c r="A56" s="32" t="s">
        <v>48</v>
      </c>
      <c r="B56" s="41">
        <f t="shared" ref="B56:AF56" si="75">IF(AND(B26=0,B46=0),0,IF(OR(B26=0,B46=0),1/0,1000000*B26/B46))</f>
        <v>909.81099004172142</v>
      </c>
      <c r="C56" s="41">
        <f t="shared" si="75"/>
        <v>909.81099004172131</v>
      </c>
      <c r="D56" s="41">
        <f t="shared" si="75"/>
        <v>909.81099004172154</v>
      </c>
      <c r="E56" s="41">
        <f t="shared" si="75"/>
        <v>909.81099004172154</v>
      </c>
      <c r="F56" s="41">
        <f t="shared" si="75"/>
        <v>909.81099004172142</v>
      </c>
      <c r="G56" s="41">
        <f t="shared" si="75"/>
        <v>909.81099004172131</v>
      </c>
      <c r="H56" s="41">
        <f t="shared" si="75"/>
        <v>909.81099004172131</v>
      </c>
      <c r="I56" s="41">
        <f t="shared" si="75"/>
        <v>909.81099004172142</v>
      </c>
      <c r="J56" s="41">
        <f t="shared" si="75"/>
        <v>909.81099004172154</v>
      </c>
      <c r="K56" s="41">
        <f t="shared" si="75"/>
        <v>909.81099004172142</v>
      </c>
      <c r="L56" s="41">
        <f t="shared" si="75"/>
        <v>909.81099004172154</v>
      </c>
      <c r="M56" s="41">
        <f t="shared" si="75"/>
        <v>909.81099004172142</v>
      </c>
      <c r="N56" s="41">
        <f t="shared" si="75"/>
        <v>909.81099004172142</v>
      </c>
      <c r="O56" s="41">
        <f t="shared" si="75"/>
        <v>909.81099004172142</v>
      </c>
      <c r="P56" s="41">
        <f t="shared" si="75"/>
        <v>909.81099004172142</v>
      </c>
      <c r="Q56" s="41">
        <f t="shared" si="75"/>
        <v>956.86737577719532</v>
      </c>
      <c r="R56" s="41">
        <f t="shared" si="75"/>
        <v>961.35249925485721</v>
      </c>
      <c r="S56" s="41">
        <f t="shared" si="75"/>
        <v>975.75644380383699</v>
      </c>
      <c r="T56" s="41">
        <f t="shared" si="75"/>
        <v>985.13199073228384</v>
      </c>
      <c r="U56" s="41">
        <f t="shared" si="75"/>
        <v>985.72432045148366</v>
      </c>
      <c r="V56" s="41">
        <f t="shared" si="75"/>
        <v>997.90239488447867</v>
      </c>
      <c r="W56" s="41">
        <f t="shared" si="75"/>
        <v>988.916898044307</v>
      </c>
      <c r="X56" s="41">
        <f t="shared" si="75"/>
        <v>1011.3310122635627</v>
      </c>
      <c r="Y56" s="41">
        <f t="shared" si="75"/>
        <v>1001.5531731846087</v>
      </c>
      <c r="Z56" s="41">
        <f t="shared" si="75"/>
        <v>1007.0301798846182</v>
      </c>
      <c r="AA56" s="41">
        <f t="shared" si="75"/>
        <v>1039.512308521023</v>
      </c>
      <c r="AB56" s="41">
        <f t="shared" si="75"/>
        <v>1057.0385839993392</v>
      </c>
      <c r="AC56" s="41">
        <f t="shared" si="75"/>
        <v>1065.5813121160652</v>
      </c>
      <c r="AD56" s="41">
        <f t="shared" si="75"/>
        <v>1084.0120759875822</v>
      </c>
      <c r="AE56" s="41">
        <f t="shared" si="75"/>
        <v>1080.6291445490676</v>
      </c>
      <c r="AF56" s="41">
        <f t="shared" si="75"/>
        <v>1056.6779111534461</v>
      </c>
      <c r="AG56" s="41">
        <f t="shared" ref="AG56" si="76">IF(AND(AG26=0,AG46=0),0,IF(OR(AG26=0,AG46=0),1/0,1000000*AG26/AG46))</f>
        <v>1116.0881198698464</v>
      </c>
    </row>
    <row r="57" spans="1:33" x14ac:dyDescent="0.25">
      <c r="A57" s="32" t="s">
        <v>49</v>
      </c>
      <c r="B57" s="41">
        <f t="shared" ref="B57:AF57" si="77">IF(AND(B27=0,B47=0),0,IF(OR(B27=0,B47=0),1/0,1000000*B27/B47))</f>
        <v>1642.7385930044265</v>
      </c>
      <c r="C57" s="41">
        <f t="shared" si="77"/>
        <v>1642.743101042113</v>
      </c>
      <c r="D57" s="41">
        <f t="shared" si="77"/>
        <v>1642.75112314799</v>
      </c>
      <c r="E57" s="41">
        <f t="shared" si="77"/>
        <v>1642.7500500243677</v>
      </c>
      <c r="F57" s="41">
        <f t="shared" si="77"/>
        <v>1642.7604564260212</v>
      </c>
      <c r="G57" s="41">
        <f t="shared" si="77"/>
        <v>1642.7681033033896</v>
      </c>
      <c r="H57" s="41">
        <f t="shared" si="77"/>
        <v>1642.7608238177809</v>
      </c>
      <c r="I57" s="41">
        <f t="shared" si="77"/>
        <v>1642.7645333062746</v>
      </c>
      <c r="J57" s="41">
        <f t="shared" si="77"/>
        <v>1642.750501304359</v>
      </c>
      <c r="K57" s="41">
        <f t="shared" si="77"/>
        <v>1642.7427609247848</v>
      </c>
      <c r="L57" s="41">
        <f t="shared" si="77"/>
        <v>1642.7510047905694</v>
      </c>
      <c r="M57" s="41">
        <f t="shared" si="77"/>
        <v>1642.7473362719923</v>
      </c>
      <c r="N57" s="41">
        <f t="shared" si="77"/>
        <v>1640.5408398875445</v>
      </c>
      <c r="O57" s="41">
        <f t="shared" si="77"/>
        <v>1642.4423470491772</v>
      </c>
      <c r="P57" s="41">
        <f t="shared" si="77"/>
        <v>1635.6240490660862</v>
      </c>
      <c r="Q57" s="41">
        <f t="shared" si="77"/>
        <v>1650.1742852809025</v>
      </c>
      <c r="R57" s="41">
        <f t="shared" si="77"/>
        <v>1722.8919289355026</v>
      </c>
      <c r="S57" s="41">
        <f t="shared" si="77"/>
        <v>1803.4954185794461</v>
      </c>
      <c r="T57" s="41">
        <f t="shared" si="77"/>
        <v>1702.0317779127499</v>
      </c>
      <c r="U57" s="41">
        <f t="shared" si="77"/>
        <v>1557.2006467670242</v>
      </c>
      <c r="V57" s="41">
        <f t="shared" si="77"/>
        <v>1552.1667958166804</v>
      </c>
      <c r="W57" s="41">
        <f t="shared" si="77"/>
        <v>1565.9172124565619</v>
      </c>
      <c r="X57" s="41">
        <f t="shared" si="77"/>
        <v>1624.1715173700604</v>
      </c>
      <c r="Y57" s="41">
        <f t="shared" si="77"/>
        <v>1644.7017587179341</v>
      </c>
      <c r="Z57" s="41">
        <f t="shared" si="77"/>
        <v>1661.1189407875352</v>
      </c>
      <c r="AA57" s="41">
        <f t="shared" si="77"/>
        <v>1737.2632704246764</v>
      </c>
      <c r="AB57" s="41">
        <f t="shared" si="77"/>
        <v>1823.9629461233508</v>
      </c>
      <c r="AC57" s="41">
        <f t="shared" si="77"/>
        <v>1841.5858712635793</v>
      </c>
      <c r="AD57" s="41">
        <f t="shared" si="77"/>
        <v>1972.9889116726131</v>
      </c>
      <c r="AE57" s="41">
        <f t="shared" si="77"/>
        <v>1998.8182397811734</v>
      </c>
      <c r="AF57" s="41">
        <f t="shared" si="77"/>
        <v>1939.5625947836202</v>
      </c>
      <c r="AG57" s="41">
        <f t="shared" ref="AG57" si="78">IF(AND(AG27=0,AG47=0),0,IF(OR(AG27=0,AG47=0),1/0,1000000*AG27/AG47))</f>
        <v>2047.7674646170594</v>
      </c>
    </row>
    <row r="58" spans="1:33" x14ac:dyDescent="0.25">
      <c r="A58" s="5" t="s">
        <v>1</v>
      </c>
      <c r="B58" s="11">
        <f t="shared" ref="B58:AF58" si="79">IF(AND(B28=0,B48=0),0,IF(OR(B28=0,B48=0),1/0,1000000*B28/B48))</f>
        <v>830.24476817917025</v>
      </c>
      <c r="C58" s="11">
        <f t="shared" si="79"/>
        <v>830.48711233709992</v>
      </c>
      <c r="D58" s="11">
        <f t="shared" si="79"/>
        <v>831.40692624148551</v>
      </c>
      <c r="E58" s="11">
        <f t="shared" si="79"/>
        <v>830.89174231818254</v>
      </c>
      <c r="F58" s="11">
        <f t="shared" si="79"/>
        <v>829.97496827828536</v>
      </c>
      <c r="G58" s="11">
        <f t="shared" si="79"/>
        <v>830.80349572770706</v>
      </c>
      <c r="H58" s="11">
        <f t="shared" si="79"/>
        <v>830.37105468773655</v>
      </c>
      <c r="I58" s="11">
        <f t="shared" si="79"/>
        <v>829.78336461132983</v>
      </c>
      <c r="J58" s="11">
        <f t="shared" si="79"/>
        <v>833.86205790771419</v>
      </c>
      <c r="K58" s="11">
        <f t="shared" si="79"/>
        <v>837.18986765632258</v>
      </c>
      <c r="L58" s="11">
        <f t="shared" si="79"/>
        <v>829.95286628809868</v>
      </c>
      <c r="M58" s="11">
        <f t="shared" si="79"/>
        <v>819.05948715671684</v>
      </c>
      <c r="N58" s="11">
        <f t="shared" si="79"/>
        <v>816.56057039358893</v>
      </c>
      <c r="O58" s="11">
        <f t="shared" si="79"/>
        <v>823.91710239706299</v>
      </c>
      <c r="P58" s="11">
        <f t="shared" si="79"/>
        <v>792.8717392358576</v>
      </c>
      <c r="Q58" s="11">
        <f t="shared" si="79"/>
        <v>808.48898058334123</v>
      </c>
      <c r="R58" s="11">
        <f t="shared" si="79"/>
        <v>897.75316251215247</v>
      </c>
      <c r="S58" s="11">
        <f t="shared" si="79"/>
        <v>804.78713066547073</v>
      </c>
      <c r="T58" s="11">
        <f t="shared" si="79"/>
        <v>824.67589327574342</v>
      </c>
      <c r="U58" s="11">
        <f t="shared" si="79"/>
        <v>804.75793636176661</v>
      </c>
      <c r="V58" s="11">
        <f t="shared" si="79"/>
        <v>800.1694060707307</v>
      </c>
      <c r="W58" s="11">
        <f t="shared" si="79"/>
        <v>683.70242069903134</v>
      </c>
      <c r="X58" s="11">
        <f t="shared" si="79"/>
        <v>680.7173407282105</v>
      </c>
      <c r="Y58" s="11">
        <f t="shared" si="79"/>
        <v>679.27473531247756</v>
      </c>
      <c r="Z58" s="11">
        <f t="shared" si="79"/>
        <v>669.75765229214812</v>
      </c>
      <c r="AA58" s="11">
        <f t="shared" si="79"/>
        <v>701.34487447819765</v>
      </c>
      <c r="AB58" s="11">
        <f t="shared" si="79"/>
        <v>731.66582824850241</v>
      </c>
      <c r="AC58" s="11">
        <f t="shared" si="79"/>
        <v>730.41825004165582</v>
      </c>
      <c r="AD58" s="11">
        <f t="shared" si="79"/>
        <v>765.24560559958434</v>
      </c>
      <c r="AE58" s="11">
        <f t="shared" si="79"/>
        <v>833.64096679507838</v>
      </c>
      <c r="AF58" s="11">
        <f t="shared" si="79"/>
        <v>793.16378716326335</v>
      </c>
      <c r="AG58" s="11">
        <f t="shared" ref="AG58" si="80">IF(AND(AG28=0,AG48=0),0,IF(OR(AG28=0,AG48=0),1/0,1000000*AG28/AG48))</f>
        <v>854.78627053413447</v>
      </c>
    </row>
    <row r="59" spans="1:33" x14ac:dyDescent="0.25">
      <c r="A59" s="34" t="s">
        <v>3</v>
      </c>
      <c r="B59" s="42">
        <f t="shared" ref="B59:AF59" si="81">IF(AND(B29=0,B49=0),0,IF(OR(B29=0,B49=0),1/0,1000000*B29/B49))</f>
        <v>0</v>
      </c>
      <c r="C59" s="42">
        <f t="shared" si="81"/>
        <v>0</v>
      </c>
      <c r="D59" s="42">
        <f t="shared" si="81"/>
        <v>0</v>
      </c>
      <c r="E59" s="42">
        <f t="shared" si="81"/>
        <v>0</v>
      </c>
      <c r="F59" s="42">
        <f t="shared" si="81"/>
        <v>0</v>
      </c>
      <c r="G59" s="42">
        <f t="shared" si="81"/>
        <v>0</v>
      </c>
      <c r="H59" s="42">
        <f t="shared" si="81"/>
        <v>0</v>
      </c>
      <c r="I59" s="42">
        <f t="shared" si="81"/>
        <v>0</v>
      </c>
      <c r="J59" s="42">
        <f t="shared" si="81"/>
        <v>0</v>
      </c>
      <c r="K59" s="42">
        <f t="shared" si="81"/>
        <v>0</v>
      </c>
      <c r="L59" s="42">
        <f t="shared" si="81"/>
        <v>0</v>
      </c>
      <c r="M59" s="42">
        <f t="shared" si="81"/>
        <v>0</v>
      </c>
      <c r="N59" s="42">
        <f t="shared" si="81"/>
        <v>0</v>
      </c>
      <c r="O59" s="42">
        <f t="shared" si="81"/>
        <v>0</v>
      </c>
      <c r="P59" s="42">
        <f t="shared" si="81"/>
        <v>0</v>
      </c>
      <c r="Q59" s="42">
        <f t="shared" si="81"/>
        <v>0</v>
      </c>
      <c r="R59" s="42">
        <f t="shared" si="81"/>
        <v>0</v>
      </c>
      <c r="S59" s="42">
        <f t="shared" si="81"/>
        <v>0</v>
      </c>
      <c r="T59" s="42">
        <f t="shared" si="81"/>
        <v>0</v>
      </c>
      <c r="U59" s="42">
        <f t="shared" si="81"/>
        <v>0</v>
      </c>
      <c r="V59" s="42">
        <f t="shared" si="81"/>
        <v>0</v>
      </c>
      <c r="W59" s="42">
        <f t="shared" si="81"/>
        <v>0</v>
      </c>
      <c r="X59" s="42">
        <f t="shared" si="81"/>
        <v>0</v>
      </c>
      <c r="Y59" s="42">
        <f t="shared" si="81"/>
        <v>0</v>
      </c>
      <c r="Z59" s="42">
        <f t="shared" si="81"/>
        <v>0</v>
      </c>
      <c r="AA59" s="42">
        <f t="shared" si="81"/>
        <v>0</v>
      </c>
      <c r="AB59" s="42">
        <f t="shared" si="81"/>
        <v>0</v>
      </c>
      <c r="AC59" s="42">
        <f t="shared" si="81"/>
        <v>0</v>
      </c>
      <c r="AD59" s="42">
        <f t="shared" si="81"/>
        <v>0</v>
      </c>
      <c r="AE59" s="42">
        <f t="shared" si="81"/>
        <v>0</v>
      </c>
      <c r="AF59" s="42">
        <f t="shared" si="81"/>
        <v>0</v>
      </c>
      <c r="AG59" s="42">
        <f t="shared" ref="AG59" si="82">IF(AND(AG29=0,AG49=0),0,IF(OR(AG29=0,AG49=0),1/0,1000000*AG29/AG49))</f>
        <v>0</v>
      </c>
    </row>
    <row r="60" spans="1:33" x14ac:dyDescent="0.25">
      <c r="A60" s="34" t="s">
        <v>48</v>
      </c>
      <c r="B60" s="42">
        <f t="shared" ref="B60:AF60" si="83">IF(AND(B30=0,B50=0),0,IF(OR(B30=0,B50=0),1/0,1000000*B30/B50))</f>
        <v>669.52357572888036</v>
      </c>
      <c r="C60" s="42">
        <f t="shared" si="83"/>
        <v>669.52357572888036</v>
      </c>
      <c r="D60" s="42">
        <f t="shared" si="83"/>
        <v>669.52357572888025</v>
      </c>
      <c r="E60" s="42">
        <f t="shared" si="83"/>
        <v>669.52357572888036</v>
      </c>
      <c r="F60" s="42">
        <f t="shared" si="83"/>
        <v>669.52357572888036</v>
      </c>
      <c r="G60" s="42">
        <f t="shared" si="83"/>
        <v>669.52357572888036</v>
      </c>
      <c r="H60" s="42">
        <f t="shared" si="83"/>
        <v>669.52357572888036</v>
      </c>
      <c r="I60" s="42">
        <f t="shared" si="83"/>
        <v>669.52357572888036</v>
      </c>
      <c r="J60" s="42">
        <f t="shared" si="83"/>
        <v>669.52357572888036</v>
      </c>
      <c r="K60" s="42">
        <f t="shared" si="83"/>
        <v>669.52357572888036</v>
      </c>
      <c r="L60" s="42">
        <f t="shared" si="83"/>
        <v>669.52357572888036</v>
      </c>
      <c r="M60" s="42">
        <f t="shared" si="83"/>
        <v>669.52357572888036</v>
      </c>
      <c r="N60" s="42">
        <f t="shared" si="83"/>
        <v>669.52357572888036</v>
      </c>
      <c r="O60" s="42">
        <f t="shared" si="83"/>
        <v>669.52357572888036</v>
      </c>
      <c r="P60" s="42">
        <f t="shared" si="83"/>
        <v>669.52357572888036</v>
      </c>
      <c r="Q60" s="42">
        <f t="shared" si="83"/>
        <v>716.5799614643546</v>
      </c>
      <c r="R60" s="42">
        <f t="shared" si="83"/>
        <v>697.59309800200049</v>
      </c>
      <c r="S60" s="42">
        <f t="shared" si="83"/>
        <v>688.52505561096496</v>
      </c>
      <c r="T60" s="42">
        <f t="shared" si="83"/>
        <v>674.42861559939615</v>
      </c>
      <c r="U60" s="42">
        <f t="shared" si="83"/>
        <v>651.54895837858044</v>
      </c>
      <c r="V60" s="42">
        <f t="shared" si="83"/>
        <v>640.25504587155967</v>
      </c>
      <c r="W60" s="42">
        <f t="shared" si="83"/>
        <v>624.55552255111297</v>
      </c>
      <c r="X60" s="42">
        <f t="shared" si="83"/>
        <v>640.25561029009316</v>
      </c>
      <c r="Y60" s="42">
        <f t="shared" si="83"/>
        <v>630.38984480419288</v>
      </c>
      <c r="Z60" s="42">
        <f t="shared" si="83"/>
        <v>635.77892509725632</v>
      </c>
      <c r="AA60" s="42">
        <f t="shared" si="83"/>
        <v>668.17312732671508</v>
      </c>
      <c r="AB60" s="42">
        <f t="shared" si="83"/>
        <v>685.61147639808496</v>
      </c>
      <c r="AC60" s="42">
        <f t="shared" si="83"/>
        <v>694.06627810786529</v>
      </c>
      <c r="AD60" s="42">
        <f t="shared" si="83"/>
        <v>712.40911557243624</v>
      </c>
      <c r="AE60" s="42">
        <f t="shared" si="83"/>
        <v>726.03631961259077</v>
      </c>
      <c r="AF60" s="42">
        <f t="shared" si="83"/>
        <v>702.08508621696944</v>
      </c>
      <c r="AG60" s="42">
        <f t="shared" ref="AG60" si="84">IF(AND(AG30=0,AG50=0),0,IF(OR(AG30=0,AG50=0),1/0,1000000*AG30/AG50))</f>
        <v>761.49529493336945</v>
      </c>
    </row>
    <row r="61" spans="1:33" x14ac:dyDescent="0.25">
      <c r="A61" s="36" t="s">
        <v>49</v>
      </c>
      <c r="B61" s="43">
        <f t="shared" ref="B61:AF61" si="85">IF(AND(B31=0,B51=0),0,IF(OR(B31=0,B51=0),1/0,1000000*B31/B51))</f>
        <v>1201.7075241994837</v>
      </c>
      <c r="C61" s="43">
        <f t="shared" si="85"/>
        <v>1201.2224837508697</v>
      </c>
      <c r="D61" s="43">
        <f t="shared" si="85"/>
        <v>1203.5412137003404</v>
      </c>
      <c r="E61" s="43">
        <f t="shared" si="85"/>
        <v>1203.0264938404507</v>
      </c>
      <c r="F61" s="43">
        <f t="shared" si="85"/>
        <v>1200.9734370237416</v>
      </c>
      <c r="G61" s="43">
        <f t="shared" si="85"/>
        <v>1201.5965828278133</v>
      </c>
      <c r="H61" s="43">
        <f t="shared" si="85"/>
        <v>1200.9579775753214</v>
      </c>
      <c r="I61" s="43">
        <f t="shared" si="85"/>
        <v>1200.9897593250967</v>
      </c>
      <c r="J61" s="43">
        <f t="shared" si="85"/>
        <v>1196.6341430493726</v>
      </c>
      <c r="K61" s="43">
        <f t="shared" si="85"/>
        <v>1191.5754392302347</v>
      </c>
      <c r="L61" s="43">
        <f t="shared" si="85"/>
        <v>1200.388554558516</v>
      </c>
      <c r="M61" s="43">
        <f t="shared" si="85"/>
        <v>1222.3205912599437</v>
      </c>
      <c r="N61" s="43">
        <f t="shared" si="85"/>
        <v>1446.6240724183806</v>
      </c>
      <c r="O61" s="43">
        <f t="shared" si="85"/>
        <v>1402.5629267047389</v>
      </c>
      <c r="P61" s="43">
        <f t="shared" si="85"/>
        <v>1419.506794485206</v>
      </c>
      <c r="Q61" s="43">
        <f t="shared" si="85"/>
        <v>1398.199641326484</v>
      </c>
      <c r="R61" s="43">
        <f t="shared" si="85"/>
        <v>1252.3224196444216</v>
      </c>
      <c r="S61" s="43">
        <f t="shared" si="85"/>
        <v>1415.664154335481</v>
      </c>
      <c r="T61" s="43">
        <f t="shared" si="85"/>
        <v>1333.9410104933254</v>
      </c>
      <c r="U61" s="43">
        <f t="shared" si="85"/>
        <v>1271.9868425013303</v>
      </c>
      <c r="V61" s="43">
        <f t="shared" si="85"/>
        <v>1273.8257809167183</v>
      </c>
      <c r="W61" s="43">
        <f t="shared" si="85"/>
        <v>1074.3916614382549</v>
      </c>
      <c r="X61" s="43">
        <f t="shared" si="85"/>
        <v>951.49969058330282</v>
      </c>
      <c r="Y61" s="43">
        <f t="shared" si="85"/>
        <v>929.05643612878134</v>
      </c>
      <c r="Z61" s="43">
        <f t="shared" si="85"/>
        <v>899.39166483801853</v>
      </c>
      <c r="AA61" s="43">
        <f t="shared" si="85"/>
        <v>922.68730636398357</v>
      </c>
      <c r="AB61" s="43">
        <f t="shared" si="85"/>
        <v>948.80805736779485</v>
      </c>
      <c r="AC61" s="43">
        <f t="shared" si="85"/>
        <v>881.84121226945933</v>
      </c>
      <c r="AD61" s="43">
        <f t="shared" si="85"/>
        <v>960.86641986676341</v>
      </c>
      <c r="AE61" s="43">
        <f t="shared" si="85"/>
        <v>1175.1825608020299</v>
      </c>
      <c r="AF61" s="43">
        <f t="shared" si="85"/>
        <v>1129.2326647056009</v>
      </c>
      <c r="AG61" s="43">
        <f t="shared" ref="AG61" si="86">IF(AND(AG31=0,AG51=0),0,IF(OR(AG31=0,AG51=0),1/0,1000000*AG31/AG51))</f>
        <v>1151.8113498011435</v>
      </c>
    </row>
    <row r="62" spans="1:33" x14ac:dyDescent="0.25">
      <c r="A62" s="20"/>
      <c r="B62" s="20"/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x14ac:dyDescent="0.25">
      <c r="A63" s="24" t="s">
        <v>16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spans="1:33" x14ac:dyDescent="0.25">
      <c r="A64" s="3" t="s">
        <v>17</v>
      </c>
      <c r="B64" s="4">
        <f>IF(AND(B4=0,B44=0),0,IF(OR(B4=0,B44=0),1/0,1000000*B4/B44))</f>
        <v>101572.16425010251</v>
      </c>
      <c r="C64" s="4">
        <f t="shared" ref="C64:AF71" si="87">IF(AND(C4=0,C44=0),0,IF(OR(C4=0,C44=0),1/0,1000000*C4/C44))</f>
        <v>101776.5352877285</v>
      </c>
      <c r="D64" s="4">
        <f t="shared" si="87"/>
        <v>102023.48620166477</v>
      </c>
      <c r="E64" s="4">
        <f t="shared" si="87"/>
        <v>102205.43390206233</v>
      </c>
      <c r="F64" s="4">
        <f t="shared" si="87"/>
        <v>102248.30769162175</v>
      </c>
      <c r="G64" s="4">
        <f t="shared" si="87"/>
        <v>102290.93436919175</v>
      </c>
      <c r="H64" s="4">
        <f t="shared" si="87"/>
        <v>104096.99863939684</v>
      </c>
      <c r="I64" s="4">
        <f t="shared" si="87"/>
        <v>105231.35784898807</v>
      </c>
      <c r="J64" s="4">
        <f t="shared" si="87"/>
        <v>103148.07530809274</v>
      </c>
      <c r="K64" s="4">
        <f t="shared" si="87"/>
        <v>101358.37510383235</v>
      </c>
      <c r="L64" s="4">
        <f t="shared" si="87"/>
        <v>103768.48461810134</v>
      </c>
      <c r="M64" s="4">
        <f t="shared" si="87"/>
        <v>105138.24700752256</v>
      </c>
      <c r="N64" s="4">
        <f t="shared" si="87"/>
        <v>102589.43216943555</v>
      </c>
      <c r="O64" s="4">
        <f t="shared" si="87"/>
        <v>99235.956616329931</v>
      </c>
      <c r="P64" s="4">
        <f t="shared" si="87"/>
        <v>97239.837323930769</v>
      </c>
      <c r="Q64" s="4">
        <f t="shared" si="87"/>
        <v>108120.65041858207</v>
      </c>
      <c r="R64" s="4">
        <f t="shared" si="87"/>
        <v>111048.5119867732</v>
      </c>
      <c r="S64" s="4">
        <f t="shared" si="87"/>
        <v>116941.20846953853</v>
      </c>
      <c r="T64" s="4">
        <f t="shared" si="87"/>
        <v>115449.25660452859</v>
      </c>
      <c r="U64" s="4">
        <f t="shared" si="87"/>
        <v>111495.84966437481</v>
      </c>
      <c r="V64" s="4">
        <f t="shared" si="87"/>
        <v>118297.54577438559</v>
      </c>
      <c r="W64" s="4">
        <f t="shared" si="87"/>
        <v>121034.16676957125</v>
      </c>
      <c r="X64" s="4">
        <f t="shared" si="87"/>
        <v>142085.66703831736</v>
      </c>
      <c r="Y64" s="4">
        <f t="shared" si="87"/>
        <v>149638.39107796838</v>
      </c>
      <c r="Z64" s="4">
        <f t="shared" si="87"/>
        <v>158907.2804560737</v>
      </c>
      <c r="AA64" s="4">
        <f t="shared" si="87"/>
        <v>174144.26328060636</v>
      </c>
      <c r="AB64" s="4">
        <f t="shared" si="87"/>
        <v>190691.83797645898</v>
      </c>
      <c r="AC64" s="4">
        <f t="shared" si="87"/>
        <v>203222.12388366458</v>
      </c>
      <c r="AD64" s="4">
        <f t="shared" si="87"/>
        <v>217482.09461809121</v>
      </c>
      <c r="AE64" s="4">
        <f t="shared" si="87"/>
        <v>225771.31131229008</v>
      </c>
      <c r="AF64" s="4">
        <f t="shared" si="87"/>
        <v>166118.03061358552</v>
      </c>
      <c r="AG64" s="4">
        <f t="shared" ref="AG64" si="88">IF(AND(AG4=0,AG44=0),0,IF(OR(AG4=0,AG44=0),1/0,1000000*AG4/AG44))</f>
        <v>181315.81611783768</v>
      </c>
    </row>
    <row r="65" spans="1:33" x14ac:dyDescent="0.25">
      <c r="A65" s="32" t="s">
        <v>3</v>
      </c>
      <c r="B65" s="33">
        <f t="shared" ref="B65:Q71" si="89">IF(AND(B5=0,B45=0),0,IF(OR(B5=0,B45=0),1/0,1000000*B5/B45))</f>
        <v>0</v>
      </c>
      <c r="C65" s="33">
        <f t="shared" si="89"/>
        <v>0</v>
      </c>
      <c r="D65" s="33">
        <f t="shared" si="89"/>
        <v>0</v>
      </c>
      <c r="E65" s="33">
        <f t="shared" si="89"/>
        <v>0</v>
      </c>
      <c r="F65" s="33">
        <f t="shared" si="89"/>
        <v>0</v>
      </c>
      <c r="G65" s="33">
        <f t="shared" si="89"/>
        <v>0</v>
      </c>
      <c r="H65" s="33">
        <f t="shared" si="89"/>
        <v>0</v>
      </c>
      <c r="I65" s="33">
        <f t="shared" si="89"/>
        <v>0</v>
      </c>
      <c r="J65" s="33">
        <f t="shared" si="89"/>
        <v>0</v>
      </c>
      <c r="K65" s="33">
        <f t="shared" si="89"/>
        <v>0</v>
      </c>
      <c r="L65" s="33">
        <f t="shared" si="89"/>
        <v>0</v>
      </c>
      <c r="M65" s="33">
        <f t="shared" si="89"/>
        <v>0</v>
      </c>
      <c r="N65" s="33">
        <f t="shared" si="89"/>
        <v>0</v>
      </c>
      <c r="O65" s="33">
        <f t="shared" si="89"/>
        <v>0</v>
      </c>
      <c r="P65" s="33">
        <f t="shared" si="89"/>
        <v>0</v>
      </c>
      <c r="Q65" s="33">
        <f t="shared" si="89"/>
        <v>0</v>
      </c>
      <c r="R65" s="33">
        <f t="shared" si="87"/>
        <v>0</v>
      </c>
      <c r="S65" s="33">
        <f t="shared" si="87"/>
        <v>0</v>
      </c>
      <c r="T65" s="33">
        <f t="shared" si="87"/>
        <v>0</v>
      </c>
      <c r="U65" s="33">
        <f t="shared" si="87"/>
        <v>0</v>
      </c>
      <c r="V65" s="33">
        <f t="shared" si="87"/>
        <v>0</v>
      </c>
      <c r="W65" s="33">
        <f t="shared" si="87"/>
        <v>0</v>
      </c>
      <c r="X65" s="33">
        <f t="shared" si="87"/>
        <v>0</v>
      </c>
      <c r="Y65" s="33">
        <f t="shared" si="87"/>
        <v>0</v>
      </c>
      <c r="Z65" s="33">
        <f t="shared" si="87"/>
        <v>0</v>
      </c>
      <c r="AA65" s="33">
        <f t="shared" si="87"/>
        <v>0</v>
      </c>
      <c r="AB65" s="33">
        <f t="shared" si="87"/>
        <v>0</v>
      </c>
      <c r="AC65" s="33">
        <f t="shared" si="87"/>
        <v>0</v>
      </c>
      <c r="AD65" s="33">
        <f t="shared" si="87"/>
        <v>0</v>
      </c>
      <c r="AE65" s="33">
        <f t="shared" si="87"/>
        <v>0</v>
      </c>
      <c r="AF65" s="33">
        <f t="shared" si="87"/>
        <v>0</v>
      </c>
      <c r="AG65" s="33">
        <f t="shared" ref="AG65" si="90">IF(AND(AG5=0,AG45=0),0,IF(OR(AG5=0,AG45=0),1/0,1000000*AG5/AG45))</f>
        <v>0</v>
      </c>
    </row>
    <row r="66" spans="1:33" x14ac:dyDescent="0.25">
      <c r="A66" s="32" t="s">
        <v>48</v>
      </c>
      <c r="B66" s="33">
        <f t="shared" si="89"/>
        <v>73746.115528264243</v>
      </c>
      <c r="C66" s="33">
        <f t="shared" si="87"/>
        <v>74004.124110751931</v>
      </c>
      <c r="D66" s="33">
        <f t="shared" si="87"/>
        <v>74305.600039649202</v>
      </c>
      <c r="E66" s="33">
        <f t="shared" si="87"/>
        <v>74737.678979503151</v>
      </c>
      <c r="F66" s="33">
        <f t="shared" si="87"/>
        <v>74989.24816357813</v>
      </c>
      <c r="G66" s="33">
        <f t="shared" si="87"/>
        <v>75149.051649929883</v>
      </c>
      <c r="H66" s="33">
        <f t="shared" si="87"/>
        <v>77015.86368285217</v>
      </c>
      <c r="I66" s="33">
        <f t="shared" si="87"/>
        <v>78450.04907148944</v>
      </c>
      <c r="J66" s="33">
        <f t="shared" si="87"/>
        <v>75530.5463459561</v>
      </c>
      <c r="K66" s="33">
        <f t="shared" si="87"/>
        <v>72976.2118283202</v>
      </c>
      <c r="L66" s="33">
        <f t="shared" si="87"/>
        <v>75989.933741452594</v>
      </c>
      <c r="M66" s="33">
        <f t="shared" si="87"/>
        <v>77977.806175900434</v>
      </c>
      <c r="N66" s="33">
        <f t="shared" si="87"/>
        <v>80879.901515856545</v>
      </c>
      <c r="O66" s="33">
        <f t="shared" si="87"/>
        <v>75795.955385745227</v>
      </c>
      <c r="P66" s="33">
        <f t="shared" si="87"/>
        <v>71997.715283542741</v>
      </c>
      <c r="Q66" s="33">
        <f t="shared" si="87"/>
        <v>82211.328055869977</v>
      </c>
      <c r="R66" s="33">
        <f t="shared" si="87"/>
        <v>83581.564485142459</v>
      </c>
      <c r="S66" s="33">
        <f t="shared" si="87"/>
        <v>84899.316501180554</v>
      </c>
      <c r="T66" s="33">
        <f t="shared" si="87"/>
        <v>82168.08326173712</v>
      </c>
      <c r="U66" s="33">
        <f t="shared" si="87"/>
        <v>84766.62116652359</v>
      </c>
      <c r="V66" s="33">
        <f t="shared" si="87"/>
        <v>90821.05498903316</v>
      </c>
      <c r="W66" s="33">
        <f t="shared" si="87"/>
        <v>94511.450982950482</v>
      </c>
      <c r="X66" s="33">
        <f t="shared" si="87"/>
        <v>119517.10531592129</v>
      </c>
      <c r="Y66" s="33">
        <f t="shared" si="87"/>
        <v>121664.97722553267</v>
      </c>
      <c r="Z66" s="33">
        <f t="shared" si="87"/>
        <v>126851.88325844175</v>
      </c>
      <c r="AA66" s="33">
        <f t="shared" si="87"/>
        <v>136185.4420586839</v>
      </c>
      <c r="AB66" s="33">
        <f t="shared" si="87"/>
        <v>146260.4127332537</v>
      </c>
      <c r="AC66" s="33">
        <f t="shared" si="87"/>
        <v>156352.68545073117</v>
      </c>
      <c r="AD66" s="33">
        <f t="shared" si="87"/>
        <v>159788.24678029356</v>
      </c>
      <c r="AE66" s="33">
        <f t="shared" si="87"/>
        <v>162057.87213669185</v>
      </c>
      <c r="AF66" s="33">
        <f t="shared" si="87"/>
        <v>123354.09184079402</v>
      </c>
      <c r="AG66" s="33">
        <f t="shared" ref="AG66" si="91">IF(AND(AG6=0,AG46=0),0,IF(OR(AG6=0,AG46=0),1/0,1000000*AG6/AG46))</f>
        <v>141902.65001305137</v>
      </c>
    </row>
    <row r="67" spans="1:33" x14ac:dyDescent="0.25">
      <c r="A67" s="32" t="s">
        <v>49</v>
      </c>
      <c r="B67" s="33">
        <f t="shared" si="89"/>
        <v>164248.62486573181</v>
      </c>
      <c r="C67" s="33">
        <f t="shared" si="87"/>
        <v>164334.54711343205</v>
      </c>
      <c r="D67" s="33">
        <f t="shared" si="87"/>
        <v>164454.92840757285</v>
      </c>
      <c r="E67" s="33">
        <f t="shared" si="87"/>
        <v>164073.56724164775</v>
      </c>
      <c r="F67" s="33">
        <f t="shared" si="87"/>
        <v>163641.03006760794</v>
      </c>
      <c r="G67" s="33">
        <f t="shared" si="87"/>
        <v>163416.55944054876</v>
      </c>
      <c r="H67" s="33">
        <f t="shared" si="87"/>
        <v>165089.08903930124</v>
      </c>
      <c r="I67" s="33">
        <f t="shared" si="87"/>
        <v>165548.02684872638</v>
      </c>
      <c r="J67" s="33">
        <f t="shared" si="87"/>
        <v>165352.65115441472</v>
      </c>
      <c r="K67" s="33">
        <f t="shared" si="87"/>
        <v>165288.313151148</v>
      </c>
      <c r="L67" s="33">
        <f t="shared" si="87"/>
        <v>166337.09471053875</v>
      </c>
      <c r="M67" s="33">
        <f t="shared" si="87"/>
        <v>166312.38471283199</v>
      </c>
      <c r="N67" s="33">
        <f t="shared" si="87"/>
        <v>155399.59466065461</v>
      </c>
      <c r="O67" s="33">
        <f t="shared" si="87"/>
        <v>152919.3107213256</v>
      </c>
      <c r="P67" s="33">
        <f t="shared" si="87"/>
        <v>155505.17986607295</v>
      </c>
      <c r="Q67" s="33">
        <f t="shared" si="87"/>
        <v>169173.46840477805</v>
      </c>
      <c r="R67" s="33">
        <f t="shared" si="87"/>
        <v>179423.7161732754</v>
      </c>
      <c r="S67" s="33">
        <f t="shared" si="87"/>
        <v>195084.84735253095</v>
      </c>
      <c r="T67" s="33">
        <f t="shared" si="87"/>
        <v>188341.20144295203</v>
      </c>
      <c r="U67" s="33">
        <f t="shared" si="87"/>
        <v>173033.86409029731</v>
      </c>
      <c r="V67" s="33">
        <f t="shared" si="87"/>
        <v>178691.47228027997</v>
      </c>
      <c r="W67" s="33">
        <f t="shared" si="87"/>
        <v>179071.56219636268</v>
      </c>
      <c r="X67" s="33">
        <f t="shared" si="87"/>
        <v>200824.90622008775</v>
      </c>
      <c r="Y67" s="33">
        <f t="shared" si="87"/>
        <v>213765.29981031784</v>
      </c>
      <c r="Z67" s="33">
        <f t="shared" si="87"/>
        <v>219976.0856166163</v>
      </c>
      <c r="AA67" s="33">
        <f t="shared" si="87"/>
        <v>245734.37061465392</v>
      </c>
      <c r="AB67" s="33">
        <f t="shared" si="87"/>
        <v>278230.24903492595</v>
      </c>
      <c r="AC67" s="33">
        <f t="shared" si="87"/>
        <v>291138.94449311629</v>
      </c>
      <c r="AD67" s="33">
        <f t="shared" si="87"/>
        <v>314657.52050574502</v>
      </c>
      <c r="AE67" s="33">
        <f t="shared" si="87"/>
        <v>327681.15951063175</v>
      </c>
      <c r="AF67" s="33">
        <f t="shared" si="87"/>
        <v>240058.83527447589</v>
      </c>
      <c r="AG67" s="33">
        <f t="shared" ref="AG67" si="92">IF(AND(AG7=0,AG47=0),0,IF(OR(AG7=0,AG47=0),1/0,1000000*AG7/AG47))</f>
        <v>260203.32039958905</v>
      </c>
    </row>
    <row r="68" spans="1:33" x14ac:dyDescent="0.25">
      <c r="A68" s="5" t="s">
        <v>18</v>
      </c>
      <c r="B68" s="6">
        <f t="shared" si="89"/>
        <v>39299.962047529218</v>
      </c>
      <c r="C68" s="6">
        <f t="shared" si="87"/>
        <v>39370.272074901848</v>
      </c>
      <c r="D68" s="6">
        <f t="shared" si="87"/>
        <v>39322.030803961039</v>
      </c>
      <c r="E68" s="6">
        <f t="shared" si="87"/>
        <v>40159.152096247031</v>
      </c>
      <c r="F68" s="6">
        <f t="shared" si="87"/>
        <v>40256.81473083431</v>
      </c>
      <c r="G68" s="6">
        <f t="shared" si="87"/>
        <v>40476.888207994256</v>
      </c>
      <c r="H68" s="6">
        <f t="shared" si="87"/>
        <v>39599.370032777479</v>
      </c>
      <c r="I68" s="6">
        <f t="shared" si="87"/>
        <v>40060.486453402795</v>
      </c>
      <c r="J68" s="6">
        <f t="shared" si="87"/>
        <v>38782.338311229527</v>
      </c>
      <c r="K68" s="6">
        <f t="shared" si="87"/>
        <v>37871.504395322423</v>
      </c>
      <c r="L68" s="6">
        <f t="shared" si="87"/>
        <v>37196.260470143818</v>
      </c>
      <c r="M68" s="6">
        <f t="shared" si="87"/>
        <v>36353.92325327079</v>
      </c>
      <c r="N68" s="6">
        <f t="shared" si="87"/>
        <v>26003.114539330931</v>
      </c>
      <c r="O68" s="6">
        <f t="shared" si="87"/>
        <v>27024.581267986516</v>
      </c>
      <c r="P68" s="6">
        <f t="shared" si="87"/>
        <v>23001.571265086513</v>
      </c>
      <c r="Q68" s="6">
        <f t="shared" si="87"/>
        <v>22612.280173908992</v>
      </c>
      <c r="R68" s="6">
        <f t="shared" si="87"/>
        <v>38591.608018781677</v>
      </c>
      <c r="S68" s="6">
        <f t="shared" si="87"/>
        <v>25072.438272287971</v>
      </c>
      <c r="T68" s="6">
        <f t="shared" si="87"/>
        <v>27748.170000214803</v>
      </c>
      <c r="U68" s="6">
        <f t="shared" si="87"/>
        <v>27173.268999997919</v>
      </c>
      <c r="V68" s="6">
        <f t="shared" si="87"/>
        <v>29104.346870447709</v>
      </c>
      <c r="W68" s="6">
        <f t="shared" si="87"/>
        <v>18928.420645224669</v>
      </c>
      <c r="X68" s="6">
        <f t="shared" si="87"/>
        <v>18115.025123734293</v>
      </c>
      <c r="Y68" s="6">
        <f t="shared" si="87"/>
        <v>18269.370177631947</v>
      </c>
      <c r="Z68" s="6">
        <f t="shared" si="87"/>
        <v>20067.165571895301</v>
      </c>
      <c r="AA68" s="6">
        <f t="shared" si="87"/>
        <v>21605.947302099794</v>
      </c>
      <c r="AB68" s="6">
        <f t="shared" si="87"/>
        <v>27896.547236422437</v>
      </c>
      <c r="AC68" s="6">
        <f t="shared" si="87"/>
        <v>26601.163053331875</v>
      </c>
      <c r="AD68" s="6">
        <f t="shared" si="87"/>
        <v>30551.331561176015</v>
      </c>
      <c r="AE68" s="6">
        <f t="shared" si="87"/>
        <v>39342.169578418376</v>
      </c>
      <c r="AF68" s="6">
        <f t="shared" si="87"/>
        <v>26396.025168962333</v>
      </c>
      <c r="AG68" s="6">
        <f t="shared" ref="AG68" si="93">IF(AND(AG8=0,AG48=0),0,IF(OR(AG8=0,AG48=0),1/0,1000000*AG8/AG48))</f>
        <v>28030.53656929707</v>
      </c>
    </row>
    <row r="69" spans="1:33" x14ac:dyDescent="0.25">
      <c r="A69" s="34" t="s">
        <v>3</v>
      </c>
      <c r="B69" s="35">
        <f t="shared" si="89"/>
        <v>0</v>
      </c>
      <c r="C69" s="35">
        <f t="shared" si="87"/>
        <v>0</v>
      </c>
      <c r="D69" s="35">
        <f t="shared" si="87"/>
        <v>0</v>
      </c>
      <c r="E69" s="35">
        <f t="shared" si="87"/>
        <v>0</v>
      </c>
      <c r="F69" s="35">
        <f t="shared" si="87"/>
        <v>0</v>
      </c>
      <c r="G69" s="35">
        <f t="shared" si="87"/>
        <v>0</v>
      </c>
      <c r="H69" s="35">
        <f t="shared" si="87"/>
        <v>0</v>
      </c>
      <c r="I69" s="35">
        <f t="shared" si="87"/>
        <v>0</v>
      </c>
      <c r="J69" s="35">
        <f t="shared" si="87"/>
        <v>0</v>
      </c>
      <c r="K69" s="35">
        <f t="shared" si="87"/>
        <v>0</v>
      </c>
      <c r="L69" s="35">
        <f t="shared" si="87"/>
        <v>0</v>
      </c>
      <c r="M69" s="35">
        <f t="shared" si="87"/>
        <v>0</v>
      </c>
      <c r="N69" s="35">
        <f t="shared" si="87"/>
        <v>0</v>
      </c>
      <c r="O69" s="35">
        <f t="shared" si="87"/>
        <v>0</v>
      </c>
      <c r="P69" s="35">
        <f t="shared" si="87"/>
        <v>0</v>
      </c>
      <c r="Q69" s="35">
        <f t="shared" si="87"/>
        <v>0</v>
      </c>
      <c r="R69" s="35">
        <f t="shared" si="87"/>
        <v>0</v>
      </c>
      <c r="S69" s="35">
        <f t="shared" si="87"/>
        <v>0</v>
      </c>
      <c r="T69" s="35">
        <f t="shared" si="87"/>
        <v>0</v>
      </c>
      <c r="U69" s="35">
        <f t="shared" si="87"/>
        <v>0</v>
      </c>
      <c r="V69" s="35">
        <f t="shared" si="87"/>
        <v>0</v>
      </c>
      <c r="W69" s="35">
        <f t="shared" si="87"/>
        <v>0</v>
      </c>
      <c r="X69" s="35">
        <f t="shared" si="87"/>
        <v>0</v>
      </c>
      <c r="Y69" s="35">
        <f t="shared" si="87"/>
        <v>0</v>
      </c>
      <c r="Z69" s="35">
        <f t="shared" si="87"/>
        <v>0</v>
      </c>
      <c r="AA69" s="35">
        <f t="shared" si="87"/>
        <v>0</v>
      </c>
      <c r="AB69" s="35">
        <f t="shared" si="87"/>
        <v>0</v>
      </c>
      <c r="AC69" s="35">
        <f t="shared" si="87"/>
        <v>0</v>
      </c>
      <c r="AD69" s="35">
        <f t="shared" si="87"/>
        <v>0</v>
      </c>
      <c r="AE69" s="35">
        <f t="shared" si="87"/>
        <v>0</v>
      </c>
      <c r="AF69" s="35">
        <f t="shared" si="87"/>
        <v>0</v>
      </c>
      <c r="AG69" s="35">
        <f t="shared" ref="AG69" si="94">IF(AND(AG9=0,AG49=0),0,IF(OR(AG9=0,AG49=0),1/0,1000000*AG9/AG49))</f>
        <v>0</v>
      </c>
    </row>
    <row r="70" spans="1:33" x14ac:dyDescent="0.25">
      <c r="A70" s="34" t="s">
        <v>48</v>
      </c>
      <c r="B70" s="35">
        <f t="shared" si="89"/>
        <v>19469.557275756499</v>
      </c>
      <c r="C70" s="35">
        <f t="shared" si="87"/>
        <v>19482.96796855496</v>
      </c>
      <c r="D70" s="35">
        <f t="shared" si="87"/>
        <v>19470.057742259669</v>
      </c>
      <c r="E70" s="35">
        <f t="shared" si="87"/>
        <v>19877.656726758232</v>
      </c>
      <c r="F70" s="35">
        <f t="shared" si="87"/>
        <v>19941.369158517024</v>
      </c>
      <c r="G70" s="35">
        <f t="shared" si="87"/>
        <v>19909.459297704932</v>
      </c>
      <c r="H70" s="35">
        <f t="shared" si="87"/>
        <v>19324.615872357717</v>
      </c>
      <c r="I70" s="35">
        <f t="shared" si="87"/>
        <v>19575.148426276461</v>
      </c>
      <c r="J70" s="35">
        <f t="shared" si="87"/>
        <v>19133.3193196674</v>
      </c>
      <c r="K70" s="35">
        <f t="shared" si="87"/>
        <v>18739.094845547774</v>
      </c>
      <c r="L70" s="35">
        <f t="shared" si="87"/>
        <v>17995.129749499043</v>
      </c>
      <c r="M70" s="35">
        <f t="shared" si="87"/>
        <v>18625.170637884887</v>
      </c>
      <c r="N70" s="35">
        <f t="shared" si="87"/>
        <v>17485.193543131987</v>
      </c>
      <c r="O70" s="35">
        <f t="shared" si="87"/>
        <v>17998.378226882098</v>
      </c>
      <c r="P70" s="35">
        <f t="shared" si="87"/>
        <v>16345.470789772058</v>
      </c>
      <c r="Q70" s="35">
        <f t="shared" si="87"/>
        <v>17205.956647908428</v>
      </c>
      <c r="R70" s="35">
        <f t="shared" si="87"/>
        <v>14019.625396180658</v>
      </c>
      <c r="S70" s="35">
        <f t="shared" si="87"/>
        <v>13195.104677496856</v>
      </c>
      <c r="T70" s="35">
        <f t="shared" si="87"/>
        <v>12503.783784585736</v>
      </c>
      <c r="U70" s="35">
        <f t="shared" si="87"/>
        <v>12384.58469205345</v>
      </c>
      <c r="V70" s="35">
        <f t="shared" si="87"/>
        <v>12083.943075829877</v>
      </c>
      <c r="W70" s="35">
        <f t="shared" si="87"/>
        <v>12384.969149182245</v>
      </c>
      <c r="X70" s="35">
        <f t="shared" si="87"/>
        <v>13742.557332283242</v>
      </c>
      <c r="Y70" s="35">
        <f t="shared" si="87"/>
        <v>13536.679162853725</v>
      </c>
      <c r="Z70" s="35">
        <f t="shared" si="87"/>
        <v>15929.375765902125</v>
      </c>
      <c r="AA70" s="35">
        <f t="shared" si="87"/>
        <v>16573.40645523939</v>
      </c>
      <c r="AB70" s="35">
        <f t="shared" si="87"/>
        <v>18711.97973708879</v>
      </c>
      <c r="AC70" s="35">
        <f t="shared" si="87"/>
        <v>17421.804877929633</v>
      </c>
      <c r="AD70" s="35">
        <f t="shared" si="87"/>
        <v>18213.981365647734</v>
      </c>
      <c r="AE70" s="35">
        <f t="shared" si="87"/>
        <v>19524.84039138092</v>
      </c>
      <c r="AF70" s="35">
        <f t="shared" si="87"/>
        <v>15432.03509317442</v>
      </c>
      <c r="AG70" s="35">
        <f t="shared" ref="AG70" si="95">IF(AND(AG10=0,AG50=0),0,IF(OR(AG10=0,AG50=0),1/0,1000000*AG10/AG50))</f>
        <v>15239.28449108827</v>
      </c>
    </row>
    <row r="71" spans="1:33" x14ac:dyDescent="0.25">
      <c r="A71" s="36" t="s">
        <v>49</v>
      </c>
      <c r="B71" s="37">
        <f t="shared" si="89"/>
        <v>85132.479198616144</v>
      </c>
      <c r="C71" s="37">
        <f t="shared" si="87"/>
        <v>85175.22411339113</v>
      </c>
      <c r="D71" s="37">
        <f t="shared" si="87"/>
        <v>84957.359122628201</v>
      </c>
      <c r="E71" s="37">
        <f t="shared" si="87"/>
        <v>86930.7638667008</v>
      </c>
      <c r="F71" s="37">
        <f t="shared" si="87"/>
        <v>87230.537298500072</v>
      </c>
      <c r="G71" s="37">
        <f t="shared" si="87"/>
        <v>87762.752805481869</v>
      </c>
      <c r="H71" s="37">
        <f t="shared" si="87"/>
        <v>86311.68908960362</v>
      </c>
      <c r="I71" s="37">
        <f t="shared" si="87"/>
        <v>87510.246162746582</v>
      </c>
      <c r="J71" s="37">
        <f t="shared" si="87"/>
        <v>82156.936251109408</v>
      </c>
      <c r="K71" s="37">
        <f t="shared" si="87"/>
        <v>78310.460943709739</v>
      </c>
      <c r="L71" s="37">
        <f t="shared" si="87"/>
        <v>81532.204668854843</v>
      </c>
      <c r="M71" s="37">
        <f t="shared" si="87"/>
        <v>84163.952869491986</v>
      </c>
      <c r="N71" s="37">
        <f t="shared" si="87"/>
        <v>62502.984147477538</v>
      </c>
      <c r="O71" s="37">
        <f t="shared" si="87"/>
        <v>60853.555913493241</v>
      </c>
      <c r="P71" s="37">
        <f t="shared" si="87"/>
        <v>56815.985444491518</v>
      </c>
      <c r="Q71" s="37">
        <f t="shared" si="87"/>
        <v>57300.569193526819</v>
      </c>
      <c r="R71" s="37">
        <f t="shared" si="87"/>
        <v>82119.120093103484</v>
      </c>
      <c r="S71" s="37">
        <f t="shared" si="87"/>
        <v>87479.63504836717</v>
      </c>
      <c r="T71" s="37">
        <f t="shared" si="87"/>
        <v>79419.216910867632</v>
      </c>
      <c r="U71" s="37">
        <f t="shared" si="87"/>
        <v>72273.111603233148</v>
      </c>
      <c r="V71" s="37">
        <f t="shared" si="87"/>
        <v>79517.722815751738</v>
      </c>
      <c r="W71" s="37">
        <f t="shared" si="87"/>
        <v>62150.570527191398</v>
      </c>
      <c r="X71" s="37">
        <f t="shared" si="87"/>
        <v>47376.92495882979</v>
      </c>
      <c r="Y71" s="37">
        <f t="shared" si="87"/>
        <v>42451.476321635739</v>
      </c>
      <c r="Z71" s="37">
        <f t="shared" si="87"/>
        <v>48031.052234620416</v>
      </c>
      <c r="AA71" s="37">
        <f t="shared" si="87"/>
        <v>55186.175214781411</v>
      </c>
      <c r="AB71" s="37">
        <f t="shared" si="87"/>
        <v>71200.977331964867</v>
      </c>
      <c r="AC71" s="37">
        <f t="shared" si="87"/>
        <v>64837.482359503789</v>
      </c>
      <c r="AD71" s="37">
        <f t="shared" si="87"/>
        <v>76228.901927953382</v>
      </c>
      <c r="AE71" s="37">
        <f t="shared" si="87"/>
        <v>102243.19083284993</v>
      </c>
      <c r="AF71" s="37">
        <f t="shared" si="87"/>
        <v>66851.760701774707</v>
      </c>
      <c r="AG71" s="37">
        <f t="shared" ref="AG71" si="96">IF(AND(AG11=0,AG51=0),0,IF(OR(AG11=0,AG51=0),1/0,1000000*AG11/AG51))</f>
        <v>68756.047670320593</v>
      </c>
    </row>
    <row r="72" spans="1:33" x14ac:dyDescent="0.25">
      <c r="A72" s="20"/>
      <c r="B72" s="20"/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x14ac:dyDescent="0.25">
      <c r="A73" s="24" t="s">
        <v>43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x14ac:dyDescent="0.25">
      <c r="A74" s="3" t="s">
        <v>8</v>
      </c>
      <c r="B74" s="4">
        <f t="shared" ref="B74:K74" si="97">SUM(B75:B77)</f>
        <v>1609811</v>
      </c>
      <c r="C74" s="4">
        <f t="shared" si="97"/>
        <v>1272029</v>
      </c>
      <c r="D74" s="4">
        <f t="shared" si="97"/>
        <v>1347913</v>
      </c>
      <c r="E74" s="4">
        <f t="shared" si="97"/>
        <v>1241174</v>
      </c>
      <c r="F74" s="4">
        <f t="shared" si="97"/>
        <v>1876235</v>
      </c>
      <c r="G74" s="4">
        <f t="shared" si="97"/>
        <v>1808392</v>
      </c>
      <c r="H74" s="4">
        <f t="shared" si="97"/>
        <v>1932783</v>
      </c>
      <c r="I74" s="4">
        <f t="shared" si="97"/>
        <v>1855272</v>
      </c>
      <c r="J74" s="4">
        <f t="shared" si="97"/>
        <v>1990144</v>
      </c>
      <c r="K74" s="4">
        <f t="shared" si="97"/>
        <v>2159367</v>
      </c>
      <c r="L74" s="4">
        <f>SUM(L75:L77)</f>
        <v>2440008</v>
      </c>
      <c r="M74" s="4">
        <f t="shared" ref="M74:AF74" si="98">SUM(M75:M77)</f>
        <v>2320217</v>
      </c>
      <c r="N74" s="4">
        <f t="shared" si="98"/>
        <v>2267123</v>
      </c>
      <c r="O74" s="4">
        <f t="shared" si="98"/>
        <v>2523164</v>
      </c>
      <c r="P74" s="4">
        <f t="shared" si="98"/>
        <v>3224229</v>
      </c>
      <c r="Q74" s="4">
        <f t="shared" si="98"/>
        <v>3994176</v>
      </c>
      <c r="R74" s="4">
        <f t="shared" si="98"/>
        <v>4184414</v>
      </c>
      <c r="S74" s="4">
        <f t="shared" si="98"/>
        <v>4390748</v>
      </c>
      <c r="T74" s="4">
        <f t="shared" si="98"/>
        <v>4280407</v>
      </c>
      <c r="U74" s="4">
        <f t="shared" si="98"/>
        <v>4106418</v>
      </c>
      <c r="V74" s="4">
        <f t="shared" si="98"/>
        <v>4114462</v>
      </c>
      <c r="W74" s="4">
        <f t="shared" si="98"/>
        <v>4468710</v>
      </c>
      <c r="X74" s="4">
        <f t="shared" si="98"/>
        <v>4246711</v>
      </c>
      <c r="Y74" s="4">
        <f t="shared" si="98"/>
        <v>4254626</v>
      </c>
      <c r="Z74" s="4">
        <f t="shared" si="98"/>
        <v>4559278</v>
      </c>
      <c r="AA74" s="4">
        <f t="shared" si="98"/>
        <v>5159421</v>
      </c>
      <c r="AB74" s="4">
        <f t="shared" si="98"/>
        <v>5898110</v>
      </c>
      <c r="AC74" s="4">
        <f t="shared" si="98"/>
        <v>6734603</v>
      </c>
      <c r="AD74" s="4">
        <f t="shared" si="98"/>
        <v>7653880</v>
      </c>
      <c r="AE74" s="4">
        <f t="shared" si="98"/>
        <v>8410692</v>
      </c>
      <c r="AF74" s="4">
        <f t="shared" si="98"/>
        <v>2024774</v>
      </c>
      <c r="AG74" s="4">
        <f t="shared" ref="AG74" si="99">SUM(AG75:AG77)</f>
        <v>2325738</v>
      </c>
    </row>
    <row r="75" spans="1:33" x14ac:dyDescent="0.25">
      <c r="A75" s="32" t="s">
        <v>3</v>
      </c>
      <c r="B75" s="33">
        <v>0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</row>
    <row r="76" spans="1:33" x14ac:dyDescent="0.25">
      <c r="A76" s="32" t="s">
        <v>48</v>
      </c>
      <c r="B76" s="33">
        <v>985017</v>
      </c>
      <c r="C76" s="33">
        <v>779180</v>
      </c>
      <c r="D76" s="33">
        <v>826632</v>
      </c>
      <c r="E76" s="33">
        <v>763413</v>
      </c>
      <c r="F76" s="33">
        <v>1156393</v>
      </c>
      <c r="G76" s="33">
        <v>1115907</v>
      </c>
      <c r="H76" s="33">
        <v>1194457</v>
      </c>
      <c r="I76" s="33">
        <v>1149414</v>
      </c>
      <c r="J76" s="33">
        <v>1236739</v>
      </c>
      <c r="K76" s="33">
        <v>1345922</v>
      </c>
      <c r="L76" s="33">
        <v>1525727</v>
      </c>
      <c r="M76" s="33">
        <v>1455867</v>
      </c>
      <c r="N76" s="33">
        <v>1511750</v>
      </c>
      <c r="O76" s="33">
        <v>1635096</v>
      </c>
      <c r="P76" s="33">
        <v>2039973</v>
      </c>
      <c r="Q76" s="33">
        <v>2535295</v>
      </c>
      <c r="R76" s="33">
        <v>2769386</v>
      </c>
      <c r="S76" s="33">
        <v>2933115</v>
      </c>
      <c r="T76" s="33">
        <v>2745810</v>
      </c>
      <c r="U76" s="33">
        <v>2704552</v>
      </c>
      <c r="V76" s="33">
        <v>2695921</v>
      </c>
      <c r="W76" s="33">
        <v>2953353</v>
      </c>
      <c r="X76" s="33">
        <v>2978281</v>
      </c>
      <c r="Y76" s="33">
        <v>2823978</v>
      </c>
      <c r="Z76" s="33">
        <v>2896212</v>
      </c>
      <c r="AA76" s="33">
        <v>3266172</v>
      </c>
      <c r="AB76" s="33">
        <v>3769817</v>
      </c>
      <c r="AC76" s="33">
        <v>4266883</v>
      </c>
      <c r="AD76" s="33">
        <v>4675494</v>
      </c>
      <c r="AE76" s="33">
        <v>5040795</v>
      </c>
      <c r="AF76" s="33">
        <v>1232884</v>
      </c>
      <c r="AG76" s="33">
        <v>1558488</v>
      </c>
    </row>
    <row r="77" spans="1:33" x14ac:dyDescent="0.25">
      <c r="A77" s="32" t="s">
        <v>49</v>
      </c>
      <c r="B77" s="33">
        <v>624794</v>
      </c>
      <c r="C77" s="33">
        <v>492849</v>
      </c>
      <c r="D77" s="33">
        <v>521281</v>
      </c>
      <c r="E77" s="33">
        <v>477761</v>
      </c>
      <c r="F77" s="33">
        <v>719842</v>
      </c>
      <c r="G77" s="33">
        <v>692485</v>
      </c>
      <c r="H77" s="33">
        <v>738326</v>
      </c>
      <c r="I77" s="33">
        <v>705858</v>
      </c>
      <c r="J77" s="33">
        <v>753405</v>
      </c>
      <c r="K77" s="33">
        <v>813445</v>
      </c>
      <c r="L77" s="33">
        <v>914281</v>
      </c>
      <c r="M77" s="33">
        <v>864350</v>
      </c>
      <c r="N77" s="33">
        <v>755373</v>
      </c>
      <c r="O77" s="33">
        <v>888068</v>
      </c>
      <c r="P77" s="33">
        <v>1184256</v>
      </c>
      <c r="Q77" s="33">
        <v>1458881</v>
      </c>
      <c r="R77" s="33">
        <v>1415028</v>
      </c>
      <c r="S77" s="33">
        <v>1457633</v>
      </c>
      <c r="T77" s="33">
        <v>1534597</v>
      </c>
      <c r="U77" s="33">
        <v>1401866</v>
      </c>
      <c r="V77" s="33">
        <v>1418541</v>
      </c>
      <c r="W77" s="33">
        <v>1515357</v>
      </c>
      <c r="X77" s="33">
        <v>1268430</v>
      </c>
      <c r="Y77" s="33">
        <v>1430648</v>
      </c>
      <c r="Z77" s="33">
        <v>1663066</v>
      </c>
      <c r="AA77" s="33">
        <v>1893249</v>
      </c>
      <c r="AB77" s="33">
        <v>2128293</v>
      </c>
      <c r="AC77" s="33">
        <v>2467720</v>
      </c>
      <c r="AD77" s="33">
        <v>2978386</v>
      </c>
      <c r="AE77" s="33">
        <v>3369897</v>
      </c>
      <c r="AF77" s="33">
        <v>791890</v>
      </c>
      <c r="AG77" s="33">
        <v>767250</v>
      </c>
    </row>
    <row r="78" spans="1:33" x14ac:dyDescent="0.25">
      <c r="A78" s="5" t="s">
        <v>9</v>
      </c>
      <c r="B78" s="6">
        <f t="shared" ref="B78:K78" si="100">SUM(B79:B81)</f>
        <v>16669.261683438755</v>
      </c>
      <c r="C78" s="6">
        <f t="shared" si="100"/>
        <v>13169.370732556912</v>
      </c>
      <c r="D78" s="6">
        <f t="shared" si="100"/>
        <v>13900.128346684327</v>
      </c>
      <c r="E78" s="6">
        <f t="shared" si="100"/>
        <v>12753.465784264932</v>
      </c>
      <c r="F78" s="6">
        <f t="shared" si="100"/>
        <v>19258.071106608277</v>
      </c>
      <c r="G78" s="6">
        <f t="shared" si="100"/>
        <v>18530.615572877563</v>
      </c>
      <c r="H78" s="6">
        <f t="shared" si="100"/>
        <v>19673.304320906391</v>
      </c>
      <c r="I78" s="6">
        <f t="shared" si="100"/>
        <v>18774.332072719626</v>
      </c>
      <c r="J78" s="6">
        <f t="shared" si="100"/>
        <v>19977.961181368802</v>
      </c>
      <c r="K78" s="6">
        <f t="shared" si="100"/>
        <v>21430.136741830403</v>
      </c>
      <c r="L78" s="6">
        <f>SUM(L79:L81)</f>
        <v>23973.231523051159</v>
      </c>
      <c r="M78" s="6">
        <f t="shared" ref="M78:AF78" si="101">SUM(M79:M81)</f>
        <v>25023.299590108036</v>
      </c>
      <c r="N78" s="6">
        <f t="shared" si="101"/>
        <v>23205.095683347732</v>
      </c>
      <c r="O78" s="6">
        <f t="shared" si="101"/>
        <v>23301.266788585526</v>
      </c>
      <c r="P78" s="6">
        <f t="shared" si="101"/>
        <v>21524.193353901825</v>
      </c>
      <c r="Q78" s="6">
        <f t="shared" si="101"/>
        <v>25663.665155551389</v>
      </c>
      <c r="R78" s="6">
        <f t="shared" si="101"/>
        <v>41020.56468836515</v>
      </c>
      <c r="S78" s="6">
        <f t="shared" si="101"/>
        <v>26685.741802719702</v>
      </c>
      <c r="T78" s="6">
        <f t="shared" si="101"/>
        <v>23600.841064363762</v>
      </c>
      <c r="U78" s="6">
        <f t="shared" si="101"/>
        <v>21930.029126506844</v>
      </c>
      <c r="V78" s="6">
        <f t="shared" si="101"/>
        <v>25696.33535083897</v>
      </c>
      <c r="W78" s="6">
        <f t="shared" si="101"/>
        <v>27651.227439149752</v>
      </c>
      <c r="X78" s="6">
        <f t="shared" si="101"/>
        <v>26855.154219715409</v>
      </c>
      <c r="Y78" s="6">
        <f t="shared" si="101"/>
        <v>29238.745407758212</v>
      </c>
      <c r="Z78" s="6">
        <f t="shared" si="101"/>
        <v>27112.931580755627</v>
      </c>
      <c r="AA78" s="6">
        <f t="shared" si="101"/>
        <v>29685.230811974572</v>
      </c>
      <c r="AB78" s="6">
        <f t="shared" si="101"/>
        <v>37032.835650240675</v>
      </c>
      <c r="AC78" s="6">
        <f t="shared" si="101"/>
        <v>40528.773763862147</v>
      </c>
      <c r="AD78" s="6">
        <f t="shared" si="101"/>
        <v>46431.502622463799</v>
      </c>
      <c r="AE78" s="6">
        <f t="shared" si="101"/>
        <v>44818.605953231941</v>
      </c>
      <c r="AF78" s="6">
        <f t="shared" si="101"/>
        <v>35908.029150990486</v>
      </c>
      <c r="AG78" s="6">
        <f t="shared" ref="AG78" si="102">SUM(AG79:AG81)</f>
        <v>48568.671028114106</v>
      </c>
    </row>
    <row r="79" spans="1:33" x14ac:dyDescent="0.25">
      <c r="A79" s="34" t="s">
        <v>3</v>
      </c>
      <c r="B79" s="35">
        <v>0</v>
      </c>
      <c r="C79" s="35">
        <v>0</v>
      </c>
      <c r="D79" s="35">
        <v>0</v>
      </c>
      <c r="E79" s="35">
        <v>0</v>
      </c>
      <c r="F79" s="35">
        <v>0</v>
      </c>
      <c r="G79" s="35">
        <v>0</v>
      </c>
      <c r="H79" s="35">
        <v>0</v>
      </c>
      <c r="I79" s="35">
        <v>0</v>
      </c>
      <c r="J79" s="35">
        <v>0</v>
      </c>
      <c r="K79" s="35">
        <v>0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35">
        <v>0</v>
      </c>
      <c r="S79" s="35">
        <v>0</v>
      </c>
      <c r="T79" s="35">
        <v>0</v>
      </c>
      <c r="U79" s="35">
        <v>0</v>
      </c>
      <c r="V79" s="35">
        <v>0</v>
      </c>
      <c r="W79" s="35">
        <v>0</v>
      </c>
      <c r="X79" s="35">
        <v>0</v>
      </c>
      <c r="Y79" s="35">
        <v>0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</row>
    <row r="80" spans="1:33" x14ac:dyDescent="0.25">
      <c r="A80" s="34" t="s">
        <v>48</v>
      </c>
      <c r="B80" s="35">
        <v>7426.9878959695588</v>
      </c>
      <c r="C80" s="35">
        <v>5857.0882902358735</v>
      </c>
      <c r="D80" s="35">
        <v>6181.1179036290159</v>
      </c>
      <c r="E80" s="35">
        <v>5674.4441072955287</v>
      </c>
      <c r="F80" s="35">
        <v>8580.9290577907104</v>
      </c>
      <c r="G80" s="35">
        <v>8248.6524697925597</v>
      </c>
      <c r="H80" s="35">
        <v>8771.3384182669561</v>
      </c>
      <c r="I80" s="35">
        <v>8359.6452465604925</v>
      </c>
      <c r="J80" s="35">
        <v>8891.844622461289</v>
      </c>
      <c r="K80" s="35">
        <v>9550.3742494629078</v>
      </c>
      <c r="L80" s="35">
        <v>10690.590179173249</v>
      </c>
      <c r="M80" s="35">
        <v>12139.676243393669</v>
      </c>
      <c r="N80" s="35">
        <v>15432.212225888925</v>
      </c>
      <c r="O80" s="35">
        <v>15055.902122228716</v>
      </c>
      <c r="P80" s="35">
        <v>15227.62929713529</v>
      </c>
      <c r="Q80" s="35">
        <v>19188.811775261383</v>
      </c>
      <c r="R80" s="35">
        <v>14740.478314221546</v>
      </c>
      <c r="S80" s="35">
        <v>16768.119230834065</v>
      </c>
      <c r="T80" s="35">
        <v>12359.245579017965</v>
      </c>
      <c r="U80" s="35">
        <v>10887.781475798594</v>
      </c>
      <c r="V80" s="35">
        <v>12344.193552650593</v>
      </c>
      <c r="W80" s="35">
        <v>18928.417722474445</v>
      </c>
      <c r="X80" s="35">
        <v>18618.320813085422</v>
      </c>
      <c r="Y80" s="35">
        <v>18510.546312566628</v>
      </c>
      <c r="Z80" s="35">
        <v>18816.476612363142</v>
      </c>
      <c r="AA80" s="35">
        <v>20375.033420344407</v>
      </c>
      <c r="AB80" s="35">
        <v>22116.525339250591</v>
      </c>
      <c r="AC80" s="35">
        <v>22150.33294239084</v>
      </c>
      <c r="AD80" s="35">
        <v>23649.714405924246</v>
      </c>
      <c r="AE80" s="35">
        <v>20974.081560998737</v>
      </c>
      <c r="AF80" s="35">
        <v>20427.34570689101</v>
      </c>
      <c r="AG80" s="35">
        <v>25063.46684259114</v>
      </c>
    </row>
    <row r="81" spans="1:33" x14ac:dyDescent="0.25">
      <c r="A81" s="36" t="s">
        <v>49</v>
      </c>
      <c r="B81" s="37">
        <v>9242.2737874691957</v>
      </c>
      <c r="C81" s="37">
        <v>7312.2824423210386</v>
      </c>
      <c r="D81" s="37">
        <v>7719.010443055311</v>
      </c>
      <c r="E81" s="37">
        <v>7079.0216769694025</v>
      </c>
      <c r="F81" s="37">
        <v>10677.142048817566</v>
      </c>
      <c r="G81" s="37">
        <v>10281.963103085001</v>
      </c>
      <c r="H81" s="37">
        <v>10901.965902639437</v>
      </c>
      <c r="I81" s="37">
        <v>10414.686826159132</v>
      </c>
      <c r="J81" s="37">
        <v>11086.116558907514</v>
      </c>
      <c r="K81" s="37">
        <v>11879.762492367496</v>
      </c>
      <c r="L81" s="37">
        <v>13282.641343877913</v>
      </c>
      <c r="M81" s="37">
        <v>12883.623346714365</v>
      </c>
      <c r="N81" s="37">
        <v>7772.8834574588054</v>
      </c>
      <c r="O81" s="37">
        <v>8245.3646663568106</v>
      </c>
      <c r="P81" s="37">
        <v>6296.564056766535</v>
      </c>
      <c r="Q81" s="37">
        <v>6474.8533802900056</v>
      </c>
      <c r="R81" s="37">
        <v>26280.086374143604</v>
      </c>
      <c r="S81" s="37">
        <v>9917.6225718856367</v>
      </c>
      <c r="T81" s="37">
        <v>11241.595485345797</v>
      </c>
      <c r="U81" s="37">
        <v>11042.247650708252</v>
      </c>
      <c r="V81" s="37">
        <v>13352.141798188377</v>
      </c>
      <c r="W81" s="37">
        <v>8722.8097166753068</v>
      </c>
      <c r="X81" s="37">
        <v>8236.8334066299867</v>
      </c>
      <c r="Y81" s="37">
        <v>10728.199095191583</v>
      </c>
      <c r="Z81" s="37">
        <v>8296.4549683924834</v>
      </c>
      <c r="AA81" s="37">
        <v>9310.1973916301631</v>
      </c>
      <c r="AB81" s="37">
        <v>14916.310310990082</v>
      </c>
      <c r="AC81" s="37">
        <v>18378.440821471311</v>
      </c>
      <c r="AD81" s="37">
        <v>22781.788216539557</v>
      </c>
      <c r="AE81" s="37">
        <v>23844.524392233205</v>
      </c>
      <c r="AF81" s="37">
        <v>15480.683444099473</v>
      </c>
      <c r="AG81" s="37">
        <v>23505.204185522965</v>
      </c>
    </row>
    <row r="82" spans="1:33" x14ac:dyDescent="0.25">
      <c r="A82" s="20"/>
      <c r="B82" s="20"/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x14ac:dyDescent="0.25">
      <c r="A83" s="24" t="s">
        <v>13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x14ac:dyDescent="0.25">
      <c r="A84" s="3" t="s">
        <v>14</v>
      </c>
      <c r="B84" s="10">
        <f>IF(AND(B44=0,B74=0),0,IF(OR(B44=0,B74=0),1/0,B74/B44))</f>
        <v>63.520932801957144</v>
      </c>
      <c r="C84" s="10">
        <f t="shared" ref="C84:AF91" si="103">IF(AND(C44=0,C74=0),0,IF(OR(C44=0,C74=0),1/0,C74/C44))</f>
        <v>63.674675877258849</v>
      </c>
      <c r="D84" s="10">
        <f t="shared" si="103"/>
        <v>63.85792116732992</v>
      </c>
      <c r="E84" s="10">
        <f t="shared" si="103"/>
        <v>64.040761570610385</v>
      </c>
      <c r="F84" s="10">
        <f t="shared" si="103"/>
        <v>64.122863978127143</v>
      </c>
      <c r="G84" s="10">
        <f t="shared" si="103"/>
        <v>64.181998864281653</v>
      </c>
      <c r="H84" s="10">
        <f t="shared" si="103"/>
        <v>64.520730404593408</v>
      </c>
      <c r="I84" s="10">
        <f t="shared" si="103"/>
        <v>64.980981401702223</v>
      </c>
      <c r="J84" s="10">
        <f t="shared" si="103"/>
        <v>65.599050695497397</v>
      </c>
      <c r="K84" s="10">
        <f t="shared" si="103"/>
        <v>66.226062687848867</v>
      </c>
      <c r="L84" s="10">
        <f t="shared" si="103"/>
        <v>66.888017763644839</v>
      </c>
      <c r="M84" s="10">
        <f t="shared" si="103"/>
        <v>67.698100545618999</v>
      </c>
      <c r="N84" s="10">
        <f t="shared" si="103"/>
        <v>67.879966466061859</v>
      </c>
      <c r="O84" s="10">
        <f t="shared" si="103"/>
        <v>65.560567479083304</v>
      </c>
      <c r="P84" s="10">
        <f t="shared" si="103"/>
        <v>65.811336544742005</v>
      </c>
      <c r="Q84" s="10">
        <f t="shared" si="103"/>
        <v>72.886423357664228</v>
      </c>
      <c r="R84" s="10">
        <f t="shared" si="103"/>
        <v>75.927020014153257</v>
      </c>
      <c r="S84" s="10">
        <f t="shared" si="103"/>
        <v>80.232946550936504</v>
      </c>
      <c r="T84" s="10">
        <f t="shared" si="103"/>
        <v>81.893452973138437</v>
      </c>
      <c r="U84" s="10">
        <f t="shared" si="103"/>
        <v>83.178067208167064</v>
      </c>
      <c r="V84" s="10">
        <f t="shared" si="103"/>
        <v>87.760211590555215</v>
      </c>
      <c r="W84" s="10">
        <f t="shared" si="103"/>
        <v>91.062498726387219</v>
      </c>
      <c r="X84" s="10">
        <f t="shared" si="103"/>
        <v>112.14510932713637</v>
      </c>
      <c r="Y84" s="10">
        <f t="shared" si="103"/>
        <v>118.53306959380397</v>
      </c>
      <c r="Z84" s="10">
        <f t="shared" si="103"/>
        <v>121.87650030741266</v>
      </c>
      <c r="AA84" s="10">
        <f t="shared" si="103"/>
        <v>128.67028280712256</v>
      </c>
      <c r="AB84" s="10">
        <f t="shared" si="103"/>
        <v>136.70436898829527</v>
      </c>
      <c r="AC84" s="10">
        <f t="shared" si="103"/>
        <v>144.94238550275483</v>
      </c>
      <c r="AD84" s="10">
        <f t="shared" si="103"/>
        <v>145.97448171952777</v>
      </c>
      <c r="AE84" s="10">
        <f t="shared" si="103"/>
        <v>148.84073051603312</v>
      </c>
      <c r="AF84" s="10">
        <f t="shared" si="103"/>
        <v>110.45627625334133</v>
      </c>
      <c r="AG84" s="10">
        <f t="shared" ref="AG84" si="104">IF(AND(AG44=0,AG74=0),0,IF(OR(AG44=0,AG74=0),1/0,AG74/AG44))</f>
        <v>120.26154403019804</v>
      </c>
    </row>
    <row r="85" spans="1:33" x14ac:dyDescent="0.25">
      <c r="A85" s="32" t="s">
        <v>3</v>
      </c>
      <c r="B85" s="41">
        <f t="shared" ref="B85:Q91" si="105">IF(AND(B45=0,B75=0),0,IF(OR(B45=0,B75=0),1/0,B75/B45))</f>
        <v>0</v>
      </c>
      <c r="C85" s="41">
        <f t="shared" si="105"/>
        <v>0</v>
      </c>
      <c r="D85" s="41">
        <f t="shared" si="105"/>
        <v>0</v>
      </c>
      <c r="E85" s="41">
        <f t="shared" si="105"/>
        <v>0</v>
      </c>
      <c r="F85" s="41">
        <f t="shared" si="105"/>
        <v>0</v>
      </c>
      <c r="G85" s="41">
        <f t="shared" si="105"/>
        <v>0</v>
      </c>
      <c r="H85" s="41">
        <f t="shared" si="105"/>
        <v>0</v>
      </c>
      <c r="I85" s="41">
        <f t="shared" si="105"/>
        <v>0</v>
      </c>
      <c r="J85" s="41">
        <f t="shared" si="105"/>
        <v>0</v>
      </c>
      <c r="K85" s="41">
        <f t="shared" si="105"/>
        <v>0</v>
      </c>
      <c r="L85" s="41">
        <f t="shared" si="105"/>
        <v>0</v>
      </c>
      <c r="M85" s="41">
        <f t="shared" si="105"/>
        <v>0</v>
      </c>
      <c r="N85" s="41">
        <f t="shared" si="105"/>
        <v>0</v>
      </c>
      <c r="O85" s="41">
        <f t="shared" si="105"/>
        <v>0</v>
      </c>
      <c r="P85" s="41">
        <f t="shared" si="105"/>
        <v>0</v>
      </c>
      <c r="Q85" s="41">
        <f t="shared" si="105"/>
        <v>0</v>
      </c>
      <c r="R85" s="41">
        <f t="shared" si="103"/>
        <v>0</v>
      </c>
      <c r="S85" s="41">
        <f t="shared" si="103"/>
        <v>0</v>
      </c>
      <c r="T85" s="41">
        <f t="shared" si="103"/>
        <v>0</v>
      </c>
      <c r="U85" s="41">
        <f t="shared" si="103"/>
        <v>0</v>
      </c>
      <c r="V85" s="41">
        <f t="shared" si="103"/>
        <v>0</v>
      </c>
      <c r="W85" s="41">
        <f t="shared" si="103"/>
        <v>0</v>
      </c>
      <c r="X85" s="41">
        <f t="shared" si="103"/>
        <v>0</v>
      </c>
      <c r="Y85" s="41">
        <f t="shared" si="103"/>
        <v>0</v>
      </c>
      <c r="Z85" s="41">
        <f t="shared" si="103"/>
        <v>0</v>
      </c>
      <c r="AA85" s="41">
        <f t="shared" si="103"/>
        <v>0</v>
      </c>
      <c r="AB85" s="41">
        <f t="shared" si="103"/>
        <v>0</v>
      </c>
      <c r="AC85" s="41">
        <f t="shared" si="103"/>
        <v>0</v>
      </c>
      <c r="AD85" s="41">
        <f t="shared" si="103"/>
        <v>0</v>
      </c>
      <c r="AE85" s="41">
        <f t="shared" si="103"/>
        <v>0</v>
      </c>
      <c r="AF85" s="41">
        <f t="shared" si="103"/>
        <v>0</v>
      </c>
      <c r="AG85" s="41">
        <f t="shared" ref="AG85" si="106">IF(AND(AG45=0,AG75=0),0,IF(OR(AG45=0,AG75=0),1/0,AG75/AG45))</f>
        <v>0</v>
      </c>
    </row>
    <row r="86" spans="1:33" x14ac:dyDescent="0.25">
      <c r="A86" s="32" t="s">
        <v>48</v>
      </c>
      <c r="B86" s="41">
        <f t="shared" si="105"/>
        <v>56.123126887356847</v>
      </c>
      <c r="C86" s="41">
        <f t="shared" si="103"/>
        <v>56.319479580773404</v>
      </c>
      <c r="D86" s="41">
        <f t="shared" si="103"/>
        <v>56.548912299904231</v>
      </c>
      <c r="E86" s="41">
        <f t="shared" si="103"/>
        <v>56.87773804202056</v>
      </c>
      <c r="F86" s="41">
        <f t="shared" si="103"/>
        <v>57.069190149533632</v>
      </c>
      <c r="G86" s="41">
        <f t="shared" si="103"/>
        <v>57.190805658056583</v>
      </c>
      <c r="H86" s="41">
        <f t="shared" si="103"/>
        <v>57.57806700409737</v>
      </c>
      <c r="I86" s="41">
        <f t="shared" si="103"/>
        <v>58.133420999393081</v>
      </c>
      <c r="J86" s="41">
        <f t="shared" si="103"/>
        <v>58.864302712993812</v>
      </c>
      <c r="K86" s="41">
        <f t="shared" si="103"/>
        <v>59.604180505734909</v>
      </c>
      <c r="L86" s="41">
        <f t="shared" si="103"/>
        <v>60.393737877528402</v>
      </c>
      <c r="M86" s="41">
        <f t="shared" si="103"/>
        <v>61.338403202022327</v>
      </c>
      <c r="N86" s="41">
        <f t="shared" si="103"/>
        <v>63.870463475431997</v>
      </c>
      <c r="O86" s="41">
        <f t="shared" si="103"/>
        <v>61.036096905446264</v>
      </c>
      <c r="P86" s="41">
        <f t="shared" si="103"/>
        <v>59.67799783518123</v>
      </c>
      <c r="Q86" s="41">
        <f t="shared" si="103"/>
        <v>65.898032386348874</v>
      </c>
      <c r="R86" s="41">
        <f t="shared" si="103"/>
        <v>70.437368059617981</v>
      </c>
      <c r="S86" s="41">
        <f t="shared" si="103"/>
        <v>75.574321712916444</v>
      </c>
      <c r="T86" s="41">
        <f t="shared" si="103"/>
        <v>76.519061420131536</v>
      </c>
      <c r="U86" s="41">
        <f t="shared" si="103"/>
        <v>78.577297422935004</v>
      </c>
      <c r="V86" s="41">
        <f t="shared" si="103"/>
        <v>83.664494305309873</v>
      </c>
      <c r="W86" s="41">
        <f t="shared" si="103"/>
        <v>87.686024761735098</v>
      </c>
      <c r="X86" s="41">
        <f t="shared" si="103"/>
        <v>108.86723690463135</v>
      </c>
      <c r="Y86" s="41">
        <f t="shared" si="103"/>
        <v>112.99527848911652</v>
      </c>
      <c r="Z86" s="41">
        <f t="shared" si="103"/>
        <v>118.05853578998858</v>
      </c>
      <c r="AA86" s="41">
        <f t="shared" si="103"/>
        <v>124.6440238131583</v>
      </c>
      <c r="AB86" s="41">
        <f t="shared" si="103"/>
        <v>131.72427408365073</v>
      </c>
      <c r="AC86" s="41">
        <f t="shared" si="103"/>
        <v>140.7886956808658</v>
      </c>
      <c r="AD86" s="41">
        <f t="shared" si="103"/>
        <v>142.11227963525835</v>
      </c>
      <c r="AE86" s="41">
        <f t="shared" si="103"/>
        <v>144.97540983606558</v>
      </c>
      <c r="AF86" s="41">
        <f t="shared" si="103"/>
        <v>106.15498536249355</v>
      </c>
      <c r="AG86" s="41">
        <f t="shared" ref="AG86" si="107">IF(AND(AG46=0,AG76=0),0,IF(OR(AG46=0,AG76=0),1/0,AG76/AG46))</f>
        <v>120.85049627791564</v>
      </c>
    </row>
    <row r="87" spans="1:33" x14ac:dyDescent="0.25">
      <c r="A87" s="32" t="s">
        <v>49</v>
      </c>
      <c r="B87" s="44">
        <f t="shared" si="105"/>
        <v>80.184034907597535</v>
      </c>
      <c r="C87" s="44">
        <f t="shared" si="103"/>
        <v>80.242429176164123</v>
      </c>
      <c r="D87" s="44">
        <f t="shared" si="103"/>
        <v>80.320647149460711</v>
      </c>
      <c r="E87" s="44">
        <f t="shared" si="103"/>
        <v>80.1746937405605</v>
      </c>
      <c r="F87" s="44">
        <f t="shared" si="103"/>
        <v>80.009114149160837</v>
      </c>
      <c r="G87" s="44">
        <f t="shared" si="103"/>
        <v>79.926708217913202</v>
      </c>
      <c r="H87" s="44">
        <f t="shared" si="103"/>
        <v>80.156986212137667</v>
      </c>
      <c r="I87" s="44">
        <f t="shared" si="103"/>
        <v>80.403007176215965</v>
      </c>
      <c r="J87" s="44">
        <f t="shared" si="103"/>
        <v>80.768117495711834</v>
      </c>
      <c r="K87" s="44">
        <f t="shared" si="103"/>
        <v>81.141645885286778</v>
      </c>
      <c r="L87" s="44">
        <f t="shared" si="103"/>
        <v>81.51578102710414</v>
      </c>
      <c r="M87" s="44">
        <f t="shared" si="103"/>
        <v>82.022205352059217</v>
      </c>
      <c r="N87" s="44">
        <f t="shared" si="103"/>
        <v>77.633401849948612</v>
      </c>
      <c r="O87" s="44">
        <f t="shared" si="103"/>
        <v>75.922715226126357</v>
      </c>
      <c r="P87" s="44">
        <f t="shared" si="103"/>
        <v>79.968667702073063</v>
      </c>
      <c r="Q87" s="44">
        <f t="shared" si="103"/>
        <v>89.353892325595638</v>
      </c>
      <c r="R87" s="44">
        <f t="shared" si="103"/>
        <v>89.592756743066985</v>
      </c>
      <c r="S87" s="44">
        <f t="shared" si="103"/>
        <v>91.594382304888782</v>
      </c>
      <c r="T87" s="44">
        <f t="shared" si="103"/>
        <v>93.66436767578125</v>
      </c>
      <c r="U87" s="44">
        <f t="shared" si="103"/>
        <v>93.770301003344485</v>
      </c>
      <c r="V87" s="44">
        <f t="shared" si="103"/>
        <v>96.762687585266036</v>
      </c>
      <c r="W87" s="44">
        <f t="shared" si="103"/>
        <v>98.450948544698548</v>
      </c>
      <c r="X87" s="44">
        <f t="shared" si="103"/>
        <v>120.67643421177814</v>
      </c>
      <c r="Y87" s="44">
        <f t="shared" si="103"/>
        <v>131.22803155384332</v>
      </c>
      <c r="Z87" s="44">
        <f t="shared" si="103"/>
        <v>129.15011260386737</v>
      </c>
      <c r="AA87" s="44">
        <f t="shared" si="103"/>
        <v>136.26378292788254</v>
      </c>
      <c r="AB87" s="44">
        <f t="shared" si="103"/>
        <v>146.51610904584882</v>
      </c>
      <c r="AC87" s="44">
        <f t="shared" si="103"/>
        <v>152.73379959150833</v>
      </c>
      <c r="AD87" s="44">
        <f t="shared" si="103"/>
        <v>152.47970101878872</v>
      </c>
      <c r="AE87" s="44">
        <f t="shared" si="103"/>
        <v>155.02332321280707</v>
      </c>
      <c r="AF87" s="44">
        <f t="shared" si="103"/>
        <v>117.89340479380675</v>
      </c>
      <c r="AG87" s="44">
        <f t="shared" ref="AG87" si="108">IF(AND(AG47=0,AG77=0),0,IF(OR(AG47=0,AG77=0),1/0,AG77/AG47))</f>
        <v>119.08272543846034</v>
      </c>
    </row>
    <row r="88" spans="1:33" x14ac:dyDescent="0.25">
      <c r="A88" s="5" t="s">
        <v>15</v>
      </c>
      <c r="B88" s="11">
        <f t="shared" si="105"/>
        <v>25.684532640121351</v>
      </c>
      <c r="C88" s="11">
        <f t="shared" si="103"/>
        <v>25.721427212025219</v>
      </c>
      <c r="D88" s="11">
        <f t="shared" si="103"/>
        <v>25.693398053020935</v>
      </c>
      <c r="E88" s="11">
        <f t="shared" si="103"/>
        <v>26.24169914457805</v>
      </c>
      <c r="F88" s="11">
        <f t="shared" si="103"/>
        <v>26.308840309574148</v>
      </c>
      <c r="G88" s="11">
        <f t="shared" si="103"/>
        <v>26.247330839769919</v>
      </c>
      <c r="H88" s="11">
        <f t="shared" si="103"/>
        <v>26.231072427875187</v>
      </c>
      <c r="I88" s="11">
        <f t="shared" si="103"/>
        <v>26.331461532566095</v>
      </c>
      <c r="J88" s="11">
        <f t="shared" si="103"/>
        <v>25.844710454552139</v>
      </c>
      <c r="K88" s="11">
        <f t="shared" si="103"/>
        <v>26.070725963297328</v>
      </c>
      <c r="L88" s="11">
        <f t="shared" si="103"/>
        <v>25.155541996905729</v>
      </c>
      <c r="M88" s="11">
        <f t="shared" si="103"/>
        <v>24.436816005964879</v>
      </c>
      <c r="N88" s="11">
        <f t="shared" si="103"/>
        <v>19.867376441222373</v>
      </c>
      <c r="O88" s="11">
        <f t="shared" si="103"/>
        <v>20.97323743347032</v>
      </c>
      <c r="P88" s="11">
        <f t="shared" si="103"/>
        <v>18.930688965612863</v>
      </c>
      <c r="Q88" s="11">
        <f t="shared" si="103"/>
        <v>17.565821461705262</v>
      </c>
      <c r="R88" s="11">
        <f t="shared" si="103"/>
        <v>24.876024674569528</v>
      </c>
      <c r="S88" s="11">
        <f t="shared" si="103"/>
        <v>18.391276225168642</v>
      </c>
      <c r="T88" s="11">
        <f t="shared" si="103"/>
        <v>20.137236403040752</v>
      </c>
      <c r="U88" s="11">
        <f t="shared" si="103"/>
        <v>20.669207470788731</v>
      </c>
      <c r="V88" s="11">
        <f t="shared" si="103"/>
        <v>22.442214280208706</v>
      </c>
      <c r="W88" s="11">
        <f t="shared" si="103"/>
        <v>19.65261367388042</v>
      </c>
      <c r="X88" s="11">
        <f t="shared" si="103"/>
        <v>20.657810938242623</v>
      </c>
      <c r="Y88" s="11">
        <f t="shared" si="103"/>
        <v>21.852575043167572</v>
      </c>
      <c r="Z88" s="11">
        <f t="shared" si="103"/>
        <v>22.841559882692188</v>
      </c>
      <c r="AA88" s="11">
        <f t="shared" si="103"/>
        <v>23.029659280042338</v>
      </c>
      <c r="AB88" s="11">
        <f t="shared" si="103"/>
        <v>28.421209248074195</v>
      </c>
      <c r="AC88" s="11">
        <f t="shared" si="103"/>
        <v>28.223380058399822</v>
      </c>
      <c r="AD88" s="11">
        <f t="shared" si="103"/>
        <v>29.387026976242911</v>
      </c>
      <c r="AE88" s="11">
        <f t="shared" si="103"/>
        <v>31.673926468715152</v>
      </c>
      <c r="AF88" s="11">
        <f t="shared" si="103"/>
        <v>24.229439373137978</v>
      </c>
      <c r="AG88" s="11">
        <f t="shared" ref="AG88" si="109">IF(AND(AG48=0,AG78=0),0,IF(OR(AG48=0,AG78=0),1/0,AG78/AG48))</f>
        <v>26.028226703169402</v>
      </c>
    </row>
    <row r="89" spans="1:33" x14ac:dyDescent="0.25">
      <c r="A89" s="34" t="s">
        <v>3</v>
      </c>
      <c r="B89" s="42">
        <f t="shared" si="105"/>
        <v>0</v>
      </c>
      <c r="C89" s="42">
        <f t="shared" si="103"/>
        <v>0</v>
      </c>
      <c r="D89" s="42">
        <f t="shared" si="103"/>
        <v>0</v>
      </c>
      <c r="E89" s="42">
        <f t="shared" si="103"/>
        <v>0</v>
      </c>
      <c r="F89" s="42">
        <f t="shared" si="103"/>
        <v>0</v>
      </c>
      <c r="G89" s="42">
        <f t="shared" si="103"/>
        <v>0</v>
      </c>
      <c r="H89" s="42">
        <f t="shared" si="103"/>
        <v>0</v>
      </c>
      <c r="I89" s="42">
        <f t="shared" si="103"/>
        <v>0</v>
      </c>
      <c r="J89" s="42">
        <f t="shared" si="103"/>
        <v>0</v>
      </c>
      <c r="K89" s="42">
        <f t="shared" si="103"/>
        <v>0</v>
      </c>
      <c r="L89" s="42">
        <f t="shared" si="103"/>
        <v>0</v>
      </c>
      <c r="M89" s="42">
        <f t="shared" si="103"/>
        <v>0</v>
      </c>
      <c r="N89" s="42">
        <f t="shared" si="103"/>
        <v>0</v>
      </c>
      <c r="O89" s="42">
        <f t="shared" si="103"/>
        <v>0</v>
      </c>
      <c r="P89" s="42">
        <f t="shared" si="103"/>
        <v>0</v>
      </c>
      <c r="Q89" s="42">
        <f t="shared" si="103"/>
        <v>0</v>
      </c>
      <c r="R89" s="42">
        <f t="shared" si="103"/>
        <v>0</v>
      </c>
      <c r="S89" s="42">
        <f t="shared" si="103"/>
        <v>0</v>
      </c>
      <c r="T89" s="42">
        <f t="shared" si="103"/>
        <v>0</v>
      </c>
      <c r="U89" s="42">
        <f t="shared" si="103"/>
        <v>0</v>
      </c>
      <c r="V89" s="42">
        <f t="shared" si="103"/>
        <v>0</v>
      </c>
      <c r="W89" s="42">
        <f t="shared" si="103"/>
        <v>0</v>
      </c>
      <c r="X89" s="42">
        <f t="shared" si="103"/>
        <v>0</v>
      </c>
      <c r="Y89" s="42">
        <f t="shared" si="103"/>
        <v>0</v>
      </c>
      <c r="Z89" s="42">
        <f t="shared" si="103"/>
        <v>0</v>
      </c>
      <c r="AA89" s="42">
        <f t="shared" si="103"/>
        <v>0</v>
      </c>
      <c r="AB89" s="42">
        <f t="shared" si="103"/>
        <v>0</v>
      </c>
      <c r="AC89" s="42">
        <f t="shared" si="103"/>
        <v>0</v>
      </c>
      <c r="AD89" s="42">
        <f t="shared" si="103"/>
        <v>0</v>
      </c>
      <c r="AE89" s="42">
        <f t="shared" si="103"/>
        <v>0</v>
      </c>
      <c r="AF89" s="42">
        <f t="shared" si="103"/>
        <v>0</v>
      </c>
      <c r="AG89" s="42">
        <f t="shared" ref="AG89" si="110">IF(AND(AG49=0,AG79=0),0,IF(OR(AG49=0,AG79=0),1/0,AG79/AG49))</f>
        <v>0</v>
      </c>
    </row>
    <row r="90" spans="1:33" x14ac:dyDescent="0.25">
      <c r="A90" s="34" t="s">
        <v>48</v>
      </c>
      <c r="B90" s="42">
        <f t="shared" si="105"/>
        <v>16.395116768144721</v>
      </c>
      <c r="C90" s="42">
        <f t="shared" si="103"/>
        <v>16.406409776571074</v>
      </c>
      <c r="D90" s="42">
        <f t="shared" si="103"/>
        <v>16.395538205912509</v>
      </c>
      <c r="E90" s="42">
        <f t="shared" si="103"/>
        <v>16.738773177862917</v>
      </c>
      <c r="F90" s="42">
        <f t="shared" si="103"/>
        <v>16.792424770627612</v>
      </c>
      <c r="G90" s="42">
        <f t="shared" si="103"/>
        <v>16.76555380039138</v>
      </c>
      <c r="H90" s="42">
        <f t="shared" si="103"/>
        <v>16.77120156456397</v>
      </c>
      <c r="I90" s="42">
        <f t="shared" si="103"/>
        <v>16.786436238073279</v>
      </c>
      <c r="J90" s="42">
        <f t="shared" si="103"/>
        <v>16.713993651243026</v>
      </c>
      <c r="K90" s="42">
        <f t="shared" si="103"/>
        <v>17.115366038463993</v>
      </c>
      <c r="L90" s="42">
        <f t="shared" si="103"/>
        <v>16.07607545740338</v>
      </c>
      <c r="M90" s="42">
        <f t="shared" si="103"/>
        <v>16.25123995099554</v>
      </c>
      <c r="N90" s="42">
        <f t="shared" si="103"/>
        <v>16.295894641910163</v>
      </c>
      <c r="O90" s="42">
        <f t="shared" si="103"/>
        <v>17.167505270500246</v>
      </c>
      <c r="P90" s="42">
        <f t="shared" si="103"/>
        <v>16.029083470668727</v>
      </c>
      <c r="Q90" s="42">
        <f t="shared" si="103"/>
        <v>15.181021974099195</v>
      </c>
      <c r="R90" s="42">
        <f t="shared" si="103"/>
        <v>13.985273542904693</v>
      </c>
      <c r="S90" s="42">
        <f t="shared" si="103"/>
        <v>13.75563513604107</v>
      </c>
      <c r="T90" s="42">
        <f t="shared" si="103"/>
        <v>13.656624949191121</v>
      </c>
      <c r="U90" s="42">
        <f t="shared" si="103"/>
        <v>13.626760295117139</v>
      </c>
      <c r="V90" s="42">
        <f t="shared" si="103"/>
        <v>14.420786860573124</v>
      </c>
      <c r="W90" s="42">
        <f t="shared" si="103"/>
        <v>15.48970353721313</v>
      </c>
      <c r="X90" s="42">
        <f t="shared" si="103"/>
        <v>16.46182211590223</v>
      </c>
      <c r="Y90" s="42">
        <f t="shared" si="103"/>
        <v>16.542043174769105</v>
      </c>
      <c r="Z90" s="42">
        <f t="shared" si="103"/>
        <v>18.197753010022382</v>
      </c>
      <c r="AA90" s="42">
        <f t="shared" si="103"/>
        <v>18.175765763019097</v>
      </c>
      <c r="AB90" s="42">
        <f t="shared" si="103"/>
        <v>20.573511943488921</v>
      </c>
      <c r="AC90" s="42">
        <f t="shared" si="103"/>
        <v>19.128094078057721</v>
      </c>
      <c r="AD90" s="42">
        <f t="shared" si="103"/>
        <v>19.011024442061291</v>
      </c>
      <c r="AE90" s="42">
        <f t="shared" si="103"/>
        <v>19.492640855946782</v>
      </c>
      <c r="AF90" s="42">
        <f t="shared" si="103"/>
        <v>17.519164414143233</v>
      </c>
      <c r="AG90" s="42">
        <f t="shared" ref="AG90" si="111">IF(AND(AG50=0,AG80=0),0,IF(OR(AG50=0,AG80=0),1/0,AG80/AG50))</f>
        <v>17.650328762388128</v>
      </c>
    </row>
    <row r="91" spans="1:33" x14ac:dyDescent="0.25">
      <c r="A91" s="36" t="s">
        <v>49</v>
      </c>
      <c r="B91" s="43">
        <f t="shared" si="105"/>
        <v>47.154458099332629</v>
      </c>
      <c r="C91" s="43">
        <f t="shared" si="103"/>
        <v>47.176015756909926</v>
      </c>
      <c r="D91" s="43">
        <f t="shared" si="103"/>
        <v>47.06713684789824</v>
      </c>
      <c r="E91" s="43">
        <f t="shared" si="103"/>
        <v>48.156610047410901</v>
      </c>
      <c r="F91" s="43">
        <f t="shared" si="103"/>
        <v>48.312859949400753</v>
      </c>
      <c r="G91" s="43">
        <f t="shared" si="103"/>
        <v>48.04655655647197</v>
      </c>
      <c r="H91" s="43">
        <f t="shared" si="103"/>
        <v>48.026281509424834</v>
      </c>
      <c r="I91" s="43">
        <f t="shared" si="103"/>
        <v>48.44040384260061</v>
      </c>
      <c r="J91" s="43">
        <f t="shared" si="103"/>
        <v>46.000483646919143</v>
      </c>
      <c r="K91" s="43">
        <f t="shared" si="103"/>
        <v>44.999100349876876</v>
      </c>
      <c r="L91" s="43">
        <f t="shared" si="103"/>
        <v>46.120282444020532</v>
      </c>
      <c r="M91" s="43">
        <f t="shared" si="103"/>
        <v>46.511275619907451</v>
      </c>
      <c r="N91" s="43">
        <f t="shared" si="103"/>
        <v>35.171418359542109</v>
      </c>
      <c r="O91" s="43">
        <f t="shared" si="103"/>
        <v>35.236601138276967</v>
      </c>
      <c r="P91" s="43">
        <f t="shared" si="103"/>
        <v>33.671465544206072</v>
      </c>
      <c r="Q91" s="43">
        <f t="shared" si="103"/>
        <v>32.867276042081244</v>
      </c>
      <c r="R91" s="43">
        <f t="shared" si="103"/>
        <v>44.168212393518665</v>
      </c>
      <c r="S91" s="43">
        <f t="shared" si="103"/>
        <v>42.74837315467947</v>
      </c>
      <c r="T91" s="43">
        <f t="shared" si="103"/>
        <v>42.103353877699611</v>
      </c>
      <c r="U91" s="43">
        <f t="shared" si="103"/>
        <v>42.145983399649815</v>
      </c>
      <c r="V91" s="43">
        <f t="shared" si="103"/>
        <v>46.201182692693344</v>
      </c>
      <c r="W91" s="43">
        <f t="shared" si="103"/>
        <v>47.150322792839496</v>
      </c>
      <c r="X91" s="43">
        <f t="shared" si="103"/>
        <v>48.738659210828324</v>
      </c>
      <c r="Y91" s="43">
        <f t="shared" si="103"/>
        <v>48.987210480326866</v>
      </c>
      <c r="Z91" s="43">
        <f t="shared" si="103"/>
        <v>54.225195871846296</v>
      </c>
      <c r="AA91" s="43">
        <f t="shared" si="103"/>
        <v>55.417841616846211</v>
      </c>
      <c r="AB91" s="43">
        <f t="shared" si="103"/>
        <v>65.422413644693336</v>
      </c>
      <c r="AC91" s="43">
        <f t="shared" si="103"/>
        <v>66.109499357810478</v>
      </c>
      <c r="AD91" s="43">
        <f t="shared" si="103"/>
        <v>67.802941120653443</v>
      </c>
      <c r="AE91" s="43">
        <f t="shared" si="103"/>
        <v>70.337830065584669</v>
      </c>
      <c r="AF91" s="43">
        <f t="shared" si="103"/>
        <v>48.989504569935043</v>
      </c>
      <c r="AG91" s="43">
        <f t="shared" ref="AG91" si="112">IF(AND(AG51=0,AG81=0),0,IF(OR(AG51=0,AG81=0),1/0,AG81/AG51))</f>
        <v>52.702251537047005</v>
      </c>
    </row>
    <row r="92" spans="1:33" x14ac:dyDescent="0.25">
      <c r="A92" s="20"/>
      <c r="B92" s="20"/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x14ac:dyDescent="0.25">
      <c r="A93" s="24" t="s">
        <v>44</v>
      </c>
      <c r="B93" s="27">
        <f t="shared" ref="B93:K93" si="113">SUM(B94,B98)</f>
        <v>21.42895071407748</v>
      </c>
      <c r="C93" s="27">
        <f t="shared" si="113"/>
        <v>16.892075065536169</v>
      </c>
      <c r="D93" s="27">
        <f t="shared" si="113"/>
        <v>17.848499137940408</v>
      </c>
      <c r="E93" s="27">
        <f t="shared" si="113"/>
        <v>16.37823872671213</v>
      </c>
      <c r="F93" s="27">
        <f t="shared" si="113"/>
        <v>24.725106073455912</v>
      </c>
      <c r="G93" s="27">
        <f t="shared" si="113"/>
        <v>23.810484261672116</v>
      </c>
      <c r="H93" s="27">
        <f t="shared" si="113"/>
        <v>25.314001206867331</v>
      </c>
      <c r="I93" s="27">
        <f t="shared" si="113"/>
        <v>24.12476742985697</v>
      </c>
      <c r="J93" s="27">
        <f t="shared" si="113"/>
        <v>25.650544736786227</v>
      </c>
      <c r="K93" s="27">
        <f t="shared" si="113"/>
        <v>27.561915720833298</v>
      </c>
      <c r="L93" s="27">
        <f>SUM(L94,L98)</f>
        <v>30.861452964998833</v>
      </c>
      <c r="M93" s="27">
        <f t="shared" ref="M93:AF93" si="114">SUM(M94,M98)</f>
        <v>29.103639031947449</v>
      </c>
      <c r="N93" s="27">
        <f t="shared" si="114"/>
        <v>28.465054658389818</v>
      </c>
      <c r="O93" s="27">
        <f t="shared" si="114"/>
        <v>32.876772738516941</v>
      </c>
      <c r="P93" s="27">
        <f t="shared" si="114"/>
        <v>40.998167332294344</v>
      </c>
      <c r="Q93" s="27">
        <f t="shared" si="114"/>
        <v>46.110453687589803</v>
      </c>
      <c r="R93" s="27">
        <f t="shared" si="114"/>
        <v>48.033979101222016</v>
      </c>
      <c r="S93" s="27">
        <f t="shared" si="114"/>
        <v>49.110848677685574</v>
      </c>
      <c r="T93" s="27">
        <f t="shared" si="114"/>
        <v>46.193088712117671</v>
      </c>
      <c r="U93" s="27">
        <f t="shared" si="114"/>
        <v>43.586248864562954</v>
      </c>
      <c r="V93" s="27">
        <f t="shared" si="114"/>
        <v>40.785331546854181</v>
      </c>
      <c r="W93" s="27">
        <f t="shared" si="114"/>
        <v>42.305357766874124</v>
      </c>
      <c r="X93" s="27">
        <f t="shared" si="114"/>
        <v>39.634725470439299</v>
      </c>
      <c r="Y93" s="27">
        <f t="shared" si="114"/>
        <v>36.807311757139622</v>
      </c>
      <c r="Z93" s="27">
        <f t="shared" si="114"/>
        <v>34.373188781114926</v>
      </c>
      <c r="AA93" s="27">
        <f t="shared" si="114"/>
        <v>36.001355647632252</v>
      </c>
      <c r="AB93" s="27">
        <f t="shared" si="114"/>
        <v>38.827544046693703</v>
      </c>
      <c r="AC93" s="27">
        <f t="shared" si="114"/>
        <v>42.343777654572058</v>
      </c>
      <c r="AD93" s="27">
        <f t="shared" si="114"/>
        <v>49.830496198651687</v>
      </c>
      <c r="AE93" s="27">
        <f t="shared" si="114"/>
        <v>53.989204203379273</v>
      </c>
      <c r="AF93" s="27">
        <f t="shared" si="114"/>
        <v>51.960068024082638</v>
      </c>
      <c r="AG93" s="27">
        <f t="shared" ref="AG93" si="115">SUM(AG94,AG98)</f>
        <v>50.353899192687891</v>
      </c>
    </row>
    <row r="94" spans="1:33" x14ac:dyDescent="0.25">
      <c r="A94" s="3" t="s">
        <v>2</v>
      </c>
      <c r="B94" s="4">
        <f t="shared" ref="B94:K94" si="116">SUM(B95:B97)</f>
        <v>20.839642689475337</v>
      </c>
      <c r="C94" s="4">
        <f t="shared" si="116"/>
        <v>16.427070131903783</v>
      </c>
      <c r="D94" s="4">
        <f t="shared" si="116"/>
        <v>17.357019779794385</v>
      </c>
      <c r="E94" s="4">
        <f t="shared" si="116"/>
        <v>15.936835648054151</v>
      </c>
      <c r="F94" s="4">
        <f t="shared" si="116"/>
        <v>24.060481912753321</v>
      </c>
      <c r="G94" s="4">
        <f t="shared" si="116"/>
        <v>23.169191632144191</v>
      </c>
      <c r="H94" s="4">
        <f t="shared" si="116"/>
        <v>24.632867845341814</v>
      </c>
      <c r="I94" s="4">
        <f t="shared" si="116"/>
        <v>23.477471470796306</v>
      </c>
      <c r="J94" s="4">
        <f t="shared" si="116"/>
        <v>24.946644579944895</v>
      </c>
      <c r="K94" s="4">
        <f t="shared" si="116"/>
        <v>26.811376589902011</v>
      </c>
      <c r="L94" s="4">
        <f>SUM(L95:L97)</f>
        <v>29.996120252607298</v>
      </c>
      <c r="M94" s="4">
        <f t="shared" ref="M94:AF94" si="117">SUM(M95:M97)</f>
        <v>28.182259363508958</v>
      </c>
      <c r="N94" s="4">
        <f t="shared" si="117"/>
        <v>27.340586518235405</v>
      </c>
      <c r="O94" s="4">
        <f t="shared" si="117"/>
        <v>31.838837869601683</v>
      </c>
      <c r="P94" s="4">
        <f t="shared" si="117"/>
        <v>39.935381623234122</v>
      </c>
      <c r="Q94" s="4">
        <f t="shared" si="117"/>
        <v>44.800932286064992</v>
      </c>
      <c r="R94" s="4">
        <f t="shared" si="117"/>
        <v>46.254201859627877</v>
      </c>
      <c r="S94" s="4">
        <f t="shared" si="117"/>
        <v>47.358927675042096</v>
      </c>
      <c r="T94" s="4">
        <f t="shared" si="117"/>
        <v>44.527700980713348</v>
      </c>
      <c r="U94" s="4">
        <f t="shared" si="117"/>
        <v>42.007394404397786</v>
      </c>
      <c r="V94" s="4">
        <f t="shared" si="117"/>
        <v>39.293010357928168</v>
      </c>
      <c r="W94" s="4">
        <f t="shared" si="117"/>
        <v>40.70679563756773</v>
      </c>
      <c r="X94" s="4">
        <f t="shared" si="117"/>
        <v>38.122696612372053</v>
      </c>
      <c r="Y94" s="4">
        <f t="shared" si="117"/>
        <v>35.353448982227214</v>
      </c>
      <c r="Z94" s="4">
        <f t="shared" si="117"/>
        <v>33.005859277441672</v>
      </c>
      <c r="AA94" s="4">
        <f t="shared" si="117"/>
        <v>34.594498571746001</v>
      </c>
      <c r="AB94" s="4">
        <f t="shared" si="117"/>
        <v>37.483892909313333</v>
      </c>
      <c r="AC94" s="4">
        <f t="shared" si="117"/>
        <v>40.960550658813744</v>
      </c>
      <c r="AD94" s="4">
        <f t="shared" si="117"/>
        <v>48.400072587524846</v>
      </c>
      <c r="AE94" s="4">
        <f t="shared" si="117"/>
        <v>52.626404234859692</v>
      </c>
      <c r="AF94" s="4">
        <f t="shared" si="117"/>
        <v>50.626662884685871</v>
      </c>
      <c r="AG94" s="4">
        <f t="shared" ref="AG94" si="118">SUM(AG95:AG97)</f>
        <v>48.62692153451205</v>
      </c>
    </row>
    <row r="95" spans="1:33" x14ac:dyDescent="0.25">
      <c r="A95" s="32" t="s">
        <v>3</v>
      </c>
      <c r="B95" s="33">
        <v>0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</row>
    <row r="96" spans="1:33" x14ac:dyDescent="0.25">
      <c r="A96" s="32" t="s">
        <v>48</v>
      </c>
      <c r="B96" s="33">
        <v>11.963871847307431</v>
      </c>
      <c r="C96" s="33">
        <v>9.4308111792774376</v>
      </c>
      <c r="D96" s="33">
        <v>9.9645535105657803</v>
      </c>
      <c r="E96" s="33">
        <v>9.1492842535787329</v>
      </c>
      <c r="F96" s="33">
        <v>13.812542603953647</v>
      </c>
      <c r="G96" s="33">
        <v>13.300613496932515</v>
      </c>
      <c r="H96" s="33">
        <v>14.141104294478527</v>
      </c>
      <c r="I96" s="33">
        <v>13.477845944103613</v>
      </c>
      <c r="J96" s="33">
        <v>14.321745057941376</v>
      </c>
      <c r="K96" s="33">
        <v>15.392638036809815</v>
      </c>
      <c r="L96" s="33">
        <v>17.220858895705522</v>
      </c>
      <c r="M96" s="33">
        <v>16.179277436946148</v>
      </c>
      <c r="N96" s="33">
        <v>16.134287661895023</v>
      </c>
      <c r="O96" s="33">
        <v>18.261077027948193</v>
      </c>
      <c r="P96" s="33">
        <v>23.301295160190865</v>
      </c>
      <c r="Q96" s="33">
        <v>26.791782729805014</v>
      </c>
      <c r="R96" s="33">
        <v>27.436845778087928</v>
      </c>
      <c r="S96" s="33">
        <v>27.254915730337078</v>
      </c>
      <c r="T96" s="33">
        <v>25.532829840766524</v>
      </c>
      <c r="U96" s="33">
        <v>24.290049400141143</v>
      </c>
      <c r="V96" s="33">
        <v>22.853191489361702</v>
      </c>
      <c r="W96" s="33">
        <v>23.802826855123676</v>
      </c>
      <c r="X96" s="33">
        <v>22.080740965553126</v>
      </c>
      <c r="Y96" s="33">
        <v>20.358655075982576</v>
      </c>
      <c r="Z96" s="33">
        <v>18.636569186412025</v>
      </c>
      <c r="AA96" s="33">
        <v>18.933526011560694</v>
      </c>
      <c r="AB96" s="33">
        <v>20.82896652110626</v>
      </c>
      <c r="AC96" s="33">
        <v>22.154239766081872</v>
      </c>
      <c r="AD96" s="33">
        <v>24.226804123711339</v>
      </c>
      <c r="AE96" s="33">
        <v>25.566176470588236</v>
      </c>
      <c r="AF96" s="33">
        <v>24.418119210874533</v>
      </c>
      <c r="AG96" s="33">
        <v>23.27006195116083</v>
      </c>
    </row>
    <row r="97" spans="1:33" x14ac:dyDescent="0.25">
      <c r="A97" s="32" t="s">
        <v>49</v>
      </c>
      <c r="B97" s="33">
        <v>8.8757708421679062</v>
      </c>
      <c r="C97" s="33">
        <v>6.9962589526263432</v>
      </c>
      <c r="D97" s="33">
        <v>7.3924662692286063</v>
      </c>
      <c r="E97" s="33">
        <v>6.7875513944754182</v>
      </c>
      <c r="F97" s="33">
        <v>10.247939308799674</v>
      </c>
      <c r="G97" s="33">
        <v>9.8685781352116777</v>
      </c>
      <c r="H97" s="33">
        <v>10.491763550863286</v>
      </c>
      <c r="I97" s="33">
        <v>9.999625526692693</v>
      </c>
      <c r="J97" s="33">
        <v>10.624899522003519</v>
      </c>
      <c r="K97" s="33">
        <v>11.418738553092195</v>
      </c>
      <c r="L97" s="33">
        <v>12.775261356901774</v>
      </c>
      <c r="M97" s="33">
        <v>12.002981926562811</v>
      </c>
      <c r="N97" s="33">
        <v>11.206298856340382</v>
      </c>
      <c r="O97" s="33">
        <v>13.577760841653491</v>
      </c>
      <c r="P97" s="33">
        <v>16.634086463043253</v>
      </c>
      <c r="Q97" s="33">
        <v>18.009149556259974</v>
      </c>
      <c r="R97" s="33">
        <v>18.817356081539948</v>
      </c>
      <c r="S97" s="33">
        <v>20.104011944705022</v>
      </c>
      <c r="T97" s="33">
        <v>18.994871139946824</v>
      </c>
      <c r="U97" s="33">
        <v>17.717345004256646</v>
      </c>
      <c r="V97" s="33">
        <v>16.439818868566469</v>
      </c>
      <c r="W97" s="33">
        <v>16.903968782444053</v>
      </c>
      <c r="X97" s="33">
        <v>16.041955646818923</v>
      </c>
      <c r="Y97" s="33">
        <v>14.994793906244638</v>
      </c>
      <c r="Z97" s="33">
        <v>14.369290091029649</v>
      </c>
      <c r="AA97" s="33">
        <v>15.660972560185307</v>
      </c>
      <c r="AB97" s="33">
        <v>16.654926388207073</v>
      </c>
      <c r="AC97" s="33">
        <v>18.806310892731872</v>
      </c>
      <c r="AD97" s="33">
        <v>24.173268463813503</v>
      </c>
      <c r="AE97" s="33">
        <v>27.06022776427146</v>
      </c>
      <c r="AF97" s="33">
        <v>26.208543673811342</v>
      </c>
      <c r="AG97" s="33">
        <v>25.356859583351223</v>
      </c>
    </row>
    <row r="98" spans="1:33" x14ac:dyDescent="0.25">
      <c r="A98" s="5" t="s">
        <v>1</v>
      </c>
      <c r="B98" s="6">
        <f t="shared" ref="B98:K98" si="119">SUM(B99:B101)</f>
        <v>0.58930802460214227</v>
      </c>
      <c r="C98" s="6">
        <f t="shared" si="119"/>
        <v>0.4650049336323846</v>
      </c>
      <c r="D98" s="6">
        <f t="shared" si="119"/>
        <v>0.49147935814602484</v>
      </c>
      <c r="E98" s="6">
        <f t="shared" si="119"/>
        <v>0.44140307865798067</v>
      </c>
      <c r="F98" s="6">
        <f t="shared" si="119"/>
        <v>0.66462416070259211</v>
      </c>
      <c r="G98" s="6">
        <f t="shared" si="119"/>
        <v>0.64129262952792365</v>
      </c>
      <c r="H98" s="6">
        <f t="shared" si="119"/>
        <v>0.6811333615255184</v>
      </c>
      <c r="I98" s="6">
        <f t="shared" si="119"/>
        <v>0.64729595906066495</v>
      </c>
      <c r="J98" s="6">
        <f t="shared" si="119"/>
        <v>0.70390015684133322</v>
      </c>
      <c r="K98" s="6">
        <f t="shared" si="119"/>
        <v>0.75053913093128777</v>
      </c>
      <c r="L98" s="6">
        <f>SUM(L99:L101)</f>
        <v>0.86533271239153597</v>
      </c>
      <c r="M98" s="6">
        <f t="shared" ref="M98:AF98" si="120">SUM(M99:M101)</f>
        <v>0.92137966843849195</v>
      </c>
      <c r="N98" s="6">
        <f t="shared" si="120"/>
        <v>1.1244681401544145</v>
      </c>
      <c r="O98" s="6">
        <f t="shared" si="120"/>
        <v>1.037934868915261</v>
      </c>
      <c r="P98" s="6">
        <f t="shared" si="120"/>
        <v>1.0627857090602189</v>
      </c>
      <c r="Q98" s="6">
        <f t="shared" si="120"/>
        <v>1.3095214015248113</v>
      </c>
      <c r="R98" s="6">
        <f t="shared" si="120"/>
        <v>1.779777241594138</v>
      </c>
      <c r="S98" s="6">
        <f t="shared" si="120"/>
        <v>1.7519210026434768</v>
      </c>
      <c r="T98" s="6">
        <f t="shared" si="120"/>
        <v>1.6653877314043233</v>
      </c>
      <c r="U98" s="6">
        <f t="shared" si="120"/>
        <v>1.5788544601651697</v>
      </c>
      <c r="V98" s="6">
        <f t="shared" si="120"/>
        <v>1.4923211889260162</v>
      </c>
      <c r="W98" s="6">
        <f t="shared" si="120"/>
        <v>1.5985621293063974</v>
      </c>
      <c r="X98" s="6">
        <f t="shared" si="120"/>
        <v>1.5120288580672439</v>
      </c>
      <c r="Y98" s="6">
        <f t="shared" si="120"/>
        <v>1.4538627749124078</v>
      </c>
      <c r="Z98" s="6">
        <f t="shared" si="120"/>
        <v>1.3673295036732542</v>
      </c>
      <c r="AA98" s="6">
        <f t="shared" si="120"/>
        <v>1.4068570758862484</v>
      </c>
      <c r="AB98" s="6">
        <f t="shared" si="120"/>
        <v>1.3436511373803681</v>
      </c>
      <c r="AC98" s="6">
        <f t="shared" si="120"/>
        <v>1.3832269957583108</v>
      </c>
      <c r="AD98" s="6">
        <f t="shared" si="120"/>
        <v>1.4304236111268438</v>
      </c>
      <c r="AE98" s="6">
        <f t="shared" si="120"/>
        <v>1.3627999685195786</v>
      </c>
      <c r="AF98" s="6">
        <f t="shared" si="120"/>
        <v>1.3334051393967701</v>
      </c>
      <c r="AG98" s="6">
        <f t="shared" ref="AG98" si="121">SUM(AG99:AG101)</f>
        <v>1.7269776581758411</v>
      </c>
    </row>
    <row r="99" spans="1:33" x14ac:dyDescent="0.25">
      <c r="A99" s="34" t="s">
        <v>3</v>
      </c>
      <c r="B99" s="35">
        <v>0</v>
      </c>
      <c r="C99" s="35">
        <v>0</v>
      </c>
      <c r="D99" s="35">
        <v>0</v>
      </c>
      <c r="E99" s="35">
        <v>0</v>
      </c>
      <c r="F99" s="35">
        <v>0</v>
      </c>
      <c r="G99" s="35">
        <v>0</v>
      </c>
      <c r="H99" s="35">
        <v>0</v>
      </c>
      <c r="I99" s="35">
        <v>0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35">
        <v>0</v>
      </c>
      <c r="S99" s="35">
        <v>0</v>
      </c>
      <c r="T99" s="35">
        <v>0</v>
      </c>
      <c r="U99" s="35">
        <v>0</v>
      </c>
      <c r="V99" s="35">
        <v>0</v>
      </c>
      <c r="W99" s="35">
        <v>0</v>
      </c>
      <c r="X99" s="35">
        <v>0</v>
      </c>
      <c r="Y99" s="35">
        <v>0</v>
      </c>
      <c r="Z99" s="35">
        <v>0</v>
      </c>
      <c r="AA99" s="35">
        <v>0</v>
      </c>
      <c r="AB99" s="35">
        <v>0</v>
      </c>
      <c r="AC99" s="35">
        <v>0</v>
      </c>
      <c r="AD99" s="35">
        <v>0</v>
      </c>
      <c r="AE99" s="35">
        <v>0</v>
      </c>
      <c r="AF99" s="35">
        <v>0</v>
      </c>
      <c r="AG99" s="35">
        <v>0</v>
      </c>
    </row>
    <row r="100" spans="1:33" x14ac:dyDescent="0.25">
      <c r="A100" s="34" t="s">
        <v>48</v>
      </c>
      <c r="B100" s="35">
        <v>0.37100737100737102</v>
      </c>
      <c r="C100" s="35">
        <v>0.29238329238329236</v>
      </c>
      <c r="D100" s="35">
        <v>0.30876330876330876</v>
      </c>
      <c r="E100" s="35">
        <v>0.27764127764127766</v>
      </c>
      <c r="F100" s="35">
        <v>0.41850941850941853</v>
      </c>
      <c r="G100" s="35">
        <v>0.40294840294840295</v>
      </c>
      <c r="H100" s="35">
        <v>0.42833742833742833</v>
      </c>
      <c r="I100" s="35">
        <v>0.40786240786240785</v>
      </c>
      <c r="J100" s="35">
        <v>0.4357084357084357</v>
      </c>
      <c r="K100" s="35">
        <v>0.45700245700245701</v>
      </c>
      <c r="L100" s="35">
        <v>0.54463554463554464</v>
      </c>
      <c r="M100" s="35">
        <v>0.6117936117936118</v>
      </c>
      <c r="N100" s="35">
        <v>0.77559377559377563</v>
      </c>
      <c r="O100" s="35">
        <v>0.72113022113022118</v>
      </c>
      <c r="P100" s="35">
        <v>0.77805077805077805</v>
      </c>
      <c r="Q100" s="35">
        <v>1.0568561872909699</v>
      </c>
      <c r="R100" s="35">
        <v>1.0023926328274153</v>
      </c>
      <c r="S100" s="35">
        <v>1.0066061106523534</v>
      </c>
      <c r="T100" s="35">
        <v>0.95214255618879895</v>
      </c>
      <c r="U100" s="35">
        <v>0.89767900172524451</v>
      </c>
      <c r="V100" s="35">
        <v>0.84321544726169007</v>
      </c>
      <c r="W100" s="35">
        <v>0.98152610441767063</v>
      </c>
      <c r="X100" s="35">
        <v>0.92706254995411619</v>
      </c>
      <c r="Y100" s="35">
        <v>0.90096618357487923</v>
      </c>
      <c r="Z100" s="35">
        <v>0.84650262911132479</v>
      </c>
      <c r="AA100" s="35">
        <v>0.91809991809991809</v>
      </c>
      <c r="AB100" s="35">
        <v>0.88696369636963701</v>
      </c>
      <c r="AC100" s="35">
        <v>0.95860927152317876</v>
      </c>
      <c r="AD100" s="35">
        <v>1.0375312760633861</v>
      </c>
      <c r="AE100" s="35">
        <v>0.98306772159983169</v>
      </c>
      <c r="AF100" s="35">
        <v>0.96843853820598003</v>
      </c>
      <c r="AG100" s="35">
        <v>1.2095400340715503</v>
      </c>
    </row>
    <row r="101" spans="1:33" x14ac:dyDescent="0.25">
      <c r="A101" s="36" t="s">
        <v>49</v>
      </c>
      <c r="B101" s="37">
        <v>0.21830065359477124</v>
      </c>
      <c r="C101" s="37">
        <v>0.17262164124909224</v>
      </c>
      <c r="D101" s="37">
        <v>0.18271604938271604</v>
      </c>
      <c r="E101" s="37">
        <v>0.16376180101670298</v>
      </c>
      <c r="F101" s="37">
        <v>0.24611474219317356</v>
      </c>
      <c r="G101" s="37">
        <v>0.2383442265795207</v>
      </c>
      <c r="H101" s="37">
        <v>0.25279593318809002</v>
      </c>
      <c r="I101" s="37">
        <v>0.2394335511982571</v>
      </c>
      <c r="J101" s="37">
        <v>0.26819172113289758</v>
      </c>
      <c r="K101" s="37">
        <v>0.29353667392883076</v>
      </c>
      <c r="L101" s="37">
        <v>0.32069716775599133</v>
      </c>
      <c r="M101" s="37">
        <v>0.30958605664488015</v>
      </c>
      <c r="N101" s="37">
        <v>0.34887436456063903</v>
      </c>
      <c r="O101" s="37">
        <v>0.31680464778503992</v>
      </c>
      <c r="P101" s="37">
        <v>0.28473493100944075</v>
      </c>
      <c r="Q101" s="37">
        <v>0.25266521423384158</v>
      </c>
      <c r="R101" s="37">
        <v>0.77738460876672266</v>
      </c>
      <c r="S101" s="37">
        <v>0.74531489199112344</v>
      </c>
      <c r="T101" s="37">
        <v>0.71324517521552433</v>
      </c>
      <c r="U101" s="37">
        <v>0.68117545843992522</v>
      </c>
      <c r="V101" s="37">
        <v>0.649105741664326</v>
      </c>
      <c r="W101" s="37">
        <v>0.61703602488872689</v>
      </c>
      <c r="X101" s="37">
        <v>0.58496630811312766</v>
      </c>
      <c r="Y101" s="37">
        <v>0.55289659133752855</v>
      </c>
      <c r="Z101" s="37">
        <v>0.52082687456192944</v>
      </c>
      <c r="AA101" s="37">
        <v>0.48875715778633028</v>
      </c>
      <c r="AB101" s="37">
        <v>0.45668744101073111</v>
      </c>
      <c r="AC101" s="37">
        <v>0.424617724235132</v>
      </c>
      <c r="AD101" s="37">
        <v>0.39289233506345761</v>
      </c>
      <c r="AE101" s="37">
        <v>0.37973224691974694</v>
      </c>
      <c r="AF101" s="37">
        <v>0.36496660119079</v>
      </c>
      <c r="AG101" s="37">
        <v>0.51743762410429073</v>
      </c>
    </row>
    <row r="102" spans="1:33" x14ac:dyDescent="0.25">
      <c r="A102" s="20"/>
      <c r="B102" s="20"/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x14ac:dyDescent="0.25">
      <c r="A103" s="24" t="s">
        <v>10</v>
      </c>
      <c r="B103" s="27">
        <f t="shared" ref="B103:K103" si="122">SUM(B104,B108)</f>
        <v>0</v>
      </c>
      <c r="C103" s="27">
        <f t="shared" si="122"/>
        <v>0</v>
      </c>
      <c r="D103" s="27">
        <f t="shared" si="122"/>
        <v>1.9265453734692457</v>
      </c>
      <c r="E103" s="27">
        <f t="shared" si="122"/>
        <v>0</v>
      </c>
      <c r="F103" s="27">
        <f t="shared" si="122"/>
        <v>9.3169886478087811</v>
      </c>
      <c r="G103" s="27">
        <f t="shared" si="122"/>
        <v>5.5499489281202116E-2</v>
      </c>
      <c r="H103" s="27">
        <f t="shared" si="122"/>
        <v>2.4736382462602142</v>
      </c>
      <c r="I103" s="27">
        <f t="shared" si="122"/>
        <v>0</v>
      </c>
      <c r="J103" s="27">
        <f t="shared" si="122"/>
        <v>2.4958986079942558</v>
      </c>
      <c r="K103" s="27">
        <f t="shared" si="122"/>
        <v>2.8814922851120706</v>
      </c>
      <c r="L103" s="27">
        <f t="shared" ref="L103" si="123">SUM(L104,L108)</f>
        <v>4.2696585452305342</v>
      </c>
      <c r="M103" s="27">
        <f t="shared" ref="M103:AF103" si="124">SUM(M104,M108)</f>
        <v>9.7180817180474569E-2</v>
      </c>
      <c r="N103" s="27">
        <f t="shared" si="124"/>
        <v>0.74616707802747129</v>
      </c>
      <c r="O103" s="27">
        <f t="shared" si="124"/>
        <v>5.4519503614002787</v>
      </c>
      <c r="P103" s="27">
        <f t="shared" si="124"/>
        <v>9.1247244097299909</v>
      </c>
      <c r="Q103" s="27">
        <f t="shared" si="124"/>
        <v>6.1594005146956512</v>
      </c>
      <c r="R103" s="27">
        <f t="shared" si="124"/>
        <v>3.0567020839693146</v>
      </c>
      <c r="S103" s="27">
        <f t="shared" si="124"/>
        <v>2.2083126551637839</v>
      </c>
      <c r="T103" s="27">
        <f t="shared" si="124"/>
        <v>7.1170559289038982E-2</v>
      </c>
      <c r="U103" s="27">
        <f t="shared" si="124"/>
        <v>0</v>
      </c>
      <c r="V103" s="27">
        <f t="shared" si="124"/>
        <v>0</v>
      </c>
      <c r="W103" s="27">
        <f t="shared" si="124"/>
        <v>2.6514692987201598</v>
      </c>
      <c r="X103" s="27">
        <f t="shared" si="124"/>
        <v>0.2759414039844254</v>
      </c>
      <c r="Y103" s="27">
        <f t="shared" si="124"/>
        <v>9.0792799035271765E-2</v>
      </c>
      <c r="Z103" s="27">
        <f t="shared" si="124"/>
        <v>0.52674108897756566</v>
      </c>
      <c r="AA103" s="27">
        <f t="shared" si="124"/>
        <v>2.6343287137199196</v>
      </c>
      <c r="AB103" s="27">
        <f t="shared" si="124"/>
        <v>3.828802983018333</v>
      </c>
      <c r="AC103" s="27">
        <f t="shared" si="124"/>
        <v>4.5081050904979518</v>
      </c>
      <c r="AD103" s="27">
        <f t="shared" si="124"/>
        <v>8.4782456990953055</v>
      </c>
      <c r="AE103" s="27">
        <f t="shared" si="124"/>
        <v>5.1657402927858538</v>
      </c>
      <c r="AF103" s="27">
        <f t="shared" si="124"/>
        <v>5.7639369991483447E-3</v>
      </c>
      <c r="AG103" s="27">
        <f t="shared" ref="AG103" si="125">SUM(AG104,AG108)</f>
        <v>0.4260135694550215</v>
      </c>
    </row>
    <row r="104" spans="1:33" x14ac:dyDescent="0.25">
      <c r="A104" s="3" t="s">
        <v>2</v>
      </c>
      <c r="B104" s="4">
        <f t="shared" ref="B104:K104" si="126">SUM(B105:B107)</f>
        <v>0</v>
      </c>
      <c r="C104" s="4">
        <f t="shared" si="126"/>
        <v>0</v>
      </c>
      <c r="D104" s="4">
        <f t="shared" si="126"/>
        <v>1.8693582933416055</v>
      </c>
      <c r="E104" s="4">
        <f t="shared" si="126"/>
        <v>0</v>
      </c>
      <c r="F104" s="4">
        <f t="shared" si="126"/>
        <v>9.0630549101501696</v>
      </c>
      <c r="G104" s="4">
        <f t="shared" si="126"/>
        <v>4.811836484187057E-2</v>
      </c>
      <c r="H104" s="4">
        <f t="shared" si="126"/>
        <v>2.4030848586486195</v>
      </c>
      <c r="I104" s="4">
        <f t="shared" si="126"/>
        <v>0</v>
      </c>
      <c r="J104" s="4">
        <f t="shared" si="126"/>
        <v>2.4085817545995876</v>
      </c>
      <c r="K104" s="4">
        <f t="shared" si="126"/>
        <v>2.8041406554081161</v>
      </c>
      <c r="L104" s="4">
        <f t="shared" ref="L104" si="127">SUM(L105:L107)</f>
        <v>4.1241523081562859</v>
      </c>
      <c r="M104" s="4">
        <f t="shared" ref="M104:AF104" si="128">SUM(M105:M107)</f>
        <v>0</v>
      </c>
      <c r="N104" s="4">
        <f t="shared" si="128"/>
        <v>0.49431947284687539</v>
      </c>
      <c r="O104" s="4">
        <f t="shared" si="128"/>
        <v>5.4519503614002787</v>
      </c>
      <c r="P104" s="4">
        <f t="shared" si="128"/>
        <v>9.0474107324164343</v>
      </c>
      <c r="Q104" s="4">
        <f t="shared" si="128"/>
        <v>5.8602019850624592</v>
      </c>
      <c r="R104" s="4">
        <f t="shared" si="128"/>
        <v>2.5179594505115079</v>
      </c>
      <c r="S104" s="4">
        <f t="shared" si="128"/>
        <v>2.1837060569458462</v>
      </c>
      <c r="T104" s="4">
        <f t="shared" si="128"/>
        <v>7.1170559289038982E-2</v>
      </c>
      <c r="U104" s="4">
        <f t="shared" si="128"/>
        <v>0</v>
      </c>
      <c r="V104" s="4">
        <f t="shared" si="128"/>
        <v>0</v>
      </c>
      <c r="W104" s="4">
        <f t="shared" si="128"/>
        <v>2.4927655211711794</v>
      </c>
      <c r="X104" s="4">
        <f t="shared" si="128"/>
        <v>0.2759414039844254</v>
      </c>
      <c r="Y104" s="4">
        <f t="shared" si="128"/>
        <v>9.0792799035271765E-2</v>
      </c>
      <c r="Z104" s="4">
        <f t="shared" si="128"/>
        <v>0.52674108897756566</v>
      </c>
      <c r="AA104" s="4">
        <f t="shared" si="128"/>
        <v>2.5423383043383261</v>
      </c>
      <c r="AB104" s="4">
        <f t="shared" si="128"/>
        <v>3.828802983018333</v>
      </c>
      <c r="AC104" s="4">
        <f t="shared" si="128"/>
        <v>4.4160663949514101</v>
      </c>
      <c r="AD104" s="4">
        <f t="shared" si="128"/>
        <v>8.3789305741620979</v>
      </c>
      <c r="AE104" s="4">
        <f t="shared" si="128"/>
        <v>5.1657402927858538</v>
      </c>
      <c r="AF104" s="4">
        <f t="shared" si="128"/>
        <v>0</v>
      </c>
      <c r="AG104" s="4">
        <f t="shared" ref="AG104" si="129">SUM(AG105:AG107)</f>
        <v>0</v>
      </c>
    </row>
    <row r="105" spans="1:33" x14ac:dyDescent="0.25">
      <c r="A105" s="32" t="s">
        <v>3</v>
      </c>
      <c r="B105" s="33">
        <v>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</row>
    <row r="106" spans="1:33" x14ac:dyDescent="0.25">
      <c r="A106" s="32" t="s">
        <v>48</v>
      </c>
      <c r="B106" s="33">
        <v>0</v>
      </c>
      <c r="C106" s="33">
        <v>0</v>
      </c>
      <c r="D106" s="33">
        <v>1.0730515791863429</v>
      </c>
      <c r="E106" s="33">
        <v>0</v>
      </c>
      <c r="F106" s="33">
        <v>5.202567598272914</v>
      </c>
      <c r="G106" s="33">
        <v>2.7380140876868353E-2</v>
      </c>
      <c r="H106" s="33">
        <v>1.3798000454440125</v>
      </c>
      <c r="I106" s="33">
        <v>0</v>
      </c>
      <c r="J106" s="33">
        <v>1.3832083617357629</v>
      </c>
      <c r="K106" s="33">
        <v>1.6102022267664395</v>
      </c>
      <c r="L106" s="33">
        <v>2.3675301067937067</v>
      </c>
      <c r="M106" s="33">
        <v>0</v>
      </c>
      <c r="N106" s="33">
        <v>0.49431947284687539</v>
      </c>
      <c r="O106" s="33">
        <v>2.6660986139511706</v>
      </c>
      <c r="P106" s="33">
        <v>5.5795273801406715</v>
      </c>
      <c r="Q106" s="33">
        <v>4.0297968175121497</v>
      </c>
      <c r="R106" s="33">
        <v>1.1843722961809142</v>
      </c>
      <c r="S106" s="33">
        <v>0.3573792001471503</v>
      </c>
      <c r="T106" s="33">
        <v>0</v>
      </c>
      <c r="U106" s="33">
        <v>0</v>
      </c>
      <c r="V106" s="33">
        <v>0</v>
      </c>
      <c r="W106" s="33">
        <v>1.4889446136599744</v>
      </c>
      <c r="X106" s="33">
        <v>0</v>
      </c>
      <c r="Y106" s="33">
        <v>0</v>
      </c>
      <c r="Z106" s="33">
        <v>0</v>
      </c>
      <c r="AA106" s="33">
        <v>0.83626607304666933</v>
      </c>
      <c r="AB106" s="33">
        <v>2.4347497574435657</v>
      </c>
      <c r="AC106" s="33">
        <v>1.8645824928736126</v>
      </c>
      <c r="AD106" s="33">
        <v>2.6118736055274674</v>
      </c>
      <c r="AE106" s="33">
        <v>1.8786815947748963</v>
      </c>
      <c r="AF106" s="33">
        <v>0</v>
      </c>
      <c r="AG106" s="33">
        <v>0</v>
      </c>
    </row>
    <row r="107" spans="1:33" x14ac:dyDescent="0.25">
      <c r="A107" s="32" t="s">
        <v>49</v>
      </c>
      <c r="B107" s="33">
        <v>0</v>
      </c>
      <c r="C107" s="33">
        <v>0</v>
      </c>
      <c r="D107" s="33">
        <v>0.79630671415526266</v>
      </c>
      <c r="E107" s="33">
        <v>0</v>
      </c>
      <c r="F107" s="33">
        <v>3.8604873118772556</v>
      </c>
      <c r="G107" s="33">
        <v>2.0738223965002217E-2</v>
      </c>
      <c r="H107" s="33">
        <v>1.0232848132046071</v>
      </c>
      <c r="I107" s="33">
        <v>0</v>
      </c>
      <c r="J107" s="33">
        <v>1.0253733928638247</v>
      </c>
      <c r="K107" s="33">
        <v>1.1939384286416765</v>
      </c>
      <c r="L107" s="33">
        <v>1.756622201362579</v>
      </c>
      <c r="M107" s="33">
        <v>0</v>
      </c>
      <c r="N107" s="33">
        <v>0</v>
      </c>
      <c r="O107" s="33">
        <v>2.7858517474491085</v>
      </c>
      <c r="P107" s="33">
        <v>3.4678833522757628</v>
      </c>
      <c r="Q107" s="33">
        <v>1.8304051675503092</v>
      </c>
      <c r="R107" s="33">
        <v>1.3335871543305937</v>
      </c>
      <c r="S107" s="33">
        <v>1.8263268567986959</v>
      </c>
      <c r="T107" s="33">
        <v>7.1170559289038982E-2</v>
      </c>
      <c r="U107" s="33">
        <v>0</v>
      </c>
      <c r="V107" s="33">
        <v>0</v>
      </c>
      <c r="W107" s="33">
        <v>1.003820907511205</v>
      </c>
      <c r="X107" s="33">
        <v>0.2759414039844254</v>
      </c>
      <c r="Y107" s="33">
        <v>9.0792799035271765E-2</v>
      </c>
      <c r="Z107" s="33">
        <v>0.52674108897756566</v>
      </c>
      <c r="AA107" s="33">
        <v>1.7060722312916567</v>
      </c>
      <c r="AB107" s="33">
        <v>1.3940532255747671</v>
      </c>
      <c r="AC107" s="33">
        <v>2.5514839020777975</v>
      </c>
      <c r="AD107" s="33">
        <v>5.7670569686346296</v>
      </c>
      <c r="AE107" s="33">
        <v>3.2870586980109571</v>
      </c>
      <c r="AF107" s="33">
        <v>0</v>
      </c>
      <c r="AG107" s="33">
        <v>0</v>
      </c>
    </row>
    <row r="108" spans="1:33" x14ac:dyDescent="0.25">
      <c r="A108" s="5" t="s">
        <v>1</v>
      </c>
      <c r="B108" s="6">
        <f t="shared" ref="B108:K108" si="130">SUM(B109:B111)</f>
        <v>0</v>
      </c>
      <c r="C108" s="6">
        <f t="shared" si="130"/>
        <v>0</v>
      </c>
      <c r="D108" s="6">
        <f t="shared" si="130"/>
        <v>5.7187080127640205E-2</v>
      </c>
      <c r="E108" s="6">
        <f t="shared" si="130"/>
        <v>0</v>
      </c>
      <c r="F108" s="6">
        <f t="shared" si="130"/>
        <v>0.25393373765861144</v>
      </c>
      <c r="G108" s="6">
        <f t="shared" si="130"/>
        <v>7.3811244393315462E-3</v>
      </c>
      <c r="H108" s="6">
        <f t="shared" si="130"/>
        <v>7.0553387611594715E-2</v>
      </c>
      <c r="I108" s="6">
        <f t="shared" si="130"/>
        <v>0</v>
      </c>
      <c r="J108" s="6">
        <f t="shared" si="130"/>
        <v>8.7316853394668353E-2</v>
      </c>
      <c r="K108" s="6">
        <f t="shared" si="130"/>
        <v>7.7351629703954511E-2</v>
      </c>
      <c r="L108" s="6">
        <f t="shared" ref="L108" si="131">SUM(L109:L111)</f>
        <v>0.14550623707424817</v>
      </c>
      <c r="M108" s="6">
        <f t="shared" ref="M108:AF108" si="132">SUM(M109:M111)</f>
        <v>9.7180817180474569E-2</v>
      </c>
      <c r="N108" s="6">
        <f t="shared" si="132"/>
        <v>0.2518476051805959</v>
      </c>
      <c r="O108" s="6">
        <f t="shared" si="132"/>
        <v>0</v>
      </c>
      <c r="P108" s="6">
        <f t="shared" si="132"/>
        <v>7.7313677313556872E-2</v>
      </c>
      <c r="Q108" s="6">
        <f t="shared" si="132"/>
        <v>0.29919852963319171</v>
      </c>
      <c r="R108" s="6">
        <f t="shared" si="132"/>
        <v>0.53874263345780693</v>
      </c>
      <c r="S108" s="6">
        <f t="shared" si="132"/>
        <v>2.4606598217937981E-2</v>
      </c>
      <c r="T108" s="6">
        <f t="shared" si="132"/>
        <v>0</v>
      </c>
      <c r="U108" s="6">
        <f t="shared" si="132"/>
        <v>0</v>
      </c>
      <c r="V108" s="6">
        <f t="shared" si="132"/>
        <v>0</v>
      </c>
      <c r="W108" s="6">
        <f t="shared" si="132"/>
        <v>0.15870377754898046</v>
      </c>
      <c r="X108" s="6">
        <f t="shared" si="132"/>
        <v>0</v>
      </c>
      <c r="Y108" s="6">
        <f t="shared" si="132"/>
        <v>0</v>
      </c>
      <c r="Z108" s="6">
        <f t="shared" si="132"/>
        <v>0</v>
      </c>
      <c r="AA108" s="6">
        <f t="shared" si="132"/>
        <v>9.1990409381593308E-2</v>
      </c>
      <c r="AB108" s="6">
        <f t="shared" si="132"/>
        <v>0</v>
      </c>
      <c r="AC108" s="6">
        <f t="shared" si="132"/>
        <v>9.203869554654176E-2</v>
      </c>
      <c r="AD108" s="6">
        <f t="shared" si="132"/>
        <v>9.9315124933207266E-2</v>
      </c>
      <c r="AE108" s="6">
        <f t="shared" si="132"/>
        <v>0</v>
      </c>
      <c r="AF108" s="6">
        <f t="shared" si="132"/>
        <v>5.7639369991483447E-3</v>
      </c>
      <c r="AG108" s="6">
        <f t="shared" ref="AG108" si="133">SUM(AG109:AG111)</f>
        <v>0.4260135694550215</v>
      </c>
    </row>
    <row r="109" spans="1:33" x14ac:dyDescent="0.25">
      <c r="A109" s="34" t="s">
        <v>3</v>
      </c>
      <c r="B109" s="35">
        <v>0</v>
      </c>
      <c r="C109" s="35">
        <v>0</v>
      </c>
      <c r="D109" s="35">
        <v>0</v>
      </c>
      <c r="E109" s="35">
        <v>0</v>
      </c>
      <c r="F109" s="35">
        <v>0</v>
      </c>
      <c r="G109" s="35">
        <v>0</v>
      </c>
      <c r="H109" s="35">
        <v>0</v>
      </c>
      <c r="I109" s="35">
        <v>0</v>
      </c>
      <c r="J109" s="35">
        <v>0</v>
      </c>
      <c r="K109" s="35">
        <v>0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35">
        <v>0</v>
      </c>
      <c r="S109" s="35">
        <v>0</v>
      </c>
      <c r="T109" s="35">
        <v>0</v>
      </c>
      <c r="U109" s="35">
        <v>0</v>
      </c>
      <c r="V109" s="35">
        <v>0</v>
      </c>
      <c r="W109" s="35">
        <v>0</v>
      </c>
      <c r="X109" s="35">
        <v>0</v>
      </c>
      <c r="Y109" s="35">
        <v>0</v>
      </c>
      <c r="Z109" s="35">
        <v>0</v>
      </c>
      <c r="AA109" s="35">
        <v>0</v>
      </c>
      <c r="AB109" s="35">
        <v>0</v>
      </c>
      <c r="AC109" s="35">
        <v>0</v>
      </c>
      <c r="AD109" s="35">
        <v>0</v>
      </c>
      <c r="AE109" s="35">
        <v>0</v>
      </c>
      <c r="AF109" s="35">
        <v>0</v>
      </c>
      <c r="AG109" s="35">
        <v>0</v>
      </c>
    </row>
    <row r="110" spans="1:33" x14ac:dyDescent="0.25">
      <c r="A110" s="34" t="s">
        <v>48</v>
      </c>
      <c r="B110" s="35">
        <v>0</v>
      </c>
      <c r="C110" s="35">
        <v>0</v>
      </c>
      <c r="D110" s="35">
        <v>3.6773136773016413E-2</v>
      </c>
      <c r="E110" s="35">
        <v>0</v>
      </c>
      <c r="F110" s="35">
        <v>0.16126126126114088</v>
      </c>
      <c r="G110" s="35">
        <v>4.8321048319844295E-3</v>
      </c>
      <c r="H110" s="35">
        <v>4.5782145782025385E-2</v>
      </c>
      <c r="I110" s="35">
        <v>0</v>
      </c>
      <c r="J110" s="35">
        <v>4.8239148239027863E-2</v>
      </c>
      <c r="K110" s="35">
        <v>4.1687141687021312E-2</v>
      </c>
      <c r="L110" s="35">
        <v>0.10802620802608764</v>
      </c>
      <c r="M110" s="35">
        <v>8.7551187551067167E-2</v>
      </c>
      <c r="N110" s="35">
        <v>0.18419328419316383</v>
      </c>
      <c r="O110" s="35">
        <v>0</v>
      </c>
      <c r="P110" s="35">
        <v>7.7313677313556872E-2</v>
      </c>
      <c r="Q110" s="35">
        <v>0.29919852963319171</v>
      </c>
      <c r="R110" s="35">
        <v>0</v>
      </c>
      <c r="S110" s="35">
        <v>2.4606598217937981E-2</v>
      </c>
      <c r="T110" s="35">
        <v>0</v>
      </c>
      <c r="U110" s="35">
        <v>0</v>
      </c>
      <c r="V110" s="35">
        <v>0</v>
      </c>
      <c r="W110" s="35">
        <v>0.15870377754898046</v>
      </c>
      <c r="X110" s="35">
        <v>0</v>
      </c>
      <c r="Y110" s="35">
        <v>0</v>
      </c>
      <c r="Z110" s="35">
        <v>0</v>
      </c>
      <c r="AA110" s="35">
        <v>9.1990409381593308E-2</v>
      </c>
      <c r="AB110" s="35">
        <v>0</v>
      </c>
      <c r="AC110" s="35">
        <v>9.203869554654176E-2</v>
      </c>
      <c r="AD110" s="35">
        <v>9.9315124933207266E-2</v>
      </c>
      <c r="AE110" s="35">
        <v>0</v>
      </c>
      <c r="AF110" s="35">
        <v>5.7639369991483447E-3</v>
      </c>
      <c r="AG110" s="35">
        <v>0.26149461625857018</v>
      </c>
    </row>
    <row r="111" spans="1:33" x14ac:dyDescent="0.25">
      <c r="A111" s="36" t="s">
        <v>49</v>
      </c>
      <c r="B111" s="37">
        <v>0</v>
      </c>
      <c r="C111" s="37">
        <v>0</v>
      </c>
      <c r="D111" s="37">
        <v>2.0413943354623793E-2</v>
      </c>
      <c r="E111" s="37">
        <v>0</v>
      </c>
      <c r="F111" s="37">
        <v>9.267247639747056E-2</v>
      </c>
      <c r="G111" s="37">
        <v>2.5490196073471166E-3</v>
      </c>
      <c r="H111" s="37">
        <v>2.4771241829569336E-2</v>
      </c>
      <c r="I111" s="37">
        <v>0</v>
      </c>
      <c r="J111" s="37">
        <v>3.9077705155640484E-2</v>
      </c>
      <c r="K111" s="37">
        <v>3.5664488016933206E-2</v>
      </c>
      <c r="L111" s="37">
        <v>3.7480029048160536E-2</v>
      </c>
      <c r="M111" s="37">
        <v>9.6296296294074019E-3</v>
      </c>
      <c r="N111" s="37">
        <v>6.7654320987432084E-2</v>
      </c>
      <c r="O111" s="37">
        <v>0</v>
      </c>
      <c r="P111" s="37">
        <v>0</v>
      </c>
      <c r="Q111" s="37">
        <v>0</v>
      </c>
      <c r="R111" s="37">
        <v>0.53874263345780693</v>
      </c>
      <c r="S111" s="37">
        <v>0</v>
      </c>
      <c r="T111" s="37">
        <v>0</v>
      </c>
      <c r="U111" s="37">
        <v>0</v>
      </c>
      <c r="V111" s="37">
        <v>0</v>
      </c>
      <c r="W111" s="37">
        <v>0</v>
      </c>
      <c r="X111" s="37">
        <v>0</v>
      </c>
      <c r="Y111" s="37">
        <v>0</v>
      </c>
      <c r="Z111" s="37">
        <v>0</v>
      </c>
      <c r="AA111" s="37">
        <v>0</v>
      </c>
      <c r="AB111" s="37">
        <v>0</v>
      </c>
      <c r="AC111" s="37">
        <v>0</v>
      </c>
      <c r="AD111" s="37">
        <v>0</v>
      </c>
      <c r="AE111" s="37">
        <v>0</v>
      </c>
      <c r="AF111" s="37">
        <v>0</v>
      </c>
      <c r="AG111" s="37">
        <v>0.16451895319645132</v>
      </c>
    </row>
    <row r="112" spans="1:33" x14ac:dyDescent="0.25">
      <c r="A112" s="20"/>
      <c r="B112" s="20"/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x14ac:dyDescent="0.25">
      <c r="A113" s="24" t="s">
        <v>46</v>
      </c>
      <c r="B113" s="27">
        <f>IF(AND(B43=0,B93=0),0,IF(OR(B43=0,B93=0),1/0,B43/B93))</f>
        <v>1212.9385309997881</v>
      </c>
      <c r="C113" s="27">
        <f t="shared" ref="C113:AF121" si="134">IF(AND(C43=0,C93=0),0,IF(OR(C43=0,C93=0),1/0,C43/C93))</f>
        <v>1212.9356470717094</v>
      </c>
      <c r="D113" s="27">
        <f t="shared" si="134"/>
        <v>1212.9311172153909</v>
      </c>
      <c r="E113" s="27">
        <f t="shared" si="134"/>
        <v>1213.0119930171652</v>
      </c>
      <c r="F113" s="27">
        <f t="shared" si="134"/>
        <v>1213.0180518092279</v>
      </c>
      <c r="G113" s="27">
        <f t="shared" si="134"/>
        <v>1212.9950690037638</v>
      </c>
      <c r="H113" s="27">
        <f t="shared" si="134"/>
        <v>1213.0046036210938</v>
      </c>
      <c r="I113" s="27">
        <f t="shared" si="134"/>
        <v>1213.0272378826203</v>
      </c>
      <c r="J113" s="27">
        <f t="shared" si="134"/>
        <v>1212.8787251594999</v>
      </c>
      <c r="K113" s="27">
        <f t="shared" si="134"/>
        <v>1212.8329662779097</v>
      </c>
      <c r="L113" s="27">
        <f t="shared" si="134"/>
        <v>1212.9046562536469</v>
      </c>
      <c r="M113" s="27">
        <f t="shared" si="134"/>
        <v>1212.8036621555818</v>
      </c>
      <c r="N113" s="27">
        <f t="shared" si="134"/>
        <v>1214.3661909256755</v>
      </c>
      <c r="O113" s="27">
        <f t="shared" si="134"/>
        <v>1204.4065369472821</v>
      </c>
      <c r="P113" s="27">
        <f t="shared" si="134"/>
        <v>1222.7131909019085</v>
      </c>
      <c r="Q113" s="27">
        <f t="shared" si="134"/>
        <v>1220.1354682212143</v>
      </c>
      <c r="R113" s="27">
        <f t="shared" si="134"/>
        <v>1181.6635028380563</v>
      </c>
      <c r="S113" s="27">
        <f t="shared" si="134"/>
        <v>1143.8613160339175</v>
      </c>
      <c r="T113" s="27">
        <f t="shared" si="134"/>
        <v>1156.8830205974357</v>
      </c>
      <c r="U113" s="27">
        <f t="shared" si="134"/>
        <v>1157.0162910027625</v>
      </c>
      <c r="V113" s="27">
        <f t="shared" si="134"/>
        <v>1177.5802274605869</v>
      </c>
      <c r="W113" s="27">
        <f t="shared" si="134"/>
        <v>1193.2294788327442</v>
      </c>
      <c r="X113" s="27">
        <f t="shared" si="134"/>
        <v>988.2243294257861</v>
      </c>
      <c r="Y113" s="27">
        <f t="shared" si="134"/>
        <v>1011.5381488782049</v>
      </c>
      <c r="Z113" s="27">
        <f t="shared" si="134"/>
        <v>1122.8518903432416</v>
      </c>
      <c r="AA113" s="27">
        <f t="shared" si="134"/>
        <v>1149.5955987069046</v>
      </c>
      <c r="AB113" s="27">
        <f t="shared" si="134"/>
        <v>1144.7543513580767</v>
      </c>
      <c r="AC113" s="27">
        <f t="shared" si="134"/>
        <v>1131.216973382818</v>
      </c>
      <c r="AD113" s="27">
        <f t="shared" si="134"/>
        <v>1083.9346207726803</v>
      </c>
      <c r="AE113" s="27">
        <f t="shared" si="134"/>
        <v>1072.8626371635703</v>
      </c>
      <c r="AF113" s="27">
        <f t="shared" si="134"/>
        <v>381.31204891450489</v>
      </c>
      <c r="AG113" s="27">
        <f t="shared" ref="AG113:AG121" si="135">IF(AND(AG43=0,AG93=0),0,IF(OR(AG43=0,AG93=0),1/0,AG43/AG93))</f>
        <v>421.1193242226467</v>
      </c>
    </row>
    <row r="114" spans="1:33" x14ac:dyDescent="0.25">
      <c r="A114" s="3" t="s">
        <v>2</v>
      </c>
      <c r="B114" s="4">
        <f t="shared" ref="B114:Q121" si="136">IF(AND(B44=0,B94=0),0,IF(OR(B44=0,B94=0),1/0,B44/B94))</f>
        <v>1216.0957065160717</v>
      </c>
      <c r="C114" s="4">
        <f t="shared" si="136"/>
        <v>1216.1024357716556</v>
      </c>
      <c r="D114" s="4">
        <f t="shared" si="136"/>
        <v>1216.1073886988479</v>
      </c>
      <c r="E114" s="4">
        <f t="shared" si="136"/>
        <v>1216.1134385775242</v>
      </c>
      <c r="F114" s="4">
        <f t="shared" si="136"/>
        <v>1216.1019927240386</v>
      </c>
      <c r="G114" s="4">
        <f t="shared" si="136"/>
        <v>1216.0976717422254</v>
      </c>
      <c r="H114" s="4">
        <f t="shared" si="136"/>
        <v>1216.0987582964203</v>
      </c>
      <c r="I114" s="4">
        <f t="shared" si="136"/>
        <v>1216.1019995494264</v>
      </c>
      <c r="J114" s="4">
        <f t="shared" si="136"/>
        <v>1216.1154540354225</v>
      </c>
      <c r="K114" s="4">
        <f t="shared" si="136"/>
        <v>1216.1255462086353</v>
      </c>
      <c r="L114" s="4">
        <f t="shared" si="136"/>
        <v>1216.1239417897455</v>
      </c>
      <c r="M114" s="4">
        <f t="shared" si="136"/>
        <v>1216.1196715256078</v>
      </c>
      <c r="N114" s="4">
        <f t="shared" si="136"/>
        <v>1221.5904723815563</v>
      </c>
      <c r="O114" s="4">
        <f t="shared" si="136"/>
        <v>1208.7752749526305</v>
      </c>
      <c r="P114" s="4">
        <f t="shared" si="136"/>
        <v>1226.7818162402837</v>
      </c>
      <c r="Q114" s="4">
        <f t="shared" si="136"/>
        <v>1223.1888312075405</v>
      </c>
      <c r="R114" s="4">
        <f t="shared" si="134"/>
        <v>1191.4809419315181</v>
      </c>
      <c r="S114" s="4">
        <f t="shared" si="134"/>
        <v>1155.5371433977755</v>
      </c>
      <c r="T114" s="4">
        <f t="shared" si="134"/>
        <v>1173.8310949994761</v>
      </c>
      <c r="U114" s="4">
        <f t="shared" si="134"/>
        <v>1175.2454704696352</v>
      </c>
      <c r="V114" s="4">
        <f t="shared" si="134"/>
        <v>1193.1638622984863</v>
      </c>
      <c r="W114" s="4">
        <f t="shared" si="134"/>
        <v>1205.52353068811</v>
      </c>
      <c r="X114" s="4">
        <f t="shared" si="134"/>
        <v>993.31902947575338</v>
      </c>
      <c r="Y114" s="4">
        <f t="shared" si="134"/>
        <v>1015.2899089999545</v>
      </c>
      <c r="Z114" s="4">
        <f t="shared" si="134"/>
        <v>1133.4048202031727</v>
      </c>
      <c r="AA114" s="4">
        <f t="shared" si="134"/>
        <v>1159.0860297292706</v>
      </c>
      <c r="AB114" s="4">
        <f t="shared" si="134"/>
        <v>1151.0277255455528</v>
      </c>
      <c r="AC114" s="4">
        <f t="shared" si="134"/>
        <v>1134.3597498731879</v>
      </c>
      <c r="AD114" s="4">
        <f t="shared" si="134"/>
        <v>1083.3248215729875</v>
      </c>
      <c r="AE114" s="4">
        <f t="shared" si="134"/>
        <v>1073.75757134798</v>
      </c>
      <c r="AF114" s="4">
        <f t="shared" si="134"/>
        <v>362.08193381722913</v>
      </c>
      <c r="AG114" s="4">
        <f t="shared" si="135"/>
        <v>397.70150751316851</v>
      </c>
    </row>
    <row r="115" spans="1:33" x14ac:dyDescent="0.25">
      <c r="A115" s="32" t="s">
        <v>3</v>
      </c>
      <c r="B115" s="33">
        <f t="shared" si="136"/>
        <v>0</v>
      </c>
      <c r="C115" s="33">
        <f t="shared" si="134"/>
        <v>0</v>
      </c>
      <c r="D115" s="33">
        <f t="shared" si="134"/>
        <v>0</v>
      </c>
      <c r="E115" s="33">
        <f t="shared" si="134"/>
        <v>0</v>
      </c>
      <c r="F115" s="33">
        <f t="shared" si="134"/>
        <v>0</v>
      </c>
      <c r="G115" s="33">
        <f t="shared" si="134"/>
        <v>0</v>
      </c>
      <c r="H115" s="33">
        <f t="shared" si="134"/>
        <v>0</v>
      </c>
      <c r="I115" s="33">
        <f t="shared" si="134"/>
        <v>0</v>
      </c>
      <c r="J115" s="33">
        <f t="shared" si="134"/>
        <v>0</v>
      </c>
      <c r="K115" s="33">
        <f t="shared" si="134"/>
        <v>0</v>
      </c>
      <c r="L115" s="33">
        <f t="shared" si="134"/>
        <v>0</v>
      </c>
      <c r="M115" s="33">
        <f t="shared" si="134"/>
        <v>0</v>
      </c>
      <c r="N115" s="33">
        <f t="shared" si="134"/>
        <v>0</v>
      </c>
      <c r="O115" s="33">
        <f t="shared" si="134"/>
        <v>0</v>
      </c>
      <c r="P115" s="33">
        <f t="shared" si="134"/>
        <v>0</v>
      </c>
      <c r="Q115" s="33">
        <f t="shared" si="134"/>
        <v>0</v>
      </c>
      <c r="R115" s="33">
        <f t="shared" si="134"/>
        <v>0</v>
      </c>
      <c r="S115" s="33">
        <f t="shared" si="134"/>
        <v>0</v>
      </c>
      <c r="T115" s="33">
        <f t="shared" si="134"/>
        <v>0</v>
      </c>
      <c r="U115" s="33">
        <f t="shared" si="134"/>
        <v>0</v>
      </c>
      <c r="V115" s="33">
        <f t="shared" si="134"/>
        <v>0</v>
      </c>
      <c r="W115" s="33">
        <f t="shared" si="134"/>
        <v>0</v>
      </c>
      <c r="X115" s="33">
        <f t="shared" si="134"/>
        <v>0</v>
      </c>
      <c r="Y115" s="33">
        <f t="shared" si="134"/>
        <v>0</v>
      </c>
      <c r="Z115" s="33">
        <f t="shared" si="134"/>
        <v>0</v>
      </c>
      <c r="AA115" s="33">
        <f t="shared" si="134"/>
        <v>0</v>
      </c>
      <c r="AB115" s="33">
        <f t="shared" si="134"/>
        <v>0</v>
      </c>
      <c r="AC115" s="33">
        <f t="shared" si="134"/>
        <v>0</v>
      </c>
      <c r="AD115" s="33">
        <f t="shared" si="134"/>
        <v>0</v>
      </c>
      <c r="AE115" s="33">
        <f t="shared" si="134"/>
        <v>0</v>
      </c>
      <c r="AF115" s="33">
        <f t="shared" si="134"/>
        <v>0</v>
      </c>
      <c r="AG115" s="33">
        <f t="shared" si="135"/>
        <v>0</v>
      </c>
    </row>
    <row r="116" spans="1:33" x14ac:dyDescent="0.25">
      <c r="A116" s="32" t="s">
        <v>48</v>
      </c>
      <c r="B116" s="33">
        <f t="shared" si="136"/>
        <v>1467</v>
      </c>
      <c r="C116" s="33">
        <f t="shared" si="134"/>
        <v>1467</v>
      </c>
      <c r="D116" s="33">
        <f t="shared" si="134"/>
        <v>1467</v>
      </c>
      <c r="E116" s="33">
        <f t="shared" si="134"/>
        <v>1466.9999999999998</v>
      </c>
      <c r="F116" s="33">
        <f t="shared" si="134"/>
        <v>1467</v>
      </c>
      <c r="G116" s="33">
        <f t="shared" si="134"/>
        <v>1467</v>
      </c>
      <c r="H116" s="33">
        <f t="shared" si="134"/>
        <v>1467</v>
      </c>
      <c r="I116" s="33">
        <f t="shared" si="134"/>
        <v>1467</v>
      </c>
      <c r="J116" s="33">
        <f t="shared" si="134"/>
        <v>1467</v>
      </c>
      <c r="K116" s="33">
        <f t="shared" si="134"/>
        <v>1467</v>
      </c>
      <c r="L116" s="33">
        <f t="shared" si="134"/>
        <v>1467</v>
      </c>
      <c r="M116" s="33">
        <f t="shared" si="134"/>
        <v>1467</v>
      </c>
      <c r="N116" s="33">
        <f t="shared" si="134"/>
        <v>1467</v>
      </c>
      <c r="O116" s="33">
        <f t="shared" si="134"/>
        <v>1467</v>
      </c>
      <c r="P116" s="33">
        <f t="shared" si="134"/>
        <v>1467</v>
      </c>
      <c r="Q116" s="33">
        <f t="shared" si="134"/>
        <v>1436</v>
      </c>
      <c r="R116" s="33">
        <f t="shared" si="134"/>
        <v>1433</v>
      </c>
      <c r="S116" s="33">
        <f t="shared" si="134"/>
        <v>1424</v>
      </c>
      <c r="T116" s="33">
        <f t="shared" si="134"/>
        <v>1405.406303327431</v>
      </c>
      <c r="U116" s="33">
        <f t="shared" si="134"/>
        <v>1417</v>
      </c>
      <c r="V116" s="33">
        <f t="shared" si="134"/>
        <v>1410</v>
      </c>
      <c r="W116" s="33">
        <f t="shared" si="134"/>
        <v>1415</v>
      </c>
      <c r="X116" s="33">
        <f t="shared" si="134"/>
        <v>1238.9529881573294</v>
      </c>
      <c r="Y116" s="33">
        <f t="shared" si="134"/>
        <v>1227.5860024507933</v>
      </c>
      <c r="Z116" s="33">
        <f t="shared" si="134"/>
        <v>1316.3367009570811</v>
      </c>
      <c r="AA116" s="33">
        <f t="shared" si="134"/>
        <v>1384</v>
      </c>
      <c r="AB116" s="33">
        <f t="shared" si="134"/>
        <v>1374</v>
      </c>
      <c r="AC116" s="33">
        <f t="shared" si="134"/>
        <v>1368</v>
      </c>
      <c r="AD116" s="33">
        <f t="shared" si="134"/>
        <v>1358</v>
      </c>
      <c r="AE116" s="33">
        <f t="shared" si="134"/>
        <v>1360</v>
      </c>
      <c r="AF116" s="33">
        <f t="shared" si="134"/>
        <v>475.63040788283735</v>
      </c>
      <c r="AG116" s="33">
        <f t="shared" si="135"/>
        <v>554.18846873145867</v>
      </c>
    </row>
    <row r="117" spans="1:33" x14ac:dyDescent="0.25">
      <c r="A117" s="32" t="s">
        <v>49</v>
      </c>
      <c r="B117" s="33">
        <f t="shared" si="136"/>
        <v>877.89558096531528</v>
      </c>
      <c r="C117" s="33">
        <f t="shared" si="134"/>
        <v>877.89775101082262</v>
      </c>
      <c r="D117" s="33">
        <f t="shared" si="134"/>
        <v>877.92081338468154</v>
      </c>
      <c r="E117" s="33">
        <f t="shared" si="134"/>
        <v>877.93073726855312</v>
      </c>
      <c r="F117" s="33">
        <f t="shared" si="134"/>
        <v>877.93259980320909</v>
      </c>
      <c r="G117" s="33">
        <f t="shared" si="134"/>
        <v>877.93802524462251</v>
      </c>
      <c r="H117" s="33">
        <f t="shared" si="134"/>
        <v>877.92676182090452</v>
      </c>
      <c r="I117" s="33">
        <f t="shared" si="134"/>
        <v>877.93287624277605</v>
      </c>
      <c r="J117" s="33">
        <f t="shared" si="134"/>
        <v>877.93771420447615</v>
      </c>
      <c r="K117" s="33">
        <f t="shared" si="134"/>
        <v>877.9428614980618</v>
      </c>
      <c r="L117" s="33">
        <f t="shared" si="134"/>
        <v>877.94681350613689</v>
      </c>
      <c r="M117" s="33">
        <f t="shared" si="134"/>
        <v>877.94850183679944</v>
      </c>
      <c r="N117" s="33">
        <f t="shared" si="134"/>
        <v>868.26169145889673</v>
      </c>
      <c r="O117" s="33">
        <f t="shared" si="134"/>
        <v>861.48225295854797</v>
      </c>
      <c r="P117" s="33">
        <f t="shared" si="134"/>
        <v>890.2803308676954</v>
      </c>
      <c r="Q117" s="33">
        <f t="shared" si="134"/>
        <v>906.59472558629182</v>
      </c>
      <c r="R117" s="33">
        <f t="shared" si="134"/>
        <v>839.3315156263692</v>
      </c>
      <c r="S117" s="33">
        <f t="shared" si="134"/>
        <v>791.58329410918486</v>
      </c>
      <c r="T117" s="33">
        <f t="shared" si="134"/>
        <v>862.54862585216085</v>
      </c>
      <c r="U117" s="33">
        <f t="shared" si="134"/>
        <v>843.80588606296351</v>
      </c>
      <c r="V117" s="33">
        <f t="shared" si="134"/>
        <v>891.73731883569917</v>
      </c>
      <c r="W117" s="33">
        <f t="shared" si="134"/>
        <v>910.55539667025778</v>
      </c>
      <c r="X117" s="33">
        <f t="shared" si="134"/>
        <v>655.21936548205724</v>
      </c>
      <c r="Y117" s="33">
        <f t="shared" si="134"/>
        <v>727.05234017653424</v>
      </c>
      <c r="Z117" s="33">
        <f t="shared" si="134"/>
        <v>896.14726395138723</v>
      </c>
      <c r="AA117" s="33">
        <f t="shared" si="134"/>
        <v>887.17351024051607</v>
      </c>
      <c r="AB117" s="33">
        <f t="shared" si="134"/>
        <v>872.1743742011065</v>
      </c>
      <c r="AC117" s="33">
        <f t="shared" si="134"/>
        <v>859.12649706563354</v>
      </c>
      <c r="AD117" s="33">
        <f t="shared" si="134"/>
        <v>808.04133000219576</v>
      </c>
      <c r="AE117" s="33">
        <f t="shared" si="134"/>
        <v>803.31918080532273</v>
      </c>
      <c r="AF117" s="33">
        <f t="shared" si="134"/>
        <v>256.29047090899229</v>
      </c>
      <c r="AG117" s="33">
        <f t="shared" si="135"/>
        <v>254.09297940941934</v>
      </c>
    </row>
    <row r="118" spans="1:33" x14ac:dyDescent="0.25">
      <c r="A118" s="5" t="s">
        <v>1</v>
      </c>
      <c r="B118" s="6">
        <f t="shared" si="136"/>
        <v>1101.2916385079898</v>
      </c>
      <c r="C118" s="6">
        <f t="shared" si="134"/>
        <v>1101.063586574262</v>
      </c>
      <c r="D118" s="6">
        <f t="shared" si="134"/>
        <v>1100.7583350820239</v>
      </c>
      <c r="E118" s="6">
        <f t="shared" si="134"/>
        <v>1101.0344592013485</v>
      </c>
      <c r="F118" s="6">
        <f t="shared" si="134"/>
        <v>1101.374345504056</v>
      </c>
      <c r="G118" s="6">
        <f t="shared" si="134"/>
        <v>1100.9014722650245</v>
      </c>
      <c r="H118" s="6">
        <f t="shared" si="134"/>
        <v>1101.105954229349</v>
      </c>
      <c r="I118" s="6">
        <f t="shared" si="134"/>
        <v>1101.5054088004545</v>
      </c>
      <c r="J118" s="6">
        <f t="shared" si="134"/>
        <v>1098.1671086262347</v>
      </c>
      <c r="K118" s="6">
        <f t="shared" si="134"/>
        <v>1095.2127159313357</v>
      </c>
      <c r="L118" s="6">
        <f t="shared" si="134"/>
        <v>1101.3104975150845</v>
      </c>
      <c r="M118" s="6">
        <f t="shared" si="134"/>
        <v>1111.3768135728715</v>
      </c>
      <c r="N118" s="6">
        <f t="shared" si="134"/>
        <v>1038.7132887905634</v>
      </c>
      <c r="O118" s="6">
        <f t="shared" si="134"/>
        <v>1070.3947167331405</v>
      </c>
      <c r="P118" s="6">
        <f t="shared" si="134"/>
        <v>1069.8299669511043</v>
      </c>
      <c r="Q118" s="6">
        <f t="shared" si="134"/>
        <v>1115.674778815227</v>
      </c>
      <c r="R118" s="6">
        <f t="shared" si="134"/>
        <v>926.52044394218603</v>
      </c>
      <c r="S118" s="6">
        <f t="shared" si="134"/>
        <v>828.23369193621375</v>
      </c>
      <c r="T118" s="6">
        <f t="shared" si="134"/>
        <v>703.74002275837677</v>
      </c>
      <c r="U118" s="6">
        <f t="shared" si="134"/>
        <v>672.00620878570714</v>
      </c>
      <c r="V118" s="6">
        <f t="shared" si="134"/>
        <v>767.26110203127655</v>
      </c>
      <c r="W118" s="6">
        <f t="shared" si="134"/>
        <v>880.16597804083187</v>
      </c>
      <c r="X118" s="6">
        <f t="shared" si="134"/>
        <v>859.77195016087819</v>
      </c>
      <c r="Y118" s="6">
        <f t="shared" si="134"/>
        <v>920.30693892730812</v>
      </c>
      <c r="Z118" s="6">
        <f t="shared" si="134"/>
        <v>868.11554699228748</v>
      </c>
      <c r="AA118" s="6">
        <f t="shared" si="134"/>
        <v>916.22668861937916</v>
      </c>
      <c r="AB118" s="6">
        <f t="shared" si="134"/>
        <v>969.74576491661139</v>
      </c>
      <c r="AC118" s="6">
        <f t="shared" si="134"/>
        <v>1038.1520924645909</v>
      </c>
      <c r="AD118" s="6">
        <f t="shared" si="134"/>
        <v>1104.5678970268987</v>
      </c>
      <c r="AE118" s="6">
        <f t="shared" si="134"/>
        <v>1038.303516793537</v>
      </c>
      <c r="AF118" s="6">
        <f t="shared" si="134"/>
        <v>1111.440143893891</v>
      </c>
      <c r="AG118" s="6">
        <f t="shared" si="135"/>
        <v>1080.5003707870803</v>
      </c>
    </row>
    <row r="119" spans="1:33" x14ac:dyDescent="0.25">
      <c r="A119" s="34" t="s">
        <v>3</v>
      </c>
      <c r="B119" s="35">
        <f t="shared" si="136"/>
        <v>0</v>
      </c>
      <c r="C119" s="35">
        <f t="shared" si="134"/>
        <v>0</v>
      </c>
      <c r="D119" s="35">
        <f t="shared" si="134"/>
        <v>0</v>
      </c>
      <c r="E119" s="35">
        <f t="shared" si="134"/>
        <v>0</v>
      </c>
      <c r="F119" s="35">
        <f t="shared" si="134"/>
        <v>0</v>
      </c>
      <c r="G119" s="35">
        <f t="shared" si="134"/>
        <v>0</v>
      </c>
      <c r="H119" s="35">
        <f t="shared" si="134"/>
        <v>0</v>
      </c>
      <c r="I119" s="35">
        <f t="shared" si="134"/>
        <v>0</v>
      </c>
      <c r="J119" s="35">
        <f t="shared" si="134"/>
        <v>0</v>
      </c>
      <c r="K119" s="35">
        <f t="shared" si="134"/>
        <v>0</v>
      </c>
      <c r="L119" s="35">
        <f t="shared" si="134"/>
        <v>0</v>
      </c>
      <c r="M119" s="35">
        <f t="shared" si="134"/>
        <v>0</v>
      </c>
      <c r="N119" s="35">
        <f t="shared" si="134"/>
        <v>0</v>
      </c>
      <c r="O119" s="35">
        <f t="shared" si="134"/>
        <v>0</v>
      </c>
      <c r="P119" s="35">
        <f t="shared" si="134"/>
        <v>0</v>
      </c>
      <c r="Q119" s="35">
        <f t="shared" si="134"/>
        <v>0</v>
      </c>
      <c r="R119" s="35">
        <f t="shared" si="134"/>
        <v>0</v>
      </c>
      <c r="S119" s="35">
        <f t="shared" si="134"/>
        <v>0</v>
      </c>
      <c r="T119" s="35">
        <f t="shared" si="134"/>
        <v>0</v>
      </c>
      <c r="U119" s="35">
        <f t="shared" si="134"/>
        <v>0</v>
      </c>
      <c r="V119" s="35">
        <f t="shared" si="134"/>
        <v>0</v>
      </c>
      <c r="W119" s="35">
        <f t="shared" si="134"/>
        <v>0</v>
      </c>
      <c r="X119" s="35">
        <f t="shared" si="134"/>
        <v>0</v>
      </c>
      <c r="Y119" s="35">
        <f t="shared" si="134"/>
        <v>0</v>
      </c>
      <c r="Z119" s="35">
        <f t="shared" si="134"/>
        <v>0</v>
      </c>
      <c r="AA119" s="35">
        <f t="shared" si="134"/>
        <v>0</v>
      </c>
      <c r="AB119" s="35">
        <f t="shared" si="134"/>
        <v>0</v>
      </c>
      <c r="AC119" s="35">
        <f t="shared" si="134"/>
        <v>0</v>
      </c>
      <c r="AD119" s="35">
        <f t="shared" si="134"/>
        <v>0</v>
      </c>
      <c r="AE119" s="35">
        <f t="shared" si="134"/>
        <v>0</v>
      </c>
      <c r="AF119" s="35">
        <f t="shared" si="134"/>
        <v>0</v>
      </c>
      <c r="AG119" s="35">
        <f t="shared" si="135"/>
        <v>0</v>
      </c>
    </row>
    <row r="120" spans="1:33" x14ac:dyDescent="0.25">
      <c r="A120" s="34" t="s">
        <v>48</v>
      </c>
      <c r="B120" s="35">
        <f t="shared" si="136"/>
        <v>1221</v>
      </c>
      <c r="C120" s="35">
        <f t="shared" si="134"/>
        <v>1221</v>
      </c>
      <c r="D120" s="35">
        <f t="shared" si="134"/>
        <v>1221</v>
      </c>
      <c r="E120" s="35">
        <f t="shared" si="134"/>
        <v>1221</v>
      </c>
      <c r="F120" s="35">
        <f t="shared" si="134"/>
        <v>1221</v>
      </c>
      <c r="G120" s="35">
        <f t="shared" si="134"/>
        <v>1221</v>
      </c>
      <c r="H120" s="35">
        <f t="shared" si="134"/>
        <v>1221</v>
      </c>
      <c r="I120" s="35">
        <f t="shared" si="134"/>
        <v>1221</v>
      </c>
      <c r="J120" s="35">
        <f t="shared" si="134"/>
        <v>1221</v>
      </c>
      <c r="K120" s="35">
        <f t="shared" si="134"/>
        <v>1221</v>
      </c>
      <c r="L120" s="35">
        <f t="shared" si="134"/>
        <v>1221</v>
      </c>
      <c r="M120" s="35">
        <f t="shared" si="134"/>
        <v>1221</v>
      </c>
      <c r="N120" s="35">
        <f t="shared" si="134"/>
        <v>1221</v>
      </c>
      <c r="O120" s="35">
        <f t="shared" si="134"/>
        <v>1216.1465076660986</v>
      </c>
      <c r="P120" s="35">
        <f t="shared" si="134"/>
        <v>1221</v>
      </c>
      <c r="Q120" s="35">
        <f t="shared" si="134"/>
        <v>1196</v>
      </c>
      <c r="R120" s="35">
        <f t="shared" si="134"/>
        <v>1051.484184422842</v>
      </c>
      <c r="S120" s="35">
        <f t="shared" si="134"/>
        <v>1211</v>
      </c>
      <c r="T120" s="35">
        <f t="shared" si="134"/>
        <v>950.48792233644144</v>
      </c>
      <c r="U120" s="35">
        <f t="shared" si="134"/>
        <v>890.07317589517652</v>
      </c>
      <c r="V120" s="35">
        <f t="shared" si="134"/>
        <v>1015.1616680883009</v>
      </c>
      <c r="W120" s="35">
        <f t="shared" si="134"/>
        <v>1245</v>
      </c>
      <c r="X120" s="35">
        <f t="shared" si="134"/>
        <v>1219.9824057783128</v>
      </c>
      <c r="Y120" s="35">
        <f t="shared" si="134"/>
        <v>1242</v>
      </c>
      <c r="Z120" s="35">
        <f t="shared" si="134"/>
        <v>1221.4965015353982</v>
      </c>
      <c r="AA120" s="35">
        <f t="shared" si="134"/>
        <v>1221</v>
      </c>
      <c r="AB120" s="35">
        <f t="shared" si="134"/>
        <v>1212</v>
      </c>
      <c r="AC120" s="35">
        <f t="shared" si="134"/>
        <v>1208</v>
      </c>
      <c r="AD120" s="35">
        <f t="shared" si="134"/>
        <v>1199</v>
      </c>
      <c r="AE120" s="35">
        <f t="shared" si="134"/>
        <v>1094.5329363972317</v>
      </c>
      <c r="AF120" s="35">
        <f t="shared" si="134"/>
        <v>1204</v>
      </c>
      <c r="AG120" s="35">
        <f t="shared" si="135"/>
        <v>1174</v>
      </c>
    </row>
    <row r="121" spans="1:33" x14ac:dyDescent="0.25">
      <c r="A121" s="36" t="s">
        <v>49</v>
      </c>
      <c r="B121" s="37">
        <f t="shared" si="136"/>
        <v>897.8443113772455</v>
      </c>
      <c r="C121" s="37">
        <f t="shared" si="134"/>
        <v>897.91754312158173</v>
      </c>
      <c r="D121" s="37">
        <f t="shared" si="134"/>
        <v>897.56756756756761</v>
      </c>
      <c r="E121" s="37">
        <f t="shared" si="134"/>
        <v>897.6452328159645</v>
      </c>
      <c r="F121" s="37">
        <f t="shared" si="134"/>
        <v>897.95514901150784</v>
      </c>
      <c r="G121" s="37">
        <f t="shared" si="134"/>
        <v>897.86106032906764</v>
      </c>
      <c r="H121" s="37">
        <f t="shared" si="134"/>
        <v>897.95748348175823</v>
      </c>
      <c r="I121" s="37">
        <f t="shared" si="134"/>
        <v>897.95268425841664</v>
      </c>
      <c r="J121" s="37">
        <f t="shared" si="134"/>
        <v>898.61088545897655</v>
      </c>
      <c r="K121" s="37">
        <f t="shared" si="134"/>
        <v>899.37654626422568</v>
      </c>
      <c r="L121" s="37">
        <f t="shared" si="134"/>
        <v>898.04347826086939</v>
      </c>
      <c r="M121" s="37">
        <f t="shared" si="134"/>
        <v>894.74313863476436</v>
      </c>
      <c r="N121" s="37">
        <f t="shared" si="134"/>
        <v>633.4658617818485</v>
      </c>
      <c r="O121" s="37">
        <f t="shared" si="134"/>
        <v>738.62552723271597</v>
      </c>
      <c r="P121" s="37">
        <f t="shared" si="134"/>
        <v>656.75117322995322</v>
      </c>
      <c r="Q121" s="37">
        <f t="shared" si="134"/>
        <v>779.68785927799524</v>
      </c>
      <c r="R121" s="37">
        <f t="shared" si="134"/>
        <v>765.38690538771323</v>
      </c>
      <c r="S121" s="37">
        <f t="shared" si="134"/>
        <v>311.27782698693625</v>
      </c>
      <c r="T121" s="37">
        <f t="shared" si="134"/>
        <v>374.34532931725681</v>
      </c>
      <c r="U121" s="37">
        <f t="shared" si="134"/>
        <v>384.62924163482103</v>
      </c>
      <c r="V121" s="37">
        <f t="shared" si="134"/>
        <v>445.22792119970404</v>
      </c>
      <c r="W121" s="37">
        <f t="shared" si="134"/>
        <v>299.82041977753562</v>
      </c>
      <c r="X121" s="37">
        <f t="shared" si="134"/>
        <v>288.90552781599996</v>
      </c>
      <c r="Y121" s="37">
        <f t="shared" si="134"/>
        <v>396.09576805349911</v>
      </c>
      <c r="Z121" s="37">
        <f t="shared" si="134"/>
        <v>293.76364291625544</v>
      </c>
      <c r="AA121" s="37">
        <f t="shared" si="134"/>
        <v>343.72898140438997</v>
      </c>
      <c r="AB121" s="37">
        <f t="shared" si="134"/>
        <v>499.24736159898589</v>
      </c>
      <c r="AC121" s="37">
        <f t="shared" si="134"/>
        <v>654.70653751150894</v>
      </c>
      <c r="AD121" s="37">
        <f t="shared" si="134"/>
        <v>855.19611866627861</v>
      </c>
      <c r="AE121" s="37">
        <f t="shared" si="134"/>
        <v>892.73429567767164</v>
      </c>
      <c r="AF121" s="37">
        <f t="shared" si="134"/>
        <v>865.83265145077701</v>
      </c>
      <c r="AG121" s="37">
        <f t="shared" si="135"/>
        <v>861.93964107663669</v>
      </c>
    </row>
    <row r="122" spans="1:33" x14ac:dyDescent="0.25">
      <c r="A122" s="20"/>
      <c r="B122" s="20"/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x14ac:dyDescent="0.25">
      <c r="A123" s="24" t="s">
        <v>11</v>
      </c>
      <c r="B123" s="28">
        <f t="shared" ref="B123:K123" si="137">SUM(B126,B130)</f>
        <v>168.52966466036111</v>
      </c>
      <c r="C123" s="28">
        <f t="shared" si="137"/>
        <v>132.71711092003437</v>
      </c>
      <c r="D123" s="28">
        <f t="shared" si="137"/>
        <v>140.0902837489252</v>
      </c>
      <c r="E123" s="28">
        <f t="shared" si="137"/>
        <v>128.50386930352539</v>
      </c>
      <c r="F123" s="28">
        <f t="shared" si="137"/>
        <v>193.8091143594153</v>
      </c>
      <c r="G123" s="28">
        <f t="shared" si="137"/>
        <v>186.43594153052453</v>
      </c>
      <c r="H123" s="28">
        <f t="shared" si="137"/>
        <v>198.02235597592431</v>
      </c>
      <c r="I123" s="28">
        <f t="shared" si="137"/>
        <v>188.54256233877902</v>
      </c>
      <c r="J123" s="28">
        <f t="shared" si="137"/>
        <v>200.14333619948408</v>
      </c>
      <c r="K123" s="28">
        <f t="shared" si="137"/>
        <v>214.88968185726571</v>
      </c>
      <c r="L123" s="28">
        <f>SUM(L126,L130)</f>
        <v>240.17386070507303</v>
      </c>
      <c r="M123" s="28">
        <f t="shared" ref="M123:AF123" si="138">SUM(M126,M130)</f>
        <v>225.41797076526228</v>
      </c>
      <c r="N123" s="28">
        <f t="shared" si="138"/>
        <v>212.77824591573517</v>
      </c>
      <c r="O123" s="28">
        <f t="shared" si="138"/>
        <v>208.5650042992261</v>
      </c>
      <c r="P123" s="28">
        <f t="shared" si="138"/>
        <v>225.63774720550296</v>
      </c>
      <c r="Q123" s="28">
        <f t="shared" si="138"/>
        <v>260.57609630266552</v>
      </c>
      <c r="R123" s="28">
        <f t="shared" si="138"/>
        <v>264.83233018056757</v>
      </c>
      <c r="S123" s="28">
        <f t="shared" si="138"/>
        <v>242.76294067067931</v>
      </c>
      <c r="T123" s="28">
        <f t="shared" si="138"/>
        <v>269.84806534823724</v>
      </c>
      <c r="U123" s="28">
        <f t="shared" si="138"/>
        <v>230.72510748065341</v>
      </c>
      <c r="V123" s="28">
        <f t="shared" si="138"/>
        <v>229.72201203783314</v>
      </c>
      <c r="W123" s="28">
        <f t="shared" si="138"/>
        <v>232.72184006878763</v>
      </c>
      <c r="X123" s="28">
        <f t="shared" si="138"/>
        <v>166.52338779019772</v>
      </c>
      <c r="Y123" s="28">
        <f t="shared" si="138"/>
        <v>162.51074806534814</v>
      </c>
      <c r="Z123" s="28">
        <f t="shared" si="138"/>
        <v>170.72226999140145</v>
      </c>
      <c r="AA123" s="28">
        <f t="shared" si="138"/>
        <v>174.71573516766983</v>
      </c>
      <c r="AB123" s="28">
        <f t="shared" si="138"/>
        <v>192.27282889079956</v>
      </c>
      <c r="AC123" s="28">
        <f t="shared" si="138"/>
        <v>223.5012897678418</v>
      </c>
      <c r="AD123" s="28">
        <f t="shared" si="138"/>
        <v>276.27239896818571</v>
      </c>
      <c r="AE123" s="28">
        <f t="shared" si="138"/>
        <v>279.3766122098022</v>
      </c>
      <c r="AF123" s="28">
        <f t="shared" si="138"/>
        <v>101.4033533963886</v>
      </c>
      <c r="AG123" s="28">
        <f t="shared" ref="AG123" si="139">SUM(AG126,AG130)</f>
        <v>123.1326741186586</v>
      </c>
    </row>
    <row r="124" spans="1:33" x14ac:dyDescent="0.25">
      <c r="A124" s="45" t="s">
        <v>3</v>
      </c>
      <c r="B124" s="46">
        <f t="shared" ref="B124:K124" si="140">SUM(B127,B131)</f>
        <v>0</v>
      </c>
      <c r="C124" s="46">
        <f t="shared" si="140"/>
        <v>0</v>
      </c>
      <c r="D124" s="46">
        <f t="shared" si="140"/>
        <v>0</v>
      </c>
      <c r="E124" s="46">
        <f t="shared" si="140"/>
        <v>0</v>
      </c>
      <c r="F124" s="46">
        <f t="shared" si="140"/>
        <v>0</v>
      </c>
      <c r="G124" s="46">
        <f t="shared" si="140"/>
        <v>0</v>
      </c>
      <c r="H124" s="46">
        <f t="shared" si="140"/>
        <v>0</v>
      </c>
      <c r="I124" s="46">
        <f t="shared" si="140"/>
        <v>0</v>
      </c>
      <c r="J124" s="46">
        <f t="shared" si="140"/>
        <v>0</v>
      </c>
      <c r="K124" s="46">
        <f t="shared" si="140"/>
        <v>0</v>
      </c>
      <c r="L124" s="46">
        <f>SUM(L127,L131)</f>
        <v>0</v>
      </c>
      <c r="M124" s="46">
        <f t="shared" ref="M124:AF124" si="141">SUM(M127,M131)</f>
        <v>0</v>
      </c>
      <c r="N124" s="46">
        <f t="shared" si="141"/>
        <v>0</v>
      </c>
      <c r="O124" s="46">
        <f t="shared" si="141"/>
        <v>0</v>
      </c>
      <c r="P124" s="46">
        <f t="shared" si="141"/>
        <v>0</v>
      </c>
      <c r="Q124" s="46">
        <f t="shared" si="141"/>
        <v>0</v>
      </c>
      <c r="R124" s="46">
        <f t="shared" si="141"/>
        <v>0</v>
      </c>
      <c r="S124" s="46">
        <f t="shared" si="141"/>
        <v>0</v>
      </c>
      <c r="T124" s="46">
        <f t="shared" si="141"/>
        <v>0</v>
      </c>
      <c r="U124" s="46">
        <f t="shared" si="141"/>
        <v>0</v>
      </c>
      <c r="V124" s="46">
        <f t="shared" si="141"/>
        <v>0</v>
      </c>
      <c r="W124" s="46">
        <f t="shared" si="141"/>
        <v>0</v>
      </c>
      <c r="X124" s="46">
        <f t="shared" si="141"/>
        <v>0</v>
      </c>
      <c r="Y124" s="46">
        <f t="shared" si="141"/>
        <v>0</v>
      </c>
      <c r="Z124" s="46">
        <f t="shared" si="141"/>
        <v>0</v>
      </c>
      <c r="AA124" s="46">
        <f t="shared" si="141"/>
        <v>0</v>
      </c>
      <c r="AB124" s="46">
        <f t="shared" si="141"/>
        <v>0</v>
      </c>
      <c r="AC124" s="46">
        <f t="shared" si="141"/>
        <v>0</v>
      </c>
      <c r="AD124" s="46">
        <f t="shared" si="141"/>
        <v>0</v>
      </c>
      <c r="AE124" s="46">
        <f t="shared" si="141"/>
        <v>0</v>
      </c>
      <c r="AF124" s="46">
        <f t="shared" si="141"/>
        <v>0</v>
      </c>
      <c r="AG124" s="46">
        <f t="shared" ref="AG124" si="142">SUM(AG127,AG131)</f>
        <v>0</v>
      </c>
    </row>
    <row r="125" spans="1:33" x14ac:dyDescent="0.25">
      <c r="A125" s="47" t="s">
        <v>47</v>
      </c>
      <c r="B125" s="48">
        <f t="shared" ref="B125:AF125" si="143">SUM(B128:B129,B132:B133)</f>
        <v>168.52966466036111</v>
      </c>
      <c r="C125" s="48">
        <f t="shared" si="143"/>
        <v>132.71711092003437</v>
      </c>
      <c r="D125" s="48">
        <f t="shared" si="143"/>
        <v>140.0902837489252</v>
      </c>
      <c r="E125" s="48">
        <f t="shared" si="143"/>
        <v>128.50386930352539</v>
      </c>
      <c r="F125" s="48">
        <f t="shared" si="143"/>
        <v>193.8091143594153</v>
      </c>
      <c r="G125" s="48">
        <f t="shared" si="143"/>
        <v>186.43594153052453</v>
      </c>
      <c r="H125" s="48">
        <f t="shared" si="143"/>
        <v>198.02235597592431</v>
      </c>
      <c r="I125" s="48">
        <f t="shared" si="143"/>
        <v>188.54256233877899</v>
      </c>
      <c r="J125" s="48">
        <f t="shared" si="143"/>
        <v>200.14333619948411</v>
      </c>
      <c r="K125" s="48">
        <f t="shared" si="143"/>
        <v>214.88968185726571</v>
      </c>
      <c r="L125" s="48">
        <f t="shared" si="143"/>
        <v>240.17386070507303</v>
      </c>
      <c r="M125" s="48">
        <f t="shared" si="143"/>
        <v>225.41797076526228</v>
      </c>
      <c r="N125" s="48">
        <f t="shared" si="143"/>
        <v>212.7782459157352</v>
      </c>
      <c r="O125" s="48">
        <f t="shared" si="143"/>
        <v>208.5650042992261</v>
      </c>
      <c r="P125" s="48">
        <f t="shared" si="143"/>
        <v>225.63774720550296</v>
      </c>
      <c r="Q125" s="48">
        <f t="shared" si="143"/>
        <v>260.57609630266552</v>
      </c>
      <c r="R125" s="48">
        <f t="shared" si="143"/>
        <v>264.83233018056751</v>
      </c>
      <c r="S125" s="48">
        <f t="shared" si="143"/>
        <v>242.76294067067931</v>
      </c>
      <c r="T125" s="48">
        <f t="shared" si="143"/>
        <v>269.84806534823724</v>
      </c>
      <c r="U125" s="48">
        <f t="shared" si="143"/>
        <v>230.72510748065341</v>
      </c>
      <c r="V125" s="48">
        <f t="shared" si="143"/>
        <v>229.72201203783317</v>
      </c>
      <c r="W125" s="48">
        <f t="shared" si="143"/>
        <v>232.72184006878766</v>
      </c>
      <c r="X125" s="48">
        <f t="shared" si="143"/>
        <v>166.52338779019772</v>
      </c>
      <c r="Y125" s="48">
        <f t="shared" si="143"/>
        <v>162.51074806534814</v>
      </c>
      <c r="Z125" s="48">
        <f t="shared" si="143"/>
        <v>170.72226999140148</v>
      </c>
      <c r="AA125" s="48">
        <f t="shared" si="143"/>
        <v>174.71573516766983</v>
      </c>
      <c r="AB125" s="48">
        <f t="shared" si="143"/>
        <v>192.27282889079956</v>
      </c>
      <c r="AC125" s="48">
        <f t="shared" si="143"/>
        <v>223.5012897678418</v>
      </c>
      <c r="AD125" s="48">
        <f t="shared" si="143"/>
        <v>276.27239896818571</v>
      </c>
      <c r="AE125" s="48">
        <f t="shared" si="143"/>
        <v>279.3766122098022</v>
      </c>
      <c r="AF125" s="48">
        <f t="shared" si="143"/>
        <v>101.4033533963886</v>
      </c>
      <c r="AG125" s="48">
        <f t="shared" ref="AG125" si="144">SUM(AG128:AG129,AG132:AG133)</f>
        <v>123.1326741186586</v>
      </c>
    </row>
    <row r="126" spans="1:33" x14ac:dyDescent="0.25">
      <c r="A126" s="3" t="s">
        <v>2</v>
      </c>
      <c r="B126" s="8">
        <f t="shared" ref="B126:K126" si="145">SUM(B127:B129)</f>
        <v>165.36577637290443</v>
      </c>
      <c r="C126" s="8">
        <f t="shared" si="145"/>
        <v>130.22332820021211</v>
      </c>
      <c r="D126" s="8">
        <f t="shared" si="145"/>
        <v>137.45449381210551</v>
      </c>
      <c r="E126" s="8">
        <f t="shared" si="145"/>
        <v>126.13867098447801</v>
      </c>
      <c r="F126" s="8">
        <f t="shared" si="145"/>
        <v>190.25463697837696</v>
      </c>
      <c r="G126" s="8">
        <f t="shared" si="145"/>
        <v>183.00854339723597</v>
      </c>
      <c r="H126" s="8">
        <f t="shared" si="145"/>
        <v>194.38662600479654</v>
      </c>
      <c r="I126" s="8">
        <f t="shared" si="145"/>
        <v>185.09121666514591</v>
      </c>
      <c r="J126" s="8">
        <f t="shared" si="145"/>
        <v>196.39787082864262</v>
      </c>
      <c r="K126" s="8">
        <f t="shared" si="145"/>
        <v>210.90408246122954</v>
      </c>
      <c r="L126" s="8">
        <f>SUM(L127:L129)</f>
        <v>235.57840655525794</v>
      </c>
      <c r="M126" s="8">
        <f t="shared" ref="M126:AF126" si="146">SUM(M127:M129)</f>
        <v>220.5206626725352</v>
      </c>
      <c r="N126" s="8">
        <f t="shared" si="146"/>
        <v>207.16005559210168</v>
      </c>
      <c r="O126" s="8">
        <f t="shared" si="146"/>
        <v>204.02912532179647</v>
      </c>
      <c r="P126" s="8">
        <f t="shared" si="146"/>
        <v>221.78451662408855</v>
      </c>
      <c r="Q126" s="8">
        <f t="shared" si="146"/>
        <v>255.78615940716512</v>
      </c>
      <c r="R126" s="8">
        <f t="shared" si="146"/>
        <v>259.0364688627908</v>
      </c>
      <c r="S126" s="8">
        <f t="shared" si="146"/>
        <v>238.3966985024789</v>
      </c>
      <c r="T126" s="8">
        <f t="shared" si="146"/>
        <v>265.62364079096443</v>
      </c>
      <c r="U126" s="8">
        <f t="shared" si="146"/>
        <v>227.05825906387236</v>
      </c>
      <c r="V126" s="8">
        <f t="shared" si="146"/>
        <v>225.57044918994009</v>
      </c>
      <c r="W126" s="8">
        <f t="shared" si="146"/>
        <v>228.45507506454754</v>
      </c>
      <c r="X126" s="8">
        <f t="shared" si="146"/>
        <v>163.0619442413921</v>
      </c>
      <c r="Y126" s="8">
        <f t="shared" si="146"/>
        <v>158.8198526934226</v>
      </c>
      <c r="Z126" s="8">
        <f t="shared" si="146"/>
        <v>167.47778914526168</v>
      </c>
      <c r="AA126" s="8">
        <f t="shared" si="146"/>
        <v>171.41085274422335</v>
      </c>
      <c r="AB126" s="8">
        <f t="shared" si="146"/>
        <v>188.89216452371414</v>
      </c>
      <c r="AC126" s="8">
        <f t="shared" si="146"/>
        <v>219.52287434214685</v>
      </c>
      <c r="AD126" s="8">
        <f t="shared" si="146"/>
        <v>271.60124740332145</v>
      </c>
      <c r="AE126" s="8">
        <f t="shared" si="146"/>
        <v>275.23920078596518</v>
      </c>
      <c r="AF126" s="8">
        <f t="shared" si="146"/>
        <v>96.128662438875892</v>
      </c>
      <c r="AG126" s="8">
        <f t="shared" ref="AG126" si="147">SUM(AG127:AG129)</f>
        <v>115.61338150966844</v>
      </c>
    </row>
    <row r="127" spans="1:33" x14ac:dyDescent="0.25">
      <c r="A127" s="32" t="s">
        <v>3</v>
      </c>
      <c r="B127" s="49">
        <v>0</v>
      </c>
      <c r="C127" s="49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49">
        <v>0</v>
      </c>
      <c r="L127" s="49">
        <v>0</v>
      </c>
      <c r="M127" s="49">
        <v>0</v>
      </c>
      <c r="N127" s="49">
        <v>0</v>
      </c>
      <c r="O127" s="49">
        <v>0</v>
      </c>
      <c r="P127" s="49">
        <v>0</v>
      </c>
      <c r="Q127" s="49">
        <v>0</v>
      </c>
      <c r="R127" s="49">
        <v>0</v>
      </c>
      <c r="S127" s="49">
        <v>0</v>
      </c>
      <c r="T127" s="49">
        <v>0</v>
      </c>
      <c r="U127" s="49">
        <v>0</v>
      </c>
      <c r="V127" s="49">
        <v>0</v>
      </c>
      <c r="W127" s="49">
        <v>0</v>
      </c>
      <c r="X127" s="49">
        <v>0</v>
      </c>
      <c r="Y127" s="49">
        <v>0</v>
      </c>
      <c r="Z127" s="49">
        <v>0</v>
      </c>
      <c r="AA127" s="49">
        <v>0</v>
      </c>
      <c r="AB127" s="49">
        <v>0</v>
      </c>
      <c r="AC127" s="49">
        <v>0</v>
      </c>
      <c r="AD127" s="49">
        <v>0</v>
      </c>
      <c r="AE127" s="49">
        <v>0</v>
      </c>
      <c r="AF127" s="49">
        <v>0</v>
      </c>
      <c r="AG127" s="49">
        <v>0</v>
      </c>
    </row>
    <row r="128" spans="1:33" x14ac:dyDescent="0.25">
      <c r="A128" s="32" t="s">
        <v>48</v>
      </c>
      <c r="B128" s="49">
        <v>87.888405466779517</v>
      </c>
      <c r="C128" s="49">
        <v>69.212078142645495</v>
      </c>
      <c r="D128" s="49">
        <v>73.053105191811326</v>
      </c>
      <c r="E128" s="49">
        <v>67.039120637748866</v>
      </c>
      <c r="F128" s="49">
        <v>101.11051981617118</v>
      </c>
      <c r="G128" s="49">
        <v>97.257003168851682</v>
      </c>
      <c r="H128" s="49">
        <v>103.30653043438446</v>
      </c>
      <c r="I128" s="49">
        <v>98.366268989145922</v>
      </c>
      <c r="J128" s="49">
        <v>104.37914970656499</v>
      </c>
      <c r="K128" s="49">
        <v>112.09153173379832</v>
      </c>
      <c r="L128" s="49">
        <v>125.2035756480003</v>
      </c>
      <c r="M128" s="49">
        <v>117.19889567846381</v>
      </c>
      <c r="N128" s="49">
        <v>114.12743849023448</v>
      </c>
      <c r="O128" s="49">
        <v>109.31041210813983</v>
      </c>
      <c r="P128" s="49">
        <v>119.42492758127212</v>
      </c>
      <c r="Q128" s="49">
        <v>131.03177326265885</v>
      </c>
      <c r="R128" s="49">
        <v>137.43159738686794</v>
      </c>
      <c r="S128" s="49">
        <v>130.29053134540862</v>
      </c>
      <c r="T128" s="49">
        <v>139.01922358508128</v>
      </c>
      <c r="U128" s="49">
        <v>118.76200699525981</v>
      </c>
      <c r="V128" s="49">
        <v>118.39295958653103</v>
      </c>
      <c r="W128" s="49">
        <v>119.37199584981883</v>
      </c>
      <c r="X128" s="49">
        <v>82.683896446534888</v>
      </c>
      <c r="Y128" s="49">
        <v>79.826611864713598</v>
      </c>
      <c r="Z128" s="49">
        <v>83.32528797117773</v>
      </c>
      <c r="AA128" s="49">
        <v>84.630491460741624</v>
      </c>
      <c r="AB128" s="49">
        <v>93.407616450102182</v>
      </c>
      <c r="AC128" s="49">
        <v>109.67500456682238</v>
      </c>
      <c r="AD128" s="49">
        <v>132.78834722236184</v>
      </c>
      <c r="AE128" s="49">
        <v>127.15799313140651</v>
      </c>
      <c r="AF128" s="49">
        <v>49.002604347705606</v>
      </c>
      <c r="AG128" s="49">
        <v>65.669637666202959</v>
      </c>
    </row>
    <row r="129" spans="1:33" x14ac:dyDescent="0.25">
      <c r="A129" s="32" t="s">
        <v>49</v>
      </c>
      <c r="B129" s="49">
        <v>77.477370906124918</v>
      </c>
      <c r="C129" s="49">
        <v>61.011250057566606</v>
      </c>
      <c r="D129" s="49">
        <v>64.401388620294185</v>
      </c>
      <c r="E129" s="49">
        <v>59.099550346729139</v>
      </c>
      <c r="F129" s="49">
        <v>89.144117162205788</v>
      </c>
      <c r="G129" s="49">
        <v>85.751540228384286</v>
      </c>
      <c r="H129" s="49">
        <v>91.080095570412084</v>
      </c>
      <c r="I129" s="49">
        <v>86.724947675999971</v>
      </c>
      <c r="J129" s="49">
        <v>92.01872112207765</v>
      </c>
      <c r="K129" s="49">
        <v>98.812550727431216</v>
      </c>
      <c r="L129" s="49">
        <v>110.37483090725765</v>
      </c>
      <c r="M129" s="49">
        <v>103.32176699407137</v>
      </c>
      <c r="N129" s="49">
        <v>93.032617101867189</v>
      </c>
      <c r="O129" s="49">
        <v>94.718713213656642</v>
      </c>
      <c r="P129" s="49">
        <v>102.35958904281644</v>
      </c>
      <c r="Q129" s="49">
        <v>124.75438614450627</v>
      </c>
      <c r="R129" s="49">
        <v>121.60487147592285</v>
      </c>
      <c r="S129" s="49">
        <v>108.10616715707026</v>
      </c>
      <c r="T129" s="49">
        <v>126.60441720588314</v>
      </c>
      <c r="U129" s="49">
        <v>108.29625206861256</v>
      </c>
      <c r="V129" s="49">
        <v>107.17748960340906</v>
      </c>
      <c r="W129" s="49">
        <v>109.08307921472873</v>
      </c>
      <c r="X129" s="49">
        <v>80.378047794857224</v>
      </c>
      <c r="Y129" s="49">
        <v>78.99324082870902</v>
      </c>
      <c r="Z129" s="49">
        <v>84.152501174083966</v>
      </c>
      <c r="AA129" s="49">
        <v>86.78036128348171</v>
      </c>
      <c r="AB129" s="49">
        <v>95.484548073611961</v>
      </c>
      <c r="AC129" s="49">
        <v>109.84786977532448</v>
      </c>
      <c r="AD129" s="49">
        <v>138.81290018095962</v>
      </c>
      <c r="AE129" s="49">
        <v>148.08120765455865</v>
      </c>
      <c r="AF129" s="49">
        <v>47.126058091170279</v>
      </c>
      <c r="AG129" s="49">
        <v>49.943743843465484</v>
      </c>
    </row>
    <row r="130" spans="1:33" x14ac:dyDescent="0.25">
      <c r="A130" s="5" t="s">
        <v>1</v>
      </c>
      <c r="B130" s="9">
        <f t="shared" ref="B130:K130" si="148">SUM(B131:B133)</f>
        <v>3.1638882874566638</v>
      </c>
      <c r="C130" s="9">
        <f t="shared" si="148"/>
        <v>2.4937827198222591</v>
      </c>
      <c r="D130" s="9">
        <f t="shared" si="148"/>
        <v>2.6357899368196875</v>
      </c>
      <c r="E130" s="9">
        <f t="shared" si="148"/>
        <v>2.3651983190473853</v>
      </c>
      <c r="F130" s="9">
        <f t="shared" si="148"/>
        <v>3.5544773810383306</v>
      </c>
      <c r="G130" s="9">
        <f t="shared" si="148"/>
        <v>3.4273981332885572</v>
      </c>
      <c r="H130" s="9">
        <f t="shared" si="148"/>
        <v>3.6357299711277711</v>
      </c>
      <c r="I130" s="9">
        <f t="shared" si="148"/>
        <v>3.4513456736331056</v>
      </c>
      <c r="J130" s="9">
        <f t="shared" si="148"/>
        <v>3.7454653708414627</v>
      </c>
      <c r="K130" s="9">
        <f t="shared" si="148"/>
        <v>3.9855993960361644</v>
      </c>
      <c r="L130" s="9">
        <f>SUM(L131:L133)</f>
        <v>4.5954541498150885</v>
      </c>
      <c r="M130" s="9">
        <f t="shared" ref="M130:AF130" si="149">SUM(M131:M133)</f>
        <v>4.8973080927270853</v>
      </c>
      <c r="N130" s="9">
        <f t="shared" si="149"/>
        <v>5.6181903236334909</v>
      </c>
      <c r="O130" s="9">
        <f t="shared" si="149"/>
        <v>4.5358789774296389</v>
      </c>
      <c r="P130" s="9">
        <f t="shared" si="149"/>
        <v>3.8532305814144139</v>
      </c>
      <c r="Q130" s="9">
        <f t="shared" si="149"/>
        <v>4.7899368955004036</v>
      </c>
      <c r="R130" s="9">
        <f t="shared" si="149"/>
        <v>5.7958613177767493</v>
      </c>
      <c r="S130" s="9">
        <f t="shared" si="149"/>
        <v>4.3662421682004009</v>
      </c>
      <c r="T130" s="9">
        <f t="shared" si="149"/>
        <v>4.2244245572728101</v>
      </c>
      <c r="U130" s="9">
        <f t="shared" si="149"/>
        <v>3.6668484167810567</v>
      </c>
      <c r="V130" s="9">
        <f t="shared" si="149"/>
        <v>4.1515628478930537</v>
      </c>
      <c r="W130" s="9">
        <f t="shared" si="149"/>
        <v>4.2667650042400904</v>
      </c>
      <c r="X130" s="9">
        <f t="shared" si="149"/>
        <v>3.4614435488056206</v>
      </c>
      <c r="Y130" s="9">
        <f t="shared" si="149"/>
        <v>3.6908953719255413</v>
      </c>
      <c r="Z130" s="9">
        <f t="shared" si="149"/>
        <v>3.2444808461397785</v>
      </c>
      <c r="AA130" s="9">
        <f t="shared" si="149"/>
        <v>3.304882423446478</v>
      </c>
      <c r="AB130" s="9">
        <f t="shared" si="149"/>
        <v>3.3806643670854259</v>
      </c>
      <c r="AC130" s="9">
        <f t="shared" si="149"/>
        <v>3.9784154256949584</v>
      </c>
      <c r="AD130" s="9">
        <f t="shared" si="149"/>
        <v>4.6711515648642763</v>
      </c>
      <c r="AE130" s="9">
        <f t="shared" si="149"/>
        <v>4.1374114238370172</v>
      </c>
      <c r="AF130" s="9">
        <f t="shared" si="149"/>
        <v>5.2746909575127008</v>
      </c>
      <c r="AG130" s="9">
        <f t="shared" ref="AG130" si="150">SUM(AG131:AG133)</f>
        <v>7.5192926089901562</v>
      </c>
    </row>
    <row r="131" spans="1:33" x14ac:dyDescent="0.25">
      <c r="A131" s="34" t="s">
        <v>3</v>
      </c>
      <c r="B131" s="50">
        <v>0</v>
      </c>
      <c r="C131" s="50">
        <v>0</v>
      </c>
      <c r="D131" s="50">
        <v>0</v>
      </c>
      <c r="E131" s="50">
        <v>0</v>
      </c>
      <c r="F131" s="50">
        <v>0</v>
      </c>
      <c r="G131" s="50">
        <v>0</v>
      </c>
      <c r="H131" s="50">
        <v>0</v>
      </c>
      <c r="I131" s="50">
        <v>0</v>
      </c>
      <c r="J131" s="50">
        <v>0</v>
      </c>
      <c r="K131" s="50">
        <v>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0">
        <v>0</v>
      </c>
      <c r="S131" s="50">
        <v>0</v>
      </c>
      <c r="T131" s="50">
        <v>0</v>
      </c>
      <c r="U131" s="50">
        <v>0</v>
      </c>
      <c r="V131" s="50">
        <v>0</v>
      </c>
      <c r="W131" s="50">
        <v>0</v>
      </c>
      <c r="X131" s="50">
        <v>0</v>
      </c>
      <c r="Y131" s="50">
        <v>0</v>
      </c>
      <c r="Z131" s="50">
        <v>0</v>
      </c>
      <c r="AA131" s="50">
        <v>0</v>
      </c>
      <c r="AB131" s="50">
        <v>0</v>
      </c>
      <c r="AC131" s="50">
        <v>0</v>
      </c>
      <c r="AD131" s="50">
        <v>0</v>
      </c>
      <c r="AE131" s="50">
        <v>0</v>
      </c>
      <c r="AF131" s="50">
        <v>0</v>
      </c>
      <c r="AG131" s="50">
        <v>0</v>
      </c>
    </row>
    <row r="132" spans="1:33" x14ac:dyDescent="0.25">
      <c r="A132" s="34" t="s">
        <v>48</v>
      </c>
      <c r="B132" s="50">
        <v>1.907773261406986</v>
      </c>
      <c r="C132" s="50">
        <v>1.5019994672015768</v>
      </c>
      <c r="D132" s="50">
        <v>1.5844951345493392</v>
      </c>
      <c r="E132" s="50">
        <v>1.4239987537327217</v>
      </c>
      <c r="F132" s="50">
        <v>2.144432276857708</v>
      </c>
      <c r="G132" s="50">
        <v>2.0624481315100991</v>
      </c>
      <c r="H132" s="50">
        <v>2.1903567839410032</v>
      </c>
      <c r="I132" s="50">
        <v>2.0836452317050287</v>
      </c>
      <c r="J132" s="50">
        <v>2.2227886529854732</v>
      </c>
      <c r="K132" s="50">
        <v>2.329499752112258</v>
      </c>
      <c r="L132" s="50">
        <v>2.7717387385821235</v>
      </c>
      <c r="M132" s="50">
        <v>3.1020852006499209</v>
      </c>
      <c r="N132" s="50">
        <v>3.8402453842066313</v>
      </c>
      <c r="O132" s="50">
        <v>3.0095631408776171</v>
      </c>
      <c r="P132" s="50">
        <v>2.7913047422231401</v>
      </c>
      <c r="Q132" s="50">
        <v>3.6204826981159166</v>
      </c>
      <c r="R132" s="50">
        <v>3.0532824260382205</v>
      </c>
      <c r="S132" s="50">
        <v>3.3419719127827228</v>
      </c>
      <c r="T132" s="50">
        <v>2.8215268961630167</v>
      </c>
      <c r="U132" s="50">
        <v>2.1862902430686542</v>
      </c>
      <c r="V132" s="50">
        <v>2.4577358097320361</v>
      </c>
      <c r="W132" s="50">
        <v>3.3635971082093912</v>
      </c>
      <c r="X132" s="50">
        <v>2.6384047512118847</v>
      </c>
      <c r="Y132" s="50">
        <v>2.7461900976500075</v>
      </c>
      <c r="Z132" s="50">
        <v>2.6862939019307204</v>
      </c>
      <c r="AA132" s="50">
        <v>2.7567479035245572</v>
      </c>
      <c r="AB132" s="50">
        <v>2.6596176365488597</v>
      </c>
      <c r="AC132" s="50">
        <v>3.1623835061149137</v>
      </c>
      <c r="AD132" s="50">
        <v>3.7721732625937445</v>
      </c>
      <c r="AE132" s="50">
        <v>3.0031279459011366</v>
      </c>
      <c r="AF132" s="50">
        <v>3.7545550856291463</v>
      </c>
      <c r="AG132" s="50">
        <v>5.5184934276218298</v>
      </c>
    </row>
    <row r="133" spans="1:33" x14ac:dyDescent="0.25">
      <c r="A133" s="36" t="s">
        <v>49</v>
      </c>
      <c r="B133" s="48">
        <v>1.2561150260496776</v>
      </c>
      <c r="C133" s="48">
        <v>0.99178325262068201</v>
      </c>
      <c r="D133" s="48">
        <v>1.0512948022703485</v>
      </c>
      <c r="E133" s="48">
        <v>0.94119956531466353</v>
      </c>
      <c r="F133" s="48">
        <v>1.4100451041806226</v>
      </c>
      <c r="G133" s="48">
        <v>1.3649500017784584</v>
      </c>
      <c r="H133" s="48">
        <v>1.4453731871867679</v>
      </c>
      <c r="I133" s="48">
        <v>1.3677004419280772</v>
      </c>
      <c r="J133" s="48">
        <v>1.5226767178559892</v>
      </c>
      <c r="K133" s="48">
        <v>1.6560996439239064</v>
      </c>
      <c r="L133" s="48">
        <v>1.8237154112329645</v>
      </c>
      <c r="M133" s="48">
        <v>1.7952228920771645</v>
      </c>
      <c r="N133" s="48">
        <v>1.7779449394268598</v>
      </c>
      <c r="O133" s="48">
        <v>1.5263158365520217</v>
      </c>
      <c r="P133" s="48">
        <v>1.0619258391912738</v>
      </c>
      <c r="Q133" s="48">
        <v>1.169454197384487</v>
      </c>
      <c r="R133" s="48">
        <v>2.7425788917385288</v>
      </c>
      <c r="S133" s="48">
        <v>1.0242702554176786</v>
      </c>
      <c r="T133" s="48">
        <v>1.4028976611097936</v>
      </c>
      <c r="U133" s="48">
        <v>1.4805581737124025</v>
      </c>
      <c r="V133" s="48">
        <v>1.6938270381610181</v>
      </c>
      <c r="W133" s="48">
        <v>0.90316789603069936</v>
      </c>
      <c r="X133" s="48">
        <v>0.82303879759373566</v>
      </c>
      <c r="Y133" s="48">
        <v>0.94470527427553352</v>
      </c>
      <c r="Z133" s="48">
        <v>0.55818694420905812</v>
      </c>
      <c r="AA133" s="48">
        <v>0.54813451992192053</v>
      </c>
      <c r="AB133" s="48">
        <v>0.72104673053656609</v>
      </c>
      <c r="AC133" s="48">
        <v>0.81603191958004484</v>
      </c>
      <c r="AD133" s="48">
        <v>0.89897830227053177</v>
      </c>
      <c r="AE133" s="48">
        <v>1.134283477935881</v>
      </c>
      <c r="AF133" s="48">
        <v>1.5201358718835547</v>
      </c>
      <c r="AG133" s="48">
        <v>2.0007991813683259</v>
      </c>
    </row>
    <row r="134" spans="1:33" x14ac:dyDescent="0.25">
      <c r="A134" s="20"/>
      <c r="B134" s="20"/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x14ac:dyDescent="0.25">
      <c r="A135" s="24" t="s">
        <v>24</v>
      </c>
      <c r="B135" s="26">
        <f>IF(AND(B23=0,B123=0),0,IF(OR(B23=0,B123=0),1/0,100*B123/B23))</f>
        <v>575.04642513617841</v>
      </c>
      <c r="C135" s="26">
        <f t="shared" ref="C135:AF135" si="151">IF(C123=0,0,100*C123/C23)</f>
        <v>574.47891745763866</v>
      </c>
      <c r="D135" s="26">
        <f t="shared" si="151"/>
        <v>573.88501100287681</v>
      </c>
      <c r="E135" s="26">
        <f t="shared" si="151"/>
        <v>573.56419581639773</v>
      </c>
      <c r="F135" s="26">
        <f t="shared" si="151"/>
        <v>573.01054710590995</v>
      </c>
      <c r="G135" s="26">
        <f t="shared" si="151"/>
        <v>572.38588938128737</v>
      </c>
      <c r="H135" s="26">
        <f t="shared" si="151"/>
        <v>571.85159594944184</v>
      </c>
      <c r="I135" s="26">
        <f t="shared" si="151"/>
        <v>571.30217549124723</v>
      </c>
      <c r="J135" s="26">
        <f t="shared" si="151"/>
        <v>570.48066997442322</v>
      </c>
      <c r="K135" s="26">
        <f t="shared" si="151"/>
        <v>569.98240112277119</v>
      </c>
      <c r="L135" s="26">
        <f t="shared" si="151"/>
        <v>569.12434165908019</v>
      </c>
      <c r="M135" s="26">
        <f t="shared" si="151"/>
        <v>567.16981992794081</v>
      </c>
      <c r="N135" s="26">
        <f t="shared" si="151"/>
        <v>553.38195150040519</v>
      </c>
      <c r="O135" s="26">
        <f t="shared" si="151"/>
        <v>468.68596485380613</v>
      </c>
      <c r="P135" s="26">
        <f t="shared" si="151"/>
        <v>401.3226921122012</v>
      </c>
      <c r="Q135" s="26">
        <f t="shared" si="151"/>
        <v>401.27426319298019</v>
      </c>
      <c r="R135" s="26">
        <f t="shared" si="151"/>
        <v>398.30851589222982</v>
      </c>
      <c r="S135" s="26">
        <f t="shared" si="151"/>
        <v>358.38169309634554</v>
      </c>
      <c r="T135" s="26">
        <f t="shared" si="151"/>
        <v>420.30389148858626</v>
      </c>
      <c r="U135" s="26">
        <f t="shared" si="151"/>
        <v>397.37956878948552</v>
      </c>
      <c r="V135" s="26">
        <f t="shared" si="151"/>
        <v>411.49374389211494</v>
      </c>
      <c r="W135" s="26">
        <f t="shared" si="151"/>
        <v>398.68556050595521</v>
      </c>
      <c r="X135" s="26">
        <f t="shared" si="151"/>
        <v>364.99411266020337</v>
      </c>
      <c r="Y135" s="26">
        <f t="shared" si="151"/>
        <v>370.43518193177943</v>
      </c>
      <c r="Z135" s="26">
        <f t="shared" si="151"/>
        <v>364.09336608960547</v>
      </c>
      <c r="AA135" s="26">
        <f t="shared" si="151"/>
        <v>334.18622905314737</v>
      </c>
      <c r="AB135" s="26">
        <f t="shared" si="151"/>
        <v>333.2305891924903</v>
      </c>
      <c r="AC135" s="26">
        <f t="shared" si="151"/>
        <v>354.21319909171831</v>
      </c>
      <c r="AD135" s="26">
        <f t="shared" si="151"/>
        <v>366.35324905864741</v>
      </c>
      <c r="AE135" s="26">
        <f t="shared" si="151"/>
        <v>339.86021532460768</v>
      </c>
      <c r="AF135" s="26">
        <f t="shared" si="151"/>
        <v>383.00438959510086</v>
      </c>
      <c r="AG135" s="26">
        <f t="shared" ref="AG135" si="152">IF(AG123=0,0,100*AG123/AG23)</f>
        <v>421.94923377002056</v>
      </c>
    </row>
    <row r="136" spans="1:33" x14ac:dyDescent="0.25">
      <c r="A136" s="3" t="s">
        <v>2</v>
      </c>
      <c r="B136" s="10">
        <f>IF(AND(B24=0,B126=0),0,IF(OR(B24=0,B126=0),1/0,100*B126/B24))</f>
        <v>574.81918822974319</v>
      </c>
      <c r="C136" s="10">
        <f t="shared" ref="C136:AF143" si="153">IF(AND(C24=0,C126=0),0,IF(OR(C24=0,C126=0),1/0,100*C126/C24))</f>
        <v>574.25382403278127</v>
      </c>
      <c r="D136" s="10">
        <f t="shared" si="153"/>
        <v>573.65753385505002</v>
      </c>
      <c r="E136" s="10">
        <f t="shared" si="153"/>
        <v>573.34115987071675</v>
      </c>
      <c r="F136" s="10">
        <f t="shared" si="153"/>
        <v>572.79016902842943</v>
      </c>
      <c r="G136" s="10">
        <f t="shared" si="153"/>
        <v>572.16677431610276</v>
      </c>
      <c r="H136" s="10">
        <f t="shared" si="153"/>
        <v>571.63291845005892</v>
      </c>
      <c r="I136" s="10">
        <f t="shared" si="153"/>
        <v>571.08212729555964</v>
      </c>
      <c r="J136" s="10">
        <f t="shared" si="153"/>
        <v>570.28238297123755</v>
      </c>
      <c r="K136" s="10">
        <f t="shared" si="153"/>
        <v>569.81178213521923</v>
      </c>
      <c r="L136" s="10">
        <f t="shared" si="153"/>
        <v>568.89735794701278</v>
      </c>
      <c r="M136" s="10">
        <f t="shared" si="153"/>
        <v>566.80905245538349</v>
      </c>
      <c r="N136" s="10">
        <f t="shared" si="153"/>
        <v>552.47427325669764</v>
      </c>
      <c r="O136" s="10">
        <f t="shared" si="153"/>
        <v>468.12232656257379</v>
      </c>
      <c r="P136" s="10">
        <f t="shared" si="153"/>
        <v>400.89731740243559</v>
      </c>
      <c r="Q136" s="10">
        <f t="shared" si="153"/>
        <v>401.19572046509035</v>
      </c>
      <c r="R136" s="10">
        <f t="shared" si="153"/>
        <v>398.46338387484309</v>
      </c>
      <c r="S136" s="10">
        <f t="shared" si="153"/>
        <v>358.10942127343179</v>
      </c>
      <c r="T136" s="10">
        <f t="shared" si="153"/>
        <v>420.04754807755785</v>
      </c>
      <c r="U136" s="10">
        <f t="shared" si="153"/>
        <v>396.90090982605381</v>
      </c>
      <c r="V136" s="10">
        <f t="shared" si="153"/>
        <v>410.79900564751603</v>
      </c>
      <c r="W136" s="10">
        <f t="shared" si="153"/>
        <v>397.93389708220451</v>
      </c>
      <c r="X136" s="10">
        <f t="shared" si="153"/>
        <v>364.47668115624333</v>
      </c>
      <c r="Y136" s="10">
        <f t="shared" si="153"/>
        <v>369.68073033820548</v>
      </c>
      <c r="Z136" s="10">
        <f t="shared" si="153"/>
        <v>363.33421125448194</v>
      </c>
      <c r="AA136" s="10">
        <f t="shared" si="153"/>
        <v>333.63398334464881</v>
      </c>
      <c r="AB136" s="10">
        <f t="shared" si="153"/>
        <v>332.87149017543817</v>
      </c>
      <c r="AC136" s="10">
        <f t="shared" si="153"/>
        <v>353.78911239968897</v>
      </c>
      <c r="AD136" s="10">
        <f t="shared" si="153"/>
        <v>366.02762856911511</v>
      </c>
      <c r="AE136" s="10">
        <f t="shared" si="153"/>
        <v>339.70172651371962</v>
      </c>
      <c r="AF136" s="10">
        <f t="shared" si="153"/>
        <v>379.95069403586035</v>
      </c>
      <c r="AG136" s="10">
        <f t="shared" ref="AG136" si="154">IF(AND(AG24=0,AG126=0),0,IF(OR(AG24=0,AG126=0),1/0,100*AG126/AG24))</f>
        <v>419.08891770797197</v>
      </c>
    </row>
    <row r="137" spans="1:33" x14ac:dyDescent="0.25">
      <c r="A137" s="32" t="s">
        <v>3</v>
      </c>
      <c r="B137" s="41">
        <f t="shared" ref="B137:Q143" si="155">IF(AND(B25=0,B127=0),0,IF(OR(B25=0,B127=0),1/0,100*B127/B25))</f>
        <v>0</v>
      </c>
      <c r="C137" s="41">
        <f t="shared" si="155"/>
        <v>0</v>
      </c>
      <c r="D137" s="41">
        <f t="shared" si="155"/>
        <v>0</v>
      </c>
      <c r="E137" s="41">
        <f t="shared" si="155"/>
        <v>0</v>
      </c>
      <c r="F137" s="41">
        <f t="shared" si="155"/>
        <v>0</v>
      </c>
      <c r="G137" s="41">
        <f t="shared" si="155"/>
        <v>0</v>
      </c>
      <c r="H137" s="41">
        <f t="shared" si="155"/>
        <v>0</v>
      </c>
      <c r="I137" s="41">
        <f t="shared" si="155"/>
        <v>0</v>
      </c>
      <c r="J137" s="41">
        <f t="shared" si="155"/>
        <v>0</v>
      </c>
      <c r="K137" s="41">
        <f t="shared" si="155"/>
        <v>0</v>
      </c>
      <c r="L137" s="41">
        <f t="shared" si="155"/>
        <v>0</v>
      </c>
      <c r="M137" s="41">
        <f t="shared" si="155"/>
        <v>0</v>
      </c>
      <c r="N137" s="41">
        <f t="shared" si="155"/>
        <v>0</v>
      </c>
      <c r="O137" s="41">
        <f t="shared" si="155"/>
        <v>0</v>
      </c>
      <c r="P137" s="41">
        <f t="shared" si="155"/>
        <v>0</v>
      </c>
      <c r="Q137" s="41">
        <f t="shared" si="155"/>
        <v>0</v>
      </c>
      <c r="R137" s="41">
        <f t="shared" si="153"/>
        <v>0</v>
      </c>
      <c r="S137" s="41">
        <f t="shared" si="153"/>
        <v>0</v>
      </c>
      <c r="T137" s="41">
        <f t="shared" si="153"/>
        <v>0</v>
      </c>
      <c r="U137" s="41">
        <f t="shared" si="153"/>
        <v>0</v>
      </c>
      <c r="V137" s="41">
        <f t="shared" si="153"/>
        <v>0</v>
      </c>
      <c r="W137" s="41">
        <f t="shared" si="153"/>
        <v>0</v>
      </c>
      <c r="X137" s="41">
        <f t="shared" si="153"/>
        <v>0</v>
      </c>
      <c r="Y137" s="41">
        <f t="shared" si="153"/>
        <v>0</v>
      </c>
      <c r="Z137" s="41">
        <f t="shared" si="153"/>
        <v>0</v>
      </c>
      <c r="AA137" s="41">
        <f t="shared" si="153"/>
        <v>0</v>
      </c>
      <c r="AB137" s="41">
        <f t="shared" si="153"/>
        <v>0</v>
      </c>
      <c r="AC137" s="41">
        <f t="shared" si="153"/>
        <v>0</v>
      </c>
      <c r="AD137" s="41">
        <f t="shared" si="153"/>
        <v>0</v>
      </c>
      <c r="AE137" s="41">
        <f t="shared" si="153"/>
        <v>0</v>
      </c>
      <c r="AF137" s="41">
        <f t="shared" si="153"/>
        <v>0</v>
      </c>
      <c r="AG137" s="41">
        <f t="shared" ref="AG137" si="156">IF(AND(AG25=0,AG127=0),0,IF(OR(AG25=0,AG127=0),1/0,100*AG127/AG25))</f>
        <v>0</v>
      </c>
    </row>
    <row r="138" spans="1:33" x14ac:dyDescent="0.25">
      <c r="A138" s="32" t="s">
        <v>48</v>
      </c>
      <c r="B138" s="41">
        <f t="shared" si="155"/>
        <v>550.40014605258557</v>
      </c>
      <c r="C138" s="41">
        <f t="shared" si="153"/>
        <v>549.85926522355601</v>
      </c>
      <c r="D138" s="41">
        <f t="shared" si="153"/>
        <v>549.28728326402666</v>
      </c>
      <c r="E138" s="41">
        <f t="shared" si="153"/>
        <v>548.98426377025123</v>
      </c>
      <c r="F138" s="41">
        <f t="shared" si="153"/>
        <v>548.4555304488365</v>
      </c>
      <c r="G138" s="41">
        <f t="shared" si="153"/>
        <v>547.8578860525356</v>
      </c>
      <c r="H138" s="41">
        <f t="shared" si="153"/>
        <v>547.34752446227503</v>
      </c>
      <c r="I138" s="41">
        <f t="shared" si="153"/>
        <v>546.82003536722448</v>
      </c>
      <c r="J138" s="41">
        <f t="shared" si="153"/>
        <v>546.05517047977889</v>
      </c>
      <c r="K138" s="41">
        <f t="shared" si="153"/>
        <v>545.60514186067098</v>
      </c>
      <c r="L138" s="41">
        <f t="shared" si="153"/>
        <v>544.72916888037048</v>
      </c>
      <c r="M138" s="41">
        <f t="shared" si="153"/>
        <v>542.72909588787684</v>
      </c>
      <c r="N138" s="41">
        <f t="shared" si="153"/>
        <v>529.97939092574086</v>
      </c>
      <c r="O138" s="41">
        <f t="shared" si="153"/>
        <v>448.49112233120081</v>
      </c>
      <c r="P138" s="41">
        <f t="shared" si="153"/>
        <v>384.00212971392858</v>
      </c>
      <c r="Q138" s="41">
        <f t="shared" si="153"/>
        <v>355.93346155555236</v>
      </c>
      <c r="R138" s="41">
        <f t="shared" si="153"/>
        <v>363.59973848971788</v>
      </c>
      <c r="S138" s="41">
        <f t="shared" si="153"/>
        <v>344.04606447266707</v>
      </c>
      <c r="T138" s="41">
        <f t="shared" si="153"/>
        <v>393.25983103392798</v>
      </c>
      <c r="U138" s="41">
        <f t="shared" si="153"/>
        <v>350.04494312946815</v>
      </c>
      <c r="V138" s="41">
        <f t="shared" si="153"/>
        <v>368.18987456773749</v>
      </c>
      <c r="W138" s="41">
        <f t="shared" si="153"/>
        <v>358.39148261949526</v>
      </c>
      <c r="X138" s="41">
        <f t="shared" si="153"/>
        <v>298.85404539176119</v>
      </c>
      <c r="Y138" s="41">
        <f t="shared" si="153"/>
        <v>318.91333059619154</v>
      </c>
      <c r="Z138" s="41">
        <f t="shared" si="153"/>
        <v>337.28838121454493</v>
      </c>
      <c r="AA138" s="41">
        <f t="shared" si="153"/>
        <v>310.69168904121659</v>
      </c>
      <c r="AB138" s="41">
        <f t="shared" si="153"/>
        <v>308.77134897324345</v>
      </c>
      <c r="AC138" s="41">
        <f t="shared" si="153"/>
        <v>339.60816003579407</v>
      </c>
      <c r="AD138" s="41">
        <f t="shared" si="153"/>
        <v>372.33164332477583</v>
      </c>
      <c r="AE138" s="41">
        <f t="shared" si="153"/>
        <v>338.42489130087586</v>
      </c>
      <c r="AF138" s="41">
        <f t="shared" si="153"/>
        <v>399.29577182903745</v>
      </c>
      <c r="AG138" s="41">
        <f t="shared" ref="AG138" si="157">IF(AND(AG26=0,AG128=0),0,IF(OR(AG26=0,AG128=0),1/0,100*AG128/AG26))</f>
        <v>456.25864908663613</v>
      </c>
    </row>
    <row r="139" spans="1:33" x14ac:dyDescent="0.25">
      <c r="A139" s="32" t="s">
        <v>49</v>
      </c>
      <c r="B139" s="41">
        <f t="shared" si="155"/>
        <v>605.28159869623198</v>
      </c>
      <c r="C139" s="41">
        <f t="shared" si="153"/>
        <v>604.68675956407537</v>
      </c>
      <c r="D139" s="41">
        <f t="shared" si="153"/>
        <v>604.05816929738808</v>
      </c>
      <c r="E139" s="41">
        <f t="shared" si="153"/>
        <v>603.72519727960218</v>
      </c>
      <c r="F139" s="41">
        <f t="shared" si="153"/>
        <v>603.14360520635955</v>
      </c>
      <c r="G139" s="41">
        <f t="shared" si="153"/>
        <v>602.48636666404491</v>
      </c>
      <c r="H139" s="41">
        <f t="shared" si="153"/>
        <v>601.92496751667898</v>
      </c>
      <c r="I139" s="41">
        <f t="shared" si="153"/>
        <v>601.34496558901003</v>
      </c>
      <c r="J139" s="41">
        <f t="shared" si="153"/>
        <v>600.50419733400395</v>
      </c>
      <c r="K139" s="41">
        <f t="shared" si="153"/>
        <v>600.00955556468762</v>
      </c>
      <c r="L139" s="41">
        <f t="shared" si="153"/>
        <v>599.04618831785774</v>
      </c>
      <c r="M139" s="41">
        <f t="shared" si="153"/>
        <v>596.84678513676522</v>
      </c>
      <c r="N139" s="41">
        <f t="shared" si="153"/>
        <v>582.82121475468875</v>
      </c>
      <c r="O139" s="41">
        <f t="shared" si="153"/>
        <v>493.02752452985396</v>
      </c>
      <c r="P139" s="41">
        <f t="shared" si="153"/>
        <v>422.59009449839419</v>
      </c>
      <c r="Q139" s="41">
        <f t="shared" si="153"/>
        <v>463.04117941634377</v>
      </c>
      <c r="R139" s="41">
        <f t="shared" si="153"/>
        <v>446.89017108701881</v>
      </c>
      <c r="S139" s="41">
        <f t="shared" si="153"/>
        <v>376.6656987965261</v>
      </c>
      <c r="T139" s="41">
        <f t="shared" si="153"/>
        <v>454.0056470377715</v>
      </c>
      <c r="U139" s="41">
        <f t="shared" si="153"/>
        <v>465.18709547663963</v>
      </c>
      <c r="V139" s="41">
        <f t="shared" si="153"/>
        <v>471.01118616586922</v>
      </c>
      <c r="W139" s="41">
        <f t="shared" si="153"/>
        <v>452.57810140629567</v>
      </c>
      <c r="X139" s="41">
        <f t="shared" si="153"/>
        <v>470.82718194241522</v>
      </c>
      <c r="Y139" s="41">
        <f t="shared" si="153"/>
        <v>440.55141179789251</v>
      </c>
      <c r="Z139" s="41">
        <f t="shared" si="153"/>
        <v>393.41562330022936</v>
      </c>
      <c r="AA139" s="41">
        <f t="shared" si="153"/>
        <v>359.52452527672284</v>
      </c>
      <c r="AB139" s="41">
        <f t="shared" si="153"/>
        <v>360.38860086118683</v>
      </c>
      <c r="AC139" s="41">
        <f t="shared" si="153"/>
        <v>369.18065834695523</v>
      </c>
      <c r="AD139" s="41">
        <f t="shared" si="153"/>
        <v>360.19380024479898</v>
      </c>
      <c r="AE139" s="41">
        <f t="shared" si="153"/>
        <v>340.8058644453871</v>
      </c>
      <c r="AF139" s="41">
        <f t="shared" si="153"/>
        <v>361.72786574580454</v>
      </c>
      <c r="AG139" s="41">
        <f t="shared" ref="AG139" si="158">IF(AND(AG27=0,AG129=0),0,IF(OR(AG27=0,AG129=0),1/0,100*AG129/AG27))</f>
        <v>378.54047659303149</v>
      </c>
    </row>
    <row r="140" spans="1:33" x14ac:dyDescent="0.25">
      <c r="A140" s="5" t="s">
        <v>1</v>
      </c>
      <c r="B140" s="11">
        <f t="shared" si="155"/>
        <v>587.17870447176745</v>
      </c>
      <c r="C140" s="11">
        <f t="shared" si="153"/>
        <v>586.48343873105341</v>
      </c>
      <c r="D140" s="11">
        <f t="shared" si="153"/>
        <v>586.00307138845324</v>
      </c>
      <c r="E140" s="11">
        <f t="shared" si="153"/>
        <v>585.71567871627565</v>
      </c>
      <c r="F140" s="11">
        <f t="shared" si="153"/>
        <v>585.05902012829108</v>
      </c>
      <c r="G140" s="11">
        <f t="shared" si="153"/>
        <v>584.33451494372093</v>
      </c>
      <c r="H140" s="11">
        <f t="shared" si="153"/>
        <v>583.79202094498146</v>
      </c>
      <c r="I140" s="11">
        <f t="shared" si="153"/>
        <v>583.35671985730562</v>
      </c>
      <c r="J140" s="11">
        <f t="shared" si="153"/>
        <v>581.07485031732119</v>
      </c>
      <c r="K140" s="11">
        <f t="shared" si="153"/>
        <v>579.15907168239471</v>
      </c>
      <c r="L140" s="11">
        <f t="shared" si="153"/>
        <v>581.0079937128379</v>
      </c>
      <c r="M140" s="11">
        <f t="shared" si="153"/>
        <v>583.90477240009272</v>
      </c>
      <c r="N140" s="11">
        <f t="shared" si="153"/>
        <v>589.06768579912625</v>
      </c>
      <c r="O140" s="11">
        <f t="shared" si="153"/>
        <v>495.52307358879148</v>
      </c>
      <c r="P140" s="11">
        <f t="shared" si="153"/>
        <v>427.42664855900853</v>
      </c>
      <c r="Q140" s="11">
        <f t="shared" si="153"/>
        <v>405.51364380367812</v>
      </c>
      <c r="R140" s="11">
        <f t="shared" si="153"/>
        <v>391.50777021489728</v>
      </c>
      <c r="S140" s="11">
        <f t="shared" si="153"/>
        <v>373.9033740946395</v>
      </c>
      <c r="T140" s="11">
        <f t="shared" si="153"/>
        <v>437.07568546174264</v>
      </c>
      <c r="U140" s="11">
        <f t="shared" si="153"/>
        <v>429.4497011945823</v>
      </c>
      <c r="V140" s="11">
        <f t="shared" si="153"/>
        <v>453.13143112207433</v>
      </c>
      <c r="W140" s="11">
        <f t="shared" si="153"/>
        <v>443.54481769496681</v>
      </c>
      <c r="X140" s="11">
        <f t="shared" si="153"/>
        <v>391.15337958751155</v>
      </c>
      <c r="Y140" s="11">
        <f t="shared" si="153"/>
        <v>406.09735310613507</v>
      </c>
      <c r="Z140" s="11">
        <f t="shared" si="153"/>
        <v>408.10960048273216</v>
      </c>
      <c r="AA140" s="11">
        <f t="shared" si="153"/>
        <v>365.57077425904481</v>
      </c>
      <c r="AB140" s="11">
        <f t="shared" si="153"/>
        <v>354.60501079506162</v>
      </c>
      <c r="AC140" s="11">
        <f t="shared" si="153"/>
        <v>379.30107572940085</v>
      </c>
      <c r="AD140" s="11">
        <f t="shared" si="153"/>
        <v>386.33675507838097</v>
      </c>
      <c r="AE140" s="11">
        <f t="shared" si="153"/>
        <v>350.74639887208798</v>
      </c>
      <c r="AF140" s="11">
        <f t="shared" si="153"/>
        <v>448.73086040779577</v>
      </c>
      <c r="AG140" s="11">
        <f t="shared" ref="AG140" si="159">IF(AND(AG28=0,AG130=0),0,IF(OR(AG28=0,AG130=0),1/0,100*AG130/AG28))</f>
        <v>471.41978786521872</v>
      </c>
    </row>
    <row r="141" spans="1:33" x14ac:dyDescent="0.25">
      <c r="A141" s="34" t="s">
        <v>3</v>
      </c>
      <c r="B141" s="42">
        <f t="shared" si="155"/>
        <v>0</v>
      </c>
      <c r="C141" s="42">
        <f t="shared" si="153"/>
        <v>0</v>
      </c>
      <c r="D141" s="42">
        <f t="shared" si="153"/>
        <v>0</v>
      </c>
      <c r="E141" s="42">
        <f t="shared" si="153"/>
        <v>0</v>
      </c>
      <c r="F141" s="42">
        <f t="shared" si="153"/>
        <v>0</v>
      </c>
      <c r="G141" s="42">
        <f t="shared" si="153"/>
        <v>0</v>
      </c>
      <c r="H141" s="42">
        <f t="shared" si="153"/>
        <v>0</v>
      </c>
      <c r="I141" s="42">
        <f t="shared" si="153"/>
        <v>0</v>
      </c>
      <c r="J141" s="42">
        <f t="shared" si="153"/>
        <v>0</v>
      </c>
      <c r="K141" s="42">
        <f t="shared" si="153"/>
        <v>0</v>
      </c>
      <c r="L141" s="42">
        <f t="shared" si="153"/>
        <v>0</v>
      </c>
      <c r="M141" s="42">
        <f t="shared" si="153"/>
        <v>0</v>
      </c>
      <c r="N141" s="42">
        <f t="shared" si="153"/>
        <v>0</v>
      </c>
      <c r="O141" s="42">
        <f t="shared" si="153"/>
        <v>0</v>
      </c>
      <c r="P141" s="42">
        <f t="shared" si="153"/>
        <v>0</v>
      </c>
      <c r="Q141" s="42">
        <f t="shared" si="153"/>
        <v>0</v>
      </c>
      <c r="R141" s="42">
        <f t="shared" si="153"/>
        <v>0</v>
      </c>
      <c r="S141" s="42">
        <f t="shared" si="153"/>
        <v>0</v>
      </c>
      <c r="T141" s="42">
        <f t="shared" si="153"/>
        <v>0</v>
      </c>
      <c r="U141" s="42">
        <f t="shared" si="153"/>
        <v>0</v>
      </c>
      <c r="V141" s="42">
        <f t="shared" si="153"/>
        <v>0</v>
      </c>
      <c r="W141" s="42">
        <f t="shared" si="153"/>
        <v>0</v>
      </c>
      <c r="X141" s="42">
        <f t="shared" si="153"/>
        <v>0</v>
      </c>
      <c r="Y141" s="42">
        <f t="shared" si="153"/>
        <v>0</v>
      </c>
      <c r="Z141" s="42">
        <f t="shared" si="153"/>
        <v>0</v>
      </c>
      <c r="AA141" s="42">
        <f t="shared" si="153"/>
        <v>0</v>
      </c>
      <c r="AB141" s="42">
        <f t="shared" si="153"/>
        <v>0</v>
      </c>
      <c r="AC141" s="42">
        <f t="shared" si="153"/>
        <v>0</v>
      </c>
      <c r="AD141" s="42">
        <f t="shared" si="153"/>
        <v>0</v>
      </c>
      <c r="AE141" s="42">
        <f t="shared" si="153"/>
        <v>0</v>
      </c>
      <c r="AF141" s="42">
        <f t="shared" si="153"/>
        <v>0</v>
      </c>
      <c r="AG141" s="42">
        <f t="shared" ref="AG141" si="160">IF(AND(AG29=0,AG131=0),0,IF(OR(AG29=0,AG131=0),1/0,100*AG131/AG29))</f>
        <v>0</v>
      </c>
    </row>
    <row r="142" spans="1:33" x14ac:dyDescent="0.25">
      <c r="A142" s="34" t="s">
        <v>48</v>
      </c>
      <c r="B142" s="42">
        <f t="shared" si="155"/>
        <v>629.01743206296283</v>
      </c>
      <c r="C142" s="42">
        <f t="shared" si="153"/>
        <v>628.39929365480964</v>
      </c>
      <c r="D142" s="42">
        <f t="shared" si="153"/>
        <v>627.74561173639097</v>
      </c>
      <c r="E142" s="42">
        <f t="shared" si="153"/>
        <v>627.39930996811097</v>
      </c>
      <c r="F142" s="42">
        <f t="shared" si="153"/>
        <v>626.79505417627001</v>
      </c>
      <c r="G142" s="42">
        <f t="shared" si="153"/>
        <v>626.11204428583994</v>
      </c>
      <c r="H142" s="42">
        <f t="shared" si="153"/>
        <v>625.52878438078415</v>
      </c>
      <c r="I142" s="42">
        <f t="shared" si="153"/>
        <v>624.92595053637206</v>
      </c>
      <c r="J142" s="42">
        <f t="shared" si="153"/>
        <v>624.05183494823746</v>
      </c>
      <c r="K142" s="42">
        <f t="shared" si="153"/>
        <v>623.53752577085743</v>
      </c>
      <c r="L142" s="42">
        <f t="shared" si="153"/>
        <v>622.5364317875493</v>
      </c>
      <c r="M142" s="42">
        <f t="shared" si="153"/>
        <v>620.25067516720742</v>
      </c>
      <c r="N142" s="42">
        <f t="shared" si="153"/>
        <v>605.6798456854923</v>
      </c>
      <c r="O142" s="42">
        <f t="shared" si="153"/>
        <v>512.55206978970386</v>
      </c>
      <c r="P142" s="42">
        <f t="shared" si="153"/>
        <v>438.85168866994962</v>
      </c>
      <c r="Q142" s="42">
        <f t="shared" si="153"/>
        <v>399.71895476960151</v>
      </c>
      <c r="R142" s="42">
        <f t="shared" si="153"/>
        <v>415.2639131490368</v>
      </c>
      <c r="S142" s="42">
        <f t="shared" si="153"/>
        <v>398.1799071623509</v>
      </c>
      <c r="T142" s="42">
        <f t="shared" si="153"/>
        <v>462.27416889144621</v>
      </c>
      <c r="U142" s="42">
        <f t="shared" si="153"/>
        <v>419.96585561159588</v>
      </c>
      <c r="V142" s="42">
        <f t="shared" si="153"/>
        <v>448.44421174435774</v>
      </c>
      <c r="W142" s="42">
        <f t="shared" si="153"/>
        <v>440.71893675573511</v>
      </c>
      <c r="X142" s="42">
        <f t="shared" si="153"/>
        <v>364.35557810922802</v>
      </c>
      <c r="Y142" s="42">
        <f t="shared" si="153"/>
        <v>389.30618361337537</v>
      </c>
      <c r="Z142" s="42">
        <f t="shared" si="153"/>
        <v>408.62681226409967</v>
      </c>
      <c r="AA142" s="42">
        <f t="shared" si="153"/>
        <v>368.04628232430491</v>
      </c>
      <c r="AB142" s="42">
        <f t="shared" si="153"/>
        <v>360.85494524064245</v>
      </c>
      <c r="AC142" s="42">
        <f t="shared" si="153"/>
        <v>393.46402700195529</v>
      </c>
      <c r="AD142" s="42">
        <f t="shared" si="153"/>
        <v>425.63936271531753</v>
      </c>
      <c r="AE142" s="42">
        <f t="shared" si="153"/>
        <v>384.41755966531701</v>
      </c>
      <c r="AF142" s="42">
        <f t="shared" si="153"/>
        <v>458.63815566022856</v>
      </c>
      <c r="AG142" s="42">
        <f t="shared" ref="AG142" si="161">IF(AND(AG30=0,AG132=0),0,IF(OR(AG30=0,AG132=0),1/0,100*AG132/AG30))</f>
        <v>510.34628881568045</v>
      </c>
    </row>
    <row r="143" spans="1:33" x14ac:dyDescent="0.25">
      <c r="A143" s="36" t="s">
        <v>49</v>
      </c>
      <c r="B143" s="43">
        <f t="shared" si="155"/>
        <v>533.30365366362355</v>
      </c>
      <c r="C143" s="43">
        <f t="shared" si="153"/>
        <v>532.67414790896498</v>
      </c>
      <c r="D143" s="43">
        <f t="shared" si="153"/>
        <v>532.62273756926015</v>
      </c>
      <c r="E143" s="43">
        <f t="shared" si="153"/>
        <v>532.21755000197174</v>
      </c>
      <c r="F143" s="43">
        <f t="shared" si="153"/>
        <v>531.26025875012431</v>
      </c>
      <c r="G143" s="43">
        <f t="shared" si="153"/>
        <v>530.81634281427807</v>
      </c>
      <c r="H143" s="43">
        <f t="shared" si="153"/>
        <v>530.18364354367782</v>
      </c>
      <c r="I143" s="43">
        <f t="shared" si="153"/>
        <v>529.67957094750443</v>
      </c>
      <c r="J143" s="43">
        <f t="shared" si="153"/>
        <v>527.99434912525476</v>
      </c>
      <c r="K143" s="43">
        <f t="shared" si="153"/>
        <v>526.45468388350184</v>
      </c>
      <c r="L143" s="43">
        <f t="shared" si="153"/>
        <v>527.5246214107043</v>
      </c>
      <c r="M143" s="43">
        <f t="shared" si="153"/>
        <v>530.21679543091034</v>
      </c>
      <c r="N143" s="43">
        <f t="shared" si="153"/>
        <v>556.12234576355684</v>
      </c>
      <c r="O143" s="43">
        <f t="shared" si="153"/>
        <v>465.05701284627264</v>
      </c>
      <c r="P143" s="43">
        <f t="shared" si="153"/>
        <v>400.05076588741019</v>
      </c>
      <c r="Q143" s="43">
        <f t="shared" si="153"/>
        <v>424.56853422820637</v>
      </c>
      <c r="R143" s="43">
        <f t="shared" si="153"/>
        <v>368.06625964142262</v>
      </c>
      <c r="S143" s="43">
        <f t="shared" si="153"/>
        <v>311.8647868542235</v>
      </c>
      <c r="T143" s="43">
        <f t="shared" si="153"/>
        <v>393.89285694674629</v>
      </c>
      <c r="U143" s="43">
        <f t="shared" si="153"/>
        <v>444.26445361151241</v>
      </c>
      <c r="V143" s="43">
        <f t="shared" si="153"/>
        <v>460.10948274354388</v>
      </c>
      <c r="W143" s="43">
        <f t="shared" si="153"/>
        <v>454.39561776360051</v>
      </c>
      <c r="X143" s="43">
        <f t="shared" si="153"/>
        <v>511.82907414107029</v>
      </c>
      <c r="Y143" s="43">
        <f t="shared" si="153"/>
        <v>464.31223613943763</v>
      </c>
      <c r="Z143" s="43">
        <f t="shared" si="153"/>
        <v>405.63870266265087</v>
      </c>
      <c r="AA143" s="43">
        <f t="shared" si="153"/>
        <v>353.60901284997612</v>
      </c>
      <c r="AB143" s="43">
        <f t="shared" si="153"/>
        <v>333.31142539214278</v>
      </c>
      <c r="AC143" s="43">
        <f t="shared" si="153"/>
        <v>332.86793317814022</v>
      </c>
      <c r="AD143" s="43">
        <f t="shared" si="153"/>
        <v>278.44980386456183</v>
      </c>
      <c r="AE143" s="43">
        <f t="shared" si="153"/>
        <v>284.71907881097587</v>
      </c>
      <c r="AF143" s="43">
        <f t="shared" si="153"/>
        <v>426.00224975316974</v>
      </c>
      <c r="AG143" s="43">
        <f t="shared" ref="AG143" si="162">IF(AND(AG31=0,AG133=0),0,IF(OR(AG31=0,AG133=0),1/0,100*AG133/AG31))</f>
        <v>389.48190777821412</v>
      </c>
    </row>
    <row r="144" spans="1:33" x14ac:dyDescent="0.25">
      <c r="A144" s="20"/>
      <c r="B144" s="20"/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x14ac:dyDescent="0.25">
      <c r="A145" s="24" t="s">
        <v>30</v>
      </c>
      <c r="B145" s="26">
        <v>390.44260330722875</v>
      </c>
      <c r="C145" s="26">
        <v>390.44187184905189</v>
      </c>
      <c r="D145" s="26">
        <v>390.43052286051022</v>
      </c>
      <c r="E145" s="26">
        <v>390.42364576625096</v>
      </c>
      <c r="F145" s="26">
        <v>390.42716658380419</v>
      </c>
      <c r="G145" s="26">
        <v>390.42525491881605</v>
      </c>
      <c r="H145" s="26">
        <v>390.42941044576952</v>
      </c>
      <c r="I145" s="26">
        <v>390.42634058971595</v>
      </c>
      <c r="J145" s="26">
        <v>390.43803292414526</v>
      </c>
      <c r="K145" s="26">
        <v>390.44491131208605</v>
      </c>
      <c r="L145" s="26">
        <v>390.43103424168709</v>
      </c>
      <c r="M145" s="26">
        <v>390.41410602839636</v>
      </c>
      <c r="N145" s="26">
        <v>389.19732590919051</v>
      </c>
      <c r="O145" s="26">
        <v>392.99629335031443</v>
      </c>
      <c r="P145" s="26">
        <v>386.08301769123608</v>
      </c>
      <c r="Q145" s="26">
        <v>374.04936772728018</v>
      </c>
      <c r="R145" s="26">
        <v>376.25076192603836</v>
      </c>
      <c r="S145" s="26">
        <v>377.98671020505441</v>
      </c>
      <c r="T145" s="26">
        <v>370.24934370975859</v>
      </c>
      <c r="U145" s="26">
        <v>363.61843443463056</v>
      </c>
      <c r="V145" s="26">
        <v>361.16704471999844</v>
      </c>
      <c r="W145" s="26">
        <v>354.5727197591072</v>
      </c>
      <c r="X145" s="26">
        <v>340.23806574123864</v>
      </c>
      <c r="Y145" s="26">
        <v>345.90147099249532</v>
      </c>
      <c r="Z145" s="26">
        <v>351.88473488559731</v>
      </c>
      <c r="AA145" s="26">
        <v>356.46932711588693</v>
      </c>
      <c r="AB145" s="26">
        <v>359.79060873238723</v>
      </c>
      <c r="AC145" s="26">
        <v>366.92985277451368</v>
      </c>
      <c r="AD145" s="26">
        <v>383.98327448312574</v>
      </c>
      <c r="AE145" s="26">
        <v>387.79868924466507</v>
      </c>
      <c r="AF145" s="26">
        <v>379.82060600793892</v>
      </c>
      <c r="AG145" s="26">
        <v>387.7434291696552</v>
      </c>
    </row>
    <row r="146" spans="1:33" x14ac:dyDescent="0.25">
      <c r="A146" s="3" t="s">
        <v>2</v>
      </c>
      <c r="B146" s="10">
        <v>390.23471484901643</v>
      </c>
      <c r="C146" s="10">
        <v>390.23278203441197</v>
      </c>
      <c r="D146" s="10">
        <v>390.22544580709729</v>
      </c>
      <c r="E146" s="10">
        <v>390.22204487866378</v>
      </c>
      <c r="F146" s="10">
        <v>390.22249431996755</v>
      </c>
      <c r="G146" s="10">
        <v>390.22115466890472</v>
      </c>
      <c r="H146" s="10">
        <v>390.22446623899867</v>
      </c>
      <c r="I146" s="10">
        <v>390.22210557397239</v>
      </c>
      <c r="J146" s="10">
        <v>390.21990021931003</v>
      </c>
      <c r="K146" s="10">
        <v>390.21763749006027</v>
      </c>
      <c r="L146" s="10">
        <v>390.2162200816698</v>
      </c>
      <c r="M146" s="10">
        <v>390.21671659488732</v>
      </c>
      <c r="N146" s="10">
        <v>389.29499936804268</v>
      </c>
      <c r="O146" s="10">
        <v>393.12394476428301</v>
      </c>
      <c r="P146" s="10">
        <v>386.04247994326329</v>
      </c>
      <c r="Q146" s="10">
        <v>373.90952024306029</v>
      </c>
      <c r="R146" s="10">
        <v>375.55124873702999</v>
      </c>
      <c r="S146" s="10">
        <v>377.59044502012733</v>
      </c>
      <c r="T146" s="10">
        <v>369.67971230016633</v>
      </c>
      <c r="U146" s="10">
        <v>362.94555603102708</v>
      </c>
      <c r="V146" s="10">
        <v>360.24741754813937</v>
      </c>
      <c r="W146" s="10">
        <v>353.55311548247846</v>
      </c>
      <c r="X146" s="10">
        <v>338.90607546667746</v>
      </c>
      <c r="Y146" s="10">
        <v>344.53764188956586</v>
      </c>
      <c r="Z146" s="10">
        <v>350.87119627385823</v>
      </c>
      <c r="AA146" s="10">
        <v>355.69855144059028</v>
      </c>
      <c r="AB146" s="10">
        <v>359.19404708171913</v>
      </c>
      <c r="AC146" s="10">
        <v>366.43149242366206</v>
      </c>
      <c r="AD146" s="10">
        <v>383.89501738906654</v>
      </c>
      <c r="AE146" s="10">
        <v>387.41072791523038</v>
      </c>
      <c r="AF146" s="10">
        <v>377.92422021949909</v>
      </c>
      <c r="AG146" s="10">
        <v>386.32240145732391</v>
      </c>
    </row>
    <row r="147" spans="1:33" x14ac:dyDescent="0.25">
      <c r="A147" s="32" t="s">
        <v>3</v>
      </c>
      <c r="B147" s="41">
        <v>0</v>
      </c>
      <c r="C147" s="41">
        <v>0</v>
      </c>
      <c r="D147" s="41">
        <v>0</v>
      </c>
      <c r="E147" s="41">
        <v>0</v>
      </c>
      <c r="F147" s="41">
        <v>0</v>
      </c>
      <c r="G147" s="41">
        <v>0</v>
      </c>
      <c r="H147" s="41">
        <v>0</v>
      </c>
      <c r="I147" s="41">
        <v>0</v>
      </c>
      <c r="J147" s="41">
        <v>0</v>
      </c>
      <c r="K147" s="41">
        <v>0</v>
      </c>
      <c r="L147" s="41">
        <v>0</v>
      </c>
      <c r="M147" s="41">
        <v>0</v>
      </c>
      <c r="N147" s="41">
        <v>0</v>
      </c>
      <c r="O147" s="41">
        <v>0</v>
      </c>
      <c r="P147" s="41">
        <v>0</v>
      </c>
      <c r="Q147" s="41">
        <v>0</v>
      </c>
      <c r="R147" s="41">
        <v>0</v>
      </c>
      <c r="S147" s="41">
        <v>0</v>
      </c>
      <c r="T147" s="41">
        <v>0</v>
      </c>
      <c r="U147" s="41">
        <v>0</v>
      </c>
      <c r="V147" s="41">
        <v>0</v>
      </c>
      <c r="W147" s="41">
        <v>0</v>
      </c>
      <c r="X147" s="41">
        <v>0</v>
      </c>
      <c r="Y147" s="41">
        <v>0</v>
      </c>
      <c r="Z147" s="41">
        <v>0</v>
      </c>
      <c r="AA147" s="41">
        <v>0</v>
      </c>
      <c r="AB147" s="41">
        <v>0</v>
      </c>
      <c r="AC147" s="41">
        <v>0</v>
      </c>
      <c r="AD147" s="41">
        <v>0</v>
      </c>
      <c r="AE147" s="41">
        <v>0</v>
      </c>
      <c r="AF147" s="41">
        <v>0</v>
      </c>
      <c r="AG147" s="41">
        <v>0</v>
      </c>
    </row>
    <row r="148" spans="1:33" x14ac:dyDescent="0.25">
      <c r="A148" s="32" t="s">
        <v>48</v>
      </c>
      <c r="B148" s="41">
        <v>350.81495538150546</v>
      </c>
      <c r="C148" s="41">
        <v>350.81495538150546</v>
      </c>
      <c r="D148" s="41">
        <v>350.81495538150546</v>
      </c>
      <c r="E148" s="41">
        <v>350.81495538150546</v>
      </c>
      <c r="F148" s="41">
        <v>350.81495538150546</v>
      </c>
      <c r="G148" s="41">
        <v>350.81495538150551</v>
      </c>
      <c r="H148" s="41">
        <v>350.81495538150551</v>
      </c>
      <c r="I148" s="41">
        <v>350.81495538150546</v>
      </c>
      <c r="J148" s="41">
        <v>350.81495538150546</v>
      </c>
      <c r="K148" s="41">
        <v>350.81495538150546</v>
      </c>
      <c r="L148" s="41">
        <v>350.81495538150546</v>
      </c>
      <c r="M148" s="41">
        <v>350.81495538150546</v>
      </c>
      <c r="N148" s="41">
        <v>350.81495538150551</v>
      </c>
      <c r="O148" s="41">
        <v>350.81495538150551</v>
      </c>
      <c r="P148" s="41">
        <v>350.81495538150551</v>
      </c>
      <c r="Q148" s="41">
        <v>343.88973448317898</v>
      </c>
      <c r="R148" s="41">
        <v>343.48551083939651</v>
      </c>
      <c r="S148" s="41">
        <v>341.7911254787594</v>
      </c>
      <c r="T148" s="41">
        <v>340.80328367374722</v>
      </c>
      <c r="U148" s="41">
        <v>340.93136004165439</v>
      </c>
      <c r="V148" s="41">
        <v>339.63987110617671</v>
      </c>
      <c r="W148" s="41">
        <v>340.47441626629421</v>
      </c>
      <c r="X148" s="41">
        <v>337.5391169684442</v>
      </c>
      <c r="Y148" s="41">
        <v>340.12718987828379</v>
      </c>
      <c r="Z148" s="41">
        <v>340.92251175650443</v>
      </c>
      <c r="AA148" s="41">
        <v>338.72153346861484</v>
      </c>
      <c r="AB148" s="41">
        <v>338.32928232348632</v>
      </c>
      <c r="AC148" s="41">
        <v>338.8958090203576</v>
      </c>
      <c r="AD148" s="41">
        <v>338.54464842252548</v>
      </c>
      <c r="AE148" s="41">
        <v>336.97468439073799</v>
      </c>
      <c r="AF148" s="41">
        <v>339.30592072464219</v>
      </c>
      <c r="AG148" s="41">
        <v>333.85173140446801</v>
      </c>
    </row>
    <row r="149" spans="1:33" x14ac:dyDescent="0.25">
      <c r="A149" s="32" t="s">
        <v>49</v>
      </c>
      <c r="B149" s="41">
        <v>439.41030841561707</v>
      </c>
      <c r="C149" s="41">
        <v>439.40768971333193</v>
      </c>
      <c r="D149" s="41">
        <v>439.38800765918916</v>
      </c>
      <c r="E149" s="41">
        <v>439.38046295123928</v>
      </c>
      <c r="F149" s="41">
        <v>439.37688032761503</v>
      </c>
      <c r="G149" s="41">
        <v>439.37107404906766</v>
      </c>
      <c r="H149" s="41">
        <v>439.38137253367034</v>
      </c>
      <c r="I149" s="41">
        <v>439.37583136987394</v>
      </c>
      <c r="J149" s="41">
        <v>439.37491251315214</v>
      </c>
      <c r="K149" s="41">
        <v>439.37246663330927</v>
      </c>
      <c r="L149" s="41">
        <v>439.36769115657972</v>
      </c>
      <c r="M149" s="41">
        <v>439.36711963590653</v>
      </c>
      <c r="N149" s="41">
        <v>441.20687988019546</v>
      </c>
      <c r="O149" s="41">
        <v>446.79939655799762</v>
      </c>
      <c r="P149" s="41">
        <v>431.27327891689396</v>
      </c>
      <c r="Q149" s="41">
        <v>414.9279641446069</v>
      </c>
      <c r="R149" s="41">
        <v>420.09164744796385</v>
      </c>
      <c r="S149" s="41">
        <v>424.82682805148414</v>
      </c>
      <c r="T149" s="41">
        <v>406.28561713768471</v>
      </c>
      <c r="U149" s="41">
        <v>395.02824646003972</v>
      </c>
      <c r="V149" s="41">
        <v>389.36853020543731</v>
      </c>
      <c r="W149" s="41">
        <v>371.62674912304635</v>
      </c>
      <c r="X149" s="41">
        <v>341.12141959523058</v>
      </c>
      <c r="Y149" s="41">
        <v>350.69458002650447</v>
      </c>
      <c r="Z149" s="41">
        <v>362.36134566901217</v>
      </c>
      <c r="AA149" s="41">
        <v>374.85723669986055</v>
      </c>
      <c r="AB149" s="41">
        <v>383.01706274239552</v>
      </c>
      <c r="AC149" s="41">
        <v>396.31783047881169</v>
      </c>
      <c r="AD149" s="41">
        <v>425.86291836163696</v>
      </c>
      <c r="AE149" s="41">
        <v>431.02508646240528</v>
      </c>
      <c r="AF149" s="41">
        <v>414.30218923428009</v>
      </c>
      <c r="AG149" s="41">
        <v>443.56262881395691</v>
      </c>
    </row>
    <row r="150" spans="1:33" x14ac:dyDescent="0.25">
      <c r="A150" s="5" t="s">
        <v>1</v>
      </c>
      <c r="B150" s="11">
        <v>401.54186040082197</v>
      </c>
      <c r="C150" s="11">
        <v>401.59290004762738</v>
      </c>
      <c r="D150" s="11">
        <v>401.3552954835892</v>
      </c>
      <c r="E150" s="11">
        <v>401.40730013028752</v>
      </c>
      <c r="F150" s="11">
        <v>401.6169740159155</v>
      </c>
      <c r="G150" s="11">
        <v>401.55510334495932</v>
      </c>
      <c r="H150" s="11">
        <v>401.6199578780579</v>
      </c>
      <c r="I150" s="11">
        <v>401.61461709745885</v>
      </c>
      <c r="J150" s="11">
        <v>402.0925396572124</v>
      </c>
      <c r="K150" s="11">
        <v>402.66873834026381</v>
      </c>
      <c r="L150" s="11">
        <v>401.67755369726927</v>
      </c>
      <c r="M150" s="11">
        <v>399.57042703722834</v>
      </c>
      <c r="N150" s="11">
        <v>385.35725468924153</v>
      </c>
      <c r="O150" s="11">
        <v>386.91829096803986</v>
      </c>
      <c r="P150" s="11">
        <v>388.57069639718384</v>
      </c>
      <c r="Q150" s="11">
        <v>381.59770134116809</v>
      </c>
      <c r="R150" s="11">
        <v>406.96861087138279</v>
      </c>
      <c r="S150" s="11">
        <v>400.57700884611904</v>
      </c>
      <c r="T150" s="11">
        <v>407.51864821029324</v>
      </c>
      <c r="U150" s="11">
        <v>408.7012619688299</v>
      </c>
      <c r="V150" s="11">
        <v>416.28298061057325</v>
      </c>
      <c r="W150" s="11">
        <v>415.42268136570164</v>
      </c>
      <c r="X150" s="11">
        <v>407.57816558083209</v>
      </c>
      <c r="Y150" s="11">
        <v>410.36830668546918</v>
      </c>
      <c r="Z150" s="11">
        <v>410.65028709805284</v>
      </c>
      <c r="AA150" s="11">
        <v>400.27309716368882</v>
      </c>
      <c r="AB150" s="11">
        <v>395.29936711881857</v>
      </c>
      <c r="AC150" s="11">
        <v>396.4115678065308</v>
      </c>
      <c r="AD150" s="11">
        <v>389.3996602055019</v>
      </c>
      <c r="AE150" s="11">
        <v>414.44674230206914</v>
      </c>
      <c r="AF150" s="11">
        <v>420.63762353816685</v>
      </c>
      <c r="AG150" s="11">
        <v>412.32079292550367</v>
      </c>
    </row>
    <row r="151" spans="1:33" x14ac:dyDescent="0.25">
      <c r="A151" s="34" t="s">
        <v>3</v>
      </c>
      <c r="B151" s="42">
        <v>0</v>
      </c>
      <c r="C151" s="42">
        <v>0</v>
      </c>
      <c r="D151" s="42">
        <v>0</v>
      </c>
      <c r="E151" s="42">
        <v>0</v>
      </c>
      <c r="F151" s="42">
        <v>0</v>
      </c>
      <c r="G151" s="42">
        <v>0</v>
      </c>
      <c r="H151" s="42">
        <v>0</v>
      </c>
      <c r="I151" s="42">
        <v>0</v>
      </c>
      <c r="J151" s="42">
        <v>0</v>
      </c>
      <c r="K151" s="42">
        <v>0</v>
      </c>
      <c r="L151" s="42">
        <v>0</v>
      </c>
      <c r="M151" s="42">
        <v>0</v>
      </c>
      <c r="N151" s="42">
        <v>0</v>
      </c>
      <c r="O151" s="42">
        <v>0</v>
      </c>
      <c r="P151" s="42">
        <v>0</v>
      </c>
      <c r="Q151" s="42">
        <v>0</v>
      </c>
      <c r="R151" s="42">
        <v>0</v>
      </c>
      <c r="S151" s="42">
        <v>0</v>
      </c>
      <c r="T151" s="42">
        <v>0</v>
      </c>
      <c r="U151" s="42">
        <v>0</v>
      </c>
      <c r="V151" s="42">
        <v>0</v>
      </c>
      <c r="W151" s="42">
        <v>0</v>
      </c>
      <c r="X151" s="42">
        <v>0</v>
      </c>
      <c r="Y151" s="42">
        <v>0</v>
      </c>
      <c r="Z151" s="42">
        <v>0</v>
      </c>
      <c r="AA151" s="42">
        <v>0</v>
      </c>
      <c r="AB151" s="42">
        <v>0</v>
      </c>
      <c r="AC151" s="42">
        <v>0</v>
      </c>
      <c r="AD151" s="42">
        <v>0</v>
      </c>
      <c r="AE151" s="42">
        <v>0</v>
      </c>
      <c r="AF151" s="42">
        <v>0</v>
      </c>
      <c r="AG151" s="42">
        <v>0</v>
      </c>
    </row>
    <row r="152" spans="1:33" x14ac:dyDescent="0.25">
      <c r="A152" s="34" t="s">
        <v>48</v>
      </c>
      <c r="B152" s="42">
        <v>400.92417116160181</v>
      </c>
      <c r="C152" s="42">
        <v>400.92417116160181</v>
      </c>
      <c r="D152" s="42">
        <v>400.92417116160175</v>
      </c>
      <c r="E152" s="42">
        <v>400.92417116160181</v>
      </c>
      <c r="F152" s="42">
        <v>400.92417116160175</v>
      </c>
      <c r="G152" s="42">
        <v>400.92417116160181</v>
      </c>
      <c r="H152" s="42">
        <v>400.92417116160181</v>
      </c>
      <c r="I152" s="42">
        <v>400.92417116160181</v>
      </c>
      <c r="J152" s="42">
        <v>400.92417116160181</v>
      </c>
      <c r="K152" s="42">
        <v>400.92417116160181</v>
      </c>
      <c r="L152" s="42">
        <v>400.92417116160181</v>
      </c>
      <c r="M152" s="42">
        <v>400.92417116160181</v>
      </c>
      <c r="N152" s="42">
        <v>400.92417116160175</v>
      </c>
      <c r="O152" s="42">
        <v>400.92417116160181</v>
      </c>
      <c r="P152" s="42">
        <v>400.92417116160181</v>
      </c>
      <c r="Q152" s="42">
        <v>386.19365715959282</v>
      </c>
      <c r="R152" s="42">
        <v>392.29163896991446</v>
      </c>
      <c r="S152" s="42">
        <v>395.57016535168049</v>
      </c>
      <c r="T152" s="42">
        <v>400.611865955273</v>
      </c>
      <c r="U152" s="42">
        <v>409.03184900963385</v>
      </c>
      <c r="V152" s="42">
        <v>413.67116478686228</v>
      </c>
      <c r="W152" s="42">
        <v>418.6860737667775</v>
      </c>
      <c r="X152" s="42">
        <v>411.51947579059356</v>
      </c>
      <c r="Y152" s="42">
        <v>415.20251908917169</v>
      </c>
      <c r="Z152" s="42">
        <v>413.02958230131583</v>
      </c>
      <c r="AA152" s="42">
        <v>401.25051790417592</v>
      </c>
      <c r="AB152" s="42">
        <v>395.39871510788078</v>
      </c>
      <c r="AC152" s="42">
        <v>392.63870967405882</v>
      </c>
      <c r="AD152" s="42">
        <v>387.01499318861778</v>
      </c>
      <c r="AE152" s="42">
        <v>382.77026652661772</v>
      </c>
      <c r="AF152" s="42">
        <v>389.73275617948531</v>
      </c>
      <c r="AG152" s="42">
        <v>373.42852015635367</v>
      </c>
    </row>
    <row r="153" spans="1:33" x14ac:dyDescent="0.25">
      <c r="A153" s="36" t="s">
        <v>49</v>
      </c>
      <c r="B153" s="43">
        <v>402.33724881396375</v>
      </c>
      <c r="C153" s="43">
        <v>402.45137775671242</v>
      </c>
      <c r="D153" s="43">
        <v>401.90661698998127</v>
      </c>
      <c r="E153" s="43">
        <v>402.02736356948742</v>
      </c>
      <c r="F153" s="43">
        <v>402.51001371869336</v>
      </c>
      <c r="G153" s="43">
        <v>402.36334494571116</v>
      </c>
      <c r="H153" s="43">
        <v>402.51365431774394</v>
      </c>
      <c r="I153" s="43">
        <v>402.50617002513508</v>
      </c>
      <c r="J153" s="43">
        <v>403.53558145869363</v>
      </c>
      <c r="K153" s="43">
        <v>404.74060738153645</v>
      </c>
      <c r="L153" s="43">
        <v>402.64781505331985</v>
      </c>
      <c r="M153" s="43">
        <v>397.57075780801091</v>
      </c>
      <c r="N153" s="43">
        <v>354.48484797058632</v>
      </c>
      <c r="O153" s="43">
        <v>361.8607954060501</v>
      </c>
      <c r="P153" s="43">
        <v>358.97016349284922</v>
      </c>
      <c r="Q153" s="43">
        <v>366.48464971733506</v>
      </c>
      <c r="R153" s="43">
        <v>421.4511972478283</v>
      </c>
      <c r="S153" s="43">
        <v>413.37197821272798</v>
      </c>
      <c r="T153" s="43">
        <v>419.35485234301444</v>
      </c>
      <c r="U153" s="43">
        <v>408.18485065456929</v>
      </c>
      <c r="V153" s="43">
        <v>420.17129565942088</v>
      </c>
      <c r="W153" s="43">
        <v>402.89192750485404</v>
      </c>
      <c r="X153" s="43">
        <v>389.82968172108588</v>
      </c>
      <c r="Y153" s="43">
        <v>393.60812153213431</v>
      </c>
      <c r="Z153" s="43">
        <v>399.28357902437358</v>
      </c>
      <c r="AA153" s="43">
        <v>395.55015812016234</v>
      </c>
      <c r="AB153" s="43">
        <v>394.96088758625359</v>
      </c>
      <c r="AC153" s="43">
        <v>408.78085836747715</v>
      </c>
      <c r="AD153" s="43">
        <v>395.94564963420333</v>
      </c>
      <c r="AE153" s="43">
        <v>476.56259323092644</v>
      </c>
      <c r="AF153" s="43">
        <v>491.53736757838305</v>
      </c>
      <c r="AG153" s="43">
        <v>494.18662480505469</v>
      </c>
    </row>
    <row r="154" spans="1:33" x14ac:dyDescent="0.25">
      <c r="A154" s="31" t="s">
        <v>32</v>
      </c>
      <c r="B154" s="20"/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x14ac:dyDescent="0.25">
      <c r="A155" s="20"/>
      <c r="B155" s="20"/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x14ac:dyDescent="0.25">
      <c r="A156" s="24" t="s">
        <v>25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spans="1:33" x14ac:dyDescent="0.25">
      <c r="A157" s="3" t="s">
        <v>26</v>
      </c>
      <c r="B157" s="10">
        <f>IF(AND(B4=0,B126=0),0,IF(OR(B4=0,B126=0),1/0,B126/(B4/1000)))</f>
        <v>64.241090466485133</v>
      </c>
      <c r="C157" s="10">
        <f t="shared" ref="C157:AF164" si="163">IF(AND(C4=0,C126=0),0,IF(OR(C4=0,C126=0),1/0,C126/(C4/1000)))</f>
        <v>64.048779553018846</v>
      </c>
      <c r="D157" s="10">
        <f t="shared" si="163"/>
        <v>63.828067815224358</v>
      </c>
      <c r="E157" s="10">
        <f t="shared" si="163"/>
        <v>63.679271009516263</v>
      </c>
      <c r="F157" s="10">
        <f t="shared" si="163"/>
        <v>63.592339108479329</v>
      </c>
      <c r="G157" s="10">
        <f t="shared" si="163"/>
        <v>63.497244627988898</v>
      </c>
      <c r="H157" s="10">
        <f t="shared" si="163"/>
        <v>62.336778099748805</v>
      </c>
      <c r="I157" s="10">
        <f t="shared" si="163"/>
        <v>61.605475189856989</v>
      </c>
      <c r="J157" s="10">
        <f t="shared" si="163"/>
        <v>62.760833058373613</v>
      </c>
      <c r="K157" s="10">
        <f t="shared" si="163"/>
        <v>63.815741899345213</v>
      </c>
      <c r="L157" s="10">
        <f t="shared" si="163"/>
        <v>62.233909050562467</v>
      </c>
      <c r="M157" s="10">
        <f t="shared" si="163"/>
        <v>61.197888252819453</v>
      </c>
      <c r="N157" s="10">
        <f t="shared" si="163"/>
        <v>60.460248671970199</v>
      </c>
      <c r="O157" s="10">
        <f t="shared" si="163"/>
        <v>53.422023205117867</v>
      </c>
      <c r="P157" s="10">
        <f t="shared" si="163"/>
        <v>46.554517613864043</v>
      </c>
      <c r="Q157" s="10">
        <f t="shared" si="163"/>
        <v>43.17057498309272</v>
      </c>
      <c r="R157" s="10">
        <f t="shared" si="163"/>
        <v>42.326258135701494</v>
      </c>
      <c r="S157" s="10">
        <f t="shared" si="163"/>
        <v>37.251767945070952</v>
      </c>
      <c r="T157" s="10">
        <f t="shared" si="163"/>
        <v>44.018952324688136</v>
      </c>
      <c r="U157" s="10">
        <f t="shared" si="163"/>
        <v>41.25003028974669</v>
      </c>
      <c r="V157" s="10">
        <f t="shared" si="163"/>
        <v>40.671582951461907</v>
      </c>
      <c r="W157" s="10">
        <f t="shared" si="163"/>
        <v>38.46362543642357</v>
      </c>
      <c r="X157" s="10">
        <f t="shared" si="163"/>
        <v>30.306094795487372</v>
      </c>
      <c r="Y157" s="10">
        <f t="shared" si="163"/>
        <v>29.56922217138785</v>
      </c>
      <c r="Z157" s="10">
        <f t="shared" si="163"/>
        <v>28.173274387283552</v>
      </c>
      <c r="AA157" s="10">
        <f t="shared" si="163"/>
        <v>24.547452685605862</v>
      </c>
      <c r="AB157" s="10">
        <f t="shared" si="163"/>
        <v>22.958915265894316</v>
      </c>
      <c r="AC157" s="10">
        <f t="shared" si="163"/>
        <v>23.248353465409288</v>
      </c>
      <c r="AD157" s="10">
        <f t="shared" si="163"/>
        <v>23.817904310525691</v>
      </c>
      <c r="AE157" s="10">
        <f t="shared" si="163"/>
        <v>21.574045790865039</v>
      </c>
      <c r="AF157" s="10">
        <f t="shared" si="163"/>
        <v>31.568210823502785</v>
      </c>
      <c r="AG157" s="10">
        <f t="shared" ref="AG157" si="164">IF(AND(AG4=0,AG126=0),0,IF(OR(AG4=0,AG126=0),1/0,AG126/(AG4/1000)))</f>
        <v>32.971476918661779</v>
      </c>
    </row>
    <row r="158" spans="1:33" x14ac:dyDescent="0.25">
      <c r="A158" s="32" t="s">
        <v>3</v>
      </c>
      <c r="B158" s="41">
        <f t="shared" ref="B158:Q164" si="165">IF(AND(B5=0,B127=0),0,IF(OR(B5=0,B127=0),1/0,B127/(B5/1000)))</f>
        <v>0</v>
      </c>
      <c r="C158" s="41">
        <f t="shared" si="165"/>
        <v>0</v>
      </c>
      <c r="D158" s="41">
        <f t="shared" si="165"/>
        <v>0</v>
      </c>
      <c r="E158" s="41">
        <f t="shared" si="165"/>
        <v>0</v>
      </c>
      <c r="F158" s="41">
        <f t="shared" si="165"/>
        <v>0</v>
      </c>
      <c r="G158" s="41">
        <f t="shared" si="165"/>
        <v>0</v>
      </c>
      <c r="H158" s="41">
        <f t="shared" si="165"/>
        <v>0</v>
      </c>
      <c r="I158" s="41">
        <f t="shared" si="165"/>
        <v>0</v>
      </c>
      <c r="J158" s="41">
        <f t="shared" si="165"/>
        <v>0</v>
      </c>
      <c r="K158" s="41">
        <f t="shared" si="165"/>
        <v>0</v>
      </c>
      <c r="L158" s="41">
        <f t="shared" si="165"/>
        <v>0</v>
      </c>
      <c r="M158" s="41">
        <f t="shared" si="165"/>
        <v>0</v>
      </c>
      <c r="N158" s="41">
        <f t="shared" si="165"/>
        <v>0</v>
      </c>
      <c r="O158" s="41">
        <f t="shared" si="165"/>
        <v>0</v>
      </c>
      <c r="P158" s="41">
        <f t="shared" si="165"/>
        <v>0</v>
      </c>
      <c r="Q158" s="41">
        <f t="shared" si="165"/>
        <v>0</v>
      </c>
      <c r="R158" s="41">
        <f t="shared" si="163"/>
        <v>0</v>
      </c>
      <c r="S158" s="41">
        <f t="shared" si="163"/>
        <v>0</v>
      </c>
      <c r="T158" s="41">
        <f t="shared" si="163"/>
        <v>0</v>
      </c>
      <c r="U158" s="41">
        <f t="shared" si="163"/>
        <v>0</v>
      </c>
      <c r="V158" s="41">
        <f t="shared" si="163"/>
        <v>0</v>
      </c>
      <c r="W158" s="41">
        <f t="shared" si="163"/>
        <v>0</v>
      </c>
      <c r="X158" s="41">
        <f t="shared" si="163"/>
        <v>0</v>
      </c>
      <c r="Y158" s="41">
        <f t="shared" si="163"/>
        <v>0</v>
      </c>
      <c r="Z158" s="41">
        <f t="shared" si="163"/>
        <v>0</v>
      </c>
      <c r="AA158" s="41">
        <f t="shared" si="163"/>
        <v>0</v>
      </c>
      <c r="AB158" s="41">
        <f t="shared" si="163"/>
        <v>0</v>
      </c>
      <c r="AC158" s="41">
        <f t="shared" si="163"/>
        <v>0</v>
      </c>
      <c r="AD158" s="41">
        <f t="shared" si="163"/>
        <v>0</v>
      </c>
      <c r="AE158" s="41">
        <f t="shared" si="163"/>
        <v>0</v>
      </c>
      <c r="AF158" s="41">
        <f t="shared" si="163"/>
        <v>0</v>
      </c>
      <c r="AG158" s="41">
        <f t="shared" ref="AG158" si="166">IF(AND(AG5=0,AG127=0),0,IF(OR(AG5=0,AG127=0),1/0,AG127/(AG5/1000)))</f>
        <v>0</v>
      </c>
    </row>
    <row r="159" spans="1:33" x14ac:dyDescent="0.25">
      <c r="A159" s="32" t="s">
        <v>48</v>
      </c>
      <c r="B159" s="41">
        <f t="shared" si="165"/>
        <v>67.90325133901969</v>
      </c>
      <c r="C159" s="41">
        <f t="shared" si="163"/>
        <v>67.600016686634092</v>
      </c>
      <c r="D159" s="41">
        <f t="shared" si="163"/>
        <v>67.255712454661307</v>
      </c>
      <c r="E159" s="41">
        <f t="shared" si="163"/>
        <v>66.830001059454673</v>
      </c>
      <c r="F159" s="41">
        <f t="shared" si="163"/>
        <v>66.541655153421146</v>
      </c>
      <c r="G159" s="41">
        <f t="shared" si="163"/>
        <v>66.327799854821848</v>
      </c>
      <c r="H159" s="41">
        <f t="shared" si="163"/>
        <v>64.659768691107359</v>
      </c>
      <c r="I159" s="41">
        <f t="shared" si="163"/>
        <v>63.416515813615668</v>
      </c>
      <c r="J159" s="41">
        <f t="shared" si="163"/>
        <v>65.775639036961337</v>
      </c>
      <c r="K159" s="41">
        <f t="shared" si="163"/>
        <v>68.021830929770417</v>
      </c>
      <c r="L159" s="41">
        <f t="shared" si="163"/>
        <v>65.219241555056556</v>
      </c>
      <c r="M159" s="41">
        <f t="shared" si="163"/>
        <v>63.323260844289301</v>
      </c>
      <c r="N159" s="41">
        <f t="shared" si="163"/>
        <v>59.616921549456251</v>
      </c>
      <c r="O159" s="41">
        <f t="shared" si="163"/>
        <v>53.834291019413982</v>
      </c>
      <c r="P159" s="41">
        <f t="shared" si="163"/>
        <v>48.525061724148614</v>
      </c>
      <c r="Q159" s="41">
        <f t="shared" si="163"/>
        <v>41.427516786798428</v>
      </c>
      <c r="R159" s="41">
        <f t="shared" si="163"/>
        <v>41.821126402538049</v>
      </c>
      <c r="S159" s="41">
        <f t="shared" si="163"/>
        <v>39.541562666159642</v>
      </c>
      <c r="T159" s="41">
        <f t="shared" si="163"/>
        <v>47.148822857098338</v>
      </c>
      <c r="U159" s="41">
        <f t="shared" si="163"/>
        <v>40.705623150405941</v>
      </c>
      <c r="V159" s="41">
        <f t="shared" si="163"/>
        <v>40.45510786543138</v>
      </c>
      <c r="W159" s="41">
        <f t="shared" si="163"/>
        <v>37.500153641859484</v>
      </c>
      <c r="X159" s="41">
        <f t="shared" si="163"/>
        <v>25.28846088149426</v>
      </c>
      <c r="Y159" s="41">
        <f t="shared" si="163"/>
        <v>26.253130976007498</v>
      </c>
      <c r="Z159" s="41">
        <f t="shared" si="163"/>
        <v>26.776076987006114</v>
      </c>
      <c r="AA159" s="41">
        <f t="shared" si="163"/>
        <v>23.715298054718669</v>
      </c>
      <c r="AB159" s="41">
        <f t="shared" si="163"/>
        <v>22.315213214493873</v>
      </c>
      <c r="AC159" s="41">
        <f t="shared" si="163"/>
        <v>23.145116294807575</v>
      </c>
      <c r="AD159" s="41">
        <f t="shared" si="163"/>
        <v>25.259179305679382</v>
      </c>
      <c r="AE159" s="41">
        <f t="shared" si="163"/>
        <v>22.566740878351638</v>
      </c>
      <c r="AF159" s="41">
        <f t="shared" si="163"/>
        <v>34.204542047398554</v>
      </c>
      <c r="AG159" s="41">
        <f t="shared" ref="AG159" si="167">IF(AND(AG6=0,AG128=0),0,IF(OR(AG6=0,AG128=0),1/0,AG128/(AG6/1000)))</f>
        <v>35.885507267596772</v>
      </c>
    </row>
    <row r="160" spans="1:33" x14ac:dyDescent="0.25">
      <c r="A160" s="32" t="s">
        <v>49</v>
      </c>
      <c r="B160" s="41">
        <f t="shared" si="165"/>
        <v>60.53745914929538</v>
      </c>
      <c r="C160" s="41">
        <f t="shared" si="163"/>
        <v>60.446511096643512</v>
      </c>
      <c r="D160" s="41">
        <f t="shared" si="163"/>
        <v>60.339768814998223</v>
      </c>
      <c r="E160" s="41">
        <f t="shared" si="163"/>
        <v>60.446640778606252</v>
      </c>
      <c r="F160" s="41">
        <f t="shared" si="163"/>
        <v>60.548412813698363</v>
      </c>
      <c r="G160" s="41">
        <f t="shared" si="163"/>
        <v>60.565795120103161</v>
      </c>
      <c r="H160" s="41">
        <f t="shared" si="163"/>
        <v>59.896069526362915</v>
      </c>
      <c r="I160" s="41">
        <f t="shared" si="163"/>
        <v>59.672603809080535</v>
      </c>
      <c r="J160" s="41">
        <f t="shared" si="163"/>
        <v>59.659071948267879</v>
      </c>
      <c r="K160" s="41">
        <f t="shared" si="163"/>
        <v>59.632852141714906</v>
      </c>
      <c r="L160" s="41">
        <f t="shared" si="163"/>
        <v>59.162012507650978</v>
      </c>
      <c r="M160" s="41">
        <f t="shared" si="163"/>
        <v>58.953424793882718</v>
      </c>
      <c r="N160" s="41">
        <f t="shared" si="163"/>
        <v>61.527960046862354</v>
      </c>
      <c r="O160" s="41">
        <f t="shared" si="163"/>
        <v>52.954023970481536</v>
      </c>
      <c r="P160" s="41">
        <f t="shared" si="163"/>
        <v>44.448585060251382</v>
      </c>
      <c r="Q160" s="41">
        <f t="shared" si="163"/>
        <v>45.166576916821683</v>
      </c>
      <c r="R160" s="41">
        <f t="shared" si="163"/>
        <v>42.912023299242719</v>
      </c>
      <c r="S160" s="41">
        <f t="shared" si="163"/>
        <v>34.821508248049341</v>
      </c>
      <c r="T160" s="41">
        <f t="shared" si="163"/>
        <v>41.028305686166327</v>
      </c>
      <c r="U160" s="41">
        <f t="shared" si="163"/>
        <v>41.864039143567624</v>
      </c>
      <c r="V160" s="41">
        <f t="shared" si="163"/>
        <v>40.913419890467402</v>
      </c>
      <c r="W160" s="41">
        <f t="shared" si="163"/>
        <v>39.576347594259438</v>
      </c>
      <c r="X160" s="41">
        <f t="shared" si="163"/>
        <v>38.078150410110425</v>
      </c>
      <c r="Y160" s="41">
        <f t="shared" si="163"/>
        <v>33.895851311349716</v>
      </c>
      <c r="Z160" s="41">
        <f t="shared" si="163"/>
        <v>29.708235858179162</v>
      </c>
      <c r="AA160" s="41">
        <f t="shared" si="163"/>
        <v>25.417232071274306</v>
      </c>
      <c r="AB160" s="41">
        <f t="shared" si="163"/>
        <v>23.625592704462839</v>
      </c>
      <c r="AC160" s="41">
        <f t="shared" si="163"/>
        <v>23.352351075505613</v>
      </c>
      <c r="AD160" s="41">
        <f t="shared" si="163"/>
        <v>22.585138686466998</v>
      </c>
      <c r="AE160" s="41">
        <f t="shared" si="163"/>
        <v>20.788774645913925</v>
      </c>
      <c r="AF160" s="41">
        <f t="shared" si="163"/>
        <v>29.225911934851002</v>
      </c>
      <c r="AG160" s="41">
        <f t="shared" ref="AG160" si="168">IF(AND(AG7=0,AG129=0),0,IF(OR(AG7=0,AG129=0),1/0,AG129/(AG7/1000)))</f>
        <v>29.790660273567735</v>
      </c>
    </row>
    <row r="161" spans="1:33" x14ac:dyDescent="0.25">
      <c r="A161" s="5" t="s">
        <v>27</v>
      </c>
      <c r="B161" s="11">
        <f t="shared" si="165"/>
        <v>124.04644228010325</v>
      </c>
      <c r="C161" s="11">
        <f t="shared" si="163"/>
        <v>123.71439459159473</v>
      </c>
      <c r="D161" s="11">
        <f t="shared" si="163"/>
        <v>123.90179306356319</v>
      </c>
      <c r="E161" s="11">
        <f t="shared" si="163"/>
        <v>121.1844113703594</v>
      </c>
      <c r="F161" s="11">
        <f t="shared" si="163"/>
        <v>120.62165000351469</v>
      </c>
      <c r="G161" s="11">
        <f t="shared" si="163"/>
        <v>119.9368773594895</v>
      </c>
      <c r="H161" s="11">
        <f t="shared" si="163"/>
        <v>122.41709798643694</v>
      </c>
      <c r="I161" s="11">
        <f t="shared" si="163"/>
        <v>120.83220765051576</v>
      </c>
      <c r="J161" s="11">
        <f t="shared" si="163"/>
        <v>124.93735333738752</v>
      </c>
      <c r="K161" s="11">
        <f t="shared" si="163"/>
        <v>128.02927011096747</v>
      </c>
      <c r="L161" s="11">
        <f t="shared" si="163"/>
        <v>129.63917437488658</v>
      </c>
      <c r="M161" s="11">
        <f t="shared" si="163"/>
        <v>131.55464407472189</v>
      </c>
      <c r="N161" s="11">
        <f t="shared" si="163"/>
        <v>184.98147396498086</v>
      </c>
      <c r="O161" s="11">
        <f t="shared" si="163"/>
        <v>151.07354704725907</v>
      </c>
      <c r="P161" s="11">
        <f t="shared" si="163"/>
        <v>147.33537388949333</v>
      </c>
      <c r="Q161" s="11">
        <f t="shared" si="163"/>
        <v>144.98905460660393</v>
      </c>
      <c r="R161" s="11">
        <f t="shared" si="163"/>
        <v>91.076106154335136</v>
      </c>
      <c r="S161" s="11">
        <f t="shared" si="163"/>
        <v>120.01729561195302</v>
      </c>
      <c r="T161" s="11">
        <f t="shared" si="163"/>
        <v>129.8989379604061</v>
      </c>
      <c r="U161" s="11">
        <f t="shared" si="163"/>
        <v>127.18493873687257</v>
      </c>
      <c r="V161" s="11">
        <f t="shared" si="163"/>
        <v>124.57998446998062</v>
      </c>
      <c r="W161" s="11">
        <f t="shared" si="163"/>
        <v>160.2102316038</v>
      </c>
      <c r="X161" s="11">
        <f t="shared" si="163"/>
        <v>146.9856577901198</v>
      </c>
      <c r="Y161" s="11">
        <f t="shared" si="163"/>
        <v>150.99134198944958</v>
      </c>
      <c r="Z161" s="11">
        <f t="shared" si="163"/>
        <v>136.20983338076149</v>
      </c>
      <c r="AA161" s="11">
        <f t="shared" si="163"/>
        <v>118.66695090971072</v>
      </c>
      <c r="AB161" s="11">
        <f t="shared" si="163"/>
        <v>93.005190472350051</v>
      </c>
      <c r="AC161" s="11">
        <f t="shared" si="163"/>
        <v>104.14899056020235</v>
      </c>
      <c r="AD161" s="11">
        <f t="shared" si="163"/>
        <v>96.769105959699033</v>
      </c>
      <c r="AE161" s="11">
        <f t="shared" si="163"/>
        <v>74.321413940530945</v>
      </c>
      <c r="AF161" s="11">
        <f t="shared" si="163"/>
        <v>134.8373728164878</v>
      </c>
      <c r="AG161" s="11">
        <f t="shared" ref="AG161" si="169">IF(AND(AG8=0,AG130=0),0,IF(OR(AG8=0,AG130=0),1/0,AG130/(AG8/1000)))</f>
        <v>143.75863313536576</v>
      </c>
    </row>
    <row r="162" spans="1:33" x14ac:dyDescent="0.25">
      <c r="A162" s="34" t="s">
        <v>3</v>
      </c>
      <c r="B162" s="42">
        <f t="shared" si="165"/>
        <v>0</v>
      </c>
      <c r="C162" s="42">
        <f t="shared" si="163"/>
        <v>0</v>
      </c>
      <c r="D162" s="42">
        <f t="shared" si="163"/>
        <v>0</v>
      </c>
      <c r="E162" s="42">
        <f t="shared" si="163"/>
        <v>0</v>
      </c>
      <c r="F162" s="42">
        <f t="shared" si="163"/>
        <v>0</v>
      </c>
      <c r="G162" s="42">
        <f t="shared" si="163"/>
        <v>0</v>
      </c>
      <c r="H162" s="42">
        <f t="shared" si="163"/>
        <v>0</v>
      </c>
      <c r="I162" s="42">
        <f t="shared" si="163"/>
        <v>0</v>
      </c>
      <c r="J162" s="42">
        <f t="shared" si="163"/>
        <v>0</v>
      </c>
      <c r="K162" s="42">
        <f t="shared" si="163"/>
        <v>0</v>
      </c>
      <c r="L162" s="42">
        <f t="shared" si="163"/>
        <v>0</v>
      </c>
      <c r="M162" s="42">
        <f t="shared" si="163"/>
        <v>0</v>
      </c>
      <c r="N162" s="42">
        <f t="shared" si="163"/>
        <v>0</v>
      </c>
      <c r="O162" s="42">
        <f t="shared" si="163"/>
        <v>0</v>
      </c>
      <c r="P162" s="42">
        <f t="shared" si="163"/>
        <v>0</v>
      </c>
      <c r="Q162" s="42">
        <f t="shared" si="163"/>
        <v>0</v>
      </c>
      <c r="R162" s="42">
        <f t="shared" si="163"/>
        <v>0</v>
      </c>
      <c r="S162" s="42">
        <f t="shared" si="163"/>
        <v>0</v>
      </c>
      <c r="T162" s="42">
        <f t="shared" si="163"/>
        <v>0</v>
      </c>
      <c r="U162" s="42">
        <f t="shared" si="163"/>
        <v>0</v>
      </c>
      <c r="V162" s="42">
        <f t="shared" si="163"/>
        <v>0</v>
      </c>
      <c r="W162" s="42">
        <f t="shared" si="163"/>
        <v>0</v>
      </c>
      <c r="X162" s="42">
        <f t="shared" si="163"/>
        <v>0</v>
      </c>
      <c r="Y162" s="42">
        <f t="shared" si="163"/>
        <v>0</v>
      </c>
      <c r="Z162" s="42">
        <f t="shared" si="163"/>
        <v>0</v>
      </c>
      <c r="AA162" s="42">
        <f t="shared" si="163"/>
        <v>0</v>
      </c>
      <c r="AB162" s="42">
        <f t="shared" si="163"/>
        <v>0</v>
      </c>
      <c r="AC162" s="42">
        <f t="shared" si="163"/>
        <v>0</v>
      </c>
      <c r="AD162" s="42">
        <f t="shared" si="163"/>
        <v>0</v>
      </c>
      <c r="AE162" s="42">
        <f t="shared" si="163"/>
        <v>0</v>
      </c>
      <c r="AF162" s="42">
        <f t="shared" si="163"/>
        <v>0</v>
      </c>
      <c r="AG162" s="42">
        <f t="shared" ref="AG162" si="170">IF(AND(AG9=0,AG131=0),0,IF(OR(AG9=0,AG131=0),1/0,AG131/(AG9/1000)))</f>
        <v>0</v>
      </c>
    </row>
    <row r="163" spans="1:33" x14ac:dyDescent="0.25">
      <c r="A163" s="34" t="s">
        <v>48</v>
      </c>
      <c r="B163" s="42">
        <f t="shared" si="165"/>
        <v>216.30794904360724</v>
      </c>
      <c r="C163" s="42">
        <f t="shared" si="163"/>
        <v>215.94663746936089</v>
      </c>
      <c r="D163" s="42">
        <f t="shared" si="163"/>
        <v>215.86504374130507</v>
      </c>
      <c r="E163" s="42">
        <f t="shared" si="163"/>
        <v>211.32200600598037</v>
      </c>
      <c r="F163" s="42">
        <f t="shared" si="163"/>
        <v>210.44395827858088</v>
      </c>
      <c r="G163" s="42">
        <f t="shared" si="163"/>
        <v>210.55156166169598</v>
      </c>
      <c r="H163" s="42">
        <f t="shared" si="163"/>
        <v>216.72165242830545</v>
      </c>
      <c r="I163" s="42">
        <f t="shared" si="163"/>
        <v>213.74175452342604</v>
      </c>
      <c r="J163" s="42">
        <f t="shared" si="163"/>
        <v>218.37163170387942</v>
      </c>
      <c r="K163" s="42">
        <f t="shared" si="163"/>
        <v>222.78187783143161</v>
      </c>
      <c r="L163" s="42">
        <f t="shared" si="163"/>
        <v>231.61979026214101</v>
      </c>
      <c r="M163" s="42">
        <f t="shared" si="163"/>
        <v>222.96303102936838</v>
      </c>
      <c r="N163" s="42">
        <f t="shared" si="163"/>
        <v>231.9201872315279</v>
      </c>
      <c r="O163" s="42">
        <f t="shared" si="163"/>
        <v>190.66478667522063</v>
      </c>
      <c r="P163" s="42">
        <f t="shared" si="163"/>
        <v>179.75716673564196</v>
      </c>
      <c r="Q163" s="42">
        <f t="shared" si="163"/>
        <v>166.47176269631711</v>
      </c>
      <c r="R163" s="42">
        <f t="shared" si="163"/>
        <v>206.62837378022147</v>
      </c>
      <c r="S163" s="42">
        <f t="shared" si="163"/>
        <v>207.77163154277815</v>
      </c>
      <c r="T163" s="42">
        <f t="shared" si="163"/>
        <v>249.34126591117223</v>
      </c>
      <c r="U163" s="42">
        <f t="shared" si="163"/>
        <v>220.94266588840708</v>
      </c>
      <c r="V163" s="42">
        <f t="shared" si="163"/>
        <v>237.60346069116267</v>
      </c>
      <c r="W163" s="42">
        <f t="shared" si="163"/>
        <v>222.24798667489898</v>
      </c>
      <c r="X163" s="42">
        <f t="shared" si="163"/>
        <v>169.75057653710027</v>
      </c>
      <c r="Y163" s="42">
        <f t="shared" si="163"/>
        <v>181.29606361861309</v>
      </c>
      <c r="Z163" s="42">
        <f t="shared" si="163"/>
        <v>163.09259024656743</v>
      </c>
      <c r="AA163" s="42">
        <f t="shared" si="163"/>
        <v>148.38146649318375</v>
      </c>
      <c r="AB163" s="42">
        <f t="shared" si="163"/>
        <v>132.21812723621429</v>
      </c>
      <c r="AC163" s="42">
        <f t="shared" si="163"/>
        <v>156.75190642075032</v>
      </c>
      <c r="AD163" s="42">
        <f t="shared" si="163"/>
        <v>166.48164717942282</v>
      </c>
      <c r="AE163" s="42">
        <f t="shared" si="163"/>
        <v>142.94667952167595</v>
      </c>
      <c r="AF163" s="42">
        <f t="shared" si="163"/>
        <v>208.65881078868543</v>
      </c>
      <c r="AG163" s="42">
        <f t="shared" ref="AG163" si="171">IF(AND(AG10=0,AG132=0),0,IF(OR(AG10=0,AG132=0),1/0,AG132/(AG10/1000)))</f>
        <v>255.01610521616723</v>
      </c>
    </row>
    <row r="164" spans="1:33" x14ac:dyDescent="0.25">
      <c r="A164" s="36" t="s">
        <v>49</v>
      </c>
      <c r="B164" s="43">
        <f t="shared" si="165"/>
        <v>75.279730993793194</v>
      </c>
      <c r="C164" s="43">
        <f t="shared" si="163"/>
        <v>75.122803566593404</v>
      </c>
      <c r="D164" s="43">
        <f t="shared" si="163"/>
        <v>75.453547831357611</v>
      </c>
      <c r="E164" s="43">
        <f t="shared" si="163"/>
        <v>73.653075696081132</v>
      </c>
      <c r="F164" s="43">
        <f t="shared" si="163"/>
        <v>73.142901404119854</v>
      </c>
      <c r="G164" s="43">
        <f t="shared" si="163"/>
        <v>72.676287291087974</v>
      </c>
      <c r="H164" s="43">
        <f t="shared" si="163"/>
        <v>73.77080474380675</v>
      </c>
      <c r="I164" s="43">
        <f t="shared" si="163"/>
        <v>72.693172322770891</v>
      </c>
      <c r="J164" s="43">
        <f t="shared" si="163"/>
        <v>76.903557305166515</v>
      </c>
      <c r="K164" s="43">
        <f t="shared" si="163"/>
        <v>80.10557767425405</v>
      </c>
      <c r="L164" s="43">
        <f t="shared" si="163"/>
        <v>77.666796864027191</v>
      </c>
      <c r="M164" s="43">
        <f t="shared" si="163"/>
        <v>77.003857921457794</v>
      </c>
      <c r="N164" s="43">
        <f t="shared" si="163"/>
        <v>128.71384999684162</v>
      </c>
      <c r="O164" s="43">
        <f t="shared" si="163"/>
        <v>107.18711753664363</v>
      </c>
      <c r="P164" s="43">
        <f t="shared" si="163"/>
        <v>99.949825013771076</v>
      </c>
      <c r="Q164" s="43">
        <f t="shared" si="163"/>
        <v>103.59959432016448</v>
      </c>
      <c r="R164" s="43">
        <f t="shared" si="163"/>
        <v>56.130366270489141</v>
      </c>
      <c r="S164" s="43">
        <f t="shared" si="163"/>
        <v>50.468408962257108</v>
      </c>
      <c r="T164" s="43">
        <f t="shared" si="163"/>
        <v>66.159030025609127</v>
      </c>
      <c r="U164" s="43">
        <f t="shared" si="163"/>
        <v>78.189319243258737</v>
      </c>
      <c r="V164" s="43">
        <f t="shared" si="163"/>
        <v>73.706753715900064</v>
      </c>
      <c r="W164" s="43">
        <f t="shared" si="163"/>
        <v>78.550986511975111</v>
      </c>
      <c r="X164" s="43">
        <f t="shared" si="163"/>
        <v>102.79375584210472</v>
      </c>
      <c r="Y164" s="43">
        <f t="shared" si="163"/>
        <v>101.61537565628517</v>
      </c>
      <c r="Z164" s="43">
        <f t="shared" si="163"/>
        <v>75.956709490434662</v>
      </c>
      <c r="AA164" s="43">
        <f t="shared" si="163"/>
        <v>59.121790249595229</v>
      </c>
      <c r="AB164" s="43">
        <f t="shared" si="163"/>
        <v>44.416323746560927</v>
      </c>
      <c r="AC164" s="43">
        <f t="shared" si="163"/>
        <v>45.272680406045161</v>
      </c>
      <c r="AD164" s="43">
        <f t="shared" si="163"/>
        <v>35.098638362234027</v>
      </c>
      <c r="AE164" s="43">
        <f t="shared" si="163"/>
        <v>32.725592131928479</v>
      </c>
      <c r="AF164" s="43">
        <f t="shared" si="163"/>
        <v>71.958561840328954</v>
      </c>
      <c r="AG164" s="43">
        <f t="shared" ref="AG164" si="172">IF(AND(AG11=0,AG133=0),0,IF(OR(AG11=0,AG133=0),1/0,AG133/(AG11/1000)))</f>
        <v>65.246577882456918</v>
      </c>
    </row>
    <row r="165" spans="1:33" x14ac:dyDescent="0.25">
      <c r="A165" s="20"/>
      <c r="B165" s="20"/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x14ac:dyDescent="0.25">
      <c r="A166" s="24" t="s">
        <v>28</v>
      </c>
      <c r="B166" s="26">
        <f>IF(AND(B43=0,B123=0),0,IF(OR(B43=0,B123=0),1/0,1000000*B123/B43))</f>
        <v>6483.9052270068141</v>
      </c>
      <c r="C166" s="26">
        <f t="shared" ref="C166:AF166" si="173">IF(AND(C43=0,C123=0),0,IF(OR(C43=0,C123=0),1/0,1000000*C123/C43))</f>
        <v>6477.4811323165786</v>
      </c>
      <c r="D166" s="26">
        <f t="shared" si="173"/>
        <v>6470.9817427560265</v>
      </c>
      <c r="E166" s="26">
        <f t="shared" si="173"/>
        <v>6468.207042005607</v>
      </c>
      <c r="F166" s="26">
        <f t="shared" si="173"/>
        <v>6462.0270191856262</v>
      </c>
      <c r="G166" s="26">
        <f t="shared" si="173"/>
        <v>6455.0911131682196</v>
      </c>
      <c r="H166" s="26">
        <f t="shared" si="173"/>
        <v>6448.9792215177595</v>
      </c>
      <c r="I166" s="26">
        <f t="shared" si="173"/>
        <v>6442.8158262294637</v>
      </c>
      <c r="J166" s="26">
        <f t="shared" si="173"/>
        <v>6433.2016392749856</v>
      </c>
      <c r="K166" s="26">
        <f t="shared" si="173"/>
        <v>6428.4337039986149</v>
      </c>
      <c r="L166" s="26">
        <f t="shared" si="173"/>
        <v>6416.2711237730555</v>
      </c>
      <c r="M166" s="26">
        <f t="shared" si="173"/>
        <v>6386.3209554710675</v>
      </c>
      <c r="N166" s="26">
        <f t="shared" si="173"/>
        <v>6155.5311689106711</v>
      </c>
      <c r="O166" s="26">
        <f t="shared" si="173"/>
        <v>5267.1920675613328</v>
      </c>
      <c r="P166" s="26">
        <f t="shared" si="173"/>
        <v>4501.1419977558489</v>
      </c>
      <c r="Q166" s="26">
        <f t="shared" si="173"/>
        <v>4631.5582073312871</v>
      </c>
      <c r="R166" s="26">
        <f t="shared" si="173"/>
        <v>4665.8268178394565</v>
      </c>
      <c r="S166" s="26">
        <f t="shared" si="173"/>
        <v>4321.4707467722747</v>
      </c>
      <c r="T166" s="26">
        <f t="shared" si="173"/>
        <v>5049.5521210373727</v>
      </c>
      <c r="U166" s="26">
        <f t="shared" si="173"/>
        <v>4575.1558096500776</v>
      </c>
      <c r="V166" s="26">
        <f t="shared" si="173"/>
        <v>4783.0851178028051</v>
      </c>
      <c r="W166" s="26">
        <f t="shared" si="173"/>
        <v>4610.1790821867598</v>
      </c>
      <c r="X166" s="26">
        <f t="shared" si="173"/>
        <v>4251.516232388627</v>
      </c>
      <c r="Y166" s="26">
        <f t="shared" si="173"/>
        <v>4364.8138178273566</v>
      </c>
      <c r="Z166" s="26">
        <f t="shared" si="173"/>
        <v>4423.3151101513486</v>
      </c>
      <c r="AA166" s="26">
        <f t="shared" si="173"/>
        <v>4221.5124354910922</v>
      </c>
      <c r="AB166" s="26">
        <f t="shared" si="173"/>
        <v>4325.7925866360592</v>
      </c>
      <c r="AC166" s="26">
        <f t="shared" si="173"/>
        <v>4665.9976987023338</v>
      </c>
      <c r="AD166" s="26">
        <f t="shared" si="173"/>
        <v>5114.9241658153724</v>
      </c>
      <c r="AE166" s="26">
        <f t="shared" si="173"/>
        <v>4823.2414103171832</v>
      </c>
      <c r="AF166" s="26">
        <f t="shared" si="173"/>
        <v>5118.0211677377774</v>
      </c>
      <c r="AG166" s="26">
        <f t="shared" ref="AG166" si="174">IF(AND(AG43=0,AG123=0),0,IF(OR(AG43=0,AG123=0),1/0,1000000*AG123/AG43))</f>
        <v>5806.7754830775102</v>
      </c>
    </row>
    <row r="167" spans="1:33" x14ac:dyDescent="0.25">
      <c r="A167" s="3" t="s">
        <v>2</v>
      </c>
      <c r="B167" s="10">
        <f>IF(AND(B44=0,B126=0),0,IF(OR(B44=0,B126=0),1/0,1000000*B126/B44))</f>
        <v>6525.1065924675222</v>
      </c>
      <c r="C167" s="10">
        <f>IF(AND(C44=0,C126=0),0,IF(OR(C44=0,C126=0),1/0,1000000*C126/C44))</f>
        <v>6518.6628723137665</v>
      </c>
      <c r="D167" s="10">
        <f t="shared" ref="D167:AF167" si="175">IF(AND(D44=0,D126=0),0,IF(OR(D44=0,D126=0),1/0,1000000*D126/D44))</f>
        <v>6511.9619960254649</v>
      </c>
      <c r="E167" s="10">
        <f t="shared" si="175"/>
        <v>6508.3675240946295</v>
      </c>
      <c r="F167" s="10">
        <f t="shared" si="175"/>
        <v>6502.2090559937442</v>
      </c>
      <c r="G167" s="10">
        <f t="shared" si="175"/>
        <v>6495.1924828661258</v>
      </c>
      <c r="H167" s="10">
        <f t="shared" si="175"/>
        <v>6489.071505033934</v>
      </c>
      <c r="I167" s="10">
        <f t="shared" si="175"/>
        <v>6482.8278051607967</v>
      </c>
      <c r="J167" s="10">
        <f t="shared" si="175"/>
        <v>6473.6591347037593</v>
      </c>
      <c r="K167" s="10">
        <f t="shared" si="175"/>
        <v>6468.2599049631826</v>
      </c>
      <c r="L167" s="10">
        <f t="shared" si="175"/>
        <v>6457.9184340376096</v>
      </c>
      <c r="M167" s="10">
        <f t="shared" si="175"/>
        <v>6434.2386914636936</v>
      </c>
      <c r="N167" s="10">
        <f t="shared" si="175"/>
        <v>6202.5825800802922</v>
      </c>
      <c r="O167" s="10">
        <f t="shared" si="175"/>
        <v>5301.3855771396475</v>
      </c>
      <c r="P167" s="10">
        <f t="shared" si="175"/>
        <v>4526.9537194662098</v>
      </c>
      <c r="Q167" s="10">
        <f t="shared" si="175"/>
        <v>4667.6306461161521</v>
      </c>
      <c r="R167" s="10">
        <f t="shared" si="175"/>
        <v>4700.2679839377042</v>
      </c>
      <c r="S167" s="10">
        <f t="shared" si="175"/>
        <v>4356.2667611234156</v>
      </c>
      <c r="T167" s="10">
        <f t="shared" si="175"/>
        <v>5081.9553223954317</v>
      </c>
      <c r="U167" s="10">
        <f t="shared" si="175"/>
        <v>4599.2071758365037</v>
      </c>
      <c r="V167" s="10">
        <f t="shared" si="175"/>
        <v>4811.3484459172851</v>
      </c>
      <c r="W167" s="10">
        <f t="shared" si="175"/>
        <v>4655.4128556344131</v>
      </c>
      <c r="X167" s="10">
        <f t="shared" si="175"/>
        <v>4306.0616943433006</v>
      </c>
      <c r="Y167" s="10">
        <f t="shared" si="175"/>
        <v>4424.6908311534689</v>
      </c>
      <c r="Z167" s="10">
        <f t="shared" si="175"/>
        <v>4476.9384144259848</v>
      </c>
      <c r="AA167" s="10">
        <f t="shared" si="175"/>
        <v>4274.7980633503757</v>
      </c>
      <c r="AB167" s="10">
        <f t="shared" si="175"/>
        <v>4378.0777499991691</v>
      </c>
      <c r="AC167" s="10">
        <f t="shared" si="175"/>
        <v>4724.5797680386286</v>
      </c>
      <c r="AD167" s="10">
        <f t="shared" si="175"/>
        <v>5179.96771886639</v>
      </c>
      <c r="AE167" s="10">
        <f t="shared" si="175"/>
        <v>4870.8006085149927</v>
      </c>
      <c r="AF167" s="10">
        <f t="shared" si="175"/>
        <v>5244.0490119947572</v>
      </c>
      <c r="AG167" s="10">
        <f t="shared" ref="AG167" si="176">IF(AND(AG44=0,AG126=0),0,IF(OR(AG44=0,AG126=0),1/0,1000000*AG126/AG44))</f>
        <v>5978.2502461176091</v>
      </c>
    </row>
    <row r="168" spans="1:33" x14ac:dyDescent="0.25">
      <c r="A168" s="32" t="s">
        <v>3</v>
      </c>
      <c r="B168" s="41">
        <f t="shared" ref="B168:C174" si="177">IF(AND(B45=0,B127=0),0,IF(OR(B45=0,B127=0),1/0,1000000*B127/B45))</f>
        <v>0</v>
      </c>
      <c r="C168" s="41">
        <f t="shared" si="177"/>
        <v>0</v>
      </c>
      <c r="D168" s="41">
        <f t="shared" ref="D168:AF168" si="178">IF(AND(D45=0,D127=0),0,IF(OR(D45=0,D127=0),1/0,1000000*D127/D45))</f>
        <v>0</v>
      </c>
      <c r="E168" s="41">
        <f t="shared" si="178"/>
        <v>0</v>
      </c>
      <c r="F168" s="41">
        <f t="shared" si="178"/>
        <v>0</v>
      </c>
      <c r="G168" s="41">
        <f t="shared" si="178"/>
        <v>0</v>
      </c>
      <c r="H168" s="41">
        <f t="shared" si="178"/>
        <v>0</v>
      </c>
      <c r="I168" s="41">
        <f t="shared" si="178"/>
        <v>0</v>
      </c>
      <c r="J168" s="41">
        <f t="shared" si="178"/>
        <v>0</v>
      </c>
      <c r="K168" s="41">
        <f t="shared" si="178"/>
        <v>0</v>
      </c>
      <c r="L168" s="41">
        <f t="shared" si="178"/>
        <v>0</v>
      </c>
      <c r="M168" s="41">
        <f t="shared" si="178"/>
        <v>0</v>
      </c>
      <c r="N168" s="41">
        <f t="shared" si="178"/>
        <v>0</v>
      </c>
      <c r="O168" s="41">
        <f t="shared" si="178"/>
        <v>0</v>
      </c>
      <c r="P168" s="41">
        <f t="shared" si="178"/>
        <v>0</v>
      </c>
      <c r="Q168" s="41">
        <f t="shared" si="178"/>
        <v>0</v>
      </c>
      <c r="R168" s="41">
        <f t="shared" si="178"/>
        <v>0</v>
      </c>
      <c r="S168" s="41">
        <f t="shared" si="178"/>
        <v>0</v>
      </c>
      <c r="T168" s="41">
        <f t="shared" si="178"/>
        <v>0</v>
      </c>
      <c r="U168" s="41">
        <f t="shared" si="178"/>
        <v>0</v>
      </c>
      <c r="V168" s="41">
        <f t="shared" si="178"/>
        <v>0</v>
      </c>
      <c r="W168" s="41">
        <f t="shared" si="178"/>
        <v>0</v>
      </c>
      <c r="X168" s="41">
        <f t="shared" si="178"/>
        <v>0</v>
      </c>
      <c r="Y168" s="41">
        <f t="shared" si="178"/>
        <v>0</v>
      </c>
      <c r="Z168" s="41">
        <f t="shared" si="178"/>
        <v>0</v>
      </c>
      <c r="AA168" s="41">
        <f t="shared" si="178"/>
        <v>0</v>
      </c>
      <c r="AB168" s="41">
        <f t="shared" si="178"/>
        <v>0</v>
      </c>
      <c r="AC168" s="41">
        <f t="shared" si="178"/>
        <v>0</v>
      </c>
      <c r="AD168" s="41">
        <f t="shared" si="178"/>
        <v>0</v>
      </c>
      <c r="AE168" s="41">
        <f t="shared" si="178"/>
        <v>0</v>
      </c>
      <c r="AF168" s="41">
        <f t="shared" si="178"/>
        <v>0</v>
      </c>
      <c r="AG168" s="41">
        <f t="shared" ref="AG168" si="179">IF(AND(AG45=0,AG127=0),0,IF(OR(AG45=0,AG127=0),1/0,1000000*AG127/AG45))</f>
        <v>0</v>
      </c>
    </row>
    <row r="169" spans="1:33" x14ac:dyDescent="0.25">
      <c r="A169" s="32" t="s">
        <v>48</v>
      </c>
      <c r="B169" s="41">
        <f t="shared" si="177"/>
        <v>5007.6010179921095</v>
      </c>
      <c r="C169" s="41">
        <f t="shared" si="177"/>
        <v>5002.6800247665697</v>
      </c>
      <c r="D169" s="41">
        <f t="shared" ref="D169:AF169" si="180">IF(AND(D46=0,D128=0),0,IF(OR(D46=0,D128=0),1/0,1000000*D128/D46))</f>
        <v>4997.4760700377155</v>
      </c>
      <c r="E169" s="41">
        <f t="shared" si="180"/>
        <v>4994.7191653813788</v>
      </c>
      <c r="F169" s="41">
        <f t="shared" si="180"/>
        <v>4989.9086915151356</v>
      </c>
      <c r="G169" s="41">
        <f t="shared" si="180"/>
        <v>4984.4712571162199</v>
      </c>
      <c r="H169" s="41">
        <f t="shared" si="180"/>
        <v>4979.8279312790773</v>
      </c>
      <c r="I169" s="41">
        <f t="shared" si="180"/>
        <v>4975.0287775210354</v>
      </c>
      <c r="J169" s="41">
        <f t="shared" si="180"/>
        <v>4968.0699527160868</v>
      </c>
      <c r="K169" s="41">
        <f t="shared" si="180"/>
        <v>4963.9755428811095</v>
      </c>
      <c r="L169" s="41">
        <f t="shared" si="180"/>
        <v>4956.0058444365395</v>
      </c>
      <c r="M169" s="41">
        <f t="shared" si="180"/>
        <v>4937.8089605419764</v>
      </c>
      <c r="N169" s="41">
        <f t="shared" si="180"/>
        <v>4821.8107435985667</v>
      </c>
      <c r="O169" s="41">
        <f t="shared" si="180"/>
        <v>4080.4215203307263</v>
      </c>
      <c r="P169" s="41">
        <f t="shared" si="180"/>
        <v>3493.6935781315892</v>
      </c>
      <c r="Q169" s="41">
        <f t="shared" si="180"/>
        <v>3405.8111730995465</v>
      </c>
      <c r="R169" s="41">
        <f t="shared" si="180"/>
        <v>3495.475173255028</v>
      </c>
      <c r="S169" s="41">
        <f t="shared" si="180"/>
        <v>3357.0516437455522</v>
      </c>
      <c r="T169" s="41">
        <f t="shared" si="180"/>
        <v>3874.1284022149503</v>
      </c>
      <c r="U169" s="41">
        <f t="shared" si="180"/>
        <v>3450.4781369377324</v>
      </c>
      <c r="V169" s="41">
        <f t="shared" si="180"/>
        <v>3674.1755760336105</v>
      </c>
      <c r="W169" s="41">
        <f t="shared" si="180"/>
        <v>3544.1939327757141</v>
      </c>
      <c r="X169" s="41">
        <f t="shared" si="180"/>
        <v>3022.4036424511055</v>
      </c>
      <c r="Y169" s="41">
        <f t="shared" si="180"/>
        <v>3194.0865822948781</v>
      </c>
      <c r="Z169" s="41">
        <f t="shared" si="180"/>
        <v>3396.5957920747483</v>
      </c>
      <c r="AA169" s="41">
        <f t="shared" si="180"/>
        <v>3229.6783491353085</v>
      </c>
      <c r="AB169" s="41">
        <f t="shared" si="180"/>
        <v>3263.8322949824305</v>
      </c>
      <c r="AC169" s="41">
        <f t="shared" si="180"/>
        <v>3618.8010877626416</v>
      </c>
      <c r="AD169" s="41">
        <f t="shared" si="180"/>
        <v>4036.1199763635814</v>
      </c>
      <c r="AE169" s="41">
        <f t="shared" si="180"/>
        <v>3657.1180078057669</v>
      </c>
      <c r="AF169" s="41">
        <f t="shared" si="180"/>
        <v>4219.2702210871021</v>
      </c>
      <c r="AG169" s="41">
        <f t="shared" ref="AG169" si="181">IF(AND(AG46=0,AG128=0),0,IF(OR(AG46=0,AG128=0),1/0,1000000*AG128/AG46))</f>
        <v>5092.2485783345974</v>
      </c>
    </row>
    <row r="170" spans="1:33" x14ac:dyDescent="0.25">
      <c r="A170" s="32" t="s">
        <v>49</v>
      </c>
      <c r="B170" s="41">
        <f t="shared" si="177"/>
        <v>9943.1944181371819</v>
      </c>
      <c r="C170" s="41">
        <f t="shared" si="177"/>
        <v>9933.4500256539577</v>
      </c>
      <c r="D170" s="41">
        <f t="shared" ref="D170:AF170" si="182">IF(AND(D47=0,D129=0),0,IF(OR(D47=0,D129=0),1/0,1000000*D129/D47))</f>
        <v>9923.1723606000287</v>
      </c>
      <c r="E170" s="41">
        <f t="shared" si="182"/>
        <v>9917.695980320379</v>
      </c>
      <c r="F170" s="41">
        <f t="shared" si="182"/>
        <v>9908.204641792352</v>
      </c>
      <c r="G170" s="41">
        <f t="shared" si="182"/>
        <v>9897.4538583084359</v>
      </c>
      <c r="H170" s="41">
        <f t="shared" si="182"/>
        <v>9888.1875551419052</v>
      </c>
      <c r="I170" s="41">
        <f t="shared" si="182"/>
        <v>9878.6818175190765</v>
      </c>
      <c r="J170" s="41">
        <f t="shared" si="182"/>
        <v>9864.7857120580666</v>
      </c>
      <c r="K170" s="41">
        <f t="shared" si="182"/>
        <v>9856.6135388958828</v>
      </c>
      <c r="L170" s="41">
        <f t="shared" si="182"/>
        <v>9840.8372777512159</v>
      </c>
      <c r="M170" s="41">
        <f t="shared" si="182"/>
        <v>9804.6846644592297</v>
      </c>
      <c r="N170" s="41">
        <f t="shared" si="182"/>
        <v>9561.4200515793618</v>
      </c>
      <c r="O170" s="41">
        <f t="shared" si="182"/>
        <v>8097.6928454865902</v>
      </c>
      <c r="P170" s="41">
        <f t="shared" si="182"/>
        <v>6911.9852145868354</v>
      </c>
      <c r="Q170" s="41">
        <f t="shared" si="182"/>
        <v>7640.9864729899109</v>
      </c>
      <c r="R170" s="41">
        <f t="shared" si="182"/>
        <v>7699.4346888643058</v>
      </c>
      <c r="S170" s="41">
        <f t="shared" si="182"/>
        <v>6793.148621155603</v>
      </c>
      <c r="T170" s="41">
        <f t="shared" si="182"/>
        <v>7727.3203861012653</v>
      </c>
      <c r="U170" s="41">
        <f t="shared" si="182"/>
        <v>7243.8964594389672</v>
      </c>
      <c r="V170" s="41">
        <f t="shared" si="182"/>
        <v>7310.8792362489121</v>
      </c>
      <c r="W170" s="41">
        <f t="shared" si="182"/>
        <v>7086.9983897302964</v>
      </c>
      <c r="X170" s="41">
        <f t="shared" si="182"/>
        <v>7647.0409851448212</v>
      </c>
      <c r="Y170" s="41">
        <f t="shared" si="182"/>
        <v>7245.7568178966267</v>
      </c>
      <c r="Z170" s="41">
        <f t="shared" si="182"/>
        <v>6535.1014346574484</v>
      </c>
      <c r="AA170" s="41">
        <f t="shared" si="182"/>
        <v>6245.8875258011885</v>
      </c>
      <c r="AB170" s="41">
        <f t="shared" si="182"/>
        <v>6573.3545417604264</v>
      </c>
      <c r="AC170" s="41">
        <f t="shared" si="182"/>
        <v>6798.778843555393</v>
      </c>
      <c r="AD170" s="41">
        <f t="shared" si="182"/>
        <v>7106.583739362085</v>
      </c>
      <c r="AE170" s="41">
        <f t="shared" si="182"/>
        <v>6812.0897807782985</v>
      </c>
      <c r="AF170" s="41">
        <f t="shared" si="182"/>
        <v>7015.9383789147359</v>
      </c>
      <c r="AG170" s="41">
        <f t="shared" ref="AG170" si="183">IF(AND(AG47=0,AG129=0),0,IF(OR(AG47=0,AG129=0),1/0,1000000*AG129/AG47))</f>
        <v>7751.6287200784545</v>
      </c>
    </row>
    <row r="171" spans="1:33" x14ac:dyDescent="0.25">
      <c r="A171" s="5" t="s">
        <v>1</v>
      </c>
      <c r="B171" s="11">
        <f t="shared" si="177"/>
        <v>4875.0204737390814</v>
      </c>
      <c r="C171" s="11">
        <f t="shared" si="177"/>
        <v>4870.6693746528499</v>
      </c>
      <c r="D171" s="11">
        <f t="shared" ref="D171:AF171" si="184">IF(AND(D48=0,D130=0),0,IF(OR(D48=0,D130=0),1/0,1000000*D130/D48))</f>
        <v>4872.0701235114375</v>
      </c>
      <c r="E171" s="11">
        <f t="shared" si="184"/>
        <v>4866.663207916431</v>
      </c>
      <c r="F171" s="11">
        <f t="shared" si="184"/>
        <v>4855.8434167190308</v>
      </c>
      <c r="G171" s="11">
        <f t="shared" si="184"/>
        <v>4854.671576895973</v>
      </c>
      <c r="H171" s="11">
        <f t="shared" si="184"/>
        <v>4847.6399615036953</v>
      </c>
      <c r="I171" s="11">
        <f t="shared" si="184"/>
        <v>4840.5970177182407</v>
      </c>
      <c r="J171" s="11">
        <f t="shared" si="184"/>
        <v>4845.362704840185</v>
      </c>
      <c r="K171" s="11">
        <f t="shared" si="184"/>
        <v>4848.6610657374258</v>
      </c>
      <c r="L171" s="11">
        <f t="shared" si="184"/>
        <v>4822.0924971826735</v>
      </c>
      <c r="M171" s="11">
        <f t="shared" si="184"/>
        <v>4782.5274343037945</v>
      </c>
      <c r="N171" s="11">
        <f t="shared" si="184"/>
        <v>4810.0944551656603</v>
      </c>
      <c r="O171" s="11">
        <f t="shared" si="184"/>
        <v>4082.6993496216369</v>
      </c>
      <c r="P171" s="11">
        <f t="shared" si="184"/>
        <v>3388.9451023873476</v>
      </c>
      <c r="Q171" s="11">
        <f t="shared" si="184"/>
        <v>3278.5331249147184</v>
      </c>
      <c r="R171" s="11">
        <f t="shared" si="184"/>
        <v>3514.7733885850507</v>
      </c>
      <c r="S171" s="11">
        <f t="shared" si="184"/>
        <v>3009.1262358376298</v>
      </c>
      <c r="T171" s="11">
        <f t="shared" si="184"/>
        <v>3604.457813372705</v>
      </c>
      <c r="U171" s="11">
        <f t="shared" si="184"/>
        <v>3456.0305530452938</v>
      </c>
      <c r="V171" s="11">
        <f t="shared" si="184"/>
        <v>3625.8190811293043</v>
      </c>
      <c r="W171" s="11">
        <f t="shared" si="184"/>
        <v>3032.5266554655936</v>
      </c>
      <c r="X171" s="11">
        <f t="shared" si="184"/>
        <v>2662.6488836966309</v>
      </c>
      <c r="Y171" s="11">
        <f t="shared" si="184"/>
        <v>2758.5167204226764</v>
      </c>
      <c r="Z171" s="11">
        <f t="shared" si="184"/>
        <v>2733.3452789720122</v>
      </c>
      <c r="AA171" s="11">
        <f t="shared" si="184"/>
        <v>2563.911887856073</v>
      </c>
      <c r="AB171" s="11">
        <f t="shared" si="184"/>
        <v>2594.5236892443791</v>
      </c>
      <c r="AC171" s="11">
        <f t="shared" si="184"/>
        <v>2770.4842797318652</v>
      </c>
      <c r="AD171" s="11">
        <f t="shared" si="184"/>
        <v>2956.4250410533391</v>
      </c>
      <c r="AE171" s="11">
        <f t="shared" si="184"/>
        <v>2923.9656705561961</v>
      </c>
      <c r="AF171" s="11">
        <f t="shared" si="184"/>
        <v>3559.1706865807701</v>
      </c>
      <c r="AG171" s="11">
        <f t="shared" ref="AG171" si="185">IF(AND(AG48=0,AG130=0),0,IF(OR(AG48=0,AG130=0),1/0,1000000*AG130/AG48))</f>
        <v>4029.6316232530312</v>
      </c>
    </row>
    <row r="172" spans="1:33" x14ac:dyDescent="0.25">
      <c r="A172" s="34" t="s">
        <v>3</v>
      </c>
      <c r="B172" s="42">
        <f t="shared" si="177"/>
        <v>0</v>
      </c>
      <c r="C172" s="42">
        <f t="shared" si="177"/>
        <v>0</v>
      </c>
      <c r="D172" s="42">
        <f t="shared" ref="D172:AF172" si="186">IF(AND(D49=0,D131=0),0,IF(OR(D49=0,D131=0),1/0,1000000*D131/D49))</f>
        <v>0</v>
      </c>
      <c r="E172" s="42">
        <f t="shared" si="186"/>
        <v>0</v>
      </c>
      <c r="F172" s="42">
        <f t="shared" si="186"/>
        <v>0</v>
      </c>
      <c r="G172" s="42">
        <f t="shared" si="186"/>
        <v>0</v>
      </c>
      <c r="H172" s="42">
        <f t="shared" si="186"/>
        <v>0</v>
      </c>
      <c r="I172" s="42">
        <f t="shared" si="186"/>
        <v>0</v>
      </c>
      <c r="J172" s="42">
        <f t="shared" si="186"/>
        <v>0</v>
      </c>
      <c r="K172" s="42">
        <f t="shared" si="186"/>
        <v>0</v>
      </c>
      <c r="L172" s="42">
        <f t="shared" si="186"/>
        <v>0</v>
      </c>
      <c r="M172" s="42">
        <f t="shared" si="186"/>
        <v>0</v>
      </c>
      <c r="N172" s="42">
        <f t="shared" si="186"/>
        <v>0</v>
      </c>
      <c r="O172" s="42">
        <f t="shared" si="186"/>
        <v>0</v>
      </c>
      <c r="P172" s="42">
        <f t="shared" si="186"/>
        <v>0</v>
      </c>
      <c r="Q172" s="42">
        <f t="shared" si="186"/>
        <v>0</v>
      </c>
      <c r="R172" s="42">
        <f t="shared" si="186"/>
        <v>0</v>
      </c>
      <c r="S172" s="42">
        <f t="shared" si="186"/>
        <v>0</v>
      </c>
      <c r="T172" s="42">
        <f t="shared" si="186"/>
        <v>0</v>
      </c>
      <c r="U172" s="42">
        <f t="shared" si="186"/>
        <v>0</v>
      </c>
      <c r="V172" s="42">
        <f t="shared" si="186"/>
        <v>0</v>
      </c>
      <c r="W172" s="42">
        <f t="shared" si="186"/>
        <v>0</v>
      </c>
      <c r="X172" s="42">
        <f t="shared" si="186"/>
        <v>0</v>
      </c>
      <c r="Y172" s="42">
        <f t="shared" si="186"/>
        <v>0</v>
      </c>
      <c r="Z172" s="42">
        <f t="shared" si="186"/>
        <v>0</v>
      </c>
      <c r="AA172" s="42">
        <f t="shared" si="186"/>
        <v>0</v>
      </c>
      <c r="AB172" s="42">
        <f t="shared" si="186"/>
        <v>0</v>
      </c>
      <c r="AC172" s="42">
        <f t="shared" si="186"/>
        <v>0</v>
      </c>
      <c r="AD172" s="42">
        <f t="shared" si="186"/>
        <v>0</v>
      </c>
      <c r="AE172" s="42">
        <f t="shared" si="186"/>
        <v>0</v>
      </c>
      <c r="AF172" s="42">
        <f t="shared" si="186"/>
        <v>0</v>
      </c>
      <c r="AG172" s="42">
        <f t="shared" ref="AG172" si="187">IF(AND(AG49=0,AG131=0),0,IF(OR(AG49=0,AG131=0),1/0,1000000*AG131/AG49))</f>
        <v>0</v>
      </c>
    </row>
    <row r="173" spans="1:33" x14ac:dyDescent="0.25">
      <c r="A173" s="34" t="s">
        <v>48</v>
      </c>
      <c r="B173" s="42">
        <f t="shared" si="177"/>
        <v>4211.420003105929</v>
      </c>
      <c r="C173" s="42">
        <f t="shared" si="177"/>
        <v>4207.2814207327083</v>
      </c>
      <c r="D173" s="42">
        <f t="shared" ref="D173:AF173" si="188">IF(AND(D50=0,D132=0),0,IF(OR(D50=0,D132=0),1/0,1000000*D132/D50))</f>
        <v>4202.9048661786192</v>
      </c>
      <c r="E173" s="42">
        <f t="shared" si="188"/>
        <v>4200.5862941968189</v>
      </c>
      <c r="F173" s="42">
        <f t="shared" si="188"/>
        <v>4196.5406592127356</v>
      </c>
      <c r="G173" s="42">
        <f t="shared" si="188"/>
        <v>4191.9677469717462</v>
      </c>
      <c r="H173" s="42">
        <f t="shared" si="188"/>
        <v>4188.0626843996233</v>
      </c>
      <c r="I173" s="42">
        <f t="shared" si="188"/>
        <v>4184.0265696888127</v>
      </c>
      <c r="J173" s="42">
        <f t="shared" si="188"/>
        <v>4178.17415974713</v>
      </c>
      <c r="K173" s="42">
        <f t="shared" si="188"/>
        <v>4174.7307385524336</v>
      </c>
      <c r="L173" s="42">
        <f t="shared" si="188"/>
        <v>4168.028178318983</v>
      </c>
      <c r="M173" s="42">
        <f t="shared" si="188"/>
        <v>4152.7244988620096</v>
      </c>
      <c r="N173" s="42">
        <f t="shared" si="188"/>
        <v>4055.1693603026729</v>
      </c>
      <c r="O173" s="42">
        <f t="shared" si="188"/>
        <v>3431.6569451284117</v>
      </c>
      <c r="P173" s="42">
        <f t="shared" si="188"/>
        <v>2938.2155181296207</v>
      </c>
      <c r="Q173" s="42">
        <f t="shared" si="188"/>
        <v>2864.3059320537313</v>
      </c>
      <c r="R173" s="42">
        <f t="shared" si="188"/>
        <v>2896.8523966207026</v>
      </c>
      <c r="S173" s="42">
        <f t="shared" si="188"/>
        <v>2741.5684272212657</v>
      </c>
      <c r="T173" s="42">
        <f t="shared" si="188"/>
        <v>3117.7092775281949</v>
      </c>
      <c r="U173" s="42">
        <f t="shared" si="188"/>
        <v>2736.2831577830466</v>
      </c>
      <c r="V173" s="42">
        <f t="shared" si="188"/>
        <v>2871.1866936121919</v>
      </c>
      <c r="W173" s="42">
        <f t="shared" si="188"/>
        <v>2752.5344584364902</v>
      </c>
      <c r="X173" s="42">
        <f t="shared" si="188"/>
        <v>2332.8070302492351</v>
      </c>
      <c r="Y173" s="42">
        <f t="shared" si="188"/>
        <v>2454.146646693483</v>
      </c>
      <c r="Z173" s="42">
        <f t="shared" si="188"/>
        <v>2597.9631546718765</v>
      </c>
      <c r="AA173" s="42">
        <f t="shared" si="188"/>
        <v>2459.1863546160189</v>
      </c>
      <c r="AB173" s="42">
        <f t="shared" si="188"/>
        <v>2474.0629177198693</v>
      </c>
      <c r="AC173" s="42">
        <f t="shared" si="188"/>
        <v>2730.9011279057977</v>
      </c>
      <c r="AD173" s="42">
        <f t="shared" si="188"/>
        <v>3032.2936194483477</v>
      </c>
      <c r="AE173" s="42">
        <f t="shared" si="188"/>
        <v>2791.0111021386028</v>
      </c>
      <c r="AF173" s="42">
        <f t="shared" si="188"/>
        <v>3220.0300905910344</v>
      </c>
      <c r="AG173" s="42">
        <f t="shared" ref="AG173" si="189">IF(AND(AG50=0,AG132=0),0,IF(OR(AG50=0,AG132=0),1/0,1000000*AG132/AG50))</f>
        <v>3886.2629771984721</v>
      </c>
    </row>
    <row r="174" spans="1:33" x14ac:dyDescent="0.25">
      <c r="A174" s="36" t="s">
        <v>49</v>
      </c>
      <c r="B174" s="43">
        <f t="shared" si="177"/>
        <v>6408.750132906518</v>
      </c>
      <c r="C174" s="43">
        <f t="shared" si="177"/>
        <v>6398.6016298108516</v>
      </c>
      <c r="D174" s="43">
        <f t="shared" ref="D174:AF174" si="190">IF(AND(D51=0,D133=0),0,IF(OR(D51=0,D133=0),1/0,1000000*D133/D51))</f>
        <v>6410.3341601850525</v>
      </c>
      <c r="E174" s="43">
        <f t="shared" si="190"/>
        <v>6402.7181313922692</v>
      </c>
      <c r="F174" s="43">
        <f t="shared" si="190"/>
        <v>6380.2945890525907</v>
      </c>
      <c r="G174" s="43">
        <f t="shared" si="190"/>
        <v>6378.2710363479364</v>
      </c>
      <c r="H174" s="43">
        <f t="shared" si="190"/>
        <v>6367.2827629373032</v>
      </c>
      <c r="I174" s="43">
        <f t="shared" si="190"/>
        <v>6361.3974043166381</v>
      </c>
      <c r="J174" s="43">
        <f t="shared" si="190"/>
        <v>6318.1606550041051</v>
      </c>
      <c r="K174" s="43">
        <f t="shared" si="190"/>
        <v>6273.1047118329789</v>
      </c>
      <c r="L174" s="43">
        <f t="shared" si="190"/>
        <v>6332.3451778922381</v>
      </c>
      <c r="M174" s="43">
        <f t="shared" si="190"/>
        <v>6480.9490688706301</v>
      </c>
      <c r="N174" s="43">
        <f t="shared" si="190"/>
        <v>8044.9997259133934</v>
      </c>
      <c r="O174" s="43">
        <f t="shared" si="190"/>
        <v>6522.7172502223157</v>
      </c>
      <c r="P174" s="43">
        <f t="shared" si="190"/>
        <v>5678.7478031618921</v>
      </c>
      <c r="Q174" s="43">
        <f t="shared" si="190"/>
        <v>5936.3157227638931</v>
      </c>
      <c r="R174" s="43">
        <f t="shared" si="190"/>
        <v>4609.3762886361828</v>
      </c>
      <c r="S174" s="43">
        <f t="shared" si="190"/>
        <v>4414.9579974899943</v>
      </c>
      <c r="T174" s="43">
        <f t="shared" si="190"/>
        <v>5254.2983562164554</v>
      </c>
      <c r="U174" s="43">
        <f t="shared" si="190"/>
        <v>5650.9853958488648</v>
      </c>
      <c r="V174" s="43">
        <f t="shared" si="190"/>
        <v>5860.9932116298205</v>
      </c>
      <c r="W174" s="43">
        <f t="shared" si="190"/>
        <v>4881.9886271929699</v>
      </c>
      <c r="X174" s="43">
        <f t="shared" si="190"/>
        <v>4870.0520567676667</v>
      </c>
      <c r="Y174" s="43">
        <f t="shared" si="190"/>
        <v>4313.7227135869107</v>
      </c>
      <c r="Z174" s="43">
        <f t="shared" si="190"/>
        <v>3648.2806811049545</v>
      </c>
      <c r="AA174" s="43">
        <f t="shared" si="190"/>
        <v>3262.7054757257174</v>
      </c>
      <c r="AB174" s="43">
        <f t="shared" si="190"/>
        <v>3162.4856602480968</v>
      </c>
      <c r="AC174" s="43">
        <f t="shared" si="190"/>
        <v>2935.366617194406</v>
      </c>
      <c r="AD174" s="43">
        <f t="shared" si="190"/>
        <v>2675.5306615194399</v>
      </c>
      <c r="AE174" s="43">
        <f t="shared" si="190"/>
        <v>3345.968961462776</v>
      </c>
      <c r="AF174" s="43">
        <f t="shared" si="190"/>
        <v>4810.5565565935276</v>
      </c>
      <c r="AG174" s="43">
        <f t="shared" ref="AG174" si="191">IF(AND(AG51=0,AG133=0),0,IF(OR(AG51=0,AG133=0),1/0,1000000*AG133/AG51))</f>
        <v>4486.0968192114933</v>
      </c>
    </row>
    <row r="175" spans="1:33" x14ac:dyDescent="0.25">
      <c r="A175" s="20"/>
      <c r="B175" s="20"/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x14ac:dyDescent="0.25">
      <c r="A176" s="24" t="s">
        <v>29</v>
      </c>
      <c r="B176" s="25">
        <f t="shared" ref="B176:K176" si="192">IF(B123=0,0,B123/B$123)</f>
        <v>1</v>
      </c>
      <c r="C176" s="25">
        <f t="shared" si="192"/>
        <v>1</v>
      </c>
      <c r="D176" s="25">
        <f t="shared" si="192"/>
        <v>1</v>
      </c>
      <c r="E176" s="25">
        <f t="shared" si="192"/>
        <v>1</v>
      </c>
      <c r="F176" s="25">
        <f t="shared" si="192"/>
        <v>1</v>
      </c>
      <c r="G176" s="25">
        <f t="shared" si="192"/>
        <v>1</v>
      </c>
      <c r="H176" s="25">
        <f t="shared" si="192"/>
        <v>1</v>
      </c>
      <c r="I176" s="25">
        <f t="shared" si="192"/>
        <v>1</v>
      </c>
      <c r="J176" s="25">
        <f t="shared" si="192"/>
        <v>1</v>
      </c>
      <c r="K176" s="25">
        <f t="shared" si="192"/>
        <v>1</v>
      </c>
      <c r="L176" s="25">
        <f t="shared" ref="L176:AF176" si="193">IF(L123=0,0,L123/L$123)</f>
        <v>1</v>
      </c>
      <c r="M176" s="25">
        <f t="shared" si="193"/>
        <v>1</v>
      </c>
      <c r="N176" s="25">
        <f t="shared" si="193"/>
        <v>1</v>
      </c>
      <c r="O176" s="25">
        <f t="shared" si="193"/>
        <v>1</v>
      </c>
      <c r="P176" s="25">
        <f t="shared" si="193"/>
        <v>1</v>
      </c>
      <c r="Q176" s="25">
        <f t="shared" si="193"/>
        <v>1</v>
      </c>
      <c r="R176" s="25">
        <f t="shared" si="193"/>
        <v>1</v>
      </c>
      <c r="S176" s="25">
        <f t="shared" si="193"/>
        <v>1</v>
      </c>
      <c r="T176" s="25">
        <f t="shared" si="193"/>
        <v>1</v>
      </c>
      <c r="U176" s="25">
        <f t="shared" si="193"/>
        <v>1</v>
      </c>
      <c r="V176" s="25">
        <f t="shared" si="193"/>
        <v>1</v>
      </c>
      <c r="W176" s="25">
        <f t="shared" si="193"/>
        <v>1</v>
      </c>
      <c r="X176" s="25">
        <f t="shared" si="193"/>
        <v>1</v>
      </c>
      <c r="Y176" s="25">
        <f t="shared" si="193"/>
        <v>1</v>
      </c>
      <c r="Z176" s="25">
        <f t="shared" si="193"/>
        <v>1</v>
      </c>
      <c r="AA176" s="25">
        <f t="shared" si="193"/>
        <v>1</v>
      </c>
      <c r="AB176" s="25">
        <f t="shared" si="193"/>
        <v>1</v>
      </c>
      <c r="AC176" s="25">
        <f t="shared" si="193"/>
        <v>1</v>
      </c>
      <c r="AD176" s="25">
        <f t="shared" si="193"/>
        <v>1</v>
      </c>
      <c r="AE176" s="25">
        <f t="shared" si="193"/>
        <v>1</v>
      </c>
      <c r="AF176" s="25">
        <f t="shared" si="193"/>
        <v>1</v>
      </c>
      <c r="AG176" s="25">
        <f t="shared" ref="AG176" si="194">IF(AG123=0,0,AG123/AG$123)</f>
        <v>1</v>
      </c>
    </row>
    <row r="177" spans="1:33" x14ac:dyDescent="0.25">
      <c r="A177" s="3" t="s">
        <v>2</v>
      </c>
      <c r="B177" s="12">
        <f t="shared" ref="B177:K177" si="195">IF(B126=0,0,B126/B$123)</f>
        <v>0.98122652000861166</v>
      </c>
      <c r="C177" s="12">
        <f t="shared" si="195"/>
        <v>0.98120978747552123</v>
      </c>
      <c r="D177" s="12">
        <f t="shared" si="195"/>
        <v>0.98118506247339998</v>
      </c>
      <c r="E177" s="12">
        <f t="shared" si="195"/>
        <v>0.98159434161892201</v>
      </c>
      <c r="F177" s="12">
        <f t="shared" si="195"/>
        <v>0.98165990597095121</v>
      </c>
      <c r="G177" s="12">
        <f t="shared" si="195"/>
        <v>0.98161621570845337</v>
      </c>
      <c r="H177" s="12">
        <f t="shared" si="195"/>
        <v>0.98163980044975419</v>
      </c>
      <c r="I177" s="12">
        <f t="shared" si="195"/>
        <v>0.98169460714429224</v>
      </c>
      <c r="J177" s="12">
        <f t="shared" si="195"/>
        <v>0.98128608505302251</v>
      </c>
      <c r="K177" s="12">
        <f t="shared" si="195"/>
        <v>0.98145281168649368</v>
      </c>
      <c r="L177" s="12">
        <f t="shared" ref="L177:AF177" si="196">IF(L126=0,0,L126/L$123)</f>
        <v>0.98086613532245215</v>
      </c>
      <c r="M177" s="12">
        <f t="shared" si="196"/>
        <v>0.9782745445001505</v>
      </c>
      <c r="N177" s="12">
        <f t="shared" si="196"/>
        <v>0.97359603046141097</v>
      </c>
      <c r="O177" s="12">
        <f t="shared" si="196"/>
        <v>0.9782519651718653</v>
      </c>
      <c r="P177" s="12">
        <f t="shared" si="196"/>
        <v>0.98292293453051971</v>
      </c>
      <c r="Q177" s="12">
        <f t="shared" si="196"/>
        <v>0.9816178960255173</v>
      </c>
      <c r="R177" s="12">
        <f t="shared" si="196"/>
        <v>0.9781149782059273</v>
      </c>
      <c r="S177" s="12">
        <f t="shared" si="196"/>
        <v>0.98201437931120039</v>
      </c>
      <c r="T177" s="12">
        <f t="shared" si="196"/>
        <v>0.98434517382282793</v>
      </c>
      <c r="U177" s="12">
        <f t="shared" si="196"/>
        <v>0.98410728482556442</v>
      </c>
      <c r="V177" s="12">
        <f t="shared" si="196"/>
        <v>0.9819278840061294</v>
      </c>
      <c r="W177" s="12">
        <f t="shared" si="196"/>
        <v>0.98166581613922044</v>
      </c>
      <c r="X177" s="12">
        <f t="shared" si="196"/>
        <v>0.97921346908239293</v>
      </c>
      <c r="Y177" s="12">
        <f t="shared" si="196"/>
        <v>0.97728829990714605</v>
      </c>
      <c r="Z177" s="12">
        <f t="shared" si="196"/>
        <v>0.98099556170203706</v>
      </c>
      <c r="AA177" s="12">
        <f t="shared" si="196"/>
        <v>0.981084231364308</v>
      </c>
      <c r="AB177" s="12">
        <f t="shared" si="196"/>
        <v>0.98241735773802208</v>
      </c>
      <c r="AC177" s="12">
        <f t="shared" si="196"/>
        <v>0.98219958627609061</v>
      </c>
      <c r="AD177" s="12">
        <f t="shared" si="196"/>
        <v>0.98309222498407389</v>
      </c>
      <c r="AE177" s="12">
        <f t="shared" si="196"/>
        <v>0.98519055911262188</v>
      </c>
      <c r="AF177" s="12">
        <f t="shared" si="196"/>
        <v>0.94798307175410867</v>
      </c>
      <c r="AG177" s="12">
        <f t="shared" ref="AG177" si="197">IF(AG126=0,0,AG126/AG$123)</f>
        <v>0.93893340932607317</v>
      </c>
    </row>
    <row r="178" spans="1:33" x14ac:dyDescent="0.25">
      <c r="A178" s="32" t="s">
        <v>3</v>
      </c>
      <c r="B178" s="38">
        <f t="shared" ref="B178:K178" si="198">IF(B127=0,0,B127/B$123)</f>
        <v>0</v>
      </c>
      <c r="C178" s="38">
        <f t="shared" si="198"/>
        <v>0</v>
      </c>
      <c r="D178" s="38">
        <f t="shared" si="198"/>
        <v>0</v>
      </c>
      <c r="E178" s="38">
        <f t="shared" si="198"/>
        <v>0</v>
      </c>
      <c r="F178" s="38">
        <f t="shared" si="198"/>
        <v>0</v>
      </c>
      <c r="G178" s="38">
        <f t="shared" si="198"/>
        <v>0</v>
      </c>
      <c r="H178" s="38">
        <f t="shared" si="198"/>
        <v>0</v>
      </c>
      <c r="I178" s="38">
        <f t="shared" si="198"/>
        <v>0</v>
      </c>
      <c r="J178" s="38">
        <f t="shared" si="198"/>
        <v>0</v>
      </c>
      <c r="K178" s="38">
        <f t="shared" si="198"/>
        <v>0</v>
      </c>
      <c r="L178" s="38">
        <f t="shared" ref="L178:AF178" si="199">IF(L127=0,0,L127/L$123)</f>
        <v>0</v>
      </c>
      <c r="M178" s="38">
        <f t="shared" si="199"/>
        <v>0</v>
      </c>
      <c r="N178" s="38">
        <f t="shared" si="199"/>
        <v>0</v>
      </c>
      <c r="O178" s="38">
        <f t="shared" si="199"/>
        <v>0</v>
      </c>
      <c r="P178" s="38">
        <f t="shared" si="199"/>
        <v>0</v>
      </c>
      <c r="Q178" s="38">
        <f t="shared" si="199"/>
        <v>0</v>
      </c>
      <c r="R178" s="38">
        <f t="shared" si="199"/>
        <v>0</v>
      </c>
      <c r="S178" s="38">
        <f t="shared" si="199"/>
        <v>0</v>
      </c>
      <c r="T178" s="38">
        <f t="shared" si="199"/>
        <v>0</v>
      </c>
      <c r="U178" s="38">
        <f t="shared" si="199"/>
        <v>0</v>
      </c>
      <c r="V178" s="38">
        <f t="shared" si="199"/>
        <v>0</v>
      </c>
      <c r="W178" s="38">
        <f t="shared" si="199"/>
        <v>0</v>
      </c>
      <c r="X178" s="38">
        <f t="shared" si="199"/>
        <v>0</v>
      </c>
      <c r="Y178" s="38">
        <f t="shared" si="199"/>
        <v>0</v>
      </c>
      <c r="Z178" s="38">
        <f t="shared" si="199"/>
        <v>0</v>
      </c>
      <c r="AA178" s="38">
        <f t="shared" si="199"/>
        <v>0</v>
      </c>
      <c r="AB178" s="38">
        <f t="shared" si="199"/>
        <v>0</v>
      </c>
      <c r="AC178" s="38">
        <f t="shared" si="199"/>
        <v>0</v>
      </c>
      <c r="AD178" s="38">
        <f t="shared" si="199"/>
        <v>0</v>
      </c>
      <c r="AE178" s="38">
        <f t="shared" si="199"/>
        <v>0</v>
      </c>
      <c r="AF178" s="38">
        <f t="shared" si="199"/>
        <v>0</v>
      </c>
      <c r="AG178" s="38">
        <f t="shared" ref="AG178" si="200">IF(AG127=0,0,AG127/AG$123)</f>
        <v>0</v>
      </c>
    </row>
    <row r="179" spans="1:33" x14ac:dyDescent="0.25">
      <c r="A179" s="32" t="s">
        <v>48</v>
      </c>
      <c r="B179" s="38">
        <f t="shared" ref="B179:K179" si="201">IF(B128=0,0,B128/B$123)</f>
        <v>0.52150109978502346</v>
      </c>
      <c r="C179" s="38">
        <f t="shared" si="201"/>
        <v>0.52150078963327973</v>
      </c>
      <c r="D179" s="38">
        <f t="shared" si="201"/>
        <v>0.52147160557358641</v>
      </c>
      <c r="E179" s="38">
        <f t="shared" si="201"/>
        <v>0.5216895102154695</v>
      </c>
      <c r="F179" s="38">
        <f t="shared" si="201"/>
        <v>0.52170157296453901</v>
      </c>
      <c r="G179" s="38">
        <f t="shared" si="201"/>
        <v>0.52166445144874662</v>
      </c>
      <c r="H179" s="38">
        <f t="shared" si="201"/>
        <v>0.52169125008766448</v>
      </c>
      <c r="I179" s="38">
        <f t="shared" si="201"/>
        <v>0.52171916923669692</v>
      </c>
      <c r="J179" s="38">
        <f t="shared" si="201"/>
        <v>0.52152198363741498</v>
      </c>
      <c r="K179" s="38">
        <f t="shared" si="201"/>
        <v>0.52162361061268592</v>
      </c>
      <c r="L179" s="38">
        <f t="shared" ref="L179:AF179" si="202">IF(L128=0,0,L128/L$123)</f>
        <v>0.52130392241871348</v>
      </c>
      <c r="M179" s="38">
        <f t="shared" si="202"/>
        <v>0.51991815595087676</v>
      </c>
      <c r="N179" s="38">
        <f t="shared" si="202"/>
        <v>0.53636798254005458</v>
      </c>
      <c r="O179" s="38">
        <f t="shared" si="202"/>
        <v>0.52410716014136904</v>
      </c>
      <c r="P179" s="38">
        <f t="shared" si="202"/>
        <v>0.52927725551391924</v>
      </c>
      <c r="Q179" s="38">
        <f t="shared" si="202"/>
        <v>0.50285415708454784</v>
      </c>
      <c r="R179" s="38">
        <f t="shared" si="202"/>
        <v>0.51893814208093303</v>
      </c>
      <c r="S179" s="38">
        <f t="shared" si="202"/>
        <v>0.53669860393623492</v>
      </c>
      <c r="T179" s="38">
        <f t="shared" si="202"/>
        <v>0.51517591354852899</v>
      </c>
      <c r="U179" s="38">
        <f t="shared" si="202"/>
        <v>0.51473378121719227</v>
      </c>
      <c r="V179" s="38">
        <f t="shared" si="202"/>
        <v>0.51537490263245989</v>
      </c>
      <c r="W179" s="38">
        <f t="shared" si="202"/>
        <v>0.51293851842411953</v>
      </c>
      <c r="X179" s="38">
        <f t="shared" si="202"/>
        <v>0.49653023244223249</v>
      </c>
      <c r="Y179" s="38">
        <f t="shared" si="202"/>
        <v>0.4912081989347194</v>
      </c>
      <c r="Z179" s="38">
        <f t="shared" si="202"/>
        <v>0.48807509398378118</v>
      </c>
      <c r="AA179" s="38">
        <f t="shared" si="202"/>
        <v>0.48438963656893347</v>
      </c>
      <c r="AB179" s="38">
        <f t="shared" si="202"/>
        <v>0.48580767750160164</v>
      </c>
      <c r="AC179" s="38">
        <f t="shared" si="202"/>
        <v>0.49071307230819761</v>
      </c>
      <c r="AD179" s="38">
        <f t="shared" si="202"/>
        <v>0.48064282830386235</v>
      </c>
      <c r="AE179" s="38">
        <f t="shared" si="202"/>
        <v>0.45514902670490986</v>
      </c>
      <c r="AF179" s="38">
        <f t="shared" si="202"/>
        <v>0.48324441654461892</v>
      </c>
      <c r="AG179" s="38">
        <f t="shared" ref="AG179" si="203">IF(AG128=0,0,AG128/AG$123)</f>
        <v>0.53332422231746102</v>
      </c>
    </row>
    <row r="180" spans="1:33" x14ac:dyDescent="0.25">
      <c r="A180" s="32" t="s">
        <v>49</v>
      </c>
      <c r="B180" s="38">
        <f t="shared" ref="B180:K180" si="204">IF(B129=0,0,B129/B$123)</f>
        <v>0.45972542022358825</v>
      </c>
      <c r="C180" s="38">
        <f t="shared" si="204"/>
        <v>0.45970899784224151</v>
      </c>
      <c r="D180" s="38">
        <f t="shared" si="204"/>
        <v>0.45971345689981363</v>
      </c>
      <c r="E180" s="38">
        <f t="shared" si="204"/>
        <v>0.45990483140345251</v>
      </c>
      <c r="F180" s="38">
        <f t="shared" si="204"/>
        <v>0.45995833300641231</v>
      </c>
      <c r="G180" s="38">
        <f t="shared" si="204"/>
        <v>0.45995176425970674</v>
      </c>
      <c r="H180" s="38">
        <f t="shared" si="204"/>
        <v>0.4599485503620897</v>
      </c>
      <c r="I180" s="38">
        <f t="shared" si="204"/>
        <v>0.45997543790759532</v>
      </c>
      <c r="J180" s="38">
        <f t="shared" si="204"/>
        <v>0.45976410141560764</v>
      </c>
      <c r="K180" s="38">
        <f t="shared" si="204"/>
        <v>0.45982920107380776</v>
      </c>
      <c r="L180" s="38">
        <f t="shared" ref="L180:AF180" si="205">IF(L129=0,0,L129/L$123)</f>
        <v>0.45956221290373866</v>
      </c>
      <c r="M180" s="38">
        <f t="shared" si="205"/>
        <v>0.45835638854927363</v>
      </c>
      <c r="N180" s="38">
        <f t="shared" si="205"/>
        <v>0.43722804792135628</v>
      </c>
      <c r="O180" s="38">
        <f t="shared" si="205"/>
        <v>0.4541448050304962</v>
      </c>
      <c r="P180" s="38">
        <f t="shared" si="205"/>
        <v>0.45364567901660047</v>
      </c>
      <c r="Q180" s="38">
        <f t="shared" si="205"/>
        <v>0.47876373894096946</v>
      </c>
      <c r="R180" s="38">
        <f t="shared" si="205"/>
        <v>0.45917683612499427</v>
      </c>
      <c r="S180" s="38">
        <f t="shared" si="205"/>
        <v>0.44531577537496531</v>
      </c>
      <c r="T180" s="38">
        <f t="shared" si="205"/>
        <v>0.46916926027429889</v>
      </c>
      <c r="U180" s="38">
        <f t="shared" si="205"/>
        <v>0.46937350360837232</v>
      </c>
      <c r="V180" s="38">
        <f t="shared" si="205"/>
        <v>0.46655298137366957</v>
      </c>
      <c r="W180" s="38">
        <f t="shared" si="205"/>
        <v>0.46872729771510097</v>
      </c>
      <c r="X180" s="38">
        <f t="shared" si="205"/>
        <v>0.48268323664016055</v>
      </c>
      <c r="Y180" s="38">
        <f t="shared" si="205"/>
        <v>0.48608010097242671</v>
      </c>
      <c r="Z180" s="38">
        <f t="shared" si="205"/>
        <v>0.49292046771825593</v>
      </c>
      <c r="AA180" s="38">
        <f t="shared" si="205"/>
        <v>0.49669459479537437</v>
      </c>
      <c r="AB180" s="38">
        <f t="shared" si="205"/>
        <v>0.49660968023642049</v>
      </c>
      <c r="AC180" s="38">
        <f t="shared" si="205"/>
        <v>0.491486513967893</v>
      </c>
      <c r="AD180" s="38">
        <f t="shared" si="205"/>
        <v>0.5024493966802116</v>
      </c>
      <c r="AE180" s="38">
        <f t="shared" si="205"/>
        <v>0.53004153240771201</v>
      </c>
      <c r="AF180" s="38">
        <f t="shared" si="205"/>
        <v>0.4647386552094897</v>
      </c>
      <c r="AG180" s="38">
        <f t="shared" ref="AG180" si="206">IF(AG129=0,0,AG129/AG$123)</f>
        <v>0.40560918700861209</v>
      </c>
    </row>
    <row r="181" spans="1:33" x14ac:dyDescent="0.25">
      <c r="A181" s="5" t="s">
        <v>1</v>
      </c>
      <c r="B181" s="13">
        <f t="shared" ref="B181:K181" si="207">IF(B130=0,0,B130/B$123)</f>
        <v>1.8773479991388269E-2</v>
      </c>
      <c r="C181" s="13">
        <f t="shared" si="207"/>
        <v>1.8790212524478704E-2</v>
      </c>
      <c r="D181" s="13">
        <f t="shared" si="207"/>
        <v>1.8814937526599948E-2</v>
      </c>
      <c r="E181" s="13">
        <f t="shared" si="207"/>
        <v>1.8405658381078011E-2</v>
      </c>
      <c r="F181" s="13">
        <f t="shared" si="207"/>
        <v>1.8340094029048706E-2</v>
      </c>
      <c r="G181" s="13">
        <f t="shared" si="207"/>
        <v>1.83837842915466E-2</v>
      </c>
      <c r="H181" s="13">
        <f t="shared" si="207"/>
        <v>1.8360199550245759E-2</v>
      </c>
      <c r="I181" s="13">
        <f t="shared" si="207"/>
        <v>1.8305392855707682E-2</v>
      </c>
      <c r="J181" s="13">
        <f t="shared" si="207"/>
        <v>1.8713914946977474E-2</v>
      </c>
      <c r="K181" s="13">
        <f t="shared" si="207"/>
        <v>1.8547188313506296E-2</v>
      </c>
      <c r="L181" s="13">
        <f t="shared" ref="L181:AF181" si="208">IF(L130=0,0,L130/L$123)</f>
        <v>1.9133864677547827E-2</v>
      </c>
      <c r="M181" s="13">
        <f t="shared" si="208"/>
        <v>2.1725455499849517E-2</v>
      </c>
      <c r="N181" s="13">
        <f t="shared" si="208"/>
        <v>2.6403969538589096E-2</v>
      </c>
      <c r="O181" s="13">
        <f t="shared" si="208"/>
        <v>2.174803482813473E-2</v>
      </c>
      <c r="P181" s="13">
        <f t="shared" si="208"/>
        <v>1.7077065469480273E-2</v>
      </c>
      <c r="Q181" s="13">
        <f t="shared" si="208"/>
        <v>1.8382103974482658E-2</v>
      </c>
      <c r="R181" s="13">
        <f t="shared" si="208"/>
        <v>2.188502179407259E-2</v>
      </c>
      <c r="S181" s="13">
        <f t="shared" si="208"/>
        <v>1.7985620688799605E-2</v>
      </c>
      <c r="T181" s="13">
        <f t="shared" si="208"/>
        <v>1.565482617717202E-2</v>
      </c>
      <c r="U181" s="13">
        <f t="shared" si="208"/>
        <v>1.5892715174435561E-2</v>
      </c>
      <c r="V181" s="13">
        <f t="shared" si="208"/>
        <v>1.8072115993870579E-2</v>
      </c>
      <c r="W181" s="13">
        <f t="shared" si="208"/>
        <v>1.833418386077957E-2</v>
      </c>
      <c r="X181" s="13">
        <f t="shared" si="208"/>
        <v>2.0786530917607095E-2</v>
      </c>
      <c r="Y181" s="13">
        <f t="shared" si="208"/>
        <v>2.2711700092854007E-2</v>
      </c>
      <c r="Z181" s="13">
        <f t="shared" si="208"/>
        <v>1.9004438297963056E-2</v>
      </c>
      <c r="AA181" s="13">
        <f t="shared" si="208"/>
        <v>1.8915768635691995E-2</v>
      </c>
      <c r="AB181" s="13">
        <f t="shared" si="208"/>
        <v>1.7582642261977942E-2</v>
      </c>
      <c r="AC181" s="13">
        <f t="shared" si="208"/>
        <v>1.7800413723909472E-2</v>
      </c>
      <c r="AD181" s="13">
        <f t="shared" si="208"/>
        <v>1.6907775015926167E-2</v>
      </c>
      <c r="AE181" s="13">
        <f t="shared" si="208"/>
        <v>1.4809440887378088E-2</v>
      </c>
      <c r="AF181" s="13">
        <f t="shared" si="208"/>
        <v>5.2016928245891277E-2</v>
      </c>
      <c r="AG181" s="13">
        <f t="shared" ref="AG181" si="209">IF(AG130=0,0,AG130/AG$123)</f>
        <v>6.106659067392689E-2</v>
      </c>
    </row>
    <row r="182" spans="1:33" x14ac:dyDescent="0.25">
      <c r="A182" s="34" t="s">
        <v>3</v>
      </c>
      <c r="B182" s="39">
        <f t="shared" ref="B182:K183" si="210">IF(B131=0,0,B131/B$123)</f>
        <v>0</v>
      </c>
      <c r="C182" s="39">
        <f t="shared" si="210"/>
        <v>0</v>
      </c>
      <c r="D182" s="39">
        <f t="shared" si="210"/>
        <v>0</v>
      </c>
      <c r="E182" s="39">
        <f t="shared" si="210"/>
        <v>0</v>
      </c>
      <c r="F182" s="39">
        <f t="shared" si="210"/>
        <v>0</v>
      </c>
      <c r="G182" s="39">
        <f t="shared" si="210"/>
        <v>0</v>
      </c>
      <c r="H182" s="39">
        <f t="shared" si="210"/>
        <v>0</v>
      </c>
      <c r="I182" s="39">
        <f t="shared" si="210"/>
        <v>0</v>
      </c>
      <c r="J182" s="39">
        <f t="shared" si="210"/>
        <v>0</v>
      </c>
      <c r="K182" s="39">
        <f t="shared" si="210"/>
        <v>0</v>
      </c>
      <c r="L182" s="39">
        <f t="shared" ref="L182:AF182" si="211">IF(L131=0,0,L131/L$123)</f>
        <v>0</v>
      </c>
      <c r="M182" s="39">
        <f t="shared" si="211"/>
        <v>0</v>
      </c>
      <c r="N182" s="39">
        <f t="shared" si="211"/>
        <v>0</v>
      </c>
      <c r="O182" s="39">
        <f t="shared" si="211"/>
        <v>0</v>
      </c>
      <c r="P182" s="39">
        <f t="shared" si="211"/>
        <v>0</v>
      </c>
      <c r="Q182" s="39">
        <f t="shared" si="211"/>
        <v>0</v>
      </c>
      <c r="R182" s="39">
        <f t="shared" si="211"/>
        <v>0</v>
      </c>
      <c r="S182" s="39">
        <f t="shared" si="211"/>
        <v>0</v>
      </c>
      <c r="T182" s="39">
        <f t="shared" si="211"/>
        <v>0</v>
      </c>
      <c r="U182" s="39">
        <f t="shared" si="211"/>
        <v>0</v>
      </c>
      <c r="V182" s="39">
        <f t="shared" si="211"/>
        <v>0</v>
      </c>
      <c r="W182" s="39">
        <f t="shared" si="211"/>
        <v>0</v>
      </c>
      <c r="X182" s="39">
        <f t="shared" si="211"/>
        <v>0</v>
      </c>
      <c r="Y182" s="39">
        <f t="shared" si="211"/>
        <v>0</v>
      </c>
      <c r="Z182" s="39">
        <f t="shared" si="211"/>
        <v>0</v>
      </c>
      <c r="AA182" s="39">
        <f t="shared" si="211"/>
        <v>0</v>
      </c>
      <c r="AB182" s="39">
        <f t="shared" si="211"/>
        <v>0</v>
      </c>
      <c r="AC182" s="39">
        <f t="shared" si="211"/>
        <v>0</v>
      </c>
      <c r="AD182" s="39">
        <f t="shared" si="211"/>
        <v>0</v>
      </c>
      <c r="AE182" s="39">
        <f t="shared" si="211"/>
        <v>0</v>
      </c>
      <c r="AF182" s="39">
        <f t="shared" si="211"/>
        <v>0</v>
      </c>
      <c r="AG182" s="39">
        <f t="shared" ref="AG182" si="212">IF(AG131=0,0,AG131/AG$123)</f>
        <v>0</v>
      </c>
    </row>
    <row r="183" spans="1:33" x14ac:dyDescent="0.25">
      <c r="A183" s="34" t="s">
        <v>48</v>
      </c>
      <c r="B183" s="39">
        <f t="shared" si="210"/>
        <v>1.1320103586817985E-2</v>
      </c>
      <c r="C183" s="39">
        <f t="shared" si="210"/>
        <v>1.131730081215053E-2</v>
      </c>
      <c r="D183" s="39">
        <f t="shared" si="210"/>
        <v>1.1310528411728596E-2</v>
      </c>
      <c r="E183" s="39">
        <f t="shared" si="210"/>
        <v>1.1081368689134527E-2</v>
      </c>
      <c r="F183" s="39">
        <f t="shared" si="210"/>
        <v>1.1064661659208138E-2</v>
      </c>
      <c r="G183" s="39">
        <f t="shared" si="210"/>
        <v>1.1062502833834866E-2</v>
      </c>
      <c r="H183" s="39">
        <f t="shared" si="210"/>
        <v>1.1061159095629124E-2</v>
      </c>
      <c r="I183" s="39">
        <f t="shared" si="210"/>
        <v>1.1051325524902284E-2</v>
      </c>
      <c r="J183" s="39">
        <f t="shared" si="210"/>
        <v>1.11059838173678E-2</v>
      </c>
      <c r="K183" s="39">
        <f t="shared" si="210"/>
        <v>1.0840444883061259E-2</v>
      </c>
      <c r="L183" s="39">
        <f t="shared" ref="L183:AF183" si="213">IF(L132=0,0,L132/L$123)</f>
        <v>1.1540551209216491E-2</v>
      </c>
      <c r="M183" s="39">
        <f t="shared" si="213"/>
        <v>1.3761481350039566E-2</v>
      </c>
      <c r="N183" s="39">
        <f t="shared" si="213"/>
        <v>1.8048110922614956E-2</v>
      </c>
      <c r="O183" s="39">
        <f t="shared" si="213"/>
        <v>1.4429856777697122E-2</v>
      </c>
      <c r="P183" s="39">
        <f t="shared" si="213"/>
        <v>1.2370734847307784E-2</v>
      </c>
      <c r="Q183" s="39">
        <f t="shared" si="213"/>
        <v>1.3894147427516287E-2</v>
      </c>
      <c r="R183" s="39">
        <f t="shared" si="213"/>
        <v>1.1529115134683278E-2</v>
      </c>
      <c r="S183" s="39">
        <f t="shared" si="213"/>
        <v>1.3766400685169995E-2</v>
      </c>
      <c r="T183" s="39">
        <f t="shared" si="213"/>
        <v>1.045598341615625E-2</v>
      </c>
      <c r="U183" s="39">
        <f t="shared" si="213"/>
        <v>9.4757361560747228E-3</v>
      </c>
      <c r="V183" s="39">
        <f t="shared" si="213"/>
        <v>1.0698738827549835E-2</v>
      </c>
      <c r="W183" s="39">
        <f t="shared" si="213"/>
        <v>1.4453293714140381E-2</v>
      </c>
      <c r="X183" s="39">
        <f t="shared" si="213"/>
        <v>1.5844049212690788E-2</v>
      </c>
      <c r="Y183" s="39">
        <f t="shared" si="213"/>
        <v>1.6898513669666458E-2</v>
      </c>
      <c r="Z183" s="39">
        <f t="shared" si="213"/>
        <v>1.5734876897232082E-2</v>
      </c>
      <c r="AA183" s="39">
        <f t="shared" si="213"/>
        <v>1.5778475252266104E-2</v>
      </c>
      <c r="AB183" s="39">
        <f t="shared" si="213"/>
        <v>1.3832519404285547E-2</v>
      </c>
      <c r="AC183" s="39">
        <f t="shared" si="213"/>
        <v>1.4149285265421897E-2</v>
      </c>
      <c r="AD183" s="39">
        <f t="shared" si="213"/>
        <v>1.365381875526455E-2</v>
      </c>
      <c r="AE183" s="39">
        <f t="shared" si="213"/>
        <v>1.0749389228207446E-2</v>
      </c>
      <c r="AF183" s="39">
        <f t="shared" si="213"/>
        <v>3.7025945985755357E-2</v>
      </c>
      <c r="AG183" s="39">
        <f t="shared" ref="AG183" si="214">IF(AG132=0,0,AG132/AG$123)</f>
        <v>4.4817457812244485E-2</v>
      </c>
    </row>
    <row r="184" spans="1:33" x14ac:dyDescent="0.25">
      <c r="A184" s="36" t="s">
        <v>49</v>
      </c>
      <c r="B184" s="40">
        <f t="shared" ref="B184:K184" si="215">IF(B133=0,0,B133/B$123)</f>
        <v>7.4533764045702821E-3</v>
      </c>
      <c r="C184" s="40">
        <f t="shared" si="215"/>
        <v>7.4729117123281718E-3</v>
      </c>
      <c r="D184" s="40">
        <f t="shared" si="215"/>
        <v>7.5044091148713538E-3</v>
      </c>
      <c r="E184" s="40">
        <f t="shared" si="215"/>
        <v>7.3242896919434829E-3</v>
      </c>
      <c r="F184" s="40">
        <f t="shared" si="215"/>
        <v>7.275432369840568E-3</v>
      </c>
      <c r="G184" s="40">
        <f t="shared" si="215"/>
        <v>7.3212814577117346E-3</v>
      </c>
      <c r="H184" s="40">
        <f t="shared" si="215"/>
        <v>7.2990404546166357E-3</v>
      </c>
      <c r="I184" s="40">
        <f t="shared" si="215"/>
        <v>7.2540673308053982E-3</v>
      </c>
      <c r="J184" s="40">
        <f t="shared" si="215"/>
        <v>7.607931129609672E-3</v>
      </c>
      <c r="K184" s="40">
        <f t="shared" si="215"/>
        <v>7.7067434304450358E-3</v>
      </c>
      <c r="L184" s="40">
        <f t="shared" ref="L184:AF184" si="216">IF(L133=0,0,L133/L$123)</f>
        <v>7.5933134683313329E-3</v>
      </c>
      <c r="M184" s="40">
        <f t="shared" si="216"/>
        <v>7.963974149809953E-3</v>
      </c>
      <c r="N184" s="40">
        <f t="shared" si="216"/>
        <v>8.3558586159741387E-3</v>
      </c>
      <c r="O184" s="40">
        <f t="shared" si="216"/>
        <v>7.3181780504376079E-3</v>
      </c>
      <c r="P184" s="40">
        <f t="shared" si="216"/>
        <v>4.7063306221724905E-3</v>
      </c>
      <c r="Q184" s="40">
        <f t="shared" si="216"/>
        <v>4.4879565469663702E-3</v>
      </c>
      <c r="R184" s="40">
        <f t="shared" si="216"/>
        <v>1.0355906659389312E-2</v>
      </c>
      <c r="S184" s="40">
        <f t="shared" si="216"/>
        <v>4.2192200036296106E-3</v>
      </c>
      <c r="T184" s="40">
        <f t="shared" si="216"/>
        <v>5.1988427610157699E-3</v>
      </c>
      <c r="U184" s="40">
        <f t="shared" si="216"/>
        <v>6.4169790183608395E-3</v>
      </c>
      <c r="V184" s="40">
        <f t="shared" si="216"/>
        <v>7.3733771663207449E-3</v>
      </c>
      <c r="W184" s="40">
        <f t="shared" si="216"/>
        <v>3.8808901466391901E-3</v>
      </c>
      <c r="X184" s="40">
        <f t="shared" si="216"/>
        <v>4.9424817049163062E-3</v>
      </c>
      <c r="Y184" s="40">
        <f t="shared" si="216"/>
        <v>5.8131864231875455E-3</v>
      </c>
      <c r="Z184" s="40">
        <f t="shared" si="216"/>
        <v>3.2695614007309743E-3</v>
      </c>
      <c r="AA184" s="40">
        <f t="shared" si="216"/>
        <v>3.1372933834258893E-3</v>
      </c>
      <c r="AB184" s="40">
        <f t="shared" si="216"/>
        <v>3.7501228576923948E-3</v>
      </c>
      <c r="AC184" s="40">
        <f t="shared" si="216"/>
        <v>3.6511284584875743E-3</v>
      </c>
      <c r="AD184" s="40">
        <f t="shared" si="216"/>
        <v>3.2539562606616165E-3</v>
      </c>
      <c r="AE184" s="40">
        <f t="shared" si="216"/>
        <v>4.0600516591706437E-3</v>
      </c>
      <c r="AF184" s="40">
        <f t="shared" si="216"/>
        <v>1.4990982260135918E-2</v>
      </c>
      <c r="AG184" s="40">
        <f t="shared" ref="AG184" si="217">IF(AG133=0,0,AG133/AG$123)</f>
        <v>1.6249132861682405E-2</v>
      </c>
    </row>
    <row r="185" spans="1:33" x14ac:dyDescent="0.25">
      <c r="A185" s="20"/>
      <c r="B185" s="20"/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x14ac:dyDescent="0.25">
      <c r="A186" s="24" t="s">
        <v>31</v>
      </c>
      <c r="B186" s="29">
        <f>IF(AND(B135=0,B145=0),0,IF(OR(B135=0,B145=0),1/0,B135/B145))</f>
        <v>1.472806554062672</v>
      </c>
      <c r="C186" s="29">
        <f t="shared" ref="C186:AF194" si="218">IF(AND(C135=0,C145=0),0,IF(OR(C135=0,C145=0),1/0,C135/C145))</f>
        <v>1.4713558121648824</v>
      </c>
      <c r="D186" s="29">
        <f t="shared" si="218"/>
        <v>1.4698774235125815</v>
      </c>
      <c r="E186" s="29">
        <f t="shared" si="218"/>
        <v>1.469081604139812</v>
      </c>
      <c r="F186" s="29">
        <f t="shared" si="218"/>
        <v>1.4676502972876881</v>
      </c>
      <c r="G186" s="29">
        <f t="shared" si="218"/>
        <v>1.466057541539693</v>
      </c>
      <c r="H186" s="29">
        <f t="shared" si="218"/>
        <v>1.4646734611937535</v>
      </c>
      <c r="I186" s="29">
        <f t="shared" si="218"/>
        <v>1.4632777456263044</v>
      </c>
      <c r="J186" s="29">
        <f t="shared" si="218"/>
        <v>1.4611298640705344</v>
      </c>
      <c r="K186" s="29">
        <f t="shared" si="218"/>
        <v>1.4598279670423959</v>
      </c>
      <c r="L186" s="29">
        <f t="shared" si="218"/>
        <v>1.4576821301218008</v>
      </c>
      <c r="M186" s="29">
        <f t="shared" si="218"/>
        <v>1.4527390562232614</v>
      </c>
      <c r="N186" s="29">
        <f t="shared" si="218"/>
        <v>1.4218544544407354</v>
      </c>
      <c r="O186" s="29">
        <f t="shared" si="218"/>
        <v>1.1925964004856973</v>
      </c>
      <c r="P186" s="29">
        <f t="shared" si="218"/>
        <v>1.0394725323897898</v>
      </c>
      <c r="Q186" s="29">
        <f t="shared" si="218"/>
        <v>1.0727842306782074</v>
      </c>
      <c r="R186" s="29">
        <f t="shared" si="218"/>
        <v>1.0586251409918139</v>
      </c>
      <c r="S186" s="29">
        <f t="shared" si="218"/>
        <v>0.94813305182588747</v>
      </c>
      <c r="T186" s="29">
        <f t="shared" si="218"/>
        <v>1.1351914557830136</v>
      </c>
      <c r="U186" s="29">
        <f t="shared" si="218"/>
        <v>1.0928476973598662</v>
      </c>
      <c r="V186" s="29">
        <f t="shared" si="218"/>
        <v>1.139344660338911</v>
      </c>
      <c r="W186" s="29">
        <f t="shared" si="218"/>
        <v>1.1244112654149416</v>
      </c>
      <c r="X186" s="29">
        <f t="shared" si="218"/>
        <v>1.0727609559648521</v>
      </c>
      <c r="Y186" s="29">
        <f t="shared" si="218"/>
        <v>1.0709268765723647</v>
      </c>
      <c r="Z186" s="29">
        <f t="shared" si="218"/>
        <v>1.0346949725113179</v>
      </c>
      <c r="AA186" s="29">
        <f t="shared" si="218"/>
        <v>0.93748943775043114</v>
      </c>
      <c r="AB186" s="29">
        <f t="shared" si="218"/>
        <v>0.926179230654538</v>
      </c>
      <c r="AC186" s="29">
        <f t="shared" si="218"/>
        <v>0.9653430932734437</v>
      </c>
      <c r="AD186" s="29">
        <f t="shared" si="218"/>
        <v>0.95408647564608162</v>
      </c>
      <c r="AE186" s="29">
        <f t="shared" si="218"/>
        <v>0.87638309450341478</v>
      </c>
      <c r="AF186" s="29">
        <f t="shared" si="218"/>
        <v>1.0083823350729302</v>
      </c>
      <c r="AG186" s="29">
        <f t="shared" ref="AG186:AG194" si="219">IF(AND(AG135=0,AG145=0),0,IF(OR(AG135=0,AG145=0),1/0,AG135/AG145))</f>
        <v>1.0882176254375642</v>
      </c>
    </row>
    <row r="187" spans="1:33" x14ac:dyDescent="0.25">
      <c r="A187" s="3" t="s">
        <v>2</v>
      </c>
      <c r="B187" s="14">
        <f t="shared" ref="B187:Q194" si="220">IF(AND(B136=0,B146=0),0,IF(OR(B136=0,B146=0),1/0,B136/B146))</f>
        <v>1.4730088491797644</v>
      </c>
      <c r="C187" s="14">
        <f t="shared" si="220"/>
        <v>1.4715673579216155</v>
      </c>
      <c r="D187" s="14">
        <f t="shared" si="220"/>
        <v>1.4700669574957188</v>
      </c>
      <c r="E187" s="14">
        <f t="shared" si="220"/>
        <v>1.4692690159239781</v>
      </c>
      <c r="F187" s="14">
        <f t="shared" si="220"/>
        <v>1.4678553321909817</v>
      </c>
      <c r="G187" s="14">
        <f t="shared" si="220"/>
        <v>1.466262829347567</v>
      </c>
      <c r="H187" s="14">
        <f t="shared" si="220"/>
        <v>1.464882312376472</v>
      </c>
      <c r="I187" s="14">
        <f t="shared" si="220"/>
        <v>1.4634796930726481</v>
      </c>
      <c r="J187" s="14">
        <f t="shared" si="220"/>
        <v>1.4614384931438131</v>
      </c>
      <c r="K187" s="14">
        <f t="shared" si="220"/>
        <v>1.4602409716801528</v>
      </c>
      <c r="L187" s="14">
        <f t="shared" si="220"/>
        <v>1.4579028975985318</v>
      </c>
      <c r="M187" s="14">
        <f t="shared" si="220"/>
        <v>1.4525493869188328</v>
      </c>
      <c r="N187" s="14">
        <f t="shared" si="220"/>
        <v>1.4191661186338125</v>
      </c>
      <c r="O187" s="14">
        <f t="shared" si="220"/>
        <v>1.1907754101400763</v>
      </c>
      <c r="P187" s="14">
        <f t="shared" si="220"/>
        <v>1.0384798001021949</v>
      </c>
      <c r="Q187" s="14">
        <f t="shared" si="220"/>
        <v>1.072975409142545</v>
      </c>
      <c r="R187" s="14">
        <f t="shared" si="218"/>
        <v>1.061009343504691</v>
      </c>
      <c r="S187" s="14">
        <f t="shared" si="218"/>
        <v>0.94840700022041846</v>
      </c>
      <c r="T187" s="14">
        <f t="shared" si="218"/>
        <v>1.1362472272660034</v>
      </c>
      <c r="U187" s="14">
        <f t="shared" si="218"/>
        <v>1.0935549512338538</v>
      </c>
      <c r="V187" s="14">
        <f t="shared" si="218"/>
        <v>1.1403246370048483</v>
      </c>
      <c r="W187" s="14">
        <f t="shared" si="218"/>
        <v>1.1255279041712347</v>
      </c>
      <c r="X187" s="14">
        <f t="shared" si="218"/>
        <v>1.0754504198673773</v>
      </c>
      <c r="Y187" s="14">
        <f t="shared" si="218"/>
        <v>1.0729763178001279</v>
      </c>
      <c r="Z187" s="14">
        <f t="shared" si="218"/>
        <v>1.0355201997569963</v>
      </c>
      <c r="AA187" s="14">
        <f t="shared" si="218"/>
        <v>0.93796834986653932</v>
      </c>
      <c r="AB187" s="14">
        <f t="shared" si="218"/>
        <v>0.92671772508442374</v>
      </c>
      <c r="AC187" s="14">
        <f t="shared" si="218"/>
        <v>0.96549865313062078</v>
      </c>
      <c r="AD187" s="14">
        <f t="shared" si="218"/>
        <v>0.95345761728956402</v>
      </c>
      <c r="AE187" s="14">
        <f t="shared" si="218"/>
        <v>0.8768516255131944</v>
      </c>
      <c r="AF187" s="14">
        <f t="shared" si="218"/>
        <v>1.005362116815864</v>
      </c>
      <c r="AG187" s="14">
        <f t="shared" si="219"/>
        <v>1.0848165059210726</v>
      </c>
    </row>
    <row r="188" spans="1:33" x14ac:dyDescent="0.25">
      <c r="A188" s="32" t="s">
        <v>3</v>
      </c>
      <c r="B188" s="51">
        <f t="shared" si="220"/>
        <v>0</v>
      </c>
      <c r="C188" s="51">
        <f t="shared" si="218"/>
        <v>0</v>
      </c>
      <c r="D188" s="51">
        <f t="shared" si="218"/>
        <v>0</v>
      </c>
      <c r="E188" s="51">
        <f t="shared" si="218"/>
        <v>0</v>
      </c>
      <c r="F188" s="51">
        <f t="shared" si="218"/>
        <v>0</v>
      </c>
      <c r="G188" s="51">
        <f t="shared" si="218"/>
        <v>0</v>
      </c>
      <c r="H188" s="51">
        <f t="shared" si="218"/>
        <v>0</v>
      </c>
      <c r="I188" s="51">
        <f t="shared" si="218"/>
        <v>0</v>
      </c>
      <c r="J188" s="51">
        <f t="shared" si="218"/>
        <v>0</v>
      </c>
      <c r="K188" s="51">
        <f t="shared" si="218"/>
        <v>0</v>
      </c>
      <c r="L188" s="51">
        <f t="shared" si="218"/>
        <v>0</v>
      </c>
      <c r="M188" s="51">
        <f t="shared" si="218"/>
        <v>0</v>
      </c>
      <c r="N188" s="51">
        <f t="shared" si="218"/>
        <v>0</v>
      </c>
      <c r="O188" s="51">
        <f t="shared" si="218"/>
        <v>0</v>
      </c>
      <c r="P188" s="51">
        <f t="shared" si="218"/>
        <v>0</v>
      </c>
      <c r="Q188" s="51">
        <f t="shared" si="218"/>
        <v>0</v>
      </c>
      <c r="R188" s="51">
        <f t="shared" si="218"/>
        <v>0</v>
      </c>
      <c r="S188" s="51">
        <f t="shared" si="218"/>
        <v>0</v>
      </c>
      <c r="T188" s="51">
        <f t="shared" si="218"/>
        <v>0</v>
      </c>
      <c r="U188" s="51">
        <f t="shared" si="218"/>
        <v>0</v>
      </c>
      <c r="V188" s="51">
        <f t="shared" si="218"/>
        <v>0</v>
      </c>
      <c r="W188" s="51">
        <f t="shared" si="218"/>
        <v>0</v>
      </c>
      <c r="X188" s="51">
        <f t="shared" si="218"/>
        <v>0</v>
      </c>
      <c r="Y188" s="51">
        <f t="shared" si="218"/>
        <v>0</v>
      </c>
      <c r="Z188" s="51">
        <f t="shared" si="218"/>
        <v>0</v>
      </c>
      <c r="AA188" s="51">
        <f t="shared" si="218"/>
        <v>0</v>
      </c>
      <c r="AB188" s="51">
        <f t="shared" si="218"/>
        <v>0</v>
      </c>
      <c r="AC188" s="51">
        <f t="shared" si="218"/>
        <v>0</v>
      </c>
      <c r="AD188" s="51">
        <f t="shared" si="218"/>
        <v>0</v>
      </c>
      <c r="AE188" s="51">
        <f t="shared" si="218"/>
        <v>0</v>
      </c>
      <c r="AF188" s="51">
        <f t="shared" si="218"/>
        <v>0</v>
      </c>
      <c r="AG188" s="51">
        <f t="shared" si="219"/>
        <v>0</v>
      </c>
    </row>
    <row r="189" spans="1:33" x14ac:dyDescent="0.25">
      <c r="A189" s="32" t="s">
        <v>48</v>
      </c>
      <c r="B189" s="51">
        <f t="shared" si="220"/>
        <v>1.568918706598567</v>
      </c>
      <c r="C189" s="51">
        <f t="shared" si="218"/>
        <v>1.5673769227585899</v>
      </c>
      <c r="D189" s="51">
        <f t="shared" si="218"/>
        <v>1.5657464849715026</v>
      </c>
      <c r="E189" s="51">
        <f t="shared" si="218"/>
        <v>1.564882726203163</v>
      </c>
      <c r="F189" s="51">
        <f t="shared" si="218"/>
        <v>1.5633755689018451</v>
      </c>
      <c r="G189" s="51">
        <f t="shared" si="218"/>
        <v>1.5616719801946559</v>
      </c>
      <c r="H189" s="51">
        <f t="shared" si="218"/>
        <v>1.5602171916161429</v>
      </c>
      <c r="I189" s="51">
        <f t="shared" si="218"/>
        <v>1.5587135809890622</v>
      </c>
      <c r="J189" s="51">
        <f t="shared" si="218"/>
        <v>1.5565333293329897</v>
      </c>
      <c r="K189" s="51">
        <f t="shared" si="218"/>
        <v>1.5552505202274927</v>
      </c>
      <c r="L189" s="51">
        <f t="shared" si="218"/>
        <v>1.5527535543289097</v>
      </c>
      <c r="M189" s="51">
        <f t="shared" si="218"/>
        <v>1.5470523350342005</v>
      </c>
      <c r="N189" s="51">
        <f t="shared" si="218"/>
        <v>1.510709229455161</v>
      </c>
      <c r="O189" s="51">
        <f t="shared" si="218"/>
        <v>1.2784264623025381</v>
      </c>
      <c r="P189" s="51">
        <f t="shared" si="218"/>
        <v>1.0946002267672215</v>
      </c>
      <c r="Q189" s="51">
        <f t="shared" si="218"/>
        <v>1.0350220604592153</v>
      </c>
      <c r="R189" s="51">
        <f t="shared" si="218"/>
        <v>1.0585591735766875</v>
      </c>
      <c r="S189" s="51">
        <f t="shared" si="218"/>
        <v>1.0065974182060728</v>
      </c>
      <c r="T189" s="51">
        <f t="shared" si="218"/>
        <v>1.1539203108453546</v>
      </c>
      <c r="U189" s="51">
        <f t="shared" si="218"/>
        <v>1.0267314308859716</v>
      </c>
      <c r="V189" s="51">
        <f t="shared" si="218"/>
        <v>1.0840596346023097</v>
      </c>
      <c r="W189" s="51">
        <f t="shared" si="218"/>
        <v>1.0526238257478577</v>
      </c>
      <c r="X189" s="51">
        <f t="shared" si="218"/>
        <v>0.88539084914327248</v>
      </c>
      <c r="Y189" s="51">
        <f t="shared" si="218"/>
        <v>0.93762962822912299</v>
      </c>
      <c r="Z189" s="51">
        <f t="shared" si="218"/>
        <v>0.98934030339259293</v>
      </c>
      <c r="AA189" s="51">
        <f t="shared" si="218"/>
        <v>0.91724811782597981</v>
      </c>
      <c r="AB189" s="51">
        <f t="shared" si="218"/>
        <v>0.91263560414501255</v>
      </c>
      <c r="AC189" s="51">
        <f t="shared" si="218"/>
        <v>1.0021019764673269</v>
      </c>
      <c r="AD189" s="51">
        <f t="shared" si="218"/>
        <v>1.0998007059325363</v>
      </c>
      <c r="AE189" s="51">
        <f t="shared" si="218"/>
        <v>1.0043036078890017</v>
      </c>
      <c r="AF189" s="51">
        <f t="shared" si="218"/>
        <v>1.1768016631607174</v>
      </c>
      <c r="AG189" s="51">
        <f t="shared" si="219"/>
        <v>1.3666505402479692</v>
      </c>
    </row>
    <row r="190" spans="1:33" x14ac:dyDescent="0.25">
      <c r="A190" s="32" t="s">
        <v>49</v>
      </c>
      <c r="B190" s="51">
        <f t="shared" si="220"/>
        <v>1.3774861151498641</v>
      </c>
      <c r="C190" s="51">
        <f t="shared" si="218"/>
        <v>1.3761405949872452</v>
      </c>
      <c r="D190" s="51">
        <f t="shared" si="218"/>
        <v>1.3747716341086968</v>
      </c>
      <c r="E190" s="51">
        <f t="shared" si="218"/>
        <v>1.3740374190160596</v>
      </c>
      <c r="F190" s="51">
        <f t="shared" si="218"/>
        <v>1.3727249480141837</v>
      </c>
      <c r="G190" s="51">
        <f t="shared" si="218"/>
        <v>1.371247226431572</v>
      </c>
      <c r="H190" s="51">
        <f t="shared" si="218"/>
        <v>1.3699373827472687</v>
      </c>
      <c r="I190" s="51">
        <f t="shared" si="218"/>
        <v>1.368634600847646</v>
      </c>
      <c r="J190" s="51">
        <f t="shared" si="218"/>
        <v>1.3667239076059643</v>
      </c>
      <c r="K190" s="51">
        <f t="shared" si="218"/>
        <v>1.3656057243692572</v>
      </c>
      <c r="L190" s="51">
        <f t="shared" si="218"/>
        <v>1.363427945147593</v>
      </c>
      <c r="M190" s="51">
        <f t="shared" si="218"/>
        <v>1.3584238748483466</v>
      </c>
      <c r="N190" s="51">
        <f t="shared" si="218"/>
        <v>1.3209703686237781</v>
      </c>
      <c r="O190" s="51">
        <f t="shared" si="218"/>
        <v>1.1034650635788306</v>
      </c>
      <c r="P190" s="51">
        <f t="shared" si="218"/>
        <v>0.97986616643556768</v>
      </c>
      <c r="Q190" s="51">
        <f t="shared" si="218"/>
        <v>1.1159555861001667</v>
      </c>
      <c r="R190" s="51">
        <f t="shared" si="218"/>
        <v>1.0637920887069636</v>
      </c>
      <c r="S190" s="51">
        <f t="shared" si="218"/>
        <v>0.88663350317150524</v>
      </c>
      <c r="T190" s="51">
        <f t="shared" si="218"/>
        <v>1.1174543914113384</v>
      </c>
      <c r="U190" s="51">
        <f t="shared" si="218"/>
        <v>1.1776046387702988</v>
      </c>
      <c r="V190" s="51">
        <f t="shared" si="218"/>
        <v>1.2096796469847111</v>
      </c>
      <c r="W190" s="51">
        <f t="shared" si="218"/>
        <v>1.2178297242442206</v>
      </c>
      <c r="X190" s="51">
        <f t="shared" si="218"/>
        <v>1.3802334151314553</v>
      </c>
      <c r="Y190" s="51">
        <f t="shared" si="218"/>
        <v>1.2562253222293795</v>
      </c>
      <c r="Z190" s="51">
        <f t="shared" si="218"/>
        <v>1.0856997524774146</v>
      </c>
      <c r="AA190" s="51">
        <f t="shared" si="218"/>
        <v>0.95909719775420998</v>
      </c>
      <c r="AB190" s="51">
        <f t="shared" si="218"/>
        <v>0.94092048610265744</v>
      </c>
      <c r="AC190" s="51">
        <f t="shared" si="218"/>
        <v>0.93152674433277283</v>
      </c>
      <c r="AD190" s="51">
        <f t="shared" si="218"/>
        <v>0.84579752008116227</v>
      </c>
      <c r="AE190" s="51">
        <f t="shared" si="218"/>
        <v>0.79068684201775052</v>
      </c>
      <c r="AF190" s="51">
        <f t="shared" si="218"/>
        <v>0.87310150693230881</v>
      </c>
      <c r="AG190" s="51">
        <f t="shared" si="219"/>
        <v>0.85340930908722334</v>
      </c>
    </row>
    <row r="191" spans="1:33" x14ac:dyDescent="0.25">
      <c r="A191" s="5" t="s">
        <v>1</v>
      </c>
      <c r="B191" s="15">
        <f t="shared" si="220"/>
        <v>1.4623100662173589</v>
      </c>
      <c r="C191" s="15">
        <f t="shared" si="218"/>
        <v>1.4603929468411885</v>
      </c>
      <c r="D191" s="15">
        <f t="shared" si="218"/>
        <v>1.4600606444780644</v>
      </c>
      <c r="E191" s="15">
        <f t="shared" si="218"/>
        <v>1.4591555223987354</v>
      </c>
      <c r="F191" s="15">
        <f t="shared" si="218"/>
        <v>1.4567586979157561</v>
      </c>
      <c r="G191" s="15">
        <f t="shared" si="218"/>
        <v>1.4551789034087892</v>
      </c>
      <c r="H191" s="15">
        <f t="shared" si="218"/>
        <v>1.4535931531625619</v>
      </c>
      <c r="I191" s="15">
        <f t="shared" si="218"/>
        <v>1.4525286058394231</v>
      </c>
      <c r="J191" s="15">
        <f t="shared" si="218"/>
        <v>1.4451271610577328</v>
      </c>
      <c r="K191" s="15">
        <f t="shared" si="218"/>
        <v>1.4383015529578875</v>
      </c>
      <c r="L191" s="15">
        <f t="shared" si="218"/>
        <v>1.4464537247971887</v>
      </c>
      <c r="M191" s="15">
        <f t="shared" si="218"/>
        <v>1.4613313020427554</v>
      </c>
      <c r="N191" s="15">
        <f t="shared" si="218"/>
        <v>1.5286274713425603</v>
      </c>
      <c r="O191" s="15">
        <f t="shared" si="218"/>
        <v>1.2806917769357216</v>
      </c>
      <c r="P191" s="15">
        <f t="shared" si="218"/>
        <v>1.0999971241323547</v>
      </c>
      <c r="Q191" s="15">
        <f t="shared" si="218"/>
        <v>1.0626731827221567</v>
      </c>
      <c r="R191" s="15">
        <f t="shared" si="218"/>
        <v>0.96200974659106642</v>
      </c>
      <c r="S191" s="15">
        <f t="shared" si="218"/>
        <v>0.9334119678303201</v>
      </c>
      <c r="T191" s="15">
        <f t="shared" si="218"/>
        <v>1.0725292876320029</v>
      </c>
      <c r="U191" s="15">
        <f t="shared" si="218"/>
        <v>1.0507667608507036</v>
      </c>
      <c r="V191" s="15">
        <f t="shared" si="218"/>
        <v>1.0885177925301066</v>
      </c>
      <c r="W191" s="15">
        <f t="shared" si="218"/>
        <v>1.0676952356978047</v>
      </c>
      <c r="X191" s="15">
        <f t="shared" si="218"/>
        <v>0.95970150665476917</v>
      </c>
      <c r="Y191" s="15">
        <f t="shared" si="218"/>
        <v>0.9895923893006493</v>
      </c>
      <c r="Z191" s="15">
        <f t="shared" si="218"/>
        <v>0.99381301634226293</v>
      </c>
      <c r="AA191" s="15">
        <f t="shared" si="218"/>
        <v>0.91330338423805502</v>
      </c>
      <c r="AB191" s="15">
        <f t="shared" si="218"/>
        <v>0.89705433474290108</v>
      </c>
      <c r="AC191" s="15">
        <f t="shared" si="218"/>
        <v>0.95683654699632592</v>
      </c>
      <c r="AD191" s="15">
        <f t="shared" si="218"/>
        <v>0.99213428916320956</v>
      </c>
      <c r="AE191" s="15">
        <f t="shared" si="218"/>
        <v>0.84630029162214226</v>
      </c>
      <c r="AF191" s="15">
        <f t="shared" si="218"/>
        <v>1.0667872660398858</v>
      </c>
      <c r="AG191" s="15">
        <f t="shared" si="219"/>
        <v>1.1433325603600903</v>
      </c>
    </row>
    <row r="192" spans="1:33" x14ac:dyDescent="0.25">
      <c r="A192" s="34" t="s">
        <v>3</v>
      </c>
      <c r="B192" s="52">
        <f t="shared" si="220"/>
        <v>0</v>
      </c>
      <c r="C192" s="52">
        <f t="shared" si="218"/>
        <v>0</v>
      </c>
      <c r="D192" s="52">
        <f t="shared" si="218"/>
        <v>0</v>
      </c>
      <c r="E192" s="52">
        <f t="shared" si="218"/>
        <v>0</v>
      </c>
      <c r="F192" s="52">
        <f t="shared" si="218"/>
        <v>0</v>
      </c>
      <c r="G192" s="52">
        <f t="shared" si="218"/>
        <v>0</v>
      </c>
      <c r="H192" s="52">
        <f t="shared" si="218"/>
        <v>0</v>
      </c>
      <c r="I192" s="52">
        <f t="shared" si="218"/>
        <v>0</v>
      </c>
      <c r="J192" s="52">
        <f t="shared" si="218"/>
        <v>0</v>
      </c>
      <c r="K192" s="52">
        <f t="shared" si="218"/>
        <v>0</v>
      </c>
      <c r="L192" s="52">
        <f t="shared" si="218"/>
        <v>0</v>
      </c>
      <c r="M192" s="52">
        <f t="shared" si="218"/>
        <v>0</v>
      </c>
      <c r="N192" s="52">
        <f t="shared" si="218"/>
        <v>0</v>
      </c>
      <c r="O192" s="52">
        <f t="shared" si="218"/>
        <v>0</v>
      </c>
      <c r="P192" s="52">
        <f t="shared" si="218"/>
        <v>0</v>
      </c>
      <c r="Q192" s="52">
        <f t="shared" si="218"/>
        <v>0</v>
      </c>
      <c r="R192" s="52">
        <f t="shared" si="218"/>
        <v>0</v>
      </c>
      <c r="S192" s="52">
        <f t="shared" si="218"/>
        <v>0</v>
      </c>
      <c r="T192" s="52">
        <f t="shared" si="218"/>
        <v>0</v>
      </c>
      <c r="U192" s="52">
        <f t="shared" si="218"/>
        <v>0</v>
      </c>
      <c r="V192" s="52">
        <f t="shared" si="218"/>
        <v>0</v>
      </c>
      <c r="W192" s="52">
        <f t="shared" si="218"/>
        <v>0</v>
      </c>
      <c r="X192" s="52">
        <f t="shared" si="218"/>
        <v>0</v>
      </c>
      <c r="Y192" s="52">
        <f t="shared" si="218"/>
        <v>0</v>
      </c>
      <c r="Z192" s="52">
        <f t="shared" si="218"/>
        <v>0</v>
      </c>
      <c r="AA192" s="52">
        <f t="shared" si="218"/>
        <v>0</v>
      </c>
      <c r="AB192" s="52">
        <f t="shared" si="218"/>
        <v>0</v>
      </c>
      <c r="AC192" s="52">
        <f t="shared" si="218"/>
        <v>0</v>
      </c>
      <c r="AD192" s="52">
        <f t="shared" si="218"/>
        <v>0</v>
      </c>
      <c r="AE192" s="52">
        <f t="shared" si="218"/>
        <v>0</v>
      </c>
      <c r="AF192" s="52">
        <f t="shared" si="218"/>
        <v>0</v>
      </c>
      <c r="AG192" s="52">
        <f t="shared" si="219"/>
        <v>0</v>
      </c>
    </row>
    <row r="193" spans="1:33" x14ac:dyDescent="0.25">
      <c r="A193" s="34" t="s">
        <v>48</v>
      </c>
      <c r="B193" s="52">
        <f t="shared" si="220"/>
        <v>1.568918706598567</v>
      </c>
      <c r="C193" s="52">
        <f t="shared" si="218"/>
        <v>1.5673769227585899</v>
      </c>
      <c r="D193" s="52">
        <f t="shared" si="218"/>
        <v>1.5657464849715026</v>
      </c>
      <c r="E193" s="52">
        <f t="shared" si="218"/>
        <v>1.564882726203163</v>
      </c>
      <c r="F193" s="52">
        <f t="shared" si="218"/>
        <v>1.5633755689018456</v>
      </c>
      <c r="G193" s="52">
        <f t="shared" si="218"/>
        <v>1.5616719801946561</v>
      </c>
      <c r="H193" s="52">
        <f t="shared" si="218"/>
        <v>1.5602171916161429</v>
      </c>
      <c r="I193" s="52">
        <f t="shared" si="218"/>
        <v>1.5587135809890622</v>
      </c>
      <c r="J193" s="52">
        <f t="shared" si="218"/>
        <v>1.5565333293329897</v>
      </c>
      <c r="K193" s="52">
        <f t="shared" si="218"/>
        <v>1.5552505202274924</v>
      </c>
      <c r="L193" s="52">
        <f t="shared" si="218"/>
        <v>1.5527535543289095</v>
      </c>
      <c r="M193" s="52">
        <f t="shared" si="218"/>
        <v>1.5470523350342003</v>
      </c>
      <c r="N193" s="52">
        <f t="shared" si="218"/>
        <v>1.5107092294551605</v>
      </c>
      <c r="O193" s="52">
        <f t="shared" si="218"/>
        <v>1.2784264623025381</v>
      </c>
      <c r="P193" s="52">
        <f t="shared" si="218"/>
        <v>1.0946002267672215</v>
      </c>
      <c r="Q193" s="52">
        <f t="shared" si="218"/>
        <v>1.0350220604592153</v>
      </c>
      <c r="R193" s="52">
        <f t="shared" si="218"/>
        <v>1.0585591735766873</v>
      </c>
      <c r="S193" s="52">
        <f t="shared" si="218"/>
        <v>1.0065974182060728</v>
      </c>
      <c r="T193" s="52">
        <f t="shared" si="218"/>
        <v>1.1539203108453548</v>
      </c>
      <c r="U193" s="52">
        <f t="shared" si="218"/>
        <v>1.0267314308859712</v>
      </c>
      <c r="V193" s="52">
        <f t="shared" si="218"/>
        <v>1.0840596346023097</v>
      </c>
      <c r="W193" s="52">
        <f t="shared" si="218"/>
        <v>1.0526238257478577</v>
      </c>
      <c r="X193" s="52">
        <f t="shared" si="218"/>
        <v>0.8853908491432726</v>
      </c>
      <c r="Y193" s="52">
        <f t="shared" si="218"/>
        <v>0.93762962822912288</v>
      </c>
      <c r="Z193" s="52">
        <f t="shared" si="218"/>
        <v>0.98934030339259282</v>
      </c>
      <c r="AA193" s="52">
        <f t="shared" si="218"/>
        <v>0.91724811782597959</v>
      </c>
      <c r="AB193" s="52">
        <f t="shared" si="218"/>
        <v>0.91263560414501255</v>
      </c>
      <c r="AC193" s="52">
        <f t="shared" si="218"/>
        <v>1.0021019764673269</v>
      </c>
      <c r="AD193" s="52">
        <f t="shared" si="218"/>
        <v>1.0998007059325363</v>
      </c>
      <c r="AE193" s="52">
        <f t="shared" si="218"/>
        <v>1.004303607889002</v>
      </c>
      <c r="AF193" s="52">
        <f t="shared" si="218"/>
        <v>1.1768016631607172</v>
      </c>
      <c r="AG193" s="52">
        <f t="shared" si="219"/>
        <v>1.3666505402479694</v>
      </c>
    </row>
    <row r="194" spans="1:33" x14ac:dyDescent="0.25">
      <c r="A194" s="36" t="s">
        <v>49</v>
      </c>
      <c r="B194" s="53">
        <f t="shared" si="220"/>
        <v>1.3255139941323633</v>
      </c>
      <c r="C194" s="53">
        <f t="shared" si="218"/>
        <v>1.323573920601594</v>
      </c>
      <c r="D194" s="53">
        <f t="shared" si="218"/>
        <v>1.3252400310257579</v>
      </c>
      <c r="E194" s="53">
        <f t="shared" si="218"/>
        <v>1.3238341422249531</v>
      </c>
      <c r="F194" s="53">
        <f t="shared" si="218"/>
        <v>1.319868427227284</v>
      </c>
      <c r="G194" s="53">
        <f t="shared" si="218"/>
        <v>1.3192462720129201</v>
      </c>
      <c r="H194" s="53">
        <f t="shared" si="218"/>
        <v>1.3171817598146653</v>
      </c>
      <c r="I194" s="53">
        <f t="shared" si="218"/>
        <v>1.3159539167174203</v>
      </c>
      <c r="J194" s="53">
        <f t="shared" si="218"/>
        <v>1.3084208019938903</v>
      </c>
      <c r="K194" s="53">
        <f t="shared" si="218"/>
        <v>1.3007211885394769</v>
      </c>
      <c r="L194" s="53">
        <f t="shared" si="218"/>
        <v>1.3101390388542102</v>
      </c>
      <c r="M194" s="53">
        <f t="shared" si="218"/>
        <v>1.3336413330654338</v>
      </c>
      <c r="N194" s="53">
        <f t="shared" si="218"/>
        <v>1.5688183823577744</v>
      </c>
      <c r="O194" s="53">
        <f t="shared" si="218"/>
        <v>1.2851820886659588</v>
      </c>
      <c r="P194" s="53">
        <f t="shared" si="218"/>
        <v>1.1144401584656474</v>
      </c>
      <c r="Q194" s="53">
        <f t="shared" si="218"/>
        <v>1.1584892697570572</v>
      </c>
      <c r="R194" s="53">
        <f t="shared" si="218"/>
        <v>0.87333067753746718</v>
      </c>
      <c r="S194" s="53">
        <f t="shared" si="218"/>
        <v>0.75444104412353941</v>
      </c>
      <c r="T194" s="53">
        <f t="shared" si="218"/>
        <v>0.93928293602898072</v>
      </c>
      <c r="U194" s="53">
        <f t="shared" si="218"/>
        <v>1.0883903527999275</v>
      </c>
      <c r="V194" s="53">
        <f t="shared" si="218"/>
        <v>1.0950521549108765</v>
      </c>
      <c r="W194" s="53">
        <f t="shared" si="218"/>
        <v>1.1278350017527368</v>
      </c>
      <c r="X194" s="53">
        <f t="shared" si="218"/>
        <v>1.3129556268813625</v>
      </c>
      <c r="Y194" s="53">
        <f t="shared" si="218"/>
        <v>1.1796307310227363</v>
      </c>
      <c r="Z194" s="53">
        <f t="shared" si="218"/>
        <v>1.0159163160523799</v>
      </c>
      <c r="AA194" s="53">
        <f t="shared" si="218"/>
        <v>0.89396756793244636</v>
      </c>
      <c r="AB194" s="53">
        <f t="shared" si="218"/>
        <v>0.84390995632283339</v>
      </c>
      <c r="AC194" s="53">
        <f t="shared" si="218"/>
        <v>0.814294325099992</v>
      </c>
      <c r="AD194" s="53">
        <f t="shared" si="218"/>
        <v>0.7032525906568472</v>
      </c>
      <c r="AE194" s="53">
        <f t="shared" si="218"/>
        <v>0.59744319603576279</v>
      </c>
      <c r="AF194" s="53">
        <f t="shared" si="218"/>
        <v>0.86667317248314235</v>
      </c>
      <c r="AG194" s="53">
        <f t="shared" si="219"/>
        <v>0.78812717347794636</v>
      </c>
    </row>
    <row r="195" spans="1:33" x14ac:dyDescent="0.25">
      <c r="A195" s="20"/>
      <c r="B195" s="20"/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x14ac:dyDescent="0.25">
      <c r="A196" s="24" t="s">
        <v>0</v>
      </c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</row>
    <row r="197" spans="1:33" x14ac:dyDescent="0.25">
      <c r="A197" s="45" t="s">
        <v>3</v>
      </c>
      <c r="B197" s="46">
        <f>IF(AND(B124=0,B201=0),0,IF(OR(B124=0,B201=0),NA(),B201/B124))</f>
        <v>0</v>
      </c>
      <c r="C197" s="46">
        <f t="shared" ref="C197:AF197" si="221">IF(AND(C124=0,C201=0),0,IF(OR(C124=0,C201=0),NA(),C201/C124))</f>
        <v>0</v>
      </c>
      <c r="D197" s="46">
        <f t="shared" si="221"/>
        <v>0</v>
      </c>
      <c r="E197" s="46">
        <f t="shared" si="221"/>
        <v>0</v>
      </c>
      <c r="F197" s="46">
        <f t="shared" si="221"/>
        <v>0</v>
      </c>
      <c r="G197" s="46">
        <f t="shared" si="221"/>
        <v>0</v>
      </c>
      <c r="H197" s="46">
        <f t="shared" si="221"/>
        <v>0</v>
      </c>
      <c r="I197" s="46">
        <f t="shared" si="221"/>
        <v>0</v>
      </c>
      <c r="J197" s="46">
        <f t="shared" si="221"/>
        <v>0</v>
      </c>
      <c r="K197" s="46">
        <f t="shared" si="221"/>
        <v>0</v>
      </c>
      <c r="L197" s="46">
        <f t="shared" si="221"/>
        <v>0</v>
      </c>
      <c r="M197" s="46">
        <f t="shared" si="221"/>
        <v>0</v>
      </c>
      <c r="N197" s="46">
        <f t="shared" si="221"/>
        <v>0</v>
      </c>
      <c r="O197" s="46">
        <f t="shared" si="221"/>
        <v>0</v>
      </c>
      <c r="P197" s="46">
        <f t="shared" si="221"/>
        <v>0</v>
      </c>
      <c r="Q197" s="46">
        <f t="shared" si="221"/>
        <v>0</v>
      </c>
      <c r="R197" s="46">
        <f t="shared" si="221"/>
        <v>0</v>
      </c>
      <c r="S197" s="46">
        <f t="shared" si="221"/>
        <v>0</v>
      </c>
      <c r="T197" s="46">
        <f t="shared" si="221"/>
        <v>0</v>
      </c>
      <c r="U197" s="46">
        <f t="shared" si="221"/>
        <v>0</v>
      </c>
      <c r="V197" s="46">
        <f t="shared" si="221"/>
        <v>0</v>
      </c>
      <c r="W197" s="46">
        <f t="shared" si="221"/>
        <v>0</v>
      </c>
      <c r="X197" s="46">
        <f t="shared" si="221"/>
        <v>0</v>
      </c>
      <c r="Y197" s="46">
        <f t="shared" si="221"/>
        <v>0</v>
      </c>
      <c r="Z197" s="46">
        <f t="shared" si="221"/>
        <v>0</v>
      </c>
      <c r="AA197" s="46">
        <f t="shared" si="221"/>
        <v>0</v>
      </c>
      <c r="AB197" s="46">
        <f t="shared" si="221"/>
        <v>0</v>
      </c>
      <c r="AC197" s="46">
        <f t="shared" si="221"/>
        <v>0</v>
      </c>
      <c r="AD197" s="46">
        <f t="shared" si="221"/>
        <v>0</v>
      </c>
      <c r="AE197" s="46">
        <f t="shared" si="221"/>
        <v>0</v>
      </c>
      <c r="AF197" s="46">
        <f t="shared" si="221"/>
        <v>0</v>
      </c>
      <c r="AG197" s="46">
        <f t="shared" ref="AG197" si="222">IF(AND(AG124=0,AG201=0),0,IF(OR(AG124=0,AG201=0),NA(),AG201/AG124))</f>
        <v>0</v>
      </c>
    </row>
    <row r="198" spans="1:33" x14ac:dyDescent="0.25">
      <c r="A198" s="47" t="s">
        <v>47</v>
      </c>
      <c r="B198" s="48">
        <f>IF(AND(B125=0,B202=0),0,IF(OR(B125=0,B202=0),NA(),B202/B125))</f>
        <v>3.0103092</v>
      </c>
      <c r="C198" s="48">
        <f t="shared" ref="C198:AF198" si="223">IF(AND(C125=0,C202=0),0,IF(OR(C125=0,C202=0),NA(),C202/C125))</f>
        <v>3.0103092000000009</v>
      </c>
      <c r="D198" s="48">
        <f t="shared" si="223"/>
        <v>3.0103092000000005</v>
      </c>
      <c r="E198" s="48">
        <f t="shared" si="223"/>
        <v>3.0103092000000005</v>
      </c>
      <c r="F198" s="48">
        <f t="shared" si="223"/>
        <v>3.0103091999999996</v>
      </c>
      <c r="G198" s="48">
        <f t="shared" si="223"/>
        <v>3.0103091999999996</v>
      </c>
      <c r="H198" s="48">
        <f t="shared" si="223"/>
        <v>3.0103092000000009</v>
      </c>
      <c r="I198" s="48">
        <f t="shared" si="223"/>
        <v>3.0103092</v>
      </c>
      <c r="J198" s="48">
        <f t="shared" si="223"/>
        <v>3.0090475428057371</v>
      </c>
      <c r="K198" s="48">
        <f t="shared" si="223"/>
        <v>3.00913412133723</v>
      </c>
      <c r="L198" s="48">
        <f t="shared" si="223"/>
        <v>3.0089073884997344</v>
      </c>
      <c r="M198" s="48">
        <f t="shared" si="223"/>
        <v>3.009562412867508</v>
      </c>
      <c r="N198" s="48">
        <f t="shared" si="223"/>
        <v>3.0095180512654305</v>
      </c>
      <c r="O198" s="48">
        <f t="shared" si="223"/>
        <v>3.009502069194113</v>
      </c>
      <c r="P198" s="48">
        <f t="shared" si="223"/>
        <v>3.0099555256658594</v>
      </c>
      <c r="Q198" s="48">
        <f t="shared" si="223"/>
        <v>3.0103092</v>
      </c>
      <c r="R198" s="48">
        <f t="shared" si="223"/>
        <v>3.0103092000000005</v>
      </c>
      <c r="S198" s="48">
        <f t="shared" si="223"/>
        <v>3.0103092000000009</v>
      </c>
      <c r="T198" s="48">
        <f t="shared" si="223"/>
        <v>3.0103092000000009</v>
      </c>
      <c r="U198" s="48">
        <f t="shared" si="223"/>
        <v>3.0103092000000018</v>
      </c>
      <c r="V198" s="48">
        <f t="shared" si="223"/>
        <v>3.0103092000000009</v>
      </c>
      <c r="W198" s="48">
        <f t="shared" si="223"/>
        <v>3.0103092</v>
      </c>
      <c r="X198" s="48">
        <f t="shared" si="223"/>
        <v>3.0103092000000005</v>
      </c>
      <c r="Y198" s="48">
        <f t="shared" si="223"/>
        <v>3.0103092000000009</v>
      </c>
      <c r="Z198" s="48">
        <f t="shared" si="223"/>
        <v>3.0103092000000009</v>
      </c>
      <c r="AA198" s="48">
        <f t="shared" si="223"/>
        <v>3.0103091999999982</v>
      </c>
      <c r="AB198" s="48">
        <f t="shared" si="223"/>
        <v>3.0103092000000014</v>
      </c>
      <c r="AC198" s="48">
        <f t="shared" si="223"/>
        <v>3.0103092000000009</v>
      </c>
      <c r="AD198" s="48">
        <f t="shared" si="223"/>
        <v>3.0103092000000005</v>
      </c>
      <c r="AE198" s="48">
        <f t="shared" si="223"/>
        <v>3.0103091999999991</v>
      </c>
      <c r="AF198" s="48">
        <f t="shared" si="223"/>
        <v>3.0103092</v>
      </c>
      <c r="AG198" s="48">
        <f t="shared" ref="AG198" si="224">IF(AND(AG125=0,AG202=0),0,IF(OR(AG125=0,AG202=0),NA(),AG202/AG125))</f>
        <v>3.0103092000000005</v>
      </c>
    </row>
    <row r="199" spans="1:33" x14ac:dyDescent="0.25">
      <c r="A199" s="20"/>
      <c r="B199" s="20"/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x14ac:dyDescent="0.25">
      <c r="A200" s="24" t="s">
        <v>12</v>
      </c>
      <c r="B200" s="28">
        <f t="shared" ref="B200:K200" si="225">SUM(B203,B207)</f>
        <v>507.32639999999992</v>
      </c>
      <c r="C200" s="28">
        <f t="shared" si="225"/>
        <v>399.51954000000006</v>
      </c>
      <c r="D200" s="28">
        <f t="shared" si="225"/>
        <v>421.71507000000008</v>
      </c>
      <c r="E200" s="28">
        <f t="shared" si="225"/>
        <v>386.83638000000013</v>
      </c>
      <c r="F200" s="28">
        <f t="shared" si="225"/>
        <v>583.42535999999996</v>
      </c>
      <c r="G200" s="28">
        <f t="shared" si="225"/>
        <v>561.22982999999999</v>
      </c>
      <c r="H200" s="28">
        <f t="shared" si="225"/>
        <v>596.10852</v>
      </c>
      <c r="I200" s="28">
        <f t="shared" si="225"/>
        <v>567.57141000000001</v>
      </c>
      <c r="J200" s="28">
        <f t="shared" si="225"/>
        <v>602.24081400000023</v>
      </c>
      <c r="K200" s="28">
        <f t="shared" si="225"/>
        <v>646.63187400000015</v>
      </c>
      <c r="L200" s="28">
        <f>SUM(L203,L207)</f>
        <v>722.6609040000003</v>
      </c>
      <c r="M200" s="28">
        <f t="shared" ref="M200:AF200" si="226">SUM(M203,M207)</f>
        <v>678.4094520000001</v>
      </c>
      <c r="N200" s="28">
        <f t="shared" si="226"/>
        <v>640.35997199999986</v>
      </c>
      <c r="O200" s="28">
        <f t="shared" si="226"/>
        <v>627.67681200000004</v>
      </c>
      <c r="P200" s="28">
        <f t="shared" si="226"/>
        <v>679.159584</v>
      </c>
      <c r="Q200" s="28">
        <f t="shared" si="226"/>
        <v>784.41462000000001</v>
      </c>
      <c r="R200" s="28">
        <f t="shared" si="226"/>
        <v>797.22720000000015</v>
      </c>
      <c r="S200" s="28">
        <f t="shared" si="226"/>
        <v>730.79151372000035</v>
      </c>
      <c r="T200" s="28">
        <f t="shared" si="226"/>
        <v>812.32611371999997</v>
      </c>
      <c r="U200" s="28">
        <f t="shared" si="226"/>
        <v>694.5539137200002</v>
      </c>
      <c r="V200" s="28">
        <f t="shared" si="226"/>
        <v>691.53428628000017</v>
      </c>
      <c r="W200" s="28">
        <f t="shared" si="226"/>
        <v>700.56469620000007</v>
      </c>
      <c r="X200" s="28">
        <f t="shared" si="226"/>
        <v>501.28688627999992</v>
      </c>
      <c r="Y200" s="28">
        <f t="shared" si="226"/>
        <v>489.20759999999984</v>
      </c>
      <c r="Z200" s="28">
        <f t="shared" si="226"/>
        <v>513.92682000000002</v>
      </c>
      <c r="AA200" s="28">
        <f t="shared" si="226"/>
        <v>525.94838495999977</v>
      </c>
      <c r="AB200" s="28">
        <f t="shared" si="226"/>
        <v>578.80066571999987</v>
      </c>
      <c r="AC200" s="28">
        <f t="shared" si="226"/>
        <v>672.8079888000002</v>
      </c>
      <c r="AD200" s="28">
        <f t="shared" si="226"/>
        <v>831.66534431999992</v>
      </c>
      <c r="AE200" s="28">
        <f t="shared" si="226"/>
        <v>841.00998599999969</v>
      </c>
      <c r="AF200" s="28">
        <f t="shared" si="226"/>
        <v>305.25544763999983</v>
      </c>
      <c r="AG200" s="28">
        <f t="shared" ref="AG200" si="227">SUM(AG203,AG207)</f>
        <v>370.66742171999994</v>
      </c>
    </row>
    <row r="201" spans="1:33" x14ac:dyDescent="0.25">
      <c r="A201" s="45" t="s">
        <v>3</v>
      </c>
      <c r="B201" s="46">
        <f t="shared" ref="B201:K201" si="228">SUM(B204,B208)</f>
        <v>0</v>
      </c>
      <c r="C201" s="46">
        <f t="shared" si="228"/>
        <v>0</v>
      </c>
      <c r="D201" s="46">
        <f t="shared" si="228"/>
        <v>0</v>
      </c>
      <c r="E201" s="46">
        <f t="shared" si="228"/>
        <v>0</v>
      </c>
      <c r="F201" s="46">
        <f t="shared" si="228"/>
        <v>0</v>
      </c>
      <c r="G201" s="46">
        <f t="shared" si="228"/>
        <v>0</v>
      </c>
      <c r="H201" s="46">
        <f t="shared" si="228"/>
        <v>0</v>
      </c>
      <c r="I201" s="46">
        <f t="shared" si="228"/>
        <v>0</v>
      </c>
      <c r="J201" s="46">
        <f t="shared" si="228"/>
        <v>0</v>
      </c>
      <c r="K201" s="46">
        <f t="shared" si="228"/>
        <v>0</v>
      </c>
      <c r="L201" s="46">
        <f>SUM(L204,L208)</f>
        <v>0</v>
      </c>
      <c r="M201" s="46">
        <f t="shared" ref="M201:AF201" si="229">SUM(M204,M208)</f>
        <v>0</v>
      </c>
      <c r="N201" s="46">
        <f t="shared" si="229"/>
        <v>0</v>
      </c>
      <c r="O201" s="46">
        <f t="shared" si="229"/>
        <v>0</v>
      </c>
      <c r="P201" s="46">
        <f t="shared" si="229"/>
        <v>0</v>
      </c>
      <c r="Q201" s="46">
        <f t="shared" si="229"/>
        <v>0</v>
      </c>
      <c r="R201" s="46">
        <f t="shared" si="229"/>
        <v>0</v>
      </c>
      <c r="S201" s="46">
        <f t="shared" si="229"/>
        <v>0</v>
      </c>
      <c r="T201" s="46">
        <f t="shared" si="229"/>
        <v>0</v>
      </c>
      <c r="U201" s="46">
        <f t="shared" si="229"/>
        <v>0</v>
      </c>
      <c r="V201" s="46">
        <f t="shared" si="229"/>
        <v>0</v>
      </c>
      <c r="W201" s="46">
        <f t="shared" si="229"/>
        <v>0</v>
      </c>
      <c r="X201" s="46">
        <f t="shared" si="229"/>
        <v>0</v>
      </c>
      <c r="Y201" s="46">
        <f t="shared" si="229"/>
        <v>0</v>
      </c>
      <c r="Z201" s="46">
        <f t="shared" si="229"/>
        <v>0</v>
      </c>
      <c r="AA201" s="46">
        <f t="shared" si="229"/>
        <v>0</v>
      </c>
      <c r="AB201" s="46">
        <f t="shared" si="229"/>
        <v>0</v>
      </c>
      <c r="AC201" s="46">
        <f t="shared" si="229"/>
        <v>0</v>
      </c>
      <c r="AD201" s="46">
        <f t="shared" si="229"/>
        <v>0</v>
      </c>
      <c r="AE201" s="46">
        <f t="shared" si="229"/>
        <v>0</v>
      </c>
      <c r="AF201" s="46">
        <f t="shared" si="229"/>
        <v>0</v>
      </c>
      <c r="AG201" s="46">
        <f t="shared" ref="AG201" si="230">SUM(AG204,AG208)</f>
        <v>0</v>
      </c>
    </row>
    <row r="202" spans="1:33" x14ac:dyDescent="0.25">
      <c r="A202" s="47" t="s">
        <v>47</v>
      </c>
      <c r="B202" s="48">
        <f t="shared" ref="B202:AF202" si="231">SUM(B205:B206,B209:B210)</f>
        <v>507.32639999999992</v>
      </c>
      <c r="C202" s="48">
        <f t="shared" si="231"/>
        <v>399.51954000000006</v>
      </c>
      <c r="D202" s="48">
        <f t="shared" si="231"/>
        <v>421.71507000000008</v>
      </c>
      <c r="E202" s="48">
        <f t="shared" si="231"/>
        <v>386.83638000000013</v>
      </c>
      <c r="F202" s="48">
        <f t="shared" si="231"/>
        <v>583.42535999999996</v>
      </c>
      <c r="G202" s="48">
        <f t="shared" si="231"/>
        <v>561.22982999999999</v>
      </c>
      <c r="H202" s="48">
        <f t="shared" si="231"/>
        <v>596.10852000000011</v>
      </c>
      <c r="I202" s="48">
        <f t="shared" si="231"/>
        <v>567.5714099999999</v>
      </c>
      <c r="J202" s="48">
        <f t="shared" si="231"/>
        <v>602.24081400000023</v>
      </c>
      <c r="K202" s="48">
        <f t="shared" si="231"/>
        <v>646.63187400000015</v>
      </c>
      <c r="L202" s="48">
        <f t="shared" si="231"/>
        <v>722.6609040000003</v>
      </c>
      <c r="M202" s="48">
        <f t="shared" si="231"/>
        <v>678.4094520000001</v>
      </c>
      <c r="N202" s="48">
        <f t="shared" si="231"/>
        <v>640.35997199999997</v>
      </c>
      <c r="O202" s="48">
        <f t="shared" si="231"/>
        <v>627.67681200000004</v>
      </c>
      <c r="P202" s="48">
        <f t="shared" si="231"/>
        <v>679.159584</v>
      </c>
      <c r="Q202" s="48">
        <f t="shared" si="231"/>
        <v>784.41462000000001</v>
      </c>
      <c r="R202" s="48">
        <f t="shared" si="231"/>
        <v>797.22720000000015</v>
      </c>
      <c r="S202" s="48">
        <f t="shared" si="231"/>
        <v>730.79151372000035</v>
      </c>
      <c r="T202" s="48">
        <f t="shared" si="231"/>
        <v>812.32611371999997</v>
      </c>
      <c r="U202" s="48">
        <f t="shared" si="231"/>
        <v>694.5539137200002</v>
      </c>
      <c r="V202" s="48">
        <f t="shared" si="231"/>
        <v>691.53428628000017</v>
      </c>
      <c r="W202" s="48">
        <f t="shared" si="231"/>
        <v>700.56469620000007</v>
      </c>
      <c r="X202" s="48">
        <f t="shared" si="231"/>
        <v>501.28688627999992</v>
      </c>
      <c r="Y202" s="48">
        <f t="shared" si="231"/>
        <v>489.20759999999984</v>
      </c>
      <c r="Z202" s="48">
        <f t="shared" si="231"/>
        <v>513.92681999999991</v>
      </c>
      <c r="AA202" s="48">
        <f t="shared" si="231"/>
        <v>525.94838495999977</v>
      </c>
      <c r="AB202" s="48">
        <f t="shared" si="231"/>
        <v>578.80066571999998</v>
      </c>
      <c r="AC202" s="48">
        <f t="shared" si="231"/>
        <v>672.8079888000002</v>
      </c>
      <c r="AD202" s="48">
        <f t="shared" si="231"/>
        <v>831.66534432000003</v>
      </c>
      <c r="AE202" s="48">
        <f t="shared" si="231"/>
        <v>841.00998599999969</v>
      </c>
      <c r="AF202" s="48">
        <f t="shared" si="231"/>
        <v>305.25544763999983</v>
      </c>
      <c r="AG202" s="48">
        <f t="shared" ref="AG202" si="232">SUM(AG205:AG206,AG209:AG210)</f>
        <v>370.66742171999994</v>
      </c>
    </row>
    <row r="203" spans="1:33" x14ac:dyDescent="0.25">
      <c r="A203" s="3" t="s">
        <v>2</v>
      </c>
      <c r="B203" s="8">
        <f t="shared" ref="B203:K203" si="233">SUM(B204:B206)</f>
        <v>497.80211798049686</v>
      </c>
      <c r="C203" s="8">
        <f t="shared" si="233"/>
        <v>392.01248293571808</v>
      </c>
      <c r="D203" s="8">
        <f t="shared" si="233"/>
        <v>413.78052730392437</v>
      </c>
      <c r="E203" s="8">
        <f t="shared" si="233"/>
        <v>379.71640174034724</v>
      </c>
      <c r="F203" s="8">
        <f t="shared" si="233"/>
        <v>572.72528403866841</v>
      </c>
      <c r="G203" s="8">
        <f t="shared" si="233"/>
        <v>550.91230186729865</v>
      </c>
      <c r="H203" s="8">
        <f t="shared" si="233"/>
        <v>585.16384861919835</v>
      </c>
      <c r="I203" s="8">
        <f t="shared" si="233"/>
        <v>557.18179236628202</v>
      </c>
      <c r="J203" s="8">
        <f t="shared" si="233"/>
        <v>590.97053062920577</v>
      </c>
      <c r="K203" s="8">
        <f t="shared" si="233"/>
        <v>634.63867086340667</v>
      </c>
      <c r="L203" s="8">
        <f>SUM(L204:L206)</f>
        <v>708.83360805510995</v>
      </c>
      <c r="M203" s="8">
        <f t="shared" ref="M203:AF203" si="234">SUM(M204:M206)</f>
        <v>663.67069763989684</v>
      </c>
      <c r="N203" s="8">
        <f t="shared" si="234"/>
        <v>623.45192680558011</v>
      </c>
      <c r="O203" s="8">
        <f t="shared" si="234"/>
        <v>614.02607483181146</v>
      </c>
      <c r="P203" s="8">
        <f t="shared" si="234"/>
        <v>667.56153131980705</v>
      </c>
      <c r="Q203" s="8">
        <f t="shared" si="234"/>
        <v>769.99542889605573</v>
      </c>
      <c r="R203" s="8">
        <f t="shared" si="234"/>
        <v>779.77986535317268</v>
      </c>
      <c r="S203" s="8">
        <f t="shared" si="234"/>
        <v>717.64777475163874</v>
      </c>
      <c r="T203" s="8">
        <f t="shared" si="234"/>
        <v>799.60928961053571</v>
      </c>
      <c r="U203" s="8">
        <f t="shared" si="234"/>
        <v>683.51556619595874</v>
      </c>
      <c r="V203" s="8">
        <f t="shared" si="234"/>
        <v>679.03679844460953</v>
      </c>
      <c r="W203" s="8">
        <f t="shared" si="234"/>
        <v>687.72041425349812</v>
      </c>
      <c r="X203" s="8">
        <f t="shared" si="234"/>
        <v>490.86687091974972</v>
      </c>
      <c r="Y203" s="8">
        <f t="shared" si="234"/>
        <v>478.09686370565498</v>
      </c>
      <c r="Z203" s="8">
        <f t="shared" si="234"/>
        <v>504.1599294596416</v>
      </c>
      <c r="AA203" s="8">
        <f t="shared" si="234"/>
        <v>515.99966699578056</v>
      </c>
      <c r="AB203" s="8">
        <f t="shared" si="234"/>
        <v>568.62382067365047</v>
      </c>
      <c r="AC203" s="8">
        <f t="shared" si="234"/>
        <v>660.83172824260873</v>
      </c>
      <c r="AD203" s="8">
        <f t="shared" si="234"/>
        <v>817.60373378969462</v>
      </c>
      <c r="AE203" s="8">
        <f t="shared" si="234"/>
        <v>828.55509832663802</v>
      </c>
      <c r="AF203" s="8">
        <f t="shared" si="234"/>
        <v>289.37699692344256</v>
      </c>
      <c r="AG203" s="8">
        <f t="shared" ref="AG203" si="235">SUM(AG204:AG206)</f>
        <v>348.03202600166486</v>
      </c>
    </row>
    <row r="204" spans="1:33" x14ac:dyDescent="0.25">
      <c r="A204" s="32" t="s">
        <v>3</v>
      </c>
      <c r="B204" s="49">
        <v>0</v>
      </c>
      <c r="C204" s="49">
        <v>0</v>
      </c>
      <c r="D204" s="49">
        <v>0</v>
      </c>
      <c r="E204" s="49">
        <v>0</v>
      </c>
      <c r="F204" s="49">
        <v>0</v>
      </c>
      <c r="G204" s="49">
        <v>0</v>
      </c>
      <c r="H204" s="49">
        <v>0</v>
      </c>
      <c r="I204" s="49">
        <v>0</v>
      </c>
      <c r="J204" s="49">
        <v>0</v>
      </c>
      <c r="K204" s="49">
        <v>0</v>
      </c>
      <c r="L204" s="49">
        <v>0</v>
      </c>
      <c r="M204" s="49">
        <v>0</v>
      </c>
      <c r="N204" s="49">
        <v>0</v>
      </c>
      <c r="O204" s="49">
        <v>0</v>
      </c>
      <c r="P204" s="49">
        <v>0</v>
      </c>
      <c r="Q204" s="49">
        <v>0</v>
      </c>
      <c r="R204" s="49">
        <v>0</v>
      </c>
      <c r="S204" s="49">
        <v>0</v>
      </c>
      <c r="T204" s="49">
        <v>0</v>
      </c>
      <c r="U204" s="49">
        <v>0</v>
      </c>
      <c r="V204" s="49">
        <v>0</v>
      </c>
      <c r="W204" s="49">
        <v>0</v>
      </c>
      <c r="X204" s="49">
        <v>0</v>
      </c>
      <c r="Y204" s="49">
        <v>0</v>
      </c>
      <c r="Z204" s="49">
        <v>0</v>
      </c>
      <c r="AA204" s="49">
        <v>0</v>
      </c>
      <c r="AB204" s="49">
        <v>0</v>
      </c>
      <c r="AC204" s="49">
        <v>0</v>
      </c>
      <c r="AD204" s="49">
        <v>0</v>
      </c>
      <c r="AE204" s="49">
        <v>0</v>
      </c>
      <c r="AF204" s="49">
        <v>0</v>
      </c>
      <c r="AG204" s="49">
        <v>0</v>
      </c>
    </row>
    <row r="205" spans="1:33" x14ac:dyDescent="0.25">
      <c r="A205" s="32" t="s">
        <v>48</v>
      </c>
      <c r="B205" s="49">
        <v>264.57127554997669</v>
      </c>
      <c r="C205" s="49">
        <v>208.34975558392472</v>
      </c>
      <c r="D205" s="49">
        <v>219.91243464747743</v>
      </c>
      <c r="E205" s="49">
        <v>201.8084816157253</v>
      </c>
      <c r="F205" s="49">
        <v>304.37392801940246</v>
      </c>
      <c r="G205" s="49">
        <v>292.77365140362332</v>
      </c>
      <c r="H205" s="49">
        <v>310.98459898670757</v>
      </c>
      <c r="I205" s="49">
        <v>296.1128845077007</v>
      </c>
      <c r="J205" s="49">
        <v>314.08182394469156</v>
      </c>
      <c r="K205" s="49">
        <v>337.29845285312746</v>
      </c>
      <c r="L205" s="49">
        <v>376.72596383385354</v>
      </c>
      <c r="M205" s="49">
        <v>352.7173912634849</v>
      </c>
      <c r="N205" s="49">
        <v>343.46858628104576</v>
      </c>
      <c r="O205" s="49">
        <v>328.969911423908</v>
      </c>
      <c r="P205" s="49">
        <v>359.46372067549515</v>
      </c>
      <c r="Q205" s="49">
        <v>394.44615254489594</v>
      </c>
      <c r="R205" s="49">
        <v>413.71160198438457</v>
      </c>
      <c r="S205" s="49">
        <v>392.2147851819721</v>
      </c>
      <c r="T205" s="49">
        <v>418.49084773502727</v>
      </c>
      <c r="U205" s="49">
        <v>357.51036226829518</v>
      </c>
      <c r="V205" s="49">
        <v>356.39941545856271</v>
      </c>
      <c r="W205" s="49">
        <v>359.34661732907142</v>
      </c>
      <c r="X205" s="49">
        <v>248.9040941648513</v>
      </c>
      <c r="Y205" s="49">
        <v>240.30278410117654</v>
      </c>
      <c r="Z205" s="49">
        <v>250.83488097228573</v>
      </c>
      <c r="AA205" s="49">
        <v>254.76394704479188</v>
      </c>
      <c r="AB205" s="49">
        <v>281.18580714981402</v>
      </c>
      <c r="AC205" s="49">
        <v>330.15567525754744</v>
      </c>
      <c r="AD205" s="49">
        <v>399.73398329627025</v>
      </c>
      <c r="AE205" s="49">
        <v>382.78487657700981</v>
      </c>
      <c r="AF205" s="49">
        <v>147.51299069185819</v>
      </c>
      <c r="AG205" s="49">
        <v>197.68591442723732</v>
      </c>
    </row>
    <row r="206" spans="1:33" x14ac:dyDescent="0.25">
      <c r="A206" s="32" t="s">
        <v>49</v>
      </c>
      <c r="B206" s="49">
        <v>233.2308424305202</v>
      </c>
      <c r="C206" s="49">
        <v>183.66272735179336</v>
      </c>
      <c r="D206" s="49">
        <v>193.86809265644692</v>
      </c>
      <c r="E206" s="49">
        <v>177.90792012462194</v>
      </c>
      <c r="F206" s="49">
        <v>268.35135601926601</v>
      </c>
      <c r="G206" s="49">
        <v>258.13865046367533</v>
      </c>
      <c r="H206" s="49">
        <v>274.17924963249078</v>
      </c>
      <c r="I206" s="49">
        <v>261.06890785858133</v>
      </c>
      <c r="J206" s="49">
        <v>276.88870668451415</v>
      </c>
      <c r="K206" s="49">
        <v>297.34021801027922</v>
      </c>
      <c r="L206" s="49">
        <v>332.10764422125641</v>
      </c>
      <c r="M206" s="49">
        <v>310.95330637641189</v>
      </c>
      <c r="N206" s="49">
        <v>279.98334052453436</v>
      </c>
      <c r="O206" s="49">
        <v>285.05616340790345</v>
      </c>
      <c r="P206" s="49">
        <v>308.09781064431195</v>
      </c>
      <c r="Q206" s="49">
        <v>375.54927635115985</v>
      </c>
      <c r="R206" s="49">
        <v>366.06826336878817</v>
      </c>
      <c r="S206" s="49">
        <v>325.43298956966657</v>
      </c>
      <c r="T206" s="49">
        <v>381.11844187550844</v>
      </c>
      <c r="U206" s="49">
        <v>326.00520392766356</v>
      </c>
      <c r="V206" s="49">
        <v>322.63738298604676</v>
      </c>
      <c r="W206" s="49">
        <v>328.37379692442664</v>
      </c>
      <c r="X206" s="49">
        <v>241.96277675489841</v>
      </c>
      <c r="Y206" s="49">
        <v>237.79407960447841</v>
      </c>
      <c r="Z206" s="49">
        <v>253.32504848735584</v>
      </c>
      <c r="AA206" s="49">
        <v>261.23571995098871</v>
      </c>
      <c r="AB206" s="49">
        <v>287.4380135238365</v>
      </c>
      <c r="AC206" s="49">
        <v>330.67605298506123</v>
      </c>
      <c r="AD206" s="49">
        <v>417.86975049342431</v>
      </c>
      <c r="AE206" s="49">
        <v>445.77022174962826</v>
      </c>
      <c r="AF206" s="49">
        <v>141.86400623158434</v>
      </c>
      <c r="AG206" s="49">
        <v>150.34611157442754</v>
      </c>
    </row>
    <row r="207" spans="1:33" x14ac:dyDescent="0.25">
      <c r="A207" s="5" t="s">
        <v>1</v>
      </c>
      <c r="B207" s="9">
        <f t="shared" ref="B207:K207" si="236">SUM(B208:B210)</f>
        <v>9.5242820195030404</v>
      </c>
      <c r="C207" s="9">
        <f t="shared" si="236"/>
        <v>7.5070570642819714</v>
      </c>
      <c r="D207" s="9">
        <f t="shared" si="236"/>
        <v>7.9345426960757264</v>
      </c>
      <c r="E207" s="9">
        <f t="shared" si="236"/>
        <v>7.1199782596528802</v>
      </c>
      <c r="F207" s="9">
        <f t="shared" si="236"/>
        <v>10.700075961331596</v>
      </c>
      <c r="G207" s="9">
        <f t="shared" si="236"/>
        <v>10.317528132701369</v>
      </c>
      <c r="H207" s="9">
        <f t="shared" si="236"/>
        <v>10.944671380801665</v>
      </c>
      <c r="I207" s="9">
        <f t="shared" si="236"/>
        <v>10.389617633717936</v>
      </c>
      <c r="J207" s="9">
        <f t="shared" si="236"/>
        <v>11.270283370794481</v>
      </c>
      <c r="K207" s="9">
        <f t="shared" si="236"/>
        <v>11.993203136593479</v>
      </c>
      <c r="L207" s="9">
        <f>SUM(L208:L210)</f>
        <v>13.827295944890386</v>
      </c>
      <c r="M207" s="9">
        <f t="shared" ref="M207:AF207" si="237">SUM(M208:M210)</f>
        <v>14.7387543601033</v>
      </c>
      <c r="N207" s="9">
        <f t="shared" si="237"/>
        <v>16.908045194419763</v>
      </c>
      <c r="O207" s="9">
        <f t="shared" si="237"/>
        <v>13.650737168188575</v>
      </c>
      <c r="P207" s="9">
        <f t="shared" si="237"/>
        <v>11.598052680192989</v>
      </c>
      <c r="Q207" s="9">
        <f t="shared" si="237"/>
        <v>14.419191103944303</v>
      </c>
      <c r="R207" s="9">
        <f t="shared" si="237"/>
        <v>17.447334646827471</v>
      </c>
      <c r="S207" s="9">
        <f t="shared" si="237"/>
        <v>13.143738968361621</v>
      </c>
      <c r="T207" s="9">
        <f t="shared" si="237"/>
        <v>12.716824109464273</v>
      </c>
      <c r="U207" s="9">
        <f t="shared" si="237"/>
        <v>11.038347524041454</v>
      </c>
      <c r="V207" s="9">
        <f t="shared" si="237"/>
        <v>12.497487835390668</v>
      </c>
      <c r="W207" s="9">
        <f t="shared" si="237"/>
        <v>12.844281946501983</v>
      </c>
      <c r="X207" s="9">
        <f t="shared" si="237"/>
        <v>10.420015360250208</v>
      </c>
      <c r="Y207" s="9">
        <f t="shared" si="237"/>
        <v>11.11073629434488</v>
      </c>
      <c r="Z207" s="9">
        <f t="shared" si="237"/>
        <v>9.7668905403583626</v>
      </c>
      <c r="AA207" s="9">
        <f t="shared" si="237"/>
        <v>9.9487179642192256</v>
      </c>
      <c r="AB207" s="9">
        <f t="shared" si="237"/>
        <v>10.176845046349438</v>
      </c>
      <c r="AC207" s="9">
        <f t="shared" si="237"/>
        <v>11.976260557391452</v>
      </c>
      <c r="AD207" s="9">
        <f t="shared" si="237"/>
        <v>14.061610530305327</v>
      </c>
      <c r="AE207" s="9">
        <f t="shared" si="237"/>
        <v>12.454887673361672</v>
      </c>
      <c r="AF207" s="9">
        <f t="shared" si="237"/>
        <v>15.878450716557293</v>
      </c>
      <c r="AG207" s="9">
        <f t="shared" ref="AG207" si="238">SUM(AG208:AG210)</f>
        <v>22.635395718335072</v>
      </c>
    </row>
    <row r="208" spans="1:33" x14ac:dyDescent="0.25">
      <c r="A208" s="34" t="s">
        <v>3</v>
      </c>
      <c r="B208" s="50">
        <v>0</v>
      </c>
      <c r="C208" s="50">
        <v>0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50">
        <v>0</v>
      </c>
      <c r="AD208" s="50">
        <v>0</v>
      </c>
      <c r="AE208" s="50">
        <v>0</v>
      </c>
      <c r="AF208" s="50">
        <v>0</v>
      </c>
      <c r="AG208" s="50">
        <v>0</v>
      </c>
    </row>
    <row r="209" spans="1:33" x14ac:dyDescent="0.25">
      <c r="A209" s="34" t="s">
        <v>48</v>
      </c>
      <c r="B209" s="50">
        <v>5.742987400327455</v>
      </c>
      <c r="C209" s="50">
        <v>4.521482814512007</v>
      </c>
      <c r="D209" s="50">
        <v>4.7698202808891148</v>
      </c>
      <c r="E209" s="50">
        <v>4.2866765491501475</v>
      </c>
      <c r="F209" s="50">
        <v>6.4554042118017065</v>
      </c>
      <c r="G209" s="50">
        <v>6.2086065848076606</v>
      </c>
      <c r="H209" s="50">
        <v>6.5936511779800151</v>
      </c>
      <c r="I209" s="50">
        <v>6.2724164105377795</v>
      </c>
      <c r="J209" s="50">
        <v>6.6884767344424123</v>
      </c>
      <c r="K209" s="50">
        <v>7.0097771897276155</v>
      </c>
      <c r="L209" s="50">
        <v>8.3399051695106863</v>
      </c>
      <c r="M209" s="50">
        <v>9.3359190213885626</v>
      </c>
      <c r="N209" s="50">
        <v>11.557287805058607</v>
      </c>
      <c r="O209" s="50">
        <v>9.0572864998415223</v>
      </c>
      <c r="P209" s="50">
        <v>8.4017031326718588</v>
      </c>
      <c r="Q209" s="50">
        <v>10.898772374579167</v>
      </c>
      <c r="R209" s="50">
        <v>9.1913241773011762</v>
      </c>
      <c r="S209" s="50">
        <v>10.060368795191431</v>
      </c>
      <c r="T209" s="50">
        <v>8.4936683735669778</v>
      </c>
      <c r="U209" s="50">
        <v>6.5814096325798079</v>
      </c>
      <c r="V209" s="50">
        <v>7.3985447192058009</v>
      </c>
      <c r="W209" s="50">
        <v>10.125467319936126</v>
      </c>
      <c r="X209" s="50">
        <v>7.9424140958968481</v>
      </c>
      <c r="Y209" s="50">
        <v>8.2668813159047172</v>
      </c>
      <c r="Z209" s="50">
        <v>8.086575246885948</v>
      </c>
      <c r="AA209" s="50">
        <v>8.2986635760606848</v>
      </c>
      <c r="AB209" s="50">
        <v>8.0062714397852908</v>
      </c>
      <c r="AC209" s="50">
        <v>9.5197521623859824</v>
      </c>
      <c r="AD209" s="50">
        <v>11.355407876379964</v>
      </c>
      <c r="AE209" s="50">
        <v>9.0403436843232932</v>
      </c>
      <c r="AF209" s="50">
        <v>11.302371716176205</v>
      </c>
      <c r="AG209" s="50">
        <v>16.612371535309531</v>
      </c>
    </row>
    <row r="210" spans="1:33" x14ac:dyDescent="0.25">
      <c r="A210" s="36" t="s">
        <v>49</v>
      </c>
      <c r="B210" s="48">
        <v>3.7812946191755845</v>
      </c>
      <c r="C210" s="48">
        <v>2.985574249769964</v>
      </c>
      <c r="D210" s="48">
        <v>3.1647224151866116</v>
      </c>
      <c r="E210" s="48">
        <v>2.8333017105027327</v>
      </c>
      <c r="F210" s="48">
        <v>4.2446717495298882</v>
      </c>
      <c r="G210" s="48">
        <v>4.1089215478937096</v>
      </c>
      <c r="H210" s="48">
        <v>4.3510202028216503</v>
      </c>
      <c r="I210" s="48">
        <v>4.1172012231801567</v>
      </c>
      <c r="J210" s="48">
        <v>4.5818066363520691</v>
      </c>
      <c r="K210" s="48">
        <v>4.9834259468658644</v>
      </c>
      <c r="L210" s="48">
        <v>5.4873907753796995</v>
      </c>
      <c r="M210" s="48">
        <v>5.4028353387147368</v>
      </c>
      <c r="N210" s="48">
        <v>5.3507573893611573</v>
      </c>
      <c r="O210" s="48">
        <v>4.5934506683470531</v>
      </c>
      <c r="P210" s="48">
        <v>3.1963495475211303</v>
      </c>
      <c r="Q210" s="48">
        <v>3.5204187293651374</v>
      </c>
      <c r="R210" s="48">
        <v>8.2560104695262968</v>
      </c>
      <c r="S210" s="48">
        <v>3.0833701731701888</v>
      </c>
      <c r="T210" s="48">
        <v>4.2231557358972953</v>
      </c>
      <c r="U210" s="48">
        <v>4.4569378914616458</v>
      </c>
      <c r="V210" s="48">
        <v>5.0989431161848664</v>
      </c>
      <c r="W210" s="48">
        <v>2.7188146265658575</v>
      </c>
      <c r="X210" s="48">
        <v>2.4776012643533605</v>
      </c>
      <c r="Y210" s="48">
        <v>2.8438549784401626</v>
      </c>
      <c r="Z210" s="48">
        <v>1.680315293472415</v>
      </c>
      <c r="AA210" s="48">
        <v>1.6500543881585403</v>
      </c>
      <c r="AB210" s="48">
        <v>2.1705736065641466</v>
      </c>
      <c r="AC210" s="48">
        <v>2.4565083950054691</v>
      </c>
      <c r="AD210" s="48">
        <v>2.7062026539253621</v>
      </c>
      <c r="AE210" s="48">
        <v>3.4145439890383793</v>
      </c>
      <c r="AF210" s="48">
        <v>4.5760790003810863</v>
      </c>
      <c r="AG210" s="48">
        <v>6.0230241830255409</v>
      </c>
    </row>
    <row r="211" spans="1:33" x14ac:dyDescent="0.25">
      <c r="A211" s="20"/>
      <c r="B211" s="20"/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x14ac:dyDescent="0.25">
      <c r="A212" s="24" t="s">
        <v>33</v>
      </c>
      <c r="B212" s="26">
        <f>IF(AND(B23=0,B200=0),0,IF(OR(B23=0,B200=0),1/0,100*B200/B23))</f>
        <v>1731.067544014549</v>
      </c>
      <c r="C212" s="26">
        <f t="shared" ref="C212:AF212" si="239">IF(AND(C23=0,C200=0),0,IF(OR(C23=0,C200=0),1/0,100*C200/C23))</f>
        <v>1729.3591704287705</v>
      </c>
      <c r="D212" s="26">
        <f t="shared" si="239"/>
        <v>1727.5713283640616</v>
      </c>
      <c r="E212" s="26">
        <f t="shared" si="239"/>
        <v>1726.6055754567039</v>
      </c>
      <c r="F212" s="26">
        <f t="shared" si="239"/>
        <v>1724.938921649954</v>
      </c>
      <c r="G212" s="26">
        <f t="shared" si="239"/>
        <v>1723.0585087546715</v>
      </c>
      <c r="H212" s="26">
        <f t="shared" si="239"/>
        <v>1721.4501203212876</v>
      </c>
      <c r="I212" s="26">
        <f t="shared" si="239"/>
        <v>1719.7961948613163</v>
      </c>
      <c r="J212" s="26">
        <f t="shared" si="239"/>
        <v>1716.6034582047093</v>
      </c>
      <c r="K212" s="26">
        <f t="shared" si="239"/>
        <v>1715.1534917802546</v>
      </c>
      <c r="L212" s="26">
        <f t="shared" si="239"/>
        <v>1712.4424365930536</v>
      </c>
      <c r="M212" s="26">
        <f t="shared" si="239"/>
        <v>1706.9329717679636</v>
      </c>
      <c r="N212" s="26">
        <f t="shared" si="239"/>
        <v>1665.4129722849602</v>
      </c>
      <c r="O212" s="26">
        <f t="shared" si="239"/>
        <v>1410.5113810297689</v>
      </c>
      <c r="P212" s="26">
        <f t="shared" si="239"/>
        <v>1207.9634546982186</v>
      </c>
      <c r="Q212" s="26">
        <f t="shared" si="239"/>
        <v>1207.9596062130495</v>
      </c>
      <c r="R212" s="26">
        <f t="shared" si="239"/>
        <v>1199.0317898287256</v>
      </c>
      <c r="S212" s="26">
        <f t="shared" si="239"/>
        <v>1078.839707839506</v>
      </c>
      <c r="T212" s="26">
        <f t="shared" si="239"/>
        <v>1265.2446713438931</v>
      </c>
      <c r="U212" s="26">
        <f t="shared" si="239"/>
        <v>1196.2353718190218</v>
      </c>
      <c r="V212" s="26">
        <f t="shared" si="239"/>
        <v>1238.7234029808781</v>
      </c>
      <c r="W212" s="26">
        <f t="shared" si="239"/>
        <v>1200.1668106982336</v>
      </c>
      <c r="X212" s="26">
        <f t="shared" si="239"/>
        <v>1098.7451352868468</v>
      </c>
      <c r="Y212" s="26">
        <f t="shared" si="239"/>
        <v>1115.1244361729098</v>
      </c>
      <c r="Z212" s="26">
        <f t="shared" si="239"/>
        <v>1096.0336095985081</v>
      </c>
      <c r="AA212" s="26">
        <f t="shared" si="239"/>
        <v>1006.0038798319963</v>
      </c>
      <c r="AB212" s="26">
        <f t="shared" si="239"/>
        <v>1003.1271083675742</v>
      </c>
      <c r="AC212" s="26">
        <f t="shared" si="239"/>
        <v>1066.2912519872314</v>
      </c>
      <c r="AD212" s="26">
        <f t="shared" si="239"/>
        <v>1102.8365560911375</v>
      </c>
      <c r="AE212" s="26">
        <f t="shared" si="239"/>
        <v>1023.0843329056471</v>
      </c>
      <c r="AF212" s="26">
        <f t="shared" si="239"/>
        <v>1152.9616376385163</v>
      </c>
      <c r="AG212" s="26">
        <f t="shared" ref="AG212" si="240">IF(AND(AG23=0,AG200=0),0,IF(OR(AG23=0,AG200=0),1/0,100*AG200/AG23))</f>
        <v>1270.1976603508438</v>
      </c>
    </row>
    <row r="213" spans="1:33" x14ac:dyDescent="0.25">
      <c r="A213" s="3" t="s">
        <v>2</v>
      </c>
      <c r="B213" s="10">
        <f>IF(AND(B24=0,B203=0),0,IF(OR(B24=0,B203=0),1/0,100*B203/B24))</f>
        <v>1730.3834906645275</v>
      </c>
      <c r="C213" s="10">
        <f t="shared" ref="C213:AF220" si="241">IF(AND(C24=0,C203=0),0,IF(OR(C24=0,C203=0),1/0,100*C203/C24))</f>
        <v>1728.6815696210629</v>
      </c>
      <c r="D213" s="10">
        <f t="shared" si="241"/>
        <v>1726.886551813169</v>
      </c>
      <c r="E213" s="10">
        <f t="shared" si="241"/>
        <v>1725.9341682974894</v>
      </c>
      <c r="F213" s="10">
        <f t="shared" si="241"/>
        <v>1724.2755154958363</v>
      </c>
      <c r="G213" s="10">
        <f t="shared" si="241"/>
        <v>1722.3989046580878</v>
      </c>
      <c r="H213" s="10">
        <f t="shared" si="241"/>
        <v>1720.7918334330623</v>
      </c>
      <c r="I213" s="10">
        <f t="shared" si="241"/>
        <v>1719.1337817533943</v>
      </c>
      <c r="J213" s="10">
        <f t="shared" si="241"/>
        <v>1716.0068031850028</v>
      </c>
      <c r="K213" s="10">
        <f t="shared" si="241"/>
        <v>1714.6400763630641</v>
      </c>
      <c r="L213" s="10">
        <f t="shared" si="241"/>
        <v>1711.759463624745</v>
      </c>
      <c r="M213" s="10">
        <f t="shared" si="241"/>
        <v>1705.8472195427698</v>
      </c>
      <c r="N213" s="10">
        <f t="shared" si="241"/>
        <v>1662.681298225782</v>
      </c>
      <c r="O213" s="10">
        <f t="shared" si="241"/>
        <v>1408.8151104260282</v>
      </c>
      <c r="P213" s="10">
        <f t="shared" si="241"/>
        <v>1206.6830957400812</v>
      </c>
      <c r="Q213" s="10">
        <f t="shared" si="241"/>
        <v>1207.7231683166897</v>
      </c>
      <c r="R213" s="10">
        <f t="shared" si="241"/>
        <v>1199.4979903415717</v>
      </c>
      <c r="S213" s="10">
        <f t="shared" si="241"/>
        <v>1078.0200854660879</v>
      </c>
      <c r="T213" s="10">
        <f t="shared" si="241"/>
        <v>1264.4729984153153</v>
      </c>
      <c r="U213" s="10">
        <f t="shared" si="241"/>
        <v>1194.7944603377407</v>
      </c>
      <c r="V213" s="10">
        <f t="shared" si="241"/>
        <v>1236.6320260515702</v>
      </c>
      <c r="W213" s="10">
        <f t="shared" si="241"/>
        <v>1197.9040713784138</v>
      </c>
      <c r="X213" s="10">
        <f t="shared" si="241"/>
        <v>1097.187506470106</v>
      </c>
      <c r="Y213" s="10">
        <f t="shared" si="241"/>
        <v>1112.8533035998194</v>
      </c>
      <c r="Z213" s="10">
        <f t="shared" si="241"/>
        <v>1093.7483188141111</v>
      </c>
      <c r="AA213" s="10">
        <f t="shared" si="241"/>
        <v>1004.3414494950428</v>
      </c>
      <c r="AB213" s="10">
        <f t="shared" si="241"/>
        <v>1002.0461092928316</v>
      </c>
      <c r="AC213" s="10">
        <f t="shared" si="241"/>
        <v>1065.0146199166179</v>
      </c>
      <c r="AD213" s="10">
        <f t="shared" si="241"/>
        <v>1101.8563377357898</v>
      </c>
      <c r="AE213" s="10">
        <f t="shared" si="241"/>
        <v>1022.6072325801338</v>
      </c>
      <c r="AF213" s="10">
        <f t="shared" si="241"/>
        <v>1143.7690698025356</v>
      </c>
      <c r="AG213" s="10">
        <f t="shared" ref="AG213" si="242">IF(AND(AG24=0,AG203=0),0,IF(OR(AG24=0,AG203=0),1/0,100*AG203/AG24))</f>
        <v>1261.5872245943513</v>
      </c>
    </row>
    <row r="214" spans="1:33" x14ac:dyDescent="0.25">
      <c r="A214" s="32" t="s">
        <v>3</v>
      </c>
      <c r="B214" s="41">
        <f t="shared" ref="B214:Q220" si="243">IF(AND(B25=0,B204=0),0,IF(OR(B25=0,B204=0),1/0,100*B204/B25))</f>
        <v>0</v>
      </c>
      <c r="C214" s="41">
        <f t="shared" si="243"/>
        <v>0</v>
      </c>
      <c r="D214" s="41">
        <f t="shared" si="243"/>
        <v>0</v>
      </c>
      <c r="E214" s="41">
        <f t="shared" si="243"/>
        <v>0</v>
      </c>
      <c r="F214" s="41">
        <f t="shared" si="243"/>
        <v>0</v>
      </c>
      <c r="G214" s="41">
        <f t="shared" si="243"/>
        <v>0</v>
      </c>
      <c r="H214" s="41">
        <f t="shared" si="243"/>
        <v>0</v>
      </c>
      <c r="I214" s="41">
        <f t="shared" si="243"/>
        <v>0</v>
      </c>
      <c r="J214" s="41">
        <f t="shared" si="243"/>
        <v>0</v>
      </c>
      <c r="K214" s="41">
        <f t="shared" si="243"/>
        <v>0</v>
      </c>
      <c r="L214" s="41">
        <f t="shared" si="243"/>
        <v>0</v>
      </c>
      <c r="M214" s="41">
        <f t="shared" si="243"/>
        <v>0</v>
      </c>
      <c r="N214" s="41">
        <f t="shared" si="243"/>
        <v>0</v>
      </c>
      <c r="O214" s="41">
        <f t="shared" si="243"/>
        <v>0</v>
      </c>
      <c r="P214" s="41">
        <f t="shared" si="243"/>
        <v>0</v>
      </c>
      <c r="Q214" s="41">
        <f t="shared" si="243"/>
        <v>0</v>
      </c>
      <c r="R214" s="41">
        <f t="shared" si="241"/>
        <v>0</v>
      </c>
      <c r="S214" s="41">
        <f t="shared" si="241"/>
        <v>0</v>
      </c>
      <c r="T214" s="41">
        <f t="shared" si="241"/>
        <v>0</v>
      </c>
      <c r="U214" s="41">
        <f t="shared" si="241"/>
        <v>0</v>
      </c>
      <c r="V214" s="41">
        <f t="shared" si="241"/>
        <v>0</v>
      </c>
      <c r="W214" s="41">
        <f t="shared" si="241"/>
        <v>0</v>
      </c>
      <c r="X214" s="41">
        <f t="shared" si="241"/>
        <v>0</v>
      </c>
      <c r="Y214" s="41">
        <f t="shared" si="241"/>
        <v>0</v>
      </c>
      <c r="Z214" s="41">
        <f t="shared" si="241"/>
        <v>0</v>
      </c>
      <c r="AA214" s="41">
        <f t="shared" si="241"/>
        <v>0</v>
      </c>
      <c r="AB214" s="41">
        <f t="shared" si="241"/>
        <v>0</v>
      </c>
      <c r="AC214" s="41">
        <f t="shared" si="241"/>
        <v>0</v>
      </c>
      <c r="AD214" s="41">
        <f t="shared" si="241"/>
        <v>0</v>
      </c>
      <c r="AE214" s="41">
        <f t="shared" si="241"/>
        <v>0</v>
      </c>
      <c r="AF214" s="41">
        <f t="shared" si="241"/>
        <v>0</v>
      </c>
      <c r="AG214" s="41">
        <f t="shared" ref="AG214" si="244">IF(AND(AG25=0,AG204=0),0,IF(OR(AG25=0,AG204=0),1/0,100*AG204/AG25))</f>
        <v>0</v>
      </c>
    </row>
    <row r="215" spans="1:33" x14ac:dyDescent="0.25">
      <c r="A215" s="32" t="s">
        <v>48</v>
      </c>
      <c r="B215" s="41">
        <f t="shared" si="243"/>
        <v>1656.8746233434424</v>
      </c>
      <c r="C215" s="41">
        <f t="shared" si="241"/>
        <v>1655.2464048077113</v>
      </c>
      <c r="D215" s="41">
        <f t="shared" si="241"/>
        <v>1653.5245622527057</v>
      </c>
      <c r="E215" s="41">
        <f t="shared" si="241"/>
        <v>1652.6123798828141</v>
      </c>
      <c r="F215" s="41">
        <f t="shared" si="241"/>
        <v>1651.0207291010129</v>
      </c>
      <c r="G215" s="41">
        <f t="shared" si="241"/>
        <v>1649.2216346764994</v>
      </c>
      <c r="H215" s="41">
        <f t="shared" si="241"/>
        <v>1647.6852884860116</v>
      </c>
      <c r="I215" s="41">
        <f t="shared" si="241"/>
        <v>1646.0973832102814</v>
      </c>
      <c r="J215" s="41">
        <f t="shared" si="241"/>
        <v>1643.1059689685469</v>
      </c>
      <c r="K215" s="41">
        <f t="shared" si="241"/>
        <v>1641.7990491499847</v>
      </c>
      <c r="L215" s="41">
        <f t="shared" si="241"/>
        <v>1639.0396209754663</v>
      </c>
      <c r="M215" s="41">
        <f t="shared" si="241"/>
        <v>1633.3770873537198</v>
      </c>
      <c r="N215" s="41">
        <f t="shared" si="241"/>
        <v>1594.9825437896752</v>
      </c>
      <c r="O215" s="41">
        <f t="shared" si="241"/>
        <v>1349.7349606709388</v>
      </c>
      <c r="P215" s="41">
        <f t="shared" si="241"/>
        <v>1155.8293321998976</v>
      </c>
      <c r="Q215" s="41">
        <f t="shared" si="241"/>
        <v>1071.4697739085257</v>
      </c>
      <c r="R215" s="41">
        <f t="shared" si="241"/>
        <v>1094.5476378931919</v>
      </c>
      <c r="S215" s="41">
        <f t="shared" si="241"/>
        <v>1035.6850331058633</v>
      </c>
      <c r="T215" s="41">
        <f t="shared" si="241"/>
        <v>1183.8336873518792</v>
      </c>
      <c r="U215" s="41">
        <f t="shared" si="241"/>
        <v>1053.7435127161154</v>
      </c>
      <c r="V215" s="41">
        <f t="shared" si="241"/>
        <v>1108.3653667581068</v>
      </c>
      <c r="W215" s="41">
        <f t="shared" si="241"/>
        <v>1078.8691773311066</v>
      </c>
      <c r="X215" s="41">
        <f t="shared" si="241"/>
        <v>899.64308230003644</v>
      </c>
      <c r="Y215" s="41">
        <f t="shared" si="241"/>
        <v>960.02773309635711</v>
      </c>
      <c r="Z215" s="41">
        <f t="shared" si="241"/>
        <v>1015.342317023252</v>
      </c>
      <c r="AA215" s="41">
        <f t="shared" si="241"/>
        <v>935.27804988431319</v>
      </c>
      <c r="AB215" s="41">
        <f t="shared" si="241"/>
        <v>929.4972325105656</v>
      </c>
      <c r="AC215" s="41">
        <f t="shared" si="241"/>
        <v>1022.3255685508233</v>
      </c>
      <c r="AD215" s="41">
        <f t="shared" si="241"/>
        <v>1120.8333713516911</v>
      </c>
      <c r="AE215" s="41">
        <f t="shared" si="241"/>
        <v>1018.7635637920264</v>
      </c>
      <c r="AF215" s="41">
        <f t="shared" si="241"/>
        <v>1202.0037354580522</v>
      </c>
      <c r="AG215" s="41">
        <f t="shared" ref="AG215" si="245">IF(AND(AG26=0,AG205=0),0,IF(OR(AG26=0,AG205=0),1/0,100*AG205/AG26))</f>
        <v>1373.4796089250724</v>
      </c>
    </row>
    <row r="216" spans="1:33" x14ac:dyDescent="0.25">
      <c r="A216" s="32" t="s">
        <v>49</v>
      </c>
      <c r="B216" s="41">
        <f t="shared" si="243"/>
        <v>1822.0847651459756</v>
      </c>
      <c r="C216" s="41">
        <f t="shared" si="241"/>
        <v>1820.2941154339248</v>
      </c>
      <c r="D216" s="41">
        <f t="shared" si="241"/>
        <v>1818.4018643710851</v>
      </c>
      <c r="E216" s="41">
        <f t="shared" si="241"/>
        <v>1817.3995156426015</v>
      </c>
      <c r="F216" s="41">
        <f t="shared" si="241"/>
        <v>1815.6487436738726</v>
      </c>
      <c r="G216" s="41">
        <f t="shared" si="241"/>
        <v>1813.6702524433479</v>
      </c>
      <c r="H216" s="41">
        <f t="shared" si="241"/>
        <v>1811.98026742516</v>
      </c>
      <c r="I216" s="41">
        <f t="shared" si="241"/>
        <v>1810.2342822862802</v>
      </c>
      <c r="J216" s="41">
        <f t="shared" si="241"/>
        <v>1806.945679432416</v>
      </c>
      <c r="K216" s="41">
        <f t="shared" si="241"/>
        <v>1805.5092267780885</v>
      </c>
      <c r="L216" s="41">
        <f t="shared" si="241"/>
        <v>1802.4745020822058</v>
      </c>
      <c r="M216" s="41">
        <f t="shared" si="241"/>
        <v>1796.2476507884182</v>
      </c>
      <c r="N216" s="41">
        <f t="shared" si="241"/>
        <v>1754.0109664646825</v>
      </c>
      <c r="O216" s="41">
        <f t="shared" si="241"/>
        <v>1483.7673552422468</v>
      </c>
      <c r="P216" s="41">
        <f t="shared" si="241"/>
        <v>1271.9773900270993</v>
      </c>
      <c r="Q216" s="41">
        <f t="shared" si="241"/>
        <v>1393.8971223758706</v>
      </c>
      <c r="R216" s="41">
        <f t="shared" si="241"/>
        <v>1345.2775934128269</v>
      </c>
      <c r="S216" s="41">
        <f t="shared" si="241"/>
        <v>1133.8802184116116</v>
      </c>
      <c r="T216" s="41">
        <f t="shared" si="241"/>
        <v>1366.6973761297565</v>
      </c>
      <c r="U216" s="41">
        <f t="shared" si="241"/>
        <v>1400.3569932346072</v>
      </c>
      <c r="V216" s="41">
        <f t="shared" si="241"/>
        <v>1417.8893070180295</v>
      </c>
      <c r="W216" s="41">
        <f t="shared" si="241"/>
        <v>1362.4000223819046</v>
      </c>
      <c r="X216" s="41">
        <f t="shared" si="241"/>
        <v>1417.3353974113265</v>
      </c>
      <c r="Y216" s="41">
        <f t="shared" si="241"/>
        <v>1326.1959680081845</v>
      </c>
      <c r="Z216" s="41">
        <f t="shared" si="241"/>
        <v>1184.3026702444151</v>
      </c>
      <c r="AA216" s="41">
        <f t="shared" si="241"/>
        <v>1082.279986066151</v>
      </c>
      <c r="AB216" s="41">
        <f t="shared" si="241"/>
        <v>1084.881120747559</v>
      </c>
      <c r="AC216" s="41">
        <f t="shared" si="241"/>
        <v>1111.3479322838962</v>
      </c>
      <c r="AD216" s="41">
        <f t="shared" si="241"/>
        <v>1084.2947106598804</v>
      </c>
      <c r="AE216" s="41">
        <f t="shared" si="241"/>
        <v>1025.9310291539016</v>
      </c>
      <c r="AF216" s="41">
        <f t="shared" si="241"/>
        <v>1088.9127221509602</v>
      </c>
      <c r="AG216" s="41">
        <f t="shared" ref="AG216" si="246">IF(AND(AG27=0,AG206=0),0,IF(OR(AG27=0,AG206=0),1/0,100*AG206/AG27))</f>
        <v>1139.5238792603877</v>
      </c>
    </row>
    <row r="217" spans="1:33" x14ac:dyDescent="0.25">
      <c r="A217" s="5" t="s">
        <v>1</v>
      </c>
      <c r="B217" s="11">
        <f t="shared" si="243"/>
        <v>1767.5894561154428</v>
      </c>
      <c r="C217" s="11">
        <f t="shared" si="241"/>
        <v>1765.4964912597268</v>
      </c>
      <c r="D217" s="11">
        <f t="shared" si="241"/>
        <v>1764.0504370289179</v>
      </c>
      <c r="E217" s="11">
        <f t="shared" si="241"/>
        <v>1763.185296223849</v>
      </c>
      <c r="F217" s="11">
        <f t="shared" si="241"/>
        <v>1761.2085508351804</v>
      </c>
      <c r="G217" s="11">
        <f t="shared" si="241"/>
        <v>1759.0275662126201</v>
      </c>
      <c r="H217" s="11">
        <f t="shared" si="241"/>
        <v>1757.3944915372708</v>
      </c>
      <c r="I217" s="11">
        <f t="shared" si="241"/>
        <v>1756.0841006682701</v>
      </c>
      <c r="J217" s="11">
        <f t="shared" si="241"/>
        <v>1748.4818505335463</v>
      </c>
      <c r="K217" s="11">
        <f t="shared" si="241"/>
        <v>1742.7673242814885</v>
      </c>
      <c r="L217" s="11">
        <f t="shared" si="241"/>
        <v>1748.1992450599653</v>
      </c>
      <c r="M217" s="11">
        <f t="shared" si="241"/>
        <v>1757.2978557092761</v>
      </c>
      <c r="N217" s="11">
        <f t="shared" si="241"/>
        <v>1772.8098338296236</v>
      </c>
      <c r="O217" s="11">
        <f t="shared" si="241"/>
        <v>1491.2777152988947</v>
      </c>
      <c r="P217" s="11">
        <f t="shared" si="241"/>
        <v>1286.5352026470273</v>
      </c>
      <c r="Q217" s="11">
        <f t="shared" si="241"/>
        <v>1220.7214526677353</v>
      </c>
      <c r="R217" s="11">
        <f t="shared" si="241"/>
        <v>1178.5594425493912</v>
      </c>
      <c r="S217" s="11">
        <f t="shared" si="241"/>
        <v>1125.5647669481355</v>
      </c>
      <c r="T217" s="11">
        <f t="shared" si="241"/>
        <v>1315.7329570417908</v>
      </c>
      <c r="U217" s="11">
        <f t="shared" si="241"/>
        <v>1292.7763864433025</v>
      </c>
      <c r="V217" s="11">
        <f t="shared" si="241"/>
        <v>1364.0657159159475</v>
      </c>
      <c r="W217" s="11">
        <f t="shared" si="241"/>
        <v>1335.2070453194815</v>
      </c>
      <c r="X217" s="11">
        <f t="shared" si="241"/>
        <v>1177.4926171833781</v>
      </c>
      <c r="Y217" s="11">
        <f t="shared" si="241"/>
        <v>1222.4785981510472</v>
      </c>
      <c r="Z217" s="11">
        <f t="shared" si="241"/>
        <v>1228.5360849414935</v>
      </c>
      <c r="AA217" s="11">
        <f t="shared" si="241"/>
        <v>1100.4810650031254</v>
      </c>
      <c r="AB217" s="11">
        <f t="shared" si="241"/>
        <v>1067.4707263624737</v>
      </c>
      <c r="AC217" s="11">
        <f t="shared" si="241"/>
        <v>1141.8135178381121</v>
      </c>
      <c r="AD217" s="11">
        <f t="shared" si="241"/>
        <v>1162.993088110597</v>
      </c>
      <c r="AE217" s="11">
        <f t="shared" si="241"/>
        <v>1055.8551113915162</v>
      </c>
      <c r="AF217" s="11">
        <f t="shared" si="241"/>
        <v>1350.8186374095035</v>
      </c>
      <c r="AG217" s="11">
        <f t="shared" ref="AG217" si="247">IF(AND(AG28=0,AG207=0),0,IF(OR(AG28=0,AG207=0),1/0,100*AG207/AG28))</f>
        <v>1419.1193244727165</v>
      </c>
    </row>
    <row r="218" spans="1:33" x14ac:dyDescent="0.25">
      <c r="A218" s="34" t="s">
        <v>3</v>
      </c>
      <c r="B218" s="42">
        <f t="shared" si="243"/>
        <v>0</v>
      </c>
      <c r="C218" s="42">
        <f t="shared" si="241"/>
        <v>0</v>
      </c>
      <c r="D218" s="42">
        <f t="shared" si="241"/>
        <v>0</v>
      </c>
      <c r="E218" s="42">
        <f t="shared" si="241"/>
        <v>0</v>
      </c>
      <c r="F218" s="42">
        <f t="shared" si="241"/>
        <v>0</v>
      </c>
      <c r="G218" s="42">
        <f t="shared" si="241"/>
        <v>0</v>
      </c>
      <c r="H218" s="42">
        <f t="shared" si="241"/>
        <v>0</v>
      </c>
      <c r="I218" s="42">
        <f t="shared" si="241"/>
        <v>0</v>
      </c>
      <c r="J218" s="42">
        <f t="shared" si="241"/>
        <v>0</v>
      </c>
      <c r="K218" s="42">
        <f t="shared" si="241"/>
        <v>0</v>
      </c>
      <c r="L218" s="42">
        <f t="shared" si="241"/>
        <v>0</v>
      </c>
      <c r="M218" s="42">
        <f t="shared" si="241"/>
        <v>0</v>
      </c>
      <c r="N218" s="42">
        <f t="shared" si="241"/>
        <v>0</v>
      </c>
      <c r="O218" s="42">
        <f t="shared" si="241"/>
        <v>0</v>
      </c>
      <c r="P218" s="42">
        <f t="shared" si="241"/>
        <v>0</v>
      </c>
      <c r="Q218" s="42">
        <f t="shared" si="241"/>
        <v>0</v>
      </c>
      <c r="R218" s="42">
        <f t="shared" si="241"/>
        <v>0</v>
      </c>
      <c r="S218" s="42">
        <f t="shared" si="241"/>
        <v>0</v>
      </c>
      <c r="T218" s="42">
        <f t="shared" si="241"/>
        <v>0</v>
      </c>
      <c r="U218" s="42">
        <f t="shared" si="241"/>
        <v>0</v>
      </c>
      <c r="V218" s="42">
        <f t="shared" si="241"/>
        <v>0</v>
      </c>
      <c r="W218" s="42">
        <f t="shared" si="241"/>
        <v>0</v>
      </c>
      <c r="X218" s="42">
        <f t="shared" si="241"/>
        <v>0</v>
      </c>
      <c r="Y218" s="42">
        <f t="shared" si="241"/>
        <v>0</v>
      </c>
      <c r="Z218" s="42">
        <f t="shared" si="241"/>
        <v>0</v>
      </c>
      <c r="AA218" s="42">
        <f t="shared" si="241"/>
        <v>0</v>
      </c>
      <c r="AB218" s="42">
        <f t="shared" si="241"/>
        <v>0</v>
      </c>
      <c r="AC218" s="42">
        <f t="shared" si="241"/>
        <v>0</v>
      </c>
      <c r="AD218" s="42">
        <f t="shared" si="241"/>
        <v>0</v>
      </c>
      <c r="AE218" s="42">
        <f t="shared" si="241"/>
        <v>0</v>
      </c>
      <c r="AF218" s="42">
        <f t="shared" si="241"/>
        <v>0</v>
      </c>
      <c r="AG218" s="42">
        <f t="shared" ref="AG218" si="248">IF(AND(AG29=0,AG208=0),0,IF(OR(AG29=0,AG208=0),1/0,100*AG208/AG29))</f>
        <v>0</v>
      </c>
    </row>
    <row r="219" spans="1:33" x14ac:dyDescent="0.25">
      <c r="A219" s="34" t="s">
        <v>48</v>
      </c>
      <c r="B219" s="42">
        <f t="shared" si="243"/>
        <v>1893.5369626995121</v>
      </c>
      <c r="C219" s="42">
        <f t="shared" si="241"/>
        <v>1891.6761749625757</v>
      </c>
      <c r="D219" s="42">
        <f t="shared" si="241"/>
        <v>1889.7083902696861</v>
      </c>
      <c r="E219" s="42">
        <f t="shared" si="241"/>
        <v>1888.6659148706569</v>
      </c>
      <c r="F219" s="42">
        <f t="shared" si="241"/>
        <v>1886.846918101324</v>
      </c>
      <c r="G219" s="42">
        <f t="shared" si="241"/>
        <v>1884.7908471444709</v>
      </c>
      <c r="H219" s="42">
        <f t="shared" si="241"/>
        <v>1883.0350544862911</v>
      </c>
      <c r="I219" s="42">
        <f t="shared" si="241"/>
        <v>1881.2203382183857</v>
      </c>
      <c r="J219" s="42">
        <f t="shared" si="241"/>
        <v>1877.8016405344051</v>
      </c>
      <c r="K219" s="42">
        <f t="shared" si="241"/>
        <v>1876.3080447312798</v>
      </c>
      <c r="L219" s="42">
        <f t="shared" si="241"/>
        <v>1873.1544692158186</v>
      </c>
      <c r="M219" s="42">
        <f t="shared" si="241"/>
        <v>1866.6831185389215</v>
      </c>
      <c r="N219" s="42">
        <f t="shared" si="241"/>
        <v>1822.8044288781496</v>
      </c>
      <c r="O219" s="42">
        <f t="shared" si="241"/>
        <v>1542.5265146018392</v>
      </c>
      <c r="P219" s="42">
        <f t="shared" si="241"/>
        <v>1320.9240652599087</v>
      </c>
      <c r="Q219" s="42">
        <f t="shared" si="241"/>
        <v>1203.2776469573153</v>
      </c>
      <c r="R219" s="42">
        <f t="shared" si="241"/>
        <v>1250.0727781805467</v>
      </c>
      <c r="S219" s="42">
        <f t="shared" si="241"/>
        <v>1198.6446377859713</v>
      </c>
      <c r="T219" s="42">
        <f t="shared" si="241"/>
        <v>1391.5881835362752</v>
      </c>
      <c r="U219" s="42">
        <f t="shared" si="241"/>
        <v>1264.2270788334592</v>
      </c>
      <c r="V219" s="42">
        <f t="shared" si="241"/>
        <v>1349.9557363007887</v>
      </c>
      <c r="W219" s="42">
        <f t="shared" si="241"/>
        <v>1326.7002699300076</v>
      </c>
      <c r="X219" s="42">
        <f t="shared" si="241"/>
        <v>1096.8229488535278</v>
      </c>
      <c r="Y219" s="42">
        <f t="shared" si="241"/>
        <v>1171.9319861482331</v>
      </c>
      <c r="Z219" s="42">
        <f t="shared" si="241"/>
        <v>1230.0930523252925</v>
      </c>
      <c r="AA219" s="42">
        <f t="shared" si="241"/>
        <v>1107.9331097066522</v>
      </c>
      <c r="AB219" s="42">
        <f t="shared" si="241"/>
        <v>1086.2849615234022</v>
      </c>
      <c r="AC219" s="42">
        <f t="shared" si="241"/>
        <v>1184.4483803530347</v>
      </c>
      <c r="AD219" s="42">
        <f t="shared" si="241"/>
        <v>1281.3060894640571</v>
      </c>
      <c r="AE219" s="42">
        <f t="shared" si="241"/>
        <v>1157.2157165020526</v>
      </c>
      <c r="AF219" s="42">
        <f t="shared" si="241"/>
        <v>1380.642659455018</v>
      </c>
      <c r="AG219" s="42">
        <f t="shared" ref="AG219" si="249">IF(AND(AG30=0,AG209=0),0,IF(OR(AG30=0,AG209=0),1/0,100*AG209/AG30))</f>
        <v>1536.3001284077</v>
      </c>
    </row>
    <row r="220" spans="1:33" x14ac:dyDescent="0.25">
      <c r="A220" s="36" t="s">
        <v>49</v>
      </c>
      <c r="B220" s="43">
        <f t="shared" si="243"/>
        <v>1605.4088950172197</v>
      </c>
      <c r="C220" s="43">
        <f t="shared" si="241"/>
        <v>1603.5138880525187</v>
      </c>
      <c r="D220" s="43">
        <f t="shared" si="241"/>
        <v>1603.3591270339296</v>
      </c>
      <c r="E220" s="43">
        <f t="shared" si="241"/>
        <v>1602.1393871723958</v>
      </c>
      <c r="F220" s="43">
        <f t="shared" si="241"/>
        <v>1599.2576445098805</v>
      </c>
      <c r="G220" s="43">
        <f t="shared" si="241"/>
        <v>1597.9213202841754</v>
      </c>
      <c r="H220" s="43">
        <f t="shared" si="241"/>
        <v>1596.0166998490542</v>
      </c>
      <c r="I220" s="43">
        <f t="shared" si="241"/>
        <v>1594.4992854753255</v>
      </c>
      <c r="J220" s="43">
        <f t="shared" si="241"/>
        <v>1588.760098850662</v>
      </c>
      <c r="K220" s="43">
        <f t="shared" si="241"/>
        <v>1584.1727526116506</v>
      </c>
      <c r="L220" s="43">
        <f t="shared" si="241"/>
        <v>1587.2727309781935</v>
      </c>
      <c r="M220" s="43">
        <f t="shared" si="241"/>
        <v>1595.7205381999281</v>
      </c>
      <c r="N220" s="43">
        <f t="shared" si="241"/>
        <v>1673.6602382874994</v>
      </c>
      <c r="O220" s="43">
        <f t="shared" si="241"/>
        <v>1399.5900424540907</v>
      </c>
      <c r="P220" s="43">
        <f t="shared" si="241"/>
        <v>1204.1350133296694</v>
      </c>
      <c r="Q220" s="43">
        <f t="shared" si="241"/>
        <v>1278.0825646176847</v>
      </c>
      <c r="R220" s="43">
        <f t="shared" si="241"/>
        <v>1107.9932476081631</v>
      </c>
      <c r="S220" s="43">
        <f t="shared" si="241"/>
        <v>938.80943702330842</v>
      </c>
      <c r="T220" s="43">
        <f t="shared" si="241"/>
        <v>1185.7392910810747</v>
      </c>
      <c r="U220" s="43">
        <f t="shared" si="241"/>
        <v>1337.3733719397098</v>
      </c>
      <c r="V220" s="43">
        <f t="shared" si="241"/>
        <v>1385.0718089101322</v>
      </c>
      <c r="W220" s="43">
        <f t="shared" si="241"/>
        <v>1367.8713085934501</v>
      </c>
      <c r="X220" s="43">
        <f t="shared" si="241"/>
        <v>1540.763770714346</v>
      </c>
      <c r="Y220" s="43">
        <f t="shared" si="241"/>
        <v>1397.7233961231218</v>
      </c>
      <c r="Z220" s="43">
        <f t="shared" si="241"/>
        <v>1221.0979185014428</v>
      </c>
      <c r="AA220" s="43">
        <f t="shared" si="241"/>
        <v>1064.4724645852014</v>
      </c>
      <c r="AB220" s="43">
        <f t="shared" si="241"/>
        <v>1003.3704503230813</v>
      </c>
      <c r="AC220" s="43">
        <f t="shared" si="241"/>
        <v>1002.0354016311408</v>
      </c>
      <c r="AD220" s="43">
        <f t="shared" si="241"/>
        <v>838.22000631168589</v>
      </c>
      <c r="AE220" s="43">
        <f t="shared" si="241"/>
        <v>857.09246236020567</v>
      </c>
      <c r="AF220" s="43">
        <f t="shared" si="241"/>
        <v>1282.3984916526647</v>
      </c>
      <c r="AG220" s="43">
        <f t="shared" ref="AG220" si="250">IF(AND(AG31=0,AG210=0),0,IF(OR(AG31=0,AG210=0),1/0,100*AG210/AG31))</f>
        <v>1172.4609702183097</v>
      </c>
    </row>
    <row r="221" spans="1:33" x14ac:dyDescent="0.25">
      <c r="A221" s="20"/>
      <c r="B221" s="20"/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x14ac:dyDescent="0.25">
      <c r="A222" s="24" t="s">
        <v>34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spans="1:33" x14ac:dyDescent="0.25">
      <c r="A223" s="3" t="s">
        <v>35</v>
      </c>
      <c r="B223" s="10">
        <f>IF(AND(B4=0,B203=0),0,IF(OR(B4=0,B203=0),1/0,1000*B203/B4))</f>
        <v>193.38554564929251</v>
      </c>
      <c r="C223" s="10">
        <f t="shared" ref="C223:AF230" si="251">IF(AND(C4=0,C203=0),0,IF(OR(C4=0,C203=0),1/0,1000*C203/C4))</f>
        <v>192.80663033722456</v>
      </c>
      <c r="D223" s="10">
        <f t="shared" si="251"/>
        <v>192.14221976239381</v>
      </c>
      <c r="E223" s="10">
        <f t="shared" si="251"/>
        <v>191.69429536924011</v>
      </c>
      <c r="F223" s="10">
        <f t="shared" si="251"/>
        <v>191.4326034677751</v>
      </c>
      <c r="G223" s="10">
        <f t="shared" si="251"/>
        <v>191.14633967828559</v>
      </c>
      <c r="H223" s="10">
        <f t="shared" si="251"/>
        <v>187.65297661203238</v>
      </c>
      <c r="I223" s="10">
        <f t="shared" si="251"/>
        <v>185.45152873439824</v>
      </c>
      <c r="J223" s="10">
        <f t="shared" si="251"/>
        <v>188.85033049874022</v>
      </c>
      <c r="K223" s="10">
        <f t="shared" si="251"/>
        <v>192.0301264277696</v>
      </c>
      <c r="L223" s="10">
        <f t="shared" si="251"/>
        <v>187.25606875745791</v>
      </c>
      <c r="M223" s="10">
        <f t="shared" si="251"/>
        <v>184.17886423255146</v>
      </c>
      <c r="N223" s="10">
        <f t="shared" si="251"/>
        <v>181.95620976229108</v>
      </c>
      <c r="O223" s="10">
        <f t="shared" si="251"/>
        <v>160.77368937633813</v>
      </c>
      <c r="P223" s="10">
        <f t="shared" si="251"/>
        <v>140.12702753655867</v>
      </c>
      <c r="Q223" s="10">
        <f t="shared" si="251"/>
        <v>129.95677904089385</v>
      </c>
      <c r="R223" s="10">
        <f t="shared" si="251"/>
        <v>127.41512426747705</v>
      </c>
      <c r="S223" s="10">
        <f t="shared" si="251"/>
        <v>112.13933976131223</v>
      </c>
      <c r="T223" s="10">
        <f t="shared" si="251"/>
        <v>132.51065715737013</v>
      </c>
      <c r="U223" s="10">
        <f t="shared" si="251"/>
        <v>124.1753456815032</v>
      </c>
      <c r="V223" s="10">
        <f t="shared" si="251"/>
        <v>122.43404033734897</v>
      </c>
      <c r="W223" s="10">
        <f t="shared" si="251"/>
        <v>115.78740551661988</v>
      </c>
      <c r="X223" s="10">
        <f t="shared" si="251"/>
        <v>91.230715978927762</v>
      </c>
      <c r="Y223" s="10">
        <f t="shared" si="251"/>
        <v>89.012501539372835</v>
      </c>
      <c r="Z223" s="10">
        <f t="shared" si="251"/>
        <v>84.810267082164088</v>
      </c>
      <c r="AA223" s="10">
        <f t="shared" si="251"/>
        <v>73.895422656044005</v>
      </c>
      <c r="AB223" s="10">
        <f t="shared" si="251"/>
        <v>69.113433846942115</v>
      </c>
      <c r="AC223" s="10">
        <f t="shared" si="251"/>
        <v>69.984732321773478</v>
      </c>
      <c r="AD223" s="10">
        <f t="shared" si="251"/>
        <v>71.699256470695133</v>
      </c>
      <c r="AE223" s="10">
        <f t="shared" si="251"/>
        <v>64.944548525462281</v>
      </c>
      <c r="AF223" s="10">
        <f t="shared" si="251"/>
        <v>95.030075469530018</v>
      </c>
      <c r="AG223" s="10">
        <f t="shared" ref="AG223" si="252">IF(AND(AG4=0,AG203=0),0,IF(OR(AG4=0,AG203=0),1/0,1000*AG203/AG4))</f>
        <v>99.254340305835228</v>
      </c>
    </row>
    <row r="224" spans="1:33" x14ac:dyDescent="0.25">
      <c r="A224" s="32" t="s">
        <v>3</v>
      </c>
      <c r="B224" s="41">
        <f t="shared" ref="B224:Q230" si="253">IF(AND(B5=0,B204=0),0,IF(OR(B5=0,B204=0),1/0,1000*B204/B5))</f>
        <v>0</v>
      </c>
      <c r="C224" s="41">
        <f t="shared" si="253"/>
        <v>0</v>
      </c>
      <c r="D224" s="41">
        <f t="shared" si="253"/>
        <v>0</v>
      </c>
      <c r="E224" s="41">
        <f t="shared" si="253"/>
        <v>0</v>
      </c>
      <c r="F224" s="41">
        <f t="shared" si="253"/>
        <v>0</v>
      </c>
      <c r="G224" s="41">
        <f t="shared" si="253"/>
        <v>0</v>
      </c>
      <c r="H224" s="41">
        <f t="shared" si="253"/>
        <v>0</v>
      </c>
      <c r="I224" s="41">
        <f t="shared" si="253"/>
        <v>0</v>
      </c>
      <c r="J224" s="41">
        <f t="shared" si="253"/>
        <v>0</v>
      </c>
      <c r="K224" s="41">
        <f t="shared" si="253"/>
        <v>0</v>
      </c>
      <c r="L224" s="41">
        <f t="shared" si="253"/>
        <v>0</v>
      </c>
      <c r="M224" s="41">
        <f t="shared" si="253"/>
        <v>0</v>
      </c>
      <c r="N224" s="41">
        <f t="shared" si="253"/>
        <v>0</v>
      </c>
      <c r="O224" s="41">
        <f t="shared" si="253"/>
        <v>0</v>
      </c>
      <c r="P224" s="41">
        <f t="shared" si="253"/>
        <v>0</v>
      </c>
      <c r="Q224" s="41">
        <f t="shared" si="253"/>
        <v>0</v>
      </c>
      <c r="R224" s="41">
        <f t="shared" si="251"/>
        <v>0</v>
      </c>
      <c r="S224" s="41">
        <f t="shared" si="251"/>
        <v>0</v>
      </c>
      <c r="T224" s="41">
        <f t="shared" si="251"/>
        <v>0</v>
      </c>
      <c r="U224" s="41">
        <f t="shared" si="251"/>
        <v>0</v>
      </c>
      <c r="V224" s="41">
        <f t="shared" si="251"/>
        <v>0</v>
      </c>
      <c r="W224" s="41">
        <f t="shared" si="251"/>
        <v>0</v>
      </c>
      <c r="X224" s="41">
        <f t="shared" si="251"/>
        <v>0</v>
      </c>
      <c r="Y224" s="41">
        <f t="shared" si="251"/>
        <v>0</v>
      </c>
      <c r="Z224" s="41">
        <f t="shared" si="251"/>
        <v>0</v>
      </c>
      <c r="AA224" s="41">
        <f t="shared" si="251"/>
        <v>0</v>
      </c>
      <c r="AB224" s="41">
        <f t="shared" si="251"/>
        <v>0</v>
      </c>
      <c r="AC224" s="41">
        <f t="shared" si="251"/>
        <v>0</v>
      </c>
      <c r="AD224" s="41">
        <f t="shared" si="251"/>
        <v>0</v>
      </c>
      <c r="AE224" s="41">
        <f t="shared" si="251"/>
        <v>0</v>
      </c>
      <c r="AF224" s="41">
        <f t="shared" si="251"/>
        <v>0</v>
      </c>
      <c r="AG224" s="41">
        <f t="shared" ref="AG224" si="254">IF(AND(AG5=0,AG204=0),0,IF(OR(AG5=0,AG204=0),1/0,1000*AG204/AG5))</f>
        <v>0</v>
      </c>
    </row>
    <row r="225" spans="1:33" x14ac:dyDescent="0.25">
      <c r="A225" s="32" t="s">
        <v>48</v>
      </c>
      <c r="B225" s="41">
        <f t="shared" si="253"/>
        <v>204.4097822157633</v>
      </c>
      <c r="C225" s="41">
        <f t="shared" si="251"/>
        <v>203.49695215192818</v>
      </c>
      <c r="D225" s="41">
        <f t="shared" si="251"/>
        <v>202.46048995482153</v>
      </c>
      <c r="E225" s="41">
        <f t="shared" si="251"/>
        <v>201.17896702528617</v>
      </c>
      <c r="F225" s="41">
        <f t="shared" si="251"/>
        <v>200.31095669157108</v>
      </c>
      <c r="G225" s="41">
        <f t="shared" si="251"/>
        <v>199.66718611872886</v>
      </c>
      <c r="H225" s="41">
        <f t="shared" si="251"/>
        <v>194.64589656071246</v>
      </c>
      <c r="I225" s="41">
        <f t="shared" si="251"/>
        <v>190.90332098567276</v>
      </c>
      <c r="J225" s="41">
        <f t="shared" si="251"/>
        <v>197.92202502064563</v>
      </c>
      <c r="K225" s="41">
        <f t="shared" si="251"/>
        <v>204.68681244660434</v>
      </c>
      <c r="L225" s="41">
        <f t="shared" si="251"/>
        <v>196.23865778735859</v>
      </c>
      <c r="M225" s="41">
        <f t="shared" si="251"/>
        <v>190.5753056971779</v>
      </c>
      <c r="N225" s="41">
        <f t="shared" si="251"/>
        <v>179.41820156396363</v>
      </c>
      <c r="O225" s="41">
        <f t="shared" si="251"/>
        <v>162.0144102165244</v>
      </c>
      <c r="P225" s="41">
        <f t="shared" si="251"/>
        <v>146.05827766987804</v>
      </c>
      <c r="Q225" s="41">
        <f t="shared" si="251"/>
        <v>124.70963491645375</v>
      </c>
      <c r="R225" s="41">
        <f t="shared" si="251"/>
        <v>125.89452156392322</v>
      </c>
      <c r="S225" s="41">
        <f t="shared" si="251"/>
        <v>119.03232987631694</v>
      </c>
      <c r="T225" s="41">
        <f t="shared" si="251"/>
        <v>141.93253521589344</v>
      </c>
      <c r="U225" s="41">
        <f t="shared" si="251"/>
        <v>122.53651186140006</v>
      </c>
      <c r="V225" s="41">
        <f t="shared" si="251"/>
        <v>121.78238339430048</v>
      </c>
      <c r="W225" s="41">
        <f t="shared" si="251"/>
        <v>112.88705750950308</v>
      </c>
      <c r="X225" s="41">
        <f t="shared" si="251"/>
        <v>76.126086445402279</v>
      </c>
      <c r="Y225" s="41">
        <f t="shared" si="251"/>
        <v>79.030041705880365</v>
      </c>
      <c r="Z225" s="41">
        <f t="shared" si="251"/>
        <v>80.604270893892803</v>
      </c>
      <c r="AA225" s="41">
        <f t="shared" si="251"/>
        <v>71.390379914861697</v>
      </c>
      <c r="AB225" s="41">
        <f t="shared" si="251"/>
        <v>67.175691639552497</v>
      </c>
      <c r="AC225" s="41">
        <f t="shared" si="251"/>
        <v>69.67395651732916</v>
      </c>
      <c r="AD225" s="41">
        <f t="shared" si="251"/>
        <v>76.037939848336251</v>
      </c>
      <c r="AE225" s="41">
        <f t="shared" si="251"/>
        <v>67.932867680118008</v>
      </c>
      <c r="AF225" s="41">
        <f t="shared" si="251"/>
        <v>102.96624760707073</v>
      </c>
      <c r="AG225" s="41">
        <f t="shared" ref="AG225" si="255">IF(AND(AG6=0,AG205=0),0,IF(OR(AG6=0,AG205=0),1/0,1000*AG205/AG6))</f>
        <v>108.02647267431345</v>
      </c>
    </row>
    <row r="226" spans="1:33" x14ac:dyDescent="0.25">
      <c r="A226" s="32" t="s">
        <v>49</v>
      </c>
      <c r="B226" s="41">
        <f t="shared" si="253"/>
        <v>182.23647022174808</v>
      </c>
      <c r="C226" s="41">
        <f t="shared" si="251"/>
        <v>181.96268846212814</v>
      </c>
      <c r="D226" s="41">
        <f t="shared" si="251"/>
        <v>181.64136118966226</v>
      </c>
      <c r="E226" s="41">
        <f t="shared" si="251"/>
        <v>181.96307884493359</v>
      </c>
      <c r="F226" s="41">
        <f t="shared" si="251"/>
        <v>182.26944413847409</v>
      </c>
      <c r="G226" s="41">
        <f t="shared" si="251"/>
        <v>182.32177025536166</v>
      </c>
      <c r="H226" s="41">
        <f t="shared" si="251"/>
        <v>180.30568913904997</v>
      </c>
      <c r="I226" s="41">
        <f t="shared" si="251"/>
        <v>179.63298823443017</v>
      </c>
      <c r="J226" s="41">
        <f t="shared" si="251"/>
        <v>179.51698385200615</v>
      </c>
      <c r="K226" s="41">
        <f t="shared" si="251"/>
        <v>179.44325013229226</v>
      </c>
      <c r="L226" s="41">
        <f t="shared" si="251"/>
        <v>178.01301655278473</v>
      </c>
      <c r="M226" s="41">
        <f t="shared" si="251"/>
        <v>177.42401136948084</v>
      </c>
      <c r="N226" s="41">
        <f t="shared" si="251"/>
        <v>185.16950641857048</v>
      </c>
      <c r="O226" s="41">
        <f t="shared" si="251"/>
        <v>159.36524471131887</v>
      </c>
      <c r="P226" s="41">
        <f t="shared" si="251"/>
        <v>133.78826421013264</v>
      </c>
      <c r="Q226" s="41">
        <f t="shared" si="251"/>
        <v>135.96536202521597</v>
      </c>
      <c r="R226" s="41">
        <f t="shared" si="251"/>
        <v>129.17845852832471</v>
      </c>
      <c r="S226" s="41">
        <f t="shared" si="251"/>
        <v>104.82350663697883</v>
      </c>
      <c r="T226" s="41">
        <f t="shared" si="251"/>
        <v>123.50788606747885</v>
      </c>
      <c r="U226" s="41">
        <f t="shared" si="251"/>
        <v>126.02370218304181</v>
      </c>
      <c r="V226" s="41">
        <f t="shared" si="251"/>
        <v>123.16204429973709</v>
      </c>
      <c r="W226" s="41">
        <f t="shared" si="251"/>
        <v>119.13704326539703</v>
      </c>
      <c r="X226" s="41">
        <f t="shared" si="251"/>
        <v>114.62700649853919</v>
      </c>
      <c r="Y226" s="41">
        <f t="shared" si="251"/>
        <v>102.03699304438813</v>
      </c>
      <c r="Z226" s="41">
        <f t="shared" si="251"/>
        <v>89.430975719646653</v>
      </c>
      <c r="AA226" s="41">
        <f t="shared" si="251"/>
        <v>76.513727542692081</v>
      </c>
      <c r="AB226" s="41">
        <f t="shared" si="251"/>
        <v>71.120339073697409</v>
      </c>
      <c r="AC226" s="41">
        <f t="shared" si="251"/>
        <v>70.297797284224444</v>
      </c>
      <c r="AD226" s="41">
        <f t="shared" si="251"/>
        <v>67.988250771147506</v>
      </c>
      <c r="AE226" s="41">
        <f t="shared" si="251"/>
        <v>62.58063957332142</v>
      </c>
      <c r="AF226" s="41">
        <f t="shared" si="251"/>
        <v>87.979031575871787</v>
      </c>
      <c r="AG226" s="41">
        <f t="shared" ref="AG226" si="256">IF(AND(AG7=0,AG206=0),0,IF(OR(AG7=0,AG206=0),1/0,1000*AG206/AG7))</f>
        <v>89.679098695595485</v>
      </c>
    </row>
    <row r="227" spans="1:33" x14ac:dyDescent="0.25">
      <c r="A227" s="5" t="s">
        <v>36</v>
      </c>
      <c r="B227" s="11">
        <f t="shared" si="253"/>
        <v>373.41814642306383</v>
      </c>
      <c r="C227" s="11">
        <f t="shared" si="251"/>
        <v>372.41858021150796</v>
      </c>
      <c r="D227" s="11">
        <f t="shared" si="251"/>
        <v>372.98270755574055</v>
      </c>
      <c r="E227" s="11">
        <f t="shared" si="251"/>
        <v>364.80254844477753</v>
      </c>
      <c r="F227" s="11">
        <f t="shared" si="251"/>
        <v>363.10846272476039</v>
      </c>
      <c r="G227" s="11">
        <f t="shared" si="251"/>
        <v>361.04708533454294</v>
      </c>
      <c r="H227" s="11">
        <f t="shared" si="251"/>
        <v>368.51331630587265</v>
      </c>
      <c r="I227" s="11">
        <f t="shared" si="251"/>
        <v>363.74230634665804</v>
      </c>
      <c r="J227" s="11">
        <f t="shared" si="251"/>
        <v>375.94243606451806</v>
      </c>
      <c r="K227" s="11">
        <f t="shared" si="251"/>
        <v>385.25724522081299</v>
      </c>
      <c r="L227" s="11">
        <f t="shared" si="251"/>
        <v>390.07226961560161</v>
      </c>
      <c r="M227" s="11">
        <f t="shared" si="251"/>
        <v>395.92191204544616</v>
      </c>
      <c r="N227" s="11">
        <f t="shared" si="251"/>
        <v>556.70508504729617</v>
      </c>
      <c r="O227" s="11">
        <f t="shared" si="251"/>
        <v>454.65615243922036</v>
      </c>
      <c r="P227" s="11">
        <f t="shared" si="251"/>
        <v>443.47292276472581</v>
      </c>
      <c r="Q227" s="11">
        <f t="shared" si="251"/>
        <v>436.46188498156226</v>
      </c>
      <c r="R227" s="11">
        <f t="shared" si="251"/>
        <v>274.16724025657169</v>
      </c>
      <c r="S227" s="11">
        <f t="shared" si="251"/>
        <v>361.28916913978196</v>
      </c>
      <c r="T227" s="11">
        <f t="shared" si="251"/>
        <v>391.03596801243992</v>
      </c>
      <c r="U227" s="11">
        <f t="shared" si="251"/>
        <v>382.86599118104402</v>
      </c>
      <c r="V227" s="11">
        <f t="shared" si="251"/>
        <v>375.02427338584005</v>
      </c>
      <c r="W227" s="11">
        <f t="shared" si="251"/>
        <v>482.28233413104988</v>
      </c>
      <c r="X227" s="11">
        <f t="shared" si="251"/>
        <v>442.47227791364918</v>
      </c>
      <c r="Y227" s="11">
        <f t="shared" si="251"/>
        <v>454.53062591118646</v>
      </c>
      <c r="Z227" s="11">
        <f t="shared" si="251"/>
        <v>410.03371455657356</v>
      </c>
      <c r="AA227" s="11">
        <f t="shared" si="251"/>
        <v>357.22421405945045</v>
      </c>
      <c r="AB227" s="11">
        <f t="shared" si="251"/>
        <v>279.97438052666774</v>
      </c>
      <c r="AC227" s="11">
        <f t="shared" si="251"/>
        <v>313.52066445409037</v>
      </c>
      <c r="AD227" s="11">
        <f t="shared" si="251"/>
        <v>291.30492994625678</v>
      </c>
      <c r="AE227" s="11">
        <f t="shared" si="251"/>
        <v>223.73043614218852</v>
      </c>
      <c r="AF227" s="11">
        <f t="shared" si="251"/>
        <v>405.90218389330312</v>
      </c>
      <c r="AG227" s="11">
        <f t="shared" ref="AG227" si="257">IF(AND(AG8=0,AG207=0),0,IF(OR(AG8=0,AG207=0),1/0,1000*AG207/AG8))</f>
        <v>432.75793590681644</v>
      </c>
    </row>
    <row r="228" spans="1:33" x14ac:dyDescent="0.25">
      <c r="A228" s="34" t="s">
        <v>3</v>
      </c>
      <c r="B228" s="42">
        <f t="shared" si="253"/>
        <v>0</v>
      </c>
      <c r="C228" s="42">
        <f t="shared" si="251"/>
        <v>0</v>
      </c>
      <c r="D228" s="42">
        <f t="shared" si="251"/>
        <v>0</v>
      </c>
      <c r="E228" s="42">
        <f t="shared" si="251"/>
        <v>0</v>
      </c>
      <c r="F228" s="42">
        <f t="shared" si="251"/>
        <v>0</v>
      </c>
      <c r="G228" s="42">
        <f t="shared" si="251"/>
        <v>0</v>
      </c>
      <c r="H228" s="42">
        <f t="shared" si="251"/>
        <v>0</v>
      </c>
      <c r="I228" s="42">
        <f t="shared" si="251"/>
        <v>0</v>
      </c>
      <c r="J228" s="42">
        <f t="shared" si="251"/>
        <v>0</v>
      </c>
      <c r="K228" s="42">
        <f t="shared" si="251"/>
        <v>0</v>
      </c>
      <c r="L228" s="42">
        <f t="shared" si="251"/>
        <v>0</v>
      </c>
      <c r="M228" s="42">
        <f t="shared" si="251"/>
        <v>0</v>
      </c>
      <c r="N228" s="42">
        <f t="shared" si="251"/>
        <v>0</v>
      </c>
      <c r="O228" s="42">
        <f t="shared" si="251"/>
        <v>0</v>
      </c>
      <c r="P228" s="42">
        <f t="shared" si="251"/>
        <v>0</v>
      </c>
      <c r="Q228" s="42">
        <f t="shared" si="251"/>
        <v>0</v>
      </c>
      <c r="R228" s="42">
        <f t="shared" si="251"/>
        <v>0</v>
      </c>
      <c r="S228" s="42">
        <f t="shared" si="251"/>
        <v>0</v>
      </c>
      <c r="T228" s="42">
        <f t="shared" si="251"/>
        <v>0</v>
      </c>
      <c r="U228" s="42">
        <f t="shared" si="251"/>
        <v>0</v>
      </c>
      <c r="V228" s="42">
        <f t="shared" si="251"/>
        <v>0</v>
      </c>
      <c r="W228" s="42">
        <f t="shared" si="251"/>
        <v>0</v>
      </c>
      <c r="X228" s="42">
        <f t="shared" si="251"/>
        <v>0</v>
      </c>
      <c r="Y228" s="42">
        <f t="shared" si="251"/>
        <v>0</v>
      </c>
      <c r="Z228" s="42">
        <f t="shared" si="251"/>
        <v>0</v>
      </c>
      <c r="AA228" s="42">
        <f t="shared" si="251"/>
        <v>0</v>
      </c>
      <c r="AB228" s="42">
        <f t="shared" si="251"/>
        <v>0</v>
      </c>
      <c r="AC228" s="42">
        <f t="shared" si="251"/>
        <v>0</v>
      </c>
      <c r="AD228" s="42">
        <f t="shared" si="251"/>
        <v>0</v>
      </c>
      <c r="AE228" s="42">
        <f t="shared" si="251"/>
        <v>0</v>
      </c>
      <c r="AF228" s="42">
        <f t="shared" si="251"/>
        <v>0</v>
      </c>
      <c r="AG228" s="42">
        <f t="shared" ref="AG228" si="258">IF(AND(AG9=0,AG208=0),0,IF(OR(AG9=0,AG208=0),1/0,1000*AG208/AG9))</f>
        <v>0</v>
      </c>
    </row>
    <row r="229" spans="1:33" x14ac:dyDescent="0.25">
      <c r="A229" s="34" t="s">
        <v>48</v>
      </c>
      <c r="B229" s="42">
        <f t="shared" si="253"/>
        <v>651.15380903910216</v>
      </c>
      <c r="C229" s="42">
        <f t="shared" si="251"/>
        <v>650.0661494830822</v>
      </c>
      <c r="D229" s="42">
        <f t="shared" si="251"/>
        <v>649.82052713285316</v>
      </c>
      <c r="E229" s="42">
        <f t="shared" si="251"/>
        <v>636.14457884225806</v>
      </c>
      <c r="F229" s="42">
        <f t="shared" si="251"/>
        <v>633.50138369042827</v>
      </c>
      <c r="G229" s="42">
        <f t="shared" si="251"/>
        <v>633.82530314457063</v>
      </c>
      <c r="H229" s="42">
        <f t="shared" si="251"/>
        <v>652.39918414413023</v>
      </c>
      <c r="I229" s="42">
        <f t="shared" si="251"/>
        <v>643.428770066011</v>
      </c>
      <c r="J229" s="42">
        <f t="shared" si="251"/>
        <v>657.09062179703778</v>
      </c>
      <c r="K229" s="42">
        <f t="shared" si="251"/>
        <v>670.38055019814317</v>
      </c>
      <c r="L229" s="42">
        <f t="shared" si="251"/>
        <v>696.92249824251508</v>
      </c>
      <c r="M229" s="42">
        <f t="shared" si="251"/>
        <v>671.02115764499899</v>
      </c>
      <c r="N229" s="42">
        <f t="shared" si="251"/>
        <v>697.96798992614174</v>
      </c>
      <c r="O229" s="42">
        <f t="shared" si="251"/>
        <v>573.80607002153067</v>
      </c>
      <c r="P229" s="42">
        <f t="shared" si="251"/>
        <v>541.06107729398479</v>
      </c>
      <c r="Q229" s="42">
        <f t="shared" si="251"/>
        <v>501.13147878494016</v>
      </c>
      <c r="R229" s="42">
        <f t="shared" si="251"/>
        <v>622.01529457163952</v>
      </c>
      <c r="S229" s="42">
        <f t="shared" si="251"/>
        <v>625.45685393223539</v>
      </c>
      <c r="T229" s="42">
        <f t="shared" si="251"/>
        <v>750.59430671204848</v>
      </c>
      <c r="U229" s="42">
        <f t="shared" si="251"/>
        <v>665.10573979639832</v>
      </c>
      <c r="V229" s="42">
        <f t="shared" si="251"/>
        <v>715.25988367044567</v>
      </c>
      <c r="W229" s="42">
        <f t="shared" si="251"/>
        <v>669.03515896892588</v>
      </c>
      <c r="X229" s="42">
        <f t="shared" si="251"/>
        <v>511.00172225493714</v>
      </c>
      <c r="Y229" s="42">
        <f t="shared" si="251"/>
        <v>545.75720823489632</v>
      </c>
      <c r="Z229" s="42">
        <f t="shared" si="251"/>
        <v>490.95912487107239</v>
      </c>
      <c r="AA229" s="42">
        <f t="shared" si="251"/>
        <v>446.67409369392266</v>
      </c>
      <c r="AB229" s="42">
        <f t="shared" si="251"/>
        <v>398.01744482594654</v>
      </c>
      <c r="AC229" s="42">
        <f t="shared" si="251"/>
        <v>471.87170601592391</v>
      </c>
      <c r="AD229" s="42">
        <f t="shared" si="251"/>
        <v>501.16123413537059</v>
      </c>
      <c r="AE229" s="42">
        <f t="shared" si="251"/>
        <v>430.31370447355278</v>
      </c>
      <c r="AF229" s="42">
        <f t="shared" si="251"/>
        <v>628.12753777823889</v>
      </c>
      <c r="AG229" s="42">
        <f t="shared" ref="AG229" si="259">IF(AND(AG10=0,AG209=0),0,IF(OR(AG10=0,AG209=0),1/0,1000*AG209/AG10))</f>
        <v>767.67732768039639</v>
      </c>
    </row>
    <row r="230" spans="1:33" x14ac:dyDescent="0.25">
      <c r="A230" s="36" t="s">
        <v>49</v>
      </c>
      <c r="B230" s="43">
        <f t="shared" si="253"/>
        <v>226.6152667841408</v>
      </c>
      <c r="C230" s="43">
        <f t="shared" si="251"/>
        <v>226.14286670630898</v>
      </c>
      <c r="D230" s="43">
        <f t="shared" si="251"/>
        <v>227.13850920937588</v>
      </c>
      <c r="E230" s="43">
        <f t="shared" si="251"/>
        <v>221.71853137620948</v>
      </c>
      <c r="F230" s="43">
        <f t="shared" si="251"/>
        <v>220.18274901151503</v>
      </c>
      <c r="G230" s="43">
        <f t="shared" si="251"/>
        <v>218.7780962542052</v>
      </c>
      <c r="H230" s="43">
        <f t="shared" si="251"/>
        <v>222.07293221168513</v>
      </c>
      <c r="I230" s="43">
        <f t="shared" si="251"/>
        <v>218.82892542042259</v>
      </c>
      <c r="J230" s="43">
        <f t="shared" si="251"/>
        <v>231.40646014213149</v>
      </c>
      <c r="K230" s="43">
        <f t="shared" si="251"/>
        <v>241.04842708902774</v>
      </c>
      <c r="L230" s="43">
        <f t="shared" si="251"/>
        <v>233.69219892527946</v>
      </c>
      <c r="M230" s="43">
        <f t="shared" si="251"/>
        <v>231.74791644620927</v>
      </c>
      <c r="N230" s="43">
        <f t="shared" si="251"/>
        <v>387.36665501336569</v>
      </c>
      <c r="O230" s="43">
        <f t="shared" si="251"/>
        <v>322.57985201748158</v>
      </c>
      <c r="P230" s="43">
        <f t="shared" si="251"/>
        <v>300.84452808953603</v>
      </c>
      <c r="Q230" s="43">
        <f t="shared" si="251"/>
        <v>311.86681189825896</v>
      </c>
      <c r="R230" s="43">
        <f t="shared" si="251"/>
        <v>168.96975798342314</v>
      </c>
      <c r="S230" s="43">
        <f t="shared" si="251"/>
        <v>151.92551580844508</v>
      </c>
      <c r="T230" s="43">
        <f t="shared" si="251"/>
        <v>199.15913674916743</v>
      </c>
      <c r="U230" s="43">
        <f t="shared" si="251"/>
        <v>235.37402705971891</v>
      </c>
      <c r="V230" s="43">
        <f t="shared" si="251"/>
        <v>221.88011881310825</v>
      </c>
      <c r="W230" s="43">
        <f t="shared" si="251"/>
        <v>236.46275736607456</v>
      </c>
      <c r="X230" s="43">
        <f t="shared" si="251"/>
        <v>309.44098891404161</v>
      </c>
      <c r="Y230" s="43">
        <f t="shared" si="251"/>
        <v>305.89370019957136</v>
      </c>
      <c r="Z230" s="43">
        <f t="shared" si="251"/>
        <v>228.65318138078285</v>
      </c>
      <c r="AA230" s="43">
        <f t="shared" si="251"/>
        <v>177.97486910882677</v>
      </c>
      <c r="AB230" s="43">
        <f t="shared" si="251"/>
        <v>133.70686800445088</v>
      </c>
      <c r="AC230" s="43">
        <f t="shared" si="251"/>
        <v>136.28476633497746</v>
      </c>
      <c r="AD230" s="43">
        <f t="shared" si="251"/>
        <v>105.657753969306</v>
      </c>
      <c r="AE230" s="43">
        <f t="shared" si="251"/>
        <v>98.5141510701919</v>
      </c>
      <c r="AF230" s="43">
        <f t="shared" si="251"/>
        <v>216.61752072671118</v>
      </c>
      <c r="AG230" s="43">
        <f t="shared" ref="AG230" si="260">IF(AND(AG11=0,AG210=0),0,IF(OR(AG11=0,AG210=0),1/0,1000*AG210/AG11))</f>
        <v>196.41237366807661</v>
      </c>
    </row>
    <row r="231" spans="1:33" x14ac:dyDescent="0.25">
      <c r="A231" s="20"/>
      <c r="B231" s="20"/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x14ac:dyDescent="0.25">
      <c r="A232" s="24" t="s">
        <v>37</v>
      </c>
      <c r="B232" s="27">
        <f>IF(AND(B43=0,B200=0),0,IF(OR(B43=0,B200=0),1/0,1000000*B200/B43))</f>
        <v>19518.559556786702</v>
      </c>
      <c r="C232" s="27">
        <f t="shared" ref="C232:AF232" si="261">IF(AND(C43=0,C200=0),0,IF(OR(C43=0,C200=0),1/0,1000000*C200/C43))</f>
        <v>19499.221045439019</v>
      </c>
      <c r="D232" s="27">
        <f t="shared" si="261"/>
        <v>19479.6558732505</v>
      </c>
      <c r="E232" s="27">
        <f t="shared" si="261"/>
        <v>19471.303166054266</v>
      </c>
      <c r="F232" s="27">
        <f t="shared" si="261"/>
        <v>19452.699386503067</v>
      </c>
      <c r="G232" s="27">
        <f t="shared" si="261"/>
        <v>19431.820164808531</v>
      </c>
      <c r="H232" s="27">
        <f t="shared" si="261"/>
        <v>19413.421481143749</v>
      </c>
      <c r="I232" s="27">
        <f t="shared" si="261"/>
        <v>19394.867755604155</v>
      </c>
      <c r="J232" s="27">
        <f t="shared" si="261"/>
        <v>19357.80958503424</v>
      </c>
      <c r="K232" s="27">
        <f t="shared" si="261"/>
        <v>19344.019205456509</v>
      </c>
      <c r="L232" s="27">
        <f t="shared" si="261"/>
        <v>19305.965590938245</v>
      </c>
      <c r="M232" s="27">
        <f t="shared" si="261"/>
        <v>19220.031504093837</v>
      </c>
      <c r="N232" s="27">
        <f t="shared" si="261"/>
        <v>18525.18216796366</v>
      </c>
      <c r="O232" s="27">
        <f t="shared" si="261"/>
        <v>15851.62542616865</v>
      </c>
      <c r="P232" s="27">
        <f t="shared" si="261"/>
        <v>13548.237227951884</v>
      </c>
      <c r="Q232" s="27">
        <f t="shared" si="261"/>
        <v>13942.42228186488</v>
      </c>
      <c r="R232" s="27">
        <f t="shared" si="261"/>
        <v>14045.58139534884</v>
      </c>
      <c r="S232" s="27">
        <f t="shared" si="261"/>
        <v>13008.963146539454</v>
      </c>
      <c r="T232" s="27">
        <f t="shared" si="261"/>
        <v>15200.713205838321</v>
      </c>
      <c r="U232" s="27">
        <f t="shared" si="261"/>
        <v>13772.633625223085</v>
      </c>
      <c r="V232" s="27">
        <f t="shared" si="261"/>
        <v>14398.565134504877</v>
      </c>
      <c r="W232" s="27">
        <f t="shared" si="261"/>
        <v>13878.064504754358</v>
      </c>
      <c r="X232" s="27">
        <f t="shared" si="261"/>
        <v>12798.378428308821</v>
      </c>
      <c r="Y232" s="27">
        <f t="shared" si="261"/>
        <v>13139.439192092819</v>
      </c>
      <c r="Z232" s="27">
        <f t="shared" si="261"/>
        <v>13315.546170587626</v>
      </c>
      <c r="AA232" s="27">
        <f t="shared" si="261"/>
        <v>12708.057722473235</v>
      </c>
      <c r="AB232" s="27">
        <f t="shared" si="261"/>
        <v>13021.97322084233</v>
      </c>
      <c r="AC232" s="27">
        <f t="shared" si="261"/>
        <v>14046.095799582468</v>
      </c>
      <c r="AD232" s="27">
        <f t="shared" si="261"/>
        <v>15397.503273656341</v>
      </c>
      <c r="AE232" s="27">
        <f t="shared" si="261"/>
        <v>14519.447991298786</v>
      </c>
      <c r="AF232" s="27">
        <f t="shared" si="261"/>
        <v>15406.826207035774</v>
      </c>
      <c r="AG232" s="27">
        <f t="shared" ref="AG232" si="262">IF(AND(AG43=0,AG200=0),0,IF(OR(AG43=0,AG200=0),1/0,1000000*AG200/AG43))</f>
        <v>17480.189659042673</v>
      </c>
    </row>
    <row r="233" spans="1:33" x14ac:dyDescent="0.25">
      <c r="A233" s="3" t="s">
        <v>2</v>
      </c>
      <c r="B233" s="4">
        <f>IF(AND(B44=0,B203=0),0,IF(OR(B44=0,B203=0),1/0,1000000*B203/B44))</f>
        <v>19642.588406285635</v>
      </c>
      <c r="C233" s="4">
        <f t="shared" ref="C233:AF240" si="263">IF(AND(C44=0,C203=0),0,IF(OR(C44=0,C203=0),1/0,1000000*C203/C44))</f>
        <v>19623.19081622456</v>
      </c>
      <c r="D233" s="4">
        <f t="shared" si="263"/>
        <v>19603.019106685824</v>
      </c>
      <c r="E233" s="4">
        <f t="shared" si="263"/>
        <v>19592.198634763288</v>
      </c>
      <c r="F233" s="4">
        <f t="shared" si="263"/>
        <v>19573.659741581283</v>
      </c>
      <c r="G233" s="4">
        <f t="shared" si="263"/>
        <v>19552.537686942738</v>
      </c>
      <c r="H233" s="4">
        <f t="shared" si="263"/>
        <v>19534.111651061499</v>
      </c>
      <c r="I233" s="4">
        <f t="shared" si="263"/>
        <v>19515.316183891351</v>
      </c>
      <c r="J233" s="4">
        <f t="shared" si="263"/>
        <v>19479.548112242264</v>
      </c>
      <c r="K233" s="4">
        <f t="shared" si="263"/>
        <v>19463.861585702223</v>
      </c>
      <c r="L233" s="4">
        <f t="shared" si="263"/>
        <v>19431.278490504399</v>
      </c>
      <c r="M233" s="4">
        <f t="shared" si="263"/>
        <v>19364.242921246954</v>
      </c>
      <c r="N233" s="4">
        <f t="shared" si="263"/>
        <v>18666.784239216147</v>
      </c>
      <c r="O233" s="4">
        <f t="shared" si="263"/>
        <v>15954.530863997594</v>
      </c>
      <c r="P233" s="4">
        <f t="shared" si="263"/>
        <v>13625.929362340934</v>
      </c>
      <c r="Q233" s="4">
        <f t="shared" si="263"/>
        <v>14051.011476205396</v>
      </c>
      <c r="R233" s="4">
        <f t="shared" si="263"/>
        <v>14149.259954513122</v>
      </c>
      <c r="S233" s="4">
        <f t="shared" si="263"/>
        <v>13113.709908664025</v>
      </c>
      <c r="T233" s="4">
        <f t="shared" si="263"/>
        <v>15298.25686099594</v>
      </c>
      <c r="U233" s="4">
        <f t="shared" si="263"/>
        <v>13845.035674126653</v>
      </c>
      <c r="V233" s="4">
        <f t="shared" si="263"/>
        <v>14483.646491150514</v>
      </c>
      <c r="W233" s="4">
        <f t="shared" si="263"/>
        <v>14014.232149114545</v>
      </c>
      <c r="X233" s="4">
        <f t="shared" si="263"/>
        <v>12962.577134249228</v>
      </c>
      <c r="Y233" s="4">
        <f t="shared" si="263"/>
        <v>13319.687516176937</v>
      </c>
      <c r="Z233" s="4">
        <f t="shared" si="263"/>
        <v>13476.968896779961</v>
      </c>
      <c r="AA233" s="4">
        <f t="shared" si="263"/>
        <v>12868.463938245812</v>
      </c>
      <c r="AB233" s="4">
        <f t="shared" si="263"/>
        <v>13179.367729137803</v>
      </c>
      <c r="AC233" s="4">
        <f t="shared" si="263"/>
        <v>14222.445941860555</v>
      </c>
      <c r="AD233" s="4">
        <f t="shared" si="263"/>
        <v>15593.304479806509</v>
      </c>
      <c r="AE233" s="4">
        <f t="shared" si="263"/>
        <v>14662.615883178276</v>
      </c>
      <c r="AF233" s="4">
        <f t="shared" si="263"/>
        <v>15786.208986058728</v>
      </c>
      <c r="AG233" s="4">
        <f t="shared" ref="AG233" si="264">IF(AND(AG44=0,AG203=0),0,IF(OR(AG44=0,AG203=0),1/0,1000000*AG203/AG44))</f>
        <v>17996.381715790107</v>
      </c>
    </row>
    <row r="234" spans="1:33" x14ac:dyDescent="0.25">
      <c r="A234" s="32" t="s">
        <v>3</v>
      </c>
      <c r="B234" s="33">
        <f t="shared" ref="B234:Q240" si="265">IF(AND(B45=0,B204=0),0,IF(OR(B45=0,B204=0),1/0,1000000*B204/B45))</f>
        <v>0</v>
      </c>
      <c r="C234" s="33">
        <f t="shared" si="265"/>
        <v>0</v>
      </c>
      <c r="D234" s="33">
        <f t="shared" si="265"/>
        <v>0</v>
      </c>
      <c r="E234" s="33">
        <f t="shared" si="265"/>
        <v>0</v>
      </c>
      <c r="F234" s="33">
        <f t="shared" si="265"/>
        <v>0</v>
      </c>
      <c r="G234" s="33">
        <f t="shared" si="265"/>
        <v>0</v>
      </c>
      <c r="H234" s="33">
        <f t="shared" si="265"/>
        <v>0</v>
      </c>
      <c r="I234" s="33">
        <f t="shared" si="265"/>
        <v>0</v>
      </c>
      <c r="J234" s="33">
        <f t="shared" si="265"/>
        <v>0</v>
      </c>
      <c r="K234" s="33">
        <f t="shared" si="265"/>
        <v>0</v>
      </c>
      <c r="L234" s="33">
        <f t="shared" si="265"/>
        <v>0</v>
      </c>
      <c r="M234" s="33">
        <f t="shared" si="265"/>
        <v>0</v>
      </c>
      <c r="N234" s="33">
        <f t="shared" si="265"/>
        <v>0</v>
      </c>
      <c r="O234" s="33">
        <f t="shared" si="265"/>
        <v>0</v>
      </c>
      <c r="P234" s="33">
        <f t="shared" si="265"/>
        <v>0</v>
      </c>
      <c r="Q234" s="33">
        <f t="shared" si="265"/>
        <v>0</v>
      </c>
      <c r="R234" s="33">
        <f t="shared" si="263"/>
        <v>0</v>
      </c>
      <c r="S234" s="33">
        <f t="shared" si="263"/>
        <v>0</v>
      </c>
      <c r="T234" s="33">
        <f t="shared" si="263"/>
        <v>0</v>
      </c>
      <c r="U234" s="33">
        <f t="shared" si="263"/>
        <v>0</v>
      </c>
      <c r="V234" s="33">
        <f t="shared" si="263"/>
        <v>0</v>
      </c>
      <c r="W234" s="33">
        <f t="shared" si="263"/>
        <v>0</v>
      </c>
      <c r="X234" s="33">
        <f t="shared" si="263"/>
        <v>0</v>
      </c>
      <c r="Y234" s="33">
        <f t="shared" si="263"/>
        <v>0</v>
      </c>
      <c r="Z234" s="33">
        <f t="shared" si="263"/>
        <v>0</v>
      </c>
      <c r="AA234" s="33">
        <f t="shared" si="263"/>
        <v>0</v>
      </c>
      <c r="AB234" s="33">
        <f t="shared" si="263"/>
        <v>0</v>
      </c>
      <c r="AC234" s="33">
        <f t="shared" si="263"/>
        <v>0</v>
      </c>
      <c r="AD234" s="33">
        <f t="shared" si="263"/>
        <v>0</v>
      </c>
      <c r="AE234" s="33">
        <f t="shared" si="263"/>
        <v>0</v>
      </c>
      <c r="AF234" s="33">
        <f t="shared" si="263"/>
        <v>0</v>
      </c>
      <c r="AG234" s="33">
        <f t="shared" ref="AG234" si="266">IF(AND(AG45=0,AG204=0),0,IF(OR(AG45=0,AG204=0),1/0,1000000*AG204/AG45))</f>
        <v>0</v>
      </c>
    </row>
    <row r="235" spans="1:33" x14ac:dyDescent="0.25">
      <c r="A235" s="32" t="s">
        <v>48</v>
      </c>
      <c r="B235" s="33">
        <f t="shared" si="265"/>
        <v>15074.427414391013</v>
      </c>
      <c r="C235" s="33">
        <f t="shared" si="263"/>
        <v>15059.613703211038</v>
      </c>
      <c r="D235" s="33">
        <f t="shared" si="263"/>
        <v>15043.948190414381</v>
      </c>
      <c r="E235" s="33">
        <f t="shared" si="263"/>
        <v>15035.649054963887</v>
      </c>
      <c r="F235" s="33">
        <f t="shared" si="263"/>
        <v>15021.168041227975</v>
      </c>
      <c r="G235" s="33">
        <f t="shared" si="263"/>
        <v>15004.79968243252</v>
      </c>
      <c r="H235" s="33">
        <f t="shared" si="263"/>
        <v>14990.821835946375</v>
      </c>
      <c r="I235" s="33">
        <f t="shared" si="263"/>
        <v>14976.374899236329</v>
      </c>
      <c r="J235" s="33">
        <f t="shared" si="263"/>
        <v>14949.158683707356</v>
      </c>
      <c r="K235" s="33">
        <f t="shared" si="263"/>
        <v>14937.268183567046</v>
      </c>
      <c r="L235" s="33">
        <f t="shared" si="263"/>
        <v>14912.162602772971</v>
      </c>
      <c r="M235" s="33">
        <f t="shared" si="263"/>
        <v>14860.644249567513</v>
      </c>
      <c r="N235" s="33">
        <f t="shared" si="263"/>
        <v>14511.326472645474</v>
      </c>
      <c r="O235" s="33">
        <f t="shared" si="263"/>
        <v>12280.037008619507</v>
      </c>
      <c r="P235" s="33">
        <f t="shared" si="263"/>
        <v>10515.862290480507</v>
      </c>
      <c r="Q235" s="33">
        <f t="shared" si="263"/>
        <v>10252.544707844358</v>
      </c>
      <c r="R235" s="33">
        <f t="shared" si="263"/>
        <v>10522.461072421207</v>
      </c>
      <c r="S235" s="33">
        <f t="shared" si="263"/>
        <v>10105.763448042362</v>
      </c>
      <c r="T235" s="33">
        <f t="shared" si="263"/>
        <v>11662.324371168968</v>
      </c>
      <c r="U235" s="33">
        <f t="shared" si="263"/>
        <v>10387.006080022522</v>
      </c>
      <c r="V235" s="33">
        <f t="shared" si="263"/>
        <v>11060.404538949282</v>
      </c>
      <c r="W235" s="33">
        <f t="shared" si="263"/>
        <v>10669.119602418912</v>
      </c>
      <c r="X235" s="33">
        <f t="shared" si="263"/>
        <v>9098.3694909840742</v>
      </c>
      <c r="Y235" s="33">
        <f t="shared" si="263"/>
        <v>9615.1882242788306</v>
      </c>
      <c r="Z235" s="33">
        <f t="shared" si="263"/>
        <v>10224.803561563906</v>
      </c>
      <c r="AA235" s="33">
        <f t="shared" si="263"/>
        <v>9722.3304474428278</v>
      </c>
      <c r="AB235" s="33">
        <f t="shared" si="263"/>
        <v>9825.144384842728</v>
      </c>
      <c r="AC235" s="33">
        <f t="shared" si="263"/>
        <v>10893.710207461889</v>
      </c>
      <c r="AD235" s="33">
        <f t="shared" si="263"/>
        <v>12149.969097151072</v>
      </c>
      <c r="AE235" s="33">
        <f t="shared" si="263"/>
        <v>11009.055984383371</v>
      </c>
      <c r="AF235" s="33">
        <f t="shared" si="263"/>
        <v>12701.30796382454</v>
      </c>
      <c r="AG235" s="33">
        <f t="shared" ref="AG235" si="267">IF(AND(AG46=0,AG205=0),0,IF(OR(AG46=0,AG205=0),1/0,1000000*AG205/AG46))</f>
        <v>15329.24274404756</v>
      </c>
    </row>
    <row r="236" spans="1:33" x14ac:dyDescent="0.25">
      <c r="A236" s="32" t="s">
        <v>49</v>
      </c>
      <c r="B236" s="33">
        <f t="shared" si="265"/>
        <v>29932.089634307009</v>
      </c>
      <c r="C236" s="33">
        <f t="shared" si="263"/>
        <v>29902.755999966361</v>
      </c>
      <c r="D236" s="33">
        <f t="shared" si="263"/>
        <v>29871.817050299989</v>
      </c>
      <c r="E236" s="33">
        <f t="shared" si="263"/>
        <v>29855.331452361457</v>
      </c>
      <c r="F236" s="33">
        <f t="shared" si="263"/>
        <v>29826.759588670226</v>
      </c>
      <c r="G236" s="33">
        <f t="shared" si="263"/>
        <v>29794.39640624138</v>
      </c>
      <c r="H236" s="33">
        <f t="shared" si="263"/>
        <v>29766.501968569184</v>
      </c>
      <c r="I236" s="33">
        <f t="shared" si="263"/>
        <v>29737.886759150399</v>
      </c>
      <c r="J236" s="33">
        <f t="shared" si="263"/>
        <v>29683.609207173475</v>
      </c>
      <c r="K236" s="33">
        <f t="shared" si="263"/>
        <v>29659.872120726108</v>
      </c>
      <c r="L236" s="33">
        <f t="shared" si="263"/>
        <v>29610.167994049254</v>
      </c>
      <c r="M236" s="33">
        <f t="shared" si="263"/>
        <v>29507.810436174979</v>
      </c>
      <c r="N236" s="33">
        <f t="shared" si="263"/>
        <v>28775.266240959336</v>
      </c>
      <c r="O236" s="33">
        <f t="shared" si="263"/>
        <v>24370.023374190256</v>
      </c>
      <c r="P236" s="33">
        <f t="shared" si="263"/>
        <v>20804.768089966368</v>
      </c>
      <c r="Q236" s="33">
        <f t="shared" si="263"/>
        <v>23001.731876717087</v>
      </c>
      <c r="R236" s="33">
        <f t="shared" si="263"/>
        <v>23177.679078687361</v>
      </c>
      <c r="S236" s="33">
        <f t="shared" si="263"/>
        <v>20449.477791232031</v>
      </c>
      <c r="T236" s="33">
        <f t="shared" si="263"/>
        <v>23261.6236496282</v>
      </c>
      <c r="U236" s="33">
        <f t="shared" si="263"/>
        <v>21806.36815569656</v>
      </c>
      <c r="V236" s="33">
        <f t="shared" si="263"/>
        <v>22008.00702496908</v>
      </c>
      <c r="W236" s="33">
        <f t="shared" si="263"/>
        <v>21334.056452990295</v>
      </c>
      <c r="X236" s="33">
        <f t="shared" si="263"/>
        <v>23019.957830358519</v>
      </c>
      <c r="Y236" s="33">
        <f t="shared" si="263"/>
        <v>21811.968409876943</v>
      </c>
      <c r="Z236" s="33">
        <f t="shared" si="263"/>
        <v>19672.675971682525</v>
      </c>
      <c r="AA236" s="33">
        <f t="shared" si="263"/>
        <v>18802.052681084548</v>
      </c>
      <c r="AB236" s="33">
        <f t="shared" si="263"/>
        <v>19787.829651923206</v>
      </c>
      <c r="AC236" s="33">
        <f t="shared" si="263"/>
        <v>20466.42650152016</v>
      </c>
      <c r="AD236" s="33">
        <f t="shared" si="263"/>
        <v>21393.014411172084</v>
      </c>
      <c r="AE236" s="33">
        <f t="shared" si="263"/>
        <v>20506.49653830289</v>
      </c>
      <c r="AF236" s="33">
        <f t="shared" si="263"/>
        <v>21120.143848680116</v>
      </c>
      <c r="AG236" s="33">
        <f t="shared" ref="AG236" si="268">IF(AND(AG47=0,AG206=0),0,IF(OR(AG47=0,AG206=0),1/0,1000000*AG206/AG47))</f>
        <v>23334.799251036402</v>
      </c>
    </row>
    <row r="237" spans="1:33" x14ac:dyDescent="0.25">
      <c r="A237" s="5" t="s">
        <v>1</v>
      </c>
      <c r="B237" s="6">
        <f t="shared" si="265"/>
        <v>14675.318982285116</v>
      </c>
      <c r="C237" s="6">
        <f t="shared" si="263"/>
        <v>14662.220828675725</v>
      </c>
      <c r="D237" s="6">
        <f t="shared" si="263"/>
        <v>14666.43751585162</v>
      </c>
      <c r="E237" s="6">
        <f t="shared" si="263"/>
        <v>14650.161028092345</v>
      </c>
      <c r="F237" s="6">
        <f t="shared" si="263"/>
        <v>14617.590111108735</v>
      </c>
      <c r="G237" s="6">
        <f t="shared" si="263"/>
        <v>14614.062510908454</v>
      </c>
      <c r="H237" s="6">
        <f t="shared" si="263"/>
        <v>14592.89517440222</v>
      </c>
      <c r="I237" s="6">
        <f t="shared" si="263"/>
        <v>14571.693735929783</v>
      </c>
      <c r="J237" s="6">
        <f t="shared" si="263"/>
        <v>14579.926741001915</v>
      </c>
      <c r="K237" s="6">
        <f t="shared" si="263"/>
        <v>14590.27145570983</v>
      </c>
      <c r="L237" s="6">
        <f t="shared" si="263"/>
        <v>14509.229742802083</v>
      </c>
      <c r="M237" s="6">
        <f t="shared" si="263"/>
        <v>14393.314804788379</v>
      </c>
      <c r="N237" s="6">
        <f t="shared" si="263"/>
        <v>14476.066091112813</v>
      </c>
      <c r="O237" s="6">
        <f t="shared" si="263"/>
        <v>12286.892140583777</v>
      </c>
      <c r="P237" s="6">
        <f t="shared" si="263"/>
        <v>10200.574037109049</v>
      </c>
      <c r="Q237" s="6">
        <f t="shared" si="263"/>
        <v>9869.3984284355265</v>
      </c>
      <c r="R237" s="6">
        <f t="shared" si="263"/>
        <v>10580.554667572753</v>
      </c>
      <c r="S237" s="6">
        <f t="shared" si="263"/>
        <v>9058.4003917033915</v>
      </c>
      <c r="T237" s="6">
        <f t="shared" si="263"/>
        <v>10850.532516607742</v>
      </c>
      <c r="U237" s="6">
        <f t="shared" si="263"/>
        <v>10403.72056931334</v>
      </c>
      <c r="V237" s="6">
        <f t="shared" si="263"/>
        <v>10914.836537459099</v>
      </c>
      <c r="W237" s="6">
        <f t="shared" si="263"/>
        <v>9128.8428901933075</v>
      </c>
      <c r="X237" s="6">
        <f t="shared" si="263"/>
        <v>8015.3964309616986</v>
      </c>
      <c r="Y237" s="6">
        <f t="shared" si="263"/>
        <v>8303.9882618422125</v>
      </c>
      <c r="Z237" s="6">
        <f t="shared" si="263"/>
        <v>8228.2144400660181</v>
      </c>
      <c r="AA237" s="6">
        <f t="shared" si="263"/>
        <v>7718.1675440025028</v>
      </c>
      <c r="AB237" s="6">
        <f t="shared" si="263"/>
        <v>7810.3185313502981</v>
      </c>
      <c r="AC237" s="6">
        <f t="shared" si="263"/>
        <v>8340.0143157322091</v>
      </c>
      <c r="AD237" s="6">
        <f t="shared" si="263"/>
        <v>8899.7535001932447</v>
      </c>
      <c r="AE237" s="6">
        <f t="shared" si="263"/>
        <v>8802.0407585594858</v>
      </c>
      <c r="AF237" s="6">
        <f t="shared" si="263"/>
        <v>10714.204262184408</v>
      </c>
      <c r="AG237" s="6">
        <f t="shared" ref="AG237" si="269">IF(AND(AG48=0,AG207=0),0,IF(OR(AG48=0,AG207=0),1/0,1000000*AG207/AG48))</f>
        <v>12130.437148089535</v>
      </c>
    </row>
    <row r="238" spans="1:33" x14ac:dyDescent="0.25">
      <c r="A238" s="34" t="s">
        <v>3</v>
      </c>
      <c r="B238" s="35">
        <f t="shared" si="265"/>
        <v>0</v>
      </c>
      <c r="C238" s="35">
        <f t="shared" si="263"/>
        <v>0</v>
      </c>
      <c r="D238" s="35">
        <f t="shared" si="263"/>
        <v>0</v>
      </c>
      <c r="E238" s="35">
        <f t="shared" si="263"/>
        <v>0</v>
      </c>
      <c r="F238" s="35">
        <f t="shared" si="263"/>
        <v>0</v>
      </c>
      <c r="G238" s="35">
        <f t="shared" si="263"/>
        <v>0</v>
      </c>
      <c r="H238" s="35">
        <f t="shared" si="263"/>
        <v>0</v>
      </c>
      <c r="I238" s="35">
        <f t="shared" si="263"/>
        <v>0</v>
      </c>
      <c r="J238" s="35">
        <f t="shared" si="263"/>
        <v>0</v>
      </c>
      <c r="K238" s="35">
        <f t="shared" si="263"/>
        <v>0</v>
      </c>
      <c r="L238" s="35">
        <f t="shared" si="263"/>
        <v>0</v>
      </c>
      <c r="M238" s="35">
        <f t="shared" si="263"/>
        <v>0</v>
      </c>
      <c r="N238" s="35">
        <f t="shared" si="263"/>
        <v>0</v>
      </c>
      <c r="O238" s="35">
        <f t="shared" si="263"/>
        <v>0</v>
      </c>
      <c r="P238" s="35">
        <f t="shared" si="263"/>
        <v>0</v>
      </c>
      <c r="Q238" s="35">
        <f t="shared" si="263"/>
        <v>0</v>
      </c>
      <c r="R238" s="35">
        <f t="shared" si="263"/>
        <v>0</v>
      </c>
      <c r="S238" s="35">
        <f t="shared" si="263"/>
        <v>0</v>
      </c>
      <c r="T238" s="35">
        <f t="shared" si="263"/>
        <v>0</v>
      </c>
      <c r="U238" s="35">
        <f t="shared" si="263"/>
        <v>0</v>
      </c>
      <c r="V238" s="35">
        <f t="shared" si="263"/>
        <v>0</v>
      </c>
      <c r="W238" s="35">
        <f t="shared" si="263"/>
        <v>0</v>
      </c>
      <c r="X238" s="35">
        <f t="shared" si="263"/>
        <v>0</v>
      </c>
      <c r="Y238" s="35">
        <f t="shared" si="263"/>
        <v>0</v>
      </c>
      <c r="Z238" s="35">
        <f t="shared" si="263"/>
        <v>0</v>
      </c>
      <c r="AA238" s="35">
        <f t="shared" si="263"/>
        <v>0</v>
      </c>
      <c r="AB238" s="35">
        <f t="shared" si="263"/>
        <v>0</v>
      </c>
      <c r="AC238" s="35">
        <f t="shared" si="263"/>
        <v>0</v>
      </c>
      <c r="AD238" s="35">
        <f t="shared" si="263"/>
        <v>0</v>
      </c>
      <c r="AE238" s="35">
        <f t="shared" si="263"/>
        <v>0</v>
      </c>
      <c r="AF238" s="35">
        <f t="shared" si="263"/>
        <v>0</v>
      </c>
      <c r="AG238" s="35">
        <f t="shared" ref="AG238" si="270">IF(AND(AG49=0,AG208=0),0,IF(OR(AG49=0,AG208=0),1/0,1000000*AG208/AG49))</f>
        <v>0</v>
      </c>
    </row>
    <row r="239" spans="1:33" x14ac:dyDescent="0.25">
      <c r="A239" s="34" t="s">
        <v>48</v>
      </c>
      <c r="B239" s="35">
        <f t="shared" si="265"/>
        <v>12677.676380413808</v>
      </c>
      <c r="C239" s="35">
        <f t="shared" si="263"/>
        <v>12665.217967820749</v>
      </c>
      <c r="D239" s="35">
        <f t="shared" si="263"/>
        <v>12652.043185382267</v>
      </c>
      <c r="E239" s="35">
        <f t="shared" si="263"/>
        <v>12645.063566814595</v>
      </c>
      <c r="F239" s="35">
        <f t="shared" si="263"/>
        <v>12632.884954602167</v>
      </c>
      <c r="G239" s="35">
        <f t="shared" si="263"/>
        <v>12619.119074812317</v>
      </c>
      <c r="H239" s="35">
        <f t="shared" si="263"/>
        <v>12607.363629024885</v>
      </c>
      <c r="I239" s="35">
        <f t="shared" si="263"/>
        <v>12595.213675778674</v>
      </c>
      <c r="J239" s="35">
        <f t="shared" si="263"/>
        <v>12572.324688801526</v>
      </c>
      <c r="K239" s="35">
        <f t="shared" si="263"/>
        <v>12562.324712773505</v>
      </c>
      <c r="L239" s="35">
        <f t="shared" si="263"/>
        <v>12541.210781219077</v>
      </c>
      <c r="M239" s="35">
        <f t="shared" si="263"/>
        <v>12497.883562769161</v>
      </c>
      <c r="N239" s="35">
        <f t="shared" si="263"/>
        <v>12204.105390769386</v>
      </c>
      <c r="O239" s="35">
        <f t="shared" si="263"/>
        <v>10327.578677128304</v>
      </c>
      <c r="P239" s="35">
        <f t="shared" si="263"/>
        <v>8843.89803439143</v>
      </c>
      <c r="Q239" s="35">
        <f t="shared" si="263"/>
        <v>8622.4464988759228</v>
      </c>
      <c r="R239" s="35">
        <f t="shared" si="263"/>
        <v>8720.4214205893513</v>
      </c>
      <c r="S239" s="35">
        <f t="shared" si="263"/>
        <v>8252.9686588937093</v>
      </c>
      <c r="T239" s="35">
        <f t="shared" si="263"/>
        <v>9385.2689210684839</v>
      </c>
      <c r="U239" s="35">
        <f t="shared" si="263"/>
        <v>8237.0583636793599</v>
      </c>
      <c r="V239" s="35">
        <f t="shared" si="263"/>
        <v>8643.1597186983654</v>
      </c>
      <c r="W239" s="35">
        <f t="shared" si="263"/>
        <v>8285.9798035483855</v>
      </c>
      <c r="X239" s="35">
        <f t="shared" si="263"/>
        <v>7022.4704649839505</v>
      </c>
      <c r="Y239" s="35">
        <f t="shared" si="263"/>
        <v>7387.7402286905426</v>
      </c>
      <c r="Z239" s="35">
        <f t="shared" si="263"/>
        <v>7820.6723857697752</v>
      </c>
      <c r="AA239" s="35">
        <f t="shared" si="263"/>
        <v>7402.9113078150622</v>
      </c>
      <c r="AB239" s="35">
        <f t="shared" si="263"/>
        <v>7447.694362590968</v>
      </c>
      <c r="AC239" s="35">
        <f t="shared" si="263"/>
        <v>8220.8567896252007</v>
      </c>
      <c r="AD239" s="35">
        <f t="shared" si="263"/>
        <v>9128.1413797266578</v>
      </c>
      <c r="AE239" s="35">
        <f t="shared" si="263"/>
        <v>8401.8063980699753</v>
      </c>
      <c r="AF239" s="35">
        <f t="shared" si="263"/>
        <v>9693.286205983024</v>
      </c>
      <c r="AG239" s="35">
        <f t="shared" ref="AG239" si="271">IF(AND(AG50=0,AG209=0),0,IF(OR(AG50=0,AG209=0),1/0,1000000*AG209/AG50))</f>
        <v>11698.853193879952</v>
      </c>
    </row>
    <row r="240" spans="1:33" x14ac:dyDescent="0.25">
      <c r="A240" s="36" t="s">
        <v>49</v>
      </c>
      <c r="B240" s="37">
        <f t="shared" si="265"/>
        <v>19292.319485589716</v>
      </c>
      <c r="C240" s="37">
        <f t="shared" si="263"/>
        <v>19261.769353354604</v>
      </c>
      <c r="D240" s="37">
        <f t="shared" si="263"/>
        <v>19297.087897479338</v>
      </c>
      <c r="E240" s="37">
        <f t="shared" si="263"/>
        <v>19274.161295936956</v>
      </c>
      <c r="F240" s="37">
        <f t="shared" si="263"/>
        <v>19206.65950013524</v>
      </c>
      <c r="G240" s="37">
        <f t="shared" si="263"/>
        <v>19200.567980811727</v>
      </c>
      <c r="H240" s="37">
        <f t="shared" si="263"/>
        <v>19167.489880271587</v>
      </c>
      <c r="I240" s="37">
        <f t="shared" si="263"/>
        <v>19149.773131070495</v>
      </c>
      <c r="J240" s="37">
        <f t="shared" si="263"/>
        <v>19011.645793991986</v>
      </c>
      <c r="K240" s="37">
        <f t="shared" si="263"/>
        <v>18876.61343509797</v>
      </c>
      <c r="L240" s="37">
        <f t="shared" si="263"/>
        <v>19053.440192290625</v>
      </c>
      <c r="M240" s="37">
        <f t="shared" si="263"/>
        <v>19504.820717381721</v>
      </c>
      <c r="N240" s="37">
        <f t="shared" si="263"/>
        <v>24211.571897561797</v>
      </c>
      <c r="O240" s="37">
        <f t="shared" si="263"/>
        <v>19630.131061312193</v>
      </c>
      <c r="P240" s="37">
        <f t="shared" si="263"/>
        <v>17092.77832899</v>
      </c>
      <c r="Q240" s="37">
        <f t="shared" si="263"/>
        <v>17870.145834340798</v>
      </c>
      <c r="R240" s="37">
        <f t="shared" si="263"/>
        <v>13875.647847943355</v>
      </c>
      <c r="S240" s="37">
        <f t="shared" si="263"/>
        <v>13290.388677457711</v>
      </c>
      <c r="T240" s="37">
        <f t="shared" si="263"/>
        <v>15817.062681263278</v>
      </c>
      <c r="U240" s="37">
        <f t="shared" si="263"/>
        <v>17011.213326189489</v>
      </c>
      <c r="V240" s="37">
        <f t="shared" si="263"/>
        <v>17643.401786106802</v>
      </c>
      <c r="W240" s="37">
        <f t="shared" si="263"/>
        <v>14696.295278734364</v>
      </c>
      <c r="X240" s="37">
        <f t="shared" si="263"/>
        <v>14660.36251096663</v>
      </c>
      <c r="Y240" s="37">
        <f t="shared" si="263"/>
        <v>12985.639170959646</v>
      </c>
      <c r="Z240" s="37">
        <f t="shared" si="263"/>
        <v>10982.452898512516</v>
      </c>
      <c r="AA240" s="37">
        <f t="shared" si="263"/>
        <v>9821.752310467502</v>
      </c>
      <c r="AB240" s="37">
        <f t="shared" si="263"/>
        <v>9520.0596779129228</v>
      </c>
      <c r="AC240" s="37">
        <f t="shared" si="263"/>
        <v>8836.3611331131979</v>
      </c>
      <c r="AD240" s="37">
        <f t="shared" si="263"/>
        <v>8054.174565254054</v>
      </c>
      <c r="AE240" s="37">
        <f t="shared" si="263"/>
        <v>10072.401147605839</v>
      </c>
      <c r="AF240" s="37">
        <f t="shared" si="263"/>
        <v>14481.262659433816</v>
      </c>
      <c r="AG240" s="37">
        <f t="shared" ref="AG240" si="272">IF(AND(AG51=0,AG210=0),0,IF(OR(AG51=0,AG210=0),1/0,1000000*AG210/AG51))</f>
        <v>13504.538526963095</v>
      </c>
    </row>
    <row r="241" spans="1:33" x14ac:dyDescent="0.25">
      <c r="A241" s="20"/>
      <c r="B241" s="20"/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x14ac:dyDescent="0.25">
      <c r="A242" s="24" t="s">
        <v>38</v>
      </c>
      <c r="B242" s="25">
        <f t="shared" ref="B242:K242" si="273">IF(B200=0,0,B200/B$200)</f>
        <v>1</v>
      </c>
      <c r="C242" s="25">
        <f t="shared" si="273"/>
        <v>1</v>
      </c>
      <c r="D242" s="25">
        <f t="shared" si="273"/>
        <v>1</v>
      </c>
      <c r="E242" s="25">
        <f t="shared" si="273"/>
        <v>1</v>
      </c>
      <c r="F242" s="25">
        <f t="shared" si="273"/>
        <v>1</v>
      </c>
      <c r="G242" s="25">
        <f t="shared" si="273"/>
        <v>1</v>
      </c>
      <c r="H242" s="25">
        <f t="shared" si="273"/>
        <v>1</v>
      </c>
      <c r="I242" s="25">
        <f t="shared" si="273"/>
        <v>1</v>
      </c>
      <c r="J242" s="25">
        <f t="shared" si="273"/>
        <v>1</v>
      </c>
      <c r="K242" s="25">
        <f t="shared" si="273"/>
        <v>1</v>
      </c>
      <c r="L242" s="25">
        <f>IF(L200=0,0,L200/L$200)</f>
        <v>1</v>
      </c>
      <c r="M242" s="25">
        <f t="shared" ref="M242:AF242" si="274">IF(M200=0,0,M200/M$200)</f>
        <v>1</v>
      </c>
      <c r="N242" s="25">
        <f t="shared" si="274"/>
        <v>1</v>
      </c>
      <c r="O242" s="25">
        <f t="shared" si="274"/>
        <v>1</v>
      </c>
      <c r="P242" s="25">
        <f t="shared" si="274"/>
        <v>1</v>
      </c>
      <c r="Q242" s="25">
        <f t="shared" si="274"/>
        <v>1</v>
      </c>
      <c r="R242" s="25">
        <f t="shared" si="274"/>
        <v>1</v>
      </c>
      <c r="S242" s="25">
        <f t="shared" si="274"/>
        <v>1</v>
      </c>
      <c r="T242" s="25">
        <f t="shared" si="274"/>
        <v>1</v>
      </c>
      <c r="U242" s="25">
        <f t="shared" si="274"/>
        <v>1</v>
      </c>
      <c r="V242" s="25">
        <f t="shared" si="274"/>
        <v>1</v>
      </c>
      <c r="W242" s="25">
        <f t="shared" si="274"/>
        <v>1</v>
      </c>
      <c r="X242" s="25">
        <f t="shared" si="274"/>
        <v>1</v>
      </c>
      <c r="Y242" s="25">
        <f t="shared" si="274"/>
        <v>1</v>
      </c>
      <c r="Z242" s="25">
        <f t="shared" si="274"/>
        <v>1</v>
      </c>
      <c r="AA242" s="25">
        <f t="shared" si="274"/>
        <v>1</v>
      </c>
      <c r="AB242" s="25">
        <f t="shared" si="274"/>
        <v>1</v>
      </c>
      <c r="AC242" s="25">
        <f t="shared" si="274"/>
        <v>1</v>
      </c>
      <c r="AD242" s="25">
        <f t="shared" si="274"/>
        <v>1</v>
      </c>
      <c r="AE242" s="25">
        <f t="shared" si="274"/>
        <v>1</v>
      </c>
      <c r="AF242" s="25">
        <f t="shared" si="274"/>
        <v>1</v>
      </c>
      <c r="AG242" s="25">
        <f t="shared" ref="AG242" si="275">IF(AG200=0,0,AG200/AG$200)</f>
        <v>1</v>
      </c>
    </row>
    <row r="243" spans="1:33" x14ac:dyDescent="0.25">
      <c r="A243" s="3" t="s">
        <v>2</v>
      </c>
      <c r="B243" s="12">
        <f t="shared" ref="B243:K243" si="276">IF(B203=0,0,B203/B$200)</f>
        <v>0.98122652000861166</v>
      </c>
      <c r="C243" s="12">
        <f t="shared" si="276"/>
        <v>0.98120978747552123</v>
      </c>
      <c r="D243" s="12">
        <f t="shared" si="276"/>
        <v>0.98118506247340009</v>
      </c>
      <c r="E243" s="12">
        <f t="shared" si="276"/>
        <v>0.9815943416189219</v>
      </c>
      <c r="F243" s="12">
        <f t="shared" si="276"/>
        <v>0.98165990597095132</v>
      </c>
      <c r="G243" s="12">
        <f t="shared" si="276"/>
        <v>0.98161621570845348</v>
      </c>
      <c r="H243" s="12">
        <f t="shared" si="276"/>
        <v>0.9816398004497543</v>
      </c>
      <c r="I243" s="12">
        <f t="shared" si="276"/>
        <v>0.98169460714429224</v>
      </c>
      <c r="J243" s="12">
        <f t="shared" si="276"/>
        <v>0.98128608505302262</v>
      </c>
      <c r="K243" s="12">
        <f t="shared" si="276"/>
        <v>0.98145281168649368</v>
      </c>
      <c r="L243" s="12">
        <f t="shared" ref="L243:L249" si="277">IF(L203=0,0,L203/L$200)</f>
        <v>0.98086613532245226</v>
      </c>
      <c r="M243" s="12">
        <f t="shared" ref="M243:AF243" si="278">IF(M203=0,0,M203/M$200)</f>
        <v>0.9782745445001505</v>
      </c>
      <c r="N243" s="12">
        <f t="shared" si="278"/>
        <v>0.97359603046141097</v>
      </c>
      <c r="O243" s="12">
        <f t="shared" si="278"/>
        <v>0.9782519651718653</v>
      </c>
      <c r="P243" s="12">
        <f t="shared" si="278"/>
        <v>0.98292293453051982</v>
      </c>
      <c r="Q243" s="12">
        <f t="shared" si="278"/>
        <v>0.98161789602551741</v>
      </c>
      <c r="R243" s="12">
        <f t="shared" si="278"/>
        <v>0.97811497820592741</v>
      </c>
      <c r="S243" s="12">
        <f t="shared" si="278"/>
        <v>0.98201437931120039</v>
      </c>
      <c r="T243" s="12">
        <f t="shared" si="278"/>
        <v>0.98434517382282805</v>
      </c>
      <c r="U243" s="12">
        <f t="shared" si="278"/>
        <v>0.98410728482556442</v>
      </c>
      <c r="V243" s="12">
        <f t="shared" si="278"/>
        <v>0.9819278840061294</v>
      </c>
      <c r="W243" s="12">
        <f t="shared" si="278"/>
        <v>0.98166581613922044</v>
      </c>
      <c r="X243" s="12">
        <f t="shared" si="278"/>
        <v>0.97921346908239293</v>
      </c>
      <c r="Y243" s="12">
        <f t="shared" si="278"/>
        <v>0.97728829990714605</v>
      </c>
      <c r="Z243" s="12">
        <f t="shared" si="278"/>
        <v>0.98099556170203683</v>
      </c>
      <c r="AA243" s="12">
        <f t="shared" si="278"/>
        <v>0.981084231364308</v>
      </c>
      <c r="AB243" s="12">
        <f t="shared" si="278"/>
        <v>0.98241735773802208</v>
      </c>
      <c r="AC243" s="12">
        <f t="shared" si="278"/>
        <v>0.9821995862760905</v>
      </c>
      <c r="AD243" s="12">
        <f t="shared" si="278"/>
        <v>0.98309222498407389</v>
      </c>
      <c r="AE243" s="12">
        <f t="shared" si="278"/>
        <v>0.98519055911262188</v>
      </c>
      <c r="AF243" s="12">
        <f t="shared" si="278"/>
        <v>0.94798307175410879</v>
      </c>
      <c r="AG243" s="12">
        <f t="shared" ref="AG243" si="279">IF(AG203=0,0,AG203/AG$200)</f>
        <v>0.93893340932607305</v>
      </c>
    </row>
    <row r="244" spans="1:33" x14ac:dyDescent="0.25">
      <c r="A244" s="32" t="s">
        <v>3</v>
      </c>
      <c r="B244" s="38">
        <f t="shared" ref="B244:K244" si="280">IF(B204=0,0,B204/B$200)</f>
        <v>0</v>
      </c>
      <c r="C244" s="38">
        <f t="shared" si="280"/>
        <v>0</v>
      </c>
      <c r="D244" s="38">
        <f t="shared" si="280"/>
        <v>0</v>
      </c>
      <c r="E244" s="38">
        <f t="shared" si="280"/>
        <v>0</v>
      </c>
      <c r="F244" s="38">
        <f t="shared" si="280"/>
        <v>0</v>
      </c>
      <c r="G244" s="38">
        <f t="shared" si="280"/>
        <v>0</v>
      </c>
      <c r="H244" s="38">
        <f t="shared" si="280"/>
        <v>0</v>
      </c>
      <c r="I244" s="38">
        <f t="shared" si="280"/>
        <v>0</v>
      </c>
      <c r="J244" s="38">
        <f t="shared" si="280"/>
        <v>0</v>
      </c>
      <c r="K244" s="38">
        <f t="shared" si="280"/>
        <v>0</v>
      </c>
      <c r="L244" s="38">
        <f t="shared" si="277"/>
        <v>0</v>
      </c>
      <c r="M244" s="38">
        <f t="shared" ref="M244:AF244" si="281">IF(M204=0,0,M204/M$200)</f>
        <v>0</v>
      </c>
      <c r="N244" s="38">
        <f t="shared" si="281"/>
        <v>0</v>
      </c>
      <c r="O244" s="38">
        <f t="shared" si="281"/>
        <v>0</v>
      </c>
      <c r="P244" s="38">
        <f t="shared" si="281"/>
        <v>0</v>
      </c>
      <c r="Q244" s="38">
        <f t="shared" si="281"/>
        <v>0</v>
      </c>
      <c r="R244" s="38">
        <f t="shared" si="281"/>
        <v>0</v>
      </c>
      <c r="S244" s="38">
        <f t="shared" si="281"/>
        <v>0</v>
      </c>
      <c r="T244" s="38">
        <f t="shared" si="281"/>
        <v>0</v>
      </c>
      <c r="U244" s="38">
        <f t="shared" si="281"/>
        <v>0</v>
      </c>
      <c r="V244" s="38">
        <f t="shared" si="281"/>
        <v>0</v>
      </c>
      <c r="W244" s="38">
        <f t="shared" si="281"/>
        <v>0</v>
      </c>
      <c r="X244" s="38">
        <f t="shared" si="281"/>
        <v>0</v>
      </c>
      <c r="Y244" s="38">
        <f t="shared" si="281"/>
        <v>0</v>
      </c>
      <c r="Z244" s="38">
        <f t="shared" si="281"/>
        <v>0</v>
      </c>
      <c r="AA244" s="38">
        <f t="shared" si="281"/>
        <v>0</v>
      </c>
      <c r="AB244" s="38">
        <f t="shared" si="281"/>
        <v>0</v>
      </c>
      <c r="AC244" s="38">
        <f t="shared" si="281"/>
        <v>0</v>
      </c>
      <c r="AD244" s="38">
        <f t="shared" si="281"/>
        <v>0</v>
      </c>
      <c r="AE244" s="38">
        <f t="shared" si="281"/>
        <v>0</v>
      </c>
      <c r="AF244" s="38">
        <f t="shared" si="281"/>
        <v>0</v>
      </c>
      <c r="AG244" s="38">
        <f t="shared" ref="AG244" si="282">IF(AG204=0,0,AG204/AG$200)</f>
        <v>0</v>
      </c>
    </row>
    <row r="245" spans="1:33" x14ac:dyDescent="0.25">
      <c r="A245" s="32" t="s">
        <v>48</v>
      </c>
      <c r="B245" s="38">
        <f t="shared" ref="B245:K245" si="283">IF(B205=0,0,B205/B$200)</f>
        <v>0.52150109978502346</v>
      </c>
      <c r="C245" s="38">
        <f t="shared" si="283"/>
        <v>0.52150078963327973</v>
      </c>
      <c r="D245" s="38">
        <f t="shared" si="283"/>
        <v>0.52147160557358641</v>
      </c>
      <c r="E245" s="38">
        <f t="shared" si="283"/>
        <v>0.5216895102154695</v>
      </c>
      <c r="F245" s="38">
        <f t="shared" si="283"/>
        <v>0.52170157296453912</v>
      </c>
      <c r="G245" s="38">
        <f t="shared" si="283"/>
        <v>0.52166445144874662</v>
      </c>
      <c r="H245" s="38">
        <f t="shared" si="283"/>
        <v>0.52169125008766448</v>
      </c>
      <c r="I245" s="38">
        <f t="shared" si="283"/>
        <v>0.52171916923669692</v>
      </c>
      <c r="J245" s="38">
        <f t="shared" si="283"/>
        <v>0.52152198363741498</v>
      </c>
      <c r="K245" s="38">
        <f t="shared" si="283"/>
        <v>0.52162361061268592</v>
      </c>
      <c r="L245" s="38">
        <f t="shared" si="277"/>
        <v>0.52130392241871348</v>
      </c>
      <c r="M245" s="38">
        <f t="shared" ref="M245:AF245" si="284">IF(M205=0,0,M205/M$200)</f>
        <v>0.51991815595087676</v>
      </c>
      <c r="N245" s="38">
        <f t="shared" si="284"/>
        <v>0.53636798254005458</v>
      </c>
      <c r="O245" s="38">
        <f t="shared" si="284"/>
        <v>0.52410716014136904</v>
      </c>
      <c r="P245" s="38">
        <f t="shared" si="284"/>
        <v>0.52927725551391935</v>
      </c>
      <c r="Q245" s="38">
        <f t="shared" si="284"/>
        <v>0.50285415708454784</v>
      </c>
      <c r="R245" s="38">
        <f t="shared" si="284"/>
        <v>0.51893814208093314</v>
      </c>
      <c r="S245" s="38">
        <f t="shared" si="284"/>
        <v>0.53669860393623503</v>
      </c>
      <c r="T245" s="38">
        <f t="shared" si="284"/>
        <v>0.5151759135485291</v>
      </c>
      <c r="U245" s="38">
        <f t="shared" si="284"/>
        <v>0.51473378121719227</v>
      </c>
      <c r="V245" s="38">
        <f t="shared" si="284"/>
        <v>0.51537490263245989</v>
      </c>
      <c r="W245" s="38">
        <f t="shared" si="284"/>
        <v>0.51293851842411953</v>
      </c>
      <c r="X245" s="38">
        <f t="shared" si="284"/>
        <v>0.49653023244223243</v>
      </c>
      <c r="Y245" s="38">
        <f t="shared" si="284"/>
        <v>0.49120819893471934</v>
      </c>
      <c r="Z245" s="38">
        <f t="shared" si="284"/>
        <v>0.48807509398378102</v>
      </c>
      <c r="AA245" s="38">
        <f t="shared" si="284"/>
        <v>0.48438963656893363</v>
      </c>
      <c r="AB245" s="38">
        <f t="shared" si="284"/>
        <v>0.48580767750160164</v>
      </c>
      <c r="AC245" s="38">
        <f t="shared" si="284"/>
        <v>0.4907130723081975</v>
      </c>
      <c r="AD245" s="38">
        <f t="shared" si="284"/>
        <v>0.48064282830386229</v>
      </c>
      <c r="AE245" s="38">
        <f t="shared" si="284"/>
        <v>0.45514902670490998</v>
      </c>
      <c r="AF245" s="38">
        <f t="shared" si="284"/>
        <v>0.48324441654461892</v>
      </c>
      <c r="AG245" s="38">
        <f t="shared" ref="AG245" si="285">IF(AG205=0,0,AG205/AG$200)</f>
        <v>0.53332422231746102</v>
      </c>
    </row>
    <row r="246" spans="1:33" x14ac:dyDescent="0.25">
      <c r="A246" s="32" t="s">
        <v>49</v>
      </c>
      <c r="B246" s="38">
        <f t="shared" ref="B246:K246" si="286">IF(B206=0,0,B206/B$200)</f>
        <v>0.45972542022358825</v>
      </c>
      <c r="C246" s="38">
        <f t="shared" si="286"/>
        <v>0.45970899784224156</v>
      </c>
      <c r="D246" s="38">
        <f t="shared" si="286"/>
        <v>0.45971345689981363</v>
      </c>
      <c r="E246" s="38">
        <f t="shared" si="286"/>
        <v>0.45990483140345251</v>
      </c>
      <c r="F246" s="38">
        <f t="shared" si="286"/>
        <v>0.45995833300641237</v>
      </c>
      <c r="G246" s="38">
        <f t="shared" si="286"/>
        <v>0.4599517642597068</v>
      </c>
      <c r="H246" s="38">
        <f t="shared" si="286"/>
        <v>0.45994855036208976</v>
      </c>
      <c r="I246" s="38">
        <f t="shared" si="286"/>
        <v>0.45997543790759532</v>
      </c>
      <c r="J246" s="38">
        <f t="shared" si="286"/>
        <v>0.45976410141560753</v>
      </c>
      <c r="K246" s="38">
        <f t="shared" si="286"/>
        <v>0.45982920107380781</v>
      </c>
      <c r="L246" s="38">
        <f t="shared" si="277"/>
        <v>0.45956221290373872</v>
      </c>
      <c r="M246" s="38">
        <f t="shared" ref="M246:AF246" si="287">IF(M206=0,0,M206/M$200)</f>
        <v>0.45835638854927369</v>
      </c>
      <c r="N246" s="38">
        <f t="shared" si="287"/>
        <v>0.43722804792135639</v>
      </c>
      <c r="O246" s="38">
        <f t="shared" si="287"/>
        <v>0.45414480503049626</v>
      </c>
      <c r="P246" s="38">
        <f t="shared" si="287"/>
        <v>0.45364567901660052</v>
      </c>
      <c r="Q246" s="38">
        <f t="shared" si="287"/>
        <v>0.47876373894096957</v>
      </c>
      <c r="R246" s="38">
        <f t="shared" si="287"/>
        <v>0.45917683612499433</v>
      </c>
      <c r="S246" s="38">
        <f t="shared" si="287"/>
        <v>0.44531577537496536</v>
      </c>
      <c r="T246" s="38">
        <f t="shared" si="287"/>
        <v>0.46916926027429895</v>
      </c>
      <c r="U246" s="38">
        <f t="shared" si="287"/>
        <v>0.46937350360837221</v>
      </c>
      <c r="V246" s="38">
        <f t="shared" si="287"/>
        <v>0.46655298137366952</v>
      </c>
      <c r="W246" s="38">
        <f t="shared" si="287"/>
        <v>0.46872729771510091</v>
      </c>
      <c r="X246" s="38">
        <f t="shared" si="287"/>
        <v>0.4826832366401605</v>
      </c>
      <c r="Y246" s="38">
        <f t="shared" si="287"/>
        <v>0.4860801009724266</v>
      </c>
      <c r="Z246" s="38">
        <f t="shared" si="287"/>
        <v>0.49292046771825576</v>
      </c>
      <c r="AA246" s="38">
        <f t="shared" si="287"/>
        <v>0.49669459479537448</v>
      </c>
      <c r="AB246" s="38">
        <f t="shared" si="287"/>
        <v>0.4966096802364206</v>
      </c>
      <c r="AC246" s="38">
        <f t="shared" si="287"/>
        <v>0.49148651396789289</v>
      </c>
      <c r="AD246" s="38">
        <f t="shared" si="287"/>
        <v>0.50244939668021149</v>
      </c>
      <c r="AE246" s="38">
        <f t="shared" si="287"/>
        <v>0.53004153240771201</v>
      </c>
      <c r="AF246" s="38">
        <f t="shared" si="287"/>
        <v>0.46473865520948976</v>
      </c>
      <c r="AG246" s="38">
        <f t="shared" ref="AG246" si="288">IF(AG206=0,0,AG206/AG$200)</f>
        <v>0.40560918700861209</v>
      </c>
    </row>
    <row r="247" spans="1:33" x14ac:dyDescent="0.25">
      <c r="A247" s="5" t="s">
        <v>1</v>
      </c>
      <c r="B247" s="13">
        <f t="shared" ref="B247:K247" si="289">IF(B207=0,0,B207/B$200)</f>
        <v>1.8773479991388269E-2</v>
      </c>
      <c r="C247" s="13">
        <f t="shared" si="289"/>
        <v>1.8790212524478704E-2</v>
      </c>
      <c r="D247" s="13">
        <f t="shared" si="289"/>
        <v>1.8814937526599951E-2</v>
      </c>
      <c r="E247" s="13">
        <f t="shared" si="289"/>
        <v>1.8405658381078011E-2</v>
      </c>
      <c r="F247" s="13">
        <f t="shared" si="289"/>
        <v>1.8340094029048713E-2</v>
      </c>
      <c r="G247" s="13">
        <f t="shared" si="289"/>
        <v>1.83837842915466E-2</v>
      </c>
      <c r="H247" s="13">
        <f t="shared" si="289"/>
        <v>1.8360199550245759E-2</v>
      </c>
      <c r="I247" s="13">
        <f t="shared" si="289"/>
        <v>1.8305392855707682E-2</v>
      </c>
      <c r="J247" s="13">
        <f t="shared" si="289"/>
        <v>1.8713914946977467E-2</v>
      </c>
      <c r="K247" s="13">
        <f t="shared" si="289"/>
        <v>1.8547188313506296E-2</v>
      </c>
      <c r="L247" s="13">
        <f t="shared" si="277"/>
        <v>1.9133864677547824E-2</v>
      </c>
      <c r="M247" s="13">
        <f t="shared" ref="M247:AF247" si="290">IF(M207=0,0,M207/M$200)</f>
        <v>2.1725455499849517E-2</v>
      </c>
      <c r="N247" s="13">
        <f t="shared" si="290"/>
        <v>2.6403969538589096E-2</v>
      </c>
      <c r="O247" s="13">
        <f t="shared" si="290"/>
        <v>2.174803482813473E-2</v>
      </c>
      <c r="P247" s="13">
        <f t="shared" si="290"/>
        <v>1.7077065469480276E-2</v>
      </c>
      <c r="Q247" s="13">
        <f t="shared" si="290"/>
        <v>1.8382103974482658E-2</v>
      </c>
      <c r="R247" s="13">
        <f t="shared" si="290"/>
        <v>2.188502179407259E-2</v>
      </c>
      <c r="S247" s="13">
        <f t="shared" si="290"/>
        <v>1.7985620688799608E-2</v>
      </c>
      <c r="T247" s="13">
        <f t="shared" si="290"/>
        <v>1.5654826177172024E-2</v>
      </c>
      <c r="U247" s="13">
        <f t="shared" si="290"/>
        <v>1.5892715174435561E-2</v>
      </c>
      <c r="V247" s="13">
        <f t="shared" si="290"/>
        <v>1.8072115993870579E-2</v>
      </c>
      <c r="W247" s="13">
        <f t="shared" si="290"/>
        <v>1.833418386077957E-2</v>
      </c>
      <c r="X247" s="13">
        <f t="shared" si="290"/>
        <v>2.0786530917607089E-2</v>
      </c>
      <c r="Y247" s="13">
        <f t="shared" si="290"/>
        <v>2.2711700092854004E-2</v>
      </c>
      <c r="Z247" s="13">
        <f t="shared" si="290"/>
        <v>1.9004438297963049E-2</v>
      </c>
      <c r="AA247" s="13">
        <f t="shared" si="290"/>
        <v>1.8915768635691999E-2</v>
      </c>
      <c r="AB247" s="13">
        <f t="shared" si="290"/>
        <v>1.7582642261977945E-2</v>
      </c>
      <c r="AC247" s="13">
        <f t="shared" si="290"/>
        <v>1.7800413723909468E-2</v>
      </c>
      <c r="AD247" s="13">
        <f t="shared" si="290"/>
        <v>1.6907775015926167E-2</v>
      </c>
      <c r="AE247" s="13">
        <f t="shared" si="290"/>
        <v>1.4809440887378091E-2</v>
      </c>
      <c r="AF247" s="13">
        <f t="shared" si="290"/>
        <v>5.2016928245891277E-2</v>
      </c>
      <c r="AG247" s="13">
        <f t="shared" ref="AG247" si="291">IF(AG207=0,0,AG207/AG$200)</f>
        <v>6.1066590673926884E-2</v>
      </c>
    </row>
    <row r="248" spans="1:33" x14ac:dyDescent="0.25">
      <c r="A248" s="34" t="s">
        <v>3</v>
      </c>
      <c r="B248" s="39">
        <f t="shared" ref="B248:K249" si="292">IF(B208=0,0,B208/B$200)</f>
        <v>0</v>
      </c>
      <c r="C248" s="39">
        <f t="shared" si="292"/>
        <v>0</v>
      </c>
      <c r="D248" s="39">
        <f t="shared" si="292"/>
        <v>0</v>
      </c>
      <c r="E248" s="39">
        <f t="shared" si="292"/>
        <v>0</v>
      </c>
      <c r="F248" s="39">
        <f t="shared" si="292"/>
        <v>0</v>
      </c>
      <c r="G248" s="39">
        <f t="shared" si="292"/>
        <v>0</v>
      </c>
      <c r="H248" s="39">
        <f t="shared" si="292"/>
        <v>0</v>
      </c>
      <c r="I248" s="39">
        <f t="shared" si="292"/>
        <v>0</v>
      </c>
      <c r="J248" s="39">
        <f t="shared" si="292"/>
        <v>0</v>
      </c>
      <c r="K248" s="39">
        <f t="shared" si="292"/>
        <v>0</v>
      </c>
      <c r="L248" s="39">
        <f t="shared" si="277"/>
        <v>0</v>
      </c>
      <c r="M248" s="39">
        <f t="shared" ref="M248:AF248" si="293">IF(M208=0,0,M208/M$200)</f>
        <v>0</v>
      </c>
      <c r="N248" s="39">
        <f t="shared" si="293"/>
        <v>0</v>
      </c>
      <c r="O248" s="39">
        <f t="shared" si="293"/>
        <v>0</v>
      </c>
      <c r="P248" s="39">
        <f t="shared" si="293"/>
        <v>0</v>
      </c>
      <c r="Q248" s="39">
        <f t="shared" si="293"/>
        <v>0</v>
      </c>
      <c r="R248" s="39">
        <f t="shared" si="293"/>
        <v>0</v>
      </c>
      <c r="S248" s="39">
        <f t="shared" si="293"/>
        <v>0</v>
      </c>
      <c r="T248" s="39">
        <f t="shared" si="293"/>
        <v>0</v>
      </c>
      <c r="U248" s="39">
        <f t="shared" si="293"/>
        <v>0</v>
      </c>
      <c r="V248" s="39">
        <f t="shared" si="293"/>
        <v>0</v>
      </c>
      <c r="W248" s="39">
        <f t="shared" si="293"/>
        <v>0</v>
      </c>
      <c r="X248" s="39">
        <f t="shared" si="293"/>
        <v>0</v>
      </c>
      <c r="Y248" s="39">
        <f t="shared" si="293"/>
        <v>0</v>
      </c>
      <c r="Z248" s="39">
        <f t="shared" si="293"/>
        <v>0</v>
      </c>
      <c r="AA248" s="39">
        <f t="shared" si="293"/>
        <v>0</v>
      </c>
      <c r="AB248" s="39">
        <f t="shared" si="293"/>
        <v>0</v>
      </c>
      <c r="AC248" s="39">
        <f t="shared" si="293"/>
        <v>0</v>
      </c>
      <c r="AD248" s="39">
        <f t="shared" si="293"/>
        <v>0</v>
      </c>
      <c r="AE248" s="39">
        <f t="shared" si="293"/>
        <v>0</v>
      </c>
      <c r="AF248" s="39">
        <f t="shared" si="293"/>
        <v>0</v>
      </c>
      <c r="AG248" s="39">
        <f t="shared" ref="AG248" si="294">IF(AG208=0,0,AG208/AG$200)</f>
        <v>0</v>
      </c>
    </row>
    <row r="249" spans="1:33" x14ac:dyDescent="0.25">
      <c r="A249" s="34" t="s">
        <v>48</v>
      </c>
      <c r="B249" s="39">
        <f t="shared" si="292"/>
        <v>1.1320103586817985E-2</v>
      </c>
      <c r="C249" s="39">
        <f t="shared" si="292"/>
        <v>1.131730081215053E-2</v>
      </c>
      <c r="D249" s="39">
        <f t="shared" si="292"/>
        <v>1.1310528411728596E-2</v>
      </c>
      <c r="E249" s="39">
        <f t="shared" si="292"/>
        <v>1.1081368689134528E-2</v>
      </c>
      <c r="F249" s="39">
        <f t="shared" si="292"/>
        <v>1.1064661659208141E-2</v>
      </c>
      <c r="G249" s="39">
        <f t="shared" si="292"/>
        <v>1.1062502833834868E-2</v>
      </c>
      <c r="H249" s="39">
        <f t="shared" si="292"/>
        <v>1.1061159095629124E-2</v>
      </c>
      <c r="I249" s="39">
        <f t="shared" si="292"/>
        <v>1.1051325524902284E-2</v>
      </c>
      <c r="J249" s="39">
        <f t="shared" si="292"/>
        <v>1.1105983817367798E-2</v>
      </c>
      <c r="K249" s="39">
        <f t="shared" si="292"/>
        <v>1.0840444883061261E-2</v>
      </c>
      <c r="L249" s="39">
        <f t="shared" si="277"/>
        <v>1.1540551209216491E-2</v>
      </c>
      <c r="M249" s="39">
        <f t="shared" ref="M249:AF249" si="295">IF(M209=0,0,M209/M$200)</f>
        <v>1.3761481350039564E-2</v>
      </c>
      <c r="N249" s="39">
        <f t="shared" si="295"/>
        <v>1.8048110922614959E-2</v>
      </c>
      <c r="O249" s="39">
        <f t="shared" si="295"/>
        <v>1.4429856777697122E-2</v>
      </c>
      <c r="P249" s="39">
        <f t="shared" si="295"/>
        <v>1.2370734847307784E-2</v>
      </c>
      <c r="Q249" s="39">
        <f t="shared" si="295"/>
        <v>1.3894147427516289E-2</v>
      </c>
      <c r="R249" s="39">
        <f t="shared" si="295"/>
        <v>1.152911513468328E-2</v>
      </c>
      <c r="S249" s="39">
        <f t="shared" si="295"/>
        <v>1.3766400685169995E-2</v>
      </c>
      <c r="T249" s="39">
        <f t="shared" si="295"/>
        <v>1.0455983416156252E-2</v>
      </c>
      <c r="U249" s="39">
        <f t="shared" si="295"/>
        <v>9.4757361560747211E-3</v>
      </c>
      <c r="V249" s="39">
        <f t="shared" si="295"/>
        <v>1.0698738827549835E-2</v>
      </c>
      <c r="W249" s="39">
        <f t="shared" si="295"/>
        <v>1.445329371414038E-2</v>
      </c>
      <c r="X249" s="39">
        <f t="shared" si="295"/>
        <v>1.5844049212690784E-2</v>
      </c>
      <c r="Y249" s="39">
        <f t="shared" si="295"/>
        <v>1.6898513669666455E-2</v>
      </c>
      <c r="Z249" s="39">
        <f t="shared" si="295"/>
        <v>1.5734876897232075E-2</v>
      </c>
      <c r="AA249" s="39">
        <f t="shared" si="295"/>
        <v>1.5778475252266107E-2</v>
      </c>
      <c r="AB249" s="39">
        <f t="shared" si="295"/>
        <v>1.3832519404285547E-2</v>
      </c>
      <c r="AC249" s="39">
        <f t="shared" si="295"/>
        <v>1.4149285265421896E-2</v>
      </c>
      <c r="AD249" s="39">
        <f t="shared" si="295"/>
        <v>1.3653818755264549E-2</v>
      </c>
      <c r="AE249" s="39">
        <f t="shared" si="295"/>
        <v>1.0749389228207448E-2</v>
      </c>
      <c r="AF249" s="39">
        <f t="shared" si="295"/>
        <v>3.7025945985755357E-2</v>
      </c>
      <c r="AG249" s="39">
        <f t="shared" ref="AG249" si="296">IF(AG209=0,0,AG209/AG$200)</f>
        <v>4.4817457812244485E-2</v>
      </c>
    </row>
    <row r="250" spans="1:33" x14ac:dyDescent="0.25">
      <c r="A250" s="36" t="s">
        <v>49</v>
      </c>
      <c r="B250" s="40">
        <f t="shared" ref="B250:K250" si="297">IF(B210=0,0,B210/B$200)</f>
        <v>7.4533764045702829E-3</v>
      </c>
      <c r="C250" s="40">
        <f t="shared" si="297"/>
        <v>7.4729117123281718E-3</v>
      </c>
      <c r="D250" s="40">
        <f t="shared" si="297"/>
        <v>7.5044091148713538E-3</v>
      </c>
      <c r="E250" s="40">
        <f t="shared" si="297"/>
        <v>7.324289691943482E-3</v>
      </c>
      <c r="F250" s="40">
        <f t="shared" si="297"/>
        <v>7.2754323698405714E-3</v>
      </c>
      <c r="G250" s="40">
        <f t="shared" si="297"/>
        <v>7.3212814577117355E-3</v>
      </c>
      <c r="H250" s="40">
        <f t="shared" si="297"/>
        <v>7.2990404546166366E-3</v>
      </c>
      <c r="I250" s="40">
        <f t="shared" si="297"/>
        <v>7.254067330805399E-3</v>
      </c>
      <c r="J250" s="40">
        <f t="shared" si="297"/>
        <v>7.6079311296096703E-3</v>
      </c>
      <c r="K250" s="40">
        <f t="shared" si="297"/>
        <v>7.7067434304450375E-3</v>
      </c>
      <c r="L250" s="40">
        <f t="shared" ref="L250:AF250" si="298">IF(L210=0,0,L210/L$200)</f>
        <v>7.5933134683313338E-3</v>
      </c>
      <c r="M250" s="40">
        <f t="shared" si="298"/>
        <v>7.963974149809953E-3</v>
      </c>
      <c r="N250" s="40">
        <f t="shared" si="298"/>
        <v>8.3558586159741387E-3</v>
      </c>
      <c r="O250" s="40">
        <f t="shared" si="298"/>
        <v>7.3181780504376079E-3</v>
      </c>
      <c r="P250" s="40">
        <f t="shared" si="298"/>
        <v>4.7063306221724914E-3</v>
      </c>
      <c r="Q250" s="40">
        <f t="shared" si="298"/>
        <v>4.4879565469663702E-3</v>
      </c>
      <c r="R250" s="40">
        <f t="shared" si="298"/>
        <v>1.0355906659389312E-2</v>
      </c>
      <c r="S250" s="40">
        <f t="shared" si="298"/>
        <v>4.2192200036296106E-3</v>
      </c>
      <c r="T250" s="40">
        <f t="shared" si="298"/>
        <v>5.1988427610157708E-3</v>
      </c>
      <c r="U250" s="40">
        <f t="shared" si="298"/>
        <v>6.4169790183608386E-3</v>
      </c>
      <c r="V250" s="40">
        <f t="shared" si="298"/>
        <v>7.3733771663207449E-3</v>
      </c>
      <c r="W250" s="40">
        <f t="shared" si="298"/>
        <v>3.8808901466391896E-3</v>
      </c>
      <c r="X250" s="40">
        <f t="shared" si="298"/>
        <v>4.9424817049163062E-3</v>
      </c>
      <c r="Y250" s="40">
        <f t="shared" si="298"/>
        <v>5.8131864231875455E-3</v>
      </c>
      <c r="Z250" s="40">
        <f t="shared" si="298"/>
        <v>3.2695614007309738E-3</v>
      </c>
      <c r="AA250" s="40">
        <f t="shared" si="298"/>
        <v>3.1372933834258902E-3</v>
      </c>
      <c r="AB250" s="40">
        <f t="shared" si="298"/>
        <v>3.7501228576923948E-3</v>
      </c>
      <c r="AC250" s="40">
        <f t="shared" si="298"/>
        <v>3.651128458487573E-3</v>
      </c>
      <c r="AD250" s="40">
        <f t="shared" si="298"/>
        <v>3.2539562606616157E-3</v>
      </c>
      <c r="AE250" s="40">
        <f t="shared" si="298"/>
        <v>4.0600516591706446E-3</v>
      </c>
      <c r="AF250" s="40">
        <f t="shared" si="298"/>
        <v>1.499098226013592E-2</v>
      </c>
      <c r="AG250" s="40">
        <f t="shared" ref="AG250" si="299">IF(AG210=0,0,AG210/AG$200)</f>
        <v>1.6249132861682402E-2</v>
      </c>
    </row>
    <row r="251" spans="1:33" x14ac:dyDescent="0.25">
      <c r="A251" s="20"/>
      <c r="B251" s="20"/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x14ac:dyDescent="0.25">
      <c r="A252" s="24" t="s">
        <v>87</v>
      </c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</row>
    <row r="253" spans="1:33" x14ac:dyDescent="0.25">
      <c r="A253" s="45" t="s">
        <v>3</v>
      </c>
      <c r="B253" s="46">
        <v>3.7355900000000002</v>
      </c>
      <c r="C253" s="46">
        <v>3.49959</v>
      </c>
      <c r="D253" s="46">
        <v>3.5481799999999999</v>
      </c>
      <c r="E253" s="46">
        <v>3.4718200000000001</v>
      </c>
      <c r="F253" s="46">
        <v>3.90218</v>
      </c>
      <c r="G253" s="46">
        <v>3.8535900000000001</v>
      </c>
      <c r="H253" s="46">
        <v>3.9299400000000002</v>
      </c>
      <c r="I253" s="46">
        <v>3.86747</v>
      </c>
      <c r="J253" s="46">
        <v>3.923</v>
      </c>
      <c r="K253" s="46">
        <v>4.0201799999999999</v>
      </c>
      <c r="L253" s="46">
        <v>4.1798200000000003</v>
      </c>
      <c r="M253" s="46">
        <v>4.0965299999999996</v>
      </c>
      <c r="N253" s="46">
        <v>4.0132300000000001</v>
      </c>
      <c r="O253" s="46">
        <v>3.9854699999999998</v>
      </c>
      <c r="P253" s="46">
        <v>7.7637600000000004</v>
      </c>
      <c r="Q253" s="46">
        <v>11.18791</v>
      </c>
      <c r="R253" s="46">
        <v>8.7920099999999994</v>
      </c>
      <c r="S253" s="46">
        <v>4.6227600000000004</v>
      </c>
      <c r="T253" s="46">
        <v>3.9426700000000001</v>
      </c>
      <c r="U253" s="46">
        <v>3.5263</v>
      </c>
      <c r="V253" s="46">
        <v>3.7764799999999998</v>
      </c>
      <c r="W253" s="46">
        <v>3.9705699999999999</v>
      </c>
      <c r="X253" s="46">
        <v>3.7774800000000002</v>
      </c>
      <c r="Y253" s="46">
        <v>4.0738200000000004</v>
      </c>
      <c r="Z253" s="46">
        <v>3.74051</v>
      </c>
      <c r="AA253" s="46">
        <v>4.2408099999999997</v>
      </c>
      <c r="AB253" s="46">
        <v>4.3478899999999996</v>
      </c>
      <c r="AC253" s="46">
        <v>3.95865</v>
      </c>
      <c r="AD253" s="46">
        <v>4.4458799999999998</v>
      </c>
      <c r="AE253" s="46">
        <v>7.7003500000000003</v>
      </c>
      <c r="AF253" s="46">
        <v>4.1773899999999999</v>
      </c>
      <c r="AG253" s="46">
        <v>5.5527600000000001</v>
      </c>
    </row>
    <row r="254" spans="1:33" x14ac:dyDescent="0.25">
      <c r="A254" s="47" t="s">
        <v>47</v>
      </c>
      <c r="B254" s="48">
        <v>504.98167000000001</v>
      </c>
      <c r="C254" s="48">
        <v>397.70898999999997</v>
      </c>
      <c r="D254" s="48">
        <v>419.79453999999998</v>
      </c>
      <c r="E254" s="48">
        <v>385.08866999999998</v>
      </c>
      <c r="F254" s="48">
        <v>580.70357000000001</v>
      </c>
      <c r="G254" s="48">
        <v>558.61801000000003</v>
      </c>
      <c r="H254" s="48">
        <v>593.32388000000003</v>
      </c>
      <c r="I254" s="48">
        <v>564.92817000000002</v>
      </c>
      <c r="J254" s="48">
        <v>599.30277000000001</v>
      </c>
      <c r="K254" s="48">
        <v>643.47387000000003</v>
      </c>
      <c r="L254" s="48">
        <v>719.14169000000004</v>
      </c>
      <c r="M254" s="48">
        <v>675.07874000000004</v>
      </c>
      <c r="N254" s="48">
        <v>637.21779000000004</v>
      </c>
      <c r="O254" s="48">
        <v>624.59748000000002</v>
      </c>
      <c r="P254" s="48">
        <v>712.99377000000004</v>
      </c>
      <c r="Q254" s="48">
        <v>823.64187000000004</v>
      </c>
      <c r="R254" s="48">
        <v>833.10955999999999</v>
      </c>
      <c r="S254" s="48">
        <v>864.67861000000005</v>
      </c>
      <c r="T254" s="48">
        <v>850.89457000000004</v>
      </c>
      <c r="U254" s="48">
        <v>725.87480000000005</v>
      </c>
      <c r="V254" s="48">
        <v>720.46709999999996</v>
      </c>
      <c r="W254" s="48">
        <v>727.21734000000004</v>
      </c>
      <c r="X254" s="48">
        <v>522.96767999999997</v>
      </c>
      <c r="Y254" s="48">
        <v>510.24597999999997</v>
      </c>
      <c r="Z254" s="48">
        <v>538.63759000000005</v>
      </c>
      <c r="AA254" s="48">
        <v>551.69407000000001</v>
      </c>
      <c r="AB254" s="48">
        <v>585.76986999999997</v>
      </c>
      <c r="AC254" s="48">
        <v>680.32501999999999</v>
      </c>
      <c r="AD254" s="48">
        <v>840.91977999999995</v>
      </c>
      <c r="AE254" s="48">
        <v>850.54718000000003</v>
      </c>
      <c r="AF254" s="48">
        <v>308.74178000000001</v>
      </c>
      <c r="AG254" s="48">
        <v>374.74946</v>
      </c>
    </row>
    <row r="255" spans="1:33" x14ac:dyDescent="0.25">
      <c r="A255" s="20"/>
      <c r="B255" s="20"/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x14ac:dyDescent="0.25">
      <c r="A256" s="24" t="s">
        <v>88</v>
      </c>
      <c r="B256" s="28">
        <f>SUM(B257:B258)</f>
        <v>1.390860000000087</v>
      </c>
      <c r="C256" s="28">
        <f t="shared" ref="C256:AF256" si="300">SUM(C257:C258)</f>
        <v>1.6890399999999084</v>
      </c>
      <c r="D256" s="28">
        <f t="shared" si="300"/>
        <v>1.627649999999901</v>
      </c>
      <c r="E256" s="28">
        <f t="shared" si="300"/>
        <v>1.7241099999998459</v>
      </c>
      <c r="F256" s="28">
        <f t="shared" si="300"/>
        <v>1.1803900000000582</v>
      </c>
      <c r="G256" s="28">
        <f t="shared" si="300"/>
        <v>1.241770000000034</v>
      </c>
      <c r="H256" s="28">
        <f t="shared" si="300"/>
        <v>1.1452999999999189</v>
      </c>
      <c r="I256" s="28">
        <f t="shared" si="300"/>
        <v>1.2242300000001221</v>
      </c>
      <c r="J256" s="28">
        <f t="shared" si="300"/>
        <v>0.98495599999978189</v>
      </c>
      <c r="K256" s="28">
        <f t="shared" si="300"/>
        <v>0.86217599999988082</v>
      </c>
      <c r="L256" s="28">
        <f t="shared" si="300"/>
        <v>0.66060599999973935</v>
      </c>
      <c r="M256" s="28">
        <f t="shared" si="300"/>
        <v>0.76581799999993727</v>
      </c>
      <c r="N256" s="28">
        <f t="shared" si="300"/>
        <v>0.87104800000006577</v>
      </c>
      <c r="O256" s="28">
        <f t="shared" si="300"/>
        <v>0.90613799999997768</v>
      </c>
      <c r="P256" s="28">
        <f t="shared" si="300"/>
        <v>41.597946000000043</v>
      </c>
      <c r="Q256" s="28">
        <f t="shared" si="300"/>
        <v>50.415160000000029</v>
      </c>
      <c r="R256" s="28">
        <f t="shared" si="300"/>
        <v>44.674369999999833</v>
      </c>
      <c r="S256" s="28">
        <f t="shared" si="300"/>
        <v>138.5098562799997</v>
      </c>
      <c r="T256" s="28">
        <f t="shared" si="300"/>
        <v>42.511126280000077</v>
      </c>
      <c r="U256" s="28">
        <f t="shared" si="300"/>
        <v>34.847186279999853</v>
      </c>
      <c r="V256" s="28">
        <f t="shared" si="300"/>
        <v>32.709293719999785</v>
      </c>
      <c r="W256" s="28">
        <f t="shared" si="300"/>
        <v>30.623213799999963</v>
      </c>
      <c r="X256" s="28">
        <f t="shared" si="300"/>
        <v>25.458273720000054</v>
      </c>
      <c r="Y256" s="28">
        <f t="shared" si="300"/>
        <v>25.112200000000133</v>
      </c>
      <c r="Z256" s="28">
        <f t="shared" si="300"/>
        <v>28.451280000000139</v>
      </c>
      <c r="AA256" s="28">
        <f t="shared" si="300"/>
        <v>29.986495040000239</v>
      </c>
      <c r="AB256" s="28">
        <f t="shared" si="300"/>
        <v>11.317094279999985</v>
      </c>
      <c r="AC256" s="28">
        <f t="shared" si="300"/>
        <v>11.475681199999793</v>
      </c>
      <c r="AD256" s="28">
        <f t="shared" si="300"/>
        <v>13.700315679999914</v>
      </c>
      <c r="AE256" s="28">
        <f t="shared" si="300"/>
        <v>17.237544000000341</v>
      </c>
      <c r="AF256" s="28">
        <f t="shared" si="300"/>
        <v>7.6637223600001763</v>
      </c>
      <c r="AG256" s="28">
        <f t="shared" ref="AG256" si="301">SUM(AG257:AG258)</f>
        <v>9.6347982800000622</v>
      </c>
    </row>
    <row r="257" spans="1:33" x14ac:dyDescent="0.25">
      <c r="A257" s="45" t="s">
        <v>3</v>
      </c>
      <c r="B257" s="46">
        <f t="shared" ref="B257:AF257" si="302">B253-B$201</f>
        <v>3.7355900000000002</v>
      </c>
      <c r="C257" s="46">
        <f t="shared" si="302"/>
        <v>3.49959</v>
      </c>
      <c r="D257" s="46">
        <f t="shared" si="302"/>
        <v>3.5481799999999999</v>
      </c>
      <c r="E257" s="46">
        <f t="shared" si="302"/>
        <v>3.4718200000000001</v>
      </c>
      <c r="F257" s="46">
        <f t="shared" si="302"/>
        <v>3.90218</v>
      </c>
      <c r="G257" s="46">
        <f t="shared" si="302"/>
        <v>3.8535900000000001</v>
      </c>
      <c r="H257" s="46">
        <f t="shared" si="302"/>
        <v>3.9299400000000002</v>
      </c>
      <c r="I257" s="46">
        <f t="shared" si="302"/>
        <v>3.86747</v>
      </c>
      <c r="J257" s="46">
        <f t="shared" si="302"/>
        <v>3.923</v>
      </c>
      <c r="K257" s="46">
        <f t="shared" si="302"/>
        <v>4.0201799999999999</v>
      </c>
      <c r="L257" s="46">
        <f t="shared" si="302"/>
        <v>4.1798200000000003</v>
      </c>
      <c r="M257" s="46">
        <f t="shared" si="302"/>
        <v>4.0965299999999996</v>
      </c>
      <c r="N257" s="46">
        <f t="shared" si="302"/>
        <v>4.0132300000000001</v>
      </c>
      <c r="O257" s="46">
        <f t="shared" si="302"/>
        <v>3.9854699999999998</v>
      </c>
      <c r="P257" s="46">
        <f t="shared" si="302"/>
        <v>7.7637600000000004</v>
      </c>
      <c r="Q257" s="46">
        <f t="shared" si="302"/>
        <v>11.18791</v>
      </c>
      <c r="R257" s="46">
        <f t="shared" si="302"/>
        <v>8.7920099999999994</v>
      </c>
      <c r="S257" s="46">
        <f t="shared" si="302"/>
        <v>4.6227600000000004</v>
      </c>
      <c r="T257" s="46">
        <f t="shared" si="302"/>
        <v>3.9426700000000001</v>
      </c>
      <c r="U257" s="46">
        <f t="shared" si="302"/>
        <v>3.5263</v>
      </c>
      <c r="V257" s="46">
        <f t="shared" si="302"/>
        <v>3.7764799999999998</v>
      </c>
      <c r="W257" s="46">
        <f t="shared" si="302"/>
        <v>3.9705699999999999</v>
      </c>
      <c r="X257" s="46">
        <f t="shared" si="302"/>
        <v>3.7774800000000002</v>
      </c>
      <c r="Y257" s="46">
        <f t="shared" si="302"/>
        <v>4.0738200000000004</v>
      </c>
      <c r="Z257" s="46">
        <f t="shared" si="302"/>
        <v>3.74051</v>
      </c>
      <c r="AA257" s="46">
        <f t="shared" si="302"/>
        <v>4.2408099999999997</v>
      </c>
      <c r="AB257" s="46">
        <f t="shared" si="302"/>
        <v>4.3478899999999996</v>
      </c>
      <c r="AC257" s="46">
        <f t="shared" si="302"/>
        <v>3.95865</v>
      </c>
      <c r="AD257" s="46">
        <f t="shared" si="302"/>
        <v>4.4458799999999998</v>
      </c>
      <c r="AE257" s="46">
        <f t="shared" si="302"/>
        <v>7.7003500000000003</v>
      </c>
      <c r="AF257" s="46">
        <f t="shared" si="302"/>
        <v>4.1773899999999999</v>
      </c>
      <c r="AG257" s="46">
        <f t="shared" ref="AG257" si="303">AG253-AG$201</f>
        <v>5.5527600000000001</v>
      </c>
    </row>
    <row r="258" spans="1:33" x14ac:dyDescent="0.25">
      <c r="A258" s="47" t="s">
        <v>47</v>
      </c>
      <c r="B258" s="48">
        <f t="shared" ref="B258:AF258" si="304">B254-B$202</f>
        <v>-2.3447299999999132</v>
      </c>
      <c r="C258" s="48">
        <f t="shared" si="304"/>
        <v>-1.8105500000000916</v>
      </c>
      <c r="D258" s="48">
        <f t="shared" si="304"/>
        <v>-1.9205300000000989</v>
      </c>
      <c r="E258" s="48">
        <f t="shared" si="304"/>
        <v>-1.7477100000001542</v>
      </c>
      <c r="F258" s="48">
        <f t="shared" si="304"/>
        <v>-2.7217899999999418</v>
      </c>
      <c r="G258" s="48">
        <f t="shared" si="304"/>
        <v>-2.6118199999999661</v>
      </c>
      <c r="H258" s="48">
        <f t="shared" si="304"/>
        <v>-2.7846400000000813</v>
      </c>
      <c r="I258" s="48">
        <f t="shared" si="304"/>
        <v>-2.6432399999998779</v>
      </c>
      <c r="J258" s="48">
        <f t="shared" si="304"/>
        <v>-2.9380440000002181</v>
      </c>
      <c r="K258" s="48">
        <f t="shared" si="304"/>
        <v>-3.158004000000119</v>
      </c>
      <c r="L258" s="48">
        <f t="shared" si="304"/>
        <v>-3.519214000000261</v>
      </c>
      <c r="M258" s="48">
        <f t="shared" si="304"/>
        <v>-3.3307120000000623</v>
      </c>
      <c r="N258" s="48">
        <f t="shared" si="304"/>
        <v>-3.1421819999999343</v>
      </c>
      <c r="O258" s="48">
        <f t="shared" si="304"/>
        <v>-3.0793320000000222</v>
      </c>
      <c r="P258" s="48">
        <f t="shared" si="304"/>
        <v>33.834186000000045</v>
      </c>
      <c r="Q258" s="48">
        <f t="shared" si="304"/>
        <v>39.227250000000026</v>
      </c>
      <c r="R258" s="48">
        <f t="shared" si="304"/>
        <v>35.882359999999835</v>
      </c>
      <c r="S258" s="48">
        <f t="shared" si="304"/>
        <v>133.8870962799997</v>
      </c>
      <c r="T258" s="48">
        <f t="shared" si="304"/>
        <v>38.568456280000078</v>
      </c>
      <c r="U258" s="48">
        <f t="shared" si="304"/>
        <v>31.320886279999854</v>
      </c>
      <c r="V258" s="48">
        <f t="shared" si="304"/>
        <v>28.932813719999785</v>
      </c>
      <c r="W258" s="48">
        <f t="shared" si="304"/>
        <v>26.652643799999964</v>
      </c>
      <c r="X258" s="48">
        <f t="shared" si="304"/>
        <v>21.680793720000054</v>
      </c>
      <c r="Y258" s="48">
        <f t="shared" si="304"/>
        <v>21.038380000000132</v>
      </c>
      <c r="Z258" s="48">
        <f t="shared" si="304"/>
        <v>24.710770000000139</v>
      </c>
      <c r="AA258" s="48">
        <f t="shared" si="304"/>
        <v>25.745685040000239</v>
      </c>
      <c r="AB258" s="48">
        <f t="shared" si="304"/>
        <v>6.9692042799999854</v>
      </c>
      <c r="AC258" s="48">
        <f t="shared" si="304"/>
        <v>7.5170311999997921</v>
      </c>
      <c r="AD258" s="48">
        <f t="shared" si="304"/>
        <v>9.254435679999915</v>
      </c>
      <c r="AE258" s="48">
        <f t="shared" si="304"/>
        <v>9.5371940000003406</v>
      </c>
      <c r="AF258" s="48">
        <f t="shared" si="304"/>
        <v>3.4863323600001763</v>
      </c>
      <c r="AG258" s="48">
        <f t="shared" ref="AG258" si="305">AG254-AG$202</f>
        <v>4.082038280000063</v>
      </c>
    </row>
    <row r="259" spans="1:33" x14ac:dyDescent="0.25">
      <c r="A259" s="3" t="s">
        <v>2</v>
      </c>
      <c r="B259" s="8">
        <f t="shared" ref="B259:AF259" si="306">SUM(B260:B262)</f>
        <v>1.4348787417402931</v>
      </c>
      <c r="C259" s="8">
        <f t="shared" si="306"/>
        <v>1.7230606192861051</v>
      </c>
      <c r="D259" s="8">
        <f t="shared" si="306"/>
        <v>1.6637846519678638</v>
      </c>
      <c r="E259" s="8">
        <f t="shared" si="306"/>
        <v>1.7562777532090426</v>
      </c>
      <c r="F259" s="8">
        <f t="shared" si="306"/>
        <v>1.2303078845273812</v>
      </c>
      <c r="G259" s="8">
        <f t="shared" si="306"/>
        <v>1.2897851354883803</v>
      </c>
      <c r="H259" s="8">
        <f t="shared" si="306"/>
        <v>1.1964265460755172</v>
      </c>
      <c r="I259" s="8">
        <f t="shared" si="306"/>
        <v>1.2726155466120406</v>
      </c>
      <c r="J259" s="8">
        <f t="shared" si="306"/>
        <v>1.0399383055262632</v>
      </c>
      <c r="K259" s="8">
        <f t="shared" si="306"/>
        <v>0.92074809488268894</v>
      </c>
      <c r="L259" s="8">
        <f t="shared" si="306"/>
        <v>0.72794216444707605</v>
      </c>
      <c r="M259" s="8">
        <f t="shared" si="306"/>
        <v>0.8381792353387536</v>
      </c>
      <c r="N259" s="8">
        <f t="shared" si="306"/>
        <v>0.95401407781276726</v>
      </c>
      <c r="O259" s="8">
        <f t="shared" si="306"/>
        <v>0.97310741958336777</v>
      </c>
      <c r="P259" s="8">
        <f t="shared" si="306"/>
        <v>41.020157390571477</v>
      </c>
      <c r="Q259" s="8">
        <f t="shared" si="306"/>
        <v>49.694080611867001</v>
      </c>
      <c r="R259" s="8">
        <f t="shared" si="306"/>
        <v>43.889083769377081</v>
      </c>
      <c r="S259" s="8">
        <f t="shared" si="306"/>
        <v>136.10181375118282</v>
      </c>
      <c r="T259" s="8">
        <f t="shared" si="306"/>
        <v>41.907343801014818</v>
      </c>
      <c r="U259" s="8">
        <f t="shared" si="306"/>
        <v>34.349412355340931</v>
      </c>
      <c r="V259" s="8">
        <f t="shared" si="306"/>
        <v>32.186416554422898</v>
      </c>
      <c r="W259" s="8">
        <f t="shared" si="306"/>
        <v>30.134559328194896</v>
      </c>
      <c r="X259" s="8">
        <f t="shared" si="306"/>
        <v>25.00760523102101</v>
      </c>
      <c r="Y259" s="8">
        <f t="shared" si="306"/>
        <v>24.634382623000629</v>
      </c>
      <c r="Z259" s="8">
        <f t="shared" si="306"/>
        <v>27.981665696239979</v>
      </c>
      <c r="AA259" s="8">
        <f t="shared" si="306"/>
        <v>29.499495618416198</v>
      </c>
      <c r="AB259" s="8">
        <f t="shared" si="306"/>
        <v>11.1945572542941</v>
      </c>
      <c r="AC259" s="8">
        <f t="shared" si="306"/>
        <v>11.34187493466426</v>
      </c>
      <c r="AD259" s="8">
        <f t="shared" si="306"/>
        <v>13.543843763623116</v>
      </c>
      <c r="AE259" s="8">
        <f t="shared" si="306"/>
        <v>17.096303489225878</v>
      </c>
      <c r="AF259" s="8">
        <f t="shared" si="306"/>
        <v>7.4823740597887181</v>
      </c>
      <c r="AG259" s="8">
        <f t="shared" ref="AG259" si="307">SUM(AG260:AG262)</f>
        <v>9.3855221192399991</v>
      </c>
    </row>
    <row r="260" spans="1:33" x14ac:dyDescent="0.25">
      <c r="A260" s="32" t="s">
        <v>3</v>
      </c>
      <c r="B260" s="49">
        <f>B257-B264</f>
        <v>3.7355900000000002</v>
      </c>
      <c r="C260" s="49">
        <f t="shared" ref="C260:AF260" si="308">C257-C264</f>
        <v>3.49959</v>
      </c>
      <c r="D260" s="49">
        <f t="shared" si="308"/>
        <v>3.5481799999999999</v>
      </c>
      <c r="E260" s="49">
        <f t="shared" si="308"/>
        <v>3.4718200000000001</v>
      </c>
      <c r="F260" s="49">
        <f t="shared" si="308"/>
        <v>3.90218</v>
      </c>
      <c r="G260" s="49">
        <f t="shared" si="308"/>
        <v>3.8535900000000001</v>
      </c>
      <c r="H260" s="49">
        <f t="shared" si="308"/>
        <v>3.9299400000000002</v>
      </c>
      <c r="I260" s="49">
        <f t="shared" si="308"/>
        <v>3.86747</v>
      </c>
      <c r="J260" s="49">
        <f t="shared" si="308"/>
        <v>3.923</v>
      </c>
      <c r="K260" s="49">
        <f t="shared" si="308"/>
        <v>4.0201799999999999</v>
      </c>
      <c r="L260" s="49">
        <f t="shared" si="308"/>
        <v>4.1798200000000003</v>
      </c>
      <c r="M260" s="49">
        <f t="shared" si="308"/>
        <v>4.0965299999999996</v>
      </c>
      <c r="N260" s="49">
        <f t="shared" si="308"/>
        <v>4.0132300000000001</v>
      </c>
      <c r="O260" s="49">
        <f t="shared" si="308"/>
        <v>3.9854699999999998</v>
      </c>
      <c r="P260" s="49">
        <f t="shared" si="308"/>
        <v>7.7637600000000004</v>
      </c>
      <c r="Q260" s="49">
        <f t="shared" si="308"/>
        <v>11.18791</v>
      </c>
      <c r="R260" s="49">
        <f t="shared" si="308"/>
        <v>8.7920099999999994</v>
      </c>
      <c r="S260" s="49">
        <f t="shared" si="308"/>
        <v>4.6227600000000004</v>
      </c>
      <c r="T260" s="49">
        <f t="shared" si="308"/>
        <v>3.9426700000000001</v>
      </c>
      <c r="U260" s="49">
        <f t="shared" si="308"/>
        <v>3.5263</v>
      </c>
      <c r="V260" s="49">
        <f t="shared" si="308"/>
        <v>3.7764799999999998</v>
      </c>
      <c r="W260" s="49">
        <f t="shared" si="308"/>
        <v>3.9705699999999999</v>
      </c>
      <c r="X260" s="49">
        <f t="shared" si="308"/>
        <v>3.7774800000000002</v>
      </c>
      <c r="Y260" s="49">
        <f t="shared" si="308"/>
        <v>4.0738200000000004</v>
      </c>
      <c r="Z260" s="49">
        <f t="shared" si="308"/>
        <v>3.74051</v>
      </c>
      <c r="AA260" s="49">
        <f t="shared" si="308"/>
        <v>4.2408099999999997</v>
      </c>
      <c r="AB260" s="49">
        <f t="shared" si="308"/>
        <v>4.3478899999999996</v>
      </c>
      <c r="AC260" s="49">
        <f t="shared" si="308"/>
        <v>3.95865</v>
      </c>
      <c r="AD260" s="49">
        <f t="shared" si="308"/>
        <v>4.4458799999999998</v>
      </c>
      <c r="AE260" s="49">
        <f t="shared" si="308"/>
        <v>7.7003500000000003</v>
      </c>
      <c r="AF260" s="49">
        <f t="shared" si="308"/>
        <v>4.1773899999999999</v>
      </c>
      <c r="AG260" s="49">
        <f t="shared" ref="AG260" si="309">AG257-AG264</f>
        <v>5.5527600000000001</v>
      </c>
    </row>
    <row r="261" spans="1:33" x14ac:dyDescent="0.25">
      <c r="A261" s="32" t="s">
        <v>48</v>
      </c>
      <c r="B261" s="49">
        <f t="shared" ref="B261:AF261" si="310">B258*(B$205/B$202)</f>
        <v>-1.2227792736988927</v>
      </c>
      <c r="C261" s="49">
        <f t="shared" si="310"/>
        <v>-0.94420325467058241</v>
      </c>
      <c r="D261" s="49">
        <f t="shared" si="310"/>
        <v>-1.0015018626522914</v>
      </c>
      <c r="E261" s="49">
        <f t="shared" si="310"/>
        <v>-0.91176197389875868</v>
      </c>
      <c r="F261" s="49">
        <f t="shared" si="310"/>
        <v>-1.4199621242791225</v>
      </c>
      <c r="G261" s="49">
        <f t="shared" si="310"/>
        <v>-1.3624936475828477</v>
      </c>
      <c r="H261" s="49">
        <f t="shared" si="310"/>
        <v>-1.4527223226441561</v>
      </c>
      <c r="I261" s="49">
        <f t="shared" si="310"/>
        <v>-1.3790289768931434</v>
      </c>
      <c r="J261" s="49">
        <f t="shared" si="310"/>
        <v>-1.532254534894119</v>
      </c>
      <c r="K261" s="49">
        <f t="shared" si="310"/>
        <v>-1.6472894488093668</v>
      </c>
      <c r="L261" s="49">
        <f t="shared" si="310"/>
        <v>-1.8345800620309864</v>
      </c>
      <c r="M261" s="49">
        <f t="shared" si="310"/>
        <v>-1.731697641043489</v>
      </c>
      <c r="N261" s="49">
        <f t="shared" si="310"/>
        <v>-1.6853658201136381</v>
      </c>
      <c r="O261" s="49">
        <f t="shared" si="310"/>
        <v>-1.6138999496524538</v>
      </c>
      <c r="P261" s="49">
        <f t="shared" si="310"/>
        <v>17.907665108627498</v>
      </c>
      <c r="Q261" s="49">
        <f t="shared" si="310"/>
        <v>19.725585733494842</v>
      </c>
      <c r="R261" s="49">
        <f t="shared" si="310"/>
        <v>18.620725231879106</v>
      </c>
      <c r="S261" s="49">
        <f t="shared" si="310"/>
        <v>71.857017658552124</v>
      </c>
      <c r="T261" s="49">
        <f t="shared" si="310"/>
        <v>19.869539698205543</v>
      </c>
      <c r="U261" s="49">
        <f t="shared" si="310"/>
        <v>16.121918225978003</v>
      </c>
      <c r="V261" s="49">
        <f t="shared" si="310"/>
        <v>14.911246053827989</v>
      </c>
      <c r="W261" s="49">
        <f t="shared" si="310"/>
        <v>13.671167622857777</v>
      </c>
      <c r="X261" s="49">
        <f t="shared" si="310"/>
        <v>10.765169545323721</v>
      </c>
      <c r="Y261" s="49">
        <f t="shared" si="310"/>
        <v>10.334224748304285</v>
      </c>
      <c r="Z261" s="49">
        <f t="shared" si="310"/>
        <v>12.060711390161666</v>
      </c>
      <c r="AA261" s="49">
        <f t="shared" si="310"/>
        <v>12.470943019743947</v>
      </c>
      <c r="AB261" s="49">
        <f t="shared" si="310"/>
        <v>3.3856929453010141</v>
      </c>
      <c r="AC261" s="49">
        <f t="shared" si="310"/>
        <v>3.6887054747884744</v>
      </c>
      <c r="AD261" s="49">
        <f t="shared" si="310"/>
        <v>4.4480781395913356</v>
      </c>
      <c r="AE261" s="49">
        <f t="shared" si="310"/>
        <v>4.3408445665960622</v>
      </c>
      <c r="AF261" s="49">
        <f t="shared" si="310"/>
        <v>1.6847506471889095</v>
      </c>
      <c r="AG261" s="49">
        <f t="shared" ref="AG261" si="311">AG258*(AG$205/AG$202)</f>
        <v>2.1770498911511398</v>
      </c>
    </row>
    <row r="262" spans="1:33" x14ac:dyDescent="0.25">
      <c r="A262" s="32" t="s">
        <v>49</v>
      </c>
      <c r="B262" s="49">
        <f t="shared" ref="B262:AF262" si="312">B258*(B$206/B$202)</f>
        <v>-1.0779319845608142</v>
      </c>
      <c r="C262" s="49">
        <f t="shared" si="312"/>
        <v>-0.83232612604331258</v>
      </c>
      <c r="D262" s="49">
        <f t="shared" si="312"/>
        <v>-0.88289348537984458</v>
      </c>
      <c r="E262" s="49">
        <f t="shared" si="312"/>
        <v>-0.80378027289219889</v>
      </c>
      <c r="F262" s="49">
        <f t="shared" si="312"/>
        <v>-1.2519099911934963</v>
      </c>
      <c r="G262" s="49">
        <f t="shared" si="312"/>
        <v>-1.2013112169287719</v>
      </c>
      <c r="H262" s="49">
        <f t="shared" si="312"/>
        <v>-1.2807911312803266</v>
      </c>
      <c r="I262" s="49">
        <f t="shared" si="312"/>
        <v>-1.2158254764948162</v>
      </c>
      <c r="J262" s="49">
        <f t="shared" si="312"/>
        <v>-1.3508071595796176</v>
      </c>
      <c r="K262" s="49">
        <f t="shared" si="312"/>
        <v>-1.4521424563079441</v>
      </c>
      <c r="L262" s="49">
        <f t="shared" si="312"/>
        <v>-1.6172977735219378</v>
      </c>
      <c r="M262" s="49">
        <f t="shared" si="312"/>
        <v>-1.526653123617757</v>
      </c>
      <c r="N262" s="49">
        <f t="shared" si="312"/>
        <v>-1.3738501020735945</v>
      </c>
      <c r="O262" s="49">
        <f t="shared" si="312"/>
        <v>-1.3984626307641781</v>
      </c>
      <c r="P262" s="49">
        <f t="shared" si="312"/>
        <v>15.348732281943979</v>
      </c>
      <c r="Q262" s="49">
        <f t="shared" si="312"/>
        <v>18.78058487837216</v>
      </c>
      <c r="R262" s="49">
        <f t="shared" si="312"/>
        <v>16.476348537497977</v>
      </c>
      <c r="S262" s="49">
        <f t="shared" si="312"/>
        <v>59.622036092630708</v>
      </c>
      <c r="T262" s="49">
        <f t="shared" si="312"/>
        <v>18.095134102809276</v>
      </c>
      <c r="U262" s="49">
        <f t="shared" si="312"/>
        <v>14.701194129362927</v>
      </c>
      <c r="V262" s="49">
        <f t="shared" si="312"/>
        <v>13.498690500594909</v>
      </c>
      <c r="W262" s="49">
        <f t="shared" si="312"/>
        <v>12.492821705337121</v>
      </c>
      <c r="X262" s="49">
        <f t="shared" si="312"/>
        <v>10.464955685697291</v>
      </c>
      <c r="Y262" s="49">
        <f t="shared" si="312"/>
        <v>10.226337874696345</v>
      </c>
      <c r="Z262" s="49">
        <f t="shared" si="312"/>
        <v>12.180444306078314</v>
      </c>
      <c r="AA262" s="49">
        <f t="shared" si="312"/>
        <v>12.787742598672253</v>
      </c>
      <c r="AB262" s="49">
        <f t="shared" si="312"/>
        <v>3.460974308993086</v>
      </c>
      <c r="AC262" s="49">
        <f t="shared" si="312"/>
        <v>3.6945194598757847</v>
      </c>
      <c r="AD262" s="49">
        <f t="shared" si="312"/>
        <v>4.6498856240317794</v>
      </c>
      <c r="AE262" s="49">
        <f t="shared" si="312"/>
        <v>5.0551089226298167</v>
      </c>
      <c r="AF262" s="49">
        <f t="shared" si="312"/>
        <v>1.6202334125998086</v>
      </c>
      <c r="AG262" s="49">
        <f t="shared" ref="AG262" si="313">AG258*(AG$206/AG$202)</f>
        <v>1.6557122280888588</v>
      </c>
    </row>
    <row r="263" spans="1:33" x14ac:dyDescent="0.25">
      <c r="A263" s="5" t="s">
        <v>1</v>
      </c>
      <c r="B263" s="9">
        <f t="shared" ref="B263:AF263" si="314">SUM(B264:B266)</f>
        <v>-4.4018741740206181E-2</v>
      </c>
      <c r="C263" s="9">
        <f t="shared" si="314"/>
        <v>-3.4020619286196631E-2</v>
      </c>
      <c r="D263" s="9">
        <f t="shared" si="314"/>
        <v>-3.6134651967962859E-2</v>
      </c>
      <c r="E263" s="9">
        <f t="shared" si="314"/>
        <v>-3.2167753209196688E-2</v>
      </c>
      <c r="F263" s="9">
        <f t="shared" si="314"/>
        <v>-4.9917884527323431E-2</v>
      </c>
      <c r="G263" s="9">
        <f t="shared" si="314"/>
        <v>-4.8015135488346627E-2</v>
      </c>
      <c r="H263" s="9">
        <f t="shared" si="314"/>
        <v>-5.1126546075597842E-2</v>
      </c>
      <c r="I263" s="9">
        <f t="shared" si="314"/>
        <v>-4.8385546611918545E-2</v>
      </c>
      <c r="J263" s="9">
        <f t="shared" si="314"/>
        <v>-5.4982305526481555E-2</v>
      </c>
      <c r="K263" s="9">
        <f t="shared" si="314"/>
        <v>-5.8572094882808359E-2</v>
      </c>
      <c r="L263" s="9">
        <f t="shared" si="314"/>
        <v>-6.7336164447336783E-2</v>
      </c>
      <c r="M263" s="9">
        <f t="shared" si="314"/>
        <v>-7.2361235338816138E-2</v>
      </c>
      <c r="N263" s="9">
        <f t="shared" si="314"/>
        <v>-8.2966077812701211E-2</v>
      </c>
      <c r="O263" s="9">
        <f t="shared" si="314"/>
        <v>-6.6969419583390255E-2</v>
      </c>
      <c r="P263" s="9">
        <f t="shared" si="314"/>
        <v>0.57778860942857369</v>
      </c>
      <c r="Q263" s="9">
        <f t="shared" si="314"/>
        <v>0.72107938813302541</v>
      </c>
      <c r="R263" s="9">
        <f t="shared" si="314"/>
        <v>0.78528623062275504</v>
      </c>
      <c r="S263" s="9">
        <f t="shared" si="314"/>
        <v>2.4080425288168672</v>
      </c>
      <c r="T263" s="9">
        <f t="shared" si="314"/>
        <v>0.60378247898525994</v>
      </c>
      <c r="U263" s="9">
        <f t="shared" si="314"/>
        <v>0.49777392465892423</v>
      </c>
      <c r="V263" s="9">
        <f t="shared" si="314"/>
        <v>0.52287716557688624</v>
      </c>
      <c r="W263" s="9">
        <f t="shared" si="314"/>
        <v>0.48865447180506599</v>
      </c>
      <c r="X263" s="9">
        <f t="shared" si="314"/>
        <v>0.45066848897904277</v>
      </c>
      <c r="Y263" s="9">
        <f t="shared" si="314"/>
        <v>0.47781737699950072</v>
      </c>
      <c r="Z263" s="9">
        <f t="shared" si="314"/>
        <v>0.46961430376015911</v>
      </c>
      <c r="AA263" s="9">
        <f t="shared" si="314"/>
        <v>0.48699942158404119</v>
      </c>
      <c r="AB263" s="9">
        <f t="shared" si="314"/>
        <v>0.12253702570588526</v>
      </c>
      <c r="AC263" s="9">
        <f t="shared" si="314"/>
        <v>0.13380626533553197</v>
      </c>
      <c r="AD263" s="9">
        <f t="shared" si="314"/>
        <v>0.15647191637679822</v>
      </c>
      <c r="AE263" s="9">
        <f t="shared" si="314"/>
        <v>0.14124051077446206</v>
      </c>
      <c r="AF263" s="9">
        <f t="shared" si="314"/>
        <v>0.18134830021145795</v>
      </c>
      <c r="AG263" s="9">
        <f t="shared" ref="AG263" si="315">SUM(AG264:AG266)</f>
        <v>0.2492761607600644</v>
      </c>
    </row>
    <row r="264" spans="1:33" x14ac:dyDescent="0.25">
      <c r="A264" s="34" t="s">
        <v>3</v>
      </c>
      <c r="B264" s="50">
        <f t="shared" ref="B264:AF264" si="316">IF(B$208=0,0,B257*B$208/B$201)</f>
        <v>0</v>
      </c>
      <c r="C264" s="50">
        <f t="shared" si="316"/>
        <v>0</v>
      </c>
      <c r="D264" s="50">
        <f t="shared" si="316"/>
        <v>0</v>
      </c>
      <c r="E264" s="50">
        <f t="shared" si="316"/>
        <v>0</v>
      </c>
      <c r="F264" s="50">
        <f t="shared" si="316"/>
        <v>0</v>
      </c>
      <c r="G264" s="50">
        <f t="shared" si="316"/>
        <v>0</v>
      </c>
      <c r="H264" s="50">
        <f t="shared" si="316"/>
        <v>0</v>
      </c>
      <c r="I264" s="50">
        <f t="shared" si="316"/>
        <v>0</v>
      </c>
      <c r="J264" s="50">
        <f t="shared" si="316"/>
        <v>0</v>
      </c>
      <c r="K264" s="50">
        <f t="shared" si="316"/>
        <v>0</v>
      </c>
      <c r="L264" s="50">
        <f t="shared" si="316"/>
        <v>0</v>
      </c>
      <c r="M264" s="50">
        <f t="shared" si="316"/>
        <v>0</v>
      </c>
      <c r="N264" s="50">
        <f t="shared" si="316"/>
        <v>0</v>
      </c>
      <c r="O264" s="50">
        <f t="shared" si="316"/>
        <v>0</v>
      </c>
      <c r="P264" s="50">
        <f t="shared" si="316"/>
        <v>0</v>
      </c>
      <c r="Q264" s="50">
        <f t="shared" si="316"/>
        <v>0</v>
      </c>
      <c r="R264" s="50">
        <f t="shared" si="316"/>
        <v>0</v>
      </c>
      <c r="S264" s="50">
        <f t="shared" si="316"/>
        <v>0</v>
      </c>
      <c r="T264" s="50">
        <f t="shared" si="316"/>
        <v>0</v>
      </c>
      <c r="U264" s="50">
        <f t="shared" si="316"/>
        <v>0</v>
      </c>
      <c r="V264" s="50">
        <f t="shared" si="316"/>
        <v>0</v>
      </c>
      <c r="W264" s="50">
        <f t="shared" si="316"/>
        <v>0</v>
      </c>
      <c r="X264" s="50">
        <f t="shared" si="316"/>
        <v>0</v>
      </c>
      <c r="Y264" s="50">
        <f t="shared" si="316"/>
        <v>0</v>
      </c>
      <c r="Z264" s="50">
        <f t="shared" si="316"/>
        <v>0</v>
      </c>
      <c r="AA264" s="50">
        <f t="shared" si="316"/>
        <v>0</v>
      </c>
      <c r="AB264" s="50">
        <f t="shared" si="316"/>
        <v>0</v>
      </c>
      <c r="AC264" s="50">
        <f t="shared" si="316"/>
        <v>0</v>
      </c>
      <c r="AD264" s="50">
        <f t="shared" si="316"/>
        <v>0</v>
      </c>
      <c r="AE264" s="50">
        <f t="shared" si="316"/>
        <v>0</v>
      </c>
      <c r="AF264" s="50">
        <f t="shared" si="316"/>
        <v>0</v>
      </c>
      <c r="AG264" s="50">
        <f t="shared" ref="AG264" si="317">IF(AG$208=0,0,AG257*AG$208/AG$201)</f>
        <v>0</v>
      </c>
    </row>
    <row r="265" spans="1:33" x14ac:dyDescent="0.25">
      <c r="A265" s="34" t="s">
        <v>48</v>
      </c>
      <c r="B265" s="50">
        <f t="shared" ref="B265:AF265" si="318">B258*(B$209/B$202)</f>
        <v>-2.654258648311875E-2</v>
      </c>
      <c r="C265" s="50">
        <f t="shared" si="318"/>
        <v>-2.0490538985440176E-2</v>
      </c>
      <c r="D265" s="50">
        <f t="shared" si="318"/>
        <v>-2.1722209130578238E-2</v>
      </c>
      <c r="E265" s="50">
        <f t="shared" si="318"/>
        <v>-1.9367018871689016E-2</v>
      </c>
      <c r="F265" s="50">
        <f t="shared" si="318"/>
        <v>-3.0115685457415484E-2</v>
      </c>
      <c r="G265" s="50">
        <f t="shared" si="318"/>
        <v>-2.8893266151466208E-2</v>
      </c>
      <c r="H265" s="50">
        <f t="shared" si="318"/>
        <v>-3.0801346064053579E-2</v>
      </c>
      <c r="I265" s="50">
        <f t="shared" si="318"/>
        <v>-2.9211305680441366E-2</v>
      </c>
      <c r="J265" s="50">
        <f t="shared" si="318"/>
        <v>-3.262986911871698E-2</v>
      </c>
      <c r="K265" s="50">
        <f t="shared" si="318"/>
        <v>-3.4234168302488287E-2</v>
      </c>
      <c r="L265" s="50">
        <f t="shared" si="318"/>
        <v>-4.0613669383194613E-2</v>
      </c>
      <c r="M265" s="50">
        <f t="shared" si="318"/>
        <v>-4.5835531070353833E-2</v>
      </c>
      <c r="N265" s="50">
        <f t="shared" si="318"/>
        <v>-5.6710449275042922E-2</v>
      </c>
      <c r="O265" s="50">
        <f t="shared" si="318"/>
        <v>-4.443431973097995E-2</v>
      </c>
      <c r="P265" s="50">
        <f t="shared" si="318"/>
        <v>0.4185537437804937</v>
      </c>
      <c r="Q265" s="50">
        <f t="shared" si="318"/>
        <v>0.54502919467603872</v>
      </c>
      <c r="R265" s="50">
        <f t="shared" si="318"/>
        <v>0.41369185974415201</v>
      </c>
      <c r="S265" s="50">
        <f t="shared" si="318"/>
        <v>1.8431434139644089</v>
      </c>
      <c r="T265" s="50">
        <f t="shared" si="318"/>
        <v>0.40327113925042829</v>
      </c>
      <c r="U265" s="50">
        <f t="shared" si="318"/>
        <v>0.29678845456369929</v>
      </c>
      <c r="V265" s="50">
        <f t="shared" si="318"/>
        <v>0.30954461753642831</v>
      </c>
      <c r="W265" s="50">
        <f t="shared" si="318"/>
        <v>0.38521848909976203</v>
      </c>
      <c r="X265" s="50">
        <f t="shared" si="318"/>
        <v>0.34351156266987815</v>
      </c>
      <c r="Y265" s="50">
        <f t="shared" si="318"/>
        <v>0.35551735201763957</v>
      </c>
      <c r="Z265" s="50">
        <f t="shared" si="318"/>
        <v>0.38882092398581769</v>
      </c>
      <c r="AA265" s="50">
        <f t="shared" si="318"/>
        <v>0.40622765425628155</v>
      </c>
      <c r="AB265" s="50">
        <f t="shared" si="318"/>
        <v>9.6401653435529658E-2</v>
      </c>
      <c r="AC265" s="50">
        <f t="shared" si="318"/>
        <v>0.10636061879787373</v>
      </c>
      <c r="AD265" s="50">
        <f t="shared" si="318"/>
        <v>0.12635838745697225</v>
      </c>
      <c r="AE265" s="50">
        <f t="shared" si="318"/>
        <v>0.10251901045092836</v>
      </c>
      <c r="AF265" s="50">
        <f t="shared" si="318"/>
        <v>0.12908475364975752</v>
      </c>
      <c r="AG265" s="50">
        <f t="shared" ref="AG265" si="319">AG258*(AG$209/AG$202)</f>
        <v>0.18294657840186987</v>
      </c>
    </row>
    <row r="266" spans="1:33" x14ac:dyDescent="0.25">
      <c r="A266" s="36" t="s">
        <v>49</v>
      </c>
      <c r="B266" s="48">
        <f t="shared" ref="B266:AF266" si="320">B258*(B$210/B$202)</f>
        <v>-1.7476155257087431E-2</v>
      </c>
      <c r="C266" s="48">
        <f t="shared" si="320"/>
        <v>-1.3530080300756456E-2</v>
      </c>
      <c r="D266" s="48">
        <f t="shared" si="320"/>
        <v>-1.4412442837384623E-2</v>
      </c>
      <c r="E266" s="48">
        <f t="shared" si="320"/>
        <v>-1.2800734337507672E-2</v>
      </c>
      <c r="F266" s="48">
        <f t="shared" si="320"/>
        <v>-1.9802199069907944E-2</v>
      </c>
      <c r="G266" s="48">
        <f t="shared" si="320"/>
        <v>-1.9121869336880416E-2</v>
      </c>
      <c r="H266" s="48">
        <f t="shared" si="320"/>
        <v>-2.032520001154426E-2</v>
      </c>
      <c r="I266" s="48">
        <f t="shared" si="320"/>
        <v>-1.9174240931477179E-2</v>
      </c>
      <c r="J266" s="48">
        <f t="shared" si="320"/>
        <v>-2.2352436407764575E-2</v>
      </c>
      <c r="K266" s="48">
        <f t="shared" si="320"/>
        <v>-2.4337926580320069E-2</v>
      </c>
      <c r="L266" s="48">
        <f t="shared" si="320"/>
        <v>-2.672249506414217E-2</v>
      </c>
      <c r="M266" s="48">
        <f t="shared" si="320"/>
        <v>-2.6525704268462305E-2</v>
      </c>
      <c r="N266" s="48">
        <f t="shared" si="320"/>
        <v>-2.6255628537658296E-2</v>
      </c>
      <c r="O266" s="48">
        <f t="shared" si="320"/>
        <v>-2.2535099852410301E-2</v>
      </c>
      <c r="P266" s="48">
        <f t="shared" si="320"/>
        <v>0.15923486564808001</v>
      </c>
      <c r="Q266" s="48">
        <f t="shared" si="320"/>
        <v>0.17605019345698666</v>
      </c>
      <c r="R266" s="48">
        <f t="shared" si="320"/>
        <v>0.37159437087860298</v>
      </c>
      <c r="S266" s="48">
        <f t="shared" si="320"/>
        <v>0.56489911485245836</v>
      </c>
      <c r="T266" s="48">
        <f t="shared" si="320"/>
        <v>0.20051133973483165</v>
      </c>
      <c r="U266" s="48">
        <f t="shared" si="320"/>
        <v>0.20098547009522491</v>
      </c>
      <c r="V266" s="48">
        <f t="shared" si="320"/>
        <v>0.21333254804045798</v>
      </c>
      <c r="W266" s="48">
        <f t="shared" si="320"/>
        <v>0.10343598270530395</v>
      </c>
      <c r="X266" s="48">
        <f t="shared" si="320"/>
        <v>0.10715692630916461</v>
      </c>
      <c r="Y266" s="48">
        <f t="shared" si="320"/>
        <v>0.12230002498186116</v>
      </c>
      <c r="Z266" s="48">
        <f t="shared" si="320"/>
        <v>8.0793379774341395E-2</v>
      </c>
      <c r="AA266" s="48">
        <f t="shared" si="320"/>
        <v>8.0771767327759675E-2</v>
      </c>
      <c r="AB266" s="48">
        <f t="shared" si="320"/>
        <v>2.613537227035561E-2</v>
      </c>
      <c r="AC266" s="48">
        <f t="shared" si="320"/>
        <v>2.7445646537658231E-2</v>
      </c>
      <c r="AD266" s="48">
        <f t="shared" si="320"/>
        <v>3.0113528919825956E-2</v>
      </c>
      <c r="AE266" s="48">
        <f t="shared" si="320"/>
        <v>3.8721500323533699E-2</v>
      </c>
      <c r="AF266" s="48">
        <f t="shared" si="320"/>
        <v>5.2263546561700437E-2</v>
      </c>
      <c r="AG266" s="48">
        <f t="shared" ref="AG266" si="321">AG258*(AG$210/AG$202)</f>
        <v>6.6329582358194528E-2</v>
      </c>
    </row>
    <row r="267" spans="1:33" x14ac:dyDescent="0.25">
      <c r="A267" s="20"/>
      <c r="B267" s="20"/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x14ac:dyDescent="0.25">
      <c r="A268" s="24" t="s">
        <v>45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</row>
    <row r="269" spans="1:33" x14ac:dyDescent="0.25">
      <c r="A269" s="3" t="s">
        <v>2</v>
      </c>
      <c r="B269" s="4">
        <f t="shared" ref="B269:K269" si="322">SUM(B270:B272)</f>
        <v>2379512</v>
      </c>
      <c r="C269" s="4">
        <f t="shared" si="322"/>
        <v>1880077</v>
      </c>
      <c r="D269" s="4">
        <f t="shared" si="322"/>
        <v>1992034</v>
      </c>
      <c r="E269" s="4">
        <f t="shared" si="322"/>
        <v>1833981</v>
      </c>
      <c r="F269" s="4">
        <f t="shared" si="322"/>
        <v>2771796</v>
      </c>
      <c r="G269" s="4">
        <f t="shared" si="322"/>
        <v>2671066</v>
      </c>
      <c r="H269" s="4">
        <f t="shared" si="322"/>
        <v>2854153</v>
      </c>
      <c r="I269" s="4">
        <f t="shared" si="322"/>
        <v>2738766</v>
      </c>
      <c r="J269" s="4">
        <f t="shared" si="322"/>
        <v>2936810</v>
      </c>
      <c r="K269" s="4">
        <f t="shared" si="322"/>
        <v>3185047</v>
      </c>
      <c r="L269" s="4">
        <f>SUM(L270:L272)</f>
        <v>3596670</v>
      </c>
      <c r="M269" s="4">
        <f t="shared" ref="M269:AF269" si="323">SUM(M270:M272)</f>
        <v>3417184</v>
      </c>
      <c r="N269" s="4">
        <f t="shared" si="323"/>
        <v>3333177</v>
      </c>
      <c r="O269" s="4">
        <f t="shared" si="323"/>
        <v>3714604</v>
      </c>
      <c r="P269" s="4">
        <f t="shared" si="323"/>
        <v>4713368</v>
      </c>
      <c r="Q269" s="4">
        <f t="shared" si="323"/>
        <v>5788396</v>
      </c>
      <c r="R269" s="4">
        <f t="shared" si="323"/>
        <v>6056731</v>
      </c>
      <c r="S269" s="4">
        <f t="shared" si="323"/>
        <v>6326950</v>
      </c>
      <c r="T269" s="4">
        <f t="shared" si="323"/>
        <v>6215077</v>
      </c>
      <c r="U269" s="4">
        <f t="shared" si="323"/>
        <v>5862746</v>
      </c>
      <c r="V269" s="4">
        <f t="shared" si="323"/>
        <v>5745255</v>
      </c>
      <c r="W269" s="4">
        <f t="shared" si="323"/>
        <v>6150396</v>
      </c>
      <c r="X269" s="4">
        <f t="shared" si="323"/>
        <v>5590272</v>
      </c>
      <c r="Y269" s="4">
        <f t="shared" si="323"/>
        <v>5456137</v>
      </c>
      <c r="Z269" s="4">
        <f t="shared" si="323"/>
        <v>5666551</v>
      </c>
      <c r="AA269" s="4">
        <f t="shared" si="323"/>
        <v>6298239</v>
      </c>
      <c r="AB269" s="4">
        <f t="shared" si="323"/>
        <v>7172882</v>
      </c>
      <c r="AC269" s="4">
        <f t="shared" si="323"/>
        <v>7945632</v>
      </c>
      <c r="AD269" s="4">
        <f t="shared" si="323"/>
        <v>9150364</v>
      </c>
      <c r="AE269" s="4">
        <f t="shared" si="323"/>
        <v>10029999</v>
      </c>
      <c r="AF269" s="4">
        <f t="shared" si="323"/>
        <v>3279279</v>
      </c>
      <c r="AG269" s="4">
        <f t="shared" ref="AG269" si="324">SUM(AG270:AG272)</f>
        <v>3450410</v>
      </c>
    </row>
    <row r="270" spans="1:33" x14ac:dyDescent="0.25">
      <c r="A270" s="32" t="s">
        <v>3</v>
      </c>
      <c r="B270" s="33">
        <v>0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</row>
    <row r="271" spans="1:33" x14ac:dyDescent="0.25">
      <c r="A271" s="32" t="s">
        <v>48</v>
      </c>
      <c r="B271" s="33">
        <v>1455177</v>
      </c>
      <c r="C271" s="33">
        <v>1151065</v>
      </c>
      <c r="D271" s="33">
        <v>1221124</v>
      </c>
      <c r="E271" s="33">
        <v>1127689</v>
      </c>
      <c r="F271" s="33">
        <v>1708099</v>
      </c>
      <c r="G271" s="33">
        <v>1648176</v>
      </c>
      <c r="H271" s="33">
        <v>1764000</v>
      </c>
      <c r="I271" s="33">
        <v>1697198</v>
      </c>
      <c r="J271" s="33">
        <v>1825884</v>
      </c>
      <c r="K271" s="33">
        <v>1986692</v>
      </c>
      <c r="L271" s="33">
        <v>2251252</v>
      </c>
      <c r="M271" s="33">
        <v>2146924</v>
      </c>
      <c r="N271" s="33">
        <v>2227289</v>
      </c>
      <c r="O271" s="33">
        <v>2409495</v>
      </c>
      <c r="P271" s="33">
        <v>3003361</v>
      </c>
      <c r="Q271" s="33">
        <v>3722181</v>
      </c>
      <c r="R271" s="33">
        <v>4052416</v>
      </c>
      <c r="S271" s="33">
        <v>4268893</v>
      </c>
      <c r="T271" s="33">
        <v>4056970</v>
      </c>
      <c r="U271" s="33">
        <v>3933243</v>
      </c>
      <c r="V271" s="33">
        <v>3813186</v>
      </c>
      <c r="W271" s="33">
        <v>4134910</v>
      </c>
      <c r="X271" s="33">
        <v>4033607</v>
      </c>
      <c r="Y271" s="33">
        <v>3703107</v>
      </c>
      <c r="Z271" s="33">
        <v>3628795</v>
      </c>
      <c r="AA271" s="33">
        <v>4012535</v>
      </c>
      <c r="AB271" s="33">
        <v>4654453</v>
      </c>
      <c r="AC271" s="33">
        <v>5063619</v>
      </c>
      <c r="AD271" s="33">
        <v>5586204</v>
      </c>
      <c r="AE271" s="33">
        <v>5990595</v>
      </c>
      <c r="AF271" s="33">
        <v>2011823</v>
      </c>
      <c r="AG271" s="33">
        <v>2230420</v>
      </c>
    </row>
    <row r="272" spans="1:33" x14ac:dyDescent="0.25">
      <c r="A272" s="36" t="s">
        <v>49</v>
      </c>
      <c r="B272" s="37">
        <v>924335</v>
      </c>
      <c r="C272" s="37">
        <v>729012</v>
      </c>
      <c r="D272" s="37">
        <v>770910</v>
      </c>
      <c r="E272" s="37">
        <v>706292</v>
      </c>
      <c r="F272" s="37">
        <v>1063697</v>
      </c>
      <c r="G272" s="37">
        <v>1022890</v>
      </c>
      <c r="H272" s="37">
        <v>1090153</v>
      </c>
      <c r="I272" s="37">
        <v>1041568</v>
      </c>
      <c r="J272" s="37">
        <v>1110926</v>
      </c>
      <c r="K272" s="37">
        <v>1198355</v>
      </c>
      <c r="L272" s="37">
        <v>1345418</v>
      </c>
      <c r="M272" s="37">
        <v>1270260</v>
      </c>
      <c r="N272" s="37">
        <v>1105888</v>
      </c>
      <c r="O272" s="37">
        <v>1305109</v>
      </c>
      <c r="P272" s="37">
        <v>1710007</v>
      </c>
      <c r="Q272" s="37">
        <v>2066215</v>
      </c>
      <c r="R272" s="37">
        <v>2004315</v>
      </c>
      <c r="S272" s="37">
        <v>2058057</v>
      </c>
      <c r="T272" s="37">
        <v>2158107</v>
      </c>
      <c r="U272" s="37">
        <v>1929503</v>
      </c>
      <c r="V272" s="37">
        <v>1932069</v>
      </c>
      <c r="W272" s="37">
        <v>2015486</v>
      </c>
      <c r="X272" s="37">
        <v>1556665</v>
      </c>
      <c r="Y272" s="37">
        <v>1753030</v>
      </c>
      <c r="Z272" s="37">
        <v>2037756</v>
      </c>
      <c r="AA272" s="37">
        <v>2285704</v>
      </c>
      <c r="AB272" s="37">
        <v>2518429</v>
      </c>
      <c r="AC272" s="37">
        <v>2882013</v>
      </c>
      <c r="AD272" s="37">
        <v>3564160</v>
      </c>
      <c r="AE272" s="37">
        <v>4039404</v>
      </c>
      <c r="AF272" s="37">
        <v>1267456</v>
      </c>
      <c r="AG272" s="37">
        <v>1219990</v>
      </c>
    </row>
    <row r="273" spans="1:33" x14ac:dyDescent="0.25">
      <c r="A273" s="20"/>
      <c r="B273" s="20"/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x14ac:dyDescent="0.25">
      <c r="A274" s="24" t="s">
        <v>39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spans="1:33" x14ac:dyDescent="0.25">
      <c r="A275" s="3" t="s">
        <v>2</v>
      </c>
      <c r="B275" s="10">
        <f t="shared" ref="B275:AG275" si="325">IF(AND(B44=0,B269=0),0,IF(OR(B44=0,B269=0),1/0,B269/B44))</f>
        <v>93.892277946573017</v>
      </c>
      <c r="C275" s="10">
        <f t="shared" si="325"/>
        <v>94.112078890724334</v>
      </c>
      <c r="D275" s="10">
        <f t="shared" si="325"/>
        <v>94.373412924009855</v>
      </c>
      <c r="E275" s="10">
        <f t="shared" si="325"/>
        <v>94.627779784324858</v>
      </c>
      <c r="F275" s="10">
        <f t="shared" si="325"/>
        <v>94.729870129870136</v>
      </c>
      <c r="G275" s="10">
        <f t="shared" si="325"/>
        <v>94.799332765474162</v>
      </c>
      <c r="H275" s="10">
        <f t="shared" si="325"/>
        <v>95.278174656162378</v>
      </c>
      <c r="I275" s="10">
        <f t="shared" si="325"/>
        <v>95.925396658610907</v>
      </c>
      <c r="J275" s="10">
        <f t="shared" si="325"/>
        <v>96.803019315709676</v>
      </c>
      <c r="K275" s="10">
        <f t="shared" si="325"/>
        <v>97.682849782248667</v>
      </c>
      <c r="L275" s="10">
        <f t="shared" si="325"/>
        <v>98.595630362674413</v>
      </c>
      <c r="M275" s="10">
        <f t="shared" si="325"/>
        <v>99.704840545035452</v>
      </c>
      <c r="N275" s="10">
        <f t="shared" si="325"/>
        <v>99.798706548100242</v>
      </c>
      <c r="O275" s="10">
        <f t="shared" si="325"/>
        <v>96.518318349529693</v>
      </c>
      <c r="P275" s="10">
        <f t="shared" si="325"/>
        <v>96.206890920966686</v>
      </c>
      <c r="Q275" s="10">
        <f t="shared" si="325"/>
        <v>105.62766423357664</v>
      </c>
      <c r="R275" s="10">
        <f t="shared" si="325"/>
        <v>109.90058246085174</v>
      </c>
      <c r="S275" s="10">
        <f t="shared" si="325"/>
        <v>115.61352215623572</v>
      </c>
      <c r="T275" s="10">
        <f t="shared" si="325"/>
        <v>118.90787862554527</v>
      </c>
      <c r="U275" s="10">
        <f t="shared" si="325"/>
        <v>118.75359030970853</v>
      </c>
      <c r="V275" s="10">
        <f t="shared" si="325"/>
        <v>122.54452573427469</v>
      </c>
      <c r="W275" s="10">
        <f t="shared" si="325"/>
        <v>125.33156725694374</v>
      </c>
      <c r="X275" s="10">
        <f t="shared" si="325"/>
        <v>147.62522446392734</v>
      </c>
      <c r="Y275" s="10">
        <f t="shared" si="325"/>
        <v>152.00693709255029</v>
      </c>
      <c r="Z275" s="10">
        <f t="shared" si="325"/>
        <v>151.47560747413723</v>
      </c>
      <c r="AA275" s="10">
        <f t="shared" si="325"/>
        <v>157.07115068083195</v>
      </c>
      <c r="AB275" s="10">
        <f t="shared" si="325"/>
        <v>166.25059682466102</v>
      </c>
      <c r="AC275" s="10">
        <f t="shared" si="325"/>
        <v>171.00619834710744</v>
      </c>
      <c r="AD275" s="10">
        <f t="shared" si="325"/>
        <v>174.51536246257129</v>
      </c>
      <c r="AE275" s="10">
        <f t="shared" si="325"/>
        <v>177.49697387980464</v>
      </c>
      <c r="AF275" s="10">
        <f t="shared" si="325"/>
        <v>178.89253177677159</v>
      </c>
      <c r="AG275" s="10">
        <f t="shared" si="325"/>
        <v>178.41718806556699</v>
      </c>
    </row>
    <row r="276" spans="1:33" x14ac:dyDescent="0.25">
      <c r="A276" s="32" t="s">
        <v>3</v>
      </c>
      <c r="B276" s="41">
        <f t="shared" ref="B276:AG276" si="326">IF(AND(B45=0,B270=0),0,IF(OR(B45=0,B270=0),1/0,B270/B45))</f>
        <v>0</v>
      </c>
      <c r="C276" s="41">
        <f t="shared" si="326"/>
        <v>0</v>
      </c>
      <c r="D276" s="41">
        <f t="shared" si="326"/>
        <v>0</v>
      </c>
      <c r="E276" s="41">
        <f t="shared" si="326"/>
        <v>0</v>
      </c>
      <c r="F276" s="41">
        <f t="shared" si="326"/>
        <v>0</v>
      </c>
      <c r="G276" s="41">
        <f t="shared" si="326"/>
        <v>0</v>
      </c>
      <c r="H276" s="41">
        <f t="shared" si="326"/>
        <v>0</v>
      </c>
      <c r="I276" s="41">
        <f t="shared" si="326"/>
        <v>0</v>
      </c>
      <c r="J276" s="41">
        <f t="shared" si="326"/>
        <v>0</v>
      </c>
      <c r="K276" s="41">
        <f t="shared" si="326"/>
        <v>0</v>
      </c>
      <c r="L276" s="41">
        <f t="shared" si="326"/>
        <v>0</v>
      </c>
      <c r="M276" s="41">
        <f t="shared" si="326"/>
        <v>0</v>
      </c>
      <c r="N276" s="41">
        <f t="shared" si="326"/>
        <v>0</v>
      </c>
      <c r="O276" s="41">
        <f t="shared" si="326"/>
        <v>0</v>
      </c>
      <c r="P276" s="41">
        <f t="shared" si="326"/>
        <v>0</v>
      </c>
      <c r="Q276" s="41">
        <f t="shared" si="326"/>
        <v>0</v>
      </c>
      <c r="R276" s="41">
        <f t="shared" si="326"/>
        <v>0</v>
      </c>
      <c r="S276" s="41">
        <f t="shared" si="326"/>
        <v>0</v>
      </c>
      <c r="T276" s="41">
        <f t="shared" si="326"/>
        <v>0</v>
      </c>
      <c r="U276" s="41">
        <f t="shared" si="326"/>
        <v>0</v>
      </c>
      <c r="V276" s="41">
        <f t="shared" si="326"/>
        <v>0</v>
      </c>
      <c r="W276" s="41">
        <f t="shared" si="326"/>
        <v>0</v>
      </c>
      <c r="X276" s="41">
        <f t="shared" si="326"/>
        <v>0</v>
      </c>
      <c r="Y276" s="41">
        <f t="shared" si="326"/>
        <v>0</v>
      </c>
      <c r="Z276" s="41">
        <f t="shared" si="326"/>
        <v>0</v>
      </c>
      <c r="AA276" s="41">
        <f t="shared" si="326"/>
        <v>0</v>
      </c>
      <c r="AB276" s="41">
        <f t="shared" si="326"/>
        <v>0</v>
      </c>
      <c r="AC276" s="41">
        <f t="shared" si="326"/>
        <v>0</v>
      </c>
      <c r="AD276" s="41">
        <f t="shared" si="326"/>
        <v>0</v>
      </c>
      <c r="AE276" s="41">
        <f t="shared" si="326"/>
        <v>0</v>
      </c>
      <c r="AF276" s="41">
        <f t="shared" si="326"/>
        <v>0</v>
      </c>
      <c r="AG276" s="41">
        <f t="shared" si="326"/>
        <v>0</v>
      </c>
    </row>
    <row r="277" spans="1:33" x14ac:dyDescent="0.25">
      <c r="A277" s="32" t="s">
        <v>48</v>
      </c>
      <c r="B277" s="41">
        <f t="shared" ref="B277:AG277" si="327">IF(AND(B46=0,B271=0),0,IF(OR(B46=0,B271=0),1/0,B271/B46))</f>
        <v>82.911344082958237</v>
      </c>
      <c r="C277" s="41">
        <f t="shared" si="327"/>
        <v>83.19949403686303</v>
      </c>
      <c r="D277" s="41">
        <f t="shared" si="327"/>
        <v>83.535640990559585</v>
      </c>
      <c r="E277" s="41">
        <f t="shared" si="327"/>
        <v>84.017955595291312</v>
      </c>
      <c r="F277" s="41">
        <f t="shared" si="327"/>
        <v>84.296451660662285</v>
      </c>
      <c r="G277" s="41">
        <f t="shared" si="327"/>
        <v>84.469864698646987</v>
      </c>
      <c r="H277" s="41">
        <f t="shared" si="327"/>
        <v>85.032537960954443</v>
      </c>
      <c r="I277" s="41">
        <f t="shared" si="327"/>
        <v>85.838458426057045</v>
      </c>
      <c r="J277" s="41">
        <f t="shared" si="327"/>
        <v>86.905473584007609</v>
      </c>
      <c r="K277" s="41">
        <f t="shared" si="327"/>
        <v>87.980691731987065</v>
      </c>
      <c r="L277" s="41">
        <f t="shared" si="327"/>
        <v>89.112615287178883</v>
      </c>
      <c r="M277" s="41">
        <f t="shared" si="327"/>
        <v>90.453928797135035</v>
      </c>
      <c r="N277" s="41">
        <f t="shared" si="327"/>
        <v>94.101525201740671</v>
      </c>
      <c r="O277" s="41">
        <f t="shared" si="327"/>
        <v>89.943446937175707</v>
      </c>
      <c r="P277" s="41">
        <f t="shared" si="327"/>
        <v>87.86124681859404</v>
      </c>
      <c r="Q277" s="41">
        <f t="shared" si="327"/>
        <v>96.7478751332103</v>
      </c>
      <c r="R277" s="41">
        <f t="shared" si="327"/>
        <v>103.07032581326143</v>
      </c>
      <c r="S277" s="41">
        <f t="shared" si="327"/>
        <v>109.99183221251707</v>
      </c>
      <c r="T277" s="41">
        <f t="shared" si="327"/>
        <v>113.05790881730019</v>
      </c>
      <c r="U277" s="41">
        <f t="shared" si="327"/>
        <v>114.27534210755687</v>
      </c>
      <c r="V277" s="41">
        <f t="shared" si="327"/>
        <v>118.3373987524439</v>
      </c>
      <c r="W277" s="41">
        <f t="shared" si="327"/>
        <v>122.76684183961284</v>
      </c>
      <c r="X277" s="41">
        <f t="shared" si="327"/>
        <v>147.4433234638301</v>
      </c>
      <c r="Y277" s="41">
        <f t="shared" si="327"/>
        <v>148.17169494238155</v>
      </c>
      <c r="Z277" s="41">
        <f t="shared" si="327"/>
        <v>147.92087885211151</v>
      </c>
      <c r="AA277" s="41">
        <f t="shared" si="327"/>
        <v>153.12681270035108</v>
      </c>
      <c r="AB277" s="41">
        <f t="shared" si="327"/>
        <v>162.6350676124253</v>
      </c>
      <c r="AC277" s="41">
        <f t="shared" si="327"/>
        <v>167.07753984228066</v>
      </c>
      <c r="AD277" s="41">
        <f t="shared" si="327"/>
        <v>169.79343465045594</v>
      </c>
      <c r="AE277" s="41">
        <f t="shared" si="327"/>
        <v>172.29206212251941</v>
      </c>
      <c r="AF277" s="41">
        <f t="shared" si="327"/>
        <v>173.22395384880318</v>
      </c>
      <c r="AG277" s="41">
        <f t="shared" si="327"/>
        <v>172.95440446650124</v>
      </c>
    </row>
    <row r="278" spans="1:33" x14ac:dyDescent="0.25">
      <c r="A278" s="36" t="s">
        <v>49</v>
      </c>
      <c r="B278" s="43">
        <f t="shared" ref="B278:AG278" si="328">IF(AND(B47=0,B272=0),0,IF(OR(B47=0,B272=0),1/0,B272/B47))</f>
        <v>118.62615503080082</v>
      </c>
      <c r="C278" s="43">
        <f t="shared" si="328"/>
        <v>118.69293389775318</v>
      </c>
      <c r="D278" s="43">
        <f t="shared" si="328"/>
        <v>118.78428351309707</v>
      </c>
      <c r="E278" s="43">
        <f t="shared" si="328"/>
        <v>118.52525591542205</v>
      </c>
      <c r="F278" s="43">
        <f t="shared" si="328"/>
        <v>118.22796487718128</v>
      </c>
      <c r="G278" s="43">
        <f t="shared" si="328"/>
        <v>118.06209602954755</v>
      </c>
      <c r="H278" s="43">
        <f t="shared" si="328"/>
        <v>118.35338182607751</v>
      </c>
      <c r="I278" s="43">
        <f t="shared" si="328"/>
        <v>118.64312564073357</v>
      </c>
      <c r="J278" s="43">
        <f t="shared" si="328"/>
        <v>119.09584048027445</v>
      </c>
      <c r="K278" s="43">
        <f t="shared" si="328"/>
        <v>119.53665835411471</v>
      </c>
      <c r="L278" s="43">
        <f t="shared" si="328"/>
        <v>119.95524251069899</v>
      </c>
      <c r="M278" s="43">
        <f t="shared" si="328"/>
        <v>120.5408996014424</v>
      </c>
      <c r="N278" s="43">
        <f t="shared" si="328"/>
        <v>113.65755395683453</v>
      </c>
      <c r="O278" s="43">
        <f t="shared" si="328"/>
        <v>111.57638710780542</v>
      </c>
      <c r="P278" s="43">
        <f t="shared" si="328"/>
        <v>115.47079478695387</v>
      </c>
      <c r="Q278" s="43">
        <f t="shared" si="328"/>
        <v>126.55203037912661</v>
      </c>
      <c r="R278" s="43">
        <f t="shared" si="328"/>
        <v>126.90357097632013</v>
      </c>
      <c r="S278" s="43">
        <f t="shared" si="328"/>
        <v>129.323677265301</v>
      </c>
      <c r="T278" s="43">
        <f t="shared" si="328"/>
        <v>131.72039794921875</v>
      </c>
      <c r="U278" s="43">
        <f t="shared" si="328"/>
        <v>129.06374581939798</v>
      </c>
      <c r="V278" s="43">
        <f t="shared" si="328"/>
        <v>131.79188267394269</v>
      </c>
      <c r="W278" s="43">
        <f t="shared" si="328"/>
        <v>130.943737006237</v>
      </c>
      <c r="X278" s="43">
        <f t="shared" si="328"/>
        <v>148.09865854818761</v>
      </c>
      <c r="Y278" s="43">
        <f t="shared" si="328"/>
        <v>160.79893597505045</v>
      </c>
      <c r="Z278" s="43">
        <f t="shared" si="328"/>
        <v>158.24772850819289</v>
      </c>
      <c r="AA278" s="43">
        <f t="shared" si="328"/>
        <v>164.51014826543832</v>
      </c>
      <c r="AB278" s="43">
        <f t="shared" si="328"/>
        <v>173.37388131626051</v>
      </c>
      <c r="AC278" s="43">
        <f t="shared" si="328"/>
        <v>178.37550287800954</v>
      </c>
      <c r="AD278" s="43">
        <f t="shared" si="328"/>
        <v>182.46864280960426</v>
      </c>
      <c r="AE278" s="43">
        <f t="shared" si="328"/>
        <v>185.82224675683136</v>
      </c>
      <c r="AF278" s="43">
        <f t="shared" si="328"/>
        <v>188.69376209617388</v>
      </c>
      <c r="AG278" s="43">
        <f t="shared" si="328"/>
        <v>189.35123389725283</v>
      </c>
    </row>
    <row r="279" spans="1:33" x14ac:dyDescent="0.25">
      <c r="A279" s="20"/>
      <c r="B279" s="20"/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x14ac:dyDescent="0.25">
      <c r="A280" s="24" t="s">
        <v>40</v>
      </c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</row>
    <row r="281" spans="1:33" x14ac:dyDescent="0.25">
      <c r="A281" s="3" t="s">
        <v>2</v>
      </c>
      <c r="B281" s="16">
        <f t="shared" ref="B281:AG281" si="329">IF(B84=0,0,B84/B275)</f>
        <v>0.67652989352438653</v>
      </c>
      <c r="C281" s="16">
        <f t="shared" si="329"/>
        <v>0.67658345908172912</v>
      </c>
      <c r="D281" s="16">
        <f t="shared" si="329"/>
        <v>0.67665160333608765</v>
      </c>
      <c r="E281" s="16">
        <f t="shared" si="329"/>
        <v>0.67676491741190326</v>
      </c>
      <c r="F281" s="16">
        <f t="shared" si="329"/>
        <v>0.67690226842090839</v>
      </c>
      <c r="G281" s="16">
        <f t="shared" si="329"/>
        <v>0.67703006964260704</v>
      </c>
      <c r="H281" s="16">
        <f t="shared" si="329"/>
        <v>0.67718268782367308</v>
      </c>
      <c r="I281" s="16">
        <f t="shared" si="329"/>
        <v>0.67741165181691321</v>
      </c>
      <c r="J281" s="16">
        <f t="shared" si="329"/>
        <v>0.67765500662283218</v>
      </c>
      <c r="K281" s="16">
        <f t="shared" si="329"/>
        <v>0.67797021519619649</v>
      </c>
      <c r="L281" s="16">
        <f t="shared" si="329"/>
        <v>0.67840752696244033</v>
      </c>
      <c r="M281" s="16">
        <f t="shared" si="329"/>
        <v>0.67898509415940145</v>
      </c>
      <c r="N281" s="16">
        <f t="shared" si="329"/>
        <v>0.68016879991671608</v>
      </c>
      <c r="O281" s="16">
        <f t="shared" si="329"/>
        <v>0.67925517767169807</v>
      </c>
      <c r="P281" s="16">
        <f t="shared" si="329"/>
        <v>0.68406052741903467</v>
      </c>
      <c r="Q281" s="16">
        <f t="shared" si="329"/>
        <v>0.69003157351362965</v>
      </c>
      <c r="R281" s="16">
        <f t="shared" si="329"/>
        <v>0.69087004194176693</v>
      </c>
      <c r="S281" s="16">
        <f t="shared" si="329"/>
        <v>0.69397545420779372</v>
      </c>
      <c r="T281" s="16">
        <f t="shared" si="329"/>
        <v>0.6887134302599951</v>
      </c>
      <c r="U281" s="16">
        <f t="shared" si="329"/>
        <v>0.70042570495122924</v>
      </c>
      <c r="V281" s="16">
        <f t="shared" si="329"/>
        <v>0.71614958779027216</v>
      </c>
      <c r="W281" s="16">
        <f t="shared" si="329"/>
        <v>0.72657272799995309</v>
      </c>
      <c r="X281" s="16">
        <f t="shared" si="329"/>
        <v>0.75966088948802479</v>
      </c>
      <c r="Y281" s="16">
        <f t="shared" si="329"/>
        <v>0.77978723774714598</v>
      </c>
      <c r="Z281" s="16">
        <f t="shared" si="329"/>
        <v>0.80459489378989091</v>
      </c>
      <c r="AA281" s="16">
        <f t="shared" si="329"/>
        <v>0.81918469591261955</v>
      </c>
      <c r="AB281" s="16">
        <f t="shared" si="329"/>
        <v>0.82227896680859935</v>
      </c>
      <c r="AC281" s="16">
        <f t="shared" si="329"/>
        <v>0.84758556651000205</v>
      </c>
      <c r="AD281" s="16">
        <f t="shared" si="329"/>
        <v>0.83645634206464348</v>
      </c>
      <c r="AE281" s="16">
        <f t="shared" si="329"/>
        <v>0.83855362298640301</v>
      </c>
      <c r="AF281" s="16">
        <f t="shared" si="329"/>
        <v>0.6174448712659093</v>
      </c>
      <c r="AG281" s="16">
        <f t="shared" si="329"/>
        <v>0.67404685240304774</v>
      </c>
    </row>
    <row r="282" spans="1:33" x14ac:dyDescent="0.25">
      <c r="A282" s="32" t="s">
        <v>3</v>
      </c>
      <c r="B282" s="54">
        <f t="shared" ref="B282:AG282" si="330">IF(B85=0,0,B85/B276)</f>
        <v>0</v>
      </c>
      <c r="C282" s="54">
        <f t="shared" si="330"/>
        <v>0</v>
      </c>
      <c r="D282" s="54">
        <f t="shared" si="330"/>
        <v>0</v>
      </c>
      <c r="E282" s="54">
        <f t="shared" si="330"/>
        <v>0</v>
      </c>
      <c r="F282" s="54">
        <f t="shared" si="330"/>
        <v>0</v>
      </c>
      <c r="G282" s="54">
        <f t="shared" si="330"/>
        <v>0</v>
      </c>
      <c r="H282" s="54">
        <f t="shared" si="330"/>
        <v>0</v>
      </c>
      <c r="I282" s="54">
        <f t="shared" si="330"/>
        <v>0</v>
      </c>
      <c r="J282" s="54">
        <f t="shared" si="330"/>
        <v>0</v>
      </c>
      <c r="K282" s="54">
        <f t="shared" si="330"/>
        <v>0</v>
      </c>
      <c r="L282" s="54">
        <f t="shared" si="330"/>
        <v>0</v>
      </c>
      <c r="M282" s="54">
        <f t="shared" si="330"/>
        <v>0</v>
      </c>
      <c r="N282" s="54">
        <f t="shared" si="330"/>
        <v>0</v>
      </c>
      <c r="O282" s="54">
        <f t="shared" si="330"/>
        <v>0</v>
      </c>
      <c r="P282" s="54">
        <f t="shared" si="330"/>
        <v>0</v>
      </c>
      <c r="Q282" s="54">
        <f t="shared" si="330"/>
        <v>0</v>
      </c>
      <c r="R282" s="54">
        <f t="shared" si="330"/>
        <v>0</v>
      </c>
      <c r="S282" s="54">
        <f t="shared" si="330"/>
        <v>0</v>
      </c>
      <c r="T282" s="54">
        <f t="shared" si="330"/>
        <v>0</v>
      </c>
      <c r="U282" s="54">
        <f t="shared" si="330"/>
        <v>0</v>
      </c>
      <c r="V282" s="54">
        <f t="shared" si="330"/>
        <v>0</v>
      </c>
      <c r="W282" s="54">
        <f t="shared" si="330"/>
        <v>0</v>
      </c>
      <c r="X282" s="54">
        <f t="shared" si="330"/>
        <v>0</v>
      </c>
      <c r="Y282" s="54">
        <f t="shared" si="330"/>
        <v>0</v>
      </c>
      <c r="Z282" s="54">
        <f t="shared" si="330"/>
        <v>0</v>
      </c>
      <c r="AA282" s="54">
        <f t="shared" si="330"/>
        <v>0</v>
      </c>
      <c r="AB282" s="54">
        <f t="shared" si="330"/>
        <v>0</v>
      </c>
      <c r="AC282" s="54">
        <f t="shared" si="330"/>
        <v>0</v>
      </c>
      <c r="AD282" s="54">
        <f t="shared" si="330"/>
        <v>0</v>
      </c>
      <c r="AE282" s="54">
        <f t="shared" si="330"/>
        <v>0</v>
      </c>
      <c r="AF282" s="54">
        <f t="shared" si="330"/>
        <v>0</v>
      </c>
      <c r="AG282" s="54">
        <f t="shared" si="330"/>
        <v>0</v>
      </c>
    </row>
    <row r="283" spans="1:33" x14ac:dyDescent="0.25">
      <c r="A283" s="32" t="s">
        <v>48</v>
      </c>
      <c r="B283" s="54">
        <f t="shared" ref="B283:AG283" si="331">IF(B86=0,0,B86/B277)</f>
        <v>0.67690528368713909</v>
      </c>
      <c r="C283" s="54">
        <f t="shared" si="331"/>
        <v>0.67692093843527523</v>
      </c>
      <c r="D283" s="54">
        <f t="shared" si="331"/>
        <v>0.67694353726566669</v>
      </c>
      <c r="E283" s="54">
        <f t="shared" si="331"/>
        <v>0.67697122167547963</v>
      </c>
      <c r="F283" s="54">
        <f t="shared" si="331"/>
        <v>0.67700584099633576</v>
      </c>
      <c r="G283" s="54">
        <f t="shared" si="331"/>
        <v>0.67705572705827533</v>
      </c>
      <c r="H283" s="54">
        <f t="shared" si="331"/>
        <v>0.67712981859410426</v>
      </c>
      <c r="I283" s="54">
        <f t="shared" si="331"/>
        <v>0.67724213674538858</v>
      </c>
      <c r="J283" s="54">
        <f t="shared" si="331"/>
        <v>0.6773371145154895</v>
      </c>
      <c r="K283" s="54">
        <f t="shared" si="331"/>
        <v>0.67746887791363741</v>
      </c>
      <c r="L283" s="54">
        <f t="shared" si="331"/>
        <v>0.67772377326039024</v>
      </c>
      <c r="M283" s="54">
        <f t="shared" si="331"/>
        <v>0.67811762316691226</v>
      </c>
      <c r="N283" s="54">
        <f t="shared" si="331"/>
        <v>0.6787399390020783</v>
      </c>
      <c r="O283" s="54">
        <f t="shared" si="331"/>
        <v>0.67860526790883569</v>
      </c>
      <c r="P283" s="54">
        <f t="shared" si="331"/>
        <v>0.67923003594972431</v>
      </c>
      <c r="Q283" s="54">
        <f t="shared" si="331"/>
        <v>0.68113157312876516</v>
      </c>
      <c r="R283" s="54">
        <f t="shared" si="331"/>
        <v>0.68339133988218392</v>
      </c>
      <c r="S283" s="54">
        <f t="shared" si="331"/>
        <v>0.68709030655019931</v>
      </c>
      <c r="T283" s="54">
        <f t="shared" si="331"/>
        <v>0.67681299097602399</v>
      </c>
      <c r="U283" s="54">
        <f t="shared" si="331"/>
        <v>0.68761375790918589</v>
      </c>
      <c r="V283" s="54">
        <f t="shared" si="331"/>
        <v>0.70699960610366241</v>
      </c>
      <c r="W283" s="54">
        <f t="shared" si="331"/>
        <v>0.71424843587889453</v>
      </c>
      <c r="X283" s="54">
        <f t="shared" si="331"/>
        <v>0.73836667776508713</v>
      </c>
      <c r="Y283" s="54">
        <f t="shared" si="331"/>
        <v>0.76259692199010187</v>
      </c>
      <c r="Z283" s="54">
        <f t="shared" si="331"/>
        <v>0.79811948594505899</v>
      </c>
      <c r="AA283" s="54">
        <f t="shared" si="331"/>
        <v>0.8139921520933775</v>
      </c>
      <c r="AB283" s="54">
        <f t="shared" si="331"/>
        <v>0.80993770911426122</v>
      </c>
      <c r="AC283" s="54">
        <f t="shared" si="331"/>
        <v>0.84265482849321793</v>
      </c>
      <c r="AD283" s="54">
        <f t="shared" si="331"/>
        <v>0.83697158213341283</v>
      </c>
      <c r="AE283" s="54">
        <f t="shared" si="331"/>
        <v>0.84145147518735619</v>
      </c>
      <c r="AF283" s="54">
        <f t="shared" si="331"/>
        <v>0.61281931859810734</v>
      </c>
      <c r="AG283" s="54">
        <f t="shared" si="331"/>
        <v>0.69874194097972586</v>
      </c>
    </row>
    <row r="284" spans="1:33" x14ac:dyDescent="0.25">
      <c r="A284" s="36" t="s">
        <v>49</v>
      </c>
      <c r="B284" s="55">
        <f t="shared" ref="B284:AG284" si="332">IF(B87=0,0,B87/B278)</f>
        <v>0.67593891824933605</v>
      </c>
      <c r="C284" s="55">
        <f t="shared" si="332"/>
        <v>0.67605059999012362</v>
      </c>
      <c r="D284" s="55">
        <f t="shared" si="332"/>
        <v>0.67618917902219466</v>
      </c>
      <c r="E284" s="55">
        <f t="shared" si="332"/>
        <v>0.6764355252501798</v>
      </c>
      <c r="F284" s="55">
        <f t="shared" si="332"/>
        <v>0.67673595018130173</v>
      </c>
      <c r="G284" s="55">
        <f t="shared" si="332"/>
        <v>0.67698872801572019</v>
      </c>
      <c r="H284" s="55">
        <f t="shared" si="332"/>
        <v>0.67726823666035874</v>
      </c>
      <c r="I284" s="55">
        <f t="shared" si="332"/>
        <v>0.67768787059510271</v>
      </c>
      <c r="J284" s="55">
        <f t="shared" si="332"/>
        <v>0.6781774843688958</v>
      </c>
      <c r="K284" s="55">
        <f t="shared" si="332"/>
        <v>0.67880135686002896</v>
      </c>
      <c r="L284" s="55">
        <f t="shared" si="332"/>
        <v>0.67955163376734973</v>
      </c>
      <c r="M284" s="55">
        <f t="shared" si="332"/>
        <v>0.68045124620156505</v>
      </c>
      <c r="N284" s="55">
        <f t="shared" si="332"/>
        <v>0.68304656529413466</v>
      </c>
      <c r="O284" s="55">
        <f t="shared" si="332"/>
        <v>0.68045504245239286</v>
      </c>
      <c r="P284" s="55">
        <f t="shared" si="332"/>
        <v>0.69254453344343037</v>
      </c>
      <c r="Q284" s="55">
        <f t="shared" si="332"/>
        <v>0.70606447054154575</v>
      </c>
      <c r="R284" s="55">
        <f t="shared" si="332"/>
        <v>0.70599082479550368</v>
      </c>
      <c r="S284" s="55">
        <f t="shared" si="332"/>
        <v>0.70825686557758116</v>
      </c>
      <c r="T284" s="55">
        <f t="shared" si="332"/>
        <v>0.71108476085754779</v>
      </c>
      <c r="U284" s="55">
        <f t="shared" si="332"/>
        <v>0.72654253452832163</v>
      </c>
      <c r="V284" s="55">
        <f t="shared" si="332"/>
        <v>0.73420825032646353</v>
      </c>
      <c r="W284" s="55">
        <f t="shared" si="332"/>
        <v>0.75185687223825926</v>
      </c>
      <c r="X284" s="55">
        <f t="shared" si="332"/>
        <v>0.81483813151834217</v>
      </c>
      <c r="Y284" s="55">
        <f t="shared" si="332"/>
        <v>0.81610012378567387</v>
      </c>
      <c r="Z284" s="55">
        <f t="shared" si="332"/>
        <v>0.81612617015972477</v>
      </c>
      <c r="AA284" s="55">
        <f t="shared" si="332"/>
        <v>0.82830016485074187</v>
      </c>
      <c r="AB284" s="55">
        <f t="shared" si="332"/>
        <v>0.84508755259727386</v>
      </c>
      <c r="AC284" s="55">
        <f t="shared" si="332"/>
        <v>0.85624874002997209</v>
      </c>
      <c r="AD284" s="55">
        <f t="shared" si="332"/>
        <v>0.83564879242233792</v>
      </c>
      <c r="AE284" s="55">
        <f t="shared" si="332"/>
        <v>0.83425599420112473</v>
      </c>
      <c r="AF284" s="55">
        <f t="shared" si="332"/>
        <v>0.62478697485356494</v>
      </c>
      <c r="AG284" s="55">
        <f t="shared" si="332"/>
        <v>0.62889859752948796</v>
      </c>
    </row>
    <row r="285" spans="1:33" x14ac:dyDescent="0.25">
      <c r="A285" s="20"/>
      <c r="B285" s="20"/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x14ac:dyDescent="0.25">
      <c r="A286" s="24" t="s">
        <v>41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spans="1:33" x14ac:dyDescent="0.25">
      <c r="A287" s="3" t="s">
        <v>2</v>
      </c>
      <c r="B287" s="14">
        <f t="shared" ref="B287:AG287" si="333">IF(AND(B24=0,B126=0),0,IF(OR(B24=0,B126=0),1/0,B126/(B275*B24)))</f>
        <v>6.1221135624894438E-2</v>
      </c>
      <c r="C287" s="14">
        <f t="shared" si="333"/>
        <v>6.1018078742002956E-2</v>
      </c>
      <c r="D287" s="14">
        <f t="shared" si="333"/>
        <v>6.0785926468184759E-2</v>
      </c>
      <c r="E287" s="14">
        <f t="shared" si="333"/>
        <v>6.0589095631058132E-2</v>
      </c>
      <c r="F287" s="14">
        <f t="shared" si="333"/>
        <v>6.0465634360435783E-2</v>
      </c>
      <c r="G287" s="14">
        <f t="shared" si="333"/>
        <v>6.0355569773006407E-2</v>
      </c>
      <c r="H287" s="14">
        <f t="shared" si="333"/>
        <v>5.9996207999676136E-2</v>
      </c>
      <c r="I287" s="14">
        <f t="shared" si="333"/>
        <v>5.9533986534138085E-2</v>
      </c>
      <c r="J287" s="14">
        <f t="shared" si="333"/>
        <v>5.8911631786126455E-2</v>
      </c>
      <c r="K287" s="14">
        <f t="shared" si="333"/>
        <v>5.8332837689054381E-2</v>
      </c>
      <c r="L287" s="14">
        <f t="shared" si="333"/>
        <v>5.7700057888405328E-2</v>
      </c>
      <c r="M287" s="14">
        <f t="shared" si="333"/>
        <v>5.6848699557306127E-2</v>
      </c>
      <c r="N287" s="14">
        <f t="shared" si="333"/>
        <v>5.5358861088086374E-2</v>
      </c>
      <c r="O287" s="14">
        <f t="shared" si="333"/>
        <v>4.8500878855692868E-2</v>
      </c>
      <c r="P287" s="14">
        <f t="shared" si="333"/>
        <v>4.1670332921554448E-2</v>
      </c>
      <c r="Q287" s="14">
        <f t="shared" si="333"/>
        <v>3.7982068748383752E-2</v>
      </c>
      <c r="R287" s="14">
        <f t="shared" si="333"/>
        <v>3.6256712653618725E-2</v>
      </c>
      <c r="S287" s="14">
        <f t="shared" si="333"/>
        <v>3.0974700415189869E-2</v>
      </c>
      <c r="T287" s="14">
        <f t="shared" si="333"/>
        <v>3.5325459753624604E-2</v>
      </c>
      <c r="U287" s="14">
        <f t="shared" si="333"/>
        <v>3.3422224017896136E-2</v>
      </c>
      <c r="V287" s="14">
        <f t="shared" si="333"/>
        <v>3.3522428128555645E-2</v>
      </c>
      <c r="W287" s="14">
        <f t="shared" si="333"/>
        <v>3.1750492377263226E-2</v>
      </c>
      <c r="X287" s="14">
        <f t="shared" si="333"/>
        <v>2.4689322741406179E-2</v>
      </c>
      <c r="Y287" s="14">
        <f t="shared" si="333"/>
        <v>2.4319990745759402E-2</v>
      </c>
      <c r="Z287" s="14">
        <f t="shared" si="333"/>
        <v>2.3986318148056757E-2</v>
      </c>
      <c r="AA287" s="14">
        <f t="shared" si="333"/>
        <v>2.1240946023410243E-2</v>
      </c>
      <c r="AB287" s="14">
        <f t="shared" si="333"/>
        <v>2.0022273395295342E-2</v>
      </c>
      <c r="AC287" s="14">
        <f t="shared" si="333"/>
        <v>2.0688671862149101E-2</v>
      </c>
      <c r="AD287" s="14">
        <f t="shared" si="333"/>
        <v>2.097394884920907E-2</v>
      </c>
      <c r="AE287" s="14">
        <f t="shared" si="333"/>
        <v>1.9138451720520873E-2</v>
      </c>
      <c r="AF287" s="14">
        <f t="shared" si="333"/>
        <v>2.1239047279512833E-2</v>
      </c>
      <c r="AG287" s="14">
        <f t="shared" si="333"/>
        <v>2.348926817263592E-2</v>
      </c>
    </row>
    <row r="288" spans="1:33" x14ac:dyDescent="0.25">
      <c r="A288" s="32" t="s">
        <v>3</v>
      </c>
      <c r="B288" s="51">
        <f t="shared" ref="B288:AG288" si="334">IF(AND(B25=0,B127=0),0,IF(OR(B25=0,B127=0),1/0,B127/(B276*B25)))</f>
        <v>0</v>
      </c>
      <c r="C288" s="51">
        <f t="shared" si="334"/>
        <v>0</v>
      </c>
      <c r="D288" s="51">
        <f t="shared" si="334"/>
        <v>0</v>
      </c>
      <c r="E288" s="51">
        <f t="shared" si="334"/>
        <v>0</v>
      </c>
      <c r="F288" s="51">
        <f t="shared" si="334"/>
        <v>0</v>
      </c>
      <c r="G288" s="51">
        <f t="shared" si="334"/>
        <v>0</v>
      </c>
      <c r="H288" s="51">
        <f t="shared" si="334"/>
        <v>0</v>
      </c>
      <c r="I288" s="51">
        <f t="shared" si="334"/>
        <v>0</v>
      </c>
      <c r="J288" s="51">
        <f t="shared" si="334"/>
        <v>0</v>
      </c>
      <c r="K288" s="51">
        <f t="shared" si="334"/>
        <v>0</v>
      </c>
      <c r="L288" s="51">
        <f t="shared" si="334"/>
        <v>0</v>
      </c>
      <c r="M288" s="51">
        <f t="shared" si="334"/>
        <v>0</v>
      </c>
      <c r="N288" s="51">
        <f t="shared" si="334"/>
        <v>0</v>
      </c>
      <c r="O288" s="51">
        <f t="shared" si="334"/>
        <v>0</v>
      </c>
      <c r="P288" s="51">
        <f t="shared" si="334"/>
        <v>0</v>
      </c>
      <c r="Q288" s="51">
        <f t="shared" si="334"/>
        <v>0</v>
      </c>
      <c r="R288" s="51">
        <f t="shared" si="334"/>
        <v>0</v>
      </c>
      <c r="S288" s="51">
        <f t="shared" si="334"/>
        <v>0</v>
      </c>
      <c r="T288" s="51">
        <f t="shared" si="334"/>
        <v>0</v>
      </c>
      <c r="U288" s="51">
        <f t="shared" si="334"/>
        <v>0</v>
      </c>
      <c r="V288" s="51">
        <f t="shared" si="334"/>
        <v>0</v>
      </c>
      <c r="W288" s="51">
        <f t="shared" si="334"/>
        <v>0</v>
      </c>
      <c r="X288" s="51">
        <f t="shared" si="334"/>
        <v>0</v>
      </c>
      <c r="Y288" s="51">
        <f t="shared" si="334"/>
        <v>0</v>
      </c>
      <c r="Z288" s="51">
        <f t="shared" si="334"/>
        <v>0</v>
      </c>
      <c r="AA288" s="51">
        <f t="shared" si="334"/>
        <v>0</v>
      </c>
      <c r="AB288" s="51">
        <f t="shared" si="334"/>
        <v>0</v>
      </c>
      <c r="AC288" s="51">
        <f t="shared" si="334"/>
        <v>0</v>
      </c>
      <c r="AD288" s="51">
        <f t="shared" si="334"/>
        <v>0</v>
      </c>
      <c r="AE288" s="51">
        <f t="shared" si="334"/>
        <v>0</v>
      </c>
      <c r="AF288" s="51">
        <f t="shared" si="334"/>
        <v>0</v>
      </c>
      <c r="AG288" s="51">
        <f t="shared" si="334"/>
        <v>0</v>
      </c>
    </row>
    <row r="289" spans="1:33" x14ac:dyDescent="0.25">
      <c r="A289" s="34" t="s">
        <v>48</v>
      </c>
      <c r="B289" s="52">
        <f t="shared" ref="B289:AG289" si="335">IF(AND(B26=0,B128=0),0,IF(OR(B26=0,B128=0),1/0,B128/(B277*B26)))</f>
        <v>6.6384178442683808E-2</v>
      </c>
      <c r="C289" s="52">
        <f t="shared" si="335"/>
        <v>6.6089255900995139E-2</v>
      </c>
      <c r="D289" s="52">
        <f t="shared" si="335"/>
        <v>6.5754841496469971E-2</v>
      </c>
      <c r="E289" s="52">
        <f t="shared" si="335"/>
        <v>6.5341302330024623E-2</v>
      </c>
      <c r="F289" s="52">
        <f t="shared" si="335"/>
        <v>6.5062706631669326E-2</v>
      </c>
      <c r="G289" s="52">
        <f t="shared" si="335"/>
        <v>6.4858383283442275E-2</v>
      </c>
      <c r="H289" s="52">
        <f t="shared" si="335"/>
        <v>6.4369185912527757E-2</v>
      </c>
      <c r="I289" s="52">
        <f t="shared" si="335"/>
        <v>6.3703384868947305E-2</v>
      </c>
      <c r="J289" s="52">
        <f t="shared" si="335"/>
        <v>6.2833231091242142E-2</v>
      </c>
      <c r="K289" s="52">
        <f t="shared" si="335"/>
        <v>6.2014190968483339E-2</v>
      </c>
      <c r="L289" s="52">
        <f t="shared" si="335"/>
        <v>6.1128176647593416E-2</v>
      </c>
      <c r="M289" s="52">
        <f t="shared" si="335"/>
        <v>6.0000610598692626E-2</v>
      </c>
      <c r="N289" s="52">
        <f t="shared" si="335"/>
        <v>5.631995759787508E-2</v>
      </c>
      <c r="O289" s="52">
        <f t="shared" si="335"/>
        <v>4.9863679634655968E-2</v>
      </c>
      <c r="P289" s="52">
        <f t="shared" si="335"/>
        <v>4.3705517918129794E-2</v>
      </c>
      <c r="Q289" s="52">
        <f t="shared" si="335"/>
        <v>3.6789796268442525E-2</v>
      </c>
      <c r="R289" s="52">
        <f t="shared" si="335"/>
        <v>3.5276859330829406E-2</v>
      </c>
      <c r="S289" s="52">
        <f t="shared" si="335"/>
        <v>3.127923751719399E-2</v>
      </c>
      <c r="T289" s="52">
        <f t="shared" si="335"/>
        <v>3.4783929328591215E-2</v>
      </c>
      <c r="U289" s="52">
        <f t="shared" si="335"/>
        <v>3.0631712552652259E-2</v>
      </c>
      <c r="V289" s="52">
        <f t="shared" si="335"/>
        <v>3.1113568360410966E-2</v>
      </c>
      <c r="W289" s="52">
        <f t="shared" si="335"/>
        <v>2.9192856739583741E-2</v>
      </c>
      <c r="X289" s="52">
        <f t="shared" si="335"/>
        <v>2.0269079560260608E-2</v>
      </c>
      <c r="Y289" s="52">
        <f t="shared" si="335"/>
        <v>2.1523228894709281E-2</v>
      </c>
      <c r="Z289" s="52">
        <f t="shared" si="335"/>
        <v>2.2801945461110966E-2</v>
      </c>
      <c r="AA289" s="52">
        <f t="shared" si="335"/>
        <v>2.0289829296532093E-2</v>
      </c>
      <c r="AB289" s="52">
        <f t="shared" si="335"/>
        <v>1.8985533286650987E-2</v>
      </c>
      <c r="AC289" s="52">
        <f t="shared" si="335"/>
        <v>2.0326380215819579E-2</v>
      </c>
      <c r="AD289" s="52">
        <f t="shared" si="335"/>
        <v>2.1928506487384137E-2</v>
      </c>
      <c r="AE289" s="52">
        <f t="shared" si="335"/>
        <v>1.9642512088584613E-2</v>
      </c>
      <c r="AF289" s="52">
        <f t="shared" si="335"/>
        <v>2.3050840426928416E-2</v>
      </c>
      <c r="AG289" s="52">
        <f t="shared" si="335"/>
        <v>2.6380285052237957E-2</v>
      </c>
    </row>
    <row r="290" spans="1:33" x14ac:dyDescent="0.25">
      <c r="A290" s="36" t="s">
        <v>49</v>
      </c>
      <c r="B290" s="53">
        <f t="shared" ref="B290:AG290" si="336">IF(AND(B27=0,B129=0),0,IF(OR(B27=0,B129=0),1/0,B129/(B278*B27)))</f>
        <v>5.1024295488551662E-2</v>
      </c>
      <c r="C290" s="53">
        <f t="shared" si="336"/>
        <v>5.0945472464685781E-2</v>
      </c>
      <c r="D290" s="53">
        <f t="shared" si="336"/>
        <v>5.0853374826374656E-2</v>
      </c>
      <c r="E290" s="53">
        <f t="shared" si="336"/>
        <v>5.0936417948796671E-2</v>
      </c>
      <c r="F290" s="53">
        <f t="shared" si="336"/>
        <v>5.1015308081545946E-2</v>
      </c>
      <c r="G290" s="53">
        <f t="shared" si="336"/>
        <v>5.1031312074390066E-2</v>
      </c>
      <c r="H290" s="53">
        <f t="shared" si="336"/>
        <v>5.0858282055786026E-2</v>
      </c>
      <c r="I290" s="53">
        <f t="shared" si="336"/>
        <v>5.0685192449325615E-2</v>
      </c>
      <c r="J290" s="53">
        <f t="shared" si="336"/>
        <v>5.0421928667900372E-2</v>
      </c>
      <c r="K290" s="53">
        <f t="shared" si="336"/>
        <v>5.0194606727856056E-2</v>
      </c>
      <c r="L290" s="53">
        <f t="shared" si="336"/>
        <v>4.9939141948250242E-2</v>
      </c>
      <c r="M290" s="53">
        <f t="shared" si="336"/>
        <v>4.951404768922292E-2</v>
      </c>
      <c r="N290" s="53">
        <f t="shared" si="336"/>
        <v>5.1278704711174392E-2</v>
      </c>
      <c r="O290" s="53">
        <f t="shared" si="336"/>
        <v>4.4187442998444584E-2</v>
      </c>
      <c r="P290" s="53">
        <f t="shared" si="336"/>
        <v>3.6597140885544437E-2</v>
      </c>
      <c r="Q290" s="53">
        <f t="shared" si="336"/>
        <v>3.6588996480669454E-2</v>
      </c>
      <c r="R290" s="53">
        <f t="shared" si="336"/>
        <v>3.5214940576448188E-2</v>
      </c>
      <c r="S290" s="53">
        <f t="shared" si="336"/>
        <v>2.9125811047254351E-2</v>
      </c>
      <c r="T290" s="53">
        <f t="shared" si="336"/>
        <v>3.446737590428485E-2</v>
      </c>
      <c r="U290" s="53">
        <f t="shared" si="336"/>
        <v>3.6043204272684537E-2</v>
      </c>
      <c r="V290" s="53">
        <f t="shared" si="336"/>
        <v>3.573901340579267E-2</v>
      </c>
      <c r="W290" s="53">
        <f t="shared" si="336"/>
        <v>3.4562790993565337E-2</v>
      </c>
      <c r="X290" s="53">
        <f t="shared" si="336"/>
        <v>3.1791454869202602E-2</v>
      </c>
      <c r="Y290" s="53">
        <f t="shared" si="336"/>
        <v>2.7397657150309028E-2</v>
      </c>
      <c r="Z290" s="53">
        <f t="shared" si="336"/>
        <v>2.4860743785011814E-2</v>
      </c>
      <c r="AA290" s="53">
        <f t="shared" si="336"/>
        <v>2.1854246018709278E-2</v>
      </c>
      <c r="AB290" s="53">
        <f t="shared" si="336"/>
        <v>2.078678738256905E-2</v>
      </c>
      <c r="AC290" s="53">
        <f t="shared" si="336"/>
        <v>2.069682509035093E-2</v>
      </c>
      <c r="AD290" s="53">
        <f t="shared" si="336"/>
        <v>1.9740038326510757E-2</v>
      </c>
      <c r="AE290" s="53">
        <f t="shared" si="336"/>
        <v>1.8340423194396559E-2</v>
      </c>
      <c r="AF290" s="53">
        <f t="shared" si="336"/>
        <v>1.9170101953950029E-2</v>
      </c>
      <c r="AG290" s="53">
        <f t="shared" si="336"/>
        <v>1.999144493552326E-2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25:AG125 B202:AG202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AG290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2" width="10.42578125" style="2" customWidth="1"/>
    <col min="3" max="11" width="10.42578125" style="1" customWidth="1"/>
    <col min="1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17" t="s">
        <v>63</v>
      </c>
      <c r="B1" s="18">
        <v>1990</v>
      </c>
      <c r="C1" s="18">
        <v>1991</v>
      </c>
      <c r="D1" s="18">
        <v>1992</v>
      </c>
      <c r="E1" s="18">
        <v>1993</v>
      </c>
      <c r="F1" s="18">
        <v>1994</v>
      </c>
      <c r="G1" s="18">
        <v>1995</v>
      </c>
      <c r="H1" s="18">
        <v>1996</v>
      </c>
      <c r="I1" s="18">
        <v>1997</v>
      </c>
      <c r="J1" s="18">
        <v>1998</v>
      </c>
      <c r="K1" s="18">
        <v>1999</v>
      </c>
      <c r="L1" s="18">
        <v>2000</v>
      </c>
      <c r="M1" s="18">
        <v>2001</v>
      </c>
      <c r="N1" s="18">
        <v>2002</v>
      </c>
      <c r="O1" s="18">
        <v>2003</v>
      </c>
      <c r="P1" s="18">
        <v>2004</v>
      </c>
      <c r="Q1" s="18">
        <v>2005</v>
      </c>
      <c r="R1" s="18">
        <v>2006</v>
      </c>
      <c r="S1" s="18">
        <v>2007</v>
      </c>
      <c r="T1" s="18">
        <v>2008</v>
      </c>
      <c r="U1" s="18">
        <v>2009</v>
      </c>
      <c r="V1" s="18">
        <v>2010</v>
      </c>
      <c r="W1" s="18">
        <v>2011</v>
      </c>
      <c r="X1" s="18">
        <v>2012</v>
      </c>
      <c r="Y1" s="18">
        <v>2013</v>
      </c>
      <c r="Z1" s="18">
        <v>2014</v>
      </c>
      <c r="AA1" s="18">
        <v>2015</v>
      </c>
      <c r="AB1" s="18">
        <v>2016</v>
      </c>
      <c r="AC1" s="18">
        <v>2017</v>
      </c>
      <c r="AD1" s="18">
        <v>2018</v>
      </c>
      <c r="AE1" s="18">
        <v>2019</v>
      </c>
      <c r="AF1" s="18">
        <v>2020</v>
      </c>
      <c r="AG1" s="18">
        <v>2021</v>
      </c>
    </row>
    <row r="2" spans="1:33" x14ac:dyDescent="0.25">
      <c r="A2" s="19"/>
      <c r="B2" s="20"/>
      <c r="C2" s="2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x14ac:dyDescent="0.25">
      <c r="A3" s="22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1:33" x14ac:dyDescent="0.25">
      <c r="A4" s="3" t="s">
        <v>5</v>
      </c>
      <c r="B4" s="4">
        <f t="shared" ref="B4:K4" si="0">SUM(B5:B7)</f>
        <v>8354.4413724197184</v>
      </c>
      <c r="C4" s="4">
        <f t="shared" si="0"/>
        <v>8067.5018906132518</v>
      </c>
      <c r="D4" s="4">
        <f t="shared" si="0"/>
        <v>7228.1933466887676</v>
      </c>
      <c r="E4" s="4">
        <f t="shared" si="0"/>
        <v>10318.75931510742</v>
      </c>
      <c r="F4" s="4">
        <f t="shared" si="0"/>
        <v>9196.0832102587992</v>
      </c>
      <c r="G4" s="4">
        <f t="shared" si="0"/>
        <v>9077.0828367234917</v>
      </c>
      <c r="H4" s="4">
        <f t="shared" si="0"/>
        <v>8481.2508676106154</v>
      </c>
      <c r="I4" s="4">
        <f t="shared" si="0"/>
        <v>10249.187806303404</v>
      </c>
      <c r="J4" s="4">
        <f t="shared" si="0"/>
        <v>10336.386815721009</v>
      </c>
      <c r="K4" s="4">
        <f t="shared" si="0"/>
        <v>11968.175501032278</v>
      </c>
      <c r="L4" s="4">
        <f>SUM(L5:L7)</f>
        <v>12784.691902882583</v>
      </c>
      <c r="M4" s="4">
        <f t="shared" ref="M4:AF4" si="1">SUM(M5:M7)</f>
        <v>13640.128901171171</v>
      </c>
      <c r="N4" s="4">
        <f t="shared" si="1"/>
        <v>13660.077519855662</v>
      </c>
      <c r="O4" s="4">
        <f t="shared" si="1"/>
        <v>13405.534309865503</v>
      </c>
      <c r="P4" s="4">
        <f t="shared" si="1"/>
        <v>14353.499669649682</v>
      </c>
      <c r="Q4" s="4">
        <f t="shared" si="1"/>
        <v>17340.60363195169</v>
      </c>
      <c r="R4" s="4">
        <f t="shared" si="1"/>
        <v>20349.923963557663</v>
      </c>
      <c r="S4" s="4">
        <f t="shared" si="1"/>
        <v>22499.817451214265</v>
      </c>
      <c r="T4" s="4">
        <f t="shared" si="1"/>
        <v>22225.145435138642</v>
      </c>
      <c r="U4" s="4">
        <f t="shared" si="1"/>
        <v>19343.971165564701</v>
      </c>
      <c r="V4" s="4">
        <f t="shared" si="1"/>
        <v>17247.253108973338</v>
      </c>
      <c r="W4" s="4">
        <f t="shared" si="1"/>
        <v>17747.997444338209</v>
      </c>
      <c r="X4" s="4">
        <f t="shared" si="1"/>
        <v>18393.113648298899</v>
      </c>
      <c r="Y4" s="4">
        <f t="shared" si="1"/>
        <v>19596.5480166661</v>
      </c>
      <c r="Z4" s="4">
        <f t="shared" si="1"/>
        <v>21144.159098273427</v>
      </c>
      <c r="AA4" s="4">
        <f t="shared" si="1"/>
        <v>24030.199339890554</v>
      </c>
      <c r="AB4" s="4">
        <f t="shared" si="1"/>
        <v>26730.627431926223</v>
      </c>
      <c r="AC4" s="4">
        <f t="shared" si="1"/>
        <v>29483.928805857791</v>
      </c>
      <c r="AD4" s="4">
        <f t="shared" si="1"/>
        <v>32475.835664581253</v>
      </c>
      <c r="AE4" s="4">
        <f t="shared" si="1"/>
        <v>34033.47412287163</v>
      </c>
      <c r="AF4" s="4">
        <f t="shared" si="1"/>
        <v>7174.3996345475734</v>
      </c>
      <c r="AG4" s="4">
        <f t="shared" ref="AG4" si="2">SUM(AG5:AG7)</f>
        <v>7924.9459197377719</v>
      </c>
    </row>
    <row r="5" spans="1:33" x14ac:dyDescent="0.25">
      <c r="A5" s="32" t="s">
        <v>3</v>
      </c>
      <c r="B5" s="33">
        <v>130.43814027255075</v>
      </c>
      <c r="C5" s="33">
        <v>146.71280606938879</v>
      </c>
      <c r="D5" s="33">
        <v>48.864269093204804</v>
      </c>
      <c r="E5" s="33">
        <v>178.23466503225293</v>
      </c>
      <c r="F5" s="33">
        <v>161.08191285309761</v>
      </c>
      <c r="G5" s="33">
        <v>128.63434894054541</v>
      </c>
      <c r="H5" s="33">
        <v>144.10249225917198</v>
      </c>
      <c r="I5" s="33">
        <v>176.96909956458708</v>
      </c>
      <c r="J5" s="33">
        <v>184.61772990873223</v>
      </c>
      <c r="K5" s="33">
        <v>215.71374282625192</v>
      </c>
      <c r="L5" s="33">
        <v>245.73412033339039</v>
      </c>
      <c r="M5" s="33">
        <v>249.05898476026823</v>
      </c>
      <c r="N5" s="33">
        <v>225.64806440419474</v>
      </c>
      <c r="O5" s="33">
        <v>237.33610979187873</v>
      </c>
      <c r="P5" s="33">
        <v>233.52254281072697</v>
      </c>
      <c r="Q5" s="33">
        <v>276.98317063780559</v>
      </c>
      <c r="R5" s="33">
        <v>343.41446379437969</v>
      </c>
      <c r="S5" s="33">
        <v>309.37764662229546</v>
      </c>
      <c r="T5" s="33">
        <v>264.86850526378169</v>
      </c>
      <c r="U5" s="33">
        <v>188.63035433972456</v>
      </c>
      <c r="V5" s="33">
        <v>99.506218488245409</v>
      </c>
      <c r="W5" s="33">
        <v>26.751918972235639</v>
      </c>
      <c r="X5" s="33">
        <v>13.479765788634564</v>
      </c>
      <c r="Y5" s="33">
        <v>16.108024700834822</v>
      </c>
      <c r="Z5" s="33">
        <v>14.907907873068609</v>
      </c>
      <c r="AA5" s="33">
        <v>17.990402728831125</v>
      </c>
      <c r="AB5" s="33">
        <v>19.760527936014345</v>
      </c>
      <c r="AC5" s="33">
        <v>20.589595722608081</v>
      </c>
      <c r="AD5" s="33">
        <v>23.793713005766833</v>
      </c>
      <c r="AE5" s="33">
        <v>23.034374435747623</v>
      </c>
      <c r="AF5" s="33">
        <v>6.7307216150449038</v>
      </c>
      <c r="AG5" s="33">
        <v>8.9693403233563593</v>
      </c>
    </row>
    <row r="6" spans="1:33" x14ac:dyDescent="0.25">
      <c r="A6" s="32" t="s">
        <v>48</v>
      </c>
      <c r="B6" s="33">
        <v>2926.8534759945337</v>
      </c>
      <c r="C6" s="33">
        <v>2827.5079836987602</v>
      </c>
      <c r="D6" s="33">
        <v>2571.292774465102</v>
      </c>
      <c r="E6" s="33">
        <v>3644.8713918925851</v>
      </c>
      <c r="F6" s="33">
        <v>3259.5925743809166</v>
      </c>
      <c r="G6" s="33">
        <v>3238.7597910150935</v>
      </c>
      <c r="H6" s="33">
        <v>3045.6330964428566</v>
      </c>
      <c r="I6" s="33">
        <v>3731.7983609531411</v>
      </c>
      <c r="J6" s="33">
        <v>3708.4644749227996</v>
      </c>
      <c r="K6" s="33">
        <v>4227.6281372181584</v>
      </c>
      <c r="L6" s="33">
        <v>5089.9906891632672</v>
      </c>
      <c r="M6" s="33">
        <v>5926.7210209745226</v>
      </c>
      <c r="N6" s="33">
        <v>6335.1262706721809</v>
      </c>
      <c r="O6" s="33">
        <v>6785.1679388170969</v>
      </c>
      <c r="P6" s="33">
        <v>7293.360771604026</v>
      </c>
      <c r="Q6" s="33">
        <v>9028.0392222791579</v>
      </c>
      <c r="R6" s="33">
        <v>10873.564765057065</v>
      </c>
      <c r="S6" s="33">
        <v>12211.487416409402</v>
      </c>
      <c r="T6" s="33">
        <v>11471.187233653753</v>
      </c>
      <c r="U6" s="33">
        <v>9738.909388771428</v>
      </c>
      <c r="V6" s="33">
        <v>8652.4007196987059</v>
      </c>
      <c r="W6" s="33">
        <v>8918.5031448736336</v>
      </c>
      <c r="X6" s="33">
        <v>8975.1647316720519</v>
      </c>
      <c r="Y6" s="33">
        <v>9215.7902094208584</v>
      </c>
      <c r="Z6" s="33">
        <v>9461.3142308087154</v>
      </c>
      <c r="AA6" s="33">
        <v>10609.301381597372</v>
      </c>
      <c r="AB6" s="33">
        <v>11766.864740358107</v>
      </c>
      <c r="AC6" s="33">
        <v>12503.296515188429</v>
      </c>
      <c r="AD6" s="33">
        <v>13198.883777657749</v>
      </c>
      <c r="AE6" s="33">
        <v>14314.7408279922</v>
      </c>
      <c r="AF6" s="33">
        <v>3435.4949046728439</v>
      </c>
      <c r="AG6" s="33">
        <v>4594.3203834621836</v>
      </c>
    </row>
    <row r="7" spans="1:33" x14ac:dyDescent="0.25">
      <c r="A7" s="32" t="s">
        <v>49</v>
      </c>
      <c r="B7" s="33">
        <v>5297.1497561526339</v>
      </c>
      <c r="C7" s="33">
        <v>5093.2811008451026</v>
      </c>
      <c r="D7" s="33">
        <v>4608.0363031304605</v>
      </c>
      <c r="E7" s="33">
        <v>6495.6532581825822</v>
      </c>
      <c r="F7" s="33">
        <v>5775.4087230247842</v>
      </c>
      <c r="G7" s="33">
        <v>5709.6886967678529</v>
      </c>
      <c r="H7" s="33">
        <v>5291.5152789085878</v>
      </c>
      <c r="I7" s="33">
        <v>6340.4203457856756</v>
      </c>
      <c r="J7" s="33">
        <v>6443.3046108894778</v>
      </c>
      <c r="K7" s="33">
        <v>7524.8336209878671</v>
      </c>
      <c r="L7" s="33">
        <v>7448.9670933859252</v>
      </c>
      <c r="M7" s="33">
        <v>7464.3488954363793</v>
      </c>
      <c r="N7" s="33">
        <v>7099.3031847792863</v>
      </c>
      <c r="O7" s="33">
        <v>6383.0302612565283</v>
      </c>
      <c r="P7" s="33">
        <v>6826.6163552349299</v>
      </c>
      <c r="Q7" s="33">
        <v>8035.5812390347255</v>
      </c>
      <c r="R7" s="33">
        <v>9132.9447347062196</v>
      </c>
      <c r="S7" s="33">
        <v>9978.9523881825662</v>
      </c>
      <c r="T7" s="33">
        <v>10489.089696221108</v>
      </c>
      <c r="U7" s="33">
        <v>9416.4314224535483</v>
      </c>
      <c r="V7" s="33">
        <v>8495.3461707863862</v>
      </c>
      <c r="W7" s="33">
        <v>8802.7423804923419</v>
      </c>
      <c r="X7" s="33">
        <v>9404.469150838213</v>
      </c>
      <c r="Y7" s="33">
        <v>10364.649782544408</v>
      </c>
      <c r="Z7" s="33">
        <v>11667.936959591643</v>
      </c>
      <c r="AA7" s="33">
        <v>13402.907555564352</v>
      </c>
      <c r="AB7" s="33">
        <v>14944.0021636321</v>
      </c>
      <c r="AC7" s="33">
        <v>16960.042694946755</v>
      </c>
      <c r="AD7" s="33">
        <v>19253.158173917738</v>
      </c>
      <c r="AE7" s="33">
        <v>19695.698920443687</v>
      </c>
      <c r="AF7" s="33">
        <v>3732.1740082596843</v>
      </c>
      <c r="AG7" s="33">
        <v>3321.6561959522323</v>
      </c>
    </row>
    <row r="8" spans="1:33" x14ac:dyDescent="0.25">
      <c r="A8" s="5" t="s">
        <v>6</v>
      </c>
      <c r="B8" s="6">
        <f t="shared" ref="B8:K8" si="3">SUM(B9:B11)</f>
        <v>42.932494144689002</v>
      </c>
      <c r="C8" s="6">
        <f t="shared" si="3"/>
        <v>41.479532989716809</v>
      </c>
      <c r="D8" s="6">
        <f t="shared" si="3"/>
        <v>37.339911216081163</v>
      </c>
      <c r="E8" s="6">
        <f t="shared" si="3"/>
        <v>53.072026495223454</v>
      </c>
      <c r="F8" s="6">
        <f t="shared" si="3"/>
        <v>47.24199532511733</v>
      </c>
      <c r="G8" s="6">
        <f t="shared" si="3"/>
        <v>47.455973996416205</v>
      </c>
      <c r="H8" s="6">
        <f t="shared" si="3"/>
        <v>42.582447670554885</v>
      </c>
      <c r="I8" s="6">
        <f t="shared" si="3"/>
        <v>51.757360281428035</v>
      </c>
      <c r="J8" s="6">
        <f t="shared" si="3"/>
        <v>52.755666853570645</v>
      </c>
      <c r="K8" s="6">
        <f t="shared" si="3"/>
        <v>60.302576499769877</v>
      </c>
      <c r="L8" s="6">
        <f>SUM(L9:L11)</f>
        <v>61.660689695152264</v>
      </c>
      <c r="M8" s="6">
        <f t="shared" ref="M8:AF8" si="4">SUM(M9:M11)</f>
        <v>63.195672120968709</v>
      </c>
      <c r="N8" s="6">
        <f t="shared" si="4"/>
        <v>56.517935938840452</v>
      </c>
      <c r="O8" s="6">
        <f t="shared" si="4"/>
        <v>58.983366224411881</v>
      </c>
      <c r="P8" s="6">
        <f t="shared" si="4"/>
        <v>91.370586578214912</v>
      </c>
      <c r="Q8" s="6">
        <f t="shared" si="4"/>
        <v>103.48718668102056</v>
      </c>
      <c r="R8" s="6">
        <f t="shared" si="4"/>
        <v>144.99204934096824</v>
      </c>
      <c r="S8" s="6">
        <f t="shared" si="4"/>
        <v>149.58787808867942</v>
      </c>
      <c r="T8" s="6">
        <f t="shared" si="4"/>
        <v>138.02323505510699</v>
      </c>
      <c r="U8" s="6">
        <f t="shared" si="4"/>
        <v>111.73846393698037</v>
      </c>
      <c r="V8" s="6">
        <f t="shared" si="4"/>
        <v>139.9908078895464</v>
      </c>
      <c r="W8" s="6">
        <f t="shared" si="4"/>
        <v>129.84203731155927</v>
      </c>
      <c r="X8" s="6">
        <f t="shared" si="4"/>
        <v>167.08001728281192</v>
      </c>
      <c r="Y8" s="6">
        <f t="shared" si="4"/>
        <v>174.52838366081497</v>
      </c>
      <c r="Z8" s="6">
        <f t="shared" si="4"/>
        <v>206.14066361950395</v>
      </c>
      <c r="AA8" s="6">
        <f t="shared" si="4"/>
        <v>239.56130436245425</v>
      </c>
      <c r="AB8" s="6">
        <f t="shared" si="4"/>
        <v>242.16151755632629</v>
      </c>
      <c r="AC8" s="6">
        <f t="shared" si="4"/>
        <v>320.65249670778007</v>
      </c>
      <c r="AD8" s="6">
        <f t="shared" si="4"/>
        <v>280.21248005739056</v>
      </c>
      <c r="AE8" s="6">
        <f t="shared" si="4"/>
        <v>246.05459583677208</v>
      </c>
      <c r="AF8" s="6">
        <f t="shared" si="4"/>
        <v>210.81786582257234</v>
      </c>
      <c r="AG8" s="6">
        <f t="shared" ref="AG8" si="5">SUM(AG9:AG11)</f>
        <v>231.44490781927061</v>
      </c>
    </row>
    <row r="9" spans="1:33" x14ac:dyDescent="0.25">
      <c r="A9" s="34" t="s">
        <v>3</v>
      </c>
      <c r="B9" s="35">
        <v>0.64865544384863283</v>
      </c>
      <c r="C9" s="35">
        <v>0.72901811627986579</v>
      </c>
      <c r="D9" s="35">
        <v>0.24376628160799421</v>
      </c>
      <c r="E9" s="35">
        <v>0.89342209463576605</v>
      </c>
      <c r="F9" s="35">
        <v>0.81252406291791235</v>
      </c>
      <c r="G9" s="35">
        <v>0.65066937449797957</v>
      </c>
      <c r="H9" s="35">
        <v>0.73311006810341173</v>
      </c>
      <c r="I9" s="35">
        <v>0.89716254760095138</v>
      </c>
      <c r="J9" s="35">
        <v>0.93770069698487268</v>
      </c>
      <c r="K9" s="35">
        <v>1.1024011329576149</v>
      </c>
      <c r="L9" s="35">
        <v>1.2693048588724356</v>
      </c>
      <c r="M9" s="35">
        <v>1.2459139627850366</v>
      </c>
      <c r="N9" s="35">
        <v>0.9286754519700775</v>
      </c>
      <c r="O9" s="35">
        <v>0.96424985946791919</v>
      </c>
      <c r="P9" s="35">
        <v>1.7736144245242014</v>
      </c>
      <c r="Q9" s="35">
        <v>2.3867942625949667</v>
      </c>
      <c r="R9" s="35">
        <v>3.4532236591085872</v>
      </c>
      <c r="S9" s="35">
        <v>2.9678405331469668</v>
      </c>
      <c r="T9" s="35">
        <v>2.2440943342328703</v>
      </c>
      <c r="U9" s="35">
        <v>2.1235112700943977</v>
      </c>
      <c r="V9" s="35">
        <v>2.034461515313887</v>
      </c>
      <c r="W9" s="35">
        <v>1.3762840790321709</v>
      </c>
      <c r="X9" s="35">
        <v>1.3105952480699519</v>
      </c>
      <c r="Y9" s="35">
        <v>1.2320437484778846</v>
      </c>
      <c r="Z9" s="35">
        <v>1.0351749164059001</v>
      </c>
      <c r="AA9" s="35">
        <v>1.0989406438202862</v>
      </c>
      <c r="AB9" s="35">
        <v>1.0231479964892953</v>
      </c>
      <c r="AC9" s="35">
        <v>1.1964881658468949</v>
      </c>
      <c r="AD9" s="35">
        <v>1.2270904143241157</v>
      </c>
      <c r="AE9" s="35">
        <v>0.81174907264704321</v>
      </c>
      <c r="AF9" s="35">
        <v>0.73519743306159591</v>
      </c>
      <c r="AG9" s="35">
        <v>1.3215274500538283</v>
      </c>
    </row>
    <row r="10" spans="1:33" x14ac:dyDescent="0.25">
      <c r="A10" s="34" t="s">
        <v>48</v>
      </c>
      <c r="B10" s="35">
        <v>6.9846941138234175</v>
      </c>
      <c r="C10" s="35">
        <v>6.7447365289245642</v>
      </c>
      <c r="D10" s="35">
        <v>6.1151617610332192</v>
      </c>
      <c r="E10" s="35">
        <v>8.6017154605739741</v>
      </c>
      <c r="F10" s="35">
        <v>7.6550117068415879</v>
      </c>
      <c r="G10" s="35">
        <v>7.559386690724498</v>
      </c>
      <c r="H10" s="35">
        <v>6.7168926757675855</v>
      </c>
      <c r="I10" s="35">
        <v>8.1702330400080392</v>
      </c>
      <c r="J10" s="35">
        <v>8.3063246368906558</v>
      </c>
      <c r="K10" s="35">
        <v>9.390770996678846</v>
      </c>
      <c r="L10" s="35">
        <v>11.102874830739127</v>
      </c>
      <c r="M10" s="35">
        <v>11.15361744225555</v>
      </c>
      <c r="N10" s="35">
        <v>7.786088198753526</v>
      </c>
      <c r="O10" s="35">
        <v>7.9141106847696436</v>
      </c>
      <c r="P10" s="35">
        <v>7.392658354615766</v>
      </c>
      <c r="Q10" s="35">
        <v>15.269306942825434</v>
      </c>
      <c r="R10" s="35">
        <v>24.890860014504877</v>
      </c>
      <c r="S10" s="35">
        <v>22.203187313895583</v>
      </c>
      <c r="T10" s="35">
        <v>22.39863706216736</v>
      </c>
      <c r="U10" s="35">
        <v>19.662330546717925</v>
      </c>
      <c r="V10" s="35">
        <v>20.775150263865942</v>
      </c>
      <c r="W10" s="35">
        <v>21.591743662080106</v>
      </c>
      <c r="X10" s="35">
        <v>21.364880746161482</v>
      </c>
      <c r="Y10" s="35">
        <v>17.802030898269635</v>
      </c>
      <c r="Z10" s="35">
        <v>19.956048539664931</v>
      </c>
      <c r="AA10" s="35">
        <v>19.640344046525176</v>
      </c>
      <c r="AB10" s="35">
        <v>18.945332354266746</v>
      </c>
      <c r="AC10" s="35">
        <v>15.882721066536053</v>
      </c>
      <c r="AD10" s="35">
        <v>19.277073665113583</v>
      </c>
      <c r="AE10" s="35">
        <v>17.215492103453045</v>
      </c>
      <c r="AF10" s="35">
        <v>19.999994234291727</v>
      </c>
      <c r="AG10" s="35">
        <v>26.629543719478299</v>
      </c>
    </row>
    <row r="11" spans="1:33" x14ac:dyDescent="0.25">
      <c r="A11" s="36" t="s">
        <v>49</v>
      </c>
      <c r="B11" s="37">
        <v>35.299144587016954</v>
      </c>
      <c r="C11" s="37">
        <v>34.005778344512379</v>
      </c>
      <c r="D11" s="37">
        <v>30.980983173439952</v>
      </c>
      <c r="E11" s="37">
        <v>43.57688894001371</v>
      </c>
      <c r="F11" s="37">
        <v>38.774459555357829</v>
      </c>
      <c r="G11" s="37">
        <v>39.245917931193723</v>
      </c>
      <c r="H11" s="37">
        <v>35.132444926683888</v>
      </c>
      <c r="I11" s="37">
        <v>42.689964693819043</v>
      </c>
      <c r="J11" s="37">
        <v>43.511641519695118</v>
      </c>
      <c r="K11" s="37">
        <v>49.809404370133414</v>
      </c>
      <c r="L11" s="37">
        <v>49.288510005540701</v>
      </c>
      <c r="M11" s="37">
        <v>50.796140715928125</v>
      </c>
      <c r="N11" s="37">
        <v>47.803172288116848</v>
      </c>
      <c r="O11" s="37">
        <v>50.105005680174322</v>
      </c>
      <c r="P11" s="37">
        <v>82.204313799074939</v>
      </c>
      <c r="Q11" s="37">
        <v>85.831085475600162</v>
      </c>
      <c r="R11" s="37">
        <v>116.64796566735478</v>
      </c>
      <c r="S11" s="37">
        <v>124.41685024163687</v>
      </c>
      <c r="T11" s="37">
        <v>113.38050365870677</v>
      </c>
      <c r="U11" s="37">
        <v>89.952622120168044</v>
      </c>
      <c r="V11" s="37">
        <v>117.18119611036659</v>
      </c>
      <c r="W11" s="37">
        <v>106.874009570447</v>
      </c>
      <c r="X11" s="37">
        <v>144.4045412885805</v>
      </c>
      <c r="Y11" s="37">
        <v>155.49430901406745</v>
      </c>
      <c r="Z11" s="37">
        <v>185.14944016343313</v>
      </c>
      <c r="AA11" s="37">
        <v>218.82201967210878</v>
      </c>
      <c r="AB11" s="37">
        <v>222.19303720557025</v>
      </c>
      <c r="AC11" s="37">
        <v>303.57328747539714</v>
      </c>
      <c r="AD11" s="37">
        <v>259.70831597795285</v>
      </c>
      <c r="AE11" s="37">
        <v>228.02735466067199</v>
      </c>
      <c r="AF11" s="37">
        <v>190.08267415521902</v>
      </c>
      <c r="AG11" s="37">
        <v>203.49383664973848</v>
      </c>
    </row>
    <row r="12" spans="1:33" x14ac:dyDescent="0.25">
      <c r="A12" s="20"/>
      <c r="B12" s="20"/>
      <c r="C12" s="20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5">
      <c r="A13" s="24" t="s">
        <v>19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3" x14ac:dyDescent="0.25">
      <c r="A14" s="3" t="s">
        <v>20</v>
      </c>
      <c r="B14" s="12">
        <f t="shared" ref="B14:K14" si="6">IF(B4=0,0,B4/B$4)</f>
        <v>1</v>
      </c>
      <c r="C14" s="12">
        <f t="shared" si="6"/>
        <v>1</v>
      </c>
      <c r="D14" s="12">
        <f t="shared" si="6"/>
        <v>1</v>
      </c>
      <c r="E14" s="12">
        <f t="shared" si="6"/>
        <v>1</v>
      </c>
      <c r="F14" s="12">
        <f t="shared" si="6"/>
        <v>1</v>
      </c>
      <c r="G14" s="12">
        <f t="shared" si="6"/>
        <v>1</v>
      </c>
      <c r="H14" s="12">
        <f t="shared" si="6"/>
        <v>1</v>
      </c>
      <c r="I14" s="12">
        <f t="shared" si="6"/>
        <v>1</v>
      </c>
      <c r="J14" s="12">
        <f t="shared" si="6"/>
        <v>1</v>
      </c>
      <c r="K14" s="12">
        <f t="shared" si="6"/>
        <v>1</v>
      </c>
      <c r="L14" s="12">
        <f t="shared" ref="L14:AF14" si="7">IF(L4=0,0,L4/L$4)</f>
        <v>1</v>
      </c>
      <c r="M14" s="12">
        <f t="shared" si="7"/>
        <v>1</v>
      </c>
      <c r="N14" s="12">
        <f t="shared" si="7"/>
        <v>1</v>
      </c>
      <c r="O14" s="12">
        <f t="shared" si="7"/>
        <v>1</v>
      </c>
      <c r="P14" s="12">
        <f t="shared" si="7"/>
        <v>1</v>
      </c>
      <c r="Q14" s="12">
        <f t="shared" si="7"/>
        <v>1</v>
      </c>
      <c r="R14" s="12">
        <f t="shared" si="7"/>
        <v>1</v>
      </c>
      <c r="S14" s="12">
        <f t="shared" si="7"/>
        <v>1</v>
      </c>
      <c r="T14" s="12">
        <f t="shared" si="7"/>
        <v>1</v>
      </c>
      <c r="U14" s="12">
        <f t="shared" si="7"/>
        <v>1</v>
      </c>
      <c r="V14" s="12">
        <f t="shared" si="7"/>
        <v>1</v>
      </c>
      <c r="W14" s="12">
        <f t="shared" si="7"/>
        <v>1</v>
      </c>
      <c r="X14" s="12">
        <f t="shared" si="7"/>
        <v>1</v>
      </c>
      <c r="Y14" s="12">
        <f t="shared" si="7"/>
        <v>1</v>
      </c>
      <c r="Z14" s="12">
        <f t="shared" si="7"/>
        <v>1</v>
      </c>
      <c r="AA14" s="12">
        <f t="shared" si="7"/>
        <v>1</v>
      </c>
      <c r="AB14" s="12">
        <f t="shared" si="7"/>
        <v>1</v>
      </c>
      <c r="AC14" s="12">
        <f t="shared" si="7"/>
        <v>1</v>
      </c>
      <c r="AD14" s="12">
        <f t="shared" si="7"/>
        <v>1</v>
      </c>
      <c r="AE14" s="12">
        <f t="shared" si="7"/>
        <v>1</v>
      </c>
      <c r="AF14" s="12">
        <f t="shared" si="7"/>
        <v>1</v>
      </c>
      <c r="AG14" s="12">
        <f t="shared" ref="AG14" si="8">IF(AG4=0,0,AG4/AG$4)</f>
        <v>1</v>
      </c>
    </row>
    <row r="15" spans="1:33" x14ac:dyDescent="0.25">
      <c r="A15" s="32" t="s">
        <v>3</v>
      </c>
      <c r="B15" s="38">
        <f t="shared" ref="B15:K15" si="9">IF(B5=0,0,B5/B$4)</f>
        <v>1.561302958007013E-2</v>
      </c>
      <c r="C15" s="38">
        <f t="shared" si="9"/>
        <v>1.8185654996882364E-2</v>
      </c>
      <c r="D15" s="38">
        <f t="shared" si="9"/>
        <v>6.7602327095455331E-3</v>
      </c>
      <c r="E15" s="38">
        <f t="shared" si="9"/>
        <v>1.7272877444801365E-2</v>
      </c>
      <c r="F15" s="38">
        <f t="shared" si="9"/>
        <v>1.751636095173658E-2</v>
      </c>
      <c r="G15" s="38">
        <f t="shared" si="9"/>
        <v>1.4171331390755259E-2</v>
      </c>
      <c r="H15" s="38">
        <f t="shared" si="9"/>
        <v>1.6990712161279262E-2</v>
      </c>
      <c r="I15" s="38">
        <f t="shared" si="9"/>
        <v>1.7266646187881193E-2</v>
      </c>
      <c r="J15" s="38">
        <f t="shared" si="9"/>
        <v>1.7860954045173696E-2</v>
      </c>
      <c r="K15" s="38">
        <f t="shared" si="9"/>
        <v>1.8023945488403491E-2</v>
      </c>
      <c r="L15" s="38">
        <f t="shared" ref="L15:AF15" si="10">IF(L5=0,0,L5/L$4)</f>
        <v>1.9220965370153689E-2</v>
      </c>
      <c r="M15" s="38">
        <f t="shared" si="10"/>
        <v>1.8259283806246397E-2</v>
      </c>
      <c r="N15" s="38">
        <f t="shared" si="10"/>
        <v>1.6518798233480233E-2</v>
      </c>
      <c r="O15" s="38">
        <f t="shared" si="10"/>
        <v>1.7704337947739728E-2</v>
      </c>
      <c r="P15" s="38">
        <f t="shared" si="10"/>
        <v>1.6269380164093905E-2</v>
      </c>
      <c r="Q15" s="38">
        <f t="shared" si="10"/>
        <v>1.5973098544703374E-2</v>
      </c>
      <c r="R15" s="38">
        <f t="shared" si="10"/>
        <v>1.6875466680335568E-2</v>
      </c>
      <c r="S15" s="38">
        <f t="shared" si="10"/>
        <v>1.3750229187108318E-2</v>
      </c>
      <c r="T15" s="38">
        <f t="shared" si="10"/>
        <v>1.1917515052343208E-2</v>
      </c>
      <c r="U15" s="38">
        <f t="shared" si="10"/>
        <v>9.7513769393699334E-3</v>
      </c>
      <c r="V15" s="38">
        <f t="shared" si="10"/>
        <v>5.7693951529287106E-3</v>
      </c>
      <c r="W15" s="38">
        <f t="shared" si="10"/>
        <v>1.5073204205790424E-3</v>
      </c>
      <c r="X15" s="38">
        <f t="shared" si="10"/>
        <v>7.3287024950673596E-4</v>
      </c>
      <c r="Y15" s="38">
        <f t="shared" si="10"/>
        <v>8.2198276385900086E-4</v>
      </c>
      <c r="Z15" s="38">
        <f t="shared" si="10"/>
        <v>7.0506033386241154E-4</v>
      </c>
      <c r="AA15" s="38">
        <f t="shared" si="10"/>
        <v>7.4865807288442834E-4</v>
      </c>
      <c r="AB15" s="38">
        <f t="shared" si="10"/>
        <v>7.3924669319258064E-4</v>
      </c>
      <c r="AC15" s="38">
        <f t="shared" si="10"/>
        <v>6.9833283949991747E-4</v>
      </c>
      <c r="AD15" s="38">
        <f t="shared" si="10"/>
        <v>7.3265899148876085E-4</v>
      </c>
      <c r="AE15" s="38">
        <f t="shared" si="10"/>
        <v>6.7681525408150311E-4</v>
      </c>
      <c r="AF15" s="38">
        <f t="shared" si="10"/>
        <v>9.3815816763730521E-4</v>
      </c>
      <c r="AG15" s="38">
        <f t="shared" ref="AG15" si="11">IF(AG5=0,0,AG5/AG$4)</f>
        <v>1.1317856820975184E-3</v>
      </c>
    </row>
    <row r="16" spans="1:33" x14ac:dyDescent="0.25">
      <c r="A16" s="32" t="s">
        <v>48</v>
      </c>
      <c r="B16" s="38">
        <f t="shared" ref="B16:K16" si="12">IF(B6=0,0,B6/B$4)</f>
        <v>0.35033503085638645</v>
      </c>
      <c r="C16" s="38">
        <f t="shared" si="12"/>
        <v>0.35048122975820301</v>
      </c>
      <c r="D16" s="38">
        <f t="shared" si="12"/>
        <v>0.35573104524701321</v>
      </c>
      <c r="E16" s="38">
        <f t="shared" si="12"/>
        <v>0.35322767792017651</v>
      </c>
      <c r="F16" s="38">
        <f t="shared" si="12"/>
        <v>0.3544544454257047</v>
      </c>
      <c r="G16" s="38">
        <f t="shared" si="12"/>
        <v>0.35680623932525135</v>
      </c>
      <c r="H16" s="38">
        <f t="shared" si="12"/>
        <v>0.3591018758888439</v>
      </c>
      <c r="I16" s="38">
        <f t="shared" si="12"/>
        <v>0.36410674011242428</v>
      </c>
      <c r="J16" s="38">
        <f t="shared" si="12"/>
        <v>0.35877764068218237</v>
      </c>
      <c r="K16" s="38">
        <f t="shared" si="12"/>
        <v>0.35323914968104514</v>
      </c>
      <c r="L16" s="38">
        <f t="shared" ref="L16:AF16" si="13">IF(L6=0,0,L6/L$4)</f>
        <v>0.39813166620117141</v>
      </c>
      <c r="M16" s="38">
        <f t="shared" si="13"/>
        <v>0.43450623259620674</v>
      </c>
      <c r="N16" s="38">
        <f t="shared" si="13"/>
        <v>0.46376942308443947</v>
      </c>
      <c r="O16" s="38">
        <f t="shared" si="13"/>
        <v>0.50614677356229687</v>
      </c>
      <c r="P16" s="38">
        <f t="shared" si="13"/>
        <v>0.50812421635580329</v>
      </c>
      <c r="Q16" s="38">
        <f t="shared" si="13"/>
        <v>0.52063004344578567</v>
      </c>
      <c r="R16" s="38">
        <f t="shared" si="13"/>
        <v>0.53432950336960872</v>
      </c>
      <c r="S16" s="38">
        <f t="shared" si="13"/>
        <v>0.54273717744098293</v>
      </c>
      <c r="T16" s="38">
        <f t="shared" si="13"/>
        <v>0.51613553068217277</v>
      </c>
      <c r="U16" s="38">
        <f t="shared" si="13"/>
        <v>0.50345967254687662</v>
      </c>
      <c r="V16" s="38">
        <f t="shared" si="13"/>
        <v>0.50166833321400417</v>
      </c>
      <c r="W16" s="38">
        <f t="shared" si="13"/>
        <v>0.50250757432460225</v>
      </c>
      <c r="X16" s="38">
        <f t="shared" si="13"/>
        <v>0.4879633162328732</v>
      </c>
      <c r="Y16" s="38">
        <f t="shared" si="13"/>
        <v>0.47027620382851043</v>
      </c>
      <c r="Z16" s="38">
        <f t="shared" si="13"/>
        <v>0.44746703743736493</v>
      </c>
      <c r="AA16" s="38">
        <f t="shared" si="13"/>
        <v>0.44149868386591967</v>
      </c>
      <c r="AB16" s="38">
        <f t="shared" si="13"/>
        <v>0.44020159161337652</v>
      </c>
      <c r="AC16" s="38">
        <f t="shared" si="13"/>
        <v>0.42407158820381857</v>
      </c>
      <c r="AD16" s="38">
        <f t="shared" si="13"/>
        <v>0.40642168269291667</v>
      </c>
      <c r="AE16" s="38">
        <f t="shared" si="13"/>
        <v>0.42060768690000461</v>
      </c>
      <c r="AF16" s="38">
        <f t="shared" si="13"/>
        <v>0.47885468884805027</v>
      </c>
      <c r="AG16" s="38">
        <f t="shared" ref="AG16" si="14">IF(AG6=0,0,AG6/AG$4)</f>
        <v>0.57972892559678246</v>
      </c>
    </row>
    <row r="17" spans="1:33" x14ac:dyDescent="0.25">
      <c r="A17" s="32" t="s">
        <v>49</v>
      </c>
      <c r="B17" s="38">
        <f t="shared" ref="B17:K17" si="15">IF(B7=0,0,B7/B$4)</f>
        <v>0.63405193956354344</v>
      </c>
      <c r="C17" s="38">
        <f t="shared" si="15"/>
        <v>0.63133311524491464</v>
      </c>
      <c r="D17" s="38">
        <f t="shared" si="15"/>
        <v>0.63750872204344122</v>
      </c>
      <c r="E17" s="38">
        <f t="shared" si="15"/>
        <v>0.62949944463502217</v>
      </c>
      <c r="F17" s="38">
        <f t="shared" si="15"/>
        <v>0.6280291936225586</v>
      </c>
      <c r="G17" s="38">
        <f t="shared" si="15"/>
        <v>0.62902242928399343</v>
      </c>
      <c r="H17" s="38">
        <f t="shared" si="15"/>
        <v>0.62390741194987698</v>
      </c>
      <c r="I17" s="38">
        <f t="shared" si="15"/>
        <v>0.61862661369969452</v>
      </c>
      <c r="J17" s="38">
        <f t="shared" si="15"/>
        <v>0.62336140527264394</v>
      </c>
      <c r="K17" s="38">
        <f t="shared" si="15"/>
        <v>0.62873690483055134</v>
      </c>
      <c r="L17" s="38">
        <f t="shared" ref="L17:AF17" si="16">IF(L7=0,0,L7/L$4)</f>
        <v>0.58264736842867493</v>
      </c>
      <c r="M17" s="38">
        <f t="shared" si="16"/>
        <v>0.54723448359754678</v>
      </c>
      <c r="N17" s="38">
        <f t="shared" si="16"/>
        <v>0.51971177868208029</v>
      </c>
      <c r="O17" s="38">
        <f t="shared" si="16"/>
        <v>0.47614888848996345</v>
      </c>
      <c r="P17" s="38">
        <f t="shared" si="16"/>
        <v>0.47560640348010286</v>
      </c>
      <c r="Q17" s="38">
        <f t="shared" si="16"/>
        <v>0.46339685800951086</v>
      </c>
      <c r="R17" s="38">
        <f t="shared" si="16"/>
        <v>0.44879502995005577</v>
      </c>
      <c r="S17" s="38">
        <f t="shared" si="16"/>
        <v>0.44351259337190863</v>
      </c>
      <c r="T17" s="38">
        <f t="shared" si="16"/>
        <v>0.47194695426548405</v>
      </c>
      <c r="U17" s="38">
        <f t="shared" si="16"/>
        <v>0.48678895051375343</v>
      </c>
      <c r="V17" s="38">
        <f t="shared" si="16"/>
        <v>0.49256227163306709</v>
      </c>
      <c r="W17" s="38">
        <f t="shared" si="16"/>
        <v>0.49598510525481881</v>
      </c>
      <c r="X17" s="38">
        <f t="shared" si="16"/>
        <v>0.51130381351762011</v>
      </c>
      <c r="Y17" s="38">
        <f t="shared" si="16"/>
        <v>0.52890181340763065</v>
      </c>
      <c r="Z17" s="38">
        <f t="shared" si="16"/>
        <v>0.55182790222877265</v>
      </c>
      <c r="AA17" s="38">
        <f t="shared" si="16"/>
        <v>0.55775265806119589</v>
      </c>
      <c r="AB17" s="38">
        <f t="shared" si="16"/>
        <v>0.55905916169343084</v>
      </c>
      <c r="AC17" s="38">
        <f t="shared" si="16"/>
        <v>0.57523007895668155</v>
      </c>
      <c r="AD17" s="38">
        <f t="shared" si="16"/>
        <v>0.59284565831559455</v>
      </c>
      <c r="AE17" s="38">
        <f t="shared" si="16"/>
        <v>0.57871549784591403</v>
      </c>
      <c r="AF17" s="38">
        <f t="shared" si="16"/>
        <v>0.52020715298431242</v>
      </c>
      <c r="AG17" s="38">
        <f t="shared" ref="AG17" si="17">IF(AG7=0,0,AG7/AG$4)</f>
        <v>0.41913928872112005</v>
      </c>
    </row>
    <row r="18" spans="1:33" x14ac:dyDescent="0.25">
      <c r="A18" s="5" t="s">
        <v>21</v>
      </c>
      <c r="B18" s="13">
        <f t="shared" ref="B18:K18" si="18">IF(B8=0,0,B8/B$8)</f>
        <v>1</v>
      </c>
      <c r="C18" s="13">
        <f t="shared" si="18"/>
        <v>1</v>
      </c>
      <c r="D18" s="13">
        <f t="shared" si="18"/>
        <v>1</v>
      </c>
      <c r="E18" s="13">
        <f t="shared" si="18"/>
        <v>1</v>
      </c>
      <c r="F18" s="13">
        <f t="shared" si="18"/>
        <v>1</v>
      </c>
      <c r="G18" s="13">
        <f t="shared" si="18"/>
        <v>1</v>
      </c>
      <c r="H18" s="13">
        <f t="shared" si="18"/>
        <v>1</v>
      </c>
      <c r="I18" s="13">
        <f t="shared" si="18"/>
        <v>1</v>
      </c>
      <c r="J18" s="13">
        <f t="shared" si="18"/>
        <v>1</v>
      </c>
      <c r="K18" s="13">
        <f t="shared" si="18"/>
        <v>1</v>
      </c>
      <c r="L18" s="13">
        <f t="shared" ref="L18:AF18" si="19">IF(L8=0,0,L8/L$8)</f>
        <v>1</v>
      </c>
      <c r="M18" s="13">
        <f t="shared" si="19"/>
        <v>1</v>
      </c>
      <c r="N18" s="13">
        <f t="shared" si="19"/>
        <v>1</v>
      </c>
      <c r="O18" s="13">
        <f t="shared" si="19"/>
        <v>1</v>
      </c>
      <c r="P18" s="13">
        <f t="shared" si="19"/>
        <v>1</v>
      </c>
      <c r="Q18" s="13">
        <f t="shared" si="19"/>
        <v>1</v>
      </c>
      <c r="R18" s="13">
        <f t="shared" si="19"/>
        <v>1</v>
      </c>
      <c r="S18" s="13">
        <f t="shared" si="19"/>
        <v>1</v>
      </c>
      <c r="T18" s="13">
        <f t="shared" si="19"/>
        <v>1</v>
      </c>
      <c r="U18" s="13">
        <f t="shared" si="19"/>
        <v>1</v>
      </c>
      <c r="V18" s="13">
        <f t="shared" si="19"/>
        <v>1</v>
      </c>
      <c r="W18" s="13">
        <f t="shared" si="19"/>
        <v>1</v>
      </c>
      <c r="X18" s="13">
        <f t="shared" si="19"/>
        <v>1</v>
      </c>
      <c r="Y18" s="13">
        <f t="shared" si="19"/>
        <v>1</v>
      </c>
      <c r="Z18" s="13">
        <f t="shared" si="19"/>
        <v>1</v>
      </c>
      <c r="AA18" s="13">
        <f t="shared" si="19"/>
        <v>1</v>
      </c>
      <c r="AB18" s="13">
        <f t="shared" si="19"/>
        <v>1</v>
      </c>
      <c r="AC18" s="13">
        <f t="shared" si="19"/>
        <v>1</v>
      </c>
      <c r="AD18" s="13">
        <f t="shared" si="19"/>
        <v>1</v>
      </c>
      <c r="AE18" s="13">
        <f t="shared" si="19"/>
        <v>1</v>
      </c>
      <c r="AF18" s="13">
        <f t="shared" si="19"/>
        <v>1</v>
      </c>
      <c r="AG18" s="13">
        <f t="shared" ref="AG18" si="20">IF(AG8=0,0,AG8/AG$8)</f>
        <v>1</v>
      </c>
    </row>
    <row r="19" spans="1:33" x14ac:dyDescent="0.25">
      <c r="A19" s="34" t="s">
        <v>3</v>
      </c>
      <c r="B19" s="39">
        <f t="shared" ref="B19:K20" si="21">IF(B9=0,0,B9/B$8)</f>
        <v>1.5108729571186008E-2</v>
      </c>
      <c r="C19" s="39">
        <f t="shared" si="21"/>
        <v>1.7575369434863132E-2</v>
      </c>
      <c r="D19" s="39">
        <f t="shared" si="21"/>
        <v>6.5283037283444716E-3</v>
      </c>
      <c r="E19" s="39">
        <f t="shared" si="21"/>
        <v>1.6834143213208093E-2</v>
      </c>
      <c r="F19" s="39">
        <f t="shared" si="21"/>
        <v>1.7199190197750066E-2</v>
      </c>
      <c r="G19" s="39">
        <f t="shared" si="21"/>
        <v>1.3711010852861581E-2</v>
      </c>
      <c r="H19" s="39">
        <f t="shared" si="21"/>
        <v>1.7216250079732879E-2</v>
      </c>
      <c r="I19" s="39">
        <f t="shared" si="21"/>
        <v>1.7334008974234299E-2</v>
      </c>
      <c r="J19" s="39">
        <f t="shared" si="21"/>
        <v>1.7774407052564944E-2</v>
      </c>
      <c r="K19" s="39">
        <f t="shared" si="21"/>
        <v>1.8281161385564043E-2</v>
      </c>
      <c r="L19" s="39">
        <f t="shared" ref="L19:AF19" si="22">IF(L9=0,0,L9/L$8)</f>
        <v>2.0585317244225177E-2</v>
      </c>
      <c r="M19" s="39">
        <f t="shared" si="22"/>
        <v>1.9715178602739077E-2</v>
      </c>
      <c r="N19" s="39">
        <f t="shared" si="22"/>
        <v>1.6431517473939984E-2</v>
      </c>
      <c r="O19" s="39">
        <f t="shared" si="22"/>
        <v>1.6347826873754079E-2</v>
      </c>
      <c r="P19" s="39">
        <f t="shared" si="22"/>
        <v>1.9411218543573153E-2</v>
      </c>
      <c r="Q19" s="39">
        <f t="shared" si="22"/>
        <v>2.3063669417855596E-2</v>
      </c>
      <c r="R19" s="39">
        <f t="shared" si="22"/>
        <v>2.381664149727182E-2</v>
      </c>
      <c r="S19" s="39">
        <f t="shared" si="22"/>
        <v>1.9840113858607962E-2</v>
      </c>
      <c r="T19" s="39">
        <f t="shared" si="22"/>
        <v>1.6258815650400427E-2</v>
      </c>
      <c r="U19" s="39">
        <f t="shared" si="22"/>
        <v>1.9004299820087393E-2</v>
      </c>
      <c r="V19" s="39">
        <f t="shared" si="22"/>
        <v>1.4532822161574276E-2</v>
      </c>
      <c r="W19" s="39">
        <f t="shared" si="22"/>
        <v>1.059968025401313E-2</v>
      </c>
      <c r="X19" s="39">
        <f t="shared" si="22"/>
        <v>7.8441172641940896E-3</v>
      </c>
      <c r="Y19" s="39">
        <f t="shared" si="22"/>
        <v>7.0592743864074554E-3</v>
      </c>
      <c r="Z19" s="39">
        <f t="shared" si="22"/>
        <v>5.0216919759055109E-3</v>
      </c>
      <c r="AA19" s="39">
        <f t="shared" si="22"/>
        <v>4.587304476175327E-3</v>
      </c>
      <c r="AB19" s="39">
        <f t="shared" si="22"/>
        <v>4.2250643571033666E-3</v>
      </c>
      <c r="AC19" s="39">
        <f t="shared" si="22"/>
        <v>3.7314169642573818E-3</v>
      </c>
      <c r="AD19" s="39">
        <f t="shared" si="22"/>
        <v>4.3791426208882427E-3</v>
      </c>
      <c r="AE19" s="39">
        <f t="shared" si="22"/>
        <v>3.2990608035037153E-3</v>
      </c>
      <c r="AF19" s="39">
        <f t="shared" si="22"/>
        <v>3.4873582947678151E-3</v>
      </c>
      <c r="AG19" s="39">
        <f t="shared" ref="AG19" si="23">IF(AG9=0,0,AG9/AG$8)</f>
        <v>5.7099007383898687E-3</v>
      </c>
    </row>
    <row r="20" spans="1:33" x14ac:dyDescent="0.25">
      <c r="A20" s="34" t="s">
        <v>48</v>
      </c>
      <c r="B20" s="39">
        <f t="shared" si="21"/>
        <v>0.16269015469457565</v>
      </c>
      <c r="C20" s="39">
        <f t="shared" si="21"/>
        <v>0.16260396496259136</v>
      </c>
      <c r="D20" s="39">
        <f t="shared" si="21"/>
        <v>0.16377012054596438</v>
      </c>
      <c r="E20" s="39">
        <f t="shared" si="21"/>
        <v>0.16207625803299858</v>
      </c>
      <c r="F20" s="39">
        <f t="shared" si="21"/>
        <v>0.16203828085922567</v>
      </c>
      <c r="G20" s="39">
        <f t="shared" si="21"/>
        <v>0.15929262544048448</v>
      </c>
      <c r="H20" s="39">
        <f t="shared" si="21"/>
        <v>0.15773852944607067</v>
      </c>
      <c r="I20" s="39">
        <f t="shared" si="21"/>
        <v>0.15785644777057425</v>
      </c>
      <c r="J20" s="39">
        <f t="shared" si="21"/>
        <v>0.15744895538797385</v>
      </c>
      <c r="K20" s="39">
        <f t="shared" si="21"/>
        <v>0.15572752512016932</v>
      </c>
      <c r="L20" s="39">
        <f t="shared" ref="L20:AF20" si="24">IF(L10=0,0,L10/L$8)</f>
        <v>0.18006407138212777</v>
      </c>
      <c r="M20" s="39">
        <f t="shared" si="24"/>
        <v>0.17649337475049517</v>
      </c>
      <c r="N20" s="39">
        <f t="shared" si="24"/>
        <v>0.13776313783254676</v>
      </c>
      <c r="O20" s="39">
        <f t="shared" si="24"/>
        <v>0.13417529706017647</v>
      </c>
      <c r="P20" s="39">
        <f t="shared" si="24"/>
        <v>8.0908513685501116E-2</v>
      </c>
      <c r="Q20" s="39">
        <f t="shared" si="24"/>
        <v>0.14754780212443255</v>
      </c>
      <c r="R20" s="39">
        <f t="shared" si="24"/>
        <v>0.17167051660860855</v>
      </c>
      <c r="S20" s="39">
        <f t="shared" si="24"/>
        <v>0.14842905453029409</v>
      </c>
      <c r="T20" s="39">
        <f t="shared" si="24"/>
        <v>0.16228164086448565</v>
      </c>
      <c r="U20" s="39">
        <f t="shared" si="24"/>
        <v>0.17596743192932496</v>
      </c>
      <c r="V20" s="39">
        <f t="shared" si="24"/>
        <v>0.14840367433451532</v>
      </c>
      <c r="W20" s="39">
        <f t="shared" si="24"/>
        <v>0.16629239735564352</v>
      </c>
      <c r="X20" s="39">
        <f t="shared" si="24"/>
        <v>0.12787214828926977</v>
      </c>
      <c r="Y20" s="39">
        <f t="shared" si="24"/>
        <v>0.10200077789562741</v>
      </c>
      <c r="Z20" s="39">
        <f t="shared" si="24"/>
        <v>9.6807918385767688E-2</v>
      </c>
      <c r="AA20" s="39">
        <f t="shared" si="24"/>
        <v>8.1984626435367455E-2</v>
      </c>
      <c r="AB20" s="39">
        <f t="shared" si="24"/>
        <v>7.8234281587949248E-2</v>
      </c>
      <c r="AC20" s="39">
        <f t="shared" si="24"/>
        <v>4.9532503971146176E-2</v>
      </c>
      <c r="AD20" s="39">
        <f t="shared" si="24"/>
        <v>6.8794486459580348E-2</v>
      </c>
      <c r="AE20" s="39">
        <f t="shared" si="24"/>
        <v>6.9966147329649855E-2</v>
      </c>
      <c r="AF20" s="39">
        <f t="shared" si="24"/>
        <v>9.4868592641593474E-2</v>
      </c>
      <c r="AG20" s="39">
        <f t="shared" ref="AG20" si="25">IF(AG10=0,0,AG10/AG$8)</f>
        <v>0.11505780779706169</v>
      </c>
    </row>
    <row r="21" spans="1:33" x14ac:dyDescent="0.25">
      <c r="A21" s="36" t="s">
        <v>49</v>
      </c>
      <c r="B21" s="40">
        <f t="shared" ref="B21:K21" si="26">IF(B11=0,0,B11/B$8)</f>
        <v>0.82220111573423837</v>
      </c>
      <c r="C21" s="40">
        <f t="shared" si="26"/>
        <v>0.81982066560254552</v>
      </c>
      <c r="D21" s="40">
        <f t="shared" si="26"/>
        <v>0.82970157572569125</v>
      </c>
      <c r="E21" s="40">
        <f t="shared" si="26"/>
        <v>0.82108959875379328</v>
      </c>
      <c r="F21" s="40">
        <f t="shared" si="26"/>
        <v>0.82076252894302426</v>
      </c>
      <c r="G21" s="40">
        <f t="shared" si="26"/>
        <v>0.82699636370665386</v>
      </c>
      <c r="H21" s="40">
        <f t="shared" si="26"/>
        <v>0.82504522047419648</v>
      </c>
      <c r="I21" s="40">
        <f t="shared" si="26"/>
        <v>0.8248095432551914</v>
      </c>
      <c r="J21" s="40">
        <f t="shared" si="26"/>
        <v>0.82477663755946118</v>
      </c>
      <c r="K21" s="40">
        <f t="shared" si="26"/>
        <v>0.82599131349426658</v>
      </c>
      <c r="L21" s="40">
        <f t="shared" ref="L21:AF21" si="27">IF(L11=0,0,L11/L$8)</f>
        <v>0.79935061137364705</v>
      </c>
      <c r="M21" s="40">
        <f t="shared" si="27"/>
        <v>0.80379144664676583</v>
      </c>
      <c r="N21" s="40">
        <f t="shared" si="27"/>
        <v>0.84580534469351321</v>
      </c>
      <c r="O21" s="40">
        <f t="shared" si="27"/>
        <v>0.84947687606606948</v>
      </c>
      <c r="P21" s="40">
        <f t="shared" si="27"/>
        <v>0.89968026777092569</v>
      </c>
      <c r="Q21" s="40">
        <f t="shared" si="27"/>
        <v>0.82938852845771183</v>
      </c>
      <c r="R21" s="40">
        <f t="shared" si="27"/>
        <v>0.80451284189411976</v>
      </c>
      <c r="S21" s="40">
        <f t="shared" si="27"/>
        <v>0.83173083161109795</v>
      </c>
      <c r="T21" s="40">
        <f t="shared" si="27"/>
        <v>0.82145954348511396</v>
      </c>
      <c r="U21" s="40">
        <f t="shared" si="27"/>
        <v>0.8050282682505876</v>
      </c>
      <c r="V21" s="40">
        <f t="shared" si="27"/>
        <v>0.83706350350391046</v>
      </c>
      <c r="W21" s="40">
        <f t="shared" si="27"/>
        <v>0.82310792239034347</v>
      </c>
      <c r="X21" s="40">
        <f t="shared" si="27"/>
        <v>0.86428373444653628</v>
      </c>
      <c r="Y21" s="40">
        <f t="shared" si="27"/>
        <v>0.89093994771796514</v>
      </c>
      <c r="Z21" s="40">
        <f t="shared" si="27"/>
        <v>0.89817038963832685</v>
      </c>
      <c r="AA21" s="40">
        <f t="shared" si="27"/>
        <v>0.9134280690884572</v>
      </c>
      <c r="AB21" s="40">
        <f t="shared" si="27"/>
        <v>0.91754065405494745</v>
      </c>
      <c r="AC21" s="40">
        <f t="shared" si="27"/>
        <v>0.94673607906459645</v>
      </c>
      <c r="AD21" s="40">
        <f t="shared" si="27"/>
        <v>0.92682637091953135</v>
      </c>
      <c r="AE21" s="40">
        <f t="shared" si="27"/>
        <v>0.92673479186684637</v>
      </c>
      <c r="AF21" s="40">
        <f t="shared" si="27"/>
        <v>0.90164404906363871</v>
      </c>
      <c r="AG21" s="40">
        <f t="shared" ref="AG21" si="28">IF(AG11=0,0,AG11/AG$8)</f>
        <v>0.8792322914645484</v>
      </c>
    </row>
    <row r="22" spans="1:33" x14ac:dyDescent="0.25">
      <c r="A22" s="20"/>
      <c r="B22" s="20"/>
      <c r="C22" s="20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x14ac:dyDescent="0.25">
      <c r="A23" s="24" t="s">
        <v>7</v>
      </c>
      <c r="B23" s="26">
        <f t="shared" ref="B23:K23" si="29">SUM(B24,B28)</f>
        <v>59.126000707820708</v>
      </c>
      <c r="C23" s="26">
        <f t="shared" si="29"/>
        <v>57.233076755317455</v>
      </c>
      <c r="D23" s="26">
        <f t="shared" si="29"/>
        <v>50.605163045562719</v>
      </c>
      <c r="E23" s="26">
        <f t="shared" si="29"/>
        <v>73.040447459131997</v>
      </c>
      <c r="F23" s="26">
        <f t="shared" si="29"/>
        <v>65.076464814124577</v>
      </c>
      <c r="G23" s="26">
        <f t="shared" si="29"/>
        <v>63.816353311815568</v>
      </c>
      <c r="H23" s="26">
        <f t="shared" si="29"/>
        <v>58.85843195213576</v>
      </c>
      <c r="I23" s="26">
        <f t="shared" si="29"/>
        <v>70.780025359257934</v>
      </c>
      <c r="J23" s="26">
        <f t="shared" si="29"/>
        <v>73.217730976043441</v>
      </c>
      <c r="K23" s="26">
        <f t="shared" si="29"/>
        <v>86.547390481801813</v>
      </c>
      <c r="L23" s="26">
        <f>SUM(L24,L28)</f>
        <v>91.944636837670089</v>
      </c>
      <c r="M23" s="26">
        <f t="shared" ref="M23:AF23" si="30">SUM(M24,M28)</f>
        <v>98.260070124491051</v>
      </c>
      <c r="N23" s="26">
        <f t="shared" si="30"/>
        <v>98.697383077230839</v>
      </c>
      <c r="O23" s="26">
        <f t="shared" si="30"/>
        <v>99.157416292649273</v>
      </c>
      <c r="P23" s="26">
        <f t="shared" si="30"/>
        <v>102.55342669537529</v>
      </c>
      <c r="Q23" s="26">
        <f t="shared" si="30"/>
        <v>124.08469310087396</v>
      </c>
      <c r="R23" s="26">
        <f t="shared" si="30"/>
        <v>145.03795768686663</v>
      </c>
      <c r="S23" s="26">
        <f t="shared" si="30"/>
        <v>167.88065348323141</v>
      </c>
      <c r="T23" s="26">
        <f t="shared" si="30"/>
        <v>166.23342081615192</v>
      </c>
      <c r="U23" s="26">
        <f t="shared" si="30"/>
        <v>137.39389278644953</v>
      </c>
      <c r="V23" s="26">
        <f t="shared" si="30"/>
        <v>125.82077289673026</v>
      </c>
      <c r="W23" s="26">
        <f t="shared" si="30"/>
        <v>131.74326548336413</v>
      </c>
      <c r="X23" s="26">
        <f t="shared" si="30"/>
        <v>127.1958392285807</v>
      </c>
      <c r="Y23" s="26">
        <f t="shared" si="30"/>
        <v>129.45813874196557</v>
      </c>
      <c r="Z23" s="26">
        <f t="shared" si="30"/>
        <v>139.47567911783577</v>
      </c>
      <c r="AA23" s="26">
        <f t="shared" si="30"/>
        <v>153.21722571013706</v>
      </c>
      <c r="AB23" s="26">
        <f t="shared" si="30"/>
        <v>165.94694440961817</v>
      </c>
      <c r="AC23" s="26">
        <f t="shared" si="30"/>
        <v>183.36117346551637</v>
      </c>
      <c r="AD23" s="26">
        <f t="shared" si="30"/>
        <v>199.24237726071652</v>
      </c>
      <c r="AE23" s="26">
        <f t="shared" si="30"/>
        <v>203.27218781322864</v>
      </c>
      <c r="AF23" s="26">
        <f t="shared" si="30"/>
        <v>69.119845709155229</v>
      </c>
      <c r="AG23" s="26">
        <f t="shared" ref="AG23" si="31">SUM(AG24,AG28)</f>
        <v>72.134912263302397</v>
      </c>
    </row>
    <row r="24" spans="1:33" x14ac:dyDescent="0.25">
      <c r="A24" s="3" t="s">
        <v>2</v>
      </c>
      <c r="B24" s="10">
        <f t="shared" ref="B24:K24" si="32">SUM(B25:B27)</f>
        <v>58.168874059908035</v>
      </c>
      <c r="C24" s="10">
        <f t="shared" si="32"/>
        <v>56.300070400714638</v>
      </c>
      <c r="D24" s="10">
        <f t="shared" si="32"/>
        <v>49.798348122194362</v>
      </c>
      <c r="E24" s="10">
        <f t="shared" si="32"/>
        <v>71.876751230202885</v>
      </c>
      <c r="F24" s="10">
        <f t="shared" si="32"/>
        <v>64.043278910353379</v>
      </c>
      <c r="G24" s="10">
        <f t="shared" si="32"/>
        <v>62.803835652952642</v>
      </c>
      <c r="H24" s="10">
        <f t="shared" si="32"/>
        <v>57.921511873007518</v>
      </c>
      <c r="I24" s="10">
        <f t="shared" si="32"/>
        <v>69.655286766079399</v>
      </c>
      <c r="J24" s="10">
        <f t="shared" si="32"/>
        <v>72.019186964930611</v>
      </c>
      <c r="K24" s="10">
        <f t="shared" si="32"/>
        <v>85.133410835254651</v>
      </c>
      <c r="L24" s="10">
        <f>SUM(L25:L27)</f>
        <v>90.448822832559188</v>
      </c>
      <c r="M24" s="10">
        <f t="shared" ref="M24:AF24" si="33">SUM(M25:M27)</f>
        <v>96.803693130989672</v>
      </c>
      <c r="N24" s="10">
        <f t="shared" si="33"/>
        <v>97.439536948600363</v>
      </c>
      <c r="O24" s="10">
        <f t="shared" si="33"/>
        <v>97.805213886900404</v>
      </c>
      <c r="P24" s="10">
        <f t="shared" si="33"/>
        <v>100.53590458059978</v>
      </c>
      <c r="Q24" s="10">
        <f t="shared" si="33"/>
        <v>121.36998678841451</v>
      </c>
      <c r="R24" s="10">
        <f t="shared" si="33"/>
        <v>140.8613785969381</v>
      </c>
      <c r="S24" s="10">
        <f t="shared" si="33"/>
        <v>163.67817857217631</v>
      </c>
      <c r="T24" s="10">
        <f t="shared" si="33"/>
        <v>162.22087405455574</v>
      </c>
      <c r="U24" s="10">
        <f t="shared" si="33"/>
        <v>134.15312019293609</v>
      </c>
      <c r="V24" s="10">
        <f t="shared" si="33"/>
        <v>122.15693626288922</v>
      </c>
      <c r="W24" s="10">
        <f t="shared" si="33"/>
        <v>128.43493903168354</v>
      </c>
      <c r="X24" s="10">
        <f t="shared" si="33"/>
        <v>123.60815964121903</v>
      </c>
      <c r="Y24" s="10">
        <f t="shared" si="33"/>
        <v>125.87109424057672</v>
      </c>
      <c r="Z24" s="10">
        <f t="shared" si="33"/>
        <v>135.78320006064101</v>
      </c>
      <c r="AA24" s="10">
        <f t="shared" si="33"/>
        <v>149.02560497890337</v>
      </c>
      <c r="AB24" s="10">
        <f t="shared" si="33"/>
        <v>162.1188739081538</v>
      </c>
      <c r="AC24" s="10">
        <f t="shared" si="33"/>
        <v>178.47716157088138</v>
      </c>
      <c r="AD24" s="10">
        <f t="shared" si="33"/>
        <v>194.82615884508974</v>
      </c>
      <c r="AE24" s="10">
        <f t="shared" si="33"/>
        <v>199.49576750978335</v>
      </c>
      <c r="AF24" s="10">
        <f t="shared" si="33"/>
        <v>64.473418009110631</v>
      </c>
      <c r="AG24" s="10">
        <f t="shared" ref="AG24" si="34">SUM(AG25:AG27)</f>
        <v>66.76104467544728</v>
      </c>
    </row>
    <row r="25" spans="1:33" x14ac:dyDescent="0.25">
      <c r="A25" s="32" t="s">
        <v>3</v>
      </c>
      <c r="B25" s="41">
        <v>1.8619202547987808</v>
      </c>
      <c r="C25" s="41">
        <v>2.0981890591572108</v>
      </c>
      <c r="D25" s="41">
        <v>0.70092230873179062</v>
      </c>
      <c r="E25" s="41">
        <v>2.569200712194684</v>
      </c>
      <c r="F25" s="41">
        <v>2.3380184267675439</v>
      </c>
      <c r="G25" s="41">
        <v>1.8726019445544901</v>
      </c>
      <c r="H25" s="41">
        <v>2.1086164229663553</v>
      </c>
      <c r="I25" s="41">
        <v>2.5793737500572642</v>
      </c>
      <c r="J25" s="41">
        <v>2.6991612708891486</v>
      </c>
      <c r="K25" s="41">
        <v>3.1714445536594447</v>
      </c>
      <c r="L25" s="41">
        <v>3.6495773332007237</v>
      </c>
      <c r="M25" s="41">
        <v>3.7932714930096725</v>
      </c>
      <c r="N25" s="41">
        <v>3.5875218022389834</v>
      </c>
      <c r="O25" s="41">
        <v>3.9542598171850076</v>
      </c>
      <c r="P25" s="41">
        <v>3.6071049001244506</v>
      </c>
      <c r="Q25" s="41">
        <v>4.4929718759787036</v>
      </c>
      <c r="R25" s="41">
        <v>4.6265551392481585</v>
      </c>
      <c r="S25" s="41">
        <v>4.8107460675728264</v>
      </c>
      <c r="T25" s="41">
        <v>4.3539799974274391</v>
      </c>
      <c r="U25" s="41">
        <v>3.4303752829315419</v>
      </c>
      <c r="V25" s="41">
        <v>2.5075498068541004</v>
      </c>
      <c r="W25" s="41">
        <v>1.0332712906974608</v>
      </c>
      <c r="X25" s="41">
        <v>0.61476714331026538</v>
      </c>
      <c r="Y25" s="41">
        <v>0.59912591704217988</v>
      </c>
      <c r="Z25" s="41">
        <v>0.58398344850149408</v>
      </c>
      <c r="AA25" s="41">
        <v>0.60672390076859484</v>
      </c>
      <c r="AB25" s="41">
        <v>0.62905865886548917</v>
      </c>
      <c r="AC25" s="41">
        <v>0.63106120206023764</v>
      </c>
      <c r="AD25" s="41">
        <v>0.6196582923272036</v>
      </c>
      <c r="AE25" s="41">
        <v>0.62600772768000013</v>
      </c>
      <c r="AF25" s="41">
        <v>0.56511615809038918</v>
      </c>
      <c r="AG25" s="41">
        <v>0.49729297696873542</v>
      </c>
    </row>
    <row r="26" spans="1:33" x14ac:dyDescent="0.25">
      <c r="A26" s="32" t="s">
        <v>48</v>
      </c>
      <c r="B26" s="41">
        <v>21.060633573097032</v>
      </c>
      <c r="C26" s="41">
        <v>20.273859579813877</v>
      </c>
      <c r="D26" s="41">
        <v>18.36464160769625</v>
      </c>
      <c r="E26" s="41">
        <v>25.924051191808754</v>
      </c>
      <c r="F26" s="41">
        <v>23.08072896125649</v>
      </c>
      <c r="G26" s="41">
        <v>22.79214390580514</v>
      </c>
      <c r="H26" s="41">
        <v>20.876850458835907</v>
      </c>
      <c r="I26" s="41">
        <v>25.090192268425636</v>
      </c>
      <c r="J26" s="41">
        <v>25.930126666660357</v>
      </c>
      <c r="K26" s="41">
        <v>30.658364969923813</v>
      </c>
      <c r="L26" s="41">
        <v>35.508112770219412</v>
      </c>
      <c r="M26" s="41">
        <v>40.455068168140741</v>
      </c>
      <c r="N26" s="41">
        <v>43.015880818093258</v>
      </c>
      <c r="O26" s="41">
        <v>46.504722251628799</v>
      </c>
      <c r="P26" s="41">
        <v>49.411836968122934</v>
      </c>
      <c r="Q26" s="41">
        <v>58.868552365491254</v>
      </c>
      <c r="R26" s="41">
        <v>71.220213568263361</v>
      </c>
      <c r="S26" s="41">
        <v>83.573773516634901</v>
      </c>
      <c r="T26" s="41">
        <v>83.384782783983084</v>
      </c>
      <c r="U26" s="41">
        <v>68.253131224690009</v>
      </c>
      <c r="V26" s="41">
        <v>60.321245156693031</v>
      </c>
      <c r="W26" s="41">
        <v>63.898426392933217</v>
      </c>
      <c r="X26" s="41">
        <v>62.49340849597602</v>
      </c>
      <c r="Y26" s="41">
        <v>63.426866689925689</v>
      </c>
      <c r="Z26" s="41">
        <v>65.341723956331379</v>
      </c>
      <c r="AA26" s="41">
        <v>70.087456330361405</v>
      </c>
      <c r="AB26" s="41">
        <v>77.1674386197692</v>
      </c>
      <c r="AC26" s="41">
        <v>82.302771295777134</v>
      </c>
      <c r="AD26" s="41">
        <v>86.940341262051689</v>
      </c>
      <c r="AE26" s="41">
        <v>93.824217408497574</v>
      </c>
      <c r="AF26" s="41">
        <v>32.776673248288972</v>
      </c>
      <c r="AG26" s="41">
        <v>38.0007182049631</v>
      </c>
    </row>
    <row r="27" spans="1:33" x14ac:dyDescent="0.25">
      <c r="A27" s="32" t="s">
        <v>49</v>
      </c>
      <c r="B27" s="41">
        <v>35.246320232012224</v>
      </c>
      <c r="C27" s="41">
        <v>33.928021761743551</v>
      </c>
      <c r="D27" s="41">
        <v>30.732784205766322</v>
      </c>
      <c r="E27" s="41">
        <v>43.383499326199448</v>
      </c>
      <c r="F27" s="41">
        <v>38.624531522329342</v>
      </c>
      <c r="G27" s="41">
        <v>38.139089802593013</v>
      </c>
      <c r="H27" s="41">
        <v>34.93604499120525</v>
      </c>
      <c r="I27" s="41">
        <v>41.985720747596503</v>
      </c>
      <c r="J27" s="41">
        <v>43.389899027381105</v>
      </c>
      <c r="K27" s="41">
        <v>51.303601311671393</v>
      </c>
      <c r="L27" s="41">
        <v>51.291132729139044</v>
      </c>
      <c r="M27" s="41">
        <v>52.555353469839268</v>
      </c>
      <c r="N27" s="41">
        <v>50.836134328268116</v>
      </c>
      <c r="O27" s="41">
        <v>47.346231818086601</v>
      </c>
      <c r="P27" s="41">
        <v>47.516962712352402</v>
      </c>
      <c r="Q27" s="41">
        <v>58.008462546944557</v>
      </c>
      <c r="R27" s="41">
        <v>65.01460988942658</v>
      </c>
      <c r="S27" s="41">
        <v>75.29365898796857</v>
      </c>
      <c r="T27" s="41">
        <v>74.482111273145193</v>
      </c>
      <c r="U27" s="41">
        <v>62.469613685314535</v>
      </c>
      <c r="V27" s="41">
        <v>59.328141299342093</v>
      </c>
      <c r="W27" s="41">
        <v>63.503241348052882</v>
      </c>
      <c r="X27" s="41">
        <v>60.499984001932752</v>
      </c>
      <c r="Y27" s="41">
        <v>61.845101633608856</v>
      </c>
      <c r="Z27" s="41">
        <v>69.85749265580813</v>
      </c>
      <c r="AA27" s="41">
        <v>78.331424747773369</v>
      </c>
      <c r="AB27" s="41">
        <v>84.322376629519113</v>
      </c>
      <c r="AC27" s="41">
        <v>95.543329073044021</v>
      </c>
      <c r="AD27" s="41">
        <v>107.26615929071085</v>
      </c>
      <c r="AE27" s="41">
        <v>105.04554237360577</v>
      </c>
      <c r="AF27" s="41">
        <v>31.131628602731265</v>
      </c>
      <c r="AG27" s="41">
        <v>28.26303349351544</v>
      </c>
    </row>
    <row r="28" spans="1:33" x14ac:dyDescent="0.25">
      <c r="A28" s="5" t="s">
        <v>1</v>
      </c>
      <c r="B28" s="11">
        <f t="shared" ref="B28:K28" si="35">SUM(B29:B31)</f>
        <v>0.95712664791267676</v>
      </c>
      <c r="C28" s="11">
        <f t="shared" si="35"/>
        <v>0.93300635460281778</v>
      </c>
      <c r="D28" s="11">
        <f t="shared" si="35"/>
        <v>0.8068149233683598</v>
      </c>
      <c r="E28" s="11">
        <f t="shared" si="35"/>
        <v>1.1636962289291135</v>
      </c>
      <c r="F28" s="11">
        <f t="shared" si="35"/>
        <v>1.0331859037711935</v>
      </c>
      <c r="G28" s="11">
        <f t="shared" si="35"/>
        <v>1.0125176588629272</v>
      </c>
      <c r="H28" s="11">
        <f t="shared" si="35"/>
        <v>0.93692007912824549</v>
      </c>
      <c r="I28" s="11">
        <f t="shared" si="35"/>
        <v>1.1247385931785283</v>
      </c>
      <c r="J28" s="11">
        <f t="shared" si="35"/>
        <v>1.1985440111128305</v>
      </c>
      <c r="K28" s="11">
        <f t="shared" si="35"/>
        <v>1.4139796465471686</v>
      </c>
      <c r="L28" s="11">
        <f>SUM(L29:L31)</f>
        <v>1.4958140051109012</v>
      </c>
      <c r="M28" s="11">
        <f t="shared" ref="M28:AF28" si="36">SUM(M29:M31)</f>
        <v>1.4563769935013864</v>
      </c>
      <c r="N28" s="11">
        <f t="shared" si="36"/>
        <v>1.2578461286304741</v>
      </c>
      <c r="O28" s="11">
        <f t="shared" si="36"/>
        <v>1.3522024057488713</v>
      </c>
      <c r="P28" s="11">
        <f t="shared" si="36"/>
        <v>2.0175221147755149</v>
      </c>
      <c r="Q28" s="11">
        <f t="shared" si="36"/>
        <v>2.7147063124594584</v>
      </c>
      <c r="R28" s="11">
        <f t="shared" si="36"/>
        <v>4.1765790899285253</v>
      </c>
      <c r="S28" s="11">
        <f t="shared" si="36"/>
        <v>4.2024749110551198</v>
      </c>
      <c r="T28" s="11">
        <f t="shared" si="36"/>
        <v>4.0125467615961847</v>
      </c>
      <c r="U28" s="11">
        <f t="shared" si="36"/>
        <v>3.2407725935134373</v>
      </c>
      <c r="V28" s="11">
        <f t="shared" si="36"/>
        <v>3.6638366338410409</v>
      </c>
      <c r="W28" s="11">
        <f t="shared" si="36"/>
        <v>3.3083264516805819</v>
      </c>
      <c r="X28" s="11">
        <f t="shared" si="36"/>
        <v>3.587679587361662</v>
      </c>
      <c r="Y28" s="11">
        <f t="shared" si="36"/>
        <v>3.5870445013888421</v>
      </c>
      <c r="Z28" s="11">
        <f t="shared" si="36"/>
        <v>3.692479057194765</v>
      </c>
      <c r="AA28" s="11">
        <f t="shared" si="36"/>
        <v>4.1916207312336784</v>
      </c>
      <c r="AB28" s="11">
        <f t="shared" si="36"/>
        <v>3.8280705014643752</v>
      </c>
      <c r="AC28" s="11">
        <f t="shared" si="36"/>
        <v>4.8840118946350035</v>
      </c>
      <c r="AD28" s="11">
        <f t="shared" si="36"/>
        <v>4.4162184156267736</v>
      </c>
      <c r="AE28" s="11">
        <f t="shared" si="36"/>
        <v>3.7764203034452941</v>
      </c>
      <c r="AF28" s="11">
        <f t="shared" si="36"/>
        <v>4.6464277000446002</v>
      </c>
      <c r="AG28" s="11">
        <f t="shared" ref="AG28" si="37">SUM(AG29:AG31)</f>
        <v>5.373867587855119</v>
      </c>
    </row>
    <row r="29" spans="1:33" x14ac:dyDescent="0.25">
      <c r="A29" s="34" t="s">
        <v>3</v>
      </c>
      <c r="B29" s="42">
        <v>6.2954161166340339E-2</v>
      </c>
      <c r="C29" s="42">
        <v>7.1237603425069337E-2</v>
      </c>
      <c r="D29" s="42">
        <v>2.33777148190796E-2</v>
      </c>
      <c r="E29" s="42">
        <v>8.4675187533674132E-2</v>
      </c>
      <c r="F29" s="42">
        <v>7.5103209812476202E-2</v>
      </c>
      <c r="G29" s="42">
        <v>5.9640784262848738E-2</v>
      </c>
      <c r="H29" s="42">
        <v>6.7371997037662473E-2</v>
      </c>
      <c r="I29" s="42">
        <v>8.09936576409057E-2</v>
      </c>
      <c r="J29" s="42">
        <v>8.5411493512227821E-2</v>
      </c>
      <c r="K29" s="42">
        <v>9.7744618653002102E-2</v>
      </c>
      <c r="L29" s="42">
        <v>0.11836118605250538</v>
      </c>
      <c r="M29" s="42">
        <v>0.11707265059003642</v>
      </c>
      <c r="N29" s="42">
        <v>8.4859264028312564E-2</v>
      </c>
      <c r="O29" s="42">
        <v>8.283442258728993E-2</v>
      </c>
      <c r="P29" s="42">
        <v>0.16180323878717298</v>
      </c>
      <c r="Q29" s="42">
        <v>0.22249682258064518</v>
      </c>
      <c r="R29" s="42">
        <v>0.33466206246872932</v>
      </c>
      <c r="S29" s="42">
        <v>0.28869405415147348</v>
      </c>
      <c r="T29" s="42">
        <v>0.22689330007967676</v>
      </c>
      <c r="U29" s="42">
        <v>0.21286266057855691</v>
      </c>
      <c r="V29" s="42">
        <v>0.19067317109458023</v>
      </c>
      <c r="W29" s="42">
        <v>0.12150227208453976</v>
      </c>
      <c r="X29" s="42">
        <v>0.1174342239747634</v>
      </c>
      <c r="Y29" s="42">
        <v>0.1068150678309229</v>
      </c>
      <c r="Z29" s="42">
        <v>8.0186847691313748E-2</v>
      </c>
      <c r="AA29" s="42">
        <v>8.3319187126296462E-2</v>
      </c>
      <c r="AB29" s="42">
        <v>6.726532369053094E-2</v>
      </c>
      <c r="AC29" s="42">
        <v>8.5647030689028403E-2</v>
      </c>
      <c r="AD29" s="42">
        <v>8.5598642622950805E-2</v>
      </c>
      <c r="AE29" s="42">
        <v>5.1040190322580656E-2</v>
      </c>
      <c r="AF29" s="42">
        <v>4.960382004784282E-2</v>
      </c>
      <c r="AG29" s="42">
        <v>8.6880186212562521E-2</v>
      </c>
    </row>
    <row r="30" spans="1:33" x14ac:dyDescent="0.25">
      <c r="A30" s="34" t="s">
        <v>48</v>
      </c>
      <c r="B30" s="42">
        <v>0.25380116782974865</v>
      </c>
      <c r="C30" s="42">
        <v>0.2449131891897964</v>
      </c>
      <c r="D30" s="42">
        <v>0.22219946599880722</v>
      </c>
      <c r="E30" s="42">
        <v>0.30614148648724548</v>
      </c>
      <c r="F30" s="42">
        <v>0.27157712510965326</v>
      </c>
      <c r="G30" s="42">
        <v>0.2686144655630025</v>
      </c>
      <c r="H30" s="42">
        <v>0.24590074237201331</v>
      </c>
      <c r="I30" s="42">
        <v>0.29527840148285939</v>
      </c>
      <c r="J30" s="42">
        <v>0.30712903966946242</v>
      </c>
      <c r="K30" s="42">
        <v>0.35453159241587467</v>
      </c>
      <c r="L30" s="42">
        <v>0.43649850653987909</v>
      </c>
      <c r="M30" s="42">
        <v>0.42366031517105912</v>
      </c>
      <c r="N30" s="42">
        <v>0.31502946512719782</v>
      </c>
      <c r="O30" s="42">
        <v>0.31107925239833006</v>
      </c>
      <c r="P30" s="42">
        <v>0.3199672310382824</v>
      </c>
      <c r="Q30" s="42">
        <v>0.6719571613712374</v>
      </c>
      <c r="R30" s="42">
        <v>1.3087060025078152</v>
      </c>
      <c r="S30" s="42">
        <v>1.2242177113183217</v>
      </c>
      <c r="T30" s="42">
        <v>1.276593276314238</v>
      </c>
      <c r="U30" s="42">
        <v>1.0930424446351119</v>
      </c>
      <c r="V30" s="42">
        <v>1.1631211131059245</v>
      </c>
      <c r="W30" s="42">
        <v>1.1420561797699469</v>
      </c>
      <c r="X30" s="42">
        <v>1.0415410557491289</v>
      </c>
      <c r="Y30" s="42">
        <v>0.86949728893905764</v>
      </c>
      <c r="Z30" s="42">
        <v>0.84153579495803243</v>
      </c>
      <c r="AA30" s="42">
        <v>0.82463778314125169</v>
      </c>
      <c r="AB30" s="42">
        <v>0.73081604010610457</v>
      </c>
      <c r="AC30" s="42">
        <v>0.66072652925036601</v>
      </c>
      <c r="AD30" s="42">
        <v>0.78856537021630602</v>
      </c>
      <c r="AE30" s="42">
        <v>0.6691838876518218</v>
      </c>
      <c r="AF30" s="42">
        <v>0.93195977415301789</v>
      </c>
      <c r="AG30" s="42">
        <v>1.3288134020222964</v>
      </c>
    </row>
    <row r="31" spans="1:33" x14ac:dyDescent="0.25">
      <c r="A31" s="36" t="s">
        <v>49</v>
      </c>
      <c r="B31" s="43">
        <v>0.64037131891658772</v>
      </c>
      <c r="C31" s="43">
        <v>0.61685556198795211</v>
      </c>
      <c r="D31" s="43">
        <v>0.56123774255047298</v>
      </c>
      <c r="E31" s="43">
        <v>0.77287955490819393</v>
      </c>
      <c r="F31" s="43">
        <v>0.686505568849064</v>
      </c>
      <c r="G31" s="43">
        <v>0.68426240903707602</v>
      </c>
      <c r="H31" s="43">
        <v>0.62364733971856967</v>
      </c>
      <c r="I31" s="43">
        <v>0.74846653405476316</v>
      </c>
      <c r="J31" s="43">
        <v>0.80600347793114024</v>
      </c>
      <c r="K31" s="43">
        <v>0.96170343547829185</v>
      </c>
      <c r="L31" s="43">
        <v>0.9409543125185168</v>
      </c>
      <c r="M31" s="43">
        <v>0.91564402774029086</v>
      </c>
      <c r="N31" s="43">
        <v>0.85795739947496363</v>
      </c>
      <c r="O31" s="43">
        <v>0.95828873076325127</v>
      </c>
      <c r="P31" s="43">
        <v>1.5357516449500597</v>
      </c>
      <c r="Q31" s="43">
        <v>1.8202523285075758</v>
      </c>
      <c r="R31" s="43">
        <v>2.5332110249519806</v>
      </c>
      <c r="S31" s="43">
        <v>2.6895631455853244</v>
      </c>
      <c r="T31" s="43">
        <v>2.5090601852022703</v>
      </c>
      <c r="U31" s="43">
        <v>1.9348674882997683</v>
      </c>
      <c r="V31" s="43">
        <v>2.3100423496405362</v>
      </c>
      <c r="W31" s="43">
        <v>2.044767999826095</v>
      </c>
      <c r="X31" s="43">
        <v>2.4287043076377697</v>
      </c>
      <c r="Y31" s="43">
        <v>2.6107321446188614</v>
      </c>
      <c r="Z31" s="43">
        <v>2.7707564145454189</v>
      </c>
      <c r="AA31" s="43">
        <v>3.2836637609661303</v>
      </c>
      <c r="AB31" s="43">
        <v>3.0299891376677399</v>
      </c>
      <c r="AC31" s="43">
        <v>4.1376383346956089</v>
      </c>
      <c r="AD31" s="43">
        <v>3.5420544027875165</v>
      </c>
      <c r="AE31" s="43">
        <v>3.0561962254708916</v>
      </c>
      <c r="AF31" s="43">
        <v>3.6648641058437392</v>
      </c>
      <c r="AG31" s="43">
        <v>3.9581739996202603</v>
      </c>
    </row>
    <row r="32" spans="1:33" x14ac:dyDescent="0.25">
      <c r="A32" s="20"/>
      <c r="B32" s="20"/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x14ac:dyDescent="0.25">
      <c r="A33" s="24" t="s">
        <v>22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x14ac:dyDescent="0.25">
      <c r="A34" s="3" t="s">
        <v>2</v>
      </c>
      <c r="B34" s="12">
        <f t="shared" ref="B34:K34" si="38">IF(B24=0,0,B24/B$24)</f>
        <v>1</v>
      </c>
      <c r="C34" s="12">
        <f t="shared" si="38"/>
        <v>1</v>
      </c>
      <c r="D34" s="12">
        <f t="shared" si="38"/>
        <v>1</v>
      </c>
      <c r="E34" s="12">
        <f t="shared" si="38"/>
        <v>1</v>
      </c>
      <c r="F34" s="12">
        <f t="shared" si="38"/>
        <v>1</v>
      </c>
      <c r="G34" s="12">
        <f t="shared" si="38"/>
        <v>1</v>
      </c>
      <c r="H34" s="12">
        <f t="shared" si="38"/>
        <v>1</v>
      </c>
      <c r="I34" s="12">
        <f t="shared" si="38"/>
        <v>1</v>
      </c>
      <c r="J34" s="12">
        <f t="shared" si="38"/>
        <v>1</v>
      </c>
      <c r="K34" s="12">
        <f t="shared" si="38"/>
        <v>1</v>
      </c>
      <c r="L34" s="12">
        <f t="shared" ref="L34:AF34" si="39">IF(L24=0,0,L24/L$24)</f>
        <v>1</v>
      </c>
      <c r="M34" s="12">
        <f t="shared" si="39"/>
        <v>1</v>
      </c>
      <c r="N34" s="12">
        <f t="shared" si="39"/>
        <v>1</v>
      </c>
      <c r="O34" s="12">
        <f t="shared" si="39"/>
        <v>1</v>
      </c>
      <c r="P34" s="12">
        <f t="shared" si="39"/>
        <v>1</v>
      </c>
      <c r="Q34" s="12">
        <f t="shared" si="39"/>
        <v>1</v>
      </c>
      <c r="R34" s="12">
        <f t="shared" si="39"/>
        <v>1</v>
      </c>
      <c r="S34" s="12">
        <f t="shared" si="39"/>
        <v>1</v>
      </c>
      <c r="T34" s="12">
        <f t="shared" si="39"/>
        <v>1</v>
      </c>
      <c r="U34" s="12">
        <f t="shared" si="39"/>
        <v>1</v>
      </c>
      <c r="V34" s="12">
        <f t="shared" si="39"/>
        <v>1</v>
      </c>
      <c r="W34" s="12">
        <f t="shared" si="39"/>
        <v>1</v>
      </c>
      <c r="X34" s="12">
        <f t="shared" si="39"/>
        <v>1</v>
      </c>
      <c r="Y34" s="12">
        <f t="shared" si="39"/>
        <v>1</v>
      </c>
      <c r="Z34" s="12">
        <f t="shared" si="39"/>
        <v>1</v>
      </c>
      <c r="AA34" s="12">
        <f t="shared" si="39"/>
        <v>1</v>
      </c>
      <c r="AB34" s="12">
        <f t="shared" si="39"/>
        <v>1</v>
      </c>
      <c r="AC34" s="12">
        <f t="shared" si="39"/>
        <v>1</v>
      </c>
      <c r="AD34" s="12">
        <f t="shared" si="39"/>
        <v>1</v>
      </c>
      <c r="AE34" s="12">
        <f t="shared" si="39"/>
        <v>1</v>
      </c>
      <c r="AF34" s="12">
        <f t="shared" si="39"/>
        <v>1</v>
      </c>
      <c r="AG34" s="12">
        <f t="shared" ref="AG34" si="40">IF(AG24=0,0,AG24/AG$24)</f>
        <v>1</v>
      </c>
    </row>
    <row r="35" spans="1:33" x14ac:dyDescent="0.25">
      <c r="A35" s="32" t="s">
        <v>3</v>
      </c>
      <c r="B35" s="38">
        <f t="shared" ref="B35:K35" si="41">IF(B25=0,0,B25/B$24)</f>
        <v>3.2008875621027014E-2</v>
      </c>
      <c r="C35" s="38">
        <f t="shared" si="41"/>
        <v>3.7267965105965084E-2</v>
      </c>
      <c r="D35" s="38">
        <f t="shared" si="41"/>
        <v>1.4075212033376671E-2</v>
      </c>
      <c r="E35" s="38">
        <f t="shared" si="41"/>
        <v>3.574453029973753E-2</v>
      </c>
      <c r="F35" s="38">
        <f t="shared" si="41"/>
        <v>3.6506850781957305E-2</v>
      </c>
      <c r="G35" s="38">
        <f t="shared" si="41"/>
        <v>2.9816681180147825E-2</v>
      </c>
      <c r="H35" s="38">
        <f t="shared" si="41"/>
        <v>3.6404720021629977E-2</v>
      </c>
      <c r="I35" s="38">
        <f t="shared" si="41"/>
        <v>3.7030552450662835E-2</v>
      </c>
      <c r="J35" s="38">
        <f t="shared" si="41"/>
        <v>3.7478363539475833E-2</v>
      </c>
      <c r="K35" s="38">
        <f t="shared" si="41"/>
        <v>3.7252642911214308E-2</v>
      </c>
      <c r="L35" s="38">
        <f t="shared" ref="L35:AF35" si="42">IF(L25=0,0,L25/L$24)</f>
        <v>4.0349638822352617E-2</v>
      </c>
      <c r="M35" s="38">
        <f t="shared" si="42"/>
        <v>3.918519397681261E-2</v>
      </c>
      <c r="N35" s="38">
        <f t="shared" si="42"/>
        <v>3.6817927451065491E-2</v>
      </c>
      <c r="O35" s="38">
        <f t="shared" si="42"/>
        <v>4.0429949079786469E-2</v>
      </c>
      <c r="P35" s="38">
        <f t="shared" si="42"/>
        <v>3.5878773013203753E-2</v>
      </c>
      <c r="Q35" s="38">
        <f t="shared" si="42"/>
        <v>3.7018805018174269E-2</v>
      </c>
      <c r="R35" s="38">
        <f t="shared" si="42"/>
        <v>3.2844738460828367E-2</v>
      </c>
      <c r="S35" s="38">
        <f t="shared" si="42"/>
        <v>2.9391493169942974E-2</v>
      </c>
      <c r="T35" s="38">
        <f t="shared" si="42"/>
        <v>2.6839825779530521E-2</v>
      </c>
      <c r="U35" s="38">
        <f t="shared" si="42"/>
        <v>2.5570596330506894E-2</v>
      </c>
      <c r="V35" s="38">
        <f t="shared" si="42"/>
        <v>2.0527281410019152E-2</v>
      </c>
      <c r="W35" s="38">
        <f t="shared" si="42"/>
        <v>8.0450950379052522E-3</v>
      </c>
      <c r="X35" s="38">
        <f t="shared" si="42"/>
        <v>4.9735158673559106E-3</v>
      </c>
      <c r="Y35" s="38">
        <f t="shared" si="42"/>
        <v>4.7598372021544029E-3</v>
      </c>
      <c r="Z35" s="38">
        <f t="shared" si="42"/>
        <v>4.3008520070280127E-3</v>
      </c>
      <c r="AA35" s="38">
        <f t="shared" si="42"/>
        <v>4.0712728584761321E-3</v>
      </c>
      <c r="AB35" s="38">
        <f t="shared" si="42"/>
        <v>3.8802308682570398E-3</v>
      </c>
      <c r="AC35" s="38">
        <f t="shared" si="42"/>
        <v>3.5358092682890108E-3</v>
      </c>
      <c r="AD35" s="38">
        <f t="shared" si="42"/>
        <v>3.1805702889205274E-3</v>
      </c>
      <c r="AE35" s="38">
        <f t="shared" si="42"/>
        <v>3.1379499199114609E-3</v>
      </c>
      <c r="AF35" s="38">
        <f t="shared" si="42"/>
        <v>8.7651031315034919E-3</v>
      </c>
      <c r="AG35" s="38">
        <f t="shared" ref="AG35" si="43">IF(AG25=0,0,AG25/AG$24)</f>
        <v>7.4488495407206371E-3</v>
      </c>
    </row>
    <row r="36" spans="1:33" x14ac:dyDescent="0.25">
      <c r="A36" s="32" t="s">
        <v>48</v>
      </c>
      <c r="B36" s="38">
        <f t="shared" ref="B36:K36" si="44">IF(B26=0,0,B26/B$24)</f>
        <v>0.36206018963693054</v>
      </c>
      <c r="C36" s="38">
        <f t="shared" si="44"/>
        <v>0.36010362750019814</v>
      </c>
      <c r="D36" s="38">
        <f t="shared" si="44"/>
        <v>0.36878013629354522</v>
      </c>
      <c r="E36" s="38">
        <f t="shared" si="44"/>
        <v>0.36067366357141878</v>
      </c>
      <c r="F36" s="38">
        <f t="shared" si="44"/>
        <v>0.3603926806053212</v>
      </c>
      <c r="G36" s="38">
        <f t="shared" si="44"/>
        <v>0.36291006224129557</v>
      </c>
      <c r="H36" s="38">
        <f t="shared" si="44"/>
        <v>0.36043345181680075</v>
      </c>
      <c r="I36" s="38">
        <f t="shared" si="44"/>
        <v>0.36020513924068731</v>
      </c>
      <c r="J36" s="38">
        <f t="shared" si="44"/>
        <v>0.36004470141112399</v>
      </c>
      <c r="K36" s="38">
        <f t="shared" si="44"/>
        <v>0.36012142200260416</v>
      </c>
      <c r="L36" s="38">
        <f t="shared" ref="L36:AF36" si="45">IF(L26=0,0,L26/L$24)</f>
        <v>0.39257683691420503</v>
      </c>
      <c r="M36" s="38">
        <f t="shared" si="45"/>
        <v>0.417908313822274</v>
      </c>
      <c r="N36" s="38">
        <f t="shared" si="45"/>
        <v>0.44146228692347195</v>
      </c>
      <c r="O36" s="38">
        <f t="shared" si="45"/>
        <v>0.47548305865785173</v>
      </c>
      <c r="P36" s="38">
        <f t="shared" si="45"/>
        <v>0.49148448183016441</v>
      </c>
      <c r="Q36" s="38">
        <f t="shared" si="45"/>
        <v>0.48503385328794163</v>
      </c>
      <c r="R36" s="38">
        <f t="shared" si="45"/>
        <v>0.50560497332667365</v>
      </c>
      <c r="S36" s="38">
        <f t="shared" si="45"/>
        <v>0.51059813987227265</v>
      </c>
      <c r="T36" s="38">
        <f t="shared" si="45"/>
        <v>0.51402005611152324</v>
      </c>
      <c r="U36" s="38">
        <f t="shared" si="45"/>
        <v>0.50877035976897034</v>
      </c>
      <c r="V36" s="38">
        <f t="shared" si="45"/>
        <v>0.49380122817486199</v>
      </c>
      <c r="W36" s="38">
        <f t="shared" si="45"/>
        <v>0.49751591642185583</v>
      </c>
      <c r="X36" s="38">
        <f t="shared" si="45"/>
        <v>0.50557672468684367</v>
      </c>
      <c r="Y36" s="38">
        <f t="shared" si="45"/>
        <v>0.50390335503636974</v>
      </c>
      <c r="Z36" s="38">
        <f t="shared" si="45"/>
        <v>0.48122097525429991</v>
      </c>
      <c r="AA36" s="38">
        <f t="shared" si="45"/>
        <v>0.47030479319498986</v>
      </c>
      <c r="AB36" s="38">
        <f t="shared" si="45"/>
        <v>0.47599293505756363</v>
      </c>
      <c r="AC36" s="38">
        <f t="shared" si="45"/>
        <v>0.46113895229721574</v>
      </c>
      <c r="AD36" s="38">
        <f t="shared" si="45"/>
        <v>0.4462457288971125</v>
      </c>
      <c r="AE36" s="38">
        <f t="shared" si="45"/>
        <v>0.47030680690454446</v>
      </c>
      <c r="AF36" s="38">
        <f t="shared" si="45"/>
        <v>0.50837499019607357</v>
      </c>
      <c r="AG36" s="38">
        <f t="shared" ref="AG36" si="46">IF(AG26=0,0,AG26/AG$24)</f>
        <v>0.56920496660440412</v>
      </c>
    </row>
    <row r="37" spans="1:33" x14ac:dyDescent="0.25">
      <c r="A37" s="32" t="s">
        <v>49</v>
      </c>
      <c r="B37" s="38">
        <f t="shared" ref="B37:K37" si="47">IF(B27=0,0,B27/B$24)</f>
        <v>0.60593093474204252</v>
      </c>
      <c r="C37" s="38">
        <f t="shared" si="47"/>
        <v>0.60262840739383672</v>
      </c>
      <c r="D37" s="38">
        <f t="shared" si="47"/>
        <v>0.61714465167307808</v>
      </c>
      <c r="E37" s="38">
        <f t="shared" si="47"/>
        <v>0.60358180612884371</v>
      </c>
      <c r="F37" s="38">
        <f t="shared" si="47"/>
        <v>0.60310046861272137</v>
      </c>
      <c r="G37" s="38">
        <f t="shared" si="47"/>
        <v>0.60727325657855658</v>
      </c>
      <c r="H37" s="38">
        <f t="shared" si="47"/>
        <v>0.60316182816156916</v>
      </c>
      <c r="I37" s="38">
        <f t="shared" si="47"/>
        <v>0.60276430830864991</v>
      </c>
      <c r="J37" s="38">
        <f t="shared" si="47"/>
        <v>0.60247693504940014</v>
      </c>
      <c r="K37" s="38">
        <f t="shared" si="47"/>
        <v>0.60262593508618156</v>
      </c>
      <c r="L37" s="38">
        <f t="shared" ref="L37:AF37" si="48">IF(L27=0,0,L27/L$24)</f>
        <v>0.56707352426344226</v>
      </c>
      <c r="M37" s="38">
        <f t="shared" si="48"/>
        <v>0.54290649220091347</v>
      </c>
      <c r="N37" s="38">
        <f t="shared" si="48"/>
        <v>0.52171978562546251</v>
      </c>
      <c r="O37" s="38">
        <f t="shared" si="48"/>
        <v>0.48408699226236185</v>
      </c>
      <c r="P37" s="38">
        <f t="shared" si="48"/>
        <v>0.47263674515663195</v>
      </c>
      <c r="Q37" s="38">
        <f t="shared" si="48"/>
        <v>0.4779473416938842</v>
      </c>
      <c r="R37" s="38">
        <f t="shared" si="48"/>
        <v>0.46155028821249805</v>
      </c>
      <c r="S37" s="38">
        <f t="shared" si="48"/>
        <v>0.4600103669577843</v>
      </c>
      <c r="T37" s="38">
        <f t="shared" si="48"/>
        <v>0.45914011810894612</v>
      </c>
      <c r="U37" s="38">
        <f t="shared" si="48"/>
        <v>0.46565904390052276</v>
      </c>
      <c r="V37" s="38">
        <f t="shared" si="48"/>
        <v>0.48567149041511892</v>
      </c>
      <c r="W37" s="38">
        <f t="shared" si="48"/>
        <v>0.49443898854023904</v>
      </c>
      <c r="X37" s="38">
        <f t="shared" si="48"/>
        <v>0.48944975944580044</v>
      </c>
      <c r="Y37" s="38">
        <f t="shared" si="48"/>
        <v>0.49133680776147587</v>
      </c>
      <c r="Z37" s="38">
        <f t="shared" si="48"/>
        <v>0.51447817273867202</v>
      </c>
      <c r="AA37" s="38">
        <f t="shared" si="48"/>
        <v>0.52562393394653395</v>
      </c>
      <c r="AB37" s="38">
        <f t="shared" si="48"/>
        <v>0.52012683407417937</v>
      </c>
      <c r="AC37" s="38">
        <f t="shared" si="48"/>
        <v>0.53532523843449531</v>
      </c>
      <c r="AD37" s="38">
        <f t="shared" si="48"/>
        <v>0.55057370081396695</v>
      </c>
      <c r="AE37" s="38">
        <f t="shared" si="48"/>
        <v>0.52655524317554403</v>
      </c>
      <c r="AF37" s="38">
        <f t="shared" si="48"/>
        <v>0.48285990667242285</v>
      </c>
      <c r="AG37" s="38">
        <f t="shared" ref="AG37" si="49">IF(AG27=0,0,AG27/AG$24)</f>
        <v>0.42334618385487516</v>
      </c>
    </row>
    <row r="38" spans="1:33" x14ac:dyDescent="0.25">
      <c r="A38" s="5" t="s">
        <v>1</v>
      </c>
      <c r="B38" s="13">
        <f t="shared" ref="B38:K38" si="50">IF(B28=0,0,B28/B$28)</f>
        <v>1</v>
      </c>
      <c r="C38" s="13">
        <f t="shared" si="50"/>
        <v>1</v>
      </c>
      <c r="D38" s="13">
        <f t="shared" si="50"/>
        <v>1</v>
      </c>
      <c r="E38" s="13">
        <f t="shared" si="50"/>
        <v>1</v>
      </c>
      <c r="F38" s="13">
        <f t="shared" si="50"/>
        <v>1</v>
      </c>
      <c r="G38" s="13">
        <f t="shared" si="50"/>
        <v>1</v>
      </c>
      <c r="H38" s="13">
        <f t="shared" si="50"/>
        <v>1</v>
      </c>
      <c r="I38" s="13">
        <f t="shared" si="50"/>
        <v>1</v>
      </c>
      <c r="J38" s="13">
        <f t="shared" si="50"/>
        <v>1</v>
      </c>
      <c r="K38" s="13">
        <f t="shared" si="50"/>
        <v>1</v>
      </c>
      <c r="L38" s="13">
        <f t="shared" ref="L38:AF38" si="51">IF(L28=0,0,L28/L$28)</f>
        <v>1</v>
      </c>
      <c r="M38" s="13">
        <f t="shared" si="51"/>
        <v>1</v>
      </c>
      <c r="N38" s="13">
        <f t="shared" si="51"/>
        <v>1</v>
      </c>
      <c r="O38" s="13">
        <f t="shared" si="51"/>
        <v>1</v>
      </c>
      <c r="P38" s="13">
        <f t="shared" si="51"/>
        <v>1</v>
      </c>
      <c r="Q38" s="13">
        <f t="shared" si="51"/>
        <v>1</v>
      </c>
      <c r="R38" s="13">
        <f t="shared" si="51"/>
        <v>1</v>
      </c>
      <c r="S38" s="13">
        <f t="shared" si="51"/>
        <v>1</v>
      </c>
      <c r="T38" s="13">
        <f t="shared" si="51"/>
        <v>1</v>
      </c>
      <c r="U38" s="13">
        <f t="shared" si="51"/>
        <v>1</v>
      </c>
      <c r="V38" s="13">
        <f t="shared" si="51"/>
        <v>1</v>
      </c>
      <c r="W38" s="13">
        <f t="shared" si="51"/>
        <v>1</v>
      </c>
      <c r="X38" s="13">
        <f t="shared" si="51"/>
        <v>1</v>
      </c>
      <c r="Y38" s="13">
        <f t="shared" si="51"/>
        <v>1</v>
      </c>
      <c r="Z38" s="13">
        <f t="shared" si="51"/>
        <v>1</v>
      </c>
      <c r="AA38" s="13">
        <f t="shared" si="51"/>
        <v>1</v>
      </c>
      <c r="AB38" s="13">
        <f t="shared" si="51"/>
        <v>1</v>
      </c>
      <c r="AC38" s="13">
        <f t="shared" si="51"/>
        <v>1</v>
      </c>
      <c r="AD38" s="13">
        <f t="shared" si="51"/>
        <v>1</v>
      </c>
      <c r="AE38" s="13">
        <f t="shared" si="51"/>
        <v>1</v>
      </c>
      <c r="AF38" s="13">
        <f t="shared" si="51"/>
        <v>1</v>
      </c>
      <c r="AG38" s="13">
        <f t="shared" ref="AG38" si="52">IF(AG28=0,0,AG28/AG$28)</f>
        <v>1</v>
      </c>
    </row>
    <row r="39" spans="1:33" x14ac:dyDescent="0.25">
      <c r="A39" s="34" t="s">
        <v>3</v>
      </c>
      <c r="B39" s="39">
        <f t="shared" ref="B39" si="53">IF(B29=0,0,B29/B$28)</f>
        <v>6.5774118089421268E-2</v>
      </c>
      <c r="C39" s="39">
        <f t="shared" ref="C39:AF39" si="54">IF(C29=0,0,C29/C$28)</f>
        <v>7.6352752662006571E-2</v>
      </c>
      <c r="D39" s="39">
        <f t="shared" si="54"/>
        <v>2.8975312853015064E-2</v>
      </c>
      <c r="E39" s="39">
        <f t="shared" si="54"/>
        <v>7.2763995816671256E-2</v>
      </c>
      <c r="F39" s="39">
        <f t="shared" si="54"/>
        <v>7.2690896709241545E-2</v>
      </c>
      <c r="G39" s="39">
        <f t="shared" si="54"/>
        <v>5.8903450957908478E-2</v>
      </c>
      <c r="H39" s="39">
        <f t="shared" si="54"/>
        <v>7.1907944485882461E-2</v>
      </c>
      <c r="I39" s="39">
        <f t="shared" si="54"/>
        <v>7.2011094962089281E-2</v>
      </c>
      <c r="J39" s="39">
        <f t="shared" si="54"/>
        <v>7.1262709354264347E-2</v>
      </c>
      <c r="K39" s="39">
        <f t="shared" si="54"/>
        <v>6.9127316571838265E-2</v>
      </c>
      <c r="L39" s="39">
        <f t="shared" si="54"/>
        <v>7.9128277745821721E-2</v>
      </c>
      <c r="M39" s="39">
        <f t="shared" si="54"/>
        <v>8.0386226308459582E-2</v>
      </c>
      <c r="N39" s="39">
        <f t="shared" si="54"/>
        <v>6.746394658041853E-2</v>
      </c>
      <c r="O39" s="39">
        <f t="shared" si="54"/>
        <v>6.1258893073344964E-2</v>
      </c>
      <c r="P39" s="39">
        <f t="shared" si="54"/>
        <v>8.0198991427252064E-2</v>
      </c>
      <c r="Q39" s="39">
        <f t="shared" si="54"/>
        <v>8.1959813317363392E-2</v>
      </c>
      <c r="R39" s="39">
        <f t="shared" si="54"/>
        <v>8.0128271310781388E-2</v>
      </c>
      <c r="S39" s="39">
        <f t="shared" si="54"/>
        <v>6.8696199325789853E-2</v>
      </c>
      <c r="T39" s="39">
        <f t="shared" si="54"/>
        <v>5.6545957856804878E-2</v>
      </c>
      <c r="U39" s="39">
        <f t="shared" si="54"/>
        <v>6.56826896785698E-2</v>
      </c>
      <c r="V39" s="39">
        <f t="shared" si="54"/>
        <v>5.2041941317313871E-2</v>
      </c>
      <c r="W39" s="39">
        <f t="shared" si="54"/>
        <v>3.6726203976278814E-2</v>
      </c>
      <c r="X39" s="39">
        <f t="shared" si="54"/>
        <v>3.2732639890264884E-2</v>
      </c>
      <c r="Y39" s="39">
        <f t="shared" si="54"/>
        <v>2.9778015798121806E-2</v>
      </c>
      <c r="Z39" s="39">
        <f t="shared" si="54"/>
        <v>2.1716263369204583E-2</v>
      </c>
      <c r="AA39" s="39">
        <f t="shared" si="54"/>
        <v>1.9877558698344816E-2</v>
      </c>
      <c r="AB39" s="39">
        <f t="shared" si="54"/>
        <v>1.7571600017502166E-2</v>
      </c>
      <c r="AC39" s="39">
        <f t="shared" si="54"/>
        <v>1.7536204361645817E-2</v>
      </c>
      <c r="AD39" s="39">
        <f t="shared" si="54"/>
        <v>1.9382791919906023E-2</v>
      </c>
      <c r="AE39" s="39">
        <f t="shared" si="54"/>
        <v>1.3515495157150755E-2</v>
      </c>
      <c r="AF39" s="39">
        <f t="shared" si="54"/>
        <v>1.0675689637302799E-2</v>
      </c>
      <c r="AG39" s="39">
        <f t="shared" ref="AG39" si="55">IF(AG29=0,0,AG29/AG$28)</f>
        <v>1.6167161693546522E-2</v>
      </c>
    </row>
    <row r="40" spans="1:33" x14ac:dyDescent="0.25">
      <c r="A40" s="34" t="s">
        <v>48</v>
      </c>
      <c r="B40" s="39">
        <f t="shared" ref="B40:AF40" si="56">IF(B30=0,0,B30/B$28)</f>
        <v>0.26516988988159917</v>
      </c>
      <c r="C40" s="39">
        <f t="shared" si="56"/>
        <v>0.26249895081803204</v>
      </c>
      <c r="D40" s="39">
        <f t="shared" si="56"/>
        <v>0.27540326729598646</v>
      </c>
      <c r="E40" s="39">
        <f t="shared" si="56"/>
        <v>0.26307680550702728</v>
      </c>
      <c r="F40" s="39">
        <f t="shared" si="56"/>
        <v>0.2628540750685619</v>
      </c>
      <c r="G40" s="39">
        <f t="shared" si="56"/>
        <v>0.26529361064641643</v>
      </c>
      <c r="H40" s="39">
        <f t="shared" si="56"/>
        <v>0.26245647611780393</v>
      </c>
      <c r="I40" s="39">
        <f t="shared" si="56"/>
        <v>0.26253069226370029</v>
      </c>
      <c r="J40" s="39">
        <f t="shared" si="56"/>
        <v>0.25625178284800543</v>
      </c>
      <c r="K40" s="39">
        <f t="shared" si="56"/>
        <v>0.25073316527689349</v>
      </c>
      <c r="L40" s="39">
        <f t="shared" si="56"/>
        <v>0.29181335717438789</v>
      </c>
      <c r="M40" s="39">
        <f t="shared" si="56"/>
        <v>0.29090017012182073</v>
      </c>
      <c r="N40" s="39">
        <f t="shared" si="56"/>
        <v>0.25045151227694096</v>
      </c>
      <c r="O40" s="39">
        <f t="shared" si="56"/>
        <v>0.23005376345714265</v>
      </c>
      <c r="P40" s="39">
        <f t="shared" si="56"/>
        <v>0.15859416295611928</v>
      </c>
      <c r="Q40" s="39">
        <f t="shared" si="56"/>
        <v>0.24752480895897003</v>
      </c>
      <c r="R40" s="39">
        <f t="shared" si="56"/>
        <v>0.31334400099441462</v>
      </c>
      <c r="S40" s="39">
        <f t="shared" si="56"/>
        <v>0.29130874954134017</v>
      </c>
      <c r="T40" s="39">
        <f t="shared" si="56"/>
        <v>0.31815037983667294</v>
      </c>
      <c r="U40" s="39">
        <f t="shared" si="56"/>
        <v>0.33727835357003733</v>
      </c>
      <c r="V40" s="39">
        <f t="shared" si="56"/>
        <v>0.31745987317304269</v>
      </c>
      <c r="W40" s="39">
        <f t="shared" si="56"/>
        <v>0.34520661623032967</v>
      </c>
      <c r="X40" s="39">
        <f t="shared" si="56"/>
        <v>0.29031050025151944</v>
      </c>
      <c r="Y40" s="39">
        <f t="shared" si="56"/>
        <v>0.24239935930608142</v>
      </c>
      <c r="Z40" s="39">
        <f t="shared" si="56"/>
        <v>0.22790536707806289</v>
      </c>
      <c r="AA40" s="39">
        <f t="shared" si="56"/>
        <v>0.1967348278904385</v>
      </c>
      <c r="AB40" s="39">
        <f t="shared" si="56"/>
        <v>0.19090976507003751</v>
      </c>
      <c r="AC40" s="39">
        <f t="shared" si="56"/>
        <v>0.13528356267439925</v>
      </c>
      <c r="AD40" s="39">
        <f t="shared" si="56"/>
        <v>0.17856122501232508</v>
      </c>
      <c r="AE40" s="39">
        <f t="shared" si="56"/>
        <v>0.17720058517885673</v>
      </c>
      <c r="AF40" s="39">
        <f t="shared" si="56"/>
        <v>0.20057554627269295</v>
      </c>
      <c r="AG40" s="39">
        <f t="shared" ref="AG40" si="57">IF(AG30=0,0,AG30/AG$28)</f>
        <v>0.24727319389584512</v>
      </c>
    </row>
    <row r="41" spans="1:33" x14ac:dyDescent="0.25">
      <c r="A41" s="36" t="s">
        <v>49</v>
      </c>
      <c r="B41" s="40">
        <f t="shared" ref="B41:AF41" si="58">IF(B31=0,0,B31/B$28)</f>
        <v>0.66905599202897947</v>
      </c>
      <c r="C41" s="40">
        <f t="shared" si="58"/>
        <v>0.66114829651996154</v>
      </c>
      <c r="D41" s="40">
        <f t="shared" si="58"/>
        <v>0.69562141985099846</v>
      </c>
      <c r="E41" s="40">
        <f t="shared" si="58"/>
        <v>0.66415919867630147</v>
      </c>
      <c r="F41" s="40">
        <f t="shared" si="58"/>
        <v>0.6644550282221966</v>
      </c>
      <c r="G41" s="40">
        <f t="shared" si="58"/>
        <v>0.67580293839567518</v>
      </c>
      <c r="H41" s="40">
        <f t="shared" si="58"/>
        <v>0.66563557939631357</v>
      </c>
      <c r="I41" s="40">
        <f t="shared" si="58"/>
        <v>0.66545821277421036</v>
      </c>
      <c r="J41" s="40">
        <f t="shared" si="58"/>
        <v>0.6724855077977302</v>
      </c>
      <c r="K41" s="40">
        <f t="shared" si="58"/>
        <v>0.68013951815126827</v>
      </c>
      <c r="L41" s="40">
        <f t="shared" si="58"/>
        <v>0.6290583650797904</v>
      </c>
      <c r="M41" s="40">
        <f t="shared" si="58"/>
        <v>0.62871360356971973</v>
      </c>
      <c r="N41" s="40">
        <f t="shared" si="58"/>
        <v>0.6820845411426405</v>
      </c>
      <c r="O41" s="40">
        <f t="shared" si="58"/>
        <v>0.70868734346951234</v>
      </c>
      <c r="P41" s="40">
        <f t="shared" si="58"/>
        <v>0.76120684561662877</v>
      </c>
      <c r="Q41" s="40">
        <f t="shared" si="58"/>
        <v>0.67051537772366654</v>
      </c>
      <c r="R41" s="40">
        <f t="shared" si="58"/>
        <v>0.6065277276948039</v>
      </c>
      <c r="S41" s="40">
        <f t="shared" si="58"/>
        <v>0.63999505113286992</v>
      </c>
      <c r="T41" s="40">
        <f t="shared" si="58"/>
        <v>0.62530366230652223</v>
      </c>
      <c r="U41" s="40">
        <f t="shared" si="58"/>
        <v>0.59703895675139285</v>
      </c>
      <c r="V41" s="40">
        <f t="shared" si="58"/>
        <v>0.63049818550964343</v>
      </c>
      <c r="W41" s="40">
        <f t="shared" si="58"/>
        <v>0.61806717979339143</v>
      </c>
      <c r="X41" s="40">
        <f t="shared" si="58"/>
        <v>0.67695685985821563</v>
      </c>
      <c r="Y41" s="40">
        <f t="shared" si="58"/>
        <v>0.72782262489579674</v>
      </c>
      <c r="Z41" s="40">
        <f t="shared" si="58"/>
        <v>0.75037836955273252</v>
      </c>
      <c r="AA41" s="40">
        <f t="shared" si="58"/>
        <v>0.78338761341121665</v>
      </c>
      <c r="AB41" s="40">
        <f t="shared" si="58"/>
        <v>0.79151863491246033</v>
      </c>
      <c r="AC41" s="40">
        <f t="shared" si="58"/>
        <v>0.84718023296395484</v>
      </c>
      <c r="AD41" s="40">
        <f t="shared" si="58"/>
        <v>0.80205598306776882</v>
      </c>
      <c r="AE41" s="40">
        <f t="shared" si="58"/>
        <v>0.80928391966399249</v>
      </c>
      <c r="AF41" s="40">
        <f t="shared" si="58"/>
        <v>0.78874876409000427</v>
      </c>
      <c r="AG41" s="40">
        <f t="shared" ref="AG41" si="59">IF(AG31=0,0,AG31/AG$28)</f>
        <v>0.73655964441060839</v>
      </c>
    </row>
    <row r="42" spans="1:33" x14ac:dyDescent="0.25">
      <c r="A42" s="20"/>
      <c r="B42" s="20"/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x14ac:dyDescent="0.25">
      <c r="A43" s="24" t="s">
        <v>42</v>
      </c>
      <c r="B43" s="27">
        <f t="shared" ref="B43:K43" si="60">SUM(B44,B48)</f>
        <v>62455</v>
      </c>
      <c r="C43" s="27">
        <f t="shared" si="60"/>
        <v>61382</v>
      </c>
      <c r="D43" s="27">
        <f t="shared" si="60"/>
        <v>50661</v>
      </c>
      <c r="E43" s="27">
        <f t="shared" si="60"/>
        <v>77984</v>
      </c>
      <c r="F43" s="27">
        <f t="shared" si="60"/>
        <v>69625</v>
      </c>
      <c r="G43" s="27">
        <f t="shared" si="60"/>
        <v>66961</v>
      </c>
      <c r="H43" s="27">
        <f t="shared" si="60"/>
        <v>62951</v>
      </c>
      <c r="I43" s="27">
        <f t="shared" si="60"/>
        <v>75831</v>
      </c>
      <c r="J43" s="27">
        <f t="shared" si="60"/>
        <v>78519</v>
      </c>
      <c r="K43" s="27">
        <f t="shared" si="60"/>
        <v>92720</v>
      </c>
      <c r="L43" s="27">
        <f>SUM(L44,L48)</f>
        <v>99704</v>
      </c>
      <c r="M43" s="27">
        <f t="shared" ref="M43:AF43" si="61">SUM(M44,M48)</f>
        <v>105491</v>
      </c>
      <c r="N43" s="27">
        <f t="shared" si="61"/>
        <v>104152</v>
      </c>
      <c r="O43" s="27">
        <f t="shared" si="61"/>
        <v>106027</v>
      </c>
      <c r="P43" s="27">
        <f t="shared" si="61"/>
        <v>106283</v>
      </c>
      <c r="Q43" s="27">
        <f t="shared" si="61"/>
        <v>123177</v>
      </c>
      <c r="R43" s="27">
        <f t="shared" si="61"/>
        <v>130494</v>
      </c>
      <c r="S43" s="27">
        <f t="shared" si="61"/>
        <v>137517</v>
      </c>
      <c r="T43" s="27">
        <f t="shared" si="61"/>
        <v>139159</v>
      </c>
      <c r="U43" s="27">
        <f t="shared" si="61"/>
        <v>116813</v>
      </c>
      <c r="V43" s="27">
        <f t="shared" si="61"/>
        <v>105070</v>
      </c>
      <c r="W43" s="27">
        <f t="shared" si="61"/>
        <v>103856</v>
      </c>
      <c r="X43" s="27">
        <f t="shared" si="61"/>
        <v>100880</v>
      </c>
      <c r="Y43" s="27">
        <f t="shared" si="61"/>
        <v>101989</v>
      </c>
      <c r="Z43" s="27">
        <f t="shared" si="61"/>
        <v>108168</v>
      </c>
      <c r="AA43" s="27">
        <f t="shared" si="61"/>
        <v>113925</v>
      </c>
      <c r="AB43" s="27">
        <f t="shared" si="61"/>
        <v>123173</v>
      </c>
      <c r="AC43" s="27">
        <f t="shared" si="61"/>
        <v>126898</v>
      </c>
      <c r="AD43" s="27">
        <f t="shared" si="61"/>
        <v>132879</v>
      </c>
      <c r="AE43" s="27">
        <f t="shared" si="61"/>
        <v>136233</v>
      </c>
      <c r="AF43" s="27">
        <f t="shared" si="61"/>
        <v>47283</v>
      </c>
      <c r="AG43" s="27">
        <f t="shared" ref="AG43" si="62">SUM(AG44,AG48)</f>
        <v>45466</v>
      </c>
    </row>
    <row r="44" spans="1:33" x14ac:dyDescent="0.25">
      <c r="A44" s="3" t="s">
        <v>2</v>
      </c>
      <c r="B44" s="4">
        <f t="shared" ref="B44:K44" si="63">SUM(B45:B47)</f>
        <v>61341</v>
      </c>
      <c r="C44" s="4">
        <f t="shared" si="63"/>
        <v>60251</v>
      </c>
      <c r="D44" s="4">
        <f t="shared" si="63"/>
        <v>49859</v>
      </c>
      <c r="E44" s="4">
        <f t="shared" si="63"/>
        <v>76593</v>
      </c>
      <c r="F44" s="4">
        <f t="shared" si="63"/>
        <v>68391</v>
      </c>
      <c r="G44" s="4">
        <f t="shared" si="63"/>
        <v>65819</v>
      </c>
      <c r="H44" s="4">
        <f t="shared" si="63"/>
        <v>61836</v>
      </c>
      <c r="I44" s="4">
        <f t="shared" si="63"/>
        <v>74492</v>
      </c>
      <c r="J44" s="4">
        <f t="shared" si="63"/>
        <v>77116</v>
      </c>
      <c r="K44" s="4">
        <f t="shared" si="63"/>
        <v>91100</v>
      </c>
      <c r="L44" s="4">
        <f>SUM(L45:L47)</f>
        <v>97835</v>
      </c>
      <c r="M44" s="4">
        <f t="shared" ref="M44:AF44" si="64">SUM(M45:M47)</f>
        <v>103665</v>
      </c>
      <c r="N44" s="4">
        <f t="shared" si="64"/>
        <v>102773</v>
      </c>
      <c r="O44" s="4">
        <f t="shared" si="64"/>
        <v>104651</v>
      </c>
      <c r="P44" s="4">
        <f t="shared" si="64"/>
        <v>104319</v>
      </c>
      <c r="Q44" s="4">
        <f t="shared" si="64"/>
        <v>120171</v>
      </c>
      <c r="R44" s="4">
        <f t="shared" si="64"/>
        <v>126110</v>
      </c>
      <c r="S44" s="4">
        <f t="shared" si="64"/>
        <v>133638</v>
      </c>
      <c r="T44" s="4">
        <f t="shared" si="64"/>
        <v>135618</v>
      </c>
      <c r="U44" s="4">
        <f t="shared" si="64"/>
        <v>113500</v>
      </c>
      <c r="V44" s="4">
        <f t="shared" si="64"/>
        <v>101757</v>
      </c>
      <c r="W44" s="4">
        <f t="shared" si="64"/>
        <v>100919</v>
      </c>
      <c r="X44" s="4">
        <f t="shared" si="64"/>
        <v>98074</v>
      </c>
      <c r="Y44" s="4">
        <f t="shared" si="64"/>
        <v>99289</v>
      </c>
      <c r="Z44" s="4">
        <f t="shared" si="64"/>
        <v>105589</v>
      </c>
      <c r="AA44" s="4">
        <f t="shared" si="64"/>
        <v>111204</v>
      </c>
      <c r="AB44" s="4">
        <f t="shared" si="64"/>
        <v>120821</v>
      </c>
      <c r="AC44" s="4">
        <f t="shared" si="64"/>
        <v>124238</v>
      </c>
      <c r="AD44" s="4">
        <f t="shared" si="64"/>
        <v>130287</v>
      </c>
      <c r="AE44" s="4">
        <f t="shared" si="64"/>
        <v>133866</v>
      </c>
      <c r="AF44" s="4">
        <f t="shared" si="64"/>
        <v>44459</v>
      </c>
      <c r="AG44" s="4">
        <f t="shared" ref="AG44" si="65">SUM(AG45:AG47)</f>
        <v>42287</v>
      </c>
    </row>
    <row r="45" spans="1:33" x14ac:dyDescent="0.25">
      <c r="A45" s="32" t="s">
        <v>3</v>
      </c>
      <c r="B45" s="33">
        <v>7321</v>
      </c>
      <c r="C45" s="33">
        <v>8250</v>
      </c>
      <c r="D45" s="33">
        <v>2756</v>
      </c>
      <c r="E45" s="33">
        <v>10102</v>
      </c>
      <c r="F45" s="33">
        <v>9193</v>
      </c>
      <c r="G45" s="33">
        <v>7363</v>
      </c>
      <c r="H45" s="33">
        <v>8291</v>
      </c>
      <c r="I45" s="33">
        <v>10142</v>
      </c>
      <c r="J45" s="33">
        <v>10613</v>
      </c>
      <c r="K45" s="33">
        <v>12470</v>
      </c>
      <c r="L45" s="33">
        <v>14350</v>
      </c>
      <c r="M45" s="33">
        <v>14915</v>
      </c>
      <c r="N45" s="33">
        <v>14106</v>
      </c>
      <c r="O45" s="33">
        <v>15548</v>
      </c>
      <c r="P45" s="33">
        <v>14183</v>
      </c>
      <c r="Q45" s="33">
        <v>17648</v>
      </c>
      <c r="R45" s="33">
        <v>17428</v>
      </c>
      <c r="S45" s="33">
        <v>17195</v>
      </c>
      <c r="T45" s="33">
        <v>16098</v>
      </c>
      <c r="U45" s="33">
        <v>12888</v>
      </c>
      <c r="V45" s="33">
        <v>9958</v>
      </c>
      <c r="W45" s="33">
        <v>4384</v>
      </c>
      <c r="X45" s="33">
        <v>2347</v>
      </c>
      <c r="Y45" s="33">
        <v>2253</v>
      </c>
      <c r="Z45" s="33">
        <v>2201</v>
      </c>
      <c r="AA45" s="33">
        <v>2194</v>
      </c>
      <c r="AB45" s="33">
        <v>2222</v>
      </c>
      <c r="AC45" s="33">
        <v>2182</v>
      </c>
      <c r="AD45" s="33">
        <v>2198</v>
      </c>
      <c r="AE45" s="33">
        <v>2217</v>
      </c>
      <c r="AF45" s="33">
        <v>2069</v>
      </c>
      <c r="AG45" s="33">
        <v>1842</v>
      </c>
    </row>
    <row r="46" spans="1:33" x14ac:dyDescent="0.25">
      <c r="A46" s="32" t="s">
        <v>48</v>
      </c>
      <c r="B46" s="33">
        <v>13866</v>
      </c>
      <c r="C46" s="33">
        <v>13348</v>
      </c>
      <c r="D46" s="33">
        <v>12091</v>
      </c>
      <c r="E46" s="33">
        <v>17068</v>
      </c>
      <c r="F46" s="33">
        <v>15196</v>
      </c>
      <c r="G46" s="33">
        <v>15006</v>
      </c>
      <c r="H46" s="33">
        <v>13745</v>
      </c>
      <c r="I46" s="33">
        <v>16519</v>
      </c>
      <c r="J46" s="33">
        <v>17072</v>
      </c>
      <c r="K46" s="33">
        <v>20185</v>
      </c>
      <c r="L46" s="33">
        <v>23378</v>
      </c>
      <c r="M46" s="33">
        <v>26635</v>
      </c>
      <c r="N46" s="33">
        <v>28321</v>
      </c>
      <c r="O46" s="33">
        <v>30618</v>
      </c>
      <c r="P46" s="33">
        <v>32532</v>
      </c>
      <c r="Q46" s="33">
        <v>37804</v>
      </c>
      <c r="R46" s="33">
        <v>44685</v>
      </c>
      <c r="S46" s="33">
        <v>51373</v>
      </c>
      <c r="T46" s="33">
        <v>51846</v>
      </c>
      <c r="U46" s="33">
        <v>43337</v>
      </c>
      <c r="V46" s="33">
        <v>37927</v>
      </c>
      <c r="W46" s="33">
        <v>40276</v>
      </c>
      <c r="X46" s="33">
        <v>39777</v>
      </c>
      <c r="Y46" s="33">
        <v>40315</v>
      </c>
      <c r="Z46" s="33">
        <v>41782</v>
      </c>
      <c r="AA46" s="33">
        <v>45158</v>
      </c>
      <c r="AB46" s="33">
        <v>49123</v>
      </c>
      <c r="AC46" s="33">
        <v>52173</v>
      </c>
      <c r="AD46" s="33">
        <v>55309</v>
      </c>
      <c r="AE46" s="33">
        <v>58938</v>
      </c>
      <c r="AF46" s="33">
        <v>20609</v>
      </c>
      <c r="AG46" s="33">
        <v>23237</v>
      </c>
    </row>
    <row r="47" spans="1:33" x14ac:dyDescent="0.25">
      <c r="A47" s="32" t="s">
        <v>49</v>
      </c>
      <c r="B47" s="33">
        <v>40154</v>
      </c>
      <c r="C47" s="33">
        <v>38653</v>
      </c>
      <c r="D47" s="33">
        <v>35012</v>
      </c>
      <c r="E47" s="33">
        <v>49423</v>
      </c>
      <c r="F47" s="33">
        <v>44002</v>
      </c>
      <c r="G47" s="33">
        <v>43450</v>
      </c>
      <c r="H47" s="33">
        <v>39800</v>
      </c>
      <c r="I47" s="33">
        <v>47831</v>
      </c>
      <c r="J47" s="33">
        <v>49431</v>
      </c>
      <c r="K47" s="33">
        <v>58445</v>
      </c>
      <c r="L47" s="33">
        <v>60107</v>
      </c>
      <c r="M47" s="33">
        <v>62115</v>
      </c>
      <c r="N47" s="33">
        <v>60346</v>
      </c>
      <c r="O47" s="33">
        <v>58485</v>
      </c>
      <c r="P47" s="33">
        <v>57604</v>
      </c>
      <c r="Q47" s="33">
        <v>64719</v>
      </c>
      <c r="R47" s="33">
        <v>63997</v>
      </c>
      <c r="S47" s="33">
        <v>65070</v>
      </c>
      <c r="T47" s="33">
        <v>67674</v>
      </c>
      <c r="U47" s="33">
        <v>57275</v>
      </c>
      <c r="V47" s="33">
        <v>53872</v>
      </c>
      <c r="W47" s="33">
        <v>56259</v>
      </c>
      <c r="X47" s="33">
        <v>55950</v>
      </c>
      <c r="Y47" s="33">
        <v>56721</v>
      </c>
      <c r="Z47" s="33">
        <v>61606</v>
      </c>
      <c r="AA47" s="33">
        <v>63852</v>
      </c>
      <c r="AB47" s="33">
        <v>69476</v>
      </c>
      <c r="AC47" s="33">
        <v>69883</v>
      </c>
      <c r="AD47" s="33">
        <v>72780</v>
      </c>
      <c r="AE47" s="33">
        <v>72711</v>
      </c>
      <c r="AF47" s="33">
        <v>21781</v>
      </c>
      <c r="AG47" s="33">
        <v>17208</v>
      </c>
    </row>
    <row r="48" spans="1:33" x14ac:dyDescent="0.25">
      <c r="A48" s="5" t="s">
        <v>1</v>
      </c>
      <c r="B48" s="6">
        <f t="shared" ref="B48:K48" si="66">SUM(B49:B51)</f>
        <v>1114</v>
      </c>
      <c r="C48" s="6">
        <f t="shared" si="66"/>
        <v>1131</v>
      </c>
      <c r="D48" s="6">
        <f t="shared" si="66"/>
        <v>802</v>
      </c>
      <c r="E48" s="6">
        <f t="shared" si="66"/>
        <v>1391</v>
      </c>
      <c r="F48" s="6">
        <f t="shared" si="66"/>
        <v>1234</v>
      </c>
      <c r="G48" s="6">
        <f t="shared" si="66"/>
        <v>1142</v>
      </c>
      <c r="H48" s="6">
        <f t="shared" si="66"/>
        <v>1115</v>
      </c>
      <c r="I48" s="6">
        <f t="shared" si="66"/>
        <v>1339</v>
      </c>
      <c r="J48" s="6">
        <f t="shared" si="66"/>
        <v>1403</v>
      </c>
      <c r="K48" s="6">
        <f t="shared" si="66"/>
        <v>1620</v>
      </c>
      <c r="L48" s="6">
        <f>SUM(L49:L51)</f>
        <v>1869</v>
      </c>
      <c r="M48" s="6">
        <f t="shared" ref="M48:AF48" si="67">SUM(M49:M51)</f>
        <v>1826</v>
      </c>
      <c r="N48" s="6">
        <f t="shared" si="67"/>
        <v>1379</v>
      </c>
      <c r="O48" s="6">
        <f t="shared" si="67"/>
        <v>1376</v>
      </c>
      <c r="P48" s="6">
        <f t="shared" si="67"/>
        <v>1964</v>
      </c>
      <c r="Q48" s="6">
        <f t="shared" si="67"/>
        <v>3006</v>
      </c>
      <c r="R48" s="6">
        <f t="shared" si="67"/>
        <v>4384</v>
      </c>
      <c r="S48" s="6">
        <f t="shared" si="67"/>
        <v>3879</v>
      </c>
      <c r="T48" s="6">
        <f t="shared" si="67"/>
        <v>3541</v>
      </c>
      <c r="U48" s="6">
        <f t="shared" si="67"/>
        <v>3313</v>
      </c>
      <c r="V48" s="6">
        <f t="shared" si="67"/>
        <v>3313</v>
      </c>
      <c r="W48" s="6">
        <f t="shared" si="67"/>
        <v>2937</v>
      </c>
      <c r="X48" s="6">
        <f t="shared" si="67"/>
        <v>2806</v>
      </c>
      <c r="Y48" s="6">
        <f t="shared" si="67"/>
        <v>2700</v>
      </c>
      <c r="Z48" s="6">
        <f t="shared" si="67"/>
        <v>2579</v>
      </c>
      <c r="AA48" s="6">
        <f t="shared" si="67"/>
        <v>2721</v>
      </c>
      <c r="AB48" s="6">
        <f t="shared" si="67"/>
        <v>2352</v>
      </c>
      <c r="AC48" s="6">
        <f t="shared" si="67"/>
        <v>2660</v>
      </c>
      <c r="AD48" s="6">
        <f t="shared" si="67"/>
        <v>2592</v>
      </c>
      <c r="AE48" s="6">
        <f t="shared" si="67"/>
        <v>2367</v>
      </c>
      <c r="AF48" s="6">
        <f t="shared" si="67"/>
        <v>2824</v>
      </c>
      <c r="AG48" s="6">
        <f t="shared" ref="AG48" si="68">SUM(AG49:AG51)</f>
        <v>3179</v>
      </c>
    </row>
    <row r="49" spans="1:33" x14ac:dyDescent="0.25">
      <c r="A49" s="34" t="s">
        <v>3</v>
      </c>
      <c r="B49" s="35">
        <v>342</v>
      </c>
      <c r="C49" s="35">
        <v>387</v>
      </c>
      <c r="D49" s="35">
        <v>127</v>
      </c>
      <c r="E49" s="35">
        <v>460</v>
      </c>
      <c r="F49" s="35">
        <v>408</v>
      </c>
      <c r="G49" s="35">
        <v>324</v>
      </c>
      <c r="H49" s="35">
        <v>366</v>
      </c>
      <c r="I49" s="35">
        <v>440</v>
      </c>
      <c r="J49" s="35">
        <v>464</v>
      </c>
      <c r="K49" s="35">
        <v>531</v>
      </c>
      <c r="L49" s="35">
        <v>643</v>
      </c>
      <c r="M49" s="35">
        <v>636</v>
      </c>
      <c r="N49" s="35">
        <v>461</v>
      </c>
      <c r="O49" s="35">
        <v>450</v>
      </c>
      <c r="P49" s="35">
        <v>879</v>
      </c>
      <c r="Q49" s="35">
        <v>1207</v>
      </c>
      <c r="R49" s="35">
        <v>1677</v>
      </c>
      <c r="S49" s="35">
        <v>1323</v>
      </c>
      <c r="T49" s="35">
        <v>1064</v>
      </c>
      <c r="U49" s="35">
        <v>998</v>
      </c>
      <c r="V49" s="35">
        <v>938</v>
      </c>
      <c r="W49" s="35">
        <v>705</v>
      </c>
      <c r="X49" s="35">
        <v>639</v>
      </c>
      <c r="Y49" s="35">
        <v>548</v>
      </c>
      <c r="Z49" s="35">
        <v>398</v>
      </c>
      <c r="AA49" s="35">
        <v>379</v>
      </c>
      <c r="AB49" s="35">
        <v>288</v>
      </c>
      <c r="AC49" s="35">
        <v>347</v>
      </c>
      <c r="AD49" s="35">
        <v>347</v>
      </c>
      <c r="AE49" s="35">
        <v>207</v>
      </c>
      <c r="AF49" s="35">
        <v>209</v>
      </c>
      <c r="AG49" s="35">
        <v>371</v>
      </c>
    </row>
    <row r="50" spans="1:33" x14ac:dyDescent="0.25">
      <c r="A50" s="34" t="s">
        <v>48</v>
      </c>
      <c r="B50" s="35">
        <v>257</v>
      </c>
      <c r="C50" s="35">
        <v>248</v>
      </c>
      <c r="D50" s="35">
        <v>225</v>
      </c>
      <c r="E50" s="35">
        <v>310</v>
      </c>
      <c r="F50" s="35">
        <v>275</v>
      </c>
      <c r="G50" s="35">
        <v>272</v>
      </c>
      <c r="H50" s="35">
        <v>249</v>
      </c>
      <c r="I50" s="35">
        <v>299</v>
      </c>
      <c r="J50" s="35">
        <v>311</v>
      </c>
      <c r="K50" s="35">
        <v>359</v>
      </c>
      <c r="L50" s="35">
        <v>442</v>
      </c>
      <c r="M50" s="35">
        <v>429</v>
      </c>
      <c r="N50" s="35">
        <v>319</v>
      </c>
      <c r="O50" s="35">
        <v>315</v>
      </c>
      <c r="P50" s="35">
        <v>324</v>
      </c>
      <c r="Q50" s="35">
        <v>655</v>
      </c>
      <c r="R50" s="35">
        <v>1194</v>
      </c>
      <c r="S50" s="35">
        <v>1053</v>
      </c>
      <c r="T50" s="35">
        <v>1084</v>
      </c>
      <c r="U50" s="35">
        <v>928</v>
      </c>
      <c r="V50" s="35">
        <v>948</v>
      </c>
      <c r="W50" s="35">
        <v>915</v>
      </c>
      <c r="X50" s="35">
        <v>828</v>
      </c>
      <c r="Y50" s="35">
        <v>706</v>
      </c>
      <c r="Z50" s="35">
        <v>705</v>
      </c>
      <c r="AA50" s="35">
        <v>715</v>
      </c>
      <c r="AB50" s="35">
        <v>639</v>
      </c>
      <c r="AC50" s="35">
        <v>589</v>
      </c>
      <c r="AD50" s="35">
        <v>725</v>
      </c>
      <c r="AE50" s="35">
        <v>641</v>
      </c>
      <c r="AF50" s="35">
        <v>894</v>
      </c>
      <c r="AG50" s="35">
        <v>1222</v>
      </c>
    </row>
    <row r="51" spans="1:33" x14ac:dyDescent="0.25">
      <c r="A51" s="36" t="s">
        <v>49</v>
      </c>
      <c r="B51" s="37">
        <v>515</v>
      </c>
      <c r="C51" s="37">
        <v>496</v>
      </c>
      <c r="D51" s="37">
        <v>450</v>
      </c>
      <c r="E51" s="37">
        <v>621</v>
      </c>
      <c r="F51" s="37">
        <v>551</v>
      </c>
      <c r="G51" s="37">
        <v>546</v>
      </c>
      <c r="H51" s="37">
        <v>500</v>
      </c>
      <c r="I51" s="37">
        <v>600</v>
      </c>
      <c r="J51" s="37">
        <v>628</v>
      </c>
      <c r="K51" s="37">
        <v>730</v>
      </c>
      <c r="L51" s="37">
        <v>784</v>
      </c>
      <c r="M51" s="37">
        <v>761</v>
      </c>
      <c r="N51" s="37">
        <v>599</v>
      </c>
      <c r="O51" s="37">
        <v>611</v>
      </c>
      <c r="P51" s="37">
        <v>761</v>
      </c>
      <c r="Q51" s="37">
        <v>1144</v>
      </c>
      <c r="R51" s="37">
        <v>1513</v>
      </c>
      <c r="S51" s="37">
        <v>1503</v>
      </c>
      <c r="T51" s="37">
        <v>1393</v>
      </c>
      <c r="U51" s="37">
        <v>1387</v>
      </c>
      <c r="V51" s="37">
        <v>1427</v>
      </c>
      <c r="W51" s="37">
        <v>1317</v>
      </c>
      <c r="X51" s="37">
        <v>1339</v>
      </c>
      <c r="Y51" s="37">
        <v>1446</v>
      </c>
      <c r="Z51" s="37">
        <v>1476</v>
      </c>
      <c r="AA51" s="37">
        <v>1627</v>
      </c>
      <c r="AB51" s="37">
        <v>1425</v>
      </c>
      <c r="AC51" s="37">
        <v>1724</v>
      </c>
      <c r="AD51" s="37">
        <v>1520</v>
      </c>
      <c r="AE51" s="37">
        <v>1519</v>
      </c>
      <c r="AF51" s="37">
        <v>1721</v>
      </c>
      <c r="AG51" s="37">
        <v>1586</v>
      </c>
    </row>
    <row r="52" spans="1:33" x14ac:dyDescent="0.25">
      <c r="A52" s="20"/>
      <c r="B52" s="20"/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x14ac:dyDescent="0.25">
      <c r="A53" s="24" t="s">
        <v>23</v>
      </c>
      <c r="B53" s="26">
        <f>IF(AND(B23=0,B43=0),0,IF(OR(B23=0,B43=0),1/0,1000000*B23/B43))</f>
        <v>946.6976336213387</v>
      </c>
      <c r="C53" s="26">
        <f t="shared" ref="C53:AF53" si="69">IF(AND(C23=0,C43=0),0,IF(OR(C23=0,C43=0),1/0,1000000*C23/C43))</f>
        <v>932.40814498252678</v>
      </c>
      <c r="D53" s="26">
        <f t="shared" si="69"/>
        <v>998.89783157779596</v>
      </c>
      <c r="E53" s="26">
        <f t="shared" si="69"/>
        <v>936.60811780790937</v>
      </c>
      <c r="F53" s="26">
        <f t="shared" si="69"/>
        <v>934.67094885636732</v>
      </c>
      <c r="G53" s="26">
        <f t="shared" si="69"/>
        <v>953.03763850324174</v>
      </c>
      <c r="H53" s="26">
        <f t="shared" si="69"/>
        <v>934.98803755517395</v>
      </c>
      <c r="I53" s="26">
        <f t="shared" si="69"/>
        <v>933.39169151478859</v>
      </c>
      <c r="J53" s="26">
        <f t="shared" si="69"/>
        <v>932.48425191410297</v>
      </c>
      <c r="K53" s="26">
        <f t="shared" si="69"/>
        <v>933.42742107206436</v>
      </c>
      <c r="L53" s="26">
        <f t="shared" si="69"/>
        <v>922.17600936441954</v>
      </c>
      <c r="M53" s="26">
        <f t="shared" si="69"/>
        <v>931.45453284631913</v>
      </c>
      <c r="N53" s="26">
        <f t="shared" si="69"/>
        <v>947.62830360656392</v>
      </c>
      <c r="O53" s="26">
        <f t="shared" si="69"/>
        <v>935.20910987436469</v>
      </c>
      <c r="P53" s="26">
        <f t="shared" si="69"/>
        <v>964.90903244521974</v>
      </c>
      <c r="Q53" s="26">
        <f t="shared" si="69"/>
        <v>1007.3690145146737</v>
      </c>
      <c r="R53" s="26">
        <f t="shared" si="69"/>
        <v>1111.453075902851</v>
      </c>
      <c r="S53" s="26">
        <f t="shared" si="69"/>
        <v>1220.7992719680581</v>
      </c>
      <c r="T53" s="26">
        <f t="shared" si="69"/>
        <v>1194.5574545387069</v>
      </c>
      <c r="U53" s="26">
        <f t="shared" si="69"/>
        <v>1176.1866640395292</v>
      </c>
      <c r="V53" s="26">
        <f t="shared" si="69"/>
        <v>1197.4947453767038</v>
      </c>
      <c r="W53" s="26">
        <f t="shared" si="69"/>
        <v>1268.5185784486609</v>
      </c>
      <c r="X53" s="26">
        <f t="shared" si="69"/>
        <v>1260.8627996488967</v>
      </c>
      <c r="Y53" s="26">
        <f t="shared" si="69"/>
        <v>1269.3343276428398</v>
      </c>
      <c r="Z53" s="26">
        <f t="shared" si="69"/>
        <v>1289.4356844707841</v>
      </c>
      <c r="AA53" s="26">
        <f t="shared" si="69"/>
        <v>1344.8955515482735</v>
      </c>
      <c r="AB53" s="26">
        <f t="shared" si="69"/>
        <v>1347.2672128601087</v>
      </c>
      <c r="AC53" s="26">
        <f t="shared" si="69"/>
        <v>1444.9492778886693</v>
      </c>
      <c r="AD53" s="26">
        <f t="shared" si="69"/>
        <v>1499.4271273919621</v>
      </c>
      <c r="AE53" s="26">
        <f t="shared" si="69"/>
        <v>1492.0921348955733</v>
      </c>
      <c r="AF53" s="26">
        <f t="shared" si="69"/>
        <v>1461.8329147718046</v>
      </c>
      <c r="AG53" s="26">
        <f t="shared" ref="AG53" si="70">IF(AND(AG23=0,AG43=0),0,IF(OR(AG23=0,AG43=0),1/0,1000000*AG23/AG43))</f>
        <v>1586.5682545924956</v>
      </c>
    </row>
    <row r="54" spans="1:33" x14ac:dyDescent="0.25">
      <c r="A54" s="3" t="s">
        <v>2</v>
      </c>
      <c r="B54" s="10">
        <f t="shared" ref="B54:AF54" si="71">IF(AND(B24=0,B44=0),0,IF(OR(B24=0,B44=0),1/0,1000000*B24/B44))</f>
        <v>948.28701944715658</v>
      </c>
      <c r="C54" s="10">
        <f t="shared" si="71"/>
        <v>934.42549336466845</v>
      </c>
      <c r="D54" s="10">
        <f t="shared" si="71"/>
        <v>998.78353200413892</v>
      </c>
      <c r="E54" s="10">
        <f t="shared" si="71"/>
        <v>938.42454571831479</v>
      </c>
      <c r="F54" s="10">
        <f t="shared" si="71"/>
        <v>936.4284614986384</v>
      </c>
      <c r="G54" s="10">
        <f t="shared" si="71"/>
        <v>954.19006142531248</v>
      </c>
      <c r="H54" s="10">
        <f t="shared" si="71"/>
        <v>936.69564449523773</v>
      </c>
      <c r="I54" s="10">
        <f t="shared" si="71"/>
        <v>935.07070243891155</v>
      </c>
      <c r="J54" s="10">
        <f t="shared" si="71"/>
        <v>933.90719130829666</v>
      </c>
      <c r="K54" s="10">
        <f t="shared" si="71"/>
        <v>934.50505856481504</v>
      </c>
      <c r="L54" s="10">
        <f t="shared" si="71"/>
        <v>924.50373417038054</v>
      </c>
      <c r="M54" s="10">
        <f t="shared" si="71"/>
        <v>933.81269600144378</v>
      </c>
      <c r="N54" s="10">
        <f t="shared" si="71"/>
        <v>948.10443354383312</v>
      </c>
      <c r="O54" s="10">
        <f t="shared" si="71"/>
        <v>934.58460871755085</v>
      </c>
      <c r="P54" s="10">
        <f t="shared" si="71"/>
        <v>963.73531744552542</v>
      </c>
      <c r="Q54" s="10">
        <f t="shared" si="71"/>
        <v>1009.9773388622422</v>
      </c>
      <c r="R54" s="10">
        <f t="shared" si="71"/>
        <v>1116.9723146216645</v>
      </c>
      <c r="S54" s="10">
        <f t="shared" si="71"/>
        <v>1224.7876993981974</v>
      </c>
      <c r="T54" s="10">
        <f t="shared" si="71"/>
        <v>1196.1603478487793</v>
      </c>
      <c r="U54" s="10">
        <f t="shared" si="71"/>
        <v>1181.9658166778511</v>
      </c>
      <c r="V54" s="10">
        <f t="shared" si="71"/>
        <v>1200.4769820541999</v>
      </c>
      <c r="W54" s="10">
        <f t="shared" si="71"/>
        <v>1272.6537027882116</v>
      </c>
      <c r="X54" s="10">
        <f t="shared" si="71"/>
        <v>1260.3560540124706</v>
      </c>
      <c r="Y54" s="10">
        <f t="shared" si="71"/>
        <v>1267.7244633401156</v>
      </c>
      <c r="Z54" s="10">
        <f t="shared" si="71"/>
        <v>1285.9597122867062</v>
      </c>
      <c r="AA54" s="10">
        <f t="shared" si="71"/>
        <v>1340.1101127558666</v>
      </c>
      <c r="AB54" s="10">
        <f t="shared" si="71"/>
        <v>1341.8103964389784</v>
      </c>
      <c r="AC54" s="10">
        <f t="shared" si="71"/>
        <v>1436.5746516434695</v>
      </c>
      <c r="AD54" s="10">
        <f t="shared" si="71"/>
        <v>1495.3614623491962</v>
      </c>
      <c r="AE54" s="10">
        <f t="shared" si="71"/>
        <v>1490.2646490504187</v>
      </c>
      <c r="AF54" s="10">
        <f t="shared" si="71"/>
        <v>1450.1769722465783</v>
      </c>
      <c r="AG54" s="10">
        <f t="shared" ref="AG54" si="72">IF(AND(AG24=0,AG44=0),0,IF(OR(AG24=0,AG44=0),1/0,1000000*AG24/AG44))</f>
        <v>1578.7604860937706</v>
      </c>
    </row>
    <row r="55" spans="1:33" x14ac:dyDescent="0.25">
      <c r="A55" s="32" t="s">
        <v>3</v>
      </c>
      <c r="B55" s="41">
        <f t="shared" ref="B55:AF55" si="73">IF(AND(B25=0,B45=0),0,IF(OR(B25=0,B45=0),1/0,1000000*B25/B45))</f>
        <v>254.32594656451042</v>
      </c>
      <c r="C55" s="41">
        <f t="shared" si="73"/>
        <v>254.32594656451042</v>
      </c>
      <c r="D55" s="41">
        <f t="shared" si="73"/>
        <v>254.32594656451039</v>
      </c>
      <c r="E55" s="41">
        <f t="shared" si="73"/>
        <v>254.32594656451039</v>
      </c>
      <c r="F55" s="41">
        <f t="shared" si="73"/>
        <v>254.32594656451039</v>
      </c>
      <c r="G55" s="41">
        <f t="shared" si="73"/>
        <v>254.32594656451039</v>
      </c>
      <c r="H55" s="41">
        <f t="shared" si="73"/>
        <v>254.32594656451036</v>
      </c>
      <c r="I55" s="41">
        <f t="shared" si="73"/>
        <v>254.32594656451039</v>
      </c>
      <c r="J55" s="41">
        <f t="shared" si="73"/>
        <v>254.32594656451036</v>
      </c>
      <c r="K55" s="41">
        <f t="shared" si="73"/>
        <v>254.32594656451039</v>
      </c>
      <c r="L55" s="41">
        <f t="shared" si="73"/>
        <v>254.32594656451036</v>
      </c>
      <c r="M55" s="41">
        <f t="shared" si="73"/>
        <v>254.32594656451039</v>
      </c>
      <c r="N55" s="41">
        <f t="shared" si="73"/>
        <v>254.32594656451039</v>
      </c>
      <c r="O55" s="41">
        <f t="shared" si="73"/>
        <v>254.32594656451039</v>
      </c>
      <c r="P55" s="41">
        <f t="shared" si="73"/>
        <v>254.32594656451039</v>
      </c>
      <c r="Q55" s="41">
        <f t="shared" si="73"/>
        <v>254.58816160350767</v>
      </c>
      <c r="R55" s="41">
        <f t="shared" si="73"/>
        <v>265.46678558917597</v>
      </c>
      <c r="S55" s="41">
        <f t="shared" si="73"/>
        <v>279.77586900685236</v>
      </c>
      <c r="T55" s="41">
        <f t="shared" si="73"/>
        <v>270.46713861519686</v>
      </c>
      <c r="U55" s="41">
        <f t="shared" si="73"/>
        <v>266.16816285936858</v>
      </c>
      <c r="V55" s="41">
        <f t="shared" si="73"/>
        <v>251.81259357843948</v>
      </c>
      <c r="W55" s="41">
        <f t="shared" si="73"/>
        <v>235.69144404595366</v>
      </c>
      <c r="X55" s="41">
        <f t="shared" si="73"/>
        <v>261.93742791234143</v>
      </c>
      <c r="Y55" s="41">
        <f t="shared" si="73"/>
        <v>265.92362052471367</v>
      </c>
      <c r="Z55" s="41">
        <f t="shared" si="73"/>
        <v>265.32641912834811</v>
      </c>
      <c r="AA55" s="41">
        <f t="shared" si="73"/>
        <v>276.53778521813803</v>
      </c>
      <c r="AB55" s="41">
        <f t="shared" si="73"/>
        <v>283.10470696016614</v>
      </c>
      <c r="AC55" s="41">
        <f t="shared" si="73"/>
        <v>289.21228325400443</v>
      </c>
      <c r="AD55" s="41">
        <f t="shared" si="73"/>
        <v>281.91915028535192</v>
      </c>
      <c r="AE55" s="41">
        <f t="shared" si="73"/>
        <v>282.36704000000003</v>
      </c>
      <c r="AF55" s="41">
        <f t="shared" si="73"/>
        <v>273.13492416161876</v>
      </c>
      <c r="AG55" s="41">
        <f t="shared" ref="AG55" si="74">IF(AND(AG25=0,AG45=0),0,IF(OR(AG25=0,AG45=0),1/0,1000000*AG25/AG45))</f>
        <v>269.97447175284225</v>
      </c>
    </row>
    <row r="56" spans="1:33" x14ac:dyDescent="0.25">
      <c r="A56" s="32" t="s">
        <v>48</v>
      </c>
      <c r="B56" s="41">
        <f t="shared" ref="B56:AF56" si="75">IF(AND(B26=0,B46=0),0,IF(OR(B26=0,B46=0),1/0,1000000*B26/B46))</f>
        <v>1518.8687129018485</v>
      </c>
      <c r="C56" s="41">
        <f t="shared" si="75"/>
        <v>1518.8687129018485</v>
      </c>
      <c r="D56" s="41">
        <f t="shared" si="75"/>
        <v>1518.8687129018485</v>
      </c>
      <c r="E56" s="41">
        <f t="shared" si="75"/>
        <v>1518.8687129018485</v>
      </c>
      <c r="F56" s="41">
        <f t="shared" si="75"/>
        <v>1518.8687129018485</v>
      </c>
      <c r="G56" s="41">
        <f t="shared" si="75"/>
        <v>1518.8687129018485</v>
      </c>
      <c r="H56" s="41">
        <f t="shared" si="75"/>
        <v>1518.8687129018485</v>
      </c>
      <c r="I56" s="41">
        <f t="shared" si="75"/>
        <v>1518.8687129018485</v>
      </c>
      <c r="J56" s="41">
        <f t="shared" si="75"/>
        <v>1518.8687129018485</v>
      </c>
      <c r="K56" s="41">
        <f t="shared" si="75"/>
        <v>1518.8687129018485</v>
      </c>
      <c r="L56" s="41">
        <f t="shared" si="75"/>
        <v>1518.8687129018485</v>
      </c>
      <c r="M56" s="41">
        <f t="shared" si="75"/>
        <v>1518.8687129018488</v>
      </c>
      <c r="N56" s="41">
        <f t="shared" si="75"/>
        <v>1518.8687129018485</v>
      </c>
      <c r="O56" s="41">
        <f t="shared" si="75"/>
        <v>1518.8687129018485</v>
      </c>
      <c r="P56" s="41">
        <f t="shared" si="75"/>
        <v>1518.8687129018485</v>
      </c>
      <c r="Q56" s="41">
        <f t="shared" si="75"/>
        <v>1557.2043266715496</v>
      </c>
      <c r="R56" s="41">
        <f t="shared" si="75"/>
        <v>1593.8282100987662</v>
      </c>
      <c r="S56" s="41">
        <f t="shared" si="75"/>
        <v>1626.8034476599555</v>
      </c>
      <c r="T56" s="41">
        <f t="shared" si="75"/>
        <v>1608.3166065652717</v>
      </c>
      <c r="U56" s="41">
        <f t="shared" si="75"/>
        <v>1574.9389949625033</v>
      </c>
      <c r="V56" s="41">
        <f t="shared" si="75"/>
        <v>1590.4565390537884</v>
      </c>
      <c r="W56" s="41">
        <f t="shared" si="75"/>
        <v>1586.5137151885297</v>
      </c>
      <c r="X56" s="41">
        <f t="shared" si="75"/>
        <v>1571.0940617939016</v>
      </c>
      <c r="Y56" s="41">
        <f t="shared" si="75"/>
        <v>1573.2820709394937</v>
      </c>
      <c r="Z56" s="41">
        <f t="shared" si="75"/>
        <v>1563.8725756625192</v>
      </c>
      <c r="AA56" s="41">
        <f t="shared" si="75"/>
        <v>1552.0496109296562</v>
      </c>
      <c r="AB56" s="41">
        <f t="shared" si="75"/>
        <v>1570.9024005001568</v>
      </c>
      <c r="AC56" s="41">
        <f t="shared" si="75"/>
        <v>1577.4973893733757</v>
      </c>
      <c r="AD56" s="41">
        <f t="shared" si="75"/>
        <v>1571.9022448797066</v>
      </c>
      <c r="AE56" s="41">
        <f t="shared" si="75"/>
        <v>1591.9138316281105</v>
      </c>
      <c r="AF56" s="41">
        <f t="shared" si="75"/>
        <v>1590.4058056329259</v>
      </c>
      <c r="AG56" s="41">
        <f t="shared" ref="AG56" si="76">IF(AND(AG26=0,AG46=0),0,IF(OR(AG26=0,AG46=0),1/0,1000000*AG26/AG46))</f>
        <v>1635.353884105655</v>
      </c>
    </row>
    <row r="57" spans="1:33" x14ac:dyDescent="0.25">
      <c r="A57" s="32" t="s">
        <v>49</v>
      </c>
      <c r="B57" s="41">
        <f t="shared" ref="B57:AF57" si="77">IF(AND(B27=0,B47=0),0,IF(OR(B27=0,B47=0),1/0,1000000*B27/B47))</f>
        <v>877.77855835065566</v>
      </c>
      <c r="C57" s="41">
        <f t="shared" si="77"/>
        <v>877.75908109961847</v>
      </c>
      <c r="D57" s="41">
        <f t="shared" si="77"/>
        <v>877.77859607466928</v>
      </c>
      <c r="E57" s="41">
        <f t="shared" si="77"/>
        <v>877.79979617181175</v>
      </c>
      <c r="F57" s="41">
        <f t="shared" si="77"/>
        <v>877.79036230919837</v>
      </c>
      <c r="G57" s="41">
        <f t="shared" si="77"/>
        <v>877.76961570985077</v>
      </c>
      <c r="H57" s="41">
        <f t="shared" si="77"/>
        <v>877.79007515591093</v>
      </c>
      <c r="I57" s="41">
        <f t="shared" si="77"/>
        <v>877.79307870620528</v>
      </c>
      <c r="J57" s="41">
        <f t="shared" si="77"/>
        <v>877.78719887077148</v>
      </c>
      <c r="K57" s="41">
        <f t="shared" si="77"/>
        <v>877.80992919276912</v>
      </c>
      <c r="L57" s="41">
        <f t="shared" si="77"/>
        <v>853.33043953514641</v>
      </c>
      <c r="M57" s="41">
        <f t="shared" si="77"/>
        <v>846.0976168371451</v>
      </c>
      <c r="N57" s="41">
        <f t="shared" si="77"/>
        <v>842.41100202611801</v>
      </c>
      <c r="O57" s="41">
        <f t="shared" si="77"/>
        <v>809.54487164378224</v>
      </c>
      <c r="P57" s="41">
        <f t="shared" si="77"/>
        <v>824.88998528491777</v>
      </c>
      <c r="Q57" s="41">
        <f t="shared" si="77"/>
        <v>896.31271414800221</v>
      </c>
      <c r="R57" s="41">
        <f t="shared" si="77"/>
        <v>1015.9008998769721</v>
      </c>
      <c r="S57" s="41">
        <f t="shared" si="77"/>
        <v>1157.1178575068168</v>
      </c>
      <c r="T57" s="41">
        <f t="shared" si="77"/>
        <v>1100.6015792349381</v>
      </c>
      <c r="U57" s="41">
        <f t="shared" si="77"/>
        <v>1090.6960049814847</v>
      </c>
      <c r="V57" s="41">
        <f t="shared" si="77"/>
        <v>1101.2797241487617</v>
      </c>
      <c r="W57" s="41">
        <f t="shared" si="77"/>
        <v>1128.7659103086241</v>
      </c>
      <c r="X57" s="41">
        <f t="shared" si="77"/>
        <v>1081.3223235376722</v>
      </c>
      <c r="Y57" s="41">
        <f t="shared" si="77"/>
        <v>1090.3387040709588</v>
      </c>
      <c r="Z57" s="41">
        <f t="shared" si="77"/>
        <v>1133.9397567738229</v>
      </c>
      <c r="AA57" s="41">
        <f t="shared" si="77"/>
        <v>1226.7654066869222</v>
      </c>
      <c r="AB57" s="41">
        <f t="shared" si="77"/>
        <v>1213.6907224008164</v>
      </c>
      <c r="AC57" s="41">
        <f t="shared" si="77"/>
        <v>1367.1898612401301</v>
      </c>
      <c r="AD57" s="41">
        <f t="shared" si="77"/>
        <v>1473.8411554096022</v>
      </c>
      <c r="AE57" s="41">
        <f t="shared" si="77"/>
        <v>1444.6994591410621</v>
      </c>
      <c r="AF57" s="41">
        <f t="shared" si="77"/>
        <v>1429.3020799197129</v>
      </c>
      <c r="AG57" s="41">
        <f t="shared" ref="AG57" si="78">IF(AND(AG27=0,AG47=0),0,IF(OR(AG27=0,AG47=0),1/0,1000000*AG27/AG47))</f>
        <v>1642.4356981354858</v>
      </c>
    </row>
    <row r="58" spans="1:33" x14ac:dyDescent="0.25">
      <c r="A58" s="5" t="s">
        <v>1</v>
      </c>
      <c r="B58" s="11">
        <f t="shared" ref="B58:AF58" si="79">IF(AND(B28=0,B48=0),0,IF(OR(B28=0,B48=0),1/0,1000000*B28/B48))</f>
        <v>859.18011482286965</v>
      </c>
      <c r="C58" s="11">
        <f t="shared" si="79"/>
        <v>824.93930557278316</v>
      </c>
      <c r="D58" s="11">
        <f t="shared" si="79"/>
        <v>1006.0036450977054</v>
      </c>
      <c r="E58" s="11">
        <f t="shared" si="79"/>
        <v>836.58966853279196</v>
      </c>
      <c r="F58" s="11">
        <f t="shared" si="79"/>
        <v>837.26572428783913</v>
      </c>
      <c r="G58" s="11">
        <f t="shared" si="79"/>
        <v>886.61791494126726</v>
      </c>
      <c r="H58" s="11">
        <f t="shared" si="79"/>
        <v>840.28706648273135</v>
      </c>
      <c r="I58" s="11">
        <f t="shared" si="79"/>
        <v>839.98401282937141</v>
      </c>
      <c r="J58" s="11">
        <f t="shared" si="79"/>
        <v>854.27228161997903</v>
      </c>
      <c r="K58" s="11">
        <f t="shared" si="79"/>
        <v>872.82694231306698</v>
      </c>
      <c r="L58" s="11">
        <f t="shared" si="79"/>
        <v>800.32852065858822</v>
      </c>
      <c r="M58" s="11">
        <f t="shared" si="79"/>
        <v>797.57776204895197</v>
      </c>
      <c r="N58" s="11">
        <f t="shared" si="79"/>
        <v>912.14367558410004</v>
      </c>
      <c r="O58" s="11">
        <f t="shared" si="79"/>
        <v>982.70523673609841</v>
      </c>
      <c r="P58" s="11">
        <f t="shared" si="79"/>
        <v>1027.2515859345799</v>
      </c>
      <c r="Q58" s="11">
        <f t="shared" si="79"/>
        <v>903.09591232849584</v>
      </c>
      <c r="R58" s="11">
        <f t="shared" si="79"/>
        <v>952.6868362063243</v>
      </c>
      <c r="S58" s="11">
        <f t="shared" si="79"/>
        <v>1083.3913150438566</v>
      </c>
      <c r="T58" s="11">
        <f t="shared" si="79"/>
        <v>1133.1676818966914</v>
      </c>
      <c r="U58" s="11">
        <f t="shared" si="79"/>
        <v>978.19879067716181</v>
      </c>
      <c r="V58" s="11">
        <f t="shared" si="79"/>
        <v>1105.8969616181832</v>
      </c>
      <c r="W58" s="11">
        <f t="shared" si="79"/>
        <v>1126.4305249167796</v>
      </c>
      <c r="X58" s="11">
        <f t="shared" si="79"/>
        <v>1278.5743361944626</v>
      </c>
      <c r="Y58" s="11">
        <f t="shared" si="79"/>
        <v>1328.535000514386</v>
      </c>
      <c r="Z58" s="11">
        <f t="shared" si="79"/>
        <v>1431.7483742515569</v>
      </c>
      <c r="AA58" s="11">
        <f t="shared" si="79"/>
        <v>1540.4706840256076</v>
      </c>
      <c r="AB58" s="11">
        <f t="shared" si="79"/>
        <v>1627.5809955205677</v>
      </c>
      <c r="AC58" s="11">
        <f t="shared" si="79"/>
        <v>1836.0946972312042</v>
      </c>
      <c r="AD58" s="11">
        <f t="shared" si="79"/>
        <v>1703.7879689918109</v>
      </c>
      <c r="AE58" s="11">
        <f t="shared" si="79"/>
        <v>1595.4458400698327</v>
      </c>
      <c r="AF58" s="11">
        <f t="shared" si="79"/>
        <v>1645.3355878344903</v>
      </c>
      <c r="AG58" s="11">
        <f t="shared" ref="AG58" si="80">IF(AND(AG28=0,AG48=0),0,IF(OR(AG28=0,AG48=0),1/0,1000000*AG28/AG48))</f>
        <v>1690.4270487118965</v>
      </c>
    </row>
    <row r="59" spans="1:33" x14ac:dyDescent="0.25">
      <c r="A59" s="34" t="s">
        <v>3</v>
      </c>
      <c r="B59" s="42">
        <f t="shared" ref="B59:AF59" si="81">IF(AND(B29=0,B49=0),0,IF(OR(B29=0,B49=0),1/0,1000000*B29/B49))</f>
        <v>184.07649463842205</v>
      </c>
      <c r="C59" s="42">
        <f t="shared" si="81"/>
        <v>184.07649463842205</v>
      </c>
      <c r="D59" s="42">
        <f t="shared" si="81"/>
        <v>184.07649463842205</v>
      </c>
      <c r="E59" s="42">
        <f t="shared" si="81"/>
        <v>184.07649463842205</v>
      </c>
      <c r="F59" s="42">
        <f t="shared" si="81"/>
        <v>184.07649463842205</v>
      </c>
      <c r="G59" s="42">
        <f t="shared" si="81"/>
        <v>184.07649463842205</v>
      </c>
      <c r="H59" s="42">
        <f t="shared" si="81"/>
        <v>184.07649463842205</v>
      </c>
      <c r="I59" s="42">
        <f t="shared" si="81"/>
        <v>184.07649463842205</v>
      </c>
      <c r="J59" s="42">
        <f t="shared" si="81"/>
        <v>184.07649463842205</v>
      </c>
      <c r="K59" s="42">
        <f t="shared" si="81"/>
        <v>184.07649463842205</v>
      </c>
      <c r="L59" s="42">
        <f t="shared" si="81"/>
        <v>184.07649463842205</v>
      </c>
      <c r="M59" s="42">
        <f t="shared" si="81"/>
        <v>184.07649463842205</v>
      </c>
      <c r="N59" s="42">
        <f t="shared" si="81"/>
        <v>184.07649463842205</v>
      </c>
      <c r="O59" s="42">
        <f t="shared" si="81"/>
        <v>184.07649463842205</v>
      </c>
      <c r="P59" s="42">
        <f t="shared" si="81"/>
        <v>184.07649463842205</v>
      </c>
      <c r="Q59" s="42">
        <f t="shared" si="81"/>
        <v>184.33870967741936</v>
      </c>
      <c r="R59" s="42">
        <f t="shared" si="81"/>
        <v>199.5599656939352</v>
      </c>
      <c r="S59" s="42">
        <f t="shared" si="81"/>
        <v>218.21168114245916</v>
      </c>
      <c r="T59" s="42">
        <f t="shared" si="81"/>
        <v>213.24558278165108</v>
      </c>
      <c r="U59" s="42">
        <f t="shared" si="81"/>
        <v>213.28923905667025</v>
      </c>
      <c r="V59" s="42">
        <f t="shared" si="81"/>
        <v>203.27630180658875</v>
      </c>
      <c r="W59" s="42">
        <f t="shared" si="81"/>
        <v>172.34364834686491</v>
      </c>
      <c r="X59" s="42">
        <f t="shared" si="81"/>
        <v>183.77812828601472</v>
      </c>
      <c r="Y59" s="42">
        <f t="shared" si="81"/>
        <v>194.91800699073522</v>
      </c>
      <c r="Z59" s="42">
        <f t="shared" si="81"/>
        <v>201.47449168671795</v>
      </c>
      <c r="AA59" s="42">
        <f t="shared" si="81"/>
        <v>219.83954386885608</v>
      </c>
      <c r="AB59" s="42">
        <f t="shared" si="81"/>
        <v>233.56015170323246</v>
      </c>
      <c r="AC59" s="42">
        <f t="shared" si="81"/>
        <v>246.82141408941902</v>
      </c>
      <c r="AD59" s="42">
        <f t="shared" si="81"/>
        <v>246.68196721311472</v>
      </c>
      <c r="AE59" s="42">
        <f t="shared" si="81"/>
        <v>246.57096774193553</v>
      </c>
      <c r="AF59" s="42">
        <f t="shared" si="81"/>
        <v>237.33885190355414</v>
      </c>
      <c r="AG59" s="42">
        <f t="shared" ref="AG59" si="82">IF(AND(AG29=0,AG49=0),0,IF(OR(AG29=0,AG49=0),1/0,1000000*AG29/AG49))</f>
        <v>234.17839949477769</v>
      </c>
    </row>
    <row r="60" spans="1:33" x14ac:dyDescent="0.25">
      <c r="A60" s="34" t="s">
        <v>48</v>
      </c>
      <c r="B60" s="42">
        <f t="shared" ref="B60:AF60" si="83">IF(AND(B30=0,B50=0),0,IF(OR(B30=0,B50=0),1/0,1000000*B30/B50))</f>
        <v>987.55318221692085</v>
      </c>
      <c r="C60" s="42">
        <f t="shared" si="83"/>
        <v>987.55318221692096</v>
      </c>
      <c r="D60" s="42">
        <f t="shared" si="83"/>
        <v>987.55318221692096</v>
      </c>
      <c r="E60" s="42">
        <f t="shared" si="83"/>
        <v>987.55318221692085</v>
      </c>
      <c r="F60" s="42">
        <f t="shared" si="83"/>
        <v>987.55318221692107</v>
      </c>
      <c r="G60" s="42">
        <f t="shared" si="83"/>
        <v>987.55318221692096</v>
      </c>
      <c r="H60" s="42">
        <f t="shared" si="83"/>
        <v>987.55318221692096</v>
      </c>
      <c r="I60" s="42">
        <f t="shared" si="83"/>
        <v>987.55318221692107</v>
      </c>
      <c r="J60" s="42">
        <f t="shared" si="83"/>
        <v>987.55318221692096</v>
      </c>
      <c r="K60" s="42">
        <f t="shared" si="83"/>
        <v>987.55318221692107</v>
      </c>
      <c r="L60" s="42">
        <f t="shared" si="83"/>
        <v>987.55318221692096</v>
      </c>
      <c r="M60" s="42">
        <f t="shared" si="83"/>
        <v>987.55318221692096</v>
      </c>
      <c r="N60" s="42">
        <f t="shared" si="83"/>
        <v>987.55318221692096</v>
      </c>
      <c r="O60" s="42">
        <f t="shared" si="83"/>
        <v>987.55318221692085</v>
      </c>
      <c r="P60" s="42">
        <f t="shared" si="83"/>
        <v>987.55318221692096</v>
      </c>
      <c r="Q60" s="42">
        <f t="shared" si="83"/>
        <v>1025.888795986622</v>
      </c>
      <c r="R60" s="42">
        <f t="shared" si="83"/>
        <v>1096.0686788172657</v>
      </c>
      <c r="S60" s="42">
        <f t="shared" si="83"/>
        <v>1162.5999157818819</v>
      </c>
      <c r="T60" s="42">
        <f t="shared" si="83"/>
        <v>1177.6690740906256</v>
      </c>
      <c r="U60" s="42">
        <f t="shared" si="83"/>
        <v>1177.8474618912844</v>
      </c>
      <c r="V60" s="42">
        <f t="shared" si="83"/>
        <v>1226.9210053859963</v>
      </c>
      <c r="W60" s="42">
        <f t="shared" si="83"/>
        <v>1248.1488303496687</v>
      </c>
      <c r="X60" s="42">
        <f t="shared" si="83"/>
        <v>1257.8998257839721</v>
      </c>
      <c r="Y60" s="42">
        <f t="shared" si="83"/>
        <v>1231.5825622366256</v>
      </c>
      <c r="Z60" s="42">
        <f t="shared" si="83"/>
        <v>1193.6677942667127</v>
      </c>
      <c r="AA60" s="42">
        <f t="shared" si="83"/>
        <v>1153.3395568409114</v>
      </c>
      <c r="AB60" s="42">
        <f t="shared" si="83"/>
        <v>1143.6870737184736</v>
      </c>
      <c r="AC60" s="42">
        <f t="shared" si="83"/>
        <v>1121.7767898987538</v>
      </c>
      <c r="AD60" s="42">
        <f t="shared" si="83"/>
        <v>1087.6763727121463</v>
      </c>
      <c r="AE60" s="42">
        <f t="shared" si="83"/>
        <v>1043.9686234817814</v>
      </c>
      <c r="AF60" s="42">
        <f t="shared" si="83"/>
        <v>1042.4605974865972</v>
      </c>
      <c r="AG60" s="42">
        <f t="shared" ref="AG60" si="84">IF(AND(AG30=0,AG50=0),0,IF(OR(AG30=0,AG50=0),1/0,1000000*AG30/AG50))</f>
        <v>1087.408675959326</v>
      </c>
    </row>
    <row r="61" spans="1:33" x14ac:dyDescent="0.25">
      <c r="A61" s="36" t="s">
        <v>49</v>
      </c>
      <c r="B61" s="43">
        <f t="shared" ref="B61:AF61" si="85">IF(AND(B31=0,B51=0),0,IF(OR(B31=0,B51=0),1/0,1000000*B31/B51))</f>
        <v>1243.4394542069665</v>
      </c>
      <c r="C61" s="43">
        <f t="shared" si="85"/>
        <v>1243.6604072337743</v>
      </c>
      <c r="D61" s="43">
        <f t="shared" si="85"/>
        <v>1247.1949834454954</v>
      </c>
      <c r="E61" s="43">
        <f t="shared" si="85"/>
        <v>1244.5725521871077</v>
      </c>
      <c r="F61" s="43">
        <f t="shared" si="85"/>
        <v>1245.926622230606</v>
      </c>
      <c r="G61" s="43">
        <f t="shared" si="85"/>
        <v>1253.2278553792601</v>
      </c>
      <c r="H61" s="43">
        <f t="shared" si="85"/>
        <v>1247.2946794371394</v>
      </c>
      <c r="I61" s="43">
        <f t="shared" si="85"/>
        <v>1247.4442234246053</v>
      </c>
      <c r="J61" s="43">
        <f t="shared" si="85"/>
        <v>1283.445028552771</v>
      </c>
      <c r="K61" s="43">
        <f t="shared" si="85"/>
        <v>1317.401966408619</v>
      </c>
      <c r="L61" s="43">
        <f t="shared" si="85"/>
        <v>1200.1968271919857</v>
      </c>
      <c r="M61" s="43">
        <f t="shared" si="85"/>
        <v>1203.2116001843506</v>
      </c>
      <c r="N61" s="43">
        <f t="shared" si="85"/>
        <v>1432.316192779572</v>
      </c>
      <c r="O61" s="43">
        <f t="shared" si="85"/>
        <v>1568.393994702539</v>
      </c>
      <c r="P61" s="43">
        <f t="shared" si="85"/>
        <v>2018.0704927070431</v>
      </c>
      <c r="Q61" s="43">
        <f t="shared" si="85"/>
        <v>1591.1296577863425</v>
      </c>
      <c r="R61" s="43">
        <f t="shared" si="85"/>
        <v>1674.2967778929151</v>
      </c>
      <c r="S61" s="43">
        <f t="shared" si="85"/>
        <v>1789.4631707154522</v>
      </c>
      <c r="T61" s="43">
        <f t="shared" si="85"/>
        <v>1801.1918056010554</v>
      </c>
      <c r="U61" s="43">
        <f t="shared" si="85"/>
        <v>1395.0017940156945</v>
      </c>
      <c r="V61" s="43">
        <f t="shared" si="85"/>
        <v>1618.8103361181052</v>
      </c>
      <c r="W61" s="43">
        <f t="shared" si="85"/>
        <v>1552.5952921990092</v>
      </c>
      <c r="X61" s="43">
        <f t="shared" si="85"/>
        <v>1813.8194978624119</v>
      </c>
      <c r="Y61" s="43">
        <f t="shared" si="85"/>
        <v>1805.485577191467</v>
      </c>
      <c r="Z61" s="43">
        <f t="shared" si="85"/>
        <v>1877.2062429169503</v>
      </c>
      <c r="AA61" s="43">
        <f t="shared" si="85"/>
        <v>2018.2321825237434</v>
      </c>
      <c r="AB61" s="43">
        <f t="shared" si="85"/>
        <v>2126.308166784379</v>
      </c>
      <c r="AC61" s="43">
        <f t="shared" si="85"/>
        <v>2400.0222359023255</v>
      </c>
      <c r="AD61" s="43">
        <f t="shared" si="85"/>
        <v>2330.2989492023135</v>
      </c>
      <c r="AE61" s="43">
        <f t="shared" si="85"/>
        <v>2011.9790819426541</v>
      </c>
      <c r="AF61" s="43">
        <f t="shared" si="85"/>
        <v>2129.4968656849151</v>
      </c>
      <c r="AG61" s="43">
        <f t="shared" ref="AG61" si="86">IF(AND(AG31=0,AG51=0),0,IF(OR(AG31=0,AG51=0),1/0,1000000*AG31/AG51))</f>
        <v>2495.6960905550191</v>
      </c>
    </row>
    <row r="62" spans="1:33" x14ac:dyDescent="0.25">
      <c r="A62" s="20"/>
      <c r="B62" s="20"/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x14ac:dyDescent="0.25">
      <c r="A63" s="24" t="s">
        <v>16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spans="1:33" x14ac:dyDescent="0.25">
      <c r="A64" s="3" t="s">
        <v>17</v>
      </c>
      <c r="B64" s="4">
        <f>IF(AND(B4=0,B44=0),0,IF(OR(B4=0,B44=0),1/0,1000000*B4/B44))</f>
        <v>136196.69344190214</v>
      </c>
      <c r="C64" s="4">
        <f t="shared" ref="C64:AF71" si="87">IF(AND(C4=0,C44=0),0,IF(OR(C4=0,C44=0),1/0,1000000*C4/C44))</f>
        <v>133898.22394007156</v>
      </c>
      <c r="D64" s="4">
        <f t="shared" si="87"/>
        <v>144972.6899193479</v>
      </c>
      <c r="E64" s="4">
        <f t="shared" si="87"/>
        <v>134721.96303980023</v>
      </c>
      <c r="F64" s="4">
        <f t="shared" si="87"/>
        <v>134463.35351521106</v>
      </c>
      <c r="G64" s="4">
        <f t="shared" si="87"/>
        <v>137909.76521556833</v>
      </c>
      <c r="H64" s="4">
        <f t="shared" si="87"/>
        <v>137157.17167363051</v>
      </c>
      <c r="I64" s="4">
        <f t="shared" si="87"/>
        <v>137587.76521375991</v>
      </c>
      <c r="J64" s="4">
        <f t="shared" si="87"/>
        <v>134036.8641490872</v>
      </c>
      <c r="K64" s="4">
        <f t="shared" si="87"/>
        <v>131374.04501681973</v>
      </c>
      <c r="L64" s="4">
        <f t="shared" si="87"/>
        <v>130676.05563328649</v>
      </c>
      <c r="M64" s="4">
        <f t="shared" si="87"/>
        <v>131578.92153736719</v>
      </c>
      <c r="N64" s="4">
        <f t="shared" si="87"/>
        <v>132915.04110861474</v>
      </c>
      <c r="O64" s="4">
        <f t="shared" si="87"/>
        <v>128097.52711264587</v>
      </c>
      <c r="P64" s="4">
        <f t="shared" si="87"/>
        <v>137592.38172959557</v>
      </c>
      <c r="Q64" s="4">
        <f t="shared" si="87"/>
        <v>144299.40361611114</v>
      </c>
      <c r="R64" s="4">
        <f t="shared" si="87"/>
        <v>161366.4575652816</v>
      </c>
      <c r="S64" s="4">
        <f t="shared" si="87"/>
        <v>168363.91932844149</v>
      </c>
      <c r="T64" s="4">
        <f t="shared" si="87"/>
        <v>163880.49842306066</v>
      </c>
      <c r="U64" s="4">
        <f t="shared" si="87"/>
        <v>170431.46401378591</v>
      </c>
      <c r="V64" s="4">
        <f t="shared" si="87"/>
        <v>169494.51250502019</v>
      </c>
      <c r="W64" s="4">
        <f t="shared" si="87"/>
        <v>175863.78624776512</v>
      </c>
      <c r="X64" s="4">
        <f t="shared" si="87"/>
        <v>187543.21887859062</v>
      </c>
      <c r="Y64" s="4">
        <f t="shared" si="87"/>
        <v>197368.77213655188</v>
      </c>
      <c r="Z64" s="4">
        <f t="shared" si="87"/>
        <v>200249.63867707268</v>
      </c>
      <c r="AA64" s="4">
        <f t="shared" si="87"/>
        <v>216091.14186441634</v>
      </c>
      <c r="AB64" s="4">
        <f t="shared" si="87"/>
        <v>221241.56754145573</v>
      </c>
      <c r="AC64" s="4">
        <f t="shared" si="87"/>
        <v>237318.12171684825</v>
      </c>
      <c r="AD64" s="4">
        <f t="shared" si="87"/>
        <v>249263.82267287798</v>
      </c>
      <c r="AE64" s="4">
        <f t="shared" si="87"/>
        <v>254235.38555624007</v>
      </c>
      <c r="AF64" s="4">
        <f t="shared" si="87"/>
        <v>161371.14272807696</v>
      </c>
      <c r="AG64" s="4">
        <f t="shared" ref="AG64" si="88">IF(AND(AG4=0,AG44=0),0,IF(OR(AG4=0,AG44=0),1/0,1000000*AG4/AG44))</f>
        <v>187408.56338207421</v>
      </c>
    </row>
    <row r="65" spans="1:33" x14ac:dyDescent="0.25">
      <c r="A65" s="32" t="s">
        <v>3</v>
      </c>
      <c r="B65" s="33">
        <f t="shared" ref="B65:Q71" si="89">IF(AND(B5=0,B45=0),0,IF(OR(B5=0,B45=0),1/0,1000000*B5/B45))</f>
        <v>17816.984055805318</v>
      </c>
      <c r="C65" s="33">
        <f t="shared" si="89"/>
        <v>17783.370432653184</v>
      </c>
      <c r="D65" s="33">
        <f t="shared" si="89"/>
        <v>17730.141180408129</v>
      </c>
      <c r="E65" s="33">
        <f t="shared" si="89"/>
        <v>17643.5027749211</v>
      </c>
      <c r="F65" s="33">
        <f t="shared" si="89"/>
        <v>17522.235706852782</v>
      </c>
      <c r="G65" s="33">
        <f t="shared" si="89"/>
        <v>17470.371987035909</v>
      </c>
      <c r="H65" s="33">
        <f t="shared" si="89"/>
        <v>17380.59248090363</v>
      </c>
      <c r="I65" s="33">
        <f t="shared" si="89"/>
        <v>17449.132278109551</v>
      </c>
      <c r="J65" s="33">
        <f t="shared" si="89"/>
        <v>17395.432950978255</v>
      </c>
      <c r="K65" s="33">
        <f t="shared" si="89"/>
        <v>17298.616104751556</v>
      </c>
      <c r="L65" s="33">
        <f t="shared" si="89"/>
        <v>17124.328943093406</v>
      </c>
      <c r="M65" s="33">
        <f t="shared" si="89"/>
        <v>16698.55747638406</v>
      </c>
      <c r="N65" s="33">
        <f t="shared" si="89"/>
        <v>15996.601758414487</v>
      </c>
      <c r="O65" s="33">
        <f t="shared" si="89"/>
        <v>15264.735643933544</v>
      </c>
      <c r="P65" s="33">
        <f t="shared" si="89"/>
        <v>16464.961066821332</v>
      </c>
      <c r="Q65" s="33">
        <f t="shared" si="89"/>
        <v>15694.875942758703</v>
      </c>
      <c r="R65" s="33">
        <f t="shared" si="87"/>
        <v>19704.754635895093</v>
      </c>
      <c r="S65" s="33">
        <f t="shared" si="87"/>
        <v>17992.302798621426</v>
      </c>
      <c r="T65" s="33">
        <f t="shared" si="87"/>
        <v>16453.503867796106</v>
      </c>
      <c r="U65" s="33">
        <f t="shared" si="87"/>
        <v>14636.123086570808</v>
      </c>
      <c r="V65" s="33">
        <f t="shared" si="87"/>
        <v>9992.5907298900802</v>
      </c>
      <c r="W65" s="33">
        <f t="shared" si="87"/>
        <v>6102.1712984114138</v>
      </c>
      <c r="X65" s="33">
        <f t="shared" si="87"/>
        <v>5743.4025516125112</v>
      </c>
      <c r="Y65" s="33">
        <f t="shared" si="87"/>
        <v>7149.5893035218915</v>
      </c>
      <c r="Z65" s="33">
        <f t="shared" si="87"/>
        <v>6773.2430136613393</v>
      </c>
      <c r="AA65" s="33">
        <f t="shared" si="87"/>
        <v>8199.8189283642314</v>
      </c>
      <c r="AB65" s="33">
        <f t="shared" si="87"/>
        <v>8893.1268838948436</v>
      </c>
      <c r="AC65" s="33">
        <f t="shared" si="87"/>
        <v>9436.1116968872975</v>
      </c>
      <c r="AD65" s="33">
        <f t="shared" si="87"/>
        <v>10825.165152760161</v>
      </c>
      <c r="AE65" s="33">
        <f t="shared" si="87"/>
        <v>10389.884725190628</v>
      </c>
      <c r="AF65" s="33">
        <f t="shared" si="87"/>
        <v>3253.1278951401177</v>
      </c>
      <c r="AG65" s="33">
        <f t="shared" ref="AG65" si="90">IF(AND(AG5=0,AG45=0),0,IF(OR(AG5=0,AG45=0),1/0,1000000*AG5/AG45))</f>
        <v>4869.3487097482957</v>
      </c>
    </row>
    <row r="66" spans="1:33" x14ac:dyDescent="0.25">
      <c r="A66" s="32" t="s">
        <v>48</v>
      </c>
      <c r="B66" s="33">
        <f t="shared" si="89"/>
        <v>211081.31227423434</v>
      </c>
      <c r="C66" s="33">
        <f t="shared" si="87"/>
        <v>211830.08568315554</v>
      </c>
      <c r="D66" s="33">
        <f t="shared" si="87"/>
        <v>212661.71321355569</v>
      </c>
      <c r="E66" s="33">
        <f t="shared" si="87"/>
        <v>213549.99952499327</v>
      </c>
      <c r="F66" s="33">
        <f t="shared" si="87"/>
        <v>214503.32813772812</v>
      </c>
      <c r="G66" s="33">
        <f t="shared" si="87"/>
        <v>215830.98700620374</v>
      </c>
      <c r="H66" s="33">
        <f t="shared" si="87"/>
        <v>221581.16380086262</v>
      </c>
      <c r="I66" s="33">
        <f t="shared" si="87"/>
        <v>225909.45946807563</v>
      </c>
      <c r="J66" s="33">
        <f t="shared" si="87"/>
        <v>217224.95752828021</v>
      </c>
      <c r="K66" s="33">
        <f t="shared" si="87"/>
        <v>209444.04940392164</v>
      </c>
      <c r="L66" s="33">
        <f t="shared" si="87"/>
        <v>217725.66896925602</v>
      </c>
      <c r="M66" s="33">
        <f t="shared" si="87"/>
        <v>222516.2763647277</v>
      </c>
      <c r="N66" s="33">
        <f t="shared" si="87"/>
        <v>223690.06287462241</v>
      </c>
      <c r="O66" s="33">
        <f t="shared" si="87"/>
        <v>221607.15718914027</v>
      </c>
      <c r="P66" s="33">
        <f t="shared" si="87"/>
        <v>224190.35938780356</v>
      </c>
      <c r="Q66" s="33">
        <f t="shared" si="87"/>
        <v>238811.74537824458</v>
      </c>
      <c r="R66" s="33">
        <f t="shared" si="87"/>
        <v>243338.13953355857</v>
      </c>
      <c r="S66" s="33">
        <f t="shared" si="87"/>
        <v>237702.43934380708</v>
      </c>
      <c r="T66" s="33">
        <f t="shared" si="87"/>
        <v>221255.00971441873</v>
      </c>
      <c r="U66" s="33">
        <f t="shared" si="87"/>
        <v>224725.04762146497</v>
      </c>
      <c r="V66" s="33">
        <f t="shared" si="87"/>
        <v>228133.01130325903</v>
      </c>
      <c r="W66" s="33">
        <f t="shared" si="87"/>
        <v>221434.67933443325</v>
      </c>
      <c r="X66" s="33">
        <f t="shared" si="87"/>
        <v>225637.04481665415</v>
      </c>
      <c r="Y66" s="33">
        <f t="shared" si="87"/>
        <v>228594.57297335629</v>
      </c>
      <c r="Z66" s="33">
        <f t="shared" si="87"/>
        <v>226444.7424921908</v>
      </c>
      <c r="AA66" s="33">
        <f t="shared" si="87"/>
        <v>234937.36174315453</v>
      </c>
      <c r="AB66" s="33">
        <f t="shared" si="87"/>
        <v>239538.80545484004</v>
      </c>
      <c r="AC66" s="33">
        <f t="shared" si="87"/>
        <v>239650.71042854406</v>
      </c>
      <c r="AD66" s="33">
        <f t="shared" si="87"/>
        <v>238638.98782581044</v>
      </c>
      <c r="AE66" s="33">
        <f t="shared" si="87"/>
        <v>242877.95357820424</v>
      </c>
      <c r="AF66" s="33">
        <f t="shared" si="87"/>
        <v>166698.76775548761</v>
      </c>
      <c r="AG66" s="33">
        <f t="shared" ref="AG66" si="91">IF(AND(AG6=0,AG46=0),0,IF(OR(AG6=0,AG46=0),1/0,1000000*AG6/AG46))</f>
        <v>197715.72851324113</v>
      </c>
    </row>
    <row r="67" spans="1:33" x14ac:dyDescent="0.25">
      <c r="A67" s="32" t="s">
        <v>49</v>
      </c>
      <c r="B67" s="33">
        <f t="shared" si="89"/>
        <v>131920.84863656506</v>
      </c>
      <c r="C67" s="33">
        <f t="shared" si="87"/>
        <v>131769.3607441881</v>
      </c>
      <c r="D67" s="33">
        <f t="shared" si="87"/>
        <v>131613.0556132315</v>
      </c>
      <c r="E67" s="33">
        <f t="shared" si="87"/>
        <v>131429.76464768592</v>
      </c>
      <c r="F67" s="33">
        <f t="shared" si="87"/>
        <v>131253.32309951331</v>
      </c>
      <c r="G67" s="33">
        <f t="shared" si="87"/>
        <v>131408.25539166521</v>
      </c>
      <c r="H67" s="33">
        <f t="shared" si="87"/>
        <v>132952.64519870823</v>
      </c>
      <c r="I67" s="33">
        <f t="shared" si="87"/>
        <v>132558.80800705976</v>
      </c>
      <c r="J67" s="33">
        <f t="shared" si="87"/>
        <v>130349.46917702409</v>
      </c>
      <c r="K67" s="33">
        <f t="shared" si="87"/>
        <v>128750.6821967297</v>
      </c>
      <c r="L67" s="33">
        <f t="shared" si="87"/>
        <v>123928.44582803875</v>
      </c>
      <c r="M67" s="33">
        <f t="shared" si="87"/>
        <v>120169.82847035948</v>
      </c>
      <c r="N67" s="33">
        <f t="shared" si="87"/>
        <v>117643.30999203405</v>
      </c>
      <c r="O67" s="33">
        <f t="shared" si="87"/>
        <v>109139.6129136792</v>
      </c>
      <c r="P67" s="33">
        <f t="shared" si="87"/>
        <v>118509.4152356595</v>
      </c>
      <c r="Q67" s="33">
        <f t="shared" si="87"/>
        <v>124161.08467427996</v>
      </c>
      <c r="R67" s="33">
        <f t="shared" si="87"/>
        <v>142708.950961861</v>
      </c>
      <c r="S67" s="33">
        <f t="shared" si="87"/>
        <v>153357.19053607754</v>
      </c>
      <c r="T67" s="33">
        <f t="shared" si="87"/>
        <v>154994.3803561354</v>
      </c>
      <c r="U67" s="33">
        <f t="shared" si="87"/>
        <v>164407.3578778446</v>
      </c>
      <c r="V67" s="33">
        <f t="shared" si="87"/>
        <v>157695.0209902433</v>
      </c>
      <c r="W67" s="33">
        <f t="shared" si="87"/>
        <v>156468.16296934432</v>
      </c>
      <c r="X67" s="33">
        <f t="shared" si="87"/>
        <v>168087.02682463295</v>
      </c>
      <c r="Y67" s="33">
        <f t="shared" si="87"/>
        <v>182730.3782116748</v>
      </c>
      <c r="Z67" s="33">
        <f t="shared" si="87"/>
        <v>189396.11335895275</v>
      </c>
      <c r="AA67" s="33">
        <f t="shared" si="87"/>
        <v>209905.8378056185</v>
      </c>
      <c r="AB67" s="33">
        <f t="shared" si="87"/>
        <v>215095.89158316684</v>
      </c>
      <c r="AC67" s="33">
        <f t="shared" si="87"/>
        <v>242691.96650039</v>
      </c>
      <c r="AD67" s="33">
        <f t="shared" si="87"/>
        <v>264539.134019205</v>
      </c>
      <c r="AE67" s="33">
        <f t="shared" si="87"/>
        <v>270876.46876598708</v>
      </c>
      <c r="AF67" s="33">
        <f t="shared" si="87"/>
        <v>171349.98431016412</v>
      </c>
      <c r="AG67" s="33">
        <f t="shared" ref="AG67" si="92">IF(AND(AG7=0,AG47=0),0,IF(OR(AG7=0,AG47=0),1/0,1000000*AG7/AG47))</f>
        <v>193029.76499025061</v>
      </c>
    </row>
    <row r="68" spans="1:33" x14ac:dyDescent="0.25">
      <c r="A68" s="5" t="s">
        <v>18</v>
      </c>
      <c r="B68" s="6">
        <f t="shared" si="89"/>
        <v>38539.043217853679</v>
      </c>
      <c r="C68" s="6">
        <f t="shared" si="87"/>
        <v>36675.095481624056</v>
      </c>
      <c r="D68" s="6">
        <f t="shared" si="87"/>
        <v>46558.492788131131</v>
      </c>
      <c r="E68" s="6">
        <f t="shared" si="87"/>
        <v>38153.865201454675</v>
      </c>
      <c r="F68" s="6">
        <f t="shared" si="87"/>
        <v>38283.626681618582</v>
      </c>
      <c r="G68" s="6">
        <f t="shared" si="87"/>
        <v>41555.143604567602</v>
      </c>
      <c r="H68" s="6">
        <f t="shared" si="87"/>
        <v>38190.536027403483</v>
      </c>
      <c r="I68" s="6">
        <f t="shared" si="87"/>
        <v>38653.741808385385</v>
      </c>
      <c r="J68" s="6">
        <f t="shared" si="87"/>
        <v>37602.04337389212</v>
      </c>
      <c r="K68" s="6">
        <f t="shared" si="87"/>
        <v>37223.812654178932</v>
      </c>
      <c r="L68" s="6">
        <f t="shared" si="87"/>
        <v>32991.273245132303</v>
      </c>
      <c r="M68" s="6">
        <f t="shared" si="87"/>
        <v>34608.801818712323</v>
      </c>
      <c r="N68" s="6">
        <f t="shared" si="87"/>
        <v>40984.72511881106</v>
      </c>
      <c r="O68" s="6">
        <f t="shared" si="87"/>
        <v>42865.818477043518</v>
      </c>
      <c r="P68" s="6">
        <f t="shared" si="87"/>
        <v>46522.701923734683</v>
      </c>
      <c r="Q68" s="6">
        <f t="shared" si="87"/>
        <v>34426.875143386744</v>
      </c>
      <c r="R68" s="6">
        <f t="shared" si="87"/>
        <v>33073.003955512831</v>
      </c>
      <c r="S68" s="6">
        <f t="shared" si="87"/>
        <v>38563.515877463113</v>
      </c>
      <c r="T68" s="6">
        <f t="shared" si="87"/>
        <v>38978.603517398195</v>
      </c>
      <c r="U68" s="6">
        <f t="shared" si="87"/>
        <v>33727.275562022449</v>
      </c>
      <c r="V68" s="6">
        <f t="shared" si="87"/>
        <v>42254.997853771929</v>
      </c>
      <c r="W68" s="6">
        <f t="shared" si="87"/>
        <v>44209.069564712037</v>
      </c>
      <c r="X68" s="6">
        <f t="shared" si="87"/>
        <v>59543.840799291487</v>
      </c>
      <c r="Y68" s="6">
        <f t="shared" si="87"/>
        <v>64640.142096598138</v>
      </c>
      <c r="Z68" s="6">
        <f t="shared" si="87"/>
        <v>79930.462822607195</v>
      </c>
      <c r="AA68" s="6">
        <f t="shared" si="87"/>
        <v>88041.640706524908</v>
      </c>
      <c r="AB68" s="6">
        <f t="shared" si="87"/>
        <v>102959.82889299588</v>
      </c>
      <c r="AC68" s="6">
        <f t="shared" si="87"/>
        <v>120546.05139390228</v>
      </c>
      <c r="AD68" s="6">
        <f t="shared" si="87"/>
        <v>108106.66668880809</v>
      </c>
      <c r="AE68" s="6">
        <f t="shared" si="87"/>
        <v>103952.08949589019</v>
      </c>
      <c r="AF68" s="6">
        <f t="shared" si="87"/>
        <v>74652.21877569842</v>
      </c>
      <c r="AG68" s="6">
        <f t="shared" ref="AG68" si="93">IF(AND(AG8=0,AG48=0),0,IF(OR(AG8=0,AG48=0),1/0,1000000*AG8/AG48))</f>
        <v>72804.311990962757</v>
      </c>
    </row>
    <row r="69" spans="1:33" x14ac:dyDescent="0.25">
      <c r="A69" s="34" t="s">
        <v>3</v>
      </c>
      <c r="B69" s="35">
        <f t="shared" si="89"/>
        <v>1896.6533445866457</v>
      </c>
      <c r="C69" s="35">
        <f t="shared" si="87"/>
        <v>1883.7677423252348</v>
      </c>
      <c r="D69" s="35">
        <f t="shared" si="87"/>
        <v>1919.4195402204268</v>
      </c>
      <c r="E69" s="35">
        <f t="shared" si="87"/>
        <v>1942.221944860361</v>
      </c>
      <c r="F69" s="35">
        <f t="shared" si="87"/>
        <v>1991.4805463674322</v>
      </c>
      <c r="G69" s="35">
        <f t="shared" si="87"/>
        <v>2008.2388101789493</v>
      </c>
      <c r="H69" s="35">
        <f t="shared" si="87"/>
        <v>2003.0329729601413</v>
      </c>
      <c r="I69" s="35">
        <f t="shared" si="87"/>
        <v>2039.0057900021623</v>
      </c>
      <c r="J69" s="35">
        <f t="shared" si="87"/>
        <v>2020.9066745363637</v>
      </c>
      <c r="K69" s="35">
        <f t="shared" si="87"/>
        <v>2076.0849961537006</v>
      </c>
      <c r="L69" s="35">
        <f t="shared" si="87"/>
        <v>1974.0355503459339</v>
      </c>
      <c r="M69" s="35">
        <f t="shared" si="87"/>
        <v>1958.9842182154662</v>
      </c>
      <c r="N69" s="35">
        <f t="shared" si="87"/>
        <v>2014.4803730370445</v>
      </c>
      <c r="O69" s="35">
        <f t="shared" si="87"/>
        <v>2142.7774654842651</v>
      </c>
      <c r="P69" s="35">
        <f t="shared" si="87"/>
        <v>2017.7638504257125</v>
      </c>
      <c r="Q69" s="35">
        <f t="shared" si="87"/>
        <v>1977.4600352899477</v>
      </c>
      <c r="R69" s="35">
        <f t="shared" si="87"/>
        <v>2059.1673578465038</v>
      </c>
      <c r="S69" s="35">
        <f t="shared" si="87"/>
        <v>2243.2657091057949</v>
      </c>
      <c r="T69" s="35">
        <f t="shared" si="87"/>
        <v>2109.1112163842768</v>
      </c>
      <c r="U69" s="35">
        <f t="shared" si="87"/>
        <v>2127.7668037018011</v>
      </c>
      <c r="V69" s="35">
        <f t="shared" si="87"/>
        <v>2168.9355173922036</v>
      </c>
      <c r="W69" s="35">
        <f t="shared" si="87"/>
        <v>1952.1759986271927</v>
      </c>
      <c r="X69" s="35">
        <f t="shared" si="87"/>
        <v>2051.0097778872487</v>
      </c>
      <c r="Y69" s="35">
        <f t="shared" si="87"/>
        <v>2248.2550154705923</v>
      </c>
      <c r="Z69" s="35">
        <f t="shared" si="87"/>
        <v>2600.9420010198496</v>
      </c>
      <c r="AA69" s="35">
        <f t="shared" si="87"/>
        <v>2899.5795351458742</v>
      </c>
      <c r="AB69" s="35">
        <f t="shared" si="87"/>
        <v>3552.5972100322756</v>
      </c>
      <c r="AC69" s="35">
        <f t="shared" si="87"/>
        <v>3448.092696965115</v>
      </c>
      <c r="AD69" s="35">
        <f t="shared" si="87"/>
        <v>3536.2836147669041</v>
      </c>
      <c r="AE69" s="35">
        <f t="shared" si="87"/>
        <v>3921.4931045750877</v>
      </c>
      <c r="AF69" s="35">
        <f t="shared" si="87"/>
        <v>3517.6910672803633</v>
      </c>
      <c r="AG69" s="35">
        <f t="shared" ref="AG69" si="94">IF(AND(AG9=0,AG49=0),0,IF(OR(AG9=0,AG49=0),1/0,1000000*AG9/AG49))</f>
        <v>3562.0685985278392</v>
      </c>
    </row>
    <row r="70" spans="1:33" x14ac:dyDescent="0.25">
      <c r="A70" s="34" t="s">
        <v>48</v>
      </c>
      <c r="B70" s="35">
        <f t="shared" si="89"/>
        <v>27177.798108262326</v>
      </c>
      <c r="C70" s="35">
        <f t="shared" si="87"/>
        <v>27196.518261792597</v>
      </c>
      <c r="D70" s="35">
        <f t="shared" si="87"/>
        <v>27178.496715703197</v>
      </c>
      <c r="E70" s="35">
        <f t="shared" si="87"/>
        <v>27747.469227657984</v>
      </c>
      <c r="F70" s="35">
        <f t="shared" si="87"/>
        <v>27836.406206696684</v>
      </c>
      <c r="G70" s="35">
        <f t="shared" si="87"/>
        <v>27791.862833545947</v>
      </c>
      <c r="H70" s="35">
        <f t="shared" si="87"/>
        <v>26975.472593444119</v>
      </c>
      <c r="I70" s="35">
        <f t="shared" si="87"/>
        <v>27325.194113739261</v>
      </c>
      <c r="J70" s="35">
        <f t="shared" si="87"/>
        <v>26708.439346915289</v>
      </c>
      <c r="K70" s="35">
        <f t="shared" si="87"/>
        <v>26158.136480999572</v>
      </c>
      <c r="L70" s="35">
        <f t="shared" si="87"/>
        <v>25119.626313889428</v>
      </c>
      <c r="M70" s="35">
        <f t="shared" si="87"/>
        <v>25999.108257005948</v>
      </c>
      <c r="N70" s="35">
        <f t="shared" si="87"/>
        <v>24407.799996092559</v>
      </c>
      <c r="O70" s="35">
        <f t="shared" si="87"/>
        <v>25124.160904030614</v>
      </c>
      <c r="P70" s="35">
        <f t="shared" si="87"/>
        <v>22816.846773505451</v>
      </c>
      <c r="Q70" s="35">
        <f t="shared" si="87"/>
        <v>23311.918996680051</v>
      </c>
      <c r="R70" s="35">
        <f t="shared" si="87"/>
        <v>20846.616427558522</v>
      </c>
      <c r="S70" s="35">
        <f t="shared" si="87"/>
        <v>21085.64797141081</v>
      </c>
      <c r="T70" s="35">
        <f t="shared" si="87"/>
        <v>20662.949319342584</v>
      </c>
      <c r="U70" s="35">
        <f t="shared" si="87"/>
        <v>21187.856192583971</v>
      </c>
      <c r="V70" s="35">
        <f t="shared" si="87"/>
        <v>21914.71546821302</v>
      </c>
      <c r="W70" s="35">
        <f t="shared" si="87"/>
        <v>23597.534056918146</v>
      </c>
      <c r="X70" s="35">
        <f t="shared" si="87"/>
        <v>25802.996070243338</v>
      </c>
      <c r="Y70" s="35">
        <f t="shared" si="87"/>
        <v>25215.341215679367</v>
      </c>
      <c r="Z70" s="35">
        <f t="shared" si="87"/>
        <v>28306.451829311958</v>
      </c>
      <c r="AA70" s="35">
        <f t="shared" si="87"/>
        <v>27469.012652482765</v>
      </c>
      <c r="AB70" s="35">
        <f t="shared" si="87"/>
        <v>29648.407440167055</v>
      </c>
      <c r="AC70" s="35">
        <f t="shared" si="87"/>
        <v>26965.570571368513</v>
      </c>
      <c r="AD70" s="35">
        <f t="shared" si="87"/>
        <v>26589.067124294597</v>
      </c>
      <c r="AE70" s="35">
        <f t="shared" si="87"/>
        <v>26857.241971065592</v>
      </c>
      <c r="AF70" s="35">
        <f t="shared" si="87"/>
        <v>22371.358203905733</v>
      </c>
      <c r="AG70" s="35">
        <f t="shared" ref="AG70" si="95">IF(AND(AG10=0,AG50=0),0,IF(OR(AG10=0,AG50=0),1/0,1000000*AG10/AG50))</f>
        <v>21791.770637870948</v>
      </c>
    </row>
    <row r="71" spans="1:33" x14ac:dyDescent="0.25">
      <c r="A71" s="36" t="s">
        <v>49</v>
      </c>
      <c r="B71" s="37">
        <f t="shared" si="89"/>
        <v>68542.028324304774</v>
      </c>
      <c r="C71" s="37">
        <f t="shared" si="87"/>
        <v>68560.036984904</v>
      </c>
      <c r="D71" s="37">
        <f t="shared" si="87"/>
        <v>68846.62927431101</v>
      </c>
      <c r="E71" s="37">
        <f t="shared" si="87"/>
        <v>70172.123896962497</v>
      </c>
      <c r="F71" s="37">
        <f t="shared" si="87"/>
        <v>70371.069973426187</v>
      </c>
      <c r="G71" s="37">
        <f t="shared" si="87"/>
        <v>71878.970569951882</v>
      </c>
      <c r="H71" s="37">
        <f t="shared" si="87"/>
        <v>70264.889853367771</v>
      </c>
      <c r="I71" s="37">
        <f t="shared" si="87"/>
        <v>71149.941156365079</v>
      </c>
      <c r="J71" s="37">
        <f t="shared" si="87"/>
        <v>69286.053375310701</v>
      </c>
      <c r="K71" s="37">
        <f t="shared" si="87"/>
        <v>68232.060781004679</v>
      </c>
      <c r="L71" s="37">
        <f t="shared" si="87"/>
        <v>62867.997456046811</v>
      </c>
      <c r="M71" s="37">
        <f t="shared" si="87"/>
        <v>66749.19936390029</v>
      </c>
      <c r="N71" s="37">
        <f t="shared" si="87"/>
        <v>79804.962083667531</v>
      </c>
      <c r="O71" s="37">
        <f t="shared" si="87"/>
        <v>82004.919280154369</v>
      </c>
      <c r="P71" s="37">
        <f t="shared" si="87"/>
        <v>108021.43731810109</v>
      </c>
      <c r="Q71" s="37">
        <f t="shared" si="87"/>
        <v>75027.172618531622</v>
      </c>
      <c r="R71" s="37">
        <f t="shared" si="87"/>
        <v>77097.135272541156</v>
      </c>
      <c r="S71" s="37">
        <f t="shared" si="87"/>
        <v>82779.008810137646</v>
      </c>
      <c r="T71" s="37">
        <f t="shared" si="87"/>
        <v>81393.039238124024</v>
      </c>
      <c r="U71" s="37">
        <f t="shared" si="87"/>
        <v>64854.089488224978</v>
      </c>
      <c r="V71" s="37">
        <f t="shared" si="87"/>
        <v>82117.166160032648</v>
      </c>
      <c r="W71" s="37">
        <f t="shared" si="87"/>
        <v>81149.589651060742</v>
      </c>
      <c r="X71" s="37">
        <f t="shared" si="87"/>
        <v>107845.06444255452</v>
      </c>
      <c r="Y71" s="37">
        <f t="shared" si="87"/>
        <v>107534.1002863537</v>
      </c>
      <c r="Z71" s="37">
        <f t="shared" si="87"/>
        <v>125440.00011072705</v>
      </c>
      <c r="AA71" s="37">
        <f t="shared" si="87"/>
        <v>134494.17312360712</v>
      </c>
      <c r="AB71" s="37">
        <f t="shared" si="87"/>
        <v>155924.93838987386</v>
      </c>
      <c r="AC71" s="37">
        <f t="shared" si="87"/>
        <v>176086.59366322338</v>
      </c>
      <c r="AD71" s="37">
        <f t="shared" si="87"/>
        <v>170860.7341960216</v>
      </c>
      <c r="AE71" s="37">
        <f t="shared" si="87"/>
        <v>150116.75751196311</v>
      </c>
      <c r="AF71" s="37">
        <f t="shared" si="87"/>
        <v>110448.96813202732</v>
      </c>
      <c r="AG71" s="37">
        <f t="shared" ref="AG71" si="96">IF(AND(AG11=0,AG51=0),0,IF(OR(AG11=0,AG51=0),1/0,1000000*AG11/AG51))</f>
        <v>128306.32827852364</v>
      </c>
    </row>
    <row r="72" spans="1:33" x14ac:dyDescent="0.25">
      <c r="A72" s="20"/>
      <c r="B72" s="20"/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x14ac:dyDescent="0.25">
      <c r="A73" s="24" t="s">
        <v>43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x14ac:dyDescent="0.25">
      <c r="A74" s="3" t="s">
        <v>8</v>
      </c>
      <c r="B74" s="4">
        <f t="shared" ref="B74:K74" si="97">SUM(B75:B77)</f>
        <v>5880963</v>
      </c>
      <c r="C74" s="4">
        <f t="shared" si="97"/>
        <v>5750466</v>
      </c>
      <c r="D74" s="4">
        <f t="shared" si="97"/>
        <v>4911278</v>
      </c>
      <c r="E74" s="4">
        <f t="shared" si="97"/>
        <v>7350699</v>
      </c>
      <c r="F74" s="4">
        <f t="shared" si="97"/>
        <v>6568461</v>
      </c>
      <c r="G74" s="4">
        <f t="shared" si="97"/>
        <v>6404173</v>
      </c>
      <c r="H74" s="4">
        <f t="shared" si="97"/>
        <v>5992000</v>
      </c>
      <c r="I74" s="4">
        <f t="shared" si="97"/>
        <v>7264532</v>
      </c>
      <c r="J74" s="4">
        <f t="shared" si="97"/>
        <v>7559908</v>
      </c>
      <c r="K74" s="4">
        <f t="shared" si="97"/>
        <v>8976467</v>
      </c>
      <c r="L74" s="4">
        <f>SUM(L75:L77)</f>
        <v>9630631</v>
      </c>
      <c r="M74" s="4">
        <f t="shared" ref="M74:AF74" si="98">SUM(M75:M77)</f>
        <v>10242065</v>
      </c>
      <c r="N74" s="4">
        <f t="shared" si="98"/>
        <v>10205963</v>
      </c>
      <c r="O74" s="4">
        <f t="shared" si="98"/>
        <v>10310797</v>
      </c>
      <c r="P74" s="4">
        <f t="shared" si="98"/>
        <v>10968461</v>
      </c>
      <c r="Q74" s="4">
        <f t="shared" si="98"/>
        <v>12851721</v>
      </c>
      <c r="R74" s="4">
        <f t="shared" si="98"/>
        <v>14608386</v>
      </c>
      <c r="S74" s="4">
        <f t="shared" si="98"/>
        <v>15535512</v>
      </c>
      <c r="T74" s="4">
        <f t="shared" si="98"/>
        <v>15552046</v>
      </c>
      <c r="U74" s="4">
        <f t="shared" si="98"/>
        <v>13516487</v>
      </c>
      <c r="V74" s="4">
        <f t="shared" si="98"/>
        <v>11762833</v>
      </c>
      <c r="W74" s="4">
        <f t="shared" si="98"/>
        <v>11768195</v>
      </c>
      <c r="X74" s="4">
        <f t="shared" si="98"/>
        <v>11846216</v>
      </c>
      <c r="Y74" s="4">
        <f t="shared" si="98"/>
        <v>12366546</v>
      </c>
      <c r="Z74" s="4">
        <f t="shared" si="98"/>
        <v>13207228</v>
      </c>
      <c r="AA74" s="4">
        <f t="shared" si="98"/>
        <v>14848766</v>
      </c>
      <c r="AB74" s="4">
        <f t="shared" si="98"/>
        <v>16411108</v>
      </c>
      <c r="AC74" s="4">
        <f t="shared" si="98"/>
        <v>17251344</v>
      </c>
      <c r="AD74" s="4">
        <f t="shared" si="98"/>
        <v>18298649</v>
      </c>
      <c r="AE74" s="4">
        <f t="shared" si="98"/>
        <v>19057537</v>
      </c>
      <c r="AF74" s="4">
        <f t="shared" si="98"/>
        <v>4136195</v>
      </c>
      <c r="AG74" s="4">
        <f t="shared" ref="AG74" si="99">SUM(AG75:AG77)</f>
        <v>4587369</v>
      </c>
    </row>
    <row r="75" spans="1:33" x14ac:dyDescent="0.25">
      <c r="A75" s="32" t="s">
        <v>3</v>
      </c>
      <c r="B75" s="33">
        <v>479365</v>
      </c>
      <c r="C75" s="33">
        <v>539175</v>
      </c>
      <c r="D75" s="33">
        <v>179578</v>
      </c>
      <c r="E75" s="33">
        <v>655019</v>
      </c>
      <c r="F75" s="33">
        <v>591982</v>
      </c>
      <c r="G75" s="33">
        <v>472736</v>
      </c>
      <c r="H75" s="33">
        <v>529582</v>
      </c>
      <c r="I75" s="33">
        <v>650368</v>
      </c>
      <c r="J75" s="33">
        <v>678477</v>
      </c>
      <c r="K75" s="33">
        <v>792756</v>
      </c>
      <c r="L75" s="33">
        <v>903082</v>
      </c>
      <c r="M75" s="33">
        <v>915301</v>
      </c>
      <c r="N75" s="33">
        <v>829265</v>
      </c>
      <c r="O75" s="33">
        <v>872219</v>
      </c>
      <c r="P75" s="33">
        <v>858204</v>
      </c>
      <c r="Q75" s="33">
        <v>1016875</v>
      </c>
      <c r="R75" s="33">
        <v>1209096</v>
      </c>
      <c r="S75" s="33">
        <v>1033549</v>
      </c>
      <c r="T75" s="33">
        <v>915310</v>
      </c>
      <c r="U75" s="33">
        <v>662381</v>
      </c>
      <c r="V75" s="33">
        <v>369339</v>
      </c>
      <c r="W75" s="33">
        <v>109177</v>
      </c>
      <c r="X75" s="33">
        <v>51605</v>
      </c>
      <c r="Y75" s="33">
        <v>60249</v>
      </c>
      <c r="Z75" s="33">
        <v>56002</v>
      </c>
      <c r="AA75" s="33">
        <v>65306</v>
      </c>
      <c r="AB75" s="33">
        <v>70032</v>
      </c>
      <c r="AC75" s="33">
        <v>71535</v>
      </c>
      <c r="AD75" s="33">
        <v>84119</v>
      </c>
      <c r="AE75" s="33">
        <v>81059</v>
      </c>
      <c r="AF75" s="33">
        <v>24217</v>
      </c>
      <c r="AG75" s="33">
        <v>32181</v>
      </c>
    </row>
    <row r="76" spans="1:33" x14ac:dyDescent="0.25">
      <c r="A76" s="32" t="s">
        <v>48</v>
      </c>
      <c r="B76" s="33">
        <v>1409844</v>
      </c>
      <c r="C76" s="33">
        <v>1361990</v>
      </c>
      <c r="D76" s="33">
        <v>1238573</v>
      </c>
      <c r="E76" s="33">
        <v>1755708</v>
      </c>
      <c r="F76" s="33">
        <v>1570122</v>
      </c>
      <c r="G76" s="33">
        <v>1560087</v>
      </c>
      <c r="H76" s="33">
        <v>1441192</v>
      </c>
      <c r="I76" s="33">
        <v>1750323</v>
      </c>
      <c r="J76" s="33">
        <v>1829325</v>
      </c>
      <c r="K76" s="33">
        <v>2185544</v>
      </c>
      <c r="L76" s="33">
        <v>2560473</v>
      </c>
      <c r="M76" s="33">
        <v>2950824</v>
      </c>
      <c r="N76" s="33">
        <v>3166519</v>
      </c>
      <c r="O76" s="33">
        <v>3458348</v>
      </c>
      <c r="P76" s="33">
        <v>3826402</v>
      </c>
      <c r="Q76" s="33">
        <v>4698690</v>
      </c>
      <c r="R76" s="33">
        <v>5840394</v>
      </c>
      <c r="S76" s="33">
        <v>6889400</v>
      </c>
      <c r="T76" s="33">
        <v>6914076</v>
      </c>
      <c r="U76" s="33">
        <v>5970500</v>
      </c>
      <c r="V76" s="33">
        <v>5284379</v>
      </c>
      <c r="W76" s="33">
        <v>5409754</v>
      </c>
      <c r="X76" s="33">
        <v>5506692</v>
      </c>
      <c r="Y76" s="33">
        <v>5714738</v>
      </c>
      <c r="Z76" s="33">
        <v>5990785</v>
      </c>
      <c r="AA76" s="33">
        <v>6773116</v>
      </c>
      <c r="AB76" s="33">
        <v>7507389</v>
      </c>
      <c r="AC76" s="33">
        <v>7941343</v>
      </c>
      <c r="AD76" s="33">
        <v>8466513</v>
      </c>
      <c r="AE76" s="33">
        <v>9086989</v>
      </c>
      <c r="AF76" s="33">
        <v>2011924</v>
      </c>
      <c r="AG76" s="33">
        <v>2666635</v>
      </c>
    </row>
    <row r="77" spans="1:33" x14ac:dyDescent="0.25">
      <c r="A77" s="32" t="s">
        <v>49</v>
      </c>
      <c r="B77" s="33">
        <v>3991754</v>
      </c>
      <c r="C77" s="33">
        <v>3849301</v>
      </c>
      <c r="D77" s="33">
        <v>3493127</v>
      </c>
      <c r="E77" s="33">
        <v>4939972</v>
      </c>
      <c r="F77" s="33">
        <v>4406357</v>
      </c>
      <c r="G77" s="33">
        <v>4371350</v>
      </c>
      <c r="H77" s="33">
        <v>4021226</v>
      </c>
      <c r="I77" s="33">
        <v>4863841</v>
      </c>
      <c r="J77" s="33">
        <v>5052106</v>
      </c>
      <c r="K77" s="33">
        <v>5998167</v>
      </c>
      <c r="L77" s="33">
        <v>6167076</v>
      </c>
      <c r="M77" s="33">
        <v>6375940</v>
      </c>
      <c r="N77" s="33">
        <v>6210179</v>
      </c>
      <c r="O77" s="33">
        <v>5980230</v>
      </c>
      <c r="P77" s="33">
        <v>6283855</v>
      </c>
      <c r="Q77" s="33">
        <v>7136156</v>
      </c>
      <c r="R77" s="33">
        <v>7558896</v>
      </c>
      <c r="S77" s="33">
        <v>7612563</v>
      </c>
      <c r="T77" s="33">
        <v>7722660</v>
      </c>
      <c r="U77" s="33">
        <v>6883606</v>
      </c>
      <c r="V77" s="33">
        <v>6109115</v>
      </c>
      <c r="W77" s="33">
        <v>6249264</v>
      </c>
      <c r="X77" s="33">
        <v>6287919</v>
      </c>
      <c r="Y77" s="33">
        <v>6591559</v>
      </c>
      <c r="Z77" s="33">
        <v>7160441</v>
      </c>
      <c r="AA77" s="33">
        <v>8010344</v>
      </c>
      <c r="AB77" s="33">
        <v>8833687</v>
      </c>
      <c r="AC77" s="33">
        <v>9238466</v>
      </c>
      <c r="AD77" s="33">
        <v>9748017</v>
      </c>
      <c r="AE77" s="33">
        <v>9889489</v>
      </c>
      <c r="AF77" s="33">
        <v>2100054</v>
      </c>
      <c r="AG77" s="33">
        <v>1888553</v>
      </c>
    </row>
    <row r="78" spans="1:33" x14ac:dyDescent="0.25">
      <c r="A78" s="5" t="s">
        <v>9</v>
      </c>
      <c r="B78" s="6">
        <f t="shared" ref="B78:K78" si="100">SUM(B79:B81)</f>
        <v>18983.518243660845</v>
      </c>
      <c r="C78" s="6">
        <f t="shared" si="100"/>
        <v>18828.72084829754</v>
      </c>
      <c r="D78" s="6">
        <f t="shared" si="100"/>
        <v>14967.739787907978</v>
      </c>
      <c r="E78" s="6">
        <f t="shared" si="100"/>
        <v>23867.927506672786</v>
      </c>
      <c r="F78" s="6">
        <f t="shared" si="100"/>
        <v>21327.745932420228</v>
      </c>
      <c r="G78" s="6">
        <f t="shared" si="100"/>
        <v>20327.487937807437</v>
      </c>
      <c r="H78" s="6">
        <f t="shared" si="100"/>
        <v>19287.165309174656</v>
      </c>
      <c r="I78" s="6">
        <f t="shared" si="100"/>
        <v>23296.324639069273</v>
      </c>
      <c r="J78" s="6">
        <f t="shared" si="100"/>
        <v>24124.445848091051</v>
      </c>
      <c r="K78" s="6">
        <f t="shared" si="100"/>
        <v>28428.441740886636</v>
      </c>
      <c r="L78" s="6">
        <f>SUM(L79:L81)</f>
        <v>30408.484861695772</v>
      </c>
      <c r="M78" s="6">
        <f t="shared" ref="M78:AF78" si="101">SUM(M79:M81)</f>
        <v>29987.735243162348</v>
      </c>
      <c r="N78" s="6">
        <f t="shared" si="101"/>
        <v>23992.884518009909</v>
      </c>
      <c r="O78" s="6">
        <f t="shared" si="101"/>
        <v>25115.963969676908</v>
      </c>
      <c r="P78" s="6">
        <f t="shared" si="101"/>
        <v>34052.420603127313</v>
      </c>
      <c r="Q78" s="6">
        <f t="shared" si="101"/>
        <v>46642.181103782583</v>
      </c>
      <c r="R78" s="6">
        <f t="shared" si="101"/>
        <v>65131.189245748472</v>
      </c>
      <c r="S78" s="6">
        <f t="shared" si="101"/>
        <v>60475.418079715593</v>
      </c>
      <c r="T78" s="6">
        <f t="shared" si="101"/>
        <v>55728.270368449805</v>
      </c>
      <c r="U78" s="6">
        <f t="shared" si="101"/>
        <v>51188.939924648577</v>
      </c>
      <c r="V78" s="6">
        <f t="shared" si="101"/>
        <v>58695.351308367433</v>
      </c>
      <c r="W78" s="6">
        <f t="shared" si="101"/>
        <v>55155.987210656276</v>
      </c>
      <c r="X78" s="6">
        <f t="shared" si="101"/>
        <v>59568.938046865544</v>
      </c>
      <c r="Y78" s="6">
        <f t="shared" si="101"/>
        <v>59820.352873667434</v>
      </c>
      <c r="Z78" s="6">
        <f t="shared" si="101"/>
        <v>64941.881261720744</v>
      </c>
      <c r="AA78" s="6">
        <f t="shared" si="101"/>
        <v>70797.458187715529</v>
      </c>
      <c r="AB78" s="6">
        <f t="shared" si="101"/>
        <v>70299.096804021043</v>
      </c>
      <c r="AC78" s="6">
        <f t="shared" si="101"/>
        <v>82545.651476124345</v>
      </c>
      <c r="AD78" s="6">
        <f t="shared" si="101"/>
        <v>75285.734081123825</v>
      </c>
      <c r="AE78" s="6">
        <f t="shared" si="101"/>
        <v>68265.045545146917</v>
      </c>
      <c r="AF78" s="6">
        <f t="shared" si="101"/>
        <v>65082.245151148287</v>
      </c>
      <c r="AG78" s="6">
        <f t="shared" ref="AG78" si="102">SUM(AG79:AG81)</f>
        <v>75718.289718400469</v>
      </c>
    </row>
    <row r="79" spans="1:33" x14ac:dyDescent="0.25">
      <c r="A79" s="34" t="s">
        <v>3</v>
      </c>
      <c r="B79" s="35">
        <v>3293.5793018748873</v>
      </c>
      <c r="C79" s="35">
        <v>3701.6246471701397</v>
      </c>
      <c r="D79" s="35">
        <v>1237.7350521187441</v>
      </c>
      <c r="E79" s="35">
        <v>4536.393776750183</v>
      </c>
      <c r="F79" s="35">
        <v>4125.6301188558427</v>
      </c>
      <c r="G79" s="35">
        <v>3303.8051318821776</v>
      </c>
      <c r="H79" s="35">
        <v>3722.4017299158518</v>
      </c>
      <c r="I79" s="35">
        <v>4555.3861070891935</v>
      </c>
      <c r="J79" s="35">
        <v>4761.2205158085817</v>
      </c>
      <c r="K79" s="35">
        <v>5597.4949232367853</v>
      </c>
      <c r="L79" s="35">
        <v>6444.9566416142397</v>
      </c>
      <c r="M79" s="35">
        <v>6326.1882385485569</v>
      </c>
      <c r="N79" s="35">
        <v>4715.3943989433455</v>
      </c>
      <c r="O79" s="35">
        <v>4896.025168826618</v>
      </c>
      <c r="P79" s="35">
        <v>9005.612784902185</v>
      </c>
      <c r="Q79" s="35">
        <v>12101.824065738769</v>
      </c>
      <c r="R79" s="35">
        <v>16173.487606534194</v>
      </c>
      <c r="S79" s="35">
        <v>12712.031478770465</v>
      </c>
      <c r="T79" s="35">
        <v>9835.8853617727709</v>
      </c>
      <c r="U79" s="35">
        <v>9305.4636802123259</v>
      </c>
      <c r="V79" s="35">
        <v>9354.3824289827535</v>
      </c>
      <c r="W79" s="35">
        <v>7681.266568928826</v>
      </c>
      <c r="X79" s="35">
        <v>7151.2466865051465</v>
      </c>
      <c r="Y79" s="35">
        <v>6286.9301957493444</v>
      </c>
      <c r="Z79" s="35">
        <v>5121.0734398984087</v>
      </c>
      <c r="AA79" s="35">
        <v>5018.0513408524739</v>
      </c>
      <c r="AB79" s="35">
        <v>4395.2621743011887</v>
      </c>
      <c r="AC79" s="35">
        <v>4870.9432260306339</v>
      </c>
      <c r="AD79" s="35">
        <v>4957.8755418725959</v>
      </c>
      <c r="AE79" s="35">
        <v>3271.2872587656275</v>
      </c>
      <c r="AF79" s="35">
        <v>3044.1853573144376</v>
      </c>
      <c r="AG79" s="35">
        <v>5466.2701050809837</v>
      </c>
    </row>
    <row r="80" spans="1:33" x14ac:dyDescent="0.25">
      <c r="A80" s="34" t="s">
        <v>48</v>
      </c>
      <c r="B80" s="35">
        <v>4213.5450094131929</v>
      </c>
      <c r="C80" s="35">
        <v>4068.7896245896263</v>
      </c>
      <c r="D80" s="35">
        <v>3688.9960963303142</v>
      </c>
      <c r="E80" s="35">
        <v>5189.019685137504</v>
      </c>
      <c r="F80" s="35">
        <v>4617.9168119225933</v>
      </c>
      <c r="G80" s="35">
        <v>4560.2306337064556</v>
      </c>
      <c r="H80" s="35">
        <v>4176.0291895764285</v>
      </c>
      <c r="I80" s="35">
        <v>5019.14443518391</v>
      </c>
      <c r="J80" s="35">
        <v>5198.0520255365809</v>
      </c>
      <c r="K80" s="35">
        <v>6144.4164078085732</v>
      </c>
      <c r="L80" s="35">
        <v>7105.6253521722938</v>
      </c>
      <c r="M80" s="35">
        <v>6971.7819389770866</v>
      </c>
      <c r="N80" s="35">
        <v>5198.390390769342</v>
      </c>
      <c r="O80" s="35">
        <v>5407.7641602075773</v>
      </c>
      <c r="P80" s="35">
        <v>5193.4230444966679</v>
      </c>
      <c r="Q80" s="35">
        <v>9943.5693930349735</v>
      </c>
      <c r="R80" s="35">
        <v>16698.416610228203</v>
      </c>
      <c r="S80" s="35">
        <v>14484.683798251248</v>
      </c>
      <c r="T80" s="35">
        <v>14803.781444923176</v>
      </c>
      <c r="U80" s="35">
        <v>12645.633553868705</v>
      </c>
      <c r="V80" s="35">
        <v>13670.90594382332</v>
      </c>
      <c r="W80" s="35">
        <v>14173.078736550013</v>
      </c>
      <c r="X80" s="35">
        <v>13630.388711967047</v>
      </c>
      <c r="Y80" s="35">
        <v>11678.682481386988</v>
      </c>
      <c r="Z80" s="35">
        <v>12829.41587206578</v>
      </c>
      <c r="AA80" s="35">
        <v>12995.672520558654</v>
      </c>
      <c r="AB80" s="35">
        <v>13146.474131889421</v>
      </c>
      <c r="AC80" s="35">
        <v>11266.447411975998</v>
      </c>
      <c r="AD80" s="35">
        <v>13782.992720494436</v>
      </c>
      <c r="AE80" s="35">
        <v>12494.782788661887</v>
      </c>
      <c r="AF80" s="35">
        <v>15662.132986244051</v>
      </c>
      <c r="AG80" s="35">
        <v>21568.701747638293</v>
      </c>
    </row>
    <row r="81" spans="1:33" x14ac:dyDescent="0.25">
      <c r="A81" s="36" t="s">
        <v>49</v>
      </c>
      <c r="B81" s="37">
        <v>11476.393932372765</v>
      </c>
      <c r="C81" s="37">
        <v>11058.306576537776</v>
      </c>
      <c r="D81" s="37">
        <v>10041.00863945892</v>
      </c>
      <c r="E81" s="37">
        <v>14142.514044785101</v>
      </c>
      <c r="F81" s="37">
        <v>12584.199001641791</v>
      </c>
      <c r="G81" s="37">
        <v>12463.452172218804</v>
      </c>
      <c r="H81" s="37">
        <v>11388.734389682373</v>
      </c>
      <c r="I81" s="37">
        <v>13721.794096796169</v>
      </c>
      <c r="J81" s="37">
        <v>14165.173306745888</v>
      </c>
      <c r="K81" s="37">
        <v>16686.530409841278</v>
      </c>
      <c r="L81" s="37">
        <v>16857.902867909237</v>
      </c>
      <c r="M81" s="37">
        <v>16689.765065636704</v>
      </c>
      <c r="N81" s="37">
        <v>14079.09972829722</v>
      </c>
      <c r="O81" s="37">
        <v>14812.174640642712</v>
      </c>
      <c r="P81" s="37">
        <v>19853.38477372846</v>
      </c>
      <c r="Q81" s="37">
        <v>24596.787645008844</v>
      </c>
      <c r="R81" s="37">
        <v>32259.285028986073</v>
      </c>
      <c r="S81" s="37">
        <v>33278.702802693879</v>
      </c>
      <c r="T81" s="37">
        <v>31088.603561753858</v>
      </c>
      <c r="U81" s="37">
        <v>29237.842690567544</v>
      </c>
      <c r="V81" s="37">
        <v>35670.062935561364</v>
      </c>
      <c r="W81" s="37">
        <v>33301.641905177436</v>
      </c>
      <c r="X81" s="37">
        <v>38787.30264839335</v>
      </c>
      <c r="Y81" s="37">
        <v>41854.7401965311</v>
      </c>
      <c r="Z81" s="37">
        <v>46991.391949756558</v>
      </c>
      <c r="AA81" s="37">
        <v>52783.734326304402</v>
      </c>
      <c r="AB81" s="37">
        <v>52757.360497830436</v>
      </c>
      <c r="AC81" s="37">
        <v>66408.260838117712</v>
      </c>
      <c r="AD81" s="37">
        <v>56544.865818756793</v>
      </c>
      <c r="AE81" s="37">
        <v>52498.97549771941</v>
      </c>
      <c r="AF81" s="37">
        <v>46375.9268075898</v>
      </c>
      <c r="AG81" s="37">
        <v>48683.317865681187</v>
      </c>
    </row>
    <row r="82" spans="1:33" x14ac:dyDescent="0.25">
      <c r="A82" s="20"/>
      <c r="B82" s="20"/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x14ac:dyDescent="0.25">
      <c r="A83" s="24" t="s">
        <v>13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x14ac:dyDescent="0.25">
      <c r="A84" s="3" t="s">
        <v>14</v>
      </c>
      <c r="B84" s="10">
        <f>IF(AND(B44=0,B74=0),0,IF(OR(B44=0,B74=0),1/0,B74/B44))</f>
        <v>95.873282144079809</v>
      </c>
      <c r="C84" s="10">
        <f t="shared" ref="C84:AF91" si="103">IF(AND(C44=0,C74=0),0,IF(OR(C44=0,C74=0),1/0,C74/C44))</f>
        <v>95.441834990290616</v>
      </c>
      <c r="D84" s="10">
        <f t="shared" si="103"/>
        <v>98.503339417156383</v>
      </c>
      <c r="E84" s="10">
        <f t="shared" si="103"/>
        <v>95.970898123849437</v>
      </c>
      <c r="F84" s="10">
        <f t="shared" si="103"/>
        <v>96.042768785366491</v>
      </c>
      <c r="G84" s="10">
        <f t="shared" si="103"/>
        <v>97.299761467053585</v>
      </c>
      <c r="H84" s="10">
        <f t="shared" si="103"/>
        <v>96.901481337732065</v>
      </c>
      <c r="I84" s="10">
        <f t="shared" si="103"/>
        <v>97.520968694624926</v>
      </c>
      <c r="J84" s="10">
        <f t="shared" si="103"/>
        <v>98.032937393018315</v>
      </c>
      <c r="K84" s="10">
        <f t="shared" si="103"/>
        <v>98.534215148188807</v>
      </c>
      <c r="L84" s="10">
        <f t="shared" si="103"/>
        <v>98.437481473910154</v>
      </c>
      <c r="M84" s="10">
        <f t="shared" si="103"/>
        <v>98.799643081078472</v>
      </c>
      <c r="N84" s="10">
        <f t="shared" si="103"/>
        <v>99.305878002977437</v>
      </c>
      <c r="O84" s="10">
        <f t="shared" si="103"/>
        <v>98.525546817517267</v>
      </c>
      <c r="P84" s="10">
        <f t="shared" si="103"/>
        <v>105.14346379854102</v>
      </c>
      <c r="Q84" s="10">
        <f t="shared" si="103"/>
        <v>106.9452779788801</v>
      </c>
      <c r="R84" s="10">
        <f t="shared" si="103"/>
        <v>115.83844262945048</v>
      </c>
      <c r="S84" s="10">
        <f t="shared" si="103"/>
        <v>116.25070713419835</v>
      </c>
      <c r="T84" s="10">
        <f t="shared" si="103"/>
        <v>114.67538232388031</v>
      </c>
      <c r="U84" s="10">
        <f t="shared" si="103"/>
        <v>119.08799118942731</v>
      </c>
      <c r="V84" s="10">
        <f t="shared" si="103"/>
        <v>115.59728569041933</v>
      </c>
      <c r="W84" s="10">
        <f t="shared" si="103"/>
        <v>116.61030133077023</v>
      </c>
      <c r="X84" s="10">
        <f t="shared" si="103"/>
        <v>120.78854742337418</v>
      </c>
      <c r="Y84" s="10">
        <f t="shared" si="103"/>
        <v>124.5510177361037</v>
      </c>
      <c r="Z84" s="10">
        <f t="shared" si="103"/>
        <v>125.08147629014385</v>
      </c>
      <c r="AA84" s="10">
        <f t="shared" si="103"/>
        <v>133.52726520628755</v>
      </c>
      <c r="AB84" s="10">
        <f t="shared" si="103"/>
        <v>135.82993022736113</v>
      </c>
      <c r="AC84" s="10">
        <f t="shared" si="103"/>
        <v>138.85722564754744</v>
      </c>
      <c r="AD84" s="10">
        <f t="shared" si="103"/>
        <v>140.44877079063912</v>
      </c>
      <c r="AE84" s="10">
        <f t="shared" si="103"/>
        <v>142.36278816129561</v>
      </c>
      <c r="AF84" s="10">
        <f t="shared" si="103"/>
        <v>93.033918891563019</v>
      </c>
      <c r="AG84" s="10">
        <f t="shared" ref="AG84" si="104">IF(AND(AG44=0,AG74=0),0,IF(OR(AG44=0,AG74=0),1/0,AG74/AG44))</f>
        <v>108.48177927022489</v>
      </c>
    </row>
    <row r="85" spans="1:33" x14ac:dyDescent="0.25">
      <c r="A85" s="32" t="s">
        <v>3</v>
      </c>
      <c r="B85" s="41">
        <f t="shared" ref="B85:Q91" si="105">IF(AND(B45=0,B75=0),0,IF(OR(B45=0,B75=0),1/0,B75/B45))</f>
        <v>65.478076765469197</v>
      </c>
      <c r="C85" s="41">
        <f t="shared" si="105"/>
        <v>65.354545454545459</v>
      </c>
      <c r="D85" s="41">
        <f t="shared" si="105"/>
        <v>65.158925979680703</v>
      </c>
      <c r="E85" s="41">
        <f t="shared" si="105"/>
        <v>64.840526628390421</v>
      </c>
      <c r="F85" s="41">
        <f t="shared" si="105"/>
        <v>64.394865658653316</v>
      </c>
      <c r="G85" s="41">
        <f t="shared" si="105"/>
        <v>64.204264566073604</v>
      </c>
      <c r="H85" s="41">
        <f t="shared" si="105"/>
        <v>63.87432155349174</v>
      </c>
      <c r="I85" s="41">
        <f t="shared" si="105"/>
        <v>64.126207848550578</v>
      </c>
      <c r="J85" s="41">
        <f t="shared" si="105"/>
        <v>63.928860831056255</v>
      </c>
      <c r="K85" s="41">
        <f t="shared" si="105"/>
        <v>63.573055332798717</v>
      </c>
      <c r="L85" s="41">
        <f t="shared" si="105"/>
        <v>62.932543554006969</v>
      </c>
      <c r="M85" s="41">
        <f t="shared" si="105"/>
        <v>61.367817633255115</v>
      </c>
      <c r="N85" s="41">
        <f t="shared" si="105"/>
        <v>58.788104352757692</v>
      </c>
      <c r="O85" s="41">
        <f t="shared" si="105"/>
        <v>56.09846925649601</v>
      </c>
      <c r="P85" s="41">
        <f t="shared" si="105"/>
        <v>60.509342170203766</v>
      </c>
      <c r="Q85" s="41">
        <f t="shared" si="105"/>
        <v>57.619843608340886</v>
      </c>
      <c r="R85" s="41">
        <f t="shared" si="103"/>
        <v>69.376635299518014</v>
      </c>
      <c r="S85" s="41">
        <f t="shared" si="103"/>
        <v>60.107531259086947</v>
      </c>
      <c r="T85" s="41">
        <f t="shared" si="103"/>
        <v>56.858615977140019</v>
      </c>
      <c r="U85" s="41">
        <f t="shared" si="103"/>
        <v>51.395173805090003</v>
      </c>
      <c r="V85" s="41">
        <f t="shared" si="103"/>
        <v>37.089676641895963</v>
      </c>
      <c r="W85" s="41">
        <f t="shared" si="103"/>
        <v>24.903512773722628</v>
      </c>
      <c r="X85" s="41">
        <f t="shared" si="103"/>
        <v>21.987643800596505</v>
      </c>
      <c r="Y85" s="41">
        <f t="shared" si="103"/>
        <v>26.74167776298269</v>
      </c>
      <c r="Z85" s="41">
        <f t="shared" si="103"/>
        <v>25.443889141299408</v>
      </c>
      <c r="AA85" s="41">
        <f t="shared" si="103"/>
        <v>29.765724703737465</v>
      </c>
      <c r="AB85" s="41">
        <f t="shared" si="103"/>
        <v>31.517551755175518</v>
      </c>
      <c r="AC85" s="41">
        <f t="shared" si="103"/>
        <v>32.784142988084326</v>
      </c>
      <c r="AD85" s="41">
        <f t="shared" si="103"/>
        <v>38.270700636942678</v>
      </c>
      <c r="AE85" s="41">
        <f t="shared" si="103"/>
        <v>36.562471808750566</v>
      </c>
      <c r="AF85" s="41">
        <f t="shared" si="103"/>
        <v>11.704688255195746</v>
      </c>
      <c r="AG85" s="41">
        <f t="shared" ref="AG85" si="106">IF(AND(AG45=0,AG75=0),0,IF(OR(AG45=0,AG75=0),1/0,AG75/AG45))</f>
        <v>17.470684039087949</v>
      </c>
    </row>
    <row r="86" spans="1:33" x14ac:dyDescent="0.25">
      <c r="A86" s="32" t="s">
        <v>48</v>
      </c>
      <c r="B86" s="41">
        <f t="shared" si="105"/>
        <v>101.67633059281697</v>
      </c>
      <c r="C86" s="41">
        <f t="shared" si="103"/>
        <v>102.03700928978124</v>
      </c>
      <c r="D86" s="41">
        <f t="shared" si="103"/>
        <v>102.43759821354726</v>
      </c>
      <c r="E86" s="41">
        <f t="shared" si="103"/>
        <v>102.86547925943286</v>
      </c>
      <c r="F86" s="41">
        <f t="shared" si="103"/>
        <v>103.32469070808108</v>
      </c>
      <c r="G86" s="41">
        <f t="shared" si="103"/>
        <v>103.96421431427429</v>
      </c>
      <c r="H86" s="41">
        <f t="shared" si="103"/>
        <v>104.85209166969807</v>
      </c>
      <c r="I86" s="41">
        <f t="shared" si="103"/>
        <v>105.95816938071312</v>
      </c>
      <c r="J86" s="41">
        <f t="shared" si="103"/>
        <v>107.15352624179944</v>
      </c>
      <c r="K86" s="41">
        <f t="shared" si="103"/>
        <v>108.27565023532325</v>
      </c>
      <c r="L86" s="41">
        <f t="shared" si="103"/>
        <v>109.52489520061596</v>
      </c>
      <c r="M86" s="41">
        <f t="shared" si="103"/>
        <v>110.78746010887929</v>
      </c>
      <c r="N86" s="41">
        <f t="shared" si="103"/>
        <v>111.80816355354683</v>
      </c>
      <c r="O86" s="41">
        <f t="shared" si="103"/>
        <v>112.9514664576393</v>
      </c>
      <c r="P86" s="41">
        <f t="shared" si="103"/>
        <v>117.61963605065782</v>
      </c>
      <c r="Q86" s="41">
        <f t="shared" si="103"/>
        <v>124.29081578668924</v>
      </c>
      <c r="R86" s="41">
        <f t="shared" si="103"/>
        <v>130.70144343739508</v>
      </c>
      <c r="S86" s="41">
        <f t="shared" si="103"/>
        <v>134.10546395966753</v>
      </c>
      <c r="T86" s="41">
        <f t="shared" si="103"/>
        <v>133.35794468232842</v>
      </c>
      <c r="U86" s="41">
        <f t="shared" si="103"/>
        <v>137.76911184438239</v>
      </c>
      <c r="V86" s="41">
        <f t="shared" si="103"/>
        <v>139.33026603738762</v>
      </c>
      <c r="W86" s="41">
        <f t="shared" si="103"/>
        <v>134.3170622703347</v>
      </c>
      <c r="X86" s="41">
        <f t="shared" si="103"/>
        <v>138.43909797118937</v>
      </c>
      <c r="Y86" s="41">
        <f t="shared" si="103"/>
        <v>141.75215180453927</v>
      </c>
      <c r="Z86" s="41">
        <f t="shared" si="103"/>
        <v>143.38195873821263</v>
      </c>
      <c r="AA86" s="41">
        <f t="shared" si="103"/>
        <v>149.98706762921299</v>
      </c>
      <c r="AB86" s="41">
        <f t="shared" si="103"/>
        <v>152.82838995989658</v>
      </c>
      <c r="AC86" s="41">
        <f t="shared" si="103"/>
        <v>152.21173787207942</v>
      </c>
      <c r="AD86" s="41">
        <f t="shared" si="103"/>
        <v>153.07658789708728</v>
      </c>
      <c r="AE86" s="41">
        <f t="shared" si="103"/>
        <v>154.17878109199498</v>
      </c>
      <c r="AF86" s="41">
        <f t="shared" si="103"/>
        <v>97.623562521228592</v>
      </c>
      <c r="AG86" s="41">
        <f t="shared" ref="AG86" si="107">IF(AND(AG46=0,AG76=0),0,IF(OR(AG46=0,AG76=0),1/0,AG76/AG46))</f>
        <v>114.75814433877007</v>
      </c>
    </row>
    <row r="87" spans="1:33" x14ac:dyDescent="0.25">
      <c r="A87" s="32" t="s">
        <v>49</v>
      </c>
      <c r="B87" s="44">
        <f t="shared" si="105"/>
        <v>99.41111719878468</v>
      </c>
      <c r="C87" s="44">
        <f t="shared" si="103"/>
        <v>99.586086461594178</v>
      </c>
      <c r="D87" s="44">
        <f t="shared" si="103"/>
        <v>99.769421912487147</v>
      </c>
      <c r="E87" s="44">
        <f t="shared" si="103"/>
        <v>99.95289642474151</v>
      </c>
      <c r="F87" s="44">
        <f t="shared" si="103"/>
        <v>100.13992545793373</v>
      </c>
      <c r="G87" s="44">
        <f t="shared" si="103"/>
        <v>100.60644418872268</v>
      </c>
      <c r="H87" s="44">
        <f t="shared" si="103"/>
        <v>101.03582914572864</v>
      </c>
      <c r="I87" s="44">
        <f t="shared" si="103"/>
        <v>101.68804750057494</v>
      </c>
      <c r="J87" s="44">
        <f t="shared" si="103"/>
        <v>102.20521535069086</v>
      </c>
      <c r="K87" s="44">
        <f t="shared" si="103"/>
        <v>102.62925827701258</v>
      </c>
      <c r="L87" s="44">
        <f t="shared" si="103"/>
        <v>102.6016270983413</v>
      </c>
      <c r="M87" s="44">
        <f t="shared" si="103"/>
        <v>102.64734766159543</v>
      </c>
      <c r="N87" s="44">
        <f t="shared" si="103"/>
        <v>102.9095383289696</v>
      </c>
      <c r="O87" s="44">
        <f t="shared" si="103"/>
        <v>102.2523724031803</v>
      </c>
      <c r="P87" s="44">
        <f t="shared" si="103"/>
        <v>109.08712936601624</v>
      </c>
      <c r="Q87" s="44">
        <f t="shared" si="103"/>
        <v>110.26369381479937</v>
      </c>
      <c r="R87" s="44">
        <f t="shared" si="103"/>
        <v>118.11328656030751</v>
      </c>
      <c r="S87" s="44">
        <f t="shared" si="103"/>
        <v>116.99036422314431</v>
      </c>
      <c r="T87" s="44">
        <f t="shared" si="103"/>
        <v>114.11561308626651</v>
      </c>
      <c r="U87" s="44">
        <f t="shared" si="103"/>
        <v>120.18517677869926</v>
      </c>
      <c r="V87" s="44">
        <f t="shared" si="103"/>
        <v>113.40056058806059</v>
      </c>
      <c r="W87" s="44">
        <f t="shared" si="103"/>
        <v>111.0802538260545</v>
      </c>
      <c r="X87" s="44">
        <f t="shared" si="103"/>
        <v>112.38461126005362</v>
      </c>
      <c r="Y87" s="44">
        <f t="shared" si="103"/>
        <v>116.210204333492</v>
      </c>
      <c r="Z87" s="44">
        <f t="shared" si="103"/>
        <v>116.22960425932538</v>
      </c>
      <c r="AA87" s="44">
        <f t="shared" si="103"/>
        <v>125.4517321305519</v>
      </c>
      <c r="AB87" s="44">
        <f t="shared" si="103"/>
        <v>127.14731705912833</v>
      </c>
      <c r="AC87" s="44">
        <f t="shared" si="103"/>
        <v>132.19904697852124</v>
      </c>
      <c r="AD87" s="44">
        <f t="shared" si="103"/>
        <v>133.9381286067601</v>
      </c>
      <c r="AE87" s="44">
        <f t="shared" si="103"/>
        <v>136.01090619026007</v>
      </c>
      <c r="AF87" s="44">
        <f t="shared" si="103"/>
        <v>96.416785271566965</v>
      </c>
      <c r="AG87" s="44">
        <f t="shared" ref="AG87" si="108">IF(AND(AG47=0,AG77=0),0,IF(OR(AG47=0,AG77=0),1/0,AG77/AG47))</f>
        <v>109.74854718735472</v>
      </c>
    </row>
    <row r="88" spans="1:33" x14ac:dyDescent="0.25">
      <c r="A88" s="5" t="s">
        <v>15</v>
      </c>
      <c r="B88" s="11">
        <f t="shared" si="105"/>
        <v>17.040860182819429</v>
      </c>
      <c r="C88" s="11">
        <f t="shared" si="103"/>
        <v>16.647852208927976</v>
      </c>
      <c r="D88" s="11">
        <f t="shared" si="103"/>
        <v>18.663017191905208</v>
      </c>
      <c r="E88" s="11">
        <f t="shared" si="103"/>
        <v>17.158826388693591</v>
      </c>
      <c r="F88" s="11">
        <f t="shared" si="103"/>
        <v>17.283424580567445</v>
      </c>
      <c r="G88" s="11">
        <f t="shared" si="103"/>
        <v>17.799901871985497</v>
      </c>
      <c r="H88" s="11">
        <f t="shared" si="103"/>
        <v>17.297906106883101</v>
      </c>
      <c r="I88" s="11">
        <f t="shared" si="103"/>
        <v>17.39830070132134</v>
      </c>
      <c r="J88" s="11">
        <f t="shared" si="103"/>
        <v>17.194900818311513</v>
      </c>
      <c r="K88" s="11">
        <f t="shared" si="103"/>
        <v>17.548420827707801</v>
      </c>
      <c r="L88" s="11">
        <f t="shared" si="103"/>
        <v>16.269922344406513</v>
      </c>
      <c r="M88" s="11">
        <f t="shared" si="103"/>
        <v>16.422637044448162</v>
      </c>
      <c r="N88" s="11">
        <f t="shared" si="103"/>
        <v>17.398755995656206</v>
      </c>
      <c r="O88" s="11">
        <f t="shared" si="103"/>
        <v>18.252880791916358</v>
      </c>
      <c r="P88" s="11">
        <f t="shared" si="103"/>
        <v>17.338299696093337</v>
      </c>
      <c r="Q88" s="11">
        <f t="shared" si="103"/>
        <v>15.516360979302256</v>
      </c>
      <c r="R88" s="11">
        <f t="shared" si="103"/>
        <v>14.856566889997371</v>
      </c>
      <c r="S88" s="11">
        <f t="shared" si="103"/>
        <v>15.590466120060736</v>
      </c>
      <c r="T88" s="11">
        <f t="shared" si="103"/>
        <v>15.738003492925673</v>
      </c>
      <c r="U88" s="11">
        <f t="shared" si="103"/>
        <v>15.450932666661206</v>
      </c>
      <c r="V88" s="11">
        <f t="shared" si="103"/>
        <v>17.716677122960288</v>
      </c>
      <c r="W88" s="11">
        <f t="shared" si="103"/>
        <v>18.779702829641224</v>
      </c>
      <c r="X88" s="11">
        <f t="shared" si="103"/>
        <v>21.229129738726137</v>
      </c>
      <c r="Y88" s="11">
        <f t="shared" si="103"/>
        <v>22.155686249506456</v>
      </c>
      <c r="Z88" s="11">
        <f t="shared" si="103"/>
        <v>25.181031896750966</v>
      </c>
      <c r="AA88" s="11">
        <f t="shared" si="103"/>
        <v>26.01891149860916</v>
      </c>
      <c r="AB88" s="11">
        <f t="shared" si="103"/>
        <v>29.889071770417111</v>
      </c>
      <c r="AC88" s="11">
        <f t="shared" si="103"/>
        <v>31.032199803054265</v>
      </c>
      <c r="AD88" s="11">
        <f t="shared" si="103"/>
        <v>29.045422099199005</v>
      </c>
      <c r="AE88" s="11">
        <f t="shared" si="103"/>
        <v>28.84032342422768</v>
      </c>
      <c r="AF88" s="11">
        <f t="shared" si="103"/>
        <v>23.046120804230981</v>
      </c>
      <c r="AG88" s="11">
        <f t="shared" ref="AG88" si="109">IF(AND(AG48=0,AG78=0),0,IF(OR(AG48=0,AG78=0),1/0,AG78/AG48))</f>
        <v>23.818272953255889</v>
      </c>
    </row>
    <row r="89" spans="1:33" x14ac:dyDescent="0.25">
      <c r="A89" s="34" t="s">
        <v>3</v>
      </c>
      <c r="B89" s="42">
        <f t="shared" si="105"/>
        <v>9.6303488358914837</v>
      </c>
      <c r="C89" s="42">
        <f t="shared" si="103"/>
        <v>9.5649215689150893</v>
      </c>
      <c r="D89" s="42">
        <f t="shared" si="103"/>
        <v>9.745945292273575</v>
      </c>
      <c r="E89" s="42">
        <f t="shared" si="103"/>
        <v>9.8617256016308321</v>
      </c>
      <c r="F89" s="42">
        <f t="shared" si="103"/>
        <v>10.111838526607457</v>
      </c>
      <c r="G89" s="42">
        <f t="shared" si="103"/>
        <v>10.196929419389438</v>
      </c>
      <c r="H89" s="42">
        <f t="shared" si="103"/>
        <v>10.170496529824732</v>
      </c>
      <c r="I89" s="42">
        <f t="shared" si="103"/>
        <v>10.353150243384531</v>
      </c>
      <c r="J89" s="42">
        <f t="shared" si="103"/>
        <v>10.261251111656426</v>
      </c>
      <c r="K89" s="42">
        <f t="shared" si="103"/>
        <v>10.541421701010895</v>
      </c>
      <c r="L89" s="42">
        <f t="shared" si="103"/>
        <v>10.023260717907061</v>
      </c>
      <c r="M89" s="42">
        <f t="shared" si="103"/>
        <v>9.9468368530637683</v>
      </c>
      <c r="N89" s="42">
        <f t="shared" si="103"/>
        <v>10.228621255842398</v>
      </c>
      <c r="O89" s="42">
        <f t="shared" si="103"/>
        <v>10.880055930725819</v>
      </c>
      <c r="P89" s="42">
        <f t="shared" si="103"/>
        <v>10.245293270650951</v>
      </c>
      <c r="Q89" s="42">
        <f t="shared" si="103"/>
        <v>10.026366251647696</v>
      </c>
      <c r="R89" s="42">
        <f t="shared" si="103"/>
        <v>9.6442979168361322</v>
      </c>
      <c r="S89" s="42">
        <f t="shared" si="103"/>
        <v>9.6084894019429061</v>
      </c>
      <c r="T89" s="42">
        <f t="shared" si="103"/>
        <v>9.2442531595608752</v>
      </c>
      <c r="U89" s="42">
        <f t="shared" si="103"/>
        <v>9.3241119040203664</v>
      </c>
      <c r="V89" s="42">
        <f t="shared" si="103"/>
        <v>9.9726891566980314</v>
      </c>
      <c r="W89" s="42">
        <f t="shared" si="103"/>
        <v>10.895413572948689</v>
      </c>
      <c r="X89" s="42">
        <f t="shared" si="103"/>
        <v>11.191309368552655</v>
      </c>
      <c r="Y89" s="42">
        <f t="shared" si="103"/>
        <v>11.472500357206833</v>
      </c>
      <c r="Z89" s="42">
        <f t="shared" si="103"/>
        <v>12.867018693212081</v>
      </c>
      <c r="AA89" s="42">
        <f t="shared" si="103"/>
        <v>13.240241004887794</v>
      </c>
      <c r="AB89" s="42">
        <f t="shared" si="103"/>
        <v>15.261326994101349</v>
      </c>
      <c r="AC89" s="42">
        <f t="shared" si="103"/>
        <v>14.037300363200675</v>
      </c>
      <c r="AD89" s="42">
        <f t="shared" si="103"/>
        <v>14.287825769085291</v>
      </c>
      <c r="AE89" s="42">
        <f t="shared" si="103"/>
        <v>15.803320090655205</v>
      </c>
      <c r="AF89" s="42">
        <f t="shared" si="103"/>
        <v>14.56548017853798</v>
      </c>
      <c r="AG89" s="42">
        <f t="shared" ref="AG89" si="110">IF(AND(AG49=0,AG79=0),0,IF(OR(AG49=0,AG79=0),1/0,AG79/AG49))</f>
        <v>14.733881684854403</v>
      </c>
    </row>
    <row r="90" spans="1:33" x14ac:dyDescent="0.25">
      <c r="A90" s="34" t="s">
        <v>48</v>
      </c>
      <c r="B90" s="42">
        <f t="shared" si="105"/>
        <v>16.395116768144721</v>
      </c>
      <c r="C90" s="42">
        <f t="shared" si="103"/>
        <v>16.406409776571074</v>
      </c>
      <c r="D90" s="42">
        <f t="shared" si="103"/>
        <v>16.395538205912509</v>
      </c>
      <c r="E90" s="42">
        <f t="shared" si="103"/>
        <v>16.738773177862917</v>
      </c>
      <c r="F90" s="42">
        <f t="shared" si="103"/>
        <v>16.792424770627612</v>
      </c>
      <c r="G90" s="42">
        <f t="shared" si="103"/>
        <v>16.76555380039138</v>
      </c>
      <c r="H90" s="42">
        <f t="shared" si="103"/>
        <v>16.77120156456397</v>
      </c>
      <c r="I90" s="42">
        <f t="shared" si="103"/>
        <v>16.786436238073279</v>
      </c>
      <c r="J90" s="42">
        <f t="shared" si="103"/>
        <v>16.713993651243026</v>
      </c>
      <c r="K90" s="42">
        <f t="shared" si="103"/>
        <v>17.115366038463993</v>
      </c>
      <c r="L90" s="42">
        <f t="shared" si="103"/>
        <v>16.07607545740338</v>
      </c>
      <c r="M90" s="42">
        <f t="shared" si="103"/>
        <v>16.25123995099554</v>
      </c>
      <c r="N90" s="42">
        <f t="shared" si="103"/>
        <v>16.295894641910163</v>
      </c>
      <c r="O90" s="42">
        <f t="shared" si="103"/>
        <v>17.167505270500246</v>
      </c>
      <c r="P90" s="42">
        <f t="shared" si="103"/>
        <v>16.029083470668727</v>
      </c>
      <c r="Q90" s="42">
        <f t="shared" si="103"/>
        <v>15.181021974099195</v>
      </c>
      <c r="R90" s="42">
        <f t="shared" si="103"/>
        <v>13.985273542904693</v>
      </c>
      <c r="S90" s="42">
        <f t="shared" si="103"/>
        <v>13.755635136041072</v>
      </c>
      <c r="T90" s="42">
        <f t="shared" si="103"/>
        <v>13.656624949191121</v>
      </c>
      <c r="U90" s="42">
        <f t="shared" si="103"/>
        <v>13.626760295117139</v>
      </c>
      <c r="V90" s="42">
        <f t="shared" si="103"/>
        <v>14.420786860573122</v>
      </c>
      <c r="W90" s="42">
        <f t="shared" si="103"/>
        <v>15.48970353721313</v>
      </c>
      <c r="X90" s="42">
        <f t="shared" si="103"/>
        <v>16.46182211590223</v>
      </c>
      <c r="Y90" s="42">
        <f t="shared" si="103"/>
        <v>16.542043174769105</v>
      </c>
      <c r="Z90" s="42">
        <f t="shared" si="103"/>
        <v>18.197753010022382</v>
      </c>
      <c r="AA90" s="42">
        <f t="shared" si="103"/>
        <v>18.175765763019097</v>
      </c>
      <c r="AB90" s="42">
        <f t="shared" si="103"/>
        <v>20.573511943488921</v>
      </c>
      <c r="AC90" s="42">
        <f t="shared" si="103"/>
        <v>19.128094078057721</v>
      </c>
      <c r="AD90" s="42">
        <f t="shared" si="103"/>
        <v>19.011024442061291</v>
      </c>
      <c r="AE90" s="42">
        <f t="shared" si="103"/>
        <v>19.492640855946782</v>
      </c>
      <c r="AF90" s="42">
        <f t="shared" si="103"/>
        <v>17.519164414143233</v>
      </c>
      <c r="AG90" s="42">
        <f t="shared" ref="AG90" si="111">IF(AND(AG50=0,AG80=0),0,IF(OR(AG50=0,AG80=0),1/0,AG80/AG50))</f>
        <v>17.650328762388128</v>
      </c>
    </row>
    <row r="91" spans="1:33" x14ac:dyDescent="0.25">
      <c r="A91" s="36" t="s">
        <v>49</v>
      </c>
      <c r="B91" s="43">
        <f t="shared" si="105"/>
        <v>22.284260062859737</v>
      </c>
      <c r="C91" s="43">
        <f t="shared" si="103"/>
        <v>22.294972936568097</v>
      </c>
      <c r="D91" s="43">
        <f t="shared" si="103"/>
        <v>22.313352532130931</v>
      </c>
      <c r="E91" s="43">
        <f t="shared" si="103"/>
        <v>22.773774629283576</v>
      </c>
      <c r="F91" s="43">
        <f t="shared" si="103"/>
        <v>22.838836663596716</v>
      </c>
      <c r="G91" s="43">
        <f t="shared" si="103"/>
        <v>22.826835480254218</v>
      </c>
      <c r="H91" s="43">
        <f t="shared" si="103"/>
        <v>22.777468779364746</v>
      </c>
      <c r="I91" s="43">
        <f t="shared" si="103"/>
        <v>22.869656827993616</v>
      </c>
      <c r="J91" s="43">
        <f t="shared" si="103"/>
        <v>22.556008450232305</v>
      </c>
      <c r="K91" s="43">
        <f t="shared" si="103"/>
        <v>22.858260835399012</v>
      </c>
      <c r="L91" s="43">
        <f t="shared" si="103"/>
        <v>21.502427127435251</v>
      </c>
      <c r="M91" s="43">
        <f t="shared" si="103"/>
        <v>21.931360138813016</v>
      </c>
      <c r="N91" s="43">
        <f t="shared" si="103"/>
        <v>23.504340114018731</v>
      </c>
      <c r="O91" s="43">
        <f t="shared" si="103"/>
        <v>24.24251168681295</v>
      </c>
      <c r="P91" s="43">
        <f t="shared" si="103"/>
        <v>26.088547665871825</v>
      </c>
      <c r="Q91" s="43">
        <f t="shared" si="103"/>
        <v>21.500688500881857</v>
      </c>
      <c r="R91" s="43">
        <f t="shared" si="103"/>
        <v>21.321404513540035</v>
      </c>
      <c r="S91" s="43">
        <f t="shared" si="103"/>
        <v>22.141518830800983</v>
      </c>
      <c r="T91" s="43">
        <f t="shared" si="103"/>
        <v>22.317734071610811</v>
      </c>
      <c r="U91" s="43">
        <f t="shared" si="103"/>
        <v>21.0799154221828</v>
      </c>
      <c r="V91" s="43">
        <f t="shared" si="103"/>
        <v>24.996540249167037</v>
      </c>
      <c r="W91" s="43">
        <f t="shared" si="103"/>
        <v>25.285984741972236</v>
      </c>
      <c r="X91" s="43">
        <f t="shared" si="103"/>
        <v>28.967365682145893</v>
      </c>
      <c r="Y91" s="43">
        <f t="shared" si="103"/>
        <v>28.945186857905327</v>
      </c>
      <c r="Z91" s="43">
        <f t="shared" si="103"/>
        <v>31.836986415824228</v>
      </c>
      <c r="AA91" s="43">
        <f t="shared" si="103"/>
        <v>32.442368977445852</v>
      </c>
      <c r="AB91" s="43">
        <f t="shared" si="103"/>
        <v>37.022709121284514</v>
      </c>
      <c r="AC91" s="43">
        <f t="shared" si="103"/>
        <v>38.519872875938347</v>
      </c>
      <c r="AD91" s="43">
        <f t="shared" si="103"/>
        <v>37.200569617603151</v>
      </c>
      <c r="AE91" s="43">
        <f t="shared" si="103"/>
        <v>34.561537523185919</v>
      </c>
      <c r="AF91" s="43">
        <f t="shared" si="103"/>
        <v>26.947081236252064</v>
      </c>
      <c r="AG91" s="43">
        <f t="shared" ref="AG91" si="112">IF(AND(AG51=0,AG81=0),0,IF(OR(AG51=0,AG81=0),1/0,AG81/AG51))</f>
        <v>30.69566069715081</v>
      </c>
    </row>
    <row r="92" spans="1:33" x14ac:dyDescent="0.25">
      <c r="A92" s="20"/>
      <c r="B92" s="20"/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x14ac:dyDescent="0.25">
      <c r="A93" s="24" t="s">
        <v>44</v>
      </c>
      <c r="B93" s="27">
        <f t="shared" ref="B93:K93" si="113">SUM(B94,B98)</f>
        <v>45.79411832702506</v>
      </c>
      <c r="C93" s="27">
        <f t="shared" si="113"/>
        <v>44.593086329601896</v>
      </c>
      <c r="D93" s="27">
        <f t="shared" si="113"/>
        <v>38.396924606214142</v>
      </c>
      <c r="E93" s="27">
        <f t="shared" si="113"/>
        <v>56.800846253078205</v>
      </c>
      <c r="F93" s="27">
        <f t="shared" si="113"/>
        <v>50.645038623854653</v>
      </c>
      <c r="G93" s="27">
        <f t="shared" si="113"/>
        <v>49.289375175010534</v>
      </c>
      <c r="H93" s="27">
        <f t="shared" si="113"/>
        <v>45.79978420388062</v>
      </c>
      <c r="I93" s="27">
        <f t="shared" si="113"/>
        <v>55.110840933702889</v>
      </c>
      <c r="J93" s="27">
        <f t="shared" si="113"/>
        <v>57.033308418931952</v>
      </c>
      <c r="K93" s="27">
        <f t="shared" si="113"/>
        <v>67.381001045926681</v>
      </c>
      <c r="L93" s="27">
        <f>SUM(L94,L98)</f>
        <v>71.578715740521801</v>
      </c>
      <c r="M93" s="27">
        <f t="shared" ref="M93:AF93" si="114">SUM(M94,M98)</f>
        <v>75.81012093499902</v>
      </c>
      <c r="N93" s="27">
        <f t="shared" si="114"/>
        <v>75.696000208027115</v>
      </c>
      <c r="O93" s="27">
        <f t="shared" si="114"/>
        <v>76.099148011874547</v>
      </c>
      <c r="P93" s="27">
        <f t="shared" si="114"/>
        <v>77.216703632673571</v>
      </c>
      <c r="Q93" s="27">
        <f t="shared" si="114"/>
        <v>91.652925139852556</v>
      </c>
      <c r="R93" s="27">
        <f t="shared" si="114"/>
        <v>102.73130882398347</v>
      </c>
      <c r="S93" s="27">
        <f t="shared" si="114"/>
        <v>114.62530487126901</v>
      </c>
      <c r="T93" s="27">
        <f t="shared" si="114"/>
        <v>114.81888902205387</v>
      </c>
      <c r="U93" s="27">
        <f t="shared" si="114"/>
        <v>107.77294855636872</v>
      </c>
      <c r="V93" s="27">
        <f t="shared" si="114"/>
        <v>100.65625960616576</v>
      </c>
      <c r="W93" s="27">
        <f t="shared" si="114"/>
        <v>97.341049190132651</v>
      </c>
      <c r="X93" s="27">
        <f t="shared" si="114"/>
        <v>93.404858194693489</v>
      </c>
      <c r="Y93" s="27">
        <f t="shared" si="114"/>
        <v>91.726402278607196</v>
      </c>
      <c r="Z93" s="27">
        <f t="shared" si="114"/>
        <v>97.139937890634656</v>
      </c>
      <c r="AA93" s="27">
        <f t="shared" si="114"/>
        <v>104.358985867686</v>
      </c>
      <c r="AB93" s="27">
        <f t="shared" si="114"/>
        <v>111.97904260091235</v>
      </c>
      <c r="AC93" s="27">
        <f t="shared" si="114"/>
        <v>120.07286817962363</v>
      </c>
      <c r="AD93" s="27">
        <f t="shared" si="114"/>
        <v>128.68000263672354</v>
      </c>
      <c r="AE93" s="27">
        <f t="shared" si="114"/>
        <v>131.4592847709377</v>
      </c>
      <c r="AF93" s="27">
        <f t="shared" si="114"/>
        <v>127.35950276881977</v>
      </c>
      <c r="AG93" s="27">
        <f t="shared" ref="AG93" si="115">SUM(AG94,AG98)</f>
        <v>123.27413272697179</v>
      </c>
    </row>
    <row r="94" spans="1:33" x14ac:dyDescent="0.25">
      <c r="A94" s="3" t="s">
        <v>2</v>
      </c>
      <c r="B94" s="4">
        <f t="shared" ref="B94:K94" si="116">SUM(B95:B97)</f>
        <v>44.764546256599331</v>
      </c>
      <c r="C94" s="4">
        <f t="shared" si="116"/>
        <v>43.563680961116852</v>
      </c>
      <c r="D94" s="4">
        <f t="shared" si="116"/>
        <v>37.607406588626915</v>
      </c>
      <c r="E94" s="4">
        <f t="shared" si="116"/>
        <v>55.528120777616529</v>
      </c>
      <c r="F94" s="4">
        <f t="shared" si="116"/>
        <v>49.515579459806148</v>
      </c>
      <c r="G94" s="4">
        <f t="shared" si="116"/>
        <v>48.220822504609018</v>
      </c>
      <c r="H94" s="4">
        <f t="shared" si="116"/>
        <v>44.777802887646558</v>
      </c>
      <c r="I94" s="4">
        <f t="shared" si="116"/>
        <v>53.883727118364831</v>
      </c>
      <c r="J94" s="4">
        <f t="shared" si="116"/>
        <v>55.738192125384089</v>
      </c>
      <c r="K94" s="4">
        <f t="shared" si="116"/>
        <v>65.871988136089513</v>
      </c>
      <c r="L94" s="4">
        <f>SUM(L95:L97)</f>
        <v>69.900299827430302</v>
      </c>
      <c r="M94" s="4">
        <f t="shared" ref="M94:AF94" si="117">SUM(M95:M97)</f>
        <v>74.17224350549904</v>
      </c>
      <c r="N94" s="4">
        <f t="shared" si="117"/>
        <v>74.181193103841451</v>
      </c>
      <c r="O94" s="4">
        <f t="shared" si="117"/>
        <v>74.659072864423152</v>
      </c>
      <c r="P94" s="4">
        <f t="shared" si="117"/>
        <v>75.235913830066579</v>
      </c>
      <c r="Q94" s="4">
        <f t="shared" si="117"/>
        <v>88.809547306454249</v>
      </c>
      <c r="R94" s="4">
        <f t="shared" si="117"/>
        <v>98.51361240540146</v>
      </c>
      <c r="S94" s="4">
        <f t="shared" si="117"/>
        <v>110.42560618679042</v>
      </c>
      <c r="T94" s="4">
        <f t="shared" si="117"/>
        <v>110.77746977614206</v>
      </c>
      <c r="U94" s="4">
        <f t="shared" si="117"/>
        <v>103.78743979339902</v>
      </c>
      <c r="V94" s="4">
        <f t="shared" si="117"/>
        <v>96.838592434505216</v>
      </c>
      <c r="W94" s="4">
        <f t="shared" si="117"/>
        <v>93.683876883311058</v>
      </c>
      <c r="X94" s="4">
        <f t="shared" si="117"/>
        <v>89.81252108391439</v>
      </c>
      <c r="Y94" s="4">
        <f t="shared" si="117"/>
        <v>88.077114388001917</v>
      </c>
      <c r="Z94" s="4">
        <f t="shared" si="117"/>
        <v>93.49681554435702</v>
      </c>
      <c r="AA94" s="4">
        <f t="shared" si="117"/>
        <v>100.49506433135883</v>
      </c>
      <c r="AB94" s="4">
        <f t="shared" si="117"/>
        <v>108.28296265589432</v>
      </c>
      <c r="AC94" s="4">
        <f t="shared" si="117"/>
        <v>115.92711845984424</v>
      </c>
      <c r="AD94" s="4">
        <f t="shared" si="117"/>
        <v>124.66564953881358</v>
      </c>
      <c r="AE94" s="4">
        <f t="shared" si="117"/>
        <v>127.50104575307469</v>
      </c>
      <c r="AF94" s="4">
        <f t="shared" si="117"/>
        <v>123.15105126076108</v>
      </c>
      <c r="AG94" s="4">
        <f t="shared" ref="AG94" si="118">SUM(AG95:AG97)</f>
        <v>118.77422605736872</v>
      </c>
    </row>
    <row r="95" spans="1:33" x14ac:dyDescent="0.25">
      <c r="A95" s="32" t="s">
        <v>3</v>
      </c>
      <c r="B95" s="33">
        <v>2.8766208251473477</v>
      </c>
      <c r="C95" s="33">
        <v>3.2416502946954813</v>
      </c>
      <c r="D95" s="33">
        <v>1.0829076620825147</v>
      </c>
      <c r="E95" s="33">
        <v>3.9693516699410609</v>
      </c>
      <c r="F95" s="33">
        <v>3.612180746561886</v>
      </c>
      <c r="G95" s="33">
        <v>2.893123772102161</v>
      </c>
      <c r="H95" s="33">
        <v>3.2577603143418465</v>
      </c>
      <c r="I95" s="33">
        <v>3.9850687622789782</v>
      </c>
      <c r="J95" s="33">
        <v>4.1701375245579566</v>
      </c>
      <c r="K95" s="33">
        <v>4.8998035363457761</v>
      </c>
      <c r="L95" s="33">
        <v>5.6385068762278978</v>
      </c>
      <c r="M95" s="33">
        <v>5.860510805500982</v>
      </c>
      <c r="N95" s="33">
        <v>5.5426326129666013</v>
      </c>
      <c r="O95" s="33">
        <v>6.1092337917485269</v>
      </c>
      <c r="P95" s="33">
        <v>5.5728880157170924</v>
      </c>
      <c r="Q95" s="33">
        <v>6.9371069182389933</v>
      </c>
      <c r="R95" s="33">
        <v>6.9131297104323677</v>
      </c>
      <c r="S95" s="33">
        <v>6.9056224899598391</v>
      </c>
      <c r="T95" s="33">
        <v>6.4135458167330679</v>
      </c>
      <c r="U95" s="33">
        <v>5.8496951291102786</v>
      </c>
      <c r="V95" s="33">
        <v>5.2858444414874892</v>
      </c>
      <c r="W95" s="33">
        <v>4.7219937538646999</v>
      </c>
      <c r="X95" s="33">
        <v>4.1581430662419105</v>
      </c>
      <c r="Y95" s="33">
        <v>3.5942923786191208</v>
      </c>
      <c r="Z95" s="33">
        <v>3.030441690996331</v>
      </c>
      <c r="AA95" s="33">
        <v>2.4665910033735412</v>
      </c>
      <c r="AB95" s="33">
        <v>1.9027403157507514</v>
      </c>
      <c r="AC95" s="33">
        <v>1.3388896281279616</v>
      </c>
      <c r="AD95" s="33">
        <v>0.88450704225352117</v>
      </c>
      <c r="AE95" s="33">
        <v>0.89215291750503023</v>
      </c>
      <c r="AF95" s="33">
        <v>0.82627795527156545</v>
      </c>
      <c r="AG95" s="33">
        <v>0.73357228195937874</v>
      </c>
    </row>
    <row r="96" spans="1:33" x14ac:dyDescent="0.25">
      <c r="A96" s="32" t="s">
        <v>48</v>
      </c>
      <c r="B96" s="33">
        <v>12.12062937062937</v>
      </c>
      <c r="C96" s="33">
        <v>11.667832167832168</v>
      </c>
      <c r="D96" s="33">
        <v>10.569055944055943</v>
      </c>
      <c r="E96" s="33">
        <v>14.91958041958042</v>
      </c>
      <c r="F96" s="33">
        <v>13.283216783216783</v>
      </c>
      <c r="G96" s="33">
        <v>13.117132867132867</v>
      </c>
      <c r="H96" s="33">
        <v>12.01486013986014</v>
      </c>
      <c r="I96" s="33">
        <v>14.439685314685315</v>
      </c>
      <c r="J96" s="33">
        <v>14.923076923076923</v>
      </c>
      <c r="K96" s="33">
        <v>17.64423076923077</v>
      </c>
      <c r="L96" s="33">
        <v>20.435314685314687</v>
      </c>
      <c r="M96" s="33">
        <v>23.282342657342657</v>
      </c>
      <c r="N96" s="33">
        <v>24.75611888111888</v>
      </c>
      <c r="O96" s="33">
        <v>26.763986013986013</v>
      </c>
      <c r="P96" s="33">
        <v>28.437062937062937</v>
      </c>
      <c r="Q96" s="33">
        <v>33.484499557130206</v>
      </c>
      <c r="R96" s="33">
        <v>40.112208258527829</v>
      </c>
      <c r="S96" s="33">
        <v>46.660308810172573</v>
      </c>
      <c r="T96" s="33">
        <v>46.750225428313797</v>
      </c>
      <c r="U96" s="33">
        <v>44.706693959782328</v>
      </c>
      <c r="V96" s="33">
        <v>42.663162491250858</v>
      </c>
      <c r="W96" s="33">
        <v>40.619631022719389</v>
      </c>
      <c r="X96" s="33">
        <v>38.57609955418792</v>
      </c>
      <c r="Y96" s="33">
        <v>36.53256808565645</v>
      </c>
      <c r="Z96" s="33">
        <v>37.106571936056838</v>
      </c>
      <c r="AA96" s="33">
        <v>39.927497789566758</v>
      </c>
      <c r="AB96" s="33">
        <v>43.742653606411395</v>
      </c>
      <c r="AC96" s="33">
        <v>46.54148082069581</v>
      </c>
      <c r="AD96" s="33">
        <v>49.251113089937668</v>
      </c>
      <c r="AE96" s="33">
        <v>52.85919282511211</v>
      </c>
      <c r="AF96" s="33">
        <v>51.496838512757797</v>
      </c>
      <c r="AG96" s="33">
        <v>50.134484200403485</v>
      </c>
    </row>
    <row r="97" spans="1:33" x14ac:dyDescent="0.25">
      <c r="A97" s="32" t="s">
        <v>49</v>
      </c>
      <c r="B97" s="33">
        <v>29.767296060822609</v>
      </c>
      <c r="C97" s="33">
        <v>28.654198498589203</v>
      </c>
      <c r="D97" s="33">
        <v>25.955442982488453</v>
      </c>
      <c r="E97" s="33">
        <v>36.639188688095047</v>
      </c>
      <c r="F97" s="33">
        <v>32.620181930027478</v>
      </c>
      <c r="G97" s="33">
        <v>32.210565865373994</v>
      </c>
      <c r="H97" s="33">
        <v>29.505182433444574</v>
      </c>
      <c r="I97" s="33">
        <v>35.458973041400533</v>
      </c>
      <c r="J97" s="33">
        <v>36.64497767774921</v>
      </c>
      <c r="K97" s="33">
        <v>43.327953830512968</v>
      </c>
      <c r="L97" s="33">
        <v>43.826478265887722</v>
      </c>
      <c r="M97" s="33">
        <v>45.029390042655393</v>
      </c>
      <c r="N97" s="33">
        <v>43.882441609755979</v>
      </c>
      <c r="O97" s="33">
        <v>41.785853058688609</v>
      </c>
      <c r="P97" s="33">
        <v>41.225962877286555</v>
      </c>
      <c r="Q97" s="33">
        <v>48.387940831085047</v>
      </c>
      <c r="R97" s="33">
        <v>51.488274436441273</v>
      </c>
      <c r="S97" s="33">
        <v>56.859674886657999</v>
      </c>
      <c r="T97" s="33">
        <v>57.613698531095181</v>
      </c>
      <c r="U97" s="33">
        <v>53.231050704506401</v>
      </c>
      <c r="V97" s="33">
        <v>48.889585501766874</v>
      </c>
      <c r="W97" s="33">
        <v>48.342252106726974</v>
      </c>
      <c r="X97" s="33">
        <v>47.078278463484565</v>
      </c>
      <c r="Y97" s="33">
        <v>47.950253923726343</v>
      </c>
      <c r="Z97" s="33">
        <v>53.359801917303848</v>
      </c>
      <c r="AA97" s="33">
        <v>58.100975538418524</v>
      </c>
      <c r="AB97" s="33">
        <v>62.637568733732181</v>
      </c>
      <c r="AC97" s="33">
        <v>68.046748011020469</v>
      </c>
      <c r="AD97" s="33">
        <v>74.53002940662239</v>
      </c>
      <c r="AE97" s="33">
        <v>73.749700010457559</v>
      </c>
      <c r="AF97" s="33">
        <v>70.82793479273171</v>
      </c>
      <c r="AG97" s="33">
        <v>67.906169575005862</v>
      </c>
    </row>
    <row r="98" spans="1:33" x14ac:dyDescent="0.25">
      <c r="A98" s="5" t="s">
        <v>1</v>
      </c>
      <c r="B98" s="6">
        <f t="shared" ref="B98:K98" si="119">SUM(B99:B101)</f>
        <v>1.0295720704257327</v>
      </c>
      <c r="C98" s="6">
        <f t="shared" si="119"/>
        <v>1.0294053684850422</v>
      </c>
      <c r="D98" s="6">
        <f t="shared" si="119"/>
        <v>0.78951801758722961</v>
      </c>
      <c r="E98" s="6">
        <f t="shared" si="119"/>
        <v>1.2727254754616757</v>
      </c>
      <c r="F98" s="6">
        <f t="shared" si="119"/>
        <v>1.1294591640485074</v>
      </c>
      <c r="G98" s="6">
        <f t="shared" si="119"/>
        <v>1.0685526704015182</v>
      </c>
      <c r="H98" s="6">
        <f t="shared" si="119"/>
        <v>1.021981316234061</v>
      </c>
      <c r="I98" s="6">
        <f t="shared" si="119"/>
        <v>1.2271138153380563</v>
      </c>
      <c r="J98" s="6">
        <f t="shared" si="119"/>
        <v>1.2951162935478648</v>
      </c>
      <c r="K98" s="6">
        <f t="shared" si="119"/>
        <v>1.5090129098371743</v>
      </c>
      <c r="L98" s="6">
        <f>SUM(L99:L101)</f>
        <v>1.6784159130915022</v>
      </c>
      <c r="M98" s="6">
        <f t="shared" ref="M98:AF98" si="120">SUM(M99:M101)</f>
        <v>1.6378774294999798</v>
      </c>
      <c r="N98" s="6">
        <f t="shared" si="120"/>
        <v>1.5148071041856603</v>
      </c>
      <c r="O98" s="6">
        <f t="shared" si="120"/>
        <v>1.4400751474514017</v>
      </c>
      <c r="P98" s="6">
        <f t="shared" si="120"/>
        <v>1.9807898026069868</v>
      </c>
      <c r="Q98" s="6">
        <f t="shared" si="120"/>
        <v>2.843377833398308</v>
      </c>
      <c r="R98" s="6">
        <f t="shared" si="120"/>
        <v>4.2176964185820101</v>
      </c>
      <c r="S98" s="6">
        <f t="shared" si="120"/>
        <v>4.1996986844785926</v>
      </c>
      <c r="T98" s="6">
        <f t="shared" si="120"/>
        <v>4.0414192459118095</v>
      </c>
      <c r="U98" s="6">
        <f t="shared" si="120"/>
        <v>3.9855087629697006</v>
      </c>
      <c r="V98" s="6">
        <f t="shared" si="120"/>
        <v>3.8176671716605504</v>
      </c>
      <c r="W98" s="6">
        <f t="shared" si="120"/>
        <v>3.6571723068215878</v>
      </c>
      <c r="X98" s="6">
        <f t="shared" si="120"/>
        <v>3.5923371107790989</v>
      </c>
      <c r="Y98" s="6">
        <f t="shared" si="120"/>
        <v>3.6492878906052746</v>
      </c>
      <c r="Z98" s="6">
        <f t="shared" si="120"/>
        <v>3.6431223462776319</v>
      </c>
      <c r="AA98" s="6">
        <f t="shared" si="120"/>
        <v>3.8639215363271751</v>
      </c>
      <c r="AB98" s="6">
        <f t="shared" si="120"/>
        <v>3.6960799450180244</v>
      </c>
      <c r="AC98" s="6">
        <f t="shared" si="120"/>
        <v>4.1457497197793884</v>
      </c>
      <c r="AD98" s="6">
        <f t="shared" si="120"/>
        <v>4.0143530979099751</v>
      </c>
      <c r="AE98" s="6">
        <f t="shared" si="120"/>
        <v>3.9582390178629936</v>
      </c>
      <c r="AF98" s="6">
        <f t="shared" si="120"/>
        <v>4.2084515080586815</v>
      </c>
      <c r="AG98" s="6">
        <f t="shared" ref="AG98" si="121">SUM(AG99:AG101)</f>
        <v>4.4999066696030594</v>
      </c>
    </row>
    <row r="99" spans="1:33" x14ac:dyDescent="0.25">
      <c r="A99" s="34" t="s">
        <v>3</v>
      </c>
      <c r="B99" s="35">
        <v>0.22150259067357514</v>
      </c>
      <c r="C99" s="35">
        <v>0.25064766839378239</v>
      </c>
      <c r="D99" s="35">
        <v>8.2253886010362695E-2</v>
      </c>
      <c r="E99" s="35">
        <v>0.29792746113989638</v>
      </c>
      <c r="F99" s="35">
        <v>0.26424870466321243</v>
      </c>
      <c r="G99" s="35">
        <v>0.20984455958549222</v>
      </c>
      <c r="H99" s="35">
        <v>0.23704663212435234</v>
      </c>
      <c r="I99" s="35">
        <v>0.28497409326424872</v>
      </c>
      <c r="J99" s="35">
        <v>0.30051813471502592</v>
      </c>
      <c r="K99" s="35">
        <v>0.3439119170984456</v>
      </c>
      <c r="L99" s="35">
        <v>0.41645077720207252</v>
      </c>
      <c r="M99" s="35">
        <v>0.41191709844559588</v>
      </c>
      <c r="N99" s="35">
        <v>0.37027202072538862</v>
      </c>
      <c r="O99" s="35">
        <v>0.32862694300518136</v>
      </c>
      <c r="P99" s="35">
        <v>0.56930051813471505</v>
      </c>
      <c r="Q99" s="35">
        <v>0.78173575129533679</v>
      </c>
      <c r="R99" s="35">
        <v>1.0953625081645983</v>
      </c>
      <c r="S99" s="35">
        <v>1.053717430444391</v>
      </c>
      <c r="T99" s="35">
        <v>1.0120723527241837</v>
      </c>
      <c r="U99" s="35">
        <v>0.97042727500397641</v>
      </c>
      <c r="V99" s="35">
        <v>0.9287821972837691</v>
      </c>
      <c r="W99" s="35">
        <v>0.88713711956356178</v>
      </c>
      <c r="X99" s="35">
        <v>0.84549204184335447</v>
      </c>
      <c r="Y99" s="35">
        <v>0.80384696412314716</v>
      </c>
      <c r="Z99" s="35">
        <v>0.76220188640293984</v>
      </c>
      <c r="AA99" s="35">
        <v>0.72055680868273253</v>
      </c>
      <c r="AB99" s="35">
        <v>0.67891173096252522</v>
      </c>
      <c r="AC99" s="35">
        <v>0.6372666532423179</v>
      </c>
      <c r="AD99" s="35">
        <v>0.59562157552211059</v>
      </c>
      <c r="AE99" s="35">
        <v>0.55397649780190328</v>
      </c>
      <c r="AF99" s="35">
        <v>0.5262131126550984</v>
      </c>
      <c r="AG99" s="35">
        <v>0.49844972750829358</v>
      </c>
    </row>
    <row r="100" spans="1:33" x14ac:dyDescent="0.25">
      <c r="A100" s="34" t="s">
        <v>48</v>
      </c>
      <c r="B100" s="35">
        <v>0.23951537744641194</v>
      </c>
      <c r="C100" s="35">
        <v>0.23112767940354148</v>
      </c>
      <c r="D100" s="35">
        <v>0.2096924510717614</v>
      </c>
      <c r="E100" s="35">
        <v>0.28890959925442683</v>
      </c>
      <c r="F100" s="35">
        <v>0.25629077353215285</v>
      </c>
      <c r="G100" s="35">
        <v>0.25349487418452937</v>
      </c>
      <c r="H100" s="35">
        <v>0.2320596458527493</v>
      </c>
      <c r="I100" s="35">
        <v>0.27865796831314071</v>
      </c>
      <c r="J100" s="35">
        <v>0.28984156570363467</v>
      </c>
      <c r="K100" s="35">
        <v>0.33457595526561046</v>
      </c>
      <c r="L100" s="35">
        <v>0.41192917054986022</v>
      </c>
      <c r="M100" s="35">
        <v>0.39981360671015842</v>
      </c>
      <c r="N100" s="35">
        <v>0.35862068965517241</v>
      </c>
      <c r="O100" s="35">
        <v>0.3174277726001864</v>
      </c>
      <c r="P100" s="35">
        <v>0.30195712954333642</v>
      </c>
      <c r="Q100" s="35">
        <v>0.61909262759924388</v>
      </c>
      <c r="R100" s="35">
        <v>1.1580989330746847</v>
      </c>
      <c r="S100" s="35">
        <v>1.1169060160196986</v>
      </c>
      <c r="T100" s="35">
        <v>1.0829170829170829</v>
      </c>
      <c r="U100" s="35">
        <v>1.0417241658620968</v>
      </c>
      <c r="V100" s="35">
        <v>1.0005312488071108</v>
      </c>
      <c r="W100" s="35">
        <v>0.95933833175212468</v>
      </c>
      <c r="X100" s="35">
        <v>0.91814541469713862</v>
      </c>
      <c r="Y100" s="35">
        <v>0.87695249764215255</v>
      </c>
      <c r="Z100" s="35">
        <v>0.83575958058716648</v>
      </c>
      <c r="AA100" s="35">
        <v>0.79456666353218042</v>
      </c>
      <c r="AB100" s="35">
        <v>0.75337374647719435</v>
      </c>
      <c r="AC100" s="35">
        <v>0.71218082942220828</v>
      </c>
      <c r="AD100" s="35">
        <v>0.70116054158607355</v>
      </c>
      <c r="AE100" s="35">
        <v>0.65996762453108748</v>
      </c>
      <c r="AF100" s="35">
        <v>0.84980988593155893</v>
      </c>
      <c r="AG100" s="35">
        <v>1.1818181818181819</v>
      </c>
    </row>
    <row r="101" spans="1:33" x14ac:dyDescent="0.25">
      <c r="A101" s="36" t="s">
        <v>49</v>
      </c>
      <c r="B101" s="37">
        <v>0.56855410230574555</v>
      </c>
      <c r="C101" s="37">
        <v>0.54763002068771816</v>
      </c>
      <c r="D101" s="37">
        <v>0.49757168050510547</v>
      </c>
      <c r="E101" s="37">
        <v>0.68588841506735254</v>
      </c>
      <c r="F101" s="37">
        <v>0.60891968585314227</v>
      </c>
      <c r="G101" s="37">
        <v>0.60521323663149662</v>
      </c>
      <c r="H101" s="37">
        <v>0.55287503825695927</v>
      </c>
      <c r="I101" s="37">
        <v>0.66348175376066698</v>
      </c>
      <c r="J101" s="37">
        <v>0.70475659312920436</v>
      </c>
      <c r="K101" s="37">
        <v>0.83052503747311812</v>
      </c>
      <c r="L101" s="37">
        <v>0.85003596533956949</v>
      </c>
      <c r="M101" s="37">
        <v>0.82614672434422554</v>
      </c>
      <c r="N101" s="37">
        <v>0.78591439380509942</v>
      </c>
      <c r="O101" s="37">
        <v>0.79402043184603399</v>
      </c>
      <c r="P101" s="37">
        <v>1.1095321549289354</v>
      </c>
      <c r="Q101" s="37">
        <v>1.4425494545037272</v>
      </c>
      <c r="R101" s="37">
        <v>1.9642349773427268</v>
      </c>
      <c r="S101" s="37">
        <v>2.0290752380145025</v>
      </c>
      <c r="T101" s="37">
        <v>1.9464298102705433</v>
      </c>
      <c r="U101" s="37">
        <v>1.9733573221036274</v>
      </c>
      <c r="V101" s="37">
        <v>1.8883537255696705</v>
      </c>
      <c r="W101" s="37">
        <v>1.8106968555059013</v>
      </c>
      <c r="X101" s="37">
        <v>1.8286996542386058</v>
      </c>
      <c r="Y101" s="37">
        <v>1.9684884288399749</v>
      </c>
      <c r="Z101" s="37">
        <v>2.0451608792875255</v>
      </c>
      <c r="AA101" s="37">
        <v>2.3487980641122621</v>
      </c>
      <c r="AB101" s="37">
        <v>2.2637944675783048</v>
      </c>
      <c r="AC101" s="37">
        <v>2.7963022371148627</v>
      </c>
      <c r="AD101" s="37">
        <v>2.7175709808017912</v>
      </c>
      <c r="AE101" s="37">
        <v>2.7442948955300026</v>
      </c>
      <c r="AF101" s="37">
        <v>2.8324285094720238</v>
      </c>
      <c r="AG101" s="37">
        <v>2.8196387602765842</v>
      </c>
    </row>
    <row r="102" spans="1:33" x14ac:dyDescent="0.25">
      <c r="A102" s="20"/>
      <c r="B102" s="20"/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x14ac:dyDescent="0.25">
      <c r="A103" s="24" t="s">
        <v>10</v>
      </c>
      <c r="B103" s="27">
        <f t="shared" ref="B103:K103" si="122">SUM(B104,B108)</f>
        <v>0</v>
      </c>
      <c r="C103" s="27">
        <f t="shared" si="122"/>
        <v>1.3259720337418399</v>
      </c>
      <c r="D103" s="27">
        <f t="shared" si="122"/>
        <v>5.3605883295167822E-3</v>
      </c>
      <c r="E103" s="27">
        <f t="shared" si="122"/>
        <v>20.930925678029059</v>
      </c>
      <c r="F103" s="27">
        <f t="shared" si="122"/>
        <v>3.6827359805234956E-3</v>
      </c>
      <c r="G103" s="27">
        <f t="shared" si="122"/>
        <v>1.7357207717273235</v>
      </c>
      <c r="H103" s="27">
        <f t="shared" si="122"/>
        <v>0.60628013323906227</v>
      </c>
      <c r="I103" s="27">
        <f t="shared" si="122"/>
        <v>11.838060760987258</v>
      </c>
      <c r="J103" s="27">
        <f t="shared" si="122"/>
        <v>4.4494715163940759</v>
      </c>
      <c r="K103" s="27">
        <f t="shared" si="122"/>
        <v>12.874696658159733</v>
      </c>
      <c r="L103" s="27">
        <f t="shared" ref="L103" si="123">SUM(L104,L108)</f>
        <v>6.820864903366501</v>
      </c>
      <c r="M103" s="27">
        <f t="shared" ref="M103:AF103" si="124">SUM(M104,M108)</f>
        <v>6.7584092256422013</v>
      </c>
      <c r="N103" s="27">
        <f t="shared" si="124"/>
        <v>2.6245494841425727</v>
      </c>
      <c r="O103" s="27">
        <f t="shared" si="124"/>
        <v>3.9725340304856509</v>
      </c>
      <c r="P103" s="27">
        <f t="shared" si="124"/>
        <v>3.9877374406845822</v>
      </c>
      <c r="Q103" s="27">
        <f t="shared" si="124"/>
        <v>16.963225538343981</v>
      </c>
      <c r="R103" s="27">
        <f t="shared" si="124"/>
        <v>13.806921073465835</v>
      </c>
      <c r="S103" s="27">
        <f t="shared" si="124"/>
        <v>14.502334292967319</v>
      </c>
      <c r="T103" s="27">
        <f t="shared" si="124"/>
        <v>4.0765611858702586</v>
      </c>
      <c r="U103" s="27">
        <f t="shared" si="124"/>
        <v>7.9384027340388741E-2</v>
      </c>
      <c r="V103" s="27">
        <f t="shared" si="124"/>
        <v>4.1993585817472534E-2</v>
      </c>
      <c r="W103" s="27">
        <f t="shared" si="124"/>
        <v>0.953646273048111</v>
      </c>
      <c r="X103" s="27">
        <f t="shared" si="124"/>
        <v>1.2593232828551757</v>
      </c>
      <c r="Y103" s="27">
        <f t="shared" si="124"/>
        <v>2.5403209771144226</v>
      </c>
      <c r="Z103" s="27">
        <f t="shared" si="124"/>
        <v>8.3981783182303307</v>
      </c>
      <c r="AA103" s="27">
        <f t="shared" si="124"/>
        <v>10.170332640259325</v>
      </c>
      <c r="AB103" s="27">
        <f t="shared" si="124"/>
        <v>10.628806768824298</v>
      </c>
      <c r="AC103" s="27">
        <f t="shared" si="124"/>
        <v>11.045149091958528</v>
      </c>
      <c r="AD103" s="27">
        <f t="shared" si="124"/>
        <v>11.478511744079261</v>
      </c>
      <c r="AE103" s="27">
        <f t="shared" si="124"/>
        <v>5.8983002627384984</v>
      </c>
      <c r="AF103" s="27">
        <f t="shared" si="124"/>
        <v>0.46424057913289785</v>
      </c>
      <c r="AG103" s="27">
        <f t="shared" ref="AG103" si="125">SUM(AG104,AG108)</f>
        <v>0.48339336043526104</v>
      </c>
    </row>
    <row r="104" spans="1:33" x14ac:dyDescent="0.25">
      <c r="A104" s="3" t="s">
        <v>2</v>
      </c>
      <c r="B104" s="4">
        <f t="shared" ref="B104:K104" si="126">SUM(B105:B107)</f>
        <v>0</v>
      </c>
      <c r="C104" s="4">
        <f t="shared" si="126"/>
        <v>1.2715428213665305</v>
      </c>
      <c r="D104" s="4">
        <f t="shared" si="126"/>
        <v>5.3411633105167819E-3</v>
      </c>
      <c r="E104" s="4">
        <f t="shared" si="126"/>
        <v>20.393122305838613</v>
      </c>
      <c r="F104" s="4">
        <f t="shared" si="126"/>
        <v>3.6633109615234957E-3</v>
      </c>
      <c r="G104" s="4">
        <f t="shared" si="126"/>
        <v>1.7013577759285927</v>
      </c>
      <c r="H104" s="4">
        <f t="shared" si="126"/>
        <v>0.56532806573320216</v>
      </c>
      <c r="I104" s="4">
        <f t="shared" si="126"/>
        <v>11.578332347567262</v>
      </c>
      <c r="J104" s="4">
        <f t="shared" si="126"/>
        <v>4.3268731238682676</v>
      </c>
      <c r="K104" s="4">
        <f t="shared" si="126"/>
        <v>12.606204127554424</v>
      </c>
      <c r="L104" s="4">
        <f t="shared" ref="L104" si="127">SUM(L105:L107)</f>
        <v>6.5812567209418891</v>
      </c>
      <c r="M104" s="4">
        <f t="shared" ref="M104:AF104" si="128">SUM(M105:M107)</f>
        <v>6.7443517949177236</v>
      </c>
      <c r="N104" s="4">
        <f t="shared" si="128"/>
        <v>2.6038855475428115</v>
      </c>
      <c r="O104" s="4">
        <f t="shared" si="128"/>
        <v>3.9035317253058293</v>
      </c>
      <c r="P104" s="4">
        <f t="shared" si="128"/>
        <v>3.3902444983408722</v>
      </c>
      <c r="Q104" s="4">
        <f t="shared" si="128"/>
        <v>16.046041593236659</v>
      </c>
      <c r="R104" s="4">
        <f t="shared" si="128"/>
        <v>12.377967723926858</v>
      </c>
      <c r="S104" s="4">
        <f t="shared" si="128"/>
        <v>14.38440189823794</v>
      </c>
      <c r="T104" s="4">
        <f t="shared" si="128"/>
        <v>4.074241867119536</v>
      </c>
      <c r="U104" s="4">
        <f t="shared" si="128"/>
        <v>8.109619682349356E-4</v>
      </c>
      <c r="V104" s="4">
        <f t="shared" si="128"/>
        <v>4.1993585817472534E-2</v>
      </c>
      <c r="W104" s="4">
        <f t="shared" si="128"/>
        <v>0.953646273048111</v>
      </c>
      <c r="X104" s="4">
        <f t="shared" si="128"/>
        <v>1.1902498727207278</v>
      </c>
      <c r="Y104" s="4">
        <f t="shared" si="128"/>
        <v>2.3729551283297785</v>
      </c>
      <c r="Z104" s="4">
        <f t="shared" si="128"/>
        <v>8.2606096006438925</v>
      </c>
      <c r="AA104" s="4">
        <f t="shared" si="128"/>
        <v>9.8391572312905886</v>
      </c>
      <c r="AB104" s="4">
        <f t="shared" si="128"/>
        <v>10.628806768824298</v>
      </c>
      <c r="AC104" s="4">
        <f t="shared" si="128"/>
        <v>10.485064248238697</v>
      </c>
      <c r="AD104" s="4">
        <f t="shared" si="128"/>
        <v>11.469971421509785</v>
      </c>
      <c r="AE104" s="4">
        <f t="shared" si="128"/>
        <v>5.8199307944712171</v>
      </c>
      <c r="AF104" s="4">
        <f t="shared" si="128"/>
        <v>0.13319463732269177</v>
      </c>
      <c r="AG104" s="4">
        <f t="shared" ref="AG104" si="129">SUM(AG105:AG107)</f>
        <v>0.10636392624396995</v>
      </c>
    </row>
    <row r="105" spans="1:33" x14ac:dyDescent="0.25">
      <c r="A105" s="32" t="s">
        <v>3</v>
      </c>
      <c r="B105" s="33">
        <v>0</v>
      </c>
      <c r="C105" s="33">
        <v>0.56037982973113376</v>
      </c>
      <c r="D105" s="33">
        <v>0</v>
      </c>
      <c r="E105" s="33">
        <v>3.0817943680415461</v>
      </c>
      <c r="F105" s="33">
        <v>0</v>
      </c>
      <c r="G105" s="33">
        <v>0</v>
      </c>
      <c r="H105" s="33">
        <v>0.55998690242268534</v>
      </c>
      <c r="I105" s="33">
        <v>0.92265880812013146</v>
      </c>
      <c r="J105" s="33">
        <v>0.38041912246197862</v>
      </c>
      <c r="K105" s="33">
        <v>0.92501637197081976</v>
      </c>
      <c r="L105" s="33">
        <v>0.93405370006512189</v>
      </c>
      <c r="M105" s="33">
        <v>0.41735428945608444</v>
      </c>
      <c r="N105" s="33">
        <v>0</v>
      </c>
      <c r="O105" s="33">
        <v>0.76195153896492585</v>
      </c>
      <c r="P105" s="33">
        <v>0</v>
      </c>
      <c r="Q105" s="33">
        <v>1.5595692627049011</v>
      </c>
      <c r="R105" s="33">
        <v>0.17137315237637463</v>
      </c>
      <c r="S105" s="33">
        <v>0.18784313971047162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0.20299623543450906</v>
      </c>
      <c r="AF105" s="33">
        <v>0.12947539794953511</v>
      </c>
      <c r="AG105" s="33">
        <v>0.1026446868708133</v>
      </c>
    </row>
    <row r="106" spans="1:33" x14ac:dyDescent="0.25">
      <c r="A106" s="32" t="s">
        <v>48</v>
      </c>
      <c r="B106" s="33">
        <v>0</v>
      </c>
      <c r="C106" s="33">
        <v>0.3232808857807985</v>
      </c>
      <c r="D106" s="33">
        <v>0</v>
      </c>
      <c r="E106" s="33">
        <v>5.1266025641024768</v>
      </c>
      <c r="F106" s="33">
        <v>0</v>
      </c>
      <c r="G106" s="33">
        <v>0.60999417249408339</v>
      </c>
      <c r="H106" s="33">
        <v>0</v>
      </c>
      <c r="I106" s="33">
        <v>3.2009032634031751</v>
      </c>
      <c r="J106" s="33">
        <v>1.2594696969696084</v>
      </c>
      <c r="K106" s="33">
        <v>3.4972319347318468</v>
      </c>
      <c r="L106" s="33">
        <v>3.5671620046619168</v>
      </c>
      <c r="M106" s="33">
        <v>3.62310606060597</v>
      </c>
      <c r="N106" s="33">
        <v>2.2498543123542234</v>
      </c>
      <c r="O106" s="33">
        <v>2.7839452214451335</v>
      </c>
      <c r="P106" s="33">
        <v>2.4491550116549234</v>
      </c>
      <c r="Q106" s="33">
        <v>5.8235147086452663</v>
      </c>
      <c r="R106" s="33">
        <v>7.4037867899756193</v>
      </c>
      <c r="S106" s="33">
        <v>7.3241786402227405</v>
      </c>
      <c r="T106" s="33">
        <v>0.86599470671922063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1.3500819389783842</v>
      </c>
      <c r="AA106" s="33">
        <v>3.5970039420879161</v>
      </c>
      <c r="AB106" s="33">
        <v>4.5912339054226337</v>
      </c>
      <c r="AC106" s="33">
        <v>3.5749053028624118</v>
      </c>
      <c r="AD106" s="33">
        <v>3.4857103578198547</v>
      </c>
      <c r="AE106" s="33">
        <v>4.3841578237524388</v>
      </c>
      <c r="AF106" s="33">
        <v>0</v>
      </c>
      <c r="AG106" s="33">
        <v>0</v>
      </c>
    </row>
    <row r="107" spans="1:33" x14ac:dyDescent="0.25">
      <c r="A107" s="32" t="s">
        <v>49</v>
      </c>
      <c r="B107" s="33">
        <v>0</v>
      </c>
      <c r="C107" s="33">
        <v>0.3878821058545982</v>
      </c>
      <c r="D107" s="33">
        <v>5.3411633105167819E-3</v>
      </c>
      <c r="E107" s="33">
        <v>12.18472537369459</v>
      </c>
      <c r="F107" s="33">
        <v>3.6633109615234957E-3</v>
      </c>
      <c r="G107" s="33">
        <v>1.0913636034345093</v>
      </c>
      <c r="H107" s="33">
        <v>5.341163310516775E-3</v>
      </c>
      <c r="I107" s="33">
        <v>7.4547702760439556</v>
      </c>
      <c r="J107" s="33">
        <v>2.6869843044366801</v>
      </c>
      <c r="K107" s="33">
        <v>8.1839558208517573</v>
      </c>
      <c r="L107" s="33">
        <v>2.0800410162148504</v>
      </c>
      <c r="M107" s="33">
        <v>2.7038914448556692</v>
      </c>
      <c r="N107" s="33">
        <v>0.3540312351885882</v>
      </c>
      <c r="O107" s="33">
        <v>0.35763496489577001</v>
      </c>
      <c r="P107" s="33">
        <v>0.94108948668594872</v>
      </c>
      <c r="Q107" s="33">
        <v>8.6629576218864912</v>
      </c>
      <c r="R107" s="33">
        <v>4.8028077815748631</v>
      </c>
      <c r="S107" s="33">
        <v>6.8723801183047275</v>
      </c>
      <c r="T107" s="33">
        <v>3.2082471604003158</v>
      </c>
      <c r="U107" s="33">
        <v>8.109619682349356E-4</v>
      </c>
      <c r="V107" s="33">
        <v>4.1993585817472534E-2</v>
      </c>
      <c r="W107" s="33">
        <v>0.953646273048111</v>
      </c>
      <c r="X107" s="33">
        <v>1.1902498727207278</v>
      </c>
      <c r="Y107" s="33">
        <v>2.3729551283297785</v>
      </c>
      <c r="Z107" s="33">
        <v>6.9105276616655082</v>
      </c>
      <c r="AA107" s="33">
        <v>6.2421532892026725</v>
      </c>
      <c r="AB107" s="33">
        <v>6.0375728634016639</v>
      </c>
      <c r="AC107" s="33">
        <v>6.9101589453762839</v>
      </c>
      <c r="AD107" s="33">
        <v>7.9842610636899298</v>
      </c>
      <c r="AE107" s="33">
        <v>1.2327767352842691</v>
      </c>
      <c r="AF107" s="33">
        <v>3.7192393731566575E-3</v>
      </c>
      <c r="AG107" s="33">
        <v>3.7192393731566575E-3</v>
      </c>
    </row>
    <row r="108" spans="1:33" x14ac:dyDescent="0.25">
      <c r="A108" s="5" t="s">
        <v>1</v>
      </c>
      <c r="B108" s="6">
        <f t="shared" ref="B108:K108" si="130">SUM(B109:B111)</f>
        <v>0</v>
      </c>
      <c r="C108" s="6">
        <f t="shared" si="130"/>
        <v>5.4429212375309385E-2</v>
      </c>
      <c r="D108" s="6">
        <f t="shared" si="130"/>
        <v>1.942501900000003E-5</v>
      </c>
      <c r="E108" s="6">
        <f t="shared" si="130"/>
        <v>0.53780337219044627</v>
      </c>
      <c r="F108" s="6">
        <f t="shared" si="130"/>
        <v>1.942501900000003E-5</v>
      </c>
      <c r="G108" s="6">
        <f t="shared" si="130"/>
        <v>3.436299579873088E-2</v>
      </c>
      <c r="H108" s="6">
        <f t="shared" si="130"/>
        <v>4.0952067505860099E-2</v>
      </c>
      <c r="I108" s="6">
        <f t="shared" si="130"/>
        <v>0.25972841341999542</v>
      </c>
      <c r="J108" s="6">
        <f t="shared" si="130"/>
        <v>0.12259839252580863</v>
      </c>
      <c r="K108" s="6">
        <f t="shared" si="130"/>
        <v>0.26849253060530914</v>
      </c>
      <c r="L108" s="6">
        <f t="shared" ref="L108" si="131">SUM(L109:L111)</f>
        <v>0.23960818242461207</v>
      </c>
      <c r="M108" s="6">
        <f t="shared" ref="M108:AF108" si="132">SUM(M109:M111)</f>
        <v>1.4057430724477585E-2</v>
      </c>
      <c r="N108" s="6">
        <f t="shared" si="132"/>
        <v>2.0663936599761304E-2</v>
      </c>
      <c r="O108" s="6">
        <f t="shared" si="132"/>
        <v>6.9002305179821768E-2</v>
      </c>
      <c r="P108" s="6">
        <f t="shared" si="132"/>
        <v>0.59749294234371031</v>
      </c>
      <c r="Q108" s="6">
        <f t="shared" si="132"/>
        <v>0.91718394510732115</v>
      </c>
      <c r="R108" s="6">
        <f t="shared" si="132"/>
        <v>1.428953349538977</v>
      </c>
      <c r="S108" s="6">
        <f t="shared" si="132"/>
        <v>0.1179323947293798</v>
      </c>
      <c r="T108" s="6">
        <f t="shared" si="132"/>
        <v>2.3193187507230205E-3</v>
      </c>
      <c r="U108" s="6">
        <f t="shared" si="132"/>
        <v>7.8573065372153805E-2</v>
      </c>
      <c r="V108" s="6">
        <f t="shared" si="132"/>
        <v>0</v>
      </c>
      <c r="W108" s="6">
        <f t="shared" si="132"/>
        <v>0</v>
      </c>
      <c r="X108" s="6">
        <f t="shared" si="132"/>
        <v>6.9073410134447899E-2</v>
      </c>
      <c r="Y108" s="6">
        <f t="shared" si="132"/>
        <v>0.16736584878464422</v>
      </c>
      <c r="Z108" s="6">
        <f t="shared" si="132"/>
        <v>0.13756871758643802</v>
      </c>
      <c r="AA108" s="6">
        <f t="shared" si="132"/>
        <v>0.33117540896873698</v>
      </c>
      <c r="AB108" s="6">
        <f t="shared" si="132"/>
        <v>0</v>
      </c>
      <c r="AC108" s="6">
        <f t="shared" si="132"/>
        <v>0.56008484371983247</v>
      </c>
      <c r="AD108" s="6">
        <f t="shared" si="132"/>
        <v>8.540322569476233E-3</v>
      </c>
      <c r="AE108" s="6">
        <f t="shared" si="132"/>
        <v>7.8369468267280973E-2</v>
      </c>
      <c r="AF108" s="6">
        <f t="shared" si="132"/>
        <v>0.33104594181020608</v>
      </c>
      <c r="AG108" s="6">
        <f t="shared" ref="AG108" si="133">SUM(AG109:AG111)</f>
        <v>0.37702943419129109</v>
      </c>
    </row>
    <row r="109" spans="1:33" x14ac:dyDescent="0.25">
      <c r="A109" s="34" t="s">
        <v>3</v>
      </c>
      <c r="B109" s="35">
        <v>0</v>
      </c>
      <c r="C109" s="35">
        <v>4.2875647668207229E-2</v>
      </c>
      <c r="D109" s="35">
        <v>0</v>
      </c>
      <c r="E109" s="35">
        <v>0.22940414507753365</v>
      </c>
      <c r="F109" s="35">
        <v>0</v>
      </c>
      <c r="G109" s="35">
        <v>0</v>
      </c>
      <c r="H109" s="35">
        <v>4.0932642486860099E-2</v>
      </c>
      <c r="I109" s="35">
        <v>6.1658031087896359E-2</v>
      </c>
      <c r="J109" s="35">
        <v>2.9274611398777184E-2</v>
      </c>
      <c r="K109" s="35">
        <v>5.7124352331419659E-2</v>
      </c>
      <c r="L109" s="35">
        <v>8.6269430051626905E-2</v>
      </c>
      <c r="M109" s="35">
        <v>9.1968911915233376E-3</v>
      </c>
      <c r="N109" s="35">
        <v>0</v>
      </c>
      <c r="O109" s="35">
        <v>0</v>
      </c>
      <c r="P109" s="35">
        <v>0.25440414507753373</v>
      </c>
      <c r="Q109" s="35">
        <v>0.22616580310862178</v>
      </c>
      <c r="R109" s="35">
        <v>0.32735732681726148</v>
      </c>
      <c r="S109" s="35">
        <v>0</v>
      </c>
      <c r="T109" s="35">
        <v>0</v>
      </c>
      <c r="U109" s="35">
        <v>0</v>
      </c>
      <c r="V109" s="35">
        <v>0</v>
      </c>
      <c r="W109" s="35">
        <v>0</v>
      </c>
      <c r="X109" s="35">
        <v>0</v>
      </c>
      <c r="Y109" s="35">
        <v>0</v>
      </c>
      <c r="Z109" s="35">
        <v>0</v>
      </c>
      <c r="AA109" s="35">
        <v>0</v>
      </c>
      <c r="AB109" s="35">
        <v>0</v>
      </c>
      <c r="AC109" s="35">
        <v>0</v>
      </c>
      <c r="AD109" s="35">
        <v>0</v>
      </c>
      <c r="AE109" s="35">
        <v>0</v>
      </c>
      <c r="AF109" s="35">
        <v>0</v>
      </c>
      <c r="AG109" s="35">
        <v>0</v>
      </c>
    </row>
    <row r="110" spans="1:33" x14ac:dyDescent="0.25">
      <c r="A110" s="34" t="s">
        <v>48</v>
      </c>
      <c r="B110" s="35">
        <v>0</v>
      </c>
      <c r="C110" s="35">
        <v>4.9394221811295547E-3</v>
      </c>
      <c r="D110" s="35">
        <v>0</v>
      </c>
      <c r="E110" s="35">
        <v>9.2544268406665436E-2</v>
      </c>
      <c r="F110" s="35">
        <v>0</v>
      </c>
      <c r="G110" s="35">
        <v>1.0531220876376535E-2</v>
      </c>
      <c r="H110" s="35">
        <v>0</v>
      </c>
      <c r="I110" s="35">
        <v>5.9925442684391428E-2</v>
      </c>
      <c r="J110" s="35">
        <v>2.4510717614493971E-2</v>
      </c>
      <c r="K110" s="35">
        <v>5.8061509785975796E-2</v>
      </c>
      <c r="L110" s="35">
        <v>9.0680335508249776E-2</v>
      </c>
      <c r="M110" s="35">
        <v>1.2115563842982069E-3</v>
      </c>
      <c r="N110" s="35">
        <v>0</v>
      </c>
      <c r="O110" s="35">
        <v>0</v>
      </c>
      <c r="P110" s="35">
        <v>0</v>
      </c>
      <c r="Q110" s="35">
        <v>0.33046261827990742</v>
      </c>
      <c r="R110" s="35">
        <v>0.55233342569944077</v>
      </c>
      <c r="S110" s="35">
        <v>0</v>
      </c>
      <c r="T110" s="35">
        <v>0</v>
      </c>
      <c r="U110" s="35">
        <v>0</v>
      </c>
      <c r="V110" s="35">
        <v>0</v>
      </c>
      <c r="W110" s="35">
        <v>0</v>
      </c>
      <c r="X110" s="35">
        <v>0</v>
      </c>
      <c r="Y110" s="35">
        <v>0</v>
      </c>
      <c r="Z110" s="35">
        <v>0</v>
      </c>
      <c r="AA110" s="35">
        <v>0</v>
      </c>
      <c r="AB110" s="35">
        <v>0</v>
      </c>
      <c r="AC110" s="35">
        <v>0</v>
      </c>
      <c r="AD110" s="35">
        <v>2.3068323878652208E-3</v>
      </c>
      <c r="AE110" s="35">
        <v>0</v>
      </c>
      <c r="AF110" s="35">
        <v>0.2031693816244714</v>
      </c>
      <c r="AG110" s="35">
        <v>0.34533541611062291</v>
      </c>
    </row>
    <row r="111" spans="1:33" x14ac:dyDescent="0.25">
      <c r="A111" s="36" t="s">
        <v>49</v>
      </c>
      <c r="B111" s="37">
        <v>0</v>
      </c>
      <c r="C111" s="37">
        <v>6.6141425259726031E-3</v>
      </c>
      <c r="D111" s="37">
        <v>1.942501900000003E-5</v>
      </c>
      <c r="E111" s="37">
        <v>0.2158549587062471</v>
      </c>
      <c r="F111" s="37">
        <v>1.942501900000003E-5</v>
      </c>
      <c r="G111" s="37">
        <v>2.3831774922354346E-2</v>
      </c>
      <c r="H111" s="37">
        <v>1.942501900000003E-5</v>
      </c>
      <c r="I111" s="37">
        <v>0.13814493964770763</v>
      </c>
      <c r="J111" s="37">
        <v>6.8813063512537478E-2</v>
      </c>
      <c r="K111" s="37">
        <v>0.15330666848791369</v>
      </c>
      <c r="L111" s="37">
        <v>6.2658416864735403E-2</v>
      </c>
      <c r="M111" s="37">
        <v>3.6489831486560408E-3</v>
      </c>
      <c r="N111" s="37">
        <v>2.0663936599761304E-2</v>
      </c>
      <c r="O111" s="37">
        <v>6.9002305179821768E-2</v>
      </c>
      <c r="P111" s="37">
        <v>0.34308879726617653</v>
      </c>
      <c r="Q111" s="37">
        <v>0.36055552371879196</v>
      </c>
      <c r="R111" s="37">
        <v>0.54926259702227476</v>
      </c>
      <c r="S111" s="37">
        <v>0.1179323947293798</v>
      </c>
      <c r="T111" s="37">
        <v>2.3193187507230205E-3</v>
      </c>
      <c r="U111" s="37">
        <v>7.8573065372153805E-2</v>
      </c>
      <c r="V111" s="37">
        <v>0</v>
      </c>
      <c r="W111" s="37">
        <v>0</v>
      </c>
      <c r="X111" s="37">
        <v>6.9073410134447899E-2</v>
      </c>
      <c r="Y111" s="37">
        <v>0.16736584878464422</v>
      </c>
      <c r="Z111" s="37">
        <v>0.13756871758643802</v>
      </c>
      <c r="AA111" s="37">
        <v>0.33117540896873698</v>
      </c>
      <c r="AB111" s="37">
        <v>0</v>
      </c>
      <c r="AC111" s="37">
        <v>0.56008484371983247</v>
      </c>
      <c r="AD111" s="37">
        <v>6.2334901816110122E-3</v>
      </c>
      <c r="AE111" s="37">
        <v>7.8369468267280973E-2</v>
      </c>
      <c r="AF111" s="37">
        <v>0.12787656018573468</v>
      </c>
      <c r="AG111" s="37">
        <v>3.1694018080668185E-2</v>
      </c>
    </row>
    <row r="112" spans="1:33" x14ac:dyDescent="0.25">
      <c r="A112" s="20"/>
      <c r="B112" s="20"/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x14ac:dyDescent="0.25">
      <c r="A113" s="24" t="s">
        <v>46</v>
      </c>
      <c r="B113" s="27">
        <f>IF(AND(B43=0,B93=0),0,IF(OR(B43=0,B93=0),1/0,B43/B93))</f>
        <v>1363.8214312588402</v>
      </c>
      <c r="C113" s="27">
        <f t="shared" ref="C113:AF121" si="134">IF(AND(C43=0,C93=0),0,IF(OR(C43=0,C93=0),1/0,C43/C93))</f>
        <v>1376.4914037639337</v>
      </c>
      <c r="D113" s="27">
        <f t="shared" si="134"/>
        <v>1319.4025438120907</v>
      </c>
      <c r="E113" s="27">
        <f t="shared" si="134"/>
        <v>1372.937291330828</v>
      </c>
      <c r="F113" s="27">
        <f t="shared" si="134"/>
        <v>1374.7644762818973</v>
      </c>
      <c r="G113" s="27">
        <f t="shared" si="134"/>
        <v>1358.5280755181675</v>
      </c>
      <c r="H113" s="27">
        <f t="shared" si="134"/>
        <v>1374.4824586895359</v>
      </c>
      <c r="I113" s="27">
        <f t="shared" si="134"/>
        <v>1375.9724713913004</v>
      </c>
      <c r="J113" s="27">
        <f t="shared" si="134"/>
        <v>1376.7218170695489</v>
      </c>
      <c r="K113" s="27">
        <f t="shared" si="134"/>
        <v>1376.0555432651163</v>
      </c>
      <c r="L113" s="27">
        <f t="shared" si="134"/>
        <v>1392.9280368962536</v>
      </c>
      <c r="M113" s="27">
        <f t="shared" si="134"/>
        <v>1391.5160495582102</v>
      </c>
      <c r="N113" s="27">
        <f t="shared" si="134"/>
        <v>1375.9247478568266</v>
      </c>
      <c r="O113" s="27">
        <f t="shared" si="134"/>
        <v>1393.2744685059483</v>
      </c>
      <c r="P113" s="27">
        <f t="shared" si="134"/>
        <v>1376.4249831953107</v>
      </c>
      <c r="Q113" s="27">
        <f t="shared" si="134"/>
        <v>1343.9505592652399</v>
      </c>
      <c r="R113" s="27">
        <f t="shared" si="134"/>
        <v>1270.245667984083</v>
      </c>
      <c r="S113" s="27">
        <f t="shared" si="134"/>
        <v>1199.7089137903688</v>
      </c>
      <c r="T113" s="27">
        <f t="shared" si="134"/>
        <v>1211.9869926042481</v>
      </c>
      <c r="U113" s="27">
        <f t="shared" si="134"/>
        <v>1083.8805244240214</v>
      </c>
      <c r="V113" s="27">
        <f t="shared" si="134"/>
        <v>1043.8496364866301</v>
      </c>
      <c r="W113" s="27">
        <f t="shared" si="134"/>
        <v>1066.9291204899789</v>
      </c>
      <c r="X113" s="27">
        <f t="shared" si="134"/>
        <v>1080.029475444685</v>
      </c>
      <c r="Y113" s="27">
        <f t="shared" si="134"/>
        <v>1111.8827018879633</v>
      </c>
      <c r="Z113" s="27">
        <f t="shared" si="134"/>
        <v>1113.5275804044813</v>
      </c>
      <c r="AA113" s="27">
        <f t="shared" si="134"/>
        <v>1091.6644987758168</v>
      </c>
      <c r="AB113" s="27">
        <f t="shared" si="134"/>
        <v>1099.9647535743125</v>
      </c>
      <c r="AC113" s="27">
        <f t="shared" si="134"/>
        <v>1056.8415823145515</v>
      </c>
      <c r="AD113" s="27">
        <f t="shared" si="134"/>
        <v>1032.6313123813857</v>
      </c>
      <c r="AE113" s="27">
        <f t="shared" si="134"/>
        <v>1036.3132603176741</v>
      </c>
      <c r="AF113" s="27">
        <f t="shared" si="134"/>
        <v>371.25616049103996</v>
      </c>
      <c r="AG113" s="27">
        <f t="shared" ref="AG113:AG121" si="135">IF(AND(AG43=0,AG93=0),0,IF(OR(AG43=0,AG93=0),1/0,AG43/AG93))</f>
        <v>368.82027879034723</v>
      </c>
    </row>
    <row r="114" spans="1:33" x14ac:dyDescent="0.25">
      <c r="A114" s="3" t="s">
        <v>2</v>
      </c>
      <c r="B114" s="4">
        <f t="shared" ref="B114:Q121" si="136">IF(AND(B44=0,B94=0),0,IF(OR(B44=0,B94=0),1/0,B44/B94))</f>
        <v>1370.3031780637543</v>
      </c>
      <c r="C114" s="4">
        <f t="shared" si="136"/>
        <v>1383.0557627528667</v>
      </c>
      <c r="D114" s="4">
        <f t="shared" si="136"/>
        <v>1325.7760777122601</v>
      </c>
      <c r="E114" s="4">
        <f t="shared" si="136"/>
        <v>1379.3551614459598</v>
      </c>
      <c r="F114" s="4">
        <f t="shared" si="136"/>
        <v>1381.2016489782941</v>
      </c>
      <c r="G114" s="4">
        <f t="shared" si="136"/>
        <v>1364.9497578293883</v>
      </c>
      <c r="H114" s="4">
        <f t="shared" si="136"/>
        <v>1380.9520792066264</v>
      </c>
      <c r="I114" s="4">
        <f t="shared" si="136"/>
        <v>1382.458192551632</v>
      </c>
      <c r="J114" s="4">
        <f t="shared" si="136"/>
        <v>1383.5396710845257</v>
      </c>
      <c r="K114" s="4">
        <f t="shared" si="136"/>
        <v>1382.9854324692642</v>
      </c>
      <c r="L114" s="4">
        <f t="shared" si="136"/>
        <v>1399.6363426413739</v>
      </c>
      <c r="M114" s="4">
        <f t="shared" si="136"/>
        <v>1397.625244978796</v>
      </c>
      <c r="N114" s="4">
        <f t="shared" si="136"/>
        <v>1385.4320171978729</v>
      </c>
      <c r="O114" s="4">
        <f t="shared" si="136"/>
        <v>1401.7184514203727</v>
      </c>
      <c r="P114" s="4">
        <f t="shared" si="136"/>
        <v>1386.5585554742199</v>
      </c>
      <c r="Q114" s="4">
        <f t="shared" si="136"/>
        <v>1353.1315454781802</v>
      </c>
      <c r="R114" s="4">
        <f t="shared" si="134"/>
        <v>1280.1276587141519</v>
      </c>
      <c r="S114" s="4">
        <f t="shared" si="134"/>
        <v>1210.208434572183</v>
      </c>
      <c r="T114" s="4">
        <f t="shared" si="134"/>
        <v>1224.2381079298473</v>
      </c>
      <c r="U114" s="4">
        <f t="shared" si="134"/>
        <v>1093.5812678868942</v>
      </c>
      <c r="V114" s="4">
        <f t="shared" si="134"/>
        <v>1050.7897465447079</v>
      </c>
      <c r="W114" s="4">
        <f t="shared" si="134"/>
        <v>1077.2291172973203</v>
      </c>
      <c r="X114" s="4">
        <f t="shared" si="134"/>
        <v>1091.9858257666176</v>
      </c>
      <c r="Y114" s="4">
        <f t="shared" si="134"/>
        <v>1127.2962413664791</v>
      </c>
      <c r="Z114" s="4">
        <f t="shared" si="134"/>
        <v>1129.3325808503732</v>
      </c>
      <c r="AA114" s="4">
        <f t="shared" si="134"/>
        <v>1106.5618071881718</v>
      </c>
      <c r="AB114" s="4">
        <f t="shared" si="134"/>
        <v>1115.7895668587266</v>
      </c>
      <c r="AC114" s="4">
        <f t="shared" si="134"/>
        <v>1071.6905729269424</v>
      </c>
      <c r="AD114" s="4">
        <f t="shared" si="134"/>
        <v>1045.0914143710154</v>
      </c>
      <c r="AE114" s="4">
        <f t="shared" si="134"/>
        <v>1049.9208003301558</v>
      </c>
      <c r="AF114" s="4">
        <f t="shared" si="134"/>
        <v>361.01194057907094</v>
      </c>
      <c r="AG114" s="4">
        <f t="shared" si="135"/>
        <v>356.02841966383437</v>
      </c>
    </row>
    <row r="115" spans="1:33" x14ac:dyDescent="0.25">
      <c r="A115" s="32" t="s">
        <v>3</v>
      </c>
      <c r="B115" s="33">
        <f t="shared" si="136"/>
        <v>2545</v>
      </c>
      <c r="C115" s="33">
        <f t="shared" si="134"/>
        <v>2545</v>
      </c>
      <c r="D115" s="33">
        <f t="shared" si="134"/>
        <v>2545</v>
      </c>
      <c r="E115" s="33">
        <f t="shared" si="134"/>
        <v>2545</v>
      </c>
      <c r="F115" s="33">
        <f t="shared" si="134"/>
        <v>2545</v>
      </c>
      <c r="G115" s="33">
        <f t="shared" si="134"/>
        <v>2545</v>
      </c>
      <c r="H115" s="33">
        <f t="shared" si="134"/>
        <v>2545</v>
      </c>
      <c r="I115" s="33">
        <f t="shared" si="134"/>
        <v>2545</v>
      </c>
      <c r="J115" s="33">
        <f t="shared" si="134"/>
        <v>2545</v>
      </c>
      <c r="K115" s="33">
        <f t="shared" si="134"/>
        <v>2545</v>
      </c>
      <c r="L115" s="33">
        <f t="shared" si="134"/>
        <v>2545</v>
      </c>
      <c r="M115" s="33">
        <f t="shared" si="134"/>
        <v>2545</v>
      </c>
      <c r="N115" s="33">
        <f t="shared" si="134"/>
        <v>2545</v>
      </c>
      <c r="O115" s="33">
        <f t="shared" si="134"/>
        <v>2545</v>
      </c>
      <c r="P115" s="33">
        <f t="shared" si="134"/>
        <v>2545</v>
      </c>
      <c r="Q115" s="33">
        <f t="shared" si="134"/>
        <v>2544</v>
      </c>
      <c r="R115" s="33">
        <f t="shared" si="134"/>
        <v>2521</v>
      </c>
      <c r="S115" s="33">
        <f t="shared" si="134"/>
        <v>2490</v>
      </c>
      <c r="T115" s="33">
        <f t="shared" si="134"/>
        <v>2510</v>
      </c>
      <c r="U115" s="33">
        <f t="shared" si="134"/>
        <v>2203.1917417139357</v>
      </c>
      <c r="V115" s="33">
        <f t="shared" si="134"/>
        <v>1883.8995566804308</v>
      </c>
      <c r="W115" s="33">
        <f t="shared" si="134"/>
        <v>928.42138903973137</v>
      </c>
      <c r="X115" s="33">
        <f t="shared" si="134"/>
        <v>564.43464368848561</v>
      </c>
      <c r="Y115" s="33">
        <f t="shared" si="134"/>
        <v>626.82713665758388</v>
      </c>
      <c r="Z115" s="33">
        <f t="shared" si="134"/>
        <v>726.29676609166768</v>
      </c>
      <c r="AA115" s="33">
        <f t="shared" si="134"/>
        <v>889.48674384982348</v>
      </c>
      <c r="AB115" s="33">
        <f t="shared" si="134"/>
        <v>1167.7894148804432</v>
      </c>
      <c r="AC115" s="33">
        <f t="shared" si="134"/>
        <v>1629.7086437594389</v>
      </c>
      <c r="AD115" s="33">
        <f t="shared" si="134"/>
        <v>2485</v>
      </c>
      <c r="AE115" s="33">
        <f t="shared" si="134"/>
        <v>2485</v>
      </c>
      <c r="AF115" s="33">
        <f t="shared" si="134"/>
        <v>2504</v>
      </c>
      <c r="AG115" s="33">
        <f t="shared" si="135"/>
        <v>2511</v>
      </c>
    </row>
    <row r="116" spans="1:33" x14ac:dyDescent="0.25">
      <c r="A116" s="32" t="s">
        <v>48</v>
      </c>
      <c r="B116" s="33">
        <f t="shared" si="136"/>
        <v>1144</v>
      </c>
      <c r="C116" s="33">
        <f t="shared" si="134"/>
        <v>1144</v>
      </c>
      <c r="D116" s="33">
        <f t="shared" si="134"/>
        <v>1144</v>
      </c>
      <c r="E116" s="33">
        <f t="shared" si="134"/>
        <v>1144</v>
      </c>
      <c r="F116" s="33">
        <f t="shared" si="134"/>
        <v>1144</v>
      </c>
      <c r="G116" s="33">
        <f t="shared" si="134"/>
        <v>1144</v>
      </c>
      <c r="H116" s="33">
        <f t="shared" si="134"/>
        <v>1144</v>
      </c>
      <c r="I116" s="33">
        <f t="shared" si="134"/>
        <v>1144</v>
      </c>
      <c r="J116" s="33">
        <f t="shared" si="134"/>
        <v>1144</v>
      </c>
      <c r="K116" s="33">
        <f t="shared" si="134"/>
        <v>1144</v>
      </c>
      <c r="L116" s="33">
        <f t="shared" si="134"/>
        <v>1144</v>
      </c>
      <c r="M116" s="33">
        <f t="shared" si="134"/>
        <v>1144</v>
      </c>
      <c r="N116" s="33">
        <f t="shared" si="134"/>
        <v>1144</v>
      </c>
      <c r="O116" s="33">
        <f t="shared" si="134"/>
        <v>1144</v>
      </c>
      <c r="P116" s="33">
        <f t="shared" si="134"/>
        <v>1144</v>
      </c>
      <c r="Q116" s="33">
        <f t="shared" si="134"/>
        <v>1129</v>
      </c>
      <c r="R116" s="33">
        <f t="shared" si="134"/>
        <v>1114</v>
      </c>
      <c r="S116" s="33">
        <f t="shared" si="134"/>
        <v>1101</v>
      </c>
      <c r="T116" s="33">
        <f t="shared" si="134"/>
        <v>1109</v>
      </c>
      <c r="U116" s="33">
        <f t="shared" si="134"/>
        <v>969.36266499566057</v>
      </c>
      <c r="V116" s="33">
        <f t="shared" si="134"/>
        <v>888.98707421836991</v>
      </c>
      <c r="W116" s="33">
        <f t="shared" si="134"/>
        <v>991.54027217708631</v>
      </c>
      <c r="X116" s="33">
        <f t="shared" si="134"/>
        <v>1031.1306860903646</v>
      </c>
      <c r="Y116" s="33">
        <f t="shared" si="134"/>
        <v>1103.5358890038892</v>
      </c>
      <c r="Z116" s="33">
        <f t="shared" si="134"/>
        <v>1126</v>
      </c>
      <c r="AA116" s="33">
        <f t="shared" si="134"/>
        <v>1131</v>
      </c>
      <c r="AB116" s="33">
        <f t="shared" si="134"/>
        <v>1123</v>
      </c>
      <c r="AC116" s="33">
        <f t="shared" si="134"/>
        <v>1121</v>
      </c>
      <c r="AD116" s="33">
        <f t="shared" si="134"/>
        <v>1123</v>
      </c>
      <c r="AE116" s="33">
        <f t="shared" si="134"/>
        <v>1115</v>
      </c>
      <c r="AF116" s="33">
        <f t="shared" si="134"/>
        <v>400.19932475843808</v>
      </c>
      <c r="AG116" s="33">
        <f t="shared" si="135"/>
        <v>463.49334935040554</v>
      </c>
    </row>
    <row r="117" spans="1:33" x14ac:dyDescent="0.25">
      <c r="A117" s="32" t="s">
        <v>49</v>
      </c>
      <c r="B117" s="33">
        <f t="shared" si="136"/>
        <v>1348.930044501004</v>
      </c>
      <c r="C117" s="33">
        <f t="shared" si="134"/>
        <v>1348.9471709321442</v>
      </c>
      <c r="D117" s="33">
        <f t="shared" si="134"/>
        <v>1348.9270833721389</v>
      </c>
      <c r="E117" s="33">
        <f t="shared" si="134"/>
        <v>1348.9108730199237</v>
      </c>
      <c r="F117" s="33">
        <f t="shared" si="134"/>
        <v>1348.9195153597641</v>
      </c>
      <c r="G117" s="33">
        <f t="shared" si="134"/>
        <v>1348.9362522099705</v>
      </c>
      <c r="H117" s="33">
        <f t="shared" si="134"/>
        <v>1348.9155706722929</v>
      </c>
      <c r="I117" s="33">
        <f t="shared" si="134"/>
        <v>1348.9110342861416</v>
      </c>
      <c r="J117" s="33">
        <f t="shared" si="134"/>
        <v>1348.916089803336</v>
      </c>
      <c r="K117" s="33">
        <f t="shared" si="134"/>
        <v>1348.8982246570138</v>
      </c>
      <c r="L117" s="33">
        <f t="shared" si="134"/>
        <v>1371.4768418156061</v>
      </c>
      <c r="M117" s="33">
        <f t="shared" si="134"/>
        <v>1379.4324093921718</v>
      </c>
      <c r="N117" s="33">
        <f t="shared" si="134"/>
        <v>1375.1741650260369</v>
      </c>
      <c r="O117" s="33">
        <f t="shared" si="134"/>
        <v>1399.6363773609526</v>
      </c>
      <c r="P117" s="33">
        <f t="shared" si="134"/>
        <v>1397.274823427761</v>
      </c>
      <c r="Q117" s="33">
        <f t="shared" si="134"/>
        <v>1337.5026688142032</v>
      </c>
      <c r="R117" s="33">
        <f t="shared" si="134"/>
        <v>1242.943188531204</v>
      </c>
      <c r="S117" s="33">
        <f t="shared" si="134"/>
        <v>1144.3962725729291</v>
      </c>
      <c r="T117" s="33">
        <f t="shared" si="134"/>
        <v>1174.6164840202905</v>
      </c>
      <c r="U117" s="33">
        <f t="shared" si="134"/>
        <v>1075.9697440116704</v>
      </c>
      <c r="V117" s="33">
        <f t="shared" si="134"/>
        <v>1101.9115716997244</v>
      </c>
      <c r="W117" s="33">
        <f t="shared" si="134"/>
        <v>1163.7645651219336</v>
      </c>
      <c r="X117" s="33">
        <f t="shared" si="134"/>
        <v>1188.4461757325437</v>
      </c>
      <c r="Y117" s="33">
        <f t="shared" si="134"/>
        <v>1182.9134438000085</v>
      </c>
      <c r="Z117" s="33">
        <f t="shared" si="134"/>
        <v>1154.5395182590066</v>
      </c>
      <c r="AA117" s="33">
        <f t="shared" si="134"/>
        <v>1098.9832684957016</v>
      </c>
      <c r="AB117" s="33">
        <f t="shared" si="134"/>
        <v>1109.1745960852584</v>
      </c>
      <c r="AC117" s="33">
        <f t="shared" si="134"/>
        <v>1026.9851542160714</v>
      </c>
      <c r="AD117" s="33">
        <f t="shared" si="134"/>
        <v>976.51913704374726</v>
      </c>
      <c r="AE117" s="33">
        <f t="shared" si="134"/>
        <v>985.91587477223266</v>
      </c>
      <c r="AF117" s="33">
        <f t="shared" si="134"/>
        <v>307.51990812296202</v>
      </c>
      <c r="AG117" s="33">
        <f t="shared" si="135"/>
        <v>253.40849156559887</v>
      </c>
    </row>
    <row r="118" spans="1:33" x14ac:dyDescent="0.25">
      <c r="A118" s="5" t="s">
        <v>1</v>
      </c>
      <c r="B118" s="6">
        <f t="shared" si="136"/>
        <v>1082.0029330626228</v>
      </c>
      <c r="C118" s="6">
        <f t="shared" si="134"/>
        <v>1098.6925409806954</v>
      </c>
      <c r="D118" s="6">
        <f t="shared" si="134"/>
        <v>1015.8096232571302</v>
      </c>
      <c r="E118" s="6">
        <f t="shared" si="134"/>
        <v>1092.9301147959034</v>
      </c>
      <c r="F118" s="6">
        <f t="shared" si="134"/>
        <v>1092.5583139958505</v>
      </c>
      <c r="G118" s="6">
        <f t="shared" si="134"/>
        <v>1068.7353385873653</v>
      </c>
      <c r="H118" s="6">
        <f t="shared" si="134"/>
        <v>1091.0179885760606</v>
      </c>
      <c r="I118" s="6">
        <f t="shared" si="134"/>
        <v>1091.1783269517834</v>
      </c>
      <c r="J118" s="6">
        <f t="shared" si="134"/>
        <v>1083.3004008903297</v>
      </c>
      <c r="K118" s="6">
        <f t="shared" si="134"/>
        <v>1073.5494636522371</v>
      </c>
      <c r="L118" s="6">
        <f t="shared" si="134"/>
        <v>1113.5499761542762</v>
      </c>
      <c r="M118" s="6">
        <f t="shared" si="134"/>
        <v>1114.857538855915</v>
      </c>
      <c r="N118" s="6">
        <f t="shared" si="134"/>
        <v>910.34693208765452</v>
      </c>
      <c r="O118" s="6">
        <f t="shared" si="134"/>
        <v>955.50569179337629</v>
      </c>
      <c r="P118" s="6">
        <f t="shared" si="134"/>
        <v>991.52368283353985</v>
      </c>
      <c r="Q118" s="6">
        <f t="shared" si="134"/>
        <v>1057.1933018157251</v>
      </c>
      <c r="R118" s="6">
        <f t="shared" si="134"/>
        <v>1039.4299553389624</v>
      </c>
      <c r="S118" s="6">
        <f t="shared" si="134"/>
        <v>923.63769199351293</v>
      </c>
      <c r="T118" s="6">
        <f t="shared" si="134"/>
        <v>876.17734873262157</v>
      </c>
      <c r="U118" s="6">
        <f t="shared" si="134"/>
        <v>831.26150186441998</v>
      </c>
      <c r="V118" s="6">
        <f t="shared" si="134"/>
        <v>867.80744654567729</v>
      </c>
      <c r="W118" s="6">
        <f t="shared" si="134"/>
        <v>803.07947058488958</v>
      </c>
      <c r="X118" s="6">
        <f t="shared" si="134"/>
        <v>781.10709364674301</v>
      </c>
      <c r="Y118" s="6">
        <f t="shared" si="134"/>
        <v>739.87037497120434</v>
      </c>
      <c r="Z118" s="6">
        <f t="shared" si="134"/>
        <v>707.90924785578466</v>
      </c>
      <c r="AA118" s="6">
        <f t="shared" si="134"/>
        <v>704.2068464429608</v>
      </c>
      <c r="AB118" s="6">
        <f t="shared" si="134"/>
        <v>636.34987202327147</v>
      </c>
      <c r="AC118" s="6">
        <f t="shared" si="134"/>
        <v>641.62098047287543</v>
      </c>
      <c r="AD118" s="6">
        <f t="shared" si="134"/>
        <v>645.68311176948873</v>
      </c>
      <c r="AE118" s="6">
        <f t="shared" si="134"/>
        <v>597.99319579187897</v>
      </c>
      <c r="AF118" s="6">
        <f t="shared" si="134"/>
        <v>671.0306616560456</v>
      </c>
      <c r="AG118" s="6">
        <f t="shared" si="135"/>
        <v>706.45909646842131</v>
      </c>
    </row>
    <row r="119" spans="1:33" x14ac:dyDescent="0.25">
      <c r="A119" s="34" t="s">
        <v>3</v>
      </c>
      <c r="B119" s="35">
        <f t="shared" si="136"/>
        <v>1544</v>
      </c>
      <c r="C119" s="35">
        <f t="shared" si="134"/>
        <v>1544</v>
      </c>
      <c r="D119" s="35">
        <f t="shared" si="134"/>
        <v>1544</v>
      </c>
      <c r="E119" s="35">
        <f t="shared" si="134"/>
        <v>1544</v>
      </c>
      <c r="F119" s="35">
        <f t="shared" si="134"/>
        <v>1544</v>
      </c>
      <c r="G119" s="35">
        <f t="shared" si="134"/>
        <v>1544</v>
      </c>
      <c r="H119" s="35">
        <f t="shared" si="134"/>
        <v>1544</v>
      </c>
      <c r="I119" s="35">
        <f t="shared" si="134"/>
        <v>1544</v>
      </c>
      <c r="J119" s="35">
        <f t="shared" si="134"/>
        <v>1544</v>
      </c>
      <c r="K119" s="35">
        <f t="shared" si="134"/>
        <v>1544</v>
      </c>
      <c r="L119" s="35">
        <f t="shared" si="134"/>
        <v>1544</v>
      </c>
      <c r="M119" s="35">
        <f t="shared" si="134"/>
        <v>1544</v>
      </c>
      <c r="N119" s="35">
        <f t="shared" si="134"/>
        <v>1245.0306104600315</v>
      </c>
      <c r="O119" s="35">
        <f t="shared" si="134"/>
        <v>1369.3338588884508</v>
      </c>
      <c r="P119" s="35">
        <f t="shared" si="134"/>
        <v>1544</v>
      </c>
      <c r="Q119" s="35">
        <f t="shared" si="134"/>
        <v>1544</v>
      </c>
      <c r="R119" s="35">
        <f t="shared" si="134"/>
        <v>1531</v>
      </c>
      <c r="S119" s="35">
        <f t="shared" si="134"/>
        <v>1255.5548212218932</v>
      </c>
      <c r="T119" s="35">
        <f t="shared" si="134"/>
        <v>1051.3082361513416</v>
      </c>
      <c r="U119" s="35">
        <f t="shared" si="134"/>
        <v>1028.4129740643477</v>
      </c>
      <c r="V119" s="35">
        <f t="shared" si="134"/>
        <v>1009.9246117584817</v>
      </c>
      <c r="W119" s="35">
        <f t="shared" si="134"/>
        <v>794.6911299876997</v>
      </c>
      <c r="X119" s="35">
        <f t="shared" si="134"/>
        <v>755.77293265450805</v>
      </c>
      <c r="Y119" s="35">
        <f t="shared" si="134"/>
        <v>681.72180086264268</v>
      </c>
      <c r="Z119" s="35">
        <f t="shared" si="134"/>
        <v>522.17136574967276</v>
      </c>
      <c r="AA119" s="35">
        <f t="shared" si="134"/>
        <v>525.98212303740377</v>
      </c>
      <c r="AB119" s="35">
        <f t="shared" si="134"/>
        <v>424.20831290054275</v>
      </c>
      <c r="AC119" s="35">
        <f t="shared" si="134"/>
        <v>544.51303584538061</v>
      </c>
      <c r="AD119" s="35">
        <f t="shared" si="134"/>
        <v>582.5846716446199</v>
      </c>
      <c r="AE119" s="35">
        <f t="shared" si="134"/>
        <v>373.66206115484204</v>
      </c>
      <c r="AF119" s="35">
        <f t="shared" si="134"/>
        <v>397.17748374884599</v>
      </c>
      <c r="AG119" s="35">
        <f t="shared" si="135"/>
        <v>744.30775969042338</v>
      </c>
    </row>
    <row r="120" spans="1:33" x14ac:dyDescent="0.25">
      <c r="A120" s="34" t="s">
        <v>48</v>
      </c>
      <c r="B120" s="35">
        <f t="shared" si="136"/>
        <v>1073</v>
      </c>
      <c r="C120" s="35">
        <f t="shared" si="134"/>
        <v>1073</v>
      </c>
      <c r="D120" s="35">
        <f t="shared" si="134"/>
        <v>1073</v>
      </c>
      <c r="E120" s="35">
        <f t="shared" si="134"/>
        <v>1073</v>
      </c>
      <c r="F120" s="35">
        <f t="shared" si="134"/>
        <v>1073</v>
      </c>
      <c r="G120" s="35">
        <f t="shared" si="134"/>
        <v>1073</v>
      </c>
      <c r="H120" s="35">
        <f t="shared" si="134"/>
        <v>1073</v>
      </c>
      <c r="I120" s="35">
        <f t="shared" si="134"/>
        <v>1073</v>
      </c>
      <c r="J120" s="35">
        <f t="shared" si="134"/>
        <v>1073</v>
      </c>
      <c r="K120" s="35">
        <f t="shared" si="134"/>
        <v>1073</v>
      </c>
      <c r="L120" s="35">
        <f t="shared" si="134"/>
        <v>1073</v>
      </c>
      <c r="M120" s="35">
        <f t="shared" si="134"/>
        <v>1073</v>
      </c>
      <c r="N120" s="35">
        <f t="shared" si="134"/>
        <v>889.51923076923083</v>
      </c>
      <c r="O120" s="35">
        <f t="shared" si="134"/>
        <v>992.35173223722836</v>
      </c>
      <c r="P120" s="35">
        <f t="shared" si="134"/>
        <v>1073</v>
      </c>
      <c r="Q120" s="35">
        <f t="shared" si="134"/>
        <v>1058</v>
      </c>
      <c r="R120" s="35">
        <f t="shared" si="134"/>
        <v>1031</v>
      </c>
      <c r="S120" s="35">
        <f t="shared" si="134"/>
        <v>942.78299597002842</v>
      </c>
      <c r="T120" s="35">
        <f t="shared" si="134"/>
        <v>1001</v>
      </c>
      <c r="U120" s="35">
        <f t="shared" si="134"/>
        <v>890.83082682642544</v>
      </c>
      <c r="V120" s="35">
        <f t="shared" si="134"/>
        <v>947.49664353837875</v>
      </c>
      <c r="W120" s="35">
        <f t="shared" si="134"/>
        <v>953.78238283135659</v>
      </c>
      <c r="X120" s="35">
        <f t="shared" si="134"/>
        <v>901.8179329176586</v>
      </c>
      <c r="Y120" s="35">
        <f t="shared" si="134"/>
        <v>805.06070955748498</v>
      </c>
      <c r="Z120" s="35">
        <f t="shared" si="134"/>
        <v>843.54402435291161</v>
      </c>
      <c r="AA120" s="35">
        <f t="shared" si="134"/>
        <v>899.86156330990104</v>
      </c>
      <c r="AB120" s="35">
        <f t="shared" si="134"/>
        <v>848.18458698353834</v>
      </c>
      <c r="AC120" s="35">
        <f t="shared" si="134"/>
        <v>827.03714515575382</v>
      </c>
      <c r="AD120" s="35">
        <f t="shared" si="134"/>
        <v>1034</v>
      </c>
      <c r="AE120" s="35">
        <f t="shared" si="134"/>
        <v>971.25976513686692</v>
      </c>
      <c r="AF120" s="35">
        <f t="shared" si="134"/>
        <v>1052</v>
      </c>
      <c r="AG120" s="35">
        <f t="shared" si="135"/>
        <v>1034</v>
      </c>
    </row>
    <row r="121" spans="1:33" x14ac:dyDescent="0.25">
      <c r="A121" s="36" t="s">
        <v>49</v>
      </c>
      <c r="B121" s="37">
        <f t="shared" si="136"/>
        <v>905.80649741412594</v>
      </c>
      <c r="C121" s="37">
        <f t="shared" si="134"/>
        <v>905.72098179920681</v>
      </c>
      <c r="D121" s="37">
        <f t="shared" si="134"/>
        <v>904.39230693994978</v>
      </c>
      <c r="E121" s="37">
        <f t="shared" si="134"/>
        <v>905.39508520350114</v>
      </c>
      <c r="F121" s="37">
        <f t="shared" si="134"/>
        <v>904.88123935097872</v>
      </c>
      <c r="G121" s="37">
        <f t="shared" si="134"/>
        <v>902.16136553611022</v>
      </c>
      <c r="H121" s="37">
        <f t="shared" si="134"/>
        <v>904.36349157007055</v>
      </c>
      <c r="I121" s="37">
        <f t="shared" si="134"/>
        <v>904.32027195797411</v>
      </c>
      <c r="J121" s="37">
        <f t="shared" si="134"/>
        <v>891.08779701031835</v>
      </c>
      <c r="K121" s="37">
        <f t="shared" si="134"/>
        <v>878.96206262611099</v>
      </c>
      <c r="L121" s="37">
        <f t="shared" si="134"/>
        <v>922.31391607861008</v>
      </c>
      <c r="M121" s="37">
        <f t="shared" si="134"/>
        <v>921.14388107519596</v>
      </c>
      <c r="N121" s="37">
        <f t="shared" si="134"/>
        <v>762.16952472376693</v>
      </c>
      <c r="O121" s="37">
        <f t="shared" si="134"/>
        <v>769.50160914559069</v>
      </c>
      <c r="P121" s="37">
        <f t="shared" si="134"/>
        <v>685.87466944456548</v>
      </c>
      <c r="Q121" s="37">
        <f t="shared" si="134"/>
        <v>793.04040248212107</v>
      </c>
      <c r="R121" s="37">
        <f t="shared" si="134"/>
        <v>770.27444142494073</v>
      </c>
      <c r="S121" s="37">
        <f t="shared" si="134"/>
        <v>740.73152726989099</v>
      </c>
      <c r="T121" s="37">
        <f t="shared" si="134"/>
        <v>715.66926926914482</v>
      </c>
      <c r="U121" s="37">
        <f t="shared" si="134"/>
        <v>702.86307728670147</v>
      </c>
      <c r="V121" s="37">
        <f t="shared" si="134"/>
        <v>755.68469014962159</v>
      </c>
      <c r="W121" s="37">
        <f t="shared" si="134"/>
        <v>727.34427963207327</v>
      </c>
      <c r="X121" s="37">
        <f t="shared" si="134"/>
        <v>732.21427963658891</v>
      </c>
      <c r="Y121" s="37">
        <f t="shared" si="134"/>
        <v>734.5737870819612</v>
      </c>
      <c r="Z121" s="37">
        <f t="shared" si="134"/>
        <v>721.70361507902271</v>
      </c>
      <c r="AA121" s="37">
        <f t="shared" si="134"/>
        <v>692.69471261035437</v>
      </c>
      <c r="AB121" s="37">
        <f t="shared" si="134"/>
        <v>629.474106597846</v>
      </c>
      <c r="AC121" s="37">
        <f t="shared" si="134"/>
        <v>616.52849149052258</v>
      </c>
      <c r="AD121" s="37">
        <f t="shared" si="134"/>
        <v>559.32301703911332</v>
      </c>
      <c r="AE121" s="37">
        <f t="shared" si="134"/>
        <v>553.5119430765975</v>
      </c>
      <c r="AF121" s="37">
        <f t="shared" si="134"/>
        <v>607.60580337499903</v>
      </c>
      <c r="AG121" s="37">
        <f t="shared" si="135"/>
        <v>562.48340118733006</v>
      </c>
    </row>
    <row r="122" spans="1:33" x14ac:dyDescent="0.25">
      <c r="A122" s="20"/>
      <c r="B122" s="20"/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x14ac:dyDescent="0.25">
      <c r="A123" s="24" t="s">
        <v>11</v>
      </c>
      <c r="B123" s="28">
        <f t="shared" ref="B123:K123" si="137">SUM(B126,B130)</f>
        <v>373.92519346517628</v>
      </c>
      <c r="C123" s="28">
        <f t="shared" si="137"/>
        <v>362.3504729148753</v>
      </c>
      <c r="D123" s="28">
        <f t="shared" si="137"/>
        <v>317.05812553740321</v>
      </c>
      <c r="E123" s="28">
        <f t="shared" si="137"/>
        <v>461.36165090283743</v>
      </c>
      <c r="F123" s="28">
        <f t="shared" si="137"/>
        <v>410.80275150472914</v>
      </c>
      <c r="G123" s="28">
        <f t="shared" si="137"/>
        <v>401.3229578675838</v>
      </c>
      <c r="H123" s="28">
        <f t="shared" si="137"/>
        <v>370.77695614789332</v>
      </c>
      <c r="I123" s="28">
        <f t="shared" si="137"/>
        <v>445.56199484092872</v>
      </c>
      <c r="J123" s="28">
        <f t="shared" si="137"/>
        <v>460.30834049871015</v>
      </c>
      <c r="K123" s="28">
        <f t="shared" si="137"/>
        <v>543.51986242476346</v>
      </c>
      <c r="L123" s="28">
        <f>SUM(L126,L130)</f>
        <v>629.89131556319865</v>
      </c>
      <c r="M123" s="28">
        <f t="shared" ref="M123:AF123" si="138">SUM(M126,M130)</f>
        <v>756.28856405846955</v>
      </c>
      <c r="N123" s="28">
        <f t="shared" si="138"/>
        <v>802.63422184006856</v>
      </c>
      <c r="O123" s="28">
        <f t="shared" si="138"/>
        <v>784.72794496990525</v>
      </c>
      <c r="P123" s="28">
        <f t="shared" si="138"/>
        <v>743.64883920894215</v>
      </c>
      <c r="Q123" s="28">
        <f t="shared" si="138"/>
        <v>861.65468615649172</v>
      </c>
      <c r="R123" s="28">
        <f t="shared" si="138"/>
        <v>893.28899398108342</v>
      </c>
      <c r="S123" s="28">
        <f t="shared" si="138"/>
        <v>1048.0789337919175</v>
      </c>
      <c r="T123" s="28">
        <f t="shared" si="138"/>
        <v>975.38882201203785</v>
      </c>
      <c r="U123" s="28">
        <f t="shared" si="138"/>
        <v>601.46362854686151</v>
      </c>
      <c r="V123" s="28">
        <f t="shared" si="138"/>
        <v>768.9399828030954</v>
      </c>
      <c r="W123" s="28">
        <f t="shared" si="138"/>
        <v>701.52811693895103</v>
      </c>
      <c r="X123" s="28">
        <f t="shared" si="138"/>
        <v>588.82390369733457</v>
      </c>
      <c r="Y123" s="28">
        <f t="shared" si="138"/>
        <v>649.91590713671519</v>
      </c>
      <c r="Z123" s="28">
        <f t="shared" si="138"/>
        <v>749.98039552880471</v>
      </c>
      <c r="AA123" s="28">
        <f t="shared" si="138"/>
        <v>846.88495270851251</v>
      </c>
      <c r="AB123" s="28">
        <f t="shared" si="138"/>
        <v>870.04608770421328</v>
      </c>
      <c r="AC123" s="28">
        <f t="shared" si="138"/>
        <v>1021.9200343938089</v>
      </c>
      <c r="AD123" s="28">
        <f t="shared" si="138"/>
        <v>1103.5128976784179</v>
      </c>
      <c r="AE123" s="28">
        <f t="shared" si="138"/>
        <v>1116.403009458297</v>
      </c>
      <c r="AF123" s="28">
        <f t="shared" si="138"/>
        <v>398.64763542562338</v>
      </c>
      <c r="AG123" s="28">
        <f t="shared" ref="AG123" si="139">SUM(AG126,AG130)</f>
        <v>446.54135855545996</v>
      </c>
    </row>
    <row r="124" spans="1:33" x14ac:dyDescent="0.25">
      <c r="A124" s="45" t="s">
        <v>3</v>
      </c>
      <c r="B124" s="46">
        <f t="shared" ref="B124:K124" si="140">SUM(B127,B131)</f>
        <v>16.852966466036111</v>
      </c>
      <c r="C124" s="46">
        <f t="shared" si="140"/>
        <v>18.97128116938951</v>
      </c>
      <c r="D124" s="46">
        <f t="shared" si="140"/>
        <v>6.3315563198624236</v>
      </c>
      <c r="E124" s="46">
        <f t="shared" si="140"/>
        <v>23.18452278589854</v>
      </c>
      <c r="F124" s="46">
        <f t="shared" si="140"/>
        <v>21.077901977644018</v>
      </c>
      <c r="G124" s="46">
        <f t="shared" si="140"/>
        <v>16.864660361135002</v>
      </c>
      <c r="H124" s="46">
        <f t="shared" si="140"/>
        <v>18.97128116938951</v>
      </c>
      <c r="I124" s="46">
        <f t="shared" si="140"/>
        <v>23.18452278589854</v>
      </c>
      <c r="J124" s="46">
        <f t="shared" si="140"/>
        <v>24.237833190025789</v>
      </c>
      <c r="K124" s="46">
        <f t="shared" si="140"/>
        <v>28.45107480653482</v>
      </c>
      <c r="L124" s="46">
        <f>SUM(L127,L131)</f>
        <v>32.66431642304385</v>
      </c>
      <c r="M124" s="46">
        <f t="shared" ref="M124:AF124" si="141">SUM(M127,M131)</f>
        <v>38.984178847807392</v>
      </c>
      <c r="N124" s="46">
        <f t="shared" si="141"/>
        <v>41.090799656061897</v>
      </c>
      <c r="O124" s="46">
        <f t="shared" si="141"/>
        <v>38.984178847807392</v>
      </c>
      <c r="P124" s="46">
        <f t="shared" si="141"/>
        <v>37.930868443680126</v>
      </c>
      <c r="Q124" s="46">
        <f t="shared" si="141"/>
        <v>47.445743766122099</v>
      </c>
      <c r="R124" s="46">
        <f t="shared" si="141"/>
        <v>62.227085124677558</v>
      </c>
      <c r="S124" s="46">
        <f t="shared" si="141"/>
        <v>54.807222699914021</v>
      </c>
      <c r="T124" s="46">
        <f t="shared" si="141"/>
        <v>43.209114359415295</v>
      </c>
      <c r="U124" s="46">
        <f t="shared" si="141"/>
        <v>32.676010318142737</v>
      </c>
      <c r="V124" s="46">
        <f t="shared" si="141"/>
        <v>28.462768701633699</v>
      </c>
      <c r="W124" s="46">
        <f t="shared" si="141"/>
        <v>8.4498710232158203</v>
      </c>
      <c r="X124" s="46">
        <f t="shared" si="141"/>
        <v>8.4498710232158203</v>
      </c>
      <c r="Y124" s="46">
        <f t="shared" si="141"/>
        <v>8.4498710232158203</v>
      </c>
      <c r="Z124" s="46">
        <f t="shared" si="141"/>
        <v>8.4498710232158203</v>
      </c>
      <c r="AA124" s="46">
        <f t="shared" si="141"/>
        <v>8.4498710232158203</v>
      </c>
      <c r="AB124" s="46">
        <f t="shared" si="141"/>
        <v>4.2249355116079101</v>
      </c>
      <c r="AC124" s="46">
        <f t="shared" si="141"/>
        <v>5.7867583834909713</v>
      </c>
      <c r="AD124" s="46">
        <f t="shared" si="141"/>
        <v>5.5529664660361124</v>
      </c>
      <c r="AE124" s="46">
        <f t="shared" si="141"/>
        <v>5.9751504729148746</v>
      </c>
      <c r="AF124" s="46">
        <f t="shared" si="141"/>
        <v>4.5628546861564914</v>
      </c>
      <c r="AG124" s="46">
        <f t="shared" ref="AG124" si="142">SUM(AG127,AG131)</f>
        <v>6.4610490111779875</v>
      </c>
    </row>
    <row r="125" spans="1:33" x14ac:dyDescent="0.25">
      <c r="A125" s="47" t="s">
        <v>47</v>
      </c>
      <c r="B125" s="48">
        <f t="shared" ref="B125:AF125" si="143">SUM(B128:B129,B132:B133)</f>
        <v>357.07222699914013</v>
      </c>
      <c r="C125" s="48">
        <f t="shared" si="143"/>
        <v>343.3791917454858</v>
      </c>
      <c r="D125" s="48">
        <f t="shared" si="143"/>
        <v>310.72656921754083</v>
      </c>
      <c r="E125" s="48">
        <f t="shared" si="143"/>
        <v>438.17712811693889</v>
      </c>
      <c r="F125" s="48">
        <f t="shared" si="143"/>
        <v>389.72484952708504</v>
      </c>
      <c r="G125" s="48">
        <f t="shared" si="143"/>
        <v>384.45829750644873</v>
      </c>
      <c r="H125" s="48">
        <f t="shared" si="143"/>
        <v>351.80567497850382</v>
      </c>
      <c r="I125" s="48">
        <f t="shared" si="143"/>
        <v>422.37747205503013</v>
      </c>
      <c r="J125" s="48">
        <f t="shared" si="143"/>
        <v>436.0705073086844</v>
      </c>
      <c r="K125" s="48">
        <f t="shared" si="143"/>
        <v>515.06878761822861</v>
      </c>
      <c r="L125" s="48">
        <f t="shared" si="143"/>
        <v>597.22699914015482</v>
      </c>
      <c r="M125" s="48">
        <f t="shared" si="143"/>
        <v>717.30438521066208</v>
      </c>
      <c r="N125" s="48">
        <f t="shared" si="143"/>
        <v>761.54342218400677</v>
      </c>
      <c r="O125" s="48">
        <f t="shared" si="143"/>
        <v>745.74376612209778</v>
      </c>
      <c r="P125" s="48">
        <f t="shared" si="143"/>
        <v>705.71797076526195</v>
      </c>
      <c r="Q125" s="48">
        <f t="shared" si="143"/>
        <v>814.20894239036966</v>
      </c>
      <c r="R125" s="48">
        <f t="shared" si="143"/>
        <v>831.06190885640592</v>
      </c>
      <c r="S125" s="48">
        <f t="shared" si="143"/>
        <v>993.27171109200333</v>
      </c>
      <c r="T125" s="48">
        <f t="shared" si="143"/>
        <v>932.1797076526226</v>
      </c>
      <c r="U125" s="48">
        <f t="shared" si="143"/>
        <v>568.78761822871866</v>
      </c>
      <c r="V125" s="48">
        <f t="shared" si="143"/>
        <v>740.47721410146164</v>
      </c>
      <c r="W125" s="48">
        <f t="shared" si="143"/>
        <v>693.07824591573512</v>
      </c>
      <c r="X125" s="48">
        <f t="shared" si="143"/>
        <v>580.37403267411878</v>
      </c>
      <c r="Y125" s="48">
        <f t="shared" si="143"/>
        <v>641.4660361134994</v>
      </c>
      <c r="Z125" s="48">
        <f t="shared" si="143"/>
        <v>741.5305245055888</v>
      </c>
      <c r="AA125" s="48">
        <f t="shared" si="143"/>
        <v>838.4350816852965</v>
      </c>
      <c r="AB125" s="48">
        <f t="shared" si="143"/>
        <v>865.82115219260527</v>
      </c>
      <c r="AC125" s="48">
        <f t="shared" si="143"/>
        <v>1016.1332760103179</v>
      </c>
      <c r="AD125" s="48">
        <f t="shared" si="143"/>
        <v>1097.9599312123817</v>
      </c>
      <c r="AE125" s="48">
        <f t="shared" si="143"/>
        <v>1110.427858985382</v>
      </c>
      <c r="AF125" s="48">
        <f t="shared" si="143"/>
        <v>394.08478073946691</v>
      </c>
      <c r="AG125" s="48">
        <f t="shared" ref="AG125" si="144">SUM(AG128:AG129,AG132:AG133)</f>
        <v>440.08030954428199</v>
      </c>
    </row>
    <row r="126" spans="1:33" x14ac:dyDescent="0.25">
      <c r="A126" s="3" t="s">
        <v>2</v>
      </c>
      <c r="B126" s="8">
        <f t="shared" ref="B126:K126" si="145">SUM(B127:B129)</f>
        <v>367.07457093712981</v>
      </c>
      <c r="C126" s="8">
        <f t="shared" si="145"/>
        <v>355.63491526739858</v>
      </c>
      <c r="D126" s="8">
        <f t="shared" si="145"/>
        <v>311.42931755432392</v>
      </c>
      <c r="E126" s="8">
        <f t="shared" si="145"/>
        <v>453.01642177955506</v>
      </c>
      <c r="F126" s="8">
        <f t="shared" si="145"/>
        <v>403.39856332265475</v>
      </c>
      <c r="G126" s="8">
        <f t="shared" si="145"/>
        <v>394.13145198338907</v>
      </c>
      <c r="H126" s="8">
        <f t="shared" si="145"/>
        <v>364.07745654616906</v>
      </c>
      <c r="I126" s="8">
        <f t="shared" si="145"/>
        <v>437.52661219949448</v>
      </c>
      <c r="J126" s="8">
        <f t="shared" si="145"/>
        <v>451.72428160680965</v>
      </c>
      <c r="K126" s="8">
        <f t="shared" si="145"/>
        <v>533.37384902558938</v>
      </c>
      <c r="L126" s="8">
        <f>SUM(L127:L129)</f>
        <v>618.30045531133214</v>
      </c>
      <c r="M126" s="8">
        <f t="shared" ref="M126:AF126" si="146">SUM(M127:M129)</f>
        <v>743.43429558971536</v>
      </c>
      <c r="N126" s="8">
        <f t="shared" si="146"/>
        <v>790.51283154394719</v>
      </c>
      <c r="O126" s="8">
        <f t="shared" si="146"/>
        <v>771.75537561061424</v>
      </c>
      <c r="P126" s="8">
        <f t="shared" si="146"/>
        <v>724.90270539223218</v>
      </c>
      <c r="Q126" s="8">
        <f t="shared" si="146"/>
        <v>840.28776558206278</v>
      </c>
      <c r="R126" s="8">
        <f t="shared" si="146"/>
        <v>865.574744356883</v>
      </c>
      <c r="S126" s="8">
        <f t="shared" si="146"/>
        <v>1021.8652982235806</v>
      </c>
      <c r="T126" s="8">
        <f t="shared" si="146"/>
        <v>952.28086748009753</v>
      </c>
      <c r="U126" s="8">
        <f t="shared" si="146"/>
        <v>586.58539445073609</v>
      </c>
      <c r="V126" s="8">
        <f t="shared" si="146"/>
        <v>746.54719055509304</v>
      </c>
      <c r="W126" s="8">
        <f t="shared" si="146"/>
        <v>684.06435870118753</v>
      </c>
      <c r="X126" s="8">
        <f t="shared" si="146"/>
        <v>571.02878460864497</v>
      </c>
      <c r="Y126" s="8">
        <f t="shared" si="146"/>
        <v>630.96446854820942</v>
      </c>
      <c r="Z126" s="8">
        <f t="shared" si="146"/>
        <v>729.78763699297122</v>
      </c>
      <c r="AA126" s="8">
        <f t="shared" si="146"/>
        <v>823.85190709951235</v>
      </c>
      <c r="AB126" s="8">
        <f t="shared" si="146"/>
        <v>850.6481819340994</v>
      </c>
      <c r="AC126" s="8">
        <f t="shared" si="146"/>
        <v>996.94907832223907</v>
      </c>
      <c r="AD126" s="8">
        <f t="shared" si="146"/>
        <v>1080.9293564144457</v>
      </c>
      <c r="AE126" s="8">
        <f t="shared" si="146"/>
        <v>1095.833370965416</v>
      </c>
      <c r="AF126" s="8">
        <f t="shared" si="146"/>
        <v>370.91059234728357</v>
      </c>
      <c r="AG126" s="8">
        <f t="shared" ref="AG126" si="147">SUM(AG127:AG129)</f>
        <v>411.80521657022041</v>
      </c>
    </row>
    <row r="127" spans="1:33" x14ac:dyDescent="0.25">
      <c r="A127" s="32" t="s">
        <v>3</v>
      </c>
      <c r="B127" s="49">
        <v>16.132491904812451</v>
      </c>
      <c r="C127" s="49">
        <v>18.157021148483079</v>
      </c>
      <c r="D127" s="49">
        <v>6.064395056262744</v>
      </c>
      <c r="E127" s="49">
        <v>22.217349674712167</v>
      </c>
      <c r="F127" s="49">
        <v>20.219985064695415</v>
      </c>
      <c r="G127" s="49">
        <v>16.183838877102879</v>
      </c>
      <c r="H127" s="49">
        <v>18.203070529080208</v>
      </c>
      <c r="I127" s="49">
        <v>22.261229426565599</v>
      </c>
      <c r="J127" s="49">
        <v>23.265417058883756</v>
      </c>
      <c r="K127" s="49">
        <v>27.338167573503885</v>
      </c>
      <c r="L127" s="49">
        <v>31.32254774998907</v>
      </c>
      <c r="M127" s="49">
        <v>37.457207963080769</v>
      </c>
      <c r="N127" s="49">
        <v>39.845878219212608</v>
      </c>
      <c r="O127" s="49">
        <v>37.934553160126413</v>
      </c>
      <c r="P127" s="49">
        <v>35.809202905547707</v>
      </c>
      <c r="Q127" s="49">
        <v>44.533925604951236</v>
      </c>
      <c r="R127" s="49">
        <v>56.971512974444344</v>
      </c>
      <c r="S127" s="49">
        <v>51.032407449684044</v>
      </c>
      <c r="T127" s="49">
        <v>40.620753060595433</v>
      </c>
      <c r="U127" s="49">
        <v>30.400161695646787</v>
      </c>
      <c r="V127" s="49">
        <v>26.08103478624805</v>
      </c>
      <c r="W127" s="49">
        <v>7.3197599952719967</v>
      </c>
      <c r="X127" s="49">
        <v>6.7123309935220892</v>
      </c>
      <c r="Y127" s="49">
        <v>6.8568842003635648</v>
      </c>
      <c r="Z127" s="49">
        <v>7.2005182146311313</v>
      </c>
      <c r="AA127" s="49">
        <v>7.2436886263866853</v>
      </c>
      <c r="AB127" s="49">
        <v>3.7537839443431151</v>
      </c>
      <c r="AC127" s="49">
        <v>5.0114517137636101</v>
      </c>
      <c r="AD127" s="49">
        <v>4.8107329192836676</v>
      </c>
      <c r="AE127" s="49">
        <v>5.4756828209685136</v>
      </c>
      <c r="AF127" s="49">
        <v>4.1530152446172357</v>
      </c>
      <c r="AG127" s="49">
        <v>5.3987599046780712</v>
      </c>
    </row>
    <row r="128" spans="1:33" x14ac:dyDescent="0.25">
      <c r="A128" s="32" t="s">
        <v>48</v>
      </c>
      <c r="B128" s="49">
        <v>102.9254931856829</v>
      </c>
      <c r="C128" s="49">
        <v>98.9801857663807</v>
      </c>
      <c r="D128" s="49">
        <v>89.56131643759565</v>
      </c>
      <c r="E128" s="49">
        <v>126.34999866142721</v>
      </c>
      <c r="F128" s="49">
        <v>112.38495664224889</v>
      </c>
      <c r="G128" s="49">
        <v>110.85587509260155</v>
      </c>
      <c r="H128" s="49">
        <v>101.44379099060133</v>
      </c>
      <c r="I128" s="49">
        <v>121.79766392097794</v>
      </c>
      <c r="J128" s="49">
        <v>125.67017855721858</v>
      </c>
      <c r="K128" s="49">
        <v>148.42059173123636</v>
      </c>
      <c r="L128" s="49">
        <v>191.43113724591191</v>
      </c>
      <c r="M128" s="49">
        <v>247.80229848978516</v>
      </c>
      <c r="N128" s="49">
        <v>279.47089349563674</v>
      </c>
      <c r="O128" s="49">
        <v>301.19611731747932</v>
      </c>
      <c r="P128" s="49">
        <v>291.72182121685529</v>
      </c>
      <c r="Q128" s="49">
        <v>333.62546231317987</v>
      </c>
      <c r="R128" s="49">
        <v>349.92242226135301</v>
      </c>
      <c r="S128" s="49">
        <v>426.57039648554615</v>
      </c>
      <c r="T128" s="49">
        <v>386.74681840644365</v>
      </c>
      <c r="U128" s="49">
        <v>237.51260590181735</v>
      </c>
      <c r="V128" s="49">
        <v>317.02139738158564</v>
      </c>
      <c r="W128" s="49">
        <v>296.7003598129761</v>
      </c>
      <c r="X128" s="49">
        <v>245.28861133555225</v>
      </c>
      <c r="Y128" s="49">
        <v>270.4459824955423</v>
      </c>
      <c r="Z128" s="49">
        <v>311.36399205599645</v>
      </c>
      <c r="AA128" s="49">
        <v>351.12446562650928</v>
      </c>
      <c r="AB128" s="49">
        <v>368.86473566259497</v>
      </c>
      <c r="AC128" s="49">
        <v>439.30149175240308</v>
      </c>
      <c r="AD128" s="49">
        <v>467.72629989646936</v>
      </c>
      <c r="AE128" s="49">
        <v>459.01940049811185</v>
      </c>
      <c r="AF128" s="49">
        <v>174.46384484000339</v>
      </c>
      <c r="AG128" s="49">
        <v>213.6501411903233</v>
      </c>
    </row>
    <row r="129" spans="1:33" x14ac:dyDescent="0.25">
      <c r="A129" s="32" t="s">
        <v>49</v>
      </c>
      <c r="B129" s="49">
        <v>248.01658584663443</v>
      </c>
      <c r="C129" s="49">
        <v>238.4977083525348</v>
      </c>
      <c r="D129" s="49">
        <v>215.80360606046554</v>
      </c>
      <c r="E129" s="49">
        <v>304.44907344341567</v>
      </c>
      <c r="F129" s="49">
        <v>270.79362161571044</v>
      </c>
      <c r="G129" s="49">
        <v>267.09173801368462</v>
      </c>
      <c r="H129" s="49">
        <v>244.43059502648754</v>
      </c>
      <c r="I129" s="49">
        <v>293.46771885195091</v>
      </c>
      <c r="J129" s="49">
        <v>302.78868599070734</v>
      </c>
      <c r="K129" s="49">
        <v>357.61508972084914</v>
      </c>
      <c r="L129" s="49">
        <v>395.5467703154311</v>
      </c>
      <c r="M129" s="49">
        <v>458.17478913684943</v>
      </c>
      <c r="N129" s="49">
        <v>471.19605982909792</v>
      </c>
      <c r="O129" s="49">
        <v>432.62470513300843</v>
      </c>
      <c r="P129" s="49">
        <v>397.3716812698292</v>
      </c>
      <c r="Q129" s="49">
        <v>462.1283776639317</v>
      </c>
      <c r="R129" s="49">
        <v>458.68080912108564</v>
      </c>
      <c r="S129" s="49">
        <v>544.26249428835035</v>
      </c>
      <c r="T129" s="49">
        <v>524.91329601305847</v>
      </c>
      <c r="U129" s="49">
        <v>318.67262685327194</v>
      </c>
      <c r="V129" s="49">
        <v>403.4447583872593</v>
      </c>
      <c r="W129" s="49">
        <v>380.04423889293935</v>
      </c>
      <c r="X129" s="49">
        <v>319.02784227957062</v>
      </c>
      <c r="Y129" s="49">
        <v>353.66160185230365</v>
      </c>
      <c r="Z129" s="49">
        <v>411.22312672234364</v>
      </c>
      <c r="AA129" s="49">
        <v>465.48375284661631</v>
      </c>
      <c r="AB129" s="49">
        <v>478.0296623271613</v>
      </c>
      <c r="AC129" s="49">
        <v>552.63613485607232</v>
      </c>
      <c r="AD129" s="49">
        <v>608.39232359869266</v>
      </c>
      <c r="AE129" s="49">
        <v>631.33828764633563</v>
      </c>
      <c r="AF129" s="49">
        <v>192.29373226266299</v>
      </c>
      <c r="AG129" s="49">
        <v>192.75631547521908</v>
      </c>
    </row>
    <row r="130" spans="1:33" x14ac:dyDescent="0.25">
      <c r="A130" s="5" t="s">
        <v>1</v>
      </c>
      <c r="B130" s="9">
        <f t="shared" ref="B130:K130" si="148">SUM(B131:B133)</f>
        <v>6.8506225280464861</v>
      </c>
      <c r="C130" s="9">
        <f t="shared" si="148"/>
        <v>6.7155576474767313</v>
      </c>
      <c r="D130" s="9">
        <f t="shared" si="148"/>
        <v>5.6288079830792892</v>
      </c>
      <c r="E130" s="9">
        <f t="shared" si="148"/>
        <v>8.3452291232823566</v>
      </c>
      <c r="F130" s="9">
        <f t="shared" si="148"/>
        <v>7.4041881820743676</v>
      </c>
      <c r="G130" s="9">
        <f t="shared" si="148"/>
        <v>7.1915058841947035</v>
      </c>
      <c r="H130" s="9">
        <f t="shared" si="148"/>
        <v>6.6994996017242645</v>
      </c>
      <c r="I130" s="9">
        <f t="shared" si="148"/>
        <v>8.0353826414342215</v>
      </c>
      <c r="J130" s="9">
        <f t="shared" si="148"/>
        <v>8.5840588919005079</v>
      </c>
      <c r="K130" s="9">
        <f t="shared" si="148"/>
        <v>10.146013399174119</v>
      </c>
      <c r="L130" s="9">
        <f>SUM(L131:L133)</f>
        <v>11.590860251866552</v>
      </c>
      <c r="M130" s="9">
        <f t="shared" ref="M130:AF130" si="149">SUM(M131:M133)</f>
        <v>12.854268468754135</v>
      </c>
      <c r="N130" s="9">
        <f t="shared" si="149"/>
        <v>12.121390296121346</v>
      </c>
      <c r="O130" s="9">
        <f t="shared" si="149"/>
        <v>12.972569359291048</v>
      </c>
      <c r="P130" s="9">
        <f t="shared" si="149"/>
        <v>18.746133816709975</v>
      </c>
      <c r="Q130" s="9">
        <f t="shared" si="149"/>
        <v>21.366920574428946</v>
      </c>
      <c r="R130" s="9">
        <f t="shared" si="149"/>
        <v>27.714249624200409</v>
      </c>
      <c r="S130" s="9">
        <f t="shared" si="149"/>
        <v>26.213635568336933</v>
      </c>
      <c r="T130" s="9">
        <f t="shared" si="149"/>
        <v>23.107954531940273</v>
      </c>
      <c r="U130" s="9">
        <f t="shared" si="149"/>
        <v>14.8782340961254</v>
      </c>
      <c r="V130" s="9">
        <f t="shared" si="149"/>
        <v>22.392792248002376</v>
      </c>
      <c r="W130" s="9">
        <f t="shared" si="149"/>
        <v>17.463758237763511</v>
      </c>
      <c r="X130" s="9">
        <f t="shared" si="149"/>
        <v>17.795119088689596</v>
      </c>
      <c r="Y130" s="9">
        <f t="shared" si="149"/>
        <v>18.951438588505766</v>
      </c>
      <c r="Z130" s="9">
        <f t="shared" si="149"/>
        <v>20.19275853583347</v>
      </c>
      <c r="AA130" s="9">
        <f t="shared" si="149"/>
        <v>23.033045609000133</v>
      </c>
      <c r="AB130" s="9">
        <f t="shared" si="149"/>
        <v>19.397905770113852</v>
      </c>
      <c r="AC130" s="9">
        <f t="shared" si="149"/>
        <v>24.970956071569844</v>
      </c>
      <c r="AD130" s="9">
        <f t="shared" si="149"/>
        <v>22.583541263972219</v>
      </c>
      <c r="AE130" s="9">
        <f t="shared" si="149"/>
        <v>20.56963849288103</v>
      </c>
      <c r="AF130" s="9">
        <f t="shared" si="149"/>
        <v>27.737043078339816</v>
      </c>
      <c r="AG130" s="9">
        <f t="shared" ref="AG130" si="150">SUM(AG131:AG133)</f>
        <v>34.736141985239556</v>
      </c>
    </row>
    <row r="131" spans="1:33" x14ac:dyDescent="0.25">
      <c r="A131" s="34" t="s">
        <v>3</v>
      </c>
      <c r="B131" s="50">
        <v>0.7204745612236616</v>
      </c>
      <c r="C131" s="50">
        <v>0.81426002090643124</v>
      </c>
      <c r="D131" s="50">
        <v>0.26716126359967929</v>
      </c>
      <c r="E131" s="50">
        <v>0.96717311118637206</v>
      </c>
      <c r="F131" s="50">
        <v>0.85791691294860273</v>
      </c>
      <c r="G131" s="50">
        <v>0.68082148403212406</v>
      </c>
      <c r="H131" s="50">
        <v>0.76821064030930242</v>
      </c>
      <c r="I131" s="50">
        <v>0.92329335933294121</v>
      </c>
      <c r="J131" s="50">
        <v>0.97241613114203429</v>
      </c>
      <c r="K131" s="50">
        <v>1.1129072330309362</v>
      </c>
      <c r="L131" s="50">
        <v>1.3417686730547813</v>
      </c>
      <c r="M131" s="50">
        <v>1.526970884726625</v>
      </c>
      <c r="N131" s="50">
        <v>1.244921436849292</v>
      </c>
      <c r="O131" s="50">
        <v>1.0496256876809791</v>
      </c>
      <c r="P131" s="50">
        <v>2.121665538132417</v>
      </c>
      <c r="Q131" s="50">
        <v>2.9118181611708613</v>
      </c>
      <c r="R131" s="50">
        <v>5.2555721502332116</v>
      </c>
      <c r="S131" s="50">
        <v>3.7748152502299739</v>
      </c>
      <c r="T131" s="50">
        <v>2.5883612988198599</v>
      </c>
      <c r="U131" s="50">
        <v>2.2758486224959511</v>
      </c>
      <c r="V131" s="50">
        <v>2.3817339153856478</v>
      </c>
      <c r="W131" s="50">
        <v>1.1301110279438238</v>
      </c>
      <c r="X131" s="50">
        <v>1.7375400296937316</v>
      </c>
      <c r="Y131" s="50">
        <v>1.592986822852255</v>
      </c>
      <c r="Z131" s="50">
        <v>1.249352808584689</v>
      </c>
      <c r="AA131" s="50">
        <v>1.2061823968291345</v>
      </c>
      <c r="AB131" s="50">
        <v>0.47115156726479518</v>
      </c>
      <c r="AC131" s="50">
        <v>0.77530666972736095</v>
      </c>
      <c r="AD131" s="50">
        <v>0.74223354675244435</v>
      </c>
      <c r="AE131" s="50">
        <v>0.49946765194636095</v>
      </c>
      <c r="AF131" s="50">
        <v>0.40983944153925539</v>
      </c>
      <c r="AG131" s="50">
        <v>1.0622891064999167</v>
      </c>
    </row>
    <row r="132" spans="1:33" x14ac:dyDescent="0.25">
      <c r="A132" s="34" t="s">
        <v>48</v>
      </c>
      <c r="B132" s="50">
        <v>1.2416375083802389</v>
      </c>
      <c r="C132" s="50">
        <v>1.1969435999027562</v>
      </c>
      <c r="D132" s="50">
        <v>1.0847526130242036</v>
      </c>
      <c r="E132" s="50">
        <v>1.4936341711704146</v>
      </c>
      <c r="F132" s="50">
        <v>1.3237364596856951</v>
      </c>
      <c r="G132" s="50">
        <v>1.3078339771566931</v>
      </c>
      <c r="H132" s="50">
        <v>1.1961069475700816</v>
      </c>
      <c r="I132" s="50">
        <v>1.4348824812572369</v>
      </c>
      <c r="J132" s="50">
        <v>1.490040793950526</v>
      </c>
      <c r="K132" s="50">
        <v>1.7181053613162613</v>
      </c>
      <c r="L132" s="50">
        <v>2.3556861791106889</v>
      </c>
      <c r="M132" s="50">
        <v>2.5977649982300646</v>
      </c>
      <c r="N132" s="50">
        <v>2.0488427247703158</v>
      </c>
      <c r="O132" s="50">
        <v>2.0168474190337893</v>
      </c>
      <c r="P132" s="50">
        <v>1.8910068509606954</v>
      </c>
      <c r="Q132" s="50">
        <v>3.7622935116264498</v>
      </c>
      <c r="R132" s="50">
        <v>6.3481040456981948</v>
      </c>
      <c r="S132" s="50">
        <v>6.1908391572475745</v>
      </c>
      <c r="T132" s="50">
        <v>5.9695459384672818</v>
      </c>
      <c r="U132" s="50">
        <v>3.9139420810221384</v>
      </c>
      <c r="V132" s="50">
        <v>6.3552301994726772</v>
      </c>
      <c r="W132" s="50">
        <v>5.5563266948170158</v>
      </c>
      <c r="X132" s="50">
        <v>4.3255702597094992</v>
      </c>
      <c r="Y132" s="50">
        <v>3.8762681008777129</v>
      </c>
      <c r="Z132" s="50">
        <v>4.1533327191609919</v>
      </c>
      <c r="AA132" s="50">
        <v>4.2442098874318344</v>
      </c>
      <c r="AB132" s="50">
        <v>3.5365781589624947</v>
      </c>
      <c r="AC132" s="50">
        <v>3.5282929406507275</v>
      </c>
      <c r="AD132" s="50">
        <v>4.2091275285095193</v>
      </c>
      <c r="AE132" s="50">
        <v>3.2683275983925832</v>
      </c>
      <c r="AF132" s="50">
        <v>4.9547066147891972</v>
      </c>
      <c r="AG132" s="50">
        <v>7.3557377433306428</v>
      </c>
    </row>
    <row r="133" spans="1:33" x14ac:dyDescent="0.25">
      <c r="A133" s="36" t="s">
        <v>49</v>
      </c>
      <c r="B133" s="48">
        <v>4.8885104584425854</v>
      </c>
      <c r="C133" s="48">
        <v>4.7043540266675441</v>
      </c>
      <c r="D133" s="48">
        <v>4.2768941064554058</v>
      </c>
      <c r="E133" s="48">
        <v>5.8844218409255697</v>
      </c>
      <c r="F133" s="48">
        <v>5.2225348094400701</v>
      </c>
      <c r="G133" s="48">
        <v>5.2028504230058861</v>
      </c>
      <c r="H133" s="48">
        <v>4.7351820138448799</v>
      </c>
      <c r="I133" s="48">
        <v>5.6772068008440444</v>
      </c>
      <c r="J133" s="48">
        <v>6.1216019668079475</v>
      </c>
      <c r="K133" s="48">
        <v>7.3150008048269211</v>
      </c>
      <c r="L133" s="48">
        <v>7.8934053997010825</v>
      </c>
      <c r="M133" s="48">
        <v>8.7295325857974468</v>
      </c>
      <c r="N133" s="48">
        <v>8.8276261345017382</v>
      </c>
      <c r="O133" s="48">
        <v>9.9060962525762797</v>
      </c>
      <c r="P133" s="48">
        <v>14.733461427616863</v>
      </c>
      <c r="Q133" s="48">
        <v>14.692808901631636</v>
      </c>
      <c r="R133" s="48">
        <v>16.110573428269003</v>
      </c>
      <c r="S133" s="48">
        <v>16.247981160859386</v>
      </c>
      <c r="T133" s="48">
        <v>14.55004729465313</v>
      </c>
      <c r="U133" s="48">
        <v>8.6884433926073115</v>
      </c>
      <c r="V133" s="48">
        <v>13.655828133144052</v>
      </c>
      <c r="W133" s="48">
        <v>10.777320515002671</v>
      </c>
      <c r="X133" s="48">
        <v>11.732008799286366</v>
      </c>
      <c r="Y133" s="48">
        <v>13.4821836647758</v>
      </c>
      <c r="Z133" s="48">
        <v>14.79007300808779</v>
      </c>
      <c r="AA133" s="48">
        <v>17.582653324739162</v>
      </c>
      <c r="AB133" s="48">
        <v>15.39017604388656</v>
      </c>
      <c r="AC133" s="48">
        <v>20.667356461191755</v>
      </c>
      <c r="AD133" s="48">
        <v>17.632180188710254</v>
      </c>
      <c r="AE133" s="48">
        <v>16.801843242542084</v>
      </c>
      <c r="AF133" s="48">
        <v>22.372497022011363</v>
      </c>
      <c r="AG133" s="48">
        <v>26.318115135408995</v>
      </c>
    </row>
    <row r="134" spans="1:33" x14ac:dyDescent="0.25">
      <c r="A134" s="20"/>
      <c r="B134" s="20"/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x14ac:dyDescent="0.25">
      <c r="A135" s="24" t="s">
        <v>24</v>
      </c>
      <c r="B135" s="26">
        <f>IF(AND(B23=0,B123=0),0,IF(OR(B23=0,B123=0),1/0,100*B123/B23))</f>
        <v>632.42091294653801</v>
      </c>
      <c r="C135" s="26">
        <f t="shared" ref="C135:AF135" si="151">IF(C123=0,0,100*C123/C23)</f>
        <v>633.11374026595513</v>
      </c>
      <c r="D135" s="26">
        <f t="shared" si="151"/>
        <v>626.53315680840251</v>
      </c>
      <c r="E135" s="26">
        <f t="shared" si="151"/>
        <v>631.65227891160043</v>
      </c>
      <c r="F135" s="26">
        <f t="shared" si="151"/>
        <v>631.26162842141071</v>
      </c>
      <c r="G135" s="26">
        <f t="shared" si="151"/>
        <v>628.8716559949205</v>
      </c>
      <c r="H135" s="26">
        <f t="shared" si="151"/>
        <v>629.94705066117399</v>
      </c>
      <c r="I135" s="26">
        <f t="shared" si="151"/>
        <v>629.50245154532126</v>
      </c>
      <c r="J135" s="26">
        <f t="shared" si="151"/>
        <v>628.68424678350289</v>
      </c>
      <c r="K135" s="26">
        <f t="shared" si="151"/>
        <v>628.00259996174998</v>
      </c>
      <c r="L135" s="26">
        <f t="shared" si="151"/>
        <v>685.0767344649837</v>
      </c>
      <c r="M135" s="26">
        <f t="shared" si="151"/>
        <v>769.68046440460114</v>
      </c>
      <c r="N135" s="26">
        <f t="shared" si="151"/>
        <v>813.22746035931482</v>
      </c>
      <c r="O135" s="26">
        <f t="shared" si="151"/>
        <v>791.39611973540161</v>
      </c>
      <c r="P135" s="26">
        <f t="shared" si="151"/>
        <v>725.13309712982743</v>
      </c>
      <c r="Q135" s="26">
        <f t="shared" si="151"/>
        <v>694.40852422950695</v>
      </c>
      <c r="R135" s="26">
        <f t="shared" si="151"/>
        <v>615.90014657381778</v>
      </c>
      <c r="S135" s="26">
        <f t="shared" si="151"/>
        <v>624.30000839650279</v>
      </c>
      <c r="T135" s="26">
        <f t="shared" si="151"/>
        <v>586.75855746888715</v>
      </c>
      <c r="U135" s="26">
        <f t="shared" si="151"/>
        <v>437.76591255166829</v>
      </c>
      <c r="V135" s="26">
        <f t="shared" si="151"/>
        <v>611.1391347390761</v>
      </c>
      <c r="W135" s="26">
        <f t="shared" si="151"/>
        <v>532.49637798566368</v>
      </c>
      <c r="X135" s="26">
        <f t="shared" si="151"/>
        <v>462.9270165348513</v>
      </c>
      <c r="Y135" s="26">
        <f t="shared" si="151"/>
        <v>502.02784734308585</v>
      </c>
      <c r="Z135" s="26">
        <f t="shared" si="151"/>
        <v>537.71410203723417</v>
      </c>
      <c r="AA135" s="26">
        <f t="shared" si="151"/>
        <v>552.73481737013435</v>
      </c>
      <c r="AB135" s="26">
        <f t="shared" si="151"/>
        <v>524.29171913923233</v>
      </c>
      <c r="AC135" s="26">
        <f t="shared" si="151"/>
        <v>557.32629491815248</v>
      </c>
      <c r="AD135" s="26">
        <f t="shared" si="151"/>
        <v>553.85451270460783</v>
      </c>
      <c r="AE135" s="26">
        <f t="shared" si="151"/>
        <v>549.2158181935223</v>
      </c>
      <c r="AF135" s="26">
        <f t="shared" si="151"/>
        <v>576.7484451615619</v>
      </c>
      <c r="AG135" s="26">
        <f t="shared" ref="AG135" si="152">IF(AG123=0,0,100*AG123/AG23)</f>
        <v>619.03639242745908</v>
      </c>
    </row>
    <row r="136" spans="1:33" x14ac:dyDescent="0.25">
      <c r="A136" s="3" t="s">
        <v>2</v>
      </c>
      <c r="B136" s="10">
        <f>IF(AND(B24=0,B126=0),0,IF(OR(B24=0,B126=0),1/0,100*B126/B24))</f>
        <v>631.049812927581</v>
      </c>
      <c r="C136" s="10">
        <f t="shared" ref="C136:AF143" si="153">IF(AND(C24=0,C126=0),0,IF(OR(C24=0,C126=0),1/0,100*C126/C24))</f>
        <v>631.67756760546501</v>
      </c>
      <c r="D136" s="10">
        <f t="shared" si="153"/>
        <v>625.38081944032331</v>
      </c>
      <c r="E136" s="10">
        <f t="shared" si="153"/>
        <v>630.26836080648548</v>
      </c>
      <c r="F136" s="10">
        <f t="shared" si="153"/>
        <v>629.88430665351279</v>
      </c>
      <c r="G136" s="10">
        <f t="shared" si="153"/>
        <v>627.55952385029127</v>
      </c>
      <c r="H136" s="10">
        <f t="shared" si="153"/>
        <v>628.57036146502207</v>
      </c>
      <c r="I136" s="10">
        <f t="shared" si="153"/>
        <v>628.13123384133473</v>
      </c>
      <c r="J136" s="10">
        <f t="shared" si="153"/>
        <v>627.2276884030565</v>
      </c>
      <c r="K136" s="10">
        <f t="shared" si="153"/>
        <v>626.51530555699708</v>
      </c>
      <c r="L136" s="10">
        <f t="shared" si="153"/>
        <v>683.59148958294713</v>
      </c>
      <c r="M136" s="10">
        <f t="shared" si="153"/>
        <v>767.98133577790168</v>
      </c>
      <c r="N136" s="10">
        <f t="shared" si="153"/>
        <v>811.28549693431432</v>
      </c>
      <c r="O136" s="10">
        <f t="shared" si="153"/>
        <v>789.07385909206607</v>
      </c>
      <c r="P136" s="10">
        <f t="shared" si="153"/>
        <v>721.03862636564497</v>
      </c>
      <c r="Q136" s="10">
        <f t="shared" si="153"/>
        <v>692.33571479821012</v>
      </c>
      <c r="R136" s="10">
        <f t="shared" si="153"/>
        <v>614.48691825858509</v>
      </c>
      <c r="S136" s="10">
        <f t="shared" si="153"/>
        <v>624.31370335232202</v>
      </c>
      <c r="T136" s="10">
        <f t="shared" si="153"/>
        <v>587.02733111883026</v>
      </c>
      <c r="U136" s="10">
        <f t="shared" si="153"/>
        <v>437.25065328866134</v>
      </c>
      <c r="V136" s="10">
        <f t="shared" si="153"/>
        <v>611.13778176990115</v>
      </c>
      <c r="W136" s="10">
        <f t="shared" si="153"/>
        <v>532.61547352970376</v>
      </c>
      <c r="X136" s="10">
        <f t="shared" si="153"/>
        <v>461.96690110595802</v>
      </c>
      <c r="Y136" s="10">
        <f t="shared" si="153"/>
        <v>501.27828978927482</v>
      </c>
      <c r="Z136" s="10">
        <f t="shared" si="153"/>
        <v>537.46533935497678</v>
      </c>
      <c r="AA136" s="10">
        <f t="shared" si="153"/>
        <v>552.82574240590395</v>
      </c>
      <c r="AB136" s="10">
        <f t="shared" si="153"/>
        <v>524.70644621922452</v>
      </c>
      <c r="AC136" s="10">
        <f t="shared" si="153"/>
        <v>558.58635891982476</v>
      </c>
      <c r="AD136" s="10">
        <f t="shared" si="153"/>
        <v>554.81736273100512</v>
      </c>
      <c r="AE136" s="10">
        <f t="shared" si="153"/>
        <v>549.30156396008545</v>
      </c>
      <c r="AF136" s="10">
        <f t="shared" si="153"/>
        <v>575.2922736233262</v>
      </c>
      <c r="AG136" s="10">
        <f t="shared" ref="AG136" si="154">IF(AND(AG24=0,AG126=0),0,IF(OR(AG24=0,AG126=0),1/0,100*AG126/AG24))</f>
        <v>616.83459054928494</v>
      </c>
    </row>
    <row r="137" spans="1:33" x14ac:dyDescent="0.25">
      <c r="A137" s="32" t="s">
        <v>3</v>
      </c>
      <c r="B137" s="41">
        <f t="shared" ref="B137:Q143" si="155">IF(AND(B25=0,B127=0),0,IF(OR(B25=0,B127=0),1/0,100*B127/B25))</f>
        <v>866.44376219839239</v>
      </c>
      <c r="C137" s="41">
        <f t="shared" si="155"/>
        <v>865.36630573110949</v>
      </c>
      <c r="D137" s="41">
        <f t="shared" si="155"/>
        <v>865.20217443718104</v>
      </c>
      <c r="E137" s="41">
        <f t="shared" si="155"/>
        <v>864.75725969005657</v>
      </c>
      <c r="F137" s="41">
        <f t="shared" si="155"/>
        <v>864.83429014932119</v>
      </c>
      <c r="G137" s="41">
        <f t="shared" si="155"/>
        <v>864.24340870548269</v>
      </c>
      <c r="H137" s="41">
        <f t="shared" si="155"/>
        <v>863.27083156606204</v>
      </c>
      <c r="I137" s="41">
        <f t="shared" si="155"/>
        <v>863.04783965764489</v>
      </c>
      <c r="J137" s="41">
        <f t="shared" si="155"/>
        <v>861.94986975416032</v>
      </c>
      <c r="K137" s="41">
        <f t="shared" si="155"/>
        <v>862.00994880894598</v>
      </c>
      <c r="L137" s="41">
        <f t="shared" si="155"/>
        <v>858.25137790733743</v>
      </c>
      <c r="M137" s="41">
        <f t="shared" si="155"/>
        <v>987.46446259140077</v>
      </c>
      <c r="N137" s="41">
        <f t="shared" si="155"/>
        <v>1110.679750973072</v>
      </c>
      <c r="O137" s="41">
        <f t="shared" si="155"/>
        <v>959.33385548579315</v>
      </c>
      <c r="P137" s="41">
        <f t="shared" si="155"/>
        <v>992.74082393091021</v>
      </c>
      <c r="Q137" s="41">
        <f t="shared" si="155"/>
        <v>991.19083836353673</v>
      </c>
      <c r="R137" s="41">
        <f t="shared" si="153"/>
        <v>1231.402442200279</v>
      </c>
      <c r="S137" s="41">
        <f t="shared" si="153"/>
        <v>1060.8002736555061</v>
      </c>
      <c r="T137" s="41">
        <f t="shared" si="153"/>
        <v>932.95681387136176</v>
      </c>
      <c r="U137" s="41">
        <f t="shared" si="153"/>
        <v>886.2051288355633</v>
      </c>
      <c r="V137" s="41">
        <f t="shared" si="153"/>
        <v>1040.100368692918</v>
      </c>
      <c r="W137" s="41">
        <f t="shared" si="153"/>
        <v>708.40640412365849</v>
      </c>
      <c r="X137" s="41">
        <f t="shared" si="153"/>
        <v>1091.8493394716866</v>
      </c>
      <c r="Y137" s="41">
        <f t="shared" si="153"/>
        <v>1144.4813194220112</v>
      </c>
      <c r="Z137" s="41">
        <f t="shared" si="153"/>
        <v>1233.0003929234151</v>
      </c>
      <c r="AA137" s="41">
        <f t="shared" si="153"/>
        <v>1193.9019737330962</v>
      </c>
      <c r="AB137" s="41">
        <f t="shared" si="153"/>
        <v>596.73035120652912</v>
      </c>
      <c r="AC137" s="41">
        <f t="shared" si="153"/>
        <v>794.13085409190546</v>
      </c>
      <c r="AD137" s="41">
        <f t="shared" si="153"/>
        <v>776.35254443483086</v>
      </c>
      <c r="AE137" s="41">
        <f t="shared" si="153"/>
        <v>874.69891805673512</v>
      </c>
      <c r="AF137" s="41">
        <f t="shared" si="153"/>
        <v>734.89585904796752</v>
      </c>
      <c r="AG137" s="41">
        <f t="shared" ref="AG137" si="156">IF(AND(AG25=0,AG127=0),0,IF(OR(AG25=0,AG127=0),1/0,100*AG127/AG25))</f>
        <v>1085.6296297579704</v>
      </c>
    </row>
    <row r="138" spans="1:33" x14ac:dyDescent="0.25">
      <c r="A138" s="32" t="s">
        <v>48</v>
      </c>
      <c r="B138" s="41">
        <f t="shared" si="155"/>
        <v>488.71033641248323</v>
      </c>
      <c r="C138" s="41">
        <f t="shared" si="153"/>
        <v>488.21580013769324</v>
      </c>
      <c r="D138" s="41">
        <f t="shared" si="153"/>
        <v>487.68344273085251</v>
      </c>
      <c r="E138" s="41">
        <f t="shared" si="153"/>
        <v>487.38523823525748</v>
      </c>
      <c r="F138" s="41">
        <f t="shared" si="153"/>
        <v>486.92117493732212</v>
      </c>
      <c r="G138" s="41">
        <f t="shared" si="153"/>
        <v>486.37756742298666</v>
      </c>
      <c r="H138" s="41">
        <f t="shared" si="153"/>
        <v>485.91520636996432</v>
      </c>
      <c r="I138" s="41">
        <f t="shared" si="153"/>
        <v>485.4393406711846</v>
      </c>
      <c r="J138" s="41">
        <f t="shared" si="153"/>
        <v>484.64930454350196</v>
      </c>
      <c r="K138" s="41">
        <f t="shared" si="153"/>
        <v>484.11124297345458</v>
      </c>
      <c r="L138" s="41">
        <f t="shared" si="153"/>
        <v>539.11943584471453</v>
      </c>
      <c r="M138" s="41">
        <f t="shared" si="153"/>
        <v>612.53709290480185</v>
      </c>
      <c r="N138" s="41">
        <f t="shared" si="153"/>
        <v>649.6923651929178</v>
      </c>
      <c r="O138" s="41">
        <f t="shared" si="153"/>
        <v>647.66781250248221</v>
      </c>
      <c r="P138" s="41">
        <f t="shared" si="153"/>
        <v>590.38853666795228</v>
      </c>
      <c r="Q138" s="41">
        <f t="shared" si="153"/>
        <v>566.72951670670113</v>
      </c>
      <c r="R138" s="41">
        <f t="shared" si="153"/>
        <v>491.32458992973716</v>
      </c>
      <c r="S138" s="41">
        <f t="shared" si="153"/>
        <v>510.41179371976023</v>
      </c>
      <c r="T138" s="41">
        <f t="shared" si="153"/>
        <v>463.80982895686293</v>
      </c>
      <c r="U138" s="41">
        <f t="shared" si="153"/>
        <v>347.98785292344087</v>
      </c>
      <c r="V138" s="41">
        <f t="shared" si="153"/>
        <v>525.55512831022861</v>
      </c>
      <c r="W138" s="41">
        <f t="shared" si="153"/>
        <v>464.33124657634664</v>
      </c>
      <c r="X138" s="41">
        <f t="shared" si="153"/>
        <v>392.50317311680396</v>
      </c>
      <c r="Y138" s="41">
        <f t="shared" si="153"/>
        <v>426.39026111390456</v>
      </c>
      <c r="Z138" s="41">
        <f t="shared" si="153"/>
        <v>476.51634086680139</v>
      </c>
      <c r="AA138" s="41">
        <f t="shared" si="153"/>
        <v>500.98046642107136</v>
      </c>
      <c r="AB138" s="41">
        <f t="shared" si="153"/>
        <v>478.00567475113405</v>
      </c>
      <c r="AC138" s="41">
        <f t="shared" si="153"/>
        <v>533.76269697365967</v>
      </c>
      <c r="AD138" s="41">
        <f t="shared" si="153"/>
        <v>537.98535076676274</v>
      </c>
      <c r="AE138" s="41">
        <f t="shared" si="153"/>
        <v>489.23339109731694</v>
      </c>
      <c r="AF138" s="41">
        <f t="shared" si="153"/>
        <v>532.28051400582842</v>
      </c>
      <c r="AG138" s="41">
        <f t="shared" ref="AG138" si="157">IF(AND(AG26=0,AG128=0),0,IF(OR(AG26=0,AG128=0),1/0,100*AG128/AG26))</f>
        <v>562.2265875028105</v>
      </c>
    </row>
    <row r="139" spans="1:33" x14ac:dyDescent="0.25">
      <c r="A139" s="32" t="s">
        <v>49</v>
      </c>
      <c r="B139" s="41">
        <f t="shared" si="155"/>
        <v>703.6666075041079</v>
      </c>
      <c r="C139" s="41">
        <f t="shared" si="153"/>
        <v>702.9520024107602</v>
      </c>
      <c r="D139" s="41">
        <f t="shared" si="153"/>
        <v>702.19347721829513</v>
      </c>
      <c r="E139" s="41">
        <f t="shared" si="153"/>
        <v>701.7623708826959</v>
      </c>
      <c r="F139" s="41">
        <f t="shared" si="153"/>
        <v>701.09231346705428</v>
      </c>
      <c r="G139" s="41">
        <f t="shared" si="153"/>
        <v>700.30968068756977</v>
      </c>
      <c r="H139" s="41">
        <f t="shared" si="153"/>
        <v>699.65159218228666</v>
      </c>
      <c r="I139" s="41">
        <f t="shared" si="153"/>
        <v>698.9703013940773</v>
      </c>
      <c r="J139" s="41">
        <f t="shared" si="153"/>
        <v>697.83219776481428</v>
      </c>
      <c r="K139" s="41">
        <f t="shared" si="153"/>
        <v>697.05650398365492</v>
      </c>
      <c r="L139" s="41">
        <f t="shared" si="153"/>
        <v>771.17963528755672</v>
      </c>
      <c r="M139" s="41">
        <f t="shared" si="153"/>
        <v>871.79470574732045</v>
      </c>
      <c r="N139" s="41">
        <f t="shared" si="153"/>
        <v>926.89199534017882</v>
      </c>
      <c r="O139" s="41">
        <f t="shared" si="153"/>
        <v>913.74685697319364</v>
      </c>
      <c r="P139" s="41">
        <f t="shared" si="153"/>
        <v>836.27331922570329</v>
      </c>
      <c r="Q139" s="41">
        <f t="shared" si="153"/>
        <v>796.65682794117265</v>
      </c>
      <c r="R139" s="41">
        <f t="shared" si="153"/>
        <v>705.50420882504068</v>
      </c>
      <c r="S139" s="41">
        <f t="shared" si="153"/>
        <v>722.85302853367762</v>
      </c>
      <c r="T139" s="41">
        <f t="shared" si="153"/>
        <v>704.75082813920983</v>
      </c>
      <c r="U139" s="41">
        <f t="shared" si="153"/>
        <v>510.1242156843785</v>
      </c>
      <c r="V139" s="41">
        <f t="shared" si="153"/>
        <v>680.02258211944559</v>
      </c>
      <c r="W139" s="41">
        <f t="shared" si="153"/>
        <v>598.46431587636141</v>
      </c>
      <c r="X139" s="41">
        <f t="shared" si="153"/>
        <v>527.31888700892694</v>
      </c>
      <c r="Y139" s="41">
        <f t="shared" si="153"/>
        <v>571.85062763339556</v>
      </c>
      <c r="Z139" s="41">
        <f t="shared" si="153"/>
        <v>588.66001496570107</v>
      </c>
      <c r="AA139" s="41">
        <f t="shared" si="153"/>
        <v>594.24905693400922</v>
      </c>
      <c r="AB139" s="41">
        <f t="shared" si="153"/>
        <v>566.90724506905713</v>
      </c>
      <c r="AC139" s="41">
        <f t="shared" si="153"/>
        <v>578.41415012195705</v>
      </c>
      <c r="AD139" s="41">
        <f t="shared" si="153"/>
        <v>567.18011311455518</v>
      </c>
      <c r="AE139" s="41">
        <f t="shared" si="153"/>
        <v>601.01387777209345</v>
      </c>
      <c r="AF139" s="41">
        <f t="shared" si="153"/>
        <v>617.67964251569072</v>
      </c>
      <c r="AG139" s="41">
        <f t="shared" ref="AG139" si="158">IF(AND(AG27=0,AG129=0),0,IF(OR(AG27=0,AG129=0),1/0,100*AG129/AG27))</f>
        <v>682.00858736357634</v>
      </c>
    </row>
    <row r="140" spans="1:33" x14ac:dyDescent="0.25">
      <c r="A140" s="5" t="s">
        <v>1</v>
      </c>
      <c r="B140" s="11">
        <f t="shared" si="155"/>
        <v>715.74880325257652</v>
      </c>
      <c r="C140" s="11">
        <f t="shared" si="153"/>
        <v>719.77619598695605</v>
      </c>
      <c r="D140" s="11">
        <f t="shared" si="153"/>
        <v>697.65789154960851</v>
      </c>
      <c r="E140" s="11">
        <f t="shared" si="153"/>
        <v>717.13123372084976</v>
      </c>
      <c r="F140" s="11">
        <f t="shared" si="153"/>
        <v>716.63658544397629</v>
      </c>
      <c r="G140" s="11">
        <f t="shared" si="153"/>
        <v>710.25979855708135</v>
      </c>
      <c r="H140" s="11">
        <f t="shared" si="153"/>
        <v>715.05561156910994</v>
      </c>
      <c r="I140" s="11">
        <f t="shared" si="153"/>
        <v>714.42223910234179</v>
      </c>
      <c r="J140" s="11">
        <f t="shared" si="153"/>
        <v>716.20723246786201</v>
      </c>
      <c r="K140" s="11">
        <f t="shared" si="153"/>
        <v>717.55017294272352</v>
      </c>
      <c r="L140" s="11">
        <f t="shared" si="153"/>
        <v>774.88646397632795</v>
      </c>
      <c r="M140" s="11">
        <f t="shared" si="153"/>
        <v>882.61957763080375</v>
      </c>
      <c r="N140" s="11">
        <f t="shared" si="153"/>
        <v>963.66240832008225</v>
      </c>
      <c r="O140" s="11">
        <f t="shared" si="153"/>
        <v>959.36594286020613</v>
      </c>
      <c r="P140" s="11">
        <f t="shared" si="153"/>
        <v>929.16621232654074</v>
      </c>
      <c r="Q140" s="11">
        <f t="shared" si="153"/>
        <v>787.08037316460332</v>
      </c>
      <c r="R140" s="11">
        <f t="shared" si="153"/>
        <v>663.5633859066869</v>
      </c>
      <c r="S140" s="11">
        <f t="shared" si="153"/>
        <v>623.76661665198253</v>
      </c>
      <c r="T140" s="11">
        <f t="shared" si="153"/>
        <v>575.89246692661504</v>
      </c>
      <c r="U140" s="11">
        <f t="shared" si="153"/>
        <v>459.09528258492753</v>
      </c>
      <c r="V140" s="11">
        <f t="shared" si="153"/>
        <v>611.18424443850097</v>
      </c>
      <c r="W140" s="11">
        <f t="shared" si="153"/>
        <v>527.87288355090152</v>
      </c>
      <c r="X140" s="11">
        <f t="shared" si="153"/>
        <v>496.00636443055163</v>
      </c>
      <c r="Y140" s="11">
        <f t="shared" si="153"/>
        <v>528.33017770390347</v>
      </c>
      <c r="Z140" s="11">
        <f t="shared" si="153"/>
        <v>546.86182976415387</v>
      </c>
      <c r="AA140" s="11">
        <f t="shared" si="153"/>
        <v>549.5021397659001</v>
      </c>
      <c r="AB140" s="11">
        <f t="shared" si="153"/>
        <v>506.72801774924085</v>
      </c>
      <c r="AC140" s="11">
        <f t="shared" si="153"/>
        <v>511.27959166110912</v>
      </c>
      <c r="AD140" s="11">
        <f t="shared" si="153"/>
        <v>511.37736267890278</v>
      </c>
      <c r="AE140" s="11">
        <f t="shared" si="153"/>
        <v>544.68615355433269</v>
      </c>
      <c r="AF140" s="11">
        <f t="shared" si="153"/>
        <v>596.95415206984876</v>
      </c>
      <c r="AG140" s="11">
        <f t="shared" ref="AG140" si="159">IF(AND(AG28=0,AG130=0),0,IF(OR(AG28=0,AG130=0),1/0,100*AG130/AG28))</f>
        <v>646.38998667817668</v>
      </c>
    </row>
    <row r="141" spans="1:33" x14ac:dyDescent="0.25">
      <c r="A141" s="34" t="s">
        <v>3</v>
      </c>
      <c r="B141" s="42">
        <f t="shared" si="155"/>
        <v>1144.4431120605213</v>
      </c>
      <c r="C141" s="42">
        <f t="shared" si="153"/>
        <v>1143.0199526053732</v>
      </c>
      <c r="D141" s="42">
        <f t="shared" si="153"/>
        <v>1142.8031596212177</v>
      </c>
      <c r="E141" s="42">
        <f t="shared" si="153"/>
        <v>1142.2154935313736</v>
      </c>
      <c r="F141" s="42">
        <f t="shared" si="153"/>
        <v>1142.31723929073</v>
      </c>
      <c r="G141" s="42">
        <f t="shared" si="153"/>
        <v>1141.5367729431744</v>
      </c>
      <c r="H141" s="42">
        <f t="shared" si="153"/>
        <v>1140.2521434533926</v>
      </c>
      <c r="I141" s="42">
        <f t="shared" si="153"/>
        <v>1139.9576043675715</v>
      </c>
      <c r="J141" s="42">
        <f t="shared" si="153"/>
        <v>1138.5073497196483</v>
      </c>
      <c r="K141" s="42">
        <f t="shared" si="153"/>
        <v>1138.5867051994014</v>
      </c>
      <c r="L141" s="42">
        <f t="shared" si="153"/>
        <v>1133.6221930553895</v>
      </c>
      <c r="M141" s="42">
        <f t="shared" si="153"/>
        <v>1304.2934255189566</v>
      </c>
      <c r="N141" s="42">
        <f t="shared" si="153"/>
        <v>1467.042462722673</v>
      </c>
      <c r="O141" s="42">
        <f t="shared" si="153"/>
        <v>1267.1370849176815</v>
      </c>
      <c r="P141" s="42">
        <f t="shared" si="153"/>
        <v>1311.2627126847185</v>
      </c>
      <c r="Q141" s="42">
        <f t="shared" si="153"/>
        <v>1308.7010085797774</v>
      </c>
      <c r="R141" s="42">
        <f t="shared" si="153"/>
        <v>1570.4116897696733</v>
      </c>
      <c r="S141" s="42">
        <f t="shared" si="153"/>
        <v>1307.5486647360547</v>
      </c>
      <c r="T141" s="42">
        <f t="shared" si="153"/>
        <v>1140.7834862955056</v>
      </c>
      <c r="U141" s="42">
        <f t="shared" si="153"/>
        <v>1069.1629129835337</v>
      </c>
      <c r="V141" s="42">
        <f t="shared" si="153"/>
        <v>1249.1185318380362</v>
      </c>
      <c r="W141" s="42">
        <f t="shared" si="153"/>
        <v>930.11513986957107</v>
      </c>
      <c r="X141" s="42">
        <f t="shared" si="153"/>
        <v>1479.5857381976898</v>
      </c>
      <c r="Y141" s="42">
        <f t="shared" si="153"/>
        <v>1491.3502890563968</v>
      </c>
      <c r="Z141" s="42">
        <f t="shared" si="153"/>
        <v>1558.0520304204767</v>
      </c>
      <c r="AA141" s="42">
        <f t="shared" si="153"/>
        <v>1447.6646237568129</v>
      </c>
      <c r="AB141" s="42">
        <f t="shared" si="153"/>
        <v>700.43752325110722</v>
      </c>
      <c r="AC141" s="42">
        <f t="shared" si="153"/>
        <v>905.23473317175922</v>
      </c>
      <c r="AD141" s="42">
        <f t="shared" si="153"/>
        <v>867.10901482617192</v>
      </c>
      <c r="AE141" s="42">
        <f t="shared" si="153"/>
        <v>978.57717377161066</v>
      </c>
      <c r="AF141" s="42">
        <f t="shared" si="153"/>
        <v>826.22556316018768</v>
      </c>
      <c r="AG141" s="42">
        <f t="shared" ref="AG141" si="160">IF(AND(AG29=0,AG131=0),0,IF(OR(AG29=0,AG131=0),1/0,100*AG131/AG29))</f>
        <v>1222.705835253279</v>
      </c>
    </row>
    <row r="142" spans="1:33" x14ac:dyDescent="0.25">
      <c r="A142" s="34" t="s">
        <v>48</v>
      </c>
      <c r="B142" s="42">
        <f t="shared" si="155"/>
        <v>489.21662535971336</v>
      </c>
      <c r="C142" s="42">
        <f t="shared" si="153"/>
        <v>488.72157676048238</v>
      </c>
      <c r="D142" s="42">
        <f t="shared" si="153"/>
        <v>488.18866784766556</v>
      </c>
      <c r="E142" s="42">
        <f t="shared" si="153"/>
        <v>487.89015442134223</v>
      </c>
      <c r="F142" s="42">
        <f t="shared" si="153"/>
        <v>487.4256103680371</v>
      </c>
      <c r="G142" s="42">
        <f t="shared" si="153"/>
        <v>486.88143969295862</v>
      </c>
      <c r="H142" s="42">
        <f t="shared" si="153"/>
        <v>486.41859964803996</v>
      </c>
      <c r="I142" s="42">
        <f t="shared" si="153"/>
        <v>485.94224096696428</v>
      </c>
      <c r="J142" s="42">
        <f t="shared" si="153"/>
        <v>485.15138638603946</v>
      </c>
      <c r="K142" s="42">
        <f t="shared" si="153"/>
        <v>484.61276740067763</v>
      </c>
      <c r="L142" s="42">
        <f t="shared" si="153"/>
        <v>539.67794707574103</v>
      </c>
      <c r="M142" s="42">
        <f t="shared" si="153"/>
        <v>613.17166258094733</v>
      </c>
      <c r="N142" s="42">
        <f t="shared" si="153"/>
        <v>650.36542659368865</v>
      </c>
      <c r="O142" s="42">
        <f t="shared" si="153"/>
        <v>648.33877652864521</v>
      </c>
      <c r="P142" s="42">
        <f t="shared" si="153"/>
        <v>591.00016111788852</v>
      </c>
      <c r="Q142" s="42">
        <f t="shared" si="153"/>
        <v>559.90079843019771</v>
      </c>
      <c r="R142" s="42">
        <f t="shared" si="153"/>
        <v>485.0672369144487</v>
      </c>
      <c r="S142" s="42">
        <f t="shared" si="153"/>
        <v>505.69756506633564</v>
      </c>
      <c r="T142" s="42">
        <f t="shared" si="153"/>
        <v>467.61533600603548</v>
      </c>
      <c r="U142" s="42">
        <f t="shared" si="153"/>
        <v>358.07777641505237</v>
      </c>
      <c r="V142" s="42">
        <f t="shared" si="153"/>
        <v>546.39453517459378</v>
      </c>
      <c r="W142" s="42">
        <f t="shared" si="153"/>
        <v>486.51955947878753</v>
      </c>
      <c r="X142" s="42">
        <f t="shared" si="153"/>
        <v>415.30482507944254</v>
      </c>
      <c r="Y142" s="42">
        <f t="shared" si="153"/>
        <v>445.80565692245619</v>
      </c>
      <c r="Z142" s="42">
        <f t="shared" si="153"/>
        <v>493.54201497372071</v>
      </c>
      <c r="AA142" s="42">
        <f t="shared" si="153"/>
        <v>514.67565204987056</v>
      </c>
      <c r="AB142" s="42">
        <f t="shared" si="153"/>
        <v>483.92180314611483</v>
      </c>
      <c r="AC142" s="42">
        <f t="shared" si="153"/>
        <v>534.0020090692874</v>
      </c>
      <c r="AD142" s="42">
        <f t="shared" si="153"/>
        <v>533.77027288871977</v>
      </c>
      <c r="AE142" s="42">
        <f t="shared" si="153"/>
        <v>488.40500476800224</v>
      </c>
      <c r="AF142" s="42">
        <f t="shared" si="153"/>
        <v>531.64382757744295</v>
      </c>
      <c r="AG142" s="42">
        <f t="shared" ref="AG142" si="161">IF(AND(AG30=0,AG132=0),0,IF(OR(AG30=0,AG132=0),1/0,100*AG132/AG30))</f>
        <v>553.55685998772162</v>
      </c>
    </row>
    <row r="143" spans="1:33" x14ac:dyDescent="0.25">
      <c r="A143" s="36" t="s">
        <v>49</v>
      </c>
      <c r="B143" s="43">
        <f t="shared" si="155"/>
        <v>763.38685291421427</v>
      </c>
      <c r="C143" s="43">
        <f t="shared" si="153"/>
        <v>762.63461279440082</v>
      </c>
      <c r="D143" s="43">
        <f t="shared" si="153"/>
        <v>762.0467730875705</v>
      </c>
      <c r="E143" s="43">
        <f t="shared" si="153"/>
        <v>761.36337202302468</v>
      </c>
      <c r="F143" s="43">
        <f t="shared" si="153"/>
        <v>760.7417982341675</v>
      </c>
      <c r="G143" s="43">
        <f t="shared" si="153"/>
        <v>760.35894333689396</v>
      </c>
      <c r="H143" s="43">
        <f t="shared" si="153"/>
        <v>759.27238236624294</v>
      </c>
      <c r="I143" s="43">
        <f t="shared" si="153"/>
        <v>758.51177608278465</v>
      </c>
      <c r="J143" s="43">
        <f t="shared" si="153"/>
        <v>759.50068882096537</v>
      </c>
      <c r="K143" s="43">
        <f t="shared" si="153"/>
        <v>760.62958028104492</v>
      </c>
      <c r="L143" s="43">
        <f t="shared" si="153"/>
        <v>838.87233361776532</v>
      </c>
      <c r="M143" s="43">
        <f t="shared" si="153"/>
        <v>953.37623807157638</v>
      </c>
      <c r="N143" s="43">
        <f t="shared" si="153"/>
        <v>1028.9119413043002</v>
      </c>
      <c r="O143" s="43">
        <f t="shared" si="153"/>
        <v>1033.7277205259775</v>
      </c>
      <c r="P143" s="43">
        <f t="shared" si="153"/>
        <v>959.36484756921573</v>
      </c>
      <c r="Q143" s="43">
        <f t="shared" si="153"/>
        <v>807.18528258542403</v>
      </c>
      <c r="R143" s="43">
        <f t="shared" si="153"/>
        <v>635.97439256267228</v>
      </c>
      <c r="S143" s="43">
        <f t="shared" si="153"/>
        <v>604.1122770264376</v>
      </c>
      <c r="T143" s="43">
        <f t="shared" si="153"/>
        <v>579.90029017499091</v>
      </c>
      <c r="U143" s="43">
        <f t="shared" si="153"/>
        <v>449.04591374586244</v>
      </c>
      <c r="V143" s="43">
        <f t="shared" si="153"/>
        <v>591.150553377042</v>
      </c>
      <c r="W143" s="43">
        <f t="shared" si="153"/>
        <v>527.06813271330873</v>
      </c>
      <c r="X143" s="43">
        <f t="shared" si="153"/>
        <v>483.05628488373986</v>
      </c>
      <c r="Y143" s="43">
        <f t="shared" si="153"/>
        <v>516.41389916482808</v>
      </c>
      <c r="Z143" s="43">
        <f t="shared" si="153"/>
        <v>533.79188911899746</v>
      </c>
      <c r="AA143" s="43">
        <f t="shared" si="153"/>
        <v>535.45839661628258</v>
      </c>
      <c r="AB143" s="43">
        <f t="shared" si="153"/>
        <v>507.92842299536335</v>
      </c>
      <c r="AC143" s="43">
        <f t="shared" si="153"/>
        <v>499.49644675051513</v>
      </c>
      <c r="AD143" s="43">
        <f t="shared" si="153"/>
        <v>497.7952957140954</v>
      </c>
      <c r="AE143" s="43">
        <f t="shared" si="153"/>
        <v>549.76323517817627</v>
      </c>
      <c r="AF143" s="43">
        <f t="shared" si="153"/>
        <v>610.45911596934036</v>
      </c>
      <c r="AG143" s="43">
        <f t="shared" ref="AG143" si="162">IF(AND(AG31=0,AG133=0),0,IF(OR(AG31=0,AG133=0),1/0,100*AG133/AG31))</f>
        <v>664.9054624161015</v>
      </c>
    </row>
    <row r="144" spans="1:33" x14ac:dyDescent="0.25">
      <c r="A144" s="20"/>
      <c r="B144" s="20"/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x14ac:dyDescent="0.25">
      <c r="A145" s="24" t="s">
        <v>30</v>
      </c>
      <c r="B145" s="26">
        <v>490.42834076620505</v>
      </c>
      <c r="C145" s="26">
        <v>491.98681180948751</v>
      </c>
      <c r="D145" s="26">
        <v>485.11401214805056</v>
      </c>
      <c r="E145" s="26">
        <v>491.51436857766157</v>
      </c>
      <c r="F145" s="26">
        <v>491.73839037586788</v>
      </c>
      <c r="G145" s="26">
        <v>489.76962340950257</v>
      </c>
      <c r="H145" s="26">
        <v>491.72034283540546</v>
      </c>
      <c r="I145" s="26">
        <v>491.90479045593418</v>
      </c>
      <c r="J145" s="26">
        <v>492.13908604172002</v>
      </c>
      <c r="K145" s="26">
        <v>492.13317504242798</v>
      </c>
      <c r="L145" s="26">
        <v>482.61814232569969</v>
      </c>
      <c r="M145" s="26">
        <v>474.6791560577966</v>
      </c>
      <c r="N145" s="26">
        <v>469.68597256652379</v>
      </c>
      <c r="O145" s="26">
        <v>459.76587974908091</v>
      </c>
      <c r="P145" s="26">
        <v>457.62268824302549</v>
      </c>
      <c r="Q145" s="26">
        <v>471.34612926844966</v>
      </c>
      <c r="R145" s="26">
        <v>483.74110147240361</v>
      </c>
      <c r="S145" s="26">
        <v>492.90061785343795</v>
      </c>
      <c r="T145" s="26">
        <v>484.55271915644045</v>
      </c>
      <c r="U145" s="26">
        <v>470.64012584629074</v>
      </c>
      <c r="V145" s="26">
        <v>471.19152807648095</v>
      </c>
      <c r="W145" s="26">
        <v>474.13658010368329</v>
      </c>
      <c r="X145" s="26">
        <v>467.88766207710228</v>
      </c>
      <c r="Y145" s="26">
        <v>472.02001434856618</v>
      </c>
      <c r="Z145" s="26">
        <v>481.67895909353609</v>
      </c>
      <c r="AA145" s="26">
        <v>490.30972859828563</v>
      </c>
      <c r="AB145" s="26">
        <v>485.68846118772024</v>
      </c>
      <c r="AC145" s="26">
        <v>495.66880911901552</v>
      </c>
      <c r="AD145" s="26">
        <v>502.80420983785064</v>
      </c>
      <c r="AE145" s="26">
        <v>492.68098758513077</v>
      </c>
      <c r="AF145" s="26">
        <v>491.41842649852867</v>
      </c>
      <c r="AG145" s="26">
        <v>475.62675300174703</v>
      </c>
    </row>
    <row r="146" spans="1:33" x14ac:dyDescent="0.25">
      <c r="A146" s="3" t="s">
        <v>2</v>
      </c>
      <c r="B146" s="10">
        <v>489.1639619048297</v>
      </c>
      <c r="C146" s="10">
        <v>490.75327899651296</v>
      </c>
      <c r="D146" s="10">
        <v>483.73178806816429</v>
      </c>
      <c r="E146" s="10">
        <v>490.29471606690311</v>
      </c>
      <c r="F146" s="10">
        <v>490.52370287220168</v>
      </c>
      <c r="G146" s="10">
        <v>488.49383942945906</v>
      </c>
      <c r="H146" s="10">
        <v>490.49641212972188</v>
      </c>
      <c r="I146" s="10">
        <v>490.68669701122769</v>
      </c>
      <c r="J146" s="10">
        <v>490.82039473827149</v>
      </c>
      <c r="K146" s="10">
        <v>490.75309045001319</v>
      </c>
      <c r="L146" s="10">
        <v>481.45383948348979</v>
      </c>
      <c r="M146" s="10">
        <v>473.50664481794757</v>
      </c>
      <c r="N146" s="10">
        <v>468.27578575784497</v>
      </c>
      <c r="O146" s="10">
        <v>457.9404243413195</v>
      </c>
      <c r="P146" s="10">
        <v>454.25433122373084</v>
      </c>
      <c r="Q146" s="10">
        <v>468.85188179500517</v>
      </c>
      <c r="R146" s="10">
        <v>481.60829645601859</v>
      </c>
      <c r="S146" s="10">
        <v>491.16759343083027</v>
      </c>
      <c r="T146" s="10">
        <v>483.12247554360482</v>
      </c>
      <c r="U146" s="10">
        <v>469.72057238838789</v>
      </c>
      <c r="V146" s="10">
        <v>469.8971447567273</v>
      </c>
      <c r="W146" s="10">
        <v>472.91049908440925</v>
      </c>
      <c r="X146" s="10">
        <v>465.25425433310636</v>
      </c>
      <c r="Y146" s="10">
        <v>469.15169728930431</v>
      </c>
      <c r="Z146" s="10">
        <v>479.28291255998028</v>
      </c>
      <c r="AA146" s="10">
        <v>487.71531572932906</v>
      </c>
      <c r="AB146" s="10">
        <v>483.26688456744506</v>
      </c>
      <c r="AC146" s="10">
        <v>492.24969841691916</v>
      </c>
      <c r="AD146" s="10">
        <v>500.53739671752913</v>
      </c>
      <c r="AE146" s="10">
        <v>490.73118355470524</v>
      </c>
      <c r="AF146" s="10">
        <v>483.32200441394292</v>
      </c>
      <c r="AG146" s="10">
        <v>466.59934309842293</v>
      </c>
    </row>
    <row r="147" spans="1:33" x14ac:dyDescent="0.25">
      <c r="A147" s="32" t="s">
        <v>3</v>
      </c>
      <c r="B147" s="41">
        <v>782.37821789873828</v>
      </c>
      <c r="C147" s="41">
        <v>782.37821789873828</v>
      </c>
      <c r="D147" s="41">
        <v>782.37821789873828</v>
      </c>
      <c r="E147" s="41">
        <v>782.37821789873828</v>
      </c>
      <c r="F147" s="41">
        <v>782.3782178987384</v>
      </c>
      <c r="G147" s="41">
        <v>782.37821789873828</v>
      </c>
      <c r="H147" s="41">
        <v>782.37821789873828</v>
      </c>
      <c r="I147" s="41">
        <v>782.37821789873828</v>
      </c>
      <c r="J147" s="41">
        <v>782.37821789873828</v>
      </c>
      <c r="K147" s="41">
        <v>782.37821789873828</v>
      </c>
      <c r="L147" s="41">
        <v>782.37821789873828</v>
      </c>
      <c r="M147" s="41">
        <v>782.37821789873828</v>
      </c>
      <c r="N147" s="41">
        <v>782.37821789873828</v>
      </c>
      <c r="O147" s="41">
        <v>782.37821789873828</v>
      </c>
      <c r="P147" s="41">
        <v>782.37821789873828</v>
      </c>
      <c r="Q147" s="41">
        <v>781.70520322641778</v>
      </c>
      <c r="R147" s="41">
        <v>754.97784443098089</v>
      </c>
      <c r="S147" s="41">
        <v>723.04057212684165</v>
      </c>
      <c r="T147" s="41">
        <v>743.43136043252173</v>
      </c>
      <c r="U147" s="41">
        <v>753.34079441949655</v>
      </c>
      <c r="V147" s="41">
        <v>788.9190210799718</v>
      </c>
      <c r="W147" s="41">
        <v>834.13337785029262</v>
      </c>
      <c r="X147" s="41">
        <v>763.43721540406227</v>
      </c>
      <c r="Y147" s="41">
        <v>753.9176417511427</v>
      </c>
      <c r="Z147" s="41">
        <v>755.30175177668264</v>
      </c>
      <c r="AA147" s="41">
        <v>729.94410988577033</v>
      </c>
      <c r="AB147" s="41">
        <v>716.03318637536222</v>
      </c>
      <c r="AC147" s="41">
        <v>703.67220954068955</v>
      </c>
      <c r="AD147" s="41">
        <v>718.45320114634364</v>
      </c>
      <c r="AE147" s="41">
        <v>717.52216701161842</v>
      </c>
      <c r="AF147" s="41">
        <v>737.35082279029518</v>
      </c>
      <c r="AG147" s="41">
        <v>744.45654289675031</v>
      </c>
    </row>
    <row r="148" spans="1:33" x14ac:dyDescent="0.25">
      <c r="A148" s="32" t="s">
        <v>48</v>
      </c>
      <c r="B148" s="41">
        <v>327.88316578396024</v>
      </c>
      <c r="C148" s="41">
        <v>327.88316578396024</v>
      </c>
      <c r="D148" s="41">
        <v>327.88316578396024</v>
      </c>
      <c r="E148" s="41">
        <v>327.88316578396024</v>
      </c>
      <c r="F148" s="41">
        <v>327.88316578396018</v>
      </c>
      <c r="G148" s="41">
        <v>327.88316578396018</v>
      </c>
      <c r="H148" s="41">
        <v>327.88316578396018</v>
      </c>
      <c r="I148" s="41">
        <v>327.88316578396024</v>
      </c>
      <c r="J148" s="41">
        <v>327.88316578396018</v>
      </c>
      <c r="K148" s="41">
        <v>327.88316578396024</v>
      </c>
      <c r="L148" s="41">
        <v>327.88316578396018</v>
      </c>
      <c r="M148" s="41">
        <v>327.88316578396018</v>
      </c>
      <c r="N148" s="41">
        <v>327.88316578396018</v>
      </c>
      <c r="O148" s="41">
        <v>327.88316578396018</v>
      </c>
      <c r="P148" s="41">
        <v>327.88316578396018</v>
      </c>
      <c r="Q148" s="41">
        <v>327.85469536553092</v>
      </c>
      <c r="R148" s="41">
        <v>326.60936500265746</v>
      </c>
      <c r="S148" s="41">
        <v>325.49433682596754</v>
      </c>
      <c r="T148" s="41">
        <v>323.91108715617497</v>
      </c>
      <c r="U148" s="41">
        <v>322.29534346706629</v>
      </c>
      <c r="V148" s="41">
        <v>320.97207080263303</v>
      </c>
      <c r="W148" s="41">
        <v>320.48492090358513</v>
      </c>
      <c r="X148" s="41">
        <v>319.94927621301696</v>
      </c>
      <c r="Y148" s="41">
        <v>320.3790712918323</v>
      </c>
      <c r="Z148" s="41">
        <v>320.76907164043467</v>
      </c>
      <c r="AA148" s="41">
        <v>321.16741083466297</v>
      </c>
      <c r="AB148" s="41">
        <v>321.63440922386502</v>
      </c>
      <c r="AC148" s="41">
        <v>322.08285102904028</v>
      </c>
      <c r="AD148" s="41">
        <v>322.48105733021885</v>
      </c>
      <c r="AE148" s="41">
        <v>321.31829899099012</v>
      </c>
      <c r="AF148" s="41">
        <v>321.3088620380899</v>
      </c>
      <c r="AG148" s="41">
        <v>321.71203880943796</v>
      </c>
    </row>
    <row r="149" spans="1:33" x14ac:dyDescent="0.25">
      <c r="A149" s="32" t="s">
        <v>49</v>
      </c>
      <c r="B149" s="41">
        <v>570.04429688683535</v>
      </c>
      <c r="C149" s="41">
        <v>570.04235655396008</v>
      </c>
      <c r="D149" s="41">
        <v>570.04925707618042</v>
      </c>
      <c r="E149" s="41">
        <v>570.04725462388149</v>
      </c>
      <c r="F149" s="41">
        <v>570.04572681710999</v>
      </c>
      <c r="G149" s="41">
        <v>570.04620850905064</v>
      </c>
      <c r="H149" s="41">
        <v>570.05280318876612</v>
      </c>
      <c r="I149" s="41">
        <v>570.05631099052368</v>
      </c>
      <c r="J149" s="41">
        <v>570.05591908993904</v>
      </c>
      <c r="K149" s="41">
        <v>570.05459301242274</v>
      </c>
      <c r="L149" s="41">
        <v>566.35658539176393</v>
      </c>
      <c r="M149" s="41">
        <v>563.30861029691323</v>
      </c>
      <c r="N149" s="41">
        <v>564.90514103837052</v>
      </c>
      <c r="O149" s="41">
        <v>558.5897299521115</v>
      </c>
      <c r="P149" s="41">
        <v>560.75638556048204</v>
      </c>
      <c r="Q149" s="41">
        <v>587.70797236339286</v>
      </c>
      <c r="R149" s="41">
        <v>631.94831588376098</v>
      </c>
      <c r="S149" s="41">
        <v>660.24500812858264</v>
      </c>
      <c r="T149" s="41">
        <v>646.1472227199273</v>
      </c>
      <c r="U149" s="41">
        <v>615.22026671639333</v>
      </c>
      <c r="V149" s="41">
        <v>607.83139437896716</v>
      </c>
      <c r="W149" s="41">
        <v>620.40711750549383</v>
      </c>
      <c r="X149" s="41">
        <v>612.31694226227967</v>
      </c>
      <c r="Y149" s="41">
        <v>618.9706904494434</v>
      </c>
      <c r="Z149" s="41">
        <v>625.24259154937329</v>
      </c>
      <c r="AA149" s="41">
        <v>634.85872655662502</v>
      </c>
      <c r="AB149" s="41">
        <v>629.44801649343447</v>
      </c>
      <c r="AC149" s="41">
        <v>637.43809318250749</v>
      </c>
      <c r="AD149" s="41">
        <v>643.59505512937335</v>
      </c>
      <c r="AE149" s="41">
        <v>640.69526626529841</v>
      </c>
      <c r="AF149" s="41">
        <v>649.28492609814543</v>
      </c>
      <c r="AG149" s="41">
        <v>656.51686164554167</v>
      </c>
    </row>
    <row r="150" spans="1:33" x14ac:dyDescent="0.25">
      <c r="A150" s="5" t="s">
        <v>1</v>
      </c>
      <c r="B150" s="11">
        <v>572.68036243035942</v>
      </c>
      <c r="C150" s="11">
        <v>572.57453806104525</v>
      </c>
      <c r="D150" s="11">
        <v>572.97360722717144</v>
      </c>
      <c r="E150" s="11">
        <v>572.75899378877637</v>
      </c>
      <c r="F150" s="11">
        <v>572.93448240085559</v>
      </c>
      <c r="G150" s="11">
        <v>573.85617178434165</v>
      </c>
      <c r="H150" s="11">
        <v>573.24765381578811</v>
      </c>
      <c r="I150" s="11">
        <v>573.19538675971592</v>
      </c>
      <c r="J150" s="11">
        <v>577.45783653226999</v>
      </c>
      <c r="K150" s="11">
        <v>581.3963431723829</v>
      </c>
      <c r="L150" s="11">
        <v>559.07072207393787</v>
      </c>
      <c r="M150" s="11">
        <v>559.42719622935022</v>
      </c>
      <c r="N150" s="11">
        <v>586.82961142158899</v>
      </c>
      <c r="O150" s="11">
        <v>600.4178096586628</v>
      </c>
      <c r="P150" s="11">
        <v>640.10766711938334</v>
      </c>
      <c r="Q150" s="11">
        <v>592.81536535330338</v>
      </c>
      <c r="R150" s="11">
        <v>561.93900443052939</v>
      </c>
      <c r="S150" s="11">
        <v>565.37740980594981</v>
      </c>
      <c r="T150" s="11">
        <v>545.84078245745309</v>
      </c>
      <c r="U150" s="11">
        <v>511.38141878239833</v>
      </c>
      <c r="V150" s="11">
        <v>516.71714251613741</v>
      </c>
      <c r="W150" s="11">
        <v>523.54992457577225</v>
      </c>
      <c r="X150" s="11">
        <v>561.68814323460185</v>
      </c>
      <c r="Y150" s="11">
        <v>575.75978604204022</v>
      </c>
      <c r="Z150" s="11">
        <v>571.74444852555962</v>
      </c>
      <c r="AA150" s="11">
        <v>584.42013972812629</v>
      </c>
      <c r="AB150" s="11">
        <v>590.07655262129981</v>
      </c>
      <c r="AC150" s="11">
        <v>622.84404287248583</v>
      </c>
      <c r="AD150" s="11">
        <v>604.78372228661135</v>
      </c>
      <c r="AE150" s="11">
        <v>597.09386351509124</v>
      </c>
      <c r="AF150" s="11">
        <v>604.97596515238445</v>
      </c>
      <c r="AG150" s="11">
        <v>589.61970779338401</v>
      </c>
    </row>
    <row r="151" spans="1:33" x14ac:dyDescent="0.25">
      <c r="A151" s="34" t="s">
        <v>3</v>
      </c>
      <c r="B151" s="42">
        <v>1033.4050535819742</v>
      </c>
      <c r="C151" s="42">
        <v>1033.405053581974</v>
      </c>
      <c r="D151" s="42">
        <v>1033.4050535819742</v>
      </c>
      <c r="E151" s="42">
        <v>1033.4050535819742</v>
      </c>
      <c r="F151" s="42">
        <v>1033.4050535819742</v>
      </c>
      <c r="G151" s="42">
        <v>1033.4050535819742</v>
      </c>
      <c r="H151" s="42">
        <v>1033.405053581974</v>
      </c>
      <c r="I151" s="42">
        <v>1033.4050535819742</v>
      </c>
      <c r="J151" s="42">
        <v>1033.405053581974</v>
      </c>
      <c r="K151" s="42">
        <v>1033.4050535819742</v>
      </c>
      <c r="L151" s="42">
        <v>1033.405053581974</v>
      </c>
      <c r="M151" s="42">
        <v>1033.4050535819742</v>
      </c>
      <c r="N151" s="42">
        <v>1033.4050535819742</v>
      </c>
      <c r="O151" s="42">
        <v>1033.4050535819742</v>
      </c>
      <c r="P151" s="42">
        <v>1033.4050535819742</v>
      </c>
      <c r="Q151" s="42">
        <v>1032.1104153499678</v>
      </c>
      <c r="R151" s="42">
        <v>962.82579259225508</v>
      </c>
      <c r="S151" s="42">
        <v>891.22406744539194</v>
      </c>
      <c r="T151" s="42">
        <v>909.03909652195318</v>
      </c>
      <c r="U151" s="42">
        <v>908.86862648741203</v>
      </c>
      <c r="V151" s="42">
        <v>947.45987888546085</v>
      </c>
      <c r="W151" s="42">
        <v>1095.190668651371</v>
      </c>
      <c r="X151" s="42">
        <v>1034.5482431374405</v>
      </c>
      <c r="Y151" s="42">
        <v>982.41471823944505</v>
      </c>
      <c r="Z151" s="42">
        <v>954.41934543560001</v>
      </c>
      <c r="AA151" s="42">
        <v>885.09298790850289</v>
      </c>
      <c r="AB151" s="42">
        <v>840.47427890386416</v>
      </c>
      <c r="AC151" s="42">
        <v>802.12035782484406</v>
      </c>
      <c r="AD151" s="42">
        <v>802.44117432271776</v>
      </c>
      <c r="AE151" s="42">
        <v>802.73428927137195</v>
      </c>
      <c r="AF151" s="42">
        <v>828.9856192627899</v>
      </c>
      <c r="AG151" s="42">
        <v>838.45478618271545</v>
      </c>
    </row>
    <row r="152" spans="1:33" x14ac:dyDescent="0.25">
      <c r="A152" s="34" t="s">
        <v>48</v>
      </c>
      <c r="B152" s="42">
        <v>328.22284270595424</v>
      </c>
      <c r="C152" s="42">
        <v>328.22284270595424</v>
      </c>
      <c r="D152" s="42">
        <v>328.22284270595424</v>
      </c>
      <c r="E152" s="42">
        <v>328.22284270595424</v>
      </c>
      <c r="F152" s="42">
        <v>328.22284270595424</v>
      </c>
      <c r="G152" s="42">
        <v>328.22284270595418</v>
      </c>
      <c r="H152" s="42">
        <v>328.22284270595424</v>
      </c>
      <c r="I152" s="42">
        <v>328.22284270595424</v>
      </c>
      <c r="J152" s="42">
        <v>328.22284270595418</v>
      </c>
      <c r="K152" s="42">
        <v>328.22284270595424</v>
      </c>
      <c r="L152" s="42">
        <v>328.22284270595424</v>
      </c>
      <c r="M152" s="42">
        <v>328.22284270595424</v>
      </c>
      <c r="N152" s="42">
        <v>328.22284270595424</v>
      </c>
      <c r="O152" s="42">
        <v>328.22284270595424</v>
      </c>
      <c r="P152" s="42">
        <v>328.22284270595424</v>
      </c>
      <c r="Q152" s="42">
        <v>323.90426172076496</v>
      </c>
      <c r="R152" s="42">
        <v>322.44977247094005</v>
      </c>
      <c r="S152" s="42">
        <v>322.48802947164552</v>
      </c>
      <c r="T152" s="42">
        <v>326.56874089380767</v>
      </c>
      <c r="U152" s="42">
        <v>331.64031148812182</v>
      </c>
      <c r="V152" s="42">
        <v>333.69931332248063</v>
      </c>
      <c r="W152" s="42">
        <v>335.79946145616361</v>
      </c>
      <c r="X152" s="42">
        <v>338.5360610891135</v>
      </c>
      <c r="Y152" s="42">
        <v>334.96731836308862</v>
      </c>
      <c r="Z152" s="42">
        <v>332.22997908254837</v>
      </c>
      <c r="AA152" s="42">
        <v>329.94708909382416</v>
      </c>
      <c r="AB152" s="42">
        <v>325.61517882916911</v>
      </c>
      <c r="AC152" s="42">
        <v>322.22725662816242</v>
      </c>
      <c r="AD152" s="42">
        <v>319.95444063163541</v>
      </c>
      <c r="AE152" s="42">
        <v>320.77423210780825</v>
      </c>
      <c r="AF152" s="42">
        <v>320.92452899114056</v>
      </c>
      <c r="AG152" s="42">
        <v>316.75112842775388</v>
      </c>
    </row>
    <row r="153" spans="1:33" x14ac:dyDescent="0.25">
      <c r="A153" s="36" t="s">
        <v>49</v>
      </c>
      <c r="B153" s="43">
        <v>669.56728125081236</v>
      </c>
      <c r="C153" s="43">
        <v>669.59069010883661</v>
      </c>
      <c r="D153" s="43">
        <v>669.87280886011126</v>
      </c>
      <c r="E153" s="43">
        <v>669.6209955288241</v>
      </c>
      <c r="F153" s="43">
        <v>669.74081086317017</v>
      </c>
      <c r="G153" s="43">
        <v>670.28214016057166</v>
      </c>
      <c r="H153" s="43">
        <v>669.85959956490331</v>
      </c>
      <c r="I153" s="43">
        <v>669.83978958092678</v>
      </c>
      <c r="J153" s="43">
        <v>672.42926829629073</v>
      </c>
      <c r="K153" s="43">
        <v>674.72865432631374</v>
      </c>
      <c r="L153" s="43">
        <v>666.15855114432122</v>
      </c>
      <c r="M153" s="43">
        <v>666.4033860095401</v>
      </c>
      <c r="N153" s="43">
        <v>681.78625154919348</v>
      </c>
      <c r="O153" s="43">
        <v>688.77761616373994</v>
      </c>
      <c r="P153" s="43">
        <v>705.08752502711889</v>
      </c>
      <c r="Q153" s="43">
        <v>692.08552643381699</v>
      </c>
      <c r="R153" s="43">
        <v>685.66379179104661</v>
      </c>
      <c r="S153" s="43">
        <v>675.93420479492784</v>
      </c>
      <c r="T153" s="43">
        <v>657.40495122261177</v>
      </c>
      <c r="U153" s="43">
        <v>612.92049600933433</v>
      </c>
      <c r="V153" s="43">
        <v>608.86779128804449</v>
      </c>
      <c r="W153" s="43">
        <v>628.41344781100213</v>
      </c>
      <c r="X153" s="43">
        <v>657.38610634172426</v>
      </c>
      <c r="Y153" s="43">
        <v>655.95506700004114</v>
      </c>
      <c r="Z153" s="43">
        <v>644.48992639888047</v>
      </c>
      <c r="AA153" s="43">
        <v>648.3268328672923</v>
      </c>
      <c r="AB153" s="43">
        <v>653.86312253110225</v>
      </c>
      <c r="AC153" s="43">
        <v>670.84859758285381</v>
      </c>
      <c r="AD153" s="43">
        <v>668.19508823286583</v>
      </c>
      <c r="AE153" s="43">
        <v>657.59673425309632</v>
      </c>
      <c r="AF153" s="43">
        <v>677.20906974978595</v>
      </c>
      <c r="AG153" s="43">
        <v>681.2254394480866</v>
      </c>
    </row>
    <row r="154" spans="1:33" x14ac:dyDescent="0.25">
      <c r="A154" s="31" t="s">
        <v>32</v>
      </c>
      <c r="B154" s="20"/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x14ac:dyDescent="0.25">
      <c r="A155" s="20"/>
      <c r="B155" s="20"/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x14ac:dyDescent="0.25">
      <c r="A156" s="24" t="s">
        <v>25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spans="1:33" x14ac:dyDescent="0.25">
      <c r="A157" s="3" t="s">
        <v>26</v>
      </c>
      <c r="B157" s="10">
        <f>IF(AND(B4=0,B126=0),0,IF(OR(B4=0,B126=0),1/0,B126/(B4/1000)))</f>
        <v>43.937655981277544</v>
      </c>
      <c r="C157" s="10">
        <f t="shared" ref="C157:AF164" si="163">IF(AND(C4=0,C126=0),0,IF(OR(C4=0,C126=0),1/0,C126/(C4/1000)))</f>
        <v>44.082408667445002</v>
      </c>
      <c r="D157" s="10">
        <f t="shared" si="163"/>
        <v>43.085360700400962</v>
      </c>
      <c r="E157" s="10">
        <f t="shared" si="163"/>
        <v>43.902218081228604</v>
      </c>
      <c r="F157" s="10">
        <f t="shared" si="163"/>
        <v>43.866345497248084</v>
      </c>
      <c r="G157" s="10">
        <f t="shared" si="163"/>
        <v>43.420497429949279</v>
      </c>
      <c r="H157" s="10">
        <f t="shared" si="163"/>
        <v>42.927330205094968</v>
      </c>
      <c r="I157" s="10">
        <f t="shared" si="163"/>
        <v>42.688905742405176</v>
      </c>
      <c r="J157" s="10">
        <f t="shared" si="163"/>
        <v>43.702339092008899</v>
      </c>
      <c r="K157" s="10">
        <f t="shared" si="163"/>
        <v>44.566011668159852</v>
      </c>
      <c r="L157" s="10">
        <f t="shared" si="163"/>
        <v>48.36256203967833</v>
      </c>
      <c r="M157" s="10">
        <f t="shared" si="163"/>
        <v>54.503465544660834</v>
      </c>
      <c r="N157" s="10">
        <f t="shared" si="163"/>
        <v>57.870303473380297</v>
      </c>
      <c r="O157" s="10">
        <f t="shared" si="163"/>
        <v>57.569907903085827</v>
      </c>
      <c r="P157" s="10">
        <f t="shared" si="163"/>
        <v>50.503551194906912</v>
      </c>
      <c r="Q157" s="10">
        <f t="shared" si="163"/>
        <v>48.457815161275796</v>
      </c>
      <c r="R157" s="10">
        <f t="shared" si="163"/>
        <v>42.534544399622384</v>
      </c>
      <c r="S157" s="10">
        <f t="shared" si="163"/>
        <v>45.416603954199317</v>
      </c>
      <c r="T157" s="10">
        <f t="shared" si="163"/>
        <v>42.847002745570876</v>
      </c>
      <c r="U157" s="10">
        <f t="shared" si="163"/>
        <v>30.323938628224901</v>
      </c>
      <c r="V157" s="10">
        <f t="shared" si="163"/>
        <v>43.284990707690262</v>
      </c>
      <c r="W157" s="10">
        <f t="shared" si="163"/>
        <v>38.543185553557251</v>
      </c>
      <c r="X157" s="10">
        <f t="shared" si="163"/>
        <v>31.045792220256136</v>
      </c>
      <c r="Y157" s="10">
        <f t="shared" si="163"/>
        <v>32.197735438486347</v>
      </c>
      <c r="Z157" s="10">
        <f t="shared" si="163"/>
        <v>34.514857441295156</v>
      </c>
      <c r="AA157" s="10">
        <f t="shared" si="163"/>
        <v>34.284023009825958</v>
      </c>
      <c r="AB157" s="10">
        <f t="shared" si="163"/>
        <v>31.822978495376127</v>
      </c>
      <c r="AC157" s="10">
        <f t="shared" si="163"/>
        <v>33.813305034306275</v>
      </c>
      <c r="AD157" s="10">
        <f t="shared" si="163"/>
        <v>33.284112149678329</v>
      </c>
      <c r="AE157" s="10">
        <f t="shared" si="163"/>
        <v>32.198692587454047</v>
      </c>
      <c r="AF157" s="10">
        <f t="shared" si="163"/>
        <v>51.699181986072013</v>
      </c>
      <c r="AG157" s="10">
        <f t="shared" ref="AG157" si="164">IF(AND(AG4=0,AG126=0),0,IF(OR(AG4=0,AG126=0),1/0,AG126/(AG4/1000)))</f>
        <v>51.963157949707067</v>
      </c>
    </row>
    <row r="158" spans="1:33" x14ac:dyDescent="0.25">
      <c r="A158" s="32" t="s">
        <v>3</v>
      </c>
      <c r="B158" s="41">
        <f t="shared" ref="B158:Q164" si="165">IF(AND(B5=0,B127=0),0,IF(OR(B5=0,B127=0),1/0,B127/(B5/1000)))</f>
        <v>123.67925417445829</v>
      </c>
      <c r="C158" s="41">
        <f t="shared" si="165"/>
        <v>123.75893853393816</v>
      </c>
      <c r="D158" s="41">
        <f t="shared" si="165"/>
        <v>124.1069429422014</v>
      </c>
      <c r="E158" s="41">
        <f t="shared" si="165"/>
        <v>124.65223681763459</v>
      </c>
      <c r="F158" s="41">
        <f t="shared" si="165"/>
        <v>125.5261047411046</v>
      </c>
      <c r="G158" s="41">
        <f t="shared" si="165"/>
        <v>125.81273206103779</v>
      </c>
      <c r="H158" s="41">
        <f t="shared" si="165"/>
        <v>126.32030330427266</v>
      </c>
      <c r="I158" s="41">
        <f t="shared" si="165"/>
        <v>125.79161831832164</v>
      </c>
      <c r="J158" s="41">
        <f t="shared" si="165"/>
        <v>126.01940815968902</v>
      </c>
      <c r="K158" s="41">
        <f t="shared" si="165"/>
        <v>126.73354611218997</v>
      </c>
      <c r="L158" s="41">
        <f t="shared" si="165"/>
        <v>127.46519574690481</v>
      </c>
      <c r="M158" s="41">
        <f t="shared" si="165"/>
        <v>150.39492752744982</v>
      </c>
      <c r="N158" s="41">
        <f t="shared" si="165"/>
        <v>176.5841791039617</v>
      </c>
      <c r="O158" s="41">
        <f t="shared" si="165"/>
        <v>159.83473055739989</v>
      </c>
      <c r="P158" s="41">
        <f t="shared" si="165"/>
        <v>153.34366641670019</v>
      </c>
      <c r="Q158" s="41">
        <f t="shared" si="165"/>
        <v>160.78206304882545</v>
      </c>
      <c r="R158" s="41">
        <f t="shared" si="163"/>
        <v>165.89724365411757</v>
      </c>
      <c r="S158" s="41">
        <f t="shared" si="163"/>
        <v>164.95182508123187</v>
      </c>
      <c r="T158" s="41">
        <f t="shared" si="163"/>
        <v>153.36195981527268</v>
      </c>
      <c r="U158" s="41">
        <f t="shared" si="163"/>
        <v>161.16261776668185</v>
      </c>
      <c r="V158" s="41">
        <f t="shared" si="163"/>
        <v>262.10457177939065</v>
      </c>
      <c r="W158" s="41">
        <f t="shared" si="163"/>
        <v>273.61625918756624</v>
      </c>
      <c r="X158" s="41">
        <f t="shared" si="163"/>
        <v>497.95605493246597</v>
      </c>
      <c r="Y158" s="41">
        <f t="shared" si="163"/>
        <v>425.68125687119147</v>
      </c>
      <c r="Z158" s="41">
        <f t="shared" si="163"/>
        <v>482.99991359880823</v>
      </c>
      <c r="AA158" s="41">
        <f t="shared" si="163"/>
        <v>402.64182717700186</v>
      </c>
      <c r="AB158" s="41">
        <f t="shared" si="163"/>
        <v>189.96374775502304</v>
      </c>
      <c r="AC158" s="41">
        <f t="shared" si="163"/>
        <v>243.39728575927623</v>
      </c>
      <c r="AD158" s="41">
        <f t="shared" si="163"/>
        <v>202.18504434838314</v>
      </c>
      <c r="AE158" s="41">
        <f t="shared" si="163"/>
        <v>237.71788707535572</v>
      </c>
      <c r="AF158" s="41">
        <f t="shared" si="163"/>
        <v>617.02377280530698</v>
      </c>
      <c r="AG158" s="41">
        <f t="shared" ref="AG158" si="166">IF(AND(AG5=0,AG127=0),0,IF(OR(AG5=0,AG127=0),1/0,AG127/(AG5/1000)))</f>
        <v>601.91270595671142</v>
      </c>
    </row>
    <row r="159" spans="1:33" x14ac:dyDescent="0.25">
      <c r="A159" s="32" t="s">
        <v>48</v>
      </c>
      <c r="B159" s="41">
        <f t="shared" si="165"/>
        <v>35.165919315694204</v>
      </c>
      <c r="C159" s="41">
        <f t="shared" si="163"/>
        <v>35.006156069947266</v>
      </c>
      <c r="D159" s="41">
        <f t="shared" si="163"/>
        <v>34.831240272211637</v>
      </c>
      <c r="E159" s="41">
        <f t="shared" si="163"/>
        <v>34.66514592050406</v>
      </c>
      <c r="F159" s="41">
        <f t="shared" si="163"/>
        <v>34.478222071540273</v>
      </c>
      <c r="G159" s="41">
        <f t="shared" si="163"/>
        <v>34.227878029156663</v>
      </c>
      <c r="H159" s="41">
        <f t="shared" si="163"/>
        <v>33.307948718144175</v>
      </c>
      <c r="I159" s="41">
        <f t="shared" si="163"/>
        <v>32.637793401535639</v>
      </c>
      <c r="J159" s="41">
        <f t="shared" si="163"/>
        <v>33.887389081658846</v>
      </c>
      <c r="K159" s="41">
        <f t="shared" si="163"/>
        <v>35.107295843881687</v>
      </c>
      <c r="L159" s="41">
        <f t="shared" si="163"/>
        <v>37.609329552109827</v>
      </c>
      <c r="M159" s="41">
        <f t="shared" si="163"/>
        <v>41.811027988801705</v>
      </c>
      <c r="N159" s="41">
        <f t="shared" si="163"/>
        <v>44.114494574388942</v>
      </c>
      <c r="O159" s="41">
        <f t="shared" si="163"/>
        <v>44.390370294944951</v>
      </c>
      <c r="P159" s="41">
        <f t="shared" si="163"/>
        <v>39.998271078628818</v>
      </c>
      <c r="Q159" s="41">
        <f t="shared" si="163"/>
        <v>36.954365626798307</v>
      </c>
      <c r="R159" s="41">
        <f t="shared" si="163"/>
        <v>32.181021571311405</v>
      </c>
      <c r="S159" s="41">
        <f t="shared" si="163"/>
        <v>34.9318950214316</v>
      </c>
      <c r="T159" s="41">
        <f t="shared" si="163"/>
        <v>33.714628706592798</v>
      </c>
      <c r="U159" s="41">
        <f t="shared" si="163"/>
        <v>24.388008597313764</v>
      </c>
      <c r="V159" s="41">
        <f t="shared" si="163"/>
        <v>36.639703551851326</v>
      </c>
      <c r="W159" s="41">
        <f t="shared" si="163"/>
        <v>33.267954834272814</v>
      </c>
      <c r="X159" s="41">
        <f t="shared" si="163"/>
        <v>27.329705767958149</v>
      </c>
      <c r="Y159" s="41">
        <f t="shared" si="163"/>
        <v>29.345935220951365</v>
      </c>
      <c r="Z159" s="41">
        <f t="shared" si="163"/>
        <v>32.909169324712543</v>
      </c>
      <c r="AA159" s="41">
        <f t="shared" si="163"/>
        <v>33.09590829755868</v>
      </c>
      <c r="AB159" s="41">
        <f t="shared" si="163"/>
        <v>31.347750127309538</v>
      </c>
      <c r="AC159" s="41">
        <f t="shared" si="163"/>
        <v>35.134853533926822</v>
      </c>
      <c r="AD159" s="41">
        <f t="shared" si="163"/>
        <v>35.436807216092575</v>
      </c>
      <c r="AE159" s="41">
        <f t="shared" si="163"/>
        <v>32.066204062913123</v>
      </c>
      <c r="AF159" s="41">
        <f t="shared" si="163"/>
        <v>50.782740094506785</v>
      </c>
      <c r="AG159" s="41">
        <f t="shared" ref="AG159" si="167">IF(AND(AG6=0,AG128=0),0,IF(OR(AG6=0,AG128=0),1/0,AG128/(AG6/1000)))</f>
        <v>46.503100210290739</v>
      </c>
    </row>
    <row r="160" spans="1:33" x14ac:dyDescent="0.25">
      <c r="A160" s="32" t="s">
        <v>49</v>
      </c>
      <c r="B160" s="41">
        <f t="shared" si="165"/>
        <v>46.82076159137533</v>
      </c>
      <c r="C160" s="41">
        <f t="shared" si="163"/>
        <v>46.825946502925611</v>
      </c>
      <c r="D160" s="41">
        <f t="shared" si="163"/>
        <v>46.832010831568269</v>
      </c>
      <c r="E160" s="41">
        <f t="shared" si="163"/>
        <v>46.869662117493853</v>
      </c>
      <c r="F160" s="41">
        <f t="shared" si="163"/>
        <v>46.887351978421762</v>
      </c>
      <c r="G160" s="41">
        <f t="shared" si="163"/>
        <v>46.778686579686948</v>
      </c>
      <c r="H160" s="41">
        <f t="shared" si="163"/>
        <v>46.192930029090469</v>
      </c>
      <c r="I160" s="41">
        <f t="shared" si="163"/>
        <v>46.285214993200228</v>
      </c>
      <c r="J160" s="41">
        <f t="shared" si="163"/>
        <v>46.992762918422429</v>
      </c>
      <c r="K160" s="41">
        <f t="shared" si="163"/>
        <v>47.524650740902509</v>
      </c>
      <c r="L160" s="41">
        <f t="shared" si="163"/>
        <v>53.100888399231131</v>
      </c>
      <c r="M160" s="41">
        <f t="shared" si="163"/>
        <v>61.381748837728153</v>
      </c>
      <c r="N160" s="41">
        <f t="shared" si="163"/>
        <v>66.372156191234311</v>
      </c>
      <c r="O160" s="41">
        <f t="shared" si="163"/>
        <v>67.777323218869455</v>
      </c>
      <c r="P160" s="41">
        <f t="shared" si="163"/>
        <v>58.209171365710077</v>
      </c>
      <c r="Q160" s="41">
        <f t="shared" si="163"/>
        <v>57.510261413204866</v>
      </c>
      <c r="R160" s="41">
        <f t="shared" si="163"/>
        <v>50.222663384575938</v>
      </c>
      <c r="S160" s="41">
        <f t="shared" si="163"/>
        <v>54.541045303802186</v>
      </c>
      <c r="T160" s="41">
        <f t="shared" si="163"/>
        <v>50.043741755985593</v>
      </c>
      <c r="U160" s="41">
        <f t="shared" si="163"/>
        <v>33.842186339656735</v>
      </c>
      <c r="V160" s="41">
        <f t="shared" si="163"/>
        <v>47.490090489145281</v>
      </c>
      <c r="W160" s="41">
        <f t="shared" si="163"/>
        <v>43.173391025863836</v>
      </c>
      <c r="X160" s="41">
        <f t="shared" si="163"/>
        <v>33.923003750949185</v>
      </c>
      <c r="Y160" s="41">
        <f t="shared" si="163"/>
        <v>34.121905638135665</v>
      </c>
      <c r="Z160" s="41">
        <f t="shared" si="163"/>
        <v>35.243859145493339</v>
      </c>
      <c r="AA160" s="41">
        <f t="shared" si="163"/>
        <v>34.73005770702089</v>
      </c>
      <c r="AB160" s="41">
        <f t="shared" si="163"/>
        <v>31.988061637899115</v>
      </c>
      <c r="AC160" s="41">
        <f t="shared" si="163"/>
        <v>32.584595734580923</v>
      </c>
      <c r="AD160" s="41">
        <f t="shared" si="163"/>
        <v>31.599611767740107</v>
      </c>
      <c r="AE160" s="41">
        <f t="shared" si="163"/>
        <v>32.054627266414037</v>
      </c>
      <c r="AF160" s="41">
        <f t="shared" si="163"/>
        <v>51.523249408279788</v>
      </c>
      <c r="AG160" s="41">
        <f t="shared" ref="AG160" si="168">IF(AND(AG7=0,AG129=0),0,IF(OR(AG7=0,AG129=0),1/0,AG129/(AG7/1000)))</f>
        <v>58.030182566790565</v>
      </c>
    </row>
    <row r="161" spans="1:33" x14ac:dyDescent="0.25">
      <c r="A161" s="5" t="s">
        <v>27</v>
      </c>
      <c r="B161" s="11">
        <f t="shared" si="165"/>
        <v>159.56730827141911</v>
      </c>
      <c r="C161" s="11">
        <f t="shared" si="163"/>
        <v>161.90051245614518</v>
      </c>
      <c r="D161" s="11">
        <f t="shared" si="163"/>
        <v>150.74508213225565</v>
      </c>
      <c r="E161" s="11">
        <f t="shared" si="163"/>
        <v>157.24346090371048</v>
      </c>
      <c r="F161" s="11">
        <f t="shared" si="163"/>
        <v>156.72894701248478</v>
      </c>
      <c r="G161" s="11">
        <f t="shared" si="163"/>
        <v>151.54058127092267</v>
      </c>
      <c r="H161" s="11">
        <f t="shared" si="163"/>
        <v>157.3300730281145</v>
      </c>
      <c r="I161" s="11">
        <f t="shared" si="163"/>
        <v>155.25101353203166</v>
      </c>
      <c r="J161" s="11">
        <f t="shared" si="163"/>
        <v>162.71349418682433</v>
      </c>
      <c r="K161" s="11">
        <f t="shared" si="163"/>
        <v>168.25173961203529</v>
      </c>
      <c r="L161" s="11">
        <f t="shared" si="163"/>
        <v>187.97811554121847</v>
      </c>
      <c r="M161" s="11">
        <f t="shared" si="163"/>
        <v>203.40425281257527</v>
      </c>
      <c r="N161" s="11">
        <f t="shared" si="163"/>
        <v>214.46979785741328</v>
      </c>
      <c r="O161" s="11">
        <f t="shared" si="163"/>
        <v>219.93606315948097</v>
      </c>
      <c r="P161" s="11">
        <f t="shared" si="163"/>
        <v>205.1659567782564</v>
      </c>
      <c r="Q161" s="11">
        <f t="shared" si="163"/>
        <v>206.46923797714581</v>
      </c>
      <c r="R161" s="11">
        <f t="shared" si="163"/>
        <v>191.14323682001788</v>
      </c>
      <c r="S161" s="11">
        <f t="shared" si="163"/>
        <v>175.23903609887989</v>
      </c>
      <c r="T161" s="11">
        <f t="shared" si="163"/>
        <v>167.42075725666203</v>
      </c>
      <c r="U161" s="11">
        <f t="shared" si="163"/>
        <v>133.15230558849109</v>
      </c>
      <c r="V161" s="11">
        <f t="shared" si="163"/>
        <v>159.95901863549801</v>
      </c>
      <c r="W161" s="11">
        <f t="shared" si="163"/>
        <v>134.50003249609199</v>
      </c>
      <c r="X161" s="11">
        <f t="shared" si="163"/>
        <v>106.50656720108108</v>
      </c>
      <c r="Y161" s="11">
        <f t="shared" si="163"/>
        <v>108.58657022422614</v>
      </c>
      <c r="Z161" s="11">
        <f t="shared" si="163"/>
        <v>97.956211944216022</v>
      </c>
      <c r="AA161" s="11">
        <f t="shared" si="163"/>
        <v>96.146769906342328</v>
      </c>
      <c r="AB161" s="11">
        <f t="shared" si="163"/>
        <v>80.103172320110431</v>
      </c>
      <c r="AC161" s="11">
        <f t="shared" si="163"/>
        <v>77.875445624010226</v>
      </c>
      <c r="AD161" s="11">
        <f t="shared" si="163"/>
        <v>80.594344903363563</v>
      </c>
      <c r="AE161" s="11">
        <f t="shared" si="163"/>
        <v>83.597863404780838</v>
      </c>
      <c r="AF161" s="11">
        <f t="shared" si="163"/>
        <v>131.56874997341902</v>
      </c>
      <c r="AG161" s="11">
        <f t="shared" ref="AG161" si="169">IF(AND(AG8=0,AG130=0),0,IF(OR(AG8=0,AG130=0),1/0,AG130/(AG8/1000)))</f>
        <v>150.08384635692275</v>
      </c>
    </row>
    <row r="162" spans="1:33" x14ac:dyDescent="0.25">
      <c r="A162" s="34" t="s">
        <v>3</v>
      </c>
      <c r="B162" s="42">
        <f t="shared" si="165"/>
        <v>1110.7199793913826</v>
      </c>
      <c r="C162" s="42">
        <f t="shared" si="163"/>
        <v>1116.9270045874161</v>
      </c>
      <c r="D162" s="42">
        <f t="shared" si="163"/>
        <v>1095.9730026538577</v>
      </c>
      <c r="E162" s="42">
        <f t="shared" si="163"/>
        <v>1082.5489060472285</v>
      </c>
      <c r="F162" s="42">
        <f t="shared" si="163"/>
        <v>1055.8664685790068</v>
      </c>
      <c r="G162" s="42">
        <f t="shared" si="163"/>
        <v>1046.3401394255079</v>
      </c>
      <c r="H162" s="42">
        <f t="shared" si="163"/>
        <v>1047.8789935278032</v>
      </c>
      <c r="I162" s="42">
        <f t="shared" si="163"/>
        <v>1029.1260617174275</v>
      </c>
      <c r="J162" s="42">
        <f t="shared" si="163"/>
        <v>1037.0218709112485</v>
      </c>
      <c r="K162" s="42">
        <f t="shared" si="163"/>
        <v>1009.5301970936249</v>
      </c>
      <c r="L162" s="42">
        <f t="shared" si="163"/>
        <v>1057.0893695677787</v>
      </c>
      <c r="M162" s="42">
        <f t="shared" si="163"/>
        <v>1225.5829297500861</v>
      </c>
      <c r="N162" s="42">
        <f t="shared" si="163"/>
        <v>1340.534450661246</v>
      </c>
      <c r="O162" s="42">
        <f t="shared" si="163"/>
        <v>1088.5411881316436</v>
      </c>
      <c r="P162" s="42">
        <f t="shared" si="163"/>
        <v>1196.2383192173156</v>
      </c>
      <c r="Q162" s="42">
        <f t="shared" si="163"/>
        <v>1219.9703203597778</v>
      </c>
      <c r="R162" s="42">
        <f t="shared" si="163"/>
        <v>1521.9321622480375</v>
      </c>
      <c r="S162" s="42">
        <f t="shared" si="163"/>
        <v>1271.9063602205495</v>
      </c>
      <c r="T162" s="42">
        <f t="shared" si="163"/>
        <v>1153.4102017617165</v>
      </c>
      <c r="U162" s="42">
        <f t="shared" si="163"/>
        <v>1071.7384242537039</v>
      </c>
      <c r="V162" s="42">
        <f t="shared" si="163"/>
        <v>1170.6949959277956</v>
      </c>
      <c r="W162" s="42">
        <f t="shared" si="163"/>
        <v>821.13209413752668</v>
      </c>
      <c r="X162" s="42">
        <f t="shared" si="163"/>
        <v>1325.7640238300269</v>
      </c>
      <c r="Y162" s="42">
        <f t="shared" si="163"/>
        <v>1292.9628715054102</v>
      </c>
      <c r="Z162" s="42">
        <f t="shared" si="163"/>
        <v>1206.9001951113814</v>
      </c>
      <c r="AA162" s="42">
        <f t="shared" si="163"/>
        <v>1097.5864835029124</v>
      </c>
      <c r="AB162" s="42">
        <f t="shared" si="163"/>
        <v>460.492097801537</v>
      </c>
      <c r="AC162" s="42">
        <f t="shared" si="163"/>
        <v>647.98523868272912</v>
      </c>
      <c r="AD162" s="42">
        <f t="shared" si="163"/>
        <v>604.87274457381227</v>
      </c>
      <c r="AE162" s="42">
        <f t="shared" si="163"/>
        <v>615.29808752061808</v>
      </c>
      <c r="AF162" s="42">
        <f t="shared" si="163"/>
        <v>557.45494082120717</v>
      </c>
      <c r="AG162" s="42">
        <f t="shared" ref="AG162" si="170">IF(AND(AG9=0,AG131=0),0,IF(OR(AG9=0,AG131=0),1/0,AG131/(AG9/1000)))</f>
        <v>803.83431040849564</v>
      </c>
    </row>
    <row r="163" spans="1:33" x14ac:dyDescent="0.25">
      <c r="A163" s="34" t="s">
        <v>48</v>
      </c>
      <c r="B163" s="42">
        <f t="shared" si="165"/>
        <v>177.76548094252439</v>
      </c>
      <c r="C163" s="42">
        <f t="shared" si="163"/>
        <v>177.46335898662696</v>
      </c>
      <c r="D163" s="42">
        <f t="shared" si="163"/>
        <v>177.38739471070403</v>
      </c>
      <c r="E163" s="42">
        <f t="shared" si="163"/>
        <v>173.64375490173998</v>
      </c>
      <c r="F163" s="42">
        <f t="shared" si="163"/>
        <v>172.92415875766974</v>
      </c>
      <c r="G163" s="42">
        <f t="shared" si="163"/>
        <v>173.00794768991361</v>
      </c>
      <c r="H163" s="42">
        <f t="shared" si="163"/>
        <v>178.07444681753745</v>
      </c>
      <c r="I163" s="42">
        <f t="shared" si="163"/>
        <v>175.62320122705154</v>
      </c>
      <c r="J163" s="42">
        <f t="shared" si="163"/>
        <v>179.38629406956335</v>
      </c>
      <c r="K163" s="42">
        <f t="shared" si="163"/>
        <v>182.95679470023163</v>
      </c>
      <c r="L163" s="42">
        <f t="shared" si="163"/>
        <v>212.16902964525892</v>
      </c>
      <c r="M163" s="42">
        <f t="shared" si="163"/>
        <v>232.90784462343274</v>
      </c>
      <c r="N163" s="42">
        <f t="shared" si="163"/>
        <v>263.14147393017134</v>
      </c>
      <c r="O163" s="42">
        <f t="shared" si="163"/>
        <v>254.84195247801156</v>
      </c>
      <c r="P163" s="42">
        <f t="shared" si="163"/>
        <v>255.79524445086852</v>
      </c>
      <c r="Q163" s="42">
        <f t="shared" si="163"/>
        <v>246.39582698245732</v>
      </c>
      <c r="R163" s="42">
        <f t="shared" si="163"/>
        <v>255.03755362405744</v>
      </c>
      <c r="S163" s="42">
        <f t="shared" si="163"/>
        <v>278.82659681806661</v>
      </c>
      <c r="T163" s="42">
        <f t="shared" si="163"/>
        <v>266.51380268803064</v>
      </c>
      <c r="U163" s="42">
        <f t="shared" si="163"/>
        <v>199.05789253835226</v>
      </c>
      <c r="V163" s="42">
        <f t="shared" si="163"/>
        <v>305.90537824057424</v>
      </c>
      <c r="W163" s="42">
        <f t="shared" si="163"/>
        <v>257.33571043524188</v>
      </c>
      <c r="X163" s="42">
        <f t="shared" si="163"/>
        <v>202.46170859093851</v>
      </c>
      <c r="Y163" s="42">
        <f t="shared" si="163"/>
        <v>217.7430273561927</v>
      </c>
      <c r="Z163" s="42">
        <f t="shared" si="163"/>
        <v>208.12400365261527</v>
      </c>
      <c r="AA163" s="42">
        <f t="shared" si="163"/>
        <v>216.0965142656313</v>
      </c>
      <c r="AB163" s="42">
        <f t="shared" si="163"/>
        <v>186.67279585443688</v>
      </c>
      <c r="AC163" s="42">
        <f t="shared" si="163"/>
        <v>222.14662877160453</v>
      </c>
      <c r="AD163" s="42">
        <f t="shared" si="163"/>
        <v>218.34888436033364</v>
      </c>
      <c r="AE163" s="42">
        <f t="shared" si="163"/>
        <v>189.84804957954293</v>
      </c>
      <c r="AF163" s="42">
        <f t="shared" si="163"/>
        <v>247.73540215796277</v>
      </c>
      <c r="AG163" s="42">
        <f t="shared" ref="AG163" si="171">IF(AND(AG10=0,AG132=0),0,IF(OR(AG10=0,AG132=0),1/0,AG132/(AG10/1000)))</f>
        <v>276.22470068648812</v>
      </c>
    </row>
    <row r="164" spans="1:33" x14ac:dyDescent="0.25">
      <c r="A164" s="36" t="s">
        <v>49</v>
      </c>
      <c r="B164" s="43">
        <f t="shared" si="165"/>
        <v>138.48807147130083</v>
      </c>
      <c r="C164" s="43">
        <f t="shared" si="163"/>
        <v>138.33984268813836</v>
      </c>
      <c r="D164" s="43">
        <f t="shared" si="163"/>
        <v>138.04901163117361</v>
      </c>
      <c r="E164" s="43">
        <f t="shared" si="163"/>
        <v>135.03538192058275</v>
      </c>
      <c r="F164" s="43">
        <f t="shared" si="163"/>
        <v>134.69007355173889</v>
      </c>
      <c r="G164" s="43">
        <f t="shared" si="163"/>
        <v>132.57048623827751</v>
      </c>
      <c r="H164" s="43">
        <f t="shared" si="163"/>
        <v>134.78088484096369</v>
      </c>
      <c r="I164" s="43">
        <f t="shared" si="163"/>
        <v>132.98691721958792</v>
      </c>
      <c r="J164" s="43">
        <f t="shared" si="163"/>
        <v>140.68883068999051</v>
      </c>
      <c r="K164" s="43">
        <f t="shared" si="163"/>
        <v>146.85983294377885</v>
      </c>
      <c r="L164" s="43">
        <f t="shared" si="163"/>
        <v>160.14696729143884</v>
      </c>
      <c r="M164" s="43">
        <f t="shared" si="163"/>
        <v>171.85424842836792</v>
      </c>
      <c r="N164" s="43">
        <f t="shared" si="163"/>
        <v>184.66611548907923</v>
      </c>
      <c r="O164" s="43">
        <f t="shared" si="163"/>
        <v>197.70671848253974</v>
      </c>
      <c r="P164" s="43">
        <f t="shared" si="163"/>
        <v>179.22978426203545</v>
      </c>
      <c r="Q164" s="43">
        <f t="shared" si="163"/>
        <v>171.18283918019969</v>
      </c>
      <c r="R164" s="43">
        <f t="shared" si="163"/>
        <v>138.11276807185436</v>
      </c>
      <c r="S164" s="43">
        <f t="shared" si="163"/>
        <v>130.59309192688355</v>
      </c>
      <c r="T164" s="43">
        <f t="shared" si="163"/>
        <v>128.32935844464998</v>
      </c>
      <c r="U164" s="43">
        <f t="shared" si="163"/>
        <v>96.589106440948299</v>
      </c>
      <c r="V164" s="43">
        <f t="shared" si="163"/>
        <v>116.53600224631921</v>
      </c>
      <c r="W164" s="43">
        <f t="shared" si="163"/>
        <v>100.84136038611614</v>
      </c>
      <c r="X164" s="43">
        <f t="shared" si="163"/>
        <v>81.244043259283103</v>
      </c>
      <c r="Y164" s="43">
        <f t="shared" si="163"/>
        <v>86.705318993739354</v>
      </c>
      <c r="Z164" s="43">
        <f t="shared" si="163"/>
        <v>79.88181328030187</v>
      </c>
      <c r="AA164" s="43">
        <f t="shared" si="163"/>
        <v>80.351389458362902</v>
      </c>
      <c r="AB164" s="43">
        <f t="shared" si="163"/>
        <v>69.264888933705691</v>
      </c>
      <c r="AC164" s="43">
        <f t="shared" si="163"/>
        <v>68.080286750746225</v>
      </c>
      <c r="AD164" s="43">
        <f t="shared" si="163"/>
        <v>67.892243351218241</v>
      </c>
      <c r="AE164" s="43">
        <f t="shared" si="163"/>
        <v>73.683454634400974</v>
      </c>
      <c r="AF164" s="43">
        <f t="shared" si="163"/>
        <v>117.69877039788632</v>
      </c>
      <c r="AG164" s="43">
        <f t="shared" ref="AG164" si="172">IF(AND(AG11=0,AG133=0),0,IF(OR(AG11=0,AG133=0),1/0,AG133/(AG11/1000)))</f>
        <v>129.33126412427299</v>
      </c>
    </row>
    <row r="165" spans="1:33" x14ac:dyDescent="0.25">
      <c r="A165" s="20"/>
      <c r="B165" s="20"/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x14ac:dyDescent="0.25">
      <c r="A166" s="24" t="s">
        <v>28</v>
      </c>
      <c r="B166" s="26">
        <f>IF(AND(B43=0,B123=0),0,IF(OR(B43=0,B123=0),1/0,1000000*B123/B43))</f>
        <v>5987.1138173913423</v>
      </c>
      <c r="C166" s="26">
        <f t="shared" ref="C166:AF166" si="173">IF(AND(C43=0,C123=0),0,IF(OR(C43=0,C123=0),1/0,1000000*C123/C43))</f>
        <v>5903.2040812432842</v>
      </c>
      <c r="D166" s="26">
        <f t="shared" si="173"/>
        <v>6258.4261174750445</v>
      </c>
      <c r="E166" s="26">
        <f t="shared" si="173"/>
        <v>5916.106520604706</v>
      </c>
      <c r="F166" s="26">
        <f t="shared" si="173"/>
        <v>5900.2190521325556</v>
      </c>
      <c r="G166" s="26">
        <f t="shared" si="173"/>
        <v>5993.3835795102195</v>
      </c>
      <c r="H166" s="26">
        <f t="shared" si="173"/>
        <v>5889.9295666136095</v>
      </c>
      <c r="I166" s="26">
        <f t="shared" si="173"/>
        <v>5875.7235806059361</v>
      </c>
      <c r="J166" s="26">
        <f t="shared" si="173"/>
        <v>5862.3815955209584</v>
      </c>
      <c r="K166" s="26">
        <f t="shared" si="173"/>
        <v>5861.9484730884751</v>
      </c>
      <c r="L166" s="26">
        <f t="shared" si="173"/>
        <v>6317.6132909732678</v>
      </c>
      <c r="M166" s="26">
        <f t="shared" si="173"/>
        <v>7169.2235741292579</v>
      </c>
      <c r="N166" s="26">
        <f t="shared" si="173"/>
        <v>7706.3735870657174</v>
      </c>
      <c r="O166" s="26">
        <f t="shared" si="173"/>
        <v>7401.2086069577117</v>
      </c>
      <c r="P166" s="26">
        <f t="shared" si="173"/>
        <v>6996.8747514554743</v>
      </c>
      <c r="Q166" s="26">
        <f t="shared" si="173"/>
        <v>6995.2563072366738</v>
      </c>
      <c r="R166" s="26">
        <f t="shared" si="173"/>
        <v>6845.4411235848647</v>
      </c>
      <c r="S166" s="26">
        <f t="shared" si="173"/>
        <v>7621.4499574010306</v>
      </c>
      <c r="T166" s="26">
        <f t="shared" si="173"/>
        <v>7009.1680883883746</v>
      </c>
      <c r="U166" s="26">
        <f t="shared" si="173"/>
        <v>5148.94428314367</v>
      </c>
      <c r="V166" s="26">
        <f t="shared" si="173"/>
        <v>7318.359025441091</v>
      </c>
      <c r="W166" s="26">
        <f t="shared" si="173"/>
        <v>6754.8154843143493</v>
      </c>
      <c r="X166" s="26">
        <f t="shared" si="173"/>
        <v>5836.8745410124357</v>
      </c>
      <c r="Y166" s="26">
        <f t="shared" si="173"/>
        <v>6372.4118006521803</v>
      </c>
      <c r="Z166" s="26">
        <f t="shared" si="173"/>
        <v>6933.4775120997401</v>
      </c>
      <c r="AA166" s="26">
        <f t="shared" si="173"/>
        <v>7433.7059706694099</v>
      </c>
      <c r="AB166" s="26">
        <f t="shared" si="173"/>
        <v>7063.6104317034842</v>
      </c>
      <c r="AC166" s="26">
        <f t="shared" si="173"/>
        <v>8053.0822739035202</v>
      </c>
      <c r="AD166" s="26">
        <f t="shared" si="173"/>
        <v>8304.6448097774519</v>
      </c>
      <c r="AE166" s="26">
        <f t="shared" si="173"/>
        <v>8194.8060268679183</v>
      </c>
      <c r="AF166" s="26">
        <f t="shared" si="173"/>
        <v>8431.098606806323</v>
      </c>
      <c r="AG166" s="26">
        <f t="shared" ref="AG166" si="174">IF(AND(AG43=0,AG123=0),0,IF(OR(AG43=0,AG123=0),1/0,1000000*AG123/AG43))</f>
        <v>9821.4348866286891</v>
      </c>
    </row>
    <row r="167" spans="1:33" x14ac:dyDescent="0.25">
      <c r="A167" s="3" t="s">
        <v>2</v>
      </c>
      <c r="B167" s="10">
        <f>IF(AND(B44=0,B126=0),0,IF(OR(B44=0,B126=0),1/0,1000000*B126/B44))</f>
        <v>5984.1634622378151</v>
      </c>
      <c r="C167" s="10">
        <f>IF(AND(C44=0,C126=0),0,IF(OR(C44=0,C126=0),1/0,1000000*C126/C44))</f>
        <v>5902.5562275713037</v>
      </c>
      <c r="D167" s="10">
        <f t="shared" ref="D167:AF167" si="175">IF(AND(D44=0,D126=0),0,IF(OR(D44=0,D126=0),1/0,1000000*D126/D44))</f>
        <v>6246.2006368824868</v>
      </c>
      <c r="E167" s="10">
        <f t="shared" si="175"/>
        <v>5914.5930017045303</v>
      </c>
      <c r="F167" s="10">
        <f t="shared" si="175"/>
        <v>5898.4159220168549</v>
      </c>
      <c r="G167" s="10">
        <f t="shared" si="175"/>
        <v>5988.1106061074934</v>
      </c>
      <c r="H167" s="10">
        <f t="shared" si="175"/>
        <v>5887.7911984308339</v>
      </c>
      <c r="I167" s="10">
        <f t="shared" si="175"/>
        <v>5873.4711405183707</v>
      </c>
      <c r="J167" s="10">
        <f t="shared" si="175"/>
        <v>5857.7244878729407</v>
      </c>
      <c r="K167" s="10">
        <f t="shared" si="175"/>
        <v>5854.8172231129465</v>
      </c>
      <c r="L167" s="10">
        <f t="shared" si="175"/>
        <v>6319.8288476652742</v>
      </c>
      <c r="M167" s="10">
        <f t="shared" si="175"/>
        <v>7171.5072164155245</v>
      </c>
      <c r="N167" s="10">
        <f t="shared" si="175"/>
        <v>7691.8337651323518</v>
      </c>
      <c r="O167" s="10">
        <f t="shared" si="175"/>
        <v>7374.562838488062</v>
      </c>
      <c r="P167" s="10">
        <f t="shared" si="175"/>
        <v>6948.9038947098052</v>
      </c>
      <c r="Q167" s="10">
        <f t="shared" si="175"/>
        <v>6992.433828311845</v>
      </c>
      <c r="R167" s="10">
        <f t="shared" si="175"/>
        <v>6863.6487539202526</v>
      </c>
      <c r="S167" s="10">
        <f t="shared" si="175"/>
        <v>7646.5174443165906</v>
      </c>
      <c r="T167" s="10">
        <f t="shared" si="175"/>
        <v>7021.7881658784054</v>
      </c>
      <c r="U167" s="10">
        <f t="shared" si="175"/>
        <v>5168.1532550725642</v>
      </c>
      <c r="V167" s="10">
        <f t="shared" si="175"/>
        <v>7336.5683987842904</v>
      </c>
      <c r="W167" s="10">
        <f t="shared" si="175"/>
        <v>6778.3505454987417</v>
      </c>
      <c r="X167" s="10">
        <f t="shared" si="175"/>
        <v>5822.427805622744</v>
      </c>
      <c r="Y167" s="10">
        <f t="shared" si="175"/>
        <v>6354.8275090715933</v>
      </c>
      <c r="Z167" s="10">
        <f t="shared" si="175"/>
        <v>6911.5877316100277</v>
      </c>
      <c r="AA167" s="10">
        <f t="shared" si="175"/>
        <v>7408.4736798992153</v>
      </c>
      <c r="AB167" s="10">
        <f t="shared" si="175"/>
        <v>7040.5656461550516</v>
      </c>
      <c r="AC167" s="10">
        <f t="shared" si="175"/>
        <v>8024.5100397804135</v>
      </c>
      <c r="AD167" s="10">
        <f t="shared" si="175"/>
        <v>8296.5250287016024</v>
      </c>
      <c r="AE167" s="10">
        <f t="shared" si="175"/>
        <v>8186.0470243782283</v>
      </c>
      <c r="AF167" s="10">
        <f t="shared" si="175"/>
        <v>8342.7560751992514</v>
      </c>
      <c r="AG167" s="10">
        <f t="shared" ref="AG167" si="176">IF(AND(AG44=0,AG126=0),0,IF(OR(AG44=0,AG126=0),1/0,1000000*AG126/AG44))</f>
        <v>9738.3407801504109</v>
      </c>
    </row>
    <row r="168" spans="1:33" x14ac:dyDescent="0.25">
      <c r="A168" s="32" t="s">
        <v>3</v>
      </c>
      <c r="B168" s="41">
        <f t="shared" ref="B168:C174" si="177">IF(AND(B45=0,B127=0),0,IF(OR(B45=0,B127=0),1/0,1000000*B127/B45))</f>
        <v>2203.5912996602174</v>
      </c>
      <c r="C168" s="41">
        <f t="shared" si="177"/>
        <v>2200.8510483009791</v>
      </c>
      <c r="D168" s="41">
        <f t="shared" ref="D168:AF168" si="178">IF(AND(D45=0,D127=0),0,IF(OR(D45=0,D127=0),1/0,1000000*D127/D45))</f>
        <v>2200.433619834087</v>
      </c>
      <c r="E168" s="41">
        <f t="shared" si="178"/>
        <v>2199.3020861920577</v>
      </c>
      <c r="F168" s="41">
        <f t="shared" si="178"/>
        <v>2199.4979946367253</v>
      </c>
      <c r="G168" s="41">
        <f t="shared" si="178"/>
        <v>2197.9952298116095</v>
      </c>
      <c r="H168" s="41">
        <f t="shared" si="178"/>
        <v>2195.521713795707</v>
      </c>
      <c r="I168" s="41">
        <f t="shared" si="178"/>
        <v>2194.9545875138629</v>
      </c>
      <c r="J168" s="41">
        <f t="shared" si="178"/>
        <v>2192.1621651638325</v>
      </c>
      <c r="K168" s="41">
        <f t="shared" si="178"/>
        <v>2192.3149617886033</v>
      </c>
      <c r="L168" s="41">
        <f t="shared" si="178"/>
        <v>2182.7559407657886</v>
      </c>
      <c r="M168" s="41">
        <f t="shared" si="178"/>
        <v>2511.3783414737359</v>
      </c>
      <c r="N168" s="41">
        <f t="shared" si="178"/>
        <v>2824.7467899626122</v>
      </c>
      <c r="O168" s="41">
        <f t="shared" si="178"/>
        <v>2439.8349086780559</v>
      </c>
      <c r="P168" s="41">
        <f t="shared" si="178"/>
        <v>2524.7974973946066</v>
      </c>
      <c r="Q168" s="41">
        <f t="shared" si="178"/>
        <v>2523.4545333721235</v>
      </c>
      <c r="R168" s="41">
        <f t="shared" si="178"/>
        <v>3268.964480975691</v>
      </c>
      <c r="S168" s="41">
        <f t="shared" si="178"/>
        <v>2967.8631840467606</v>
      </c>
      <c r="T168" s="41">
        <f t="shared" si="178"/>
        <v>2523.3415989933801</v>
      </c>
      <c r="U168" s="41">
        <f t="shared" si="178"/>
        <v>2358.7959105871187</v>
      </c>
      <c r="V168" s="41">
        <f t="shared" si="178"/>
        <v>2619.1037142245482</v>
      </c>
      <c r="W168" s="41">
        <f t="shared" si="178"/>
        <v>1669.653283593065</v>
      </c>
      <c r="X168" s="41">
        <f t="shared" si="178"/>
        <v>2859.9620764900251</v>
      </c>
      <c r="Y168" s="41">
        <f t="shared" si="178"/>
        <v>3043.4461608360252</v>
      </c>
      <c r="Z168" s="41">
        <f t="shared" si="178"/>
        <v>3271.4757903821587</v>
      </c>
      <c r="AA168" s="41">
        <f t="shared" si="178"/>
        <v>3301.5900758371399</v>
      </c>
      <c r="AB168" s="41">
        <f t="shared" si="178"/>
        <v>1689.3717121256143</v>
      </c>
      <c r="AC168" s="41">
        <f t="shared" si="178"/>
        <v>2296.723975143726</v>
      </c>
      <c r="AD168" s="41">
        <f t="shared" si="178"/>
        <v>2188.6864964893848</v>
      </c>
      <c r="AE168" s="41">
        <f t="shared" si="178"/>
        <v>2469.8614438288287</v>
      </c>
      <c r="AF168" s="41">
        <f t="shared" si="178"/>
        <v>2007.2572472775428</v>
      </c>
      <c r="AG168" s="41">
        <f t="shared" ref="AG168" si="179">IF(AND(AG45=0,AG127=0),0,IF(OR(AG45=0,AG127=0),1/0,1000000*AG127/AG45))</f>
        <v>2930.9228581314173</v>
      </c>
    </row>
    <row r="169" spans="1:33" x14ac:dyDescent="0.25">
      <c r="A169" s="32" t="s">
        <v>48</v>
      </c>
      <c r="B169" s="41">
        <f t="shared" si="177"/>
        <v>7422.8683964865786</v>
      </c>
      <c r="C169" s="41">
        <f t="shared" si="177"/>
        <v>7415.357039734844</v>
      </c>
      <c r="D169" s="41">
        <f t="shared" ref="D169:AF169" si="180">IF(AND(D46=0,D128=0),0,IF(OR(D46=0,D128=0),1/0,1000000*D128/D46))</f>
        <v>7407.271229641523</v>
      </c>
      <c r="E169" s="41">
        <f t="shared" si="180"/>
        <v>7402.741894857465</v>
      </c>
      <c r="F169" s="41">
        <f t="shared" si="180"/>
        <v>7395.6933826170634</v>
      </c>
      <c r="G169" s="41">
        <f t="shared" si="180"/>
        <v>7387.4366981608391</v>
      </c>
      <c r="H169" s="41">
        <f t="shared" si="180"/>
        <v>7380.4140407858367</v>
      </c>
      <c r="I169" s="41">
        <f t="shared" si="180"/>
        <v>7373.1862655716404</v>
      </c>
      <c r="J169" s="41">
        <f t="shared" si="180"/>
        <v>7361.1866540076489</v>
      </c>
      <c r="K169" s="41">
        <f t="shared" si="180"/>
        <v>7353.0142051640505</v>
      </c>
      <c r="L169" s="41">
        <f t="shared" si="180"/>
        <v>8188.5164362183214</v>
      </c>
      <c r="M169" s="41">
        <f t="shared" si="180"/>
        <v>9303.6342590495642</v>
      </c>
      <c r="N169" s="41">
        <f t="shared" si="180"/>
        <v>9867.9740650272506</v>
      </c>
      <c r="O169" s="41">
        <f t="shared" si="180"/>
        <v>9837.2237676360091</v>
      </c>
      <c r="P169" s="41">
        <f t="shared" si="180"/>
        <v>8967.2267680085843</v>
      </c>
      <c r="Q169" s="41">
        <f t="shared" si="180"/>
        <v>8825.1365546815105</v>
      </c>
      <c r="R169" s="41">
        <f t="shared" si="180"/>
        <v>7830.8699174522326</v>
      </c>
      <c r="S169" s="41">
        <f t="shared" si="180"/>
        <v>8303.3966574960814</v>
      </c>
      <c r="T169" s="41">
        <f t="shared" si="180"/>
        <v>7459.5305019952102</v>
      </c>
      <c r="U169" s="41">
        <f t="shared" si="180"/>
        <v>5480.5963934240335</v>
      </c>
      <c r="V169" s="41">
        <f t="shared" si="180"/>
        <v>8358.7259045425599</v>
      </c>
      <c r="W169" s="41">
        <f t="shared" si="180"/>
        <v>7366.6789108396097</v>
      </c>
      <c r="X169" s="41">
        <f t="shared" si="180"/>
        <v>6166.5940451907445</v>
      </c>
      <c r="Y169" s="41">
        <f t="shared" si="180"/>
        <v>6708.3215303371517</v>
      </c>
      <c r="Z169" s="41">
        <f t="shared" si="180"/>
        <v>7452.1083733664373</v>
      </c>
      <c r="AA169" s="41">
        <f t="shared" si="180"/>
        <v>7775.4653799218131</v>
      </c>
      <c r="AB169" s="41">
        <f t="shared" si="180"/>
        <v>7509.0026191925363</v>
      </c>
      <c r="AC169" s="41">
        <f t="shared" si="180"/>
        <v>8420.0926102084049</v>
      </c>
      <c r="AD169" s="41">
        <f t="shared" si="180"/>
        <v>8456.6038058267077</v>
      </c>
      <c r="AE169" s="41">
        <f t="shared" si="180"/>
        <v>7788.1740218214372</v>
      </c>
      <c r="AF169" s="41">
        <f t="shared" si="180"/>
        <v>8465.4201970014747</v>
      </c>
      <c r="AG169" s="41">
        <f t="shared" ref="AG169" si="181">IF(AND(AG46=0,AG128=0),0,IF(OR(AG46=0,AG128=0),1/0,1000000*AG128/AG46))</f>
        <v>9194.394336201889</v>
      </c>
    </row>
    <row r="170" spans="1:33" x14ac:dyDescent="0.25">
      <c r="A170" s="32" t="s">
        <v>49</v>
      </c>
      <c r="B170" s="41">
        <f t="shared" si="177"/>
        <v>6176.634602944524</v>
      </c>
      <c r="C170" s="41">
        <f t="shared" si="177"/>
        <v>6170.2250369320573</v>
      </c>
      <c r="D170" s="41">
        <f t="shared" ref="D170:AF170" si="182">IF(AND(D47=0,D129=0),0,IF(OR(D47=0,D129=0),1/0,1000000*D129/D47))</f>
        <v>6163.7040460546541</v>
      </c>
      <c r="E170" s="41">
        <f t="shared" si="182"/>
        <v>6160.0686612187774</v>
      </c>
      <c r="F170" s="41">
        <f t="shared" si="182"/>
        <v>6154.1207585043958</v>
      </c>
      <c r="G170" s="41">
        <f t="shared" si="182"/>
        <v>6147.1055929501645</v>
      </c>
      <c r="H170" s="41">
        <f t="shared" si="182"/>
        <v>6141.4722368464199</v>
      </c>
      <c r="I170" s="41">
        <f t="shared" si="182"/>
        <v>6135.5129278491122</v>
      </c>
      <c r="J170" s="41">
        <f t="shared" si="182"/>
        <v>6125.4817015781055</v>
      </c>
      <c r="K170" s="41">
        <f t="shared" si="182"/>
        <v>6118.8312040525134</v>
      </c>
      <c r="L170" s="41">
        <f t="shared" si="182"/>
        <v>6580.7105714048466</v>
      </c>
      <c r="M170" s="41">
        <f t="shared" si="182"/>
        <v>7376.2342290404795</v>
      </c>
      <c r="N170" s="41">
        <f t="shared" si="182"/>
        <v>7808.2401456450789</v>
      </c>
      <c r="O170" s="41">
        <f t="shared" si="182"/>
        <v>7397.1908204327337</v>
      </c>
      <c r="P170" s="41">
        <f t="shared" si="182"/>
        <v>6898.3348599025976</v>
      </c>
      <c r="Q170" s="41">
        <f t="shared" si="182"/>
        <v>7140.536436964906</v>
      </c>
      <c r="R170" s="41">
        <f t="shared" si="182"/>
        <v>7167.2236061234998</v>
      </c>
      <c r="S170" s="41">
        <f t="shared" si="182"/>
        <v>8364.2614766920287</v>
      </c>
      <c r="T170" s="41">
        <f t="shared" si="182"/>
        <v>7756.4987441714466</v>
      </c>
      <c r="U170" s="41">
        <f t="shared" si="182"/>
        <v>5563.9044409126491</v>
      </c>
      <c r="V170" s="41">
        <f t="shared" si="182"/>
        <v>7488.950816514317</v>
      </c>
      <c r="W170" s="41">
        <f t="shared" si="182"/>
        <v>6755.2611829740899</v>
      </c>
      <c r="X170" s="41">
        <f t="shared" si="182"/>
        <v>5702.0168414579202</v>
      </c>
      <c r="Y170" s="41">
        <f t="shared" si="182"/>
        <v>6235.1087225596093</v>
      </c>
      <c r="Z170" s="41">
        <f t="shared" si="182"/>
        <v>6675.049941926819</v>
      </c>
      <c r="AA170" s="41">
        <f t="shared" si="182"/>
        <v>7290.0418600296989</v>
      </c>
      <c r="AB170" s="41">
        <f t="shared" si="182"/>
        <v>6880.5006380212062</v>
      </c>
      <c r="AC170" s="41">
        <f t="shared" si="182"/>
        <v>7908.0196164456638</v>
      </c>
      <c r="AD170" s="41">
        <f t="shared" si="182"/>
        <v>8359.3339323810469</v>
      </c>
      <c r="AE170" s="41">
        <f t="shared" si="182"/>
        <v>8682.8442415361587</v>
      </c>
      <c r="AF170" s="41">
        <f t="shared" si="182"/>
        <v>8828.5079777174124</v>
      </c>
      <c r="AG170" s="41">
        <f t="shared" ref="AG170" si="183">IF(AND(AG47=0,AG129=0),0,IF(OR(AG47=0,AG129=0),1/0,1000000*AG129/AG47))</f>
        <v>11201.552503208919</v>
      </c>
    </row>
    <row r="171" spans="1:33" x14ac:dyDescent="0.25">
      <c r="A171" s="5" t="s">
        <v>1</v>
      </c>
      <c r="B171" s="11">
        <f t="shared" si="177"/>
        <v>6149.5713896288025</v>
      </c>
      <c r="C171" s="11">
        <f t="shared" si="177"/>
        <v>5937.7167528529899</v>
      </c>
      <c r="D171" s="11">
        <f t="shared" ref="D171:AF171" si="184">IF(AND(D48=0,D130=0),0,IF(OR(D48=0,D130=0),1/0,1000000*D130/D48))</f>
        <v>7018.4638193008595</v>
      </c>
      <c r="E171" s="11">
        <f t="shared" si="184"/>
        <v>5999.4458111303784</v>
      </c>
      <c r="F171" s="11">
        <f t="shared" si="184"/>
        <v>6000.1524976291475</v>
      </c>
      <c r="G171" s="11">
        <f t="shared" si="184"/>
        <v>6297.2906166328403</v>
      </c>
      <c r="H171" s="11">
        <f t="shared" si="184"/>
        <v>6008.5198221742276</v>
      </c>
      <c r="I171" s="11">
        <f t="shared" si="184"/>
        <v>6001.0325925572979</v>
      </c>
      <c r="J171" s="11">
        <f t="shared" si="184"/>
        <v>6118.3598659305117</v>
      </c>
      <c r="K171" s="11">
        <f t="shared" si="184"/>
        <v>6262.9712340580991</v>
      </c>
      <c r="L171" s="11">
        <f t="shared" si="184"/>
        <v>6201.6373739253886</v>
      </c>
      <c r="M171" s="11">
        <f t="shared" si="184"/>
        <v>7039.5774746736779</v>
      </c>
      <c r="N171" s="11">
        <f t="shared" si="184"/>
        <v>8789.9857114730567</v>
      </c>
      <c r="O171" s="11">
        <f t="shared" si="184"/>
        <v>9427.7393599498901</v>
      </c>
      <c r="P171" s="11">
        <f t="shared" si="184"/>
        <v>9544.8746520926543</v>
      </c>
      <c r="Q171" s="11">
        <f t="shared" si="184"/>
        <v>7108.090676789403</v>
      </c>
      <c r="R171" s="11">
        <f t="shared" si="184"/>
        <v>6321.6810274179761</v>
      </c>
      <c r="S171" s="11">
        <f t="shared" si="184"/>
        <v>6757.8333509504855</v>
      </c>
      <c r="T171" s="11">
        <f t="shared" si="184"/>
        <v>6525.8273176899957</v>
      </c>
      <c r="U171" s="11">
        <f t="shared" si="184"/>
        <v>4490.8645023016597</v>
      </c>
      <c r="V171" s="11">
        <f t="shared" si="184"/>
        <v>6759.0679891344325</v>
      </c>
      <c r="W171" s="11">
        <f t="shared" si="184"/>
        <v>5946.1212930757611</v>
      </c>
      <c r="X171" s="11">
        <f t="shared" si="184"/>
        <v>6341.8100815002126</v>
      </c>
      <c r="Y171" s="11">
        <f t="shared" si="184"/>
        <v>7019.0513290762101</v>
      </c>
      <c r="Z171" s="11">
        <f t="shared" si="184"/>
        <v>7829.68535705059</v>
      </c>
      <c r="AA171" s="11">
        <f t="shared" si="184"/>
        <v>8464.9193711871139</v>
      </c>
      <c r="AB171" s="11">
        <f t="shared" si="184"/>
        <v>8247.408915864733</v>
      </c>
      <c r="AC171" s="11">
        <f t="shared" si="184"/>
        <v>9387.5774705149797</v>
      </c>
      <c r="AD171" s="11">
        <f t="shared" si="184"/>
        <v>8712.7859814707626</v>
      </c>
      <c r="AE171" s="11">
        <f t="shared" si="184"/>
        <v>8690.1725783189813</v>
      </c>
      <c r="AF171" s="11">
        <f t="shared" si="184"/>
        <v>9821.8991070608408</v>
      </c>
      <c r="AG171" s="11">
        <f t="shared" ref="AG171" si="185">IF(AND(AG48=0,AG130=0),0,IF(OR(AG48=0,AG130=0),1/0,1000000*AG130/AG48))</f>
        <v>10926.751174973124</v>
      </c>
    </row>
    <row r="172" spans="1:33" x14ac:dyDescent="0.25">
      <c r="A172" s="34" t="s">
        <v>3</v>
      </c>
      <c r="B172" s="42">
        <f t="shared" si="177"/>
        <v>2106.650763811876</v>
      </c>
      <c r="C172" s="42">
        <f t="shared" si="177"/>
        <v>2104.0310617737241</v>
      </c>
      <c r="D172" s="42">
        <f t="shared" ref="D172:AF172" si="186">IF(AND(D49=0,D131=0),0,IF(OR(D49=0,D131=0),1/0,1000000*D131/D49))</f>
        <v>2103.6319968478683</v>
      </c>
      <c r="E172" s="42">
        <f t="shared" si="186"/>
        <v>2102.5502417095045</v>
      </c>
      <c r="F172" s="42">
        <f t="shared" si="186"/>
        <v>2102.7375317367714</v>
      </c>
      <c r="G172" s="42">
        <f t="shared" si="186"/>
        <v>2101.3008766423582</v>
      </c>
      <c r="H172" s="42">
        <f t="shared" si="186"/>
        <v>2098.9361757084766</v>
      </c>
      <c r="I172" s="42">
        <f t="shared" si="186"/>
        <v>2098.3939984839571</v>
      </c>
      <c r="J172" s="42">
        <f t="shared" si="186"/>
        <v>2095.7244205647289</v>
      </c>
      <c r="K172" s="42">
        <f t="shared" si="186"/>
        <v>2095.8704953501624</v>
      </c>
      <c r="L172" s="42">
        <f t="shared" si="186"/>
        <v>2086.7319954195664</v>
      </c>
      <c r="M172" s="42">
        <f t="shared" si="186"/>
        <v>2400.8976174946933</v>
      </c>
      <c r="N172" s="42">
        <f t="shared" si="186"/>
        <v>2700.4803402370758</v>
      </c>
      <c r="O172" s="42">
        <f t="shared" si="186"/>
        <v>2332.5015281799533</v>
      </c>
      <c r="P172" s="42">
        <f t="shared" si="186"/>
        <v>2413.7264370107132</v>
      </c>
      <c r="Q172" s="42">
        <f t="shared" si="186"/>
        <v>2412.4425527513349</v>
      </c>
      <c r="R172" s="42">
        <f t="shared" si="186"/>
        <v>3133.9130293579083</v>
      </c>
      <c r="S172" s="42">
        <f t="shared" si="186"/>
        <v>2853.2239230763221</v>
      </c>
      <c r="T172" s="42">
        <f t="shared" si="186"/>
        <v>2432.6703936276881</v>
      </c>
      <c r="U172" s="42">
        <f t="shared" si="186"/>
        <v>2280.4094413787084</v>
      </c>
      <c r="V172" s="42">
        <f t="shared" si="186"/>
        <v>2539.1619567011171</v>
      </c>
      <c r="W172" s="42">
        <f t="shared" si="186"/>
        <v>1602.994365877764</v>
      </c>
      <c r="X172" s="42">
        <f t="shared" si="186"/>
        <v>2719.1549760465282</v>
      </c>
      <c r="Y172" s="42">
        <f t="shared" si="186"/>
        <v>2906.9102606792976</v>
      </c>
      <c r="Z172" s="42">
        <f t="shared" si="186"/>
        <v>3139.0774085042435</v>
      </c>
      <c r="AA172" s="42">
        <f t="shared" si="186"/>
        <v>3182.5393056177691</v>
      </c>
      <c r="AB172" s="42">
        <f t="shared" si="186"/>
        <v>1635.94294189165</v>
      </c>
      <c r="AC172" s="42">
        <f t="shared" si="186"/>
        <v>2234.3131692431152</v>
      </c>
      <c r="AD172" s="42">
        <f t="shared" si="186"/>
        <v>2139.0015756554594</v>
      </c>
      <c r="AE172" s="42">
        <f t="shared" si="186"/>
        <v>2412.8872074703427</v>
      </c>
      <c r="AF172" s="42">
        <f t="shared" si="186"/>
        <v>1960.9542657380641</v>
      </c>
      <c r="AG172" s="42">
        <f t="shared" ref="AG172" si="187">IF(AND(AG49=0,AG131=0),0,IF(OR(AG49=0,AG131=0),1/0,1000000*AG131/AG49))</f>
        <v>2863.3129555253818</v>
      </c>
    </row>
    <row r="173" spans="1:33" x14ac:dyDescent="0.25">
      <c r="A173" s="34" t="s">
        <v>48</v>
      </c>
      <c r="B173" s="42">
        <f t="shared" si="177"/>
        <v>4831.2743516740811</v>
      </c>
      <c r="C173" s="42">
        <f t="shared" si="177"/>
        <v>4826.3854834788563</v>
      </c>
      <c r="D173" s="42">
        <f t="shared" ref="D173:AF173" si="188">IF(AND(D50=0,D132=0),0,IF(OR(D50=0,D132=0),1/0,1000000*D132/D50))</f>
        <v>4821.1227245520158</v>
      </c>
      <c r="E173" s="42">
        <f t="shared" si="188"/>
        <v>4818.174745711015</v>
      </c>
      <c r="F173" s="42">
        <f t="shared" si="188"/>
        <v>4813.5871261298007</v>
      </c>
      <c r="G173" s="42">
        <f t="shared" si="188"/>
        <v>4808.2131513113718</v>
      </c>
      <c r="H173" s="42">
        <f t="shared" si="188"/>
        <v>4803.6423597192033</v>
      </c>
      <c r="I173" s="42">
        <f t="shared" si="188"/>
        <v>4798.9380644054754</v>
      </c>
      <c r="J173" s="42">
        <f t="shared" si="188"/>
        <v>4791.1279548248422</v>
      </c>
      <c r="K173" s="42">
        <f t="shared" si="188"/>
        <v>4785.8088058948788</v>
      </c>
      <c r="L173" s="42">
        <f t="shared" si="188"/>
        <v>5329.6067400694319</v>
      </c>
      <c r="M173" s="42">
        <f t="shared" si="188"/>
        <v>6055.3962662705471</v>
      </c>
      <c r="N173" s="42">
        <f t="shared" si="188"/>
        <v>6422.7044663646266</v>
      </c>
      <c r="O173" s="42">
        <f t="shared" si="188"/>
        <v>6402.690219154887</v>
      </c>
      <c r="P173" s="42">
        <f t="shared" si="188"/>
        <v>5836.4408980268381</v>
      </c>
      <c r="Q173" s="42">
        <f t="shared" si="188"/>
        <v>5743.9595597350381</v>
      </c>
      <c r="R173" s="42">
        <f t="shared" si="188"/>
        <v>5316.6700550236137</v>
      </c>
      <c r="S173" s="42">
        <f t="shared" si="188"/>
        <v>5879.2394655722446</v>
      </c>
      <c r="T173" s="42">
        <f t="shared" si="188"/>
        <v>5506.9611978480461</v>
      </c>
      <c r="U173" s="42">
        <f t="shared" si="188"/>
        <v>4217.6100011014423</v>
      </c>
      <c r="V173" s="42">
        <f t="shared" si="188"/>
        <v>6703.8293243382668</v>
      </c>
      <c r="W173" s="42">
        <f t="shared" si="188"/>
        <v>6072.4881910568483</v>
      </c>
      <c r="X173" s="42">
        <f t="shared" si="188"/>
        <v>5224.1186711467381</v>
      </c>
      <c r="Y173" s="42">
        <f t="shared" si="188"/>
        <v>5490.4647321214061</v>
      </c>
      <c r="Z173" s="42">
        <f t="shared" si="188"/>
        <v>5891.2520839163008</v>
      </c>
      <c r="AA173" s="42">
        <f t="shared" si="188"/>
        <v>5935.9578845200485</v>
      </c>
      <c r="AB173" s="42">
        <f t="shared" si="188"/>
        <v>5534.5511094874719</v>
      </c>
      <c r="AC173" s="42">
        <f t="shared" si="188"/>
        <v>5990.3105953323047</v>
      </c>
      <c r="AD173" s="42">
        <f t="shared" si="188"/>
        <v>5805.69314277175</v>
      </c>
      <c r="AE173" s="42">
        <f t="shared" si="188"/>
        <v>5098.7950052926417</v>
      </c>
      <c r="AF173" s="42">
        <f t="shared" si="188"/>
        <v>5542.1774214644265</v>
      </c>
      <c r="AG173" s="42">
        <f t="shared" ref="AG173" si="189">IF(AND(AG50=0,AG132=0),0,IF(OR(AG50=0,AG132=0),1/0,1000000*AG132/AG50))</f>
        <v>6019.4253218745025</v>
      </c>
    </row>
    <row r="174" spans="1:33" x14ac:dyDescent="0.25">
      <c r="A174" s="36" t="s">
        <v>49</v>
      </c>
      <c r="B174" s="43">
        <f t="shared" si="177"/>
        <v>9492.2533173642441</v>
      </c>
      <c r="C174" s="43">
        <f t="shared" si="177"/>
        <v>9484.5847311845646</v>
      </c>
      <c r="D174" s="43">
        <f t="shared" ref="D174:AF174" si="190">IF(AND(D51=0,D133=0),0,IF(OR(D51=0,D133=0),1/0,1000000*D133/D51))</f>
        <v>9504.2091254564584</v>
      </c>
      <c r="E174" s="43">
        <f t="shared" si="190"/>
        <v>9475.7195506047829</v>
      </c>
      <c r="F174" s="43">
        <f t="shared" si="190"/>
        <v>9478.2845906353359</v>
      </c>
      <c r="G174" s="43">
        <f t="shared" si="190"/>
        <v>9529.0300787653596</v>
      </c>
      <c r="H174" s="43">
        <f t="shared" si="190"/>
        <v>9470.3640276897604</v>
      </c>
      <c r="I174" s="43">
        <f t="shared" si="190"/>
        <v>9462.0113347400747</v>
      </c>
      <c r="J174" s="43">
        <f t="shared" si="190"/>
        <v>9747.7738324967322</v>
      </c>
      <c r="K174" s="43">
        <f t="shared" si="190"/>
        <v>10020.549047708111</v>
      </c>
      <c r="L174" s="43">
        <f t="shared" si="190"/>
        <v>10068.119132271788</v>
      </c>
      <c r="M174" s="43">
        <f t="shared" si="190"/>
        <v>11471.133489878381</v>
      </c>
      <c r="N174" s="43">
        <f t="shared" si="190"/>
        <v>14737.272344744139</v>
      </c>
      <c r="O174" s="43">
        <f t="shared" si="190"/>
        <v>16212.923490304878</v>
      </c>
      <c r="P174" s="43">
        <f t="shared" si="190"/>
        <v>19360.658906198241</v>
      </c>
      <c r="Q174" s="43">
        <f t="shared" si="190"/>
        <v>12843.364424503179</v>
      </c>
      <c r="R174" s="43">
        <f t="shared" si="190"/>
        <v>10648.098762900861</v>
      </c>
      <c r="S174" s="43">
        <f t="shared" si="190"/>
        <v>10810.366707158606</v>
      </c>
      <c r="T174" s="43">
        <f t="shared" si="190"/>
        <v>10445.116507288678</v>
      </c>
      <c r="U174" s="43">
        <f t="shared" si="190"/>
        <v>6264.1985527089482</v>
      </c>
      <c r="V174" s="43">
        <f t="shared" si="190"/>
        <v>9569.6062600869318</v>
      </c>
      <c r="W174" s="43">
        <f t="shared" si="190"/>
        <v>8183.2350151880573</v>
      </c>
      <c r="X174" s="43">
        <f t="shared" si="190"/>
        <v>8761.7690808710722</v>
      </c>
      <c r="Y174" s="43">
        <f t="shared" si="190"/>
        <v>9323.7784680330569</v>
      </c>
      <c r="Z174" s="43">
        <f t="shared" si="190"/>
        <v>10020.374666726144</v>
      </c>
      <c r="AA174" s="43">
        <f t="shared" si="190"/>
        <v>10806.79368453544</v>
      </c>
      <c r="AB174" s="43">
        <f t="shared" si="190"/>
        <v>10800.123539569517</v>
      </c>
      <c r="AC174" s="43">
        <f t="shared" si="190"/>
        <v>11988.025789554382</v>
      </c>
      <c r="AD174" s="43">
        <f t="shared" si="190"/>
        <v>11600.118545204114</v>
      </c>
      <c r="AE174" s="43">
        <f t="shared" si="190"/>
        <v>11061.121291996105</v>
      </c>
      <c r="AF174" s="43">
        <f t="shared" si="190"/>
        <v>12999.707740854947</v>
      </c>
      <c r="AG174" s="43">
        <f t="shared" ref="AG174" si="191">IF(AND(AG51=0,AG133=0),0,IF(OR(AG51=0,AG133=0),1/0,1000000*AG133/AG51))</f>
        <v>16594.019631405419</v>
      </c>
    </row>
    <row r="175" spans="1:33" x14ac:dyDescent="0.25">
      <c r="A175" s="20"/>
      <c r="B175" s="20"/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x14ac:dyDescent="0.25">
      <c r="A176" s="24" t="s">
        <v>29</v>
      </c>
      <c r="B176" s="25">
        <f t="shared" ref="B176:K176" si="192">IF(B123=0,0,B123/B$123)</f>
        <v>1</v>
      </c>
      <c r="C176" s="25">
        <f t="shared" si="192"/>
        <v>1</v>
      </c>
      <c r="D176" s="25">
        <f t="shared" si="192"/>
        <v>1</v>
      </c>
      <c r="E176" s="25">
        <f t="shared" si="192"/>
        <v>1</v>
      </c>
      <c r="F176" s="25">
        <f t="shared" si="192"/>
        <v>1</v>
      </c>
      <c r="G176" s="25">
        <f t="shared" si="192"/>
        <v>1</v>
      </c>
      <c r="H176" s="25">
        <f t="shared" si="192"/>
        <v>1</v>
      </c>
      <c r="I176" s="25">
        <f t="shared" si="192"/>
        <v>1</v>
      </c>
      <c r="J176" s="25">
        <f t="shared" si="192"/>
        <v>1</v>
      </c>
      <c r="K176" s="25">
        <f t="shared" si="192"/>
        <v>1</v>
      </c>
      <c r="L176" s="25">
        <f t="shared" ref="L176:AF176" si="193">IF(L123=0,0,L123/L$123)</f>
        <v>1</v>
      </c>
      <c r="M176" s="25">
        <f t="shared" si="193"/>
        <v>1</v>
      </c>
      <c r="N176" s="25">
        <f t="shared" si="193"/>
        <v>1</v>
      </c>
      <c r="O176" s="25">
        <f t="shared" si="193"/>
        <v>1</v>
      </c>
      <c r="P176" s="25">
        <f t="shared" si="193"/>
        <v>1</v>
      </c>
      <c r="Q176" s="25">
        <f t="shared" si="193"/>
        <v>1</v>
      </c>
      <c r="R176" s="25">
        <f t="shared" si="193"/>
        <v>1</v>
      </c>
      <c r="S176" s="25">
        <f t="shared" si="193"/>
        <v>1</v>
      </c>
      <c r="T176" s="25">
        <f t="shared" si="193"/>
        <v>1</v>
      </c>
      <c r="U176" s="25">
        <f t="shared" si="193"/>
        <v>1</v>
      </c>
      <c r="V176" s="25">
        <f t="shared" si="193"/>
        <v>1</v>
      </c>
      <c r="W176" s="25">
        <f t="shared" si="193"/>
        <v>1</v>
      </c>
      <c r="X176" s="25">
        <f t="shared" si="193"/>
        <v>1</v>
      </c>
      <c r="Y176" s="25">
        <f t="shared" si="193"/>
        <v>1</v>
      </c>
      <c r="Z176" s="25">
        <f t="shared" si="193"/>
        <v>1</v>
      </c>
      <c r="AA176" s="25">
        <f t="shared" si="193"/>
        <v>1</v>
      </c>
      <c r="AB176" s="25">
        <f t="shared" si="193"/>
        <v>1</v>
      </c>
      <c r="AC176" s="25">
        <f t="shared" si="193"/>
        <v>1</v>
      </c>
      <c r="AD176" s="25">
        <f t="shared" si="193"/>
        <v>1</v>
      </c>
      <c r="AE176" s="25">
        <f t="shared" si="193"/>
        <v>1</v>
      </c>
      <c r="AF176" s="25">
        <f t="shared" si="193"/>
        <v>1</v>
      </c>
      <c r="AG176" s="25">
        <f t="shared" ref="AG176" si="194">IF(AG123=0,0,AG123/AG$123)</f>
        <v>1</v>
      </c>
    </row>
    <row r="177" spans="1:33" x14ac:dyDescent="0.25">
      <c r="A177" s="3" t="s">
        <v>2</v>
      </c>
      <c r="B177" s="12">
        <f t="shared" ref="B177:K177" si="195">IF(B126=0,0,B126/B$123)</f>
        <v>0.98167916297759572</v>
      </c>
      <c r="C177" s="12">
        <f t="shared" si="195"/>
        <v>0.98146667894910034</v>
      </c>
      <c r="D177" s="12">
        <f t="shared" si="195"/>
        <v>0.98224676319668935</v>
      </c>
      <c r="E177" s="12">
        <f t="shared" si="195"/>
        <v>0.98191174080691013</v>
      </c>
      <c r="F177" s="12">
        <f t="shared" si="195"/>
        <v>0.98197629359843963</v>
      </c>
      <c r="G177" s="12">
        <f t="shared" si="195"/>
        <v>0.98208050214120179</v>
      </c>
      <c r="H177" s="12">
        <f t="shared" si="195"/>
        <v>0.98193118668612189</v>
      </c>
      <c r="I177" s="12">
        <f t="shared" si="195"/>
        <v>0.98196573600425019</v>
      </c>
      <c r="J177" s="12">
        <f t="shared" si="195"/>
        <v>0.98135150259801873</v>
      </c>
      <c r="K177" s="12">
        <f t="shared" si="195"/>
        <v>0.98133276426382943</v>
      </c>
      <c r="L177" s="12">
        <f t="shared" ref="L177:AF177" si="196">IF(L126=0,0,L126/L$123)</f>
        <v>0.98159863461285712</v>
      </c>
      <c r="M177" s="12">
        <f t="shared" si="196"/>
        <v>0.98300348692333206</v>
      </c>
      <c r="N177" s="12">
        <f t="shared" si="196"/>
        <v>0.98489798968659392</v>
      </c>
      <c r="O177" s="12">
        <f t="shared" si="196"/>
        <v>0.98346870473717041</v>
      </c>
      <c r="P177" s="12">
        <f t="shared" si="196"/>
        <v>0.97479168549950113</v>
      </c>
      <c r="Q177" s="12">
        <f t="shared" si="196"/>
        <v>0.97520245532495331</v>
      </c>
      <c r="R177" s="12">
        <f t="shared" si="196"/>
        <v>0.96897504636132648</v>
      </c>
      <c r="S177" s="12">
        <f t="shared" si="196"/>
        <v>0.97498887276219093</v>
      </c>
      <c r="T177" s="12">
        <f t="shared" si="196"/>
        <v>0.97630898159743817</v>
      </c>
      <c r="U177" s="12">
        <f t="shared" si="196"/>
        <v>0.97526328544242769</v>
      </c>
      <c r="V177" s="12">
        <f t="shared" si="196"/>
        <v>0.97087836144718132</v>
      </c>
      <c r="W177" s="12">
        <f t="shared" si="196"/>
        <v>0.97510611789308621</v>
      </c>
      <c r="X177" s="12">
        <f t="shared" si="196"/>
        <v>0.96977853824046423</v>
      </c>
      <c r="Y177" s="12">
        <f t="shared" si="196"/>
        <v>0.97084016811959772</v>
      </c>
      <c r="Z177" s="12">
        <f t="shared" si="196"/>
        <v>0.97307561816786459</v>
      </c>
      <c r="AA177" s="12">
        <f t="shared" si="196"/>
        <v>0.97280262739899237</v>
      </c>
      <c r="AB177" s="12">
        <f t="shared" si="196"/>
        <v>0.97770473766361154</v>
      </c>
      <c r="AC177" s="12">
        <f t="shared" si="196"/>
        <v>0.97556466726246116</v>
      </c>
      <c r="AD177" s="12">
        <f t="shared" si="196"/>
        <v>0.97953486423993441</v>
      </c>
      <c r="AE177" s="12">
        <f t="shared" si="196"/>
        <v>0.98157507788978293</v>
      </c>
      <c r="AF177" s="12">
        <f t="shared" si="196"/>
        <v>0.93042215577492171</v>
      </c>
      <c r="AG177" s="12">
        <f t="shared" ref="AG177" si="197">IF(AG126=0,0,AG126/AG$123)</f>
        <v>0.92221069488924989</v>
      </c>
    </row>
    <row r="178" spans="1:33" x14ac:dyDescent="0.25">
      <c r="A178" s="32" t="s">
        <v>3</v>
      </c>
      <c r="B178" s="38">
        <f t="shared" ref="B178:K178" si="198">IF(B127=0,0,B127/B$123)</f>
        <v>4.3143634573835882E-2</v>
      </c>
      <c r="C178" s="38">
        <f t="shared" si="198"/>
        <v>5.0109003590975282E-2</v>
      </c>
      <c r="D178" s="38">
        <f t="shared" si="198"/>
        <v>1.9127076607747529E-2</v>
      </c>
      <c r="E178" s="38">
        <f t="shared" si="198"/>
        <v>4.8156039044933825E-2</v>
      </c>
      <c r="F178" s="38">
        <f t="shared" si="198"/>
        <v>4.9220666099804938E-2</v>
      </c>
      <c r="G178" s="38">
        <f t="shared" si="198"/>
        <v>4.0326222459575123E-2</v>
      </c>
      <c r="H178" s="38">
        <f t="shared" si="198"/>
        <v>4.9094395504502376E-2</v>
      </c>
      <c r="I178" s="38">
        <f t="shared" si="198"/>
        <v>4.996213699625153E-2</v>
      </c>
      <c r="J178" s="38">
        <f t="shared" si="198"/>
        <v>5.0543114282216549E-2</v>
      </c>
      <c r="K178" s="38">
        <f t="shared" si="198"/>
        <v>5.0298378152257794E-2</v>
      </c>
      <c r="L178" s="38">
        <f t="shared" ref="L178:AF178" si="199">IF(L127=0,0,L127/L$123)</f>
        <v>4.9726908398447983E-2</v>
      </c>
      <c r="M178" s="38">
        <f t="shared" si="199"/>
        <v>4.9527666744125079E-2</v>
      </c>
      <c r="N178" s="38">
        <f t="shared" si="199"/>
        <v>4.9643881527832771E-2</v>
      </c>
      <c r="O178" s="38">
        <f t="shared" si="199"/>
        <v>4.8341024941556301E-2</v>
      </c>
      <c r="P178" s="38">
        <f t="shared" si="199"/>
        <v>4.8153376993958351E-2</v>
      </c>
      <c r="Q178" s="38">
        <f t="shared" si="199"/>
        <v>5.1684191266457159E-2</v>
      </c>
      <c r="R178" s="38">
        <f t="shared" si="199"/>
        <v>6.3777247182394803E-2</v>
      </c>
      <c r="S178" s="38">
        <f t="shared" si="199"/>
        <v>4.8691377914686591E-2</v>
      </c>
      <c r="T178" s="38">
        <f t="shared" si="199"/>
        <v>4.1645702866271013E-2</v>
      </c>
      <c r="U178" s="38">
        <f t="shared" si="199"/>
        <v>5.0543640966443301E-2</v>
      </c>
      <c r="V178" s="38">
        <f t="shared" si="199"/>
        <v>3.3918167047540165E-2</v>
      </c>
      <c r="W178" s="38">
        <f t="shared" si="199"/>
        <v>1.0434022270142286E-2</v>
      </c>
      <c r="X178" s="38">
        <f t="shared" si="199"/>
        <v>1.1399555879736059E-2</v>
      </c>
      <c r="Y178" s="38">
        <f t="shared" si="199"/>
        <v>1.0550417561823367E-2</v>
      </c>
      <c r="Z178" s="38">
        <f t="shared" si="199"/>
        <v>9.6009419146937947E-3</v>
      </c>
      <c r="AA178" s="38">
        <f t="shared" si="199"/>
        <v>8.5533325432455461E-3</v>
      </c>
      <c r="AB178" s="38">
        <f t="shared" si="199"/>
        <v>4.3144656327898769E-3</v>
      </c>
      <c r="AC178" s="38">
        <f t="shared" si="199"/>
        <v>4.9039568117835606E-3</v>
      </c>
      <c r="AD178" s="38">
        <f t="shared" si="199"/>
        <v>4.3594714021055287E-3</v>
      </c>
      <c r="AE178" s="38">
        <f t="shared" si="199"/>
        <v>4.9047546222805629E-3</v>
      </c>
      <c r="AF178" s="38">
        <f t="shared" si="199"/>
        <v>1.0417759634227339E-2</v>
      </c>
      <c r="AG178" s="38">
        <f t="shared" ref="AG178" si="200">IF(AG127=0,0,AG127/AG$123)</f>
        <v>1.2090167688258043E-2</v>
      </c>
    </row>
    <row r="179" spans="1:33" x14ac:dyDescent="0.25">
      <c r="A179" s="32" t="s">
        <v>48</v>
      </c>
      <c r="B179" s="38">
        <f t="shared" ref="B179:K179" si="201">IF(B128=0,0,B128/B$123)</f>
        <v>0.275256909629087</v>
      </c>
      <c r="C179" s="38">
        <f t="shared" si="201"/>
        <v>0.27316146428663141</v>
      </c>
      <c r="D179" s="38">
        <f t="shared" si="201"/>
        <v>0.28247601693157093</v>
      </c>
      <c r="E179" s="38">
        <f t="shared" si="201"/>
        <v>0.27386324462419714</v>
      </c>
      <c r="F179" s="38">
        <f t="shared" si="201"/>
        <v>0.27357401144611154</v>
      </c>
      <c r="G179" s="38">
        <f t="shared" si="201"/>
        <v>0.27622609900422979</v>
      </c>
      <c r="H179" s="38">
        <f t="shared" si="201"/>
        <v>0.27359788495091381</v>
      </c>
      <c r="I179" s="38">
        <f t="shared" si="201"/>
        <v>0.27335738983855939</v>
      </c>
      <c r="J179" s="38">
        <f t="shared" si="201"/>
        <v>0.27301303821926015</v>
      </c>
      <c r="K179" s="38">
        <f t="shared" si="201"/>
        <v>0.27307298590542572</v>
      </c>
      <c r="L179" s="38">
        <f t="shared" ref="L179:AF179" si="202">IF(L128=0,0,L128/L$123)</f>
        <v>0.30391137727426742</v>
      </c>
      <c r="M179" s="38">
        <f t="shared" si="202"/>
        <v>0.32765575240223688</v>
      </c>
      <c r="N179" s="38">
        <f t="shared" si="202"/>
        <v>0.34819209783372979</v>
      </c>
      <c r="O179" s="38">
        <f t="shared" si="202"/>
        <v>0.3838223415492491</v>
      </c>
      <c r="P179" s="38">
        <f t="shared" si="202"/>
        <v>0.39228437649035386</v>
      </c>
      <c r="Q179" s="38">
        <f t="shared" si="202"/>
        <v>0.38719160665318725</v>
      </c>
      <c r="R179" s="38">
        <f t="shared" si="202"/>
        <v>0.39172364667997139</v>
      </c>
      <c r="S179" s="38">
        <f t="shared" si="202"/>
        <v>0.40700216627981206</v>
      </c>
      <c r="T179" s="38">
        <f t="shared" si="202"/>
        <v>0.39650528043643152</v>
      </c>
      <c r="U179" s="38">
        <f t="shared" si="202"/>
        <v>0.39489105347175979</v>
      </c>
      <c r="V179" s="38">
        <f t="shared" si="202"/>
        <v>0.41228366903996222</v>
      </c>
      <c r="W179" s="38">
        <f t="shared" si="202"/>
        <v>0.42293438088782381</v>
      </c>
      <c r="X179" s="38">
        <f t="shared" si="202"/>
        <v>0.41657380041017278</v>
      </c>
      <c r="Y179" s="38">
        <f t="shared" si="202"/>
        <v>0.41612457785042606</v>
      </c>
      <c r="Z179" s="38">
        <f t="shared" si="202"/>
        <v>0.41516284147195126</v>
      </c>
      <c r="AA179" s="38">
        <f t="shared" si="202"/>
        <v>0.41460704255464798</v>
      </c>
      <c r="AB179" s="38">
        <f t="shared" si="202"/>
        <v>0.42395999576978355</v>
      </c>
      <c r="AC179" s="38">
        <f t="shared" si="202"/>
        <v>0.42987853938394666</v>
      </c>
      <c r="AD179" s="38">
        <f t="shared" si="202"/>
        <v>0.42385213700762076</v>
      </c>
      <c r="AE179" s="38">
        <f t="shared" si="202"/>
        <v>0.41115922888889206</v>
      </c>
      <c r="AF179" s="38">
        <f t="shared" si="202"/>
        <v>0.4376392315828837</v>
      </c>
      <c r="AG179" s="38">
        <f t="shared" ref="AG179" si="203">IF(AG128=0,0,AG128/AG$123)</f>
        <v>0.47845543777058264</v>
      </c>
    </row>
    <row r="180" spans="1:33" x14ac:dyDescent="0.25">
      <c r="A180" s="32" t="s">
        <v>49</v>
      </c>
      <c r="B180" s="38">
        <f t="shared" ref="B180:K180" si="204">IF(B129=0,0,B129/B$123)</f>
        <v>0.66327861877467276</v>
      </c>
      <c r="C180" s="38">
        <f t="shared" si="204"/>
        <v>0.65819621107149362</v>
      </c>
      <c r="D180" s="38">
        <f t="shared" si="204"/>
        <v>0.680643669657371</v>
      </c>
      <c r="E180" s="38">
        <f t="shared" si="204"/>
        <v>0.65989245713777911</v>
      </c>
      <c r="F180" s="38">
        <f t="shared" si="204"/>
        <v>0.65918161605252312</v>
      </c>
      <c r="G180" s="38">
        <f t="shared" si="204"/>
        <v>0.66552818067739683</v>
      </c>
      <c r="H180" s="38">
        <f t="shared" si="204"/>
        <v>0.6592389062307058</v>
      </c>
      <c r="I180" s="38">
        <f t="shared" si="204"/>
        <v>0.65864620916943917</v>
      </c>
      <c r="J180" s="38">
        <f t="shared" si="204"/>
        <v>0.65779535009654211</v>
      </c>
      <c r="K180" s="38">
        <f t="shared" si="204"/>
        <v>0.65796140020614591</v>
      </c>
      <c r="L180" s="38">
        <f t="shared" ref="L180:AF180" si="205">IF(L129=0,0,L129/L$123)</f>
        <v>0.62796034894014163</v>
      </c>
      <c r="M180" s="38">
        <f t="shared" si="205"/>
        <v>0.60582006777697006</v>
      </c>
      <c r="N180" s="38">
        <f t="shared" si="205"/>
        <v>0.58706201032503147</v>
      </c>
      <c r="O180" s="38">
        <f t="shared" si="205"/>
        <v>0.55130533824636485</v>
      </c>
      <c r="P180" s="38">
        <f t="shared" si="205"/>
        <v>0.53435393201518888</v>
      </c>
      <c r="Q180" s="38">
        <f t="shared" si="205"/>
        <v>0.53632665740530894</v>
      </c>
      <c r="R180" s="38">
        <f t="shared" si="205"/>
        <v>0.51347415249896033</v>
      </c>
      <c r="S180" s="38">
        <f t="shared" si="205"/>
        <v>0.51929532856769223</v>
      </c>
      <c r="T180" s="38">
        <f t="shared" si="205"/>
        <v>0.53815799829473565</v>
      </c>
      <c r="U180" s="38">
        <f t="shared" si="205"/>
        <v>0.52982859100422453</v>
      </c>
      <c r="V180" s="38">
        <f t="shared" si="205"/>
        <v>0.52467652535967879</v>
      </c>
      <c r="W180" s="38">
        <f t="shared" si="205"/>
        <v>0.54173771473512</v>
      </c>
      <c r="X180" s="38">
        <f t="shared" si="205"/>
        <v>0.54180518195055527</v>
      </c>
      <c r="Y180" s="38">
        <f t="shared" si="205"/>
        <v>0.54416517270734843</v>
      </c>
      <c r="Z180" s="38">
        <f t="shared" si="205"/>
        <v>0.54831183478121948</v>
      </c>
      <c r="AA180" s="38">
        <f t="shared" si="205"/>
        <v>0.54964225230109875</v>
      </c>
      <c r="AB180" s="38">
        <f t="shared" si="205"/>
        <v>0.54943027626103813</v>
      </c>
      <c r="AC180" s="38">
        <f t="shared" si="205"/>
        <v>0.54078217106673088</v>
      </c>
      <c r="AD180" s="38">
        <f t="shared" si="205"/>
        <v>0.55132325583020814</v>
      </c>
      <c r="AE180" s="38">
        <f t="shared" si="205"/>
        <v>0.56551109437861036</v>
      </c>
      <c r="AF180" s="38">
        <f t="shared" si="205"/>
        <v>0.48236516455781081</v>
      </c>
      <c r="AG180" s="38">
        <f t="shared" ref="AG180" si="206">IF(AG129=0,0,AG129/AG$123)</f>
        <v>0.43166508943040927</v>
      </c>
    </row>
    <row r="181" spans="1:33" x14ac:dyDescent="0.25">
      <c r="A181" s="5" t="s">
        <v>1</v>
      </c>
      <c r="B181" s="13">
        <f t="shared" ref="B181:K181" si="207">IF(B130=0,0,B130/B$123)</f>
        <v>1.8320837022404283E-2</v>
      </c>
      <c r="C181" s="13">
        <f t="shared" si="207"/>
        <v>1.8533321050899731E-2</v>
      </c>
      <c r="D181" s="13">
        <f t="shared" si="207"/>
        <v>1.7753236803310569E-2</v>
      </c>
      <c r="E181" s="13">
        <f t="shared" si="207"/>
        <v>1.8088259193089845E-2</v>
      </c>
      <c r="F181" s="13">
        <f t="shared" si="207"/>
        <v>1.8023706401560289E-2</v>
      </c>
      <c r="G181" s="13">
        <f t="shared" si="207"/>
        <v>1.791949785879814E-2</v>
      </c>
      <c r="H181" s="13">
        <f t="shared" si="207"/>
        <v>1.8068813313878135E-2</v>
      </c>
      <c r="I181" s="13">
        <f t="shared" si="207"/>
        <v>1.8034263995749807E-2</v>
      </c>
      <c r="J181" s="13">
        <f t="shared" si="207"/>
        <v>1.8648497401981275E-2</v>
      </c>
      <c r="K181" s="13">
        <f t="shared" si="207"/>
        <v>1.8667235736170688E-2</v>
      </c>
      <c r="L181" s="13">
        <f t="shared" ref="L181:AF181" si="208">IF(L130=0,0,L130/L$123)</f>
        <v>1.8401365387142904E-2</v>
      </c>
      <c r="M181" s="13">
        <f t="shared" si="208"/>
        <v>1.6996513076667857E-2</v>
      </c>
      <c r="N181" s="13">
        <f t="shared" si="208"/>
        <v>1.510201031340604E-2</v>
      </c>
      <c r="O181" s="13">
        <f t="shared" si="208"/>
        <v>1.6531295262829659E-2</v>
      </c>
      <c r="P181" s="13">
        <f t="shared" si="208"/>
        <v>2.5208314500498933E-2</v>
      </c>
      <c r="Q181" s="13">
        <f t="shared" si="208"/>
        <v>2.47975446750467E-2</v>
      </c>
      <c r="R181" s="13">
        <f t="shared" si="208"/>
        <v>3.1024953638673504E-2</v>
      </c>
      <c r="S181" s="13">
        <f t="shared" si="208"/>
        <v>2.5011127237809086E-2</v>
      </c>
      <c r="T181" s="13">
        <f t="shared" si="208"/>
        <v>2.3691018402561808E-2</v>
      </c>
      <c r="U181" s="13">
        <f t="shared" si="208"/>
        <v>2.4736714557572287E-2</v>
      </c>
      <c r="V181" s="13">
        <f t="shared" si="208"/>
        <v>2.9121638552818706E-2</v>
      </c>
      <c r="W181" s="13">
        <f t="shared" si="208"/>
        <v>2.4893882106913838E-2</v>
      </c>
      <c r="X181" s="13">
        <f t="shared" si="208"/>
        <v>3.0221461759535814E-2</v>
      </c>
      <c r="Y181" s="13">
        <f t="shared" si="208"/>
        <v>2.9159831880402297E-2</v>
      </c>
      <c r="Z181" s="13">
        <f t="shared" si="208"/>
        <v>2.6924381832135399E-2</v>
      </c>
      <c r="AA181" s="13">
        <f t="shared" si="208"/>
        <v>2.7197372601007623E-2</v>
      </c>
      <c r="AB181" s="13">
        <f t="shared" si="208"/>
        <v>2.2295262336388431E-2</v>
      </c>
      <c r="AC181" s="13">
        <f t="shared" si="208"/>
        <v>2.4435332737538829E-2</v>
      </c>
      <c r="AD181" s="13">
        <f t="shared" si="208"/>
        <v>2.0465135760065617E-2</v>
      </c>
      <c r="AE181" s="13">
        <f t="shared" si="208"/>
        <v>1.8424922110217051E-2</v>
      </c>
      <c r="AF181" s="13">
        <f t="shared" si="208"/>
        <v>6.9577844225078261E-2</v>
      </c>
      <c r="AG181" s="13">
        <f t="shared" ref="AG181" si="209">IF(AG130=0,0,AG130/AG$123)</f>
        <v>7.7789305110750148E-2</v>
      </c>
    </row>
    <row r="182" spans="1:33" x14ac:dyDescent="0.25">
      <c r="A182" s="34" t="s">
        <v>3</v>
      </c>
      <c r="B182" s="39">
        <f t="shared" ref="B182:K183" si="210">IF(B131=0,0,B131/B$123)</f>
        <v>1.92678796137538E-3</v>
      </c>
      <c r="C182" s="39">
        <f t="shared" si="210"/>
        <v>2.2471614687190437E-3</v>
      </c>
      <c r="D182" s="39">
        <f t="shared" si="210"/>
        <v>8.4262550643308585E-4</v>
      </c>
      <c r="E182" s="39">
        <f t="shared" si="210"/>
        <v>2.0963448290375101E-3</v>
      </c>
      <c r="F182" s="39">
        <f t="shared" si="210"/>
        <v>2.0883913503649608E-3</v>
      </c>
      <c r="G182" s="39">
        <f t="shared" si="210"/>
        <v>1.6964429038638766E-3</v>
      </c>
      <c r="H182" s="39">
        <f t="shared" si="210"/>
        <v>2.0718942414611201E-3</v>
      </c>
      <c r="I182" s="39">
        <f t="shared" si="210"/>
        <v>2.072199536817696E-3</v>
      </c>
      <c r="J182" s="39">
        <f t="shared" si="210"/>
        <v>2.1125320694569496E-3</v>
      </c>
      <c r="K182" s="39">
        <f t="shared" si="210"/>
        <v>2.0475925719917734E-3</v>
      </c>
      <c r="L182" s="39">
        <f t="shared" ref="L182:AF182" si="211">IF(L131=0,0,L131/L$123)</f>
        <v>2.1301590288716372E-3</v>
      </c>
      <c r="M182" s="39">
        <f t="shared" si="211"/>
        <v>2.0190320960724894E-3</v>
      </c>
      <c r="N182" s="39">
        <f t="shared" si="211"/>
        <v>1.5510445517701247E-3</v>
      </c>
      <c r="O182" s="39">
        <f t="shared" si="211"/>
        <v>1.3375663430989868E-3</v>
      </c>
      <c r="P182" s="39">
        <f t="shared" si="211"/>
        <v>2.8530476029376213E-3</v>
      </c>
      <c r="Q182" s="39">
        <f t="shared" si="211"/>
        <v>3.3793330529650525E-3</v>
      </c>
      <c r="R182" s="39">
        <f t="shared" si="211"/>
        <v>5.8833951673477186E-3</v>
      </c>
      <c r="S182" s="39">
        <f t="shared" si="211"/>
        <v>3.6016516776773747E-3</v>
      </c>
      <c r="T182" s="39">
        <f t="shared" si="211"/>
        <v>2.6536712748876628E-3</v>
      </c>
      <c r="U182" s="39">
        <f t="shared" si="211"/>
        <v>3.7838507841187509E-3</v>
      </c>
      <c r="V182" s="39">
        <f t="shared" si="211"/>
        <v>3.097424985891968E-3</v>
      </c>
      <c r="W182" s="39">
        <f t="shared" si="211"/>
        <v>1.6109276316321464E-3</v>
      </c>
      <c r="X182" s="39">
        <f t="shared" si="211"/>
        <v>2.950865307579049E-3</v>
      </c>
      <c r="Y182" s="39">
        <f t="shared" si="211"/>
        <v>2.4510660615622644E-3</v>
      </c>
      <c r="Z182" s="39">
        <f t="shared" si="211"/>
        <v>1.6658472888531721E-3</v>
      </c>
      <c r="AA182" s="39">
        <f t="shared" si="211"/>
        <v>1.424257678651055E-3</v>
      </c>
      <c r="AB182" s="39">
        <f t="shared" si="211"/>
        <v>5.4152483865311173E-4</v>
      </c>
      <c r="AC182" s="39">
        <f t="shared" si="211"/>
        <v>7.5867645572411525E-4</v>
      </c>
      <c r="AD182" s="39">
        <f t="shared" si="211"/>
        <v>6.7260976134847462E-4</v>
      </c>
      <c r="AE182" s="39">
        <f t="shared" si="211"/>
        <v>4.4739009812300087E-4</v>
      </c>
      <c r="AF182" s="39">
        <f t="shared" si="211"/>
        <v>1.0280744324538207E-3</v>
      </c>
      <c r="AG182" s="39">
        <f t="shared" ref="AG182" si="212">IF(AG131=0,0,AG131/AG$123)</f>
        <v>2.378926579021418E-3</v>
      </c>
    </row>
    <row r="183" spans="1:33" x14ac:dyDescent="0.25">
      <c r="A183" s="34" t="s">
        <v>48</v>
      </c>
      <c r="B183" s="39">
        <f t="shared" si="210"/>
        <v>3.3205505541735389E-3</v>
      </c>
      <c r="C183" s="39">
        <f t="shared" si="210"/>
        <v>3.3032759424159674E-3</v>
      </c>
      <c r="D183" s="39">
        <f t="shared" si="210"/>
        <v>3.4213051981733101E-3</v>
      </c>
      <c r="E183" s="39">
        <f t="shared" si="210"/>
        <v>3.2374476037345667E-3</v>
      </c>
      <c r="F183" s="39">
        <f t="shared" si="210"/>
        <v>3.2223164397925321E-3</v>
      </c>
      <c r="G183" s="39">
        <f t="shared" si="210"/>
        <v>3.2588067827114243E-3</v>
      </c>
      <c r="H183" s="39">
        <f t="shared" si="210"/>
        <v>3.2259473727730414E-3</v>
      </c>
      <c r="I183" s="39">
        <f t="shared" si="210"/>
        <v>3.2203879546986681E-3</v>
      </c>
      <c r="J183" s="39">
        <f t="shared" si="210"/>
        <v>3.2370493055506591E-3</v>
      </c>
      <c r="K183" s="39">
        <f t="shared" si="210"/>
        <v>3.1610718946892017E-3</v>
      </c>
      <c r="L183" s="39">
        <f t="shared" ref="L183:AF183" si="213">IF(L132=0,0,L132/L$123)</f>
        <v>3.739829587909816E-3</v>
      </c>
      <c r="M183" s="39">
        <f t="shared" si="213"/>
        <v>3.4348859968074677E-3</v>
      </c>
      <c r="N183" s="39">
        <f t="shared" si="213"/>
        <v>2.552648104230179E-3</v>
      </c>
      <c r="O183" s="39">
        <f t="shared" si="213"/>
        <v>2.570123100574858E-3</v>
      </c>
      <c r="P183" s="39">
        <f t="shared" si="213"/>
        <v>2.5428760878215819E-3</v>
      </c>
      <c r="Q183" s="39">
        <f t="shared" si="213"/>
        <v>4.3663587885868597E-3</v>
      </c>
      <c r="R183" s="39">
        <f t="shared" si="213"/>
        <v>7.1064393365095286E-3</v>
      </c>
      <c r="S183" s="39">
        <f t="shared" si="213"/>
        <v>5.9068443775024725E-3</v>
      </c>
      <c r="T183" s="39">
        <f t="shared" si="213"/>
        <v>6.1201705450686494E-3</v>
      </c>
      <c r="U183" s="39">
        <f t="shared" si="213"/>
        <v>6.5073628649470255E-3</v>
      </c>
      <c r="V183" s="39">
        <f t="shared" si="213"/>
        <v>8.2649235852001197E-3</v>
      </c>
      <c r="W183" s="39">
        <f t="shared" si="213"/>
        <v>7.9203193152991517E-3</v>
      </c>
      <c r="X183" s="39">
        <f t="shared" si="213"/>
        <v>7.3461186486289713E-3</v>
      </c>
      <c r="Y183" s="39">
        <f t="shared" si="213"/>
        <v>5.9642610040968082E-3</v>
      </c>
      <c r="Z183" s="39">
        <f t="shared" si="213"/>
        <v>5.5379217162503467E-3</v>
      </c>
      <c r="AA183" s="39">
        <f t="shared" si="213"/>
        <v>5.0115542540435714E-3</v>
      </c>
      <c r="AB183" s="39">
        <f t="shared" si="213"/>
        <v>4.0648170354911283E-3</v>
      </c>
      <c r="AC183" s="39">
        <f t="shared" si="213"/>
        <v>3.4526115761529912E-3</v>
      </c>
      <c r="AD183" s="39">
        <f t="shared" si="213"/>
        <v>3.8142984439644761E-3</v>
      </c>
      <c r="AE183" s="39">
        <f t="shared" si="213"/>
        <v>2.9275517628517024E-3</v>
      </c>
      <c r="AF183" s="39">
        <f t="shared" si="213"/>
        <v>1.2428787165636175E-2</v>
      </c>
      <c r="AG183" s="39">
        <f t="shared" ref="AG183" si="214">IF(AG132=0,0,AG132/AG$123)</f>
        <v>1.6472690832325373E-2</v>
      </c>
    </row>
    <row r="184" spans="1:33" x14ac:dyDescent="0.25">
      <c r="A184" s="36" t="s">
        <v>49</v>
      </c>
      <c r="B184" s="40">
        <f t="shared" ref="B184:K184" si="215">IF(B133=0,0,B133/B$123)</f>
        <v>1.3073498506855364E-2</v>
      </c>
      <c r="C184" s="40">
        <f t="shared" si="215"/>
        <v>1.2982883639764721E-2</v>
      </c>
      <c r="D184" s="40">
        <f t="shared" si="215"/>
        <v>1.3489306098704171E-2</v>
      </c>
      <c r="E184" s="40">
        <f t="shared" si="215"/>
        <v>1.2754466760317768E-2</v>
      </c>
      <c r="F184" s="40">
        <f t="shared" si="215"/>
        <v>1.2712998611402798E-2</v>
      </c>
      <c r="G184" s="40">
        <f t="shared" si="215"/>
        <v>1.2964248172222838E-2</v>
      </c>
      <c r="H184" s="40">
        <f t="shared" si="215"/>
        <v>1.2770971699643974E-2</v>
      </c>
      <c r="I184" s="40">
        <f t="shared" si="215"/>
        <v>1.2741676504233444E-2</v>
      </c>
      <c r="J184" s="40">
        <f t="shared" si="215"/>
        <v>1.3298916026973666E-2</v>
      </c>
      <c r="K184" s="40">
        <f t="shared" si="215"/>
        <v>1.3458571269489709E-2</v>
      </c>
      <c r="L184" s="40">
        <f t="shared" ref="L184:AF184" si="216">IF(L133=0,0,L133/L$123)</f>
        <v>1.2531376770361452E-2</v>
      </c>
      <c r="M184" s="40">
        <f t="shared" si="216"/>
        <v>1.1542594983787903E-2</v>
      </c>
      <c r="N184" s="40">
        <f t="shared" si="216"/>
        <v>1.0998317657405735E-2</v>
      </c>
      <c r="O184" s="40">
        <f t="shared" si="216"/>
        <v>1.2623605819155814E-2</v>
      </c>
      <c r="P184" s="40">
        <f t="shared" si="216"/>
        <v>1.9812390809739729E-2</v>
      </c>
      <c r="Q184" s="40">
        <f t="shared" si="216"/>
        <v>1.705185283349479E-2</v>
      </c>
      <c r="R184" s="40">
        <f t="shared" si="216"/>
        <v>1.8035119134816258E-2</v>
      </c>
      <c r="S184" s="40">
        <f t="shared" si="216"/>
        <v>1.5502631182629239E-2</v>
      </c>
      <c r="T184" s="40">
        <f t="shared" si="216"/>
        <v>1.4917176582605494E-2</v>
      </c>
      <c r="U184" s="40">
        <f t="shared" si="216"/>
        <v>1.4445500908506513E-2</v>
      </c>
      <c r="V184" s="40">
        <f t="shared" si="216"/>
        <v>1.7759289981726621E-2</v>
      </c>
      <c r="W184" s="40">
        <f t="shared" si="216"/>
        <v>1.5362635159982539E-2</v>
      </c>
      <c r="X184" s="40">
        <f t="shared" si="216"/>
        <v>1.9924477803327796E-2</v>
      </c>
      <c r="Y184" s="40">
        <f t="shared" si="216"/>
        <v>2.0744504814743225E-2</v>
      </c>
      <c r="Z184" s="40">
        <f t="shared" si="216"/>
        <v>1.9720612827031882E-2</v>
      </c>
      <c r="AA184" s="40">
        <f t="shared" si="216"/>
        <v>2.0761560668312994E-2</v>
      </c>
      <c r="AB184" s="40">
        <f t="shared" si="216"/>
        <v>1.7688920462244188E-2</v>
      </c>
      <c r="AC184" s="40">
        <f t="shared" si="216"/>
        <v>2.022404470566172E-2</v>
      </c>
      <c r="AD184" s="40">
        <f t="shared" si="216"/>
        <v>1.5978227554752665E-2</v>
      </c>
      <c r="AE184" s="40">
        <f t="shared" si="216"/>
        <v>1.5049980249242345E-2</v>
      </c>
      <c r="AF184" s="40">
        <f t="shared" si="216"/>
        <v>5.6120982626988267E-2</v>
      </c>
      <c r="AG184" s="40">
        <f t="shared" ref="AG184" si="217">IF(AG133=0,0,AG133/AG$123)</f>
        <v>5.893768769940335E-2</v>
      </c>
    </row>
    <row r="185" spans="1:33" x14ac:dyDescent="0.25">
      <c r="A185" s="20"/>
      <c r="B185" s="20"/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x14ac:dyDescent="0.25">
      <c r="A186" s="24" t="s">
        <v>31</v>
      </c>
      <c r="B186" s="29">
        <f>IF(AND(B135=0,B145=0),0,IF(OR(B135=0,B145=0),1/0,B135/B145))</f>
        <v>1.2895276646502432</v>
      </c>
      <c r="C186" s="29">
        <f t="shared" ref="C186:AF194" si="218">IF(AND(C135=0,C145=0),0,IF(OR(C135=0,C145=0),1/0,C135/C145))</f>
        <v>1.2868510396394859</v>
      </c>
      <c r="D186" s="29">
        <f t="shared" si="218"/>
        <v>1.2915173363765726</v>
      </c>
      <c r="E186" s="29">
        <f t="shared" si="218"/>
        <v>1.2851145750621051</v>
      </c>
      <c r="F186" s="29">
        <f t="shared" si="218"/>
        <v>1.2837346865248738</v>
      </c>
      <c r="G186" s="29">
        <f t="shared" si="218"/>
        <v>1.2840152307059536</v>
      </c>
      <c r="H186" s="29">
        <f t="shared" si="218"/>
        <v>1.2811083776374033</v>
      </c>
      <c r="I186" s="29">
        <f t="shared" si="218"/>
        <v>1.279724173781376</v>
      </c>
      <c r="J186" s="29">
        <f t="shared" si="218"/>
        <v>1.2774523800578756</v>
      </c>
      <c r="K186" s="29">
        <f t="shared" si="218"/>
        <v>1.2760826374031955</v>
      </c>
      <c r="L186" s="29">
        <f t="shared" si="218"/>
        <v>1.4195005831393981</v>
      </c>
      <c r="M186" s="29">
        <f t="shared" si="218"/>
        <v>1.6214751681889428</v>
      </c>
      <c r="N186" s="29">
        <f t="shared" si="218"/>
        <v>1.7314280345984436</v>
      </c>
      <c r="O186" s="29">
        <f t="shared" si="218"/>
        <v>1.721302416280454</v>
      </c>
      <c r="P186" s="29">
        <f t="shared" si="218"/>
        <v>1.5845654417045372</v>
      </c>
      <c r="Q186" s="29">
        <f t="shared" si="218"/>
        <v>1.4732454158629882</v>
      </c>
      <c r="R186" s="29">
        <f t="shared" si="218"/>
        <v>1.2732020179785231</v>
      </c>
      <c r="S186" s="29">
        <f t="shared" si="218"/>
        <v>1.2665839436665829</v>
      </c>
      <c r="T186" s="29">
        <f t="shared" si="218"/>
        <v>1.2109282112591944</v>
      </c>
      <c r="U186" s="29">
        <f t="shared" si="218"/>
        <v>0.93014999892856765</v>
      </c>
      <c r="V186" s="29">
        <f t="shared" si="218"/>
        <v>1.2970079008718503</v>
      </c>
      <c r="W186" s="29">
        <f t="shared" si="218"/>
        <v>1.1230864698716525</v>
      </c>
      <c r="X186" s="29">
        <f t="shared" si="218"/>
        <v>0.98939778510031851</v>
      </c>
      <c r="Y186" s="29">
        <f t="shared" si="218"/>
        <v>1.0635732216480978</v>
      </c>
      <c r="Z186" s="29">
        <f t="shared" si="218"/>
        <v>1.1163329680190925</v>
      </c>
      <c r="AA186" s="29">
        <f t="shared" si="218"/>
        <v>1.1273176629603328</v>
      </c>
      <c r="AB186" s="29">
        <f t="shared" si="218"/>
        <v>1.0794815216674292</v>
      </c>
      <c r="AC186" s="29">
        <f t="shared" si="218"/>
        <v>1.124392506982081</v>
      </c>
      <c r="AD186" s="29">
        <f t="shared" si="218"/>
        <v>1.1015311762867308</v>
      </c>
      <c r="AE186" s="29">
        <f t="shared" si="218"/>
        <v>1.1147493652748734</v>
      </c>
      <c r="AF186" s="29">
        <f t="shared" si="218"/>
        <v>1.1736402504705197</v>
      </c>
      <c r="AG186" s="29">
        <f t="shared" ref="AG186:AG194" si="219">IF(AND(AG135=0,AG145=0),0,IF(OR(AG135=0,AG145=0),1/0,AG135/AG145))</f>
        <v>1.301517184474241</v>
      </c>
    </row>
    <row r="187" spans="1:33" x14ac:dyDescent="0.25">
      <c r="A187" s="3" t="s">
        <v>2</v>
      </c>
      <c r="B187" s="14">
        <f t="shared" ref="B187:Q194" si="220">IF(AND(B136=0,B146=0),0,IF(OR(B136=0,B146=0),1/0,B136/B146))</f>
        <v>1.2900578580446533</v>
      </c>
      <c r="C187" s="14">
        <f t="shared" si="220"/>
        <v>1.2871591380848488</v>
      </c>
      <c r="D187" s="14">
        <f t="shared" si="220"/>
        <v>1.2928255592584681</v>
      </c>
      <c r="E187" s="14">
        <f t="shared" si="220"/>
        <v>1.2854887889929498</v>
      </c>
      <c r="F187" s="14">
        <f t="shared" si="220"/>
        <v>1.2841057485403908</v>
      </c>
      <c r="G187" s="14">
        <f t="shared" si="220"/>
        <v>1.2846825756968712</v>
      </c>
      <c r="H187" s="14">
        <f t="shared" si="220"/>
        <v>1.2814983880020385</v>
      </c>
      <c r="I187" s="14">
        <f t="shared" si="220"/>
        <v>1.2801065072016047</v>
      </c>
      <c r="J187" s="14">
        <f t="shared" si="220"/>
        <v>1.2779169226199816</v>
      </c>
      <c r="K187" s="14">
        <f t="shared" si="220"/>
        <v>1.276640570887678</v>
      </c>
      <c r="L187" s="14">
        <f t="shared" si="220"/>
        <v>1.4198484538337328</v>
      </c>
      <c r="M187" s="14">
        <f t="shared" si="220"/>
        <v>1.6219019187643562</v>
      </c>
      <c r="N187" s="14">
        <f t="shared" si="220"/>
        <v>1.7324950843258993</v>
      </c>
      <c r="O187" s="14">
        <f t="shared" si="220"/>
        <v>1.7230928241965835</v>
      </c>
      <c r="P187" s="14">
        <f t="shared" si="220"/>
        <v>1.5873015991354777</v>
      </c>
      <c r="Q187" s="14">
        <f t="shared" si="220"/>
        <v>1.4766619089755901</v>
      </c>
      <c r="R187" s="14">
        <f t="shared" si="218"/>
        <v>1.2759060065625369</v>
      </c>
      <c r="S187" s="14">
        <f t="shared" si="218"/>
        <v>1.2710808117275398</v>
      </c>
      <c r="T187" s="14">
        <f t="shared" si="218"/>
        <v>1.2150693888921493</v>
      </c>
      <c r="U187" s="14">
        <f t="shared" si="218"/>
        <v>0.9308739684646411</v>
      </c>
      <c r="V187" s="14">
        <f t="shared" si="218"/>
        <v>1.3005777723682408</v>
      </c>
      <c r="W187" s="14">
        <f t="shared" si="218"/>
        <v>1.1262500506139912</v>
      </c>
      <c r="X187" s="14">
        <f t="shared" si="218"/>
        <v>0.99293428658302019</v>
      </c>
      <c r="Y187" s="14">
        <f t="shared" si="218"/>
        <v>1.0684780481144875</v>
      </c>
      <c r="Z187" s="14">
        <f t="shared" si="218"/>
        <v>1.1213947446701749</v>
      </c>
      <c r="AA187" s="14">
        <f t="shared" si="218"/>
        <v>1.1335008858173929</v>
      </c>
      <c r="AB187" s="14">
        <f t="shared" si="218"/>
        <v>1.0857488128715265</v>
      </c>
      <c r="AC187" s="14">
        <f t="shared" si="218"/>
        <v>1.1347622166478619</v>
      </c>
      <c r="AD187" s="14">
        <f t="shared" si="218"/>
        <v>1.1084433777964209</v>
      </c>
      <c r="AE187" s="14">
        <f t="shared" si="218"/>
        <v>1.1193532882526731</v>
      </c>
      <c r="AF187" s="14">
        <f t="shared" si="218"/>
        <v>1.1902877757881163</v>
      </c>
      <c r="AG187" s="14">
        <f t="shared" si="219"/>
        <v>1.3219791233593141</v>
      </c>
    </row>
    <row r="188" spans="1:33" x14ac:dyDescent="0.25">
      <c r="A188" s="32" t="s">
        <v>3</v>
      </c>
      <c r="B188" s="51">
        <f t="shared" si="220"/>
        <v>1.1074487279636083</v>
      </c>
      <c r="C188" s="51">
        <f t="shared" si="218"/>
        <v>1.1060715724617889</v>
      </c>
      <c r="D188" s="51">
        <f t="shared" si="218"/>
        <v>1.1058617873601928</v>
      </c>
      <c r="E188" s="51">
        <f t="shared" si="218"/>
        <v>1.1052931177104683</v>
      </c>
      <c r="F188" s="51">
        <f t="shared" si="218"/>
        <v>1.1053915745149936</v>
      </c>
      <c r="G188" s="51">
        <f t="shared" si="218"/>
        <v>1.1046363369197736</v>
      </c>
      <c r="H188" s="51">
        <f t="shared" si="218"/>
        <v>1.103393233370658</v>
      </c>
      <c r="I188" s="51">
        <f t="shared" si="218"/>
        <v>1.1031082153278295</v>
      </c>
      <c r="J188" s="51">
        <f t="shared" si="218"/>
        <v>1.1017048404915086</v>
      </c>
      <c r="K188" s="51">
        <f t="shared" si="218"/>
        <v>1.1017816307873161</v>
      </c>
      <c r="L188" s="51">
        <f t="shared" si="218"/>
        <v>1.096977597628388</v>
      </c>
      <c r="M188" s="51">
        <f t="shared" si="218"/>
        <v>1.2621318436541729</v>
      </c>
      <c r="N188" s="51">
        <f t="shared" si="218"/>
        <v>1.4196199811851424</v>
      </c>
      <c r="O188" s="51">
        <f t="shared" si="218"/>
        <v>1.2261765902204065</v>
      </c>
      <c r="P188" s="51">
        <f t="shared" si="218"/>
        <v>1.268875847025944</v>
      </c>
      <c r="Q188" s="51">
        <f t="shared" si="218"/>
        <v>1.2679854685276315</v>
      </c>
      <c r="R188" s="51">
        <f t="shared" si="218"/>
        <v>1.6310444753890421</v>
      </c>
      <c r="S188" s="51">
        <f t="shared" si="218"/>
        <v>1.4671379650731575</v>
      </c>
      <c r="T188" s="51">
        <f t="shared" si="218"/>
        <v>1.2549333583783389</v>
      </c>
      <c r="U188" s="51">
        <f t="shared" si="218"/>
        <v>1.1763668387538315</v>
      </c>
      <c r="V188" s="51">
        <f t="shared" si="218"/>
        <v>1.3183867303251193</v>
      </c>
      <c r="W188" s="51">
        <f t="shared" si="218"/>
        <v>0.84927233813535374</v>
      </c>
      <c r="X188" s="51">
        <f t="shared" si="218"/>
        <v>1.4301756810398698</v>
      </c>
      <c r="Y188" s="51">
        <f t="shared" si="218"/>
        <v>1.5180455477387382</v>
      </c>
      <c r="Z188" s="51">
        <f t="shared" si="218"/>
        <v>1.6324606556559025</v>
      </c>
      <c r="AA188" s="51">
        <f t="shared" si="218"/>
        <v>1.6356073808444471</v>
      </c>
      <c r="AB188" s="51">
        <f t="shared" si="218"/>
        <v>0.83338365115064428</v>
      </c>
      <c r="AC188" s="51">
        <f t="shared" si="218"/>
        <v>1.1285522482268573</v>
      </c>
      <c r="AD188" s="51">
        <f t="shared" si="218"/>
        <v>1.0805888862296176</v>
      </c>
      <c r="AE188" s="51">
        <f t="shared" si="218"/>
        <v>1.2190549062752114</v>
      </c>
      <c r="AF188" s="51">
        <f t="shared" si="218"/>
        <v>0.99667056214430261</v>
      </c>
      <c r="AG188" s="51">
        <f t="shared" si="219"/>
        <v>1.4582847583469192</v>
      </c>
    </row>
    <row r="189" spans="1:33" x14ac:dyDescent="0.25">
      <c r="A189" s="32" t="s">
        <v>48</v>
      </c>
      <c r="B189" s="51">
        <f t="shared" si="220"/>
        <v>1.4905014572614284</v>
      </c>
      <c r="C189" s="51">
        <f t="shared" si="218"/>
        <v>1.4889931874678035</v>
      </c>
      <c r="D189" s="51">
        <f t="shared" si="218"/>
        <v>1.4873695682570769</v>
      </c>
      <c r="E189" s="51">
        <f t="shared" si="218"/>
        <v>1.4864600842496194</v>
      </c>
      <c r="F189" s="51">
        <f t="shared" si="218"/>
        <v>1.4850447529781108</v>
      </c>
      <c r="G189" s="51">
        <f t="shared" si="218"/>
        <v>1.4833868224374083</v>
      </c>
      <c r="H189" s="51">
        <f t="shared" si="218"/>
        <v>1.4819766827862406</v>
      </c>
      <c r="I189" s="51">
        <f t="shared" si="218"/>
        <v>1.4805253557635738</v>
      </c>
      <c r="J189" s="51">
        <f t="shared" si="218"/>
        <v>1.4781158507626275</v>
      </c>
      <c r="K189" s="51">
        <f t="shared" si="218"/>
        <v>1.4764748346135947</v>
      </c>
      <c r="L189" s="51">
        <f t="shared" si="218"/>
        <v>1.6442424988660027</v>
      </c>
      <c r="M189" s="51">
        <f t="shared" si="218"/>
        <v>1.8681565777866074</v>
      </c>
      <c r="N189" s="51">
        <f t="shared" si="218"/>
        <v>1.9814752112677703</v>
      </c>
      <c r="O189" s="51">
        <f t="shared" si="218"/>
        <v>1.9753005951187679</v>
      </c>
      <c r="P189" s="51">
        <f t="shared" si="218"/>
        <v>1.8006064302092135</v>
      </c>
      <c r="Q189" s="51">
        <f t="shared" si="218"/>
        <v>1.7285996653939775</v>
      </c>
      <c r="R189" s="51">
        <f t="shared" si="218"/>
        <v>1.5043187445826591</v>
      </c>
      <c r="S189" s="51">
        <f t="shared" si="218"/>
        <v>1.5681126703985107</v>
      </c>
      <c r="T189" s="51">
        <f t="shared" si="218"/>
        <v>1.4319047644492491</v>
      </c>
      <c r="U189" s="51">
        <f t="shared" si="218"/>
        <v>1.0797172840910125</v>
      </c>
      <c r="V189" s="51">
        <f t="shared" si="218"/>
        <v>1.6373858541523836</v>
      </c>
      <c r="W189" s="51">
        <f t="shared" si="218"/>
        <v>1.4488396061418325</v>
      </c>
      <c r="X189" s="51">
        <f t="shared" si="218"/>
        <v>1.2267668730573462</v>
      </c>
      <c r="Y189" s="51">
        <f t="shared" si="218"/>
        <v>1.3308929930866396</v>
      </c>
      <c r="Z189" s="51">
        <f t="shared" si="218"/>
        <v>1.4855432864205538</v>
      </c>
      <c r="AA189" s="51">
        <f t="shared" si="218"/>
        <v>1.5598732919977867</v>
      </c>
      <c r="AB189" s="51">
        <f t="shared" si="218"/>
        <v>1.4861770415193076</v>
      </c>
      <c r="AC189" s="51">
        <f t="shared" si="218"/>
        <v>1.6572217218902272</v>
      </c>
      <c r="AD189" s="51">
        <f t="shared" si="218"/>
        <v>1.6682696193713749</v>
      </c>
      <c r="AE189" s="51">
        <f t="shared" si="218"/>
        <v>1.5225817908087309</v>
      </c>
      <c r="AF189" s="51">
        <f t="shared" si="218"/>
        <v>1.6566007878821862</v>
      </c>
      <c r="AG189" s="51">
        <f t="shared" si="219"/>
        <v>1.7476081702862176</v>
      </c>
    </row>
    <row r="190" spans="1:33" x14ac:dyDescent="0.25">
      <c r="A190" s="32" t="s">
        <v>49</v>
      </c>
      <c r="B190" s="51">
        <f t="shared" si="220"/>
        <v>1.2344068896873801</v>
      </c>
      <c r="C190" s="51">
        <f t="shared" si="218"/>
        <v>1.2331574914191819</v>
      </c>
      <c r="D190" s="51">
        <f t="shared" si="218"/>
        <v>1.2318119329194304</v>
      </c>
      <c r="E190" s="51">
        <f t="shared" si="218"/>
        <v>1.2310599957993313</v>
      </c>
      <c r="F190" s="51">
        <f t="shared" si="218"/>
        <v>1.2298878501934434</v>
      </c>
      <c r="G190" s="51">
        <f t="shared" si="218"/>
        <v>1.2285138822679336</v>
      </c>
      <c r="H190" s="51">
        <f t="shared" si="218"/>
        <v>1.2273452358598533</v>
      </c>
      <c r="I190" s="51">
        <f t="shared" si="218"/>
        <v>1.2261425545479079</v>
      </c>
      <c r="J190" s="51">
        <f t="shared" si="218"/>
        <v>1.2241469203211899</v>
      </c>
      <c r="K190" s="51">
        <f t="shared" si="218"/>
        <v>1.2227890320119998</v>
      </c>
      <c r="L190" s="51">
        <f t="shared" si="218"/>
        <v>1.3616503368705624</v>
      </c>
      <c r="M190" s="51">
        <f t="shared" si="218"/>
        <v>1.5476324874349212</v>
      </c>
      <c r="N190" s="51">
        <f t="shared" si="218"/>
        <v>1.6407922817562406</v>
      </c>
      <c r="O190" s="51">
        <f t="shared" si="218"/>
        <v>1.6358103416107026</v>
      </c>
      <c r="P190" s="51">
        <f t="shared" si="218"/>
        <v>1.4913308894197239</v>
      </c>
      <c r="Q190" s="51">
        <f t="shared" si="218"/>
        <v>1.3555317698644083</v>
      </c>
      <c r="R190" s="51">
        <f t="shared" si="218"/>
        <v>1.1163954252151365</v>
      </c>
      <c r="S190" s="51">
        <f t="shared" si="218"/>
        <v>1.0948254354585019</v>
      </c>
      <c r="T190" s="51">
        <f t="shared" si="218"/>
        <v>1.0906969857002453</v>
      </c>
      <c r="U190" s="51">
        <f t="shared" si="218"/>
        <v>0.82917329496808923</v>
      </c>
      <c r="V190" s="51">
        <f t="shared" si="218"/>
        <v>1.1187684420516606</v>
      </c>
      <c r="W190" s="51">
        <f t="shared" si="218"/>
        <v>0.96463160880977783</v>
      </c>
      <c r="X190" s="51">
        <f t="shared" si="218"/>
        <v>0.86118617763650795</v>
      </c>
      <c r="Y190" s="51">
        <f t="shared" si="218"/>
        <v>0.92387351526801165</v>
      </c>
      <c r="Z190" s="51">
        <f t="shared" si="218"/>
        <v>0.94149058768850136</v>
      </c>
      <c r="AA190" s="51">
        <f t="shared" si="218"/>
        <v>0.93603353325097016</v>
      </c>
      <c r="AB190" s="51">
        <f t="shared" si="218"/>
        <v>0.90064188020992886</v>
      </c>
      <c r="AC190" s="51">
        <f t="shared" si="218"/>
        <v>0.90740443081168187</v>
      </c>
      <c r="AD190" s="51">
        <f t="shared" si="218"/>
        <v>0.88126859986601747</v>
      </c>
      <c r="AE190" s="51">
        <f t="shared" si="218"/>
        <v>0.93806511366236045</v>
      </c>
      <c r="AF190" s="51">
        <f t="shared" si="218"/>
        <v>0.95132293649201816</v>
      </c>
      <c r="AG190" s="51">
        <f t="shared" si="219"/>
        <v>1.0388287448613891</v>
      </c>
    </row>
    <row r="191" spans="1:33" x14ac:dyDescent="0.25">
      <c r="A191" s="5" t="s">
        <v>1</v>
      </c>
      <c r="B191" s="15">
        <f t="shared" si="220"/>
        <v>1.2498225017094329</v>
      </c>
      <c r="C191" s="15">
        <f t="shared" si="218"/>
        <v>1.2570873277466921</v>
      </c>
      <c r="D191" s="15">
        <f t="shared" si="218"/>
        <v>1.2176091232645598</v>
      </c>
      <c r="E191" s="15">
        <f t="shared" si="218"/>
        <v>1.2520645533247015</v>
      </c>
      <c r="F191" s="15">
        <f t="shared" si="218"/>
        <v>1.250817689382115</v>
      </c>
      <c r="G191" s="15">
        <f t="shared" si="218"/>
        <v>1.2376965404913358</v>
      </c>
      <c r="H191" s="15">
        <f t="shared" si="218"/>
        <v>1.2473764293833316</v>
      </c>
      <c r="I191" s="15">
        <f t="shared" si="218"/>
        <v>1.2463851866306599</v>
      </c>
      <c r="J191" s="15">
        <f t="shared" si="218"/>
        <v>1.2402762369090099</v>
      </c>
      <c r="K191" s="15">
        <f t="shared" si="218"/>
        <v>1.2341841866899588</v>
      </c>
      <c r="L191" s="15">
        <f t="shared" si="218"/>
        <v>1.3860258342661846</v>
      </c>
      <c r="M191" s="15">
        <f t="shared" si="218"/>
        <v>1.57772018160689</v>
      </c>
      <c r="N191" s="15">
        <f t="shared" si="218"/>
        <v>1.6421502759303839</v>
      </c>
      <c r="O191" s="15">
        <f t="shared" si="218"/>
        <v>1.5978305896782194</v>
      </c>
      <c r="P191" s="15">
        <f t="shared" si="218"/>
        <v>1.4515780079747842</v>
      </c>
      <c r="Q191" s="15">
        <f t="shared" si="218"/>
        <v>1.3276990091097298</v>
      </c>
      <c r="R191" s="15">
        <f t="shared" si="218"/>
        <v>1.1808459293177984</v>
      </c>
      <c r="S191" s="15">
        <f t="shared" si="218"/>
        <v>1.1032747432658712</v>
      </c>
      <c r="T191" s="15">
        <f t="shared" si="218"/>
        <v>1.055055769805006</v>
      </c>
      <c r="U191" s="15">
        <f t="shared" si="218"/>
        <v>0.89775511139617792</v>
      </c>
      <c r="V191" s="15">
        <f t="shared" si="218"/>
        <v>1.1828216913074705</v>
      </c>
      <c r="W191" s="15">
        <f t="shared" si="218"/>
        <v>1.0082570138437745</v>
      </c>
      <c r="X191" s="15">
        <f t="shared" si="218"/>
        <v>0.88306361885118745</v>
      </c>
      <c r="Y191" s="15">
        <f t="shared" si="218"/>
        <v>0.91762257544212444</v>
      </c>
      <c r="Z191" s="15">
        <f t="shared" si="218"/>
        <v>0.95647947465764793</v>
      </c>
      <c r="AA191" s="15">
        <f t="shared" si="218"/>
        <v>0.94025188800223392</v>
      </c>
      <c r="AB191" s="15">
        <f t="shared" si="218"/>
        <v>0.8587496240923328</v>
      </c>
      <c r="AC191" s="15">
        <f t="shared" si="218"/>
        <v>0.82087899452830249</v>
      </c>
      <c r="AD191" s="15">
        <f t="shared" si="218"/>
        <v>0.84555411105551781</v>
      </c>
      <c r="AE191" s="15">
        <f t="shared" si="218"/>
        <v>0.91222869106000459</v>
      </c>
      <c r="AF191" s="15">
        <f t="shared" si="218"/>
        <v>0.98674027805300479</v>
      </c>
      <c r="AG191" s="15">
        <f t="shared" si="219"/>
        <v>1.0962828720519739</v>
      </c>
    </row>
    <row r="192" spans="1:33" x14ac:dyDescent="0.25">
      <c r="A192" s="34" t="s">
        <v>3</v>
      </c>
      <c r="B192" s="52">
        <f t="shared" si="220"/>
        <v>1.1074487279636078</v>
      </c>
      <c r="C192" s="52">
        <f t="shared" si="218"/>
        <v>1.1060715724617889</v>
      </c>
      <c r="D192" s="52">
        <f t="shared" si="218"/>
        <v>1.1058617873601926</v>
      </c>
      <c r="E192" s="52">
        <f t="shared" si="218"/>
        <v>1.1052931177104681</v>
      </c>
      <c r="F192" s="52">
        <f t="shared" si="218"/>
        <v>1.1053915745149938</v>
      </c>
      <c r="G192" s="52">
        <f t="shared" si="218"/>
        <v>1.1046363369197736</v>
      </c>
      <c r="H192" s="52">
        <f t="shared" si="218"/>
        <v>1.1033932333706582</v>
      </c>
      <c r="I192" s="52">
        <f t="shared" si="218"/>
        <v>1.1031082153278293</v>
      </c>
      <c r="J192" s="52">
        <f t="shared" si="218"/>
        <v>1.1017048404915093</v>
      </c>
      <c r="K192" s="52">
        <f t="shared" si="218"/>
        <v>1.1017816307873161</v>
      </c>
      <c r="L192" s="52">
        <f t="shared" si="218"/>
        <v>1.096977597628388</v>
      </c>
      <c r="M192" s="52">
        <f t="shared" si="218"/>
        <v>1.2621318436541731</v>
      </c>
      <c r="N192" s="52">
        <f t="shared" si="218"/>
        <v>1.419619981185142</v>
      </c>
      <c r="O192" s="52">
        <f t="shared" si="218"/>
        <v>1.2261765902204063</v>
      </c>
      <c r="P192" s="52">
        <f t="shared" si="218"/>
        <v>1.2688758470259438</v>
      </c>
      <c r="Q192" s="52">
        <f t="shared" si="218"/>
        <v>1.2679854685276317</v>
      </c>
      <c r="R192" s="52">
        <f t="shared" si="218"/>
        <v>1.6310444753890421</v>
      </c>
      <c r="S192" s="52">
        <f t="shared" si="218"/>
        <v>1.4671379650731573</v>
      </c>
      <c r="T192" s="52">
        <f t="shared" si="218"/>
        <v>1.2549333583783389</v>
      </c>
      <c r="U192" s="52">
        <f t="shared" si="218"/>
        <v>1.1763668387538315</v>
      </c>
      <c r="V192" s="52">
        <f t="shared" si="218"/>
        <v>1.3183867303251193</v>
      </c>
      <c r="W192" s="52">
        <f t="shared" si="218"/>
        <v>0.84927233813535352</v>
      </c>
      <c r="X192" s="52">
        <f t="shared" si="218"/>
        <v>1.4301756810398698</v>
      </c>
      <c r="Y192" s="52">
        <f t="shared" si="218"/>
        <v>1.5180455477387385</v>
      </c>
      <c r="Z192" s="52">
        <f t="shared" si="218"/>
        <v>1.6324606556559023</v>
      </c>
      <c r="AA192" s="52">
        <f t="shared" si="218"/>
        <v>1.6356073808444478</v>
      </c>
      <c r="AB192" s="52">
        <f t="shared" si="218"/>
        <v>0.83338365115064428</v>
      </c>
      <c r="AC192" s="52">
        <f t="shared" si="218"/>
        <v>1.1285522482268575</v>
      </c>
      <c r="AD192" s="52">
        <f t="shared" si="218"/>
        <v>1.0805888862296176</v>
      </c>
      <c r="AE192" s="52">
        <f t="shared" si="218"/>
        <v>1.2190549062752112</v>
      </c>
      <c r="AF192" s="52">
        <f t="shared" si="218"/>
        <v>0.99667056214430272</v>
      </c>
      <c r="AG192" s="52">
        <f t="shared" si="219"/>
        <v>1.4582847583469192</v>
      </c>
    </row>
    <row r="193" spans="1:33" x14ac:dyDescent="0.25">
      <c r="A193" s="34" t="s">
        <v>48</v>
      </c>
      <c r="B193" s="52">
        <f t="shared" si="220"/>
        <v>1.4905014572614284</v>
      </c>
      <c r="C193" s="52">
        <f t="shared" si="218"/>
        <v>1.4889931874678037</v>
      </c>
      <c r="D193" s="52">
        <f t="shared" si="218"/>
        <v>1.4873695682570767</v>
      </c>
      <c r="E193" s="52">
        <f t="shared" si="218"/>
        <v>1.4864600842496192</v>
      </c>
      <c r="F193" s="52">
        <f t="shared" si="218"/>
        <v>1.4850447529781108</v>
      </c>
      <c r="G193" s="52">
        <f t="shared" si="218"/>
        <v>1.4833868224374083</v>
      </c>
      <c r="H193" s="52">
        <f t="shared" si="218"/>
        <v>1.4819766827862402</v>
      </c>
      <c r="I193" s="52">
        <f t="shared" si="218"/>
        <v>1.4805253557635734</v>
      </c>
      <c r="J193" s="52">
        <f t="shared" si="218"/>
        <v>1.4781158507626273</v>
      </c>
      <c r="K193" s="52">
        <f t="shared" si="218"/>
        <v>1.4764748346135945</v>
      </c>
      <c r="L193" s="52">
        <f t="shared" si="218"/>
        <v>1.6442424988660023</v>
      </c>
      <c r="M193" s="52">
        <f t="shared" si="218"/>
        <v>1.8681565777866072</v>
      </c>
      <c r="N193" s="52">
        <f t="shared" si="218"/>
        <v>1.9814752112677698</v>
      </c>
      <c r="O193" s="52">
        <f t="shared" si="218"/>
        <v>1.9753005951187681</v>
      </c>
      <c r="P193" s="52">
        <f t="shared" si="218"/>
        <v>1.8006064302092137</v>
      </c>
      <c r="Q193" s="52">
        <f t="shared" si="218"/>
        <v>1.7285996653939777</v>
      </c>
      <c r="R193" s="52">
        <f t="shared" si="218"/>
        <v>1.5043187445826594</v>
      </c>
      <c r="S193" s="52">
        <f t="shared" si="218"/>
        <v>1.5681126703985107</v>
      </c>
      <c r="T193" s="52">
        <f t="shared" si="218"/>
        <v>1.4319047644492489</v>
      </c>
      <c r="U193" s="52">
        <f t="shared" si="218"/>
        <v>1.0797172840910128</v>
      </c>
      <c r="V193" s="52">
        <f t="shared" si="218"/>
        <v>1.6373858541523834</v>
      </c>
      <c r="W193" s="52">
        <f t="shared" si="218"/>
        <v>1.4488396061418325</v>
      </c>
      <c r="X193" s="52">
        <f t="shared" si="218"/>
        <v>1.2267668730573462</v>
      </c>
      <c r="Y193" s="52">
        <f t="shared" si="218"/>
        <v>1.3308929930866393</v>
      </c>
      <c r="Z193" s="52">
        <f t="shared" si="218"/>
        <v>1.4855432864205538</v>
      </c>
      <c r="AA193" s="52">
        <f t="shared" si="218"/>
        <v>1.5598732919977869</v>
      </c>
      <c r="AB193" s="52">
        <f t="shared" si="218"/>
        <v>1.4861770415193076</v>
      </c>
      <c r="AC193" s="52">
        <f t="shared" si="218"/>
        <v>1.657221721890227</v>
      </c>
      <c r="AD193" s="52">
        <f t="shared" si="218"/>
        <v>1.6682696193713755</v>
      </c>
      <c r="AE193" s="52">
        <f t="shared" si="218"/>
        <v>1.5225817908087311</v>
      </c>
      <c r="AF193" s="52">
        <f t="shared" si="218"/>
        <v>1.6566007878821862</v>
      </c>
      <c r="AG193" s="52">
        <f t="shared" si="219"/>
        <v>1.7476081702862174</v>
      </c>
    </row>
    <row r="194" spans="1:33" x14ac:dyDescent="0.25">
      <c r="A194" s="36" t="s">
        <v>49</v>
      </c>
      <c r="B194" s="53">
        <f t="shared" si="220"/>
        <v>1.1401197075940426</v>
      </c>
      <c r="C194" s="53">
        <f t="shared" si="218"/>
        <v>1.1389564163002934</v>
      </c>
      <c r="D194" s="53">
        <f t="shared" si="218"/>
        <v>1.1375992024281549</v>
      </c>
      <c r="E194" s="53">
        <f t="shared" si="218"/>
        <v>1.1370064217023965</v>
      </c>
      <c r="F194" s="53">
        <f t="shared" si="218"/>
        <v>1.1358749323543746</v>
      </c>
      <c r="G194" s="53">
        <f t="shared" si="218"/>
        <v>1.1343863990688214</v>
      </c>
      <c r="H194" s="53">
        <f t="shared" si="218"/>
        <v>1.1334798857244359</v>
      </c>
      <c r="I194" s="53">
        <f t="shared" si="218"/>
        <v>1.132377902718102</v>
      </c>
      <c r="J194" s="53">
        <f t="shared" si="218"/>
        <v>1.1294878504400683</v>
      </c>
      <c r="K194" s="53">
        <f t="shared" si="218"/>
        <v>1.127311809575509</v>
      </c>
      <c r="L194" s="53">
        <f t="shared" si="218"/>
        <v>1.2592682810672593</v>
      </c>
      <c r="M194" s="53">
        <f t="shared" si="218"/>
        <v>1.4306293426575236</v>
      </c>
      <c r="N194" s="53">
        <f t="shared" si="218"/>
        <v>1.5091415219452549</v>
      </c>
      <c r="O194" s="53">
        <f t="shared" si="218"/>
        <v>1.500814916552448</v>
      </c>
      <c r="P194" s="53">
        <f t="shared" si="218"/>
        <v>1.3606322811232789</v>
      </c>
      <c r="Q194" s="53">
        <f t="shared" si="218"/>
        <v>1.1663085727925764</v>
      </c>
      <c r="R194" s="53">
        <f t="shared" si="218"/>
        <v>0.9275309563910632</v>
      </c>
      <c r="S194" s="53">
        <f t="shared" si="218"/>
        <v>0.89374420282476996</v>
      </c>
      <c r="T194" s="53">
        <f t="shared" si="218"/>
        <v>0.88210514553703734</v>
      </c>
      <c r="U194" s="53">
        <f t="shared" si="218"/>
        <v>0.73263321535102299</v>
      </c>
      <c r="V194" s="53">
        <f t="shared" si="218"/>
        <v>0.97090133824697455</v>
      </c>
      <c r="W194" s="53">
        <f t="shared" si="218"/>
        <v>0.83872828398132337</v>
      </c>
      <c r="X194" s="53">
        <f t="shared" si="218"/>
        <v>0.73481365094843698</v>
      </c>
      <c r="Y194" s="53">
        <f t="shared" si="218"/>
        <v>0.787270234113148</v>
      </c>
      <c r="Z194" s="53">
        <f t="shared" si="218"/>
        <v>0.82823930561891979</v>
      </c>
      <c r="AA194" s="53">
        <f t="shared" si="218"/>
        <v>0.82590812144572601</v>
      </c>
      <c r="AB194" s="53">
        <f t="shared" si="218"/>
        <v>0.77681154586173007</v>
      </c>
      <c r="AC194" s="53">
        <f t="shared" si="218"/>
        <v>0.74457403436521952</v>
      </c>
      <c r="AD194" s="53">
        <f t="shared" si="218"/>
        <v>0.74498496693620386</v>
      </c>
      <c r="AE194" s="53">
        <f t="shared" si="218"/>
        <v>0.83601880383819394</v>
      </c>
      <c r="AF194" s="53">
        <f t="shared" si="218"/>
        <v>0.90143375692663386</v>
      </c>
      <c r="AG194" s="53">
        <f t="shared" si="219"/>
        <v>0.97604320671699052</v>
      </c>
    </row>
    <row r="195" spans="1:33" x14ac:dyDescent="0.25">
      <c r="A195" s="20"/>
      <c r="B195" s="20"/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x14ac:dyDescent="0.25">
      <c r="A196" s="24" t="s">
        <v>0</v>
      </c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</row>
    <row r="197" spans="1:33" x14ac:dyDescent="0.25">
      <c r="A197" s="45" t="s">
        <v>3</v>
      </c>
      <c r="B197" s="46">
        <f>IF(AND(B124=0,B201=0),0,IF(OR(B124=0,B201=0),NA(),B201/B124))</f>
        <v>3.0103092000000005</v>
      </c>
      <c r="C197" s="46">
        <f t="shared" ref="C197:AF197" si="221">IF(AND(C124=0,C201=0),0,IF(OR(C124=0,C201=0),NA(),C201/C124))</f>
        <v>3.0058434900016322</v>
      </c>
      <c r="D197" s="46">
        <f t="shared" si="221"/>
        <v>2.996928565647238</v>
      </c>
      <c r="E197" s="46">
        <f t="shared" si="221"/>
        <v>3.0066550277411035</v>
      </c>
      <c r="F197" s="46">
        <f t="shared" si="221"/>
        <v>3.0062898132465246</v>
      </c>
      <c r="G197" s="46">
        <f t="shared" si="221"/>
        <v>3.0052856633152505</v>
      </c>
      <c r="H197" s="46">
        <f t="shared" si="221"/>
        <v>3.0058434900016318</v>
      </c>
      <c r="I197" s="46">
        <f t="shared" si="221"/>
        <v>3.0066550277411035</v>
      </c>
      <c r="J197" s="46">
        <f t="shared" si="221"/>
        <v>3.0068138281432928</v>
      </c>
      <c r="K197" s="46">
        <f t="shared" si="221"/>
        <v>3.0073314481724829</v>
      </c>
      <c r="L197" s="46">
        <f t="shared" si="221"/>
        <v>3.0077155366609989</v>
      </c>
      <c r="M197" s="46">
        <f t="shared" si="221"/>
        <v>3.008136004552413</v>
      </c>
      <c r="N197" s="46">
        <f t="shared" si="221"/>
        <v>3.0082474187567758</v>
      </c>
      <c r="O197" s="46">
        <f t="shared" si="221"/>
        <v>3.0081360045524126</v>
      </c>
      <c r="P197" s="46">
        <f t="shared" si="221"/>
        <v>3.0080756566229012</v>
      </c>
      <c r="Q197" s="46">
        <f t="shared" si="221"/>
        <v>3.0018509829262365</v>
      </c>
      <c r="R197" s="46">
        <f t="shared" si="221"/>
        <v>2.9977695054532192</v>
      </c>
      <c r="S197" s="46">
        <f t="shared" si="221"/>
        <v>3.0045328416223209</v>
      </c>
      <c r="T197" s="46">
        <f t="shared" si="221"/>
        <v>3.0049430654833023</v>
      </c>
      <c r="U197" s="46">
        <f t="shared" si="221"/>
        <v>3.0032132933167035</v>
      </c>
      <c r="V197" s="46">
        <f t="shared" si="221"/>
        <v>3.0021629116880453</v>
      </c>
      <c r="W197" s="46">
        <f t="shared" si="221"/>
        <v>2.9828690273200915</v>
      </c>
      <c r="X197" s="46">
        <f t="shared" si="221"/>
        <v>2.9828690273200915</v>
      </c>
      <c r="Y197" s="46">
        <f t="shared" si="221"/>
        <v>2.9828690273200911</v>
      </c>
      <c r="Z197" s="46">
        <f t="shared" si="221"/>
        <v>2.9828690273200915</v>
      </c>
      <c r="AA197" s="46">
        <f t="shared" si="221"/>
        <v>2.9828690273200915</v>
      </c>
      <c r="AB197" s="46">
        <f t="shared" si="221"/>
        <v>2.9828690273200911</v>
      </c>
      <c r="AC197" s="46">
        <f t="shared" si="221"/>
        <v>2.9959847450104018</v>
      </c>
      <c r="AD197" s="46">
        <f t="shared" si="221"/>
        <v>2.9972189426673479</v>
      </c>
      <c r="AE197" s="46">
        <f t="shared" si="221"/>
        <v>2.9966697911902269</v>
      </c>
      <c r="AF197" s="46">
        <f t="shared" si="221"/>
        <v>2.9922183674669283</v>
      </c>
      <c r="AG197" s="46">
        <f t="shared" ref="AG197" si="222">IF(AND(AG124=0,AG201=0),0,IF(OR(AG124=0,AG201=0),NA(),AG201/AG124))</f>
        <v>2.997300043150303</v>
      </c>
    </row>
    <row r="198" spans="1:33" x14ac:dyDescent="0.25">
      <c r="A198" s="47" t="s">
        <v>47</v>
      </c>
      <c r="B198" s="48">
        <f>IF(AND(B125=0,B202=0),0,IF(OR(B125=0,B202=0),NA(),B202/B125))</f>
        <v>3.0103092000000009</v>
      </c>
      <c r="C198" s="48">
        <f t="shared" ref="C198:AF198" si="223">IF(AND(C125=0,C202=0),0,IF(OR(C125=0,C202=0),NA(),C202/C125))</f>
        <v>3.0103092000000005</v>
      </c>
      <c r="D198" s="48">
        <f t="shared" si="223"/>
        <v>3.0103092</v>
      </c>
      <c r="E198" s="48">
        <f t="shared" si="223"/>
        <v>3.0103092000000005</v>
      </c>
      <c r="F198" s="48">
        <f t="shared" si="223"/>
        <v>3.0103092000000009</v>
      </c>
      <c r="G198" s="48">
        <f t="shared" si="223"/>
        <v>3.0103092000000009</v>
      </c>
      <c r="H198" s="48">
        <f t="shared" si="223"/>
        <v>3.0103092000000005</v>
      </c>
      <c r="I198" s="48">
        <f t="shared" si="223"/>
        <v>3.0103092000000009</v>
      </c>
      <c r="J198" s="48">
        <f t="shared" si="223"/>
        <v>3.0103091999999996</v>
      </c>
      <c r="K198" s="48">
        <f t="shared" si="223"/>
        <v>3.0103092000000014</v>
      </c>
      <c r="L198" s="48">
        <f t="shared" si="223"/>
        <v>3.0103092</v>
      </c>
      <c r="M198" s="48">
        <f t="shared" si="223"/>
        <v>3.0103092000000005</v>
      </c>
      <c r="N198" s="48">
        <f t="shared" si="223"/>
        <v>3.0103092000000005</v>
      </c>
      <c r="O198" s="48">
        <f t="shared" si="223"/>
        <v>3.0103092000000014</v>
      </c>
      <c r="P198" s="48">
        <f t="shared" si="223"/>
        <v>3.0103092000000022</v>
      </c>
      <c r="Q198" s="48">
        <f t="shared" si="223"/>
        <v>3.0103092000000009</v>
      </c>
      <c r="R198" s="48">
        <f t="shared" si="223"/>
        <v>3.0103091999999991</v>
      </c>
      <c r="S198" s="48">
        <f t="shared" si="223"/>
        <v>3.0103092000000014</v>
      </c>
      <c r="T198" s="48">
        <f t="shared" si="223"/>
        <v>3.0103092</v>
      </c>
      <c r="U198" s="48">
        <f t="shared" si="223"/>
        <v>3.0103092000000018</v>
      </c>
      <c r="V198" s="48">
        <f t="shared" si="223"/>
        <v>3.0103092000000009</v>
      </c>
      <c r="W198" s="48">
        <f t="shared" si="223"/>
        <v>3.0103092000000005</v>
      </c>
      <c r="X198" s="48">
        <f t="shared" si="223"/>
        <v>3.0103092000000005</v>
      </c>
      <c r="Y198" s="48">
        <f t="shared" si="223"/>
        <v>3.0103092000000005</v>
      </c>
      <c r="Z198" s="48">
        <f t="shared" si="223"/>
        <v>3.0103092000000009</v>
      </c>
      <c r="AA198" s="48">
        <f t="shared" si="223"/>
        <v>3.0103092000000009</v>
      </c>
      <c r="AB198" s="48">
        <f t="shared" si="223"/>
        <v>3.0103091999999996</v>
      </c>
      <c r="AC198" s="48">
        <f t="shared" si="223"/>
        <v>3.0103092000000014</v>
      </c>
      <c r="AD198" s="48">
        <f t="shared" si="223"/>
        <v>3.0103092000000005</v>
      </c>
      <c r="AE198" s="48">
        <f t="shared" si="223"/>
        <v>3.0103092000000009</v>
      </c>
      <c r="AF198" s="48">
        <f t="shared" si="223"/>
        <v>3.0103092000000005</v>
      </c>
      <c r="AG198" s="48">
        <f t="shared" ref="AG198" si="224">IF(AND(AG125=0,AG202=0),0,IF(OR(AG125=0,AG202=0),NA(),AG202/AG125))</f>
        <v>3.0103092000000009</v>
      </c>
    </row>
    <row r="199" spans="1:33" x14ac:dyDescent="0.25">
      <c r="A199" s="20"/>
      <c r="B199" s="20"/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x14ac:dyDescent="0.25">
      <c r="A200" s="24" t="s">
        <v>12</v>
      </c>
      <c r="B200" s="28">
        <f t="shared" ref="B200:K200" si="225">SUM(B203,B207)</f>
        <v>1125.6304500000001</v>
      </c>
      <c r="C200" s="28">
        <f t="shared" si="225"/>
        <v>1090.7022420000001</v>
      </c>
      <c r="D200" s="28">
        <f t="shared" si="225"/>
        <v>954.35827199999994</v>
      </c>
      <c r="E200" s="28">
        <f t="shared" si="225"/>
        <v>1388.7565019999997</v>
      </c>
      <c r="F200" s="28">
        <f t="shared" si="225"/>
        <v>1236.5585820000001</v>
      </c>
      <c r="G200" s="28">
        <f t="shared" si="225"/>
        <v>1208.0214719999999</v>
      </c>
      <c r="H200" s="28">
        <f t="shared" si="225"/>
        <v>1116.0685620000002</v>
      </c>
      <c r="I200" s="28">
        <f t="shared" si="225"/>
        <v>1341.1946520000004</v>
      </c>
      <c r="J200" s="28">
        <f t="shared" si="225"/>
        <v>1385.5857120000001</v>
      </c>
      <c r="K200" s="28">
        <f t="shared" si="225"/>
        <v>1636.0781220000003</v>
      </c>
      <c r="L200" s="28">
        <f>SUM(L203,L207)</f>
        <v>1896.0829019999999</v>
      </c>
      <c r="M200" s="28">
        <f t="shared" ref="M200:AF200" si="226">SUM(M203,M207)</f>
        <v>2276.577702</v>
      </c>
      <c r="N200" s="28">
        <f t="shared" si="226"/>
        <v>2416.0924620000001</v>
      </c>
      <c r="O200" s="28">
        <f t="shared" si="226"/>
        <v>2362.1890320000007</v>
      </c>
      <c r="P200" s="28">
        <f t="shared" si="226"/>
        <v>2238.5282220000004</v>
      </c>
      <c r="Q200" s="28">
        <f t="shared" si="226"/>
        <v>2593.4457225600004</v>
      </c>
      <c r="R200" s="28">
        <f t="shared" si="226"/>
        <v>2688.2957681999997</v>
      </c>
      <c r="S200" s="28">
        <f t="shared" si="226"/>
        <v>3154.7250705600004</v>
      </c>
      <c r="T200" s="28">
        <f t="shared" si="226"/>
        <v>2935.9900785599998</v>
      </c>
      <c r="U200" s="28">
        <f t="shared" si="226"/>
        <v>1810.3596285600006</v>
      </c>
      <c r="V200" s="28">
        <f t="shared" si="226"/>
        <v>2314.5152385600004</v>
      </c>
      <c r="W200" s="28">
        <f t="shared" si="226"/>
        <v>2111.5846785600002</v>
      </c>
      <c r="X200" s="28">
        <f t="shared" si="226"/>
        <v>1772.3101485600005</v>
      </c>
      <c r="Y200" s="28">
        <f t="shared" si="226"/>
        <v>1956.2159685599997</v>
      </c>
      <c r="Z200" s="28">
        <f t="shared" si="226"/>
        <v>2257.44101856</v>
      </c>
      <c r="AA200" s="28">
        <f t="shared" si="226"/>
        <v>2549.1536985600005</v>
      </c>
      <c r="AB200" s="28">
        <f t="shared" si="226"/>
        <v>2618.9918092799999</v>
      </c>
      <c r="AC200" s="28">
        <f t="shared" si="226"/>
        <v>3076.2123890399998</v>
      </c>
      <c r="AD200" s="28">
        <f t="shared" si="226"/>
        <v>3321.8423384400003</v>
      </c>
      <c r="AE200" s="28">
        <f t="shared" si="226"/>
        <v>3360.6367527599991</v>
      </c>
      <c r="AF200" s="28">
        <f t="shared" si="226"/>
        <v>1199.9700986400005</v>
      </c>
      <c r="AG200" s="28">
        <f t="shared" ref="AG200" si="227">SUM(AG203,AG207)</f>
        <v>1344.14350704</v>
      </c>
    </row>
    <row r="201" spans="1:33" x14ac:dyDescent="0.25">
      <c r="A201" s="45" t="s">
        <v>3</v>
      </c>
      <c r="B201" s="46">
        <f t="shared" ref="B201:K201" si="228">SUM(B204,B208)</f>
        <v>50.732640000000004</v>
      </c>
      <c r="C201" s="46">
        <f t="shared" si="228"/>
        <v>57.024702000000012</v>
      </c>
      <c r="D201" s="46">
        <f t="shared" si="228"/>
        <v>18.975221999999999</v>
      </c>
      <c r="E201" s="46">
        <f t="shared" si="228"/>
        <v>69.70786200000002</v>
      </c>
      <c r="F201" s="46">
        <f t="shared" si="228"/>
        <v>63.366281999999984</v>
      </c>
      <c r="G201" s="46">
        <f t="shared" si="228"/>
        <v>50.683122000000019</v>
      </c>
      <c r="H201" s="46">
        <f t="shared" si="228"/>
        <v>57.024702000000005</v>
      </c>
      <c r="I201" s="46">
        <f t="shared" si="228"/>
        <v>69.70786200000002</v>
      </c>
      <c r="J201" s="46">
        <f t="shared" si="228"/>
        <v>72.878652000000002</v>
      </c>
      <c r="K201" s="46">
        <f t="shared" si="228"/>
        <v>85.561812000000003</v>
      </c>
      <c r="L201" s="46">
        <f>SUM(L204,L208)</f>
        <v>98.244972000000018</v>
      </c>
      <c r="M201" s="46">
        <f t="shared" ref="M201:AF201" si="229">SUM(M204,M208)</f>
        <v>117.26971200000003</v>
      </c>
      <c r="N201" s="46">
        <f t="shared" si="229"/>
        <v>123.61129200000001</v>
      </c>
      <c r="O201" s="46">
        <f t="shared" si="229"/>
        <v>117.269712</v>
      </c>
      <c r="P201" s="46">
        <f t="shared" si="229"/>
        <v>114.09892199999997</v>
      </c>
      <c r="Q201" s="46">
        <f t="shared" si="229"/>
        <v>142.42505255999998</v>
      </c>
      <c r="R201" s="46">
        <f t="shared" si="229"/>
        <v>186.54245820000003</v>
      </c>
      <c r="S201" s="46">
        <f t="shared" si="229"/>
        <v>164.67010056000004</v>
      </c>
      <c r="T201" s="46">
        <f t="shared" si="229"/>
        <v>129.84092855999998</v>
      </c>
      <c r="U201" s="46">
        <f t="shared" si="229"/>
        <v>98.133028560000028</v>
      </c>
      <c r="V201" s="46">
        <f t="shared" si="229"/>
        <v>85.449868559999985</v>
      </c>
      <c r="W201" s="46">
        <f t="shared" si="229"/>
        <v>25.204858560000002</v>
      </c>
      <c r="X201" s="46">
        <f t="shared" si="229"/>
        <v>25.204858560000002</v>
      </c>
      <c r="Y201" s="46">
        <f t="shared" si="229"/>
        <v>25.204858559999998</v>
      </c>
      <c r="Z201" s="46">
        <f t="shared" si="229"/>
        <v>25.204858560000002</v>
      </c>
      <c r="AA201" s="46">
        <f t="shared" si="229"/>
        <v>25.204858560000002</v>
      </c>
      <c r="AB201" s="46">
        <f t="shared" si="229"/>
        <v>12.602429279999999</v>
      </c>
      <c r="AC201" s="46">
        <f t="shared" si="229"/>
        <v>17.337039840000003</v>
      </c>
      <c r="AD201" s="46">
        <f t="shared" si="229"/>
        <v>16.643456279999995</v>
      </c>
      <c r="AE201" s="46">
        <f t="shared" si="229"/>
        <v>17.905552920000002</v>
      </c>
      <c r="AF201" s="46">
        <f t="shared" si="229"/>
        <v>13.6530576</v>
      </c>
      <c r="AG201" s="46">
        <f t="shared" ref="AG201" si="230">SUM(AG204,AG208)</f>
        <v>19.365702480000003</v>
      </c>
    </row>
    <row r="202" spans="1:33" x14ac:dyDescent="0.25">
      <c r="A202" s="47" t="s">
        <v>47</v>
      </c>
      <c r="B202" s="48">
        <f t="shared" ref="B202:AF202" si="231">SUM(B205:B206,B209:B210)</f>
        <v>1074.8978100000002</v>
      </c>
      <c r="C202" s="48">
        <f t="shared" si="231"/>
        <v>1033.6775400000001</v>
      </c>
      <c r="D202" s="48">
        <f t="shared" si="231"/>
        <v>935.38305000000003</v>
      </c>
      <c r="E202" s="48">
        <f t="shared" si="231"/>
        <v>1319.04864</v>
      </c>
      <c r="F202" s="48">
        <f t="shared" si="231"/>
        <v>1173.1923000000002</v>
      </c>
      <c r="G202" s="48">
        <f t="shared" si="231"/>
        <v>1157.33835</v>
      </c>
      <c r="H202" s="48">
        <f t="shared" si="231"/>
        <v>1059.04386</v>
      </c>
      <c r="I202" s="48">
        <f t="shared" si="231"/>
        <v>1271.4867900000004</v>
      </c>
      <c r="J202" s="48">
        <f t="shared" si="231"/>
        <v>1312.7070599999997</v>
      </c>
      <c r="K202" s="48">
        <f t="shared" si="231"/>
        <v>1550.5163100000004</v>
      </c>
      <c r="L202" s="48">
        <f t="shared" si="231"/>
        <v>1797.8379300000001</v>
      </c>
      <c r="M202" s="48">
        <f t="shared" si="231"/>
        <v>2159.3079900000002</v>
      </c>
      <c r="N202" s="48">
        <f t="shared" si="231"/>
        <v>2292.48117</v>
      </c>
      <c r="O202" s="48">
        <f t="shared" si="231"/>
        <v>2244.9193200000004</v>
      </c>
      <c r="P202" s="48">
        <f t="shared" si="231"/>
        <v>2124.4293000000007</v>
      </c>
      <c r="Q202" s="48">
        <f t="shared" si="231"/>
        <v>2451.0206700000003</v>
      </c>
      <c r="R202" s="48">
        <f t="shared" si="231"/>
        <v>2501.7533099999996</v>
      </c>
      <c r="S202" s="48">
        <f t="shared" si="231"/>
        <v>2990.054970000001</v>
      </c>
      <c r="T202" s="48">
        <f t="shared" si="231"/>
        <v>2806.1491500000002</v>
      </c>
      <c r="U202" s="48">
        <f t="shared" si="231"/>
        <v>1712.2266000000004</v>
      </c>
      <c r="V202" s="48">
        <f t="shared" si="231"/>
        <v>2229.0653700000003</v>
      </c>
      <c r="W202" s="48">
        <f t="shared" si="231"/>
        <v>2086.3798200000001</v>
      </c>
      <c r="X202" s="48">
        <f t="shared" si="231"/>
        <v>1747.1052900000007</v>
      </c>
      <c r="Y202" s="48">
        <f t="shared" si="231"/>
        <v>1931.0111099999997</v>
      </c>
      <c r="Z202" s="48">
        <f t="shared" si="231"/>
        <v>2232.2361599999999</v>
      </c>
      <c r="AA202" s="48">
        <f t="shared" si="231"/>
        <v>2523.9488400000005</v>
      </c>
      <c r="AB202" s="48">
        <f t="shared" si="231"/>
        <v>2606.3893799999996</v>
      </c>
      <c r="AC202" s="48">
        <f t="shared" si="231"/>
        <v>3058.8753492000005</v>
      </c>
      <c r="AD202" s="48">
        <f t="shared" si="231"/>
        <v>3305.1988821600003</v>
      </c>
      <c r="AE202" s="48">
        <f t="shared" si="231"/>
        <v>3342.7311998399991</v>
      </c>
      <c r="AF202" s="48">
        <f t="shared" si="231"/>
        <v>1186.3170410400003</v>
      </c>
      <c r="AG202" s="48">
        <f t="shared" ref="AG202" si="232">SUM(AG205:AG206,AG209:AG210)</f>
        <v>1324.7778045600003</v>
      </c>
    </row>
    <row r="203" spans="1:33" x14ac:dyDescent="0.25">
      <c r="A203" s="3" t="s">
        <v>2</v>
      </c>
      <c r="B203" s="8">
        <f t="shared" ref="B203:K203" si="233">SUM(B204:B206)</f>
        <v>1105.0079579780945</v>
      </c>
      <c r="C203" s="8">
        <f t="shared" si="233"/>
        <v>1070.4899732797871</v>
      </c>
      <c r="D203" s="8">
        <f t="shared" si="233"/>
        <v>937.41739433068437</v>
      </c>
      <c r="E203" s="8">
        <f t="shared" si="233"/>
        <v>1363.6383162112274</v>
      </c>
      <c r="F203" s="8">
        <f t="shared" si="233"/>
        <v>1214.2731344968458</v>
      </c>
      <c r="G203" s="8">
        <f t="shared" si="233"/>
        <v>1186.3762358066554</v>
      </c>
      <c r="H203" s="8">
        <f t="shared" si="233"/>
        <v>1095.9044273194706</v>
      </c>
      <c r="I203" s="8">
        <f t="shared" si="233"/>
        <v>1317.0090395819511</v>
      </c>
      <c r="J203" s="8">
        <f t="shared" si="233"/>
        <v>1359.748439500348</v>
      </c>
      <c r="K203" s="8">
        <f t="shared" si="233"/>
        <v>1605.5387984826903</v>
      </c>
      <c r="L203" s="8">
        <f>SUM(L204:L206)</f>
        <v>1861.1943088441085</v>
      </c>
      <c r="M203" s="8">
        <f t="shared" ref="M203:AF203" si="234">SUM(M204:M206)</f>
        <v>2237.8856977754149</v>
      </c>
      <c r="N203" s="8">
        <f t="shared" si="234"/>
        <v>2379.6058960304631</v>
      </c>
      <c r="O203" s="8">
        <f t="shared" si="234"/>
        <v>2323.1398681518549</v>
      </c>
      <c r="P203" s="8">
        <f t="shared" si="234"/>
        <v>2182.1013017391383</v>
      </c>
      <c r="Q203" s="8">
        <f t="shared" si="234"/>
        <v>2529.1493137692141</v>
      </c>
      <c r="R203" s="8">
        <f t="shared" si="234"/>
        <v>2604.933210854605</v>
      </c>
      <c r="S203" s="8">
        <f t="shared" si="234"/>
        <v>3075.8357269288836</v>
      </c>
      <c r="T203" s="8">
        <f t="shared" si="234"/>
        <v>2866.4418799342257</v>
      </c>
      <c r="U203" s="8">
        <f t="shared" si="234"/>
        <v>1765.5876927901311</v>
      </c>
      <c r="V203" s="8">
        <f t="shared" si="234"/>
        <v>2247.1254123333074</v>
      </c>
      <c r="W203" s="8">
        <f t="shared" si="234"/>
        <v>2059.0443769120393</v>
      </c>
      <c r="X203" s="8">
        <f t="shared" si="234"/>
        <v>1718.7890162506756</v>
      </c>
      <c r="Y203" s="8">
        <f t="shared" si="234"/>
        <v>1899.2099904572817</v>
      </c>
      <c r="Z203" s="8">
        <f t="shared" si="234"/>
        <v>2196.6888542230076</v>
      </c>
      <c r="AA203" s="8">
        <f t="shared" si="234"/>
        <v>2479.85020731246</v>
      </c>
      <c r="AB203" s="8">
        <f t="shared" si="234"/>
        <v>2560.6110435598571</v>
      </c>
      <c r="AC203" s="8">
        <f t="shared" si="234"/>
        <v>3001.0531960904509</v>
      </c>
      <c r="AD203" s="8">
        <f t="shared" si="234"/>
        <v>3253.8686124326132</v>
      </c>
      <c r="AE203" s="8">
        <f t="shared" si="234"/>
        <v>3298.7225932076972</v>
      </c>
      <c r="AF203" s="8">
        <f t="shared" si="234"/>
        <v>1116.4804370171801</v>
      </c>
      <c r="AG203" s="8">
        <f t="shared" ref="AG203" si="235">SUM(AG204:AG206)</f>
        <v>1239.5907987349333</v>
      </c>
    </row>
    <row r="204" spans="1:33" x14ac:dyDescent="0.25">
      <c r="A204" s="32" t="s">
        <v>3</v>
      </c>
      <c r="B204" s="49">
        <v>48.563788799982454</v>
      </c>
      <c r="C204" s="49">
        <v>54.577163816989824</v>
      </c>
      <c r="D204" s="49">
        <v>18.174558777483707</v>
      </c>
      <c r="E204" s="49">
        <v>66.799906102555511</v>
      </c>
      <c r="F204" s="49">
        <v>60.787135123990694</v>
      </c>
      <c r="G204" s="49">
        <v>48.637058954761265</v>
      </c>
      <c r="H204" s="49">
        <v>54.715581047876306</v>
      </c>
      <c r="I204" s="49">
        <v>66.931837379081657</v>
      </c>
      <c r="J204" s="49">
        <v>69.954777730172538</v>
      </c>
      <c r="K204" s="49">
        <v>82.214931079207446</v>
      </c>
      <c r="L204" s="49">
        <v>94.209313515448144</v>
      </c>
      <c r="M204" s="49">
        <v>112.67637590375061</v>
      </c>
      <c r="N204" s="49">
        <v>119.86626030104314</v>
      </c>
      <c r="O204" s="49">
        <v>114.11229517758376</v>
      </c>
      <c r="P204" s="49">
        <v>107.71679154324812</v>
      </c>
      <c r="Q204" s="49">
        <v>133.68420835078678</v>
      </c>
      <c r="R204" s="49">
        <v>170.78746427432171</v>
      </c>
      <c r="S204" s="49">
        <v>153.32854416962729</v>
      </c>
      <c r="T204" s="49">
        <v>122.0630502241459</v>
      </c>
      <c r="U204" s="49">
        <v>91.298169723343676</v>
      </c>
      <c r="V204" s="49">
        <v>78.29951533371964</v>
      </c>
      <c r="W204" s="49">
        <v>21.8338853773135</v>
      </c>
      <c r="X204" s="49">
        <v>20.022004221697738</v>
      </c>
      <c r="Y204" s="49">
        <v>20.453187505184971</v>
      </c>
      <c r="Z204" s="49">
        <v>21.478202763077366</v>
      </c>
      <c r="AA204" s="49">
        <v>21.606974447199665</v>
      </c>
      <c r="AB204" s="49">
        <v>11.197045862832523</v>
      </c>
      <c r="AC204" s="49">
        <v>15.014232884792012</v>
      </c>
      <c r="AD204" s="49">
        <v>14.418819833790399</v>
      </c>
      <c r="AE204" s="49">
        <v>16.408813295735627</v>
      </c>
      <c r="AF204" s="49">
        <v>12.426728495313851</v>
      </c>
      <c r="AG204" s="49">
        <v>16.181703295249708</v>
      </c>
    </row>
    <row r="205" spans="1:33" x14ac:dyDescent="0.25">
      <c r="A205" s="32" t="s">
        <v>48</v>
      </c>
      <c r="B205" s="49">
        <v>309.83755905139861</v>
      </c>
      <c r="C205" s="49">
        <v>297.96096383024496</v>
      </c>
      <c r="D205" s="49">
        <v>269.60725483620547</v>
      </c>
      <c r="E205" s="49">
        <v>380.35256339048203</v>
      </c>
      <c r="F205" s="49">
        <v>338.31346892176305</v>
      </c>
      <c r="G205" s="49">
        <v>333.71046066530937</v>
      </c>
      <c r="H205" s="49">
        <v>305.37717730188439</v>
      </c>
      <c r="I205" s="49">
        <v>366.64862823982804</v>
      </c>
      <c r="J205" s="49">
        <v>378.30609467643785</v>
      </c>
      <c r="K205" s="49">
        <v>446.79187275798483</v>
      </c>
      <c r="L205" s="49">
        <v>576.26691361783128</v>
      </c>
      <c r="M205" s="49">
        <v>745.96153892494647</v>
      </c>
      <c r="N205" s="49">
        <v>841.29380182213572</v>
      </c>
      <c r="O205" s="49">
        <v>906.6934429650878</v>
      </c>
      <c r="P205" s="49">
        <v>878.17288224985509</v>
      </c>
      <c r="Q205" s="49">
        <v>1004.3157985556187</v>
      </c>
      <c r="R205" s="49">
        <v>1053.3746870196358</v>
      </c>
      <c r="S205" s="49">
        <v>1284.1087889880876</v>
      </c>
      <c r="T205" s="49">
        <v>1164.2275055196467</v>
      </c>
      <c r="U205" s="49">
        <v>714.98638266221542</v>
      </c>
      <c r="V205" s="49">
        <v>954.33242913464335</v>
      </c>
      <c r="W205" s="49">
        <v>893.15982278831234</v>
      </c>
      <c r="X205" s="49">
        <v>738.39456335863736</v>
      </c>
      <c r="Y205" s="49">
        <v>814.1260292093699</v>
      </c>
      <c r="Z205" s="49">
        <v>937.30188983489325</v>
      </c>
      <c r="AA205" s="49">
        <v>1056.9932092205647</v>
      </c>
      <c r="AB205" s="49">
        <v>1110.3969073206777</v>
      </c>
      <c r="AC205" s="49">
        <v>1322.4333221959835</v>
      </c>
      <c r="AD205" s="49">
        <v>1408.0007836603008</v>
      </c>
      <c r="AE205" s="49">
        <v>1381.7903242979507</v>
      </c>
      <c r="AF205" s="49">
        <v>525.19011718923491</v>
      </c>
      <c r="AG205" s="49">
        <v>643.15298560652923</v>
      </c>
    </row>
    <row r="206" spans="1:33" x14ac:dyDescent="0.25">
      <c r="A206" s="32" t="s">
        <v>49</v>
      </c>
      <c r="B206" s="49">
        <v>746.60661012671358</v>
      </c>
      <c r="C206" s="49">
        <v>717.95184563255248</v>
      </c>
      <c r="D206" s="49">
        <v>649.63558071699526</v>
      </c>
      <c r="E206" s="49">
        <v>916.48584671819003</v>
      </c>
      <c r="F206" s="49">
        <v>815.17253045109214</v>
      </c>
      <c r="G206" s="49">
        <v>804.0287161865848</v>
      </c>
      <c r="H206" s="49">
        <v>735.8116689697099</v>
      </c>
      <c r="I206" s="49">
        <v>883.42857396304146</v>
      </c>
      <c r="J206" s="49">
        <v>911.48756709373754</v>
      </c>
      <c r="K206" s="49">
        <v>1076.5319946454979</v>
      </c>
      <c r="L206" s="49">
        <v>1190.7180817108292</v>
      </c>
      <c r="M206" s="49">
        <v>1379.247782946718</v>
      </c>
      <c r="N206" s="49">
        <v>1418.4458339072844</v>
      </c>
      <c r="O206" s="49">
        <v>1302.3341300091831</v>
      </c>
      <c r="P206" s="49">
        <v>1196.2116279460352</v>
      </c>
      <c r="Q206" s="49">
        <v>1391.1493068628085</v>
      </c>
      <c r="R206" s="49">
        <v>1380.7710595606477</v>
      </c>
      <c r="S206" s="49">
        <v>1638.3983937711687</v>
      </c>
      <c r="T206" s="49">
        <v>1580.1513241904331</v>
      </c>
      <c r="U206" s="49">
        <v>959.30314040457199</v>
      </c>
      <c r="V206" s="49">
        <v>1214.4934678649443</v>
      </c>
      <c r="W206" s="49">
        <v>1144.0506687464133</v>
      </c>
      <c r="X206" s="49">
        <v>960.37244867034053</v>
      </c>
      <c r="Y206" s="49">
        <v>1064.6307737427269</v>
      </c>
      <c r="Z206" s="49">
        <v>1237.9087616250372</v>
      </c>
      <c r="AA206" s="49">
        <v>1401.2500236446954</v>
      </c>
      <c r="AB206" s="49">
        <v>1439.0170903763469</v>
      </c>
      <c r="AC206" s="49">
        <v>1663.6056410096758</v>
      </c>
      <c r="AD206" s="49">
        <v>1831.4490089385217</v>
      </c>
      <c r="AE206" s="49">
        <v>1900.523455614011</v>
      </c>
      <c r="AF206" s="49">
        <v>578.86359133263136</v>
      </c>
      <c r="AG206" s="49">
        <v>580.25610983315448</v>
      </c>
    </row>
    <row r="207" spans="1:33" x14ac:dyDescent="0.25">
      <c r="A207" s="5" t="s">
        <v>1</v>
      </c>
      <c r="B207" s="9">
        <f t="shared" ref="B207:K207" si="236">SUM(B208:B210)</f>
        <v>20.6224920219056</v>
      </c>
      <c r="C207" s="9">
        <f t="shared" si="236"/>
        <v>20.212268720212933</v>
      </c>
      <c r="D207" s="9">
        <f t="shared" si="236"/>
        <v>16.940877669315583</v>
      </c>
      <c r="E207" s="9">
        <f t="shared" si="236"/>
        <v>25.118185788772365</v>
      </c>
      <c r="F207" s="9">
        <f t="shared" si="236"/>
        <v>22.285447503154259</v>
      </c>
      <c r="G207" s="9">
        <f t="shared" si="236"/>
        <v>21.645236193344655</v>
      </c>
      <c r="H207" s="9">
        <f t="shared" si="236"/>
        <v>20.164134680529614</v>
      </c>
      <c r="I207" s="9">
        <f t="shared" si="236"/>
        <v>24.185612418049249</v>
      </c>
      <c r="J207" s="9">
        <f t="shared" si="236"/>
        <v>25.837272499652105</v>
      </c>
      <c r="K207" s="9">
        <f t="shared" si="236"/>
        <v>30.539323517310109</v>
      </c>
      <c r="L207" s="9">
        <f>SUM(L208:L210)</f>
        <v>34.888593155891478</v>
      </c>
      <c r="M207" s="9">
        <f t="shared" ref="M207:AF207" si="237">SUM(M208:M210)</f>
        <v>38.692004224585204</v>
      </c>
      <c r="N207" s="9">
        <f t="shared" si="237"/>
        <v>36.48656596953704</v>
      </c>
      <c r="O207" s="9">
        <f t="shared" si="237"/>
        <v>39.049163848145831</v>
      </c>
      <c r="P207" s="9">
        <f t="shared" si="237"/>
        <v>56.426920260862062</v>
      </c>
      <c r="Q207" s="9">
        <f t="shared" si="237"/>
        <v>64.296408790786245</v>
      </c>
      <c r="R207" s="9">
        <f t="shared" si="237"/>
        <v>83.362557345394549</v>
      </c>
      <c r="S207" s="9">
        <f t="shared" si="237"/>
        <v>78.889343631117057</v>
      </c>
      <c r="T207" s="9">
        <f t="shared" si="237"/>
        <v>69.548198625774205</v>
      </c>
      <c r="U207" s="9">
        <f t="shared" si="237"/>
        <v>44.771935769869458</v>
      </c>
      <c r="V207" s="9">
        <f t="shared" si="237"/>
        <v>67.38982622669316</v>
      </c>
      <c r="W207" s="9">
        <f t="shared" si="237"/>
        <v>52.540301647961044</v>
      </c>
      <c r="X207" s="9">
        <f t="shared" si="237"/>
        <v>53.521132309324869</v>
      </c>
      <c r="Y207" s="9">
        <f t="shared" si="237"/>
        <v>57.005978102718039</v>
      </c>
      <c r="Z207" s="9">
        <f t="shared" si="237"/>
        <v>60.752164336992351</v>
      </c>
      <c r="AA207" s="9">
        <f t="shared" si="237"/>
        <v>69.303491247540251</v>
      </c>
      <c r="AB207" s="9">
        <f t="shared" si="237"/>
        <v>58.380765720142648</v>
      </c>
      <c r="AC207" s="9">
        <f t="shared" si="237"/>
        <v>75.159192949548938</v>
      </c>
      <c r="AD207" s="9">
        <f t="shared" si="237"/>
        <v>67.973726007387285</v>
      </c>
      <c r="AE207" s="9">
        <f t="shared" si="237"/>
        <v>61.914159552301754</v>
      </c>
      <c r="AF207" s="9">
        <f t="shared" si="237"/>
        <v>83.489661622820364</v>
      </c>
      <c r="AG207" s="9">
        <f t="shared" ref="AG207" si="238">SUM(AG208:AG210)</f>
        <v>104.55270830506672</v>
      </c>
    </row>
    <row r="208" spans="1:33" x14ac:dyDescent="0.25">
      <c r="A208" s="34" t="s">
        <v>3</v>
      </c>
      <c r="B208" s="50">
        <v>2.1688512000175519</v>
      </c>
      <c r="C208" s="50">
        <v>2.447538183010189</v>
      </c>
      <c r="D208" s="50">
        <v>0.80066322251629052</v>
      </c>
      <c r="E208" s="50">
        <v>2.9079558974445106</v>
      </c>
      <c r="F208" s="50">
        <v>2.5791468760092902</v>
      </c>
      <c r="G208" s="50">
        <v>2.0460630452387556</v>
      </c>
      <c r="H208" s="50">
        <v>2.3091209521237022</v>
      </c>
      <c r="I208" s="50">
        <v>2.7760246209183608</v>
      </c>
      <c r="J208" s="50">
        <v>2.9238742698274702</v>
      </c>
      <c r="K208" s="50">
        <v>3.3468809207925561</v>
      </c>
      <c r="L208" s="50">
        <v>4.0356584845518784</v>
      </c>
      <c r="M208" s="50">
        <v>4.5933360962494127</v>
      </c>
      <c r="N208" s="50">
        <v>3.7450316989568586</v>
      </c>
      <c r="O208" s="50">
        <v>3.1574168224162391</v>
      </c>
      <c r="P208" s="50">
        <v>6.3821304567518524</v>
      </c>
      <c r="Q208" s="50">
        <v>8.7408442092132184</v>
      </c>
      <c r="R208" s="50">
        <v>15.754993925678328</v>
      </c>
      <c r="S208" s="50">
        <v>11.341556390372734</v>
      </c>
      <c r="T208" s="50">
        <v>7.7778783358540915</v>
      </c>
      <c r="U208" s="50">
        <v>6.8348588366563474</v>
      </c>
      <c r="V208" s="50">
        <v>7.1503532262803446</v>
      </c>
      <c r="W208" s="50">
        <v>3.3709731826865026</v>
      </c>
      <c r="X208" s="50">
        <v>5.1828543383022643</v>
      </c>
      <c r="Y208" s="50">
        <v>4.7516710548150289</v>
      </c>
      <c r="Z208" s="50">
        <v>3.7266557969226359</v>
      </c>
      <c r="AA208" s="50">
        <v>3.5978841128003372</v>
      </c>
      <c r="AB208" s="50">
        <v>1.4053834171674762</v>
      </c>
      <c r="AC208" s="50">
        <v>2.3228069552079913</v>
      </c>
      <c r="AD208" s="50">
        <v>2.2246364462095971</v>
      </c>
      <c r="AE208" s="50">
        <v>1.4967396242643745</v>
      </c>
      <c r="AF208" s="50">
        <v>1.2263291046861484</v>
      </c>
      <c r="AG208" s="50">
        <v>3.1839991847502969</v>
      </c>
    </row>
    <row r="209" spans="1:33" x14ac:dyDescent="0.25">
      <c r="A209" s="34" t="s">
        <v>48</v>
      </c>
      <c r="B209" s="50">
        <v>3.7377128145421112</v>
      </c>
      <c r="C209" s="50">
        <v>3.6031703306683869</v>
      </c>
      <c r="D209" s="50">
        <v>3.2654407707108004</v>
      </c>
      <c r="E209" s="50">
        <v>4.4963006869086737</v>
      </c>
      <c r="F209" s="50">
        <v>3.9848560429672779</v>
      </c>
      <c r="G209" s="50">
        <v>3.9369846535073845</v>
      </c>
      <c r="H209" s="50">
        <v>3.6006517484541352</v>
      </c>
      <c r="I209" s="50">
        <v>4.3194399342474892</v>
      </c>
      <c r="J209" s="50">
        <v>4.4854835104045732</v>
      </c>
      <c r="K209" s="50">
        <v>5.1720283757396661</v>
      </c>
      <c r="L209" s="50">
        <v>7.0913437772897545</v>
      </c>
      <c r="M209" s="50">
        <v>7.820075873609948</v>
      </c>
      <c r="N209" s="50">
        <v>6.1676501037291516</v>
      </c>
      <c r="O209" s="50">
        <v>6.0713343405136744</v>
      </c>
      <c r="P209" s="50">
        <v>5.6925153207100134</v>
      </c>
      <c r="Q209" s="50">
        <v>11.325666771149409</v>
      </c>
      <c r="R209" s="50">
        <v>19.109756011322496</v>
      </c>
      <c r="S209" s="50">
        <v>18.636340070782623</v>
      </c>
      <c r="T209" s="50">
        <v>17.970179058390691</v>
      </c>
      <c r="U209" s="50">
        <v>11.782175854768093</v>
      </c>
      <c r="V209" s="50">
        <v>19.131207937590439</v>
      </c>
      <c r="W209" s="50">
        <v>16.726261367613255</v>
      </c>
      <c r="X209" s="50">
        <v>13.021303948049896</v>
      </c>
      <c r="Y209" s="50">
        <v>11.668765525738706</v>
      </c>
      <c r="Z209" s="50">
        <v>12.502815695151353</v>
      </c>
      <c r="AA209" s="50">
        <v>12.776384070867016</v>
      </c>
      <c r="AB209" s="50">
        <v>10.64619376844386</v>
      </c>
      <c r="AC209" s="50">
        <v>10.621252699535942</v>
      </c>
      <c r="AD209" s="50">
        <v>12.67077532304547</v>
      </c>
      <c r="AE209" s="50">
        <v>9.8386766380550998</v>
      </c>
      <c r="AF209" s="50">
        <v>14.91519890580078</v>
      </c>
      <c r="AG209" s="50">
        <v>22.143045001535473</v>
      </c>
    </row>
    <row r="210" spans="1:33" x14ac:dyDescent="0.25">
      <c r="A210" s="36" t="s">
        <v>49</v>
      </c>
      <c r="B210" s="48">
        <v>14.715928007345935</v>
      </c>
      <c r="C210" s="48">
        <v>14.161560206534357</v>
      </c>
      <c r="D210" s="48">
        <v>12.874773676088491</v>
      </c>
      <c r="E210" s="48">
        <v>17.713929204419181</v>
      </c>
      <c r="F210" s="48">
        <v>15.721444584177693</v>
      </c>
      <c r="G210" s="48">
        <v>15.662188494598515</v>
      </c>
      <c r="H210" s="48">
        <v>14.254361979951774</v>
      </c>
      <c r="I210" s="48">
        <v>17.090147862883398</v>
      </c>
      <c r="J210" s="48">
        <v>18.427914719420063</v>
      </c>
      <c r="K210" s="48">
        <v>22.020414220777887</v>
      </c>
      <c r="L210" s="48">
        <v>23.761590894049846</v>
      </c>
      <c r="M210" s="48">
        <v>26.278592254725844</v>
      </c>
      <c r="N210" s="48">
        <v>26.573884166851027</v>
      </c>
      <c r="O210" s="48">
        <v>29.820412685215917</v>
      </c>
      <c r="P210" s="48">
        <v>44.352274483400194</v>
      </c>
      <c r="Q210" s="48">
        <v>44.229897810423616</v>
      </c>
      <c r="R210" s="48">
        <v>48.497807408393719</v>
      </c>
      <c r="S210" s="48">
        <v>48.911447169961704</v>
      </c>
      <c r="T210" s="48">
        <v>43.800141231529423</v>
      </c>
      <c r="U210" s="48">
        <v>26.154901078445015</v>
      </c>
      <c r="V210" s="48">
        <v>41.108265062822376</v>
      </c>
      <c r="W210" s="48">
        <v>32.443067097661284</v>
      </c>
      <c r="X210" s="48">
        <v>35.316974022972708</v>
      </c>
      <c r="Y210" s="48">
        <v>40.585541522164306</v>
      </c>
      <c r="Z210" s="48">
        <v>44.52269284491836</v>
      </c>
      <c r="AA210" s="48">
        <v>52.929223063872897</v>
      </c>
      <c r="AB210" s="48">
        <v>46.329188534531312</v>
      </c>
      <c r="AC210" s="48">
        <v>62.215133294805</v>
      </c>
      <c r="AD210" s="48">
        <v>53.078314238132215</v>
      </c>
      <c r="AE210" s="48">
        <v>50.578743289982278</v>
      </c>
      <c r="AF210" s="48">
        <v>67.348133612333427</v>
      </c>
      <c r="AG210" s="48">
        <v>79.225664118780955</v>
      </c>
    </row>
    <row r="211" spans="1:33" x14ac:dyDescent="0.25">
      <c r="A211" s="20"/>
      <c r="B211" s="20"/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x14ac:dyDescent="0.25">
      <c r="A212" s="24" t="s">
        <v>33</v>
      </c>
      <c r="B212" s="26">
        <f>IF(AND(B23=0,B200=0),0,IF(OR(B23=0,B200=0),1/0,100*B200/B23))</f>
        <v>1903.7824925153627</v>
      </c>
      <c r="C212" s="26">
        <f t="shared" ref="C212:AF212" si="239">IF(AND(C23=0,C200=0),0,IF(OR(C23=0,C200=0),1/0,100*C200/C23))</f>
        <v>1905.7200902599811</v>
      </c>
      <c r="D212" s="26">
        <f t="shared" si="239"/>
        <v>1885.8911118233859</v>
      </c>
      <c r="E212" s="26">
        <f t="shared" si="239"/>
        <v>1901.3526755528771</v>
      </c>
      <c r="F212" s="26">
        <f t="shared" si="239"/>
        <v>1900.162501961247</v>
      </c>
      <c r="G212" s="26">
        <f t="shared" si="239"/>
        <v>1892.9653753442149</v>
      </c>
      <c r="H212" s="26">
        <f t="shared" si="239"/>
        <v>1896.1914631154254</v>
      </c>
      <c r="I212" s="26">
        <f t="shared" si="239"/>
        <v>1894.8773261841927</v>
      </c>
      <c r="J212" s="26">
        <f t="shared" si="239"/>
        <v>1892.4182619826861</v>
      </c>
      <c r="K212" s="26">
        <f t="shared" si="239"/>
        <v>1890.3841154448396</v>
      </c>
      <c r="L212" s="26">
        <f t="shared" si="239"/>
        <v>2062.2006537994907</v>
      </c>
      <c r="M212" s="26">
        <f t="shared" si="239"/>
        <v>2316.8899626426883</v>
      </c>
      <c r="N212" s="26">
        <f t="shared" si="239"/>
        <v>2447.9802672269479</v>
      </c>
      <c r="O212" s="26">
        <f t="shared" si="239"/>
        <v>2382.2615799390428</v>
      </c>
      <c r="P212" s="26">
        <f t="shared" si="239"/>
        <v>2182.7922226814758</v>
      </c>
      <c r="Q212" s="26">
        <f t="shared" si="239"/>
        <v>2090.0609557471148</v>
      </c>
      <c r="R212" s="26">
        <f t="shared" si="239"/>
        <v>1853.511874459763</v>
      </c>
      <c r="S212" s="26">
        <f t="shared" si="239"/>
        <v>1879.1474807280918</v>
      </c>
      <c r="T212" s="26">
        <f t="shared" si="239"/>
        <v>1766.1852015949894</v>
      </c>
      <c r="U212" s="26">
        <f t="shared" si="239"/>
        <v>1317.6419940104843</v>
      </c>
      <c r="V212" s="26">
        <f t="shared" si="239"/>
        <v>1839.5334770830584</v>
      </c>
      <c r="W212" s="26">
        <f t="shared" si="239"/>
        <v>1602.8027473075201</v>
      </c>
      <c r="X212" s="26">
        <f t="shared" si="239"/>
        <v>1393.3711663123061</v>
      </c>
      <c r="Y212" s="26">
        <f t="shared" si="239"/>
        <v>1511.0799425744149</v>
      </c>
      <c r="Z212" s="26">
        <f t="shared" si="239"/>
        <v>1618.5194672203784</v>
      </c>
      <c r="AA212" s="26">
        <f t="shared" si="239"/>
        <v>1663.7513743935028</v>
      </c>
      <c r="AB212" s="26">
        <f t="shared" si="239"/>
        <v>1578.2103241475563</v>
      </c>
      <c r="AC212" s="26">
        <f t="shared" si="239"/>
        <v>1677.6792659535004</v>
      </c>
      <c r="AD212" s="26">
        <f t="shared" si="239"/>
        <v>1667.2368519741351</v>
      </c>
      <c r="AE212" s="26">
        <f t="shared" si="239"/>
        <v>1653.2693374894125</v>
      </c>
      <c r="AF212" s="26">
        <f t="shared" si="239"/>
        <v>1736.0717263306321</v>
      </c>
      <c r="AG212" s="26">
        <f t="shared" ref="AG212" si="240">IF(AND(AG23=0,AG200=0),0,IF(OR(AG23=0,AG200=0),1/0,100*AG200/AG23))</f>
        <v>1863.3744255953213</v>
      </c>
    </row>
    <row r="213" spans="1:33" x14ac:dyDescent="0.25">
      <c r="A213" s="3" t="s">
        <v>2</v>
      </c>
      <c r="B213" s="10">
        <f>IF(AND(B24=0,B203=0),0,IF(OR(B24=0,B203=0),1/0,100*B203/B24))</f>
        <v>1899.655057514176</v>
      </c>
      <c r="C213" s="10">
        <f t="shared" ref="C213:AF220" si="241">IF(AND(C24=0,C203=0),0,IF(OR(C24=0,C203=0),1/0,100*C203/C24))</f>
        <v>1901.4007720782511</v>
      </c>
      <c r="D213" s="10">
        <f t="shared" si="241"/>
        <v>1882.4266861833751</v>
      </c>
      <c r="E213" s="10">
        <f t="shared" si="241"/>
        <v>1897.1896932901741</v>
      </c>
      <c r="F213" s="10">
        <f t="shared" si="241"/>
        <v>1896.0196216632871</v>
      </c>
      <c r="G213" s="10">
        <f t="shared" si="241"/>
        <v>1889.0187573294806</v>
      </c>
      <c r="H213" s="10">
        <f t="shared" si="241"/>
        <v>1892.0507975037547</v>
      </c>
      <c r="I213" s="10">
        <f t="shared" si="241"/>
        <v>1890.75244784335</v>
      </c>
      <c r="J213" s="10">
        <f t="shared" si="241"/>
        <v>1888.0363647571733</v>
      </c>
      <c r="K213" s="10">
        <f t="shared" si="241"/>
        <v>1885.909166249239</v>
      </c>
      <c r="L213" s="10">
        <f t="shared" si="241"/>
        <v>2057.7319312265586</v>
      </c>
      <c r="M213" s="10">
        <f t="shared" si="241"/>
        <v>2311.7771909251701</v>
      </c>
      <c r="N213" s="10">
        <f t="shared" si="241"/>
        <v>2442.1358829791156</v>
      </c>
      <c r="O213" s="10">
        <f t="shared" si="241"/>
        <v>2375.272008339226</v>
      </c>
      <c r="P213" s="10">
        <f t="shared" si="241"/>
        <v>2170.4696554351335</v>
      </c>
      <c r="Q213" s="10">
        <f t="shared" si="241"/>
        <v>2083.8342169207822</v>
      </c>
      <c r="R213" s="10">
        <f t="shared" si="241"/>
        <v>1849.2884542244772</v>
      </c>
      <c r="S213" s="10">
        <f t="shared" si="241"/>
        <v>1879.1971866747947</v>
      </c>
      <c r="T213" s="10">
        <f t="shared" si="241"/>
        <v>1766.9994053725948</v>
      </c>
      <c r="U213" s="10">
        <f t="shared" si="241"/>
        <v>1316.098865424003</v>
      </c>
      <c r="V213" s="10">
        <f t="shared" si="241"/>
        <v>1839.5397601470256</v>
      </c>
      <c r="W213" s="10">
        <f t="shared" si="241"/>
        <v>1603.1808730832151</v>
      </c>
      <c r="X213" s="10">
        <f t="shared" si="241"/>
        <v>1390.5142033014454</v>
      </c>
      <c r="Y213" s="10">
        <f t="shared" si="241"/>
        <v>1508.8531659439873</v>
      </c>
      <c r="Z213" s="10">
        <f t="shared" si="241"/>
        <v>1617.7913418169276</v>
      </c>
      <c r="AA213" s="10">
        <f t="shared" si="241"/>
        <v>1664.0430398947328</v>
      </c>
      <c r="AB213" s="10">
        <f t="shared" si="241"/>
        <v>1579.4651059632549</v>
      </c>
      <c r="AC213" s="10">
        <f t="shared" si="241"/>
        <v>1681.4774336819542</v>
      </c>
      <c r="AD213" s="10">
        <f t="shared" si="241"/>
        <v>1670.1394883116443</v>
      </c>
      <c r="AE213" s="10">
        <f t="shared" si="241"/>
        <v>1653.5301146406157</v>
      </c>
      <c r="AF213" s="10">
        <f t="shared" si="241"/>
        <v>1731.6910930011684</v>
      </c>
      <c r="AG213" s="10">
        <f t="shared" ref="AG213" si="242">IF(AND(AG24=0,AG203=0),0,IF(OR(AG24=0,AG203=0),1/0,100*AG203/AG24))</f>
        <v>1856.7576417671276</v>
      </c>
    </row>
    <row r="214" spans="1:33" x14ac:dyDescent="0.25">
      <c r="A214" s="32" t="s">
        <v>3</v>
      </c>
      <c r="B214" s="41">
        <f t="shared" ref="B214:Q220" si="243">IF(AND(B25=0,B204=0),0,IF(OR(B25=0,B204=0),1/0,100*B204/B25))</f>
        <v>2608.2636286284337</v>
      </c>
      <c r="C214" s="41">
        <f t="shared" si="243"/>
        <v>2601.155676548618</v>
      </c>
      <c r="D214" s="41">
        <f t="shared" si="243"/>
        <v>2592.9491116308927</v>
      </c>
      <c r="E214" s="41">
        <f t="shared" si="243"/>
        <v>2600.0267626227278</v>
      </c>
      <c r="F214" s="41">
        <f t="shared" si="243"/>
        <v>2599.9425166221931</v>
      </c>
      <c r="G214" s="41">
        <f t="shared" si="243"/>
        <v>2597.2983257972901</v>
      </c>
      <c r="H214" s="41">
        <f t="shared" si="243"/>
        <v>2594.8570091711431</v>
      </c>
      <c r="I214" s="41">
        <f t="shared" si="243"/>
        <v>2594.8871262877556</v>
      </c>
      <c r="J214" s="41">
        <f t="shared" si="243"/>
        <v>2591.7227875431195</v>
      </c>
      <c r="K214" s="41">
        <f t="shared" si="243"/>
        <v>2592.3496276906953</v>
      </c>
      <c r="L214" s="41">
        <f t="shared" si="243"/>
        <v>2581.3760036926092</v>
      </c>
      <c r="M214" s="41">
        <f t="shared" si="243"/>
        <v>2970.4274031371924</v>
      </c>
      <c r="N214" s="41">
        <f t="shared" si="243"/>
        <v>3341.1994939301621</v>
      </c>
      <c r="O214" s="41">
        <f t="shared" si="243"/>
        <v>2885.8067110728957</v>
      </c>
      <c r="P214" s="41">
        <f t="shared" si="243"/>
        <v>2986.239505802333</v>
      </c>
      <c r="Q214" s="41">
        <f t="shared" si="243"/>
        <v>2975.4071924090636</v>
      </c>
      <c r="R214" s="41">
        <f t="shared" si="241"/>
        <v>3691.4606901686175</v>
      </c>
      <c r="S214" s="41">
        <f t="shared" si="241"/>
        <v>3187.2092605999133</v>
      </c>
      <c r="T214" s="41">
        <f t="shared" si="241"/>
        <v>2803.482108238145</v>
      </c>
      <c r="U214" s="41">
        <f t="shared" si="241"/>
        <v>2661.4630235244049</v>
      </c>
      <c r="V214" s="41">
        <f t="shared" si="241"/>
        <v>3122.5507513229395</v>
      </c>
      <c r="W214" s="41">
        <f t="shared" si="241"/>
        <v>2113.0835216156611</v>
      </c>
      <c r="X214" s="41">
        <f t="shared" si="241"/>
        <v>3256.8435772099942</v>
      </c>
      <c r="Y214" s="41">
        <f t="shared" si="241"/>
        <v>3413.8378800503497</v>
      </c>
      <c r="Z214" s="41">
        <f t="shared" si="241"/>
        <v>3677.8786827247577</v>
      </c>
      <c r="AA214" s="41">
        <f t="shared" si="241"/>
        <v>3561.2532191047781</v>
      </c>
      <c r="AB214" s="41">
        <f t="shared" si="241"/>
        <v>1779.9684822757956</v>
      </c>
      <c r="AC214" s="41">
        <f t="shared" si="241"/>
        <v>2379.20392440143</v>
      </c>
      <c r="AD214" s="41">
        <f t="shared" si="241"/>
        <v>2326.898552368069</v>
      </c>
      <c r="AE214" s="41">
        <f t="shared" si="241"/>
        <v>2621.1838241273936</v>
      </c>
      <c r="AF214" s="41">
        <f t="shared" si="241"/>
        <v>2198.9688876187151</v>
      </c>
      <c r="AG214" s="41">
        <f t="shared" ref="AG214" si="244">IF(AND(AG25=0,AG204=0),0,IF(OR(AG25=0,AG204=0),1/0,100*AG204/AG25))</f>
        <v>3253.9577361188121</v>
      </c>
    </row>
    <row r="215" spans="1:33" x14ac:dyDescent="0.25">
      <c r="A215" s="32" t="s">
        <v>48</v>
      </c>
      <c r="B215" s="41">
        <f t="shared" si="243"/>
        <v>1471.1692218375936</v>
      </c>
      <c r="C215" s="41">
        <f t="shared" si="241"/>
        <v>1469.6805147398597</v>
      </c>
      <c r="D215" s="41">
        <f t="shared" si="241"/>
        <v>1468.0779543403587</v>
      </c>
      <c r="E215" s="41">
        <f t="shared" si="241"/>
        <v>1467.1802666037875</v>
      </c>
      <c r="F215" s="41">
        <f t="shared" si="241"/>
        <v>1465.7832925886307</v>
      </c>
      <c r="G215" s="41">
        <f t="shared" si="241"/>
        <v>1464.1468658870374</v>
      </c>
      <c r="H215" s="41">
        <f t="shared" si="241"/>
        <v>1462.7550161554025</v>
      </c>
      <c r="I215" s="41">
        <f t="shared" si="241"/>
        <v>1461.3225132644013</v>
      </c>
      <c r="J215" s="41">
        <f t="shared" si="241"/>
        <v>1458.944260240906</v>
      </c>
      <c r="K215" s="41">
        <f t="shared" si="241"/>
        <v>1457.3245285464259</v>
      </c>
      <c r="L215" s="41">
        <f t="shared" si="241"/>
        <v>1622.9161976221537</v>
      </c>
      <c r="M215" s="41">
        <f t="shared" si="241"/>
        <v>1843.92604611258</v>
      </c>
      <c r="N215" s="41">
        <f t="shared" si="241"/>
        <v>1955.774904110001</v>
      </c>
      <c r="O215" s="41">
        <f t="shared" si="241"/>
        <v>1949.680374520098</v>
      </c>
      <c r="P215" s="41">
        <f t="shared" si="241"/>
        <v>1777.2520435060749</v>
      </c>
      <c r="Q215" s="41">
        <f t="shared" si="241"/>
        <v>1706.0310780537361</v>
      </c>
      <c r="R215" s="41">
        <f t="shared" si="241"/>
        <v>1479.0389332517152</v>
      </c>
      <c r="S215" s="41">
        <f t="shared" si="241"/>
        <v>1536.4973184230969</v>
      </c>
      <c r="T215" s="41">
        <f t="shared" si="241"/>
        <v>1396.2109951592709</v>
      </c>
      <c r="U215" s="41">
        <f t="shared" si="241"/>
        <v>1047.5510351436815</v>
      </c>
      <c r="V215" s="41">
        <f t="shared" si="241"/>
        <v>1582.083437859462</v>
      </c>
      <c r="W215" s="41">
        <f t="shared" si="241"/>
        <v>1397.7806234162449</v>
      </c>
      <c r="X215" s="41">
        <f t="shared" si="241"/>
        <v>1181.555913062708</v>
      </c>
      <c r="Y215" s="41">
        <f t="shared" si="241"/>
        <v>1283.566525821589</v>
      </c>
      <c r="Z215" s="41">
        <f t="shared" si="241"/>
        <v>1434.4615248616685</v>
      </c>
      <c r="AA215" s="41">
        <f t="shared" si="241"/>
        <v>1508.1061070876424</v>
      </c>
      <c r="AB215" s="41">
        <f t="shared" si="241"/>
        <v>1438.9448803555465</v>
      </c>
      <c r="AC215" s="41">
        <f t="shared" si="241"/>
        <v>1606.7907573166203</v>
      </c>
      <c r="AD215" s="41">
        <f t="shared" si="241"/>
        <v>1619.5022508784132</v>
      </c>
      <c r="AE215" s="41">
        <f t="shared" si="241"/>
        <v>1472.7437781674512</v>
      </c>
      <c r="AF215" s="41">
        <f t="shared" si="241"/>
        <v>1602.3289282924745</v>
      </c>
      <c r="AG215" s="41">
        <f t="shared" ref="AG215" si="245">IF(AND(AG26=0,AG205=0),0,IF(OR(AG26=0,AG205=0),1/0,100*AG205/AG26))</f>
        <v>1692.4758688443158</v>
      </c>
    </row>
    <row r="216" spans="1:33" x14ac:dyDescent="0.25">
      <c r="A216" s="32" t="s">
        <v>49</v>
      </c>
      <c r="B216" s="41">
        <f t="shared" si="243"/>
        <v>2118.2540623024056</v>
      </c>
      <c r="C216" s="41">
        <f t="shared" si="241"/>
        <v>2116.1028800155341</v>
      </c>
      <c r="D216" s="41">
        <f t="shared" si="241"/>
        <v>2113.8194846502247</v>
      </c>
      <c r="E216" s="41">
        <f t="shared" si="241"/>
        <v>2112.5217212819921</v>
      </c>
      <c r="F216" s="41">
        <f t="shared" si="241"/>
        <v>2110.504641279158</v>
      </c>
      <c r="G216" s="41">
        <f t="shared" si="241"/>
        <v>2108.1486746228543</v>
      </c>
      <c r="H216" s="41">
        <f t="shared" si="241"/>
        <v>2106.167624740986</v>
      </c>
      <c r="I216" s="41">
        <f t="shared" si="241"/>
        <v>2104.1167288133638</v>
      </c>
      <c r="J216" s="41">
        <f t="shared" si="241"/>
        <v>2100.6906849876405</v>
      </c>
      <c r="K216" s="41">
        <f t="shared" si="241"/>
        <v>2098.3556068618336</v>
      </c>
      <c r="L216" s="41">
        <f t="shared" si="241"/>
        <v>2321.4891509587769</v>
      </c>
      <c r="M216" s="41">
        <f t="shared" si="241"/>
        <v>2624.3716232224519</v>
      </c>
      <c r="N216" s="41">
        <f t="shared" si="241"/>
        <v>2790.2315009788986</v>
      </c>
      <c r="O216" s="41">
        <f t="shared" si="241"/>
        <v>2750.66057001749</v>
      </c>
      <c r="P216" s="41">
        <f t="shared" si="241"/>
        <v>2517.4412665796726</v>
      </c>
      <c r="Q216" s="41">
        <f t="shared" si="241"/>
        <v>2398.1833783941302</v>
      </c>
      <c r="R216" s="41">
        <f t="shared" si="241"/>
        <v>2123.7858104647407</v>
      </c>
      <c r="S216" s="41">
        <f t="shared" si="241"/>
        <v>2176.0111220427925</v>
      </c>
      <c r="T216" s="41">
        <f t="shared" si="241"/>
        <v>2121.5179016550819</v>
      </c>
      <c r="U216" s="41">
        <f t="shared" si="241"/>
        <v>1535.6316196174696</v>
      </c>
      <c r="V216" s="41">
        <f t="shared" si="241"/>
        <v>2047.0782351619232</v>
      </c>
      <c r="W216" s="41">
        <f t="shared" si="241"/>
        <v>1801.5626359543171</v>
      </c>
      <c r="X216" s="41">
        <f t="shared" si="241"/>
        <v>1587.3928968967334</v>
      </c>
      <c r="Y216" s="41">
        <f t="shared" si="241"/>
        <v>1721.4472053905854</v>
      </c>
      <c r="Z216" s="41">
        <f t="shared" si="241"/>
        <v>1772.0486587233879</v>
      </c>
      <c r="AA216" s="41">
        <f t="shared" si="241"/>
        <v>1788.8734031797719</v>
      </c>
      <c r="AB216" s="41">
        <f t="shared" si="241"/>
        <v>1706.5660953780373</v>
      </c>
      <c r="AC216" s="41">
        <f t="shared" si="241"/>
        <v>1741.2054375223092</v>
      </c>
      <c r="AD216" s="41">
        <f t="shared" si="241"/>
        <v>1707.387512565786</v>
      </c>
      <c r="AE216" s="41">
        <f t="shared" si="241"/>
        <v>1809.2376055850091</v>
      </c>
      <c r="AF216" s="41">
        <f t="shared" si="241"/>
        <v>1859.4067105176953</v>
      </c>
      <c r="AG216" s="41">
        <f t="shared" ref="AG216" si="246">IF(AND(AG27=0,AG206=0),0,IF(OR(AG27=0,AG206=0),1/0,100*AG206/AG27))</f>
        <v>2053.0567250195777</v>
      </c>
    </row>
    <row r="217" spans="1:33" x14ac:dyDescent="0.25">
      <c r="A217" s="5" t="s">
        <v>1</v>
      </c>
      <c r="B217" s="11">
        <f t="shared" si="243"/>
        <v>2154.6252073202218</v>
      </c>
      <c r="C217" s="11">
        <f t="shared" si="241"/>
        <v>2166.3591700634588</v>
      </c>
      <c r="D217" s="11">
        <f t="shared" si="241"/>
        <v>2099.7228953809331</v>
      </c>
      <c r="E217" s="11">
        <f t="shared" si="241"/>
        <v>2158.4830443153769</v>
      </c>
      <c r="F217" s="11">
        <f t="shared" si="241"/>
        <v>2156.9639521610752</v>
      </c>
      <c r="G217" s="11">
        <f t="shared" si="241"/>
        <v>2137.7638210925215</v>
      </c>
      <c r="H217" s="11">
        <f t="shared" si="241"/>
        <v>2152.1723282194221</v>
      </c>
      <c r="I217" s="11">
        <f t="shared" si="241"/>
        <v>2150.3318695324879</v>
      </c>
      <c r="J217" s="11">
        <f t="shared" si="241"/>
        <v>2155.7216305859788</v>
      </c>
      <c r="K217" s="11">
        <f t="shared" si="241"/>
        <v>2159.8135158370087</v>
      </c>
      <c r="L217" s="11">
        <f t="shared" si="241"/>
        <v>2332.4151957853073</v>
      </c>
      <c r="M217" s="11">
        <f t="shared" si="241"/>
        <v>2656.7299811268522</v>
      </c>
      <c r="N217" s="11">
        <f t="shared" si="241"/>
        <v>2900.7177538689189</v>
      </c>
      <c r="O217" s="11">
        <f t="shared" si="241"/>
        <v>2887.8194331062277</v>
      </c>
      <c r="P217" s="11">
        <f t="shared" si="241"/>
        <v>2796.842713525376</v>
      </c>
      <c r="Q217" s="11">
        <f t="shared" si="241"/>
        <v>2368.4480525827212</v>
      </c>
      <c r="R217" s="11">
        <f t="shared" si="241"/>
        <v>1995.9530407652628</v>
      </c>
      <c r="S217" s="11">
        <f t="shared" si="241"/>
        <v>1877.2115313190584</v>
      </c>
      <c r="T217" s="11">
        <f t="shared" si="241"/>
        <v>1733.2682397976102</v>
      </c>
      <c r="U217" s="11">
        <f t="shared" si="241"/>
        <v>1381.5204392768148</v>
      </c>
      <c r="V217" s="11">
        <f t="shared" si="241"/>
        <v>1839.3239918026577</v>
      </c>
      <c r="W217" s="11">
        <f t="shared" si="241"/>
        <v>1588.1232525064547</v>
      </c>
      <c r="X217" s="11">
        <f t="shared" si="241"/>
        <v>1491.8035740388871</v>
      </c>
      <c r="Y217" s="11">
        <f t="shared" si="241"/>
        <v>1589.2185915353516</v>
      </c>
      <c r="Z217" s="11">
        <f t="shared" si="241"/>
        <v>1645.2947571528473</v>
      </c>
      <c r="AA217" s="11">
        <f t="shared" si="241"/>
        <v>1653.3817272905519</v>
      </c>
      <c r="AB217" s="11">
        <f t="shared" si="241"/>
        <v>1525.0702853515861</v>
      </c>
      <c r="AC217" s="11">
        <f t="shared" si="241"/>
        <v>1538.8822666896026</v>
      </c>
      <c r="AD217" s="11">
        <f t="shared" si="241"/>
        <v>1539.1839716727436</v>
      </c>
      <c r="AE217" s="11">
        <f t="shared" si="241"/>
        <v>1639.4933449493528</v>
      </c>
      <c r="AF217" s="11">
        <f t="shared" si="241"/>
        <v>1796.8570052649043</v>
      </c>
      <c r="AG217" s="11">
        <f t="shared" ref="AG217" si="247">IF(AND(AG28=0,AG207=0),0,IF(OR(AG28=0,AG207=0),1/0,100*AG207/AG28))</f>
        <v>1945.5765627972426</v>
      </c>
    </row>
    <row r="218" spans="1:33" x14ac:dyDescent="0.25">
      <c r="A218" s="34" t="s">
        <v>3</v>
      </c>
      <c r="B218" s="42">
        <f t="shared" si="243"/>
        <v>3445.1276291124186</v>
      </c>
      <c r="C218" s="42">
        <f t="shared" si="241"/>
        <v>3435.7390834808348</v>
      </c>
      <c r="D218" s="42">
        <f t="shared" si="241"/>
        <v>3424.8994339807473</v>
      </c>
      <c r="E218" s="42">
        <f t="shared" si="241"/>
        <v>3434.2479563898896</v>
      </c>
      <c r="F218" s="42">
        <f t="shared" si="241"/>
        <v>3434.1366799756147</v>
      </c>
      <c r="G218" s="42">
        <f t="shared" si="241"/>
        <v>3430.644097873279</v>
      </c>
      <c r="H218" s="42">
        <f t="shared" si="241"/>
        <v>3427.4194823597868</v>
      </c>
      <c r="I218" s="42">
        <f t="shared" si="241"/>
        <v>3427.4592625834625</v>
      </c>
      <c r="J218" s="42">
        <f t="shared" si="241"/>
        <v>3423.2796425798097</v>
      </c>
      <c r="K218" s="42">
        <f t="shared" si="241"/>
        <v>3424.1076050172519</v>
      </c>
      <c r="L218" s="42">
        <f t="shared" si="241"/>
        <v>3409.6130827564098</v>
      </c>
      <c r="M218" s="42">
        <f t="shared" si="241"/>
        <v>3923.4920138045745</v>
      </c>
      <c r="N218" s="42">
        <f t="shared" si="241"/>
        <v>4413.2267016920641</v>
      </c>
      <c r="O218" s="42">
        <f t="shared" si="241"/>
        <v>3811.7206878444654</v>
      </c>
      <c r="P218" s="42">
        <f t="shared" si="241"/>
        <v>3944.3774454642116</v>
      </c>
      <c r="Q218" s="42">
        <f t="shared" si="241"/>
        <v>3928.5254089617624</v>
      </c>
      <c r="R218" s="42">
        <f t="shared" si="241"/>
        <v>4707.7322745987876</v>
      </c>
      <c r="S218" s="42">
        <f t="shared" si="241"/>
        <v>3928.572905218889</v>
      </c>
      <c r="T218" s="42">
        <f t="shared" si="241"/>
        <v>3427.9894263615456</v>
      </c>
      <c r="U218" s="42">
        <f t="shared" si="241"/>
        <v>3210.924272993358</v>
      </c>
      <c r="V218" s="42">
        <f t="shared" si="241"/>
        <v>3750.0573285863757</v>
      </c>
      <c r="W218" s="42">
        <f t="shared" si="241"/>
        <v>2774.4116425584384</v>
      </c>
      <c r="X218" s="42">
        <f t="shared" si="241"/>
        <v>4413.4104717344235</v>
      </c>
      <c r="Y218" s="42">
        <f t="shared" si="241"/>
        <v>4448.5025861111917</v>
      </c>
      <c r="Z218" s="42">
        <f t="shared" si="241"/>
        <v>4647.4651444944211</v>
      </c>
      <c r="AA218" s="42">
        <f t="shared" si="241"/>
        <v>4318.1939681511903</v>
      </c>
      <c r="AB218" s="42">
        <f t="shared" si="241"/>
        <v>2089.3133936785243</v>
      </c>
      <c r="AC218" s="42">
        <f t="shared" si="241"/>
        <v>2712.069451236152</v>
      </c>
      <c r="AD218" s="42">
        <f t="shared" si="241"/>
        <v>2598.9155645946248</v>
      </c>
      <c r="AE218" s="42">
        <f t="shared" si="241"/>
        <v>2932.472654989695</v>
      </c>
      <c r="AF218" s="42">
        <f t="shared" si="241"/>
        <v>2472.2473057586203</v>
      </c>
      <c r="AG218" s="42">
        <f t="shared" ref="AG218" si="248">IF(AND(AG29=0,AG208=0),0,IF(OR(AG29=0,AG208=0),1/0,100*AG208/AG29))</f>
        <v>3664.8162527647796</v>
      </c>
    </row>
    <row r="219" spans="1:33" x14ac:dyDescent="0.25">
      <c r="A219" s="34" t="s">
        <v>48</v>
      </c>
      <c r="B219" s="42">
        <f t="shared" si="243"/>
        <v>1472.6933081132991</v>
      </c>
      <c r="C219" s="42">
        <f t="shared" si="241"/>
        <v>1471.2030587605866</v>
      </c>
      <c r="D219" s="42">
        <f t="shared" si="241"/>
        <v>1469.5988381575721</v>
      </c>
      <c r="E219" s="42">
        <f t="shared" si="241"/>
        <v>1468.7002204439871</v>
      </c>
      <c r="F219" s="42">
        <f t="shared" si="241"/>
        <v>1467.3017992065177</v>
      </c>
      <c r="G219" s="42">
        <f t="shared" si="241"/>
        <v>1465.6636772169591</v>
      </c>
      <c r="H219" s="42">
        <f t="shared" si="241"/>
        <v>1464.270385571612</v>
      </c>
      <c r="I219" s="42">
        <f t="shared" si="241"/>
        <v>1462.8363986514701</v>
      </c>
      <c r="J219" s="42">
        <f t="shared" si="241"/>
        <v>1460.4556818306494</v>
      </c>
      <c r="K219" s="42">
        <f t="shared" si="241"/>
        <v>1458.8342721437202</v>
      </c>
      <c r="L219" s="42">
        <f t="shared" si="241"/>
        <v>1624.5974891192163</v>
      </c>
      <c r="M219" s="42">
        <f t="shared" si="241"/>
        <v>1845.8362970467215</v>
      </c>
      <c r="N219" s="42">
        <f t="shared" si="241"/>
        <v>1957.8010270369064</v>
      </c>
      <c r="O219" s="42">
        <f t="shared" si="241"/>
        <v>1951.7001837009257</v>
      </c>
      <c r="P219" s="42">
        <f t="shared" si="241"/>
        <v>1779.0932222146628</v>
      </c>
      <c r="Q219" s="42">
        <f t="shared" si="241"/>
        <v>1685.4745246017694</v>
      </c>
      <c r="R219" s="42">
        <f t="shared" si="241"/>
        <v>1460.2023659021445</v>
      </c>
      <c r="S219" s="42">
        <f t="shared" si="241"/>
        <v>1522.306032536789</v>
      </c>
      <c r="T219" s="42">
        <f t="shared" si="241"/>
        <v>1407.6667480400599</v>
      </c>
      <c r="U219" s="42">
        <f t="shared" si="241"/>
        <v>1077.9248246577754</v>
      </c>
      <c r="V219" s="42">
        <f t="shared" si="241"/>
        <v>1644.8164960658034</v>
      </c>
      <c r="W219" s="42">
        <f t="shared" si="241"/>
        <v>1464.5743058789412</v>
      </c>
      <c r="X219" s="42">
        <f t="shared" si="241"/>
        <v>1250.1959357410369</v>
      </c>
      <c r="Y219" s="42">
        <f t="shared" si="241"/>
        <v>1342.0128704457134</v>
      </c>
      <c r="Z219" s="42">
        <f t="shared" si="241"/>
        <v>1485.7140682619295</v>
      </c>
      <c r="AA219" s="42">
        <f t="shared" si="241"/>
        <v>1549.3328503817243</v>
      </c>
      <c r="AB219" s="42">
        <f t="shared" si="241"/>
        <v>1456.7542560913382</v>
      </c>
      <c r="AC219" s="42">
        <f t="shared" si="241"/>
        <v>1607.5111607197598</v>
      </c>
      <c r="AD219" s="42">
        <f t="shared" si="241"/>
        <v>1606.8135631634236</v>
      </c>
      <c r="AE219" s="42">
        <f t="shared" si="241"/>
        <v>1470.2500791791613</v>
      </c>
      <c r="AF219" s="42">
        <f t="shared" si="241"/>
        <v>1600.4123052795906</v>
      </c>
      <c r="AG219" s="42">
        <f t="shared" ref="AG219" si="249">IF(AND(AG30=0,AG209=0),0,IF(OR(AG30=0,AG209=0),1/0,100*AG209/AG30))</f>
        <v>1666.3773083441502</v>
      </c>
    </row>
    <row r="220" spans="1:33" x14ac:dyDescent="0.25">
      <c r="A220" s="36" t="s">
        <v>49</v>
      </c>
      <c r="B220" s="43">
        <f t="shared" si="243"/>
        <v>2298.0304664867062</v>
      </c>
      <c r="C220" s="43">
        <f t="shared" si="241"/>
        <v>2295.7659911334231</v>
      </c>
      <c r="D220" s="43">
        <f t="shared" si="241"/>
        <v>2293.9964118558264</v>
      </c>
      <c r="E220" s="43">
        <f t="shared" si="241"/>
        <v>2291.9391633439341</v>
      </c>
      <c r="F220" s="43">
        <f t="shared" si="241"/>
        <v>2290.0680340488584</v>
      </c>
      <c r="G220" s="43">
        <f t="shared" si="241"/>
        <v>2288.9155224293313</v>
      </c>
      <c r="H220" s="43">
        <f t="shared" si="241"/>
        <v>2285.6446379430195</v>
      </c>
      <c r="I220" s="43">
        <f t="shared" si="241"/>
        <v>2283.354977850347</v>
      </c>
      <c r="J220" s="43">
        <f t="shared" si="241"/>
        <v>2286.3319109640893</v>
      </c>
      <c r="K220" s="43">
        <f t="shared" si="241"/>
        <v>2289.7302233121686</v>
      </c>
      <c r="L220" s="43">
        <f t="shared" si="241"/>
        <v>2525.2651035150284</v>
      </c>
      <c r="M220" s="43">
        <f t="shared" si="241"/>
        <v>2869.9572605282569</v>
      </c>
      <c r="N220" s="43">
        <f t="shared" si="241"/>
        <v>3097.3430828981955</v>
      </c>
      <c r="O220" s="43">
        <f t="shared" si="241"/>
        <v>3111.8400673943806</v>
      </c>
      <c r="P220" s="43">
        <f t="shared" si="241"/>
        <v>2887.9848267942089</v>
      </c>
      <c r="Q220" s="43">
        <f t="shared" si="241"/>
        <v>2429.8772822715023</v>
      </c>
      <c r="R220" s="43">
        <f t="shared" si="241"/>
        <v>1914.4795648958238</v>
      </c>
      <c r="S220" s="43">
        <f t="shared" si="241"/>
        <v>1818.5647453656345</v>
      </c>
      <c r="T220" s="43">
        <f t="shared" si="241"/>
        <v>1745.6791785964447</v>
      </c>
      <c r="U220" s="43">
        <f t="shared" si="241"/>
        <v>1351.7670453715766</v>
      </c>
      <c r="V220" s="43">
        <f t="shared" si="241"/>
        <v>1779.5459494160009</v>
      </c>
      <c r="W220" s="43">
        <f t="shared" si="241"/>
        <v>1586.6380489336943</v>
      </c>
      <c r="X220" s="43">
        <f t="shared" si="241"/>
        <v>1454.1487785033432</v>
      </c>
      <c r="Y220" s="43">
        <f t="shared" si="241"/>
        <v>1554.565511663754</v>
      </c>
      <c r="Z220" s="43">
        <f t="shared" si="241"/>
        <v>1606.8786347002981</v>
      </c>
      <c r="AA220" s="43">
        <f t="shared" si="241"/>
        <v>1611.8953375512444</v>
      </c>
      <c r="AB220" s="43">
        <f t="shared" si="241"/>
        <v>1529.0216046844337</v>
      </c>
      <c r="AC220" s="43">
        <f t="shared" si="241"/>
        <v>1503.6387490203863</v>
      </c>
      <c r="AD220" s="43">
        <f t="shared" si="241"/>
        <v>1498.517758404862</v>
      </c>
      <c r="AE220" s="43">
        <f t="shared" si="241"/>
        <v>1654.9573246786279</v>
      </c>
      <c r="AF220" s="43">
        <f t="shared" si="241"/>
        <v>1837.6706930263731</v>
      </c>
      <c r="AG220" s="43">
        <f t="shared" ref="AG220" si="250">IF(AND(AG31=0,AG210=0),0,IF(OR(AG31=0,AG210=0),1/0,100*AG210/AG31))</f>
        <v>2001.5710306414451</v>
      </c>
    </row>
    <row r="221" spans="1:33" x14ac:dyDescent="0.25">
      <c r="A221" s="20"/>
      <c r="B221" s="20"/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x14ac:dyDescent="0.25">
      <c r="A222" s="24" t="s">
        <v>34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spans="1:33" x14ac:dyDescent="0.25">
      <c r="A223" s="3" t="s">
        <v>35</v>
      </c>
      <c r="B223" s="10">
        <f>IF(AND(B4=0,B203=0),0,IF(OR(B4=0,B203=0),1/0,1000*B203/B4))</f>
        <v>132.26593002687483</v>
      </c>
      <c r="C223" s="10">
        <f t="shared" ref="C223:AF230" si="251">IF(AND(C4=0,C203=0),0,IF(OR(C4=0,C203=0),1/0,1000*C203/C4))</f>
        <v>132.69162967601287</v>
      </c>
      <c r="D223" s="10">
        <f t="shared" si="251"/>
        <v>129.68903145903187</v>
      </c>
      <c r="E223" s="10">
        <f t="shared" si="251"/>
        <v>132.1513831817708</v>
      </c>
      <c r="F223" s="10">
        <f t="shared" si="251"/>
        <v>132.04242575167751</v>
      </c>
      <c r="G223" s="10">
        <f t="shared" si="251"/>
        <v>130.70016624800303</v>
      </c>
      <c r="H223" s="10">
        <f t="shared" si="251"/>
        <v>129.21495241989166</v>
      </c>
      <c r="I223" s="10">
        <f t="shared" si="251"/>
        <v>128.49886883446229</v>
      </c>
      <c r="J223" s="10">
        <f t="shared" si="251"/>
        <v>131.54968595334049</v>
      </c>
      <c r="K223" s="10">
        <f t="shared" si="251"/>
        <v>134.15067303652168</v>
      </c>
      <c r="L223" s="10">
        <f t="shared" si="251"/>
        <v>145.57991095776524</v>
      </c>
      <c r="M223" s="10">
        <f t="shared" si="251"/>
        <v>164.06631594099269</v>
      </c>
      <c r="N223" s="10">
        <f t="shared" si="251"/>
        <v>174.20149282253905</v>
      </c>
      <c r="O223" s="10">
        <f t="shared" si="251"/>
        <v>173.29707376469074</v>
      </c>
      <c r="P223" s="10">
        <f t="shared" si="251"/>
        <v>152.02573253637701</v>
      </c>
      <c r="Q223" s="10">
        <f t="shared" si="251"/>
        <v>145.8512845025198</v>
      </c>
      <c r="R223" s="10">
        <f t="shared" si="251"/>
        <v>128.00702427780467</v>
      </c>
      <c r="S223" s="10">
        <f t="shared" si="251"/>
        <v>136.70491921092844</v>
      </c>
      <c r="T223" s="10">
        <f t="shared" si="251"/>
        <v>128.97291890843118</v>
      </c>
      <c r="U223" s="10">
        <f t="shared" si="251"/>
        <v>91.273279807879049</v>
      </c>
      <c r="V223" s="10">
        <f t="shared" si="251"/>
        <v>130.2888870555382</v>
      </c>
      <c r="W223" s="10">
        <f t="shared" si="251"/>
        <v>116.01558899079599</v>
      </c>
      <c r="X223" s="10">
        <f t="shared" si="251"/>
        <v>93.447420002737772</v>
      </c>
      <c r="Y223" s="10">
        <f t="shared" si="251"/>
        <v>96.915537820338443</v>
      </c>
      <c r="Z223" s="10">
        <f t="shared" si="251"/>
        <v>103.8910483038497</v>
      </c>
      <c r="AA223" s="10">
        <f t="shared" si="251"/>
        <v>103.19723828490532</v>
      </c>
      <c r="AB223" s="10">
        <f t="shared" si="251"/>
        <v>95.793151510598051</v>
      </c>
      <c r="AC223" s="10">
        <f t="shared" si="251"/>
        <v>101.78606846636427</v>
      </c>
      <c r="AD223" s="10">
        <f t="shared" si="251"/>
        <v>100.193529922968</v>
      </c>
      <c r="AE223" s="10">
        <f t="shared" si="251"/>
        <v>96.925826064605189</v>
      </c>
      <c r="AF223" s="10">
        <f t="shared" si="251"/>
        <v>155.62005099923411</v>
      </c>
      <c r="AG223" s="10">
        <f t="shared" ref="AG223" si="252">IF(AND(AG4=0,AG203=0),0,IF(OR(AG4=0,AG203=0),1/0,1000*AG203/AG4))</f>
        <v>156.41631012870687</v>
      </c>
    </row>
    <row r="224" spans="1:33" x14ac:dyDescent="0.25">
      <c r="A224" s="32" t="s">
        <v>3</v>
      </c>
      <c r="B224" s="41">
        <f t="shared" ref="B224:Q230" si="253">IF(AND(B5=0,B204=0),0,IF(OR(B5=0,B204=0),1/0,1000*B204/B5))</f>
        <v>372.31279669051031</v>
      </c>
      <c r="C224" s="41">
        <f t="shared" si="253"/>
        <v>371.99999972175021</v>
      </c>
      <c r="D224" s="41">
        <f t="shared" si="253"/>
        <v>371.93964249863529</v>
      </c>
      <c r="E224" s="41">
        <f t="shared" si="253"/>
        <v>374.78627454691576</v>
      </c>
      <c r="F224" s="41">
        <f t="shared" si="253"/>
        <v>377.36784997969903</v>
      </c>
      <c r="G224" s="41">
        <f t="shared" si="253"/>
        <v>378.10319992555981</v>
      </c>
      <c r="H224" s="41">
        <f t="shared" si="253"/>
        <v>379.69906134217962</v>
      </c>
      <c r="I224" s="41">
        <f t="shared" si="253"/>
        <v>378.21200166447164</v>
      </c>
      <c r="J224" s="41">
        <f t="shared" si="253"/>
        <v>378.91689906898671</v>
      </c>
      <c r="K224" s="41">
        <f t="shared" si="253"/>
        <v>381.12977876160636</v>
      </c>
      <c r="L224" s="41">
        <f t="shared" si="253"/>
        <v>383.37904963150112</v>
      </c>
      <c r="M224" s="41">
        <f t="shared" si="253"/>
        <v>452.4083963973726</v>
      </c>
      <c r="N224" s="41">
        <f t="shared" si="253"/>
        <v>531.20890098277687</v>
      </c>
      <c r="O224" s="41">
        <f t="shared" si="253"/>
        <v>480.80460776764829</v>
      </c>
      <c r="P224" s="41">
        <f t="shared" si="253"/>
        <v>461.26935004537859</v>
      </c>
      <c r="Q224" s="41">
        <f t="shared" si="253"/>
        <v>482.64379400002485</v>
      </c>
      <c r="R224" s="41">
        <f t="shared" si="251"/>
        <v>497.32169806505635</v>
      </c>
      <c r="S224" s="41">
        <f t="shared" si="251"/>
        <v>495.6031757421016</v>
      </c>
      <c r="T224" s="41">
        <f t="shared" si="251"/>
        <v>460.8439576558327</v>
      </c>
      <c r="U224" s="41">
        <f t="shared" si="251"/>
        <v>484.00571606261758</v>
      </c>
      <c r="V224" s="41">
        <f t="shared" si="251"/>
        <v>786.88062437996371</v>
      </c>
      <c r="W224" s="41">
        <f t="shared" si="251"/>
        <v>816.16146490177778</v>
      </c>
      <c r="X224" s="41">
        <f t="shared" si="251"/>
        <v>1485.3376932245551</v>
      </c>
      <c r="Y224" s="41">
        <f t="shared" si="251"/>
        <v>1269.751436631765</v>
      </c>
      <c r="Z224" s="41">
        <f t="shared" si="251"/>
        <v>1440.7254824721656</v>
      </c>
      <c r="AA224" s="41">
        <f t="shared" si="251"/>
        <v>1201.0278353898482</v>
      </c>
      <c r="AB224" s="41">
        <f t="shared" si="251"/>
        <v>566.63697949210473</v>
      </c>
      <c r="AC224" s="41">
        <f t="shared" si="251"/>
        <v>729.21455511172917</v>
      </c>
      <c r="AD224" s="41">
        <f t="shared" si="251"/>
        <v>605.99284484501175</v>
      </c>
      <c r="AE224" s="41">
        <f t="shared" si="251"/>
        <v>712.36201102428811</v>
      </c>
      <c r="AF224" s="41">
        <f t="shared" si="251"/>
        <v>1846.2698661517807</v>
      </c>
      <c r="AG224" s="41">
        <f t="shared" ref="AG224" si="254">IF(AND(AG5=0,AG204=0),0,IF(OR(AG5=0,AG204=0),1/0,1000*AG204/AG5))</f>
        <v>1804.1129795367667</v>
      </c>
    </row>
    <row r="225" spans="1:33" x14ac:dyDescent="0.25">
      <c r="A225" s="32" t="s">
        <v>48</v>
      </c>
      <c r="B225" s="41">
        <f t="shared" si="253"/>
        <v>105.86029044249199</v>
      </c>
      <c r="C225" s="41">
        <f t="shared" si="251"/>
        <v>105.37935367399812</v>
      </c>
      <c r="D225" s="41">
        <f t="shared" si="251"/>
        <v>104.8528030388492</v>
      </c>
      <c r="E225" s="41">
        <f t="shared" si="251"/>
        <v>104.35280768383586</v>
      </c>
      <c r="F225" s="41">
        <f t="shared" si="251"/>
        <v>103.79010910160078</v>
      </c>
      <c r="G225" s="41">
        <f t="shared" si="251"/>
        <v>103.03649612764821</v>
      </c>
      <c r="H225" s="41">
        <f t="shared" si="251"/>
        <v>100.26722445935766</v>
      </c>
      <c r="I225" s="41">
        <f t="shared" si="251"/>
        <v>98.249849744342043</v>
      </c>
      <c r="J225" s="41">
        <f t="shared" si="251"/>
        <v>102.01151911649718</v>
      </c>
      <c r="K225" s="41">
        <f t="shared" si="251"/>
        <v>105.68381566595885</v>
      </c>
      <c r="L225" s="41">
        <f t="shared" si="251"/>
        <v>113.21571075654808</v>
      </c>
      <c r="M225" s="41">
        <f t="shared" si="251"/>
        <v>125.86412221614727</v>
      </c>
      <c r="N225" s="41">
        <f t="shared" si="251"/>
        <v>132.79826887063314</v>
      </c>
      <c r="O225" s="41">
        <f t="shared" si="251"/>
        <v>133.62874009027956</v>
      </c>
      <c r="P225" s="41">
        <f t="shared" si="251"/>
        <v>120.40716341209031</v>
      </c>
      <c r="Q225" s="41">
        <f t="shared" si="251"/>
        <v>111.24406682651473</v>
      </c>
      <c r="R225" s="41">
        <f t="shared" si="251"/>
        <v>96.874825301517163</v>
      </c>
      <c r="S225" s="41">
        <f t="shared" si="251"/>
        <v>105.15580495644976</v>
      </c>
      <c r="T225" s="41">
        <f t="shared" si="251"/>
        <v>101.4914569700404</v>
      </c>
      <c r="U225" s="41">
        <f t="shared" si="251"/>
        <v>73.415446650172768</v>
      </c>
      <c r="V225" s="41">
        <f t="shared" si="251"/>
        <v>110.29683668741075</v>
      </c>
      <c r="W225" s="41">
        <f t="shared" si="251"/>
        <v>100.14683050279594</v>
      </c>
      <c r="X225" s="41">
        <f t="shared" si="251"/>
        <v>82.270864706577512</v>
      </c>
      <c r="Y225" s="41">
        <f t="shared" si="251"/>
        <v>88.340338778233914</v>
      </c>
      <c r="Z225" s="41">
        <f t="shared" si="251"/>
        <v>99.066775182539985</v>
      </c>
      <c r="AA225" s="41">
        <f t="shared" si="251"/>
        <v>99.628917230497251</v>
      </c>
      <c r="AB225" s="41">
        <f t="shared" si="251"/>
        <v>94.366420607541073</v>
      </c>
      <c r="AC225" s="41">
        <f t="shared" si="251"/>
        <v>105.76677283383245</v>
      </c>
      <c r="AD225" s="41">
        <f t="shared" si="251"/>
        <v>106.67574678122986</v>
      </c>
      <c r="AE225" s="41">
        <f t="shared" si="251"/>
        <v>96.529189099664762</v>
      </c>
      <c r="AF225" s="41">
        <f t="shared" si="251"/>
        <v>152.87174970770269</v>
      </c>
      <c r="AG225" s="41">
        <f t="shared" ref="AG225" si="255">IF(AND(AG6=0,AG205=0),0,IF(OR(AG6=0,AG205=0),1/0,1000*AG205/AG6))</f>
        <v>139.98871039156018</v>
      </c>
    </row>
    <row r="226" spans="1:33" x14ac:dyDescent="0.25">
      <c r="A226" s="32" t="s">
        <v>49</v>
      </c>
      <c r="B226" s="41">
        <f t="shared" si="253"/>
        <v>140.94496936952382</v>
      </c>
      <c r="C226" s="41">
        <f t="shared" si="251"/>
        <v>140.96057755646481</v>
      </c>
      <c r="D226" s="41">
        <f t="shared" si="251"/>
        <v>140.97883306076963</v>
      </c>
      <c r="E226" s="41">
        <f t="shared" si="251"/>
        <v>141.09217507318323</v>
      </c>
      <c r="F226" s="41">
        <f t="shared" si="251"/>
        <v>141.14542702428128</v>
      </c>
      <c r="G226" s="41">
        <f t="shared" si="251"/>
        <v>140.81831057474821</v>
      </c>
      <c r="H226" s="41">
        <f t="shared" si="251"/>
        <v>139.05500224152735</v>
      </c>
      <c r="I226" s="41">
        <f t="shared" si="251"/>
        <v>139.33280851800859</v>
      </c>
      <c r="J226" s="41">
        <f t="shared" si="251"/>
        <v>141.46274654674593</v>
      </c>
      <c r="K226" s="41">
        <f t="shared" si="251"/>
        <v>143.06389335212569</v>
      </c>
      <c r="L226" s="41">
        <f t="shared" si="251"/>
        <v>159.85009287637874</v>
      </c>
      <c r="M226" s="41">
        <f t="shared" si="251"/>
        <v>184.77804323830239</v>
      </c>
      <c r="N226" s="41">
        <f t="shared" si="251"/>
        <v>199.80071240630963</v>
      </c>
      <c r="O226" s="41">
        <f t="shared" si="251"/>
        <v>204.03069963713642</v>
      </c>
      <c r="P226" s="41">
        <f t="shared" si="251"/>
        <v>175.22760408657373</v>
      </c>
      <c r="Q226" s="41">
        <f t="shared" si="251"/>
        <v>173.12366902657564</v>
      </c>
      <c r="R226" s="41">
        <f t="shared" si="251"/>
        <v>151.18574563509205</v>
      </c>
      <c r="S226" s="41">
        <f t="shared" si="251"/>
        <v>164.18541045565254</v>
      </c>
      <c r="T226" s="41">
        <f t="shared" si="251"/>
        <v>150.64713621046758</v>
      </c>
      <c r="U226" s="41">
        <f t="shared" si="251"/>
        <v>101.87544488638305</v>
      </c>
      <c r="V226" s="41">
        <f t="shared" si="251"/>
        <v>142.95985630830657</v>
      </c>
      <c r="W226" s="41">
        <f t="shared" si="251"/>
        <v>129.96525620035536</v>
      </c>
      <c r="X226" s="41">
        <f t="shared" si="251"/>
        <v>102.11873028311686</v>
      </c>
      <c r="Y226" s="41">
        <f t="shared" si="251"/>
        <v>102.7174864640117</v>
      </c>
      <c r="Z226" s="41">
        <f t="shared" si="251"/>
        <v>106.09491342918275</v>
      </c>
      <c r="AA226" s="41">
        <f t="shared" si="251"/>
        <v>104.54821223197591</v>
      </c>
      <c r="AB226" s="41">
        <f t="shared" si="251"/>
        <v>96.293956238734751</v>
      </c>
      <c r="AC226" s="41">
        <f t="shared" si="251"/>
        <v>98.089708318089734</v>
      </c>
      <c r="AD226" s="41">
        <f t="shared" si="251"/>
        <v>95.124602020856315</v>
      </c>
      <c r="AE226" s="41">
        <f t="shared" si="251"/>
        <v>96.494339362657044</v>
      </c>
      <c r="AF226" s="41">
        <f t="shared" si="251"/>
        <v>155.10091170763923</v>
      </c>
      <c r="AG226" s="41">
        <f t="shared" ref="AG226" si="256">IF(AND(AG7=0,AG206=0),0,IF(OR(AG7=0,AG206=0),1/0,1000*AG206/AG7))</f>
        <v>174.68879245848927</v>
      </c>
    </row>
    <row r="227" spans="1:33" x14ac:dyDescent="0.25">
      <c r="A227" s="5" t="s">
        <v>36</v>
      </c>
      <c r="B227" s="11">
        <f t="shared" si="253"/>
        <v>480.34693610868919</v>
      </c>
      <c r="C227" s="11">
        <f t="shared" si="251"/>
        <v>487.28293843674072</v>
      </c>
      <c r="D227" s="11">
        <f t="shared" si="251"/>
        <v>453.69357123751439</v>
      </c>
      <c r="E227" s="11">
        <f t="shared" si="251"/>
        <v>473.28484415482097</v>
      </c>
      <c r="F227" s="11">
        <f t="shared" si="251"/>
        <v>471.72959884075158</v>
      </c>
      <c r="G227" s="11">
        <f t="shared" si="251"/>
        <v>456.11193640192209</v>
      </c>
      <c r="H227" s="11">
        <f t="shared" si="251"/>
        <v>473.53160242295809</v>
      </c>
      <c r="I227" s="11">
        <f t="shared" si="251"/>
        <v>467.28836800295073</v>
      </c>
      <c r="J227" s="11">
        <f t="shared" si="251"/>
        <v>489.75350025176243</v>
      </c>
      <c r="K227" s="11">
        <f t="shared" si="251"/>
        <v>506.43480411532084</v>
      </c>
      <c r="L227" s="11">
        <f t="shared" si="251"/>
        <v>565.81581114935864</v>
      </c>
      <c r="M227" s="11">
        <f t="shared" si="251"/>
        <v>612.25718353815819</v>
      </c>
      <c r="N227" s="11">
        <f t="shared" si="251"/>
        <v>645.57499072542419</v>
      </c>
      <c r="O227" s="11">
        <f t="shared" si="251"/>
        <v>662.03688171300507</v>
      </c>
      <c r="P227" s="11">
        <f t="shared" si="251"/>
        <v>617.56110334871903</v>
      </c>
      <c r="Q227" s="11">
        <f t="shared" si="251"/>
        <v>621.29825781202862</v>
      </c>
      <c r="R227" s="11">
        <f t="shared" si="251"/>
        <v>574.94571408778643</v>
      </c>
      <c r="S227" s="11">
        <f t="shared" si="251"/>
        <v>527.37791750979636</v>
      </c>
      <c r="T227" s="11">
        <f t="shared" si="251"/>
        <v>503.8876142702095</v>
      </c>
      <c r="U227" s="11">
        <f t="shared" si="251"/>
        <v>400.68508365320366</v>
      </c>
      <c r="V227" s="11">
        <f t="shared" si="251"/>
        <v>481.38750852744658</v>
      </c>
      <c r="W227" s="11">
        <f t="shared" si="251"/>
        <v>404.64785315936825</v>
      </c>
      <c r="X227" s="11">
        <f t="shared" si="251"/>
        <v>320.33233644410672</v>
      </c>
      <c r="Y227" s="11">
        <f t="shared" si="251"/>
        <v>326.62869446786146</v>
      </c>
      <c r="Z227" s="11">
        <f t="shared" si="251"/>
        <v>294.71217987892561</v>
      </c>
      <c r="AA227" s="11">
        <f t="shared" si="251"/>
        <v>289.29334573452081</v>
      </c>
      <c r="AB227" s="11">
        <f t="shared" si="251"/>
        <v>241.08192874436955</v>
      </c>
      <c r="AC227" s="11">
        <f t="shared" si="251"/>
        <v>234.39453527175772</v>
      </c>
      <c r="AD227" s="11">
        <f t="shared" si="251"/>
        <v>242.57922414257041</v>
      </c>
      <c r="AE227" s="11">
        <f t="shared" si="251"/>
        <v>251.62773059266254</v>
      </c>
      <c r="AF227" s="11">
        <f t="shared" si="251"/>
        <v>396.02744908292823</v>
      </c>
      <c r="AG227" s="11">
        <f t="shared" ref="AG227" si="257">IF(AND(AG8=0,AG207=0),0,IF(OR(AG8=0,AG207=0),1/0,1000*AG207/AG8))</f>
        <v>451.73907384779983</v>
      </c>
    </row>
    <row r="228" spans="1:33" x14ac:dyDescent="0.25">
      <c r="A228" s="34" t="s">
        <v>3</v>
      </c>
      <c r="B228" s="42">
        <f t="shared" si="253"/>
        <v>3343.6105725856896</v>
      </c>
      <c r="C228" s="42">
        <f t="shared" si="251"/>
        <v>3357.3077655461084</v>
      </c>
      <c r="D228" s="42">
        <f t="shared" si="251"/>
        <v>3284.5527988315225</v>
      </c>
      <c r="E228" s="42">
        <f t="shared" si="251"/>
        <v>3254.8511111425305</v>
      </c>
      <c r="F228" s="42">
        <f t="shared" si="251"/>
        <v>3174.24060863765</v>
      </c>
      <c r="G228" s="42">
        <f t="shared" si="251"/>
        <v>3144.5510199667606</v>
      </c>
      <c r="H228" s="42">
        <f t="shared" si="251"/>
        <v>3149.7602510050096</v>
      </c>
      <c r="I228" s="42">
        <f t="shared" si="251"/>
        <v>3094.227047642104</v>
      </c>
      <c r="J228" s="42">
        <f t="shared" si="251"/>
        <v>3118.1317015429699</v>
      </c>
      <c r="K228" s="42">
        <f t="shared" si="251"/>
        <v>3035.9919095994223</v>
      </c>
      <c r="L228" s="42">
        <f t="shared" si="251"/>
        <v>3179.4241204881887</v>
      </c>
      <c r="M228" s="42">
        <f t="shared" si="251"/>
        <v>3686.7201375460645</v>
      </c>
      <c r="N228" s="42">
        <f t="shared" si="251"/>
        <v>4032.6593009562248</v>
      </c>
      <c r="O228" s="42">
        <f t="shared" si="251"/>
        <v>3274.4799404570585</v>
      </c>
      <c r="P228" s="42">
        <f t="shared" si="251"/>
        <v>3598.3753675571029</v>
      </c>
      <c r="Q228" s="42">
        <f t="shared" si="251"/>
        <v>3662.1691053128357</v>
      </c>
      <c r="R228" s="42">
        <f t="shared" si="251"/>
        <v>4562.4018253556478</v>
      </c>
      <c r="S228" s="42">
        <f t="shared" si="251"/>
        <v>3821.4844307509507</v>
      </c>
      <c r="T228" s="42">
        <f t="shared" si="251"/>
        <v>3465.9319874415664</v>
      </c>
      <c r="U228" s="42">
        <f t="shared" si="251"/>
        <v>3218.6590826770198</v>
      </c>
      <c r="V228" s="42">
        <f t="shared" si="251"/>
        <v>3514.6170976732151</v>
      </c>
      <c r="W228" s="42">
        <f t="shared" si="251"/>
        <v>2449.3294909413144</v>
      </c>
      <c r="X228" s="42">
        <f t="shared" si="251"/>
        <v>3954.5804442178428</v>
      </c>
      <c r="Y228" s="42">
        <f t="shared" si="251"/>
        <v>3856.7389028883354</v>
      </c>
      <c r="Z228" s="42">
        <f t="shared" si="251"/>
        <v>3600.025211064316</v>
      </c>
      <c r="AA228" s="42">
        <f t="shared" si="251"/>
        <v>3273.956726446012</v>
      </c>
      <c r="AB228" s="42">
        <f t="shared" si="251"/>
        <v>1373.587615857859</v>
      </c>
      <c r="AC228" s="42">
        <f t="shared" si="251"/>
        <v>1941.3538900853807</v>
      </c>
      <c r="AD228" s="42">
        <f t="shared" si="251"/>
        <v>1812.9360479398188</v>
      </c>
      <c r="AE228" s="42">
        <f t="shared" si="251"/>
        <v>1843.8451914501566</v>
      </c>
      <c r="AF228" s="42">
        <f t="shared" si="251"/>
        <v>1668.0269129604058</v>
      </c>
      <c r="AG228" s="42">
        <f t="shared" ref="AG228" si="258">IF(AND(AG9=0,AG208=0),0,IF(OR(AG9=0,AG208=0),1/0,1000*AG208/AG9))</f>
        <v>2409.3326132730776</v>
      </c>
    </row>
    <row r="229" spans="1:33" x14ac:dyDescent="0.25">
      <c r="A229" s="34" t="s">
        <v>48</v>
      </c>
      <c r="B229" s="42">
        <f t="shared" si="253"/>
        <v>535.12906272370594</v>
      </c>
      <c r="C229" s="42">
        <f t="shared" si="251"/>
        <v>534.21958222034596</v>
      </c>
      <c r="D229" s="42">
        <f t="shared" si="251"/>
        <v>533.99090626166378</v>
      </c>
      <c r="E229" s="42">
        <f t="shared" si="251"/>
        <v>522.72139290325299</v>
      </c>
      <c r="F229" s="42">
        <f t="shared" si="251"/>
        <v>520.5551860104739</v>
      </c>
      <c r="G229" s="42">
        <f t="shared" si="251"/>
        <v>520.80741660406591</v>
      </c>
      <c r="H229" s="42">
        <f t="shared" si="251"/>
        <v>536.05914553974378</v>
      </c>
      <c r="I229" s="42">
        <f t="shared" si="251"/>
        <v>528.68013838724471</v>
      </c>
      <c r="J229" s="42">
        <f t="shared" si="251"/>
        <v>540.00821139151196</v>
      </c>
      <c r="K229" s="42">
        <f t="shared" si="251"/>
        <v>550.75652228861861</v>
      </c>
      <c r="L229" s="42">
        <f t="shared" si="251"/>
        <v>638.69438189619564</v>
      </c>
      <c r="M229" s="42">
        <f t="shared" si="251"/>
        <v>701.12462742209004</v>
      </c>
      <c r="N229" s="42">
        <f t="shared" si="251"/>
        <v>792.13719987355523</v>
      </c>
      <c r="O229" s="42">
        <f t="shared" si="251"/>
        <v>767.15307409052161</v>
      </c>
      <c r="P229" s="42">
        <f t="shared" si="251"/>
        <v>770.02277768669899</v>
      </c>
      <c r="Q229" s="42">
        <f t="shared" si="251"/>
        <v>741.7276248068996</v>
      </c>
      <c r="R229" s="42">
        <f t="shared" si="251"/>
        <v>767.74189401999354</v>
      </c>
      <c r="S229" s="42">
        <f t="shared" si="251"/>
        <v>839.35426960611665</v>
      </c>
      <c r="T229" s="42">
        <f t="shared" si="251"/>
        <v>802.28895215876332</v>
      </c>
      <c r="U229" s="42">
        <f t="shared" si="251"/>
        <v>599.22580524081343</v>
      </c>
      <c r="V229" s="42">
        <f t="shared" si="251"/>
        <v>920.86977444708066</v>
      </c>
      <c r="W229" s="42">
        <f t="shared" si="251"/>
        <v>774.66005661174461</v>
      </c>
      <c r="X229" s="42">
        <f t="shared" si="251"/>
        <v>609.47234401902131</v>
      </c>
      <c r="Y229" s="42">
        <f t="shared" si="251"/>
        <v>655.47383848619859</v>
      </c>
      <c r="Z229" s="42">
        <f t="shared" si="251"/>
        <v>626.51760293630161</v>
      </c>
      <c r="AA229" s="42">
        <f t="shared" si="251"/>
        <v>650.51732498176113</v>
      </c>
      <c r="AB229" s="42">
        <f t="shared" si="251"/>
        <v>561.94283475033319</v>
      </c>
      <c r="AC229" s="42">
        <f t="shared" si="251"/>
        <v>668.73004034014605</v>
      </c>
      <c r="AD229" s="42">
        <f t="shared" si="251"/>
        <v>657.29765539964865</v>
      </c>
      <c r="AE229" s="42">
        <f t="shared" si="251"/>
        <v>571.50133025135426</v>
      </c>
      <c r="AF229" s="42">
        <f t="shared" si="251"/>
        <v>745.76016028181527</v>
      </c>
      <c r="AG229" s="42">
        <f t="shared" ref="AG229" si="259">IF(AND(AG10=0,AG209=0),0,IF(OR(AG10=0,AG209=0),1/0,1000*AG209/AG10))</f>
        <v>831.52175774378156</v>
      </c>
    </row>
    <row r="230" spans="1:33" x14ac:dyDescent="0.25">
      <c r="A230" s="36" t="s">
        <v>49</v>
      </c>
      <c r="B230" s="43">
        <f t="shared" si="253"/>
        <v>416.89191564031449</v>
      </c>
      <c r="C230" s="43">
        <f t="shared" si="251"/>
        <v>416.4457011706557</v>
      </c>
      <c r="D230" s="43">
        <f t="shared" si="251"/>
        <v>415.57020976422905</v>
      </c>
      <c r="E230" s="43">
        <f t="shared" si="251"/>
        <v>406.49825252104392</v>
      </c>
      <c r="F230" s="43">
        <f t="shared" si="251"/>
        <v>405.45876756147624</v>
      </c>
      <c r="G230" s="43">
        <f t="shared" si="251"/>
        <v>399.07815437156029</v>
      </c>
      <c r="H230" s="43">
        <f t="shared" si="251"/>
        <v>405.73213762089364</v>
      </c>
      <c r="I230" s="43">
        <f t="shared" si="251"/>
        <v>400.33174038576402</v>
      </c>
      <c r="J230" s="43">
        <f t="shared" si="251"/>
        <v>423.51688136332086</v>
      </c>
      <c r="K230" s="43">
        <f t="shared" si="251"/>
        <v>442.09350622112055</v>
      </c>
      <c r="L230" s="43">
        <f t="shared" si="251"/>
        <v>482.09188898951737</v>
      </c>
      <c r="M230" s="43">
        <f t="shared" si="251"/>
        <v>517.33442510300154</v>
      </c>
      <c r="N230" s="43">
        <f t="shared" si="251"/>
        <v>555.90210638503788</v>
      </c>
      <c r="O230" s="43">
        <f t="shared" si="251"/>
        <v>595.15835354979981</v>
      </c>
      <c r="P230" s="43">
        <f t="shared" si="251"/>
        <v>539.53706847802061</v>
      </c>
      <c r="Q230" s="43">
        <f t="shared" si="251"/>
        <v>515.31327566627567</v>
      </c>
      <c r="R230" s="43">
        <f t="shared" si="251"/>
        <v>415.76213636416946</v>
      </c>
      <c r="S230" s="43">
        <f t="shared" si="251"/>
        <v>393.1255860839434</v>
      </c>
      <c r="T230" s="43">
        <f t="shared" si="251"/>
        <v>386.31104835602747</v>
      </c>
      <c r="U230" s="43">
        <f t="shared" si="251"/>
        <v>290.76307573896605</v>
      </c>
      <c r="V230" s="43">
        <f t="shared" si="251"/>
        <v>350.80939969331547</v>
      </c>
      <c r="W230" s="43">
        <f t="shared" si="251"/>
        <v>303.56367491084103</v>
      </c>
      <c r="X230" s="43">
        <f t="shared" si="251"/>
        <v>244.56969086861795</v>
      </c>
      <c r="Y230" s="43">
        <f t="shared" si="251"/>
        <v>261.00981945578832</v>
      </c>
      <c r="Z230" s="43">
        <f t="shared" si="251"/>
        <v>240.46895743037499</v>
      </c>
      <c r="AA230" s="43">
        <f t="shared" si="251"/>
        <v>241.8825269192929</v>
      </c>
      <c r="AB230" s="43">
        <f t="shared" si="251"/>
        <v>208.50873239411243</v>
      </c>
      <c r="AC230" s="43">
        <f t="shared" si="251"/>
        <v>204.94271354440951</v>
      </c>
      <c r="AD230" s="43">
        <f t="shared" si="251"/>
        <v>204.3766447688111</v>
      </c>
      <c r="AE230" s="43">
        <f t="shared" si="251"/>
        <v>221.80998137371989</v>
      </c>
      <c r="AF230" s="43">
        <f t="shared" si="251"/>
        <v>354.30969135744499</v>
      </c>
      <c r="AG230" s="43">
        <f t="shared" ref="AG230" si="260">IF(AND(AG11=0,AG210=0),0,IF(OR(AG11=0,AG210=0),1/0,1000*AG210/AG11))</f>
        <v>389.32709424092906</v>
      </c>
    </row>
    <row r="231" spans="1:33" x14ac:dyDescent="0.25">
      <c r="A231" s="20"/>
      <c r="B231" s="20"/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x14ac:dyDescent="0.25">
      <c r="A232" s="24" t="s">
        <v>37</v>
      </c>
      <c r="B232" s="27">
        <f>IF(AND(B43=0,B200=0),0,IF(OR(B43=0,B200=0),1/0,1000000*B200/B43))</f>
        <v>18023.063805940277</v>
      </c>
      <c r="C232" s="27">
        <f t="shared" ref="C232:AF232" si="261">IF(AND(C43=0,C200=0),0,IF(OR(C43=0,C200=0),1/0,1000000*C200/C43))</f>
        <v>17769.089342152423</v>
      </c>
      <c r="D232" s="27">
        <f t="shared" si="261"/>
        <v>18838.125421922188</v>
      </c>
      <c r="E232" s="27">
        <f t="shared" si="261"/>
        <v>17808.223507386127</v>
      </c>
      <c r="F232" s="27">
        <f t="shared" si="261"/>
        <v>17760.266886894075</v>
      </c>
      <c r="G232" s="27">
        <f t="shared" si="261"/>
        <v>18040.672510864533</v>
      </c>
      <c r="H232" s="27">
        <f t="shared" si="261"/>
        <v>17729.163349271661</v>
      </c>
      <c r="I232" s="27">
        <f t="shared" si="261"/>
        <v>17686.627527000837</v>
      </c>
      <c r="J232" s="27">
        <f t="shared" si="261"/>
        <v>17646.502273335118</v>
      </c>
      <c r="K232" s="27">
        <f t="shared" si="261"/>
        <v>17645.363697152719</v>
      </c>
      <c r="L232" s="27">
        <f t="shared" si="261"/>
        <v>19017.11969429511</v>
      </c>
      <c r="M232" s="27">
        <f t="shared" si="261"/>
        <v>21580.776578096709</v>
      </c>
      <c r="N232" s="27">
        <f t="shared" si="261"/>
        <v>23197.753878946154</v>
      </c>
      <c r="O232" s="27">
        <f t="shared" si="261"/>
        <v>22279.127316626902</v>
      </c>
      <c r="P232" s="27">
        <f t="shared" si="261"/>
        <v>21061.959316165336</v>
      </c>
      <c r="Q232" s="27">
        <f t="shared" si="261"/>
        <v>21054.626452665681</v>
      </c>
      <c r="R232" s="27">
        <f t="shared" si="261"/>
        <v>20600.914740907625</v>
      </c>
      <c r="S232" s="27">
        <f t="shared" si="261"/>
        <v>22940.618763934643</v>
      </c>
      <c r="T232" s="27">
        <f t="shared" si="261"/>
        <v>21098.096986612436</v>
      </c>
      <c r="U232" s="27">
        <f t="shared" si="261"/>
        <v>15497.929413335851</v>
      </c>
      <c r="V232" s="27">
        <f t="shared" si="261"/>
        <v>22028.316727514994</v>
      </c>
      <c r="W232" s="27">
        <f t="shared" si="261"/>
        <v>20331.850625481438</v>
      </c>
      <c r="X232" s="27">
        <f t="shared" si="261"/>
        <v>17568.498697065825</v>
      </c>
      <c r="Y232" s="27">
        <f t="shared" si="261"/>
        <v>19180.656429222756</v>
      </c>
      <c r="Z232" s="27">
        <f t="shared" si="261"/>
        <v>20869.767570445973</v>
      </c>
      <c r="AA232" s="27">
        <f t="shared" si="261"/>
        <v>22375.71822304148</v>
      </c>
      <c r="AB232" s="27">
        <f t="shared" si="261"/>
        <v>21262.710247213268</v>
      </c>
      <c r="AC232" s="27">
        <f t="shared" si="261"/>
        <v>24241.614438683035</v>
      </c>
      <c r="AD232" s="27">
        <f t="shared" si="261"/>
        <v>24999.001636375953</v>
      </c>
      <c r="AE232" s="27">
        <f t="shared" si="261"/>
        <v>24668.301753319676</v>
      </c>
      <c r="AF232" s="27">
        <f t="shared" si="261"/>
        <v>25378.467919548264</v>
      </c>
      <c r="AG232" s="27">
        <f t="shared" ref="AG232" si="262">IF(AND(AG43=0,AG200=0),0,IF(OR(AG43=0,AG200=0),1/0,1000000*AG200/AG43))</f>
        <v>29563.707100690626</v>
      </c>
    </row>
    <row r="233" spans="1:33" x14ac:dyDescent="0.25">
      <c r="A233" s="3" t="s">
        <v>2</v>
      </c>
      <c r="B233" s="4">
        <f>IF(AND(B44=0,B203=0),0,IF(OR(B44=0,B203=0),1/0,1000000*B203/B44))</f>
        <v>18014.18232467835</v>
      </c>
      <c r="C233" s="4">
        <f t="shared" ref="C233:AF240" si="263">IF(AND(C44=0,C203=0),0,IF(OR(C44=0,C203=0),1/0,1000000*C203/C44))</f>
        <v>17767.173545331814</v>
      </c>
      <c r="D233" s="4">
        <f t="shared" si="263"/>
        <v>18801.367743650782</v>
      </c>
      <c r="E233" s="4">
        <f t="shared" si="263"/>
        <v>17803.693760673003</v>
      </c>
      <c r="F233" s="4">
        <f t="shared" si="263"/>
        <v>17754.867372853827</v>
      </c>
      <c r="G233" s="4">
        <f t="shared" si="263"/>
        <v>18024.829240897849</v>
      </c>
      <c r="H233" s="4">
        <f t="shared" si="263"/>
        <v>17722.75741185508</v>
      </c>
      <c r="I233" s="4">
        <f t="shared" si="263"/>
        <v>17679.872195429725</v>
      </c>
      <c r="J233" s="4">
        <f t="shared" si="263"/>
        <v>17632.50738498299</v>
      </c>
      <c r="K233" s="4">
        <f t="shared" si="263"/>
        <v>17623.916558536668</v>
      </c>
      <c r="L233" s="4">
        <f t="shared" si="263"/>
        <v>19023.808543405823</v>
      </c>
      <c r="M233" s="4">
        <f t="shared" si="263"/>
        <v>21587.668912124776</v>
      </c>
      <c r="N233" s="4">
        <f t="shared" si="263"/>
        <v>23153.998579689833</v>
      </c>
      <c r="O233" s="4">
        <f t="shared" si="263"/>
        <v>22198.926605114666</v>
      </c>
      <c r="P233" s="4">
        <f t="shared" si="263"/>
        <v>20917.582623866583</v>
      </c>
      <c r="Q233" s="4">
        <f t="shared" si="263"/>
        <v>21046.253370357357</v>
      </c>
      <c r="R233" s="4">
        <f t="shared" si="263"/>
        <v>20656.040051182343</v>
      </c>
      <c r="S233" s="4">
        <f t="shared" si="263"/>
        <v>23016.175989829866</v>
      </c>
      <c r="T233" s="4">
        <f t="shared" si="263"/>
        <v>21136.146233790689</v>
      </c>
      <c r="U233" s="4">
        <f t="shared" si="263"/>
        <v>15555.838702996749</v>
      </c>
      <c r="V233" s="4">
        <f t="shared" si="263"/>
        <v>22083.251396300082</v>
      </c>
      <c r="W233" s="4">
        <f t="shared" si="263"/>
        <v>20402.940743685918</v>
      </c>
      <c r="X233" s="4">
        <f t="shared" si="263"/>
        <v>17525.429943213039</v>
      </c>
      <c r="Y233" s="4">
        <f t="shared" si="263"/>
        <v>19128.100700553754</v>
      </c>
      <c r="Z233" s="4">
        <f t="shared" si="263"/>
        <v>20804.144884628207</v>
      </c>
      <c r="AA233" s="4">
        <f t="shared" si="263"/>
        <v>22300.009058239451</v>
      </c>
      <c r="AB233" s="4">
        <f t="shared" si="263"/>
        <v>21193.426999940879</v>
      </c>
      <c r="AC233" s="4">
        <f t="shared" si="263"/>
        <v>24155.678585380083</v>
      </c>
      <c r="AD233" s="4">
        <f t="shared" si="263"/>
        <v>24974.622275688391</v>
      </c>
      <c r="AE233" s="4">
        <f t="shared" si="263"/>
        <v>24641.97475989196</v>
      </c>
      <c r="AF233" s="4">
        <f t="shared" si="263"/>
        <v>25112.585461148024</v>
      </c>
      <c r="AG233" s="4">
        <f t="shared" ref="AG233" si="264">IF(AND(AG44=0,AG203=0),0,IF(OR(AG44=0,AG203=0),1/0,1000000*AG203/AG44))</f>
        <v>29313.755970745937</v>
      </c>
    </row>
    <row r="234" spans="1:33" x14ac:dyDescent="0.25">
      <c r="A234" s="32" t="s">
        <v>3</v>
      </c>
      <c r="B234" s="33">
        <f t="shared" ref="B234:Q240" si="265">IF(AND(B45=0,B204=0),0,IF(OR(B45=0,B204=0),1/0,1000000*B204/B45))</f>
        <v>6633.4911624071101</v>
      </c>
      <c r="C234" s="33">
        <f t="shared" si="265"/>
        <v>6615.4137959987665</v>
      </c>
      <c r="D234" s="33">
        <f t="shared" si="265"/>
        <v>6594.5423720913304</v>
      </c>
      <c r="E234" s="33">
        <f t="shared" si="265"/>
        <v>6612.5426749708486</v>
      </c>
      <c r="F234" s="33">
        <f t="shared" si="265"/>
        <v>6612.3284155325455</v>
      </c>
      <c r="G234" s="33">
        <f t="shared" si="265"/>
        <v>6605.6035521881386</v>
      </c>
      <c r="H234" s="33">
        <f t="shared" si="265"/>
        <v>6599.3946505700524</v>
      </c>
      <c r="I234" s="33">
        <f t="shared" si="265"/>
        <v>6599.471246211956</v>
      </c>
      <c r="J234" s="33">
        <f t="shared" si="265"/>
        <v>6591.4235117471535</v>
      </c>
      <c r="K234" s="33">
        <f t="shared" si="265"/>
        <v>6593.0177288859222</v>
      </c>
      <c r="L234" s="33">
        <f t="shared" si="265"/>
        <v>6565.108955780358</v>
      </c>
      <c r="M234" s="33">
        <f t="shared" si="265"/>
        <v>7554.5676100402688</v>
      </c>
      <c r="N234" s="33">
        <f t="shared" si="265"/>
        <v>8497.5372395465147</v>
      </c>
      <c r="O234" s="33">
        <f t="shared" si="265"/>
        <v>7339.3552339583066</v>
      </c>
      <c r="P234" s="33">
        <f t="shared" si="265"/>
        <v>7594.781889815139</v>
      </c>
      <c r="Q234" s="33">
        <f t="shared" si="265"/>
        <v>7575.0344713727773</v>
      </c>
      <c r="R234" s="33">
        <f t="shared" si="263"/>
        <v>9799.6020354786378</v>
      </c>
      <c r="S234" s="33">
        <f t="shared" si="263"/>
        <v>8917.0424059102806</v>
      </c>
      <c r="T234" s="33">
        <f t="shared" si="263"/>
        <v>7582.4978397407076</v>
      </c>
      <c r="U234" s="33">
        <f t="shared" si="263"/>
        <v>7083.9672348963122</v>
      </c>
      <c r="V234" s="33">
        <f t="shared" si="263"/>
        <v>7862.9760327093436</v>
      </c>
      <c r="W234" s="33">
        <f t="shared" si="263"/>
        <v>4980.3570659930429</v>
      </c>
      <c r="X234" s="33">
        <f t="shared" si="263"/>
        <v>8530.8922972721502</v>
      </c>
      <c r="Y234" s="33">
        <f t="shared" si="263"/>
        <v>9078.2012894740219</v>
      </c>
      <c r="Z234" s="33">
        <f t="shared" si="263"/>
        <v>9758.3838087584591</v>
      </c>
      <c r="AA234" s="33">
        <f t="shared" si="263"/>
        <v>9848.2107781219984</v>
      </c>
      <c r="AB234" s="33">
        <f t="shared" si="263"/>
        <v>5039.1745557302083</v>
      </c>
      <c r="AC234" s="33">
        <f t="shared" si="263"/>
        <v>6880.9499930302527</v>
      </c>
      <c r="AD234" s="33">
        <f t="shared" si="263"/>
        <v>6559.9726268382165</v>
      </c>
      <c r="AE234" s="33">
        <f t="shared" si="263"/>
        <v>7401.3591771473284</v>
      </c>
      <c r="AF234" s="33">
        <f t="shared" si="263"/>
        <v>6006.1520035349695</v>
      </c>
      <c r="AG234" s="33">
        <f t="shared" ref="AG234" si="266">IF(AND(AG45=0,AG204=0),0,IF(OR(AG45=0,AG204=0),1/0,1000000*AG204/AG45))</f>
        <v>8784.8552091475067</v>
      </c>
    </row>
    <row r="235" spans="1:33" x14ac:dyDescent="0.25">
      <c r="A235" s="32" t="s">
        <v>48</v>
      </c>
      <c r="B235" s="33">
        <f t="shared" si="265"/>
        <v>22345.129024332804</v>
      </c>
      <c r="C235" s="33">
        <f t="shared" si="263"/>
        <v>22322.517517998574</v>
      </c>
      <c r="D235" s="33">
        <f t="shared" si="263"/>
        <v>22298.176729485192</v>
      </c>
      <c r="E235" s="33">
        <f t="shared" si="263"/>
        <v>22284.542031314857</v>
      </c>
      <c r="F235" s="33">
        <f t="shared" si="263"/>
        <v>22263.323830071273</v>
      </c>
      <c r="G235" s="33">
        <f t="shared" si="263"/>
        <v>22238.4686568912</v>
      </c>
      <c r="H235" s="33">
        <f t="shared" si="263"/>
        <v>22217.328286786789</v>
      </c>
      <c r="I235" s="33">
        <f t="shared" si="263"/>
        <v>22195.570448563958</v>
      </c>
      <c r="J235" s="33">
        <f t="shared" si="263"/>
        <v>22159.447907476446</v>
      </c>
      <c r="K235" s="33">
        <f t="shared" si="263"/>
        <v>22134.846309536031</v>
      </c>
      <c r="L235" s="33">
        <f t="shared" si="263"/>
        <v>24649.966362299223</v>
      </c>
      <c r="M235" s="33">
        <f t="shared" si="263"/>
        <v>28006.815803452089</v>
      </c>
      <c r="N235" s="33">
        <f t="shared" si="263"/>
        <v>29705.653113312936</v>
      </c>
      <c r="O235" s="33">
        <f t="shared" si="263"/>
        <v>29613.085210173354</v>
      </c>
      <c r="P235" s="33">
        <f t="shared" si="263"/>
        <v>26994.125238222521</v>
      </c>
      <c r="Q235" s="33">
        <f t="shared" si="263"/>
        <v>26566.389761814058</v>
      </c>
      <c r="R235" s="33">
        <f t="shared" si="263"/>
        <v>23573.339756509697</v>
      </c>
      <c r="S235" s="33">
        <f t="shared" si="263"/>
        <v>24995.791349309708</v>
      </c>
      <c r="T235" s="33">
        <f t="shared" si="263"/>
        <v>22455.493297836798</v>
      </c>
      <c r="U235" s="33">
        <f t="shared" si="263"/>
        <v>16498.289744611197</v>
      </c>
      <c r="V235" s="33">
        <f t="shared" si="263"/>
        <v>25162.349490722791</v>
      </c>
      <c r="W235" s="33">
        <f t="shared" si="263"/>
        <v>22175.981298746457</v>
      </c>
      <c r="X235" s="33">
        <f t="shared" si="263"/>
        <v>18563.354786902917</v>
      </c>
      <c r="Y235" s="33">
        <f t="shared" si="263"/>
        <v>20194.122019332008</v>
      </c>
      <c r="Z235" s="33">
        <f t="shared" si="263"/>
        <v>22433.150395742025</v>
      </c>
      <c r="AA235" s="33">
        <f t="shared" si="263"/>
        <v>23406.554967460135</v>
      </c>
      <c r="AB235" s="33">
        <f t="shared" si="263"/>
        <v>22604.419667379389</v>
      </c>
      <c r="AC235" s="33">
        <f t="shared" si="263"/>
        <v>25347.082249362378</v>
      </c>
      <c r="AD235" s="33">
        <f t="shared" si="263"/>
        <v>25456.992237435152</v>
      </c>
      <c r="AE235" s="33">
        <f t="shared" si="263"/>
        <v>23444.811909090073</v>
      </c>
      <c r="AF235" s="33">
        <f t="shared" si="263"/>
        <v>25483.532300899362</v>
      </c>
      <c r="AG235" s="33">
        <f t="shared" ref="AG235" si="267">IF(AND(AG46=0,AG205=0),0,IF(OR(AG46=0,AG205=0),1/0,1000000*AG205/AG46))</f>
        <v>27677.969858696444</v>
      </c>
    </row>
    <row r="236" spans="1:33" x14ac:dyDescent="0.25">
      <c r="A236" s="32" t="s">
        <v>49</v>
      </c>
      <c r="B236" s="33">
        <f t="shared" si="265"/>
        <v>18593.579970282255</v>
      </c>
      <c r="C236" s="33">
        <f t="shared" si="263"/>
        <v>18574.285194746913</v>
      </c>
      <c r="D236" s="33">
        <f t="shared" si="263"/>
        <v>18554.654995915549</v>
      </c>
      <c r="E236" s="33">
        <f t="shared" si="263"/>
        <v>18543.711363498576</v>
      </c>
      <c r="F236" s="33">
        <f t="shared" si="263"/>
        <v>18525.806337236765</v>
      </c>
      <c r="G236" s="33">
        <f t="shared" si="263"/>
        <v>18504.688519829338</v>
      </c>
      <c r="H236" s="33">
        <f t="shared" si="263"/>
        <v>18487.730376123363</v>
      </c>
      <c r="I236" s="33">
        <f t="shared" si="263"/>
        <v>18469.791013423124</v>
      </c>
      <c r="J236" s="33">
        <f t="shared" si="263"/>
        <v>18439.593920692227</v>
      </c>
      <c r="K236" s="33">
        <f t="shared" si="263"/>
        <v>18419.57386680636</v>
      </c>
      <c r="L236" s="33">
        <f t="shared" si="263"/>
        <v>19809.973575637268</v>
      </c>
      <c r="M236" s="33">
        <f t="shared" si="263"/>
        <v>22204.745761035465</v>
      </c>
      <c r="N236" s="33">
        <f t="shared" si="263"/>
        <v>23505.21714624473</v>
      </c>
      <c r="O236" s="33">
        <f t="shared" si="263"/>
        <v>22267.831580904218</v>
      </c>
      <c r="P236" s="33">
        <f t="shared" si="263"/>
        <v>20766.12089344551</v>
      </c>
      <c r="Q236" s="33">
        <f t="shared" si="263"/>
        <v>21495.222529130679</v>
      </c>
      <c r="R236" s="33">
        <f t="shared" si="263"/>
        <v>21575.559159970744</v>
      </c>
      <c r="S236" s="33">
        <f t="shared" si="263"/>
        <v>25179.013274491605</v>
      </c>
      <c r="T236" s="33">
        <f t="shared" si="263"/>
        <v>23349.459529367748</v>
      </c>
      <c r="U236" s="33">
        <f t="shared" si="263"/>
        <v>16749.072726400209</v>
      </c>
      <c r="V236" s="33">
        <f t="shared" si="263"/>
        <v>22544.057541300568</v>
      </c>
      <c r="W236" s="33">
        <f t="shared" si="263"/>
        <v>20335.424887509791</v>
      </c>
      <c r="X236" s="33">
        <f t="shared" si="263"/>
        <v>17164.833756395721</v>
      </c>
      <c r="Y236" s="33">
        <f t="shared" si="263"/>
        <v>18769.605150521445</v>
      </c>
      <c r="Z236" s="33">
        <f t="shared" si="263"/>
        <v>20093.964250641777</v>
      </c>
      <c r="AA236" s="33">
        <f t="shared" si="263"/>
        <v>21945.280079632514</v>
      </c>
      <c r="AB236" s="33">
        <f t="shared" si="263"/>
        <v>20712.434371241103</v>
      </c>
      <c r="AC236" s="33">
        <f t="shared" si="263"/>
        <v>23805.584205166862</v>
      </c>
      <c r="AD236" s="33">
        <f t="shared" si="263"/>
        <v>25164.179842518846</v>
      </c>
      <c r="AE236" s="33">
        <f t="shared" si="263"/>
        <v>26138.045902463327</v>
      </c>
      <c r="AF236" s="33">
        <f t="shared" si="263"/>
        <v>26576.538787596131</v>
      </c>
      <c r="AG236" s="33">
        <f t="shared" ref="AG236" si="268">IF(AND(AG47=0,AG206=0),0,IF(OR(AG47=0,AG206=0),1/0,1000000*AG206/AG47))</f>
        <v>33720.136554692843</v>
      </c>
    </row>
    <row r="237" spans="1:33" x14ac:dyDescent="0.25">
      <c r="A237" s="5" t="s">
        <v>1</v>
      </c>
      <c r="B237" s="6">
        <f t="shared" si="265"/>
        <v>18512.111330256375</v>
      </c>
      <c r="C237" s="6">
        <f t="shared" si="263"/>
        <v>17871.148293733804</v>
      </c>
      <c r="D237" s="6">
        <f t="shared" si="263"/>
        <v>21123.288864483271</v>
      </c>
      <c r="E237" s="6">
        <f t="shared" si="263"/>
        <v>18057.646145774528</v>
      </c>
      <c r="F237" s="6">
        <f t="shared" si="263"/>
        <v>18059.519856689029</v>
      </c>
      <c r="G237" s="6">
        <f t="shared" si="263"/>
        <v>18953.797016939279</v>
      </c>
      <c r="H237" s="6">
        <f t="shared" si="263"/>
        <v>18084.425722448083</v>
      </c>
      <c r="I237" s="6">
        <f t="shared" si="263"/>
        <v>18062.443926847835</v>
      </c>
      <c r="J237" s="6">
        <f t="shared" si="263"/>
        <v>18415.732358982255</v>
      </c>
      <c r="K237" s="6">
        <f t="shared" si="263"/>
        <v>18851.434269944511</v>
      </c>
      <c r="L237" s="6">
        <f t="shared" si="263"/>
        <v>18666.984032044664</v>
      </c>
      <c r="M237" s="6">
        <f t="shared" si="263"/>
        <v>21189.487527155095</v>
      </c>
      <c r="N237" s="6">
        <f t="shared" si="263"/>
        <v>26458.71353846051</v>
      </c>
      <c r="O237" s="6">
        <f t="shared" si="263"/>
        <v>28378.752796617606</v>
      </c>
      <c r="P237" s="6">
        <f t="shared" si="263"/>
        <v>28730.611130785164</v>
      </c>
      <c r="Q237" s="6">
        <f t="shared" si="263"/>
        <v>21389.357548498418</v>
      </c>
      <c r="R237" s="6">
        <f t="shared" si="263"/>
        <v>19015.181876230508</v>
      </c>
      <c r="S237" s="6">
        <f t="shared" si="263"/>
        <v>20337.546695312467</v>
      </c>
      <c r="T237" s="6">
        <f t="shared" si="263"/>
        <v>19640.835533966168</v>
      </c>
      <c r="U237" s="6">
        <f t="shared" si="263"/>
        <v>13514.016229963616</v>
      </c>
      <c r="V237" s="6">
        <f t="shared" si="263"/>
        <v>20341.028139659873</v>
      </c>
      <c r="W237" s="6">
        <f t="shared" si="263"/>
        <v>17889.105089533892</v>
      </c>
      <c r="X237" s="6">
        <f t="shared" si="263"/>
        <v>19073.817644092967</v>
      </c>
      <c r="Y237" s="6">
        <f t="shared" si="263"/>
        <v>21113.325223228905</v>
      </c>
      <c r="Z237" s="6">
        <f t="shared" si="263"/>
        <v>23556.48093718199</v>
      </c>
      <c r="AA237" s="6">
        <f t="shared" si="263"/>
        <v>25469.860803947169</v>
      </c>
      <c r="AB237" s="6">
        <f t="shared" si="263"/>
        <v>24821.754132713711</v>
      </c>
      <c r="AC237" s="6">
        <f t="shared" si="263"/>
        <v>28255.335695319151</v>
      </c>
      <c r="AD237" s="6">
        <f t="shared" si="263"/>
        <v>26224.431330010524</v>
      </c>
      <c r="AE237" s="6">
        <f t="shared" si="263"/>
        <v>26157.228370216206</v>
      </c>
      <c r="AF237" s="6">
        <f t="shared" si="263"/>
        <v>29564.327770120526</v>
      </c>
      <c r="AG237" s="6">
        <f t="shared" ref="AG237" si="269">IF(AND(AG48=0,AG207=0),0,IF(OR(AG48=0,AG207=0),1/0,1000000*AG207/AG48))</f>
        <v>32888.552470923787</v>
      </c>
    </row>
    <row r="238" spans="1:33" x14ac:dyDescent="0.25">
      <c r="A238" s="34" t="s">
        <v>3</v>
      </c>
      <c r="B238" s="35">
        <f t="shared" si="265"/>
        <v>6341.6701754899177</v>
      </c>
      <c r="C238" s="35">
        <f t="shared" si="263"/>
        <v>6324.3880697937693</v>
      </c>
      <c r="D238" s="35">
        <f t="shared" si="263"/>
        <v>6304.4348229629177</v>
      </c>
      <c r="E238" s="35">
        <f t="shared" si="263"/>
        <v>6321.6432553141531</v>
      </c>
      <c r="F238" s="35">
        <f t="shared" si="263"/>
        <v>6321.4384215913969</v>
      </c>
      <c r="G238" s="35">
        <f t="shared" si="263"/>
        <v>6315.0093988850485</v>
      </c>
      <c r="H238" s="35">
        <f t="shared" si="263"/>
        <v>6309.0736396822458</v>
      </c>
      <c r="I238" s="35">
        <f t="shared" si="263"/>
        <v>6309.1468657235473</v>
      </c>
      <c r="J238" s="35">
        <f t="shared" si="263"/>
        <v>6301.4531677316172</v>
      </c>
      <c r="K238" s="35">
        <f t="shared" si="263"/>
        <v>6302.9772519633825</v>
      </c>
      <c r="L238" s="35">
        <f t="shared" si="263"/>
        <v>6276.2962434710389</v>
      </c>
      <c r="M238" s="35">
        <f t="shared" si="263"/>
        <v>7222.2265664298939</v>
      </c>
      <c r="N238" s="35">
        <f t="shared" si="263"/>
        <v>8123.713012921603</v>
      </c>
      <c r="O238" s="35">
        <f t="shared" si="263"/>
        <v>7016.4818275916423</v>
      </c>
      <c r="P238" s="35">
        <f t="shared" si="263"/>
        <v>7260.6717369190583</v>
      </c>
      <c r="Q238" s="35">
        <f t="shared" si="263"/>
        <v>7241.7930482296752</v>
      </c>
      <c r="R238" s="35">
        <f t="shared" si="263"/>
        <v>9394.7489121516555</v>
      </c>
      <c r="S238" s="35">
        <f t="shared" si="263"/>
        <v>8572.604981385286</v>
      </c>
      <c r="T238" s="35">
        <f t="shared" si="263"/>
        <v>7310.0360299380563</v>
      </c>
      <c r="U238" s="35">
        <f t="shared" si="263"/>
        <v>6848.555948553455</v>
      </c>
      <c r="V238" s="35">
        <f t="shared" si="263"/>
        <v>7622.97785317734</v>
      </c>
      <c r="W238" s="35">
        <f t="shared" si="263"/>
        <v>4781.522244945394</v>
      </c>
      <c r="X238" s="35">
        <f t="shared" si="263"/>
        <v>8110.8831585324942</v>
      </c>
      <c r="Y238" s="35">
        <f t="shared" si="263"/>
        <v>8670.9325817792487</v>
      </c>
      <c r="Z238" s="35">
        <f t="shared" si="263"/>
        <v>9363.4567761875278</v>
      </c>
      <c r="AA238" s="35">
        <f t="shared" si="263"/>
        <v>9493.0979229560344</v>
      </c>
      <c r="AB238" s="35">
        <f t="shared" si="263"/>
        <v>4879.8035318315142</v>
      </c>
      <c r="AC238" s="35">
        <f t="shared" si="263"/>
        <v>6693.9681706282172</v>
      </c>
      <c r="AD238" s="35">
        <f t="shared" si="263"/>
        <v>6411.0560409498466</v>
      </c>
      <c r="AE238" s="35">
        <f t="shared" si="263"/>
        <v>7230.6262041757218</v>
      </c>
      <c r="AF238" s="35">
        <f t="shared" si="263"/>
        <v>5867.60337170406</v>
      </c>
      <c r="AG238" s="35">
        <f t="shared" ref="AG238" si="270">IF(AND(AG49=0,AG208=0),0,IF(OR(AG49=0,AG208=0),1/0,1000000*AG208/AG49))</f>
        <v>8582.2080451490474</v>
      </c>
    </row>
    <row r="239" spans="1:33" x14ac:dyDescent="0.25">
      <c r="A239" s="34" t="s">
        <v>48</v>
      </c>
      <c r="B239" s="35">
        <f t="shared" si="265"/>
        <v>14543.629628568526</v>
      </c>
      <c r="C239" s="35">
        <f t="shared" si="263"/>
        <v>14528.912623662851</v>
      </c>
      <c r="D239" s="35">
        <f t="shared" si="263"/>
        <v>14513.070092048001</v>
      </c>
      <c r="E239" s="35">
        <f t="shared" si="263"/>
        <v>14504.195764221527</v>
      </c>
      <c r="F239" s="35">
        <f t="shared" si="263"/>
        <v>14490.385610790103</v>
      </c>
      <c r="G239" s="35">
        <f t="shared" si="263"/>
        <v>14474.20828495362</v>
      </c>
      <c r="H239" s="35">
        <f t="shared" si="263"/>
        <v>14460.448788972431</v>
      </c>
      <c r="I239" s="35">
        <f t="shared" si="263"/>
        <v>14446.287405509996</v>
      </c>
      <c r="J239" s="35">
        <f t="shared" si="263"/>
        <v>14422.776560786408</v>
      </c>
      <c r="K239" s="35">
        <f t="shared" si="263"/>
        <v>14406.764277826367</v>
      </c>
      <c r="L239" s="35">
        <f t="shared" si="263"/>
        <v>16043.764202013019</v>
      </c>
      <c r="M239" s="35">
        <f t="shared" si="263"/>
        <v>18228.615089999879</v>
      </c>
      <c r="N239" s="35">
        <f t="shared" si="263"/>
        <v>19334.32634397853</v>
      </c>
      <c r="O239" s="35">
        <f t="shared" si="263"/>
        <v>19274.077271471982</v>
      </c>
      <c r="P239" s="35">
        <f t="shared" si="263"/>
        <v>17569.491730586462</v>
      </c>
      <c r="Q239" s="35">
        <f t="shared" si="263"/>
        <v>17291.094307098338</v>
      </c>
      <c r="R239" s="35">
        <f t="shared" si="263"/>
        <v>16004.82078000209</v>
      </c>
      <c r="S239" s="35">
        <f t="shared" si="263"/>
        <v>17698.328652215219</v>
      </c>
      <c r="T239" s="35">
        <f t="shared" si="263"/>
        <v>16577.655957924992</v>
      </c>
      <c r="U239" s="35">
        <f t="shared" si="263"/>
        <v>12696.310188327687</v>
      </c>
      <c r="V239" s="35">
        <f t="shared" si="263"/>
        <v>20180.599090285272</v>
      </c>
      <c r="W239" s="35">
        <f t="shared" si="263"/>
        <v>18280.067068429787</v>
      </c>
      <c r="X239" s="35">
        <f t="shared" si="263"/>
        <v>15726.212497644801</v>
      </c>
      <c r="Y239" s="35">
        <f t="shared" si="263"/>
        <v>16527.996495380605</v>
      </c>
      <c r="Z239" s="35">
        <f t="shared" si="263"/>
        <v>17734.490347732415</v>
      </c>
      <c r="AA239" s="35">
        <f t="shared" si="263"/>
        <v>17869.068630583239</v>
      </c>
      <c r="AB239" s="35">
        <f t="shared" si="263"/>
        <v>16660.710122760345</v>
      </c>
      <c r="AC239" s="35">
        <f t="shared" si="263"/>
        <v>18032.687095986319</v>
      </c>
      <c r="AD239" s="35">
        <f t="shared" si="263"/>
        <v>17476.931480062718</v>
      </c>
      <c r="AE239" s="35">
        <f t="shared" si="263"/>
        <v>15348.949513346488</v>
      </c>
      <c r="AF239" s="35">
        <f t="shared" si="263"/>
        <v>16683.667679866645</v>
      </c>
      <c r="AG239" s="35">
        <f t="shared" ref="AG239" si="271">IF(AND(AG50=0,AG209=0),0,IF(OR(AG50=0,AG209=0),1/0,1000000*AG209/AG50))</f>
        <v>18120.331425151777</v>
      </c>
    </row>
    <row r="240" spans="1:33" x14ac:dyDescent="0.25">
      <c r="A240" s="36" t="s">
        <v>49</v>
      </c>
      <c r="B240" s="37">
        <f t="shared" si="265"/>
        <v>28574.617489992106</v>
      </c>
      <c r="C240" s="37">
        <f t="shared" si="263"/>
        <v>28551.53267446443</v>
      </c>
      <c r="D240" s="37">
        <f t="shared" si="263"/>
        <v>28610.608169085535</v>
      </c>
      <c r="E240" s="37">
        <f t="shared" si="263"/>
        <v>28524.845739805445</v>
      </c>
      <c r="F240" s="37">
        <f t="shared" si="263"/>
        <v>28532.567303407792</v>
      </c>
      <c r="G240" s="37">
        <f t="shared" si="263"/>
        <v>28685.326913184093</v>
      </c>
      <c r="H240" s="37">
        <f t="shared" si="263"/>
        <v>28508.723959903549</v>
      </c>
      <c r="I240" s="37">
        <f t="shared" si="263"/>
        <v>28483.579771472334</v>
      </c>
      <c r="J240" s="37">
        <f t="shared" si="263"/>
        <v>29343.81324748418</v>
      </c>
      <c r="K240" s="37">
        <f t="shared" si="263"/>
        <v>30164.95098736697</v>
      </c>
      <c r="L240" s="37">
        <f t="shared" si="263"/>
        <v>30308.151650573782</v>
      </c>
      <c r="M240" s="37">
        <f t="shared" si="263"/>
        <v>34531.658679008993</v>
      </c>
      <c r="N240" s="37">
        <f t="shared" si="263"/>
        <v>44363.746522288857</v>
      </c>
      <c r="O240" s="37">
        <f t="shared" si="263"/>
        <v>48805.912741760912</v>
      </c>
      <c r="P240" s="37">
        <f t="shared" si="263"/>
        <v>58281.569623390533</v>
      </c>
      <c r="Q240" s="37">
        <f t="shared" si="263"/>
        <v>38662.498086034626</v>
      </c>
      <c r="R240" s="37">
        <f t="shared" si="263"/>
        <v>32054.069668469081</v>
      </c>
      <c r="S240" s="37">
        <f t="shared" si="263"/>
        <v>32542.54635393327</v>
      </c>
      <c r="T240" s="37">
        <f t="shared" si="263"/>
        <v>31443.030316962973</v>
      </c>
      <c r="U240" s="37">
        <f t="shared" si="263"/>
        <v>18857.174533846443</v>
      </c>
      <c r="V240" s="37">
        <f t="shared" si="263"/>
        <v>28807.473765117295</v>
      </c>
      <c r="W240" s="37">
        <f t="shared" si="263"/>
        <v>24634.06765198275</v>
      </c>
      <c r="X240" s="37">
        <f t="shared" si="263"/>
        <v>26375.634072421741</v>
      </c>
      <c r="Y240" s="37">
        <f t="shared" si="263"/>
        <v>28067.456101081818</v>
      </c>
      <c r="Z240" s="37">
        <f t="shared" si="263"/>
        <v>30164.426046692657</v>
      </c>
      <c r="AA240" s="37">
        <f t="shared" si="263"/>
        <v>32531.79045105894</v>
      </c>
      <c r="AB240" s="37">
        <f t="shared" si="263"/>
        <v>32511.711252302674</v>
      </c>
      <c r="AC240" s="37">
        <f t="shared" si="263"/>
        <v>36087.664324132827</v>
      </c>
      <c r="AD240" s="37">
        <f t="shared" si="263"/>
        <v>34919.943577718564</v>
      </c>
      <c r="AE240" s="37">
        <f t="shared" si="263"/>
        <v>33297.395187611764</v>
      </c>
      <c r="AF240" s="37">
        <f t="shared" si="263"/>
        <v>39133.139809606873</v>
      </c>
      <c r="AG240" s="37">
        <f t="shared" ref="AG240" si="272">IF(AND(AG51=0,AG210=0),0,IF(OR(AG51=0,AG210=0),1/0,1000000*AG210/AG51))</f>
        <v>49953.129961400351</v>
      </c>
    </row>
    <row r="241" spans="1:33" x14ac:dyDescent="0.25">
      <c r="A241" s="20"/>
      <c r="B241" s="20"/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x14ac:dyDescent="0.25">
      <c r="A242" s="24" t="s">
        <v>38</v>
      </c>
      <c r="B242" s="25">
        <f t="shared" ref="B242:K242" si="273">IF(B200=0,0,B200/B$200)</f>
        <v>1</v>
      </c>
      <c r="C242" s="25">
        <f t="shared" si="273"/>
        <v>1</v>
      </c>
      <c r="D242" s="25">
        <f t="shared" si="273"/>
        <v>1</v>
      </c>
      <c r="E242" s="25">
        <f t="shared" si="273"/>
        <v>1</v>
      </c>
      <c r="F242" s="25">
        <f t="shared" si="273"/>
        <v>1</v>
      </c>
      <c r="G242" s="25">
        <f t="shared" si="273"/>
        <v>1</v>
      </c>
      <c r="H242" s="25">
        <f t="shared" si="273"/>
        <v>1</v>
      </c>
      <c r="I242" s="25">
        <f t="shared" si="273"/>
        <v>1</v>
      </c>
      <c r="J242" s="25">
        <f t="shared" si="273"/>
        <v>1</v>
      </c>
      <c r="K242" s="25">
        <f t="shared" si="273"/>
        <v>1</v>
      </c>
      <c r="L242" s="25">
        <f>IF(L200=0,0,L200/L$200)</f>
        <v>1</v>
      </c>
      <c r="M242" s="25">
        <f t="shared" ref="M242:AF242" si="274">IF(M200=0,0,M200/M$200)</f>
        <v>1</v>
      </c>
      <c r="N242" s="25">
        <f t="shared" si="274"/>
        <v>1</v>
      </c>
      <c r="O242" s="25">
        <f t="shared" si="274"/>
        <v>1</v>
      </c>
      <c r="P242" s="25">
        <f t="shared" si="274"/>
        <v>1</v>
      </c>
      <c r="Q242" s="25">
        <f t="shared" si="274"/>
        <v>1</v>
      </c>
      <c r="R242" s="25">
        <f t="shared" si="274"/>
        <v>1</v>
      </c>
      <c r="S242" s="25">
        <f t="shared" si="274"/>
        <v>1</v>
      </c>
      <c r="T242" s="25">
        <f t="shared" si="274"/>
        <v>1</v>
      </c>
      <c r="U242" s="25">
        <f t="shared" si="274"/>
        <v>1</v>
      </c>
      <c r="V242" s="25">
        <f t="shared" si="274"/>
        <v>1</v>
      </c>
      <c r="W242" s="25">
        <f t="shared" si="274"/>
        <v>1</v>
      </c>
      <c r="X242" s="25">
        <f t="shared" si="274"/>
        <v>1</v>
      </c>
      <c r="Y242" s="25">
        <f t="shared" si="274"/>
        <v>1</v>
      </c>
      <c r="Z242" s="25">
        <f t="shared" si="274"/>
        <v>1</v>
      </c>
      <c r="AA242" s="25">
        <f t="shared" si="274"/>
        <v>1</v>
      </c>
      <c r="AB242" s="25">
        <f t="shared" si="274"/>
        <v>1</v>
      </c>
      <c r="AC242" s="25">
        <f t="shared" si="274"/>
        <v>1</v>
      </c>
      <c r="AD242" s="25">
        <f t="shared" si="274"/>
        <v>1</v>
      </c>
      <c r="AE242" s="25">
        <f t="shared" si="274"/>
        <v>1</v>
      </c>
      <c r="AF242" s="25">
        <f t="shared" si="274"/>
        <v>1</v>
      </c>
      <c r="AG242" s="25">
        <f t="shared" ref="AG242" si="275">IF(AG200=0,0,AG200/AG$200)</f>
        <v>1</v>
      </c>
    </row>
    <row r="243" spans="1:33" x14ac:dyDescent="0.25">
      <c r="A243" s="3" t="s">
        <v>2</v>
      </c>
      <c r="B243" s="12">
        <f t="shared" ref="B243:K243" si="276">IF(B203=0,0,B203/B$200)</f>
        <v>0.98167916297759572</v>
      </c>
      <c r="C243" s="12">
        <f t="shared" si="276"/>
        <v>0.98146857323484538</v>
      </c>
      <c r="D243" s="12">
        <f t="shared" si="276"/>
        <v>0.982248932956998</v>
      </c>
      <c r="E243" s="12">
        <f t="shared" si="276"/>
        <v>0.98191318222265844</v>
      </c>
      <c r="F243" s="12">
        <f t="shared" si="276"/>
        <v>0.98197784736804794</v>
      </c>
      <c r="G243" s="12">
        <f t="shared" si="276"/>
        <v>0.98208207660621405</v>
      </c>
      <c r="H243" s="12">
        <f t="shared" si="276"/>
        <v>0.9819328889218103</v>
      </c>
      <c r="I243" s="12">
        <f t="shared" si="276"/>
        <v>0.98196711239342971</v>
      </c>
      <c r="J243" s="12">
        <f t="shared" si="276"/>
        <v>0.98135281543690456</v>
      </c>
      <c r="K243" s="12">
        <f t="shared" si="276"/>
        <v>0.98133382317955709</v>
      </c>
      <c r="L243" s="12">
        <f t="shared" ref="L243:L249" si="277">IF(L203=0,0,L203/L$200)</f>
        <v>0.98159964782178533</v>
      </c>
      <c r="M243" s="12">
        <f t="shared" ref="M243:AF243" si="278">IF(M203=0,0,M203/M$200)</f>
        <v>0.9830043120467209</v>
      </c>
      <c r="N243" s="12">
        <f t="shared" si="278"/>
        <v>0.98489852249307797</v>
      </c>
      <c r="O243" s="12">
        <f t="shared" si="278"/>
        <v>0.98346907748738299</v>
      </c>
      <c r="P243" s="12">
        <f t="shared" si="278"/>
        <v>0.974792848396413</v>
      </c>
      <c r="Q243" s="12">
        <f t="shared" si="278"/>
        <v>0.97520811473651392</v>
      </c>
      <c r="R243" s="12">
        <f t="shared" si="278"/>
        <v>0.96899055590106753</v>
      </c>
      <c r="S243" s="12">
        <f t="shared" si="278"/>
        <v>0.9749932745749178</v>
      </c>
      <c r="T243" s="12">
        <f t="shared" si="278"/>
        <v>0.97631184140108362</v>
      </c>
      <c r="U243" s="12">
        <f t="shared" si="278"/>
        <v>0.97526903767430895</v>
      </c>
      <c r="V243" s="12">
        <f t="shared" si="278"/>
        <v>0.97088382694398667</v>
      </c>
      <c r="W243" s="12">
        <f t="shared" si="278"/>
        <v>0.97511807024296515</v>
      </c>
      <c r="X243" s="12">
        <f t="shared" si="278"/>
        <v>0.96980148629583218</v>
      </c>
      <c r="Y243" s="12">
        <f t="shared" si="278"/>
        <v>0.97085905696563712</v>
      </c>
      <c r="Z243" s="12">
        <f t="shared" si="278"/>
        <v>0.97308803913922604</v>
      </c>
      <c r="AA243" s="12">
        <f t="shared" si="278"/>
        <v>0.97281313743981401</v>
      </c>
      <c r="AB243" s="12">
        <f t="shared" si="278"/>
        <v>0.97770868716989512</v>
      </c>
      <c r="AC243" s="12">
        <f t="shared" si="278"/>
        <v>0.97556761905734213</v>
      </c>
      <c r="AD243" s="12">
        <f t="shared" si="278"/>
        <v>0.97953734130581616</v>
      </c>
      <c r="AE243" s="12">
        <f t="shared" si="278"/>
        <v>0.98157665820280826</v>
      </c>
      <c r="AF243" s="12">
        <f t="shared" si="278"/>
        <v>0.93042354828887452</v>
      </c>
      <c r="AG243" s="12">
        <f t="shared" ref="AG243" si="279">IF(AG203=0,0,AG203/AG$200)</f>
        <v>0.9222161117786396</v>
      </c>
    </row>
    <row r="244" spans="1:33" x14ac:dyDescent="0.25">
      <c r="A244" s="32" t="s">
        <v>3</v>
      </c>
      <c r="B244" s="38">
        <f t="shared" ref="B244:K244" si="280">IF(B204=0,0,B204/B$200)</f>
        <v>4.3143634573835889E-2</v>
      </c>
      <c r="C244" s="38">
        <f t="shared" si="280"/>
        <v>5.0038554717658515E-2</v>
      </c>
      <c r="D244" s="38">
        <f t="shared" si="280"/>
        <v>1.9043748360242335E-2</v>
      </c>
      <c r="E244" s="38">
        <f t="shared" si="280"/>
        <v>4.8100517265881014E-2</v>
      </c>
      <c r="F244" s="38">
        <f t="shared" si="280"/>
        <v>4.9158314057126236E-2</v>
      </c>
      <c r="G244" s="38">
        <f t="shared" si="280"/>
        <v>4.0261750376206287E-2</v>
      </c>
      <c r="H244" s="38">
        <f t="shared" si="280"/>
        <v>4.9025286537796323E-2</v>
      </c>
      <c r="I244" s="38">
        <f t="shared" si="280"/>
        <v>4.9904640820981769E-2</v>
      </c>
      <c r="J244" s="38">
        <f t="shared" si="280"/>
        <v>5.0487513781588805E-2</v>
      </c>
      <c r="K244" s="38">
        <f t="shared" si="280"/>
        <v>5.0251225765860726E-2</v>
      </c>
      <c r="L244" s="38">
        <f t="shared" si="277"/>
        <v>4.9686283978446079E-2</v>
      </c>
      <c r="M244" s="38">
        <f t="shared" ref="M244:AF244" si="281">IF(M204=0,0,M204/M$200)</f>
        <v>4.9493753630619815E-2</v>
      </c>
      <c r="N244" s="38">
        <f t="shared" si="281"/>
        <v>4.9611619665341736E-2</v>
      </c>
      <c r="O244" s="38">
        <f t="shared" si="281"/>
        <v>4.8307859206749432E-2</v>
      </c>
      <c r="P244" s="38">
        <f t="shared" si="281"/>
        <v>4.8119469964514973E-2</v>
      </c>
      <c r="Q244" s="38">
        <f t="shared" si="281"/>
        <v>5.1546946669401114E-2</v>
      </c>
      <c r="R244" s="38">
        <f t="shared" si="281"/>
        <v>6.3530012692270002E-2</v>
      </c>
      <c r="S244" s="38">
        <f t="shared" si="281"/>
        <v>4.8602822984637993E-2</v>
      </c>
      <c r="T244" s="38">
        <f t="shared" si="281"/>
        <v>4.1574748877902731E-2</v>
      </c>
      <c r="U244" s="38">
        <f t="shared" si="281"/>
        <v>5.0430957630205345E-2</v>
      </c>
      <c r="V244" s="38">
        <f t="shared" si="281"/>
        <v>3.3829768769392289E-2</v>
      </c>
      <c r="W244" s="38">
        <f t="shared" si="281"/>
        <v>1.0340047263557134E-2</v>
      </c>
      <c r="X244" s="38">
        <f t="shared" si="281"/>
        <v>1.1297122141948794E-2</v>
      </c>
      <c r="Y244" s="38">
        <f t="shared" si="281"/>
        <v>1.0455485403404038E-2</v>
      </c>
      <c r="Z244" s="38">
        <f t="shared" si="281"/>
        <v>9.5144026295659791E-3</v>
      </c>
      <c r="AA244" s="38">
        <f t="shared" si="281"/>
        <v>8.4761363975052965E-3</v>
      </c>
      <c r="AB244" s="38">
        <f t="shared" si="281"/>
        <v>4.2753267968068821E-3</v>
      </c>
      <c r="AC244" s="38">
        <f t="shared" si="281"/>
        <v>4.8807530124659352E-3</v>
      </c>
      <c r="AD244" s="38">
        <f t="shared" si="281"/>
        <v>4.3406093260168841E-3</v>
      </c>
      <c r="AE244" s="38">
        <f t="shared" si="281"/>
        <v>4.8826500758403944E-3</v>
      </c>
      <c r="AF244" s="38">
        <f t="shared" si="281"/>
        <v>1.0355865124804211E-2</v>
      </c>
      <c r="AG244" s="38">
        <f t="shared" ref="AG244" si="282">IF(AG204=0,0,AG204/AG$200)</f>
        <v>1.2038672366825012E-2</v>
      </c>
    </row>
    <row r="245" spans="1:33" x14ac:dyDescent="0.25">
      <c r="A245" s="32" t="s">
        <v>48</v>
      </c>
      <c r="B245" s="38">
        <f t="shared" ref="B245:K245" si="283">IF(B205=0,0,B205/B$200)</f>
        <v>0.27525690962908705</v>
      </c>
      <c r="C245" s="38">
        <f t="shared" si="283"/>
        <v>0.27318268208918284</v>
      </c>
      <c r="D245" s="38">
        <f t="shared" si="283"/>
        <v>0.28250109287700026</v>
      </c>
      <c r="E245" s="38">
        <f t="shared" si="283"/>
        <v>0.2738799514837354</v>
      </c>
      <c r="F245" s="38">
        <f t="shared" si="283"/>
        <v>0.27359275480064804</v>
      </c>
      <c r="G245" s="38">
        <f t="shared" si="283"/>
        <v>0.27624547112794151</v>
      </c>
      <c r="H245" s="38">
        <f t="shared" si="283"/>
        <v>0.27361865363777205</v>
      </c>
      <c r="I245" s="38">
        <f t="shared" si="283"/>
        <v>0.27337465720809329</v>
      </c>
      <c r="J245" s="38">
        <f t="shared" si="283"/>
        <v>0.27302973132595193</v>
      </c>
      <c r="K245" s="38">
        <f t="shared" si="283"/>
        <v>0.27308712631143217</v>
      </c>
      <c r="L245" s="38">
        <f t="shared" si="277"/>
        <v>0.30392495655647833</v>
      </c>
      <c r="M245" s="38">
        <f t="shared" ref="M245:AF245" si="284">IF(M205=0,0,M205/M$200)</f>
        <v>0.32766794573697638</v>
      </c>
      <c r="N245" s="38">
        <f t="shared" si="284"/>
        <v>0.3482043071835616</v>
      </c>
      <c r="O245" s="38">
        <f t="shared" si="284"/>
        <v>0.38383610739120877</v>
      </c>
      <c r="P245" s="38">
        <f t="shared" si="284"/>
        <v>0.39229922304274389</v>
      </c>
      <c r="Q245" s="38">
        <f t="shared" si="284"/>
        <v>0.38725152017612102</v>
      </c>
      <c r="R245" s="38">
        <f t="shared" si="284"/>
        <v>0.39183734895544736</v>
      </c>
      <c r="S245" s="38">
        <f t="shared" si="284"/>
        <v>0.40704301017271954</v>
      </c>
      <c r="T245" s="38">
        <f t="shared" si="284"/>
        <v>0.39653659391473811</v>
      </c>
      <c r="U245" s="38">
        <f t="shared" si="284"/>
        <v>0.39494163004006622</v>
      </c>
      <c r="V245" s="38">
        <f t="shared" si="284"/>
        <v>0.41232497122308476</v>
      </c>
      <c r="W245" s="38">
        <f t="shared" si="284"/>
        <v>0.42298082187137515</v>
      </c>
      <c r="X245" s="38">
        <f t="shared" si="284"/>
        <v>0.41662829948730018</v>
      </c>
      <c r="Y245" s="38">
        <f t="shared" si="284"/>
        <v>0.41617390016944827</v>
      </c>
      <c r="Z245" s="38">
        <f t="shared" si="284"/>
        <v>0.41520548361116832</v>
      </c>
      <c r="AA245" s="38">
        <f t="shared" si="284"/>
        <v>0.41464475438168086</v>
      </c>
      <c r="AB245" s="38">
        <f t="shared" si="284"/>
        <v>0.42397876289118386</v>
      </c>
      <c r="AC245" s="38">
        <f t="shared" si="284"/>
        <v>0.4298901229666649</v>
      </c>
      <c r="AD245" s="38">
        <f t="shared" si="284"/>
        <v>0.4238614118939566</v>
      </c>
      <c r="AE245" s="38">
        <f t="shared" si="284"/>
        <v>0.41116919975451799</v>
      </c>
      <c r="AF245" s="38">
        <f t="shared" si="284"/>
        <v>0.4376693367480281</v>
      </c>
      <c r="AG245" s="38">
        <f t="shared" ref="AG245" si="285">IF(AG205=0,0,AG205/AG$200)</f>
        <v>0.47848535683726651</v>
      </c>
    </row>
    <row r="246" spans="1:33" x14ac:dyDescent="0.25">
      <c r="A246" s="32" t="s">
        <v>49</v>
      </c>
      <c r="B246" s="38">
        <f t="shared" ref="B246:K246" si="286">IF(B206=0,0,B206/B$200)</f>
        <v>0.66327861877467287</v>
      </c>
      <c r="C246" s="38">
        <f t="shared" si="286"/>
        <v>0.65824733642800415</v>
      </c>
      <c r="D246" s="38">
        <f t="shared" si="286"/>
        <v>0.68070409171975543</v>
      </c>
      <c r="E246" s="38">
        <f t="shared" si="286"/>
        <v>0.65993271347304205</v>
      </c>
      <c r="F246" s="38">
        <f t="shared" si="286"/>
        <v>0.65922677851027367</v>
      </c>
      <c r="G246" s="38">
        <f t="shared" si="286"/>
        <v>0.66557485510206627</v>
      </c>
      <c r="H246" s="38">
        <f t="shared" si="286"/>
        <v>0.65928894874624178</v>
      </c>
      <c r="I246" s="38">
        <f t="shared" si="286"/>
        <v>0.65868781436435464</v>
      </c>
      <c r="J246" s="38">
        <f t="shared" si="286"/>
        <v>0.65783557032936368</v>
      </c>
      <c r="K246" s="38">
        <f t="shared" si="286"/>
        <v>0.6579954711022642</v>
      </c>
      <c r="L246" s="38">
        <f t="shared" si="277"/>
        <v>0.62798840728686101</v>
      </c>
      <c r="M246" s="38">
        <f t="shared" ref="M246:AF246" si="287">IF(M206=0,0,M206/M$200)</f>
        <v>0.60584261267912476</v>
      </c>
      <c r="N246" s="38">
        <f t="shared" si="287"/>
        <v>0.58708259564417464</v>
      </c>
      <c r="O246" s="38">
        <f t="shared" si="287"/>
        <v>0.55132511088942471</v>
      </c>
      <c r="P246" s="38">
        <f t="shared" si="287"/>
        <v>0.53437415538915412</v>
      </c>
      <c r="Q246" s="38">
        <f t="shared" si="287"/>
        <v>0.53640964789099177</v>
      </c>
      <c r="R246" s="38">
        <f t="shared" si="287"/>
        <v>0.51362319425335023</v>
      </c>
      <c r="S246" s="38">
        <f t="shared" si="287"/>
        <v>0.51934744141756028</v>
      </c>
      <c r="T246" s="38">
        <f t="shared" si="287"/>
        <v>0.53820049860844288</v>
      </c>
      <c r="U246" s="38">
        <f t="shared" si="287"/>
        <v>0.5298964500040374</v>
      </c>
      <c r="V246" s="38">
        <f t="shared" si="287"/>
        <v>0.52472908695150955</v>
      </c>
      <c r="W246" s="38">
        <f t="shared" si="287"/>
        <v>0.54179720110803287</v>
      </c>
      <c r="X246" s="38">
        <f t="shared" si="287"/>
        <v>0.54187606466658322</v>
      </c>
      <c r="Y246" s="38">
        <f t="shared" si="287"/>
        <v>0.54422967139278478</v>
      </c>
      <c r="Z246" s="38">
        <f t="shared" si="287"/>
        <v>0.54836815289849183</v>
      </c>
      <c r="AA246" s="38">
        <f t="shared" si="287"/>
        <v>0.54969224666062777</v>
      </c>
      <c r="AB246" s="38">
        <f t="shared" si="287"/>
        <v>0.54945459748190439</v>
      </c>
      <c r="AC246" s="38">
        <f t="shared" si="287"/>
        <v>0.54079674307821146</v>
      </c>
      <c r="AD246" s="38">
        <f t="shared" si="287"/>
        <v>0.55133532008584274</v>
      </c>
      <c r="AE246" s="38">
        <f t="shared" si="287"/>
        <v>0.56552480837245001</v>
      </c>
      <c r="AF246" s="38">
        <f t="shared" si="287"/>
        <v>0.48239834641604223</v>
      </c>
      <c r="AG246" s="38">
        <f t="shared" ref="AG246" si="288">IF(AG206=0,0,AG206/AG$200)</f>
        <v>0.43169208257454816</v>
      </c>
    </row>
    <row r="247" spans="1:33" x14ac:dyDescent="0.25">
      <c r="A247" s="5" t="s">
        <v>1</v>
      </c>
      <c r="B247" s="13">
        <f t="shared" ref="B247:K247" si="289">IF(B207=0,0,B207/B$200)</f>
        <v>1.8320837022404286E-2</v>
      </c>
      <c r="C247" s="13">
        <f t="shared" si="289"/>
        <v>1.8531426765154603E-2</v>
      </c>
      <c r="D247" s="13">
        <f t="shared" si="289"/>
        <v>1.7751067043002049E-2</v>
      </c>
      <c r="E247" s="13">
        <f t="shared" si="289"/>
        <v>1.8086817777341627E-2</v>
      </c>
      <c r="F247" s="13">
        <f t="shared" si="289"/>
        <v>1.8022152631952101E-2</v>
      </c>
      <c r="G247" s="13">
        <f t="shared" si="289"/>
        <v>1.7917923393786048E-2</v>
      </c>
      <c r="H247" s="13">
        <f t="shared" si="289"/>
        <v>1.8067111078189847E-2</v>
      </c>
      <c r="I247" s="13">
        <f t="shared" si="289"/>
        <v>1.8032887606570357E-2</v>
      </c>
      <c r="J247" s="13">
        <f t="shared" si="289"/>
        <v>1.8647184563095512E-2</v>
      </c>
      <c r="K247" s="13">
        <f t="shared" si="289"/>
        <v>1.8666176820442869E-2</v>
      </c>
      <c r="L247" s="13">
        <f t="shared" si="277"/>
        <v>1.8400352178214768E-2</v>
      </c>
      <c r="M247" s="13">
        <f t="shared" ref="M247:AF247" si="290">IF(M207=0,0,M207/M$200)</f>
        <v>1.6995687953279093E-2</v>
      </c>
      <c r="N247" s="13">
        <f t="shared" si="290"/>
        <v>1.51014775069221E-2</v>
      </c>
      <c r="O247" s="13">
        <f t="shared" si="290"/>
        <v>1.6530922512617025E-2</v>
      </c>
      <c r="P247" s="13">
        <f t="shared" si="290"/>
        <v>2.5207151603586997E-2</v>
      </c>
      <c r="Q247" s="13">
        <f t="shared" si="290"/>
        <v>2.4791885263486066E-2</v>
      </c>
      <c r="R247" s="13">
        <f t="shared" si="290"/>
        <v>3.1009444098932446E-2</v>
      </c>
      <c r="S247" s="13">
        <f t="shared" si="290"/>
        <v>2.500672542508222E-2</v>
      </c>
      <c r="T247" s="13">
        <f t="shared" si="290"/>
        <v>2.3688158598916369E-2</v>
      </c>
      <c r="U247" s="13">
        <f t="shared" si="290"/>
        <v>2.4730962325691074E-2</v>
      </c>
      <c r="V247" s="13">
        <f t="shared" si="290"/>
        <v>2.9116173056013422E-2</v>
      </c>
      <c r="W247" s="13">
        <f t="shared" si="290"/>
        <v>2.4881929757034901E-2</v>
      </c>
      <c r="X247" s="13">
        <f t="shared" si="290"/>
        <v>3.0198513704167814E-2</v>
      </c>
      <c r="Y247" s="13">
        <f t="shared" si="290"/>
        <v>2.9140943034362921E-2</v>
      </c>
      <c r="Z247" s="13">
        <f t="shared" si="290"/>
        <v>2.691196086077393E-2</v>
      </c>
      <c r="AA247" s="13">
        <f t="shared" si="290"/>
        <v>2.7186862560185883E-2</v>
      </c>
      <c r="AB247" s="13">
        <f t="shared" si="290"/>
        <v>2.2291312830104801E-2</v>
      </c>
      <c r="AC247" s="13">
        <f t="shared" si="290"/>
        <v>2.4432380942657872E-2</v>
      </c>
      <c r="AD247" s="13">
        <f t="shared" si="290"/>
        <v>2.0462658694183851E-2</v>
      </c>
      <c r="AE247" s="13">
        <f t="shared" si="290"/>
        <v>1.8423341797191663E-2</v>
      </c>
      <c r="AF247" s="13">
        <f t="shared" si="290"/>
        <v>6.9576451711125392E-2</v>
      </c>
      <c r="AG247" s="13">
        <f t="shared" ref="AG247" si="291">IF(AG207=0,0,AG207/AG$200)</f>
        <v>7.7783888221360398E-2</v>
      </c>
    </row>
    <row r="248" spans="1:33" x14ac:dyDescent="0.25">
      <c r="A248" s="34" t="s">
        <v>3</v>
      </c>
      <c r="B248" s="39">
        <f t="shared" ref="B248:K249" si="292">IF(B208=0,0,B208/B$200)</f>
        <v>1.92678796137538E-3</v>
      </c>
      <c r="C248" s="39">
        <f t="shared" si="292"/>
        <v>2.2440021563742132E-3</v>
      </c>
      <c r="D248" s="39">
        <f t="shared" si="292"/>
        <v>8.3895455826917226E-4</v>
      </c>
      <c r="E248" s="39">
        <f t="shared" si="292"/>
        <v>2.0939278363461523E-3</v>
      </c>
      <c r="F248" s="39">
        <f t="shared" si="292"/>
        <v>2.0857458057812338E-3</v>
      </c>
      <c r="G248" s="39">
        <f t="shared" si="292"/>
        <v>1.6937306932560514E-3</v>
      </c>
      <c r="H248" s="39">
        <f t="shared" si="292"/>
        <v>2.0689776871644396E-3</v>
      </c>
      <c r="I248" s="39">
        <f t="shared" si="292"/>
        <v>2.0698148600419262E-3</v>
      </c>
      <c r="J248" s="39">
        <f t="shared" si="292"/>
        <v>2.1102081556593519E-3</v>
      </c>
      <c r="K248" s="39">
        <f t="shared" si="292"/>
        <v>2.0456730493414394E-3</v>
      </c>
      <c r="L248" s="39">
        <f t="shared" si="277"/>
        <v>2.1284187945026247E-3</v>
      </c>
      <c r="M248" s="39">
        <f t="shared" ref="M248:AF248" si="293">IF(M208=0,0,M208/M$200)</f>
        <v>2.0176496028288925E-3</v>
      </c>
      <c r="N248" s="39">
        <f t="shared" si="293"/>
        <v>1.5500365809083256E-3</v>
      </c>
      <c r="O248" s="39">
        <f t="shared" si="293"/>
        <v>1.3366486676737047E-3</v>
      </c>
      <c r="P248" s="39">
        <f t="shared" si="293"/>
        <v>2.851038639597661E-3</v>
      </c>
      <c r="Q248" s="39">
        <f t="shared" si="293"/>
        <v>3.3703594153438065E-3</v>
      </c>
      <c r="R248" s="39">
        <f t="shared" si="293"/>
        <v>5.8605880022745372E-3</v>
      </c>
      <c r="S248" s="39">
        <f t="shared" si="293"/>
        <v>3.5951013596121312E-3</v>
      </c>
      <c r="T248" s="39">
        <f t="shared" si="293"/>
        <v>2.6491500746722101E-3</v>
      </c>
      <c r="U248" s="39">
        <f t="shared" si="293"/>
        <v>3.7754149666345258E-3</v>
      </c>
      <c r="V248" s="39">
        <f t="shared" si="293"/>
        <v>3.0893524082947973E-3</v>
      </c>
      <c r="W248" s="39">
        <f t="shared" si="293"/>
        <v>1.5964186598405067E-3</v>
      </c>
      <c r="X248" s="39">
        <f t="shared" si="293"/>
        <v>2.9243495234247381E-3</v>
      </c>
      <c r="Y248" s="39">
        <f t="shared" si="293"/>
        <v>2.4290114850216695E-3</v>
      </c>
      <c r="Z248" s="39">
        <f t="shared" si="293"/>
        <v>1.6508319669409719E-3</v>
      </c>
      <c r="AA248" s="39">
        <f t="shared" si="293"/>
        <v>1.4114033668635819E-3</v>
      </c>
      <c r="AB248" s="39">
        <f t="shared" si="293"/>
        <v>5.3661237587216326E-4</v>
      </c>
      <c r="AC248" s="39">
        <f t="shared" si="293"/>
        <v>7.5508666549934625E-4</v>
      </c>
      <c r="AD248" s="39">
        <f t="shared" si="293"/>
        <v>6.6969958822739556E-4</v>
      </c>
      <c r="AE248" s="39">
        <f t="shared" si="293"/>
        <v>4.4537381882619212E-4</v>
      </c>
      <c r="AF248" s="39">
        <f t="shared" si="293"/>
        <v>1.0219663857257962E-3</v>
      </c>
      <c r="AG248" s="39">
        <f t="shared" ref="AG248" si="294">IF(AG208=0,0,AG208/AG$200)</f>
        <v>2.368794081936926E-3</v>
      </c>
    </row>
    <row r="249" spans="1:33" x14ac:dyDescent="0.25">
      <c r="A249" s="34" t="s">
        <v>48</v>
      </c>
      <c r="B249" s="39">
        <f t="shared" si="292"/>
        <v>3.3205505541735398E-3</v>
      </c>
      <c r="C249" s="39">
        <f t="shared" si="292"/>
        <v>3.3035325242032339E-3</v>
      </c>
      <c r="D249" s="39">
        <f t="shared" si="292"/>
        <v>3.4216089140900754E-3</v>
      </c>
      <c r="E249" s="39">
        <f t="shared" si="292"/>
        <v>3.2376451022431826E-3</v>
      </c>
      <c r="F249" s="39">
        <f t="shared" si="292"/>
        <v>3.2225372101030614E-3</v>
      </c>
      <c r="G249" s="39">
        <f t="shared" si="292"/>
        <v>3.2590353274013534E-3</v>
      </c>
      <c r="H249" s="39">
        <f t="shared" si="292"/>
        <v>3.2261922529219444E-3</v>
      </c>
      <c r="I249" s="39">
        <f t="shared" si="292"/>
        <v>3.2205913793395351E-3</v>
      </c>
      <c r="J249" s="39">
        <f t="shared" si="292"/>
        <v>3.2372472316635529E-3</v>
      </c>
      <c r="K249" s="39">
        <f t="shared" si="292"/>
        <v>3.1612355829422093E-3</v>
      </c>
      <c r="L249" s="39">
        <f t="shared" si="277"/>
        <v>3.7399966899178097E-3</v>
      </c>
      <c r="M249" s="39">
        <f t="shared" ref="M249:AF249" si="295">IF(M209=0,0,M209/M$200)</f>
        <v>3.4350138221682135E-3</v>
      </c>
      <c r="N249" s="39">
        <f t="shared" si="295"/>
        <v>2.5527376127913895E-3</v>
      </c>
      <c r="O249" s="39">
        <f t="shared" si="295"/>
        <v>2.5702152783993082E-3</v>
      </c>
      <c r="P249" s="39">
        <f t="shared" si="295"/>
        <v>2.5429723265333985E-3</v>
      </c>
      <c r="Q249" s="39">
        <f t="shared" si="295"/>
        <v>4.3670344332364898E-3</v>
      </c>
      <c r="R249" s="39">
        <f t="shared" si="295"/>
        <v>7.1085020619281788E-3</v>
      </c>
      <c r="S249" s="39">
        <f t="shared" si="295"/>
        <v>5.907437147121811E-3</v>
      </c>
      <c r="T249" s="39">
        <f t="shared" si="295"/>
        <v>6.1206538774151564E-3</v>
      </c>
      <c r="U249" s="39">
        <f t="shared" si="295"/>
        <v>6.5081963102214622E-3</v>
      </c>
      <c r="V249" s="39">
        <f t="shared" si="295"/>
        <v>8.2657515573296113E-3</v>
      </c>
      <c r="W249" s="39">
        <f t="shared" si="295"/>
        <v>7.9211890185809479E-3</v>
      </c>
      <c r="X249" s="39">
        <f t="shared" si="295"/>
        <v>7.3470797188797277E-3</v>
      </c>
      <c r="Y249" s="39">
        <f t="shared" si="295"/>
        <v>5.9649679346643215E-3</v>
      </c>
      <c r="Z249" s="39">
        <f t="shared" si="295"/>
        <v>5.5384905263778633E-3</v>
      </c>
      <c r="AA249" s="39">
        <f t="shared" si="295"/>
        <v>5.0120100949912543E-3</v>
      </c>
      <c r="AB249" s="39">
        <f t="shared" si="295"/>
        <v>4.0649969697196791E-3</v>
      </c>
      <c r="AC249" s="39">
        <f t="shared" si="295"/>
        <v>3.4527046108316791E-3</v>
      </c>
      <c r="AD249" s="39">
        <f t="shared" si="295"/>
        <v>3.8143819098277569E-3</v>
      </c>
      <c r="AE249" s="39">
        <f t="shared" si="295"/>
        <v>2.9276227577928094E-3</v>
      </c>
      <c r="AF249" s="39">
        <f t="shared" si="295"/>
        <v>1.2429642140837582E-2</v>
      </c>
      <c r="AG249" s="39">
        <f t="shared" ref="AG249" si="296">IF(AG209=0,0,AG209/AG$200)</f>
        <v>1.6473720912655886E-2</v>
      </c>
    </row>
    <row r="250" spans="1:33" x14ac:dyDescent="0.25">
      <c r="A250" s="36" t="s">
        <v>49</v>
      </c>
      <c r="B250" s="40">
        <f t="shared" ref="B250:K250" si="297">IF(B210=0,0,B210/B$200)</f>
        <v>1.3073498506855366E-2</v>
      </c>
      <c r="C250" s="40">
        <f t="shared" si="297"/>
        <v>1.2983892084577155E-2</v>
      </c>
      <c r="D250" s="40">
        <f t="shared" si="297"/>
        <v>1.34905035706428E-2</v>
      </c>
      <c r="E250" s="40">
        <f t="shared" si="297"/>
        <v>1.275524483875229E-2</v>
      </c>
      <c r="F250" s="40">
        <f t="shared" si="297"/>
        <v>1.2713869616067807E-2</v>
      </c>
      <c r="G250" s="40">
        <f t="shared" si="297"/>
        <v>1.2965157373128642E-2</v>
      </c>
      <c r="H250" s="40">
        <f t="shared" si="297"/>
        <v>1.2771941138103459E-2</v>
      </c>
      <c r="I250" s="40">
        <f t="shared" si="297"/>
        <v>1.2742481367188896E-2</v>
      </c>
      <c r="J250" s="40">
        <f t="shared" si="297"/>
        <v>1.3299729175772608E-2</v>
      </c>
      <c r="K250" s="40">
        <f t="shared" si="297"/>
        <v>1.3459268188159223E-2</v>
      </c>
      <c r="L250" s="40">
        <f t="shared" ref="L250:AF250" si="298">IF(L210=0,0,L210/L$200)</f>
        <v>1.2531936693794335E-2</v>
      </c>
      <c r="M250" s="40">
        <f t="shared" si="298"/>
        <v>1.1543024528281988E-2</v>
      </c>
      <c r="N250" s="40">
        <f t="shared" si="298"/>
        <v>1.0998703313222384E-2</v>
      </c>
      <c r="O250" s="40">
        <f t="shared" si="298"/>
        <v>1.2624058566544012E-2</v>
      </c>
      <c r="P250" s="40">
        <f t="shared" si="298"/>
        <v>1.9813140637455939E-2</v>
      </c>
      <c r="Q250" s="40">
        <f t="shared" si="298"/>
        <v>1.7054491414905767E-2</v>
      </c>
      <c r="R250" s="40">
        <f t="shared" si="298"/>
        <v>1.8040354034729728E-2</v>
      </c>
      <c r="S250" s="40">
        <f t="shared" si="298"/>
        <v>1.5504186918348277E-2</v>
      </c>
      <c r="T250" s="40">
        <f t="shared" si="298"/>
        <v>1.4918354646829004E-2</v>
      </c>
      <c r="U250" s="40">
        <f t="shared" si="298"/>
        <v>1.4447351048835082E-2</v>
      </c>
      <c r="V250" s="40">
        <f t="shared" si="298"/>
        <v>1.7761069090389013E-2</v>
      </c>
      <c r="W250" s="40">
        <f t="shared" si="298"/>
        <v>1.5364322078613445E-2</v>
      </c>
      <c r="X250" s="40">
        <f t="shared" si="298"/>
        <v>1.9927084461863347E-2</v>
      </c>
      <c r="Y250" s="40">
        <f t="shared" si="298"/>
        <v>2.0746963614676931E-2</v>
      </c>
      <c r="Z250" s="40">
        <f t="shared" si="298"/>
        <v>1.9722638367455091E-2</v>
      </c>
      <c r="AA250" s="40">
        <f t="shared" si="298"/>
        <v>2.0763449098331048E-2</v>
      </c>
      <c r="AB250" s="40">
        <f t="shared" si="298"/>
        <v>1.7689703484512959E-2</v>
      </c>
      <c r="AC250" s="40">
        <f t="shared" si="298"/>
        <v>2.0224589666326846E-2</v>
      </c>
      <c r="AD250" s="40">
        <f t="shared" si="298"/>
        <v>1.5978577196128697E-2</v>
      </c>
      <c r="AE250" s="40">
        <f t="shared" si="298"/>
        <v>1.5050345220572661E-2</v>
      </c>
      <c r="AF250" s="40">
        <f t="shared" si="298"/>
        <v>5.6124843184562005E-2</v>
      </c>
      <c r="AG250" s="40">
        <f t="shared" ref="AG250" si="299">IF(AG210=0,0,AG210/AG$200)</f>
        <v>5.8941373226767589E-2</v>
      </c>
    </row>
    <row r="251" spans="1:33" x14ac:dyDescent="0.25">
      <c r="A251" s="20"/>
      <c r="B251" s="20"/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x14ac:dyDescent="0.25">
      <c r="A252" s="24" t="s">
        <v>87</v>
      </c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</row>
    <row r="253" spans="1:33" x14ac:dyDescent="0.25">
      <c r="A253" s="45" t="s">
        <v>3</v>
      </c>
      <c r="B253" s="46">
        <v>47.97992</v>
      </c>
      <c r="C253" s="46">
        <v>43.509390000000003</v>
      </c>
      <c r="D253" s="46">
        <v>43.127609999999997</v>
      </c>
      <c r="E253" s="46">
        <v>37.097189999999998</v>
      </c>
      <c r="F253" s="46">
        <v>38.556399999999996</v>
      </c>
      <c r="G253" s="46">
        <v>45.337229999999998</v>
      </c>
      <c r="H253" s="46">
        <v>48.51164</v>
      </c>
      <c r="I253" s="46">
        <v>50.964869999999998</v>
      </c>
      <c r="J253" s="46">
        <v>56.34187</v>
      </c>
      <c r="K253" s="46">
        <v>63.806480000000001</v>
      </c>
      <c r="L253" s="46">
        <v>69.038870000000003</v>
      </c>
      <c r="M253" s="46">
        <v>68.591570000000004</v>
      </c>
      <c r="N253" s="46">
        <v>67.980450000000005</v>
      </c>
      <c r="O253" s="46">
        <v>70.557299999999998</v>
      </c>
      <c r="P253" s="46">
        <v>67.339879999999994</v>
      </c>
      <c r="Q253" s="46">
        <v>79.51276</v>
      </c>
      <c r="R253" s="46">
        <v>91.238410000000002</v>
      </c>
      <c r="S253" s="46">
        <v>84.280839999999998</v>
      </c>
      <c r="T253" s="46">
        <v>79.828410000000005</v>
      </c>
      <c r="U253" s="46">
        <v>65.048990000000003</v>
      </c>
      <c r="V253" s="46">
        <v>49.080950000000001</v>
      </c>
      <c r="W253" s="46">
        <v>24.439019999999999</v>
      </c>
      <c r="X253" s="46">
        <v>14.861039999999999</v>
      </c>
      <c r="Y253" s="46">
        <v>15.23873</v>
      </c>
      <c r="Z253" s="46">
        <v>14.56461</v>
      </c>
      <c r="AA253" s="46">
        <v>15.416880000000001</v>
      </c>
      <c r="AB253" s="46">
        <v>16.639379999999999</v>
      </c>
      <c r="AC253" s="46">
        <v>17.253360000000001</v>
      </c>
      <c r="AD253" s="46">
        <v>16.559339999999999</v>
      </c>
      <c r="AE253" s="46">
        <v>17.81532</v>
      </c>
      <c r="AF253" s="46">
        <v>13.59247</v>
      </c>
      <c r="AG253" s="46">
        <v>19.266020000000001</v>
      </c>
    </row>
    <row r="254" spans="1:33" x14ac:dyDescent="0.25">
      <c r="A254" s="47" t="s">
        <v>47</v>
      </c>
      <c r="B254" s="48">
        <v>1072.69182</v>
      </c>
      <c r="C254" s="48">
        <v>1039.5684799999999</v>
      </c>
      <c r="D254" s="48">
        <v>904.80061999999998</v>
      </c>
      <c r="E254" s="48">
        <v>1341.3988899999999</v>
      </c>
      <c r="F254" s="48">
        <v>1188.4061400000001</v>
      </c>
      <c r="G254" s="48">
        <v>1153.8709100000001</v>
      </c>
      <c r="H254" s="48">
        <v>1059.21919</v>
      </c>
      <c r="I254" s="48">
        <v>1280.74575</v>
      </c>
      <c r="J254" s="48">
        <v>1318.8598300000001</v>
      </c>
      <c r="K254" s="48">
        <v>1561.4758899999999</v>
      </c>
      <c r="L254" s="48">
        <v>1814.96507</v>
      </c>
      <c r="M254" s="48">
        <v>2193.4999299999999</v>
      </c>
      <c r="N254" s="48">
        <v>2332.1504</v>
      </c>
      <c r="O254" s="48">
        <v>2276.6953400000002</v>
      </c>
      <c r="P254" s="48">
        <v>2157.28152</v>
      </c>
      <c r="Q254" s="48">
        <v>2487.0868799999998</v>
      </c>
      <c r="R254" s="48">
        <v>2866.6734900000001</v>
      </c>
      <c r="S254" s="48">
        <v>3039.2419</v>
      </c>
      <c r="T254" s="48">
        <v>2825.0962199999999</v>
      </c>
      <c r="U254" s="48">
        <v>2230.1016199999999</v>
      </c>
      <c r="V254" s="48">
        <v>2306.5113700000002</v>
      </c>
      <c r="W254" s="48">
        <v>2068.8252400000001</v>
      </c>
      <c r="X254" s="48">
        <v>1738.07673</v>
      </c>
      <c r="Y254" s="48">
        <v>2005.4165499999999</v>
      </c>
      <c r="Z254" s="48">
        <v>2223.8049000000001</v>
      </c>
      <c r="AA254" s="48">
        <v>2517.2464500000001</v>
      </c>
      <c r="AB254" s="48">
        <v>2581.5861</v>
      </c>
      <c r="AC254" s="48">
        <v>3037.60455</v>
      </c>
      <c r="AD254" s="48">
        <v>3282.2129599999998</v>
      </c>
      <c r="AE254" s="48">
        <v>3319.4852900000001</v>
      </c>
      <c r="AF254" s="48">
        <v>1178.0662500000001</v>
      </c>
      <c r="AG254" s="48">
        <v>1315.5642700000001</v>
      </c>
    </row>
    <row r="255" spans="1:33" x14ac:dyDescent="0.25">
      <c r="A255" s="20"/>
      <c r="B255" s="20"/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x14ac:dyDescent="0.25">
      <c r="A256" s="24" t="s">
        <v>88</v>
      </c>
      <c r="B256" s="28">
        <f>SUM(B257:B258)</f>
        <v>-4.9587100000001598</v>
      </c>
      <c r="C256" s="28">
        <f t="shared" ref="C256:AF256" si="300">SUM(C257:C258)</f>
        <v>-7.6243720000002355</v>
      </c>
      <c r="D256" s="28">
        <f t="shared" si="300"/>
        <v>-6.4300420000000464</v>
      </c>
      <c r="E256" s="28">
        <f t="shared" si="300"/>
        <v>-10.260422000000062</v>
      </c>
      <c r="F256" s="28">
        <f t="shared" si="300"/>
        <v>-9.5960420000000966</v>
      </c>
      <c r="G256" s="28">
        <f t="shared" si="300"/>
        <v>-8.8133319999999173</v>
      </c>
      <c r="H256" s="28">
        <f t="shared" si="300"/>
        <v>-8.3377319999999742</v>
      </c>
      <c r="I256" s="28">
        <f t="shared" si="300"/>
        <v>-9.4840320000003615</v>
      </c>
      <c r="J256" s="28">
        <f t="shared" si="300"/>
        <v>-10.384011999999629</v>
      </c>
      <c r="K256" s="28">
        <f t="shared" si="300"/>
        <v>-10.795752000000498</v>
      </c>
      <c r="L256" s="28">
        <f t="shared" si="300"/>
        <v>-12.078962000000189</v>
      </c>
      <c r="M256" s="28">
        <f t="shared" si="300"/>
        <v>-14.486202000000318</v>
      </c>
      <c r="N256" s="28">
        <f t="shared" si="300"/>
        <v>-15.961612000000031</v>
      </c>
      <c r="O256" s="28">
        <f t="shared" si="300"/>
        <v>-14.936392000000211</v>
      </c>
      <c r="P256" s="28">
        <f t="shared" si="300"/>
        <v>-13.906822000000673</v>
      </c>
      <c r="Q256" s="28">
        <f t="shared" si="300"/>
        <v>-26.846082560000482</v>
      </c>
      <c r="R256" s="28">
        <f t="shared" si="300"/>
        <v>269.61613180000052</v>
      </c>
      <c r="S256" s="28">
        <f t="shared" si="300"/>
        <v>-31.202330560001101</v>
      </c>
      <c r="T256" s="28">
        <f t="shared" si="300"/>
        <v>-31.065448560000263</v>
      </c>
      <c r="U256" s="28">
        <f t="shared" si="300"/>
        <v>484.79098143999948</v>
      </c>
      <c r="V256" s="28">
        <f t="shared" si="300"/>
        <v>41.07708143999993</v>
      </c>
      <c r="W256" s="28">
        <f t="shared" si="300"/>
        <v>-18.32041855999999</v>
      </c>
      <c r="X256" s="28">
        <f t="shared" si="300"/>
        <v>-19.372378560000655</v>
      </c>
      <c r="Y256" s="28">
        <f t="shared" si="300"/>
        <v>64.439311440000225</v>
      </c>
      <c r="Z256" s="28">
        <f t="shared" si="300"/>
        <v>-19.071508559999842</v>
      </c>
      <c r="AA256" s="28">
        <f t="shared" si="300"/>
        <v>-16.490368560000377</v>
      </c>
      <c r="AB256" s="28">
        <f t="shared" si="300"/>
        <v>-20.766329279999631</v>
      </c>
      <c r="AC256" s="28">
        <f t="shared" si="300"/>
        <v>-21.354479040000513</v>
      </c>
      <c r="AD256" s="28">
        <f t="shared" si="300"/>
        <v>-23.070038440000424</v>
      </c>
      <c r="AE256" s="28">
        <f t="shared" si="300"/>
        <v>-23.33614275999906</v>
      </c>
      <c r="AF256" s="28">
        <f t="shared" si="300"/>
        <v>-8.3113786400001946</v>
      </c>
      <c r="AG256" s="28">
        <f t="shared" ref="AG256" si="301">SUM(AG257:AG258)</f>
        <v>-9.3132170400002003</v>
      </c>
    </row>
    <row r="257" spans="1:33" x14ac:dyDescent="0.25">
      <c r="A257" s="45" t="s">
        <v>3</v>
      </c>
      <c r="B257" s="46">
        <f t="shared" ref="B257:AF257" si="302">B253-B$201</f>
        <v>-2.7527200000000036</v>
      </c>
      <c r="C257" s="46">
        <f t="shared" si="302"/>
        <v>-13.515312000000009</v>
      </c>
      <c r="D257" s="46">
        <f t="shared" si="302"/>
        <v>24.152387999999998</v>
      </c>
      <c r="E257" s="46">
        <f t="shared" si="302"/>
        <v>-32.610672000000022</v>
      </c>
      <c r="F257" s="46">
        <f t="shared" si="302"/>
        <v>-24.809881999999988</v>
      </c>
      <c r="G257" s="46">
        <f t="shared" si="302"/>
        <v>-5.3458920000000205</v>
      </c>
      <c r="H257" s="46">
        <f t="shared" si="302"/>
        <v>-8.513062000000005</v>
      </c>
      <c r="I257" s="46">
        <f t="shared" si="302"/>
        <v>-18.742992000000022</v>
      </c>
      <c r="J257" s="46">
        <f t="shared" si="302"/>
        <v>-16.536782000000002</v>
      </c>
      <c r="K257" s="46">
        <f t="shared" si="302"/>
        <v>-21.755332000000003</v>
      </c>
      <c r="L257" s="46">
        <f t="shared" si="302"/>
        <v>-29.206102000000016</v>
      </c>
      <c r="M257" s="46">
        <f t="shared" si="302"/>
        <v>-48.678142000000022</v>
      </c>
      <c r="N257" s="46">
        <f t="shared" si="302"/>
        <v>-55.630842000000001</v>
      </c>
      <c r="O257" s="46">
        <f t="shared" si="302"/>
        <v>-46.712412</v>
      </c>
      <c r="P257" s="46">
        <f t="shared" si="302"/>
        <v>-46.75904199999998</v>
      </c>
      <c r="Q257" s="46">
        <f t="shared" si="302"/>
        <v>-62.912292559999983</v>
      </c>
      <c r="R257" s="46">
        <f t="shared" si="302"/>
        <v>-95.304048200000025</v>
      </c>
      <c r="S257" s="46">
        <f t="shared" si="302"/>
        <v>-80.389260560000039</v>
      </c>
      <c r="T257" s="46">
        <f t="shared" si="302"/>
        <v>-50.012518559999975</v>
      </c>
      <c r="U257" s="46">
        <f t="shared" si="302"/>
        <v>-33.084038560000025</v>
      </c>
      <c r="V257" s="46">
        <f t="shared" si="302"/>
        <v>-36.368918559999983</v>
      </c>
      <c r="W257" s="46">
        <f t="shared" si="302"/>
        <v>-0.76583856000000239</v>
      </c>
      <c r="X257" s="46">
        <f t="shared" si="302"/>
        <v>-10.343818560000003</v>
      </c>
      <c r="Y257" s="46">
        <f t="shared" si="302"/>
        <v>-9.9661285599999978</v>
      </c>
      <c r="Z257" s="46">
        <f t="shared" si="302"/>
        <v>-10.640248560000002</v>
      </c>
      <c r="AA257" s="46">
        <f t="shared" si="302"/>
        <v>-9.7879785600000009</v>
      </c>
      <c r="AB257" s="46">
        <f t="shared" si="302"/>
        <v>4.0369507200000001</v>
      </c>
      <c r="AC257" s="46">
        <f t="shared" si="302"/>
        <v>-8.3679840000002059E-2</v>
      </c>
      <c r="AD257" s="46">
        <f t="shared" si="302"/>
        <v>-8.411627999999638E-2</v>
      </c>
      <c r="AE257" s="46">
        <f t="shared" si="302"/>
        <v>-9.0232920000001826E-2</v>
      </c>
      <c r="AF257" s="46">
        <f t="shared" si="302"/>
        <v>-6.0587599999999853E-2</v>
      </c>
      <c r="AG257" s="46">
        <f t="shared" ref="AG257" si="303">AG253-AG$201</f>
        <v>-9.9682480000002016E-2</v>
      </c>
    </row>
    <row r="258" spans="1:33" x14ac:dyDescent="0.25">
      <c r="A258" s="47" t="s">
        <v>47</v>
      </c>
      <c r="B258" s="48">
        <f t="shared" ref="B258:AF258" si="304">B254-B$202</f>
        <v>-2.2059900000001562</v>
      </c>
      <c r="C258" s="48">
        <f t="shared" si="304"/>
        <v>5.8909399999997731</v>
      </c>
      <c r="D258" s="48">
        <f t="shared" si="304"/>
        <v>-30.582430000000045</v>
      </c>
      <c r="E258" s="48">
        <f t="shared" si="304"/>
        <v>22.35024999999996</v>
      </c>
      <c r="F258" s="48">
        <f t="shared" si="304"/>
        <v>15.213839999999891</v>
      </c>
      <c r="G258" s="48">
        <f t="shared" si="304"/>
        <v>-3.4674399999998968</v>
      </c>
      <c r="H258" s="48">
        <f t="shared" si="304"/>
        <v>0.17533000000003085</v>
      </c>
      <c r="I258" s="48">
        <f t="shared" si="304"/>
        <v>9.2589599999996608</v>
      </c>
      <c r="J258" s="48">
        <f t="shared" si="304"/>
        <v>6.1527700000003733</v>
      </c>
      <c r="K258" s="48">
        <f t="shared" si="304"/>
        <v>10.959579999999505</v>
      </c>
      <c r="L258" s="48">
        <f t="shared" si="304"/>
        <v>17.127139999999827</v>
      </c>
      <c r="M258" s="48">
        <f t="shared" si="304"/>
        <v>34.191939999999704</v>
      </c>
      <c r="N258" s="48">
        <f t="shared" si="304"/>
        <v>39.66922999999997</v>
      </c>
      <c r="O258" s="48">
        <f t="shared" si="304"/>
        <v>31.776019999999789</v>
      </c>
      <c r="P258" s="48">
        <f t="shared" si="304"/>
        <v>32.852219999999306</v>
      </c>
      <c r="Q258" s="48">
        <f t="shared" si="304"/>
        <v>36.066209999999501</v>
      </c>
      <c r="R258" s="48">
        <f t="shared" si="304"/>
        <v>364.92018000000053</v>
      </c>
      <c r="S258" s="48">
        <f t="shared" si="304"/>
        <v>49.186929999998938</v>
      </c>
      <c r="T258" s="48">
        <f t="shared" si="304"/>
        <v>18.947069999999712</v>
      </c>
      <c r="U258" s="48">
        <f t="shared" si="304"/>
        <v>517.87501999999949</v>
      </c>
      <c r="V258" s="48">
        <f t="shared" si="304"/>
        <v>77.445999999999913</v>
      </c>
      <c r="W258" s="48">
        <f t="shared" si="304"/>
        <v>-17.554579999999987</v>
      </c>
      <c r="X258" s="48">
        <f t="shared" si="304"/>
        <v>-9.0285600000006525</v>
      </c>
      <c r="Y258" s="48">
        <f t="shared" si="304"/>
        <v>74.405440000000226</v>
      </c>
      <c r="Z258" s="48">
        <f t="shared" si="304"/>
        <v>-8.4312599999998383</v>
      </c>
      <c r="AA258" s="48">
        <f t="shared" si="304"/>
        <v>-6.7023900000003778</v>
      </c>
      <c r="AB258" s="48">
        <f t="shared" si="304"/>
        <v>-24.803279999999631</v>
      </c>
      <c r="AC258" s="48">
        <f t="shared" si="304"/>
        <v>-21.270799200000511</v>
      </c>
      <c r="AD258" s="48">
        <f t="shared" si="304"/>
        <v>-22.985922160000428</v>
      </c>
      <c r="AE258" s="48">
        <f t="shared" si="304"/>
        <v>-23.245909839999058</v>
      </c>
      <c r="AF258" s="48">
        <f t="shared" si="304"/>
        <v>-8.2507910400001947</v>
      </c>
      <c r="AG258" s="48">
        <f t="shared" ref="AG258" si="305">AG254-AG$202</f>
        <v>-9.2135345600001983</v>
      </c>
    </row>
    <row r="259" spans="1:33" x14ac:dyDescent="0.25">
      <c r="A259" s="3" t="s">
        <v>2</v>
      </c>
      <c r="B259" s="8">
        <f t="shared" ref="B259:AF259" si="306">SUM(B260:B262)</f>
        <v>-4.8031575305869421</v>
      </c>
      <c r="C259" s="8">
        <f t="shared" si="306"/>
        <v>-7.1455272094133884</v>
      </c>
      <c r="D259" s="8">
        <f t="shared" si="306"/>
        <v>-6.9214510475157489</v>
      </c>
      <c r="E259" s="8">
        <f t="shared" si="306"/>
        <v>-9.2763595907609435</v>
      </c>
      <c r="F259" s="8">
        <f t="shared" si="306"/>
        <v>-8.8417746307168379</v>
      </c>
      <c r="G259" s="8">
        <f t="shared" si="306"/>
        <v>-8.538799836492279</v>
      </c>
      <c r="H259" s="8">
        <f t="shared" si="306"/>
        <v>-7.9959656270574451</v>
      </c>
      <c r="I259" s="8">
        <f t="shared" si="306"/>
        <v>-8.8935213108543145</v>
      </c>
      <c r="J259" s="8">
        <f t="shared" si="306"/>
        <v>-9.827957272612327</v>
      </c>
      <c r="K259" s="8">
        <f t="shared" si="306"/>
        <v>-10.136964462463535</v>
      </c>
      <c r="L259" s="8">
        <f t="shared" si="306"/>
        <v>-11.173169269109621</v>
      </c>
      <c r="M259" s="8">
        <f t="shared" si="306"/>
        <v>-13.119469700001343</v>
      </c>
      <c r="N259" s="8">
        <f t="shared" si="306"/>
        <v>-14.842734656508068</v>
      </c>
      <c r="O259" s="8">
        <f t="shared" si="306"/>
        <v>-14.18672294052412</v>
      </c>
      <c r="P259" s="8">
        <f t="shared" si="306"/>
        <v>-12.065245709446732</v>
      </c>
      <c r="Q259" s="8">
        <f t="shared" si="306"/>
        <v>-23.802546004878902</v>
      </c>
      <c r="R259" s="8">
        <f t="shared" si="306"/>
        <v>267.80368701265849</v>
      </c>
      <c r="S259" s="8">
        <f t="shared" si="306"/>
        <v>-26.77674046521771</v>
      </c>
      <c r="T259" s="8">
        <f t="shared" si="306"/>
        <v>-28.486614161156805</v>
      </c>
      <c r="U259" s="8">
        <f t="shared" si="306"/>
        <v>475.62091210940554</v>
      </c>
      <c r="V259" s="8">
        <f t="shared" si="306"/>
        <v>42.02745072494583</v>
      </c>
      <c r="W259" s="8">
        <f t="shared" si="306"/>
        <v>-17.80428747043236</v>
      </c>
      <c r="X259" s="8">
        <f t="shared" si="306"/>
        <v>-16.995588719569284</v>
      </c>
      <c r="Y259" s="8">
        <f t="shared" si="306"/>
        <v>64.304690829121682</v>
      </c>
      <c r="Z259" s="8">
        <f t="shared" si="306"/>
        <v>-17.282910221896323</v>
      </c>
      <c r="AA259" s="8">
        <f t="shared" si="306"/>
        <v>-14.918694741310201</v>
      </c>
      <c r="AB259" s="8">
        <f t="shared" si="306"/>
        <v>-20.674320427047167</v>
      </c>
      <c r="AC259" s="8">
        <f t="shared" si="306"/>
        <v>-20.836778195983122</v>
      </c>
      <c r="AD259" s="8">
        <f t="shared" si="306"/>
        <v>-22.601544710727545</v>
      </c>
      <c r="AE259" s="8">
        <f t="shared" si="306"/>
        <v>-22.908447310442369</v>
      </c>
      <c r="AF259" s="8">
        <f t="shared" si="306"/>
        <v>-7.7337981829555122</v>
      </c>
      <c r="AG259" s="8">
        <f t="shared" ref="AG259" si="307">SUM(AG260:AG262)</f>
        <v>-8.5918310170249939</v>
      </c>
    </row>
    <row r="260" spans="1:33" x14ac:dyDescent="0.25">
      <c r="A260" s="32" t="s">
        <v>3</v>
      </c>
      <c r="B260" s="49">
        <f>B257-B264</f>
        <v>-2.6350395466407397</v>
      </c>
      <c r="C260" s="49">
        <f t="shared" ref="C260:AF260" si="308">C257-C264</f>
        <v>-12.935225809013938</v>
      </c>
      <c r="D260" s="49">
        <f t="shared" si="308"/>
        <v>23.133273240365366</v>
      </c>
      <c r="E260" s="49">
        <f t="shared" si="308"/>
        <v>-31.250274575072133</v>
      </c>
      <c r="F260" s="49">
        <f t="shared" si="308"/>
        <v>-23.800065301989221</v>
      </c>
      <c r="G260" s="49">
        <f t="shared" si="308"/>
        <v>-5.1300798788556774</v>
      </c>
      <c r="H260" s="49">
        <f t="shared" si="308"/>
        <v>-8.1683396403649109</v>
      </c>
      <c r="I260" s="49">
        <f t="shared" si="308"/>
        <v>-17.996576807095728</v>
      </c>
      <c r="J260" s="49">
        <f t="shared" si="308"/>
        <v>-15.873330219970564</v>
      </c>
      <c r="K260" s="49">
        <f t="shared" si="308"/>
        <v>-20.904338970582771</v>
      </c>
      <c r="L260" s="49">
        <f t="shared" si="308"/>
        <v>-28.006388152689972</v>
      </c>
      <c r="M260" s="49">
        <f t="shared" si="308"/>
        <v>-46.771468376149436</v>
      </c>
      <c r="N260" s="49">
        <f t="shared" si="308"/>
        <v>-53.945403207485313</v>
      </c>
      <c r="O260" s="49">
        <f t="shared" si="308"/>
        <v>-45.454708259204267</v>
      </c>
      <c r="P260" s="49">
        <f t="shared" si="308"/>
        <v>-44.143572012678462</v>
      </c>
      <c r="Q260" s="49">
        <f t="shared" si="308"/>
        <v>-59.051268546126146</v>
      </c>
      <c r="R260" s="49">
        <f t="shared" si="308"/>
        <v>-87.254863499787064</v>
      </c>
      <c r="S260" s="49">
        <f t="shared" si="308"/>
        <v>-74.852497488130766</v>
      </c>
      <c r="T260" s="49">
        <f t="shared" si="308"/>
        <v>-47.01661203850918</v>
      </c>
      <c r="U260" s="49">
        <f t="shared" si="308"/>
        <v>-30.77977121370245</v>
      </c>
      <c r="V260" s="49">
        <f t="shared" si="308"/>
        <v>-33.32560651582493</v>
      </c>
      <c r="W260" s="49">
        <f t="shared" si="308"/>
        <v>-0.6634130200239805</v>
      </c>
      <c r="X260" s="49">
        <f t="shared" si="308"/>
        <v>-8.2168276558182534</v>
      </c>
      <c r="Y260" s="49">
        <f t="shared" si="308"/>
        <v>-8.0872937911244929</v>
      </c>
      <c r="Z260" s="49">
        <f t="shared" si="308"/>
        <v>-9.0670382250786972</v>
      </c>
      <c r="AA260" s="49">
        <f t="shared" si="308"/>
        <v>-8.3907871227371089</v>
      </c>
      <c r="AB260" s="49">
        <f t="shared" si="308"/>
        <v>3.5867626275491213</v>
      </c>
      <c r="AC260" s="49">
        <f t="shared" si="308"/>
        <v>-7.2468461578050147E-2</v>
      </c>
      <c r="AD260" s="49">
        <f t="shared" si="308"/>
        <v>-7.2872933722671146E-2</v>
      </c>
      <c r="AE260" s="49">
        <f t="shared" si="308"/>
        <v>-8.269027736950102E-2</v>
      </c>
      <c r="AF260" s="49">
        <f t="shared" si="308"/>
        <v>-5.5145570863384896E-2</v>
      </c>
      <c r="AG260" s="49">
        <f t="shared" ref="AG260" si="309">AG257-AG264</f>
        <v>-8.3293250877966352E-2</v>
      </c>
    </row>
    <row r="261" spans="1:33" x14ac:dyDescent="0.25">
      <c r="A261" s="32" t="s">
        <v>48</v>
      </c>
      <c r="B261" s="49">
        <f t="shared" ref="B261:AF261" si="310">B258*(B$205/B$202)</f>
        <v>-0.63587305745077582</v>
      </c>
      <c r="C261" s="49">
        <f t="shared" si="310"/>
        <v>1.6980829052995341</v>
      </c>
      <c r="D261" s="49">
        <f t="shared" si="310"/>
        <v>-8.8148325956092819</v>
      </c>
      <c r="E261" s="49">
        <f t="shared" si="310"/>
        <v>6.4447774116336651</v>
      </c>
      <c r="F261" s="49">
        <f t="shared" si="310"/>
        <v>4.3872151104474835</v>
      </c>
      <c r="G261" s="49">
        <f t="shared" si="310"/>
        <v>-0.9998121981607937</v>
      </c>
      <c r="H261" s="49">
        <f t="shared" si="310"/>
        <v>5.0556716788244076E-2</v>
      </c>
      <c r="I261" s="49">
        <f t="shared" si="310"/>
        <v>2.669933348601532</v>
      </c>
      <c r="J261" s="49">
        <f t="shared" si="310"/>
        <v>1.7731529455951036</v>
      </c>
      <c r="K261" s="49">
        <f t="shared" si="310"/>
        <v>3.1580778875139557</v>
      </c>
      <c r="L261" s="49">
        <f t="shared" si="310"/>
        <v>5.4898185994442796</v>
      </c>
      <c r="M261" s="49">
        <f t="shared" si="310"/>
        <v>11.812058446201188</v>
      </c>
      <c r="N261" s="49">
        <f t="shared" si="310"/>
        <v>14.557797795153403</v>
      </c>
      <c r="O261" s="49">
        <f t="shared" si="310"/>
        <v>12.833917335402187</v>
      </c>
      <c r="P261" s="49">
        <f t="shared" si="310"/>
        <v>13.580084178704237</v>
      </c>
      <c r="Q261" s="49">
        <f t="shared" si="310"/>
        <v>14.778277858025627</v>
      </c>
      <c r="R261" s="49">
        <f t="shared" si="310"/>
        <v>153.65131280455856</v>
      </c>
      <c r="S261" s="49">
        <f t="shared" si="310"/>
        <v>21.123815364618682</v>
      </c>
      <c r="T261" s="49">
        <f t="shared" si="310"/>
        <v>7.8608437627079786</v>
      </c>
      <c r="U261" s="49">
        <f t="shared" si="310"/>
        <v>216.25267778278996</v>
      </c>
      <c r="V261" s="49">
        <f t="shared" si="310"/>
        <v>33.157048824800277</v>
      </c>
      <c r="W261" s="49">
        <f t="shared" si="310"/>
        <v>-7.5149526522564036</v>
      </c>
      <c r="X261" s="49">
        <f t="shared" si="310"/>
        <v>-3.8158201781632393</v>
      </c>
      <c r="Y261" s="49">
        <f t="shared" si="310"/>
        <v>31.369786069628677</v>
      </c>
      <c r="Z261" s="49">
        <f t="shared" si="310"/>
        <v>-3.5402329167937103</v>
      </c>
      <c r="AA261" s="49">
        <f t="shared" si="310"/>
        <v>-2.8068638330831694</v>
      </c>
      <c r="AB261" s="49">
        <f t="shared" si="310"/>
        <v>-10.566911304483758</v>
      </c>
      <c r="AC261" s="49">
        <f t="shared" si="310"/>
        <v>-9.1959332893957519</v>
      </c>
      <c r="AD261" s="49">
        <f t="shared" si="310"/>
        <v>-9.7919058938095596</v>
      </c>
      <c r="AE261" s="49">
        <f t="shared" si="310"/>
        <v>-9.6092001947242132</v>
      </c>
      <c r="AF261" s="49">
        <f t="shared" si="310"/>
        <v>-3.6526777946330484</v>
      </c>
      <c r="AG261" s="49">
        <f t="shared" ref="AG261" si="311">AG258*(AG$205/AG$202)</f>
        <v>-4.4729857639947248</v>
      </c>
    </row>
    <row r="262" spans="1:33" x14ac:dyDescent="0.25">
      <c r="A262" s="32" t="s">
        <v>49</v>
      </c>
      <c r="B262" s="49">
        <f t="shared" ref="B262:AF262" si="312">B258*(B$206/B$202)</f>
        <v>-1.5322449264954268</v>
      </c>
      <c r="C262" s="49">
        <f t="shared" si="312"/>
        <v>4.0916156943010149</v>
      </c>
      <c r="D262" s="49">
        <f t="shared" si="312"/>
        <v>-21.239891692271833</v>
      </c>
      <c r="E262" s="49">
        <f t="shared" si="312"/>
        <v>15.529137572677524</v>
      </c>
      <c r="F262" s="49">
        <f t="shared" si="312"/>
        <v>10.571075560824898</v>
      </c>
      <c r="G262" s="49">
        <f t="shared" si="312"/>
        <v>-2.4089077594758082</v>
      </c>
      <c r="H262" s="49">
        <f t="shared" si="312"/>
        <v>0.12181729651922248</v>
      </c>
      <c r="I262" s="49">
        <f t="shared" si="312"/>
        <v>6.4331221476398825</v>
      </c>
      <c r="J262" s="49">
        <f t="shared" si="312"/>
        <v>4.2722200017631335</v>
      </c>
      <c r="K262" s="49">
        <f t="shared" si="312"/>
        <v>7.6092966206052814</v>
      </c>
      <c r="L262" s="49">
        <f t="shared" si="312"/>
        <v>11.34340028413607</v>
      </c>
      <c r="M262" s="49">
        <f t="shared" si="312"/>
        <v>21.839940229946908</v>
      </c>
      <c r="N262" s="49">
        <f t="shared" si="312"/>
        <v>24.54487075582384</v>
      </c>
      <c r="O262" s="49">
        <f t="shared" si="312"/>
        <v>18.434067983277956</v>
      </c>
      <c r="P262" s="49">
        <f t="shared" si="312"/>
        <v>18.498242124527494</v>
      </c>
      <c r="Q262" s="49">
        <f t="shared" si="312"/>
        <v>20.470444683221618</v>
      </c>
      <c r="R262" s="49">
        <f t="shared" si="312"/>
        <v>201.40723770788699</v>
      </c>
      <c r="S262" s="49">
        <f t="shared" si="312"/>
        <v>26.951941658294377</v>
      </c>
      <c r="T262" s="49">
        <f t="shared" si="312"/>
        <v>10.669154114644396</v>
      </c>
      <c r="U262" s="49">
        <f t="shared" si="312"/>
        <v>290.14800554031802</v>
      </c>
      <c r="V262" s="49">
        <f t="shared" si="312"/>
        <v>42.196008415970482</v>
      </c>
      <c r="W262" s="49">
        <f t="shared" si="312"/>
        <v>-9.6259217981519765</v>
      </c>
      <c r="X262" s="49">
        <f t="shared" si="312"/>
        <v>-4.9629408855877903</v>
      </c>
      <c r="Y262" s="49">
        <f t="shared" si="312"/>
        <v>41.022198550617503</v>
      </c>
      <c r="Z262" s="49">
        <f t="shared" si="312"/>
        <v>-4.6756390800239132</v>
      </c>
      <c r="AA262" s="49">
        <f t="shared" si="312"/>
        <v>-3.7210437854899223</v>
      </c>
      <c r="AB262" s="49">
        <f t="shared" si="312"/>
        <v>-13.694171750112531</v>
      </c>
      <c r="AC262" s="49">
        <f t="shared" si="312"/>
        <v>-11.568376445009321</v>
      </c>
      <c r="AD262" s="49">
        <f t="shared" si="312"/>
        <v>-12.736765883195316</v>
      </c>
      <c r="AE262" s="49">
        <f t="shared" si="312"/>
        <v>-13.216556838348657</v>
      </c>
      <c r="AF262" s="49">
        <f t="shared" si="312"/>
        <v>-4.0259748174590788</v>
      </c>
      <c r="AG262" s="49">
        <f t="shared" ref="AG262" si="313">AG258*(AG$206/AG$202)</f>
        <v>-4.0355520021523015</v>
      </c>
    </row>
    <row r="263" spans="1:33" x14ac:dyDescent="0.25">
      <c r="A263" s="5" t="s">
        <v>1</v>
      </c>
      <c r="B263" s="9">
        <f t="shared" ref="B263:AF263" si="314">SUM(B264:B266)</f>
        <v>-0.15555246941321754</v>
      </c>
      <c r="C263" s="9">
        <f t="shared" si="314"/>
        <v>-0.47884479058684737</v>
      </c>
      <c r="D263" s="9">
        <f t="shared" si="314"/>
        <v>0.49140904751569997</v>
      </c>
      <c r="E263" s="9">
        <f t="shared" si="314"/>
        <v>-0.98406240923911947</v>
      </c>
      <c r="F263" s="9">
        <f t="shared" si="314"/>
        <v>-0.7542673692832591</v>
      </c>
      <c r="G263" s="9">
        <f t="shared" si="314"/>
        <v>-0.27453216350763876</v>
      </c>
      <c r="H263" s="9">
        <f t="shared" si="314"/>
        <v>-0.34176637294253065</v>
      </c>
      <c r="I263" s="9">
        <f t="shared" si="314"/>
        <v>-0.59051068914604776</v>
      </c>
      <c r="J263" s="9">
        <f t="shared" si="314"/>
        <v>-0.55605472738730088</v>
      </c>
      <c r="K263" s="9">
        <f t="shared" si="314"/>
        <v>-0.65878753753696495</v>
      </c>
      <c r="L263" s="9">
        <f t="shared" si="314"/>
        <v>-0.90579273089056767</v>
      </c>
      <c r="M263" s="9">
        <f t="shared" si="314"/>
        <v>-1.3667322999989764</v>
      </c>
      <c r="N263" s="9">
        <f t="shared" si="314"/>
        <v>-1.1188773434919574</v>
      </c>
      <c r="O263" s="9">
        <f t="shared" si="314"/>
        <v>-0.74966905947608642</v>
      </c>
      <c r="P263" s="9">
        <f t="shared" si="314"/>
        <v>-1.8415762905539448</v>
      </c>
      <c r="Q263" s="9">
        <f t="shared" si="314"/>
        <v>-3.0435365551215856</v>
      </c>
      <c r="R263" s="9">
        <f t="shared" si="314"/>
        <v>1.8124447873420344</v>
      </c>
      <c r="S263" s="9">
        <f t="shared" si="314"/>
        <v>-4.4255900947833968</v>
      </c>
      <c r="T263" s="9">
        <f t="shared" si="314"/>
        <v>-2.5788343988434592</v>
      </c>
      <c r="U263" s="9">
        <f t="shared" si="314"/>
        <v>9.170069330593936</v>
      </c>
      <c r="V263" s="9">
        <f t="shared" si="314"/>
        <v>-0.95036928494589223</v>
      </c>
      <c r="W263" s="9">
        <f t="shared" si="314"/>
        <v>-0.51613108956762899</v>
      </c>
      <c r="X263" s="9">
        <f t="shared" si="314"/>
        <v>-2.3767898404313708</v>
      </c>
      <c r="Y263" s="9">
        <f t="shared" si="314"/>
        <v>0.1346206108785446</v>
      </c>
      <c r="Z263" s="9">
        <f t="shared" si="314"/>
        <v>-1.788598338103522</v>
      </c>
      <c r="AA263" s="9">
        <f t="shared" si="314"/>
        <v>-1.571673818690178</v>
      </c>
      <c r="AB263" s="9">
        <f t="shared" si="314"/>
        <v>-9.2008852952465692E-2</v>
      </c>
      <c r="AC263" s="9">
        <f t="shared" si="314"/>
        <v>-0.51770084401738614</v>
      </c>
      <c r="AD263" s="9">
        <f t="shared" si="314"/>
        <v>-0.46849372927287625</v>
      </c>
      <c r="AE263" s="9">
        <f t="shared" si="314"/>
        <v>-0.42769544955668859</v>
      </c>
      <c r="AF263" s="9">
        <f t="shared" si="314"/>
        <v>-0.5775804570446843</v>
      </c>
      <c r="AG263" s="9">
        <f t="shared" ref="AG263" si="315">SUM(AG264:AG266)</f>
        <v>-0.72138602297520649</v>
      </c>
    </row>
    <row r="264" spans="1:33" x14ac:dyDescent="0.25">
      <c r="A264" s="34" t="s">
        <v>3</v>
      </c>
      <c r="B264" s="50">
        <f t="shared" ref="B264:AF264" si="316">IF(B$208=0,0,B257*B$208/B$201)</f>
        <v>-0.11768045335926383</v>
      </c>
      <c r="C264" s="50">
        <f t="shared" si="316"/>
        <v>-0.58008619098607161</v>
      </c>
      <c r="D264" s="50">
        <f t="shared" si="316"/>
        <v>1.0191147596346322</v>
      </c>
      <c r="E264" s="50">
        <f t="shared" si="316"/>
        <v>-1.3603974249278885</v>
      </c>
      <c r="F264" s="50">
        <f t="shared" si="316"/>
        <v>-1.009816698010767</v>
      </c>
      <c r="G264" s="50">
        <f t="shared" si="316"/>
        <v>-0.21581212114434345</v>
      </c>
      <c r="H264" s="50">
        <f t="shared" si="316"/>
        <v>-0.34472235963509495</v>
      </c>
      <c r="I264" s="50">
        <f t="shared" si="316"/>
        <v>-0.74641519290429414</v>
      </c>
      <c r="J264" s="50">
        <f t="shared" si="316"/>
        <v>-0.66345178002943928</v>
      </c>
      <c r="K264" s="50">
        <f t="shared" si="316"/>
        <v>-0.85099302941723309</v>
      </c>
      <c r="L264" s="50">
        <f t="shared" si="316"/>
        <v>-1.1997138473100448</v>
      </c>
      <c r="M264" s="50">
        <f t="shared" si="316"/>
        <v>-1.9066736238505866</v>
      </c>
      <c r="N264" s="50">
        <f t="shared" si="316"/>
        <v>-1.6854387925146885</v>
      </c>
      <c r="O264" s="50">
        <f t="shared" si="316"/>
        <v>-1.2577037407957323</v>
      </c>
      <c r="P264" s="50">
        <f t="shared" si="316"/>
        <v>-2.6154699873215193</v>
      </c>
      <c r="Q264" s="50">
        <f t="shared" si="316"/>
        <v>-3.8610240138738394</v>
      </c>
      <c r="R264" s="50">
        <f t="shared" si="316"/>
        <v>-8.0491847002129546</v>
      </c>
      <c r="S264" s="50">
        <f t="shared" si="316"/>
        <v>-5.5367630718692693</v>
      </c>
      <c r="T264" s="50">
        <f t="shared" si="316"/>
        <v>-2.9959065214907956</v>
      </c>
      <c r="U264" s="50">
        <f t="shared" si="316"/>
        <v>-2.3042673462975762</v>
      </c>
      <c r="V264" s="50">
        <f t="shared" si="316"/>
        <v>-3.043312044175051</v>
      </c>
      <c r="W264" s="50">
        <f t="shared" si="316"/>
        <v>-0.10242553997602183</v>
      </c>
      <c r="X264" s="50">
        <f t="shared" si="316"/>
        <v>-2.1269909041817487</v>
      </c>
      <c r="Y264" s="50">
        <f t="shared" si="316"/>
        <v>-1.8788347688755043</v>
      </c>
      <c r="Z264" s="50">
        <f t="shared" si="316"/>
        <v>-1.5732103349213054</v>
      </c>
      <c r="AA264" s="50">
        <f t="shared" si="316"/>
        <v>-1.3971914372628926</v>
      </c>
      <c r="AB264" s="50">
        <f t="shared" si="316"/>
        <v>0.45018809245087893</v>
      </c>
      <c r="AC264" s="50">
        <f t="shared" si="316"/>
        <v>-1.1211378421951912E-2</v>
      </c>
      <c r="AD264" s="50">
        <f t="shared" si="316"/>
        <v>-1.124334627732524E-2</v>
      </c>
      <c r="AE264" s="50">
        <f t="shared" si="316"/>
        <v>-7.5426426305007996E-3</v>
      </c>
      <c r="AF264" s="50">
        <f t="shared" si="316"/>
        <v>-5.4420291366149582E-3</v>
      </c>
      <c r="AG264" s="50">
        <f t="shared" ref="AG264" si="317">IF(AG$208=0,0,AG257*AG$208/AG$201)</f>
        <v>-1.6389229122035658E-2</v>
      </c>
    </row>
    <row r="265" spans="1:33" x14ac:dyDescent="0.25">
      <c r="A265" s="34" t="s">
        <v>48</v>
      </c>
      <c r="B265" s="50">
        <f t="shared" ref="B265:AF265" si="318">B258*(B$209/B$202)</f>
        <v>-7.6708288127895008E-3</v>
      </c>
      <c r="C265" s="50">
        <f t="shared" si="318"/>
        <v>2.0534508496476384E-2</v>
      </c>
      <c r="D265" s="50">
        <f t="shared" si="318"/>
        <v>-0.10676386940025184</v>
      </c>
      <c r="E265" s="50">
        <f t="shared" si="318"/>
        <v>7.6186306842771473E-2</v>
      </c>
      <c r="F265" s="50">
        <f t="shared" si="318"/>
        <v>5.1675213228672613E-2</v>
      </c>
      <c r="G265" s="50">
        <f t="shared" si="318"/>
        <v>-1.1795390748917323E-2</v>
      </c>
      <c r="H265" s="50">
        <f t="shared" si="318"/>
        <v>5.9610587899218317E-4</v>
      </c>
      <c r="I265" s="50">
        <f t="shared" si="318"/>
        <v>3.145413848428473E-2</v>
      </c>
      <c r="J265" s="50">
        <f t="shared" si="318"/>
        <v>2.1023843947570165E-2</v>
      </c>
      <c r="K265" s="50">
        <f t="shared" si="318"/>
        <v>3.655766687561407E-2</v>
      </c>
      <c r="L265" s="50">
        <f t="shared" si="318"/>
        <v>6.7555832277812283E-2</v>
      </c>
      <c r="M265" s="50">
        <f t="shared" si="318"/>
        <v>0.12382835904104471</v>
      </c>
      <c r="N265" s="50">
        <f t="shared" si="318"/>
        <v>0.10672538284114037</v>
      </c>
      <c r="O265" s="50">
        <f t="shared" si="318"/>
        <v>8.5937538918257436E-2</v>
      </c>
      <c r="P265" s="50">
        <f t="shared" si="318"/>
        <v>8.8029178315951445E-2</v>
      </c>
      <c r="Q265" s="50">
        <f t="shared" si="318"/>
        <v>0.16665460277749955</v>
      </c>
      <c r="R265" s="50">
        <f t="shared" si="318"/>
        <v>2.7874593292365417</v>
      </c>
      <c r="S265" s="50">
        <f t="shared" si="318"/>
        <v>0.3065710710053467</v>
      </c>
      <c r="T265" s="50">
        <f t="shared" si="318"/>
        <v>0.12133433482388395</v>
      </c>
      <c r="U265" s="50">
        <f t="shared" si="318"/>
        <v>3.5636022454221514</v>
      </c>
      <c r="V265" s="50">
        <f t="shared" si="318"/>
        <v>0.66468913378463523</v>
      </c>
      <c r="W265" s="50">
        <f t="shared" si="318"/>
        <v>-0.14073300099244446</v>
      </c>
      <c r="X265" s="50">
        <f t="shared" si="318"/>
        <v>-6.7290520294408712E-2</v>
      </c>
      <c r="Y265" s="50">
        <f t="shared" si="318"/>
        <v>0.44961918069928791</v>
      </c>
      <c r="Z265" s="50">
        <f t="shared" si="318"/>
        <v>-4.7223717520058356E-2</v>
      </c>
      <c r="AA265" s="50">
        <f t="shared" si="318"/>
        <v>-3.3927909898816805E-2</v>
      </c>
      <c r="AB265" s="50">
        <f t="shared" si="318"/>
        <v>-0.1013127689205687</v>
      </c>
      <c r="AC265" s="50">
        <f t="shared" si="318"/>
        <v>-7.3858038538045942E-2</v>
      </c>
      <c r="AD265" s="50">
        <f t="shared" si="318"/>
        <v>-8.8118587009820504E-2</v>
      </c>
      <c r="AE265" s="50">
        <f t="shared" si="318"/>
        <v>-6.8419796986392792E-2</v>
      </c>
      <c r="AF265" s="50">
        <f t="shared" si="318"/>
        <v>-0.10373465543740121</v>
      </c>
      <c r="AG265" s="50">
        <f t="shared" ref="AG265" si="319">AG258*(AG$209/AG$202)</f>
        <v>-0.15399994601588804</v>
      </c>
    </row>
    <row r="266" spans="1:33" x14ac:dyDescent="0.25">
      <c r="A266" s="36" t="s">
        <v>49</v>
      </c>
      <c r="B266" s="48">
        <f t="shared" ref="B266:AF266" si="320">B258*(B$210/B$202)</f>
        <v>-3.0201187241164214E-2</v>
      </c>
      <c r="C266" s="48">
        <f t="shared" si="320"/>
        <v>8.0706891902747824E-2</v>
      </c>
      <c r="D266" s="48">
        <f t="shared" si="320"/>
        <v>-0.42094184271868035</v>
      </c>
      <c r="E266" s="48">
        <f t="shared" si="320"/>
        <v>0.30014870884599759</v>
      </c>
      <c r="F266" s="48">
        <f t="shared" si="320"/>
        <v>0.20387411549883527</v>
      </c>
      <c r="G266" s="48">
        <f t="shared" si="320"/>
        <v>-4.6924651614377991E-2</v>
      </c>
      <c r="H266" s="48">
        <f t="shared" si="320"/>
        <v>2.3598808135721445E-3</v>
      </c>
      <c r="I266" s="48">
        <f t="shared" si="320"/>
        <v>0.12445036527396169</v>
      </c>
      <c r="J266" s="48">
        <f t="shared" si="320"/>
        <v>8.6373208694568215E-2</v>
      </c>
      <c r="K266" s="48">
        <f t="shared" si="320"/>
        <v>0.15564782500465407</v>
      </c>
      <c r="L266" s="48">
        <f t="shared" si="320"/>
        <v>0.22636528414166493</v>
      </c>
      <c r="M266" s="48">
        <f t="shared" si="320"/>
        <v>0.41611296481056548</v>
      </c>
      <c r="N266" s="48">
        <f t="shared" si="320"/>
        <v>0.4598360661815909</v>
      </c>
      <c r="O266" s="48">
        <f t="shared" si="320"/>
        <v>0.42209714240138846</v>
      </c>
      <c r="P266" s="48">
        <f t="shared" si="320"/>
        <v>0.68586451845162288</v>
      </c>
      <c r="Q266" s="48">
        <f t="shared" si="320"/>
        <v>0.65083285597475438</v>
      </c>
      <c r="R266" s="48">
        <f t="shared" si="320"/>
        <v>7.0741701583184469</v>
      </c>
      <c r="S266" s="48">
        <f t="shared" si="320"/>
        <v>0.80460190608052651</v>
      </c>
      <c r="T266" s="48">
        <f t="shared" si="320"/>
        <v>0.2957377878234525</v>
      </c>
      <c r="U266" s="48">
        <f t="shared" si="320"/>
        <v>7.9107344314693613</v>
      </c>
      <c r="V266" s="48">
        <f t="shared" si="320"/>
        <v>1.4282536254445233</v>
      </c>
      <c r="W266" s="48">
        <f t="shared" si="320"/>
        <v>-0.2729725485991627</v>
      </c>
      <c r="X266" s="48">
        <f t="shared" si="320"/>
        <v>-0.18250841595521319</v>
      </c>
      <c r="Y266" s="48">
        <f t="shared" si="320"/>
        <v>1.5638361990547609</v>
      </c>
      <c r="Z266" s="48">
        <f t="shared" si="320"/>
        <v>-0.16816428566215824</v>
      </c>
      <c r="AA266" s="48">
        <f t="shared" si="320"/>
        <v>-0.14055447152846845</v>
      </c>
      <c r="AB266" s="48">
        <f t="shared" si="320"/>
        <v>-0.44088417648277595</v>
      </c>
      <c r="AC266" s="48">
        <f t="shared" si="320"/>
        <v>-0.43263142705738833</v>
      </c>
      <c r="AD266" s="48">
        <f t="shared" si="320"/>
        <v>-0.36913179598573048</v>
      </c>
      <c r="AE266" s="48">
        <f t="shared" si="320"/>
        <v>-0.351733009939795</v>
      </c>
      <c r="AF266" s="48">
        <f t="shared" si="320"/>
        <v>-0.46840377247066817</v>
      </c>
      <c r="AG266" s="48">
        <f t="shared" ref="AG266" si="321">AG258*(AG$210/AG$202)</f>
        <v>-0.55099684783728275</v>
      </c>
    </row>
    <row r="267" spans="1:33" x14ac:dyDescent="0.25">
      <c r="A267" s="20"/>
      <c r="B267" s="20"/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x14ac:dyDescent="0.25">
      <c r="A268" s="24" t="s">
        <v>45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</row>
    <row r="269" spans="1:33" x14ac:dyDescent="0.25">
      <c r="A269" s="3" t="s">
        <v>2</v>
      </c>
      <c r="B269" s="4">
        <f t="shared" ref="B269:K269" si="322">SUM(B270:B272)</f>
        <v>8038106</v>
      </c>
      <c r="C269" s="4">
        <f t="shared" si="322"/>
        <v>7895056</v>
      </c>
      <c r="D269" s="4">
        <f t="shared" si="322"/>
        <v>6611647</v>
      </c>
      <c r="E269" s="4">
        <f t="shared" si="322"/>
        <v>10085137</v>
      </c>
      <c r="F269" s="4">
        <f t="shared" si="322"/>
        <v>9021793</v>
      </c>
      <c r="G269" s="4">
        <f t="shared" si="322"/>
        <v>8748604</v>
      </c>
      <c r="H269" s="4">
        <f t="shared" si="322"/>
        <v>8234589</v>
      </c>
      <c r="I269" s="4">
        <f t="shared" si="322"/>
        <v>9988785</v>
      </c>
      <c r="J269" s="4">
        <f t="shared" si="322"/>
        <v>10405566</v>
      </c>
      <c r="K269" s="4">
        <f t="shared" si="322"/>
        <v>12362144</v>
      </c>
      <c r="L269" s="4">
        <f>SUM(L270:L272)</f>
        <v>13294073</v>
      </c>
      <c r="M269" s="4">
        <f t="shared" ref="M269:AF269" si="323">SUM(M270:M272)</f>
        <v>14134640</v>
      </c>
      <c r="N269" s="4">
        <f t="shared" si="323"/>
        <v>14061931</v>
      </c>
      <c r="O269" s="4">
        <f t="shared" si="323"/>
        <v>14304879</v>
      </c>
      <c r="P269" s="4">
        <f t="shared" si="323"/>
        <v>15081692</v>
      </c>
      <c r="Q269" s="4">
        <f t="shared" si="323"/>
        <v>17729961</v>
      </c>
      <c r="R269" s="4">
        <f t="shared" si="323"/>
        <v>19805814</v>
      </c>
      <c r="S269" s="4">
        <f t="shared" si="323"/>
        <v>21110584</v>
      </c>
      <c r="T269" s="4">
        <f t="shared" si="323"/>
        <v>21758301</v>
      </c>
      <c r="U269" s="4">
        <f t="shared" si="323"/>
        <v>18741014</v>
      </c>
      <c r="V269" s="4">
        <f t="shared" si="323"/>
        <v>16244292</v>
      </c>
      <c r="W269" s="4">
        <f t="shared" si="323"/>
        <v>15660884</v>
      </c>
      <c r="X269" s="4">
        <f t="shared" si="323"/>
        <v>15769720</v>
      </c>
      <c r="Y269" s="4">
        <f t="shared" si="323"/>
        <v>16164599</v>
      </c>
      <c r="Z269" s="4">
        <f t="shared" si="323"/>
        <v>17005505</v>
      </c>
      <c r="AA269" s="4">
        <f t="shared" si="323"/>
        <v>18355313</v>
      </c>
      <c r="AB269" s="4">
        <f t="shared" si="323"/>
        <v>20020703</v>
      </c>
      <c r="AC269" s="4">
        <f t="shared" si="323"/>
        <v>20771117</v>
      </c>
      <c r="AD269" s="4">
        <f t="shared" si="323"/>
        <v>22075633</v>
      </c>
      <c r="AE269" s="4">
        <f t="shared" si="323"/>
        <v>22872754</v>
      </c>
      <c r="AF269" s="4">
        <f t="shared" si="323"/>
        <v>7677951</v>
      </c>
      <c r="AG269" s="4">
        <f t="shared" ref="AG269" si="324">SUM(AG270:AG272)</f>
        <v>7668366</v>
      </c>
    </row>
    <row r="270" spans="1:33" x14ac:dyDescent="0.25">
      <c r="A270" s="32" t="s">
        <v>3</v>
      </c>
      <c r="B270" s="33">
        <v>862346</v>
      </c>
      <c r="C270" s="33">
        <v>971223</v>
      </c>
      <c r="D270" s="33">
        <v>324156</v>
      </c>
      <c r="E270" s="33">
        <v>1186434</v>
      </c>
      <c r="F270" s="33">
        <v>1077444</v>
      </c>
      <c r="G270" s="33">
        <v>862196</v>
      </c>
      <c r="H270" s="33">
        <v>969364</v>
      </c>
      <c r="I270" s="33">
        <v>1187180</v>
      </c>
      <c r="J270" s="33">
        <v>1241165</v>
      </c>
      <c r="K270" s="33">
        <v>1455897</v>
      </c>
      <c r="L270" s="33">
        <v>1670309</v>
      </c>
      <c r="M270" s="33">
        <v>1723010</v>
      </c>
      <c r="N270" s="33">
        <v>1608692</v>
      </c>
      <c r="O270" s="33">
        <v>1748405</v>
      </c>
      <c r="P270" s="33">
        <v>1631538</v>
      </c>
      <c r="Q270" s="33">
        <v>2000550</v>
      </c>
      <c r="R270" s="33">
        <v>2088785</v>
      </c>
      <c r="S270" s="33">
        <v>1974073</v>
      </c>
      <c r="T270" s="33">
        <v>1817578</v>
      </c>
      <c r="U270" s="33">
        <v>1411707</v>
      </c>
      <c r="V270" s="33">
        <v>1055757</v>
      </c>
      <c r="W270" s="33">
        <v>340939</v>
      </c>
      <c r="X270" s="33">
        <v>145491</v>
      </c>
      <c r="Y270" s="33">
        <v>139989</v>
      </c>
      <c r="Z270" s="33">
        <v>133820</v>
      </c>
      <c r="AA270" s="33">
        <v>156427</v>
      </c>
      <c r="AB270" s="33">
        <v>160320</v>
      </c>
      <c r="AC270" s="33">
        <v>152097</v>
      </c>
      <c r="AD270" s="33">
        <v>180877</v>
      </c>
      <c r="AE270" s="33">
        <v>179514</v>
      </c>
      <c r="AF270" s="33">
        <v>163186</v>
      </c>
      <c r="AG270" s="33">
        <v>216390</v>
      </c>
    </row>
    <row r="271" spans="1:33" x14ac:dyDescent="0.25">
      <c r="A271" s="32" t="s">
        <v>48</v>
      </c>
      <c r="B271" s="33">
        <v>1729548</v>
      </c>
      <c r="C271" s="33">
        <v>1670915</v>
      </c>
      <c r="D271" s="33">
        <v>1519593</v>
      </c>
      <c r="E271" s="33">
        <v>2154237</v>
      </c>
      <c r="F271" s="33">
        <v>1926745</v>
      </c>
      <c r="G271" s="33">
        <v>1914714</v>
      </c>
      <c r="H271" s="33">
        <v>1769109</v>
      </c>
      <c r="I271" s="33">
        <v>2149114</v>
      </c>
      <c r="J271" s="33">
        <v>2247021</v>
      </c>
      <c r="K271" s="33">
        <v>2686041</v>
      </c>
      <c r="L271" s="33">
        <v>3148705</v>
      </c>
      <c r="M271" s="33">
        <v>3630885</v>
      </c>
      <c r="N271" s="33">
        <v>3900957</v>
      </c>
      <c r="O271" s="33">
        <v>4270903</v>
      </c>
      <c r="P271" s="33">
        <v>4736987</v>
      </c>
      <c r="Q271" s="33">
        <v>5824227</v>
      </c>
      <c r="R271" s="33">
        <v>7243419</v>
      </c>
      <c r="S271" s="33">
        <v>8623869</v>
      </c>
      <c r="T271" s="33">
        <v>8821555</v>
      </c>
      <c r="U271" s="33">
        <v>7635959</v>
      </c>
      <c r="V271" s="33">
        <v>6661737</v>
      </c>
      <c r="W271" s="33">
        <v>6758931</v>
      </c>
      <c r="X271" s="33">
        <v>6900852</v>
      </c>
      <c r="Y271" s="33">
        <v>7124126</v>
      </c>
      <c r="Z271" s="33">
        <v>7395870</v>
      </c>
      <c r="AA271" s="33">
        <v>8018961</v>
      </c>
      <c r="AB271" s="33">
        <v>8766205</v>
      </c>
      <c r="AC271" s="33">
        <v>9214050</v>
      </c>
      <c r="AD271" s="33">
        <v>9823800</v>
      </c>
      <c r="AE271" s="33">
        <v>10566139</v>
      </c>
      <c r="AF271" s="33">
        <v>3664113</v>
      </c>
      <c r="AG271" s="33">
        <v>4111617</v>
      </c>
    </row>
    <row r="272" spans="1:33" x14ac:dyDescent="0.25">
      <c r="A272" s="36" t="s">
        <v>49</v>
      </c>
      <c r="B272" s="37">
        <v>5446212</v>
      </c>
      <c r="C272" s="37">
        <v>5252918</v>
      </c>
      <c r="D272" s="37">
        <v>4767898</v>
      </c>
      <c r="E272" s="37">
        <v>6744466</v>
      </c>
      <c r="F272" s="37">
        <v>6017604</v>
      </c>
      <c r="G272" s="37">
        <v>5971694</v>
      </c>
      <c r="H272" s="37">
        <v>5496116</v>
      </c>
      <c r="I272" s="37">
        <v>6652491</v>
      </c>
      <c r="J272" s="37">
        <v>6917380</v>
      </c>
      <c r="K272" s="37">
        <v>8220206</v>
      </c>
      <c r="L272" s="37">
        <v>8475059</v>
      </c>
      <c r="M272" s="37">
        <v>8780745</v>
      </c>
      <c r="N272" s="37">
        <v>8552282</v>
      </c>
      <c r="O272" s="37">
        <v>8285571</v>
      </c>
      <c r="P272" s="37">
        <v>8713167</v>
      </c>
      <c r="Q272" s="37">
        <v>9905184</v>
      </c>
      <c r="R272" s="37">
        <v>10473610</v>
      </c>
      <c r="S272" s="37">
        <v>10512642</v>
      </c>
      <c r="T272" s="37">
        <v>11119168</v>
      </c>
      <c r="U272" s="37">
        <v>9693348</v>
      </c>
      <c r="V272" s="37">
        <v>8526798</v>
      </c>
      <c r="W272" s="37">
        <v>8561014</v>
      </c>
      <c r="X272" s="37">
        <v>8723377</v>
      </c>
      <c r="Y272" s="37">
        <v>8900484</v>
      </c>
      <c r="Z272" s="37">
        <v>9475815</v>
      </c>
      <c r="AA272" s="37">
        <v>10179925</v>
      </c>
      <c r="AB272" s="37">
        <v>11094178</v>
      </c>
      <c r="AC272" s="37">
        <v>11404970</v>
      </c>
      <c r="AD272" s="37">
        <v>12070956</v>
      </c>
      <c r="AE272" s="37">
        <v>12127101</v>
      </c>
      <c r="AF272" s="37">
        <v>3850652</v>
      </c>
      <c r="AG272" s="37">
        <v>3340359</v>
      </c>
    </row>
    <row r="273" spans="1:33" x14ac:dyDescent="0.25">
      <c r="A273" s="20"/>
      <c r="B273" s="20"/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x14ac:dyDescent="0.25">
      <c r="A274" s="24" t="s">
        <v>39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spans="1:33" x14ac:dyDescent="0.25">
      <c r="A275" s="3" t="s">
        <v>2</v>
      </c>
      <c r="B275" s="10">
        <f t="shared" ref="B275:AG275" si="325">IF(AND(B44=0,B269=0),0,IF(OR(B44=0,B269=0),1/0,B269/B44))</f>
        <v>131.03969612494092</v>
      </c>
      <c r="C275" s="10">
        <f t="shared" si="325"/>
        <v>131.03609898590895</v>
      </c>
      <c r="D275" s="10">
        <f t="shared" si="325"/>
        <v>132.60689143384343</v>
      </c>
      <c r="E275" s="10">
        <f t="shared" si="325"/>
        <v>131.67178462783806</v>
      </c>
      <c r="F275" s="10">
        <f t="shared" si="325"/>
        <v>131.91491570528285</v>
      </c>
      <c r="G275" s="10">
        <f t="shared" si="325"/>
        <v>132.91912669593887</v>
      </c>
      <c r="H275" s="10">
        <f t="shared" si="325"/>
        <v>133.16820298855035</v>
      </c>
      <c r="I275" s="10">
        <f t="shared" si="325"/>
        <v>134.09205015303658</v>
      </c>
      <c r="J275" s="10">
        <f t="shared" si="325"/>
        <v>134.93394366927745</v>
      </c>
      <c r="K275" s="10">
        <f t="shared" si="325"/>
        <v>135.69861690450054</v>
      </c>
      <c r="L275" s="10">
        <f t="shared" si="325"/>
        <v>135.88258803086831</v>
      </c>
      <c r="M275" s="10">
        <f t="shared" si="325"/>
        <v>136.34920175565523</v>
      </c>
      <c r="N275" s="10">
        <f t="shared" si="325"/>
        <v>136.82514862853083</v>
      </c>
      <c r="O275" s="10">
        <f t="shared" si="325"/>
        <v>136.69127863087786</v>
      </c>
      <c r="P275" s="10">
        <f t="shared" si="325"/>
        <v>144.57281990816631</v>
      </c>
      <c r="Q275" s="10">
        <f t="shared" si="325"/>
        <v>147.5394313103827</v>
      </c>
      <c r="R275" s="10">
        <f t="shared" si="325"/>
        <v>157.05189120608992</v>
      </c>
      <c r="S275" s="10">
        <f t="shared" si="325"/>
        <v>157.96842215537498</v>
      </c>
      <c r="T275" s="10">
        <f t="shared" si="325"/>
        <v>160.43814980312348</v>
      </c>
      <c r="U275" s="10">
        <f t="shared" si="325"/>
        <v>165.11906607929515</v>
      </c>
      <c r="V275" s="10">
        <f t="shared" si="325"/>
        <v>159.6380789527993</v>
      </c>
      <c r="W275" s="10">
        <f t="shared" si="325"/>
        <v>155.18271088694894</v>
      </c>
      <c r="X275" s="10">
        <f t="shared" si="325"/>
        <v>160.7940942553582</v>
      </c>
      <c r="Y275" s="10">
        <f t="shared" si="325"/>
        <v>162.80352304887751</v>
      </c>
      <c r="Z275" s="10">
        <f t="shared" si="325"/>
        <v>161.05375559954163</v>
      </c>
      <c r="AA275" s="10">
        <f t="shared" si="325"/>
        <v>165.05982698464084</v>
      </c>
      <c r="AB275" s="10">
        <f t="shared" si="325"/>
        <v>165.70548993966281</v>
      </c>
      <c r="AC275" s="10">
        <f t="shared" si="325"/>
        <v>167.18811474750078</v>
      </c>
      <c r="AD275" s="10">
        <f t="shared" si="325"/>
        <v>169.43849347977925</v>
      </c>
      <c r="AE275" s="10">
        <f t="shared" si="325"/>
        <v>170.86305708693769</v>
      </c>
      <c r="AF275" s="10">
        <f t="shared" si="325"/>
        <v>172.69733912143772</v>
      </c>
      <c r="AG275" s="10">
        <f t="shared" si="325"/>
        <v>181.34097949724503</v>
      </c>
    </row>
    <row r="276" spans="1:33" x14ac:dyDescent="0.25">
      <c r="A276" s="32" t="s">
        <v>3</v>
      </c>
      <c r="B276" s="41">
        <f t="shared" ref="B276:AG276" si="326">IF(AND(B45=0,B270=0),0,IF(OR(B45=0,B270=0),1/0,B270/B45))</f>
        <v>117.79073897008605</v>
      </c>
      <c r="C276" s="41">
        <f t="shared" si="326"/>
        <v>117.724</v>
      </c>
      <c r="D276" s="41">
        <f t="shared" si="326"/>
        <v>117.61828737300435</v>
      </c>
      <c r="E276" s="41">
        <f t="shared" si="326"/>
        <v>117.44545634527816</v>
      </c>
      <c r="F276" s="41">
        <f t="shared" si="326"/>
        <v>117.20265419340802</v>
      </c>
      <c r="G276" s="41">
        <f t="shared" si="326"/>
        <v>117.09846529947032</v>
      </c>
      <c r="H276" s="41">
        <f t="shared" si="326"/>
        <v>116.91762151730792</v>
      </c>
      <c r="I276" s="41">
        <f t="shared" si="326"/>
        <v>117.05580753303096</v>
      </c>
      <c r="J276" s="41">
        <f t="shared" si="326"/>
        <v>116.94761141995666</v>
      </c>
      <c r="K276" s="41">
        <f t="shared" si="326"/>
        <v>116.75196471531676</v>
      </c>
      <c r="L276" s="41">
        <f t="shared" si="326"/>
        <v>116.39783972125436</v>
      </c>
      <c r="M276" s="41">
        <f t="shared" si="326"/>
        <v>115.52195776064364</v>
      </c>
      <c r="N276" s="41">
        <f t="shared" si="326"/>
        <v>114.04310222600311</v>
      </c>
      <c r="O276" s="41">
        <f t="shared" si="326"/>
        <v>112.45208386930796</v>
      </c>
      <c r="P276" s="41">
        <f t="shared" si="326"/>
        <v>115.0347599238525</v>
      </c>
      <c r="Q276" s="41">
        <f t="shared" si="326"/>
        <v>113.35845421577515</v>
      </c>
      <c r="R276" s="41">
        <f t="shared" si="326"/>
        <v>119.85224925407391</v>
      </c>
      <c r="S276" s="41">
        <f t="shared" si="326"/>
        <v>114.80505961035185</v>
      </c>
      <c r="T276" s="41">
        <f t="shared" si="326"/>
        <v>112.907069201143</v>
      </c>
      <c r="U276" s="41">
        <f t="shared" si="326"/>
        <v>109.53654562383613</v>
      </c>
      <c r="V276" s="41">
        <f t="shared" si="326"/>
        <v>106.02098815023098</v>
      </c>
      <c r="W276" s="41">
        <f t="shared" si="326"/>
        <v>77.768932481751818</v>
      </c>
      <c r="X276" s="41">
        <f t="shared" si="326"/>
        <v>61.990200255645505</v>
      </c>
      <c r="Y276" s="41">
        <f t="shared" si="326"/>
        <v>62.134487350199734</v>
      </c>
      <c r="Z276" s="41">
        <f t="shared" si="326"/>
        <v>60.79963652885052</v>
      </c>
      <c r="AA276" s="41">
        <f t="shared" si="326"/>
        <v>71.29762989972653</v>
      </c>
      <c r="AB276" s="41">
        <f t="shared" si="326"/>
        <v>72.151215121512152</v>
      </c>
      <c r="AC276" s="41">
        <f t="shared" si="326"/>
        <v>69.705316223648026</v>
      </c>
      <c r="AD276" s="41">
        <f t="shared" si="326"/>
        <v>82.291628753412198</v>
      </c>
      <c r="AE276" s="41">
        <f t="shared" si="326"/>
        <v>80.971583220568334</v>
      </c>
      <c r="AF276" s="41">
        <f t="shared" si="326"/>
        <v>78.871918801353317</v>
      </c>
      <c r="AG276" s="41">
        <f t="shared" si="326"/>
        <v>117.47557003257329</v>
      </c>
    </row>
    <row r="277" spans="1:33" x14ac:dyDescent="0.25">
      <c r="A277" s="32" t="s">
        <v>48</v>
      </c>
      <c r="B277" s="41">
        <f t="shared" ref="B277:AG277" si="327">IF(AND(B46=0,B271=0),0,IF(OR(B46=0,B271=0),1/0,B271/B46))</f>
        <v>124.73301601038511</v>
      </c>
      <c r="C277" s="41">
        <f t="shared" si="327"/>
        <v>125.18092598142044</v>
      </c>
      <c r="D277" s="41">
        <f t="shared" si="327"/>
        <v>125.67967910015714</v>
      </c>
      <c r="E277" s="41">
        <f t="shared" si="327"/>
        <v>126.21496367471292</v>
      </c>
      <c r="F277" s="41">
        <f t="shared" si="327"/>
        <v>126.79290602790208</v>
      </c>
      <c r="G277" s="41">
        <f t="shared" si="327"/>
        <v>127.59656137544982</v>
      </c>
      <c r="H277" s="41">
        <f t="shared" si="327"/>
        <v>128.70927610040013</v>
      </c>
      <c r="I277" s="41">
        <f t="shared" si="327"/>
        <v>130.09952176281857</v>
      </c>
      <c r="J277" s="41">
        <f t="shared" si="327"/>
        <v>131.62025538894096</v>
      </c>
      <c r="K277" s="41">
        <f t="shared" si="327"/>
        <v>133.07114193708199</v>
      </c>
      <c r="L277" s="41">
        <f t="shared" si="327"/>
        <v>134.68667122936094</v>
      </c>
      <c r="M277" s="41">
        <f t="shared" si="327"/>
        <v>136.32006758025156</v>
      </c>
      <c r="N277" s="41">
        <f t="shared" si="327"/>
        <v>137.74079305109282</v>
      </c>
      <c r="O277" s="41">
        <f t="shared" si="327"/>
        <v>139.48994055784181</v>
      </c>
      <c r="P277" s="41">
        <f t="shared" si="327"/>
        <v>145.61007623263248</v>
      </c>
      <c r="Q277" s="41">
        <f t="shared" si="327"/>
        <v>154.06377631996614</v>
      </c>
      <c r="R277" s="41">
        <f t="shared" si="327"/>
        <v>162.09956361195032</v>
      </c>
      <c r="S277" s="41">
        <f t="shared" si="327"/>
        <v>167.86773207716115</v>
      </c>
      <c r="T277" s="41">
        <f t="shared" si="327"/>
        <v>170.1491918373645</v>
      </c>
      <c r="U277" s="41">
        <f t="shared" si="327"/>
        <v>176.19952927060018</v>
      </c>
      <c r="V277" s="41">
        <f t="shared" si="327"/>
        <v>175.64629419674637</v>
      </c>
      <c r="W277" s="41">
        <f t="shared" si="327"/>
        <v>167.81534909127024</v>
      </c>
      <c r="X277" s="41">
        <f t="shared" si="327"/>
        <v>173.48849837845992</v>
      </c>
      <c r="Y277" s="41">
        <f t="shared" si="327"/>
        <v>176.7115465707553</v>
      </c>
      <c r="Z277" s="41">
        <f t="shared" si="327"/>
        <v>177.01091379062754</v>
      </c>
      <c r="AA277" s="41">
        <f t="shared" si="327"/>
        <v>177.57564551131583</v>
      </c>
      <c r="AB277" s="41">
        <f t="shared" si="327"/>
        <v>178.45418642998189</v>
      </c>
      <c r="AC277" s="41">
        <f t="shared" si="327"/>
        <v>176.60571560002299</v>
      </c>
      <c r="AD277" s="41">
        <f t="shared" si="327"/>
        <v>177.61666274928132</v>
      </c>
      <c r="AE277" s="41">
        <f t="shared" si="327"/>
        <v>179.27549289083444</v>
      </c>
      <c r="AF277" s="41">
        <f t="shared" si="327"/>
        <v>177.79188703964289</v>
      </c>
      <c r="AG277" s="41">
        <f t="shared" si="327"/>
        <v>176.94267762619958</v>
      </c>
    </row>
    <row r="278" spans="1:33" x14ac:dyDescent="0.25">
      <c r="A278" s="36" t="s">
        <v>49</v>
      </c>
      <c r="B278" s="43">
        <f t="shared" ref="B278:AG278" si="328">IF(AND(B47=0,B272=0),0,IF(OR(B47=0,B272=0),1/0,B272/B47))</f>
        <v>135.63311251681029</v>
      </c>
      <c r="C278" s="43">
        <f t="shared" si="328"/>
        <v>135.89936098103641</v>
      </c>
      <c r="D278" s="43">
        <f t="shared" si="328"/>
        <v>136.17896721124185</v>
      </c>
      <c r="E278" s="43">
        <f t="shared" si="328"/>
        <v>136.46411589745665</v>
      </c>
      <c r="F278" s="43">
        <f t="shared" si="328"/>
        <v>136.75751102222625</v>
      </c>
      <c r="G278" s="43">
        <f t="shared" si="328"/>
        <v>137.43829689298045</v>
      </c>
      <c r="H278" s="43">
        <f t="shared" si="328"/>
        <v>138.09336683417087</v>
      </c>
      <c r="I278" s="43">
        <f t="shared" si="328"/>
        <v>139.08325144780582</v>
      </c>
      <c r="J278" s="43">
        <f t="shared" si="328"/>
        <v>139.94011854908862</v>
      </c>
      <c r="K278" s="43">
        <f t="shared" si="328"/>
        <v>140.64857558388229</v>
      </c>
      <c r="L278" s="43">
        <f t="shared" si="328"/>
        <v>140.99953416407408</v>
      </c>
      <c r="M278" s="43">
        <f t="shared" si="328"/>
        <v>141.36271432021252</v>
      </c>
      <c r="N278" s="43">
        <f t="shared" si="328"/>
        <v>141.72077685347827</v>
      </c>
      <c r="O278" s="43">
        <f t="shared" si="328"/>
        <v>141.67001795332138</v>
      </c>
      <c r="P278" s="43">
        <f t="shared" si="328"/>
        <v>151.2597562669259</v>
      </c>
      <c r="Q278" s="43">
        <f t="shared" si="328"/>
        <v>153.04908913920178</v>
      </c>
      <c r="R278" s="43">
        <f t="shared" si="328"/>
        <v>163.65782771067393</v>
      </c>
      <c r="S278" s="43">
        <f t="shared" si="328"/>
        <v>161.5589672660212</v>
      </c>
      <c r="T278" s="43">
        <f t="shared" si="328"/>
        <v>164.30487336347784</v>
      </c>
      <c r="U278" s="43">
        <f t="shared" si="328"/>
        <v>169.24221737232651</v>
      </c>
      <c r="V278" s="43">
        <f t="shared" si="328"/>
        <v>158.27884615384616</v>
      </c>
      <c r="W278" s="43">
        <f t="shared" si="328"/>
        <v>152.17145701132264</v>
      </c>
      <c r="X278" s="43">
        <f t="shared" si="328"/>
        <v>155.9137980339589</v>
      </c>
      <c r="Y278" s="43">
        <f t="shared" si="328"/>
        <v>156.91690908129263</v>
      </c>
      <c r="Z278" s="43">
        <f t="shared" si="328"/>
        <v>153.81318378080059</v>
      </c>
      <c r="AA278" s="43">
        <f t="shared" si="328"/>
        <v>159.4300100231786</v>
      </c>
      <c r="AB278" s="43">
        <f t="shared" si="328"/>
        <v>159.68360297081006</v>
      </c>
      <c r="AC278" s="43">
        <f t="shared" si="328"/>
        <v>163.20092154028876</v>
      </c>
      <c r="AD278" s="43">
        <f t="shared" si="328"/>
        <v>165.85539983511953</v>
      </c>
      <c r="AE278" s="43">
        <f t="shared" si="328"/>
        <v>166.78495688410283</v>
      </c>
      <c r="AF278" s="43">
        <f t="shared" si="328"/>
        <v>176.78949543179834</v>
      </c>
      <c r="AG278" s="43">
        <f t="shared" si="328"/>
        <v>194.11663179916317</v>
      </c>
    </row>
    <row r="279" spans="1:33" x14ac:dyDescent="0.25">
      <c r="A279" s="20"/>
      <c r="B279" s="20"/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x14ac:dyDescent="0.25">
      <c r="A280" s="24" t="s">
        <v>40</v>
      </c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</row>
    <row r="281" spans="1:33" x14ac:dyDescent="0.25">
      <c r="A281" s="3" t="s">
        <v>2</v>
      </c>
      <c r="B281" s="16">
        <f t="shared" ref="B281:AG281" si="329">IF(B84=0,0,B84/B275)</f>
        <v>0.73163541262083365</v>
      </c>
      <c r="C281" s="16">
        <f t="shared" si="329"/>
        <v>0.7283629147152344</v>
      </c>
      <c r="D281" s="16">
        <f t="shared" si="329"/>
        <v>0.74282217426308461</v>
      </c>
      <c r="E281" s="16">
        <f t="shared" si="329"/>
        <v>0.72886456574660308</v>
      </c>
      <c r="F281" s="16">
        <f t="shared" si="329"/>
        <v>0.72806602855995473</v>
      </c>
      <c r="G281" s="16">
        <f t="shared" si="329"/>
        <v>0.73202227463947389</v>
      </c>
      <c r="H281" s="16">
        <f t="shared" si="329"/>
        <v>0.72766230348594207</v>
      </c>
      <c r="I281" s="16">
        <f t="shared" si="329"/>
        <v>0.72726883199508241</v>
      </c>
      <c r="J281" s="16">
        <f t="shared" si="329"/>
        <v>0.72652539996382703</v>
      </c>
      <c r="K281" s="16">
        <f t="shared" si="329"/>
        <v>0.72612541966830357</v>
      </c>
      <c r="L281" s="16">
        <f t="shared" si="329"/>
        <v>0.72443042850750106</v>
      </c>
      <c r="M281" s="16">
        <f t="shared" si="329"/>
        <v>0.72460741837075437</v>
      </c>
      <c r="N281" s="16">
        <f t="shared" si="329"/>
        <v>0.72578673583308018</v>
      </c>
      <c r="O281" s="16">
        <f t="shared" si="329"/>
        <v>0.72078883016067452</v>
      </c>
      <c r="P281" s="16">
        <f t="shared" si="329"/>
        <v>0.72726992435596749</v>
      </c>
      <c r="Q281" s="16">
        <f t="shared" si="329"/>
        <v>0.72485895485049301</v>
      </c>
      <c r="R281" s="16">
        <f t="shared" si="329"/>
        <v>0.7375806922149224</v>
      </c>
      <c r="S281" s="16">
        <f t="shared" si="329"/>
        <v>0.73591104822111975</v>
      </c>
      <c r="T281" s="16">
        <f t="shared" si="329"/>
        <v>0.71476380439814668</v>
      </c>
      <c r="U281" s="16">
        <f t="shared" si="329"/>
        <v>0.72122495613097559</v>
      </c>
      <c r="V281" s="16">
        <f t="shared" si="329"/>
        <v>0.7241210020110449</v>
      </c>
      <c r="W281" s="16">
        <f t="shared" si="329"/>
        <v>0.75143874381548326</v>
      </c>
      <c r="X281" s="16">
        <f t="shared" si="329"/>
        <v>0.75120014813198965</v>
      </c>
      <c r="Y281" s="16">
        <f t="shared" si="329"/>
        <v>0.76503883579172005</v>
      </c>
      <c r="Z281" s="16">
        <f t="shared" si="329"/>
        <v>0.77664426901759154</v>
      </c>
      <c r="AA281" s="16">
        <f t="shared" si="329"/>
        <v>0.80896283272314673</v>
      </c>
      <c r="AB281" s="16">
        <f t="shared" si="329"/>
        <v>0.81970688042273032</v>
      </c>
      <c r="AC281" s="16">
        <f t="shared" si="329"/>
        <v>0.83054483781493293</v>
      </c>
      <c r="AD281" s="16">
        <f t="shared" si="329"/>
        <v>0.82890710313946603</v>
      </c>
      <c r="AE281" s="16">
        <f t="shared" si="329"/>
        <v>0.83319817980816824</v>
      </c>
      <c r="AF281" s="16">
        <f t="shared" si="329"/>
        <v>0.53871078364527203</v>
      </c>
      <c r="AG281" s="16">
        <f t="shared" si="329"/>
        <v>0.5982198815236518</v>
      </c>
    </row>
    <row r="282" spans="1:33" x14ac:dyDescent="0.25">
      <c r="A282" s="32" t="s">
        <v>3</v>
      </c>
      <c r="B282" s="54">
        <f t="shared" ref="B282:AG282" si="330">IF(B85=0,0,B85/B276)</f>
        <v>0.55588476087324579</v>
      </c>
      <c r="C282" s="54">
        <f t="shared" si="330"/>
        <v>0.55515056789223483</v>
      </c>
      <c r="D282" s="54">
        <f t="shared" si="330"/>
        <v>0.55398635225015125</v>
      </c>
      <c r="E282" s="54">
        <f t="shared" si="330"/>
        <v>0.5520905503382405</v>
      </c>
      <c r="F282" s="54">
        <f t="shared" si="330"/>
        <v>0.54943180341623321</v>
      </c>
      <c r="G282" s="54">
        <f t="shared" si="330"/>
        <v>0.54829296354889134</v>
      </c>
      <c r="H282" s="54">
        <f t="shared" si="330"/>
        <v>0.54631902979685654</v>
      </c>
      <c r="I282" s="54">
        <f t="shared" si="330"/>
        <v>0.54782594046395661</v>
      </c>
      <c r="J282" s="54">
        <f t="shared" si="330"/>
        <v>0.54664528890195907</v>
      </c>
      <c r="K282" s="54">
        <f t="shared" si="330"/>
        <v>0.54451379458849081</v>
      </c>
      <c r="L282" s="54">
        <f t="shared" si="330"/>
        <v>0.5406676249723853</v>
      </c>
      <c r="M282" s="54">
        <f t="shared" si="330"/>
        <v>0.53122210550141902</v>
      </c>
      <c r="N282" s="54">
        <f t="shared" si="330"/>
        <v>0.51549022435618508</v>
      </c>
      <c r="O282" s="54">
        <f t="shared" si="330"/>
        <v>0.49886553744698736</v>
      </c>
      <c r="P282" s="54">
        <f t="shared" si="330"/>
        <v>0.52600920113414462</v>
      </c>
      <c r="Q282" s="54">
        <f t="shared" si="330"/>
        <v>0.5082977181275149</v>
      </c>
      <c r="R282" s="54">
        <f t="shared" si="330"/>
        <v>0.57885134180875475</v>
      </c>
      <c r="S282" s="54">
        <f t="shared" si="330"/>
        <v>0.52356169199416636</v>
      </c>
      <c r="T282" s="54">
        <f t="shared" si="330"/>
        <v>0.50358774148894847</v>
      </c>
      <c r="U282" s="54">
        <f t="shared" si="330"/>
        <v>0.46920572045049003</v>
      </c>
      <c r="V282" s="54">
        <f t="shared" si="330"/>
        <v>0.34983334233161606</v>
      </c>
      <c r="W282" s="54">
        <f t="shared" si="330"/>
        <v>0.3202244389758872</v>
      </c>
      <c r="X282" s="54">
        <f t="shared" si="330"/>
        <v>0.35469547944546398</v>
      </c>
      <c r="Y282" s="54">
        <f t="shared" si="330"/>
        <v>0.43038381587124702</v>
      </c>
      <c r="Z282" s="54">
        <f t="shared" si="330"/>
        <v>0.4184875205499925</v>
      </c>
      <c r="AA282" s="54">
        <f t="shared" si="330"/>
        <v>0.4174854724568009</v>
      </c>
      <c r="AB282" s="54">
        <f t="shared" si="330"/>
        <v>0.43682634730538922</v>
      </c>
      <c r="AC282" s="54">
        <f t="shared" si="330"/>
        <v>0.470324858478471</v>
      </c>
      <c r="AD282" s="54">
        <f t="shared" si="330"/>
        <v>0.4650618928885375</v>
      </c>
      <c r="AE282" s="54">
        <f t="shared" si="330"/>
        <v>0.45154695455507654</v>
      </c>
      <c r="AF282" s="54">
        <f t="shared" si="330"/>
        <v>0.14840121088818892</v>
      </c>
      <c r="AG282" s="54">
        <f t="shared" si="330"/>
        <v>0.14871759323443784</v>
      </c>
    </row>
    <row r="283" spans="1:33" x14ac:dyDescent="0.25">
      <c r="A283" s="32" t="s">
        <v>48</v>
      </c>
      <c r="B283" s="54">
        <f t="shared" ref="B283:AG283" si="331">IF(B86=0,0,B86/B277)</f>
        <v>0.81515170437594109</v>
      </c>
      <c r="C283" s="54">
        <f t="shared" si="331"/>
        <v>0.81511626863125886</v>
      </c>
      <c r="D283" s="54">
        <f t="shared" si="331"/>
        <v>0.81506890331819104</v>
      </c>
      <c r="E283" s="54">
        <f t="shared" si="331"/>
        <v>0.81500224905616236</v>
      </c>
      <c r="F283" s="54">
        <f t="shared" si="331"/>
        <v>0.81490908241619942</v>
      </c>
      <c r="G283" s="54">
        <f t="shared" si="331"/>
        <v>0.81478852716384786</v>
      </c>
      <c r="H283" s="54">
        <f t="shared" si="331"/>
        <v>0.81464285128841696</v>
      </c>
      <c r="I283" s="54">
        <f t="shared" si="331"/>
        <v>0.81443934570246157</v>
      </c>
      <c r="J283" s="54">
        <f t="shared" si="331"/>
        <v>0.81411121658409069</v>
      </c>
      <c r="K283" s="54">
        <f t="shared" si="331"/>
        <v>0.81366740120497039</v>
      </c>
      <c r="L283" s="54">
        <f t="shared" si="331"/>
        <v>0.81318287994588245</v>
      </c>
      <c r="M283" s="54">
        <f t="shared" si="331"/>
        <v>0.81270103569790819</v>
      </c>
      <c r="N283" s="54">
        <f t="shared" si="331"/>
        <v>0.81172876296765129</v>
      </c>
      <c r="O283" s="54">
        <f t="shared" si="331"/>
        <v>0.80974632296729754</v>
      </c>
      <c r="P283" s="54">
        <f t="shared" si="331"/>
        <v>0.80777126895218421</v>
      </c>
      <c r="Q283" s="54">
        <f t="shared" si="331"/>
        <v>0.80674911881010136</v>
      </c>
      <c r="R283" s="54">
        <f t="shared" si="331"/>
        <v>0.80630348734485735</v>
      </c>
      <c r="S283" s="54">
        <f t="shared" si="331"/>
        <v>0.79887577141999722</v>
      </c>
      <c r="T283" s="54">
        <f t="shared" si="331"/>
        <v>0.78377066174841048</v>
      </c>
      <c r="U283" s="54">
        <f t="shared" si="331"/>
        <v>0.78189262147688321</v>
      </c>
      <c r="V283" s="54">
        <f t="shared" si="331"/>
        <v>0.79324341384236585</v>
      </c>
      <c r="W283" s="54">
        <f t="shared" si="331"/>
        <v>0.80038603737780434</v>
      </c>
      <c r="X283" s="54">
        <f t="shared" si="331"/>
        <v>0.797972772057711</v>
      </c>
      <c r="Y283" s="54">
        <f t="shared" si="331"/>
        <v>0.80216689036662192</v>
      </c>
      <c r="Z283" s="54">
        <f t="shared" si="331"/>
        <v>0.81001761794082372</v>
      </c>
      <c r="AA283" s="54">
        <f t="shared" si="331"/>
        <v>0.84463760330047744</v>
      </c>
      <c r="AB283" s="54">
        <f t="shared" si="331"/>
        <v>0.85640125915376142</v>
      </c>
      <c r="AC283" s="54">
        <f t="shared" si="331"/>
        <v>0.86187322621431406</v>
      </c>
      <c r="AD283" s="54">
        <f t="shared" si="331"/>
        <v>0.86183686557136752</v>
      </c>
      <c r="AE283" s="54">
        <f t="shared" si="331"/>
        <v>0.86001035950785809</v>
      </c>
      <c r="AF283" s="54">
        <f t="shared" si="331"/>
        <v>0.54908896095726301</v>
      </c>
      <c r="AG283" s="54">
        <f t="shared" si="331"/>
        <v>0.64856113786862934</v>
      </c>
    </row>
    <row r="284" spans="1:33" x14ac:dyDescent="0.25">
      <c r="A284" s="36" t="s">
        <v>49</v>
      </c>
      <c r="B284" s="55">
        <f t="shared" ref="B284:AG284" si="332">IF(B87=0,0,B87/B278)</f>
        <v>0.73294135446802289</v>
      </c>
      <c r="C284" s="55">
        <f t="shared" si="332"/>
        <v>0.73279289720494389</v>
      </c>
      <c r="D284" s="55">
        <f t="shared" si="332"/>
        <v>0.7326345907567654</v>
      </c>
      <c r="E284" s="55">
        <f t="shared" si="332"/>
        <v>0.7324482027190885</v>
      </c>
      <c r="F284" s="55">
        <f t="shared" si="332"/>
        <v>0.73224442818105018</v>
      </c>
      <c r="G284" s="55">
        <f t="shared" si="332"/>
        <v>0.73201172062734632</v>
      </c>
      <c r="H284" s="55">
        <f t="shared" si="332"/>
        <v>0.73164867699298919</v>
      </c>
      <c r="I284" s="55">
        <f t="shared" si="332"/>
        <v>0.73113078995522129</v>
      </c>
      <c r="J284" s="55">
        <f t="shared" si="332"/>
        <v>0.73034964104906774</v>
      </c>
      <c r="K284" s="55">
        <f t="shared" si="332"/>
        <v>0.72968572807056176</v>
      </c>
      <c r="L284" s="55">
        <f t="shared" si="332"/>
        <v>0.72767351826105275</v>
      </c>
      <c r="M284" s="55">
        <f t="shared" si="332"/>
        <v>0.7261274527389191</v>
      </c>
      <c r="N284" s="55">
        <f t="shared" si="332"/>
        <v>0.72614291717695933</v>
      </c>
      <c r="O284" s="55">
        <f t="shared" si="332"/>
        <v>0.72176437809777982</v>
      </c>
      <c r="P284" s="55">
        <f t="shared" si="332"/>
        <v>0.72119069908794353</v>
      </c>
      <c r="Q284" s="55">
        <f t="shared" si="332"/>
        <v>0.72044658635316616</v>
      </c>
      <c r="R284" s="55">
        <f t="shared" si="332"/>
        <v>0.72170875180572891</v>
      </c>
      <c r="S284" s="55">
        <f t="shared" si="332"/>
        <v>0.72413414249243913</v>
      </c>
      <c r="T284" s="55">
        <f t="shared" si="332"/>
        <v>0.6945357782164997</v>
      </c>
      <c r="U284" s="55">
        <f t="shared" si="332"/>
        <v>0.71013709607867159</v>
      </c>
      <c r="V284" s="55">
        <f t="shared" si="332"/>
        <v>0.71646062214678941</v>
      </c>
      <c r="W284" s="55">
        <f t="shared" si="332"/>
        <v>0.72996773513044133</v>
      </c>
      <c r="X284" s="55">
        <f t="shared" si="332"/>
        <v>0.72081247892874512</v>
      </c>
      <c r="Y284" s="55">
        <f t="shared" si="332"/>
        <v>0.74058433226777332</v>
      </c>
      <c r="Z284" s="55">
        <f t="shared" si="332"/>
        <v>0.75565436851605894</v>
      </c>
      <c r="AA284" s="55">
        <f t="shared" si="332"/>
        <v>0.78687652413942144</v>
      </c>
      <c r="AB284" s="55">
        <f t="shared" si="332"/>
        <v>0.79624529189994964</v>
      </c>
      <c r="AC284" s="55">
        <f t="shared" si="332"/>
        <v>0.8100386059761665</v>
      </c>
      <c r="AD284" s="55">
        <f t="shared" si="332"/>
        <v>0.8075596497907872</v>
      </c>
      <c r="AE284" s="55">
        <f t="shared" si="332"/>
        <v>0.81548665258085995</v>
      </c>
      <c r="AF284" s="55">
        <f t="shared" si="332"/>
        <v>0.54537621161299443</v>
      </c>
      <c r="AG284" s="55">
        <f t="shared" si="332"/>
        <v>0.56537426067078422</v>
      </c>
    </row>
    <row r="285" spans="1:33" x14ac:dyDescent="0.25">
      <c r="A285" s="20"/>
      <c r="B285" s="20"/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x14ac:dyDescent="0.25">
      <c r="A286" s="24" t="s">
        <v>41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spans="1:33" x14ac:dyDescent="0.25">
      <c r="A287" s="3" t="s">
        <v>2</v>
      </c>
      <c r="B287" s="14">
        <f t="shared" ref="B287:AG287" si="333">IF(AND(B24=0,B126=0),0,IF(OR(B24=0,B126=0),1/0,B126/(B275*B24)))</f>
        <v>4.8157148680038231E-2</v>
      </c>
      <c r="C287" s="14">
        <f t="shared" si="333"/>
        <v>4.8206377669514779E-2</v>
      </c>
      <c r="D287" s="14">
        <f t="shared" si="333"/>
        <v>4.7160506718636183E-2</v>
      </c>
      <c r="E287" s="14">
        <f t="shared" si="333"/>
        <v>4.7866622495312781E-2</v>
      </c>
      <c r="F287" s="14">
        <f t="shared" si="333"/>
        <v>4.7749286218759839E-2</v>
      </c>
      <c r="G287" s="14">
        <f t="shared" si="333"/>
        <v>4.7213635798696932E-2</v>
      </c>
      <c r="H287" s="14">
        <f t="shared" si="333"/>
        <v>4.7201234781178651E-2</v>
      </c>
      <c r="I287" s="14">
        <f t="shared" si="333"/>
        <v>4.6843286617249943E-2</v>
      </c>
      <c r="J287" s="14">
        <f t="shared" si="333"/>
        <v>4.6484055186320573E-2</v>
      </c>
      <c r="K287" s="14">
        <f t="shared" si="333"/>
        <v>4.6169616157393442E-2</v>
      </c>
      <c r="L287" s="14">
        <f t="shared" si="333"/>
        <v>5.0307511763586402E-2</v>
      </c>
      <c r="M287" s="14">
        <f t="shared" si="333"/>
        <v>5.6324593462172494E-2</v>
      </c>
      <c r="N287" s="14">
        <f t="shared" si="333"/>
        <v>5.9293595151640469E-2</v>
      </c>
      <c r="O287" s="14">
        <f t="shared" si="333"/>
        <v>5.7726715778472368E-2</v>
      </c>
      <c r="P287" s="14">
        <f t="shared" si="333"/>
        <v>4.9873733307799761E-2</v>
      </c>
      <c r="Q287" s="14">
        <f t="shared" si="333"/>
        <v>4.6925469933642674E-2</v>
      </c>
      <c r="R287" s="14">
        <f t="shared" si="333"/>
        <v>3.9126362219492804E-2</v>
      </c>
      <c r="S287" s="14">
        <f t="shared" si="333"/>
        <v>3.9521424271634353E-2</v>
      </c>
      <c r="T287" s="14">
        <f t="shared" si="333"/>
        <v>3.6589011518718087E-2</v>
      </c>
      <c r="U287" s="14">
        <f t="shared" si="333"/>
        <v>2.648093062000971E-2</v>
      </c>
      <c r="V287" s="14">
        <f t="shared" si="333"/>
        <v>3.8282707094627347E-2</v>
      </c>
      <c r="W287" s="14">
        <f t="shared" si="333"/>
        <v>3.43218307300815E-2</v>
      </c>
      <c r="X287" s="14">
        <f t="shared" si="333"/>
        <v>2.8730340081539636E-2</v>
      </c>
      <c r="Y287" s="14">
        <f t="shared" si="333"/>
        <v>3.0790383426701345E-2</v>
      </c>
      <c r="Z287" s="14">
        <f t="shared" si="333"/>
        <v>3.3371797966101353E-2</v>
      </c>
      <c r="AA287" s="14">
        <f t="shared" si="333"/>
        <v>3.3492446496829635E-2</v>
      </c>
      <c r="AB287" s="14">
        <f t="shared" si="333"/>
        <v>3.1665000743806508E-2</v>
      </c>
      <c r="AC287" s="14">
        <f t="shared" si="333"/>
        <v>3.34106500191979E-2</v>
      </c>
      <c r="AD287" s="14">
        <f t="shared" si="333"/>
        <v>3.2744469768153178E-2</v>
      </c>
      <c r="AE287" s="14">
        <f t="shared" si="333"/>
        <v>3.2148644260800774E-2</v>
      </c>
      <c r="AF287" s="14">
        <f t="shared" si="333"/>
        <v>3.3312167781507668E-2</v>
      </c>
      <c r="AG287" s="14">
        <f t="shared" si="333"/>
        <v>3.4015179153626222E-2</v>
      </c>
    </row>
    <row r="288" spans="1:33" x14ac:dyDescent="0.25">
      <c r="A288" s="32" t="s">
        <v>3</v>
      </c>
      <c r="B288" s="51">
        <f t="shared" ref="B288:AG288" si="334">IF(AND(B25=0,B127=0),0,IF(OR(B25=0,B127=0),1/0,B127/(B276*B25)))</f>
        <v>7.355788492153302E-2</v>
      </c>
      <c r="C288" s="51">
        <f t="shared" si="334"/>
        <v>7.3508061714782844E-2</v>
      </c>
      <c r="D288" s="51">
        <f t="shared" si="334"/>
        <v>7.3560174506992662E-2</v>
      </c>
      <c r="E288" s="51">
        <f t="shared" si="334"/>
        <v>7.3630541921328549E-2</v>
      </c>
      <c r="F288" s="51">
        <f t="shared" si="334"/>
        <v>7.3789650592909789E-2</v>
      </c>
      <c r="G288" s="51">
        <f t="shared" si="334"/>
        <v>7.3804845050295637E-2</v>
      </c>
      <c r="H288" s="51">
        <f t="shared" si="334"/>
        <v>7.3835818789579774E-2</v>
      </c>
      <c r="I288" s="51">
        <f t="shared" si="334"/>
        <v>7.3729604523390169E-2</v>
      </c>
      <c r="J288" s="51">
        <f t="shared" si="334"/>
        <v>7.3703931126811534E-2</v>
      </c>
      <c r="K288" s="51">
        <f t="shared" si="334"/>
        <v>7.3832586107722975E-2</v>
      </c>
      <c r="L288" s="51">
        <f t="shared" si="334"/>
        <v>7.3734304688355817E-2</v>
      </c>
      <c r="M288" s="51">
        <f t="shared" si="334"/>
        <v>8.5478508305527792E-2</v>
      </c>
      <c r="N288" s="51">
        <f t="shared" si="334"/>
        <v>9.7391225711485827E-2</v>
      </c>
      <c r="O288" s="51">
        <f t="shared" si="334"/>
        <v>8.531045601615822E-2</v>
      </c>
      <c r="P288" s="51">
        <f t="shared" si="334"/>
        <v>8.6299204222102688E-2</v>
      </c>
      <c r="Q288" s="51">
        <f t="shared" si="334"/>
        <v>8.7438633952861444E-2</v>
      </c>
      <c r="R288" s="51">
        <f t="shared" si="334"/>
        <v>0.10274337360076055</v>
      </c>
      <c r="S288" s="51">
        <f t="shared" si="334"/>
        <v>9.2400132647102867E-2</v>
      </c>
      <c r="T288" s="51">
        <f t="shared" si="334"/>
        <v>8.2630504934045085E-2</v>
      </c>
      <c r="U288" s="51">
        <f t="shared" si="334"/>
        <v>8.0904973202178196E-2</v>
      </c>
      <c r="V288" s="51">
        <f t="shared" si="334"/>
        <v>9.8103251708907213E-2</v>
      </c>
      <c r="W288" s="51">
        <f t="shared" si="334"/>
        <v>9.1091182753457928E-2</v>
      </c>
      <c r="X288" s="51">
        <f t="shared" si="334"/>
        <v>0.17613257175633187</v>
      </c>
      <c r="Y288" s="51">
        <f t="shared" si="334"/>
        <v>0.18419421616396942</v>
      </c>
      <c r="Z288" s="51">
        <f t="shared" si="334"/>
        <v>0.20279732960876079</v>
      </c>
      <c r="AA288" s="51">
        <f t="shared" si="334"/>
        <v>0.16745324850380131</v>
      </c>
      <c r="AB288" s="51">
        <f t="shared" si="334"/>
        <v>8.2705516490825068E-2</v>
      </c>
      <c r="AC288" s="51">
        <f t="shared" si="334"/>
        <v>0.11392687059103979</v>
      </c>
      <c r="AD288" s="51">
        <f t="shared" si="334"/>
        <v>9.434161848481333E-2</v>
      </c>
      <c r="AE288" s="51">
        <f t="shared" si="334"/>
        <v>0.10802541870449001</v>
      </c>
      <c r="AF288" s="51">
        <f t="shared" si="334"/>
        <v>9.3175856529986931E-2</v>
      </c>
      <c r="AG288" s="51">
        <f t="shared" si="334"/>
        <v>9.2413225103478977E-2</v>
      </c>
    </row>
    <row r="289" spans="1:33" x14ac:dyDescent="0.25">
      <c r="A289" s="34" t="s">
        <v>48</v>
      </c>
      <c r="B289" s="52">
        <f t="shared" ref="B289:AG289" si="335">IF(AND(B26=0,B128=0),0,IF(OR(B26=0,B128=0),1/0,B128/(B277*B26)))</f>
        <v>3.9180511467131834E-2</v>
      </c>
      <c r="C289" s="52">
        <f t="shared" si="335"/>
        <v>3.9000813926728342E-2</v>
      </c>
      <c r="D289" s="52">
        <f t="shared" si="335"/>
        <v>3.8803682999715962E-2</v>
      </c>
      <c r="E289" s="52">
        <f t="shared" si="335"/>
        <v>3.8615487739739753E-2</v>
      </c>
      <c r="F289" s="52">
        <f t="shared" si="335"/>
        <v>3.8402872068423938E-2</v>
      </c>
      <c r="G289" s="52">
        <f t="shared" si="335"/>
        <v>3.8118391450364587E-2</v>
      </c>
      <c r="H289" s="52">
        <f t="shared" si="335"/>
        <v>3.7752928234241978E-2</v>
      </c>
      <c r="I289" s="52">
        <f t="shared" si="335"/>
        <v>3.7312922760483154E-2</v>
      </c>
      <c r="J289" s="52">
        <f t="shared" si="335"/>
        <v>3.6821787278208194E-2</v>
      </c>
      <c r="K289" s="52">
        <f t="shared" si="335"/>
        <v>3.6379881913266333E-2</v>
      </c>
      <c r="L289" s="52">
        <f t="shared" si="335"/>
        <v>4.0027675413154724E-2</v>
      </c>
      <c r="M289" s="52">
        <f t="shared" si="335"/>
        <v>4.4933743342241345E-2</v>
      </c>
      <c r="N289" s="52">
        <f t="shared" si="335"/>
        <v>4.7167752617187593E-2</v>
      </c>
      <c r="O289" s="52">
        <f t="shared" si="335"/>
        <v>4.6431148361835893E-2</v>
      </c>
      <c r="P289" s="52">
        <f t="shared" si="335"/>
        <v>4.0545857260916751E-2</v>
      </c>
      <c r="Q289" s="52">
        <f t="shared" si="335"/>
        <v>3.6785383965254326E-2</v>
      </c>
      <c r="R289" s="52">
        <f t="shared" si="335"/>
        <v>3.0310050131036607E-2</v>
      </c>
      <c r="S289" s="52">
        <f t="shared" si="335"/>
        <v>3.0405592987051686E-2</v>
      </c>
      <c r="T289" s="52">
        <f t="shared" si="335"/>
        <v>2.7259008635209459E-2</v>
      </c>
      <c r="U289" s="52">
        <f t="shared" si="335"/>
        <v>1.974964713946625E-2</v>
      </c>
      <c r="V289" s="52">
        <f t="shared" si="335"/>
        <v>2.9921219272724283E-2</v>
      </c>
      <c r="W289" s="52">
        <f t="shared" si="335"/>
        <v>2.7669176216045022E-2</v>
      </c>
      <c r="X289" s="52">
        <f t="shared" si="335"/>
        <v>2.2624161070353501E-2</v>
      </c>
      <c r="Y289" s="52">
        <f t="shared" si="335"/>
        <v>2.4129168092769642E-2</v>
      </c>
      <c r="Z289" s="52">
        <f t="shared" si="335"/>
        <v>2.6920167274569043E-2</v>
      </c>
      <c r="AA289" s="52">
        <f t="shared" si="335"/>
        <v>2.8212228370536708E-2</v>
      </c>
      <c r="AB289" s="52">
        <f t="shared" si="335"/>
        <v>2.6785904231990874E-2</v>
      </c>
      <c r="AC289" s="52">
        <f t="shared" si="335"/>
        <v>3.022341010652943E-2</v>
      </c>
      <c r="AD289" s="52">
        <f t="shared" si="335"/>
        <v>3.0289126168650503E-2</v>
      </c>
      <c r="AE289" s="52">
        <f t="shared" si="335"/>
        <v>2.7289474049597175E-2</v>
      </c>
      <c r="AF289" s="52">
        <f t="shared" si="335"/>
        <v>2.9938402863520085E-2</v>
      </c>
      <c r="AG289" s="52">
        <f t="shared" si="335"/>
        <v>3.1774504322272253E-2</v>
      </c>
    </row>
    <row r="290" spans="1:33" x14ac:dyDescent="0.25">
      <c r="A290" s="36" t="s">
        <v>49</v>
      </c>
      <c r="B290" s="53">
        <f t="shared" ref="B290:AG290" si="336">IF(AND(B27=0,B129=0),0,IF(OR(B27=0,B129=0),1/0,B129/(B278*B27)))</f>
        <v>5.1880148913997372E-2</v>
      </c>
      <c r="C290" s="53">
        <f t="shared" si="336"/>
        <v>5.1725924046754801E-2</v>
      </c>
      <c r="D290" s="53">
        <f t="shared" si="336"/>
        <v>5.156401840888155E-2</v>
      </c>
      <c r="E290" s="53">
        <f t="shared" si="336"/>
        <v>5.1424681592487059E-2</v>
      </c>
      <c r="F290" s="53">
        <f t="shared" si="336"/>
        <v>5.1265360726922754E-2</v>
      </c>
      <c r="G290" s="53">
        <f t="shared" si="336"/>
        <v>5.0954478956682821E-2</v>
      </c>
      <c r="H290" s="53">
        <f t="shared" si="336"/>
        <v>5.0665112178955113E-2</v>
      </c>
      <c r="I290" s="53">
        <f t="shared" si="336"/>
        <v>5.0255533582803956E-2</v>
      </c>
      <c r="J290" s="53">
        <f t="shared" si="336"/>
        <v>4.9866486108486929E-2</v>
      </c>
      <c r="K290" s="53">
        <f t="shared" si="336"/>
        <v>4.9560153815275079E-2</v>
      </c>
      <c r="L290" s="53">
        <f t="shared" si="336"/>
        <v>5.4693771852478153E-2</v>
      </c>
      <c r="M290" s="53">
        <f t="shared" si="336"/>
        <v>6.1670767283977398E-2</v>
      </c>
      <c r="N290" s="53">
        <f t="shared" si="336"/>
        <v>6.5402689423476018E-2</v>
      </c>
      <c r="O290" s="53">
        <f t="shared" si="336"/>
        <v>6.4498252359526248E-2</v>
      </c>
      <c r="P290" s="53">
        <f t="shared" si="336"/>
        <v>5.5287231704244176E-2</v>
      </c>
      <c r="Q290" s="53">
        <f t="shared" si="336"/>
        <v>5.2052373027623472E-2</v>
      </c>
      <c r="R290" s="53">
        <f t="shared" si="336"/>
        <v>4.3108491582344699E-2</v>
      </c>
      <c r="S290" s="53">
        <f t="shared" si="336"/>
        <v>4.4742365017934035E-2</v>
      </c>
      <c r="T290" s="53">
        <f t="shared" si="336"/>
        <v>4.2892874308125294E-2</v>
      </c>
      <c r="U290" s="53">
        <f t="shared" si="336"/>
        <v>3.0141664627456658E-2</v>
      </c>
      <c r="V290" s="53">
        <f t="shared" si="336"/>
        <v>4.2963579697723311E-2</v>
      </c>
      <c r="W290" s="53">
        <f t="shared" si="336"/>
        <v>3.9328289787738009E-2</v>
      </c>
      <c r="X290" s="53">
        <f t="shared" si="336"/>
        <v>3.382118155405809E-2</v>
      </c>
      <c r="Y290" s="53">
        <f t="shared" si="336"/>
        <v>3.6442893948232288E-2</v>
      </c>
      <c r="Z290" s="53">
        <f t="shared" si="336"/>
        <v>3.8271102677687324E-2</v>
      </c>
      <c r="AA290" s="53">
        <f t="shared" si="336"/>
        <v>3.7273350032883693E-2</v>
      </c>
      <c r="AB290" s="53">
        <f t="shared" si="336"/>
        <v>3.5501907179078807E-2</v>
      </c>
      <c r="AC290" s="53">
        <f t="shared" si="336"/>
        <v>3.5441843383167804E-2</v>
      </c>
      <c r="AD290" s="53">
        <f t="shared" si="336"/>
        <v>3.4197265429910709E-2</v>
      </c>
      <c r="AE290" s="53">
        <f t="shared" si="336"/>
        <v>3.6035256956041414E-2</v>
      </c>
      <c r="AF290" s="53">
        <f t="shared" si="336"/>
        <v>3.4938707246550085E-2</v>
      </c>
      <c r="AG290" s="53">
        <f t="shared" si="336"/>
        <v>3.5133959467687215E-2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25:AG125 B202:AG202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AG290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2" width="10.42578125" style="2" customWidth="1"/>
    <col min="3" max="11" width="10.42578125" style="1" customWidth="1"/>
    <col min="1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17" t="s">
        <v>62</v>
      </c>
      <c r="B1" s="18">
        <v>1990</v>
      </c>
      <c r="C1" s="18">
        <v>1991</v>
      </c>
      <c r="D1" s="18">
        <v>1992</v>
      </c>
      <c r="E1" s="18">
        <v>1993</v>
      </c>
      <c r="F1" s="18">
        <v>1994</v>
      </c>
      <c r="G1" s="18">
        <v>1995</v>
      </c>
      <c r="H1" s="18">
        <v>1996</v>
      </c>
      <c r="I1" s="18">
        <v>1997</v>
      </c>
      <c r="J1" s="18">
        <v>1998</v>
      </c>
      <c r="K1" s="18">
        <v>1999</v>
      </c>
      <c r="L1" s="18">
        <v>2000</v>
      </c>
      <c r="M1" s="18">
        <v>2001</v>
      </c>
      <c r="N1" s="18">
        <v>2002</v>
      </c>
      <c r="O1" s="18">
        <v>2003</v>
      </c>
      <c r="P1" s="18">
        <v>2004</v>
      </c>
      <c r="Q1" s="18">
        <v>2005</v>
      </c>
      <c r="R1" s="18">
        <v>2006</v>
      </c>
      <c r="S1" s="18">
        <v>2007</v>
      </c>
      <c r="T1" s="18">
        <v>2008</v>
      </c>
      <c r="U1" s="18">
        <v>2009</v>
      </c>
      <c r="V1" s="18">
        <v>2010</v>
      </c>
      <c r="W1" s="18">
        <v>2011</v>
      </c>
      <c r="X1" s="18">
        <v>2012</v>
      </c>
      <c r="Y1" s="18">
        <v>2013</v>
      </c>
      <c r="Z1" s="18">
        <v>2014</v>
      </c>
      <c r="AA1" s="18">
        <v>2015</v>
      </c>
      <c r="AB1" s="18">
        <v>2016</v>
      </c>
      <c r="AC1" s="18">
        <v>2017</v>
      </c>
      <c r="AD1" s="18">
        <v>2018</v>
      </c>
      <c r="AE1" s="18">
        <v>2019</v>
      </c>
      <c r="AF1" s="18">
        <v>2020</v>
      </c>
      <c r="AG1" s="18">
        <v>2021</v>
      </c>
    </row>
    <row r="2" spans="1:33" x14ac:dyDescent="0.25">
      <c r="A2" s="19"/>
      <c r="B2" s="20"/>
      <c r="C2" s="2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x14ac:dyDescent="0.25">
      <c r="A3" s="22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1:33" x14ac:dyDescent="0.25">
      <c r="A4" s="3" t="s">
        <v>5</v>
      </c>
      <c r="B4" s="4">
        <f t="shared" ref="B4:K4" si="0">SUM(B5:B7)</f>
        <v>35534.232790677132</v>
      </c>
      <c r="C4" s="4">
        <f t="shared" si="0"/>
        <v>40718.865130751408</v>
      </c>
      <c r="D4" s="4">
        <f t="shared" si="0"/>
        <v>40989.620691197415</v>
      </c>
      <c r="E4" s="4">
        <f t="shared" si="0"/>
        <v>42194.606170035826</v>
      </c>
      <c r="F4" s="4">
        <f t="shared" si="0"/>
        <v>43522.472979597776</v>
      </c>
      <c r="G4" s="4">
        <f t="shared" si="0"/>
        <v>46428.414120441244</v>
      </c>
      <c r="H4" s="4">
        <f t="shared" si="0"/>
        <v>50939.631887751049</v>
      </c>
      <c r="I4" s="4">
        <f t="shared" si="0"/>
        <v>53296.532789015546</v>
      </c>
      <c r="J4" s="4">
        <f t="shared" si="0"/>
        <v>57361.558358565089</v>
      </c>
      <c r="K4" s="4">
        <f t="shared" si="0"/>
        <v>63331.357738987223</v>
      </c>
      <c r="L4" s="4">
        <f>SUM(L5:L7)</f>
        <v>68600.766680033543</v>
      </c>
      <c r="M4" s="4">
        <f t="shared" ref="M4:AF4" si="1">SUM(M5:M7)</f>
        <v>63334.00074330889</v>
      </c>
      <c r="N4" s="4">
        <f t="shared" si="1"/>
        <v>63825.275041661313</v>
      </c>
      <c r="O4" s="4">
        <f t="shared" si="1"/>
        <v>69741.418397365807</v>
      </c>
      <c r="P4" s="4">
        <f t="shared" si="1"/>
        <v>80321.933251207738</v>
      </c>
      <c r="Q4" s="4">
        <f t="shared" si="1"/>
        <v>85868.980480459984</v>
      </c>
      <c r="R4" s="4">
        <f t="shared" si="1"/>
        <v>92119.555517479006</v>
      </c>
      <c r="S4" s="4">
        <f t="shared" si="1"/>
        <v>101085.5348921921</v>
      </c>
      <c r="T4" s="4">
        <f t="shared" si="1"/>
        <v>96996.149378967602</v>
      </c>
      <c r="U4" s="4">
        <f t="shared" si="1"/>
        <v>93279.761554823781</v>
      </c>
      <c r="V4" s="4">
        <f t="shared" si="1"/>
        <v>100804.75273830196</v>
      </c>
      <c r="W4" s="4">
        <f t="shared" si="1"/>
        <v>104975.75976416015</v>
      </c>
      <c r="X4" s="4">
        <f t="shared" si="1"/>
        <v>104738.74294187184</v>
      </c>
      <c r="Y4" s="4">
        <f t="shared" si="1"/>
        <v>103683.63036342312</v>
      </c>
      <c r="Z4" s="4">
        <f t="shared" si="1"/>
        <v>106603.6490254386</v>
      </c>
      <c r="AA4" s="4">
        <f t="shared" si="1"/>
        <v>112750.62994186237</v>
      </c>
      <c r="AB4" s="4">
        <f t="shared" si="1"/>
        <v>119592.24792625799</v>
      </c>
      <c r="AC4" s="4">
        <f t="shared" si="1"/>
        <v>129551.68163092448</v>
      </c>
      <c r="AD4" s="4">
        <f t="shared" si="1"/>
        <v>141094.25574671771</v>
      </c>
      <c r="AE4" s="4">
        <f t="shared" si="1"/>
        <v>150935.10962755803</v>
      </c>
      <c r="AF4" s="4">
        <f t="shared" si="1"/>
        <v>38012.183128632816</v>
      </c>
      <c r="AG4" s="4">
        <f t="shared" ref="AG4" si="2">SUM(AG5:AG7)</f>
        <v>50370.030703259901</v>
      </c>
    </row>
    <row r="5" spans="1:33" x14ac:dyDescent="0.25">
      <c r="A5" s="32" t="s">
        <v>3</v>
      </c>
      <c r="B5" s="33">
        <v>7506.4683841921897</v>
      </c>
      <c r="C5" s="33">
        <v>8516.1874516080625</v>
      </c>
      <c r="D5" s="33">
        <v>8586.3913081205155</v>
      </c>
      <c r="E5" s="33">
        <v>8830.363604455797</v>
      </c>
      <c r="F5" s="33">
        <v>9129.6686260870156</v>
      </c>
      <c r="G5" s="33">
        <v>9684.2659998300005</v>
      </c>
      <c r="H5" s="33">
        <v>10531.966688720011</v>
      </c>
      <c r="I5" s="33">
        <v>11022.824408342014</v>
      </c>
      <c r="J5" s="33">
        <v>11972.361315069778</v>
      </c>
      <c r="K5" s="33">
        <v>13457.733877062585</v>
      </c>
      <c r="L5" s="33">
        <v>14383.948439598165</v>
      </c>
      <c r="M5" s="33">
        <v>13384.498160731097</v>
      </c>
      <c r="N5" s="33">
        <v>13586.47881349319</v>
      </c>
      <c r="O5" s="33">
        <v>15139.55863278252</v>
      </c>
      <c r="P5" s="33">
        <v>15384.460254481468</v>
      </c>
      <c r="Q5" s="33">
        <v>15430.52580928062</v>
      </c>
      <c r="R5" s="33">
        <v>16360.789553086161</v>
      </c>
      <c r="S5" s="33">
        <v>18343.379857879445</v>
      </c>
      <c r="T5" s="33">
        <v>17862.65912315658</v>
      </c>
      <c r="U5" s="33">
        <v>18639.59008903529</v>
      </c>
      <c r="V5" s="33">
        <v>19891.551699073359</v>
      </c>
      <c r="W5" s="33">
        <v>21308.65883219261</v>
      </c>
      <c r="X5" s="33">
        <v>19938.844667051704</v>
      </c>
      <c r="Y5" s="33">
        <v>18958.630468827581</v>
      </c>
      <c r="Z5" s="33">
        <v>17931.429575072998</v>
      </c>
      <c r="AA5" s="33">
        <v>19651.625657787976</v>
      </c>
      <c r="AB5" s="33">
        <v>20411.845022716414</v>
      </c>
      <c r="AC5" s="33">
        <v>21341.448733614659</v>
      </c>
      <c r="AD5" s="33">
        <v>22211.631859514971</v>
      </c>
      <c r="AE5" s="33">
        <v>22709.688234522066</v>
      </c>
      <c r="AF5" s="33">
        <v>8902.7506755328141</v>
      </c>
      <c r="AG5" s="33">
        <v>15632.734573472009</v>
      </c>
    </row>
    <row r="6" spans="1:33" x14ac:dyDescent="0.25">
      <c r="A6" s="32" t="s">
        <v>48</v>
      </c>
      <c r="B6" s="33">
        <v>9336.3432640872325</v>
      </c>
      <c r="C6" s="33">
        <v>10756.22966244378</v>
      </c>
      <c r="D6" s="33">
        <v>10855.672916796766</v>
      </c>
      <c r="E6" s="33">
        <v>11214.640528296168</v>
      </c>
      <c r="F6" s="33">
        <v>11620.04169548651</v>
      </c>
      <c r="G6" s="33">
        <v>12473.797306413224</v>
      </c>
      <c r="H6" s="33">
        <v>13913.662163419634</v>
      </c>
      <c r="I6" s="33">
        <v>14745.804987238669</v>
      </c>
      <c r="J6" s="33">
        <v>15473.924139055824</v>
      </c>
      <c r="K6" s="33">
        <v>16653.112575082243</v>
      </c>
      <c r="L6" s="33">
        <v>18566.804933815005</v>
      </c>
      <c r="M6" s="33">
        <v>17418.080441092152</v>
      </c>
      <c r="N6" s="33">
        <v>17711.303131843444</v>
      </c>
      <c r="O6" s="33">
        <v>20027.629945059227</v>
      </c>
      <c r="P6" s="33">
        <v>22398.505178782256</v>
      </c>
      <c r="Q6" s="33">
        <v>24861.270634481472</v>
      </c>
      <c r="R6" s="33">
        <v>27021.320530301182</v>
      </c>
      <c r="S6" s="33">
        <v>28699.136745053809</v>
      </c>
      <c r="T6" s="33">
        <v>26590.654003153915</v>
      </c>
      <c r="U6" s="33">
        <v>25620.752450715539</v>
      </c>
      <c r="V6" s="33">
        <v>27922.516774196814</v>
      </c>
      <c r="W6" s="33">
        <v>31026.401367494116</v>
      </c>
      <c r="X6" s="33">
        <v>30289.528462074428</v>
      </c>
      <c r="Y6" s="33">
        <v>30054.806192712513</v>
      </c>
      <c r="Z6" s="33">
        <v>31583.686259520553</v>
      </c>
      <c r="AA6" s="33">
        <v>34781.913987123764</v>
      </c>
      <c r="AB6" s="33">
        <v>37329.224740292055</v>
      </c>
      <c r="AC6" s="33">
        <v>40307.152065394352</v>
      </c>
      <c r="AD6" s="33">
        <v>42795.512597272485</v>
      </c>
      <c r="AE6" s="33">
        <v>45081.924315826967</v>
      </c>
      <c r="AF6" s="33">
        <v>10850.164743937898</v>
      </c>
      <c r="AG6" s="33">
        <v>17135.682412792223</v>
      </c>
    </row>
    <row r="7" spans="1:33" x14ac:dyDescent="0.25">
      <c r="A7" s="32" t="s">
        <v>49</v>
      </c>
      <c r="B7" s="33">
        <v>18691.42114239771</v>
      </c>
      <c r="C7" s="33">
        <v>21446.448016699567</v>
      </c>
      <c r="D7" s="33">
        <v>21547.556466280137</v>
      </c>
      <c r="E7" s="33">
        <v>22149.602037283857</v>
      </c>
      <c r="F7" s="33">
        <v>22772.76265802425</v>
      </c>
      <c r="G7" s="33">
        <v>24270.350814198016</v>
      </c>
      <c r="H7" s="33">
        <v>26494.003035611408</v>
      </c>
      <c r="I7" s="33">
        <v>27527.903393434863</v>
      </c>
      <c r="J7" s="33">
        <v>29915.272904439487</v>
      </c>
      <c r="K7" s="33">
        <v>33220.511286842397</v>
      </c>
      <c r="L7" s="33">
        <v>35650.013306620371</v>
      </c>
      <c r="M7" s="33">
        <v>32531.422141485644</v>
      </c>
      <c r="N7" s="33">
        <v>32527.493096324681</v>
      </c>
      <c r="O7" s="33">
        <v>34574.229819524066</v>
      </c>
      <c r="P7" s="33">
        <v>42538.967817944016</v>
      </c>
      <c r="Q7" s="33">
        <v>45577.184036697894</v>
      </c>
      <c r="R7" s="33">
        <v>48737.445434091664</v>
      </c>
      <c r="S7" s="33">
        <v>54043.018289258842</v>
      </c>
      <c r="T7" s="33">
        <v>52542.836252657107</v>
      </c>
      <c r="U7" s="33">
        <v>49019.419015072948</v>
      </c>
      <c r="V7" s="33">
        <v>52990.684265031778</v>
      </c>
      <c r="W7" s="33">
        <v>52640.699564473412</v>
      </c>
      <c r="X7" s="33">
        <v>54510.369812745703</v>
      </c>
      <c r="Y7" s="33">
        <v>54670.193701883029</v>
      </c>
      <c r="Z7" s="33">
        <v>57088.533190845046</v>
      </c>
      <c r="AA7" s="33">
        <v>58317.090296950635</v>
      </c>
      <c r="AB7" s="33">
        <v>61851.178163249511</v>
      </c>
      <c r="AC7" s="33">
        <v>67903.08083191546</v>
      </c>
      <c r="AD7" s="33">
        <v>76087.111289930253</v>
      </c>
      <c r="AE7" s="33">
        <v>83143.497077209002</v>
      </c>
      <c r="AF7" s="33">
        <v>18259.267709162104</v>
      </c>
      <c r="AG7" s="33">
        <v>17601.613716995671</v>
      </c>
    </row>
    <row r="8" spans="1:33" x14ac:dyDescent="0.25">
      <c r="A8" s="5" t="s">
        <v>6</v>
      </c>
      <c r="B8" s="6">
        <f t="shared" ref="B8:K8" si="3">SUM(B9:B11)</f>
        <v>885.06875329224624</v>
      </c>
      <c r="C8" s="6">
        <f t="shared" si="3"/>
        <v>1014.7604907212174</v>
      </c>
      <c r="D8" s="6">
        <f t="shared" si="3"/>
        <v>1018.7890254900386</v>
      </c>
      <c r="E8" s="6">
        <f t="shared" si="3"/>
        <v>1046.4469642605229</v>
      </c>
      <c r="F8" s="6">
        <f t="shared" si="3"/>
        <v>1079.3057787618254</v>
      </c>
      <c r="G8" s="6">
        <f t="shared" si="3"/>
        <v>1151.0187271600435</v>
      </c>
      <c r="H8" s="6">
        <f t="shared" si="3"/>
        <v>1225.0498102354079</v>
      </c>
      <c r="I8" s="6">
        <f t="shared" si="3"/>
        <v>1278.496054178064</v>
      </c>
      <c r="J8" s="6">
        <f t="shared" si="3"/>
        <v>1375.4955823585856</v>
      </c>
      <c r="K8" s="6">
        <f t="shared" si="3"/>
        <v>1488.0467304234683</v>
      </c>
      <c r="L8" s="6">
        <f>SUM(L9:L11)</f>
        <v>1763.9463626163424</v>
      </c>
      <c r="M8" s="6">
        <f t="shared" ref="M8:AF8" si="4">SUM(M9:M11)</f>
        <v>602.35080880842645</v>
      </c>
      <c r="N8" s="6">
        <f t="shared" si="4"/>
        <v>1475.9066383430873</v>
      </c>
      <c r="O8" s="6">
        <f t="shared" si="4"/>
        <v>1595.8429503980988</v>
      </c>
      <c r="P8" s="6">
        <f t="shared" si="4"/>
        <v>1695.2580489680543</v>
      </c>
      <c r="Q8" s="6">
        <f t="shared" si="4"/>
        <v>1864.0840708544292</v>
      </c>
      <c r="R8" s="6">
        <f t="shared" si="4"/>
        <v>2057.1203845044288</v>
      </c>
      <c r="S8" s="6">
        <f t="shared" si="4"/>
        <v>2323.3982627545674</v>
      </c>
      <c r="T8" s="6">
        <f t="shared" si="4"/>
        <v>2008.7435736008788</v>
      </c>
      <c r="U8" s="6">
        <f t="shared" si="4"/>
        <v>1724.1770209815738</v>
      </c>
      <c r="V8" s="6">
        <f t="shared" si="4"/>
        <v>2203.066027541503</v>
      </c>
      <c r="W8" s="6">
        <f t="shared" si="4"/>
        <v>2385.6979398176804</v>
      </c>
      <c r="X8" s="6">
        <f t="shared" si="4"/>
        <v>2149.2055663824331</v>
      </c>
      <c r="Y8" s="6">
        <f t="shared" si="4"/>
        <v>2263.4674934317936</v>
      </c>
      <c r="Z8" s="6">
        <f t="shared" si="4"/>
        <v>2578.1993694192106</v>
      </c>
      <c r="AA8" s="6">
        <f t="shared" si="4"/>
        <v>3000.3831619512775</v>
      </c>
      <c r="AB8" s="6">
        <f t="shared" si="4"/>
        <v>3410.6155488572567</v>
      </c>
      <c r="AC8" s="6">
        <f t="shared" si="4"/>
        <v>3822.1454753114317</v>
      </c>
      <c r="AD8" s="6">
        <f t="shared" si="4"/>
        <v>3844.6567503266979</v>
      </c>
      <c r="AE8" s="6">
        <f t="shared" si="4"/>
        <v>3952.5580040839163</v>
      </c>
      <c r="AF8" s="6">
        <f t="shared" si="4"/>
        <v>2594.6730015297403</v>
      </c>
      <c r="AG8" s="6">
        <f t="shared" ref="AG8" si="5">SUM(AG9:AG11)</f>
        <v>2806.5990166725655</v>
      </c>
    </row>
    <row r="9" spans="1:33" x14ac:dyDescent="0.25">
      <c r="A9" s="34" t="s">
        <v>3</v>
      </c>
      <c r="B9" s="35">
        <v>11.126273272201534</v>
      </c>
      <c r="C9" s="35">
        <v>12.599005835286498</v>
      </c>
      <c r="D9" s="35">
        <v>12.673917588187475</v>
      </c>
      <c r="E9" s="35">
        <v>12.999692887436696</v>
      </c>
      <c r="F9" s="35">
        <v>13.419218306827259</v>
      </c>
      <c r="G9" s="35">
        <v>14.181321147325741</v>
      </c>
      <c r="H9" s="35">
        <v>15.354225797972086</v>
      </c>
      <c r="I9" s="35">
        <v>15.997859347176167</v>
      </c>
      <c r="J9" s="35">
        <v>17.299138184602594</v>
      </c>
      <c r="K9" s="35">
        <v>19.326993270902399</v>
      </c>
      <c r="L9" s="35">
        <v>21.988068559504114</v>
      </c>
      <c r="M9" s="35">
        <v>39.654742458322033</v>
      </c>
      <c r="N9" s="35">
        <v>34.533689384339354</v>
      </c>
      <c r="O9" s="35">
        <v>40.803166030892051</v>
      </c>
      <c r="P9" s="35">
        <v>37.472053883709911</v>
      </c>
      <c r="Q9" s="35">
        <v>34.226147773221598</v>
      </c>
      <c r="R9" s="35">
        <v>33.125198384766591</v>
      </c>
      <c r="S9" s="35">
        <v>36.100610892121836</v>
      </c>
      <c r="T9" s="35">
        <v>31.179890009693256</v>
      </c>
      <c r="U9" s="35">
        <v>29.015893056441772</v>
      </c>
      <c r="V9" s="35">
        <v>30.129867750724802</v>
      </c>
      <c r="W9" s="35">
        <v>29.727230519134068</v>
      </c>
      <c r="X9" s="35">
        <v>24.532157359796329</v>
      </c>
      <c r="Y9" s="35">
        <v>23.304172445676187</v>
      </c>
      <c r="Z9" s="35">
        <v>21.973514427401948</v>
      </c>
      <c r="AA9" s="35">
        <v>21.324450073682751</v>
      </c>
      <c r="AB9" s="35">
        <v>19.493248608792612</v>
      </c>
      <c r="AC9" s="35">
        <v>19.436262237575939</v>
      </c>
      <c r="AD9" s="35">
        <v>20.27094432656061</v>
      </c>
      <c r="AE9" s="35">
        <v>24.061757101036733</v>
      </c>
      <c r="AF9" s="35">
        <v>22.330149474192737</v>
      </c>
      <c r="AG9" s="35">
        <v>30.965723797405484</v>
      </c>
    </row>
    <row r="10" spans="1:33" x14ac:dyDescent="0.25">
      <c r="A10" s="34" t="s">
        <v>48</v>
      </c>
      <c r="B10" s="35">
        <v>37.099568653221787</v>
      </c>
      <c r="C10" s="35">
        <v>42.556817961498844</v>
      </c>
      <c r="D10" s="35">
        <v>42.707847617203115</v>
      </c>
      <c r="E10" s="35">
        <v>43.863324175493403</v>
      </c>
      <c r="F10" s="35">
        <v>45.262669415026018</v>
      </c>
      <c r="G10" s="35">
        <v>48.148813937424137</v>
      </c>
      <c r="H10" s="35">
        <v>50.648031113067326</v>
      </c>
      <c r="I10" s="35">
        <v>53.106623544420451</v>
      </c>
      <c r="J10" s="35">
        <v>56.764107464179247</v>
      </c>
      <c r="K10" s="35">
        <v>60.325984957979372</v>
      </c>
      <c r="L10" s="35">
        <v>66.402900168673852</v>
      </c>
      <c r="M10" s="35">
        <v>30.151068815110179</v>
      </c>
      <c r="N10" s="35">
        <v>141.06829248492912</v>
      </c>
      <c r="O10" s="35">
        <v>168.73547074213022</v>
      </c>
      <c r="P10" s="35">
        <v>185.33176042854544</v>
      </c>
      <c r="Q10" s="35">
        <v>194.28283730921348</v>
      </c>
      <c r="R10" s="35">
        <v>172.90985426667081</v>
      </c>
      <c r="S10" s="35">
        <v>181.84335518089961</v>
      </c>
      <c r="T10" s="35">
        <v>161.88652256246539</v>
      </c>
      <c r="U10" s="35">
        <v>153.35052349618266</v>
      </c>
      <c r="V10" s="35">
        <v>142.51375204166354</v>
      </c>
      <c r="W10" s="35">
        <v>138.72155949018315</v>
      </c>
      <c r="X10" s="35">
        <v>142.53849579663643</v>
      </c>
      <c r="Y10" s="35">
        <v>141.54968068943228</v>
      </c>
      <c r="Z10" s="35">
        <v>148.17046021058695</v>
      </c>
      <c r="AA10" s="35">
        <v>164.10287645228155</v>
      </c>
      <c r="AB10" s="35">
        <v>161.09379790164377</v>
      </c>
      <c r="AC10" s="35">
        <v>162.56291809093889</v>
      </c>
      <c r="AD10" s="35">
        <v>164.5874357131178</v>
      </c>
      <c r="AE10" s="35">
        <v>170.38541566660189</v>
      </c>
      <c r="AF10" s="35">
        <v>149.39016889702964</v>
      </c>
      <c r="AG10" s="35">
        <v>181.48734288720371</v>
      </c>
    </row>
    <row r="11" spans="1:33" x14ac:dyDescent="0.25">
      <c r="A11" s="36" t="s">
        <v>49</v>
      </c>
      <c r="B11" s="37">
        <v>836.84291136682293</v>
      </c>
      <c r="C11" s="37">
        <v>959.60466692443208</v>
      </c>
      <c r="D11" s="37">
        <v>963.40726028464803</v>
      </c>
      <c r="E11" s="37">
        <v>989.58394719759281</v>
      </c>
      <c r="F11" s="37">
        <v>1020.6238910399722</v>
      </c>
      <c r="G11" s="37">
        <v>1088.6885920752936</v>
      </c>
      <c r="H11" s="37">
        <v>1159.0475533243684</v>
      </c>
      <c r="I11" s="37">
        <v>1209.3915712864673</v>
      </c>
      <c r="J11" s="37">
        <v>1301.4323367098038</v>
      </c>
      <c r="K11" s="37">
        <v>1408.3937521945866</v>
      </c>
      <c r="L11" s="37">
        <v>1675.5553938881644</v>
      </c>
      <c r="M11" s="37">
        <v>532.5449975349942</v>
      </c>
      <c r="N11" s="37">
        <v>1300.3046564738188</v>
      </c>
      <c r="O11" s="37">
        <v>1386.3043136250765</v>
      </c>
      <c r="P11" s="37">
        <v>1472.4542346557989</v>
      </c>
      <c r="Q11" s="37">
        <v>1635.5750857719941</v>
      </c>
      <c r="R11" s="37">
        <v>1851.0853318529912</v>
      </c>
      <c r="S11" s="37">
        <v>2105.4542966815461</v>
      </c>
      <c r="T11" s="37">
        <v>1815.6771610287201</v>
      </c>
      <c r="U11" s="37">
        <v>1541.8106044289493</v>
      </c>
      <c r="V11" s="37">
        <v>2030.4224077491149</v>
      </c>
      <c r="W11" s="37">
        <v>2217.2491498083632</v>
      </c>
      <c r="X11" s="37">
        <v>1982.1349132260004</v>
      </c>
      <c r="Y11" s="37">
        <v>2098.6136402966849</v>
      </c>
      <c r="Z11" s="37">
        <v>2408.0553947812218</v>
      </c>
      <c r="AA11" s="37">
        <v>2814.9558354253131</v>
      </c>
      <c r="AB11" s="37">
        <v>3230.0285023468205</v>
      </c>
      <c r="AC11" s="37">
        <v>3640.146294982917</v>
      </c>
      <c r="AD11" s="37">
        <v>3659.7983702870197</v>
      </c>
      <c r="AE11" s="37">
        <v>3758.1108313162777</v>
      </c>
      <c r="AF11" s="37">
        <v>2422.9526831585181</v>
      </c>
      <c r="AG11" s="37">
        <v>2594.1459499879566</v>
      </c>
    </row>
    <row r="12" spans="1:33" x14ac:dyDescent="0.25">
      <c r="A12" s="20"/>
      <c r="B12" s="20"/>
      <c r="C12" s="20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5">
      <c r="A13" s="24" t="s">
        <v>19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3" x14ac:dyDescent="0.25">
      <c r="A14" s="3" t="s">
        <v>20</v>
      </c>
      <c r="B14" s="12">
        <f t="shared" ref="B14:K14" si="6">IF(B4=0,0,B4/B$4)</f>
        <v>1</v>
      </c>
      <c r="C14" s="12">
        <f t="shared" si="6"/>
        <v>1</v>
      </c>
      <c r="D14" s="12">
        <f t="shared" si="6"/>
        <v>1</v>
      </c>
      <c r="E14" s="12">
        <f t="shared" si="6"/>
        <v>1</v>
      </c>
      <c r="F14" s="12">
        <f t="shared" si="6"/>
        <v>1</v>
      </c>
      <c r="G14" s="12">
        <f t="shared" si="6"/>
        <v>1</v>
      </c>
      <c r="H14" s="12">
        <f t="shared" si="6"/>
        <v>1</v>
      </c>
      <c r="I14" s="12">
        <f t="shared" si="6"/>
        <v>1</v>
      </c>
      <c r="J14" s="12">
        <f t="shared" si="6"/>
        <v>1</v>
      </c>
      <c r="K14" s="12">
        <f t="shared" si="6"/>
        <v>1</v>
      </c>
      <c r="L14" s="12">
        <f t="shared" ref="L14:AF14" si="7">IF(L4=0,0,L4/L$4)</f>
        <v>1</v>
      </c>
      <c r="M14" s="12">
        <f t="shared" si="7"/>
        <v>1</v>
      </c>
      <c r="N14" s="12">
        <f t="shared" si="7"/>
        <v>1</v>
      </c>
      <c r="O14" s="12">
        <f t="shared" si="7"/>
        <v>1</v>
      </c>
      <c r="P14" s="12">
        <f t="shared" si="7"/>
        <v>1</v>
      </c>
      <c r="Q14" s="12">
        <f t="shared" si="7"/>
        <v>1</v>
      </c>
      <c r="R14" s="12">
        <f t="shared" si="7"/>
        <v>1</v>
      </c>
      <c r="S14" s="12">
        <f t="shared" si="7"/>
        <v>1</v>
      </c>
      <c r="T14" s="12">
        <f t="shared" si="7"/>
        <v>1</v>
      </c>
      <c r="U14" s="12">
        <f t="shared" si="7"/>
        <v>1</v>
      </c>
      <c r="V14" s="12">
        <f t="shared" si="7"/>
        <v>1</v>
      </c>
      <c r="W14" s="12">
        <f t="shared" si="7"/>
        <v>1</v>
      </c>
      <c r="X14" s="12">
        <f t="shared" si="7"/>
        <v>1</v>
      </c>
      <c r="Y14" s="12">
        <f t="shared" si="7"/>
        <v>1</v>
      </c>
      <c r="Z14" s="12">
        <f t="shared" si="7"/>
        <v>1</v>
      </c>
      <c r="AA14" s="12">
        <f t="shared" si="7"/>
        <v>1</v>
      </c>
      <c r="AB14" s="12">
        <f t="shared" si="7"/>
        <v>1</v>
      </c>
      <c r="AC14" s="12">
        <f t="shared" si="7"/>
        <v>1</v>
      </c>
      <c r="AD14" s="12">
        <f t="shared" si="7"/>
        <v>1</v>
      </c>
      <c r="AE14" s="12">
        <f t="shared" si="7"/>
        <v>1</v>
      </c>
      <c r="AF14" s="12">
        <f t="shared" si="7"/>
        <v>1</v>
      </c>
      <c r="AG14" s="12">
        <f t="shared" ref="AG14" si="8">IF(AG4=0,0,AG4/AG$4)</f>
        <v>1</v>
      </c>
    </row>
    <row r="15" spans="1:33" x14ac:dyDescent="0.25">
      <c r="A15" s="32" t="s">
        <v>3</v>
      </c>
      <c r="B15" s="38">
        <f t="shared" ref="B15:K15" si="9">IF(B5=0,0,B5/B$4)</f>
        <v>0.21124610817998607</v>
      </c>
      <c r="C15" s="38">
        <f t="shared" si="9"/>
        <v>0.2091459922633386</v>
      </c>
      <c r="D15" s="38">
        <f t="shared" si="9"/>
        <v>0.20947720821345528</v>
      </c>
      <c r="E15" s="38">
        <f t="shared" si="9"/>
        <v>0.20927707131265066</v>
      </c>
      <c r="F15" s="38">
        <f t="shared" si="9"/>
        <v>0.20976906873758691</v>
      </c>
      <c r="G15" s="38">
        <f t="shared" si="9"/>
        <v>0.20858489748772757</v>
      </c>
      <c r="H15" s="38">
        <f t="shared" si="9"/>
        <v>0.20675388294771971</v>
      </c>
      <c r="I15" s="38">
        <f t="shared" si="9"/>
        <v>0.20682066602677437</v>
      </c>
      <c r="J15" s="38">
        <f t="shared" si="9"/>
        <v>0.20871750450416579</v>
      </c>
      <c r="K15" s="38">
        <f t="shared" si="9"/>
        <v>0.21249716345143049</v>
      </c>
      <c r="L15" s="38">
        <f t="shared" ref="L15:AF15" si="10">IF(L5=0,0,L5/L$4)</f>
        <v>0.20967620532125417</v>
      </c>
      <c r="M15" s="38">
        <f t="shared" si="10"/>
        <v>0.21133195445805059</v>
      </c>
      <c r="N15" s="38">
        <f t="shared" si="10"/>
        <v>0.21286988273258126</v>
      </c>
      <c r="O15" s="38">
        <f t="shared" si="10"/>
        <v>0.21708131237770115</v>
      </c>
      <c r="P15" s="38">
        <f t="shared" si="10"/>
        <v>0.19153498467680549</v>
      </c>
      <c r="Q15" s="38">
        <f t="shared" si="10"/>
        <v>0.17969848626294022</v>
      </c>
      <c r="R15" s="38">
        <f t="shared" si="10"/>
        <v>0.17760386989689525</v>
      </c>
      <c r="S15" s="38">
        <f t="shared" si="10"/>
        <v>0.18146394414831649</v>
      </c>
      <c r="T15" s="38">
        <f t="shared" si="10"/>
        <v>0.18415843554125536</v>
      </c>
      <c r="U15" s="38">
        <f t="shared" si="10"/>
        <v>0.19982458979679263</v>
      </c>
      <c r="V15" s="38">
        <f t="shared" si="10"/>
        <v>0.19732751838312212</v>
      </c>
      <c r="W15" s="38">
        <f t="shared" si="10"/>
        <v>0.20298646925790209</v>
      </c>
      <c r="X15" s="38">
        <f t="shared" si="10"/>
        <v>0.19036742381104776</v>
      </c>
      <c r="Y15" s="38">
        <f t="shared" si="10"/>
        <v>0.18285075862385788</v>
      </c>
      <c r="Z15" s="38">
        <f t="shared" si="10"/>
        <v>0.16820652706544839</v>
      </c>
      <c r="AA15" s="38">
        <f t="shared" si="10"/>
        <v>0.17429282362254603</v>
      </c>
      <c r="AB15" s="38">
        <f t="shared" si="10"/>
        <v>0.17067866334699722</v>
      </c>
      <c r="AC15" s="38">
        <f t="shared" si="10"/>
        <v>0.16473308925787325</v>
      </c>
      <c r="AD15" s="38">
        <f t="shared" si="10"/>
        <v>0.15742406905202222</v>
      </c>
      <c r="AE15" s="38">
        <f t="shared" si="10"/>
        <v>0.15045994461169215</v>
      </c>
      <c r="AF15" s="38">
        <f t="shared" si="10"/>
        <v>0.23420782346033645</v>
      </c>
      <c r="AG15" s="38">
        <f t="shared" ref="AG15" si="11">IF(AG5=0,0,AG5/AG$4)</f>
        <v>0.31035785277891986</v>
      </c>
    </row>
    <row r="16" spans="1:33" x14ac:dyDescent="0.25">
      <c r="A16" s="32" t="s">
        <v>48</v>
      </c>
      <c r="B16" s="38">
        <f t="shared" ref="B16:K16" si="12">IF(B6=0,0,B6/B$4)</f>
        <v>0.26274222153845805</v>
      </c>
      <c r="C16" s="38">
        <f t="shared" si="12"/>
        <v>0.26415838525717011</v>
      </c>
      <c r="D16" s="38">
        <f t="shared" si="12"/>
        <v>0.26483955532499082</v>
      </c>
      <c r="E16" s="38">
        <f t="shared" si="12"/>
        <v>0.26578374693446383</v>
      </c>
      <c r="F16" s="38">
        <f t="shared" si="12"/>
        <v>0.26698946314318328</v>
      </c>
      <c r="G16" s="38">
        <f t="shared" si="12"/>
        <v>0.26866731381465236</v>
      </c>
      <c r="H16" s="38">
        <f t="shared" si="12"/>
        <v>0.27314021809343531</v>
      </c>
      <c r="I16" s="38">
        <f t="shared" si="12"/>
        <v>0.27667475191327623</v>
      </c>
      <c r="J16" s="38">
        <f t="shared" si="12"/>
        <v>0.26976122305340566</v>
      </c>
      <c r="K16" s="38">
        <f t="shared" si="12"/>
        <v>0.26295208518529001</v>
      </c>
      <c r="L16" s="38">
        <f t="shared" ref="L16:AF16" si="13">IF(L6=0,0,L6/L$4)</f>
        <v>0.27065010833499809</v>
      </c>
      <c r="M16" s="38">
        <f t="shared" si="13"/>
        <v>0.27501942458502177</v>
      </c>
      <c r="N16" s="38">
        <f t="shared" si="13"/>
        <v>0.27749669892190149</v>
      </c>
      <c r="O16" s="38">
        <f t="shared" si="13"/>
        <v>0.28716981107191947</v>
      </c>
      <c r="P16" s="38">
        <f t="shared" si="13"/>
        <v>0.27885913936770773</v>
      </c>
      <c r="Q16" s="38">
        <f t="shared" si="13"/>
        <v>0.28952562957398575</v>
      </c>
      <c r="R16" s="38">
        <f t="shared" si="13"/>
        <v>0.29332882012412759</v>
      </c>
      <c r="S16" s="38">
        <f t="shared" si="13"/>
        <v>0.28390943150928061</v>
      </c>
      <c r="T16" s="38">
        <f t="shared" si="13"/>
        <v>0.2741413362633936</v>
      </c>
      <c r="U16" s="38">
        <f t="shared" si="13"/>
        <v>0.27466571551705055</v>
      </c>
      <c r="V16" s="38">
        <f t="shared" si="13"/>
        <v>0.27699603456878796</v>
      </c>
      <c r="W16" s="38">
        <f t="shared" si="13"/>
        <v>0.29555776911925591</v>
      </c>
      <c r="X16" s="38">
        <f t="shared" si="13"/>
        <v>0.28919125446144206</v>
      </c>
      <c r="Y16" s="38">
        <f t="shared" si="13"/>
        <v>0.28987031113172773</v>
      </c>
      <c r="Z16" s="38">
        <f t="shared" si="13"/>
        <v>0.29627209338757066</v>
      </c>
      <c r="AA16" s="38">
        <f t="shared" si="13"/>
        <v>0.30848531848609956</v>
      </c>
      <c r="AB16" s="38">
        <f t="shared" si="13"/>
        <v>0.31213749542787844</v>
      </c>
      <c r="AC16" s="38">
        <f t="shared" si="13"/>
        <v>0.31112797269759934</v>
      </c>
      <c r="AD16" s="38">
        <f t="shared" si="13"/>
        <v>0.30331151591384359</v>
      </c>
      <c r="AE16" s="38">
        <f t="shared" si="13"/>
        <v>0.29868414596888343</v>
      </c>
      <c r="AF16" s="38">
        <f t="shared" si="13"/>
        <v>0.28543913690042633</v>
      </c>
      <c r="AG16" s="38">
        <f t="shared" ref="AG16" si="14">IF(AG6=0,0,AG6/AG$4)</f>
        <v>0.34019598903447201</v>
      </c>
    </row>
    <row r="17" spans="1:33" x14ac:dyDescent="0.25">
      <c r="A17" s="32" t="s">
        <v>49</v>
      </c>
      <c r="B17" s="38">
        <f t="shared" ref="B17:K17" si="15">IF(B7=0,0,B7/B$4)</f>
        <v>0.52601167028155582</v>
      </c>
      <c r="C17" s="38">
        <f t="shared" si="15"/>
        <v>0.52669562247949131</v>
      </c>
      <c r="D17" s="38">
        <f t="shared" si="15"/>
        <v>0.52568323646155402</v>
      </c>
      <c r="E17" s="38">
        <f t="shared" si="15"/>
        <v>0.52493918175288545</v>
      </c>
      <c r="F17" s="38">
        <f t="shared" si="15"/>
        <v>0.52324146811922978</v>
      </c>
      <c r="G17" s="38">
        <f t="shared" si="15"/>
        <v>0.52274778869761995</v>
      </c>
      <c r="H17" s="38">
        <f t="shared" si="15"/>
        <v>0.52010589895884507</v>
      </c>
      <c r="I17" s="38">
        <f t="shared" si="15"/>
        <v>0.51650458205994942</v>
      </c>
      <c r="J17" s="38">
        <f t="shared" si="15"/>
        <v>0.52152127244242852</v>
      </c>
      <c r="K17" s="38">
        <f t="shared" si="15"/>
        <v>0.52455075136327955</v>
      </c>
      <c r="L17" s="38">
        <f t="shared" ref="L17:AF17" si="16">IF(L7=0,0,L7/L$4)</f>
        <v>0.51967368634374767</v>
      </c>
      <c r="M17" s="38">
        <f t="shared" si="16"/>
        <v>0.51364862095692765</v>
      </c>
      <c r="N17" s="38">
        <f t="shared" si="16"/>
        <v>0.50963341834551723</v>
      </c>
      <c r="O17" s="38">
        <f t="shared" si="16"/>
        <v>0.49574887655037947</v>
      </c>
      <c r="P17" s="38">
        <f t="shared" si="16"/>
        <v>0.5296058759554868</v>
      </c>
      <c r="Q17" s="38">
        <f t="shared" si="16"/>
        <v>0.53077588416307409</v>
      </c>
      <c r="R17" s="38">
        <f t="shared" si="16"/>
        <v>0.52906730997897722</v>
      </c>
      <c r="S17" s="38">
        <f t="shared" si="16"/>
        <v>0.53462662434240282</v>
      </c>
      <c r="T17" s="38">
        <f t="shared" si="16"/>
        <v>0.54170022819535102</v>
      </c>
      <c r="U17" s="38">
        <f t="shared" si="16"/>
        <v>0.52550969468615671</v>
      </c>
      <c r="V17" s="38">
        <f t="shared" si="16"/>
        <v>0.5256764470480898</v>
      </c>
      <c r="W17" s="38">
        <f t="shared" si="16"/>
        <v>0.50145576162284189</v>
      </c>
      <c r="X17" s="38">
        <f t="shared" si="16"/>
        <v>0.52044132172751012</v>
      </c>
      <c r="Y17" s="38">
        <f t="shared" si="16"/>
        <v>0.52727893024441441</v>
      </c>
      <c r="Z17" s="38">
        <f t="shared" si="16"/>
        <v>0.53552137954698087</v>
      </c>
      <c r="AA17" s="38">
        <f t="shared" si="16"/>
        <v>0.51722185789135444</v>
      </c>
      <c r="AB17" s="38">
        <f t="shared" si="16"/>
        <v>0.51718384122512429</v>
      </c>
      <c r="AC17" s="38">
        <f t="shared" si="16"/>
        <v>0.52413893804452738</v>
      </c>
      <c r="AD17" s="38">
        <f t="shared" si="16"/>
        <v>0.53926441503413425</v>
      </c>
      <c r="AE17" s="38">
        <f t="shared" si="16"/>
        <v>0.55085590941942442</v>
      </c>
      <c r="AF17" s="38">
        <f t="shared" si="16"/>
        <v>0.48035303963923726</v>
      </c>
      <c r="AG17" s="38">
        <f t="shared" ref="AG17" si="17">IF(AG7=0,0,AG7/AG$4)</f>
        <v>0.34944615818660818</v>
      </c>
    </row>
    <row r="18" spans="1:33" x14ac:dyDescent="0.25">
      <c r="A18" s="5" t="s">
        <v>21</v>
      </c>
      <c r="B18" s="13">
        <f t="shared" ref="B18:K18" si="18">IF(B8=0,0,B8/B$8)</f>
        <v>1</v>
      </c>
      <c r="C18" s="13">
        <f t="shared" si="18"/>
        <v>1</v>
      </c>
      <c r="D18" s="13">
        <f t="shared" si="18"/>
        <v>1</v>
      </c>
      <c r="E18" s="13">
        <f t="shared" si="18"/>
        <v>1</v>
      </c>
      <c r="F18" s="13">
        <f t="shared" si="18"/>
        <v>1</v>
      </c>
      <c r="G18" s="13">
        <f t="shared" si="18"/>
        <v>1</v>
      </c>
      <c r="H18" s="13">
        <f t="shared" si="18"/>
        <v>1</v>
      </c>
      <c r="I18" s="13">
        <f t="shared" si="18"/>
        <v>1</v>
      </c>
      <c r="J18" s="13">
        <f t="shared" si="18"/>
        <v>1</v>
      </c>
      <c r="K18" s="13">
        <f t="shared" si="18"/>
        <v>1</v>
      </c>
      <c r="L18" s="13">
        <f t="shared" ref="L18:AF18" si="19">IF(L8=0,0,L8/L$8)</f>
        <v>1</v>
      </c>
      <c r="M18" s="13">
        <f t="shared" si="19"/>
        <v>1</v>
      </c>
      <c r="N18" s="13">
        <f t="shared" si="19"/>
        <v>1</v>
      </c>
      <c r="O18" s="13">
        <f t="shared" si="19"/>
        <v>1</v>
      </c>
      <c r="P18" s="13">
        <f t="shared" si="19"/>
        <v>1</v>
      </c>
      <c r="Q18" s="13">
        <f t="shared" si="19"/>
        <v>1</v>
      </c>
      <c r="R18" s="13">
        <f t="shared" si="19"/>
        <v>1</v>
      </c>
      <c r="S18" s="13">
        <f t="shared" si="19"/>
        <v>1</v>
      </c>
      <c r="T18" s="13">
        <f t="shared" si="19"/>
        <v>1</v>
      </c>
      <c r="U18" s="13">
        <f t="shared" si="19"/>
        <v>1</v>
      </c>
      <c r="V18" s="13">
        <f t="shared" si="19"/>
        <v>1</v>
      </c>
      <c r="W18" s="13">
        <f t="shared" si="19"/>
        <v>1</v>
      </c>
      <c r="X18" s="13">
        <f t="shared" si="19"/>
        <v>1</v>
      </c>
      <c r="Y18" s="13">
        <f t="shared" si="19"/>
        <v>1</v>
      </c>
      <c r="Z18" s="13">
        <f t="shared" si="19"/>
        <v>1</v>
      </c>
      <c r="AA18" s="13">
        <f t="shared" si="19"/>
        <v>1</v>
      </c>
      <c r="AB18" s="13">
        <f t="shared" si="19"/>
        <v>1</v>
      </c>
      <c r="AC18" s="13">
        <f t="shared" si="19"/>
        <v>1</v>
      </c>
      <c r="AD18" s="13">
        <f t="shared" si="19"/>
        <v>1</v>
      </c>
      <c r="AE18" s="13">
        <f t="shared" si="19"/>
        <v>1</v>
      </c>
      <c r="AF18" s="13">
        <f t="shared" si="19"/>
        <v>1</v>
      </c>
      <c r="AG18" s="13">
        <f t="shared" ref="AG18" si="20">IF(AG8=0,0,AG8/AG$8)</f>
        <v>1</v>
      </c>
    </row>
    <row r="19" spans="1:33" x14ac:dyDescent="0.25">
      <c r="A19" s="34" t="s">
        <v>3</v>
      </c>
      <c r="B19" s="39">
        <f t="shared" ref="B19:K20" si="21">IF(B9=0,0,B9/B$8)</f>
        <v>1.2571083580585611E-2</v>
      </c>
      <c r="C19" s="39">
        <f t="shared" si="21"/>
        <v>1.2415743370469664E-2</v>
      </c>
      <c r="D19" s="39">
        <f t="shared" si="21"/>
        <v>1.2440178752506003E-2</v>
      </c>
      <c r="E19" s="39">
        <f t="shared" si="21"/>
        <v>1.2422696353869205E-2</v>
      </c>
      <c r="F19" s="39">
        <f t="shared" si="21"/>
        <v>1.2433194161363358E-2</v>
      </c>
      <c r="G19" s="39">
        <f t="shared" si="21"/>
        <v>1.2320669345073044E-2</v>
      </c>
      <c r="H19" s="39">
        <f t="shared" si="21"/>
        <v>1.2533552243905568E-2</v>
      </c>
      <c r="I19" s="39">
        <f t="shared" si="21"/>
        <v>1.2513029895474394E-2</v>
      </c>
      <c r="J19" s="39">
        <f t="shared" si="21"/>
        <v>1.2576658483293323E-2</v>
      </c>
      <c r="K19" s="39">
        <f t="shared" si="21"/>
        <v>1.2988162855209744E-2</v>
      </c>
      <c r="L19" s="39">
        <f t="shared" ref="L19:AF19" si="22">IF(L9=0,0,L9/L$8)</f>
        <v>1.2465270501134001E-2</v>
      </c>
      <c r="M19" s="39">
        <f t="shared" si="22"/>
        <v>6.5833301588433576E-2</v>
      </c>
      <c r="N19" s="39">
        <f t="shared" si="22"/>
        <v>2.3398288541549128E-2</v>
      </c>
      <c r="O19" s="39">
        <f t="shared" si="22"/>
        <v>2.5568409485854041E-2</v>
      </c>
      <c r="P19" s="39">
        <f t="shared" si="22"/>
        <v>2.2104041273551294E-2</v>
      </c>
      <c r="Q19" s="39">
        <f t="shared" si="22"/>
        <v>1.8360839142589507E-2</v>
      </c>
      <c r="R19" s="39">
        <f t="shared" si="22"/>
        <v>1.6102702901729608E-2</v>
      </c>
      <c r="S19" s="39">
        <f t="shared" si="22"/>
        <v>1.5537848792794474E-2</v>
      </c>
      <c r="T19" s="39">
        <f t="shared" si="22"/>
        <v>1.552208575522664E-2</v>
      </c>
      <c r="U19" s="39">
        <f t="shared" si="22"/>
        <v>1.682883642650743E-2</v>
      </c>
      <c r="V19" s="39">
        <f t="shared" si="22"/>
        <v>1.3676334423960969E-2</v>
      </c>
      <c r="W19" s="39">
        <f t="shared" si="22"/>
        <v>1.2460601161187187E-2</v>
      </c>
      <c r="X19" s="39">
        <f t="shared" si="22"/>
        <v>1.1414523460912644E-2</v>
      </c>
      <c r="Y19" s="39">
        <f t="shared" si="22"/>
        <v>1.0295784018679756E-2</v>
      </c>
      <c r="Z19" s="39">
        <f t="shared" si="22"/>
        <v>8.5228142897079018E-3</v>
      </c>
      <c r="AA19" s="39">
        <f t="shared" si="22"/>
        <v>7.1072422829538042E-3</v>
      </c>
      <c r="AB19" s="39">
        <f t="shared" si="22"/>
        <v>5.7154634785277752E-3</v>
      </c>
      <c r="AC19" s="39">
        <f t="shared" si="22"/>
        <v>5.0851707144904668E-3</v>
      </c>
      <c r="AD19" s="39">
        <f t="shared" si="22"/>
        <v>5.2724978178710219E-3</v>
      </c>
      <c r="AE19" s="39">
        <f t="shared" si="22"/>
        <v>6.0876417439479228E-3</v>
      </c>
      <c r="AF19" s="39">
        <f t="shared" si="22"/>
        <v>8.6061517042908906E-3</v>
      </c>
      <c r="AG19" s="39">
        <f t="shared" ref="AG19" si="23">IF(AG9=0,0,AG9/AG$8)</f>
        <v>1.1033184154007751E-2</v>
      </c>
    </row>
    <row r="20" spans="1:33" x14ac:dyDescent="0.25">
      <c r="A20" s="34" t="s">
        <v>48</v>
      </c>
      <c r="B20" s="39">
        <f t="shared" si="21"/>
        <v>4.1917160124815361E-2</v>
      </c>
      <c r="C20" s="39">
        <f t="shared" si="21"/>
        <v>4.1937795519859641E-2</v>
      </c>
      <c r="D20" s="39">
        <f t="shared" si="21"/>
        <v>4.1920207764959576E-2</v>
      </c>
      <c r="E20" s="39">
        <f t="shared" si="21"/>
        <v>4.1916433105130796E-2</v>
      </c>
      <c r="F20" s="39">
        <f t="shared" si="21"/>
        <v>4.1936835978911499E-2</v>
      </c>
      <c r="G20" s="39">
        <f t="shared" si="21"/>
        <v>4.1831477456690663E-2</v>
      </c>
      <c r="H20" s="39">
        <f t="shared" si="21"/>
        <v>4.1343650429474951E-2</v>
      </c>
      <c r="I20" s="39">
        <f t="shared" si="21"/>
        <v>4.153835545355853E-2</v>
      </c>
      <c r="J20" s="39">
        <f t="shared" si="21"/>
        <v>4.1268113247477589E-2</v>
      </c>
      <c r="K20" s="39">
        <f t="shared" si="21"/>
        <v>4.0540383392940763E-2</v>
      </c>
      <c r="L20" s="39">
        <f t="shared" ref="L20:AF20" si="24">IF(L10=0,0,L10/L$8)</f>
        <v>3.7644512087194604E-2</v>
      </c>
      <c r="M20" s="39">
        <f t="shared" si="24"/>
        <v>5.0055662537841002E-2</v>
      </c>
      <c r="N20" s="39">
        <f t="shared" si="24"/>
        <v>9.5580769691027412E-2</v>
      </c>
      <c r="O20" s="39">
        <f t="shared" si="24"/>
        <v>0.10573438363721034</v>
      </c>
      <c r="P20" s="39">
        <f t="shared" si="24"/>
        <v>0.10932362807028788</v>
      </c>
      <c r="Q20" s="39">
        <f t="shared" si="24"/>
        <v>0.10422428920824435</v>
      </c>
      <c r="R20" s="39">
        <f t="shared" si="24"/>
        <v>8.4054319605765662E-2</v>
      </c>
      <c r="S20" s="39">
        <f t="shared" si="24"/>
        <v>7.8266114809481827E-2</v>
      </c>
      <c r="T20" s="39">
        <f t="shared" si="24"/>
        <v>8.0590934895820074E-2</v>
      </c>
      <c r="U20" s="39">
        <f t="shared" si="24"/>
        <v>8.8941287135865105E-2</v>
      </c>
      <c r="V20" s="39">
        <f t="shared" si="24"/>
        <v>6.4688824692513108E-2</v>
      </c>
      <c r="W20" s="39">
        <f t="shared" si="24"/>
        <v>5.8147159862486412E-2</v>
      </c>
      <c r="X20" s="39">
        <f t="shared" si="24"/>
        <v>6.6321480842132199E-2</v>
      </c>
      <c r="Y20" s="39">
        <f t="shared" si="24"/>
        <v>6.2536652768456324E-2</v>
      </c>
      <c r="Z20" s="39">
        <f t="shared" si="24"/>
        <v>5.7470520692883893E-2</v>
      </c>
      <c r="AA20" s="39">
        <f t="shared" si="24"/>
        <v>5.469397326758707E-2</v>
      </c>
      <c r="AB20" s="39">
        <f t="shared" si="24"/>
        <v>4.7233056788127011E-2</v>
      </c>
      <c r="AC20" s="39">
        <f t="shared" si="24"/>
        <v>4.2531850014864522E-2</v>
      </c>
      <c r="AD20" s="39">
        <f t="shared" si="24"/>
        <v>4.2809396625363774E-2</v>
      </c>
      <c r="AE20" s="39">
        <f t="shared" si="24"/>
        <v>4.3107631941278007E-2</v>
      </c>
      <c r="AF20" s="39">
        <f t="shared" si="24"/>
        <v>5.7575721028797745E-2</v>
      </c>
      <c r="AG20" s="39">
        <f t="shared" ref="AG20" si="25">IF(AG10=0,0,AG10/AG$8)</f>
        <v>6.4664507401691676E-2</v>
      </c>
    </row>
    <row r="21" spans="1:33" x14ac:dyDescent="0.25">
      <c r="A21" s="36" t="s">
        <v>49</v>
      </c>
      <c r="B21" s="40">
        <f t="shared" ref="B21:K21" si="26">IF(B11=0,0,B11/B$8)</f>
        <v>0.94551175629459905</v>
      </c>
      <c r="C21" s="40">
        <f t="shared" si="26"/>
        <v>0.94564646110967077</v>
      </c>
      <c r="D21" s="40">
        <f t="shared" si="26"/>
        <v>0.94563961348253445</v>
      </c>
      <c r="E21" s="40">
        <f t="shared" si="26"/>
        <v>0.94566087054100001</v>
      </c>
      <c r="F21" s="40">
        <f t="shared" si="26"/>
        <v>0.94562996985972525</v>
      </c>
      <c r="G21" s="40">
        <f t="shared" si="26"/>
        <v>0.94584785319823639</v>
      </c>
      <c r="H21" s="40">
        <f t="shared" si="26"/>
        <v>0.94612279732661941</v>
      </c>
      <c r="I21" s="40">
        <f t="shared" si="26"/>
        <v>0.94594861465096702</v>
      </c>
      <c r="J21" s="40">
        <f t="shared" si="26"/>
        <v>0.94615522826922915</v>
      </c>
      <c r="K21" s="40">
        <f t="shared" si="26"/>
        <v>0.9464714537518496</v>
      </c>
      <c r="L21" s="40">
        <f t="shared" ref="L21:AF21" si="27">IF(L11=0,0,L11/L$8)</f>
        <v>0.94989021741167134</v>
      </c>
      <c r="M21" s="40">
        <f t="shared" si="27"/>
        <v>0.8841110358737253</v>
      </c>
      <c r="N21" s="40">
        <f t="shared" si="27"/>
        <v>0.88102094176742352</v>
      </c>
      <c r="O21" s="40">
        <f t="shared" si="27"/>
        <v>0.86869720687693563</v>
      </c>
      <c r="P21" s="40">
        <f t="shared" si="27"/>
        <v>0.8685723306561608</v>
      </c>
      <c r="Q21" s="40">
        <f t="shared" si="27"/>
        <v>0.87741487164916609</v>
      </c>
      <c r="R21" s="40">
        <f t="shared" si="27"/>
        <v>0.89984297749250464</v>
      </c>
      <c r="S21" s="40">
        <f t="shared" si="27"/>
        <v>0.90619603639772373</v>
      </c>
      <c r="T21" s="40">
        <f t="shared" si="27"/>
        <v>0.90388697934895323</v>
      </c>
      <c r="U21" s="40">
        <f t="shared" si="27"/>
        <v>0.89422987643762741</v>
      </c>
      <c r="V21" s="40">
        <f t="shared" si="27"/>
        <v>0.92163484088352599</v>
      </c>
      <c r="W21" s="40">
        <f t="shared" si="27"/>
        <v>0.92939223897632639</v>
      </c>
      <c r="X21" s="40">
        <f t="shared" si="27"/>
        <v>0.92226399569695516</v>
      </c>
      <c r="Y21" s="40">
        <f t="shared" si="27"/>
        <v>0.92716756321286387</v>
      </c>
      <c r="Z21" s="40">
        <f t="shared" si="27"/>
        <v>0.93400666501740826</v>
      </c>
      <c r="AA21" s="40">
        <f t="shared" si="27"/>
        <v>0.93819878444945903</v>
      </c>
      <c r="AB21" s="40">
        <f t="shared" si="27"/>
        <v>0.94705147973334525</v>
      </c>
      <c r="AC21" s="40">
        <f t="shared" si="27"/>
        <v>0.95238297927064508</v>
      </c>
      <c r="AD21" s="40">
        <f t="shared" si="27"/>
        <v>0.95191810555676526</v>
      </c>
      <c r="AE21" s="40">
        <f t="shared" si="27"/>
        <v>0.95080472631477408</v>
      </c>
      <c r="AF21" s="40">
        <f t="shared" si="27"/>
        <v>0.93381812726691138</v>
      </c>
      <c r="AG21" s="40">
        <f t="shared" ref="AG21" si="28">IF(AG11=0,0,AG11/AG$8)</f>
        <v>0.92430230844430061</v>
      </c>
    </row>
    <row r="22" spans="1:33" x14ac:dyDescent="0.25">
      <c r="A22" s="20"/>
      <c r="B22" s="20"/>
      <c r="C22" s="20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x14ac:dyDescent="0.25">
      <c r="A23" s="24" t="s">
        <v>7</v>
      </c>
      <c r="B23" s="26">
        <f t="shared" ref="B23:K23" si="29">SUM(B24,B28)</f>
        <v>335.75400523187949</v>
      </c>
      <c r="C23" s="26">
        <f t="shared" si="29"/>
        <v>383.66388861229331</v>
      </c>
      <c r="D23" s="26">
        <f t="shared" si="29"/>
        <v>385.37626159746441</v>
      </c>
      <c r="E23" s="26">
        <f t="shared" si="29"/>
        <v>395.33304244808835</v>
      </c>
      <c r="F23" s="26">
        <f t="shared" si="29"/>
        <v>407.81285317966837</v>
      </c>
      <c r="G23" s="26">
        <f t="shared" si="29"/>
        <v>433.15930323344764</v>
      </c>
      <c r="H23" s="26">
        <f t="shared" si="29"/>
        <v>469.39010298816157</v>
      </c>
      <c r="I23" s="26">
        <f t="shared" si="29"/>
        <v>487.05739760930601</v>
      </c>
      <c r="J23" s="26">
        <f t="shared" si="29"/>
        <v>530.04766473332313</v>
      </c>
      <c r="K23" s="26">
        <f t="shared" si="29"/>
        <v>590.26393555646132</v>
      </c>
      <c r="L23" s="26">
        <f>SUM(L24,L28)</f>
        <v>630.64651252217982</v>
      </c>
      <c r="M23" s="26">
        <f t="shared" ref="M23:AF23" si="30">SUM(M24,M28)</f>
        <v>566.05139441903248</v>
      </c>
      <c r="N23" s="26">
        <f t="shared" si="30"/>
        <v>580.35535667900069</v>
      </c>
      <c r="O23" s="26">
        <f t="shared" si="30"/>
        <v>677.80965913621856</v>
      </c>
      <c r="P23" s="26">
        <f t="shared" si="30"/>
        <v>713.62739533032141</v>
      </c>
      <c r="Q23" s="26">
        <f t="shared" si="30"/>
        <v>758.81059860570815</v>
      </c>
      <c r="R23" s="26">
        <f t="shared" si="30"/>
        <v>796.60749634834531</v>
      </c>
      <c r="S23" s="26">
        <f t="shared" si="30"/>
        <v>882.98523936703737</v>
      </c>
      <c r="T23" s="26">
        <f t="shared" si="30"/>
        <v>833.53221488242264</v>
      </c>
      <c r="U23" s="26">
        <f t="shared" si="30"/>
        <v>784.55329998085381</v>
      </c>
      <c r="V23" s="26">
        <f t="shared" si="30"/>
        <v>818.26748115926785</v>
      </c>
      <c r="W23" s="26">
        <f t="shared" si="30"/>
        <v>819.41093879671985</v>
      </c>
      <c r="X23" s="26">
        <f t="shared" si="30"/>
        <v>794.52230981303182</v>
      </c>
      <c r="Y23" s="26">
        <f t="shared" si="30"/>
        <v>764.46968336975544</v>
      </c>
      <c r="Z23" s="26">
        <f t="shared" si="30"/>
        <v>764.59927972824505</v>
      </c>
      <c r="AA23" s="26">
        <f t="shared" si="30"/>
        <v>799.5218512521659</v>
      </c>
      <c r="AB23" s="26">
        <f t="shared" si="30"/>
        <v>839.22718256065741</v>
      </c>
      <c r="AC23" s="26">
        <f t="shared" si="30"/>
        <v>883.61156521795647</v>
      </c>
      <c r="AD23" s="26">
        <f t="shared" si="30"/>
        <v>945.71212175141147</v>
      </c>
      <c r="AE23" s="26">
        <f t="shared" si="30"/>
        <v>993.34010347636774</v>
      </c>
      <c r="AF23" s="26">
        <f t="shared" si="30"/>
        <v>372.86697121568523</v>
      </c>
      <c r="AG23" s="26">
        <f t="shared" ref="AG23" si="31">SUM(AG24,AG28)</f>
        <v>498.95006648827916</v>
      </c>
    </row>
    <row r="24" spans="1:33" x14ac:dyDescent="0.25">
      <c r="A24" s="3" t="s">
        <v>2</v>
      </c>
      <c r="B24" s="10">
        <f t="shared" ref="B24:K24" si="32">SUM(B25:B27)</f>
        <v>323.91943968950795</v>
      </c>
      <c r="C24" s="10">
        <f t="shared" si="32"/>
        <v>370.1028366658652</v>
      </c>
      <c r="D24" s="10">
        <f t="shared" si="32"/>
        <v>371.78269788225464</v>
      </c>
      <c r="E24" s="10">
        <f t="shared" si="32"/>
        <v>381.66437191249565</v>
      </c>
      <c r="F24" s="10">
        <f t="shared" si="32"/>
        <v>393.76471916997502</v>
      </c>
      <c r="G24" s="10">
        <f t="shared" si="32"/>
        <v>418.17272033159054</v>
      </c>
      <c r="H24" s="10">
        <f t="shared" si="32"/>
        <v>453.12866780792717</v>
      </c>
      <c r="I24" s="10">
        <f t="shared" si="32"/>
        <v>470.34124433350746</v>
      </c>
      <c r="J24" s="10">
        <f t="shared" si="32"/>
        <v>511.01314923284355</v>
      </c>
      <c r="K24" s="10">
        <f t="shared" si="32"/>
        <v>568.74283033279164</v>
      </c>
      <c r="L24" s="10">
        <f>SUM(L25:L27)</f>
        <v>606.17309133332549</v>
      </c>
      <c r="M24" s="10">
        <f t="shared" ref="M24:AF24" si="33">SUM(M25:M27)</f>
        <v>554.88534918397954</v>
      </c>
      <c r="N24" s="10">
        <f t="shared" si="33"/>
        <v>555.71185932845208</v>
      </c>
      <c r="O24" s="10">
        <f t="shared" si="33"/>
        <v>649.43434399551461</v>
      </c>
      <c r="P24" s="10">
        <f t="shared" si="33"/>
        <v>682.09361200851458</v>
      </c>
      <c r="Q24" s="10">
        <f t="shared" si="33"/>
        <v>723.44414157377037</v>
      </c>
      <c r="R24" s="10">
        <f t="shared" si="33"/>
        <v>756.75208541126563</v>
      </c>
      <c r="S24" s="10">
        <f t="shared" si="33"/>
        <v>837.69116501092844</v>
      </c>
      <c r="T24" s="10">
        <f t="shared" si="33"/>
        <v>793.15690640912544</v>
      </c>
      <c r="U24" s="10">
        <f t="shared" si="33"/>
        <v>751.78900853887262</v>
      </c>
      <c r="V24" s="10">
        <f t="shared" si="33"/>
        <v>780.3845860291126</v>
      </c>
      <c r="W24" s="10">
        <f t="shared" si="33"/>
        <v>781.04840998703662</v>
      </c>
      <c r="X24" s="10">
        <f t="shared" si="33"/>
        <v>761.92742916549162</v>
      </c>
      <c r="Y24" s="10">
        <f t="shared" si="33"/>
        <v>730.72406005692392</v>
      </c>
      <c r="Z24" s="10">
        <f t="shared" si="33"/>
        <v>731.47623814815688</v>
      </c>
      <c r="AA24" s="10">
        <f t="shared" si="33"/>
        <v>761.28726722694705</v>
      </c>
      <c r="AB24" s="10">
        <f t="shared" si="33"/>
        <v>800.42758125087516</v>
      </c>
      <c r="AC24" s="10">
        <f t="shared" si="33"/>
        <v>839.39055917045266</v>
      </c>
      <c r="AD24" s="10">
        <f t="shared" si="33"/>
        <v>901.58320535075109</v>
      </c>
      <c r="AE24" s="10">
        <f t="shared" si="33"/>
        <v>949.45141250426127</v>
      </c>
      <c r="AF24" s="10">
        <f t="shared" si="33"/>
        <v>332.45445383104493</v>
      </c>
      <c r="AG24" s="10">
        <f t="shared" ref="AG24" si="34">SUM(AG25:AG27)</f>
        <v>448.20422274448174</v>
      </c>
    </row>
    <row r="25" spans="1:33" x14ac:dyDescent="0.25">
      <c r="A25" s="32" t="s">
        <v>3</v>
      </c>
      <c r="B25" s="41">
        <v>93.803273886695465</v>
      </c>
      <c r="C25" s="41">
        <v>106.22593577647375</v>
      </c>
      <c r="D25" s="41">
        <v>106.86426677596369</v>
      </c>
      <c r="E25" s="41">
        <v>109.60463368232847</v>
      </c>
      <c r="F25" s="41">
        <v>113.14150210133113</v>
      </c>
      <c r="G25" s="41">
        <v>119.57565261831361</v>
      </c>
      <c r="H25" s="41">
        <v>129.46884161925772</v>
      </c>
      <c r="I25" s="41">
        <v>134.90501151756862</v>
      </c>
      <c r="J25" s="41">
        <v>145.87338341145889</v>
      </c>
      <c r="K25" s="41">
        <v>162.99408613819102</v>
      </c>
      <c r="L25" s="41">
        <v>172.95129653731402</v>
      </c>
      <c r="M25" s="41">
        <v>159.35051538889016</v>
      </c>
      <c r="N25" s="41">
        <v>159.78171833544823</v>
      </c>
      <c r="O25" s="41">
        <v>181.80758995206605</v>
      </c>
      <c r="P25" s="41">
        <v>176.53900547839996</v>
      </c>
      <c r="Q25" s="41">
        <v>173.63251242725701</v>
      </c>
      <c r="R25" s="41">
        <v>183.28535982461716</v>
      </c>
      <c r="S25" s="41">
        <v>204.40745952875926</v>
      </c>
      <c r="T25" s="41">
        <v>191.96392803935814</v>
      </c>
      <c r="U25" s="41">
        <v>193.81966887357905</v>
      </c>
      <c r="V25" s="41">
        <v>194.32714394894663</v>
      </c>
      <c r="W25" s="41">
        <v>192.90338264763557</v>
      </c>
      <c r="X25" s="41">
        <v>177.89343003068171</v>
      </c>
      <c r="Y25" s="41">
        <v>161.5842784478742</v>
      </c>
      <c r="Z25" s="41">
        <v>148.75742953373458</v>
      </c>
      <c r="AA25" s="41">
        <v>152.68471575081361</v>
      </c>
      <c r="AB25" s="41">
        <v>156.31804139798749</v>
      </c>
      <c r="AC25" s="41">
        <v>161.7323950828744</v>
      </c>
      <c r="AD25" s="41">
        <v>165.79322638360065</v>
      </c>
      <c r="AE25" s="41">
        <v>171.11241738119313</v>
      </c>
      <c r="AF25" s="41">
        <v>86.056452673075384</v>
      </c>
      <c r="AG25" s="41">
        <v>127.59391718177645</v>
      </c>
    </row>
    <row r="26" spans="1:33" x14ac:dyDescent="0.25">
      <c r="A26" s="32" t="s">
        <v>48</v>
      </c>
      <c r="B26" s="41">
        <v>105.73758973236799</v>
      </c>
      <c r="C26" s="41">
        <v>121.25035374730332</v>
      </c>
      <c r="D26" s="41">
        <v>121.73021693492964</v>
      </c>
      <c r="E26" s="41">
        <v>125.01121556505159</v>
      </c>
      <c r="F26" s="41">
        <v>128.94609370358742</v>
      </c>
      <c r="G26" s="41">
        <v>137.20501375260221</v>
      </c>
      <c r="H26" s="41">
        <v>148.72173025563396</v>
      </c>
      <c r="I26" s="41">
        <v>154.13311050994309</v>
      </c>
      <c r="J26" s="41">
        <v>167.78231792589881</v>
      </c>
      <c r="K26" s="41">
        <v>186.44319538053654</v>
      </c>
      <c r="L26" s="41">
        <v>199.06728847039821</v>
      </c>
      <c r="M26" s="41">
        <v>181.75002794111424</v>
      </c>
      <c r="N26" s="41">
        <v>181.93248141684907</v>
      </c>
      <c r="O26" s="41">
        <v>214.83527642248862</v>
      </c>
      <c r="P26" s="41">
        <v>224.95669842611463</v>
      </c>
      <c r="Q26" s="41">
        <v>241.19620384933884</v>
      </c>
      <c r="R26" s="41">
        <v>259.11936817705009</v>
      </c>
      <c r="S26" s="41">
        <v>289.452263012392</v>
      </c>
      <c r="T26" s="41">
        <v>272.94891308673795</v>
      </c>
      <c r="U26" s="41">
        <v>252.30091716191308</v>
      </c>
      <c r="V26" s="41">
        <v>267.22451878309317</v>
      </c>
      <c r="W26" s="41">
        <v>270.50858733173675</v>
      </c>
      <c r="X26" s="41">
        <v>257.01620132279805</v>
      </c>
      <c r="Y26" s="41">
        <v>245.65668655977794</v>
      </c>
      <c r="Z26" s="41">
        <v>251.2884381181612</v>
      </c>
      <c r="AA26" s="41">
        <v>271.34401356843824</v>
      </c>
      <c r="AB26" s="41">
        <v>287.9899358756229</v>
      </c>
      <c r="AC26" s="41">
        <v>298.74681853736752</v>
      </c>
      <c r="AD26" s="41">
        <v>313.60739374495148</v>
      </c>
      <c r="AE26" s="41">
        <v>324.7572313964842</v>
      </c>
      <c r="AF26" s="41">
        <v>104.90437702936453</v>
      </c>
      <c r="AG26" s="41">
        <v>156.225694139285</v>
      </c>
    </row>
    <row r="27" spans="1:33" x14ac:dyDescent="0.25">
      <c r="A27" s="32" t="s">
        <v>49</v>
      </c>
      <c r="B27" s="41">
        <v>124.37857607044448</v>
      </c>
      <c r="C27" s="41">
        <v>142.62654714208813</v>
      </c>
      <c r="D27" s="41">
        <v>143.18821417136135</v>
      </c>
      <c r="E27" s="41">
        <v>147.04852266511563</v>
      </c>
      <c r="F27" s="41">
        <v>151.67712336505647</v>
      </c>
      <c r="G27" s="41">
        <v>161.3920539606747</v>
      </c>
      <c r="H27" s="41">
        <v>174.9380959330355</v>
      </c>
      <c r="I27" s="41">
        <v>181.3031223059958</v>
      </c>
      <c r="J27" s="41">
        <v>197.35744789548585</v>
      </c>
      <c r="K27" s="41">
        <v>219.30554881406408</v>
      </c>
      <c r="L27" s="41">
        <v>234.15450632561328</v>
      </c>
      <c r="M27" s="41">
        <v>213.78480585397523</v>
      </c>
      <c r="N27" s="41">
        <v>213.99765957615477</v>
      </c>
      <c r="O27" s="41">
        <v>252.79147762095991</v>
      </c>
      <c r="P27" s="41">
        <v>280.59790810400006</v>
      </c>
      <c r="Q27" s="41">
        <v>308.61542529717445</v>
      </c>
      <c r="R27" s="41">
        <v>314.34735740959832</v>
      </c>
      <c r="S27" s="41">
        <v>343.83144246977713</v>
      </c>
      <c r="T27" s="41">
        <v>328.24406528302939</v>
      </c>
      <c r="U27" s="41">
        <v>305.6684225033805</v>
      </c>
      <c r="V27" s="41">
        <v>318.83292329707274</v>
      </c>
      <c r="W27" s="41">
        <v>317.63644000766436</v>
      </c>
      <c r="X27" s="41">
        <v>327.01779781201185</v>
      </c>
      <c r="Y27" s="41">
        <v>323.48309504927175</v>
      </c>
      <c r="Z27" s="41">
        <v>331.43037049626116</v>
      </c>
      <c r="AA27" s="41">
        <v>337.25853790769526</v>
      </c>
      <c r="AB27" s="41">
        <v>356.11960397726477</v>
      </c>
      <c r="AC27" s="41">
        <v>378.91134555021074</v>
      </c>
      <c r="AD27" s="41">
        <v>422.18258522219901</v>
      </c>
      <c r="AE27" s="41">
        <v>453.58176372658397</v>
      </c>
      <c r="AF27" s="41">
        <v>141.49362412860503</v>
      </c>
      <c r="AG27" s="41">
        <v>164.3846114234203</v>
      </c>
    </row>
    <row r="28" spans="1:33" x14ac:dyDescent="0.25">
      <c r="A28" s="5" t="s">
        <v>1</v>
      </c>
      <c r="B28" s="11">
        <f t="shared" ref="B28:K28" si="35">SUM(B29:B31)</f>
        <v>11.834565542371527</v>
      </c>
      <c r="C28" s="11">
        <f t="shared" si="35"/>
        <v>13.561051946428114</v>
      </c>
      <c r="D28" s="11">
        <f t="shared" si="35"/>
        <v>13.593563715209795</v>
      </c>
      <c r="E28" s="11">
        <f t="shared" si="35"/>
        <v>13.668670535592687</v>
      </c>
      <c r="F28" s="11">
        <f t="shared" si="35"/>
        <v>14.04813400969336</v>
      </c>
      <c r="G28" s="11">
        <f t="shared" si="35"/>
        <v>14.986582901857123</v>
      </c>
      <c r="H28" s="11">
        <f t="shared" si="35"/>
        <v>16.261435180234415</v>
      </c>
      <c r="I28" s="11">
        <f t="shared" si="35"/>
        <v>16.716153275798529</v>
      </c>
      <c r="J28" s="11">
        <f t="shared" si="35"/>
        <v>19.034515500479575</v>
      </c>
      <c r="K28" s="11">
        <f t="shared" si="35"/>
        <v>21.521105223669736</v>
      </c>
      <c r="L28" s="11">
        <f>SUM(L29:L31)</f>
        <v>24.473421188854275</v>
      </c>
      <c r="M28" s="11">
        <f t="shared" ref="M28:AF28" si="36">SUM(M29:M31)</f>
        <v>11.166045235052881</v>
      </c>
      <c r="N28" s="11">
        <f t="shared" si="36"/>
        <v>24.643497350548571</v>
      </c>
      <c r="O28" s="11">
        <f t="shared" si="36"/>
        <v>28.375315140703901</v>
      </c>
      <c r="P28" s="11">
        <f t="shared" si="36"/>
        <v>31.533783321806833</v>
      </c>
      <c r="Q28" s="11">
        <f t="shared" si="36"/>
        <v>35.366457031937827</v>
      </c>
      <c r="R28" s="11">
        <f t="shared" si="36"/>
        <v>39.855410937079732</v>
      </c>
      <c r="S28" s="11">
        <f t="shared" si="36"/>
        <v>45.294074356108915</v>
      </c>
      <c r="T28" s="11">
        <f t="shared" si="36"/>
        <v>40.375308473297231</v>
      </c>
      <c r="U28" s="11">
        <f t="shared" si="36"/>
        <v>32.764291441981136</v>
      </c>
      <c r="V28" s="11">
        <f t="shared" si="36"/>
        <v>37.882895130155219</v>
      </c>
      <c r="W28" s="11">
        <f t="shared" si="36"/>
        <v>38.362528809683226</v>
      </c>
      <c r="X28" s="11">
        <f t="shared" si="36"/>
        <v>32.594880647540165</v>
      </c>
      <c r="Y28" s="11">
        <f t="shared" si="36"/>
        <v>33.74562331283154</v>
      </c>
      <c r="Z28" s="11">
        <f t="shared" si="36"/>
        <v>33.123041580088184</v>
      </c>
      <c r="AA28" s="11">
        <f t="shared" si="36"/>
        <v>38.234584025218837</v>
      </c>
      <c r="AB28" s="11">
        <f t="shared" si="36"/>
        <v>38.799601309782197</v>
      </c>
      <c r="AC28" s="11">
        <f t="shared" si="36"/>
        <v>44.221006047503764</v>
      </c>
      <c r="AD28" s="11">
        <f t="shared" si="36"/>
        <v>44.12891640066038</v>
      </c>
      <c r="AE28" s="11">
        <f t="shared" si="36"/>
        <v>43.888690972106481</v>
      </c>
      <c r="AF28" s="11">
        <f t="shared" si="36"/>
        <v>40.412517384640289</v>
      </c>
      <c r="AG28" s="11">
        <f t="shared" ref="AG28" si="37">SUM(AG29:AG31)</f>
        <v>50.745843743797437</v>
      </c>
    </row>
    <row r="29" spans="1:33" x14ac:dyDescent="0.25">
      <c r="A29" s="34" t="s">
        <v>3</v>
      </c>
      <c r="B29" s="42">
        <v>1.1298829576989995</v>
      </c>
      <c r="C29" s="42">
        <v>1.2881920606999699</v>
      </c>
      <c r="D29" s="42">
        <v>1.2717819707547473</v>
      </c>
      <c r="E29" s="42">
        <v>1.2891573601085125</v>
      </c>
      <c r="F29" s="42">
        <v>1.297845054785395</v>
      </c>
      <c r="G29" s="42">
        <v>1.3601068666363865</v>
      </c>
      <c r="H29" s="42">
        <v>1.4764254453657579</v>
      </c>
      <c r="I29" s="42">
        <v>1.511176224073288</v>
      </c>
      <c r="J29" s="42">
        <v>1.6487313897905949</v>
      </c>
      <c r="K29" s="42">
        <v>1.7930436513676988</v>
      </c>
      <c r="L29" s="42">
        <v>2.1453779354857123</v>
      </c>
      <c r="M29" s="42">
        <v>3.898844311103169</v>
      </c>
      <c r="N29" s="42">
        <v>3.3018066269196309</v>
      </c>
      <c r="O29" s="42">
        <v>3.667655102757239</v>
      </c>
      <c r="P29" s="42">
        <v>3.5769169583542442</v>
      </c>
      <c r="Q29" s="42">
        <v>3.3384141356633381</v>
      </c>
      <c r="R29" s="42">
        <v>3.3590280059943352</v>
      </c>
      <c r="S29" s="42">
        <v>3.6743894882001458</v>
      </c>
      <c r="T29" s="42">
        <v>3.2985912514283156</v>
      </c>
      <c r="U29" s="42">
        <v>3.0433662433007389</v>
      </c>
      <c r="V29" s="42">
        <v>2.954681665329931</v>
      </c>
      <c r="W29" s="42">
        <v>2.625572858641493</v>
      </c>
      <c r="X29" s="42">
        <v>2.1111585903681154</v>
      </c>
      <c r="Y29" s="42">
        <v>1.9422486417732641</v>
      </c>
      <c r="Z29" s="42">
        <v>1.6506424668604514</v>
      </c>
      <c r="AA29" s="42">
        <v>1.5220983445682057</v>
      </c>
      <c r="AB29" s="42">
        <v>1.2145867195415034</v>
      </c>
      <c r="AC29" s="42">
        <v>1.3208926348210841</v>
      </c>
      <c r="AD29" s="42">
        <v>1.3624148636458115</v>
      </c>
      <c r="AE29" s="42">
        <v>1.4690903120876222</v>
      </c>
      <c r="AF29" s="42">
        <v>1.4597788407566987</v>
      </c>
      <c r="AG29" s="42">
        <v>2.0199066218217219</v>
      </c>
    </row>
    <row r="30" spans="1:33" x14ac:dyDescent="0.25">
      <c r="A30" s="34" t="s">
        <v>48</v>
      </c>
      <c r="B30" s="42">
        <v>1.3244373303372021</v>
      </c>
      <c r="C30" s="42">
        <v>1.5182128403658337</v>
      </c>
      <c r="D30" s="42">
        <v>1.5246110883384771</v>
      </c>
      <c r="E30" s="42">
        <v>1.5337514425851106</v>
      </c>
      <c r="F30" s="42">
        <v>1.5776251429689516</v>
      </c>
      <c r="G30" s="42">
        <v>1.680911145955911</v>
      </c>
      <c r="H30" s="42">
        <v>1.8216726013540676</v>
      </c>
      <c r="I30" s="42">
        <v>1.8856550810805026</v>
      </c>
      <c r="J30" s="42">
        <v>2.06206391804053</v>
      </c>
      <c r="K30" s="42">
        <v>2.2375587195758944</v>
      </c>
      <c r="L30" s="42">
        <v>2.5647834016053754</v>
      </c>
      <c r="M30" s="42">
        <v>1.1251776077605908</v>
      </c>
      <c r="N30" s="42">
        <v>5.6076073303096861</v>
      </c>
      <c r="O30" s="42">
        <v>6.5161585424250612</v>
      </c>
      <c r="P30" s="42">
        <v>7.8808134314474518</v>
      </c>
      <c r="Q30" s="42">
        <v>8.3998789410327408</v>
      </c>
      <c r="R30" s="42">
        <v>8.9317850948449955</v>
      </c>
      <c r="S30" s="42">
        <v>9.8504733370280384</v>
      </c>
      <c r="T30" s="42">
        <v>9.0647949077877801</v>
      </c>
      <c r="U30" s="42">
        <v>8.3753627298226636</v>
      </c>
      <c r="V30" s="42">
        <v>7.8388773251345123</v>
      </c>
      <c r="W30" s="42">
        <v>7.143593438986592</v>
      </c>
      <c r="X30" s="42">
        <v>6.7417029867421423</v>
      </c>
      <c r="Y30" s="42">
        <v>6.7306960382438321</v>
      </c>
      <c r="Z30" s="42">
        <v>6.0681055112931537</v>
      </c>
      <c r="AA30" s="42">
        <v>6.7359040983711447</v>
      </c>
      <c r="AB30" s="42">
        <v>6.0094767146956078</v>
      </c>
      <c r="AC30" s="42">
        <v>6.5829130403979095</v>
      </c>
      <c r="AD30" s="42">
        <v>6.5632811174292192</v>
      </c>
      <c r="AE30" s="42">
        <v>6.4460725549080102</v>
      </c>
      <c r="AF30" s="42">
        <v>6.7912607260507665</v>
      </c>
      <c r="AG30" s="42">
        <v>9.1416276976859212</v>
      </c>
    </row>
    <row r="31" spans="1:33" x14ac:dyDescent="0.25">
      <c r="A31" s="36" t="s">
        <v>49</v>
      </c>
      <c r="B31" s="43">
        <v>9.3802452543353247</v>
      </c>
      <c r="C31" s="43">
        <v>10.75464704536231</v>
      </c>
      <c r="D31" s="43">
        <v>10.79717065611657</v>
      </c>
      <c r="E31" s="43">
        <v>10.845761732899064</v>
      </c>
      <c r="F31" s="43">
        <v>11.172663811939014</v>
      </c>
      <c r="G31" s="43">
        <v>11.945564889264826</v>
      </c>
      <c r="H31" s="43">
        <v>12.963337133514591</v>
      </c>
      <c r="I31" s="43">
        <v>13.319321970644738</v>
      </c>
      <c r="J31" s="43">
        <v>15.32372019264845</v>
      </c>
      <c r="K31" s="43">
        <v>17.490502852726141</v>
      </c>
      <c r="L31" s="43">
        <v>19.763259851763188</v>
      </c>
      <c r="M31" s="43">
        <v>6.1420233161891211</v>
      </c>
      <c r="N31" s="43">
        <v>15.734083393319253</v>
      </c>
      <c r="O31" s="43">
        <v>18.191501495521599</v>
      </c>
      <c r="P31" s="43">
        <v>20.076052932005137</v>
      </c>
      <c r="Q31" s="43">
        <v>23.62816395524175</v>
      </c>
      <c r="R31" s="43">
        <v>27.564597836240402</v>
      </c>
      <c r="S31" s="43">
        <v>31.769211530880732</v>
      </c>
      <c r="T31" s="43">
        <v>28.011922314081136</v>
      </c>
      <c r="U31" s="43">
        <v>21.345562468857736</v>
      </c>
      <c r="V31" s="43">
        <v>27.089336139690772</v>
      </c>
      <c r="W31" s="43">
        <v>28.593362512055144</v>
      </c>
      <c r="X31" s="43">
        <v>23.742019070429905</v>
      </c>
      <c r="Y31" s="43">
        <v>25.072678632814448</v>
      </c>
      <c r="Z31" s="43">
        <v>25.404293601934576</v>
      </c>
      <c r="AA31" s="43">
        <v>29.976581582279486</v>
      </c>
      <c r="AB31" s="43">
        <v>31.575537875545088</v>
      </c>
      <c r="AC31" s="43">
        <v>36.317200372284766</v>
      </c>
      <c r="AD31" s="43">
        <v>36.20322041958535</v>
      </c>
      <c r="AE31" s="43">
        <v>35.973528105110852</v>
      </c>
      <c r="AF31" s="43">
        <v>32.161477817832825</v>
      </c>
      <c r="AG31" s="43">
        <v>39.584309424289792</v>
      </c>
    </row>
    <row r="32" spans="1:33" x14ac:dyDescent="0.25">
      <c r="A32" s="20"/>
      <c r="B32" s="20"/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x14ac:dyDescent="0.25">
      <c r="A33" s="24" t="s">
        <v>22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x14ac:dyDescent="0.25">
      <c r="A34" s="3" t="s">
        <v>2</v>
      </c>
      <c r="B34" s="12">
        <f t="shared" ref="B34:K34" si="38">IF(B24=0,0,B24/B$24)</f>
        <v>1</v>
      </c>
      <c r="C34" s="12">
        <f t="shared" si="38"/>
        <v>1</v>
      </c>
      <c r="D34" s="12">
        <f t="shared" si="38"/>
        <v>1</v>
      </c>
      <c r="E34" s="12">
        <f t="shared" si="38"/>
        <v>1</v>
      </c>
      <c r="F34" s="12">
        <f t="shared" si="38"/>
        <v>1</v>
      </c>
      <c r="G34" s="12">
        <f t="shared" si="38"/>
        <v>1</v>
      </c>
      <c r="H34" s="12">
        <f t="shared" si="38"/>
        <v>1</v>
      </c>
      <c r="I34" s="12">
        <f t="shared" si="38"/>
        <v>1</v>
      </c>
      <c r="J34" s="12">
        <f t="shared" si="38"/>
        <v>1</v>
      </c>
      <c r="K34" s="12">
        <f t="shared" si="38"/>
        <v>1</v>
      </c>
      <c r="L34" s="12">
        <f t="shared" ref="L34:AF34" si="39">IF(L24=0,0,L24/L$24)</f>
        <v>1</v>
      </c>
      <c r="M34" s="12">
        <f t="shared" si="39"/>
        <v>1</v>
      </c>
      <c r="N34" s="12">
        <f t="shared" si="39"/>
        <v>1</v>
      </c>
      <c r="O34" s="12">
        <f t="shared" si="39"/>
        <v>1</v>
      </c>
      <c r="P34" s="12">
        <f t="shared" si="39"/>
        <v>1</v>
      </c>
      <c r="Q34" s="12">
        <f t="shared" si="39"/>
        <v>1</v>
      </c>
      <c r="R34" s="12">
        <f t="shared" si="39"/>
        <v>1</v>
      </c>
      <c r="S34" s="12">
        <f t="shared" si="39"/>
        <v>1</v>
      </c>
      <c r="T34" s="12">
        <f t="shared" si="39"/>
        <v>1</v>
      </c>
      <c r="U34" s="12">
        <f t="shared" si="39"/>
        <v>1</v>
      </c>
      <c r="V34" s="12">
        <f t="shared" si="39"/>
        <v>1</v>
      </c>
      <c r="W34" s="12">
        <f t="shared" si="39"/>
        <v>1</v>
      </c>
      <c r="X34" s="12">
        <f t="shared" si="39"/>
        <v>1</v>
      </c>
      <c r="Y34" s="12">
        <f t="shared" si="39"/>
        <v>1</v>
      </c>
      <c r="Z34" s="12">
        <f t="shared" si="39"/>
        <v>1</v>
      </c>
      <c r="AA34" s="12">
        <f t="shared" si="39"/>
        <v>1</v>
      </c>
      <c r="AB34" s="12">
        <f t="shared" si="39"/>
        <v>1</v>
      </c>
      <c r="AC34" s="12">
        <f t="shared" si="39"/>
        <v>1</v>
      </c>
      <c r="AD34" s="12">
        <f t="shared" si="39"/>
        <v>1</v>
      </c>
      <c r="AE34" s="12">
        <f t="shared" si="39"/>
        <v>1</v>
      </c>
      <c r="AF34" s="12">
        <f t="shared" si="39"/>
        <v>1</v>
      </c>
      <c r="AG34" s="12">
        <f t="shared" ref="AG34" si="40">IF(AG24=0,0,AG24/AG$24)</f>
        <v>1</v>
      </c>
    </row>
    <row r="35" spans="1:33" x14ac:dyDescent="0.25">
      <c r="A35" s="32" t="s">
        <v>3</v>
      </c>
      <c r="B35" s="38">
        <f t="shared" ref="B35:K35" si="41">IF(B25=0,0,B25/B$24)</f>
        <v>0.28958828150792776</v>
      </c>
      <c r="C35" s="38">
        <f t="shared" si="41"/>
        <v>0.28701735099743703</v>
      </c>
      <c r="D35" s="38">
        <f t="shared" si="41"/>
        <v>0.28743743962449836</v>
      </c>
      <c r="E35" s="38">
        <f t="shared" si="41"/>
        <v>0.28717543933458262</v>
      </c>
      <c r="F35" s="38">
        <f t="shared" si="41"/>
        <v>0.28733275632165445</v>
      </c>
      <c r="G35" s="38">
        <f t="shared" si="41"/>
        <v>0.28594799900743395</v>
      </c>
      <c r="H35" s="38">
        <f t="shared" si="41"/>
        <v>0.28572202735611768</v>
      </c>
      <c r="I35" s="38">
        <f t="shared" si="41"/>
        <v>0.28682369054989953</v>
      </c>
      <c r="J35" s="38">
        <f t="shared" si="41"/>
        <v>0.28545915820454076</v>
      </c>
      <c r="K35" s="38">
        <f t="shared" si="41"/>
        <v>0.28658662130794227</v>
      </c>
      <c r="L35" s="38">
        <f t="shared" ref="L35:AF35" si="42">IF(L25=0,0,L25/L$24)</f>
        <v>0.28531668431024215</v>
      </c>
      <c r="M35" s="38">
        <f t="shared" si="42"/>
        <v>0.28717737028601092</v>
      </c>
      <c r="N35" s="38">
        <f t="shared" si="42"/>
        <v>0.28752619843048849</v>
      </c>
      <c r="O35" s="38">
        <f t="shared" si="42"/>
        <v>0.27994760614834641</v>
      </c>
      <c r="P35" s="38">
        <f t="shared" si="42"/>
        <v>0.25881932094123794</v>
      </c>
      <c r="Q35" s="38">
        <f t="shared" si="42"/>
        <v>0.24000818093507434</v>
      </c>
      <c r="R35" s="38">
        <f t="shared" si="42"/>
        <v>0.24220000626097862</v>
      </c>
      <c r="S35" s="38">
        <f t="shared" si="42"/>
        <v>0.24401291080358067</v>
      </c>
      <c r="T35" s="38">
        <f t="shared" si="42"/>
        <v>0.24202516108501171</v>
      </c>
      <c r="U35" s="38">
        <f t="shared" si="42"/>
        <v>0.25781125644583996</v>
      </c>
      <c r="V35" s="38">
        <f t="shared" si="42"/>
        <v>0.24901458515186148</v>
      </c>
      <c r="W35" s="38">
        <f t="shared" si="42"/>
        <v>0.24698005934208003</v>
      </c>
      <c r="X35" s="38">
        <f t="shared" si="42"/>
        <v>0.23347818075734747</v>
      </c>
      <c r="Y35" s="38">
        <f t="shared" si="42"/>
        <v>0.22112899695034904</v>
      </c>
      <c r="Z35" s="38">
        <f t="shared" si="42"/>
        <v>0.20336604495907698</v>
      </c>
      <c r="AA35" s="38">
        <f t="shared" si="42"/>
        <v>0.20056123663670422</v>
      </c>
      <c r="AB35" s="38">
        <f t="shared" si="42"/>
        <v>0.1952931721239542</v>
      </c>
      <c r="AC35" s="38">
        <f t="shared" si="42"/>
        <v>0.19267835850180423</v>
      </c>
      <c r="AD35" s="38">
        <f t="shared" si="42"/>
        <v>0.18389120981806734</v>
      </c>
      <c r="AE35" s="38">
        <f t="shared" si="42"/>
        <v>0.18022240540973986</v>
      </c>
      <c r="AF35" s="38">
        <f t="shared" si="42"/>
        <v>0.25885185679241862</v>
      </c>
      <c r="AG35" s="38">
        <f t="shared" ref="AG35" si="43">IF(AG25=0,0,AG25/AG$24)</f>
        <v>0.28467807911420973</v>
      </c>
    </row>
    <row r="36" spans="1:33" x14ac:dyDescent="0.25">
      <c r="A36" s="32" t="s">
        <v>48</v>
      </c>
      <c r="B36" s="38">
        <f t="shared" ref="B36:K36" si="44">IF(B26=0,0,B26/B$24)</f>
        <v>0.32643175054180895</v>
      </c>
      <c r="C36" s="38">
        <f t="shared" si="44"/>
        <v>0.32761260313378815</v>
      </c>
      <c r="D36" s="38">
        <f t="shared" si="44"/>
        <v>0.32742302863562034</v>
      </c>
      <c r="E36" s="38">
        <f t="shared" si="44"/>
        <v>0.32754227212413989</v>
      </c>
      <c r="F36" s="38">
        <f t="shared" si="44"/>
        <v>0.32746990125320424</v>
      </c>
      <c r="G36" s="38">
        <f t="shared" si="44"/>
        <v>0.32810608411712111</v>
      </c>
      <c r="H36" s="38">
        <f t="shared" si="44"/>
        <v>0.32821081697411902</v>
      </c>
      <c r="I36" s="38">
        <f t="shared" si="44"/>
        <v>0.32770485762599011</v>
      </c>
      <c r="J36" s="38">
        <f t="shared" si="44"/>
        <v>0.32833268219767209</v>
      </c>
      <c r="K36" s="38">
        <f t="shared" si="44"/>
        <v>0.32781634411363392</v>
      </c>
      <c r="L36" s="38">
        <f t="shared" ref="L36:AF36" si="45">IF(L26=0,0,L26/L$24)</f>
        <v>0.32840007469241833</v>
      </c>
      <c r="M36" s="38">
        <f t="shared" si="45"/>
        <v>0.32754519146774702</v>
      </c>
      <c r="N36" s="38">
        <f t="shared" si="45"/>
        <v>0.32738635744917283</v>
      </c>
      <c r="O36" s="38">
        <f t="shared" si="45"/>
        <v>0.33080368848490155</v>
      </c>
      <c r="P36" s="38">
        <f t="shared" si="45"/>
        <v>0.32980326228785511</v>
      </c>
      <c r="Q36" s="38">
        <f t="shared" si="45"/>
        <v>0.33339989916103813</v>
      </c>
      <c r="R36" s="38">
        <f t="shared" si="45"/>
        <v>0.34240985016411113</v>
      </c>
      <c r="S36" s="38">
        <f t="shared" si="45"/>
        <v>0.34553577153773113</v>
      </c>
      <c r="T36" s="38">
        <f t="shared" si="45"/>
        <v>0.34412978173822484</v>
      </c>
      <c r="U36" s="38">
        <f t="shared" si="45"/>
        <v>0.33560069952641158</v>
      </c>
      <c r="V36" s="38">
        <f t="shared" si="45"/>
        <v>0.34242670033096251</v>
      </c>
      <c r="W36" s="38">
        <f t="shared" si="45"/>
        <v>0.34634035979437749</v>
      </c>
      <c r="X36" s="38">
        <f t="shared" si="45"/>
        <v>0.33732372859223292</v>
      </c>
      <c r="Y36" s="38">
        <f t="shared" si="45"/>
        <v>0.33618256191077261</v>
      </c>
      <c r="Z36" s="38">
        <f t="shared" si="45"/>
        <v>0.34353602347266404</v>
      </c>
      <c r="AA36" s="38">
        <f t="shared" si="45"/>
        <v>0.35642788898444561</v>
      </c>
      <c r="AB36" s="38">
        <f t="shared" si="45"/>
        <v>0.3597951177863763</v>
      </c>
      <c r="AC36" s="38">
        <f t="shared" si="45"/>
        <v>0.35590919539601568</v>
      </c>
      <c r="AD36" s="38">
        <f t="shared" si="45"/>
        <v>0.34784076709031636</v>
      </c>
      <c r="AE36" s="38">
        <f t="shared" si="45"/>
        <v>0.34204723603486836</v>
      </c>
      <c r="AF36" s="38">
        <f t="shared" si="45"/>
        <v>0.31554510947438674</v>
      </c>
      <c r="AG36" s="38">
        <f t="shared" ref="AG36" si="46">IF(AG26=0,0,AG26/AG$24)</f>
        <v>0.34855917506236489</v>
      </c>
    </row>
    <row r="37" spans="1:33" x14ac:dyDescent="0.25">
      <c r="A37" s="32" t="s">
        <v>49</v>
      </c>
      <c r="B37" s="38">
        <f t="shared" ref="B37:K37" si="47">IF(B27=0,0,B27/B$24)</f>
        <v>0.38397996795026323</v>
      </c>
      <c r="C37" s="38">
        <f t="shared" si="47"/>
        <v>0.38537004586877477</v>
      </c>
      <c r="D37" s="38">
        <f t="shared" si="47"/>
        <v>0.38513953173988141</v>
      </c>
      <c r="E37" s="38">
        <f t="shared" si="47"/>
        <v>0.38528228854127755</v>
      </c>
      <c r="F37" s="38">
        <f t="shared" si="47"/>
        <v>0.38519734242514131</v>
      </c>
      <c r="G37" s="38">
        <f t="shared" si="47"/>
        <v>0.38594591687544488</v>
      </c>
      <c r="H37" s="38">
        <f t="shared" si="47"/>
        <v>0.38606715566976335</v>
      </c>
      <c r="I37" s="38">
        <f t="shared" si="47"/>
        <v>0.38547145182411047</v>
      </c>
      <c r="J37" s="38">
        <f t="shared" si="47"/>
        <v>0.38620815959778715</v>
      </c>
      <c r="K37" s="38">
        <f t="shared" si="47"/>
        <v>0.38559703457842381</v>
      </c>
      <c r="L37" s="38">
        <f t="shared" ref="L37:AF37" si="48">IF(L27=0,0,L27/L$24)</f>
        <v>0.38628324099733952</v>
      </c>
      <c r="M37" s="38">
        <f t="shared" si="48"/>
        <v>0.38527743824624222</v>
      </c>
      <c r="N37" s="38">
        <f t="shared" si="48"/>
        <v>0.38508744412033863</v>
      </c>
      <c r="O37" s="38">
        <f t="shared" si="48"/>
        <v>0.38924870536675199</v>
      </c>
      <c r="P37" s="38">
        <f t="shared" si="48"/>
        <v>0.411377416770907</v>
      </c>
      <c r="Q37" s="38">
        <f t="shared" si="48"/>
        <v>0.42659191990388745</v>
      </c>
      <c r="R37" s="38">
        <f t="shared" si="48"/>
        <v>0.41539014357491016</v>
      </c>
      <c r="S37" s="38">
        <f t="shared" si="48"/>
        <v>0.41045131765868814</v>
      </c>
      <c r="T37" s="38">
        <f t="shared" si="48"/>
        <v>0.41384505717676351</v>
      </c>
      <c r="U37" s="38">
        <f t="shared" si="48"/>
        <v>0.40658804402774845</v>
      </c>
      <c r="V37" s="38">
        <f t="shared" si="48"/>
        <v>0.40855871451717596</v>
      </c>
      <c r="W37" s="38">
        <f t="shared" si="48"/>
        <v>0.4066795808635425</v>
      </c>
      <c r="X37" s="38">
        <f t="shared" si="48"/>
        <v>0.42919809065041964</v>
      </c>
      <c r="Y37" s="38">
        <f t="shared" si="48"/>
        <v>0.44268844113887834</v>
      </c>
      <c r="Z37" s="38">
        <f t="shared" si="48"/>
        <v>0.45309793156825906</v>
      </c>
      <c r="AA37" s="38">
        <f t="shared" si="48"/>
        <v>0.44301087437885028</v>
      </c>
      <c r="AB37" s="38">
        <f t="shared" si="48"/>
        <v>0.44491171008966951</v>
      </c>
      <c r="AC37" s="38">
        <f t="shared" si="48"/>
        <v>0.45141244610218006</v>
      </c>
      <c r="AD37" s="38">
        <f t="shared" si="48"/>
        <v>0.46826802309161636</v>
      </c>
      <c r="AE37" s="38">
        <f t="shared" si="48"/>
        <v>0.47773035855539181</v>
      </c>
      <c r="AF37" s="38">
        <f t="shared" si="48"/>
        <v>0.42560303373319469</v>
      </c>
      <c r="AG37" s="38">
        <f t="shared" ref="AG37" si="49">IF(AG27=0,0,AG27/AG$24)</f>
        <v>0.36676274582342538</v>
      </c>
    </row>
    <row r="38" spans="1:33" x14ac:dyDescent="0.25">
      <c r="A38" s="5" t="s">
        <v>1</v>
      </c>
      <c r="B38" s="13">
        <f t="shared" ref="B38:K38" si="50">IF(B28=0,0,B28/B$28)</f>
        <v>1</v>
      </c>
      <c r="C38" s="13">
        <f t="shared" si="50"/>
        <v>1</v>
      </c>
      <c r="D38" s="13">
        <f t="shared" si="50"/>
        <v>1</v>
      </c>
      <c r="E38" s="13">
        <f t="shared" si="50"/>
        <v>1</v>
      </c>
      <c r="F38" s="13">
        <f t="shared" si="50"/>
        <v>1</v>
      </c>
      <c r="G38" s="13">
        <f t="shared" si="50"/>
        <v>1</v>
      </c>
      <c r="H38" s="13">
        <f t="shared" si="50"/>
        <v>1</v>
      </c>
      <c r="I38" s="13">
        <f t="shared" si="50"/>
        <v>1</v>
      </c>
      <c r="J38" s="13">
        <f t="shared" si="50"/>
        <v>1</v>
      </c>
      <c r="K38" s="13">
        <f t="shared" si="50"/>
        <v>1</v>
      </c>
      <c r="L38" s="13">
        <f t="shared" ref="L38:AF38" si="51">IF(L28=0,0,L28/L$28)</f>
        <v>1</v>
      </c>
      <c r="M38" s="13">
        <f t="shared" si="51"/>
        <v>1</v>
      </c>
      <c r="N38" s="13">
        <f t="shared" si="51"/>
        <v>1</v>
      </c>
      <c r="O38" s="13">
        <f t="shared" si="51"/>
        <v>1</v>
      </c>
      <c r="P38" s="13">
        <f t="shared" si="51"/>
        <v>1</v>
      </c>
      <c r="Q38" s="13">
        <f t="shared" si="51"/>
        <v>1</v>
      </c>
      <c r="R38" s="13">
        <f t="shared" si="51"/>
        <v>1</v>
      </c>
      <c r="S38" s="13">
        <f t="shared" si="51"/>
        <v>1</v>
      </c>
      <c r="T38" s="13">
        <f t="shared" si="51"/>
        <v>1</v>
      </c>
      <c r="U38" s="13">
        <f t="shared" si="51"/>
        <v>1</v>
      </c>
      <c r="V38" s="13">
        <f t="shared" si="51"/>
        <v>1</v>
      </c>
      <c r="W38" s="13">
        <f t="shared" si="51"/>
        <v>1</v>
      </c>
      <c r="X38" s="13">
        <f t="shared" si="51"/>
        <v>1</v>
      </c>
      <c r="Y38" s="13">
        <f t="shared" si="51"/>
        <v>1</v>
      </c>
      <c r="Z38" s="13">
        <f t="shared" si="51"/>
        <v>1</v>
      </c>
      <c r="AA38" s="13">
        <f t="shared" si="51"/>
        <v>1</v>
      </c>
      <c r="AB38" s="13">
        <f t="shared" si="51"/>
        <v>1</v>
      </c>
      <c r="AC38" s="13">
        <f t="shared" si="51"/>
        <v>1</v>
      </c>
      <c r="AD38" s="13">
        <f t="shared" si="51"/>
        <v>1</v>
      </c>
      <c r="AE38" s="13">
        <f t="shared" si="51"/>
        <v>1</v>
      </c>
      <c r="AF38" s="13">
        <f t="shared" si="51"/>
        <v>1</v>
      </c>
      <c r="AG38" s="13">
        <f t="shared" ref="AG38" si="52">IF(AG28=0,0,AG28/AG$28)</f>
        <v>1</v>
      </c>
    </row>
    <row r="39" spans="1:33" x14ac:dyDescent="0.25">
      <c r="A39" s="34" t="s">
        <v>3</v>
      </c>
      <c r="B39" s="39">
        <f t="shared" ref="B39" si="53">IF(B29=0,0,B29/B$28)</f>
        <v>9.547312519869508E-2</v>
      </c>
      <c r="C39" s="39">
        <f t="shared" ref="C39:AF39" si="54">IF(C29=0,0,C29/C$28)</f>
        <v>9.4992045291830821E-2</v>
      </c>
      <c r="D39" s="39">
        <f t="shared" si="54"/>
        <v>9.3557656946997247E-2</v>
      </c>
      <c r="E39" s="39">
        <f t="shared" si="54"/>
        <v>9.4314758465470119E-2</v>
      </c>
      <c r="F39" s="39">
        <f t="shared" si="54"/>
        <v>9.2385583301659024E-2</v>
      </c>
      <c r="G39" s="39">
        <f t="shared" si="54"/>
        <v>9.0754968997491969E-2</v>
      </c>
      <c r="H39" s="39">
        <f t="shared" si="54"/>
        <v>9.079305909974883E-2</v>
      </c>
      <c r="I39" s="39">
        <f t="shared" si="54"/>
        <v>9.0402151687682425E-2</v>
      </c>
      <c r="J39" s="39">
        <f t="shared" si="54"/>
        <v>8.6617985614031265E-2</v>
      </c>
      <c r="K39" s="39">
        <f t="shared" si="54"/>
        <v>8.3315593355105244E-2</v>
      </c>
      <c r="L39" s="39">
        <f t="shared" si="54"/>
        <v>8.7661545924881304E-2</v>
      </c>
      <c r="M39" s="39">
        <f t="shared" si="54"/>
        <v>0.34916966831405682</v>
      </c>
      <c r="N39" s="39">
        <f t="shared" si="54"/>
        <v>0.13398287507459372</v>
      </c>
      <c r="O39" s="39">
        <f t="shared" si="54"/>
        <v>0.129255131954325</v>
      </c>
      <c r="P39" s="39">
        <f t="shared" si="54"/>
        <v>0.11343126582215929</v>
      </c>
      <c r="Q39" s="39">
        <f t="shared" si="54"/>
        <v>9.4394927166398634E-2</v>
      </c>
      <c r="R39" s="39">
        <f t="shared" si="54"/>
        <v>8.4280350572655677E-2</v>
      </c>
      <c r="S39" s="39">
        <f t="shared" si="54"/>
        <v>8.1122962339654756E-2</v>
      </c>
      <c r="T39" s="39">
        <f t="shared" si="54"/>
        <v>8.1698230333271254E-2</v>
      </c>
      <c r="U39" s="39">
        <f t="shared" si="54"/>
        <v>9.288667965519469E-2</v>
      </c>
      <c r="V39" s="39">
        <f t="shared" si="54"/>
        <v>7.799513883979714E-2</v>
      </c>
      <c r="W39" s="39">
        <f t="shared" si="54"/>
        <v>6.8441078836772681E-2</v>
      </c>
      <c r="X39" s="39">
        <f t="shared" si="54"/>
        <v>6.4769637084940143E-2</v>
      </c>
      <c r="Y39" s="39">
        <f t="shared" si="54"/>
        <v>5.7555571689047375E-2</v>
      </c>
      <c r="Z39" s="39">
        <f t="shared" si="54"/>
        <v>4.9833662251981416E-2</v>
      </c>
      <c r="AA39" s="39">
        <f t="shared" si="54"/>
        <v>3.9809465262241571E-2</v>
      </c>
      <c r="AB39" s="39">
        <f t="shared" si="54"/>
        <v>3.1304103097453233E-2</v>
      </c>
      <c r="AC39" s="39">
        <f t="shared" si="54"/>
        <v>2.9870252915597049E-2</v>
      </c>
      <c r="AD39" s="39">
        <f t="shared" si="54"/>
        <v>3.0873517293649733E-2</v>
      </c>
      <c r="AE39" s="39">
        <f t="shared" si="54"/>
        <v>3.3473094766515242E-2</v>
      </c>
      <c r="AF39" s="39">
        <f t="shared" si="54"/>
        <v>3.6121947733736615E-2</v>
      </c>
      <c r="AG39" s="39">
        <f t="shared" ref="AG39" si="55">IF(AG29=0,0,AG29/AG$28)</f>
        <v>3.9804375546886261E-2</v>
      </c>
    </row>
    <row r="40" spans="1:33" x14ac:dyDescent="0.25">
      <c r="A40" s="34" t="s">
        <v>48</v>
      </c>
      <c r="B40" s="39">
        <f t="shared" ref="B40:AF40" si="56">IF(B30=0,0,B30/B$28)</f>
        <v>0.11191262793680877</v>
      </c>
      <c r="C40" s="39">
        <f t="shared" si="56"/>
        <v>0.11195391377921242</v>
      </c>
      <c r="D40" s="39">
        <f t="shared" si="56"/>
        <v>0.11215683541708747</v>
      </c>
      <c r="E40" s="39">
        <f t="shared" si="56"/>
        <v>0.11220926267783553</v>
      </c>
      <c r="F40" s="39">
        <f t="shared" si="56"/>
        <v>0.11230140187162037</v>
      </c>
      <c r="G40" s="39">
        <f t="shared" si="56"/>
        <v>0.11216106813432528</v>
      </c>
      <c r="H40" s="39">
        <f t="shared" si="56"/>
        <v>0.11202409757585785</v>
      </c>
      <c r="I40" s="39">
        <f t="shared" si="56"/>
        <v>0.11280436652914246</v>
      </c>
      <c r="J40" s="39">
        <f t="shared" si="56"/>
        <v>0.10833288181086491</v>
      </c>
      <c r="K40" s="39">
        <f t="shared" si="56"/>
        <v>0.1039704372206192</v>
      </c>
      <c r="L40" s="39">
        <f t="shared" si="56"/>
        <v>0.1047987276406387</v>
      </c>
      <c r="M40" s="39">
        <f t="shared" si="56"/>
        <v>0.10076778161603625</v>
      </c>
      <c r="N40" s="39">
        <f t="shared" si="56"/>
        <v>0.22754916846998827</v>
      </c>
      <c r="O40" s="39">
        <f t="shared" si="56"/>
        <v>0.22964180345182295</v>
      </c>
      <c r="P40" s="39">
        <f t="shared" si="56"/>
        <v>0.24991652130740569</v>
      </c>
      <c r="Q40" s="39">
        <f t="shared" si="56"/>
        <v>0.23750976620155068</v>
      </c>
      <c r="R40" s="39">
        <f t="shared" si="56"/>
        <v>0.2241047046019855</v>
      </c>
      <c r="S40" s="39">
        <f t="shared" si="56"/>
        <v>0.21747819062560184</v>
      </c>
      <c r="T40" s="39">
        <f t="shared" si="56"/>
        <v>0.22451332882776381</v>
      </c>
      <c r="U40" s="39">
        <f t="shared" si="56"/>
        <v>0.25562471706899931</v>
      </c>
      <c r="V40" s="39">
        <f t="shared" si="56"/>
        <v>0.20692392432527354</v>
      </c>
      <c r="W40" s="39">
        <f t="shared" si="56"/>
        <v>0.18621278785937206</v>
      </c>
      <c r="X40" s="39">
        <f t="shared" si="56"/>
        <v>0.20683318523674107</v>
      </c>
      <c r="Y40" s="39">
        <f t="shared" si="56"/>
        <v>0.19945389586816525</v>
      </c>
      <c r="Z40" s="39">
        <f t="shared" si="56"/>
        <v>0.18319892201388221</v>
      </c>
      <c r="AA40" s="39">
        <f t="shared" si="56"/>
        <v>0.17617307132014998</v>
      </c>
      <c r="AB40" s="39">
        <f t="shared" si="56"/>
        <v>0.15488501200605101</v>
      </c>
      <c r="AC40" s="39">
        <f t="shared" si="56"/>
        <v>0.14886393659443914</v>
      </c>
      <c r="AD40" s="39">
        <f t="shared" si="56"/>
        <v>0.14872971404598098</v>
      </c>
      <c r="AE40" s="39">
        <f t="shared" si="56"/>
        <v>0.14687320154991226</v>
      </c>
      <c r="AF40" s="39">
        <f t="shared" si="56"/>
        <v>0.16804844552029669</v>
      </c>
      <c r="AG40" s="39">
        <f t="shared" ref="AG40" si="57">IF(AG30=0,0,AG30/AG$28)</f>
        <v>0.18014534833314866</v>
      </c>
    </row>
    <row r="41" spans="1:33" x14ac:dyDescent="0.25">
      <c r="A41" s="36" t="s">
        <v>49</v>
      </c>
      <c r="B41" s="40">
        <f t="shared" ref="B41:AF41" si="58">IF(B31=0,0,B31/B$28)</f>
        <v>0.79261424686449611</v>
      </c>
      <c r="C41" s="40">
        <f t="shared" si="58"/>
        <v>0.7930540409289567</v>
      </c>
      <c r="D41" s="40">
        <f t="shared" si="58"/>
        <v>0.79428550763591532</v>
      </c>
      <c r="E41" s="40">
        <f t="shared" si="58"/>
        <v>0.7934759788566943</v>
      </c>
      <c r="F41" s="40">
        <f t="shared" si="58"/>
        <v>0.79531301482672068</v>
      </c>
      <c r="G41" s="40">
        <f t="shared" si="58"/>
        <v>0.79708396286818284</v>
      </c>
      <c r="H41" s="40">
        <f t="shared" si="58"/>
        <v>0.79718284332439338</v>
      </c>
      <c r="I41" s="40">
        <f t="shared" si="58"/>
        <v>0.79679348178317511</v>
      </c>
      <c r="J41" s="40">
        <f t="shared" si="58"/>
        <v>0.8050491325751038</v>
      </c>
      <c r="K41" s="40">
        <f t="shared" si="58"/>
        <v>0.81271396942427554</v>
      </c>
      <c r="L41" s="40">
        <f t="shared" si="58"/>
        <v>0.80753972643448002</v>
      </c>
      <c r="M41" s="40">
        <f t="shared" si="58"/>
        <v>0.5500625500699069</v>
      </c>
      <c r="N41" s="40">
        <f t="shared" si="58"/>
        <v>0.63846795645541798</v>
      </c>
      <c r="O41" s="40">
        <f t="shared" si="58"/>
        <v>0.64110306459385202</v>
      </c>
      <c r="P41" s="40">
        <f t="shared" si="58"/>
        <v>0.63665221287043505</v>
      </c>
      <c r="Q41" s="40">
        <f t="shared" si="58"/>
        <v>0.66809530663205074</v>
      </c>
      <c r="R41" s="40">
        <f t="shared" si="58"/>
        <v>0.69161494482535879</v>
      </c>
      <c r="S41" s="40">
        <f t="shared" si="58"/>
        <v>0.70139884703474342</v>
      </c>
      <c r="T41" s="40">
        <f t="shared" si="58"/>
        <v>0.69378844083896496</v>
      </c>
      <c r="U41" s="40">
        <f t="shared" si="58"/>
        <v>0.65148860327580604</v>
      </c>
      <c r="V41" s="40">
        <f t="shared" si="58"/>
        <v>0.71508093683492924</v>
      </c>
      <c r="W41" s="40">
        <f t="shared" si="58"/>
        <v>0.74534613330385535</v>
      </c>
      <c r="X41" s="40">
        <f t="shared" si="58"/>
        <v>0.72839717767831869</v>
      </c>
      <c r="Y41" s="40">
        <f t="shared" si="58"/>
        <v>0.74299053244278745</v>
      </c>
      <c r="Z41" s="40">
        <f t="shared" si="58"/>
        <v>0.76696741573413629</v>
      </c>
      <c r="AA41" s="40">
        <f t="shared" si="58"/>
        <v>0.78401746341760847</v>
      </c>
      <c r="AB41" s="40">
        <f t="shared" si="58"/>
        <v>0.81381088489649578</v>
      </c>
      <c r="AC41" s="40">
        <f t="shared" si="58"/>
        <v>0.82126581048996372</v>
      </c>
      <c r="AD41" s="40">
        <f t="shared" si="58"/>
        <v>0.82039676866036926</v>
      </c>
      <c r="AE41" s="40">
        <f t="shared" si="58"/>
        <v>0.8196537036835726</v>
      </c>
      <c r="AF41" s="40">
        <f t="shared" si="58"/>
        <v>0.7958296067459667</v>
      </c>
      <c r="AG41" s="40">
        <f t="shared" ref="AG41" si="59">IF(AG31=0,0,AG31/AG$28)</f>
        <v>0.78005027611996502</v>
      </c>
    </row>
    <row r="42" spans="1:33" x14ac:dyDescent="0.25">
      <c r="A42" s="20"/>
      <c r="B42" s="20"/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x14ac:dyDescent="0.25">
      <c r="A43" s="24" t="s">
        <v>42</v>
      </c>
      <c r="B43" s="27">
        <f t="shared" ref="B43:K43" si="60">SUM(B44,B48)</f>
        <v>300348</v>
      </c>
      <c r="C43" s="27">
        <f t="shared" si="60"/>
        <v>342261</v>
      </c>
      <c r="D43" s="27">
        <f t="shared" si="60"/>
        <v>343918</v>
      </c>
      <c r="E43" s="27">
        <f t="shared" si="60"/>
        <v>352836</v>
      </c>
      <c r="F43" s="27">
        <f t="shared" si="60"/>
        <v>364005</v>
      </c>
      <c r="G43" s="27">
        <f t="shared" si="60"/>
        <v>385996</v>
      </c>
      <c r="H43" s="27">
        <f t="shared" si="60"/>
        <v>418174</v>
      </c>
      <c r="I43" s="27">
        <f t="shared" si="60"/>
        <v>434479</v>
      </c>
      <c r="J43" s="27">
        <f t="shared" si="60"/>
        <v>471586</v>
      </c>
      <c r="K43" s="27">
        <f t="shared" si="60"/>
        <v>525403</v>
      </c>
      <c r="L43" s="27">
        <f>SUM(L44,L48)</f>
        <v>560191</v>
      </c>
      <c r="M43" s="27">
        <f t="shared" ref="M43:AF43" si="61">SUM(M44,M48)</f>
        <v>513669</v>
      </c>
      <c r="N43" s="27">
        <f t="shared" si="61"/>
        <v>520685</v>
      </c>
      <c r="O43" s="27">
        <f t="shared" si="61"/>
        <v>607194</v>
      </c>
      <c r="P43" s="27">
        <f t="shared" si="61"/>
        <v>619167</v>
      </c>
      <c r="Q43" s="27">
        <f t="shared" si="61"/>
        <v>649852</v>
      </c>
      <c r="R43" s="27">
        <f t="shared" si="61"/>
        <v>684110</v>
      </c>
      <c r="S43" s="27">
        <f t="shared" si="61"/>
        <v>758451</v>
      </c>
      <c r="T43" s="27">
        <f t="shared" si="61"/>
        <v>708075</v>
      </c>
      <c r="U43" s="27">
        <f t="shared" si="61"/>
        <v>674647</v>
      </c>
      <c r="V43" s="27">
        <f t="shared" si="61"/>
        <v>687106</v>
      </c>
      <c r="W43" s="27">
        <f t="shared" si="61"/>
        <v>690474</v>
      </c>
      <c r="X43" s="27">
        <f t="shared" si="61"/>
        <v>666573</v>
      </c>
      <c r="Y43" s="27">
        <f t="shared" si="61"/>
        <v>628103</v>
      </c>
      <c r="Z43" s="27">
        <f t="shared" si="61"/>
        <v>610004</v>
      </c>
      <c r="AA43" s="27">
        <f t="shared" si="61"/>
        <v>637772</v>
      </c>
      <c r="AB43" s="27">
        <f t="shared" si="61"/>
        <v>656845</v>
      </c>
      <c r="AC43" s="27">
        <f t="shared" si="61"/>
        <v>677439</v>
      </c>
      <c r="AD43" s="27">
        <f t="shared" si="61"/>
        <v>703187</v>
      </c>
      <c r="AE43" s="27">
        <f t="shared" si="61"/>
        <v>723491</v>
      </c>
      <c r="AF43" s="27">
        <f t="shared" si="61"/>
        <v>290311</v>
      </c>
      <c r="AG43" s="27">
        <f t="shared" ref="AG43" si="62">SUM(AG44,AG48)</f>
        <v>393310</v>
      </c>
    </row>
    <row r="44" spans="1:33" x14ac:dyDescent="0.25">
      <c r="A44" s="3" t="s">
        <v>2</v>
      </c>
      <c r="B44" s="4">
        <f t="shared" ref="B44:K44" si="63">SUM(B45:B47)</f>
        <v>294239</v>
      </c>
      <c r="C44" s="4">
        <f t="shared" si="63"/>
        <v>335273</v>
      </c>
      <c r="D44" s="4">
        <f t="shared" si="63"/>
        <v>336946</v>
      </c>
      <c r="E44" s="4">
        <f t="shared" si="63"/>
        <v>345805</v>
      </c>
      <c r="F44" s="4">
        <f t="shared" si="63"/>
        <v>356828</v>
      </c>
      <c r="G44" s="4">
        <f t="shared" si="63"/>
        <v>378388</v>
      </c>
      <c r="H44" s="4">
        <f t="shared" si="63"/>
        <v>409920</v>
      </c>
      <c r="I44" s="4">
        <f t="shared" si="63"/>
        <v>425991</v>
      </c>
      <c r="J44" s="4">
        <f t="shared" si="63"/>
        <v>462156</v>
      </c>
      <c r="K44" s="4">
        <f t="shared" si="63"/>
        <v>514985</v>
      </c>
      <c r="L44" s="4">
        <f>SUM(L45:L47)</f>
        <v>548135</v>
      </c>
      <c r="M44" s="4">
        <f t="shared" ref="M44:AF44" si="64">SUM(M45:M47)</f>
        <v>502753</v>
      </c>
      <c r="N44" s="4">
        <f t="shared" si="64"/>
        <v>503689</v>
      </c>
      <c r="O44" s="4">
        <f t="shared" si="64"/>
        <v>587998</v>
      </c>
      <c r="P44" s="4">
        <f t="shared" si="64"/>
        <v>598104</v>
      </c>
      <c r="Q44" s="4">
        <f t="shared" si="64"/>
        <v>627605</v>
      </c>
      <c r="R44" s="4">
        <f t="shared" si="64"/>
        <v>660603</v>
      </c>
      <c r="S44" s="4">
        <f t="shared" si="64"/>
        <v>732651</v>
      </c>
      <c r="T44" s="4">
        <f t="shared" si="64"/>
        <v>685121</v>
      </c>
      <c r="U44" s="4">
        <f t="shared" si="64"/>
        <v>654666</v>
      </c>
      <c r="V44" s="4">
        <f t="shared" si="64"/>
        <v>667171</v>
      </c>
      <c r="W44" s="4">
        <f t="shared" si="64"/>
        <v>671466</v>
      </c>
      <c r="X44" s="4">
        <f t="shared" si="64"/>
        <v>649556</v>
      </c>
      <c r="Y44" s="4">
        <f t="shared" si="64"/>
        <v>611134</v>
      </c>
      <c r="Z44" s="4">
        <f t="shared" si="64"/>
        <v>594482</v>
      </c>
      <c r="AA44" s="4">
        <f t="shared" si="64"/>
        <v>620937</v>
      </c>
      <c r="AB44" s="4">
        <f t="shared" si="64"/>
        <v>641380</v>
      </c>
      <c r="AC44" s="4">
        <f t="shared" si="64"/>
        <v>660372</v>
      </c>
      <c r="AD44" s="4">
        <f t="shared" si="64"/>
        <v>686166</v>
      </c>
      <c r="AE44" s="4">
        <f t="shared" si="64"/>
        <v>707149</v>
      </c>
      <c r="AF44" s="4">
        <f t="shared" si="64"/>
        <v>273803</v>
      </c>
      <c r="AG44" s="4">
        <f t="shared" ref="AG44" si="65">SUM(AG45:AG47)</f>
        <v>372666</v>
      </c>
    </row>
    <row r="45" spans="1:33" x14ac:dyDescent="0.25">
      <c r="A45" s="32" t="s">
        <v>3</v>
      </c>
      <c r="B45" s="33">
        <v>149449</v>
      </c>
      <c r="C45" s="33">
        <v>169241</v>
      </c>
      <c r="D45" s="33">
        <v>170258</v>
      </c>
      <c r="E45" s="33">
        <v>174624</v>
      </c>
      <c r="F45" s="33">
        <v>180259</v>
      </c>
      <c r="G45" s="33">
        <v>190510</v>
      </c>
      <c r="H45" s="33">
        <v>206272</v>
      </c>
      <c r="I45" s="33">
        <v>214933</v>
      </c>
      <c r="J45" s="33">
        <v>232408</v>
      </c>
      <c r="K45" s="33">
        <v>259685</v>
      </c>
      <c r="L45" s="33">
        <v>275549</v>
      </c>
      <c r="M45" s="33">
        <v>253880</v>
      </c>
      <c r="N45" s="33">
        <v>254567</v>
      </c>
      <c r="O45" s="33">
        <v>289659</v>
      </c>
      <c r="P45" s="33">
        <v>281265</v>
      </c>
      <c r="Q45" s="33">
        <v>282749</v>
      </c>
      <c r="R45" s="33">
        <v>300044</v>
      </c>
      <c r="S45" s="33">
        <v>334049</v>
      </c>
      <c r="T45" s="33">
        <v>309372</v>
      </c>
      <c r="U45" s="33">
        <v>302813</v>
      </c>
      <c r="V45" s="33">
        <v>299942</v>
      </c>
      <c r="W45" s="33">
        <v>300685</v>
      </c>
      <c r="X45" s="33">
        <v>280709</v>
      </c>
      <c r="Y45" s="33">
        <v>254032</v>
      </c>
      <c r="Z45" s="33">
        <v>233230</v>
      </c>
      <c r="AA45" s="33">
        <v>242116</v>
      </c>
      <c r="AB45" s="33">
        <v>241326</v>
      </c>
      <c r="AC45" s="33">
        <v>245222</v>
      </c>
      <c r="AD45" s="33">
        <v>247888</v>
      </c>
      <c r="AE45" s="33">
        <v>252340</v>
      </c>
      <c r="AF45" s="33">
        <v>127210</v>
      </c>
      <c r="AG45" s="33">
        <v>178816</v>
      </c>
    </row>
    <row r="46" spans="1:33" x14ac:dyDescent="0.25">
      <c r="A46" s="32" t="s">
        <v>48</v>
      </c>
      <c r="B46" s="33">
        <v>100259</v>
      </c>
      <c r="C46" s="33">
        <v>114968</v>
      </c>
      <c r="D46" s="33">
        <v>115423</v>
      </c>
      <c r="E46" s="33">
        <v>118534</v>
      </c>
      <c r="F46" s="33">
        <v>122265</v>
      </c>
      <c r="G46" s="33">
        <v>130096</v>
      </c>
      <c r="H46" s="33">
        <v>141016</v>
      </c>
      <c r="I46" s="33">
        <v>146147</v>
      </c>
      <c r="J46" s="33">
        <v>159089</v>
      </c>
      <c r="K46" s="33">
        <v>176783</v>
      </c>
      <c r="L46" s="33">
        <v>188753</v>
      </c>
      <c r="M46" s="33">
        <v>172333</v>
      </c>
      <c r="N46" s="33">
        <v>172506</v>
      </c>
      <c r="O46" s="33">
        <v>203704</v>
      </c>
      <c r="P46" s="33">
        <v>213301</v>
      </c>
      <c r="Q46" s="33">
        <v>227428</v>
      </c>
      <c r="R46" s="33">
        <v>243322</v>
      </c>
      <c r="S46" s="33">
        <v>269506</v>
      </c>
      <c r="T46" s="33">
        <v>252748</v>
      </c>
      <c r="U46" s="33">
        <v>233926</v>
      </c>
      <c r="V46" s="33">
        <v>245001</v>
      </c>
      <c r="W46" s="33">
        <v>249646</v>
      </c>
      <c r="X46" s="33">
        <v>240595</v>
      </c>
      <c r="Y46" s="33">
        <v>228343</v>
      </c>
      <c r="Z46" s="33">
        <v>230957</v>
      </c>
      <c r="AA46" s="33">
        <v>247573</v>
      </c>
      <c r="AB46" s="33">
        <v>260777</v>
      </c>
      <c r="AC46" s="33">
        <v>268663</v>
      </c>
      <c r="AD46" s="33">
        <v>279124</v>
      </c>
      <c r="AE46" s="33">
        <v>289385</v>
      </c>
      <c r="AF46" s="33">
        <v>93421</v>
      </c>
      <c r="AG46" s="33">
        <v>134655</v>
      </c>
    </row>
    <row r="47" spans="1:33" x14ac:dyDescent="0.25">
      <c r="A47" s="32" t="s">
        <v>49</v>
      </c>
      <c r="B47" s="33">
        <v>44531</v>
      </c>
      <c r="C47" s="33">
        <v>51064</v>
      </c>
      <c r="D47" s="33">
        <v>51265</v>
      </c>
      <c r="E47" s="33">
        <v>52647</v>
      </c>
      <c r="F47" s="33">
        <v>54304</v>
      </c>
      <c r="G47" s="33">
        <v>57782</v>
      </c>
      <c r="H47" s="33">
        <v>62632</v>
      </c>
      <c r="I47" s="33">
        <v>64911</v>
      </c>
      <c r="J47" s="33">
        <v>70659</v>
      </c>
      <c r="K47" s="33">
        <v>78517</v>
      </c>
      <c r="L47" s="33">
        <v>83833</v>
      </c>
      <c r="M47" s="33">
        <v>76540</v>
      </c>
      <c r="N47" s="33">
        <v>76616</v>
      </c>
      <c r="O47" s="33">
        <v>94635</v>
      </c>
      <c r="P47" s="33">
        <v>103538</v>
      </c>
      <c r="Q47" s="33">
        <v>117428</v>
      </c>
      <c r="R47" s="33">
        <v>117237</v>
      </c>
      <c r="S47" s="33">
        <v>129096</v>
      </c>
      <c r="T47" s="33">
        <v>123001</v>
      </c>
      <c r="U47" s="33">
        <v>117927</v>
      </c>
      <c r="V47" s="33">
        <v>122228</v>
      </c>
      <c r="W47" s="33">
        <v>121135</v>
      </c>
      <c r="X47" s="33">
        <v>128252</v>
      </c>
      <c r="Y47" s="33">
        <v>128759</v>
      </c>
      <c r="Z47" s="33">
        <v>130295</v>
      </c>
      <c r="AA47" s="33">
        <v>131248</v>
      </c>
      <c r="AB47" s="33">
        <v>139277</v>
      </c>
      <c r="AC47" s="33">
        <v>146487</v>
      </c>
      <c r="AD47" s="33">
        <v>159154</v>
      </c>
      <c r="AE47" s="33">
        <v>165424</v>
      </c>
      <c r="AF47" s="33">
        <v>53172</v>
      </c>
      <c r="AG47" s="33">
        <v>59195</v>
      </c>
    </row>
    <row r="48" spans="1:33" x14ac:dyDescent="0.25">
      <c r="A48" s="5" t="s">
        <v>1</v>
      </c>
      <c r="B48" s="6">
        <f t="shared" ref="B48:K48" si="66">SUM(B49:B51)</f>
        <v>6109</v>
      </c>
      <c r="C48" s="6">
        <f t="shared" si="66"/>
        <v>6988</v>
      </c>
      <c r="D48" s="6">
        <f t="shared" si="66"/>
        <v>6972</v>
      </c>
      <c r="E48" s="6">
        <f t="shared" si="66"/>
        <v>7031</v>
      </c>
      <c r="F48" s="6">
        <f t="shared" si="66"/>
        <v>7177</v>
      </c>
      <c r="G48" s="6">
        <f t="shared" si="66"/>
        <v>7608</v>
      </c>
      <c r="H48" s="6">
        <f t="shared" si="66"/>
        <v>8254</v>
      </c>
      <c r="I48" s="6">
        <f t="shared" si="66"/>
        <v>8488</v>
      </c>
      <c r="J48" s="6">
        <f t="shared" si="66"/>
        <v>9430</v>
      </c>
      <c r="K48" s="6">
        <f t="shared" si="66"/>
        <v>10418</v>
      </c>
      <c r="L48" s="6">
        <f>SUM(L49:L51)</f>
        <v>12056</v>
      </c>
      <c r="M48" s="6">
        <f t="shared" ref="M48:AF48" si="67">SUM(M49:M51)</f>
        <v>10916</v>
      </c>
      <c r="N48" s="6">
        <f t="shared" si="67"/>
        <v>16996</v>
      </c>
      <c r="O48" s="6">
        <f t="shared" si="67"/>
        <v>19196</v>
      </c>
      <c r="P48" s="6">
        <f t="shared" si="67"/>
        <v>21063</v>
      </c>
      <c r="Q48" s="6">
        <f t="shared" si="67"/>
        <v>22247</v>
      </c>
      <c r="R48" s="6">
        <f t="shared" si="67"/>
        <v>23507</v>
      </c>
      <c r="S48" s="6">
        <f t="shared" si="67"/>
        <v>25800</v>
      </c>
      <c r="T48" s="6">
        <f t="shared" si="67"/>
        <v>22954</v>
      </c>
      <c r="U48" s="6">
        <f t="shared" si="67"/>
        <v>19981</v>
      </c>
      <c r="V48" s="6">
        <f t="shared" si="67"/>
        <v>19935</v>
      </c>
      <c r="W48" s="6">
        <f t="shared" si="67"/>
        <v>19008</v>
      </c>
      <c r="X48" s="6">
        <f t="shared" si="67"/>
        <v>17017</v>
      </c>
      <c r="Y48" s="6">
        <f t="shared" si="67"/>
        <v>16969</v>
      </c>
      <c r="Z48" s="6">
        <f t="shared" si="67"/>
        <v>15522</v>
      </c>
      <c r="AA48" s="6">
        <f t="shared" si="67"/>
        <v>16835</v>
      </c>
      <c r="AB48" s="6">
        <f t="shared" si="67"/>
        <v>15465</v>
      </c>
      <c r="AC48" s="6">
        <f t="shared" si="67"/>
        <v>17067</v>
      </c>
      <c r="AD48" s="6">
        <f t="shared" si="67"/>
        <v>17021</v>
      </c>
      <c r="AE48" s="6">
        <f t="shared" si="67"/>
        <v>16342</v>
      </c>
      <c r="AF48" s="6">
        <f t="shared" si="67"/>
        <v>16508</v>
      </c>
      <c r="AG48" s="6">
        <f t="shared" ref="AG48" si="68">SUM(AG49:AG51)</f>
        <v>20644</v>
      </c>
    </row>
    <row r="49" spans="1:33" x14ac:dyDescent="0.25">
      <c r="A49" s="34" t="s">
        <v>3</v>
      </c>
      <c r="B49" s="35">
        <v>2341</v>
      </c>
      <c r="C49" s="35">
        <v>2669</v>
      </c>
      <c r="D49" s="35">
        <v>2635</v>
      </c>
      <c r="E49" s="35">
        <v>2671</v>
      </c>
      <c r="F49" s="35">
        <v>2689</v>
      </c>
      <c r="G49" s="35">
        <v>2818</v>
      </c>
      <c r="H49" s="35">
        <v>3059</v>
      </c>
      <c r="I49" s="35">
        <v>3131</v>
      </c>
      <c r="J49" s="35">
        <v>3416</v>
      </c>
      <c r="K49" s="35">
        <v>3715</v>
      </c>
      <c r="L49" s="35">
        <v>4445</v>
      </c>
      <c r="M49" s="35">
        <v>8078</v>
      </c>
      <c r="N49" s="35">
        <v>6841</v>
      </c>
      <c r="O49" s="35">
        <v>7599</v>
      </c>
      <c r="P49" s="35">
        <v>7411</v>
      </c>
      <c r="Q49" s="35">
        <v>7117</v>
      </c>
      <c r="R49" s="35">
        <v>7135</v>
      </c>
      <c r="S49" s="35">
        <v>7707</v>
      </c>
      <c r="T49" s="35">
        <v>6728</v>
      </c>
      <c r="U49" s="35">
        <v>5912</v>
      </c>
      <c r="V49" s="35">
        <v>5601</v>
      </c>
      <c r="W49" s="35">
        <v>4908</v>
      </c>
      <c r="X49" s="35">
        <v>3903</v>
      </c>
      <c r="Y49" s="35">
        <v>3649</v>
      </c>
      <c r="Z49" s="35">
        <v>3156</v>
      </c>
      <c r="AA49" s="35">
        <v>3015</v>
      </c>
      <c r="AB49" s="35">
        <v>2377</v>
      </c>
      <c r="AC49" s="35">
        <v>2581</v>
      </c>
      <c r="AD49" s="35">
        <v>2671</v>
      </c>
      <c r="AE49" s="35">
        <v>2483</v>
      </c>
      <c r="AF49" s="35">
        <v>2474</v>
      </c>
      <c r="AG49" s="35">
        <v>3221</v>
      </c>
    </row>
    <row r="50" spans="1:33" x14ac:dyDescent="0.25">
      <c r="A50" s="34" t="s">
        <v>48</v>
      </c>
      <c r="B50" s="35">
        <v>1449</v>
      </c>
      <c r="C50" s="35">
        <v>1661</v>
      </c>
      <c r="D50" s="35">
        <v>1668</v>
      </c>
      <c r="E50" s="35">
        <v>1678</v>
      </c>
      <c r="F50" s="35">
        <v>1726</v>
      </c>
      <c r="G50" s="35">
        <v>1839</v>
      </c>
      <c r="H50" s="35">
        <v>1993</v>
      </c>
      <c r="I50" s="35">
        <v>2063</v>
      </c>
      <c r="J50" s="35">
        <v>2256</v>
      </c>
      <c r="K50" s="35">
        <v>2448</v>
      </c>
      <c r="L50" s="35">
        <v>2806</v>
      </c>
      <c r="M50" s="35">
        <v>1231</v>
      </c>
      <c r="N50" s="35">
        <v>6135</v>
      </c>
      <c r="O50" s="35">
        <v>7129</v>
      </c>
      <c r="P50" s="35">
        <v>8622</v>
      </c>
      <c r="Q50" s="35">
        <v>9131</v>
      </c>
      <c r="R50" s="35">
        <v>9663</v>
      </c>
      <c r="S50" s="35">
        <v>10553</v>
      </c>
      <c r="T50" s="35">
        <v>9650</v>
      </c>
      <c r="U50" s="35">
        <v>8929</v>
      </c>
      <c r="V50" s="35">
        <v>8250</v>
      </c>
      <c r="W50" s="35">
        <v>7523</v>
      </c>
      <c r="X50" s="35">
        <v>7166</v>
      </c>
      <c r="Y50" s="35">
        <v>7272</v>
      </c>
      <c r="Z50" s="35">
        <v>6632</v>
      </c>
      <c r="AA50" s="35">
        <v>7483</v>
      </c>
      <c r="AB50" s="35">
        <v>6785</v>
      </c>
      <c r="AC50" s="35">
        <v>7562</v>
      </c>
      <c r="AD50" s="35">
        <v>7638</v>
      </c>
      <c r="AE50" s="35">
        <v>7552</v>
      </c>
      <c r="AF50" s="35">
        <v>7950</v>
      </c>
      <c r="AG50" s="35">
        <v>10254</v>
      </c>
    </row>
    <row r="51" spans="1:33" x14ac:dyDescent="0.25">
      <c r="A51" s="36" t="s">
        <v>49</v>
      </c>
      <c r="B51" s="37">
        <v>2319</v>
      </c>
      <c r="C51" s="37">
        <v>2658</v>
      </c>
      <c r="D51" s="37">
        <v>2669</v>
      </c>
      <c r="E51" s="37">
        <v>2682</v>
      </c>
      <c r="F51" s="37">
        <v>2762</v>
      </c>
      <c r="G51" s="37">
        <v>2951</v>
      </c>
      <c r="H51" s="37">
        <v>3202</v>
      </c>
      <c r="I51" s="37">
        <v>3294</v>
      </c>
      <c r="J51" s="37">
        <v>3758</v>
      </c>
      <c r="K51" s="37">
        <v>4255</v>
      </c>
      <c r="L51" s="37">
        <v>4805</v>
      </c>
      <c r="M51" s="37">
        <v>1607</v>
      </c>
      <c r="N51" s="37">
        <v>4020</v>
      </c>
      <c r="O51" s="37">
        <v>4468</v>
      </c>
      <c r="P51" s="37">
        <v>5030</v>
      </c>
      <c r="Q51" s="37">
        <v>5999</v>
      </c>
      <c r="R51" s="37">
        <v>6709</v>
      </c>
      <c r="S51" s="37">
        <v>7540</v>
      </c>
      <c r="T51" s="37">
        <v>6576</v>
      </c>
      <c r="U51" s="37">
        <v>5140</v>
      </c>
      <c r="V51" s="37">
        <v>6084</v>
      </c>
      <c r="W51" s="37">
        <v>6577</v>
      </c>
      <c r="X51" s="37">
        <v>5948</v>
      </c>
      <c r="Y51" s="37">
        <v>6048</v>
      </c>
      <c r="Z51" s="37">
        <v>5734</v>
      </c>
      <c r="AA51" s="37">
        <v>6337</v>
      </c>
      <c r="AB51" s="37">
        <v>6303</v>
      </c>
      <c r="AC51" s="37">
        <v>6924</v>
      </c>
      <c r="AD51" s="37">
        <v>6712</v>
      </c>
      <c r="AE51" s="37">
        <v>6307</v>
      </c>
      <c r="AF51" s="37">
        <v>6084</v>
      </c>
      <c r="AG51" s="37">
        <v>7169</v>
      </c>
    </row>
    <row r="52" spans="1:33" x14ac:dyDescent="0.25">
      <c r="A52" s="20"/>
      <c r="B52" s="20"/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x14ac:dyDescent="0.25">
      <c r="A53" s="24" t="s">
        <v>23</v>
      </c>
      <c r="B53" s="26">
        <f>IF(AND(B23=0,B43=0),0,IF(OR(B23=0,B43=0),1/0,1000000*B23/B43))</f>
        <v>1117.8832728431003</v>
      </c>
      <c r="C53" s="26">
        <f t="shared" ref="C53:AF53" si="69">IF(AND(C23=0,C43=0),0,IF(OR(C23=0,C43=0),1/0,1000000*C23/C43))</f>
        <v>1120.968759549856</v>
      </c>
      <c r="D53" s="26">
        <f t="shared" si="69"/>
        <v>1120.5469373439726</v>
      </c>
      <c r="E53" s="26">
        <f t="shared" si="69"/>
        <v>1120.4441793016822</v>
      </c>
      <c r="F53" s="26">
        <f t="shared" si="69"/>
        <v>1120.3495918453548</v>
      </c>
      <c r="G53" s="26">
        <f t="shared" si="69"/>
        <v>1122.185989578772</v>
      </c>
      <c r="H53" s="26">
        <f t="shared" si="69"/>
        <v>1122.4755795151339</v>
      </c>
      <c r="I53" s="26">
        <f t="shared" si="69"/>
        <v>1121.014819149616</v>
      </c>
      <c r="J53" s="26">
        <f t="shared" si="69"/>
        <v>1123.9681939949937</v>
      </c>
      <c r="K53" s="26">
        <f t="shared" si="69"/>
        <v>1123.4498766784</v>
      </c>
      <c r="L53" s="26">
        <f t="shared" si="69"/>
        <v>1125.7705184877655</v>
      </c>
      <c r="M53" s="26">
        <f t="shared" si="69"/>
        <v>1101.9769431657983</v>
      </c>
      <c r="N53" s="26">
        <f t="shared" si="69"/>
        <v>1114.599722824742</v>
      </c>
      <c r="O53" s="26">
        <f t="shared" si="69"/>
        <v>1116.298348034102</v>
      </c>
      <c r="P53" s="26">
        <f t="shared" si="69"/>
        <v>1152.5604486839923</v>
      </c>
      <c r="Q53" s="26">
        <f t="shared" si="69"/>
        <v>1167.666789677816</v>
      </c>
      <c r="R53" s="26">
        <f t="shared" si="69"/>
        <v>1164.4435782963928</v>
      </c>
      <c r="S53" s="26">
        <f t="shared" si="69"/>
        <v>1164.1954976221766</v>
      </c>
      <c r="T53" s="26">
        <f t="shared" si="69"/>
        <v>1177.1806869080574</v>
      </c>
      <c r="U53" s="26">
        <f t="shared" si="69"/>
        <v>1162.9093436728449</v>
      </c>
      <c r="V53" s="26">
        <f t="shared" si="69"/>
        <v>1190.8897334025141</v>
      </c>
      <c r="W53" s="26">
        <f t="shared" si="69"/>
        <v>1186.7368485949069</v>
      </c>
      <c r="X53" s="26">
        <f t="shared" si="69"/>
        <v>1191.9509338257501</v>
      </c>
      <c r="Y53" s="26">
        <f t="shared" si="69"/>
        <v>1217.1087916627614</v>
      </c>
      <c r="Z53" s="26">
        <f t="shared" si="69"/>
        <v>1253.4332229432021</v>
      </c>
      <c r="AA53" s="26">
        <f t="shared" si="69"/>
        <v>1253.6170469261208</v>
      </c>
      <c r="AB53" s="26">
        <f t="shared" si="69"/>
        <v>1277.6639581037496</v>
      </c>
      <c r="AC53" s="26">
        <f t="shared" si="69"/>
        <v>1304.3411513331184</v>
      </c>
      <c r="AD53" s="26">
        <f t="shared" si="69"/>
        <v>1344.8942055973894</v>
      </c>
      <c r="AE53" s="26">
        <f t="shared" si="69"/>
        <v>1372.9819769373325</v>
      </c>
      <c r="AF53" s="26">
        <f t="shared" si="69"/>
        <v>1284.3707996448129</v>
      </c>
      <c r="AG53" s="26">
        <f t="shared" ref="AG53" si="70">IF(AND(AG23=0,AG43=0),0,IF(OR(AG23=0,AG43=0),1/0,1000000*AG23/AG43))</f>
        <v>1268.5923736703342</v>
      </c>
    </row>
    <row r="54" spans="1:33" x14ac:dyDescent="0.25">
      <c r="A54" s="3" t="s">
        <v>2</v>
      </c>
      <c r="B54" s="10">
        <f t="shared" ref="B54:AF54" si="71">IF(AND(B24=0,B44=0),0,IF(OR(B24=0,B44=0),1/0,1000000*B24/B44))</f>
        <v>1100.8718752086161</v>
      </c>
      <c r="C54" s="10">
        <f t="shared" si="71"/>
        <v>1103.8850031641832</v>
      </c>
      <c r="D54" s="10">
        <f t="shared" si="71"/>
        <v>1103.3895576212647</v>
      </c>
      <c r="E54" s="10">
        <f t="shared" si="71"/>
        <v>1103.6982458683237</v>
      </c>
      <c r="F54" s="10">
        <f t="shared" si="71"/>
        <v>1103.5140716815245</v>
      </c>
      <c r="G54" s="10">
        <f t="shared" si="71"/>
        <v>1105.1426586773114</v>
      </c>
      <c r="H54" s="10">
        <f t="shared" si="71"/>
        <v>1105.4075619826483</v>
      </c>
      <c r="I54" s="10">
        <f t="shared" si="71"/>
        <v>1104.1107542964698</v>
      </c>
      <c r="J54" s="10">
        <f t="shared" si="71"/>
        <v>1105.7157090524488</v>
      </c>
      <c r="K54" s="10">
        <f t="shared" si="71"/>
        <v>1104.3871769717402</v>
      </c>
      <c r="L54" s="10">
        <f t="shared" si="71"/>
        <v>1105.8828415140897</v>
      </c>
      <c r="M54" s="10">
        <f t="shared" si="71"/>
        <v>1103.6937605225221</v>
      </c>
      <c r="N54" s="10">
        <f t="shared" si="71"/>
        <v>1103.2836915804239</v>
      </c>
      <c r="O54" s="10">
        <f t="shared" si="71"/>
        <v>1104.4839336111936</v>
      </c>
      <c r="P54" s="10">
        <f t="shared" si="71"/>
        <v>1140.4264342129704</v>
      </c>
      <c r="Q54" s="10">
        <f t="shared" si="71"/>
        <v>1152.7061472961025</v>
      </c>
      <c r="R54" s="10">
        <f t="shared" si="71"/>
        <v>1145.5474549937944</v>
      </c>
      <c r="S54" s="10">
        <f t="shared" si="71"/>
        <v>1143.3699879081969</v>
      </c>
      <c r="T54" s="10">
        <f t="shared" si="71"/>
        <v>1157.6887971746969</v>
      </c>
      <c r="U54" s="10">
        <f t="shared" si="71"/>
        <v>1148.3550521011823</v>
      </c>
      <c r="V54" s="10">
        <f t="shared" si="71"/>
        <v>1169.6920070403428</v>
      </c>
      <c r="W54" s="10">
        <f t="shared" si="71"/>
        <v>1163.198747199466</v>
      </c>
      <c r="X54" s="10">
        <f t="shared" si="71"/>
        <v>1172.9972922511556</v>
      </c>
      <c r="Y54" s="10">
        <f t="shared" si="71"/>
        <v>1195.68549623638</v>
      </c>
      <c r="Z54" s="10">
        <f t="shared" si="71"/>
        <v>1230.4430380535607</v>
      </c>
      <c r="AA54" s="10">
        <f t="shared" si="71"/>
        <v>1226.0298021006111</v>
      </c>
      <c r="AB54" s="10">
        <f t="shared" si="71"/>
        <v>1247.9771449856171</v>
      </c>
      <c r="AC54" s="10">
        <f t="shared" si="71"/>
        <v>1271.0874464248222</v>
      </c>
      <c r="AD54" s="10">
        <f t="shared" si="71"/>
        <v>1313.9432810001531</v>
      </c>
      <c r="AE54" s="10">
        <f t="shared" si="71"/>
        <v>1342.6468997400282</v>
      </c>
      <c r="AF54" s="10">
        <f t="shared" si="71"/>
        <v>1214.2104134397539</v>
      </c>
      <c r="AG54" s="10">
        <f t="shared" ref="AG54" si="72">IF(AND(AG24=0,AG44=0),0,IF(OR(AG24=0,AG44=0),1/0,1000000*AG24/AG44))</f>
        <v>1202.6968458203371</v>
      </c>
    </row>
    <row r="55" spans="1:33" x14ac:dyDescent="0.25">
      <c r="A55" s="32" t="s">
        <v>3</v>
      </c>
      <c r="B55" s="41">
        <f t="shared" ref="B55:AF55" si="73">IF(AND(B25=0,B45=0),0,IF(OR(B25=0,B45=0),1/0,1000000*B25/B45))</f>
        <v>627.66076646009981</v>
      </c>
      <c r="C55" s="41">
        <f t="shared" si="73"/>
        <v>627.66076646009981</v>
      </c>
      <c r="D55" s="41">
        <f t="shared" si="73"/>
        <v>627.66076646009981</v>
      </c>
      <c r="E55" s="41">
        <f t="shared" si="73"/>
        <v>627.66076646009981</v>
      </c>
      <c r="F55" s="41">
        <f t="shared" si="73"/>
        <v>627.66076646009981</v>
      </c>
      <c r="G55" s="41">
        <f t="shared" si="73"/>
        <v>627.66076646009981</v>
      </c>
      <c r="H55" s="41">
        <f t="shared" si="73"/>
        <v>627.66076646009981</v>
      </c>
      <c r="I55" s="41">
        <f t="shared" si="73"/>
        <v>627.66076646009969</v>
      </c>
      <c r="J55" s="41">
        <f t="shared" si="73"/>
        <v>627.66076646009981</v>
      </c>
      <c r="K55" s="41">
        <f t="shared" si="73"/>
        <v>627.66076646009981</v>
      </c>
      <c r="L55" s="41">
        <f t="shared" si="73"/>
        <v>627.66076646009981</v>
      </c>
      <c r="M55" s="41">
        <f t="shared" si="73"/>
        <v>627.66076646009981</v>
      </c>
      <c r="N55" s="41">
        <f t="shared" si="73"/>
        <v>627.66076646009981</v>
      </c>
      <c r="O55" s="41">
        <f t="shared" si="73"/>
        <v>627.66076646009981</v>
      </c>
      <c r="P55" s="41">
        <f t="shared" si="73"/>
        <v>627.66076646009981</v>
      </c>
      <c r="Q55" s="41">
        <f t="shared" si="73"/>
        <v>614.08709642565316</v>
      </c>
      <c r="R55" s="41">
        <f t="shared" si="73"/>
        <v>610.8616063797881</v>
      </c>
      <c r="S55" s="41">
        <f t="shared" si="73"/>
        <v>611.9086107988926</v>
      </c>
      <c r="T55" s="41">
        <f t="shared" si="73"/>
        <v>620.4954812955217</v>
      </c>
      <c r="U55" s="41">
        <f t="shared" si="73"/>
        <v>640.06389710342376</v>
      </c>
      <c r="V55" s="41">
        <f t="shared" si="73"/>
        <v>647.88240376121587</v>
      </c>
      <c r="W55" s="41">
        <f t="shared" si="73"/>
        <v>641.54641118657594</v>
      </c>
      <c r="X55" s="41">
        <f t="shared" si="73"/>
        <v>633.7289863548433</v>
      </c>
      <c r="Y55" s="41">
        <f t="shared" si="73"/>
        <v>636.07844069988892</v>
      </c>
      <c r="Z55" s="41">
        <f t="shared" si="73"/>
        <v>637.81430147808851</v>
      </c>
      <c r="AA55" s="41">
        <f t="shared" si="73"/>
        <v>630.62629380467877</v>
      </c>
      <c r="AB55" s="41">
        <f t="shared" si="73"/>
        <v>647.74637377649935</v>
      </c>
      <c r="AC55" s="41">
        <f t="shared" si="73"/>
        <v>659.53460571594076</v>
      </c>
      <c r="AD55" s="41">
        <f t="shared" si="73"/>
        <v>668.82312327987097</v>
      </c>
      <c r="AE55" s="41">
        <f t="shared" si="73"/>
        <v>678.10262891809907</v>
      </c>
      <c r="AF55" s="41">
        <f t="shared" si="73"/>
        <v>676.49125597889611</v>
      </c>
      <c r="AG55" s="41">
        <f t="shared" ref="AG55" si="74">IF(AND(AG25=0,AG45=0),0,IF(OR(AG25=0,AG45=0),1/0,1000000*AG25/AG45))</f>
        <v>713.54865997324873</v>
      </c>
    </row>
    <row r="56" spans="1:33" x14ac:dyDescent="0.25">
      <c r="A56" s="32" t="s">
        <v>48</v>
      </c>
      <c r="B56" s="41">
        <f t="shared" ref="B56:AF56" si="75">IF(AND(B26=0,B46=0),0,IF(OR(B26=0,B46=0),1/0,1000000*B26/B46))</f>
        <v>1054.6443684094993</v>
      </c>
      <c r="C56" s="41">
        <f t="shared" si="75"/>
        <v>1054.6443684094993</v>
      </c>
      <c r="D56" s="41">
        <f t="shared" si="75"/>
        <v>1054.6443684094993</v>
      </c>
      <c r="E56" s="41">
        <f t="shared" si="75"/>
        <v>1054.6443684094993</v>
      </c>
      <c r="F56" s="41">
        <f t="shared" si="75"/>
        <v>1054.6443684094993</v>
      </c>
      <c r="G56" s="41">
        <f t="shared" si="75"/>
        <v>1054.6443684094993</v>
      </c>
      <c r="H56" s="41">
        <f t="shared" si="75"/>
        <v>1054.6443684094993</v>
      </c>
      <c r="I56" s="41">
        <f t="shared" si="75"/>
        <v>1054.6443684094993</v>
      </c>
      <c r="J56" s="41">
        <f t="shared" si="75"/>
        <v>1054.6443684094993</v>
      </c>
      <c r="K56" s="41">
        <f t="shared" si="75"/>
        <v>1054.6443684094993</v>
      </c>
      <c r="L56" s="41">
        <f t="shared" si="75"/>
        <v>1054.6443684094993</v>
      </c>
      <c r="M56" s="41">
        <f t="shared" si="75"/>
        <v>1054.6443684094993</v>
      </c>
      <c r="N56" s="41">
        <f t="shared" si="75"/>
        <v>1054.6443684094993</v>
      </c>
      <c r="O56" s="41">
        <f t="shared" si="75"/>
        <v>1054.6443684094993</v>
      </c>
      <c r="P56" s="41">
        <f t="shared" si="75"/>
        <v>1054.6443684094993</v>
      </c>
      <c r="Q56" s="41">
        <f t="shared" si="75"/>
        <v>1060.5387368720599</v>
      </c>
      <c r="R56" s="41">
        <f t="shared" si="75"/>
        <v>1064.9237149828214</v>
      </c>
      <c r="S56" s="41">
        <f t="shared" si="75"/>
        <v>1074.0104599244246</v>
      </c>
      <c r="T56" s="41">
        <f t="shared" si="75"/>
        <v>1079.9251154776216</v>
      </c>
      <c r="U56" s="41">
        <f t="shared" si="75"/>
        <v>1078.5501276553828</v>
      </c>
      <c r="V56" s="41">
        <f t="shared" si="75"/>
        <v>1090.7078696947897</v>
      </c>
      <c r="W56" s="41">
        <f t="shared" si="75"/>
        <v>1083.5686825814823</v>
      </c>
      <c r="X56" s="41">
        <f t="shared" si="75"/>
        <v>1068.2524629472684</v>
      </c>
      <c r="Y56" s="41">
        <f t="shared" si="75"/>
        <v>1075.8231544640209</v>
      </c>
      <c r="Z56" s="41">
        <f t="shared" si="75"/>
        <v>1088.0312704016817</v>
      </c>
      <c r="AA56" s="41">
        <f t="shared" si="75"/>
        <v>1096.0161793428128</v>
      </c>
      <c r="AB56" s="41">
        <f t="shared" si="75"/>
        <v>1104.3532822128598</v>
      </c>
      <c r="AC56" s="41">
        <f t="shared" si="75"/>
        <v>1111.9760388939583</v>
      </c>
      <c r="AD56" s="41">
        <f t="shared" si="75"/>
        <v>1123.5414860239589</v>
      </c>
      <c r="AE56" s="41">
        <f t="shared" si="75"/>
        <v>1122.2324287592107</v>
      </c>
      <c r="AF56" s="41">
        <f t="shared" si="75"/>
        <v>1122.9207247767047</v>
      </c>
      <c r="AG56" s="41">
        <f t="shared" ref="AG56" si="76">IF(AND(AG26=0,AG46=0),0,IF(OR(AG26=0,AG46=0),1/0,1000000*AG26/AG46))</f>
        <v>1160.1922998721548</v>
      </c>
    </row>
    <row r="57" spans="1:33" x14ac:dyDescent="0.25">
      <c r="A57" s="32" t="s">
        <v>49</v>
      </c>
      <c r="B57" s="41">
        <f t="shared" ref="B57:AF57" si="77">IF(AND(B27=0,B47=0),0,IF(OR(B27=0,B47=0),1/0,1000000*B27/B47))</f>
        <v>2793.0784413205292</v>
      </c>
      <c r="C57" s="41">
        <f t="shared" si="77"/>
        <v>2793.0939045528771</v>
      </c>
      <c r="D57" s="41">
        <f t="shared" si="77"/>
        <v>2793.0988817197181</v>
      </c>
      <c r="E57" s="41">
        <f t="shared" si="77"/>
        <v>2793.1035512966669</v>
      </c>
      <c r="F57" s="41">
        <f t="shared" si="77"/>
        <v>2793.1114349782056</v>
      </c>
      <c r="G57" s="41">
        <f t="shared" si="77"/>
        <v>2793.1198982498822</v>
      </c>
      <c r="H57" s="41">
        <f t="shared" si="77"/>
        <v>2793.1104855830167</v>
      </c>
      <c r="I57" s="41">
        <f t="shared" si="77"/>
        <v>2793.1032075610574</v>
      </c>
      <c r="J57" s="41">
        <f t="shared" si="77"/>
        <v>2793.097098677958</v>
      </c>
      <c r="K57" s="41">
        <f t="shared" si="77"/>
        <v>2793.0963844016464</v>
      </c>
      <c r="L57" s="41">
        <f t="shared" si="77"/>
        <v>2793.1066086817041</v>
      </c>
      <c r="M57" s="41">
        <f t="shared" si="77"/>
        <v>2793.1121747318425</v>
      </c>
      <c r="N57" s="41">
        <f t="shared" si="77"/>
        <v>2793.1197083658085</v>
      </c>
      <c r="O57" s="41">
        <f t="shared" si="77"/>
        <v>2671.2260540070788</v>
      </c>
      <c r="P57" s="41">
        <f t="shared" si="77"/>
        <v>2710.0958885047039</v>
      </c>
      <c r="Q57" s="41">
        <f t="shared" si="77"/>
        <v>2628.1246831860753</v>
      </c>
      <c r="R57" s="41">
        <f t="shared" si="77"/>
        <v>2681.2982028676806</v>
      </c>
      <c r="S57" s="41">
        <f t="shared" si="77"/>
        <v>2663.3779704233834</v>
      </c>
      <c r="T57" s="41">
        <f t="shared" si="77"/>
        <v>2668.6292410877095</v>
      </c>
      <c r="U57" s="41">
        <f t="shared" si="77"/>
        <v>2592.0138942174435</v>
      </c>
      <c r="V57" s="41">
        <f t="shared" si="77"/>
        <v>2608.5096974267171</v>
      </c>
      <c r="W57" s="41">
        <f t="shared" si="77"/>
        <v>2622.1689850799885</v>
      </c>
      <c r="X57" s="41">
        <f t="shared" si="77"/>
        <v>2549.806613635747</v>
      </c>
      <c r="Y57" s="41">
        <f t="shared" si="77"/>
        <v>2512.3144405383064</v>
      </c>
      <c r="Z57" s="41">
        <f t="shared" si="77"/>
        <v>2543.6921639069892</v>
      </c>
      <c r="AA57" s="41">
        <f t="shared" si="77"/>
        <v>2569.6280164855484</v>
      </c>
      <c r="AB57" s="41">
        <f t="shared" si="77"/>
        <v>2556.9161022800949</v>
      </c>
      <c r="AC57" s="41">
        <f t="shared" si="77"/>
        <v>2586.6550994300569</v>
      </c>
      <c r="AD57" s="41">
        <f t="shared" si="77"/>
        <v>2652.6671351156679</v>
      </c>
      <c r="AE57" s="41">
        <f t="shared" si="77"/>
        <v>2741.9344455857913</v>
      </c>
      <c r="AF57" s="41">
        <f t="shared" si="77"/>
        <v>2661.0551442226179</v>
      </c>
      <c r="AG57" s="41">
        <f t="shared" ref="AG57" si="78">IF(AND(AG27=0,AG47=0),0,IF(OR(AG27=0,AG47=0),1/0,1000000*AG27/AG47))</f>
        <v>2777.0016289115688</v>
      </c>
    </row>
    <row r="58" spans="1:33" x14ac:dyDescent="0.25">
      <c r="A58" s="5" t="s">
        <v>1</v>
      </c>
      <c r="B58" s="11">
        <f t="shared" ref="B58:AF58" si="79">IF(AND(B28=0,B48=0),0,IF(OR(B28=0,B48=0),1/0,1000000*B28/B48))</f>
        <v>1937.2344970324973</v>
      </c>
      <c r="C58" s="11">
        <f t="shared" si="79"/>
        <v>1940.619912196353</v>
      </c>
      <c r="D58" s="11">
        <f t="shared" si="79"/>
        <v>1949.7366200817262</v>
      </c>
      <c r="E58" s="11">
        <f t="shared" si="79"/>
        <v>1944.0578204512426</v>
      </c>
      <c r="F58" s="11">
        <f t="shared" si="79"/>
        <v>1957.3824731354828</v>
      </c>
      <c r="G58" s="11">
        <f t="shared" si="79"/>
        <v>1969.8452815269616</v>
      </c>
      <c r="H58" s="11">
        <f t="shared" si="79"/>
        <v>1970.1278386520978</v>
      </c>
      <c r="I58" s="11">
        <f t="shared" si="79"/>
        <v>1969.3865782043508</v>
      </c>
      <c r="J58" s="11">
        <f t="shared" si="79"/>
        <v>2018.5064157454481</v>
      </c>
      <c r="K58" s="11">
        <f t="shared" si="79"/>
        <v>2065.7616839767456</v>
      </c>
      <c r="L58" s="11">
        <f t="shared" si="79"/>
        <v>2029.978532585789</v>
      </c>
      <c r="M58" s="11">
        <f t="shared" si="79"/>
        <v>1022.9063058861194</v>
      </c>
      <c r="N58" s="11">
        <f t="shared" si="79"/>
        <v>1449.958657951787</v>
      </c>
      <c r="O58" s="11">
        <f t="shared" si="79"/>
        <v>1478.1889529435248</v>
      </c>
      <c r="P58" s="11">
        <f t="shared" si="79"/>
        <v>1497.117377477417</v>
      </c>
      <c r="Q58" s="11">
        <f t="shared" si="79"/>
        <v>1589.7180308328238</v>
      </c>
      <c r="R58" s="11">
        <f t="shared" si="79"/>
        <v>1695.4698999055488</v>
      </c>
      <c r="S58" s="11">
        <f t="shared" si="79"/>
        <v>1755.5842773685624</v>
      </c>
      <c r="T58" s="11">
        <f t="shared" si="79"/>
        <v>1758.9661267446734</v>
      </c>
      <c r="U58" s="11">
        <f t="shared" si="79"/>
        <v>1639.7723558371022</v>
      </c>
      <c r="V58" s="11">
        <f t="shared" si="79"/>
        <v>1900.3207991048519</v>
      </c>
      <c r="W58" s="11">
        <f t="shared" si="79"/>
        <v>2018.2306823276108</v>
      </c>
      <c r="X58" s="11">
        <f t="shared" si="79"/>
        <v>1915.4304899535857</v>
      </c>
      <c r="Y58" s="11">
        <f t="shared" si="79"/>
        <v>1988.6630510243117</v>
      </c>
      <c r="Z58" s="11">
        <f t="shared" si="79"/>
        <v>2133.9416041804011</v>
      </c>
      <c r="AA58" s="11">
        <f t="shared" si="79"/>
        <v>2271.1365622345611</v>
      </c>
      <c r="AB58" s="11">
        <f t="shared" si="79"/>
        <v>2508.8652641307599</v>
      </c>
      <c r="AC58" s="11">
        <f t="shared" si="79"/>
        <v>2591.0239671590648</v>
      </c>
      <c r="AD58" s="11">
        <f t="shared" si="79"/>
        <v>2592.6159685482862</v>
      </c>
      <c r="AE58" s="11">
        <f t="shared" si="79"/>
        <v>2685.6376803394</v>
      </c>
      <c r="AF58" s="11">
        <f t="shared" si="79"/>
        <v>2448.0565413520894</v>
      </c>
      <c r="AG58" s="11">
        <f t="shared" ref="AG58" si="80">IF(AND(AG28=0,AG48=0),0,IF(OR(AG28=0,AG48=0),1/0,1000000*AG28/AG48))</f>
        <v>2458.1400767195037</v>
      </c>
    </row>
    <row r="59" spans="1:33" x14ac:dyDescent="0.25">
      <c r="A59" s="34" t="s">
        <v>3</v>
      </c>
      <c r="B59" s="42">
        <f t="shared" ref="B59:AF59" si="81">IF(AND(B29=0,B49=0),0,IF(OR(B29=0,B49=0),1/0,1000000*B29/B49))</f>
        <v>482.64970427125138</v>
      </c>
      <c r="C59" s="42">
        <f t="shared" si="81"/>
        <v>482.64970427125138</v>
      </c>
      <c r="D59" s="42">
        <f t="shared" si="81"/>
        <v>482.64970427125132</v>
      </c>
      <c r="E59" s="42">
        <f t="shared" si="81"/>
        <v>482.64970427125138</v>
      </c>
      <c r="F59" s="42">
        <f t="shared" si="81"/>
        <v>482.64970427125144</v>
      </c>
      <c r="G59" s="42">
        <f t="shared" si="81"/>
        <v>482.64970427125138</v>
      </c>
      <c r="H59" s="42">
        <f t="shared" si="81"/>
        <v>482.64970427125138</v>
      </c>
      <c r="I59" s="42">
        <f t="shared" si="81"/>
        <v>482.64970427125138</v>
      </c>
      <c r="J59" s="42">
        <f t="shared" si="81"/>
        <v>482.64970427125138</v>
      </c>
      <c r="K59" s="42">
        <f t="shared" si="81"/>
        <v>482.64970427125138</v>
      </c>
      <c r="L59" s="42">
        <f t="shared" si="81"/>
        <v>482.64970427125132</v>
      </c>
      <c r="M59" s="42">
        <f t="shared" si="81"/>
        <v>482.64970427125138</v>
      </c>
      <c r="N59" s="42">
        <f t="shared" si="81"/>
        <v>482.64970427125144</v>
      </c>
      <c r="O59" s="42">
        <f t="shared" si="81"/>
        <v>482.64970427125138</v>
      </c>
      <c r="P59" s="42">
        <f t="shared" si="81"/>
        <v>482.64970427125138</v>
      </c>
      <c r="Q59" s="42">
        <f t="shared" si="81"/>
        <v>469.07603423680456</v>
      </c>
      <c r="R59" s="42">
        <f t="shared" si="81"/>
        <v>470.78178079808481</v>
      </c>
      <c r="S59" s="42">
        <f t="shared" si="81"/>
        <v>476.76002182433444</v>
      </c>
      <c r="T59" s="42">
        <f t="shared" si="81"/>
        <v>490.27812892810869</v>
      </c>
      <c r="U59" s="42">
        <f t="shared" si="81"/>
        <v>514.77778134315611</v>
      </c>
      <c r="V59" s="42">
        <f t="shared" si="81"/>
        <v>527.52752460809336</v>
      </c>
      <c r="W59" s="42">
        <f t="shared" si="81"/>
        <v>534.95779515922845</v>
      </c>
      <c r="X59" s="42">
        <f t="shared" si="81"/>
        <v>540.90663345327062</v>
      </c>
      <c r="Y59" s="42">
        <f t="shared" si="81"/>
        <v>532.26874260708803</v>
      </c>
      <c r="Z59" s="42">
        <f t="shared" si="81"/>
        <v>523.01725819405931</v>
      </c>
      <c r="AA59" s="42">
        <f t="shared" si="81"/>
        <v>504.84190532942148</v>
      </c>
      <c r="AB59" s="42">
        <f t="shared" si="81"/>
        <v>510.97464011001404</v>
      </c>
      <c r="AC59" s="42">
        <f t="shared" si="81"/>
        <v>511.77552685822707</v>
      </c>
      <c r="AD59" s="42">
        <f t="shared" si="81"/>
        <v>510.07669923092908</v>
      </c>
      <c r="AE59" s="42">
        <f t="shared" si="81"/>
        <v>591.6594088149908</v>
      </c>
      <c r="AF59" s="42">
        <f t="shared" si="81"/>
        <v>590.04803587578772</v>
      </c>
      <c r="AG59" s="42">
        <f t="shared" ref="AG59" si="82">IF(AND(AG29=0,AG49=0),0,IF(OR(AG29=0,AG49=0),1/0,1000000*AG29/AG49))</f>
        <v>627.10543987014023</v>
      </c>
    </row>
    <row r="60" spans="1:33" x14ac:dyDescent="0.25">
      <c r="A60" s="34" t="s">
        <v>48</v>
      </c>
      <c r="B60" s="42">
        <f t="shared" ref="B60:AF60" si="83">IF(AND(B30=0,B50=0),0,IF(OR(B30=0,B50=0),1/0,1000000*B30/B50))</f>
        <v>914.03542466335557</v>
      </c>
      <c r="C60" s="42">
        <f t="shared" si="83"/>
        <v>914.03542466335557</v>
      </c>
      <c r="D60" s="42">
        <f t="shared" si="83"/>
        <v>914.03542466335557</v>
      </c>
      <c r="E60" s="42">
        <f t="shared" si="83"/>
        <v>914.03542466335557</v>
      </c>
      <c r="F60" s="42">
        <f t="shared" si="83"/>
        <v>914.03542466335557</v>
      </c>
      <c r="G60" s="42">
        <f t="shared" si="83"/>
        <v>914.03542466335557</v>
      </c>
      <c r="H60" s="42">
        <f t="shared" si="83"/>
        <v>914.03542466335557</v>
      </c>
      <c r="I60" s="42">
        <f t="shared" si="83"/>
        <v>914.03542466335557</v>
      </c>
      <c r="J60" s="42">
        <f t="shared" si="83"/>
        <v>914.03542466335557</v>
      </c>
      <c r="K60" s="42">
        <f t="shared" si="83"/>
        <v>914.03542466335557</v>
      </c>
      <c r="L60" s="42">
        <f t="shared" si="83"/>
        <v>914.03542466335557</v>
      </c>
      <c r="M60" s="42">
        <f t="shared" si="83"/>
        <v>914.03542466335557</v>
      </c>
      <c r="N60" s="42">
        <f t="shared" si="83"/>
        <v>914.03542466335557</v>
      </c>
      <c r="O60" s="42">
        <f t="shared" si="83"/>
        <v>914.03542466335557</v>
      </c>
      <c r="P60" s="42">
        <f t="shared" si="83"/>
        <v>914.03542466335557</v>
      </c>
      <c r="Q60" s="42">
        <f t="shared" si="83"/>
        <v>919.92979312591626</v>
      </c>
      <c r="R60" s="42">
        <f t="shared" si="83"/>
        <v>924.32837574717951</v>
      </c>
      <c r="S60" s="42">
        <f t="shared" si="83"/>
        <v>933.42872519928335</v>
      </c>
      <c r="T60" s="42">
        <f t="shared" si="83"/>
        <v>939.35698526298233</v>
      </c>
      <c r="U60" s="42">
        <f t="shared" si="83"/>
        <v>937.99560195124468</v>
      </c>
      <c r="V60" s="42">
        <f t="shared" si="83"/>
        <v>950.166948501153</v>
      </c>
      <c r="W60" s="42">
        <f t="shared" si="83"/>
        <v>949.56711936549141</v>
      </c>
      <c r="X60" s="42">
        <f t="shared" si="83"/>
        <v>940.79025770892304</v>
      </c>
      <c r="Y60" s="42">
        <f t="shared" si="83"/>
        <v>925.56326158468539</v>
      </c>
      <c r="Z60" s="42">
        <f t="shared" si="83"/>
        <v>914.97368988135599</v>
      </c>
      <c r="AA60" s="42">
        <f t="shared" si="83"/>
        <v>900.16091118149734</v>
      </c>
      <c r="AB60" s="42">
        <f t="shared" si="83"/>
        <v>885.70032641055388</v>
      </c>
      <c r="AC60" s="42">
        <f t="shared" si="83"/>
        <v>870.52539545066247</v>
      </c>
      <c r="AD60" s="42">
        <f t="shared" si="83"/>
        <v>859.2931549396726</v>
      </c>
      <c r="AE60" s="42">
        <f t="shared" si="83"/>
        <v>853.5583361901497</v>
      </c>
      <c r="AF60" s="42">
        <f t="shared" si="83"/>
        <v>854.24663220764353</v>
      </c>
      <c r="AG60" s="42">
        <f t="shared" ref="AG60" si="84">IF(AND(AG30=0,AG50=0),0,IF(OR(AG30=0,AG50=0),1/0,1000000*AG30/AG50))</f>
        <v>891.51820730309362</v>
      </c>
    </row>
    <row r="61" spans="1:33" x14ac:dyDescent="0.25">
      <c r="A61" s="36" t="s">
        <v>49</v>
      </c>
      <c r="B61" s="43">
        <f t="shared" ref="B61:AF61" si="85">IF(AND(B31=0,B51=0),0,IF(OR(B31=0,B51=0),1/0,1000000*B31/B51))</f>
        <v>4044.952675435673</v>
      </c>
      <c r="C61" s="43">
        <f t="shared" si="85"/>
        <v>4046.1426054786721</v>
      </c>
      <c r="D61" s="43">
        <f t="shared" si="85"/>
        <v>4045.3992716809926</v>
      </c>
      <c r="E61" s="43">
        <f t="shared" si="85"/>
        <v>4043.9081778147147</v>
      </c>
      <c r="F61" s="43">
        <f t="shared" si="85"/>
        <v>4045.1353410351244</v>
      </c>
      <c r="G61" s="43">
        <f t="shared" si="85"/>
        <v>4047.97183641641</v>
      </c>
      <c r="H61" s="43">
        <f t="shared" si="85"/>
        <v>4048.5125338896287</v>
      </c>
      <c r="I61" s="43">
        <f t="shared" si="85"/>
        <v>4043.5100093031992</v>
      </c>
      <c r="J61" s="43">
        <f t="shared" si="85"/>
        <v>4077.6264482832489</v>
      </c>
      <c r="K61" s="43">
        <f t="shared" si="85"/>
        <v>4110.5764636254153</v>
      </c>
      <c r="L61" s="43">
        <f t="shared" si="85"/>
        <v>4113.0613635303207</v>
      </c>
      <c r="M61" s="43">
        <f t="shared" si="85"/>
        <v>3822.0431339073562</v>
      </c>
      <c r="N61" s="43">
        <f t="shared" si="85"/>
        <v>3913.9510928654859</v>
      </c>
      <c r="O61" s="43">
        <f t="shared" si="85"/>
        <v>4071.5088396422561</v>
      </c>
      <c r="P61" s="43">
        <f t="shared" si="85"/>
        <v>3991.2630083509221</v>
      </c>
      <c r="Q61" s="43">
        <f t="shared" si="85"/>
        <v>3938.6837731691535</v>
      </c>
      <c r="R61" s="43">
        <f t="shared" si="85"/>
        <v>4108.6000650231636</v>
      </c>
      <c r="S61" s="43">
        <f t="shared" si="85"/>
        <v>4213.4232799576566</v>
      </c>
      <c r="T61" s="43">
        <f t="shared" si="85"/>
        <v>4259.7205465451852</v>
      </c>
      <c r="U61" s="43">
        <f t="shared" si="85"/>
        <v>4152.8331651474191</v>
      </c>
      <c r="V61" s="43">
        <f t="shared" si="85"/>
        <v>4452.5536061293178</v>
      </c>
      <c r="W61" s="43">
        <f t="shared" si="85"/>
        <v>4347.477955307153</v>
      </c>
      <c r="X61" s="43">
        <f t="shared" si="85"/>
        <v>3991.5970192383838</v>
      </c>
      <c r="Y61" s="43">
        <f t="shared" si="85"/>
        <v>4145.6148533092673</v>
      </c>
      <c r="Z61" s="43">
        <f t="shared" si="85"/>
        <v>4430.4662717011815</v>
      </c>
      <c r="AA61" s="43">
        <f t="shared" si="85"/>
        <v>4730.4058043679161</v>
      </c>
      <c r="AB61" s="43">
        <f t="shared" si="85"/>
        <v>5009.6046129692349</v>
      </c>
      <c r="AC61" s="43">
        <f t="shared" si="85"/>
        <v>5245.1184824212542</v>
      </c>
      <c r="AD61" s="43">
        <f t="shared" si="85"/>
        <v>5393.8051876617028</v>
      </c>
      <c r="AE61" s="43">
        <f t="shared" si="85"/>
        <v>5703.7463302855322</v>
      </c>
      <c r="AF61" s="43">
        <f t="shared" si="85"/>
        <v>5286.23895756621</v>
      </c>
      <c r="AG61" s="43">
        <f t="shared" ref="AG61" si="86">IF(AND(AG31=0,AG51=0),0,IF(OR(AG31=0,AG51=0),1/0,1000000*AG31/AG51))</f>
        <v>5521.59428431996</v>
      </c>
    </row>
    <row r="62" spans="1:33" x14ac:dyDescent="0.25">
      <c r="A62" s="20"/>
      <c r="B62" s="20"/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x14ac:dyDescent="0.25">
      <c r="A63" s="24" t="s">
        <v>16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spans="1:33" x14ac:dyDescent="0.25">
      <c r="A64" s="3" t="s">
        <v>17</v>
      </c>
      <c r="B64" s="4">
        <f>IF(AND(B4=0,B44=0),0,IF(OR(B4=0,B44=0),1/0,1000000*B4/B44))</f>
        <v>120766.56320432415</v>
      </c>
      <c r="C64" s="4">
        <f t="shared" ref="C64:AF71" si="87">IF(AND(C4=0,C44=0),0,IF(OR(C4=0,C44=0),1/0,1000000*C4/C44))</f>
        <v>121449.87854897774</v>
      </c>
      <c r="D64" s="4">
        <f t="shared" si="87"/>
        <v>121650.41487715366</v>
      </c>
      <c r="E64" s="4">
        <f t="shared" si="87"/>
        <v>122018.49646487422</v>
      </c>
      <c r="F64" s="4">
        <f t="shared" si="87"/>
        <v>121970.45349467469</v>
      </c>
      <c r="G64" s="4">
        <f t="shared" si="87"/>
        <v>122700.54579014464</v>
      </c>
      <c r="H64" s="4">
        <f t="shared" si="87"/>
        <v>124267.25187292899</v>
      </c>
      <c r="I64" s="4">
        <f t="shared" si="87"/>
        <v>125111.87510772656</v>
      </c>
      <c r="J64" s="4">
        <f t="shared" si="87"/>
        <v>124117.30748614123</v>
      </c>
      <c r="K64" s="4">
        <f t="shared" si="87"/>
        <v>122977.09202984013</v>
      </c>
      <c r="L64" s="4">
        <f t="shared" si="87"/>
        <v>125153.04930360868</v>
      </c>
      <c r="M64" s="4">
        <f t="shared" si="87"/>
        <v>125974.38651446912</v>
      </c>
      <c r="N64" s="4">
        <f t="shared" si="87"/>
        <v>126715.64207608528</v>
      </c>
      <c r="O64" s="4">
        <f t="shared" si="87"/>
        <v>118608.25784673725</v>
      </c>
      <c r="P64" s="4">
        <f t="shared" si="87"/>
        <v>134294.25860921803</v>
      </c>
      <c r="Q64" s="4">
        <f t="shared" si="87"/>
        <v>136820.10258117763</v>
      </c>
      <c r="R64" s="4">
        <f t="shared" si="87"/>
        <v>139447.67964644273</v>
      </c>
      <c r="S64" s="4">
        <f t="shared" si="87"/>
        <v>137972.28815929015</v>
      </c>
      <c r="T64" s="4">
        <f t="shared" si="87"/>
        <v>141575.20989572295</v>
      </c>
      <c r="U64" s="4">
        <f t="shared" si="87"/>
        <v>142484.5059233621</v>
      </c>
      <c r="V64" s="4">
        <f t="shared" si="87"/>
        <v>151092.82738353728</v>
      </c>
      <c r="W64" s="4">
        <f t="shared" si="87"/>
        <v>156338.16122359157</v>
      </c>
      <c r="X64" s="4">
        <f t="shared" si="87"/>
        <v>161246.67148309282</v>
      </c>
      <c r="Y64" s="4">
        <f t="shared" si="87"/>
        <v>169657.76795829248</v>
      </c>
      <c r="Z64" s="4">
        <f t="shared" si="87"/>
        <v>179321.91222852599</v>
      </c>
      <c r="AA64" s="4">
        <f t="shared" si="87"/>
        <v>181581.43248326701</v>
      </c>
      <c r="AB64" s="4">
        <f t="shared" si="87"/>
        <v>186460.83121746543</v>
      </c>
      <c r="AC64" s="4">
        <f t="shared" si="87"/>
        <v>196179.85261477542</v>
      </c>
      <c r="AD64" s="4">
        <f t="shared" si="87"/>
        <v>205626.99951136854</v>
      </c>
      <c r="AE64" s="4">
        <f t="shared" si="87"/>
        <v>213441.73523197806</v>
      </c>
      <c r="AF64" s="4">
        <f t="shared" si="87"/>
        <v>138830.41138567808</v>
      </c>
      <c r="AG64" s="4">
        <f t="shared" ref="AG64" si="88">IF(AND(AG4=0,AG44=0),0,IF(OR(AG4=0,AG44=0),1/0,1000000*AG4/AG44))</f>
        <v>135161.32596818573</v>
      </c>
    </row>
    <row r="65" spans="1:33" x14ac:dyDescent="0.25">
      <c r="A65" s="32" t="s">
        <v>3</v>
      </c>
      <c r="B65" s="33">
        <f t="shared" ref="B65:Q71" si="89">IF(AND(B5=0,B45=0),0,IF(OR(B5=0,B45=0),1/0,1000000*B5/B45))</f>
        <v>50227.625371813723</v>
      </c>
      <c r="C65" s="33">
        <f t="shared" si="89"/>
        <v>50319.883784709753</v>
      </c>
      <c r="D65" s="33">
        <f t="shared" si="89"/>
        <v>50431.646725090839</v>
      </c>
      <c r="E65" s="33">
        <f t="shared" si="89"/>
        <v>50567.869276020465</v>
      </c>
      <c r="F65" s="33">
        <f t="shared" si="89"/>
        <v>50647.505123666589</v>
      </c>
      <c r="G65" s="33">
        <f t="shared" si="89"/>
        <v>50833.373575297883</v>
      </c>
      <c r="H65" s="33">
        <f t="shared" si="89"/>
        <v>51058.63466064231</v>
      </c>
      <c r="I65" s="33">
        <f t="shared" si="89"/>
        <v>51284.932552665319</v>
      </c>
      <c r="J65" s="33">
        <f t="shared" si="89"/>
        <v>51514.411358773272</v>
      </c>
      <c r="K65" s="33">
        <f t="shared" si="89"/>
        <v>51823.300833943373</v>
      </c>
      <c r="L65" s="33">
        <f t="shared" si="89"/>
        <v>52201.054765570429</v>
      </c>
      <c r="M65" s="33">
        <f t="shared" si="89"/>
        <v>52719.781631995807</v>
      </c>
      <c r="N65" s="33">
        <f t="shared" si="89"/>
        <v>53370.935013152484</v>
      </c>
      <c r="O65" s="33">
        <f t="shared" si="89"/>
        <v>52266.833182405935</v>
      </c>
      <c r="P65" s="33">
        <f t="shared" si="89"/>
        <v>54697.385933128789</v>
      </c>
      <c r="Q65" s="33">
        <f t="shared" si="89"/>
        <v>54573.228585355282</v>
      </c>
      <c r="R65" s="33">
        <f t="shared" si="87"/>
        <v>54527.96774168509</v>
      </c>
      <c r="S65" s="33">
        <f t="shared" si="87"/>
        <v>54912.242987943217</v>
      </c>
      <c r="T65" s="33">
        <f t="shared" si="87"/>
        <v>57738.447962829792</v>
      </c>
      <c r="U65" s="33">
        <f t="shared" si="87"/>
        <v>61554.788232457955</v>
      </c>
      <c r="V65" s="33">
        <f t="shared" si="87"/>
        <v>66317.993809047621</v>
      </c>
      <c r="W65" s="33">
        <f t="shared" si="87"/>
        <v>70867.049677212402</v>
      </c>
      <c r="X65" s="33">
        <f t="shared" si="87"/>
        <v>71030.300656735999</v>
      </c>
      <c r="Y65" s="33">
        <f t="shared" si="87"/>
        <v>74630.875121353136</v>
      </c>
      <c r="Z65" s="33">
        <f t="shared" si="87"/>
        <v>76883.032093096932</v>
      </c>
      <c r="AA65" s="33">
        <f t="shared" si="87"/>
        <v>81166.158609046804</v>
      </c>
      <c r="AB65" s="33">
        <f t="shared" si="87"/>
        <v>84582.038498613561</v>
      </c>
      <c r="AC65" s="33">
        <f t="shared" si="87"/>
        <v>87029.094998061584</v>
      </c>
      <c r="AD65" s="33">
        <f t="shared" si="87"/>
        <v>89603.497787367567</v>
      </c>
      <c r="AE65" s="33">
        <f t="shared" si="87"/>
        <v>89996.38675803307</v>
      </c>
      <c r="AF65" s="33">
        <f t="shared" si="87"/>
        <v>69984.676326804605</v>
      </c>
      <c r="AG65" s="33">
        <f t="shared" ref="AG65" si="90">IF(AND(AG5=0,AG45=0),0,IF(OR(AG5=0,AG45=0),1/0,1000000*AG5/AG45))</f>
        <v>87423.578278632835</v>
      </c>
    </row>
    <row r="66" spans="1:33" x14ac:dyDescent="0.25">
      <c r="A66" s="32" t="s">
        <v>48</v>
      </c>
      <c r="B66" s="33">
        <f t="shared" si="89"/>
        <v>93122.246023671018</v>
      </c>
      <c r="C66" s="33">
        <f t="shared" si="87"/>
        <v>93558.465507304471</v>
      </c>
      <c r="D66" s="33">
        <f t="shared" si="87"/>
        <v>94051.210909409449</v>
      </c>
      <c r="E66" s="33">
        <f t="shared" si="87"/>
        <v>94611.170873303592</v>
      </c>
      <c r="F66" s="33">
        <f t="shared" si="87"/>
        <v>95039.804486046793</v>
      </c>
      <c r="G66" s="33">
        <f t="shared" si="87"/>
        <v>95881.482185564688</v>
      </c>
      <c r="H66" s="33">
        <f t="shared" si="87"/>
        <v>98667.25877503003</v>
      </c>
      <c r="I66" s="33">
        <f t="shared" si="87"/>
        <v>100897.07614414711</v>
      </c>
      <c r="J66" s="33">
        <f t="shared" si="87"/>
        <v>97265.833206920812</v>
      </c>
      <c r="K66" s="33">
        <f t="shared" si="87"/>
        <v>94200.870983534856</v>
      </c>
      <c r="L66" s="33">
        <f t="shared" si="87"/>
        <v>98365.615030304194</v>
      </c>
      <c r="M66" s="33">
        <f t="shared" si="87"/>
        <v>101072.22900484614</v>
      </c>
      <c r="N66" s="33">
        <f t="shared" si="87"/>
        <v>102670.64990112485</v>
      </c>
      <c r="O66" s="33">
        <f t="shared" si="87"/>
        <v>98317.313086926268</v>
      </c>
      <c r="P66" s="33">
        <f t="shared" si="87"/>
        <v>105008.90843822699</v>
      </c>
      <c r="Q66" s="33">
        <f t="shared" si="87"/>
        <v>109314.90684736035</v>
      </c>
      <c r="R66" s="33">
        <f t="shared" si="87"/>
        <v>111051.69499799107</v>
      </c>
      <c r="S66" s="33">
        <f t="shared" si="87"/>
        <v>106487.93253231398</v>
      </c>
      <c r="T66" s="33">
        <f t="shared" si="87"/>
        <v>105206.18957678761</v>
      </c>
      <c r="U66" s="33">
        <f t="shared" si="87"/>
        <v>109525.03120950873</v>
      </c>
      <c r="V66" s="33">
        <f t="shared" si="87"/>
        <v>113968.99104165622</v>
      </c>
      <c r="W66" s="33">
        <f t="shared" si="87"/>
        <v>124281.58819886607</v>
      </c>
      <c r="X66" s="33">
        <f t="shared" si="87"/>
        <v>125894.25574959758</v>
      </c>
      <c r="Y66" s="33">
        <f t="shared" si="87"/>
        <v>131621.3161459406</v>
      </c>
      <c r="Z66" s="33">
        <f t="shared" si="87"/>
        <v>136751.37042618563</v>
      </c>
      <c r="AA66" s="33">
        <f t="shared" si="87"/>
        <v>140491.54789546423</v>
      </c>
      <c r="AB66" s="33">
        <f t="shared" si="87"/>
        <v>143146.15453161916</v>
      </c>
      <c r="AC66" s="33">
        <f t="shared" si="87"/>
        <v>150028.66812845218</v>
      </c>
      <c r="AD66" s="33">
        <f t="shared" si="87"/>
        <v>153320.7914664181</v>
      </c>
      <c r="AE66" s="33">
        <f t="shared" si="87"/>
        <v>155785.28367340038</v>
      </c>
      <c r="AF66" s="33">
        <f t="shared" si="87"/>
        <v>116142.67395915155</v>
      </c>
      <c r="AG66" s="33">
        <f t="shared" ref="AG66" si="91">IF(AND(AG6=0,AG46=0),0,IF(OR(AG6=0,AG46=0),1/0,1000000*AG6/AG46))</f>
        <v>127256.1911016466</v>
      </c>
    </row>
    <row r="67" spans="1:33" x14ac:dyDescent="0.25">
      <c r="A67" s="32" t="s">
        <v>49</v>
      </c>
      <c r="B67" s="33">
        <f t="shared" si="89"/>
        <v>419739.53296350205</v>
      </c>
      <c r="C67" s="33">
        <f t="shared" si="87"/>
        <v>419991.54035523196</v>
      </c>
      <c r="D67" s="33">
        <f t="shared" si="87"/>
        <v>420317.10653038399</v>
      </c>
      <c r="E67" s="33">
        <f t="shared" si="87"/>
        <v>420719.1679921716</v>
      </c>
      <c r="F67" s="33">
        <f t="shared" si="87"/>
        <v>419357.00239437702</v>
      </c>
      <c r="G67" s="33">
        <f t="shared" si="87"/>
        <v>420033.06936758885</v>
      </c>
      <c r="H67" s="33">
        <f t="shared" si="87"/>
        <v>423010.65007682028</v>
      </c>
      <c r="I67" s="33">
        <f t="shared" si="87"/>
        <v>424086.87885620102</v>
      </c>
      <c r="J67" s="33">
        <f t="shared" si="87"/>
        <v>423375.26577561937</v>
      </c>
      <c r="K67" s="33">
        <f t="shared" si="87"/>
        <v>423099.59991902893</v>
      </c>
      <c r="L67" s="33">
        <f t="shared" si="87"/>
        <v>425250.35852970032</v>
      </c>
      <c r="M67" s="33">
        <f t="shared" si="87"/>
        <v>425025.11290156317</v>
      </c>
      <c r="N67" s="33">
        <f t="shared" si="87"/>
        <v>424552.2227253404</v>
      </c>
      <c r="O67" s="33">
        <f t="shared" si="87"/>
        <v>365342.94731889962</v>
      </c>
      <c r="P67" s="33">
        <f t="shared" si="87"/>
        <v>410853.67515254318</v>
      </c>
      <c r="Q67" s="33">
        <f t="shared" si="87"/>
        <v>388128.7600631697</v>
      </c>
      <c r="R67" s="33">
        <f t="shared" si="87"/>
        <v>415717.26872993738</v>
      </c>
      <c r="S67" s="33">
        <f t="shared" si="87"/>
        <v>418626.59020619415</v>
      </c>
      <c r="T67" s="33">
        <f t="shared" si="87"/>
        <v>427174.0575495899</v>
      </c>
      <c r="U67" s="33">
        <f t="shared" si="87"/>
        <v>415675.96067968273</v>
      </c>
      <c r="V67" s="33">
        <f t="shared" si="87"/>
        <v>433539.64938501635</v>
      </c>
      <c r="W67" s="33">
        <f t="shared" si="87"/>
        <v>434562.26164587785</v>
      </c>
      <c r="X67" s="33">
        <f t="shared" si="87"/>
        <v>425025.49521836464</v>
      </c>
      <c r="Y67" s="33">
        <f t="shared" si="87"/>
        <v>424593.18340374675</v>
      </c>
      <c r="Z67" s="33">
        <f t="shared" si="87"/>
        <v>438148.30339495029</v>
      </c>
      <c r="AA67" s="33">
        <f t="shared" si="87"/>
        <v>444327.45868089906</v>
      </c>
      <c r="AB67" s="33">
        <f t="shared" si="87"/>
        <v>444087.52459666354</v>
      </c>
      <c r="AC67" s="33">
        <f t="shared" si="87"/>
        <v>463543.39178162883</v>
      </c>
      <c r="AD67" s="33">
        <f t="shared" si="87"/>
        <v>478072.25259767426</v>
      </c>
      <c r="AE67" s="33">
        <f t="shared" si="87"/>
        <v>502608.43092422502</v>
      </c>
      <c r="AF67" s="33">
        <f t="shared" si="87"/>
        <v>343400.05471229419</v>
      </c>
      <c r="AG67" s="33">
        <f t="shared" ref="AG67" si="92">IF(AND(AG7=0,AG47=0),0,IF(OR(AG7=0,AG47=0),1/0,1000000*AG7/AG47))</f>
        <v>297349.67002273281</v>
      </c>
    </row>
    <row r="68" spans="1:33" x14ac:dyDescent="0.25">
      <c r="A68" s="5" t="s">
        <v>18</v>
      </c>
      <c r="B68" s="6">
        <f t="shared" si="89"/>
        <v>144879.48163238601</v>
      </c>
      <c r="C68" s="6">
        <f t="shared" si="87"/>
        <v>145214.72391545755</v>
      </c>
      <c r="D68" s="6">
        <f t="shared" si="87"/>
        <v>146125.79252582311</v>
      </c>
      <c r="E68" s="6">
        <f t="shared" si="87"/>
        <v>148833.30454565823</v>
      </c>
      <c r="F68" s="6">
        <f t="shared" si="87"/>
        <v>150383.97363269128</v>
      </c>
      <c r="G68" s="6">
        <f t="shared" si="87"/>
        <v>151290.5792797113</v>
      </c>
      <c r="H68" s="6">
        <f t="shared" si="87"/>
        <v>148418.92539803826</v>
      </c>
      <c r="I68" s="6">
        <f t="shared" si="87"/>
        <v>150623.94606244864</v>
      </c>
      <c r="J68" s="6">
        <f t="shared" si="87"/>
        <v>145863.79452371004</v>
      </c>
      <c r="K68" s="6">
        <f t="shared" si="87"/>
        <v>142834.20334262511</v>
      </c>
      <c r="L68" s="6">
        <f t="shared" si="87"/>
        <v>146312.73744329315</v>
      </c>
      <c r="M68" s="6">
        <f t="shared" si="87"/>
        <v>55180.543130123348</v>
      </c>
      <c r="N68" s="6">
        <f t="shared" si="87"/>
        <v>86838.470130800619</v>
      </c>
      <c r="O68" s="6">
        <f t="shared" si="87"/>
        <v>83134.139945723</v>
      </c>
      <c r="P68" s="6">
        <f t="shared" si="87"/>
        <v>80485.118405168032</v>
      </c>
      <c r="Q68" s="6">
        <f t="shared" si="87"/>
        <v>83790.356940460697</v>
      </c>
      <c r="R68" s="6">
        <f t="shared" si="87"/>
        <v>87510.970540878407</v>
      </c>
      <c r="S68" s="6">
        <f t="shared" si="87"/>
        <v>90054.196230797199</v>
      </c>
      <c r="T68" s="6">
        <f t="shared" si="87"/>
        <v>87511.700514109907</v>
      </c>
      <c r="U68" s="6">
        <f t="shared" si="87"/>
        <v>86290.827335046983</v>
      </c>
      <c r="V68" s="6">
        <f t="shared" si="87"/>
        <v>110512.46689448222</v>
      </c>
      <c r="W68" s="6">
        <f t="shared" si="87"/>
        <v>125510.20306279884</v>
      </c>
      <c r="X68" s="6">
        <f t="shared" si="87"/>
        <v>126297.55928673873</v>
      </c>
      <c r="Y68" s="6">
        <f t="shared" si="87"/>
        <v>133388.38431444363</v>
      </c>
      <c r="Z68" s="6">
        <f t="shared" si="87"/>
        <v>166099.68879134199</v>
      </c>
      <c r="AA68" s="6">
        <f t="shared" si="87"/>
        <v>178222.93804284395</v>
      </c>
      <c r="AB68" s="6">
        <f t="shared" si="87"/>
        <v>220537.70118701953</v>
      </c>
      <c r="AC68" s="6">
        <f t="shared" si="87"/>
        <v>223949.46243109112</v>
      </c>
      <c r="AD68" s="6">
        <f t="shared" si="87"/>
        <v>225877.25458708053</v>
      </c>
      <c r="AE68" s="6">
        <f t="shared" si="87"/>
        <v>241865.01065254657</v>
      </c>
      <c r="AF68" s="6">
        <f t="shared" si="87"/>
        <v>157176.70229765814</v>
      </c>
      <c r="AG68" s="6">
        <f t="shared" ref="AG68" si="93">IF(AND(AG8=0,AG48=0),0,IF(OR(AG8=0,AG48=0),1/0,1000000*AG8/AG48))</f>
        <v>135952.28718623161</v>
      </c>
    </row>
    <row r="69" spans="1:33" x14ac:dyDescent="0.25">
      <c r="A69" s="34" t="s">
        <v>3</v>
      </c>
      <c r="B69" s="35">
        <f t="shared" si="89"/>
        <v>4752.7865323372635</v>
      </c>
      <c r="C69" s="35">
        <f t="shared" si="87"/>
        <v>4720.4967535730602</v>
      </c>
      <c r="D69" s="35">
        <f t="shared" si="87"/>
        <v>4809.8358968453413</v>
      </c>
      <c r="E69" s="35">
        <f t="shared" si="87"/>
        <v>4866.9759967939708</v>
      </c>
      <c r="F69" s="35">
        <f t="shared" si="87"/>
        <v>4990.4121631934768</v>
      </c>
      <c r="G69" s="35">
        <f t="shared" si="87"/>
        <v>5032.4063688167998</v>
      </c>
      <c r="H69" s="35">
        <f t="shared" si="87"/>
        <v>5019.3611631160793</v>
      </c>
      <c r="I69" s="35">
        <f t="shared" si="87"/>
        <v>5109.5047419917491</v>
      </c>
      <c r="J69" s="35">
        <f t="shared" si="87"/>
        <v>5064.1505224246466</v>
      </c>
      <c r="K69" s="35">
        <f t="shared" si="87"/>
        <v>5202.4207997045487</v>
      </c>
      <c r="L69" s="35">
        <f t="shared" si="87"/>
        <v>4946.6970887523312</v>
      </c>
      <c r="M69" s="35">
        <f t="shared" si="87"/>
        <v>4908.9802498541758</v>
      </c>
      <c r="N69" s="35">
        <f t="shared" si="87"/>
        <v>5048.0469791462292</v>
      </c>
      <c r="O69" s="35">
        <f t="shared" si="87"/>
        <v>5369.5441546114034</v>
      </c>
      <c r="P69" s="35">
        <f t="shared" si="87"/>
        <v>5056.2749809350853</v>
      </c>
      <c r="Q69" s="35">
        <f t="shared" si="87"/>
        <v>4809.0695199131087</v>
      </c>
      <c r="R69" s="35">
        <f t="shared" si="87"/>
        <v>4642.6346720065294</v>
      </c>
      <c r="S69" s="35">
        <f t="shared" si="87"/>
        <v>4684.1327224759098</v>
      </c>
      <c r="T69" s="35">
        <f t="shared" si="87"/>
        <v>4634.3475044133856</v>
      </c>
      <c r="U69" s="35">
        <f t="shared" si="87"/>
        <v>4907.9656726051717</v>
      </c>
      <c r="V69" s="35">
        <f t="shared" si="87"/>
        <v>5379.372924607178</v>
      </c>
      <c r="W69" s="35">
        <f t="shared" si="87"/>
        <v>6056.8929338088974</v>
      </c>
      <c r="X69" s="35">
        <f t="shared" si="87"/>
        <v>6285.4617883157389</v>
      </c>
      <c r="Y69" s="35">
        <f t="shared" si="87"/>
        <v>6386.4544931970913</v>
      </c>
      <c r="Z69" s="35">
        <f t="shared" si="87"/>
        <v>6962.4570429030255</v>
      </c>
      <c r="AA69" s="35">
        <f t="shared" si="87"/>
        <v>7072.7860940904648</v>
      </c>
      <c r="AB69" s="35">
        <f t="shared" si="87"/>
        <v>8200.7777066859944</v>
      </c>
      <c r="AC69" s="35">
        <f t="shared" si="87"/>
        <v>7530.5161710871507</v>
      </c>
      <c r="AD69" s="35">
        <f t="shared" si="87"/>
        <v>7589.2715561814339</v>
      </c>
      <c r="AE69" s="35">
        <f t="shared" si="87"/>
        <v>9690.5989130232501</v>
      </c>
      <c r="AF69" s="35">
        <f t="shared" si="87"/>
        <v>9025.9294560196995</v>
      </c>
      <c r="AG69" s="35">
        <f t="shared" ref="AG69" si="94">IF(AND(AG9=0,AG49=0),0,IF(OR(AG9=0,AG49=0),1/0,1000000*AG9/AG49))</f>
        <v>9613.6987883904021</v>
      </c>
    </row>
    <row r="70" spans="1:33" x14ac:dyDescent="0.25">
      <c r="A70" s="34" t="s">
        <v>48</v>
      </c>
      <c r="B70" s="35">
        <f t="shared" si="89"/>
        <v>25603.567048462239</v>
      </c>
      <c r="C70" s="35">
        <f t="shared" si="87"/>
        <v>25621.202866645901</v>
      </c>
      <c r="D70" s="35">
        <f t="shared" si="87"/>
        <v>25604.225190169735</v>
      </c>
      <c r="E70" s="35">
        <f t="shared" si="87"/>
        <v>26140.240867397737</v>
      </c>
      <c r="F70" s="35">
        <f t="shared" si="87"/>
        <v>26224.026312297807</v>
      </c>
      <c r="G70" s="35">
        <f t="shared" si="87"/>
        <v>26182.063043732538</v>
      </c>
      <c r="H70" s="35">
        <f t="shared" si="87"/>
        <v>25412.960919752801</v>
      </c>
      <c r="I70" s="35">
        <f t="shared" si="87"/>
        <v>25742.425372961923</v>
      </c>
      <c r="J70" s="35">
        <f t="shared" si="87"/>
        <v>25161.395152561723</v>
      </c>
      <c r="K70" s="35">
        <f t="shared" si="87"/>
        <v>24642.967711592883</v>
      </c>
      <c r="L70" s="35">
        <f t="shared" si="87"/>
        <v>23664.611606797524</v>
      </c>
      <c r="M70" s="35">
        <f t="shared" si="87"/>
        <v>24493.150946474558</v>
      </c>
      <c r="N70" s="35">
        <f t="shared" si="87"/>
        <v>22994.016704959922</v>
      </c>
      <c r="O70" s="35">
        <f t="shared" si="87"/>
        <v>23668.883537961876</v>
      </c>
      <c r="P70" s="35">
        <f t="shared" si="87"/>
        <v>21495.216936736888</v>
      </c>
      <c r="Q70" s="35">
        <f t="shared" si="87"/>
        <v>21277.279302290382</v>
      </c>
      <c r="R70" s="35">
        <f t="shared" si="87"/>
        <v>17894.013687951028</v>
      </c>
      <c r="S70" s="35">
        <f t="shared" si="87"/>
        <v>17231.437049265576</v>
      </c>
      <c r="T70" s="35">
        <f t="shared" si="87"/>
        <v>16775.805446887607</v>
      </c>
      <c r="U70" s="35">
        <f t="shared" si="87"/>
        <v>17174.434258728037</v>
      </c>
      <c r="V70" s="35">
        <f t="shared" si="87"/>
        <v>17274.394186868307</v>
      </c>
      <c r="W70" s="35">
        <f t="shared" si="87"/>
        <v>18439.659642454226</v>
      </c>
      <c r="X70" s="35">
        <f t="shared" si="87"/>
        <v>19890.942756996432</v>
      </c>
      <c r="Y70" s="35">
        <f t="shared" si="87"/>
        <v>19465.027597556695</v>
      </c>
      <c r="Z70" s="35">
        <f t="shared" si="87"/>
        <v>22341.746111367152</v>
      </c>
      <c r="AA70" s="35">
        <f t="shared" si="87"/>
        <v>21930.091734903319</v>
      </c>
      <c r="AB70" s="35">
        <f t="shared" si="87"/>
        <v>23742.637863175209</v>
      </c>
      <c r="AC70" s="35">
        <f t="shared" si="87"/>
        <v>21497.344365371449</v>
      </c>
      <c r="AD70" s="35">
        <f t="shared" si="87"/>
        <v>21548.499045969864</v>
      </c>
      <c r="AE70" s="35">
        <f t="shared" si="87"/>
        <v>22561.628133819107</v>
      </c>
      <c r="AF70" s="35">
        <f t="shared" si="87"/>
        <v>18791.216213462849</v>
      </c>
      <c r="AG70" s="35">
        <f t="shared" ref="AG70" si="95">IF(AND(AG10=0,AG50=0),0,IF(OR(AG10=0,AG50=0),1/0,1000000*AG10/AG50))</f>
        <v>17699.175237683219</v>
      </c>
    </row>
    <row r="71" spans="1:33" x14ac:dyDescent="0.25">
      <c r="A71" s="36" t="s">
        <v>49</v>
      </c>
      <c r="B71" s="37">
        <f t="shared" si="89"/>
        <v>360863.69614783226</v>
      </c>
      <c r="C71" s="37">
        <f t="shared" si="87"/>
        <v>361025.08161190071</v>
      </c>
      <c r="D71" s="37">
        <f t="shared" si="87"/>
        <v>360961.88096090226</v>
      </c>
      <c r="E71" s="37">
        <f t="shared" si="87"/>
        <v>368972.3889625626</v>
      </c>
      <c r="F71" s="37">
        <f t="shared" si="87"/>
        <v>369523.49422156852</v>
      </c>
      <c r="G71" s="37">
        <f t="shared" si="87"/>
        <v>368921.9220858331</v>
      </c>
      <c r="H71" s="37">
        <f t="shared" si="87"/>
        <v>361976.12533553044</v>
      </c>
      <c r="I71" s="37">
        <f t="shared" si="87"/>
        <v>367149.83949194517</v>
      </c>
      <c r="J71" s="37">
        <f t="shared" si="87"/>
        <v>346309.82882112928</v>
      </c>
      <c r="K71" s="37">
        <f t="shared" si="87"/>
        <v>330997.35656747042</v>
      </c>
      <c r="L71" s="37">
        <f t="shared" si="87"/>
        <v>348710.79997672519</v>
      </c>
      <c r="M71" s="37">
        <f t="shared" si="87"/>
        <v>331390.78875855269</v>
      </c>
      <c r="N71" s="37">
        <f t="shared" si="87"/>
        <v>323458.86976960668</v>
      </c>
      <c r="O71" s="37">
        <f t="shared" si="87"/>
        <v>310274.01826881751</v>
      </c>
      <c r="P71" s="37">
        <f t="shared" si="87"/>
        <v>292734.44028942322</v>
      </c>
      <c r="Q71" s="37">
        <f t="shared" si="87"/>
        <v>272641.28784330626</v>
      </c>
      <c r="R71" s="37">
        <f t="shared" si="87"/>
        <v>275910.7664112373</v>
      </c>
      <c r="S71" s="37">
        <f t="shared" si="87"/>
        <v>279237.97038216796</v>
      </c>
      <c r="T71" s="37">
        <f t="shared" si="87"/>
        <v>276106.62424402678</v>
      </c>
      <c r="U71" s="37">
        <f t="shared" si="87"/>
        <v>299963.15261263604</v>
      </c>
      <c r="V71" s="37">
        <f t="shared" si="87"/>
        <v>333731.49371287227</v>
      </c>
      <c r="W71" s="37">
        <f t="shared" si="87"/>
        <v>337121.65878187068</v>
      </c>
      <c r="X71" s="37">
        <f t="shared" si="87"/>
        <v>333243.93295662419</v>
      </c>
      <c r="Y71" s="37">
        <f t="shared" si="87"/>
        <v>346992.99608080107</v>
      </c>
      <c r="Z71" s="37">
        <f t="shared" si="87"/>
        <v>419960.82922588452</v>
      </c>
      <c r="AA71" s="37">
        <f t="shared" si="87"/>
        <v>444209.53691420436</v>
      </c>
      <c r="AB71" s="37">
        <f t="shared" si="87"/>
        <v>512458.90882862452</v>
      </c>
      <c r="AC71" s="37">
        <f t="shared" si="87"/>
        <v>525728.81210036355</v>
      </c>
      <c r="AD71" s="37">
        <f t="shared" si="87"/>
        <v>545261.97411904344</v>
      </c>
      <c r="AE71" s="37">
        <f t="shared" si="87"/>
        <v>595863.45827117132</v>
      </c>
      <c r="AF71" s="37">
        <f t="shared" si="87"/>
        <v>398249.94792217592</v>
      </c>
      <c r="AG71" s="37">
        <f t="shared" ref="AG71" si="96">IF(AND(AG11=0,AG51=0),0,IF(OR(AG11=0,AG51=0),1/0,1000000*AG11/AG51))</f>
        <v>361856.03989230806</v>
      </c>
    </row>
    <row r="72" spans="1:33" x14ac:dyDescent="0.25">
      <c r="A72" s="20"/>
      <c r="B72" s="20"/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x14ac:dyDescent="0.25">
      <c r="A73" s="24" t="s">
        <v>43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x14ac:dyDescent="0.25">
      <c r="A74" s="3" t="s">
        <v>8</v>
      </c>
      <c r="B74" s="4">
        <f t="shared" ref="B74:K74" si="97">SUM(B75:B77)</f>
        <v>23239127</v>
      </c>
      <c r="C74" s="4">
        <f t="shared" si="97"/>
        <v>26542271</v>
      </c>
      <c r="D74" s="4">
        <f t="shared" si="97"/>
        <v>26745953</v>
      </c>
      <c r="E74" s="4">
        <f t="shared" si="97"/>
        <v>27535922</v>
      </c>
      <c r="F74" s="4">
        <f t="shared" si="97"/>
        <v>28448777</v>
      </c>
      <c r="G74" s="4">
        <f t="shared" si="97"/>
        <v>30304664</v>
      </c>
      <c r="H74" s="4">
        <f t="shared" si="97"/>
        <v>33004067</v>
      </c>
      <c r="I74" s="4">
        <f t="shared" si="97"/>
        <v>34520098</v>
      </c>
      <c r="J74" s="4">
        <f t="shared" si="97"/>
        <v>37699935</v>
      </c>
      <c r="K74" s="4">
        <f t="shared" si="97"/>
        <v>42336704</v>
      </c>
      <c r="L74" s="4">
        <f>SUM(L75:L77)</f>
        <v>45456208</v>
      </c>
      <c r="M74" s="4">
        <f t="shared" ref="M74:AF74" si="98">SUM(M75:M77)</f>
        <v>42131116</v>
      </c>
      <c r="N74" s="4">
        <f t="shared" si="98"/>
        <v>42747581</v>
      </c>
      <c r="O74" s="4">
        <f t="shared" si="98"/>
        <v>48260141</v>
      </c>
      <c r="P74" s="4">
        <f t="shared" si="98"/>
        <v>52841777</v>
      </c>
      <c r="Q74" s="4">
        <f t="shared" si="98"/>
        <v>56930658</v>
      </c>
      <c r="R74" s="4">
        <f t="shared" si="98"/>
        <v>61779519</v>
      </c>
      <c r="S74" s="4">
        <f t="shared" si="98"/>
        <v>69087547</v>
      </c>
      <c r="T74" s="4">
        <f t="shared" si="98"/>
        <v>66762208</v>
      </c>
      <c r="U74" s="4">
        <f t="shared" si="98"/>
        <v>65436752</v>
      </c>
      <c r="V74" s="4">
        <f t="shared" si="98"/>
        <v>69917134</v>
      </c>
      <c r="W74" s="4">
        <f t="shared" si="98"/>
        <v>74339012</v>
      </c>
      <c r="X74" s="4">
        <f t="shared" si="98"/>
        <v>73478692</v>
      </c>
      <c r="Y74" s="4">
        <f t="shared" si="98"/>
        <v>72202989</v>
      </c>
      <c r="Z74" s="4">
        <f t="shared" si="98"/>
        <v>73042430</v>
      </c>
      <c r="AA74" s="4">
        <f t="shared" si="98"/>
        <v>78663193</v>
      </c>
      <c r="AB74" s="4">
        <f t="shared" si="98"/>
        <v>82315800</v>
      </c>
      <c r="AC74" s="4">
        <f t="shared" si="98"/>
        <v>87631878</v>
      </c>
      <c r="AD74" s="4">
        <f t="shared" si="98"/>
        <v>92901000</v>
      </c>
      <c r="AE74" s="4">
        <f t="shared" si="98"/>
        <v>96787030</v>
      </c>
      <c r="AF74" s="4">
        <f t="shared" si="98"/>
        <v>26568116</v>
      </c>
      <c r="AG74" s="4">
        <f t="shared" ref="AG74" si="99">SUM(AG75:AG77)</f>
        <v>40500407</v>
      </c>
    </row>
    <row r="75" spans="1:33" x14ac:dyDescent="0.25">
      <c r="A75" s="32" t="s">
        <v>3</v>
      </c>
      <c r="B75" s="33">
        <v>11695975</v>
      </c>
      <c r="C75" s="33">
        <v>13269238</v>
      </c>
      <c r="D75" s="33">
        <v>13378624</v>
      </c>
      <c r="E75" s="33">
        <v>13758762</v>
      </c>
      <c r="F75" s="33">
        <v>14225115</v>
      </c>
      <c r="G75" s="33">
        <v>15089244</v>
      </c>
      <c r="H75" s="33">
        <v>16410063</v>
      </c>
      <c r="I75" s="33">
        <v>17174878</v>
      </c>
      <c r="J75" s="33">
        <v>18654370</v>
      </c>
      <c r="K75" s="33">
        <v>20968758</v>
      </c>
      <c r="L75" s="33">
        <v>22411911</v>
      </c>
      <c r="M75" s="33">
        <v>20854648</v>
      </c>
      <c r="N75" s="33">
        <v>21169358</v>
      </c>
      <c r="O75" s="33">
        <v>23589242</v>
      </c>
      <c r="P75" s="33">
        <v>23970828</v>
      </c>
      <c r="Q75" s="33">
        <v>24574037</v>
      </c>
      <c r="R75" s="33">
        <v>26193117</v>
      </c>
      <c r="S75" s="33">
        <v>29316934</v>
      </c>
      <c r="T75" s="33">
        <v>28153555</v>
      </c>
      <c r="U75" s="33">
        <v>28479921</v>
      </c>
      <c r="V75" s="33">
        <v>30026052</v>
      </c>
      <c r="W75" s="33">
        <v>31962547</v>
      </c>
      <c r="X75" s="33">
        <v>30301382</v>
      </c>
      <c r="Y75" s="33">
        <v>28498730</v>
      </c>
      <c r="Z75" s="33">
        <v>27173907</v>
      </c>
      <c r="AA75" s="33">
        <v>29450127</v>
      </c>
      <c r="AB75" s="33">
        <v>29964972</v>
      </c>
      <c r="AC75" s="33">
        <v>30869150</v>
      </c>
      <c r="AD75" s="33">
        <v>31891190</v>
      </c>
      <c r="AE75" s="33">
        <v>32313592</v>
      </c>
      <c r="AF75" s="33">
        <v>12530900</v>
      </c>
      <c r="AG75" s="33">
        <v>21056132</v>
      </c>
    </row>
    <row r="76" spans="1:33" x14ac:dyDescent="0.25">
      <c r="A76" s="32" t="s">
        <v>48</v>
      </c>
      <c r="B76" s="33">
        <v>6363227</v>
      </c>
      <c r="C76" s="33">
        <v>7330957</v>
      </c>
      <c r="D76" s="33">
        <v>7398733</v>
      </c>
      <c r="E76" s="33">
        <v>7643389</v>
      </c>
      <c r="F76" s="33">
        <v>7919692</v>
      </c>
      <c r="G76" s="33">
        <v>8501573</v>
      </c>
      <c r="H76" s="33">
        <v>9315716</v>
      </c>
      <c r="I76" s="33">
        <v>9785861</v>
      </c>
      <c r="J76" s="33">
        <v>10800099</v>
      </c>
      <c r="K76" s="33">
        <v>12181162</v>
      </c>
      <c r="L76" s="33">
        <v>13215114</v>
      </c>
      <c r="M76" s="33">
        <v>12270426</v>
      </c>
      <c r="N76" s="33">
        <v>12525869</v>
      </c>
      <c r="O76" s="33">
        <v>14443358</v>
      </c>
      <c r="P76" s="33">
        <v>16626945</v>
      </c>
      <c r="Q76" s="33">
        <v>18665605</v>
      </c>
      <c r="R76" s="33">
        <v>21341066</v>
      </c>
      <c r="S76" s="33">
        <v>24094869</v>
      </c>
      <c r="T76" s="33">
        <v>23450334</v>
      </c>
      <c r="U76" s="33">
        <v>22533673</v>
      </c>
      <c r="V76" s="33">
        <v>24431019</v>
      </c>
      <c r="W76" s="33">
        <v>26827324</v>
      </c>
      <c r="X76" s="33">
        <v>26517384</v>
      </c>
      <c r="Y76" s="33">
        <v>26533576</v>
      </c>
      <c r="Z76" s="33">
        <v>27915700</v>
      </c>
      <c r="AA76" s="33">
        <v>30740392</v>
      </c>
      <c r="AB76" s="33">
        <v>32761992</v>
      </c>
      <c r="AC76" s="33">
        <v>35352860</v>
      </c>
      <c r="AD76" s="33">
        <v>37439476</v>
      </c>
      <c r="AE76" s="33">
        <v>39510492</v>
      </c>
      <c r="AF76" s="33">
        <v>8779677</v>
      </c>
      <c r="AG76" s="33">
        <v>14151497</v>
      </c>
    </row>
    <row r="77" spans="1:33" x14ac:dyDescent="0.25">
      <c r="A77" s="32" t="s">
        <v>49</v>
      </c>
      <c r="B77" s="33">
        <v>5179925</v>
      </c>
      <c r="C77" s="33">
        <v>5942076</v>
      </c>
      <c r="D77" s="33">
        <v>5968596</v>
      </c>
      <c r="E77" s="33">
        <v>6133771</v>
      </c>
      <c r="F77" s="33">
        <v>6303970</v>
      </c>
      <c r="G77" s="33">
        <v>6713847</v>
      </c>
      <c r="H77" s="33">
        <v>7278288</v>
      </c>
      <c r="I77" s="33">
        <v>7559359</v>
      </c>
      <c r="J77" s="33">
        <v>8245466</v>
      </c>
      <c r="K77" s="33">
        <v>9186784</v>
      </c>
      <c r="L77" s="33">
        <v>9829183</v>
      </c>
      <c r="M77" s="33">
        <v>9006042</v>
      </c>
      <c r="N77" s="33">
        <v>9052354</v>
      </c>
      <c r="O77" s="33">
        <v>10227541</v>
      </c>
      <c r="P77" s="33">
        <v>12244004</v>
      </c>
      <c r="Q77" s="33">
        <v>13691016</v>
      </c>
      <c r="R77" s="33">
        <v>14245336</v>
      </c>
      <c r="S77" s="33">
        <v>15675744</v>
      </c>
      <c r="T77" s="33">
        <v>15158319</v>
      </c>
      <c r="U77" s="33">
        <v>14423158</v>
      </c>
      <c r="V77" s="33">
        <v>15460063</v>
      </c>
      <c r="W77" s="33">
        <v>15549141</v>
      </c>
      <c r="X77" s="33">
        <v>16659926</v>
      </c>
      <c r="Y77" s="33">
        <v>17170683</v>
      </c>
      <c r="Z77" s="33">
        <v>17952823</v>
      </c>
      <c r="AA77" s="33">
        <v>18472674</v>
      </c>
      <c r="AB77" s="33">
        <v>19588836</v>
      </c>
      <c r="AC77" s="33">
        <v>21409868</v>
      </c>
      <c r="AD77" s="33">
        <v>23570334</v>
      </c>
      <c r="AE77" s="33">
        <v>24962946</v>
      </c>
      <c r="AF77" s="33">
        <v>5257539</v>
      </c>
      <c r="AG77" s="33">
        <v>5292778</v>
      </c>
    </row>
    <row r="78" spans="1:33" x14ac:dyDescent="0.25">
      <c r="A78" s="5" t="s">
        <v>9</v>
      </c>
      <c r="B78" s="6">
        <f t="shared" ref="B78:K78" si="100">SUM(B79:B81)</f>
        <v>150823.51998045057</v>
      </c>
      <c r="C78" s="6">
        <f t="shared" si="100"/>
        <v>172622.73985970143</v>
      </c>
      <c r="D78" s="6">
        <f t="shared" si="100"/>
        <v>173349.73788963427</v>
      </c>
      <c r="E78" s="6">
        <f t="shared" si="100"/>
        <v>178024.17406541505</v>
      </c>
      <c r="F78" s="6">
        <f t="shared" si="100"/>
        <v>183648.65054796104</v>
      </c>
      <c r="G78" s="6">
        <f t="shared" si="100"/>
        <v>195200.72702813358</v>
      </c>
      <c r="H78" s="6">
        <f t="shared" si="100"/>
        <v>211560.31786261071</v>
      </c>
      <c r="I78" s="6">
        <f t="shared" si="100"/>
        <v>219406.0408773119</v>
      </c>
      <c r="J78" s="6">
        <f t="shared" si="100"/>
        <v>238575.90633999402</v>
      </c>
      <c r="K78" s="6">
        <f t="shared" si="100"/>
        <v>265328.58859358676</v>
      </c>
      <c r="L78" s="6">
        <f>SUM(L79:L81)</f>
        <v>304414.7307337434</v>
      </c>
      <c r="M78" s="6">
        <f t="shared" ref="M78:AF78" si="101">SUM(M79:M81)</f>
        <v>169622.10655338841</v>
      </c>
      <c r="N78" s="6">
        <f t="shared" si="101"/>
        <v>344320.07964586874</v>
      </c>
      <c r="O78" s="6">
        <f t="shared" si="101"/>
        <v>392174.78533566697</v>
      </c>
      <c r="P78" s="6">
        <f t="shared" si="101"/>
        <v>417305.01269946247</v>
      </c>
      <c r="Q78" s="6">
        <f t="shared" si="101"/>
        <v>436668.68668154918</v>
      </c>
      <c r="R78" s="6">
        <f t="shared" si="101"/>
        <v>461871.70759949007</v>
      </c>
      <c r="S78" s="6">
        <f t="shared" si="101"/>
        <v>509981.47394533688</v>
      </c>
      <c r="T78" s="6">
        <f t="shared" si="101"/>
        <v>443476.07847966533</v>
      </c>
      <c r="U78" s="6">
        <f t="shared" si="101"/>
        <v>385253.07466433325</v>
      </c>
      <c r="V78" s="6">
        <f t="shared" si="101"/>
        <v>449456.52723876556</v>
      </c>
      <c r="W78" s="6">
        <f t="shared" si="101"/>
        <v>488081.96343259583</v>
      </c>
      <c r="X78" s="6">
        <f t="shared" si="101"/>
        <v>468194.98859461019</v>
      </c>
      <c r="Y78" s="6">
        <f t="shared" si="101"/>
        <v>480547.22223605524</v>
      </c>
      <c r="Z78" s="6">
        <f t="shared" si="101"/>
        <v>499886.20584516821</v>
      </c>
      <c r="AA78" s="6">
        <f t="shared" si="101"/>
        <v>552837.7584370072</v>
      </c>
      <c r="AB78" s="6">
        <f t="shared" si="101"/>
        <v>595423.51971864828</v>
      </c>
      <c r="AC78" s="6">
        <f t="shared" si="101"/>
        <v>640700.58213609422</v>
      </c>
      <c r="AD78" s="6">
        <f t="shared" si="101"/>
        <v>625434.40327804885</v>
      </c>
      <c r="AE78" s="6">
        <f t="shared" si="101"/>
        <v>602796.93906073086</v>
      </c>
      <c r="AF78" s="6">
        <f t="shared" si="101"/>
        <v>436956.62996476016</v>
      </c>
      <c r="AG78" s="6">
        <f t="shared" ref="AG78" si="102">SUM(AG79:AG81)</f>
        <v>569890.91380302398</v>
      </c>
    </row>
    <row r="79" spans="1:33" x14ac:dyDescent="0.25">
      <c r="A79" s="34" t="s">
        <v>3</v>
      </c>
      <c r="B79" s="35">
        <v>22544.646624821962</v>
      </c>
      <c r="C79" s="35">
        <v>25528.775667434373</v>
      </c>
      <c r="D79" s="35">
        <v>25680.565845140871</v>
      </c>
      <c r="E79" s="35">
        <v>26340.669081955952</v>
      </c>
      <c r="F79" s="35">
        <v>27190.733798047451</v>
      </c>
      <c r="G79" s="35">
        <v>28734.947103839437</v>
      </c>
      <c r="H79" s="35">
        <v>31111.548884733853</v>
      </c>
      <c r="I79" s="35">
        <v>32415.713412036963</v>
      </c>
      <c r="J79" s="35">
        <v>35052.433797418351</v>
      </c>
      <c r="K79" s="35">
        <v>39161.381619255473</v>
      </c>
      <c r="L79" s="35">
        <v>44553.393891096886</v>
      </c>
      <c r="M79" s="35">
        <v>80350.54809904912</v>
      </c>
      <c r="N79" s="35">
        <v>69973.998011217845</v>
      </c>
      <c r="O79" s="35">
        <v>82677.545017585493</v>
      </c>
      <c r="P79" s="35">
        <v>75927.868428794187</v>
      </c>
      <c r="Q79" s="35">
        <v>71357.648612976656</v>
      </c>
      <c r="R79" s="35">
        <v>68812.065636625804</v>
      </c>
      <c r="S79" s="35">
        <v>74052.627820773982</v>
      </c>
      <c r="T79" s="35">
        <v>62195.33525752557</v>
      </c>
      <c r="U79" s="35">
        <v>55124.149576568409</v>
      </c>
      <c r="V79" s="35">
        <v>55857.031966665672</v>
      </c>
      <c r="W79" s="35">
        <v>53474.689816032165</v>
      </c>
      <c r="X79" s="35">
        <v>43679.680465461017</v>
      </c>
      <c r="Y79" s="35">
        <v>41863.153803447734</v>
      </c>
      <c r="Z79" s="35">
        <v>40608.310995777334</v>
      </c>
      <c r="AA79" s="35">
        <v>39919.326629736701</v>
      </c>
      <c r="AB79" s="35">
        <v>36276.174264978908</v>
      </c>
      <c r="AC79" s="35">
        <v>36230.272237420941</v>
      </c>
      <c r="AD79" s="35">
        <v>38162.782629226815</v>
      </c>
      <c r="AE79" s="35">
        <v>39239.643785096872</v>
      </c>
      <c r="AF79" s="35">
        <v>36034.99796170296</v>
      </c>
      <c r="AG79" s="35">
        <v>47457.832906916039</v>
      </c>
    </row>
    <row r="80" spans="1:33" x14ac:dyDescent="0.25">
      <c r="A80" s="34" t="s">
        <v>48</v>
      </c>
      <c r="B80" s="35">
        <v>23756.524197041701</v>
      </c>
      <c r="C80" s="35">
        <v>27251.046638884553</v>
      </c>
      <c r="D80" s="35">
        <v>27347.757727462063</v>
      </c>
      <c r="E80" s="35">
        <v>28087.661392453974</v>
      </c>
      <c r="F80" s="35">
        <v>28983.725154103257</v>
      </c>
      <c r="G80" s="35">
        <v>30831.853438919748</v>
      </c>
      <c r="H80" s="35">
        <v>33425.004718175995</v>
      </c>
      <c r="I80" s="35">
        <v>34630.417959145176</v>
      </c>
      <c r="J80" s="35">
        <v>37706.769677204269</v>
      </c>
      <c r="K80" s="35">
        <v>41898.416062159857</v>
      </c>
      <c r="L80" s="35">
        <v>45109.467733473888</v>
      </c>
      <c r="M80" s="35">
        <v>20005.27637967551</v>
      </c>
      <c r="N80" s="35">
        <v>99975.313628118849</v>
      </c>
      <c r="O80" s="35">
        <v>122387.14507339626</v>
      </c>
      <c r="P80" s="35">
        <v>138202.75768410577</v>
      </c>
      <c r="Q80" s="35">
        <v>138617.91164549976</v>
      </c>
      <c r="R80" s="35">
        <v>135139.69824508805</v>
      </c>
      <c r="S80" s="35">
        <v>145163.21759064143</v>
      </c>
      <c r="T80" s="35">
        <v>131786.43075969431</v>
      </c>
      <c r="U80" s="35">
        <v>121673.34267510092</v>
      </c>
      <c r="V80" s="35">
        <v>118971.49159972825</v>
      </c>
      <c r="W80" s="35">
        <v>116529.03971045437</v>
      </c>
      <c r="X80" s="35">
        <v>117965.41728255538</v>
      </c>
      <c r="Y80" s="35">
        <v>120293.73796692093</v>
      </c>
      <c r="Z80" s="35">
        <v>120687.49796246843</v>
      </c>
      <c r="AA80" s="35">
        <v>136009.25520467191</v>
      </c>
      <c r="AB80" s="35">
        <v>139591.27853657232</v>
      </c>
      <c r="AC80" s="35">
        <v>144646.64741827248</v>
      </c>
      <c r="AD80" s="35">
        <v>145206.20468846415</v>
      </c>
      <c r="AE80" s="35">
        <v>147208.4237441101</v>
      </c>
      <c r="AF80" s="35">
        <v>139277.3570924387</v>
      </c>
      <c r="AG80" s="35">
        <v>180986.47112952787</v>
      </c>
    </row>
    <row r="81" spans="1:33" x14ac:dyDescent="0.25">
      <c r="A81" s="36" t="s">
        <v>49</v>
      </c>
      <c r="B81" s="37">
        <v>104522.34915858691</v>
      </c>
      <c r="C81" s="37">
        <v>119842.91755338252</v>
      </c>
      <c r="D81" s="37">
        <v>120321.41431703133</v>
      </c>
      <c r="E81" s="37">
        <v>123595.84359100513</v>
      </c>
      <c r="F81" s="37">
        <v>127474.19159581033</v>
      </c>
      <c r="G81" s="37">
        <v>135633.9264853744</v>
      </c>
      <c r="H81" s="37">
        <v>147023.76425970087</v>
      </c>
      <c r="I81" s="37">
        <v>152359.90950612974</v>
      </c>
      <c r="J81" s="37">
        <v>165816.70286537139</v>
      </c>
      <c r="K81" s="37">
        <v>184268.79091217142</v>
      </c>
      <c r="L81" s="37">
        <v>214751.86910917261</v>
      </c>
      <c r="M81" s="37">
        <v>69266.282074663788</v>
      </c>
      <c r="N81" s="37">
        <v>174370.76800653205</v>
      </c>
      <c r="O81" s="37">
        <v>187110.09524468525</v>
      </c>
      <c r="P81" s="37">
        <v>203174.38658656247</v>
      </c>
      <c r="Q81" s="37">
        <v>226693.12642307277</v>
      </c>
      <c r="R81" s="37">
        <v>257919.94371777622</v>
      </c>
      <c r="S81" s="37">
        <v>290765.6285339215</v>
      </c>
      <c r="T81" s="37">
        <v>249494.31246244549</v>
      </c>
      <c r="U81" s="37">
        <v>208455.58241266393</v>
      </c>
      <c r="V81" s="37">
        <v>274628.00367237162</v>
      </c>
      <c r="W81" s="37">
        <v>318078.23390610929</v>
      </c>
      <c r="X81" s="37">
        <v>306549.89084659377</v>
      </c>
      <c r="Y81" s="37">
        <v>318390.33046568657</v>
      </c>
      <c r="Z81" s="37">
        <v>338590.39688692248</v>
      </c>
      <c r="AA81" s="37">
        <v>376909.17660259857</v>
      </c>
      <c r="AB81" s="37">
        <v>419556.06691709702</v>
      </c>
      <c r="AC81" s="37">
        <v>459823.66248040082</v>
      </c>
      <c r="AD81" s="37">
        <v>442065.41596035787</v>
      </c>
      <c r="AE81" s="37">
        <v>416348.87153152388</v>
      </c>
      <c r="AF81" s="37">
        <v>261644.27491061849</v>
      </c>
      <c r="AG81" s="37">
        <v>341446.60976658005</v>
      </c>
    </row>
    <row r="82" spans="1:33" x14ac:dyDescent="0.25">
      <c r="A82" s="20"/>
      <c r="B82" s="20"/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x14ac:dyDescent="0.25">
      <c r="A83" s="24" t="s">
        <v>13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x14ac:dyDescent="0.25">
      <c r="A84" s="3" t="s">
        <v>14</v>
      </c>
      <c r="B84" s="10">
        <f>IF(AND(B44=0,B74=0),0,IF(OR(B44=0,B74=0),1/0,B74/B44))</f>
        <v>78.980444468612248</v>
      </c>
      <c r="C84" s="10">
        <f t="shared" ref="C84:AF91" si="103">IF(AND(C44=0,C74=0),0,IF(OR(C44=0,C74=0),1/0,C74/C44))</f>
        <v>79.16614520107494</v>
      </c>
      <c r="D84" s="10">
        <f t="shared" si="103"/>
        <v>79.377564951060407</v>
      </c>
      <c r="E84" s="10">
        <f t="shared" si="103"/>
        <v>79.628466910542073</v>
      </c>
      <c r="F84" s="10">
        <f t="shared" si="103"/>
        <v>79.726862802246458</v>
      </c>
      <c r="G84" s="10">
        <f t="shared" si="103"/>
        <v>80.088861168958843</v>
      </c>
      <c r="H84" s="10">
        <f t="shared" si="103"/>
        <v>80.513434328649495</v>
      </c>
      <c r="I84" s="10">
        <f t="shared" si="103"/>
        <v>81.034805899655154</v>
      </c>
      <c r="J84" s="10">
        <f t="shared" si="103"/>
        <v>81.574046425882173</v>
      </c>
      <c r="K84" s="10">
        <f t="shared" si="103"/>
        <v>82.209586686990889</v>
      </c>
      <c r="L84" s="10">
        <f t="shared" si="103"/>
        <v>82.928855117808567</v>
      </c>
      <c r="M84" s="10">
        <f t="shared" si="103"/>
        <v>83.800824659425203</v>
      </c>
      <c r="N84" s="10">
        <f t="shared" si="103"/>
        <v>84.868998528854121</v>
      </c>
      <c r="O84" s="10">
        <f t="shared" si="103"/>
        <v>82.07534889574454</v>
      </c>
      <c r="P84" s="10">
        <f t="shared" si="103"/>
        <v>88.348810574749535</v>
      </c>
      <c r="Q84" s="10">
        <f t="shared" si="103"/>
        <v>90.710969479210647</v>
      </c>
      <c r="R84" s="10">
        <f t="shared" si="103"/>
        <v>93.519888647190527</v>
      </c>
      <c r="S84" s="10">
        <f t="shared" si="103"/>
        <v>94.298031395575791</v>
      </c>
      <c r="T84" s="10">
        <f t="shared" si="103"/>
        <v>97.44586430718077</v>
      </c>
      <c r="U84" s="10">
        <f t="shared" si="103"/>
        <v>99.954407285547134</v>
      </c>
      <c r="V84" s="10">
        <f t="shared" si="103"/>
        <v>104.79642250637393</v>
      </c>
      <c r="W84" s="10">
        <f t="shared" si="103"/>
        <v>110.71150586924729</v>
      </c>
      <c r="X84" s="10">
        <f t="shared" si="103"/>
        <v>113.12141216461706</v>
      </c>
      <c r="Y84" s="10">
        <f t="shared" si="103"/>
        <v>118.1459205346127</v>
      </c>
      <c r="Z84" s="10">
        <f t="shared" si="103"/>
        <v>122.86735342701714</v>
      </c>
      <c r="AA84" s="10">
        <f t="shared" si="103"/>
        <v>126.6846604405922</v>
      </c>
      <c r="AB84" s="10">
        <f t="shared" si="103"/>
        <v>128.3417007078487</v>
      </c>
      <c r="AC84" s="10">
        <f t="shared" si="103"/>
        <v>132.7007777434537</v>
      </c>
      <c r="AD84" s="10">
        <f t="shared" si="103"/>
        <v>135.39143589160639</v>
      </c>
      <c r="AE84" s="10">
        <f t="shared" si="103"/>
        <v>136.86935850860286</v>
      </c>
      <c r="AF84" s="10">
        <f t="shared" si="103"/>
        <v>97.033692107098901</v>
      </c>
      <c r="AG84" s="10">
        <f t="shared" ref="AG84" si="104">IF(AND(AG44=0,AG74=0),0,IF(OR(AG44=0,AG74=0),1/0,AG74/AG44))</f>
        <v>108.67749405634</v>
      </c>
    </row>
    <row r="85" spans="1:33" x14ac:dyDescent="0.25">
      <c r="A85" s="32" t="s">
        <v>3</v>
      </c>
      <c r="B85" s="41">
        <f t="shared" ref="B85:Q91" si="105">IF(AND(B45=0,B75=0),0,IF(OR(B45=0,B75=0),1/0,B75/B45))</f>
        <v>78.26064409932485</v>
      </c>
      <c r="C85" s="41">
        <f t="shared" si="105"/>
        <v>78.404393734378786</v>
      </c>
      <c r="D85" s="41">
        <f t="shared" si="105"/>
        <v>78.5785337546547</v>
      </c>
      <c r="E85" s="41">
        <f t="shared" si="105"/>
        <v>78.790784771852671</v>
      </c>
      <c r="F85" s="41">
        <f t="shared" si="105"/>
        <v>78.914866941456467</v>
      </c>
      <c r="G85" s="41">
        <f t="shared" si="105"/>
        <v>79.204472206183397</v>
      </c>
      <c r="H85" s="41">
        <f t="shared" si="105"/>
        <v>79.555455902885512</v>
      </c>
      <c r="I85" s="41">
        <f t="shared" si="105"/>
        <v>79.90805506832362</v>
      </c>
      <c r="J85" s="41">
        <f t="shared" si="105"/>
        <v>80.265610478124671</v>
      </c>
      <c r="K85" s="41">
        <f t="shared" si="105"/>
        <v>80.746897202379813</v>
      </c>
      <c r="L85" s="41">
        <f t="shared" si="105"/>
        <v>81.335482981248347</v>
      </c>
      <c r="M85" s="41">
        <f t="shared" si="105"/>
        <v>82.143721443201514</v>
      </c>
      <c r="N85" s="41">
        <f t="shared" si="105"/>
        <v>83.15829624421076</v>
      </c>
      <c r="O85" s="41">
        <f t="shared" si="105"/>
        <v>81.437973617253391</v>
      </c>
      <c r="P85" s="41">
        <f t="shared" si="105"/>
        <v>85.225065329849073</v>
      </c>
      <c r="Q85" s="41">
        <f t="shared" si="105"/>
        <v>86.911136732579067</v>
      </c>
      <c r="R85" s="41">
        <f t="shared" si="103"/>
        <v>87.29758635400141</v>
      </c>
      <c r="S85" s="41">
        <f t="shared" si="103"/>
        <v>87.762376178345093</v>
      </c>
      <c r="T85" s="41">
        <f t="shared" si="103"/>
        <v>91.002272345267187</v>
      </c>
      <c r="U85" s="41">
        <f t="shared" si="103"/>
        <v>94.051183403618737</v>
      </c>
      <c r="V85" s="41">
        <f t="shared" si="103"/>
        <v>100.10619386414707</v>
      </c>
      <c r="W85" s="41">
        <f t="shared" si="103"/>
        <v>106.29910703892779</v>
      </c>
      <c r="X85" s="41">
        <f t="shared" si="103"/>
        <v>107.94588702179125</v>
      </c>
      <c r="Y85" s="41">
        <f t="shared" si="103"/>
        <v>112.18559079171128</v>
      </c>
      <c r="Z85" s="41">
        <f t="shared" si="103"/>
        <v>116.5111992453801</v>
      </c>
      <c r="AA85" s="41">
        <f t="shared" si="103"/>
        <v>121.63643460159592</v>
      </c>
      <c r="AB85" s="41">
        <f t="shared" si="103"/>
        <v>124.1680216802168</v>
      </c>
      <c r="AC85" s="41">
        <f t="shared" si="103"/>
        <v>125.88246568415558</v>
      </c>
      <c r="AD85" s="41">
        <f t="shared" si="103"/>
        <v>128.65160879106693</v>
      </c>
      <c r="AE85" s="41">
        <f t="shared" si="103"/>
        <v>128.05576602995959</v>
      </c>
      <c r="AF85" s="41">
        <f t="shared" si="103"/>
        <v>98.50562062730917</v>
      </c>
      <c r="AG85" s="41">
        <f t="shared" ref="AG85" si="106">IF(AND(AG45=0,AG75=0),0,IF(OR(AG45=0,AG75=0),1/0,AG75/AG45))</f>
        <v>117.75306460272012</v>
      </c>
    </row>
    <row r="86" spans="1:33" x14ac:dyDescent="0.25">
      <c r="A86" s="32" t="s">
        <v>48</v>
      </c>
      <c r="B86" s="41">
        <f t="shared" si="105"/>
        <v>63.467888169640631</v>
      </c>
      <c r="C86" s="41">
        <f t="shared" si="103"/>
        <v>63.765195532669964</v>
      </c>
      <c r="D86" s="41">
        <f t="shared" si="103"/>
        <v>64.10102839122186</v>
      </c>
      <c r="E86" s="41">
        <f t="shared" si="103"/>
        <v>64.482671638517218</v>
      </c>
      <c r="F86" s="41">
        <f t="shared" si="103"/>
        <v>64.774808816914074</v>
      </c>
      <c r="G86" s="41">
        <f t="shared" si="103"/>
        <v>65.348458061739024</v>
      </c>
      <c r="H86" s="41">
        <f t="shared" si="103"/>
        <v>66.061411471038753</v>
      </c>
      <c r="I86" s="41">
        <f t="shared" si="103"/>
        <v>66.959027554448596</v>
      </c>
      <c r="J86" s="41">
        <f t="shared" si="103"/>
        <v>67.887151217243172</v>
      </c>
      <c r="K86" s="41">
        <f t="shared" si="103"/>
        <v>68.90460055548327</v>
      </c>
      <c r="L86" s="41">
        <f t="shared" si="103"/>
        <v>70.012736221411046</v>
      </c>
      <c r="M86" s="41">
        <f t="shared" si="103"/>
        <v>71.201835980340391</v>
      </c>
      <c r="N86" s="41">
        <f t="shared" si="103"/>
        <v>72.611207726108077</v>
      </c>
      <c r="O86" s="41">
        <f t="shared" si="103"/>
        <v>70.903654321957347</v>
      </c>
      <c r="P86" s="41">
        <f t="shared" si="103"/>
        <v>77.950619078204042</v>
      </c>
      <c r="Q86" s="41">
        <f t="shared" si="103"/>
        <v>82.072590006507554</v>
      </c>
      <c r="R86" s="41">
        <f t="shared" si="103"/>
        <v>87.707095946934515</v>
      </c>
      <c r="S86" s="41">
        <f t="shared" si="103"/>
        <v>89.403831454587277</v>
      </c>
      <c r="T86" s="41">
        <f t="shared" si="103"/>
        <v>92.781481950401187</v>
      </c>
      <c r="U86" s="41">
        <f t="shared" si="103"/>
        <v>96.328210630712277</v>
      </c>
      <c r="V86" s="41">
        <f t="shared" si="103"/>
        <v>99.718037885559653</v>
      </c>
      <c r="W86" s="41">
        <f t="shared" si="103"/>
        <v>107.461461429384</v>
      </c>
      <c r="X86" s="41">
        <f t="shared" si="103"/>
        <v>110.21585652237162</v>
      </c>
      <c r="Y86" s="41">
        <f t="shared" si="103"/>
        <v>116.20052289757076</v>
      </c>
      <c r="Z86" s="41">
        <f t="shared" si="103"/>
        <v>120.86968569906952</v>
      </c>
      <c r="AA86" s="41">
        <f t="shared" si="103"/>
        <v>124.16698105205333</v>
      </c>
      <c r="AB86" s="41">
        <f t="shared" si="103"/>
        <v>125.63221449744418</v>
      </c>
      <c r="AC86" s="41">
        <f t="shared" si="103"/>
        <v>131.58812341111354</v>
      </c>
      <c r="AD86" s="41">
        <f t="shared" si="103"/>
        <v>134.13205600378328</v>
      </c>
      <c r="AE86" s="41">
        <f t="shared" si="103"/>
        <v>136.53261917514729</v>
      </c>
      <c r="AF86" s="41">
        <f t="shared" si="103"/>
        <v>93.97969407306708</v>
      </c>
      <c r="AG86" s="41">
        <f t="shared" ref="AG86" si="107">IF(AND(AG46=0,AG76=0),0,IF(OR(AG46=0,AG76=0),1/0,AG76/AG46))</f>
        <v>105.09447848204671</v>
      </c>
    </row>
    <row r="87" spans="1:33" x14ac:dyDescent="0.25">
      <c r="A87" s="32" t="s">
        <v>49</v>
      </c>
      <c r="B87" s="44">
        <f t="shared" si="105"/>
        <v>116.32177584154859</v>
      </c>
      <c r="C87" s="44">
        <f t="shared" si="103"/>
        <v>116.36526711577628</v>
      </c>
      <c r="D87" s="44">
        <f t="shared" si="103"/>
        <v>116.42633375597386</v>
      </c>
      <c r="E87" s="44">
        <f t="shared" si="103"/>
        <v>116.50751229889643</v>
      </c>
      <c r="F87" s="44">
        <f t="shared" si="103"/>
        <v>116.08666028285209</v>
      </c>
      <c r="G87" s="44">
        <f t="shared" si="103"/>
        <v>116.19270707140632</v>
      </c>
      <c r="H87" s="44">
        <f t="shared" si="103"/>
        <v>116.20717843913654</v>
      </c>
      <c r="I87" s="44">
        <f t="shared" si="103"/>
        <v>116.4572876708108</v>
      </c>
      <c r="J87" s="44">
        <f t="shared" si="103"/>
        <v>116.69378281606024</v>
      </c>
      <c r="K87" s="44">
        <f t="shared" si="103"/>
        <v>117.00375714813353</v>
      </c>
      <c r="L87" s="44">
        <f t="shared" si="103"/>
        <v>117.24718189734352</v>
      </c>
      <c r="M87" s="44">
        <f t="shared" si="103"/>
        <v>117.6645152861249</v>
      </c>
      <c r="N87" s="44">
        <f t="shared" si="103"/>
        <v>118.15226584525425</v>
      </c>
      <c r="O87" s="44">
        <f t="shared" si="103"/>
        <v>108.0735562952396</v>
      </c>
      <c r="P87" s="44">
        <f t="shared" si="103"/>
        <v>118.25613784311074</v>
      </c>
      <c r="Q87" s="44">
        <f t="shared" si="103"/>
        <v>116.59072793541574</v>
      </c>
      <c r="R87" s="44">
        <f t="shared" si="103"/>
        <v>121.50887518445542</v>
      </c>
      <c r="S87" s="44">
        <f t="shared" si="103"/>
        <v>121.42703104666295</v>
      </c>
      <c r="T87" s="44">
        <f t="shared" si="103"/>
        <v>123.23736392387053</v>
      </c>
      <c r="U87" s="44">
        <f t="shared" si="103"/>
        <v>122.30581631009014</v>
      </c>
      <c r="V87" s="44">
        <f t="shared" si="103"/>
        <v>126.48544523349806</v>
      </c>
      <c r="W87" s="44">
        <f t="shared" si="103"/>
        <v>128.36208362570684</v>
      </c>
      <c r="X87" s="44">
        <f t="shared" si="103"/>
        <v>129.89993138508561</v>
      </c>
      <c r="Y87" s="44">
        <f t="shared" si="103"/>
        <v>133.35520623801054</v>
      </c>
      <c r="Z87" s="44">
        <f t="shared" si="103"/>
        <v>137.78597029816953</v>
      </c>
      <c r="AA87" s="44">
        <f t="shared" si="103"/>
        <v>140.74632756308668</v>
      </c>
      <c r="AB87" s="44">
        <f t="shared" si="103"/>
        <v>140.64659635115632</v>
      </c>
      <c r="AC87" s="44">
        <f t="shared" si="103"/>
        <v>146.15541310833044</v>
      </c>
      <c r="AD87" s="44">
        <f t="shared" si="103"/>
        <v>148.09765384470387</v>
      </c>
      <c r="AE87" s="44">
        <f t="shared" si="103"/>
        <v>150.90280733146338</v>
      </c>
      <c r="AF87" s="44">
        <f t="shared" si="103"/>
        <v>98.877962085308056</v>
      </c>
      <c r="AG87" s="44">
        <f t="shared" ref="AG87" si="108">IF(AND(AG47=0,AG77=0),0,IF(OR(AG47=0,AG77=0),1/0,AG77/AG47))</f>
        <v>89.412585522425886</v>
      </c>
    </row>
    <row r="88" spans="1:33" x14ac:dyDescent="0.25">
      <c r="A88" s="5" t="s">
        <v>15</v>
      </c>
      <c r="B88" s="11">
        <f t="shared" si="105"/>
        <v>24.68874119830587</v>
      </c>
      <c r="C88" s="11">
        <f t="shared" si="103"/>
        <v>24.702738961033404</v>
      </c>
      <c r="D88" s="11">
        <f t="shared" si="103"/>
        <v>24.86370308227686</v>
      </c>
      <c r="E88" s="11">
        <f t="shared" si="103"/>
        <v>25.319893907753528</v>
      </c>
      <c r="F88" s="11">
        <f t="shared" si="103"/>
        <v>25.588498056006831</v>
      </c>
      <c r="G88" s="11">
        <f t="shared" si="103"/>
        <v>25.657298505275183</v>
      </c>
      <c r="H88" s="11">
        <f t="shared" si="103"/>
        <v>25.63124762086391</v>
      </c>
      <c r="I88" s="11">
        <f t="shared" si="103"/>
        <v>25.848968058118743</v>
      </c>
      <c r="J88" s="11">
        <f t="shared" si="103"/>
        <v>25.299671934251752</v>
      </c>
      <c r="K88" s="11">
        <f t="shared" si="103"/>
        <v>25.468284564560065</v>
      </c>
      <c r="L88" s="11">
        <f t="shared" si="103"/>
        <v>25.25006061162437</v>
      </c>
      <c r="M88" s="11">
        <f t="shared" si="103"/>
        <v>15.538851827902933</v>
      </c>
      <c r="N88" s="11">
        <f t="shared" si="103"/>
        <v>20.258889129552173</v>
      </c>
      <c r="O88" s="11">
        <f t="shared" si="103"/>
        <v>20.430026325050374</v>
      </c>
      <c r="P88" s="11">
        <f t="shared" si="103"/>
        <v>19.812230579663982</v>
      </c>
      <c r="Q88" s="11">
        <f t="shared" si="103"/>
        <v>19.628205451591189</v>
      </c>
      <c r="R88" s="11">
        <f t="shared" si="103"/>
        <v>19.648262543050585</v>
      </c>
      <c r="S88" s="11">
        <f t="shared" si="103"/>
        <v>19.766723796330886</v>
      </c>
      <c r="T88" s="11">
        <f t="shared" si="103"/>
        <v>19.32020904764596</v>
      </c>
      <c r="U88" s="11">
        <f t="shared" si="103"/>
        <v>19.280970655339235</v>
      </c>
      <c r="V88" s="11">
        <f t="shared" si="103"/>
        <v>22.546101190808404</v>
      </c>
      <c r="W88" s="11">
        <f t="shared" si="103"/>
        <v>25.677712722674443</v>
      </c>
      <c r="X88" s="11">
        <f t="shared" si="103"/>
        <v>27.513368313722172</v>
      </c>
      <c r="Y88" s="11">
        <f t="shared" si="103"/>
        <v>28.319124417234676</v>
      </c>
      <c r="Z88" s="11">
        <f t="shared" si="103"/>
        <v>32.205012617263769</v>
      </c>
      <c r="AA88" s="11">
        <f t="shared" si="103"/>
        <v>32.838595689753916</v>
      </c>
      <c r="AB88" s="11">
        <f t="shared" si="103"/>
        <v>38.501359179996655</v>
      </c>
      <c r="AC88" s="11">
        <f t="shared" si="103"/>
        <v>37.540316525229635</v>
      </c>
      <c r="AD88" s="11">
        <f t="shared" si="103"/>
        <v>36.744868296695188</v>
      </c>
      <c r="AE88" s="11">
        <f t="shared" si="103"/>
        <v>36.886362688822103</v>
      </c>
      <c r="AF88" s="11">
        <f t="shared" si="103"/>
        <v>26.469386355994679</v>
      </c>
      <c r="AG88" s="11">
        <f t="shared" ref="AG88" si="109">IF(AND(AG48=0,AG78=0),0,IF(OR(AG48=0,AG78=0),1/0,AG78/AG48))</f>
        <v>27.605643954806432</v>
      </c>
    </row>
    <row r="89" spans="1:33" x14ac:dyDescent="0.25">
      <c r="A89" s="34" t="s">
        <v>3</v>
      </c>
      <c r="B89" s="42">
        <f t="shared" si="105"/>
        <v>9.6303488358914837</v>
      </c>
      <c r="C89" s="42">
        <f t="shared" si="103"/>
        <v>9.5649215689150893</v>
      </c>
      <c r="D89" s="42">
        <f t="shared" si="103"/>
        <v>9.745945292273575</v>
      </c>
      <c r="E89" s="42">
        <f t="shared" si="103"/>
        <v>9.8617256016308321</v>
      </c>
      <c r="F89" s="42">
        <f t="shared" si="103"/>
        <v>10.111838526607457</v>
      </c>
      <c r="G89" s="42">
        <f t="shared" si="103"/>
        <v>10.196929419389438</v>
      </c>
      <c r="H89" s="42">
        <f t="shared" si="103"/>
        <v>10.170496529824732</v>
      </c>
      <c r="I89" s="42">
        <f t="shared" si="103"/>
        <v>10.35315024338453</v>
      </c>
      <c r="J89" s="42">
        <f t="shared" si="103"/>
        <v>10.261251111656426</v>
      </c>
      <c r="K89" s="42">
        <f t="shared" si="103"/>
        <v>10.541421701010895</v>
      </c>
      <c r="L89" s="42">
        <f t="shared" si="103"/>
        <v>10.023260717907061</v>
      </c>
      <c r="M89" s="42">
        <f t="shared" si="103"/>
        <v>9.9468368530637683</v>
      </c>
      <c r="N89" s="42">
        <f t="shared" si="103"/>
        <v>10.228621255842398</v>
      </c>
      <c r="O89" s="42">
        <f t="shared" si="103"/>
        <v>10.880055930725819</v>
      </c>
      <c r="P89" s="42">
        <f t="shared" si="103"/>
        <v>10.245293270650949</v>
      </c>
      <c r="Q89" s="42">
        <f t="shared" si="103"/>
        <v>10.026366251647696</v>
      </c>
      <c r="R89" s="42">
        <f t="shared" si="103"/>
        <v>9.6442979168361322</v>
      </c>
      <c r="S89" s="42">
        <f t="shared" si="103"/>
        <v>9.6084894019429061</v>
      </c>
      <c r="T89" s="42">
        <f t="shared" si="103"/>
        <v>9.2442531595608752</v>
      </c>
      <c r="U89" s="42">
        <f t="shared" si="103"/>
        <v>9.3241119040203664</v>
      </c>
      <c r="V89" s="42">
        <f t="shared" si="103"/>
        <v>9.9726891566980314</v>
      </c>
      <c r="W89" s="42">
        <f t="shared" si="103"/>
        <v>10.895413572948689</v>
      </c>
      <c r="X89" s="42">
        <f t="shared" si="103"/>
        <v>11.191309368552655</v>
      </c>
      <c r="Y89" s="42">
        <f t="shared" si="103"/>
        <v>11.472500357206833</v>
      </c>
      <c r="Z89" s="42">
        <f t="shared" si="103"/>
        <v>12.867018693212083</v>
      </c>
      <c r="AA89" s="42">
        <f t="shared" si="103"/>
        <v>13.240241004887794</v>
      </c>
      <c r="AB89" s="42">
        <f t="shared" si="103"/>
        <v>15.261326994101349</v>
      </c>
      <c r="AC89" s="42">
        <f t="shared" si="103"/>
        <v>14.037300363200675</v>
      </c>
      <c r="AD89" s="42">
        <f t="shared" si="103"/>
        <v>14.287825769085291</v>
      </c>
      <c r="AE89" s="42">
        <f t="shared" si="103"/>
        <v>15.803320090655204</v>
      </c>
      <c r="AF89" s="42">
        <f t="shared" si="103"/>
        <v>14.56548017853798</v>
      </c>
      <c r="AG89" s="42">
        <f t="shared" ref="AG89" si="110">IF(AND(AG49=0,AG79=0),0,IF(OR(AG49=0,AG79=0),1/0,AG79/AG49))</f>
        <v>14.733881684854405</v>
      </c>
    </row>
    <row r="90" spans="1:33" x14ac:dyDescent="0.25">
      <c r="A90" s="34" t="s">
        <v>48</v>
      </c>
      <c r="B90" s="42">
        <f t="shared" si="105"/>
        <v>16.395116768144721</v>
      </c>
      <c r="C90" s="42">
        <f t="shared" si="103"/>
        <v>16.406409776571074</v>
      </c>
      <c r="D90" s="42">
        <f t="shared" si="103"/>
        <v>16.395538205912509</v>
      </c>
      <c r="E90" s="42">
        <f t="shared" si="103"/>
        <v>16.738773177862917</v>
      </c>
      <c r="F90" s="42">
        <f t="shared" si="103"/>
        <v>16.792424770627612</v>
      </c>
      <c r="G90" s="42">
        <f t="shared" si="103"/>
        <v>16.76555380039138</v>
      </c>
      <c r="H90" s="42">
        <f t="shared" si="103"/>
        <v>16.77120156456397</v>
      </c>
      <c r="I90" s="42">
        <f t="shared" si="103"/>
        <v>16.786436238073279</v>
      </c>
      <c r="J90" s="42">
        <f t="shared" si="103"/>
        <v>16.713993651243026</v>
      </c>
      <c r="K90" s="42">
        <f t="shared" si="103"/>
        <v>17.115366038463993</v>
      </c>
      <c r="L90" s="42">
        <f t="shared" si="103"/>
        <v>16.07607545740338</v>
      </c>
      <c r="M90" s="42">
        <f t="shared" si="103"/>
        <v>16.25123995099554</v>
      </c>
      <c r="N90" s="42">
        <f t="shared" si="103"/>
        <v>16.295894641910163</v>
      </c>
      <c r="O90" s="42">
        <f t="shared" si="103"/>
        <v>17.167505270500246</v>
      </c>
      <c r="P90" s="42">
        <f t="shared" si="103"/>
        <v>16.029083470668727</v>
      </c>
      <c r="Q90" s="42">
        <f t="shared" si="103"/>
        <v>15.181021974099195</v>
      </c>
      <c r="R90" s="42">
        <f t="shared" si="103"/>
        <v>13.985273542904693</v>
      </c>
      <c r="S90" s="42">
        <f t="shared" si="103"/>
        <v>13.755635136041072</v>
      </c>
      <c r="T90" s="42">
        <f t="shared" si="103"/>
        <v>13.656624949191121</v>
      </c>
      <c r="U90" s="42">
        <f t="shared" si="103"/>
        <v>13.626760295117139</v>
      </c>
      <c r="V90" s="42">
        <f t="shared" si="103"/>
        <v>14.420786860573122</v>
      </c>
      <c r="W90" s="42">
        <f t="shared" si="103"/>
        <v>15.489703537213128</v>
      </c>
      <c r="X90" s="42">
        <f t="shared" si="103"/>
        <v>16.46182211590223</v>
      </c>
      <c r="Y90" s="42">
        <f t="shared" si="103"/>
        <v>16.542043174769105</v>
      </c>
      <c r="Z90" s="42">
        <f t="shared" si="103"/>
        <v>18.197753010022382</v>
      </c>
      <c r="AA90" s="42">
        <f t="shared" si="103"/>
        <v>18.175765763019097</v>
      </c>
      <c r="AB90" s="42">
        <f t="shared" si="103"/>
        <v>20.573511943488921</v>
      </c>
      <c r="AC90" s="42">
        <f t="shared" si="103"/>
        <v>19.128094078057721</v>
      </c>
      <c r="AD90" s="42">
        <f t="shared" si="103"/>
        <v>19.011024442061291</v>
      </c>
      <c r="AE90" s="42">
        <f t="shared" si="103"/>
        <v>19.492640855946782</v>
      </c>
      <c r="AF90" s="42">
        <f t="shared" si="103"/>
        <v>17.519164414143233</v>
      </c>
      <c r="AG90" s="42">
        <f t="shared" ref="AG90" si="111">IF(AND(AG50=0,AG80=0),0,IF(OR(AG50=0,AG80=0),1/0,AG80/AG50))</f>
        <v>17.650328762388128</v>
      </c>
    </row>
    <row r="91" spans="1:33" x14ac:dyDescent="0.25">
      <c r="A91" s="36" t="s">
        <v>49</v>
      </c>
      <c r="B91" s="43">
        <f t="shared" si="105"/>
        <v>45.072164363340626</v>
      </c>
      <c r="C91" s="43">
        <f t="shared" si="103"/>
        <v>45.087628876366637</v>
      </c>
      <c r="D91" s="43">
        <f t="shared" si="103"/>
        <v>45.081084420019231</v>
      </c>
      <c r="E91" s="43">
        <f t="shared" si="103"/>
        <v>46.083461443327792</v>
      </c>
      <c r="F91" s="43">
        <f t="shared" si="103"/>
        <v>46.152857203407073</v>
      </c>
      <c r="G91" s="43">
        <f t="shared" si="103"/>
        <v>45.962021852041474</v>
      </c>
      <c r="H91" s="43">
        <f t="shared" si="103"/>
        <v>45.916228688226383</v>
      </c>
      <c r="I91" s="43">
        <f t="shared" si="103"/>
        <v>46.253767306050314</v>
      </c>
      <c r="J91" s="43">
        <f t="shared" si="103"/>
        <v>44.12365696257887</v>
      </c>
      <c r="K91" s="43">
        <f t="shared" si="103"/>
        <v>43.306413845398687</v>
      </c>
      <c r="L91" s="43">
        <f t="shared" si="103"/>
        <v>44.693417088277336</v>
      </c>
      <c r="M91" s="43">
        <f t="shared" si="103"/>
        <v>43.102851322130547</v>
      </c>
      <c r="N91" s="43">
        <f t="shared" si="103"/>
        <v>43.375812936948272</v>
      </c>
      <c r="O91" s="43">
        <f t="shared" si="103"/>
        <v>41.877818989410308</v>
      </c>
      <c r="P91" s="43">
        <f t="shared" si="103"/>
        <v>40.392522184207252</v>
      </c>
      <c r="Q91" s="43">
        <f t="shared" si="103"/>
        <v>37.788485818148487</v>
      </c>
      <c r="R91" s="43">
        <f t="shared" si="103"/>
        <v>38.443872964342859</v>
      </c>
      <c r="S91" s="43">
        <f t="shared" si="103"/>
        <v>38.563080707416646</v>
      </c>
      <c r="T91" s="43">
        <f t="shared" si="103"/>
        <v>37.940132673729543</v>
      </c>
      <c r="U91" s="43">
        <f t="shared" si="103"/>
        <v>40.555560780673915</v>
      </c>
      <c r="V91" s="43">
        <f t="shared" si="103"/>
        <v>45.13938258914721</v>
      </c>
      <c r="W91" s="43">
        <f t="shared" si="103"/>
        <v>48.362206766931621</v>
      </c>
      <c r="X91" s="43">
        <f t="shared" si="103"/>
        <v>51.538313861229618</v>
      </c>
      <c r="Y91" s="43">
        <f t="shared" si="103"/>
        <v>52.643903846839713</v>
      </c>
      <c r="Z91" s="43">
        <f t="shared" si="103"/>
        <v>59.049598340935205</v>
      </c>
      <c r="AA91" s="43">
        <f t="shared" si="103"/>
        <v>59.477540887265043</v>
      </c>
      <c r="AB91" s="43">
        <f t="shared" si="103"/>
        <v>66.564503715230373</v>
      </c>
      <c r="AC91" s="43">
        <f t="shared" si="103"/>
        <v>66.410118786886315</v>
      </c>
      <c r="AD91" s="43">
        <f t="shared" si="103"/>
        <v>65.861951126394203</v>
      </c>
      <c r="AE91" s="43">
        <f t="shared" si="103"/>
        <v>66.01377382773488</v>
      </c>
      <c r="AF91" s="43">
        <f t="shared" si="103"/>
        <v>43.005304883402118</v>
      </c>
      <c r="AG91" s="43">
        <f t="shared" ref="AG91" si="112">IF(AND(AG51=0,AG81=0),0,IF(OR(AG51=0,AG81=0),1/0,AG81/AG51))</f>
        <v>47.628206132874887</v>
      </c>
    </row>
    <row r="92" spans="1:33" x14ac:dyDescent="0.25">
      <c r="A92" s="20"/>
      <c r="B92" s="20"/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x14ac:dyDescent="0.25">
      <c r="A93" s="24" t="s">
        <v>44</v>
      </c>
      <c r="B93" s="27">
        <f t="shared" ref="B93:K93" si="113">SUM(B94,B98)</f>
        <v>232.08970357055816</v>
      </c>
      <c r="C93" s="27">
        <f t="shared" si="113"/>
        <v>265.01695444823179</v>
      </c>
      <c r="D93" s="27">
        <f t="shared" si="113"/>
        <v>266.21184070640152</v>
      </c>
      <c r="E93" s="27">
        <f t="shared" si="113"/>
        <v>273.07210814724453</v>
      </c>
      <c r="F93" s="27">
        <f t="shared" si="113"/>
        <v>281.67647772490369</v>
      </c>
      <c r="G93" s="27">
        <f t="shared" si="113"/>
        <v>299.04702212237612</v>
      </c>
      <c r="H93" s="27">
        <f t="shared" si="113"/>
        <v>324.04042738281061</v>
      </c>
      <c r="I93" s="27">
        <f t="shared" si="113"/>
        <v>336.33395263273201</v>
      </c>
      <c r="J93" s="27">
        <f t="shared" si="113"/>
        <v>365.79200430563014</v>
      </c>
      <c r="K93" s="27">
        <f t="shared" si="113"/>
        <v>407.35857613867643</v>
      </c>
      <c r="L93" s="27">
        <f>SUM(L94,L98)</f>
        <v>435.21490084665948</v>
      </c>
      <c r="M93" s="27">
        <f t="shared" ref="M93:AF93" si="114">SUM(M94,M98)</f>
        <v>401.39516683458163</v>
      </c>
      <c r="N93" s="27">
        <f t="shared" si="114"/>
        <v>404.04298831513307</v>
      </c>
      <c r="O93" s="27">
        <f t="shared" si="114"/>
        <v>469.79990429134199</v>
      </c>
      <c r="P93" s="27">
        <f t="shared" si="114"/>
        <v>490.96984809014958</v>
      </c>
      <c r="Q93" s="27">
        <f t="shared" si="114"/>
        <v>521.15903425064812</v>
      </c>
      <c r="R93" s="27">
        <f t="shared" si="114"/>
        <v>547.48625994338681</v>
      </c>
      <c r="S93" s="27">
        <f t="shared" si="114"/>
        <v>606.46031736873806</v>
      </c>
      <c r="T93" s="27">
        <f t="shared" si="114"/>
        <v>572.90440153593272</v>
      </c>
      <c r="U93" s="27">
        <f t="shared" si="114"/>
        <v>543.44964945174718</v>
      </c>
      <c r="V93" s="27">
        <f t="shared" si="114"/>
        <v>559.05705593858602</v>
      </c>
      <c r="W93" s="27">
        <f t="shared" si="114"/>
        <v>560.94807645141816</v>
      </c>
      <c r="X93" s="27">
        <f t="shared" si="114"/>
        <v>546.81083177883283</v>
      </c>
      <c r="Y93" s="27">
        <f t="shared" si="114"/>
        <v>522.07964272591244</v>
      </c>
      <c r="Z93" s="27">
        <f t="shared" si="114"/>
        <v>517.52323301793467</v>
      </c>
      <c r="AA93" s="27">
        <f t="shared" si="114"/>
        <v>539.37846302300454</v>
      </c>
      <c r="AB93" s="27">
        <f t="shared" si="114"/>
        <v>561.34123254323458</v>
      </c>
      <c r="AC93" s="27">
        <f t="shared" si="114"/>
        <v>585.72957615958921</v>
      </c>
      <c r="AD93" s="27">
        <f t="shared" si="114"/>
        <v>620.94189951525971</v>
      </c>
      <c r="AE93" s="27">
        <f t="shared" si="114"/>
        <v>648.08551560785031</v>
      </c>
      <c r="AF93" s="27">
        <f t="shared" si="114"/>
        <v>620.19082717085712</v>
      </c>
      <c r="AG93" s="27">
        <f t="shared" ref="AG93" si="115">SUM(AG94,AG98)</f>
        <v>597.74526262491759</v>
      </c>
    </row>
    <row r="94" spans="1:33" x14ac:dyDescent="0.25">
      <c r="A94" s="3" t="s">
        <v>2</v>
      </c>
      <c r="B94" s="4">
        <f t="shared" ref="B94:K94" si="116">SUM(B95:B97)</f>
        <v>223.51971551550423</v>
      </c>
      <c r="C94" s="4">
        <f t="shared" si="116"/>
        <v>255.20306284919792</v>
      </c>
      <c r="D94" s="4">
        <f t="shared" si="116"/>
        <v>256.39208729623385</v>
      </c>
      <c r="E94" s="4">
        <f t="shared" si="116"/>
        <v>263.18729419580984</v>
      </c>
      <c r="F94" s="4">
        <f t="shared" si="116"/>
        <v>271.54346104978652</v>
      </c>
      <c r="G94" s="4">
        <f t="shared" si="116"/>
        <v>288.26258702998842</v>
      </c>
      <c r="H94" s="4">
        <f t="shared" si="116"/>
        <v>312.33923938498231</v>
      </c>
      <c r="I94" s="4">
        <f t="shared" si="116"/>
        <v>324.30485748450099</v>
      </c>
      <c r="J94" s="4">
        <f t="shared" si="116"/>
        <v>352.21276521047707</v>
      </c>
      <c r="K94" s="4">
        <f t="shared" si="116"/>
        <v>392.12773790188311</v>
      </c>
      <c r="L94" s="4">
        <f>SUM(L95:L97)</f>
        <v>417.78460606657677</v>
      </c>
      <c r="M94" s="4">
        <f t="shared" ref="M94:AF94" si="117">SUM(M95:M97)</f>
        <v>382.63749490600117</v>
      </c>
      <c r="N94" s="4">
        <f t="shared" si="117"/>
        <v>383.2453397869545</v>
      </c>
      <c r="O94" s="4">
        <f t="shared" si="117"/>
        <v>446.96913535529234</v>
      </c>
      <c r="P94" s="4">
        <f t="shared" si="117"/>
        <v>465.79079532204247</v>
      </c>
      <c r="Q94" s="4">
        <f t="shared" si="117"/>
        <v>493.60529645073723</v>
      </c>
      <c r="R94" s="4">
        <f t="shared" si="117"/>
        <v>517.26560488005532</v>
      </c>
      <c r="S94" s="4">
        <f t="shared" si="117"/>
        <v>572.59914037851422</v>
      </c>
      <c r="T94" s="4">
        <f t="shared" si="117"/>
        <v>540.78625402371722</v>
      </c>
      <c r="U94" s="4">
        <f t="shared" si="117"/>
        <v>513.0745314175399</v>
      </c>
      <c r="V94" s="4">
        <f t="shared" si="117"/>
        <v>529.73574707845114</v>
      </c>
      <c r="W94" s="4">
        <f t="shared" si="117"/>
        <v>531.26665480125405</v>
      </c>
      <c r="X94" s="4">
        <f t="shared" si="117"/>
        <v>518.87243960667706</v>
      </c>
      <c r="Y94" s="4">
        <f t="shared" si="117"/>
        <v>495.45346451429128</v>
      </c>
      <c r="Z94" s="4">
        <f t="shared" si="117"/>
        <v>491.53266153240003</v>
      </c>
      <c r="AA94" s="4">
        <f t="shared" si="117"/>
        <v>511.64599202977377</v>
      </c>
      <c r="AB94" s="4">
        <f t="shared" si="117"/>
        <v>533.49091144627891</v>
      </c>
      <c r="AC94" s="4">
        <f t="shared" si="117"/>
        <v>556.03120958053728</v>
      </c>
      <c r="AD94" s="4">
        <f t="shared" si="117"/>
        <v>592.04621317224257</v>
      </c>
      <c r="AE94" s="4">
        <f t="shared" si="117"/>
        <v>619.80137450153711</v>
      </c>
      <c r="AF94" s="4">
        <f t="shared" si="117"/>
        <v>591.94906743043202</v>
      </c>
      <c r="AG94" s="4">
        <f t="shared" ref="AG94" si="118">SUM(AG95:AG97)</f>
        <v>564.09676035932682</v>
      </c>
    </row>
    <row r="95" spans="1:33" x14ac:dyDescent="0.25">
      <c r="A95" s="32" t="s">
        <v>3</v>
      </c>
      <c r="B95" s="33">
        <v>77.716588663546545</v>
      </c>
      <c r="C95" s="33">
        <v>88.008840353614147</v>
      </c>
      <c r="D95" s="33">
        <v>88.537701508060323</v>
      </c>
      <c r="E95" s="33">
        <v>90.808112324492981</v>
      </c>
      <c r="F95" s="33">
        <v>93.738429537181489</v>
      </c>
      <c r="G95" s="33">
        <v>99.069162766510658</v>
      </c>
      <c r="H95" s="33">
        <v>107.26573062922517</v>
      </c>
      <c r="I95" s="33">
        <v>111.76963078523141</v>
      </c>
      <c r="J95" s="33">
        <v>120.85699427977119</v>
      </c>
      <c r="K95" s="33">
        <v>135.04160166406658</v>
      </c>
      <c r="L95" s="33">
        <v>143.29121164846595</v>
      </c>
      <c r="M95" s="33">
        <v>132.02288091523661</v>
      </c>
      <c r="N95" s="33">
        <v>132.38013520540821</v>
      </c>
      <c r="O95" s="33">
        <v>150.62870514820594</v>
      </c>
      <c r="P95" s="33">
        <v>146.26365054602184</v>
      </c>
      <c r="Q95" s="33">
        <v>145.74690721649483</v>
      </c>
      <c r="R95" s="33">
        <v>154.34362139917695</v>
      </c>
      <c r="S95" s="33">
        <v>171.92434379825013</v>
      </c>
      <c r="T95" s="33">
        <v>160.13043478260869</v>
      </c>
      <c r="U95" s="33">
        <v>158.79024646040901</v>
      </c>
      <c r="V95" s="33">
        <v>158.03055848261329</v>
      </c>
      <c r="W95" s="33">
        <v>157.75708289611751</v>
      </c>
      <c r="X95" s="33">
        <v>146.58433420365535</v>
      </c>
      <c r="Y95" s="33">
        <v>132.86192468619248</v>
      </c>
      <c r="Z95" s="33">
        <v>122.10994764397905</v>
      </c>
      <c r="AA95" s="33">
        <v>126.16779572694111</v>
      </c>
      <c r="AB95" s="33">
        <v>127.14752370916754</v>
      </c>
      <c r="AC95" s="33">
        <v>130.16029723991508</v>
      </c>
      <c r="AD95" s="33">
        <v>132.41880341880341</v>
      </c>
      <c r="AE95" s="33">
        <v>135.59376679204729</v>
      </c>
      <c r="AF95" s="33">
        <v>126.04101934881623</v>
      </c>
      <c r="AG95" s="33">
        <v>116.48827190558518</v>
      </c>
    </row>
    <row r="96" spans="1:33" x14ac:dyDescent="0.25">
      <c r="A96" s="32" t="s">
        <v>48</v>
      </c>
      <c r="B96" s="33">
        <v>72.915636363636366</v>
      </c>
      <c r="C96" s="33">
        <v>83.613090909090914</v>
      </c>
      <c r="D96" s="33">
        <v>83.944000000000003</v>
      </c>
      <c r="E96" s="33">
        <v>86.206545454545449</v>
      </c>
      <c r="F96" s="33">
        <v>88.92</v>
      </c>
      <c r="G96" s="33">
        <v>94.615272727272725</v>
      </c>
      <c r="H96" s="33">
        <v>102.5570909090909</v>
      </c>
      <c r="I96" s="33">
        <v>106.28872727272727</v>
      </c>
      <c r="J96" s="33">
        <v>115.70109090909091</v>
      </c>
      <c r="K96" s="33">
        <v>128.56945454545453</v>
      </c>
      <c r="L96" s="33">
        <v>137.27490909090909</v>
      </c>
      <c r="M96" s="33">
        <v>125.33309090909091</v>
      </c>
      <c r="N96" s="33">
        <v>125.45890909090909</v>
      </c>
      <c r="O96" s="33">
        <v>148.14836363636363</v>
      </c>
      <c r="P96" s="33">
        <v>155.12799999999999</v>
      </c>
      <c r="Q96" s="33">
        <v>165.88475565280817</v>
      </c>
      <c r="R96" s="33">
        <v>177.73703433162893</v>
      </c>
      <c r="S96" s="33">
        <v>197.73000733675715</v>
      </c>
      <c r="T96" s="33">
        <v>185.84411764705882</v>
      </c>
      <c r="U96" s="33">
        <v>172.11662673796792</v>
      </c>
      <c r="V96" s="33">
        <v>180.94608567208272</v>
      </c>
      <c r="W96" s="33">
        <v>183.83357879234168</v>
      </c>
      <c r="X96" s="33">
        <v>176.00219458668619</v>
      </c>
      <c r="Y96" s="33">
        <v>167.65271659324523</v>
      </c>
      <c r="Z96" s="33">
        <v>170.44797047970479</v>
      </c>
      <c r="AA96" s="33">
        <v>183.25166543301259</v>
      </c>
      <c r="AB96" s="33">
        <v>193.74219910846955</v>
      </c>
      <c r="AC96" s="33">
        <v>200.19597615499254</v>
      </c>
      <c r="AD96" s="33">
        <v>209.0816479400749</v>
      </c>
      <c r="AE96" s="33">
        <v>216.60553892215569</v>
      </c>
      <c r="AF96" s="33">
        <v>207.45387831609509</v>
      </c>
      <c r="AG96" s="33">
        <v>198.30221771003448</v>
      </c>
    </row>
    <row r="97" spans="1:33" x14ac:dyDescent="0.25">
      <c r="A97" s="32" t="s">
        <v>49</v>
      </c>
      <c r="B97" s="33">
        <v>72.887490488321305</v>
      </c>
      <c r="C97" s="33">
        <v>83.581131586492859</v>
      </c>
      <c r="D97" s="33">
        <v>83.910385788173528</v>
      </c>
      <c r="E97" s="33">
        <v>86.172636416771439</v>
      </c>
      <c r="F97" s="33">
        <v>88.885031512605053</v>
      </c>
      <c r="G97" s="33">
        <v>94.578151536205041</v>
      </c>
      <c r="H97" s="33">
        <v>102.51641784666623</v>
      </c>
      <c r="I97" s="33">
        <v>106.24649942654227</v>
      </c>
      <c r="J97" s="33">
        <v>115.65468002161495</v>
      </c>
      <c r="K97" s="33">
        <v>128.516681692362</v>
      </c>
      <c r="L97" s="33">
        <v>137.21848532720173</v>
      </c>
      <c r="M97" s="33">
        <v>125.28152308167361</v>
      </c>
      <c r="N97" s="33">
        <v>125.40629549063719</v>
      </c>
      <c r="O97" s="33">
        <v>148.19206657072277</v>
      </c>
      <c r="P97" s="33">
        <v>164.39914477602065</v>
      </c>
      <c r="Q97" s="33">
        <v>181.97363358143423</v>
      </c>
      <c r="R97" s="33">
        <v>185.18494914924941</v>
      </c>
      <c r="S97" s="33">
        <v>202.94478924350688</v>
      </c>
      <c r="T97" s="33">
        <v>194.81170159404979</v>
      </c>
      <c r="U97" s="33">
        <v>182.16765821916292</v>
      </c>
      <c r="V97" s="33">
        <v>190.75910292375517</v>
      </c>
      <c r="W97" s="33">
        <v>189.67599311279488</v>
      </c>
      <c r="X97" s="33">
        <v>196.28591081633553</v>
      </c>
      <c r="Y97" s="33">
        <v>194.9388232348536</v>
      </c>
      <c r="Z97" s="33">
        <v>198.97474340871617</v>
      </c>
      <c r="AA97" s="33">
        <v>202.2265308698201</v>
      </c>
      <c r="AB97" s="33">
        <v>212.60118862864186</v>
      </c>
      <c r="AC97" s="33">
        <v>225.67493618562963</v>
      </c>
      <c r="AD97" s="33">
        <v>250.54576181336427</v>
      </c>
      <c r="AE97" s="33">
        <v>267.60206878733408</v>
      </c>
      <c r="AF97" s="33">
        <v>258.45416976552065</v>
      </c>
      <c r="AG97" s="33">
        <v>249.30627074370716</v>
      </c>
    </row>
    <row r="98" spans="1:33" x14ac:dyDescent="0.25">
      <c r="A98" s="5" t="s">
        <v>1</v>
      </c>
      <c r="B98" s="6">
        <f t="shared" ref="B98:K98" si="119">SUM(B99:B101)</f>
        <v>8.5699880550539351</v>
      </c>
      <c r="C98" s="6">
        <f t="shared" si="119"/>
        <v>9.8138915990338891</v>
      </c>
      <c r="D98" s="6">
        <f t="shared" si="119"/>
        <v>9.819753410167678</v>
      </c>
      <c r="E98" s="6">
        <f t="shared" si="119"/>
        <v>9.8848139514346656</v>
      </c>
      <c r="F98" s="6">
        <f t="shared" si="119"/>
        <v>10.133016675117165</v>
      </c>
      <c r="G98" s="6">
        <f t="shared" si="119"/>
        <v>10.784435092387714</v>
      </c>
      <c r="H98" s="6">
        <f t="shared" si="119"/>
        <v>11.701187997828296</v>
      </c>
      <c r="I98" s="6">
        <f t="shared" si="119"/>
        <v>12.029095148231026</v>
      </c>
      <c r="J98" s="6">
        <f t="shared" si="119"/>
        <v>13.579239095153055</v>
      </c>
      <c r="K98" s="6">
        <f t="shared" si="119"/>
        <v>15.230838236793346</v>
      </c>
      <c r="L98" s="6">
        <f>SUM(L99:L101)</f>
        <v>17.430294780082725</v>
      </c>
      <c r="M98" s="6">
        <f t="shared" ref="M98:AF98" si="120">SUM(M99:M101)</f>
        <v>18.757671928580478</v>
      </c>
      <c r="N98" s="6">
        <f t="shared" si="120"/>
        <v>20.797648528178563</v>
      </c>
      <c r="O98" s="6">
        <f t="shared" si="120"/>
        <v>22.830768936049658</v>
      </c>
      <c r="P98" s="6">
        <f t="shared" si="120"/>
        <v>25.179052768107134</v>
      </c>
      <c r="Q98" s="6">
        <f t="shared" si="120"/>
        <v>27.553737799910884</v>
      </c>
      <c r="R98" s="6">
        <f t="shared" si="120"/>
        <v>30.220655063331499</v>
      </c>
      <c r="S98" s="6">
        <f t="shared" si="120"/>
        <v>33.861176990223825</v>
      </c>
      <c r="T98" s="6">
        <f t="shared" si="120"/>
        <v>32.118147512215558</v>
      </c>
      <c r="U98" s="6">
        <f t="shared" si="120"/>
        <v>30.375118034207279</v>
      </c>
      <c r="V98" s="6">
        <f t="shared" si="120"/>
        <v>29.321308860134863</v>
      </c>
      <c r="W98" s="6">
        <f t="shared" si="120"/>
        <v>29.681421650164072</v>
      </c>
      <c r="X98" s="6">
        <f t="shared" si="120"/>
        <v>27.938392172155801</v>
      </c>
      <c r="Y98" s="6">
        <f t="shared" si="120"/>
        <v>26.62617821162117</v>
      </c>
      <c r="Z98" s="6">
        <f t="shared" si="120"/>
        <v>25.990571485534634</v>
      </c>
      <c r="AA98" s="6">
        <f t="shared" si="120"/>
        <v>27.732470993230741</v>
      </c>
      <c r="AB98" s="6">
        <f t="shared" si="120"/>
        <v>27.850321096955625</v>
      </c>
      <c r="AC98" s="6">
        <f t="shared" si="120"/>
        <v>29.698366579051985</v>
      </c>
      <c r="AD98" s="6">
        <f t="shared" si="120"/>
        <v>28.895686343017118</v>
      </c>
      <c r="AE98" s="6">
        <f t="shared" si="120"/>
        <v>28.284141106313186</v>
      </c>
      <c r="AF98" s="6">
        <f t="shared" si="120"/>
        <v>28.241759740425096</v>
      </c>
      <c r="AG98" s="6">
        <f t="shared" ref="AG98" si="121">SUM(AG99:AG101)</f>
        <v>33.648502265590729</v>
      </c>
    </row>
    <row r="99" spans="1:33" x14ac:dyDescent="0.25">
      <c r="A99" s="34" t="s">
        <v>3</v>
      </c>
      <c r="B99" s="35">
        <v>1.7628012048192772</v>
      </c>
      <c r="C99" s="35">
        <v>2.009789156626506</v>
      </c>
      <c r="D99" s="35">
        <v>1.9841867469879517</v>
      </c>
      <c r="E99" s="35">
        <v>2.0112951807228914</v>
      </c>
      <c r="F99" s="35">
        <v>2.0248493975903616</v>
      </c>
      <c r="G99" s="35">
        <v>2.1219879518072289</v>
      </c>
      <c r="H99" s="35">
        <v>2.3034638554216866</v>
      </c>
      <c r="I99" s="35">
        <v>2.3576807228915664</v>
      </c>
      <c r="J99" s="35">
        <v>2.572289156626506</v>
      </c>
      <c r="K99" s="35">
        <v>2.7974397590361444</v>
      </c>
      <c r="L99" s="35">
        <v>3.3471385542168677</v>
      </c>
      <c r="M99" s="35">
        <v>6.0828313253012052</v>
      </c>
      <c r="N99" s="35">
        <v>5.7481174698795181</v>
      </c>
      <c r="O99" s="35">
        <v>5.7221385542168672</v>
      </c>
      <c r="P99" s="35">
        <v>5.5805722891566267</v>
      </c>
      <c r="Q99" s="35">
        <v>5.3270958083832332</v>
      </c>
      <c r="R99" s="35">
        <v>5.3445692883895131</v>
      </c>
      <c r="S99" s="35">
        <v>5.7903831705484601</v>
      </c>
      <c r="T99" s="35">
        <v>5.455669315126773</v>
      </c>
      <c r="U99" s="35">
        <v>5.1209554597050859</v>
      </c>
      <c r="V99" s="35">
        <v>4.7862416042833988</v>
      </c>
      <c r="W99" s="35">
        <v>4.4515277488617118</v>
      </c>
      <c r="X99" s="35">
        <v>4.1168138934400247</v>
      </c>
      <c r="Y99" s="35">
        <v>3.7821000380183381</v>
      </c>
      <c r="Z99" s="35">
        <v>3.4473861825966514</v>
      </c>
      <c r="AA99" s="35">
        <v>3.1126723271749648</v>
      </c>
      <c r="AB99" s="35">
        <v>2.7779584717532781</v>
      </c>
      <c r="AC99" s="35">
        <v>2.4432446163315915</v>
      </c>
      <c r="AD99" s="35">
        <v>2.1085307609099049</v>
      </c>
      <c r="AE99" s="35">
        <v>1.9659540775930324</v>
      </c>
      <c r="AF99" s="35">
        <v>1.9572784810126582</v>
      </c>
      <c r="AG99" s="35">
        <v>2.5913113435237327</v>
      </c>
    </row>
    <row r="100" spans="1:33" x14ac:dyDescent="0.25">
      <c r="A100" s="34" t="s">
        <v>48</v>
      </c>
      <c r="B100" s="35">
        <v>1.3125</v>
      </c>
      <c r="C100" s="35">
        <v>1.5045289855072463</v>
      </c>
      <c r="D100" s="35">
        <v>1.5108695652173914</v>
      </c>
      <c r="E100" s="35">
        <v>1.519927536231884</v>
      </c>
      <c r="F100" s="35">
        <v>1.5634057971014492</v>
      </c>
      <c r="G100" s="35">
        <v>1.6657608695652173</v>
      </c>
      <c r="H100" s="35">
        <v>1.8052536231884058</v>
      </c>
      <c r="I100" s="35">
        <v>1.868659420289855</v>
      </c>
      <c r="J100" s="35">
        <v>2.0434782608695654</v>
      </c>
      <c r="K100" s="35">
        <v>2.2173913043478262</v>
      </c>
      <c r="L100" s="35">
        <v>2.5416666666666665</v>
      </c>
      <c r="M100" s="35">
        <v>2.2874999999999996</v>
      </c>
      <c r="N100" s="35">
        <v>5.5570652173913047</v>
      </c>
      <c r="O100" s="35">
        <v>6.4574275362318838</v>
      </c>
      <c r="P100" s="35">
        <v>7.8097826086956523</v>
      </c>
      <c r="Q100" s="35">
        <v>8.2858439201451901</v>
      </c>
      <c r="R100" s="35">
        <v>8.7845454545454551</v>
      </c>
      <c r="S100" s="35">
        <v>9.6286496350364956</v>
      </c>
      <c r="T100" s="35">
        <v>9.3744829683698292</v>
      </c>
      <c r="U100" s="35">
        <v>9.1203163017031628</v>
      </c>
      <c r="V100" s="35">
        <v>8.8661496350364963</v>
      </c>
      <c r="W100" s="35">
        <v>8.6119829683698299</v>
      </c>
      <c r="X100" s="35">
        <v>8.3578163017031635</v>
      </c>
      <c r="Y100" s="35">
        <v>8.103649635036497</v>
      </c>
      <c r="Z100" s="35">
        <v>7.8494829683698306</v>
      </c>
      <c r="AA100" s="35">
        <v>7.5953163017031642</v>
      </c>
      <c r="AB100" s="35">
        <v>7.3411496350364978</v>
      </c>
      <c r="AC100" s="35">
        <v>7.0869829683698313</v>
      </c>
      <c r="AD100" s="35">
        <v>6.8328163017031649</v>
      </c>
      <c r="AE100" s="35">
        <v>6.6772767462422635</v>
      </c>
      <c r="AF100" s="35">
        <v>7.0291777188328917</v>
      </c>
      <c r="AG100" s="35">
        <v>9.2046678635547572</v>
      </c>
    </row>
    <row r="101" spans="1:33" x14ac:dyDescent="0.25">
      <c r="A101" s="36" t="s">
        <v>49</v>
      </c>
      <c r="B101" s="37">
        <v>5.4946868502346575</v>
      </c>
      <c r="C101" s="37">
        <v>6.2995734569001369</v>
      </c>
      <c r="D101" s="37">
        <v>6.3246970979623356</v>
      </c>
      <c r="E101" s="37">
        <v>6.3535912344798904</v>
      </c>
      <c r="F101" s="37">
        <v>6.5447614804253549</v>
      </c>
      <c r="G101" s="37">
        <v>6.9966862710152675</v>
      </c>
      <c r="H101" s="37">
        <v>7.5924705192182023</v>
      </c>
      <c r="I101" s="37">
        <v>7.8027550050496046</v>
      </c>
      <c r="J101" s="37">
        <v>8.9634716776569832</v>
      </c>
      <c r="K101" s="37">
        <v>10.216007173409375</v>
      </c>
      <c r="L101" s="37">
        <v>11.541489559199192</v>
      </c>
      <c r="M101" s="37">
        <v>10.387340603279272</v>
      </c>
      <c r="N101" s="37">
        <v>9.4924658409077409</v>
      </c>
      <c r="O101" s="37">
        <v>10.651202845600904</v>
      </c>
      <c r="P101" s="37">
        <v>11.788697870254856</v>
      </c>
      <c r="Q101" s="37">
        <v>13.940798071382462</v>
      </c>
      <c r="R101" s="37">
        <v>16.091540320396533</v>
      </c>
      <c r="S101" s="37">
        <v>18.44214418463887</v>
      </c>
      <c r="T101" s="37">
        <v>17.287995228718952</v>
      </c>
      <c r="U101" s="37">
        <v>16.13384627279903</v>
      </c>
      <c r="V101" s="37">
        <v>15.668917620814966</v>
      </c>
      <c r="W101" s="37">
        <v>16.617910932932531</v>
      </c>
      <c r="X101" s="37">
        <v>15.463761977012611</v>
      </c>
      <c r="Y101" s="37">
        <v>14.740428538566334</v>
      </c>
      <c r="Z101" s="37">
        <v>14.693702334568151</v>
      </c>
      <c r="AA101" s="37">
        <v>17.024482364352611</v>
      </c>
      <c r="AB101" s="37">
        <v>17.731212990165851</v>
      </c>
      <c r="AC101" s="37">
        <v>20.16813899435056</v>
      </c>
      <c r="AD101" s="37">
        <v>19.954339280404049</v>
      </c>
      <c r="AE101" s="37">
        <v>19.64091028247789</v>
      </c>
      <c r="AF101" s="37">
        <v>19.255303540579543</v>
      </c>
      <c r="AG101" s="37">
        <v>21.85252305851224</v>
      </c>
    </row>
    <row r="102" spans="1:33" x14ac:dyDescent="0.25">
      <c r="A102" s="20"/>
      <c r="B102" s="20"/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x14ac:dyDescent="0.25">
      <c r="A103" s="24" t="s">
        <v>10</v>
      </c>
      <c r="B103" s="27">
        <f t="shared" ref="B103:K103" si="122">SUM(B104,B108)</f>
        <v>0</v>
      </c>
      <c r="C103" s="27">
        <f t="shared" si="122"/>
        <v>46.307089772160651</v>
      </c>
      <c r="D103" s="27">
        <f t="shared" si="122"/>
        <v>14.574725152656718</v>
      </c>
      <c r="E103" s="27">
        <f t="shared" si="122"/>
        <v>20.240106335329983</v>
      </c>
      <c r="F103" s="27">
        <f t="shared" si="122"/>
        <v>21.984208472146168</v>
      </c>
      <c r="G103" s="27">
        <f t="shared" si="122"/>
        <v>30.75038329195943</v>
      </c>
      <c r="H103" s="27">
        <f t="shared" si="122"/>
        <v>38.373244154921458</v>
      </c>
      <c r="I103" s="27">
        <f t="shared" si="122"/>
        <v>25.673364144408367</v>
      </c>
      <c r="J103" s="27">
        <f t="shared" si="122"/>
        <v>42.837890567385109</v>
      </c>
      <c r="K103" s="27">
        <f t="shared" si="122"/>
        <v>54.946410727533326</v>
      </c>
      <c r="L103" s="27">
        <f t="shared" ref="L103" si="123">SUM(L104,L108)</f>
        <v>41.236163602470036</v>
      </c>
      <c r="M103" s="27">
        <f t="shared" ref="M103:AF103" si="124">SUM(M104,M108)</f>
        <v>2.9384538152613371</v>
      </c>
      <c r="N103" s="27">
        <f t="shared" si="124"/>
        <v>16.898293665104763</v>
      </c>
      <c r="O103" s="27">
        <f t="shared" si="124"/>
        <v>79.184867101878396</v>
      </c>
      <c r="P103" s="27">
        <f t="shared" si="124"/>
        <v>34.549782693294581</v>
      </c>
      <c r="Q103" s="27">
        <f t="shared" si="124"/>
        <v>43.620111763167436</v>
      </c>
      <c r="R103" s="27">
        <f t="shared" si="124"/>
        <v>41.019542598328208</v>
      </c>
      <c r="S103" s="27">
        <f t="shared" si="124"/>
        <v>72.355062986504862</v>
      </c>
      <c r="T103" s="27">
        <f t="shared" si="124"/>
        <v>0</v>
      </c>
      <c r="U103" s="27">
        <f t="shared" si="124"/>
        <v>3.0605743749753174</v>
      </c>
      <c r="V103" s="27">
        <f t="shared" si="124"/>
        <v>31.167591541532531</v>
      </c>
      <c r="W103" s="27">
        <f t="shared" si="124"/>
        <v>15.666304944019341</v>
      </c>
      <c r="X103" s="27">
        <f t="shared" si="124"/>
        <v>10.801154074729595</v>
      </c>
      <c r="Y103" s="27">
        <f t="shared" si="124"/>
        <v>3.153149099764053</v>
      </c>
      <c r="Z103" s="27">
        <f t="shared" si="124"/>
        <v>15.570089068247844</v>
      </c>
      <c r="AA103" s="27">
        <f t="shared" si="124"/>
        <v>35.598171168088101</v>
      </c>
      <c r="AB103" s="27">
        <f t="shared" si="124"/>
        <v>35.722629004216081</v>
      </c>
      <c r="AC103" s="27">
        <f t="shared" si="124"/>
        <v>38.093237590552967</v>
      </c>
      <c r="AD103" s="27">
        <f t="shared" si="124"/>
        <v>48.917217329868748</v>
      </c>
      <c r="AE103" s="27">
        <f t="shared" si="124"/>
        <v>40.717912097434585</v>
      </c>
      <c r="AF103" s="27">
        <f t="shared" si="124"/>
        <v>0.96980223492401552</v>
      </c>
      <c r="AG103" s="27">
        <f t="shared" ref="AG103" si="125">SUM(AG104,AG108)</f>
        <v>6.0682583367634741</v>
      </c>
    </row>
    <row r="104" spans="1:33" x14ac:dyDescent="0.25">
      <c r="A104" s="3" t="s">
        <v>2</v>
      </c>
      <c r="B104" s="4">
        <f t="shared" ref="B104:K104" si="126">SUM(B105:B107)</f>
        <v>0</v>
      </c>
      <c r="C104" s="4">
        <f t="shared" si="126"/>
        <v>44.437930497227697</v>
      </c>
      <c r="D104" s="4">
        <f t="shared" si="126"/>
        <v>13.943607610569929</v>
      </c>
      <c r="E104" s="4">
        <f t="shared" si="126"/>
        <v>19.549790063109995</v>
      </c>
      <c r="F104" s="4">
        <f t="shared" si="126"/>
        <v>21.110750017510668</v>
      </c>
      <c r="G104" s="4">
        <f t="shared" si="126"/>
        <v>29.473709143735881</v>
      </c>
      <c r="H104" s="4">
        <f t="shared" si="126"/>
        <v>36.831235518527876</v>
      </c>
      <c r="I104" s="4">
        <f t="shared" si="126"/>
        <v>24.720201263052637</v>
      </c>
      <c r="J104" s="4">
        <f t="shared" si="126"/>
        <v>40.662490889510082</v>
      </c>
      <c r="K104" s="4">
        <f t="shared" si="126"/>
        <v>52.669555854940036</v>
      </c>
      <c r="L104" s="4">
        <f t="shared" ref="L104" si="127">SUM(L105:L107)</f>
        <v>38.411451328227656</v>
      </c>
      <c r="M104" s="4">
        <f t="shared" ref="M104:AF104" si="128">SUM(M105:M107)</f>
        <v>0</v>
      </c>
      <c r="N104" s="4">
        <f t="shared" si="128"/>
        <v>13.362428044487331</v>
      </c>
      <c r="O104" s="4">
        <f t="shared" si="128"/>
        <v>76.478378731871828</v>
      </c>
      <c r="P104" s="4">
        <f t="shared" si="128"/>
        <v>31.576243130284098</v>
      </c>
      <c r="Q104" s="4">
        <f t="shared" si="128"/>
        <v>40.569084292228737</v>
      </c>
      <c r="R104" s="4">
        <f t="shared" si="128"/>
        <v>37.727369603954592</v>
      </c>
      <c r="S104" s="4">
        <f t="shared" si="128"/>
        <v>68.088118661992866</v>
      </c>
      <c r="T104" s="4">
        <f t="shared" si="128"/>
        <v>0</v>
      </c>
      <c r="U104" s="4">
        <f t="shared" si="128"/>
        <v>3.0605743749753174</v>
      </c>
      <c r="V104" s="4">
        <f t="shared" si="128"/>
        <v>31.167591541532531</v>
      </c>
      <c r="W104" s="4">
        <f t="shared" si="128"/>
        <v>14.300676488136851</v>
      </c>
      <c r="X104" s="4">
        <f t="shared" si="128"/>
        <v>10.801154074729595</v>
      </c>
      <c r="Y104" s="4">
        <f t="shared" si="128"/>
        <v>3.153149099764053</v>
      </c>
      <c r="Z104" s="4">
        <f t="shared" si="128"/>
        <v>15.200180128481101</v>
      </c>
      <c r="AA104" s="4">
        <f t="shared" si="128"/>
        <v>32.883099262707717</v>
      </c>
      <c r="AB104" s="4">
        <f t="shared" si="128"/>
        <v>34.614688181839135</v>
      </c>
      <c r="AC104" s="4">
        <f t="shared" si="128"/>
        <v>35.310066899592258</v>
      </c>
      <c r="AD104" s="4">
        <f t="shared" si="128"/>
        <v>48.784772357039259</v>
      </c>
      <c r="AE104" s="4">
        <f t="shared" si="128"/>
        <v>40.524930094628452</v>
      </c>
      <c r="AF104" s="4">
        <f t="shared" si="128"/>
        <v>0</v>
      </c>
      <c r="AG104" s="4">
        <f t="shared" ref="AG104" si="129">SUM(AG105:AG107)</f>
        <v>0</v>
      </c>
    </row>
    <row r="105" spans="1:33" x14ac:dyDescent="0.25">
      <c r="A105" s="32" t="s">
        <v>3</v>
      </c>
      <c r="B105" s="33">
        <v>0</v>
      </c>
      <c r="C105" s="33">
        <v>14.693014387242599</v>
      </c>
      <c r="D105" s="33">
        <v>4.929623851621173</v>
      </c>
      <c r="E105" s="33">
        <v>6.6711735136076555</v>
      </c>
      <c r="F105" s="33">
        <v>7.3310799098635044</v>
      </c>
      <c r="G105" s="33">
        <v>9.7314959265041665</v>
      </c>
      <c r="H105" s="33">
        <v>12.597330559889514</v>
      </c>
      <c r="I105" s="33">
        <v>8.904662853181236</v>
      </c>
      <c r="J105" s="33">
        <v>13.48812619171477</v>
      </c>
      <c r="K105" s="33">
        <v>18.585370081470387</v>
      </c>
      <c r="L105" s="33">
        <v>12.650372681574368</v>
      </c>
      <c r="M105" s="33">
        <v>0</v>
      </c>
      <c r="N105" s="33">
        <v>4.7580169873465934</v>
      </c>
      <c r="O105" s="33">
        <v>22.649332639972727</v>
      </c>
      <c r="P105" s="33">
        <v>3.5708094990894779E-2</v>
      </c>
      <c r="Q105" s="33">
        <v>3.8840193676479942</v>
      </c>
      <c r="R105" s="33">
        <v>12.997476879857118</v>
      </c>
      <c r="S105" s="33">
        <v>21.981485096248178</v>
      </c>
      <c r="T105" s="33">
        <v>0</v>
      </c>
      <c r="U105" s="33">
        <v>3.0605743749753174</v>
      </c>
      <c r="V105" s="33">
        <v>3.6410747193792758</v>
      </c>
      <c r="W105" s="33">
        <v>4.1272871106792195</v>
      </c>
      <c r="X105" s="33">
        <v>0</v>
      </c>
      <c r="Y105" s="33">
        <v>0</v>
      </c>
      <c r="Z105" s="33">
        <v>0</v>
      </c>
      <c r="AA105" s="33">
        <v>8.4586107801370503</v>
      </c>
      <c r="AB105" s="33">
        <v>5.3804906794014471</v>
      </c>
      <c r="AC105" s="33">
        <v>7.4135362279225347</v>
      </c>
      <c r="AD105" s="33">
        <v>6.6592688760633223</v>
      </c>
      <c r="AE105" s="33">
        <v>7.5757260704188809</v>
      </c>
      <c r="AF105" s="33">
        <v>0</v>
      </c>
      <c r="AG105" s="33">
        <v>0</v>
      </c>
    </row>
    <row r="106" spans="1:33" x14ac:dyDescent="0.25">
      <c r="A106" s="32" t="s">
        <v>48</v>
      </c>
      <c r="B106" s="33">
        <v>0</v>
      </c>
      <c r="C106" s="33">
        <v>14.875224242424551</v>
      </c>
      <c r="D106" s="33">
        <v>4.5086787878790915</v>
      </c>
      <c r="E106" s="33">
        <v>6.4403151515154491</v>
      </c>
      <c r="F106" s="33">
        <v>6.8912242424245562</v>
      </c>
      <c r="G106" s="33">
        <v>9.8730424242427262</v>
      </c>
      <c r="H106" s="33">
        <v>12.119587878788181</v>
      </c>
      <c r="I106" s="33">
        <v>7.9094060606063721</v>
      </c>
      <c r="J106" s="33">
        <v>13.59013333333364</v>
      </c>
      <c r="K106" s="33">
        <v>17.046133333333614</v>
      </c>
      <c r="L106" s="33">
        <v>12.883224242424546</v>
      </c>
      <c r="M106" s="33">
        <v>0</v>
      </c>
      <c r="N106" s="33">
        <v>4.3035878787881643</v>
      </c>
      <c r="O106" s="33">
        <v>26.867224242424527</v>
      </c>
      <c r="P106" s="33">
        <v>11.157406060606348</v>
      </c>
      <c r="Q106" s="33">
        <v>14.93452534977817</v>
      </c>
      <c r="R106" s="33">
        <v>16.030048375790756</v>
      </c>
      <c r="S106" s="33">
        <v>24.17074270209821</v>
      </c>
      <c r="T106" s="33">
        <v>0</v>
      </c>
      <c r="U106" s="33">
        <v>0</v>
      </c>
      <c r="V106" s="33">
        <v>13.007228631084786</v>
      </c>
      <c r="W106" s="33">
        <v>7.0652628172289553</v>
      </c>
      <c r="X106" s="33">
        <v>0</v>
      </c>
      <c r="Y106" s="33">
        <v>0</v>
      </c>
      <c r="Z106" s="33">
        <v>6.9730235834295513</v>
      </c>
      <c r="AA106" s="33">
        <v>16.981464650277786</v>
      </c>
      <c r="AB106" s="33">
        <v>14.668303372426948</v>
      </c>
      <c r="AC106" s="33">
        <v>10.631546743492976</v>
      </c>
      <c r="AD106" s="33">
        <v>13.063441482052355</v>
      </c>
      <c r="AE106" s="33">
        <v>11.701660679050775</v>
      </c>
      <c r="AF106" s="33">
        <v>0</v>
      </c>
      <c r="AG106" s="33">
        <v>0</v>
      </c>
    </row>
    <row r="107" spans="1:33" x14ac:dyDescent="0.25">
      <c r="A107" s="32" t="s">
        <v>49</v>
      </c>
      <c r="B107" s="33">
        <v>0</v>
      </c>
      <c r="C107" s="33">
        <v>14.869691867560551</v>
      </c>
      <c r="D107" s="33">
        <v>4.5053049710696644</v>
      </c>
      <c r="E107" s="33">
        <v>6.4383013979868888</v>
      </c>
      <c r="F107" s="33">
        <v>6.8884458652226082</v>
      </c>
      <c r="G107" s="33">
        <v>9.8691707929889869</v>
      </c>
      <c r="H107" s="33">
        <v>12.114317079850185</v>
      </c>
      <c r="I107" s="33">
        <v>7.9061323492650297</v>
      </c>
      <c r="J107" s="33">
        <v>13.584231364461676</v>
      </c>
      <c r="K107" s="33">
        <v>17.038052440136035</v>
      </c>
      <c r="L107" s="33">
        <v>12.877854404228742</v>
      </c>
      <c r="M107" s="33">
        <v>0</v>
      </c>
      <c r="N107" s="33">
        <v>4.300823178352573</v>
      </c>
      <c r="O107" s="33">
        <v>26.961821849474582</v>
      </c>
      <c r="P107" s="33">
        <v>20.383128974686855</v>
      </c>
      <c r="Q107" s="33">
        <v>21.750539574802573</v>
      </c>
      <c r="R107" s="33">
        <v>8.6998443483067192</v>
      </c>
      <c r="S107" s="33">
        <v>21.935890863646481</v>
      </c>
      <c r="T107" s="33">
        <v>0</v>
      </c>
      <c r="U107" s="33">
        <v>0</v>
      </c>
      <c r="V107" s="33">
        <v>14.519288191068469</v>
      </c>
      <c r="W107" s="33">
        <v>3.1081265602286763</v>
      </c>
      <c r="X107" s="33">
        <v>10.801154074729595</v>
      </c>
      <c r="Y107" s="33">
        <v>3.153149099764053</v>
      </c>
      <c r="Z107" s="33">
        <v>8.2271565450515496</v>
      </c>
      <c r="AA107" s="33">
        <v>7.4430238322928801</v>
      </c>
      <c r="AB107" s="33">
        <v>14.56589413001074</v>
      </c>
      <c r="AC107" s="33">
        <v>17.264983928176747</v>
      </c>
      <c r="AD107" s="33">
        <v>29.062061998923582</v>
      </c>
      <c r="AE107" s="33">
        <v>21.247543345158796</v>
      </c>
      <c r="AF107" s="33">
        <v>0</v>
      </c>
      <c r="AG107" s="33">
        <v>0</v>
      </c>
    </row>
    <row r="108" spans="1:33" x14ac:dyDescent="0.25">
      <c r="A108" s="5" t="s">
        <v>1</v>
      </c>
      <c r="B108" s="6">
        <f t="shared" ref="B108:K108" si="130">SUM(B109:B111)</f>
        <v>0</v>
      </c>
      <c r="C108" s="6">
        <f t="shared" si="130"/>
        <v>1.8691592749329542</v>
      </c>
      <c r="D108" s="6">
        <f t="shared" si="130"/>
        <v>0.63111754208678938</v>
      </c>
      <c r="E108" s="6">
        <f t="shared" si="130"/>
        <v>0.69031627221998715</v>
      </c>
      <c r="F108" s="6">
        <f t="shared" si="130"/>
        <v>0.87345845463549954</v>
      </c>
      <c r="G108" s="6">
        <f t="shared" si="130"/>
        <v>1.2766741482235482</v>
      </c>
      <c r="H108" s="6">
        <f t="shared" si="130"/>
        <v>1.5420086363935814</v>
      </c>
      <c r="I108" s="6">
        <f t="shared" si="130"/>
        <v>0.95316288135573113</v>
      </c>
      <c r="J108" s="6">
        <f t="shared" si="130"/>
        <v>2.1753996778750286</v>
      </c>
      <c r="K108" s="6">
        <f t="shared" si="130"/>
        <v>2.276854872593292</v>
      </c>
      <c r="L108" s="6">
        <f t="shared" ref="L108" si="131">SUM(L109:L111)</f>
        <v>2.8247122742423816</v>
      </c>
      <c r="M108" s="6">
        <f t="shared" ref="M108:AF108" si="132">SUM(M109:M111)</f>
        <v>2.9384538152613371</v>
      </c>
      <c r="N108" s="6">
        <f t="shared" si="132"/>
        <v>3.5358656206174337</v>
      </c>
      <c r="O108" s="6">
        <f t="shared" si="132"/>
        <v>2.7064883700065652</v>
      </c>
      <c r="P108" s="6">
        <f t="shared" si="132"/>
        <v>2.9735395630104811</v>
      </c>
      <c r="Q108" s="6">
        <f t="shared" si="132"/>
        <v>3.0510274709387009</v>
      </c>
      <c r="R108" s="6">
        <f t="shared" si="132"/>
        <v>3.2921729943736144</v>
      </c>
      <c r="S108" s="6">
        <f t="shared" si="132"/>
        <v>4.2669443245119911</v>
      </c>
      <c r="T108" s="6">
        <f t="shared" si="132"/>
        <v>0</v>
      </c>
      <c r="U108" s="6">
        <f t="shared" si="132"/>
        <v>0</v>
      </c>
      <c r="V108" s="6">
        <f t="shared" si="132"/>
        <v>0</v>
      </c>
      <c r="W108" s="6">
        <f t="shared" si="132"/>
        <v>1.36562845588249</v>
      </c>
      <c r="X108" s="6">
        <f t="shared" si="132"/>
        <v>0</v>
      </c>
      <c r="Y108" s="6">
        <f t="shared" si="132"/>
        <v>0</v>
      </c>
      <c r="Z108" s="6">
        <f t="shared" si="132"/>
        <v>0.36990893976674322</v>
      </c>
      <c r="AA108" s="6">
        <f t="shared" si="132"/>
        <v>2.7150719053803858</v>
      </c>
      <c r="AB108" s="6">
        <f t="shared" si="132"/>
        <v>1.1079408223769462</v>
      </c>
      <c r="AC108" s="6">
        <f t="shared" si="132"/>
        <v>2.7831706909607088</v>
      </c>
      <c r="AD108" s="6">
        <f t="shared" si="132"/>
        <v>0.13244497282948714</v>
      </c>
      <c r="AE108" s="6">
        <f t="shared" si="132"/>
        <v>0.19298200280613187</v>
      </c>
      <c r="AF108" s="6">
        <f t="shared" si="132"/>
        <v>0.96980223492401552</v>
      </c>
      <c r="AG108" s="6">
        <f t="shared" ref="AG108" si="133">SUM(AG109:AG111)</f>
        <v>6.0682583367634741</v>
      </c>
    </row>
    <row r="109" spans="1:33" x14ac:dyDescent="0.25">
      <c r="A109" s="34" t="s">
        <v>3</v>
      </c>
      <c r="B109" s="35">
        <v>0</v>
      </c>
      <c r="C109" s="35">
        <v>0.44974899598422891</v>
      </c>
      <c r="D109" s="35">
        <v>0.17715863453844571</v>
      </c>
      <c r="E109" s="35">
        <v>0.22986947791193968</v>
      </c>
      <c r="F109" s="35">
        <v>0.2163152610444703</v>
      </c>
      <c r="G109" s="35">
        <v>0.29989959839386726</v>
      </c>
      <c r="H109" s="35">
        <v>0.38423694779145778</v>
      </c>
      <c r="I109" s="35">
        <v>0.25697791164687978</v>
      </c>
      <c r="J109" s="35">
        <v>0.41736947791193968</v>
      </c>
      <c r="K109" s="35">
        <v>0.42791164658663838</v>
      </c>
      <c r="L109" s="35">
        <v>0.75245983935772331</v>
      </c>
      <c r="M109" s="35">
        <v>2.9384538152613371</v>
      </c>
      <c r="N109" s="35">
        <v>0</v>
      </c>
      <c r="O109" s="35">
        <v>0.17678212851434871</v>
      </c>
      <c r="P109" s="35">
        <v>6.1194779116759079E-2</v>
      </c>
      <c r="Q109" s="35">
        <v>0</v>
      </c>
      <c r="R109" s="35">
        <v>0.22023452418327949</v>
      </c>
      <c r="S109" s="35">
        <v>0.6485749263359466</v>
      </c>
      <c r="T109" s="35">
        <v>0</v>
      </c>
      <c r="U109" s="35">
        <v>0</v>
      </c>
      <c r="V109" s="35">
        <v>0</v>
      </c>
      <c r="W109" s="35">
        <v>0</v>
      </c>
      <c r="X109" s="35">
        <v>0</v>
      </c>
      <c r="Y109" s="35">
        <v>0</v>
      </c>
      <c r="Z109" s="35">
        <v>0</v>
      </c>
      <c r="AA109" s="35">
        <v>0</v>
      </c>
      <c r="AB109" s="35">
        <v>0</v>
      </c>
      <c r="AC109" s="35">
        <v>0</v>
      </c>
      <c r="AD109" s="35">
        <v>0</v>
      </c>
      <c r="AE109" s="35">
        <v>6.0184360860127573E-2</v>
      </c>
      <c r="AF109" s="35">
        <v>0.19408544759662583</v>
      </c>
      <c r="AG109" s="35">
        <v>0.83679390668807452</v>
      </c>
    </row>
    <row r="110" spans="1:33" x14ac:dyDescent="0.25">
      <c r="A110" s="34" t="s">
        <v>48</v>
      </c>
      <c r="B110" s="35">
        <v>0</v>
      </c>
      <c r="C110" s="35">
        <v>0.26827898550724627</v>
      </c>
      <c r="D110" s="35">
        <v>8.259057971014494E-2</v>
      </c>
      <c r="E110" s="35">
        <v>8.5307971014492612E-2</v>
      </c>
      <c r="F110" s="35">
        <v>0.11972826086956512</v>
      </c>
      <c r="G110" s="35">
        <v>0.178605072463768</v>
      </c>
      <c r="H110" s="35">
        <v>0.2157427536231884</v>
      </c>
      <c r="I110" s="35">
        <v>0.13965579710144915</v>
      </c>
      <c r="J110" s="35">
        <v>0.25106884057971035</v>
      </c>
      <c r="K110" s="35">
        <v>0.25016304347826068</v>
      </c>
      <c r="L110" s="35">
        <v>0.40052536231884028</v>
      </c>
      <c r="M110" s="35">
        <v>0</v>
      </c>
      <c r="N110" s="35">
        <v>3.3458152173913049</v>
      </c>
      <c r="O110" s="35">
        <v>0.97661231884057909</v>
      </c>
      <c r="P110" s="35">
        <v>1.4286050724637684</v>
      </c>
      <c r="Q110" s="35">
        <v>0.55231131144953771</v>
      </c>
      <c r="R110" s="35">
        <v>0.57495153440026492</v>
      </c>
      <c r="S110" s="35">
        <v>0.92035418049104045</v>
      </c>
      <c r="T110" s="35">
        <v>0</v>
      </c>
      <c r="U110" s="35">
        <v>0</v>
      </c>
      <c r="V110" s="35">
        <v>0</v>
      </c>
      <c r="W110" s="35">
        <v>0</v>
      </c>
      <c r="X110" s="35">
        <v>0</v>
      </c>
      <c r="Y110" s="35">
        <v>0</v>
      </c>
      <c r="Z110" s="35">
        <v>0</v>
      </c>
      <c r="AA110" s="35">
        <v>0</v>
      </c>
      <c r="AB110" s="35">
        <v>0</v>
      </c>
      <c r="AC110" s="35">
        <v>0</v>
      </c>
      <c r="AD110" s="35">
        <v>0</v>
      </c>
      <c r="AE110" s="35">
        <v>0</v>
      </c>
      <c r="AF110" s="35">
        <v>0.42815097259062807</v>
      </c>
      <c r="AG110" s="35">
        <v>2.2517401447218655</v>
      </c>
    </row>
    <row r="111" spans="1:33" x14ac:dyDescent="0.25">
      <c r="A111" s="36" t="s">
        <v>49</v>
      </c>
      <c r="B111" s="37">
        <v>0</v>
      </c>
      <c r="C111" s="37">
        <v>1.151131293441479</v>
      </c>
      <c r="D111" s="37">
        <v>0.37136832783819879</v>
      </c>
      <c r="E111" s="37">
        <v>0.37513882329355491</v>
      </c>
      <c r="F111" s="37">
        <v>0.53741493272146412</v>
      </c>
      <c r="G111" s="37">
        <v>0.79816947736591293</v>
      </c>
      <c r="H111" s="37">
        <v>0.94202893497893514</v>
      </c>
      <c r="I111" s="37">
        <v>0.5565291726074022</v>
      </c>
      <c r="J111" s="37">
        <v>1.5069613593833788</v>
      </c>
      <c r="K111" s="37">
        <v>1.5987801825283927</v>
      </c>
      <c r="L111" s="37">
        <v>1.6717270725658182</v>
      </c>
      <c r="M111" s="37">
        <v>0</v>
      </c>
      <c r="N111" s="37">
        <v>0.19005040322612887</v>
      </c>
      <c r="O111" s="37">
        <v>1.5530939226516374</v>
      </c>
      <c r="P111" s="37">
        <v>1.4837397114299535</v>
      </c>
      <c r="Q111" s="37">
        <v>2.4987161594891631</v>
      </c>
      <c r="R111" s="37">
        <v>2.49698693579007</v>
      </c>
      <c r="S111" s="37">
        <v>2.6980152176850045</v>
      </c>
      <c r="T111" s="37">
        <v>0</v>
      </c>
      <c r="U111" s="37">
        <v>0</v>
      </c>
      <c r="V111" s="37">
        <v>0</v>
      </c>
      <c r="W111" s="37">
        <v>1.36562845588249</v>
      </c>
      <c r="X111" s="37">
        <v>0</v>
      </c>
      <c r="Y111" s="37">
        <v>0</v>
      </c>
      <c r="Z111" s="37">
        <v>0.36990893976674322</v>
      </c>
      <c r="AA111" s="37">
        <v>2.7150719053803858</v>
      </c>
      <c r="AB111" s="37">
        <v>1.1079408223769462</v>
      </c>
      <c r="AC111" s="37">
        <v>2.7831706909607088</v>
      </c>
      <c r="AD111" s="37">
        <v>0.13244497282948714</v>
      </c>
      <c r="AE111" s="37">
        <v>0.1327976419460043</v>
      </c>
      <c r="AF111" s="37">
        <v>0.34756581473676162</v>
      </c>
      <c r="AG111" s="37">
        <v>2.9797242853535337</v>
      </c>
    </row>
    <row r="112" spans="1:33" x14ac:dyDescent="0.25">
      <c r="A112" s="20"/>
      <c r="B112" s="20"/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x14ac:dyDescent="0.25">
      <c r="A113" s="24" t="s">
        <v>46</v>
      </c>
      <c r="B113" s="27">
        <f>IF(AND(B43=0,B93=0),0,IF(OR(B43=0,B93=0),1/0,B43/B93))</f>
        <v>1294.1030790221612</v>
      </c>
      <c r="C113" s="27">
        <f t="shared" ref="C113:AF121" si="134">IF(AND(C43=0,C93=0),0,IF(OR(C43=0,C93=0),1/0,C43/C93))</f>
        <v>1291.4683164803216</v>
      </c>
      <c r="D113" s="27">
        <f t="shared" si="134"/>
        <v>1291.8959543174442</v>
      </c>
      <c r="E113" s="27">
        <f t="shared" si="134"/>
        <v>1292.0982754113634</v>
      </c>
      <c r="F113" s="27">
        <f t="shared" si="134"/>
        <v>1292.280430868997</v>
      </c>
      <c r="G113" s="27">
        <f t="shared" si="134"/>
        <v>1290.7535318711268</v>
      </c>
      <c r="H113" s="27">
        <f t="shared" si="134"/>
        <v>1290.4994706292716</v>
      </c>
      <c r="I113" s="27">
        <f t="shared" si="134"/>
        <v>1291.8083250264058</v>
      </c>
      <c r="J113" s="27">
        <f t="shared" si="134"/>
        <v>1289.2189945354187</v>
      </c>
      <c r="K113" s="27">
        <f t="shared" si="134"/>
        <v>1289.7801366556669</v>
      </c>
      <c r="L113" s="27">
        <f t="shared" si="134"/>
        <v>1287.1595134041004</v>
      </c>
      <c r="M113" s="27">
        <f t="shared" si="134"/>
        <v>1279.7089811788576</v>
      </c>
      <c r="N113" s="27">
        <f t="shared" si="134"/>
        <v>1288.6871324540646</v>
      </c>
      <c r="O113" s="27">
        <f t="shared" si="134"/>
        <v>1292.4523705808469</v>
      </c>
      <c r="P113" s="27">
        <f t="shared" si="134"/>
        <v>1261.1100302972402</v>
      </c>
      <c r="Q113" s="27">
        <f t="shared" si="134"/>
        <v>1246.9360738116991</v>
      </c>
      <c r="R113" s="27">
        <f t="shared" si="134"/>
        <v>1249.5473403674841</v>
      </c>
      <c r="S113" s="27">
        <f t="shared" si="134"/>
        <v>1250.6193369596003</v>
      </c>
      <c r="T113" s="27">
        <f t="shared" si="134"/>
        <v>1235.939186540862</v>
      </c>
      <c r="U113" s="27">
        <f t="shared" si="134"/>
        <v>1241.4158343475053</v>
      </c>
      <c r="V113" s="27">
        <f t="shared" si="134"/>
        <v>1229.0445003800837</v>
      </c>
      <c r="W113" s="27">
        <f t="shared" si="134"/>
        <v>1230.9053707215976</v>
      </c>
      <c r="X113" s="27">
        <f t="shared" si="134"/>
        <v>1219.0193779292342</v>
      </c>
      <c r="Y113" s="27">
        <f t="shared" si="134"/>
        <v>1203.0788956269437</v>
      </c>
      <c r="Z113" s="27">
        <f t="shared" si="134"/>
        <v>1178.6987734690945</v>
      </c>
      <c r="AA113" s="27">
        <f t="shared" si="134"/>
        <v>1182.420218311162</v>
      </c>
      <c r="AB113" s="27">
        <f t="shared" si="134"/>
        <v>1170.1349587737789</v>
      </c>
      <c r="AC113" s="27">
        <f t="shared" si="134"/>
        <v>1156.5729776558585</v>
      </c>
      <c r="AD113" s="27">
        <f t="shared" si="134"/>
        <v>1132.4521675038279</v>
      </c>
      <c r="AE113" s="27">
        <f t="shared" si="134"/>
        <v>1116.3511335713554</v>
      </c>
      <c r="AF113" s="27">
        <f t="shared" si="134"/>
        <v>468.09947403498421</v>
      </c>
      <c r="AG113" s="27">
        <f t="shared" ref="AG113:AG121" si="135">IF(AND(AG43=0,AG93=0),0,IF(OR(AG43=0,AG93=0),1/0,AG43/AG93))</f>
        <v>657.98932186067395</v>
      </c>
    </row>
    <row r="114" spans="1:33" x14ac:dyDescent="0.25">
      <c r="A114" s="3" t="s">
        <v>2</v>
      </c>
      <c r="B114" s="4">
        <f t="shared" ref="B114:Q121" si="136">IF(AND(B44=0,B94=0),0,IF(OR(B44=0,B94=0),1/0,B44/B94))</f>
        <v>1316.3894707068487</v>
      </c>
      <c r="C114" s="4">
        <f t="shared" si="136"/>
        <v>1313.7499066698749</v>
      </c>
      <c r="D114" s="4">
        <f t="shared" si="136"/>
        <v>1314.1825223751723</v>
      </c>
      <c r="E114" s="4">
        <f t="shared" si="136"/>
        <v>1313.9122124289293</v>
      </c>
      <c r="F114" s="4">
        <f t="shared" si="136"/>
        <v>1314.073255973477</v>
      </c>
      <c r="G114" s="4">
        <f t="shared" si="136"/>
        <v>1312.6503994104364</v>
      </c>
      <c r="H114" s="4">
        <f t="shared" si="136"/>
        <v>1312.4191529926275</v>
      </c>
      <c r="I114" s="4">
        <f t="shared" si="136"/>
        <v>1313.5510929569064</v>
      </c>
      <c r="J114" s="4">
        <f t="shared" si="136"/>
        <v>1312.1500571503207</v>
      </c>
      <c r="K114" s="4">
        <f t="shared" si="136"/>
        <v>1313.3092873140686</v>
      </c>
      <c r="L114" s="4">
        <f t="shared" si="136"/>
        <v>1312.0038221624925</v>
      </c>
      <c r="M114" s="4">
        <f t="shared" si="136"/>
        <v>1313.9146233525976</v>
      </c>
      <c r="N114" s="4">
        <f t="shared" si="136"/>
        <v>1314.2729935868233</v>
      </c>
      <c r="O114" s="4">
        <f t="shared" si="136"/>
        <v>1315.5226020978046</v>
      </c>
      <c r="P114" s="4">
        <f t="shared" si="136"/>
        <v>1284.0614413311403</v>
      </c>
      <c r="Q114" s="4">
        <f t="shared" si="136"/>
        <v>1271.4713648998218</v>
      </c>
      <c r="R114" s="4">
        <f t="shared" si="134"/>
        <v>1277.1059853345209</v>
      </c>
      <c r="S114" s="4">
        <f t="shared" si="134"/>
        <v>1279.5181625939645</v>
      </c>
      <c r="T114" s="4">
        <f t="shared" si="134"/>
        <v>1266.897956267122</v>
      </c>
      <c r="U114" s="4">
        <f t="shared" si="134"/>
        <v>1275.966667437704</v>
      </c>
      <c r="V114" s="4">
        <f t="shared" si="134"/>
        <v>1259.4411528380308</v>
      </c>
      <c r="W114" s="4">
        <f t="shared" si="134"/>
        <v>1263.8963765779622</v>
      </c>
      <c r="X114" s="4">
        <f t="shared" si="134"/>
        <v>1251.8606702109396</v>
      </c>
      <c r="Y114" s="4">
        <f t="shared" si="134"/>
        <v>1233.4841589999053</v>
      </c>
      <c r="Z114" s="4">
        <f t="shared" si="134"/>
        <v>1209.4455699986356</v>
      </c>
      <c r="AA114" s="4">
        <f t="shared" si="134"/>
        <v>1213.6066922691077</v>
      </c>
      <c r="AB114" s="4">
        <f t="shared" si="134"/>
        <v>1202.2322896958765</v>
      </c>
      <c r="AC114" s="4">
        <f t="shared" si="134"/>
        <v>1187.6527587330504</v>
      </c>
      <c r="AD114" s="4">
        <f t="shared" si="134"/>
        <v>1158.9737164662438</v>
      </c>
      <c r="AE114" s="4">
        <f t="shared" si="134"/>
        <v>1140.9284152825742</v>
      </c>
      <c r="AF114" s="4">
        <f t="shared" si="134"/>
        <v>462.54486249727609</v>
      </c>
      <c r="AG114" s="4">
        <f t="shared" si="135"/>
        <v>660.64197880273878</v>
      </c>
    </row>
    <row r="115" spans="1:33" x14ac:dyDescent="0.25">
      <c r="A115" s="32" t="s">
        <v>3</v>
      </c>
      <c r="B115" s="33">
        <f t="shared" si="136"/>
        <v>1923</v>
      </c>
      <c r="C115" s="33">
        <f t="shared" si="134"/>
        <v>1923</v>
      </c>
      <c r="D115" s="33">
        <f t="shared" si="134"/>
        <v>1923</v>
      </c>
      <c r="E115" s="33">
        <f t="shared" si="134"/>
        <v>1923</v>
      </c>
      <c r="F115" s="33">
        <f t="shared" si="134"/>
        <v>1923</v>
      </c>
      <c r="G115" s="33">
        <f t="shared" si="134"/>
        <v>1923</v>
      </c>
      <c r="H115" s="33">
        <f t="shared" si="134"/>
        <v>1923</v>
      </c>
      <c r="I115" s="33">
        <f t="shared" si="134"/>
        <v>1923</v>
      </c>
      <c r="J115" s="33">
        <f t="shared" si="134"/>
        <v>1923</v>
      </c>
      <c r="K115" s="33">
        <f t="shared" si="134"/>
        <v>1922.9999999999998</v>
      </c>
      <c r="L115" s="33">
        <f t="shared" si="134"/>
        <v>1923</v>
      </c>
      <c r="M115" s="33">
        <f t="shared" si="134"/>
        <v>1923</v>
      </c>
      <c r="N115" s="33">
        <f t="shared" si="134"/>
        <v>1923</v>
      </c>
      <c r="O115" s="33">
        <f t="shared" si="134"/>
        <v>1922.9999999999998</v>
      </c>
      <c r="P115" s="33">
        <f t="shared" si="134"/>
        <v>1923</v>
      </c>
      <c r="Q115" s="33">
        <f t="shared" si="134"/>
        <v>1940.0000000000002</v>
      </c>
      <c r="R115" s="33">
        <f t="shared" si="134"/>
        <v>1944</v>
      </c>
      <c r="S115" s="33">
        <f t="shared" si="134"/>
        <v>1943</v>
      </c>
      <c r="T115" s="33">
        <f t="shared" si="134"/>
        <v>1932</v>
      </c>
      <c r="U115" s="33">
        <f t="shared" si="134"/>
        <v>1907.0000000000002</v>
      </c>
      <c r="V115" s="33">
        <f t="shared" si="134"/>
        <v>1897.9999999999998</v>
      </c>
      <c r="W115" s="33">
        <f t="shared" si="134"/>
        <v>1906.0000000000002</v>
      </c>
      <c r="X115" s="33">
        <f t="shared" si="134"/>
        <v>1915</v>
      </c>
      <c r="Y115" s="33">
        <f t="shared" si="134"/>
        <v>1911.9999999999998</v>
      </c>
      <c r="Z115" s="33">
        <f t="shared" si="134"/>
        <v>1910</v>
      </c>
      <c r="AA115" s="33">
        <f t="shared" si="134"/>
        <v>1919</v>
      </c>
      <c r="AB115" s="33">
        <f t="shared" si="134"/>
        <v>1898</v>
      </c>
      <c r="AC115" s="33">
        <f t="shared" si="134"/>
        <v>1884</v>
      </c>
      <c r="AD115" s="33">
        <f t="shared" si="134"/>
        <v>1872.0000000000002</v>
      </c>
      <c r="AE115" s="33">
        <f t="shared" si="134"/>
        <v>1861</v>
      </c>
      <c r="AF115" s="33">
        <f t="shared" si="134"/>
        <v>1009.2746048645373</v>
      </c>
      <c r="AG115" s="33">
        <f t="shared" si="135"/>
        <v>1535.0558221426104</v>
      </c>
    </row>
    <row r="116" spans="1:33" x14ac:dyDescent="0.25">
      <c r="A116" s="32" t="s">
        <v>48</v>
      </c>
      <c r="B116" s="33">
        <f t="shared" si="136"/>
        <v>1375</v>
      </c>
      <c r="C116" s="33">
        <f t="shared" si="134"/>
        <v>1375</v>
      </c>
      <c r="D116" s="33">
        <f t="shared" si="134"/>
        <v>1375</v>
      </c>
      <c r="E116" s="33">
        <f t="shared" si="134"/>
        <v>1375</v>
      </c>
      <c r="F116" s="33">
        <f t="shared" si="134"/>
        <v>1375</v>
      </c>
      <c r="G116" s="33">
        <f t="shared" si="134"/>
        <v>1375</v>
      </c>
      <c r="H116" s="33">
        <f t="shared" si="134"/>
        <v>1375</v>
      </c>
      <c r="I116" s="33">
        <f t="shared" si="134"/>
        <v>1375</v>
      </c>
      <c r="J116" s="33">
        <f t="shared" si="134"/>
        <v>1375</v>
      </c>
      <c r="K116" s="33">
        <f t="shared" si="134"/>
        <v>1375.0000000000002</v>
      </c>
      <c r="L116" s="33">
        <f t="shared" si="134"/>
        <v>1375</v>
      </c>
      <c r="M116" s="33">
        <f t="shared" si="134"/>
        <v>1375</v>
      </c>
      <c r="N116" s="33">
        <f t="shared" si="134"/>
        <v>1375</v>
      </c>
      <c r="O116" s="33">
        <f t="shared" si="134"/>
        <v>1375</v>
      </c>
      <c r="P116" s="33">
        <f t="shared" si="134"/>
        <v>1375.0000000000002</v>
      </c>
      <c r="Q116" s="33">
        <f t="shared" si="134"/>
        <v>1371</v>
      </c>
      <c r="R116" s="33">
        <f t="shared" si="134"/>
        <v>1369</v>
      </c>
      <c r="S116" s="33">
        <f t="shared" si="134"/>
        <v>1363</v>
      </c>
      <c r="T116" s="33">
        <f t="shared" si="134"/>
        <v>1360</v>
      </c>
      <c r="U116" s="33">
        <f t="shared" si="134"/>
        <v>1359.1133200404356</v>
      </c>
      <c r="V116" s="33">
        <f t="shared" si="134"/>
        <v>1354</v>
      </c>
      <c r="W116" s="33">
        <f t="shared" si="134"/>
        <v>1358</v>
      </c>
      <c r="X116" s="33">
        <f t="shared" si="134"/>
        <v>1367</v>
      </c>
      <c r="Y116" s="33">
        <f t="shared" si="134"/>
        <v>1362</v>
      </c>
      <c r="Z116" s="33">
        <f t="shared" si="134"/>
        <v>1355</v>
      </c>
      <c r="AA116" s="33">
        <f t="shared" si="134"/>
        <v>1351</v>
      </c>
      <c r="AB116" s="33">
        <f t="shared" si="134"/>
        <v>1346</v>
      </c>
      <c r="AC116" s="33">
        <f t="shared" si="134"/>
        <v>1342</v>
      </c>
      <c r="AD116" s="33">
        <f t="shared" si="134"/>
        <v>1335</v>
      </c>
      <c r="AE116" s="33">
        <f t="shared" si="134"/>
        <v>1336</v>
      </c>
      <c r="AF116" s="33">
        <f t="shared" si="134"/>
        <v>450.32178119926732</v>
      </c>
      <c r="AG116" s="33">
        <f t="shared" si="135"/>
        <v>679.03930452708289</v>
      </c>
    </row>
    <row r="117" spans="1:33" x14ac:dyDescent="0.25">
      <c r="A117" s="32" t="s">
        <v>49</v>
      </c>
      <c r="B117" s="33">
        <f t="shared" si="136"/>
        <v>610.95531896704767</v>
      </c>
      <c r="C117" s="33">
        <f t="shared" si="134"/>
        <v>610.95128805664797</v>
      </c>
      <c r="D117" s="33">
        <f t="shared" si="134"/>
        <v>610.94940177507056</v>
      </c>
      <c r="E117" s="33">
        <f t="shared" si="134"/>
        <v>610.94800146736054</v>
      </c>
      <c r="F117" s="33">
        <f t="shared" si="134"/>
        <v>610.94651231910723</v>
      </c>
      <c r="G117" s="33">
        <f t="shared" si="134"/>
        <v>610.94448412729582</v>
      </c>
      <c r="H117" s="33">
        <f t="shared" si="134"/>
        <v>610.94604469772503</v>
      </c>
      <c r="I117" s="33">
        <f t="shared" si="134"/>
        <v>610.94718744007935</v>
      </c>
      <c r="J117" s="33">
        <f t="shared" si="134"/>
        <v>610.94803934258766</v>
      </c>
      <c r="K117" s="33">
        <f t="shared" si="134"/>
        <v>610.94792493904254</v>
      </c>
      <c r="L117" s="33">
        <f t="shared" si="134"/>
        <v>610.94538246867842</v>
      </c>
      <c r="M117" s="33">
        <f t="shared" si="134"/>
        <v>610.94404120631577</v>
      </c>
      <c r="N117" s="33">
        <f t="shared" si="134"/>
        <v>610.94221546254141</v>
      </c>
      <c r="O117" s="33">
        <f t="shared" si="134"/>
        <v>638.59693835119481</v>
      </c>
      <c r="P117" s="33">
        <f t="shared" si="134"/>
        <v>629.79646360728577</v>
      </c>
      <c r="Q117" s="33">
        <f t="shared" si="134"/>
        <v>645.30227642814145</v>
      </c>
      <c r="R117" s="33">
        <f t="shared" si="134"/>
        <v>633.08060692077675</v>
      </c>
      <c r="S117" s="33">
        <f t="shared" si="134"/>
        <v>636.11389324759602</v>
      </c>
      <c r="T117" s="33">
        <f t="shared" si="134"/>
        <v>631.38404414900333</v>
      </c>
      <c r="U117" s="33">
        <f t="shared" si="134"/>
        <v>647.35420739791232</v>
      </c>
      <c r="V117" s="33">
        <f t="shared" si="134"/>
        <v>640.74530717862262</v>
      </c>
      <c r="W117" s="33">
        <f t="shared" si="134"/>
        <v>638.64170690259402</v>
      </c>
      <c r="X117" s="33">
        <f t="shared" si="134"/>
        <v>653.39381449545419</v>
      </c>
      <c r="Y117" s="33">
        <f t="shared" si="134"/>
        <v>660.50978385601979</v>
      </c>
      <c r="Z117" s="33">
        <f t="shared" si="134"/>
        <v>654.83185336924714</v>
      </c>
      <c r="AA117" s="33">
        <f t="shared" si="134"/>
        <v>649.01474319652289</v>
      </c>
      <c r="AB117" s="33">
        <f t="shared" si="134"/>
        <v>655.10922539233843</v>
      </c>
      <c r="AC117" s="33">
        <f t="shared" si="134"/>
        <v>649.10619883595166</v>
      </c>
      <c r="AD117" s="33">
        <f t="shared" si="134"/>
        <v>635.22926449882027</v>
      </c>
      <c r="AE117" s="33">
        <f t="shared" si="134"/>
        <v>618.17160364131576</v>
      </c>
      <c r="AF117" s="33">
        <f t="shared" si="134"/>
        <v>205.73086535318677</v>
      </c>
      <c r="AG117" s="33">
        <f t="shared" si="135"/>
        <v>237.43887317160139</v>
      </c>
    </row>
    <row r="118" spans="1:33" x14ac:dyDescent="0.25">
      <c r="A118" s="5" t="s">
        <v>1</v>
      </c>
      <c r="B118" s="6">
        <f t="shared" si="136"/>
        <v>712.83646613688927</v>
      </c>
      <c r="C118" s="6">
        <f t="shared" si="134"/>
        <v>712.05188374894226</v>
      </c>
      <c r="D118" s="6">
        <f t="shared" si="134"/>
        <v>709.99746213392427</v>
      </c>
      <c r="E118" s="6">
        <f t="shared" si="134"/>
        <v>711.29310420450884</v>
      </c>
      <c r="F118" s="6">
        <f t="shared" si="134"/>
        <v>708.27871206646512</v>
      </c>
      <c r="G118" s="6">
        <f t="shared" si="134"/>
        <v>705.46115163418915</v>
      </c>
      <c r="H118" s="6">
        <f t="shared" si="134"/>
        <v>705.39846052656503</v>
      </c>
      <c r="I118" s="6">
        <f t="shared" si="134"/>
        <v>705.62248410249117</v>
      </c>
      <c r="J118" s="6">
        <f t="shared" si="134"/>
        <v>694.44244511210684</v>
      </c>
      <c r="K118" s="6">
        <f t="shared" si="134"/>
        <v>684.00700198056688</v>
      </c>
      <c r="L118" s="6">
        <f t="shared" si="134"/>
        <v>691.66931208622862</v>
      </c>
      <c r="M118" s="6">
        <f t="shared" si="134"/>
        <v>581.94855105486897</v>
      </c>
      <c r="N118" s="6">
        <f t="shared" si="134"/>
        <v>817.20777120414641</v>
      </c>
      <c r="O118" s="6">
        <f t="shared" si="134"/>
        <v>840.79515910169903</v>
      </c>
      <c r="P118" s="6">
        <f t="shared" si="134"/>
        <v>836.52868890601383</v>
      </c>
      <c r="Q118" s="6">
        <f t="shared" si="134"/>
        <v>807.40406842631535</v>
      </c>
      <c r="R118" s="6">
        <f t="shared" si="134"/>
        <v>777.84548186456846</v>
      </c>
      <c r="S118" s="6">
        <f t="shared" si="134"/>
        <v>761.93453072965553</v>
      </c>
      <c r="T118" s="6">
        <f t="shared" si="134"/>
        <v>714.67384572132812</v>
      </c>
      <c r="U118" s="6">
        <f t="shared" si="134"/>
        <v>657.80814341192593</v>
      </c>
      <c r="V118" s="6">
        <f t="shared" si="134"/>
        <v>679.88097308655779</v>
      </c>
      <c r="W118" s="6">
        <f t="shared" si="134"/>
        <v>640.40059212914855</v>
      </c>
      <c r="X118" s="6">
        <f t="shared" si="134"/>
        <v>609.09016865185345</v>
      </c>
      <c r="Y118" s="6">
        <f t="shared" si="134"/>
        <v>637.30513125589198</v>
      </c>
      <c r="Z118" s="6">
        <f t="shared" si="134"/>
        <v>597.2165717340597</v>
      </c>
      <c r="AA118" s="6">
        <f t="shared" si="134"/>
        <v>607.05012561301442</v>
      </c>
      <c r="AB118" s="6">
        <f t="shared" si="134"/>
        <v>555.28982758085726</v>
      </c>
      <c r="AC118" s="6">
        <f t="shared" si="134"/>
        <v>574.67807041072638</v>
      </c>
      <c r="AD118" s="6">
        <f t="shared" si="134"/>
        <v>589.04986017448471</v>
      </c>
      <c r="AE118" s="6">
        <f t="shared" si="134"/>
        <v>577.77960937807552</v>
      </c>
      <c r="AF118" s="6">
        <f t="shared" si="134"/>
        <v>584.52448260051381</v>
      </c>
      <c r="AG118" s="6">
        <f t="shared" si="135"/>
        <v>613.51913488020966</v>
      </c>
    </row>
    <row r="119" spans="1:33" x14ac:dyDescent="0.25">
      <c r="A119" s="34" t="s">
        <v>3</v>
      </c>
      <c r="B119" s="35">
        <f t="shared" si="136"/>
        <v>1328</v>
      </c>
      <c r="C119" s="35">
        <f t="shared" si="134"/>
        <v>1328</v>
      </c>
      <c r="D119" s="35">
        <f t="shared" si="134"/>
        <v>1328</v>
      </c>
      <c r="E119" s="35">
        <f t="shared" si="134"/>
        <v>1328.0000000000002</v>
      </c>
      <c r="F119" s="35">
        <f t="shared" si="134"/>
        <v>1327.9999999999998</v>
      </c>
      <c r="G119" s="35">
        <f t="shared" si="134"/>
        <v>1328</v>
      </c>
      <c r="H119" s="35">
        <f t="shared" si="134"/>
        <v>1328</v>
      </c>
      <c r="I119" s="35">
        <f t="shared" si="134"/>
        <v>1328</v>
      </c>
      <c r="J119" s="35">
        <f t="shared" si="134"/>
        <v>1328</v>
      </c>
      <c r="K119" s="35">
        <f t="shared" si="134"/>
        <v>1328</v>
      </c>
      <c r="L119" s="35">
        <f t="shared" si="134"/>
        <v>1328</v>
      </c>
      <c r="M119" s="35">
        <f t="shared" si="134"/>
        <v>1328</v>
      </c>
      <c r="N119" s="35">
        <f t="shared" si="134"/>
        <v>1190.1287744809065</v>
      </c>
      <c r="O119" s="35">
        <f t="shared" si="134"/>
        <v>1328</v>
      </c>
      <c r="P119" s="35">
        <f t="shared" si="134"/>
        <v>1328</v>
      </c>
      <c r="Q119" s="35">
        <f t="shared" si="134"/>
        <v>1336</v>
      </c>
      <c r="R119" s="35">
        <f t="shared" si="134"/>
        <v>1335</v>
      </c>
      <c r="S119" s="35">
        <f t="shared" si="134"/>
        <v>1331</v>
      </c>
      <c r="T119" s="35">
        <f t="shared" si="134"/>
        <v>1233.2125741832397</v>
      </c>
      <c r="U119" s="35">
        <f t="shared" si="134"/>
        <v>1154.4720602472239</v>
      </c>
      <c r="V119" s="35">
        <f t="shared" si="134"/>
        <v>1170.2292661088068</v>
      </c>
      <c r="W119" s="35">
        <f t="shared" si="134"/>
        <v>1102.542829538693</v>
      </c>
      <c r="X119" s="35">
        <f t="shared" si="134"/>
        <v>948.06325984744456</v>
      </c>
      <c r="Y119" s="35">
        <f t="shared" si="134"/>
        <v>964.80790125052408</v>
      </c>
      <c r="Z119" s="35">
        <f t="shared" si="134"/>
        <v>915.47619931075644</v>
      </c>
      <c r="AA119" s="35">
        <f t="shared" si="134"/>
        <v>968.62106996543025</v>
      </c>
      <c r="AB119" s="35">
        <f t="shared" si="134"/>
        <v>855.66433917918948</v>
      </c>
      <c r="AC119" s="35">
        <f t="shared" si="134"/>
        <v>1056.3821496822702</v>
      </c>
      <c r="AD119" s="35">
        <f t="shared" si="134"/>
        <v>1266.7588491084521</v>
      </c>
      <c r="AE119" s="35">
        <f t="shared" si="134"/>
        <v>1263</v>
      </c>
      <c r="AF119" s="35">
        <f t="shared" si="134"/>
        <v>1264</v>
      </c>
      <c r="AG119" s="35">
        <f t="shared" si="135"/>
        <v>1243</v>
      </c>
    </row>
    <row r="120" spans="1:33" x14ac:dyDescent="0.25">
      <c r="A120" s="34" t="s">
        <v>48</v>
      </c>
      <c r="B120" s="35">
        <f t="shared" si="136"/>
        <v>1104</v>
      </c>
      <c r="C120" s="35">
        <f t="shared" si="134"/>
        <v>1104</v>
      </c>
      <c r="D120" s="35">
        <f t="shared" si="134"/>
        <v>1104</v>
      </c>
      <c r="E120" s="35">
        <f t="shared" si="134"/>
        <v>1104</v>
      </c>
      <c r="F120" s="35">
        <f t="shared" si="134"/>
        <v>1104</v>
      </c>
      <c r="G120" s="35">
        <f t="shared" si="134"/>
        <v>1104</v>
      </c>
      <c r="H120" s="35">
        <f t="shared" si="134"/>
        <v>1104</v>
      </c>
      <c r="I120" s="35">
        <f t="shared" si="134"/>
        <v>1104</v>
      </c>
      <c r="J120" s="35">
        <f t="shared" si="134"/>
        <v>1104</v>
      </c>
      <c r="K120" s="35">
        <f t="shared" si="134"/>
        <v>1104</v>
      </c>
      <c r="L120" s="35">
        <f t="shared" si="134"/>
        <v>1104</v>
      </c>
      <c r="M120" s="35">
        <f t="shared" si="134"/>
        <v>538.14207650273238</v>
      </c>
      <c r="N120" s="35">
        <f t="shared" si="134"/>
        <v>1104</v>
      </c>
      <c r="O120" s="35">
        <f t="shared" si="134"/>
        <v>1104</v>
      </c>
      <c r="P120" s="35">
        <f t="shared" si="134"/>
        <v>1104</v>
      </c>
      <c r="Q120" s="35">
        <f t="shared" si="134"/>
        <v>1102</v>
      </c>
      <c r="R120" s="35">
        <f t="shared" si="134"/>
        <v>1100</v>
      </c>
      <c r="S120" s="35">
        <f t="shared" si="134"/>
        <v>1096</v>
      </c>
      <c r="T120" s="35">
        <f t="shared" si="134"/>
        <v>1029.3901042393254</v>
      </c>
      <c r="U120" s="35">
        <f t="shared" si="134"/>
        <v>979.02306286598468</v>
      </c>
      <c r="V120" s="35">
        <f t="shared" si="134"/>
        <v>930.50538729894106</v>
      </c>
      <c r="W120" s="35">
        <f t="shared" si="134"/>
        <v>873.5502645128937</v>
      </c>
      <c r="X120" s="35">
        <f t="shared" si="134"/>
        <v>857.40099343170607</v>
      </c>
      <c r="Y120" s="35">
        <f t="shared" si="134"/>
        <v>897.37344622590513</v>
      </c>
      <c r="Z120" s="35">
        <f t="shared" si="134"/>
        <v>844.89641250566649</v>
      </c>
      <c r="AA120" s="35">
        <f t="shared" si="134"/>
        <v>985.21242602128655</v>
      </c>
      <c r="AB120" s="35">
        <f t="shared" si="134"/>
        <v>924.24216060353706</v>
      </c>
      <c r="AC120" s="35">
        <f t="shared" si="134"/>
        <v>1067.0266929877262</v>
      </c>
      <c r="AD120" s="35">
        <f t="shared" si="134"/>
        <v>1117.8406769249941</v>
      </c>
      <c r="AE120" s="35">
        <f t="shared" si="134"/>
        <v>1131</v>
      </c>
      <c r="AF120" s="35">
        <f t="shared" si="134"/>
        <v>1131</v>
      </c>
      <c r="AG120" s="35">
        <f t="shared" si="135"/>
        <v>1114</v>
      </c>
    </row>
    <row r="121" spans="1:33" x14ac:dyDescent="0.25">
      <c r="A121" s="36" t="s">
        <v>49</v>
      </c>
      <c r="B121" s="37">
        <f t="shared" si="136"/>
        <v>422.04406969998013</v>
      </c>
      <c r="C121" s="37">
        <f t="shared" si="134"/>
        <v>421.93332900795087</v>
      </c>
      <c r="D121" s="37">
        <f t="shared" si="134"/>
        <v>421.99649384946628</v>
      </c>
      <c r="E121" s="37">
        <f t="shared" si="134"/>
        <v>422.12347332721515</v>
      </c>
      <c r="F121" s="37">
        <f t="shared" si="134"/>
        <v>422.01690745504345</v>
      </c>
      <c r="G121" s="37">
        <f t="shared" si="134"/>
        <v>421.77109072689484</v>
      </c>
      <c r="H121" s="37">
        <f t="shared" si="134"/>
        <v>421.73360988298055</v>
      </c>
      <c r="I121" s="37">
        <f t="shared" si="134"/>
        <v>422.15858345779998</v>
      </c>
      <c r="J121" s="37">
        <f t="shared" si="134"/>
        <v>419.25719577688528</v>
      </c>
      <c r="K121" s="37">
        <f t="shared" si="134"/>
        <v>416.50323142637188</v>
      </c>
      <c r="L121" s="37">
        <f t="shared" si="134"/>
        <v>416.32407804503492</v>
      </c>
      <c r="M121" s="37">
        <f t="shared" si="134"/>
        <v>154.70754848384118</v>
      </c>
      <c r="N121" s="37">
        <f t="shared" si="134"/>
        <v>423.4937546654977</v>
      </c>
      <c r="O121" s="37">
        <f t="shared" si="134"/>
        <v>419.48313864338303</v>
      </c>
      <c r="P121" s="37">
        <f t="shared" si="134"/>
        <v>426.67986365921331</v>
      </c>
      <c r="Q121" s="37">
        <f t="shared" si="134"/>
        <v>430.31969685542538</v>
      </c>
      <c r="R121" s="37">
        <f t="shared" si="134"/>
        <v>416.92714721014818</v>
      </c>
      <c r="S121" s="37">
        <f t="shared" si="134"/>
        <v>408.84616910653693</v>
      </c>
      <c r="T121" s="37">
        <f t="shared" si="134"/>
        <v>380.37955893670642</v>
      </c>
      <c r="U121" s="37">
        <f t="shared" si="134"/>
        <v>318.58491230735342</v>
      </c>
      <c r="V121" s="37">
        <f t="shared" si="134"/>
        <v>388.28463760112368</v>
      </c>
      <c r="W121" s="37">
        <f t="shared" si="134"/>
        <v>395.77778618165752</v>
      </c>
      <c r="X121" s="37">
        <f t="shared" si="134"/>
        <v>384.64120236989532</v>
      </c>
      <c r="Y121" s="37">
        <f t="shared" si="134"/>
        <v>410.30014725665723</v>
      </c>
      <c r="Z121" s="37">
        <f t="shared" si="134"/>
        <v>390.23520889696334</v>
      </c>
      <c r="AA121" s="37">
        <f t="shared" si="134"/>
        <v>372.22864486435014</v>
      </c>
      <c r="AB121" s="37">
        <f t="shared" si="134"/>
        <v>355.47483432158828</v>
      </c>
      <c r="AC121" s="37">
        <f t="shared" si="134"/>
        <v>343.31377832825979</v>
      </c>
      <c r="AD121" s="37">
        <f t="shared" si="134"/>
        <v>336.36794010972085</v>
      </c>
      <c r="AE121" s="37">
        <f t="shared" si="134"/>
        <v>321.1154630458559</v>
      </c>
      <c r="AF121" s="37">
        <f t="shared" si="134"/>
        <v>315.96489700504014</v>
      </c>
      <c r="AG121" s="37">
        <f t="shared" si="135"/>
        <v>328.06280450107801</v>
      </c>
    </row>
    <row r="122" spans="1:33" x14ac:dyDescent="0.25">
      <c r="A122" s="20"/>
      <c r="B122" s="20"/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x14ac:dyDescent="0.25">
      <c r="A123" s="24" t="s">
        <v>11</v>
      </c>
      <c r="B123" s="28">
        <f t="shared" ref="B123:K123" si="137">SUM(B126,B130)</f>
        <v>1883.849183147034</v>
      </c>
      <c r="C123" s="28">
        <f t="shared" si="137"/>
        <v>2152.8374892519337</v>
      </c>
      <c r="D123" s="28">
        <f t="shared" si="137"/>
        <v>2160.050644883921</v>
      </c>
      <c r="E123" s="28">
        <f t="shared" si="137"/>
        <v>2215.5106620808247</v>
      </c>
      <c r="F123" s="28">
        <f t="shared" si="137"/>
        <v>2283.2950988822004</v>
      </c>
      <c r="G123" s="28">
        <f t="shared" si="137"/>
        <v>2423.9515047291488</v>
      </c>
      <c r="H123" s="28">
        <f t="shared" si="137"/>
        <v>2624.2237317282888</v>
      </c>
      <c r="I123" s="28">
        <f t="shared" si="137"/>
        <v>2719.8098882201202</v>
      </c>
      <c r="J123" s="28">
        <f t="shared" si="137"/>
        <v>2953.9026655202065</v>
      </c>
      <c r="K123" s="28">
        <f t="shared" si="137"/>
        <v>3282.6263112639722</v>
      </c>
      <c r="L123" s="28">
        <f>SUM(L126,L130)</f>
        <v>3497.2055030094571</v>
      </c>
      <c r="M123" s="28">
        <f t="shared" ref="M123:AF123" si="138">SUM(M126,M130)</f>
        <v>3195.3759243336199</v>
      </c>
      <c r="N123" s="28">
        <f t="shared" si="138"/>
        <v>3196.4269131556316</v>
      </c>
      <c r="O123" s="28">
        <f t="shared" si="138"/>
        <v>3597.0430782459148</v>
      </c>
      <c r="P123" s="28">
        <f t="shared" si="138"/>
        <v>3566.2080825451412</v>
      </c>
      <c r="Q123" s="28">
        <f t="shared" si="138"/>
        <v>3715.1284608770416</v>
      </c>
      <c r="R123" s="28">
        <f t="shared" si="138"/>
        <v>3981.1790197764394</v>
      </c>
      <c r="S123" s="28">
        <f t="shared" si="138"/>
        <v>4227.6439380911434</v>
      </c>
      <c r="T123" s="28">
        <f t="shared" si="138"/>
        <v>4074.4721410146171</v>
      </c>
      <c r="U123" s="28">
        <f t="shared" si="138"/>
        <v>3686.4431642304376</v>
      </c>
      <c r="V123" s="28">
        <f t="shared" si="138"/>
        <v>3882.6550300945837</v>
      </c>
      <c r="W123" s="28">
        <f t="shared" si="138"/>
        <v>3969.666552020637</v>
      </c>
      <c r="X123" s="28">
        <f t="shared" si="138"/>
        <v>3786.8061908856403</v>
      </c>
      <c r="Y123" s="28">
        <f t="shared" si="138"/>
        <v>3684.0307824591569</v>
      </c>
      <c r="Z123" s="28">
        <f t="shared" si="138"/>
        <v>3722.031126397248</v>
      </c>
      <c r="AA123" s="28">
        <f t="shared" si="138"/>
        <v>3863.7622527944964</v>
      </c>
      <c r="AB123" s="28">
        <f t="shared" si="138"/>
        <v>4005.4695614789339</v>
      </c>
      <c r="AC123" s="28">
        <f t="shared" si="138"/>
        <v>4199.5796216680992</v>
      </c>
      <c r="AD123" s="28">
        <f t="shared" si="138"/>
        <v>4714.2208942390362</v>
      </c>
      <c r="AE123" s="28">
        <f t="shared" si="138"/>
        <v>4875.1382631126407</v>
      </c>
      <c r="AF123" s="28">
        <f t="shared" si="138"/>
        <v>1839.1256233877893</v>
      </c>
      <c r="AG123" s="28">
        <f t="shared" ref="AG123" si="139">SUM(AG126,AG130)</f>
        <v>2104.5798796216677</v>
      </c>
    </row>
    <row r="124" spans="1:33" x14ac:dyDescent="0.25">
      <c r="A124" s="45" t="s">
        <v>3</v>
      </c>
      <c r="B124" s="46">
        <f t="shared" ref="B124:K124" si="140">SUM(B127,B131)</f>
        <v>366.91504729148755</v>
      </c>
      <c r="C124" s="46">
        <f t="shared" si="140"/>
        <v>415.09028374892523</v>
      </c>
      <c r="D124" s="46">
        <f t="shared" si="140"/>
        <v>417.16827171109196</v>
      </c>
      <c r="E124" s="46">
        <f t="shared" si="140"/>
        <v>427.43860705073075</v>
      </c>
      <c r="F124" s="46">
        <f t="shared" si="140"/>
        <v>440.79011177987957</v>
      </c>
      <c r="G124" s="46">
        <f t="shared" si="140"/>
        <v>465.3912295786759</v>
      </c>
      <c r="H124" s="46">
        <f t="shared" si="140"/>
        <v>503.39157351676687</v>
      </c>
      <c r="I124" s="46">
        <f t="shared" si="140"/>
        <v>524.00404127257093</v>
      </c>
      <c r="J124" s="46">
        <f t="shared" si="140"/>
        <v>566.04084264832329</v>
      </c>
      <c r="K124" s="46">
        <f t="shared" si="140"/>
        <v>631.84290627687005</v>
      </c>
      <c r="L124" s="46">
        <f>SUM(L127,L131)</f>
        <v>669.77162510748065</v>
      </c>
      <c r="M124" s="46">
        <f t="shared" ref="M124:AF124" si="141">SUM(M127,M131)</f>
        <v>616.48512467755802</v>
      </c>
      <c r="N124" s="46">
        <f t="shared" si="141"/>
        <v>617.53611349956998</v>
      </c>
      <c r="O124" s="46">
        <f t="shared" si="141"/>
        <v>696.68959587274298</v>
      </c>
      <c r="P124" s="46">
        <f t="shared" si="141"/>
        <v>689.47644024075669</v>
      </c>
      <c r="Q124" s="46">
        <f t="shared" si="141"/>
        <v>718.23344797936375</v>
      </c>
      <c r="R124" s="46">
        <f t="shared" si="141"/>
        <v>769.63319002579533</v>
      </c>
      <c r="S124" s="46">
        <f t="shared" si="141"/>
        <v>815.82588134135847</v>
      </c>
      <c r="T124" s="46">
        <f t="shared" si="141"/>
        <v>781.79036973344796</v>
      </c>
      <c r="U124" s="46">
        <f t="shared" si="141"/>
        <v>689.54815133276009</v>
      </c>
      <c r="V124" s="46">
        <f t="shared" si="141"/>
        <v>715.27179707652624</v>
      </c>
      <c r="W124" s="46">
        <f t="shared" si="141"/>
        <v>720.12037833190016</v>
      </c>
      <c r="X124" s="46">
        <f t="shared" si="141"/>
        <v>686.18039552880487</v>
      </c>
      <c r="Y124" s="46">
        <f t="shared" si="141"/>
        <v>683.02760103181436</v>
      </c>
      <c r="Z124" s="46">
        <f t="shared" si="141"/>
        <v>646.05425623387794</v>
      </c>
      <c r="AA124" s="46">
        <f t="shared" si="141"/>
        <v>697.40610490111783</v>
      </c>
      <c r="AB124" s="46">
        <f t="shared" si="141"/>
        <v>709.70670679277725</v>
      </c>
      <c r="AC124" s="46">
        <f t="shared" si="141"/>
        <v>780.40894239036959</v>
      </c>
      <c r="AD124" s="46">
        <f t="shared" si="141"/>
        <v>879.36302665520202</v>
      </c>
      <c r="AE124" s="46">
        <f t="shared" si="141"/>
        <v>906.62484952708508</v>
      </c>
      <c r="AF124" s="46">
        <f t="shared" si="141"/>
        <v>344.1936371453138</v>
      </c>
      <c r="AG124" s="46">
        <f t="shared" ref="AG124" si="142">SUM(AG127,AG131)</f>
        <v>614.26448839208945</v>
      </c>
    </row>
    <row r="125" spans="1:33" x14ac:dyDescent="0.25">
      <c r="A125" s="47" t="s">
        <v>47</v>
      </c>
      <c r="B125" s="48">
        <f t="shared" ref="B125:AF125" si="143">SUM(B128:B129,B132:B133)</f>
        <v>1516.9341358555462</v>
      </c>
      <c r="C125" s="48">
        <f t="shared" si="143"/>
        <v>1737.7472055030087</v>
      </c>
      <c r="D125" s="48">
        <f t="shared" si="143"/>
        <v>1742.8823731728291</v>
      </c>
      <c r="E125" s="48">
        <f t="shared" si="143"/>
        <v>1788.0720550300939</v>
      </c>
      <c r="F125" s="48">
        <f t="shared" si="143"/>
        <v>1842.5049871023211</v>
      </c>
      <c r="G125" s="48">
        <f t="shared" si="143"/>
        <v>1958.5602751504725</v>
      </c>
      <c r="H125" s="48">
        <f t="shared" si="143"/>
        <v>2120.8321582115218</v>
      </c>
      <c r="I125" s="48">
        <f t="shared" si="143"/>
        <v>2195.8058469475495</v>
      </c>
      <c r="J125" s="48">
        <f t="shared" si="143"/>
        <v>2387.8618228718833</v>
      </c>
      <c r="K125" s="48">
        <f t="shared" si="143"/>
        <v>2650.7834049871021</v>
      </c>
      <c r="L125" s="48">
        <f t="shared" si="143"/>
        <v>2827.4338779019768</v>
      </c>
      <c r="M125" s="48">
        <f t="shared" si="143"/>
        <v>2578.890799656062</v>
      </c>
      <c r="N125" s="48">
        <f t="shared" si="143"/>
        <v>2578.8907996560615</v>
      </c>
      <c r="O125" s="48">
        <f t="shared" si="143"/>
        <v>2900.353482373172</v>
      </c>
      <c r="P125" s="48">
        <f t="shared" si="143"/>
        <v>2876.7316423043844</v>
      </c>
      <c r="Q125" s="48">
        <f t="shared" si="143"/>
        <v>2996.8950128976776</v>
      </c>
      <c r="R125" s="48">
        <f t="shared" si="143"/>
        <v>3211.5458297506439</v>
      </c>
      <c r="S125" s="48">
        <f t="shared" si="143"/>
        <v>3411.8180567497848</v>
      </c>
      <c r="T125" s="48">
        <f t="shared" si="143"/>
        <v>3292.6817712811694</v>
      </c>
      <c r="U125" s="48">
        <f t="shared" si="143"/>
        <v>2996.895012897678</v>
      </c>
      <c r="V125" s="48">
        <f t="shared" si="143"/>
        <v>3167.3832330180576</v>
      </c>
      <c r="W125" s="48">
        <f t="shared" si="143"/>
        <v>3249.5461736887373</v>
      </c>
      <c r="X125" s="48">
        <f t="shared" si="143"/>
        <v>3100.6257953568356</v>
      </c>
      <c r="Y125" s="48">
        <f t="shared" si="143"/>
        <v>3001.0031814273425</v>
      </c>
      <c r="Z125" s="48">
        <f t="shared" si="143"/>
        <v>3075.9768701633702</v>
      </c>
      <c r="AA125" s="48">
        <f t="shared" si="143"/>
        <v>3166.356147893378</v>
      </c>
      <c r="AB125" s="48">
        <f t="shared" si="143"/>
        <v>3295.7628546861565</v>
      </c>
      <c r="AC125" s="48">
        <f t="shared" si="143"/>
        <v>3419.1706792777295</v>
      </c>
      <c r="AD125" s="48">
        <f t="shared" si="143"/>
        <v>3834.8578675838344</v>
      </c>
      <c r="AE125" s="48">
        <f t="shared" si="143"/>
        <v>3968.5134135855556</v>
      </c>
      <c r="AF125" s="48">
        <f t="shared" si="143"/>
        <v>1494.9319862424757</v>
      </c>
      <c r="AG125" s="48">
        <f t="shared" ref="AG125" si="144">SUM(AG128:AG129,AG132:AG133)</f>
        <v>1490.3153912295779</v>
      </c>
    </row>
    <row r="126" spans="1:33" x14ac:dyDescent="0.25">
      <c r="A126" s="3" t="s">
        <v>2</v>
      </c>
      <c r="B126" s="8">
        <f t="shared" ref="B126:K126" si="145">SUM(B127:B129)</f>
        <v>1803.6776170458675</v>
      </c>
      <c r="C126" s="8">
        <f t="shared" si="145"/>
        <v>2061.0426870587053</v>
      </c>
      <c r="D126" s="8">
        <f t="shared" si="145"/>
        <v>2068.0801041309464</v>
      </c>
      <c r="E126" s="8">
        <f t="shared" si="145"/>
        <v>2123.0634590932118</v>
      </c>
      <c r="F126" s="8">
        <f t="shared" si="145"/>
        <v>2188.2951852097785</v>
      </c>
      <c r="G126" s="8">
        <f t="shared" si="145"/>
        <v>2322.6489995445136</v>
      </c>
      <c r="H126" s="8">
        <f t="shared" si="145"/>
        <v>2514.4146352110074</v>
      </c>
      <c r="I126" s="8">
        <f t="shared" si="145"/>
        <v>2607.0246467970956</v>
      </c>
      <c r="J126" s="8">
        <f t="shared" si="145"/>
        <v>2825.4234788588365</v>
      </c>
      <c r="K126" s="8">
        <f t="shared" si="145"/>
        <v>3137.1548795321178</v>
      </c>
      <c r="L126" s="8">
        <f>SUM(L127:L129)</f>
        <v>3332.7604832729867</v>
      </c>
      <c r="M126" s="8">
        <f t="shared" ref="M126:AF126" si="146">SUM(M127:M129)</f>
        <v>3126.8989991527224</v>
      </c>
      <c r="N126" s="8">
        <f t="shared" si="146"/>
        <v>3041.7025779707801</v>
      </c>
      <c r="O126" s="8">
        <f t="shared" si="146"/>
        <v>3424.5163653907994</v>
      </c>
      <c r="P126" s="8">
        <f t="shared" si="146"/>
        <v>3390.7240983389893</v>
      </c>
      <c r="Q126" s="8">
        <f t="shared" si="146"/>
        <v>3519.0632476891205</v>
      </c>
      <c r="R126" s="8">
        <f t="shared" si="146"/>
        <v>3754.7136060580569</v>
      </c>
      <c r="S126" s="8">
        <f t="shared" si="146"/>
        <v>3978.9035265882626</v>
      </c>
      <c r="T126" s="8">
        <f t="shared" si="146"/>
        <v>3847.3406031527438</v>
      </c>
      <c r="U126" s="8">
        <f t="shared" si="146"/>
        <v>3502.7558201574711</v>
      </c>
      <c r="V126" s="8">
        <f t="shared" si="146"/>
        <v>3660.7130180568765</v>
      </c>
      <c r="W126" s="8">
        <f t="shared" si="146"/>
        <v>3741.5878601391823</v>
      </c>
      <c r="X126" s="8">
        <f t="shared" si="146"/>
        <v>3601.4373536090925</v>
      </c>
      <c r="Y126" s="8">
        <f t="shared" si="146"/>
        <v>3487.6200413373836</v>
      </c>
      <c r="Z126" s="8">
        <f t="shared" si="146"/>
        <v>3526.2234909361841</v>
      </c>
      <c r="AA126" s="8">
        <f t="shared" si="146"/>
        <v>3636.1103958736308</v>
      </c>
      <c r="AB126" s="8">
        <f t="shared" si="146"/>
        <v>3775.4134400898647</v>
      </c>
      <c r="AC126" s="8">
        <f t="shared" si="146"/>
        <v>3946.0036873306876</v>
      </c>
      <c r="AD126" s="8">
        <f t="shared" si="146"/>
        <v>4456.4871174975251</v>
      </c>
      <c r="AE126" s="8">
        <f t="shared" si="146"/>
        <v>4623.3123832228994</v>
      </c>
      <c r="AF126" s="8">
        <f t="shared" si="146"/>
        <v>1570.036582908815</v>
      </c>
      <c r="AG126" s="8">
        <f t="shared" ref="AG126" si="147">SUM(AG127:AG129)</f>
        <v>1833.4757828777042</v>
      </c>
    </row>
    <row r="127" spans="1:33" x14ac:dyDescent="0.25">
      <c r="A127" s="32" t="s">
        <v>3</v>
      </c>
      <c r="B127" s="49">
        <v>361.75385837539375</v>
      </c>
      <c r="C127" s="49">
        <v>409.2124137755178</v>
      </c>
      <c r="D127" s="49">
        <v>411.36953485052709</v>
      </c>
      <c r="E127" s="49">
        <v>421.56556288997888</v>
      </c>
      <c r="F127" s="49">
        <v>434.88139925398463</v>
      </c>
      <c r="G127" s="49">
        <v>459.20455063904825</v>
      </c>
      <c r="H127" s="49">
        <v>496.68274861512447</v>
      </c>
      <c r="I127" s="49">
        <v>517.14255143235982</v>
      </c>
      <c r="J127" s="49">
        <v>558.56315607445163</v>
      </c>
      <c r="K127" s="49">
        <v>623.71596728448196</v>
      </c>
      <c r="L127" s="49">
        <v>660.07337620793555</v>
      </c>
      <c r="M127" s="49">
        <v>599.1223525366463</v>
      </c>
      <c r="N127" s="49">
        <v>602.78223793730422</v>
      </c>
      <c r="O127" s="49">
        <v>680.43104912068111</v>
      </c>
      <c r="P127" s="49">
        <v>673.31763329369051</v>
      </c>
      <c r="Q127" s="49">
        <v>702.13642457947219</v>
      </c>
      <c r="R127" s="49">
        <v>753.26392009887377</v>
      </c>
      <c r="S127" s="49">
        <v>798.92538453437135</v>
      </c>
      <c r="T127" s="49">
        <v>766.45636957348711</v>
      </c>
      <c r="U127" s="49">
        <v>677.34207680096392</v>
      </c>
      <c r="V127" s="49">
        <v>703.11256268067916</v>
      </c>
      <c r="W127" s="49">
        <v>709.28709460924097</v>
      </c>
      <c r="X127" s="49">
        <v>677.2772175309866</v>
      </c>
      <c r="Y127" s="49">
        <v>673.94021698123163</v>
      </c>
      <c r="Z127" s="49">
        <v>638.00776904719612</v>
      </c>
      <c r="AA127" s="49">
        <v>689.46104748319647</v>
      </c>
      <c r="AB127" s="49">
        <v>703.34152934337737</v>
      </c>
      <c r="AC127" s="49">
        <v>772.98703244760247</v>
      </c>
      <c r="AD127" s="49">
        <v>870.86380342522148</v>
      </c>
      <c r="AE127" s="49">
        <v>898.26942612153289</v>
      </c>
      <c r="AF127" s="49">
        <v>337.98007334516922</v>
      </c>
      <c r="AG127" s="49">
        <v>603.98010622454331</v>
      </c>
    </row>
    <row r="128" spans="1:33" x14ac:dyDescent="0.25">
      <c r="A128" s="32" t="s">
        <v>48</v>
      </c>
      <c r="B128" s="49">
        <v>515.48750774334655</v>
      </c>
      <c r="C128" s="49">
        <v>590.5269484034867</v>
      </c>
      <c r="D128" s="49">
        <v>592.27835099526919</v>
      </c>
      <c r="E128" s="49">
        <v>608.28695325198134</v>
      </c>
      <c r="F128" s="49">
        <v>626.84654118055755</v>
      </c>
      <c r="G128" s="49">
        <v>666.1817692308922</v>
      </c>
      <c r="H128" s="49">
        <v>721.34200834652995</v>
      </c>
      <c r="I128" s="49">
        <v>747.13652949179414</v>
      </c>
      <c r="J128" s="49">
        <v>810.40889859806862</v>
      </c>
      <c r="K128" s="49">
        <v>898.56686282187832</v>
      </c>
      <c r="L128" s="49">
        <v>955.498515531252</v>
      </c>
      <c r="M128" s="49">
        <v>903.69220507043212</v>
      </c>
      <c r="N128" s="49">
        <v>871.92961383558736</v>
      </c>
      <c r="O128" s="49">
        <v>989.65879476026419</v>
      </c>
      <c r="P128" s="49">
        <v>941.23751420694418</v>
      </c>
      <c r="Q128" s="49">
        <v>968.87325135044091</v>
      </c>
      <c r="R128" s="49">
        <v>1057.4238258357188</v>
      </c>
      <c r="S128" s="49">
        <v>1130.6011845488754</v>
      </c>
      <c r="T128" s="49">
        <v>1081.184548802592</v>
      </c>
      <c r="U128" s="49">
        <v>965.46210978465047</v>
      </c>
      <c r="V128" s="49">
        <v>1010.9315148685673</v>
      </c>
      <c r="W128" s="49">
        <v>1030.3289512073015</v>
      </c>
      <c r="X128" s="49">
        <v>973.90104847737882</v>
      </c>
      <c r="Y128" s="49">
        <v>935.36754823384092</v>
      </c>
      <c r="Z128" s="49">
        <v>962.20177039189718</v>
      </c>
      <c r="AA128" s="49">
        <v>987.60769257565289</v>
      </c>
      <c r="AB128" s="49">
        <v>1059.455718732429</v>
      </c>
      <c r="AC128" s="49">
        <v>1113.4470944159273</v>
      </c>
      <c r="AD128" s="49">
        <v>1237.2003313803714</v>
      </c>
      <c r="AE128" s="49">
        <v>1240.2896128537986</v>
      </c>
      <c r="AF128" s="49">
        <v>412.29053178256288</v>
      </c>
      <c r="AG128" s="49">
        <v>463.12735239460221</v>
      </c>
    </row>
    <row r="129" spans="1:33" x14ac:dyDescent="0.25">
      <c r="A129" s="32" t="s">
        <v>49</v>
      </c>
      <c r="B129" s="49">
        <v>926.43625092712705</v>
      </c>
      <c r="C129" s="49">
        <v>1061.303324879701</v>
      </c>
      <c r="D129" s="49">
        <v>1064.4322182851502</v>
      </c>
      <c r="E129" s="49">
        <v>1093.2109429512516</v>
      </c>
      <c r="F129" s="49">
        <v>1126.5672447752365</v>
      </c>
      <c r="G129" s="49">
        <v>1197.2626796745728</v>
      </c>
      <c r="H129" s="49">
        <v>1296.3898782493529</v>
      </c>
      <c r="I129" s="49">
        <v>1342.7455658729418</v>
      </c>
      <c r="J129" s="49">
        <v>1456.451424186316</v>
      </c>
      <c r="K129" s="49">
        <v>1614.8720494257577</v>
      </c>
      <c r="L129" s="49">
        <v>1717.1885915337994</v>
      </c>
      <c r="M129" s="49">
        <v>1624.084441545644</v>
      </c>
      <c r="N129" s="49">
        <v>1566.9907261978885</v>
      </c>
      <c r="O129" s="49">
        <v>1754.426521509854</v>
      </c>
      <c r="P129" s="49">
        <v>1776.1689508383547</v>
      </c>
      <c r="Q129" s="49">
        <v>1848.0535717592074</v>
      </c>
      <c r="R129" s="49">
        <v>1944.0258601234643</v>
      </c>
      <c r="S129" s="49">
        <v>2049.376957505016</v>
      </c>
      <c r="T129" s="49">
        <v>1999.6996847766648</v>
      </c>
      <c r="U129" s="49">
        <v>1859.9516335718567</v>
      </c>
      <c r="V129" s="49">
        <v>1946.6689405076299</v>
      </c>
      <c r="W129" s="49">
        <v>2001.9718143226398</v>
      </c>
      <c r="X129" s="49">
        <v>1950.2590876007271</v>
      </c>
      <c r="Y129" s="49">
        <v>1878.3122761223112</v>
      </c>
      <c r="Z129" s="49">
        <v>1926.0139514970908</v>
      </c>
      <c r="AA129" s="49">
        <v>1959.0416558147813</v>
      </c>
      <c r="AB129" s="49">
        <v>2012.6161920140585</v>
      </c>
      <c r="AC129" s="49">
        <v>2059.5695604671578</v>
      </c>
      <c r="AD129" s="49">
        <v>2348.4229826919318</v>
      </c>
      <c r="AE129" s="49">
        <v>2484.7533442475674</v>
      </c>
      <c r="AF129" s="49">
        <v>819.76597778108294</v>
      </c>
      <c r="AG129" s="49">
        <v>766.36832425855869</v>
      </c>
    </row>
    <row r="130" spans="1:33" x14ac:dyDescent="0.25">
      <c r="A130" s="5" t="s">
        <v>1</v>
      </c>
      <c r="B130" s="9">
        <f t="shared" ref="B130:K130" si="148">SUM(B131:B133)</f>
        <v>80.171566101166576</v>
      </c>
      <c r="C130" s="9">
        <f t="shared" si="148"/>
        <v>91.794802193228605</v>
      </c>
      <c r="D130" s="9">
        <f t="shared" si="148"/>
        <v>91.970540752974756</v>
      </c>
      <c r="E130" s="9">
        <f t="shared" si="148"/>
        <v>92.447202987613053</v>
      </c>
      <c r="F130" s="9">
        <f t="shared" si="148"/>
        <v>94.999913672422039</v>
      </c>
      <c r="G130" s="9">
        <f t="shared" si="148"/>
        <v>101.30250518463529</v>
      </c>
      <c r="H130" s="9">
        <f t="shared" si="148"/>
        <v>109.8090965172812</v>
      </c>
      <c r="I130" s="9">
        <f t="shared" si="148"/>
        <v>112.78524142302483</v>
      </c>
      <c r="J130" s="9">
        <f t="shared" si="148"/>
        <v>128.47918666136997</v>
      </c>
      <c r="K130" s="9">
        <f t="shared" si="148"/>
        <v>145.47143173185438</v>
      </c>
      <c r="L130" s="9">
        <f>SUM(L131:L133)</f>
        <v>164.44501973647047</v>
      </c>
      <c r="M130" s="9">
        <f t="shared" ref="M130:AF130" si="149">SUM(M131:M133)</f>
        <v>68.476925180897396</v>
      </c>
      <c r="N130" s="9">
        <f t="shared" si="149"/>
        <v>154.7243351848517</v>
      </c>
      <c r="O130" s="9">
        <f t="shared" si="149"/>
        <v>172.52671285511551</v>
      </c>
      <c r="P130" s="9">
        <f t="shared" si="149"/>
        <v>175.48398420615194</v>
      </c>
      <c r="Q130" s="9">
        <f t="shared" si="149"/>
        <v>196.06521318792096</v>
      </c>
      <c r="R130" s="9">
        <f t="shared" si="149"/>
        <v>226.46541371838231</v>
      </c>
      <c r="S130" s="9">
        <f t="shared" si="149"/>
        <v>248.74041150288065</v>
      </c>
      <c r="T130" s="9">
        <f t="shared" si="149"/>
        <v>227.13153786187326</v>
      </c>
      <c r="U130" s="9">
        <f t="shared" si="149"/>
        <v>183.6873440729666</v>
      </c>
      <c r="V130" s="9">
        <f t="shared" si="149"/>
        <v>221.94201203770709</v>
      </c>
      <c r="W130" s="9">
        <f t="shared" si="149"/>
        <v>228.07869188145469</v>
      </c>
      <c r="X130" s="9">
        <f t="shared" si="149"/>
        <v>185.36883727654777</v>
      </c>
      <c r="Y130" s="9">
        <f t="shared" si="149"/>
        <v>196.41074112177324</v>
      </c>
      <c r="Z130" s="9">
        <f t="shared" si="149"/>
        <v>195.80763546106391</v>
      </c>
      <c r="AA130" s="9">
        <f t="shared" si="149"/>
        <v>227.65185692086544</v>
      </c>
      <c r="AB130" s="9">
        <f t="shared" si="149"/>
        <v>230.05612138906923</v>
      </c>
      <c r="AC130" s="9">
        <f t="shared" si="149"/>
        <v>253.5759343374117</v>
      </c>
      <c r="AD130" s="9">
        <f t="shared" si="149"/>
        <v>257.73377674151118</v>
      </c>
      <c r="AE130" s="9">
        <f t="shared" si="149"/>
        <v>251.82587988974177</v>
      </c>
      <c r="AF130" s="9">
        <f t="shared" si="149"/>
        <v>269.08904047897443</v>
      </c>
      <c r="AG130" s="9">
        <f t="shared" ref="AG130" si="150">SUM(AG131:AG133)</f>
        <v>271.1040967439634</v>
      </c>
    </row>
    <row r="131" spans="1:33" x14ac:dyDescent="0.25">
      <c r="A131" s="34" t="s">
        <v>3</v>
      </c>
      <c r="B131" s="50">
        <v>5.161188916093824</v>
      </c>
      <c r="C131" s="50">
        <v>5.8778699734074307</v>
      </c>
      <c r="D131" s="50">
        <v>5.798736860564893</v>
      </c>
      <c r="E131" s="50">
        <v>5.8730441607518946</v>
      </c>
      <c r="F131" s="50">
        <v>5.9087125258949511</v>
      </c>
      <c r="G131" s="50">
        <v>6.18667893962765</v>
      </c>
      <c r="H131" s="50">
        <v>6.7088249016423758</v>
      </c>
      <c r="I131" s="50">
        <v>6.861489840211159</v>
      </c>
      <c r="J131" s="50">
        <v>7.477686573871658</v>
      </c>
      <c r="K131" s="50">
        <v>8.1269389923881228</v>
      </c>
      <c r="L131" s="50">
        <v>9.6982488995450495</v>
      </c>
      <c r="M131" s="50">
        <v>17.362772140911709</v>
      </c>
      <c r="N131" s="50">
        <v>14.753875562265742</v>
      </c>
      <c r="O131" s="50">
        <v>16.258546752061864</v>
      </c>
      <c r="P131" s="50">
        <v>16.15880694706615</v>
      </c>
      <c r="Q131" s="50">
        <v>16.097023399891601</v>
      </c>
      <c r="R131" s="50">
        <v>16.369269926921522</v>
      </c>
      <c r="S131" s="50">
        <v>16.9004968069871</v>
      </c>
      <c r="T131" s="50">
        <v>15.334000159960802</v>
      </c>
      <c r="U131" s="50">
        <v>12.206074531796116</v>
      </c>
      <c r="V131" s="50">
        <v>12.159234395847037</v>
      </c>
      <c r="W131" s="50">
        <v>10.833283722659147</v>
      </c>
      <c r="X131" s="50">
        <v>8.9031779978182115</v>
      </c>
      <c r="Y131" s="50">
        <v>9.0873840505826937</v>
      </c>
      <c r="Z131" s="50">
        <v>8.0464871866817695</v>
      </c>
      <c r="AA131" s="50">
        <v>7.9450574179213405</v>
      </c>
      <c r="AB131" s="50">
        <v>6.3651774493999262</v>
      </c>
      <c r="AC131" s="50">
        <v>7.4219099427670621</v>
      </c>
      <c r="AD131" s="50">
        <v>8.4992232299805561</v>
      </c>
      <c r="AE131" s="50">
        <v>8.3554234055522336</v>
      </c>
      <c r="AF131" s="50">
        <v>6.2135638001445566</v>
      </c>
      <c r="AG131" s="50">
        <v>10.284382167546189</v>
      </c>
    </row>
    <row r="132" spans="1:33" x14ac:dyDescent="0.25">
      <c r="A132" s="34" t="s">
        <v>48</v>
      </c>
      <c r="B132" s="50">
        <v>6.6457501032205082</v>
      </c>
      <c r="C132" s="50">
        <v>7.6105005551542924</v>
      </c>
      <c r="D132" s="50">
        <v>7.6350237357810826</v>
      </c>
      <c r="E132" s="50">
        <v>7.6813643002731107</v>
      </c>
      <c r="F132" s="50">
        <v>7.8937018304431552</v>
      </c>
      <c r="G132" s="50">
        <v>8.4002338006740125</v>
      </c>
      <c r="H132" s="50">
        <v>9.0941261977458829</v>
      </c>
      <c r="I132" s="50">
        <v>9.4078446744648208</v>
      </c>
      <c r="J132" s="50">
        <v>10.251419108459054</v>
      </c>
      <c r="K132" s="50">
        <v>11.099467842642367</v>
      </c>
      <c r="L132" s="50">
        <v>12.670818356675124</v>
      </c>
      <c r="M132" s="50">
        <v>5.7582562214501065</v>
      </c>
      <c r="N132" s="50">
        <v>27.661303056414173</v>
      </c>
      <c r="O132" s="50">
        <v>30.895511578172631</v>
      </c>
      <c r="P132" s="50">
        <v>33.938699762137325</v>
      </c>
      <c r="Q132" s="50">
        <v>34.699420456429038</v>
      </c>
      <c r="R132" s="50">
        <v>37.519286791705753</v>
      </c>
      <c r="S132" s="50">
        <v>39.617313734183917</v>
      </c>
      <c r="T132" s="50">
        <v>36.999843567800845</v>
      </c>
      <c r="U132" s="50">
        <v>33.083511096033376</v>
      </c>
      <c r="V132" s="50">
        <v>30.60910267770965</v>
      </c>
      <c r="W132" s="50">
        <v>28.150837007362739</v>
      </c>
      <c r="X132" s="50">
        <v>26.518308409624296</v>
      </c>
      <c r="Y132" s="50">
        <v>26.705367355852641</v>
      </c>
      <c r="Z132" s="50">
        <v>24.290220484409758</v>
      </c>
      <c r="AA132" s="50">
        <v>25.733752746987722</v>
      </c>
      <c r="AB132" s="50">
        <v>23.302162749850179</v>
      </c>
      <c r="AC132" s="50">
        <v>25.978270354059216</v>
      </c>
      <c r="AD132" s="50">
        <v>27.517283812457443</v>
      </c>
      <c r="AE132" s="50">
        <v>26.23811009022981</v>
      </c>
      <c r="AF132" s="50">
        <v>28.441300860129715</v>
      </c>
      <c r="AG132" s="50">
        <v>28.588721787350426</v>
      </c>
    </row>
    <row r="133" spans="1:33" x14ac:dyDescent="0.25">
      <c r="A133" s="36" t="s">
        <v>49</v>
      </c>
      <c r="B133" s="48">
        <v>68.364627081852248</v>
      </c>
      <c r="C133" s="48">
        <v>78.306431664666874</v>
      </c>
      <c r="D133" s="48">
        <v>78.53678015662878</v>
      </c>
      <c r="E133" s="48">
        <v>78.892794526588048</v>
      </c>
      <c r="F133" s="48">
        <v>81.197499316083935</v>
      </c>
      <c r="G133" s="48">
        <v>86.715592444333623</v>
      </c>
      <c r="H133" s="48">
        <v>94.006145417892938</v>
      </c>
      <c r="I133" s="48">
        <v>96.515906908348853</v>
      </c>
      <c r="J133" s="48">
        <v>110.75008097903927</v>
      </c>
      <c r="K133" s="48">
        <v>126.24502489682389</v>
      </c>
      <c r="L133" s="48">
        <v>142.07595248025029</v>
      </c>
      <c r="M133" s="48">
        <v>45.355896818535577</v>
      </c>
      <c r="N133" s="48">
        <v>112.30915656617178</v>
      </c>
      <c r="O133" s="48">
        <v>125.37265452488101</v>
      </c>
      <c r="P133" s="48">
        <v>125.38647749694847</v>
      </c>
      <c r="Q133" s="48">
        <v>145.26876933160034</v>
      </c>
      <c r="R133" s="48">
        <v>172.57685699975505</v>
      </c>
      <c r="S133" s="48">
        <v>192.22260096170965</v>
      </c>
      <c r="T133" s="48">
        <v>174.79769413411162</v>
      </c>
      <c r="U133" s="48">
        <v>138.3977584451371</v>
      </c>
      <c r="V133" s="48">
        <v>179.17367496415039</v>
      </c>
      <c r="W133" s="48">
        <v>189.0945711514328</v>
      </c>
      <c r="X133" s="48">
        <v>149.94735086910526</v>
      </c>
      <c r="Y133" s="48">
        <v>160.6179897153379</v>
      </c>
      <c r="Z133" s="48">
        <v>163.47092778997239</v>
      </c>
      <c r="AA133" s="48">
        <v>193.97304675595637</v>
      </c>
      <c r="AB133" s="48">
        <v>200.38878118981913</v>
      </c>
      <c r="AC133" s="48">
        <v>220.17575404058542</v>
      </c>
      <c r="AD133" s="48">
        <v>221.7172696990732</v>
      </c>
      <c r="AE133" s="48">
        <v>217.23234639395972</v>
      </c>
      <c r="AF133" s="48">
        <v>234.43417581870014</v>
      </c>
      <c r="AG133" s="48">
        <v>232.23099278906679</v>
      </c>
    </row>
    <row r="134" spans="1:33" x14ac:dyDescent="0.25">
      <c r="A134" s="20"/>
      <c r="B134" s="20"/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x14ac:dyDescent="0.25">
      <c r="A135" s="24" t="s">
        <v>24</v>
      </c>
      <c r="B135" s="26">
        <f>IF(AND(B23=0,B123=0),0,IF(OR(B23=0,B123=0),1/0,100*B123/B23))</f>
        <v>561.08018185695335</v>
      </c>
      <c r="C135" s="26">
        <f t="shared" ref="C135:AF135" si="151">IF(C123=0,0,100*C123/C23)</f>
        <v>561.12591076494471</v>
      </c>
      <c r="D135" s="26">
        <f t="shared" si="151"/>
        <v>560.50433307180458</v>
      </c>
      <c r="E135" s="26">
        <f t="shared" si="151"/>
        <v>560.41626279486763</v>
      </c>
      <c r="F135" s="26">
        <f t="shared" si="151"/>
        <v>559.88796848348932</v>
      </c>
      <c r="G135" s="26">
        <f t="shared" si="151"/>
        <v>559.59816322420761</v>
      </c>
      <c r="H135" s="26">
        <f t="shared" si="151"/>
        <v>559.0709550589894</v>
      </c>
      <c r="I135" s="26">
        <f t="shared" si="151"/>
        <v>558.4167084968127</v>
      </c>
      <c r="J135" s="26">
        <f t="shared" si="151"/>
        <v>557.29000655183904</v>
      </c>
      <c r="K135" s="26">
        <f t="shared" si="151"/>
        <v>556.12855767129531</v>
      </c>
      <c r="L135" s="26">
        <f t="shared" si="151"/>
        <v>554.54290693258383</v>
      </c>
      <c r="M135" s="26">
        <f t="shared" si="151"/>
        <v>564.50279176737968</v>
      </c>
      <c r="N135" s="26">
        <f t="shared" si="151"/>
        <v>550.77064015514918</v>
      </c>
      <c r="O135" s="26">
        <f t="shared" si="151"/>
        <v>530.68631137978832</v>
      </c>
      <c r="P135" s="26">
        <f t="shared" si="151"/>
        <v>499.72970570929766</v>
      </c>
      <c r="Q135" s="26">
        <f t="shared" si="151"/>
        <v>489.59891542151354</v>
      </c>
      <c r="R135" s="26">
        <f t="shared" si="151"/>
        <v>499.76670292787776</v>
      </c>
      <c r="S135" s="26">
        <f t="shared" si="151"/>
        <v>478.7898766146651</v>
      </c>
      <c r="T135" s="26">
        <f t="shared" si="151"/>
        <v>488.81999618807276</v>
      </c>
      <c r="U135" s="26">
        <f t="shared" si="151"/>
        <v>469.87797569908912</v>
      </c>
      <c r="V135" s="26">
        <f t="shared" si="151"/>
        <v>474.49704644181776</v>
      </c>
      <c r="W135" s="26">
        <f t="shared" si="151"/>
        <v>484.4536927771519</v>
      </c>
      <c r="X135" s="26">
        <f t="shared" si="151"/>
        <v>476.61420505319188</v>
      </c>
      <c r="Y135" s="26">
        <f t="shared" si="151"/>
        <v>481.90672077669308</v>
      </c>
      <c r="Z135" s="26">
        <f t="shared" si="151"/>
        <v>486.79500819306782</v>
      </c>
      <c r="AA135" s="26">
        <f t="shared" si="151"/>
        <v>483.25911877746563</v>
      </c>
      <c r="AB135" s="26">
        <f t="shared" si="151"/>
        <v>477.28072263548586</v>
      </c>
      <c r="AC135" s="26">
        <f t="shared" si="151"/>
        <v>475.27440642226179</v>
      </c>
      <c r="AD135" s="26">
        <f t="shared" si="151"/>
        <v>498.48371251798437</v>
      </c>
      <c r="AE135" s="26">
        <f t="shared" si="151"/>
        <v>490.78238621910464</v>
      </c>
      <c r="AF135" s="26">
        <f t="shared" si="151"/>
        <v>493.23908132478311</v>
      </c>
      <c r="AG135" s="26">
        <f t="shared" ref="AG135" si="152">IF(AG123=0,0,100*AG123/AG23)</f>
        <v>421.80170341175943</v>
      </c>
    </row>
    <row r="136" spans="1:33" x14ac:dyDescent="0.25">
      <c r="A136" s="3" t="s">
        <v>2</v>
      </c>
      <c r="B136" s="10">
        <f>IF(AND(B24=0,B126=0),0,IF(OR(B24=0,B126=0),1/0,100*B126/B24))</f>
        <v>556.82907415954332</v>
      </c>
      <c r="C136" s="10">
        <f t="shared" ref="C136:AF143" si="153">IF(AND(C24=0,C126=0),0,IF(OR(C24=0,C126=0),1/0,100*C126/C24))</f>
        <v>556.88378549755555</v>
      </c>
      <c r="D136" s="10">
        <f t="shared" si="153"/>
        <v>556.26044888886076</v>
      </c>
      <c r="E136" s="10">
        <f t="shared" si="153"/>
        <v>556.26451283746428</v>
      </c>
      <c r="F136" s="10">
        <f t="shared" si="153"/>
        <v>555.73673279376885</v>
      </c>
      <c r="G136" s="10">
        <f t="shared" si="153"/>
        <v>555.42814885264784</v>
      </c>
      <c r="H136" s="10">
        <f t="shared" si="153"/>
        <v>554.90080717577132</v>
      </c>
      <c r="I136" s="10">
        <f t="shared" si="153"/>
        <v>554.28365643148197</v>
      </c>
      <c r="J136" s="10">
        <f t="shared" si="153"/>
        <v>552.9062183821477</v>
      </c>
      <c r="K136" s="10">
        <f t="shared" si="153"/>
        <v>551.5946245329294</v>
      </c>
      <c r="L136" s="10">
        <f t="shared" si="153"/>
        <v>549.80343583749607</v>
      </c>
      <c r="M136" s="10">
        <f t="shared" si="153"/>
        <v>563.52163627156028</v>
      </c>
      <c r="N136" s="10">
        <f t="shared" si="153"/>
        <v>547.35246817415668</v>
      </c>
      <c r="O136" s="10">
        <f t="shared" si="153"/>
        <v>527.30755572952137</v>
      </c>
      <c r="P136" s="10">
        <f t="shared" si="153"/>
        <v>497.1053882698821</v>
      </c>
      <c r="Q136" s="10">
        <f t="shared" si="153"/>
        <v>486.43192272368105</v>
      </c>
      <c r="R136" s="10">
        <f t="shared" si="153"/>
        <v>496.16164638879252</v>
      </c>
      <c r="S136" s="10">
        <f t="shared" si="153"/>
        <v>474.98453998095522</v>
      </c>
      <c r="T136" s="10">
        <f t="shared" si="153"/>
        <v>485.06677204273279</v>
      </c>
      <c r="U136" s="10">
        <f t="shared" si="153"/>
        <v>465.92272304767999</v>
      </c>
      <c r="V136" s="10">
        <f t="shared" si="153"/>
        <v>469.09089231041168</v>
      </c>
      <c r="W136" s="10">
        <f t="shared" si="153"/>
        <v>479.04685705733436</v>
      </c>
      <c r="X136" s="10">
        <f t="shared" si="153"/>
        <v>472.67459022358622</v>
      </c>
      <c r="Y136" s="10">
        <f t="shared" si="153"/>
        <v>477.28277088148644</v>
      </c>
      <c r="Z136" s="10">
        <f t="shared" si="153"/>
        <v>482.06945175189202</v>
      </c>
      <c r="AA136" s="10">
        <f t="shared" si="153"/>
        <v>477.62658754539126</v>
      </c>
      <c r="AB136" s="10">
        <f t="shared" si="153"/>
        <v>471.67458100204453</v>
      </c>
      <c r="AC136" s="10">
        <f t="shared" si="153"/>
        <v>470.10341541491937</v>
      </c>
      <c r="AD136" s="10">
        <f t="shared" si="153"/>
        <v>494.29571126092321</v>
      </c>
      <c r="AE136" s="10">
        <f t="shared" si="153"/>
        <v>486.94565328293191</v>
      </c>
      <c r="AF136" s="10">
        <f t="shared" si="153"/>
        <v>472.25614360597967</v>
      </c>
      <c r="AG136" s="10">
        <f t="shared" ref="AG136" si="154">IF(AND(AG24=0,AG126=0),0,IF(OR(AG24=0,AG126=0),1/0,100*AG126/AG24))</f>
        <v>409.07151022603296</v>
      </c>
    </row>
    <row r="137" spans="1:33" x14ac:dyDescent="0.25">
      <c r="A137" s="32" t="s">
        <v>3</v>
      </c>
      <c r="B137" s="41">
        <f t="shared" ref="B137:Q143" si="155">IF(AND(B25=0,B127=0),0,IF(OR(B25=0,B127=0),1/0,100*B127/B25))</f>
        <v>385.65163387831706</v>
      </c>
      <c r="C137" s="41">
        <f t="shared" si="155"/>
        <v>385.22834445686055</v>
      </c>
      <c r="D137" s="41">
        <f t="shared" si="155"/>
        <v>384.94582638455336</v>
      </c>
      <c r="E137" s="41">
        <f t="shared" si="155"/>
        <v>384.6238509512466</v>
      </c>
      <c r="F137" s="41">
        <f t="shared" si="155"/>
        <v>384.3694764318214</v>
      </c>
      <c r="G137" s="41">
        <f t="shared" si="155"/>
        <v>384.02847116781595</v>
      </c>
      <c r="H137" s="41">
        <f t="shared" si="155"/>
        <v>383.63110568006027</v>
      </c>
      <c r="I137" s="41">
        <f t="shared" si="155"/>
        <v>383.33828047967853</v>
      </c>
      <c r="J137" s="41">
        <f t="shared" si="155"/>
        <v>382.90957747852883</v>
      </c>
      <c r="K137" s="41">
        <f t="shared" si="155"/>
        <v>382.6617161776519</v>
      </c>
      <c r="L137" s="41">
        <f t="shared" si="155"/>
        <v>381.65274815706601</v>
      </c>
      <c r="M137" s="41">
        <f t="shared" si="155"/>
        <v>375.97766852181564</v>
      </c>
      <c r="N137" s="41">
        <f t="shared" si="155"/>
        <v>377.25357081954382</v>
      </c>
      <c r="O137" s="41">
        <f t="shared" si="155"/>
        <v>374.2588795660721</v>
      </c>
      <c r="P137" s="41">
        <f t="shared" si="155"/>
        <v>381.39879142803528</v>
      </c>
      <c r="Q137" s="41">
        <f t="shared" si="155"/>
        <v>404.3807319056279</v>
      </c>
      <c r="R137" s="41">
        <f t="shared" si="153"/>
        <v>410.97877147397918</v>
      </c>
      <c r="S137" s="41">
        <f t="shared" si="153"/>
        <v>390.8494271080973</v>
      </c>
      <c r="T137" s="41">
        <f t="shared" si="153"/>
        <v>399.27103878408946</v>
      </c>
      <c r="U137" s="41">
        <f t="shared" si="153"/>
        <v>349.4702476469339</v>
      </c>
      <c r="V137" s="41">
        <f t="shared" si="153"/>
        <v>361.81901735014429</v>
      </c>
      <c r="W137" s="41">
        <f t="shared" si="153"/>
        <v>367.69033537625984</v>
      </c>
      <c r="X137" s="41">
        <f t="shared" si="153"/>
        <v>380.72075928502534</v>
      </c>
      <c r="Y137" s="41">
        <f t="shared" si="153"/>
        <v>417.08279014201213</v>
      </c>
      <c r="Z137" s="41">
        <f t="shared" si="153"/>
        <v>428.89136431502499</v>
      </c>
      <c r="AA137" s="41">
        <f t="shared" si="153"/>
        <v>451.55865411467846</v>
      </c>
      <c r="AB137" s="41">
        <f t="shared" si="153"/>
        <v>449.94264452985431</v>
      </c>
      <c r="AC137" s="41">
        <f t="shared" si="153"/>
        <v>477.94199303825985</v>
      </c>
      <c r="AD137" s="41">
        <f t="shared" si="153"/>
        <v>525.27103936699939</v>
      </c>
      <c r="AE137" s="41">
        <f t="shared" si="153"/>
        <v>524.95864407106501</v>
      </c>
      <c r="AF137" s="41">
        <f t="shared" si="153"/>
        <v>392.74227887261446</v>
      </c>
      <c r="AG137" s="41">
        <f t="shared" ref="AG137" si="156">IF(AND(AG25=0,AG127=0),0,IF(OR(AG25=0,AG127=0),1/0,100*AG127/AG25))</f>
        <v>473.36120683879005</v>
      </c>
    </row>
    <row r="138" spans="1:33" x14ac:dyDescent="0.25">
      <c r="A138" s="32" t="s">
        <v>48</v>
      </c>
      <c r="B138" s="41">
        <f t="shared" si="155"/>
        <v>487.5158484774384</v>
      </c>
      <c r="C138" s="41">
        <f t="shared" si="153"/>
        <v>487.0311138507671</v>
      </c>
      <c r="D138" s="41">
        <f t="shared" si="153"/>
        <v>486.54998397963016</v>
      </c>
      <c r="E138" s="41">
        <f t="shared" si="153"/>
        <v>486.58590391471671</v>
      </c>
      <c r="F138" s="41">
        <f t="shared" si="153"/>
        <v>486.13069475490283</v>
      </c>
      <c r="G138" s="41">
        <f t="shared" si="153"/>
        <v>485.53748220316584</v>
      </c>
      <c r="H138" s="41">
        <f t="shared" si="153"/>
        <v>485.0279828688341</v>
      </c>
      <c r="I138" s="41">
        <f t="shared" si="153"/>
        <v>484.73460830052892</v>
      </c>
      <c r="J138" s="41">
        <f t="shared" si="153"/>
        <v>483.01210080789701</v>
      </c>
      <c r="K138" s="41">
        <f t="shared" si="153"/>
        <v>481.95208250313163</v>
      </c>
      <c r="L138" s="41">
        <f t="shared" si="153"/>
        <v>479.98770811274551</v>
      </c>
      <c r="M138" s="41">
        <f t="shared" si="153"/>
        <v>497.21709278813546</v>
      </c>
      <c r="N138" s="41">
        <f t="shared" si="153"/>
        <v>479.26000186728419</v>
      </c>
      <c r="O138" s="41">
        <f t="shared" si="153"/>
        <v>460.65935317532808</v>
      </c>
      <c r="P138" s="41">
        <f t="shared" si="153"/>
        <v>418.40830737302394</v>
      </c>
      <c r="Q138" s="41">
        <f t="shared" si="153"/>
        <v>401.69506645951992</v>
      </c>
      <c r="R138" s="41">
        <f t="shared" si="153"/>
        <v>408.08366942034468</v>
      </c>
      <c r="S138" s="41">
        <f t="shared" si="153"/>
        <v>390.60022291153143</v>
      </c>
      <c r="T138" s="41">
        <f t="shared" si="153"/>
        <v>396.11242139623846</v>
      </c>
      <c r="U138" s="41">
        <f t="shared" si="153"/>
        <v>382.66294100114953</v>
      </c>
      <c r="V138" s="41">
        <f t="shared" si="153"/>
        <v>378.30791855186874</v>
      </c>
      <c r="W138" s="41">
        <f t="shared" si="153"/>
        <v>380.88585703335298</v>
      </c>
      <c r="X138" s="41">
        <f t="shared" si="153"/>
        <v>378.92593675610868</v>
      </c>
      <c r="Y138" s="41">
        <f t="shared" si="153"/>
        <v>380.7620958065105</v>
      </c>
      <c r="Z138" s="41">
        <f t="shared" si="153"/>
        <v>382.90729871919109</v>
      </c>
      <c r="AA138" s="41">
        <f t="shared" si="153"/>
        <v>363.9688525232782</v>
      </c>
      <c r="AB138" s="41">
        <f t="shared" si="153"/>
        <v>367.8794245053017</v>
      </c>
      <c r="AC138" s="41">
        <f t="shared" si="153"/>
        <v>372.70592532742114</v>
      </c>
      <c r="AD138" s="41">
        <f t="shared" si="153"/>
        <v>394.50611052447101</v>
      </c>
      <c r="AE138" s="41">
        <f t="shared" si="153"/>
        <v>381.91285457153515</v>
      </c>
      <c r="AF138" s="41">
        <f t="shared" si="153"/>
        <v>393.0155666118257</v>
      </c>
      <c r="AG138" s="41">
        <f t="shared" ref="AG138" si="157">IF(AND(AG26=0,AG128=0),0,IF(OR(AG26=0,AG128=0),1/0,100*AG128/AG26))</f>
        <v>296.44762018576478</v>
      </c>
    </row>
    <row r="139" spans="1:33" x14ac:dyDescent="0.25">
      <c r="A139" s="32" t="s">
        <v>49</v>
      </c>
      <c r="B139" s="41">
        <f t="shared" si="155"/>
        <v>744.85195135408208</v>
      </c>
      <c r="C139" s="41">
        <f t="shared" si="153"/>
        <v>744.11345303227745</v>
      </c>
      <c r="D139" s="41">
        <f t="shared" si="153"/>
        <v>743.37977077588562</v>
      </c>
      <c r="E139" s="41">
        <f t="shared" si="153"/>
        <v>743.4355157997071</v>
      </c>
      <c r="F139" s="41">
        <f t="shared" si="153"/>
        <v>742.74038152992568</v>
      </c>
      <c r="G139" s="41">
        <f t="shared" si="153"/>
        <v>741.83496045369225</v>
      </c>
      <c r="H139" s="41">
        <f t="shared" si="153"/>
        <v>741.05635558397614</v>
      </c>
      <c r="I139" s="41">
        <f t="shared" si="153"/>
        <v>740.60807601907277</v>
      </c>
      <c r="J139" s="41">
        <f t="shared" si="153"/>
        <v>737.97641777249044</v>
      </c>
      <c r="K139" s="41">
        <f t="shared" si="153"/>
        <v>736.35713193691697</v>
      </c>
      <c r="L139" s="41">
        <f t="shared" si="153"/>
        <v>733.3570549122345</v>
      </c>
      <c r="M139" s="41">
        <f t="shared" si="153"/>
        <v>759.68188434072715</v>
      </c>
      <c r="N139" s="41">
        <f t="shared" si="153"/>
        <v>732.24666536142547</v>
      </c>
      <c r="O139" s="41">
        <f t="shared" si="153"/>
        <v>694.0212296794565</v>
      </c>
      <c r="P139" s="41">
        <f t="shared" si="153"/>
        <v>632.99436650826351</v>
      </c>
      <c r="Q139" s="41">
        <f t="shared" si="153"/>
        <v>598.82086904102891</v>
      </c>
      <c r="R139" s="41">
        <f t="shared" si="153"/>
        <v>618.43238516249903</v>
      </c>
      <c r="S139" s="41">
        <f t="shared" si="153"/>
        <v>596.04117144846532</v>
      </c>
      <c r="T139" s="41">
        <f t="shared" si="153"/>
        <v>609.21122307342182</v>
      </c>
      <c r="U139" s="41">
        <f t="shared" si="153"/>
        <v>608.48667923860762</v>
      </c>
      <c r="V139" s="41">
        <f t="shared" si="153"/>
        <v>610.56082928230728</v>
      </c>
      <c r="W139" s="41">
        <f t="shared" si="153"/>
        <v>630.27145571658389</v>
      </c>
      <c r="X139" s="41">
        <f t="shared" si="153"/>
        <v>596.37704756419566</v>
      </c>
      <c r="Y139" s="41">
        <f t="shared" si="153"/>
        <v>580.65237561678873</v>
      </c>
      <c r="Z139" s="41">
        <f t="shared" si="153"/>
        <v>581.12174470106925</v>
      </c>
      <c r="AA139" s="41">
        <f t="shared" si="153"/>
        <v>580.87236811509695</v>
      </c>
      <c r="AB139" s="41">
        <f t="shared" si="153"/>
        <v>565.15175506669016</v>
      </c>
      <c r="AC139" s="41">
        <f t="shared" si="153"/>
        <v>543.54919287953544</v>
      </c>
      <c r="AD139" s="41">
        <f t="shared" si="153"/>
        <v>556.25766312836731</v>
      </c>
      <c r="AE139" s="41">
        <f t="shared" si="153"/>
        <v>547.80715252594678</v>
      </c>
      <c r="AF139" s="41">
        <f t="shared" si="153"/>
        <v>579.36601937341641</v>
      </c>
      <c r="AG139" s="41">
        <f t="shared" ref="AG139" si="158">IF(AND(AG27=0,AG129=0),0,IF(OR(AG27=0,AG129=0),1/0,100*AG129/AG27))</f>
        <v>466.20442000167191</v>
      </c>
    </row>
    <row r="140" spans="1:33" x14ac:dyDescent="0.25">
      <c r="A140" s="5" t="s">
        <v>1</v>
      </c>
      <c r="B140" s="11">
        <f t="shared" si="155"/>
        <v>677.43565079872803</v>
      </c>
      <c r="C140" s="11">
        <f t="shared" si="153"/>
        <v>676.90030652383655</v>
      </c>
      <c r="D140" s="11">
        <f t="shared" si="153"/>
        <v>676.57416906847766</v>
      </c>
      <c r="E140" s="11">
        <f t="shared" si="153"/>
        <v>676.34378008368935</v>
      </c>
      <c r="F140" s="11">
        <f t="shared" si="153"/>
        <v>676.24578187303098</v>
      </c>
      <c r="G140" s="11">
        <f t="shared" si="153"/>
        <v>675.9546578965776</v>
      </c>
      <c r="H140" s="11">
        <f t="shared" si="153"/>
        <v>675.27309428846047</v>
      </c>
      <c r="I140" s="11">
        <f t="shared" si="153"/>
        <v>674.70810755435059</v>
      </c>
      <c r="J140" s="11">
        <f t="shared" si="153"/>
        <v>674.98007321559055</v>
      </c>
      <c r="K140" s="11">
        <f t="shared" si="153"/>
        <v>675.94777414990438</v>
      </c>
      <c r="L140" s="11">
        <f t="shared" si="153"/>
        <v>671.93310844240398</v>
      </c>
      <c r="M140" s="11">
        <f t="shared" si="153"/>
        <v>613.26032395007667</v>
      </c>
      <c r="N140" s="11">
        <f t="shared" si="153"/>
        <v>627.85055620933406</v>
      </c>
      <c r="O140" s="11">
        <f t="shared" si="153"/>
        <v>608.01690483299308</v>
      </c>
      <c r="P140" s="11">
        <f t="shared" si="153"/>
        <v>556.49517983716839</v>
      </c>
      <c r="Q140" s="11">
        <f t="shared" si="153"/>
        <v>554.38183420766029</v>
      </c>
      <c r="R140" s="11">
        <f t="shared" si="153"/>
        <v>568.21748513873376</v>
      </c>
      <c r="S140" s="11">
        <f t="shared" si="153"/>
        <v>549.16766715938513</v>
      </c>
      <c r="T140" s="11">
        <f t="shared" si="153"/>
        <v>562.5505945349986</v>
      </c>
      <c r="U140" s="11">
        <f t="shared" si="153"/>
        <v>560.63273761997675</v>
      </c>
      <c r="V140" s="11">
        <f t="shared" si="153"/>
        <v>585.86338577127049</v>
      </c>
      <c r="W140" s="11">
        <f t="shared" si="153"/>
        <v>594.53508138880693</v>
      </c>
      <c r="X140" s="11">
        <f t="shared" si="153"/>
        <v>568.70537211351007</v>
      </c>
      <c r="Y140" s="11">
        <f t="shared" si="153"/>
        <v>582.03322931981347</v>
      </c>
      <c r="Z140" s="11">
        <f t="shared" si="153"/>
        <v>591.15234024514541</v>
      </c>
      <c r="AA140" s="11">
        <f t="shared" si="153"/>
        <v>595.40822196655881</v>
      </c>
      <c r="AB140" s="11">
        <f t="shared" si="153"/>
        <v>592.9342406182592</v>
      </c>
      <c r="AC140" s="11">
        <f t="shared" si="153"/>
        <v>573.42868695707989</v>
      </c>
      <c r="AD140" s="11">
        <f t="shared" si="153"/>
        <v>584.04737247899936</v>
      </c>
      <c r="AE140" s="11">
        <f t="shared" si="153"/>
        <v>573.78307329737868</v>
      </c>
      <c r="AF140" s="11">
        <f t="shared" si="153"/>
        <v>665.85567515585637</v>
      </c>
      <c r="AG140" s="11">
        <f t="shared" ref="AG140" si="159">IF(AND(AG28=0,AG130=0),0,IF(OR(AG28=0,AG130=0),1/0,100*AG130/AG28))</f>
        <v>534.2390169187006</v>
      </c>
    </row>
    <row r="141" spans="1:33" x14ac:dyDescent="0.25">
      <c r="A141" s="34" t="s">
        <v>3</v>
      </c>
      <c r="B141" s="42">
        <f t="shared" si="155"/>
        <v>456.78969497907622</v>
      </c>
      <c r="C141" s="42">
        <f t="shared" si="153"/>
        <v>456.28832475598006</v>
      </c>
      <c r="D141" s="42">
        <f t="shared" si="153"/>
        <v>455.95369284277513</v>
      </c>
      <c r="E141" s="42">
        <f t="shared" si="153"/>
        <v>455.57232518592934</v>
      </c>
      <c r="F141" s="42">
        <f t="shared" si="153"/>
        <v>455.27102824088547</v>
      </c>
      <c r="G141" s="42">
        <f t="shared" si="153"/>
        <v>454.86712047323323</v>
      </c>
      <c r="H141" s="42">
        <f t="shared" si="153"/>
        <v>454.39645616378442</v>
      </c>
      <c r="I141" s="42">
        <f t="shared" si="153"/>
        <v>454.04961584932897</v>
      </c>
      <c r="J141" s="42">
        <f t="shared" si="153"/>
        <v>453.54183344695087</v>
      </c>
      <c r="K141" s="42">
        <f t="shared" si="153"/>
        <v>453.24825116159616</v>
      </c>
      <c r="L141" s="42">
        <f t="shared" si="153"/>
        <v>452.0531669096975</v>
      </c>
      <c r="M141" s="42">
        <f t="shared" si="153"/>
        <v>445.33125089057359</v>
      </c>
      <c r="N141" s="42">
        <f t="shared" si="153"/>
        <v>446.84250864291647</v>
      </c>
      <c r="O141" s="42">
        <f t="shared" si="153"/>
        <v>443.29541073366329</v>
      </c>
      <c r="P141" s="42">
        <f t="shared" si="153"/>
        <v>451.75236482148836</v>
      </c>
      <c r="Q141" s="42">
        <f t="shared" si="153"/>
        <v>482.17575009438258</v>
      </c>
      <c r="R141" s="42">
        <f t="shared" si="153"/>
        <v>487.32162690247986</v>
      </c>
      <c r="S141" s="42">
        <f t="shared" si="153"/>
        <v>459.95387427655635</v>
      </c>
      <c r="T141" s="42">
        <f t="shared" si="153"/>
        <v>464.86511941487328</v>
      </c>
      <c r="U141" s="42">
        <f t="shared" si="153"/>
        <v>401.07149636245532</v>
      </c>
      <c r="V141" s="42">
        <f t="shared" si="153"/>
        <v>411.52434587193642</v>
      </c>
      <c r="W141" s="42">
        <f t="shared" si="153"/>
        <v>412.60647888721832</v>
      </c>
      <c r="X141" s="42">
        <f t="shared" si="153"/>
        <v>421.719999550853</v>
      </c>
      <c r="Y141" s="42">
        <f t="shared" si="153"/>
        <v>467.87954204905265</v>
      </c>
      <c r="Z141" s="42">
        <f t="shared" si="153"/>
        <v>487.47607966165549</v>
      </c>
      <c r="AA141" s="42">
        <f t="shared" si="153"/>
        <v>521.98055705626712</v>
      </c>
      <c r="AB141" s="42">
        <f t="shared" si="153"/>
        <v>524.06117628247489</v>
      </c>
      <c r="AC141" s="42">
        <f t="shared" si="153"/>
        <v>561.88593585218723</v>
      </c>
      <c r="AD141" s="42">
        <f t="shared" si="153"/>
        <v>623.83518095484521</v>
      </c>
      <c r="AE141" s="42">
        <f t="shared" si="153"/>
        <v>568.74811145401418</v>
      </c>
      <c r="AF141" s="42">
        <f t="shared" si="153"/>
        <v>425.65103881925432</v>
      </c>
      <c r="AG141" s="42">
        <f t="shared" ref="AG141" si="160">IF(AND(AG29=0,AG131=0),0,IF(OR(AG29=0,AG131=0),1/0,100*AG131/AG29))</f>
        <v>509.15136652559056</v>
      </c>
    </row>
    <row r="142" spans="1:33" x14ac:dyDescent="0.25">
      <c r="A142" s="34" t="s">
        <v>48</v>
      </c>
      <c r="B142" s="42">
        <f t="shared" si="155"/>
        <v>501.77912921923598</v>
      </c>
      <c r="C142" s="42">
        <f t="shared" si="153"/>
        <v>501.28021268219811</v>
      </c>
      <c r="D142" s="42">
        <f t="shared" si="153"/>
        <v>500.78500636524558</v>
      </c>
      <c r="E142" s="42">
        <f t="shared" si="153"/>
        <v>500.82197721205131</v>
      </c>
      <c r="F142" s="42">
        <f t="shared" si="153"/>
        <v>500.3534499702447</v>
      </c>
      <c r="G142" s="42">
        <f t="shared" si="153"/>
        <v>499.74288176290935</v>
      </c>
      <c r="H142" s="42">
        <f t="shared" si="153"/>
        <v>499.21847597565704</v>
      </c>
      <c r="I142" s="42">
        <f t="shared" si="153"/>
        <v>498.91651812981695</v>
      </c>
      <c r="J142" s="42">
        <f t="shared" si="153"/>
        <v>497.14361513102045</v>
      </c>
      <c r="K142" s="42">
        <f t="shared" si="153"/>
        <v>496.05258380643318</v>
      </c>
      <c r="L142" s="42">
        <f t="shared" si="153"/>
        <v>494.03073759538825</v>
      </c>
      <c r="M142" s="42">
        <f t="shared" si="153"/>
        <v>511.7642034230135</v>
      </c>
      <c r="N142" s="42">
        <f t="shared" si="153"/>
        <v>493.28174080417551</v>
      </c>
      <c r="O142" s="42">
        <f t="shared" si="153"/>
        <v>474.13689180549807</v>
      </c>
      <c r="P142" s="42">
        <f t="shared" si="153"/>
        <v>430.64970459405839</v>
      </c>
      <c r="Q142" s="42">
        <f t="shared" si="153"/>
        <v>413.09429219182113</v>
      </c>
      <c r="R142" s="42">
        <f t="shared" si="153"/>
        <v>420.06481787565752</v>
      </c>
      <c r="S142" s="42">
        <f t="shared" si="153"/>
        <v>402.18690390503366</v>
      </c>
      <c r="T142" s="42">
        <f t="shared" si="153"/>
        <v>408.17077434386744</v>
      </c>
      <c r="U142" s="42">
        <f t="shared" si="153"/>
        <v>395.00988987892913</v>
      </c>
      <c r="V142" s="42">
        <f t="shared" si="153"/>
        <v>390.47814384803388</v>
      </c>
      <c r="W142" s="42">
        <f t="shared" si="153"/>
        <v>394.07109667982849</v>
      </c>
      <c r="X142" s="42">
        <f t="shared" si="153"/>
        <v>393.34732576878167</v>
      </c>
      <c r="Y142" s="42">
        <f t="shared" si="153"/>
        <v>396.76977245908409</v>
      </c>
      <c r="Z142" s="42">
        <f t="shared" si="153"/>
        <v>400.29331130126229</v>
      </c>
      <c r="AA142" s="42">
        <f t="shared" si="153"/>
        <v>382.03858563263356</v>
      </c>
      <c r="AB142" s="42">
        <f t="shared" si="153"/>
        <v>387.75693552263783</v>
      </c>
      <c r="AC142" s="42">
        <f t="shared" si="153"/>
        <v>394.63183236108699</v>
      </c>
      <c r="AD142" s="42">
        <f t="shared" si="153"/>
        <v>419.26108786325653</v>
      </c>
      <c r="AE142" s="42">
        <f t="shared" si="153"/>
        <v>407.04025384033622</v>
      </c>
      <c r="AF142" s="42">
        <f t="shared" si="153"/>
        <v>418.79265142966779</v>
      </c>
      <c r="AG142" s="42">
        <f t="shared" ref="AG142" si="161">IF(AND(AG30=0,AG132=0),0,IF(OR(AG30=0,AG132=0),1/0,100*AG132/AG30))</f>
        <v>312.73119769018018</v>
      </c>
    </row>
    <row r="143" spans="1:33" x14ac:dyDescent="0.25">
      <c r="A143" s="36" t="s">
        <v>49</v>
      </c>
      <c r="B143" s="43">
        <f t="shared" si="155"/>
        <v>728.81492144627839</v>
      </c>
      <c r="C143" s="43">
        <f t="shared" si="153"/>
        <v>728.1171695767988</v>
      </c>
      <c r="D143" s="43">
        <f t="shared" si="153"/>
        <v>727.38296594523024</v>
      </c>
      <c r="E143" s="43">
        <f t="shared" si="153"/>
        <v>727.40667248182365</v>
      </c>
      <c r="F143" s="43">
        <f t="shared" si="153"/>
        <v>726.75147738104295</v>
      </c>
      <c r="G143" s="43">
        <f t="shared" si="153"/>
        <v>725.9229115423642</v>
      </c>
      <c r="H143" s="43">
        <f t="shared" si="153"/>
        <v>725.1693329401686</v>
      </c>
      <c r="I143" s="43">
        <f t="shared" si="153"/>
        <v>724.63078166490845</v>
      </c>
      <c r="J143" s="43">
        <f t="shared" si="153"/>
        <v>722.73625194599663</v>
      </c>
      <c r="K143" s="43">
        <f t="shared" si="153"/>
        <v>721.79185447002067</v>
      </c>
      <c r="L143" s="43">
        <f t="shared" si="153"/>
        <v>718.88925989896813</v>
      </c>
      <c r="M143" s="43">
        <f t="shared" si="153"/>
        <v>738.45204558222167</v>
      </c>
      <c r="N143" s="43">
        <f t="shared" si="153"/>
        <v>713.79535597134725</v>
      </c>
      <c r="O143" s="43">
        <f t="shared" si="153"/>
        <v>689.18255348930586</v>
      </c>
      <c r="P143" s="43">
        <f t="shared" si="153"/>
        <v>624.55741634879837</v>
      </c>
      <c r="Q143" s="43">
        <f t="shared" si="153"/>
        <v>614.81192362969637</v>
      </c>
      <c r="R143" s="43">
        <f t="shared" si="153"/>
        <v>626.08153409320039</v>
      </c>
      <c r="S143" s="43">
        <f t="shared" si="153"/>
        <v>605.05940090726801</v>
      </c>
      <c r="T143" s="43">
        <f t="shared" si="153"/>
        <v>624.01177675065765</v>
      </c>
      <c r="U143" s="43">
        <f t="shared" si="153"/>
        <v>648.3678218695502</v>
      </c>
      <c r="V143" s="43">
        <f t="shared" si="153"/>
        <v>661.4177403248674</v>
      </c>
      <c r="W143" s="43">
        <f t="shared" si="153"/>
        <v>661.32330911311783</v>
      </c>
      <c r="X143" s="43">
        <f t="shared" si="153"/>
        <v>631.56949888841166</v>
      </c>
      <c r="Y143" s="43">
        <f t="shared" si="153"/>
        <v>640.60961362590672</v>
      </c>
      <c r="Z143" s="43">
        <f t="shared" si="153"/>
        <v>643.47755679191107</v>
      </c>
      <c r="AA143" s="43">
        <f t="shared" si="153"/>
        <v>647.08194369508305</v>
      </c>
      <c r="AB143" s="43">
        <f t="shared" si="153"/>
        <v>634.6329933623017</v>
      </c>
      <c r="AC143" s="43">
        <f t="shared" si="153"/>
        <v>606.25750824287411</v>
      </c>
      <c r="AD143" s="43">
        <f t="shared" si="153"/>
        <v>612.42416318059861</v>
      </c>
      <c r="AE143" s="43">
        <f t="shared" si="153"/>
        <v>603.86722636498075</v>
      </c>
      <c r="AF143" s="43">
        <f t="shared" si="153"/>
        <v>728.92849372957483</v>
      </c>
      <c r="AG143" s="43">
        <f t="shared" ref="AG143" si="162">IF(AND(AG31=0,AG133=0),0,IF(OR(AG31=0,AG133=0),1/0,100*AG133/AG31))</f>
        <v>586.67435700309284</v>
      </c>
    </row>
    <row r="144" spans="1:33" x14ac:dyDescent="0.25">
      <c r="A144" s="20"/>
      <c r="B144" s="20"/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x14ac:dyDescent="0.25">
      <c r="A145" s="24" t="s">
        <v>30</v>
      </c>
      <c r="B145" s="26">
        <v>489.84746574226818</v>
      </c>
      <c r="C145" s="26">
        <v>490.13979293556071</v>
      </c>
      <c r="D145" s="26">
        <v>490.09137686668453</v>
      </c>
      <c r="E145" s="26">
        <v>489.97244148029137</v>
      </c>
      <c r="F145" s="26">
        <v>489.94920880993715</v>
      </c>
      <c r="G145" s="26">
        <v>490.1431043604174</v>
      </c>
      <c r="H145" s="26">
        <v>490.17610616740797</v>
      </c>
      <c r="I145" s="26">
        <v>489.98507450415519</v>
      </c>
      <c r="J145" s="26">
        <v>490.58685361060185</v>
      </c>
      <c r="K145" s="26">
        <v>490.72188233344497</v>
      </c>
      <c r="L145" s="26">
        <v>491.27627137417136</v>
      </c>
      <c r="M145" s="26">
        <v>485.703947277721</v>
      </c>
      <c r="N145" s="26">
        <v>488.87177565483313</v>
      </c>
      <c r="O145" s="26">
        <v>483.20039332111276</v>
      </c>
      <c r="P145" s="26">
        <v>490.54195060380277</v>
      </c>
      <c r="Q145" s="26">
        <v>480.84275531161092</v>
      </c>
      <c r="R145" s="26">
        <v>485.19236785598457</v>
      </c>
      <c r="S145" s="26">
        <v>481.36407611027772</v>
      </c>
      <c r="T145" s="26">
        <v>480.40200461046442</v>
      </c>
      <c r="U145" s="26">
        <v>466.80244520484052</v>
      </c>
      <c r="V145" s="26">
        <v>464.4973075881465</v>
      </c>
      <c r="W145" s="26">
        <v>472.14625471778811</v>
      </c>
      <c r="X145" s="26">
        <v>469.34859089561297</v>
      </c>
      <c r="Y145" s="26">
        <v>463.03152788137339</v>
      </c>
      <c r="Z145" s="26">
        <v>466.4006804215901</v>
      </c>
      <c r="AA145" s="26">
        <v>467.4647245750204</v>
      </c>
      <c r="AB145" s="26">
        <v>465.21049216281739</v>
      </c>
      <c r="AC145" s="26">
        <v>466.54762008614659</v>
      </c>
      <c r="AD145" s="26">
        <v>469.77844225320274</v>
      </c>
      <c r="AE145" s="26">
        <v>474.26704076717442</v>
      </c>
      <c r="AF145" s="26">
        <v>472.83795273843873</v>
      </c>
      <c r="AG145" s="26">
        <v>453.56267551906103</v>
      </c>
    </row>
    <row r="146" spans="1:33" x14ac:dyDescent="0.25">
      <c r="A146" s="3" t="s">
        <v>2</v>
      </c>
      <c r="B146" s="10">
        <v>482.94067540171443</v>
      </c>
      <c r="C146" s="10">
        <v>483.21579526824928</v>
      </c>
      <c r="D146" s="10">
        <v>483.1709289035814</v>
      </c>
      <c r="E146" s="10">
        <v>483.19979159800226</v>
      </c>
      <c r="F146" s="10">
        <v>483.18330059758244</v>
      </c>
      <c r="G146" s="10">
        <v>483.33129289382424</v>
      </c>
      <c r="H146" s="10">
        <v>483.35496761525695</v>
      </c>
      <c r="I146" s="10">
        <v>483.23768076239696</v>
      </c>
      <c r="J146" s="10">
        <v>483.38268594187861</v>
      </c>
      <c r="K146" s="10">
        <v>483.26235161936603</v>
      </c>
      <c r="L146" s="10">
        <v>483.39824013997645</v>
      </c>
      <c r="M146" s="10">
        <v>483.20065464211154</v>
      </c>
      <c r="N146" s="10">
        <v>483.16362307483064</v>
      </c>
      <c r="O146" s="10">
        <v>477.1343474988272</v>
      </c>
      <c r="P146" s="10">
        <v>484.73049779224726</v>
      </c>
      <c r="Q146" s="10">
        <v>474.06303877787491</v>
      </c>
      <c r="R146" s="10">
        <v>477.37077959819891</v>
      </c>
      <c r="S146" s="10">
        <v>472.86802778398027</v>
      </c>
      <c r="T146" s="10">
        <v>472.50355355783819</v>
      </c>
      <c r="U146" s="10">
        <v>460.44978452592494</v>
      </c>
      <c r="V146" s="10">
        <v>455.91671658093105</v>
      </c>
      <c r="W146" s="10">
        <v>463.19093590224389</v>
      </c>
      <c r="X146" s="10">
        <v>462.2420643101072</v>
      </c>
      <c r="Y146" s="10">
        <v>454.82365200170915</v>
      </c>
      <c r="Z146" s="10">
        <v>457.67987241285795</v>
      </c>
      <c r="AA146" s="10">
        <v>457.09366325643992</v>
      </c>
      <c r="AB146" s="10">
        <v>454.17525414074203</v>
      </c>
      <c r="AC146" s="10">
        <v>454.38745834929676</v>
      </c>
      <c r="AD146" s="10">
        <v>458.51456456640375</v>
      </c>
      <c r="AE146" s="10">
        <v>463.30624103079577</v>
      </c>
      <c r="AF146" s="10">
        <v>446.16470816548849</v>
      </c>
      <c r="AG146" s="10">
        <v>427.33214187024458</v>
      </c>
    </row>
    <row r="147" spans="1:33" x14ac:dyDescent="0.25">
      <c r="A147" s="32" t="s">
        <v>3</v>
      </c>
      <c r="B147" s="41">
        <v>407.36028652012169</v>
      </c>
      <c r="C147" s="41">
        <v>407.36028652012169</v>
      </c>
      <c r="D147" s="41">
        <v>407.36028652012163</v>
      </c>
      <c r="E147" s="41">
        <v>407.36028652012163</v>
      </c>
      <c r="F147" s="41">
        <v>407.36028652012163</v>
      </c>
      <c r="G147" s="41">
        <v>407.36028652012163</v>
      </c>
      <c r="H147" s="41">
        <v>407.36028652012163</v>
      </c>
      <c r="I147" s="41">
        <v>407.36028652012163</v>
      </c>
      <c r="J147" s="41">
        <v>407.36028652012169</v>
      </c>
      <c r="K147" s="41">
        <v>407.36028652012169</v>
      </c>
      <c r="L147" s="41">
        <v>407.36028652012158</v>
      </c>
      <c r="M147" s="41">
        <v>407.36028652012163</v>
      </c>
      <c r="N147" s="41">
        <v>407.36028652012169</v>
      </c>
      <c r="O147" s="41">
        <v>407.36028652012169</v>
      </c>
      <c r="P147" s="41">
        <v>407.36028652012169</v>
      </c>
      <c r="Q147" s="41">
        <v>412.71862068791688</v>
      </c>
      <c r="R147" s="41">
        <v>413.9134443559206</v>
      </c>
      <c r="S147" s="41">
        <v>413.36754130196226</v>
      </c>
      <c r="T147" s="41">
        <v>409.80435740219411</v>
      </c>
      <c r="U147" s="41">
        <v>402.22985006385284</v>
      </c>
      <c r="V147" s="41">
        <v>399.2798682962873</v>
      </c>
      <c r="W147" s="41">
        <v>401.63636028433655</v>
      </c>
      <c r="X147" s="41">
        <v>404.60211435322157</v>
      </c>
      <c r="Y147" s="41">
        <v>403.7786727774465</v>
      </c>
      <c r="Z147" s="41">
        <v>403.18972601751796</v>
      </c>
      <c r="AA147" s="41">
        <v>405.94771903939318</v>
      </c>
      <c r="AB147" s="41">
        <v>399.68325594791185</v>
      </c>
      <c r="AC147" s="41">
        <v>395.60496152935156</v>
      </c>
      <c r="AD147" s="41">
        <v>392.52107679382402</v>
      </c>
      <c r="AE147" s="41">
        <v>389.88885320244299</v>
      </c>
      <c r="AF147" s="41">
        <v>390.40971735898074</v>
      </c>
      <c r="AG147" s="41">
        <v>379.12914933915374</v>
      </c>
    </row>
    <row r="148" spans="1:33" x14ac:dyDescent="0.25">
      <c r="A148" s="32" t="s">
        <v>48</v>
      </c>
      <c r="B148" s="41">
        <v>330.76752767185081</v>
      </c>
      <c r="C148" s="41">
        <v>330.76752767185081</v>
      </c>
      <c r="D148" s="41">
        <v>330.76752767185081</v>
      </c>
      <c r="E148" s="41">
        <v>330.76752767185076</v>
      </c>
      <c r="F148" s="41">
        <v>330.76752767185081</v>
      </c>
      <c r="G148" s="41">
        <v>330.76752767185081</v>
      </c>
      <c r="H148" s="41">
        <v>330.76752767185076</v>
      </c>
      <c r="I148" s="41">
        <v>330.76752767185076</v>
      </c>
      <c r="J148" s="41">
        <v>330.76752767185076</v>
      </c>
      <c r="K148" s="41">
        <v>330.76752767185076</v>
      </c>
      <c r="L148" s="41">
        <v>330.76752767185076</v>
      </c>
      <c r="M148" s="41">
        <v>330.76752767185081</v>
      </c>
      <c r="N148" s="41">
        <v>330.76752767185076</v>
      </c>
      <c r="O148" s="41">
        <v>330.76752767185081</v>
      </c>
      <c r="P148" s="41">
        <v>330.76752767185076</v>
      </c>
      <c r="Q148" s="41">
        <v>330.18781790718663</v>
      </c>
      <c r="R148" s="41">
        <v>329.69978560808687</v>
      </c>
      <c r="S148" s="41">
        <v>328.77689948947977</v>
      </c>
      <c r="T148" s="41">
        <v>328.16795070156235</v>
      </c>
      <c r="U148" s="41">
        <v>328.22990547247497</v>
      </c>
      <c r="V148" s="41">
        <v>327.07459269257862</v>
      </c>
      <c r="W148" s="41">
        <v>328.38659578601579</v>
      </c>
      <c r="X148" s="41">
        <v>330.4849683693904</v>
      </c>
      <c r="Y148" s="41">
        <v>329.96885669294602</v>
      </c>
      <c r="Z148" s="41">
        <v>329.05273651659718</v>
      </c>
      <c r="AA148" s="41">
        <v>328.54464993216942</v>
      </c>
      <c r="AB148" s="41">
        <v>328.02487131866536</v>
      </c>
      <c r="AC148" s="41">
        <v>327.58321181592987</v>
      </c>
      <c r="AD148" s="41">
        <v>326.84326513397792</v>
      </c>
      <c r="AE148" s="41">
        <v>326.35499237288042</v>
      </c>
      <c r="AF148" s="41">
        <v>326.3004436413791</v>
      </c>
      <c r="AG148" s="41">
        <v>323.53779079156607</v>
      </c>
    </row>
    <row r="149" spans="1:33" x14ac:dyDescent="0.25">
      <c r="A149" s="32" t="s">
        <v>49</v>
      </c>
      <c r="B149" s="41">
        <v>669.30805886924804</v>
      </c>
      <c r="C149" s="41">
        <v>669.31178726022529</v>
      </c>
      <c r="D149" s="41">
        <v>669.31437625313163</v>
      </c>
      <c r="E149" s="41">
        <v>669.31593395312495</v>
      </c>
      <c r="F149" s="41">
        <v>669.31649997407158</v>
      </c>
      <c r="G149" s="41">
        <v>669.31812084477906</v>
      </c>
      <c r="H149" s="41">
        <v>669.31795778479659</v>
      </c>
      <c r="I149" s="41">
        <v>669.31798247397228</v>
      </c>
      <c r="J149" s="41">
        <v>669.3182562240554</v>
      </c>
      <c r="K149" s="41">
        <v>669.31879302393111</v>
      </c>
      <c r="L149" s="41">
        <v>669.32096875231366</v>
      </c>
      <c r="M149" s="41">
        <v>669.32205215946783</v>
      </c>
      <c r="N149" s="41">
        <v>669.32354297338338</v>
      </c>
      <c r="O149" s="41">
        <v>651.70593701453731</v>
      </c>
      <c r="P149" s="41">
        <v>656.84105241512111</v>
      </c>
      <c r="Q149" s="41">
        <v>621.02115823891768</v>
      </c>
      <c r="R149" s="41">
        <v>636.09715030909717</v>
      </c>
      <c r="S149" s="41">
        <v>629.54318832315028</v>
      </c>
      <c r="T149" s="41">
        <v>629.19254001046352</v>
      </c>
      <c r="U149" s="41">
        <v>606.50139432545927</v>
      </c>
      <c r="V149" s="41">
        <v>598.42349114682634</v>
      </c>
      <c r="W149" s="41">
        <v>615.37693025476642</v>
      </c>
      <c r="X149" s="41">
        <v>597.15055245910651</v>
      </c>
      <c r="Y149" s="41">
        <v>575.13745525334798</v>
      </c>
      <c r="Z149" s="41">
        <v>579.66122895280591</v>
      </c>
      <c r="AA149" s="41">
        <v>583.6737327636522</v>
      </c>
      <c r="AB149" s="41">
        <v>580.11081788983643</v>
      </c>
      <c r="AC149" s="41">
        <v>579.4547063613594</v>
      </c>
      <c r="AD149" s="41">
        <v>582.23915229814418</v>
      </c>
      <c r="AE149" s="41">
        <v>589.05762616351149</v>
      </c>
      <c r="AF149" s="41">
        <v>568.94312191099209</v>
      </c>
      <c r="AG149" s="41">
        <v>563.3896048423685</v>
      </c>
    </row>
    <row r="150" spans="1:33" x14ac:dyDescent="0.25">
      <c r="A150" s="5" t="s">
        <v>1</v>
      </c>
      <c r="B150" s="11">
        <v>698.84419586189642</v>
      </c>
      <c r="C150" s="11">
        <v>698.94126232410724</v>
      </c>
      <c r="D150" s="11">
        <v>698.90069256764366</v>
      </c>
      <c r="E150" s="11">
        <v>698.77541514052189</v>
      </c>
      <c r="F150" s="11">
        <v>698.89944959190382</v>
      </c>
      <c r="G150" s="11">
        <v>699.18568617016035</v>
      </c>
      <c r="H150" s="11">
        <v>699.22929453157292</v>
      </c>
      <c r="I150" s="11">
        <v>698.70472976641997</v>
      </c>
      <c r="J150" s="11">
        <v>702.33596912690234</v>
      </c>
      <c r="K150" s="11">
        <v>705.77365494328944</v>
      </c>
      <c r="L150" s="11">
        <v>705.15307610187688</v>
      </c>
      <c r="M150" s="11">
        <v>676.84224423084243</v>
      </c>
      <c r="N150" s="11">
        <v>637.505177040018</v>
      </c>
      <c r="O150" s="11">
        <v>642.64481190192373</v>
      </c>
      <c r="P150" s="11">
        <v>632.33018923246846</v>
      </c>
      <c r="Q150" s="11">
        <v>633.98187229564155</v>
      </c>
      <c r="R150" s="11">
        <v>647.37291151380828</v>
      </c>
      <c r="S150" s="11">
        <v>652.36644297185103</v>
      </c>
      <c r="T150" s="11">
        <v>649.36817723131594</v>
      </c>
      <c r="U150" s="11">
        <v>627.49261354448231</v>
      </c>
      <c r="V150" s="11">
        <v>656.20940210435356</v>
      </c>
      <c r="W150" s="11">
        <v>667.86906701859175</v>
      </c>
      <c r="X150" s="11">
        <v>646.9731447947554</v>
      </c>
      <c r="Y150" s="11">
        <v>651.61819358165064</v>
      </c>
      <c r="Z150" s="11">
        <v>669.08824208124906</v>
      </c>
      <c r="AA150" s="11">
        <v>682.52390084938975</v>
      </c>
      <c r="AB150" s="11">
        <v>700.22194486106741</v>
      </c>
      <c r="AC150" s="11">
        <v>704.47531183159526</v>
      </c>
      <c r="AD150" s="11">
        <v>707.23819660681897</v>
      </c>
      <c r="AE150" s="11">
        <v>719.59577158876436</v>
      </c>
      <c r="AF150" s="11">
        <v>700.4891856912119</v>
      </c>
      <c r="AG150" s="11">
        <v>694.84353414698842</v>
      </c>
    </row>
    <row r="151" spans="1:33" x14ac:dyDescent="0.25">
      <c r="A151" s="34" t="s">
        <v>3</v>
      </c>
      <c r="B151" s="42">
        <v>482.5027685085027</v>
      </c>
      <c r="C151" s="42">
        <v>482.50276850850275</v>
      </c>
      <c r="D151" s="42">
        <v>482.5027685085027</v>
      </c>
      <c r="E151" s="42">
        <v>482.50276850850275</v>
      </c>
      <c r="F151" s="42">
        <v>482.5027685085027</v>
      </c>
      <c r="G151" s="42">
        <v>482.5027685085027</v>
      </c>
      <c r="H151" s="42">
        <v>482.5027685085027</v>
      </c>
      <c r="I151" s="42">
        <v>482.50276850850275</v>
      </c>
      <c r="J151" s="42">
        <v>482.50276850850275</v>
      </c>
      <c r="K151" s="42">
        <v>482.50276850850275</v>
      </c>
      <c r="L151" s="42">
        <v>482.50276850850275</v>
      </c>
      <c r="M151" s="42">
        <v>482.50276850850281</v>
      </c>
      <c r="N151" s="42">
        <v>482.5027685085027</v>
      </c>
      <c r="O151" s="42">
        <v>482.5027685085027</v>
      </c>
      <c r="P151" s="42">
        <v>482.50276850850275</v>
      </c>
      <c r="Q151" s="42">
        <v>492.11768713687758</v>
      </c>
      <c r="R151" s="42">
        <v>490.80144061189617</v>
      </c>
      <c r="S151" s="42">
        <v>486.45332175305373</v>
      </c>
      <c r="T151" s="42">
        <v>477.12890000900751</v>
      </c>
      <c r="U151" s="42">
        <v>461.62135098189623</v>
      </c>
      <c r="V151" s="42">
        <v>454.13142687702077</v>
      </c>
      <c r="W151" s="42">
        <v>450.69926638245283</v>
      </c>
      <c r="X151" s="42">
        <v>448.17310147139659</v>
      </c>
      <c r="Y151" s="42">
        <v>452.95510861035734</v>
      </c>
      <c r="Z151" s="42">
        <v>458.26370813685151</v>
      </c>
      <c r="AA151" s="42">
        <v>469.25646223157054</v>
      </c>
      <c r="AB151" s="42">
        <v>465.52261671337135</v>
      </c>
      <c r="AC151" s="42">
        <v>465.08753630044407</v>
      </c>
      <c r="AD151" s="42">
        <v>466.17543823728653</v>
      </c>
      <c r="AE151" s="42">
        <v>422.41146315107079</v>
      </c>
      <c r="AF151" s="42">
        <v>423.12302672379542</v>
      </c>
      <c r="AG151" s="42">
        <v>407.79455875744242</v>
      </c>
    </row>
    <row r="152" spans="1:33" x14ac:dyDescent="0.25">
      <c r="A152" s="34" t="s">
        <v>48</v>
      </c>
      <c r="B152" s="42">
        <v>340.44481328664324</v>
      </c>
      <c r="C152" s="42">
        <v>340.44481328664335</v>
      </c>
      <c r="D152" s="42">
        <v>340.4448132866433</v>
      </c>
      <c r="E152" s="42">
        <v>340.4448132866433</v>
      </c>
      <c r="F152" s="42">
        <v>340.44481328664324</v>
      </c>
      <c r="G152" s="42">
        <v>340.44481328664324</v>
      </c>
      <c r="H152" s="42">
        <v>340.44481328664324</v>
      </c>
      <c r="I152" s="42">
        <v>340.4448132866433</v>
      </c>
      <c r="J152" s="42">
        <v>340.4448132866433</v>
      </c>
      <c r="K152" s="42">
        <v>340.4448132866433</v>
      </c>
      <c r="L152" s="42">
        <v>340.4448132866433</v>
      </c>
      <c r="M152" s="42">
        <v>340.4448132866433</v>
      </c>
      <c r="N152" s="42">
        <v>340.4448132866433</v>
      </c>
      <c r="O152" s="42">
        <v>340.4448132866433</v>
      </c>
      <c r="P152" s="42">
        <v>340.4448132866433</v>
      </c>
      <c r="Q152" s="42">
        <v>339.55782462286345</v>
      </c>
      <c r="R152" s="42">
        <v>339.37961936047958</v>
      </c>
      <c r="S152" s="42">
        <v>338.52966671531965</v>
      </c>
      <c r="T152" s="42">
        <v>338.15795546261256</v>
      </c>
      <c r="U152" s="42">
        <v>338.82052564704503</v>
      </c>
      <c r="V152" s="42">
        <v>337.59663383027777</v>
      </c>
      <c r="W152" s="42">
        <v>339.75445280190331</v>
      </c>
      <c r="X152" s="42">
        <v>343.06276215277956</v>
      </c>
      <c r="Y152" s="42">
        <v>343.84112712514843</v>
      </c>
      <c r="Z152" s="42">
        <v>343.99346769716942</v>
      </c>
      <c r="AA152" s="42">
        <v>344.8556998959881</v>
      </c>
      <c r="AB152" s="42">
        <v>345.74893403939257</v>
      </c>
      <c r="AC152" s="42">
        <v>346.85459592863458</v>
      </c>
      <c r="AD152" s="42">
        <v>347.3524471361776</v>
      </c>
      <c r="AE152" s="42">
        <v>347.82704312623855</v>
      </c>
      <c r="AF152" s="42">
        <v>347.70182039689792</v>
      </c>
      <c r="AG152" s="42">
        <v>341.30940484149653</v>
      </c>
    </row>
    <row r="153" spans="1:33" x14ac:dyDescent="0.25">
      <c r="A153" s="36" t="s">
        <v>49</v>
      </c>
      <c r="B153" s="43">
        <v>749.44815221720467</v>
      </c>
      <c r="C153" s="43">
        <v>749.54951658466325</v>
      </c>
      <c r="D153" s="43">
        <v>749.51634231865876</v>
      </c>
      <c r="E153" s="43">
        <v>749.44867268117707</v>
      </c>
      <c r="F153" s="43">
        <v>749.51468838971618</v>
      </c>
      <c r="G153" s="43">
        <v>749.6656372925861</v>
      </c>
      <c r="H153" s="43">
        <v>749.64747409007362</v>
      </c>
      <c r="I153" s="43">
        <v>749.42462627064629</v>
      </c>
      <c r="J153" s="43">
        <v>751.03450220728257</v>
      </c>
      <c r="K153" s="43">
        <v>752.51014628630287</v>
      </c>
      <c r="L153" s="43">
        <v>752.48320817082254</v>
      </c>
      <c r="M153" s="43">
        <v>738.46800452532648</v>
      </c>
      <c r="N153" s="43">
        <v>743.37711324922793</v>
      </c>
      <c r="O153" s="43">
        <v>750.89223188441258</v>
      </c>
      <c r="P153" s="43">
        <v>746.90919532433975</v>
      </c>
      <c r="Q153" s="43">
        <v>738.65045181222922</v>
      </c>
      <c r="R153" s="43">
        <v>747.17229594562366</v>
      </c>
      <c r="S153" s="43">
        <v>749.67577637122781</v>
      </c>
      <c r="T153" s="43">
        <v>750.07732535437617</v>
      </c>
      <c r="U153" s="43">
        <v>740.75893995980425</v>
      </c>
      <c r="V153" s="43">
        <v>748.40680376243995</v>
      </c>
      <c r="W153" s="43">
        <v>749.84324561915844</v>
      </c>
      <c r="X153" s="43">
        <v>733.27050342636289</v>
      </c>
      <c r="Y153" s="43">
        <v>734.24015480879655</v>
      </c>
      <c r="Z153" s="43">
        <v>746.74083982883656</v>
      </c>
      <c r="AA153" s="43">
        <v>758.39981793648656</v>
      </c>
      <c r="AB153" s="43">
        <v>767.68547669121608</v>
      </c>
      <c r="AC153" s="43">
        <v>769.29820704657504</v>
      </c>
      <c r="AD153" s="43">
        <v>772.48187704621705</v>
      </c>
      <c r="AE153" s="43">
        <v>786.21276256927547</v>
      </c>
      <c r="AF153" s="43">
        <v>774.98423819286461</v>
      </c>
      <c r="AG153" s="43">
        <v>776.48894960428629</v>
      </c>
    </row>
    <row r="154" spans="1:33" x14ac:dyDescent="0.25">
      <c r="A154" s="31" t="s">
        <v>32</v>
      </c>
      <c r="B154" s="20"/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x14ac:dyDescent="0.25">
      <c r="A155" s="20"/>
      <c r="B155" s="20"/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x14ac:dyDescent="0.25">
      <c r="A156" s="24" t="s">
        <v>25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spans="1:33" x14ac:dyDescent="0.25">
      <c r="A157" s="3" t="s">
        <v>26</v>
      </c>
      <c r="B157" s="10">
        <f>IF(AND(B4=0,B126=0),0,IF(OR(B4=0,B126=0),1/0,B126/(B4/1000)))</f>
        <v>50.758873215889039</v>
      </c>
      <c r="C157" s="10">
        <f t="shared" ref="C157:AF164" si="163">IF(AND(C4=0,C126=0),0,IF(OR(C4=0,C126=0),1/0,C126/(C4/1000)))</f>
        <v>50.616407909221891</v>
      </c>
      <c r="D157" s="10">
        <f t="shared" si="163"/>
        <v>50.45375071194718</v>
      </c>
      <c r="E157" s="10">
        <f t="shared" si="163"/>
        <v>50.315991824587499</v>
      </c>
      <c r="F157" s="10">
        <f t="shared" si="163"/>
        <v>50.279660952069413</v>
      </c>
      <c r="G157" s="10">
        <f t="shared" si="163"/>
        <v>50.026455642427607</v>
      </c>
      <c r="H157" s="10">
        <f t="shared" si="163"/>
        <v>49.360675411861855</v>
      </c>
      <c r="I157" s="10">
        <f t="shared" si="163"/>
        <v>48.915464297039698</v>
      </c>
      <c r="J157" s="10">
        <f t="shared" si="163"/>
        <v>49.256393300844678</v>
      </c>
      <c r="K157" s="10">
        <f t="shared" si="163"/>
        <v>49.535569606158361</v>
      </c>
      <c r="L157" s="10">
        <f t="shared" si="163"/>
        <v>48.581971376757167</v>
      </c>
      <c r="M157" s="10">
        <f t="shared" si="163"/>
        <v>49.37156918013067</v>
      </c>
      <c r="N157" s="10">
        <f t="shared" si="163"/>
        <v>47.656709289311152</v>
      </c>
      <c r="O157" s="10">
        <f t="shared" si="163"/>
        <v>49.103050154198563</v>
      </c>
      <c r="P157" s="10">
        <f t="shared" si="163"/>
        <v>42.214174399095477</v>
      </c>
      <c r="Q157" s="10">
        <f t="shared" si="163"/>
        <v>40.981775118314175</v>
      </c>
      <c r="R157" s="10">
        <f t="shared" si="163"/>
        <v>40.759137242532915</v>
      </c>
      <c r="S157" s="10">
        <f t="shared" si="163"/>
        <v>39.361749738296091</v>
      </c>
      <c r="T157" s="10">
        <f t="shared" si="163"/>
        <v>39.664879768794115</v>
      </c>
      <c r="U157" s="10">
        <f t="shared" si="163"/>
        <v>37.551080339102057</v>
      </c>
      <c r="V157" s="10">
        <f t="shared" si="163"/>
        <v>36.314885147929594</v>
      </c>
      <c r="W157" s="10">
        <f t="shared" si="163"/>
        <v>35.642398478897228</v>
      </c>
      <c r="X157" s="10">
        <f t="shared" si="163"/>
        <v>34.384958731152878</v>
      </c>
      <c r="Y157" s="10">
        <f t="shared" si="163"/>
        <v>33.63713277701477</v>
      </c>
      <c r="Z157" s="10">
        <f t="shared" si="163"/>
        <v>33.077887325364713</v>
      </c>
      <c r="AA157" s="10">
        <f t="shared" si="163"/>
        <v>32.249135971555269</v>
      </c>
      <c r="AB157" s="10">
        <f t="shared" si="163"/>
        <v>31.569048208022899</v>
      </c>
      <c r="AC157" s="10">
        <f t="shared" si="163"/>
        <v>30.458915219428246</v>
      </c>
      <c r="AD157" s="10">
        <f t="shared" si="163"/>
        <v>31.585177539031008</v>
      </c>
      <c r="AE157" s="10">
        <f t="shared" si="163"/>
        <v>30.631126148390631</v>
      </c>
      <c r="AF157" s="10">
        <f t="shared" si="163"/>
        <v>41.303509919328455</v>
      </c>
      <c r="AG157" s="10">
        <f t="shared" ref="AG157" si="164">IF(AND(AG4=0,AG126=0),0,IF(OR(AG4=0,AG126=0),1/0,AG126/(AG4/1000)))</f>
        <v>36.40013232628511</v>
      </c>
    </row>
    <row r="158" spans="1:33" x14ac:dyDescent="0.25">
      <c r="A158" s="32" t="s">
        <v>3</v>
      </c>
      <c r="B158" s="41">
        <f t="shared" ref="B158:Q164" si="165">IF(AND(B5=0,B127=0),0,IF(OR(B5=0,B127=0),1/0,B127/(B5/1000)))</f>
        <v>48.19228428873533</v>
      </c>
      <c r="C158" s="41">
        <f t="shared" si="165"/>
        <v>48.051128054755132</v>
      </c>
      <c r="D158" s="41">
        <f t="shared" si="165"/>
        <v>47.909479091813282</v>
      </c>
      <c r="E158" s="41">
        <f t="shared" si="165"/>
        <v>47.740453482261714</v>
      </c>
      <c r="F158" s="41">
        <f t="shared" si="165"/>
        <v>47.633864608334115</v>
      </c>
      <c r="G158" s="41">
        <f t="shared" si="165"/>
        <v>47.417589587802446</v>
      </c>
      <c r="H158" s="41">
        <f t="shared" si="165"/>
        <v>47.159544204320696</v>
      </c>
      <c r="I158" s="41">
        <f t="shared" si="165"/>
        <v>46.915611849989112</v>
      </c>
      <c r="J158" s="41">
        <f t="shared" si="165"/>
        <v>46.654385160543093</v>
      </c>
      <c r="K158" s="41">
        <f t="shared" si="165"/>
        <v>46.346284818987684</v>
      </c>
      <c r="L158" s="41">
        <f t="shared" si="165"/>
        <v>45.889581638849059</v>
      </c>
      <c r="M158" s="41">
        <f t="shared" si="165"/>
        <v>44.762406878609532</v>
      </c>
      <c r="N158" s="41">
        <f t="shared" si="165"/>
        <v>44.366332602576975</v>
      </c>
      <c r="O158" s="41">
        <f t="shared" si="165"/>
        <v>44.943915844898292</v>
      </c>
      <c r="P158" s="41">
        <f t="shared" si="165"/>
        <v>43.766087477625625</v>
      </c>
      <c r="Q158" s="41">
        <f t="shared" si="165"/>
        <v>45.503078330433524</v>
      </c>
      <c r="R158" s="41">
        <f t="shared" si="163"/>
        <v>46.04080491682533</v>
      </c>
      <c r="S158" s="41">
        <f t="shared" si="163"/>
        <v>43.55388105814049</v>
      </c>
      <c r="T158" s="41">
        <f t="shared" si="163"/>
        <v>42.908301854110718</v>
      </c>
      <c r="U158" s="41">
        <f t="shared" si="163"/>
        <v>36.338893375096767</v>
      </c>
      <c r="V158" s="41">
        <f t="shared" si="163"/>
        <v>35.347295842859424</v>
      </c>
      <c r="W158" s="41">
        <f t="shared" si="163"/>
        <v>33.28633210540999</v>
      </c>
      <c r="X158" s="41">
        <f t="shared" si="163"/>
        <v>33.96772625698646</v>
      </c>
      <c r="Y158" s="41">
        <f t="shared" si="163"/>
        <v>35.547937815938063</v>
      </c>
      <c r="Z158" s="41">
        <f t="shared" si="163"/>
        <v>35.580418525810643</v>
      </c>
      <c r="AA158" s="41">
        <f t="shared" si="163"/>
        <v>35.084173670383436</v>
      </c>
      <c r="AB158" s="41">
        <f t="shared" si="163"/>
        <v>34.457518590829302</v>
      </c>
      <c r="AC158" s="41">
        <f t="shared" si="163"/>
        <v>36.219988722231399</v>
      </c>
      <c r="AD158" s="41">
        <f t="shared" si="163"/>
        <v>39.207556154959534</v>
      </c>
      <c r="AE158" s="41">
        <f t="shared" si="163"/>
        <v>39.554458733433037</v>
      </c>
      <c r="AF158" s="41">
        <f t="shared" si="163"/>
        <v>37.963555946144886</v>
      </c>
      <c r="AG158" s="41">
        <f t="shared" ref="AG158" si="166">IF(AND(AG5=0,AG127=0),0,IF(OR(AG5=0,AG127=0),1/0,AG127/(AG5/1000)))</f>
        <v>38.635601684779338</v>
      </c>
    </row>
    <row r="159" spans="1:33" x14ac:dyDescent="0.25">
      <c r="A159" s="32" t="s">
        <v>48</v>
      </c>
      <c r="B159" s="41">
        <f t="shared" si="165"/>
        <v>55.212998618655988</v>
      </c>
      <c r="C159" s="41">
        <f t="shared" si="163"/>
        <v>54.900924109621592</v>
      </c>
      <c r="D159" s="41">
        <f t="shared" si="163"/>
        <v>54.559340128869273</v>
      </c>
      <c r="E159" s="41">
        <f t="shared" si="163"/>
        <v>54.240432559312538</v>
      </c>
      <c r="F159" s="41">
        <f t="shared" si="163"/>
        <v>53.945291902355144</v>
      </c>
      <c r="G159" s="41">
        <f t="shared" si="163"/>
        <v>53.406493056319299</v>
      </c>
      <c r="H159" s="41">
        <f t="shared" si="163"/>
        <v>51.844151444398875</v>
      </c>
      <c r="I159" s="41">
        <f t="shared" si="163"/>
        <v>50.667734324330333</v>
      </c>
      <c r="J159" s="41">
        <f t="shared" si="163"/>
        <v>52.37255212804201</v>
      </c>
      <c r="K159" s="41">
        <f t="shared" si="163"/>
        <v>53.957892782541322</v>
      </c>
      <c r="L159" s="41">
        <f t="shared" si="163"/>
        <v>51.462732491525209</v>
      </c>
      <c r="M159" s="41">
        <f t="shared" si="163"/>
        <v>51.882422298295957</v>
      </c>
      <c r="N159" s="41">
        <f t="shared" si="163"/>
        <v>49.230121992996139</v>
      </c>
      <c r="O159" s="41">
        <f t="shared" si="163"/>
        <v>49.414673502313775</v>
      </c>
      <c r="P159" s="41">
        <f t="shared" si="163"/>
        <v>42.022336164583137</v>
      </c>
      <c r="Q159" s="41">
        <f t="shared" si="163"/>
        <v>38.971187981303622</v>
      </c>
      <c r="R159" s="41">
        <f t="shared" si="163"/>
        <v>39.13294410056475</v>
      </c>
      <c r="S159" s="41">
        <f t="shared" si="163"/>
        <v>39.394954440353693</v>
      </c>
      <c r="T159" s="41">
        <f t="shared" si="163"/>
        <v>40.66032180608844</v>
      </c>
      <c r="U159" s="41">
        <f t="shared" si="163"/>
        <v>37.682816366998892</v>
      </c>
      <c r="V159" s="41">
        <f t="shared" si="163"/>
        <v>36.204885220187911</v>
      </c>
      <c r="W159" s="41">
        <f t="shared" si="163"/>
        <v>33.208135839007141</v>
      </c>
      <c r="X159" s="41">
        <f t="shared" si="163"/>
        <v>32.153060741661989</v>
      </c>
      <c r="Y159" s="41">
        <f t="shared" si="163"/>
        <v>31.12206221647979</v>
      </c>
      <c r="Z159" s="41">
        <f t="shared" si="163"/>
        <v>30.465150979704024</v>
      </c>
      <c r="AA159" s="41">
        <f t="shared" si="163"/>
        <v>28.394288276983964</v>
      </c>
      <c r="AB159" s="41">
        <f t="shared" si="163"/>
        <v>28.381401598969827</v>
      </c>
      <c r="AC159" s="41">
        <f t="shared" si="163"/>
        <v>27.624057700962595</v>
      </c>
      <c r="AD159" s="41">
        <f t="shared" si="163"/>
        <v>28.909580848418734</v>
      </c>
      <c r="AE159" s="41">
        <f t="shared" si="163"/>
        <v>27.511904863794125</v>
      </c>
      <c r="AF159" s="41">
        <f t="shared" si="163"/>
        <v>37.998550391865152</v>
      </c>
      <c r="AG159" s="41">
        <f t="shared" ref="AG159" si="167">IF(AND(AG6=0,AG128=0),0,IF(OR(AG6=0,AG128=0),1/0,AG128/(AG6/1000)))</f>
        <v>27.027073753938495</v>
      </c>
    </row>
    <row r="160" spans="1:33" x14ac:dyDescent="0.25">
      <c r="A160" s="32" t="s">
        <v>49</v>
      </c>
      <c r="B160" s="41">
        <f t="shared" si="165"/>
        <v>49.564783965286281</v>
      </c>
      <c r="C160" s="41">
        <f t="shared" si="163"/>
        <v>49.486205084091445</v>
      </c>
      <c r="D160" s="41">
        <f t="shared" si="163"/>
        <v>49.399207745476133</v>
      </c>
      <c r="E160" s="41">
        <f t="shared" si="163"/>
        <v>49.355782605532944</v>
      </c>
      <c r="F160" s="41">
        <f t="shared" si="163"/>
        <v>49.469941864004682</v>
      </c>
      <c r="G160" s="41">
        <f t="shared" si="163"/>
        <v>49.330258505129677</v>
      </c>
      <c r="H160" s="41">
        <f t="shared" si="163"/>
        <v>48.931445976919207</v>
      </c>
      <c r="I160" s="41">
        <f t="shared" si="163"/>
        <v>48.777618356259332</v>
      </c>
      <c r="J160" s="41">
        <f t="shared" si="163"/>
        <v>48.68588124998103</v>
      </c>
      <c r="K160" s="41">
        <f t="shared" si="163"/>
        <v>48.610692216087536</v>
      </c>
      <c r="L160" s="41">
        <f t="shared" si="163"/>
        <v>48.167964953183045</v>
      </c>
      <c r="M160" s="41">
        <f t="shared" si="163"/>
        <v>49.923561118299006</v>
      </c>
      <c r="N160" s="41">
        <f t="shared" si="163"/>
        <v>48.174346592204628</v>
      </c>
      <c r="O160" s="41">
        <f t="shared" si="163"/>
        <v>50.743762931752407</v>
      </c>
      <c r="P160" s="41">
        <f t="shared" si="163"/>
        <v>41.753926856897579</v>
      </c>
      <c r="Q160" s="41">
        <f t="shared" si="163"/>
        <v>40.547778692759721</v>
      </c>
      <c r="R160" s="41">
        <f t="shared" si="163"/>
        <v>39.887725809355317</v>
      </c>
      <c r="S160" s="41">
        <f t="shared" si="163"/>
        <v>37.921215771775906</v>
      </c>
      <c r="T160" s="41">
        <f t="shared" si="163"/>
        <v>38.058464814516732</v>
      </c>
      <c r="U160" s="41">
        <f t="shared" si="163"/>
        <v>37.943159485426406</v>
      </c>
      <c r="V160" s="41">
        <f t="shared" si="163"/>
        <v>36.736059696293161</v>
      </c>
      <c r="W160" s="41">
        <f t="shared" si="163"/>
        <v>38.030874036365333</v>
      </c>
      <c r="X160" s="41">
        <f t="shared" si="163"/>
        <v>35.777762915574911</v>
      </c>
      <c r="Y160" s="41">
        <f t="shared" si="163"/>
        <v>34.357154217611921</v>
      </c>
      <c r="Z160" s="41">
        <f t="shared" si="163"/>
        <v>33.737317178188675</v>
      </c>
      <c r="AA160" s="41">
        <f t="shared" si="163"/>
        <v>33.592925261520094</v>
      </c>
      <c r="AB160" s="41">
        <f t="shared" si="163"/>
        <v>32.539658124247453</v>
      </c>
      <c r="AC160" s="41">
        <f t="shared" si="163"/>
        <v>30.331017904258761</v>
      </c>
      <c r="AD160" s="41">
        <f t="shared" si="163"/>
        <v>30.864924990295091</v>
      </c>
      <c r="AE160" s="41">
        <f t="shared" si="163"/>
        <v>29.885119481324764</v>
      </c>
      <c r="AF160" s="41">
        <f t="shared" si="163"/>
        <v>44.895884700224983</v>
      </c>
      <c r="AG160" s="41">
        <f t="shared" ref="AG160" si="168">IF(AND(AG7=0,AG129=0),0,IF(OR(AG7=0,AG129=0),1/0,AG129/(AG7/1000)))</f>
        <v>43.539662702549421</v>
      </c>
    </row>
    <row r="161" spans="1:33" x14ac:dyDescent="0.25">
      <c r="A161" s="5" t="s">
        <v>27</v>
      </c>
      <c r="B161" s="11">
        <f t="shared" si="165"/>
        <v>90.582303129499635</v>
      </c>
      <c r="C161" s="11">
        <f t="shared" si="163"/>
        <v>90.459574483420809</v>
      </c>
      <c r="D161" s="11">
        <f t="shared" si="163"/>
        <v>90.27437325283006</v>
      </c>
      <c r="E161" s="11">
        <f t="shared" si="163"/>
        <v>88.34389715387185</v>
      </c>
      <c r="F161" s="11">
        <f t="shared" si="163"/>
        <v>88.019461714923366</v>
      </c>
      <c r="G161" s="11">
        <f t="shared" si="163"/>
        <v>88.011170273991283</v>
      </c>
      <c r="H161" s="11">
        <f t="shared" si="163"/>
        <v>89.636434045224718</v>
      </c>
      <c r="I161" s="11">
        <f t="shared" si="163"/>
        <v>88.217121245269425</v>
      </c>
      <c r="J161" s="11">
        <f t="shared" si="163"/>
        <v>93.405742853106474</v>
      </c>
      <c r="K161" s="11">
        <f t="shared" si="163"/>
        <v>97.759988821356515</v>
      </c>
      <c r="L161" s="11">
        <f t="shared" si="163"/>
        <v>93.225634986179671</v>
      </c>
      <c r="M161" s="11">
        <f t="shared" si="163"/>
        <v>113.68279776424443</v>
      </c>
      <c r="N161" s="11">
        <f t="shared" si="163"/>
        <v>104.83341639993674</v>
      </c>
      <c r="O161" s="11">
        <f t="shared" si="163"/>
        <v>108.11008239380762</v>
      </c>
      <c r="P161" s="11">
        <f t="shared" si="163"/>
        <v>103.51461496553485</v>
      </c>
      <c r="Q161" s="11">
        <f t="shared" si="163"/>
        <v>105.18045631818082</v>
      </c>
      <c r="R161" s="11">
        <f t="shared" si="163"/>
        <v>110.08855652020533</v>
      </c>
      <c r="S161" s="11">
        <f t="shared" si="163"/>
        <v>107.0588781485873</v>
      </c>
      <c r="T161" s="11">
        <f t="shared" si="163"/>
        <v>113.07144468157112</v>
      </c>
      <c r="U161" s="11">
        <f t="shared" si="163"/>
        <v>106.53624415455519</v>
      </c>
      <c r="V161" s="11">
        <f t="shared" si="163"/>
        <v>100.74233330418235</v>
      </c>
      <c r="W161" s="11">
        <f t="shared" si="163"/>
        <v>95.602501923979901</v>
      </c>
      <c r="X161" s="11">
        <f t="shared" si="163"/>
        <v>86.249933545706682</v>
      </c>
      <c r="Y161" s="11">
        <f t="shared" si="163"/>
        <v>86.774270755698751</v>
      </c>
      <c r="Z161" s="11">
        <f t="shared" si="163"/>
        <v>75.947437495950282</v>
      </c>
      <c r="AA161" s="11">
        <f t="shared" si="163"/>
        <v>75.874261596913414</v>
      </c>
      <c r="AB161" s="11">
        <f t="shared" si="163"/>
        <v>67.452962110065627</v>
      </c>
      <c r="AC161" s="11">
        <f t="shared" si="163"/>
        <v>66.343873087863074</v>
      </c>
      <c r="AD161" s="11">
        <f t="shared" si="163"/>
        <v>67.036875715786692</v>
      </c>
      <c r="AE161" s="11">
        <f t="shared" si="163"/>
        <v>63.712127596747926</v>
      </c>
      <c r="AF161" s="11">
        <f t="shared" si="163"/>
        <v>103.70826702259889</v>
      </c>
      <c r="AG161" s="11">
        <f t="shared" ref="AG161" si="169">IF(AND(AG8=0,AG130=0),0,IF(OR(AG8=0,AG130=0),1/0,AG130/(AG8/1000)))</f>
        <v>96.595236844833551</v>
      </c>
    </row>
    <row r="162" spans="1:33" x14ac:dyDescent="0.25">
      <c r="A162" s="34" t="s">
        <v>3</v>
      </c>
      <c r="B162" s="42">
        <f t="shared" si="165"/>
        <v>463.87400253675327</v>
      </c>
      <c r="C162" s="42">
        <f t="shared" si="163"/>
        <v>466.53442741847653</v>
      </c>
      <c r="D162" s="42">
        <f t="shared" si="163"/>
        <v>457.53310452085583</v>
      </c>
      <c r="E162" s="42">
        <f t="shared" si="163"/>
        <v>451.78330069841769</v>
      </c>
      <c r="F162" s="42">
        <f t="shared" si="163"/>
        <v>440.31719216377837</v>
      </c>
      <c r="G162" s="42">
        <f t="shared" si="163"/>
        <v>436.25547121851264</v>
      </c>
      <c r="H162" s="42">
        <f t="shared" si="163"/>
        <v>436.93670979675483</v>
      </c>
      <c r="I162" s="42">
        <f t="shared" si="163"/>
        <v>428.9004979545781</v>
      </c>
      <c r="J162" s="42">
        <f t="shared" si="163"/>
        <v>432.25775145997198</v>
      </c>
      <c r="K162" s="42">
        <f t="shared" si="163"/>
        <v>420.49680871072542</v>
      </c>
      <c r="L162" s="42">
        <f t="shared" si="163"/>
        <v>441.06870384270667</v>
      </c>
      <c r="M162" s="42">
        <f t="shared" si="163"/>
        <v>437.84856651535051</v>
      </c>
      <c r="N162" s="42">
        <f t="shared" si="163"/>
        <v>427.23137392196685</v>
      </c>
      <c r="O162" s="42">
        <f t="shared" si="163"/>
        <v>398.46287270337137</v>
      </c>
      <c r="P162" s="42">
        <f t="shared" si="163"/>
        <v>431.22287871417717</v>
      </c>
      <c r="Q162" s="42">
        <f t="shared" si="163"/>
        <v>470.31361830576355</v>
      </c>
      <c r="R162" s="42">
        <f t="shared" si="163"/>
        <v>494.163679769819</v>
      </c>
      <c r="S162" s="42">
        <f t="shared" si="163"/>
        <v>468.14988415266021</v>
      </c>
      <c r="T162" s="42">
        <f t="shared" si="163"/>
        <v>491.7913486928191</v>
      </c>
      <c r="U162" s="42">
        <f t="shared" si="163"/>
        <v>420.66858007964242</v>
      </c>
      <c r="V162" s="42">
        <f t="shared" si="163"/>
        <v>403.56082862509527</v>
      </c>
      <c r="W162" s="42">
        <f t="shared" si="163"/>
        <v>364.42290564828278</v>
      </c>
      <c r="X162" s="42">
        <f t="shared" si="163"/>
        <v>362.91867312121821</v>
      </c>
      <c r="Y162" s="42">
        <f t="shared" si="163"/>
        <v>389.94665319122925</v>
      </c>
      <c r="Z162" s="42">
        <f t="shared" si="163"/>
        <v>366.19027025769913</v>
      </c>
      <c r="AA162" s="42">
        <f t="shared" si="163"/>
        <v>372.579709697959</v>
      </c>
      <c r="AB162" s="42">
        <f t="shared" si="163"/>
        <v>326.53241012526018</v>
      </c>
      <c r="AC162" s="42">
        <f t="shared" si="163"/>
        <v>381.85891155648</v>
      </c>
      <c r="AD162" s="42">
        <f t="shared" si="163"/>
        <v>419.28107013959851</v>
      </c>
      <c r="AE162" s="42">
        <f t="shared" si="163"/>
        <v>347.24909616813596</v>
      </c>
      <c r="AF162" s="42">
        <f t="shared" si="163"/>
        <v>278.25894346679848</v>
      </c>
      <c r="AG162" s="42">
        <f t="shared" ref="AG162" si="170">IF(AND(AG9=0,AG131=0),0,IF(OR(AG9=0,AG131=0),1/0,AG131/(AG9/1000)))</f>
        <v>332.12148486604673</v>
      </c>
    </row>
    <row r="163" spans="1:33" x14ac:dyDescent="0.25">
      <c r="A163" s="34" t="s">
        <v>48</v>
      </c>
      <c r="B163" s="42">
        <f t="shared" si="165"/>
        <v>179.13281325019881</v>
      </c>
      <c r="C163" s="42">
        <f t="shared" si="163"/>
        <v>178.83152264907383</v>
      </c>
      <c r="D163" s="42">
        <f t="shared" si="163"/>
        <v>178.77332063687575</v>
      </c>
      <c r="E163" s="42">
        <f t="shared" si="163"/>
        <v>175.12043249482483</v>
      </c>
      <c r="F163" s="42">
        <f t="shared" si="163"/>
        <v>174.39762021244493</v>
      </c>
      <c r="G163" s="42">
        <f t="shared" si="163"/>
        <v>174.46398184576773</v>
      </c>
      <c r="H163" s="42">
        <f t="shared" si="163"/>
        <v>179.55537457011977</v>
      </c>
      <c r="I163" s="42">
        <f t="shared" si="163"/>
        <v>177.15011888480788</v>
      </c>
      <c r="J163" s="42">
        <f t="shared" si="163"/>
        <v>180.59685189145569</v>
      </c>
      <c r="K163" s="42">
        <f t="shared" si="163"/>
        <v>183.99148974316464</v>
      </c>
      <c r="L163" s="42">
        <f t="shared" si="163"/>
        <v>190.8172432904172</v>
      </c>
      <c r="M163" s="42">
        <f t="shared" si="163"/>
        <v>190.98016911972161</v>
      </c>
      <c r="N163" s="42">
        <f t="shared" si="163"/>
        <v>196.08448198498851</v>
      </c>
      <c r="O163" s="42">
        <f t="shared" si="163"/>
        <v>183.10027786267096</v>
      </c>
      <c r="P163" s="42">
        <f t="shared" si="163"/>
        <v>183.12403488565778</v>
      </c>
      <c r="Q163" s="42">
        <f t="shared" si="163"/>
        <v>178.60260297312163</v>
      </c>
      <c r="R163" s="42">
        <f t="shared" si="163"/>
        <v>216.98755661341028</v>
      </c>
      <c r="S163" s="42">
        <f t="shared" si="163"/>
        <v>217.86506135883937</v>
      </c>
      <c r="T163" s="42">
        <f t="shared" si="163"/>
        <v>228.55419328390428</v>
      </c>
      <c r="U163" s="42">
        <f t="shared" si="163"/>
        <v>215.73784256991414</v>
      </c>
      <c r="V163" s="42">
        <f t="shared" si="163"/>
        <v>214.77999308278095</v>
      </c>
      <c r="W163" s="42">
        <f t="shared" si="163"/>
        <v>202.93051138424431</v>
      </c>
      <c r="X163" s="42">
        <f t="shared" si="163"/>
        <v>186.04313355080365</v>
      </c>
      <c r="Y163" s="42">
        <f t="shared" si="163"/>
        <v>188.66427127056312</v>
      </c>
      <c r="Z163" s="42">
        <f t="shared" si="163"/>
        <v>163.93429871168203</v>
      </c>
      <c r="AA163" s="42">
        <f t="shared" si="163"/>
        <v>156.8147573237126</v>
      </c>
      <c r="AB163" s="42">
        <f t="shared" si="163"/>
        <v>144.64965786005848</v>
      </c>
      <c r="AC163" s="42">
        <f t="shared" si="163"/>
        <v>159.80440471379075</v>
      </c>
      <c r="AD163" s="42">
        <f t="shared" si="163"/>
        <v>167.18945582469078</v>
      </c>
      <c r="AE163" s="42">
        <f t="shared" si="163"/>
        <v>153.99269936090471</v>
      </c>
      <c r="AF163" s="42">
        <f t="shared" si="163"/>
        <v>190.38268093620999</v>
      </c>
      <c r="AG163" s="42">
        <f t="shared" ref="AG163" si="171">IF(AND(AG10=0,AG132=0),0,IF(OR(AG10=0,AG132=0),1/0,AG132/(AG10/1000)))</f>
        <v>157.5246038238524</v>
      </c>
    </row>
    <row r="164" spans="1:33" x14ac:dyDescent="0.25">
      <c r="A164" s="36" t="s">
        <v>49</v>
      </c>
      <c r="B164" s="43">
        <f t="shared" si="165"/>
        <v>81.693500838994609</v>
      </c>
      <c r="C164" s="43">
        <f t="shared" si="163"/>
        <v>81.602804116868086</v>
      </c>
      <c r="D164" s="43">
        <f t="shared" si="163"/>
        <v>81.51981347267855</v>
      </c>
      <c r="E164" s="43">
        <f t="shared" si="163"/>
        <v>79.723195540918894</v>
      </c>
      <c r="F164" s="43">
        <f t="shared" si="163"/>
        <v>79.556729985369188</v>
      </c>
      <c r="G164" s="43">
        <f t="shared" si="163"/>
        <v>79.651420135700647</v>
      </c>
      <c r="H164" s="43">
        <f t="shared" si="163"/>
        <v>81.106374926779722</v>
      </c>
      <c r="I164" s="43">
        <f t="shared" si="163"/>
        <v>79.805341131724518</v>
      </c>
      <c r="J164" s="43">
        <f t="shared" si="163"/>
        <v>85.098608552351166</v>
      </c>
      <c r="K164" s="43">
        <f t="shared" si="163"/>
        <v>89.637592257212461</v>
      </c>
      <c r="L164" s="43">
        <f t="shared" si="163"/>
        <v>84.793348521029685</v>
      </c>
      <c r="M164" s="43">
        <f t="shared" si="163"/>
        <v>85.168196168353234</v>
      </c>
      <c r="N164" s="43">
        <f t="shared" si="163"/>
        <v>86.371417657407349</v>
      </c>
      <c r="O164" s="43">
        <f t="shared" si="163"/>
        <v>90.436604209245658</v>
      </c>
      <c r="P164" s="43">
        <f t="shared" si="163"/>
        <v>85.154753571175561</v>
      </c>
      <c r="Q164" s="43">
        <f t="shared" si="163"/>
        <v>88.818159799146883</v>
      </c>
      <c r="R164" s="43">
        <f t="shared" si="163"/>
        <v>93.230092654345924</v>
      </c>
      <c r="S164" s="43">
        <f t="shared" si="163"/>
        <v>91.297446477311823</v>
      </c>
      <c r="T164" s="43">
        <f t="shared" si="163"/>
        <v>96.271351474771734</v>
      </c>
      <c r="U164" s="43">
        <f t="shared" si="163"/>
        <v>89.763138252896113</v>
      </c>
      <c r="V164" s="43">
        <f t="shared" si="163"/>
        <v>88.24453191628173</v>
      </c>
      <c r="W164" s="43">
        <f t="shared" si="163"/>
        <v>85.283411279141191</v>
      </c>
      <c r="X164" s="43">
        <f t="shared" si="163"/>
        <v>75.649417135315076</v>
      </c>
      <c r="Y164" s="43">
        <f t="shared" si="163"/>
        <v>76.53528340387183</v>
      </c>
      <c r="Z164" s="43">
        <f t="shared" si="163"/>
        <v>67.885036259651386</v>
      </c>
      <c r="AA164" s="43">
        <f t="shared" si="163"/>
        <v>68.908024884393569</v>
      </c>
      <c r="AB164" s="43">
        <f t="shared" si="163"/>
        <v>62.039322886539232</v>
      </c>
      <c r="AC164" s="43">
        <f t="shared" si="163"/>
        <v>60.485413551660208</v>
      </c>
      <c r="AD164" s="43">
        <f t="shared" si="163"/>
        <v>60.581826446817352</v>
      </c>
      <c r="AE164" s="43">
        <f t="shared" si="163"/>
        <v>57.80360296555547</v>
      </c>
      <c r="AF164" s="43">
        <f t="shared" si="163"/>
        <v>96.755573250855193</v>
      </c>
      <c r="AG164" s="43">
        <f t="shared" ref="AG164" si="172">IF(AND(AG11=0,AG133=0),0,IF(OR(AG11=0,AG133=0),1/0,AG133/(AG11/1000)))</f>
        <v>89.521174701116934</v>
      </c>
    </row>
    <row r="165" spans="1:33" x14ac:dyDescent="0.25">
      <c r="A165" s="20"/>
      <c r="B165" s="20"/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x14ac:dyDescent="0.25">
      <c r="A166" s="24" t="s">
        <v>28</v>
      </c>
      <c r="B166" s="26">
        <f>IF(AND(B43=0,B123=0),0,IF(OR(B43=0,B123=0),1/0,1000000*B123/B43))</f>
        <v>6272.2215002165285</v>
      </c>
      <c r="C166" s="26">
        <f t="shared" ref="C166:AF166" si="173">IF(AND(C43=0,C123=0),0,IF(OR(C43=0,C123=0),1/0,1000000*C123/C43))</f>
        <v>6290.0461614146325</v>
      </c>
      <c r="D166" s="26">
        <f t="shared" si="173"/>
        <v>6280.7141379163668</v>
      </c>
      <c r="E166" s="26">
        <f t="shared" si="173"/>
        <v>6279.1513963451143</v>
      </c>
      <c r="F166" s="26">
        <f t="shared" si="173"/>
        <v>6272.7025696960209</v>
      </c>
      <c r="G166" s="26">
        <f t="shared" si="173"/>
        <v>6279.7321856422059</v>
      </c>
      <c r="H166" s="26">
        <f t="shared" si="173"/>
        <v>6275.4349426991839</v>
      </c>
      <c r="I166" s="26">
        <f t="shared" si="173"/>
        <v>6259.9340548567834</v>
      </c>
      <c r="J166" s="26">
        <f t="shared" si="173"/>
        <v>6263.7624219552881</v>
      </c>
      <c r="K166" s="26">
        <f t="shared" si="173"/>
        <v>6247.8255953315311</v>
      </c>
      <c r="L166" s="26">
        <f t="shared" si="173"/>
        <v>6242.8805586120752</v>
      </c>
      <c r="M166" s="26">
        <f t="shared" si="173"/>
        <v>6220.6906088037631</v>
      </c>
      <c r="N166" s="26">
        <f t="shared" si="173"/>
        <v>6138.8880285693494</v>
      </c>
      <c r="O166" s="26">
        <f t="shared" si="173"/>
        <v>5924.0425271756885</v>
      </c>
      <c r="P166" s="26">
        <f t="shared" si="173"/>
        <v>5759.6869383302746</v>
      </c>
      <c r="Q166" s="26">
        <f t="shared" si="173"/>
        <v>5716.8839379997926</v>
      </c>
      <c r="R166" s="26">
        <f t="shared" si="173"/>
        <v>5819.5012787072828</v>
      </c>
      <c r="S166" s="26">
        <f t="shared" si="173"/>
        <v>5574.0501866187042</v>
      </c>
      <c r="T166" s="26">
        <f t="shared" si="173"/>
        <v>5754.2945888706945</v>
      </c>
      <c r="U166" s="26">
        <f t="shared" si="173"/>
        <v>5464.2548832655266</v>
      </c>
      <c r="V166" s="26">
        <f t="shared" si="173"/>
        <v>5650.7366113737671</v>
      </c>
      <c r="W166" s="26">
        <f t="shared" si="173"/>
        <v>5749.190486565225</v>
      </c>
      <c r="X166" s="26">
        <f t="shared" si="173"/>
        <v>5681.0074678776973</v>
      </c>
      <c r="Y166" s="26">
        <f t="shared" si="173"/>
        <v>5865.3290661868468</v>
      </c>
      <c r="Z166" s="26">
        <f t="shared" si="173"/>
        <v>6101.6503603209949</v>
      </c>
      <c r="AA166" s="26">
        <f t="shared" si="173"/>
        <v>6058.218693819259</v>
      </c>
      <c r="AB166" s="26">
        <f t="shared" si="173"/>
        <v>6098.0437720907275</v>
      </c>
      <c r="AC166" s="26">
        <f t="shared" si="173"/>
        <v>6199.1996647197748</v>
      </c>
      <c r="AD166" s="26">
        <f t="shared" si="173"/>
        <v>6704.0785655011205</v>
      </c>
      <c r="AE166" s="26">
        <f t="shared" si="173"/>
        <v>6738.3537087712775</v>
      </c>
      <c r="AF166" s="26">
        <f t="shared" si="173"/>
        <v>6335.0187329718447</v>
      </c>
      <c r="AG166" s="26">
        <f t="shared" ref="AG166" si="174">IF(AND(AG43=0,AG123=0),0,IF(OR(AG43=0,AG123=0),1/0,1000000*AG123/AG43))</f>
        <v>5350.9442414931418</v>
      </c>
    </row>
    <row r="167" spans="1:33" x14ac:dyDescent="0.25">
      <c r="A167" s="3" t="s">
        <v>2</v>
      </c>
      <c r="B167" s="10">
        <f>IF(AND(B44=0,B126=0),0,IF(OR(B44=0,B126=0),1/0,1000000*B126/B44))</f>
        <v>6129.9746704069394</v>
      </c>
      <c r="C167" s="10">
        <f>IF(AND(C44=0,C126=0),0,IF(OR(C44=0,C126=0),1/0,1000000*C126/C44))</f>
        <v>6147.3565931605153</v>
      </c>
      <c r="D167" s="10">
        <f t="shared" ref="D167:AF167" si="175">IF(AND(D44=0,D126=0),0,IF(OR(D44=0,D126=0),1/0,1000000*D126/D44))</f>
        <v>6137.7197062168607</v>
      </c>
      <c r="E167" s="10">
        <f t="shared" si="175"/>
        <v>6139.4816705750691</v>
      </c>
      <c r="F167" s="10">
        <f t="shared" si="175"/>
        <v>6132.633047882392</v>
      </c>
      <c r="G167" s="10">
        <f t="shared" si="175"/>
        <v>6138.2734112723283</v>
      </c>
      <c r="H167" s="10">
        <f t="shared" si="175"/>
        <v>6133.9154840237306</v>
      </c>
      <c r="I167" s="10">
        <f t="shared" si="175"/>
        <v>6119.9054599676892</v>
      </c>
      <c r="J167" s="10">
        <f t="shared" si="175"/>
        <v>6113.5709129792467</v>
      </c>
      <c r="K167" s="10">
        <f t="shared" si="175"/>
        <v>6091.7403022070894</v>
      </c>
      <c r="L167" s="10">
        <f t="shared" si="175"/>
        <v>6080.1818589817958</v>
      </c>
      <c r="M167" s="10">
        <f t="shared" si="175"/>
        <v>6219.5531387236324</v>
      </c>
      <c r="N167" s="10">
        <f t="shared" si="175"/>
        <v>6038.8505168284</v>
      </c>
      <c r="O167" s="10">
        <f t="shared" si="175"/>
        <v>5824.0272337504539</v>
      </c>
      <c r="P167" s="10">
        <f t="shared" si="175"/>
        <v>5669.1212537267584</v>
      </c>
      <c r="Q167" s="10">
        <f t="shared" si="175"/>
        <v>5607.1306756464983</v>
      </c>
      <c r="R167" s="10">
        <f t="shared" si="175"/>
        <v>5683.7671128621223</v>
      </c>
      <c r="S167" s="10">
        <f t="shared" si="175"/>
        <v>5430.8306773460527</v>
      </c>
      <c r="T167" s="10">
        <f t="shared" si="175"/>
        <v>5615.5636787556414</v>
      </c>
      <c r="U167" s="10">
        <f t="shared" si="175"/>
        <v>5350.4471290054335</v>
      </c>
      <c r="V167" s="10">
        <f t="shared" si="175"/>
        <v>5486.9186731091077</v>
      </c>
      <c r="W167" s="10">
        <f t="shared" si="175"/>
        <v>5572.2670397893307</v>
      </c>
      <c r="X167" s="10">
        <f t="shared" si="175"/>
        <v>5544.4601444819118</v>
      </c>
      <c r="Y167" s="10">
        <f t="shared" si="175"/>
        <v>5706.8008674650464</v>
      </c>
      <c r="Z167" s="10">
        <f t="shared" si="175"/>
        <v>5931.5900076641246</v>
      </c>
      <c r="AA167" s="10">
        <f t="shared" si="175"/>
        <v>5855.8443060626614</v>
      </c>
      <c r="AB167" s="10">
        <f t="shared" si="175"/>
        <v>5886.3909696121873</v>
      </c>
      <c r="AC167" s="10">
        <f t="shared" si="175"/>
        <v>5975.4254985533726</v>
      </c>
      <c r="AD167" s="10">
        <f t="shared" si="175"/>
        <v>6494.765286384818</v>
      </c>
      <c r="AE167" s="10">
        <f t="shared" si="175"/>
        <v>6537.9607172221122</v>
      </c>
      <c r="AF167" s="10">
        <f t="shared" si="175"/>
        <v>5734.1832737728046</v>
      </c>
      <c r="AG167" s="10">
        <f t="shared" ref="AG167" si="176">IF(AND(AG44=0,AG126=0),0,IF(OR(AG44=0,AG126=0),1/0,1000000*AG126/AG44))</f>
        <v>4919.8901506381162</v>
      </c>
    </row>
    <row r="168" spans="1:33" x14ac:dyDescent="0.25">
      <c r="A168" s="32" t="s">
        <v>3</v>
      </c>
      <c r="B168" s="41">
        <f t="shared" ref="B168:C174" si="177">IF(AND(B45=0,B127=0),0,IF(OR(B45=0,B127=0),1/0,1000000*B127/B45))</f>
        <v>2420.5840010665429</v>
      </c>
      <c r="C168" s="41">
        <f t="shared" si="177"/>
        <v>2417.9271794394845</v>
      </c>
      <c r="D168" s="41">
        <f t="shared" ref="D168:AF168" si="178">IF(AND(D45=0,D127=0),0,IF(OR(D45=0,D127=0),1/0,1000000*D127/D45))</f>
        <v>2416.1539243414531</v>
      </c>
      <c r="E168" s="41">
        <f t="shared" si="178"/>
        <v>2414.1330108689463</v>
      </c>
      <c r="F168" s="41">
        <f t="shared" si="178"/>
        <v>2412.5364018106425</v>
      </c>
      <c r="G168" s="41">
        <f t="shared" si="178"/>
        <v>2410.3960455569172</v>
      </c>
      <c r="H168" s="41">
        <f t="shared" si="178"/>
        <v>2407.9019382908223</v>
      </c>
      <c r="I168" s="41">
        <f t="shared" si="178"/>
        <v>2406.0639893937173</v>
      </c>
      <c r="J168" s="41">
        <f t="shared" si="178"/>
        <v>2403.3731888508642</v>
      </c>
      <c r="K168" s="41">
        <f t="shared" si="178"/>
        <v>2401.8174607100218</v>
      </c>
      <c r="L168" s="41">
        <f t="shared" si="178"/>
        <v>2395.4845642986747</v>
      </c>
      <c r="M168" s="41">
        <f t="shared" si="178"/>
        <v>2359.8643159628418</v>
      </c>
      <c r="N168" s="41">
        <f t="shared" si="178"/>
        <v>2367.8726541040442</v>
      </c>
      <c r="O168" s="41">
        <f t="shared" si="178"/>
        <v>2349.0761520293904</v>
      </c>
      <c r="P168" s="41">
        <f t="shared" si="178"/>
        <v>2393.8905775467638</v>
      </c>
      <c r="Q168" s="41">
        <f t="shared" si="178"/>
        <v>2483.2498950640752</v>
      </c>
      <c r="R168" s="41">
        <f t="shared" si="178"/>
        <v>2510.5115253058675</v>
      </c>
      <c r="S168" s="41">
        <f t="shared" si="178"/>
        <v>2391.6412997325883</v>
      </c>
      <c r="T168" s="41">
        <f t="shared" si="178"/>
        <v>2477.4587537769648</v>
      </c>
      <c r="U168" s="41">
        <f t="shared" si="178"/>
        <v>2236.832886305951</v>
      </c>
      <c r="V168" s="41">
        <f t="shared" si="178"/>
        <v>2344.1617468733261</v>
      </c>
      <c r="W168" s="41">
        <f t="shared" si="178"/>
        <v>2358.9041508862797</v>
      </c>
      <c r="X168" s="41">
        <f t="shared" si="178"/>
        <v>2412.7378086594535</v>
      </c>
      <c r="Y168" s="41">
        <f t="shared" si="178"/>
        <v>2652.9737079629008</v>
      </c>
      <c r="Z168" s="41">
        <f t="shared" si="178"/>
        <v>2735.5304594057202</v>
      </c>
      <c r="AA168" s="41">
        <f t="shared" si="178"/>
        <v>2847.6476047976857</v>
      </c>
      <c r="AB168" s="41">
        <f t="shared" si="178"/>
        <v>2914.487164016216</v>
      </c>
      <c r="AC168" s="41">
        <f t="shared" si="178"/>
        <v>3152.1928393357957</v>
      </c>
      <c r="AD168" s="41">
        <f t="shared" si="178"/>
        <v>3513.134171179006</v>
      </c>
      <c r="AE168" s="41">
        <f t="shared" si="178"/>
        <v>3559.7583661786989</v>
      </c>
      <c r="AF168" s="41">
        <f t="shared" si="178"/>
        <v>2656.867175105489</v>
      </c>
      <c r="AG168" s="41">
        <f t="shared" ref="AG168" si="179">IF(AND(AG45=0,AG127=0),0,IF(OR(AG45=0,AG127=0),1/0,1000000*AG127/AG45))</f>
        <v>3377.6625482313848</v>
      </c>
    </row>
    <row r="169" spans="1:33" x14ac:dyDescent="0.25">
      <c r="A169" s="32" t="s">
        <v>48</v>
      </c>
      <c r="B169" s="41">
        <f t="shared" si="177"/>
        <v>5141.5584410710917</v>
      </c>
      <c r="C169" s="41">
        <f t="shared" si="177"/>
        <v>5136.4462146291726</v>
      </c>
      <c r="D169" s="41">
        <f t="shared" ref="D169:AF169" si="180">IF(AND(D46=0,D128=0),0,IF(OR(D46=0,D128=0),1/0,1000000*D128/D46))</f>
        <v>5131.3720055384902</v>
      </c>
      <c r="E169" s="41">
        <f t="shared" si="180"/>
        <v>5131.7508331110175</v>
      </c>
      <c r="F169" s="41">
        <f t="shared" si="180"/>
        <v>5126.9499953425557</v>
      </c>
      <c r="G169" s="41">
        <f t="shared" si="180"/>
        <v>5120.6937125729628</v>
      </c>
      <c r="H169" s="41">
        <f t="shared" si="180"/>
        <v>5115.3203065363505</v>
      </c>
      <c r="I169" s="41">
        <f t="shared" si="180"/>
        <v>5112.2262481733742</v>
      </c>
      <c r="J169" s="41">
        <f t="shared" si="180"/>
        <v>5094.0599199068984</v>
      </c>
      <c r="K169" s="41">
        <f t="shared" si="180"/>
        <v>5082.8804965515819</v>
      </c>
      <c r="L169" s="41">
        <f t="shared" si="180"/>
        <v>5062.1633326688952</v>
      </c>
      <c r="M169" s="41">
        <f t="shared" si="180"/>
        <v>5243.8720678595046</v>
      </c>
      <c r="N169" s="41">
        <f t="shared" si="180"/>
        <v>5054.4886197325741</v>
      </c>
      <c r="O169" s="41">
        <f t="shared" si="180"/>
        <v>4858.3179258152231</v>
      </c>
      <c r="P169" s="41">
        <f t="shared" si="180"/>
        <v>4412.7196506671053</v>
      </c>
      <c r="Q169" s="41">
        <f t="shared" si="180"/>
        <v>4260.1317839071744</v>
      </c>
      <c r="R169" s="41">
        <f t="shared" si="180"/>
        <v>4345.7797726293511</v>
      </c>
      <c r="S169" s="41">
        <f t="shared" si="180"/>
        <v>4195.0872505579664</v>
      </c>
      <c r="T169" s="41">
        <f t="shared" si="180"/>
        <v>4277.7175241845316</v>
      </c>
      <c r="U169" s="41">
        <f t="shared" si="180"/>
        <v>4127.21163865774</v>
      </c>
      <c r="V169" s="41">
        <f t="shared" si="180"/>
        <v>4126.2342393237877</v>
      </c>
      <c r="W169" s="41">
        <f t="shared" si="180"/>
        <v>4127.1598631954912</v>
      </c>
      <c r="X169" s="41">
        <f t="shared" si="180"/>
        <v>4047.8856521431403</v>
      </c>
      <c r="Y169" s="41">
        <f t="shared" si="180"/>
        <v>4096.3267901089193</v>
      </c>
      <c r="Z169" s="41">
        <f t="shared" si="180"/>
        <v>4166.1511467151777</v>
      </c>
      <c r="AA169" s="41">
        <f t="shared" si="180"/>
        <v>3989.1575114235106</v>
      </c>
      <c r="AB169" s="41">
        <f t="shared" si="180"/>
        <v>4062.6884991100787</v>
      </c>
      <c r="AC169" s="41">
        <f t="shared" si="180"/>
        <v>4144.4005851789307</v>
      </c>
      <c r="AD169" s="41">
        <f t="shared" si="180"/>
        <v>4432.4398166419633</v>
      </c>
      <c r="AE169" s="41">
        <f t="shared" si="180"/>
        <v>4285.9499036017714</v>
      </c>
      <c r="AF169" s="41">
        <f t="shared" si="180"/>
        <v>4413.2532490827853</v>
      </c>
      <c r="AG169" s="41">
        <f t="shared" ref="AG169" si="181">IF(AND(AG46=0,AG128=0),0,IF(OR(AG46=0,AG128=0),1/0,1000000*AG128/AG46))</f>
        <v>3439.3624625494949</v>
      </c>
    </row>
    <row r="170" spans="1:33" x14ac:dyDescent="0.25">
      <c r="A170" s="32" t="s">
        <v>49</v>
      </c>
      <c r="B170" s="41">
        <f t="shared" si="177"/>
        <v>20804.299273026139</v>
      </c>
      <c r="C170" s="41">
        <f t="shared" si="177"/>
        <v>20783.78749960248</v>
      </c>
      <c r="D170" s="41">
        <f t="shared" ref="D170:AF170" si="182">IF(AND(D47=0,D129=0),0,IF(OR(D47=0,D129=0),1/0,1000000*D129/D47))</f>
        <v>20763.332064471866</v>
      </c>
      <c r="E170" s="41">
        <f t="shared" si="182"/>
        <v>20764.923793402311</v>
      </c>
      <c r="F170" s="41">
        <f t="shared" si="182"/>
        <v>20745.566528713109</v>
      </c>
      <c r="G170" s="41">
        <f t="shared" si="182"/>
        <v>20720.339892606225</v>
      </c>
      <c r="H170" s="41">
        <f t="shared" si="182"/>
        <v>20698.522771895405</v>
      </c>
      <c r="I170" s="41">
        <f t="shared" si="182"/>
        <v>20685.947926744953</v>
      </c>
      <c r="J170" s="41">
        <f t="shared" si="182"/>
        <v>20612.397913730962</v>
      </c>
      <c r="K170" s="41">
        <f t="shared" si="182"/>
        <v>20567.164428413689</v>
      </c>
      <c r="L170" s="41">
        <f t="shared" si="182"/>
        <v>20483.444365987136</v>
      </c>
      <c r="M170" s="41">
        <f t="shared" si="182"/>
        <v>21218.767200753122</v>
      </c>
      <c r="N170" s="41">
        <f t="shared" si="182"/>
        <v>20452.525924061407</v>
      </c>
      <c r="O170" s="41">
        <f t="shared" si="182"/>
        <v>18538.875907537949</v>
      </c>
      <c r="P170" s="41">
        <f t="shared" si="182"/>
        <v>17154.754301206849</v>
      </c>
      <c r="Q170" s="41">
        <f t="shared" si="182"/>
        <v>15737.759067336645</v>
      </c>
      <c r="R170" s="41">
        <f t="shared" si="182"/>
        <v>16582.016429313819</v>
      </c>
      <c r="S170" s="41">
        <f t="shared" si="182"/>
        <v>15874.829255011899</v>
      </c>
      <c r="T170" s="41">
        <f t="shared" si="182"/>
        <v>16257.588838925412</v>
      </c>
      <c r="U170" s="41">
        <f t="shared" si="182"/>
        <v>15772.059270327039</v>
      </c>
      <c r="V170" s="41">
        <f t="shared" si="182"/>
        <v>15926.538440517965</v>
      </c>
      <c r="W170" s="41">
        <f t="shared" si="182"/>
        <v>16526.782633612416</v>
      </c>
      <c r="X170" s="41">
        <f t="shared" si="182"/>
        <v>15206.461400997467</v>
      </c>
      <c r="Y170" s="41">
        <f t="shared" si="182"/>
        <v>14587.81348194931</v>
      </c>
      <c r="Z170" s="41">
        <f t="shared" si="182"/>
        <v>14781.948282720679</v>
      </c>
      <c r="AA170" s="41">
        <f t="shared" si="182"/>
        <v>14926.259111108597</v>
      </c>
      <c r="AB170" s="41">
        <f t="shared" si="182"/>
        <v>14450.456227618763</v>
      </c>
      <c r="AC170" s="41">
        <f t="shared" si="182"/>
        <v>14059.742915529418</v>
      </c>
      <c r="AD170" s="41">
        <f t="shared" si="182"/>
        <v>14755.664216368623</v>
      </c>
      <c r="AE170" s="41">
        <f t="shared" si="182"/>
        <v>15020.513010491628</v>
      </c>
      <c r="AF170" s="41">
        <f t="shared" si="182"/>
        <v>15417.249262414109</v>
      </c>
      <c r="AG170" s="41">
        <f t="shared" ref="AG170" si="183">IF(AND(AG47=0,AG129=0),0,IF(OR(AG47=0,AG129=0),1/0,1000000*AG129/AG47))</f>
        <v>12946.504337504159</v>
      </c>
    </row>
    <row r="171" spans="1:33" x14ac:dyDescent="0.25">
      <c r="A171" s="5" t="s">
        <v>1</v>
      </c>
      <c r="B171" s="11">
        <f t="shared" si="177"/>
        <v>13123.517122469566</v>
      </c>
      <c r="C171" s="11">
        <f t="shared" si="177"/>
        <v>13136.06213411972</v>
      </c>
      <c r="D171" s="11">
        <f t="shared" ref="D171:AF171" si="184">IF(AND(D48=0,D130=0),0,IF(OR(D48=0,D130=0),1/0,1000000*D130/D48))</f>
        <v>13191.414336341759</v>
      </c>
      <c r="E171" s="11">
        <f t="shared" si="184"/>
        <v>13148.514149852517</v>
      </c>
      <c r="F171" s="11">
        <f t="shared" si="184"/>
        <v>13236.716409700715</v>
      </c>
      <c r="G171" s="11">
        <f t="shared" si="184"/>
        <v>13315.260933837448</v>
      </c>
      <c r="H171" s="11">
        <f t="shared" si="184"/>
        <v>13303.743217504387</v>
      </c>
      <c r="I171" s="11">
        <f t="shared" si="184"/>
        <v>13287.610912231956</v>
      </c>
      <c r="J171" s="11">
        <f t="shared" si="184"/>
        <v>13624.516082860018</v>
      </c>
      <c r="K171" s="11">
        <f t="shared" si="184"/>
        <v>13963.470122082394</v>
      </c>
      <c r="L171" s="11">
        <f t="shared" si="184"/>
        <v>13640.097854717191</v>
      </c>
      <c r="M171" s="11">
        <f t="shared" si="184"/>
        <v>6273.0785251829793</v>
      </c>
      <c r="N171" s="11">
        <f t="shared" si="184"/>
        <v>9103.5734987556898</v>
      </c>
      <c r="O171" s="11">
        <f t="shared" si="184"/>
        <v>8987.6387192704478</v>
      </c>
      <c r="P171" s="11">
        <f t="shared" si="184"/>
        <v>8331.3860421664504</v>
      </c>
      <c r="Q171" s="11">
        <f t="shared" si="184"/>
        <v>8813.1079780609052</v>
      </c>
      <c r="R171" s="11">
        <f t="shared" si="184"/>
        <v>9633.9564265275149</v>
      </c>
      <c r="S171" s="11">
        <f t="shared" si="184"/>
        <v>9641.1012210418849</v>
      </c>
      <c r="T171" s="11">
        <f t="shared" si="184"/>
        <v>9895.0744036713986</v>
      </c>
      <c r="U171" s="11">
        <f t="shared" si="184"/>
        <v>9193.1006492651322</v>
      </c>
      <c r="V171" s="11">
        <f t="shared" si="184"/>
        <v>11133.283774151347</v>
      </c>
      <c r="W171" s="11">
        <f t="shared" si="184"/>
        <v>11999.089429790334</v>
      </c>
      <c r="X171" s="11">
        <f t="shared" si="184"/>
        <v>10893.156095466167</v>
      </c>
      <c r="Y171" s="11">
        <f t="shared" si="184"/>
        <v>11574.679776166729</v>
      </c>
      <c r="Z171" s="11">
        <f t="shared" si="184"/>
        <v>12614.84573257724</v>
      </c>
      <c r="AA171" s="11">
        <f t="shared" si="184"/>
        <v>13522.533823633232</v>
      </c>
      <c r="AB171" s="11">
        <f t="shared" si="184"/>
        <v>14875.921202009004</v>
      </c>
      <c r="AC171" s="11">
        <f t="shared" si="184"/>
        <v>14857.674713623466</v>
      </c>
      <c r="AD171" s="11">
        <f t="shared" si="184"/>
        <v>15142.105442777227</v>
      </c>
      <c r="AE171" s="11">
        <f t="shared" si="184"/>
        <v>15409.734419883844</v>
      </c>
      <c r="AF171" s="11">
        <f t="shared" si="184"/>
        <v>16300.523411617058</v>
      </c>
      <c r="AG171" s="11">
        <f t="shared" ref="AG171" si="185">IF(AND(AG48=0,AG130=0),0,IF(OR(AG48=0,AG130=0),1/0,1000000*AG130/AG48))</f>
        <v>13132.343380350872</v>
      </c>
    </row>
    <row r="172" spans="1:33" x14ac:dyDescent="0.25">
      <c r="A172" s="34" t="s">
        <v>3</v>
      </c>
      <c r="B172" s="42">
        <f t="shared" si="177"/>
        <v>2204.6941119580624</v>
      </c>
      <c r="C172" s="42">
        <f t="shared" si="177"/>
        <v>2202.2742500589848</v>
      </c>
      <c r="D172" s="42">
        <f t="shared" ref="D172:AF172" si="186">IF(AND(D49=0,D131=0),0,IF(OR(D49=0,D131=0),1/0,1000000*D131/D49))</f>
        <v>2200.6591501195039</v>
      </c>
      <c r="E172" s="42">
        <f t="shared" si="186"/>
        <v>2198.818480251552</v>
      </c>
      <c r="F172" s="42">
        <f t="shared" si="186"/>
        <v>2197.3642714373191</v>
      </c>
      <c r="G172" s="42">
        <f t="shared" si="186"/>
        <v>2195.4148117912173</v>
      </c>
      <c r="H172" s="42">
        <f t="shared" si="186"/>
        <v>2193.1431518935519</v>
      </c>
      <c r="I172" s="42">
        <f t="shared" si="186"/>
        <v>2191.4691281415389</v>
      </c>
      <c r="J172" s="42">
        <f t="shared" si="186"/>
        <v>2189.0183178781199</v>
      </c>
      <c r="K172" s="42">
        <f t="shared" si="186"/>
        <v>2187.6013438460627</v>
      </c>
      <c r="L172" s="42">
        <f t="shared" si="186"/>
        <v>2181.8332732384811</v>
      </c>
      <c r="M172" s="42">
        <f t="shared" si="186"/>
        <v>2149.3899654508182</v>
      </c>
      <c r="N172" s="42">
        <f t="shared" si="186"/>
        <v>2156.6840465232776</v>
      </c>
      <c r="O172" s="42">
        <f t="shared" si="186"/>
        <v>2139.5639889540553</v>
      </c>
      <c r="P172" s="42">
        <f t="shared" si="186"/>
        <v>2180.3814528492985</v>
      </c>
      <c r="Q172" s="42">
        <f t="shared" si="186"/>
        <v>2261.7708865942955</v>
      </c>
      <c r="R172" s="42">
        <f t="shared" si="186"/>
        <v>2294.2214333456932</v>
      </c>
      <c r="S172" s="42">
        <f t="shared" si="186"/>
        <v>2192.8761913827816</v>
      </c>
      <c r="T172" s="42">
        <f t="shared" si="186"/>
        <v>2279.132009506659</v>
      </c>
      <c r="U172" s="42">
        <f t="shared" si="186"/>
        <v>2064.6269505744444</v>
      </c>
      <c r="V172" s="42">
        <f t="shared" si="186"/>
        <v>2170.9041949378748</v>
      </c>
      <c r="W172" s="42">
        <f t="shared" si="186"/>
        <v>2207.2705221391902</v>
      </c>
      <c r="X172" s="42">
        <f t="shared" si="186"/>
        <v>2281.1114521696672</v>
      </c>
      <c r="Y172" s="42">
        <f t="shared" si="186"/>
        <v>2490.3765553802941</v>
      </c>
      <c r="Z172" s="42">
        <f t="shared" si="186"/>
        <v>2549.5840261982794</v>
      </c>
      <c r="AA172" s="42">
        <f t="shared" si="186"/>
        <v>2635.1765896919869</v>
      </c>
      <c r="AB172" s="42">
        <f t="shared" si="186"/>
        <v>2677.8197094656821</v>
      </c>
      <c r="AC172" s="42">
        <f t="shared" si="186"/>
        <v>2875.594708549811</v>
      </c>
      <c r="AD172" s="42">
        <f t="shared" si="186"/>
        <v>3182.0378996557679</v>
      </c>
      <c r="AE172" s="42">
        <f t="shared" si="186"/>
        <v>3365.0517138752452</v>
      </c>
      <c r="AF172" s="42">
        <f t="shared" si="186"/>
        <v>2511.5455942378967</v>
      </c>
      <c r="AG172" s="42">
        <f t="shared" ref="AG172" si="187">IF(AND(AG49=0,AG131=0),0,IF(OR(AG49=0,AG131=0),1/0,1000000*AG131/AG49))</f>
        <v>3192.9159166551344</v>
      </c>
    </row>
    <row r="173" spans="1:33" x14ac:dyDescent="0.25">
      <c r="A173" s="34" t="s">
        <v>48</v>
      </c>
      <c r="B173" s="42">
        <f t="shared" si="177"/>
        <v>4586.4389946311303</v>
      </c>
      <c r="C173" s="42">
        <f t="shared" si="177"/>
        <v>4581.8787207431014</v>
      </c>
      <c r="D173" s="42">
        <f t="shared" ref="D173:AF173" si="188">IF(AND(D50=0,D132=0),0,IF(OR(D50=0,D132=0),1/0,1000000*D132/D50))</f>
        <v>4577.3523595809847</v>
      </c>
      <c r="E173" s="42">
        <f t="shared" si="188"/>
        <v>4577.6902862175866</v>
      </c>
      <c r="F173" s="42">
        <f t="shared" si="188"/>
        <v>4573.407781253276</v>
      </c>
      <c r="G173" s="42">
        <f t="shared" si="188"/>
        <v>4567.8269715464994</v>
      </c>
      <c r="H173" s="42">
        <f t="shared" si="188"/>
        <v>4563.0337168820288</v>
      </c>
      <c r="I173" s="42">
        <f t="shared" si="188"/>
        <v>4560.2737152034997</v>
      </c>
      <c r="J173" s="42">
        <f t="shared" si="188"/>
        <v>4544.0687537495805</v>
      </c>
      <c r="K173" s="42">
        <f t="shared" si="188"/>
        <v>4534.0963409486794</v>
      </c>
      <c r="L173" s="42">
        <f t="shared" si="188"/>
        <v>4515.6159503475137</v>
      </c>
      <c r="M173" s="42">
        <f t="shared" si="188"/>
        <v>4677.70611003258</v>
      </c>
      <c r="N173" s="42">
        <f t="shared" si="188"/>
        <v>4508.7698543462384</v>
      </c>
      <c r="O173" s="42">
        <f t="shared" si="188"/>
        <v>4333.7791525000184</v>
      </c>
      <c r="P173" s="42">
        <f t="shared" si="188"/>
        <v>3936.2908561977874</v>
      </c>
      <c r="Q173" s="42">
        <f t="shared" si="188"/>
        <v>3800.1774675751881</v>
      </c>
      <c r="R173" s="42">
        <f t="shared" si="188"/>
        <v>3882.7783081554126</v>
      </c>
      <c r="S173" s="42">
        <f t="shared" si="188"/>
        <v>3754.1280900392226</v>
      </c>
      <c r="T173" s="42">
        <f t="shared" si="188"/>
        <v>3834.1806806011236</v>
      </c>
      <c r="U173" s="42">
        <f t="shared" si="188"/>
        <v>3705.1753943368099</v>
      </c>
      <c r="V173" s="42">
        <f t="shared" si="188"/>
        <v>3710.1942639648059</v>
      </c>
      <c r="W173" s="42">
        <f t="shared" si="188"/>
        <v>3741.969560994648</v>
      </c>
      <c r="X173" s="42">
        <f t="shared" si="188"/>
        <v>3700.5733197912778</v>
      </c>
      <c r="Y173" s="42">
        <f t="shared" si="188"/>
        <v>3672.3552469544338</v>
      </c>
      <c r="Z173" s="42">
        <f t="shared" si="188"/>
        <v>3662.5784807614227</v>
      </c>
      <c r="AA173" s="42">
        <f t="shared" si="188"/>
        <v>3438.9620134956199</v>
      </c>
      <c r="AB173" s="42">
        <f t="shared" si="188"/>
        <v>3434.3644436035638</v>
      </c>
      <c r="AC173" s="42">
        <f t="shared" si="188"/>
        <v>3435.3703192355483</v>
      </c>
      <c r="AD173" s="42">
        <f t="shared" si="188"/>
        <v>3602.6818293345696</v>
      </c>
      <c r="AE173" s="42">
        <f t="shared" si="188"/>
        <v>3474.3260183037355</v>
      </c>
      <c r="AF173" s="42">
        <f t="shared" si="188"/>
        <v>3577.5221207710333</v>
      </c>
      <c r="AG173" s="42">
        <f t="shared" ref="AG173" si="189">IF(AND(AG50=0,AG132=0),0,IF(OR(AG50=0,AG132=0),1/0,1000000*AG132/AG50))</f>
        <v>2788.0555673249883</v>
      </c>
    </row>
    <row r="174" spans="1:33" x14ac:dyDescent="0.25">
      <c r="A174" s="36" t="s">
        <v>49</v>
      </c>
      <c r="B174" s="43">
        <f t="shared" si="177"/>
        <v>29480.218664015629</v>
      </c>
      <c r="C174" s="43">
        <f t="shared" si="177"/>
        <v>29460.65901605225</v>
      </c>
      <c r="D174" s="43">
        <f t="shared" ref="D174:AF174" si="190">IF(AND(D51=0,D133=0),0,IF(OR(D51=0,D133=0),1/0,1000000*D133/D51))</f>
        <v>29425.545206679944</v>
      </c>
      <c r="E174" s="43">
        <f t="shared" si="190"/>
        <v>29415.657914462361</v>
      </c>
      <c r="F174" s="43">
        <f t="shared" si="190"/>
        <v>29398.080853035459</v>
      </c>
      <c r="G174" s="43">
        <f t="shared" si="190"/>
        <v>29385.155013328917</v>
      </c>
      <c r="H174" s="43">
        <f t="shared" si="190"/>
        <v>29358.571336006538</v>
      </c>
      <c r="I174" s="43">
        <f t="shared" si="190"/>
        <v>29300.518187112586</v>
      </c>
      <c r="J174" s="43">
        <f t="shared" si="190"/>
        <v>29470.48456068102</v>
      </c>
      <c r="K174" s="43">
        <f t="shared" si="190"/>
        <v>29669.806086210083</v>
      </c>
      <c r="L174" s="43">
        <f t="shared" si="190"/>
        <v>29568.356395473529</v>
      </c>
      <c r="M174" s="43">
        <f t="shared" si="190"/>
        <v>28223.955705373723</v>
      </c>
      <c r="N174" s="43">
        <f t="shared" si="190"/>
        <v>27937.601135863628</v>
      </c>
      <c r="O174" s="43">
        <f t="shared" si="190"/>
        <v>28060.128586589308</v>
      </c>
      <c r="P174" s="43">
        <f t="shared" si="190"/>
        <v>24927.729124641843</v>
      </c>
      <c r="Q174" s="43">
        <f t="shared" si="190"/>
        <v>24215.497471511975</v>
      </c>
      <c r="R174" s="43">
        <f t="shared" si="190"/>
        <v>25723.186316851254</v>
      </c>
      <c r="S174" s="43">
        <f t="shared" si="190"/>
        <v>25493.713655399159</v>
      </c>
      <c r="T174" s="43">
        <f t="shared" si="190"/>
        <v>26581.157867109428</v>
      </c>
      <c r="U174" s="43">
        <f t="shared" si="190"/>
        <v>26925.633938742631</v>
      </c>
      <c r="V174" s="43">
        <f t="shared" si="190"/>
        <v>29449.979448413938</v>
      </c>
      <c r="W174" s="43">
        <f t="shared" si="190"/>
        <v>28750.885077000581</v>
      </c>
      <c r="X174" s="43">
        <f t="shared" si="190"/>
        <v>25209.709292048628</v>
      </c>
      <c r="Y174" s="43">
        <f t="shared" si="190"/>
        <v>26557.207294202697</v>
      </c>
      <c r="Z174" s="43">
        <f t="shared" si="190"/>
        <v>28509.056119632438</v>
      </c>
      <c r="AA174" s="43">
        <f t="shared" si="190"/>
        <v>30609.601823568941</v>
      </c>
      <c r="AB174" s="43">
        <f t="shared" si="190"/>
        <v>31792.603710902607</v>
      </c>
      <c r="AC174" s="43">
        <f t="shared" si="190"/>
        <v>31798.924615913551</v>
      </c>
      <c r="AD174" s="43">
        <f t="shared" si="190"/>
        <v>33032.966284128903</v>
      </c>
      <c r="AE174" s="43">
        <f t="shared" si="190"/>
        <v>34443.054763589622</v>
      </c>
      <c r="AF174" s="43">
        <f t="shared" si="190"/>
        <v>38532.902008333353</v>
      </c>
      <c r="AG174" s="43">
        <f t="shared" ref="AG174" si="191">IF(AND(AG51=0,AG133=0),0,IF(OR(AG51=0,AG133=0),1/0,1000000*AG133/AG51))</f>
        <v>32393.777763853646</v>
      </c>
    </row>
    <row r="175" spans="1:33" x14ac:dyDescent="0.25">
      <c r="A175" s="20"/>
      <c r="B175" s="20"/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x14ac:dyDescent="0.25">
      <c r="A176" s="24" t="s">
        <v>29</v>
      </c>
      <c r="B176" s="25">
        <f t="shared" ref="B176:K176" si="192">IF(B123=0,0,B123/B$123)</f>
        <v>1</v>
      </c>
      <c r="C176" s="25">
        <f t="shared" si="192"/>
        <v>1</v>
      </c>
      <c r="D176" s="25">
        <f t="shared" si="192"/>
        <v>1</v>
      </c>
      <c r="E176" s="25">
        <f t="shared" si="192"/>
        <v>1</v>
      </c>
      <c r="F176" s="25">
        <f t="shared" si="192"/>
        <v>1</v>
      </c>
      <c r="G176" s="25">
        <f t="shared" si="192"/>
        <v>1</v>
      </c>
      <c r="H176" s="25">
        <f t="shared" si="192"/>
        <v>1</v>
      </c>
      <c r="I176" s="25">
        <f t="shared" si="192"/>
        <v>1</v>
      </c>
      <c r="J176" s="25">
        <f t="shared" si="192"/>
        <v>1</v>
      </c>
      <c r="K176" s="25">
        <f t="shared" si="192"/>
        <v>1</v>
      </c>
      <c r="L176" s="25">
        <f t="shared" ref="L176:AF176" si="193">IF(L123=0,0,L123/L$123)</f>
        <v>1</v>
      </c>
      <c r="M176" s="25">
        <f t="shared" si="193"/>
        <v>1</v>
      </c>
      <c r="N176" s="25">
        <f t="shared" si="193"/>
        <v>1</v>
      </c>
      <c r="O176" s="25">
        <f t="shared" si="193"/>
        <v>1</v>
      </c>
      <c r="P176" s="25">
        <f t="shared" si="193"/>
        <v>1</v>
      </c>
      <c r="Q176" s="25">
        <f t="shared" si="193"/>
        <v>1</v>
      </c>
      <c r="R176" s="25">
        <f t="shared" si="193"/>
        <v>1</v>
      </c>
      <c r="S176" s="25">
        <f t="shared" si="193"/>
        <v>1</v>
      </c>
      <c r="T176" s="25">
        <f t="shared" si="193"/>
        <v>1</v>
      </c>
      <c r="U176" s="25">
        <f t="shared" si="193"/>
        <v>1</v>
      </c>
      <c r="V176" s="25">
        <f t="shared" si="193"/>
        <v>1</v>
      </c>
      <c r="W176" s="25">
        <f t="shared" si="193"/>
        <v>1</v>
      </c>
      <c r="X176" s="25">
        <f t="shared" si="193"/>
        <v>1</v>
      </c>
      <c r="Y176" s="25">
        <f t="shared" si="193"/>
        <v>1</v>
      </c>
      <c r="Z176" s="25">
        <f t="shared" si="193"/>
        <v>1</v>
      </c>
      <c r="AA176" s="25">
        <f t="shared" si="193"/>
        <v>1</v>
      </c>
      <c r="AB176" s="25">
        <f t="shared" si="193"/>
        <v>1</v>
      </c>
      <c r="AC176" s="25">
        <f t="shared" si="193"/>
        <v>1</v>
      </c>
      <c r="AD176" s="25">
        <f t="shared" si="193"/>
        <v>1</v>
      </c>
      <c r="AE176" s="25">
        <f t="shared" si="193"/>
        <v>1</v>
      </c>
      <c r="AF176" s="25">
        <f t="shared" si="193"/>
        <v>1</v>
      </c>
      <c r="AG176" s="25">
        <f t="shared" ref="AG176" si="194">IF(AG123=0,0,AG123/AG$123)</f>
        <v>1</v>
      </c>
    </row>
    <row r="177" spans="1:33" x14ac:dyDescent="0.25">
      <c r="A177" s="3" t="s">
        <v>2</v>
      </c>
      <c r="B177" s="12">
        <f t="shared" ref="B177:K177" si="195">IF(B126=0,0,B126/B$123)</f>
        <v>0.95744268340672734</v>
      </c>
      <c r="C177" s="12">
        <f t="shared" si="195"/>
        <v>0.95736101649496763</v>
      </c>
      <c r="D177" s="12">
        <f t="shared" si="195"/>
        <v>0.95742204426048683</v>
      </c>
      <c r="E177" s="12">
        <f t="shared" si="195"/>
        <v>0.95827273388032996</v>
      </c>
      <c r="F177" s="12">
        <f t="shared" si="195"/>
        <v>0.95839350169019788</v>
      </c>
      <c r="G177" s="12">
        <f t="shared" si="195"/>
        <v>0.95820770135582611</v>
      </c>
      <c r="H177" s="12">
        <f t="shared" si="195"/>
        <v>0.95815558895012276</v>
      </c>
      <c r="I177" s="12">
        <f t="shared" si="195"/>
        <v>0.9585319393419689</v>
      </c>
      <c r="J177" s="12">
        <f t="shared" si="195"/>
        <v>0.95650527413747943</v>
      </c>
      <c r="K177" s="12">
        <f t="shared" si="195"/>
        <v>0.95568443741747722</v>
      </c>
      <c r="L177" s="12">
        <f t="shared" ref="L177:AF177" si="196">IF(L126=0,0,L126/L$123)</f>
        <v>0.95297816511069766</v>
      </c>
      <c r="M177" s="12">
        <f t="shared" si="196"/>
        <v>0.97856999401559364</v>
      </c>
      <c r="N177" s="12">
        <f t="shared" si="196"/>
        <v>0.95159459628247789</v>
      </c>
      <c r="O177" s="12">
        <f t="shared" si="196"/>
        <v>0.95203651746666118</v>
      </c>
      <c r="P177" s="12">
        <f t="shared" si="196"/>
        <v>0.95079255608637614</v>
      </c>
      <c r="Q177" s="12">
        <f t="shared" si="196"/>
        <v>0.94722518608639572</v>
      </c>
      <c r="R177" s="12">
        <f t="shared" si="196"/>
        <v>0.94311599337949403</v>
      </c>
      <c r="S177" s="12">
        <f t="shared" si="196"/>
        <v>0.94116334886632114</v>
      </c>
      <c r="T177" s="12">
        <f t="shared" si="196"/>
        <v>0.94425497831350658</v>
      </c>
      <c r="U177" s="12">
        <f t="shared" si="196"/>
        <v>0.95017220233983668</v>
      </c>
      <c r="V177" s="12">
        <f t="shared" si="196"/>
        <v>0.94283756596518942</v>
      </c>
      <c r="W177" s="12">
        <f t="shared" si="196"/>
        <v>0.94254462210047385</v>
      </c>
      <c r="X177" s="12">
        <f t="shared" si="196"/>
        <v>0.95104876565304375</v>
      </c>
      <c r="Y177" s="12">
        <f t="shared" si="196"/>
        <v>0.94668591205672126</v>
      </c>
      <c r="Z177" s="12">
        <f t="shared" si="196"/>
        <v>0.94739226276954958</v>
      </c>
      <c r="AA177" s="12">
        <f t="shared" si="196"/>
        <v>0.94108026270089096</v>
      </c>
      <c r="AB177" s="12">
        <f t="shared" si="196"/>
        <v>0.94256450639357103</v>
      </c>
      <c r="AC177" s="12">
        <f t="shared" si="196"/>
        <v>0.93961873397302331</v>
      </c>
      <c r="AD177" s="12">
        <f t="shared" si="196"/>
        <v>0.94532844715518705</v>
      </c>
      <c r="AE177" s="12">
        <f t="shared" si="196"/>
        <v>0.94834487427871272</v>
      </c>
      <c r="AF177" s="12">
        <f t="shared" si="196"/>
        <v>0.85368642736688383</v>
      </c>
      <c r="AG177" s="12">
        <f t="shared" ref="AG177" si="197">IF(AG126=0,0,AG126/AG$123)</f>
        <v>0.87118374580645574</v>
      </c>
    </row>
    <row r="178" spans="1:33" x14ac:dyDescent="0.25">
      <c r="A178" s="32" t="s">
        <v>3</v>
      </c>
      <c r="B178" s="38">
        <f t="shared" ref="B178:K178" si="198">IF(B127=0,0,B127/B$123)</f>
        <v>0.19202909745199012</v>
      </c>
      <c r="C178" s="38">
        <f t="shared" si="198"/>
        <v>0.19008049414715025</v>
      </c>
      <c r="D178" s="38">
        <f t="shared" si="198"/>
        <v>0.19044439343348529</v>
      </c>
      <c r="E178" s="38">
        <f t="shared" si="198"/>
        <v>0.1902791848873529</v>
      </c>
      <c r="F178" s="38">
        <f t="shared" si="198"/>
        <v>0.19046219626489944</v>
      </c>
      <c r="G178" s="38">
        <f t="shared" si="198"/>
        <v>0.18944461130642939</v>
      </c>
      <c r="H178" s="38">
        <f t="shared" si="198"/>
        <v>0.18926844636376103</v>
      </c>
      <c r="I178" s="38">
        <f t="shared" si="198"/>
        <v>0.19013922762476049</v>
      </c>
      <c r="J178" s="38">
        <f t="shared" si="198"/>
        <v>0.18909328414722293</v>
      </c>
      <c r="K178" s="38">
        <f t="shared" si="198"/>
        <v>0.19000516907583084</v>
      </c>
      <c r="L178" s="38">
        <f t="shared" ref="L178:AF178" si="199">IF(L127=0,0,L127/L$123)</f>
        <v>0.18874309091642494</v>
      </c>
      <c r="M178" s="38">
        <f t="shared" si="199"/>
        <v>0.18749667229266315</v>
      </c>
      <c r="N178" s="38">
        <f t="shared" si="199"/>
        <v>0.18858001584719958</v>
      </c>
      <c r="O178" s="38">
        <f t="shared" si="199"/>
        <v>0.18916399785028176</v>
      </c>
      <c r="P178" s="38">
        <f t="shared" si="199"/>
        <v>0.18880492043895411</v>
      </c>
      <c r="Q178" s="38">
        <f t="shared" si="199"/>
        <v>0.1889938482540969</v>
      </c>
      <c r="R178" s="38">
        <f t="shared" si="199"/>
        <v>0.18920624175829523</v>
      </c>
      <c r="S178" s="38">
        <f t="shared" si="199"/>
        <v>0.18897650706485475</v>
      </c>
      <c r="T178" s="38">
        <f t="shared" si="199"/>
        <v>0.18811181989886563</v>
      </c>
      <c r="U178" s="38">
        <f t="shared" si="199"/>
        <v>0.18373864633889242</v>
      </c>
      <c r="V178" s="38">
        <f t="shared" si="199"/>
        <v>0.18109066018763736</v>
      </c>
      <c r="W178" s="38">
        <f t="shared" si="199"/>
        <v>0.17867674408274925</v>
      </c>
      <c r="X178" s="38">
        <f t="shared" si="199"/>
        <v>0.17885183011507336</v>
      </c>
      <c r="Y178" s="38">
        <f t="shared" si="199"/>
        <v>0.18293555531351027</v>
      </c>
      <c r="Z178" s="38">
        <f t="shared" si="199"/>
        <v>0.17141387252845405</v>
      </c>
      <c r="AA178" s="38">
        <f t="shared" si="199"/>
        <v>0.17844292748202567</v>
      </c>
      <c r="AB178" s="38">
        <f t="shared" si="199"/>
        <v>0.17559527504777331</v>
      </c>
      <c r="AC178" s="38">
        <f t="shared" si="199"/>
        <v>0.18406295441079581</v>
      </c>
      <c r="AD178" s="38">
        <f t="shared" si="199"/>
        <v>0.18473122557524857</v>
      </c>
      <c r="AE178" s="38">
        <f t="shared" si="199"/>
        <v>0.18425516931862621</v>
      </c>
      <c r="AF178" s="38">
        <f t="shared" si="199"/>
        <v>0.18377215185691767</v>
      </c>
      <c r="AG178" s="38">
        <f t="shared" ref="AG178" si="200">IF(AG127=0,0,AG127/AG$123)</f>
        <v>0.28698369307470456</v>
      </c>
    </row>
    <row r="179" spans="1:33" x14ac:dyDescent="0.25">
      <c r="A179" s="32" t="s">
        <v>48</v>
      </c>
      <c r="B179" s="38">
        <f t="shared" ref="B179:K179" si="201">IF(B128=0,0,B128/B$123)</f>
        <v>0.2736352317132984</v>
      </c>
      <c r="C179" s="38">
        <f t="shared" si="201"/>
        <v>0.27430168387149489</v>
      </c>
      <c r="D179" s="38">
        <f t="shared" si="201"/>
        <v>0.27419651127073347</v>
      </c>
      <c r="E179" s="38">
        <f t="shared" si="201"/>
        <v>0.27455835066064344</v>
      </c>
      <c r="F179" s="38">
        <f t="shared" si="201"/>
        <v>0.27453592901216917</v>
      </c>
      <c r="G179" s="38">
        <f t="shared" si="201"/>
        <v>0.27483296094462545</v>
      </c>
      <c r="H179" s="38">
        <f t="shared" si="201"/>
        <v>0.27487824289717133</v>
      </c>
      <c r="I179" s="38">
        <f t="shared" si="201"/>
        <v>0.27470174762131266</v>
      </c>
      <c r="J179" s="38">
        <f t="shared" si="201"/>
        <v>0.27435193043347927</v>
      </c>
      <c r="K179" s="38">
        <f t="shared" si="201"/>
        <v>0.27373413164286919</v>
      </c>
      <c r="L179" s="38">
        <f t="shared" ref="L179:AF179" si="202">IF(L128=0,0,L128/L$123)</f>
        <v>0.27321772046538728</v>
      </c>
      <c r="M179" s="38">
        <f t="shared" si="202"/>
        <v>0.28281248481237548</v>
      </c>
      <c r="N179" s="38">
        <f t="shared" si="202"/>
        <v>0.27278259053787846</v>
      </c>
      <c r="O179" s="38">
        <f t="shared" si="202"/>
        <v>0.27513120450113371</v>
      </c>
      <c r="P179" s="38">
        <f t="shared" si="202"/>
        <v>0.26393230356182673</v>
      </c>
      <c r="Q179" s="38">
        <f t="shared" si="202"/>
        <v>0.26079131894182633</v>
      </c>
      <c r="R179" s="38">
        <f t="shared" si="202"/>
        <v>0.26560569634848968</v>
      </c>
      <c r="S179" s="38">
        <f t="shared" si="202"/>
        <v>0.26743055969357771</v>
      </c>
      <c r="T179" s="38">
        <f t="shared" si="202"/>
        <v>0.26535573477583219</v>
      </c>
      <c r="U179" s="38">
        <f t="shared" si="202"/>
        <v>0.26189529222979224</v>
      </c>
      <c r="V179" s="38">
        <f t="shared" si="202"/>
        <v>0.26037119111350471</v>
      </c>
      <c r="W179" s="38">
        <f t="shared" si="202"/>
        <v>0.25955050322371387</v>
      </c>
      <c r="X179" s="38">
        <f t="shared" si="202"/>
        <v>0.2571827020937682</v>
      </c>
      <c r="Y179" s="38">
        <f t="shared" si="202"/>
        <v>0.2538978644498367</v>
      </c>
      <c r="Z179" s="38">
        <f t="shared" si="202"/>
        <v>0.25851524012462074</v>
      </c>
      <c r="AA179" s="38">
        <f t="shared" si="202"/>
        <v>0.25560778017885494</v>
      </c>
      <c r="AB179" s="38">
        <f t="shared" si="202"/>
        <v>0.26450225185115317</v>
      </c>
      <c r="AC179" s="38">
        <f t="shared" si="202"/>
        <v>0.2651329882331554</v>
      </c>
      <c r="AD179" s="38">
        <f t="shared" si="202"/>
        <v>0.26244004240282398</v>
      </c>
      <c r="AE179" s="38">
        <f t="shared" si="202"/>
        <v>0.25441116659979773</v>
      </c>
      <c r="AF179" s="38">
        <f t="shared" si="202"/>
        <v>0.22417747136984412</v>
      </c>
      <c r="AG179" s="38">
        <f t="shared" ref="AG179" si="203">IF(AG128=0,0,AG128/AG$123)</f>
        <v>0.2200569134386369</v>
      </c>
    </row>
    <row r="180" spans="1:33" x14ac:dyDescent="0.25">
      <c r="A180" s="32" t="s">
        <v>49</v>
      </c>
      <c r="B180" s="38">
        <f t="shared" ref="B180:K180" si="204">IF(B129=0,0,B129/B$123)</f>
        <v>0.49177835424143873</v>
      </c>
      <c r="C180" s="38">
        <f t="shared" si="204"/>
        <v>0.49297883847632262</v>
      </c>
      <c r="D180" s="38">
        <f t="shared" si="204"/>
        <v>0.49278113955626801</v>
      </c>
      <c r="E180" s="38">
        <f t="shared" si="204"/>
        <v>0.49343519833233368</v>
      </c>
      <c r="F180" s="38">
        <f t="shared" si="204"/>
        <v>0.49339537641312931</v>
      </c>
      <c r="G180" s="38">
        <f t="shared" si="204"/>
        <v>0.49393012910477119</v>
      </c>
      <c r="H180" s="38">
        <f t="shared" si="204"/>
        <v>0.49400889968919032</v>
      </c>
      <c r="I180" s="38">
        <f t="shared" si="204"/>
        <v>0.49369096409589586</v>
      </c>
      <c r="J180" s="38">
        <f t="shared" si="204"/>
        <v>0.49306005955677723</v>
      </c>
      <c r="K180" s="38">
        <f t="shared" si="204"/>
        <v>0.49194513669877726</v>
      </c>
      <c r="L180" s="38">
        <f t="shared" ref="L180:AF180" si="205">IF(L129=0,0,L129/L$123)</f>
        <v>0.49101735372888544</v>
      </c>
      <c r="M180" s="38">
        <f t="shared" si="205"/>
        <v>0.50826083691055501</v>
      </c>
      <c r="N180" s="38">
        <f t="shared" si="205"/>
        <v>0.49023198989739986</v>
      </c>
      <c r="O180" s="38">
        <f t="shared" si="205"/>
        <v>0.48774131511524565</v>
      </c>
      <c r="P180" s="38">
        <f t="shared" si="205"/>
        <v>0.49805533208559538</v>
      </c>
      <c r="Q180" s="38">
        <f t="shared" si="205"/>
        <v>0.49744001889047246</v>
      </c>
      <c r="R180" s="38">
        <f t="shared" si="205"/>
        <v>0.48830405527270909</v>
      </c>
      <c r="S180" s="38">
        <f t="shared" si="205"/>
        <v>0.48475628210788874</v>
      </c>
      <c r="T180" s="38">
        <f t="shared" si="205"/>
        <v>0.49078742363880867</v>
      </c>
      <c r="U180" s="38">
        <f t="shared" si="205"/>
        <v>0.50453826377115196</v>
      </c>
      <c r="V180" s="38">
        <f t="shared" si="205"/>
        <v>0.50137571466404729</v>
      </c>
      <c r="W180" s="38">
        <f t="shared" si="205"/>
        <v>0.50431737479401073</v>
      </c>
      <c r="X180" s="38">
        <f t="shared" si="205"/>
        <v>0.51501423344420216</v>
      </c>
      <c r="Y180" s="38">
        <f t="shared" si="205"/>
        <v>0.50985249229337437</v>
      </c>
      <c r="Z180" s="38">
        <f t="shared" si="205"/>
        <v>0.51746315011647481</v>
      </c>
      <c r="AA180" s="38">
        <f t="shared" si="205"/>
        <v>0.50702955504001035</v>
      </c>
      <c r="AB180" s="38">
        <f t="shared" si="205"/>
        <v>0.50246697949464458</v>
      </c>
      <c r="AC180" s="38">
        <f t="shared" si="205"/>
        <v>0.49042279132907207</v>
      </c>
      <c r="AD180" s="38">
        <f t="shared" si="205"/>
        <v>0.49815717917711433</v>
      </c>
      <c r="AE180" s="38">
        <f t="shared" si="205"/>
        <v>0.50967853836028876</v>
      </c>
      <c r="AF180" s="38">
        <f t="shared" si="205"/>
        <v>0.44573680414012207</v>
      </c>
      <c r="AG180" s="38">
        <f t="shared" ref="AG180" si="206">IF(AG129=0,0,AG129/AG$123)</f>
        <v>0.36414313929311432</v>
      </c>
    </row>
    <row r="181" spans="1:33" x14ac:dyDescent="0.25">
      <c r="A181" s="5" t="s">
        <v>1</v>
      </c>
      <c r="B181" s="13">
        <f t="shared" ref="B181:K181" si="207">IF(B130=0,0,B130/B$123)</f>
        <v>4.2557316593272748E-2</v>
      </c>
      <c r="C181" s="13">
        <f t="shared" si="207"/>
        <v>4.2638983505032417E-2</v>
      </c>
      <c r="D181" s="13">
        <f t="shared" si="207"/>
        <v>4.2577955739513305E-2</v>
      </c>
      <c r="E181" s="13">
        <f t="shared" si="207"/>
        <v>4.1727266119670092E-2</v>
      </c>
      <c r="F181" s="13">
        <f t="shared" si="207"/>
        <v>4.1606498309802252E-2</v>
      </c>
      <c r="G181" s="13">
        <f t="shared" si="207"/>
        <v>4.17922986441739E-2</v>
      </c>
      <c r="H181" s="13">
        <f t="shared" si="207"/>
        <v>4.1844411049877205E-2</v>
      </c>
      <c r="I181" s="13">
        <f t="shared" si="207"/>
        <v>4.1468060658031138E-2</v>
      </c>
      <c r="J181" s="13">
        <f t="shared" si="207"/>
        <v>4.3494725862520497E-2</v>
      </c>
      <c r="K181" s="13">
        <f t="shared" si="207"/>
        <v>4.4315562582522755E-2</v>
      </c>
      <c r="L181" s="13">
        <f t="shared" ref="L181:AF181" si="208">IF(L130=0,0,L130/L$123)</f>
        <v>4.7021834889302408E-2</v>
      </c>
      <c r="M181" s="13">
        <f t="shared" si="208"/>
        <v>2.1430005984406333E-2</v>
      </c>
      <c r="N181" s="13">
        <f t="shared" si="208"/>
        <v>4.8405403717522222E-2</v>
      </c>
      <c r="O181" s="13">
        <f t="shared" si="208"/>
        <v>4.7963482533338896E-2</v>
      </c>
      <c r="P181" s="13">
        <f t="shared" si="208"/>
        <v>4.9207443913623812E-2</v>
      </c>
      <c r="Q181" s="13">
        <f t="shared" si="208"/>
        <v>5.2774813913604286E-2</v>
      </c>
      <c r="R181" s="13">
        <f t="shared" si="208"/>
        <v>5.6884006620505932E-2</v>
      </c>
      <c r="S181" s="13">
        <f t="shared" si="208"/>
        <v>5.8836651133678815E-2</v>
      </c>
      <c r="T181" s="13">
        <f t="shared" si="208"/>
        <v>5.5745021686493458E-2</v>
      </c>
      <c r="U181" s="13">
        <f t="shared" si="208"/>
        <v>4.9827797660163355E-2</v>
      </c>
      <c r="V181" s="13">
        <f t="shared" si="208"/>
        <v>5.7162434034810569E-2</v>
      </c>
      <c r="W181" s="13">
        <f t="shared" si="208"/>
        <v>5.745537789952615E-2</v>
      </c>
      <c r="X181" s="13">
        <f t="shared" si="208"/>
        <v>4.8951234346956266E-2</v>
      </c>
      <c r="Y181" s="13">
        <f t="shared" si="208"/>
        <v>5.3314087943278674E-2</v>
      </c>
      <c r="Z181" s="13">
        <f t="shared" si="208"/>
        <v>5.2607737230450445E-2</v>
      </c>
      <c r="AA181" s="13">
        <f t="shared" si="208"/>
        <v>5.8919737299109036E-2</v>
      </c>
      <c r="AB181" s="13">
        <f t="shared" si="208"/>
        <v>5.7435493606428988E-2</v>
      </c>
      <c r="AC181" s="13">
        <f t="shared" si="208"/>
        <v>6.0381266026976708E-2</v>
      </c>
      <c r="AD181" s="13">
        <f t="shared" si="208"/>
        <v>5.4671552844813023E-2</v>
      </c>
      <c r="AE181" s="13">
        <f t="shared" si="208"/>
        <v>5.1655125721287325E-2</v>
      </c>
      <c r="AF181" s="13">
        <f t="shared" si="208"/>
        <v>0.1463135726331162</v>
      </c>
      <c r="AG181" s="13">
        <f t="shared" ref="AG181" si="209">IF(AG130=0,0,AG130/AG$123)</f>
        <v>0.1288162541935442</v>
      </c>
    </row>
    <row r="182" spans="1:33" x14ac:dyDescent="0.25">
      <c r="A182" s="34" t="s">
        <v>3</v>
      </c>
      <c r="B182" s="39">
        <f t="shared" ref="B182:K183" si="210">IF(B131=0,0,B131/B$123)</f>
        <v>2.7397038798360083E-3</v>
      </c>
      <c r="C182" s="39">
        <f t="shared" si="210"/>
        <v>2.7302896771134676E-3</v>
      </c>
      <c r="D182" s="39">
        <f t="shared" si="210"/>
        <v>2.6845374548505143E-3</v>
      </c>
      <c r="E182" s="39">
        <f t="shared" si="210"/>
        <v>2.6508760536660594E-3</v>
      </c>
      <c r="F182" s="39">
        <f t="shared" si="210"/>
        <v>2.5878006433717629E-3</v>
      </c>
      <c r="G182" s="39">
        <f t="shared" si="210"/>
        <v>2.5523113509314812E-3</v>
      </c>
      <c r="H182" s="39">
        <f t="shared" si="210"/>
        <v>2.5564988306938322E-3</v>
      </c>
      <c r="I182" s="39">
        <f t="shared" si="210"/>
        <v>2.5227828863808601E-3</v>
      </c>
      <c r="J182" s="39">
        <f t="shared" si="210"/>
        <v>2.5314600447590495E-3</v>
      </c>
      <c r="K182" s="39">
        <f t="shared" si="210"/>
        <v>2.4757429636451224E-3</v>
      </c>
      <c r="L182" s="39">
        <f t="shared" ref="L182:AF182" si="211">IF(L131=0,0,L131/L$123)</f>
        <v>2.7731424107617915E-3</v>
      </c>
      <c r="M182" s="39">
        <f t="shared" si="211"/>
        <v>5.4337181452390861E-3</v>
      </c>
      <c r="N182" s="39">
        <f t="shared" si="211"/>
        <v>4.6157400006684862E-3</v>
      </c>
      <c r="O182" s="39">
        <f t="shared" si="211"/>
        <v>4.5199755461339339E-3</v>
      </c>
      <c r="P182" s="39">
        <f t="shared" si="211"/>
        <v>4.5310892054099905E-3</v>
      </c>
      <c r="Q182" s="39">
        <f t="shared" si="211"/>
        <v>4.3328309019202869E-3</v>
      </c>
      <c r="R182" s="39">
        <f t="shared" si="211"/>
        <v>4.1116638678159031E-3</v>
      </c>
      <c r="S182" s="39">
        <f t="shared" si="211"/>
        <v>3.9976159427035319E-3</v>
      </c>
      <c r="T182" s="39">
        <f t="shared" si="211"/>
        <v>3.7634323243016109E-3</v>
      </c>
      <c r="U182" s="39">
        <f t="shared" si="211"/>
        <v>3.3110708582819535E-3</v>
      </c>
      <c r="V182" s="39">
        <f t="shared" si="211"/>
        <v>3.1316803325560525E-3</v>
      </c>
      <c r="W182" s="39">
        <f t="shared" si="211"/>
        <v>2.7290160472407425E-3</v>
      </c>
      <c r="X182" s="39">
        <f t="shared" si="211"/>
        <v>2.3511047434238981E-3</v>
      </c>
      <c r="Y182" s="39">
        <f t="shared" si="211"/>
        <v>2.4666960150959167E-3</v>
      </c>
      <c r="Z182" s="39">
        <f t="shared" si="211"/>
        <v>2.1618538140680175E-3</v>
      </c>
      <c r="AA182" s="39">
        <f t="shared" si="211"/>
        <v>2.0563008016797656E-3</v>
      </c>
      <c r="AB182" s="39">
        <f t="shared" si="211"/>
        <v>1.5891214130334624E-3</v>
      </c>
      <c r="AC182" s="39">
        <f t="shared" si="211"/>
        <v>1.767298303971442E-3</v>
      </c>
      <c r="AD182" s="39">
        <f t="shared" si="211"/>
        <v>1.8028903228456991E-3</v>
      </c>
      <c r="AE182" s="39">
        <f t="shared" si="211"/>
        <v>1.7138843976534784E-3</v>
      </c>
      <c r="AF182" s="39">
        <f t="shared" si="211"/>
        <v>3.3785423470413982E-3</v>
      </c>
      <c r="AG182" s="39">
        <f t="shared" ref="AG182" si="212">IF(AG131=0,0,AG131/AG$123)</f>
        <v>4.8866675326169956E-3</v>
      </c>
    </row>
    <row r="183" spans="1:33" x14ac:dyDescent="0.25">
      <c r="A183" s="34" t="s">
        <v>48</v>
      </c>
      <c r="B183" s="39">
        <f t="shared" si="210"/>
        <v>3.5277506090580762E-3</v>
      </c>
      <c r="C183" s="39">
        <f t="shared" si="210"/>
        <v>3.5351022049503527E-3</v>
      </c>
      <c r="D183" s="39">
        <f t="shared" si="210"/>
        <v>3.5346503351042407E-3</v>
      </c>
      <c r="E183" s="39">
        <f t="shared" si="210"/>
        <v>3.4670852330986818E-3</v>
      </c>
      <c r="F183" s="39">
        <f t="shared" si="210"/>
        <v>3.4571535822538052E-3</v>
      </c>
      <c r="G183" s="39">
        <f t="shared" si="210"/>
        <v>3.4655123191553497E-3</v>
      </c>
      <c r="H183" s="39">
        <f t="shared" si="210"/>
        <v>3.4654538360403353E-3</v>
      </c>
      <c r="I183" s="39">
        <f t="shared" si="210"/>
        <v>3.4590081884809383E-3</v>
      </c>
      <c r="J183" s="39">
        <f t="shared" si="210"/>
        <v>3.4704661152583018E-3</v>
      </c>
      <c r="K183" s="39">
        <f t="shared" si="210"/>
        <v>3.3812766943821051E-3</v>
      </c>
      <c r="L183" s="39">
        <f t="shared" ref="L183:AF183" si="213">IF(L132=0,0,L132/L$123)</f>
        <v>3.6231266208895875E-3</v>
      </c>
      <c r="M183" s="39">
        <f t="shared" si="213"/>
        <v>1.8020590871951829E-3</v>
      </c>
      <c r="N183" s="39">
        <f t="shared" si="213"/>
        <v>8.6538199708454788E-3</v>
      </c>
      <c r="O183" s="39">
        <f t="shared" si="213"/>
        <v>8.5891413881089007E-3</v>
      </c>
      <c r="P183" s="39">
        <f t="shared" si="213"/>
        <v>9.5167469134094552E-3</v>
      </c>
      <c r="Q183" s="39">
        <f t="shared" si="213"/>
        <v>9.340032470435071E-3</v>
      </c>
      <c r="R183" s="39">
        <f t="shared" si="213"/>
        <v>9.4241647022978194E-3</v>
      </c>
      <c r="S183" s="39">
        <f t="shared" si="213"/>
        <v>9.3710147577073018E-3</v>
      </c>
      <c r="T183" s="39">
        <f t="shared" si="213"/>
        <v>9.0808925149718205E-3</v>
      </c>
      <c r="U183" s="39">
        <f t="shared" si="213"/>
        <v>8.974371669972489E-3</v>
      </c>
      <c r="V183" s="39">
        <f t="shared" si="213"/>
        <v>7.8835493857830567E-3</v>
      </c>
      <c r="W183" s="39">
        <f t="shared" si="213"/>
        <v>7.0914865615182262E-3</v>
      </c>
      <c r="X183" s="39">
        <f t="shared" si="213"/>
        <v>7.0028163768852195E-3</v>
      </c>
      <c r="Y183" s="39">
        <f t="shared" si="213"/>
        <v>7.2489533700438643E-3</v>
      </c>
      <c r="Z183" s="39">
        <f t="shared" si="213"/>
        <v>6.5260659192610121E-3</v>
      </c>
      <c r="AA183" s="39">
        <f t="shared" si="213"/>
        <v>6.6602836984536468E-3</v>
      </c>
      <c r="AB183" s="39">
        <f t="shared" si="213"/>
        <v>5.8175857766963913E-3</v>
      </c>
      <c r="AC183" s="39">
        <f t="shared" si="213"/>
        <v>6.1859216146354394E-3</v>
      </c>
      <c r="AD183" s="39">
        <f t="shared" si="213"/>
        <v>5.8370798547188671E-3</v>
      </c>
      <c r="AE183" s="39">
        <f t="shared" si="213"/>
        <v>5.3820237856141342E-3</v>
      </c>
      <c r="AF183" s="39">
        <f t="shared" si="213"/>
        <v>1.5464577567974385E-2</v>
      </c>
      <c r="AG183" s="39">
        <f t="shared" ref="AG183" si="214">IF(AG132=0,0,AG132/AG$123)</f>
        <v>1.3584051650484139E-2</v>
      </c>
    </row>
    <row r="184" spans="1:33" x14ac:dyDescent="0.25">
      <c r="A184" s="36" t="s">
        <v>49</v>
      </c>
      <c r="B184" s="40">
        <f t="shared" ref="B184:K184" si="215">IF(B133=0,0,B133/B$123)</f>
        <v>3.6289862104378665E-2</v>
      </c>
      <c r="C184" s="40">
        <f t="shared" si="215"/>
        <v>3.637359162296859E-2</v>
      </c>
      <c r="D184" s="40">
        <f t="shared" si="215"/>
        <v>3.635876794955855E-2</v>
      </c>
      <c r="E184" s="40">
        <f t="shared" si="215"/>
        <v>3.560930483290535E-2</v>
      </c>
      <c r="F184" s="40">
        <f t="shared" si="215"/>
        <v>3.5561544084176687E-2</v>
      </c>
      <c r="G184" s="40">
        <f t="shared" si="215"/>
        <v>3.5774474974087069E-2</v>
      </c>
      <c r="H184" s="40">
        <f t="shared" si="215"/>
        <v>3.5822458383143033E-2</v>
      </c>
      <c r="I184" s="40">
        <f t="shared" si="215"/>
        <v>3.548626958316934E-2</v>
      </c>
      <c r="J184" s="40">
        <f t="shared" si="215"/>
        <v>3.7492799702503153E-2</v>
      </c>
      <c r="K184" s="40">
        <f t="shared" si="215"/>
        <v>3.8458542924495527E-2</v>
      </c>
      <c r="L184" s="40">
        <f t="shared" ref="L184:AF184" si="216">IF(L133=0,0,L133/L$123)</f>
        <v>4.0625565857651029E-2</v>
      </c>
      <c r="M184" s="40">
        <f t="shared" si="216"/>
        <v>1.4194228751972064E-2</v>
      </c>
      <c r="N184" s="40">
        <f t="shared" si="216"/>
        <v>3.5135843746008255E-2</v>
      </c>
      <c r="O184" s="40">
        <f t="shared" si="216"/>
        <v>3.4854365599096063E-2</v>
      </c>
      <c r="P184" s="40">
        <f t="shared" si="216"/>
        <v>3.5159607794804364E-2</v>
      </c>
      <c r="Q184" s="40">
        <f t="shared" si="216"/>
        <v>3.9101950541248931E-2</v>
      </c>
      <c r="R184" s="40">
        <f t="shared" si="216"/>
        <v>4.3348178050392219E-2</v>
      </c>
      <c r="S184" s="40">
        <f t="shared" si="216"/>
        <v>4.5468020433267989E-2</v>
      </c>
      <c r="T184" s="40">
        <f t="shared" si="216"/>
        <v>4.2900696847220025E-2</v>
      </c>
      <c r="U184" s="40">
        <f t="shared" si="216"/>
        <v>3.7542355131908914E-2</v>
      </c>
      <c r="V184" s="40">
        <f t="shared" si="216"/>
        <v>4.6147204316471457E-2</v>
      </c>
      <c r="W184" s="40">
        <f t="shared" si="216"/>
        <v>4.7634875290767181E-2</v>
      </c>
      <c r="X184" s="40">
        <f t="shared" si="216"/>
        <v>3.9597313226647148E-2</v>
      </c>
      <c r="Y184" s="40">
        <f t="shared" si="216"/>
        <v>4.3598438558138893E-2</v>
      </c>
      <c r="Z184" s="40">
        <f t="shared" si="216"/>
        <v>4.391981749712142E-2</v>
      </c>
      <c r="AA184" s="40">
        <f t="shared" si="216"/>
        <v>5.0203152798975623E-2</v>
      </c>
      <c r="AB184" s="40">
        <f t="shared" si="216"/>
        <v>5.0028786416699132E-2</v>
      </c>
      <c r="AC184" s="40">
        <f t="shared" si="216"/>
        <v>5.2428046108369826E-2</v>
      </c>
      <c r="AD184" s="40">
        <f t="shared" si="216"/>
        <v>4.703158266724846E-2</v>
      </c>
      <c r="AE184" s="40">
        <f t="shared" si="216"/>
        <v>4.455921753801971E-2</v>
      </c>
      <c r="AF184" s="40">
        <f t="shared" si="216"/>
        <v>0.1274704527181004</v>
      </c>
      <c r="AG184" s="40">
        <f t="shared" ref="AG184" si="217">IF(AG133=0,0,AG133/AG$123)</f>
        <v>0.11034553501044307</v>
      </c>
    </row>
    <row r="185" spans="1:33" x14ac:dyDescent="0.25">
      <c r="A185" s="20"/>
      <c r="B185" s="20"/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x14ac:dyDescent="0.25">
      <c r="A186" s="24" t="s">
        <v>31</v>
      </c>
      <c r="B186" s="29">
        <f>IF(AND(B135=0,B145=0),0,IF(OR(B135=0,B145=0),1/0,B135/B145))</f>
        <v>1.1454181578886928</v>
      </c>
      <c r="C186" s="29">
        <f t="shared" ref="C186:AF194" si="218">IF(AND(C135=0,C145=0),0,IF(OR(C135=0,C145=0),1/0,C135/C145))</f>
        <v>1.1448283099077341</v>
      </c>
      <c r="D186" s="29">
        <f t="shared" si="218"/>
        <v>1.1436731179709654</v>
      </c>
      <c r="E186" s="29">
        <f t="shared" si="218"/>
        <v>1.1437709865921302</v>
      </c>
      <c r="F186" s="29">
        <f t="shared" si="218"/>
        <v>1.1427469591050672</v>
      </c>
      <c r="G186" s="29">
        <f t="shared" si="218"/>
        <v>1.1417036335835458</v>
      </c>
      <c r="H186" s="29">
        <f t="shared" si="218"/>
        <v>1.1405512182759312</v>
      </c>
      <c r="I186" s="29">
        <f t="shared" si="218"/>
        <v>1.1396606499940993</v>
      </c>
      <c r="J186" s="29">
        <f t="shared" si="218"/>
        <v>1.1359660424047606</v>
      </c>
      <c r="K186" s="29">
        <f t="shared" si="218"/>
        <v>1.1332866491032216</v>
      </c>
      <c r="L186" s="29">
        <f t="shared" si="218"/>
        <v>1.1287801574080638</v>
      </c>
      <c r="M186" s="29">
        <f t="shared" si="218"/>
        <v>1.1622363683295376</v>
      </c>
      <c r="N186" s="29">
        <f t="shared" si="218"/>
        <v>1.1266157458515658</v>
      </c>
      <c r="O186" s="29">
        <f t="shared" si="218"/>
        <v>1.0982737570478727</v>
      </c>
      <c r="P186" s="29">
        <f t="shared" si="218"/>
        <v>1.0187298050537488</v>
      </c>
      <c r="Q186" s="29">
        <f t="shared" si="218"/>
        <v>1.0182100281499056</v>
      </c>
      <c r="R186" s="29">
        <f t="shared" si="218"/>
        <v>1.0300382611876104</v>
      </c>
      <c r="S186" s="29">
        <f t="shared" si="218"/>
        <v>0.99465228166502628</v>
      </c>
      <c r="T186" s="29">
        <f t="shared" si="218"/>
        <v>1.0175228069342344</v>
      </c>
      <c r="U186" s="29">
        <f t="shared" si="218"/>
        <v>1.0065885055355677</v>
      </c>
      <c r="V186" s="29">
        <f t="shared" si="218"/>
        <v>1.0215280878711523</v>
      </c>
      <c r="W186" s="29">
        <f t="shared" si="218"/>
        <v>1.0260670034684913</v>
      </c>
      <c r="X186" s="29">
        <f t="shared" si="218"/>
        <v>1.0154802087372088</v>
      </c>
      <c r="Y186" s="29">
        <f t="shared" si="218"/>
        <v>1.0407643794401737</v>
      </c>
      <c r="Z186" s="29">
        <f t="shared" si="218"/>
        <v>1.0437270540708534</v>
      </c>
      <c r="AA186" s="29">
        <f t="shared" si="218"/>
        <v>1.0337873498728789</v>
      </c>
      <c r="AB186" s="29">
        <f t="shared" si="218"/>
        <v>1.0259457399951419</v>
      </c>
      <c r="AC186" s="29">
        <f t="shared" si="218"/>
        <v>1.0187050280837437</v>
      </c>
      <c r="AD186" s="29">
        <f t="shared" si="218"/>
        <v>1.0611038474373202</v>
      </c>
      <c r="AE186" s="29">
        <f t="shared" si="218"/>
        <v>1.0348228825372621</v>
      </c>
      <c r="AF186" s="29">
        <f t="shared" si="218"/>
        <v>1.0431461317100106</v>
      </c>
      <c r="AG186" s="29">
        <f t="shared" ref="AG186:AG194" si="219">IF(AND(AG135=0,AG145=0),0,IF(OR(AG135=0,AG145=0),1/0,AG135/AG145))</f>
        <v>0.92997445816952629</v>
      </c>
    </row>
    <row r="187" spans="1:33" x14ac:dyDescent="0.25">
      <c r="A187" s="3" t="s">
        <v>2</v>
      </c>
      <c r="B187" s="14">
        <f t="shared" ref="B187:Q194" si="220">IF(AND(B136=0,B146=0),0,IF(OR(B136=0,B146=0),1/0,B136/B146))</f>
        <v>1.1529968431347553</v>
      </c>
      <c r="C187" s="14">
        <f t="shared" si="220"/>
        <v>1.1524536055126482</v>
      </c>
      <c r="D187" s="14">
        <f t="shared" si="220"/>
        <v>1.1512705248039967</v>
      </c>
      <c r="E187" s="14">
        <f t="shared" si="220"/>
        <v>1.1512101671191286</v>
      </c>
      <c r="F187" s="14">
        <f t="shared" si="220"/>
        <v>1.1501571600393787</v>
      </c>
      <c r="G187" s="14">
        <f t="shared" si="220"/>
        <v>1.1491665386016325</v>
      </c>
      <c r="H187" s="14">
        <f t="shared" si="220"/>
        <v>1.1480192495248414</v>
      </c>
      <c r="I187" s="14">
        <f t="shared" si="220"/>
        <v>1.1470207694834493</v>
      </c>
      <c r="J187" s="14">
        <f t="shared" si="220"/>
        <v>1.1438271052360955</v>
      </c>
      <c r="K187" s="14">
        <f t="shared" si="220"/>
        <v>1.1413978818846293</v>
      </c>
      <c r="L187" s="14">
        <f t="shared" si="220"/>
        <v>1.1373716124375852</v>
      </c>
      <c r="M187" s="14">
        <f t="shared" si="220"/>
        <v>1.1662269718755647</v>
      </c>
      <c r="N187" s="14">
        <f t="shared" si="220"/>
        <v>1.132851154420176</v>
      </c>
      <c r="O187" s="14">
        <f t="shared" si="220"/>
        <v>1.1051553058246713</v>
      </c>
      <c r="P187" s="14">
        <f t="shared" si="220"/>
        <v>1.0255294241521784</v>
      </c>
      <c r="Q187" s="14">
        <f t="shared" si="220"/>
        <v>1.026091221913636</v>
      </c>
      <c r="R187" s="14">
        <f t="shared" si="218"/>
        <v>1.0393632530386754</v>
      </c>
      <c r="S187" s="14">
        <f t="shared" si="218"/>
        <v>1.0044759046343092</v>
      </c>
      <c r="T187" s="14">
        <f t="shared" si="218"/>
        <v>1.0265886222236777</v>
      </c>
      <c r="U187" s="14">
        <f t="shared" si="218"/>
        <v>1.011886070328798</v>
      </c>
      <c r="V187" s="14">
        <f t="shared" si="218"/>
        <v>1.0288960137901459</v>
      </c>
      <c r="W187" s="14">
        <f t="shared" si="218"/>
        <v>1.034231933153452</v>
      </c>
      <c r="X187" s="14">
        <f t="shared" si="218"/>
        <v>1.0225693997127878</v>
      </c>
      <c r="Y187" s="14">
        <f t="shared" si="218"/>
        <v>1.0493798393749605</v>
      </c>
      <c r="Z187" s="14">
        <f t="shared" si="218"/>
        <v>1.0532896043919384</v>
      </c>
      <c r="AA187" s="14">
        <f t="shared" si="218"/>
        <v>1.0449206058615428</v>
      </c>
      <c r="AB187" s="14">
        <f t="shared" si="218"/>
        <v>1.0385298994204553</v>
      </c>
      <c r="AC187" s="14">
        <f t="shared" si="218"/>
        <v>1.0345871277405316</v>
      </c>
      <c r="AD187" s="14">
        <f t="shared" si="218"/>
        <v>1.0780370994940063</v>
      </c>
      <c r="AE187" s="14">
        <f t="shared" si="218"/>
        <v>1.0510232976778848</v>
      </c>
      <c r="AF187" s="14">
        <f t="shared" si="218"/>
        <v>1.0584793798410732</v>
      </c>
      <c r="AG187" s="14">
        <f t="shared" si="219"/>
        <v>0.95726829354727949</v>
      </c>
    </row>
    <row r="188" spans="1:33" x14ac:dyDescent="0.25">
      <c r="A188" s="32" t="s">
        <v>3</v>
      </c>
      <c r="B188" s="51">
        <f t="shared" si="220"/>
        <v>0.94670896167309049</v>
      </c>
      <c r="C188" s="51">
        <f t="shared" si="218"/>
        <v>0.94566985836463491</v>
      </c>
      <c r="D188" s="51">
        <f t="shared" si="218"/>
        <v>0.94497632470007331</v>
      </c>
      <c r="E188" s="51">
        <f t="shared" si="218"/>
        <v>0.94418592994643336</v>
      </c>
      <c r="F188" s="51">
        <f t="shared" si="218"/>
        <v>0.94356148390237204</v>
      </c>
      <c r="G188" s="51">
        <f t="shared" si="218"/>
        <v>0.94272437416121757</v>
      </c>
      <c r="H188" s="51">
        <f t="shared" si="218"/>
        <v>0.94174890968688163</v>
      </c>
      <c r="I188" s="51">
        <f t="shared" si="218"/>
        <v>0.94103007378148895</v>
      </c>
      <c r="J188" s="51">
        <f t="shared" si="218"/>
        <v>0.93997768105854596</v>
      </c>
      <c r="K188" s="51">
        <f t="shared" si="218"/>
        <v>0.93936922385474164</v>
      </c>
      <c r="L188" s="51">
        <f t="shared" si="218"/>
        <v>0.93689237951332371</v>
      </c>
      <c r="M188" s="51">
        <f t="shared" si="218"/>
        <v>0.92296102728522644</v>
      </c>
      <c r="N188" s="51">
        <f t="shared" si="218"/>
        <v>0.92609314973296808</v>
      </c>
      <c r="O188" s="51">
        <f t="shared" si="218"/>
        <v>0.91874169365693792</v>
      </c>
      <c r="P188" s="51">
        <f t="shared" si="218"/>
        <v>0.93626895907339747</v>
      </c>
      <c r="Q188" s="51">
        <f t="shared" si="218"/>
        <v>0.97979764332321273</v>
      </c>
      <c r="R188" s="51">
        <f t="shared" si="218"/>
        <v>0.99290993582847253</v>
      </c>
      <c r="S188" s="51">
        <f t="shared" si="218"/>
        <v>0.94552519986707029</v>
      </c>
      <c r="T188" s="51">
        <f t="shared" si="218"/>
        <v>0.97429671396156736</v>
      </c>
      <c r="U188" s="51">
        <f t="shared" si="218"/>
        <v>0.8688322052464692</v>
      </c>
      <c r="V188" s="51">
        <f t="shared" si="218"/>
        <v>0.9061789638781762</v>
      </c>
      <c r="W188" s="51">
        <f t="shared" si="218"/>
        <v>0.9154806978032447</v>
      </c>
      <c r="X188" s="51">
        <f t="shared" si="218"/>
        <v>0.94097570373211747</v>
      </c>
      <c r="Y188" s="51">
        <f t="shared" si="218"/>
        <v>1.0329490343634333</v>
      </c>
      <c r="Z188" s="51">
        <f t="shared" si="218"/>
        <v>1.0637457669156736</v>
      </c>
      <c r="AA188" s="51">
        <f t="shared" si="218"/>
        <v>1.1123566728819561</v>
      </c>
      <c r="AB188" s="51">
        <f t="shared" si="218"/>
        <v>1.1257480463191893</v>
      </c>
      <c r="AC188" s="51">
        <f t="shared" si="218"/>
        <v>1.2081294208005007</v>
      </c>
      <c r="AD188" s="51">
        <f t="shared" si="218"/>
        <v>1.3381983042987109</v>
      </c>
      <c r="AE188" s="51">
        <f t="shared" si="218"/>
        <v>1.346431527239609</v>
      </c>
      <c r="AF188" s="51">
        <f t="shared" si="218"/>
        <v>1.0059746502454214</v>
      </c>
      <c r="AG188" s="51">
        <f t="shared" si="219"/>
        <v>1.2485487007893981</v>
      </c>
    </row>
    <row r="189" spans="1:33" x14ac:dyDescent="0.25">
      <c r="A189" s="32" t="s">
        <v>48</v>
      </c>
      <c r="B189" s="51">
        <f t="shared" si="220"/>
        <v>1.4738927122286778</v>
      </c>
      <c r="C189" s="51">
        <f t="shared" si="218"/>
        <v>1.4724272279047383</v>
      </c>
      <c r="D189" s="51">
        <f t="shared" si="218"/>
        <v>1.4709726417350395</v>
      </c>
      <c r="E189" s="51">
        <f t="shared" si="218"/>
        <v>1.4710812374467752</v>
      </c>
      <c r="F189" s="51">
        <f t="shared" si="218"/>
        <v>1.4697050166217809</v>
      </c>
      <c r="G189" s="51">
        <f t="shared" si="218"/>
        <v>1.4679115740915771</v>
      </c>
      <c r="H189" s="51">
        <f t="shared" si="218"/>
        <v>1.4663712193357223</v>
      </c>
      <c r="I189" s="51">
        <f t="shared" si="218"/>
        <v>1.4654842683996068</v>
      </c>
      <c r="J189" s="51">
        <f t="shared" si="218"/>
        <v>1.460276660794483</v>
      </c>
      <c r="K189" s="51">
        <f t="shared" si="218"/>
        <v>1.4570719377909087</v>
      </c>
      <c r="L189" s="51">
        <f t="shared" si="218"/>
        <v>1.451133100915921</v>
      </c>
      <c r="M189" s="51">
        <f t="shared" si="218"/>
        <v>1.5032222065081813</v>
      </c>
      <c r="N189" s="51">
        <f t="shared" si="218"/>
        <v>1.4489330474506266</v>
      </c>
      <c r="O189" s="51">
        <f t="shared" si="218"/>
        <v>1.3926982386020095</v>
      </c>
      <c r="P189" s="51">
        <f t="shared" si="218"/>
        <v>1.2649618610328648</v>
      </c>
      <c r="Q189" s="51">
        <f t="shared" si="218"/>
        <v>1.2165653748389755</v>
      </c>
      <c r="R189" s="51">
        <f t="shared" si="218"/>
        <v>1.2377432052850421</v>
      </c>
      <c r="S189" s="51">
        <f t="shared" si="218"/>
        <v>1.1880403505174788</v>
      </c>
      <c r="T189" s="51">
        <f t="shared" si="218"/>
        <v>1.2070417618461018</v>
      </c>
      <c r="U189" s="51">
        <f t="shared" si="218"/>
        <v>1.1658381354688574</v>
      </c>
      <c r="V189" s="51">
        <f t="shared" si="218"/>
        <v>1.1566411057414201</v>
      </c>
      <c r="W189" s="51">
        <f t="shared" si="218"/>
        <v>1.1598702928835345</v>
      </c>
      <c r="X189" s="51">
        <f t="shared" si="218"/>
        <v>1.1465754059124853</v>
      </c>
      <c r="Y189" s="51">
        <f t="shared" si="218"/>
        <v>1.1539334336659244</v>
      </c>
      <c r="Z189" s="51">
        <f t="shared" si="218"/>
        <v>1.163665443942836</v>
      </c>
      <c r="AA189" s="51">
        <f t="shared" si="218"/>
        <v>1.1078215779755427</v>
      </c>
      <c r="AB189" s="51">
        <f t="shared" si="218"/>
        <v>1.1214985712102268</v>
      </c>
      <c r="AC189" s="51">
        <f t="shared" si="218"/>
        <v>1.1377442795720736</v>
      </c>
      <c r="AD189" s="51">
        <f t="shared" si="218"/>
        <v>1.2070192431921676</v>
      </c>
      <c r="AE189" s="51">
        <f t="shared" si="218"/>
        <v>1.1702375128221618</v>
      </c>
      <c r="AF189" s="51">
        <f t="shared" si="218"/>
        <v>1.2044591856080034</v>
      </c>
      <c r="AG189" s="51">
        <f t="shared" si="219"/>
        <v>0.91626891393576437</v>
      </c>
    </row>
    <row r="190" spans="1:33" x14ac:dyDescent="0.25">
      <c r="A190" s="32" t="s">
        <v>49</v>
      </c>
      <c r="B190" s="51">
        <f t="shared" si="220"/>
        <v>1.1128686431961696</v>
      </c>
      <c r="C190" s="51">
        <f t="shared" si="218"/>
        <v>1.1117590743145984</v>
      </c>
      <c r="D190" s="51">
        <f t="shared" si="218"/>
        <v>1.1106586040141215</v>
      </c>
      <c r="E190" s="51">
        <f t="shared" si="218"/>
        <v>1.1107393057398407</v>
      </c>
      <c r="F190" s="51">
        <f t="shared" si="218"/>
        <v>1.1096997930854811</v>
      </c>
      <c r="G190" s="51">
        <f t="shared" si="218"/>
        <v>1.1083443542771352</v>
      </c>
      <c r="H190" s="51">
        <f t="shared" si="218"/>
        <v>1.107181343283554</v>
      </c>
      <c r="I190" s="51">
        <f t="shared" si="218"/>
        <v>1.1065115466965252</v>
      </c>
      <c r="J190" s="51">
        <f t="shared" si="218"/>
        <v>1.1025792452394301</v>
      </c>
      <c r="K190" s="51">
        <f t="shared" si="218"/>
        <v>1.1001590566583552</v>
      </c>
      <c r="L190" s="51">
        <f t="shared" si="218"/>
        <v>1.0956732108352902</v>
      </c>
      <c r="M190" s="51">
        <f t="shared" si="218"/>
        <v>1.1350020246452761</v>
      </c>
      <c r="N190" s="51">
        <f t="shared" si="218"/>
        <v>1.09401002407373</v>
      </c>
      <c r="O190" s="51">
        <f t="shared" si="218"/>
        <v>1.064930040163153</v>
      </c>
      <c r="P190" s="51">
        <f t="shared" si="218"/>
        <v>0.96369489114729301</v>
      </c>
      <c r="Q190" s="51">
        <f t="shared" si="218"/>
        <v>0.96425196001237057</v>
      </c>
      <c r="R190" s="51">
        <f t="shared" si="218"/>
        <v>0.9722294540417068</v>
      </c>
      <c r="S190" s="51">
        <f t="shared" si="218"/>
        <v>0.94678360834318476</v>
      </c>
      <c r="T190" s="51">
        <f t="shared" si="218"/>
        <v>0.96824292141685375</v>
      </c>
      <c r="U190" s="51">
        <f t="shared" si="218"/>
        <v>1.0032733394048605</v>
      </c>
      <c r="V190" s="51">
        <f t="shared" si="218"/>
        <v>1.0202821886423956</v>
      </c>
      <c r="W190" s="51">
        <f t="shared" si="218"/>
        <v>1.0242039061419659</v>
      </c>
      <c r="X190" s="51">
        <f t="shared" si="218"/>
        <v>0.99870467356728465</v>
      </c>
      <c r="Y190" s="51">
        <f t="shared" si="218"/>
        <v>1.0095888736041567</v>
      </c>
      <c r="Z190" s="51">
        <f t="shared" si="218"/>
        <v>1.0025196022699359</v>
      </c>
      <c r="AA190" s="51">
        <f t="shared" si="218"/>
        <v>0.99520046133429541</v>
      </c>
      <c r="AB190" s="51">
        <f t="shared" si="218"/>
        <v>0.97421343929154758</v>
      </c>
      <c r="AC190" s="51">
        <f t="shared" si="218"/>
        <v>0.9380356858134955</v>
      </c>
      <c r="AD190" s="51">
        <f t="shared" si="218"/>
        <v>0.95537660243694389</v>
      </c>
      <c r="AE190" s="51">
        <f t="shared" si="218"/>
        <v>0.92997209134490633</v>
      </c>
      <c r="AF190" s="51">
        <f t="shared" si="218"/>
        <v>1.018319752996425</v>
      </c>
      <c r="AG190" s="51">
        <f t="shared" si="219"/>
        <v>0.82749915155447684</v>
      </c>
    </row>
    <row r="191" spans="1:33" x14ac:dyDescent="0.25">
      <c r="A191" s="5" t="s">
        <v>1</v>
      </c>
      <c r="B191" s="15">
        <f t="shared" si="220"/>
        <v>0.96936578254504224</v>
      </c>
      <c r="C191" s="15">
        <f t="shared" si="218"/>
        <v>0.96846522449256967</v>
      </c>
      <c r="D191" s="15">
        <f t="shared" si="218"/>
        <v>0.96805479843331943</v>
      </c>
      <c r="E191" s="15">
        <f t="shared" si="218"/>
        <v>0.96789864873491349</v>
      </c>
      <c r="F191" s="15">
        <f t="shared" si="218"/>
        <v>0.96758665680435063</v>
      </c>
      <c r="G191" s="15">
        <f t="shared" si="218"/>
        <v>0.96677416495633317</v>
      </c>
      <c r="H191" s="15">
        <f t="shared" si="218"/>
        <v>0.96573913531588929</v>
      </c>
      <c r="I191" s="15">
        <f t="shared" si="218"/>
        <v>0.96565556065422431</v>
      </c>
      <c r="J191" s="15">
        <f t="shared" si="218"/>
        <v>0.96105012826650638</v>
      </c>
      <c r="K191" s="15">
        <f t="shared" si="218"/>
        <v>0.95774016133291107</v>
      </c>
      <c r="L191" s="15">
        <f t="shared" si="218"/>
        <v>0.95288970751838076</v>
      </c>
      <c r="M191" s="15">
        <f t="shared" si="218"/>
        <v>0.90606094577766838</v>
      </c>
      <c r="N191" s="15">
        <f t="shared" si="218"/>
        <v>0.98485561972137847</v>
      </c>
      <c r="O191" s="15">
        <f t="shared" si="218"/>
        <v>0.94611656948346246</v>
      </c>
      <c r="P191" s="15">
        <f t="shared" si="218"/>
        <v>0.88007055382354948</v>
      </c>
      <c r="Q191" s="15">
        <f t="shared" si="218"/>
        <v>0.87444429948801161</v>
      </c>
      <c r="R191" s="15">
        <f t="shared" si="218"/>
        <v>0.87772823828853375</v>
      </c>
      <c r="S191" s="15">
        <f t="shared" si="218"/>
        <v>0.84180857718195223</v>
      </c>
      <c r="T191" s="15">
        <f t="shared" si="218"/>
        <v>0.86630453148092679</v>
      </c>
      <c r="U191" s="15">
        <f t="shared" si="218"/>
        <v>0.89344914269693487</v>
      </c>
      <c r="V191" s="15">
        <f t="shared" si="218"/>
        <v>0.89279943855193911</v>
      </c>
      <c r="W191" s="15">
        <f t="shared" si="218"/>
        <v>0.89019706219191708</v>
      </c>
      <c r="X191" s="15">
        <f t="shared" si="218"/>
        <v>0.8790246962938858</v>
      </c>
      <c r="Y191" s="15">
        <f t="shared" si="218"/>
        <v>0.8932120604562005</v>
      </c>
      <c r="Z191" s="15">
        <f t="shared" si="218"/>
        <v>0.88351924763514267</v>
      </c>
      <c r="AA191" s="15">
        <f t="shared" si="218"/>
        <v>0.8723624494696568</v>
      </c>
      <c r="AB191" s="15">
        <f t="shared" si="218"/>
        <v>0.8467804315043348</v>
      </c>
      <c r="AC191" s="15">
        <f t="shared" si="218"/>
        <v>0.81397981920217799</v>
      </c>
      <c r="AD191" s="15">
        <f t="shared" si="218"/>
        <v>0.82581423808999088</v>
      </c>
      <c r="AE191" s="15">
        <f t="shared" si="218"/>
        <v>0.79736860047210656</v>
      </c>
      <c r="AF191" s="15">
        <f t="shared" si="218"/>
        <v>0.95055810818666575</v>
      </c>
      <c r="AG191" s="15">
        <f t="shared" si="219"/>
        <v>0.76886232750880967</v>
      </c>
    </row>
    <row r="192" spans="1:33" x14ac:dyDescent="0.25">
      <c r="A192" s="34" t="s">
        <v>3</v>
      </c>
      <c r="B192" s="52">
        <f t="shared" si="220"/>
        <v>0.94670896167309071</v>
      </c>
      <c r="C192" s="52">
        <f t="shared" si="218"/>
        <v>0.94566985836463502</v>
      </c>
      <c r="D192" s="52">
        <f t="shared" si="218"/>
        <v>0.94497632470007331</v>
      </c>
      <c r="E192" s="52">
        <f t="shared" si="218"/>
        <v>0.94418592994643336</v>
      </c>
      <c r="F192" s="52">
        <f t="shared" si="218"/>
        <v>0.94356148390237193</v>
      </c>
      <c r="G192" s="52">
        <f t="shared" si="218"/>
        <v>0.9427243741612179</v>
      </c>
      <c r="H192" s="52">
        <f t="shared" si="218"/>
        <v>0.94174890968688196</v>
      </c>
      <c r="I192" s="52">
        <f t="shared" si="218"/>
        <v>0.94103007378148884</v>
      </c>
      <c r="J192" s="52">
        <f t="shared" si="218"/>
        <v>0.93997768105854607</v>
      </c>
      <c r="K192" s="52">
        <f t="shared" si="218"/>
        <v>0.93936922385474131</v>
      </c>
      <c r="L192" s="52">
        <f t="shared" si="218"/>
        <v>0.9368923795133236</v>
      </c>
      <c r="M192" s="52">
        <f t="shared" si="218"/>
        <v>0.92296102728522644</v>
      </c>
      <c r="N192" s="52">
        <f t="shared" si="218"/>
        <v>0.92609314973296819</v>
      </c>
      <c r="O192" s="52">
        <f t="shared" si="218"/>
        <v>0.91874169365693803</v>
      </c>
      <c r="P192" s="52">
        <f t="shared" si="218"/>
        <v>0.93626895907339747</v>
      </c>
      <c r="Q192" s="52">
        <f t="shared" si="218"/>
        <v>0.97979764332321229</v>
      </c>
      <c r="R192" s="52">
        <f t="shared" si="218"/>
        <v>0.99290993582847287</v>
      </c>
      <c r="S192" s="52">
        <f t="shared" si="218"/>
        <v>0.94552519986707018</v>
      </c>
      <c r="T192" s="52">
        <f t="shared" si="218"/>
        <v>0.97429671396156736</v>
      </c>
      <c r="U192" s="52">
        <f t="shared" si="218"/>
        <v>0.86883220524646931</v>
      </c>
      <c r="V192" s="52">
        <f t="shared" si="218"/>
        <v>0.9061789638781762</v>
      </c>
      <c r="W192" s="52">
        <f t="shared" si="218"/>
        <v>0.91548069780324459</v>
      </c>
      <c r="X192" s="52">
        <f t="shared" si="218"/>
        <v>0.94097570373211725</v>
      </c>
      <c r="Y192" s="52">
        <f t="shared" si="218"/>
        <v>1.0329490343634333</v>
      </c>
      <c r="Z192" s="52">
        <f t="shared" si="218"/>
        <v>1.0637457669156736</v>
      </c>
      <c r="AA192" s="52">
        <f t="shared" si="218"/>
        <v>1.1123566728819561</v>
      </c>
      <c r="AB192" s="52">
        <f t="shared" si="218"/>
        <v>1.12574804631919</v>
      </c>
      <c r="AC192" s="52">
        <f t="shared" si="218"/>
        <v>1.2081294208005005</v>
      </c>
      <c r="AD192" s="52">
        <f t="shared" si="218"/>
        <v>1.3381983042987109</v>
      </c>
      <c r="AE192" s="52">
        <f t="shared" si="218"/>
        <v>1.3464315272396092</v>
      </c>
      <c r="AF192" s="52">
        <f t="shared" si="218"/>
        <v>1.0059746502454217</v>
      </c>
      <c r="AG192" s="52">
        <f t="shared" si="219"/>
        <v>1.2485487007893981</v>
      </c>
    </row>
    <row r="193" spans="1:33" x14ac:dyDescent="0.25">
      <c r="A193" s="34" t="s">
        <v>48</v>
      </c>
      <c r="B193" s="52">
        <f t="shared" si="220"/>
        <v>1.4738927122286765</v>
      </c>
      <c r="C193" s="52">
        <f t="shared" si="218"/>
        <v>1.4724272279047372</v>
      </c>
      <c r="D193" s="52">
        <f t="shared" si="218"/>
        <v>1.4709726417350384</v>
      </c>
      <c r="E193" s="52">
        <f t="shared" si="218"/>
        <v>1.4710812374467745</v>
      </c>
      <c r="F193" s="52">
        <f t="shared" si="218"/>
        <v>1.4697050166217798</v>
      </c>
      <c r="G193" s="52">
        <f t="shared" si="218"/>
        <v>1.4679115740915765</v>
      </c>
      <c r="H193" s="52">
        <f t="shared" si="218"/>
        <v>1.4663712193357215</v>
      </c>
      <c r="I193" s="52">
        <f t="shared" si="218"/>
        <v>1.4654842683996061</v>
      </c>
      <c r="J193" s="52">
        <f t="shared" si="218"/>
        <v>1.4602766607944822</v>
      </c>
      <c r="K193" s="52">
        <f t="shared" si="218"/>
        <v>1.4570719377909078</v>
      </c>
      <c r="L193" s="52">
        <f t="shared" si="218"/>
        <v>1.4511331009159205</v>
      </c>
      <c r="M193" s="52">
        <f t="shared" si="218"/>
        <v>1.5032222065081806</v>
      </c>
      <c r="N193" s="52">
        <f t="shared" si="218"/>
        <v>1.4489330474506261</v>
      </c>
      <c r="O193" s="52">
        <f t="shared" si="218"/>
        <v>1.3926982386020093</v>
      </c>
      <c r="P193" s="52">
        <f t="shared" si="218"/>
        <v>1.2649618610328646</v>
      </c>
      <c r="Q193" s="52">
        <f t="shared" si="218"/>
        <v>1.216565374838976</v>
      </c>
      <c r="R193" s="52">
        <f t="shared" si="218"/>
        <v>1.2377432052850421</v>
      </c>
      <c r="S193" s="52">
        <f t="shared" si="218"/>
        <v>1.1880403505174788</v>
      </c>
      <c r="T193" s="52">
        <f t="shared" si="218"/>
        <v>1.2070417618461016</v>
      </c>
      <c r="U193" s="52">
        <f t="shared" si="218"/>
        <v>1.1658381354688574</v>
      </c>
      <c r="V193" s="52">
        <f t="shared" si="218"/>
        <v>1.1566411057414203</v>
      </c>
      <c r="W193" s="52">
        <f t="shared" si="218"/>
        <v>1.1598702928835343</v>
      </c>
      <c r="X193" s="52">
        <f t="shared" si="218"/>
        <v>1.1465754059124855</v>
      </c>
      <c r="Y193" s="52">
        <f t="shared" si="218"/>
        <v>1.1539334336659242</v>
      </c>
      <c r="Z193" s="52">
        <f t="shared" si="218"/>
        <v>1.163665443942836</v>
      </c>
      <c r="AA193" s="52">
        <f t="shared" si="218"/>
        <v>1.1078215779755423</v>
      </c>
      <c r="AB193" s="52">
        <f t="shared" si="218"/>
        <v>1.1214985712102272</v>
      </c>
      <c r="AC193" s="52">
        <f t="shared" si="218"/>
        <v>1.1377442795720734</v>
      </c>
      <c r="AD193" s="52">
        <f t="shared" si="218"/>
        <v>1.2070192431921678</v>
      </c>
      <c r="AE193" s="52">
        <f t="shared" si="218"/>
        <v>1.1702375128221618</v>
      </c>
      <c r="AF193" s="52">
        <f t="shared" si="218"/>
        <v>1.2044591856080029</v>
      </c>
      <c r="AG193" s="52">
        <f t="shared" si="219"/>
        <v>0.91626891393576448</v>
      </c>
    </row>
    <row r="194" spans="1:33" x14ac:dyDescent="0.25">
      <c r="A194" s="36" t="s">
        <v>49</v>
      </c>
      <c r="B194" s="53">
        <f t="shared" si="220"/>
        <v>0.97246876823982564</v>
      </c>
      <c r="C194" s="53">
        <f t="shared" si="218"/>
        <v>0.97140636271033654</v>
      </c>
      <c r="D194" s="53">
        <f t="shared" si="218"/>
        <v>0.97046978815037166</v>
      </c>
      <c r="E194" s="53">
        <f t="shared" si="218"/>
        <v>0.97058904631787868</v>
      </c>
      <c r="F194" s="53">
        <f t="shared" si="218"/>
        <v>0.96962939971519635</v>
      </c>
      <c r="G194" s="53">
        <f t="shared" si="218"/>
        <v>0.96832891282576505</v>
      </c>
      <c r="H194" s="53">
        <f t="shared" si="218"/>
        <v>0.96734713049007903</v>
      </c>
      <c r="I194" s="53">
        <f t="shared" si="218"/>
        <v>0.96691615976229772</v>
      </c>
      <c r="J194" s="53">
        <f t="shared" si="218"/>
        <v>0.96232097170220854</v>
      </c>
      <c r="K194" s="53">
        <f t="shared" si="218"/>
        <v>0.95917890015453022</v>
      </c>
      <c r="L194" s="53">
        <f t="shared" si="218"/>
        <v>0.95535588315184283</v>
      </c>
      <c r="M194" s="53">
        <f t="shared" si="218"/>
        <v>0.9999783891204399</v>
      </c>
      <c r="N194" s="53">
        <f t="shared" si="218"/>
        <v>0.9602062576979512</v>
      </c>
      <c r="O194" s="53">
        <f t="shared" si="218"/>
        <v>0.91781819577458901</v>
      </c>
      <c r="P194" s="53">
        <f t="shared" si="218"/>
        <v>0.83618921852687722</v>
      </c>
      <c r="Q194" s="53">
        <f t="shared" si="218"/>
        <v>0.83234488264550122</v>
      </c>
      <c r="R194" s="53">
        <f t="shared" si="218"/>
        <v>0.83793462028838961</v>
      </c>
      <c r="S194" s="53">
        <f t="shared" si="218"/>
        <v>0.80709477347131464</v>
      </c>
      <c r="T194" s="53">
        <f t="shared" si="218"/>
        <v>0.83192992996534254</v>
      </c>
      <c r="U194" s="53">
        <f t="shared" si="218"/>
        <v>0.87527505493856417</v>
      </c>
      <c r="V194" s="53">
        <f t="shared" si="218"/>
        <v>0.8837676742110635</v>
      </c>
      <c r="W194" s="53">
        <f t="shared" si="218"/>
        <v>0.88194874459001338</v>
      </c>
      <c r="X194" s="53">
        <f t="shared" si="218"/>
        <v>0.86130492899587319</v>
      </c>
      <c r="Y194" s="53">
        <f t="shared" si="218"/>
        <v>0.87247967770535217</v>
      </c>
      <c r="Z194" s="53">
        <f t="shared" si="218"/>
        <v>0.86171469734989337</v>
      </c>
      <c r="AA194" s="53">
        <f t="shared" si="218"/>
        <v>0.85322006729341537</v>
      </c>
      <c r="AB194" s="53">
        <f t="shared" si="218"/>
        <v>0.82668359977007655</v>
      </c>
      <c r="AC194" s="53">
        <f t="shared" si="218"/>
        <v>0.78806567165984553</v>
      </c>
      <c r="AD194" s="53">
        <f t="shared" si="218"/>
        <v>0.79280068747031296</v>
      </c>
      <c r="AE194" s="53">
        <f t="shared" si="218"/>
        <v>0.76807100458608024</v>
      </c>
      <c r="AF194" s="53">
        <f t="shared" si="218"/>
        <v>0.94057202431537934</v>
      </c>
      <c r="AG194" s="53">
        <f t="shared" si="219"/>
        <v>0.75554759317833609</v>
      </c>
    </row>
    <row r="195" spans="1:33" x14ac:dyDescent="0.25">
      <c r="A195" s="20"/>
      <c r="B195" s="20"/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x14ac:dyDescent="0.25">
      <c r="A196" s="24" t="s">
        <v>0</v>
      </c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</row>
    <row r="197" spans="1:33" x14ac:dyDescent="0.25">
      <c r="A197" s="45" t="s">
        <v>3</v>
      </c>
      <c r="B197" s="46">
        <f>IF(AND(B124=0,B201=0),0,IF(OR(B124=0,B201=0),NA(),B201/B124))</f>
        <v>3.0078029060586959</v>
      </c>
      <c r="C197" s="46">
        <f t="shared" ref="C197:AF197" si="221">IF(AND(C124=0,C201=0),0,IF(OR(C124=0,C201=0),NA(),C201/C124))</f>
        <v>3.0088993789010461</v>
      </c>
      <c r="D197" s="46">
        <f t="shared" si="221"/>
        <v>3.008706006360041</v>
      </c>
      <c r="E197" s="46">
        <f t="shared" si="221"/>
        <v>3.0087445272985458</v>
      </c>
      <c r="F197" s="46">
        <f t="shared" si="221"/>
        <v>3.0087919211361447</v>
      </c>
      <c r="G197" s="46">
        <f t="shared" si="221"/>
        <v>3.0092314020353634</v>
      </c>
      <c r="H197" s="46">
        <f t="shared" si="221"/>
        <v>3.0093127635350521</v>
      </c>
      <c r="I197" s="46">
        <f t="shared" si="221"/>
        <v>3.0088733332113162</v>
      </c>
      <c r="J197" s="46">
        <f t="shared" si="221"/>
        <v>3.009423048891799</v>
      </c>
      <c r="K197" s="46">
        <f t="shared" si="221"/>
        <v>3.0091183976778959</v>
      </c>
      <c r="L197" s="46">
        <f t="shared" si="221"/>
        <v>3.0095602914150481</v>
      </c>
      <c r="M197" s="46">
        <f t="shared" si="221"/>
        <v>3.0088175225479596</v>
      </c>
      <c r="N197" s="46">
        <f t="shared" si="221"/>
        <v>3.0086846759307684</v>
      </c>
      <c r="O197" s="46">
        <f t="shared" si="221"/>
        <v>3.008509262513595</v>
      </c>
      <c r="P197" s="46">
        <f t="shared" si="221"/>
        <v>3.0086116811702177</v>
      </c>
      <c r="Q197" s="46">
        <f t="shared" si="221"/>
        <v>3.008679647320029</v>
      </c>
      <c r="R197" s="46">
        <f t="shared" si="221"/>
        <v>3.0085712252643275</v>
      </c>
      <c r="S197" s="46">
        <f t="shared" si="221"/>
        <v>3.0087721101029037</v>
      </c>
      <c r="T197" s="46">
        <f t="shared" si="221"/>
        <v>3.0093467936707223</v>
      </c>
      <c r="U197" s="46">
        <f t="shared" si="221"/>
        <v>3.0082481379592236</v>
      </c>
      <c r="V197" s="46">
        <f t="shared" si="221"/>
        <v>3.0080885078288677</v>
      </c>
      <c r="W197" s="46">
        <f t="shared" si="221"/>
        <v>3.0094965538680358</v>
      </c>
      <c r="X197" s="46">
        <f t="shared" si="221"/>
        <v>3.0097000318530758</v>
      </c>
      <c r="Y197" s="46">
        <f t="shared" si="221"/>
        <v>3.0100644120005882</v>
      </c>
      <c r="Z197" s="46">
        <f t="shared" si="221"/>
        <v>3.0100504029123152</v>
      </c>
      <c r="AA197" s="46">
        <f t="shared" si="221"/>
        <v>3.0100694588236259</v>
      </c>
      <c r="AB197" s="46">
        <f t="shared" si="221"/>
        <v>3.0101914070029778</v>
      </c>
      <c r="AC197" s="46">
        <f t="shared" si="221"/>
        <v>3.0102020786236814</v>
      </c>
      <c r="AD197" s="46">
        <f t="shared" si="221"/>
        <v>3.0098338567943737</v>
      </c>
      <c r="AE197" s="46">
        <f t="shared" si="221"/>
        <v>3.0101292041394352</v>
      </c>
      <c r="AF197" s="46">
        <f t="shared" si="221"/>
        <v>3.0097082942955375</v>
      </c>
      <c r="AG197" s="46">
        <f t="shared" ref="AG197" si="222">IF(AND(AG124=0,AG201=0),0,IF(OR(AG124=0,AG201=0),NA(),AG201/AG124))</f>
        <v>3.0095912869701356</v>
      </c>
    </row>
    <row r="198" spans="1:33" x14ac:dyDescent="0.25">
      <c r="A198" s="47" t="s">
        <v>47</v>
      </c>
      <c r="B198" s="48">
        <f>IF(AND(B125=0,B202=0),0,IF(OR(B125=0,B202=0),NA(),B202/B125))</f>
        <v>3.0103091999999996</v>
      </c>
      <c r="C198" s="48">
        <f t="shared" ref="C198:AF198" si="223">IF(AND(C125=0,C202=0),0,IF(OR(C125=0,C202=0),NA(),C202/C125))</f>
        <v>3.0103092000000018</v>
      </c>
      <c r="D198" s="48">
        <f t="shared" si="223"/>
        <v>3.0103092000000005</v>
      </c>
      <c r="E198" s="48">
        <f t="shared" si="223"/>
        <v>3.0103092000000005</v>
      </c>
      <c r="F198" s="48">
        <f t="shared" si="223"/>
        <v>3.0103091999999996</v>
      </c>
      <c r="G198" s="48">
        <f t="shared" si="223"/>
        <v>3.0103092000000022</v>
      </c>
      <c r="H198" s="48">
        <f t="shared" si="223"/>
        <v>3.0103092000000005</v>
      </c>
      <c r="I198" s="48">
        <f t="shared" si="223"/>
        <v>3.0103092000000005</v>
      </c>
      <c r="J198" s="48">
        <f t="shared" si="223"/>
        <v>3.0103092000000005</v>
      </c>
      <c r="K198" s="48">
        <f t="shared" si="223"/>
        <v>3.0103092000000014</v>
      </c>
      <c r="L198" s="48">
        <f t="shared" si="223"/>
        <v>3.0103092000000018</v>
      </c>
      <c r="M198" s="48">
        <f t="shared" si="223"/>
        <v>3.0103092000000009</v>
      </c>
      <c r="N198" s="48">
        <f t="shared" si="223"/>
        <v>3.0103092000000014</v>
      </c>
      <c r="O198" s="48">
        <f t="shared" si="223"/>
        <v>3.0103092000000005</v>
      </c>
      <c r="P198" s="48">
        <f t="shared" si="223"/>
        <v>3.0103092000000005</v>
      </c>
      <c r="Q198" s="48">
        <f t="shared" si="223"/>
        <v>3.0103092000000009</v>
      </c>
      <c r="R198" s="48">
        <f t="shared" si="223"/>
        <v>3.0103092000000009</v>
      </c>
      <c r="S198" s="48">
        <f t="shared" si="223"/>
        <v>3.0103092000000005</v>
      </c>
      <c r="T198" s="48">
        <f t="shared" si="223"/>
        <v>3.0103092</v>
      </c>
      <c r="U198" s="48">
        <f t="shared" si="223"/>
        <v>3.0103092000000005</v>
      </c>
      <c r="V198" s="48">
        <f t="shared" si="223"/>
        <v>3.0103092</v>
      </c>
      <c r="W198" s="48">
        <f t="shared" si="223"/>
        <v>3.0103091999999991</v>
      </c>
      <c r="X198" s="48">
        <f t="shared" si="223"/>
        <v>3.0103092000000014</v>
      </c>
      <c r="Y198" s="48">
        <f t="shared" si="223"/>
        <v>3.0103092000000009</v>
      </c>
      <c r="Z198" s="48">
        <f t="shared" si="223"/>
        <v>3.0103092000000005</v>
      </c>
      <c r="AA198" s="48">
        <f t="shared" si="223"/>
        <v>3.0103092000000022</v>
      </c>
      <c r="AB198" s="48">
        <f t="shared" si="223"/>
        <v>3.0103092000000018</v>
      </c>
      <c r="AC198" s="48">
        <f t="shared" si="223"/>
        <v>3.0103092000000018</v>
      </c>
      <c r="AD198" s="48">
        <f t="shared" si="223"/>
        <v>3.0103092</v>
      </c>
      <c r="AE198" s="48">
        <f t="shared" si="223"/>
        <v>3.0103092000000005</v>
      </c>
      <c r="AF198" s="48">
        <f t="shared" si="223"/>
        <v>3.0103092000000014</v>
      </c>
      <c r="AG198" s="48">
        <f t="shared" ref="AG198" si="224">IF(AND(AG125=0,AG202=0),0,IF(OR(AG125=0,AG202=0),NA(),AG202/AG125))</f>
        <v>3.0103092000000005</v>
      </c>
    </row>
    <row r="199" spans="1:33" x14ac:dyDescent="0.25">
      <c r="A199" s="20"/>
      <c r="B199" s="20"/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x14ac:dyDescent="0.25">
      <c r="A200" s="24" t="s">
        <v>12</v>
      </c>
      <c r="B200" s="28">
        <f t="shared" ref="B200:K200" si="225">SUM(B203,B207)</f>
        <v>5670.0489304800003</v>
      </c>
      <c r="C200" s="28">
        <f t="shared" si="225"/>
        <v>6480.1212969600001</v>
      </c>
      <c r="D200" s="28">
        <f t="shared" si="225"/>
        <v>6501.7515272400005</v>
      </c>
      <c r="E200" s="28">
        <f t="shared" si="225"/>
        <v>6668.7033272399985</v>
      </c>
      <c r="F200" s="28">
        <f t="shared" si="225"/>
        <v>6872.7554409599979</v>
      </c>
      <c r="G200" s="28">
        <f t="shared" si="225"/>
        <v>7296.3419173200036</v>
      </c>
      <c r="H200" s="28">
        <f t="shared" si="225"/>
        <v>7899.2232447600018</v>
      </c>
      <c r="I200" s="28">
        <f t="shared" si="225"/>
        <v>8186.7163287600015</v>
      </c>
      <c r="J200" s="28">
        <f t="shared" si="225"/>
        <v>8891.6587722000022</v>
      </c>
      <c r="K200" s="28">
        <f t="shared" si="225"/>
        <v>9880.9677849600048</v>
      </c>
      <c r="L200" s="28">
        <f>SUM(L203,L207)</f>
        <v>10527.168302280003</v>
      </c>
      <c r="M200" s="28">
        <f t="shared" ref="M200:AF200" si="226">SUM(M203,M207)</f>
        <v>9618.149945520001</v>
      </c>
      <c r="N200" s="28">
        <f t="shared" si="226"/>
        <v>9621.2301415200018</v>
      </c>
      <c r="O200" s="28">
        <f t="shared" si="226"/>
        <v>10826.957873519999</v>
      </c>
      <c r="P200" s="28">
        <f t="shared" si="226"/>
        <v>10734.218600759999</v>
      </c>
      <c r="Q200" s="28">
        <f t="shared" si="226"/>
        <v>11182.514985720003</v>
      </c>
      <c r="R200" s="28">
        <f t="shared" si="226"/>
        <v>11983.242227039998</v>
      </c>
      <c r="S200" s="28">
        <f t="shared" si="226"/>
        <v>12725.26144344</v>
      </c>
      <c r="T200" s="28">
        <f t="shared" si="226"/>
        <v>12264.668571239999</v>
      </c>
      <c r="U200" s="28">
        <f t="shared" si="226"/>
        <v>11095.91257104</v>
      </c>
      <c r="V200" s="28">
        <f t="shared" si="226"/>
        <v>11686.403759040004</v>
      </c>
      <c r="W200" s="28">
        <f t="shared" si="226"/>
        <v>11949.338539439999</v>
      </c>
      <c r="X200" s="28">
        <f t="shared" si="226"/>
        <v>11399.039515800005</v>
      </c>
      <c r="Y200" s="28">
        <f t="shared" si="226"/>
        <v>11089.904560560002</v>
      </c>
      <c r="Z200" s="28">
        <f t="shared" si="226"/>
        <v>11204.297345520001</v>
      </c>
      <c r="AA200" s="28">
        <f t="shared" si="226"/>
        <v>11630.951859240004</v>
      </c>
      <c r="AB200" s="28">
        <f t="shared" si="226"/>
        <v>12057.618272760004</v>
      </c>
      <c r="AC200" s="28">
        <f t="shared" si="226"/>
        <v>12641.949572760001</v>
      </c>
      <c r="AD200" s="28">
        <f t="shared" si="226"/>
        <v>14190.844529519998</v>
      </c>
      <c r="AE200" s="28">
        <f t="shared" si="226"/>
        <v>14675.510376000004</v>
      </c>
      <c r="AF200" s="28">
        <f t="shared" si="226"/>
        <v>5536.1299561200003</v>
      </c>
      <c r="AG200" s="28">
        <f t="shared" ref="AG200" si="227">SUM(AG203,AG207)</f>
        <v>6334.9951852799995</v>
      </c>
    </row>
    <row r="201" spans="1:33" x14ac:dyDescent="0.25">
      <c r="A201" s="45" t="s">
        <v>3</v>
      </c>
      <c r="B201" s="46">
        <f t="shared" ref="B201:K201" si="228">SUM(B204,B208)</f>
        <v>1103.6081455200001</v>
      </c>
      <c r="C201" s="46">
        <f t="shared" si="228"/>
        <v>1248.96489696</v>
      </c>
      <c r="D201" s="46">
        <f t="shared" si="228"/>
        <v>1255.13668476</v>
      </c>
      <c r="E201" s="46">
        <f t="shared" si="228"/>
        <v>1286.0535697199998</v>
      </c>
      <c r="F201" s="46">
        <f t="shared" si="228"/>
        <v>1326.2457272399997</v>
      </c>
      <c r="G201" s="46">
        <f t="shared" si="228"/>
        <v>1400.4699022800005</v>
      </c>
      <c r="H201" s="46">
        <f t="shared" si="228"/>
        <v>1514.86268724</v>
      </c>
      <c r="I201" s="46">
        <f t="shared" si="228"/>
        <v>1576.6617862800006</v>
      </c>
      <c r="J201" s="46">
        <f t="shared" si="228"/>
        <v>1703.4563584800001</v>
      </c>
      <c r="K201" s="46">
        <f t="shared" si="228"/>
        <v>1901.2901137200001</v>
      </c>
      <c r="L201" s="46">
        <f>SUM(L204,L208)</f>
        <v>2015.7180872399999</v>
      </c>
      <c r="M201" s="46">
        <f t="shared" ref="M201:AF201" si="229">SUM(M204,M208)</f>
        <v>1854.8912455200002</v>
      </c>
      <c r="N201" s="46">
        <f t="shared" si="229"/>
        <v>1857.9714415199999</v>
      </c>
      <c r="O201" s="46">
        <f t="shared" si="229"/>
        <v>2095.9971022800005</v>
      </c>
      <c r="P201" s="46">
        <f t="shared" si="229"/>
        <v>2074.3668720000001</v>
      </c>
      <c r="Q201" s="46">
        <f t="shared" si="229"/>
        <v>2160.9343569600005</v>
      </c>
      <c r="R201" s="46">
        <f t="shared" si="229"/>
        <v>2315.4962695200002</v>
      </c>
      <c r="S201" s="46">
        <f t="shared" si="229"/>
        <v>2454.6341584800002</v>
      </c>
      <c r="T201" s="46">
        <f t="shared" si="229"/>
        <v>2352.6783424800001</v>
      </c>
      <c r="U201" s="46">
        <f t="shared" si="229"/>
        <v>2074.3319422800005</v>
      </c>
      <c r="V201" s="46">
        <f t="shared" si="229"/>
        <v>2151.6008727600006</v>
      </c>
      <c r="W201" s="46">
        <f t="shared" si="229"/>
        <v>2167.1997969599997</v>
      </c>
      <c r="X201" s="46">
        <f t="shared" si="229"/>
        <v>2065.1971582800002</v>
      </c>
      <c r="Y201" s="46">
        <f t="shared" si="229"/>
        <v>2055.9570742800006</v>
      </c>
      <c r="Z201" s="46">
        <f t="shared" si="229"/>
        <v>1944.6558742800003</v>
      </c>
      <c r="AA201" s="46">
        <f t="shared" si="229"/>
        <v>2099.2408167600006</v>
      </c>
      <c r="AB201" s="46">
        <f t="shared" si="229"/>
        <v>2136.35303028</v>
      </c>
      <c r="AC201" s="46">
        <f t="shared" si="229"/>
        <v>2349.1886205599994</v>
      </c>
      <c r="AD201" s="46">
        <f t="shared" si="229"/>
        <v>2646.7366100400004</v>
      </c>
      <c r="AE201" s="46">
        <f t="shared" si="229"/>
        <v>2729.0579367599998</v>
      </c>
      <c r="AF201" s="46">
        <f t="shared" si="229"/>
        <v>1035.9224445599996</v>
      </c>
      <c r="AG201" s="46">
        <f t="shared" ref="AG201" si="230">SUM(AG204,AG208)</f>
        <v>1848.6850521600004</v>
      </c>
    </row>
    <row r="202" spans="1:33" x14ac:dyDescent="0.25">
      <c r="A202" s="47" t="s">
        <v>47</v>
      </c>
      <c r="B202" s="48">
        <f t="shared" ref="B202:AF202" si="231">SUM(B205:B206,B209:B210)</f>
        <v>4566.4407849600002</v>
      </c>
      <c r="C202" s="48">
        <f t="shared" si="231"/>
        <v>5231.1564000000008</v>
      </c>
      <c r="D202" s="48">
        <f t="shared" si="231"/>
        <v>5246.6148424800012</v>
      </c>
      <c r="E202" s="48">
        <f t="shared" si="231"/>
        <v>5382.6497575199992</v>
      </c>
      <c r="F202" s="48">
        <f t="shared" si="231"/>
        <v>5546.5097137199982</v>
      </c>
      <c r="G202" s="48">
        <f t="shared" si="231"/>
        <v>5895.8720150400031</v>
      </c>
      <c r="H202" s="48">
        <f t="shared" si="231"/>
        <v>6384.3605575200008</v>
      </c>
      <c r="I202" s="48">
        <f t="shared" si="231"/>
        <v>6610.0545424800011</v>
      </c>
      <c r="J202" s="48">
        <f t="shared" si="231"/>
        <v>7188.2024137200015</v>
      </c>
      <c r="K202" s="48">
        <f t="shared" si="231"/>
        <v>7979.6776712400033</v>
      </c>
      <c r="L202" s="48">
        <f t="shared" si="231"/>
        <v>8511.4502150400021</v>
      </c>
      <c r="M202" s="48">
        <f t="shared" si="231"/>
        <v>7763.2587000000021</v>
      </c>
      <c r="N202" s="48">
        <f t="shared" si="231"/>
        <v>7763.2587000000021</v>
      </c>
      <c r="O202" s="48">
        <f t="shared" si="231"/>
        <v>8730.9607712399993</v>
      </c>
      <c r="P202" s="48">
        <f t="shared" si="231"/>
        <v>8659.8517287599989</v>
      </c>
      <c r="Q202" s="48">
        <f t="shared" si="231"/>
        <v>9021.5806287600008</v>
      </c>
      <c r="R202" s="48">
        <f t="shared" si="231"/>
        <v>9667.7459575199991</v>
      </c>
      <c r="S202" s="48">
        <f t="shared" si="231"/>
        <v>10270.627284960001</v>
      </c>
      <c r="T202" s="48">
        <f t="shared" si="231"/>
        <v>9911.9902287599998</v>
      </c>
      <c r="U202" s="48">
        <f t="shared" si="231"/>
        <v>9021.5806287600008</v>
      </c>
      <c r="V202" s="48">
        <f t="shared" si="231"/>
        <v>9534.802886280002</v>
      </c>
      <c r="W202" s="48">
        <f t="shared" si="231"/>
        <v>9782.1387424800014</v>
      </c>
      <c r="X202" s="48">
        <f t="shared" si="231"/>
        <v>9333.8423575200031</v>
      </c>
      <c r="Y202" s="48">
        <f t="shared" si="231"/>
        <v>9033.9474862800016</v>
      </c>
      <c r="Z202" s="48">
        <f t="shared" si="231"/>
        <v>9259.6414712400001</v>
      </c>
      <c r="AA202" s="48">
        <f t="shared" si="231"/>
        <v>9531.711042480003</v>
      </c>
      <c r="AB202" s="48">
        <f t="shared" si="231"/>
        <v>9921.2652424800053</v>
      </c>
      <c r="AC202" s="48">
        <f t="shared" si="231"/>
        <v>10292.760952200004</v>
      </c>
      <c r="AD202" s="48">
        <f t="shared" si="231"/>
        <v>11544.107919479999</v>
      </c>
      <c r="AE202" s="48">
        <f t="shared" si="231"/>
        <v>11946.452439240005</v>
      </c>
      <c r="AF202" s="48">
        <f t="shared" si="231"/>
        <v>4500.2075115600001</v>
      </c>
      <c r="AG202" s="48">
        <f t="shared" ref="AG202" si="232">SUM(AG205:AG206,AG209:AG210)</f>
        <v>4486.3101331199987</v>
      </c>
    </row>
    <row r="203" spans="1:33" x14ac:dyDescent="0.25">
      <c r="A203" s="3" t="s">
        <v>2</v>
      </c>
      <c r="B203" s="8">
        <f t="shared" ref="B203:K203" si="233">SUM(B204:B206)</f>
        <v>5428.7206629237608</v>
      </c>
      <c r="C203" s="8">
        <f t="shared" si="233"/>
        <v>6203.7988461506493</v>
      </c>
      <c r="D203" s="8">
        <f t="shared" si="233"/>
        <v>6224.9010587804005</v>
      </c>
      <c r="E203" s="8">
        <f t="shared" si="233"/>
        <v>6390.4178509639924</v>
      </c>
      <c r="F203" s="8">
        <f t="shared" si="233"/>
        <v>6586.7852919973284</v>
      </c>
      <c r="G203" s="8">
        <f t="shared" si="233"/>
        <v>6991.3967219696169</v>
      </c>
      <c r="H203" s="8">
        <f t="shared" si="233"/>
        <v>7568.6705961881107</v>
      </c>
      <c r="I203" s="8">
        <f t="shared" si="233"/>
        <v>7847.2077310654313</v>
      </c>
      <c r="J203" s="8">
        <f t="shared" si="233"/>
        <v>8504.9033209450063</v>
      </c>
      <c r="K203" s="8">
        <f t="shared" si="233"/>
        <v>9443.0634732582548</v>
      </c>
      <c r="L203" s="8">
        <f>SUM(L204:L206)</f>
        <v>10032.145209574983</v>
      </c>
      <c r="M203" s="8">
        <f t="shared" ref="M203:AF203" si="234">SUM(M204:M206)</f>
        <v>9412.0391273159421</v>
      </c>
      <c r="N203" s="8">
        <f t="shared" si="234"/>
        <v>9155.4860198751248</v>
      </c>
      <c r="O203" s="8">
        <f t="shared" si="234"/>
        <v>10307.628386934261</v>
      </c>
      <c r="P203" s="8">
        <f t="shared" si="234"/>
        <v>10205.984978530625</v>
      </c>
      <c r="Q203" s="8">
        <f t="shared" si="234"/>
        <v>10592.324301608063</v>
      </c>
      <c r="R203" s="8">
        <f t="shared" si="234"/>
        <v>11301.53975801932</v>
      </c>
      <c r="S203" s="8">
        <f t="shared" si="234"/>
        <v>11976.501871863991</v>
      </c>
      <c r="T203" s="8">
        <f t="shared" si="234"/>
        <v>11580.94717074306</v>
      </c>
      <c r="U203" s="8">
        <f t="shared" si="234"/>
        <v>10542.982026730468</v>
      </c>
      <c r="V203" s="8">
        <f t="shared" si="234"/>
        <v>11018.316680253014</v>
      </c>
      <c r="W203" s="8">
        <f t="shared" si="234"/>
        <v>11262.759958571405</v>
      </c>
      <c r="X203" s="8">
        <f t="shared" si="234"/>
        <v>10841.027423085552</v>
      </c>
      <c r="Y203" s="8">
        <f t="shared" si="234"/>
        <v>10498.649724064871</v>
      </c>
      <c r="Z203" s="8">
        <f t="shared" si="234"/>
        <v>10614.857901468764</v>
      </c>
      <c r="AA203" s="8">
        <f t="shared" si="234"/>
        <v>10945.65128471145</v>
      </c>
      <c r="AB203" s="8">
        <f t="shared" si="234"/>
        <v>11365.0789637995</v>
      </c>
      <c r="AC203" s="8">
        <f t="shared" si="234"/>
        <v>11878.608399770703</v>
      </c>
      <c r="AD203" s="8">
        <f t="shared" si="234"/>
        <v>13414.990210292297</v>
      </c>
      <c r="AE203" s="8">
        <f t="shared" si="234"/>
        <v>13917.438116911446</v>
      </c>
      <c r="AF203" s="8">
        <f t="shared" si="234"/>
        <v>4726.0924757129033</v>
      </c>
      <c r="AG203" s="8">
        <f t="shared" ref="AG203" si="235">SUM(AG204:AG206)</f>
        <v>5518.8954119859181</v>
      </c>
    </row>
    <row r="204" spans="1:33" x14ac:dyDescent="0.25">
      <c r="A204" s="32" t="s">
        <v>3</v>
      </c>
      <c r="B204" s="49">
        <v>1088.0843064994551</v>
      </c>
      <c r="C204" s="49">
        <v>1231.2789776477532</v>
      </c>
      <c r="D204" s="49">
        <v>1237.6899903383171</v>
      </c>
      <c r="E204" s="49">
        <v>1268.3830802427549</v>
      </c>
      <c r="F204" s="49">
        <v>1308.4676407277711</v>
      </c>
      <c r="G204" s="49">
        <v>1381.8527537405621</v>
      </c>
      <c r="H204" s="49">
        <v>1494.6737348351658</v>
      </c>
      <c r="I204" s="49">
        <v>1556.0164324736888</v>
      </c>
      <c r="J204" s="49">
        <v>1680.9528361522021</v>
      </c>
      <c r="K204" s="49">
        <v>1876.8351920811992</v>
      </c>
      <c r="L204" s="49">
        <v>1986.5306224556693</v>
      </c>
      <c r="M204" s="49">
        <v>1802.6498324624174</v>
      </c>
      <c r="N204" s="49">
        <v>1813.5816822052216</v>
      </c>
      <c r="O204" s="49">
        <v>2047.0831137814121</v>
      </c>
      <c r="P204" s="49">
        <v>2025.7512966652826</v>
      </c>
      <c r="Q204" s="49">
        <v>2112.5035702743126</v>
      </c>
      <c r="R204" s="49">
        <v>2266.2481550392795</v>
      </c>
      <c r="S204" s="49">
        <v>2403.7844150402543</v>
      </c>
      <c r="T204" s="49">
        <v>2306.5330182644757</v>
      </c>
      <c r="U204" s="49">
        <v>2037.6130412979333</v>
      </c>
      <c r="V204" s="49">
        <v>2115.0248195098557</v>
      </c>
      <c r="W204" s="49">
        <v>2134.5970669295825</v>
      </c>
      <c r="X204" s="49">
        <v>2038.4012631763733</v>
      </c>
      <c r="Y204" s="49">
        <v>2028.6034629511598</v>
      </c>
      <c r="Z204" s="49">
        <v>1920.4355422817</v>
      </c>
      <c r="AA204" s="49">
        <v>2075.3256420777157</v>
      </c>
      <c r="AB204" s="49">
        <v>2117.1926278177671</v>
      </c>
      <c r="AC204" s="49">
        <v>2326.8471718229243</v>
      </c>
      <c r="AD204" s="49">
        <v>2621.1553602059516</v>
      </c>
      <c r="AE204" s="49">
        <v>2703.9070327539971</v>
      </c>
      <c r="AF204" s="49">
        <v>1017.2214300535701</v>
      </c>
      <c r="AG204" s="49">
        <v>1817.7332651966824</v>
      </c>
    </row>
    <row r="205" spans="1:33" x14ac:dyDescent="0.25">
      <c r="A205" s="32" t="s">
        <v>48</v>
      </c>
      <c r="B205" s="49">
        <v>1551.7767870448674</v>
      </c>
      <c r="C205" s="49">
        <v>1777.668705626942</v>
      </c>
      <c r="D205" s="49">
        <v>1782.9409689618878</v>
      </c>
      <c r="E205" s="49">
        <v>1831.1318116144096</v>
      </c>
      <c r="F205" s="49">
        <v>1887.0019099040112</v>
      </c>
      <c r="G205" s="49">
        <v>2005.4131087880326</v>
      </c>
      <c r="H205" s="49">
        <v>2171.4624840720362</v>
      </c>
      <c r="I205" s="49">
        <v>2249.1119683852198</v>
      </c>
      <c r="J205" s="49">
        <v>2439.5813632116337</v>
      </c>
      <c r="K205" s="49">
        <v>2704.9640939678393</v>
      </c>
      <c r="L205" s="49">
        <v>2876.3459718900722</v>
      </c>
      <c r="M205" s="49">
        <v>2720.392958891809</v>
      </c>
      <c r="N205" s="49">
        <v>2624.7777382817167</v>
      </c>
      <c r="O205" s="49">
        <v>2979.1789747277357</v>
      </c>
      <c r="P205" s="49">
        <v>2833.4159484022953</v>
      </c>
      <c r="Q205" s="49">
        <v>2916.6080621741457</v>
      </c>
      <c r="R205" s="49">
        <v>3183.1726712124628</v>
      </c>
      <c r="S205" s="49">
        <v>3403.459147378378</v>
      </c>
      <c r="T205" s="49">
        <v>3254.6997941582913</v>
      </c>
      <c r="U205" s="49">
        <v>2906.339471336144</v>
      </c>
      <c r="V205" s="49">
        <v>3043.2164397787856</v>
      </c>
      <c r="W205" s="49">
        <v>3101.6087208456902</v>
      </c>
      <c r="X205" s="49">
        <v>2931.7432861211009</v>
      </c>
      <c r="Y205" s="49">
        <v>2815.7455358297757</v>
      </c>
      <c r="Z205" s="49">
        <v>2896.5248416670161</v>
      </c>
      <c r="AA205" s="49">
        <v>2973.0045229512612</v>
      </c>
      <c r="AB205" s="49">
        <v>3189.2892970928442</v>
      </c>
      <c r="AC205" s="49">
        <v>3351.8200320335354</v>
      </c>
      <c r="AD205" s="49">
        <v>3724.355539797381</v>
      </c>
      <c r="AE205" s="49">
        <v>3733.6552322382286</v>
      </c>
      <c r="AF205" s="49">
        <v>1241.1219808979417</v>
      </c>
      <c r="AG205" s="49">
        <v>1394.1565296851134</v>
      </c>
    </row>
    <row r="206" spans="1:33" x14ac:dyDescent="0.25">
      <c r="A206" s="32" t="s">
        <v>49</v>
      </c>
      <c r="B206" s="49">
        <v>2788.8595693794387</v>
      </c>
      <c r="C206" s="49">
        <v>3194.8511628759543</v>
      </c>
      <c r="D206" s="49">
        <v>3204.2700994801958</v>
      </c>
      <c r="E206" s="49">
        <v>3290.9029591068279</v>
      </c>
      <c r="F206" s="49">
        <v>3391.3157413655463</v>
      </c>
      <c r="G206" s="49">
        <v>3604.1308594410216</v>
      </c>
      <c r="H206" s="49">
        <v>3902.5343772809083</v>
      </c>
      <c r="I206" s="49">
        <v>4042.0793302065231</v>
      </c>
      <c r="J206" s="49">
        <v>4384.3691215811705</v>
      </c>
      <c r="K206" s="49">
        <v>4861.2641872092154</v>
      </c>
      <c r="L206" s="49">
        <v>5169.2686152292408</v>
      </c>
      <c r="M206" s="49">
        <v>4888.9963359617159</v>
      </c>
      <c r="N206" s="49">
        <v>4717.1265993881862</v>
      </c>
      <c r="O206" s="49">
        <v>5281.3662984251132</v>
      </c>
      <c r="P206" s="49">
        <v>5346.8177334630473</v>
      </c>
      <c r="Q206" s="49">
        <v>5563.212669159604</v>
      </c>
      <c r="R206" s="49">
        <v>5852.1189317675789</v>
      </c>
      <c r="S206" s="49">
        <v>6169.2583094453594</v>
      </c>
      <c r="T206" s="49">
        <v>6019.7143583202933</v>
      </c>
      <c r="U206" s="49">
        <v>5599.0295140963899</v>
      </c>
      <c r="V206" s="49">
        <v>5860.0754209643719</v>
      </c>
      <c r="W206" s="49">
        <v>6026.5541707961329</v>
      </c>
      <c r="X206" s="49">
        <v>5870.8828737880776</v>
      </c>
      <c r="Y206" s="49">
        <v>5654.3007252839352</v>
      </c>
      <c r="Z206" s="49">
        <v>5797.8975175200476</v>
      </c>
      <c r="AA206" s="49">
        <v>5897.3211196824723</v>
      </c>
      <c r="AB206" s="49">
        <v>6058.5970388888882</v>
      </c>
      <c r="AC206" s="49">
        <v>6199.9411959142435</v>
      </c>
      <c r="AD206" s="49">
        <v>7069.4793102889635</v>
      </c>
      <c r="AE206" s="49">
        <v>7479.8758519192206</v>
      </c>
      <c r="AF206" s="49">
        <v>2467.7490647613909</v>
      </c>
      <c r="AG206" s="49">
        <v>2307.0056171041224</v>
      </c>
    </row>
    <row r="207" spans="1:33" x14ac:dyDescent="0.25">
      <c r="A207" s="5" t="s">
        <v>1</v>
      </c>
      <c r="B207" s="9">
        <f t="shared" ref="B207:K207" si="236">SUM(B208:B210)</f>
        <v>241.32826755623955</v>
      </c>
      <c r="C207" s="9">
        <f t="shared" si="236"/>
        <v>276.32245080935087</v>
      </c>
      <c r="D207" s="9">
        <f t="shared" si="236"/>
        <v>276.85046845960017</v>
      </c>
      <c r="E207" s="9">
        <f t="shared" si="236"/>
        <v>278.28547627600631</v>
      </c>
      <c r="F207" s="9">
        <f t="shared" si="236"/>
        <v>285.97014896266978</v>
      </c>
      <c r="G207" s="9">
        <f t="shared" si="236"/>
        <v>304.94519535038637</v>
      </c>
      <c r="H207" s="9">
        <f t="shared" si="236"/>
        <v>330.55264857189064</v>
      </c>
      <c r="I207" s="9">
        <f t="shared" si="236"/>
        <v>339.50859769457031</v>
      </c>
      <c r="J207" s="9">
        <f t="shared" si="236"/>
        <v>386.75545125499519</v>
      </c>
      <c r="K207" s="9">
        <f t="shared" si="236"/>
        <v>437.90431170174963</v>
      </c>
      <c r="L207" s="9">
        <f>SUM(L208:L210)</f>
        <v>495.02309270501894</v>
      </c>
      <c r="M207" s="9">
        <f t="shared" ref="M207:AF207" si="237">SUM(M208:M210)</f>
        <v>206.11081820405957</v>
      </c>
      <c r="N207" s="9">
        <f t="shared" si="237"/>
        <v>465.74412164487751</v>
      </c>
      <c r="O207" s="9">
        <f t="shared" si="237"/>
        <v>519.32948658573912</v>
      </c>
      <c r="P207" s="9">
        <f t="shared" si="237"/>
        <v>528.23362222937442</v>
      </c>
      <c r="Q207" s="9">
        <f t="shared" si="237"/>
        <v>590.19068411193928</v>
      </c>
      <c r="R207" s="9">
        <f t="shared" si="237"/>
        <v>681.70246902067822</v>
      </c>
      <c r="S207" s="9">
        <f t="shared" si="237"/>
        <v>748.75957157600965</v>
      </c>
      <c r="T207" s="9">
        <f t="shared" si="237"/>
        <v>683.72140049693826</v>
      </c>
      <c r="U207" s="9">
        <f t="shared" si="237"/>
        <v>552.93054430953248</v>
      </c>
      <c r="V207" s="9">
        <f t="shared" si="237"/>
        <v>668.08707878699056</v>
      </c>
      <c r="W207" s="9">
        <f t="shared" si="237"/>
        <v>686.57858086859449</v>
      </c>
      <c r="X207" s="9">
        <f t="shared" si="237"/>
        <v>558.01209271445236</v>
      </c>
      <c r="Y207" s="9">
        <f t="shared" si="237"/>
        <v>591.2548364951308</v>
      </c>
      <c r="Z207" s="9">
        <f t="shared" si="237"/>
        <v>589.43944405123716</v>
      </c>
      <c r="AA207" s="9">
        <f t="shared" si="237"/>
        <v>685.30057452855351</v>
      </c>
      <c r="AB207" s="9">
        <f t="shared" si="237"/>
        <v>692.53930896050383</v>
      </c>
      <c r="AC207" s="9">
        <f t="shared" si="237"/>
        <v>763.34117298929857</v>
      </c>
      <c r="AD207" s="9">
        <f t="shared" si="237"/>
        <v>775.85431922770181</v>
      </c>
      <c r="AE207" s="9">
        <f t="shared" si="237"/>
        <v>758.07225908855844</v>
      </c>
      <c r="AF207" s="9">
        <f t="shared" si="237"/>
        <v>810.03748040709684</v>
      </c>
      <c r="AG207" s="9">
        <f t="shared" ref="AG207" si="238">SUM(AG208:AG210)</f>
        <v>816.09977329408105</v>
      </c>
    </row>
    <row r="208" spans="1:33" x14ac:dyDescent="0.25">
      <c r="A208" s="34" t="s">
        <v>3</v>
      </c>
      <c r="B208" s="50">
        <v>15.523839020544935</v>
      </c>
      <c r="C208" s="50">
        <v>17.685919312246725</v>
      </c>
      <c r="D208" s="50">
        <v>17.44669442168296</v>
      </c>
      <c r="E208" s="50">
        <v>17.670489477244946</v>
      </c>
      <c r="F208" s="50">
        <v>17.778086512228672</v>
      </c>
      <c r="G208" s="50">
        <v>18.617148539438368</v>
      </c>
      <c r="H208" s="50">
        <v>20.18895240483419</v>
      </c>
      <c r="I208" s="50">
        <v>20.645353806311729</v>
      </c>
      <c r="J208" s="50">
        <v>22.503522327798116</v>
      </c>
      <c r="K208" s="50">
        <v>24.454921638800958</v>
      </c>
      <c r="L208" s="50">
        <v>29.187464784330473</v>
      </c>
      <c r="M208" s="50">
        <v>52.241413057582697</v>
      </c>
      <c r="N208" s="50">
        <v>44.389759314778395</v>
      </c>
      <c r="O208" s="50">
        <v>48.913988498588438</v>
      </c>
      <c r="P208" s="50">
        <v>48.61557533471769</v>
      </c>
      <c r="Q208" s="50">
        <v>48.430786685688112</v>
      </c>
      <c r="R208" s="50">
        <v>49.248114480720794</v>
      </c>
      <c r="S208" s="50">
        <v>50.849743439745964</v>
      </c>
      <c r="T208" s="50">
        <v>46.145324215524383</v>
      </c>
      <c r="U208" s="50">
        <v>36.718900982067169</v>
      </c>
      <c r="V208" s="50">
        <v>36.576053250144959</v>
      </c>
      <c r="W208" s="50">
        <v>32.602730030417391</v>
      </c>
      <c r="X208" s="50">
        <v>26.795895103627078</v>
      </c>
      <c r="Y208" s="50">
        <v>27.353611328840721</v>
      </c>
      <c r="Z208" s="50">
        <v>24.220331998300242</v>
      </c>
      <c r="AA208" s="50">
        <v>23.915174682285123</v>
      </c>
      <c r="AB208" s="50">
        <v>19.160402462232788</v>
      </c>
      <c r="AC208" s="50">
        <v>22.341448737075186</v>
      </c>
      <c r="AD208" s="50">
        <v>25.581249834048712</v>
      </c>
      <c r="AE208" s="50">
        <v>25.150904006002961</v>
      </c>
      <c r="AF208" s="50">
        <v>18.701014506429576</v>
      </c>
      <c r="AG208" s="50">
        <v>30.951786963318042</v>
      </c>
    </row>
    <row r="209" spans="1:33" x14ac:dyDescent="0.25">
      <c r="A209" s="34" t="s">
        <v>48</v>
      </c>
      <c r="B209" s="50">
        <v>20.005762676625643</v>
      </c>
      <c r="C209" s="50">
        <v>22.909959837786079</v>
      </c>
      <c r="D209" s="50">
        <v>22.98378219404016</v>
      </c>
      <c r="E209" s="50">
        <v>23.123281621663708</v>
      </c>
      <c r="F209" s="50">
        <v>23.762483242239874</v>
      </c>
      <c r="G209" s="50">
        <v>25.287301092319957</v>
      </c>
      <c r="H209" s="50">
        <v>27.376131759035456</v>
      </c>
      <c r="I209" s="50">
        <v>28.32052137571246</v>
      </c>
      <c r="J209" s="50">
        <v>30.859941255250092</v>
      </c>
      <c r="K209" s="50">
        <v>33.412830161810483</v>
      </c>
      <c r="L209" s="50">
        <v>38.143081070628021</v>
      </c>
      <c r="M209" s="50">
        <v>17.334131679388495</v>
      </c>
      <c r="N209" s="50">
        <v>83.269075074711736</v>
      </c>
      <c r="O209" s="50">
        <v>93.005042742479603</v>
      </c>
      <c r="P209" s="50">
        <v>102.16598012999981</v>
      </c>
      <c r="Q209" s="50">
        <v>104.45598463465657</v>
      </c>
      <c r="R209" s="50">
        <v>112.94465420651034</v>
      </c>
      <c r="S209" s="50">
        <v>119.2603640133002</v>
      </c>
      <c r="T209" s="50">
        <v>111.38096949071169</v>
      </c>
      <c r="U209" s="50">
        <v>99.591597820691376</v>
      </c>
      <c r="V209" s="50">
        <v>92.142863394454011</v>
      </c>
      <c r="W209" s="50">
        <v>84.742723630964491</v>
      </c>
      <c r="X209" s="50">
        <v>79.828307773929438</v>
      </c>
      <c r="Y209" s="50">
        <v>80.391413040702901</v>
      </c>
      <c r="Z209" s="50">
        <v>73.121074194247157</v>
      </c>
      <c r="AA209" s="50">
        <v>77.466552644782453</v>
      </c>
      <c r="AB209" s="50">
        <v>70.146714905771319</v>
      </c>
      <c r="AC209" s="50">
        <v>78.202626246911734</v>
      </c>
      <c r="AD209" s="50">
        <v>82.835532619651715</v>
      </c>
      <c r="AE209" s="50">
        <v>78.984824195231639</v>
      </c>
      <c r="AF209" s="50">
        <v>85.617109639216409</v>
      </c>
      <c r="AG209" s="50">
        <v>86.060892212701447</v>
      </c>
    </row>
    <row r="210" spans="1:33" x14ac:dyDescent="0.25">
      <c r="A210" s="36" t="s">
        <v>49</v>
      </c>
      <c r="B210" s="48">
        <v>205.79866585906896</v>
      </c>
      <c r="C210" s="48">
        <v>235.72657165931807</v>
      </c>
      <c r="D210" s="48">
        <v>236.41999184387706</v>
      </c>
      <c r="E210" s="48">
        <v>237.49170517709766</v>
      </c>
      <c r="F210" s="48">
        <v>244.4295792082012</v>
      </c>
      <c r="G210" s="48">
        <v>261.04074571862805</v>
      </c>
      <c r="H210" s="48">
        <v>282.987564408021</v>
      </c>
      <c r="I210" s="48">
        <v>290.54272251254611</v>
      </c>
      <c r="J210" s="48">
        <v>333.39198767194699</v>
      </c>
      <c r="K210" s="48">
        <v>380.03655990113816</v>
      </c>
      <c r="L210" s="48">
        <v>427.69254685006041</v>
      </c>
      <c r="M210" s="48">
        <v>136.53527346708839</v>
      </c>
      <c r="N210" s="48">
        <v>338.08528725538741</v>
      </c>
      <c r="O210" s="48">
        <v>377.41045534467105</v>
      </c>
      <c r="P210" s="48">
        <v>377.45206676465693</v>
      </c>
      <c r="Q210" s="48">
        <v>437.3039127915946</v>
      </c>
      <c r="R210" s="48">
        <v>519.50970033344709</v>
      </c>
      <c r="S210" s="48">
        <v>578.64946412296354</v>
      </c>
      <c r="T210" s="48">
        <v>526.1951067907022</v>
      </c>
      <c r="U210" s="48">
        <v>416.62004550677398</v>
      </c>
      <c r="V210" s="48">
        <v>539.36816214239161</v>
      </c>
      <c r="W210" s="48">
        <v>569.23312720721265</v>
      </c>
      <c r="X210" s="48">
        <v>451.38788983689579</v>
      </c>
      <c r="Y210" s="48">
        <v>483.50981212558719</v>
      </c>
      <c r="Z210" s="48">
        <v>492.09803785868974</v>
      </c>
      <c r="AA210" s="48">
        <v>583.91884720148596</v>
      </c>
      <c r="AB210" s="48">
        <v>603.2321915924997</v>
      </c>
      <c r="AC210" s="48">
        <v>662.79709800531168</v>
      </c>
      <c r="AD210" s="48">
        <v>667.43753677400139</v>
      </c>
      <c r="AE210" s="48">
        <v>653.9365308873239</v>
      </c>
      <c r="AF210" s="48">
        <v>705.7193562614508</v>
      </c>
      <c r="AG210" s="48">
        <v>699.0870941180616</v>
      </c>
    </row>
    <row r="211" spans="1:33" x14ac:dyDescent="0.25">
      <c r="A211" s="20"/>
      <c r="B211" s="20"/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x14ac:dyDescent="0.25">
      <c r="A212" s="24" t="s">
        <v>33</v>
      </c>
      <c r="B212" s="26">
        <f>IF(AND(B23=0,B200=0),0,IF(OR(B23=0,B200=0),1/0,100*B200/B23))</f>
        <v>1688.7509432878198</v>
      </c>
      <c r="C212" s="26">
        <f t="shared" ref="C212:AF212" si="239">IF(AND(C23=0,C200=0),0,IF(OR(C23=0,C200=0),1/0,100*C200/C23))</f>
        <v>1689.0099614009816</v>
      </c>
      <c r="D212" s="26">
        <f t="shared" si="239"/>
        <v>1687.1178054114941</v>
      </c>
      <c r="E212" s="26">
        <f t="shared" si="239"/>
        <v>1686.8570575189585</v>
      </c>
      <c r="F212" s="26">
        <f t="shared" si="239"/>
        <v>1685.2719053295991</v>
      </c>
      <c r="G212" s="26">
        <f t="shared" si="239"/>
        <v>1684.4476992308068</v>
      </c>
      <c r="H212" s="26">
        <f t="shared" si="239"/>
        <v>1682.8695778784297</v>
      </c>
      <c r="I212" s="26">
        <f t="shared" si="239"/>
        <v>1680.8524763085502</v>
      </c>
      <c r="J212" s="26">
        <f t="shared" si="239"/>
        <v>1677.5206012224508</v>
      </c>
      <c r="K212" s="26">
        <f t="shared" si="239"/>
        <v>1673.9914451396883</v>
      </c>
      <c r="L212" s="26">
        <f t="shared" si="239"/>
        <v>1669.2660774699459</v>
      </c>
      <c r="M212" s="26">
        <f t="shared" si="239"/>
        <v>1699.1654892735669</v>
      </c>
      <c r="N212" s="26">
        <f t="shared" si="239"/>
        <v>1657.817065147136</v>
      </c>
      <c r="O212" s="26">
        <f t="shared" si="239"/>
        <v>1597.3448781059815</v>
      </c>
      <c r="P212" s="26">
        <f t="shared" si="239"/>
        <v>1504.1769235598615</v>
      </c>
      <c r="Q212" s="26">
        <f t="shared" si="239"/>
        <v>1473.6898781155062</v>
      </c>
      <c r="R212" s="26">
        <f t="shared" si="239"/>
        <v>1504.2843912430237</v>
      </c>
      <c r="S212" s="26">
        <f t="shared" si="239"/>
        <v>1441.1635524691246</v>
      </c>
      <c r="T212" s="26">
        <f t="shared" si="239"/>
        <v>1471.4090652117197</v>
      </c>
      <c r="U212" s="26">
        <f t="shared" si="239"/>
        <v>1414.296845263513</v>
      </c>
      <c r="V212" s="26">
        <f t="shared" si="239"/>
        <v>1428.1887070085531</v>
      </c>
      <c r="W212" s="26">
        <f t="shared" si="239"/>
        <v>1458.2839908126246</v>
      </c>
      <c r="X212" s="26">
        <f t="shared" si="239"/>
        <v>1434.7035161898027</v>
      </c>
      <c r="Y212" s="26">
        <f t="shared" si="239"/>
        <v>1450.6663641226546</v>
      </c>
      <c r="Z212" s="26">
        <f t="shared" si="239"/>
        <v>1465.3816244114498</v>
      </c>
      <c r="AA212" s="26">
        <f t="shared" si="239"/>
        <v>1454.7384591208188</v>
      </c>
      <c r="AB212" s="26">
        <f t="shared" si="239"/>
        <v>1436.7525889675896</v>
      </c>
      <c r="AC212" s="26">
        <f t="shared" si="239"/>
        <v>1430.7134571786269</v>
      </c>
      <c r="AD212" s="26">
        <f t="shared" si="239"/>
        <v>1500.5459064264996</v>
      </c>
      <c r="AE212" s="26">
        <f t="shared" si="239"/>
        <v>1477.3903041506614</v>
      </c>
      <c r="AF212" s="26">
        <f t="shared" si="239"/>
        <v>1484.7466746840446</v>
      </c>
      <c r="AG212" s="26">
        <f t="shared" ref="AG212" si="240">IF(AND(AG23=0,AG200=0),0,IF(OR(AG23=0,AG200=0),1/0,100*AG200/AG23))</f>
        <v>1269.6651650669367</v>
      </c>
    </row>
    <row r="213" spans="1:33" x14ac:dyDescent="0.25">
      <c r="A213" s="3" t="s">
        <v>2</v>
      </c>
      <c r="B213" s="10">
        <f>IF(AND(B24=0,B203=0),0,IF(OR(B24=0,B203=0),1/0,100*B203/B24))</f>
        <v>1675.9477813765809</v>
      </c>
      <c r="C213" s="10">
        <f t="shared" ref="C213:AF220" si="241">IF(AND(C24=0,C203=0),0,IF(OR(C24=0,C203=0),1/0,100*C203/C24))</f>
        <v>1676.2365028159834</v>
      </c>
      <c r="D213" s="10">
        <f t="shared" si="241"/>
        <v>1674.338556968527</v>
      </c>
      <c r="E213" s="10">
        <f t="shared" si="241"/>
        <v>1674.3553554506593</v>
      </c>
      <c r="F213" s="10">
        <f t="shared" si="241"/>
        <v>1672.7718282840963</v>
      </c>
      <c r="G213" s="10">
        <f t="shared" si="241"/>
        <v>1671.8921110936603</v>
      </c>
      <c r="H213" s="10">
        <f t="shared" si="241"/>
        <v>1670.3137836770748</v>
      </c>
      <c r="I213" s="10">
        <f t="shared" si="241"/>
        <v>1668.4073160934975</v>
      </c>
      <c r="J213" s="10">
        <f t="shared" si="241"/>
        <v>1664.3218151456492</v>
      </c>
      <c r="K213" s="10">
        <f t="shared" si="241"/>
        <v>1660.3397826980574</v>
      </c>
      <c r="L213" s="10">
        <f t="shared" si="241"/>
        <v>1654.996791016983</v>
      </c>
      <c r="M213" s="10">
        <f t="shared" si="241"/>
        <v>1696.2133062545965</v>
      </c>
      <c r="N213" s="10">
        <f t="shared" si="241"/>
        <v>1647.5239579984918</v>
      </c>
      <c r="O213" s="10">
        <f t="shared" si="241"/>
        <v>1587.1702016124746</v>
      </c>
      <c r="P213" s="10">
        <f t="shared" si="241"/>
        <v>1496.2733558635384</v>
      </c>
      <c r="Q213" s="10">
        <f t="shared" si="241"/>
        <v>1464.1523364285827</v>
      </c>
      <c r="R213" s="10">
        <f t="shared" si="241"/>
        <v>1493.4269724380565</v>
      </c>
      <c r="S213" s="10">
        <f t="shared" si="241"/>
        <v>1429.7037347538153</v>
      </c>
      <c r="T213" s="10">
        <f t="shared" si="241"/>
        <v>1460.1079656702109</v>
      </c>
      <c r="U213" s="10">
        <f t="shared" si="241"/>
        <v>1402.3857634233188</v>
      </c>
      <c r="V213" s="10">
        <f t="shared" si="241"/>
        <v>1411.9085483630977</v>
      </c>
      <c r="W213" s="10">
        <f t="shared" si="241"/>
        <v>1442.0053628632747</v>
      </c>
      <c r="X213" s="10">
        <f t="shared" si="241"/>
        <v>1422.8425186056488</v>
      </c>
      <c r="Y213" s="10">
        <f t="shared" si="241"/>
        <v>1436.7461396093925</v>
      </c>
      <c r="Z213" s="10">
        <f t="shared" si="241"/>
        <v>1451.155532863499</v>
      </c>
      <c r="AA213" s="10">
        <f t="shared" si="241"/>
        <v>1437.7819984540008</v>
      </c>
      <c r="AB213" s="10">
        <f t="shared" si="241"/>
        <v>1419.8759800403959</v>
      </c>
      <c r="AC213" s="10">
        <f t="shared" si="241"/>
        <v>1415.146771666102</v>
      </c>
      <c r="AD213" s="10">
        <f t="shared" si="241"/>
        <v>1487.9370124328505</v>
      </c>
      <c r="AE213" s="10">
        <f t="shared" si="241"/>
        <v>1465.8399506935255</v>
      </c>
      <c r="AF213" s="10">
        <f t="shared" si="241"/>
        <v>1421.5759245369377</v>
      </c>
      <c r="AG213" s="10">
        <f t="shared" ref="AG213" si="242">IF(AND(AG24=0,AG203=0),0,IF(OR(AG24=0,AG203=0),1/0,100*AG203/AG24))</f>
        <v>1231.3349879196037</v>
      </c>
    </row>
    <row r="214" spans="1:33" x14ac:dyDescent="0.25">
      <c r="A214" s="32" t="s">
        <v>3</v>
      </c>
      <c r="B214" s="41">
        <f t="shared" ref="B214:Q220" si="243">IF(AND(B25=0,B204=0),0,IF(OR(B25=0,B204=0),1/0,100*B204/B25))</f>
        <v>1159.9641051054859</v>
      </c>
      <c r="C214" s="41">
        <f t="shared" si="243"/>
        <v>1159.1133263713259</v>
      </c>
      <c r="D214" s="41">
        <f t="shared" si="243"/>
        <v>1158.1888199664352</v>
      </c>
      <c r="E214" s="41">
        <f t="shared" si="243"/>
        <v>1157.2349066180548</v>
      </c>
      <c r="F214" s="41">
        <f t="shared" si="243"/>
        <v>1156.487775419394</v>
      </c>
      <c r="G214" s="41">
        <f t="shared" si="243"/>
        <v>1155.6305347138239</v>
      </c>
      <c r="H214" s="41">
        <f t="shared" si="243"/>
        <v>1154.4659828120698</v>
      </c>
      <c r="I214" s="41">
        <f t="shared" si="243"/>
        <v>1153.4163297343846</v>
      </c>
      <c r="J214" s="41">
        <f t="shared" si="243"/>
        <v>1152.3369081053047</v>
      </c>
      <c r="K214" s="41">
        <f t="shared" si="243"/>
        <v>1151.4744102371696</v>
      </c>
      <c r="L214" s="41">
        <f t="shared" si="243"/>
        <v>1148.6069559629336</v>
      </c>
      <c r="M214" s="41">
        <f t="shared" si="243"/>
        <v>1131.2481971351674</v>
      </c>
      <c r="N214" s="41">
        <f t="shared" si="243"/>
        <v>1135.0370374649244</v>
      </c>
      <c r="O214" s="41">
        <f t="shared" si="243"/>
        <v>1125.961305752488</v>
      </c>
      <c r="P214" s="41">
        <f t="shared" si="243"/>
        <v>1147.4808590745906</v>
      </c>
      <c r="Q214" s="41">
        <f t="shared" si="243"/>
        <v>1216.6520778528397</v>
      </c>
      <c r="R214" s="41">
        <f t="shared" si="241"/>
        <v>1236.4589060510978</v>
      </c>
      <c r="S214" s="41">
        <f t="shared" si="241"/>
        <v>1175.9768555325409</v>
      </c>
      <c r="T214" s="41">
        <f t="shared" si="241"/>
        <v>1201.5450203704781</v>
      </c>
      <c r="U214" s="41">
        <f t="shared" si="241"/>
        <v>1051.2932217560376</v>
      </c>
      <c r="V214" s="41">
        <f t="shared" si="241"/>
        <v>1088.3836280049029</v>
      </c>
      <c r="W214" s="41">
        <f t="shared" si="241"/>
        <v>1106.5627972054365</v>
      </c>
      <c r="X214" s="41">
        <f t="shared" si="241"/>
        <v>1145.8552813472679</v>
      </c>
      <c r="Y214" s="41">
        <f t="shared" si="241"/>
        <v>1255.4460634643804</v>
      </c>
      <c r="Z214" s="41">
        <f t="shared" si="241"/>
        <v>1290.9846239620533</v>
      </c>
      <c r="AA214" s="41">
        <f t="shared" si="241"/>
        <v>1359.2229136180954</v>
      </c>
      <c r="AB214" s="41">
        <f t="shared" si="241"/>
        <v>1354.4134822079629</v>
      </c>
      <c r="AC214" s="41">
        <f t="shared" si="241"/>
        <v>1438.7019809053149</v>
      </c>
      <c r="AD214" s="41">
        <f t="shared" si="241"/>
        <v>1580.9785582803652</v>
      </c>
      <c r="AE214" s="41">
        <f t="shared" si="241"/>
        <v>1580.193345483752</v>
      </c>
      <c r="AF214" s="41">
        <f t="shared" si="241"/>
        <v>1182.039694243439</v>
      </c>
      <c r="AG214" s="41">
        <f t="shared" ref="AG214" si="244">IF(AND(AG25=0,AG204=0),0,IF(OR(AG25=0,AG204=0),1/0,100*AG204/AG25))</f>
        <v>1424.6237636916908</v>
      </c>
    </row>
    <row r="215" spans="1:33" x14ac:dyDescent="0.25">
      <c r="A215" s="32" t="s">
        <v>48</v>
      </c>
      <c r="B215" s="41">
        <f t="shared" si="243"/>
        <v>1467.5734438174388</v>
      </c>
      <c r="C215" s="41">
        <f t="shared" si="241"/>
        <v>1466.1142427112122</v>
      </c>
      <c r="D215" s="41">
        <f t="shared" si="241"/>
        <v>1464.6658930337333</v>
      </c>
      <c r="E215" s="41">
        <f t="shared" si="241"/>
        <v>1464.7740231447881</v>
      </c>
      <c r="F215" s="41">
        <f t="shared" si="241"/>
        <v>1463.4037028230757</v>
      </c>
      <c r="G215" s="41">
        <f t="shared" si="241"/>
        <v>1461.617949621027</v>
      </c>
      <c r="H215" s="41">
        <f t="shared" si="241"/>
        <v>1460.084199087494</v>
      </c>
      <c r="I215" s="41">
        <f t="shared" si="241"/>
        <v>1459.2010509254792</v>
      </c>
      <c r="J215" s="41">
        <f t="shared" si="241"/>
        <v>1454.0157707733404</v>
      </c>
      <c r="K215" s="41">
        <f t="shared" si="241"/>
        <v>1450.8247879183366</v>
      </c>
      <c r="L215" s="41">
        <f t="shared" si="241"/>
        <v>1444.9114136187129</v>
      </c>
      <c r="M215" s="41">
        <f t="shared" si="241"/>
        <v>1496.7771888173781</v>
      </c>
      <c r="N215" s="41">
        <f t="shared" si="241"/>
        <v>1442.7207928131031</v>
      </c>
      <c r="O215" s="41">
        <f t="shared" si="241"/>
        <v>1386.7270889297397</v>
      </c>
      <c r="P215" s="41">
        <f t="shared" si="241"/>
        <v>1259.5383770414421</v>
      </c>
      <c r="Q215" s="41">
        <f t="shared" si="241"/>
        <v>1209.2263541577047</v>
      </c>
      <c r="R215" s="41">
        <f t="shared" si="241"/>
        <v>1228.4580244258223</v>
      </c>
      <c r="S215" s="41">
        <f t="shared" si="241"/>
        <v>1175.827444552634</v>
      </c>
      <c r="T215" s="41">
        <f t="shared" si="241"/>
        <v>1192.4208663633733</v>
      </c>
      <c r="U215" s="41">
        <f t="shared" si="241"/>
        <v>1151.9337717948176</v>
      </c>
      <c r="V215" s="41">
        <f t="shared" si="241"/>
        <v>1138.8238076495413</v>
      </c>
      <c r="W215" s="41">
        <f t="shared" si="241"/>
        <v>1146.5841995773867</v>
      </c>
      <c r="X215" s="41">
        <f t="shared" si="241"/>
        <v>1140.6842335355329</v>
      </c>
      <c r="Y215" s="41">
        <f t="shared" si="241"/>
        <v>1146.2116400176203</v>
      </c>
      <c r="Z215" s="41">
        <f t="shared" si="241"/>
        <v>1152.6693640815295</v>
      </c>
      <c r="AA215" s="41">
        <f t="shared" si="241"/>
        <v>1095.6587852642681</v>
      </c>
      <c r="AB215" s="41">
        <f t="shared" si="241"/>
        <v>1107.4308160790156</v>
      </c>
      <c r="AC215" s="41">
        <f t="shared" si="241"/>
        <v>1121.9600759076491</v>
      </c>
      <c r="AD215" s="41">
        <f t="shared" si="241"/>
        <v>1187.5853739680322</v>
      </c>
      <c r="AE215" s="41">
        <f t="shared" si="241"/>
        <v>1149.6757797149546</v>
      </c>
      <c r="AF215" s="41">
        <f t="shared" si="241"/>
        <v>1183.0983759147919</v>
      </c>
      <c r="AG215" s="41">
        <f t="shared" ref="AG215" si="245">IF(AND(AG26=0,AG205=0),0,IF(OR(AG26=0,AG205=0),1/0,100*AG205/AG26))</f>
        <v>892.39899836331369</v>
      </c>
    </row>
    <row r="216" spans="1:33" x14ac:dyDescent="0.25">
      <c r="A216" s="32" t="s">
        <v>49</v>
      </c>
      <c r="B216" s="41">
        <f t="shared" si="243"/>
        <v>2242.2346817991452</v>
      </c>
      <c r="C216" s="41">
        <f t="shared" si="241"/>
        <v>2240.0115735068339</v>
      </c>
      <c r="D216" s="41">
        <f t="shared" si="241"/>
        <v>2237.8029630605397</v>
      </c>
      <c r="E216" s="41">
        <f t="shared" si="241"/>
        <v>2237.9707728186036</v>
      </c>
      <c r="F216" s="41">
        <f t="shared" si="241"/>
        <v>2235.8782037310452</v>
      </c>
      <c r="G216" s="41">
        <f t="shared" si="241"/>
        <v>2233.1526063353872</v>
      </c>
      <c r="H216" s="41">
        <f t="shared" si="241"/>
        <v>2230.8087649329159</v>
      </c>
      <c r="I216" s="41">
        <f t="shared" si="241"/>
        <v>2229.4593048345146</v>
      </c>
      <c r="J216" s="41">
        <f t="shared" si="241"/>
        <v>2221.5371998035721</v>
      </c>
      <c r="K216" s="41">
        <f t="shared" si="241"/>
        <v>2216.6626487553162</v>
      </c>
      <c r="L216" s="41">
        <f t="shared" si="241"/>
        <v>2207.6314892872056</v>
      </c>
      <c r="M216" s="41">
        <f t="shared" si="241"/>
        <v>2286.8773655042273</v>
      </c>
      <c r="N216" s="41">
        <f t="shared" si="241"/>
        <v>2204.288873406821</v>
      </c>
      <c r="O216" s="41">
        <f t="shared" si="241"/>
        <v>2089.2184926993818</v>
      </c>
      <c r="P216" s="41">
        <f t="shared" si="241"/>
        <v>1905.5087650479979</v>
      </c>
      <c r="Q216" s="41">
        <f t="shared" si="241"/>
        <v>1802.6359712262049</v>
      </c>
      <c r="R216" s="41">
        <f t="shared" si="241"/>
        <v>1861.6726986326144</v>
      </c>
      <c r="S216" s="41">
        <f t="shared" si="241"/>
        <v>1794.2682219900928</v>
      </c>
      <c r="T216" s="41">
        <f t="shared" si="241"/>
        <v>1833.9141495611741</v>
      </c>
      <c r="U216" s="41">
        <f t="shared" si="241"/>
        <v>1831.7330485894297</v>
      </c>
      <c r="V216" s="41">
        <f t="shared" si="241"/>
        <v>1837.9768815481591</v>
      </c>
      <c r="W216" s="41">
        <f t="shared" si="241"/>
        <v>1897.3119616410247</v>
      </c>
      <c r="X216" s="41">
        <f t="shared" si="241"/>
        <v>1795.2793129513368</v>
      </c>
      <c r="Y216" s="41">
        <f t="shared" si="241"/>
        <v>1747.9431883210752</v>
      </c>
      <c r="Z216" s="41">
        <f t="shared" si="241"/>
        <v>1749.3561343936803</v>
      </c>
      <c r="AA216" s="41">
        <f t="shared" si="241"/>
        <v>1748.6054337626638</v>
      </c>
      <c r="AB216" s="41">
        <f t="shared" si="241"/>
        <v>1701.2815276734045</v>
      </c>
      <c r="AC216" s="41">
        <f t="shared" si="241"/>
        <v>1636.2511359778405</v>
      </c>
      <c r="AD216" s="41">
        <f t="shared" si="241"/>
        <v>1674.5075608858249</v>
      </c>
      <c r="AE216" s="41">
        <f t="shared" si="241"/>
        <v>1649.0689110746612</v>
      </c>
      <c r="AF216" s="41">
        <f t="shared" si="241"/>
        <v>1744.0708582871748</v>
      </c>
      <c r="AG216" s="41">
        <f t="shared" ref="AG216" si="246">IF(AND(AG27=0,AG206=0),0,IF(OR(AG27=0,AG206=0),1/0,100*AG206/AG27))</f>
        <v>1403.4194546116969</v>
      </c>
    </row>
    <row r="217" spans="1:33" x14ac:dyDescent="0.25">
      <c r="A217" s="5" t="s">
        <v>1</v>
      </c>
      <c r="B217" s="11">
        <f t="shared" si="243"/>
        <v>2039.1814696720994</v>
      </c>
      <c r="C217" s="11">
        <f t="shared" si="241"/>
        <v>2037.6181132624617</v>
      </c>
      <c r="D217" s="11">
        <f t="shared" si="241"/>
        <v>2036.6290566603448</v>
      </c>
      <c r="E217" s="11">
        <f t="shared" si="241"/>
        <v>2035.9366739534889</v>
      </c>
      <c r="F217" s="11">
        <f t="shared" si="241"/>
        <v>2035.6450811570232</v>
      </c>
      <c r="G217" s="11">
        <f t="shared" si="241"/>
        <v>2034.7880323846064</v>
      </c>
      <c r="H217" s="11">
        <f t="shared" si="241"/>
        <v>2032.7396992220808</v>
      </c>
      <c r="I217" s="11">
        <f t="shared" si="241"/>
        <v>2031.0210853719996</v>
      </c>
      <c r="J217" s="11">
        <f t="shared" si="241"/>
        <v>2031.8639118776146</v>
      </c>
      <c r="K217" s="11">
        <f t="shared" si="241"/>
        <v>2034.7668353952645</v>
      </c>
      <c r="L217" s="11">
        <f t="shared" si="241"/>
        <v>2022.6967406194242</v>
      </c>
      <c r="M217" s="11">
        <f t="shared" si="241"/>
        <v>1845.8712450584433</v>
      </c>
      <c r="N217" s="11">
        <f t="shared" si="241"/>
        <v>1889.927046554169</v>
      </c>
      <c r="O217" s="11">
        <f t="shared" si="241"/>
        <v>1830.2157491839446</v>
      </c>
      <c r="P217" s="11">
        <f t="shared" si="241"/>
        <v>1675.1355739293117</v>
      </c>
      <c r="Q217" s="11">
        <f t="shared" si="241"/>
        <v>1668.7865668278987</v>
      </c>
      <c r="R217" s="11">
        <f t="shared" si="241"/>
        <v>1710.4389416455674</v>
      </c>
      <c r="S217" s="11">
        <f t="shared" si="241"/>
        <v>1653.1071276325195</v>
      </c>
      <c r="T217" s="11">
        <f t="shared" si="241"/>
        <v>1693.4146792937245</v>
      </c>
      <c r="U217" s="11">
        <f t="shared" si="241"/>
        <v>1687.6011046619442</v>
      </c>
      <c r="V217" s="11">
        <f t="shared" si="241"/>
        <v>1763.5586627992052</v>
      </c>
      <c r="W217" s="11">
        <f t="shared" si="241"/>
        <v>1789.7114767243722</v>
      </c>
      <c r="X217" s="11">
        <f t="shared" si="241"/>
        <v>1711.9623745471938</v>
      </c>
      <c r="Y217" s="11">
        <f t="shared" si="241"/>
        <v>1752.0933930128658</v>
      </c>
      <c r="Z217" s="11">
        <f t="shared" si="241"/>
        <v>1779.5450415567418</v>
      </c>
      <c r="AA217" s="11">
        <f t="shared" si="241"/>
        <v>1792.357866575825</v>
      </c>
      <c r="AB217" s="11">
        <f t="shared" si="241"/>
        <v>1784.913467102818</v>
      </c>
      <c r="AC217" s="11">
        <f t="shared" si="241"/>
        <v>1726.1958540004507</v>
      </c>
      <c r="AD217" s="11">
        <f t="shared" si="241"/>
        <v>1758.1540235057557</v>
      </c>
      <c r="AE217" s="11">
        <f t="shared" si="241"/>
        <v>1727.2610376334815</v>
      </c>
      <c r="AF217" s="11">
        <f t="shared" si="241"/>
        <v>2004.4222256616222</v>
      </c>
      <c r="AG217" s="11">
        <f t="shared" ref="AG217" si="247">IF(AND(AG28=0,AG207=0),0,IF(OR(AG28=0,AG207=0),1/0,100*AG207/AG28))</f>
        <v>1608.2100780792148</v>
      </c>
    </row>
    <row r="218" spans="1:33" x14ac:dyDescent="0.25">
      <c r="A218" s="34" t="s">
        <v>3</v>
      </c>
      <c r="B218" s="42">
        <f t="shared" si="243"/>
        <v>1373.9333720157306</v>
      </c>
      <c r="C218" s="42">
        <f t="shared" si="241"/>
        <v>1372.9256569580671</v>
      </c>
      <c r="D218" s="42">
        <f t="shared" si="241"/>
        <v>1371.8306142780987</v>
      </c>
      <c r="E218" s="42">
        <f t="shared" si="241"/>
        <v>1370.7007401918386</v>
      </c>
      <c r="F218" s="42">
        <f t="shared" si="241"/>
        <v>1369.8157916985217</v>
      </c>
      <c r="G218" s="42">
        <f t="shared" si="241"/>
        <v>1368.8004226814562</v>
      </c>
      <c r="H218" s="42">
        <f t="shared" si="241"/>
        <v>1367.4210552387722</v>
      </c>
      <c r="I218" s="42">
        <f t="shared" si="241"/>
        <v>1366.1777810838878</v>
      </c>
      <c r="J218" s="42">
        <f t="shared" si="241"/>
        <v>1364.8992472118994</v>
      </c>
      <c r="K218" s="42">
        <f t="shared" si="241"/>
        <v>1363.8776512856905</v>
      </c>
      <c r="L218" s="42">
        <f t="shared" si="241"/>
        <v>1360.4812607398449</v>
      </c>
      <c r="M218" s="42">
        <f t="shared" si="241"/>
        <v>1339.9204710177594</v>
      </c>
      <c r="N218" s="42">
        <f t="shared" si="241"/>
        <v>1344.4082083084049</v>
      </c>
      <c r="O218" s="42">
        <f t="shared" si="241"/>
        <v>1333.6583492219945</v>
      </c>
      <c r="P218" s="42">
        <f t="shared" si="241"/>
        <v>1359.1474417981997</v>
      </c>
      <c r="Q218" s="42">
        <f t="shared" si="241"/>
        <v>1450.7123657402374</v>
      </c>
      <c r="R218" s="42">
        <f t="shared" si="241"/>
        <v>1466.1418241477993</v>
      </c>
      <c r="S218" s="42">
        <f t="shared" si="241"/>
        <v>1383.89638885708</v>
      </c>
      <c r="T218" s="42">
        <f t="shared" si="241"/>
        <v>1398.9403566005062</v>
      </c>
      <c r="U218" s="42">
        <f t="shared" si="241"/>
        <v>1206.5225821208758</v>
      </c>
      <c r="V218" s="42">
        <f t="shared" si="241"/>
        <v>1237.9016555091641</v>
      </c>
      <c r="W218" s="42">
        <f t="shared" si="241"/>
        <v>1241.7377763147083</v>
      </c>
      <c r="X218" s="42">
        <f t="shared" si="241"/>
        <v>1269.2506960812816</v>
      </c>
      <c r="Y218" s="42">
        <f t="shared" si="241"/>
        <v>1408.3475586249863</v>
      </c>
      <c r="Z218" s="42">
        <f t="shared" si="241"/>
        <v>1467.3275699956821</v>
      </c>
      <c r="AA218" s="42">
        <f t="shared" si="241"/>
        <v>1571.1977328948128</v>
      </c>
      <c r="AB218" s="42">
        <f t="shared" si="241"/>
        <v>1577.5244495893785</v>
      </c>
      <c r="AC218" s="42">
        <f t="shared" si="241"/>
        <v>1691.3902120516673</v>
      </c>
      <c r="AD218" s="42">
        <f t="shared" si="241"/>
        <v>1877.6402486973379</v>
      </c>
      <c r="AE218" s="42">
        <f t="shared" si="241"/>
        <v>1712.0053000868788</v>
      </c>
      <c r="AF218" s="42">
        <f t="shared" si="241"/>
        <v>1281.0854620098219</v>
      </c>
      <c r="AG218" s="42">
        <f t="shared" ref="AG218" si="248">IF(AND(AG29=0,AG208=0),0,IF(OR(AG29=0,AG208=0),1/0,100*AG208/AG29))</f>
        <v>1532.3375164443548</v>
      </c>
    </row>
    <row r="219" spans="1:33" x14ac:dyDescent="0.25">
      <c r="A219" s="34" t="s">
        <v>48</v>
      </c>
      <c r="B219" s="42">
        <f t="shared" si="243"/>
        <v>1510.5103290566547</v>
      </c>
      <c r="C219" s="42">
        <f t="shared" si="241"/>
        <v>1509.0084360151779</v>
      </c>
      <c r="D219" s="42">
        <f t="shared" si="241"/>
        <v>1507.5177118833572</v>
      </c>
      <c r="E219" s="42">
        <f t="shared" si="241"/>
        <v>1507.6290055636284</v>
      </c>
      <c r="F219" s="42">
        <f t="shared" si="241"/>
        <v>1506.2185936971675</v>
      </c>
      <c r="G219" s="42">
        <f t="shared" si="241"/>
        <v>1504.380594605399</v>
      </c>
      <c r="H219" s="42">
        <f t="shared" si="241"/>
        <v>1502.8019710394997</v>
      </c>
      <c r="I219" s="42">
        <f t="shared" si="241"/>
        <v>1501.8929845581551</v>
      </c>
      <c r="J219" s="42">
        <f t="shared" si="241"/>
        <v>1496.5559983501703</v>
      </c>
      <c r="K219" s="42">
        <f t="shared" si="241"/>
        <v>1493.2716567162774</v>
      </c>
      <c r="L219" s="42">
        <f t="shared" si="241"/>
        <v>1487.1852744661835</v>
      </c>
      <c r="M219" s="42">
        <f t="shared" si="241"/>
        <v>1540.5684897949691</v>
      </c>
      <c r="N219" s="42">
        <f t="shared" si="241"/>
        <v>1484.9305625348254</v>
      </c>
      <c r="O219" s="42">
        <f t="shared" si="241"/>
        <v>1427.2986474614954</v>
      </c>
      <c r="P219" s="42">
        <f t="shared" si="241"/>
        <v>1296.3887677167761</v>
      </c>
      <c r="Q219" s="42">
        <f t="shared" si="241"/>
        <v>1243.5415482525277</v>
      </c>
      <c r="R219" s="42">
        <f t="shared" si="241"/>
        <v>1264.5249858474165</v>
      </c>
      <c r="S219" s="42">
        <f t="shared" si="241"/>
        <v>1210.7069369448388</v>
      </c>
      <c r="T219" s="42">
        <f t="shared" si="241"/>
        <v>1228.7202371784679</v>
      </c>
      <c r="U219" s="42">
        <f t="shared" si="241"/>
        <v>1189.1019055935274</v>
      </c>
      <c r="V219" s="42">
        <f t="shared" si="241"/>
        <v>1175.4599488246599</v>
      </c>
      <c r="W219" s="42">
        <f t="shared" si="241"/>
        <v>1186.2758477893767</v>
      </c>
      <c r="X219" s="42">
        <f t="shared" si="241"/>
        <v>1184.0970735571611</v>
      </c>
      <c r="Y219" s="42">
        <f t="shared" si="241"/>
        <v>1194.3996963154877</v>
      </c>
      <c r="Z219" s="42">
        <f t="shared" si="241"/>
        <v>1205.0066377086539</v>
      </c>
      <c r="AA219" s="42">
        <f t="shared" si="241"/>
        <v>1150.0542690849054</v>
      </c>
      <c r="AB219" s="42">
        <f t="shared" si="241"/>
        <v>1167.2682703676037</v>
      </c>
      <c r="AC219" s="42">
        <f t="shared" si="241"/>
        <v>1187.9638355694383</v>
      </c>
      <c r="AD219" s="42">
        <f t="shared" si="241"/>
        <v>1262.1055099967693</v>
      </c>
      <c r="AE219" s="42">
        <f t="shared" si="241"/>
        <v>1225.3170209058997</v>
      </c>
      <c r="AF219" s="42">
        <f t="shared" si="241"/>
        <v>1260.6953714911226</v>
      </c>
      <c r="AG219" s="42">
        <f t="shared" ref="AG219" si="249">IF(AND(AG30=0,AG209=0),0,IF(OR(AG30=0,AG209=0),1/0,100*AG209/AG30))</f>
        <v>941.41760153376822</v>
      </c>
    </row>
    <row r="220" spans="1:33" x14ac:dyDescent="0.25">
      <c r="A220" s="36" t="s">
        <v>49</v>
      </c>
      <c r="B220" s="43">
        <f t="shared" si="243"/>
        <v>2193.9582631270091</v>
      </c>
      <c r="C220" s="43">
        <f t="shared" si="241"/>
        <v>2191.8578142549982</v>
      </c>
      <c r="D220" s="43">
        <f t="shared" si="241"/>
        <v>2189.6476343082131</v>
      </c>
      <c r="E220" s="43">
        <f t="shared" si="241"/>
        <v>2189.7189983134203</v>
      </c>
      <c r="F220" s="43">
        <f t="shared" si="241"/>
        <v>2187.7466584737458</v>
      </c>
      <c r="G220" s="43">
        <f t="shared" si="241"/>
        <v>2185.252419106766</v>
      </c>
      <c r="H220" s="43">
        <f t="shared" si="241"/>
        <v>2182.983914507653</v>
      </c>
      <c r="I220" s="43">
        <f t="shared" si="241"/>
        <v>2181.3627086490651</v>
      </c>
      <c r="J220" s="43">
        <f t="shared" si="241"/>
        <v>2175.6595884065523</v>
      </c>
      <c r="K220" s="43">
        <f t="shared" si="241"/>
        <v>2172.8166599961655</v>
      </c>
      <c r="L220" s="43">
        <f t="shared" si="241"/>
        <v>2164.0789528550554</v>
      </c>
      <c r="M220" s="43">
        <f t="shared" si="241"/>
        <v>2222.9689865749815</v>
      </c>
      <c r="N220" s="43">
        <f t="shared" si="241"/>
        <v>2148.744726997822</v>
      </c>
      <c r="O220" s="43">
        <f t="shared" si="241"/>
        <v>2074.6525812483501</v>
      </c>
      <c r="P220" s="43">
        <f t="shared" si="241"/>
        <v>1880.110936363018</v>
      </c>
      <c r="Q220" s="43">
        <f t="shared" si="241"/>
        <v>1850.7739899721735</v>
      </c>
      <c r="R220" s="43">
        <f t="shared" si="241"/>
        <v>1884.6990020308754</v>
      </c>
      <c r="S220" s="43">
        <f t="shared" si="241"/>
        <v>1821.4158810976376</v>
      </c>
      <c r="T220" s="43">
        <f t="shared" si="241"/>
        <v>1878.4683924608505</v>
      </c>
      <c r="U220" s="43">
        <f t="shared" si="241"/>
        <v>1951.7876191578687</v>
      </c>
      <c r="V220" s="43">
        <f t="shared" si="241"/>
        <v>1991.0719087431596</v>
      </c>
      <c r="W220" s="43">
        <f t="shared" si="241"/>
        <v>1990.7876415976623</v>
      </c>
      <c r="X220" s="43">
        <f t="shared" si="241"/>
        <v>1901.219472943176</v>
      </c>
      <c r="Y220" s="43">
        <f t="shared" si="241"/>
        <v>1928.4330135065129</v>
      </c>
      <c r="Z220" s="43">
        <f t="shared" si="241"/>
        <v>1937.066409204213</v>
      </c>
      <c r="AA220" s="43">
        <f t="shared" si="241"/>
        <v>1947.9167282591916</v>
      </c>
      <c r="AB220" s="43">
        <f t="shared" si="241"/>
        <v>1910.4415385420766</v>
      </c>
      <c r="AC220" s="43">
        <f t="shared" si="241"/>
        <v>1825.0225546326003</v>
      </c>
      <c r="AD220" s="43">
        <f t="shared" si="241"/>
        <v>1843.5860927248575</v>
      </c>
      <c r="AE220" s="43">
        <f t="shared" si="241"/>
        <v>1817.8270671049845</v>
      </c>
      <c r="AF220" s="43">
        <f t="shared" si="241"/>
        <v>2194.300150816282</v>
      </c>
      <c r="AG220" s="43">
        <f t="shared" ref="AG220" si="250">IF(AND(AG31=0,AG210=0),0,IF(OR(AG31=0,AG210=0),1/0,100*AG210/AG31))</f>
        <v>1766.0712142904952</v>
      </c>
    </row>
    <row r="221" spans="1:33" x14ac:dyDescent="0.25">
      <c r="A221" s="20"/>
      <c r="B221" s="20"/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x14ac:dyDescent="0.25">
      <c r="A222" s="24" t="s">
        <v>34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spans="1:33" x14ac:dyDescent="0.25">
      <c r="A223" s="3" t="s">
        <v>35</v>
      </c>
      <c r="B223" s="10">
        <f>IF(AND(B4=0,B203=0),0,IF(OR(B4=0,B203=0),1/0,1000*B203/B4))</f>
        <v>152.77438786712898</v>
      </c>
      <c r="C223" s="10">
        <f t="shared" ref="C223:AF230" si="251">IF(AND(C4=0,C203=0),0,IF(OR(C4=0,C203=0),1/0,1000*C203/C4))</f>
        <v>152.35687011977799</v>
      </c>
      <c r="D223" s="10">
        <f t="shared" si="251"/>
        <v>151.8653003812062</v>
      </c>
      <c r="E223" s="10">
        <f t="shared" si="251"/>
        <v>151.45106047943392</v>
      </c>
      <c r="F223" s="10">
        <f t="shared" si="251"/>
        <v>151.34216511743358</v>
      </c>
      <c r="G223" s="10">
        <f t="shared" si="251"/>
        <v>150.58443960271913</v>
      </c>
      <c r="H223" s="10">
        <f t="shared" si="251"/>
        <v>148.58117963761873</v>
      </c>
      <c r="I223" s="10">
        <f t="shared" si="251"/>
        <v>147.23673981063826</v>
      </c>
      <c r="J223" s="10">
        <f t="shared" si="251"/>
        <v>148.26834493897732</v>
      </c>
      <c r="K223" s="10">
        <f t="shared" si="251"/>
        <v>149.10565335069455</v>
      </c>
      <c r="L223" s="10">
        <f t="shared" si="251"/>
        <v>146.23954942612716</v>
      </c>
      <c r="M223" s="10">
        <f t="shared" si="251"/>
        <v>148.60957806001707</v>
      </c>
      <c r="N223" s="10">
        <f t="shared" si="251"/>
        <v>143.446087994121</v>
      </c>
      <c r="O223" s="10">
        <f t="shared" si="251"/>
        <v>147.79780256553525</v>
      </c>
      <c r="P223" s="10">
        <f t="shared" si="251"/>
        <v>127.06348771027825</v>
      </c>
      <c r="Q223" s="10">
        <f t="shared" si="251"/>
        <v>123.35449008875111</v>
      </c>
      <c r="R223" s="10">
        <f t="shared" si="251"/>
        <v>122.68339436217684</v>
      </c>
      <c r="S223" s="10">
        <f t="shared" si="251"/>
        <v>118.47888903824817</v>
      </c>
      <c r="T223" s="10">
        <f t="shared" si="251"/>
        <v>119.39594762154798</v>
      </c>
      <c r="U223" s="10">
        <f t="shared" si="251"/>
        <v>113.02539640963801</v>
      </c>
      <c r="V223" s="10">
        <f t="shared" si="251"/>
        <v>109.30354354280831</v>
      </c>
      <c r="W223" s="10">
        <f t="shared" si="251"/>
        <v>107.28914926526335</v>
      </c>
      <c r="X223" s="10">
        <f t="shared" si="251"/>
        <v>103.50541851645222</v>
      </c>
      <c r="Y223" s="10">
        <f t="shared" si="251"/>
        <v>101.25657914625376</v>
      </c>
      <c r="Z223" s="10">
        <f t="shared" si="251"/>
        <v>99.573119668124704</v>
      </c>
      <c r="AA223" s="10">
        <f t="shared" si="251"/>
        <v>97.078404709183076</v>
      </c>
      <c r="AB223" s="10">
        <f t="shared" si="251"/>
        <v>95.031903496013754</v>
      </c>
      <c r="AC223" s="10">
        <f t="shared" si="251"/>
        <v>91.690113553379263</v>
      </c>
      <c r="AD223" s="10">
        <f t="shared" si="251"/>
        <v>95.078216609852106</v>
      </c>
      <c r="AE223" s="10">
        <f t="shared" si="251"/>
        <v>92.208089630395534</v>
      </c>
      <c r="AF223" s="10">
        <f t="shared" si="251"/>
        <v>124.3309930324143</v>
      </c>
      <c r="AG223" s="10">
        <f t="shared" ref="AG223" si="252">IF(AND(AG4=0,AG203=0),0,IF(OR(AG4=0,AG203=0),1/0,1000*AG203/AG4))</f>
        <v>109.56704482669176</v>
      </c>
    </row>
    <row r="224" spans="1:33" x14ac:dyDescent="0.25">
      <c r="A224" s="32" t="s">
        <v>3</v>
      </c>
      <c r="B224" s="41">
        <f t="shared" ref="B224:Q230" si="253">IF(AND(B5=0,B204=0),0,IF(OR(B5=0,B204=0),1/0,1000*B204/B5))</f>
        <v>144.95289273326495</v>
      </c>
      <c r="C224" s="41">
        <f t="shared" si="253"/>
        <v>144.58100935944734</v>
      </c>
      <c r="D224" s="41">
        <f t="shared" si="253"/>
        <v>144.14553750511942</v>
      </c>
      <c r="E224" s="41">
        <f t="shared" si="253"/>
        <v>143.63882814550576</v>
      </c>
      <c r="F224" s="41">
        <f t="shared" si="253"/>
        <v>143.32038700604861</v>
      </c>
      <c r="G224" s="41">
        <f t="shared" si="253"/>
        <v>142.69049959644019</v>
      </c>
      <c r="H224" s="41">
        <f t="shared" si="253"/>
        <v>141.91781829655778</v>
      </c>
      <c r="I224" s="41">
        <f t="shared" si="253"/>
        <v>141.16313340672505</v>
      </c>
      <c r="J224" s="41">
        <f t="shared" si="253"/>
        <v>140.40278203401388</v>
      </c>
      <c r="K224" s="41">
        <f t="shared" si="253"/>
        <v>139.46145831283562</v>
      </c>
      <c r="L224" s="41">
        <f t="shared" si="253"/>
        <v>138.10746268992924</v>
      </c>
      <c r="M224" s="41">
        <f t="shared" si="253"/>
        <v>134.68191416778168</v>
      </c>
      <c r="N224" s="41">
        <f t="shared" si="253"/>
        <v>133.48430502862101</v>
      </c>
      <c r="O224" s="41">
        <f t="shared" si="253"/>
        <v>135.21418711300805</v>
      </c>
      <c r="P224" s="41">
        <f t="shared" si="253"/>
        <v>131.67516202430204</v>
      </c>
      <c r="Q224" s="41">
        <f t="shared" si="253"/>
        <v>136.90418566318439</v>
      </c>
      <c r="R224" s="41">
        <f t="shared" si="251"/>
        <v>138.51704086076907</v>
      </c>
      <c r="S224" s="41">
        <f t="shared" si="251"/>
        <v>131.04370261447224</v>
      </c>
      <c r="T224" s="41">
        <f t="shared" si="251"/>
        <v>129.12596060652359</v>
      </c>
      <c r="U224" s="41">
        <f t="shared" si="251"/>
        <v>109.31640833113364</v>
      </c>
      <c r="V224" s="41">
        <f t="shared" si="251"/>
        <v>106.32779440773255</v>
      </c>
      <c r="W224" s="41">
        <f t="shared" si="251"/>
        <v>100.17510176213834</v>
      </c>
      <c r="X224" s="41">
        <f t="shared" si="251"/>
        <v>102.23266679762872</v>
      </c>
      <c r="Y224" s="41">
        <f t="shared" si="251"/>
        <v>107.0015825397651</v>
      </c>
      <c r="Z224" s="41">
        <f t="shared" si="251"/>
        <v>107.09885311940512</v>
      </c>
      <c r="AA224" s="41">
        <f t="shared" si="251"/>
        <v>105.60579965328519</v>
      </c>
      <c r="AB224" s="41">
        <f t="shared" si="251"/>
        <v>103.72372636875971</v>
      </c>
      <c r="AC224" s="41">
        <f t="shared" si="251"/>
        <v>109.02948533938725</v>
      </c>
      <c r="AD224" s="41">
        <f t="shared" si="251"/>
        <v>118.00822995736384</v>
      </c>
      <c r="AE224" s="41">
        <f t="shared" si="251"/>
        <v>119.06403138743494</v>
      </c>
      <c r="AF224" s="41">
        <f t="shared" si="251"/>
        <v>114.25922921206497</v>
      </c>
      <c r="AG224" s="41">
        <f t="shared" ref="AG224" si="254">IF(AND(AG5=0,AG204=0),0,IF(OR(AG5=0,AG204=0),1/0,1000*AG204/AG5))</f>
        <v>116.27737019736057</v>
      </c>
    </row>
    <row r="225" spans="1:33" x14ac:dyDescent="0.25">
      <c r="A225" s="32" t="s">
        <v>48</v>
      </c>
      <c r="B225" s="41">
        <f t="shared" si="253"/>
        <v>166.20819770132744</v>
      </c>
      <c r="C225" s="41">
        <f t="shared" si="251"/>
        <v>165.26875693569576</v>
      </c>
      <c r="D225" s="41">
        <f t="shared" si="251"/>
        <v>164.24048353586434</v>
      </c>
      <c r="E225" s="41">
        <f t="shared" si="251"/>
        <v>163.28047314527808</v>
      </c>
      <c r="F225" s="41">
        <f t="shared" si="251"/>
        <v>162.39200851034519</v>
      </c>
      <c r="G225" s="41">
        <f t="shared" si="251"/>
        <v>160.77005738717418</v>
      </c>
      <c r="H225" s="41">
        <f t="shared" si="251"/>
        <v>156.06692605926722</v>
      </c>
      <c r="I225" s="41">
        <f t="shared" si="251"/>
        <v>152.52554677968743</v>
      </c>
      <c r="J225" s="41">
        <f t="shared" si="251"/>
        <v>157.65757549852447</v>
      </c>
      <c r="K225" s="41">
        <f t="shared" si="251"/>
        <v>162.42994105589779</v>
      </c>
      <c r="L225" s="41">
        <f t="shared" si="251"/>
        <v>154.91873707637734</v>
      </c>
      <c r="M225" s="41">
        <f t="shared" si="251"/>
        <v>156.1821331628455</v>
      </c>
      <c r="N225" s="41">
        <f t="shared" si="251"/>
        <v>148.19788915263865</v>
      </c>
      <c r="O225" s="41">
        <f t="shared" si="251"/>
        <v>148.75344625901144</v>
      </c>
      <c r="P225" s="41">
        <f t="shared" si="251"/>
        <v>126.50022516173735</v>
      </c>
      <c r="Q225" s="41">
        <f t="shared" si="251"/>
        <v>117.31532571504775</v>
      </c>
      <c r="R225" s="41">
        <f t="shared" si="251"/>
        <v>117.80226164901582</v>
      </c>
      <c r="S225" s="41">
        <f t="shared" si="251"/>
        <v>118.59099378537759</v>
      </c>
      <c r="T225" s="41">
        <f t="shared" si="251"/>
        <v>122.40014080782862</v>
      </c>
      <c r="U225" s="41">
        <f t="shared" si="251"/>
        <v>113.43692879148736</v>
      </c>
      <c r="V225" s="41">
        <f t="shared" si="251"/>
        <v>108.98789906327572</v>
      </c>
      <c r="W225" s="41">
        <f t="shared" si="251"/>
        <v>99.966756831012887</v>
      </c>
      <c r="X225" s="41">
        <f t="shared" si="251"/>
        <v>96.79065455878397</v>
      </c>
      <c r="Y225" s="41">
        <f t="shared" si="251"/>
        <v>93.687030213241513</v>
      </c>
      <c r="Z225" s="41">
        <f t="shared" si="251"/>
        <v>91.709524273592052</v>
      </c>
      <c r="AA225" s="41">
        <f t="shared" si="251"/>
        <v>85.475587227657016</v>
      </c>
      <c r="AB225" s="41">
        <f t="shared" si="251"/>
        <v>85.436794342273615</v>
      </c>
      <c r="AC225" s="41">
        <f t="shared" si="251"/>
        <v>83.156955038538584</v>
      </c>
      <c r="AD225" s="41">
        <f t="shared" si="251"/>
        <v>87.026777196138738</v>
      </c>
      <c r="AE225" s="41">
        <f t="shared" si="251"/>
        <v>82.819340321004205</v>
      </c>
      <c r="AF225" s="41">
        <f t="shared" si="251"/>
        <v>114.38738583129529</v>
      </c>
      <c r="AG225" s="41">
        <f t="shared" ref="AG225" si="255">IF(AND(AG6=0,AG205=0),0,IF(OR(AG6=0,AG205=0),1/0,1000*AG205/AG6))</f>
        <v>81.359848770559609</v>
      </c>
    </row>
    <row r="226" spans="1:33" x14ac:dyDescent="0.25">
      <c r="A226" s="32" t="s">
        <v>49</v>
      </c>
      <c r="B226" s="41">
        <f t="shared" si="253"/>
        <v>149.20532516671375</v>
      </c>
      <c r="C226" s="41">
        <f t="shared" si="251"/>
        <v>148.96877843772731</v>
      </c>
      <c r="D226" s="41">
        <f t="shared" si="251"/>
        <v>148.70688954891807</v>
      </c>
      <c r="E226" s="41">
        <f t="shared" si="251"/>
        <v>148.57616645063578</v>
      </c>
      <c r="F226" s="41">
        <f t="shared" si="251"/>
        <v>148.91982111667846</v>
      </c>
      <c r="G226" s="41">
        <f t="shared" si="251"/>
        <v>148.49933101637021</v>
      </c>
      <c r="H226" s="41">
        <f t="shared" si="251"/>
        <v>147.2987819936229</v>
      </c>
      <c r="I226" s="41">
        <f t="shared" si="251"/>
        <v>146.83571329193634</v>
      </c>
      <c r="J226" s="41">
        <f t="shared" si="251"/>
        <v>146.55955623692543</v>
      </c>
      <c r="K226" s="41">
        <f t="shared" si="251"/>
        <v>146.33321399645675</v>
      </c>
      <c r="L226" s="41">
        <f t="shared" si="251"/>
        <v>145.00046804384456</v>
      </c>
      <c r="M226" s="41">
        <f t="shared" si="251"/>
        <v>150.28535533117784</v>
      </c>
      <c r="N226" s="41">
        <f t="shared" si="251"/>
        <v>145.01967875050227</v>
      </c>
      <c r="O226" s="41">
        <f t="shared" si="251"/>
        <v>152.75441639607328</v>
      </c>
      <c r="P226" s="41">
        <f t="shared" si="251"/>
        <v>125.69223015344589</v>
      </c>
      <c r="Q226" s="41">
        <f t="shared" si="251"/>
        <v>122.06135123837861</v>
      </c>
      <c r="R226" s="41">
        <f t="shared" si="251"/>
        <v>120.07438797097977</v>
      </c>
      <c r="S226" s="41">
        <f t="shared" si="251"/>
        <v>114.15458471296212</v>
      </c>
      <c r="T226" s="41">
        <f t="shared" si="251"/>
        <v>114.567746769016</v>
      </c>
      <c r="U226" s="41">
        <f t="shared" si="251"/>
        <v>114.22064207604639</v>
      </c>
      <c r="V226" s="41">
        <f t="shared" si="251"/>
        <v>110.58689847550052</v>
      </c>
      <c r="W226" s="41">
        <f t="shared" si="251"/>
        <v>114.48468999571166</v>
      </c>
      <c r="X226" s="41">
        <f t="shared" si="251"/>
        <v>107.70212886017401</v>
      </c>
      <c r="Y226" s="41">
        <f t="shared" si="251"/>
        <v>103.425657427096</v>
      </c>
      <c r="Z226" s="41">
        <f t="shared" si="251"/>
        <v>101.55975628481943</v>
      </c>
      <c r="AA226" s="41">
        <f t="shared" si="251"/>
        <v>101.12509196966639</v>
      </c>
      <c r="AB226" s="41">
        <f t="shared" si="251"/>
        <v>97.954432216276871</v>
      </c>
      <c r="AC226" s="41">
        <f t="shared" si="251"/>
        <v>91.305742242554899</v>
      </c>
      <c r="AD226" s="41">
        <f t="shared" si="251"/>
        <v>92.912967655595224</v>
      </c>
      <c r="AE226" s="41">
        <f t="shared" si="251"/>
        <v>89.963450117731185</v>
      </c>
      <c r="AF226" s="41">
        <f t="shared" si="251"/>
        <v>135.15049475522656</v>
      </c>
      <c r="AG226" s="41">
        <f t="shared" ref="AG226" si="256">IF(AND(AG7=0,AG206=0),0,IF(OR(AG7=0,AG206=0),1/0,1000*AG206/AG7))</f>
        <v>131.06784719838137</v>
      </c>
    </row>
    <row r="227" spans="1:33" x14ac:dyDescent="0.25">
      <c r="A227" s="5" t="s">
        <v>36</v>
      </c>
      <c r="B227" s="11">
        <f t="shared" si="253"/>
        <v>272.66612526829755</v>
      </c>
      <c r="C227" s="11">
        <f t="shared" si="251"/>
        <v>272.30312308765701</v>
      </c>
      <c r="D227" s="11">
        <f t="shared" si="251"/>
        <v>271.74465127992011</v>
      </c>
      <c r="E227" s="11">
        <f t="shared" si="251"/>
        <v>265.93366484909075</v>
      </c>
      <c r="F227" s="11">
        <f t="shared" si="251"/>
        <v>264.95748896177821</v>
      </c>
      <c r="G227" s="11">
        <f t="shared" si="251"/>
        <v>264.93504245824948</v>
      </c>
      <c r="H227" s="11">
        <f t="shared" si="251"/>
        <v>269.82792520768692</v>
      </c>
      <c r="I227" s="11">
        <f t="shared" si="251"/>
        <v>265.55310560800905</v>
      </c>
      <c r="J227" s="11">
        <f t="shared" si="251"/>
        <v>281.17534960877089</v>
      </c>
      <c r="K227" s="11">
        <f t="shared" si="251"/>
        <v>294.28129019653221</v>
      </c>
      <c r="L227" s="11">
        <f t="shared" si="251"/>
        <v>280.63386914485579</v>
      </c>
      <c r="M227" s="11">
        <f t="shared" si="251"/>
        <v>342.17737436393429</v>
      </c>
      <c r="N227" s="11">
        <f t="shared" si="251"/>
        <v>315.56475832898263</v>
      </c>
      <c r="O227" s="11">
        <f t="shared" si="251"/>
        <v>325.42643776832006</v>
      </c>
      <c r="P227" s="11">
        <f t="shared" si="251"/>
        <v>311.59481740902118</v>
      </c>
      <c r="Q227" s="11">
        <f t="shared" si="251"/>
        <v>316.61162355269579</v>
      </c>
      <c r="R227" s="11">
        <f t="shared" si="251"/>
        <v>331.3867647978725</v>
      </c>
      <c r="S227" s="11">
        <f t="shared" si="251"/>
        <v>322.26914497572943</v>
      </c>
      <c r="T227" s="11">
        <f t="shared" si="251"/>
        <v>340.37266353081469</v>
      </c>
      <c r="U227" s="11">
        <f t="shared" si="251"/>
        <v>320.69244490612061</v>
      </c>
      <c r="V227" s="11">
        <f t="shared" si="251"/>
        <v>303.25331625785992</v>
      </c>
      <c r="W227" s="11">
        <f t="shared" si="251"/>
        <v>287.78940091680846</v>
      </c>
      <c r="X227" s="11">
        <f t="shared" si="251"/>
        <v>259.63644494635503</v>
      </c>
      <c r="Y227" s="11">
        <f t="shared" si="251"/>
        <v>261.21640280271487</v>
      </c>
      <c r="Z227" s="11">
        <f t="shared" si="251"/>
        <v>228.62446211210573</v>
      </c>
      <c r="AA227" s="11">
        <f t="shared" si="251"/>
        <v>228.40435289033994</v>
      </c>
      <c r="AB227" s="11">
        <f t="shared" si="251"/>
        <v>203.05405257198879</v>
      </c>
      <c r="AC227" s="11">
        <f t="shared" si="251"/>
        <v>199.71536350983629</v>
      </c>
      <c r="AD227" s="11">
        <f t="shared" si="251"/>
        <v>201.80067288497833</v>
      </c>
      <c r="AE227" s="11">
        <f t="shared" si="251"/>
        <v>191.79282335775784</v>
      </c>
      <c r="AF227" s="11">
        <f t="shared" si="251"/>
        <v>312.19251132205227</v>
      </c>
      <c r="AG227" s="11">
        <f t="shared" ref="AG227" si="257">IF(AND(AG8=0,AG207=0),0,IF(OR(AG8=0,AG207=0),1/0,1000*AG207/AG8))</f>
        <v>290.77889946018325</v>
      </c>
    </row>
    <row r="228" spans="1:33" x14ac:dyDescent="0.25">
      <c r="A228" s="34" t="s">
        <v>3</v>
      </c>
      <c r="B228" s="42">
        <f t="shared" si="253"/>
        <v>1395.2415728751255</v>
      </c>
      <c r="C228" s="42">
        <f t="shared" si="251"/>
        <v>1403.7551488954091</v>
      </c>
      <c r="D228" s="42">
        <f t="shared" si="251"/>
        <v>1376.5825996804551</v>
      </c>
      <c r="E228" s="42">
        <f t="shared" si="251"/>
        <v>1359.3005335012376</v>
      </c>
      <c r="F228" s="42">
        <f t="shared" si="251"/>
        <v>1324.8228105197277</v>
      </c>
      <c r="G228" s="42">
        <f t="shared" si="251"/>
        <v>1312.7936633004829</v>
      </c>
      <c r="H228" s="42">
        <f t="shared" si="251"/>
        <v>1314.8792176483851</v>
      </c>
      <c r="I228" s="42">
        <f t="shared" si="251"/>
        <v>1290.5072708965845</v>
      </c>
      <c r="J228" s="42">
        <f t="shared" si="251"/>
        <v>1300.8464403057824</v>
      </c>
      <c r="K228" s="42">
        <f t="shared" si="251"/>
        <v>1265.3246832562866</v>
      </c>
      <c r="L228" s="42">
        <f t="shared" si="251"/>
        <v>1327.4228568709141</v>
      </c>
      <c r="M228" s="42">
        <f t="shared" si="251"/>
        <v>1317.4064391538925</v>
      </c>
      <c r="N228" s="42">
        <f t="shared" si="251"/>
        <v>1285.4044877958697</v>
      </c>
      <c r="O228" s="42">
        <f t="shared" si="251"/>
        <v>1198.7792432958679</v>
      </c>
      <c r="P228" s="42">
        <f t="shared" si="251"/>
        <v>1297.3821900873215</v>
      </c>
      <c r="Q228" s="42">
        <f t="shared" si="251"/>
        <v>1415.0230112539914</v>
      </c>
      <c r="R228" s="42">
        <f t="shared" si="251"/>
        <v>1486.7266275262132</v>
      </c>
      <c r="S228" s="42">
        <f t="shared" si="251"/>
        <v>1408.5563147864293</v>
      </c>
      <c r="T228" s="42">
        <f t="shared" si="251"/>
        <v>1479.9707183437354</v>
      </c>
      <c r="U228" s="42">
        <f t="shared" si="251"/>
        <v>1265.475472722535</v>
      </c>
      <c r="V228" s="42">
        <f t="shared" si="251"/>
        <v>1213.9466907970443</v>
      </c>
      <c r="W228" s="42">
        <f t="shared" si="251"/>
        <v>1096.7294786990835</v>
      </c>
      <c r="X228" s="42">
        <f t="shared" si="251"/>
        <v>1092.2763420530066</v>
      </c>
      <c r="Y228" s="42">
        <f t="shared" si="251"/>
        <v>1173.764543349655</v>
      </c>
      <c r="Z228" s="42">
        <f t="shared" si="251"/>
        <v>1102.2511705317568</v>
      </c>
      <c r="AA228" s="42">
        <f t="shared" si="251"/>
        <v>1121.4908051391992</v>
      </c>
      <c r="AB228" s="42">
        <f t="shared" si="251"/>
        <v>982.92505506703026</v>
      </c>
      <c r="AC228" s="42">
        <f t="shared" si="251"/>
        <v>1149.4724893082928</v>
      </c>
      <c r="AD228" s="42">
        <f t="shared" si="251"/>
        <v>1261.9663604191401</v>
      </c>
      <c r="AE228" s="42">
        <f t="shared" si="251"/>
        <v>1045.2646454867297</v>
      </c>
      <c r="AF228" s="42">
        <f t="shared" si="251"/>
        <v>837.47825011393661</v>
      </c>
      <c r="AG228" s="42">
        <f t="shared" ref="AG228" si="258">IF(AND(AG9=0,AG208=0),0,IF(OR(AG9=0,AG208=0),1/0,1000*AG208/AG9))</f>
        <v>999.5499270684378</v>
      </c>
    </row>
    <row r="229" spans="1:33" x14ac:dyDescent="0.25">
      <c r="A229" s="34" t="s">
        <v>48</v>
      </c>
      <c r="B229" s="42">
        <f t="shared" si="253"/>
        <v>539.24515574895531</v>
      </c>
      <c r="C229" s="42">
        <f t="shared" si="251"/>
        <v>538.33817788051545</v>
      </c>
      <c r="D229" s="42">
        <f t="shared" si="251"/>
        <v>538.1629718277369</v>
      </c>
      <c r="E229" s="42">
        <f t="shared" si="251"/>
        <v>527.16664904715014</v>
      </c>
      <c r="F229" s="42">
        <f t="shared" si="251"/>
        <v>524.99076058362903</v>
      </c>
      <c r="G229" s="42">
        <f t="shared" si="251"/>
        <v>525.19052961894783</v>
      </c>
      <c r="H229" s="42">
        <f t="shared" si="251"/>
        <v>540.51719597787769</v>
      </c>
      <c r="I229" s="42">
        <f t="shared" si="251"/>
        <v>533.27663266003105</v>
      </c>
      <c r="J229" s="42">
        <f t="shared" si="251"/>
        <v>543.65236473988648</v>
      </c>
      <c r="K229" s="42">
        <f t="shared" si="251"/>
        <v>553.87127429555437</v>
      </c>
      <c r="L229" s="42">
        <f t="shared" si="251"/>
        <v>574.41890299578142</v>
      </c>
      <c r="M229" s="42">
        <f t="shared" si="251"/>
        <v>574.90936011865392</v>
      </c>
      <c r="N229" s="42">
        <f t="shared" si="251"/>
        <v>590.27492009664547</v>
      </c>
      <c r="O229" s="42">
        <f t="shared" si="251"/>
        <v>551.18845097255485</v>
      </c>
      <c r="P229" s="42">
        <f t="shared" si="251"/>
        <v>551.25996695741662</v>
      </c>
      <c r="Q229" s="42">
        <f t="shared" si="251"/>
        <v>537.64905887393559</v>
      </c>
      <c r="R229" s="42">
        <f t="shared" si="251"/>
        <v>653.19963795886997</v>
      </c>
      <c r="S229" s="42">
        <f t="shared" si="251"/>
        <v>655.84119856707878</v>
      </c>
      <c r="T229" s="42">
        <f t="shared" si="251"/>
        <v>688.01879074111514</v>
      </c>
      <c r="U229" s="42">
        <f t="shared" si="251"/>
        <v>649.43761227636435</v>
      </c>
      <c r="V229" s="42">
        <f t="shared" si="251"/>
        <v>646.55418915303187</v>
      </c>
      <c r="W229" s="42">
        <f t="shared" si="251"/>
        <v>610.88358538069519</v>
      </c>
      <c r="X229" s="42">
        <f t="shared" si="251"/>
        <v>560.04735652481327</v>
      </c>
      <c r="Y229" s="42">
        <f t="shared" si="251"/>
        <v>567.93779151707201</v>
      </c>
      <c r="Z229" s="42">
        <f t="shared" si="251"/>
        <v>493.49292760732453</v>
      </c>
      <c r="AA229" s="42">
        <f t="shared" si="251"/>
        <v>472.06090666733968</v>
      </c>
      <c r="AB229" s="42">
        <f t="shared" si="251"/>
        <v>435.4401958329866</v>
      </c>
      <c r="AC229" s="42">
        <f t="shared" si="251"/>
        <v>481.06066971044783</v>
      </c>
      <c r="AD229" s="42">
        <f t="shared" si="251"/>
        <v>503.29195701206027</v>
      </c>
      <c r="AE229" s="42">
        <f t="shared" si="251"/>
        <v>463.56563961896569</v>
      </c>
      <c r="AF229" s="42">
        <f t="shared" si="251"/>
        <v>573.11073594293759</v>
      </c>
      <c r="AG229" s="42">
        <f t="shared" ref="AG229" si="259">IF(AND(AG10=0,AG209=0),0,IF(OR(AG10=0,AG209=0),1/0,1000*AG209/AG10))</f>
        <v>474.19776411729828</v>
      </c>
    </row>
    <row r="230" spans="1:33" x14ac:dyDescent="0.25">
      <c r="A230" s="36" t="s">
        <v>49</v>
      </c>
      <c r="B230" s="43">
        <f t="shared" si="253"/>
        <v>245.92269715583319</v>
      </c>
      <c r="C230" s="43">
        <f t="shared" si="251"/>
        <v>245.64967197880591</v>
      </c>
      <c r="D230" s="43">
        <f t="shared" si="251"/>
        <v>245.39984447908819</v>
      </c>
      <c r="E230" s="43">
        <f t="shared" si="251"/>
        <v>239.99146899022713</v>
      </c>
      <c r="F230" s="43">
        <f t="shared" si="251"/>
        <v>239.49035619687277</v>
      </c>
      <c r="G230" s="43">
        <f t="shared" si="251"/>
        <v>239.77540282756493</v>
      </c>
      <c r="H230" s="43">
        <f t="shared" si="251"/>
        <v>244.15526662073435</v>
      </c>
      <c r="I230" s="43">
        <f t="shared" si="251"/>
        <v>240.23875261796874</v>
      </c>
      <c r="J230" s="43">
        <f t="shared" si="251"/>
        <v>256.17312423234142</v>
      </c>
      <c r="K230" s="43">
        <f t="shared" si="251"/>
        <v>269.83686863773556</v>
      </c>
      <c r="L230" s="43">
        <f t="shared" si="251"/>
        <v>255.25419715166211</v>
      </c>
      <c r="M230" s="43">
        <f t="shared" si="251"/>
        <v>256.38260447299848</v>
      </c>
      <c r="N230" s="43">
        <f t="shared" si="251"/>
        <v>260.00467319113585</v>
      </c>
      <c r="O230" s="43">
        <f t="shared" si="251"/>
        <v>272.242141667851</v>
      </c>
      <c r="P230" s="43">
        <f t="shared" si="251"/>
        <v>256.34213809904264</v>
      </c>
      <c r="Q230" s="43">
        <f t="shared" si="251"/>
        <v>267.37012357044216</v>
      </c>
      <c r="R230" s="43">
        <f t="shared" si="251"/>
        <v>280.65140563423</v>
      </c>
      <c r="S230" s="43">
        <f t="shared" si="251"/>
        <v>274.83354306715938</v>
      </c>
      <c r="T230" s="43">
        <f t="shared" si="251"/>
        <v>289.80653504093891</v>
      </c>
      <c r="U230" s="43">
        <f t="shared" si="251"/>
        <v>270.21480090356516</v>
      </c>
      <c r="V230" s="43">
        <f t="shared" si="251"/>
        <v>265.64332627727657</v>
      </c>
      <c r="W230" s="43">
        <f t="shared" si="251"/>
        <v>256.72943758098245</v>
      </c>
      <c r="X230" s="43">
        <f t="shared" si="251"/>
        <v>227.72813637707674</v>
      </c>
      <c r="Y230" s="43">
        <f t="shared" si="251"/>
        <v>230.39486775528272</v>
      </c>
      <c r="Z230" s="43">
        <f t="shared" si="251"/>
        <v>204.35494919476224</v>
      </c>
      <c r="AA230" s="43">
        <f t="shared" si="251"/>
        <v>207.43446126331904</v>
      </c>
      <c r="AB230" s="43">
        <f t="shared" si="251"/>
        <v>186.75754444711967</v>
      </c>
      <c r="AC230" s="43">
        <f t="shared" si="251"/>
        <v>182.07979688036747</v>
      </c>
      <c r="AD230" s="43">
        <f t="shared" si="251"/>
        <v>182.37002950565761</v>
      </c>
      <c r="AE230" s="43">
        <f t="shared" si="251"/>
        <v>174.00671780035896</v>
      </c>
      <c r="AF230" s="43">
        <f t="shared" si="251"/>
        <v>291.2641923083234</v>
      </c>
      <c r="AG230" s="43">
        <f t="shared" ref="AG230" si="260">IF(AND(AG11=0,AG210=0),0,IF(OR(AG11=0,AG210=0),1/0,1000*AG210/AG11))</f>
        <v>269.48641579757958</v>
      </c>
    </row>
    <row r="231" spans="1:33" x14ac:dyDescent="0.25">
      <c r="A231" s="20"/>
      <c r="B231" s="20"/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x14ac:dyDescent="0.25">
      <c r="A232" s="24" t="s">
        <v>37</v>
      </c>
      <c r="B232" s="27">
        <f>IF(AND(B43=0,B200=0),0,IF(OR(B43=0,B200=0),1/0,1000000*B200/B43))</f>
        <v>18878.264314994609</v>
      </c>
      <c r="C232" s="27">
        <f t="shared" ref="C232:AF232" si="261">IF(AND(C43=0,C200=0),0,IF(OR(C43=0,C200=0),1/0,1000000*C200/C43))</f>
        <v>18933.274012990085</v>
      </c>
      <c r="D232" s="27">
        <f t="shared" si="261"/>
        <v>18904.946897923346</v>
      </c>
      <c r="E232" s="27">
        <f t="shared" si="261"/>
        <v>18900.291714110801</v>
      </c>
      <c r="F232" s="27">
        <f t="shared" si="261"/>
        <v>18880.936912844598</v>
      </c>
      <c r="G232" s="27">
        <f t="shared" si="261"/>
        <v>18902.636082550089</v>
      </c>
      <c r="H232" s="27">
        <f t="shared" si="261"/>
        <v>18889.800046774792</v>
      </c>
      <c r="I232" s="27">
        <f t="shared" si="261"/>
        <v>18842.605347462137</v>
      </c>
      <c r="J232" s="27">
        <f t="shared" si="261"/>
        <v>18854.79800545394</v>
      </c>
      <c r="K232" s="27">
        <f t="shared" si="261"/>
        <v>18806.454826028792</v>
      </c>
      <c r="L232" s="27">
        <f t="shared" si="261"/>
        <v>18792.105375273793</v>
      </c>
      <c r="M232" s="27">
        <f t="shared" si="261"/>
        <v>18724.411918025031</v>
      </c>
      <c r="N232" s="27">
        <f t="shared" si="261"/>
        <v>18478.024413071249</v>
      </c>
      <c r="O232" s="27">
        <f t="shared" si="261"/>
        <v>17831.13448670441</v>
      </c>
      <c r="P232" s="27">
        <f t="shared" si="261"/>
        <v>17336.54829918261</v>
      </c>
      <c r="Q232" s="27">
        <f t="shared" si="261"/>
        <v>17207.787289598251</v>
      </c>
      <c r="R232" s="27">
        <f t="shared" si="261"/>
        <v>17516.542993144376</v>
      </c>
      <c r="S232" s="27">
        <f t="shared" si="261"/>
        <v>16777.961191217364</v>
      </c>
      <c r="T232" s="27">
        <f t="shared" si="261"/>
        <v>17321.14334108675</v>
      </c>
      <c r="U232" s="27">
        <f t="shared" si="261"/>
        <v>16446.990160839669</v>
      </c>
      <c r="V232" s="27">
        <f t="shared" si="261"/>
        <v>17008.152685378973</v>
      </c>
      <c r="W232" s="27">
        <f t="shared" si="261"/>
        <v>17305.993476133783</v>
      </c>
      <c r="X232" s="27">
        <f t="shared" si="261"/>
        <v>17100.961958855227</v>
      </c>
      <c r="Y232" s="27">
        <f t="shared" si="261"/>
        <v>17656.187855431355</v>
      </c>
      <c r="Z232" s="27">
        <f t="shared" si="261"/>
        <v>18367.580123277879</v>
      </c>
      <c r="AA232" s="27">
        <f t="shared" si="261"/>
        <v>18236.849311728962</v>
      </c>
      <c r="AB232" s="27">
        <f t="shared" si="261"/>
        <v>18356.869996361402</v>
      </c>
      <c r="AC232" s="27">
        <f t="shared" si="261"/>
        <v>18661.38437964156</v>
      </c>
      <c r="AD232" s="27">
        <f t="shared" si="261"/>
        <v>20180.754947858819</v>
      </c>
      <c r="AE232" s="27">
        <f t="shared" si="261"/>
        <v>20284.302605008223</v>
      </c>
      <c r="AF232" s="27">
        <f t="shared" si="261"/>
        <v>19069.652738339228</v>
      </c>
      <c r="AG232" s="27">
        <f t="shared" ref="AG232" si="262">IF(AND(AG43=0,AG200=0),0,IF(OR(AG43=0,AG200=0),1/0,1000000*AG200/AG43))</f>
        <v>16106.875455188019</v>
      </c>
    </row>
    <row r="233" spans="1:33" x14ac:dyDescent="0.25">
      <c r="A233" s="3" t="s">
        <v>2</v>
      </c>
      <c r="B233" s="4">
        <f>IF(AND(B44=0,B203=0),0,IF(OR(B44=0,B203=0),1/0,1000000*B203/B44))</f>
        <v>18450.037768357561</v>
      </c>
      <c r="C233" s="4">
        <f t="shared" ref="C233:AF240" si="263">IF(AND(C44=0,C203=0),0,IF(OR(C44=0,C203=0),1/0,1000000*C203/C44))</f>
        <v>18503.723372149409</v>
      </c>
      <c r="D233" s="4">
        <f t="shared" si="263"/>
        <v>18474.476796817296</v>
      </c>
      <c r="E233" s="4">
        <f t="shared" si="263"/>
        <v>18479.830687711259</v>
      </c>
      <c r="F233" s="4">
        <f t="shared" si="263"/>
        <v>18459.272512239309</v>
      </c>
      <c r="G233" s="4">
        <f t="shared" si="263"/>
        <v>18476.792926756709</v>
      </c>
      <c r="H233" s="4">
        <f t="shared" si="263"/>
        <v>18463.774873604874</v>
      </c>
      <c r="I233" s="4">
        <f t="shared" si="263"/>
        <v>18421.064602457402</v>
      </c>
      <c r="J233" s="4">
        <f t="shared" si="263"/>
        <v>18402.667759252301</v>
      </c>
      <c r="K233" s="4">
        <f t="shared" si="263"/>
        <v>18336.579654277804</v>
      </c>
      <c r="L233" s="4">
        <f t="shared" si="263"/>
        <v>18302.325539465612</v>
      </c>
      <c r="M233" s="4">
        <f t="shared" si="263"/>
        <v>18721.000426284761</v>
      </c>
      <c r="N233" s="4">
        <f t="shared" si="263"/>
        <v>18176.863143477669</v>
      </c>
      <c r="O233" s="4">
        <f t="shared" si="263"/>
        <v>17530.039875874172</v>
      </c>
      <c r="P233" s="4">
        <f t="shared" si="263"/>
        <v>17063.896878353306</v>
      </c>
      <c r="Q233" s="4">
        <f t="shared" si="263"/>
        <v>16877.373987791783</v>
      </c>
      <c r="R233" s="4">
        <f t="shared" si="263"/>
        <v>17107.914674955035</v>
      </c>
      <c r="S233" s="4">
        <f t="shared" si="263"/>
        <v>16346.803419177741</v>
      </c>
      <c r="T233" s="4">
        <f t="shared" si="263"/>
        <v>16903.506345219401</v>
      </c>
      <c r="U233" s="4">
        <f t="shared" si="263"/>
        <v>16104.367764219414</v>
      </c>
      <c r="V233" s="4">
        <f t="shared" si="263"/>
        <v>16514.981436922488</v>
      </c>
      <c r="W233" s="4">
        <f t="shared" si="263"/>
        <v>16773.388315374727</v>
      </c>
      <c r="X233" s="4">
        <f t="shared" si="263"/>
        <v>16689.904216242405</v>
      </c>
      <c r="Y233" s="4">
        <f t="shared" si="263"/>
        <v>17178.965209045597</v>
      </c>
      <c r="Z233" s="4">
        <f t="shared" si="263"/>
        <v>17855.642225447977</v>
      </c>
      <c r="AA233" s="4">
        <f t="shared" si="263"/>
        <v>17627.635790283799</v>
      </c>
      <c r="AB233" s="4">
        <f t="shared" si="263"/>
        <v>17719.727718044684</v>
      </c>
      <c r="AC233" s="4">
        <f t="shared" si="263"/>
        <v>17987.752963133964</v>
      </c>
      <c r="AD233" s="4">
        <f t="shared" si="263"/>
        <v>19550.648400375852</v>
      </c>
      <c r="AE233" s="4">
        <f t="shared" si="263"/>
        <v>19681.05465313738</v>
      </c>
      <c r="AF233" s="4">
        <f t="shared" si="263"/>
        <v>17260.922910679954</v>
      </c>
      <c r="AG233" s="4">
        <f t="shared" ref="AG233" si="264">IF(AND(AG44=0,AG203=0),0,IF(OR(AG44=0,AG203=0),1/0,1000000*AG203/AG44))</f>
        <v>14809.227061191303</v>
      </c>
    </row>
    <row r="234" spans="1:33" x14ac:dyDescent="0.25">
      <c r="A234" s="32" t="s">
        <v>3</v>
      </c>
      <c r="B234" s="33">
        <f t="shared" ref="B234:Q240" si="265">IF(AND(B45=0,B204=0),0,IF(OR(B45=0,B204=0),1/0,1000000*B204/B45))</f>
        <v>7280.6395927671329</v>
      </c>
      <c r="C234" s="33">
        <f t="shared" si="265"/>
        <v>7275.2995884434222</v>
      </c>
      <c r="D234" s="33">
        <f t="shared" si="265"/>
        <v>7269.4968244565143</v>
      </c>
      <c r="E234" s="33">
        <f t="shared" si="265"/>
        <v>7263.509484622703</v>
      </c>
      <c r="F234" s="33">
        <f t="shared" si="265"/>
        <v>7258.8200352147242</v>
      </c>
      <c r="G234" s="33">
        <f t="shared" si="265"/>
        <v>7253.4394716317365</v>
      </c>
      <c r="H234" s="33">
        <f t="shared" si="265"/>
        <v>7246.1300362393622</v>
      </c>
      <c r="I234" s="33">
        <f t="shared" si="265"/>
        <v>7239.5417756867901</v>
      </c>
      <c r="J234" s="33">
        <f t="shared" si="265"/>
        <v>7232.7666696163733</v>
      </c>
      <c r="K234" s="33">
        <f t="shared" si="265"/>
        <v>7227.353108886532</v>
      </c>
      <c r="L234" s="33">
        <f t="shared" si="265"/>
        <v>7209.3552234109702</v>
      </c>
      <c r="M234" s="33">
        <f t="shared" si="265"/>
        <v>7100.4011047046533</v>
      </c>
      <c r="N234" s="33">
        <f t="shared" si="265"/>
        <v>7124.1821689583558</v>
      </c>
      <c r="O234" s="33">
        <f t="shared" si="265"/>
        <v>7067.2173617302142</v>
      </c>
      <c r="P234" s="33">
        <f t="shared" si="265"/>
        <v>7202.2871550505124</v>
      </c>
      <c r="Q234" s="33">
        <f t="shared" si="265"/>
        <v>7471.3034184888802</v>
      </c>
      <c r="R234" s="33">
        <f t="shared" si="263"/>
        <v>7553.0527357296914</v>
      </c>
      <c r="S234" s="33">
        <f t="shared" si="263"/>
        <v>7195.9036400056702</v>
      </c>
      <c r="T234" s="33">
        <f t="shared" si="263"/>
        <v>7455.5325571301728</v>
      </c>
      <c r="U234" s="33">
        <f t="shared" si="263"/>
        <v>6728.948365155833</v>
      </c>
      <c r="V234" s="33">
        <f t="shared" si="263"/>
        <v>7051.4460112616962</v>
      </c>
      <c r="W234" s="33">
        <f t="shared" si="263"/>
        <v>7099.1139129972653</v>
      </c>
      <c r="X234" s="33">
        <f t="shared" si="263"/>
        <v>7261.6170595754793</v>
      </c>
      <c r="Y234" s="33">
        <f t="shared" si="263"/>
        <v>7985.6217443123687</v>
      </c>
      <c r="Z234" s="33">
        <f t="shared" si="263"/>
        <v>8234.0845615130984</v>
      </c>
      <c r="AA234" s="33">
        <f t="shared" si="263"/>
        <v>8571.6170846937657</v>
      </c>
      <c r="AB234" s="33">
        <f t="shared" si="263"/>
        <v>8773.164216942092</v>
      </c>
      <c r="AC234" s="33">
        <f t="shared" si="263"/>
        <v>9488.7374371912974</v>
      </c>
      <c r="AD234" s="33">
        <f t="shared" si="263"/>
        <v>10573.950171875813</v>
      </c>
      <c r="AE234" s="33">
        <f t="shared" si="263"/>
        <v>10715.332617714184</v>
      </c>
      <c r="AF234" s="33">
        <f t="shared" si="263"/>
        <v>7996.3951737565449</v>
      </c>
      <c r="AG234" s="33">
        <f t="shared" ref="AG234" si="266">IF(AND(AG45=0,AG204=0),0,IF(OR(AG45=0,AG204=0),1/0,1000000*AG204/AG45))</f>
        <v>10165.383775482522</v>
      </c>
    </row>
    <row r="235" spans="1:33" x14ac:dyDescent="0.25">
      <c r="A235" s="32" t="s">
        <v>48</v>
      </c>
      <c r="B235" s="33">
        <f t="shared" si="265"/>
        <v>15477.680677493965</v>
      </c>
      <c r="C235" s="33">
        <f t="shared" si="263"/>
        <v>15462.291295203378</v>
      </c>
      <c r="D235" s="33">
        <f t="shared" si="263"/>
        <v>15447.016356894968</v>
      </c>
      <c r="E235" s="33">
        <f t="shared" si="263"/>
        <v>15448.156745021763</v>
      </c>
      <c r="F235" s="33">
        <f t="shared" si="263"/>
        <v>15433.704738919652</v>
      </c>
      <c r="G235" s="33">
        <f t="shared" si="263"/>
        <v>15414.871393340552</v>
      </c>
      <c r="H235" s="33">
        <f t="shared" si="263"/>
        <v>15398.695779713198</v>
      </c>
      <c r="I235" s="33">
        <f t="shared" si="263"/>
        <v>15389.381707357797</v>
      </c>
      <c r="J235" s="33">
        <f t="shared" si="263"/>
        <v>15334.695442247004</v>
      </c>
      <c r="K235" s="33">
        <f t="shared" si="263"/>
        <v>15301.041921269802</v>
      </c>
      <c r="L235" s="33">
        <f t="shared" si="263"/>
        <v>15238.676852235845</v>
      </c>
      <c r="M235" s="33">
        <f t="shared" si="263"/>
        <v>15785.676329500497</v>
      </c>
      <c r="N235" s="33">
        <f t="shared" si="263"/>
        <v>15215.573593276273</v>
      </c>
      <c r="O235" s="33">
        <f t="shared" si="263"/>
        <v>14625.039148606485</v>
      </c>
      <c r="P235" s="33">
        <f t="shared" si="263"/>
        <v>13283.650561423974</v>
      </c>
      <c r="Q235" s="33">
        <f t="shared" si="263"/>
        <v>12824.313902308184</v>
      </c>
      <c r="R235" s="33">
        <f t="shared" si="263"/>
        <v>13082.140830720045</v>
      </c>
      <c r="S235" s="33">
        <f t="shared" si="263"/>
        <v>12628.509745157355</v>
      </c>
      <c r="T235" s="33">
        <f t="shared" si="263"/>
        <v>12877.252418053917</v>
      </c>
      <c r="U235" s="33">
        <f t="shared" si="263"/>
        <v>12424.183166198472</v>
      </c>
      <c r="V235" s="33">
        <f t="shared" si="263"/>
        <v>12421.240891991403</v>
      </c>
      <c r="W235" s="33">
        <f t="shared" si="263"/>
        <v>12424.027306048125</v>
      </c>
      <c r="X235" s="33">
        <f t="shared" si="263"/>
        <v>12185.387419194501</v>
      </c>
      <c r="Y235" s="33">
        <f t="shared" si="263"/>
        <v>12331.210222471351</v>
      </c>
      <c r="Z235" s="33">
        <f t="shared" si="263"/>
        <v>12541.403125547249</v>
      </c>
      <c r="AA235" s="33">
        <f t="shared" si="263"/>
        <v>12008.597556887305</v>
      </c>
      <c r="AB235" s="33">
        <f t="shared" si="263"/>
        <v>12229.948565605264</v>
      </c>
      <c r="AC235" s="33">
        <f t="shared" si="263"/>
        <v>12475.927210049525</v>
      </c>
      <c r="AD235" s="33">
        <f t="shared" si="263"/>
        <v>13343.014358483617</v>
      </c>
      <c r="AE235" s="33">
        <f t="shared" si="263"/>
        <v>12902.034425551528</v>
      </c>
      <c r="AF235" s="33">
        <f t="shared" si="263"/>
        <v>13285.256857643804</v>
      </c>
      <c r="AG235" s="33">
        <f t="shared" ref="AG235" si="267">IF(AND(AG46=0,AG205=0),0,IF(OR(AG46=0,AG205=0),1/0,1000000*AG205/AG46))</f>
        <v>10353.544463147402</v>
      </c>
    </row>
    <row r="236" spans="1:33" x14ac:dyDescent="0.25">
      <c r="A236" s="32" t="s">
        <v>49</v>
      </c>
      <c r="B236" s="33">
        <f t="shared" si="265"/>
        <v>62627.373501143898</v>
      </c>
      <c r="C236" s="33">
        <f t="shared" si="263"/>
        <v>62565.626720898363</v>
      </c>
      <c r="D236" s="33">
        <f t="shared" si="263"/>
        <v>62504.049536334656</v>
      </c>
      <c r="E236" s="33">
        <f t="shared" si="263"/>
        <v>62508.84113257788</v>
      </c>
      <c r="F236" s="33">
        <f t="shared" si="263"/>
        <v>62450.569780597121</v>
      </c>
      <c r="G236" s="33">
        <f t="shared" si="263"/>
        <v>62374.629805839562</v>
      </c>
      <c r="H236" s="33">
        <f t="shared" si="263"/>
        <v>62308.953526646255</v>
      </c>
      <c r="I236" s="33">
        <f t="shared" si="263"/>
        <v>62271.099354601269</v>
      </c>
      <c r="J236" s="33">
        <f t="shared" si="263"/>
        <v>62049.691073765127</v>
      </c>
      <c r="K236" s="33">
        <f t="shared" si="263"/>
        <v>61913.524296766496</v>
      </c>
      <c r="L236" s="33">
        <f t="shared" si="263"/>
        <v>61661.501022619261</v>
      </c>
      <c r="M236" s="33">
        <f t="shared" si="263"/>
        <v>63875.05011708539</v>
      </c>
      <c r="N236" s="33">
        <f t="shared" si="263"/>
        <v>61568.426952440568</v>
      </c>
      <c r="O236" s="33">
        <f t="shared" si="263"/>
        <v>55807.748702119854</v>
      </c>
      <c r="P236" s="33">
        <f t="shared" si="263"/>
        <v>51641.114696662553</v>
      </c>
      <c r="Q236" s="33">
        <f t="shared" si="263"/>
        <v>47375.520907786937</v>
      </c>
      <c r="R236" s="33">
        <f t="shared" si="263"/>
        <v>49916.996611714552</v>
      </c>
      <c r="S236" s="33">
        <f t="shared" si="263"/>
        <v>47788.14455479147</v>
      </c>
      <c r="T236" s="33">
        <f t="shared" si="263"/>
        <v>48940.369251634489</v>
      </c>
      <c r="U236" s="33">
        <f t="shared" si="263"/>
        <v>47478.775124410779</v>
      </c>
      <c r="V236" s="33">
        <f t="shared" si="263"/>
        <v>47943.805191644889</v>
      </c>
      <c r="W236" s="33">
        <f t="shared" si="263"/>
        <v>49750.72580836367</v>
      </c>
      <c r="X236" s="33">
        <f t="shared" si="263"/>
        <v>45776.150654867582</v>
      </c>
      <c r="Y236" s="33">
        <f t="shared" si="263"/>
        <v>43913.829132596053</v>
      </c>
      <c r="Z236" s="33">
        <f t="shared" si="263"/>
        <v>44498.23490939827</v>
      </c>
      <c r="AA236" s="33">
        <f t="shared" si="263"/>
        <v>44932.655123754055</v>
      </c>
      <c r="AB236" s="33">
        <f t="shared" si="263"/>
        <v>43500.341326198068</v>
      </c>
      <c r="AC236" s="33">
        <f t="shared" si="263"/>
        <v>42324.173448253045</v>
      </c>
      <c r="AD236" s="33">
        <f t="shared" si="263"/>
        <v>44419.111742645255</v>
      </c>
      <c r="AE236" s="33">
        <f t="shared" si="263"/>
        <v>45216.38850420266</v>
      </c>
      <c r="AF236" s="33">
        <f t="shared" si="263"/>
        <v>46410.687293338422</v>
      </c>
      <c r="AG236" s="33">
        <f t="shared" ref="AG236" si="268">IF(AND(AG47=0,AG206=0),0,IF(OR(AG47=0,AG206=0),1/0,1000000*AG206/AG47))</f>
        <v>38972.98111502867</v>
      </c>
    </row>
    <row r="237" spans="1:33" x14ac:dyDescent="0.25">
      <c r="A237" s="5" t="s">
        <v>1</v>
      </c>
      <c r="B237" s="6">
        <f t="shared" si="265"/>
        <v>39503.726887582183</v>
      </c>
      <c r="C237" s="6">
        <f t="shared" si="263"/>
        <v>39542.422840490966</v>
      </c>
      <c r="D237" s="6">
        <f t="shared" si="263"/>
        <v>39708.902532931752</v>
      </c>
      <c r="E237" s="6">
        <f t="shared" si="263"/>
        <v>39579.786129427717</v>
      </c>
      <c r="F237" s="6">
        <f t="shared" si="263"/>
        <v>39845.360033812147</v>
      </c>
      <c r="G237" s="6">
        <f t="shared" si="263"/>
        <v>40082.176045003471</v>
      </c>
      <c r="H237" s="6">
        <f t="shared" si="263"/>
        <v>40047.570701707133</v>
      </c>
      <c r="I237" s="6">
        <f t="shared" si="263"/>
        <v>39998.656655816485</v>
      </c>
      <c r="J237" s="6">
        <f t="shared" si="263"/>
        <v>41013.303420466087</v>
      </c>
      <c r="K237" s="6">
        <f t="shared" si="263"/>
        <v>42033.43364386155</v>
      </c>
      <c r="L237" s="6">
        <f t="shared" si="263"/>
        <v>41060.309613886777</v>
      </c>
      <c r="M237" s="6">
        <f t="shared" si="263"/>
        <v>18881.533364241441</v>
      </c>
      <c r="N237" s="6">
        <f t="shared" si="263"/>
        <v>27403.160840484674</v>
      </c>
      <c r="O237" s="6">
        <f t="shared" si="263"/>
        <v>27054.047019469635</v>
      </c>
      <c r="P237" s="6">
        <f t="shared" si="263"/>
        <v>25078.745773601786</v>
      </c>
      <c r="Q237" s="6">
        <f t="shared" si="263"/>
        <v>26529.000948979156</v>
      </c>
      <c r="R237" s="6">
        <f t="shared" si="263"/>
        <v>28999.977411863627</v>
      </c>
      <c r="S237" s="6">
        <f t="shared" si="263"/>
        <v>29021.688820775566</v>
      </c>
      <c r="T237" s="6">
        <f t="shared" si="263"/>
        <v>29786.590594098554</v>
      </c>
      <c r="U237" s="6">
        <f t="shared" si="263"/>
        <v>27672.816391048123</v>
      </c>
      <c r="V237" s="6">
        <f t="shared" si="263"/>
        <v>33513.272073588691</v>
      </c>
      <c r="W237" s="6">
        <f t="shared" si="263"/>
        <v>36120.506148389861</v>
      </c>
      <c r="X237" s="6">
        <f t="shared" si="263"/>
        <v>32791.449298610351</v>
      </c>
      <c r="Y237" s="6">
        <f t="shared" si="263"/>
        <v>34843.233926285036</v>
      </c>
      <c r="Z237" s="6">
        <f t="shared" si="263"/>
        <v>37974.452006908716</v>
      </c>
      <c r="AA237" s="6">
        <f t="shared" si="263"/>
        <v>40706.89483389091</v>
      </c>
      <c r="AB237" s="6">
        <f t="shared" si="263"/>
        <v>44781.073970934616</v>
      </c>
      <c r="AC237" s="6">
        <f t="shared" si="263"/>
        <v>44726.14829725778</v>
      </c>
      <c r="AD237" s="6">
        <f t="shared" si="263"/>
        <v>45582.181965084412</v>
      </c>
      <c r="AE237" s="6">
        <f t="shared" si="263"/>
        <v>46387.973264506087</v>
      </c>
      <c r="AF237" s="6">
        <f t="shared" si="263"/>
        <v>49069.389411624477</v>
      </c>
      <c r="AG237" s="6">
        <f t="shared" ref="AG237" si="269">IF(AND(AG48=0,AG207=0),0,IF(OR(AG48=0,AG207=0),1/0,1000000*AG207/AG48))</f>
        <v>39532.056447107199</v>
      </c>
    </row>
    <row r="238" spans="1:33" x14ac:dyDescent="0.25">
      <c r="A238" s="34" t="s">
        <v>3</v>
      </c>
      <c r="B238" s="35">
        <f t="shared" si="265"/>
        <v>6631.2853569179561</v>
      </c>
      <c r="C238" s="35">
        <f t="shared" si="263"/>
        <v>6626.4216231722457</v>
      </c>
      <c r="D238" s="35">
        <f t="shared" si="263"/>
        <v>6621.1364029157348</v>
      </c>
      <c r="E238" s="35">
        <f t="shared" si="263"/>
        <v>6615.6830689797634</v>
      </c>
      <c r="F238" s="35">
        <f t="shared" si="263"/>
        <v>6611.411867693816</v>
      </c>
      <c r="G238" s="35">
        <f t="shared" si="263"/>
        <v>6606.5111921356875</v>
      </c>
      <c r="H238" s="35">
        <f t="shared" si="263"/>
        <v>6599.8536792527584</v>
      </c>
      <c r="I238" s="35">
        <f t="shared" si="263"/>
        <v>6593.8530202209295</v>
      </c>
      <c r="J238" s="35">
        <f t="shared" si="263"/>
        <v>6587.68218026877</v>
      </c>
      <c r="K238" s="35">
        <f t="shared" si="263"/>
        <v>6582.7514505520739</v>
      </c>
      <c r="L238" s="35">
        <f t="shared" si="263"/>
        <v>6566.3587816266527</v>
      </c>
      <c r="M238" s="35">
        <f t="shared" si="263"/>
        <v>6467.1221908371745</v>
      </c>
      <c r="N238" s="35">
        <f t="shared" si="263"/>
        <v>6488.7822415989467</v>
      </c>
      <c r="O238" s="35">
        <f t="shared" si="263"/>
        <v>6436.8980785088088</v>
      </c>
      <c r="P238" s="35">
        <f t="shared" si="263"/>
        <v>6559.9211084492899</v>
      </c>
      <c r="Q238" s="35">
        <f t="shared" si="263"/>
        <v>6804.9440333972343</v>
      </c>
      <c r="R238" s="35">
        <f t="shared" si="263"/>
        <v>6902.3285887485345</v>
      </c>
      <c r="S238" s="35">
        <f t="shared" si="263"/>
        <v>6597.8647255411915</v>
      </c>
      <c r="T238" s="35">
        <f t="shared" si="263"/>
        <v>6858.6986051611748</v>
      </c>
      <c r="U238" s="35">
        <f t="shared" si="263"/>
        <v>6210.9101796460027</v>
      </c>
      <c r="V238" s="35">
        <f t="shared" si="263"/>
        <v>6530.2719603901014</v>
      </c>
      <c r="W238" s="35">
        <f t="shared" si="263"/>
        <v>6642.7730298323941</v>
      </c>
      <c r="X238" s="35">
        <f t="shared" si="263"/>
        <v>6865.4612102554647</v>
      </c>
      <c r="Y238" s="35">
        <f t="shared" si="263"/>
        <v>7496.1938418308364</v>
      </c>
      <c r="Z238" s="35">
        <f t="shared" si="263"/>
        <v>7674.3764253169338</v>
      </c>
      <c r="AA238" s="35">
        <f t="shared" si="263"/>
        <v>7932.0645712388468</v>
      </c>
      <c r="AB238" s="35">
        <f t="shared" si="263"/>
        <v>8060.7498789368055</v>
      </c>
      <c r="AC238" s="35">
        <f t="shared" si="263"/>
        <v>8656.1211689559041</v>
      </c>
      <c r="AD238" s="35">
        <f t="shared" si="263"/>
        <v>9577.4054039867879</v>
      </c>
      <c r="AE238" s="35">
        <f t="shared" si="263"/>
        <v>10129.240437375336</v>
      </c>
      <c r="AF238" s="35">
        <f t="shared" si="263"/>
        <v>7559.0196064792144</v>
      </c>
      <c r="AG238" s="35">
        <f t="shared" ref="AG238" si="270">IF(AND(AG49=0,AG208=0),0,IF(OR(AG49=0,AG208=0),1/0,1000000*AG208/AG49))</f>
        <v>9609.3719227935562</v>
      </c>
    </row>
    <row r="239" spans="1:33" x14ac:dyDescent="0.25">
      <c r="A239" s="34" t="s">
        <v>48</v>
      </c>
      <c r="B239" s="35">
        <f t="shared" si="265"/>
        <v>13806.599500776842</v>
      </c>
      <c r="C239" s="35">
        <f t="shared" si="263"/>
        <v>13792.871666337194</v>
      </c>
      <c r="D239" s="35">
        <f t="shared" si="263"/>
        <v>13779.245919688346</v>
      </c>
      <c r="E239" s="35">
        <f t="shared" si="263"/>
        <v>13780.263183351435</v>
      </c>
      <c r="F239" s="35">
        <f t="shared" si="263"/>
        <v>13767.371519258328</v>
      </c>
      <c r="G239" s="35">
        <f t="shared" si="263"/>
        <v>13750.571556454572</v>
      </c>
      <c r="H239" s="35">
        <f t="shared" si="263"/>
        <v>13736.14237784017</v>
      </c>
      <c r="I239" s="35">
        <f t="shared" si="263"/>
        <v>13727.833919395278</v>
      </c>
      <c r="J239" s="35">
        <f t="shared" si="263"/>
        <v>13679.051974844899</v>
      </c>
      <c r="K239" s="35">
        <f t="shared" si="263"/>
        <v>13649.031928844151</v>
      </c>
      <c r="L239" s="35">
        <f t="shared" si="263"/>
        <v>13593.40023899787</v>
      </c>
      <c r="M239" s="35">
        <f t="shared" si="263"/>
        <v>14081.341737927289</v>
      </c>
      <c r="N239" s="35">
        <f t="shared" si="263"/>
        <v>13572.791373221147</v>
      </c>
      <c r="O239" s="35">
        <f t="shared" si="263"/>
        <v>13046.015253539012</v>
      </c>
      <c r="P239" s="35">
        <f t="shared" si="263"/>
        <v>11849.452578288079</v>
      </c>
      <c r="Q239" s="35">
        <f t="shared" si="263"/>
        <v>11439.709192274295</v>
      </c>
      <c r="R239" s="35">
        <f t="shared" si="263"/>
        <v>11688.363262600677</v>
      </c>
      <c r="S239" s="35">
        <f t="shared" si="263"/>
        <v>11301.086327423502</v>
      </c>
      <c r="T239" s="35">
        <f t="shared" si="263"/>
        <v>11542.069377275822</v>
      </c>
      <c r="U239" s="35">
        <f t="shared" si="263"/>
        <v>11153.723577185729</v>
      </c>
      <c r="V239" s="35">
        <f t="shared" si="263"/>
        <v>11168.831926600487</v>
      </c>
      <c r="W239" s="35">
        <f t="shared" si="263"/>
        <v>11264.485395582147</v>
      </c>
      <c r="X239" s="35">
        <f t="shared" si="263"/>
        <v>11139.869909842231</v>
      </c>
      <c r="Y239" s="35">
        <f t="shared" si="263"/>
        <v>11054.924785575206</v>
      </c>
      <c r="Z239" s="35">
        <f t="shared" si="263"/>
        <v>11025.493696358135</v>
      </c>
      <c r="AA239" s="35">
        <f t="shared" si="263"/>
        <v>10352.338987676394</v>
      </c>
      <c r="AB239" s="35">
        <f t="shared" si="263"/>
        <v>10338.498880732692</v>
      </c>
      <c r="AC239" s="35">
        <f t="shared" si="263"/>
        <v>10341.526877401711</v>
      </c>
      <c r="AD239" s="35">
        <f t="shared" si="263"/>
        <v>10845.186255518685</v>
      </c>
      <c r="AE239" s="35">
        <f t="shared" si="263"/>
        <v>10458.795576699104</v>
      </c>
      <c r="AF239" s="35">
        <f t="shared" si="263"/>
        <v>10769.447753360555</v>
      </c>
      <c r="AG239" s="35">
        <f t="shared" ref="AG239" si="271">IF(AND(AG50=0,AG209=0),0,IF(OR(AG50=0,AG209=0),1/0,1000000*AG209/AG50))</f>
        <v>8392.9093244296309</v>
      </c>
    </row>
    <row r="240" spans="1:33" x14ac:dyDescent="0.25">
      <c r="A240" s="36" t="s">
        <v>49</v>
      </c>
      <c r="B240" s="37">
        <f t="shared" si="265"/>
        <v>88744.573462297951</v>
      </c>
      <c r="C240" s="37">
        <f t="shared" si="263"/>
        <v>88685.692874085042</v>
      </c>
      <c r="D240" s="37">
        <f t="shared" si="263"/>
        <v>88579.989450684545</v>
      </c>
      <c r="E240" s="37">
        <f t="shared" si="263"/>
        <v>88550.225643958853</v>
      </c>
      <c r="F240" s="37">
        <f t="shared" si="263"/>
        <v>88497.313254236491</v>
      </c>
      <c r="G240" s="37">
        <f t="shared" si="263"/>
        <v>88458.402480050165</v>
      </c>
      <c r="H240" s="37">
        <f t="shared" si="263"/>
        <v>88378.377391636779</v>
      </c>
      <c r="I240" s="37">
        <f t="shared" si="263"/>
        <v>88203.619463432333</v>
      </c>
      <c r="J240" s="37">
        <f t="shared" si="263"/>
        <v>88715.270801476057</v>
      </c>
      <c r="K240" s="37">
        <f t="shared" si="263"/>
        <v>89315.290223534234</v>
      </c>
      <c r="L240" s="37">
        <f t="shared" si="263"/>
        <v>89009.895286172818</v>
      </c>
      <c r="M240" s="37">
        <f t="shared" si="263"/>
        <v>84962.833520279033</v>
      </c>
      <c r="N240" s="37">
        <f t="shared" si="263"/>
        <v>84100.817725220753</v>
      </c>
      <c r="O240" s="37">
        <f t="shared" si="263"/>
        <v>84469.663237392815</v>
      </c>
      <c r="P240" s="37">
        <f t="shared" si="263"/>
        <v>75040.172319017292</v>
      </c>
      <c r="Q240" s="37">
        <f t="shared" si="263"/>
        <v>72896.134821069281</v>
      </c>
      <c r="R240" s="37">
        <f t="shared" si="263"/>
        <v>77434.744422931457</v>
      </c>
      <c r="S240" s="37">
        <f t="shared" si="263"/>
        <v>76743.960759013731</v>
      </c>
      <c r="T240" s="37">
        <f t="shared" si="263"/>
        <v>80017.5040740119</v>
      </c>
      <c r="U240" s="37">
        <f t="shared" si="263"/>
        <v>81054.483561629168</v>
      </c>
      <c r="V240" s="37">
        <f t="shared" si="263"/>
        <v>88653.544073371391</v>
      </c>
      <c r="W240" s="37">
        <f t="shared" si="263"/>
        <v>86549.053855437538</v>
      </c>
      <c r="X240" s="37">
        <f t="shared" si="263"/>
        <v>75889.019811179533</v>
      </c>
      <c r="Y240" s="37">
        <f t="shared" si="263"/>
        <v>79945.405444045493</v>
      </c>
      <c r="Z240" s="37">
        <f t="shared" si="263"/>
        <v>85821.07392024585</v>
      </c>
      <c r="AA240" s="37">
        <f t="shared" si="263"/>
        <v>92144.365977826412</v>
      </c>
      <c r="AB240" s="37">
        <f t="shared" si="263"/>
        <v>95705.567442884305</v>
      </c>
      <c r="AC240" s="37">
        <f t="shared" si="263"/>
        <v>95724.595321391069</v>
      </c>
      <c r="AD240" s="37">
        <f t="shared" si="263"/>
        <v>99439.442308403057</v>
      </c>
      <c r="AE240" s="37">
        <f t="shared" si="263"/>
        <v>103684.24463093767</v>
      </c>
      <c r="AF240" s="37">
        <f t="shared" si="263"/>
        <v>115995.94941838441</v>
      </c>
      <c r="AG240" s="37">
        <f t="shared" ref="AG240" si="272">IF(AND(AG51=0,AG210=0),0,IF(OR(AG51=0,AG210=0),1/0,1000000*AG210/AG51))</f>
        <v>97515.287225284075</v>
      </c>
    </row>
    <row r="241" spans="1:33" x14ac:dyDescent="0.25">
      <c r="A241" s="20"/>
      <c r="B241" s="20"/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x14ac:dyDescent="0.25">
      <c r="A242" s="24" t="s">
        <v>38</v>
      </c>
      <c r="B242" s="25">
        <f t="shared" ref="B242:K242" si="273">IF(B200=0,0,B200/B$200)</f>
        <v>1</v>
      </c>
      <c r="C242" s="25">
        <f t="shared" si="273"/>
        <v>1</v>
      </c>
      <c r="D242" s="25">
        <f t="shared" si="273"/>
        <v>1</v>
      </c>
      <c r="E242" s="25">
        <f t="shared" si="273"/>
        <v>1</v>
      </c>
      <c r="F242" s="25">
        <f t="shared" si="273"/>
        <v>1</v>
      </c>
      <c r="G242" s="25">
        <f t="shared" si="273"/>
        <v>1</v>
      </c>
      <c r="H242" s="25">
        <f t="shared" si="273"/>
        <v>1</v>
      </c>
      <c r="I242" s="25">
        <f t="shared" si="273"/>
        <v>1</v>
      </c>
      <c r="J242" s="25">
        <f t="shared" si="273"/>
        <v>1</v>
      </c>
      <c r="K242" s="25">
        <f t="shared" si="273"/>
        <v>1</v>
      </c>
      <c r="L242" s="25">
        <f>IF(L200=0,0,L200/L$200)</f>
        <v>1</v>
      </c>
      <c r="M242" s="25">
        <f t="shared" ref="M242:AF242" si="274">IF(M200=0,0,M200/M$200)</f>
        <v>1</v>
      </c>
      <c r="N242" s="25">
        <f t="shared" si="274"/>
        <v>1</v>
      </c>
      <c r="O242" s="25">
        <f t="shared" si="274"/>
        <v>1</v>
      </c>
      <c r="P242" s="25">
        <f t="shared" si="274"/>
        <v>1</v>
      </c>
      <c r="Q242" s="25">
        <f t="shared" si="274"/>
        <v>1</v>
      </c>
      <c r="R242" s="25">
        <f t="shared" si="274"/>
        <v>1</v>
      </c>
      <c r="S242" s="25">
        <f t="shared" si="274"/>
        <v>1</v>
      </c>
      <c r="T242" s="25">
        <f t="shared" si="274"/>
        <v>1</v>
      </c>
      <c r="U242" s="25">
        <f t="shared" si="274"/>
        <v>1</v>
      </c>
      <c r="V242" s="25">
        <f t="shared" si="274"/>
        <v>1</v>
      </c>
      <c r="W242" s="25">
        <f t="shared" si="274"/>
        <v>1</v>
      </c>
      <c r="X242" s="25">
        <f t="shared" si="274"/>
        <v>1</v>
      </c>
      <c r="Y242" s="25">
        <f t="shared" si="274"/>
        <v>1</v>
      </c>
      <c r="Z242" s="25">
        <f t="shared" si="274"/>
        <v>1</v>
      </c>
      <c r="AA242" s="25">
        <f t="shared" si="274"/>
        <v>1</v>
      </c>
      <c r="AB242" s="25">
        <f t="shared" si="274"/>
        <v>1</v>
      </c>
      <c r="AC242" s="25">
        <f t="shared" si="274"/>
        <v>1</v>
      </c>
      <c r="AD242" s="25">
        <f t="shared" si="274"/>
        <v>1</v>
      </c>
      <c r="AE242" s="25">
        <f t="shared" si="274"/>
        <v>1</v>
      </c>
      <c r="AF242" s="25">
        <f t="shared" si="274"/>
        <v>1</v>
      </c>
      <c r="AG242" s="25">
        <f t="shared" ref="AG242" si="275">IF(AG200=0,0,AG200/AG$200)</f>
        <v>1</v>
      </c>
    </row>
    <row r="243" spans="1:33" x14ac:dyDescent="0.25">
      <c r="A243" s="3" t="s">
        <v>2</v>
      </c>
      <c r="B243" s="12">
        <f t="shared" ref="B243:K243" si="276">IF(B203=0,0,B203/B$200)</f>
        <v>0.957438062613719</v>
      </c>
      <c r="C243" s="12">
        <f t="shared" si="276"/>
        <v>0.95735844467309872</v>
      </c>
      <c r="D243" s="12">
        <f t="shared" si="276"/>
        <v>0.95741909433178185</v>
      </c>
      <c r="E243" s="12">
        <f t="shared" si="276"/>
        <v>0.95826992705774161</v>
      </c>
      <c r="F243" s="12">
        <f t="shared" si="276"/>
        <v>0.95839075732880652</v>
      </c>
      <c r="G243" s="12">
        <f t="shared" si="276"/>
        <v>0.95820574216423304</v>
      </c>
      <c r="H243" s="12">
        <f t="shared" si="276"/>
        <v>0.95815377812101143</v>
      </c>
      <c r="I243" s="12">
        <f t="shared" si="276"/>
        <v>0.95852933165622534</v>
      </c>
      <c r="J243" s="12">
        <f t="shared" si="276"/>
        <v>0.95650356573914008</v>
      </c>
      <c r="K243" s="12">
        <f t="shared" si="276"/>
        <v>0.95568204236347254</v>
      </c>
      <c r="L243" s="12">
        <f t="shared" ref="L243:L249" si="277">IF(L203=0,0,L203/L$200)</f>
        <v>0.95297661455666038</v>
      </c>
      <c r="M243" s="12">
        <f t="shared" ref="M243:AF243" si="278">IF(M203=0,0,M203/M$200)</f>
        <v>0.97857063786990939</v>
      </c>
      <c r="N243" s="12">
        <f t="shared" si="278"/>
        <v>0.95159204022830945</v>
      </c>
      <c r="O243" s="12">
        <f t="shared" si="278"/>
        <v>0.95203366516684362</v>
      </c>
      <c r="P243" s="12">
        <f t="shared" si="278"/>
        <v>0.95078974614957301</v>
      </c>
      <c r="Q243" s="12">
        <f t="shared" si="278"/>
        <v>0.9472220082096372</v>
      </c>
      <c r="R243" s="12">
        <f t="shared" si="278"/>
        <v>0.94311201792429533</v>
      </c>
      <c r="S243" s="12">
        <f t="shared" si="278"/>
        <v>0.94115959228782664</v>
      </c>
      <c r="T243" s="12">
        <f t="shared" si="278"/>
        <v>0.94425276178271711</v>
      </c>
      <c r="U243" s="12">
        <f t="shared" si="278"/>
        <v>0.95016808750344117</v>
      </c>
      <c r="V243" s="12">
        <f t="shared" si="278"/>
        <v>0.94283210707398402</v>
      </c>
      <c r="W243" s="12">
        <f t="shared" si="278"/>
        <v>0.94254254504527823</v>
      </c>
      <c r="X243" s="12">
        <f t="shared" si="278"/>
        <v>0.95104744641502448</v>
      </c>
      <c r="Y243" s="12">
        <f t="shared" si="278"/>
        <v>0.94668530885307511</v>
      </c>
      <c r="Z243" s="12">
        <f t="shared" si="278"/>
        <v>0.94739166358460469</v>
      </c>
      <c r="AA243" s="12">
        <f t="shared" si="278"/>
        <v>0.94107957948565246</v>
      </c>
      <c r="AB243" s="12">
        <f t="shared" si="278"/>
        <v>0.94256417036148377</v>
      </c>
      <c r="AC243" s="12">
        <f t="shared" si="278"/>
        <v>0.93961839757420862</v>
      </c>
      <c r="AD243" s="12">
        <f t="shared" si="278"/>
        <v>0.94532712146808751</v>
      </c>
      <c r="AE243" s="12">
        <f t="shared" si="278"/>
        <v>0.94834440236379836</v>
      </c>
      <c r="AF243" s="12">
        <f t="shared" si="278"/>
        <v>0.85368163557800358</v>
      </c>
      <c r="AG243" s="12">
        <f t="shared" ref="AG243" si="279">IF(AG203=0,0,AG203/AG$200)</f>
        <v>0.87117594419165911</v>
      </c>
    </row>
    <row r="244" spans="1:33" x14ac:dyDescent="0.25">
      <c r="A244" s="32" t="s">
        <v>3</v>
      </c>
      <c r="B244" s="38">
        <f t="shared" ref="B244:K244" si="280">IF(B204=0,0,B204/B$200)</f>
        <v>0.19190033804652598</v>
      </c>
      <c r="C244" s="38">
        <f t="shared" si="280"/>
        <v>0.19000863120037265</v>
      </c>
      <c r="D244" s="38">
        <f t="shared" si="280"/>
        <v>0.19036254848448778</v>
      </c>
      <c r="E244" s="38">
        <f t="shared" si="280"/>
        <v>0.19019935630690374</v>
      </c>
      <c r="F244" s="38">
        <f t="shared" si="280"/>
        <v>0.19038472297873621</v>
      </c>
      <c r="G244" s="38">
        <f t="shared" si="280"/>
        <v>0.18938980236936676</v>
      </c>
      <c r="H244" s="38">
        <f t="shared" si="280"/>
        <v>0.18921781148882794</v>
      </c>
      <c r="I244" s="38">
        <f t="shared" si="280"/>
        <v>0.19006600082225769</v>
      </c>
      <c r="J244" s="38">
        <f t="shared" si="280"/>
        <v>0.18904828437723498</v>
      </c>
      <c r="K244" s="38">
        <f t="shared" si="280"/>
        <v>0.18994447031169995</v>
      </c>
      <c r="L244" s="38">
        <f t="shared" si="277"/>
        <v>0.18870512614730603</v>
      </c>
      <c r="M244" s="38">
        <f t="shared" ref="M244:AF244" si="281">IF(M204=0,0,M204/M$200)</f>
        <v>0.18742168116250529</v>
      </c>
      <c r="N244" s="38">
        <f t="shared" si="281"/>
        <v>0.18849790053132481</v>
      </c>
      <c r="O244" s="38">
        <f t="shared" si="281"/>
        <v>0.18907278828414578</v>
      </c>
      <c r="P244" s="38">
        <f t="shared" si="281"/>
        <v>0.18871902762645956</v>
      </c>
      <c r="Q244" s="38">
        <f t="shared" si="281"/>
        <v>0.18891131136170758</v>
      </c>
      <c r="R244" s="38">
        <f t="shared" si="281"/>
        <v>0.18911811278633139</v>
      </c>
      <c r="S244" s="38">
        <f t="shared" si="281"/>
        <v>0.1888986270124477</v>
      </c>
      <c r="T244" s="38">
        <f t="shared" si="281"/>
        <v>0.1880632162921364</v>
      </c>
      <c r="U244" s="38">
        <f t="shared" si="281"/>
        <v>0.18363636413430676</v>
      </c>
      <c r="V244" s="38">
        <f t="shared" si="281"/>
        <v>0.18098166579892302</v>
      </c>
      <c r="W244" s="38">
        <f t="shared" si="281"/>
        <v>0.17863725760920818</v>
      </c>
      <c r="X244" s="38">
        <f t="shared" si="281"/>
        <v>0.17882219465517088</v>
      </c>
      <c r="Y244" s="38">
        <f t="shared" si="281"/>
        <v>0.18292343742665376</v>
      </c>
      <c r="Z244" s="38">
        <f t="shared" si="281"/>
        <v>0.17140169374829914</v>
      </c>
      <c r="AA244" s="38">
        <f t="shared" si="281"/>
        <v>0.17843128122218216</v>
      </c>
      <c r="AB244" s="38">
        <f t="shared" si="281"/>
        <v>0.17558962142638299</v>
      </c>
      <c r="AC244" s="38">
        <f t="shared" si="281"/>
        <v>0.18405762168492223</v>
      </c>
      <c r="AD244" s="38">
        <f t="shared" si="281"/>
        <v>0.18470749607279444</v>
      </c>
      <c r="AE244" s="38">
        <f t="shared" si="281"/>
        <v>0.18424620088006652</v>
      </c>
      <c r="AF244" s="38">
        <f t="shared" si="281"/>
        <v>0.18374233230003334</v>
      </c>
      <c r="AG244" s="38">
        <f t="shared" ref="AG244" si="282">IF(AG204=0,0,AG204/AG$200)</f>
        <v>0.28693522442138064</v>
      </c>
    </row>
    <row r="245" spans="1:33" x14ac:dyDescent="0.25">
      <c r="A245" s="32" t="s">
        <v>48</v>
      </c>
      <c r="B245" s="38">
        <f t="shared" ref="B245:K245" si="283">IF(B205=0,0,B205/B$200)</f>
        <v>0.27367961124693524</v>
      </c>
      <c r="C245" s="38">
        <f t="shared" si="283"/>
        <v>0.27432645534905253</v>
      </c>
      <c r="D245" s="38">
        <f t="shared" si="283"/>
        <v>0.2742247164463309</v>
      </c>
      <c r="E245" s="38">
        <f t="shared" si="283"/>
        <v>0.27458588600495848</v>
      </c>
      <c r="F245" s="38">
        <f t="shared" si="283"/>
        <v>0.27456264465019747</v>
      </c>
      <c r="G245" s="38">
        <f t="shared" si="283"/>
        <v>0.27485185473937251</v>
      </c>
      <c r="H245" s="38">
        <f t="shared" si="283"/>
        <v>0.27489569756273052</v>
      </c>
      <c r="I245" s="38">
        <f t="shared" si="283"/>
        <v>0.27472699407991835</v>
      </c>
      <c r="J245" s="38">
        <f t="shared" si="283"/>
        <v>0.27436740721979203</v>
      </c>
      <c r="K245" s="38">
        <f t="shared" si="283"/>
        <v>0.27375497550807854</v>
      </c>
      <c r="L245" s="38">
        <f t="shared" si="277"/>
        <v>0.27323073872269199</v>
      </c>
      <c r="M245" s="38">
        <f t="shared" ref="M245:AF245" si="284">IF(M205=0,0,M205/M$200)</f>
        <v>0.28283952467999629</v>
      </c>
      <c r="N245" s="38">
        <f t="shared" si="284"/>
        <v>0.27281103348256913</v>
      </c>
      <c r="O245" s="38">
        <f t="shared" si="284"/>
        <v>0.27516307069172719</v>
      </c>
      <c r="P245" s="38">
        <f t="shared" si="284"/>
        <v>0.26396108126600709</v>
      </c>
      <c r="Q245" s="38">
        <f t="shared" si="284"/>
        <v>0.26081861422932451</v>
      </c>
      <c r="R245" s="38">
        <f t="shared" si="284"/>
        <v>0.26563534399978023</v>
      </c>
      <c r="S245" s="38">
        <f t="shared" si="284"/>
        <v>0.26745691336132787</v>
      </c>
      <c r="T245" s="38">
        <f t="shared" si="284"/>
        <v>0.26537201354061785</v>
      </c>
      <c r="U245" s="38">
        <f t="shared" si="284"/>
        <v>0.26192883665302147</v>
      </c>
      <c r="V245" s="38">
        <f t="shared" si="284"/>
        <v>0.26040658037548198</v>
      </c>
      <c r="W245" s="38">
        <f t="shared" si="284"/>
        <v>0.25956321436609375</v>
      </c>
      <c r="X245" s="38">
        <f t="shared" si="284"/>
        <v>0.25719213290360682</v>
      </c>
      <c r="Y245" s="38">
        <f t="shared" si="284"/>
        <v>0.25390169234130816</v>
      </c>
      <c r="Z245" s="38">
        <f t="shared" si="284"/>
        <v>0.25851909783750798</v>
      </c>
      <c r="AA245" s="38">
        <f t="shared" si="284"/>
        <v>0.25561145458524193</v>
      </c>
      <c r="AB245" s="38">
        <f t="shared" si="284"/>
        <v>0.26450408571134937</v>
      </c>
      <c r="AC245" s="38">
        <f t="shared" si="284"/>
        <v>0.26513474150029881</v>
      </c>
      <c r="AD245" s="38">
        <f t="shared" si="284"/>
        <v>0.26244777272063852</v>
      </c>
      <c r="AE245" s="38">
        <f t="shared" si="284"/>
        <v>0.25441399560073658</v>
      </c>
      <c r="AF245" s="38">
        <f t="shared" si="284"/>
        <v>0.22418584656343268</v>
      </c>
      <c r="AG245" s="38">
        <f t="shared" ref="AG245" si="285">IF(AG205=0,0,AG205/AG$200)</f>
        <v>0.22007223192916969</v>
      </c>
    </row>
    <row r="246" spans="1:33" x14ac:dyDescent="0.25">
      <c r="A246" s="32" t="s">
        <v>49</v>
      </c>
      <c r="B246" s="38">
        <f t="shared" ref="B246:K246" si="286">IF(B206=0,0,B206/B$200)</f>
        <v>0.49185811332025781</v>
      </c>
      <c r="C246" s="38">
        <f t="shared" si="286"/>
        <v>0.49302335812367359</v>
      </c>
      <c r="D246" s="38">
        <f t="shared" si="286"/>
        <v>0.49283182940096321</v>
      </c>
      <c r="E246" s="38">
        <f t="shared" si="286"/>
        <v>0.49348468474587942</v>
      </c>
      <c r="F246" s="38">
        <f t="shared" si="286"/>
        <v>0.49344338969987295</v>
      </c>
      <c r="G246" s="38">
        <f t="shared" si="286"/>
        <v>0.49396408505549361</v>
      </c>
      <c r="H246" s="38">
        <f t="shared" si="286"/>
        <v>0.49404026906945292</v>
      </c>
      <c r="I246" s="38">
        <f t="shared" si="286"/>
        <v>0.49373633675404938</v>
      </c>
      <c r="J246" s="38">
        <f t="shared" si="286"/>
        <v>0.49308787414211308</v>
      </c>
      <c r="K246" s="38">
        <f t="shared" si="286"/>
        <v>0.49198259654369397</v>
      </c>
      <c r="L246" s="38">
        <f t="shared" si="277"/>
        <v>0.49104074968666234</v>
      </c>
      <c r="M246" s="38">
        <f t="shared" ref="M246:AF246" si="287">IF(M206=0,0,M206/M$200)</f>
        <v>0.50830943202740786</v>
      </c>
      <c r="N246" s="38">
        <f t="shared" si="287"/>
        <v>0.4902831062144154</v>
      </c>
      <c r="O246" s="38">
        <f t="shared" si="287"/>
        <v>0.48779780619097074</v>
      </c>
      <c r="P246" s="38">
        <f t="shared" si="287"/>
        <v>0.49810963725710639</v>
      </c>
      <c r="Q246" s="38">
        <f t="shared" si="287"/>
        <v>0.497492082618605</v>
      </c>
      <c r="R246" s="38">
        <f t="shared" si="287"/>
        <v>0.48835856113818382</v>
      </c>
      <c r="S246" s="38">
        <f t="shared" si="287"/>
        <v>0.48480405191405113</v>
      </c>
      <c r="T246" s="38">
        <f t="shared" si="287"/>
        <v>0.4908175319499628</v>
      </c>
      <c r="U246" s="38">
        <f t="shared" si="287"/>
        <v>0.50460288671611286</v>
      </c>
      <c r="V246" s="38">
        <f t="shared" si="287"/>
        <v>0.50144386089957893</v>
      </c>
      <c r="W246" s="38">
        <f t="shared" si="287"/>
        <v>0.50434207306997636</v>
      </c>
      <c r="X246" s="38">
        <f t="shared" si="287"/>
        <v>0.51503311885624681</v>
      </c>
      <c r="Y246" s="38">
        <f t="shared" si="287"/>
        <v>0.50986017908511305</v>
      </c>
      <c r="Z246" s="38">
        <f t="shared" si="287"/>
        <v>0.5174708719987976</v>
      </c>
      <c r="AA246" s="38">
        <f t="shared" si="287"/>
        <v>0.50703684367822832</v>
      </c>
      <c r="AB246" s="38">
        <f t="shared" si="287"/>
        <v>0.50247046322375133</v>
      </c>
      <c r="AC246" s="38">
        <f t="shared" si="287"/>
        <v>0.49042603438898763</v>
      </c>
      <c r="AD246" s="38">
        <f t="shared" si="287"/>
        <v>0.49817185267465453</v>
      </c>
      <c r="AE246" s="38">
        <f t="shared" si="287"/>
        <v>0.50968420588299534</v>
      </c>
      <c r="AF246" s="38">
        <f t="shared" si="287"/>
        <v>0.44575345671453748</v>
      </c>
      <c r="AG246" s="38">
        <f t="shared" ref="AG246" si="288">IF(AG206=0,0,AG206/AG$200)</f>
        <v>0.36416848784110883</v>
      </c>
    </row>
    <row r="247" spans="1:33" x14ac:dyDescent="0.25">
      <c r="A247" s="5" t="s">
        <v>1</v>
      </c>
      <c r="B247" s="13">
        <f t="shared" ref="B247:K247" si="289">IF(B207=0,0,B207/B$200)</f>
        <v>4.2561937386281043E-2</v>
      </c>
      <c r="C247" s="13">
        <f t="shared" si="289"/>
        <v>4.264155532690124E-2</v>
      </c>
      <c r="D247" s="13">
        <f t="shared" si="289"/>
        <v>4.2580905668218212E-2</v>
      </c>
      <c r="E247" s="13">
        <f t="shared" si="289"/>
        <v>4.1730072942258382E-2</v>
      </c>
      <c r="F247" s="13">
        <f t="shared" si="289"/>
        <v>4.160924267119346E-2</v>
      </c>
      <c r="G247" s="13">
        <f t="shared" si="289"/>
        <v>4.1794257835766943E-2</v>
      </c>
      <c r="H247" s="13">
        <f t="shared" si="289"/>
        <v>4.1846221878988517E-2</v>
      </c>
      <c r="I247" s="13">
        <f t="shared" si="289"/>
        <v>4.1470668343774636E-2</v>
      </c>
      <c r="J247" s="13">
        <f t="shared" si="289"/>
        <v>4.3496434260859848E-2</v>
      </c>
      <c r="K247" s="13">
        <f t="shared" si="289"/>
        <v>4.4317957636527419E-2</v>
      </c>
      <c r="L247" s="13">
        <f t="shared" si="277"/>
        <v>4.7023385443339547E-2</v>
      </c>
      <c r="M247" s="13">
        <f t="shared" ref="M247:AF247" si="290">IF(M207=0,0,M207/M$200)</f>
        <v>2.142936213009063E-2</v>
      </c>
      <c r="N247" s="13">
        <f t="shared" si="290"/>
        <v>4.8407959771690622E-2</v>
      </c>
      <c r="O247" s="13">
        <f t="shared" si="290"/>
        <v>4.7966334833156384E-2</v>
      </c>
      <c r="P247" s="13">
        <f t="shared" si="290"/>
        <v>4.9210253850426953E-2</v>
      </c>
      <c r="Q247" s="13">
        <f t="shared" si="290"/>
        <v>5.2777991790362799E-2</v>
      </c>
      <c r="R247" s="13">
        <f t="shared" si="290"/>
        <v>5.6887982075704627E-2</v>
      </c>
      <c r="S247" s="13">
        <f t="shared" si="290"/>
        <v>5.8840407712173387E-2</v>
      </c>
      <c r="T247" s="13">
        <f t="shared" si="290"/>
        <v>5.5747238217282842E-2</v>
      </c>
      <c r="U247" s="13">
        <f t="shared" si="290"/>
        <v>4.9831912496558835E-2</v>
      </c>
      <c r="V247" s="13">
        <f t="shared" si="290"/>
        <v>5.716789292601606E-2</v>
      </c>
      <c r="W247" s="13">
        <f t="shared" si="290"/>
        <v>5.7457454954721765E-2</v>
      </c>
      <c r="X247" s="13">
        <f t="shared" si="290"/>
        <v>4.8952553584975453E-2</v>
      </c>
      <c r="Y247" s="13">
        <f t="shared" si="290"/>
        <v>5.3314691146924935E-2</v>
      </c>
      <c r="Z247" s="13">
        <f t="shared" si="290"/>
        <v>5.2608336415395335E-2</v>
      </c>
      <c r="AA247" s="13">
        <f t="shared" si="290"/>
        <v>5.8920420514347552E-2</v>
      </c>
      <c r="AB247" s="13">
        <f t="shared" si="290"/>
        <v>5.743582963851622E-2</v>
      </c>
      <c r="AC247" s="13">
        <f t="shared" si="290"/>
        <v>6.0381602425791457E-2</v>
      </c>
      <c r="AD247" s="13">
        <f t="shared" si="290"/>
        <v>5.4672878531912494E-2</v>
      </c>
      <c r="AE247" s="13">
        <f t="shared" si="290"/>
        <v>5.1655597636201638E-2</v>
      </c>
      <c r="AF247" s="13">
        <f t="shared" si="290"/>
        <v>0.14631836442199633</v>
      </c>
      <c r="AG247" s="13">
        <f t="shared" ref="AG247" si="291">IF(AG207=0,0,AG207/AG$200)</f>
        <v>0.12882405580834083</v>
      </c>
    </row>
    <row r="248" spans="1:33" x14ac:dyDescent="0.25">
      <c r="A248" s="34" t="s">
        <v>3</v>
      </c>
      <c r="B248" s="39">
        <f t="shared" ref="B248:K249" si="292">IF(B208=0,0,B208/B$200)</f>
        <v>2.7378668528052295E-3</v>
      </c>
      <c r="C248" s="39">
        <f t="shared" si="292"/>
        <v>2.7292574477801312E-3</v>
      </c>
      <c r="D248" s="39">
        <f t="shared" si="292"/>
        <v>2.6833837541449536E-3</v>
      </c>
      <c r="E248" s="39">
        <f t="shared" si="292"/>
        <v>2.649763921130721E-3</v>
      </c>
      <c r="F248" s="39">
        <f t="shared" si="292"/>
        <v>2.5867480175819262E-3</v>
      </c>
      <c r="G248" s="39">
        <f t="shared" si="292"/>
        <v>2.5515729320805423E-3</v>
      </c>
      <c r="H248" s="39">
        <f t="shared" si="292"/>
        <v>2.5558148920815289E-3</v>
      </c>
      <c r="I248" s="39">
        <f t="shared" si="292"/>
        <v>2.5218113071518592E-3</v>
      </c>
      <c r="J248" s="39">
        <f t="shared" si="292"/>
        <v>2.5308576165963491E-3</v>
      </c>
      <c r="K248" s="39">
        <f t="shared" si="292"/>
        <v>2.4749520665399015E-3</v>
      </c>
      <c r="L248" s="39">
        <f t="shared" si="277"/>
        <v>2.7725846064424534E-3</v>
      </c>
      <c r="M248" s="39">
        <f t="shared" ref="M248:AF248" si="293">IF(M208=0,0,M208/M$200)</f>
        <v>5.4315448764568298E-3</v>
      </c>
      <c r="N248" s="39">
        <f t="shared" si="293"/>
        <v>4.6137301220159277E-3</v>
      </c>
      <c r="O248" s="39">
        <f t="shared" si="293"/>
        <v>4.5177961408919562E-3</v>
      </c>
      <c r="P248" s="39">
        <f t="shared" si="293"/>
        <v>4.5290278820365772E-3</v>
      </c>
      <c r="Q248" s="39">
        <f t="shared" si="293"/>
        <v>4.3309386794950777E-3</v>
      </c>
      <c r="R248" s="39">
        <f t="shared" si="293"/>
        <v>4.1097487264000381E-3</v>
      </c>
      <c r="S248" s="39">
        <f t="shared" si="293"/>
        <v>3.9959684652262698E-3</v>
      </c>
      <c r="T248" s="39">
        <f t="shared" si="293"/>
        <v>3.7624599431681938E-3</v>
      </c>
      <c r="U248" s="39">
        <f t="shared" si="293"/>
        <v>3.3092276770368937E-3</v>
      </c>
      <c r="V248" s="39">
        <f t="shared" si="293"/>
        <v>3.1297954447151114E-3</v>
      </c>
      <c r="W248" s="39">
        <f t="shared" si="293"/>
        <v>2.7284129512950683E-3</v>
      </c>
      <c r="X248" s="39">
        <f t="shared" si="293"/>
        <v>2.3507151691583984E-3</v>
      </c>
      <c r="Y248" s="39">
        <f t="shared" si="293"/>
        <v>2.4665326179740773E-3</v>
      </c>
      <c r="Z248" s="39">
        <f t="shared" si="293"/>
        <v>2.1617002165677671E-3</v>
      </c>
      <c r="AA248" s="39">
        <f t="shared" si="293"/>
        <v>2.0561665951085626E-3</v>
      </c>
      <c r="AB248" s="39">
        <f t="shared" si="293"/>
        <v>1.5890702482694327E-3</v>
      </c>
      <c r="AC248" s="39">
        <f t="shared" si="293"/>
        <v>1.7672471012868929E-3</v>
      </c>
      <c r="AD248" s="39">
        <f t="shared" si="293"/>
        <v>1.80265873400517E-3</v>
      </c>
      <c r="AE248" s="39">
        <f t="shared" si="293"/>
        <v>1.7138009760215343E-3</v>
      </c>
      <c r="AF248" s="39">
        <f t="shared" si="293"/>
        <v>3.3779941321204448E-3</v>
      </c>
      <c r="AG248" s="39">
        <f t="shared" ref="AG248" si="294">IF(AG208=0,0,AG208/AG$200)</f>
        <v>4.8858422237222279E-3</v>
      </c>
    </row>
    <row r="249" spans="1:33" x14ac:dyDescent="0.25">
      <c r="A249" s="34" t="s">
        <v>48</v>
      </c>
      <c r="B249" s="39">
        <f t="shared" si="292"/>
        <v>3.5283227573367779E-3</v>
      </c>
      <c r="C249" s="39">
        <f t="shared" si="292"/>
        <v>3.5354214509123092E-3</v>
      </c>
      <c r="D249" s="39">
        <f t="shared" si="292"/>
        <v>3.5350139262853063E-3</v>
      </c>
      <c r="E249" s="39">
        <f t="shared" si="292"/>
        <v>3.4674329456538932E-3</v>
      </c>
      <c r="F249" s="39">
        <f t="shared" si="292"/>
        <v>3.4574900047542926E-3</v>
      </c>
      <c r="G249" s="39">
        <f t="shared" si="292"/>
        <v>3.465750560879438E-3</v>
      </c>
      <c r="H249" s="39">
        <f t="shared" si="292"/>
        <v>3.4656738910620838E-3</v>
      </c>
      <c r="I249" s="39">
        <f t="shared" si="292"/>
        <v>3.4593260885591253E-3</v>
      </c>
      <c r="J249" s="39">
        <f t="shared" si="292"/>
        <v>3.4706618917647275E-3</v>
      </c>
      <c r="K249" s="39">
        <f t="shared" si="292"/>
        <v>3.3815341663868937E-3</v>
      </c>
      <c r="L249" s="39">
        <f t="shared" si="277"/>
        <v>3.6232992553531123E-3</v>
      </c>
      <c r="M249" s="39">
        <f t="shared" ref="M249:AF249" si="295">IF(M209=0,0,M209/M$200)</f>
        <v>1.8022313831219162E-3</v>
      </c>
      <c r="N249" s="39">
        <f t="shared" si="295"/>
        <v>8.6547223016075307E-3</v>
      </c>
      <c r="O249" s="39">
        <f t="shared" si="295"/>
        <v>8.5901361979015753E-3</v>
      </c>
      <c r="P249" s="39">
        <f t="shared" si="295"/>
        <v>9.5177845663368833E-3</v>
      </c>
      <c r="Q249" s="39">
        <f t="shared" si="295"/>
        <v>9.3410100293222203E-3</v>
      </c>
      <c r="R249" s="39">
        <f t="shared" si="295"/>
        <v>9.4252166539413266E-3</v>
      </c>
      <c r="S249" s="39">
        <f t="shared" si="295"/>
        <v>9.371938214658853E-3</v>
      </c>
      <c r="T249" s="39">
        <f t="shared" si="295"/>
        <v>9.0814496000237773E-3</v>
      </c>
      <c r="U249" s="39">
        <f t="shared" si="295"/>
        <v>8.9755211374522234E-3</v>
      </c>
      <c r="V249" s="39">
        <f t="shared" si="295"/>
        <v>7.8846209059974508E-3</v>
      </c>
      <c r="W249" s="39">
        <f t="shared" si="295"/>
        <v>7.0918338576869818E-3</v>
      </c>
      <c r="X249" s="39">
        <f t="shared" si="295"/>
        <v>7.003073167987605E-3</v>
      </c>
      <c r="Y249" s="39">
        <f t="shared" si="295"/>
        <v>7.2490626588984286E-3</v>
      </c>
      <c r="Z249" s="39">
        <f t="shared" si="295"/>
        <v>6.5261633049648014E-3</v>
      </c>
      <c r="AA249" s="39">
        <f t="shared" si="295"/>
        <v>6.6603794411925557E-3</v>
      </c>
      <c r="AB249" s="39">
        <f t="shared" si="295"/>
        <v>5.8176261114720662E-3</v>
      </c>
      <c r="AC249" s="39">
        <f t="shared" si="295"/>
        <v>6.1859625207980069E-3</v>
      </c>
      <c r="AD249" s="39">
        <f t="shared" si="295"/>
        <v>5.8372517891613889E-3</v>
      </c>
      <c r="AE249" s="39">
        <f t="shared" si="295"/>
        <v>5.3820836326347894E-3</v>
      </c>
      <c r="AF249" s="39">
        <f t="shared" si="295"/>
        <v>1.5465155319298395E-2</v>
      </c>
      <c r="AG249" s="39">
        <f t="shared" ref="AG249" si="296">IF(AG209=0,0,AG209/AG$200)</f>
        <v>1.3584997256615539E-2</v>
      </c>
    </row>
    <row r="250" spans="1:33" x14ac:dyDescent="0.25">
      <c r="A250" s="36" t="s">
        <v>49</v>
      </c>
      <c r="B250" s="40">
        <f t="shared" ref="B250:K250" si="297">IF(B210=0,0,B210/B$200)</f>
        <v>3.6295747776139031E-2</v>
      </c>
      <c r="C250" s="40">
        <f t="shared" si="297"/>
        <v>3.6376876428208797E-2</v>
      </c>
      <c r="D250" s="40">
        <f t="shared" si="297"/>
        <v>3.6362507987787958E-2</v>
      </c>
      <c r="E250" s="40">
        <f t="shared" si="297"/>
        <v>3.5612876075473768E-2</v>
      </c>
      <c r="F250" s="40">
        <f t="shared" si="297"/>
        <v>3.5565004648857236E-2</v>
      </c>
      <c r="G250" s="40">
        <f t="shared" si="297"/>
        <v>3.5776934342806967E-2</v>
      </c>
      <c r="H250" s="40">
        <f t="shared" si="297"/>
        <v>3.5824733095844906E-2</v>
      </c>
      <c r="I250" s="40">
        <f t="shared" si="297"/>
        <v>3.5489530948063654E-2</v>
      </c>
      <c r="J250" s="40">
        <f t="shared" si="297"/>
        <v>3.7494914752498776E-2</v>
      </c>
      <c r="K250" s="40">
        <f t="shared" si="297"/>
        <v>3.8461471403600615E-2</v>
      </c>
      <c r="L250" s="40">
        <f t="shared" ref="L250:AF250" si="298">IF(L210=0,0,L210/L$200)</f>
        <v>4.0627501581543976E-2</v>
      </c>
      <c r="M250" s="40">
        <f t="shared" si="298"/>
        <v>1.4195585870511885E-2</v>
      </c>
      <c r="N250" s="40">
        <f t="shared" si="298"/>
        <v>3.5139507348067166E-2</v>
      </c>
      <c r="O250" s="40">
        <f t="shared" si="298"/>
        <v>3.4858402494362853E-2</v>
      </c>
      <c r="P250" s="40">
        <f t="shared" si="298"/>
        <v>3.5163441402053498E-2</v>
      </c>
      <c r="Q250" s="40">
        <f t="shared" si="298"/>
        <v>3.91060430815455E-2</v>
      </c>
      <c r="R250" s="40">
        <f t="shared" si="298"/>
        <v>4.3353016695363261E-2</v>
      </c>
      <c r="S250" s="40">
        <f t="shared" si="298"/>
        <v>4.5472501032288268E-2</v>
      </c>
      <c r="T250" s="40">
        <f t="shared" si="298"/>
        <v>4.2903328674090871E-2</v>
      </c>
      <c r="U250" s="40">
        <f t="shared" si="298"/>
        <v>3.7547163682069722E-2</v>
      </c>
      <c r="V250" s="40">
        <f t="shared" si="298"/>
        <v>4.6153476575303505E-2</v>
      </c>
      <c r="W250" s="40">
        <f t="shared" si="298"/>
        <v>4.7637208145739712E-2</v>
      </c>
      <c r="X250" s="40">
        <f t="shared" si="298"/>
        <v>3.9598765247829446E-2</v>
      </c>
      <c r="Y250" s="40">
        <f t="shared" si="298"/>
        <v>4.359909587005243E-2</v>
      </c>
      <c r="Z250" s="40">
        <f t="shared" si="298"/>
        <v>4.3920472893862764E-2</v>
      </c>
      <c r="AA250" s="40">
        <f t="shared" si="298"/>
        <v>5.0203874478046438E-2</v>
      </c>
      <c r="AB250" s="40">
        <f t="shared" si="298"/>
        <v>5.0029133278774722E-2</v>
      </c>
      <c r="AC250" s="40">
        <f t="shared" si="298"/>
        <v>5.2428392803706564E-2</v>
      </c>
      <c r="AD250" s="40">
        <f t="shared" si="298"/>
        <v>4.7032968008745936E-2</v>
      </c>
      <c r="AE250" s="40">
        <f t="shared" si="298"/>
        <v>4.4559713027545321E-2</v>
      </c>
      <c r="AF250" s="40">
        <f t="shared" si="298"/>
        <v>0.12747521497057748</v>
      </c>
      <c r="AG250" s="40">
        <f t="shared" ref="AG250" si="299">IF(AG210=0,0,AG210/AG$200)</f>
        <v>0.11035321632800306</v>
      </c>
    </row>
    <row r="251" spans="1:33" x14ac:dyDescent="0.25">
      <c r="A251" s="20"/>
      <c r="B251" s="20"/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x14ac:dyDescent="0.25">
      <c r="A252" s="24" t="s">
        <v>87</v>
      </c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</row>
    <row r="253" spans="1:33" x14ac:dyDescent="0.25">
      <c r="A253" s="45" t="s">
        <v>3</v>
      </c>
      <c r="B253" s="46">
        <v>1493.11851</v>
      </c>
      <c r="C253" s="46">
        <v>1460.55395</v>
      </c>
      <c r="D253" s="46">
        <v>1540.0837200000001</v>
      </c>
      <c r="E253" s="46">
        <v>1533.76424</v>
      </c>
      <c r="F253" s="46">
        <v>1566.2431899999999</v>
      </c>
      <c r="G253" s="46">
        <v>1588.53682</v>
      </c>
      <c r="H253" s="46">
        <v>1850.39014</v>
      </c>
      <c r="I253" s="46">
        <v>2053.4905899999999</v>
      </c>
      <c r="J253" s="46">
        <v>2230.7835700000001</v>
      </c>
      <c r="K253" s="46">
        <v>2522.0052700000001</v>
      </c>
      <c r="L253" s="46">
        <v>2718.1503200000002</v>
      </c>
      <c r="M253" s="46">
        <v>2582.8413700000001</v>
      </c>
      <c r="N253" s="46">
        <v>2940.04556</v>
      </c>
      <c r="O253" s="46">
        <v>3035.0952400000001</v>
      </c>
      <c r="P253" s="46">
        <v>2905.6309000000001</v>
      </c>
      <c r="Q253" s="46">
        <v>2839.3612600000001</v>
      </c>
      <c r="R253" s="46">
        <v>2923.0459099999998</v>
      </c>
      <c r="S253" s="46">
        <v>3099.6712499999999</v>
      </c>
      <c r="T253" s="46">
        <v>3020.0795400000002</v>
      </c>
      <c r="U253" s="46">
        <v>2905.92724</v>
      </c>
      <c r="V253" s="46">
        <v>2958.4814099999999</v>
      </c>
      <c r="W253" s="46">
        <v>2824.0405000000001</v>
      </c>
      <c r="X253" s="46">
        <v>2568.2804700000002</v>
      </c>
      <c r="Y253" s="46">
        <v>2299.4239299999999</v>
      </c>
      <c r="Z253" s="46">
        <v>2301.0286000000001</v>
      </c>
      <c r="AA253" s="46">
        <v>2166.7476200000001</v>
      </c>
      <c r="AB253" s="46">
        <v>2164.1326600000002</v>
      </c>
      <c r="AC253" s="46">
        <v>2226.4704499999998</v>
      </c>
      <c r="AD253" s="46">
        <v>2321.0707200000002</v>
      </c>
      <c r="AE253" s="46">
        <v>2378.7579599999999</v>
      </c>
      <c r="AF253" s="46">
        <v>1194.75713</v>
      </c>
      <c r="AG253" s="46">
        <v>1703.35493</v>
      </c>
    </row>
    <row r="254" spans="1:33" x14ac:dyDescent="0.25">
      <c r="A254" s="47" t="s">
        <v>47</v>
      </c>
      <c r="B254" s="48">
        <v>4284.7785400000002</v>
      </c>
      <c r="C254" s="48">
        <v>5130.0595899999998</v>
      </c>
      <c r="D254" s="48">
        <v>5069.17364</v>
      </c>
      <c r="E254" s="48">
        <v>5224.9317300000002</v>
      </c>
      <c r="F254" s="48">
        <v>5397.9308799999999</v>
      </c>
      <c r="G254" s="48">
        <v>5799.1186699999998</v>
      </c>
      <c r="H254" s="48">
        <v>6150.5863399999998</v>
      </c>
      <c r="I254" s="48">
        <v>6221.4566800000002</v>
      </c>
      <c r="J254" s="48">
        <v>6764.8576800000001</v>
      </c>
      <c r="K254" s="48">
        <v>7474.49136</v>
      </c>
      <c r="L254" s="48">
        <v>7953.8613699999996</v>
      </c>
      <c r="M254" s="48">
        <v>7858.7857899999999</v>
      </c>
      <c r="N254" s="48">
        <v>6804.1653800000004</v>
      </c>
      <c r="O254" s="48">
        <v>7913.8565200000003</v>
      </c>
      <c r="P254" s="48">
        <v>7953.0710300000001</v>
      </c>
      <c r="Q254" s="48">
        <v>8483.2230400000008</v>
      </c>
      <c r="R254" s="48">
        <v>9208.9255400000002</v>
      </c>
      <c r="S254" s="48">
        <v>9767.0760599999994</v>
      </c>
      <c r="T254" s="48">
        <v>9376.77484</v>
      </c>
      <c r="U254" s="48">
        <v>8267.1104300000006</v>
      </c>
      <c r="V254" s="48">
        <v>8809.1254000000008</v>
      </c>
      <c r="W254" s="48">
        <v>9208.6292699999995</v>
      </c>
      <c r="X254" s="48">
        <v>8922.6023100000002</v>
      </c>
      <c r="Y254" s="48">
        <v>8867.9272299999993</v>
      </c>
      <c r="Z254" s="48">
        <v>9019.0191099999993</v>
      </c>
      <c r="AA254" s="48">
        <v>9566.741</v>
      </c>
      <c r="AB254" s="48">
        <v>10292.536679999999</v>
      </c>
      <c r="AC254" s="48">
        <v>11160.468370000001</v>
      </c>
      <c r="AD254" s="48">
        <v>11964.44867</v>
      </c>
      <c r="AE254" s="48">
        <v>12402.54984</v>
      </c>
      <c r="AF254" s="48">
        <v>3787.95892</v>
      </c>
      <c r="AG254" s="48">
        <v>4960.9937099999997</v>
      </c>
    </row>
    <row r="255" spans="1:33" x14ac:dyDescent="0.25">
      <c r="A255" s="20"/>
      <c r="B255" s="20"/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x14ac:dyDescent="0.25">
      <c r="A256" s="24" t="s">
        <v>88</v>
      </c>
      <c r="B256" s="28">
        <f>SUM(B257:B258)</f>
        <v>107.84811951999995</v>
      </c>
      <c r="C256" s="28">
        <f t="shared" ref="C256:AF256" si="300">SUM(C257:C258)</f>
        <v>110.49224303999904</v>
      </c>
      <c r="D256" s="28">
        <f t="shared" si="300"/>
        <v>107.50583275999884</v>
      </c>
      <c r="E256" s="28">
        <f t="shared" si="300"/>
        <v>89.992642760001218</v>
      </c>
      <c r="F256" s="28">
        <f t="shared" si="300"/>
        <v>91.418629040001861</v>
      </c>
      <c r="G256" s="28">
        <f t="shared" si="300"/>
        <v>91.313572679996241</v>
      </c>
      <c r="H256" s="28">
        <f t="shared" si="300"/>
        <v>101.75323523999896</v>
      </c>
      <c r="I256" s="28">
        <f t="shared" si="300"/>
        <v>88.230941239998401</v>
      </c>
      <c r="J256" s="28">
        <f t="shared" si="300"/>
        <v>103.98247779999861</v>
      </c>
      <c r="K256" s="28">
        <f t="shared" si="300"/>
        <v>115.52884503999667</v>
      </c>
      <c r="L256" s="28">
        <f t="shared" si="300"/>
        <v>144.84338771999774</v>
      </c>
      <c r="M256" s="28">
        <f t="shared" si="300"/>
        <v>823.47721447999766</v>
      </c>
      <c r="N256" s="28">
        <f t="shared" si="300"/>
        <v>122.98079847999838</v>
      </c>
      <c r="O256" s="28">
        <f t="shared" si="300"/>
        <v>121.99388648000058</v>
      </c>
      <c r="P256" s="28">
        <f t="shared" si="300"/>
        <v>124.48332924000124</v>
      </c>
      <c r="Q256" s="28">
        <f t="shared" si="300"/>
        <v>140.06931427999962</v>
      </c>
      <c r="R256" s="28">
        <f t="shared" si="300"/>
        <v>148.7292229600007</v>
      </c>
      <c r="S256" s="28">
        <f t="shared" si="300"/>
        <v>141.48586655999816</v>
      </c>
      <c r="T256" s="28">
        <f t="shared" si="300"/>
        <v>132.18580876000033</v>
      </c>
      <c r="U256" s="28">
        <f t="shared" si="300"/>
        <v>77.125098959999377</v>
      </c>
      <c r="V256" s="28">
        <f t="shared" si="300"/>
        <v>81.203050959998109</v>
      </c>
      <c r="W256" s="28">
        <f t="shared" si="300"/>
        <v>83.331230559998403</v>
      </c>
      <c r="X256" s="28">
        <f t="shared" si="300"/>
        <v>91.843264199997066</v>
      </c>
      <c r="Y256" s="28">
        <f t="shared" si="300"/>
        <v>77.446599439997044</v>
      </c>
      <c r="Z256" s="28">
        <f t="shared" si="300"/>
        <v>115.75036447999901</v>
      </c>
      <c r="AA256" s="28">
        <f t="shared" si="300"/>
        <v>102.53676075999647</v>
      </c>
      <c r="AB256" s="28">
        <f t="shared" si="300"/>
        <v>399.05106723999415</v>
      </c>
      <c r="AC256" s="28">
        <f t="shared" si="300"/>
        <v>744.98924723999698</v>
      </c>
      <c r="AD256" s="28">
        <f t="shared" si="300"/>
        <v>94.674860480000916</v>
      </c>
      <c r="AE256" s="28">
        <f t="shared" si="300"/>
        <v>105.79742399999441</v>
      </c>
      <c r="AF256" s="28">
        <f t="shared" si="300"/>
        <v>-553.41390611999964</v>
      </c>
      <c r="AG256" s="28">
        <f t="shared" ref="AG256" si="301">SUM(AG257:AG258)</f>
        <v>329.35345472000063</v>
      </c>
    </row>
    <row r="257" spans="1:33" x14ac:dyDescent="0.25">
      <c r="A257" s="45" t="s">
        <v>3</v>
      </c>
      <c r="B257" s="46">
        <f t="shared" ref="B257:AF257" si="302">B253-B$201</f>
        <v>389.51036447999991</v>
      </c>
      <c r="C257" s="46">
        <f t="shared" si="302"/>
        <v>211.58905303999995</v>
      </c>
      <c r="D257" s="46">
        <f t="shared" si="302"/>
        <v>284.9470352400001</v>
      </c>
      <c r="E257" s="46">
        <f t="shared" si="302"/>
        <v>247.71067028000016</v>
      </c>
      <c r="F257" s="46">
        <f t="shared" si="302"/>
        <v>239.99746276000019</v>
      </c>
      <c r="G257" s="46">
        <f t="shared" si="302"/>
        <v>188.06691771999954</v>
      </c>
      <c r="H257" s="46">
        <f t="shared" si="302"/>
        <v>335.52745275999996</v>
      </c>
      <c r="I257" s="46">
        <f t="shared" si="302"/>
        <v>476.82880371999931</v>
      </c>
      <c r="J257" s="46">
        <f t="shared" si="302"/>
        <v>527.32721151999999</v>
      </c>
      <c r="K257" s="46">
        <f t="shared" si="302"/>
        <v>620.71515627999997</v>
      </c>
      <c r="L257" s="46">
        <f t="shared" si="302"/>
        <v>702.43223276000026</v>
      </c>
      <c r="M257" s="46">
        <f t="shared" si="302"/>
        <v>727.95012447999989</v>
      </c>
      <c r="N257" s="46">
        <f t="shared" si="302"/>
        <v>1082.0741184800002</v>
      </c>
      <c r="O257" s="46">
        <f t="shared" si="302"/>
        <v>939.09813771999961</v>
      </c>
      <c r="P257" s="46">
        <f t="shared" si="302"/>
        <v>831.26402800000005</v>
      </c>
      <c r="Q257" s="46">
        <f t="shared" si="302"/>
        <v>678.42690303999962</v>
      </c>
      <c r="R257" s="46">
        <f t="shared" si="302"/>
        <v>607.54964047999965</v>
      </c>
      <c r="S257" s="46">
        <f t="shared" si="302"/>
        <v>645.03709151999965</v>
      </c>
      <c r="T257" s="46">
        <f t="shared" si="302"/>
        <v>667.4011975200001</v>
      </c>
      <c r="U257" s="46">
        <f t="shared" si="302"/>
        <v>831.59529771999951</v>
      </c>
      <c r="V257" s="46">
        <f t="shared" si="302"/>
        <v>806.88053723999928</v>
      </c>
      <c r="W257" s="46">
        <f t="shared" si="302"/>
        <v>656.84070304000034</v>
      </c>
      <c r="X257" s="46">
        <f t="shared" si="302"/>
        <v>503.08331171999998</v>
      </c>
      <c r="Y257" s="46">
        <f t="shared" si="302"/>
        <v>243.46685571999933</v>
      </c>
      <c r="Z257" s="46">
        <f t="shared" si="302"/>
        <v>356.37272571999983</v>
      </c>
      <c r="AA257" s="46">
        <f t="shared" si="302"/>
        <v>67.506803239999499</v>
      </c>
      <c r="AB257" s="46">
        <f t="shared" si="302"/>
        <v>27.77962972000023</v>
      </c>
      <c r="AC257" s="46">
        <f t="shared" si="302"/>
        <v>-122.71817055999963</v>
      </c>
      <c r="AD257" s="46">
        <f t="shared" si="302"/>
        <v>-325.66589004000025</v>
      </c>
      <c r="AE257" s="46">
        <f t="shared" si="302"/>
        <v>-350.29997675999994</v>
      </c>
      <c r="AF257" s="46">
        <f t="shared" si="302"/>
        <v>158.83468544000038</v>
      </c>
      <c r="AG257" s="46">
        <f t="shared" ref="AG257" si="303">AG253-AG$201</f>
        <v>-145.33012216000043</v>
      </c>
    </row>
    <row r="258" spans="1:33" x14ac:dyDescent="0.25">
      <c r="A258" s="47" t="s">
        <v>47</v>
      </c>
      <c r="B258" s="48">
        <f t="shared" ref="B258:AF258" si="304">B254-B$202</f>
        <v>-281.66224495999995</v>
      </c>
      <c r="C258" s="48">
        <f t="shared" si="304"/>
        <v>-101.09681000000091</v>
      </c>
      <c r="D258" s="48">
        <f t="shared" si="304"/>
        <v>-177.44120248000127</v>
      </c>
      <c r="E258" s="48">
        <f t="shared" si="304"/>
        <v>-157.71802751999894</v>
      </c>
      <c r="F258" s="48">
        <f t="shared" si="304"/>
        <v>-148.57883371999833</v>
      </c>
      <c r="G258" s="48">
        <f t="shared" si="304"/>
        <v>-96.753345040003296</v>
      </c>
      <c r="H258" s="48">
        <f t="shared" si="304"/>
        <v>-233.774217520001</v>
      </c>
      <c r="I258" s="48">
        <f t="shared" si="304"/>
        <v>-388.59786248000091</v>
      </c>
      <c r="J258" s="48">
        <f t="shared" si="304"/>
        <v>-423.34473372000139</v>
      </c>
      <c r="K258" s="48">
        <f t="shared" si="304"/>
        <v>-505.18631124000331</v>
      </c>
      <c r="L258" s="48">
        <f t="shared" si="304"/>
        <v>-557.58884504000252</v>
      </c>
      <c r="M258" s="48">
        <f t="shared" si="304"/>
        <v>95.52708999999777</v>
      </c>
      <c r="N258" s="48">
        <f t="shared" si="304"/>
        <v>-959.09332000000177</v>
      </c>
      <c r="O258" s="48">
        <f t="shared" si="304"/>
        <v>-817.10425123999903</v>
      </c>
      <c r="P258" s="48">
        <f t="shared" si="304"/>
        <v>-706.78069875999881</v>
      </c>
      <c r="Q258" s="48">
        <f t="shared" si="304"/>
        <v>-538.35758876</v>
      </c>
      <c r="R258" s="48">
        <f t="shared" si="304"/>
        <v>-458.82041751999895</v>
      </c>
      <c r="S258" s="48">
        <f t="shared" si="304"/>
        <v>-503.55122496000149</v>
      </c>
      <c r="T258" s="48">
        <f t="shared" si="304"/>
        <v>-535.21538875999977</v>
      </c>
      <c r="U258" s="48">
        <f t="shared" si="304"/>
        <v>-754.47019876000013</v>
      </c>
      <c r="V258" s="48">
        <f t="shared" si="304"/>
        <v>-725.67748628000118</v>
      </c>
      <c r="W258" s="48">
        <f t="shared" si="304"/>
        <v>-573.50947248000193</v>
      </c>
      <c r="X258" s="48">
        <f t="shared" si="304"/>
        <v>-411.24004752000292</v>
      </c>
      <c r="Y258" s="48">
        <f t="shared" si="304"/>
        <v>-166.02025628000229</v>
      </c>
      <c r="Z258" s="48">
        <f t="shared" si="304"/>
        <v>-240.62236124000083</v>
      </c>
      <c r="AA258" s="48">
        <f t="shared" si="304"/>
        <v>35.029957519996969</v>
      </c>
      <c r="AB258" s="48">
        <f t="shared" si="304"/>
        <v>371.27143751999392</v>
      </c>
      <c r="AC258" s="48">
        <f t="shared" si="304"/>
        <v>867.70741779999662</v>
      </c>
      <c r="AD258" s="48">
        <f t="shared" si="304"/>
        <v>420.34075052000117</v>
      </c>
      <c r="AE258" s="48">
        <f t="shared" si="304"/>
        <v>456.09740075999434</v>
      </c>
      <c r="AF258" s="48">
        <f t="shared" si="304"/>
        <v>-712.24859156000002</v>
      </c>
      <c r="AG258" s="48">
        <f t="shared" ref="AG258" si="305">AG254-AG$202</f>
        <v>474.68357688000106</v>
      </c>
    </row>
    <row r="259" spans="1:33" x14ac:dyDescent="0.25">
      <c r="A259" s="3" t="s">
        <v>2</v>
      </c>
      <c r="B259" s="8">
        <f t="shared" ref="B259:AF259" si="306">SUM(B260:B262)</f>
        <v>116.29691862080981</v>
      </c>
      <c r="C259" s="8">
        <f t="shared" si="306"/>
        <v>112.49442837300315</v>
      </c>
      <c r="D259" s="8">
        <f t="shared" si="306"/>
        <v>112.31807178981447</v>
      </c>
      <c r="E259" s="8">
        <f t="shared" si="306"/>
        <v>94.225404785894199</v>
      </c>
      <c r="F259" s="8">
        <f t="shared" si="306"/>
        <v>95.385783326577027</v>
      </c>
      <c r="G259" s="8">
        <f t="shared" si="306"/>
        <v>93.512249372713043</v>
      </c>
      <c r="H259" s="8">
        <f t="shared" si="306"/>
        <v>108.6460717577489</v>
      </c>
      <c r="I259" s="8">
        <f t="shared" si="306"/>
        <v>100.73280090905754</v>
      </c>
      <c r="J259" s="8">
        <f t="shared" si="306"/>
        <v>118.46860991190619</v>
      </c>
      <c r="K259" s="8">
        <f t="shared" si="306"/>
        <v>133.72014819960515</v>
      </c>
      <c r="L259" s="8">
        <f t="shared" si="306"/>
        <v>165.18931213509711</v>
      </c>
      <c r="M259" s="8">
        <f t="shared" si="306"/>
        <v>801.08175987005814</v>
      </c>
      <c r="N259" s="8">
        <f t="shared" si="306"/>
        <v>149.18362641186047</v>
      </c>
      <c r="O259" s="8">
        <f t="shared" si="306"/>
        <v>144.10305162583182</v>
      </c>
      <c r="P259" s="8">
        <f t="shared" si="306"/>
        <v>144.14594867200566</v>
      </c>
      <c r="Q259" s="8">
        <f t="shared" si="306"/>
        <v>157.19364129323964</v>
      </c>
      <c r="R259" s="8">
        <f t="shared" si="306"/>
        <v>165.82287252442501</v>
      </c>
      <c r="S259" s="8">
        <f t="shared" si="306"/>
        <v>162.3407192946292</v>
      </c>
      <c r="T259" s="8">
        <f t="shared" si="306"/>
        <v>153.52247691735198</v>
      </c>
      <c r="U259" s="8">
        <f t="shared" si="306"/>
        <v>105.57508619038799</v>
      </c>
      <c r="V259" s="8">
        <f t="shared" si="306"/>
        <v>115.54973794061459</v>
      </c>
      <c r="W259" s="8">
        <f t="shared" si="306"/>
        <v>111.79135414958017</v>
      </c>
      <c r="X259" s="8">
        <f t="shared" si="306"/>
        <v>108.72063828302373</v>
      </c>
      <c r="Y259" s="8">
        <f t="shared" si="306"/>
        <v>84.570404463281776</v>
      </c>
      <c r="Z259" s="8">
        <f t="shared" si="306"/>
        <v>125.99967188475972</v>
      </c>
      <c r="AA259" s="8">
        <f t="shared" si="306"/>
        <v>99.337048071283192</v>
      </c>
      <c r="AB259" s="8">
        <f t="shared" si="306"/>
        <v>373.60287937759944</v>
      </c>
      <c r="AC259" s="8">
        <f t="shared" si="306"/>
        <v>683.68806303028146</v>
      </c>
      <c r="AD259" s="8">
        <f t="shared" si="306"/>
        <v>70.503759740637037</v>
      </c>
      <c r="AE259" s="8">
        <f t="shared" si="306"/>
        <v>81.04395290993034</v>
      </c>
      <c r="AF259" s="8">
        <f t="shared" si="306"/>
        <v>-431.03631893328696</v>
      </c>
      <c r="AG259" s="8">
        <f t="shared" ref="AG259" si="307">SUM(AG260:AG262)</f>
        <v>248.71240713772019</v>
      </c>
    </row>
    <row r="260" spans="1:33" x14ac:dyDescent="0.25">
      <c r="A260" s="32" t="s">
        <v>3</v>
      </c>
      <c r="B260" s="49">
        <f>B257-B264</f>
        <v>384.03133986463502</v>
      </c>
      <c r="C260" s="49">
        <f t="shared" ref="C260:AF260" si="308">C257-C264</f>
        <v>208.59285440501142</v>
      </c>
      <c r="D260" s="49">
        <f t="shared" si="308"/>
        <v>280.98620459058969</v>
      </c>
      <c r="E260" s="49">
        <f t="shared" si="308"/>
        <v>244.30710382239371</v>
      </c>
      <c r="F260" s="49">
        <f t="shared" si="308"/>
        <v>236.78033974272802</v>
      </c>
      <c r="G260" s="49">
        <f t="shared" si="308"/>
        <v>185.56684989501636</v>
      </c>
      <c r="H260" s="49">
        <f t="shared" si="308"/>
        <v>331.05579481281751</v>
      </c>
      <c r="I260" s="49">
        <f t="shared" si="308"/>
        <v>470.58504272857795</v>
      </c>
      <c r="J260" s="49">
        <f t="shared" si="308"/>
        <v>520.36095164523306</v>
      </c>
      <c r="K260" s="49">
        <f t="shared" si="308"/>
        <v>612.7313454994644</v>
      </c>
      <c r="L260" s="49">
        <f t="shared" si="308"/>
        <v>692.26106041856758</v>
      </c>
      <c r="M260" s="49">
        <f t="shared" si="308"/>
        <v>707.44803669985231</v>
      </c>
      <c r="N260" s="49">
        <f t="shared" si="308"/>
        <v>1056.2217245159775</v>
      </c>
      <c r="O260" s="49">
        <f t="shared" si="308"/>
        <v>917.18253704597464</v>
      </c>
      <c r="P260" s="49">
        <f t="shared" si="308"/>
        <v>811.78223838902773</v>
      </c>
      <c r="Q260" s="49">
        <f t="shared" si="308"/>
        <v>663.22202255987941</v>
      </c>
      <c r="R260" s="49">
        <f t="shared" si="308"/>
        <v>594.62771327115888</v>
      </c>
      <c r="S260" s="49">
        <f t="shared" si="308"/>
        <v>631.67462343097782</v>
      </c>
      <c r="T260" s="49">
        <f t="shared" si="308"/>
        <v>654.3108212941853</v>
      </c>
      <c r="U260" s="49">
        <f t="shared" si="308"/>
        <v>816.87476781263547</v>
      </c>
      <c r="V260" s="49">
        <f t="shared" si="308"/>
        <v>793.16400371826944</v>
      </c>
      <c r="W260" s="49">
        <f t="shared" si="308"/>
        <v>646.95938054068949</v>
      </c>
      <c r="X260" s="49">
        <f t="shared" si="308"/>
        <v>496.55581501336025</v>
      </c>
      <c r="Y260" s="49">
        <f t="shared" si="308"/>
        <v>240.22763549204197</v>
      </c>
      <c r="Z260" s="49">
        <f t="shared" si="308"/>
        <v>351.93416882865608</v>
      </c>
      <c r="AA260" s="49">
        <f t="shared" si="308"/>
        <v>66.737745693653295</v>
      </c>
      <c r="AB260" s="49">
        <f t="shared" si="308"/>
        <v>27.530481345109568</v>
      </c>
      <c r="AC260" s="49">
        <f t="shared" si="308"/>
        <v>-121.55108602167068</v>
      </c>
      <c r="AD260" s="49">
        <f t="shared" si="308"/>
        <v>-322.51826270755663</v>
      </c>
      <c r="AE260" s="49">
        <f t="shared" si="308"/>
        <v>-347.07162423214714</v>
      </c>
      <c r="AF260" s="49">
        <f t="shared" si="308"/>
        <v>155.9673185129335</v>
      </c>
      <c r="AG260" s="49">
        <f t="shared" ref="AG260" si="309">AG257-AG264</f>
        <v>-142.89691863774897</v>
      </c>
    </row>
    <row r="261" spans="1:33" x14ac:dyDescent="0.25">
      <c r="A261" s="32" t="s">
        <v>48</v>
      </c>
      <c r="B261" s="49">
        <f t="shared" ref="B261:AF261" si="310">B258*(B$205/B$202)</f>
        <v>-95.715011777975278</v>
      </c>
      <c r="C261" s="49">
        <f t="shared" si="310"/>
        <v>-34.355049177217197</v>
      </c>
      <c r="D261" s="49">
        <f t="shared" si="310"/>
        <v>-60.299297543616461</v>
      </c>
      <c r="E261" s="49">
        <f t="shared" si="310"/>
        <v>-53.654335776439176</v>
      </c>
      <c r="F261" s="49">
        <f t="shared" si="310"/>
        <v>-50.548643646547674</v>
      </c>
      <c r="G261" s="49">
        <f t="shared" si="310"/>
        <v>-32.909538396924937</v>
      </c>
      <c r="H261" s="49">
        <f t="shared" si="310"/>
        <v>-79.511791120576547</v>
      </c>
      <c r="I261" s="49">
        <f t="shared" si="310"/>
        <v>-132.22282778089922</v>
      </c>
      <c r="J261" s="49">
        <f t="shared" si="310"/>
        <v>-143.67763498504851</v>
      </c>
      <c r="K261" s="49">
        <f t="shared" si="310"/>
        <v>-171.2488760784646</v>
      </c>
      <c r="L261" s="49">
        <f t="shared" si="310"/>
        <v>-188.43068899911449</v>
      </c>
      <c r="M261" s="49">
        <f t="shared" si="310"/>
        <v>33.474502533249087</v>
      </c>
      <c r="N261" s="49">
        <f t="shared" si="310"/>
        <v>-324.27191886194731</v>
      </c>
      <c r="O261" s="49">
        <f t="shared" si="310"/>
        <v>-278.81236317926181</v>
      </c>
      <c r="P261" s="49">
        <f t="shared" si="310"/>
        <v>-231.25150021203092</v>
      </c>
      <c r="Q261" s="49">
        <f t="shared" si="310"/>
        <v>-174.04689359029399</v>
      </c>
      <c r="R261" s="49">
        <f t="shared" si="310"/>
        <v>-151.06981714883682</v>
      </c>
      <c r="S261" s="49">
        <f t="shared" si="310"/>
        <v>-166.8657595309067</v>
      </c>
      <c r="T261" s="49">
        <f t="shared" si="310"/>
        <v>-175.74325392020111</v>
      </c>
      <c r="U261" s="49">
        <f t="shared" si="310"/>
        <v>-243.0556915506283</v>
      </c>
      <c r="V261" s="49">
        <f t="shared" si="310"/>
        <v>-231.61398117651567</v>
      </c>
      <c r="W261" s="49">
        <f t="shared" si="310"/>
        <v>-181.84182704411504</v>
      </c>
      <c r="X261" s="49">
        <f t="shared" si="310"/>
        <v>-129.16976761767719</v>
      </c>
      <c r="Y261" s="49">
        <f t="shared" si="310"/>
        <v>-51.746016477036974</v>
      </c>
      <c r="Z261" s="49">
        <f t="shared" si="310"/>
        <v>-75.269506811574502</v>
      </c>
      <c r="AA261" s="49">
        <f t="shared" si="310"/>
        <v>10.926078400992402</v>
      </c>
      <c r="AB261" s="49">
        <f t="shared" si="310"/>
        <v>119.348892813474</v>
      </c>
      <c r="AC261" s="49">
        <f t="shared" si="310"/>
        <v>282.56743923548242</v>
      </c>
      <c r="AD261" s="49">
        <f t="shared" si="310"/>
        <v>135.61016699783872</v>
      </c>
      <c r="AE261" s="49">
        <f t="shared" si="310"/>
        <v>142.54528324779761</v>
      </c>
      <c r="AF261" s="49">
        <f t="shared" si="310"/>
        <v>-196.43258240380152</v>
      </c>
      <c r="AG261" s="49">
        <f t="shared" ref="AG261" si="311">AG258*(AG$205/AG$202)</f>
        <v>147.51169415505893</v>
      </c>
    </row>
    <row r="262" spans="1:33" x14ac:dyDescent="0.25">
      <c r="A262" s="32" t="s">
        <v>49</v>
      </c>
      <c r="B262" s="49">
        <f t="shared" ref="B262:AF262" si="312">B258*(B$206/B$202)</f>
        <v>-172.01940946584992</v>
      </c>
      <c r="C262" s="49">
        <f t="shared" si="312"/>
        <v>-61.743376854791094</v>
      </c>
      <c r="D262" s="49">
        <f t="shared" si="312"/>
        <v>-108.36883525715876</v>
      </c>
      <c r="E262" s="49">
        <f t="shared" si="312"/>
        <v>-96.427363260060332</v>
      </c>
      <c r="F262" s="49">
        <f t="shared" si="312"/>
        <v>-90.845912769603316</v>
      </c>
      <c r="G262" s="49">
        <f t="shared" si="312"/>
        <v>-59.145062125378374</v>
      </c>
      <c r="H262" s="49">
        <f t="shared" si="312"/>
        <v>-142.89793193449205</v>
      </c>
      <c r="I262" s="49">
        <f t="shared" si="312"/>
        <v>-237.62941403862115</v>
      </c>
      <c r="J262" s="49">
        <f t="shared" si="312"/>
        <v>-258.21470674827839</v>
      </c>
      <c r="K262" s="49">
        <f t="shared" si="312"/>
        <v>-307.76232122139464</v>
      </c>
      <c r="L262" s="49">
        <f t="shared" si="312"/>
        <v>-338.64105928435595</v>
      </c>
      <c r="M262" s="49">
        <f t="shared" si="312"/>
        <v>60.159220636956746</v>
      </c>
      <c r="N262" s="49">
        <f t="shared" si="312"/>
        <v>-582.76617924216964</v>
      </c>
      <c r="O262" s="49">
        <f t="shared" si="312"/>
        <v>-494.26712224088095</v>
      </c>
      <c r="P262" s="49">
        <f t="shared" si="312"/>
        <v>-436.38478950499115</v>
      </c>
      <c r="Q262" s="49">
        <f t="shared" si="312"/>
        <v>-331.98148767634581</v>
      </c>
      <c r="R262" s="49">
        <f t="shared" si="312"/>
        <v>-277.73502359789705</v>
      </c>
      <c r="S262" s="49">
        <f t="shared" si="312"/>
        <v>-302.46814460544192</v>
      </c>
      <c r="T262" s="49">
        <f t="shared" si="312"/>
        <v>-325.04509045663218</v>
      </c>
      <c r="U262" s="49">
        <f t="shared" si="312"/>
        <v>-468.24399007161924</v>
      </c>
      <c r="V262" s="49">
        <f t="shared" si="312"/>
        <v>-446.00028460113924</v>
      </c>
      <c r="W262" s="49">
        <f t="shared" si="312"/>
        <v>-353.32619934699431</v>
      </c>
      <c r="X262" s="49">
        <f t="shared" si="312"/>
        <v>-258.66540911265929</v>
      </c>
      <c r="Y262" s="49">
        <f t="shared" si="312"/>
        <v>-103.91121455172321</v>
      </c>
      <c r="Z262" s="49">
        <f t="shared" si="312"/>
        <v>-150.66499013232186</v>
      </c>
      <c r="AA262" s="49">
        <f t="shared" si="312"/>
        <v>21.673223976637495</v>
      </c>
      <c r="AB262" s="49">
        <f t="shared" si="312"/>
        <v>226.72350521901586</v>
      </c>
      <c r="AC262" s="49">
        <f t="shared" si="312"/>
        <v>522.67170981646973</v>
      </c>
      <c r="AD262" s="49">
        <f t="shared" si="312"/>
        <v>257.41185545035495</v>
      </c>
      <c r="AE262" s="49">
        <f t="shared" si="312"/>
        <v>285.57029389427987</v>
      </c>
      <c r="AF262" s="49">
        <f t="shared" si="312"/>
        <v>-390.57105504241895</v>
      </c>
      <c r="AG262" s="49">
        <f t="shared" ref="AG262" si="313">AG258*(AG$206/AG$202)</f>
        <v>244.09763162041023</v>
      </c>
    </row>
    <row r="263" spans="1:33" x14ac:dyDescent="0.25">
      <c r="A263" s="5" t="s">
        <v>1</v>
      </c>
      <c r="B263" s="9">
        <f t="shared" ref="B263:AF263" si="314">SUM(B264:B266)</f>
        <v>-8.4487991008098575</v>
      </c>
      <c r="C263" s="9">
        <f t="shared" si="314"/>
        <v>-2.0021853330040975</v>
      </c>
      <c r="D263" s="9">
        <f t="shared" si="314"/>
        <v>-4.8122390298156006</v>
      </c>
      <c r="E263" s="9">
        <f t="shared" si="314"/>
        <v>-4.2327620258929635</v>
      </c>
      <c r="F263" s="9">
        <f t="shared" si="314"/>
        <v>-3.9671542865751959</v>
      </c>
      <c r="G263" s="9">
        <f t="shared" si="314"/>
        <v>-2.1986766927167878</v>
      </c>
      <c r="H263" s="9">
        <f t="shared" si="314"/>
        <v>-6.8928365177499895</v>
      </c>
      <c r="I263" s="9">
        <f t="shared" si="314"/>
        <v>-12.501859669059222</v>
      </c>
      <c r="J263" s="9">
        <f t="shared" si="314"/>
        <v>-14.486132111907537</v>
      </c>
      <c r="K263" s="9">
        <f t="shared" si="314"/>
        <v>-18.191303159608438</v>
      </c>
      <c r="L263" s="9">
        <f t="shared" si="314"/>
        <v>-20.345924415099308</v>
      </c>
      <c r="M263" s="9">
        <f t="shared" si="314"/>
        <v>22.395454609939559</v>
      </c>
      <c r="N263" s="9">
        <f t="shared" si="314"/>
        <v>-26.202827931862124</v>
      </c>
      <c r="O263" s="9">
        <f t="shared" si="314"/>
        <v>-22.109165145831312</v>
      </c>
      <c r="P263" s="9">
        <f t="shared" si="314"/>
        <v>-19.662619432004441</v>
      </c>
      <c r="Q263" s="9">
        <f t="shared" si="314"/>
        <v>-17.124327013240041</v>
      </c>
      <c r="R263" s="9">
        <f t="shared" si="314"/>
        <v>-17.093649564424322</v>
      </c>
      <c r="S263" s="9">
        <f t="shared" si="314"/>
        <v>-20.854852734631105</v>
      </c>
      <c r="T263" s="9">
        <f t="shared" si="314"/>
        <v>-21.336668157351571</v>
      </c>
      <c r="U263" s="9">
        <f t="shared" si="314"/>
        <v>-28.449987230388388</v>
      </c>
      <c r="V263" s="9">
        <f t="shared" si="314"/>
        <v>-34.346686980616447</v>
      </c>
      <c r="W263" s="9">
        <f t="shared" si="314"/>
        <v>-28.460123589581652</v>
      </c>
      <c r="X263" s="9">
        <f t="shared" si="314"/>
        <v>-16.87737408302668</v>
      </c>
      <c r="Y263" s="9">
        <f t="shared" si="314"/>
        <v>-7.1238050232847447</v>
      </c>
      <c r="Z263" s="9">
        <f t="shared" si="314"/>
        <v>-10.249307404760728</v>
      </c>
      <c r="AA263" s="9">
        <f t="shared" si="314"/>
        <v>3.199712688713269</v>
      </c>
      <c r="AB263" s="9">
        <f t="shared" si="314"/>
        <v>25.448187862394672</v>
      </c>
      <c r="AC263" s="9">
        <f t="shared" si="314"/>
        <v>61.301184209715359</v>
      </c>
      <c r="AD263" s="9">
        <f t="shared" si="314"/>
        <v>24.17110073936384</v>
      </c>
      <c r="AE263" s="9">
        <f t="shared" si="314"/>
        <v>24.753471090064082</v>
      </c>
      <c r="AF263" s="9">
        <f t="shared" si="314"/>
        <v>-122.37758718671266</v>
      </c>
      <c r="AG263" s="9">
        <f t="shared" ref="AG263" si="315">SUM(AG264:AG266)</f>
        <v>80.641047582280478</v>
      </c>
    </row>
    <row r="264" spans="1:33" x14ac:dyDescent="0.25">
      <c r="A264" s="34" t="s">
        <v>3</v>
      </c>
      <c r="B264" s="50">
        <f t="shared" ref="B264:AF264" si="316">IF(B$208=0,0,B257*B$208/B$201)</f>
        <v>5.4790246153649118</v>
      </c>
      <c r="C264" s="50">
        <f t="shared" si="316"/>
        <v>2.9961986349885219</v>
      </c>
      <c r="D264" s="50">
        <f t="shared" si="316"/>
        <v>3.9608306494104322</v>
      </c>
      <c r="E264" s="50">
        <f t="shared" si="316"/>
        <v>3.4035664576064546</v>
      </c>
      <c r="F264" s="50">
        <f t="shared" si="316"/>
        <v>3.2171230172721628</v>
      </c>
      <c r="G264" s="50">
        <f t="shared" si="316"/>
        <v>2.5000678249831783</v>
      </c>
      <c r="H264" s="50">
        <f t="shared" si="316"/>
        <v>4.4716579471824387</v>
      </c>
      <c r="I264" s="50">
        <f t="shared" si="316"/>
        <v>6.2437609914213397</v>
      </c>
      <c r="J264" s="50">
        <f t="shared" si="316"/>
        <v>6.9662598747669442</v>
      </c>
      <c r="K264" s="50">
        <f t="shared" si="316"/>
        <v>7.983810780535598</v>
      </c>
      <c r="L264" s="50">
        <f t="shared" si="316"/>
        <v>10.17117234143271</v>
      </c>
      <c r="M264" s="50">
        <f t="shared" si="316"/>
        <v>20.50208778014763</v>
      </c>
      <c r="N264" s="50">
        <f t="shared" si="316"/>
        <v>25.852393964022703</v>
      </c>
      <c r="O264" s="50">
        <f t="shared" si="316"/>
        <v>21.91560067402493</v>
      </c>
      <c r="P264" s="50">
        <f t="shared" si="316"/>
        <v>19.481789610972381</v>
      </c>
      <c r="Q264" s="50">
        <f t="shared" si="316"/>
        <v>15.20488048012021</v>
      </c>
      <c r="R264" s="50">
        <f t="shared" si="316"/>
        <v>12.921927208840767</v>
      </c>
      <c r="S264" s="50">
        <f t="shared" si="316"/>
        <v>13.362468089021815</v>
      </c>
      <c r="T264" s="50">
        <f t="shared" si="316"/>
        <v>13.090376225814829</v>
      </c>
      <c r="U264" s="50">
        <f t="shared" si="316"/>
        <v>14.720529907364062</v>
      </c>
      <c r="V264" s="50">
        <f t="shared" si="316"/>
        <v>13.716533521729867</v>
      </c>
      <c r="W264" s="50">
        <f t="shared" si="316"/>
        <v>9.8813224993108228</v>
      </c>
      <c r="X264" s="50">
        <f t="shared" si="316"/>
        <v>6.5274967066397362</v>
      </c>
      <c r="Y264" s="50">
        <f t="shared" si="316"/>
        <v>3.2392202279573565</v>
      </c>
      <c r="Z264" s="50">
        <f t="shared" si="316"/>
        <v>4.4385568913437439</v>
      </c>
      <c r="AA264" s="50">
        <f t="shared" si="316"/>
        <v>0.76905754634620016</v>
      </c>
      <c r="AB264" s="50">
        <f t="shared" si="316"/>
        <v>0.24914837489066405</v>
      </c>
      <c r="AC264" s="50">
        <f t="shared" si="316"/>
        <v>-1.1670845383289463</v>
      </c>
      <c r="AD264" s="50">
        <f t="shared" si="316"/>
        <v>-3.1476273324436224</v>
      </c>
      <c r="AE264" s="50">
        <f t="shared" si="316"/>
        <v>-3.2283525278527754</v>
      </c>
      <c r="AF264" s="50">
        <f t="shared" si="316"/>
        <v>2.8673669270668891</v>
      </c>
      <c r="AG264" s="50">
        <f t="shared" ref="AG264" si="317">IF(AG$208=0,0,AG257*AG$208/AG$201)</f>
        <v>-2.4332035222514508</v>
      </c>
    </row>
    <row r="265" spans="1:33" x14ac:dyDescent="0.25">
      <c r="A265" s="34" t="s">
        <v>48</v>
      </c>
      <c r="B265" s="50">
        <f t="shared" ref="B265:AF265" si="318">B258*(B$209/B$202)</f>
        <v>-1.2339737430066586</v>
      </c>
      <c r="C265" s="50">
        <f t="shared" si="318"/>
        <v>-0.44275561266497609</v>
      </c>
      <c r="D265" s="50">
        <f t="shared" si="318"/>
        <v>-0.7773145299381623</v>
      </c>
      <c r="E265" s="50">
        <f t="shared" si="318"/>
        <v>-0.67753960065173202</v>
      </c>
      <c r="F265" s="50">
        <f t="shared" si="318"/>
        <v>-0.63654482343907393</v>
      </c>
      <c r="G265" s="50">
        <f t="shared" si="318"/>
        <v>-0.41497355462847252</v>
      </c>
      <c r="H265" s="50">
        <f t="shared" si="318"/>
        <v>-1.0024236136154208</v>
      </c>
      <c r="I265" s="50">
        <f t="shared" si="318"/>
        <v>-1.6649324147319366</v>
      </c>
      <c r="J265" s="50">
        <f t="shared" si="318"/>
        <v>-1.8174771467735726</v>
      </c>
      <c r="K265" s="50">
        <f t="shared" si="318"/>
        <v>-2.1153366229779973</v>
      </c>
      <c r="L265" s="50">
        <f t="shared" si="318"/>
        <v>-2.498770007825124</v>
      </c>
      <c r="M265" s="50">
        <f t="shared" si="318"/>
        <v>0.21329691834290626</v>
      </c>
      <c r="N265" s="50">
        <f t="shared" si="318"/>
        <v>-10.287279704685695</v>
      </c>
      <c r="O265" s="50">
        <f t="shared" si="318"/>
        <v>-8.7040610767564903</v>
      </c>
      <c r="P265" s="50">
        <f t="shared" si="318"/>
        <v>-8.3383578711827422</v>
      </c>
      <c r="Q265" s="50">
        <f t="shared" si="318"/>
        <v>-6.2333502668251022</v>
      </c>
      <c r="R265" s="50">
        <f t="shared" si="318"/>
        <v>-5.3602270505850518</v>
      </c>
      <c r="S265" s="50">
        <f t="shared" si="318"/>
        <v>-5.8471309221797823</v>
      </c>
      <c r="T265" s="50">
        <f t="shared" si="318"/>
        <v>-6.0142118293728943</v>
      </c>
      <c r="U265" s="50">
        <f t="shared" si="318"/>
        <v>-8.3287946641043007</v>
      </c>
      <c r="V265" s="50">
        <f t="shared" si="318"/>
        <v>-7.0128352189582239</v>
      </c>
      <c r="W265" s="50">
        <f t="shared" si="318"/>
        <v>-4.9683158259715716</v>
      </c>
      <c r="X265" s="50">
        <f t="shared" si="318"/>
        <v>-3.5171578675681321</v>
      </c>
      <c r="Y265" s="50">
        <f t="shared" si="318"/>
        <v>-1.4773832829998967</v>
      </c>
      <c r="Z265" s="50">
        <f t="shared" si="318"/>
        <v>-1.9001346416783969</v>
      </c>
      <c r="AA265" s="50">
        <f t="shared" si="318"/>
        <v>0.28469705347480706</v>
      </c>
      <c r="AB265" s="50">
        <f t="shared" si="318"/>
        <v>2.6250151612578851</v>
      </c>
      <c r="AC265" s="50">
        <f t="shared" si="318"/>
        <v>6.5926916209379245</v>
      </c>
      <c r="AD265" s="50">
        <f t="shared" si="318"/>
        <v>3.0161836838265508</v>
      </c>
      <c r="AE265" s="50">
        <f t="shared" si="318"/>
        <v>3.0155205654693957</v>
      </c>
      <c r="AF265" s="50">
        <f t="shared" si="318"/>
        <v>-13.550634186829088</v>
      </c>
      <c r="AG265" s="50">
        <f t="shared" ref="AG265" si="319">AG258*(AG$209/AG$202)</f>
        <v>9.1058555768187812</v>
      </c>
    </row>
    <row r="266" spans="1:33" x14ac:dyDescent="0.25">
      <c r="A266" s="36" t="s">
        <v>49</v>
      </c>
      <c r="B266" s="48">
        <f t="shared" ref="B266:AF266" si="320">B258*(B$210/B$202)</f>
        <v>-12.69384997316811</v>
      </c>
      <c r="C266" s="48">
        <f t="shared" si="320"/>
        <v>-4.5556283553276433</v>
      </c>
      <c r="D266" s="48">
        <f t="shared" si="320"/>
        <v>-7.99575514928787</v>
      </c>
      <c r="E266" s="48">
        <f t="shared" si="320"/>
        <v>-6.9587888828476858</v>
      </c>
      <c r="F266" s="48">
        <f t="shared" si="320"/>
        <v>-6.5477324804082846</v>
      </c>
      <c r="G266" s="48">
        <f t="shared" si="320"/>
        <v>-4.2837709630714933</v>
      </c>
      <c r="H266" s="48">
        <f t="shared" si="320"/>
        <v>-10.362070851317007</v>
      </c>
      <c r="I266" s="48">
        <f t="shared" si="320"/>
        <v>-17.080688245748625</v>
      </c>
      <c r="J266" s="48">
        <f t="shared" si="320"/>
        <v>-19.634914839900908</v>
      </c>
      <c r="K266" s="48">
        <f t="shared" si="320"/>
        <v>-24.059777317166038</v>
      </c>
      <c r="L266" s="48">
        <f t="shared" si="320"/>
        <v>-28.018326748706894</v>
      </c>
      <c r="M266" s="48">
        <f t="shared" si="320"/>
        <v>1.6800699114490227</v>
      </c>
      <c r="N266" s="48">
        <f t="shared" si="320"/>
        <v>-41.767942191199133</v>
      </c>
      <c r="O266" s="48">
        <f t="shared" si="320"/>
        <v>-35.320704743099753</v>
      </c>
      <c r="P266" s="48">
        <f t="shared" si="320"/>
        <v>-30.806051171794078</v>
      </c>
      <c r="Q266" s="48">
        <f t="shared" si="320"/>
        <v>-26.095857226535148</v>
      </c>
      <c r="R266" s="48">
        <f t="shared" si="320"/>
        <v>-24.655349722680036</v>
      </c>
      <c r="S266" s="48">
        <f t="shared" si="320"/>
        <v>-28.37018990147314</v>
      </c>
      <c r="T266" s="48">
        <f t="shared" si="320"/>
        <v>-28.412832553793507</v>
      </c>
      <c r="U266" s="48">
        <f t="shared" si="320"/>
        <v>-34.841722473648147</v>
      </c>
      <c r="V266" s="48">
        <f t="shared" si="320"/>
        <v>-41.050385283388088</v>
      </c>
      <c r="W266" s="48">
        <f t="shared" si="320"/>
        <v>-33.373130262920903</v>
      </c>
      <c r="X266" s="48">
        <f t="shared" si="320"/>
        <v>-19.887712922098284</v>
      </c>
      <c r="Y266" s="48">
        <f t="shared" si="320"/>
        <v>-8.8856419682422043</v>
      </c>
      <c r="Z266" s="48">
        <f t="shared" si="320"/>
        <v>-12.787729654426075</v>
      </c>
      <c r="AA266" s="48">
        <f t="shared" si="320"/>
        <v>2.1459580888922618</v>
      </c>
      <c r="AB266" s="48">
        <f t="shared" si="320"/>
        <v>22.574024326246121</v>
      </c>
      <c r="AC266" s="48">
        <f t="shared" si="320"/>
        <v>55.875577127106382</v>
      </c>
      <c r="AD266" s="48">
        <f t="shared" si="320"/>
        <v>24.302544387980912</v>
      </c>
      <c r="AE266" s="48">
        <f t="shared" si="320"/>
        <v>24.966303052447461</v>
      </c>
      <c r="AF266" s="48">
        <f t="shared" si="320"/>
        <v>-111.69431992695046</v>
      </c>
      <c r="AG266" s="48">
        <f t="shared" ref="AG266" si="321">AG258*(AG$210/AG$202)</f>
        <v>73.968395527713142</v>
      </c>
    </row>
    <row r="267" spans="1:33" x14ac:dyDescent="0.25">
      <c r="A267" s="20"/>
      <c r="B267" s="20"/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x14ac:dyDescent="0.25">
      <c r="A268" s="24" t="s">
        <v>45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</row>
    <row r="269" spans="1:33" x14ac:dyDescent="0.25">
      <c r="A269" s="3" t="s">
        <v>2</v>
      </c>
      <c r="B269" s="4">
        <f t="shared" ref="B269:K269" si="322">SUM(B270:B272)</f>
        <v>36412653</v>
      </c>
      <c r="C269" s="4">
        <f t="shared" si="322"/>
        <v>41561090</v>
      </c>
      <c r="D269" s="4">
        <f t="shared" si="322"/>
        <v>41882165</v>
      </c>
      <c r="E269" s="4">
        <f t="shared" si="322"/>
        <v>43119335</v>
      </c>
      <c r="F269" s="4">
        <f t="shared" si="322"/>
        <v>44557275</v>
      </c>
      <c r="G269" s="4">
        <f t="shared" si="322"/>
        <v>47443912</v>
      </c>
      <c r="H269" s="4">
        <f t="shared" si="322"/>
        <v>51655712</v>
      </c>
      <c r="I269" s="4">
        <f t="shared" si="322"/>
        <v>54008941</v>
      </c>
      <c r="J269" s="4">
        <f t="shared" si="322"/>
        <v>59054381</v>
      </c>
      <c r="K269" s="4">
        <f t="shared" si="322"/>
        <v>66308588</v>
      </c>
      <c r="L269" s="4">
        <f>SUM(L270:L272)</f>
        <v>71053417</v>
      </c>
      <c r="M269" s="4">
        <f t="shared" ref="M269:AF269" si="323">SUM(M270:M272)</f>
        <v>65725293</v>
      </c>
      <c r="N269" s="4">
        <f t="shared" si="323"/>
        <v>66403929</v>
      </c>
      <c r="O269" s="4">
        <f t="shared" si="323"/>
        <v>77258424</v>
      </c>
      <c r="P269" s="4">
        <f t="shared" si="323"/>
        <v>81867511</v>
      </c>
      <c r="Q269" s="4">
        <f t="shared" si="323"/>
        <v>86091061</v>
      </c>
      <c r="R269" s="4">
        <f t="shared" si="323"/>
        <v>92159218</v>
      </c>
      <c r="S269" s="4">
        <f t="shared" si="323"/>
        <v>100427870</v>
      </c>
      <c r="T269" s="4">
        <f t="shared" si="323"/>
        <v>99744987</v>
      </c>
      <c r="U269" s="4">
        <f t="shared" si="323"/>
        <v>97040439</v>
      </c>
      <c r="V269" s="4">
        <f t="shared" si="323"/>
        <v>102802192</v>
      </c>
      <c r="W269" s="4">
        <f t="shared" si="323"/>
        <v>102684670</v>
      </c>
      <c r="X269" s="4">
        <f t="shared" si="323"/>
        <v>99310133</v>
      </c>
      <c r="Y269" s="4">
        <f t="shared" si="323"/>
        <v>98192031</v>
      </c>
      <c r="Z269" s="4">
        <f t="shared" si="323"/>
        <v>96419501</v>
      </c>
      <c r="AA269" s="4">
        <f t="shared" si="323"/>
        <v>98327326</v>
      </c>
      <c r="AB269" s="4">
        <f t="shared" si="323"/>
        <v>99399203</v>
      </c>
      <c r="AC269" s="4">
        <f t="shared" si="323"/>
        <v>106082571</v>
      </c>
      <c r="AD269" s="4">
        <f t="shared" si="323"/>
        <v>117089868</v>
      </c>
      <c r="AE269" s="4">
        <f t="shared" si="323"/>
        <v>119976145</v>
      </c>
      <c r="AF269" s="4">
        <f t="shared" si="323"/>
        <v>44214709</v>
      </c>
      <c r="AG269" s="4">
        <f t="shared" ref="AG269" si="324">SUM(AG270:AG272)</f>
        <v>59907066</v>
      </c>
    </row>
    <row r="270" spans="1:33" x14ac:dyDescent="0.25">
      <c r="A270" s="32" t="s">
        <v>3</v>
      </c>
      <c r="B270" s="33">
        <v>20165772</v>
      </c>
      <c r="C270" s="33">
        <v>22874732</v>
      </c>
      <c r="D270" s="33">
        <v>23058183</v>
      </c>
      <c r="E270" s="33">
        <v>23706283</v>
      </c>
      <c r="F270" s="33">
        <v>24500416</v>
      </c>
      <c r="G270" s="33">
        <v>25975307</v>
      </c>
      <c r="H270" s="33">
        <v>28229845</v>
      </c>
      <c r="I270" s="33">
        <v>29513579</v>
      </c>
      <c r="J270" s="33">
        <v>32013830</v>
      </c>
      <c r="K270" s="33">
        <v>35931156</v>
      </c>
      <c r="L270" s="33">
        <v>38315916</v>
      </c>
      <c r="M270" s="33">
        <v>35552354</v>
      </c>
      <c r="N270" s="33">
        <v>35856577</v>
      </c>
      <c r="O270" s="33">
        <v>39779144</v>
      </c>
      <c r="P270" s="33">
        <v>40253219</v>
      </c>
      <c r="Q270" s="33">
        <v>40744409</v>
      </c>
      <c r="R270" s="33">
        <v>42992062</v>
      </c>
      <c r="S270" s="33">
        <v>45560477</v>
      </c>
      <c r="T270" s="33">
        <v>44758844</v>
      </c>
      <c r="U270" s="33">
        <v>45220781</v>
      </c>
      <c r="V270" s="33">
        <v>48518500</v>
      </c>
      <c r="W270" s="33">
        <v>45363912</v>
      </c>
      <c r="X270" s="33">
        <v>42112355</v>
      </c>
      <c r="Y270" s="33">
        <v>39799649</v>
      </c>
      <c r="Z270" s="33">
        <v>36658746</v>
      </c>
      <c r="AA270" s="33">
        <v>37124271</v>
      </c>
      <c r="AB270" s="33">
        <v>36809855</v>
      </c>
      <c r="AC270" s="33">
        <v>38539924</v>
      </c>
      <c r="AD270" s="33">
        <v>41113417</v>
      </c>
      <c r="AE270" s="33">
        <v>41367068</v>
      </c>
      <c r="AF270" s="33">
        <v>20047278</v>
      </c>
      <c r="AG270" s="33">
        <v>29196018</v>
      </c>
    </row>
    <row r="271" spans="1:33" x14ac:dyDescent="0.25">
      <c r="A271" s="32" t="s">
        <v>48</v>
      </c>
      <c r="B271" s="33">
        <v>9402386</v>
      </c>
      <c r="C271" s="33">
        <v>10832618</v>
      </c>
      <c r="D271" s="33">
        <v>10932740</v>
      </c>
      <c r="E271" s="33">
        <v>11297118</v>
      </c>
      <c r="F271" s="33">
        <v>11708626</v>
      </c>
      <c r="G271" s="33">
        <v>12569606</v>
      </c>
      <c r="H271" s="33">
        <v>13770509</v>
      </c>
      <c r="I271" s="33">
        <v>14459595</v>
      </c>
      <c r="J271" s="33">
        <v>16016837</v>
      </c>
      <c r="K271" s="33">
        <v>18073074</v>
      </c>
      <c r="L271" s="33">
        <v>19553443</v>
      </c>
      <c r="M271" s="33">
        <v>18088890</v>
      </c>
      <c r="N271" s="33">
        <v>18408113</v>
      </c>
      <c r="O271" s="33">
        <v>22492774</v>
      </c>
      <c r="P271" s="33">
        <v>24816819</v>
      </c>
      <c r="Q271" s="33">
        <v>26626529</v>
      </c>
      <c r="R271" s="33">
        <v>29952584</v>
      </c>
      <c r="S271" s="33">
        <v>33971481</v>
      </c>
      <c r="T271" s="33">
        <v>33689854</v>
      </c>
      <c r="U271" s="33">
        <v>31621676</v>
      </c>
      <c r="V271" s="33">
        <v>33493251</v>
      </c>
      <c r="W271" s="33">
        <v>36662672</v>
      </c>
      <c r="X271" s="33">
        <v>34569759</v>
      </c>
      <c r="Y271" s="33">
        <v>34712233</v>
      </c>
      <c r="Z271" s="33">
        <v>35619738</v>
      </c>
      <c r="AA271" s="33">
        <v>37717521</v>
      </c>
      <c r="AB271" s="33">
        <v>38972082</v>
      </c>
      <c r="AC271" s="33">
        <v>41680400</v>
      </c>
      <c r="AD271" s="33">
        <v>45623945</v>
      </c>
      <c r="AE271" s="33">
        <v>47827380</v>
      </c>
      <c r="AF271" s="33">
        <v>14613132</v>
      </c>
      <c r="AG271" s="33">
        <v>20944915</v>
      </c>
    </row>
    <row r="272" spans="1:33" x14ac:dyDescent="0.25">
      <c r="A272" s="36" t="s">
        <v>49</v>
      </c>
      <c r="B272" s="37">
        <v>6844495</v>
      </c>
      <c r="C272" s="37">
        <v>7853740</v>
      </c>
      <c r="D272" s="37">
        <v>7891242</v>
      </c>
      <c r="E272" s="37">
        <v>8115934</v>
      </c>
      <c r="F272" s="37">
        <v>8348233</v>
      </c>
      <c r="G272" s="37">
        <v>8898999</v>
      </c>
      <c r="H272" s="37">
        <v>9655358</v>
      </c>
      <c r="I272" s="37">
        <v>10035767</v>
      </c>
      <c r="J272" s="37">
        <v>11023714</v>
      </c>
      <c r="K272" s="37">
        <v>12304358</v>
      </c>
      <c r="L272" s="37">
        <v>13184058</v>
      </c>
      <c r="M272" s="37">
        <v>12084049</v>
      </c>
      <c r="N272" s="37">
        <v>12139239</v>
      </c>
      <c r="O272" s="37">
        <v>14986506</v>
      </c>
      <c r="P272" s="37">
        <v>16797473</v>
      </c>
      <c r="Q272" s="37">
        <v>18720123</v>
      </c>
      <c r="R272" s="37">
        <v>19214572</v>
      </c>
      <c r="S272" s="37">
        <v>20895912</v>
      </c>
      <c r="T272" s="37">
        <v>21296289</v>
      </c>
      <c r="U272" s="37">
        <v>20197982</v>
      </c>
      <c r="V272" s="37">
        <v>20790441</v>
      </c>
      <c r="W272" s="37">
        <v>20658086</v>
      </c>
      <c r="X272" s="37">
        <v>22628019</v>
      </c>
      <c r="Y272" s="37">
        <v>23680149</v>
      </c>
      <c r="Z272" s="37">
        <v>24141017</v>
      </c>
      <c r="AA272" s="37">
        <v>23485534</v>
      </c>
      <c r="AB272" s="37">
        <v>23617266</v>
      </c>
      <c r="AC272" s="37">
        <v>25862247</v>
      </c>
      <c r="AD272" s="37">
        <v>30352506</v>
      </c>
      <c r="AE272" s="37">
        <v>30781697</v>
      </c>
      <c r="AF272" s="37">
        <v>9554299</v>
      </c>
      <c r="AG272" s="37">
        <v>9766133</v>
      </c>
    </row>
    <row r="273" spans="1:33" x14ac:dyDescent="0.25">
      <c r="A273" s="20"/>
      <c r="B273" s="20"/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x14ac:dyDescent="0.25">
      <c r="A274" s="24" t="s">
        <v>39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spans="1:33" x14ac:dyDescent="0.25">
      <c r="A275" s="3" t="s">
        <v>2</v>
      </c>
      <c r="B275" s="10">
        <f t="shared" ref="B275:AG275" si="325">IF(AND(B44=0,B269=0),0,IF(OR(B44=0,B269=0),1/0,B269/B44))</f>
        <v>123.75196014124572</v>
      </c>
      <c r="C275" s="10">
        <f t="shared" si="325"/>
        <v>123.96193549734097</v>
      </c>
      <c r="D275" s="10">
        <f t="shared" si="325"/>
        <v>124.29933876644922</v>
      </c>
      <c r="E275" s="10">
        <f t="shared" si="325"/>
        <v>124.6926302395859</v>
      </c>
      <c r="F275" s="10">
        <f t="shared" si="325"/>
        <v>124.87045579382784</v>
      </c>
      <c r="G275" s="10">
        <f t="shared" si="325"/>
        <v>125.38429337082572</v>
      </c>
      <c r="H275" s="10">
        <f t="shared" si="325"/>
        <v>126.01412958626074</v>
      </c>
      <c r="I275" s="10">
        <f t="shared" si="325"/>
        <v>126.78423018326679</v>
      </c>
      <c r="J275" s="10">
        <f t="shared" si="325"/>
        <v>127.78018894053091</v>
      </c>
      <c r="K275" s="10">
        <f t="shared" si="325"/>
        <v>128.75829004728294</v>
      </c>
      <c r="L275" s="10">
        <f t="shared" si="325"/>
        <v>129.62758626980579</v>
      </c>
      <c r="M275" s="10">
        <f t="shared" si="325"/>
        <v>130.73078231258691</v>
      </c>
      <c r="N275" s="10">
        <f t="shared" si="325"/>
        <v>131.83517805630061</v>
      </c>
      <c r="O275" s="10">
        <f t="shared" si="325"/>
        <v>131.39232446368865</v>
      </c>
      <c r="P275" s="10">
        <f t="shared" si="325"/>
        <v>136.87838737075828</v>
      </c>
      <c r="Q275" s="10">
        <f t="shared" si="325"/>
        <v>137.17395654910334</v>
      </c>
      <c r="R275" s="10">
        <f t="shared" si="325"/>
        <v>139.50771946236998</v>
      </c>
      <c r="S275" s="10">
        <f t="shared" si="325"/>
        <v>137.07463717377033</v>
      </c>
      <c r="T275" s="10">
        <f t="shared" si="325"/>
        <v>145.58740280913884</v>
      </c>
      <c r="U275" s="10">
        <f t="shared" si="325"/>
        <v>148.22892742253302</v>
      </c>
      <c r="V275" s="10">
        <f t="shared" si="325"/>
        <v>154.08672139526448</v>
      </c>
      <c r="W275" s="10">
        <f t="shared" si="325"/>
        <v>152.92609007753185</v>
      </c>
      <c r="X275" s="10">
        <f t="shared" si="325"/>
        <v>152.88925512196022</v>
      </c>
      <c r="Y275" s="10">
        <f t="shared" si="325"/>
        <v>160.67185101794368</v>
      </c>
      <c r="Z275" s="10">
        <f t="shared" si="325"/>
        <v>162.19078290007099</v>
      </c>
      <c r="AA275" s="10">
        <f t="shared" si="325"/>
        <v>158.35314371667334</v>
      </c>
      <c r="AB275" s="10">
        <f t="shared" si="325"/>
        <v>154.97708534722005</v>
      </c>
      <c r="AC275" s="10">
        <f t="shared" si="325"/>
        <v>160.64062528393089</v>
      </c>
      <c r="AD275" s="10">
        <f t="shared" si="325"/>
        <v>170.64364599819868</v>
      </c>
      <c r="AE275" s="10">
        <f t="shared" si="325"/>
        <v>169.66176152409182</v>
      </c>
      <c r="AF275" s="10">
        <f t="shared" si="325"/>
        <v>161.48365430619825</v>
      </c>
      <c r="AG275" s="10">
        <f t="shared" si="325"/>
        <v>160.75270080984043</v>
      </c>
    </row>
    <row r="276" spans="1:33" x14ac:dyDescent="0.25">
      <c r="A276" s="32" t="s">
        <v>3</v>
      </c>
      <c r="B276" s="41">
        <f t="shared" ref="B276:AG276" si="326">IF(AND(B45=0,B270=0),0,IF(OR(B45=0,B270=0),1/0,B270/B45))</f>
        <v>134.93413806716671</v>
      </c>
      <c r="C276" s="41">
        <f t="shared" si="326"/>
        <v>135.16069983041933</v>
      </c>
      <c r="D276" s="41">
        <f t="shared" si="326"/>
        <v>135.43083438076332</v>
      </c>
      <c r="E276" s="41">
        <f t="shared" si="326"/>
        <v>135.75615608392889</v>
      </c>
      <c r="F276" s="41">
        <f t="shared" si="326"/>
        <v>135.91785153584564</v>
      </c>
      <c r="G276" s="41">
        <f t="shared" si="326"/>
        <v>136.34616030654558</v>
      </c>
      <c r="H276" s="41">
        <f t="shared" si="326"/>
        <v>136.85737763729443</v>
      </c>
      <c r="I276" s="41">
        <f t="shared" si="326"/>
        <v>137.31525172960878</v>
      </c>
      <c r="J276" s="41">
        <f t="shared" si="326"/>
        <v>137.74839936663111</v>
      </c>
      <c r="K276" s="41">
        <f t="shared" si="326"/>
        <v>138.36438762346688</v>
      </c>
      <c r="L276" s="41">
        <f t="shared" si="326"/>
        <v>139.05300327709409</v>
      </c>
      <c r="M276" s="41">
        <f t="shared" si="326"/>
        <v>140.0360564046006</v>
      </c>
      <c r="N276" s="41">
        <f t="shared" si="326"/>
        <v>140.85320171114088</v>
      </c>
      <c r="O276" s="41">
        <f t="shared" si="326"/>
        <v>137.33094431728344</v>
      </c>
      <c r="P276" s="41">
        <f t="shared" si="326"/>
        <v>143.11492364851654</v>
      </c>
      <c r="Q276" s="41">
        <f t="shared" si="326"/>
        <v>144.10098355785519</v>
      </c>
      <c r="R276" s="41">
        <f t="shared" si="326"/>
        <v>143.28585807414913</v>
      </c>
      <c r="S276" s="41">
        <f t="shared" si="326"/>
        <v>136.38860466578257</v>
      </c>
      <c r="T276" s="41">
        <f t="shared" si="326"/>
        <v>144.67645423632391</v>
      </c>
      <c r="U276" s="41">
        <f t="shared" si="326"/>
        <v>149.33566590602121</v>
      </c>
      <c r="V276" s="41">
        <f t="shared" si="326"/>
        <v>161.75960685732574</v>
      </c>
      <c r="W276" s="41">
        <f t="shared" si="326"/>
        <v>150.86855679531735</v>
      </c>
      <c r="X276" s="41">
        <f t="shared" si="326"/>
        <v>150.02139226031227</v>
      </c>
      <c r="Y276" s="41">
        <f t="shared" si="326"/>
        <v>156.67179331737734</v>
      </c>
      <c r="Z276" s="41">
        <f t="shared" si="326"/>
        <v>157.17851905844017</v>
      </c>
      <c r="AA276" s="41">
        <f t="shared" si="326"/>
        <v>153.33258025078888</v>
      </c>
      <c r="AB276" s="41">
        <f t="shared" si="326"/>
        <v>152.53165842055975</v>
      </c>
      <c r="AC276" s="41">
        <f t="shared" si="326"/>
        <v>157.1634029573203</v>
      </c>
      <c r="AD276" s="41">
        <f t="shared" si="326"/>
        <v>165.85480943006519</v>
      </c>
      <c r="AE276" s="41">
        <f t="shared" si="326"/>
        <v>163.93385115320598</v>
      </c>
      <c r="AF276" s="41">
        <f t="shared" si="326"/>
        <v>157.59199748447449</v>
      </c>
      <c r="AG276" s="41">
        <f t="shared" si="326"/>
        <v>163.27408061918396</v>
      </c>
    </row>
    <row r="277" spans="1:33" x14ac:dyDescent="0.25">
      <c r="A277" s="32" t="s">
        <v>48</v>
      </c>
      <c r="B277" s="41">
        <f t="shared" ref="B277:AG277" si="327">IF(AND(B46=0,B271=0),0,IF(OR(B46=0,B271=0),1/0,B271/B46))</f>
        <v>93.780967294706713</v>
      </c>
      <c r="C277" s="41">
        <f t="shared" si="327"/>
        <v>94.22289680606778</v>
      </c>
      <c r="D277" s="41">
        <f t="shared" si="327"/>
        <v>94.718903511431861</v>
      </c>
      <c r="E277" s="41">
        <f t="shared" si="327"/>
        <v>95.30698365026069</v>
      </c>
      <c r="F277" s="41">
        <f t="shared" si="327"/>
        <v>95.764331574857891</v>
      </c>
      <c r="G277" s="41">
        <f t="shared" si="327"/>
        <v>96.617928299102203</v>
      </c>
      <c r="H277" s="41">
        <f t="shared" si="327"/>
        <v>97.652103307426103</v>
      </c>
      <c r="I277" s="41">
        <f t="shared" si="327"/>
        <v>98.938705549891552</v>
      </c>
      <c r="J277" s="41">
        <f t="shared" si="327"/>
        <v>100.67846928448856</v>
      </c>
      <c r="K277" s="41">
        <f t="shared" si="327"/>
        <v>102.23309933647467</v>
      </c>
      <c r="L277" s="41">
        <f t="shared" si="327"/>
        <v>103.59275349265972</v>
      </c>
      <c r="M277" s="41">
        <f t="shared" si="327"/>
        <v>104.96474848113826</v>
      </c>
      <c r="N277" s="41">
        <f t="shared" si="327"/>
        <v>106.70998689900641</v>
      </c>
      <c r="O277" s="41">
        <f t="shared" si="327"/>
        <v>110.41891175431017</v>
      </c>
      <c r="P277" s="41">
        <f t="shared" si="327"/>
        <v>116.34647282478751</v>
      </c>
      <c r="Q277" s="41">
        <f t="shared" si="327"/>
        <v>117.07674077070546</v>
      </c>
      <c r="R277" s="41">
        <f t="shared" si="327"/>
        <v>123.09854431576265</v>
      </c>
      <c r="S277" s="41">
        <f t="shared" si="327"/>
        <v>126.05092650998493</v>
      </c>
      <c r="T277" s="41">
        <f t="shared" si="327"/>
        <v>133.29424565179548</v>
      </c>
      <c r="U277" s="41">
        <f t="shared" si="327"/>
        <v>135.17811615639133</v>
      </c>
      <c r="V277" s="41">
        <f t="shared" si="327"/>
        <v>136.70658895269816</v>
      </c>
      <c r="W277" s="41">
        <f t="shared" si="327"/>
        <v>146.85863983400495</v>
      </c>
      <c r="X277" s="41">
        <f t="shared" si="327"/>
        <v>143.68444481389886</v>
      </c>
      <c r="Y277" s="41">
        <f t="shared" si="327"/>
        <v>152.01794230609215</v>
      </c>
      <c r="Z277" s="41">
        <f t="shared" si="327"/>
        <v>154.2267088678845</v>
      </c>
      <c r="AA277" s="41">
        <f t="shared" si="327"/>
        <v>152.34908895558078</v>
      </c>
      <c r="AB277" s="41">
        <f t="shared" si="327"/>
        <v>149.44600942567789</v>
      </c>
      <c r="AC277" s="41">
        <f t="shared" si="327"/>
        <v>155.14008255695796</v>
      </c>
      <c r="AD277" s="41">
        <f t="shared" si="327"/>
        <v>163.45403834854761</v>
      </c>
      <c r="AE277" s="41">
        <f t="shared" si="327"/>
        <v>165.27249166335505</v>
      </c>
      <c r="AF277" s="41">
        <f t="shared" si="327"/>
        <v>156.42234615343446</v>
      </c>
      <c r="AG277" s="41">
        <f t="shared" si="327"/>
        <v>155.54502246481749</v>
      </c>
    </row>
    <row r="278" spans="1:33" x14ac:dyDescent="0.25">
      <c r="A278" s="36" t="s">
        <v>49</v>
      </c>
      <c r="B278" s="43">
        <f t="shared" ref="B278:AG278" si="328">IF(AND(B47=0,B272=0),0,IF(OR(B47=0,B272=0),1/0,B272/B47))</f>
        <v>153.70180323819361</v>
      </c>
      <c r="C278" s="43">
        <f t="shared" si="328"/>
        <v>153.80189566034781</v>
      </c>
      <c r="D278" s="43">
        <f t="shared" si="328"/>
        <v>153.93040085828537</v>
      </c>
      <c r="E278" s="43">
        <f t="shared" si="328"/>
        <v>154.1575778296959</v>
      </c>
      <c r="F278" s="43">
        <f t="shared" si="328"/>
        <v>153.73145624631704</v>
      </c>
      <c r="G278" s="43">
        <f t="shared" si="328"/>
        <v>154.00988197016372</v>
      </c>
      <c r="H278" s="43">
        <f t="shared" si="328"/>
        <v>154.16014178055946</v>
      </c>
      <c r="I278" s="43">
        <f t="shared" si="328"/>
        <v>154.60810956540493</v>
      </c>
      <c r="J278" s="43">
        <f t="shared" si="328"/>
        <v>156.01287875571407</v>
      </c>
      <c r="K278" s="43">
        <f t="shared" si="328"/>
        <v>156.70947692856325</v>
      </c>
      <c r="L278" s="43">
        <f t="shared" si="328"/>
        <v>157.26573067884962</v>
      </c>
      <c r="M278" s="43">
        <f t="shared" si="328"/>
        <v>157.87887379148157</v>
      </c>
      <c r="N278" s="43">
        <f t="shared" si="328"/>
        <v>158.44260989871566</v>
      </c>
      <c r="O278" s="43">
        <f t="shared" si="328"/>
        <v>158.36113488666984</v>
      </c>
      <c r="P278" s="43">
        <f t="shared" si="328"/>
        <v>162.2348606308795</v>
      </c>
      <c r="Q278" s="43">
        <f t="shared" si="328"/>
        <v>159.41788159553087</v>
      </c>
      <c r="R278" s="43">
        <f t="shared" si="328"/>
        <v>163.89511843530627</v>
      </c>
      <c r="S278" s="43">
        <f t="shared" si="328"/>
        <v>161.86335750139432</v>
      </c>
      <c r="T278" s="43">
        <f t="shared" si="328"/>
        <v>173.13915334021675</v>
      </c>
      <c r="U278" s="43">
        <f t="shared" si="328"/>
        <v>171.27529742976589</v>
      </c>
      <c r="V278" s="43">
        <f t="shared" si="328"/>
        <v>170.09556730045489</v>
      </c>
      <c r="W278" s="43">
        <f t="shared" si="328"/>
        <v>170.53771412060925</v>
      </c>
      <c r="X278" s="43">
        <f t="shared" si="328"/>
        <v>176.4340439135452</v>
      </c>
      <c r="Y278" s="43">
        <f t="shared" si="328"/>
        <v>183.91063148983761</v>
      </c>
      <c r="Z278" s="43">
        <f t="shared" si="328"/>
        <v>185.27968839940135</v>
      </c>
      <c r="AA278" s="43">
        <f t="shared" si="328"/>
        <v>178.9401286114836</v>
      </c>
      <c r="AB278" s="43">
        <f t="shared" si="328"/>
        <v>169.57046748565807</v>
      </c>
      <c r="AC278" s="43">
        <f t="shared" si="328"/>
        <v>176.54977574801859</v>
      </c>
      <c r="AD278" s="43">
        <f t="shared" si="328"/>
        <v>190.71154981967152</v>
      </c>
      <c r="AE278" s="43">
        <f t="shared" si="328"/>
        <v>186.07757640971082</v>
      </c>
      <c r="AF278" s="43">
        <f t="shared" si="328"/>
        <v>179.68665839163469</v>
      </c>
      <c r="AG278" s="43">
        <f t="shared" si="328"/>
        <v>164.98239716192245</v>
      </c>
    </row>
    <row r="279" spans="1:33" x14ac:dyDescent="0.25">
      <c r="A279" s="20"/>
      <c r="B279" s="20"/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x14ac:dyDescent="0.25">
      <c r="A280" s="24" t="s">
        <v>40</v>
      </c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</row>
    <row r="281" spans="1:33" x14ac:dyDescent="0.25">
      <c r="A281" s="3" t="s">
        <v>2</v>
      </c>
      <c r="B281" s="16">
        <f t="shared" ref="B281:AG281" si="329">IF(B84=0,0,B84/B275)</f>
        <v>0.63821570485402424</v>
      </c>
      <c r="C281" s="16">
        <f t="shared" si="329"/>
        <v>0.63863269707315173</v>
      </c>
      <c r="D281" s="16">
        <f t="shared" si="329"/>
        <v>0.63860005804379982</v>
      </c>
      <c r="E281" s="16">
        <f t="shared" si="329"/>
        <v>0.63859802105018548</v>
      </c>
      <c r="F281" s="16">
        <f t="shared" si="329"/>
        <v>0.63847658996202072</v>
      </c>
      <c r="G281" s="16">
        <f t="shared" si="329"/>
        <v>0.63874715896109069</v>
      </c>
      <c r="H281" s="16">
        <f t="shared" si="329"/>
        <v>0.63892386189546668</v>
      </c>
      <c r="I281" s="16">
        <f t="shared" si="329"/>
        <v>0.63915524653593925</v>
      </c>
      <c r="J281" s="16">
        <f t="shared" si="329"/>
        <v>0.63839353425785639</v>
      </c>
      <c r="K281" s="16">
        <f t="shared" si="329"/>
        <v>0.63847995074182551</v>
      </c>
      <c r="L281" s="16">
        <f t="shared" si="329"/>
        <v>0.63974696670815989</v>
      </c>
      <c r="M281" s="16">
        <f t="shared" si="329"/>
        <v>0.64101830630104595</v>
      </c>
      <c r="N281" s="16">
        <f t="shared" si="329"/>
        <v>0.64375077866250963</v>
      </c>
      <c r="O281" s="16">
        <f t="shared" si="329"/>
        <v>0.624658626223077</v>
      </c>
      <c r="P281" s="16">
        <f t="shared" si="329"/>
        <v>0.64545478853021432</v>
      </c>
      <c r="Q281" s="16">
        <f t="shared" si="329"/>
        <v>0.66128419534752858</v>
      </c>
      <c r="R281" s="16">
        <f t="shared" si="329"/>
        <v>0.67035637173049811</v>
      </c>
      <c r="S281" s="16">
        <f t="shared" si="329"/>
        <v>0.68793201528619496</v>
      </c>
      <c r="T281" s="16">
        <f t="shared" si="329"/>
        <v>0.66932895585018215</v>
      </c>
      <c r="U281" s="16">
        <f t="shared" si="329"/>
        <v>0.67432456689525078</v>
      </c>
      <c r="V281" s="16">
        <f t="shared" si="329"/>
        <v>0.68011326061996813</v>
      </c>
      <c r="W281" s="16">
        <f t="shared" si="329"/>
        <v>0.72395433515051466</v>
      </c>
      <c r="X281" s="16">
        <f t="shared" si="329"/>
        <v>0.73989118512206609</v>
      </c>
      <c r="Y281" s="16">
        <f t="shared" si="329"/>
        <v>0.73532432586102636</v>
      </c>
      <c r="Z281" s="16">
        <f t="shared" si="329"/>
        <v>0.75754830965159214</v>
      </c>
      <c r="AA281" s="16">
        <f t="shared" si="329"/>
        <v>0.80001354862431628</v>
      </c>
      <c r="AB281" s="16">
        <f t="shared" si="329"/>
        <v>0.82813340062696483</v>
      </c>
      <c r="AC281" s="16">
        <f t="shared" si="329"/>
        <v>0.82607234321272249</v>
      </c>
      <c r="AD281" s="16">
        <f t="shared" si="329"/>
        <v>0.79341621599573409</v>
      </c>
      <c r="AE281" s="16">
        <f t="shared" si="329"/>
        <v>0.8067189523384003</v>
      </c>
      <c r="AF281" s="16">
        <f t="shared" si="329"/>
        <v>0.60088863188039987</v>
      </c>
      <c r="AG281" s="16">
        <f t="shared" si="329"/>
        <v>0.67605392325506319</v>
      </c>
    </row>
    <row r="282" spans="1:33" x14ac:dyDescent="0.25">
      <c r="A282" s="32" t="s">
        <v>3</v>
      </c>
      <c r="B282" s="54">
        <f t="shared" ref="B282:AG282" si="330">IF(B85=0,0,B85/B276)</f>
        <v>0.57999143300836686</v>
      </c>
      <c r="C282" s="54">
        <f t="shared" si="330"/>
        <v>0.5800827743031044</v>
      </c>
      <c r="D282" s="54">
        <f t="shared" si="330"/>
        <v>0.58021154572326883</v>
      </c>
      <c r="E282" s="54">
        <f t="shared" si="330"/>
        <v>0.58038461786691753</v>
      </c>
      <c r="F282" s="54">
        <f t="shared" si="330"/>
        <v>0.58060708030426922</v>
      </c>
      <c r="G282" s="54">
        <f t="shared" si="330"/>
        <v>0.58090724394518223</v>
      </c>
      <c r="H282" s="54">
        <f t="shared" si="330"/>
        <v>0.58130191646464946</v>
      </c>
      <c r="I282" s="54">
        <f t="shared" si="330"/>
        <v>0.58193138826029878</v>
      </c>
      <c r="J282" s="54">
        <f t="shared" si="330"/>
        <v>0.58269722804175561</v>
      </c>
      <c r="K282" s="54">
        <f t="shared" si="330"/>
        <v>0.58358150235967921</v>
      </c>
      <c r="L282" s="54">
        <f t="shared" si="330"/>
        <v>0.58492431709057935</v>
      </c>
      <c r="M282" s="54">
        <f t="shared" si="330"/>
        <v>0.58658979374474052</v>
      </c>
      <c r="N282" s="54">
        <f t="shared" si="330"/>
        <v>0.59038981886084663</v>
      </c>
      <c r="O282" s="54">
        <f t="shared" si="330"/>
        <v>0.5930052692938792</v>
      </c>
      <c r="P282" s="54">
        <f t="shared" si="330"/>
        <v>0.59550089646246673</v>
      </c>
      <c r="Q282" s="54">
        <f t="shared" si="330"/>
        <v>0.60312660321076206</v>
      </c>
      <c r="R282" s="54">
        <f t="shared" si="330"/>
        <v>0.60925472707031358</v>
      </c>
      <c r="S282" s="54">
        <f t="shared" si="330"/>
        <v>0.64347293817841278</v>
      </c>
      <c r="T282" s="54">
        <f t="shared" si="330"/>
        <v>0.62900540952308781</v>
      </c>
      <c r="U282" s="54">
        <f t="shared" si="330"/>
        <v>0.62979719434743953</v>
      </c>
      <c r="V282" s="54">
        <f t="shared" si="330"/>
        <v>0.61885779651060946</v>
      </c>
      <c r="W282" s="54">
        <f t="shared" si="330"/>
        <v>0.70458092326781707</v>
      </c>
      <c r="X282" s="54">
        <f t="shared" si="330"/>
        <v>0.71953663004598067</v>
      </c>
      <c r="Y282" s="54">
        <f t="shared" si="330"/>
        <v>0.71605480741802519</v>
      </c>
      <c r="Z282" s="54">
        <f t="shared" si="330"/>
        <v>0.74126668162626186</v>
      </c>
      <c r="AA282" s="54">
        <f t="shared" si="330"/>
        <v>0.79328499137397201</v>
      </c>
      <c r="AB282" s="54">
        <f t="shared" si="330"/>
        <v>0.81404754243123201</v>
      </c>
      <c r="AC282" s="54">
        <f t="shared" si="330"/>
        <v>0.80096551306120889</v>
      </c>
      <c r="AD282" s="54">
        <f t="shared" si="330"/>
        <v>0.77568814092976024</v>
      </c>
      <c r="AE282" s="54">
        <f t="shared" si="330"/>
        <v>0.78114291300509875</v>
      </c>
      <c r="AF282" s="54">
        <f t="shared" si="330"/>
        <v>0.62506740316565668</v>
      </c>
      <c r="AG282" s="54">
        <f t="shared" si="330"/>
        <v>0.72119876073511124</v>
      </c>
    </row>
    <row r="283" spans="1:33" x14ac:dyDescent="0.25">
      <c r="A283" s="32" t="s">
        <v>48</v>
      </c>
      <c r="B283" s="54">
        <f t="shared" ref="B283:AG283" si="331">IF(B86=0,0,B86/B277)</f>
        <v>0.67676725886386713</v>
      </c>
      <c r="C283" s="54">
        <f t="shared" si="331"/>
        <v>0.67674840929496449</v>
      </c>
      <c r="D283" s="54">
        <f t="shared" si="331"/>
        <v>0.67675011021939613</v>
      </c>
      <c r="E283" s="54">
        <f t="shared" si="331"/>
        <v>0.67657866369104047</v>
      </c>
      <c r="F283" s="54">
        <f t="shared" si="331"/>
        <v>0.6763980675443898</v>
      </c>
      <c r="G283" s="54">
        <f t="shared" si="331"/>
        <v>0.67635954539863863</v>
      </c>
      <c r="H283" s="54">
        <f t="shared" si="331"/>
        <v>0.67649757899290441</v>
      </c>
      <c r="I283" s="54">
        <f t="shared" si="331"/>
        <v>0.67677282800797667</v>
      </c>
      <c r="J283" s="54">
        <f t="shared" si="331"/>
        <v>0.6742966167414951</v>
      </c>
      <c r="K283" s="54">
        <f t="shared" si="331"/>
        <v>0.6739950270772973</v>
      </c>
      <c r="L283" s="54">
        <f t="shared" si="331"/>
        <v>0.67584588555580716</v>
      </c>
      <c r="M283" s="54">
        <f t="shared" si="331"/>
        <v>0.67834046201839915</v>
      </c>
      <c r="N283" s="54">
        <f t="shared" si="331"/>
        <v>0.68045372168239082</v>
      </c>
      <c r="O283" s="54">
        <f t="shared" si="331"/>
        <v>0.64213324688186524</v>
      </c>
      <c r="P283" s="54">
        <f t="shared" si="331"/>
        <v>0.66998695521774965</v>
      </c>
      <c r="Q283" s="54">
        <f t="shared" si="331"/>
        <v>0.70101532948586731</v>
      </c>
      <c r="R283" s="54">
        <f t="shared" si="331"/>
        <v>0.71249498874621298</v>
      </c>
      <c r="S283" s="54">
        <f t="shared" si="331"/>
        <v>0.70926754709339868</v>
      </c>
      <c r="T283" s="54">
        <f t="shared" si="331"/>
        <v>0.69606517143113755</v>
      </c>
      <c r="U283" s="54">
        <f t="shared" si="331"/>
        <v>0.7126021087560318</v>
      </c>
      <c r="V283" s="54">
        <f t="shared" si="331"/>
        <v>0.72943110240328712</v>
      </c>
      <c r="W283" s="54">
        <f t="shared" si="331"/>
        <v>0.73173401000341709</v>
      </c>
      <c r="X283" s="54">
        <f t="shared" si="331"/>
        <v>0.76706881294717744</v>
      </c>
      <c r="Y283" s="54">
        <f t="shared" si="331"/>
        <v>0.7643868949600563</v>
      </c>
      <c r="Z283" s="54">
        <f t="shared" si="331"/>
        <v>0.78371435522630739</v>
      </c>
      <c r="AA283" s="54">
        <f t="shared" si="331"/>
        <v>0.81501623608826246</v>
      </c>
      <c r="AB283" s="54">
        <f t="shared" si="331"/>
        <v>0.84065285503607423</v>
      </c>
      <c r="AC283" s="54">
        <f t="shared" si="331"/>
        <v>0.84818907688026024</v>
      </c>
      <c r="AD283" s="54">
        <f t="shared" si="331"/>
        <v>0.8206102300009348</v>
      </c>
      <c r="AE283" s="54">
        <f t="shared" si="331"/>
        <v>0.82610613418506296</v>
      </c>
      <c r="AF283" s="54">
        <f t="shared" si="331"/>
        <v>0.60080734232743527</v>
      </c>
      <c r="AG283" s="54">
        <f t="shared" si="331"/>
        <v>0.67565311198446021</v>
      </c>
    </row>
    <row r="284" spans="1:33" x14ac:dyDescent="0.25">
      <c r="A284" s="36" t="s">
        <v>49</v>
      </c>
      <c r="B284" s="55">
        <f t="shared" ref="B284:AG284" si="332">IF(B87=0,0,B87/B278)</f>
        <v>0.75680163401390466</v>
      </c>
      <c r="C284" s="55">
        <f t="shared" si="332"/>
        <v>0.75659189125181114</v>
      </c>
      <c r="D284" s="55">
        <f t="shared" si="332"/>
        <v>0.75635698410972574</v>
      </c>
      <c r="E284" s="55">
        <f t="shared" si="332"/>
        <v>0.75576896017143569</v>
      </c>
      <c r="F284" s="55">
        <f t="shared" si="332"/>
        <v>0.75512626444422426</v>
      </c>
      <c r="G284" s="55">
        <f t="shared" si="332"/>
        <v>0.75444968585792627</v>
      </c>
      <c r="H284" s="55">
        <f t="shared" si="332"/>
        <v>0.7538081964438812</v>
      </c>
      <c r="I284" s="55">
        <f t="shared" si="332"/>
        <v>0.75324178012502685</v>
      </c>
      <c r="J284" s="55">
        <f t="shared" si="332"/>
        <v>0.74797531938872863</v>
      </c>
      <c r="K284" s="55">
        <f t="shared" si="332"/>
        <v>0.74662847098564589</v>
      </c>
      <c r="L284" s="55">
        <f t="shared" si="332"/>
        <v>0.74553547928869845</v>
      </c>
      <c r="M284" s="55">
        <f t="shared" si="332"/>
        <v>0.74528347245199023</v>
      </c>
      <c r="N284" s="55">
        <f t="shared" si="332"/>
        <v>0.74571017178259691</v>
      </c>
      <c r="O284" s="55">
        <f t="shared" si="332"/>
        <v>0.68244999868548406</v>
      </c>
      <c r="P284" s="55">
        <f t="shared" si="332"/>
        <v>0.7289194035317097</v>
      </c>
      <c r="Q284" s="55">
        <f t="shared" si="332"/>
        <v>0.73135288694417233</v>
      </c>
      <c r="R284" s="55">
        <f t="shared" si="332"/>
        <v>0.74138190535807924</v>
      </c>
      <c r="S284" s="55">
        <f t="shared" si="332"/>
        <v>0.75018233231456943</v>
      </c>
      <c r="T284" s="55">
        <f t="shared" si="332"/>
        <v>0.71178217951493794</v>
      </c>
      <c r="U284" s="55">
        <f t="shared" si="332"/>
        <v>0.71408906097648761</v>
      </c>
      <c r="V284" s="55">
        <f t="shared" si="332"/>
        <v>0.74361400029946456</v>
      </c>
      <c r="W284" s="55">
        <f t="shared" si="332"/>
        <v>0.75269030248010382</v>
      </c>
      <c r="X284" s="55">
        <f t="shared" si="332"/>
        <v>0.73625207756808053</v>
      </c>
      <c r="Y284" s="55">
        <f t="shared" si="332"/>
        <v>0.72510873981409485</v>
      </c>
      <c r="Z284" s="55">
        <f t="shared" si="332"/>
        <v>0.74366473458843929</v>
      </c>
      <c r="AA284" s="55">
        <f t="shared" si="332"/>
        <v>0.78655541747528501</v>
      </c>
      <c r="AB284" s="55">
        <f t="shared" si="332"/>
        <v>0.82942860532628959</v>
      </c>
      <c r="AC284" s="55">
        <f t="shared" si="332"/>
        <v>0.82784253046535361</v>
      </c>
      <c r="AD284" s="55">
        <f t="shared" si="332"/>
        <v>0.77655314523288455</v>
      </c>
      <c r="AE284" s="55">
        <f t="shared" si="332"/>
        <v>0.81096717961975895</v>
      </c>
      <c r="AF284" s="55">
        <f t="shared" si="332"/>
        <v>0.55027993157844446</v>
      </c>
      <c r="AG284" s="55">
        <f t="shared" si="332"/>
        <v>0.54195227527620204</v>
      </c>
    </row>
    <row r="285" spans="1:33" x14ac:dyDescent="0.25">
      <c r="A285" s="20"/>
      <c r="B285" s="20"/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x14ac:dyDescent="0.25">
      <c r="A286" s="24" t="s">
        <v>41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spans="1:33" x14ac:dyDescent="0.25">
      <c r="A287" s="3" t="s">
        <v>2</v>
      </c>
      <c r="B287" s="14">
        <f t="shared" ref="B287:AG287" si="333">IF(AND(B24=0,B126=0),0,IF(OR(B24=0,B126=0),1/0,B126/(B275*B24)))</f>
        <v>4.4995576112410673E-2</v>
      </c>
      <c r="C287" s="14">
        <f t="shared" si="333"/>
        <v>4.492377303269042E-2</v>
      </c>
      <c r="D287" s="14">
        <f t="shared" si="333"/>
        <v>4.4751682061160418E-2</v>
      </c>
      <c r="E287" s="14">
        <f t="shared" si="333"/>
        <v>4.4610857255047959E-2</v>
      </c>
      <c r="F287" s="14">
        <f t="shared" si="333"/>
        <v>4.4505061606513178E-2</v>
      </c>
      <c r="G287" s="14">
        <f t="shared" si="333"/>
        <v>4.4298064288639548E-2</v>
      </c>
      <c r="H287" s="14">
        <f t="shared" si="333"/>
        <v>4.4034808556601093E-2</v>
      </c>
      <c r="I287" s="14">
        <f t="shared" si="333"/>
        <v>4.371865930252241E-2</v>
      </c>
      <c r="J287" s="14">
        <f t="shared" si="333"/>
        <v>4.3270104933048045E-2</v>
      </c>
      <c r="K287" s="14">
        <f t="shared" si="333"/>
        <v>4.2839542551424963E-2</v>
      </c>
      <c r="L287" s="14">
        <f t="shared" si="333"/>
        <v>4.2414076483159972E-2</v>
      </c>
      <c r="M287" s="14">
        <f t="shared" si="333"/>
        <v>4.3105504786480862E-2</v>
      </c>
      <c r="N287" s="14">
        <f t="shared" si="333"/>
        <v>4.1517937491646437E-2</v>
      </c>
      <c r="O287" s="14">
        <f t="shared" si="333"/>
        <v>4.0132295237325456E-2</v>
      </c>
      <c r="P287" s="14">
        <f t="shared" si="333"/>
        <v>3.6317303105229314E-2</v>
      </c>
      <c r="Q287" s="14">
        <f t="shared" si="333"/>
        <v>3.5460953008930374E-2</v>
      </c>
      <c r="R287" s="14">
        <f t="shared" si="333"/>
        <v>3.5565175052741392E-2</v>
      </c>
      <c r="S287" s="14">
        <f t="shared" si="333"/>
        <v>3.465152633443154E-2</v>
      </c>
      <c r="T287" s="14">
        <f t="shared" si="333"/>
        <v>3.3317908190081687E-2</v>
      </c>
      <c r="U287" s="14">
        <f t="shared" si="333"/>
        <v>3.143264483858451E-2</v>
      </c>
      <c r="V287" s="14">
        <f t="shared" si="333"/>
        <v>3.0443304138264841E-2</v>
      </c>
      <c r="W287" s="14">
        <f t="shared" si="333"/>
        <v>3.1325384492238234E-2</v>
      </c>
      <c r="X287" s="14">
        <f t="shared" si="333"/>
        <v>3.0916141873183454E-2</v>
      </c>
      <c r="Y287" s="14">
        <f t="shared" si="333"/>
        <v>2.9705438000349169E-2</v>
      </c>
      <c r="Z287" s="14">
        <f t="shared" si="333"/>
        <v>2.9722370354972931E-2</v>
      </c>
      <c r="AA287" s="14">
        <f t="shared" si="333"/>
        <v>3.0162115909739336E-2</v>
      </c>
      <c r="AB287" s="14">
        <f t="shared" si="333"/>
        <v>3.0435117549492959E-2</v>
      </c>
      <c r="AC287" s="14">
        <f t="shared" si="333"/>
        <v>2.9264291930140074E-2</v>
      </c>
      <c r="AD287" s="14">
        <f t="shared" si="333"/>
        <v>2.8966546534416E-2</v>
      </c>
      <c r="AE287" s="14">
        <f t="shared" si="333"/>
        <v>2.8700966494078637E-2</v>
      </c>
      <c r="AF287" s="14">
        <f t="shared" si="333"/>
        <v>2.9244826396516158E-2</v>
      </c>
      <c r="AG287" s="14">
        <f t="shared" si="333"/>
        <v>2.5447255826198334E-2</v>
      </c>
    </row>
    <row r="288" spans="1:33" x14ac:dyDescent="0.25">
      <c r="A288" s="32" t="s">
        <v>3</v>
      </c>
      <c r="B288" s="51">
        <f t="shared" ref="B288:AG288" si="334">IF(AND(B25=0,B127=0),0,IF(OR(B25=0,B127=0),1/0,B127/(B276*B25)))</f>
        <v>2.8580731266564258E-2</v>
      </c>
      <c r="C288" s="51">
        <f t="shared" si="334"/>
        <v>2.8501505610742696E-2</v>
      </c>
      <c r="D288" s="51">
        <f t="shared" si="334"/>
        <v>2.8423794931535271E-2</v>
      </c>
      <c r="E288" s="51">
        <f t="shared" si="334"/>
        <v>2.8331963871565394E-2</v>
      </c>
      <c r="F288" s="51">
        <f t="shared" si="334"/>
        <v>2.8279543274744266E-2</v>
      </c>
      <c r="G288" s="51">
        <f t="shared" si="334"/>
        <v>2.8165697538119806E-2</v>
      </c>
      <c r="H288" s="51">
        <f t="shared" si="334"/>
        <v>2.8031452326726346E-2</v>
      </c>
      <c r="I288" s="51">
        <f t="shared" si="334"/>
        <v>2.7916657155792168E-2</v>
      </c>
      <c r="J288" s="51">
        <f t="shared" si="334"/>
        <v>2.7797751497596487E-2</v>
      </c>
      <c r="K288" s="51">
        <f t="shared" si="334"/>
        <v>2.7656084253340898E-2</v>
      </c>
      <c r="L288" s="51">
        <f t="shared" si="334"/>
        <v>2.7446566356897587E-2</v>
      </c>
      <c r="M288" s="51">
        <f t="shared" si="334"/>
        <v>2.6848633000312316E-2</v>
      </c>
      <c r="N288" s="51">
        <f t="shared" si="334"/>
        <v>2.6783457261639561E-2</v>
      </c>
      <c r="O288" s="51">
        <f t="shared" si="334"/>
        <v>2.7252334237315129E-2</v>
      </c>
      <c r="P288" s="51">
        <f t="shared" si="334"/>
        <v>2.6649826706034701E-2</v>
      </c>
      <c r="Q288" s="51">
        <f t="shared" si="334"/>
        <v>2.806231587886927E-2</v>
      </c>
      <c r="R288" s="51">
        <f t="shared" si="334"/>
        <v>2.8682437820297755E-2</v>
      </c>
      <c r="S288" s="51">
        <f t="shared" si="334"/>
        <v>2.8657044191181928E-2</v>
      </c>
      <c r="T288" s="51">
        <f t="shared" si="334"/>
        <v>2.7597513423427852E-2</v>
      </c>
      <c r="U288" s="51">
        <f t="shared" si="334"/>
        <v>2.3401659980333153E-2</v>
      </c>
      <c r="V288" s="51">
        <f t="shared" si="334"/>
        <v>2.2367698857556809E-2</v>
      </c>
      <c r="W288" s="51">
        <f t="shared" si="334"/>
        <v>2.4371568416015506E-2</v>
      </c>
      <c r="X288" s="51">
        <f t="shared" si="334"/>
        <v>2.5377764700677551E-2</v>
      </c>
      <c r="Y288" s="51">
        <f t="shared" si="334"/>
        <v>2.6621434612490079E-2</v>
      </c>
      <c r="Z288" s="51">
        <f t="shared" si="334"/>
        <v>2.7286894346902447E-2</v>
      </c>
      <c r="AA288" s="51">
        <f t="shared" si="334"/>
        <v>2.9449622081368143E-2</v>
      </c>
      <c r="AB288" s="51">
        <f t="shared" si="334"/>
        <v>2.9498311969392878E-2</v>
      </c>
      <c r="AC288" s="51">
        <f t="shared" si="334"/>
        <v>3.0410514410155076E-2</v>
      </c>
      <c r="AD288" s="51">
        <f t="shared" si="334"/>
        <v>3.1670534075678207E-2</v>
      </c>
      <c r="AE288" s="51">
        <f t="shared" si="334"/>
        <v>3.2022589622472779E-2</v>
      </c>
      <c r="AF288" s="51">
        <f t="shared" si="334"/>
        <v>2.4921460806492178E-2</v>
      </c>
      <c r="AG288" s="51">
        <f t="shared" si="334"/>
        <v>2.899181578874389E-2</v>
      </c>
    </row>
    <row r="289" spans="1:33" x14ac:dyDescent="0.25">
      <c r="A289" s="34" t="s">
        <v>48</v>
      </c>
      <c r="B289" s="52">
        <f t="shared" ref="B289:AG289" si="335">IF(AND(B26=0,B128=0),0,IF(OR(B26=0,B128=0),1/0,B128/(B277*B26)))</f>
        <v>5.198451909174915E-2</v>
      </c>
      <c r="C289" s="52">
        <f t="shared" si="335"/>
        <v>5.1689252863153658E-2</v>
      </c>
      <c r="D289" s="52">
        <f t="shared" si="335"/>
        <v>5.1367780447427493E-2</v>
      </c>
      <c r="E289" s="52">
        <f t="shared" si="335"/>
        <v>5.1054590679345861E-2</v>
      </c>
      <c r="F289" s="52">
        <f t="shared" si="335"/>
        <v>5.0763231650074223E-2</v>
      </c>
      <c r="G289" s="52">
        <f t="shared" si="335"/>
        <v>5.0253352638661118E-2</v>
      </c>
      <c r="H289" s="52">
        <f t="shared" si="335"/>
        <v>4.9668974496317832E-2</v>
      </c>
      <c r="I289" s="52">
        <f t="shared" si="335"/>
        <v>4.8993425334041107E-2</v>
      </c>
      <c r="J289" s="52">
        <f t="shared" si="335"/>
        <v>4.7975709626955389E-2</v>
      </c>
      <c r="K289" s="52">
        <f t="shared" si="335"/>
        <v>4.7142470064113672E-2</v>
      </c>
      <c r="L289" s="52">
        <f t="shared" si="335"/>
        <v>4.6334100786958612E-2</v>
      </c>
      <c r="M289" s="52">
        <f t="shared" si="335"/>
        <v>4.7369912278452546E-2</v>
      </c>
      <c r="N289" s="52">
        <f t="shared" si="335"/>
        <v>4.4912385034858129E-2</v>
      </c>
      <c r="O289" s="52">
        <f t="shared" si="335"/>
        <v>4.1719244091114341E-2</v>
      </c>
      <c r="P289" s="52">
        <f t="shared" si="335"/>
        <v>3.5962268319309328E-2</v>
      </c>
      <c r="Q289" s="52">
        <f t="shared" si="335"/>
        <v>3.4310407329004734E-2</v>
      </c>
      <c r="R289" s="52">
        <f t="shared" si="335"/>
        <v>3.3150974423674796E-2</v>
      </c>
      <c r="S289" s="52">
        <f t="shared" si="335"/>
        <v>3.0987493208198724E-2</v>
      </c>
      <c r="T289" s="52">
        <f t="shared" si="335"/>
        <v>2.9717143411502007E-2</v>
      </c>
      <c r="U289" s="52">
        <f t="shared" si="335"/>
        <v>2.8308053986966057E-2</v>
      </c>
      <c r="V289" s="52">
        <f t="shared" si="335"/>
        <v>2.7672983537228558E-2</v>
      </c>
      <c r="W289" s="52">
        <f t="shared" si="335"/>
        <v>2.5935543013599346E-2</v>
      </c>
      <c r="X289" s="52">
        <f t="shared" si="335"/>
        <v>2.6372091790930911E-2</v>
      </c>
      <c r="Y289" s="52">
        <f t="shared" si="335"/>
        <v>2.5047181275473125E-2</v>
      </c>
      <c r="Z289" s="52">
        <f t="shared" si="335"/>
        <v>2.4827560772706477E-2</v>
      </c>
      <c r="AA289" s="52">
        <f t="shared" si="335"/>
        <v>2.3890451529342435E-2</v>
      </c>
      <c r="AB289" s="52">
        <f t="shared" si="335"/>
        <v>2.4616209286488482E-2</v>
      </c>
      <c r="AC289" s="52">
        <f t="shared" si="335"/>
        <v>2.4023831828927013E-2</v>
      </c>
      <c r="AD289" s="52">
        <f t="shared" si="335"/>
        <v>2.4135598882129208E-2</v>
      </c>
      <c r="AE289" s="52">
        <f t="shared" si="335"/>
        <v>2.310807144781581E-2</v>
      </c>
      <c r="AF289" s="52">
        <f t="shared" si="335"/>
        <v>2.5125282689873307E-2</v>
      </c>
      <c r="AG289" s="52">
        <f t="shared" si="335"/>
        <v>1.9058637524245938E-2</v>
      </c>
    </row>
    <row r="290" spans="1:33" x14ac:dyDescent="0.25">
      <c r="A290" s="36" t="s">
        <v>49</v>
      </c>
      <c r="B290" s="53">
        <f t="shared" ref="B290:AG290" si="336">IF(AND(B27=0,B129=0),0,IF(OR(B27=0,B129=0),1/0,B129/(B278*B27)))</f>
        <v>4.8460846630392206E-2</v>
      </c>
      <c r="C290" s="53">
        <f t="shared" si="336"/>
        <v>4.8381292690667391E-2</v>
      </c>
      <c r="D290" s="53">
        <f t="shared" si="336"/>
        <v>4.8293239453087083E-2</v>
      </c>
      <c r="E290" s="53">
        <f t="shared" si="336"/>
        <v>4.8225687395076378E-2</v>
      </c>
      <c r="F290" s="53">
        <f t="shared" si="336"/>
        <v>4.8314144656241724E-2</v>
      </c>
      <c r="G290" s="53">
        <f t="shared" si="336"/>
        <v>4.8168010452563532E-2</v>
      </c>
      <c r="H290" s="53">
        <f t="shared" si="336"/>
        <v>4.8070554880446273E-2</v>
      </c>
      <c r="I290" s="53">
        <f t="shared" si="336"/>
        <v>4.7902278742097175E-2</v>
      </c>
      <c r="J290" s="53">
        <f t="shared" si="336"/>
        <v>4.730227553380504E-2</v>
      </c>
      <c r="K290" s="53">
        <f t="shared" si="336"/>
        <v>4.69886790747562E-2</v>
      </c>
      <c r="L290" s="53">
        <f t="shared" si="336"/>
        <v>4.6631713835343681E-2</v>
      </c>
      <c r="M290" s="53">
        <f t="shared" si="336"/>
        <v>4.8118020232654844E-2</v>
      </c>
      <c r="N290" s="53">
        <f t="shared" si="336"/>
        <v>4.6215261527786856E-2</v>
      </c>
      <c r="O290" s="53">
        <f t="shared" si="336"/>
        <v>4.3825224552484325E-2</v>
      </c>
      <c r="P290" s="53">
        <f t="shared" si="336"/>
        <v>3.9017160926249198E-2</v>
      </c>
      <c r="Q290" s="53">
        <f t="shared" si="336"/>
        <v>3.756296740665109E-2</v>
      </c>
      <c r="R290" s="53">
        <f t="shared" si="336"/>
        <v>3.7733423122459288E-2</v>
      </c>
      <c r="S290" s="53">
        <f t="shared" si="336"/>
        <v>3.682372469280646E-2</v>
      </c>
      <c r="T290" s="53">
        <f t="shared" si="336"/>
        <v>3.5186219368667455E-2</v>
      </c>
      <c r="U290" s="53">
        <f t="shared" si="336"/>
        <v>3.5526820759901295E-2</v>
      </c>
      <c r="V290" s="53">
        <f t="shared" si="336"/>
        <v>3.5895164052324749E-2</v>
      </c>
      <c r="W290" s="53">
        <f t="shared" si="336"/>
        <v>3.6957892801989682E-2</v>
      </c>
      <c r="X290" s="53">
        <f t="shared" si="336"/>
        <v>3.3801699169601733E-2</v>
      </c>
      <c r="Y290" s="53">
        <f t="shared" si="336"/>
        <v>3.1572529054628033E-2</v>
      </c>
      <c r="Z290" s="53">
        <f t="shared" si="336"/>
        <v>3.1364568330251301E-2</v>
      </c>
      <c r="AA290" s="53">
        <f t="shared" si="336"/>
        <v>3.246182802161119E-2</v>
      </c>
      <c r="AB290" s="53">
        <f t="shared" si="336"/>
        <v>3.3328430560261892E-2</v>
      </c>
      <c r="AC290" s="53">
        <f t="shared" si="336"/>
        <v>3.0787305765560317E-2</v>
      </c>
      <c r="AD290" s="53">
        <f t="shared" si="336"/>
        <v>2.9167486901256902E-2</v>
      </c>
      <c r="AE290" s="53">
        <f t="shared" si="336"/>
        <v>2.9439718804149171E-2</v>
      </c>
      <c r="AF290" s="53">
        <f t="shared" si="336"/>
        <v>3.2243129487703179E-2</v>
      </c>
      <c r="AG290" s="53">
        <f t="shared" si="336"/>
        <v>2.8257827987801281E-2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25:AG125 B202:AG202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AG290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2" width="10.42578125" style="2" customWidth="1"/>
    <col min="3" max="11" width="10.42578125" style="1" customWidth="1"/>
    <col min="1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17" t="s">
        <v>61</v>
      </c>
      <c r="B1" s="18">
        <v>1990</v>
      </c>
      <c r="C1" s="18">
        <v>1991</v>
      </c>
      <c r="D1" s="18">
        <v>1992</v>
      </c>
      <c r="E1" s="18">
        <v>1993</v>
      </c>
      <c r="F1" s="18">
        <v>1994</v>
      </c>
      <c r="G1" s="18">
        <v>1995</v>
      </c>
      <c r="H1" s="18">
        <v>1996</v>
      </c>
      <c r="I1" s="18">
        <v>1997</v>
      </c>
      <c r="J1" s="18">
        <v>1998</v>
      </c>
      <c r="K1" s="18">
        <v>1999</v>
      </c>
      <c r="L1" s="18">
        <v>2000</v>
      </c>
      <c r="M1" s="18">
        <v>2001</v>
      </c>
      <c r="N1" s="18">
        <v>2002</v>
      </c>
      <c r="O1" s="18">
        <v>2003</v>
      </c>
      <c r="P1" s="18">
        <v>2004</v>
      </c>
      <c r="Q1" s="18">
        <v>2005</v>
      </c>
      <c r="R1" s="18">
        <v>2006</v>
      </c>
      <c r="S1" s="18">
        <v>2007</v>
      </c>
      <c r="T1" s="18">
        <v>2008</v>
      </c>
      <c r="U1" s="18">
        <v>2009</v>
      </c>
      <c r="V1" s="18">
        <v>2010</v>
      </c>
      <c r="W1" s="18">
        <v>2011</v>
      </c>
      <c r="X1" s="18">
        <v>2012</v>
      </c>
      <c r="Y1" s="18">
        <v>2013</v>
      </c>
      <c r="Z1" s="18">
        <v>2014</v>
      </c>
      <c r="AA1" s="18">
        <v>2015</v>
      </c>
      <c r="AB1" s="18">
        <v>2016</v>
      </c>
      <c r="AC1" s="18">
        <v>2017</v>
      </c>
      <c r="AD1" s="18">
        <v>2018</v>
      </c>
      <c r="AE1" s="18">
        <v>2019</v>
      </c>
      <c r="AF1" s="18">
        <v>2020</v>
      </c>
      <c r="AG1" s="18">
        <v>2021</v>
      </c>
    </row>
    <row r="2" spans="1:33" x14ac:dyDescent="0.25">
      <c r="A2" s="19"/>
      <c r="B2" s="20"/>
      <c r="C2" s="2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x14ac:dyDescent="0.25">
      <c r="A3" s="22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1:33" x14ac:dyDescent="0.25">
      <c r="A4" s="3" t="s">
        <v>5</v>
      </c>
      <c r="B4" s="4">
        <f t="shared" ref="B4:K4" si="0">SUM(B5:B7)</f>
        <v>814.92377887737825</v>
      </c>
      <c r="C4" s="4">
        <f t="shared" si="0"/>
        <v>983.46966672158783</v>
      </c>
      <c r="D4" s="4">
        <f t="shared" si="0"/>
        <v>911.88993311940578</v>
      </c>
      <c r="E4" s="4">
        <f t="shared" si="0"/>
        <v>902.66799310766555</v>
      </c>
      <c r="F4" s="4">
        <f t="shared" si="0"/>
        <v>960.45884895589506</v>
      </c>
      <c r="G4" s="4">
        <f t="shared" si="0"/>
        <v>995.56349990309297</v>
      </c>
      <c r="H4" s="4">
        <f t="shared" si="0"/>
        <v>843.78722994171926</v>
      </c>
      <c r="I4" s="4">
        <f t="shared" si="0"/>
        <v>810.6202086972894</v>
      </c>
      <c r="J4" s="4">
        <f t="shared" si="0"/>
        <v>722.70448981502739</v>
      </c>
      <c r="K4" s="4">
        <f t="shared" si="0"/>
        <v>663.65745834295831</v>
      </c>
      <c r="L4" s="4">
        <f>SUM(L5:L7)</f>
        <v>615.05329792688372</v>
      </c>
      <c r="M4" s="4">
        <f t="shared" ref="M4:AF4" si="1">SUM(M5:M7)</f>
        <v>829.85807833318836</v>
      </c>
      <c r="N4" s="4">
        <f t="shared" si="1"/>
        <v>759.84924987351246</v>
      </c>
      <c r="O4" s="4">
        <f t="shared" si="1"/>
        <v>879.70709414043995</v>
      </c>
      <c r="P4" s="4">
        <f t="shared" si="1"/>
        <v>953.05627589839401</v>
      </c>
      <c r="Q4" s="4">
        <f t="shared" si="1"/>
        <v>1295.5114600702027</v>
      </c>
      <c r="R4" s="4">
        <f t="shared" si="1"/>
        <v>1548.2149344077534</v>
      </c>
      <c r="S4" s="4">
        <f t="shared" si="1"/>
        <v>1857.2888377971035</v>
      </c>
      <c r="T4" s="4">
        <f t="shared" si="1"/>
        <v>1860.7292887851218</v>
      </c>
      <c r="U4" s="4">
        <f t="shared" si="1"/>
        <v>1186.4944149790813</v>
      </c>
      <c r="V4" s="4">
        <f t="shared" si="1"/>
        <v>1518.5119342172181</v>
      </c>
      <c r="W4" s="4">
        <f t="shared" si="1"/>
        <v>1771.2197300071698</v>
      </c>
      <c r="X4" s="4">
        <f t="shared" si="1"/>
        <v>2203.5497207322082</v>
      </c>
      <c r="Y4" s="4">
        <f t="shared" si="1"/>
        <v>2464.4459279139064</v>
      </c>
      <c r="Z4" s="4">
        <f t="shared" si="1"/>
        <v>2686.7727878864848</v>
      </c>
      <c r="AA4" s="4">
        <f t="shared" si="1"/>
        <v>2970.617468035729</v>
      </c>
      <c r="AB4" s="4">
        <f t="shared" si="1"/>
        <v>3323.7830616862366</v>
      </c>
      <c r="AC4" s="4">
        <f t="shared" si="1"/>
        <v>3669.9993148975486</v>
      </c>
      <c r="AD4" s="4">
        <f t="shared" si="1"/>
        <v>4498.6599837972572</v>
      </c>
      <c r="AE4" s="4">
        <f t="shared" si="1"/>
        <v>4652.939683902533</v>
      </c>
      <c r="AF4" s="4">
        <f t="shared" si="1"/>
        <v>1311.7799920301995</v>
      </c>
      <c r="AG4" s="4">
        <f t="shared" ref="AG4" si="2">SUM(AG5:AG7)</f>
        <v>1867.4728868564309</v>
      </c>
    </row>
    <row r="5" spans="1:33" x14ac:dyDescent="0.25">
      <c r="A5" s="32" t="s">
        <v>3</v>
      </c>
      <c r="B5" s="33">
        <v>0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0</v>
      </c>
      <c r="K5" s="33">
        <v>0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</row>
    <row r="6" spans="1:33" x14ac:dyDescent="0.25">
      <c r="A6" s="32" t="s">
        <v>48</v>
      </c>
      <c r="B6" s="33">
        <v>508.95535547975408</v>
      </c>
      <c r="C6" s="33">
        <v>615.21623682405129</v>
      </c>
      <c r="D6" s="33">
        <v>571.4468098885817</v>
      </c>
      <c r="E6" s="33">
        <v>566.85353410495281</v>
      </c>
      <c r="F6" s="33">
        <v>604.70019405802566</v>
      </c>
      <c r="G6" s="33">
        <v>628.49146590030523</v>
      </c>
      <c r="H6" s="33">
        <v>535.44898306678067</v>
      </c>
      <c r="I6" s="33">
        <v>518.21460655347948</v>
      </c>
      <c r="J6" s="33">
        <v>456.52494978888444</v>
      </c>
      <c r="K6" s="33">
        <v>415.28672161286073</v>
      </c>
      <c r="L6" s="33">
        <v>389.52176868090538</v>
      </c>
      <c r="M6" s="33">
        <v>531.73530804308211</v>
      </c>
      <c r="N6" s="33">
        <v>492.15797837115053</v>
      </c>
      <c r="O6" s="33">
        <v>574.21752724967564</v>
      </c>
      <c r="P6" s="33">
        <v>620.48661991600011</v>
      </c>
      <c r="Q6" s="33">
        <v>816.74618044746921</v>
      </c>
      <c r="R6" s="33">
        <v>926.90720057766339</v>
      </c>
      <c r="S6" s="33">
        <v>1086.1117986875331</v>
      </c>
      <c r="T6" s="33">
        <v>1154.6826597349336</v>
      </c>
      <c r="U6" s="33">
        <v>633.05145037176283</v>
      </c>
      <c r="V6" s="33">
        <v>845.76149655242125</v>
      </c>
      <c r="W6" s="33">
        <v>1065.7473601328745</v>
      </c>
      <c r="X6" s="33">
        <v>1251.8464828623951</v>
      </c>
      <c r="Y6" s="33">
        <v>1349.821976895151</v>
      </c>
      <c r="Z6" s="33">
        <v>1468.6723850500937</v>
      </c>
      <c r="AA6" s="33">
        <v>1641.9185371403471</v>
      </c>
      <c r="AB6" s="33">
        <v>1786.8977894965171</v>
      </c>
      <c r="AC6" s="33">
        <v>1906.2003414002693</v>
      </c>
      <c r="AD6" s="33">
        <v>2250.8097744811612</v>
      </c>
      <c r="AE6" s="33">
        <v>2221.1894069482487</v>
      </c>
      <c r="AF6" s="33">
        <v>606.06782625090148</v>
      </c>
      <c r="AG6" s="33">
        <v>962.21702341076355</v>
      </c>
    </row>
    <row r="7" spans="1:33" x14ac:dyDescent="0.25">
      <c r="A7" s="32" t="s">
        <v>49</v>
      </c>
      <c r="B7" s="33">
        <v>305.96842339762418</v>
      </c>
      <c r="C7" s="33">
        <v>368.25342989753653</v>
      </c>
      <c r="D7" s="33">
        <v>340.44312323082409</v>
      </c>
      <c r="E7" s="33">
        <v>335.81445900271274</v>
      </c>
      <c r="F7" s="33">
        <v>355.75865489786941</v>
      </c>
      <c r="G7" s="33">
        <v>367.07203400278775</v>
      </c>
      <c r="H7" s="33">
        <v>308.33824687493853</v>
      </c>
      <c r="I7" s="33">
        <v>292.40560214380992</v>
      </c>
      <c r="J7" s="33">
        <v>266.17954002614294</v>
      </c>
      <c r="K7" s="33">
        <v>248.37073673009763</v>
      </c>
      <c r="L7" s="33">
        <v>225.53152924597828</v>
      </c>
      <c r="M7" s="33">
        <v>298.12277029010625</v>
      </c>
      <c r="N7" s="33">
        <v>267.69127150236193</v>
      </c>
      <c r="O7" s="33">
        <v>305.48956689076437</v>
      </c>
      <c r="P7" s="33">
        <v>332.5696559823939</v>
      </c>
      <c r="Q7" s="33">
        <v>478.7652796227336</v>
      </c>
      <c r="R7" s="33">
        <v>621.30773383009</v>
      </c>
      <c r="S7" s="33">
        <v>771.17703910957039</v>
      </c>
      <c r="T7" s="33">
        <v>706.04662905018802</v>
      </c>
      <c r="U7" s="33">
        <v>553.44296460731857</v>
      </c>
      <c r="V7" s="33">
        <v>672.75043766479689</v>
      </c>
      <c r="W7" s="33">
        <v>705.47236987429528</v>
      </c>
      <c r="X7" s="33">
        <v>951.70323786981317</v>
      </c>
      <c r="Y7" s="33">
        <v>1114.6239510187552</v>
      </c>
      <c r="Z7" s="33">
        <v>1218.1004028363911</v>
      </c>
      <c r="AA7" s="33">
        <v>1328.6989308953821</v>
      </c>
      <c r="AB7" s="33">
        <v>1536.8852721897192</v>
      </c>
      <c r="AC7" s="33">
        <v>1763.7989734972793</v>
      </c>
      <c r="AD7" s="33">
        <v>2247.850209316096</v>
      </c>
      <c r="AE7" s="33">
        <v>2431.7502769542843</v>
      </c>
      <c r="AF7" s="33">
        <v>705.71216577929795</v>
      </c>
      <c r="AG7" s="33">
        <v>905.25586344566739</v>
      </c>
    </row>
    <row r="8" spans="1:33" x14ac:dyDescent="0.25">
      <c r="A8" s="5" t="s">
        <v>6</v>
      </c>
      <c r="B8" s="6">
        <f t="shared" ref="B8:K8" si="3">SUM(B9:B11)</f>
        <v>2.0984760828923958</v>
      </c>
      <c r="C8" s="6">
        <f t="shared" si="3"/>
        <v>2.4638615219703679</v>
      </c>
      <c r="D8" s="6">
        <f t="shared" si="3"/>
        <v>4.3916230902143587</v>
      </c>
      <c r="E8" s="6">
        <f t="shared" si="3"/>
        <v>7.8852082007991235</v>
      </c>
      <c r="F8" s="6">
        <f t="shared" si="3"/>
        <v>8.2814345241704252</v>
      </c>
      <c r="G8" s="6">
        <f t="shared" si="3"/>
        <v>8.7001349255404268</v>
      </c>
      <c r="H8" s="6">
        <f t="shared" si="3"/>
        <v>7.0392402902090678</v>
      </c>
      <c r="I8" s="6">
        <f t="shared" si="3"/>
        <v>6.694735359120811</v>
      </c>
      <c r="J8" s="6">
        <f t="shared" si="3"/>
        <v>6.0128487062537079</v>
      </c>
      <c r="K8" s="6">
        <f t="shared" si="3"/>
        <v>5.2728308648660782</v>
      </c>
      <c r="L8" s="6">
        <f>SUM(L9:L11)</f>
        <v>4.8915095265583552</v>
      </c>
      <c r="M8" s="6">
        <f t="shared" ref="M8:AF8" si="4">SUM(M9:M11)</f>
        <v>5.2573800187271358</v>
      </c>
      <c r="N8" s="6">
        <f t="shared" si="4"/>
        <v>4.8453594758194827</v>
      </c>
      <c r="O8" s="6">
        <f t="shared" si="4"/>
        <v>2.8351736937811518</v>
      </c>
      <c r="P8" s="6">
        <f t="shared" si="4"/>
        <v>2.9029182409241985</v>
      </c>
      <c r="Q8" s="6">
        <f t="shared" si="4"/>
        <v>3.5955510420781649</v>
      </c>
      <c r="R8" s="6">
        <f t="shared" si="4"/>
        <v>5.0065585148501359</v>
      </c>
      <c r="S8" s="6">
        <f t="shared" si="4"/>
        <v>6.3962529700150821</v>
      </c>
      <c r="T8" s="6">
        <f t="shared" si="4"/>
        <v>4.4566743645937752</v>
      </c>
      <c r="U8" s="6">
        <f t="shared" si="4"/>
        <v>2.5415259276831632</v>
      </c>
      <c r="V8" s="6">
        <f t="shared" si="4"/>
        <v>3.8373631344978443</v>
      </c>
      <c r="W8" s="6">
        <f t="shared" si="4"/>
        <v>4.2525825090264666</v>
      </c>
      <c r="X8" s="6">
        <f t="shared" si="4"/>
        <v>19.514690345688159</v>
      </c>
      <c r="Y8" s="6">
        <f t="shared" si="4"/>
        <v>13.545675588943013</v>
      </c>
      <c r="Z8" s="6">
        <f t="shared" si="4"/>
        <v>12.072911226473661</v>
      </c>
      <c r="AA8" s="6">
        <f t="shared" si="4"/>
        <v>12.838787338502474</v>
      </c>
      <c r="AB8" s="6">
        <f t="shared" si="4"/>
        <v>11.5113844101416</v>
      </c>
      <c r="AC8" s="6">
        <f t="shared" si="4"/>
        <v>10.811724057163746</v>
      </c>
      <c r="AD8" s="6">
        <f t="shared" si="4"/>
        <v>13.516535385651503</v>
      </c>
      <c r="AE8" s="6">
        <f t="shared" si="4"/>
        <v>15.609990781491064</v>
      </c>
      <c r="AF8" s="6">
        <f t="shared" si="4"/>
        <v>15.538803210143397</v>
      </c>
      <c r="AG8" s="6">
        <f t="shared" ref="AG8" si="5">SUM(AG9:AG11)</f>
        <v>15.59165722581389</v>
      </c>
    </row>
    <row r="9" spans="1:33" x14ac:dyDescent="0.25">
      <c r="A9" s="34" t="s">
        <v>3</v>
      </c>
      <c r="B9" s="35">
        <v>0</v>
      </c>
      <c r="C9" s="35">
        <v>0</v>
      </c>
      <c r="D9" s="35">
        <v>0</v>
      </c>
      <c r="E9" s="35">
        <v>0</v>
      </c>
      <c r="F9" s="35">
        <v>0</v>
      </c>
      <c r="G9" s="35">
        <v>0</v>
      </c>
      <c r="H9" s="35">
        <v>0</v>
      </c>
      <c r="I9" s="35">
        <v>0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v>0</v>
      </c>
      <c r="V9" s="35">
        <v>0</v>
      </c>
      <c r="W9" s="35"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10" spans="1:33" x14ac:dyDescent="0.25">
      <c r="A10" s="34" t="s">
        <v>48</v>
      </c>
      <c r="B10" s="35">
        <v>1.5964074196572109</v>
      </c>
      <c r="C10" s="35">
        <v>1.917008436180976</v>
      </c>
      <c r="D10" s="35">
        <v>3.5121866019584629</v>
      </c>
      <c r="E10" s="35">
        <v>6.2400720166500232</v>
      </c>
      <c r="F10" s="35">
        <v>6.5870916054768012</v>
      </c>
      <c r="G10" s="35">
        <v>6.7631198705867046</v>
      </c>
      <c r="H10" s="35">
        <v>5.4326500845041403</v>
      </c>
      <c r="I10" s="35">
        <v>5.1591386952374183</v>
      </c>
      <c r="J10" s="35">
        <v>4.5944528834381675</v>
      </c>
      <c r="K10" s="35">
        <v>4.0827348418298008</v>
      </c>
      <c r="L10" s="35">
        <v>3.7098578717772517</v>
      </c>
      <c r="M10" s="35">
        <v>3.9488301748950958</v>
      </c>
      <c r="N10" s="35">
        <v>3.6047299357395728</v>
      </c>
      <c r="O10" s="35">
        <v>1.9817590455309906</v>
      </c>
      <c r="P10" s="35">
        <v>1.972078871008013</v>
      </c>
      <c r="Q10" s="35">
        <v>2.4419512837953898</v>
      </c>
      <c r="R10" s="35">
        <v>2.6281429372347156</v>
      </c>
      <c r="S10" s="35">
        <v>2.9867615467270232</v>
      </c>
      <c r="T10" s="35">
        <v>2.6292163933841883</v>
      </c>
      <c r="U10" s="35">
        <v>2.3291972781904082</v>
      </c>
      <c r="V10" s="35">
        <v>3.5151723735217453</v>
      </c>
      <c r="W10" s="35">
        <v>3.7667904607404039</v>
      </c>
      <c r="X10" s="35">
        <v>3.9799900708886486</v>
      </c>
      <c r="Y10" s="35">
        <v>6.5505338202819621</v>
      </c>
      <c r="Z10" s="35">
        <v>7.8850527152682899</v>
      </c>
      <c r="AA10" s="35">
        <v>8.5712090715887577</v>
      </c>
      <c r="AB10" s="35">
        <v>8.3663088734342299</v>
      </c>
      <c r="AC10" s="35">
        <v>9.0790402387955496</v>
      </c>
      <c r="AD10" s="35">
        <v>10.18254928298612</v>
      </c>
      <c r="AE10" s="35">
        <v>10.584936741306686</v>
      </c>
      <c r="AF10" s="35">
        <v>9.3760327862185591</v>
      </c>
      <c r="AG10" s="35">
        <v>9.9025044768862482</v>
      </c>
    </row>
    <row r="11" spans="1:33" x14ac:dyDescent="0.25">
      <c r="A11" s="36" t="s">
        <v>49</v>
      </c>
      <c r="B11" s="37">
        <v>0.50206866323518473</v>
      </c>
      <c r="C11" s="37">
        <v>0.54685308578939162</v>
      </c>
      <c r="D11" s="37">
        <v>0.87943648825589571</v>
      </c>
      <c r="E11" s="37">
        <v>1.6451361841491003</v>
      </c>
      <c r="F11" s="37">
        <v>1.6943429186936241</v>
      </c>
      <c r="G11" s="37">
        <v>1.9370150549537222</v>
      </c>
      <c r="H11" s="37">
        <v>1.6065902057049275</v>
      </c>
      <c r="I11" s="37">
        <v>1.5355966638833922</v>
      </c>
      <c r="J11" s="37">
        <v>1.41839582281554</v>
      </c>
      <c r="K11" s="37">
        <v>1.1900960230362769</v>
      </c>
      <c r="L11" s="37">
        <v>1.1816516547811036</v>
      </c>
      <c r="M11" s="37">
        <v>1.30854984383204</v>
      </c>
      <c r="N11" s="37">
        <v>1.2406295400799099</v>
      </c>
      <c r="O11" s="37">
        <v>0.85341464825016122</v>
      </c>
      <c r="P11" s="37">
        <v>0.93083936991618565</v>
      </c>
      <c r="Q11" s="37">
        <v>1.1535997582827751</v>
      </c>
      <c r="R11" s="37">
        <v>2.3784155776154208</v>
      </c>
      <c r="S11" s="37">
        <v>3.4094914232880584</v>
      </c>
      <c r="T11" s="37">
        <v>1.8274579712095864</v>
      </c>
      <c r="U11" s="37">
        <v>0.21232864949275515</v>
      </c>
      <c r="V11" s="37">
        <v>0.32219076097609889</v>
      </c>
      <c r="W11" s="37">
        <v>0.48579204828606259</v>
      </c>
      <c r="X11" s="37">
        <v>15.53470027479951</v>
      </c>
      <c r="Y11" s="37">
        <v>6.9951417686610506</v>
      </c>
      <c r="Z11" s="37">
        <v>4.1878585112053699</v>
      </c>
      <c r="AA11" s="37">
        <v>4.2675782669137154</v>
      </c>
      <c r="AB11" s="37">
        <v>3.1450755367073708</v>
      </c>
      <c r="AC11" s="37">
        <v>1.7326838183681956</v>
      </c>
      <c r="AD11" s="37">
        <v>3.3339861026653832</v>
      </c>
      <c r="AE11" s="37">
        <v>5.0250540401843775</v>
      </c>
      <c r="AF11" s="37">
        <v>6.1627704239248384</v>
      </c>
      <c r="AG11" s="37">
        <v>5.6891527489276426</v>
      </c>
    </row>
    <row r="12" spans="1:33" x14ac:dyDescent="0.25">
      <c r="A12" s="20"/>
      <c r="B12" s="20"/>
      <c r="C12" s="20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5">
      <c r="A13" s="24" t="s">
        <v>19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3" x14ac:dyDescent="0.25">
      <c r="A14" s="3" t="s">
        <v>20</v>
      </c>
      <c r="B14" s="12">
        <f t="shared" ref="B14:K14" si="6">IF(B4=0,0,B4/B$4)</f>
        <v>1</v>
      </c>
      <c r="C14" s="12">
        <f t="shared" si="6"/>
        <v>1</v>
      </c>
      <c r="D14" s="12">
        <f t="shared" si="6"/>
        <v>1</v>
      </c>
      <c r="E14" s="12">
        <f t="shared" si="6"/>
        <v>1</v>
      </c>
      <c r="F14" s="12">
        <f t="shared" si="6"/>
        <v>1</v>
      </c>
      <c r="G14" s="12">
        <f t="shared" si="6"/>
        <v>1</v>
      </c>
      <c r="H14" s="12">
        <f t="shared" si="6"/>
        <v>1</v>
      </c>
      <c r="I14" s="12">
        <f t="shared" si="6"/>
        <v>1</v>
      </c>
      <c r="J14" s="12">
        <f t="shared" si="6"/>
        <v>1</v>
      </c>
      <c r="K14" s="12">
        <f t="shared" si="6"/>
        <v>1</v>
      </c>
      <c r="L14" s="12">
        <f t="shared" ref="L14:AF14" si="7">IF(L4=0,0,L4/L$4)</f>
        <v>1</v>
      </c>
      <c r="M14" s="12">
        <f t="shared" si="7"/>
        <v>1</v>
      </c>
      <c r="N14" s="12">
        <f t="shared" si="7"/>
        <v>1</v>
      </c>
      <c r="O14" s="12">
        <f t="shared" si="7"/>
        <v>1</v>
      </c>
      <c r="P14" s="12">
        <f t="shared" si="7"/>
        <v>1</v>
      </c>
      <c r="Q14" s="12">
        <f t="shared" si="7"/>
        <v>1</v>
      </c>
      <c r="R14" s="12">
        <f t="shared" si="7"/>
        <v>1</v>
      </c>
      <c r="S14" s="12">
        <f t="shared" si="7"/>
        <v>1</v>
      </c>
      <c r="T14" s="12">
        <f t="shared" si="7"/>
        <v>1</v>
      </c>
      <c r="U14" s="12">
        <f t="shared" si="7"/>
        <v>1</v>
      </c>
      <c r="V14" s="12">
        <f t="shared" si="7"/>
        <v>1</v>
      </c>
      <c r="W14" s="12">
        <f t="shared" si="7"/>
        <v>1</v>
      </c>
      <c r="X14" s="12">
        <f t="shared" si="7"/>
        <v>1</v>
      </c>
      <c r="Y14" s="12">
        <f t="shared" si="7"/>
        <v>1</v>
      </c>
      <c r="Z14" s="12">
        <f t="shared" si="7"/>
        <v>1</v>
      </c>
      <c r="AA14" s="12">
        <f t="shared" si="7"/>
        <v>1</v>
      </c>
      <c r="AB14" s="12">
        <f t="shared" si="7"/>
        <v>1</v>
      </c>
      <c r="AC14" s="12">
        <f t="shared" si="7"/>
        <v>1</v>
      </c>
      <c r="AD14" s="12">
        <f t="shared" si="7"/>
        <v>1</v>
      </c>
      <c r="AE14" s="12">
        <f t="shared" si="7"/>
        <v>1</v>
      </c>
      <c r="AF14" s="12">
        <f t="shared" si="7"/>
        <v>1</v>
      </c>
      <c r="AG14" s="12">
        <f t="shared" ref="AG14" si="8">IF(AG4=0,0,AG4/AG$4)</f>
        <v>1</v>
      </c>
    </row>
    <row r="15" spans="1:33" x14ac:dyDescent="0.25">
      <c r="A15" s="32" t="s">
        <v>3</v>
      </c>
      <c r="B15" s="38">
        <f t="shared" ref="B15:K15" si="9">IF(B5=0,0,B5/B$4)</f>
        <v>0</v>
      </c>
      <c r="C15" s="38">
        <f t="shared" si="9"/>
        <v>0</v>
      </c>
      <c r="D15" s="38">
        <f t="shared" si="9"/>
        <v>0</v>
      </c>
      <c r="E15" s="38">
        <f t="shared" si="9"/>
        <v>0</v>
      </c>
      <c r="F15" s="38">
        <f t="shared" si="9"/>
        <v>0</v>
      </c>
      <c r="G15" s="38">
        <f t="shared" si="9"/>
        <v>0</v>
      </c>
      <c r="H15" s="38">
        <f t="shared" si="9"/>
        <v>0</v>
      </c>
      <c r="I15" s="38">
        <f t="shared" si="9"/>
        <v>0</v>
      </c>
      <c r="J15" s="38">
        <f t="shared" si="9"/>
        <v>0</v>
      </c>
      <c r="K15" s="38">
        <f t="shared" si="9"/>
        <v>0</v>
      </c>
      <c r="L15" s="38">
        <f t="shared" ref="L15:AF15" si="10">IF(L5=0,0,L5/L$4)</f>
        <v>0</v>
      </c>
      <c r="M15" s="38">
        <f t="shared" si="10"/>
        <v>0</v>
      </c>
      <c r="N15" s="38">
        <f t="shared" si="10"/>
        <v>0</v>
      </c>
      <c r="O15" s="38">
        <f t="shared" si="10"/>
        <v>0</v>
      </c>
      <c r="P15" s="38">
        <f t="shared" si="10"/>
        <v>0</v>
      </c>
      <c r="Q15" s="38">
        <f t="shared" si="10"/>
        <v>0</v>
      </c>
      <c r="R15" s="38">
        <f t="shared" si="10"/>
        <v>0</v>
      </c>
      <c r="S15" s="38">
        <f t="shared" si="10"/>
        <v>0</v>
      </c>
      <c r="T15" s="38">
        <f t="shared" si="10"/>
        <v>0</v>
      </c>
      <c r="U15" s="38">
        <f t="shared" si="10"/>
        <v>0</v>
      </c>
      <c r="V15" s="38">
        <f t="shared" si="10"/>
        <v>0</v>
      </c>
      <c r="W15" s="38">
        <f t="shared" si="10"/>
        <v>0</v>
      </c>
      <c r="X15" s="38">
        <f t="shared" si="10"/>
        <v>0</v>
      </c>
      <c r="Y15" s="38">
        <f t="shared" si="10"/>
        <v>0</v>
      </c>
      <c r="Z15" s="38">
        <f t="shared" si="10"/>
        <v>0</v>
      </c>
      <c r="AA15" s="38">
        <f t="shared" si="10"/>
        <v>0</v>
      </c>
      <c r="AB15" s="38">
        <f t="shared" si="10"/>
        <v>0</v>
      </c>
      <c r="AC15" s="38">
        <f t="shared" si="10"/>
        <v>0</v>
      </c>
      <c r="AD15" s="38">
        <f t="shared" si="10"/>
        <v>0</v>
      </c>
      <c r="AE15" s="38">
        <f t="shared" si="10"/>
        <v>0</v>
      </c>
      <c r="AF15" s="38">
        <f t="shared" si="10"/>
        <v>0</v>
      </c>
      <c r="AG15" s="38">
        <f t="shared" ref="AG15" si="11">IF(AG5=0,0,AG5/AG$4)</f>
        <v>0</v>
      </c>
    </row>
    <row r="16" spans="1:33" x14ac:dyDescent="0.25">
      <c r="A16" s="32" t="s">
        <v>48</v>
      </c>
      <c r="B16" s="38">
        <f t="shared" ref="B16:K16" si="12">IF(B6=0,0,B6/B$4)</f>
        <v>0.62454350783686818</v>
      </c>
      <c r="C16" s="38">
        <f t="shared" si="12"/>
        <v>0.62555690088021187</v>
      </c>
      <c r="D16" s="38">
        <f t="shared" si="12"/>
        <v>0.62666204454496877</v>
      </c>
      <c r="E16" s="38">
        <f t="shared" si="12"/>
        <v>0.62797566595156928</v>
      </c>
      <c r="F16" s="38">
        <f t="shared" si="12"/>
        <v>0.62959510937442975</v>
      </c>
      <c r="G16" s="38">
        <f t="shared" si="12"/>
        <v>0.63129219377918322</v>
      </c>
      <c r="H16" s="38">
        <f t="shared" si="12"/>
        <v>0.63457820178644364</v>
      </c>
      <c r="I16" s="38">
        <f t="shared" si="12"/>
        <v>0.63928162781221365</v>
      </c>
      <c r="J16" s="38">
        <f t="shared" si="12"/>
        <v>0.63168965493175466</v>
      </c>
      <c r="K16" s="38">
        <f t="shared" si="12"/>
        <v>0.62575462144245653</v>
      </c>
      <c r="L16" s="38">
        <f t="shared" ref="L16:AF16" si="13">IF(L6=0,0,L6/L$4)</f>
        <v>0.6333138444974421</v>
      </c>
      <c r="M16" s="38">
        <f t="shared" si="13"/>
        <v>0.64075451203788869</v>
      </c>
      <c r="N16" s="38">
        <f t="shared" si="13"/>
        <v>0.6477047630869901</v>
      </c>
      <c r="O16" s="38">
        <f t="shared" si="13"/>
        <v>0.65273717931164632</v>
      </c>
      <c r="P16" s="38">
        <f t="shared" si="13"/>
        <v>0.65104929856434901</v>
      </c>
      <c r="Q16" s="38">
        <f t="shared" si="13"/>
        <v>0.63044303784330125</v>
      </c>
      <c r="R16" s="38">
        <f t="shared" si="13"/>
        <v>0.5986941347599376</v>
      </c>
      <c r="S16" s="38">
        <f t="shared" si="13"/>
        <v>0.58478346317730012</v>
      </c>
      <c r="T16" s="38">
        <f t="shared" si="13"/>
        <v>0.62055381548211719</v>
      </c>
      <c r="U16" s="38">
        <f t="shared" si="13"/>
        <v>0.53354777096268413</v>
      </c>
      <c r="V16" s="38">
        <f t="shared" si="13"/>
        <v>0.55696730298560682</v>
      </c>
      <c r="W16" s="38">
        <f t="shared" si="13"/>
        <v>0.60170251159553223</v>
      </c>
      <c r="X16" s="38">
        <f t="shared" si="13"/>
        <v>0.56810448663097302</v>
      </c>
      <c r="Y16" s="38">
        <f t="shared" si="13"/>
        <v>0.54771823621942584</v>
      </c>
      <c r="Z16" s="38">
        <f t="shared" si="13"/>
        <v>0.54663066101894153</v>
      </c>
      <c r="AA16" s="38">
        <f t="shared" si="13"/>
        <v>0.55271961294499428</v>
      </c>
      <c r="AB16" s="38">
        <f t="shared" si="13"/>
        <v>0.53760963225740133</v>
      </c>
      <c r="AC16" s="38">
        <f t="shared" si="13"/>
        <v>0.51940073494359296</v>
      </c>
      <c r="AD16" s="38">
        <f t="shared" si="13"/>
        <v>0.50032893852566374</v>
      </c>
      <c r="AE16" s="38">
        <f t="shared" si="13"/>
        <v>0.47737335057936608</v>
      </c>
      <c r="AF16" s="38">
        <f t="shared" si="13"/>
        <v>0.46201941631455279</v>
      </c>
      <c r="AG16" s="38">
        <f t="shared" ref="AG16" si="14">IF(AG6=0,0,AG6/AG$4)</f>
        <v>0.51525086665675246</v>
      </c>
    </row>
    <row r="17" spans="1:33" x14ac:dyDescent="0.25">
      <c r="A17" s="32" t="s">
        <v>49</v>
      </c>
      <c r="B17" s="38">
        <f t="shared" ref="B17:K17" si="15">IF(B7=0,0,B7/B$4)</f>
        <v>0.37545649216313187</v>
      </c>
      <c r="C17" s="38">
        <f t="shared" si="15"/>
        <v>0.37444309911978818</v>
      </c>
      <c r="D17" s="38">
        <f t="shared" si="15"/>
        <v>0.37333795545503118</v>
      </c>
      <c r="E17" s="38">
        <f t="shared" si="15"/>
        <v>0.37202433404843072</v>
      </c>
      <c r="F17" s="38">
        <f t="shared" si="15"/>
        <v>0.37040489062557025</v>
      </c>
      <c r="G17" s="38">
        <f t="shared" si="15"/>
        <v>0.36870780622081678</v>
      </c>
      <c r="H17" s="38">
        <f t="shared" si="15"/>
        <v>0.36542179821355625</v>
      </c>
      <c r="I17" s="38">
        <f t="shared" si="15"/>
        <v>0.36071837218778641</v>
      </c>
      <c r="J17" s="38">
        <f t="shared" si="15"/>
        <v>0.36831034506824534</v>
      </c>
      <c r="K17" s="38">
        <f t="shared" si="15"/>
        <v>0.37424537855754358</v>
      </c>
      <c r="L17" s="38">
        <f t="shared" ref="L17:AF17" si="16">IF(L7=0,0,L7/L$4)</f>
        <v>0.36668615550255779</v>
      </c>
      <c r="M17" s="38">
        <f t="shared" si="16"/>
        <v>0.35924548796211131</v>
      </c>
      <c r="N17" s="38">
        <f t="shared" si="16"/>
        <v>0.3522952369130099</v>
      </c>
      <c r="O17" s="38">
        <f t="shared" si="16"/>
        <v>0.34726282068835379</v>
      </c>
      <c r="P17" s="38">
        <f t="shared" si="16"/>
        <v>0.34895070143565099</v>
      </c>
      <c r="Q17" s="38">
        <f t="shared" si="16"/>
        <v>0.36955696215669886</v>
      </c>
      <c r="R17" s="38">
        <f t="shared" si="16"/>
        <v>0.40130586524006245</v>
      </c>
      <c r="S17" s="38">
        <f t="shared" si="16"/>
        <v>0.41521653682269982</v>
      </c>
      <c r="T17" s="38">
        <f t="shared" si="16"/>
        <v>0.37944618451788276</v>
      </c>
      <c r="U17" s="38">
        <f t="shared" si="16"/>
        <v>0.46645222903731592</v>
      </c>
      <c r="V17" s="38">
        <f t="shared" si="16"/>
        <v>0.44303269701439313</v>
      </c>
      <c r="W17" s="38">
        <f t="shared" si="16"/>
        <v>0.39829748840446777</v>
      </c>
      <c r="X17" s="38">
        <f t="shared" si="16"/>
        <v>0.43189551336902698</v>
      </c>
      <c r="Y17" s="38">
        <f t="shared" si="16"/>
        <v>0.45228176378057411</v>
      </c>
      <c r="Z17" s="38">
        <f t="shared" si="16"/>
        <v>0.45336933898105841</v>
      </c>
      <c r="AA17" s="38">
        <f t="shared" si="16"/>
        <v>0.44728038705500578</v>
      </c>
      <c r="AB17" s="38">
        <f t="shared" si="16"/>
        <v>0.46239036774259862</v>
      </c>
      <c r="AC17" s="38">
        <f t="shared" si="16"/>
        <v>0.4805992650564071</v>
      </c>
      <c r="AD17" s="38">
        <f t="shared" si="16"/>
        <v>0.49967106147433626</v>
      </c>
      <c r="AE17" s="38">
        <f t="shared" si="16"/>
        <v>0.52262664942063397</v>
      </c>
      <c r="AF17" s="38">
        <f t="shared" si="16"/>
        <v>0.5379805836854471</v>
      </c>
      <c r="AG17" s="38">
        <f t="shared" ref="AG17" si="17">IF(AG7=0,0,AG7/AG$4)</f>
        <v>0.48474913334324748</v>
      </c>
    </row>
    <row r="18" spans="1:33" x14ac:dyDescent="0.25">
      <c r="A18" s="5" t="s">
        <v>21</v>
      </c>
      <c r="B18" s="13">
        <f t="shared" ref="B18:K18" si="18">IF(B8=0,0,B8/B$8)</f>
        <v>1</v>
      </c>
      <c r="C18" s="13">
        <f t="shared" si="18"/>
        <v>1</v>
      </c>
      <c r="D18" s="13">
        <f t="shared" si="18"/>
        <v>1</v>
      </c>
      <c r="E18" s="13">
        <f t="shared" si="18"/>
        <v>1</v>
      </c>
      <c r="F18" s="13">
        <f t="shared" si="18"/>
        <v>1</v>
      </c>
      <c r="G18" s="13">
        <f t="shared" si="18"/>
        <v>1</v>
      </c>
      <c r="H18" s="13">
        <f t="shared" si="18"/>
        <v>1</v>
      </c>
      <c r="I18" s="13">
        <f t="shared" si="18"/>
        <v>1</v>
      </c>
      <c r="J18" s="13">
        <f t="shared" si="18"/>
        <v>1</v>
      </c>
      <c r="K18" s="13">
        <f t="shared" si="18"/>
        <v>1</v>
      </c>
      <c r="L18" s="13">
        <f t="shared" ref="L18:AF18" si="19">IF(L8=0,0,L8/L$8)</f>
        <v>1</v>
      </c>
      <c r="M18" s="13">
        <f t="shared" si="19"/>
        <v>1</v>
      </c>
      <c r="N18" s="13">
        <f t="shared" si="19"/>
        <v>1</v>
      </c>
      <c r="O18" s="13">
        <f t="shared" si="19"/>
        <v>1</v>
      </c>
      <c r="P18" s="13">
        <f t="shared" si="19"/>
        <v>1</v>
      </c>
      <c r="Q18" s="13">
        <f t="shared" si="19"/>
        <v>1</v>
      </c>
      <c r="R18" s="13">
        <f t="shared" si="19"/>
        <v>1</v>
      </c>
      <c r="S18" s="13">
        <f t="shared" si="19"/>
        <v>1</v>
      </c>
      <c r="T18" s="13">
        <f t="shared" si="19"/>
        <v>1</v>
      </c>
      <c r="U18" s="13">
        <f t="shared" si="19"/>
        <v>1</v>
      </c>
      <c r="V18" s="13">
        <f t="shared" si="19"/>
        <v>1</v>
      </c>
      <c r="W18" s="13">
        <f t="shared" si="19"/>
        <v>1</v>
      </c>
      <c r="X18" s="13">
        <f t="shared" si="19"/>
        <v>1</v>
      </c>
      <c r="Y18" s="13">
        <f t="shared" si="19"/>
        <v>1</v>
      </c>
      <c r="Z18" s="13">
        <f t="shared" si="19"/>
        <v>1</v>
      </c>
      <c r="AA18" s="13">
        <f t="shared" si="19"/>
        <v>1</v>
      </c>
      <c r="AB18" s="13">
        <f t="shared" si="19"/>
        <v>1</v>
      </c>
      <c r="AC18" s="13">
        <f t="shared" si="19"/>
        <v>1</v>
      </c>
      <c r="AD18" s="13">
        <f t="shared" si="19"/>
        <v>1</v>
      </c>
      <c r="AE18" s="13">
        <f t="shared" si="19"/>
        <v>1</v>
      </c>
      <c r="AF18" s="13">
        <f t="shared" si="19"/>
        <v>1</v>
      </c>
      <c r="AG18" s="13">
        <f t="shared" ref="AG18" si="20">IF(AG8=0,0,AG8/AG$8)</f>
        <v>1</v>
      </c>
    </row>
    <row r="19" spans="1:33" x14ac:dyDescent="0.25">
      <c r="A19" s="34" t="s">
        <v>3</v>
      </c>
      <c r="B19" s="39">
        <f t="shared" ref="B19:K20" si="21">IF(B9=0,0,B9/B$8)</f>
        <v>0</v>
      </c>
      <c r="C19" s="39">
        <f t="shared" si="21"/>
        <v>0</v>
      </c>
      <c r="D19" s="39">
        <f t="shared" si="21"/>
        <v>0</v>
      </c>
      <c r="E19" s="39">
        <f t="shared" si="21"/>
        <v>0</v>
      </c>
      <c r="F19" s="39">
        <f t="shared" si="21"/>
        <v>0</v>
      </c>
      <c r="G19" s="39">
        <f t="shared" si="21"/>
        <v>0</v>
      </c>
      <c r="H19" s="39">
        <f t="shared" si="21"/>
        <v>0</v>
      </c>
      <c r="I19" s="39">
        <f t="shared" si="21"/>
        <v>0</v>
      </c>
      <c r="J19" s="39">
        <f t="shared" si="21"/>
        <v>0</v>
      </c>
      <c r="K19" s="39">
        <f t="shared" si="21"/>
        <v>0</v>
      </c>
      <c r="L19" s="39">
        <f t="shared" ref="L19:AF19" si="22">IF(L9=0,0,L9/L$8)</f>
        <v>0</v>
      </c>
      <c r="M19" s="39">
        <f t="shared" si="22"/>
        <v>0</v>
      </c>
      <c r="N19" s="39">
        <f t="shared" si="22"/>
        <v>0</v>
      </c>
      <c r="O19" s="39">
        <f t="shared" si="22"/>
        <v>0</v>
      </c>
      <c r="P19" s="39">
        <f t="shared" si="22"/>
        <v>0</v>
      </c>
      <c r="Q19" s="39">
        <f t="shared" si="22"/>
        <v>0</v>
      </c>
      <c r="R19" s="39">
        <f t="shared" si="22"/>
        <v>0</v>
      </c>
      <c r="S19" s="39">
        <f t="shared" si="22"/>
        <v>0</v>
      </c>
      <c r="T19" s="39">
        <f t="shared" si="22"/>
        <v>0</v>
      </c>
      <c r="U19" s="39">
        <f t="shared" si="22"/>
        <v>0</v>
      </c>
      <c r="V19" s="39">
        <f t="shared" si="22"/>
        <v>0</v>
      </c>
      <c r="W19" s="39">
        <f t="shared" si="22"/>
        <v>0</v>
      </c>
      <c r="X19" s="39">
        <f t="shared" si="22"/>
        <v>0</v>
      </c>
      <c r="Y19" s="39">
        <f t="shared" si="22"/>
        <v>0</v>
      </c>
      <c r="Z19" s="39">
        <f t="shared" si="22"/>
        <v>0</v>
      </c>
      <c r="AA19" s="39">
        <f t="shared" si="22"/>
        <v>0</v>
      </c>
      <c r="AB19" s="39">
        <f t="shared" si="22"/>
        <v>0</v>
      </c>
      <c r="AC19" s="39">
        <f t="shared" si="22"/>
        <v>0</v>
      </c>
      <c r="AD19" s="39">
        <f t="shared" si="22"/>
        <v>0</v>
      </c>
      <c r="AE19" s="39">
        <f t="shared" si="22"/>
        <v>0</v>
      </c>
      <c r="AF19" s="39">
        <f t="shared" si="22"/>
        <v>0</v>
      </c>
      <c r="AG19" s="39">
        <f t="shared" ref="AG19" si="23">IF(AG9=0,0,AG9/AG$8)</f>
        <v>0</v>
      </c>
    </row>
    <row r="20" spans="1:33" x14ac:dyDescent="0.25">
      <c r="A20" s="34" t="s">
        <v>48</v>
      </c>
      <c r="B20" s="39">
        <f t="shared" si="21"/>
        <v>0.76074606361814334</v>
      </c>
      <c r="C20" s="39">
        <f t="shared" si="21"/>
        <v>0.77805039734860204</v>
      </c>
      <c r="D20" s="39">
        <f t="shared" si="21"/>
        <v>0.79974682020970755</v>
      </c>
      <c r="E20" s="39">
        <f t="shared" si="21"/>
        <v>0.79136426810107885</v>
      </c>
      <c r="F20" s="39">
        <f t="shared" si="21"/>
        <v>0.79540465921109826</v>
      </c>
      <c r="G20" s="39">
        <f t="shared" si="21"/>
        <v>0.77735804426810073</v>
      </c>
      <c r="H20" s="39">
        <f t="shared" si="21"/>
        <v>0.77176653453078647</v>
      </c>
      <c r="I20" s="39">
        <f t="shared" si="21"/>
        <v>0.7706262336731029</v>
      </c>
      <c r="J20" s="39">
        <f t="shared" si="21"/>
        <v>0.76410585196658498</v>
      </c>
      <c r="K20" s="39">
        <f t="shared" si="21"/>
        <v>0.77429656790887713</v>
      </c>
      <c r="L20" s="39">
        <f t="shared" ref="L20:AF20" si="24">IF(L10=0,0,L10/L$8)</f>
        <v>0.75842801728886577</v>
      </c>
      <c r="M20" s="39">
        <f t="shared" si="24"/>
        <v>0.75110229065220724</v>
      </c>
      <c r="N20" s="39">
        <f t="shared" si="24"/>
        <v>0.74395510874451987</v>
      </c>
      <c r="O20" s="39">
        <f t="shared" si="24"/>
        <v>0.69899034753246525</v>
      </c>
      <c r="P20" s="39">
        <f t="shared" si="24"/>
        <v>0.67934358026568631</v>
      </c>
      <c r="Q20" s="39">
        <f t="shared" si="24"/>
        <v>0.67915912059587535</v>
      </c>
      <c r="R20" s="39">
        <f t="shared" si="24"/>
        <v>0.52494002206091972</v>
      </c>
      <c r="S20" s="39">
        <f t="shared" si="24"/>
        <v>0.466954881354541</v>
      </c>
      <c r="T20" s="39">
        <f t="shared" si="24"/>
        <v>0.58995030336344545</v>
      </c>
      <c r="U20" s="39">
        <f t="shared" si="24"/>
        <v>0.9164562331707895</v>
      </c>
      <c r="V20" s="39">
        <f t="shared" si="24"/>
        <v>0.91603850100095863</v>
      </c>
      <c r="W20" s="39">
        <f t="shared" si="24"/>
        <v>0.88576540319795605</v>
      </c>
      <c r="X20" s="39">
        <f t="shared" si="24"/>
        <v>0.20394841016619267</v>
      </c>
      <c r="Y20" s="39">
        <f t="shared" si="24"/>
        <v>0.48358856501989422</v>
      </c>
      <c r="Z20" s="39">
        <f t="shared" si="24"/>
        <v>0.65311941480840419</v>
      </c>
      <c r="AA20" s="39">
        <f t="shared" si="24"/>
        <v>0.66760269841719411</v>
      </c>
      <c r="AB20" s="39">
        <f t="shared" si="24"/>
        <v>0.72678563892484216</v>
      </c>
      <c r="AC20" s="39">
        <f t="shared" si="24"/>
        <v>0.83974028478648266</v>
      </c>
      <c r="AD20" s="39">
        <f t="shared" si="24"/>
        <v>0.75334018610977926</v>
      </c>
      <c r="AE20" s="39">
        <f t="shared" si="24"/>
        <v>0.67808731532739663</v>
      </c>
      <c r="AF20" s="39">
        <f t="shared" si="24"/>
        <v>0.60339478268816005</v>
      </c>
      <c r="AG20" s="39">
        <f t="shared" ref="AG20" si="25">IF(AG10=0,0,AG10/AG$8)</f>
        <v>0.63511558351163877</v>
      </c>
    </row>
    <row r="21" spans="1:33" x14ac:dyDescent="0.25">
      <c r="A21" s="36" t="s">
        <v>49</v>
      </c>
      <c r="B21" s="40">
        <f t="shared" ref="B21:K21" si="26">IF(B11=0,0,B11/B$8)</f>
        <v>0.23925393638185652</v>
      </c>
      <c r="C21" s="40">
        <f t="shared" si="26"/>
        <v>0.2219496026513979</v>
      </c>
      <c r="D21" s="40">
        <f t="shared" si="26"/>
        <v>0.20025317979029245</v>
      </c>
      <c r="E21" s="40">
        <f t="shared" si="26"/>
        <v>0.20863573189892115</v>
      </c>
      <c r="F21" s="40">
        <f t="shared" si="26"/>
        <v>0.20459534078890168</v>
      </c>
      <c r="G21" s="40">
        <f t="shared" si="26"/>
        <v>0.22264195573189924</v>
      </c>
      <c r="H21" s="40">
        <f t="shared" si="26"/>
        <v>0.22823346546921347</v>
      </c>
      <c r="I21" s="40">
        <f t="shared" si="26"/>
        <v>0.22937376632689707</v>
      </c>
      <c r="J21" s="40">
        <f t="shared" si="26"/>
        <v>0.23589414803341499</v>
      </c>
      <c r="K21" s="40">
        <f t="shared" si="26"/>
        <v>0.22570343209112276</v>
      </c>
      <c r="L21" s="40">
        <f t="shared" ref="L21:AF21" si="27">IF(L11=0,0,L11/L$8)</f>
        <v>0.24157198271113428</v>
      </c>
      <c r="M21" s="40">
        <f t="shared" si="27"/>
        <v>0.24889770934779279</v>
      </c>
      <c r="N21" s="40">
        <f t="shared" si="27"/>
        <v>0.25604489125548019</v>
      </c>
      <c r="O21" s="40">
        <f t="shared" si="27"/>
        <v>0.30100965246753475</v>
      </c>
      <c r="P21" s="40">
        <f t="shared" si="27"/>
        <v>0.3206564197343138</v>
      </c>
      <c r="Q21" s="40">
        <f t="shared" si="27"/>
        <v>0.32084087940412459</v>
      </c>
      <c r="R21" s="40">
        <f t="shared" si="27"/>
        <v>0.47505997793908039</v>
      </c>
      <c r="S21" s="40">
        <f t="shared" si="27"/>
        <v>0.53304511864545889</v>
      </c>
      <c r="T21" s="40">
        <f t="shared" si="27"/>
        <v>0.41004969663655444</v>
      </c>
      <c r="U21" s="40">
        <f t="shared" si="27"/>
        <v>8.3543766829210525E-2</v>
      </c>
      <c r="V21" s="40">
        <f t="shared" si="27"/>
        <v>8.3961498999041345E-2</v>
      </c>
      <c r="W21" s="40">
        <f t="shared" si="27"/>
        <v>0.1142345968020439</v>
      </c>
      <c r="X21" s="40">
        <f t="shared" si="27"/>
        <v>0.7960515898338073</v>
      </c>
      <c r="Y21" s="40">
        <f t="shared" si="27"/>
        <v>0.51641143498010578</v>
      </c>
      <c r="Z21" s="40">
        <f t="shared" si="27"/>
        <v>0.34688058519159581</v>
      </c>
      <c r="AA21" s="40">
        <f t="shared" si="27"/>
        <v>0.33239730158280578</v>
      </c>
      <c r="AB21" s="40">
        <f t="shared" si="27"/>
        <v>0.2732143610751579</v>
      </c>
      <c r="AC21" s="40">
        <f t="shared" si="27"/>
        <v>0.16025971521351728</v>
      </c>
      <c r="AD21" s="40">
        <f t="shared" si="27"/>
        <v>0.24665981389022076</v>
      </c>
      <c r="AE21" s="40">
        <f t="shared" si="27"/>
        <v>0.32191268467260331</v>
      </c>
      <c r="AF21" s="40">
        <f t="shared" si="27"/>
        <v>0.39660521731183995</v>
      </c>
      <c r="AG21" s="40">
        <f t="shared" ref="AG21" si="28">IF(AG11=0,0,AG11/AG$8)</f>
        <v>0.36488441648836123</v>
      </c>
    </row>
    <row r="22" spans="1:33" x14ac:dyDescent="0.25">
      <c r="A22" s="20"/>
      <c r="B22" s="20"/>
      <c r="C22" s="20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x14ac:dyDescent="0.25">
      <c r="A23" s="24" t="s">
        <v>7</v>
      </c>
      <c r="B23" s="26">
        <f t="shared" ref="B23:K23" si="29">SUM(B24,B28)</f>
        <v>14.745002764620308</v>
      </c>
      <c r="C23" s="26">
        <f t="shared" si="29"/>
        <v>17.686396658502463</v>
      </c>
      <c r="D23" s="26">
        <f t="shared" si="29"/>
        <v>16.358376488350764</v>
      </c>
      <c r="E23" s="26">
        <f t="shared" si="29"/>
        <v>16.180717700246497</v>
      </c>
      <c r="F23" s="26">
        <f t="shared" si="29"/>
        <v>17.071366366033573</v>
      </c>
      <c r="G23" s="26">
        <f t="shared" si="29"/>
        <v>17.528069684520005</v>
      </c>
      <c r="H23" s="26">
        <f t="shared" si="29"/>
        <v>14.474232308161</v>
      </c>
      <c r="I23" s="26">
        <f t="shared" si="29"/>
        <v>13.609842181351146</v>
      </c>
      <c r="J23" s="26">
        <f t="shared" si="29"/>
        <v>12.309955706519943</v>
      </c>
      <c r="K23" s="26">
        <f t="shared" si="29"/>
        <v>11.437271242524062</v>
      </c>
      <c r="L23" s="26">
        <f>SUM(L24,L28)</f>
        <v>10.169621005085901</v>
      </c>
      <c r="M23" s="26">
        <f t="shared" ref="M23:AF23" si="30">SUM(M24,M28)</f>
        <v>13.323448057413893</v>
      </c>
      <c r="N23" s="26">
        <f t="shared" si="30"/>
        <v>12.004494350716696</v>
      </c>
      <c r="O23" s="26">
        <f t="shared" si="30"/>
        <v>13.662102880695361</v>
      </c>
      <c r="P23" s="26">
        <f t="shared" si="30"/>
        <v>14.614422543898783</v>
      </c>
      <c r="Q23" s="26">
        <f t="shared" si="30"/>
        <v>19.471276366083615</v>
      </c>
      <c r="R23" s="26">
        <f t="shared" si="30"/>
        <v>20.892404510309106</v>
      </c>
      <c r="S23" s="26">
        <f t="shared" si="30"/>
        <v>23.14049319658519</v>
      </c>
      <c r="T23" s="26">
        <f t="shared" si="30"/>
        <v>23.695740756983867</v>
      </c>
      <c r="U23" s="26">
        <f t="shared" si="30"/>
        <v>13.130451666326037</v>
      </c>
      <c r="V23" s="26">
        <f t="shared" si="30"/>
        <v>16.625156718715793</v>
      </c>
      <c r="W23" s="26">
        <f t="shared" si="30"/>
        <v>17.627671707311301</v>
      </c>
      <c r="X23" s="26">
        <f t="shared" si="30"/>
        <v>19.567063633937007</v>
      </c>
      <c r="Y23" s="26">
        <f t="shared" si="30"/>
        <v>20.527407108315177</v>
      </c>
      <c r="Z23" s="26">
        <f t="shared" si="30"/>
        <v>23.30573315547014</v>
      </c>
      <c r="AA23" s="26">
        <f t="shared" si="30"/>
        <v>24.987572890921165</v>
      </c>
      <c r="AB23" s="26">
        <f t="shared" si="30"/>
        <v>26.643669749753251</v>
      </c>
      <c r="AC23" s="26">
        <f t="shared" si="30"/>
        <v>28.311882208685471</v>
      </c>
      <c r="AD23" s="26">
        <f t="shared" si="30"/>
        <v>32.655134215805816</v>
      </c>
      <c r="AE23" s="26">
        <f t="shared" si="30"/>
        <v>33.411005248217627</v>
      </c>
      <c r="AF23" s="26">
        <f t="shared" si="30"/>
        <v>13.368147135489336</v>
      </c>
      <c r="AG23" s="26">
        <f t="shared" ref="AG23" si="31">SUM(AG24,AG28)</f>
        <v>18.297333666390745</v>
      </c>
    </row>
    <row r="24" spans="1:33" x14ac:dyDescent="0.25">
      <c r="A24" s="3" t="s">
        <v>2</v>
      </c>
      <c r="B24" s="10">
        <f t="shared" ref="B24:K24" si="32">SUM(B25:B27)</f>
        <v>14.676197624042098</v>
      </c>
      <c r="C24" s="10">
        <f t="shared" si="32"/>
        <v>17.604712995372765</v>
      </c>
      <c r="D24" s="10">
        <f t="shared" si="32"/>
        <v>16.212319256393151</v>
      </c>
      <c r="E24" s="10">
        <f t="shared" si="32"/>
        <v>15.926819388676462</v>
      </c>
      <c r="F24" s="10">
        <f t="shared" si="32"/>
        <v>16.80458953191205</v>
      </c>
      <c r="G24" s="10">
        <f t="shared" si="32"/>
        <v>17.254186214825875</v>
      </c>
      <c r="H24" s="10">
        <f t="shared" si="32"/>
        <v>14.247839638962096</v>
      </c>
      <c r="I24" s="10">
        <f t="shared" si="32"/>
        <v>13.396995409000596</v>
      </c>
      <c r="J24" s="10">
        <f t="shared" si="32"/>
        <v>12.11399170250208</v>
      </c>
      <c r="K24" s="10">
        <f t="shared" si="32"/>
        <v>11.261038871007854</v>
      </c>
      <c r="L24" s="10">
        <f>SUM(L25:L27)</f>
        <v>10.001830017736035</v>
      </c>
      <c r="M24" s="10">
        <f t="shared" ref="M24:AF24" si="33">SUM(M25:M27)</f>
        <v>13.152320198579694</v>
      </c>
      <c r="N24" s="10">
        <f t="shared" si="33"/>
        <v>11.83670336336683</v>
      </c>
      <c r="O24" s="10">
        <f t="shared" si="33"/>
        <v>13.568480638863008</v>
      </c>
      <c r="P24" s="10">
        <f t="shared" si="33"/>
        <v>14.511277694928797</v>
      </c>
      <c r="Q24" s="10">
        <f t="shared" si="33"/>
        <v>19.341852196559806</v>
      </c>
      <c r="R24" s="10">
        <f t="shared" si="33"/>
        <v>20.703774817345732</v>
      </c>
      <c r="S24" s="10">
        <f t="shared" si="33"/>
        <v>22.914631483210588</v>
      </c>
      <c r="T24" s="10">
        <f t="shared" si="33"/>
        <v>23.508128891061538</v>
      </c>
      <c r="U24" s="10">
        <f t="shared" si="33"/>
        <v>13.021282219549764</v>
      </c>
      <c r="V24" s="10">
        <f t="shared" si="33"/>
        <v>16.460062423076696</v>
      </c>
      <c r="W24" s="10">
        <f t="shared" si="33"/>
        <v>17.463400553900733</v>
      </c>
      <c r="X24" s="10">
        <f t="shared" si="33"/>
        <v>19.239399610310635</v>
      </c>
      <c r="Y24" s="10">
        <f t="shared" si="33"/>
        <v>20.187628780339288</v>
      </c>
      <c r="Z24" s="10">
        <f t="shared" si="33"/>
        <v>22.991019997147092</v>
      </c>
      <c r="AA24" s="10">
        <f t="shared" si="33"/>
        <v>24.651003219776776</v>
      </c>
      <c r="AB24" s="10">
        <f t="shared" si="33"/>
        <v>26.350896548468342</v>
      </c>
      <c r="AC24" s="10">
        <f t="shared" si="33"/>
        <v>27.987670333284974</v>
      </c>
      <c r="AD24" s="10">
        <f t="shared" si="33"/>
        <v>32.280327170351271</v>
      </c>
      <c r="AE24" s="10">
        <f t="shared" si="33"/>
        <v>33.025399809993587</v>
      </c>
      <c r="AF24" s="10">
        <f t="shared" si="33"/>
        <v>12.894722432549207</v>
      </c>
      <c r="AG24" s="10">
        <f t="shared" ref="AG24" si="34">SUM(AG25:AG27)</f>
        <v>17.753453939397943</v>
      </c>
    </row>
    <row r="25" spans="1:33" x14ac:dyDescent="0.25">
      <c r="A25" s="32" t="s">
        <v>3</v>
      </c>
      <c r="B25" s="41">
        <v>0</v>
      </c>
      <c r="C25" s="41">
        <v>0</v>
      </c>
      <c r="D25" s="41">
        <v>0</v>
      </c>
      <c r="E25" s="41">
        <v>0</v>
      </c>
      <c r="F25" s="41">
        <v>0</v>
      </c>
      <c r="G25" s="41">
        <v>0</v>
      </c>
      <c r="H25" s="41">
        <v>0</v>
      </c>
      <c r="I25" s="41">
        <v>0</v>
      </c>
      <c r="J25" s="41">
        <v>0</v>
      </c>
      <c r="K25" s="41">
        <v>0</v>
      </c>
      <c r="L25" s="41">
        <v>0</v>
      </c>
      <c r="M25" s="41">
        <v>0</v>
      </c>
      <c r="N25" s="41">
        <v>0</v>
      </c>
      <c r="O25" s="41">
        <v>0</v>
      </c>
      <c r="P25" s="41">
        <v>0</v>
      </c>
      <c r="Q25" s="41">
        <v>0</v>
      </c>
      <c r="R25" s="41">
        <v>0</v>
      </c>
      <c r="S25" s="41">
        <v>0</v>
      </c>
      <c r="T25" s="41">
        <v>0</v>
      </c>
      <c r="U25" s="41">
        <v>0</v>
      </c>
      <c r="V25" s="41">
        <v>0</v>
      </c>
      <c r="W25" s="41">
        <v>0</v>
      </c>
      <c r="X25" s="41">
        <v>0</v>
      </c>
      <c r="Y25" s="41">
        <v>0</v>
      </c>
      <c r="Z25" s="41">
        <v>0</v>
      </c>
      <c r="AA25" s="41">
        <v>0</v>
      </c>
      <c r="AB25" s="41">
        <v>0</v>
      </c>
      <c r="AC25" s="41">
        <v>0</v>
      </c>
      <c r="AD25" s="41">
        <v>0</v>
      </c>
      <c r="AE25" s="41">
        <v>0</v>
      </c>
      <c r="AF25" s="41">
        <v>0</v>
      </c>
      <c r="AG25" s="41">
        <v>0</v>
      </c>
    </row>
    <row r="26" spans="1:33" x14ac:dyDescent="0.25">
      <c r="A26" s="32" t="s">
        <v>48</v>
      </c>
      <c r="B26" s="41">
        <v>9.8429519547753745</v>
      </c>
      <c r="C26" s="41">
        <v>11.808168583278084</v>
      </c>
      <c r="D26" s="41">
        <v>10.875112405045842</v>
      </c>
      <c r="E26" s="41">
        <v>10.684283966333938</v>
      </c>
      <c r="F26" s="41">
        <v>11.273638094731478</v>
      </c>
      <c r="G26" s="41">
        <v>11.574113813145249</v>
      </c>
      <c r="H26" s="41">
        <v>9.5582907478570647</v>
      </c>
      <c r="I26" s="41">
        <v>8.9879140332540768</v>
      </c>
      <c r="J26" s="41">
        <v>8.126550307134595</v>
      </c>
      <c r="K26" s="41">
        <v>7.5540649909988815</v>
      </c>
      <c r="L26" s="41">
        <v>6.7095700771412261</v>
      </c>
      <c r="M26" s="41">
        <v>8.8223888129349106</v>
      </c>
      <c r="N26" s="41">
        <v>7.938884770721784</v>
      </c>
      <c r="O26" s="41">
        <v>9.1017785160214029</v>
      </c>
      <c r="P26" s="41">
        <v>9.7343589758398696</v>
      </c>
      <c r="Q26" s="41">
        <v>12.586565531490807</v>
      </c>
      <c r="R26" s="41">
        <v>12.959986164702171</v>
      </c>
      <c r="S26" s="41">
        <v>14.533010522052908</v>
      </c>
      <c r="T26" s="41">
        <v>15.642939104589892</v>
      </c>
      <c r="U26" s="41">
        <v>7.9993158055810998</v>
      </c>
      <c r="V26" s="41">
        <v>10.469578600597208</v>
      </c>
      <c r="W26" s="41">
        <v>11.175736096557642</v>
      </c>
      <c r="X26" s="41">
        <v>11.46138598697682</v>
      </c>
      <c r="Y26" s="41">
        <v>11.918906957308652</v>
      </c>
      <c r="Z26" s="41">
        <v>13.781206258185497</v>
      </c>
      <c r="AA26" s="41">
        <v>14.456235319184119</v>
      </c>
      <c r="AB26" s="41">
        <v>14.914536566251391</v>
      </c>
      <c r="AC26" s="41">
        <v>15.847030811230537</v>
      </c>
      <c r="AD26" s="41">
        <v>17.855370325633054</v>
      </c>
      <c r="AE26" s="41">
        <v>17.202116940939064</v>
      </c>
      <c r="AF26" s="41">
        <v>6.5431528292630627</v>
      </c>
      <c r="AG26" s="41">
        <v>8.7807583112219181</v>
      </c>
    </row>
    <row r="27" spans="1:33" x14ac:dyDescent="0.25">
      <c r="A27" s="32" t="s">
        <v>49</v>
      </c>
      <c r="B27" s="41">
        <v>4.8332456692667236</v>
      </c>
      <c r="C27" s="41">
        <v>5.796544412094681</v>
      </c>
      <c r="D27" s="41">
        <v>5.3372068513473074</v>
      </c>
      <c r="E27" s="41">
        <v>5.2425354223425238</v>
      </c>
      <c r="F27" s="41">
        <v>5.5309514371805717</v>
      </c>
      <c r="G27" s="41">
        <v>5.6800724016806257</v>
      </c>
      <c r="H27" s="41">
        <v>4.6895488911050318</v>
      </c>
      <c r="I27" s="41">
        <v>4.4090813757465179</v>
      </c>
      <c r="J27" s="41">
        <v>3.987441395367485</v>
      </c>
      <c r="K27" s="41">
        <v>3.7069738800089715</v>
      </c>
      <c r="L27" s="41">
        <v>3.2922599405948083</v>
      </c>
      <c r="M27" s="41">
        <v>4.3299313856447839</v>
      </c>
      <c r="N27" s="41">
        <v>3.8978185926450455</v>
      </c>
      <c r="O27" s="41">
        <v>4.4667021228416059</v>
      </c>
      <c r="P27" s="41">
        <v>4.7769187190889273</v>
      </c>
      <c r="Q27" s="41">
        <v>6.7552866650690007</v>
      </c>
      <c r="R27" s="41">
        <v>7.7437886526435609</v>
      </c>
      <c r="S27" s="41">
        <v>8.3816209611576795</v>
      </c>
      <c r="T27" s="41">
        <v>7.865189786471646</v>
      </c>
      <c r="U27" s="41">
        <v>5.0219664139686655</v>
      </c>
      <c r="V27" s="41">
        <v>5.9904838224794883</v>
      </c>
      <c r="W27" s="41">
        <v>6.2876644573430891</v>
      </c>
      <c r="X27" s="41">
        <v>7.7780136233338126</v>
      </c>
      <c r="Y27" s="41">
        <v>8.268721823030635</v>
      </c>
      <c r="Z27" s="41">
        <v>9.2098137389615964</v>
      </c>
      <c r="AA27" s="41">
        <v>10.194767900592657</v>
      </c>
      <c r="AB27" s="41">
        <v>11.436359982216953</v>
      </c>
      <c r="AC27" s="41">
        <v>12.140639522054435</v>
      </c>
      <c r="AD27" s="41">
        <v>14.424956844718221</v>
      </c>
      <c r="AE27" s="41">
        <v>15.823282869054527</v>
      </c>
      <c r="AF27" s="41">
        <v>6.3515696032861442</v>
      </c>
      <c r="AG27" s="41">
        <v>8.9726956281760231</v>
      </c>
    </row>
    <row r="28" spans="1:33" x14ac:dyDescent="0.25">
      <c r="A28" s="5" t="s">
        <v>1</v>
      </c>
      <c r="B28" s="11">
        <f t="shared" ref="B28:K28" si="35">SUM(B29:B31)</f>
        <v>6.8805140578210272E-2</v>
      </c>
      <c r="C28" s="11">
        <f t="shared" si="35"/>
        <v>8.1683663129697492E-2</v>
      </c>
      <c r="D28" s="11">
        <f t="shared" si="35"/>
        <v>0.14605723195761236</v>
      </c>
      <c r="E28" s="11">
        <f t="shared" si="35"/>
        <v>0.25389831157003406</v>
      </c>
      <c r="F28" s="11">
        <f t="shared" si="35"/>
        <v>0.26677683412152131</v>
      </c>
      <c r="G28" s="11">
        <f t="shared" si="35"/>
        <v>0.27388346969413152</v>
      </c>
      <c r="H28" s="11">
        <f t="shared" si="35"/>
        <v>0.22639266919890369</v>
      </c>
      <c r="I28" s="11">
        <f t="shared" si="35"/>
        <v>0.21284677235054983</v>
      </c>
      <c r="J28" s="11">
        <f t="shared" si="35"/>
        <v>0.19596400401786279</v>
      </c>
      <c r="K28" s="11">
        <f t="shared" si="35"/>
        <v>0.1762323715162093</v>
      </c>
      <c r="L28" s="11">
        <f>SUM(L29:L31)</f>
        <v>0.16779098734986578</v>
      </c>
      <c r="M28" s="11">
        <f t="shared" ref="M28:AF28" si="36">SUM(M29:M31)</f>
        <v>0.17112785883419893</v>
      </c>
      <c r="N28" s="11">
        <f t="shared" si="36"/>
        <v>0.16779098734986578</v>
      </c>
      <c r="O28" s="11">
        <f t="shared" si="36"/>
        <v>9.3622241832352904E-2</v>
      </c>
      <c r="P28" s="11">
        <f t="shared" si="36"/>
        <v>0.10314484896998569</v>
      </c>
      <c r="Q28" s="11">
        <f t="shared" si="36"/>
        <v>0.12942416952380953</v>
      </c>
      <c r="R28" s="11">
        <f t="shared" si="36"/>
        <v>0.18862969296337317</v>
      </c>
      <c r="S28" s="11">
        <f t="shared" si="36"/>
        <v>0.22586171337460148</v>
      </c>
      <c r="T28" s="11">
        <f t="shared" si="36"/>
        <v>0.1876118659223277</v>
      </c>
      <c r="U28" s="11">
        <f t="shared" si="36"/>
        <v>0.10916944677627231</v>
      </c>
      <c r="V28" s="11">
        <f t="shared" si="36"/>
        <v>0.16509429563909775</v>
      </c>
      <c r="W28" s="11">
        <f t="shared" si="36"/>
        <v>0.16427115341056664</v>
      </c>
      <c r="X28" s="11">
        <f t="shared" si="36"/>
        <v>0.32766402362637359</v>
      </c>
      <c r="Y28" s="11">
        <f t="shared" si="36"/>
        <v>0.33977832797588925</v>
      </c>
      <c r="Z28" s="11">
        <f t="shared" si="36"/>
        <v>0.3147131583230488</v>
      </c>
      <c r="AA28" s="11">
        <f t="shared" si="36"/>
        <v>0.33656967114438902</v>
      </c>
      <c r="AB28" s="11">
        <f t="shared" si="36"/>
        <v>0.29277320128490797</v>
      </c>
      <c r="AC28" s="11">
        <f t="shared" si="36"/>
        <v>0.32421187540049834</v>
      </c>
      <c r="AD28" s="11">
        <f t="shared" si="36"/>
        <v>0.37480704545454541</v>
      </c>
      <c r="AE28" s="11">
        <f t="shared" si="36"/>
        <v>0.38560543822404009</v>
      </c>
      <c r="AF28" s="11">
        <f t="shared" si="36"/>
        <v>0.47342470294012856</v>
      </c>
      <c r="AG28" s="11">
        <f t="shared" ref="AG28" si="37">SUM(AG29:AG31)</f>
        <v>0.54387972699280351</v>
      </c>
    </row>
    <row r="29" spans="1:33" x14ac:dyDescent="0.25">
      <c r="A29" s="34" t="s">
        <v>3</v>
      </c>
      <c r="B29" s="42">
        <v>0</v>
      </c>
      <c r="C29" s="42">
        <v>0</v>
      </c>
      <c r="D29" s="42">
        <v>0</v>
      </c>
      <c r="E29" s="42">
        <v>0</v>
      </c>
      <c r="F29" s="42">
        <v>0</v>
      </c>
      <c r="G29" s="42">
        <v>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42">
        <v>0</v>
      </c>
      <c r="T29" s="42">
        <v>0</v>
      </c>
      <c r="U29" s="42">
        <v>0</v>
      </c>
      <c r="V29" s="42">
        <v>0</v>
      </c>
      <c r="W29" s="42">
        <v>0</v>
      </c>
      <c r="X29" s="42">
        <v>0</v>
      </c>
      <c r="Y29" s="42">
        <v>0</v>
      </c>
      <c r="Z29" s="42">
        <v>0</v>
      </c>
      <c r="AA29" s="42">
        <v>0</v>
      </c>
      <c r="AB29" s="42">
        <v>0</v>
      </c>
      <c r="AC29" s="42">
        <v>0</v>
      </c>
      <c r="AD29" s="42">
        <v>0</v>
      </c>
      <c r="AE29" s="42">
        <v>0</v>
      </c>
      <c r="AF29" s="42">
        <v>0</v>
      </c>
      <c r="AG29" s="42">
        <v>0</v>
      </c>
    </row>
    <row r="30" spans="1:33" x14ac:dyDescent="0.25">
      <c r="A30" s="34" t="s">
        <v>48</v>
      </c>
      <c r="B30" s="42">
        <v>4.6716200780663908E-2</v>
      </c>
      <c r="C30" s="42">
        <v>5.6059440936796684E-2</v>
      </c>
      <c r="D30" s="42">
        <v>0.10277564171746059</v>
      </c>
      <c r="E30" s="42">
        <v>0.17885631156025608</v>
      </c>
      <c r="F30" s="42">
        <v>0.18819955171638889</v>
      </c>
      <c r="G30" s="42">
        <v>0.19353854609132187</v>
      </c>
      <c r="H30" s="42">
        <v>0.16016983124799056</v>
      </c>
      <c r="I30" s="42">
        <v>0.15015921679499114</v>
      </c>
      <c r="J30" s="42">
        <v>0.13681173085765858</v>
      </c>
      <c r="K30" s="42">
        <v>0.12413161921719267</v>
      </c>
      <c r="L30" s="42">
        <v>0.11745787624852638</v>
      </c>
      <c r="M30" s="42">
        <v>0.12079474773285953</v>
      </c>
      <c r="N30" s="42">
        <v>0.11745787624852638</v>
      </c>
      <c r="O30" s="42">
        <v>6.2733183905462966E-2</v>
      </c>
      <c r="P30" s="42">
        <v>6.8739552577262594E-2</v>
      </c>
      <c r="Q30" s="42">
        <v>8.6543969523809536E-2</v>
      </c>
      <c r="R30" s="42">
        <v>0.11128297505960812</v>
      </c>
      <c r="S30" s="42">
        <v>0.13262379193568005</v>
      </c>
      <c r="T30" s="42">
        <v>0.1206798733109299</v>
      </c>
      <c r="U30" s="42">
        <v>0.10427635978384628</v>
      </c>
      <c r="V30" s="42">
        <v>0.15849112421052633</v>
      </c>
      <c r="W30" s="42">
        <v>0.15631710689505465</v>
      </c>
      <c r="X30" s="42">
        <v>0.15204229285714285</v>
      </c>
      <c r="Y30" s="42">
        <v>0.25951188026843569</v>
      </c>
      <c r="Z30" s="42">
        <v>0.26749772762287904</v>
      </c>
      <c r="AA30" s="42">
        <v>0.28594082507898611</v>
      </c>
      <c r="AB30" s="42">
        <v>0.2573699285616099</v>
      </c>
      <c r="AC30" s="42">
        <v>0.30317709848011165</v>
      </c>
      <c r="AD30" s="42">
        <v>0.33709254545454542</v>
      </c>
      <c r="AE30" s="42">
        <v>0.33238643053173239</v>
      </c>
      <c r="AF30" s="42">
        <v>0.37721447086603782</v>
      </c>
      <c r="AG30" s="42">
        <v>0.44466629856202899</v>
      </c>
    </row>
    <row r="31" spans="1:33" x14ac:dyDescent="0.25">
      <c r="A31" s="36" t="s">
        <v>49</v>
      </c>
      <c r="B31" s="43">
        <v>2.2088939797546364E-2</v>
      </c>
      <c r="C31" s="43">
        <v>2.5624222192900815E-2</v>
      </c>
      <c r="D31" s="43">
        <v>4.3281590240151775E-2</v>
      </c>
      <c r="E31" s="43">
        <v>7.5042000009777982E-2</v>
      </c>
      <c r="F31" s="43">
        <v>7.857728240513244E-2</v>
      </c>
      <c r="G31" s="43">
        <v>8.0344923602809662E-2</v>
      </c>
      <c r="H31" s="43">
        <v>6.6222837950913133E-2</v>
      </c>
      <c r="I31" s="43">
        <v>6.2687555555558688E-2</v>
      </c>
      <c r="J31" s="43">
        <v>5.915227316020423E-2</v>
      </c>
      <c r="K31" s="43">
        <v>5.2100752299016617E-2</v>
      </c>
      <c r="L31" s="43">
        <v>5.0333111101339395E-2</v>
      </c>
      <c r="M31" s="43">
        <v>5.0333111101339395E-2</v>
      </c>
      <c r="N31" s="43">
        <v>5.0333111101339395E-2</v>
      </c>
      <c r="O31" s="43">
        <v>3.088905792688993E-2</v>
      </c>
      <c r="P31" s="43">
        <v>3.4405296392723092E-2</v>
      </c>
      <c r="Q31" s="43">
        <v>4.2880199999999993E-2</v>
      </c>
      <c r="R31" s="43">
        <v>7.7346717903765072E-2</v>
      </c>
      <c r="S31" s="43">
        <v>9.3237921438921414E-2</v>
      </c>
      <c r="T31" s="43">
        <v>6.6931992611397789E-2</v>
      </c>
      <c r="U31" s="43">
        <v>4.8930869924260316E-3</v>
      </c>
      <c r="V31" s="43">
        <v>6.6031714285714289E-3</v>
      </c>
      <c r="W31" s="43">
        <v>7.9540465155119987E-3</v>
      </c>
      <c r="X31" s="43">
        <v>0.17562173076923077</v>
      </c>
      <c r="Y31" s="43">
        <v>8.0266447707453531E-2</v>
      </c>
      <c r="Z31" s="43">
        <v>4.7215430700169779E-2</v>
      </c>
      <c r="AA31" s="43">
        <v>5.0628846065402897E-2</v>
      </c>
      <c r="AB31" s="43">
        <v>3.5403272723298067E-2</v>
      </c>
      <c r="AC31" s="43">
        <v>2.1034776920386671E-2</v>
      </c>
      <c r="AD31" s="43">
        <v>3.7714499999999998E-2</v>
      </c>
      <c r="AE31" s="43">
        <v>5.3219007692307696E-2</v>
      </c>
      <c r="AF31" s="43">
        <v>9.6210232074090754E-2</v>
      </c>
      <c r="AG31" s="43">
        <v>9.9213428430774464E-2</v>
      </c>
    </row>
    <row r="32" spans="1:33" x14ac:dyDescent="0.25">
      <c r="A32" s="20"/>
      <c r="B32" s="20"/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x14ac:dyDescent="0.25">
      <c r="A33" s="24" t="s">
        <v>22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x14ac:dyDescent="0.25">
      <c r="A34" s="3" t="s">
        <v>2</v>
      </c>
      <c r="B34" s="12">
        <f t="shared" ref="B34:K34" si="38">IF(B24=0,0,B24/B$24)</f>
        <v>1</v>
      </c>
      <c r="C34" s="12">
        <f t="shared" si="38"/>
        <v>1</v>
      </c>
      <c r="D34" s="12">
        <f t="shared" si="38"/>
        <v>1</v>
      </c>
      <c r="E34" s="12">
        <f t="shared" si="38"/>
        <v>1</v>
      </c>
      <c r="F34" s="12">
        <f t="shared" si="38"/>
        <v>1</v>
      </c>
      <c r="G34" s="12">
        <f t="shared" si="38"/>
        <v>1</v>
      </c>
      <c r="H34" s="12">
        <f t="shared" si="38"/>
        <v>1</v>
      </c>
      <c r="I34" s="12">
        <f t="shared" si="38"/>
        <v>1</v>
      </c>
      <c r="J34" s="12">
        <f t="shared" si="38"/>
        <v>1</v>
      </c>
      <c r="K34" s="12">
        <f t="shared" si="38"/>
        <v>1</v>
      </c>
      <c r="L34" s="12">
        <f t="shared" ref="L34:AF34" si="39">IF(L24=0,0,L24/L$24)</f>
        <v>1</v>
      </c>
      <c r="M34" s="12">
        <f t="shared" si="39"/>
        <v>1</v>
      </c>
      <c r="N34" s="12">
        <f t="shared" si="39"/>
        <v>1</v>
      </c>
      <c r="O34" s="12">
        <f t="shared" si="39"/>
        <v>1</v>
      </c>
      <c r="P34" s="12">
        <f t="shared" si="39"/>
        <v>1</v>
      </c>
      <c r="Q34" s="12">
        <f t="shared" si="39"/>
        <v>1</v>
      </c>
      <c r="R34" s="12">
        <f t="shared" si="39"/>
        <v>1</v>
      </c>
      <c r="S34" s="12">
        <f t="shared" si="39"/>
        <v>1</v>
      </c>
      <c r="T34" s="12">
        <f t="shared" si="39"/>
        <v>1</v>
      </c>
      <c r="U34" s="12">
        <f t="shared" si="39"/>
        <v>1</v>
      </c>
      <c r="V34" s="12">
        <f t="shared" si="39"/>
        <v>1</v>
      </c>
      <c r="W34" s="12">
        <f t="shared" si="39"/>
        <v>1</v>
      </c>
      <c r="X34" s="12">
        <f t="shared" si="39"/>
        <v>1</v>
      </c>
      <c r="Y34" s="12">
        <f t="shared" si="39"/>
        <v>1</v>
      </c>
      <c r="Z34" s="12">
        <f t="shared" si="39"/>
        <v>1</v>
      </c>
      <c r="AA34" s="12">
        <f t="shared" si="39"/>
        <v>1</v>
      </c>
      <c r="AB34" s="12">
        <f t="shared" si="39"/>
        <v>1</v>
      </c>
      <c r="AC34" s="12">
        <f t="shared" si="39"/>
        <v>1</v>
      </c>
      <c r="AD34" s="12">
        <f t="shared" si="39"/>
        <v>1</v>
      </c>
      <c r="AE34" s="12">
        <f t="shared" si="39"/>
        <v>1</v>
      </c>
      <c r="AF34" s="12">
        <f t="shared" si="39"/>
        <v>1</v>
      </c>
      <c r="AG34" s="12">
        <f t="shared" ref="AG34" si="40">IF(AG24=0,0,AG24/AG$24)</f>
        <v>1</v>
      </c>
    </row>
    <row r="35" spans="1:33" x14ac:dyDescent="0.25">
      <c r="A35" s="32" t="s">
        <v>3</v>
      </c>
      <c r="B35" s="38">
        <f t="shared" ref="B35:K35" si="41">IF(B25=0,0,B25/B$24)</f>
        <v>0</v>
      </c>
      <c r="C35" s="38">
        <f t="shared" si="41"/>
        <v>0</v>
      </c>
      <c r="D35" s="38">
        <f t="shared" si="41"/>
        <v>0</v>
      </c>
      <c r="E35" s="38">
        <f t="shared" si="41"/>
        <v>0</v>
      </c>
      <c r="F35" s="38">
        <f t="shared" si="41"/>
        <v>0</v>
      </c>
      <c r="G35" s="38">
        <f t="shared" si="41"/>
        <v>0</v>
      </c>
      <c r="H35" s="38">
        <f t="shared" si="41"/>
        <v>0</v>
      </c>
      <c r="I35" s="38">
        <f t="shared" si="41"/>
        <v>0</v>
      </c>
      <c r="J35" s="38">
        <f t="shared" si="41"/>
        <v>0</v>
      </c>
      <c r="K35" s="38">
        <f t="shared" si="41"/>
        <v>0</v>
      </c>
      <c r="L35" s="38">
        <f t="shared" ref="L35:AF35" si="42">IF(L25=0,0,L25/L$24)</f>
        <v>0</v>
      </c>
      <c r="M35" s="38">
        <f t="shared" si="42"/>
        <v>0</v>
      </c>
      <c r="N35" s="38">
        <f t="shared" si="42"/>
        <v>0</v>
      </c>
      <c r="O35" s="38">
        <f t="shared" si="42"/>
        <v>0</v>
      </c>
      <c r="P35" s="38">
        <f t="shared" si="42"/>
        <v>0</v>
      </c>
      <c r="Q35" s="38">
        <f t="shared" si="42"/>
        <v>0</v>
      </c>
      <c r="R35" s="38">
        <f t="shared" si="42"/>
        <v>0</v>
      </c>
      <c r="S35" s="38">
        <f t="shared" si="42"/>
        <v>0</v>
      </c>
      <c r="T35" s="38">
        <f t="shared" si="42"/>
        <v>0</v>
      </c>
      <c r="U35" s="38">
        <f t="shared" si="42"/>
        <v>0</v>
      </c>
      <c r="V35" s="38">
        <f t="shared" si="42"/>
        <v>0</v>
      </c>
      <c r="W35" s="38">
        <f t="shared" si="42"/>
        <v>0</v>
      </c>
      <c r="X35" s="38">
        <f t="shared" si="42"/>
        <v>0</v>
      </c>
      <c r="Y35" s="38">
        <f t="shared" si="42"/>
        <v>0</v>
      </c>
      <c r="Z35" s="38">
        <f t="shared" si="42"/>
        <v>0</v>
      </c>
      <c r="AA35" s="38">
        <f t="shared" si="42"/>
        <v>0</v>
      </c>
      <c r="AB35" s="38">
        <f t="shared" si="42"/>
        <v>0</v>
      </c>
      <c r="AC35" s="38">
        <f t="shared" si="42"/>
        <v>0</v>
      </c>
      <c r="AD35" s="38">
        <f t="shared" si="42"/>
        <v>0</v>
      </c>
      <c r="AE35" s="38">
        <f t="shared" si="42"/>
        <v>0</v>
      </c>
      <c r="AF35" s="38">
        <f t="shared" si="42"/>
        <v>0</v>
      </c>
      <c r="AG35" s="38">
        <f t="shared" ref="AG35" si="43">IF(AG25=0,0,AG25/AG$24)</f>
        <v>0</v>
      </c>
    </row>
    <row r="36" spans="1:33" x14ac:dyDescent="0.25">
      <c r="A36" s="32" t="s">
        <v>48</v>
      </c>
      <c r="B36" s="38">
        <f t="shared" ref="B36:K36" si="44">IF(B26=0,0,B26/B$24)</f>
        <v>0.67067453075522443</v>
      </c>
      <c r="C36" s="38">
        <f t="shared" si="44"/>
        <v>0.67073905643231735</v>
      </c>
      <c r="D36" s="38">
        <f t="shared" si="44"/>
        <v>0.67079313163398013</v>
      </c>
      <c r="E36" s="38">
        <f t="shared" si="44"/>
        <v>0.67083600972647273</v>
      </c>
      <c r="F36" s="38">
        <f t="shared" si="44"/>
        <v>0.67086661494008815</v>
      </c>
      <c r="G36" s="38">
        <f t="shared" si="44"/>
        <v>0.67080033036852516</v>
      </c>
      <c r="H36" s="38">
        <f t="shared" si="44"/>
        <v>0.67085895055408917</v>
      </c>
      <c r="I36" s="38">
        <f t="shared" si="44"/>
        <v>0.67089028239986293</v>
      </c>
      <c r="J36" s="38">
        <f t="shared" si="44"/>
        <v>0.67084000936339583</v>
      </c>
      <c r="K36" s="38">
        <f t="shared" si="44"/>
        <v>0.67081421861061374</v>
      </c>
      <c r="L36" s="38">
        <f t="shared" ref="L36:AF36" si="45">IF(L26=0,0,L26/L$24)</f>
        <v>0.67083424385770274</v>
      </c>
      <c r="M36" s="38">
        <f t="shared" si="45"/>
        <v>0.6707857381610608</v>
      </c>
      <c r="N36" s="38">
        <f t="shared" si="45"/>
        <v>0.67070066107187198</v>
      </c>
      <c r="O36" s="38">
        <f t="shared" si="45"/>
        <v>0.67080307355504332</v>
      </c>
      <c r="P36" s="38">
        <f t="shared" si="45"/>
        <v>0.67081336188898788</v>
      </c>
      <c r="Q36" s="38">
        <f t="shared" si="45"/>
        <v>0.65074251439732789</v>
      </c>
      <c r="R36" s="38">
        <f t="shared" si="45"/>
        <v>0.62597213691892684</v>
      </c>
      <c r="S36" s="38">
        <f t="shared" si="45"/>
        <v>0.63422405604476584</v>
      </c>
      <c r="T36" s="38">
        <f t="shared" si="45"/>
        <v>0.6654268052162069</v>
      </c>
      <c r="U36" s="38">
        <f t="shared" si="45"/>
        <v>0.61432627530115014</v>
      </c>
      <c r="V36" s="38">
        <f t="shared" si="45"/>
        <v>0.63605947119125483</v>
      </c>
      <c r="W36" s="38">
        <f t="shared" si="45"/>
        <v>0.63995188463230668</v>
      </c>
      <c r="X36" s="38">
        <f t="shared" si="45"/>
        <v>0.59572472213917327</v>
      </c>
      <c r="Y36" s="38">
        <f t="shared" si="45"/>
        <v>0.59040648542717722</v>
      </c>
      <c r="Z36" s="38">
        <f t="shared" si="45"/>
        <v>0.59941691407756503</v>
      </c>
      <c r="AA36" s="38">
        <f t="shared" si="45"/>
        <v>0.58643598357028759</v>
      </c>
      <c r="AB36" s="38">
        <f t="shared" si="45"/>
        <v>0.56599731014155208</v>
      </c>
      <c r="AC36" s="38">
        <f t="shared" si="45"/>
        <v>0.56621471607031526</v>
      </c>
      <c r="AD36" s="38">
        <f t="shared" si="45"/>
        <v>0.55313473842460914</v>
      </c>
      <c r="AE36" s="38">
        <f t="shared" si="45"/>
        <v>0.5208753577521763</v>
      </c>
      <c r="AF36" s="38">
        <f t="shared" si="45"/>
        <v>0.50742874563524221</v>
      </c>
      <c r="AG36" s="38">
        <f t="shared" ref="AG36" si="46">IF(AG26=0,0,AG26/AG$24)</f>
        <v>0.49459436688744368</v>
      </c>
    </row>
    <row r="37" spans="1:33" x14ac:dyDescent="0.25">
      <c r="A37" s="32" t="s">
        <v>49</v>
      </c>
      <c r="B37" s="38">
        <f t="shared" ref="B37:K37" si="47">IF(B27=0,0,B27/B$24)</f>
        <v>0.32932546924477551</v>
      </c>
      <c r="C37" s="38">
        <f t="shared" si="47"/>
        <v>0.32926094356768265</v>
      </c>
      <c r="D37" s="38">
        <f t="shared" si="47"/>
        <v>0.32920686836601976</v>
      </c>
      <c r="E37" s="38">
        <f t="shared" si="47"/>
        <v>0.32916399027352722</v>
      </c>
      <c r="F37" s="38">
        <f t="shared" si="47"/>
        <v>0.3291333850599118</v>
      </c>
      <c r="G37" s="38">
        <f t="shared" si="47"/>
        <v>0.32919966963147484</v>
      </c>
      <c r="H37" s="38">
        <f t="shared" si="47"/>
        <v>0.32914104944591083</v>
      </c>
      <c r="I37" s="38">
        <f t="shared" si="47"/>
        <v>0.32910971760013702</v>
      </c>
      <c r="J37" s="38">
        <f t="shared" si="47"/>
        <v>0.32915999063660417</v>
      </c>
      <c r="K37" s="38">
        <f t="shared" si="47"/>
        <v>0.3291857813893862</v>
      </c>
      <c r="L37" s="38">
        <f t="shared" ref="L37:AF37" si="48">IF(L27=0,0,L27/L$24)</f>
        <v>0.32916575614229726</v>
      </c>
      <c r="M37" s="38">
        <f t="shared" si="48"/>
        <v>0.32921426183893915</v>
      </c>
      <c r="N37" s="38">
        <f t="shared" si="48"/>
        <v>0.3292993389281279</v>
      </c>
      <c r="O37" s="38">
        <f t="shared" si="48"/>
        <v>0.32919692644495679</v>
      </c>
      <c r="P37" s="38">
        <f t="shared" si="48"/>
        <v>0.32918663811101206</v>
      </c>
      <c r="Q37" s="38">
        <f t="shared" si="48"/>
        <v>0.34925748560267222</v>
      </c>
      <c r="R37" s="38">
        <f t="shared" si="48"/>
        <v>0.37402786308107322</v>
      </c>
      <c r="S37" s="38">
        <f t="shared" si="48"/>
        <v>0.36577594395523411</v>
      </c>
      <c r="T37" s="38">
        <f t="shared" si="48"/>
        <v>0.3345731947837931</v>
      </c>
      <c r="U37" s="38">
        <f t="shared" si="48"/>
        <v>0.38567372469884992</v>
      </c>
      <c r="V37" s="38">
        <f t="shared" si="48"/>
        <v>0.36394052880874517</v>
      </c>
      <c r="W37" s="38">
        <f t="shared" si="48"/>
        <v>0.36004811536769321</v>
      </c>
      <c r="X37" s="38">
        <f t="shared" si="48"/>
        <v>0.40427527786082668</v>
      </c>
      <c r="Y37" s="38">
        <f t="shared" si="48"/>
        <v>0.40959351457282267</v>
      </c>
      <c r="Z37" s="38">
        <f t="shared" si="48"/>
        <v>0.40058308592243508</v>
      </c>
      <c r="AA37" s="38">
        <f t="shared" si="48"/>
        <v>0.41356401642971247</v>
      </c>
      <c r="AB37" s="38">
        <f t="shared" si="48"/>
        <v>0.43400268985844798</v>
      </c>
      <c r="AC37" s="38">
        <f t="shared" si="48"/>
        <v>0.43378528392968468</v>
      </c>
      <c r="AD37" s="38">
        <f t="shared" si="48"/>
        <v>0.44686526157539097</v>
      </c>
      <c r="AE37" s="38">
        <f t="shared" si="48"/>
        <v>0.47912464224782386</v>
      </c>
      <c r="AF37" s="38">
        <f t="shared" si="48"/>
        <v>0.49257125436475785</v>
      </c>
      <c r="AG37" s="38">
        <f t="shared" ref="AG37" si="49">IF(AG27=0,0,AG27/AG$24)</f>
        <v>0.50540563311255626</v>
      </c>
    </row>
    <row r="38" spans="1:33" x14ac:dyDescent="0.25">
      <c r="A38" s="5" t="s">
        <v>1</v>
      </c>
      <c r="B38" s="13">
        <f t="shared" ref="B38:K38" si="50">IF(B28=0,0,B28/B$28)</f>
        <v>1</v>
      </c>
      <c r="C38" s="13">
        <f t="shared" si="50"/>
        <v>1</v>
      </c>
      <c r="D38" s="13">
        <f t="shared" si="50"/>
        <v>1</v>
      </c>
      <c r="E38" s="13">
        <f t="shared" si="50"/>
        <v>1</v>
      </c>
      <c r="F38" s="13">
        <f t="shared" si="50"/>
        <v>1</v>
      </c>
      <c r="G38" s="13">
        <f t="shared" si="50"/>
        <v>1</v>
      </c>
      <c r="H38" s="13">
        <f t="shared" si="50"/>
        <v>1</v>
      </c>
      <c r="I38" s="13">
        <f t="shared" si="50"/>
        <v>1</v>
      </c>
      <c r="J38" s="13">
        <f t="shared" si="50"/>
        <v>1</v>
      </c>
      <c r="K38" s="13">
        <f t="shared" si="50"/>
        <v>1</v>
      </c>
      <c r="L38" s="13">
        <f t="shared" ref="L38:AF38" si="51">IF(L28=0,0,L28/L$28)</f>
        <v>1</v>
      </c>
      <c r="M38" s="13">
        <f t="shared" si="51"/>
        <v>1</v>
      </c>
      <c r="N38" s="13">
        <f t="shared" si="51"/>
        <v>1</v>
      </c>
      <c r="O38" s="13">
        <f t="shared" si="51"/>
        <v>1</v>
      </c>
      <c r="P38" s="13">
        <f t="shared" si="51"/>
        <v>1</v>
      </c>
      <c r="Q38" s="13">
        <f t="shared" si="51"/>
        <v>1</v>
      </c>
      <c r="R38" s="13">
        <f t="shared" si="51"/>
        <v>1</v>
      </c>
      <c r="S38" s="13">
        <f t="shared" si="51"/>
        <v>1</v>
      </c>
      <c r="T38" s="13">
        <f t="shared" si="51"/>
        <v>1</v>
      </c>
      <c r="U38" s="13">
        <f t="shared" si="51"/>
        <v>1</v>
      </c>
      <c r="V38" s="13">
        <f t="shared" si="51"/>
        <v>1</v>
      </c>
      <c r="W38" s="13">
        <f t="shared" si="51"/>
        <v>1</v>
      </c>
      <c r="X38" s="13">
        <f t="shared" si="51"/>
        <v>1</v>
      </c>
      <c r="Y38" s="13">
        <f t="shared" si="51"/>
        <v>1</v>
      </c>
      <c r="Z38" s="13">
        <f t="shared" si="51"/>
        <v>1</v>
      </c>
      <c r="AA38" s="13">
        <f t="shared" si="51"/>
        <v>1</v>
      </c>
      <c r="AB38" s="13">
        <f t="shared" si="51"/>
        <v>1</v>
      </c>
      <c r="AC38" s="13">
        <f t="shared" si="51"/>
        <v>1</v>
      </c>
      <c r="AD38" s="13">
        <f t="shared" si="51"/>
        <v>1</v>
      </c>
      <c r="AE38" s="13">
        <f t="shared" si="51"/>
        <v>1</v>
      </c>
      <c r="AF38" s="13">
        <f t="shared" si="51"/>
        <v>1</v>
      </c>
      <c r="AG38" s="13">
        <f t="shared" ref="AG38" si="52">IF(AG28=0,0,AG28/AG$28)</f>
        <v>1</v>
      </c>
    </row>
    <row r="39" spans="1:33" x14ac:dyDescent="0.25">
      <c r="A39" s="34" t="s">
        <v>3</v>
      </c>
      <c r="B39" s="39">
        <f t="shared" ref="B39" si="53">IF(B29=0,0,B29/B$28)</f>
        <v>0</v>
      </c>
      <c r="C39" s="39">
        <f t="shared" ref="C39:AF39" si="54">IF(C29=0,0,C29/C$28)</f>
        <v>0</v>
      </c>
      <c r="D39" s="39">
        <f t="shared" si="54"/>
        <v>0</v>
      </c>
      <c r="E39" s="39">
        <f t="shared" si="54"/>
        <v>0</v>
      </c>
      <c r="F39" s="39">
        <f t="shared" si="54"/>
        <v>0</v>
      </c>
      <c r="G39" s="39">
        <f t="shared" si="54"/>
        <v>0</v>
      </c>
      <c r="H39" s="39">
        <f t="shared" si="54"/>
        <v>0</v>
      </c>
      <c r="I39" s="39">
        <f t="shared" si="54"/>
        <v>0</v>
      </c>
      <c r="J39" s="39">
        <f t="shared" si="54"/>
        <v>0</v>
      </c>
      <c r="K39" s="39">
        <f t="shared" si="54"/>
        <v>0</v>
      </c>
      <c r="L39" s="39">
        <f t="shared" si="54"/>
        <v>0</v>
      </c>
      <c r="M39" s="39">
        <f t="shared" si="54"/>
        <v>0</v>
      </c>
      <c r="N39" s="39">
        <f t="shared" si="54"/>
        <v>0</v>
      </c>
      <c r="O39" s="39">
        <f t="shared" si="54"/>
        <v>0</v>
      </c>
      <c r="P39" s="39">
        <f t="shared" si="54"/>
        <v>0</v>
      </c>
      <c r="Q39" s="39">
        <f t="shared" si="54"/>
        <v>0</v>
      </c>
      <c r="R39" s="39">
        <f t="shared" si="54"/>
        <v>0</v>
      </c>
      <c r="S39" s="39">
        <f t="shared" si="54"/>
        <v>0</v>
      </c>
      <c r="T39" s="39">
        <f t="shared" si="54"/>
        <v>0</v>
      </c>
      <c r="U39" s="39">
        <f t="shared" si="54"/>
        <v>0</v>
      </c>
      <c r="V39" s="39">
        <f t="shared" si="54"/>
        <v>0</v>
      </c>
      <c r="W39" s="39">
        <f t="shared" si="54"/>
        <v>0</v>
      </c>
      <c r="X39" s="39">
        <f t="shared" si="54"/>
        <v>0</v>
      </c>
      <c r="Y39" s="39">
        <f t="shared" si="54"/>
        <v>0</v>
      </c>
      <c r="Z39" s="39">
        <f t="shared" si="54"/>
        <v>0</v>
      </c>
      <c r="AA39" s="39">
        <f t="shared" si="54"/>
        <v>0</v>
      </c>
      <c r="AB39" s="39">
        <f t="shared" si="54"/>
        <v>0</v>
      </c>
      <c r="AC39" s="39">
        <f t="shared" si="54"/>
        <v>0</v>
      </c>
      <c r="AD39" s="39">
        <f t="shared" si="54"/>
        <v>0</v>
      </c>
      <c r="AE39" s="39">
        <f t="shared" si="54"/>
        <v>0</v>
      </c>
      <c r="AF39" s="39">
        <f t="shared" si="54"/>
        <v>0</v>
      </c>
      <c r="AG39" s="39">
        <f t="shared" ref="AG39" si="55">IF(AG29=0,0,AG29/AG$28)</f>
        <v>0</v>
      </c>
    </row>
    <row r="40" spans="1:33" x14ac:dyDescent="0.25">
      <c r="A40" s="34" t="s">
        <v>48</v>
      </c>
      <c r="B40" s="39">
        <f t="shared" ref="B40:AF40" si="56">IF(B30=0,0,B30/B$28)</f>
        <v>0.6789638156114508</v>
      </c>
      <c r="C40" s="39">
        <f t="shared" si="56"/>
        <v>0.6862993013399189</v>
      </c>
      <c r="D40" s="39">
        <f t="shared" si="56"/>
        <v>0.70366691426335792</v>
      </c>
      <c r="E40" s="39">
        <f t="shared" si="56"/>
        <v>0.70444072847219874</v>
      </c>
      <c r="F40" s="39">
        <f t="shared" si="56"/>
        <v>0.70545687497985987</v>
      </c>
      <c r="G40" s="39">
        <f t="shared" si="56"/>
        <v>0.7066455902120069</v>
      </c>
      <c r="H40" s="39">
        <f t="shared" si="56"/>
        <v>0.70748682726678225</v>
      </c>
      <c r="I40" s="39">
        <f t="shared" si="56"/>
        <v>0.70548035629915551</v>
      </c>
      <c r="J40" s="39">
        <f t="shared" si="56"/>
        <v>0.69814725180440651</v>
      </c>
      <c r="K40" s="39">
        <f t="shared" si="56"/>
        <v>0.70436332524626688</v>
      </c>
      <c r="L40" s="39">
        <f t="shared" si="56"/>
        <v>0.70002494236243817</v>
      </c>
      <c r="M40" s="39">
        <f t="shared" si="56"/>
        <v>0.70587424254454234</v>
      </c>
      <c r="N40" s="39">
        <f t="shared" si="56"/>
        <v>0.70002494236243817</v>
      </c>
      <c r="O40" s="39">
        <f t="shared" si="56"/>
        <v>0.67006709813462673</v>
      </c>
      <c r="P40" s="39">
        <f t="shared" si="56"/>
        <v>0.66643708593984408</v>
      </c>
      <c r="Q40" s="39">
        <f t="shared" si="56"/>
        <v>0.66868475835874275</v>
      </c>
      <c r="R40" s="39">
        <f t="shared" si="56"/>
        <v>0.58995470602402078</v>
      </c>
      <c r="S40" s="39">
        <f t="shared" si="56"/>
        <v>0.58719023226268419</v>
      </c>
      <c r="T40" s="39">
        <f t="shared" si="56"/>
        <v>0.64324222094188865</v>
      </c>
      <c r="U40" s="39">
        <f t="shared" si="56"/>
        <v>0.95517897051861278</v>
      </c>
      <c r="V40" s="39">
        <f t="shared" si="56"/>
        <v>0.96000363669132338</v>
      </c>
      <c r="W40" s="39">
        <f t="shared" si="56"/>
        <v>0.95157977313501751</v>
      </c>
      <c r="X40" s="39">
        <f t="shared" si="56"/>
        <v>0.46401887877233833</v>
      </c>
      <c r="Y40" s="39">
        <f t="shared" si="56"/>
        <v>0.76376819502993942</v>
      </c>
      <c r="Z40" s="39">
        <f t="shared" si="56"/>
        <v>0.84997312806443337</v>
      </c>
      <c r="AA40" s="39">
        <f t="shared" si="56"/>
        <v>0.84957395034063232</v>
      </c>
      <c r="AB40" s="39">
        <f t="shared" si="56"/>
        <v>0.87907611568298594</v>
      </c>
      <c r="AC40" s="39">
        <f t="shared" si="56"/>
        <v>0.93512027622553162</v>
      </c>
      <c r="AD40" s="39">
        <f t="shared" si="56"/>
        <v>0.89937622449369403</v>
      </c>
      <c r="AE40" s="39">
        <f t="shared" si="56"/>
        <v>0.86198584766486874</v>
      </c>
      <c r="AF40" s="39">
        <f t="shared" si="56"/>
        <v>0.7967781751214239</v>
      </c>
      <c r="AG40" s="39">
        <f t="shared" ref="AG40" si="57">IF(AG30=0,0,AG30/AG$28)</f>
        <v>0.81758204340628549</v>
      </c>
    </row>
    <row r="41" spans="1:33" x14ac:dyDescent="0.25">
      <c r="A41" s="36" t="s">
        <v>49</v>
      </c>
      <c r="B41" s="40">
        <f t="shared" ref="B41:AF41" si="58">IF(B31=0,0,B31/B$28)</f>
        <v>0.32103618438854925</v>
      </c>
      <c r="C41" s="40">
        <f t="shared" si="58"/>
        <v>0.31370069866008116</v>
      </c>
      <c r="D41" s="40">
        <f t="shared" si="58"/>
        <v>0.29633308573664219</v>
      </c>
      <c r="E41" s="40">
        <f t="shared" si="58"/>
        <v>0.29555927152780126</v>
      </c>
      <c r="F41" s="40">
        <f t="shared" si="58"/>
        <v>0.29454312502014013</v>
      </c>
      <c r="G41" s="40">
        <f t="shared" si="58"/>
        <v>0.29335440978799315</v>
      </c>
      <c r="H41" s="40">
        <f t="shared" si="58"/>
        <v>0.2925131727332177</v>
      </c>
      <c r="I41" s="40">
        <f t="shared" si="58"/>
        <v>0.29451964370084444</v>
      </c>
      <c r="J41" s="40">
        <f t="shared" si="58"/>
        <v>0.3018527481955936</v>
      </c>
      <c r="K41" s="40">
        <f t="shared" si="58"/>
        <v>0.29563667475373306</v>
      </c>
      <c r="L41" s="40">
        <f t="shared" si="58"/>
        <v>0.29997505763756183</v>
      </c>
      <c r="M41" s="40">
        <f t="shared" si="58"/>
        <v>0.29412575745545766</v>
      </c>
      <c r="N41" s="40">
        <f t="shared" si="58"/>
        <v>0.29997505763756183</v>
      </c>
      <c r="O41" s="40">
        <f t="shared" si="58"/>
        <v>0.32993290186537322</v>
      </c>
      <c r="P41" s="40">
        <f t="shared" si="58"/>
        <v>0.33356291406015587</v>
      </c>
      <c r="Q41" s="40">
        <f t="shared" si="58"/>
        <v>0.33131524164125725</v>
      </c>
      <c r="R41" s="40">
        <f t="shared" si="58"/>
        <v>0.41004529397597933</v>
      </c>
      <c r="S41" s="40">
        <f t="shared" si="58"/>
        <v>0.4128097677373157</v>
      </c>
      <c r="T41" s="40">
        <f t="shared" si="58"/>
        <v>0.35675777905811129</v>
      </c>
      <c r="U41" s="40">
        <f t="shared" si="58"/>
        <v>4.4821029481387192E-2</v>
      </c>
      <c r="V41" s="40">
        <f t="shared" si="58"/>
        <v>3.9996363308676675E-2</v>
      </c>
      <c r="W41" s="40">
        <f t="shared" si="58"/>
        <v>4.842022686498261E-2</v>
      </c>
      <c r="X41" s="40">
        <f t="shared" si="58"/>
        <v>0.53598112122766173</v>
      </c>
      <c r="Y41" s="40">
        <f t="shared" si="58"/>
        <v>0.23623180497006052</v>
      </c>
      <c r="Z41" s="40">
        <f t="shared" si="58"/>
        <v>0.15002687193556674</v>
      </c>
      <c r="AA41" s="40">
        <f t="shared" si="58"/>
        <v>0.15042604965936765</v>
      </c>
      <c r="AB41" s="40">
        <f t="shared" si="58"/>
        <v>0.12092388431701401</v>
      </c>
      <c r="AC41" s="40">
        <f t="shared" si="58"/>
        <v>6.4879723774468309E-2</v>
      </c>
      <c r="AD41" s="40">
        <f t="shared" si="58"/>
        <v>0.10062377550630598</v>
      </c>
      <c r="AE41" s="40">
        <f t="shared" si="58"/>
        <v>0.1380141523351312</v>
      </c>
      <c r="AF41" s="40">
        <f t="shared" si="58"/>
        <v>0.20322182487857618</v>
      </c>
      <c r="AG41" s="40">
        <f t="shared" ref="AG41" si="59">IF(AG31=0,0,AG31/AG$28)</f>
        <v>0.1824179565937144</v>
      </c>
    </row>
    <row r="42" spans="1:33" x14ac:dyDescent="0.25">
      <c r="A42" s="20"/>
      <c r="B42" s="20"/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x14ac:dyDescent="0.25">
      <c r="A43" s="24" t="s">
        <v>42</v>
      </c>
      <c r="B43" s="27">
        <f t="shared" ref="B43:K43" si="60">SUM(B44,B48)</f>
        <v>11712</v>
      </c>
      <c r="C43" s="27">
        <f t="shared" si="60"/>
        <v>14049</v>
      </c>
      <c r="D43" s="27">
        <f t="shared" si="60"/>
        <v>13026</v>
      </c>
      <c r="E43" s="27">
        <f t="shared" si="60"/>
        <v>12932</v>
      </c>
      <c r="F43" s="27">
        <f t="shared" si="60"/>
        <v>13644</v>
      </c>
      <c r="G43" s="27">
        <f t="shared" si="60"/>
        <v>14009</v>
      </c>
      <c r="H43" s="27">
        <f t="shared" si="60"/>
        <v>11569</v>
      </c>
      <c r="I43" s="27">
        <f t="shared" si="60"/>
        <v>10878</v>
      </c>
      <c r="J43" s="27">
        <f t="shared" si="60"/>
        <v>9839</v>
      </c>
      <c r="K43" s="27">
        <f t="shared" si="60"/>
        <v>9140</v>
      </c>
      <c r="L43" s="27">
        <f>SUM(L44,L48)</f>
        <v>8131</v>
      </c>
      <c r="M43" s="27">
        <f t="shared" ref="M43:AF43" si="61">SUM(M44,M48)</f>
        <v>10632</v>
      </c>
      <c r="N43" s="27">
        <f t="shared" si="61"/>
        <v>9584</v>
      </c>
      <c r="O43" s="27">
        <f t="shared" si="61"/>
        <v>10864</v>
      </c>
      <c r="P43" s="27">
        <f t="shared" si="61"/>
        <v>11622</v>
      </c>
      <c r="Q43" s="27">
        <f t="shared" si="61"/>
        <v>15092</v>
      </c>
      <c r="R43" s="27">
        <f t="shared" si="61"/>
        <v>16099</v>
      </c>
      <c r="S43" s="27">
        <f t="shared" si="61"/>
        <v>17382</v>
      </c>
      <c r="T43" s="27">
        <f t="shared" si="61"/>
        <v>19961</v>
      </c>
      <c r="U43" s="27">
        <f t="shared" si="61"/>
        <v>13150</v>
      </c>
      <c r="V43" s="27">
        <f t="shared" si="61"/>
        <v>16020</v>
      </c>
      <c r="W43" s="27">
        <f t="shared" si="61"/>
        <v>16913</v>
      </c>
      <c r="X43" s="27">
        <f t="shared" si="61"/>
        <v>17861</v>
      </c>
      <c r="Y43" s="27">
        <f t="shared" si="61"/>
        <v>17901</v>
      </c>
      <c r="Z43" s="27">
        <f t="shared" si="61"/>
        <v>20082</v>
      </c>
      <c r="AA43" s="27">
        <f t="shared" si="61"/>
        <v>21274</v>
      </c>
      <c r="AB43" s="27">
        <f t="shared" si="61"/>
        <v>22823</v>
      </c>
      <c r="AC43" s="27">
        <f t="shared" si="61"/>
        <v>24124</v>
      </c>
      <c r="AD43" s="27">
        <f t="shared" si="61"/>
        <v>26790</v>
      </c>
      <c r="AE43" s="27">
        <f t="shared" si="61"/>
        <v>27431</v>
      </c>
      <c r="AF43" s="27">
        <f t="shared" si="61"/>
        <v>11081</v>
      </c>
      <c r="AG43" s="27">
        <f t="shared" ref="AG43" si="62">SUM(AG44,AG48)</f>
        <v>13333</v>
      </c>
    </row>
    <row r="44" spans="1:33" x14ac:dyDescent="0.25">
      <c r="A44" s="3" t="s">
        <v>2</v>
      </c>
      <c r="B44" s="4">
        <f t="shared" ref="B44:K44" si="63">SUM(B45:B47)</f>
        <v>11629</v>
      </c>
      <c r="C44" s="4">
        <f t="shared" si="63"/>
        <v>13950</v>
      </c>
      <c r="D44" s="4">
        <f t="shared" si="63"/>
        <v>12847</v>
      </c>
      <c r="E44" s="4">
        <f t="shared" si="63"/>
        <v>12621</v>
      </c>
      <c r="F44" s="4">
        <f t="shared" si="63"/>
        <v>13317</v>
      </c>
      <c r="G44" s="4">
        <f t="shared" si="63"/>
        <v>13673</v>
      </c>
      <c r="H44" s="4">
        <f t="shared" si="63"/>
        <v>11291</v>
      </c>
      <c r="I44" s="4">
        <f t="shared" si="63"/>
        <v>10617</v>
      </c>
      <c r="J44" s="4">
        <f t="shared" si="63"/>
        <v>9600</v>
      </c>
      <c r="K44" s="4">
        <f t="shared" si="63"/>
        <v>8924</v>
      </c>
      <c r="L44" s="4">
        <f>SUM(L45:L47)</f>
        <v>7926</v>
      </c>
      <c r="M44" s="4">
        <f t="shared" ref="M44:AF44" si="64">SUM(M45:M47)</f>
        <v>10422</v>
      </c>
      <c r="N44" s="4">
        <f t="shared" si="64"/>
        <v>9379</v>
      </c>
      <c r="O44" s="4">
        <f t="shared" si="64"/>
        <v>10752</v>
      </c>
      <c r="P44" s="4">
        <f t="shared" si="64"/>
        <v>11499</v>
      </c>
      <c r="Q44" s="4">
        <f t="shared" si="64"/>
        <v>14943</v>
      </c>
      <c r="R44" s="4">
        <f t="shared" si="64"/>
        <v>15908</v>
      </c>
      <c r="S44" s="4">
        <f t="shared" si="64"/>
        <v>17179</v>
      </c>
      <c r="T44" s="4">
        <f t="shared" si="64"/>
        <v>19783</v>
      </c>
      <c r="U44" s="4">
        <f t="shared" si="64"/>
        <v>13000</v>
      </c>
      <c r="V44" s="4">
        <f t="shared" si="64"/>
        <v>15828</v>
      </c>
      <c r="W44" s="4">
        <f t="shared" si="64"/>
        <v>16710</v>
      </c>
      <c r="X44" s="4">
        <f t="shared" si="64"/>
        <v>17587</v>
      </c>
      <c r="Y44" s="4">
        <f t="shared" si="64"/>
        <v>17533</v>
      </c>
      <c r="Z44" s="4">
        <f t="shared" si="64"/>
        <v>19718</v>
      </c>
      <c r="AA44" s="4">
        <f t="shared" si="64"/>
        <v>20878</v>
      </c>
      <c r="AB44" s="4">
        <f t="shared" si="64"/>
        <v>22450</v>
      </c>
      <c r="AC44" s="4">
        <f t="shared" si="64"/>
        <v>23675</v>
      </c>
      <c r="AD44" s="4">
        <f t="shared" si="64"/>
        <v>26277</v>
      </c>
      <c r="AE44" s="4">
        <f t="shared" si="64"/>
        <v>26899</v>
      </c>
      <c r="AF44" s="4">
        <f t="shared" si="64"/>
        <v>10442</v>
      </c>
      <c r="AG44" s="4">
        <f t="shared" ref="AG44" si="65">SUM(AG45:AG47)</f>
        <v>12738</v>
      </c>
    </row>
    <row r="45" spans="1:33" x14ac:dyDescent="0.25">
      <c r="A45" s="32" t="s">
        <v>3</v>
      </c>
      <c r="B45" s="33">
        <v>0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</row>
    <row r="46" spans="1:33" x14ac:dyDescent="0.25">
      <c r="A46" s="32" t="s">
        <v>48</v>
      </c>
      <c r="B46" s="33">
        <v>9336</v>
      </c>
      <c r="C46" s="33">
        <v>11200</v>
      </c>
      <c r="D46" s="33">
        <v>10315</v>
      </c>
      <c r="E46" s="33">
        <v>10134</v>
      </c>
      <c r="F46" s="33">
        <v>10693</v>
      </c>
      <c r="G46" s="33">
        <v>10978</v>
      </c>
      <c r="H46" s="33">
        <v>9066</v>
      </c>
      <c r="I46" s="33">
        <v>8525</v>
      </c>
      <c r="J46" s="33">
        <v>7708</v>
      </c>
      <c r="K46" s="33">
        <v>7165</v>
      </c>
      <c r="L46" s="33">
        <v>6364</v>
      </c>
      <c r="M46" s="33">
        <v>8368</v>
      </c>
      <c r="N46" s="33">
        <v>7530</v>
      </c>
      <c r="O46" s="33">
        <v>8633</v>
      </c>
      <c r="P46" s="33">
        <v>9233</v>
      </c>
      <c r="Q46" s="33">
        <v>11602</v>
      </c>
      <c r="R46" s="33">
        <v>12143</v>
      </c>
      <c r="S46" s="33">
        <v>13152</v>
      </c>
      <c r="T46" s="33">
        <v>14763</v>
      </c>
      <c r="U46" s="33">
        <v>9875</v>
      </c>
      <c r="V46" s="33">
        <v>12004</v>
      </c>
      <c r="W46" s="33">
        <v>12294</v>
      </c>
      <c r="X46" s="33">
        <v>11899</v>
      </c>
      <c r="Y46" s="33">
        <v>11722</v>
      </c>
      <c r="Z46" s="33">
        <v>13202</v>
      </c>
      <c r="AA46" s="33">
        <v>13657</v>
      </c>
      <c r="AB46" s="33">
        <v>14358</v>
      </c>
      <c r="AC46" s="33">
        <v>15470</v>
      </c>
      <c r="AD46" s="33">
        <v>17144</v>
      </c>
      <c r="AE46" s="33">
        <v>16775</v>
      </c>
      <c r="AF46" s="33">
        <v>6513</v>
      </c>
      <c r="AG46" s="33">
        <v>7445</v>
      </c>
    </row>
    <row r="47" spans="1:33" x14ac:dyDescent="0.25">
      <c r="A47" s="32" t="s">
        <v>49</v>
      </c>
      <c r="B47" s="33">
        <v>2293</v>
      </c>
      <c r="C47" s="33">
        <v>2750</v>
      </c>
      <c r="D47" s="33">
        <v>2532</v>
      </c>
      <c r="E47" s="33">
        <v>2487</v>
      </c>
      <c r="F47" s="33">
        <v>2624</v>
      </c>
      <c r="G47" s="33">
        <v>2695</v>
      </c>
      <c r="H47" s="33">
        <v>2225</v>
      </c>
      <c r="I47" s="33">
        <v>2092</v>
      </c>
      <c r="J47" s="33">
        <v>1892</v>
      </c>
      <c r="K47" s="33">
        <v>1759</v>
      </c>
      <c r="L47" s="33">
        <v>1562</v>
      </c>
      <c r="M47" s="33">
        <v>2054</v>
      </c>
      <c r="N47" s="33">
        <v>1849</v>
      </c>
      <c r="O47" s="33">
        <v>2119</v>
      </c>
      <c r="P47" s="33">
        <v>2266</v>
      </c>
      <c r="Q47" s="33">
        <v>3341</v>
      </c>
      <c r="R47" s="33">
        <v>3765</v>
      </c>
      <c r="S47" s="33">
        <v>4027</v>
      </c>
      <c r="T47" s="33">
        <v>5020</v>
      </c>
      <c r="U47" s="33">
        <v>3125</v>
      </c>
      <c r="V47" s="33">
        <v>3824</v>
      </c>
      <c r="W47" s="33">
        <v>4416</v>
      </c>
      <c r="X47" s="33">
        <v>5688</v>
      </c>
      <c r="Y47" s="33">
        <v>5811</v>
      </c>
      <c r="Z47" s="33">
        <v>6516</v>
      </c>
      <c r="AA47" s="33">
        <v>7221</v>
      </c>
      <c r="AB47" s="33">
        <v>8092</v>
      </c>
      <c r="AC47" s="33">
        <v>8205</v>
      </c>
      <c r="AD47" s="33">
        <v>9133</v>
      </c>
      <c r="AE47" s="33">
        <v>10124</v>
      </c>
      <c r="AF47" s="33">
        <v>3929</v>
      </c>
      <c r="AG47" s="33">
        <v>5293</v>
      </c>
    </row>
    <row r="48" spans="1:33" x14ac:dyDescent="0.25">
      <c r="A48" s="5" t="s">
        <v>1</v>
      </c>
      <c r="B48" s="6">
        <f t="shared" ref="B48:K48" si="66">SUM(B49:B51)</f>
        <v>83</v>
      </c>
      <c r="C48" s="6">
        <f t="shared" si="66"/>
        <v>99</v>
      </c>
      <c r="D48" s="6">
        <f t="shared" si="66"/>
        <v>179</v>
      </c>
      <c r="E48" s="6">
        <f t="shared" si="66"/>
        <v>311</v>
      </c>
      <c r="F48" s="6">
        <f t="shared" si="66"/>
        <v>327</v>
      </c>
      <c r="G48" s="6">
        <f t="shared" si="66"/>
        <v>336</v>
      </c>
      <c r="H48" s="6">
        <f t="shared" si="66"/>
        <v>278</v>
      </c>
      <c r="I48" s="6">
        <f t="shared" si="66"/>
        <v>261</v>
      </c>
      <c r="J48" s="6">
        <f t="shared" si="66"/>
        <v>239</v>
      </c>
      <c r="K48" s="6">
        <f t="shared" si="66"/>
        <v>216</v>
      </c>
      <c r="L48" s="6">
        <f>SUM(L49:L51)</f>
        <v>205</v>
      </c>
      <c r="M48" s="6">
        <f t="shared" ref="M48:AF48" si="67">SUM(M49:M51)</f>
        <v>210</v>
      </c>
      <c r="N48" s="6">
        <f t="shared" si="67"/>
        <v>205</v>
      </c>
      <c r="O48" s="6">
        <f t="shared" si="67"/>
        <v>112</v>
      </c>
      <c r="P48" s="6">
        <f t="shared" si="67"/>
        <v>123</v>
      </c>
      <c r="Q48" s="6">
        <f t="shared" si="67"/>
        <v>149</v>
      </c>
      <c r="R48" s="6">
        <f t="shared" si="67"/>
        <v>191</v>
      </c>
      <c r="S48" s="6">
        <f t="shared" si="67"/>
        <v>203</v>
      </c>
      <c r="T48" s="6">
        <f t="shared" si="67"/>
        <v>178</v>
      </c>
      <c r="U48" s="6">
        <f t="shared" si="67"/>
        <v>150</v>
      </c>
      <c r="V48" s="6">
        <f t="shared" si="67"/>
        <v>192</v>
      </c>
      <c r="W48" s="6">
        <f t="shared" si="67"/>
        <v>203</v>
      </c>
      <c r="X48" s="6">
        <f t="shared" si="67"/>
        <v>274</v>
      </c>
      <c r="Y48" s="6">
        <f t="shared" si="67"/>
        <v>368</v>
      </c>
      <c r="Z48" s="6">
        <f t="shared" si="67"/>
        <v>364</v>
      </c>
      <c r="AA48" s="6">
        <f t="shared" si="67"/>
        <v>396</v>
      </c>
      <c r="AB48" s="6">
        <f t="shared" si="67"/>
        <v>373</v>
      </c>
      <c r="AC48" s="6">
        <f t="shared" si="67"/>
        <v>449</v>
      </c>
      <c r="AD48" s="6">
        <f t="shared" si="67"/>
        <v>513</v>
      </c>
      <c r="AE48" s="6">
        <f t="shared" si="67"/>
        <v>532</v>
      </c>
      <c r="AF48" s="6">
        <f t="shared" si="67"/>
        <v>639</v>
      </c>
      <c r="AG48" s="6">
        <f t="shared" ref="AG48" si="68">SUM(AG49:AG51)</f>
        <v>595</v>
      </c>
    </row>
    <row r="49" spans="1:33" x14ac:dyDescent="0.25">
      <c r="A49" s="34" t="s">
        <v>3</v>
      </c>
      <c r="B49" s="35">
        <v>0</v>
      </c>
      <c r="C49" s="35">
        <v>0</v>
      </c>
      <c r="D49" s="35">
        <v>0</v>
      </c>
      <c r="E49" s="35">
        <v>0</v>
      </c>
      <c r="F49" s="35">
        <v>0</v>
      </c>
      <c r="G49" s="35">
        <v>0</v>
      </c>
      <c r="H49" s="35">
        <v>0</v>
      </c>
      <c r="I49" s="35">
        <v>0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  <c r="O49" s="35">
        <v>0</v>
      </c>
      <c r="P49" s="35">
        <v>0</v>
      </c>
      <c r="Q49" s="35">
        <v>0</v>
      </c>
      <c r="R49" s="35">
        <v>0</v>
      </c>
      <c r="S49" s="35">
        <v>0</v>
      </c>
      <c r="T49" s="35">
        <v>0</v>
      </c>
      <c r="U49" s="35">
        <v>0</v>
      </c>
      <c r="V49" s="35">
        <v>0</v>
      </c>
      <c r="W49" s="35">
        <v>0</v>
      </c>
      <c r="X49" s="35">
        <v>0</v>
      </c>
      <c r="Y49" s="35">
        <v>0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35">
        <v>0</v>
      </c>
      <c r="AF49" s="35">
        <v>0</v>
      </c>
      <c r="AG49" s="35">
        <v>0</v>
      </c>
    </row>
    <row r="50" spans="1:33" x14ac:dyDescent="0.25">
      <c r="A50" s="34" t="s">
        <v>48</v>
      </c>
      <c r="B50" s="35">
        <v>70</v>
      </c>
      <c r="C50" s="35">
        <v>84</v>
      </c>
      <c r="D50" s="35">
        <v>154</v>
      </c>
      <c r="E50" s="35">
        <v>268</v>
      </c>
      <c r="F50" s="35">
        <v>282</v>
      </c>
      <c r="G50" s="35">
        <v>290</v>
      </c>
      <c r="H50" s="35">
        <v>240</v>
      </c>
      <c r="I50" s="35">
        <v>225</v>
      </c>
      <c r="J50" s="35">
        <v>205</v>
      </c>
      <c r="K50" s="35">
        <v>186</v>
      </c>
      <c r="L50" s="35">
        <v>176</v>
      </c>
      <c r="M50" s="35">
        <v>181</v>
      </c>
      <c r="N50" s="35">
        <v>176</v>
      </c>
      <c r="O50" s="35">
        <v>94</v>
      </c>
      <c r="P50" s="35">
        <v>103</v>
      </c>
      <c r="Q50" s="35">
        <v>124</v>
      </c>
      <c r="R50" s="35">
        <v>148</v>
      </c>
      <c r="S50" s="35">
        <v>154</v>
      </c>
      <c r="T50" s="35">
        <v>136</v>
      </c>
      <c r="U50" s="35">
        <v>147</v>
      </c>
      <c r="V50" s="35">
        <v>188</v>
      </c>
      <c r="W50" s="35">
        <v>199</v>
      </c>
      <c r="X50" s="35">
        <v>204</v>
      </c>
      <c r="Y50" s="35">
        <v>334</v>
      </c>
      <c r="Z50" s="35">
        <v>342</v>
      </c>
      <c r="AA50" s="35">
        <v>369</v>
      </c>
      <c r="AB50" s="35">
        <v>351</v>
      </c>
      <c r="AC50" s="35">
        <v>435</v>
      </c>
      <c r="AD50" s="35">
        <v>487</v>
      </c>
      <c r="AE50" s="35">
        <v>501</v>
      </c>
      <c r="AF50" s="35">
        <v>587</v>
      </c>
      <c r="AG50" s="35">
        <v>544</v>
      </c>
    </row>
    <row r="51" spans="1:33" x14ac:dyDescent="0.25">
      <c r="A51" s="36" t="s">
        <v>49</v>
      </c>
      <c r="B51" s="37">
        <v>13</v>
      </c>
      <c r="C51" s="37">
        <v>15</v>
      </c>
      <c r="D51" s="37">
        <v>25</v>
      </c>
      <c r="E51" s="37">
        <v>43</v>
      </c>
      <c r="F51" s="37">
        <v>45</v>
      </c>
      <c r="G51" s="37">
        <v>46</v>
      </c>
      <c r="H51" s="37">
        <v>38</v>
      </c>
      <c r="I51" s="37">
        <v>36</v>
      </c>
      <c r="J51" s="37">
        <v>34</v>
      </c>
      <c r="K51" s="37">
        <v>30</v>
      </c>
      <c r="L51" s="37">
        <v>29</v>
      </c>
      <c r="M51" s="37">
        <v>29</v>
      </c>
      <c r="N51" s="37">
        <v>29</v>
      </c>
      <c r="O51" s="37">
        <v>18</v>
      </c>
      <c r="P51" s="37">
        <v>20</v>
      </c>
      <c r="Q51" s="37">
        <v>25</v>
      </c>
      <c r="R51" s="37">
        <v>43</v>
      </c>
      <c r="S51" s="37">
        <v>49</v>
      </c>
      <c r="T51" s="37">
        <v>42</v>
      </c>
      <c r="U51" s="37">
        <v>3</v>
      </c>
      <c r="V51" s="37">
        <v>4</v>
      </c>
      <c r="W51" s="37">
        <v>4</v>
      </c>
      <c r="X51" s="37">
        <v>70</v>
      </c>
      <c r="Y51" s="37">
        <v>34</v>
      </c>
      <c r="Z51" s="37">
        <v>22</v>
      </c>
      <c r="AA51" s="37">
        <v>27</v>
      </c>
      <c r="AB51" s="37">
        <v>22</v>
      </c>
      <c r="AC51" s="37">
        <v>14</v>
      </c>
      <c r="AD51" s="37">
        <v>26</v>
      </c>
      <c r="AE51" s="37">
        <v>31</v>
      </c>
      <c r="AF51" s="37">
        <v>52</v>
      </c>
      <c r="AG51" s="37">
        <v>51</v>
      </c>
    </row>
    <row r="52" spans="1:33" x14ac:dyDescent="0.25">
      <c r="A52" s="20"/>
      <c r="B52" s="20"/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x14ac:dyDescent="0.25">
      <c r="A53" s="24" t="s">
        <v>23</v>
      </c>
      <c r="B53" s="26">
        <f>IF(AND(B23=0,B43=0),0,IF(OR(B23=0,B43=0),1/0,1000000*B23/B43))</f>
        <v>1258.9653999846573</v>
      </c>
      <c r="C53" s="26">
        <f t="shared" ref="C53:AF53" si="69">IF(AND(C23=0,C43=0),0,IF(OR(C23=0,C43=0),1/0,1000000*C23/C43))</f>
        <v>1258.9078694926659</v>
      </c>
      <c r="D53" s="26">
        <f t="shared" si="69"/>
        <v>1255.8250029441704</v>
      </c>
      <c r="E53" s="26">
        <f t="shared" si="69"/>
        <v>1251.2154114016778</v>
      </c>
      <c r="F53" s="26">
        <f t="shared" si="69"/>
        <v>1251.199528439869</v>
      </c>
      <c r="G53" s="26">
        <f t="shared" si="69"/>
        <v>1251.2006342008713</v>
      </c>
      <c r="H53" s="26">
        <f t="shared" si="69"/>
        <v>1251.1221633815369</v>
      </c>
      <c r="I53" s="26">
        <f t="shared" si="69"/>
        <v>1251.1346002345233</v>
      </c>
      <c r="J53" s="26">
        <f t="shared" si="69"/>
        <v>1251.1389070555892</v>
      </c>
      <c r="K53" s="26">
        <f t="shared" si="69"/>
        <v>1251.3425867094159</v>
      </c>
      <c r="L53" s="26">
        <f t="shared" si="69"/>
        <v>1250.7220520336859</v>
      </c>
      <c r="M53" s="26">
        <f t="shared" si="69"/>
        <v>1253.1459798169576</v>
      </c>
      <c r="N53" s="26">
        <f t="shared" si="69"/>
        <v>1252.5557544570843</v>
      </c>
      <c r="O53" s="26">
        <f t="shared" si="69"/>
        <v>1257.5573343791755</v>
      </c>
      <c r="P53" s="26">
        <f t="shared" si="69"/>
        <v>1257.4791381774896</v>
      </c>
      <c r="Q53" s="26">
        <f t="shared" si="69"/>
        <v>1290.1720359186068</v>
      </c>
      <c r="R53" s="26">
        <f t="shared" si="69"/>
        <v>1297.7454817261387</v>
      </c>
      <c r="S53" s="26">
        <f t="shared" si="69"/>
        <v>1331.2905992742601</v>
      </c>
      <c r="T53" s="26">
        <f t="shared" si="69"/>
        <v>1187.1018865279227</v>
      </c>
      <c r="U53" s="26">
        <f t="shared" si="69"/>
        <v>998.51343470159975</v>
      </c>
      <c r="V53" s="26">
        <f t="shared" si="69"/>
        <v>1037.7750760746437</v>
      </c>
      <c r="W53" s="26">
        <f t="shared" si="69"/>
        <v>1042.2557622722934</v>
      </c>
      <c r="X53" s="26">
        <f t="shared" si="69"/>
        <v>1095.5189314112877</v>
      </c>
      <c r="Y53" s="26">
        <f t="shared" si="69"/>
        <v>1146.7184575339465</v>
      </c>
      <c r="Z53" s="26">
        <f t="shared" si="69"/>
        <v>1160.5284909605687</v>
      </c>
      <c r="AA53" s="26">
        <f t="shared" si="69"/>
        <v>1174.5592220983908</v>
      </c>
      <c r="AB53" s="26">
        <f t="shared" si="69"/>
        <v>1167.404361817169</v>
      </c>
      <c r="AC53" s="26">
        <f t="shared" si="69"/>
        <v>1173.5981681597361</v>
      </c>
      <c r="AD53" s="26">
        <f t="shared" si="69"/>
        <v>1218.929981926309</v>
      </c>
      <c r="AE53" s="26">
        <f t="shared" si="69"/>
        <v>1218.00172243876</v>
      </c>
      <c r="AF53" s="26">
        <f t="shared" si="69"/>
        <v>1206.4025932216709</v>
      </c>
      <c r="AG53" s="26">
        <f t="shared" ref="AG53" si="70">IF(AND(AG23=0,AG43=0),0,IF(OR(AG23=0,AG43=0),1/0,1000000*AG23/AG43))</f>
        <v>1372.3343333376395</v>
      </c>
    </row>
    <row r="54" spans="1:33" x14ac:dyDescent="0.25">
      <c r="A54" s="3" t="s">
        <v>2</v>
      </c>
      <c r="B54" s="10">
        <f t="shared" ref="B54:AF54" si="71">IF(AND(B24=0,B44=0),0,IF(OR(B24=0,B44=0),1/0,1000000*B24/B44))</f>
        <v>1262.0343644373634</v>
      </c>
      <c r="C54" s="10">
        <f t="shared" si="71"/>
        <v>1261.9865946503774</v>
      </c>
      <c r="D54" s="10">
        <f t="shared" si="71"/>
        <v>1261.9537056428078</v>
      </c>
      <c r="E54" s="10">
        <f t="shared" si="71"/>
        <v>1261.9300680355329</v>
      </c>
      <c r="F54" s="10">
        <f t="shared" si="71"/>
        <v>1261.8900301803749</v>
      </c>
      <c r="G54" s="10">
        <f t="shared" si="71"/>
        <v>1261.9166397151962</v>
      </c>
      <c r="H54" s="10">
        <f t="shared" si="71"/>
        <v>1261.8757983316</v>
      </c>
      <c r="I54" s="10">
        <f t="shared" si="71"/>
        <v>1261.8437796930014</v>
      </c>
      <c r="J54" s="10">
        <f t="shared" si="71"/>
        <v>1261.8741356772998</v>
      </c>
      <c r="K54" s="10">
        <f t="shared" si="71"/>
        <v>1261.8824373608084</v>
      </c>
      <c r="L54" s="10">
        <f t="shared" si="71"/>
        <v>1261.9013396083819</v>
      </c>
      <c r="M54" s="10">
        <f t="shared" si="71"/>
        <v>1261.9766070408459</v>
      </c>
      <c r="N54" s="10">
        <f t="shared" si="71"/>
        <v>1262.0432203184591</v>
      </c>
      <c r="O54" s="10">
        <f t="shared" si="71"/>
        <v>1261.9494641799672</v>
      </c>
      <c r="P54" s="10">
        <f t="shared" si="71"/>
        <v>1261.9599699911989</v>
      </c>
      <c r="Q54" s="10">
        <f t="shared" si="71"/>
        <v>1294.3754397751325</v>
      </c>
      <c r="R54" s="10">
        <f t="shared" si="71"/>
        <v>1301.4693749903024</v>
      </c>
      <c r="S54" s="10">
        <f t="shared" si="71"/>
        <v>1333.8745842721107</v>
      </c>
      <c r="T54" s="10">
        <f t="shared" si="71"/>
        <v>1188.2994940636677</v>
      </c>
      <c r="U54" s="10">
        <f t="shared" si="71"/>
        <v>1001.6370938115203</v>
      </c>
      <c r="V54" s="10">
        <f t="shared" si="71"/>
        <v>1039.9331831612774</v>
      </c>
      <c r="W54" s="10">
        <f t="shared" si="71"/>
        <v>1045.0868075344545</v>
      </c>
      <c r="X54" s="10">
        <f t="shared" si="71"/>
        <v>1093.9557406215179</v>
      </c>
      <c r="Y54" s="10">
        <f t="shared" si="71"/>
        <v>1151.407561760069</v>
      </c>
      <c r="Z54" s="10">
        <f t="shared" si="71"/>
        <v>1165.9914797214267</v>
      </c>
      <c r="AA54" s="10">
        <f t="shared" si="71"/>
        <v>1180.7166979488829</v>
      </c>
      <c r="AB54" s="10">
        <f t="shared" si="71"/>
        <v>1173.7593117357835</v>
      </c>
      <c r="AC54" s="10">
        <f t="shared" si="71"/>
        <v>1182.1613657142545</v>
      </c>
      <c r="AD54" s="10">
        <f t="shared" si="71"/>
        <v>1228.4631872112977</v>
      </c>
      <c r="AE54" s="10">
        <f t="shared" si="71"/>
        <v>1227.755671586066</v>
      </c>
      <c r="AF54" s="10">
        <f t="shared" si="71"/>
        <v>1234.8901007995792</v>
      </c>
      <c r="AG54" s="10">
        <f t="shared" ref="AG54" si="72">IF(AND(AG24=0,AG44=0),0,IF(OR(AG24=0,AG44=0),1/0,1000000*AG24/AG44))</f>
        <v>1393.7395147902294</v>
      </c>
    </row>
    <row r="55" spans="1:33" x14ac:dyDescent="0.25">
      <c r="A55" s="32" t="s">
        <v>3</v>
      </c>
      <c r="B55" s="41">
        <f t="shared" ref="B55:AF55" si="73">IF(AND(B25=0,B45=0),0,IF(OR(B25=0,B45=0),1/0,1000000*B25/B45))</f>
        <v>0</v>
      </c>
      <c r="C55" s="41">
        <f t="shared" si="73"/>
        <v>0</v>
      </c>
      <c r="D55" s="41">
        <f t="shared" si="73"/>
        <v>0</v>
      </c>
      <c r="E55" s="41">
        <f t="shared" si="73"/>
        <v>0</v>
      </c>
      <c r="F55" s="41">
        <f t="shared" si="73"/>
        <v>0</v>
      </c>
      <c r="G55" s="41">
        <f t="shared" si="73"/>
        <v>0</v>
      </c>
      <c r="H55" s="41">
        <f t="shared" si="73"/>
        <v>0</v>
      </c>
      <c r="I55" s="41">
        <f t="shared" si="73"/>
        <v>0</v>
      </c>
      <c r="J55" s="41">
        <f t="shared" si="73"/>
        <v>0</v>
      </c>
      <c r="K55" s="41">
        <f t="shared" si="73"/>
        <v>0</v>
      </c>
      <c r="L55" s="41">
        <f t="shared" si="73"/>
        <v>0</v>
      </c>
      <c r="M55" s="41">
        <f t="shared" si="73"/>
        <v>0</v>
      </c>
      <c r="N55" s="41">
        <f t="shared" si="73"/>
        <v>0</v>
      </c>
      <c r="O55" s="41">
        <f t="shared" si="73"/>
        <v>0</v>
      </c>
      <c r="P55" s="41">
        <f t="shared" si="73"/>
        <v>0</v>
      </c>
      <c r="Q55" s="41">
        <f t="shared" si="73"/>
        <v>0</v>
      </c>
      <c r="R55" s="41">
        <f t="shared" si="73"/>
        <v>0</v>
      </c>
      <c r="S55" s="41">
        <f t="shared" si="73"/>
        <v>0</v>
      </c>
      <c r="T55" s="41">
        <f t="shared" si="73"/>
        <v>0</v>
      </c>
      <c r="U55" s="41">
        <f t="shared" si="73"/>
        <v>0</v>
      </c>
      <c r="V55" s="41">
        <f t="shared" si="73"/>
        <v>0</v>
      </c>
      <c r="W55" s="41">
        <f t="shared" si="73"/>
        <v>0</v>
      </c>
      <c r="X55" s="41">
        <f t="shared" si="73"/>
        <v>0</v>
      </c>
      <c r="Y55" s="41">
        <f t="shared" si="73"/>
        <v>0</v>
      </c>
      <c r="Z55" s="41">
        <f t="shared" si="73"/>
        <v>0</v>
      </c>
      <c r="AA55" s="41">
        <f t="shared" si="73"/>
        <v>0</v>
      </c>
      <c r="AB55" s="41">
        <f t="shared" si="73"/>
        <v>0</v>
      </c>
      <c r="AC55" s="41">
        <f t="shared" si="73"/>
        <v>0</v>
      </c>
      <c r="AD55" s="41">
        <f t="shared" si="73"/>
        <v>0</v>
      </c>
      <c r="AE55" s="41">
        <f t="shared" si="73"/>
        <v>0</v>
      </c>
      <c r="AF55" s="41">
        <f t="shared" si="73"/>
        <v>0</v>
      </c>
      <c r="AG55" s="41">
        <f t="shared" ref="AG55" si="74">IF(AND(AG25=0,AG45=0),0,IF(OR(AG25=0,AG45=0),1/0,1000000*AG25/AG45))</f>
        <v>0</v>
      </c>
    </row>
    <row r="56" spans="1:33" x14ac:dyDescent="0.25">
      <c r="A56" s="32" t="s">
        <v>48</v>
      </c>
      <c r="B56" s="41">
        <f t="shared" ref="B56:AF56" si="75">IF(AND(B26=0,B46=0),0,IF(OR(B26=0,B46=0),1/0,1000000*B26/B46))</f>
        <v>1054.3007663641147</v>
      </c>
      <c r="C56" s="41">
        <f t="shared" si="75"/>
        <v>1054.3007663641147</v>
      </c>
      <c r="D56" s="41">
        <f t="shared" si="75"/>
        <v>1054.3007663641147</v>
      </c>
      <c r="E56" s="41">
        <f t="shared" si="75"/>
        <v>1054.3007663641147</v>
      </c>
      <c r="F56" s="41">
        <f t="shared" si="75"/>
        <v>1054.3007663641147</v>
      </c>
      <c r="G56" s="41">
        <f t="shared" si="75"/>
        <v>1054.3007663641147</v>
      </c>
      <c r="H56" s="41">
        <f t="shared" si="75"/>
        <v>1054.3007663641147</v>
      </c>
      <c r="I56" s="41">
        <f t="shared" si="75"/>
        <v>1054.3007663641147</v>
      </c>
      <c r="J56" s="41">
        <f t="shared" si="75"/>
        <v>1054.3007663641145</v>
      </c>
      <c r="K56" s="41">
        <f t="shared" si="75"/>
        <v>1054.3007663641147</v>
      </c>
      <c r="L56" s="41">
        <f t="shared" si="75"/>
        <v>1054.3007663641147</v>
      </c>
      <c r="M56" s="41">
        <f t="shared" si="75"/>
        <v>1054.3007663641147</v>
      </c>
      <c r="N56" s="41">
        <f t="shared" si="75"/>
        <v>1054.3007663641147</v>
      </c>
      <c r="O56" s="41">
        <f t="shared" si="75"/>
        <v>1054.3007663641147</v>
      </c>
      <c r="P56" s="41">
        <f t="shared" si="75"/>
        <v>1054.3007663641147</v>
      </c>
      <c r="Q56" s="41">
        <f t="shared" si="75"/>
        <v>1084.8617075927259</v>
      </c>
      <c r="R56" s="41">
        <f t="shared" si="75"/>
        <v>1067.2804220293315</v>
      </c>
      <c r="S56" s="41">
        <f t="shared" si="75"/>
        <v>1105.0038413969669</v>
      </c>
      <c r="T56" s="41">
        <f t="shared" si="75"/>
        <v>1059.604355794208</v>
      </c>
      <c r="U56" s="41">
        <f t="shared" si="75"/>
        <v>810.05729676770625</v>
      </c>
      <c r="V56" s="41">
        <f t="shared" si="75"/>
        <v>872.17415866354622</v>
      </c>
      <c r="W56" s="41">
        <f t="shared" si="75"/>
        <v>909.0398646947815</v>
      </c>
      <c r="X56" s="41">
        <f t="shared" si="75"/>
        <v>963.22262265541815</v>
      </c>
      <c r="Y56" s="41">
        <f t="shared" si="75"/>
        <v>1016.79806835938</v>
      </c>
      <c r="Z56" s="41">
        <f t="shared" si="75"/>
        <v>1043.8726146178985</v>
      </c>
      <c r="AA56" s="41">
        <f t="shared" si="75"/>
        <v>1058.5220267397026</v>
      </c>
      <c r="AB56" s="41">
        <f t="shared" si="75"/>
        <v>1038.7614268178988</v>
      </c>
      <c r="AC56" s="41">
        <f t="shared" si="75"/>
        <v>1024.3717395753417</v>
      </c>
      <c r="AD56" s="41">
        <f t="shared" si="75"/>
        <v>1041.4938360728565</v>
      </c>
      <c r="AE56" s="41">
        <f t="shared" si="75"/>
        <v>1025.461516598454</v>
      </c>
      <c r="AF56" s="41">
        <f t="shared" si="75"/>
        <v>1004.6296375346327</v>
      </c>
      <c r="AG56" s="41">
        <f t="shared" ref="AG56" si="76">IF(AND(AG26=0,AG46=0),0,IF(OR(AG26=0,AG46=0),1/0,1000000*AG26/AG46))</f>
        <v>1179.4168315946163</v>
      </c>
    </row>
    <row r="57" spans="1:33" x14ac:dyDescent="0.25">
      <c r="A57" s="32" t="s">
        <v>49</v>
      </c>
      <c r="B57" s="41">
        <f t="shared" ref="B57:AF57" si="77">IF(AND(B27=0,B47=0),0,IF(OR(B27=0,B47=0),1/0,1000000*B27/B47))</f>
        <v>2107.8262840238658</v>
      </c>
      <c r="C57" s="41">
        <f t="shared" si="77"/>
        <v>2107.8343316707928</v>
      </c>
      <c r="D57" s="41">
        <f t="shared" si="77"/>
        <v>2107.9016000581782</v>
      </c>
      <c r="E57" s="41">
        <f t="shared" si="77"/>
        <v>2107.9756422768492</v>
      </c>
      <c r="F57" s="41">
        <f t="shared" si="77"/>
        <v>2107.8321025840592</v>
      </c>
      <c r="G57" s="41">
        <f t="shared" si="77"/>
        <v>2107.6335442228669</v>
      </c>
      <c r="H57" s="41">
        <f t="shared" si="77"/>
        <v>2107.6624229685535</v>
      </c>
      <c r="I57" s="41">
        <f t="shared" si="77"/>
        <v>2107.5914798023509</v>
      </c>
      <c r="J57" s="41">
        <f t="shared" si="77"/>
        <v>2107.5271645705525</v>
      </c>
      <c r="K57" s="41">
        <f t="shared" si="77"/>
        <v>2107.4325639618937</v>
      </c>
      <c r="L57" s="41">
        <f t="shared" si="77"/>
        <v>2107.7208326471246</v>
      </c>
      <c r="M57" s="41">
        <f t="shared" si="77"/>
        <v>2108.0483863898658</v>
      </c>
      <c r="N57" s="41">
        <f t="shared" si="77"/>
        <v>2108.0684654651409</v>
      </c>
      <c r="O57" s="41">
        <f t="shared" si="77"/>
        <v>2107.929269863901</v>
      </c>
      <c r="P57" s="41">
        <f t="shared" si="77"/>
        <v>2108.0841655290938</v>
      </c>
      <c r="Q57" s="41">
        <f t="shared" si="77"/>
        <v>2021.9355477608503</v>
      </c>
      <c r="R57" s="41">
        <f t="shared" si="77"/>
        <v>2056.7831746729244</v>
      </c>
      <c r="S57" s="41">
        <f t="shared" si="77"/>
        <v>2081.356086704167</v>
      </c>
      <c r="T57" s="41">
        <f t="shared" si="77"/>
        <v>1566.7708737991327</v>
      </c>
      <c r="U57" s="41">
        <f t="shared" si="77"/>
        <v>1607.029252469973</v>
      </c>
      <c r="V57" s="41">
        <f t="shared" si="77"/>
        <v>1566.5491167571884</v>
      </c>
      <c r="W57" s="41">
        <f t="shared" si="77"/>
        <v>1423.8370600867504</v>
      </c>
      <c r="X57" s="41">
        <f t="shared" si="77"/>
        <v>1367.4426201360429</v>
      </c>
      <c r="Y57" s="41">
        <f t="shared" si="77"/>
        <v>1422.9430086096429</v>
      </c>
      <c r="Z57" s="41">
        <f t="shared" si="77"/>
        <v>1413.4152453900547</v>
      </c>
      <c r="AA57" s="41">
        <f t="shared" si="77"/>
        <v>1411.8221715264724</v>
      </c>
      <c r="AB57" s="41">
        <f t="shared" si="77"/>
        <v>1413.2921381879576</v>
      </c>
      <c r="AC57" s="41">
        <f t="shared" si="77"/>
        <v>1479.6635614935326</v>
      </c>
      <c r="AD57" s="41">
        <f t="shared" si="77"/>
        <v>1579.4324805341312</v>
      </c>
      <c r="AE57" s="41">
        <f t="shared" si="77"/>
        <v>1562.9477349915574</v>
      </c>
      <c r="AF57" s="41">
        <f t="shared" si="77"/>
        <v>1616.5868168200927</v>
      </c>
      <c r="AG57" s="41">
        <f t="shared" ref="AG57" si="78">IF(AND(AG27=0,AG47=0),0,IF(OR(AG27=0,AG47=0),1/0,1000000*AG27/AG47))</f>
        <v>1695.200383180809</v>
      </c>
    </row>
    <row r="58" spans="1:33" x14ac:dyDescent="0.25">
      <c r="A58" s="5" t="s">
        <v>1</v>
      </c>
      <c r="B58" s="11">
        <f t="shared" ref="B58:AF58" si="79">IF(AND(B28=0,B48=0),0,IF(OR(B28=0,B48=0),1/0,1000000*B28/B48))</f>
        <v>828.97759732783459</v>
      </c>
      <c r="C58" s="11">
        <f t="shared" si="79"/>
        <v>825.08750636058073</v>
      </c>
      <c r="D58" s="11">
        <f t="shared" si="79"/>
        <v>815.96218970733162</v>
      </c>
      <c r="E58" s="11">
        <f t="shared" si="79"/>
        <v>816.39328479110634</v>
      </c>
      <c r="F58" s="11">
        <f t="shared" si="79"/>
        <v>815.83129700771053</v>
      </c>
      <c r="G58" s="11">
        <f t="shared" si="79"/>
        <v>815.12937408967719</v>
      </c>
      <c r="H58" s="11">
        <f t="shared" si="79"/>
        <v>814.36211942051693</v>
      </c>
      <c r="I58" s="11">
        <f t="shared" si="79"/>
        <v>815.50487490632111</v>
      </c>
      <c r="J58" s="11">
        <f t="shared" si="79"/>
        <v>819.93307120444683</v>
      </c>
      <c r="K58" s="11">
        <f t="shared" si="79"/>
        <v>815.8906088713394</v>
      </c>
      <c r="L58" s="11">
        <f t="shared" si="79"/>
        <v>818.49262121885749</v>
      </c>
      <c r="M58" s="11">
        <f t="shared" si="79"/>
        <v>814.89456587713778</v>
      </c>
      <c r="N58" s="11">
        <f t="shared" si="79"/>
        <v>818.49262121885749</v>
      </c>
      <c r="O58" s="11">
        <f t="shared" si="79"/>
        <v>835.91287350315088</v>
      </c>
      <c r="P58" s="11">
        <f t="shared" si="79"/>
        <v>838.57600788606248</v>
      </c>
      <c r="Q58" s="11">
        <f t="shared" si="79"/>
        <v>868.61858740811761</v>
      </c>
      <c r="R58" s="11">
        <f t="shared" si="79"/>
        <v>987.59001551504286</v>
      </c>
      <c r="S58" s="11">
        <f t="shared" si="79"/>
        <v>1112.6192777073963</v>
      </c>
      <c r="T58" s="11">
        <f t="shared" si="79"/>
        <v>1053.9992467546501</v>
      </c>
      <c r="U58" s="11">
        <f t="shared" si="79"/>
        <v>727.7963118418154</v>
      </c>
      <c r="V58" s="11">
        <f t="shared" si="79"/>
        <v>859.86612312030081</v>
      </c>
      <c r="W58" s="11">
        <f t="shared" si="79"/>
        <v>809.21750448554997</v>
      </c>
      <c r="X58" s="11">
        <f t="shared" si="79"/>
        <v>1195.8541008261811</v>
      </c>
      <c r="Y58" s="11">
        <f t="shared" si="79"/>
        <v>923.31067384752521</v>
      </c>
      <c r="Z58" s="11">
        <f t="shared" si="79"/>
        <v>864.59658879958454</v>
      </c>
      <c r="AA58" s="11">
        <f t="shared" si="79"/>
        <v>849.92341198078032</v>
      </c>
      <c r="AB58" s="11">
        <f t="shared" si="79"/>
        <v>784.9147487531045</v>
      </c>
      <c r="AC58" s="11">
        <f t="shared" si="79"/>
        <v>722.07544632627696</v>
      </c>
      <c r="AD58" s="11">
        <f t="shared" si="79"/>
        <v>730.61802232854859</v>
      </c>
      <c r="AE58" s="11">
        <f t="shared" si="79"/>
        <v>724.82225230082724</v>
      </c>
      <c r="AF58" s="11">
        <f t="shared" si="79"/>
        <v>740.88372917078027</v>
      </c>
      <c r="AG58" s="11">
        <f t="shared" ref="AG58" si="80">IF(AND(AG28=0,AG48=0),0,IF(OR(AG28=0,AG48=0),1/0,1000000*AG28/AG48))</f>
        <v>914.08357477782101</v>
      </c>
    </row>
    <row r="59" spans="1:33" x14ac:dyDescent="0.25">
      <c r="A59" s="34" t="s">
        <v>3</v>
      </c>
      <c r="B59" s="42">
        <f t="shared" ref="B59:AF59" si="81">IF(AND(B29=0,B49=0),0,IF(OR(B29=0,B49=0),1/0,1000000*B29/B49))</f>
        <v>0</v>
      </c>
      <c r="C59" s="42">
        <f t="shared" si="81"/>
        <v>0</v>
      </c>
      <c r="D59" s="42">
        <f t="shared" si="81"/>
        <v>0</v>
      </c>
      <c r="E59" s="42">
        <f t="shared" si="81"/>
        <v>0</v>
      </c>
      <c r="F59" s="42">
        <f t="shared" si="81"/>
        <v>0</v>
      </c>
      <c r="G59" s="42">
        <f t="shared" si="81"/>
        <v>0</v>
      </c>
      <c r="H59" s="42">
        <f t="shared" si="81"/>
        <v>0</v>
      </c>
      <c r="I59" s="42">
        <f t="shared" si="81"/>
        <v>0</v>
      </c>
      <c r="J59" s="42">
        <f t="shared" si="81"/>
        <v>0</v>
      </c>
      <c r="K59" s="42">
        <f t="shared" si="81"/>
        <v>0</v>
      </c>
      <c r="L59" s="42">
        <f t="shared" si="81"/>
        <v>0</v>
      </c>
      <c r="M59" s="42">
        <f t="shared" si="81"/>
        <v>0</v>
      </c>
      <c r="N59" s="42">
        <f t="shared" si="81"/>
        <v>0</v>
      </c>
      <c r="O59" s="42">
        <f t="shared" si="81"/>
        <v>0</v>
      </c>
      <c r="P59" s="42">
        <f t="shared" si="81"/>
        <v>0</v>
      </c>
      <c r="Q59" s="42">
        <f t="shared" si="81"/>
        <v>0</v>
      </c>
      <c r="R59" s="42">
        <f t="shared" si="81"/>
        <v>0</v>
      </c>
      <c r="S59" s="42">
        <f t="shared" si="81"/>
        <v>0</v>
      </c>
      <c r="T59" s="42">
        <f t="shared" si="81"/>
        <v>0</v>
      </c>
      <c r="U59" s="42">
        <f t="shared" si="81"/>
        <v>0</v>
      </c>
      <c r="V59" s="42">
        <f t="shared" si="81"/>
        <v>0</v>
      </c>
      <c r="W59" s="42">
        <f t="shared" si="81"/>
        <v>0</v>
      </c>
      <c r="X59" s="42">
        <f t="shared" si="81"/>
        <v>0</v>
      </c>
      <c r="Y59" s="42">
        <f t="shared" si="81"/>
        <v>0</v>
      </c>
      <c r="Z59" s="42">
        <f t="shared" si="81"/>
        <v>0</v>
      </c>
      <c r="AA59" s="42">
        <f t="shared" si="81"/>
        <v>0</v>
      </c>
      <c r="AB59" s="42">
        <f t="shared" si="81"/>
        <v>0</v>
      </c>
      <c r="AC59" s="42">
        <f t="shared" si="81"/>
        <v>0</v>
      </c>
      <c r="AD59" s="42">
        <f t="shared" si="81"/>
        <v>0</v>
      </c>
      <c r="AE59" s="42">
        <f t="shared" si="81"/>
        <v>0</v>
      </c>
      <c r="AF59" s="42">
        <f t="shared" si="81"/>
        <v>0</v>
      </c>
      <c r="AG59" s="42">
        <f t="shared" ref="AG59" si="82">IF(AND(AG29=0,AG49=0),0,IF(OR(AG29=0,AG49=0),1/0,1000000*AG29/AG49))</f>
        <v>0</v>
      </c>
    </row>
    <row r="60" spans="1:33" x14ac:dyDescent="0.25">
      <c r="A60" s="34" t="s">
        <v>48</v>
      </c>
      <c r="B60" s="42">
        <f t="shared" ref="B60:AF60" si="83">IF(AND(B30=0,B50=0),0,IF(OR(B30=0,B50=0),1/0,1000000*B30/B50))</f>
        <v>667.37429686662722</v>
      </c>
      <c r="C60" s="42">
        <f t="shared" si="83"/>
        <v>667.37429686662722</v>
      </c>
      <c r="D60" s="42">
        <f t="shared" si="83"/>
        <v>667.37429686662722</v>
      </c>
      <c r="E60" s="42">
        <f t="shared" si="83"/>
        <v>667.37429686662722</v>
      </c>
      <c r="F60" s="42">
        <f t="shared" si="83"/>
        <v>667.37429686662722</v>
      </c>
      <c r="G60" s="42">
        <f t="shared" si="83"/>
        <v>667.37429686662722</v>
      </c>
      <c r="H60" s="42">
        <f t="shared" si="83"/>
        <v>667.37429686662722</v>
      </c>
      <c r="I60" s="42">
        <f t="shared" si="83"/>
        <v>667.37429686662733</v>
      </c>
      <c r="J60" s="42">
        <f t="shared" si="83"/>
        <v>667.37429686662722</v>
      </c>
      <c r="K60" s="42">
        <f t="shared" si="83"/>
        <v>667.37429686662722</v>
      </c>
      <c r="L60" s="42">
        <f t="shared" si="83"/>
        <v>667.37429686662722</v>
      </c>
      <c r="M60" s="42">
        <f t="shared" si="83"/>
        <v>667.37429686662722</v>
      </c>
      <c r="N60" s="42">
        <f t="shared" si="83"/>
        <v>667.37429686662722</v>
      </c>
      <c r="O60" s="42">
        <f t="shared" si="83"/>
        <v>667.37429686662733</v>
      </c>
      <c r="P60" s="42">
        <f t="shared" si="83"/>
        <v>667.37429686662722</v>
      </c>
      <c r="Q60" s="42">
        <f t="shared" si="83"/>
        <v>697.93523809523811</v>
      </c>
      <c r="R60" s="42">
        <f t="shared" si="83"/>
        <v>751.91199364600072</v>
      </c>
      <c r="S60" s="42">
        <f t="shared" si="83"/>
        <v>861.19345412779262</v>
      </c>
      <c r="T60" s="42">
        <f t="shared" si="83"/>
        <v>887.35200963919044</v>
      </c>
      <c r="U60" s="42">
        <f t="shared" si="83"/>
        <v>709.36299172684539</v>
      </c>
      <c r="V60" s="42">
        <f t="shared" si="83"/>
        <v>843.03789473684219</v>
      </c>
      <c r="W60" s="42">
        <f t="shared" si="83"/>
        <v>785.51309997514909</v>
      </c>
      <c r="X60" s="42">
        <f t="shared" si="83"/>
        <v>745.30535714285713</v>
      </c>
      <c r="Y60" s="42">
        <f t="shared" si="83"/>
        <v>776.98167745040621</v>
      </c>
      <c r="Z60" s="42">
        <f t="shared" si="83"/>
        <v>782.15709831251183</v>
      </c>
      <c r="AA60" s="42">
        <f t="shared" si="83"/>
        <v>774.90738503790271</v>
      </c>
      <c r="AB60" s="42">
        <f t="shared" si="83"/>
        <v>733.24765971968634</v>
      </c>
      <c r="AC60" s="42">
        <f t="shared" si="83"/>
        <v>696.9588470807164</v>
      </c>
      <c r="AD60" s="42">
        <f t="shared" si="83"/>
        <v>692.18181818181813</v>
      </c>
      <c r="AE60" s="42">
        <f t="shared" si="83"/>
        <v>663.44596912521433</v>
      </c>
      <c r="AF60" s="42">
        <f t="shared" si="83"/>
        <v>642.6140900613932</v>
      </c>
      <c r="AG60" s="42">
        <f t="shared" ref="AG60" si="84">IF(AND(AG30=0,AG50=0),0,IF(OR(AG30=0,AG50=0),1/0,1000000*AG30/AG50))</f>
        <v>817.40128412137676</v>
      </c>
    </row>
    <row r="61" spans="1:33" x14ac:dyDescent="0.25">
      <c r="A61" s="36" t="s">
        <v>49</v>
      </c>
      <c r="B61" s="43">
        <f t="shared" ref="B61:AF61" si="85">IF(AND(B31=0,B51=0),0,IF(OR(B31=0,B51=0),1/0,1000000*B31/B51))</f>
        <v>1699.1492151958741</v>
      </c>
      <c r="C61" s="43">
        <f t="shared" si="85"/>
        <v>1708.2814795267211</v>
      </c>
      <c r="D61" s="43">
        <f t="shared" si="85"/>
        <v>1731.263609606071</v>
      </c>
      <c r="E61" s="43">
        <f t="shared" si="85"/>
        <v>1745.1627909250694</v>
      </c>
      <c r="F61" s="43">
        <f t="shared" si="85"/>
        <v>1746.1618312251653</v>
      </c>
      <c r="G61" s="43">
        <f t="shared" si="85"/>
        <v>1746.6287739741231</v>
      </c>
      <c r="H61" s="43">
        <f t="shared" si="85"/>
        <v>1742.706261866135</v>
      </c>
      <c r="I61" s="43">
        <f t="shared" si="85"/>
        <v>1741.3209876544081</v>
      </c>
      <c r="J61" s="43">
        <f t="shared" si="85"/>
        <v>1739.7727400060069</v>
      </c>
      <c r="K61" s="43">
        <f t="shared" si="85"/>
        <v>1736.691743300554</v>
      </c>
      <c r="L61" s="43">
        <f t="shared" si="85"/>
        <v>1735.6245207358413</v>
      </c>
      <c r="M61" s="43">
        <f t="shared" si="85"/>
        <v>1735.6245207358413</v>
      </c>
      <c r="N61" s="43">
        <f t="shared" si="85"/>
        <v>1735.6245207358413</v>
      </c>
      <c r="O61" s="43">
        <f t="shared" si="85"/>
        <v>1716.0587737161072</v>
      </c>
      <c r="P61" s="43">
        <f t="shared" si="85"/>
        <v>1720.2648196361545</v>
      </c>
      <c r="Q61" s="43">
        <f t="shared" si="85"/>
        <v>1715.2079999999996</v>
      </c>
      <c r="R61" s="43">
        <f t="shared" si="85"/>
        <v>1798.7608814829089</v>
      </c>
      <c r="S61" s="43">
        <f t="shared" si="85"/>
        <v>1902.8147232432943</v>
      </c>
      <c r="T61" s="43">
        <f t="shared" si="85"/>
        <v>1593.6188716999472</v>
      </c>
      <c r="U61" s="43">
        <f t="shared" si="85"/>
        <v>1631.0289974753439</v>
      </c>
      <c r="V61" s="43">
        <f t="shared" si="85"/>
        <v>1650.7928571428572</v>
      </c>
      <c r="W61" s="43">
        <f t="shared" si="85"/>
        <v>1988.5116288779998</v>
      </c>
      <c r="X61" s="43">
        <f t="shared" si="85"/>
        <v>2508.8818681318685</v>
      </c>
      <c r="Y61" s="43">
        <f t="shared" si="85"/>
        <v>2360.7778737486333</v>
      </c>
      <c r="Z61" s="43">
        <f t="shared" si="85"/>
        <v>2146.155940916808</v>
      </c>
      <c r="AA61" s="43">
        <f t="shared" si="85"/>
        <v>1875.142446866774</v>
      </c>
      <c r="AB61" s="43">
        <f t="shared" si="85"/>
        <v>1609.2396692408213</v>
      </c>
      <c r="AC61" s="43">
        <f t="shared" si="85"/>
        <v>1502.4840657419049</v>
      </c>
      <c r="AD61" s="43">
        <f t="shared" si="85"/>
        <v>1450.5576923076924</v>
      </c>
      <c r="AE61" s="43">
        <f t="shared" si="85"/>
        <v>1716.7421836228291</v>
      </c>
      <c r="AF61" s="43">
        <f t="shared" si="85"/>
        <v>1850.1967706555915</v>
      </c>
      <c r="AG61" s="43">
        <f t="shared" ref="AG61" si="86">IF(AND(AG31=0,AG51=0),0,IF(OR(AG31=0,AG51=0),1/0,1000000*AG31/AG51))</f>
        <v>1945.3613417798915</v>
      </c>
    </row>
    <row r="62" spans="1:33" x14ac:dyDescent="0.25">
      <c r="A62" s="20"/>
      <c r="B62" s="20"/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x14ac:dyDescent="0.25">
      <c r="A63" s="24" t="s">
        <v>16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spans="1:33" x14ac:dyDescent="0.25">
      <c r="A64" s="3" t="s">
        <v>17</v>
      </c>
      <c r="B64" s="4">
        <f>IF(AND(B4=0,B44=0),0,IF(OR(B4=0,B44=0),1/0,1000000*B4/B44))</f>
        <v>70076.857758825194</v>
      </c>
      <c r="C64" s="4">
        <f t="shared" ref="C64:AF71" si="87">IF(AND(C4=0,C44=0),0,IF(OR(C4=0,C44=0),1/0,1000000*C4/C44))</f>
        <v>70499.617686135331</v>
      </c>
      <c r="D64" s="4">
        <f t="shared" si="87"/>
        <v>70980.7685155605</v>
      </c>
      <c r="E64" s="4">
        <f t="shared" si="87"/>
        <v>71521.115054881986</v>
      </c>
      <c r="F64" s="4">
        <f t="shared" si="87"/>
        <v>72122.76405766276</v>
      </c>
      <c r="G64" s="4">
        <f t="shared" si="87"/>
        <v>72812.367432391795</v>
      </c>
      <c r="H64" s="4">
        <f t="shared" si="87"/>
        <v>74730.956508876028</v>
      </c>
      <c r="I64" s="4">
        <f t="shared" si="87"/>
        <v>76351.154629112687</v>
      </c>
      <c r="J64" s="4">
        <f t="shared" si="87"/>
        <v>75281.71768906535</v>
      </c>
      <c r="K64" s="4">
        <f t="shared" si="87"/>
        <v>74367.711602751937</v>
      </c>
      <c r="L64" s="4">
        <f t="shared" si="87"/>
        <v>77599.457220146825</v>
      </c>
      <c r="M64" s="4">
        <f t="shared" si="87"/>
        <v>79625.607209095033</v>
      </c>
      <c r="N64" s="4">
        <f t="shared" si="87"/>
        <v>81016.0198180523</v>
      </c>
      <c r="O64" s="4">
        <f t="shared" si="87"/>
        <v>81817.996106811755</v>
      </c>
      <c r="P64" s="4">
        <f t="shared" si="87"/>
        <v>82881.665875153834</v>
      </c>
      <c r="Q64" s="4">
        <f t="shared" si="87"/>
        <v>86696.878810827984</v>
      </c>
      <c r="R64" s="4">
        <f t="shared" si="87"/>
        <v>97323.040885576658</v>
      </c>
      <c r="S64" s="4">
        <f t="shared" si="87"/>
        <v>108113.9087139591</v>
      </c>
      <c r="T64" s="4">
        <f t="shared" si="87"/>
        <v>94056.982701568093</v>
      </c>
      <c r="U64" s="4">
        <f t="shared" si="87"/>
        <v>91268.801152237036</v>
      </c>
      <c r="V64" s="4">
        <f t="shared" si="87"/>
        <v>95938.332967981944</v>
      </c>
      <c r="W64" s="4">
        <f t="shared" si="87"/>
        <v>105997.59006625791</v>
      </c>
      <c r="X64" s="4">
        <f t="shared" si="87"/>
        <v>125294.23555650243</v>
      </c>
      <c r="Y64" s="4">
        <f t="shared" si="87"/>
        <v>140560.42479404018</v>
      </c>
      <c r="Z64" s="4">
        <f t="shared" si="87"/>
        <v>136259.90404130667</v>
      </c>
      <c r="AA64" s="4">
        <f t="shared" si="87"/>
        <v>142284.58032549711</v>
      </c>
      <c r="AB64" s="4">
        <f t="shared" si="87"/>
        <v>148052.69762522212</v>
      </c>
      <c r="AC64" s="4">
        <f t="shared" si="87"/>
        <v>155015.8105553347</v>
      </c>
      <c r="AD64" s="4">
        <f t="shared" si="87"/>
        <v>171201.43029254698</v>
      </c>
      <c r="AE64" s="4">
        <f t="shared" si="87"/>
        <v>172978.16587614903</v>
      </c>
      <c r="AF64" s="4">
        <f t="shared" si="87"/>
        <v>125625.35836335947</v>
      </c>
      <c r="AG64" s="4">
        <f t="shared" ref="AG64" si="88">IF(AND(AG4=0,AG44=0),0,IF(OR(AG4=0,AG44=0),1/0,1000000*AG4/AG44))</f>
        <v>146606.44424999459</v>
      </c>
    </row>
    <row r="65" spans="1:33" x14ac:dyDescent="0.25">
      <c r="A65" s="32" t="s">
        <v>3</v>
      </c>
      <c r="B65" s="33">
        <f t="shared" ref="B65:Q71" si="89">IF(AND(B5=0,B45=0),0,IF(OR(B5=0,B45=0),1/0,1000000*B5/B45))</f>
        <v>0</v>
      </c>
      <c r="C65" s="33">
        <f t="shared" si="89"/>
        <v>0</v>
      </c>
      <c r="D65" s="33">
        <f t="shared" si="89"/>
        <v>0</v>
      </c>
      <c r="E65" s="33">
        <f t="shared" si="89"/>
        <v>0</v>
      </c>
      <c r="F65" s="33">
        <f t="shared" si="89"/>
        <v>0</v>
      </c>
      <c r="G65" s="33">
        <f t="shared" si="89"/>
        <v>0</v>
      </c>
      <c r="H65" s="33">
        <f t="shared" si="89"/>
        <v>0</v>
      </c>
      <c r="I65" s="33">
        <f t="shared" si="89"/>
        <v>0</v>
      </c>
      <c r="J65" s="33">
        <f t="shared" si="89"/>
        <v>0</v>
      </c>
      <c r="K65" s="33">
        <f t="shared" si="89"/>
        <v>0</v>
      </c>
      <c r="L65" s="33">
        <f t="shared" si="89"/>
        <v>0</v>
      </c>
      <c r="M65" s="33">
        <f t="shared" si="89"/>
        <v>0</v>
      </c>
      <c r="N65" s="33">
        <f t="shared" si="89"/>
        <v>0</v>
      </c>
      <c r="O65" s="33">
        <f t="shared" si="89"/>
        <v>0</v>
      </c>
      <c r="P65" s="33">
        <f t="shared" si="89"/>
        <v>0</v>
      </c>
      <c r="Q65" s="33">
        <f t="shared" si="89"/>
        <v>0</v>
      </c>
      <c r="R65" s="33">
        <f t="shared" si="87"/>
        <v>0</v>
      </c>
      <c r="S65" s="33">
        <f t="shared" si="87"/>
        <v>0</v>
      </c>
      <c r="T65" s="33">
        <f t="shared" si="87"/>
        <v>0</v>
      </c>
      <c r="U65" s="33">
        <f t="shared" si="87"/>
        <v>0</v>
      </c>
      <c r="V65" s="33">
        <f t="shared" si="87"/>
        <v>0</v>
      </c>
      <c r="W65" s="33">
        <f t="shared" si="87"/>
        <v>0</v>
      </c>
      <c r="X65" s="33">
        <f t="shared" si="87"/>
        <v>0</v>
      </c>
      <c r="Y65" s="33">
        <f t="shared" si="87"/>
        <v>0</v>
      </c>
      <c r="Z65" s="33">
        <f t="shared" si="87"/>
        <v>0</v>
      </c>
      <c r="AA65" s="33">
        <f t="shared" si="87"/>
        <v>0</v>
      </c>
      <c r="AB65" s="33">
        <f t="shared" si="87"/>
        <v>0</v>
      </c>
      <c r="AC65" s="33">
        <f t="shared" si="87"/>
        <v>0</v>
      </c>
      <c r="AD65" s="33">
        <f t="shared" si="87"/>
        <v>0</v>
      </c>
      <c r="AE65" s="33">
        <f t="shared" si="87"/>
        <v>0</v>
      </c>
      <c r="AF65" s="33">
        <f t="shared" si="87"/>
        <v>0</v>
      </c>
      <c r="AG65" s="33">
        <f t="shared" ref="AG65" si="90">IF(AND(AG5=0,AG45=0),0,IF(OR(AG5=0,AG45=0),1/0,1000000*AG5/AG45))</f>
        <v>0</v>
      </c>
    </row>
    <row r="66" spans="1:33" x14ac:dyDescent="0.25">
      <c r="A66" s="32" t="s">
        <v>48</v>
      </c>
      <c r="B66" s="33">
        <f t="shared" si="89"/>
        <v>54515.355128508367</v>
      </c>
      <c r="C66" s="33">
        <f t="shared" si="87"/>
        <v>54930.021145004575</v>
      </c>
      <c r="D66" s="33">
        <f t="shared" si="87"/>
        <v>55399.593784641955</v>
      </c>
      <c r="E66" s="33">
        <f t="shared" si="87"/>
        <v>55935.813509468404</v>
      </c>
      <c r="F66" s="33">
        <f t="shared" si="87"/>
        <v>56551.032830639269</v>
      </c>
      <c r="G66" s="33">
        <f t="shared" si="87"/>
        <v>57250.087985088838</v>
      </c>
      <c r="H66" s="33">
        <f t="shared" si="87"/>
        <v>59061.215868826461</v>
      </c>
      <c r="I66" s="33">
        <f t="shared" si="87"/>
        <v>60787.637132372962</v>
      </c>
      <c r="J66" s="33">
        <f t="shared" si="87"/>
        <v>59227.419536700108</v>
      </c>
      <c r="K66" s="33">
        <f t="shared" si="87"/>
        <v>57960.463588675608</v>
      </c>
      <c r="L66" s="33">
        <f t="shared" si="87"/>
        <v>61207.066103222096</v>
      </c>
      <c r="M66" s="33">
        <f t="shared" si="87"/>
        <v>63543.894364613065</v>
      </c>
      <c r="N66" s="33">
        <f t="shared" si="87"/>
        <v>65359.625281693297</v>
      </c>
      <c r="O66" s="33">
        <f t="shared" si="87"/>
        <v>66514.250810804544</v>
      </c>
      <c r="P66" s="33">
        <f t="shared" si="87"/>
        <v>67203.143064659394</v>
      </c>
      <c r="Q66" s="33">
        <f t="shared" si="87"/>
        <v>70397.016070286947</v>
      </c>
      <c r="R66" s="33">
        <f t="shared" si="87"/>
        <v>76332.636134205997</v>
      </c>
      <c r="S66" s="33">
        <f t="shared" si="87"/>
        <v>82581.493209210239</v>
      </c>
      <c r="T66" s="33">
        <f t="shared" si="87"/>
        <v>78214.635218785726</v>
      </c>
      <c r="U66" s="33">
        <f t="shared" si="87"/>
        <v>64106.475987013961</v>
      </c>
      <c r="V66" s="33">
        <f t="shared" si="87"/>
        <v>70456.639166312991</v>
      </c>
      <c r="W66" s="33">
        <f t="shared" si="87"/>
        <v>86688.413871227793</v>
      </c>
      <c r="X66" s="33">
        <f t="shared" si="87"/>
        <v>105206.02427619086</v>
      </c>
      <c r="Y66" s="33">
        <f t="shared" si="87"/>
        <v>115152.8729649506</v>
      </c>
      <c r="Z66" s="33">
        <f t="shared" si="87"/>
        <v>111246.20398803921</v>
      </c>
      <c r="AA66" s="33">
        <f t="shared" si="87"/>
        <v>120225.41825732935</v>
      </c>
      <c r="AB66" s="33">
        <f t="shared" si="87"/>
        <v>124453.11251542813</v>
      </c>
      <c r="AC66" s="33">
        <f t="shared" si="87"/>
        <v>123219.15587590622</v>
      </c>
      <c r="AD66" s="33">
        <f t="shared" si="87"/>
        <v>131288.4842791158</v>
      </c>
      <c r="AE66" s="33">
        <f t="shared" si="87"/>
        <v>132410.69490004465</v>
      </c>
      <c r="AF66" s="33">
        <f t="shared" si="87"/>
        <v>93055.093850898425</v>
      </c>
      <c r="AG66" s="33">
        <f t="shared" ref="AG66" si="91">IF(AND(AG6=0,AG46=0),0,IF(OR(AG6=0,AG46=0),1/0,1000000*AG6/AG46))</f>
        <v>129243.38796652296</v>
      </c>
    </row>
    <row r="67" spans="1:33" x14ac:dyDescent="0.25">
      <c r="A67" s="32" t="s">
        <v>49</v>
      </c>
      <c r="B67" s="33">
        <f t="shared" si="89"/>
        <v>133435.85843769045</v>
      </c>
      <c r="C67" s="33">
        <f t="shared" si="87"/>
        <v>133910.33814455874</v>
      </c>
      <c r="D67" s="33">
        <f t="shared" si="87"/>
        <v>134456.20980680257</v>
      </c>
      <c r="E67" s="33">
        <f t="shared" si="87"/>
        <v>135027.92883100631</v>
      </c>
      <c r="F67" s="33">
        <f t="shared" si="87"/>
        <v>135578.75567754169</v>
      </c>
      <c r="G67" s="33">
        <f t="shared" si="87"/>
        <v>136204.83636467077</v>
      </c>
      <c r="H67" s="33">
        <f t="shared" si="87"/>
        <v>138578.98735952293</v>
      </c>
      <c r="I67" s="33">
        <f t="shared" si="87"/>
        <v>139773.23238231833</v>
      </c>
      <c r="J67" s="33">
        <f t="shared" si="87"/>
        <v>140686.8604789339</v>
      </c>
      <c r="K67" s="33">
        <f t="shared" si="87"/>
        <v>141199.96403075475</v>
      </c>
      <c r="L67" s="33">
        <f t="shared" si="87"/>
        <v>144386.38235978122</v>
      </c>
      <c r="M67" s="33">
        <f t="shared" si="87"/>
        <v>145142.53665535845</v>
      </c>
      <c r="N67" s="33">
        <f t="shared" si="87"/>
        <v>144776.24202399238</v>
      </c>
      <c r="O67" s="33">
        <f t="shared" si="87"/>
        <v>144166.85554070995</v>
      </c>
      <c r="P67" s="33">
        <f t="shared" si="87"/>
        <v>146765.07324907059</v>
      </c>
      <c r="Q67" s="33">
        <f t="shared" si="87"/>
        <v>143299.99390084812</v>
      </c>
      <c r="R67" s="33">
        <f t="shared" si="87"/>
        <v>165021.97445686322</v>
      </c>
      <c r="S67" s="33">
        <f t="shared" si="87"/>
        <v>191501.62381663034</v>
      </c>
      <c r="T67" s="33">
        <f t="shared" si="87"/>
        <v>140646.73885461915</v>
      </c>
      <c r="U67" s="33">
        <f t="shared" si="87"/>
        <v>177101.74867434191</v>
      </c>
      <c r="V67" s="33">
        <f t="shared" si="87"/>
        <v>175928.46173242599</v>
      </c>
      <c r="W67" s="33">
        <f t="shared" si="87"/>
        <v>159753.70694617194</v>
      </c>
      <c r="X67" s="33">
        <f t="shared" si="87"/>
        <v>167317.72817683074</v>
      </c>
      <c r="Y67" s="33">
        <f t="shared" si="87"/>
        <v>191812.76045753833</v>
      </c>
      <c r="Z67" s="33">
        <f t="shared" si="87"/>
        <v>186939.90221552964</v>
      </c>
      <c r="AA67" s="33">
        <f t="shared" si="87"/>
        <v>184004.83740415209</v>
      </c>
      <c r="AB67" s="33">
        <f t="shared" si="87"/>
        <v>189926.50422512594</v>
      </c>
      <c r="AC67" s="33">
        <f t="shared" si="87"/>
        <v>214966.35874433632</v>
      </c>
      <c r="AD67" s="33">
        <f t="shared" si="87"/>
        <v>246123.96904807794</v>
      </c>
      <c r="AE67" s="33">
        <f t="shared" si="87"/>
        <v>240196.58997968037</v>
      </c>
      <c r="AF67" s="33">
        <f t="shared" si="87"/>
        <v>179616.22951878287</v>
      </c>
      <c r="AG67" s="33">
        <f t="shared" ref="AG67" si="92">IF(AND(AG7=0,AG47=0),0,IF(OR(AG7=0,AG47=0),1/0,1000000*AG7/AG47))</f>
        <v>171028.88030335677</v>
      </c>
    </row>
    <row r="68" spans="1:33" x14ac:dyDescent="0.25">
      <c r="A68" s="5" t="s">
        <v>18</v>
      </c>
      <c r="B68" s="6">
        <f t="shared" si="89"/>
        <v>25282.844372197542</v>
      </c>
      <c r="C68" s="6">
        <f t="shared" si="87"/>
        <v>24887.490120912807</v>
      </c>
      <c r="D68" s="6">
        <f t="shared" si="87"/>
        <v>24534.207207901443</v>
      </c>
      <c r="E68" s="6">
        <f t="shared" si="87"/>
        <v>25354.367205141876</v>
      </c>
      <c r="F68" s="6">
        <f t="shared" si="87"/>
        <v>25325.487841499769</v>
      </c>
      <c r="G68" s="6">
        <f t="shared" si="87"/>
        <v>25893.258706965556</v>
      </c>
      <c r="H68" s="6">
        <f t="shared" si="87"/>
        <v>25321.008238162114</v>
      </c>
      <c r="I68" s="6">
        <f t="shared" si="87"/>
        <v>25650.327046439888</v>
      </c>
      <c r="J68" s="6">
        <f t="shared" si="87"/>
        <v>25158.36278767242</v>
      </c>
      <c r="K68" s="6">
        <f t="shared" si="87"/>
        <v>24411.254004009621</v>
      </c>
      <c r="L68" s="6">
        <f t="shared" si="87"/>
        <v>23861.022080772465</v>
      </c>
      <c r="M68" s="6">
        <f t="shared" si="87"/>
        <v>25035.142946319695</v>
      </c>
      <c r="N68" s="6">
        <f t="shared" si="87"/>
        <v>23635.899882046255</v>
      </c>
      <c r="O68" s="6">
        <f t="shared" si="87"/>
        <v>25314.050837331713</v>
      </c>
      <c r="P68" s="6">
        <f t="shared" si="87"/>
        <v>23600.96130832682</v>
      </c>
      <c r="Q68" s="6">
        <f t="shared" si="87"/>
        <v>24131.215047504462</v>
      </c>
      <c r="R68" s="6">
        <f t="shared" si="87"/>
        <v>26212.348245288671</v>
      </c>
      <c r="S68" s="6">
        <f t="shared" si="87"/>
        <v>31508.635320271344</v>
      </c>
      <c r="T68" s="6">
        <f t="shared" si="87"/>
        <v>25037.496430302108</v>
      </c>
      <c r="U68" s="6">
        <f t="shared" si="87"/>
        <v>16943.506184554422</v>
      </c>
      <c r="V68" s="6">
        <f t="shared" si="87"/>
        <v>19986.266325509605</v>
      </c>
      <c r="W68" s="6">
        <f t="shared" si="87"/>
        <v>20948.682310475207</v>
      </c>
      <c r="X68" s="6">
        <f t="shared" si="87"/>
        <v>71221.497612000589</v>
      </c>
      <c r="Y68" s="6">
        <f t="shared" si="87"/>
        <v>36808.901056910356</v>
      </c>
      <c r="Z68" s="6">
        <f t="shared" si="87"/>
        <v>33167.338534268303</v>
      </c>
      <c r="AA68" s="6">
        <f t="shared" si="87"/>
        <v>32421.180147733521</v>
      </c>
      <c r="AB68" s="6">
        <f t="shared" si="87"/>
        <v>30861.620402524397</v>
      </c>
      <c r="AC68" s="6">
        <f t="shared" si="87"/>
        <v>24079.563601700993</v>
      </c>
      <c r="AD68" s="6">
        <f t="shared" si="87"/>
        <v>26348.02219425244</v>
      </c>
      <c r="AE68" s="6">
        <f t="shared" si="87"/>
        <v>29342.087935133579</v>
      </c>
      <c r="AF68" s="6">
        <f t="shared" si="87"/>
        <v>24317.375915717366</v>
      </c>
      <c r="AG68" s="6">
        <f t="shared" ref="AG68" si="93">IF(AND(AG8=0,AG48=0),0,IF(OR(AG8=0,AG48=0),1/0,1000000*AG8/AG48))</f>
        <v>26204.46592573763</v>
      </c>
    </row>
    <row r="69" spans="1:33" x14ac:dyDescent="0.25">
      <c r="A69" s="34" t="s">
        <v>3</v>
      </c>
      <c r="B69" s="35">
        <f t="shared" si="89"/>
        <v>0</v>
      </c>
      <c r="C69" s="35">
        <f t="shared" si="87"/>
        <v>0</v>
      </c>
      <c r="D69" s="35">
        <f t="shared" si="87"/>
        <v>0</v>
      </c>
      <c r="E69" s="35">
        <f t="shared" si="87"/>
        <v>0</v>
      </c>
      <c r="F69" s="35">
        <f t="shared" si="87"/>
        <v>0</v>
      </c>
      <c r="G69" s="35">
        <f t="shared" si="87"/>
        <v>0</v>
      </c>
      <c r="H69" s="35">
        <f t="shared" si="87"/>
        <v>0</v>
      </c>
      <c r="I69" s="35">
        <f t="shared" si="87"/>
        <v>0</v>
      </c>
      <c r="J69" s="35">
        <f t="shared" si="87"/>
        <v>0</v>
      </c>
      <c r="K69" s="35">
        <f t="shared" si="87"/>
        <v>0</v>
      </c>
      <c r="L69" s="35">
        <f t="shared" si="87"/>
        <v>0</v>
      </c>
      <c r="M69" s="35">
        <f t="shared" si="87"/>
        <v>0</v>
      </c>
      <c r="N69" s="35">
        <f t="shared" si="87"/>
        <v>0</v>
      </c>
      <c r="O69" s="35">
        <f t="shared" si="87"/>
        <v>0</v>
      </c>
      <c r="P69" s="35">
        <f t="shared" si="87"/>
        <v>0</v>
      </c>
      <c r="Q69" s="35">
        <f t="shared" si="87"/>
        <v>0</v>
      </c>
      <c r="R69" s="35">
        <f t="shared" si="87"/>
        <v>0</v>
      </c>
      <c r="S69" s="35">
        <f t="shared" si="87"/>
        <v>0</v>
      </c>
      <c r="T69" s="35">
        <f t="shared" si="87"/>
        <v>0</v>
      </c>
      <c r="U69" s="35">
        <f t="shared" si="87"/>
        <v>0</v>
      </c>
      <c r="V69" s="35">
        <f t="shared" si="87"/>
        <v>0</v>
      </c>
      <c r="W69" s="35">
        <f t="shared" si="87"/>
        <v>0</v>
      </c>
      <c r="X69" s="35">
        <f t="shared" si="87"/>
        <v>0</v>
      </c>
      <c r="Y69" s="35">
        <f t="shared" si="87"/>
        <v>0</v>
      </c>
      <c r="Z69" s="35">
        <f t="shared" si="87"/>
        <v>0</v>
      </c>
      <c r="AA69" s="35">
        <f t="shared" si="87"/>
        <v>0</v>
      </c>
      <c r="AB69" s="35">
        <f t="shared" si="87"/>
        <v>0</v>
      </c>
      <c r="AC69" s="35">
        <f t="shared" si="87"/>
        <v>0</v>
      </c>
      <c r="AD69" s="35">
        <f t="shared" si="87"/>
        <v>0</v>
      </c>
      <c r="AE69" s="35">
        <f t="shared" si="87"/>
        <v>0</v>
      </c>
      <c r="AF69" s="35">
        <f t="shared" si="87"/>
        <v>0</v>
      </c>
      <c r="AG69" s="35">
        <f t="shared" ref="AG69" si="94">IF(AND(AG9=0,AG49=0),0,IF(OR(AG9=0,AG49=0),1/0,1000000*AG9/AG49))</f>
        <v>0</v>
      </c>
    </row>
    <row r="70" spans="1:33" x14ac:dyDescent="0.25">
      <c r="A70" s="34" t="s">
        <v>48</v>
      </c>
      <c r="B70" s="35">
        <f t="shared" si="89"/>
        <v>22805.820280817297</v>
      </c>
      <c r="C70" s="35">
        <f t="shared" si="87"/>
        <v>22821.529002154475</v>
      </c>
      <c r="D70" s="35">
        <f t="shared" si="87"/>
        <v>22806.406506223786</v>
      </c>
      <c r="E70" s="35">
        <f t="shared" si="87"/>
        <v>23283.850808395608</v>
      </c>
      <c r="F70" s="35">
        <f t="shared" si="87"/>
        <v>23358.480870485109</v>
      </c>
      <c r="G70" s="35">
        <f t="shared" si="87"/>
        <v>23321.103002023119</v>
      </c>
      <c r="H70" s="35">
        <f t="shared" si="87"/>
        <v>22636.042018767253</v>
      </c>
      <c r="I70" s="35">
        <f t="shared" si="87"/>
        <v>22929.505312166304</v>
      </c>
      <c r="J70" s="35">
        <f t="shared" si="87"/>
        <v>22411.965285064231</v>
      </c>
      <c r="K70" s="35">
        <f t="shared" si="87"/>
        <v>21950.187321665595</v>
      </c>
      <c r="L70" s="35">
        <f t="shared" si="87"/>
        <v>21078.737907825296</v>
      </c>
      <c r="M70" s="35">
        <f t="shared" si="87"/>
        <v>21816.741297762961</v>
      </c>
      <c r="N70" s="35">
        <f t="shared" si="87"/>
        <v>20481.42008942939</v>
      </c>
      <c r="O70" s="35">
        <f t="shared" si="87"/>
        <v>21082.54303756373</v>
      </c>
      <c r="P70" s="35">
        <f t="shared" si="87"/>
        <v>19146.396805903041</v>
      </c>
      <c r="Q70" s="35">
        <f t="shared" si="87"/>
        <v>19693.155514478949</v>
      </c>
      <c r="R70" s="35">
        <f t="shared" si="87"/>
        <v>17757.722548883212</v>
      </c>
      <c r="S70" s="35">
        <f t="shared" si="87"/>
        <v>19394.555498227423</v>
      </c>
      <c r="T70" s="35">
        <f t="shared" si="87"/>
        <v>19332.47348076609</v>
      </c>
      <c r="U70" s="35">
        <f t="shared" si="87"/>
        <v>15844.879443472166</v>
      </c>
      <c r="V70" s="35">
        <f t="shared" si="87"/>
        <v>18697.725391073112</v>
      </c>
      <c r="W70" s="35">
        <f t="shared" si="87"/>
        <v>18928.595280102531</v>
      </c>
      <c r="X70" s="35">
        <f t="shared" si="87"/>
        <v>19509.75524945416</v>
      </c>
      <c r="Y70" s="35">
        <f t="shared" si="87"/>
        <v>19612.376707431024</v>
      </c>
      <c r="Z70" s="35">
        <f t="shared" si="87"/>
        <v>23055.70969376693</v>
      </c>
      <c r="AA70" s="35">
        <f t="shared" si="87"/>
        <v>23228.208866094195</v>
      </c>
      <c r="AB70" s="35">
        <f t="shared" si="87"/>
        <v>23835.637816051938</v>
      </c>
      <c r="AC70" s="35">
        <f t="shared" si="87"/>
        <v>20871.356870794363</v>
      </c>
      <c r="AD70" s="35">
        <f t="shared" si="87"/>
        <v>20908.725427076221</v>
      </c>
      <c r="AE70" s="35">
        <f t="shared" si="87"/>
        <v>21127.618246121132</v>
      </c>
      <c r="AF70" s="35">
        <f t="shared" si="87"/>
        <v>15972.798613660238</v>
      </c>
      <c r="AG70" s="35">
        <f t="shared" ref="AG70" si="95">IF(AND(AG10=0,AG50=0),0,IF(OR(AG10=0,AG50=0),1/0,1000000*AG10/AG50))</f>
        <v>18203.133229570311</v>
      </c>
    </row>
    <row r="71" spans="1:33" x14ac:dyDescent="0.25">
      <c r="A71" s="36" t="s">
        <v>49</v>
      </c>
      <c r="B71" s="37">
        <f t="shared" si="89"/>
        <v>38620.66640270652</v>
      </c>
      <c r="C71" s="37">
        <f t="shared" si="87"/>
        <v>36456.872385959447</v>
      </c>
      <c r="D71" s="37">
        <f t="shared" si="87"/>
        <v>35177.459530235828</v>
      </c>
      <c r="E71" s="37">
        <f t="shared" si="87"/>
        <v>38258.981026723268</v>
      </c>
      <c r="F71" s="37">
        <f t="shared" si="87"/>
        <v>37652.064859858314</v>
      </c>
      <c r="G71" s="37">
        <f t="shared" si="87"/>
        <v>42109.02293377657</v>
      </c>
      <c r="H71" s="37">
        <f t="shared" si="87"/>
        <v>42278.68962381388</v>
      </c>
      <c r="I71" s="37">
        <f t="shared" si="87"/>
        <v>42655.462885649787</v>
      </c>
      <c r="J71" s="37">
        <f t="shared" si="87"/>
        <v>41717.524200457061</v>
      </c>
      <c r="K71" s="37">
        <f t="shared" si="87"/>
        <v>39669.867434542561</v>
      </c>
      <c r="L71" s="37">
        <f t="shared" si="87"/>
        <v>40746.608785555298</v>
      </c>
      <c r="M71" s="37">
        <f t="shared" si="87"/>
        <v>45122.408408001378</v>
      </c>
      <c r="N71" s="37">
        <f t="shared" si="87"/>
        <v>42780.328968272755</v>
      </c>
      <c r="O71" s="37">
        <f t="shared" si="87"/>
        <v>47411.924902786734</v>
      </c>
      <c r="P71" s="37">
        <f t="shared" si="87"/>
        <v>46541.968495809284</v>
      </c>
      <c r="Q71" s="37">
        <f t="shared" si="87"/>
        <v>46143.990331311004</v>
      </c>
      <c r="R71" s="37">
        <f t="shared" si="87"/>
        <v>55311.990177102809</v>
      </c>
      <c r="S71" s="37">
        <f t="shared" si="87"/>
        <v>69581.457618123648</v>
      </c>
      <c r="T71" s="37">
        <f t="shared" si="87"/>
        <v>43510.904076418723</v>
      </c>
      <c r="U71" s="37">
        <f t="shared" si="87"/>
        <v>70776.216497585046</v>
      </c>
      <c r="V71" s="37">
        <f t="shared" si="87"/>
        <v>80547.690244024721</v>
      </c>
      <c r="W71" s="37">
        <f t="shared" si="87"/>
        <v>121448.01207151565</v>
      </c>
      <c r="X71" s="37">
        <f t="shared" si="87"/>
        <v>221924.28963999302</v>
      </c>
      <c r="Y71" s="37">
        <f t="shared" si="87"/>
        <v>205739.46378414857</v>
      </c>
      <c r="Z71" s="37">
        <f t="shared" si="87"/>
        <v>190357.20505478955</v>
      </c>
      <c r="AA71" s="37">
        <f t="shared" si="87"/>
        <v>158058.45433013761</v>
      </c>
      <c r="AB71" s="37">
        <f t="shared" si="87"/>
        <v>142957.97894124413</v>
      </c>
      <c r="AC71" s="37">
        <f t="shared" si="87"/>
        <v>123763.12988344254</v>
      </c>
      <c r="AD71" s="37">
        <f t="shared" si="87"/>
        <v>128230.23471789937</v>
      </c>
      <c r="AE71" s="37">
        <f t="shared" si="87"/>
        <v>162098.5174253025</v>
      </c>
      <c r="AF71" s="37">
        <f t="shared" si="87"/>
        <v>118514.81584470843</v>
      </c>
      <c r="AG71" s="37">
        <f t="shared" ref="AG71" si="96">IF(AND(AG11=0,AG51=0),0,IF(OR(AG11=0,AG51=0),1/0,1000000*AG11/AG51))</f>
        <v>111552.01468485573</v>
      </c>
    </row>
    <row r="72" spans="1:33" x14ac:dyDescent="0.25">
      <c r="A72" s="20"/>
      <c r="B72" s="20"/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x14ac:dyDescent="0.25">
      <c r="A73" s="24" t="s">
        <v>43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x14ac:dyDescent="0.25">
      <c r="A74" s="3" t="s">
        <v>8</v>
      </c>
      <c r="B74" s="4">
        <f t="shared" ref="B74:K74" si="97">SUM(B75:B77)</f>
        <v>411370</v>
      </c>
      <c r="C74" s="4">
        <f t="shared" si="97"/>
        <v>496741</v>
      </c>
      <c r="D74" s="4">
        <f t="shared" si="97"/>
        <v>460887</v>
      </c>
      <c r="E74" s="4">
        <f t="shared" si="97"/>
        <v>456578</v>
      </c>
      <c r="F74" s="4">
        <f t="shared" si="97"/>
        <v>486252</v>
      </c>
      <c r="G74" s="4">
        <f t="shared" si="97"/>
        <v>504518</v>
      </c>
      <c r="H74" s="4">
        <f t="shared" si="97"/>
        <v>421420</v>
      </c>
      <c r="I74" s="4">
        <f t="shared" si="97"/>
        <v>403201</v>
      </c>
      <c r="J74" s="4">
        <f t="shared" si="97"/>
        <v>372857</v>
      </c>
      <c r="K74" s="4">
        <f t="shared" si="97"/>
        <v>354308</v>
      </c>
      <c r="L74" s="4">
        <f>SUM(L75:L77)</f>
        <v>322902</v>
      </c>
      <c r="M74" s="4">
        <f t="shared" ref="M74:AF74" si="98">SUM(M75:M77)</f>
        <v>435248</v>
      </c>
      <c r="N74" s="4">
        <f t="shared" si="98"/>
        <v>402425</v>
      </c>
      <c r="O74" s="4">
        <f t="shared" si="98"/>
        <v>475332</v>
      </c>
      <c r="P74" s="4">
        <f t="shared" si="98"/>
        <v>526070</v>
      </c>
      <c r="Q74" s="4">
        <f t="shared" si="98"/>
        <v>720657</v>
      </c>
      <c r="R74" s="4">
        <f t="shared" si="98"/>
        <v>906636</v>
      </c>
      <c r="S74" s="4">
        <f t="shared" si="98"/>
        <v>1100744</v>
      </c>
      <c r="T74" s="4">
        <f t="shared" si="98"/>
        <v>1283527</v>
      </c>
      <c r="U74" s="4">
        <f t="shared" si="98"/>
        <v>942069</v>
      </c>
      <c r="V74" s="4">
        <f t="shared" si="98"/>
        <v>1174514</v>
      </c>
      <c r="W74" s="4">
        <f t="shared" si="98"/>
        <v>1355378</v>
      </c>
      <c r="X74" s="4">
        <f t="shared" si="98"/>
        <v>1593704</v>
      </c>
      <c r="Y74" s="4">
        <f t="shared" si="98"/>
        <v>1756658</v>
      </c>
      <c r="Z74" s="4">
        <f t="shared" si="98"/>
        <v>1913488</v>
      </c>
      <c r="AA74" s="4">
        <f t="shared" si="98"/>
        <v>2119094</v>
      </c>
      <c r="AB74" s="4">
        <f t="shared" si="98"/>
        <v>2392583</v>
      </c>
      <c r="AC74" s="4">
        <f t="shared" si="98"/>
        <v>2626485</v>
      </c>
      <c r="AD74" s="4">
        <f t="shared" si="98"/>
        <v>3123674</v>
      </c>
      <c r="AE74" s="4">
        <f t="shared" si="98"/>
        <v>3240945</v>
      </c>
      <c r="AF74" s="4">
        <f t="shared" si="98"/>
        <v>906757</v>
      </c>
      <c r="AG74" s="4">
        <f t="shared" ref="AG74" si="99">SUM(AG75:AG77)</f>
        <v>1212938</v>
      </c>
    </row>
    <row r="75" spans="1:33" x14ac:dyDescent="0.25">
      <c r="A75" s="32" t="s">
        <v>3</v>
      </c>
      <c r="B75" s="33">
        <v>0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</row>
    <row r="76" spans="1:33" x14ac:dyDescent="0.25">
      <c r="A76" s="32" t="s">
        <v>48</v>
      </c>
      <c r="B76" s="33">
        <v>284435</v>
      </c>
      <c r="C76" s="33">
        <v>343820</v>
      </c>
      <c r="D76" s="33">
        <v>319359</v>
      </c>
      <c r="E76" s="33">
        <v>316792</v>
      </c>
      <c r="F76" s="33">
        <v>337943</v>
      </c>
      <c r="G76" s="33">
        <v>351239</v>
      </c>
      <c r="H76" s="33">
        <v>293965</v>
      </c>
      <c r="I76" s="33">
        <v>281996</v>
      </c>
      <c r="J76" s="33">
        <v>261273</v>
      </c>
      <c r="K76" s="33">
        <v>249083</v>
      </c>
      <c r="L76" s="33">
        <v>227336</v>
      </c>
      <c r="M76" s="33">
        <v>307155</v>
      </c>
      <c r="N76" s="33">
        <v>285407</v>
      </c>
      <c r="O76" s="33">
        <v>339561</v>
      </c>
      <c r="P76" s="33">
        <v>377684</v>
      </c>
      <c r="Q76" s="33">
        <v>491382</v>
      </c>
      <c r="R76" s="33">
        <v>598752</v>
      </c>
      <c r="S76" s="33">
        <v>726501</v>
      </c>
      <c r="T76" s="33">
        <v>850734</v>
      </c>
      <c r="U76" s="33">
        <v>607666</v>
      </c>
      <c r="V76" s="33">
        <v>758580</v>
      </c>
      <c r="W76" s="33">
        <v>885189</v>
      </c>
      <c r="X76" s="33">
        <v>981706</v>
      </c>
      <c r="Y76" s="33">
        <v>1050495</v>
      </c>
      <c r="Z76" s="33">
        <v>1120801</v>
      </c>
      <c r="AA76" s="33">
        <v>1221178</v>
      </c>
      <c r="AB76" s="33">
        <v>1374926</v>
      </c>
      <c r="AC76" s="33">
        <v>1496610</v>
      </c>
      <c r="AD76" s="33">
        <v>1763482</v>
      </c>
      <c r="AE76" s="33">
        <v>1768281</v>
      </c>
      <c r="AF76" s="33">
        <v>485118</v>
      </c>
      <c r="AG76" s="33">
        <v>696865</v>
      </c>
    </row>
    <row r="77" spans="1:33" x14ac:dyDescent="0.25">
      <c r="A77" s="32" t="s">
        <v>49</v>
      </c>
      <c r="B77" s="33">
        <v>126935</v>
      </c>
      <c r="C77" s="33">
        <v>152921</v>
      </c>
      <c r="D77" s="33">
        <v>141528</v>
      </c>
      <c r="E77" s="33">
        <v>139786</v>
      </c>
      <c r="F77" s="33">
        <v>148309</v>
      </c>
      <c r="G77" s="33">
        <v>153279</v>
      </c>
      <c r="H77" s="33">
        <v>127455</v>
      </c>
      <c r="I77" s="33">
        <v>121205</v>
      </c>
      <c r="J77" s="33">
        <v>111584</v>
      </c>
      <c r="K77" s="33">
        <v>105225</v>
      </c>
      <c r="L77" s="33">
        <v>95566</v>
      </c>
      <c r="M77" s="33">
        <v>128093</v>
      </c>
      <c r="N77" s="33">
        <v>117018</v>
      </c>
      <c r="O77" s="33">
        <v>135771</v>
      </c>
      <c r="P77" s="33">
        <v>148386</v>
      </c>
      <c r="Q77" s="33">
        <v>229275</v>
      </c>
      <c r="R77" s="33">
        <v>307884</v>
      </c>
      <c r="S77" s="33">
        <v>374243</v>
      </c>
      <c r="T77" s="33">
        <v>432793</v>
      </c>
      <c r="U77" s="33">
        <v>334403</v>
      </c>
      <c r="V77" s="33">
        <v>415934</v>
      </c>
      <c r="W77" s="33">
        <v>470189</v>
      </c>
      <c r="X77" s="33">
        <v>611998</v>
      </c>
      <c r="Y77" s="33">
        <v>706163</v>
      </c>
      <c r="Z77" s="33">
        <v>792687</v>
      </c>
      <c r="AA77" s="33">
        <v>897916</v>
      </c>
      <c r="AB77" s="33">
        <v>1017657</v>
      </c>
      <c r="AC77" s="33">
        <v>1129875</v>
      </c>
      <c r="AD77" s="33">
        <v>1360192</v>
      </c>
      <c r="AE77" s="33">
        <v>1472664</v>
      </c>
      <c r="AF77" s="33">
        <v>421639</v>
      </c>
      <c r="AG77" s="33">
        <v>516073</v>
      </c>
    </row>
    <row r="78" spans="1:33" x14ac:dyDescent="0.25">
      <c r="A78" s="5" t="s">
        <v>9</v>
      </c>
      <c r="B78" s="6">
        <f t="shared" ref="B78:K78" si="100">SUM(B79:B81)</f>
        <v>1434.7680770432858</v>
      </c>
      <c r="C78" s="6">
        <f t="shared" si="100"/>
        <v>1698.1770318642962</v>
      </c>
      <c r="D78" s="6">
        <f t="shared" si="100"/>
        <v>3045.7603574749346</v>
      </c>
      <c r="E78" s="6">
        <f t="shared" si="100"/>
        <v>5432.893967487018</v>
      </c>
      <c r="F78" s="6">
        <f t="shared" si="100"/>
        <v>5718.2756013379094</v>
      </c>
      <c r="G78" s="6">
        <f t="shared" si="100"/>
        <v>5858.8710631045797</v>
      </c>
      <c r="H78" s="6">
        <f t="shared" si="100"/>
        <v>4850.0898854113075</v>
      </c>
      <c r="I78" s="6">
        <f t="shared" si="100"/>
        <v>4571.3605015721359</v>
      </c>
      <c r="J78" s="6">
        <f t="shared" si="100"/>
        <v>4169.3485442549527</v>
      </c>
      <c r="K78" s="6">
        <f t="shared" si="100"/>
        <v>3828.9604249936574</v>
      </c>
      <c r="L78" s="6">
        <f>SUM(L79:L81)</f>
        <v>3439.8076623034553</v>
      </c>
      <c r="M78" s="6">
        <f t="shared" ref="M78:AF78" si="101">SUM(M79:M81)</f>
        <v>3563.1107014631193</v>
      </c>
      <c r="N78" s="6">
        <f t="shared" si="101"/>
        <v>3487.0264977879574</v>
      </c>
      <c r="O78" s="6">
        <f t="shared" si="101"/>
        <v>2048.974573372438</v>
      </c>
      <c r="P78" s="6">
        <f t="shared" si="101"/>
        <v>2131.7289876568884</v>
      </c>
      <c r="Q78" s="6">
        <f t="shared" si="101"/>
        <v>2465.2168104720076</v>
      </c>
      <c r="R78" s="6">
        <f t="shared" si="101"/>
        <v>3170.0441526979994</v>
      </c>
      <c r="S78" s="6">
        <f t="shared" si="101"/>
        <v>3578.1784209719576</v>
      </c>
      <c r="T78" s="6">
        <f t="shared" si="101"/>
        <v>2962.2360418058142</v>
      </c>
      <c r="U78" s="6">
        <f t="shared" si="101"/>
        <v>2116.5580875043433</v>
      </c>
      <c r="V78" s="6">
        <f t="shared" si="101"/>
        <v>2883.1213809082478</v>
      </c>
      <c r="W78" s="6">
        <f t="shared" si="101"/>
        <v>3302.7129143323968</v>
      </c>
      <c r="X78" s="6">
        <f t="shared" si="101"/>
        <v>7428.2152083148321</v>
      </c>
      <c r="Y78" s="6">
        <f t="shared" si="101"/>
        <v>7500.0093829973557</v>
      </c>
      <c r="Z78" s="6">
        <f t="shared" si="101"/>
        <v>7630.5575209963226</v>
      </c>
      <c r="AA78" s="6">
        <f t="shared" si="101"/>
        <v>8391.6239947210124</v>
      </c>
      <c r="AB78" s="6">
        <f t="shared" si="101"/>
        <v>8722.6942716264566</v>
      </c>
      <c r="AC78" s="6">
        <f t="shared" si="101"/>
        <v>9233.4935332835339</v>
      </c>
      <c r="AD78" s="6">
        <f t="shared" si="101"/>
        <v>11051.196846025518</v>
      </c>
      <c r="AE78" s="6">
        <f t="shared" si="101"/>
        <v>11977.348778193109</v>
      </c>
      <c r="AF78" s="6">
        <f t="shared" si="101"/>
        <v>12764.950401042297</v>
      </c>
      <c r="AG78" s="6">
        <f t="shared" ref="AG78" si="102">SUM(AG79:AG81)</f>
        <v>12104.43329035762</v>
      </c>
    </row>
    <row r="79" spans="1:33" x14ac:dyDescent="0.25">
      <c r="A79" s="34" t="s">
        <v>3</v>
      </c>
      <c r="B79" s="35">
        <v>0</v>
      </c>
      <c r="C79" s="35">
        <v>0</v>
      </c>
      <c r="D79" s="35">
        <v>0</v>
      </c>
      <c r="E79" s="35">
        <v>0</v>
      </c>
      <c r="F79" s="35">
        <v>0</v>
      </c>
      <c r="G79" s="35">
        <v>0</v>
      </c>
      <c r="H79" s="35">
        <v>0</v>
      </c>
      <c r="I79" s="35">
        <v>0</v>
      </c>
      <c r="J79" s="35">
        <v>0</v>
      </c>
      <c r="K79" s="35">
        <v>0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35">
        <v>0</v>
      </c>
      <c r="S79" s="35">
        <v>0</v>
      </c>
      <c r="T79" s="35">
        <v>0</v>
      </c>
      <c r="U79" s="35">
        <v>0</v>
      </c>
      <c r="V79" s="35">
        <v>0</v>
      </c>
      <c r="W79" s="35">
        <v>0</v>
      </c>
      <c r="X79" s="35">
        <v>0</v>
      </c>
      <c r="Y79" s="35">
        <v>0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</row>
    <row r="80" spans="1:33" x14ac:dyDescent="0.25">
      <c r="A80" s="34" t="s">
        <v>48</v>
      </c>
      <c r="B80" s="35">
        <v>1147.6581737701304</v>
      </c>
      <c r="C80" s="35">
        <v>1378.1384212319701</v>
      </c>
      <c r="D80" s="35">
        <v>2524.9128837105263</v>
      </c>
      <c r="E80" s="35">
        <v>4485.9912116672622</v>
      </c>
      <c r="F80" s="35">
        <v>4735.463785316987</v>
      </c>
      <c r="G80" s="35">
        <v>4862.0106021135007</v>
      </c>
      <c r="H80" s="35">
        <v>4025.0883754953529</v>
      </c>
      <c r="I80" s="35">
        <v>3776.9481535664877</v>
      </c>
      <c r="J80" s="35">
        <v>3426.3686985048203</v>
      </c>
      <c r="K80" s="35">
        <v>3183.4580831543026</v>
      </c>
      <c r="L80" s="35">
        <v>2829.389280502995</v>
      </c>
      <c r="M80" s="35">
        <v>2941.4744311301929</v>
      </c>
      <c r="N80" s="35">
        <v>2868.0774569761888</v>
      </c>
      <c r="O80" s="35">
        <v>1613.7454954270231</v>
      </c>
      <c r="P80" s="35">
        <v>1650.9955974788788</v>
      </c>
      <c r="Q80" s="35">
        <v>1882.4467247883003</v>
      </c>
      <c r="R80" s="35">
        <v>2069.8204843498947</v>
      </c>
      <c r="S80" s="35">
        <v>2118.3678109503248</v>
      </c>
      <c r="T80" s="35">
        <v>1857.3009930899925</v>
      </c>
      <c r="U80" s="35">
        <v>2003.1337633822193</v>
      </c>
      <c r="V80" s="35">
        <v>2711.1079297877468</v>
      </c>
      <c r="W80" s="35">
        <v>3082.4510039054126</v>
      </c>
      <c r="X80" s="35">
        <v>3358.211711644055</v>
      </c>
      <c r="Y80" s="35">
        <v>5525.0424203728817</v>
      </c>
      <c r="Z80" s="35">
        <v>6223.6315294276546</v>
      </c>
      <c r="AA80" s="35">
        <v>6706.8575665540466</v>
      </c>
      <c r="AB80" s="35">
        <v>7221.3026921646115</v>
      </c>
      <c r="AC80" s="35">
        <v>8320.7209239551084</v>
      </c>
      <c r="AD80" s="35">
        <v>9258.3689032838483</v>
      </c>
      <c r="AE80" s="35">
        <v>9765.8130688293368</v>
      </c>
      <c r="AF80" s="35">
        <v>10283.749511102078</v>
      </c>
      <c r="AG80" s="35">
        <v>9601.778846739142</v>
      </c>
    </row>
    <row r="81" spans="1:33" x14ac:dyDescent="0.25">
      <c r="A81" s="36" t="s">
        <v>49</v>
      </c>
      <c r="B81" s="37">
        <v>287.10990327315534</v>
      </c>
      <c r="C81" s="37">
        <v>320.03861063232614</v>
      </c>
      <c r="D81" s="37">
        <v>520.84747376440816</v>
      </c>
      <c r="E81" s="37">
        <v>946.90275581975561</v>
      </c>
      <c r="F81" s="37">
        <v>982.81181602092283</v>
      </c>
      <c r="G81" s="37">
        <v>996.86046099107921</v>
      </c>
      <c r="H81" s="37">
        <v>825.00150991595501</v>
      </c>
      <c r="I81" s="37">
        <v>794.41234800564848</v>
      </c>
      <c r="J81" s="37">
        <v>742.97984575013277</v>
      </c>
      <c r="K81" s="37">
        <v>645.50234183935481</v>
      </c>
      <c r="L81" s="37">
        <v>610.41838180046034</v>
      </c>
      <c r="M81" s="37">
        <v>621.6362703329263</v>
      </c>
      <c r="N81" s="37">
        <v>618.94904081176867</v>
      </c>
      <c r="O81" s="37">
        <v>435.22907794541499</v>
      </c>
      <c r="P81" s="37">
        <v>480.73339017800964</v>
      </c>
      <c r="Q81" s="37">
        <v>582.77008568370707</v>
      </c>
      <c r="R81" s="37">
        <v>1100.2236683481049</v>
      </c>
      <c r="S81" s="37">
        <v>1459.8106100216328</v>
      </c>
      <c r="T81" s="37">
        <v>1104.9350487158215</v>
      </c>
      <c r="U81" s="37">
        <v>113.42432412212386</v>
      </c>
      <c r="V81" s="37">
        <v>172.01345112050092</v>
      </c>
      <c r="W81" s="37">
        <v>220.26191042698434</v>
      </c>
      <c r="X81" s="37">
        <v>4070.0034966707776</v>
      </c>
      <c r="Y81" s="37">
        <v>1974.9669626244745</v>
      </c>
      <c r="Z81" s="37">
        <v>1406.9259915686685</v>
      </c>
      <c r="AA81" s="37">
        <v>1684.7664281669649</v>
      </c>
      <c r="AB81" s="37">
        <v>1501.3915794618442</v>
      </c>
      <c r="AC81" s="37">
        <v>912.77260932842614</v>
      </c>
      <c r="AD81" s="37">
        <v>1792.8279427416699</v>
      </c>
      <c r="AE81" s="37">
        <v>2211.5357093637717</v>
      </c>
      <c r="AF81" s="37">
        <v>2481.2008899402181</v>
      </c>
      <c r="AG81" s="37">
        <v>2502.6544436184772</v>
      </c>
    </row>
    <row r="82" spans="1:33" x14ac:dyDescent="0.25">
      <c r="A82" s="20"/>
      <c r="B82" s="20"/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x14ac:dyDescent="0.25">
      <c r="A83" s="24" t="s">
        <v>13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x14ac:dyDescent="0.25">
      <c r="A84" s="3" t="s">
        <v>14</v>
      </c>
      <c r="B84" s="10">
        <f>IF(AND(B44=0,B74=0),0,IF(OR(B44=0,B74=0),1/0,B74/B44))</f>
        <v>35.374494797489035</v>
      </c>
      <c r="C84" s="10">
        <f t="shared" ref="C84:AF91" si="103">IF(AND(C44=0,C74=0),0,IF(OR(C44=0,C74=0),1/0,C74/C44))</f>
        <v>35.608673835125451</v>
      </c>
      <c r="D84" s="10">
        <f t="shared" si="103"/>
        <v>35.875068109286218</v>
      </c>
      <c r="E84" s="10">
        <f t="shared" si="103"/>
        <v>36.176055780049126</v>
      </c>
      <c r="F84" s="10">
        <f t="shared" si="103"/>
        <v>36.513629195764814</v>
      </c>
      <c r="G84" s="10">
        <f t="shared" si="103"/>
        <v>36.898851751627298</v>
      </c>
      <c r="H84" s="10">
        <f t="shared" si="103"/>
        <v>37.323532016650432</v>
      </c>
      <c r="I84" s="10">
        <f t="shared" si="103"/>
        <v>37.976923801450504</v>
      </c>
      <c r="J84" s="10">
        <f t="shared" si="103"/>
        <v>38.83927083333333</v>
      </c>
      <c r="K84" s="10">
        <f t="shared" si="103"/>
        <v>39.702823845809057</v>
      </c>
      <c r="L84" s="10">
        <f t="shared" si="103"/>
        <v>40.739591218773654</v>
      </c>
      <c r="M84" s="10">
        <f t="shared" si="103"/>
        <v>41.762425638073303</v>
      </c>
      <c r="N84" s="10">
        <f t="shared" si="103"/>
        <v>42.907026335430217</v>
      </c>
      <c r="O84" s="10">
        <f t="shared" si="103"/>
        <v>44.208705357142854</v>
      </c>
      <c r="P84" s="10">
        <f t="shared" si="103"/>
        <v>45.749195582224544</v>
      </c>
      <c r="Q84" s="10">
        <f t="shared" si="103"/>
        <v>48.22706283878739</v>
      </c>
      <c r="R84" s="10">
        <f t="shared" si="103"/>
        <v>56.992456625597185</v>
      </c>
      <c r="S84" s="10">
        <f t="shared" si="103"/>
        <v>64.074975260492465</v>
      </c>
      <c r="T84" s="10">
        <f t="shared" si="103"/>
        <v>64.880301268766118</v>
      </c>
      <c r="U84" s="10">
        <f t="shared" si="103"/>
        <v>72.466846153846149</v>
      </c>
      <c r="V84" s="10">
        <f t="shared" si="103"/>
        <v>74.204826889057372</v>
      </c>
      <c r="W84" s="10">
        <f t="shared" si="103"/>
        <v>81.111789347695989</v>
      </c>
      <c r="X84" s="10">
        <f t="shared" si="103"/>
        <v>90.618297606186388</v>
      </c>
      <c r="Y84" s="10">
        <f t="shared" si="103"/>
        <v>100.19152455369874</v>
      </c>
      <c r="Z84" s="10">
        <f t="shared" si="103"/>
        <v>97.042702099604426</v>
      </c>
      <c r="AA84" s="10">
        <f t="shared" si="103"/>
        <v>101.49889836191205</v>
      </c>
      <c r="AB84" s="10">
        <f t="shared" si="103"/>
        <v>106.57385300668152</v>
      </c>
      <c r="AC84" s="10">
        <f t="shared" si="103"/>
        <v>110.93917634635692</v>
      </c>
      <c r="AD84" s="10">
        <f t="shared" si="103"/>
        <v>118.87483350458577</v>
      </c>
      <c r="AE84" s="10">
        <f t="shared" si="103"/>
        <v>120.48570578831927</v>
      </c>
      <c r="AF84" s="10">
        <f t="shared" si="103"/>
        <v>86.837483240758473</v>
      </c>
      <c r="AG84" s="10">
        <f t="shared" ref="AG84" si="104">IF(AND(AG44=0,AG74=0),0,IF(OR(AG44=0,AG74=0),1/0,AG74/AG44))</f>
        <v>95.222012874862614</v>
      </c>
    </row>
    <row r="85" spans="1:33" x14ac:dyDescent="0.25">
      <c r="A85" s="32" t="s">
        <v>3</v>
      </c>
      <c r="B85" s="41">
        <f t="shared" ref="B85:Q91" si="105">IF(AND(B45=0,B75=0),0,IF(OR(B45=0,B75=0),1/0,B75/B45))</f>
        <v>0</v>
      </c>
      <c r="C85" s="41">
        <f t="shared" si="105"/>
        <v>0</v>
      </c>
      <c r="D85" s="41">
        <f t="shared" si="105"/>
        <v>0</v>
      </c>
      <c r="E85" s="41">
        <f t="shared" si="105"/>
        <v>0</v>
      </c>
      <c r="F85" s="41">
        <f t="shared" si="105"/>
        <v>0</v>
      </c>
      <c r="G85" s="41">
        <f t="shared" si="105"/>
        <v>0</v>
      </c>
      <c r="H85" s="41">
        <f t="shared" si="105"/>
        <v>0</v>
      </c>
      <c r="I85" s="41">
        <f t="shared" si="105"/>
        <v>0</v>
      </c>
      <c r="J85" s="41">
        <f t="shared" si="105"/>
        <v>0</v>
      </c>
      <c r="K85" s="41">
        <f t="shared" si="105"/>
        <v>0</v>
      </c>
      <c r="L85" s="41">
        <f t="shared" si="105"/>
        <v>0</v>
      </c>
      <c r="M85" s="41">
        <f t="shared" si="105"/>
        <v>0</v>
      </c>
      <c r="N85" s="41">
        <f t="shared" si="105"/>
        <v>0</v>
      </c>
      <c r="O85" s="41">
        <f t="shared" si="105"/>
        <v>0</v>
      </c>
      <c r="P85" s="41">
        <f t="shared" si="105"/>
        <v>0</v>
      </c>
      <c r="Q85" s="41">
        <f t="shared" si="105"/>
        <v>0</v>
      </c>
      <c r="R85" s="41">
        <f t="shared" si="103"/>
        <v>0</v>
      </c>
      <c r="S85" s="41">
        <f t="shared" si="103"/>
        <v>0</v>
      </c>
      <c r="T85" s="41">
        <f t="shared" si="103"/>
        <v>0</v>
      </c>
      <c r="U85" s="41">
        <f t="shared" si="103"/>
        <v>0</v>
      </c>
      <c r="V85" s="41">
        <f t="shared" si="103"/>
        <v>0</v>
      </c>
      <c r="W85" s="41">
        <f t="shared" si="103"/>
        <v>0</v>
      </c>
      <c r="X85" s="41">
        <f t="shared" si="103"/>
        <v>0</v>
      </c>
      <c r="Y85" s="41">
        <f t="shared" si="103"/>
        <v>0</v>
      </c>
      <c r="Z85" s="41">
        <f t="shared" si="103"/>
        <v>0</v>
      </c>
      <c r="AA85" s="41">
        <f t="shared" si="103"/>
        <v>0</v>
      </c>
      <c r="AB85" s="41">
        <f t="shared" si="103"/>
        <v>0</v>
      </c>
      <c r="AC85" s="41">
        <f t="shared" si="103"/>
        <v>0</v>
      </c>
      <c r="AD85" s="41">
        <f t="shared" si="103"/>
        <v>0</v>
      </c>
      <c r="AE85" s="41">
        <f t="shared" si="103"/>
        <v>0</v>
      </c>
      <c r="AF85" s="41">
        <f t="shared" si="103"/>
        <v>0</v>
      </c>
      <c r="AG85" s="41">
        <f t="shared" ref="AG85" si="106">IF(AND(AG45=0,AG75=0),0,IF(OR(AG45=0,AG75=0),1/0,AG75/AG45))</f>
        <v>0</v>
      </c>
    </row>
    <row r="86" spans="1:33" x14ac:dyDescent="0.25">
      <c r="A86" s="32" t="s">
        <v>48</v>
      </c>
      <c r="B86" s="41">
        <f t="shared" si="105"/>
        <v>30.466473864610112</v>
      </c>
      <c r="C86" s="41">
        <f t="shared" si="103"/>
        <v>30.698214285714286</v>
      </c>
      <c r="D86" s="41">
        <f t="shared" si="103"/>
        <v>30.960639844886089</v>
      </c>
      <c r="E86" s="41">
        <f t="shared" si="103"/>
        <v>31.260311821590683</v>
      </c>
      <c r="F86" s="41">
        <f t="shared" si="103"/>
        <v>31.604133545310017</v>
      </c>
      <c r="G86" s="41">
        <f t="shared" si="103"/>
        <v>31.994807797413007</v>
      </c>
      <c r="H86" s="41">
        <f t="shared" si="103"/>
        <v>32.424994484888593</v>
      </c>
      <c r="I86" s="41">
        <f t="shared" si="103"/>
        <v>33.078709677419354</v>
      </c>
      <c r="J86" s="41">
        <f t="shared" si="103"/>
        <v>33.896341463414636</v>
      </c>
      <c r="K86" s="41">
        <f t="shared" si="103"/>
        <v>34.763852058618284</v>
      </c>
      <c r="L86" s="41">
        <f t="shared" si="103"/>
        <v>35.72218730358265</v>
      </c>
      <c r="M86" s="41">
        <f t="shared" si="103"/>
        <v>36.705903441682601</v>
      </c>
      <c r="N86" s="41">
        <f t="shared" si="103"/>
        <v>37.90265604249668</v>
      </c>
      <c r="O86" s="41">
        <f t="shared" si="103"/>
        <v>39.332908606509903</v>
      </c>
      <c r="P86" s="41">
        <f t="shared" si="103"/>
        <v>40.905881078739306</v>
      </c>
      <c r="Q86" s="41">
        <f t="shared" si="103"/>
        <v>42.353214962937422</v>
      </c>
      <c r="R86" s="41">
        <f t="shared" si="103"/>
        <v>49.308408136374865</v>
      </c>
      <c r="S86" s="41">
        <f t="shared" si="103"/>
        <v>55.238822992700733</v>
      </c>
      <c r="T86" s="41">
        <f t="shared" si="103"/>
        <v>57.626092257671203</v>
      </c>
      <c r="U86" s="41">
        <f t="shared" si="103"/>
        <v>61.535797468354431</v>
      </c>
      <c r="V86" s="41">
        <f t="shared" si="103"/>
        <v>63.19393535488171</v>
      </c>
      <c r="W86" s="41">
        <f t="shared" si="103"/>
        <v>72.001708150317228</v>
      </c>
      <c r="X86" s="41">
        <f t="shared" si="103"/>
        <v>82.503235566013956</v>
      </c>
      <c r="Y86" s="41">
        <f t="shared" si="103"/>
        <v>89.617386111585049</v>
      </c>
      <c r="Z86" s="41">
        <f t="shared" si="103"/>
        <v>84.896303590365093</v>
      </c>
      <c r="AA86" s="41">
        <f t="shared" si="103"/>
        <v>89.417734495130702</v>
      </c>
      <c r="AB86" s="41">
        <f t="shared" si="103"/>
        <v>95.760273018526263</v>
      </c>
      <c r="AC86" s="41">
        <f t="shared" si="103"/>
        <v>96.742727860374913</v>
      </c>
      <c r="AD86" s="41">
        <f t="shared" si="103"/>
        <v>102.86292580494634</v>
      </c>
      <c r="AE86" s="41">
        <f t="shared" si="103"/>
        <v>105.41168405365127</v>
      </c>
      <c r="AF86" s="41">
        <f t="shared" si="103"/>
        <v>74.484569322892682</v>
      </c>
      <c r="AG86" s="41">
        <f t="shared" ref="AG86" si="107">IF(AND(AG46=0,AG76=0),0,IF(OR(AG46=0,AG76=0),1/0,AG76/AG46))</f>
        <v>93.601746138347877</v>
      </c>
    </row>
    <row r="87" spans="1:33" x14ac:dyDescent="0.25">
      <c r="A87" s="32" t="s">
        <v>49</v>
      </c>
      <c r="B87" s="44">
        <f t="shared" si="105"/>
        <v>55.357610117749672</v>
      </c>
      <c r="C87" s="44">
        <f t="shared" si="103"/>
        <v>55.607636363636367</v>
      </c>
      <c r="D87" s="44">
        <f t="shared" si="103"/>
        <v>55.895734597156398</v>
      </c>
      <c r="E87" s="44">
        <f t="shared" si="103"/>
        <v>56.206674708484115</v>
      </c>
      <c r="F87" s="44">
        <f t="shared" si="103"/>
        <v>56.52019817073171</v>
      </c>
      <c r="G87" s="44">
        <f t="shared" si="103"/>
        <v>56.875324675324677</v>
      </c>
      <c r="H87" s="44">
        <f t="shared" si="103"/>
        <v>57.283146067415728</v>
      </c>
      <c r="I87" s="44">
        <f t="shared" si="103"/>
        <v>57.937380497131933</v>
      </c>
      <c r="J87" s="44">
        <f t="shared" si="103"/>
        <v>58.97674418604651</v>
      </c>
      <c r="K87" s="44">
        <f t="shared" si="103"/>
        <v>59.820920977828308</v>
      </c>
      <c r="L87" s="44">
        <f t="shared" si="103"/>
        <v>61.18181818181818</v>
      </c>
      <c r="M87" s="44">
        <f t="shared" si="103"/>
        <v>62.362706913339828</v>
      </c>
      <c r="N87" s="44">
        <f t="shared" si="103"/>
        <v>63.287182260681448</v>
      </c>
      <c r="O87" s="44">
        <f t="shared" si="103"/>
        <v>64.073147711184518</v>
      </c>
      <c r="P87" s="44">
        <f t="shared" si="103"/>
        <v>65.483671668137688</v>
      </c>
      <c r="Q87" s="44">
        <f t="shared" si="103"/>
        <v>68.624663274468716</v>
      </c>
      <c r="R87" s="44">
        <f t="shared" si="103"/>
        <v>81.775298804780874</v>
      </c>
      <c r="S87" s="44">
        <f t="shared" si="103"/>
        <v>92.93344921777998</v>
      </c>
      <c r="T87" s="44">
        <f t="shared" si="103"/>
        <v>86.213745019920324</v>
      </c>
      <c r="U87" s="44">
        <f t="shared" si="103"/>
        <v>107.00896</v>
      </c>
      <c r="V87" s="44">
        <f t="shared" si="103"/>
        <v>108.76935146443515</v>
      </c>
      <c r="W87" s="44">
        <f t="shared" si="103"/>
        <v>106.47395833333333</v>
      </c>
      <c r="X87" s="44">
        <f t="shared" si="103"/>
        <v>107.59458509142054</v>
      </c>
      <c r="Y87" s="44">
        <f t="shared" si="103"/>
        <v>121.52176905868181</v>
      </c>
      <c r="Z87" s="44">
        <f t="shared" si="103"/>
        <v>121.652394106814</v>
      </c>
      <c r="AA87" s="44">
        <f t="shared" si="103"/>
        <v>124.34787425564326</v>
      </c>
      <c r="AB87" s="44">
        <f t="shared" si="103"/>
        <v>125.76087493821058</v>
      </c>
      <c r="AC87" s="44">
        <f t="shared" si="103"/>
        <v>137.7056672760512</v>
      </c>
      <c r="AD87" s="44">
        <f t="shared" si="103"/>
        <v>148.9315668455053</v>
      </c>
      <c r="AE87" s="44">
        <f t="shared" si="103"/>
        <v>145.46266297905967</v>
      </c>
      <c r="AF87" s="44">
        <f t="shared" si="103"/>
        <v>107.31458386357852</v>
      </c>
      <c r="AG87" s="44">
        <f t="shared" ref="AG87" si="108">IF(AND(AG47=0,AG77=0),0,IF(OR(AG47=0,AG77=0),1/0,AG77/AG47))</f>
        <v>97.501039108256194</v>
      </c>
    </row>
    <row r="88" spans="1:33" x14ac:dyDescent="0.25">
      <c r="A88" s="5" t="s">
        <v>15</v>
      </c>
      <c r="B88" s="11">
        <f t="shared" si="105"/>
        <v>17.286362374015493</v>
      </c>
      <c r="C88" s="11">
        <f t="shared" si="103"/>
        <v>17.153303352164606</v>
      </c>
      <c r="D88" s="11">
        <f t="shared" si="103"/>
        <v>17.015420991480081</v>
      </c>
      <c r="E88" s="11">
        <f t="shared" si="103"/>
        <v>17.469112435649574</v>
      </c>
      <c r="F88" s="11">
        <f t="shared" si="103"/>
        <v>17.487081349657217</v>
      </c>
      <c r="G88" s="11">
        <f t="shared" si="103"/>
        <v>17.437116259239822</v>
      </c>
      <c r="H88" s="11">
        <f t="shared" si="103"/>
        <v>17.446366494285279</v>
      </c>
      <c r="I88" s="11">
        <f t="shared" si="103"/>
        <v>17.514791193762974</v>
      </c>
      <c r="J88" s="11">
        <f t="shared" si="103"/>
        <v>17.444972988514447</v>
      </c>
      <c r="K88" s="11">
        <f t="shared" si="103"/>
        <v>17.726668634229895</v>
      </c>
      <c r="L88" s="11">
        <f t="shared" si="103"/>
        <v>16.779549572211977</v>
      </c>
      <c r="M88" s="11">
        <f t="shared" si="103"/>
        <v>16.967193816491044</v>
      </c>
      <c r="N88" s="11">
        <f t="shared" si="103"/>
        <v>17.009885355063208</v>
      </c>
      <c r="O88" s="11">
        <f t="shared" si="103"/>
        <v>18.294415833682482</v>
      </c>
      <c r="P88" s="11">
        <f t="shared" si="103"/>
        <v>17.331129980950312</v>
      </c>
      <c r="Q88" s="11">
        <f t="shared" si="103"/>
        <v>16.545079264912804</v>
      </c>
      <c r="R88" s="11">
        <f t="shared" si="103"/>
        <v>16.597089804701568</v>
      </c>
      <c r="S88" s="11">
        <f t="shared" si="103"/>
        <v>17.626494684590924</v>
      </c>
      <c r="T88" s="11">
        <f t="shared" si="103"/>
        <v>16.641775515763001</v>
      </c>
      <c r="U88" s="11">
        <f t="shared" si="103"/>
        <v>14.110387250028955</v>
      </c>
      <c r="V88" s="11">
        <f t="shared" si="103"/>
        <v>15.016257192230457</v>
      </c>
      <c r="W88" s="11">
        <f t="shared" si="103"/>
        <v>16.269521745479789</v>
      </c>
      <c r="X88" s="11">
        <f t="shared" si="103"/>
        <v>27.110274482900849</v>
      </c>
      <c r="Y88" s="11">
        <f t="shared" si="103"/>
        <v>20.380460279884119</v>
      </c>
      <c r="Z88" s="11">
        <f t="shared" si="103"/>
        <v>20.96307011262726</v>
      </c>
      <c r="AA88" s="11">
        <f t="shared" si="103"/>
        <v>21.190969683638919</v>
      </c>
      <c r="AB88" s="11">
        <f t="shared" si="103"/>
        <v>23.385239334119188</v>
      </c>
      <c r="AC88" s="11">
        <f t="shared" si="103"/>
        <v>20.564573570787381</v>
      </c>
      <c r="AD88" s="11">
        <f t="shared" si="103"/>
        <v>21.542294046833369</v>
      </c>
      <c r="AE88" s="11">
        <f t="shared" si="103"/>
        <v>22.513813492844189</v>
      </c>
      <c r="AF88" s="11">
        <f t="shared" si="103"/>
        <v>19.976448201944127</v>
      </c>
      <c r="AG88" s="11">
        <f t="shared" ref="AG88" si="109">IF(AND(AG48=0,AG78=0),0,IF(OR(AG48=0,AG78=0),1/0,AG78/AG48))</f>
        <v>20.343585361945578</v>
      </c>
    </row>
    <row r="89" spans="1:33" x14ac:dyDescent="0.25">
      <c r="A89" s="34" t="s">
        <v>3</v>
      </c>
      <c r="B89" s="42">
        <f t="shared" si="105"/>
        <v>0</v>
      </c>
      <c r="C89" s="42">
        <f t="shared" si="103"/>
        <v>0</v>
      </c>
      <c r="D89" s="42">
        <f t="shared" si="103"/>
        <v>0</v>
      </c>
      <c r="E89" s="42">
        <f t="shared" si="103"/>
        <v>0</v>
      </c>
      <c r="F89" s="42">
        <f t="shared" si="103"/>
        <v>0</v>
      </c>
      <c r="G89" s="42">
        <f t="shared" si="103"/>
        <v>0</v>
      </c>
      <c r="H89" s="42">
        <f t="shared" si="103"/>
        <v>0</v>
      </c>
      <c r="I89" s="42">
        <f t="shared" si="103"/>
        <v>0</v>
      </c>
      <c r="J89" s="42">
        <f t="shared" si="103"/>
        <v>0</v>
      </c>
      <c r="K89" s="42">
        <f t="shared" si="103"/>
        <v>0</v>
      </c>
      <c r="L89" s="42">
        <f t="shared" si="103"/>
        <v>0</v>
      </c>
      <c r="M89" s="42">
        <f t="shared" si="103"/>
        <v>0</v>
      </c>
      <c r="N89" s="42">
        <f t="shared" si="103"/>
        <v>0</v>
      </c>
      <c r="O89" s="42">
        <f t="shared" si="103"/>
        <v>0</v>
      </c>
      <c r="P89" s="42">
        <f t="shared" si="103"/>
        <v>0</v>
      </c>
      <c r="Q89" s="42">
        <f t="shared" si="103"/>
        <v>0</v>
      </c>
      <c r="R89" s="42">
        <f t="shared" si="103"/>
        <v>0</v>
      </c>
      <c r="S89" s="42">
        <f t="shared" si="103"/>
        <v>0</v>
      </c>
      <c r="T89" s="42">
        <f t="shared" si="103"/>
        <v>0</v>
      </c>
      <c r="U89" s="42">
        <f t="shared" si="103"/>
        <v>0</v>
      </c>
      <c r="V89" s="42">
        <f t="shared" si="103"/>
        <v>0</v>
      </c>
      <c r="W89" s="42">
        <f t="shared" si="103"/>
        <v>0</v>
      </c>
      <c r="X89" s="42">
        <f t="shared" si="103"/>
        <v>0</v>
      </c>
      <c r="Y89" s="42">
        <f t="shared" si="103"/>
        <v>0</v>
      </c>
      <c r="Z89" s="42">
        <f t="shared" si="103"/>
        <v>0</v>
      </c>
      <c r="AA89" s="42">
        <f t="shared" si="103"/>
        <v>0</v>
      </c>
      <c r="AB89" s="42">
        <f t="shared" si="103"/>
        <v>0</v>
      </c>
      <c r="AC89" s="42">
        <f t="shared" si="103"/>
        <v>0</v>
      </c>
      <c r="AD89" s="42">
        <f t="shared" si="103"/>
        <v>0</v>
      </c>
      <c r="AE89" s="42">
        <f t="shared" si="103"/>
        <v>0</v>
      </c>
      <c r="AF89" s="42">
        <f t="shared" si="103"/>
        <v>0</v>
      </c>
      <c r="AG89" s="42">
        <f t="shared" ref="AG89" si="110">IF(AND(AG49=0,AG79=0),0,IF(OR(AG49=0,AG79=0),1/0,AG79/AG49))</f>
        <v>0</v>
      </c>
    </row>
    <row r="90" spans="1:33" x14ac:dyDescent="0.25">
      <c r="A90" s="34" t="s">
        <v>48</v>
      </c>
      <c r="B90" s="42">
        <f t="shared" si="105"/>
        <v>16.395116768144721</v>
      </c>
      <c r="C90" s="42">
        <f t="shared" si="103"/>
        <v>16.406409776571074</v>
      </c>
      <c r="D90" s="42">
        <f t="shared" si="103"/>
        <v>16.395538205912509</v>
      </c>
      <c r="E90" s="42">
        <f t="shared" si="103"/>
        <v>16.738773177862917</v>
      </c>
      <c r="F90" s="42">
        <f t="shared" si="103"/>
        <v>16.792424770627612</v>
      </c>
      <c r="G90" s="42">
        <f t="shared" si="103"/>
        <v>16.76555380039138</v>
      </c>
      <c r="H90" s="42">
        <f t="shared" si="103"/>
        <v>16.77120156456397</v>
      </c>
      <c r="I90" s="42">
        <f t="shared" si="103"/>
        <v>16.786436238073279</v>
      </c>
      <c r="J90" s="42">
        <f t="shared" si="103"/>
        <v>16.713993651243026</v>
      </c>
      <c r="K90" s="42">
        <f t="shared" si="103"/>
        <v>17.115366038463993</v>
      </c>
      <c r="L90" s="42">
        <f t="shared" si="103"/>
        <v>16.07607545740338</v>
      </c>
      <c r="M90" s="42">
        <f t="shared" si="103"/>
        <v>16.25123995099554</v>
      </c>
      <c r="N90" s="42">
        <f t="shared" si="103"/>
        <v>16.295894641910163</v>
      </c>
      <c r="O90" s="42">
        <f t="shared" si="103"/>
        <v>17.167505270500246</v>
      </c>
      <c r="P90" s="42">
        <f t="shared" si="103"/>
        <v>16.029083470668727</v>
      </c>
      <c r="Q90" s="42">
        <f t="shared" si="103"/>
        <v>15.181021974099197</v>
      </c>
      <c r="R90" s="42">
        <f t="shared" si="103"/>
        <v>13.985273542904695</v>
      </c>
      <c r="S90" s="42">
        <f t="shared" si="103"/>
        <v>13.75563513604107</v>
      </c>
      <c r="T90" s="42">
        <f t="shared" si="103"/>
        <v>13.656624949191121</v>
      </c>
      <c r="U90" s="42">
        <f t="shared" si="103"/>
        <v>13.626760295117139</v>
      </c>
      <c r="V90" s="42">
        <f t="shared" si="103"/>
        <v>14.420786860573122</v>
      </c>
      <c r="W90" s="42">
        <f t="shared" si="103"/>
        <v>15.489703537213128</v>
      </c>
      <c r="X90" s="42">
        <f t="shared" si="103"/>
        <v>16.46182211590223</v>
      </c>
      <c r="Y90" s="42">
        <f t="shared" si="103"/>
        <v>16.542043174769105</v>
      </c>
      <c r="Z90" s="42">
        <f t="shared" si="103"/>
        <v>18.197753010022382</v>
      </c>
      <c r="AA90" s="42">
        <f t="shared" si="103"/>
        <v>18.175765763019097</v>
      </c>
      <c r="AB90" s="42">
        <f t="shared" si="103"/>
        <v>20.573511943488921</v>
      </c>
      <c r="AC90" s="42">
        <f t="shared" si="103"/>
        <v>19.128094078057721</v>
      </c>
      <c r="AD90" s="42">
        <f t="shared" si="103"/>
        <v>19.011024442061291</v>
      </c>
      <c r="AE90" s="42">
        <f t="shared" si="103"/>
        <v>19.492640855946782</v>
      </c>
      <c r="AF90" s="42">
        <f t="shared" si="103"/>
        <v>17.519164414143233</v>
      </c>
      <c r="AG90" s="42">
        <f t="shared" ref="AG90" si="111">IF(AND(AG50=0,AG80=0),0,IF(OR(AG50=0,AG80=0),1/0,AG80/AG50))</f>
        <v>17.650328762388128</v>
      </c>
    </row>
    <row r="91" spans="1:33" x14ac:dyDescent="0.25">
      <c r="A91" s="36" t="s">
        <v>49</v>
      </c>
      <c r="B91" s="43">
        <f t="shared" si="105"/>
        <v>22.085377174858102</v>
      </c>
      <c r="C91" s="43">
        <f t="shared" si="103"/>
        <v>21.335907375488411</v>
      </c>
      <c r="D91" s="43">
        <f t="shared" si="103"/>
        <v>20.833898950576327</v>
      </c>
      <c r="E91" s="43">
        <f t="shared" si="103"/>
        <v>22.020994321389665</v>
      </c>
      <c r="F91" s="43">
        <f t="shared" si="103"/>
        <v>21.840262578242729</v>
      </c>
      <c r="G91" s="43">
        <f t="shared" si="103"/>
        <v>21.670879586762592</v>
      </c>
      <c r="H91" s="43">
        <f t="shared" si="103"/>
        <v>21.710566050419867</v>
      </c>
      <c r="I91" s="43">
        <f t="shared" si="103"/>
        <v>22.067009666823569</v>
      </c>
      <c r="J91" s="43">
        <f t="shared" si="103"/>
        <v>21.852348404415668</v>
      </c>
      <c r="K91" s="43">
        <f t="shared" si="103"/>
        <v>21.516744727978494</v>
      </c>
      <c r="L91" s="43">
        <f t="shared" si="103"/>
        <v>21.048909717257253</v>
      </c>
      <c r="M91" s="43">
        <f t="shared" si="103"/>
        <v>21.435733459756079</v>
      </c>
      <c r="N91" s="43">
        <f t="shared" si="103"/>
        <v>21.343070372819611</v>
      </c>
      <c r="O91" s="43">
        <f t="shared" si="103"/>
        <v>24.17939321918972</v>
      </c>
      <c r="P91" s="43">
        <f t="shared" si="103"/>
        <v>24.036669508900481</v>
      </c>
      <c r="Q91" s="43">
        <f t="shared" si="103"/>
        <v>23.310803427348283</v>
      </c>
      <c r="R91" s="43">
        <f t="shared" si="103"/>
        <v>25.586596938328022</v>
      </c>
      <c r="S91" s="43">
        <f t="shared" si="103"/>
        <v>29.792053265747608</v>
      </c>
      <c r="T91" s="43">
        <f t="shared" si="103"/>
        <v>26.307977350376703</v>
      </c>
      <c r="U91" s="43">
        <f t="shared" si="103"/>
        <v>37.808108040707957</v>
      </c>
      <c r="V91" s="43">
        <f t="shared" si="103"/>
        <v>43.003362780125229</v>
      </c>
      <c r="W91" s="43">
        <f t="shared" si="103"/>
        <v>55.065477606746086</v>
      </c>
      <c r="X91" s="43">
        <f t="shared" si="103"/>
        <v>58.14290709529682</v>
      </c>
      <c r="Y91" s="43">
        <f t="shared" si="103"/>
        <v>58.087263606602193</v>
      </c>
      <c r="Z91" s="43">
        <f t="shared" si="103"/>
        <v>63.951181434939478</v>
      </c>
      <c r="AA91" s="43">
        <f t="shared" si="103"/>
        <v>62.39875659877648</v>
      </c>
      <c r="AB91" s="43">
        <f t="shared" si="103"/>
        <v>68.245071793720186</v>
      </c>
      <c r="AC91" s="43">
        <f t="shared" si="103"/>
        <v>65.198043523459006</v>
      </c>
      <c r="AD91" s="43">
        <f t="shared" si="103"/>
        <v>68.954920874679615</v>
      </c>
      <c r="AE91" s="43">
        <f t="shared" si="103"/>
        <v>71.339861592379734</v>
      </c>
      <c r="AF91" s="43">
        <f t="shared" si="103"/>
        <v>47.715401729619579</v>
      </c>
      <c r="AG91" s="43">
        <f t="shared" ref="AG91" si="112">IF(AND(AG51=0,AG81=0),0,IF(OR(AG51=0,AG81=0),1/0,AG81/AG51))</f>
        <v>49.071655757225045</v>
      </c>
    </row>
    <row r="92" spans="1:33" x14ac:dyDescent="0.25">
      <c r="A92" s="20"/>
      <c r="B92" s="20"/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x14ac:dyDescent="0.25">
      <c r="A93" s="24" t="s">
        <v>44</v>
      </c>
      <c r="B93" s="27">
        <f t="shared" ref="B93:K93" si="113">SUM(B94,B98)</f>
        <v>9.8170987375465266</v>
      </c>
      <c r="C93" s="27">
        <f t="shared" si="113"/>
        <v>11.77543667394899</v>
      </c>
      <c r="D93" s="27">
        <f t="shared" si="113"/>
        <v>10.920580089414068</v>
      </c>
      <c r="E93" s="27">
        <f t="shared" si="113"/>
        <v>10.846597231334652</v>
      </c>
      <c r="F93" s="27">
        <f t="shared" si="113"/>
        <v>11.443360880748193</v>
      </c>
      <c r="G93" s="27">
        <f t="shared" si="113"/>
        <v>11.749509447051672</v>
      </c>
      <c r="H93" s="27">
        <f t="shared" si="113"/>
        <v>9.7027736454356237</v>
      </c>
      <c r="I93" s="27">
        <f t="shared" si="113"/>
        <v>9.1231922296585317</v>
      </c>
      <c r="J93" s="27">
        <f t="shared" si="113"/>
        <v>8.252580078559804</v>
      </c>
      <c r="K93" s="27">
        <f t="shared" si="113"/>
        <v>7.6656741765484187</v>
      </c>
      <c r="L93" s="27">
        <f>SUM(L94,L98)</f>
        <v>6.8202817196466237</v>
      </c>
      <c r="M93" s="27">
        <f t="shared" ref="M93:AF93" si="114">SUM(M94,M98)</f>
        <v>8.9161671544171028</v>
      </c>
      <c r="N93" s="27">
        <f t="shared" si="114"/>
        <v>8.247994634072894</v>
      </c>
      <c r="O93" s="27">
        <f t="shared" si="114"/>
        <v>9.1711236833667567</v>
      </c>
      <c r="P93" s="27">
        <f t="shared" si="114"/>
        <v>9.7812153919134328</v>
      </c>
      <c r="Q93" s="27">
        <f t="shared" si="114"/>
        <v>12.739192679320098</v>
      </c>
      <c r="R93" s="27">
        <f t="shared" si="114"/>
        <v>13.713998093441095</v>
      </c>
      <c r="S93" s="27">
        <f t="shared" si="114"/>
        <v>15.164206200544905</v>
      </c>
      <c r="T93" s="27">
        <f t="shared" si="114"/>
        <v>16.200900442811289</v>
      </c>
      <c r="U93" s="27">
        <f t="shared" si="114"/>
        <v>15.533652685467471</v>
      </c>
      <c r="V93" s="27">
        <f t="shared" si="114"/>
        <v>15.083809467803299</v>
      </c>
      <c r="W93" s="27">
        <f t="shared" si="114"/>
        <v>14.625325131596272</v>
      </c>
      <c r="X93" s="27">
        <f t="shared" si="114"/>
        <v>14.833390194665723</v>
      </c>
      <c r="Y93" s="27">
        <f t="shared" si="114"/>
        <v>14.532917806232714</v>
      </c>
      <c r="Z93" s="27">
        <f t="shared" si="114"/>
        <v>16.169841535113406</v>
      </c>
      <c r="AA93" s="27">
        <f t="shared" si="114"/>
        <v>17.231719366668841</v>
      </c>
      <c r="AB93" s="27">
        <f t="shared" si="114"/>
        <v>18.426859939714326</v>
      </c>
      <c r="AC93" s="27">
        <f t="shared" si="114"/>
        <v>19.568348740987254</v>
      </c>
      <c r="AD93" s="27">
        <f t="shared" si="114"/>
        <v>22.262320374322645</v>
      </c>
      <c r="AE93" s="27">
        <f t="shared" si="114"/>
        <v>22.961279278730078</v>
      </c>
      <c r="AF93" s="27">
        <f t="shared" si="114"/>
        <v>22.586273677146899</v>
      </c>
      <c r="AG93" s="27">
        <f t="shared" ref="AG93" si="115">SUM(AG94,AG98)</f>
        <v>22.14381634805067</v>
      </c>
    </row>
    <row r="94" spans="1:33" x14ac:dyDescent="0.25">
      <c r="A94" s="3" t="s">
        <v>2</v>
      </c>
      <c r="B94" s="4">
        <f t="shared" ref="B94:K94" si="116">SUM(B95:B97)</f>
        <v>9.7440547255917842</v>
      </c>
      <c r="C94" s="4">
        <f t="shared" si="116"/>
        <v>11.688520574579144</v>
      </c>
      <c r="D94" s="4">
        <f t="shared" si="116"/>
        <v>10.764122393548417</v>
      </c>
      <c r="E94" s="4">
        <f t="shared" si="116"/>
        <v>10.574567237738979</v>
      </c>
      <c r="F94" s="4">
        <f t="shared" si="116"/>
        <v>11.157458799737416</v>
      </c>
      <c r="G94" s="4">
        <f t="shared" si="116"/>
        <v>11.455852991727779</v>
      </c>
      <c r="H94" s="4">
        <f t="shared" si="116"/>
        <v>9.4598767155590462</v>
      </c>
      <c r="I94" s="4">
        <f t="shared" si="116"/>
        <v>8.894985717802621</v>
      </c>
      <c r="J94" s="4">
        <f t="shared" si="116"/>
        <v>8.0431556377523847</v>
      </c>
      <c r="K94" s="4">
        <f t="shared" si="116"/>
        <v>7.4768100945414133</v>
      </c>
      <c r="L94" s="4">
        <f>SUM(L95:L97)</f>
        <v>6.640808673163864</v>
      </c>
      <c r="M94" s="4">
        <f t="shared" ref="M94:AF94" si="117">SUM(M95:M97)</f>
        <v>8.7326024549065195</v>
      </c>
      <c r="N94" s="4">
        <f t="shared" si="117"/>
        <v>8.0685215875901335</v>
      </c>
      <c r="O94" s="4">
        <f t="shared" si="117"/>
        <v>9.0089518062665732</v>
      </c>
      <c r="P94" s="4">
        <f t="shared" si="117"/>
        <v>9.6349557953069347</v>
      </c>
      <c r="Q94" s="4">
        <f t="shared" si="117"/>
        <v>12.605370844693978</v>
      </c>
      <c r="R94" s="4">
        <f t="shared" si="117"/>
        <v>13.5328593016929</v>
      </c>
      <c r="S94" s="4">
        <f t="shared" si="117"/>
        <v>14.960083292854248</v>
      </c>
      <c r="T94" s="4">
        <f t="shared" si="117"/>
        <v>16.010461464366564</v>
      </c>
      <c r="U94" s="4">
        <f t="shared" si="117"/>
        <v>15.346380597050182</v>
      </c>
      <c r="V94" s="4">
        <f t="shared" si="117"/>
        <v>14.857089107629868</v>
      </c>
      <c r="W94" s="4">
        <f t="shared" si="117"/>
        <v>14.396533214815721</v>
      </c>
      <c r="X94" s="4">
        <f t="shared" si="117"/>
        <v>14.52236517190804</v>
      </c>
      <c r="Y94" s="4">
        <f t="shared" si="117"/>
        <v>14.111822360221744</v>
      </c>
      <c r="Z94" s="4">
        <f t="shared" si="117"/>
        <v>15.74468028383402</v>
      </c>
      <c r="AA94" s="4">
        <f t="shared" si="117"/>
        <v>16.787992576835236</v>
      </c>
      <c r="AB94" s="4">
        <f t="shared" si="117"/>
        <v>18.001053265375845</v>
      </c>
      <c r="AC94" s="4">
        <f t="shared" si="117"/>
        <v>19.086802830405226</v>
      </c>
      <c r="AD94" s="4">
        <f t="shared" si="117"/>
        <v>21.741331861423284</v>
      </c>
      <c r="AE94" s="4">
        <f t="shared" si="117"/>
        <v>22.434344837417996</v>
      </c>
      <c r="AF94" s="4">
        <f t="shared" si="117"/>
        <v>21.991624259207072</v>
      </c>
      <c r="AG94" s="4">
        <f t="shared" ref="AG94" si="118">SUM(AG95:AG97)</f>
        <v>21.548903680996148</v>
      </c>
    </row>
    <row r="95" spans="1:33" x14ac:dyDescent="0.25">
      <c r="A95" s="32" t="s">
        <v>3</v>
      </c>
      <c r="B95" s="33">
        <v>0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</row>
    <row r="96" spans="1:33" x14ac:dyDescent="0.25">
      <c r="A96" s="32" t="s">
        <v>48</v>
      </c>
      <c r="B96" s="33">
        <v>6.7898181818181822</v>
      </c>
      <c r="C96" s="33">
        <v>8.1454545454545446</v>
      </c>
      <c r="D96" s="33">
        <v>7.5018181818181819</v>
      </c>
      <c r="E96" s="33">
        <v>7.3701818181818179</v>
      </c>
      <c r="F96" s="33">
        <v>7.7767272727272729</v>
      </c>
      <c r="G96" s="33">
        <v>7.984</v>
      </c>
      <c r="H96" s="33">
        <v>6.593454545454545</v>
      </c>
      <c r="I96" s="33">
        <v>6.2</v>
      </c>
      <c r="J96" s="33">
        <v>5.605818181818182</v>
      </c>
      <c r="K96" s="33">
        <v>5.2109090909090909</v>
      </c>
      <c r="L96" s="33">
        <v>4.6283636363636367</v>
      </c>
      <c r="M96" s="33">
        <v>6.0858181818181816</v>
      </c>
      <c r="N96" s="33">
        <v>5.6229818181818176</v>
      </c>
      <c r="O96" s="33">
        <v>6.2785454545454549</v>
      </c>
      <c r="P96" s="33">
        <v>6.7149090909090905</v>
      </c>
      <c r="Q96" s="33">
        <v>8.5497420781134856</v>
      </c>
      <c r="R96" s="33">
        <v>8.8829553767373817</v>
      </c>
      <c r="S96" s="33">
        <v>9.7711738484398225</v>
      </c>
      <c r="T96" s="33">
        <v>10.760204081632653</v>
      </c>
      <c r="U96" s="33">
        <v>10.297367717996289</v>
      </c>
      <c r="V96" s="33">
        <v>9.8345313543599264</v>
      </c>
      <c r="W96" s="33">
        <v>9.3716949907235634</v>
      </c>
      <c r="X96" s="33">
        <v>8.9088586270872003</v>
      </c>
      <c r="Y96" s="33">
        <v>8.4460222634508373</v>
      </c>
      <c r="Z96" s="33">
        <v>9.5597393193338167</v>
      </c>
      <c r="AA96" s="33">
        <v>9.9468317552804084</v>
      </c>
      <c r="AB96" s="33">
        <v>10.374277456647398</v>
      </c>
      <c r="AC96" s="33">
        <v>11.105527638190955</v>
      </c>
      <c r="AD96" s="33">
        <v>12.396240057845263</v>
      </c>
      <c r="AE96" s="33">
        <v>12.042354630294328</v>
      </c>
      <c r="AF96" s="33">
        <v>11.733797054536753</v>
      </c>
      <c r="AG96" s="33">
        <v>11.425239478779178</v>
      </c>
    </row>
    <row r="97" spans="1:33" x14ac:dyDescent="0.25">
      <c r="A97" s="32" t="s">
        <v>49</v>
      </c>
      <c r="B97" s="33">
        <v>2.954236543773602</v>
      </c>
      <c r="C97" s="33">
        <v>3.5430660291245992</v>
      </c>
      <c r="D97" s="33">
        <v>3.2623042117302354</v>
      </c>
      <c r="E97" s="33">
        <v>3.2043854195571613</v>
      </c>
      <c r="F97" s="33">
        <v>3.3807315270101421</v>
      </c>
      <c r="G97" s="33">
        <v>3.4718529917277796</v>
      </c>
      <c r="H97" s="33">
        <v>2.8664221701045007</v>
      </c>
      <c r="I97" s="33">
        <v>2.6949857178026204</v>
      </c>
      <c r="J97" s="33">
        <v>2.4373374559342027</v>
      </c>
      <c r="K97" s="33">
        <v>2.2659010036323224</v>
      </c>
      <c r="L97" s="33">
        <v>2.0124450368002269</v>
      </c>
      <c r="M97" s="33">
        <v>2.6467842730883389</v>
      </c>
      <c r="N97" s="33">
        <v>2.4455397694083163</v>
      </c>
      <c r="O97" s="33">
        <v>2.7304063517211175</v>
      </c>
      <c r="P97" s="33">
        <v>2.9200467043978442</v>
      </c>
      <c r="Q97" s="33">
        <v>4.055628766580492</v>
      </c>
      <c r="R97" s="33">
        <v>4.6499039249555185</v>
      </c>
      <c r="S97" s="33">
        <v>5.1889094444144259</v>
      </c>
      <c r="T97" s="33">
        <v>5.2502573827339134</v>
      </c>
      <c r="U97" s="33">
        <v>5.0490128790538913</v>
      </c>
      <c r="V97" s="33">
        <v>5.0225577532699415</v>
      </c>
      <c r="W97" s="33">
        <v>5.0248382240921572</v>
      </c>
      <c r="X97" s="33">
        <v>5.6135065448208401</v>
      </c>
      <c r="Y97" s="33">
        <v>5.6658000967709068</v>
      </c>
      <c r="Z97" s="33">
        <v>6.1849409645002034</v>
      </c>
      <c r="AA97" s="33">
        <v>6.841160821554829</v>
      </c>
      <c r="AB97" s="33">
        <v>7.6267758087284463</v>
      </c>
      <c r="AC97" s="33">
        <v>7.9812751922142722</v>
      </c>
      <c r="AD97" s="33">
        <v>9.3450918035780184</v>
      </c>
      <c r="AE97" s="33">
        <v>10.391990207123667</v>
      </c>
      <c r="AF97" s="33">
        <v>10.25782720467032</v>
      </c>
      <c r="AG97" s="33">
        <v>10.123664202216972</v>
      </c>
    </row>
    <row r="98" spans="1:33" x14ac:dyDescent="0.25">
      <c r="A98" s="5" t="s">
        <v>1</v>
      </c>
      <c r="B98" s="6">
        <f t="shared" ref="B98:K98" si="119">SUM(B99:B101)</f>
        <v>7.3044011954742749E-2</v>
      </c>
      <c r="C98" s="6">
        <f t="shared" si="119"/>
        <v>8.6916099369845901E-2</v>
      </c>
      <c r="D98" s="6">
        <f t="shared" si="119"/>
        <v>0.15645769586565145</v>
      </c>
      <c r="E98" s="6">
        <f t="shared" si="119"/>
        <v>0.27202999359567354</v>
      </c>
      <c r="F98" s="6">
        <f t="shared" si="119"/>
        <v>0.28590208101077669</v>
      </c>
      <c r="G98" s="6">
        <f t="shared" si="119"/>
        <v>0.2936564553238929</v>
      </c>
      <c r="H98" s="6">
        <f t="shared" si="119"/>
        <v>0.24289692987657835</v>
      </c>
      <c r="I98" s="6">
        <f t="shared" si="119"/>
        <v>0.22820651185591057</v>
      </c>
      <c r="J98" s="6">
        <f t="shared" si="119"/>
        <v>0.20942444080741951</v>
      </c>
      <c r="K98" s="6">
        <f t="shared" si="119"/>
        <v>0.18886408200700525</v>
      </c>
      <c r="L98" s="6">
        <f>SUM(L99:L101)</f>
        <v>0.17947304648275972</v>
      </c>
      <c r="M98" s="6">
        <f t="shared" ref="M98:AF98" si="120">SUM(M99:M101)</f>
        <v>0.18356469951058296</v>
      </c>
      <c r="N98" s="6">
        <f t="shared" si="120"/>
        <v>0.17947304648275972</v>
      </c>
      <c r="O98" s="6">
        <f t="shared" si="120"/>
        <v>0.16217187710018421</v>
      </c>
      <c r="P98" s="6">
        <f t="shared" si="120"/>
        <v>0.14625959660649762</v>
      </c>
      <c r="Q98" s="6">
        <f t="shared" si="120"/>
        <v>0.13382183462612024</v>
      </c>
      <c r="R98" s="6">
        <f t="shared" si="120"/>
        <v>0.18113879174819403</v>
      </c>
      <c r="S98" s="6">
        <f t="shared" si="120"/>
        <v>0.20412290769065591</v>
      </c>
      <c r="T98" s="6">
        <f t="shared" si="120"/>
        <v>0.19043897844472574</v>
      </c>
      <c r="U98" s="6">
        <f t="shared" si="120"/>
        <v>0.18727208841728993</v>
      </c>
      <c r="V98" s="6">
        <f t="shared" si="120"/>
        <v>0.22672036017343061</v>
      </c>
      <c r="W98" s="6">
        <f t="shared" si="120"/>
        <v>0.22879191678055166</v>
      </c>
      <c r="X98" s="6">
        <f t="shared" si="120"/>
        <v>0.31102502275768285</v>
      </c>
      <c r="Y98" s="6">
        <f t="shared" si="120"/>
        <v>0.42109544601096899</v>
      </c>
      <c r="Z98" s="6">
        <f t="shared" si="120"/>
        <v>0.42516125127938753</v>
      </c>
      <c r="AA98" s="6">
        <f t="shared" si="120"/>
        <v>0.44372678983360525</v>
      </c>
      <c r="AB98" s="6">
        <f t="shared" si="120"/>
        <v>0.42580667433848074</v>
      </c>
      <c r="AC98" s="6">
        <f t="shared" si="120"/>
        <v>0.48154591058202989</v>
      </c>
      <c r="AD98" s="6">
        <f t="shared" si="120"/>
        <v>0.52098851289935999</v>
      </c>
      <c r="AE98" s="6">
        <f t="shared" si="120"/>
        <v>0.52693444131208156</v>
      </c>
      <c r="AF98" s="6">
        <f t="shared" si="120"/>
        <v>0.59464941793982751</v>
      </c>
      <c r="AG98" s="6">
        <f t="shared" ref="AG98" si="121">SUM(AG99:AG101)</f>
        <v>0.59491266705452106</v>
      </c>
    </row>
    <row r="99" spans="1:33" x14ac:dyDescent="0.25">
      <c r="A99" s="34" t="s">
        <v>3</v>
      </c>
      <c r="B99" s="35">
        <v>0</v>
      </c>
      <c r="C99" s="35">
        <v>0</v>
      </c>
      <c r="D99" s="35">
        <v>0</v>
      </c>
      <c r="E99" s="35">
        <v>0</v>
      </c>
      <c r="F99" s="35">
        <v>0</v>
      </c>
      <c r="G99" s="35">
        <v>0</v>
      </c>
      <c r="H99" s="35">
        <v>0</v>
      </c>
      <c r="I99" s="35">
        <v>0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35">
        <v>0</v>
      </c>
      <c r="S99" s="35">
        <v>0</v>
      </c>
      <c r="T99" s="35">
        <v>0</v>
      </c>
      <c r="U99" s="35">
        <v>0</v>
      </c>
      <c r="V99" s="35">
        <v>0</v>
      </c>
      <c r="W99" s="35">
        <v>0</v>
      </c>
      <c r="X99" s="35">
        <v>0</v>
      </c>
      <c r="Y99" s="35">
        <v>0</v>
      </c>
      <c r="Z99" s="35">
        <v>0</v>
      </c>
      <c r="AA99" s="35">
        <v>0</v>
      </c>
      <c r="AB99" s="35">
        <v>0</v>
      </c>
      <c r="AC99" s="35">
        <v>0</v>
      </c>
      <c r="AD99" s="35">
        <v>0</v>
      </c>
      <c r="AE99" s="35">
        <v>0</v>
      </c>
      <c r="AF99" s="35">
        <v>0</v>
      </c>
      <c r="AG99" s="35">
        <v>0</v>
      </c>
    </row>
    <row r="100" spans="1:33" x14ac:dyDescent="0.25">
      <c r="A100" s="34" t="s">
        <v>48</v>
      </c>
      <c r="B100" s="35">
        <v>5.7283142389525366E-2</v>
      </c>
      <c r="C100" s="35">
        <v>6.8739770867430439E-2</v>
      </c>
      <c r="D100" s="35">
        <v>0.1260229132569558</v>
      </c>
      <c r="E100" s="35">
        <v>0.21931260229132571</v>
      </c>
      <c r="F100" s="35">
        <v>0.23076923076923078</v>
      </c>
      <c r="G100" s="35">
        <v>0.23731587561374795</v>
      </c>
      <c r="H100" s="35">
        <v>0.19639934533551553</v>
      </c>
      <c r="I100" s="35">
        <v>0.18412438625204583</v>
      </c>
      <c r="J100" s="35">
        <v>0.16775777414075285</v>
      </c>
      <c r="K100" s="35">
        <v>0.15220949263502456</v>
      </c>
      <c r="L100" s="35">
        <v>0.14402618657937807</v>
      </c>
      <c r="M100" s="35">
        <v>0.14811783960720132</v>
      </c>
      <c r="N100" s="35">
        <v>0.14402618657937807</v>
      </c>
      <c r="O100" s="35">
        <v>0.12962356792144025</v>
      </c>
      <c r="P100" s="35">
        <v>0.11522094926350245</v>
      </c>
      <c r="Q100" s="35">
        <v>0.10281923714759536</v>
      </c>
      <c r="R100" s="35">
        <v>0.1255301102629347</v>
      </c>
      <c r="S100" s="35">
        <v>0.13652482269503546</v>
      </c>
      <c r="T100" s="35">
        <v>0.12212220403709766</v>
      </c>
      <c r="U100" s="35">
        <v>0.1225</v>
      </c>
      <c r="V100" s="35">
        <v>0.16549295774647887</v>
      </c>
      <c r="W100" s="35">
        <v>0.17110920034393809</v>
      </c>
      <c r="X100" s="35">
        <v>0.17258883248730963</v>
      </c>
      <c r="Y100" s="35">
        <v>0.286203941730934</v>
      </c>
      <c r="Z100" s="35">
        <v>0.29381443298969073</v>
      </c>
      <c r="AA100" s="35">
        <v>0.31592465753424659</v>
      </c>
      <c r="AB100" s="35">
        <v>0.3015220388763088</v>
      </c>
      <c r="AC100" s="35">
        <v>0.36069651741293535</v>
      </c>
      <c r="AD100" s="35">
        <v>0.40281224152191897</v>
      </c>
      <c r="AE100" s="35">
        <v>0.40931372549019607</v>
      </c>
      <c r="AF100" s="35">
        <v>0.47530364372469636</v>
      </c>
      <c r="AG100" s="35">
        <v>0.47386759581881532</v>
      </c>
    </row>
    <row r="101" spans="1:33" x14ac:dyDescent="0.25">
      <c r="A101" s="36" t="s">
        <v>49</v>
      </c>
      <c r="B101" s="37">
        <v>1.5760869565217391E-2</v>
      </c>
      <c r="C101" s="37">
        <v>1.8176328502415458E-2</v>
      </c>
      <c r="D101" s="37">
        <v>3.0434782608695653E-2</v>
      </c>
      <c r="E101" s="37">
        <v>5.271739130434782E-2</v>
      </c>
      <c r="F101" s="37">
        <v>5.5132850241545892E-2</v>
      </c>
      <c r="G101" s="37">
        <v>5.6340579710144924E-2</v>
      </c>
      <c r="H101" s="37">
        <v>4.64975845410628E-2</v>
      </c>
      <c r="I101" s="37">
        <v>4.4082125603864736E-2</v>
      </c>
      <c r="J101" s="37">
        <v>4.1666666666666657E-2</v>
      </c>
      <c r="K101" s="37">
        <v>3.6654589371980677E-2</v>
      </c>
      <c r="L101" s="37">
        <v>3.5446859903381644E-2</v>
      </c>
      <c r="M101" s="37">
        <v>3.5446859903381644E-2</v>
      </c>
      <c r="N101" s="37">
        <v>3.5446859903381644E-2</v>
      </c>
      <c r="O101" s="37">
        <v>3.2548309178743962E-2</v>
      </c>
      <c r="P101" s="37">
        <v>3.103864734299517E-2</v>
      </c>
      <c r="Q101" s="37">
        <v>3.1002597478524865E-2</v>
      </c>
      <c r="R101" s="37">
        <v>5.5608681485259326E-2</v>
      </c>
      <c r="S101" s="37">
        <v>6.759808499562045E-2</v>
      </c>
      <c r="T101" s="37">
        <v>6.8316774407628067E-2</v>
      </c>
      <c r="U101" s="37">
        <v>6.4772088417289916E-2</v>
      </c>
      <c r="V101" s="37">
        <v>6.1227402426951752E-2</v>
      </c>
      <c r="W101" s="37">
        <v>5.7682716436613587E-2</v>
      </c>
      <c r="X101" s="37">
        <v>0.13843619027037318</v>
      </c>
      <c r="Y101" s="37">
        <v>0.13489150428003499</v>
      </c>
      <c r="Z101" s="37">
        <v>0.13134681828969683</v>
      </c>
      <c r="AA101" s="37">
        <v>0.12780213229935866</v>
      </c>
      <c r="AB101" s="37">
        <v>0.12428463546217192</v>
      </c>
      <c r="AC101" s="37">
        <v>0.12084939316909457</v>
      </c>
      <c r="AD101" s="37">
        <v>0.11817627137744104</v>
      </c>
      <c r="AE101" s="37">
        <v>0.11762071582188548</v>
      </c>
      <c r="AF101" s="37">
        <v>0.11934577421513115</v>
      </c>
      <c r="AG101" s="37">
        <v>0.12104507123570568</v>
      </c>
    </row>
    <row r="102" spans="1:33" x14ac:dyDescent="0.25">
      <c r="A102" s="20"/>
      <c r="B102" s="20"/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x14ac:dyDescent="0.25">
      <c r="A103" s="24" t="s">
        <v>10</v>
      </c>
      <c r="B103" s="27">
        <f t="shared" ref="B103:K103" si="122">SUM(B104,B108)</f>
        <v>0</v>
      </c>
      <c r="C103" s="27">
        <f t="shared" si="122"/>
        <v>2.2555435082164625</v>
      </c>
      <c r="D103" s="27">
        <f t="shared" si="122"/>
        <v>7.5660419812805552E-2</v>
      </c>
      <c r="E103" s="27">
        <f t="shared" si="122"/>
        <v>0.22322271373458374</v>
      </c>
      <c r="F103" s="27">
        <f t="shared" si="122"/>
        <v>0.89396922122753864</v>
      </c>
      <c r="G103" s="27">
        <f t="shared" si="122"/>
        <v>0.60335413811748073</v>
      </c>
      <c r="H103" s="27">
        <f t="shared" si="122"/>
        <v>3.0193237000000002E-5</v>
      </c>
      <c r="I103" s="27">
        <f t="shared" si="122"/>
        <v>2.1537842199999973E-4</v>
      </c>
      <c r="J103" s="27">
        <f t="shared" si="122"/>
        <v>2.1537842199999973E-4</v>
      </c>
      <c r="K103" s="27">
        <f t="shared" si="122"/>
        <v>3.0193237000000002E-5</v>
      </c>
      <c r="L103" s="27">
        <f t="shared" ref="L103" si="123">SUM(L104,L108)</f>
        <v>2.1537842199999973E-4</v>
      </c>
      <c r="M103" s="27">
        <f t="shared" ref="M103:AF103" si="124">SUM(M104,M108)</f>
        <v>2.3930910065844802</v>
      </c>
      <c r="N103" s="27">
        <f t="shared" si="124"/>
        <v>2.0271702891767537E-3</v>
      </c>
      <c r="O103" s="27">
        <f t="shared" si="124"/>
        <v>1.2317323455954385</v>
      </c>
      <c r="P103" s="27">
        <f t="shared" si="124"/>
        <v>0.91869500484825051</v>
      </c>
      <c r="Q103" s="27">
        <f t="shared" si="124"/>
        <v>3.2644613689733681</v>
      </c>
      <c r="R103" s="27">
        <f t="shared" si="124"/>
        <v>1.2720109859349962</v>
      </c>
      <c r="S103" s="27">
        <f t="shared" si="124"/>
        <v>1.7835381610933607</v>
      </c>
      <c r="T103" s="27">
        <f t="shared" si="124"/>
        <v>1.3437959282620264</v>
      </c>
      <c r="U103" s="27">
        <f t="shared" si="124"/>
        <v>5.3150572829023385E-3</v>
      </c>
      <c r="V103" s="27">
        <f t="shared" si="124"/>
        <v>0.19731650383984511</v>
      </c>
      <c r="W103" s="27">
        <f t="shared" si="124"/>
        <v>0.18867538529699032</v>
      </c>
      <c r="X103" s="27">
        <f t="shared" si="124"/>
        <v>0.84533743668016126</v>
      </c>
      <c r="Y103" s="27">
        <f t="shared" si="124"/>
        <v>0.33717035554825459</v>
      </c>
      <c r="Z103" s="27">
        <f t="shared" si="124"/>
        <v>1.9486576254206796</v>
      </c>
      <c r="AA103" s="27">
        <f t="shared" si="124"/>
        <v>1.3614465273627725</v>
      </c>
      <c r="AB103" s="27">
        <f t="shared" si="124"/>
        <v>1.5041474370376069</v>
      </c>
      <c r="AC103" s="27">
        <f t="shared" si="124"/>
        <v>1.4409971106071247</v>
      </c>
      <c r="AD103" s="27">
        <f t="shared" si="124"/>
        <v>2.9926812541360186</v>
      </c>
      <c r="AE103" s="27">
        <f t="shared" si="124"/>
        <v>1.1475596680819264</v>
      </c>
      <c r="AF103" s="27">
        <f t="shared" si="124"/>
        <v>7.401898513011633E-2</v>
      </c>
      <c r="AG103" s="27">
        <f t="shared" ref="AG103" si="125">SUM(AG104,AG108)</f>
        <v>6.5672576170638618E-3</v>
      </c>
    </row>
    <row r="104" spans="1:33" x14ac:dyDescent="0.25">
      <c r="A104" s="3" t="s">
        <v>2</v>
      </c>
      <c r="B104" s="4">
        <f t="shared" ref="B104:K104" si="126">SUM(B105:B107)</f>
        <v>0</v>
      </c>
      <c r="C104" s="4">
        <f t="shared" si="126"/>
        <v>2.2355525974843595</v>
      </c>
      <c r="D104" s="4">
        <f t="shared" si="126"/>
        <v>0</v>
      </c>
      <c r="E104" s="4">
        <f t="shared" si="126"/>
        <v>0.10153159268756168</v>
      </c>
      <c r="F104" s="4">
        <f t="shared" si="126"/>
        <v>0.87397831049543551</v>
      </c>
      <c r="G104" s="4">
        <f t="shared" si="126"/>
        <v>0.58948094048736455</v>
      </c>
      <c r="H104" s="4">
        <f t="shared" si="126"/>
        <v>0</v>
      </c>
      <c r="I104" s="4">
        <f t="shared" si="126"/>
        <v>0</v>
      </c>
      <c r="J104" s="4">
        <f t="shared" si="126"/>
        <v>0</v>
      </c>
      <c r="K104" s="4">
        <f t="shared" si="126"/>
        <v>0</v>
      </c>
      <c r="L104" s="4">
        <f t="shared" ref="L104" si="127">SUM(L105:L107)</f>
        <v>0</v>
      </c>
      <c r="M104" s="4">
        <f t="shared" ref="M104:AF104" si="128">SUM(M105:M107)</f>
        <v>2.3828805302396567</v>
      </c>
      <c r="N104" s="4">
        <f t="shared" si="128"/>
        <v>0</v>
      </c>
      <c r="O104" s="4">
        <f t="shared" si="128"/>
        <v>1.2315169671734385</v>
      </c>
      <c r="P104" s="4">
        <f t="shared" si="128"/>
        <v>0.91709073753736159</v>
      </c>
      <c r="Q104" s="4">
        <f t="shared" si="128"/>
        <v>3.2615017978840433</v>
      </c>
      <c r="R104" s="4">
        <f t="shared" si="128"/>
        <v>1.2185752054959225</v>
      </c>
      <c r="S104" s="4">
        <f t="shared" si="128"/>
        <v>1.7532308103038061</v>
      </c>
      <c r="T104" s="4">
        <f t="shared" si="128"/>
        <v>1.3414649200093183</v>
      </c>
      <c r="U104" s="4">
        <f t="shared" si="128"/>
        <v>0</v>
      </c>
      <c r="V104" s="4">
        <f t="shared" si="128"/>
        <v>0.14938628477336624</v>
      </c>
      <c r="W104" s="4">
        <f t="shared" si="128"/>
        <v>0.17812188137953111</v>
      </c>
      <c r="X104" s="4">
        <f t="shared" si="128"/>
        <v>0.75499275376324748</v>
      </c>
      <c r="Y104" s="4">
        <f t="shared" si="128"/>
        <v>0.21861798498463025</v>
      </c>
      <c r="Z104" s="4">
        <f t="shared" si="128"/>
        <v>1.9361098728419228</v>
      </c>
      <c r="AA104" s="4">
        <f t="shared" si="128"/>
        <v>1.3343990414982165</v>
      </c>
      <c r="AB104" s="4">
        <f t="shared" si="128"/>
        <v>1.5041474370376069</v>
      </c>
      <c r="AC104" s="4">
        <f t="shared" si="128"/>
        <v>1.3768363135263821</v>
      </c>
      <c r="AD104" s="4">
        <f t="shared" si="128"/>
        <v>2.9456157795150553</v>
      </c>
      <c r="AE104" s="4">
        <f t="shared" si="128"/>
        <v>1.1351245459816492</v>
      </c>
      <c r="AF104" s="4">
        <f t="shared" si="128"/>
        <v>0</v>
      </c>
      <c r="AG104" s="4">
        <f t="shared" ref="AG104" si="129">SUM(AG105:AG107)</f>
        <v>0</v>
      </c>
    </row>
    <row r="105" spans="1:33" x14ac:dyDescent="0.25">
      <c r="A105" s="32" t="s">
        <v>3</v>
      </c>
      <c r="B105" s="33">
        <v>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</row>
    <row r="106" spans="1:33" x14ac:dyDescent="0.25">
      <c r="A106" s="32" t="s">
        <v>48</v>
      </c>
      <c r="B106" s="33">
        <v>0</v>
      </c>
      <c r="C106" s="33">
        <v>1.5584969696973623</v>
      </c>
      <c r="D106" s="33">
        <v>0</v>
      </c>
      <c r="E106" s="33">
        <v>7.1224242424635875E-2</v>
      </c>
      <c r="F106" s="33">
        <v>0.60940606060645486</v>
      </c>
      <c r="G106" s="33">
        <v>0.41013333333372692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1.6603151515155448</v>
      </c>
      <c r="N106" s="33">
        <v>0</v>
      </c>
      <c r="O106" s="33">
        <v>0.85842424242463711</v>
      </c>
      <c r="P106" s="33">
        <v>0.63922424242463549</v>
      </c>
      <c r="Q106" s="33">
        <v>2.037693593265395</v>
      </c>
      <c r="R106" s="33">
        <v>0.53607390468489591</v>
      </c>
      <c r="S106" s="33">
        <v>1.0910790777634407</v>
      </c>
      <c r="T106" s="33">
        <v>1.1918908392538299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1.3165776619439793</v>
      </c>
      <c r="AA106" s="33">
        <v>0.58995304200759158</v>
      </c>
      <c r="AB106" s="33">
        <v>0.63030630742798976</v>
      </c>
      <c r="AC106" s="33">
        <v>0.93411078760455624</v>
      </c>
      <c r="AD106" s="33">
        <v>1.4935730257153086</v>
      </c>
      <c r="AE106" s="33">
        <v>0</v>
      </c>
      <c r="AF106" s="33">
        <v>0</v>
      </c>
      <c r="AG106" s="33">
        <v>0</v>
      </c>
    </row>
    <row r="107" spans="1:33" x14ac:dyDescent="0.25">
      <c r="A107" s="32" t="s">
        <v>49</v>
      </c>
      <c r="B107" s="33">
        <v>0</v>
      </c>
      <c r="C107" s="33">
        <v>0.67705562778699724</v>
      </c>
      <c r="D107" s="33">
        <v>0</v>
      </c>
      <c r="E107" s="33">
        <v>3.0307350262925803E-2</v>
      </c>
      <c r="F107" s="33">
        <v>0.26457224988898059</v>
      </c>
      <c r="G107" s="33">
        <v>0.17934760715363762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0.72256537872411175</v>
      </c>
      <c r="N107" s="33">
        <v>0</v>
      </c>
      <c r="O107" s="33">
        <v>0.37309272474880145</v>
      </c>
      <c r="P107" s="33">
        <v>0.2778664951127261</v>
      </c>
      <c r="Q107" s="33">
        <v>1.223808204618648</v>
      </c>
      <c r="R107" s="33">
        <v>0.68250130081102656</v>
      </c>
      <c r="S107" s="33">
        <v>0.66215173254036541</v>
      </c>
      <c r="T107" s="33">
        <v>0.14957408075548845</v>
      </c>
      <c r="U107" s="33">
        <v>0</v>
      </c>
      <c r="V107" s="33">
        <v>0.14938628477336624</v>
      </c>
      <c r="W107" s="33">
        <v>0.17812188137953111</v>
      </c>
      <c r="X107" s="33">
        <v>0.75499275376324748</v>
      </c>
      <c r="Y107" s="33">
        <v>0.21861798498463025</v>
      </c>
      <c r="Z107" s="33">
        <v>0.61953221089794341</v>
      </c>
      <c r="AA107" s="33">
        <v>0.74444599949062495</v>
      </c>
      <c r="AB107" s="33">
        <v>0.87384112960961713</v>
      </c>
      <c r="AC107" s="33">
        <v>0.4427255259218259</v>
      </c>
      <c r="AD107" s="33">
        <v>1.4520427537997469</v>
      </c>
      <c r="AE107" s="33">
        <v>1.1351245459816492</v>
      </c>
      <c r="AF107" s="33">
        <v>0</v>
      </c>
      <c r="AG107" s="33">
        <v>0</v>
      </c>
    </row>
    <row r="108" spans="1:33" x14ac:dyDescent="0.25">
      <c r="A108" s="5" t="s">
        <v>1</v>
      </c>
      <c r="B108" s="6">
        <f t="shared" ref="B108:K108" si="130">SUM(B109:B111)</f>
        <v>0</v>
      </c>
      <c r="C108" s="6">
        <f t="shared" si="130"/>
        <v>1.9990910732103139E-2</v>
      </c>
      <c r="D108" s="6">
        <f t="shared" si="130"/>
        <v>7.5660419812805552E-2</v>
      </c>
      <c r="E108" s="6">
        <f t="shared" si="130"/>
        <v>0.12169112104702208</v>
      </c>
      <c r="F108" s="6">
        <f t="shared" si="130"/>
        <v>1.9990910732103143E-2</v>
      </c>
      <c r="G108" s="6">
        <f t="shared" si="130"/>
        <v>1.3873197630116199E-2</v>
      </c>
      <c r="H108" s="6">
        <f t="shared" si="130"/>
        <v>3.0193237000000002E-5</v>
      </c>
      <c r="I108" s="6">
        <f t="shared" si="130"/>
        <v>2.1537842199999973E-4</v>
      </c>
      <c r="J108" s="6">
        <f t="shared" si="130"/>
        <v>2.1537842199999973E-4</v>
      </c>
      <c r="K108" s="6">
        <f t="shared" si="130"/>
        <v>3.0193237000000002E-5</v>
      </c>
      <c r="L108" s="6">
        <f t="shared" ref="L108" si="131">SUM(L109:L111)</f>
        <v>2.1537842199999973E-4</v>
      </c>
      <c r="M108" s="6">
        <f t="shared" ref="M108:AF108" si="132">SUM(M109:M111)</f>
        <v>1.0210476344823242E-2</v>
      </c>
      <c r="N108" s="6">
        <f t="shared" si="132"/>
        <v>2.0271702891767537E-3</v>
      </c>
      <c r="O108" s="6">
        <f t="shared" si="132"/>
        <v>2.1537842199999973E-4</v>
      </c>
      <c r="P108" s="6">
        <f t="shared" si="132"/>
        <v>1.6042673108888879E-3</v>
      </c>
      <c r="Q108" s="6">
        <f t="shared" si="132"/>
        <v>2.9595710893250242E-3</v>
      </c>
      <c r="R108" s="6">
        <f t="shared" si="132"/>
        <v>5.34357804390738E-2</v>
      </c>
      <c r="S108" s="6">
        <f t="shared" si="132"/>
        <v>3.0307350789554564E-2</v>
      </c>
      <c r="T108" s="6">
        <f t="shared" si="132"/>
        <v>2.3310082527081138E-3</v>
      </c>
      <c r="U108" s="6">
        <f t="shared" si="132"/>
        <v>5.3150572829023385E-3</v>
      </c>
      <c r="V108" s="6">
        <f t="shared" si="132"/>
        <v>4.7930219066478874E-2</v>
      </c>
      <c r="W108" s="6">
        <f t="shared" si="132"/>
        <v>1.0553503917459212E-2</v>
      </c>
      <c r="X108" s="6">
        <f t="shared" si="132"/>
        <v>9.0344682916913749E-2</v>
      </c>
      <c r="Y108" s="6">
        <f t="shared" si="132"/>
        <v>0.11855237056362436</v>
      </c>
      <c r="Z108" s="6">
        <f t="shared" si="132"/>
        <v>1.2547752578756732E-2</v>
      </c>
      <c r="AA108" s="6">
        <f t="shared" si="132"/>
        <v>2.7047485864555854E-2</v>
      </c>
      <c r="AB108" s="6">
        <f t="shared" si="132"/>
        <v>0</v>
      </c>
      <c r="AC108" s="6">
        <f t="shared" si="132"/>
        <v>6.4160797080742446E-2</v>
      </c>
      <c r="AD108" s="6">
        <f t="shared" si="132"/>
        <v>4.7065474620963409E-2</v>
      </c>
      <c r="AE108" s="6">
        <f t="shared" si="132"/>
        <v>1.2435122100277097E-2</v>
      </c>
      <c r="AF108" s="6">
        <f t="shared" si="132"/>
        <v>7.401898513011633E-2</v>
      </c>
      <c r="AG108" s="6">
        <f t="shared" ref="AG108" si="133">SUM(AG109:AG111)</f>
        <v>6.5672576170638618E-3</v>
      </c>
    </row>
    <row r="109" spans="1:33" x14ac:dyDescent="0.25">
      <c r="A109" s="34" t="s">
        <v>3</v>
      </c>
      <c r="B109" s="35">
        <v>0</v>
      </c>
      <c r="C109" s="35">
        <v>0</v>
      </c>
      <c r="D109" s="35">
        <v>0</v>
      </c>
      <c r="E109" s="35">
        <v>0</v>
      </c>
      <c r="F109" s="35">
        <v>0</v>
      </c>
      <c r="G109" s="35">
        <v>0</v>
      </c>
      <c r="H109" s="35">
        <v>0</v>
      </c>
      <c r="I109" s="35">
        <v>0</v>
      </c>
      <c r="J109" s="35">
        <v>0</v>
      </c>
      <c r="K109" s="35">
        <v>0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35">
        <v>0</v>
      </c>
      <c r="S109" s="35">
        <v>0</v>
      </c>
      <c r="T109" s="35">
        <v>0</v>
      </c>
      <c r="U109" s="35">
        <v>0</v>
      </c>
      <c r="V109" s="35">
        <v>0</v>
      </c>
      <c r="W109" s="35">
        <v>0</v>
      </c>
      <c r="X109" s="35">
        <v>0</v>
      </c>
      <c r="Y109" s="35">
        <v>0</v>
      </c>
      <c r="Z109" s="35">
        <v>0</v>
      </c>
      <c r="AA109" s="35">
        <v>0</v>
      </c>
      <c r="AB109" s="35">
        <v>0</v>
      </c>
      <c r="AC109" s="35">
        <v>0</v>
      </c>
      <c r="AD109" s="35">
        <v>0</v>
      </c>
      <c r="AE109" s="35">
        <v>0</v>
      </c>
      <c r="AF109" s="35">
        <v>0</v>
      </c>
      <c r="AG109" s="35">
        <v>0</v>
      </c>
    </row>
    <row r="110" spans="1:33" x14ac:dyDescent="0.25">
      <c r="A110" s="34" t="s">
        <v>48</v>
      </c>
      <c r="B110" s="35">
        <v>0</v>
      </c>
      <c r="C110" s="35">
        <v>1.639388979790507E-2</v>
      </c>
      <c r="D110" s="35">
        <v>6.2220403709525363E-2</v>
      </c>
      <c r="E110" s="35">
        <v>9.8226950354369902E-2</v>
      </c>
      <c r="F110" s="35">
        <v>1.639388979790507E-2</v>
      </c>
      <c r="G110" s="35">
        <v>1.1483906164517166E-2</v>
      </c>
      <c r="H110" s="35">
        <v>0</v>
      </c>
      <c r="I110" s="35">
        <v>0</v>
      </c>
      <c r="J110" s="35">
        <v>0</v>
      </c>
      <c r="K110" s="35">
        <v>0</v>
      </c>
      <c r="L110" s="35">
        <v>0</v>
      </c>
      <c r="M110" s="35">
        <v>9.0289143478232414E-3</v>
      </c>
      <c r="N110" s="35">
        <v>8.4560829217675271E-4</v>
      </c>
      <c r="O110" s="35">
        <v>0</v>
      </c>
      <c r="P110" s="35">
        <v>0</v>
      </c>
      <c r="Q110" s="35">
        <v>0</v>
      </c>
      <c r="R110" s="35">
        <v>2.7648134435339339E-2</v>
      </c>
      <c r="S110" s="35">
        <v>1.5931973752100759E-2</v>
      </c>
      <c r="T110" s="35">
        <v>0</v>
      </c>
      <c r="U110" s="35">
        <v>5.3150572829023385E-3</v>
      </c>
      <c r="V110" s="35">
        <v>4.7930219066478874E-2</v>
      </c>
      <c r="W110" s="35">
        <v>1.0553503917459212E-2</v>
      </c>
      <c r="X110" s="35">
        <v>6.4168934633715424E-3</v>
      </c>
      <c r="Y110" s="35">
        <v>0.11855237056362436</v>
      </c>
      <c r="Z110" s="35">
        <v>1.2547752578756732E-2</v>
      </c>
      <c r="AA110" s="35">
        <v>2.7047485864555854E-2</v>
      </c>
      <c r="AB110" s="35">
        <v>0</v>
      </c>
      <c r="AC110" s="35">
        <v>6.4111739856626548E-2</v>
      </c>
      <c r="AD110" s="35">
        <v>4.7052985428983618E-2</v>
      </c>
      <c r="AE110" s="35">
        <v>1.1438745288277097E-2</v>
      </c>
      <c r="AF110" s="35">
        <v>7.0927179554500286E-2</v>
      </c>
      <c r="AG110" s="35">
        <v>3.5012134141189644E-3</v>
      </c>
    </row>
    <row r="111" spans="1:33" x14ac:dyDescent="0.25">
      <c r="A111" s="36" t="s">
        <v>49</v>
      </c>
      <c r="B111" s="37">
        <v>0</v>
      </c>
      <c r="C111" s="37">
        <v>3.5970209341980677E-3</v>
      </c>
      <c r="D111" s="37">
        <v>1.3440016103280196E-2</v>
      </c>
      <c r="E111" s="37">
        <v>2.3464170692652175E-2</v>
      </c>
      <c r="F111" s="37">
        <v>3.5970209341980733E-3</v>
      </c>
      <c r="G111" s="37">
        <v>2.3892914655990341E-3</v>
      </c>
      <c r="H111" s="37">
        <v>3.0193237000000002E-5</v>
      </c>
      <c r="I111" s="37">
        <v>2.1537842199999973E-4</v>
      </c>
      <c r="J111" s="37">
        <v>2.1537842199999973E-4</v>
      </c>
      <c r="K111" s="37">
        <v>3.0193237000000002E-5</v>
      </c>
      <c r="L111" s="37">
        <v>2.1537842199999973E-4</v>
      </c>
      <c r="M111" s="37">
        <v>1.181561997000001E-3</v>
      </c>
      <c r="N111" s="37">
        <v>1.181561997000001E-3</v>
      </c>
      <c r="O111" s="37">
        <v>2.1537842199999973E-4</v>
      </c>
      <c r="P111" s="37">
        <v>1.6042673108888879E-3</v>
      </c>
      <c r="Q111" s="37">
        <v>2.9595710893250242E-3</v>
      </c>
      <c r="R111" s="37">
        <v>2.5787646003734462E-2</v>
      </c>
      <c r="S111" s="37">
        <v>1.4375377037453806E-2</v>
      </c>
      <c r="T111" s="37">
        <v>2.3310082527081138E-3</v>
      </c>
      <c r="U111" s="37">
        <v>0</v>
      </c>
      <c r="V111" s="37">
        <v>0</v>
      </c>
      <c r="W111" s="37">
        <v>0</v>
      </c>
      <c r="X111" s="37">
        <v>8.3927789453542206E-2</v>
      </c>
      <c r="Y111" s="37">
        <v>0</v>
      </c>
      <c r="Z111" s="37">
        <v>0</v>
      </c>
      <c r="AA111" s="37">
        <v>0</v>
      </c>
      <c r="AB111" s="37">
        <v>0</v>
      </c>
      <c r="AC111" s="37">
        <v>4.9057224115896768E-5</v>
      </c>
      <c r="AD111" s="37">
        <v>1.2489191979793684E-5</v>
      </c>
      <c r="AE111" s="37">
        <v>9.96376812E-4</v>
      </c>
      <c r="AF111" s="37">
        <v>3.0918055756160444E-3</v>
      </c>
      <c r="AG111" s="37">
        <v>3.066044202944897E-3</v>
      </c>
    </row>
    <row r="112" spans="1:33" x14ac:dyDescent="0.25">
      <c r="A112" s="20"/>
      <c r="B112" s="20"/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x14ac:dyDescent="0.25">
      <c r="A113" s="24" t="s">
        <v>46</v>
      </c>
      <c r="B113" s="27">
        <f>IF(AND(B43=0,B93=0),0,IF(OR(B43=0,B93=0),1/0,B43/B93))</f>
        <v>1193.0204954755343</v>
      </c>
      <c r="C113" s="27">
        <f t="shared" ref="C113:AF121" si="134">IF(AND(C43=0,C93=0),0,IF(OR(C43=0,C93=0),1/0,C43/C93))</f>
        <v>1193.0767740512633</v>
      </c>
      <c r="D113" s="27">
        <f t="shared" si="134"/>
        <v>1192.7937795746614</v>
      </c>
      <c r="E113" s="27">
        <f t="shared" si="134"/>
        <v>1192.2633176274717</v>
      </c>
      <c r="F113" s="27">
        <f t="shared" si="134"/>
        <v>1192.3070627750685</v>
      </c>
      <c r="G113" s="27">
        <f t="shared" si="134"/>
        <v>1192.3050969174978</v>
      </c>
      <c r="H113" s="27">
        <f t="shared" si="134"/>
        <v>1192.3394714502369</v>
      </c>
      <c r="I113" s="27">
        <f t="shared" si="134"/>
        <v>1192.3458068368629</v>
      </c>
      <c r="J113" s="27">
        <f t="shared" si="134"/>
        <v>1192.2332054143544</v>
      </c>
      <c r="K113" s="27">
        <f t="shared" si="134"/>
        <v>1192.328266176768</v>
      </c>
      <c r="L113" s="27">
        <f t="shared" si="134"/>
        <v>1192.1794926121158</v>
      </c>
      <c r="M113" s="27">
        <f t="shared" si="134"/>
        <v>1192.4406323778785</v>
      </c>
      <c r="N113" s="27">
        <f t="shared" si="134"/>
        <v>1161.9794174462722</v>
      </c>
      <c r="O113" s="27">
        <f t="shared" si="134"/>
        <v>1184.5876661442844</v>
      </c>
      <c r="P113" s="27">
        <f t="shared" si="134"/>
        <v>1188.1958973736971</v>
      </c>
      <c r="Q113" s="27">
        <f t="shared" si="134"/>
        <v>1184.6904572296235</v>
      </c>
      <c r="R113" s="27">
        <f t="shared" si="134"/>
        <v>1173.9100363226362</v>
      </c>
      <c r="S113" s="27">
        <f t="shared" si="134"/>
        <v>1146.251888831174</v>
      </c>
      <c r="T113" s="27">
        <f t="shared" si="134"/>
        <v>1232.0920105929763</v>
      </c>
      <c r="U113" s="27">
        <f t="shared" si="134"/>
        <v>846.54911927459921</v>
      </c>
      <c r="V113" s="27">
        <f t="shared" si="134"/>
        <v>1062.0659213572685</v>
      </c>
      <c r="W113" s="27">
        <f t="shared" si="134"/>
        <v>1156.4187358448175</v>
      </c>
      <c r="X113" s="27">
        <f t="shared" si="134"/>
        <v>1204.1077437862482</v>
      </c>
      <c r="Y113" s="27">
        <f t="shared" si="134"/>
        <v>1231.7554009920032</v>
      </c>
      <c r="Z113" s="27">
        <f t="shared" si="134"/>
        <v>1241.9416700152069</v>
      </c>
      <c r="AA113" s="27">
        <f t="shared" si="134"/>
        <v>1234.5837085270844</v>
      </c>
      <c r="AB113" s="27">
        <f t="shared" si="134"/>
        <v>1238.5723924026215</v>
      </c>
      <c r="AC113" s="27">
        <f t="shared" si="134"/>
        <v>1232.8071376544215</v>
      </c>
      <c r="AD113" s="27">
        <f t="shared" si="134"/>
        <v>1203.3786033777315</v>
      </c>
      <c r="AE113" s="27">
        <f t="shared" si="134"/>
        <v>1194.6634012422121</v>
      </c>
      <c r="AF113" s="27">
        <f t="shared" si="134"/>
        <v>490.6077097264569</v>
      </c>
      <c r="AG113" s="27">
        <f t="shared" ref="AG113:AG121" si="135">IF(AND(AG43=0,AG93=0),0,IF(OR(AG43=0,AG93=0),1/0,AG43/AG93))</f>
        <v>602.10940112740366</v>
      </c>
    </row>
    <row r="114" spans="1:33" x14ac:dyDescent="0.25">
      <c r="A114" s="3" t="s">
        <v>2</v>
      </c>
      <c r="B114" s="4">
        <f t="shared" ref="B114:Q121" si="136">IF(AND(B44=0,B94=0),0,IF(OR(B44=0,B94=0),1/0,B44/B94))</f>
        <v>1193.4456781587644</v>
      </c>
      <c r="C114" s="4">
        <f t="shared" si="136"/>
        <v>1193.4786708883628</v>
      </c>
      <c r="D114" s="4">
        <f t="shared" si="136"/>
        <v>1193.5018508986832</v>
      </c>
      <c r="E114" s="4">
        <f t="shared" si="136"/>
        <v>1193.5240200617973</v>
      </c>
      <c r="F114" s="4">
        <f t="shared" si="136"/>
        <v>1193.551348835221</v>
      </c>
      <c r="G114" s="4">
        <f t="shared" si="136"/>
        <v>1193.5383606854255</v>
      </c>
      <c r="H114" s="4">
        <f t="shared" si="136"/>
        <v>1193.5673518270307</v>
      </c>
      <c r="I114" s="4">
        <f t="shared" si="136"/>
        <v>1193.5938220508776</v>
      </c>
      <c r="J114" s="4">
        <f t="shared" si="136"/>
        <v>1193.5613871426547</v>
      </c>
      <c r="K114" s="4">
        <f t="shared" si="136"/>
        <v>1193.5571302680451</v>
      </c>
      <c r="L114" s="4">
        <f t="shared" si="136"/>
        <v>1193.5293410921047</v>
      </c>
      <c r="M114" s="4">
        <f t="shared" si="136"/>
        <v>1193.4586572350229</v>
      </c>
      <c r="N114" s="4">
        <f t="shared" si="136"/>
        <v>1162.4186535517808</v>
      </c>
      <c r="O114" s="4">
        <f t="shared" si="136"/>
        <v>1193.4795780038442</v>
      </c>
      <c r="P114" s="4">
        <f t="shared" si="136"/>
        <v>1193.4668144093632</v>
      </c>
      <c r="Q114" s="4">
        <f t="shared" si="136"/>
        <v>1185.4470752274622</v>
      </c>
      <c r="R114" s="4">
        <f t="shared" si="134"/>
        <v>1175.5091548177095</v>
      </c>
      <c r="S114" s="4">
        <f t="shared" si="134"/>
        <v>1148.3224834854782</v>
      </c>
      <c r="T114" s="4">
        <f t="shared" si="134"/>
        <v>1235.6295940644638</v>
      </c>
      <c r="U114" s="4">
        <f t="shared" si="134"/>
        <v>847.1052778724129</v>
      </c>
      <c r="V114" s="4">
        <f t="shared" si="134"/>
        <v>1065.3500080221986</v>
      </c>
      <c r="W114" s="4">
        <f t="shared" si="134"/>
        <v>1160.6961030592734</v>
      </c>
      <c r="X114" s="4">
        <f t="shared" si="134"/>
        <v>1211.0286301035983</v>
      </c>
      <c r="Y114" s="4">
        <f t="shared" si="134"/>
        <v>1242.4334400227312</v>
      </c>
      <c r="Z114" s="4">
        <f t="shared" si="134"/>
        <v>1252.3595045779125</v>
      </c>
      <c r="AA114" s="4">
        <f t="shared" si="134"/>
        <v>1243.6269497050125</v>
      </c>
      <c r="AB114" s="4">
        <f t="shared" si="134"/>
        <v>1247.1492456045053</v>
      </c>
      <c r="AC114" s="4">
        <f t="shared" si="134"/>
        <v>1240.3858420062782</v>
      </c>
      <c r="AD114" s="4">
        <f t="shared" si="134"/>
        <v>1208.6196083794009</v>
      </c>
      <c r="AE114" s="4">
        <f t="shared" si="134"/>
        <v>1199.0098304602795</v>
      </c>
      <c r="AF114" s="4">
        <f t="shared" si="134"/>
        <v>474.81713387442608</v>
      </c>
      <c r="AG114" s="4">
        <f t="shared" si="135"/>
        <v>591.12055947577358</v>
      </c>
    </row>
    <row r="115" spans="1:33" x14ac:dyDescent="0.25">
      <c r="A115" s="32" t="s">
        <v>3</v>
      </c>
      <c r="B115" s="33">
        <f t="shared" si="136"/>
        <v>0</v>
      </c>
      <c r="C115" s="33">
        <f t="shared" si="134"/>
        <v>0</v>
      </c>
      <c r="D115" s="33">
        <f t="shared" si="134"/>
        <v>0</v>
      </c>
      <c r="E115" s="33">
        <f t="shared" si="134"/>
        <v>0</v>
      </c>
      <c r="F115" s="33">
        <f t="shared" si="134"/>
        <v>0</v>
      </c>
      <c r="G115" s="33">
        <f t="shared" si="134"/>
        <v>0</v>
      </c>
      <c r="H115" s="33">
        <f t="shared" si="134"/>
        <v>0</v>
      </c>
      <c r="I115" s="33">
        <f t="shared" si="134"/>
        <v>0</v>
      </c>
      <c r="J115" s="33">
        <f t="shared" si="134"/>
        <v>0</v>
      </c>
      <c r="K115" s="33">
        <f t="shared" si="134"/>
        <v>0</v>
      </c>
      <c r="L115" s="33">
        <f t="shared" si="134"/>
        <v>0</v>
      </c>
      <c r="M115" s="33">
        <f t="shared" si="134"/>
        <v>0</v>
      </c>
      <c r="N115" s="33">
        <f t="shared" si="134"/>
        <v>0</v>
      </c>
      <c r="O115" s="33">
        <f t="shared" si="134"/>
        <v>0</v>
      </c>
      <c r="P115" s="33">
        <f t="shared" si="134"/>
        <v>0</v>
      </c>
      <c r="Q115" s="33">
        <f t="shared" si="134"/>
        <v>0</v>
      </c>
      <c r="R115" s="33">
        <f t="shared" si="134"/>
        <v>0</v>
      </c>
      <c r="S115" s="33">
        <f t="shared" si="134"/>
        <v>0</v>
      </c>
      <c r="T115" s="33">
        <f t="shared" si="134"/>
        <v>0</v>
      </c>
      <c r="U115" s="33">
        <f t="shared" si="134"/>
        <v>0</v>
      </c>
      <c r="V115" s="33">
        <f t="shared" si="134"/>
        <v>0</v>
      </c>
      <c r="W115" s="33">
        <f t="shared" si="134"/>
        <v>0</v>
      </c>
      <c r="X115" s="33">
        <f t="shared" si="134"/>
        <v>0</v>
      </c>
      <c r="Y115" s="33">
        <f t="shared" si="134"/>
        <v>0</v>
      </c>
      <c r="Z115" s="33">
        <f t="shared" si="134"/>
        <v>0</v>
      </c>
      <c r="AA115" s="33">
        <f t="shared" si="134"/>
        <v>0</v>
      </c>
      <c r="AB115" s="33">
        <f t="shared" si="134"/>
        <v>0</v>
      </c>
      <c r="AC115" s="33">
        <f t="shared" si="134"/>
        <v>0</v>
      </c>
      <c r="AD115" s="33">
        <f t="shared" si="134"/>
        <v>0</v>
      </c>
      <c r="AE115" s="33">
        <f t="shared" si="134"/>
        <v>0</v>
      </c>
      <c r="AF115" s="33">
        <f t="shared" si="134"/>
        <v>0</v>
      </c>
      <c r="AG115" s="33">
        <f t="shared" si="135"/>
        <v>0</v>
      </c>
    </row>
    <row r="116" spans="1:33" x14ac:dyDescent="0.25">
      <c r="A116" s="32" t="s">
        <v>48</v>
      </c>
      <c r="B116" s="33">
        <f t="shared" si="136"/>
        <v>1375</v>
      </c>
      <c r="C116" s="33">
        <f t="shared" si="134"/>
        <v>1375.0000000000002</v>
      </c>
      <c r="D116" s="33">
        <f t="shared" si="134"/>
        <v>1375</v>
      </c>
      <c r="E116" s="33">
        <f t="shared" si="134"/>
        <v>1375</v>
      </c>
      <c r="F116" s="33">
        <f t="shared" si="134"/>
        <v>1375</v>
      </c>
      <c r="G116" s="33">
        <f t="shared" si="134"/>
        <v>1375</v>
      </c>
      <c r="H116" s="33">
        <f t="shared" si="134"/>
        <v>1375</v>
      </c>
      <c r="I116" s="33">
        <f t="shared" si="134"/>
        <v>1375</v>
      </c>
      <c r="J116" s="33">
        <f t="shared" si="134"/>
        <v>1375</v>
      </c>
      <c r="K116" s="33">
        <f t="shared" si="134"/>
        <v>1375</v>
      </c>
      <c r="L116" s="33">
        <f t="shared" si="134"/>
        <v>1375</v>
      </c>
      <c r="M116" s="33">
        <f t="shared" si="134"/>
        <v>1375</v>
      </c>
      <c r="N116" s="33">
        <f t="shared" si="134"/>
        <v>1339.1471364271304</v>
      </c>
      <c r="O116" s="33">
        <f t="shared" si="134"/>
        <v>1375</v>
      </c>
      <c r="P116" s="33">
        <f t="shared" si="134"/>
        <v>1375</v>
      </c>
      <c r="Q116" s="33">
        <f t="shared" si="134"/>
        <v>1357</v>
      </c>
      <c r="R116" s="33">
        <f t="shared" si="134"/>
        <v>1367</v>
      </c>
      <c r="S116" s="33">
        <f t="shared" si="134"/>
        <v>1346</v>
      </c>
      <c r="T116" s="33">
        <f t="shared" si="134"/>
        <v>1372</v>
      </c>
      <c r="U116" s="33">
        <f t="shared" si="134"/>
        <v>958.98294306241633</v>
      </c>
      <c r="V116" s="33">
        <f t="shared" si="134"/>
        <v>1220.5970541421159</v>
      </c>
      <c r="W116" s="33">
        <f t="shared" si="134"/>
        <v>1311.8224624434574</v>
      </c>
      <c r="X116" s="33">
        <f t="shared" si="134"/>
        <v>1335.6368641681368</v>
      </c>
      <c r="Y116" s="33">
        <f t="shared" si="134"/>
        <v>1387.8722591965652</v>
      </c>
      <c r="Z116" s="33">
        <f t="shared" si="134"/>
        <v>1381</v>
      </c>
      <c r="AA116" s="33">
        <f t="shared" si="134"/>
        <v>1373</v>
      </c>
      <c r="AB116" s="33">
        <f t="shared" si="134"/>
        <v>1384</v>
      </c>
      <c r="AC116" s="33">
        <f t="shared" si="134"/>
        <v>1393</v>
      </c>
      <c r="AD116" s="33">
        <f t="shared" si="134"/>
        <v>1383</v>
      </c>
      <c r="AE116" s="33">
        <f t="shared" si="134"/>
        <v>1393</v>
      </c>
      <c r="AF116" s="33">
        <f t="shared" si="134"/>
        <v>555.0632902315125</v>
      </c>
      <c r="AG116" s="33">
        <f t="shared" si="135"/>
        <v>651.62747912882446</v>
      </c>
    </row>
    <row r="117" spans="1:33" x14ac:dyDescent="0.25">
      <c r="A117" s="32" t="s">
        <v>49</v>
      </c>
      <c r="B117" s="33">
        <f t="shared" si="136"/>
        <v>776.17346005443096</v>
      </c>
      <c r="C117" s="33">
        <f t="shared" si="134"/>
        <v>776.16391492411856</v>
      </c>
      <c r="D117" s="33">
        <f t="shared" si="134"/>
        <v>776.13853143913195</v>
      </c>
      <c r="E117" s="33">
        <f t="shared" si="134"/>
        <v>776.12386600601178</v>
      </c>
      <c r="F117" s="33">
        <f t="shared" si="134"/>
        <v>776.1633773743099</v>
      </c>
      <c r="G117" s="33">
        <f t="shared" si="134"/>
        <v>776.24254437651859</v>
      </c>
      <c r="H117" s="33">
        <f t="shared" si="134"/>
        <v>776.22899487931443</v>
      </c>
      <c r="I117" s="33">
        <f t="shared" si="134"/>
        <v>776.25643289335505</v>
      </c>
      <c r="J117" s="33">
        <f t="shared" si="134"/>
        <v>776.25689269802763</v>
      </c>
      <c r="K117" s="33">
        <f t="shared" si="134"/>
        <v>776.29163726935042</v>
      </c>
      <c r="L117" s="33">
        <f t="shared" si="134"/>
        <v>776.17026623672109</v>
      </c>
      <c r="M117" s="33">
        <f t="shared" si="134"/>
        <v>776.03604528121878</v>
      </c>
      <c r="N117" s="33">
        <f t="shared" si="134"/>
        <v>756.07030526735389</v>
      </c>
      <c r="O117" s="33">
        <f t="shared" si="134"/>
        <v>776.07495992832128</v>
      </c>
      <c r="P117" s="33">
        <f t="shared" si="134"/>
        <v>776.01498516691765</v>
      </c>
      <c r="Q117" s="33">
        <f t="shared" si="134"/>
        <v>823.79334803292852</v>
      </c>
      <c r="R117" s="33">
        <f t="shared" si="134"/>
        <v>809.69414868846275</v>
      </c>
      <c r="S117" s="33">
        <f t="shared" si="134"/>
        <v>776.07829605406641</v>
      </c>
      <c r="T117" s="33">
        <f t="shared" si="134"/>
        <v>956.14360098018403</v>
      </c>
      <c r="U117" s="33">
        <f t="shared" si="134"/>
        <v>618.93286368197539</v>
      </c>
      <c r="V117" s="33">
        <f t="shared" si="134"/>
        <v>761.36506295231368</v>
      </c>
      <c r="W117" s="33">
        <f t="shared" si="134"/>
        <v>878.83426352454228</v>
      </c>
      <c r="X117" s="33">
        <f t="shared" si="134"/>
        <v>1013.2703960678356</v>
      </c>
      <c r="Y117" s="33">
        <f t="shared" si="134"/>
        <v>1025.6274313864067</v>
      </c>
      <c r="Z117" s="33">
        <f t="shared" si="134"/>
        <v>1053.5266282087382</v>
      </c>
      <c r="AA117" s="33">
        <f t="shared" si="134"/>
        <v>1055.5226208465076</v>
      </c>
      <c r="AB117" s="33">
        <f t="shared" si="134"/>
        <v>1060.9988025004129</v>
      </c>
      <c r="AC117" s="33">
        <f t="shared" si="134"/>
        <v>1028.031210852618</v>
      </c>
      <c r="AD117" s="33">
        <f t="shared" si="134"/>
        <v>977.30447083496676</v>
      </c>
      <c r="AE117" s="33">
        <f t="shared" si="134"/>
        <v>974.21184953196348</v>
      </c>
      <c r="AF117" s="33">
        <f t="shared" si="134"/>
        <v>383.02458421322916</v>
      </c>
      <c r="AG117" s="33">
        <f t="shared" si="135"/>
        <v>522.83440997982632</v>
      </c>
    </row>
    <row r="118" spans="1:33" x14ac:dyDescent="0.25">
      <c r="A118" s="5" t="s">
        <v>1</v>
      </c>
      <c r="B118" s="6">
        <f t="shared" si="136"/>
        <v>1136.3012213982149</v>
      </c>
      <c r="C118" s="6">
        <f t="shared" si="134"/>
        <v>1139.0294861109057</v>
      </c>
      <c r="D118" s="6">
        <f t="shared" si="134"/>
        <v>1144.0792286351027</v>
      </c>
      <c r="E118" s="6">
        <f t="shared" si="134"/>
        <v>1143.2562854162647</v>
      </c>
      <c r="F118" s="6">
        <f t="shared" si="134"/>
        <v>1143.7482331150788</v>
      </c>
      <c r="G118" s="6">
        <f t="shared" si="134"/>
        <v>1144.1941558185863</v>
      </c>
      <c r="H118" s="6">
        <f t="shared" si="134"/>
        <v>1144.5183771621089</v>
      </c>
      <c r="I118" s="6">
        <f t="shared" si="134"/>
        <v>1143.7009306938412</v>
      </c>
      <c r="J118" s="6">
        <f t="shared" si="134"/>
        <v>1141.2230543796809</v>
      </c>
      <c r="K118" s="6">
        <f t="shared" si="134"/>
        <v>1143.6796118384661</v>
      </c>
      <c r="L118" s="6">
        <f t="shared" si="134"/>
        <v>1142.2327977237096</v>
      </c>
      <c r="M118" s="6">
        <f t="shared" si="134"/>
        <v>1144.0108068702664</v>
      </c>
      <c r="N118" s="6">
        <f t="shared" si="134"/>
        <v>1142.2327977237096</v>
      </c>
      <c r="O118" s="6">
        <f t="shared" si="134"/>
        <v>690.62529214489052</v>
      </c>
      <c r="P118" s="6">
        <f t="shared" si="134"/>
        <v>840.97045837562291</v>
      </c>
      <c r="Q118" s="6">
        <f t="shared" si="134"/>
        <v>1113.4206941362406</v>
      </c>
      <c r="R118" s="6">
        <f t="shared" si="134"/>
        <v>1054.4400686160825</v>
      </c>
      <c r="S118" s="6">
        <f t="shared" si="134"/>
        <v>994.49886490761901</v>
      </c>
      <c r="T118" s="6">
        <f t="shared" si="134"/>
        <v>934.68260255168241</v>
      </c>
      <c r="U118" s="6">
        <f t="shared" si="134"/>
        <v>800.97360619892152</v>
      </c>
      <c r="V118" s="6">
        <f t="shared" si="134"/>
        <v>846.85821711437325</v>
      </c>
      <c r="W118" s="6">
        <f t="shared" si="134"/>
        <v>887.26910835189051</v>
      </c>
      <c r="X118" s="6">
        <f t="shared" si="134"/>
        <v>880.95805787777806</v>
      </c>
      <c r="Y118" s="6">
        <f t="shared" si="134"/>
        <v>873.9111369787031</v>
      </c>
      <c r="Z118" s="6">
        <f t="shared" si="134"/>
        <v>856.14575388669073</v>
      </c>
      <c r="AA118" s="6">
        <f t="shared" si="134"/>
        <v>892.44104496935495</v>
      </c>
      <c r="AB118" s="6">
        <f t="shared" si="134"/>
        <v>875.98439028575717</v>
      </c>
      <c r="AC118" s="6">
        <f t="shared" si="134"/>
        <v>932.41369126633708</v>
      </c>
      <c r="AD118" s="6">
        <f t="shared" si="134"/>
        <v>984.66662373244469</v>
      </c>
      <c r="AE118" s="6">
        <f t="shared" si="134"/>
        <v>1009.6132617091893</v>
      </c>
      <c r="AF118" s="6">
        <f t="shared" si="134"/>
        <v>1074.5827385383236</v>
      </c>
      <c r="AG118" s="6">
        <f t="shared" si="135"/>
        <v>1000.1467996065899</v>
      </c>
    </row>
    <row r="119" spans="1:33" x14ac:dyDescent="0.25">
      <c r="A119" s="34" t="s">
        <v>3</v>
      </c>
      <c r="B119" s="35">
        <f t="shared" si="136"/>
        <v>0</v>
      </c>
      <c r="C119" s="35">
        <f t="shared" si="134"/>
        <v>0</v>
      </c>
      <c r="D119" s="35">
        <f t="shared" si="134"/>
        <v>0</v>
      </c>
      <c r="E119" s="35">
        <f t="shared" si="134"/>
        <v>0</v>
      </c>
      <c r="F119" s="35">
        <f t="shared" si="134"/>
        <v>0</v>
      </c>
      <c r="G119" s="35">
        <f t="shared" si="134"/>
        <v>0</v>
      </c>
      <c r="H119" s="35">
        <f t="shared" si="134"/>
        <v>0</v>
      </c>
      <c r="I119" s="35">
        <f t="shared" si="134"/>
        <v>0</v>
      </c>
      <c r="J119" s="35">
        <f t="shared" si="134"/>
        <v>0</v>
      </c>
      <c r="K119" s="35">
        <f t="shared" si="134"/>
        <v>0</v>
      </c>
      <c r="L119" s="35">
        <f t="shared" si="134"/>
        <v>0</v>
      </c>
      <c r="M119" s="35">
        <f t="shared" si="134"/>
        <v>0</v>
      </c>
      <c r="N119" s="35">
        <f t="shared" si="134"/>
        <v>0</v>
      </c>
      <c r="O119" s="35">
        <f t="shared" si="134"/>
        <v>0</v>
      </c>
      <c r="P119" s="35">
        <f t="shared" si="134"/>
        <v>0</v>
      </c>
      <c r="Q119" s="35">
        <f t="shared" si="134"/>
        <v>0</v>
      </c>
      <c r="R119" s="35">
        <f t="shared" si="134"/>
        <v>0</v>
      </c>
      <c r="S119" s="35">
        <f t="shared" si="134"/>
        <v>0</v>
      </c>
      <c r="T119" s="35">
        <f t="shared" si="134"/>
        <v>0</v>
      </c>
      <c r="U119" s="35">
        <f t="shared" si="134"/>
        <v>0</v>
      </c>
      <c r="V119" s="35">
        <f t="shared" si="134"/>
        <v>0</v>
      </c>
      <c r="W119" s="35">
        <f t="shared" si="134"/>
        <v>0</v>
      </c>
      <c r="X119" s="35">
        <f t="shared" si="134"/>
        <v>0</v>
      </c>
      <c r="Y119" s="35">
        <f t="shared" si="134"/>
        <v>0</v>
      </c>
      <c r="Z119" s="35">
        <f t="shared" si="134"/>
        <v>0</v>
      </c>
      <c r="AA119" s="35">
        <f t="shared" si="134"/>
        <v>0</v>
      </c>
      <c r="AB119" s="35">
        <f t="shared" si="134"/>
        <v>0</v>
      </c>
      <c r="AC119" s="35">
        <f t="shared" si="134"/>
        <v>0</v>
      </c>
      <c r="AD119" s="35">
        <f t="shared" si="134"/>
        <v>0</v>
      </c>
      <c r="AE119" s="35">
        <f t="shared" si="134"/>
        <v>0</v>
      </c>
      <c r="AF119" s="35">
        <f t="shared" si="134"/>
        <v>0</v>
      </c>
      <c r="AG119" s="35">
        <f t="shared" si="135"/>
        <v>0</v>
      </c>
    </row>
    <row r="120" spans="1:33" x14ac:dyDescent="0.25">
      <c r="A120" s="34" t="s">
        <v>48</v>
      </c>
      <c r="B120" s="35">
        <f t="shared" si="136"/>
        <v>1222</v>
      </c>
      <c r="C120" s="35">
        <f t="shared" si="134"/>
        <v>1222</v>
      </c>
      <c r="D120" s="35">
        <f t="shared" si="134"/>
        <v>1222</v>
      </c>
      <c r="E120" s="35">
        <f t="shared" si="134"/>
        <v>1222</v>
      </c>
      <c r="F120" s="35">
        <f t="shared" si="134"/>
        <v>1222</v>
      </c>
      <c r="G120" s="35">
        <f t="shared" si="134"/>
        <v>1222</v>
      </c>
      <c r="H120" s="35">
        <f t="shared" si="134"/>
        <v>1222</v>
      </c>
      <c r="I120" s="35">
        <f t="shared" si="134"/>
        <v>1222</v>
      </c>
      <c r="J120" s="35">
        <f t="shared" si="134"/>
        <v>1222</v>
      </c>
      <c r="K120" s="35">
        <f t="shared" si="134"/>
        <v>1222</v>
      </c>
      <c r="L120" s="35">
        <f t="shared" si="134"/>
        <v>1222</v>
      </c>
      <c r="M120" s="35">
        <f t="shared" si="134"/>
        <v>1222</v>
      </c>
      <c r="N120" s="35">
        <f t="shared" si="134"/>
        <v>1222</v>
      </c>
      <c r="O120" s="35">
        <f t="shared" si="134"/>
        <v>725.17676767676778</v>
      </c>
      <c r="P120" s="35">
        <f t="shared" si="134"/>
        <v>893.93465909090912</v>
      </c>
      <c r="Q120" s="35">
        <f t="shared" si="134"/>
        <v>1206</v>
      </c>
      <c r="R120" s="35">
        <f t="shared" si="134"/>
        <v>1179</v>
      </c>
      <c r="S120" s="35">
        <f t="shared" si="134"/>
        <v>1128</v>
      </c>
      <c r="T120" s="35">
        <f t="shared" si="134"/>
        <v>1113.6385972749608</v>
      </c>
      <c r="U120" s="35">
        <f t="shared" si="134"/>
        <v>1200</v>
      </c>
      <c r="V120" s="35">
        <f t="shared" si="134"/>
        <v>1136</v>
      </c>
      <c r="W120" s="35">
        <f t="shared" si="134"/>
        <v>1163</v>
      </c>
      <c r="X120" s="35">
        <f t="shared" si="134"/>
        <v>1182</v>
      </c>
      <c r="Y120" s="35">
        <f t="shared" si="134"/>
        <v>1167</v>
      </c>
      <c r="Z120" s="35">
        <f t="shared" si="134"/>
        <v>1164</v>
      </c>
      <c r="AA120" s="35">
        <f t="shared" si="134"/>
        <v>1168</v>
      </c>
      <c r="AB120" s="35">
        <f t="shared" si="134"/>
        <v>1164.0940121925489</v>
      </c>
      <c r="AC120" s="35">
        <f t="shared" si="134"/>
        <v>1206</v>
      </c>
      <c r="AD120" s="35">
        <f t="shared" si="134"/>
        <v>1209</v>
      </c>
      <c r="AE120" s="35">
        <f t="shared" si="134"/>
        <v>1224</v>
      </c>
      <c r="AF120" s="35">
        <f t="shared" si="134"/>
        <v>1235</v>
      </c>
      <c r="AG120" s="35">
        <f t="shared" si="135"/>
        <v>1148</v>
      </c>
    </row>
    <row r="121" spans="1:33" x14ac:dyDescent="0.25">
      <c r="A121" s="36" t="s">
        <v>49</v>
      </c>
      <c r="B121" s="37">
        <f t="shared" si="136"/>
        <v>824.82758620689663</v>
      </c>
      <c r="C121" s="37">
        <f t="shared" si="134"/>
        <v>825.249169435216</v>
      </c>
      <c r="D121" s="37">
        <f t="shared" si="134"/>
        <v>821.42857142857144</v>
      </c>
      <c r="E121" s="37">
        <f t="shared" si="134"/>
        <v>815.67010309278362</v>
      </c>
      <c r="F121" s="37">
        <f t="shared" si="134"/>
        <v>816.21029572836801</v>
      </c>
      <c r="G121" s="37">
        <f t="shared" si="134"/>
        <v>816.46302250803865</v>
      </c>
      <c r="H121" s="37">
        <f t="shared" si="134"/>
        <v>817.24675324675331</v>
      </c>
      <c r="I121" s="37">
        <f t="shared" si="134"/>
        <v>816.65753424657532</v>
      </c>
      <c r="J121" s="37">
        <f t="shared" si="134"/>
        <v>816.00000000000023</v>
      </c>
      <c r="K121" s="37">
        <f t="shared" si="134"/>
        <v>818.45140032948927</v>
      </c>
      <c r="L121" s="37">
        <f t="shared" si="134"/>
        <v>818.12606473594542</v>
      </c>
      <c r="M121" s="37">
        <f t="shared" si="134"/>
        <v>818.12606473594542</v>
      </c>
      <c r="N121" s="37">
        <f t="shared" si="134"/>
        <v>818.12606473594542</v>
      </c>
      <c r="O121" s="37">
        <f t="shared" si="134"/>
        <v>553.02411873840447</v>
      </c>
      <c r="P121" s="37">
        <f t="shared" si="134"/>
        <v>644.35797665369648</v>
      </c>
      <c r="Q121" s="37">
        <f t="shared" si="134"/>
        <v>806.3840462824835</v>
      </c>
      <c r="R121" s="37">
        <f t="shared" si="134"/>
        <v>773.26055665244246</v>
      </c>
      <c r="S121" s="37">
        <f t="shared" si="134"/>
        <v>724.87260553571332</v>
      </c>
      <c r="T121" s="37">
        <f t="shared" si="134"/>
        <v>614.78312411820184</v>
      </c>
      <c r="U121" s="37">
        <f t="shared" si="134"/>
        <v>46.316246292271721</v>
      </c>
      <c r="V121" s="37">
        <f t="shared" si="134"/>
        <v>65.330225380249615</v>
      </c>
      <c r="W121" s="37">
        <f t="shared" si="134"/>
        <v>69.344861807878303</v>
      </c>
      <c r="X121" s="37">
        <f t="shared" si="134"/>
        <v>505.64812469402909</v>
      </c>
      <c r="Y121" s="37">
        <f t="shared" si="134"/>
        <v>252.05442093236607</v>
      </c>
      <c r="Z121" s="37">
        <f t="shared" si="134"/>
        <v>167.49549236493181</v>
      </c>
      <c r="AA121" s="37">
        <f t="shared" si="134"/>
        <v>211.26408076475803</v>
      </c>
      <c r="AB121" s="37">
        <f t="shared" si="134"/>
        <v>177.0130307595106</v>
      </c>
      <c r="AC121" s="37">
        <f t="shared" si="134"/>
        <v>115.84667190186845</v>
      </c>
      <c r="AD121" s="37">
        <f t="shared" si="134"/>
        <v>220.01032607433581</v>
      </c>
      <c r="AE121" s="37">
        <f t="shared" si="134"/>
        <v>263.5590149522954</v>
      </c>
      <c r="AF121" s="37">
        <f t="shared" si="134"/>
        <v>435.70876591127114</v>
      </c>
      <c r="AG121" s="37">
        <f t="shared" si="135"/>
        <v>421.33066203653982</v>
      </c>
    </row>
    <row r="122" spans="1:33" x14ac:dyDescent="0.25">
      <c r="A122" s="20"/>
      <c r="B122" s="20"/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x14ac:dyDescent="0.25">
      <c r="A123" s="24" t="s">
        <v>11</v>
      </c>
      <c r="B123" s="28">
        <f t="shared" ref="B123:K123" si="137">SUM(B126,B130)</f>
        <v>134.76087704213236</v>
      </c>
      <c r="C123" s="28">
        <f t="shared" si="137"/>
        <v>161.50739466895959</v>
      </c>
      <c r="D123" s="28">
        <f t="shared" si="137"/>
        <v>66.866122098022345</v>
      </c>
      <c r="E123" s="28">
        <f t="shared" si="137"/>
        <v>38.062252794496985</v>
      </c>
      <c r="F123" s="28">
        <f t="shared" si="137"/>
        <v>40.119690455717951</v>
      </c>
      <c r="G123" s="28">
        <f t="shared" si="137"/>
        <v>41.148409286328466</v>
      </c>
      <c r="H123" s="28">
        <f t="shared" si="137"/>
        <v>33.947377472055017</v>
      </c>
      <c r="I123" s="28">
        <f t="shared" si="137"/>
        <v>31.890025795356838</v>
      </c>
      <c r="J123" s="28">
        <f t="shared" si="137"/>
        <v>28.80386930352536</v>
      </c>
      <c r="K123" s="28">
        <f t="shared" si="137"/>
        <v>26.74643164230438</v>
      </c>
      <c r="L123" s="28">
        <f>SUM(L126,L130)</f>
        <v>23.731728288907988</v>
      </c>
      <c r="M123" s="28">
        <f t="shared" ref="M123:AF123" si="138">SUM(M126,M130)</f>
        <v>31.17420464316422</v>
      </c>
      <c r="N123" s="28">
        <f t="shared" si="138"/>
        <v>28.023817712811699</v>
      </c>
      <c r="O123" s="28">
        <f t="shared" si="138"/>
        <v>32.096130696474631</v>
      </c>
      <c r="P123" s="28">
        <f t="shared" si="138"/>
        <v>34.291573516766981</v>
      </c>
      <c r="Q123" s="28">
        <f t="shared" si="138"/>
        <v>46.431642304385221</v>
      </c>
      <c r="R123" s="28">
        <f t="shared" si="138"/>
        <v>52.622527944969896</v>
      </c>
      <c r="S123" s="28">
        <f t="shared" si="138"/>
        <v>65.974978503869295</v>
      </c>
      <c r="T123" s="28">
        <f t="shared" si="138"/>
        <v>76.283576956147883</v>
      </c>
      <c r="U123" s="28">
        <f t="shared" si="138"/>
        <v>36.080051590713666</v>
      </c>
      <c r="V123" s="28">
        <f t="shared" si="138"/>
        <v>48.450386930352529</v>
      </c>
      <c r="W123" s="28">
        <f t="shared" si="138"/>
        <v>55.666380051590714</v>
      </c>
      <c r="X123" s="28">
        <f t="shared" si="138"/>
        <v>62.882373172828885</v>
      </c>
      <c r="Y123" s="28">
        <f t="shared" si="138"/>
        <v>70.098366294067048</v>
      </c>
      <c r="Z123" s="28">
        <f t="shared" si="138"/>
        <v>77.314445399828031</v>
      </c>
      <c r="AA123" s="28">
        <f t="shared" si="138"/>
        <v>81.588822012037824</v>
      </c>
      <c r="AB123" s="28">
        <f t="shared" si="138"/>
        <v>95.958727429062776</v>
      </c>
      <c r="AC123" s="28">
        <f t="shared" si="138"/>
        <v>105.85889939810832</v>
      </c>
      <c r="AD123" s="28">
        <f t="shared" si="138"/>
        <v>126.01109200343943</v>
      </c>
      <c r="AE123" s="28">
        <f t="shared" si="138"/>
        <v>123.32338779019783</v>
      </c>
      <c r="AF123" s="28">
        <f t="shared" si="138"/>
        <v>54.167153912295788</v>
      </c>
      <c r="AG123" s="28">
        <f t="shared" ref="AG123" si="139">SUM(AG126,AG130)</f>
        <v>61.816766981943253</v>
      </c>
    </row>
    <row r="124" spans="1:33" x14ac:dyDescent="0.25">
      <c r="A124" s="45" t="s">
        <v>3</v>
      </c>
      <c r="B124" s="46">
        <f t="shared" ref="B124:K124" si="140">SUM(B127,B131)</f>
        <v>0</v>
      </c>
      <c r="C124" s="46">
        <f t="shared" si="140"/>
        <v>0</v>
      </c>
      <c r="D124" s="46">
        <f t="shared" si="140"/>
        <v>0</v>
      </c>
      <c r="E124" s="46">
        <f t="shared" si="140"/>
        <v>0</v>
      </c>
      <c r="F124" s="46">
        <f t="shared" si="140"/>
        <v>0</v>
      </c>
      <c r="G124" s="46">
        <f t="shared" si="140"/>
        <v>0</v>
      </c>
      <c r="H124" s="46">
        <f t="shared" si="140"/>
        <v>0</v>
      </c>
      <c r="I124" s="46">
        <f t="shared" si="140"/>
        <v>0</v>
      </c>
      <c r="J124" s="46">
        <f t="shared" si="140"/>
        <v>0</v>
      </c>
      <c r="K124" s="46">
        <f t="shared" si="140"/>
        <v>0</v>
      </c>
      <c r="L124" s="46">
        <f>SUM(L127,L131)</f>
        <v>0</v>
      </c>
      <c r="M124" s="46">
        <f t="shared" ref="M124:AF124" si="141">SUM(M127,M131)</f>
        <v>0</v>
      </c>
      <c r="N124" s="46">
        <f t="shared" si="141"/>
        <v>0</v>
      </c>
      <c r="O124" s="46">
        <f t="shared" si="141"/>
        <v>0</v>
      </c>
      <c r="P124" s="46">
        <f t="shared" si="141"/>
        <v>0</v>
      </c>
      <c r="Q124" s="46">
        <f t="shared" si="141"/>
        <v>0</v>
      </c>
      <c r="R124" s="46">
        <f t="shared" si="141"/>
        <v>0</v>
      </c>
      <c r="S124" s="46">
        <f t="shared" si="141"/>
        <v>0</v>
      </c>
      <c r="T124" s="46">
        <f t="shared" si="141"/>
        <v>0</v>
      </c>
      <c r="U124" s="46">
        <f t="shared" si="141"/>
        <v>0</v>
      </c>
      <c r="V124" s="46">
        <f t="shared" si="141"/>
        <v>0</v>
      </c>
      <c r="W124" s="46">
        <f t="shared" si="141"/>
        <v>0</v>
      </c>
      <c r="X124" s="46">
        <f t="shared" si="141"/>
        <v>0</v>
      </c>
      <c r="Y124" s="46">
        <f t="shared" si="141"/>
        <v>0</v>
      </c>
      <c r="Z124" s="46">
        <f t="shared" si="141"/>
        <v>0</v>
      </c>
      <c r="AA124" s="46">
        <f t="shared" si="141"/>
        <v>0</v>
      </c>
      <c r="AB124" s="46">
        <f t="shared" si="141"/>
        <v>0</v>
      </c>
      <c r="AC124" s="46">
        <f t="shared" si="141"/>
        <v>0</v>
      </c>
      <c r="AD124" s="46">
        <f t="shared" si="141"/>
        <v>0</v>
      </c>
      <c r="AE124" s="46">
        <f t="shared" si="141"/>
        <v>0</v>
      </c>
      <c r="AF124" s="46">
        <f t="shared" si="141"/>
        <v>0</v>
      </c>
      <c r="AG124" s="46">
        <f t="shared" ref="AG124" si="142">SUM(AG127,AG131)</f>
        <v>0</v>
      </c>
    </row>
    <row r="125" spans="1:33" x14ac:dyDescent="0.25">
      <c r="A125" s="47" t="s">
        <v>47</v>
      </c>
      <c r="B125" s="48">
        <f t="shared" ref="B125:AF125" si="143">SUM(B128:B129,B132:B133)</f>
        <v>134.76087704213239</v>
      </c>
      <c r="C125" s="48">
        <f t="shared" si="143"/>
        <v>161.50739466895959</v>
      </c>
      <c r="D125" s="48">
        <f t="shared" si="143"/>
        <v>66.866122098022359</v>
      </c>
      <c r="E125" s="48">
        <f t="shared" si="143"/>
        <v>38.062252794496985</v>
      </c>
      <c r="F125" s="48">
        <f t="shared" si="143"/>
        <v>40.119690455717951</v>
      </c>
      <c r="G125" s="48">
        <f t="shared" si="143"/>
        <v>41.148409286328466</v>
      </c>
      <c r="H125" s="48">
        <f t="shared" si="143"/>
        <v>33.947377472055017</v>
      </c>
      <c r="I125" s="48">
        <f t="shared" si="143"/>
        <v>31.890025795356838</v>
      </c>
      <c r="J125" s="48">
        <f t="shared" si="143"/>
        <v>28.80386930352536</v>
      </c>
      <c r="K125" s="48">
        <f t="shared" si="143"/>
        <v>26.74643164230438</v>
      </c>
      <c r="L125" s="48">
        <f t="shared" si="143"/>
        <v>23.731728288907988</v>
      </c>
      <c r="M125" s="48">
        <f t="shared" si="143"/>
        <v>31.17420464316422</v>
      </c>
      <c r="N125" s="48">
        <f t="shared" si="143"/>
        <v>28.023817712811695</v>
      </c>
      <c r="O125" s="48">
        <f t="shared" si="143"/>
        <v>32.096130696474638</v>
      </c>
      <c r="P125" s="48">
        <f t="shared" si="143"/>
        <v>34.291573516766988</v>
      </c>
      <c r="Q125" s="48">
        <f t="shared" si="143"/>
        <v>46.431642304385221</v>
      </c>
      <c r="R125" s="48">
        <f t="shared" si="143"/>
        <v>52.622527944969896</v>
      </c>
      <c r="S125" s="48">
        <f t="shared" si="143"/>
        <v>65.974978503869281</v>
      </c>
      <c r="T125" s="48">
        <f t="shared" si="143"/>
        <v>76.283576956147883</v>
      </c>
      <c r="U125" s="48">
        <f t="shared" si="143"/>
        <v>36.080051590713673</v>
      </c>
      <c r="V125" s="48">
        <f t="shared" si="143"/>
        <v>48.450386930352536</v>
      </c>
      <c r="W125" s="48">
        <f t="shared" si="143"/>
        <v>55.666380051590714</v>
      </c>
      <c r="X125" s="48">
        <f t="shared" si="143"/>
        <v>62.882373172828885</v>
      </c>
      <c r="Y125" s="48">
        <f t="shared" si="143"/>
        <v>70.098366294067048</v>
      </c>
      <c r="Z125" s="48">
        <f t="shared" si="143"/>
        <v>77.314445399828017</v>
      </c>
      <c r="AA125" s="48">
        <f t="shared" si="143"/>
        <v>81.588822012037824</v>
      </c>
      <c r="AB125" s="48">
        <f t="shared" si="143"/>
        <v>95.958727429062776</v>
      </c>
      <c r="AC125" s="48">
        <f t="shared" si="143"/>
        <v>105.85889939810832</v>
      </c>
      <c r="AD125" s="48">
        <f t="shared" si="143"/>
        <v>126.01109200343943</v>
      </c>
      <c r="AE125" s="48">
        <f t="shared" si="143"/>
        <v>123.32338779019783</v>
      </c>
      <c r="AF125" s="48">
        <f t="shared" si="143"/>
        <v>54.167153912295795</v>
      </c>
      <c r="AG125" s="48">
        <f t="shared" ref="AG125" si="144">SUM(AG128:AG129,AG132:AG133)</f>
        <v>61.816766981943253</v>
      </c>
    </row>
    <row r="126" spans="1:33" x14ac:dyDescent="0.25">
      <c r="A126" s="3" t="s">
        <v>2</v>
      </c>
      <c r="B126" s="8">
        <f t="shared" ref="B126:K126" si="145">SUM(B127:B129)</f>
        <v>133.97005945991731</v>
      </c>
      <c r="C126" s="8">
        <f t="shared" si="145"/>
        <v>160.56380440903689</v>
      </c>
      <c r="D126" s="8">
        <f t="shared" si="145"/>
        <v>66.108294807459515</v>
      </c>
      <c r="E126" s="8">
        <f t="shared" si="145"/>
        <v>37.307342097014597</v>
      </c>
      <c r="F126" s="8">
        <f t="shared" si="145"/>
        <v>39.326112088442812</v>
      </c>
      <c r="G126" s="8">
        <f t="shared" si="145"/>
        <v>40.334136155047787</v>
      </c>
      <c r="H126" s="8">
        <f t="shared" si="145"/>
        <v>33.275556106000636</v>
      </c>
      <c r="I126" s="8">
        <f t="shared" si="145"/>
        <v>31.259981735280924</v>
      </c>
      <c r="J126" s="8">
        <f t="shared" si="145"/>
        <v>28.225311718099579</v>
      </c>
      <c r="K126" s="8">
        <f t="shared" si="145"/>
        <v>26.225388362679755</v>
      </c>
      <c r="L126" s="8">
        <f>SUM(L127:L129)</f>
        <v>23.237141029657227</v>
      </c>
      <c r="M126" s="8">
        <f t="shared" ref="M126:AF126" si="146">SUM(M127:M129)</f>
        <v>30.66827965049503</v>
      </c>
      <c r="N126" s="8">
        <f t="shared" si="146"/>
        <v>27.528693146042052</v>
      </c>
      <c r="O126" s="8">
        <f t="shared" si="146"/>
        <v>31.823435537578867</v>
      </c>
      <c r="P126" s="8">
        <f t="shared" si="146"/>
        <v>33.993403254725834</v>
      </c>
      <c r="Q126" s="8">
        <f t="shared" si="146"/>
        <v>46.062420108825663</v>
      </c>
      <c r="R126" s="8">
        <f t="shared" si="146"/>
        <v>52.080901763709484</v>
      </c>
      <c r="S126" s="8">
        <f t="shared" si="146"/>
        <v>65.286088747060802</v>
      </c>
      <c r="T126" s="8">
        <f t="shared" si="146"/>
        <v>75.594395229016627</v>
      </c>
      <c r="U126" s="8">
        <f t="shared" si="146"/>
        <v>35.772862050427676</v>
      </c>
      <c r="V126" s="8">
        <f t="shared" si="146"/>
        <v>48.038508936390457</v>
      </c>
      <c r="W126" s="8">
        <f t="shared" si="146"/>
        <v>55.231475473155044</v>
      </c>
      <c r="X126" s="8">
        <f t="shared" si="146"/>
        <v>62.024541608224972</v>
      </c>
      <c r="Y126" s="8">
        <f t="shared" si="146"/>
        <v>69.170051537410302</v>
      </c>
      <c r="Z126" s="8">
        <f t="shared" si="146"/>
        <v>76.497560226162378</v>
      </c>
      <c r="AA126" s="8">
        <f t="shared" si="146"/>
        <v>80.738670846293331</v>
      </c>
      <c r="AB126" s="8">
        <f t="shared" si="146"/>
        <v>95.126892022553221</v>
      </c>
      <c r="AC126" s="8">
        <f t="shared" si="146"/>
        <v>104.85458133678731</v>
      </c>
      <c r="AD126" s="8">
        <f t="shared" si="146"/>
        <v>124.87620008547756</v>
      </c>
      <c r="AE126" s="8">
        <f t="shared" si="146"/>
        <v>122.20410561506031</v>
      </c>
      <c r="AF126" s="8">
        <f t="shared" si="146"/>
        <v>52.264719958914341</v>
      </c>
      <c r="AG126" s="8">
        <f t="shared" ref="AG126" si="147">SUM(AG127:AG129)</f>
        <v>60.016978142368195</v>
      </c>
    </row>
    <row r="127" spans="1:33" x14ac:dyDescent="0.25">
      <c r="A127" s="32" t="s">
        <v>3</v>
      </c>
      <c r="B127" s="49">
        <v>0</v>
      </c>
      <c r="C127" s="49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49">
        <v>0</v>
      </c>
      <c r="L127" s="49">
        <v>0</v>
      </c>
      <c r="M127" s="49">
        <v>0</v>
      </c>
      <c r="N127" s="49">
        <v>0</v>
      </c>
      <c r="O127" s="49">
        <v>0</v>
      </c>
      <c r="P127" s="49">
        <v>0</v>
      </c>
      <c r="Q127" s="49">
        <v>0</v>
      </c>
      <c r="R127" s="49">
        <v>0</v>
      </c>
      <c r="S127" s="49">
        <v>0</v>
      </c>
      <c r="T127" s="49">
        <v>0</v>
      </c>
      <c r="U127" s="49">
        <v>0</v>
      </c>
      <c r="V127" s="49">
        <v>0</v>
      </c>
      <c r="W127" s="49">
        <v>0</v>
      </c>
      <c r="X127" s="49">
        <v>0</v>
      </c>
      <c r="Y127" s="49">
        <v>0</v>
      </c>
      <c r="Z127" s="49">
        <v>0</v>
      </c>
      <c r="AA127" s="49">
        <v>0</v>
      </c>
      <c r="AB127" s="49">
        <v>0</v>
      </c>
      <c r="AC127" s="49">
        <v>0</v>
      </c>
      <c r="AD127" s="49">
        <v>0</v>
      </c>
      <c r="AE127" s="49">
        <v>0</v>
      </c>
      <c r="AF127" s="49">
        <v>0</v>
      </c>
      <c r="AG127" s="49">
        <v>0</v>
      </c>
    </row>
    <row r="128" spans="1:33" x14ac:dyDescent="0.25">
      <c r="A128" s="32" t="s">
        <v>48</v>
      </c>
      <c r="B128" s="49">
        <v>93.640097190611897</v>
      </c>
      <c r="C128" s="49">
        <v>112.23938799092585</v>
      </c>
      <c r="D128" s="49">
        <v>46.215475626222208</v>
      </c>
      <c r="E128" s="49">
        <v>26.082110021056383</v>
      </c>
      <c r="F128" s="49">
        <v>27.495091196073947</v>
      </c>
      <c r="G128" s="49">
        <v>28.196743819457541</v>
      </c>
      <c r="H128" s="49">
        <v>23.264251348405764</v>
      </c>
      <c r="I128" s="49">
        <v>21.855893720561994</v>
      </c>
      <c r="J128" s="49">
        <v>19.73357813455187</v>
      </c>
      <c r="K128" s="49">
        <v>18.334621397283684</v>
      </c>
      <c r="L128" s="49">
        <v>16.24659259799876</v>
      </c>
      <c r="M128" s="49">
        <v>21.441619439358178</v>
      </c>
      <c r="N128" s="49">
        <v>19.24414613772279</v>
      </c>
      <c r="O128" s="49">
        <v>22.249845185171178</v>
      </c>
      <c r="P128" s="49">
        <v>23.767641339719528</v>
      </c>
      <c r="Q128" s="49">
        <v>28.036003541163392</v>
      </c>
      <c r="R128" s="49">
        <v>30.723341693558329</v>
      </c>
      <c r="S128" s="49">
        <v>39.328058166179112</v>
      </c>
      <c r="T128" s="49">
        <v>43.801633105575426</v>
      </c>
      <c r="U128" s="49">
        <v>22.493809505030292</v>
      </c>
      <c r="V128" s="49">
        <v>27.269060599742499</v>
      </c>
      <c r="W128" s="49">
        <v>29.891385678700253</v>
      </c>
      <c r="X128" s="49">
        <v>29.64697947743614</v>
      </c>
      <c r="Y128" s="49">
        <v>32.082267935830707</v>
      </c>
      <c r="Z128" s="49">
        <v>35.624712628231592</v>
      </c>
      <c r="AA128" s="49">
        <v>36.31008616220543</v>
      </c>
      <c r="AB128" s="49">
        <v>41.210413559439985</v>
      </c>
      <c r="AC128" s="49">
        <v>45.776945758022819</v>
      </c>
      <c r="AD128" s="49">
        <v>51.254960045551535</v>
      </c>
      <c r="AE128" s="49">
        <v>48.376866420440614</v>
      </c>
      <c r="AF128" s="49">
        <v>25.755907655266206</v>
      </c>
      <c r="AG128" s="49">
        <v>31.358054930643526</v>
      </c>
    </row>
    <row r="129" spans="1:33" x14ac:dyDescent="0.25">
      <c r="A129" s="32" t="s">
        <v>49</v>
      </c>
      <c r="B129" s="49">
        <v>40.329962269305398</v>
      </c>
      <c r="C129" s="49">
        <v>48.324416418111042</v>
      </c>
      <c r="D129" s="49">
        <v>19.892819181237314</v>
      </c>
      <c r="E129" s="49">
        <v>11.225232075958214</v>
      </c>
      <c r="F129" s="49">
        <v>11.831020892368869</v>
      </c>
      <c r="G129" s="49">
        <v>12.137392335590246</v>
      </c>
      <c r="H129" s="49">
        <v>10.011304757594869</v>
      </c>
      <c r="I129" s="49">
        <v>9.4040880147189281</v>
      </c>
      <c r="J129" s="49">
        <v>8.4917335835477097</v>
      </c>
      <c r="K129" s="49">
        <v>7.8907669653960717</v>
      </c>
      <c r="L129" s="49">
        <v>6.9905484316584667</v>
      </c>
      <c r="M129" s="49">
        <v>9.2266602111368528</v>
      </c>
      <c r="N129" s="49">
        <v>8.2845470083192616</v>
      </c>
      <c r="O129" s="49">
        <v>9.57359035240769</v>
      </c>
      <c r="P129" s="49">
        <v>10.225761915006302</v>
      </c>
      <c r="Q129" s="49">
        <v>18.026416567662267</v>
      </c>
      <c r="R129" s="49">
        <v>21.357560070151155</v>
      </c>
      <c r="S129" s="49">
        <v>25.95803058088169</v>
      </c>
      <c r="T129" s="49">
        <v>31.7927621234412</v>
      </c>
      <c r="U129" s="49">
        <v>13.279052545397384</v>
      </c>
      <c r="V129" s="49">
        <v>20.769448336647958</v>
      </c>
      <c r="W129" s="49">
        <v>25.340089794454787</v>
      </c>
      <c r="X129" s="49">
        <v>32.377562130788831</v>
      </c>
      <c r="Y129" s="49">
        <v>37.087783601579602</v>
      </c>
      <c r="Z129" s="49">
        <v>40.872847597930786</v>
      </c>
      <c r="AA129" s="49">
        <v>44.428584684087909</v>
      </c>
      <c r="AB129" s="49">
        <v>53.916478463113236</v>
      </c>
      <c r="AC129" s="49">
        <v>59.077635578764486</v>
      </c>
      <c r="AD129" s="49">
        <v>73.621240039926022</v>
      </c>
      <c r="AE129" s="49">
        <v>73.827239194619693</v>
      </c>
      <c r="AF129" s="49">
        <v>26.508812303648138</v>
      </c>
      <c r="AG129" s="49">
        <v>28.658923211724669</v>
      </c>
    </row>
    <row r="130" spans="1:33" x14ac:dyDescent="0.25">
      <c r="A130" s="5" t="s">
        <v>1</v>
      </c>
      <c r="B130" s="9">
        <f t="shared" ref="B130:K130" si="148">SUM(B131:B133)</f>
        <v>0.79081758221506449</v>
      </c>
      <c r="C130" s="9">
        <f t="shared" si="148"/>
        <v>0.94359025992270107</v>
      </c>
      <c r="D130" s="9">
        <f t="shared" si="148"/>
        <v>0.7578272905628366</v>
      </c>
      <c r="E130" s="9">
        <f t="shared" si="148"/>
        <v>0.7549106974823836</v>
      </c>
      <c r="F130" s="9">
        <f t="shared" si="148"/>
        <v>0.79357836727514086</v>
      </c>
      <c r="G130" s="9">
        <f t="shared" si="148"/>
        <v>0.81427313128067758</v>
      </c>
      <c r="H130" s="9">
        <f t="shared" si="148"/>
        <v>0.67182136605438036</v>
      </c>
      <c r="I130" s="9">
        <f t="shared" si="148"/>
        <v>0.63004406007591551</v>
      </c>
      <c r="J130" s="9">
        <f t="shared" si="148"/>
        <v>0.57855758542578017</v>
      </c>
      <c r="K130" s="9">
        <f t="shared" si="148"/>
        <v>0.52104327962462271</v>
      </c>
      <c r="L130" s="9">
        <f>SUM(L131:L133)</f>
        <v>0.49458725925076086</v>
      </c>
      <c r="M130" s="9">
        <f t="shared" ref="M130:AF130" si="149">SUM(M131:M133)</f>
        <v>0.50592499266918933</v>
      </c>
      <c r="N130" s="9">
        <f t="shared" si="149"/>
        <v>0.49512456676964522</v>
      </c>
      <c r="O130" s="9">
        <f t="shared" si="149"/>
        <v>0.27269515889576684</v>
      </c>
      <c r="P130" s="9">
        <f t="shared" si="149"/>
        <v>0.29817026204114949</v>
      </c>
      <c r="Q130" s="9">
        <f t="shared" si="149"/>
        <v>0.36922219555955549</v>
      </c>
      <c r="R130" s="9">
        <f t="shared" si="149"/>
        <v>0.54162618126041173</v>
      </c>
      <c r="S130" s="9">
        <f t="shared" si="149"/>
        <v>0.68888975680848574</v>
      </c>
      <c r="T130" s="9">
        <f t="shared" si="149"/>
        <v>0.68918172713125925</v>
      </c>
      <c r="U130" s="9">
        <f t="shared" si="149"/>
        <v>0.3071895402859921</v>
      </c>
      <c r="V130" s="9">
        <f t="shared" si="149"/>
        <v>0.41187799396207525</v>
      </c>
      <c r="W130" s="9">
        <f t="shared" si="149"/>
        <v>0.43490457843566988</v>
      </c>
      <c r="X130" s="9">
        <f t="shared" si="149"/>
        <v>0.8578315646039143</v>
      </c>
      <c r="Y130" s="9">
        <f t="shared" si="149"/>
        <v>0.92831475665675056</v>
      </c>
      <c r="Z130" s="9">
        <f t="shared" si="149"/>
        <v>0.81688517366564872</v>
      </c>
      <c r="AA130" s="9">
        <f t="shared" si="149"/>
        <v>0.85015116574449534</v>
      </c>
      <c r="AB130" s="9">
        <f t="shared" si="149"/>
        <v>0.83183540650955523</v>
      </c>
      <c r="AC130" s="9">
        <f t="shared" si="149"/>
        <v>1.0043180613210165</v>
      </c>
      <c r="AD130" s="9">
        <f t="shared" si="149"/>
        <v>1.1348919179618677</v>
      </c>
      <c r="AE130" s="9">
        <f t="shared" si="149"/>
        <v>1.1192821751375066</v>
      </c>
      <c r="AF130" s="9">
        <f t="shared" si="149"/>
        <v>1.9024339533814496</v>
      </c>
      <c r="AG130" s="9">
        <f t="shared" ref="AG130" si="150">SUM(AG131:AG133)</f>
        <v>1.7997888395750554</v>
      </c>
    </row>
    <row r="131" spans="1:33" x14ac:dyDescent="0.25">
      <c r="A131" s="34" t="s">
        <v>3</v>
      </c>
      <c r="B131" s="50">
        <v>0</v>
      </c>
      <c r="C131" s="50">
        <v>0</v>
      </c>
      <c r="D131" s="50">
        <v>0</v>
      </c>
      <c r="E131" s="50">
        <v>0</v>
      </c>
      <c r="F131" s="50">
        <v>0</v>
      </c>
      <c r="G131" s="50">
        <v>0</v>
      </c>
      <c r="H131" s="50">
        <v>0</v>
      </c>
      <c r="I131" s="50">
        <v>0</v>
      </c>
      <c r="J131" s="50">
        <v>0</v>
      </c>
      <c r="K131" s="50">
        <v>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0">
        <v>0</v>
      </c>
      <c r="S131" s="50">
        <v>0</v>
      </c>
      <c r="T131" s="50">
        <v>0</v>
      </c>
      <c r="U131" s="50">
        <v>0</v>
      </c>
      <c r="V131" s="50">
        <v>0</v>
      </c>
      <c r="W131" s="50">
        <v>0</v>
      </c>
      <c r="X131" s="50">
        <v>0</v>
      </c>
      <c r="Y131" s="50">
        <v>0</v>
      </c>
      <c r="Z131" s="50">
        <v>0</v>
      </c>
      <c r="AA131" s="50">
        <v>0</v>
      </c>
      <c r="AB131" s="50">
        <v>0</v>
      </c>
      <c r="AC131" s="50">
        <v>0</v>
      </c>
      <c r="AD131" s="50">
        <v>0</v>
      </c>
      <c r="AE131" s="50">
        <v>0</v>
      </c>
      <c r="AF131" s="50">
        <v>0</v>
      </c>
      <c r="AG131" s="50">
        <v>0</v>
      </c>
    </row>
    <row r="132" spans="1:33" x14ac:dyDescent="0.25">
      <c r="A132" s="34" t="s">
        <v>48</v>
      </c>
      <c r="B132" s="50">
        <v>0.52104859234679057</v>
      </c>
      <c r="C132" s="50">
        <v>0.62472045701051593</v>
      </c>
      <c r="D132" s="50">
        <v>0.51205674317489103</v>
      </c>
      <c r="E132" s="50">
        <v>0.51188899260683984</v>
      </c>
      <c r="F132" s="50">
        <v>0.53812588145987117</v>
      </c>
      <c r="G132" s="50">
        <v>0.55278074163530688</v>
      </c>
      <c r="H132" s="50">
        <v>0.45705007287852345</v>
      </c>
      <c r="I132" s="50">
        <v>0.42809078045539972</v>
      </c>
      <c r="J132" s="50">
        <v>0.38949076862717713</v>
      </c>
      <c r="K132" s="50">
        <v>0.35322210150785543</v>
      </c>
      <c r="L132" s="50">
        <v>0.33344480930938797</v>
      </c>
      <c r="M132" s="50">
        <v>0.344186364555643</v>
      </c>
      <c r="N132" s="50">
        <v>0.33380705560632312</v>
      </c>
      <c r="O132" s="50">
        <v>0.17979279355487945</v>
      </c>
      <c r="P132" s="50">
        <v>0.19677034567059701</v>
      </c>
      <c r="Q132" s="50">
        <v>0.22237404930009136</v>
      </c>
      <c r="R132" s="50">
        <v>0.29001742594343866</v>
      </c>
      <c r="S132" s="50">
        <v>0.37222409190789785</v>
      </c>
      <c r="T132" s="50">
        <v>0.34040271057994836</v>
      </c>
      <c r="U132" s="50">
        <v>0.2948214673856866</v>
      </c>
      <c r="V132" s="50">
        <v>0.39247072921498871</v>
      </c>
      <c r="W132" s="50">
        <v>0.41446240974119342</v>
      </c>
      <c r="X132" s="50">
        <v>0.4058888606300316</v>
      </c>
      <c r="Y132" s="50">
        <v>0.71901128126748448</v>
      </c>
      <c r="Z132" s="50">
        <v>0.71496255373724393</v>
      </c>
      <c r="AA132" s="50">
        <v>0.74862491655422403</v>
      </c>
      <c r="AB132" s="50">
        <v>0.75719407919203008</v>
      </c>
      <c r="AC132" s="50">
        <v>0.95291614672096892</v>
      </c>
      <c r="AD132" s="50">
        <v>1.0616569891928576</v>
      </c>
      <c r="AE132" s="50">
        <v>1.0394654412724631</v>
      </c>
      <c r="AF132" s="50">
        <v>1.6700558945052506</v>
      </c>
      <c r="AG132" s="50">
        <v>1.6484676862883993</v>
      </c>
    </row>
    <row r="133" spans="1:33" x14ac:dyDescent="0.25">
      <c r="A133" s="36" t="s">
        <v>49</v>
      </c>
      <c r="B133" s="48">
        <v>0.26976898986827386</v>
      </c>
      <c r="C133" s="48">
        <v>0.3188698029121852</v>
      </c>
      <c r="D133" s="48">
        <v>0.2457705473879456</v>
      </c>
      <c r="E133" s="48">
        <v>0.24302170487554373</v>
      </c>
      <c r="F133" s="48">
        <v>0.25545248581526964</v>
      </c>
      <c r="G133" s="48">
        <v>0.26149238964537069</v>
      </c>
      <c r="H133" s="48">
        <v>0.21477129317585694</v>
      </c>
      <c r="I133" s="48">
        <v>0.20195327962051576</v>
      </c>
      <c r="J133" s="48">
        <v>0.18906681679860304</v>
      </c>
      <c r="K133" s="48">
        <v>0.16782117811676733</v>
      </c>
      <c r="L133" s="48">
        <v>0.16114244994137292</v>
      </c>
      <c r="M133" s="48">
        <v>0.16173862811354631</v>
      </c>
      <c r="N133" s="48">
        <v>0.1613175111633221</v>
      </c>
      <c r="O133" s="48">
        <v>9.2902365340887402E-2</v>
      </c>
      <c r="P133" s="48">
        <v>0.10139991637055246</v>
      </c>
      <c r="Q133" s="48">
        <v>0.14684814625946416</v>
      </c>
      <c r="R133" s="48">
        <v>0.25160875531697308</v>
      </c>
      <c r="S133" s="48">
        <v>0.3166656649005879</v>
      </c>
      <c r="T133" s="48">
        <v>0.34877901655131094</v>
      </c>
      <c r="U133" s="48">
        <v>1.2368072900305522E-2</v>
      </c>
      <c r="V133" s="48">
        <v>1.9407264747086511E-2</v>
      </c>
      <c r="W133" s="48">
        <v>2.0442168694476456E-2</v>
      </c>
      <c r="X133" s="48">
        <v>0.4519427039738827</v>
      </c>
      <c r="Y133" s="48">
        <v>0.20930347538926611</v>
      </c>
      <c r="Z133" s="48">
        <v>0.10192261992840479</v>
      </c>
      <c r="AA133" s="48">
        <v>0.10152624919027133</v>
      </c>
      <c r="AB133" s="48">
        <v>7.464132731752518E-2</v>
      </c>
      <c r="AC133" s="48">
        <v>5.1401914600047664E-2</v>
      </c>
      <c r="AD133" s="48">
        <v>7.3234928769010152E-2</v>
      </c>
      <c r="AE133" s="48">
        <v>7.9816733865043468E-2</v>
      </c>
      <c r="AF133" s="48">
        <v>0.232378058876199</v>
      </c>
      <c r="AG133" s="48">
        <v>0.15132115328665607</v>
      </c>
    </row>
    <row r="134" spans="1:33" x14ac:dyDescent="0.25">
      <c r="A134" s="20"/>
      <c r="B134" s="20"/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x14ac:dyDescent="0.25">
      <c r="A135" s="24" t="s">
        <v>24</v>
      </c>
      <c r="B135" s="26">
        <f>IF(AND(B23=0,B123=0),0,IF(OR(B23=0,B123=0),1/0,100*B123/B23))</f>
        <v>913.94270447668191</v>
      </c>
      <c r="C135" s="26">
        <f t="shared" ref="C135:AF135" si="151">IF(C123=0,0,100*C123/C23)</f>
        <v>913.17297574753525</v>
      </c>
      <c r="D135" s="26">
        <f t="shared" si="151"/>
        <v>408.75769148386757</v>
      </c>
      <c r="E135" s="26">
        <f t="shared" si="151"/>
        <v>235.23216645648014</v>
      </c>
      <c r="F135" s="26">
        <f t="shared" si="151"/>
        <v>235.01159541361019</v>
      </c>
      <c r="G135" s="26">
        <f t="shared" si="151"/>
        <v>234.7572210000333</v>
      </c>
      <c r="H135" s="26">
        <f t="shared" si="151"/>
        <v>234.53663551409551</v>
      </c>
      <c r="I135" s="26">
        <f t="shared" si="151"/>
        <v>234.31591175284947</v>
      </c>
      <c r="J135" s="26">
        <f t="shared" si="151"/>
        <v>233.98840735283434</v>
      </c>
      <c r="K135" s="26">
        <f t="shared" si="151"/>
        <v>233.85325988300841</v>
      </c>
      <c r="L135" s="26">
        <f t="shared" si="151"/>
        <v>233.35902367491946</v>
      </c>
      <c r="M135" s="26">
        <f t="shared" si="151"/>
        <v>233.98000659309204</v>
      </c>
      <c r="N135" s="26">
        <f t="shared" si="151"/>
        <v>233.44438252943667</v>
      </c>
      <c r="O135" s="26">
        <f t="shared" si="151"/>
        <v>234.92818767912127</v>
      </c>
      <c r="P135" s="26">
        <f t="shared" si="151"/>
        <v>234.64200117221188</v>
      </c>
      <c r="Q135" s="26">
        <f t="shared" si="151"/>
        <v>238.46224269746895</v>
      </c>
      <c r="R135" s="26">
        <f t="shared" si="151"/>
        <v>251.87396653651783</v>
      </c>
      <c r="S135" s="26">
        <f t="shared" si="151"/>
        <v>285.10619001675008</v>
      </c>
      <c r="T135" s="26">
        <f t="shared" si="151"/>
        <v>321.92948825060364</v>
      </c>
      <c r="U135" s="26">
        <f t="shared" si="151"/>
        <v>274.78149653635666</v>
      </c>
      <c r="V135" s="26">
        <f t="shared" si="151"/>
        <v>291.42815162644115</v>
      </c>
      <c r="W135" s="26">
        <f t="shared" si="151"/>
        <v>315.78974793649223</v>
      </c>
      <c r="X135" s="26">
        <f t="shared" si="151"/>
        <v>321.36847075902614</v>
      </c>
      <c r="Y135" s="26">
        <f t="shared" si="151"/>
        <v>341.48670567200776</v>
      </c>
      <c r="Z135" s="26">
        <f t="shared" si="151"/>
        <v>331.74002673106804</v>
      </c>
      <c r="AA135" s="26">
        <f t="shared" si="151"/>
        <v>326.51759483884018</v>
      </c>
      <c r="AB135" s="26">
        <f t="shared" si="151"/>
        <v>360.15582061458133</v>
      </c>
      <c r="AC135" s="26">
        <f t="shared" si="151"/>
        <v>373.902726133952</v>
      </c>
      <c r="AD135" s="26">
        <f t="shared" si="151"/>
        <v>385.88447124632313</v>
      </c>
      <c r="AE135" s="26">
        <f t="shared" si="151"/>
        <v>369.11007877195419</v>
      </c>
      <c r="AF135" s="26">
        <f t="shared" si="151"/>
        <v>405.19567418954074</v>
      </c>
      <c r="AG135" s="26">
        <f t="shared" ref="AG135" si="152">IF(AG123=0,0,100*AG123/AG23)</f>
        <v>337.84576544882435</v>
      </c>
    </row>
    <row r="136" spans="1:33" x14ac:dyDescent="0.25">
      <c r="A136" s="3" t="s">
        <v>2</v>
      </c>
      <c r="B136" s="10">
        <f>IF(AND(B24=0,B126=0),0,IF(OR(B24=0,B126=0),1/0,100*B126/B24))</f>
        <v>912.83902610068185</v>
      </c>
      <c r="C136" s="10">
        <f t="shared" ref="C136:AF143" si="153">IF(AND(C24=0,C126=0),0,IF(OR(C24=0,C126=0),1/0,100*C126/C24))</f>
        <v>912.05011096312444</v>
      </c>
      <c r="D136" s="10">
        <f t="shared" si="153"/>
        <v>407.76580920950238</v>
      </c>
      <c r="E136" s="10">
        <f t="shared" si="153"/>
        <v>234.24226260479296</v>
      </c>
      <c r="F136" s="10">
        <f t="shared" si="153"/>
        <v>234.02006942069136</v>
      </c>
      <c r="G136" s="10">
        <f t="shared" si="153"/>
        <v>233.76434943300993</v>
      </c>
      <c r="H136" s="10">
        <f t="shared" si="153"/>
        <v>233.54808131757326</v>
      </c>
      <c r="I136" s="10">
        <f t="shared" si="153"/>
        <v>233.33576507967837</v>
      </c>
      <c r="J136" s="10">
        <f t="shared" si="153"/>
        <v>232.99761475212</v>
      </c>
      <c r="K136" s="10">
        <f t="shared" si="153"/>
        <v>232.88604775353738</v>
      </c>
      <c r="L136" s="10">
        <f t="shared" si="153"/>
        <v>232.32889369696639</v>
      </c>
      <c r="M136" s="10">
        <f t="shared" si="153"/>
        <v>233.17771455873515</v>
      </c>
      <c r="N136" s="10">
        <f t="shared" si="153"/>
        <v>232.57060940835976</v>
      </c>
      <c r="O136" s="10">
        <f t="shared" si="153"/>
        <v>234.53941811605489</v>
      </c>
      <c r="P136" s="10">
        <f t="shared" si="153"/>
        <v>234.25506677889146</v>
      </c>
      <c r="Q136" s="10">
        <f t="shared" si="153"/>
        <v>238.14896133379847</v>
      </c>
      <c r="R136" s="10">
        <f t="shared" si="153"/>
        <v>251.55268651818906</v>
      </c>
      <c r="S136" s="10">
        <f t="shared" si="153"/>
        <v>284.91005318979501</v>
      </c>
      <c r="T136" s="10">
        <f t="shared" si="153"/>
        <v>321.56704423106925</v>
      </c>
      <c r="U136" s="10">
        <f t="shared" si="153"/>
        <v>274.72610951262055</v>
      </c>
      <c r="V136" s="10">
        <f t="shared" si="153"/>
        <v>291.84888672743654</v>
      </c>
      <c r="W136" s="10">
        <f t="shared" si="153"/>
        <v>316.26987712206028</v>
      </c>
      <c r="X136" s="10">
        <f t="shared" si="153"/>
        <v>322.38293743316837</v>
      </c>
      <c r="Y136" s="10">
        <f t="shared" si="153"/>
        <v>342.63584044489141</v>
      </c>
      <c r="Z136" s="10">
        <f t="shared" si="153"/>
        <v>332.72799656411416</v>
      </c>
      <c r="AA136" s="10">
        <f t="shared" si="153"/>
        <v>327.52691696344056</v>
      </c>
      <c r="AB136" s="10">
        <f t="shared" si="153"/>
        <v>361.0005900466507</v>
      </c>
      <c r="AC136" s="10">
        <f t="shared" si="153"/>
        <v>374.64562104723166</v>
      </c>
      <c r="AD136" s="10">
        <f t="shared" si="153"/>
        <v>386.84923924864506</v>
      </c>
      <c r="AE136" s="10">
        <f t="shared" si="153"/>
        <v>370.03066221194081</v>
      </c>
      <c r="AF136" s="10">
        <f t="shared" si="153"/>
        <v>405.31868934988722</v>
      </c>
      <c r="AG136" s="10">
        <f t="shared" ref="AG136" si="154">IF(AND(AG24=0,AG126=0),0,IF(OR(AG24=0,AG126=0),1/0,100*AG126/AG24))</f>
        <v>338.05803843713073</v>
      </c>
    </row>
    <row r="137" spans="1:33" x14ac:dyDescent="0.25">
      <c r="A137" s="32" t="s">
        <v>3</v>
      </c>
      <c r="B137" s="41">
        <f t="shared" ref="B137:Q143" si="155">IF(AND(B25=0,B127=0),0,IF(OR(B25=0,B127=0),1/0,100*B127/B25))</f>
        <v>0</v>
      </c>
      <c r="C137" s="41">
        <f t="shared" si="155"/>
        <v>0</v>
      </c>
      <c r="D137" s="41">
        <f t="shared" si="155"/>
        <v>0</v>
      </c>
      <c r="E137" s="41">
        <f t="shared" si="155"/>
        <v>0</v>
      </c>
      <c r="F137" s="41">
        <f t="shared" si="155"/>
        <v>0</v>
      </c>
      <c r="G137" s="41">
        <f t="shared" si="155"/>
        <v>0</v>
      </c>
      <c r="H137" s="41">
        <f t="shared" si="155"/>
        <v>0</v>
      </c>
      <c r="I137" s="41">
        <f t="shared" si="155"/>
        <v>0</v>
      </c>
      <c r="J137" s="41">
        <f t="shared" si="155"/>
        <v>0</v>
      </c>
      <c r="K137" s="41">
        <f t="shared" si="155"/>
        <v>0</v>
      </c>
      <c r="L137" s="41">
        <f t="shared" si="155"/>
        <v>0</v>
      </c>
      <c r="M137" s="41">
        <f t="shared" si="155"/>
        <v>0</v>
      </c>
      <c r="N137" s="41">
        <f t="shared" si="155"/>
        <v>0</v>
      </c>
      <c r="O137" s="41">
        <f t="shared" si="155"/>
        <v>0</v>
      </c>
      <c r="P137" s="41">
        <f t="shared" si="155"/>
        <v>0</v>
      </c>
      <c r="Q137" s="41">
        <f t="shared" si="155"/>
        <v>0</v>
      </c>
      <c r="R137" s="41">
        <f t="shared" si="153"/>
        <v>0</v>
      </c>
      <c r="S137" s="41">
        <f t="shared" si="153"/>
        <v>0</v>
      </c>
      <c r="T137" s="41">
        <f t="shared" si="153"/>
        <v>0</v>
      </c>
      <c r="U137" s="41">
        <f t="shared" si="153"/>
        <v>0</v>
      </c>
      <c r="V137" s="41">
        <f t="shared" si="153"/>
        <v>0</v>
      </c>
      <c r="W137" s="41">
        <f t="shared" si="153"/>
        <v>0</v>
      </c>
      <c r="X137" s="41">
        <f t="shared" si="153"/>
        <v>0</v>
      </c>
      <c r="Y137" s="41">
        <f t="shared" si="153"/>
        <v>0</v>
      </c>
      <c r="Z137" s="41">
        <f t="shared" si="153"/>
        <v>0</v>
      </c>
      <c r="AA137" s="41">
        <f t="shared" si="153"/>
        <v>0</v>
      </c>
      <c r="AB137" s="41">
        <f t="shared" si="153"/>
        <v>0</v>
      </c>
      <c r="AC137" s="41">
        <f t="shared" si="153"/>
        <v>0</v>
      </c>
      <c r="AD137" s="41">
        <f t="shared" si="153"/>
        <v>0</v>
      </c>
      <c r="AE137" s="41">
        <f t="shared" si="153"/>
        <v>0</v>
      </c>
      <c r="AF137" s="41">
        <f t="shared" si="153"/>
        <v>0</v>
      </c>
      <c r="AG137" s="41">
        <f t="shared" ref="AG137" si="156">IF(AND(AG25=0,AG127=0),0,IF(OR(AG25=0,AG127=0),1/0,100*AG127/AG25))</f>
        <v>0</v>
      </c>
    </row>
    <row r="138" spans="1:33" x14ac:dyDescent="0.25">
      <c r="A138" s="32" t="s">
        <v>48</v>
      </c>
      <c r="B138" s="41">
        <f t="shared" si="155"/>
        <v>951.34160586023972</v>
      </c>
      <c r="C138" s="41">
        <f t="shared" si="153"/>
        <v>950.52325175871511</v>
      </c>
      <c r="D138" s="41">
        <f t="shared" si="153"/>
        <v>424.96549833157695</v>
      </c>
      <c r="E138" s="41">
        <f t="shared" si="153"/>
        <v>244.11659314972184</v>
      </c>
      <c r="F138" s="41">
        <f t="shared" si="153"/>
        <v>243.8883611930319</v>
      </c>
      <c r="G138" s="41">
        <f t="shared" si="153"/>
        <v>243.61903014495343</v>
      </c>
      <c r="H138" s="41">
        <f t="shared" si="153"/>
        <v>243.39342631548982</v>
      </c>
      <c r="I138" s="41">
        <f t="shared" si="153"/>
        <v>243.16981270290435</v>
      </c>
      <c r="J138" s="41">
        <f t="shared" si="153"/>
        <v>242.8284744293903</v>
      </c>
      <c r="K138" s="41">
        <f t="shared" si="153"/>
        <v>242.71198909634055</v>
      </c>
      <c r="L138" s="41">
        <f t="shared" si="153"/>
        <v>242.1405903986178</v>
      </c>
      <c r="M138" s="41">
        <f t="shared" si="153"/>
        <v>243.03643711464667</v>
      </c>
      <c r="N138" s="41">
        <f t="shared" si="153"/>
        <v>242.40364602209937</v>
      </c>
      <c r="O138" s="41">
        <f t="shared" si="153"/>
        <v>244.45601643685239</v>
      </c>
      <c r="P138" s="41">
        <f t="shared" si="153"/>
        <v>244.16236753451847</v>
      </c>
      <c r="Q138" s="41">
        <f t="shared" si="153"/>
        <v>222.74546198499542</v>
      </c>
      <c r="R138" s="41">
        <f t="shared" si="153"/>
        <v>237.06307478349356</v>
      </c>
      <c r="S138" s="41">
        <f t="shared" si="153"/>
        <v>270.61191558694128</v>
      </c>
      <c r="T138" s="41">
        <f t="shared" si="153"/>
        <v>280.00897281971339</v>
      </c>
      <c r="U138" s="41">
        <f t="shared" si="153"/>
        <v>281.19666796173271</v>
      </c>
      <c r="V138" s="41">
        <f t="shared" si="153"/>
        <v>260.45996348111862</v>
      </c>
      <c r="W138" s="41">
        <f t="shared" si="153"/>
        <v>267.4668175808788</v>
      </c>
      <c r="X138" s="41">
        <f t="shared" si="153"/>
        <v>258.66836271915969</v>
      </c>
      <c r="Y138" s="41">
        <f t="shared" si="153"/>
        <v>269.17122560603525</v>
      </c>
      <c r="Z138" s="41">
        <f t="shared" si="153"/>
        <v>258.50213661138628</v>
      </c>
      <c r="AA138" s="41">
        <f t="shared" si="153"/>
        <v>251.17248965932507</v>
      </c>
      <c r="AB138" s="41">
        <f t="shared" si="153"/>
        <v>276.31038602091667</v>
      </c>
      <c r="AC138" s="41">
        <f t="shared" si="153"/>
        <v>288.86765163339891</v>
      </c>
      <c r="AD138" s="41">
        <f t="shared" si="153"/>
        <v>287.05626996697038</v>
      </c>
      <c r="AE138" s="41">
        <f t="shared" si="153"/>
        <v>281.2262385294523</v>
      </c>
      <c r="AF138" s="41">
        <f t="shared" si="153"/>
        <v>393.6314545501304</v>
      </c>
      <c r="AG138" s="41">
        <f t="shared" ref="AG138" si="157">IF(AND(AG26=0,AG128=0),0,IF(OR(AG26=0,AG128=0),1/0,100*AG128/AG26))</f>
        <v>357.12240126877816</v>
      </c>
    </row>
    <row r="139" spans="1:33" x14ac:dyDescent="0.25">
      <c r="A139" s="32" t="s">
        <v>49</v>
      </c>
      <c r="B139" s="41">
        <f t="shared" si="155"/>
        <v>834.4281468196931</v>
      </c>
      <c r="C139" s="41">
        <f t="shared" si="153"/>
        <v>833.67629026149712</v>
      </c>
      <c r="D139" s="41">
        <f t="shared" si="153"/>
        <v>372.7196590893912</v>
      </c>
      <c r="E139" s="41">
        <f t="shared" si="153"/>
        <v>214.11838302739477</v>
      </c>
      <c r="F139" s="41">
        <f t="shared" si="153"/>
        <v>213.90570911249563</v>
      </c>
      <c r="G139" s="41">
        <f t="shared" si="153"/>
        <v>213.68376100274745</v>
      </c>
      <c r="H139" s="41">
        <f t="shared" si="153"/>
        <v>213.48118955714381</v>
      </c>
      <c r="I139" s="41">
        <f t="shared" si="153"/>
        <v>213.28905532224812</v>
      </c>
      <c r="J139" s="41">
        <f t="shared" si="153"/>
        <v>212.9619658714785</v>
      </c>
      <c r="K139" s="41">
        <f t="shared" si="153"/>
        <v>212.86276140087003</v>
      </c>
      <c r="L139" s="41">
        <f t="shared" si="153"/>
        <v>212.33282176362701</v>
      </c>
      <c r="M139" s="41">
        <f t="shared" si="153"/>
        <v>213.09021758927668</v>
      </c>
      <c r="N139" s="41">
        <f t="shared" si="153"/>
        <v>212.54316514246494</v>
      </c>
      <c r="O139" s="41">
        <f t="shared" si="153"/>
        <v>214.33241100745727</v>
      </c>
      <c r="P139" s="41">
        <f t="shared" si="153"/>
        <v>214.06606468189185</v>
      </c>
      <c r="Q139" s="41">
        <f t="shared" si="153"/>
        <v>266.84902449625565</v>
      </c>
      <c r="R139" s="41">
        <f t="shared" si="153"/>
        <v>275.80246605594215</v>
      </c>
      <c r="S139" s="41">
        <f t="shared" si="153"/>
        <v>309.70179516798783</v>
      </c>
      <c r="T139" s="41">
        <f t="shared" si="153"/>
        <v>404.22116931145985</v>
      </c>
      <c r="U139" s="41">
        <f t="shared" si="153"/>
        <v>264.41938178761063</v>
      </c>
      <c r="V139" s="41">
        <f t="shared" si="153"/>
        <v>346.70736040901932</v>
      </c>
      <c r="W139" s="41">
        <f t="shared" si="153"/>
        <v>403.0127556323589</v>
      </c>
      <c r="X139" s="41">
        <f t="shared" si="153"/>
        <v>416.27031911665847</v>
      </c>
      <c r="Y139" s="41">
        <f t="shared" si="153"/>
        <v>448.53103533220889</v>
      </c>
      <c r="Z139" s="41">
        <f t="shared" si="153"/>
        <v>443.79667989397564</v>
      </c>
      <c r="AA139" s="41">
        <f t="shared" si="153"/>
        <v>435.79790258398253</v>
      </c>
      <c r="AB139" s="41">
        <f t="shared" si="153"/>
        <v>471.44789554500767</v>
      </c>
      <c r="AC139" s="41">
        <f t="shared" si="153"/>
        <v>486.61057328524805</v>
      </c>
      <c r="AD139" s="41">
        <f t="shared" si="153"/>
        <v>510.37407482354348</v>
      </c>
      <c r="AE139" s="41">
        <f t="shared" si="153"/>
        <v>466.57346522574693</v>
      </c>
      <c r="AF139" s="41">
        <f t="shared" si="153"/>
        <v>417.35844774389528</v>
      </c>
      <c r="AG139" s="41">
        <f t="shared" ref="AG139" si="158">IF(AND(AG27=0,AG129=0),0,IF(OR(AG27=0,AG129=0),1/0,100*AG129/AG27))</f>
        <v>319.40148645776003</v>
      </c>
    </row>
    <row r="140" spans="1:33" x14ac:dyDescent="0.25">
      <c r="A140" s="5" t="s">
        <v>1</v>
      </c>
      <c r="B140" s="11">
        <f t="shared" si="155"/>
        <v>1149.3582827814271</v>
      </c>
      <c r="C140" s="11">
        <f t="shared" si="153"/>
        <v>1155.1762295778367</v>
      </c>
      <c r="D140" s="11">
        <f t="shared" si="153"/>
        <v>518.8563964999471</v>
      </c>
      <c r="E140" s="11">
        <f t="shared" si="153"/>
        <v>297.32797071955036</v>
      </c>
      <c r="F140" s="11">
        <f t="shared" si="153"/>
        <v>297.4689949704001</v>
      </c>
      <c r="G140" s="11">
        <f t="shared" si="153"/>
        <v>297.30641728398001</v>
      </c>
      <c r="H140" s="11">
        <f t="shared" si="153"/>
        <v>296.7504948069377</v>
      </c>
      <c r="I140" s="11">
        <f t="shared" si="153"/>
        <v>296.00827539835041</v>
      </c>
      <c r="J140" s="11">
        <f t="shared" si="153"/>
        <v>295.2366626337369</v>
      </c>
      <c r="K140" s="11">
        <f t="shared" si="153"/>
        <v>295.65696423525617</v>
      </c>
      <c r="L140" s="11">
        <f t="shared" si="153"/>
        <v>294.76390064949248</v>
      </c>
      <c r="M140" s="11">
        <f t="shared" si="153"/>
        <v>295.6415139625899</v>
      </c>
      <c r="N140" s="11">
        <f t="shared" si="153"/>
        <v>295.08412495198377</v>
      </c>
      <c r="O140" s="11">
        <f t="shared" si="153"/>
        <v>291.2717678605427</v>
      </c>
      <c r="P140" s="11">
        <f t="shared" si="153"/>
        <v>289.0791590842453</v>
      </c>
      <c r="Q140" s="11">
        <f t="shared" si="153"/>
        <v>285.28071450489898</v>
      </c>
      <c r="R140" s="11">
        <f t="shared" si="153"/>
        <v>287.13728615652309</v>
      </c>
      <c r="S140" s="11">
        <f t="shared" si="153"/>
        <v>305.00510534334438</v>
      </c>
      <c r="T140" s="11">
        <f t="shared" si="153"/>
        <v>367.34442341540597</v>
      </c>
      <c r="U140" s="11">
        <f t="shared" si="153"/>
        <v>281.38783272900025</v>
      </c>
      <c r="V140" s="11">
        <f t="shared" si="153"/>
        <v>249.48045137940792</v>
      </c>
      <c r="W140" s="11">
        <f t="shared" si="153"/>
        <v>264.74799099310087</v>
      </c>
      <c r="X140" s="11">
        <f t="shared" si="153"/>
        <v>261.8021823421409</v>
      </c>
      <c r="Y140" s="11">
        <f t="shared" si="153"/>
        <v>273.2118796942882</v>
      </c>
      <c r="Z140" s="11">
        <f t="shared" si="153"/>
        <v>259.56498864503374</v>
      </c>
      <c r="AA140" s="11">
        <f t="shared" si="153"/>
        <v>252.59292165388808</v>
      </c>
      <c r="AB140" s="11">
        <f t="shared" si="153"/>
        <v>284.12279636894317</v>
      </c>
      <c r="AC140" s="11">
        <f t="shared" si="153"/>
        <v>309.77213900027084</v>
      </c>
      <c r="AD140" s="11">
        <f t="shared" si="153"/>
        <v>302.7936458839863</v>
      </c>
      <c r="AE140" s="11">
        <f t="shared" si="153"/>
        <v>290.26617993058335</v>
      </c>
      <c r="AF140" s="11">
        <f t="shared" si="153"/>
        <v>401.84509628810815</v>
      </c>
      <c r="AG140" s="11">
        <f t="shared" ref="AG140" si="159">IF(AND(AG28=0,AG130=0),0,IF(OR(AG28=0,AG130=0),1/0,100*AG130/AG28))</f>
        <v>330.91669908830221</v>
      </c>
    </row>
    <row r="141" spans="1:33" x14ac:dyDescent="0.25">
      <c r="A141" s="34" t="s">
        <v>3</v>
      </c>
      <c r="B141" s="42">
        <f t="shared" si="155"/>
        <v>0</v>
      </c>
      <c r="C141" s="42">
        <f t="shared" si="153"/>
        <v>0</v>
      </c>
      <c r="D141" s="42">
        <f t="shared" si="153"/>
        <v>0</v>
      </c>
      <c r="E141" s="42">
        <f t="shared" si="153"/>
        <v>0</v>
      </c>
      <c r="F141" s="42">
        <f t="shared" si="153"/>
        <v>0</v>
      </c>
      <c r="G141" s="42">
        <f t="shared" si="153"/>
        <v>0</v>
      </c>
      <c r="H141" s="42">
        <f t="shared" si="153"/>
        <v>0</v>
      </c>
      <c r="I141" s="42">
        <f t="shared" si="153"/>
        <v>0</v>
      </c>
      <c r="J141" s="42">
        <f t="shared" si="153"/>
        <v>0</v>
      </c>
      <c r="K141" s="42">
        <f t="shared" si="153"/>
        <v>0</v>
      </c>
      <c r="L141" s="42">
        <f t="shared" si="153"/>
        <v>0</v>
      </c>
      <c r="M141" s="42">
        <f t="shared" si="153"/>
        <v>0</v>
      </c>
      <c r="N141" s="42">
        <f t="shared" si="153"/>
        <v>0</v>
      </c>
      <c r="O141" s="42">
        <f t="shared" si="153"/>
        <v>0</v>
      </c>
      <c r="P141" s="42">
        <f t="shared" si="153"/>
        <v>0</v>
      </c>
      <c r="Q141" s="42">
        <f t="shared" si="153"/>
        <v>0</v>
      </c>
      <c r="R141" s="42">
        <f t="shared" si="153"/>
        <v>0</v>
      </c>
      <c r="S141" s="42">
        <f t="shared" si="153"/>
        <v>0</v>
      </c>
      <c r="T141" s="42">
        <f t="shared" si="153"/>
        <v>0</v>
      </c>
      <c r="U141" s="42">
        <f t="shared" si="153"/>
        <v>0</v>
      </c>
      <c r="V141" s="42">
        <f t="shared" si="153"/>
        <v>0</v>
      </c>
      <c r="W141" s="42">
        <f t="shared" si="153"/>
        <v>0</v>
      </c>
      <c r="X141" s="42">
        <f t="shared" si="153"/>
        <v>0</v>
      </c>
      <c r="Y141" s="42">
        <f t="shared" si="153"/>
        <v>0</v>
      </c>
      <c r="Z141" s="42">
        <f t="shared" si="153"/>
        <v>0</v>
      </c>
      <c r="AA141" s="42">
        <f t="shared" si="153"/>
        <v>0</v>
      </c>
      <c r="AB141" s="42">
        <f t="shared" si="153"/>
        <v>0</v>
      </c>
      <c r="AC141" s="42">
        <f t="shared" si="153"/>
        <v>0</v>
      </c>
      <c r="AD141" s="42">
        <f t="shared" si="153"/>
        <v>0</v>
      </c>
      <c r="AE141" s="42">
        <f t="shared" si="153"/>
        <v>0</v>
      </c>
      <c r="AF141" s="42">
        <f t="shared" si="153"/>
        <v>0</v>
      </c>
      <c r="AG141" s="42">
        <f t="shared" ref="AG141" si="160">IF(AND(AG29=0,AG131=0),0,IF(OR(AG29=0,AG131=0),1/0,100*AG131/AG29))</f>
        <v>0</v>
      </c>
    </row>
    <row r="142" spans="1:33" x14ac:dyDescent="0.25">
      <c r="A142" s="34" t="s">
        <v>48</v>
      </c>
      <c r="B142" s="42">
        <f t="shared" si="155"/>
        <v>1115.3488161273067</v>
      </c>
      <c r="C142" s="42">
        <f t="shared" si="153"/>
        <v>1114.3893812905608</v>
      </c>
      <c r="D142" s="42">
        <f t="shared" si="153"/>
        <v>498.22772654884579</v>
      </c>
      <c r="E142" s="42">
        <f t="shared" si="153"/>
        <v>286.20124620784554</v>
      </c>
      <c r="F142" s="42">
        <f t="shared" si="153"/>
        <v>285.93366804125588</v>
      </c>
      <c r="G142" s="42">
        <f t="shared" si="153"/>
        <v>285.61790547629477</v>
      </c>
      <c r="H142" s="42">
        <f t="shared" si="153"/>
        <v>285.35340851478702</v>
      </c>
      <c r="I142" s="42">
        <f t="shared" si="153"/>
        <v>285.09124487500623</v>
      </c>
      <c r="J142" s="42">
        <f t="shared" si="153"/>
        <v>284.69106134795589</v>
      </c>
      <c r="K142" s="42">
        <f t="shared" si="153"/>
        <v>284.55449444337302</v>
      </c>
      <c r="L142" s="42">
        <f t="shared" si="153"/>
        <v>283.88458906226077</v>
      </c>
      <c r="M142" s="42">
        <f t="shared" si="153"/>
        <v>284.93487590770036</v>
      </c>
      <c r="N142" s="42">
        <f t="shared" si="153"/>
        <v>284.19299434635491</v>
      </c>
      <c r="O142" s="42">
        <f t="shared" si="153"/>
        <v>286.59918461307785</v>
      </c>
      <c r="P142" s="42">
        <f t="shared" si="153"/>
        <v>286.25491190014515</v>
      </c>
      <c r="Q142" s="42">
        <f t="shared" si="153"/>
        <v>256.94921382004895</v>
      </c>
      <c r="R142" s="42">
        <f t="shared" si="153"/>
        <v>260.61257419483297</v>
      </c>
      <c r="S142" s="42">
        <f t="shared" si="153"/>
        <v>280.66162675277695</v>
      </c>
      <c r="T142" s="42">
        <f t="shared" si="153"/>
        <v>282.0708219529746</v>
      </c>
      <c r="U142" s="42">
        <f t="shared" si="153"/>
        <v>282.73087782966331</v>
      </c>
      <c r="V142" s="42">
        <f t="shared" si="153"/>
        <v>247.62946894973339</v>
      </c>
      <c r="W142" s="42">
        <f t="shared" si="153"/>
        <v>265.14206792443241</v>
      </c>
      <c r="X142" s="42">
        <f t="shared" si="153"/>
        <v>266.95786613228728</v>
      </c>
      <c r="Y142" s="42">
        <f t="shared" si="153"/>
        <v>277.06295392864041</v>
      </c>
      <c r="Z142" s="42">
        <f t="shared" si="153"/>
        <v>267.27799151445703</v>
      </c>
      <c r="AA142" s="42">
        <f t="shared" si="153"/>
        <v>261.81113394613362</v>
      </c>
      <c r="AB142" s="42">
        <f t="shared" si="153"/>
        <v>294.20456516572835</v>
      </c>
      <c r="AC142" s="42">
        <f t="shared" si="153"/>
        <v>314.31006876777008</v>
      </c>
      <c r="AD142" s="42">
        <f t="shared" si="153"/>
        <v>314.94525865628037</v>
      </c>
      <c r="AE142" s="42">
        <f t="shared" si="153"/>
        <v>312.72800144385769</v>
      </c>
      <c r="AF142" s="42">
        <f t="shared" si="153"/>
        <v>442.73378236816012</v>
      </c>
      <c r="AG142" s="42">
        <f t="shared" ref="AG142" si="161">IF(AND(AG30=0,AG132=0),0,IF(OR(AG30=0,AG132=0),1/0,100*AG132/AG30))</f>
        <v>370.72017637029114</v>
      </c>
    </row>
    <row r="143" spans="1:33" x14ac:dyDescent="0.25">
      <c r="A143" s="36" t="s">
        <v>49</v>
      </c>
      <c r="B143" s="43">
        <f t="shared" si="155"/>
        <v>1221.2853687900392</v>
      </c>
      <c r="C143" s="43">
        <f t="shared" si="153"/>
        <v>1244.4077346493195</v>
      </c>
      <c r="D143" s="43">
        <f t="shared" si="153"/>
        <v>567.8408441655348</v>
      </c>
      <c r="E143" s="43">
        <f t="shared" si="153"/>
        <v>323.8475851441566</v>
      </c>
      <c r="F143" s="43">
        <f t="shared" si="153"/>
        <v>325.09712476208546</v>
      </c>
      <c r="G143" s="43">
        <f t="shared" si="153"/>
        <v>325.46224194334326</v>
      </c>
      <c r="H143" s="43">
        <f t="shared" si="153"/>
        <v>324.31605141273695</v>
      </c>
      <c r="I143" s="43">
        <f t="shared" si="153"/>
        <v>322.15848557299176</v>
      </c>
      <c r="J143" s="43">
        <f t="shared" si="153"/>
        <v>319.62730542332093</v>
      </c>
      <c r="K143" s="43">
        <f t="shared" si="153"/>
        <v>322.10893453823491</v>
      </c>
      <c r="L143" s="43">
        <f t="shared" si="153"/>
        <v>320.15197633409315</v>
      </c>
      <c r="M143" s="43">
        <f t="shared" si="153"/>
        <v>321.33644150846527</v>
      </c>
      <c r="N143" s="43">
        <f t="shared" si="153"/>
        <v>320.49978162194179</v>
      </c>
      <c r="O143" s="43">
        <f t="shared" si="153"/>
        <v>300.76140735911815</v>
      </c>
      <c r="P143" s="43">
        <f t="shared" si="153"/>
        <v>294.72182193436674</v>
      </c>
      <c r="Q143" s="43">
        <f t="shared" si="153"/>
        <v>342.46143035588494</v>
      </c>
      <c r="R143" s="43">
        <f t="shared" si="153"/>
        <v>325.29984740920116</v>
      </c>
      <c r="S143" s="43">
        <f t="shared" si="153"/>
        <v>339.6318365033805</v>
      </c>
      <c r="T143" s="43">
        <f t="shared" si="153"/>
        <v>521.09462596802734</v>
      </c>
      <c r="U143" s="43">
        <f t="shared" si="153"/>
        <v>252.76625818118416</v>
      </c>
      <c r="V143" s="43">
        <f t="shared" si="153"/>
        <v>293.9082372314723</v>
      </c>
      <c r="W143" s="43">
        <f t="shared" si="153"/>
        <v>257.00338380735002</v>
      </c>
      <c r="X143" s="43">
        <f t="shared" si="153"/>
        <v>257.33871428914529</v>
      </c>
      <c r="Y143" s="43">
        <f t="shared" si="153"/>
        <v>260.76085508619093</v>
      </c>
      <c r="Z143" s="43">
        <f t="shared" si="153"/>
        <v>215.8671824379615</v>
      </c>
      <c r="AA143" s="43">
        <f t="shared" si="153"/>
        <v>200.53044278180587</v>
      </c>
      <c r="AB143" s="43">
        <f t="shared" si="153"/>
        <v>210.83171575944579</v>
      </c>
      <c r="AC143" s="43">
        <f t="shared" si="153"/>
        <v>244.36634053499043</v>
      </c>
      <c r="AD143" s="43">
        <f t="shared" si="153"/>
        <v>194.18241994195907</v>
      </c>
      <c r="AE143" s="43">
        <f t="shared" si="153"/>
        <v>149.97786942310881</v>
      </c>
      <c r="AF143" s="43">
        <f t="shared" si="153"/>
        <v>241.53154385621525</v>
      </c>
      <c r="AG143" s="43">
        <f t="shared" ref="AG143" si="162">IF(AND(AG31=0,AG133=0),0,IF(OR(AG31=0,AG133=0),1/0,100*AG133/AG31))</f>
        <v>152.52083884213258</v>
      </c>
    </row>
    <row r="144" spans="1:33" x14ac:dyDescent="0.25">
      <c r="A144" s="20"/>
      <c r="B144" s="20"/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x14ac:dyDescent="0.25">
      <c r="A145" s="24" t="s">
        <v>30</v>
      </c>
      <c r="B145" s="26">
        <v>340.10931209724913</v>
      </c>
      <c r="C145" s="26">
        <v>340.11016223866699</v>
      </c>
      <c r="D145" s="26">
        <v>340.23464628860302</v>
      </c>
      <c r="E145" s="26">
        <v>340.42088721947539</v>
      </c>
      <c r="F145" s="26">
        <v>340.4195655482564</v>
      </c>
      <c r="G145" s="26">
        <v>340.41905105497119</v>
      </c>
      <c r="H145" s="26">
        <v>340.42117073542346</v>
      </c>
      <c r="I145" s="26">
        <v>340.41805448813875</v>
      </c>
      <c r="J145" s="26">
        <v>340.41880101921379</v>
      </c>
      <c r="K145" s="26">
        <v>340.41190486465496</v>
      </c>
      <c r="L145" s="26">
        <v>340.44028743774618</v>
      </c>
      <c r="M145" s="26">
        <v>340.35267811856608</v>
      </c>
      <c r="N145" s="26">
        <v>340.3771246243117</v>
      </c>
      <c r="O145" s="26">
        <v>340.16903978649287</v>
      </c>
      <c r="P145" s="26">
        <v>340.17493576349233</v>
      </c>
      <c r="Q145" s="26">
        <v>335.43521153073624</v>
      </c>
      <c r="R145" s="26">
        <v>341.46643525115297</v>
      </c>
      <c r="S145" s="26">
        <v>343.65714147416463</v>
      </c>
      <c r="T145" s="26">
        <v>339.13616565091257</v>
      </c>
      <c r="U145" s="26">
        <v>366.16969610307848</v>
      </c>
      <c r="V145" s="26">
        <v>360.04100311203354</v>
      </c>
      <c r="W145" s="26">
        <v>356.58290516705244</v>
      </c>
      <c r="X145" s="26">
        <v>350.62014674314906</v>
      </c>
      <c r="Y145" s="26">
        <v>345.93499667575094</v>
      </c>
      <c r="Z145" s="26">
        <v>346.89154817115678</v>
      </c>
      <c r="AA145" s="26">
        <v>347.2605974698522</v>
      </c>
      <c r="AB145" s="26">
        <v>349.08288031516099</v>
      </c>
      <c r="AC145" s="26">
        <v>351.05238306808224</v>
      </c>
      <c r="AD145" s="26">
        <v>352.61831758501046</v>
      </c>
      <c r="AE145" s="26">
        <v>351.06481277838168</v>
      </c>
      <c r="AF145" s="26">
        <v>348.6372590177491</v>
      </c>
      <c r="AG145" s="26">
        <v>344.6104073419383</v>
      </c>
    </row>
    <row r="146" spans="1:33" x14ac:dyDescent="0.25">
      <c r="A146" s="3" t="s">
        <v>2</v>
      </c>
      <c r="B146" s="10">
        <v>339.98928188785737</v>
      </c>
      <c r="C146" s="10">
        <v>339.98937469521911</v>
      </c>
      <c r="D146" s="10">
        <v>339.98948431467693</v>
      </c>
      <c r="E146" s="10">
        <v>339.98831843052994</v>
      </c>
      <c r="F146" s="10">
        <v>339.98809429276616</v>
      </c>
      <c r="G146" s="10">
        <v>339.98627033509189</v>
      </c>
      <c r="H146" s="10">
        <v>339.98622002848731</v>
      </c>
      <c r="I146" s="10">
        <v>339.98505488656031</v>
      </c>
      <c r="J146" s="10">
        <v>339.98757155026465</v>
      </c>
      <c r="K146" s="10">
        <v>339.98696852987121</v>
      </c>
      <c r="L146" s="10">
        <v>339.99117045233544</v>
      </c>
      <c r="M146" s="10">
        <v>339.99632826468269</v>
      </c>
      <c r="N146" s="10">
        <v>339.99673240202111</v>
      </c>
      <c r="O146" s="10">
        <v>339.99555177698437</v>
      </c>
      <c r="P146" s="10">
        <v>339.99723637364235</v>
      </c>
      <c r="Q146" s="10">
        <v>335.27840390517656</v>
      </c>
      <c r="R146" s="10">
        <v>341.38561202285183</v>
      </c>
      <c r="S146" s="10">
        <v>343.63097051426394</v>
      </c>
      <c r="T146" s="10">
        <v>339.13112079389515</v>
      </c>
      <c r="U146" s="10">
        <v>366.02254534188853</v>
      </c>
      <c r="V146" s="10">
        <v>360.09048603370411</v>
      </c>
      <c r="W146" s="10">
        <v>356.46988545074021</v>
      </c>
      <c r="X146" s="10">
        <v>349.75851293230153</v>
      </c>
      <c r="Y146" s="10">
        <v>345.39797506318655</v>
      </c>
      <c r="Z146" s="10">
        <v>346.56409732376375</v>
      </c>
      <c r="AA146" s="10">
        <v>346.95393144763</v>
      </c>
      <c r="AB146" s="10">
        <v>348.76135490817035</v>
      </c>
      <c r="AC146" s="10">
        <v>350.61318586805805</v>
      </c>
      <c r="AD146" s="10">
        <v>352.19037984142739</v>
      </c>
      <c r="AE146" s="10">
        <v>350.61118936663701</v>
      </c>
      <c r="AF146" s="10">
        <v>347.04523904621101</v>
      </c>
      <c r="AG146" s="10">
        <v>344.30315070634208</v>
      </c>
    </row>
    <row r="147" spans="1:33" x14ac:dyDescent="0.25">
      <c r="A147" s="32" t="s">
        <v>3</v>
      </c>
      <c r="B147" s="41">
        <v>0</v>
      </c>
      <c r="C147" s="41">
        <v>0</v>
      </c>
      <c r="D147" s="41">
        <v>0</v>
      </c>
      <c r="E147" s="41">
        <v>0</v>
      </c>
      <c r="F147" s="41">
        <v>0</v>
      </c>
      <c r="G147" s="41">
        <v>0</v>
      </c>
      <c r="H147" s="41">
        <v>0</v>
      </c>
      <c r="I147" s="41">
        <v>0</v>
      </c>
      <c r="J147" s="41">
        <v>0</v>
      </c>
      <c r="K147" s="41">
        <v>0</v>
      </c>
      <c r="L147" s="41">
        <v>0</v>
      </c>
      <c r="M147" s="41">
        <v>0</v>
      </c>
      <c r="N147" s="41">
        <v>0</v>
      </c>
      <c r="O147" s="41">
        <v>0</v>
      </c>
      <c r="P147" s="41">
        <v>0</v>
      </c>
      <c r="Q147" s="41">
        <v>0</v>
      </c>
      <c r="R147" s="41">
        <v>0</v>
      </c>
      <c r="S147" s="41">
        <v>0</v>
      </c>
      <c r="T147" s="41">
        <v>0</v>
      </c>
      <c r="U147" s="41">
        <v>0</v>
      </c>
      <c r="V147" s="41">
        <v>0</v>
      </c>
      <c r="W147" s="41">
        <v>0</v>
      </c>
      <c r="X147" s="41">
        <v>0</v>
      </c>
      <c r="Y147" s="41">
        <v>0</v>
      </c>
      <c r="Z147" s="41">
        <v>0</v>
      </c>
      <c r="AA147" s="41">
        <v>0</v>
      </c>
      <c r="AB147" s="41">
        <v>0</v>
      </c>
      <c r="AC147" s="41">
        <v>0</v>
      </c>
      <c r="AD147" s="41">
        <v>0</v>
      </c>
      <c r="AE147" s="41">
        <v>0</v>
      </c>
      <c r="AF147" s="41">
        <v>0</v>
      </c>
      <c r="AG147" s="41">
        <v>0</v>
      </c>
    </row>
    <row r="148" spans="1:33" x14ac:dyDescent="0.25">
      <c r="A148" s="32" t="s">
        <v>48</v>
      </c>
      <c r="B148" s="41">
        <v>336.35064426372026</v>
      </c>
      <c r="C148" s="41">
        <v>336.35064426372026</v>
      </c>
      <c r="D148" s="41">
        <v>336.35064426372031</v>
      </c>
      <c r="E148" s="41">
        <v>336.35064426372026</v>
      </c>
      <c r="F148" s="41">
        <v>336.3506442637202</v>
      </c>
      <c r="G148" s="41">
        <v>336.35064426372026</v>
      </c>
      <c r="H148" s="41">
        <v>336.35064426372026</v>
      </c>
      <c r="I148" s="41">
        <v>336.35064426372026</v>
      </c>
      <c r="J148" s="41">
        <v>336.35064426372026</v>
      </c>
      <c r="K148" s="41">
        <v>336.35064426372026</v>
      </c>
      <c r="L148" s="41">
        <v>336.35064426372026</v>
      </c>
      <c r="M148" s="41">
        <v>336.35064426372026</v>
      </c>
      <c r="N148" s="41">
        <v>336.35064426372026</v>
      </c>
      <c r="O148" s="41">
        <v>336.35064426372026</v>
      </c>
      <c r="P148" s="41">
        <v>336.35064426372026</v>
      </c>
      <c r="Q148" s="41">
        <v>333.41279661710746</v>
      </c>
      <c r="R148" s="41">
        <v>336.99579344956254</v>
      </c>
      <c r="S148" s="41">
        <v>335.45489745548639</v>
      </c>
      <c r="T148" s="41">
        <v>341.62072022783605</v>
      </c>
      <c r="U148" s="41">
        <v>382.29719091158944</v>
      </c>
      <c r="V148" s="41">
        <v>371.73298617177545</v>
      </c>
      <c r="W148" s="41">
        <v>369.47597505516836</v>
      </c>
      <c r="X148" s="41">
        <v>365.25340574876992</v>
      </c>
      <c r="Y148" s="41">
        <v>358.72008782103416</v>
      </c>
      <c r="Z148" s="41">
        <v>356.08542363349949</v>
      </c>
      <c r="AA148" s="41">
        <v>354.98977799264946</v>
      </c>
      <c r="AB148" s="41">
        <v>357.62690705565478</v>
      </c>
      <c r="AC148" s="41">
        <v>359.77355671303877</v>
      </c>
      <c r="AD148" s="41">
        <v>358.29238393099303</v>
      </c>
      <c r="AE148" s="41">
        <v>359.69850106590388</v>
      </c>
      <c r="AF148" s="41">
        <v>362.23458374448876</v>
      </c>
      <c r="AG148" s="41">
        <v>345.55226758841201</v>
      </c>
    </row>
    <row r="149" spans="1:33" x14ac:dyDescent="0.25">
      <c r="A149" s="32" t="s">
        <v>49</v>
      </c>
      <c r="B149" s="41">
        <v>347.39940290507718</v>
      </c>
      <c r="C149" s="41">
        <v>347.40185000975168</v>
      </c>
      <c r="D149" s="41">
        <v>347.40399825058438</v>
      </c>
      <c r="E149" s="41">
        <v>347.40189614515151</v>
      </c>
      <c r="F149" s="41">
        <v>347.4022427771431</v>
      </c>
      <c r="G149" s="41">
        <v>347.39447694873343</v>
      </c>
      <c r="H149" s="41">
        <v>347.39629101877364</v>
      </c>
      <c r="I149" s="41">
        <v>347.39380230032322</v>
      </c>
      <c r="J149" s="41">
        <v>347.39976138002123</v>
      </c>
      <c r="K149" s="41">
        <v>347.39706385937603</v>
      </c>
      <c r="L149" s="41">
        <v>347.41050125273631</v>
      </c>
      <c r="M149" s="41">
        <v>347.42453875601291</v>
      </c>
      <c r="N149" s="41">
        <v>347.42290499211663</v>
      </c>
      <c r="O149" s="41">
        <v>347.42276317025431</v>
      </c>
      <c r="P149" s="41">
        <v>347.42822666757337</v>
      </c>
      <c r="Q149" s="41">
        <v>338.75443527905315</v>
      </c>
      <c r="R149" s="41">
        <v>348.73240188597129</v>
      </c>
      <c r="S149" s="41">
        <v>357.80757863612234</v>
      </c>
      <c r="T149" s="41">
        <v>334.17959980110948</v>
      </c>
      <c r="U149" s="41">
        <v>340.09922789917829</v>
      </c>
      <c r="V149" s="41">
        <v>339.7428690606647</v>
      </c>
      <c r="W149" s="41">
        <v>333.35277637894171</v>
      </c>
      <c r="X149" s="41">
        <v>326.92582633689562</v>
      </c>
      <c r="Y149" s="41">
        <v>326.19488348096638</v>
      </c>
      <c r="Z149" s="41">
        <v>332.3167557981846</v>
      </c>
      <c r="AA149" s="41">
        <v>335.55905813845908</v>
      </c>
      <c r="AB149" s="41">
        <v>337.19949415096528</v>
      </c>
      <c r="AC149" s="41">
        <v>338.65626393169686</v>
      </c>
      <c r="AD149" s="41">
        <v>344.63725202825009</v>
      </c>
      <c r="AE149" s="41">
        <v>340.73201322959994</v>
      </c>
      <c r="AF149" s="41">
        <v>331.3977361540492</v>
      </c>
      <c r="AG149" s="41">
        <v>343.08075401548786</v>
      </c>
    </row>
    <row r="150" spans="1:33" x14ac:dyDescent="0.25">
      <c r="A150" s="5" t="s">
        <v>1</v>
      </c>
      <c r="B150" s="11">
        <v>365.71186241664799</v>
      </c>
      <c r="C150" s="11">
        <v>366.14266316163008</v>
      </c>
      <c r="D150" s="11">
        <v>367.44756917879903</v>
      </c>
      <c r="E150" s="11">
        <v>367.5555496444037</v>
      </c>
      <c r="F150" s="11">
        <v>367.59845222785447</v>
      </c>
      <c r="G150" s="11">
        <v>367.68348997610275</v>
      </c>
      <c r="H150" s="11">
        <v>367.79444189834328</v>
      </c>
      <c r="I150" s="11">
        <v>367.67190292747949</v>
      </c>
      <c r="J150" s="11">
        <v>367.0762998537902</v>
      </c>
      <c r="K150" s="11">
        <v>367.56483109797807</v>
      </c>
      <c r="L150" s="11">
        <v>367.21164039956824</v>
      </c>
      <c r="M150" s="11">
        <v>367.74054712435338</v>
      </c>
      <c r="N150" s="11">
        <v>367.21164039956824</v>
      </c>
      <c r="O150" s="11">
        <v>365.31230331041547</v>
      </c>
      <c r="P150" s="11">
        <v>365.17516813653435</v>
      </c>
      <c r="Q150" s="11">
        <v>358.86939641311631</v>
      </c>
      <c r="R150" s="11">
        <v>350.33749840388396</v>
      </c>
      <c r="S150" s="11">
        <v>346.31229666944898</v>
      </c>
      <c r="T150" s="11">
        <v>339.76829597177414</v>
      </c>
      <c r="U150" s="11">
        <v>383.72123315725128</v>
      </c>
      <c r="V150" s="11">
        <v>355.10750752140552</v>
      </c>
      <c r="W150" s="11">
        <v>368.59784835988773</v>
      </c>
      <c r="X150" s="11">
        <v>401.21257071811795</v>
      </c>
      <c r="Y150" s="11">
        <v>377.84166072360193</v>
      </c>
      <c r="Z150" s="11">
        <v>370.81310588616287</v>
      </c>
      <c r="AA150" s="11">
        <v>369.72140053476664</v>
      </c>
      <c r="AB150" s="11">
        <v>378.02160387363455</v>
      </c>
      <c r="AC150" s="11">
        <v>388.96618998954989</v>
      </c>
      <c r="AD150" s="11">
        <v>389.47453610845508</v>
      </c>
      <c r="AE150" s="11">
        <v>389.91565109912455</v>
      </c>
      <c r="AF150" s="11">
        <v>391.9992878949277</v>
      </c>
      <c r="AG150" s="11">
        <v>354.63995295084237</v>
      </c>
    </row>
    <row r="151" spans="1:33" x14ac:dyDescent="0.25">
      <c r="A151" s="34" t="s">
        <v>3</v>
      </c>
      <c r="B151" s="42">
        <v>0</v>
      </c>
      <c r="C151" s="42">
        <v>0</v>
      </c>
      <c r="D151" s="42">
        <v>0</v>
      </c>
      <c r="E151" s="42">
        <v>0</v>
      </c>
      <c r="F151" s="42">
        <v>0</v>
      </c>
      <c r="G151" s="42">
        <v>0</v>
      </c>
      <c r="H151" s="42">
        <v>0</v>
      </c>
      <c r="I151" s="42">
        <v>0</v>
      </c>
      <c r="J151" s="42">
        <v>0</v>
      </c>
      <c r="K151" s="42">
        <v>0</v>
      </c>
      <c r="L151" s="42">
        <v>0</v>
      </c>
      <c r="M151" s="42">
        <v>0</v>
      </c>
      <c r="N151" s="42">
        <v>0</v>
      </c>
      <c r="O151" s="42">
        <v>0</v>
      </c>
      <c r="P151" s="42">
        <v>0</v>
      </c>
      <c r="Q151" s="42">
        <v>0</v>
      </c>
      <c r="R151" s="42">
        <v>0</v>
      </c>
      <c r="S151" s="42">
        <v>0</v>
      </c>
      <c r="T151" s="42">
        <v>0</v>
      </c>
      <c r="U151" s="42">
        <v>0</v>
      </c>
      <c r="V151" s="42">
        <v>0</v>
      </c>
      <c r="W151" s="42">
        <v>0</v>
      </c>
      <c r="X151" s="42">
        <v>0</v>
      </c>
      <c r="Y151" s="42">
        <v>0</v>
      </c>
      <c r="Z151" s="42">
        <v>0</v>
      </c>
      <c r="AA151" s="42">
        <v>0</v>
      </c>
      <c r="AB151" s="42">
        <v>0</v>
      </c>
      <c r="AC151" s="42">
        <v>0</v>
      </c>
      <c r="AD151" s="42">
        <v>0</v>
      </c>
      <c r="AE151" s="42">
        <v>0</v>
      </c>
      <c r="AF151" s="42">
        <v>0</v>
      </c>
      <c r="AG151" s="42">
        <v>0</v>
      </c>
    </row>
    <row r="152" spans="1:33" x14ac:dyDescent="0.25">
      <c r="A152" s="34" t="s">
        <v>48</v>
      </c>
      <c r="B152" s="42">
        <v>394.33605192109081</v>
      </c>
      <c r="C152" s="42">
        <v>394.33605192109087</v>
      </c>
      <c r="D152" s="42">
        <v>394.33605192109081</v>
      </c>
      <c r="E152" s="42">
        <v>394.33605192109081</v>
      </c>
      <c r="F152" s="42">
        <v>394.33605192109087</v>
      </c>
      <c r="G152" s="42">
        <v>394.33605192109081</v>
      </c>
      <c r="H152" s="42">
        <v>394.33605192109081</v>
      </c>
      <c r="I152" s="42">
        <v>394.33605192109081</v>
      </c>
      <c r="J152" s="42">
        <v>394.33605192109087</v>
      </c>
      <c r="K152" s="42">
        <v>394.33605192109081</v>
      </c>
      <c r="L152" s="42">
        <v>394.33605192109081</v>
      </c>
      <c r="M152" s="42">
        <v>394.33605192109081</v>
      </c>
      <c r="N152" s="42">
        <v>394.33605192109081</v>
      </c>
      <c r="O152" s="42">
        <v>394.33605192109081</v>
      </c>
      <c r="P152" s="42">
        <v>394.33605192109076</v>
      </c>
      <c r="Q152" s="42">
        <v>384.61010700222738</v>
      </c>
      <c r="R152" s="42">
        <v>370.47246309418028</v>
      </c>
      <c r="S152" s="42">
        <v>347.91268158993842</v>
      </c>
      <c r="T152" s="42">
        <v>344.13624813686255</v>
      </c>
      <c r="U152" s="42">
        <v>384.38300553745307</v>
      </c>
      <c r="V152" s="42">
        <v>353.4210814073482</v>
      </c>
      <c r="W152" s="42">
        <v>366.26458923227096</v>
      </c>
      <c r="X152" s="42">
        <v>376.95862289161084</v>
      </c>
      <c r="Y152" s="42">
        <v>369.23726502142347</v>
      </c>
      <c r="Z152" s="42">
        <v>368.17412066273863</v>
      </c>
      <c r="AA152" s="42">
        <v>370.02570003426837</v>
      </c>
      <c r="AB152" s="42">
        <v>380.78723784891849</v>
      </c>
      <c r="AC152" s="42">
        <v>391.46110930693794</v>
      </c>
      <c r="AD152" s="42">
        <v>393.10232639999793</v>
      </c>
      <c r="AE152" s="42">
        <v>399.99039189549455</v>
      </c>
      <c r="AF152" s="42">
        <v>407.42040686011643</v>
      </c>
      <c r="AG152" s="42">
        <v>358.70949884523452</v>
      </c>
    </row>
    <row r="153" spans="1:33" x14ac:dyDescent="0.25">
      <c r="A153" s="36" t="s">
        <v>49</v>
      </c>
      <c r="B153" s="43">
        <v>305.17417268009234</v>
      </c>
      <c r="C153" s="43">
        <v>304.46252317256119</v>
      </c>
      <c r="D153" s="43">
        <v>303.59868901255561</v>
      </c>
      <c r="E153" s="43">
        <v>303.72646915194383</v>
      </c>
      <c r="F153" s="43">
        <v>303.55953255263438</v>
      </c>
      <c r="G153" s="43">
        <v>303.481573325559</v>
      </c>
      <c r="H153" s="43">
        <v>303.59959114995684</v>
      </c>
      <c r="I153" s="43">
        <v>303.80168667958202</v>
      </c>
      <c r="J153" s="43">
        <v>304.02793900758184</v>
      </c>
      <c r="K153" s="43">
        <v>303.78158723766387</v>
      </c>
      <c r="L153" s="43">
        <v>303.91382903649685</v>
      </c>
      <c r="M153" s="43">
        <v>303.91382903649685</v>
      </c>
      <c r="N153" s="43">
        <v>303.91382903649685</v>
      </c>
      <c r="O153" s="43">
        <v>306.36741209589906</v>
      </c>
      <c r="P153" s="43">
        <v>306.91361208925326</v>
      </c>
      <c r="Q153" s="43">
        <v>306.91760344700998</v>
      </c>
      <c r="R153" s="43">
        <v>321.36821781664293</v>
      </c>
      <c r="S153" s="43">
        <v>344.03587186893469</v>
      </c>
      <c r="T153" s="43">
        <v>331.89278094009825</v>
      </c>
      <c r="U153" s="43">
        <v>369.61823132635141</v>
      </c>
      <c r="V153" s="43">
        <v>395.58556773932156</v>
      </c>
      <c r="W153" s="43">
        <v>414.4522843069538</v>
      </c>
      <c r="X153" s="43">
        <v>422.21011938266929</v>
      </c>
      <c r="Y153" s="43">
        <v>405.66079276473045</v>
      </c>
      <c r="Z153" s="43">
        <v>385.76420428827515</v>
      </c>
      <c r="AA153" s="43">
        <v>368.00278245988051</v>
      </c>
      <c r="AB153" s="43">
        <v>357.91637167633007</v>
      </c>
      <c r="AC153" s="43">
        <v>353.00657879659383</v>
      </c>
      <c r="AD153" s="43">
        <v>357.04931334926505</v>
      </c>
      <c r="AE153" s="43">
        <v>326.9925099688204</v>
      </c>
      <c r="AF153" s="43">
        <v>331.53722367148595</v>
      </c>
      <c r="AG153" s="43">
        <v>336.40058819640075</v>
      </c>
    </row>
    <row r="154" spans="1:33" x14ac:dyDescent="0.25">
      <c r="A154" s="31" t="s">
        <v>32</v>
      </c>
      <c r="B154" s="20"/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x14ac:dyDescent="0.25">
      <c r="A155" s="20"/>
      <c r="B155" s="20"/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x14ac:dyDescent="0.25">
      <c r="A156" s="24" t="s">
        <v>25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spans="1:33" x14ac:dyDescent="0.25">
      <c r="A157" s="3" t="s">
        <v>26</v>
      </c>
      <c r="B157" s="10">
        <f>IF(AND(B4=0,B126=0),0,IF(OR(B4=0,B126=0),1/0,B126/(B4/1000)))</f>
        <v>164.39581582031099</v>
      </c>
      <c r="C157" s="10">
        <f t="shared" ref="C157:AF164" si="163">IF(AND(C4=0,C126=0),0,IF(OR(C4=0,C126=0),1/0,C126/(C4/1000)))</f>
        <v>163.26258942411405</v>
      </c>
      <c r="D157" s="10">
        <f t="shared" si="163"/>
        <v>72.495914700270177</v>
      </c>
      <c r="E157" s="10">
        <f t="shared" si="163"/>
        <v>41.33008191480738</v>
      </c>
      <c r="F157" s="10">
        <f t="shared" si="163"/>
        <v>40.945129644225595</v>
      </c>
      <c r="G157" s="10">
        <f t="shared" si="163"/>
        <v>40.513875969713496</v>
      </c>
      <c r="H157" s="10">
        <f t="shared" si="163"/>
        <v>39.435956038703019</v>
      </c>
      <c r="I157" s="10">
        <f t="shared" si="163"/>
        <v>38.563042717029482</v>
      </c>
      <c r="J157" s="10">
        <f t="shared" si="163"/>
        <v>39.055121582714541</v>
      </c>
      <c r="K157" s="10">
        <f t="shared" si="163"/>
        <v>39.516452400249015</v>
      </c>
      <c r="L157" s="10">
        <f t="shared" si="163"/>
        <v>37.780694954373878</v>
      </c>
      <c r="M157" s="10">
        <f t="shared" si="163"/>
        <v>36.956053632801662</v>
      </c>
      <c r="N157" s="10">
        <f t="shared" si="163"/>
        <v>36.229150914638119</v>
      </c>
      <c r="O157" s="10">
        <f t="shared" si="163"/>
        <v>36.175035701711018</v>
      </c>
      <c r="P157" s="10">
        <f t="shared" si="163"/>
        <v>35.667781761032018</v>
      </c>
      <c r="Q157" s="10">
        <f t="shared" si="163"/>
        <v>35.555393779634784</v>
      </c>
      <c r="R157" s="10">
        <f t="shared" si="163"/>
        <v>33.639322684632454</v>
      </c>
      <c r="S157" s="10">
        <f t="shared" si="163"/>
        <v>35.151284721279779</v>
      </c>
      <c r="T157" s="10">
        <f t="shared" si="163"/>
        <v>40.626218808203177</v>
      </c>
      <c r="U157" s="10">
        <f t="shared" si="163"/>
        <v>30.150046724879338</v>
      </c>
      <c r="V157" s="10">
        <f t="shared" si="163"/>
        <v>31.635252811598058</v>
      </c>
      <c r="W157" s="10">
        <f t="shared" si="163"/>
        <v>31.182735003144682</v>
      </c>
      <c r="X157" s="10">
        <f t="shared" si="163"/>
        <v>28.147557109632679</v>
      </c>
      <c r="Y157" s="10">
        <f t="shared" si="163"/>
        <v>28.067181654888678</v>
      </c>
      <c r="Z157" s="10">
        <f t="shared" si="163"/>
        <v>28.471912686870034</v>
      </c>
      <c r="AA157" s="10">
        <f t="shared" si="163"/>
        <v>27.179087080397604</v>
      </c>
      <c r="AB157" s="10">
        <f t="shared" si="163"/>
        <v>28.620066429453736</v>
      </c>
      <c r="AC157" s="10">
        <f t="shared" si="163"/>
        <v>28.570735942961452</v>
      </c>
      <c r="AD157" s="10">
        <f t="shared" si="163"/>
        <v>27.758532659779121</v>
      </c>
      <c r="AE157" s="10">
        <f t="shared" si="163"/>
        <v>26.263849075422527</v>
      </c>
      <c r="AF157" s="10">
        <f t="shared" si="163"/>
        <v>39.842595767927456</v>
      </c>
      <c r="AG157" s="10">
        <f t="shared" ref="AG157" si="164">IF(AND(AG4=0,AG126=0),0,IF(OR(AG4=0,AG126=0),1/0,AG126/(AG4/1000)))</f>
        <v>32.138072024915147</v>
      </c>
    </row>
    <row r="158" spans="1:33" x14ac:dyDescent="0.25">
      <c r="A158" s="32" t="s">
        <v>3</v>
      </c>
      <c r="B158" s="41">
        <f t="shared" ref="B158:Q164" si="165">IF(AND(B5=0,B127=0),0,IF(OR(B5=0,B127=0),1/0,B127/(B5/1000)))</f>
        <v>0</v>
      </c>
      <c r="C158" s="41">
        <f t="shared" si="165"/>
        <v>0</v>
      </c>
      <c r="D158" s="41">
        <f t="shared" si="165"/>
        <v>0</v>
      </c>
      <c r="E158" s="41">
        <f t="shared" si="165"/>
        <v>0</v>
      </c>
      <c r="F158" s="41">
        <f t="shared" si="165"/>
        <v>0</v>
      </c>
      <c r="G158" s="41">
        <f t="shared" si="165"/>
        <v>0</v>
      </c>
      <c r="H158" s="41">
        <f t="shared" si="165"/>
        <v>0</v>
      </c>
      <c r="I158" s="41">
        <f t="shared" si="165"/>
        <v>0</v>
      </c>
      <c r="J158" s="41">
        <f t="shared" si="165"/>
        <v>0</v>
      </c>
      <c r="K158" s="41">
        <f t="shared" si="165"/>
        <v>0</v>
      </c>
      <c r="L158" s="41">
        <f t="shared" si="165"/>
        <v>0</v>
      </c>
      <c r="M158" s="41">
        <f t="shared" si="165"/>
        <v>0</v>
      </c>
      <c r="N158" s="41">
        <f t="shared" si="165"/>
        <v>0</v>
      </c>
      <c r="O158" s="41">
        <f t="shared" si="165"/>
        <v>0</v>
      </c>
      <c r="P158" s="41">
        <f t="shared" si="165"/>
        <v>0</v>
      </c>
      <c r="Q158" s="41">
        <f t="shared" si="165"/>
        <v>0</v>
      </c>
      <c r="R158" s="41">
        <f t="shared" si="163"/>
        <v>0</v>
      </c>
      <c r="S158" s="41">
        <f t="shared" si="163"/>
        <v>0</v>
      </c>
      <c r="T158" s="41">
        <f t="shared" si="163"/>
        <v>0</v>
      </c>
      <c r="U158" s="41">
        <f t="shared" si="163"/>
        <v>0</v>
      </c>
      <c r="V158" s="41">
        <f t="shared" si="163"/>
        <v>0</v>
      </c>
      <c r="W158" s="41">
        <f t="shared" si="163"/>
        <v>0</v>
      </c>
      <c r="X158" s="41">
        <f t="shared" si="163"/>
        <v>0</v>
      </c>
      <c r="Y158" s="41">
        <f t="shared" si="163"/>
        <v>0</v>
      </c>
      <c r="Z158" s="41">
        <f t="shared" si="163"/>
        <v>0</v>
      </c>
      <c r="AA158" s="41">
        <f t="shared" si="163"/>
        <v>0</v>
      </c>
      <c r="AB158" s="41">
        <f t="shared" si="163"/>
        <v>0</v>
      </c>
      <c r="AC158" s="41">
        <f t="shared" si="163"/>
        <v>0</v>
      </c>
      <c r="AD158" s="41">
        <f t="shared" si="163"/>
        <v>0</v>
      </c>
      <c r="AE158" s="41">
        <f t="shared" si="163"/>
        <v>0</v>
      </c>
      <c r="AF158" s="41">
        <f t="shared" si="163"/>
        <v>0</v>
      </c>
      <c r="AG158" s="41">
        <f t="shared" ref="AG158" si="166">IF(AND(AG5=0,AG127=0),0,IF(OR(AG5=0,AG127=0),1/0,AG127/(AG5/1000)))</f>
        <v>0</v>
      </c>
    </row>
    <row r="159" spans="1:33" x14ac:dyDescent="0.25">
      <c r="A159" s="32" t="s">
        <v>48</v>
      </c>
      <c r="B159" s="41">
        <f t="shared" si="165"/>
        <v>183.9848941216944</v>
      </c>
      <c r="C159" s="41">
        <f t="shared" si="163"/>
        <v>182.43892354067657</v>
      </c>
      <c r="D159" s="41">
        <f t="shared" si="163"/>
        <v>80.874501049770686</v>
      </c>
      <c r="E159" s="41">
        <f t="shared" si="163"/>
        <v>46.012079755733318</v>
      </c>
      <c r="F159" s="41">
        <f t="shared" si="163"/>
        <v>45.468963738145554</v>
      </c>
      <c r="G159" s="41">
        <f t="shared" si="163"/>
        <v>44.8641633965007</v>
      </c>
      <c r="H159" s="41">
        <f t="shared" si="163"/>
        <v>43.448119399088057</v>
      </c>
      <c r="I159" s="41">
        <f t="shared" si="163"/>
        <v>42.175371832763027</v>
      </c>
      <c r="J159" s="41">
        <f t="shared" si="163"/>
        <v>43.225629056369151</v>
      </c>
      <c r="K159" s="41">
        <f t="shared" si="163"/>
        <v>44.149308039700855</v>
      </c>
      <c r="L159" s="41">
        <f t="shared" si="163"/>
        <v>41.709074830443946</v>
      </c>
      <c r="M159" s="41">
        <f t="shared" si="163"/>
        <v>40.323858722620201</v>
      </c>
      <c r="N159" s="41">
        <f t="shared" si="163"/>
        <v>39.101562879084781</v>
      </c>
      <c r="O159" s="41">
        <f t="shared" si="163"/>
        <v>38.74811222106203</v>
      </c>
      <c r="P159" s="41">
        <f t="shared" si="163"/>
        <v>38.304841034182381</v>
      </c>
      <c r="Q159" s="41">
        <f t="shared" si="163"/>
        <v>34.326458099630614</v>
      </c>
      <c r="R159" s="41">
        <f t="shared" si="163"/>
        <v>33.14608158660441</v>
      </c>
      <c r="S159" s="41">
        <f t="shared" si="163"/>
        <v>36.209953905024769</v>
      </c>
      <c r="T159" s="41">
        <f t="shared" si="163"/>
        <v>37.933914341131988</v>
      </c>
      <c r="U159" s="41">
        <f t="shared" si="163"/>
        <v>35.532356006483653</v>
      </c>
      <c r="V159" s="41">
        <f t="shared" si="163"/>
        <v>32.24202178852952</v>
      </c>
      <c r="W159" s="41">
        <f t="shared" si="163"/>
        <v>28.047346676020364</v>
      </c>
      <c r="X159" s="41">
        <f t="shared" si="163"/>
        <v>23.682599969963718</v>
      </c>
      <c r="Y159" s="41">
        <f t="shared" si="163"/>
        <v>23.767777147639919</v>
      </c>
      <c r="Z159" s="41">
        <f t="shared" si="163"/>
        <v>24.256405302409561</v>
      </c>
      <c r="AA159" s="41">
        <f t="shared" si="163"/>
        <v>22.114426106331081</v>
      </c>
      <c r="AB159" s="41">
        <f t="shared" si="163"/>
        <v>23.062546611046834</v>
      </c>
      <c r="AC159" s="41">
        <f t="shared" si="163"/>
        <v>24.014761074061965</v>
      </c>
      <c r="AD159" s="41">
        <f t="shared" si="163"/>
        <v>22.771786681691669</v>
      </c>
      <c r="AE159" s="41">
        <f t="shared" si="163"/>
        <v>21.779712378021323</v>
      </c>
      <c r="AF159" s="41">
        <f t="shared" si="163"/>
        <v>42.496741354166041</v>
      </c>
      <c r="AG159" s="41">
        <f t="shared" ref="AG159" si="167">IF(AND(AG6=0,AG128=0),0,IF(OR(AG6=0,AG128=0),1/0,AG128/(AG6/1000)))</f>
        <v>32.589378661675369</v>
      </c>
    </row>
    <row r="160" spans="1:33" x14ac:dyDescent="0.25">
      <c r="A160" s="32" t="s">
        <v>49</v>
      </c>
      <c r="B160" s="41">
        <f t="shared" si="165"/>
        <v>131.81086408022637</v>
      </c>
      <c r="C160" s="41">
        <f t="shared" si="163"/>
        <v>131.22597780435314</v>
      </c>
      <c r="D160" s="41">
        <f t="shared" si="163"/>
        <v>58.432136893979113</v>
      </c>
      <c r="E160" s="41">
        <f t="shared" si="163"/>
        <v>33.426887303466394</v>
      </c>
      <c r="F160" s="41">
        <f t="shared" si="163"/>
        <v>33.255750013349072</v>
      </c>
      <c r="G160" s="41">
        <f t="shared" si="163"/>
        <v>33.065423707811171</v>
      </c>
      <c r="H160" s="41">
        <f t="shared" si="163"/>
        <v>32.468579097991167</v>
      </c>
      <c r="I160" s="41">
        <f t="shared" si="163"/>
        <v>32.161107536147142</v>
      </c>
      <c r="J160" s="41">
        <f t="shared" si="163"/>
        <v>31.9022776232677</v>
      </c>
      <c r="K160" s="41">
        <f t="shared" si="163"/>
        <v>31.770115389925753</v>
      </c>
      <c r="L160" s="41">
        <f t="shared" si="163"/>
        <v>30.995880953009252</v>
      </c>
      <c r="M160" s="41">
        <f t="shared" si="163"/>
        <v>30.949196541271562</v>
      </c>
      <c r="N160" s="41">
        <f t="shared" si="163"/>
        <v>30.948140228196287</v>
      </c>
      <c r="O160" s="41">
        <f t="shared" si="163"/>
        <v>31.338518201608416</v>
      </c>
      <c r="P160" s="41">
        <f t="shared" si="163"/>
        <v>30.747729779495124</v>
      </c>
      <c r="Q160" s="41">
        <f t="shared" si="163"/>
        <v>37.651887751482441</v>
      </c>
      <c r="R160" s="41">
        <f t="shared" si="163"/>
        <v>34.375171766318047</v>
      </c>
      <c r="S160" s="41">
        <f t="shared" si="163"/>
        <v>33.66027418406258</v>
      </c>
      <c r="T160" s="41">
        <f t="shared" si="163"/>
        <v>45.029266928461283</v>
      </c>
      <c r="U160" s="41">
        <f t="shared" si="163"/>
        <v>23.993533922360363</v>
      </c>
      <c r="V160" s="41">
        <f t="shared" si="163"/>
        <v>30.872441211248226</v>
      </c>
      <c r="W160" s="41">
        <f t="shared" si="163"/>
        <v>35.919322820495459</v>
      </c>
      <c r="X160" s="41">
        <f t="shared" si="163"/>
        <v>34.020649339450785</v>
      </c>
      <c r="Y160" s="41">
        <f t="shared" si="163"/>
        <v>33.273808236115627</v>
      </c>
      <c r="Z160" s="41">
        <f t="shared" si="163"/>
        <v>33.554580150172249</v>
      </c>
      <c r="AA160" s="41">
        <f t="shared" si="163"/>
        <v>33.437661196993986</v>
      </c>
      <c r="AB160" s="41">
        <f t="shared" si="163"/>
        <v>35.081654719935123</v>
      </c>
      <c r="AC160" s="41">
        <f t="shared" si="163"/>
        <v>33.494540175190558</v>
      </c>
      <c r="AD160" s="41">
        <f t="shared" si="163"/>
        <v>32.751844288737161</v>
      </c>
      <c r="AE160" s="41">
        <f t="shared" si="163"/>
        <v>30.359712464836949</v>
      </c>
      <c r="AF160" s="41">
        <f t="shared" si="163"/>
        <v>37.563207195635073</v>
      </c>
      <c r="AG160" s="41">
        <f t="shared" ref="AG160" si="168">IF(AND(AG7=0,AG129=0),0,IF(OR(AG7=0,AG129=0),1/0,AG129/(AG7/1000)))</f>
        <v>31.658367947643512</v>
      </c>
    </row>
    <row r="161" spans="1:33" x14ac:dyDescent="0.25">
      <c r="A161" s="5" t="s">
        <v>27</v>
      </c>
      <c r="B161" s="11">
        <f t="shared" si="165"/>
        <v>376.85327398397396</v>
      </c>
      <c r="C161" s="11">
        <f t="shared" si="163"/>
        <v>382.97211572511799</v>
      </c>
      <c r="D161" s="11">
        <f t="shared" si="163"/>
        <v>172.56200611829976</v>
      </c>
      <c r="E161" s="11">
        <f t="shared" si="163"/>
        <v>95.73757322043538</v>
      </c>
      <c r="F161" s="11">
        <f t="shared" si="163"/>
        <v>95.826195927647674</v>
      </c>
      <c r="G161" s="11">
        <f t="shared" si="163"/>
        <v>93.593161284231144</v>
      </c>
      <c r="H161" s="11">
        <f t="shared" si="163"/>
        <v>95.439470504909707</v>
      </c>
      <c r="I161" s="11">
        <f t="shared" si="163"/>
        <v>94.110375732410787</v>
      </c>
      <c r="J161" s="11">
        <f t="shared" si="163"/>
        <v>96.220213361438326</v>
      </c>
      <c r="K161" s="11">
        <f t="shared" si="163"/>
        <v>98.816611603538774</v>
      </c>
      <c r="L161" s="11">
        <f t="shared" si="163"/>
        <v>101.11137606201297</v>
      </c>
      <c r="M161" s="11">
        <f t="shared" si="163"/>
        <v>96.231391085873753</v>
      </c>
      <c r="N161" s="11">
        <f t="shared" si="163"/>
        <v>102.18531137690381</v>
      </c>
      <c r="O161" s="11">
        <f t="shared" si="163"/>
        <v>96.18287567139663</v>
      </c>
      <c r="P161" s="11">
        <f t="shared" si="163"/>
        <v>102.71397169843178</v>
      </c>
      <c r="Q161" s="11">
        <f t="shared" si="163"/>
        <v>102.68862581523848</v>
      </c>
      <c r="R161" s="11">
        <f t="shared" si="163"/>
        <v>108.18333185438152</v>
      </c>
      <c r="S161" s="11">
        <f t="shared" si="163"/>
        <v>107.7020812087833</v>
      </c>
      <c r="T161" s="11">
        <f t="shared" si="163"/>
        <v>154.64035977285903</v>
      </c>
      <c r="U161" s="11">
        <f t="shared" si="163"/>
        <v>120.86815127084849</v>
      </c>
      <c r="V161" s="11">
        <f t="shared" si="163"/>
        <v>107.33359849613853</v>
      </c>
      <c r="W161" s="11">
        <f t="shared" si="163"/>
        <v>102.26834576696587</v>
      </c>
      <c r="X161" s="11">
        <f t="shared" si="163"/>
        <v>43.958246295896529</v>
      </c>
      <c r="Y161" s="11">
        <f t="shared" si="163"/>
        <v>68.532185830178165</v>
      </c>
      <c r="Z161" s="11">
        <f t="shared" si="163"/>
        <v>67.662650568851248</v>
      </c>
      <c r="AA161" s="11">
        <f t="shared" si="163"/>
        <v>66.217403819359291</v>
      </c>
      <c r="AB161" s="11">
        <f t="shared" si="163"/>
        <v>72.261977957812192</v>
      </c>
      <c r="AC161" s="11">
        <f t="shared" si="163"/>
        <v>92.891573629791722</v>
      </c>
      <c r="AD161" s="11">
        <f t="shared" si="163"/>
        <v>83.963226195272924</v>
      </c>
      <c r="AE161" s="11">
        <f t="shared" si="163"/>
        <v>71.70293633130467</v>
      </c>
      <c r="AF161" s="11">
        <f t="shared" si="163"/>
        <v>122.43117617575474</v>
      </c>
      <c r="AG161" s="11">
        <f t="shared" ref="AG161" si="169">IF(AND(AG8=0,AG130=0),0,IF(OR(AG8=0,AG130=0),1/0,AG130/(AG8/1000)))</f>
        <v>115.43281214490051</v>
      </c>
    </row>
    <row r="162" spans="1:33" x14ac:dyDescent="0.25">
      <c r="A162" s="34" t="s">
        <v>3</v>
      </c>
      <c r="B162" s="42">
        <f t="shared" si="165"/>
        <v>0</v>
      </c>
      <c r="C162" s="42">
        <f t="shared" si="163"/>
        <v>0</v>
      </c>
      <c r="D162" s="42">
        <f t="shared" si="163"/>
        <v>0</v>
      </c>
      <c r="E162" s="42">
        <f t="shared" si="163"/>
        <v>0</v>
      </c>
      <c r="F162" s="42">
        <f t="shared" si="163"/>
        <v>0</v>
      </c>
      <c r="G162" s="42">
        <f t="shared" si="163"/>
        <v>0</v>
      </c>
      <c r="H162" s="42">
        <f t="shared" si="163"/>
        <v>0</v>
      </c>
      <c r="I162" s="42">
        <f t="shared" si="163"/>
        <v>0</v>
      </c>
      <c r="J162" s="42">
        <f t="shared" si="163"/>
        <v>0</v>
      </c>
      <c r="K162" s="42">
        <f t="shared" si="163"/>
        <v>0</v>
      </c>
      <c r="L162" s="42">
        <f t="shared" si="163"/>
        <v>0</v>
      </c>
      <c r="M162" s="42">
        <f t="shared" si="163"/>
        <v>0</v>
      </c>
      <c r="N162" s="42">
        <f t="shared" si="163"/>
        <v>0</v>
      </c>
      <c r="O162" s="42">
        <f t="shared" si="163"/>
        <v>0</v>
      </c>
      <c r="P162" s="42">
        <f t="shared" si="163"/>
        <v>0</v>
      </c>
      <c r="Q162" s="42">
        <f t="shared" si="163"/>
        <v>0</v>
      </c>
      <c r="R162" s="42">
        <f t="shared" si="163"/>
        <v>0</v>
      </c>
      <c r="S162" s="42">
        <f t="shared" si="163"/>
        <v>0</v>
      </c>
      <c r="T162" s="42">
        <f t="shared" si="163"/>
        <v>0</v>
      </c>
      <c r="U162" s="42">
        <f t="shared" si="163"/>
        <v>0</v>
      </c>
      <c r="V162" s="42">
        <f t="shared" si="163"/>
        <v>0</v>
      </c>
      <c r="W162" s="42">
        <f t="shared" si="163"/>
        <v>0</v>
      </c>
      <c r="X162" s="42">
        <f t="shared" si="163"/>
        <v>0</v>
      </c>
      <c r="Y162" s="42">
        <f t="shared" si="163"/>
        <v>0</v>
      </c>
      <c r="Z162" s="42">
        <f t="shared" si="163"/>
        <v>0</v>
      </c>
      <c r="AA162" s="42">
        <f t="shared" si="163"/>
        <v>0</v>
      </c>
      <c r="AB162" s="42">
        <f t="shared" si="163"/>
        <v>0</v>
      </c>
      <c r="AC162" s="42">
        <f t="shared" si="163"/>
        <v>0</v>
      </c>
      <c r="AD162" s="42">
        <f t="shared" si="163"/>
        <v>0</v>
      </c>
      <c r="AE162" s="42">
        <f t="shared" si="163"/>
        <v>0</v>
      </c>
      <c r="AF162" s="42">
        <f t="shared" si="163"/>
        <v>0</v>
      </c>
      <c r="AG162" s="42">
        <f t="shared" ref="AG162" si="170">IF(AND(AG9=0,AG131=0),0,IF(OR(AG9=0,AG131=0),1/0,AG131/(AG9/1000)))</f>
        <v>0</v>
      </c>
    </row>
    <row r="163" spans="1:33" x14ac:dyDescent="0.25">
      <c r="A163" s="34" t="s">
        <v>48</v>
      </c>
      <c r="B163" s="42">
        <f t="shared" si="165"/>
        <v>326.38823017915621</v>
      </c>
      <c r="C163" s="42">
        <f t="shared" si="163"/>
        <v>325.8829983320631</v>
      </c>
      <c r="D163" s="42">
        <f t="shared" si="163"/>
        <v>145.79428749297043</v>
      </c>
      <c r="E163" s="42">
        <f t="shared" si="163"/>
        <v>82.032545656684093</v>
      </c>
      <c r="F163" s="42">
        <f t="shared" si="163"/>
        <v>81.694003012262556</v>
      </c>
      <c r="G163" s="42">
        <f t="shared" si="163"/>
        <v>81.734576972292047</v>
      </c>
      <c r="H163" s="42">
        <f t="shared" si="163"/>
        <v>84.130224801739686</v>
      </c>
      <c r="I163" s="42">
        <f t="shared" si="163"/>
        <v>82.977180057319515</v>
      </c>
      <c r="J163" s="42">
        <f t="shared" si="163"/>
        <v>84.774134920654447</v>
      </c>
      <c r="K163" s="42">
        <f t="shared" si="163"/>
        <v>86.516052399216875</v>
      </c>
      <c r="L163" s="42">
        <f t="shared" si="163"/>
        <v>89.880750377546747</v>
      </c>
      <c r="M163" s="42">
        <f t="shared" si="163"/>
        <v>87.161602123035479</v>
      </c>
      <c r="N163" s="42">
        <f t="shared" si="163"/>
        <v>92.602514351144265</v>
      </c>
      <c r="O163" s="42">
        <f t="shared" si="163"/>
        <v>90.723841508545235</v>
      </c>
      <c r="P163" s="42">
        <f t="shared" si="163"/>
        <v>99.778131880708884</v>
      </c>
      <c r="Q163" s="42">
        <f t="shared" si="163"/>
        <v>91.064080915843519</v>
      </c>
      <c r="R163" s="42">
        <f t="shared" si="163"/>
        <v>110.35070499193995</v>
      </c>
      <c r="S163" s="42">
        <f t="shared" si="163"/>
        <v>124.62464314092681</v>
      </c>
      <c r="T163" s="42">
        <f t="shared" si="163"/>
        <v>129.46926370780764</v>
      </c>
      <c r="U163" s="42">
        <f t="shared" si="163"/>
        <v>126.57642619895996</v>
      </c>
      <c r="V163" s="42">
        <f t="shared" si="163"/>
        <v>111.65049320804263</v>
      </c>
      <c r="W163" s="42">
        <f t="shared" si="163"/>
        <v>110.03065184032729</v>
      </c>
      <c r="X163" s="42">
        <f t="shared" si="163"/>
        <v>101.98238020714588</v>
      </c>
      <c r="Y163" s="42">
        <f t="shared" si="163"/>
        <v>109.76376902921406</v>
      </c>
      <c r="Z163" s="42">
        <f t="shared" si="163"/>
        <v>90.673148240698524</v>
      </c>
      <c r="AA163" s="42">
        <f t="shared" si="163"/>
        <v>87.341810274551975</v>
      </c>
      <c r="AB163" s="42">
        <f t="shared" si="163"/>
        <v>90.505154739907965</v>
      </c>
      <c r="AC163" s="42">
        <f t="shared" si="163"/>
        <v>104.95780629422404</v>
      </c>
      <c r="AD163" s="42">
        <f t="shared" si="163"/>
        <v>104.26239634968087</v>
      </c>
      <c r="AE163" s="42">
        <f t="shared" si="163"/>
        <v>98.202329090550947</v>
      </c>
      <c r="AF163" s="42">
        <f t="shared" si="163"/>
        <v>178.11967306257679</v>
      </c>
      <c r="AG163" s="42">
        <f t="shared" ref="AG163" si="171">IF(AND(AG10=0,AG132=0),0,IF(OR(AG10=0,AG132=0),1/0,AG132/(AG10/1000)))</f>
        <v>166.46977440264129</v>
      </c>
    </row>
    <row r="164" spans="1:33" x14ac:dyDescent="0.25">
      <c r="A164" s="36" t="s">
        <v>49</v>
      </c>
      <c r="B164" s="43">
        <f t="shared" si="165"/>
        <v>537.314932443624</v>
      </c>
      <c r="C164" s="43">
        <f t="shared" si="163"/>
        <v>583.09957683038635</v>
      </c>
      <c r="D164" s="43">
        <f t="shared" si="163"/>
        <v>279.463668690117</v>
      </c>
      <c r="E164" s="43">
        <f t="shared" si="163"/>
        <v>147.72132983096458</v>
      </c>
      <c r="F164" s="43">
        <f t="shared" si="163"/>
        <v>150.76787762198055</v>
      </c>
      <c r="G164" s="43">
        <f t="shared" si="163"/>
        <v>134.99760312994474</v>
      </c>
      <c r="H164" s="43">
        <f t="shared" si="163"/>
        <v>133.68144061454751</v>
      </c>
      <c r="I164" s="43">
        <f t="shared" si="163"/>
        <v>131.51453397260792</v>
      </c>
      <c r="J164" s="43">
        <f t="shared" si="163"/>
        <v>133.2962306835494</v>
      </c>
      <c r="K164" s="43">
        <f t="shared" si="163"/>
        <v>141.01482138273792</v>
      </c>
      <c r="L164" s="43">
        <f t="shared" si="163"/>
        <v>136.37051942454559</v>
      </c>
      <c r="M164" s="43">
        <f t="shared" si="163"/>
        <v>123.60142708809677</v>
      </c>
      <c r="N164" s="43">
        <f t="shared" si="163"/>
        <v>130.02875230016812</v>
      </c>
      <c r="O164" s="43">
        <f t="shared" si="163"/>
        <v>108.85958605394707</v>
      </c>
      <c r="P164" s="43">
        <f t="shared" si="163"/>
        <v>108.93385007950693</v>
      </c>
      <c r="Q164" s="43">
        <f t="shared" si="163"/>
        <v>127.29557648144734</v>
      </c>
      <c r="R164" s="43">
        <f t="shared" si="163"/>
        <v>105.78839025652273</v>
      </c>
      <c r="S164" s="43">
        <f t="shared" si="163"/>
        <v>92.8776833804734</v>
      </c>
      <c r="T164" s="43">
        <f t="shared" si="163"/>
        <v>190.85474032568618</v>
      </c>
      <c r="U164" s="43">
        <f t="shared" si="163"/>
        <v>58.249665929926863</v>
      </c>
      <c r="V164" s="43">
        <f t="shared" si="163"/>
        <v>60.235323596154274</v>
      </c>
      <c r="W164" s="43">
        <f t="shared" si="163"/>
        <v>42.080080904162756</v>
      </c>
      <c r="X164" s="43">
        <f t="shared" si="163"/>
        <v>29.092463708941139</v>
      </c>
      <c r="Y164" s="43">
        <f t="shared" si="163"/>
        <v>29.921262829435001</v>
      </c>
      <c r="Z164" s="43">
        <f t="shared" si="163"/>
        <v>24.337646473894107</v>
      </c>
      <c r="AA164" s="43">
        <f t="shared" si="163"/>
        <v>23.790131742257287</v>
      </c>
      <c r="AB164" s="43">
        <f t="shared" si="163"/>
        <v>23.732761406318513</v>
      </c>
      <c r="AC164" s="43">
        <f t="shared" si="163"/>
        <v>29.666067204607984</v>
      </c>
      <c r="AD164" s="43">
        <f t="shared" si="163"/>
        <v>21.966176976701213</v>
      </c>
      <c r="AE164" s="43">
        <f t="shared" si="163"/>
        <v>15.883756319188731</v>
      </c>
      <c r="AF164" s="43">
        <f t="shared" si="163"/>
        <v>37.706752465428707</v>
      </c>
      <c r="AG164" s="43">
        <f t="shared" ref="AG164" si="172">IF(AND(AG11=0,AG133=0),0,IF(OR(AG11=0,AG133=0),1/0,AG133/(AG11/1000)))</f>
        <v>26.598187808400617</v>
      </c>
    </row>
    <row r="165" spans="1:33" x14ac:dyDescent="0.25">
      <c r="A165" s="20"/>
      <c r="B165" s="20"/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x14ac:dyDescent="0.25">
      <c r="A166" s="24" t="s">
        <v>28</v>
      </c>
      <c r="B166" s="26">
        <f>IF(AND(B43=0,B123=0),0,IF(OR(B43=0,B123=0),1/0,1000000*B123/B43))</f>
        <v>11506.222425045456</v>
      </c>
      <c r="C166" s="26">
        <f t="shared" ref="C166:AF166" si="173">IF(AND(C43=0,C123=0),0,IF(OR(C43=0,C123=0),1/0,1000000*C123/C43))</f>
        <v>11496.006453766075</v>
      </c>
      <c r="D166" s="26">
        <f t="shared" si="173"/>
        <v>5133.2812911118026</v>
      </c>
      <c r="E166" s="26">
        <f t="shared" si="173"/>
        <v>2943.2611192775275</v>
      </c>
      <c r="F166" s="26">
        <f t="shared" si="173"/>
        <v>2940.4639735941037</v>
      </c>
      <c r="G166" s="26">
        <f t="shared" si="173"/>
        <v>2937.2838379847572</v>
      </c>
      <c r="H166" s="26">
        <f t="shared" si="173"/>
        <v>2934.3398281662217</v>
      </c>
      <c r="I166" s="26">
        <f t="shared" si="173"/>
        <v>2931.6074457948921</v>
      </c>
      <c r="J166" s="26">
        <f t="shared" si="173"/>
        <v>2927.5200023910315</v>
      </c>
      <c r="K166" s="26">
        <f t="shared" si="173"/>
        <v>2926.3054313243306</v>
      </c>
      <c r="L166" s="26">
        <f t="shared" si="173"/>
        <v>2918.6727695127274</v>
      </c>
      <c r="M166" s="26">
        <f t="shared" si="173"/>
        <v>2932.1110461967851</v>
      </c>
      <c r="N166" s="26">
        <f t="shared" si="173"/>
        <v>2924.0210468292671</v>
      </c>
      <c r="O166" s="26">
        <f t="shared" si="173"/>
        <v>2954.3566546828638</v>
      </c>
      <c r="P166" s="26">
        <f t="shared" si="173"/>
        <v>2950.5742141427449</v>
      </c>
      <c r="Q166" s="26">
        <f t="shared" si="173"/>
        <v>3076.5731715071047</v>
      </c>
      <c r="R166" s="26">
        <f t="shared" si="173"/>
        <v>3268.683020372066</v>
      </c>
      <c r="S166" s="26">
        <f t="shared" si="173"/>
        <v>3795.591905642003</v>
      </c>
      <c r="T166" s="26">
        <f t="shared" si="173"/>
        <v>3821.6310283126036</v>
      </c>
      <c r="U166" s="26">
        <f t="shared" si="173"/>
        <v>2743.7301589896324</v>
      </c>
      <c r="V166" s="26">
        <f t="shared" si="173"/>
        <v>3024.3687222442281</v>
      </c>
      <c r="W166" s="26">
        <f t="shared" si="173"/>
        <v>3291.3368445332412</v>
      </c>
      <c r="X166" s="26">
        <f t="shared" si="173"/>
        <v>3520.6524367520792</v>
      </c>
      <c r="Y166" s="26">
        <f t="shared" si="173"/>
        <v>3915.8910839655359</v>
      </c>
      <c r="Z166" s="26">
        <f t="shared" si="173"/>
        <v>3849.9375261342511</v>
      </c>
      <c r="AA166" s="26">
        <f t="shared" si="173"/>
        <v>3835.1425219534563</v>
      </c>
      <c r="AB166" s="26">
        <f t="shared" si="173"/>
        <v>4204.4747591930409</v>
      </c>
      <c r="AC166" s="26">
        <f t="shared" si="173"/>
        <v>4388.1155446073753</v>
      </c>
      <c r="AD166" s="26">
        <f t="shared" si="173"/>
        <v>4703.6615156192393</v>
      </c>
      <c r="AE166" s="26">
        <f t="shared" si="173"/>
        <v>4495.7671171374659</v>
      </c>
      <c r="AF166" s="26">
        <f t="shared" si="173"/>
        <v>4888.2911210446518</v>
      </c>
      <c r="AG166" s="26">
        <f t="shared" ref="AG166" si="174">IF(AND(AG43=0,AG123=0),0,IF(OR(AG43=0,AG123=0),1/0,1000000*AG123/AG43))</f>
        <v>4636.3734329815679</v>
      </c>
    </row>
    <row r="167" spans="1:33" x14ac:dyDescent="0.25">
      <c r="A167" s="3" t="s">
        <v>2</v>
      </c>
      <c r="B167" s="10">
        <f>IF(AND(B44=0,B126=0),0,IF(OR(B44=0,B126=0),1/0,1000000*B126/B44))</f>
        <v>11520.342201385958</v>
      </c>
      <c r="C167" s="10">
        <f>IF(AND(C44=0,C126=0),0,IF(OR(C44=0,C126=0),1/0,1000000*C126/C44))</f>
        <v>11509.950136848523</v>
      </c>
      <c r="D167" s="10">
        <f t="shared" ref="D167:AF167" si="175">IF(AND(D44=0,D126=0),0,IF(OR(D44=0,D126=0),1/0,1000000*D126/D44))</f>
        <v>5145.8157396636971</v>
      </c>
      <c r="E167" s="10">
        <f t="shared" si="175"/>
        <v>2955.9735438566358</v>
      </c>
      <c r="F167" s="10">
        <f t="shared" si="175"/>
        <v>2953.0759246408957</v>
      </c>
      <c r="G167" s="10">
        <f t="shared" si="175"/>
        <v>2949.9112232171278</v>
      </c>
      <c r="H167" s="10">
        <f t="shared" si="175"/>
        <v>2947.0867156142622</v>
      </c>
      <c r="I167" s="10">
        <f t="shared" si="175"/>
        <v>2944.3328374569955</v>
      </c>
      <c r="J167" s="10">
        <f t="shared" si="175"/>
        <v>2940.1366373020396</v>
      </c>
      <c r="K167" s="10">
        <f t="shared" si="175"/>
        <v>2938.7481356655931</v>
      </c>
      <c r="L167" s="10">
        <f t="shared" si="175"/>
        <v>2931.7614218593521</v>
      </c>
      <c r="M167" s="10">
        <f t="shared" si="175"/>
        <v>2942.6482105637142</v>
      </c>
      <c r="N167" s="10">
        <f t="shared" si="175"/>
        <v>2935.141608491529</v>
      </c>
      <c r="O167" s="10">
        <f t="shared" si="175"/>
        <v>2959.7689302063677</v>
      </c>
      <c r="P167" s="10">
        <f t="shared" si="175"/>
        <v>2956.2051704257619</v>
      </c>
      <c r="Q167" s="10">
        <f t="shared" si="175"/>
        <v>3082.5416655842641</v>
      </c>
      <c r="R167" s="10">
        <f t="shared" si="175"/>
        <v>3273.8811769995905</v>
      </c>
      <c r="S167" s="10">
        <f t="shared" si="175"/>
        <v>3800.3427875348279</v>
      </c>
      <c r="T167" s="10">
        <f t="shared" si="175"/>
        <v>3821.1795596732868</v>
      </c>
      <c r="U167" s="10">
        <f t="shared" si="175"/>
        <v>2751.7586192636672</v>
      </c>
      <c r="V167" s="10">
        <f t="shared" si="175"/>
        <v>3035.0334177653817</v>
      </c>
      <c r="W167" s="10">
        <f t="shared" si="175"/>
        <v>3305.2947620080818</v>
      </c>
      <c r="X167" s="10">
        <f t="shared" si="175"/>
        <v>3526.7266508344214</v>
      </c>
      <c r="Y167" s="10">
        <f t="shared" si="175"/>
        <v>3945.1349761826446</v>
      </c>
      <c r="Z167" s="10">
        <f t="shared" si="175"/>
        <v>3879.5800905853725</v>
      </c>
      <c r="AA167" s="10">
        <f t="shared" si="175"/>
        <v>3867.1649988645145</v>
      </c>
      <c r="AB167" s="10">
        <f t="shared" si="175"/>
        <v>4237.2780410936848</v>
      </c>
      <c r="AC167" s="10">
        <f t="shared" si="175"/>
        <v>4428.9157903606038</v>
      </c>
      <c r="AD167" s="10">
        <f t="shared" si="175"/>
        <v>4752.3004941765639</v>
      </c>
      <c r="AE167" s="10">
        <f t="shared" si="175"/>
        <v>4543.0724419145808</v>
      </c>
      <c r="AF167" s="10">
        <f t="shared" si="175"/>
        <v>5005.2403714723559</v>
      </c>
      <c r="AG167" s="10">
        <f t="shared" ref="AG167" si="176">IF(AND(AG44=0,AG126=0),0,IF(OR(AG44=0,AG126=0),1/0,1000000*AG126/AG44))</f>
        <v>4711.6484646230329</v>
      </c>
    </row>
    <row r="168" spans="1:33" x14ac:dyDescent="0.25">
      <c r="A168" s="32" t="s">
        <v>3</v>
      </c>
      <c r="B168" s="41">
        <f t="shared" ref="B168:C174" si="177">IF(AND(B45=0,B127=0),0,IF(OR(B45=0,B127=0),1/0,1000000*B127/B45))</f>
        <v>0</v>
      </c>
      <c r="C168" s="41">
        <f t="shared" si="177"/>
        <v>0</v>
      </c>
      <c r="D168" s="41">
        <f t="shared" ref="D168:AF168" si="178">IF(AND(D45=0,D127=0),0,IF(OR(D45=0,D127=0),1/0,1000000*D127/D45))</f>
        <v>0</v>
      </c>
      <c r="E168" s="41">
        <f t="shared" si="178"/>
        <v>0</v>
      </c>
      <c r="F168" s="41">
        <f t="shared" si="178"/>
        <v>0</v>
      </c>
      <c r="G168" s="41">
        <f t="shared" si="178"/>
        <v>0</v>
      </c>
      <c r="H168" s="41">
        <f t="shared" si="178"/>
        <v>0</v>
      </c>
      <c r="I168" s="41">
        <f t="shared" si="178"/>
        <v>0</v>
      </c>
      <c r="J168" s="41">
        <f t="shared" si="178"/>
        <v>0</v>
      </c>
      <c r="K168" s="41">
        <f t="shared" si="178"/>
        <v>0</v>
      </c>
      <c r="L168" s="41">
        <f t="shared" si="178"/>
        <v>0</v>
      </c>
      <c r="M168" s="41">
        <f t="shared" si="178"/>
        <v>0</v>
      </c>
      <c r="N168" s="41">
        <f t="shared" si="178"/>
        <v>0</v>
      </c>
      <c r="O168" s="41">
        <f t="shared" si="178"/>
        <v>0</v>
      </c>
      <c r="P168" s="41">
        <f t="shared" si="178"/>
        <v>0</v>
      </c>
      <c r="Q168" s="41">
        <f t="shared" si="178"/>
        <v>0</v>
      </c>
      <c r="R168" s="41">
        <f t="shared" si="178"/>
        <v>0</v>
      </c>
      <c r="S168" s="41">
        <f t="shared" si="178"/>
        <v>0</v>
      </c>
      <c r="T168" s="41">
        <f t="shared" si="178"/>
        <v>0</v>
      </c>
      <c r="U168" s="41">
        <f t="shared" si="178"/>
        <v>0</v>
      </c>
      <c r="V168" s="41">
        <f t="shared" si="178"/>
        <v>0</v>
      </c>
      <c r="W168" s="41">
        <f t="shared" si="178"/>
        <v>0</v>
      </c>
      <c r="X168" s="41">
        <f t="shared" si="178"/>
        <v>0</v>
      </c>
      <c r="Y168" s="41">
        <f t="shared" si="178"/>
        <v>0</v>
      </c>
      <c r="Z168" s="41">
        <f t="shared" si="178"/>
        <v>0</v>
      </c>
      <c r="AA168" s="41">
        <f t="shared" si="178"/>
        <v>0</v>
      </c>
      <c r="AB168" s="41">
        <f t="shared" si="178"/>
        <v>0</v>
      </c>
      <c r="AC168" s="41">
        <f t="shared" si="178"/>
        <v>0</v>
      </c>
      <c r="AD168" s="41">
        <f t="shared" si="178"/>
        <v>0</v>
      </c>
      <c r="AE168" s="41">
        <f t="shared" si="178"/>
        <v>0</v>
      </c>
      <c r="AF168" s="41">
        <f t="shared" si="178"/>
        <v>0</v>
      </c>
      <c r="AG168" s="41">
        <f t="shared" ref="AG168" si="179">IF(AND(AG45=0,AG127=0),0,IF(OR(AG45=0,AG127=0),1/0,1000000*AG127/AG45))</f>
        <v>0</v>
      </c>
    </row>
    <row r="169" spans="1:33" x14ac:dyDescent="0.25">
      <c r="A169" s="32" t="s">
        <v>48</v>
      </c>
      <c r="B169" s="41">
        <f t="shared" si="177"/>
        <v>10030.001841325182</v>
      </c>
      <c r="C169" s="41">
        <f t="shared" si="177"/>
        <v>10021.373927761237</v>
      </c>
      <c r="D169" s="41">
        <f t="shared" ref="D169:AF169" si="180">IF(AND(D46=0,D128=0),0,IF(OR(D46=0,D128=0),1/0,1000000*D128/D46))</f>
        <v>4480.4145056928946</v>
      </c>
      <c r="E169" s="41">
        <f t="shared" si="180"/>
        <v>2573.7231123994852</v>
      </c>
      <c r="F169" s="41">
        <f t="shared" si="180"/>
        <v>2571.3168611310152</v>
      </c>
      <c r="G169" s="41">
        <f t="shared" si="180"/>
        <v>2568.4773018270671</v>
      </c>
      <c r="H169" s="41">
        <f t="shared" si="180"/>
        <v>2566.0987589240858</v>
      </c>
      <c r="I169" s="41">
        <f t="shared" si="180"/>
        <v>2563.7411988929025</v>
      </c>
      <c r="J169" s="41">
        <f t="shared" si="180"/>
        <v>2560.1424668593504</v>
      </c>
      <c r="K169" s="41">
        <f t="shared" si="180"/>
        <v>2558.9143611003051</v>
      </c>
      <c r="L169" s="41">
        <f t="shared" si="180"/>
        <v>2552.8901002512193</v>
      </c>
      <c r="M169" s="41">
        <f t="shared" si="180"/>
        <v>2562.3350190437595</v>
      </c>
      <c r="N169" s="41">
        <f t="shared" si="180"/>
        <v>2555.6634977055496</v>
      </c>
      <c r="O169" s="41">
        <f t="shared" si="180"/>
        <v>2577.3016547169209</v>
      </c>
      <c r="P169" s="41">
        <f t="shared" si="180"/>
        <v>2574.2057120891936</v>
      </c>
      <c r="Q169" s="41">
        <f t="shared" si="180"/>
        <v>2416.4802224757277</v>
      </c>
      <c r="R169" s="41">
        <f t="shared" si="180"/>
        <v>2530.1277850249799</v>
      </c>
      <c r="S169" s="41">
        <f t="shared" si="180"/>
        <v>2990.2720625136185</v>
      </c>
      <c r="T169" s="41">
        <f t="shared" si="180"/>
        <v>2966.9872726123031</v>
      </c>
      <c r="U169" s="41">
        <f t="shared" si="180"/>
        <v>2277.8541270916753</v>
      </c>
      <c r="V169" s="41">
        <f t="shared" si="180"/>
        <v>2271.6644951468261</v>
      </c>
      <c r="W169" s="41">
        <f t="shared" si="180"/>
        <v>2431.3799966406582</v>
      </c>
      <c r="X169" s="41">
        <f t="shared" si="180"/>
        <v>2491.5521873633197</v>
      </c>
      <c r="Y169" s="41">
        <f t="shared" si="180"/>
        <v>2736.9278225414355</v>
      </c>
      <c r="Z169" s="41">
        <f t="shared" si="180"/>
        <v>2698.4330122884103</v>
      </c>
      <c r="AA169" s="41">
        <f t="shared" si="180"/>
        <v>2658.7161281544577</v>
      </c>
      <c r="AB169" s="41">
        <f t="shared" si="180"/>
        <v>2870.2057082769179</v>
      </c>
      <c r="AC169" s="41">
        <f t="shared" si="180"/>
        <v>2959.0785881074871</v>
      </c>
      <c r="AD169" s="41">
        <f t="shared" si="180"/>
        <v>2989.673357766655</v>
      </c>
      <c r="AE169" s="41">
        <f t="shared" si="180"/>
        <v>2883.866850696907</v>
      </c>
      <c r="AF169" s="41">
        <f t="shared" si="180"/>
        <v>3954.538255069278</v>
      </c>
      <c r="AG169" s="41">
        <f t="shared" ref="AG169" si="181">IF(AND(AG46=0,AG128=0),0,IF(OR(AG46=0,AG128=0),1/0,1000000*AG128/AG46))</f>
        <v>4211.9617099588349</v>
      </c>
    </row>
    <row r="170" spans="1:33" x14ac:dyDescent="0.25">
      <c r="A170" s="32" t="s">
        <v>49</v>
      </c>
      <c r="B170" s="41">
        <f t="shared" si="177"/>
        <v>17588.295799958745</v>
      </c>
      <c r="C170" s="41">
        <f t="shared" si="177"/>
        <v>17572.515061131289</v>
      </c>
      <c r="D170" s="41">
        <f t="shared" ref="D170:AF170" si="182">IF(AND(D47=0,D129=0),0,IF(OR(D47=0,D129=0),1/0,1000000*D129/D47))</f>
        <v>7856.5636576766647</v>
      </c>
      <c r="E170" s="41">
        <f t="shared" si="182"/>
        <v>4513.5633598545292</v>
      </c>
      <c r="F170" s="41">
        <f t="shared" si="182"/>
        <v>4508.7732059332584</v>
      </c>
      <c r="G170" s="41">
        <f t="shared" si="182"/>
        <v>4503.6706254509263</v>
      </c>
      <c r="H170" s="41">
        <f t="shared" si="182"/>
        <v>4499.4628124021892</v>
      </c>
      <c r="I170" s="41">
        <f t="shared" si="182"/>
        <v>4495.2619573226229</v>
      </c>
      <c r="J170" s="41">
        <f t="shared" si="182"/>
        <v>4488.2312809448786</v>
      </c>
      <c r="K170" s="41">
        <f t="shared" si="182"/>
        <v>4485.9391503104443</v>
      </c>
      <c r="L170" s="41">
        <f t="shared" si="182"/>
        <v>4475.3831188594531</v>
      </c>
      <c r="M170" s="41">
        <f t="shared" si="182"/>
        <v>4492.0448934454007</v>
      </c>
      <c r="N170" s="41">
        <f t="shared" si="182"/>
        <v>4480.5554398698005</v>
      </c>
      <c r="O170" s="41">
        <f t="shared" si="182"/>
        <v>4517.9756264311891</v>
      </c>
      <c r="P170" s="41">
        <f t="shared" si="182"/>
        <v>4512.6928133302308</v>
      </c>
      <c r="Q170" s="41">
        <f t="shared" si="182"/>
        <v>5395.5152851428511</v>
      </c>
      <c r="R170" s="41">
        <f t="shared" si="182"/>
        <v>5672.658717171621</v>
      </c>
      <c r="S170" s="41">
        <f t="shared" si="182"/>
        <v>6445.9971643609852</v>
      </c>
      <c r="T170" s="41">
        <f t="shared" si="182"/>
        <v>6333.2195465022314</v>
      </c>
      <c r="U170" s="41">
        <f t="shared" si="182"/>
        <v>4249.2968145271625</v>
      </c>
      <c r="V170" s="41">
        <f t="shared" si="182"/>
        <v>5431.3410922196545</v>
      </c>
      <c r="W170" s="41">
        <f t="shared" si="182"/>
        <v>5738.2449715703779</v>
      </c>
      <c r="X170" s="41">
        <f t="shared" si="182"/>
        <v>5692.2577585775025</v>
      </c>
      <c r="Y170" s="41">
        <f t="shared" si="182"/>
        <v>6382.3410087041129</v>
      </c>
      <c r="Z170" s="41">
        <f t="shared" si="182"/>
        <v>6272.6899321563515</v>
      </c>
      <c r="AA170" s="41">
        <f t="shared" si="182"/>
        <v>6152.691411728003</v>
      </c>
      <c r="AB170" s="41">
        <f t="shared" si="182"/>
        <v>6662.9360433901675</v>
      </c>
      <c r="AC170" s="41">
        <f t="shared" si="182"/>
        <v>7200.199339276598</v>
      </c>
      <c r="AD170" s="41">
        <f t="shared" si="182"/>
        <v>8061.0139099886155</v>
      </c>
      <c r="AE170" s="41">
        <f t="shared" si="182"/>
        <v>7292.2994068174339</v>
      </c>
      <c r="AF170" s="41">
        <f t="shared" si="182"/>
        <v>6746.9616451127868</v>
      </c>
      <c r="AG170" s="41">
        <f t="shared" ref="AG170" si="183">IF(AND(AG47=0,AG129=0),0,IF(OR(AG47=0,AG129=0),1/0,1000000*AG129/AG47))</f>
        <v>5414.4952223171485</v>
      </c>
    </row>
    <row r="171" spans="1:33" x14ac:dyDescent="0.25">
      <c r="A171" s="5" t="s">
        <v>1</v>
      </c>
      <c r="B171" s="11">
        <f t="shared" si="177"/>
        <v>9527.9226772899328</v>
      </c>
      <c r="C171" s="11">
        <f t="shared" si="177"/>
        <v>9531.2147466939496</v>
      </c>
      <c r="D171" s="11">
        <f t="shared" ref="D171:AF171" si="184">IF(AND(D48=0,D130=0),0,IF(OR(D48=0,D130=0),1/0,1000000*D130/D48))</f>
        <v>4233.6720143175226</v>
      </c>
      <c r="E171" s="11">
        <f t="shared" si="184"/>
        <v>2427.365586760076</v>
      </c>
      <c r="F171" s="11">
        <f t="shared" si="184"/>
        <v>2426.8451598628162</v>
      </c>
      <c r="G171" s="11">
        <f t="shared" si="184"/>
        <v>2423.43193833535</v>
      </c>
      <c r="H171" s="11">
        <f t="shared" si="184"/>
        <v>2416.6236189006486</v>
      </c>
      <c r="I171" s="11">
        <f t="shared" si="184"/>
        <v>2413.9619159996764</v>
      </c>
      <c r="J171" s="11">
        <f t="shared" si="184"/>
        <v>2420.7430352543101</v>
      </c>
      <c r="K171" s="11">
        <f t="shared" si="184"/>
        <v>2412.2374056695498</v>
      </c>
      <c r="L171" s="11">
        <f t="shared" si="184"/>
        <v>2412.6207768329796</v>
      </c>
      <c r="M171" s="11">
        <f t="shared" si="184"/>
        <v>2409.1666317580443</v>
      </c>
      <c r="N171" s="11">
        <f t="shared" si="184"/>
        <v>2415.2417891202203</v>
      </c>
      <c r="O171" s="11">
        <f t="shared" si="184"/>
        <v>2434.7782044264895</v>
      </c>
      <c r="P171" s="11">
        <f t="shared" si="184"/>
        <v>2424.148471879264</v>
      </c>
      <c r="Q171" s="11">
        <f t="shared" si="184"/>
        <v>2478.0013124802381</v>
      </c>
      <c r="R171" s="11">
        <f t="shared" si="184"/>
        <v>2835.7391689026795</v>
      </c>
      <c r="S171" s="11">
        <f t="shared" si="184"/>
        <v>3393.5456000418017</v>
      </c>
      <c r="T171" s="11">
        <f t="shared" si="184"/>
        <v>3871.8074557935915</v>
      </c>
      <c r="U171" s="11">
        <f t="shared" si="184"/>
        <v>2047.9302685732805</v>
      </c>
      <c r="V171" s="11">
        <f t="shared" si="184"/>
        <v>2145.1978852191419</v>
      </c>
      <c r="W171" s="11">
        <f t="shared" si="184"/>
        <v>2142.3870858899995</v>
      </c>
      <c r="X171" s="11">
        <f t="shared" si="184"/>
        <v>3130.7721335909282</v>
      </c>
      <c r="Y171" s="11">
        <f t="shared" si="184"/>
        <v>2522.5944474368221</v>
      </c>
      <c r="Z171" s="11">
        <f t="shared" si="184"/>
        <v>2244.1900375429909</v>
      </c>
      <c r="AA171" s="11">
        <f t="shared" si="184"/>
        <v>2146.8463781426649</v>
      </c>
      <c r="AB171" s="11">
        <f t="shared" si="184"/>
        <v>2230.1217332695851</v>
      </c>
      <c r="AC171" s="11">
        <f t="shared" si="184"/>
        <v>2236.7885552806606</v>
      </c>
      <c r="AD171" s="11">
        <f t="shared" si="184"/>
        <v>2212.2649472940893</v>
      </c>
      <c r="AE171" s="11">
        <f t="shared" si="184"/>
        <v>2103.9138630404259</v>
      </c>
      <c r="AF171" s="11">
        <f t="shared" si="184"/>
        <v>2977.2049348692485</v>
      </c>
      <c r="AG171" s="11">
        <f t="shared" ref="AG171" si="185">IF(AND(AG48=0,AG130=0),0,IF(OR(AG48=0,AG130=0),1/0,1000000*AG130/AG48))</f>
        <v>3024.8551925631186</v>
      </c>
    </row>
    <row r="172" spans="1:33" x14ac:dyDescent="0.25">
      <c r="A172" s="34" t="s">
        <v>3</v>
      </c>
      <c r="B172" s="42">
        <f t="shared" si="177"/>
        <v>0</v>
      </c>
      <c r="C172" s="42">
        <f t="shared" si="177"/>
        <v>0</v>
      </c>
      <c r="D172" s="42">
        <f t="shared" ref="D172:AF172" si="186">IF(AND(D49=0,D131=0),0,IF(OR(D49=0,D131=0),1/0,1000000*D131/D49))</f>
        <v>0</v>
      </c>
      <c r="E172" s="42">
        <f t="shared" si="186"/>
        <v>0</v>
      </c>
      <c r="F172" s="42">
        <f t="shared" si="186"/>
        <v>0</v>
      </c>
      <c r="G172" s="42">
        <f t="shared" si="186"/>
        <v>0</v>
      </c>
      <c r="H172" s="42">
        <f t="shared" si="186"/>
        <v>0</v>
      </c>
      <c r="I172" s="42">
        <f t="shared" si="186"/>
        <v>0</v>
      </c>
      <c r="J172" s="42">
        <f t="shared" si="186"/>
        <v>0</v>
      </c>
      <c r="K172" s="42">
        <f t="shared" si="186"/>
        <v>0</v>
      </c>
      <c r="L172" s="42">
        <f t="shared" si="186"/>
        <v>0</v>
      </c>
      <c r="M172" s="42">
        <f t="shared" si="186"/>
        <v>0</v>
      </c>
      <c r="N172" s="42">
        <f t="shared" si="186"/>
        <v>0</v>
      </c>
      <c r="O172" s="42">
        <f t="shared" si="186"/>
        <v>0</v>
      </c>
      <c r="P172" s="42">
        <f t="shared" si="186"/>
        <v>0</v>
      </c>
      <c r="Q172" s="42">
        <f t="shared" si="186"/>
        <v>0</v>
      </c>
      <c r="R172" s="42">
        <f t="shared" si="186"/>
        <v>0</v>
      </c>
      <c r="S172" s="42">
        <f t="shared" si="186"/>
        <v>0</v>
      </c>
      <c r="T172" s="42">
        <f t="shared" si="186"/>
        <v>0</v>
      </c>
      <c r="U172" s="42">
        <f t="shared" si="186"/>
        <v>0</v>
      </c>
      <c r="V172" s="42">
        <f t="shared" si="186"/>
        <v>0</v>
      </c>
      <c r="W172" s="42">
        <f t="shared" si="186"/>
        <v>0</v>
      </c>
      <c r="X172" s="42">
        <f t="shared" si="186"/>
        <v>0</v>
      </c>
      <c r="Y172" s="42">
        <f t="shared" si="186"/>
        <v>0</v>
      </c>
      <c r="Z172" s="42">
        <f t="shared" si="186"/>
        <v>0</v>
      </c>
      <c r="AA172" s="42">
        <f t="shared" si="186"/>
        <v>0</v>
      </c>
      <c r="AB172" s="42">
        <f t="shared" si="186"/>
        <v>0</v>
      </c>
      <c r="AC172" s="42">
        <f t="shared" si="186"/>
        <v>0</v>
      </c>
      <c r="AD172" s="42">
        <f t="shared" si="186"/>
        <v>0</v>
      </c>
      <c r="AE172" s="42">
        <f t="shared" si="186"/>
        <v>0</v>
      </c>
      <c r="AF172" s="42">
        <f t="shared" si="186"/>
        <v>0</v>
      </c>
      <c r="AG172" s="42">
        <f t="shared" ref="AG172" si="187">IF(AND(AG49=0,AG131=0),0,IF(OR(AG49=0,AG131=0),1/0,1000000*AG131/AG49))</f>
        <v>0</v>
      </c>
    </row>
    <row r="173" spans="1:33" x14ac:dyDescent="0.25">
      <c r="A173" s="34" t="s">
        <v>48</v>
      </c>
      <c r="B173" s="42">
        <f t="shared" si="177"/>
        <v>7443.5513192398657</v>
      </c>
      <c r="C173" s="42">
        <f t="shared" si="177"/>
        <v>7437.1482977442374</v>
      </c>
      <c r="D173" s="42">
        <f t="shared" ref="D173:AF173" si="188">IF(AND(D50=0,D132=0),0,IF(OR(D50=0,D132=0),1/0,1000000*D132/D50))</f>
        <v>3325.0437868499421</v>
      </c>
      <c r="E173" s="42">
        <f t="shared" si="188"/>
        <v>1910.0335545031339</v>
      </c>
      <c r="F173" s="42">
        <f t="shared" si="188"/>
        <v>1908.247806595288</v>
      </c>
      <c r="G173" s="42">
        <f t="shared" si="188"/>
        <v>1906.1404883976099</v>
      </c>
      <c r="H173" s="42">
        <f t="shared" si="188"/>
        <v>1904.3753036605144</v>
      </c>
      <c r="I173" s="42">
        <f t="shared" si="188"/>
        <v>1902.6256909128876</v>
      </c>
      <c r="J173" s="42">
        <f t="shared" si="188"/>
        <v>1899.954968913059</v>
      </c>
      <c r="K173" s="42">
        <f t="shared" si="188"/>
        <v>1899.0435564938466</v>
      </c>
      <c r="L173" s="42">
        <f t="shared" si="188"/>
        <v>1894.5727801669773</v>
      </c>
      <c r="M173" s="42">
        <f t="shared" si="188"/>
        <v>1901.5821246168121</v>
      </c>
      <c r="N173" s="42">
        <f t="shared" si="188"/>
        <v>1896.6309977631995</v>
      </c>
      <c r="O173" s="42">
        <f t="shared" si="188"/>
        <v>1912.6892931370155</v>
      </c>
      <c r="P173" s="42">
        <f t="shared" si="188"/>
        <v>1910.3917055397769</v>
      </c>
      <c r="Q173" s="42">
        <f t="shared" si="188"/>
        <v>1793.3391072588013</v>
      </c>
      <c r="R173" s="42">
        <f t="shared" si="188"/>
        <v>1959.5772023205316</v>
      </c>
      <c r="S173" s="42">
        <f t="shared" si="188"/>
        <v>2417.0395578434927</v>
      </c>
      <c r="T173" s="42">
        <f t="shared" si="188"/>
        <v>2502.9611072055027</v>
      </c>
      <c r="U173" s="42">
        <f t="shared" si="188"/>
        <v>2005.5882135080719</v>
      </c>
      <c r="V173" s="42">
        <f t="shared" si="188"/>
        <v>2087.6102617818547</v>
      </c>
      <c r="W173" s="42">
        <f t="shared" si="188"/>
        <v>2082.7256770914241</v>
      </c>
      <c r="X173" s="42">
        <f t="shared" si="188"/>
        <v>1989.6512775981942</v>
      </c>
      <c r="Y173" s="42">
        <f t="shared" si="188"/>
        <v>2152.7283870283968</v>
      </c>
      <c r="Z173" s="42">
        <f t="shared" si="188"/>
        <v>2090.5337828574384</v>
      </c>
      <c r="AA173" s="42">
        <f t="shared" si="188"/>
        <v>2028.793811800065</v>
      </c>
      <c r="AB173" s="42">
        <f t="shared" si="188"/>
        <v>2157.2480888661826</v>
      </c>
      <c r="AC173" s="42">
        <f t="shared" si="188"/>
        <v>2190.6118315424574</v>
      </c>
      <c r="AD173" s="42">
        <f t="shared" si="188"/>
        <v>2179.9938176444716</v>
      </c>
      <c r="AE173" s="42">
        <f t="shared" si="188"/>
        <v>2074.7813199051161</v>
      </c>
      <c r="AF173" s="42">
        <f t="shared" si="188"/>
        <v>2845.0696669595409</v>
      </c>
      <c r="AG173" s="42">
        <f t="shared" ref="AG173" si="189">IF(AND(AG50=0,AG132=0),0,IF(OR(AG50=0,AG132=0),1/0,1000000*AG132/AG50))</f>
        <v>3030.271482147793</v>
      </c>
    </row>
    <row r="174" spans="1:33" x14ac:dyDescent="0.25">
      <c r="A174" s="36" t="s">
        <v>49</v>
      </c>
      <c r="B174" s="43">
        <f t="shared" si="177"/>
        <v>20751.460759097987</v>
      </c>
      <c r="C174" s="43">
        <f t="shared" si="177"/>
        <v>21257.986860812347</v>
      </c>
      <c r="D174" s="43">
        <f t="shared" ref="D174:AF174" si="190">IF(AND(D51=0,D133=0),0,IF(OR(D51=0,D133=0),1/0,1000000*D133/D51))</f>
        <v>9830.8218955178236</v>
      </c>
      <c r="E174" s="43">
        <f t="shared" si="190"/>
        <v>5651.6675552452025</v>
      </c>
      <c r="F174" s="43">
        <f t="shared" si="190"/>
        <v>5676.7219070059919</v>
      </c>
      <c r="G174" s="43">
        <f t="shared" si="190"/>
        <v>5684.6171662037104</v>
      </c>
      <c r="H174" s="43">
        <f t="shared" si="190"/>
        <v>5651.8761362067617</v>
      </c>
      <c r="I174" s="43">
        <f t="shared" si="190"/>
        <v>5609.8133227921044</v>
      </c>
      <c r="J174" s="43">
        <f t="shared" si="190"/>
        <v>5560.7887293706781</v>
      </c>
      <c r="K174" s="43">
        <f t="shared" si="190"/>
        <v>5594.039270558912</v>
      </c>
      <c r="L174" s="43">
        <f t="shared" si="190"/>
        <v>5556.6362048749279</v>
      </c>
      <c r="M174" s="43">
        <f t="shared" si="190"/>
        <v>5577.1940728809068</v>
      </c>
      <c r="N174" s="43">
        <f t="shared" si="190"/>
        <v>5562.6727987352451</v>
      </c>
      <c r="O174" s="43">
        <f t="shared" si="190"/>
        <v>5161.2425189381893</v>
      </c>
      <c r="P174" s="43">
        <f t="shared" si="190"/>
        <v>5069.9958185276228</v>
      </c>
      <c r="Q174" s="43">
        <f t="shared" si="190"/>
        <v>5873.9258503785659</v>
      </c>
      <c r="R174" s="43">
        <f t="shared" si="190"/>
        <v>5851.366402720304</v>
      </c>
      <c r="S174" s="43">
        <f t="shared" si="190"/>
        <v>6462.5645898079156</v>
      </c>
      <c r="T174" s="43">
        <f t="shared" si="190"/>
        <v>8304.2622988407365</v>
      </c>
      <c r="U174" s="43">
        <f t="shared" si="190"/>
        <v>4122.6909667685077</v>
      </c>
      <c r="V174" s="43">
        <f t="shared" si="190"/>
        <v>4851.8161867716281</v>
      </c>
      <c r="W174" s="43">
        <f t="shared" si="190"/>
        <v>5110.5421736191138</v>
      </c>
      <c r="X174" s="43">
        <f t="shared" si="190"/>
        <v>6456.3243424840384</v>
      </c>
      <c r="Y174" s="43">
        <f t="shared" si="190"/>
        <v>6155.9845702725324</v>
      </c>
      <c r="Z174" s="43">
        <f t="shared" si="190"/>
        <v>4632.8463603820355</v>
      </c>
      <c r="AA174" s="43">
        <f t="shared" si="190"/>
        <v>3760.2314514915306</v>
      </c>
      <c r="AB174" s="43">
        <f t="shared" si="190"/>
        <v>3392.7876053420537</v>
      </c>
      <c r="AC174" s="43">
        <f t="shared" si="190"/>
        <v>3671.5653285748331</v>
      </c>
      <c r="AD174" s="43">
        <f t="shared" si="190"/>
        <v>2816.7280295773135</v>
      </c>
      <c r="AE174" s="43">
        <f t="shared" si="190"/>
        <v>2574.7333504852731</v>
      </c>
      <c r="AF174" s="43">
        <f t="shared" si="190"/>
        <v>4468.8088245422887</v>
      </c>
      <c r="AG174" s="43">
        <f t="shared" ref="AG174" si="191">IF(AND(AG51=0,AG133=0),0,IF(OR(AG51=0,AG133=0),1/0,1000000*AG133/AG51))</f>
        <v>2967.0814369932564</v>
      </c>
    </row>
    <row r="175" spans="1:33" x14ac:dyDescent="0.25">
      <c r="A175" s="20"/>
      <c r="B175" s="20"/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x14ac:dyDescent="0.25">
      <c r="A176" s="24" t="s">
        <v>29</v>
      </c>
      <c r="B176" s="25">
        <f t="shared" ref="B176:K176" si="192">IF(B123=0,0,B123/B$123)</f>
        <v>1</v>
      </c>
      <c r="C176" s="25">
        <f t="shared" si="192"/>
        <v>1</v>
      </c>
      <c r="D176" s="25">
        <f t="shared" si="192"/>
        <v>1</v>
      </c>
      <c r="E176" s="25">
        <f t="shared" si="192"/>
        <v>1</v>
      </c>
      <c r="F176" s="25">
        <f t="shared" si="192"/>
        <v>1</v>
      </c>
      <c r="G176" s="25">
        <f t="shared" si="192"/>
        <v>1</v>
      </c>
      <c r="H176" s="25">
        <f t="shared" si="192"/>
        <v>1</v>
      </c>
      <c r="I176" s="25">
        <f t="shared" si="192"/>
        <v>1</v>
      </c>
      <c r="J176" s="25">
        <f t="shared" si="192"/>
        <v>1</v>
      </c>
      <c r="K176" s="25">
        <f t="shared" si="192"/>
        <v>1</v>
      </c>
      <c r="L176" s="25">
        <f t="shared" ref="L176:AF176" si="193">IF(L123=0,0,L123/L$123)</f>
        <v>1</v>
      </c>
      <c r="M176" s="25">
        <f t="shared" si="193"/>
        <v>1</v>
      </c>
      <c r="N176" s="25">
        <f t="shared" si="193"/>
        <v>1</v>
      </c>
      <c r="O176" s="25">
        <f t="shared" si="193"/>
        <v>1</v>
      </c>
      <c r="P176" s="25">
        <f t="shared" si="193"/>
        <v>1</v>
      </c>
      <c r="Q176" s="25">
        <f t="shared" si="193"/>
        <v>1</v>
      </c>
      <c r="R176" s="25">
        <f t="shared" si="193"/>
        <v>1</v>
      </c>
      <c r="S176" s="25">
        <f t="shared" si="193"/>
        <v>1</v>
      </c>
      <c r="T176" s="25">
        <f t="shared" si="193"/>
        <v>1</v>
      </c>
      <c r="U176" s="25">
        <f t="shared" si="193"/>
        <v>1</v>
      </c>
      <c r="V176" s="25">
        <f t="shared" si="193"/>
        <v>1</v>
      </c>
      <c r="W176" s="25">
        <f t="shared" si="193"/>
        <v>1</v>
      </c>
      <c r="X176" s="25">
        <f t="shared" si="193"/>
        <v>1</v>
      </c>
      <c r="Y176" s="25">
        <f t="shared" si="193"/>
        <v>1</v>
      </c>
      <c r="Z176" s="25">
        <f t="shared" si="193"/>
        <v>1</v>
      </c>
      <c r="AA176" s="25">
        <f t="shared" si="193"/>
        <v>1</v>
      </c>
      <c r="AB176" s="25">
        <f t="shared" si="193"/>
        <v>1</v>
      </c>
      <c r="AC176" s="25">
        <f t="shared" si="193"/>
        <v>1</v>
      </c>
      <c r="AD176" s="25">
        <f t="shared" si="193"/>
        <v>1</v>
      </c>
      <c r="AE176" s="25">
        <f t="shared" si="193"/>
        <v>1</v>
      </c>
      <c r="AF176" s="25">
        <f t="shared" si="193"/>
        <v>1</v>
      </c>
      <c r="AG176" s="25">
        <f t="shared" ref="AG176" si="194">IF(AG123=0,0,AG123/AG$123)</f>
        <v>1</v>
      </c>
    </row>
    <row r="177" spans="1:33" x14ac:dyDescent="0.25">
      <c r="A177" s="3" t="s">
        <v>2</v>
      </c>
      <c r="B177" s="12">
        <f t="shared" ref="B177:K177" si="195">IF(B126=0,0,B126/B$123)</f>
        <v>0.99413169757000164</v>
      </c>
      <c r="C177" s="12">
        <f t="shared" si="195"/>
        <v>0.99415760336016334</v>
      </c>
      <c r="D177" s="12">
        <f t="shared" si="195"/>
        <v>0.98866649856781141</v>
      </c>
      <c r="E177" s="12">
        <f t="shared" si="195"/>
        <v>0.98016642100618034</v>
      </c>
      <c r="F177" s="12">
        <f t="shared" si="195"/>
        <v>0.98021972856069139</v>
      </c>
      <c r="G177" s="12">
        <f t="shared" si="195"/>
        <v>0.98021130961309799</v>
      </c>
      <c r="H177" s="12">
        <f t="shared" si="195"/>
        <v>0.98020991852441575</v>
      </c>
      <c r="I177" s="12">
        <f t="shared" si="195"/>
        <v>0.98024322513506257</v>
      </c>
      <c r="J177" s="12">
        <f t="shared" si="195"/>
        <v>0.97991389353530467</v>
      </c>
      <c r="K177" s="12">
        <f t="shared" si="195"/>
        <v>0.98051914787763694</v>
      </c>
      <c r="L177" s="12">
        <f t="shared" ref="L177:AF177" si="196">IF(L126=0,0,L126/L$123)</f>
        <v>0.97915923976417996</v>
      </c>
      <c r="M177" s="12">
        <f t="shared" si="196"/>
        <v>0.98377103767488971</v>
      </c>
      <c r="N177" s="12">
        <f t="shared" si="196"/>
        <v>0.98233200872758708</v>
      </c>
      <c r="O177" s="12">
        <f t="shared" si="196"/>
        <v>0.99150379958648049</v>
      </c>
      <c r="P177" s="12">
        <f t="shared" si="196"/>
        <v>0.99130485330761053</v>
      </c>
      <c r="Q177" s="12">
        <f t="shared" si="196"/>
        <v>0.99204804789933765</v>
      </c>
      <c r="R177" s="12">
        <f t="shared" si="196"/>
        <v>0.98970733253585197</v>
      </c>
      <c r="S177" s="12">
        <f t="shared" si="196"/>
        <v>0.98955831782850689</v>
      </c>
      <c r="T177" s="12">
        <f t="shared" si="196"/>
        <v>0.99096552948051408</v>
      </c>
      <c r="U177" s="12">
        <f t="shared" si="196"/>
        <v>0.99148588966083806</v>
      </c>
      <c r="V177" s="12">
        <f t="shared" si="196"/>
        <v>0.99149897410408405</v>
      </c>
      <c r="W177" s="12">
        <f t="shared" si="196"/>
        <v>0.99218730267654176</v>
      </c>
      <c r="X177" s="12">
        <f t="shared" si="196"/>
        <v>0.98635815537294991</v>
      </c>
      <c r="Y177" s="12">
        <f t="shared" si="196"/>
        <v>0.98675697015872799</v>
      </c>
      <c r="Z177" s="12">
        <f t="shared" si="196"/>
        <v>0.98943424906637856</v>
      </c>
      <c r="AA177" s="12">
        <f t="shared" si="196"/>
        <v>0.98958005343404687</v>
      </c>
      <c r="AB177" s="12">
        <f t="shared" si="196"/>
        <v>0.99133132098771848</v>
      </c>
      <c r="AC177" s="12">
        <f t="shared" si="196"/>
        <v>0.9905126723683001</v>
      </c>
      <c r="AD177" s="12">
        <f t="shared" si="196"/>
        <v>0.99099371412533355</v>
      </c>
      <c r="AE177" s="12">
        <f t="shared" si="196"/>
        <v>0.99092400723663476</v>
      </c>
      <c r="AF177" s="12">
        <f t="shared" si="196"/>
        <v>0.9648784583280533</v>
      </c>
      <c r="AG177" s="12">
        <f t="shared" ref="AG177" si="197">IF(AG126=0,0,AG126/AG$123)</f>
        <v>0.97088510241726522</v>
      </c>
    </row>
    <row r="178" spans="1:33" x14ac:dyDescent="0.25">
      <c r="A178" s="32" t="s">
        <v>3</v>
      </c>
      <c r="B178" s="38">
        <f t="shared" ref="B178:K178" si="198">IF(B127=0,0,B127/B$123)</f>
        <v>0</v>
      </c>
      <c r="C178" s="38">
        <f t="shared" si="198"/>
        <v>0</v>
      </c>
      <c r="D178" s="38">
        <f t="shared" si="198"/>
        <v>0</v>
      </c>
      <c r="E178" s="38">
        <f t="shared" si="198"/>
        <v>0</v>
      </c>
      <c r="F178" s="38">
        <f t="shared" si="198"/>
        <v>0</v>
      </c>
      <c r="G178" s="38">
        <f t="shared" si="198"/>
        <v>0</v>
      </c>
      <c r="H178" s="38">
        <f t="shared" si="198"/>
        <v>0</v>
      </c>
      <c r="I178" s="38">
        <f t="shared" si="198"/>
        <v>0</v>
      </c>
      <c r="J178" s="38">
        <f t="shared" si="198"/>
        <v>0</v>
      </c>
      <c r="K178" s="38">
        <f t="shared" si="198"/>
        <v>0</v>
      </c>
      <c r="L178" s="38">
        <f t="shared" ref="L178:AF178" si="199">IF(L127=0,0,L127/L$123)</f>
        <v>0</v>
      </c>
      <c r="M178" s="38">
        <f t="shared" si="199"/>
        <v>0</v>
      </c>
      <c r="N178" s="38">
        <f t="shared" si="199"/>
        <v>0</v>
      </c>
      <c r="O178" s="38">
        <f t="shared" si="199"/>
        <v>0</v>
      </c>
      <c r="P178" s="38">
        <f t="shared" si="199"/>
        <v>0</v>
      </c>
      <c r="Q178" s="38">
        <f t="shared" si="199"/>
        <v>0</v>
      </c>
      <c r="R178" s="38">
        <f t="shared" si="199"/>
        <v>0</v>
      </c>
      <c r="S178" s="38">
        <f t="shared" si="199"/>
        <v>0</v>
      </c>
      <c r="T178" s="38">
        <f t="shared" si="199"/>
        <v>0</v>
      </c>
      <c r="U178" s="38">
        <f t="shared" si="199"/>
        <v>0</v>
      </c>
      <c r="V178" s="38">
        <f t="shared" si="199"/>
        <v>0</v>
      </c>
      <c r="W178" s="38">
        <f t="shared" si="199"/>
        <v>0</v>
      </c>
      <c r="X178" s="38">
        <f t="shared" si="199"/>
        <v>0</v>
      </c>
      <c r="Y178" s="38">
        <f t="shared" si="199"/>
        <v>0</v>
      </c>
      <c r="Z178" s="38">
        <f t="shared" si="199"/>
        <v>0</v>
      </c>
      <c r="AA178" s="38">
        <f t="shared" si="199"/>
        <v>0</v>
      </c>
      <c r="AB178" s="38">
        <f t="shared" si="199"/>
        <v>0</v>
      </c>
      <c r="AC178" s="38">
        <f t="shared" si="199"/>
        <v>0</v>
      </c>
      <c r="AD178" s="38">
        <f t="shared" si="199"/>
        <v>0</v>
      </c>
      <c r="AE178" s="38">
        <f t="shared" si="199"/>
        <v>0</v>
      </c>
      <c r="AF178" s="38">
        <f t="shared" si="199"/>
        <v>0</v>
      </c>
      <c r="AG178" s="38">
        <f t="shared" ref="AG178" si="200">IF(AG127=0,0,AG127/AG$123)</f>
        <v>0</v>
      </c>
    </row>
    <row r="179" spans="1:33" x14ac:dyDescent="0.25">
      <c r="A179" s="32" t="s">
        <v>48</v>
      </c>
      <c r="B179" s="38">
        <f t="shared" ref="B179:K179" si="201">IF(B128=0,0,B128/B$123)</f>
        <v>0.69486114401983112</v>
      </c>
      <c r="C179" s="38">
        <f t="shared" si="201"/>
        <v>0.69494891067360731</v>
      </c>
      <c r="D179" s="38">
        <f t="shared" si="201"/>
        <v>0.69116428732733537</v>
      </c>
      <c r="E179" s="38">
        <f t="shared" si="201"/>
        <v>0.68524872034971396</v>
      </c>
      <c r="F179" s="38">
        <f t="shared" si="201"/>
        <v>0.68532660356444208</v>
      </c>
      <c r="G179" s="38">
        <f t="shared" si="201"/>
        <v>0.6852450509873268</v>
      </c>
      <c r="H179" s="38">
        <f t="shared" si="201"/>
        <v>0.68530334537790305</v>
      </c>
      <c r="I179" s="38">
        <f t="shared" si="201"/>
        <v>0.68535202388403826</v>
      </c>
      <c r="J179" s="38">
        <f t="shared" si="201"/>
        <v>0.68510164126236472</v>
      </c>
      <c r="K179" s="38">
        <f t="shared" si="201"/>
        <v>0.6854978504229372</v>
      </c>
      <c r="L179" s="38">
        <f t="shared" ref="L179:AF179" si="202">IF(L128=0,0,L128/L$123)</f>
        <v>0.68459373882146968</v>
      </c>
      <c r="M179" s="38">
        <f t="shared" si="202"/>
        <v>0.68780004766087355</v>
      </c>
      <c r="N179" s="38">
        <f t="shared" si="202"/>
        <v>0.68670679830053671</v>
      </c>
      <c r="O179" s="38">
        <f t="shared" si="202"/>
        <v>0.69322515525570982</v>
      </c>
      <c r="P179" s="38">
        <f t="shared" si="202"/>
        <v>0.6931044248552275</v>
      </c>
      <c r="Q179" s="38">
        <f t="shared" si="202"/>
        <v>0.60381244663653733</v>
      </c>
      <c r="R179" s="38">
        <f t="shared" si="202"/>
        <v>0.58384389525503833</v>
      </c>
      <c r="S179" s="38">
        <f t="shared" si="202"/>
        <v>0.59610566093435868</v>
      </c>
      <c r="T179" s="38">
        <f t="shared" si="202"/>
        <v>0.57419479858364642</v>
      </c>
      <c r="U179" s="38">
        <f t="shared" si="202"/>
        <v>0.62344172231781902</v>
      </c>
      <c r="V179" s="38">
        <f t="shared" si="202"/>
        <v>0.56282441333114219</v>
      </c>
      <c r="W179" s="38">
        <f t="shared" si="202"/>
        <v>0.53697376497263505</v>
      </c>
      <c r="X179" s="38">
        <f t="shared" si="202"/>
        <v>0.47146724879407748</v>
      </c>
      <c r="Y179" s="38">
        <f t="shared" si="202"/>
        <v>0.45767497349715081</v>
      </c>
      <c r="Z179" s="38">
        <f t="shared" si="202"/>
        <v>0.46077692783023999</v>
      </c>
      <c r="AA179" s="38">
        <f t="shared" si="202"/>
        <v>0.44503750963395633</v>
      </c>
      <c r="AB179" s="38">
        <f t="shared" si="202"/>
        <v>0.42945977571351879</v>
      </c>
      <c r="AC179" s="38">
        <f t="shared" si="202"/>
        <v>0.43243360755024857</v>
      </c>
      <c r="AD179" s="38">
        <f t="shared" si="202"/>
        <v>0.40674959029918212</v>
      </c>
      <c r="AE179" s="38">
        <f t="shared" si="202"/>
        <v>0.39227649586419955</v>
      </c>
      <c r="AF179" s="38">
        <f t="shared" si="202"/>
        <v>0.47548940261784162</v>
      </c>
      <c r="AG179" s="38">
        <f t="shared" ref="AG179" si="203">IF(AG128=0,0,AG128/AG$123)</f>
        <v>0.50727426330469938</v>
      </c>
    </row>
    <row r="180" spans="1:33" x14ac:dyDescent="0.25">
      <c r="A180" s="32" t="s">
        <v>49</v>
      </c>
      <c r="B180" s="38">
        <f t="shared" ref="B180:K180" si="204">IF(B129=0,0,B129/B$123)</f>
        <v>0.29927055355017035</v>
      </c>
      <c r="C180" s="38">
        <f t="shared" si="204"/>
        <v>0.29920869268655598</v>
      </c>
      <c r="D180" s="38">
        <f t="shared" si="204"/>
        <v>0.29750221124047616</v>
      </c>
      <c r="E180" s="38">
        <f t="shared" si="204"/>
        <v>0.29491770065646644</v>
      </c>
      <c r="F180" s="38">
        <f t="shared" si="204"/>
        <v>0.29489312499624942</v>
      </c>
      <c r="G180" s="38">
        <f t="shared" si="204"/>
        <v>0.29496625862577114</v>
      </c>
      <c r="H180" s="38">
        <f t="shared" si="204"/>
        <v>0.2949065731465127</v>
      </c>
      <c r="I180" s="38">
        <f t="shared" si="204"/>
        <v>0.29489120125102425</v>
      </c>
      <c r="J180" s="38">
        <f t="shared" si="204"/>
        <v>0.29481225227293995</v>
      </c>
      <c r="K180" s="38">
        <f t="shared" si="204"/>
        <v>0.29502129745469968</v>
      </c>
      <c r="L180" s="38">
        <f t="shared" ref="L180:AF180" si="205">IF(L129=0,0,L129/L$123)</f>
        <v>0.29456550094271011</v>
      </c>
      <c r="M180" s="38">
        <f t="shared" si="205"/>
        <v>0.29597099001401611</v>
      </c>
      <c r="N180" s="38">
        <f t="shared" si="205"/>
        <v>0.29562521042705042</v>
      </c>
      <c r="O180" s="38">
        <f t="shared" si="205"/>
        <v>0.29827864433077078</v>
      </c>
      <c r="P180" s="38">
        <f t="shared" si="205"/>
        <v>0.29820042845238293</v>
      </c>
      <c r="Q180" s="38">
        <f t="shared" si="205"/>
        <v>0.38823560126280021</v>
      </c>
      <c r="R180" s="38">
        <f t="shared" si="205"/>
        <v>0.4058634372808137</v>
      </c>
      <c r="S180" s="38">
        <f t="shared" si="205"/>
        <v>0.39345265689414821</v>
      </c>
      <c r="T180" s="38">
        <f t="shared" si="205"/>
        <v>0.41677073089686761</v>
      </c>
      <c r="U180" s="38">
        <f t="shared" si="205"/>
        <v>0.36804416734301915</v>
      </c>
      <c r="V180" s="38">
        <f t="shared" si="205"/>
        <v>0.42867456077294197</v>
      </c>
      <c r="W180" s="38">
        <f t="shared" si="205"/>
        <v>0.45521353770390666</v>
      </c>
      <c r="X180" s="38">
        <f t="shared" si="205"/>
        <v>0.51489090657887249</v>
      </c>
      <c r="Y180" s="38">
        <f t="shared" si="205"/>
        <v>0.52908199666157729</v>
      </c>
      <c r="Z180" s="38">
        <f t="shared" si="205"/>
        <v>0.52865732123613862</v>
      </c>
      <c r="AA180" s="38">
        <f t="shared" si="205"/>
        <v>0.54454254380009071</v>
      </c>
      <c r="AB180" s="38">
        <f t="shared" si="205"/>
        <v>0.56187154527419969</v>
      </c>
      <c r="AC180" s="38">
        <f t="shared" si="205"/>
        <v>0.55807906481805147</v>
      </c>
      <c r="AD180" s="38">
        <f t="shared" si="205"/>
        <v>0.58424412382615143</v>
      </c>
      <c r="AE180" s="38">
        <f t="shared" si="205"/>
        <v>0.59864751137243521</v>
      </c>
      <c r="AF180" s="38">
        <f t="shared" si="205"/>
        <v>0.48938905571021174</v>
      </c>
      <c r="AG180" s="38">
        <f t="shared" ref="AG180" si="206">IF(AG129=0,0,AG129/AG$123)</f>
        <v>0.4636108391125659</v>
      </c>
    </row>
    <row r="181" spans="1:33" x14ac:dyDescent="0.25">
      <c r="A181" s="5" t="s">
        <v>1</v>
      </c>
      <c r="B181" s="13">
        <f t="shared" ref="B181:K181" si="207">IF(B130=0,0,B130/B$123)</f>
        <v>5.8683024299984263E-3</v>
      </c>
      <c r="C181" s="13">
        <f t="shared" si="207"/>
        <v>5.8423966398366495E-3</v>
      </c>
      <c r="D181" s="13">
        <f t="shared" si="207"/>
        <v>1.1333501432188638E-2</v>
      </c>
      <c r="E181" s="13">
        <f t="shared" si="207"/>
        <v>1.9833578993819517E-2</v>
      </c>
      <c r="F181" s="13">
        <f t="shared" si="207"/>
        <v>1.978027143930863E-2</v>
      </c>
      <c r="G181" s="13">
        <f t="shared" si="207"/>
        <v>1.9788690386902012E-2</v>
      </c>
      <c r="H181" s="13">
        <f t="shared" si="207"/>
        <v>1.9790081475584198E-2</v>
      </c>
      <c r="I181" s="13">
        <f t="shared" si="207"/>
        <v>1.9756774864937533E-2</v>
      </c>
      <c r="J181" s="13">
        <f t="shared" si="207"/>
        <v>2.0086106464695334E-2</v>
      </c>
      <c r="K181" s="13">
        <f t="shared" si="207"/>
        <v>1.9480852122363019E-2</v>
      </c>
      <c r="L181" s="13">
        <f t="shared" ref="L181:AF181" si="208">IF(L130=0,0,L130/L$123)</f>
        <v>2.0840760235820113E-2</v>
      </c>
      <c r="M181" s="13">
        <f t="shared" si="208"/>
        <v>1.6228962325110254E-2</v>
      </c>
      <c r="N181" s="13">
        <f t="shared" si="208"/>
        <v>1.7667991272412833E-2</v>
      </c>
      <c r="O181" s="13">
        <f t="shared" si="208"/>
        <v>8.4962004135195977E-3</v>
      </c>
      <c r="P181" s="13">
        <f t="shared" si="208"/>
        <v>8.6951466923895493E-3</v>
      </c>
      <c r="Q181" s="13">
        <f t="shared" si="208"/>
        <v>7.9519521006622771E-3</v>
      </c>
      <c r="R181" s="13">
        <f t="shared" si="208"/>
        <v>1.0292667464148022E-2</v>
      </c>
      <c r="S181" s="13">
        <f t="shared" si="208"/>
        <v>1.0441682171492998E-2</v>
      </c>
      <c r="T181" s="13">
        <f t="shared" si="208"/>
        <v>9.0344705194859952E-3</v>
      </c>
      <c r="U181" s="13">
        <f t="shared" si="208"/>
        <v>8.514110339161959E-3</v>
      </c>
      <c r="V181" s="13">
        <f t="shared" si="208"/>
        <v>8.5010258959159653E-3</v>
      </c>
      <c r="W181" s="13">
        <f t="shared" si="208"/>
        <v>7.8126973234582033E-3</v>
      </c>
      <c r="X181" s="13">
        <f t="shared" si="208"/>
        <v>1.3641844627050087E-2</v>
      </c>
      <c r="Y181" s="13">
        <f t="shared" si="208"/>
        <v>1.3243029841272076E-2</v>
      </c>
      <c r="Z181" s="13">
        <f t="shared" si="208"/>
        <v>1.0565750933621335E-2</v>
      </c>
      <c r="AA181" s="13">
        <f t="shared" si="208"/>
        <v>1.0419946565953138E-2</v>
      </c>
      <c r="AB181" s="13">
        <f t="shared" si="208"/>
        <v>8.6686790122814748E-3</v>
      </c>
      <c r="AC181" s="13">
        <f t="shared" si="208"/>
        <v>9.4873276316999339E-3</v>
      </c>
      <c r="AD181" s="13">
        <f t="shared" si="208"/>
        <v>9.0062858746664236E-3</v>
      </c>
      <c r="AE181" s="13">
        <f t="shared" si="208"/>
        <v>9.0759927633651261E-3</v>
      </c>
      <c r="AF181" s="13">
        <f t="shared" si="208"/>
        <v>3.512154167194674E-2</v>
      </c>
      <c r="AG181" s="13">
        <f t="shared" ref="AG181" si="209">IF(AG130=0,0,AG130/AG$123)</f>
        <v>2.9114897582734726E-2</v>
      </c>
    </row>
    <row r="182" spans="1:33" x14ac:dyDescent="0.25">
      <c r="A182" s="34" t="s">
        <v>3</v>
      </c>
      <c r="B182" s="39">
        <f t="shared" ref="B182:K183" si="210">IF(B131=0,0,B131/B$123)</f>
        <v>0</v>
      </c>
      <c r="C182" s="39">
        <f t="shared" si="210"/>
        <v>0</v>
      </c>
      <c r="D182" s="39">
        <f t="shared" si="210"/>
        <v>0</v>
      </c>
      <c r="E182" s="39">
        <f t="shared" si="210"/>
        <v>0</v>
      </c>
      <c r="F182" s="39">
        <f t="shared" si="210"/>
        <v>0</v>
      </c>
      <c r="G182" s="39">
        <f t="shared" si="210"/>
        <v>0</v>
      </c>
      <c r="H182" s="39">
        <f t="shared" si="210"/>
        <v>0</v>
      </c>
      <c r="I182" s="39">
        <f t="shared" si="210"/>
        <v>0</v>
      </c>
      <c r="J182" s="39">
        <f t="shared" si="210"/>
        <v>0</v>
      </c>
      <c r="K182" s="39">
        <f t="shared" si="210"/>
        <v>0</v>
      </c>
      <c r="L182" s="39">
        <f t="shared" ref="L182:AF182" si="211">IF(L131=0,0,L131/L$123)</f>
        <v>0</v>
      </c>
      <c r="M182" s="39">
        <f t="shared" si="211"/>
        <v>0</v>
      </c>
      <c r="N182" s="39">
        <f t="shared" si="211"/>
        <v>0</v>
      </c>
      <c r="O182" s="39">
        <f t="shared" si="211"/>
        <v>0</v>
      </c>
      <c r="P182" s="39">
        <f t="shared" si="211"/>
        <v>0</v>
      </c>
      <c r="Q182" s="39">
        <f t="shared" si="211"/>
        <v>0</v>
      </c>
      <c r="R182" s="39">
        <f t="shared" si="211"/>
        <v>0</v>
      </c>
      <c r="S182" s="39">
        <f t="shared" si="211"/>
        <v>0</v>
      </c>
      <c r="T182" s="39">
        <f t="shared" si="211"/>
        <v>0</v>
      </c>
      <c r="U182" s="39">
        <f t="shared" si="211"/>
        <v>0</v>
      </c>
      <c r="V182" s="39">
        <f t="shared" si="211"/>
        <v>0</v>
      </c>
      <c r="W182" s="39">
        <f t="shared" si="211"/>
        <v>0</v>
      </c>
      <c r="X182" s="39">
        <f t="shared" si="211"/>
        <v>0</v>
      </c>
      <c r="Y182" s="39">
        <f t="shared" si="211"/>
        <v>0</v>
      </c>
      <c r="Z182" s="39">
        <f t="shared" si="211"/>
        <v>0</v>
      </c>
      <c r="AA182" s="39">
        <f t="shared" si="211"/>
        <v>0</v>
      </c>
      <c r="AB182" s="39">
        <f t="shared" si="211"/>
        <v>0</v>
      </c>
      <c r="AC182" s="39">
        <f t="shared" si="211"/>
        <v>0</v>
      </c>
      <c r="AD182" s="39">
        <f t="shared" si="211"/>
        <v>0</v>
      </c>
      <c r="AE182" s="39">
        <f t="shared" si="211"/>
        <v>0</v>
      </c>
      <c r="AF182" s="39">
        <f t="shared" si="211"/>
        <v>0</v>
      </c>
      <c r="AG182" s="39">
        <f t="shared" ref="AG182" si="212">IF(AG131=0,0,AG131/AG$123)</f>
        <v>0</v>
      </c>
    </row>
    <row r="183" spans="1:33" x14ac:dyDescent="0.25">
      <c r="A183" s="34" t="s">
        <v>48</v>
      </c>
      <c r="B183" s="39">
        <f t="shared" si="210"/>
        <v>3.8664678041824196E-3</v>
      </c>
      <c r="C183" s="39">
        <f t="shared" si="210"/>
        <v>3.8680610153547486E-3</v>
      </c>
      <c r="D183" s="39">
        <f t="shared" si="210"/>
        <v>7.6579398820862052E-3</v>
      </c>
      <c r="E183" s="39">
        <f t="shared" si="210"/>
        <v>1.3448730829743436E-2</v>
      </c>
      <c r="F183" s="39">
        <f t="shared" si="210"/>
        <v>1.3413011799127085E-2</v>
      </c>
      <c r="G183" s="39">
        <f t="shared" si="210"/>
        <v>1.3433830158264902E-2</v>
      </c>
      <c r="H183" s="39">
        <f t="shared" si="210"/>
        <v>1.3463486929285196E-2</v>
      </c>
      <c r="I183" s="39">
        <f t="shared" si="210"/>
        <v>1.3423970968306002E-2</v>
      </c>
      <c r="J183" s="39">
        <f t="shared" si="210"/>
        <v>1.3522168307419261E-2</v>
      </c>
      <c r="K183" s="39">
        <f t="shared" si="210"/>
        <v>1.3206326220697418E-2</v>
      </c>
      <c r="L183" s="39">
        <f t="shared" ref="L183:AF183" si="213">IF(L132=0,0,L132/L$123)</f>
        <v>1.4050591058942694E-2</v>
      </c>
      <c r="M183" s="39">
        <f t="shared" si="213"/>
        <v>1.1040742450220461E-2</v>
      </c>
      <c r="N183" s="39">
        <f t="shared" si="213"/>
        <v>1.191154820614309E-2</v>
      </c>
      <c r="O183" s="39">
        <f t="shared" si="213"/>
        <v>5.6016968292887563E-3</v>
      </c>
      <c r="P183" s="39">
        <f t="shared" si="213"/>
        <v>5.7381544645183887E-3</v>
      </c>
      <c r="Q183" s="39">
        <f t="shared" si="213"/>
        <v>4.7892781358519669E-3</v>
      </c>
      <c r="R183" s="39">
        <f t="shared" si="213"/>
        <v>5.5112788622911635E-3</v>
      </c>
      <c r="S183" s="39">
        <f t="shared" si="213"/>
        <v>5.6418978883951846E-3</v>
      </c>
      <c r="T183" s="39">
        <f t="shared" si="213"/>
        <v>4.4623328396835808E-3</v>
      </c>
      <c r="U183" s="39">
        <f t="shared" si="213"/>
        <v>8.1713150172315202E-3</v>
      </c>
      <c r="V183" s="39">
        <f t="shared" si="213"/>
        <v>8.1004663549780458E-3</v>
      </c>
      <c r="W183" s="39">
        <f t="shared" si="213"/>
        <v>7.4454708453662024E-3</v>
      </c>
      <c r="X183" s="39">
        <f t="shared" si="213"/>
        <v>6.4547319089638599E-3</v>
      </c>
      <c r="Y183" s="39">
        <f t="shared" si="213"/>
        <v>1.0257176012507724E-2</v>
      </c>
      <c r="Z183" s="39">
        <f t="shared" si="213"/>
        <v>9.247464041678739E-3</v>
      </c>
      <c r="AA183" s="39">
        <f t="shared" si="213"/>
        <v>9.1755818762007616E-3</v>
      </c>
      <c r="AB183" s="39">
        <f t="shared" si="213"/>
        <v>7.8908307715083413E-3</v>
      </c>
      <c r="AC183" s="39">
        <f t="shared" si="213"/>
        <v>9.0017575483880129E-3</v>
      </c>
      <c r="AD183" s="39">
        <f t="shared" si="213"/>
        <v>8.4251074434295043E-3</v>
      </c>
      <c r="AE183" s="39">
        <f t="shared" si="213"/>
        <v>8.4287778652402823E-3</v>
      </c>
      <c r="AF183" s="39">
        <f t="shared" si="213"/>
        <v>3.0831523790400824E-2</v>
      </c>
      <c r="AG183" s="39">
        <f t="shared" ref="AG183" si="214">IF(AG132=0,0,AG132/AG$123)</f>
        <v>2.66669993720299E-2</v>
      </c>
    </row>
    <row r="184" spans="1:33" x14ac:dyDescent="0.25">
      <c r="A184" s="36" t="s">
        <v>49</v>
      </c>
      <c r="B184" s="40">
        <f t="shared" ref="B184:K184" si="215">IF(B133=0,0,B133/B$123)</f>
        <v>2.0018346258160063E-3</v>
      </c>
      <c r="C184" s="40">
        <f t="shared" si="215"/>
        <v>1.9743356244819009E-3</v>
      </c>
      <c r="D184" s="40">
        <f t="shared" si="215"/>
        <v>3.6755615501024336E-3</v>
      </c>
      <c r="E184" s="40">
        <f t="shared" si="215"/>
        <v>6.3848481640760802E-3</v>
      </c>
      <c r="F184" s="40">
        <f t="shared" si="215"/>
        <v>6.367259640181545E-3</v>
      </c>
      <c r="G184" s="40">
        <f t="shared" si="215"/>
        <v>6.3548602286371096E-3</v>
      </c>
      <c r="H184" s="40">
        <f t="shared" si="215"/>
        <v>6.3265945462990039E-3</v>
      </c>
      <c r="I184" s="40">
        <f t="shared" si="215"/>
        <v>6.3328038966315291E-3</v>
      </c>
      <c r="J184" s="40">
        <f t="shared" si="215"/>
        <v>6.5639381572760716E-3</v>
      </c>
      <c r="K184" s="40">
        <f t="shared" si="215"/>
        <v>6.2745259016656037E-3</v>
      </c>
      <c r="L184" s="40">
        <f t="shared" ref="L184:AF184" si="216">IF(L133=0,0,L133/L$123)</f>
        <v>6.7901691768774194E-3</v>
      </c>
      <c r="M184" s="40">
        <f t="shared" si="216"/>
        <v>5.1882198748897943E-3</v>
      </c>
      <c r="N184" s="40">
        <f t="shared" si="216"/>
        <v>5.7564430662697423E-3</v>
      </c>
      <c r="O184" s="40">
        <f t="shared" si="216"/>
        <v>2.8945035842308431E-3</v>
      </c>
      <c r="P184" s="40">
        <f t="shared" si="216"/>
        <v>2.9569922278711597E-3</v>
      </c>
      <c r="Q184" s="40">
        <f t="shared" si="216"/>
        <v>3.1626739648103106E-3</v>
      </c>
      <c r="R184" s="40">
        <f t="shared" si="216"/>
        <v>4.7813886018568588E-3</v>
      </c>
      <c r="S184" s="40">
        <f t="shared" si="216"/>
        <v>4.7997842830978131E-3</v>
      </c>
      <c r="T184" s="40">
        <f t="shared" si="216"/>
        <v>4.5721376798024144E-3</v>
      </c>
      <c r="U184" s="40">
        <f t="shared" si="216"/>
        <v>3.4279532193043854E-4</v>
      </c>
      <c r="V184" s="40">
        <f t="shared" si="216"/>
        <v>4.0055954093791798E-4</v>
      </c>
      <c r="W184" s="40">
        <f t="shared" si="216"/>
        <v>3.6722647809200057E-4</v>
      </c>
      <c r="X184" s="40">
        <f t="shared" si="216"/>
        <v>7.1871127180862275E-3</v>
      </c>
      <c r="Y184" s="40">
        <f t="shared" si="216"/>
        <v>2.985853828764352E-3</v>
      </c>
      <c r="Z184" s="40">
        <f t="shared" si="216"/>
        <v>1.3182868919425954E-3</v>
      </c>
      <c r="AA184" s="40">
        <f t="shared" si="216"/>
        <v>1.2443646897523767E-3</v>
      </c>
      <c r="AB184" s="40">
        <f t="shared" si="216"/>
        <v>7.7784824077313422E-4</v>
      </c>
      <c r="AC184" s="40">
        <f t="shared" si="216"/>
        <v>4.8557008331192046E-4</v>
      </c>
      <c r="AD184" s="40">
        <f t="shared" si="216"/>
        <v>5.8117843123692021E-4</v>
      </c>
      <c r="AE184" s="40">
        <f t="shared" si="216"/>
        <v>6.4721489812484361E-4</v>
      </c>
      <c r="AF184" s="40">
        <f t="shared" si="216"/>
        <v>4.2900178815459206E-3</v>
      </c>
      <c r="AG184" s="40">
        <f t="shared" ref="AG184" si="217">IF(AG133=0,0,AG133/AG$123)</f>
        <v>2.4478982107048264E-3</v>
      </c>
    </row>
    <row r="185" spans="1:33" x14ac:dyDescent="0.25">
      <c r="A185" s="20"/>
      <c r="B185" s="20"/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x14ac:dyDescent="0.25">
      <c r="A186" s="24" t="s">
        <v>31</v>
      </c>
      <c r="B186" s="29">
        <f>IF(AND(B135=0,B145=0),0,IF(OR(B135=0,B145=0),1/0,B135/B145))</f>
        <v>2.6872028255884794</v>
      </c>
      <c r="C186" s="29">
        <f t="shared" ref="C186:AF194" si="218">IF(AND(C135=0,C145=0),0,IF(OR(C135=0,C145=0),1/0,C135/C145))</f>
        <v>2.6849329338966661</v>
      </c>
      <c r="D186" s="29">
        <f t="shared" si="218"/>
        <v>1.2013993752333503</v>
      </c>
      <c r="E186" s="29">
        <f t="shared" si="218"/>
        <v>0.69100391688017015</v>
      </c>
      <c r="F186" s="29">
        <f t="shared" si="218"/>
        <v>0.69035866089282105</v>
      </c>
      <c r="G186" s="29">
        <f t="shared" si="218"/>
        <v>0.68961246520284925</v>
      </c>
      <c r="H186" s="29">
        <f t="shared" si="218"/>
        <v>0.68896019306736422</v>
      </c>
      <c r="I186" s="29">
        <f t="shared" si="218"/>
        <v>0.68831810964072648</v>
      </c>
      <c r="J186" s="29">
        <f t="shared" si="218"/>
        <v>0.68735453697702098</v>
      </c>
      <c r="K186" s="29">
        <f t="shared" si="218"/>
        <v>0.68697145000256843</v>
      </c>
      <c r="L186" s="29">
        <f t="shared" si="218"/>
        <v>0.68546242112309375</v>
      </c>
      <c r="M186" s="29">
        <f t="shared" si="218"/>
        <v>0.68746339205117757</v>
      </c>
      <c r="N186" s="29">
        <f t="shared" si="218"/>
        <v>0.68584039772678285</v>
      </c>
      <c r="O186" s="29">
        <f t="shared" si="218"/>
        <v>0.69062189735601442</v>
      </c>
      <c r="P186" s="29">
        <f t="shared" si="218"/>
        <v>0.68976863520405707</v>
      </c>
      <c r="Q186" s="29">
        <f t="shared" si="218"/>
        <v>0.71090402706758893</v>
      </c>
      <c r="R186" s="29">
        <f t="shared" si="218"/>
        <v>0.73762437690621419</v>
      </c>
      <c r="S186" s="29">
        <f t="shared" si="218"/>
        <v>0.82962393504685461</v>
      </c>
      <c r="T186" s="29">
        <f t="shared" si="218"/>
        <v>0.94926321889827436</v>
      </c>
      <c r="U186" s="29">
        <f t="shared" si="218"/>
        <v>0.7504211830216676</v>
      </c>
      <c r="V186" s="29">
        <f t="shared" si="218"/>
        <v>0.80943045127490043</v>
      </c>
      <c r="W186" s="29">
        <f t="shared" si="218"/>
        <v>0.88559979561709679</v>
      </c>
      <c r="X186" s="29">
        <f t="shared" si="218"/>
        <v>0.91657160532320581</v>
      </c>
      <c r="Y186" s="29">
        <f t="shared" si="218"/>
        <v>0.98714125183491452</v>
      </c>
      <c r="Z186" s="29">
        <f t="shared" si="218"/>
        <v>0.95632202191154869</v>
      </c>
      <c r="AA186" s="29">
        <f t="shared" si="218"/>
        <v>0.94026675418361327</v>
      </c>
      <c r="AB186" s="29">
        <f t="shared" si="218"/>
        <v>1.031720089766142</v>
      </c>
      <c r="AC186" s="29">
        <f t="shared" si="218"/>
        <v>1.0650909783496278</v>
      </c>
      <c r="AD186" s="29">
        <f t="shared" si="218"/>
        <v>1.0943404015115941</v>
      </c>
      <c r="AE186" s="29">
        <f t="shared" si="218"/>
        <v>1.0514015228434872</v>
      </c>
      <c r="AF186" s="29">
        <f t="shared" si="218"/>
        <v>1.1622271105823265</v>
      </c>
      <c r="AG186" s="29">
        <f t="shared" ref="AG186:AG194" si="219">IF(AND(AG135=0,AG145=0),0,IF(OR(AG135=0,AG145=0),1/0,AG135/AG145))</f>
        <v>0.98037017527911818</v>
      </c>
    </row>
    <row r="187" spans="1:33" x14ac:dyDescent="0.25">
      <c r="A187" s="3" t="s">
        <v>2</v>
      </c>
      <c r="B187" s="14">
        <f t="shared" ref="B187:Q194" si="220">IF(AND(B136=0,B146=0),0,IF(OR(B136=0,B146=0),1/0,B136/B146))</f>
        <v>2.6849053035788764</v>
      </c>
      <c r="C187" s="14">
        <f t="shared" si="220"/>
        <v>2.6825841595218227</v>
      </c>
      <c r="D187" s="14">
        <f t="shared" si="220"/>
        <v>1.1993482975846839</v>
      </c>
      <c r="E187" s="14">
        <f t="shared" si="220"/>
        <v>0.68897150256842088</v>
      </c>
      <c r="F187" s="14">
        <f t="shared" si="220"/>
        <v>0.68831842452452174</v>
      </c>
      <c r="G187" s="14">
        <f t="shared" si="220"/>
        <v>0.68756996923025981</v>
      </c>
      <c r="H187" s="14">
        <f t="shared" si="220"/>
        <v>0.68693396249413985</v>
      </c>
      <c r="I187" s="14">
        <f t="shared" si="220"/>
        <v>0.68631182967008175</v>
      </c>
      <c r="J187" s="14">
        <f t="shared" si="220"/>
        <v>0.68531215329344186</v>
      </c>
      <c r="K187" s="14">
        <f t="shared" si="220"/>
        <v>0.68498521799395395</v>
      </c>
      <c r="L187" s="14">
        <f t="shared" si="220"/>
        <v>0.68333802136057942</v>
      </c>
      <c r="M187" s="14">
        <f t="shared" si="220"/>
        <v>0.68582421389330228</v>
      </c>
      <c r="N187" s="14">
        <f t="shared" si="220"/>
        <v>0.68403777814359146</v>
      </c>
      <c r="O187" s="14">
        <f t="shared" si="220"/>
        <v>0.68983084305143483</v>
      </c>
      <c r="P187" s="14">
        <f t="shared" si="220"/>
        <v>0.68899109086126575</v>
      </c>
      <c r="Q187" s="14">
        <f t="shared" si="220"/>
        <v>0.71030212074485943</v>
      </c>
      <c r="R187" s="14">
        <f t="shared" si="218"/>
        <v>0.73685790396272033</v>
      </c>
      <c r="S187" s="14">
        <f t="shared" si="218"/>
        <v>0.82911634176456905</v>
      </c>
      <c r="T187" s="14">
        <f t="shared" si="218"/>
        <v>0.9482085969529751</v>
      </c>
      <c r="U187" s="14">
        <f t="shared" si="218"/>
        <v>0.75057155087539418</v>
      </c>
      <c r="V187" s="14">
        <f t="shared" si="218"/>
        <v>0.81048763587749928</v>
      </c>
      <c r="W187" s="14">
        <f t="shared" si="218"/>
        <v>0.88722747707608229</v>
      </c>
      <c r="X187" s="14">
        <f t="shared" si="218"/>
        <v>0.92173006664048829</v>
      </c>
      <c r="Y187" s="14">
        <f t="shared" si="218"/>
        <v>0.99200303760382547</v>
      </c>
      <c r="Z187" s="14">
        <f t="shared" si="218"/>
        <v>0.96007635855388751</v>
      </c>
      <c r="AA187" s="14">
        <f t="shared" si="218"/>
        <v>0.94400693370692701</v>
      </c>
      <c r="AB187" s="14">
        <f t="shared" si="218"/>
        <v>1.0350934384393105</v>
      </c>
      <c r="AC187" s="14">
        <f t="shared" si="218"/>
        <v>1.0685440141667046</v>
      </c>
      <c r="AD187" s="14">
        <f t="shared" si="218"/>
        <v>1.0984094438434766</v>
      </c>
      <c r="AE187" s="14">
        <f t="shared" si="218"/>
        <v>1.0553874874341125</v>
      </c>
      <c r="AF187" s="14">
        <f t="shared" si="218"/>
        <v>1.1679131241328362</v>
      </c>
      <c r="AG187" s="14">
        <f t="shared" si="219"/>
        <v>0.98186158838105486</v>
      </c>
    </row>
    <row r="188" spans="1:33" x14ac:dyDescent="0.25">
      <c r="A188" s="32" t="s">
        <v>3</v>
      </c>
      <c r="B188" s="51">
        <f t="shared" si="220"/>
        <v>0</v>
      </c>
      <c r="C188" s="51">
        <f t="shared" si="218"/>
        <v>0</v>
      </c>
      <c r="D188" s="51">
        <f t="shared" si="218"/>
        <v>0</v>
      </c>
      <c r="E188" s="51">
        <f t="shared" si="218"/>
        <v>0</v>
      </c>
      <c r="F188" s="51">
        <f t="shared" si="218"/>
        <v>0</v>
      </c>
      <c r="G188" s="51">
        <f t="shared" si="218"/>
        <v>0</v>
      </c>
      <c r="H188" s="51">
        <f t="shared" si="218"/>
        <v>0</v>
      </c>
      <c r="I188" s="51">
        <f t="shared" si="218"/>
        <v>0</v>
      </c>
      <c r="J188" s="51">
        <f t="shared" si="218"/>
        <v>0</v>
      </c>
      <c r="K188" s="51">
        <f t="shared" si="218"/>
        <v>0</v>
      </c>
      <c r="L188" s="51">
        <f t="shared" si="218"/>
        <v>0</v>
      </c>
      <c r="M188" s="51">
        <f t="shared" si="218"/>
        <v>0</v>
      </c>
      <c r="N188" s="51">
        <f t="shared" si="218"/>
        <v>0</v>
      </c>
      <c r="O188" s="51">
        <f t="shared" si="218"/>
        <v>0</v>
      </c>
      <c r="P188" s="51">
        <f t="shared" si="218"/>
        <v>0</v>
      </c>
      <c r="Q188" s="51">
        <f t="shared" si="218"/>
        <v>0</v>
      </c>
      <c r="R188" s="51">
        <f t="shared" si="218"/>
        <v>0</v>
      </c>
      <c r="S188" s="51">
        <f t="shared" si="218"/>
        <v>0</v>
      </c>
      <c r="T188" s="51">
        <f t="shared" si="218"/>
        <v>0</v>
      </c>
      <c r="U188" s="51">
        <f t="shared" si="218"/>
        <v>0</v>
      </c>
      <c r="V188" s="51">
        <f t="shared" si="218"/>
        <v>0</v>
      </c>
      <c r="W188" s="51">
        <f t="shared" si="218"/>
        <v>0</v>
      </c>
      <c r="X188" s="51">
        <f t="shared" si="218"/>
        <v>0</v>
      </c>
      <c r="Y188" s="51">
        <f t="shared" si="218"/>
        <v>0</v>
      </c>
      <c r="Z188" s="51">
        <f t="shared" si="218"/>
        <v>0</v>
      </c>
      <c r="AA188" s="51">
        <f t="shared" si="218"/>
        <v>0</v>
      </c>
      <c r="AB188" s="51">
        <f t="shared" si="218"/>
        <v>0</v>
      </c>
      <c r="AC188" s="51">
        <f t="shared" si="218"/>
        <v>0</v>
      </c>
      <c r="AD188" s="51">
        <f t="shared" si="218"/>
        <v>0</v>
      </c>
      <c r="AE188" s="51">
        <f t="shared" si="218"/>
        <v>0</v>
      </c>
      <c r="AF188" s="51">
        <f t="shared" si="218"/>
        <v>0</v>
      </c>
      <c r="AG188" s="51">
        <f t="shared" si="219"/>
        <v>0</v>
      </c>
    </row>
    <row r="189" spans="1:33" x14ac:dyDescent="0.25">
      <c r="A189" s="32" t="s">
        <v>48</v>
      </c>
      <c r="B189" s="51">
        <f t="shared" si="220"/>
        <v>2.8284221305499493</v>
      </c>
      <c r="C189" s="51">
        <f t="shared" si="218"/>
        <v>2.8259890919472852</v>
      </c>
      <c r="D189" s="51">
        <f t="shared" si="218"/>
        <v>1.2634597423228866</v>
      </c>
      <c r="E189" s="51">
        <f t="shared" si="218"/>
        <v>0.72578006706096554</v>
      </c>
      <c r="F189" s="51">
        <f t="shared" si="218"/>
        <v>0.72510151341291318</v>
      </c>
      <c r="G189" s="51">
        <f t="shared" si="218"/>
        <v>0.72430076855729353</v>
      </c>
      <c r="H189" s="51">
        <f t="shared" si="218"/>
        <v>0.72363002856225811</v>
      </c>
      <c r="I189" s="51">
        <f t="shared" si="218"/>
        <v>0.72296520565676037</v>
      </c>
      <c r="J189" s="51">
        <f t="shared" si="218"/>
        <v>0.72195037699704045</v>
      </c>
      <c r="K189" s="51">
        <f t="shared" si="218"/>
        <v>0.72160405587342635</v>
      </c>
      <c r="L189" s="51">
        <f t="shared" si="218"/>
        <v>0.71990523737116496</v>
      </c>
      <c r="M189" s="51">
        <f t="shared" si="218"/>
        <v>0.72256866832129707</v>
      </c>
      <c r="N189" s="51">
        <f t="shared" si="218"/>
        <v>0.72068732483841924</v>
      </c>
      <c r="O189" s="51">
        <f t="shared" si="218"/>
        <v>0.72678920229801425</v>
      </c>
      <c r="P189" s="51">
        <f t="shared" si="218"/>
        <v>0.72591615832636747</v>
      </c>
      <c r="Q189" s="51">
        <f t="shared" si="218"/>
        <v>0.66807712314892687</v>
      </c>
      <c r="R189" s="51">
        <f t="shared" si="218"/>
        <v>0.70346004131643347</v>
      </c>
      <c r="S189" s="51">
        <f t="shared" si="218"/>
        <v>0.80670134089442069</v>
      </c>
      <c r="T189" s="51">
        <f t="shared" si="218"/>
        <v>0.81964868124207424</v>
      </c>
      <c r="U189" s="51">
        <f t="shared" si="218"/>
        <v>0.73554468786761928</v>
      </c>
      <c r="V189" s="51">
        <f t="shared" si="218"/>
        <v>0.70066411421654606</v>
      </c>
      <c r="W189" s="51">
        <f t="shared" si="218"/>
        <v>0.72390855059234083</v>
      </c>
      <c r="X189" s="51">
        <f t="shared" si="218"/>
        <v>0.70818877701876382</v>
      </c>
      <c r="Y189" s="51">
        <f t="shared" si="218"/>
        <v>0.75036563254947986</v>
      </c>
      <c r="Z189" s="51">
        <f t="shared" si="218"/>
        <v>0.72595540130125991</v>
      </c>
      <c r="AA189" s="51">
        <f t="shared" si="218"/>
        <v>0.70754851331106761</v>
      </c>
      <c r="AB189" s="51">
        <f t="shared" si="218"/>
        <v>0.77262191566004446</v>
      </c>
      <c r="AC189" s="51">
        <f t="shared" si="218"/>
        <v>0.80291518440807597</v>
      </c>
      <c r="AD189" s="51">
        <f t="shared" si="218"/>
        <v>0.80117882165828369</v>
      </c>
      <c r="AE189" s="51">
        <f t="shared" si="218"/>
        <v>0.78183878358149206</v>
      </c>
      <c r="AF189" s="51">
        <f t="shared" si="218"/>
        <v>1.0866755197173228</v>
      </c>
      <c r="AG189" s="51">
        <f t="shared" si="219"/>
        <v>1.0334830205604304</v>
      </c>
    </row>
    <row r="190" spans="1:33" x14ac:dyDescent="0.25">
      <c r="A190" s="32" t="s">
        <v>49</v>
      </c>
      <c r="B190" s="51">
        <f t="shared" si="220"/>
        <v>2.4019274064431562</v>
      </c>
      <c r="C190" s="51">
        <f t="shared" si="218"/>
        <v>2.3997462599525465</v>
      </c>
      <c r="D190" s="51">
        <f t="shared" si="218"/>
        <v>1.0728709541809778</v>
      </c>
      <c r="E190" s="51">
        <f t="shared" si="218"/>
        <v>0.61634201022878643</v>
      </c>
      <c r="F190" s="51">
        <f t="shared" si="218"/>
        <v>0.61572921177056172</v>
      </c>
      <c r="G190" s="51">
        <f t="shared" si="218"/>
        <v>0.61510408248166171</v>
      </c>
      <c r="H190" s="51">
        <f t="shared" si="218"/>
        <v>0.61451775702926859</v>
      </c>
      <c r="I190" s="51">
        <f t="shared" si="218"/>
        <v>0.61396908612047996</v>
      </c>
      <c r="J190" s="51">
        <f t="shared" si="218"/>
        <v>0.6130170182774507</v>
      </c>
      <c r="K190" s="51">
        <f t="shared" si="218"/>
        <v>0.61273621324282534</v>
      </c>
      <c r="L190" s="51">
        <f t="shared" si="218"/>
        <v>0.6111871143732579</v>
      </c>
      <c r="M190" s="51">
        <f t="shared" si="218"/>
        <v>0.61334244942014393</v>
      </c>
      <c r="N190" s="51">
        <f t="shared" si="218"/>
        <v>0.61177073269618698</v>
      </c>
      <c r="O190" s="51">
        <f t="shared" si="218"/>
        <v>0.61692103606470883</v>
      </c>
      <c r="P190" s="51">
        <f t="shared" si="218"/>
        <v>0.61614471206081578</v>
      </c>
      <c r="Q190" s="51">
        <f t="shared" si="218"/>
        <v>0.78773588389015625</v>
      </c>
      <c r="R190" s="51">
        <f t="shared" si="218"/>
        <v>0.79087135168507861</v>
      </c>
      <c r="S190" s="51">
        <f t="shared" si="218"/>
        <v>0.86555403982357682</v>
      </c>
      <c r="T190" s="51">
        <f t="shared" si="218"/>
        <v>1.209592594975984</v>
      </c>
      <c r="U190" s="51">
        <f t="shared" si="218"/>
        <v>0.7774771598893403</v>
      </c>
      <c r="V190" s="51">
        <f t="shared" si="218"/>
        <v>1.0204993010379007</v>
      </c>
      <c r="W190" s="51">
        <f t="shared" si="218"/>
        <v>1.2089677488518367</v>
      </c>
      <c r="X190" s="51">
        <f t="shared" si="218"/>
        <v>1.2732867384043673</v>
      </c>
      <c r="Y190" s="51">
        <f t="shared" si="218"/>
        <v>1.3750400697452414</v>
      </c>
      <c r="Z190" s="51">
        <f t="shared" si="218"/>
        <v>1.3354628442614329</v>
      </c>
      <c r="AA190" s="51">
        <f t="shared" si="218"/>
        <v>1.298721915008364</v>
      </c>
      <c r="AB190" s="51">
        <f t="shared" si="218"/>
        <v>1.3981275290227422</v>
      </c>
      <c r="AC190" s="51">
        <f t="shared" si="218"/>
        <v>1.4368863804137162</v>
      </c>
      <c r="AD190" s="51">
        <f t="shared" si="218"/>
        <v>1.4809022292857299</v>
      </c>
      <c r="AE190" s="51">
        <f t="shared" si="218"/>
        <v>1.3693267644662128</v>
      </c>
      <c r="AF190" s="51">
        <f t="shared" si="218"/>
        <v>1.2593883488385917</v>
      </c>
      <c r="AG190" s="51">
        <f t="shared" si="219"/>
        <v>0.93098048409716727</v>
      </c>
    </row>
    <row r="191" spans="1:33" x14ac:dyDescent="0.25">
      <c r="A191" s="5" t="s">
        <v>1</v>
      </c>
      <c r="B191" s="15">
        <f t="shared" si="220"/>
        <v>3.1427973792985333</v>
      </c>
      <c r="C191" s="15">
        <f t="shared" si="218"/>
        <v>3.1549894229831814</v>
      </c>
      <c r="D191" s="15">
        <f t="shared" si="218"/>
        <v>1.4120555965563428</v>
      </c>
      <c r="E191" s="15">
        <f t="shared" si="218"/>
        <v>0.80893342790553457</v>
      </c>
      <c r="F191" s="15">
        <f t="shared" si="218"/>
        <v>0.80922265359815804</v>
      </c>
      <c r="G191" s="15">
        <f t="shared" si="218"/>
        <v>0.80859332928792416</v>
      </c>
      <c r="H191" s="15">
        <f t="shared" si="218"/>
        <v>0.80683789911365267</v>
      </c>
      <c r="I191" s="15">
        <f t="shared" si="218"/>
        <v>0.80508810447975898</v>
      </c>
      <c r="J191" s="15">
        <f t="shared" si="218"/>
        <v>0.80429235761429518</v>
      </c>
      <c r="K191" s="15">
        <f t="shared" si="218"/>
        <v>0.80436684693712135</v>
      </c>
      <c r="L191" s="15">
        <f t="shared" si="218"/>
        <v>0.80270848802275352</v>
      </c>
      <c r="M191" s="15">
        <f t="shared" si="218"/>
        <v>0.80394048541679353</v>
      </c>
      <c r="N191" s="15">
        <f t="shared" si="218"/>
        <v>0.80358053091916837</v>
      </c>
      <c r="O191" s="15">
        <f t="shared" si="218"/>
        <v>0.79732263386990665</v>
      </c>
      <c r="P191" s="15">
        <f t="shared" si="218"/>
        <v>0.79161778868863908</v>
      </c>
      <c r="Q191" s="15">
        <f t="shared" si="218"/>
        <v>0.79494299975497229</v>
      </c>
      <c r="R191" s="15">
        <f t="shared" si="218"/>
        <v>0.81960191947679839</v>
      </c>
      <c r="S191" s="15">
        <f t="shared" si="218"/>
        <v>0.88072271264011215</v>
      </c>
      <c r="T191" s="15">
        <f t="shared" si="218"/>
        <v>1.0811615673697899</v>
      </c>
      <c r="U191" s="15">
        <f t="shared" si="218"/>
        <v>0.73331316699299209</v>
      </c>
      <c r="V191" s="15">
        <f t="shared" si="218"/>
        <v>0.70254907625226559</v>
      </c>
      <c r="W191" s="15">
        <f t="shared" si="218"/>
        <v>0.7182570168847241</v>
      </c>
      <c r="X191" s="15">
        <f t="shared" si="218"/>
        <v>0.65252736691063618</v>
      </c>
      <c r="Y191" s="15">
        <f t="shared" si="218"/>
        <v>0.72308564167080469</v>
      </c>
      <c r="Z191" s="15">
        <f t="shared" si="218"/>
        <v>0.69998871270941121</v>
      </c>
      <c r="AA191" s="15">
        <f t="shared" si="218"/>
        <v>0.68319800067979997</v>
      </c>
      <c r="AB191" s="15">
        <f t="shared" si="218"/>
        <v>0.75160465290211309</v>
      </c>
      <c r="AC191" s="15">
        <f t="shared" si="218"/>
        <v>0.79639862531134975</v>
      </c>
      <c r="AD191" s="15">
        <f t="shared" si="218"/>
        <v>0.77744144433532059</v>
      </c>
      <c r="AE191" s="15">
        <f t="shared" si="218"/>
        <v>0.74443326168713275</v>
      </c>
      <c r="AF191" s="15">
        <f t="shared" si="218"/>
        <v>1.0251169037730996</v>
      </c>
      <c r="AG191" s="15">
        <f t="shared" si="219"/>
        <v>0.93310608783599602</v>
      </c>
    </row>
    <row r="192" spans="1:33" x14ac:dyDescent="0.25">
      <c r="A192" s="34" t="s">
        <v>3</v>
      </c>
      <c r="B192" s="52">
        <f t="shared" si="220"/>
        <v>0</v>
      </c>
      <c r="C192" s="52">
        <f t="shared" si="218"/>
        <v>0</v>
      </c>
      <c r="D192" s="52">
        <f t="shared" si="218"/>
        <v>0</v>
      </c>
      <c r="E192" s="52">
        <f t="shared" si="218"/>
        <v>0</v>
      </c>
      <c r="F192" s="52">
        <f t="shared" si="218"/>
        <v>0</v>
      </c>
      <c r="G192" s="52">
        <f t="shared" si="218"/>
        <v>0</v>
      </c>
      <c r="H192" s="52">
        <f t="shared" si="218"/>
        <v>0</v>
      </c>
      <c r="I192" s="52">
        <f t="shared" si="218"/>
        <v>0</v>
      </c>
      <c r="J192" s="52">
        <f t="shared" si="218"/>
        <v>0</v>
      </c>
      <c r="K192" s="52">
        <f t="shared" si="218"/>
        <v>0</v>
      </c>
      <c r="L192" s="52">
        <f t="shared" si="218"/>
        <v>0</v>
      </c>
      <c r="M192" s="52">
        <f t="shared" si="218"/>
        <v>0</v>
      </c>
      <c r="N192" s="52">
        <f t="shared" si="218"/>
        <v>0</v>
      </c>
      <c r="O192" s="52">
        <f t="shared" si="218"/>
        <v>0</v>
      </c>
      <c r="P192" s="52">
        <f t="shared" si="218"/>
        <v>0</v>
      </c>
      <c r="Q192" s="52">
        <f t="shared" si="218"/>
        <v>0</v>
      </c>
      <c r="R192" s="52">
        <f t="shared" si="218"/>
        <v>0</v>
      </c>
      <c r="S192" s="52">
        <f t="shared" si="218"/>
        <v>0</v>
      </c>
      <c r="T192" s="52">
        <f t="shared" si="218"/>
        <v>0</v>
      </c>
      <c r="U192" s="52">
        <f t="shared" si="218"/>
        <v>0</v>
      </c>
      <c r="V192" s="52">
        <f t="shared" si="218"/>
        <v>0</v>
      </c>
      <c r="W192" s="52">
        <f t="shared" si="218"/>
        <v>0</v>
      </c>
      <c r="X192" s="52">
        <f t="shared" si="218"/>
        <v>0</v>
      </c>
      <c r="Y192" s="52">
        <f t="shared" si="218"/>
        <v>0</v>
      </c>
      <c r="Z192" s="52">
        <f t="shared" si="218"/>
        <v>0</v>
      </c>
      <c r="AA192" s="52">
        <f t="shared" si="218"/>
        <v>0</v>
      </c>
      <c r="AB192" s="52">
        <f t="shared" si="218"/>
        <v>0</v>
      </c>
      <c r="AC192" s="52">
        <f t="shared" si="218"/>
        <v>0</v>
      </c>
      <c r="AD192" s="52">
        <f t="shared" si="218"/>
        <v>0</v>
      </c>
      <c r="AE192" s="52">
        <f t="shared" si="218"/>
        <v>0</v>
      </c>
      <c r="AF192" s="52">
        <f t="shared" si="218"/>
        <v>0</v>
      </c>
      <c r="AG192" s="52">
        <f t="shared" si="219"/>
        <v>0</v>
      </c>
    </row>
    <row r="193" spans="1:33" x14ac:dyDescent="0.25">
      <c r="A193" s="34" t="s">
        <v>48</v>
      </c>
      <c r="B193" s="52">
        <f t="shared" si="220"/>
        <v>2.8284221305499484</v>
      </c>
      <c r="C193" s="52">
        <f t="shared" si="218"/>
        <v>2.8259890919472843</v>
      </c>
      <c r="D193" s="52">
        <f t="shared" si="218"/>
        <v>1.2634597423228866</v>
      </c>
      <c r="E193" s="52">
        <f t="shared" si="218"/>
        <v>0.72578006706096521</v>
      </c>
      <c r="F193" s="52">
        <f t="shared" si="218"/>
        <v>0.72510151341291262</v>
      </c>
      <c r="G193" s="52">
        <f t="shared" si="218"/>
        <v>0.7243007685572932</v>
      </c>
      <c r="H193" s="52">
        <f t="shared" si="218"/>
        <v>0.723630028562258</v>
      </c>
      <c r="I193" s="52">
        <f t="shared" si="218"/>
        <v>0.72296520565676003</v>
      </c>
      <c r="J193" s="52">
        <f t="shared" si="218"/>
        <v>0.72195037699704001</v>
      </c>
      <c r="K193" s="52">
        <f t="shared" si="218"/>
        <v>0.72160405587342591</v>
      </c>
      <c r="L193" s="52">
        <f t="shared" si="218"/>
        <v>0.71990523737116463</v>
      </c>
      <c r="M193" s="52">
        <f t="shared" si="218"/>
        <v>0.72256866832129685</v>
      </c>
      <c r="N193" s="52">
        <f t="shared" si="218"/>
        <v>0.72068732483841913</v>
      </c>
      <c r="O193" s="52">
        <f t="shared" si="218"/>
        <v>0.72678920229801403</v>
      </c>
      <c r="P193" s="52">
        <f t="shared" si="218"/>
        <v>0.72591615832636736</v>
      </c>
      <c r="Q193" s="52">
        <f t="shared" si="218"/>
        <v>0.66807712314892675</v>
      </c>
      <c r="R193" s="52">
        <f t="shared" si="218"/>
        <v>0.70346004131643358</v>
      </c>
      <c r="S193" s="52">
        <f t="shared" si="218"/>
        <v>0.80670134089442069</v>
      </c>
      <c r="T193" s="52">
        <f t="shared" si="218"/>
        <v>0.81964868124207424</v>
      </c>
      <c r="U193" s="52">
        <f t="shared" si="218"/>
        <v>0.73554468786761928</v>
      </c>
      <c r="V193" s="52">
        <f t="shared" si="218"/>
        <v>0.70066411421654595</v>
      </c>
      <c r="W193" s="52">
        <f t="shared" si="218"/>
        <v>0.72390855059234094</v>
      </c>
      <c r="X193" s="52">
        <f t="shared" si="218"/>
        <v>0.70818877701876382</v>
      </c>
      <c r="Y193" s="52">
        <f t="shared" si="218"/>
        <v>0.75036563254947997</v>
      </c>
      <c r="Z193" s="52">
        <f t="shared" si="218"/>
        <v>0.72595540130126024</v>
      </c>
      <c r="AA193" s="52">
        <f t="shared" si="218"/>
        <v>0.70754851331106761</v>
      </c>
      <c r="AB193" s="52">
        <f t="shared" si="218"/>
        <v>0.77262191566004434</v>
      </c>
      <c r="AC193" s="52">
        <f t="shared" si="218"/>
        <v>0.80291518440807597</v>
      </c>
      <c r="AD193" s="52">
        <f t="shared" si="218"/>
        <v>0.80117882165828369</v>
      </c>
      <c r="AE193" s="52">
        <f t="shared" si="218"/>
        <v>0.78183878358149184</v>
      </c>
      <c r="AF193" s="52">
        <f t="shared" si="218"/>
        <v>1.0866755197173228</v>
      </c>
      <c r="AG193" s="52">
        <f t="shared" si="219"/>
        <v>1.0334830205604302</v>
      </c>
    </row>
    <row r="194" spans="1:33" x14ac:dyDescent="0.25">
      <c r="A194" s="36" t="s">
        <v>49</v>
      </c>
      <c r="B194" s="53">
        <f t="shared" si="220"/>
        <v>4.0019289904663298</v>
      </c>
      <c r="C194" s="53">
        <f t="shared" si="218"/>
        <v>4.0872279506927116</v>
      </c>
      <c r="D194" s="53">
        <f t="shared" si="218"/>
        <v>1.8703665882498302</v>
      </c>
      <c r="E194" s="53">
        <f t="shared" si="218"/>
        <v>1.066247489224085</v>
      </c>
      <c r="F194" s="53">
        <f t="shared" si="218"/>
        <v>1.0709501428874306</v>
      </c>
      <c r="G194" s="53">
        <f t="shared" si="218"/>
        <v>1.0724283467260287</v>
      </c>
      <c r="H194" s="53">
        <f t="shared" si="218"/>
        <v>1.0682361270129235</v>
      </c>
      <c r="I194" s="53">
        <f t="shared" si="218"/>
        <v>1.0604236240227678</v>
      </c>
      <c r="J194" s="53">
        <f t="shared" si="218"/>
        <v>1.0513089897811994</v>
      </c>
      <c r="K194" s="53">
        <f t="shared" si="218"/>
        <v>1.0603306720042667</v>
      </c>
      <c r="L194" s="53">
        <f t="shared" si="218"/>
        <v>1.0534301033588249</v>
      </c>
      <c r="M194" s="53">
        <f t="shared" si="218"/>
        <v>1.0573274751175477</v>
      </c>
      <c r="N194" s="53">
        <f t="shared" si="218"/>
        <v>1.0545745240946345</v>
      </c>
      <c r="O194" s="53">
        <f t="shared" si="218"/>
        <v>0.98170169373292837</v>
      </c>
      <c r="P194" s="53">
        <f t="shared" si="218"/>
        <v>0.96027615043890258</v>
      </c>
      <c r="Q194" s="53">
        <f t="shared" si="218"/>
        <v>1.1158090201072866</v>
      </c>
      <c r="R194" s="53">
        <f t="shared" si="218"/>
        <v>1.0122340336554421</v>
      </c>
      <c r="S194" s="53">
        <f t="shared" si="218"/>
        <v>0.98719890649300668</v>
      </c>
      <c r="T194" s="53">
        <f t="shared" si="218"/>
        <v>1.5700691786425967</v>
      </c>
      <c r="U194" s="53">
        <f t="shared" si="218"/>
        <v>0.68385765841189328</v>
      </c>
      <c r="V194" s="53">
        <f t="shared" si="218"/>
        <v>0.7429700707007304</v>
      </c>
      <c r="W194" s="53">
        <f t="shared" si="218"/>
        <v>0.62010367306120784</v>
      </c>
      <c r="X194" s="53">
        <f t="shared" si="218"/>
        <v>0.60950389977722652</v>
      </c>
      <c r="Y194" s="53">
        <f t="shared" si="218"/>
        <v>0.64280517056875996</v>
      </c>
      <c r="Z194" s="53">
        <f t="shared" si="218"/>
        <v>0.55958323773516205</v>
      </c>
      <c r="AA194" s="53">
        <f t="shared" si="218"/>
        <v>0.54491556134814723</v>
      </c>
      <c r="AB194" s="53">
        <f t="shared" si="218"/>
        <v>0.58905300914847369</v>
      </c>
      <c r="AC194" s="53">
        <f t="shared" si="218"/>
        <v>0.6922430209885605</v>
      </c>
      <c r="AD194" s="53">
        <f t="shared" si="218"/>
        <v>0.54385322329974672</v>
      </c>
      <c r="AE194" s="53">
        <f t="shared" si="218"/>
        <v>0.4586584244312189</v>
      </c>
      <c r="AF194" s="53">
        <f t="shared" si="218"/>
        <v>0.72852013774339963</v>
      </c>
      <c r="AG194" s="53">
        <f t="shared" si="219"/>
        <v>0.45339052366069688</v>
      </c>
    </row>
    <row r="195" spans="1:33" x14ac:dyDescent="0.25">
      <c r="A195" s="20"/>
      <c r="B195" s="20"/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x14ac:dyDescent="0.25">
      <c r="A196" s="24" t="s">
        <v>0</v>
      </c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</row>
    <row r="197" spans="1:33" x14ac:dyDescent="0.25">
      <c r="A197" s="45" t="s">
        <v>3</v>
      </c>
      <c r="B197" s="46">
        <f>IF(AND(B124=0,B201=0),0,IF(OR(B124=0,B201=0),NA(),B201/B124))</f>
        <v>0</v>
      </c>
      <c r="C197" s="46">
        <f t="shared" ref="C197:AF197" si="221">IF(AND(C124=0,C201=0),0,IF(OR(C124=0,C201=0),NA(),C201/C124))</f>
        <v>0</v>
      </c>
      <c r="D197" s="46">
        <f t="shared" si="221"/>
        <v>0</v>
      </c>
      <c r="E197" s="46">
        <f t="shared" si="221"/>
        <v>0</v>
      </c>
      <c r="F197" s="46">
        <f t="shared" si="221"/>
        <v>0</v>
      </c>
      <c r="G197" s="46">
        <f t="shared" si="221"/>
        <v>0</v>
      </c>
      <c r="H197" s="46">
        <f t="shared" si="221"/>
        <v>0</v>
      </c>
      <c r="I197" s="46">
        <f t="shared" si="221"/>
        <v>0</v>
      </c>
      <c r="J197" s="46">
        <f t="shared" si="221"/>
        <v>0</v>
      </c>
      <c r="K197" s="46">
        <f t="shared" si="221"/>
        <v>0</v>
      </c>
      <c r="L197" s="46">
        <f t="shared" si="221"/>
        <v>0</v>
      </c>
      <c r="M197" s="46">
        <f t="shared" si="221"/>
        <v>0</v>
      </c>
      <c r="N197" s="46">
        <f t="shared" si="221"/>
        <v>0</v>
      </c>
      <c r="O197" s="46">
        <f t="shared" si="221"/>
        <v>0</v>
      </c>
      <c r="P197" s="46">
        <f t="shared" si="221"/>
        <v>0</v>
      </c>
      <c r="Q197" s="46">
        <f t="shared" si="221"/>
        <v>0</v>
      </c>
      <c r="R197" s="46">
        <f t="shared" si="221"/>
        <v>0</v>
      </c>
      <c r="S197" s="46">
        <f t="shared" si="221"/>
        <v>0</v>
      </c>
      <c r="T197" s="46">
        <f t="shared" si="221"/>
        <v>0</v>
      </c>
      <c r="U197" s="46">
        <f t="shared" si="221"/>
        <v>0</v>
      </c>
      <c r="V197" s="46">
        <f t="shared" si="221"/>
        <v>0</v>
      </c>
      <c r="W197" s="46">
        <f t="shared" si="221"/>
        <v>0</v>
      </c>
      <c r="X197" s="46">
        <f t="shared" si="221"/>
        <v>0</v>
      </c>
      <c r="Y197" s="46">
        <f t="shared" si="221"/>
        <v>0</v>
      </c>
      <c r="Z197" s="46">
        <f t="shared" si="221"/>
        <v>0</v>
      </c>
      <c r="AA197" s="46">
        <f t="shared" si="221"/>
        <v>0</v>
      </c>
      <c r="AB197" s="46">
        <f t="shared" si="221"/>
        <v>0</v>
      </c>
      <c r="AC197" s="46">
        <f t="shared" si="221"/>
        <v>0</v>
      </c>
      <c r="AD197" s="46">
        <f t="shared" si="221"/>
        <v>0</v>
      </c>
      <c r="AE197" s="46">
        <f t="shared" si="221"/>
        <v>0</v>
      </c>
      <c r="AF197" s="46">
        <f t="shared" si="221"/>
        <v>0</v>
      </c>
      <c r="AG197" s="46">
        <f t="shared" ref="AG197" si="222">IF(AND(AG124=0,AG201=0),0,IF(OR(AG124=0,AG201=0),NA(),AG201/AG124))</f>
        <v>0</v>
      </c>
    </row>
    <row r="198" spans="1:33" x14ac:dyDescent="0.25">
      <c r="A198" s="47" t="s">
        <v>47</v>
      </c>
      <c r="B198" s="48">
        <f>IF(AND(B125=0,B202=0),0,IF(OR(B125=0,B202=0),NA(),B202/B125))</f>
        <v>3.0103091999999996</v>
      </c>
      <c r="C198" s="48">
        <f t="shared" ref="C198:AF198" si="223">IF(AND(C125=0,C202=0),0,IF(OR(C125=0,C202=0),NA(),C202/C125))</f>
        <v>3.0103092</v>
      </c>
      <c r="D198" s="48">
        <f t="shared" si="223"/>
        <v>3.0103092</v>
      </c>
      <c r="E198" s="48">
        <f t="shared" si="223"/>
        <v>3.0103091999999996</v>
      </c>
      <c r="F198" s="48">
        <f t="shared" si="223"/>
        <v>3.0103092000000009</v>
      </c>
      <c r="G198" s="48">
        <f t="shared" si="223"/>
        <v>3.0103092</v>
      </c>
      <c r="H198" s="48">
        <f t="shared" si="223"/>
        <v>3.0103092000000009</v>
      </c>
      <c r="I198" s="48">
        <f t="shared" si="223"/>
        <v>3.0103091999999996</v>
      </c>
      <c r="J198" s="48">
        <f t="shared" si="223"/>
        <v>3.0103092000000014</v>
      </c>
      <c r="K198" s="48">
        <f t="shared" si="223"/>
        <v>3.0103092</v>
      </c>
      <c r="L198" s="48">
        <f t="shared" si="223"/>
        <v>3.0103092000000009</v>
      </c>
      <c r="M198" s="48">
        <f t="shared" si="223"/>
        <v>3.0103092000000005</v>
      </c>
      <c r="N198" s="48">
        <f t="shared" si="223"/>
        <v>3.0103091999999996</v>
      </c>
      <c r="O198" s="48">
        <f t="shared" si="223"/>
        <v>3.0103092000000005</v>
      </c>
      <c r="P198" s="48">
        <f t="shared" si="223"/>
        <v>3.0103092000000005</v>
      </c>
      <c r="Q198" s="48">
        <f t="shared" si="223"/>
        <v>3.0103091999999996</v>
      </c>
      <c r="R198" s="48">
        <f t="shared" si="223"/>
        <v>3.0103092000000014</v>
      </c>
      <c r="S198" s="48">
        <f t="shared" si="223"/>
        <v>3.0103092000000009</v>
      </c>
      <c r="T198" s="48">
        <f t="shared" si="223"/>
        <v>3.0103092000000014</v>
      </c>
      <c r="U198" s="48">
        <f t="shared" si="223"/>
        <v>3.0103091999999996</v>
      </c>
      <c r="V198" s="48">
        <f t="shared" si="223"/>
        <v>3.0103091999999996</v>
      </c>
      <c r="W198" s="48">
        <f t="shared" si="223"/>
        <v>3.0103092000000005</v>
      </c>
      <c r="X198" s="48">
        <f t="shared" si="223"/>
        <v>3.0103092</v>
      </c>
      <c r="Y198" s="48">
        <f t="shared" si="223"/>
        <v>3.0103092</v>
      </c>
      <c r="Z198" s="48">
        <f t="shared" si="223"/>
        <v>3.0103092000000009</v>
      </c>
      <c r="AA198" s="48">
        <f t="shared" si="223"/>
        <v>3.0103092000000014</v>
      </c>
      <c r="AB198" s="48">
        <f t="shared" si="223"/>
        <v>3.0103091999999996</v>
      </c>
      <c r="AC198" s="48">
        <f t="shared" si="223"/>
        <v>3.0103092000000005</v>
      </c>
      <c r="AD198" s="48">
        <f t="shared" si="223"/>
        <v>3.0103092000000005</v>
      </c>
      <c r="AE198" s="48">
        <f t="shared" si="223"/>
        <v>3.0103092</v>
      </c>
      <c r="AF198" s="48">
        <f t="shared" si="223"/>
        <v>3.0103092</v>
      </c>
      <c r="AG198" s="48">
        <f t="shared" ref="AG198" si="224">IF(AND(AG125=0,AG202=0),0,IF(OR(AG125=0,AG202=0),NA(),AG202/AG125))</f>
        <v>3.0103092000000005</v>
      </c>
    </row>
    <row r="199" spans="1:33" x14ac:dyDescent="0.25">
      <c r="A199" s="20"/>
      <c r="B199" s="20"/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x14ac:dyDescent="0.25">
      <c r="A200" s="24" t="s">
        <v>12</v>
      </c>
      <c r="B200" s="28">
        <f t="shared" ref="B200:K200" si="225">SUM(B203,B207)</f>
        <v>405.67190795999988</v>
      </c>
      <c r="C200" s="28">
        <f t="shared" si="225"/>
        <v>486.18719604</v>
      </c>
      <c r="D200" s="28">
        <f t="shared" si="225"/>
        <v>201.28770252000001</v>
      </c>
      <c r="E200" s="28">
        <f t="shared" si="225"/>
        <v>114.57914975999996</v>
      </c>
      <c r="F200" s="28">
        <f t="shared" si="225"/>
        <v>120.77267327999998</v>
      </c>
      <c r="G200" s="28">
        <f t="shared" si="225"/>
        <v>123.86943504000001</v>
      </c>
      <c r="H200" s="28">
        <f t="shared" si="225"/>
        <v>102.19210271999998</v>
      </c>
      <c r="I200" s="28">
        <f t="shared" si="225"/>
        <v>95.998838039999995</v>
      </c>
      <c r="J200" s="28">
        <f t="shared" si="225"/>
        <v>86.708552760000018</v>
      </c>
      <c r="K200" s="28">
        <f t="shared" si="225"/>
        <v>80.51502923999999</v>
      </c>
      <c r="L200" s="28">
        <f>SUM(L203,L207)</f>
        <v>71.439840000000004</v>
      </c>
      <c r="M200" s="28">
        <f t="shared" ref="M200:AF200" si="226">SUM(M203,M207)</f>
        <v>93.843995039999982</v>
      </c>
      <c r="N200" s="28">
        <f t="shared" si="226"/>
        <v>84.360356279999991</v>
      </c>
      <c r="O200" s="28">
        <f t="shared" si="226"/>
        <v>96.619277520000026</v>
      </c>
      <c r="P200" s="28">
        <f t="shared" si="226"/>
        <v>103.22823924000004</v>
      </c>
      <c r="Q200" s="28">
        <f t="shared" si="226"/>
        <v>139.77360000000002</v>
      </c>
      <c r="R200" s="28">
        <f t="shared" si="226"/>
        <v>158.41008000000002</v>
      </c>
      <c r="S200" s="28">
        <f t="shared" si="226"/>
        <v>198.60508476000001</v>
      </c>
      <c r="T200" s="28">
        <f t="shared" si="226"/>
        <v>229.63715352000006</v>
      </c>
      <c r="U200" s="28">
        <f t="shared" si="226"/>
        <v>108.61211123999999</v>
      </c>
      <c r="V200" s="28">
        <f t="shared" si="226"/>
        <v>145.85064551999997</v>
      </c>
      <c r="W200" s="28">
        <f t="shared" si="226"/>
        <v>167.57301600000002</v>
      </c>
      <c r="X200" s="28">
        <f t="shared" si="226"/>
        <v>189.29538647999999</v>
      </c>
      <c r="Y200" s="28">
        <f t="shared" si="226"/>
        <v>211.01775695999996</v>
      </c>
      <c r="Z200" s="28">
        <f t="shared" si="226"/>
        <v>232.74038628000005</v>
      </c>
      <c r="AA200" s="28">
        <f t="shared" si="226"/>
        <v>245.60758152000008</v>
      </c>
      <c r="AB200" s="28">
        <f t="shared" si="226"/>
        <v>288.86543999999998</v>
      </c>
      <c r="AC200" s="28">
        <f t="shared" si="226"/>
        <v>318.66801875999994</v>
      </c>
      <c r="AD200" s="28">
        <f t="shared" si="226"/>
        <v>379.33234956000018</v>
      </c>
      <c r="AE200" s="28">
        <f t="shared" si="226"/>
        <v>371.24152884000017</v>
      </c>
      <c r="AF200" s="28">
        <f t="shared" si="226"/>
        <v>163.05988176</v>
      </c>
      <c r="AG200" s="28">
        <f t="shared" ref="AG200" si="227">SUM(AG203,AG207)</f>
        <v>186.08758236000003</v>
      </c>
    </row>
    <row r="201" spans="1:33" x14ac:dyDescent="0.25">
      <c r="A201" s="45" t="s">
        <v>3</v>
      </c>
      <c r="B201" s="46">
        <f t="shared" ref="B201:K201" si="228">SUM(B204,B208)</f>
        <v>0</v>
      </c>
      <c r="C201" s="46">
        <f t="shared" si="228"/>
        <v>0</v>
      </c>
      <c r="D201" s="46">
        <f t="shared" si="228"/>
        <v>0</v>
      </c>
      <c r="E201" s="46">
        <f t="shared" si="228"/>
        <v>0</v>
      </c>
      <c r="F201" s="46">
        <f t="shared" si="228"/>
        <v>0</v>
      </c>
      <c r="G201" s="46">
        <f t="shared" si="228"/>
        <v>0</v>
      </c>
      <c r="H201" s="46">
        <f t="shared" si="228"/>
        <v>0</v>
      </c>
      <c r="I201" s="46">
        <f t="shared" si="228"/>
        <v>0</v>
      </c>
      <c r="J201" s="46">
        <f t="shared" si="228"/>
        <v>0</v>
      </c>
      <c r="K201" s="46">
        <f t="shared" si="228"/>
        <v>0</v>
      </c>
      <c r="L201" s="46">
        <f>SUM(L204,L208)</f>
        <v>0</v>
      </c>
      <c r="M201" s="46">
        <f t="shared" ref="M201:AF201" si="229">SUM(M204,M208)</f>
        <v>0</v>
      </c>
      <c r="N201" s="46">
        <f t="shared" si="229"/>
        <v>0</v>
      </c>
      <c r="O201" s="46">
        <f t="shared" si="229"/>
        <v>0</v>
      </c>
      <c r="P201" s="46">
        <f t="shared" si="229"/>
        <v>0</v>
      </c>
      <c r="Q201" s="46">
        <f t="shared" si="229"/>
        <v>0</v>
      </c>
      <c r="R201" s="46">
        <f t="shared" si="229"/>
        <v>0</v>
      </c>
      <c r="S201" s="46">
        <f t="shared" si="229"/>
        <v>0</v>
      </c>
      <c r="T201" s="46">
        <f t="shared" si="229"/>
        <v>0</v>
      </c>
      <c r="U201" s="46">
        <f t="shared" si="229"/>
        <v>0</v>
      </c>
      <c r="V201" s="46">
        <f t="shared" si="229"/>
        <v>0</v>
      </c>
      <c r="W201" s="46">
        <f t="shared" si="229"/>
        <v>0</v>
      </c>
      <c r="X201" s="46">
        <f t="shared" si="229"/>
        <v>0</v>
      </c>
      <c r="Y201" s="46">
        <f t="shared" si="229"/>
        <v>0</v>
      </c>
      <c r="Z201" s="46">
        <f t="shared" si="229"/>
        <v>0</v>
      </c>
      <c r="AA201" s="46">
        <f t="shared" si="229"/>
        <v>0</v>
      </c>
      <c r="AB201" s="46">
        <f t="shared" si="229"/>
        <v>0</v>
      </c>
      <c r="AC201" s="46">
        <f t="shared" si="229"/>
        <v>0</v>
      </c>
      <c r="AD201" s="46">
        <f t="shared" si="229"/>
        <v>0</v>
      </c>
      <c r="AE201" s="46">
        <f t="shared" si="229"/>
        <v>0</v>
      </c>
      <c r="AF201" s="46">
        <f t="shared" si="229"/>
        <v>0</v>
      </c>
      <c r="AG201" s="46">
        <f t="shared" ref="AG201" si="230">SUM(AG204,AG208)</f>
        <v>0</v>
      </c>
    </row>
    <row r="202" spans="1:33" x14ac:dyDescent="0.25">
      <c r="A202" s="47" t="s">
        <v>47</v>
      </c>
      <c r="B202" s="48">
        <f t="shared" ref="B202:AF202" si="231">SUM(B205:B206,B209:B210)</f>
        <v>405.67190795999988</v>
      </c>
      <c r="C202" s="48">
        <f t="shared" si="231"/>
        <v>486.18719604</v>
      </c>
      <c r="D202" s="48">
        <f t="shared" si="231"/>
        <v>201.28770252000001</v>
      </c>
      <c r="E202" s="48">
        <f t="shared" si="231"/>
        <v>114.57914975999996</v>
      </c>
      <c r="F202" s="48">
        <f t="shared" si="231"/>
        <v>120.77267327999998</v>
      </c>
      <c r="G202" s="48">
        <f t="shared" si="231"/>
        <v>123.86943504000001</v>
      </c>
      <c r="H202" s="48">
        <f t="shared" si="231"/>
        <v>102.19210271999999</v>
      </c>
      <c r="I202" s="48">
        <f t="shared" si="231"/>
        <v>95.998838039999995</v>
      </c>
      <c r="J202" s="48">
        <f t="shared" si="231"/>
        <v>86.708552760000018</v>
      </c>
      <c r="K202" s="48">
        <f t="shared" si="231"/>
        <v>80.51502923999999</v>
      </c>
      <c r="L202" s="48">
        <f t="shared" si="231"/>
        <v>71.43983999999999</v>
      </c>
      <c r="M202" s="48">
        <f t="shared" si="231"/>
        <v>93.843995039999982</v>
      </c>
      <c r="N202" s="48">
        <f t="shared" si="231"/>
        <v>84.360356279999991</v>
      </c>
      <c r="O202" s="48">
        <f t="shared" si="231"/>
        <v>96.619277520000026</v>
      </c>
      <c r="P202" s="48">
        <f t="shared" si="231"/>
        <v>103.22823924000004</v>
      </c>
      <c r="Q202" s="48">
        <f t="shared" si="231"/>
        <v>139.77360000000002</v>
      </c>
      <c r="R202" s="48">
        <f t="shared" si="231"/>
        <v>158.41008000000005</v>
      </c>
      <c r="S202" s="48">
        <f t="shared" si="231"/>
        <v>198.60508475999998</v>
      </c>
      <c r="T202" s="48">
        <f t="shared" si="231"/>
        <v>229.63715352000006</v>
      </c>
      <c r="U202" s="48">
        <f t="shared" si="231"/>
        <v>108.61211123999999</v>
      </c>
      <c r="V202" s="48">
        <f t="shared" si="231"/>
        <v>145.85064551999997</v>
      </c>
      <c r="W202" s="48">
        <f t="shared" si="231"/>
        <v>167.57301600000002</v>
      </c>
      <c r="X202" s="48">
        <f t="shared" si="231"/>
        <v>189.29538647999999</v>
      </c>
      <c r="Y202" s="48">
        <f t="shared" si="231"/>
        <v>211.01775695999996</v>
      </c>
      <c r="Z202" s="48">
        <f t="shared" si="231"/>
        <v>232.74038628000002</v>
      </c>
      <c r="AA202" s="48">
        <f t="shared" si="231"/>
        <v>245.60758152000008</v>
      </c>
      <c r="AB202" s="48">
        <f t="shared" si="231"/>
        <v>288.86543999999998</v>
      </c>
      <c r="AC202" s="48">
        <f t="shared" si="231"/>
        <v>318.66801876</v>
      </c>
      <c r="AD202" s="48">
        <f t="shared" si="231"/>
        <v>379.33234956000018</v>
      </c>
      <c r="AE202" s="48">
        <f t="shared" si="231"/>
        <v>371.24152884000017</v>
      </c>
      <c r="AF202" s="48">
        <f t="shared" si="231"/>
        <v>163.05988176000002</v>
      </c>
      <c r="AG202" s="48">
        <f t="shared" ref="AG202" si="232">SUM(AG205:AG206,AG209:AG210)</f>
        <v>186.08758236000003</v>
      </c>
    </row>
    <row r="203" spans="1:33" x14ac:dyDescent="0.25">
      <c r="A203" s="3" t="s">
        <v>2</v>
      </c>
      <c r="B203" s="8">
        <f t="shared" ref="B203:K203" si="233">SUM(B204:B206)</f>
        <v>403.2913025167361</v>
      </c>
      <c r="C203" s="8">
        <f t="shared" si="233"/>
        <v>483.3466975995243</v>
      </c>
      <c r="D203" s="8">
        <f t="shared" si="233"/>
        <v>199.00640805520763</v>
      </c>
      <c r="E203" s="8">
        <f t="shared" si="233"/>
        <v>112.30663514219033</v>
      </c>
      <c r="F203" s="8">
        <f t="shared" si="233"/>
        <v>118.38375702007065</v>
      </c>
      <c r="G203" s="8">
        <f t="shared" si="233"/>
        <v>121.41822114159298</v>
      </c>
      <c r="H203" s="8">
        <f t="shared" si="233"/>
        <v>100.16971268100991</v>
      </c>
      <c r="I203" s="8">
        <f t="shared" si="233"/>
        <v>94.102210609548109</v>
      </c>
      <c r="J203" s="8">
        <f t="shared" si="233"/>
        <v>84.966915537863002</v>
      </c>
      <c r="K203" s="8">
        <f t="shared" si="233"/>
        <v>78.946527861747811</v>
      </c>
      <c r="L203" s="8">
        <f>SUM(L204:L206)</f>
        <v>69.950979423274646</v>
      </c>
      <c r="M203" s="8">
        <f t="shared" ref="M203:AF203" si="234">SUM(M204:M206)</f>
        <v>92.321004380057985</v>
      </c>
      <c r="N203" s="8">
        <f t="shared" si="234"/>
        <v>82.869878241507308</v>
      </c>
      <c r="O203" s="8">
        <f t="shared" si="234"/>
        <v>95.798380774380632</v>
      </c>
      <c r="P203" s="8">
        <f t="shared" si="234"/>
        <v>102.33065455701116</v>
      </c>
      <c r="Q203" s="8">
        <f t="shared" si="234"/>
        <v>138.66212702786288</v>
      </c>
      <c r="R203" s="8">
        <f t="shared" si="234"/>
        <v>156.77961772359095</v>
      </c>
      <c r="S203" s="8">
        <f t="shared" si="234"/>
        <v>196.53131358729365</v>
      </c>
      <c r="T203" s="8">
        <f t="shared" si="234"/>
        <v>227.56250342634493</v>
      </c>
      <c r="U203" s="8">
        <f t="shared" si="234"/>
        <v>107.6873757407333</v>
      </c>
      <c r="V203" s="8">
        <f t="shared" si="234"/>
        <v>144.6107654054984</v>
      </c>
      <c r="W203" s="8">
        <f t="shared" si="234"/>
        <v>166.26381874641299</v>
      </c>
      <c r="X203" s="8">
        <f t="shared" si="234"/>
        <v>186.71304822902243</v>
      </c>
      <c r="Y203" s="8">
        <f t="shared" si="234"/>
        <v>208.22324250754039</v>
      </c>
      <c r="Z203" s="8">
        <f t="shared" si="234"/>
        <v>230.28130932637075</v>
      </c>
      <c r="AA203" s="8">
        <f t="shared" si="234"/>
        <v>243.04836364436869</v>
      </c>
      <c r="AB203" s="8">
        <f t="shared" si="234"/>
        <v>286.3613582228985</v>
      </c>
      <c r="AC203" s="8">
        <f t="shared" si="234"/>
        <v>315.64471086027913</v>
      </c>
      <c r="AD203" s="8">
        <f t="shared" si="234"/>
        <v>375.91597397835392</v>
      </c>
      <c r="AE203" s="8">
        <f t="shared" si="234"/>
        <v>367.87214341078771</v>
      </c>
      <c r="AF203" s="8">
        <f t="shared" si="234"/>
        <v>157.33296732774346</v>
      </c>
      <c r="AG203" s="8">
        <f t="shared" ref="AG203" si="235">SUM(AG204:AG206)</f>
        <v>180.66966145816991</v>
      </c>
    </row>
    <row r="204" spans="1:33" x14ac:dyDescent="0.25">
      <c r="A204" s="32" t="s">
        <v>3</v>
      </c>
      <c r="B204" s="49">
        <v>0</v>
      </c>
      <c r="C204" s="49">
        <v>0</v>
      </c>
      <c r="D204" s="49">
        <v>0</v>
      </c>
      <c r="E204" s="49">
        <v>0</v>
      </c>
      <c r="F204" s="49">
        <v>0</v>
      </c>
      <c r="G204" s="49">
        <v>0</v>
      </c>
      <c r="H204" s="49">
        <v>0</v>
      </c>
      <c r="I204" s="49">
        <v>0</v>
      </c>
      <c r="J204" s="49">
        <v>0</v>
      </c>
      <c r="K204" s="49">
        <v>0</v>
      </c>
      <c r="L204" s="49">
        <v>0</v>
      </c>
      <c r="M204" s="49">
        <v>0</v>
      </c>
      <c r="N204" s="49">
        <v>0</v>
      </c>
      <c r="O204" s="49">
        <v>0</v>
      </c>
      <c r="P204" s="49">
        <v>0</v>
      </c>
      <c r="Q204" s="49">
        <v>0</v>
      </c>
      <c r="R204" s="49">
        <v>0</v>
      </c>
      <c r="S204" s="49">
        <v>0</v>
      </c>
      <c r="T204" s="49">
        <v>0</v>
      </c>
      <c r="U204" s="49">
        <v>0</v>
      </c>
      <c r="V204" s="49">
        <v>0</v>
      </c>
      <c r="W204" s="49">
        <v>0</v>
      </c>
      <c r="X204" s="49">
        <v>0</v>
      </c>
      <c r="Y204" s="49">
        <v>0</v>
      </c>
      <c r="Z204" s="49">
        <v>0</v>
      </c>
      <c r="AA204" s="49">
        <v>0</v>
      </c>
      <c r="AB204" s="49">
        <v>0</v>
      </c>
      <c r="AC204" s="49">
        <v>0</v>
      </c>
      <c r="AD204" s="49">
        <v>0</v>
      </c>
      <c r="AE204" s="49">
        <v>0</v>
      </c>
      <c r="AF204" s="49">
        <v>0</v>
      </c>
      <c r="AG204" s="49">
        <v>0</v>
      </c>
    </row>
    <row r="205" spans="1:33" x14ac:dyDescent="0.25">
      <c r="A205" s="32" t="s">
        <v>48</v>
      </c>
      <c r="B205" s="49">
        <v>281.88564606179318</v>
      </c>
      <c r="C205" s="49">
        <v>337.87526227145355</v>
      </c>
      <c r="D205" s="49">
        <v>139.12287145999247</v>
      </c>
      <c r="E205" s="49">
        <v>78.515215751798223</v>
      </c>
      <c r="F205" s="49">
        <v>82.768725982380417</v>
      </c>
      <c r="G205" s="49">
        <v>84.880917329756173</v>
      </c>
      <c r="H205" s="49">
        <v>70.032589865218299</v>
      </c>
      <c r="I205" s="49">
        <v>65.792997941229999</v>
      </c>
      <c r="J205" s="49">
        <v>59.404171807360349</v>
      </c>
      <c r="K205" s="49">
        <v>55.192879470759927</v>
      </c>
      <c r="L205" s="49">
        <v>48.907267166407586</v>
      </c>
      <c r="M205" s="49">
        <v>64.545904261198771</v>
      </c>
      <c r="N205" s="49">
        <v>57.930830164531372</v>
      </c>
      <c r="O205" s="49">
        <v>66.978913659496513</v>
      </c>
      <c r="P205" s="49">
        <v>71.547949387258058</v>
      </c>
      <c r="Q205" s="49">
        <v>84.397039391196742</v>
      </c>
      <c r="R205" s="49">
        <v>92.486758154862258</v>
      </c>
      <c r="S205" s="49">
        <v>118.38961531578416</v>
      </c>
      <c r="T205" s="49">
        <v>131.85645911273832</v>
      </c>
      <c r="U205" s="49">
        <v>67.71332169604014</v>
      </c>
      <c r="V205" s="49">
        <v>82.08830399876237</v>
      </c>
      <c r="W205" s="49">
        <v>89.982313309339631</v>
      </c>
      <c r="X205" s="49">
        <v>89.246575073137208</v>
      </c>
      <c r="Y205" s="49">
        <v>96.577546324096176</v>
      </c>
      <c r="Z205" s="49">
        <v>107.24140017212177</v>
      </c>
      <c r="AA205" s="49">
        <v>109.30458642687974</v>
      </c>
      <c r="AB205" s="49">
        <v>124.05608707378693</v>
      </c>
      <c r="AC205" s="49">
        <v>137.80276096327705</v>
      </c>
      <c r="AD205" s="49">
        <v>154.29327777075622</v>
      </c>
      <c r="AE205" s="49">
        <v>145.62932605262344</v>
      </c>
      <c r="AF205" s="49">
        <v>77.533245768998285</v>
      </c>
      <c r="AG205" s="49">
        <v>94.39744125182159</v>
      </c>
    </row>
    <row r="206" spans="1:33" x14ac:dyDescent="0.25">
      <c r="A206" s="32" t="s">
        <v>49</v>
      </c>
      <c r="B206" s="49">
        <v>121.40565645494294</v>
      </c>
      <c r="C206" s="49">
        <v>145.47143532807073</v>
      </c>
      <c r="D206" s="49">
        <v>59.883536595215155</v>
      </c>
      <c r="E206" s="49">
        <v>33.791419390392107</v>
      </c>
      <c r="F206" s="49">
        <v>35.61503103769023</v>
      </c>
      <c r="G206" s="49">
        <v>36.537303811836807</v>
      </c>
      <c r="H206" s="49">
        <v>30.13712281579161</v>
      </c>
      <c r="I206" s="49">
        <v>28.309212668318118</v>
      </c>
      <c r="J206" s="49">
        <v>25.562743730502646</v>
      </c>
      <c r="K206" s="49">
        <v>23.75364839098788</v>
      </c>
      <c r="L206" s="49">
        <v>21.04371225686706</v>
      </c>
      <c r="M206" s="49">
        <v>27.775100118859214</v>
      </c>
      <c r="N206" s="49">
        <v>24.939048076975944</v>
      </c>
      <c r="O206" s="49">
        <v>28.819467114884112</v>
      </c>
      <c r="P206" s="49">
        <v>30.7827051697531</v>
      </c>
      <c r="Q206" s="49">
        <v>54.265087636666152</v>
      </c>
      <c r="R206" s="49">
        <v>64.292859568728687</v>
      </c>
      <c r="S206" s="49">
        <v>78.141698271509512</v>
      </c>
      <c r="T206" s="49">
        <v>95.706044313606611</v>
      </c>
      <c r="U206" s="49">
        <v>39.974054044693169</v>
      </c>
      <c r="V206" s="49">
        <v>62.522461406736042</v>
      </c>
      <c r="W206" s="49">
        <v>76.281505437073363</v>
      </c>
      <c r="X206" s="49">
        <v>97.466473155885225</v>
      </c>
      <c r="Y206" s="49">
        <v>111.64569618344422</v>
      </c>
      <c r="Z206" s="49">
        <v>123.03990915424897</v>
      </c>
      <c r="AA206" s="49">
        <v>133.74377721748897</v>
      </c>
      <c r="AB206" s="49">
        <v>162.3052711491116</v>
      </c>
      <c r="AC206" s="49">
        <v>177.84194989700205</v>
      </c>
      <c r="AD206" s="49">
        <v>221.62269620759773</v>
      </c>
      <c r="AE206" s="49">
        <v>222.24281735816427</v>
      </c>
      <c r="AF206" s="49">
        <v>79.799721558745176</v>
      </c>
      <c r="AG206" s="49">
        <v>86.272220206348337</v>
      </c>
    </row>
    <row r="207" spans="1:33" x14ac:dyDescent="0.25">
      <c r="A207" s="5" t="s">
        <v>1</v>
      </c>
      <c r="B207" s="9">
        <f t="shared" ref="B207:K207" si="236">SUM(B208:B210)</f>
        <v>2.3806054432637653</v>
      </c>
      <c r="C207" s="9">
        <f t="shared" si="236"/>
        <v>2.8404984404756983</v>
      </c>
      <c r="D207" s="9">
        <f t="shared" si="236"/>
        <v>2.2812944647923801</v>
      </c>
      <c r="E207" s="9">
        <f t="shared" si="236"/>
        <v>2.272514617809636</v>
      </c>
      <c r="F207" s="9">
        <f t="shared" si="236"/>
        <v>2.3889162599293359</v>
      </c>
      <c r="G207" s="9">
        <f t="shared" si="236"/>
        <v>2.4512138984070315</v>
      </c>
      <c r="H207" s="9">
        <f t="shared" si="236"/>
        <v>2.0223900389900695</v>
      </c>
      <c r="I207" s="9">
        <f t="shared" si="236"/>
        <v>1.8966274304518809</v>
      </c>
      <c r="J207" s="9">
        <f t="shared" si="236"/>
        <v>1.7416372221370124</v>
      </c>
      <c r="K207" s="9">
        <f t="shared" si="236"/>
        <v>1.5685013782521746</v>
      </c>
      <c r="L207" s="9">
        <f>SUM(L208:L210)</f>
        <v>1.4888605767253511</v>
      </c>
      <c r="M207" s="9">
        <f t="shared" ref="M207:AF207" si="237">SUM(M208:M210)</f>
        <v>1.5229906599419933</v>
      </c>
      <c r="N207" s="9">
        <f t="shared" si="237"/>
        <v>1.490478038492677</v>
      </c>
      <c r="O207" s="9">
        <f t="shared" si="237"/>
        <v>0.82089674561938886</v>
      </c>
      <c r="P207" s="9">
        <f t="shared" si="237"/>
        <v>0.89758468298888339</v>
      </c>
      <c r="Q207" s="9">
        <f t="shared" si="237"/>
        <v>1.111472972137129</v>
      </c>
      <c r="R207" s="9">
        <f t="shared" si="237"/>
        <v>1.6304622764090855</v>
      </c>
      <c r="S207" s="9">
        <f t="shared" si="237"/>
        <v>2.0737711727063486</v>
      </c>
      <c r="T207" s="9">
        <f t="shared" si="237"/>
        <v>2.0746500936551202</v>
      </c>
      <c r="U207" s="9">
        <f t="shared" si="237"/>
        <v>0.92473549926669274</v>
      </c>
      <c r="V207" s="9">
        <f t="shared" si="237"/>
        <v>1.2398801145015794</v>
      </c>
      <c r="W207" s="9">
        <f t="shared" si="237"/>
        <v>1.3091972535870187</v>
      </c>
      <c r="X207" s="9">
        <f t="shared" si="237"/>
        <v>2.5823382509775574</v>
      </c>
      <c r="Y207" s="9">
        <f t="shared" si="237"/>
        <v>2.7945144524595773</v>
      </c>
      <c r="Z207" s="9">
        <f t="shared" si="237"/>
        <v>2.4590769536293009</v>
      </c>
      <c r="AA207" s="9">
        <f t="shared" si="237"/>
        <v>2.5592178756313801</v>
      </c>
      <c r="AB207" s="9">
        <f t="shared" si="237"/>
        <v>2.5040817771014541</v>
      </c>
      <c r="AC207" s="9">
        <f t="shared" si="237"/>
        <v>3.02330789972082</v>
      </c>
      <c r="AD207" s="9">
        <f t="shared" si="237"/>
        <v>3.4163755816462555</v>
      </c>
      <c r="AE207" s="9">
        <f t="shared" si="237"/>
        <v>3.3693854292124477</v>
      </c>
      <c r="AF207" s="9">
        <f t="shared" si="237"/>
        <v>5.7269144322565477</v>
      </c>
      <c r="AG207" s="9">
        <f t="shared" ref="AG207" si="238">SUM(AG208:AG210)</f>
        <v>5.4179209018301142</v>
      </c>
    </row>
    <row r="208" spans="1:33" x14ac:dyDescent="0.25">
      <c r="A208" s="34" t="s">
        <v>3</v>
      </c>
      <c r="B208" s="50">
        <v>0</v>
      </c>
      <c r="C208" s="50">
        <v>0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50">
        <v>0</v>
      </c>
      <c r="AD208" s="50">
        <v>0</v>
      </c>
      <c r="AE208" s="50">
        <v>0</v>
      </c>
      <c r="AF208" s="50">
        <v>0</v>
      </c>
      <c r="AG208" s="50">
        <v>0</v>
      </c>
    </row>
    <row r="209" spans="1:33" x14ac:dyDescent="0.25">
      <c r="A209" s="34" t="s">
        <v>48</v>
      </c>
      <c r="B209" s="50">
        <v>1.5685173711885936</v>
      </c>
      <c r="C209" s="50">
        <v>1.8806017391669605</v>
      </c>
      <c r="D209" s="50">
        <v>1.5414491249014115</v>
      </c>
      <c r="E209" s="50">
        <v>1.540944143823102</v>
      </c>
      <c r="F209" s="50">
        <v>1.6199252917167599</v>
      </c>
      <c r="G209" s="50">
        <v>1.6640409521275874</v>
      </c>
      <c r="H209" s="50">
        <v>1.3758620392468899</v>
      </c>
      <c r="I209" s="50">
        <v>1.2886856148400698</v>
      </c>
      <c r="J209" s="50">
        <v>1.1724876441134631</v>
      </c>
      <c r="K209" s="50">
        <v>1.0633077418124313</v>
      </c>
      <c r="L209" s="50">
        <v>1.0037719771562965</v>
      </c>
      <c r="M209" s="50">
        <v>1.0361073797364062</v>
      </c>
      <c r="N209" s="50">
        <v>1.0048624505166259</v>
      </c>
      <c r="O209" s="50">
        <v>0.54123190053195436</v>
      </c>
      <c r="P209" s="50">
        <v>0.59233958185937863</v>
      </c>
      <c r="Q209" s="50">
        <v>0.66941464644931858</v>
      </c>
      <c r="R209" s="50">
        <v>0.87304212547785232</v>
      </c>
      <c r="S209" s="50">
        <v>1.120509608331991</v>
      </c>
      <c r="T209" s="50">
        <v>1.0247174113637563</v>
      </c>
      <c r="U209" s="50">
        <v>0.88750377562863236</v>
      </c>
      <c r="V209" s="50">
        <v>1.1814582468865893</v>
      </c>
      <c r="W209" s="50">
        <v>1.2476600050980842</v>
      </c>
      <c r="X209" s="50">
        <v>1.221850971332102</v>
      </c>
      <c r="Y209" s="50">
        <v>2.164446274903296</v>
      </c>
      <c r="Z209" s="50">
        <v>2.1522583531707205</v>
      </c>
      <c r="AA209" s="50">
        <v>2.2535924736524136</v>
      </c>
      <c r="AB209" s="50">
        <v>2.2793883027772965</v>
      </c>
      <c r="AC209" s="50">
        <v>2.8685722433026823</v>
      </c>
      <c r="AD209" s="50">
        <v>3.1959158018115597</v>
      </c>
      <c r="AE209" s="50">
        <v>3.1291123809445556</v>
      </c>
      <c r="AF209" s="50">
        <v>5.0273846237433846</v>
      </c>
      <c r="AG209" s="50">
        <v>4.962397441936683</v>
      </c>
    </row>
    <row r="210" spans="1:33" x14ac:dyDescent="0.25">
      <c r="A210" s="36" t="s">
        <v>49</v>
      </c>
      <c r="B210" s="48">
        <v>0.81208807207517186</v>
      </c>
      <c r="C210" s="48">
        <v>0.95989670130873783</v>
      </c>
      <c r="D210" s="48">
        <v>0.73984533989096857</v>
      </c>
      <c r="E210" s="48">
        <v>0.73157047398653408</v>
      </c>
      <c r="F210" s="48">
        <v>0.76899096821257573</v>
      </c>
      <c r="G210" s="48">
        <v>0.78717294627944412</v>
      </c>
      <c r="H210" s="48">
        <v>0.64652799974317943</v>
      </c>
      <c r="I210" s="48">
        <v>0.60794181561181104</v>
      </c>
      <c r="J210" s="48">
        <v>0.56914957802354937</v>
      </c>
      <c r="K210" s="48">
        <v>0.50519363643974335</v>
      </c>
      <c r="L210" s="48">
        <v>0.48508859956905453</v>
      </c>
      <c r="M210" s="48">
        <v>0.48688328020558713</v>
      </c>
      <c r="N210" s="48">
        <v>0.48561558797605114</v>
      </c>
      <c r="O210" s="48">
        <v>0.2796648450874345</v>
      </c>
      <c r="P210" s="48">
        <v>0.30524510112950476</v>
      </c>
      <c r="Q210" s="48">
        <v>0.4420583256878105</v>
      </c>
      <c r="R210" s="48">
        <v>0.75742015093123316</v>
      </c>
      <c r="S210" s="48">
        <v>0.95326156437435738</v>
      </c>
      <c r="T210" s="48">
        <v>1.0499326822913639</v>
      </c>
      <c r="U210" s="48">
        <v>3.7231723638060404E-2</v>
      </c>
      <c r="V210" s="48">
        <v>5.8421867614990207E-2</v>
      </c>
      <c r="W210" s="48">
        <v>6.1537248488934465E-2</v>
      </c>
      <c r="X210" s="48">
        <v>1.3604872796454555</v>
      </c>
      <c r="Y210" s="48">
        <v>0.63006817755628131</v>
      </c>
      <c r="Z210" s="48">
        <v>0.30681860045858034</v>
      </c>
      <c r="AA210" s="48">
        <v>0.30562540197896648</v>
      </c>
      <c r="AB210" s="48">
        <v>0.22469347432415743</v>
      </c>
      <c r="AC210" s="48">
        <v>0.1547356564181378</v>
      </c>
      <c r="AD210" s="48">
        <v>0.22045977983469597</v>
      </c>
      <c r="AE210" s="48">
        <v>0.24027304826789192</v>
      </c>
      <c r="AF210" s="48">
        <v>0.69952980851316349</v>
      </c>
      <c r="AG210" s="48">
        <v>0.45552345989343102</v>
      </c>
    </row>
    <row r="211" spans="1:33" x14ac:dyDescent="0.25">
      <c r="A211" s="20"/>
      <c r="B211" s="20"/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x14ac:dyDescent="0.25">
      <c r="A212" s="24" t="s">
        <v>33</v>
      </c>
      <c r="B212" s="26">
        <f>IF(AND(B23=0,B200=0),0,IF(OR(B23=0,B200=0),1/0,100*B200/B23))</f>
        <v>2751.2501315590371</v>
      </c>
      <c r="C212" s="26">
        <f t="shared" ref="C212:AF212" si="239">IF(AND(C23=0,C200=0),0,IF(OR(C23=0,C200=0),1/0,100*C200/C23))</f>
        <v>2748.9330100841821</v>
      </c>
      <c r="D212" s="26">
        <f t="shared" si="239"/>
        <v>1230.4870392446485</v>
      </c>
      <c r="E212" s="26">
        <f t="shared" si="239"/>
        <v>708.1215548198735</v>
      </c>
      <c r="F212" s="26">
        <f t="shared" si="239"/>
        <v>707.45756778026885</v>
      </c>
      <c r="G212" s="26">
        <f t="shared" si="239"/>
        <v>706.6918221428333</v>
      </c>
      <c r="H212" s="26">
        <f t="shared" si="239"/>
        <v>706.02779162512866</v>
      </c>
      <c r="I212" s="26">
        <f t="shared" si="239"/>
        <v>705.36334485599082</v>
      </c>
      <c r="J212" s="26">
        <f t="shared" si="239"/>
        <v>704.37745534758517</v>
      </c>
      <c r="K212" s="26">
        <f t="shared" si="239"/>
        <v>703.97061967581112</v>
      </c>
      <c r="L212" s="26">
        <f t="shared" si="239"/>
        <v>702.48281587162808</v>
      </c>
      <c r="M212" s="26">
        <f t="shared" si="239"/>
        <v>704.35216646324568</v>
      </c>
      <c r="N212" s="26">
        <f t="shared" si="239"/>
        <v>702.73977241668229</v>
      </c>
      <c r="O212" s="26">
        <f t="shared" si="239"/>
        <v>707.20648470978574</v>
      </c>
      <c r="P212" s="26">
        <f t="shared" si="239"/>
        <v>706.34497483512052</v>
      </c>
      <c r="Q212" s="26">
        <f t="shared" si="239"/>
        <v>717.84508304482358</v>
      </c>
      <c r="R212" s="26">
        <f t="shared" si="239"/>
        <v>758.21851870537193</v>
      </c>
      <c r="S212" s="26">
        <f t="shared" si="239"/>
        <v>858.25778678437109</v>
      </c>
      <c r="T212" s="26">
        <f t="shared" si="239"/>
        <v>969.10730023208453</v>
      </c>
      <c r="U212" s="26">
        <f t="shared" si="239"/>
        <v>827.17726701316269</v>
      </c>
      <c r="V212" s="26">
        <f t="shared" si="239"/>
        <v>877.28884598007073</v>
      </c>
      <c r="W212" s="26">
        <f t="shared" si="239"/>
        <v>950.62478347890374</v>
      </c>
      <c r="X212" s="26">
        <f t="shared" si="239"/>
        <v>967.41846411582731</v>
      </c>
      <c r="Y212" s="26">
        <f t="shared" si="239"/>
        <v>1027.9805717621373</v>
      </c>
      <c r="Z212" s="26">
        <f t="shared" si="239"/>
        <v>998.64005447678028</v>
      </c>
      <c r="AA212" s="26">
        <f t="shared" si="239"/>
        <v>982.91891970523352</v>
      </c>
      <c r="AB212" s="26">
        <f t="shared" si="239"/>
        <v>1084.1803802296236</v>
      </c>
      <c r="AC212" s="26">
        <f t="shared" si="239"/>
        <v>1125.5628163861161</v>
      </c>
      <c r="AD212" s="26">
        <f t="shared" si="239"/>
        <v>1161.6315739299421</v>
      </c>
      <c r="AE212" s="26">
        <f t="shared" si="239"/>
        <v>1111.1354659399383</v>
      </c>
      <c r="AF212" s="26">
        <f t="shared" si="239"/>
        <v>1219.7642658129769</v>
      </c>
      <c r="AG212" s="26">
        <f t="shared" ref="AG212" si="240">IF(AND(AG23=0,AG200=0),0,IF(OR(AG23=0,AG200=0),1/0,100*AG200/AG23))</f>
        <v>1017.0202159116382</v>
      </c>
    </row>
    <row r="213" spans="1:33" x14ac:dyDescent="0.25">
      <c r="A213" s="3" t="s">
        <v>2</v>
      </c>
      <c r="B213" s="10">
        <f>IF(AND(B24=0,B203=0),0,IF(OR(B24=0,B203=0),1/0,100*B203/B24))</f>
        <v>2747.927718389923</v>
      </c>
      <c r="C213" s="10">
        <f t="shared" ref="C213:AF220" si="241">IF(AND(C24=0,C203=0),0,IF(OR(C24=0,C203=0),1/0,100*C203/C24))</f>
        <v>2745.5528398933147</v>
      </c>
      <c r="D213" s="10">
        <f t="shared" si="241"/>
        <v>1227.5011669088099</v>
      </c>
      <c r="E213" s="10">
        <f t="shared" si="241"/>
        <v>705.14163814802419</v>
      </c>
      <c r="F213" s="10">
        <f t="shared" si="241"/>
        <v>704.47276796174606</v>
      </c>
      <c r="G213" s="10">
        <f t="shared" si="241"/>
        <v>703.70297173020458</v>
      </c>
      <c r="H213" s="10">
        <f t="shared" si="241"/>
        <v>703.05193783263917</v>
      </c>
      <c r="I213" s="10">
        <f t="shared" si="241"/>
        <v>702.41280030839437</v>
      </c>
      <c r="J213" s="10">
        <f t="shared" si="241"/>
        <v>701.3948632663629</v>
      </c>
      <c r="K213" s="10">
        <f t="shared" si="241"/>
        <v>701.05901210411287</v>
      </c>
      <c r="L213" s="10">
        <f t="shared" si="241"/>
        <v>699.3818061218002</v>
      </c>
      <c r="M213" s="10">
        <f t="shared" si="241"/>
        <v>701.93701937113451</v>
      </c>
      <c r="N213" s="10">
        <f t="shared" si="241"/>
        <v>700.10944515159167</v>
      </c>
      <c r="O213" s="10">
        <f t="shared" si="241"/>
        <v>706.03616811740699</v>
      </c>
      <c r="P213" s="10">
        <f t="shared" si="241"/>
        <v>705.18018267111165</v>
      </c>
      <c r="Q213" s="10">
        <f t="shared" si="241"/>
        <v>716.90200927357773</v>
      </c>
      <c r="R213" s="10">
        <f t="shared" si="241"/>
        <v>757.25136651042089</v>
      </c>
      <c r="S213" s="10">
        <f t="shared" si="241"/>
        <v>857.66735428972959</v>
      </c>
      <c r="T213" s="10">
        <f t="shared" si="241"/>
        <v>968.016231665595</v>
      </c>
      <c r="U213" s="10">
        <f t="shared" si="241"/>
        <v>827.01053494604923</v>
      </c>
      <c r="V213" s="10">
        <f t="shared" si="241"/>
        <v>878.55538872536022</v>
      </c>
      <c r="W213" s="10">
        <f t="shared" si="241"/>
        <v>952.07012078340756</v>
      </c>
      <c r="X213" s="10">
        <f t="shared" si="241"/>
        <v>970.47232247809109</v>
      </c>
      <c r="Y213" s="10">
        <f t="shared" si="241"/>
        <v>1031.4398227409888</v>
      </c>
      <c r="Z213" s="10">
        <f t="shared" si="241"/>
        <v>1001.6141491545216</v>
      </c>
      <c r="AA213" s="10">
        <f t="shared" si="241"/>
        <v>985.95729138268143</v>
      </c>
      <c r="AB213" s="10">
        <f t="shared" si="241"/>
        <v>1086.7233974228607</v>
      </c>
      <c r="AC213" s="10">
        <f t="shared" si="241"/>
        <v>1127.7991597781952</v>
      </c>
      <c r="AD213" s="10">
        <f t="shared" si="241"/>
        <v>1164.5358239231975</v>
      </c>
      <c r="AE213" s="10">
        <f t="shared" si="241"/>
        <v>1113.9067067386977</v>
      </c>
      <c r="AF213" s="10">
        <f t="shared" si="241"/>
        <v>1220.1345794819076</v>
      </c>
      <c r="AG213" s="10">
        <f t="shared" ref="AG213" si="242">IF(AND(AG24=0,AG203=0),0,IF(OR(AG24=0,AG203=0),1/0,100*AG203/AG24))</f>
        <v>1017.6592232412484</v>
      </c>
    </row>
    <row r="214" spans="1:33" x14ac:dyDescent="0.25">
      <c r="A214" s="32" t="s">
        <v>3</v>
      </c>
      <c r="B214" s="41">
        <f t="shared" ref="B214:Q220" si="243">IF(AND(B25=0,B204=0),0,IF(OR(B25=0,B204=0),1/0,100*B204/B25))</f>
        <v>0</v>
      </c>
      <c r="C214" s="41">
        <f t="shared" si="243"/>
        <v>0</v>
      </c>
      <c r="D214" s="41">
        <f t="shared" si="243"/>
        <v>0</v>
      </c>
      <c r="E214" s="41">
        <f t="shared" si="243"/>
        <v>0</v>
      </c>
      <c r="F214" s="41">
        <f t="shared" si="243"/>
        <v>0</v>
      </c>
      <c r="G214" s="41">
        <f t="shared" si="243"/>
        <v>0</v>
      </c>
      <c r="H214" s="41">
        <f t="shared" si="243"/>
        <v>0</v>
      </c>
      <c r="I214" s="41">
        <f t="shared" si="243"/>
        <v>0</v>
      </c>
      <c r="J214" s="41">
        <f t="shared" si="243"/>
        <v>0</v>
      </c>
      <c r="K214" s="41">
        <f t="shared" si="243"/>
        <v>0</v>
      </c>
      <c r="L214" s="41">
        <f t="shared" si="243"/>
        <v>0</v>
      </c>
      <c r="M214" s="41">
        <f t="shared" si="243"/>
        <v>0</v>
      </c>
      <c r="N214" s="41">
        <f t="shared" si="243"/>
        <v>0</v>
      </c>
      <c r="O214" s="41">
        <f t="shared" si="243"/>
        <v>0</v>
      </c>
      <c r="P214" s="41">
        <f t="shared" si="243"/>
        <v>0</v>
      </c>
      <c r="Q214" s="41">
        <f t="shared" si="243"/>
        <v>0</v>
      </c>
      <c r="R214" s="41">
        <f t="shared" si="241"/>
        <v>0</v>
      </c>
      <c r="S214" s="41">
        <f t="shared" si="241"/>
        <v>0</v>
      </c>
      <c r="T214" s="41">
        <f t="shared" si="241"/>
        <v>0</v>
      </c>
      <c r="U214" s="41">
        <f t="shared" si="241"/>
        <v>0</v>
      </c>
      <c r="V214" s="41">
        <f t="shared" si="241"/>
        <v>0</v>
      </c>
      <c r="W214" s="41">
        <f t="shared" si="241"/>
        <v>0</v>
      </c>
      <c r="X214" s="41">
        <f t="shared" si="241"/>
        <v>0</v>
      </c>
      <c r="Y214" s="41">
        <f t="shared" si="241"/>
        <v>0</v>
      </c>
      <c r="Z214" s="41">
        <f t="shared" si="241"/>
        <v>0</v>
      </c>
      <c r="AA214" s="41">
        <f t="shared" si="241"/>
        <v>0</v>
      </c>
      <c r="AB214" s="41">
        <f t="shared" si="241"/>
        <v>0</v>
      </c>
      <c r="AC214" s="41">
        <f t="shared" si="241"/>
        <v>0</v>
      </c>
      <c r="AD214" s="41">
        <f t="shared" si="241"/>
        <v>0</v>
      </c>
      <c r="AE214" s="41">
        <f t="shared" si="241"/>
        <v>0</v>
      </c>
      <c r="AF214" s="41">
        <f t="shared" si="241"/>
        <v>0</v>
      </c>
      <c r="AG214" s="41">
        <f t="shared" ref="AG214" si="244">IF(AND(AG25=0,AG204=0),0,IF(OR(AG25=0,AG204=0),1/0,100*AG204/AG25))</f>
        <v>0</v>
      </c>
    </row>
    <row r="215" spans="1:33" x14ac:dyDescent="0.25">
      <c r="A215" s="32" t="s">
        <v>48</v>
      </c>
      <c r="B215" s="41">
        <f t="shared" si="243"/>
        <v>2863.8323884638539</v>
      </c>
      <c r="C215" s="41">
        <f t="shared" si="241"/>
        <v>2861.368889583176</v>
      </c>
      <c r="D215" s="41">
        <f t="shared" si="241"/>
        <v>1279.2775493101308</v>
      </c>
      <c r="E215" s="41">
        <f t="shared" si="241"/>
        <v>734.86642623126465</v>
      </c>
      <c r="F215" s="41">
        <f t="shared" si="241"/>
        <v>734.17937747230701</v>
      </c>
      <c r="G215" s="41">
        <f t="shared" si="241"/>
        <v>733.36860774043055</v>
      </c>
      <c r="H215" s="41">
        <f t="shared" si="241"/>
        <v>732.68947045704124</v>
      </c>
      <c r="I215" s="41">
        <f t="shared" si="241"/>
        <v>732.01632434182977</v>
      </c>
      <c r="J215" s="41">
        <f t="shared" si="241"/>
        <v>730.98879059675869</v>
      </c>
      <c r="K215" s="41">
        <f t="shared" si="241"/>
        <v>730.63813372701361</v>
      </c>
      <c r="L215" s="41">
        <f t="shared" si="241"/>
        <v>728.91804697039106</v>
      </c>
      <c r="M215" s="41">
        <f t="shared" si="241"/>
        <v>731.61482258144247</v>
      </c>
      <c r="N215" s="41">
        <f t="shared" si="241"/>
        <v>729.70992573386911</v>
      </c>
      <c r="O215" s="41">
        <f t="shared" si="241"/>
        <v>735.88819527520798</v>
      </c>
      <c r="P215" s="41">
        <f t="shared" si="241"/>
        <v>735.00422128294258</v>
      </c>
      <c r="Q215" s="41">
        <f t="shared" si="241"/>
        <v>670.53271347168197</v>
      </c>
      <c r="R215" s="41">
        <f t="shared" si="241"/>
        <v>713.63315500103897</v>
      </c>
      <c r="S215" s="41">
        <f t="shared" si="241"/>
        <v>814.62553912099304</v>
      </c>
      <c r="T215" s="41">
        <f t="shared" si="241"/>
        <v>842.91358696173336</v>
      </c>
      <c r="U215" s="41">
        <f t="shared" si="241"/>
        <v>846.48891657454942</v>
      </c>
      <c r="V215" s="41">
        <f t="shared" si="241"/>
        <v>784.06502429887553</v>
      </c>
      <c r="W215" s="41">
        <f t="shared" si="241"/>
        <v>805.15782165844121</v>
      </c>
      <c r="X215" s="41">
        <f t="shared" si="241"/>
        <v>778.67175204242346</v>
      </c>
      <c r="Y215" s="41">
        <f t="shared" si="241"/>
        <v>810.28861681712362</v>
      </c>
      <c r="Z215" s="41">
        <f t="shared" si="241"/>
        <v>778.17136006091323</v>
      </c>
      <c r="AA215" s="41">
        <f t="shared" si="241"/>
        <v>756.10685640837141</v>
      </c>
      <c r="AB215" s="41">
        <f t="shared" si="241"/>
        <v>831.77969709431682</v>
      </c>
      <c r="AC215" s="41">
        <f t="shared" si="241"/>
        <v>869.58094929441575</v>
      </c>
      <c r="AD215" s="41">
        <f t="shared" si="241"/>
        <v>864.1281303992547</v>
      </c>
      <c r="AE215" s="41">
        <f t="shared" si="241"/>
        <v>846.57793312660465</v>
      </c>
      <c r="AF215" s="41">
        <f t="shared" si="241"/>
        <v>1184.9523890416394</v>
      </c>
      <c r="AG215" s="41">
        <f t="shared" ref="AG215" si="245">IF(AND(AG26=0,AG205=0),0,IF(OR(AG26=0,AG205=0),1/0,100*AG205/AG26))</f>
        <v>1075.0488500654947</v>
      </c>
    </row>
    <row r="216" spans="1:33" x14ac:dyDescent="0.25">
      <c r="A216" s="32" t="s">
        <v>49</v>
      </c>
      <c r="B216" s="41">
        <f t="shared" si="243"/>
        <v>2511.8867271102736</v>
      </c>
      <c r="C216" s="41">
        <f t="shared" si="241"/>
        <v>2509.6234063960551</v>
      </c>
      <c r="D216" s="41">
        <f t="shared" si="241"/>
        <v>1122.001418777658</v>
      </c>
      <c r="E216" s="41">
        <f t="shared" si="241"/>
        <v>644.5625383164903</v>
      </c>
      <c r="F216" s="41">
        <f t="shared" si="241"/>
        <v>643.92232407386962</v>
      </c>
      <c r="G216" s="41">
        <f t="shared" si="241"/>
        <v>643.25419163717197</v>
      </c>
      <c r="H216" s="41">
        <f t="shared" si="241"/>
        <v>642.64438895081412</v>
      </c>
      <c r="I216" s="41">
        <f t="shared" si="241"/>
        <v>642.06600549587222</v>
      </c>
      <c r="J216" s="41">
        <f t="shared" si="241"/>
        <v>641.08136511299801</v>
      </c>
      <c r="K216" s="41">
        <f t="shared" si="241"/>
        <v>640.78272898244416</v>
      </c>
      <c r="L216" s="41">
        <f t="shared" si="241"/>
        <v>639.18744681700684</v>
      </c>
      <c r="M216" s="41">
        <f t="shared" si="241"/>
        <v>641.4674424390015</v>
      </c>
      <c r="N216" s="41">
        <f t="shared" si="241"/>
        <v>639.8206454254813</v>
      </c>
      <c r="O216" s="41">
        <f t="shared" si="241"/>
        <v>645.20682871393001</v>
      </c>
      <c r="P216" s="41">
        <f t="shared" si="241"/>
        <v>644.40504391969432</v>
      </c>
      <c r="Q216" s="41">
        <f t="shared" si="241"/>
        <v>803.29807345210372</v>
      </c>
      <c r="R216" s="41">
        <f t="shared" si="241"/>
        <v>830.25070095089063</v>
      </c>
      <c r="S216" s="41">
        <f t="shared" si="241"/>
        <v>932.29816325070954</v>
      </c>
      <c r="T216" s="41">
        <f t="shared" si="241"/>
        <v>1216.8307048130457</v>
      </c>
      <c r="U216" s="41">
        <f t="shared" si="241"/>
        <v>795.98409765355689</v>
      </c>
      <c r="V216" s="41">
        <f t="shared" si="241"/>
        <v>1043.6963567469866</v>
      </c>
      <c r="W216" s="41">
        <f t="shared" si="241"/>
        <v>1213.1930059974418</v>
      </c>
      <c r="X216" s="41">
        <f t="shared" si="241"/>
        <v>1253.102371323813</v>
      </c>
      <c r="Y216" s="41">
        <f t="shared" si="241"/>
        <v>1350.2171021460736</v>
      </c>
      <c r="Z216" s="41">
        <f t="shared" si="241"/>
        <v>1335.9652284142903</v>
      </c>
      <c r="AA216" s="41">
        <f t="shared" si="241"/>
        <v>1311.8864354892669</v>
      </c>
      <c r="AB216" s="41">
        <f t="shared" si="241"/>
        <v>1419.2039372797753</v>
      </c>
      <c r="AC216" s="41">
        <f t="shared" si="241"/>
        <v>1464.8482855778564</v>
      </c>
      <c r="AD216" s="41">
        <f t="shared" si="241"/>
        <v>1536.3837728828016</v>
      </c>
      <c r="AE216" s="41">
        <f t="shared" si="241"/>
        <v>1404.5303948449462</v>
      </c>
      <c r="AF216" s="41">
        <f t="shared" si="241"/>
        <v>1256.3779749411672</v>
      </c>
      <c r="AG216" s="41">
        <f t="shared" ref="AG216" si="246">IF(AND(AG27=0,AG206=0),0,IF(OR(AG27=0,AG206=0),1/0,100*AG206/AG27))</f>
        <v>961.49723317747078</v>
      </c>
    </row>
    <row r="217" spans="1:33" x14ac:dyDescent="0.25">
      <c r="A217" s="5" t="s">
        <v>1</v>
      </c>
      <c r="B217" s="11">
        <f t="shared" si="243"/>
        <v>3459.9238127531321</v>
      </c>
      <c r="C217" s="11">
        <f t="shared" si="241"/>
        <v>3477.4376315194741</v>
      </c>
      <c r="D217" s="11">
        <f t="shared" si="241"/>
        <v>1561.9181838626384</v>
      </c>
      <c r="E217" s="11">
        <f t="shared" si="241"/>
        <v>895.04912567439305</v>
      </c>
      <c r="F217" s="11">
        <f t="shared" si="241"/>
        <v>895.47365227414934</v>
      </c>
      <c r="G217" s="11">
        <f t="shared" si="241"/>
        <v>894.98424316900412</v>
      </c>
      <c r="H217" s="11">
        <f t="shared" si="241"/>
        <v>893.31074462187701</v>
      </c>
      <c r="I217" s="11">
        <f t="shared" si="241"/>
        <v>891.07643470778771</v>
      </c>
      <c r="J217" s="11">
        <f t="shared" si="241"/>
        <v>888.75364170363468</v>
      </c>
      <c r="K217" s="11">
        <f t="shared" si="241"/>
        <v>890.01887948146293</v>
      </c>
      <c r="L217" s="11">
        <f t="shared" si="241"/>
        <v>887.33048195305355</v>
      </c>
      <c r="M217" s="11">
        <f t="shared" si="241"/>
        <v>889.97236938351296</v>
      </c>
      <c r="N217" s="11">
        <f t="shared" si="241"/>
        <v>888.29445611690608</v>
      </c>
      <c r="O217" s="11">
        <f t="shared" si="241"/>
        <v>876.81808249085611</v>
      </c>
      <c r="P217" s="11">
        <f t="shared" si="241"/>
        <v>870.21765211956756</v>
      </c>
      <c r="Q217" s="11">
        <f t="shared" si="241"/>
        <v>858.78315945667077</v>
      </c>
      <c r="R217" s="11">
        <f t="shared" si="241"/>
        <v>864.37201418001428</v>
      </c>
      <c r="S217" s="11">
        <f t="shared" si="241"/>
        <v>918.15967466203927</v>
      </c>
      <c r="T217" s="11">
        <f t="shared" si="241"/>
        <v>1105.8202973760926</v>
      </c>
      <c r="U217" s="11">
        <f t="shared" si="241"/>
        <v>847.06438163217069</v>
      </c>
      <c r="V217" s="11">
        <f t="shared" si="241"/>
        <v>751.01329800758424</v>
      </c>
      <c r="W217" s="11">
        <f t="shared" si="241"/>
        <v>796.97331296804873</v>
      </c>
      <c r="X217" s="11">
        <f t="shared" si="241"/>
        <v>788.10551808462435</v>
      </c>
      <c r="Y217" s="11">
        <f t="shared" si="241"/>
        <v>822.45223499300903</v>
      </c>
      <c r="Z217" s="11">
        <f t="shared" si="241"/>
        <v>781.37087331604096</v>
      </c>
      <c r="AA217" s="11">
        <f t="shared" si="241"/>
        <v>760.38279590957882</v>
      </c>
      <c r="AB217" s="11">
        <f t="shared" si="241"/>
        <v>855.2974678391563</v>
      </c>
      <c r="AC217" s="11">
        <f t="shared" si="241"/>
        <v>932.50991993619402</v>
      </c>
      <c r="AD217" s="11">
        <f t="shared" si="241"/>
        <v>911.50249790610599</v>
      </c>
      <c r="AE217" s="11">
        <f t="shared" si="241"/>
        <v>873.79095189389056</v>
      </c>
      <c r="AF217" s="11">
        <f t="shared" si="241"/>
        <v>1209.6779903309775</v>
      </c>
      <c r="AG217" s="11">
        <f t="shared" ref="AG217" si="247">IF(AND(AG28=0,AG207=0),0,IF(OR(AG28=0,AG207=0),1/0,100*AG207/AG28))</f>
        <v>996.16158369914797</v>
      </c>
    </row>
    <row r="218" spans="1:33" x14ac:dyDescent="0.25">
      <c r="A218" s="34" t="s">
        <v>3</v>
      </c>
      <c r="B218" s="42">
        <f t="shared" si="243"/>
        <v>0</v>
      </c>
      <c r="C218" s="42">
        <f t="shared" si="241"/>
        <v>0</v>
      </c>
      <c r="D218" s="42">
        <f t="shared" si="241"/>
        <v>0</v>
      </c>
      <c r="E218" s="42">
        <f t="shared" si="241"/>
        <v>0</v>
      </c>
      <c r="F218" s="42">
        <f t="shared" si="241"/>
        <v>0</v>
      </c>
      <c r="G218" s="42">
        <f t="shared" si="241"/>
        <v>0</v>
      </c>
      <c r="H218" s="42">
        <f t="shared" si="241"/>
        <v>0</v>
      </c>
      <c r="I218" s="42">
        <f t="shared" si="241"/>
        <v>0</v>
      </c>
      <c r="J218" s="42">
        <f t="shared" si="241"/>
        <v>0</v>
      </c>
      <c r="K218" s="42">
        <f t="shared" si="241"/>
        <v>0</v>
      </c>
      <c r="L218" s="42">
        <f t="shared" si="241"/>
        <v>0</v>
      </c>
      <c r="M218" s="42">
        <f t="shared" si="241"/>
        <v>0</v>
      </c>
      <c r="N218" s="42">
        <f t="shared" si="241"/>
        <v>0</v>
      </c>
      <c r="O218" s="42">
        <f t="shared" si="241"/>
        <v>0</v>
      </c>
      <c r="P218" s="42">
        <f t="shared" si="241"/>
        <v>0</v>
      </c>
      <c r="Q218" s="42">
        <f t="shared" si="241"/>
        <v>0</v>
      </c>
      <c r="R218" s="42">
        <f t="shared" si="241"/>
        <v>0</v>
      </c>
      <c r="S218" s="42">
        <f t="shared" si="241"/>
        <v>0</v>
      </c>
      <c r="T218" s="42">
        <f t="shared" si="241"/>
        <v>0</v>
      </c>
      <c r="U218" s="42">
        <f t="shared" si="241"/>
        <v>0</v>
      </c>
      <c r="V218" s="42">
        <f t="shared" si="241"/>
        <v>0</v>
      </c>
      <c r="W218" s="42">
        <f t="shared" si="241"/>
        <v>0</v>
      </c>
      <c r="X218" s="42">
        <f t="shared" si="241"/>
        <v>0</v>
      </c>
      <c r="Y218" s="42">
        <f t="shared" si="241"/>
        <v>0</v>
      </c>
      <c r="Z218" s="42">
        <f t="shared" si="241"/>
        <v>0</v>
      </c>
      <c r="AA218" s="42">
        <f t="shared" si="241"/>
        <v>0</v>
      </c>
      <c r="AB218" s="42">
        <f t="shared" si="241"/>
        <v>0</v>
      </c>
      <c r="AC218" s="42">
        <f t="shared" si="241"/>
        <v>0</v>
      </c>
      <c r="AD218" s="42">
        <f t="shared" si="241"/>
        <v>0</v>
      </c>
      <c r="AE218" s="42">
        <f t="shared" si="241"/>
        <v>0</v>
      </c>
      <c r="AF218" s="42">
        <f t="shared" si="241"/>
        <v>0</v>
      </c>
      <c r="AG218" s="42">
        <f t="shared" ref="AG218" si="248">IF(AND(AG29=0,AG208=0),0,IF(OR(AG29=0,AG208=0),1/0,100*AG208/AG29))</f>
        <v>0</v>
      </c>
    </row>
    <row r="219" spans="1:33" x14ac:dyDescent="0.25">
      <c r="A219" s="34" t="s">
        <v>48</v>
      </c>
      <c r="B219" s="42">
        <f t="shared" si="243"/>
        <v>3357.5448023971408</v>
      </c>
      <c r="C219" s="42">
        <f t="shared" si="241"/>
        <v>3354.6566068812826</v>
      </c>
      <c r="D219" s="42">
        <f t="shared" si="241"/>
        <v>1499.8195089250744</v>
      </c>
      <c r="E219" s="42">
        <f t="shared" si="241"/>
        <v>861.55424451094257</v>
      </c>
      <c r="F219" s="42">
        <f t="shared" si="241"/>
        <v>860.74875149433876</v>
      </c>
      <c r="G219" s="42">
        <f t="shared" si="241"/>
        <v>859.79820854002048</v>
      </c>
      <c r="H219" s="42">
        <f t="shared" si="241"/>
        <v>859.00199090342176</v>
      </c>
      <c r="I219" s="42">
        <f t="shared" si="241"/>
        <v>858.21279728668412</v>
      </c>
      <c r="J219" s="42">
        <f t="shared" si="241"/>
        <v>857.0081211335164</v>
      </c>
      <c r="K219" s="42">
        <f t="shared" si="241"/>
        <v>856.59701252423474</v>
      </c>
      <c r="L219" s="42">
        <f t="shared" si="241"/>
        <v>854.58039019234332</v>
      </c>
      <c r="M219" s="42">
        <f t="shared" si="241"/>
        <v>857.74207834580898</v>
      </c>
      <c r="N219" s="42">
        <f t="shared" si="241"/>
        <v>855.50878545638</v>
      </c>
      <c r="O219" s="42">
        <f t="shared" si="241"/>
        <v>862.75216215324679</v>
      </c>
      <c r="P219" s="42">
        <f t="shared" si="241"/>
        <v>861.71579483819698</v>
      </c>
      <c r="Q219" s="42">
        <f t="shared" si="241"/>
        <v>773.49658229526051</v>
      </c>
      <c r="R219" s="42">
        <f t="shared" si="241"/>
        <v>784.52442973438838</v>
      </c>
      <c r="S219" s="42">
        <f t="shared" si="241"/>
        <v>844.87827710085105</v>
      </c>
      <c r="T219" s="42">
        <f t="shared" si="241"/>
        <v>849.12039037660168</v>
      </c>
      <c r="U219" s="42">
        <f t="shared" si="241"/>
        <v>851.10736265471155</v>
      </c>
      <c r="V219" s="42">
        <f t="shared" si="241"/>
        <v>745.44126857049685</v>
      </c>
      <c r="W219" s="42">
        <f t="shared" si="241"/>
        <v>798.15960637994385</v>
      </c>
      <c r="X219" s="42">
        <f t="shared" si="241"/>
        <v>803.62572043039279</v>
      </c>
      <c r="Y219" s="42">
        <f t="shared" si="241"/>
        <v>834.04515919056234</v>
      </c>
      <c r="Z219" s="42">
        <f t="shared" si="241"/>
        <v>804.58939681349204</v>
      </c>
      <c r="AA219" s="42">
        <f t="shared" si="241"/>
        <v>788.13246518047868</v>
      </c>
      <c r="AB219" s="42">
        <f t="shared" si="241"/>
        <v>885.64670920039157</v>
      </c>
      <c r="AC219" s="42">
        <f t="shared" si="241"/>
        <v>946.1704916642509</v>
      </c>
      <c r="AD219" s="42">
        <f t="shared" si="241"/>
        <v>948.08260962938039</v>
      </c>
      <c r="AE219" s="42">
        <f t="shared" si="241"/>
        <v>941.4079798440581</v>
      </c>
      <c r="AF219" s="42">
        <f t="shared" si="241"/>
        <v>1332.7655782136699</v>
      </c>
      <c r="AG219" s="42">
        <f t="shared" ref="AG219" si="249">IF(AND(AG30=0,AG209=0),0,IF(OR(AG30=0,AG209=0),1/0,100*AG209/AG30))</f>
        <v>1115.9823575531102</v>
      </c>
    </row>
    <row r="220" spans="1:33" x14ac:dyDescent="0.25">
      <c r="A220" s="36" t="s">
        <v>49</v>
      </c>
      <c r="B220" s="43">
        <f t="shared" si="243"/>
        <v>3676.446581494049</v>
      </c>
      <c r="C220" s="43">
        <f t="shared" si="241"/>
        <v>3746.0520521660046</v>
      </c>
      <c r="D220" s="43">
        <f t="shared" si="241"/>
        <v>1709.3765173272759</v>
      </c>
      <c r="E220" s="43">
        <f t="shared" si="241"/>
        <v>974.88136495723768</v>
      </c>
      <c r="F220" s="43">
        <f t="shared" si="241"/>
        <v>978.64286556485376</v>
      </c>
      <c r="G220" s="43">
        <f t="shared" si="241"/>
        <v>979.74198117467211</v>
      </c>
      <c r="H220" s="43">
        <f t="shared" si="241"/>
        <v>976.29159327543528</v>
      </c>
      <c r="I220" s="43">
        <f t="shared" si="241"/>
        <v>969.7966529784444</v>
      </c>
      <c r="J220" s="43">
        <f t="shared" si="241"/>
        <v>962.17701808703282</v>
      </c>
      <c r="K220" s="43">
        <f t="shared" si="241"/>
        <v>969.64748904264616</v>
      </c>
      <c r="L220" s="43">
        <f t="shared" si="241"/>
        <v>963.75643975670323</v>
      </c>
      <c r="M220" s="43">
        <f t="shared" si="241"/>
        <v>967.32204616819502</v>
      </c>
      <c r="N220" s="43">
        <f t="shared" si="241"/>
        <v>964.80344121452219</v>
      </c>
      <c r="O220" s="43">
        <f t="shared" si="241"/>
        <v>905.38483157810106</v>
      </c>
      <c r="P220" s="43">
        <f t="shared" si="241"/>
        <v>887.20381200978625</v>
      </c>
      <c r="Q220" s="43">
        <f t="shared" si="241"/>
        <v>1030.9147944454796</v>
      </c>
      <c r="R220" s="43">
        <f t="shared" si="241"/>
        <v>979.25312341451468</v>
      </c>
      <c r="S220" s="43">
        <f t="shared" si="241"/>
        <v>1022.3968420390227</v>
      </c>
      <c r="T220" s="43">
        <f t="shared" si="241"/>
        <v>1568.6559466221117</v>
      </c>
      <c r="U220" s="43">
        <f t="shared" si="241"/>
        <v>760.90459245239413</v>
      </c>
      <c r="V220" s="43">
        <f t="shared" si="241"/>
        <v>884.75467049368365</v>
      </c>
      <c r="W220" s="43">
        <f t="shared" si="241"/>
        <v>773.65965070639697</v>
      </c>
      <c r="X220" s="43">
        <f t="shared" si="241"/>
        <v>774.66909914078542</v>
      </c>
      <c r="Y220" s="43">
        <f t="shared" si="241"/>
        <v>784.97080106582723</v>
      </c>
      <c r="Z220" s="43">
        <f t="shared" si="241"/>
        <v>649.82696527107407</v>
      </c>
      <c r="AA220" s="43">
        <f t="shared" si="241"/>
        <v>603.65863678614414</v>
      </c>
      <c r="AB220" s="43">
        <f t="shared" si="241"/>
        <v>634.66865360244469</v>
      </c>
      <c r="AC220" s="43">
        <f t="shared" si="241"/>
        <v>735.6182430828145</v>
      </c>
      <c r="AD220" s="43">
        <f t="shared" si="241"/>
        <v>584.54912522954294</v>
      </c>
      <c r="AE220" s="43">
        <f t="shared" si="241"/>
        <v>451.47976012078311</v>
      </c>
      <c r="AF220" s="43">
        <f t="shared" si="241"/>
        <v>727.08462856056838</v>
      </c>
      <c r="AG220" s="43">
        <f t="shared" ref="AG220" si="250">IF(AND(AG31=0,AG210=0),0,IF(OR(AG31=0,AG210=0),1/0,100*AG210/AG31))</f>
        <v>459.13488435818908</v>
      </c>
    </row>
    <row r="221" spans="1:33" x14ac:dyDescent="0.25">
      <c r="A221" s="20"/>
      <c r="B221" s="20"/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x14ac:dyDescent="0.25">
      <c r="A222" s="24" t="s">
        <v>34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spans="1:33" x14ac:dyDescent="0.25">
      <c r="A223" s="3" t="s">
        <v>35</v>
      </c>
      <c r="B223" s="10">
        <f>IF(AND(B4=0,B203=0),0,IF(OR(B4=0,B203=0),1/0,1000*B203/B4))</f>
        <v>494.88223680538766</v>
      </c>
      <c r="C223" s="10">
        <f t="shared" ref="C223:AF230" si="251">IF(AND(C4=0,C203=0),0,IF(OR(C4=0,C203=0),1/0,1000*C203/C4))</f>
        <v>491.47087495923324</v>
      </c>
      <c r="D223" s="10">
        <f t="shared" si="251"/>
        <v>218.23511898463858</v>
      </c>
      <c r="E223" s="10">
        <f t="shared" si="251"/>
        <v>124.41632582489825</v>
      </c>
      <c r="F223" s="10">
        <f t="shared" si="251"/>
        <v>123.25750046320506</v>
      </c>
      <c r="G223" s="10">
        <f t="shared" si="251"/>
        <v>121.95929355928747</v>
      </c>
      <c r="H223" s="10">
        <f t="shared" si="251"/>
        <v>118.71442127410329</v>
      </c>
      <c r="I223" s="10">
        <f t="shared" si="251"/>
        <v>116.08668227106682</v>
      </c>
      <c r="J223" s="10">
        <f t="shared" si="251"/>
        <v>117.56799180756421</v>
      </c>
      <c r="K223" s="10">
        <f t="shared" si="251"/>
        <v>118.95674021183169</v>
      </c>
      <c r="L223" s="10">
        <f t="shared" si="251"/>
        <v>113.7315736035453</v>
      </c>
      <c r="M223" s="10">
        <f t="shared" si="251"/>
        <v>111.24914824651627</v>
      </c>
      <c r="N223" s="10">
        <f t="shared" si="251"/>
        <v>109.0609463065235</v>
      </c>
      <c r="O223" s="10">
        <f t="shared" si="251"/>
        <v>108.89804278318915</v>
      </c>
      <c r="P223" s="10">
        <f t="shared" si="251"/>
        <v>107.37105157882692</v>
      </c>
      <c r="Q223" s="10">
        <f t="shared" si="251"/>
        <v>107.03272900445735</v>
      </c>
      <c r="R223" s="10">
        <f t="shared" si="251"/>
        <v>101.26476255931782</v>
      </c>
      <c r="S223" s="10">
        <f t="shared" si="251"/>
        <v>105.81623578828797</v>
      </c>
      <c r="T223" s="10">
        <f t="shared" si="251"/>
        <v>122.29748023954708</v>
      </c>
      <c r="U223" s="10">
        <f t="shared" si="251"/>
        <v>90.760963036334147</v>
      </c>
      <c r="V223" s="10">
        <f t="shared" si="251"/>
        <v>95.231892583079485</v>
      </c>
      <c r="W223" s="10">
        <f t="shared" si="251"/>
        <v>93.869674061128464</v>
      </c>
      <c r="X223" s="10">
        <f t="shared" si="251"/>
        <v>84.732850124652671</v>
      </c>
      <c r="Y223" s="10">
        <f t="shared" si="251"/>
        <v>84.490895153782617</v>
      </c>
      <c r="Z223" s="10">
        <f t="shared" si="251"/>
        <v>85.709260702881608</v>
      </c>
      <c r="AA223" s="10">
        <f t="shared" si="251"/>
        <v>81.817455885722083</v>
      </c>
      <c r="AB223" s="10">
        <f t="shared" si="251"/>
        <v>86.155249277195722</v>
      </c>
      <c r="AC223" s="10">
        <f t="shared" si="251"/>
        <v>86.006749259867547</v>
      </c>
      <c r="AD223" s="10">
        <f t="shared" si="251"/>
        <v>83.561766244233553</v>
      </c>
      <c r="AE223" s="10">
        <f t="shared" si="251"/>
        <v>79.062306499155923</v>
      </c>
      <c r="AF223" s="10">
        <f t="shared" si="251"/>
        <v>119.93853259207307</v>
      </c>
      <c r="AG223" s="10">
        <f t="shared" ref="AG223" si="252">IF(AND(AG4=0,AG203=0),0,IF(OR(AG4=0,AG203=0),1/0,1000*AG203/AG4))</f>
        <v>96.74553388686472</v>
      </c>
    </row>
    <row r="224" spans="1:33" x14ac:dyDescent="0.25">
      <c r="A224" s="32" t="s">
        <v>3</v>
      </c>
      <c r="B224" s="41">
        <f t="shared" ref="B224:Q230" si="253">IF(AND(B5=0,B204=0),0,IF(OR(B5=0,B204=0),1/0,1000*B204/B5))</f>
        <v>0</v>
      </c>
      <c r="C224" s="41">
        <f t="shared" si="253"/>
        <v>0</v>
      </c>
      <c r="D224" s="41">
        <f t="shared" si="253"/>
        <v>0</v>
      </c>
      <c r="E224" s="41">
        <f t="shared" si="253"/>
        <v>0</v>
      </c>
      <c r="F224" s="41">
        <f t="shared" si="253"/>
        <v>0</v>
      </c>
      <c r="G224" s="41">
        <f t="shared" si="253"/>
        <v>0</v>
      </c>
      <c r="H224" s="41">
        <f t="shared" si="253"/>
        <v>0</v>
      </c>
      <c r="I224" s="41">
        <f t="shared" si="253"/>
        <v>0</v>
      </c>
      <c r="J224" s="41">
        <f t="shared" si="253"/>
        <v>0</v>
      </c>
      <c r="K224" s="41">
        <f t="shared" si="253"/>
        <v>0</v>
      </c>
      <c r="L224" s="41">
        <f t="shared" si="253"/>
        <v>0</v>
      </c>
      <c r="M224" s="41">
        <f t="shared" si="253"/>
        <v>0</v>
      </c>
      <c r="N224" s="41">
        <f t="shared" si="253"/>
        <v>0</v>
      </c>
      <c r="O224" s="41">
        <f t="shared" si="253"/>
        <v>0</v>
      </c>
      <c r="P224" s="41">
        <f t="shared" si="253"/>
        <v>0</v>
      </c>
      <c r="Q224" s="41">
        <f t="shared" si="253"/>
        <v>0</v>
      </c>
      <c r="R224" s="41">
        <f t="shared" si="251"/>
        <v>0</v>
      </c>
      <c r="S224" s="41">
        <f t="shared" si="251"/>
        <v>0</v>
      </c>
      <c r="T224" s="41">
        <f t="shared" si="251"/>
        <v>0</v>
      </c>
      <c r="U224" s="41">
        <f t="shared" si="251"/>
        <v>0</v>
      </c>
      <c r="V224" s="41">
        <f t="shared" si="251"/>
        <v>0</v>
      </c>
      <c r="W224" s="41">
        <f t="shared" si="251"/>
        <v>0</v>
      </c>
      <c r="X224" s="41">
        <f t="shared" si="251"/>
        <v>0</v>
      </c>
      <c r="Y224" s="41">
        <f t="shared" si="251"/>
        <v>0</v>
      </c>
      <c r="Z224" s="41">
        <f t="shared" si="251"/>
        <v>0</v>
      </c>
      <c r="AA224" s="41">
        <f t="shared" si="251"/>
        <v>0</v>
      </c>
      <c r="AB224" s="41">
        <f t="shared" si="251"/>
        <v>0</v>
      </c>
      <c r="AC224" s="41">
        <f t="shared" si="251"/>
        <v>0</v>
      </c>
      <c r="AD224" s="41">
        <f t="shared" si="251"/>
        <v>0</v>
      </c>
      <c r="AE224" s="41">
        <f t="shared" si="251"/>
        <v>0</v>
      </c>
      <c r="AF224" s="41">
        <f t="shared" si="251"/>
        <v>0</v>
      </c>
      <c r="AG224" s="41">
        <f t="shared" ref="AG224" si="254">IF(AND(AG5=0,AG204=0),0,IF(OR(AG5=0,AG204=0),1/0,1000*AG204/AG5))</f>
        <v>0</v>
      </c>
    </row>
    <row r="225" spans="1:33" x14ac:dyDescent="0.25">
      <c r="A225" s="32" t="s">
        <v>48</v>
      </c>
      <c r="B225" s="41">
        <f t="shared" si="253"/>
        <v>553.85141943556278</v>
      </c>
      <c r="C225" s="41">
        <f t="shared" si="251"/>
        <v>549.19756997259515</v>
      </c>
      <c r="D225" s="41">
        <f t="shared" si="251"/>
        <v>243.45725455553432</v>
      </c>
      <c r="E225" s="41">
        <f t="shared" si="251"/>
        <v>138.51058699981775</v>
      </c>
      <c r="F225" s="41">
        <f t="shared" si="251"/>
        <v>136.87563985540598</v>
      </c>
      <c r="G225" s="41">
        <f t="shared" si="251"/>
        <v>135.0550038227893</v>
      </c>
      <c r="H225" s="41">
        <f t="shared" si="251"/>
        <v>130.79227354977328</v>
      </c>
      <c r="I225" s="41">
        <f t="shared" si="251"/>
        <v>126.96090984158741</v>
      </c>
      <c r="J225" s="41">
        <f t="shared" si="251"/>
        <v>130.12250882417541</v>
      </c>
      <c r="K225" s="41">
        <f t="shared" si="251"/>
        <v>132.90306816554545</v>
      </c>
      <c r="L225" s="41">
        <f t="shared" si="251"/>
        <v>125.55721168557389</v>
      </c>
      <c r="M225" s="41">
        <f t="shared" si="251"/>
        <v>121.38728289220386</v>
      </c>
      <c r="N225" s="41">
        <f t="shared" si="251"/>
        <v>117.70779446928738</v>
      </c>
      <c r="O225" s="41">
        <f t="shared" si="251"/>
        <v>116.64379870169549</v>
      </c>
      <c r="P225" s="41">
        <f t="shared" si="251"/>
        <v>115.30941536973681</v>
      </c>
      <c r="Q225" s="41">
        <f t="shared" si="251"/>
        <v>103.33325262073254</v>
      </c>
      <c r="R225" s="41">
        <f t="shared" si="251"/>
        <v>99.779954344105889</v>
      </c>
      <c r="S225" s="41">
        <f t="shared" si="251"/>
        <v>109.00315737187202</v>
      </c>
      <c r="T225" s="41">
        <f t="shared" si="251"/>
        <v>114.1928113331216</v>
      </c>
      <c r="U225" s="41">
        <f t="shared" si="251"/>
        <v>106.96337818399299</v>
      </c>
      <c r="V225" s="41">
        <f t="shared" si="251"/>
        <v>97.058454816610862</v>
      </c>
      <c r="W225" s="41">
        <f t="shared" si="251"/>
        <v>84.431185734413532</v>
      </c>
      <c r="X225" s="41">
        <f t="shared" si="251"/>
        <v>71.2919485695015</v>
      </c>
      <c r="Y225" s="41">
        <f t="shared" si="251"/>
        <v>71.548358211090189</v>
      </c>
      <c r="Z225" s="41">
        <f t="shared" si="251"/>
        <v>73.019280040772301</v>
      </c>
      <c r="AA225" s="41">
        <f t="shared" si="251"/>
        <v>66.571260360608647</v>
      </c>
      <c r="AB225" s="41">
        <f t="shared" si="251"/>
        <v>69.425396238663112</v>
      </c>
      <c r="AC225" s="41">
        <f t="shared" si="251"/>
        <v>72.291856197050606</v>
      </c>
      <c r="AD225" s="41">
        <f t="shared" si="251"/>
        <v>68.550118948333903</v>
      </c>
      <c r="AE225" s="41">
        <f t="shared" si="251"/>
        <v>65.563668544911465</v>
      </c>
      <c r="AF225" s="41">
        <f t="shared" si="251"/>
        <v>127.9283314684665</v>
      </c>
      <c r="AG225" s="41">
        <f t="shared" ref="AG225" si="255">IF(AND(AG6=0,AG205=0),0,IF(OR(AG6=0,AG205=0),1/0,1000*AG205/AG6))</f>
        <v>98.104106407525066</v>
      </c>
    </row>
    <row r="226" spans="1:33" x14ac:dyDescent="0.25">
      <c r="A226" s="32" t="s">
        <v>49</v>
      </c>
      <c r="B226" s="41">
        <f t="shared" si="253"/>
        <v>396.79145680065511</v>
      </c>
      <c r="C226" s="41">
        <f t="shared" si="251"/>
        <v>395.03076826344005</v>
      </c>
      <c r="D226" s="41">
        <f t="shared" si="251"/>
        <v>175.89879926760474</v>
      </c>
      <c r="E226" s="41">
        <f t="shared" si="251"/>
        <v>100.62526637698805</v>
      </c>
      <c r="F226" s="41">
        <f t="shared" si="251"/>
        <v>100.11009021808486</v>
      </c>
      <c r="G226" s="41">
        <f t="shared" si="251"/>
        <v>99.537149189522083</v>
      </c>
      <c r="H226" s="41">
        <f t="shared" si="251"/>
        <v>97.740462369610526</v>
      </c>
      <c r="I226" s="41">
        <f t="shared" si="251"/>
        <v>96.814877898253059</v>
      </c>
      <c r="J226" s="41">
        <f t="shared" si="251"/>
        <v>96.035719830276932</v>
      </c>
      <c r="K226" s="41">
        <f t="shared" si="251"/>
        <v>95.637870643355086</v>
      </c>
      <c r="L226" s="41">
        <f t="shared" si="251"/>
        <v>93.30718559494855</v>
      </c>
      <c r="M226" s="41">
        <f t="shared" si="251"/>
        <v>93.166651080797976</v>
      </c>
      <c r="N226" s="41">
        <f t="shared" si="251"/>
        <v>93.163471251829364</v>
      </c>
      <c r="O226" s="41">
        <f t="shared" si="251"/>
        <v>94.338629656669269</v>
      </c>
      <c r="P226" s="41">
        <f t="shared" si="251"/>
        <v>92.560173834328182</v>
      </c>
      <c r="Q226" s="41">
        <f t="shared" si="251"/>
        <v>113.34382409565491</v>
      </c>
      <c r="R226" s="41">
        <f t="shared" si="251"/>
        <v>103.47989581972749</v>
      </c>
      <c r="S226" s="41">
        <f t="shared" si="251"/>
        <v>101.32783305080609</v>
      </c>
      <c r="T226" s="41">
        <f t="shared" si="251"/>
        <v>135.55201650400278</v>
      </c>
      <c r="U226" s="41">
        <f t="shared" si="251"/>
        <v>72.2279559069935</v>
      </c>
      <c r="V226" s="41">
        <f t="shared" si="251"/>
        <v>92.935593804679684</v>
      </c>
      <c r="W226" s="41">
        <f t="shared" si="251"/>
        <v>108.12826794430745</v>
      </c>
      <c r="X226" s="41">
        <f t="shared" si="251"/>
        <v>102.41267369652262</v>
      </c>
      <c r="Y226" s="41">
        <f t="shared" si="251"/>
        <v>100.16445105221466</v>
      </c>
      <c r="Z226" s="41">
        <f t="shared" si="251"/>
        <v>101.00966132820092</v>
      </c>
      <c r="AA226" s="41">
        <f t="shared" si="251"/>
        <v>100.65769912779403</v>
      </c>
      <c r="AB226" s="41">
        <f t="shared" si="251"/>
        <v>105.60662795464408</v>
      </c>
      <c r="AC226" s="41">
        <f t="shared" si="251"/>
        <v>100.82892243914574</v>
      </c>
      <c r="AD226" s="41">
        <f t="shared" si="251"/>
        <v>98.593178179352975</v>
      </c>
      <c r="AE226" s="41">
        <f t="shared" si="251"/>
        <v>91.392121742253352</v>
      </c>
      <c r="AF226" s="41">
        <f t="shared" si="251"/>
        <v>113.07686820252646</v>
      </c>
      <c r="AG226" s="41">
        <f t="shared" ref="AG226" si="256">IF(AND(AG7=0,AG206=0),0,IF(OR(AG7=0,AG206=0),1/0,1000*AG206/AG7))</f>
        <v>95.301476289776403</v>
      </c>
    </row>
    <row r="227" spans="1:33" x14ac:dyDescent="0.25">
      <c r="A227" s="5" t="s">
        <v>36</v>
      </c>
      <c r="B227" s="11">
        <f t="shared" si="253"/>
        <v>1134.4448777240775</v>
      </c>
      <c r="C227" s="11">
        <f t="shared" si="251"/>
        <v>1152.8644833107874</v>
      </c>
      <c r="D227" s="11">
        <f t="shared" si="251"/>
        <v>519.464994588374</v>
      </c>
      <c r="E227" s="11">
        <f t="shared" si="251"/>
        <v>288.19969745115026</v>
      </c>
      <c r="F227" s="11">
        <f t="shared" si="251"/>
        <v>288.46647920200036</v>
      </c>
      <c r="G227" s="11">
        <f t="shared" si="251"/>
        <v>281.7443544710049</v>
      </c>
      <c r="H227" s="11">
        <f t="shared" si="251"/>
        <v>287.30231610405843</v>
      </c>
      <c r="I227" s="11">
        <f t="shared" si="251"/>
        <v>283.30132988273283</v>
      </c>
      <c r="J227" s="11">
        <f t="shared" si="251"/>
        <v>289.6525935079008</v>
      </c>
      <c r="K227" s="11">
        <f t="shared" si="251"/>
        <v>297.46855502295961</v>
      </c>
      <c r="L227" s="11">
        <f t="shared" si="251"/>
        <v>304.37650558413753</v>
      </c>
      <c r="M227" s="11">
        <f t="shared" si="251"/>
        <v>289.68624191460378</v>
      </c>
      <c r="N227" s="11">
        <f t="shared" si="251"/>
        <v>307.60938294275815</v>
      </c>
      <c r="O227" s="11">
        <f t="shared" si="251"/>
        <v>289.54019551606149</v>
      </c>
      <c r="P227" s="11">
        <f t="shared" si="251"/>
        <v>309.20081397232894</v>
      </c>
      <c r="Q227" s="11">
        <f t="shared" si="251"/>
        <v>309.12451502696996</v>
      </c>
      <c r="R227" s="11">
        <f t="shared" si="251"/>
        <v>325.66527916789784</v>
      </c>
      <c r="S227" s="11">
        <f t="shared" si="251"/>
        <v>324.21656592194773</v>
      </c>
      <c r="T227" s="11">
        <f t="shared" si="251"/>
        <v>465.5152977155476</v>
      </c>
      <c r="U227" s="11">
        <f t="shared" si="251"/>
        <v>363.85050775762693</v>
      </c>
      <c r="V227" s="11">
        <f t="shared" si="251"/>
        <v>323.1073190220319</v>
      </c>
      <c r="W227" s="11">
        <f t="shared" si="251"/>
        <v>307.85934213107834</v>
      </c>
      <c r="X227" s="11">
        <f t="shared" si="251"/>
        <v>132.32791324040323</v>
      </c>
      <c r="Y227" s="11">
        <f t="shared" si="251"/>
        <v>206.30306950069493</v>
      </c>
      <c r="Z227" s="11">
        <f t="shared" si="251"/>
        <v>203.68549950379824</v>
      </c>
      <c r="AA227" s="11">
        <f t="shared" si="251"/>
        <v>199.33485991753247</v>
      </c>
      <c r="AB227" s="11">
        <f t="shared" si="251"/>
        <v>217.53089705659926</v>
      </c>
      <c r="AC227" s="11">
        <f t="shared" si="251"/>
        <v>279.63235870023937</v>
      </c>
      <c r="AD227" s="11">
        <f t="shared" si="251"/>
        <v>252.75527227731106</v>
      </c>
      <c r="AE227" s="11">
        <f t="shared" si="251"/>
        <v>215.84800890514072</v>
      </c>
      <c r="AF227" s="11">
        <f t="shared" si="251"/>
        <v>368.55569600869524</v>
      </c>
      <c r="AG227" s="11">
        <f t="shared" ref="AG227" si="257">IF(AND(AG8=0,AG207=0),0,IF(OR(AG8=0,AG207=0),1/0,1000*AG207/AG8))</f>
        <v>347.4884563816658</v>
      </c>
    </row>
    <row r="228" spans="1:33" x14ac:dyDescent="0.25">
      <c r="A228" s="34" t="s">
        <v>3</v>
      </c>
      <c r="B228" s="42">
        <f t="shared" si="253"/>
        <v>0</v>
      </c>
      <c r="C228" s="42">
        <f t="shared" si="251"/>
        <v>0</v>
      </c>
      <c r="D228" s="42">
        <f t="shared" si="251"/>
        <v>0</v>
      </c>
      <c r="E228" s="42">
        <f t="shared" si="251"/>
        <v>0</v>
      </c>
      <c r="F228" s="42">
        <f t="shared" si="251"/>
        <v>0</v>
      </c>
      <c r="G228" s="42">
        <f t="shared" si="251"/>
        <v>0</v>
      </c>
      <c r="H228" s="42">
        <f t="shared" si="251"/>
        <v>0</v>
      </c>
      <c r="I228" s="42">
        <f t="shared" si="251"/>
        <v>0</v>
      </c>
      <c r="J228" s="42">
        <f t="shared" si="251"/>
        <v>0</v>
      </c>
      <c r="K228" s="42">
        <f t="shared" si="251"/>
        <v>0</v>
      </c>
      <c r="L228" s="42">
        <f t="shared" si="251"/>
        <v>0</v>
      </c>
      <c r="M228" s="42">
        <f t="shared" si="251"/>
        <v>0</v>
      </c>
      <c r="N228" s="42">
        <f t="shared" si="251"/>
        <v>0</v>
      </c>
      <c r="O228" s="42">
        <f t="shared" si="251"/>
        <v>0</v>
      </c>
      <c r="P228" s="42">
        <f t="shared" si="251"/>
        <v>0</v>
      </c>
      <c r="Q228" s="42">
        <f t="shared" si="251"/>
        <v>0</v>
      </c>
      <c r="R228" s="42">
        <f t="shared" si="251"/>
        <v>0</v>
      </c>
      <c r="S228" s="42">
        <f t="shared" si="251"/>
        <v>0</v>
      </c>
      <c r="T228" s="42">
        <f t="shared" si="251"/>
        <v>0</v>
      </c>
      <c r="U228" s="42">
        <f t="shared" si="251"/>
        <v>0</v>
      </c>
      <c r="V228" s="42">
        <f t="shared" si="251"/>
        <v>0</v>
      </c>
      <c r="W228" s="42">
        <f t="shared" si="251"/>
        <v>0</v>
      </c>
      <c r="X228" s="42">
        <f t="shared" si="251"/>
        <v>0</v>
      </c>
      <c r="Y228" s="42">
        <f t="shared" si="251"/>
        <v>0</v>
      </c>
      <c r="Z228" s="42">
        <f t="shared" si="251"/>
        <v>0</v>
      </c>
      <c r="AA228" s="42">
        <f t="shared" si="251"/>
        <v>0</v>
      </c>
      <c r="AB228" s="42">
        <f t="shared" si="251"/>
        <v>0</v>
      </c>
      <c r="AC228" s="42">
        <f t="shared" si="251"/>
        <v>0</v>
      </c>
      <c r="AD228" s="42">
        <f t="shared" si="251"/>
        <v>0</v>
      </c>
      <c r="AE228" s="42">
        <f t="shared" si="251"/>
        <v>0</v>
      </c>
      <c r="AF228" s="42">
        <f t="shared" si="251"/>
        <v>0</v>
      </c>
      <c r="AG228" s="42">
        <f t="shared" ref="AG228" si="258">IF(AND(AG9=0,AG208=0),0,IF(OR(AG9=0,AG208=0),1/0,1000*AG208/AG9))</f>
        <v>0</v>
      </c>
    </row>
    <row r="229" spans="1:33" x14ac:dyDescent="0.25">
      <c r="A229" s="34" t="s">
        <v>48</v>
      </c>
      <c r="B229" s="42">
        <f t="shared" si="253"/>
        <v>982.52949208003179</v>
      </c>
      <c r="C229" s="42">
        <f t="shared" si="251"/>
        <v>981.00858800259414</v>
      </c>
      <c r="D229" s="42">
        <f t="shared" si="251"/>
        <v>438.88588494753378</v>
      </c>
      <c r="E229" s="42">
        <f t="shared" si="251"/>
        <v>246.94332688973617</v>
      </c>
      <c r="F229" s="42">
        <f t="shared" si="251"/>
        <v>245.9242088526417</v>
      </c>
      <c r="G229" s="42">
        <f t="shared" si="251"/>
        <v>246.04634901779892</v>
      </c>
      <c r="H229" s="42">
        <f t="shared" si="251"/>
        <v>253.25798971874522</v>
      </c>
      <c r="I229" s="42">
        <f t="shared" si="251"/>
        <v>249.78696851660541</v>
      </c>
      <c r="J229" s="42">
        <f t="shared" si="251"/>
        <v>255.19635827368748</v>
      </c>
      <c r="K229" s="42">
        <f t="shared" si="251"/>
        <v>260.44006848504466</v>
      </c>
      <c r="L229" s="42">
        <f t="shared" si="251"/>
        <v>270.56884976443251</v>
      </c>
      <c r="M229" s="42">
        <f t="shared" si="251"/>
        <v>262.38337275771335</v>
      </c>
      <c r="N229" s="42">
        <f t="shared" si="251"/>
        <v>278.76220089438158</v>
      </c>
      <c r="O229" s="42">
        <f t="shared" si="251"/>
        <v>273.10681475251556</v>
      </c>
      <c r="P229" s="42">
        <f t="shared" si="251"/>
        <v>300.36302835931139</v>
      </c>
      <c r="Q229" s="42">
        <f t="shared" si="251"/>
        <v>274.13104057050822</v>
      </c>
      <c r="R229" s="42">
        <f t="shared" si="251"/>
        <v>332.18974246372284</v>
      </c>
      <c r="S229" s="42">
        <f t="shared" si="251"/>
        <v>375.15870979384903</v>
      </c>
      <c r="T229" s="42">
        <f t="shared" si="251"/>
        <v>389.7425156568396</v>
      </c>
      <c r="U229" s="42">
        <f t="shared" si="251"/>
        <v>381.03418028985021</v>
      </c>
      <c r="V229" s="42">
        <f t="shared" si="251"/>
        <v>336.10250688870821</v>
      </c>
      <c r="W229" s="42">
        <f t="shared" si="251"/>
        <v>331.22628351693419</v>
      </c>
      <c r="X229" s="42">
        <f t="shared" si="251"/>
        <v>306.99849737546913</v>
      </c>
      <c r="Y229" s="42">
        <f t="shared" si="251"/>
        <v>330.42288373531812</v>
      </c>
      <c r="Z229" s="42">
        <f t="shared" si="251"/>
        <v>272.95421234193861</v>
      </c>
      <c r="AA229" s="42">
        <f t="shared" si="251"/>
        <v>262.92585501413839</v>
      </c>
      <c r="AB229" s="42">
        <f t="shared" si="251"/>
        <v>272.44849996096855</v>
      </c>
      <c r="AC229" s="42">
        <f t="shared" si="251"/>
        <v>315.95544989932051</v>
      </c>
      <c r="AD229" s="42">
        <f t="shared" si="251"/>
        <v>313.86205094549069</v>
      </c>
      <c r="AE229" s="42">
        <f t="shared" si="251"/>
        <v>295.61937472271319</v>
      </c>
      <c r="AF229" s="42">
        <f t="shared" si="251"/>
        <v>536.195290521267</v>
      </c>
      <c r="AG229" s="42">
        <f t="shared" ref="AG229" si="259">IF(AND(AG10=0,AG209=0),0,IF(OR(AG10=0,AG209=0),1/0,1000*AG209/AG10))</f>
        <v>501.12549340619574</v>
      </c>
    </row>
    <row r="230" spans="1:33" x14ac:dyDescent="0.25">
      <c r="A230" s="36" t="s">
        <v>49</v>
      </c>
      <c r="B230" s="43">
        <f t="shared" si="253"/>
        <v>1617.4840844324203</v>
      </c>
      <c r="C230" s="43">
        <f t="shared" si="251"/>
        <v>1755.3100206486188</v>
      </c>
      <c r="D230" s="43">
        <f t="shared" si="251"/>
        <v>841.27205292361111</v>
      </c>
      <c r="E230" s="43">
        <f t="shared" si="251"/>
        <v>444.68687822638708</v>
      </c>
      <c r="F230" s="43">
        <f t="shared" si="251"/>
        <v>453.85792906992214</v>
      </c>
      <c r="G230" s="43">
        <f t="shared" si="251"/>
        <v>406.38452668002145</v>
      </c>
      <c r="H230" s="43">
        <f t="shared" si="251"/>
        <v>402.42247055122607</v>
      </c>
      <c r="I230" s="43">
        <f t="shared" si="251"/>
        <v>395.89941155145414</v>
      </c>
      <c r="J230" s="43">
        <f t="shared" si="251"/>
        <v>401.26286955201101</v>
      </c>
      <c r="K230" s="43">
        <f t="shared" si="251"/>
        <v>424.49821414481261</v>
      </c>
      <c r="L230" s="43">
        <f t="shared" si="251"/>
        <v>410.51742923248838</v>
      </c>
      <c r="M230" s="43">
        <f t="shared" si="251"/>
        <v>372.07851309642695</v>
      </c>
      <c r="N230" s="43">
        <f t="shared" si="251"/>
        <v>391.42674931371721</v>
      </c>
      <c r="O230" s="43">
        <f t="shared" si="251"/>
        <v>327.7010134063886</v>
      </c>
      <c r="P230" s="43">
        <f t="shared" si="251"/>
        <v>327.92457108576053</v>
      </c>
      <c r="Q230" s="43">
        <f t="shared" si="251"/>
        <v>383.19904500140456</v>
      </c>
      <c r="R230" s="43">
        <f t="shared" si="251"/>
        <v>318.45576444240083</v>
      </c>
      <c r="S230" s="43">
        <f t="shared" si="251"/>
        <v>279.59054475492633</v>
      </c>
      <c r="T230" s="43">
        <f t="shared" si="251"/>
        <v>574.53178066602436</v>
      </c>
      <c r="U230" s="43">
        <f t="shared" si="251"/>
        <v>175.34950524578542</v>
      </c>
      <c r="V230" s="43">
        <f t="shared" si="251"/>
        <v>181.32694878648033</v>
      </c>
      <c r="W230" s="43">
        <f t="shared" si="251"/>
        <v>126.67405468254547</v>
      </c>
      <c r="X230" s="43">
        <f t="shared" si="251"/>
        <v>87.57731115369161</v>
      </c>
      <c r="Y230" s="43">
        <f t="shared" si="251"/>
        <v>90.072252771066204</v>
      </c>
      <c r="Z230" s="43">
        <f t="shared" si="251"/>
        <v>73.263841086711011</v>
      </c>
      <c r="AA230" s="43">
        <f t="shared" si="251"/>
        <v>71.615652452929169</v>
      </c>
      <c r="AB230" s="43">
        <f t="shared" si="251"/>
        <v>71.442950002845578</v>
      </c>
      <c r="AC230" s="43">
        <f t="shared" si="251"/>
        <v>89.304035033849701</v>
      </c>
      <c r="AD230" s="43">
        <f t="shared" si="251"/>
        <v>66.124984641791869</v>
      </c>
      <c r="AE230" s="43">
        <f t="shared" si="251"/>
        <v>47.815017778211974</v>
      </c>
      <c r="AF230" s="43">
        <f t="shared" si="251"/>
        <v>113.50898384880271</v>
      </c>
      <c r="AG230" s="43">
        <f t="shared" ref="AG230" si="260">IF(AND(AG11=0,AG210=0),0,IF(OR(AG11=0,AG210=0),1/0,1000*AG210/AG11))</f>
        <v>80.068769462956212</v>
      </c>
    </row>
    <row r="231" spans="1:33" x14ac:dyDescent="0.25">
      <c r="A231" s="20"/>
      <c r="B231" s="20"/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x14ac:dyDescent="0.25">
      <c r="A232" s="24" t="s">
        <v>37</v>
      </c>
      <c r="B232" s="27">
        <f>IF(AND(B43=0,B200=0),0,IF(OR(B43=0,B200=0),1/0,1000000*B200/B43))</f>
        <v>34637.287223360647</v>
      </c>
      <c r="C232" s="27">
        <f t="shared" ref="C232:AF232" si="261">IF(AND(C43=0,C200=0),0,IF(OR(C43=0,C200=0),1/0,1000000*C200/C43))</f>
        <v>34606.533991031392</v>
      </c>
      <c r="D232" s="27">
        <f t="shared" si="261"/>
        <v>15452.763896821742</v>
      </c>
      <c r="E232" s="27">
        <f t="shared" si="261"/>
        <v>8860.1260253634373</v>
      </c>
      <c r="F232" s="27">
        <f t="shared" si="261"/>
        <v>8851.7057519788905</v>
      </c>
      <c r="G232" s="27">
        <f t="shared" si="261"/>
        <v>8842.1325604968242</v>
      </c>
      <c r="H232" s="27">
        <f t="shared" si="261"/>
        <v>8833.2701806551977</v>
      </c>
      <c r="I232" s="27">
        <f t="shared" si="261"/>
        <v>8825.0448648648635</v>
      </c>
      <c r="J232" s="27">
        <f t="shared" si="261"/>
        <v>8812.7403963817487</v>
      </c>
      <c r="K232" s="27">
        <f t="shared" si="261"/>
        <v>8809.0841619256007</v>
      </c>
      <c r="L232" s="27">
        <f t="shared" si="261"/>
        <v>8786.1074898536463</v>
      </c>
      <c r="M232" s="27">
        <f t="shared" si="261"/>
        <v>8826.5608577878083</v>
      </c>
      <c r="N232" s="27">
        <f t="shared" si="261"/>
        <v>8802.2074582637724</v>
      </c>
      <c r="O232" s="27">
        <f t="shared" si="261"/>
        <v>8893.5270176730501</v>
      </c>
      <c r="P232" s="27">
        <f t="shared" si="261"/>
        <v>8882.1407021166779</v>
      </c>
      <c r="Q232" s="27">
        <f t="shared" si="261"/>
        <v>9261.4365226610153</v>
      </c>
      <c r="R232" s="27">
        <f t="shared" si="261"/>
        <v>9839.746568109822</v>
      </c>
      <c r="S232" s="27">
        <f t="shared" si="261"/>
        <v>11425.905232999656</v>
      </c>
      <c r="T232" s="27">
        <f t="shared" si="261"/>
        <v>11504.291043534895</v>
      </c>
      <c r="U232" s="27">
        <f t="shared" si="261"/>
        <v>8259.4761399239542</v>
      </c>
      <c r="V232" s="27">
        <f t="shared" si="261"/>
        <v>9104.2849887640441</v>
      </c>
      <c r="W232" s="27">
        <f t="shared" si="261"/>
        <v>9907.941583397389</v>
      </c>
      <c r="X232" s="27">
        <f t="shared" si="261"/>
        <v>10598.252420357203</v>
      </c>
      <c r="Y232" s="27">
        <f t="shared" si="261"/>
        <v>11788.042956259424</v>
      </c>
      <c r="Z232" s="27">
        <f t="shared" si="261"/>
        <v>11589.50235434718</v>
      </c>
      <c r="AA232" s="27">
        <f t="shared" si="261"/>
        <v>11544.964817147695</v>
      </c>
      <c r="AB232" s="27">
        <f t="shared" si="261"/>
        <v>12656.769048766595</v>
      </c>
      <c r="AC232" s="27">
        <f t="shared" si="261"/>
        <v>13209.584594594591</v>
      </c>
      <c r="AD232" s="27">
        <f t="shared" si="261"/>
        <v>14159.475534154542</v>
      </c>
      <c r="AE232" s="27">
        <f t="shared" si="261"/>
        <v>13533.64911377639</v>
      </c>
      <c r="AF232" s="27">
        <f t="shared" si="261"/>
        <v>14715.267733959028</v>
      </c>
      <c r="AG232" s="27">
        <f t="shared" ref="AG232" si="262">IF(AND(AG43=0,AG200=0),0,IF(OR(AG43=0,AG200=0),1/0,1000000*AG200/AG43))</f>
        <v>13956.917599939999</v>
      </c>
    </row>
    <row r="233" spans="1:33" x14ac:dyDescent="0.25">
      <c r="A233" s="3" t="s">
        <v>2</v>
      </c>
      <c r="B233" s="4">
        <f>IF(AND(B44=0,B203=0),0,IF(OR(B44=0,B203=0),1/0,1000000*B203/B44))</f>
        <v>34679.792115980403</v>
      </c>
      <c r="C233" s="4">
        <f t="shared" ref="C233:AF240" si="263">IF(AND(C44=0,C203=0),0,IF(OR(C44=0,C203=0),1/0,1000000*C203/C44))</f>
        <v>34648.508788496365</v>
      </c>
      <c r="D233" s="4">
        <f t="shared" si="263"/>
        <v>15490.496462614434</v>
      </c>
      <c r="E233" s="4">
        <f t="shared" si="263"/>
        <v>8898.3943540282344</v>
      </c>
      <c r="F233" s="4">
        <f t="shared" si="263"/>
        <v>8889.6716242449984</v>
      </c>
      <c r="G233" s="4">
        <f t="shared" si="263"/>
        <v>8880.1448944337735</v>
      </c>
      <c r="H233" s="4">
        <f t="shared" si="263"/>
        <v>8871.6422532113993</v>
      </c>
      <c r="I233" s="4">
        <f t="shared" si="263"/>
        <v>8863.3522284588962</v>
      </c>
      <c r="J233" s="4">
        <f t="shared" si="263"/>
        <v>8850.7203685273962</v>
      </c>
      <c r="K233" s="4">
        <f t="shared" si="263"/>
        <v>8846.540549276986</v>
      </c>
      <c r="L233" s="4">
        <f t="shared" si="263"/>
        <v>8825.5083804282931</v>
      </c>
      <c r="M233" s="4">
        <f t="shared" si="263"/>
        <v>8858.2809806234873</v>
      </c>
      <c r="N233" s="4">
        <f t="shared" si="263"/>
        <v>8835.6837873448458</v>
      </c>
      <c r="O233" s="4">
        <f t="shared" si="263"/>
        <v>8909.8196404743903</v>
      </c>
      <c r="P233" s="4">
        <f t="shared" si="263"/>
        <v>8899.0916216202422</v>
      </c>
      <c r="Q233" s="4">
        <f t="shared" si="263"/>
        <v>9279.4035352916326</v>
      </c>
      <c r="R233" s="4">
        <f t="shared" si="263"/>
        <v>9855.3946268286982</v>
      </c>
      <c r="S233" s="4">
        <f t="shared" si="263"/>
        <v>11440.20685646974</v>
      </c>
      <c r="T233" s="4">
        <f t="shared" si="263"/>
        <v>11502.931983336446</v>
      </c>
      <c r="U233" s="4">
        <f t="shared" si="263"/>
        <v>8283.6442877487152</v>
      </c>
      <c r="V233" s="4">
        <f t="shared" si="263"/>
        <v>9136.3890198065692</v>
      </c>
      <c r="W233" s="4">
        <f t="shared" si="263"/>
        <v>9949.9592307847397</v>
      </c>
      <c r="X233" s="4">
        <f t="shared" si="263"/>
        <v>10616.537682892047</v>
      </c>
      <c r="Y233" s="4">
        <f t="shared" si="263"/>
        <v>11876.076114044397</v>
      </c>
      <c r="Z233" s="4">
        <f t="shared" si="263"/>
        <v>11678.735638825983</v>
      </c>
      <c r="AA233" s="4">
        <f t="shared" si="263"/>
        <v>11641.36237399984</v>
      </c>
      <c r="AB233" s="4">
        <f t="shared" si="263"/>
        <v>12755.517070062293</v>
      </c>
      <c r="AC233" s="4">
        <f t="shared" si="263"/>
        <v>13332.405949747799</v>
      </c>
      <c r="AD233" s="4">
        <f t="shared" si="263"/>
        <v>14305.893898784258</v>
      </c>
      <c r="AE233" s="4">
        <f t="shared" si="263"/>
        <v>13676.052768161928</v>
      </c>
      <c r="AF233" s="4">
        <f t="shared" si="263"/>
        <v>15067.321138454652</v>
      </c>
      <c r="AG233" s="4">
        <f t="shared" ref="AG233" si="264">IF(AND(AG44=0,AG203=0),0,IF(OR(AG44=0,AG203=0),1/0,1000000*AG203/AG44))</f>
        <v>14183.518720220593</v>
      </c>
    </row>
    <row r="234" spans="1:33" x14ac:dyDescent="0.25">
      <c r="A234" s="32" t="s">
        <v>3</v>
      </c>
      <c r="B234" s="33">
        <f t="shared" ref="B234:Q240" si="265">IF(AND(B45=0,B204=0),0,IF(OR(B45=0,B204=0),1/0,1000000*B204/B45))</f>
        <v>0</v>
      </c>
      <c r="C234" s="33">
        <f t="shared" si="265"/>
        <v>0</v>
      </c>
      <c r="D234" s="33">
        <f t="shared" si="265"/>
        <v>0</v>
      </c>
      <c r="E234" s="33">
        <f t="shared" si="265"/>
        <v>0</v>
      </c>
      <c r="F234" s="33">
        <f t="shared" si="265"/>
        <v>0</v>
      </c>
      <c r="G234" s="33">
        <f t="shared" si="265"/>
        <v>0</v>
      </c>
      <c r="H234" s="33">
        <f t="shared" si="265"/>
        <v>0</v>
      </c>
      <c r="I234" s="33">
        <f t="shared" si="265"/>
        <v>0</v>
      </c>
      <c r="J234" s="33">
        <f t="shared" si="265"/>
        <v>0</v>
      </c>
      <c r="K234" s="33">
        <f t="shared" si="265"/>
        <v>0</v>
      </c>
      <c r="L234" s="33">
        <f t="shared" si="265"/>
        <v>0</v>
      </c>
      <c r="M234" s="33">
        <f t="shared" si="265"/>
        <v>0</v>
      </c>
      <c r="N234" s="33">
        <f t="shared" si="265"/>
        <v>0</v>
      </c>
      <c r="O234" s="33">
        <f t="shared" si="265"/>
        <v>0</v>
      </c>
      <c r="P234" s="33">
        <f t="shared" si="265"/>
        <v>0</v>
      </c>
      <c r="Q234" s="33">
        <f t="shared" si="265"/>
        <v>0</v>
      </c>
      <c r="R234" s="33">
        <f t="shared" si="263"/>
        <v>0</v>
      </c>
      <c r="S234" s="33">
        <f t="shared" si="263"/>
        <v>0</v>
      </c>
      <c r="T234" s="33">
        <f t="shared" si="263"/>
        <v>0</v>
      </c>
      <c r="U234" s="33">
        <f t="shared" si="263"/>
        <v>0</v>
      </c>
      <c r="V234" s="33">
        <f t="shared" si="263"/>
        <v>0</v>
      </c>
      <c r="W234" s="33">
        <f t="shared" si="263"/>
        <v>0</v>
      </c>
      <c r="X234" s="33">
        <f t="shared" si="263"/>
        <v>0</v>
      </c>
      <c r="Y234" s="33">
        <f t="shared" si="263"/>
        <v>0</v>
      </c>
      <c r="Z234" s="33">
        <f t="shared" si="263"/>
        <v>0</v>
      </c>
      <c r="AA234" s="33">
        <f t="shared" si="263"/>
        <v>0</v>
      </c>
      <c r="AB234" s="33">
        <f t="shared" si="263"/>
        <v>0</v>
      </c>
      <c r="AC234" s="33">
        <f t="shared" si="263"/>
        <v>0</v>
      </c>
      <c r="AD234" s="33">
        <f t="shared" si="263"/>
        <v>0</v>
      </c>
      <c r="AE234" s="33">
        <f t="shared" si="263"/>
        <v>0</v>
      </c>
      <c r="AF234" s="33">
        <f t="shared" si="263"/>
        <v>0</v>
      </c>
      <c r="AG234" s="33">
        <f t="shared" ref="AG234" si="266">IF(AND(AG45=0,AG204=0),0,IF(OR(AG45=0,AG204=0),1/0,1000000*AG204/AG45))</f>
        <v>0</v>
      </c>
    </row>
    <row r="235" spans="1:33" x14ac:dyDescent="0.25">
      <c r="A235" s="32" t="s">
        <v>48</v>
      </c>
      <c r="B235" s="33">
        <f t="shared" si="265"/>
        <v>30193.406818958141</v>
      </c>
      <c r="C235" s="33">
        <f t="shared" si="263"/>
        <v>30167.434131379781</v>
      </c>
      <c r="D235" s="33">
        <f t="shared" si="263"/>
        <v>13487.433006300773</v>
      </c>
      <c r="E235" s="33">
        <f t="shared" si="263"/>
        <v>7747.7023635088044</v>
      </c>
      <c r="F235" s="33">
        <f t="shared" si="263"/>
        <v>7740.4588031778194</v>
      </c>
      <c r="G235" s="33">
        <f t="shared" si="263"/>
        <v>7731.9108516811957</v>
      </c>
      <c r="H235" s="33">
        <f t="shared" si="263"/>
        <v>7724.75070209776</v>
      </c>
      <c r="I235" s="33">
        <f t="shared" si="263"/>
        <v>7717.6537174463338</v>
      </c>
      <c r="J235" s="33">
        <f t="shared" si="263"/>
        <v>7706.8204212973988</v>
      </c>
      <c r="K235" s="33">
        <f t="shared" si="263"/>
        <v>7703.1234432323699</v>
      </c>
      <c r="L235" s="33">
        <f t="shared" si="263"/>
        <v>7684.9885553751701</v>
      </c>
      <c r="M235" s="33">
        <f t="shared" si="263"/>
        <v>7713.4206813096052</v>
      </c>
      <c r="N235" s="33">
        <f t="shared" si="263"/>
        <v>7693.337339247194</v>
      </c>
      <c r="O235" s="33">
        <f t="shared" si="263"/>
        <v>7758.4748823695718</v>
      </c>
      <c r="P235" s="33">
        <f t="shared" si="263"/>
        <v>7749.1551377946553</v>
      </c>
      <c r="Q235" s="33">
        <f t="shared" si="263"/>
        <v>7274.3526453367303</v>
      </c>
      <c r="R235" s="33">
        <f t="shared" si="263"/>
        <v>7616.4669484363221</v>
      </c>
      <c r="S235" s="33">
        <f t="shared" si="263"/>
        <v>9001.6435002877242</v>
      </c>
      <c r="T235" s="33">
        <f t="shared" si="263"/>
        <v>8931.5490830277267</v>
      </c>
      <c r="U235" s="33">
        <f t="shared" si="263"/>
        <v>6857.0452350420392</v>
      </c>
      <c r="V235" s="33">
        <f t="shared" si="263"/>
        <v>6838.4125290538459</v>
      </c>
      <c r="W235" s="33">
        <f t="shared" si="263"/>
        <v>7319.2055725833434</v>
      </c>
      <c r="X235" s="33">
        <f t="shared" si="263"/>
        <v>7500.3424718999249</v>
      </c>
      <c r="Y235" s="33">
        <f t="shared" si="263"/>
        <v>8238.9990039324493</v>
      </c>
      <c r="Z235" s="33">
        <f t="shared" si="263"/>
        <v>8123.1177224755174</v>
      </c>
      <c r="AA235" s="33">
        <f t="shared" si="263"/>
        <v>8003.5576207717459</v>
      </c>
      <c r="AB235" s="33">
        <f t="shared" si="263"/>
        <v>8640.2066495185209</v>
      </c>
      <c r="AC235" s="33">
        <f t="shared" si="263"/>
        <v>8907.7414973029754</v>
      </c>
      <c r="AD235" s="33">
        <f t="shared" si="263"/>
        <v>8999.841213879854</v>
      </c>
      <c r="AE235" s="33">
        <f t="shared" si="263"/>
        <v>8681.3309122279261</v>
      </c>
      <c r="AF235" s="33">
        <f t="shared" si="263"/>
        <v>11904.382890986992</v>
      </c>
      <c r="AG235" s="33">
        <f t="shared" ref="AG235" si="267">IF(AND(AG46=0,AG205=0),0,IF(OR(AG46=0,AG205=0),1/0,1000000*AG205/AG46))</f>
        <v>12679.307085536815</v>
      </c>
    </row>
    <row r="236" spans="1:33" x14ac:dyDescent="0.25">
      <c r="A236" s="32" t="s">
        <v>49</v>
      </c>
      <c r="B236" s="33">
        <f t="shared" si="265"/>
        <v>52946.208658937176</v>
      </c>
      <c r="C236" s="33">
        <f t="shared" si="263"/>
        <v>52898.703755662085</v>
      </c>
      <c r="D236" s="33">
        <f t="shared" si="263"/>
        <v>23650.685859089714</v>
      </c>
      <c r="E236" s="33">
        <f t="shared" si="263"/>
        <v>13587.221306952999</v>
      </c>
      <c r="F236" s="33">
        <f t="shared" si="263"/>
        <v>13572.801462534386</v>
      </c>
      <c r="G236" s="33">
        <f t="shared" si="263"/>
        <v>13557.441117564678</v>
      </c>
      <c r="H236" s="33">
        <f t="shared" si="263"/>
        <v>13544.774299232184</v>
      </c>
      <c r="I236" s="33">
        <f t="shared" si="263"/>
        <v>13532.128426538298</v>
      </c>
      <c r="J236" s="33">
        <f t="shared" si="263"/>
        <v>13510.963916756156</v>
      </c>
      <c r="K236" s="33">
        <f t="shared" si="263"/>
        <v>13504.063894819716</v>
      </c>
      <c r="L236" s="33">
        <f t="shared" si="263"/>
        <v>13472.286976227309</v>
      </c>
      <c r="M236" s="33">
        <f t="shared" si="263"/>
        <v>13522.44406955171</v>
      </c>
      <c r="N236" s="33">
        <f t="shared" si="263"/>
        <v>13487.857261750103</v>
      </c>
      <c r="O236" s="33">
        <f t="shared" si="263"/>
        <v>13600.503593621572</v>
      </c>
      <c r="P236" s="33">
        <f t="shared" si="263"/>
        <v>13584.60069274188</v>
      </c>
      <c r="Q236" s="33">
        <f t="shared" si="263"/>
        <v>16242.169301606151</v>
      </c>
      <c r="R236" s="33">
        <f t="shared" si="263"/>
        <v>17076.456724761934</v>
      </c>
      <c r="S236" s="33">
        <f t="shared" si="263"/>
        <v>19404.444567049792</v>
      </c>
      <c r="T236" s="33">
        <f t="shared" si="263"/>
        <v>19064.949066455498</v>
      </c>
      <c r="U236" s="33">
        <f t="shared" si="263"/>
        <v>12791.697294301815</v>
      </c>
      <c r="V236" s="33">
        <f t="shared" si="263"/>
        <v>16350.016058246872</v>
      </c>
      <c r="W236" s="33">
        <f t="shared" si="263"/>
        <v>17273.89162977205</v>
      </c>
      <c r="X236" s="33">
        <f t="shared" si="263"/>
        <v>17135.455899417233</v>
      </c>
      <c r="Y236" s="33">
        <f t="shared" si="263"/>
        <v>19212.819856039274</v>
      </c>
      <c r="Z236" s="33">
        <f t="shared" si="263"/>
        <v>18882.736211517644</v>
      </c>
      <c r="AA236" s="33">
        <f t="shared" si="263"/>
        <v>18521.503561485802</v>
      </c>
      <c r="AB236" s="33">
        <f t="shared" si="263"/>
        <v>20057.497670429017</v>
      </c>
      <c r="AC236" s="33">
        <f t="shared" si="263"/>
        <v>21674.826312858262</v>
      </c>
      <c r="AD236" s="33">
        <f t="shared" si="263"/>
        <v>24266.144334566707</v>
      </c>
      <c r="AE236" s="33">
        <f t="shared" si="263"/>
        <v>21952.075993497063</v>
      </c>
      <c r="AF236" s="33">
        <f t="shared" si="263"/>
        <v>20310.440712330153</v>
      </c>
      <c r="AG236" s="33">
        <f t="shared" ref="AG236" si="268">IF(AND(AG47=0,AG206=0),0,IF(OR(AG47=0,AG206=0),1/0,1000000*AG206/AG47))</f>
        <v>16299.30478109736</v>
      </c>
    </row>
    <row r="237" spans="1:33" x14ac:dyDescent="0.25">
      <c r="A237" s="5" t="s">
        <v>1</v>
      </c>
      <c r="B237" s="6">
        <f t="shared" si="265"/>
        <v>28681.993292334522</v>
      </c>
      <c r="C237" s="6">
        <f t="shared" si="263"/>
        <v>28691.903439148464</v>
      </c>
      <c r="D237" s="6">
        <f t="shared" si="263"/>
        <v>12744.66181448257</v>
      </c>
      <c r="E237" s="6">
        <f t="shared" si="263"/>
        <v>7307.1209575872545</v>
      </c>
      <c r="F237" s="6">
        <f t="shared" si="263"/>
        <v>7305.5543117105062</v>
      </c>
      <c r="G237" s="6">
        <f t="shared" si="263"/>
        <v>7295.2794595447358</v>
      </c>
      <c r="H237" s="6">
        <f t="shared" si="263"/>
        <v>7274.7843129139192</v>
      </c>
      <c r="I237" s="6">
        <f t="shared" si="263"/>
        <v>7266.7717641834515</v>
      </c>
      <c r="J237" s="6">
        <f t="shared" si="263"/>
        <v>7287.1850298619775</v>
      </c>
      <c r="K237" s="6">
        <f t="shared" si="263"/>
        <v>7261.5804548711794</v>
      </c>
      <c r="L237" s="6">
        <f t="shared" si="263"/>
        <v>7262.7345206114687</v>
      </c>
      <c r="M237" s="6">
        <f t="shared" si="263"/>
        <v>7252.3364759142542</v>
      </c>
      <c r="N237" s="6">
        <f t="shared" si="263"/>
        <v>7270.6245780130585</v>
      </c>
      <c r="O237" s="6">
        <f t="shared" si="263"/>
        <v>7329.4352287445436</v>
      </c>
      <c r="P237" s="6">
        <f t="shared" si="263"/>
        <v>7297.4364470640921</v>
      </c>
      <c r="Q237" s="6">
        <f t="shared" si="263"/>
        <v>7459.5501485713348</v>
      </c>
      <c r="R237" s="6">
        <f t="shared" si="263"/>
        <v>8536.4517089480905</v>
      </c>
      <c r="S237" s="6">
        <f t="shared" si="263"/>
        <v>10215.621540425362</v>
      </c>
      <c r="T237" s="6">
        <f t="shared" si="263"/>
        <v>11655.337604804046</v>
      </c>
      <c r="U237" s="6">
        <f t="shared" si="263"/>
        <v>6164.9033284446186</v>
      </c>
      <c r="V237" s="6">
        <f t="shared" si="263"/>
        <v>6457.7089296957265</v>
      </c>
      <c r="W237" s="6">
        <f t="shared" si="263"/>
        <v>6449.2475546158557</v>
      </c>
      <c r="X237" s="6">
        <f t="shared" si="263"/>
        <v>9424.5921568524009</v>
      </c>
      <c r="Y237" s="6">
        <f t="shared" si="263"/>
        <v>7593.7892729879823</v>
      </c>
      <c r="Z237" s="6">
        <f t="shared" si="263"/>
        <v>6755.7059165640139</v>
      </c>
      <c r="AA237" s="6">
        <f t="shared" si="263"/>
        <v>6462.6714031095462</v>
      </c>
      <c r="AB237" s="6">
        <f t="shared" si="263"/>
        <v>6713.3559707813774</v>
      </c>
      <c r="AC237" s="6">
        <f t="shared" si="263"/>
        <v>6733.4251664160802</v>
      </c>
      <c r="AD237" s="6">
        <f t="shared" si="263"/>
        <v>6659.6015236769117</v>
      </c>
      <c r="AE237" s="6">
        <f t="shared" si="263"/>
        <v>6333.4312579181351</v>
      </c>
      <c r="AF237" s="6">
        <f t="shared" si="263"/>
        <v>8962.3074057222966</v>
      </c>
      <c r="AG237" s="6">
        <f t="shared" ref="AG237" si="269">IF(AND(AG48=0,AG207=0),0,IF(OR(AG48=0,AG207=0),1/0,1000000*AG207/AG48))</f>
        <v>9105.7494148405276</v>
      </c>
    </row>
    <row r="238" spans="1:33" x14ac:dyDescent="0.25">
      <c r="A238" s="34" t="s">
        <v>3</v>
      </c>
      <c r="B238" s="35">
        <f t="shared" si="265"/>
        <v>0</v>
      </c>
      <c r="C238" s="35">
        <f t="shared" si="263"/>
        <v>0</v>
      </c>
      <c r="D238" s="35">
        <f t="shared" si="263"/>
        <v>0</v>
      </c>
      <c r="E238" s="35">
        <f t="shared" si="263"/>
        <v>0</v>
      </c>
      <c r="F238" s="35">
        <f t="shared" si="263"/>
        <v>0</v>
      </c>
      <c r="G238" s="35">
        <f t="shared" si="263"/>
        <v>0</v>
      </c>
      <c r="H238" s="35">
        <f t="shared" si="263"/>
        <v>0</v>
      </c>
      <c r="I238" s="35">
        <f t="shared" si="263"/>
        <v>0</v>
      </c>
      <c r="J238" s="35">
        <f t="shared" si="263"/>
        <v>0</v>
      </c>
      <c r="K238" s="35">
        <f t="shared" si="263"/>
        <v>0</v>
      </c>
      <c r="L238" s="35">
        <f t="shared" si="263"/>
        <v>0</v>
      </c>
      <c r="M238" s="35">
        <f t="shared" si="263"/>
        <v>0</v>
      </c>
      <c r="N238" s="35">
        <f t="shared" si="263"/>
        <v>0</v>
      </c>
      <c r="O238" s="35">
        <f t="shared" si="263"/>
        <v>0</v>
      </c>
      <c r="P238" s="35">
        <f t="shared" si="263"/>
        <v>0</v>
      </c>
      <c r="Q238" s="35">
        <f t="shared" si="263"/>
        <v>0</v>
      </c>
      <c r="R238" s="35">
        <f t="shared" si="263"/>
        <v>0</v>
      </c>
      <c r="S238" s="35">
        <f t="shared" si="263"/>
        <v>0</v>
      </c>
      <c r="T238" s="35">
        <f t="shared" si="263"/>
        <v>0</v>
      </c>
      <c r="U238" s="35">
        <f t="shared" si="263"/>
        <v>0</v>
      </c>
      <c r="V238" s="35">
        <f t="shared" si="263"/>
        <v>0</v>
      </c>
      <c r="W238" s="35">
        <f t="shared" si="263"/>
        <v>0</v>
      </c>
      <c r="X238" s="35">
        <f t="shared" si="263"/>
        <v>0</v>
      </c>
      <c r="Y238" s="35">
        <f t="shared" si="263"/>
        <v>0</v>
      </c>
      <c r="Z238" s="35">
        <f t="shared" si="263"/>
        <v>0</v>
      </c>
      <c r="AA238" s="35">
        <f t="shared" si="263"/>
        <v>0</v>
      </c>
      <c r="AB238" s="35">
        <f t="shared" si="263"/>
        <v>0</v>
      </c>
      <c r="AC238" s="35">
        <f t="shared" si="263"/>
        <v>0</v>
      </c>
      <c r="AD238" s="35">
        <f t="shared" si="263"/>
        <v>0</v>
      </c>
      <c r="AE238" s="35">
        <f t="shared" si="263"/>
        <v>0</v>
      </c>
      <c r="AF238" s="35">
        <f t="shared" si="263"/>
        <v>0</v>
      </c>
      <c r="AG238" s="35">
        <f t="shared" ref="AG238" si="270">IF(AND(AG49=0,AG208=0),0,IF(OR(AG49=0,AG208=0),1/0,1000000*AG208/AG49))</f>
        <v>0</v>
      </c>
    </row>
    <row r="239" spans="1:33" x14ac:dyDescent="0.25">
      <c r="A239" s="34" t="s">
        <v>48</v>
      </c>
      <c r="B239" s="35">
        <f t="shared" si="265"/>
        <v>22407.391016979909</v>
      </c>
      <c r="C239" s="35">
        <f t="shared" si="263"/>
        <v>22388.115942463817</v>
      </c>
      <c r="D239" s="35">
        <f t="shared" si="263"/>
        <v>10009.409901957219</v>
      </c>
      <c r="E239" s="35">
        <f t="shared" si="263"/>
        <v>5749.7915814294847</v>
      </c>
      <c r="F239" s="35">
        <f t="shared" si="263"/>
        <v>5744.4159280736167</v>
      </c>
      <c r="G239" s="35">
        <f t="shared" si="263"/>
        <v>5738.0722487158191</v>
      </c>
      <c r="H239" s="35">
        <f t="shared" si="263"/>
        <v>5732.7584968620404</v>
      </c>
      <c r="I239" s="35">
        <f t="shared" si="263"/>
        <v>5727.4916215114208</v>
      </c>
      <c r="J239" s="35">
        <f t="shared" si="263"/>
        <v>5719.4519225046979</v>
      </c>
      <c r="K239" s="35">
        <f t="shared" si="263"/>
        <v>5716.7082893141469</v>
      </c>
      <c r="L239" s="35">
        <f t="shared" si="263"/>
        <v>5703.2498702062303</v>
      </c>
      <c r="M239" s="35">
        <f t="shared" si="263"/>
        <v>5724.3501642895371</v>
      </c>
      <c r="N239" s="35">
        <f t="shared" si="263"/>
        <v>5709.4457415717379</v>
      </c>
      <c r="O239" s="35">
        <f t="shared" si="263"/>
        <v>5757.7861758718545</v>
      </c>
      <c r="P239" s="35">
        <f t="shared" si="263"/>
        <v>5750.8697267900834</v>
      </c>
      <c r="Q239" s="35">
        <f t="shared" si="263"/>
        <v>5398.5052133009567</v>
      </c>
      <c r="R239" s="35">
        <f t="shared" si="263"/>
        <v>5898.9332802557592</v>
      </c>
      <c r="S239" s="35">
        <f t="shared" si="263"/>
        <v>7276.0364177402007</v>
      </c>
      <c r="T239" s="35">
        <f t="shared" si="263"/>
        <v>7534.6868482629143</v>
      </c>
      <c r="U239" s="35">
        <f t="shared" si="263"/>
        <v>6037.4406505349143</v>
      </c>
      <c r="V239" s="35">
        <f t="shared" si="263"/>
        <v>6284.3523770563261</v>
      </c>
      <c r="W239" s="35">
        <f t="shared" si="263"/>
        <v>6269.6482668245435</v>
      </c>
      <c r="X239" s="35">
        <f t="shared" si="263"/>
        <v>5989.4655457455974</v>
      </c>
      <c r="Y239" s="35">
        <f t="shared" si="263"/>
        <v>6480.3780685727424</v>
      </c>
      <c r="Z239" s="35">
        <f t="shared" si="263"/>
        <v>6293.1530794465507</v>
      </c>
      <c r="AA239" s="35">
        <f t="shared" si="263"/>
        <v>6107.2966765648061</v>
      </c>
      <c r="AB239" s="35">
        <f t="shared" si="263"/>
        <v>6493.9837685962857</v>
      </c>
      <c r="AC239" s="35">
        <f t="shared" si="263"/>
        <v>6594.4189501211094</v>
      </c>
      <c r="AD239" s="35">
        <f t="shared" si="263"/>
        <v>6562.455445198274</v>
      </c>
      <c r="AE239" s="35">
        <f t="shared" si="263"/>
        <v>6245.7332952985143</v>
      </c>
      <c r="AF239" s="35">
        <f t="shared" si="263"/>
        <v>8564.5393930892405</v>
      </c>
      <c r="AG239" s="35">
        <f t="shared" ref="AG239" si="271">IF(AND(AG50=0,AG209=0),0,IF(OR(AG50=0,AG209=0),1/0,1000000*AG209/AG50))</f>
        <v>9122.0541212071385</v>
      </c>
    </row>
    <row r="240" spans="1:33" x14ac:dyDescent="0.25">
      <c r="A240" s="36" t="s">
        <v>49</v>
      </c>
      <c r="B240" s="37">
        <f t="shared" si="265"/>
        <v>62468.313236551679</v>
      </c>
      <c r="C240" s="37">
        <f t="shared" si="263"/>
        <v>63993.113420582522</v>
      </c>
      <c r="D240" s="37">
        <f t="shared" si="263"/>
        <v>29593.813595638741</v>
      </c>
      <c r="E240" s="37">
        <f t="shared" si="263"/>
        <v>17013.266836896142</v>
      </c>
      <c r="F240" s="37">
        <f t="shared" si="263"/>
        <v>17088.688182501683</v>
      </c>
      <c r="G240" s="37">
        <f t="shared" si="263"/>
        <v>17112.455353900961</v>
      </c>
      <c r="H240" s="37">
        <f t="shared" si="263"/>
        <v>17013.89473008367</v>
      </c>
      <c r="I240" s="37">
        <f t="shared" si="263"/>
        <v>16887.27265588364</v>
      </c>
      <c r="J240" s="37">
        <f t="shared" si="263"/>
        <v>16739.693471280865</v>
      </c>
      <c r="K240" s="37">
        <f t="shared" si="263"/>
        <v>16839.787881324777</v>
      </c>
      <c r="L240" s="37">
        <f t="shared" si="263"/>
        <v>16727.193088588087</v>
      </c>
      <c r="M240" s="37">
        <f t="shared" si="263"/>
        <v>16789.078627778868</v>
      </c>
      <c r="N240" s="37">
        <f t="shared" si="263"/>
        <v>16745.365102622454</v>
      </c>
      <c r="O240" s="37">
        <f t="shared" si="263"/>
        <v>15536.935838190806</v>
      </c>
      <c r="P240" s="37">
        <f t="shared" si="263"/>
        <v>15262.255056475236</v>
      </c>
      <c r="Q240" s="37">
        <f t="shared" si="263"/>
        <v>17682.333027512421</v>
      </c>
      <c r="R240" s="37">
        <f t="shared" si="263"/>
        <v>17614.422114679841</v>
      </c>
      <c r="S240" s="37">
        <f t="shared" si="263"/>
        <v>19454.317640293008</v>
      </c>
      <c r="T240" s="37">
        <f t="shared" si="263"/>
        <v>24998.397197413426</v>
      </c>
      <c r="U240" s="37">
        <f t="shared" si="263"/>
        <v>12410.574546020134</v>
      </c>
      <c r="V240" s="37">
        <f t="shared" si="263"/>
        <v>14605.466903747552</v>
      </c>
      <c r="W240" s="37">
        <f t="shared" si="263"/>
        <v>15384.312122233616</v>
      </c>
      <c r="X240" s="37">
        <f t="shared" si="263"/>
        <v>19435.53256636365</v>
      </c>
      <c r="Y240" s="37">
        <f t="shared" si="263"/>
        <v>18531.416986949451</v>
      </c>
      <c r="Z240" s="37">
        <f t="shared" si="263"/>
        <v>13946.300020844561</v>
      </c>
      <c r="AA240" s="37">
        <f t="shared" si="263"/>
        <v>11319.459332554314</v>
      </c>
      <c r="AB240" s="37">
        <f t="shared" si="263"/>
        <v>10213.339742007156</v>
      </c>
      <c r="AC240" s="37">
        <f t="shared" si="263"/>
        <v>11052.546887009843</v>
      </c>
      <c r="AD240" s="37">
        <f t="shared" si="263"/>
        <v>8479.222301334461</v>
      </c>
      <c r="AE240" s="37">
        <f t="shared" si="263"/>
        <v>7750.7434925126427</v>
      </c>
      <c r="AF240" s="37">
        <f t="shared" si="263"/>
        <v>13452.496317560835</v>
      </c>
      <c r="AG240" s="37">
        <f t="shared" ref="AG240" si="272">IF(AND(AG51=0,AG210=0),0,IF(OR(AG51=0,AG210=0),1/0,1000000*AG210/AG51))</f>
        <v>8931.8325469300198</v>
      </c>
    </row>
    <row r="241" spans="1:33" x14ac:dyDescent="0.25">
      <c r="A241" s="20"/>
      <c r="B241" s="20"/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x14ac:dyDescent="0.25">
      <c r="A242" s="24" t="s">
        <v>38</v>
      </c>
      <c r="B242" s="25">
        <f t="shared" ref="B242:K242" si="273">IF(B200=0,0,B200/B$200)</f>
        <v>1</v>
      </c>
      <c r="C242" s="25">
        <f t="shared" si="273"/>
        <v>1</v>
      </c>
      <c r="D242" s="25">
        <f t="shared" si="273"/>
        <v>1</v>
      </c>
      <c r="E242" s="25">
        <f t="shared" si="273"/>
        <v>1</v>
      </c>
      <c r="F242" s="25">
        <f t="shared" si="273"/>
        <v>1</v>
      </c>
      <c r="G242" s="25">
        <f t="shared" si="273"/>
        <v>1</v>
      </c>
      <c r="H242" s="25">
        <f t="shared" si="273"/>
        <v>1</v>
      </c>
      <c r="I242" s="25">
        <f t="shared" si="273"/>
        <v>1</v>
      </c>
      <c r="J242" s="25">
        <f t="shared" si="273"/>
        <v>1</v>
      </c>
      <c r="K242" s="25">
        <f t="shared" si="273"/>
        <v>1</v>
      </c>
      <c r="L242" s="25">
        <f>IF(L200=0,0,L200/L$200)</f>
        <v>1</v>
      </c>
      <c r="M242" s="25">
        <f t="shared" ref="M242:AF242" si="274">IF(M200=0,0,M200/M$200)</f>
        <v>1</v>
      </c>
      <c r="N242" s="25">
        <f t="shared" si="274"/>
        <v>1</v>
      </c>
      <c r="O242" s="25">
        <f t="shared" si="274"/>
        <v>1</v>
      </c>
      <c r="P242" s="25">
        <f t="shared" si="274"/>
        <v>1</v>
      </c>
      <c r="Q242" s="25">
        <f t="shared" si="274"/>
        <v>1</v>
      </c>
      <c r="R242" s="25">
        <f t="shared" si="274"/>
        <v>1</v>
      </c>
      <c r="S242" s="25">
        <f t="shared" si="274"/>
        <v>1</v>
      </c>
      <c r="T242" s="25">
        <f t="shared" si="274"/>
        <v>1</v>
      </c>
      <c r="U242" s="25">
        <f t="shared" si="274"/>
        <v>1</v>
      </c>
      <c r="V242" s="25">
        <f t="shared" si="274"/>
        <v>1</v>
      </c>
      <c r="W242" s="25">
        <f t="shared" si="274"/>
        <v>1</v>
      </c>
      <c r="X242" s="25">
        <f t="shared" si="274"/>
        <v>1</v>
      </c>
      <c r="Y242" s="25">
        <f t="shared" si="274"/>
        <v>1</v>
      </c>
      <c r="Z242" s="25">
        <f t="shared" si="274"/>
        <v>1</v>
      </c>
      <c r="AA242" s="25">
        <f t="shared" si="274"/>
        <v>1</v>
      </c>
      <c r="AB242" s="25">
        <f t="shared" si="274"/>
        <v>1</v>
      </c>
      <c r="AC242" s="25">
        <f t="shared" si="274"/>
        <v>1</v>
      </c>
      <c r="AD242" s="25">
        <f t="shared" si="274"/>
        <v>1</v>
      </c>
      <c r="AE242" s="25">
        <f t="shared" si="274"/>
        <v>1</v>
      </c>
      <c r="AF242" s="25">
        <f t="shared" si="274"/>
        <v>1</v>
      </c>
      <c r="AG242" s="25">
        <f t="shared" ref="AG242" si="275">IF(AG200=0,0,AG200/AG$200)</f>
        <v>1</v>
      </c>
    </row>
    <row r="243" spans="1:33" x14ac:dyDescent="0.25">
      <c r="A243" s="3" t="s">
        <v>2</v>
      </c>
      <c r="B243" s="12">
        <f t="shared" ref="B243:K243" si="276">IF(B203=0,0,B203/B$200)</f>
        <v>0.99413169757000153</v>
      </c>
      <c r="C243" s="12">
        <f t="shared" si="276"/>
        <v>0.99415760336016334</v>
      </c>
      <c r="D243" s="12">
        <f t="shared" si="276"/>
        <v>0.9886664985678113</v>
      </c>
      <c r="E243" s="12">
        <f t="shared" si="276"/>
        <v>0.98016642100618045</v>
      </c>
      <c r="F243" s="12">
        <f t="shared" si="276"/>
        <v>0.98021972856069139</v>
      </c>
      <c r="G243" s="12">
        <f t="shared" si="276"/>
        <v>0.98021130961309799</v>
      </c>
      <c r="H243" s="12">
        <f t="shared" si="276"/>
        <v>0.98020991852441586</v>
      </c>
      <c r="I243" s="12">
        <f t="shared" si="276"/>
        <v>0.98024322513506246</v>
      </c>
      <c r="J243" s="12">
        <f t="shared" si="276"/>
        <v>0.97991389353530467</v>
      </c>
      <c r="K243" s="12">
        <f t="shared" si="276"/>
        <v>0.98051914787763694</v>
      </c>
      <c r="L243" s="12">
        <f t="shared" ref="L243:L249" si="277">IF(L203=0,0,L203/L$200)</f>
        <v>0.97915923976417985</v>
      </c>
      <c r="M243" s="12">
        <f t="shared" ref="M243:AF243" si="278">IF(M203=0,0,M203/M$200)</f>
        <v>0.98377103767488971</v>
      </c>
      <c r="N243" s="12">
        <f t="shared" si="278"/>
        <v>0.98233200872758708</v>
      </c>
      <c r="O243" s="12">
        <f t="shared" si="278"/>
        <v>0.99150379958648038</v>
      </c>
      <c r="P243" s="12">
        <f t="shared" si="278"/>
        <v>0.99130485330761053</v>
      </c>
      <c r="Q243" s="12">
        <f t="shared" si="278"/>
        <v>0.99204804789933765</v>
      </c>
      <c r="R243" s="12">
        <f t="shared" si="278"/>
        <v>0.98970733253585208</v>
      </c>
      <c r="S243" s="12">
        <f t="shared" si="278"/>
        <v>0.98955831782850689</v>
      </c>
      <c r="T243" s="12">
        <f t="shared" si="278"/>
        <v>0.99096552948051397</v>
      </c>
      <c r="U243" s="12">
        <f t="shared" si="278"/>
        <v>0.99148588966083806</v>
      </c>
      <c r="V243" s="12">
        <f t="shared" si="278"/>
        <v>0.99149897410408405</v>
      </c>
      <c r="W243" s="12">
        <f t="shared" si="278"/>
        <v>0.99218730267654176</v>
      </c>
      <c r="X243" s="12">
        <f t="shared" si="278"/>
        <v>0.98635815537294991</v>
      </c>
      <c r="Y243" s="12">
        <f t="shared" si="278"/>
        <v>0.98675697015872799</v>
      </c>
      <c r="Z243" s="12">
        <f t="shared" si="278"/>
        <v>0.98943424906637867</v>
      </c>
      <c r="AA243" s="12">
        <f t="shared" si="278"/>
        <v>0.98958005343404687</v>
      </c>
      <c r="AB243" s="12">
        <f t="shared" si="278"/>
        <v>0.99133132098771848</v>
      </c>
      <c r="AC243" s="12">
        <f t="shared" si="278"/>
        <v>0.9905126723683001</v>
      </c>
      <c r="AD243" s="12">
        <f t="shared" si="278"/>
        <v>0.99099371412533355</v>
      </c>
      <c r="AE243" s="12">
        <f t="shared" si="278"/>
        <v>0.99092400723663487</v>
      </c>
      <c r="AF243" s="12">
        <f t="shared" si="278"/>
        <v>0.9648784583280533</v>
      </c>
      <c r="AG243" s="12">
        <f t="shared" ref="AG243" si="279">IF(AG203=0,0,AG203/AG$200)</f>
        <v>0.97088510241726522</v>
      </c>
    </row>
    <row r="244" spans="1:33" x14ac:dyDescent="0.25">
      <c r="A244" s="32" t="s">
        <v>3</v>
      </c>
      <c r="B244" s="38">
        <f t="shared" ref="B244:K244" si="280">IF(B204=0,0,B204/B$200)</f>
        <v>0</v>
      </c>
      <c r="C244" s="38">
        <f t="shared" si="280"/>
        <v>0</v>
      </c>
      <c r="D244" s="38">
        <f t="shared" si="280"/>
        <v>0</v>
      </c>
      <c r="E244" s="38">
        <f t="shared" si="280"/>
        <v>0</v>
      </c>
      <c r="F244" s="38">
        <f t="shared" si="280"/>
        <v>0</v>
      </c>
      <c r="G244" s="38">
        <f t="shared" si="280"/>
        <v>0</v>
      </c>
      <c r="H244" s="38">
        <f t="shared" si="280"/>
        <v>0</v>
      </c>
      <c r="I244" s="38">
        <f t="shared" si="280"/>
        <v>0</v>
      </c>
      <c r="J244" s="38">
        <f t="shared" si="280"/>
        <v>0</v>
      </c>
      <c r="K244" s="38">
        <f t="shared" si="280"/>
        <v>0</v>
      </c>
      <c r="L244" s="38">
        <f t="shared" si="277"/>
        <v>0</v>
      </c>
      <c r="M244" s="38">
        <f t="shared" ref="M244:AF244" si="281">IF(M204=0,0,M204/M$200)</f>
        <v>0</v>
      </c>
      <c r="N244" s="38">
        <f t="shared" si="281"/>
        <v>0</v>
      </c>
      <c r="O244" s="38">
        <f t="shared" si="281"/>
        <v>0</v>
      </c>
      <c r="P244" s="38">
        <f t="shared" si="281"/>
        <v>0</v>
      </c>
      <c r="Q244" s="38">
        <f t="shared" si="281"/>
        <v>0</v>
      </c>
      <c r="R244" s="38">
        <f t="shared" si="281"/>
        <v>0</v>
      </c>
      <c r="S244" s="38">
        <f t="shared" si="281"/>
        <v>0</v>
      </c>
      <c r="T244" s="38">
        <f t="shared" si="281"/>
        <v>0</v>
      </c>
      <c r="U244" s="38">
        <f t="shared" si="281"/>
        <v>0</v>
      </c>
      <c r="V244" s="38">
        <f t="shared" si="281"/>
        <v>0</v>
      </c>
      <c r="W244" s="38">
        <f t="shared" si="281"/>
        <v>0</v>
      </c>
      <c r="X244" s="38">
        <f t="shared" si="281"/>
        <v>0</v>
      </c>
      <c r="Y244" s="38">
        <f t="shared" si="281"/>
        <v>0</v>
      </c>
      <c r="Z244" s="38">
        <f t="shared" si="281"/>
        <v>0</v>
      </c>
      <c r="AA244" s="38">
        <f t="shared" si="281"/>
        <v>0</v>
      </c>
      <c r="AB244" s="38">
        <f t="shared" si="281"/>
        <v>0</v>
      </c>
      <c r="AC244" s="38">
        <f t="shared" si="281"/>
        <v>0</v>
      </c>
      <c r="AD244" s="38">
        <f t="shared" si="281"/>
        <v>0</v>
      </c>
      <c r="AE244" s="38">
        <f t="shared" si="281"/>
        <v>0</v>
      </c>
      <c r="AF244" s="38">
        <f t="shared" si="281"/>
        <v>0</v>
      </c>
      <c r="AG244" s="38">
        <f t="shared" ref="AG244" si="282">IF(AG204=0,0,AG204/AG$200)</f>
        <v>0</v>
      </c>
    </row>
    <row r="245" spans="1:33" x14ac:dyDescent="0.25">
      <c r="A245" s="32" t="s">
        <v>48</v>
      </c>
      <c r="B245" s="38">
        <f t="shared" ref="B245:K245" si="283">IF(B205=0,0,B205/B$200)</f>
        <v>0.69486114401983123</v>
      </c>
      <c r="C245" s="38">
        <f t="shared" si="283"/>
        <v>0.69494891067360731</v>
      </c>
      <c r="D245" s="38">
        <f t="shared" si="283"/>
        <v>0.69116428732733526</v>
      </c>
      <c r="E245" s="38">
        <f t="shared" si="283"/>
        <v>0.68524872034971407</v>
      </c>
      <c r="F245" s="38">
        <f t="shared" si="283"/>
        <v>0.68532660356444197</v>
      </c>
      <c r="G245" s="38">
        <f t="shared" si="283"/>
        <v>0.6852450509873268</v>
      </c>
      <c r="H245" s="38">
        <f t="shared" si="283"/>
        <v>0.68530334537790316</v>
      </c>
      <c r="I245" s="38">
        <f t="shared" si="283"/>
        <v>0.68535202388403826</v>
      </c>
      <c r="J245" s="38">
        <f t="shared" si="283"/>
        <v>0.68510164126236461</v>
      </c>
      <c r="K245" s="38">
        <f t="shared" si="283"/>
        <v>0.6854978504229372</v>
      </c>
      <c r="L245" s="38">
        <f t="shared" si="277"/>
        <v>0.68459373882146968</v>
      </c>
      <c r="M245" s="38">
        <f t="shared" ref="M245:AF245" si="284">IF(M205=0,0,M205/M$200)</f>
        <v>0.68780004766087355</v>
      </c>
      <c r="N245" s="38">
        <f t="shared" si="284"/>
        <v>0.68670679830053671</v>
      </c>
      <c r="O245" s="38">
        <f t="shared" si="284"/>
        <v>0.6932251552557096</v>
      </c>
      <c r="P245" s="38">
        <f t="shared" si="284"/>
        <v>0.69310442485522761</v>
      </c>
      <c r="Q245" s="38">
        <f t="shared" si="284"/>
        <v>0.60381244663653744</v>
      </c>
      <c r="R245" s="38">
        <f t="shared" si="284"/>
        <v>0.58384389525503833</v>
      </c>
      <c r="S245" s="38">
        <f t="shared" si="284"/>
        <v>0.59610566093435879</v>
      </c>
      <c r="T245" s="38">
        <f t="shared" si="284"/>
        <v>0.57419479858364642</v>
      </c>
      <c r="U245" s="38">
        <f t="shared" si="284"/>
        <v>0.62344172231781902</v>
      </c>
      <c r="V245" s="38">
        <f t="shared" si="284"/>
        <v>0.56282441333114219</v>
      </c>
      <c r="W245" s="38">
        <f t="shared" si="284"/>
        <v>0.53697376497263505</v>
      </c>
      <c r="X245" s="38">
        <f t="shared" si="284"/>
        <v>0.47146724879407748</v>
      </c>
      <c r="Y245" s="38">
        <f t="shared" si="284"/>
        <v>0.45767497349715075</v>
      </c>
      <c r="Z245" s="38">
        <f t="shared" si="284"/>
        <v>0.46077692783024005</v>
      </c>
      <c r="AA245" s="38">
        <f t="shared" si="284"/>
        <v>0.44503750963395627</v>
      </c>
      <c r="AB245" s="38">
        <f t="shared" si="284"/>
        <v>0.42945977571351884</v>
      </c>
      <c r="AC245" s="38">
        <f t="shared" si="284"/>
        <v>0.43243360755024851</v>
      </c>
      <c r="AD245" s="38">
        <f t="shared" si="284"/>
        <v>0.40674959029918212</v>
      </c>
      <c r="AE245" s="38">
        <f t="shared" si="284"/>
        <v>0.39227649586419955</v>
      </c>
      <c r="AF245" s="38">
        <f t="shared" si="284"/>
        <v>0.47548940261784162</v>
      </c>
      <c r="AG245" s="38">
        <f t="shared" ref="AG245" si="285">IF(AG205=0,0,AG205/AG$200)</f>
        <v>0.50727426330469938</v>
      </c>
    </row>
    <row r="246" spans="1:33" x14ac:dyDescent="0.25">
      <c r="A246" s="32" t="s">
        <v>49</v>
      </c>
      <c r="B246" s="38">
        <f t="shared" ref="B246:K246" si="286">IF(B206=0,0,B206/B$200)</f>
        <v>0.2992705535501704</v>
      </c>
      <c r="C246" s="38">
        <f t="shared" si="286"/>
        <v>0.29920869268655603</v>
      </c>
      <c r="D246" s="38">
        <f t="shared" si="286"/>
        <v>0.2975022112404761</v>
      </c>
      <c r="E246" s="38">
        <f t="shared" si="286"/>
        <v>0.29491770065646644</v>
      </c>
      <c r="F246" s="38">
        <f t="shared" si="286"/>
        <v>0.29489312499624948</v>
      </c>
      <c r="G246" s="38">
        <f t="shared" si="286"/>
        <v>0.29496625862577119</v>
      </c>
      <c r="H246" s="38">
        <f t="shared" si="286"/>
        <v>0.29490657314651264</v>
      </c>
      <c r="I246" s="38">
        <f t="shared" si="286"/>
        <v>0.29489120125102419</v>
      </c>
      <c r="J246" s="38">
        <f t="shared" si="286"/>
        <v>0.29481225227293995</v>
      </c>
      <c r="K246" s="38">
        <f t="shared" si="286"/>
        <v>0.29502129745469968</v>
      </c>
      <c r="L246" s="38">
        <f t="shared" si="277"/>
        <v>0.29456550094271011</v>
      </c>
      <c r="M246" s="38">
        <f t="shared" ref="M246:AF246" si="287">IF(M206=0,0,M206/M$200)</f>
        <v>0.29597099001401611</v>
      </c>
      <c r="N246" s="38">
        <f t="shared" si="287"/>
        <v>0.29562521042705042</v>
      </c>
      <c r="O246" s="38">
        <f t="shared" si="287"/>
        <v>0.29827864433077067</v>
      </c>
      <c r="P246" s="38">
        <f t="shared" si="287"/>
        <v>0.29820042845238293</v>
      </c>
      <c r="Q246" s="38">
        <f t="shared" si="287"/>
        <v>0.38823560126280032</v>
      </c>
      <c r="R246" s="38">
        <f t="shared" si="287"/>
        <v>0.4058634372808137</v>
      </c>
      <c r="S246" s="38">
        <f t="shared" si="287"/>
        <v>0.39345265689414821</v>
      </c>
      <c r="T246" s="38">
        <f t="shared" si="287"/>
        <v>0.41677073089686756</v>
      </c>
      <c r="U246" s="38">
        <f t="shared" si="287"/>
        <v>0.36804416734301915</v>
      </c>
      <c r="V246" s="38">
        <f t="shared" si="287"/>
        <v>0.42867456077294197</v>
      </c>
      <c r="W246" s="38">
        <f t="shared" si="287"/>
        <v>0.45521353770390666</v>
      </c>
      <c r="X246" s="38">
        <f t="shared" si="287"/>
        <v>0.51489090657887238</v>
      </c>
      <c r="Y246" s="38">
        <f t="shared" si="287"/>
        <v>0.52908199666157729</v>
      </c>
      <c r="Z246" s="38">
        <f t="shared" si="287"/>
        <v>0.52865732123613862</v>
      </c>
      <c r="AA246" s="38">
        <f t="shared" si="287"/>
        <v>0.54454254380009059</v>
      </c>
      <c r="AB246" s="38">
        <f t="shared" si="287"/>
        <v>0.56187154527419969</v>
      </c>
      <c r="AC246" s="38">
        <f t="shared" si="287"/>
        <v>0.55807906481805147</v>
      </c>
      <c r="AD246" s="38">
        <f t="shared" si="287"/>
        <v>0.58424412382615154</v>
      </c>
      <c r="AE246" s="38">
        <f t="shared" si="287"/>
        <v>0.59864751137243533</v>
      </c>
      <c r="AF246" s="38">
        <f t="shared" si="287"/>
        <v>0.48938905571021174</v>
      </c>
      <c r="AG246" s="38">
        <f t="shared" ref="AG246" si="288">IF(AG206=0,0,AG206/AG$200)</f>
        <v>0.46361083911256595</v>
      </c>
    </row>
    <row r="247" spans="1:33" x14ac:dyDescent="0.25">
      <c r="A247" s="5" t="s">
        <v>1</v>
      </c>
      <c r="B247" s="13">
        <f t="shared" ref="B247:K247" si="289">IF(B207=0,0,B207/B$200)</f>
        <v>5.8683024299984263E-3</v>
      </c>
      <c r="C247" s="13">
        <f t="shared" si="289"/>
        <v>5.8423966398366495E-3</v>
      </c>
      <c r="D247" s="13">
        <f t="shared" si="289"/>
        <v>1.1333501432188635E-2</v>
      </c>
      <c r="E247" s="13">
        <f t="shared" si="289"/>
        <v>1.9833578993819517E-2</v>
      </c>
      <c r="F247" s="13">
        <f t="shared" si="289"/>
        <v>1.978027143930863E-2</v>
      </c>
      <c r="G247" s="13">
        <f t="shared" si="289"/>
        <v>1.9788690386902012E-2</v>
      </c>
      <c r="H247" s="13">
        <f t="shared" si="289"/>
        <v>1.9790081475584202E-2</v>
      </c>
      <c r="I247" s="13">
        <f t="shared" si="289"/>
        <v>1.9756774864937533E-2</v>
      </c>
      <c r="J247" s="13">
        <f t="shared" si="289"/>
        <v>2.008610646469533E-2</v>
      </c>
      <c r="K247" s="13">
        <f t="shared" si="289"/>
        <v>1.9480852122363022E-2</v>
      </c>
      <c r="L247" s="13">
        <f t="shared" si="277"/>
        <v>2.084076023582011E-2</v>
      </c>
      <c r="M247" s="13">
        <f t="shared" ref="M247:AF247" si="290">IF(M207=0,0,M207/M$200)</f>
        <v>1.6228962325110254E-2</v>
      </c>
      <c r="N247" s="13">
        <f t="shared" si="290"/>
        <v>1.7667991272412833E-2</v>
      </c>
      <c r="O247" s="13">
        <f t="shared" si="290"/>
        <v>8.4962004135195959E-3</v>
      </c>
      <c r="P247" s="13">
        <f t="shared" si="290"/>
        <v>8.6951466923895493E-3</v>
      </c>
      <c r="Q247" s="13">
        <f t="shared" si="290"/>
        <v>7.9519521006622771E-3</v>
      </c>
      <c r="R247" s="13">
        <f t="shared" si="290"/>
        <v>1.0292667464148022E-2</v>
      </c>
      <c r="S247" s="13">
        <f t="shared" si="290"/>
        <v>1.0441682171493001E-2</v>
      </c>
      <c r="T247" s="13">
        <f t="shared" si="290"/>
        <v>9.0344705194859952E-3</v>
      </c>
      <c r="U247" s="13">
        <f t="shared" si="290"/>
        <v>8.514110339161959E-3</v>
      </c>
      <c r="V247" s="13">
        <f t="shared" si="290"/>
        <v>8.5010258959159635E-3</v>
      </c>
      <c r="W247" s="13">
        <f t="shared" si="290"/>
        <v>7.8126973234582016E-3</v>
      </c>
      <c r="X247" s="13">
        <f t="shared" si="290"/>
        <v>1.3641844627050086E-2</v>
      </c>
      <c r="Y247" s="13">
        <f t="shared" si="290"/>
        <v>1.3243029841272074E-2</v>
      </c>
      <c r="Z247" s="13">
        <f t="shared" si="290"/>
        <v>1.0565750933621335E-2</v>
      </c>
      <c r="AA247" s="13">
        <f t="shared" si="290"/>
        <v>1.0419946565953138E-2</v>
      </c>
      <c r="AB247" s="13">
        <f t="shared" si="290"/>
        <v>8.6686790122814765E-3</v>
      </c>
      <c r="AC247" s="13">
        <f t="shared" si="290"/>
        <v>9.4873276316999322E-3</v>
      </c>
      <c r="AD247" s="13">
        <f t="shared" si="290"/>
        <v>9.0062858746664236E-3</v>
      </c>
      <c r="AE247" s="13">
        <f t="shared" si="290"/>
        <v>9.0759927633651278E-3</v>
      </c>
      <c r="AF247" s="13">
        <f t="shared" si="290"/>
        <v>3.512154167194674E-2</v>
      </c>
      <c r="AG247" s="13">
        <f t="shared" ref="AG247" si="291">IF(AG207=0,0,AG207/AG$200)</f>
        <v>2.9114897582734726E-2</v>
      </c>
    </row>
    <row r="248" spans="1:33" x14ac:dyDescent="0.25">
      <c r="A248" s="34" t="s">
        <v>3</v>
      </c>
      <c r="B248" s="39">
        <f t="shared" ref="B248:K249" si="292">IF(B208=0,0,B208/B$200)</f>
        <v>0</v>
      </c>
      <c r="C248" s="39">
        <f t="shared" si="292"/>
        <v>0</v>
      </c>
      <c r="D248" s="39">
        <f t="shared" si="292"/>
        <v>0</v>
      </c>
      <c r="E248" s="39">
        <f t="shared" si="292"/>
        <v>0</v>
      </c>
      <c r="F248" s="39">
        <f t="shared" si="292"/>
        <v>0</v>
      </c>
      <c r="G248" s="39">
        <f t="shared" si="292"/>
        <v>0</v>
      </c>
      <c r="H248" s="39">
        <f t="shared" si="292"/>
        <v>0</v>
      </c>
      <c r="I248" s="39">
        <f t="shared" si="292"/>
        <v>0</v>
      </c>
      <c r="J248" s="39">
        <f t="shared" si="292"/>
        <v>0</v>
      </c>
      <c r="K248" s="39">
        <f t="shared" si="292"/>
        <v>0</v>
      </c>
      <c r="L248" s="39">
        <f t="shared" si="277"/>
        <v>0</v>
      </c>
      <c r="M248" s="39">
        <f t="shared" ref="M248:AF248" si="293">IF(M208=0,0,M208/M$200)</f>
        <v>0</v>
      </c>
      <c r="N248" s="39">
        <f t="shared" si="293"/>
        <v>0</v>
      </c>
      <c r="O248" s="39">
        <f t="shared" si="293"/>
        <v>0</v>
      </c>
      <c r="P248" s="39">
        <f t="shared" si="293"/>
        <v>0</v>
      </c>
      <c r="Q248" s="39">
        <f t="shared" si="293"/>
        <v>0</v>
      </c>
      <c r="R248" s="39">
        <f t="shared" si="293"/>
        <v>0</v>
      </c>
      <c r="S248" s="39">
        <f t="shared" si="293"/>
        <v>0</v>
      </c>
      <c r="T248" s="39">
        <f t="shared" si="293"/>
        <v>0</v>
      </c>
      <c r="U248" s="39">
        <f t="shared" si="293"/>
        <v>0</v>
      </c>
      <c r="V248" s="39">
        <f t="shared" si="293"/>
        <v>0</v>
      </c>
      <c r="W248" s="39">
        <f t="shared" si="293"/>
        <v>0</v>
      </c>
      <c r="X248" s="39">
        <f t="shared" si="293"/>
        <v>0</v>
      </c>
      <c r="Y248" s="39">
        <f t="shared" si="293"/>
        <v>0</v>
      </c>
      <c r="Z248" s="39">
        <f t="shared" si="293"/>
        <v>0</v>
      </c>
      <c r="AA248" s="39">
        <f t="shared" si="293"/>
        <v>0</v>
      </c>
      <c r="AB248" s="39">
        <f t="shared" si="293"/>
        <v>0</v>
      </c>
      <c r="AC248" s="39">
        <f t="shared" si="293"/>
        <v>0</v>
      </c>
      <c r="AD248" s="39">
        <f t="shared" si="293"/>
        <v>0</v>
      </c>
      <c r="AE248" s="39">
        <f t="shared" si="293"/>
        <v>0</v>
      </c>
      <c r="AF248" s="39">
        <f t="shared" si="293"/>
        <v>0</v>
      </c>
      <c r="AG248" s="39">
        <f t="shared" ref="AG248" si="294">IF(AG208=0,0,AG208/AG$200)</f>
        <v>0</v>
      </c>
    </row>
    <row r="249" spans="1:33" x14ac:dyDescent="0.25">
      <c r="A249" s="34" t="s">
        <v>48</v>
      </c>
      <c r="B249" s="39">
        <f t="shared" si="292"/>
        <v>3.86646780418242E-3</v>
      </c>
      <c r="C249" s="39">
        <f t="shared" si="292"/>
        <v>3.8680610153547482E-3</v>
      </c>
      <c r="D249" s="39">
        <f t="shared" si="292"/>
        <v>7.6579398820862026E-3</v>
      </c>
      <c r="E249" s="39">
        <f t="shared" si="292"/>
        <v>1.3448730829743438E-2</v>
      </c>
      <c r="F249" s="39">
        <f t="shared" si="292"/>
        <v>1.3413011799127083E-2</v>
      </c>
      <c r="G249" s="39">
        <f t="shared" si="292"/>
        <v>1.3433830158264902E-2</v>
      </c>
      <c r="H249" s="39">
        <f t="shared" si="292"/>
        <v>1.3463486929285196E-2</v>
      </c>
      <c r="I249" s="39">
        <f t="shared" si="292"/>
        <v>1.3423970968306002E-2</v>
      </c>
      <c r="J249" s="39">
        <f t="shared" si="292"/>
        <v>1.352216830741926E-2</v>
      </c>
      <c r="K249" s="39">
        <f t="shared" si="292"/>
        <v>1.320632622069742E-2</v>
      </c>
      <c r="L249" s="39">
        <f t="shared" si="277"/>
        <v>1.4050591058942692E-2</v>
      </c>
      <c r="M249" s="39">
        <f t="shared" ref="M249:AF249" si="295">IF(M209=0,0,M209/M$200)</f>
        <v>1.1040742450220461E-2</v>
      </c>
      <c r="N249" s="39">
        <f t="shared" si="295"/>
        <v>1.1911548206143091E-2</v>
      </c>
      <c r="O249" s="39">
        <f t="shared" si="295"/>
        <v>5.6016968292887546E-3</v>
      </c>
      <c r="P249" s="39">
        <f t="shared" si="295"/>
        <v>5.7381544645183895E-3</v>
      </c>
      <c r="Q249" s="39">
        <f t="shared" si="295"/>
        <v>4.7892781358519669E-3</v>
      </c>
      <c r="R249" s="39">
        <f t="shared" si="295"/>
        <v>5.5112788622911635E-3</v>
      </c>
      <c r="S249" s="39">
        <f t="shared" si="295"/>
        <v>5.6418978883951863E-3</v>
      </c>
      <c r="T249" s="39">
        <f t="shared" si="295"/>
        <v>4.4623328396835808E-3</v>
      </c>
      <c r="U249" s="39">
        <f t="shared" si="295"/>
        <v>8.1713150172315202E-3</v>
      </c>
      <c r="V249" s="39">
        <f t="shared" si="295"/>
        <v>8.1004663549780458E-3</v>
      </c>
      <c r="W249" s="39">
        <f t="shared" si="295"/>
        <v>7.4454708453662016E-3</v>
      </c>
      <c r="X249" s="39">
        <f t="shared" si="295"/>
        <v>6.4547319089638599E-3</v>
      </c>
      <c r="Y249" s="39">
        <f t="shared" si="295"/>
        <v>1.0257176012507722E-2</v>
      </c>
      <c r="Z249" s="39">
        <f t="shared" si="295"/>
        <v>9.2474640416787407E-3</v>
      </c>
      <c r="AA249" s="39">
        <f t="shared" si="295"/>
        <v>9.1755818762007599E-3</v>
      </c>
      <c r="AB249" s="39">
        <f t="shared" si="295"/>
        <v>7.8908307715083413E-3</v>
      </c>
      <c r="AC249" s="39">
        <f t="shared" si="295"/>
        <v>9.0017575483880129E-3</v>
      </c>
      <c r="AD249" s="39">
        <f t="shared" si="295"/>
        <v>8.4251074434295026E-3</v>
      </c>
      <c r="AE249" s="39">
        <f t="shared" si="295"/>
        <v>8.4287778652402823E-3</v>
      </c>
      <c r="AF249" s="39">
        <f t="shared" si="295"/>
        <v>3.0831523790400821E-2</v>
      </c>
      <c r="AG249" s="39">
        <f t="shared" ref="AG249" si="296">IF(AG209=0,0,AG209/AG$200)</f>
        <v>2.66669993720299E-2</v>
      </c>
    </row>
    <row r="250" spans="1:33" x14ac:dyDescent="0.25">
      <c r="A250" s="36" t="s">
        <v>49</v>
      </c>
      <c r="B250" s="40">
        <f t="shared" ref="B250:K250" si="297">IF(B210=0,0,B210/B$200)</f>
        <v>2.0018346258160067E-3</v>
      </c>
      <c r="C250" s="40">
        <f t="shared" si="297"/>
        <v>1.9743356244819009E-3</v>
      </c>
      <c r="D250" s="40">
        <f t="shared" si="297"/>
        <v>3.6755615501024327E-3</v>
      </c>
      <c r="E250" s="40">
        <f t="shared" si="297"/>
        <v>6.3848481640760811E-3</v>
      </c>
      <c r="F250" s="40">
        <f t="shared" si="297"/>
        <v>6.3672596401815433E-3</v>
      </c>
      <c r="G250" s="40">
        <f t="shared" si="297"/>
        <v>6.3548602286371096E-3</v>
      </c>
      <c r="H250" s="40">
        <f t="shared" si="297"/>
        <v>6.3265945462990031E-3</v>
      </c>
      <c r="I250" s="40">
        <f t="shared" si="297"/>
        <v>6.3328038966315291E-3</v>
      </c>
      <c r="J250" s="40">
        <f t="shared" si="297"/>
        <v>6.5639381572760698E-3</v>
      </c>
      <c r="K250" s="40">
        <f t="shared" si="297"/>
        <v>6.2745259016656037E-3</v>
      </c>
      <c r="L250" s="40">
        <f t="shared" ref="L250:AF250" si="298">IF(L210=0,0,L210/L$200)</f>
        <v>6.7901691768774194E-3</v>
      </c>
      <c r="M250" s="40">
        <f t="shared" si="298"/>
        <v>5.1882198748897934E-3</v>
      </c>
      <c r="N250" s="40">
        <f t="shared" si="298"/>
        <v>5.7564430662697431E-3</v>
      </c>
      <c r="O250" s="40">
        <f t="shared" si="298"/>
        <v>2.8945035842308422E-3</v>
      </c>
      <c r="P250" s="40">
        <f t="shared" si="298"/>
        <v>2.9569922278711597E-3</v>
      </c>
      <c r="Q250" s="40">
        <f t="shared" si="298"/>
        <v>3.1626739648103106E-3</v>
      </c>
      <c r="R250" s="40">
        <f t="shared" si="298"/>
        <v>4.7813886018568579E-3</v>
      </c>
      <c r="S250" s="40">
        <f t="shared" si="298"/>
        <v>4.7997842830978148E-3</v>
      </c>
      <c r="T250" s="40">
        <f t="shared" si="298"/>
        <v>4.5721376798024144E-3</v>
      </c>
      <c r="U250" s="40">
        <f t="shared" si="298"/>
        <v>3.4279532193043859E-4</v>
      </c>
      <c r="V250" s="40">
        <f t="shared" si="298"/>
        <v>4.0055954093791809E-4</v>
      </c>
      <c r="W250" s="40">
        <f t="shared" si="298"/>
        <v>3.6722647809200052E-4</v>
      </c>
      <c r="X250" s="40">
        <f t="shared" si="298"/>
        <v>7.1871127180862266E-3</v>
      </c>
      <c r="Y250" s="40">
        <f t="shared" si="298"/>
        <v>2.9858538287643515E-3</v>
      </c>
      <c r="Z250" s="40">
        <f t="shared" si="298"/>
        <v>1.3182868919425954E-3</v>
      </c>
      <c r="AA250" s="40">
        <f t="shared" si="298"/>
        <v>1.2443646897523767E-3</v>
      </c>
      <c r="AB250" s="40">
        <f t="shared" si="298"/>
        <v>7.7784824077313454E-4</v>
      </c>
      <c r="AC250" s="40">
        <f t="shared" si="298"/>
        <v>4.8557008331192046E-4</v>
      </c>
      <c r="AD250" s="40">
        <f t="shared" si="298"/>
        <v>5.8117843123692032E-4</v>
      </c>
      <c r="AE250" s="40">
        <f t="shared" si="298"/>
        <v>6.4721489812484361E-4</v>
      </c>
      <c r="AF250" s="40">
        <f t="shared" si="298"/>
        <v>4.2900178815459206E-3</v>
      </c>
      <c r="AG250" s="40">
        <f t="shared" ref="AG250" si="299">IF(AG210=0,0,AG210/AG$200)</f>
        <v>2.447898210704826E-3</v>
      </c>
    </row>
    <row r="251" spans="1:33" x14ac:dyDescent="0.25">
      <c r="A251" s="20"/>
      <c r="B251" s="20"/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x14ac:dyDescent="0.25">
      <c r="A252" s="24" t="s">
        <v>87</v>
      </c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</row>
    <row r="253" spans="1:33" x14ac:dyDescent="0.25">
      <c r="A253" s="45" t="s">
        <v>3</v>
      </c>
      <c r="B253" s="46">
        <v>8.1569199999999995</v>
      </c>
      <c r="C253" s="46">
        <v>7.8679600000000001</v>
      </c>
      <c r="D253" s="46">
        <v>7.4351399999999996</v>
      </c>
      <c r="E253" s="46">
        <v>7.2894199999999998</v>
      </c>
      <c r="F253" s="46">
        <v>6.78498</v>
      </c>
      <c r="G253" s="46">
        <v>6.4960199999999997</v>
      </c>
      <c r="H253" s="46">
        <v>6.2064399999999997</v>
      </c>
      <c r="I253" s="46">
        <v>6.0607199999999999</v>
      </c>
      <c r="J253" s="46">
        <v>5.7711399999999999</v>
      </c>
      <c r="K253" s="46">
        <v>5.5537999999999998</v>
      </c>
      <c r="L253" s="46">
        <v>5.915</v>
      </c>
      <c r="M253" s="46">
        <v>10.99878</v>
      </c>
      <c r="N253" s="46">
        <v>8.4384399999999999</v>
      </c>
      <c r="O253" s="46">
        <v>3.0204399999999998</v>
      </c>
      <c r="P253" s="46">
        <v>4.0317999999999996</v>
      </c>
      <c r="Q253" s="46">
        <v>3.9465400000000002</v>
      </c>
      <c r="R253" s="46">
        <v>2.3017599999999998</v>
      </c>
      <c r="S253" s="46">
        <v>3.8910399999999998</v>
      </c>
      <c r="T253" s="46">
        <v>4.3923800000000002</v>
      </c>
      <c r="U253" s="46">
        <v>2.58948</v>
      </c>
      <c r="V253" s="46">
        <v>1.65036</v>
      </c>
      <c r="W253" s="46">
        <v>1.8670800000000001</v>
      </c>
      <c r="X253" s="46">
        <v>1.7225999999999999</v>
      </c>
      <c r="Y253" s="46">
        <v>1.72384</v>
      </c>
      <c r="Z253" s="46">
        <v>1.9387000000000001</v>
      </c>
      <c r="AA253" s="46">
        <v>1.5606100000000001</v>
      </c>
      <c r="AB253" s="46">
        <v>1.4199200000000001</v>
      </c>
      <c r="AC253" s="46">
        <v>1.4887300000000001</v>
      </c>
      <c r="AD253" s="46">
        <v>1.9878400000000001</v>
      </c>
      <c r="AE253" s="46">
        <v>1.98956</v>
      </c>
      <c r="AF253" s="46">
        <v>1.91961</v>
      </c>
      <c r="AG253" s="46">
        <v>2.2062900000000001</v>
      </c>
    </row>
    <row r="254" spans="1:33" x14ac:dyDescent="0.25">
      <c r="A254" s="47" t="s">
        <v>47</v>
      </c>
      <c r="B254" s="48">
        <v>398.90928000000002</v>
      </c>
      <c r="C254" s="48">
        <v>480.10703999999998</v>
      </c>
      <c r="D254" s="48">
        <v>194.18111999999999</v>
      </c>
      <c r="E254" s="48">
        <v>107.34864</v>
      </c>
      <c r="F254" s="48">
        <v>113.85024</v>
      </c>
      <c r="G254" s="48">
        <v>117.17328000000001</v>
      </c>
      <c r="H254" s="48">
        <v>95.573520000000002</v>
      </c>
      <c r="I254" s="48">
        <v>89.577600000000004</v>
      </c>
      <c r="J254" s="48">
        <v>80.330879999999993</v>
      </c>
      <c r="K254" s="48">
        <v>74.262720000000002</v>
      </c>
      <c r="L254" s="48">
        <v>70.217280000000002</v>
      </c>
      <c r="M254" s="48">
        <v>93.550799999999995</v>
      </c>
      <c r="N254" s="48">
        <v>83.437200000000004</v>
      </c>
      <c r="O254" s="48">
        <v>93.478560000000002</v>
      </c>
      <c r="P254" s="48">
        <v>104.38679999999999</v>
      </c>
      <c r="Q254" s="48">
        <v>138.91752</v>
      </c>
      <c r="R254" s="48">
        <v>158.13336000000001</v>
      </c>
      <c r="S254" s="48">
        <v>198.08207999999999</v>
      </c>
      <c r="T254" s="48">
        <v>229.43423999999999</v>
      </c>
      <c r="U254" s="48">
        <v>109.94928</v>
      </c>
      <c r="V254" s="48">
        <v>145.34688</v>
      </c>
      <c r="W254" s="48">
        <v>166.94664</v>
      </c>
      <c r="X254" s="48">
        <v>190.28016</v>
      </c>
      <c r="Y254" s="48">
        <v>211.08528000000001</v>
      </c>
      <c r="Z254" s="48">
        <v>234.12984</v>
      </c>
      <c r="AA254" s="48">
        <v>245.06384</v>
      </c>
      <c r="AB254" s="48">
        <v>286.88826</v>
      </c>
      <c r="AC254" s="48">
        <v>317.64143999999999</v>
      </c>
      <c r="AD254" s="48">
        <v>377.98757999999998</v>
      </c>
      <c r="AE254" s="48">
        <v>369.96053999999998</v>
      </c>
      <c r="AF254" s="48">
        <v>162.54756</v>
      </c>
      <c r="AG254" s="48">
        <v>185.48195999999999</v>
      </c>
    </row>
    <row r="255" spans="1:33" x14ac:dyDescent="0.25">
      <c r="A255" s="20"/>
      <c r="B255" s="20"/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x14ac:dyDescent="0.25">
      <c r="A256" s="24" t="s">
        <v>88</v>
      </c>
      <c r="B256" s="28">
        <f>SUM(B257:B258)</f>
        <v>1.3942920400001384</v>
      </c>
      <c r="C256" s="28">
        <f t="shared" ref="C256:AF256" si="300">SUM(C257:C258)</f>
        <v>1.7878039599999802</v>
      </c>
      <c r="D256" s="28">
        <f t="shared" si="300"/>
        <v>0.32855747999998197</v>
      </c>
      <c r="E256" s="28">
        <f t="shared" si="300"/>
        <v>5.8910240000038527E-2</v>
      </c>
      <c r="F256" s="28">
        <f t="shared" si="300"/>
        <v>-0.13745327999997858</v>
      </c>
      <c r="G256" s="28">
        <f t="shared" si="300"/>
        <v>-0.20013504000000815</v>
      </c>
      <c r="H256" s="28">
        <f t="shared" si="300"/>
        <v>-0.4121427199999923</v>
      </c>
      <c r="I256" s="28">
        <f t="shared" si="300"/>
        <v>-0.36051803999999166</v>
      </c>
      <c r="J256" s="28">
        <f t="shared" si="300"/>
        <v>-0.60653276000002432</v>
      </c>
      <c r="K256" s="28">
        <f t="shared" si="300"/>
        <v>-0.69850923999998837</v>
      </c>
      <c r="L256" s="28">
        <f t="shared" si="300"/>
        <v>4.6924400000000128</v>
      </c>
      <c r="M256" s="28">
        <f t="shared" si="300"/>
        <v>10.705584960000014</v>
      </c>
      <c r="N256" s="28">
        <f t="shared" si="300"/>
        <v>7.5152837200000135</v>
      </c>
      <c r="O256" s="28">
        <f t="shared" si="300"/>
        <v>-0.12027752000002412</v>
      </c>
      <c r="P256" s="28">
        <f t="shared" si="300"/>
        <v>5.1903607599999573</v>
      </c>
      <c r="Q256" s="28">
        <f t="shared" si="300"/>
        <v>3.0904599999999802</v>
      </c>
      <c r="R256" s="28">
        <f t="shared" si="300"/>
        <v>2.0250399999999598</v>
      </c>
      <c r="S256" s="28">
        <f t="shared" si="300"/>
        <v>3.3680352400000078</v>
      </c>
      <c r="T256" s="28">
        <f t="shared" si="300"/>
        <v>4.1894664799999335</v>
      </c>
      <c r="U256" s="28">
        <f t="shared" si="300"/>
        <v>3.9266487600000115</v>
      </c>
      <c r="V256" s="28">
        <f t="shared" si="300"/>
        <v>1.1465944800000267</v>
      </c>
      <c r="W256" s="28">
        <f t="shared" si="300"/>
        <v>1.2407039999999783</v>
      </c>
      <c r="X256" s="28">
        <f t="shared" si="300"/>
        <v>2.7073735200000044</v>
      </c>
      <c r="Y256" s="28">
        <f t="shared" si="300"/>
        <v>1.7913630400000544</v>
      </c>
      <c r="Z256" s="28">
        <f t="shared" si="300"/>
        <v>3.3281537199999773</v>
      </c>
      <c r="AA256" s="28">
        <f t="shared" si="300"/>
        <v>1.0168684799999173</v>
      </c>
      <c r="AB256" s="28">
        <f t="shared" si="300"/>
        <v>-0.55725999999997566</v>
      </c>
      <c r="AC256" s="28">
        <f t="shared" si="300"/>
        <v>0.46215123999999341</v>
      </c>
      <c r="AD256" s="28">
        <f t="shared" si="300"/>
        <v>0.64307043999979796</v>
      </c>
      <c r="AE256" s="28">
        <f t="shared" si="300"/>
        <v>0.70857115999980902</v>
      </c>
      <c r="AF256" s="28">
        <f t="shared" si="300"/>
        <v>1.4072882399999798</v>
      </c>
      <c r="AG256" s="28">
        <f t="shared" ref="AG256" si="301">SUM(AG257:AG258)</f>
        <v>1.6006676399999593</v>
      </c>
    </row>
    <row r="257" spans="1:33" x14ac:dyDescent="0.25">
      <c r="A257" s="45" t="s">
        <v>3</v>
      </c>
      <c r="B257" s="46">
        <f t="shared" ref="B257:AF257" si="302">B253-B$201</f>
        <v>8.1569199999999995</v>
      </c>
      <c r="C257" s="46">
        <f t="shared" si="302"/>
        <v>7.8679600000000001</v>
      </c>
      <c r="D257" s="46">
        <f t="shared" si="302"/>
        <v>7.4351399999999996</v>
      </c>
      <c r="E257" s="46">
        <f t="shared" si="302"/>
        <v>7.2894199999999998</v>
      </c>
      <c r="F257" s="46">
        <f t="shared" si="302"/>
        <v>6.78498</v>
      </c>
      <c r="G257" s="46">
        <f t="shared" si="302"/>
        <v>6.4960199999999997</v>
      </c>
      <c r="H257" s="46">
        <f t="shared" si="302"/>
        <v>6.2064399999999997</v>
      </c>
      <c r="I257" s="46">
        <f t="shared" si="302"/>
        <v>6.0607199999999999</v>
      </c>
      <c r="J257" s="46">
        <f t="shared" si="302"/>
        <v>5.7711399999999999</v>
      </c>
      <c r="K257" s="46">
        <f t="shared" si="302"/>
        <v>5.5537999999999998</v>
      </c>
      <c r="L257" s="46">
        <f t="shared" si="302"/>
        <v>5.915</v>
      </c>
      <c r="M257" s="46">
        <f t="shared" si="302"/>
        <v>10.99878</v>
      </c>
      <c r="N257" s="46">
        <f t="shared" si="302"/>
        <v>8.4384399999999999</v>
      </c>
      <c r="O257" s="46">
        <f t="shared" si="302"/>
        <v>3.0204399999999998</v>
      </c>
      <c r="P257" s="46">
        <f t="shared" si="302"/>
        <v>4.0317999999999996</v>
      </c>
      <c r="Q257" s="46">
        <f t="shared" si="302"/>
        <v>3.9465400000000002</v>
      </c>
      <c r="R257" s="46">
        <f t="shared" si="302"/>
        <v>2.3017599999999998</v>
      </c>
      <c r="S257" s="46">
        <f t="shared" si="302"/>
        <v>3.8910399999999998</v>
      </c>
      <c r="T257" s="46">
        <f t="shared" si="302"/>
        <v>4.3923800000000002</v>
      </c>
      <c r="U257" s="46">
        <f t="shared" si="302"/>
        <v>2.58948</v>
      </c>
      <c r="V257" s="46">
        <f t="shared" si="302"/>
        <v>1.65036</v>
      </c>
      <c r="W257" s="46">
        <f t="shared" si="302"/>
        <v>1.8670800000000001</v>
      </c>
      <c r="X257" s="46">
        <f t="shared" si="302"/>
        <v>1.7225999999999999</v>
      </c>
      <c r="Y257" s="46">
        <f t="shared" si="302"/>
        <v>1.72384</v>
      </c>
      <c r="Z257" s="46">
        <f t="shared" si="302"/>
        <v>1.9387000000000001</v>
      </c>
      <c r="AA257" s="46">
        <f t="shared" si="302"/>
        <v>1.5606100000000001</v>
      </c>
      <c r="AB257" s="46">
        <f t="shared" si="302"/>
        <v>1.4199200000000001</v>
      </c>
      <c r="AC257" s="46">
        <f t="shared" si="302"/>
        <v>1.4887300000000001</v>
      </c>
      <c r="AD257" s="46">
        <f t="shared" si="302"/>
        <v>1.9878400000000001</v>
      </c>
      <c r="AE257" s="46">
        <f t="shared" si="302"/>
        <v>1.98956</v>
      </c>
      <c r="AF257" s="46">
        <f t="shared" si="302"/>
        <v>1.91961</v>
      </c>
      <c r="AG257" s="46">
        <f t="shared" ref="AG257" si="303">AG253-AG$201</f>
        <v>2.2062900000000001</v>
      </c>
    </row>
    <row r="258" spans="1:33" x14ac:dyDescent="0.25">
      <c r="A258" s="47" t="s">
        <v>47</v>
      </c>
      <c r="B258" s="48">
        <f t="shared" ref="B258:AF258" si="304">B254-B$202</f>
        <v>-6.7626279599998611</v>
      </c>
      <c r="C258" s="48">
        <f t="shared" si="304"/>
        <v>-6.0801560400000199</v>
      </c>
      <c r="D258" s="48">
        <f t="shared" si="304"/>
        <v>-7.1065825200000177</v>
      </c>
      <c r="E258" s="48">
        <f t="shared" si="304"/>
        <v>-7.2305097599999613</v>
      </c>
      <c r="F258" s="48">
        <f t="shared" si="304"/>
        <v>-6.9224332799999786</v>
      </c>
      <c r="G258" s="48">
        <f t="shared" si="304"/>
        <v>-6.6961550400000078</v>
      </c>
      <c r="H258" s="48">
        <f t="shared" si="304"/>
        <v>-6.618582719999992</v>
      </c>
      <c r="I258" s="48">
        <f t="shared" si="304"/>
        <v>-6.4212380399999915</v>
      </c>
      <c r="J258" s="48">
        <f t="shared" si="304"/>
        <v>-6.3776727600000243</v>
      </c>
      <c r="K258" s="48">
        <f t="shared" si="304"/>
        <v>-6.2523092399999882</v>
      </c>
      <c r="L258" s="48">
        <f t="shared" si="304"/>
        <v>-1.2225599999999872</v>
      </c>
      <c r="M258" s="48">
        <f t="shared" si="304"/>
        <v>-0.29319503999998631</v>
      </c>
      <c r="N258" s="48">
        <f t="shared" si="304"/>
        <v>-0.9231562799999864</v>
      </c>
      <c r="O258" s="48">
        <f t="shared" si="304"/>
        <v>-3.1407175200000239</v>
      </c>
      <c r="P258" s="48">
        <f t="shared" si="304"/>
        <v>1.1585607599999577</v>
      </c>
      <c r="Q258" s="48">
        <f t="shared" si="304"/>
        <v>-0.85608000000001994</v>
      </c>
      <c r="R258" s="48">
        <f t="shared" si="304"/>
        <v>-0.27672000000004005</v>
      </c>
      <c r="S258" s="48">
        <f t="shared" si="304"/>
        <v>-0.52300475999999207</v>
      </c>
      <c r="T258" s="48">
        <f t="shared" si="304"/>
        <v>-0.20291352000006668</v>
      </c>
      <c r="U258" s="48">
        <f t="shared" si="304"/>
        <v>1.3371687600000115</v>
      </c>
      <c r="V258" s="48">
        <f t="shared" si="304"/>
        <v>-0.50376551999997332</v>
      </c>
      <c r="W258" s="48">
        <f t="shared" si="304"/>
        <v>-0.6263760000000218</v>
      </c>
      <c r="X258" s="48">
        <f t="shared" si="304"/>
        <v>0.98477352000000451</v>
      </c>
      <c r="Y258" s="48">
        <f t="shared" si="304"/>
        <v>6.752304000005438E-2</v>
      </c>
      <c r="Z258" s="48">
        <f t="shared" si="304"/>
        <v>1.3894537199999775</v>
      </c>
      <c r="AA258" s="48">
        <f t="shared" si="304"/>
        <v>-0.5437415200000828</v>
      </c>
      <c r="AB258" s="48">
        <f t="shared" si="304"/>
        <v>-1.9771799999999757</v>
      </c>
      <c r="AC258" s="48">
        <f t="shared" si="304"/>
        <v>-1.0265787600000067</v>
      </c>
      <c r="AD258" s="48">
        <f t="shared" si="304"/>
        <v>-1.3447695600002021</v>
      </c>
      <c r="AE258" s="48">
        <f t="shared" si="304"/>
        <v>-1.280988840000191</v>
      </c>
      <c r="AF258" s="48">
        <f t="shared" si="304"/>
        <v>-0.51232176000002028</v>
      </c>
      <c r="AG258" s="48">
        <f t="shared" ref="AG258" si="305">AG254-AG$202</f>
        <v>-0.60562236000004077</v>
      </c>
    </row>
    <row r="259" spans="1:33" x14ac:dyDescent="0.25">
      <c r="A259" s="3" t="s">
        <v>2</v>
      </c>
      <c r="B259" s="8">
        <f t="shared" ref="B259:AF259" si="306">SUM(B260:B262)</f>
        <v>1.43397718609098</v>
      </c>
      <c r="C259" s="8">
        <f t="shared" si="306"/>
        <v>1.8233266432177586</v>
      </c>
      <c r="D259" s="8">
        <f t="shared" si="306"/>
        <v>0.40909994316836906</v>
      </c>
      <c r="E259" s="8">
        <f t="shared" si="306"/>
        <v>0.20231712649058053</v>
      </c>
      <c r="F259" s="8">
        <f t="shared" si="306"/>
        <v>-5.2567070107567559E-4</v>
      </c>
      <c r="G259" s="8">
        <f t="shared" si="306"/>
        <v>-6.7626901130754424E-2</v>
      </c>
      <c r="H259" s="8">
        <f t="shared" si="306"/>
        <v>-0.28116042871829783</v>
      </c>
      <c r="I259" s="8">
        <f t="shared" si="306"/>
        <v>-0.23365508568953897</v>
      </c>
      <c r="J259" s="8">
        <f t="shared" si="306"/>
        <v>-0.47843014594567612</v>
      </c>
      <c r="K259" s="8">
        <f t="shared" si="306"/>
        <v>-0.57670892827226439</v>
      </c>
      <c r="L259" s="8">
        <f t="shared" si="306"/>
        <v>4.7179190798339166</v>
      </c>
      <c r="M259" s="8">
        <f t="shared" si="306"/>
        <v>10.710343211258083</v>
      </c>
      <c r="N259" s="8">
        <f t="shared" si="306"/>
        <v>7.5315940370981265</v>
      </c>
      <c r="O259" s="8">
        <f t="shared" si="306"/>
        <v>-9.3593354507851445E-2</v>
      </c>
      <c r="P259" s="8">
        <f t="shared" si="306"/>
        <v>5.1802869042397113</v>
      </c>
      <c r="Q259" s="8">
        <f t="shared" si="306"/>
        <v>3.097267507154315</v>
      </c>
      <c r="R259" s="8">
        <f t="shared" si="306"/>
        <v>2.0278881869406393</v>
      </c>
      <c r="S259" s="8">
        <f t="shared" si="306"/>
        <v>3.3734962894781053</v>
      </c>
      <c r="T259" s="8">
        <f t="shared" si="306"/>
        <v>4.1912996962143794</v>
      </c>
      <c r="U259" s="8">
        <f t="shared" si="306"/>
        <v>3.9152639576352914</v>
      </c>
      <c r="V259" s="8">
        <f t="shared" si="306"/>
        <v>1.1508770037310159</v>
      </c>
      <c r="W259" s="8">
        <f t="shared" si="306"/>
        <v>1.2455976860986568</v>
      </c>
      <c r="X259" s="8">
        <f t="shared" si="306"/>
        <v>2.693939392647331</v>
      </c>
      <c r="Y259" s="8">
        <f t="shared" si="306"/>
        <v>1.7904688303663603</v>
      </c>
      <c r="Z259" s="8">
        <f t="shared" si="306"/>
        <v>3.3134730980606646</v>
      </c>
      <c r="AA259" s="8">
        <f t="shared" si="306"/>
        <v>1.0225342375840083</v>
      </c>
      <c r="AB259" s="8">
        <f t="shared" si="306"/>
        <v>-0.54012046123047319</v>
      </c>
      <c r="AC259" s="8">
        <f t="shared" si="306"/>
        <v>0.47189072903585794</v>
      </c>
      <c r="AD259" s="8">
        <f t="shared" si="306"/>
        <v>0.65518181909270912</v>
      </c>
      <c r="AE259" s="8">
        <f t="shared" si="306"/>
        <v>0.72019740544160238</v>
      </c>
      <c r="AF259" s="8">
        <f t="shared" si="306"/>
        <v>1.4252817700432656</v>
      </c>
      <c r="AG259" s="8">
        <f t="shared" ref="AG259" si="307">SUM(AG260:AG262)</f>
        <v>1.6183002729851745</v>
      </c>
    </row>
    <row r="260" spans="1:33" x14ac:dyDescent="0.25">
      <c r="A260" s="32" t="s">
        <v>3</v>
      </c>
      <c r="B260" s="49">
        <f>B257-B264</f>
        <v>8.1569199999999995</v>
      </c>
      <c r="C260" s="49">
        <f t="shared" ref="C260:AF260" si="308">C257-C264</f>
        <v>7.8679600000000001</v>
      </c>
      <c r="D260" s="49">
        <f t="shared" si="308"/>
        <v>7.4351399999999996</v>
      </c>
      <c r="E260" s="49">
        <f t="shared" si="308"/>
        <v>7.2894199999999998</v>
      </c>
      <c r="F260" s="49">
        <f t="shared" si="308"/>
        <v>6.78498</v>
      </c>
      <c r="G260" s="49">
        <f t="shared" si="308"/>
        <v>6.4960199999999997</v>
      </c>
      <c r="H260" s="49">
        <f t="shared" si="308"/>
        <v>6.2064399999999997</v>
      </c>
      <c r="I260" s="49">
        <f t="shared" si="308"/>
        <v>6.0607199999999999</v>
      </c>
      <c r="J260" s="49">
        <f t="shared" si="308"/>
        <v>5.7711399999999999</v>
      </c>
      <c r="K260" s="49">
        <f t="shared" si="308"/>
        <v>5.5537999999999998</v>
      </c>
      <c r="L260" s="49">
        <f t="shared" si="308"/>
        <v>5.915</v>
      </c>
      <c r="M260" s="49">
        <f t="shared" si="308"/>
        <v>10.99878</v>
      </c>
      <c r="N260" s="49">
        <f t="shared" si="308"/>
        <v>8.4384399999999999</v>
      </c>
      <c r="O260" s="49">
        <f t="shared" si="308"/>
        <v>3.0204399999999998</v>
      </c>
      <c r="P260" s="49">
        <f t="shared" si="308"/>
        <v>4.0317999999999996</v>
      </c>
      <c r="Q260" s="49">
        <f t="shared" si="308"/>
        <v>3.9465400000000002</v>
      </c>
      <c r="R260" s="49">
        <f t="shared" si="308"/>
        <v>2.3017599999999998</v>
      </c>
      <c r="S260" s="49">
        <f t="shared" si="308"/>
        <v>3.8910399999999998</v>
      </c>
      <c r="T260" s="49">
        <f t="shared" si="308"/>
        <v>4.3923800000000002</v>
      </c>
      <c r="U260" s="49">
        <f t="shared" si="308"/>
        <v>2.58948</v>
      </c>
      <c r="V260" s="49">
        <f t="shared" si="308"/>
        <v>1.65036</v>
      </c>
      <c r="W260" s="49">
        <f t="shared" si="308"/>
        <v>1.8670800000000001</v>
      </c>
      <c r="X260" s="49">
        <f t="shared" si="308"/>
        <v>1.7225999999999999</v>
      </c>
      <c r="Y260" s="49">
        <f t="shared" si="308"/>
        <v>1.72384</v>
      </c>
      <c r="Z260" s="49">
        <f t="shared" si="308"/>
        <v>1.9387000000000001</v>
      </c>
      <c r="AA260" s="49">
        <f t="shared" si="308"/>
        <v>1.5606100000000001</v>
      </c>
      <c r="AB260" s="49">
        <f t="shared" si="308"/>
        <v>1.4199200000000001</v>
      </c>
      <c r="AC260" s="49">
        <f t="shared" si="308"/>
        <v>1.4887300000000001</v>
      </c>
      <c r="AD260" s="49">
        <f t="shared" si="308"/>
        <v>1.9878400000000001</v>
      </c>
      <c r="AE260" s="49">
        <f t="shared" si="308"/>
        <v>1.98956</v>
      </c>
      <c r="AF260" s="49">
        <f t="shared" si="308"/>
        <v>1.91961</v>
      </c>
      <c r="AG260" s="49">
        <f t="shared" ref="AG260" si="309">AG257-AG264</f>
        <v>2.2062900000000001</v>
      </c>
    </row>
    <row r="261" spans="1:33" x14ac:dyDescent="0.25">
      <c r="A261" s="32" t="s">
        <v>48</v>
      </c>
      <c r="B261" s="49">
        <f t="shared" ref="B261:AF261" si="310">B258*(B$205/B$202)</f>
        <v>-4.6990874008660013</v>
      </c>
      <c r="C261" s="49">
        <f t="shared" si="310"/>
        <v>-4.225397816723568</v>
      </c>
      <c r="D261" s="49">
        <f t="shared" si="310"/>
        <v>-4.9118160427687103</v>
      </c>
      <c r="E261" s="49">
        <f t="shared" si="310"/>
        <v>-4.9546975605160917</v>
      </c>
      <c r="F261" s="49">
        <f t="shared" si="310"/>
        <v>-4.7441276881838448</v>
      </c>
      <c r="G261" s="49">
        <f t="shared" si="310"/>
        <v>-4.5885071018038506</v>
      </c>
      <c r="H261" s="49">
        <f t="shared" si="310"/>
        <v>-4.5357368796763753</v>
      </c>
      <c r="I261" s="49">
        <f t="shared" si="310"/>
        <v>-4.4008084865551691</v>
      </c>
      <c r="J261" s="49">
        <f t="shared" si="310"/>
        <v>-4.3693540753102917</v>
      </c>
      <c r="K261" s="49">
        <f t="shared" si="310"/>
        <v>-4.2859445441994604</v>
      </c>
      <c r="L261" s="49">
        <f t="shared" si="310"/>
        <v>-0.83695692133356736</v>
      </c>
      <c r="M261" s="49">
        <f t="shared" si="310"/>
        <v>-0.20165956248592232</v>
      </c>
      <c r="N261" s="49">
        <f t="shared" si="310"/>
        <v>-0.63393769336982442</v>
      </c>
      <c r="O261" s="49">
        <f t="shared" si="310"/>
        <v>-2.177224390416344</v>
      </c>
      <c r="P261" s="49">
        <f t="shared" si="310"/>
        <v>0.80300358921960602</v>
      </c>
      <c r="Q261" s="49">
        <f t="shared" si="310"/>
        <v>-0.51691175931661903</v>
      </c>
      <c r="R261" s="49">
        <f t="shared" si="310"/>
        <v>-0.16156128269499756</v>
      </c>
      <c r="S261" s="49">
        <f t="shared" si="310"/>
        <v>-0.31176609813161105</v>
      </c>
      <c r="T261" s="49">
        <f t="shared" si="310"/>
        <v>-0.116511887746337</v>
      </c>
      <c r="U261" s="49">
        <f t="shared" si="310"/>
        <v>0.83364679476398951</v>
      </c>
      <c r="V261" s="49">
        <f t="shared" si="310"/>
        <v>-0.28353153325044278</v>
      </c>
      <c r="W261" s="49">
        <f t="shared" si="310"/>
        <v>-0.33634747900851097</v>
      </c>
      <c r="X261" s="49">
        <f t="shared" si="310"/>
        <v>0.46428846215966157</v>
      </c>
      <c r="Y261" s="49">
        <f t="shared" si="310"/>
        <v>3.090360554247194E-2</v>
      </c>
      <c r="Z261" s="49">
        <f t="shared" si="310"/>
        <v>0.64022821646388828</v>
      </c>
      <c r="AA261" s="49">
        <f t="shared" si="310"/>
        <v>-0.24198537194541889</v>
      </c>
      <c r="AB261" s="49">
        <f t="shared" si="310"/>
        <v>-0.84911927934524478</v>
      </c>
      <c r="AC261" s="49">
        <f t="shared" si="310"/>
        <v>-0.44392715662126359</v>
      </c>
      <c r="AD261" s="49">
        <f t="shared" si="310"/>
        <v>-0.54698446757689356</v>
      </c>
      <c r="AE261" s="49">
        <f t="shared" si="310"/>
        <v>-0.50250181339642064</v>
      </c>
      <c r="AF261" s="49">
        <f t="shared" si="310"/>
        <v>-0.24360356761053081</v>
      </c>
      <c r="AG261" s="49">
        <f t="shared" ref="AG261" si="311">AG258*(AG$205/AG$202)</f>
        <v>-0.30721663650987413</v>
      </c>
    </row>
    <row r="262" spans="1:33" x14ac:dyDescent="0.25">
      <c r="A262" s="32" t="s">
        <v>49</v>
      </c>
      <c r="B262" s="49">
        <f t="shared" ref="B262:AF262" si="312">B258*(B$206/B$202)</f>
        <v>-2.0238554130430182</v>
      </c>
      <c r="C262" s="49">
        <f t="shared" si="312"/>
        <v>-1.8192355400586735</v>
      </c>
      <c r="D262" s="49">
        <f t="shared" si="312"/>
        <v>-2.1142240140629203</v>
      </c>
      <c r="E262" s="49">
        <f t="shared" si="312"/>
        <v>-2.1324053129933276</v>
      </c>
      <c r="F262" s="49">
        <f t="shared" si="312"/>
        <v>-2.0413779825172309</v>
      </c>
      <c r="G262" s="49">
        <f t="shared" si="312"/>
        <v>-1.9751397993269035</v>
      </c>
      <c r="H262" s="49">
        <f t="shared" si="312"/>
        <v>-1.9518635490419223</v>
      </c>
      <c r="I262" s="49">
        <f t="shared" si="312"/>
        <v>-1.8935665991343698</v>
      </c>
      <c r="J262" s="49">
        <f t="shared" si="312"/>
        <v>-1.8802160706353843</v>
      </c>
      <c r="K262" s="49">
        <f t="shared" si="312"/>
        <v>-1.8445643840728039</v>
      </c>
      <c r="L262" s="49">
        <f t="shared" si="312"/>
        <v>-0.360123998832516</v>
      </c>
      <c r="M262" s="49">
        <f t="shared" si="312"/>
        <v>-8.6777226255995002E-2</v>
      </c>
      <c r="N262" s="49">
        <f t="shared" si="312"/>
        <v>-0.27290826953204905</v>
      </c>
      <c r="O262" s="49">
        <f t="shared" si="312"/>
        <v>-0.93680896409150727</v>
      </c>
      <c r="P262" s="49">
        <f t="shared" si="312"/>
        <v>0.34548331502010576</v>
      </c>
      <c r="Q262" s="49">
        <f t="shared" si="312"/>
        <v>-0.33236073352906587</v>
      </c>
      <c r="R262" s="49">
        <f t="shared" si="312"/>
        <v>-0.11231053036436299</v>
      </c>
      <c r="S262" s="49">
        <f t="shared" si="312"/>
        <v>-0.20577761239028325</v>
      </c>
      <c r="T262" s="49">
        <f t="shared" si="312"/>
        <v>-8.4568416039283945E-2</v>
      </c>
      <c r="U262" s="49">
        <f t="shared" si="312"/>
        <v>0.49213716287130166</v>
      </c>
      <c r="V262" s="49">
        <f t="shared" si="312"/>
        <v>-0.21595146301854129</v>
      </c>
      <c r="W262" s="49">
        <f t="shared" si="312"/>
        <v>-0.28513483489283215</v>
      </c>
      <c r="X262" s="49">
        <f t="shared" si="312"/>
        <v>0.50705093048766958</v>
      </c>
      <c r="Y262" s="49">
        <f t="shared" si="312"/>
        <v>3.5725224823888319E-2</v>
      </c>
      <c r="Z262" s="49">
        <f t="shared" si="312"/>
        <v>0.73454488159677589</v>
      </c>
      <c r="AA262" s="49">
        <f t="shared" si="312"/>
        <v>-0.29609039047057295</v>
      </c>
      <c r="AB262" s="49">
        <f t="shared" si="312"/>
        <v>-1.1109211818852285</v>
      </c>
      <c r="AC262" s="49">
        <f t="shared" si="312"/>
        <v>-0.57291211434287848</v>
      </c>
      <c r="AD262" s="49">
        <f t="shared" si="312"/>
        <v>-0.78567371333039737</v>
      </c>
      <c r="AE262" s="49">
        <f t="shared" si="312"/>
        <v>-0.76686078116197709</v>
      </c>
      <c r="AF262" s="49">
        <f t="shared" si="312"/>
        <v>-0.25072466234620361</v>
      </c>
      <c r="AG262" s="49">
        <f t="shared" ref="AG262" si="313">AG258*(AG$206/AG$202)</f>
        <v>-0.28077309050495142</v>
      </c>
    </row>
    <row r="263" spans="1:33" x14ac:dyDescent="0.25">
      <c r="A263" s="5" t="s">
        <v>1</v>
      </c>
      <c r="B263" s="9">
        <f t="shared" ref="B263:AF263" si="314">SUM(B264:B266)</f>
        <v>-3.9685146090842491E-2</v>
      </c>
      <c r="C263" s="9">
        <f t="shared" si="314"/>
        <v>-3.5522683217778621E-2</v>
      </c>
      <c r="D263" s="9">
        <f t="shared" si="314"/>
        <v>-8.0542463168386924E-2</v>
      </c>
      <c r="E263" s="9">
        <f t="shared" si="314"/>
        <v>-0.14340688649054226</v>
      </c>
      <c r="F263" s="9">
        <f t="shared" si="314"/>
        <v>-0.13692760929890313</v>
      </c>
      <c r="G263" s="9">
        <f t="shared" si="314"/>
        <v>-0.13250813886925361</v>
      </c>
      <c r="H263" s="9">
        <f t="shared" si="314"/>
        <v>-0.1309822912816935</v>
      </c>
      <c r="I263" s="9">
        <f t="shared" si="314"/>
        <v>-0.12686295431045255</v>
      </c>
      <c r="J263" s="9">
        <f t="shared" si="314"/>
        <v>-0.12810261405434781</v>
      </c>
      <c r="K263" s="9">
        <f t="shared" si="314"/>
        <v>-0.12180031172772371</v>
      </c>
      <c r="L263" s="9">
        <f t="shared" si="314"/>
        <v>-2.5479079833903972E-2</v>
      </c>
      <c r="M263" s="9">
        <f t="shared" si="314"/>
        <v>-4.7582512580689714E-3</v>
      </c>
      <c r="N263" s="9">
        <f t="shared" si="314"/>
        <v>-1.6310317098112859E-2</v>
      </c>
      <c r="O263" s="9">
        <f t="shared" si="314"/>
        <v>-2.6684165492172444E-2</v>
      </c>
      <c r="P263" s="9">
        <f t="shared" si="314"/>
        <v>1.0073855760245954E-2</v>
      </c>
      <c r="Q263" s="9">
        <f t="shared" si="314"/>
        <v>-6.8075071543351202E-3</v>
      </c>
      <c r="R263" s="9">
        <f t="shared" si="314"/>
        <v>-2.8481869406794522E-3</v>
      </c>
      <c r="S263" s="9">
        <f t="shared" si="314"/>
        <v>-5.4610494780978937E-3</v>
      </c>
      <c r="T263" s="9">
        <f t="shared" si="314"/>
        <v>-1.8332162144457343E-3</v>
      </c>
      <c r="U263" s="9">
        <f t="shared" si="314"/>
        <v>1.1384802364720474E-2</v>
      </c>
      <c r="V263" s="9">
        <f t="shared" si="314"/>
        <v>-4.2825237309893445E-3</v>
      </c>
      <c r="W263" s="9">
        <f t="shared" si="314"/>
        <v>-4.8936860986786247E-3</v>
      </c>
      <c r="X263" s="9">
        <f t="shared" si="314"/>
        <v>1.3434127352673263E-2</v>
      </c>
      <c r="Y263" s="9">
        <f t="shared" si="314"/>
        <v>8.9420963369412796E-4</v>
      </c>
      <c r="Z263" s="9">
        <f t="shared" si="314"/>
        <v>1.4680621939313399E-2</v>
      </c>
      <c r="AA263" s="9">
        <f t="shared" si="314"/>
        <v>-5.6657575840910017E-3</v>
      </c>
      <c r="AB263" s="9">
        <f t="shared" si="314"/>
        <v>-1.7139538769502478E-2</v>
      </c>
      <c r="AC263" s="9">
        <f t="shared" si="314"/>
        <v>-9.7394890358643155E-3</v>
      </c>
      <c r="AD263" s="9">
        <f t="shared" si="314"/>
        <v>-1.2111379092911202E-2</v>
      </c>
      <c r="AE263" s="9">
        <f t="shared" si="314"/>
        <v>-1.162624544179322E-2</v>
      </c>
      <c r="AF263" s="9">
        <f t="shared" si="314"/>
        <v>-1.7993530043285803E-2</v>
      </c>
      <c r="AG263" s="9">
        <f t="shared" ref="AG263" si="315">SUM(AG264:AG266)</f>
        <v>-1.763263298521529E-2</v>
      </c>
    </row>
    <row r="264" spans="1:33" x14ac:dyDescent="0.25">
      <c r="A264" s="34" t="s">
        <v>3</v>
      </c>
      <c r="B264" s="50">
        <f t="shared" ref="B264:AF264" si="316">IF(B$208=0,0,B257*B$208/B$201)</f>
        <v>0</v>
      </c>
      <c r="C264" s="50">
        <f t="shared" si="316"/>
        <v>0</v>
      </c>
      <c r="D264" s="50">
        <f t="shared" si="316"/>
        <v>0</v>
      </c>
      <c r="E264" s="50">
        <f t="shared" si="316"/>
        <v>0</v>
      </c>
      <c r="F264" s="50">
        <f t="shared" si="316"/>
        <v>0</v>
      </c>
      <c r="G264" s="50">
        <f t="shared" si="316"/>
        <v>0</v>
      </c>
      <c r="H264" s="50">
        <f t="shared" si="316"/>
        <v>0</v>
      </c>
      <c r="I264" s="50">
        <f t="shared" si="316"/>
        <v>0</v>
      </c>
      <c r="J264" s="50">
        <f t="shared" si="316"/>
        <v>0</v>
      </c>
      <c r="K264" s="50">
        <f t="shared" si="316"/>
        <v>0</v>
      </c>
      <c r="L264" s="50">
        <f t="shared" si="316"/>
        <v>0</v>
      </c>
      <c r="M264" s="50">
        <f t="shared" si="316"/>
        <v>0</v>
      </c>
      <c r="N264" s="50">
        <f t="shared" si="316"/>
        <v>0</v>
      </c>
      <c r="O264" s="50">
        <f t="shared" si="316"/>
        <v>0</v>
      </c>
      <c r="P264" s="50">
        <f t="shared" si="316"/>
        <v>0</v>
      </c>
      <c r="Q264" s="50">
        <f t="shared" si="316"/>
        <v>0</v>
      </c>
      <c r="R264" s="50">
        <f t="shared" si="316"/>
        <v>0</v>
      </c>
      <c r="S264" s="50">
        <f t="shared" si="316"/>
        <v>0</v>
      </c>
      <c r="T264" s="50">
        <f t="shared" si="316"/>
        <v>0</v>
      </c>
      <c r="U264" s="50">
        <f t="shared" si="316"/>
        <v>0</v>
      </c>
      <c r="V264" s="50">
        <f t="shared" si="316"/>
        <v>0</v>
      </c>
      <c r="W264" s="50">
        <f t="shared" si="316"/>
        <v>0</v>
      </c>
      <c r="X264" s="50">
        <f t="shared" si="316"/>
        <v>0</v>
      </c>
      <c r="Y264" s="50">
        <f t="shared" si="316"/>
        <v>0</v>
      </c>
      <c r="Z264" s="50">
        <f t="shared" si="316"/>
        <v>0</v>
      </c>
      <c r="AA264" s="50">
        <f t="shared" si="316"/>
        <v>0</v>
      </c>
      <c r="AB264" s="50">
        <f t="shared" si="316"/>
        <v>0</v>
      </c>
      <c r="AC264" s="50">
        <f t="shared" si="316"/>
        <v>0</v>
      </c>
      <c r="AD264" s="50">
        <f t="shared" si="316"/>
        <v>0</v>
      </c>
      <c r="AE264" s="50">
        <f t="shared" si="316"/>
        <v>0</v>
      </c>
      <c r="AF264" s="50">
        <f t="shared" si="316"/>
        <v>0</v>
      </c>
      <c r="AG264" s="50">
        <f t="shared" ref="AG264" si="317">IF(AG$208=0,0,AG257*AG$208/AG$201)</f>
        <v>0</v>
      </c>
    </row>
    <row r="265" spans="1:33" x14ac:dyDescent="0.25">
      <c r="A265" s="34" t="s">
        <v>48</v>
      </c>
      <c r="B265" s="50">
        <f t="shared" ref="B265:AF265" si="318">B258*(B$209/B$202)</f>
        <v>-2.6147483279003302E-2</v>
      </c>
      <c r="C265" s="50">
        <f t="shared" si="318"/>
        <v>-2.351841454559778E-2</v>
      </c>
      <c r="D265" s="50">
        <f t="shared" si="318"/>
        <v>-5.4421781705244802E-2</v>
      </c>
      <c r="E265" s="50">
        <f t="shared" si="318"/>
        <v>-9.724117952407231E-2</v>
      </c>
      <c r="F265" s="50">
        <f t="shared" si="318"/>
        <v>-9.2850679263309713E-2</v>
      </c>
      <c r="G265" s="50">
        <f t="shared" si="318"/>
        <v>-8.9955009520769624E-2</v>
      </c>
      <c r="H265" s="50">
        <f t="shared" si="318"/>
        <v>-8.9109201941112742E-2</v>
      </c>
      <c r="I265" s="50">
        <f t="shared" si="318"/>
        <v>-8.6198513029542012E-2</v>
      </c>
      <c r="J265" s="50">
        <f t="shared" si="318"/>
        <v>-8.6239964470363445E-2</v>
      </c>
      <c r="K265" s="50">
        <f t="shared" si="318"/>
        <v>-8.25700354561206E-2</v>
      </c>
      <c r="L265" s="50">
        <f t="shared" si="318"/>
        <v>-1.71776906050208E-2</v>
      </c>
      <c r="M265" s="50">
        <f t="shared" si="318"/>
        <v>-3.2370909243219347E-3</v>
      </c>
      <c r="N265" s="50">
        <f t="shared" si="318"/>
        <v>-1.0996220531023568E-2</v>
      </c>
      <c r="O265" s="50">
        <f t="shared" si="318"/>
        <v>-1.7593347373475773E-2</v>
      </c>
      <c r="P265" s="50">
        <f t="shared" si="318"/>
        <v>6.6480005974095752E-3</v>
      </c>
      <c r="Q265" s="50">
        <f t="shared" si="318"/>
        <v>-4.1000052265402469E-3</v>
      </c>
      <c r="R265" s="50">
        <f t="shared" si="318"/>
        <v>-1.5250810867734313E-3</v>
      </c>
      <c r="S265" s="50">
        <f t="shared" si="318"/>
        <v>-2.9507394510645867E-3</v>
      </c>
      <c r="T265" s="50">
        <f t="shared" si="318"/>
        <v>-9.0546766391208858E-4</v>
      </c>
      <c r="U265" s="50">
        <f t="shared" si="318"/>
        <v>1.0926427169160945E-2</v>
      </c>
      <c r="V265" s="50">
        <f t="shared" si="318"/>
        <v>-4.0807356455578037E-3</v>
      </c>
      <c r="W265" s="50">
        <f t="shared" si="318"/>
        <v>-4.663664246237262E-3</v>
      </c>
      <c r="X265" s="50">
        <f t="shared" si="318"/>
        <v>6.3564490626466892E-3</v>
      </c>
      <c r="Y265" s="50">
        <f t="shared" si="318"/>
        <v>6.9259570618015716E-4</v>
      </c>
      <c r="Z265" s="50">
        <f t="shared" si="318"/>
        <v>1.2848923313276552E-2</v>
      </c>
      <c r="AA265" s="50">
        <f t="shared" si="318"/>
        <v>-4.9891448362506131E-3</v>
      </c>
      <c r="AB265" s="50">
        <f t="shared" si="318"/>
        <v>-1.5601592784810671E-2</v>
      </c>
      <c r="AC265" s="50">
        <f t="shared" si="318"/>
        <v>-9.2410131018448652E-3</v>
      </c>
      <c r="AD265" s="50">
        <f t="shared" si="318"/>
        <v>-1.132982802965512E-2</v>
      </c>
      <c r="AE265" s="50">
        <f t="shared" si="318"/>
        <v>-1.0797170380213435E-2</v>
      </c>
      <c r="AF265" s="50">
        <f t="shared" si="318"/>
        <v>-1.579566053178064E-2</v>
      </c>
      <c r="AG265" s="50">
        <f t="shared" ref="AG265" si="319">AG258*(AG$209/AG$202)</f>
        <v>-1.6150131093808355E-2</v>
      </c>
    </row>
    <row r="266" spans="1:33" x14ac:dyDescent="0.25">
      <c r="A266" s="36" t="s">
        <v>49</v>
      </c>
      <c r="B266" s="48">
        <f t="shared" ref="B266:AF266" si="320">B258*(B$210/B$202)</f>
        <v>-1.3537662811839187E-2</v>
      </c>
      <c r="C266" s="48">
        <f t="shared" si="320"/>
        <v>-1.2004268672180841E-2</v>
      </c>
      <c r="D266" s="48">
        <f t="shared" si="320"/>
        <v>-2.6120681463142118E-2</v>
      </c>
      <c r="E266" s="48">
        <f t="shared" si="320"/>
        <v>-4.616570696646994E-2</v>
      </c>
      <c r="F266" s="48">
        <f t="shared" si="320"/>
        <v>-4.4076930035593404E-2</v>
      </c>
      <c r="G266" s="48">
        <f t="shared" si="320"/>
        <v>-4.2553129348483987E-2</v>
      </c>
      <c r="H266" s="48">
        <f t="shared" si="320"/>
        <v>-4.1873089340580767E-2</v>
      </c>
      <c r="I266" s="48">
        <f t="shared" si="320"/>
        <v>-4.0664441280910547E-2</v>
      </c>
      <c r="J266" s="48">
        <f t="shared" si="320"/>
        <v>-4.1862649583984349E-2</v>
      </c>
      <c r="K266" s="48">
        <f t="shared" si="320"/>
        <v>-3.9230276271603109E-2</v>
      </c>
      <c r="L266" s="48">
        <f t="shared" si="320"/>
        <v>-8.3013892288831721E-3</v>
      </c>
      <c r="M266" s="48">
        <f t="shared" si="320"/>
        <v>-1.5211603337470369E-3</v>
      </c>
      <c r="N266" s="48">
        <f t="shared" si="320"/>
        <v>-5.3140965670892912E-3</v>
      </c>
      <c r="O266" s="48">
        <f t="shared" si="320"/>
        <v>-9.0908181186966711E-3</v>
      </c>
      <c r="P266" s="48">
        <f t="shared" si="320"/>
        <v>3.4258551628363787E-3</v>
      </c>
      <c r="Q266" s="48">
        <f t="shared" si="320"/>
        <v>-2.7075019277948737E-3</v>
      </c>
      <c r="R266" s="48">
        <f t="shared" si="320"/>
        <v>-1.323105853906021E-3</v>
      </c>
      <c r="S266" s="48">
        <f t="shared" si="320"/>
        <v>-2.510310027033307E-3</v>
      </c>
      <c r="T266" s="48">
        <f t="shared" si="320"/>
        <v>-9.2774855053364574E-4</v>
      </c>
      <c r="U266" s="48">
        <f t="shared" si="320"/>
        <v>4.5837519555952931E-4</v>
      </c>
      <c r="V266" s="48">
        <f t="shared" si="320"/>
        <v>-2.0178808543154091E-4</v>
      </c>
      <c r="W266" s="48">
        <f t="shared" si="320"/>
        <v>-2.3002185244136293E-4</v>
      </c>
      <c r="X266" s="48">
        <f t="shared" si="320"/>
        <v>7.0776782900265735E-3</v>
      </c>
      <c r="Y266" s="48">
        <f t="shared" si="320"/>
        <v>2.0161392751397083E-4</v>
      </c>
      <c r="Z266" s="48">
        <f t="shared" si="320"/>
        <v>1.8316986260368479E-3</v>
      </c>
      <c r="AA266" s="48">
        <f t="shared" si="320"/>
        <v>-6.7661274784038873E-4</v>
      </c>
      <c r="AB266" s="48">
        <f t="shared" si="320"/>
        <v>-1.5379459846918072E-3</v>
      </c>
      <c r="AC266" s="48">
        <f t="shared" si="320"/>
        <v>-4.9847593401945115E-4</v>
      </c>
      <c r="AD266" s="48">
        <f t="shared" si="320"/>
        <v>-7.8155106325608105E-4</v>
      </c>
      <c r="AE266" s="48">
        <f t="shared" si="320"/>
        <v>-8.2907506157978519E-4</v>
      </c>
      <c r="AF266" s="48">
        <f t="shared" si="320"/>
        <v>-2.197869511505164E-3</v>
      </c>
      <c r="AG266" s="48">
        <f t="shared" ref="AG266" si="321">AG258*(AG$210/AG$202)</f>
        <v>-1.4825018914069337E-3</v>
      </c>
    </row>
    <row r="267" spans="1:33" x14ac:dyDescent="0.25">
      <c r="A267" s="20"/>
      <c r="B267" s="20"/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x14ac:dyDescent="0.25">
      <c r="A268" s="24" t="s">
        <v>45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</row>
    <row r="269" spans="1:33" x14ac:dyDescent="0.25">
      <c r="A269" s="3" t="s">
        <v>2</v>
      </c>
      <c r="B269" s="4">
        <f t="shared" ref="B269:K269" si="322">SUM(B270:B272)</f>
        <v>631512</v>
      </c>
      <c r="C269" s="4">
        <f t="shared" si="322"/>
        <v>762774</v>
      </c>
      <c r="D269" s="4">
        <f t="shared" si="322"/>
        <v>707918</v>
      </c>
      <c r="E269" s="4">
        <f t="shared" si="322"/>
        <v>701528</v>
      </c>
      <c r="F269" s="4">
        <f t="shared" si="322"/>
        <v>747406</v>
      </c>
      <c r="G269" s="4">
        <f t="shared" si="322"/>
        <v>775764</v>
      </c>
      <c r="H269" s="4">
        <f t="shared" si="322"/>
        <v>648217</v>
      </c>
      <c r="I269" s="4">
        <f t="shared" si="322"/>
        <v>620555</v>
      </c>
      <c r="J269" s="4">
        <f t="shared" si="322"/>
        <v>574161</v>
      </c>
      <c r="K269" s="4">
        <f t="shared" si="322"/>
        <v>545858</v>
      </c>
      <c r="L269" s="4">
        <f>SUM(L270:L272)</f>
        <v>497482</v>
      </c>
      <c r="M269" s="4">
        <f t="shared" ref="M269:AF269" si="323">SUM(M270:M272)</f>
        <v>670499</v>
      </c>
      <c r="N269" s="4">
        <f t="shared" si="323"/>
        <v>619946</v>
      </c>
      <c r="O269" s="4">
        <f t="shared" si="323"/>
        <v>733498</v>
      </c>
      <c r="P269" s="4">
        <f t="shared" si="323"/>
        <v>808951</v>
      </c>
      <c r="Q269" s="4">
        <f t="shared" si="323"/>
        <v>1098917</v>
      </c>
      <c r="R269" s="4">
        <f t="shared" si="323"/>
        <v>1373006</v>
      </c>
      <c r="S269" s="4">
        <f t="shared" si="323"/>
        <v>1655934</v>
      </c>
      <c r="T269" s="4">
        <f t="shared" si="323"/>
        <v>1968903</v>
      </c>
      <c r="U269" s="4">
        <f t="shared" si="323"/>
        <v>1340811</v>
      </c>
      <c r="V269" s="4">
        <f t="shared" si="323"/>
        <v>1701162</v>
      </c>
      <c r="W269" s="4">
        <f t="shared" si="323"/>
        <v>1888788</v>
      </c>
      <c r="X269" s="4">
        <f t="shared" si="323"/>
        <v>2165299</v>
      </c>
      <c r="Y269" s="4">
        <f t="shared" si="323"/>
        <v>2296214</v>
      </c>
      <c r="Z269" s="4">
        <f t="shared" si="323"/>
        <v>2551470</v>
      </c>
      <c r="AA269" s="4">
        <f t="shared" si="323"/>
        <v>2772319</v>
      </c>
      <c r="AB269" s="4">
        <f t="shared" si="323"/>
        <v>3093189</v>
      </c>
      <c r="AC269" s="4">
        <f t="shared" si="323"/>
        <v>3344083</v>
      </c>
      <c r="AD269" s="4">
        <f t="shared" si="323"/>
        <v>3923322</v>
      </c>
      <c r="AE269" s="4">
        <f t="shared" si="323"/>
        <v>4047271</v>
      </c>
      <c r="AF269" s="4">
        <f t="shared" si="323"/>
        <v>1590683</v>
      </c>
      <c r="AG269" s="4">
        <f t="shared" ref="AG269" si="324">SUM(AG270:AG272)</f>
        <v>2002083</v>
      </c>
    </row>
    <row r="270" spans="1:33" x14ac:dyDescent="0.25">
      <c r="A270" s="32" t="s">
        <v>3</v>
      </c>
      <c r="B270" s="33">
        <v>0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</row>
    <row r="271" spans="1:33" x14ac:dyDescent="0.25">
      <c r="A271" s="32" t="s">
        <v>48</v>
      </c>
      <c r="B271" s="33">
        <v>471140</v>
      </c>
      <c r="C271" s="33">
        <v>569464</v>
      </c>
      <c r="D271" s="33">
        <v>528897</v>
      </c>
      <c r="E271" s="33">
        <v>524578</v>
      </c>
      <c r="F271" s="33">
        <v>559501</v>
      </c>
      <c r="G271" s="33">
        <v>581375</v>
      </c>
      <c r="H271" s="33">
        <v>486416</v>
      </c>
      <c r="I271" s="33">
        <v>466402</v>
      </c>
      <c r="J271" s="33">
        <v>431899</v>
      </c>
      <c r="K271" s="33">
        <v>411390</v>
      </c>
      <c r="L271" s="33">
        <v>375090</v>
      </c>
      <c r="M271" s="33">
        <v>506038</v>
      </c>
      <c r="N271" s="33">
        <v>469227</v>
      </c>
      <c r="O271" s="33">
        <v>557368</v>
      </c>
      <c r="P271" s="33">
        <v>616590</v>
      </c>
      <c r="Q271" s="33">
        <v>799824</v>
      </c>
      <c r="R271" s="33">
        <v>967206</v>
      </c>
      <c r="S271" s="33">
        <v>1161611</v>
      </c>
      <c r="T271" s="33">
        <v>1366988</v>
      </c>
      <c r="U271" s="33">
        <v>922811</v>
      </c>
      <c r="V271" s="33">
        <v>1186698</v>
      </c>
      <c r="W271" s="33">
        <v>1292000</v>
      </c>
      <c r="X271" s="33">
        <v>1369323</v>
      </c>
      <c r="Y271" s="33">
        <v>1403794</v>
      </c>
      <c r="Z271" s="33">
        <v>1536242</v>
      </c>
      <c r="AA271" s="33">
        <v>1635906</v>
      </c>
      <c r="AB271" s="33">
        <v>1793310</v>
      </c>
      <c r="AC271" s="33">
        <v>1961077</v>
      </c>
      <c r="AD271" s="33">
        <v>2269654</v>
      </c>
      <c r="AE271" s="33">
        <v>2247514</v>
      </c>
      <c r="AF271" s="33">
        <v>916555</v>
      </c>
      <c r="AG271" s="33">
        <v>1122259</v>
      </c>
    </row>
    <row r="272" spans="1:33" x14ac:dyDescent="0.25">
      <c r="A272" s="36" t="s">
        <v>49</v>
      </c>
      <c r="B272" s="37">
        <v>160372</v>
      </c>
      <c r="C272" s="37">
        <v>193310</v>
      </c>
      <c r="D272" s="37">
        <v>179021</v>
      </c>
      <c r="E272" s="37">
        <v>176950</v>
      </c>
      <c r="F272" s="37">
        <v>187905</v>
      </c>
      <c r="G272" s="37">
        <v>194389</v>
      </c>
      <c r="H272" s="37">
        <v>161801</v>
      </c>
      <c r="I272" s="37">
        <v>154153</v>
      </c>
      <c r="J272" s="37">
        <v>142262</v>
      </c>
      <c r="K272" s="37">
        <v>134468</v>
      </c>
      <c r="L272" s="37">
        <v>122392</v>
      </c>
      <c r="M272" s="37">
        <v>164461</v>
      </c>
      <c r="N272" s="37">
        <v>150719</v>
      </c>
      <c r="O272" s="37">
        <v>176130</v>
      </c>
      <c r="P272" s="37">
        <v>192361</v>
      </c>
      <c r="Q272" s="37">
        <v>299093</v>
      </c>
      <c r="R272" s="37">
        <v>405800</v>
      </c>
      <c r="S272" s="37">
        <v>494323</v>
      </c>
      <c r="T272" s="37">
        <v>601915</v>
      </c>
      <c r="U272" s="37">
        <v>418000</v>
      </c>
      <c r="V272" s="37">
        <v>514464</v>
      </c>
      <c r="W272" s="37">
        <v>596788</v>
      </c>
      <c r="X272" s="37">
        <v>795976</v>
      </c>
      <c r="Y272" s="37">
        <v>892420</v>
      </c>
      <c r="Z272" s="37">
        <v>1015228</v>
      </c>
      <c r="AA272" s="37">
        <v>1136413</v>
      </c>
      <c r="AB272" s="37">
        <v>1299879</v>
      </c>
      <c r="AC272" s="37">
        <v>1383006</v>
      </c>
      <c r="AD272" s="37">
        <v>1653668</v>
      </c>
      <c r="AE272" s="37">
        <v>1799757</v>
      </c>
      <c r="AF272" s="37">
        <v>674128</v>
      </c>
      <c r="AG272" s="37">
        <v>879824</v>
      </c>
    </row>
    <row r="273" spans="1:33" x14ac:dyDescent="0.25">
      <c r="A273" s="20"/>
      <c r="B273" s="20"/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x14ac:dyDescent="0.25">
      <c r="A274" s="24" t="s">
        <v>39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spans="1:33" x14ac:dyDescent="0.25">
      <c r="A275" s="3" t="s">
        <v>2</v>
      </c>
      <c r="B275" s="10">
        <f t="shared" ref="B275:AG275" si="325">IF(AND(B44=0,B269=0),0,IF(OR(B44=0,B269=0),1/0,B269/B44))</f>
        <v>54.304927336830339</v>
      </c>
      <c r="C275" s="10">
        <f t="shared" si="325"/>
        <v>54.679139784946237</v>
      </c>
      <c r="D275" s="10">
        <f t="shared" si="325"/>
        <v>55.103759632599051</v>
      </c>
      <c r="E275" s="10">
        <f t="shared" si="325"/>
        <v>55.584185088344825</v>
      </c>
      <c r="F275" s="10">
        <f t="shared" si="325"/>
        <v>56.124202147630847</v>
      </c>
      <c r="G275" s="10">
        <f t="shared" si="325"/>
        <v>56.736926790024135</v>
      </c>
      <c r="H275" s="10">
        <f t="shared" si="325"/>
        <v>57.410061110619075</v>
      </c>
      <c r="I275" s="10">
        <f t="shared" si="325"/>
        <v>58.449185268908352</v>
      </c>
      <c r="J275" s="10">
        <f t="shared" si="325"/>
        <v>59.808437499999997</v>
      </c>
      <c r="K275" s="10">
        <f t="shared" si="325"/>
        <v>61.167413715822498</v>
      </c>
      <c r="L275" s="10">
        <f t="shared" si="325"/>
        <v>62.765833964168557</v>
      </c>
      <c r="M275" s="10">
        <f t="shared" si="325"/>
        <v>64.33496449817693</v>
      </c>
      <c r="N275" s="10">
        <f t="shared" si="325"/>
        <v>66.099370935067711</v>
      </c>
      <c r="O275" s="10">
        <f t="shared" si="325"/>
        <v>68.21968005952381</v>
      </c>
      <c r="P275" s="10">
        <f t="shared" si="325"/>
        <v>70.349682581094015</v>
      </c>
      <c r="Q275" s="10">
        <f t="shared" si="325"/>
        <v>73.540587566084454</v>
      </c>
      <c r="R275" s="10">
        <f t="shared" si="325"/>
        <v>86.309152627608754</v>
      </c>
      <c r="S275" s="10">
        <f t="shared" si="325"/>
        <v>96.392921590313762</v>
      </c>
      <c r="T275" s="10">
        <f t="shared" si="325"/>
        <v>99.524996208866199</v>
      </c>
      <c r="U275" s="10">
        <f t="shared" si="325"/>
        <v>103.1393076923077</v>
      </c>
      <c r="V275" s="10">
        <f t="shared" si="325"/>
        <v>107.47801364670205</v>
      </c>
      <c r="W275" s="10">
        <f t="shared" si="325"/>
        <v>113.03339317773788</v>
      </c>
      <c r="X275" s="10">
        <f t="shared" si="325"/>
        <v>123.11929265935066</v>
      </c>
      <c r="Y275" s="10">
        <f t="shared" si="325"/>
        <v>130.9652654993441</v>
      </c>
      <c r="Z275" s="10">
        <f t="shared" si="325"/>
        <v>129.3980119687595</v>
      </c>
      <c r="AA275" s="10">
        <f t="shared" si="325"/>
        <v>132.78661749209695</v>
      </c>
      <c r="AB275" s="10">
        <f t="shared" si="325"/>
        <v>137.78124721603564</v>
      </c>
      <c r="AC275" s="10">
        <f t="shared" si="325"/>
        <v>141.24954593453009</v>
      </c>
      <c r="AD275" s="10">
        <f t="shared" si="325"/>
        <v>149.30631350610801</v>
      </c>
      <c r="AE275" s="10">
        <f t="shared" si="325"/>
        <v>150.46176437785792</v>
      </c>
      <c r="AF275" s="10">
        <f t="shared" si="325"/>
        <v>152.33508906339782</v>
      </c>
      <c r="AG275" s="10">
        <f t="shared" si="325"/>
        <v>157.1740461610928</v>
      </c>
    </row>
    <row r="276" spans="1:33" x14ac:dyDescent="0.25">
      <c r="A276" s="32" t="s">
        <v>3</v>
      </c>
      <c r="B276" s="41">
        <f t="shared" ref="B276:AG276" si="326">IF(AND(B45=0,B270=0),0,IF(OR(B45=0,B270=0),1/0,B270/B45))</f>
        <v>0</v>
      </c>
      <c r="C276" s="41">
        <f t="shared" si="326"/>
        <v>0</v>
      </c>
      <c r="D276" s="41">
        <f t="shared" si="326"/>
        <v>0</v>
      </c>
      <c r="E276" s="41">
        <f t="shared" si="326"/>
        <v>0</v>
      </c>
      <c r="F276" s="41">
        <f t="shared" si="326"/>
        <v>0</v>
      </c>
      <c r="G276" s="41">
        <f t="shared" si="326"/>
        <v>0</v>
      </c>
      <c r="H276" s="41">
        <f t="shared" si="326"/>
        <v>0</v>
      </c>
      <c r="I276" s="41">
        <f t="shared" si="326"/>
        <v>0</v>
      </c>
      <c r="J276" s="41">
        <f t="shared" si="326"/>
        <v>0</v>
      </c>
      <c r="K276" s="41">
        <f t="shared" si="326"/>
        <v>0</v>
      </c>
      <c r="L276" s="41">
        <f t="shared" si="326"/>
        <v>0</v>
      </c>
      <c r="M276" s="41">
        <f t="shared" si="326"/>
        <v>0</v>
      </c>
      <c r="N276" s="41">
        <f t="shared" si="326"/>
        <v>0</v>
      </c>
      <c r="O276" s="41">
        <f t="shared" si="326"/>
        <v>0</v>
      </c>
      <c r="P276" s="41">
        <f t="shared" si="326"/>
        <v>0</v>
      </c>
      <c r="Q276" s="41">
        <f t="shared" si="326"/>
        <v>0</v>
      </c>
      <c r="R276" s="41">
        <f t="shared" si="326"/>
        <v>0</v>
      </c>
      <c r="S276" s="41">
        <f t="shared" si="326"/>
        <v>0</v>
      </c>
      <c r="T276" s="41">
        <f t="shared" si="326"/>
        <v>0</v>
      </c>
      <c r="U276" s="41">
        <f t="shared" si="326"/>
        <v>0</v>
      </c>
      <c r="V276" s="41">
        <f t="shared" si="326"/>
        <v>0</v>
      </c>
      <c r="W276" s="41">
        <f t="shared" si="326"/>
        <v>0</v>
      </c>
      <c r="X276" s="41">
        <f t="shared" si="326"/>
        <v>0</v>
      </c>
      <c r="Y276" s="41">
        <f t="shared" si="326"/>
        <v>0</v>
      </c>
      <c r="Z276" s="41">
        <f t="shared" si="326"/>
        <v>0</v>
      </c>
      <c r="AA276" s="41">
        <f t="shared" si="326"/>
        <v>0</v>
      </c>
      <c r="AB276" s="41">
        <f t="shared" si="326"/>
        <v>0</v>
      </c>
      <c r="AC276" s="41">
        <f t="shared" si="326"/>
        <v>0</v>
      </c>
      <c r="AD276" s="41">
        <f t="shared" si="326"/>
        <v>0</v>
      </c>
      <c r="AE276" s="41">
        <f t="shared" si="326"/>
        <v>0</v>
      </c>
      <c r="AF276" s="41">
        <f t="shared" si="326"/>
        <v>0</v>
      </c>
      <c r="AG276" s="41">
        <f t="shared" si="326"/>
        <v>0</v>
      </c>
    </row>
    <row r="277" spans="1:33" x14ac:dyDescent="0.25">
      <c r="A277" s="32" t="s">
        <v>48</v>
      </c>
      <c r="B277" s="41">
        <f t="shared" ref="B277:AG277" si="327">IF(AND(B46=0,B271=0),0,IF(OR(B46=0,B271=0),1/0,B271/B46))</f>
        <v>50.464867180805484</v>
      </c>
      <c r="C277" s="41">
        <f t="shared" si="327"/>
        <v>50.844999999999999</v>
      </c>
      <c r="D277" s="41">
        <f t="shared" si="327"/>
        <v>51.274551623848765</v>
      </c>
      <c r="E277" s="41">
        <f t="shared" si="327"/>
        <v>51.764160252614957</v>
      </c>
      <c r="F277" s="41">
        <f t="shared" si="327"/>
        <v>52.324043766950339</v>
      </c>
      <c r="G277" s="41">
        <f t="shared" si="327"/>
        <v>52.958189105483697</v>
      </c>
      <c r="H277" s="41">
        <f t="shared" si="327"/>
        <v>53.652768585925436</v>
      </c>
      <c r="I277" s="41">
        <f t="shared" si="327"/>
        <v>54.709912023460411</v>
      </c>
      <c r="J277" s="41">
        <f t="shared" si="327"/>
        <v>56.032563570316555</v>
      </c>
      <c r="K277" s="41">
        <f t="shared" si="327"/>
        <v>57.416608513607812</v>
      </c>
      <c r="L277" s="41">
        <f t="shared" si="327"/>
        <v>58.939346323067255</v>
      </c>
      <c r="M277" s="41">
        <f t="shared" si="327"/>
        <v>60.472992351816444</v>
      </c>
      <c r="N277" s="41">
        <f t="shared" si="327"/>
        <v>62.31434262948207</v>
      </c>
      <c r="O277" s="41">
        <f t="shared" si="327"/>
        <v>64.56249276033823</v>
      </c>
      <c r="P277" s="41">
        <f t="shared" si="327"/>
        <v>66.7811112314524</v>
      </c>
      <c r="Q277" s="41">
        <f t="shared" si="327"/>
        <v>68.938458886398891</v>
      </c>
      <c r="R277" s="41">
        <f t="shared" si="327"/>
        <v>79.651321749155898</v>
      </c>
      <c r="S277" s="41">
        <f t="shared" si="327"/>
        <v>88.322004257907537</v>
      </c>
      <c r="T277" s="41">
        <f t="shared" si="327"/>
        <v>92.595542911332387</v>
      </c>
      <c r="U277" s="41">
        <f t="shared" si="327"/>
        <v>93.449215189873414</v>
      </c>
      <c r="V277" s="41">
        <f t="shared" si="327"/>
        <v>98.85854715094969</v>
      </c>
      <c r="W277" s="41">
        <f t="shared" si="327"/>
        <v>105.09191475516512</v>
      </c>
      <c r="X277" s="41">
        <f t="shared" si="327"/>
        <v>115.07883015379444</v>
      </c>
      <c r="Y277" s="41">
        <f t="shared" si="327"/>
        <v>119.75720866746289</v>
      </c>
      <c r="Z277" s="41">
        <f t="shared" si="327"/>
        <v>116.36433873655507</v>
      </c>
      <c r="AA277" s="41">
        <f t="shared" si="327"/>
        <v>119.78516511678993</v>
      </c>
      <c r="AB277" s="41">
        <f t="shared" si="327"/>
        <v>124.89970748015044</v>
      </c>
      <c r="AC277" s="41">
        <f t="shared" si="327"/>
        <v>126.76645119586296</v>
      </c>
      <c r="AD277" s="41">
        <f t="shared" si="327"/>
        <v>132.3876574895007</v>
      </c>
      <c r="AE277" s="41">
        <f t="shared" si="327"/>
        <v>133.97997019374068</v>
      </c>
      <c r="AF277" s="41">
        <f t="shared" si="327"/>
        <v>140.7270075234147</v>
      </c>
      <c r="AG277" s="41">
        <f t="shared" si="327"/>
        <v>150.73995970449965</v>
      </c>
    </row>
    <row r="278" spans="1:33" x14ac:dyDescent="0.25">
      <c r="A278" s="36" t="s">
        <v>49</v>
      </c>
      <c r="B278" s="43">
        <f t="shared" ref="B278:AG278" si="328">IF(AND(B47=0,B272=0),0,IF(OR(B47=0,B272=0),1/0,B272/B47))</f>
        <v>69.93981683384213</v>
      </c>
      <c r="C278" s="43">
        <f t="shared" si="328"/>
        <v>70.294545454545457</v>
      </c>
      <c r="D278" s="43">
        <f t="shared" si="328"/>
        <v>70.703396524486578</v>
      </c>
      <c r="E278" s="43">
        <f t="shared" si="328"/>
        <v>71.149979895456369</v>
      </c>
      <c r="F278" s="43">
        <f t="shared" si="328"/>
        <v>71.610137195121951</v>
      </c>
      <c r="G278" s="43">
        <f t="shared" si="328"/>
        <v>72.129499072356211</v>
      </c>
      <c r="H278" s="43">
        <f t="shared" si="328"/>
        <v>72.719550561797746</v>
      </c>
      <c r="I278" s="43">
        <f t="shared" si="328"/>
        <v>73.686902485659658</v>
      </c>
      <c r="J278" s="43">
        <f t="shared" si="328"/>
        <v>75.191331923890061</v>
      </c>
      <c r="K278" s="43">
        <f t="shared" si="328"/>
        <v>76.445707788516202</v>
      </c>
      <c r="L278" s="43">
        <f t="shared" si="328"/>
        <v>78.355953905249677</v>
      </c>
      <c r="M278" s="43">
        <f t="shared" si="328"/>
        <v>80.06864654333009</v>
      </c>
      <c r="N278" s="43">
        <f t="shared" si="328"/>
        <v>81.513791238507295</v>
      </c>
      <c r="O278" s="43">
        <f t="shared" si="328"/>
        <v>83.119395941481827</v>
      </c>
      <c r="P278" s="43">
        <f t="shared" si="328"/>
        <v>84.890114739629297</v>
      </c>
      <c r="Q278" s="43">
        <f t="shared" si="328"/>
        <v>89.521999401376831</v>
      </c>
      <c r="R278" s="43">
        <f t="shared" si="328"/>
        <v>107.78220451527224</v>
      </c>
      <c r="S278" s="43">
        <f t="shared" si="328"/>
        <v>122.75217283337471</v>
      </c>
      <c r="T278" s="43">
        <f t="shared" si="328"/>
        <v>119.90338645418326</v>
      </c>
      <c r="U278" s="43">
        <f t="shared" si="328"/>
        <v>133.76</v>
      </c>
      <c r="V278" s="43">
        <f t="shared" si="328"/>
        <v>134.53556485355648</v>
      </c>
      <c r="W278" s="43">
        <f t="shared" si="328"/>
        <v>135.14221014492753</v>
      </c>
      <c r="X278" s="43">
        <f t="shared" si="328"/>
        <v>139.93952180028128</v>
      </c>
      <c r="Y278" s="43">
        <f t="shared" si="328"/>
        <v>153.57425572190672</v>
      </c>
      <c r="Z278" s="43">
        <f t="shared" si="328"/>
        <v>155.80540208717005</v>
      </c>
      <c r="AA278" s="43">
        <f t="shared" si="328"/>
        <v>157.37612519041684</v>
      </c>
      <c r="AB278" s="43">
        <f t="shared" si="328"/>
        <v>160.63754325259515</v>
      </c>
      <c r="AC278" s="43">
        <f t="shared" si="328"/>
        <v>168.55648994515539</v>
      </c>
      <c r="AD278" s="43">
        <f t="shared" si="328"/>
        <v>181.06514836307895</v>
      </c>
      <c r="AE278" s="43">
        <f t="shared" si="328"/>
        <v>177.77133544053734</v>
      </c>
      <c r="AF278" s="43">
        <f t="shared" si="328"/>
        <v>171.57750063629422</v>
      </c>
      <c r="AG278" s="43">
        <f t="shared" si="328"/>
        <v>166.22406952578876</v>
      </c>
    </row>
    <row r="279" spans="1:33" x14ac:dyDescent="0.25">
      <c r="A279" s="20"/>
      <c r="B279" s="20"/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x14ac:dyDescent="0.25">
      <c r="A280" s="24" t="s">
        <v>40</v>
      </c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</row>
    <row r="281" spans="1:33" x14ac:dyDescent="0.25">
      <c r="A281" s="3" t="s">
        <v>2</v>
      </c>
      <c r="B281" s="16">
        <f t="shared" ref="B281:AG281" si="329">IF(B84=0,0,B84/B275)</f>
        <v>0.65140488225085191</v>
      </c>
      <c r="C281" s="16">
        <f t="shared" si="329"/>
        <v>0.65122959094043587</v>
      </c>
      <c r="D281" s="16">
        <f t="shared" si="329"/>
        <v>0.65104574258600578</v>
      </c>
      <c r="E281" s="16">
        <f t="shared" si="329"/>
        <v>0.65083360892223829</v>
      </c>
      <c r="F281" s="16">
        <f t="shared" si="329"/>
        <v>0.65058616066769603</v>
      </c>
      <c r="G281" s="16">
        <f t="shared" si="329"/>
        <v>0.65034984866531576</v>
      </c>
      <c r="H281" s="16">
        <f t="shared" si="329"/>
        <v>0.65012179563325256</v>
      </c>
      <c r="I281" s="16">
        <f t="shared" si="329"/>
        <v>0.64974256915180773</v>
      </c>
      <c r="J281" s="16">
        <f t="shared" si="329"/>
        <v>0.64939450781226871</v>
      </c>
      <c r="K281" s="16">
        <f t="shared" si="329"/>
        <v>0.64908456045345131</v>
      </c>
      <c r="L281" s="16">
        <f t="shared" si="329"/>
        <v>0.64907273026963785</v>
      </c>
      <c r="M281" s="16">
        <f t="shared" si="329"/>
        <v>0.64914041631680286</v>
      </c>
      <c r="N281" s="16">
        <f t="shared" si="329"/>
        <v>0.64912911769734782</v>
      </c>
      <c r="O281" s="16">
        <f t="shared" si="329"/>
        <v>0.64803448680159992</v>
      </c>
      <c r="P281" s="16">
        <f t="shared" si="329"/>
        <v>0.65031132911634948</v>
      </c>
      <c r="Q281" s="16">
        <f t="shared" si="329"/>
        <v>0.65578838074213064</v>
      </c>
      <c r="R281" s="16">
        <f t="shared" si="329"/>
        <v>0.66032923381252517</v>
      </c>
      <c r="S281" s="16">
        <f t="shared" si="329"/>
        <v>0.66472697583357787</v>
      </c>
      <c r="T281" s="16">
        <f t="shared" si="329"/>
        <v>0.65189956031353502</v>
      </c>
      <c r="U281" s="16">
        <f t="shared" si="329"/>
        <v>0.70261133000847986</v>
      </c>
      <c r="V281" s="16">
        <f t="shared" si="329"/>
        <v>0.69041866677012542</v>
      </c>
      <c r="W281" s="16">
        <f t="shared" si="329"/>
        <v>0.71759138664582789</v>
      </c>
      <c r="X281" s="16">
        <f t="shared" si="329"/>
        <v>0.73602029096212573</v>
      </c>
      <c r="Y281" s="16">
        <f t="shared" si="329"/>
        <v>0.76502364326669903</v>
      </c>
      <c r="Z281" s="16">
        <f t="shared" si="329"/>
        <v>0.74995512390896235</v>
      </c>
      <c r="AA281" s="16">
        <f t="shared" si="329"/>
        <v>0.76437596106364369</v>
      </c>
      <c r="AB281" s="16">
        <f t="shared" si="329"/>
        <v>0.7735004230262037</v>
      </c>
      <c r="AC281" s="16">
        <f t="shared" si="329"/>
        <v>0.78541262283262714</v>
      </c>
      <c r="AD281" s="16">
        <f t="shared" si="329"/>
        <v>0.79618088956246769</v>
      </c>
      <c r="AE281" s="16">
        <f t="shared" si="329"/>
        <v>0.80077291587343669</v>
      </c>
      <c r="AF281" s="16">
        <f t="shared" si="329"/>
        <v>0.57004255404753801</v>
      </c>
      <c r="AG281" s="16">
        <f t="shared" si="329"/>
        <v>0.60583801970247986</v>
      </c>
    </row>
    <row r="282" spans="1:33" x14ac:dyDescent="0.25">
      <c r="A282" s="32" t="s">
        <v>3</v>
      </c>
      <c r="B282" s="54">
        <f t="shared" ref="B282:AG282" si="330">IF(B85=0,0,B85/B276)</f>
        <v>0</v>
      </c>
      <c r="C282" s="54">
        <f t="shared" si="330"/>
        <v>0</v>
      </c>
      <c r="D282" s="54">
        <f t="shared" si="330"/>
        <v>0</v>
      </c>
      <c r="E282" s="54">
        <f t="shared" si="330"/>
        <v>0</v>
      </c>
      <c r="F282" s="54">
        <f t="shared" si="330"/>
        <v>0</v>
      </c>
      <c r="G282" s="54">
        <f t="shared" si="330"/>
        <v>0</v>
      </c>
      <c r="H282" s="54">
        <f t="shared" si="330"/>
        <v>0</v>
      </c>
      <c r="I282" s="54">
        <f t="shared" si="330"/>
        <v>0</v>
      </c>
      <c r="J282" s="54">
        <f t="shared" si="330"/>
        <v>0</v>
      </c>
      <c r="K282" s="54">
        <f t="shared" si="330"/>
        <v>0</v>
      </c>
      <c r="L282" s="54">
        <f t="shared" si="330"/>
        <v>0</v>
      </c>
      <c r="M282" s="54">
        <f t="shared" si="330"/>
        <v>0</v>
      </c>
      <c r="N282" s="54">
        <f t="shared" si="330"/>
        <v>0</v>
      </c>
      <c r="O282" s="54">
        <f t="shared" si="330"/>
        <v>0</v>
      </c>
      <c r="P282" s="54">
        <f t="shared" si="330"/>
        <v>0</v>
      </c>
      <c r="Q282" s="54">
        <f t="shared" si="330"/>
        <v>0</v>
      </c>
      <c r="R282" s="54">
        <f t="shared" si="330"/>
        <v>0</v>
      </c>
      <c r="S282" s="54">
        <f t="shared" si="330"/>
        <v>0</v>
      </c>
      <c r="T282" s="54">
        <f t="shared" si="330"/>
        <v>0</v>
      </c>
      <c r="U282" s="54">
        <f t="shared" si="330"/>
        <v>0</v>
      </c>
      <c r="V282" s="54">
        <f t="shared" si="330"/>
        <v>0</v>
      </c>
      <c r="W282" s="54">
        <f t="shared" si="330"/>
        <v>0</v>
      </c>
      <c r="X282" s="54">
        <f t="shared" si="330"/>
        <v>0</v>
      </c>
      <c r="Y282" s="54">
        <f t="shared" si="330"/>
        <v>0</v>
      </c>
      <c r="Z282" s="54">
        <f t="shared" si="330"/>
        <v>0</v>
      </c>
      <c r="AA282" s="54">
        <f t="shared" si="330"/>
        <v>0</v>
      </c>
      <c r="AB282" s="54">
        <f t="shared" si="330"/>
        <v>0</v>
      </c>
      <c r="AC282" s="54">
        <f t="shared" si="330"/>
        <v>0</v>
      </c>
      <c r="AD282" s="54">
        <f t="shared" si="330"/>
        <v>0</v>
      </c>
      <c r="AE282" s="54">
        <f t="shared" si="330"/>
        <v>0</v>
      </c>
      <c r="AF282" s="54">
        <f t="shared" si="330"/>
        <v>0</v>
      </c>
      <c r="AG282" s="54">
        <f t="shared" si="330"/>
        <v>0</v>
      </c>
    </row>
    <row r="283" spans="1:33" x14ac:dyDescent="0.25">
      <c r="A283" s="32" t="s">
        <v>48</v>
      </c>
      <c r="B283" s="54">
        <f t="shared" ref="B283:AG283" si="331">IF(B86=0,0,B86/B277)</f>
        <v>0.60371651738336807</v>
      </c>
      <c r="C283" s="54">
        <f t="shared" si="331"/>
        <v>0.6037607293876347</v>
      </c>
      <c r="D283" s="54">
        <f t="shared" si="331"/>
        <v>0.603820781740112</v>
      </c>
      <c r="E283" s="54">
        <f t="shared" si="331"/>
        <v>0.60389875290233297</v>
      </c>
      <c r="F283" s="54">
        <f t="shared" si="331"/>
        <v>0.60400785700114923</v>
      </c>
      <c r="G283" s="54">
        <f t="shared" si="331"/>
        <v>0.60415222532788637</v>
      </c>
      <c r="H283" s="54">
        <f t="shared" si="331"/>
        <v>0.60434895233709418</v>
      </c>
      <c r="I283" s="54">
        <f t="shared" si="331"/>
        <v>0.60462004879910458</v>
      </c>
      <c r="J283" s="54">
        <f t="shared" si="331"/>
        <v>0.60494004385284528</v>
      </c>
      <c r="K283" s="54">
        <f t="shared" si="331"/>
        <v>0.60546683195994078</v>
      </c>
      <c r="L283" s="54">
        <f t="shared" si="331"/>
        <v>0.60608387320376433</v>
      </c>
      <c r="M283" s="54">
        <f t="shared" si="331"/>
        <v>0.60698010821321724</v>
      </c>
      <c r="N283" s="54">
        <f t="shared" si="331"/>
        <v>0.60824931216660594</v>
      </c>
      <c r="O283" s="54">
        <f t="shared" si="331"/>
        <v>0.60922227325573053</v>
      </c>
      <c r="P283" s="54">
        <f t="shared" si="331"/>
        <v>0.61253669375111497</v>
      </c>
      <c r="Q283" s="54">
        <f t="shared" si="331"/>
        <v>0.6143626597851527</v>
      </c>
      <c r="R283" s="54">
        <f t="shared" si="331"/>
        <v>0.61905323167970416</v>
      </c>
      <c r="S283" s="54">
        <f t="shared" si="331"/>
        <v>0.62542537906407569</v>
      </c>
      <c r="T283" s="54">
        <f t="shared" si="331"/>
        <v>0.62234196642545503</v>
      </c>
      <c r="U283" s="54">
        <f t="shared" si="331"/>
        <v>0.65849453463385244</v>
      </c>
      <c r="V283" s="54">
        <f t="shared" si="331"/>
        <v>0.63923593028723402</v>
      </c>
      <c r="W283" s="54">
        <f t="shared" si="331"/>
        <v>0.68513080495356038</v>
      </c>
      <c r="X283" s="54">
        <f t="shared" si="331"/>
        <v>0.71692800018695368</v>
      </c>
      <c r="Y283" s="54">
        <f t="shared" si="331"/>
        <v>0.74832560902810519</v>
      </c>
      <c r="Z283" s="54">
        <f t="shared" si="331"/>
        <v>0.72957320526323322</v>
      </c>
      <c r="AA283" s="54">
        <f t="shared" si="331"/>
        <v>0.74648421119550878</v>
      </c>
      <c r="AB283" s="54">
        <f t="shared" si="331"/>
        <v>0.76669733621069425</v>
      </c>
      <c r="AC283" s="54">
        <f t="shared" si="331"/>
        <v>0.76315718352721484</v>
      </c>
      <c r="AD283" s="54">
        <f t="shared" si="331"/>
        <v>0.77698274715000615</v>
      </c>
      <c r="AE283" s="54">
        <f t="shared" si="331"/>
        <v>0.78677196226586354</v>
      </c>
      <c r="AF283" s="54">
        <f t="shared" si="331"/>
        <v>0.529284112791922</v>
      </c>
      <c r="AG283" s="54">
        <f t="shared" si="331"/>
        <v>0.62094846198604781</v>
      </c>
    </row>
    <row r="284" spans="1:33" x14ac:dyDescent="0.25">
      <c r="A284" s="36" t="s">
        <v>49</v>
      </c>
      <c r="B284" s="55">
        <f t="shared" ref="B284:AG284" si="332">IF(B87=0,0,B87/B278)</f>
        <v>0.7915035043523807</v>
      </c>
      <c r="C284" s="55">
        <f t="shared" si="332"/>
        <v>0.79106616315762246</v>
      </c>
      <c r="D284" s="55">
        <f t="shared" si="332"/>
        <v>0.79056646985549173</v>
      </c>
      <c r="E284" s="55">
        <f t="shared" si="332"/>
        <v>0.78997456908731278</v>
      </c>
      <c r="F284" s="55">
        <f t="shared" si="332"/>
        <v>0.78927649610175354</v>
      </c>
      <c r="G284" s="55">
        <f t="shared" si="332"/>
        <v>0.78851683994464716</v>
      </c>
      <c r="H284" s="55">
        <f t="shared" si="332"/>
        <v>0.7877268990920947</v>
      </c>
      <c r="I284" s="55">
        <f t="shared" si="332"/>
        <v>0.78626429586190338</v>
      </c>
      <c r="J284" s="55">
        <f t="shared" si="332"/>
        <v>0.78435562553598293</v>
      </c>
      <c r="K284" s="55">
        <f t="shared" si="332"/>
        <v>0.78252818514442091</v>
      </c>
      <c r="L284" s="55">
        <f t="shared" si="332"/>
        <v>0.78081900777828617</v>
      </c>
      <c r="M284" s="55">
        <f t="shared" si="332"/>
        <v>0.77886550610783101</v>
      </c>
      <c r="N284" s="55">
        <f t="shared" si="332"/>
        <v>0.77639846336560092</v>
      </c>
      <c r="O284" s="55">
        <f t="shared" si="332"/>
        <v>0.77085675353432126</v>
      </c>
      <c r="P284" s="55">
        <f t="shared" si="332"/>
        <v>0.77139336975790318</v>
      </c>
      <c r="Q284" s="55">
        <f t="shared" si="332"/>
        <v>0.76656758934512004</v>
      </c>
      <c r="R284" s="55">
        <f t="shared" si="332"/>
        <v>0.75870872350911778</v>
      </c>
      <c r="S284" s="55">
        <f t="shared" si="332"/>
        <v>0.75708190798324171</v>
      </c>
      <c r="T284" s="55">
        <f t="shared" si="332"/>
        <v>0.71902677288321448</v>
      </c>
      <c r="U284" s="55">
        <f t="shared" si="332"/>
        <v>0.80000717703349289</v>
      </c>
      <c r="V284" s="55">
        <f t="shared" si="332"/>
        <v>0.80848028239099334</v>
      </c>
      <c r="W284" s="55">
        <f t="shared" si="332"/>
        <v>0.78786604288289974</v>
      </c>
      <c r="X284" s="55">
        <f t="shared" si="332"/>
        <v>0.76886489039870554</v>
      </c>
      <c r="Y284" s="55">
        <f t="shared" si="332"/>
        <v>0.79128997557204006</v>
      </c>
      <c r="Z284" s="55">
        <f t="shared" si="332"/>
        <v>0.78079702293474962</v>
      </c>
      <c r="AA284" s="55">
        <f t="shared" si="332"/>
        <v>0.79013175667648994</v>
      </c>
      <c r="AB284" s="55">
        <f t="shared" si="332"/>
        <v>0.78288594553800783</v>
      </c>
      <c r="AC284" s="55">
        <f t="shared" si="332"/>
        <v>0.81697042529099662</v>
      </c>
      <c r="AD284" s="55">
        <f t="shared" si="332"/>
        <v>0.82253027814531088</v>
      </c>
      <c r="AE284" s="55">
        <f t="shared" si="332"/>
        <v>0.81825713137940292</v>
      </c>
      <c r="AF284" s="55">
        <f t="shared" si="332"/>
        <v>0.62545836992381276</v>
      </c>
      <c r="AG284" s="55">
        <f t="shared" si="332"/>
        <v>0.58656390368982891</v>
      </c>
    </row>
    <row r="285" spans="1:33" x14ac:dyDescent="0.25">
      <c r="A285" s="20"/>
      <c r="B285" s="20"/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x14ac:dyDescent="0.25">
      <c r="A286" s="24" t="s">
        <v>41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spans="1:33" x14ac:dyDescent="0.25">
      <c r="A287" s="3" t="s">
        <v>2</v>
      </c>
      <c r="B287" s="14">
        <f t="shared" ref="B287:AG287" si="333">IF(AND(B24=0,B126=0),0,IF(OR(B24=0,B126=0),1/0,B126/(B275*B24)))</f>
        <v>0.16809506445680888</v>
      </c>
      <c r="C287" s="14">
        <f t="shared" si="333"/>
        <v>0.16680037662447311</v>
      </c>
      <c r="D287" s="14">
        <f t="shared" si="333"/>
        <v>7.3999634857631502E-2</v>
      </c>
      <c r="E287" s="14">
        <f t="shared" si="333"/>
        <v>4.2141890221560535E-2</v>
      </c>
      <c r="F287" s="14">
        <f t="shared" si="333"/>
        <v>4.1696818924056626E-2</v>
      </c>
      <c r="G287" s="14">
        <f t="shared" si="333"/>
        <v>4.1201447215874216E-2</v>
      </c>
      <c r="H287" s="14">
        <f t="shared" si="333"/>
        <v>4.0680688506421765E-2</v>
      </c>
      <c r="I287" s="14">
        <f t="shared" si="333"/>
        <v>3.992113217766266E-2</v>
      </c>
      <c r="J287" s="14">
        <f t="shared" si="333"/>
        <v>3.895731513670124E-2</v>
      </c>
      <c r="K287" s="14">
        <f t="shared" si="333"/>
        <v>3.8073548251606963E-2</v>
      </c>
      <c r="L287" s="14">
        <f t="shared" si="333"/>
        <v>3.7015184698987215E-2</v>
      </c>
      <c r="M287" s="14">
        <f t="shared" si="333"/>
        <v>3.6244321634053715E-2</v>
      </c>
      <c r="N287" s="14">
        <f t="shared" si="333"/>
        <v>3.5184995880947791E-2</v>
      </c>
      <c r="O287" s="14">
        <f t="shared" si="333"/>
        <v>3.4380023170940098E-2</v>
      </c>
      <c r="P287" s="14">
        <f t="shared" si="333"/>
        <v>3.3298667198513543E-2</v>
      </c>
      <c r="Q287" s="14">
        <f t="shared" si="333"/>
        <v>3.2383336768936601E-2</v>
      </c>
      <c r="R287" s="14">
        <f t="shared" si="333"/>
        <v>2.9145540056863203E-2</v>
      </c>
      <c r="S287" s="14">
        <f t="shared" si="333"/>
        <v>2.9557155078327325E-2</v>
      </c>
      <c r="T287" s="14">
        <f t="shared" si="333"/>
        <v>3.2310178998270829E-2</v>
      </c>
      <c r="U287" s="14">
        <f t="shared" si="333"/>
        <v>2.6636412019770624E-2</v>
      </c>
      <c r="V287" s="14">
        <f t="shared" si="333"/>
        <v>2.7154287358416577E-2</v>
      </c>
      <c r="W287" s="14">
        <f t="shared" si="333"/>
        <v>2.7980216131771419E-2</v>
      </c>
      <c r="X287" s="14">
        <f t="shared" si="333"/>
        <v>2.6184599543236899E-2</v>
      </c>
      <c r="Y287" s="14">
        <f t="shared" si="333"/>
        <v>2.6162344583389358E-2</v>
      </c>
      <c r="Z287" s="14">
        <f t="shared" si="333"/>
        <v>2.571353234116491E-2</v>
      </c>
      <c r="AA287" s="14">
        <f t="shared" si="333"/>
        <v>2.4665657063139959E-2</v>
      </c>
      <c r="AB287" s="14">
        <f t="shared" si="333"/>
        <v>2.6200995951257126E-2</v>
      </c>
      <c r="AC287" s="14">
        <f t="shared" si="333"/>
        <v>2.6523669054545628E-2</v>
      </c>
      <c r="AD287" s="14">
        <f t="shared" si="333"/>
        <v>2.5909771004614574E-2</v>
      </c>
      <c r="AE287" s="14">
        <f t="shared" si="333"/>
        <v>2.4593002995942193E-2</v>
      </c>
      <c r="AF287" s="14">
        <f t="shared" si="333"/>
        <v>2.6607047124986703E-2</v>
      </c>
      <c r="AG287" s="14">
        <f t="shared" si="333"/>
        <v>2.1508515349324533E-2</v>
      </c>
    </row>
    <row r="288" spans="1:33" x14ac:dyDescent="0.25">
      <c r="A288" s="32" t="s">
        <v>3</v>
      </c>
      <c r="B288" s="51">
        <f t="shared" ref="B288:AG288" si="334">IF(AND(B25=0,B127=0),0,IF(OR(B25=0,B127=0),1/0,B127/(B276*B25)))</f>
        <v>0</v>
      </c>
      <c r="C288" s="51">
        <f t="shared" si="334"/>
        <v>0</v>
      </c>
      <c r="D288" s="51">
        <f t="shared" si="334"/>
        <v>0</v>
      </c>
      <c r="E288" s="51">
        <f t="shared" si="334"/>
        <v>0</v>
      </c>
      <c r="F288" s="51">
        <f t="shared" si="334"/>
        <v>0</v>
      </c>
      <c r="G288" s="51">
        <f t="shared" si="334"/>
        <v>0</v>
      </c>
      <c r="H288" s="51">
        <f t="shared" si="334"/>
        <v>0</v>
      </c>
      <c r="I288" s="51">
        <f t="shared" si="334"/>
        <v>0</v>
      </c>
      <c r="J288" s="51">
        <f t="shared" si="334"/>
        <v>0</v>
      </c>
      <c r="K288" s="51">
        <f t="shared" si="334"/>
        <v>0</v>
      </c>
      <c r="L288" s="51">
        <f t="shared" si="334"/>
        <v>0</v>
      </c>
      <c r="M288" s="51">
        <f t="shared" si="334"/>
        <v>0</v>
      </c>
      <c r="N288" s="51">
        <f t="shared" si="334"/>
        <v>0</v>
      </c>
      <c r="O288" s="51">
        <f t="shared" si="334"/>
        <v>0</v>
      </c>
      <c r="P288" s="51">
        <f t="shared" si="334"/>
        <v>0</v>
      </c>
      <c r="Q288" s="51">
        <f t="shared" si="334"/>
        <v>0</v>
      </c>
      <c r="R288" s="51">
        <f t="shared" si="334"/>
        <v>0</v>
      </c>
      <c r="S288" s="51">
        <f t="shared" si="334"/>
        <v>0</v>
      </c>
      <c r="T288" s="51">
        <f t="shared" si="334"/>
        <v>0</v>
      </c>
      <c r="U288" s="51">
        <f t="shared" si="334"/>
        <v>0</v>
      </c>
      <c r="V288" s="51">
        <f t="shared" si="334"/>
        <v>0</v>
      </c>
      <c r="W288" s="51">
        <f t="shared" si="334"/>
        <v>0</v>
      </c>
      <c r="X288" s="51">
        <f t="shared" si="334"/>
        <v>0</v>
      </c>
      <c r="Y288" s="51">
        <f t="shared" si="334"/>
        <v>0</v>
      </c>
      <c r="Z288" s="51">
        <f t="shared" si="334"/>
        <v>0</v>
      </c>
      <c r="AA288" s="51">
        <f t="shared" si="334"/>
        <v>0</v>
      </c>
      <c r="AB288" s="51">
        <f t="shared" si="334"/>
        <v>0</v>
      </c>
      <c r="AC288" s="51">
        <f t="shared" si="334"/>
        <v>0</v>
      </c>
      <c r="AD288" s="51">
        <f t="shared" si="334"/>
        <v>0</v>
      </c>
      <c r="AE288" s="51">
        <f t="shared" si="334"/>
        <v>0</v>
      </c>
      <c r="AF288" s="51">
        <f t="shared" si="334"/>
        <v>0</v>
      </c>
      <c r="AG288" s="51">
        <f t="shared" si="334"/>
        <v>0</v>
      </c>
    </row>
    <row r="289" spans="1:33" x14ac:dyDescent="0.25">
      <c r="A289" s="34" t="s">
        <v>48</v>
      </c>
      <c r="B289" s="52">
        <f t="shared" ref="B289:AG289" si="335">IF(AND(B26=0,B128=0),0,IF(OR(B26=0,B128=0),1/0,B128/(B277*B26)))</f>
        <v>0.18851562661440754</v>
      </c>
      <c r="C289" s="52">
        <f t="shared" si="335"/>
        <v>0.18694527520084867</v>
      </c>
      <c r="D289" s="52">
        <f t="shared" si="335"/>
        <v>8.2880392879714132E-2</v>
      </c>
      <c r="E289" s="52">
        <f t="shared" si="335"/>
        <v>4.715938440001833E-2</v>
      </c>
      <c r="F289" s="52">
        <f t="shared" si="335"/>
        <v>4.6611145399866848E-2</v>
      </c>
      <c r="G289" s="52">
        <f t="shared" si="335"/>
        <v>4.6002145137498146E-2</v>
      </c>
      <c r="H289" s="52">
        <f t="shared" si="335"/>
        <v>4.5364560437490348E-2</v>
      </c>
      <c r="I289" s="52">
        <f t="shared" si="335"/>
        <v>4.4447121866807167E-2</v>
      </c>
      <c r="J289" s="52">
        <f t="shared" si="335"/>
        <v>4.3337027427749093E-2</v>
      </c>
      <c r="K289" s="52">
        <f t="shared" si="335"/>
        <v>4.2272087359325222E-2</v>
      </c>
      <c r="L289" s="52">
        <f t="shared" si="335"/>
        <v>4.1083012538238914E-2</v>
      </c>
      <c r="M289" s="52">
        <f t="shared" si="335"/>
        <v>4.0189252699903241E-2</v>
      </c>
      <c r="N289" s="52">
        <f t="shared" si="335"/>
        <v>3.8900136917662635E-2</v>
      </c>
      <c r="O289" s="52">
        <f t="shared" si="335"/>
        <v>3.7863472425746482E-2</v>
      </c>
      <c r="P289" s="52">
        <f t="shared" si="335"/>
        <v>3.656159099963037E-2</v>
      </c>
      <c r="Q289" s="52">
        <f t="shared" si="335"/>
        <v>3.2310768993552549E-2</v>
      </c>
      <c r="R289" s="52">
        <f t="shared" si="335"/>
        <v>2.9762604006757218E-2</v>
      </c>
      <c r="S289" s="52">
        <f t="shared" si="335"/>
        <v>3.0639240794030461E-2</v>
      </c>
      <c r="T289" s="52">
        <f t="shared" si="335"/>
        <v>3.0240005513855486E-2</v>
      </c>
      <c r="U289" s="52">
        <f t="shared" si="335"/>
        <v>3.0090853881478558E-2</v>
      </c>
      <c r="V289" s="52">
        <f t="shared" si="335"/>
        <v>2.6346731869669855E-2</v>
      </c>
      <c r="W289" s="52">
        <f t="shared" si="335"/>
        <v>2.5450751202316751E-2</v>
      </c>
      <c r="X289" s="52">
        <f t="shared" si="335"/>
        <v>2.2477493242976865E-2</v>
      </c>
      <c r="Y289" s="52">
        <f t="shared" si="335"/>
        <v>2.2476411115547906E-2</v>
      </c>
      <c r="Z289" s="52">
        <f t="shared" si="335"/>
        <v>2.2214893275561542E-2</v>
      </c>
      <c r="AA289" s="52">
        <f t="shared" si="335"/>
        <v>2.0968580659753083E-2</v>
      </c>
      <c r="AB289" s="52">
        <f t="shared" si="335"/>
        <v>2.2122580716598474E-2</v>
      </c>
      <c r="AC289" s="52">
        <f t="shared" si="335"/>
        <v>2.2787389637269121E-2</v>
      </c>
      <c r="AD289" s="52">
        <f t="shared" si="335"/>
        <v>2.1683008477564159E-2</v>
      </c>
      <c r="AE289" s="52">
        <f t="shared" si="335"/>
        <v>2.099017025625452E-2</v>
      </c>
      <c r="AF289" s="52">
        <f t="shared" si="335"/>
        <v>2.7971280103048911E-2</v>
      </c>
      <c r="AG289" s="52">
        <f t="shared" si="335"/>
        <v>2.3691289421123408E-2</v>
      </c>
    </row>
    <row r="290" spans="1:33" x14ac:dyDescent="0.25">
      <c r="A290" s="36" t="s">
        <v>49</v>
      </c>
      <c r="B290" s="53">
        <f t="shared" ref="B290:AG290" si="336">IF(AND(B27=0,B129=0),0,IF(OR(B27=0,B129=0),1/0,B129/(B278*B27)))</f>
        <v>0.11930659595550072</v>
      </c>
      <c r="C290" s="53">
        <f t="shared" si="336"/>
        <v>0.11859757892603161</v>
      </c>
      <c r="D290" s="53">
        <f t="shared" si="336"/>
        <v>5.2715948230338247E-2</v>
      </c>
      <c r="E290" s="53">
        <f t="shared" si="336"/>
        <v>3.0093948493310589E-2</v>
      </c>
      <c r="F290" s="53">
        <f t="shared" si="336"/>
        <v>2.9870869892296027E-2</v>
      </c>
      <c r="G290" s="53">
        <f t="shared" si="336"/>
        <v>2.9625016636867542E-2</v>
      </c>
      <c r="H290" s="53">
        <f t="shared" si="336"/>
        <v>2.935678066048078E-2</v>
      </c>
      <c r="I290" s="53">
        <f t="shared" si="336"/>
        <v>2.8945314313321376E-2</v>
      </c>
      <c r="J290" s="53">
        <f t="shared" si="336"/>
        <v>2.8322675024169304E-2</v>
      </c>
      <c r="K290" s="53">
        <f t="shared" si="336"/>
        <v>2.7844959195059821E-2</v>
      </c>
      <c r="L290" s="53">
        <f t="shared" si="336"/>
        <v>2.7098492352015276E-2</v>
      </c>
      <c r="M290" s="53">
        <f t="shared" si="336"/>
        <v>2.6613440689791157E-2</v>
      </c>
      <c r="N290" s="53">
        <f t="shared" si="336"/>
        <v>2.607450370214888E-2</v>
      </c>
      <c r="O290" s="53">
        <f t="shared" si="336"/>
        <v>2.5786088623448705E-2</v>
      </c>
      <c r="P290" s="53">
        <f t="shared" si="336"/>
        <v>2.5216842424876505E-2</v>
      </c>
      <c r="Q290" s="53">
        <f t="shared" si="336"/>
        <v>2.9808206505735343E-2</v>
      </c>
      <c r="R290" s="53">
        <f t="shared" si="336"/>
        <v>2.5588868523918736E-2</v>
      </c>
      <c r="S290" s="53">
        <f t="shared" si="336"/>
        <v>2.5229842211296805E-2</v>
      </c>
      <c r="T290" s="53">
        <f t="shared" si="336"/>
        <v>3.3712239600998957E-2</v>
      </c>
      <c r="U290" s="53">
        <f t="shared" si="336"/>
        <v>1.9768195408762759E-2</v>
      </c>
      <c r="V290" s="53">
        <f t="shared" si="336"/>
        <v>2.5770684561098347E-2</v>
      </c>
      <c r="W290" s="53">
        <f t="shared" si="336"/>
        <v>2.9821382616146721E-2</v>
      </c>
      <c r="X290" s="53">
        <f t="shared" si="336"/>
        <v>2.9746444304043759E-2</v>
      </c>
      <c r="Y290" s="53">
        <f t="shared" si="336"/>
        <v>2.9206134402136503E-2</v>
      </c>
      <c r="Z290" s="53">
        <f t="shared" si="336"/>
        <v>2.8484036750258512E-2</v>
      </c>
      <c r="AA290" s="53">
        <f t="shared" si="336"/>
        <v>2.7691487641895489E-2</v>
      </c>
      <c r="AB290" s="53">
        <f t="shared" si="336"/>
        <v>2.9348549909262337E-2</v>
      </c>
      <c r="AC290" s="53">
        <f t="shared" si="336"/>
        <v>2.886928729018862E-2</v>
      </c>
      <c r="AD290" s="53">
        <f t="shared" si="336"/>
        <v>2.8187317075515899E-2</v>
      </c>
      <c r="AE290" s="53">
        <f t="shared" si="336"/>
        <v>2.6245708514790952E-2</v>
      </c>
      <c r="AF290" s="53">
        <f t="shared" si="336"/>
        <v>2.4324777211238286E-2</v>
      </c>
      <c r="AG290" s="53">
        <f t="shared" si="336"/>
        <v>1.9215116521269303E-2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25:AG125 B202:AG202" formulaRange="1"/>
  </ignoredError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AG290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2" width="10.42578125" style="2" customWidth="1"/>
    <col min="3" max="11" width="10.42578125" style="1" customWidth="1"/>
    <col min="1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17" t="s">
        <v>60</v>
      </c>
      <c r="B1" s="18">
        <v>1990</v>
      </c>
      <c r="C1" s="18">
        <v>1991</v>
      </c>
      <c r="D1" s="18">
        <v>1992</v>
      </c>
      <c r="E1" s="18">
        <v>1993</v>
      </c>
      <c r="F1" s="18">
        <v>1994</v>
      </c>
      <c r="G1" s="18">
        <v>1995</v>
      </c>
      <c r="H1" s="18">
        <v>1996</v>
      </c>
      <c r="I1" s="18">
        <v>1997</v>
      </c>
      <c r="J1" s="18">
        <v>1998</v>
      </c>
      <c r="K1" s="18">
        <v>1999</v>
      </c>
      <c r="L1" s="18">
        <v>2000</v>
      </c>
      <c r="M1" s="18">
        <v>2001</v>
      </c>
      <c r="N1" s="18">
        <v>2002</v>
      </c>
      <c r="O1" s="18">
        <v>2003</v>
      </c>
      <c r="P1" s="18">
        <v>2004</v>
      </c>
      <c r="Q1" s="18">
        <v>2005</v>
      </c>
      <c r="R1" s="18">
        <v>2006</v>
      </c>
      <c r="S1" s="18">
        <v>2007</v>
      </c>
      <c r="T1" s="18">
        <v>2008</v>
      </c>
      <c r="U1" s="18">
        <v>2009</v>
      </c>
      <c r="V1" s="18">
        <v>2010</v>
      </c>
      <c r="W1" s="18">
        <v>2011</v>
      </c>
      <c r="X1" s="18">
        <v>2012</v>
      </c>
      <c r="Y1" s="18">
        <v>2013</v>
      </c>
      <c r="Z1" s="18">
        <v>2014</v>
      </c>
      <c r="AA1" s="18">
        <v>2015</v>
      </c>
      <c r="AB1" s="18">
        <v>2016</v>
      </c>
      <c r="AC1" s="18">
        <v>2017</v>
      </c>
      <c r="AD1" s="18">
        <v>2018</v>
      </c>
      <c r="AE1" s="18">
        <v>2019</v>
      </c>
      <c r="AF1" s="18">
        <v>2020</v>
      </c>
      <c r="AG1" s="18">
        <v>2021</v>
      </c>
    </row>
    <row r="2" spans="1:33" x14ac:dyDescent="0.25">
      <c r="A2" s="19"/>
      <c r="B2" s="20"/>
      <c r="C2" s="2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x14ac:dyDescent="0.25">
      <c r="A3" s="22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1:33" x14ac:dyDescent="0.25">
      <c r="A4" s="3" t="s">
        <v>5</v>
      </c>
      <c r="B4" s="4">
        <f t="shared" ref="B4:K4" si="0">SUM(B5:B7)</f>
        <v>296.54573567924871</v>
      </c>
      <c r="C4" s="4">
        <f t="shared" si="0"/>
        <v>309.04541826303921</v>
      </c>
      <c r="D4" s="4">
        <f t="shared" si="0"/>
        <v>300.71498606821103</v>
      </c>
      <c r="E4" s="4">
        <f t="shared" si="0"/>
        <v>299.45694213441175</v>
      </c>
      <c r="F4" s="4">
        <f t="shared" si="0"/>
        <v>380.52344904130223</v>
      </c>
      <c r="G4" s="4">
        <f t="shared" si="0"/>
        <v>434.04738889794356</v>
      </c>
      <c r="H4" s="4">
        <f t="shared" si="0"/>
        <v>482.82473838630494</v>
      </c>
      <c r="I4" s="4">
        <f t="shared" si="0"/>
        <v>597.23543813722631</v>
      </c>
      <c r="J4" s="4">
        <f t="shared" si="0"/>
        <v>650.45076305193061</v>
      </c>
      <c r="K4" s="4">
        <f t="shared" si="0"/>
        <v>740.69130999399488</v>
      </c>
      <c r="L4" s="4">
        <f>SUM(L5:L7)</f>
        <v>736.01316741490416</v>
      </c>
      <c r="M4" s="4">
        <f t="shared" ref="M4:AF4" si="1">SUM(M5:M7)</f>
        <v>808.30608506980002</v>
      </c>
      <c r="N4" s="4">
        <f t="shared" si="1"/>
        <v>879.88341151619545</v>
      </c>
      <c r="O4" s="4">
        <f t="shared" si="1"/>
        <v>909.492408052217</v>
      </c>
      <c r="P4" s="4">
        <f t="shared" si="1"/>
        <v>982.17330762390134</v>
      </c>
      <c r="Q4" s="4">
        <f t="shared" si="1"/>
        <v>988.49389940072172</v>
      </c>
      <c r="R4" s="4">
        <f t="shared" si="1"/>
        <v>966.36476259890628</v>
      </c>
      <c r="S4" s="4">
        <f t="shared" si="1"/>
        <v>1023.1923208420204</v>
      </c>
      <c r="T4" s="4">
        <f t="shared" si="1"/>
        <v>1087.2351535641419</v>
      </c>
      <c r="U4" s="4">
        <f t="shared" si="1"/>
        <v>1024.7811391603941</v>
      </c>
      <c r="V4" s="4">
        <f t="shared" si="1"/>
        <v>1116.0589560824751</v>
      </c>
      <c r="W4" s="4">
        <f t="shared" si="1"/>
        <v>1146.5373272564912</v>
      </c>
      <c r="X4" s="4">
        <f t="shared" si="1"/>
        <v>1047.9977010981856</v>
      </c>
      <c r="Y4" s="4">
        <f t="shared" si="1"/>
        <v>1192.0129721517753</v>
      </c>
      <c r="Z4" s="4">
        <f t="shared" si="1"/>
        <v>1414.4373563430895</v>
      </c>
      <c r="AA4" s="4">
        <f t="shared" si="1"/>
        <v>1591.091848194734</v>
      </c>
      <c r="AB4" s="4">
        <f t="shared" si="1"/>
        <v>1783.7463673207055</v>
      </c>
      <c r="AC4" s="4">
        <f t="shared" si="1"/>
        <v>2241.7032273769214</v>
      </c>
      <c r="AD4" s="4">
        <f t="shared" si="1"/>
        <v>2594.85995204336</v>
      </c>
      <c r="AE4" s="4">
        <f t="shared" si="1"/>
        <v>2886.5635116689109</v>
      </c>
      <c r="AF4" s="4">
        <f t="shared" si="1"/>
        <v>1049.9244011391791</v>
      </c>
      <c r="AG4" s="4">
        <f t="shared" ref="AG4" si="2">SUM(AG5:AG7)</f>
        <v>1650.3652154533593</v>
      </c>
    </row>
    <row r="5" spans="1:33" x14ac:dyDescent="0.25">
      <c r="A5" s="32" t="s">
        <v>3</v>
      </c>
      <c r="B5" s="33">
        <v>0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0</v>
      </c>
      <c r="K5" s="33">
        <v>0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</row>
    <row r="6" spans="1:33" x14ac:dyDescent="0.25">
      <c r="A6" s="32" t="s">
        <v>48</v>
      </c>
      <c r="B6" s="33">
        <v>246.7555561909742</v>
      </c>
      <c r="C6" s="33">
        <v>256.86481776098384</v>
      </c>
      <c r="D6" s="33">
        <v>249.5759625968536</v>
      </c>
      <c r="E6" s="33">
        <v>248.12258244063244</v>
      </c>
      <c r="F6" s="33">
        <v>314.74242591567617</v>
      </c>
      <c r="G6" s="33">
        <v>358.43603901101375</v>
      </c>
      <c r="H6" s="33">
        <v>397.93468902737516</v>
      </c>
      <c r="I6" s="33">
        <v>491.07500744684427</v>
      </c>
      <c r="J6" s="33">
        <v>528.6464660899095</v>
      </c>
      <c r="K6" s="33">
        <v>594.17295584406713</v>
      </c>
      <c r="L6" s="33">
        <v>589.83476617425015</v>
      </c>
      <c r="M6" s="33">
        <v>646.93839301519154</v>
      </c>
      <c r="N6" s="33">
        <v>702.39961180375303</v>
      </c>
      <c r="O6" s="33">
        <v>722.09595913700218</v>
      </c>
      <c r="P6" s="33">
        <v>772.49866633808654</v>
      </c>
      <c r="Q6" s="33">
        <v>741.85510979267599</v>
      </c>
      <c r="R6" s="33">
        <v>694.42746543387034</v>
      </c>
      <c r="S6" s="33">
        <v>638.2107642691841</v>
      </c>
      <c r="T6" s="33">
        <v>609.87425782634148</v>
      </c>
      <c r="U6" s="33">
        <v>521.52474441079517</v>
      </c>
      <c r="V6" s="33">
        <v>539.76153968686845</v>
      </c>
      <c r="W6" s="33">
        <v>656.61754909344518</v>
      </c>
      <c r="X6" s="33">
        <v>659.22276652975893</v>
      </c>
      <c r="Y6" s="33">
        <v>759.50559580882498</v>
      </c>
      <c r="Z6" s="33">
        <v>887.28800305596212</v>
      </c>
      <c r="AA6" s="33">
        <v>1011.472405491235</v>
      </c>
      <c r="AB6" s="33">
        <v>1206.7884265038392</v>
      </c>
      <c r="AC6" s="33">
        <v>1494.4685712126015</v>
      </c>
      <c r="AD6" s="33">
        <v>1686.0493521731285</v>
      </c>
      <c r="AE6" s="33">
        <v>1820.4131819699826</v>
      </c>
      <c r="AF6" s="33">
        <v>745.44279591729685</v>
      </c>
      <c r="AG6" s="33">
        <v>1158.3749451250462</v>
      </c>
    </row>
    <row r="7" spans="1:33" x14ac:dyDescent="0.25">
      <c r="A7" s="32" t="s">
        <v>49</v>
      </c>
      <c r="B7" s="33">
        <v>49.790179488274518</v>
      </c>
      <c r="C7" s="33">
        <v>52.180600502055384</v>
      </c>
      <c r="D7" s="33">
        <v>51.139023471357419</v>
      </c>
      <c r="E7" s="33">
        <v>51.334359693779334</v>
      </c>
      <c r="F7" s="33">
        <v>65.781023125626035</v>
      </c>
      <c r="G7" s="33">
        <v>75.611349886929801</v>
      </c>
      <c r="H7" s="33">
        <v>84.890049358929772</v>
      </c>
      <c r="I7" s="33">
        <v>106.1604306903821</v>
      </c>
      <c r="J7" s="33">
        <v>121.80429696202106</v>
      </c>
      <c r="K7" s="33">
        <v>146.51835414992775</v>
      </c>
      <c r="L7" s="33">
        <v>146.17840124065401</v>
      </c>
      <c r="M7" s="33">
        <v>161.36769205460854</v>
      </c>
      <c r="N7" s="33">
        <v>177.48379971244242</v>
      </c>
      <c r="O7" s="33">
        <v>187.39644891521482</v>
      </c>
      <c r="P7" s="33">
        <v>209.6746412858148</v>
      </c>
      <c r="Q7" s="33">
        <v>246.63878960804576</v>
      </c>
      <c r="R7" s="33">
        <v>271.937297165036</v>
      </c>
      <c r="S7" s="33">
        <v>384.98155657283633</v>
      </c>
      <c r="T7" s="33">
        <v>477.36089573780043</v>
      </c>
      <c r="U7" s="33">
        <v>503.256394749599</v>
      </c>
      <c r="V7" s="33">
        <v>576.29741639560666</v>
      </c>
      <c r="W7" s="33">
        <v>489.91977816304586</v>
      </c>
      <c r="X7" s="33">
        <v>388.7749345684266</v>
      </c>
      <c r="Y7" s="33">
        <v>432.50737634295029</v>
      </c>
      <c r="Z7" s="33">
        <v>527.14935328712738</v>
      </c>
      <c r="AA7" s="33">
        <v>579.61944270349898</v>
      </c>
      <c r="AB7" s="33">
        <v>576.95794081686631</v>
      </c>
      <c r="AC7" s="33">
        <v>747.23465616431986</v>
      </c>
      <c r="AD7" s="33">
        <v>908.81059987023127</v>
      </c>
      <c r="AE7" s="33">
        <v>1066.1503296989283</v>
      </c>
      <c r="AF7" s="33">
        <v>304.48160522188221</v>
      </c>
      <c r="AG7" s="33">
        <v>491.99027032831316</v>
      </c>
    </row>
    <row r="8" spans="1:33" x14ac:dyDescent="0.25">
      <c r="A8" s="5" t="s">
        <v>6</v>
      </c>
      <c r="B8" s="6">
        <f t="shared" ref="B8:K8" si="3">SUM(B9:B11)</f>
        <v>980.9466304784529</v>
      </c>
      <c r="C8" s="6">
        <f t="shared" si="3"/>
        <v>1020.074495252082</v>
      </c>
      <c r="D8" s="6">
        <f t="shared" si="3"/>
        <v>990.32664626916505</v>
      </c>
      <c r="E8" s="6">
        <f t="shared" si="3"/>
        <v>983.90791467088491</v>
      </c>
      <c r="F8" s="6">
        <f t="shared" si="3"/>
        <v>1247.2626003834921</v>
      </c>
      <c r="G8" s="6">
        <f t="shared" si="3"/>
        <v>1461.6497653658296</v>
      </c>
      <c r="H8" s="6">
        <f t="shared" si="3"/>
        <v>1368.0305017693418</v>
      </c>
      <c r="I8" s="6">
        <f t="shared" si="3"/>
        <v>1662.282960251554</v>
      </c>
      <c r="J8" s="6">
        <f t="shared" si="3"/>
        <v>1796.4605301049132</v>
      </c>
      <c r="K8" s="6">
        <f t="shared" si="3"/>
        <v>2167.810684052919</v>
      </c>
      <c r="L8" s="6">
        <f>SUM(L9:L11)</f>
        <v>2408.3154047201383</v>
      </c>
      <c r="M8" s="6">
        <f t="shared" ref="M8:AF8" si="4">SUM(M9:M11)</f>
        <v>2602.2168560341502</v>
      </c>
      <c r="N8" s="6">
        <f t="shared" si="4"/>
        <v>2631.8682954070296</v>
      </c>
      <c r="O8" s="6">
        <f t="shared" si="4"/>
        <v>2608.7808013977788</v>
      </c>
      <c r="P8" s="6">
        <f t="shared" si="4"/>
        <v>2605.6125573665358</v>
      </c>
      <c r="Q8" s="6">
        <f t="shared" si="4"/>
        <v>2697.2193715295516</v>
      </c>
      <c r="R8" s="6">
        <f t="shared" si="4"/>
        <v>2752.1755907662396</v>
      </c>
      <c r="S8" s="6">
        <f t="shared" si="4"/>
        <v>3395.2002671738237</v>
      </c>
      <c r="T8" s="6">
        <f t="shared" si="4"/>
        <v>3788.2963343917781</v>
      </c>
      <c r="U8" s="6">
        <f t="shared" si="4"/>
        <v>3280.1320329179916</v>
      </c>
      <c r="V8" s="6">
        <f t="shared" si="4"/>
        <v>3358.9780559629844</v>
      </c>
      <c r="W8" s="6">
        <f t="shared" si="4"/>
        <v>3492.7014042888236</v>
      </c>
      <c r="X8" s="6">
        <f t="shared" si="4"/>
        <v>3185.8381402770419</v>
      </c>
      <c r="Y8" s="6">
        <f t="shared" si="4"/>
        <v>3282.7883779862682</v>
      </c>
      <c r="Z8" s="6">
        <f t="shared" si="4"/>
        <v>3494.485778842462</v>
      </c>
      <c r="AA8" s="6">
        <f t="shared" si="4"/>
        <v>3760.2406387522283</v>
      </c>
      <c r="AB8" s="6">
        <f t="shared" si="4"/>
        <v>4096.8471879946937</v>
      </c>
      <c r="AC8" s="6">
        <f t="shared" si="4"/>
        <v>4404.5193183943193</v>
      </c>
      <c r="AD8" s="6">
        <f t="shared" si="4"/>
        <v>4450.5691687241033</v>
      </c>
      <c r="AE8" s="6">
        <f t="shared" si="4"/>
        <v>4463.9333951298931</v>
      </c>
      <c r="AF8" s="6">
        <f t="shared" si="4"/>
        <v>5111.0009622539555</v>
      </c>
      <c r="AG8" s="6">
        <f t="shared" ref="AG8" si="5">SUM(AG9:AG11)</f>
        <v>5399.9661913097325</v>
      </c>
    </row>
    <row r="9" spans="1:33" x14ac:dyDescent="0.25">
      <c r="A9" s="34" t="s">
        <v>3</v>
      </c>
      <c r="B9" s="35">
        <v>0</v>
      </c>
      <c r="C9" s="35">
        <v>0</v>
      </c>
      <c r="D9" s="35">
        <v>0</v>
      </c>
      <c r="E9" s="35">
        <v>0</v>
      </c>
      <c r="F9" s="35">
        <v>0</v>
      </c>
      <c r="G9" s="35">
        <v>0</v>
      </c>
      <c r="H9" s="35">
        <v>0</v>
      </c>
      <c r="I9" s="35">
        <v>0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v>0</v>
      </c>
      <c r="V9" s="35">
        <v>0</v>
      </c>
      <c r="W9" s="35"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10" spans="1:33" x14ac:dyDescent="0.25">
      <c r="A10" s="34" t="s">
        <v>48</v>
      </c>
      <c r="B10" s="35">
        <v>5.4077152846773844</v>
      </c>
      <c r="C10" s="35">
        <v>5.6195724490433543</v>
      </c>
      <c r="D10" s="35">
        <v>5.4494531695817949</v>
      </c>
      <c r="E10" s="35">
        <v>5.3936566538857997</v>
      </c>
      <c r="F10" s="35">
        <v>6.8595438858085682</v>
      </c>
      <c r="G10" s="35">
        <v>8.5500747700312463</v>
      </c>
      <c r="H10" s="35">
        <v>8.2163387414468474</v>
      </c>
      <c r="I10" s="35">
        <v>12.797963871598228</v>
      </c>
      <c r="J10" s="35">
        <v>11.609754847994743</v>
      </c>
      <c r="K10" s="35">
        <v>5.6051989841937102</v>
      </c>
      <c r="L10" s="35">
        <v>5.4980085319670611</v>
      </c>
      <c r="M10" s="35">
        <v>3.0641172169845179</v>
      </c>
      <c r="N10" s="35">
        <v>4.1841077125314659</v>
      </c>
      <c r="O10" s="35">
        <v>17.727548779601261</v>
      </c>
      <c r="P10" s="35">
        <v>16.274128474004961</v>
      </c>
      <c r="Q10" s="35">
        <v>21.045922502096232</v>
      </c>
      <c r="R10" s="35">
        <v>10.081805198127292</v>
      </c>
      <c r="S10" s="35">
        <v>15.618041320294521</v>
      </c>
      <c r="T10" s="35">
        <v>26.035684841702171</v>
      </c>
      <c r="U10" s="35">
        <v>19.827732457274777</v>
      </c>
      <c r="V10" s="35">
        <v>16.480863762170589</v>
      </c>
      <c r="W10" s="35">
        <v>14.508259532538286</v>
      </c>
      <c r="X10" s="35">
        <v>17.182693207639975</v>
      </c>
      <c r="Y10" s="35">
        <v>19.542699624175615</v>
      </c>
      <c r="Z10" s="35">
        <v>22.527002564006853</v>
      </c>
      <c r="AA10" s="35">
        <v>18.190272561446676</v>
      </c>
      <c r="AB10" s="35">
        <v>17.49251479438297</v>
      </c>
      <c r="AC10" s="35">
        <v>21.096146882137646</v>
      </c>
      <c r="AD10" s="35">
        <v>19.354969183418181</v>
      </c>
      <c r="AE10" s="35">
        <v>17.637281994534067</v>
      </c>
      <c r="AF10" s="35">
        <v>17.826348968199834</v>
      </c>
      <c r="AG10" s="35">
        <v>22.226729841257285</v>
      </c>
    </row>
    <row r="11" spans="1:33" x14ac:dyDescent="0.25">
      <c r="A11" s="36" t="s">
        <v>49</v>
      </c>
      <c r="B11" s="37">
        <v>975.53891519377555</v>
      </c>
      <c r="C11" s="37">
        <v>1014.4549228030386</v>
      </c>
      <c r="D11" s="37">
        <v>984.87719309958322</v>
      </c>
      <c r="E11" s="37">
        <v>978.51425801699907</v>
      </c>
      <c r="F11" s="37">
        <v>1240.4030564976836</v>
      </c>
      <c r="G11" s="37">
        <v>1453.0996905957984</v>
      </c>
      <c r="H11" s="37">
        <v>1359.8141630278949</v>
      </c>
      <c r="I11" s="37">
        <v>1649.4849963799556</v>
      </c>
      <c r="J11" s="37">
        <v>1784.8507752569185</v>
      </c>
      <c r="K11" s="37">
        <v>2162.2054850687255</v>
      </c>
      <c r="L11" s="37">
        <v>2402.8173961881712</v>
      </c>
      <c r="M11" s="37">
        <v>2599.1527388171658</v>
      </c>
      <c r="N11" s="37">
        <v>2627.6841876944982</v>
      </c>
      <c r="O11" s="37">
        <v>2591.0532526181773</v>
      </c>
      <c r="P11" s="37">
        <v>2589.3384288925308</v>
      </c>
      <c r="Q11" s="37">
        <v>2676.1734490274553</v>
      </c>
      <c r="R11" s="37">
        <v>2742.0937855681123</v>
      </c>
      <c r="S11" s="37">
        <v>3379.5822258535291</v>
      </c>
      <c r="T11" s="37">
        <v>3762.2606495500759</v>
      </c>
      <c r="U11" s="37">
        <v>3260.3043004607171</v>
      </c>
      <c r="V11" s="37">
        <v>3342.497192200814</v>
      </c>
      <c r="W11" s="37">
        <v>3478.1931447562852</v>
      </c>
      <c r="X11" s="37">
        <v>3168.6554470694018</v>
      </c>
      <c r="Y11" s="37">
        <v>3263.2456783620923</v>
      </c>
      <c r="Z11" s="37">
        <v>3471.9587762784549</v>
      </c>
      <c r="AA11" s="37">
        <v>3742.0503661907815</v>
      </c>
      <c r="AB11" s="37">
        <v>4079.3546732003106</v>
      </c>
      <c r="AC11" s="37">
        <v>4383.4231715121814</v>
      </c>
      <c r="AD11" s="37">
        <v>4431.2141995406855</v>
      </c>
      <c r="AE11" s="37">
        <v>4446.2961131353595</v>
      </c>
      <c r="AF11" s="37">
        <v>5093.1746132857561</v>
      </c>
      <c r="AG11" s="37">
        <v>5377.7394614684754</v>
      </c>
    </row>
    <row r="12" spans="1:33" x14ac:dyDescent="0.25">
      <c r="A12" s="20"/>
      <c r="B12" s="20"/>
      <c r="C12" s="20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5">
      <c r="A13" s="24" t="s">
        <v>19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3" x14ac:dyDescent="0.25">
      <c r="A14" s="3" t="s">
        <v>20</v>
      </c>
      <c r="B14" s="12">
        <f t="shared" ref="B14:K14" si="6">IF(B4=0,0,B4/B$4)</f>
        <v>1</v>
      </c>
      <c r="C14" s="12">
        <f t="shared" si="6"/>
        <v>1</v>
      </c>
      <c r="D14" s="12">
        <f t="shared" si="6"/>
        <v>1</v>
      </c>
      <c r="E14" s="12">
        <f t="shared" si="6"/>
        <v>1</v>
      </c>
      <c r="F14" s="12">
        <f t="shared" si="6"/>
        <v>1</v>
      </c>
      <c r="G14" s="12">
        <f t="shared" si="6"/>
        <v>1</v>
      </c>
      <c r="H14" s="12">
        <f t="shared" si="6"/>
        <v>1</v>
      </c>
      <c r="I14" s="12">
        <f t="shared" si="6"/>
        <v>1</v>
      </c>
      <c r="J14" s="12">
        <f t="shared" si="6"/>
        <v>1</v>
      </c>
      <c r="K14" s="12">
        <f t="shared" si="6"/>
        <v>1</v>
      </c>
      <c r="L14" s="12">
        <f t="shared" ref="L14:AF14" si="7">IF(L4=0,0,L4/L$4)</f>
        <v>1</v>
      </c>
      <c r="M14" s="12">
        <f t="shared" si="7"/>
        <v>1</v>
      </c>
      <c r="N14" s="12">
        <f t="shared" si="7"/>
        <v>1</v>
      </c>
      <c r="O14" s="12">
        <f t="shared" si="7"/>
        <v>1</v>
      </c>
      <c r="P14" s="12">
        <f t="shared" si="7"/>
        <v>1</v>
      </c>
      <c r="Q14" s="12">
        <f t="shared" si="7"/>
        <v>1</v>
      </c>
      <c r="R14" s="12">
        <f t="shared" si="7"/>
        <v>1</v>
      </c>
      <c r="S14" s="12">
        <f t="shared" si="7"/>
        <v>1</v>
      </c>
      <c r="T14" s="12">
        <f t="shared" si="7"/>
        <v>1</v>
      </c>
      <c r="U14" s="12">
        <f t="shared" si="7"/>
        <v>1</v>
      </c>
      <c r="V14" s="12">
        <f t="shared" si="7"/>
        <v>1</v>
      </c>
      <c r="W14" s="12">
        <f t="shared" si="7"/>
        <v>1</v>
      </c>
      <c r="X14" s="12">
        <f t="shared" si="7"/>
        <v>1</v>
      </c>
      <c r="Y14" s="12">
        <f t="shared" si="7"/>
        <v>1</v>
      </c>
      <c r="Z14" s="12">
        <f t="shared" si="7"/>
        <v>1</v>
      </c>
      <c r="AA14" s="12">
        <f t="shared" si="7"/>
        <v>1</v>
      </c>
      <c r="AB14" s="12">
        <f t="shared" si="7"/>
        <v>1</v>
      </c>
      <c r="AC14" s="12">
        <f t="shared" si="7"/>
        <v>1</v>
      </c>
      <c r="AD14" s="12">
        <f t="shared" si="7"/>
        <v>1</v>
      </c>
      <c r="AE14" s="12">
        <f t="shared" si="7"/>
        <v>1</v>
      </c>
      <c r="AF14" s="12">
        <f t="shared" si="7"/>
        <v>1</v>
      </c>
      <c r="AG14" s="12">
        <f t="shared" ref="AG14" si="8">IF(AG4=0,0,AG4/AG$4)</f>
        <v>1</v>
      </c>
    </row>
    <row r="15" spans="1:33" x14ac:dyDescent="0.25">
      <c r="A15" s="32" t="s">
        <v>3</v>
      </c>
      <c r="B15" s="38">
        <f t="shared" ref="B15:K15" si="9">IF(B5=0,0,B5/B$4)</f>
        <v>0</v>
      </c>
      <c r="C15" s="38">
        <f t="shared" si="9"/>
        <v>0</v>
      </c>
      <c r="D15" s="38">
        <f t="shared" si="9"/>
        <v>0</v>
      </c>
      <c r="E15" s="38">
        <f t="shared" si="9"/>
        <v>0</v>
      </c>
      <c r="F15" s="38">
        <f t="shared" si="9"/>
        <v>0</v>
      </c>
      <c r="G15" s="38">
        <f t="shared" si="9"/>
        <v>0</v>
      </c>
      <c r="H15" s="38">
        <f t="shared" si="9"/>
        <v>0</v>
      </c>
      <c r="I15" s="38">
        <f t="shared" si="9"/>
        <v>0</v>
      </c>
      <c r="J15" s="38">
        <f t="shared" si="9"/>
        <v>0</v>
      </c>
      <c r="K15" s="38">
        <f t="shared" si="9"/>
        <v>0</v>
      </c>
      <c r="L15" s="38">
        <f t="shared" ref="L15:AF15" si="10">IF(L5=0,0,L5/L$4)</f>
        <v>0</v>
      </c>
      <c r="M15" s="38">
        <f t="shared" si="10"/>
        <v>0</v>
      </c>
      <c r="N15" s="38">
        <f t="shared" si="10"/>
        <v>0</v>
      </c>
      <c r="O15" s="38">
        <f t="shared" si="10"/>
        <v>0</v>
      </c>
      <c r="P15" s="38">
        <f t="shared" si="10"/>
        <v>0</v>
      </c>
      <c r="Q15" s="38">
        <f t="shared" si="10"/>
        <v>0</v>
      </c>
      <c r="R15" s="38">
        <f t="shared" si="10"/>
        <v>0</v>
      </c>
      <c r="S15" s="38">
        <f t="shared" si="10"/>
        <v>0</v>
      </c>
      <c r="T15" s="38">
        <f t="shared" si="10"/>
        <v>0</v>
      </c>
      <c r="U15" s="38">
        <f t="shared" si="10"/>
        <v>0</v>
      </c>
      <c r="V15" s="38">
        <f t="shared" si="10"/>
        <v>0</v>
      </c>
      <c r="W15" s="38">
        <f t="shared" si="10"/>
        <v>0</v>
      </c>
      <c r="X15" s="38">
        <f t="shared" si="10"/>
        <v>0</v>
      </c>
      <c r="Y15" s="38">
        <f t="shared" si="10"/>
        <v>0</v>
      </c>
      <c r="Z15" s="38">
        <f t="shared" si="10"/>
        <v>0</v>
      </c>
      <c r="AA15" s="38">
        <f t="shared" si="10"/>
        <v>0</v>
      </c>
      <c r="AB15" s="38">
        <f t="shared" si="10"/>
        <v>0</v>
      </c>
      <c r="AC15" s="38">
        <f t="shared" si="10"/>
        <v>0</v>
      </c>
      <c r="AD15" s="38">
        <f t="shared" si="10"/>
        <v>0</v>
      </c>
      <c r="AE15" s="38">
        <f t="shared" si="10"/>
        <v>0</v>
      </c>
      <c r="AF15" s="38">
        <f t="shared" si="10"/>
        <v>0</v>
      </c>
      <c r="AG15" s="38">
        <f t="shared" ref="AG15" si="11">IF(AG5=0,0,AG5/AG$4)</f>
        <v>0</v>
      </c>
    </row>
    <row r="16" spans="1:33" x14ac:dyDescent="0.25">
      <c r="A16" s="32" t="s">
        <v>48</v>
      </c>
      <c r="B16" s="38">
        <f t="shared" ref="B16:K16" si="12">IF(B6=0,0,B6/B$4)</f>
        <v>0.83209949259857574</v>
      </c>
      <c r="C16" s="38">
        <f t="shared" si="12"/>
        <v>0.83115556025605708</v>
      </c>
      <c r="D16" s="38">
        <f t="shared" si="12"/>
        <v>0.8299418857038352</v>
      </c>
      <c r="E16" s="38">
        <f t="shared" si="12"/>
        <v>0.82857515565380413</v>
      </c>
      <c r="F16" s="38">
        <f t="shared" si="12"/>
        <v>0.82713017215796825</v>
      </c>
      <c r="G16" s="38">
        <f t="shared" si="12"/>
        <v>0.8257993209476302</v>
      </c>
      <c r="H16" s="38">
        <f t="shared" si="12"/>
        <v>0.82418040624295885</v>
      </c>
      <c r="I16" s="38">
        <f t="shared" si="12"/>
        <v>0.82224693326722909</v>
      </c>
      <c r="J16" s="38">
        <f t="shared" si="12"/>
        <v>0.81273863621819364</v>
      </c>
      <c r="K16" s="38">
        <f t="shared" si="12"/>
        <v>0.80218702153922172</v>
      </c>
      <c r="L16" s="38">
        <f t="shared" ref="L16:AF16" si="13">IF(L6=0,0,L6/L$4)</f>
        <v>0.8013915949981224</v>
      </c>
      <c r="M16" s="38">
        <f t="shared" si="13"/>
        <v>0.80036313590207131</v>
      </c>
      <c r="N16" s="38">
        <f t="shared" si="13"/>
        <v>0.79828713964886977</v>
      </c>
      <c r="O16" s="38">
        <f t="shared" si="13"/>
        <v>0.79395490577370964</v>
      </c>
      <c r="P16" s="38">
        <f t="shared" si="13"/>
        <v>0.7865197112787915</v>
      </c>
      <c r="Q16" s="38">
        <f t="shared" si="13"/>
        <v>0.75049032699385254</v>
      </c>
      <c r="R16" s="38">
        <f t="shared" si="13"/>
        <v>0.71859766861355989</v>
      </c>
      <c r="S16" s="38">
        <f t="shared" si="13"/>
        <v>0.62374467758317254</v>
      </c>
      <c r="T16" s="38">
        <f t="shared" si="13"/>
        <v>0.56094052498860969</v>
      </c>
      <c r="U16" s="38">
        <f t="shared" si="13"/>
        <v>0.50891329326970414</v>
      </c>
      <c r="V16" s="38">
        <f t="shared" si="13"/>
        <v>0.48363174431349742</v>
      </c>
      <c r="W16" s="38">
        <f t="shared" si="13"/>
        <v>0.57269618134861966</v>
      </c>
      <c r="X16" s="38">
        <f t="shared" si="13"/>
        <v>0.62903073722295999</v>
      </c>
      <c r="Y16" s="38">
        <f t="shared" si="13"/>
        <v>0.6371621899699591</v>
      </c>
      <c r="Z16" s="38">
        <f t="shared" si="13"/>
        <v>0.6273080946829428</v>
      </c>
      <c r="AA16" s="38">
        <f t="shared" si="13"/>
        <v>0.6357096270959216</v>
      </c>
      <c r="AB16" s="38">
        <f t="shared" si="13"/>
        <v>0.67654709694882698</v>
      </c>
      <c r="AC16" s="38">
        <f t="shared" si="13"/>
        <v>0.66666655646533568</v>
      </c>
      <c r="AD16" s="38">
        <f t="shared" si="13"/>
        <v>0.64976506760814756</v>
      </c>
      <c r="AE16" s="38">
        <f t="shared" si="13"/>
        <v>0.63065065937782983</v>
      </c>
      <c r="AF16" s="38">
        <f t="shared" si="13"/>
        <v>0.70999663890893816</v>
      </c>
      <c r="AG16" s="38">
        <f t="shared" ref="AG16" si="14">IF(AG6=0,0,AG6/AG$4)</f>
        <v>0.70189006304694679</v>
      </c>
    </row>
    <row r="17" spans="1:33" x14ac:dyDescent="0.25">
      <c r="A17" s="32" t="s">
        <v>49</v>
      </c>
      <c r="B17" s="38">
        <f t="shared" ref="B17:K17" si="15">IF(B7=0,0,B7/B$4)</f>
        <v>0.16790050740142431</v>
      </c>
      <c r="C17" s="38">
        <f t="shared" si="15"/>
        <v>0.168844439743943</v>
      </c>
      <c r="D17" s="38">
        <f t="shared" si="15"/>
        <v>0.17005811429616474</v>
      </c>
      <c r="E17" s="38">
        <f t="shared" si="15"/>
        <v>0.17142484434619593</v>
      </c>
      <c r="F17" s="38">
        <f t="shared" si="15"/>
        <v>0.1728698278420317</v>
      </c>
      <c r="G17" s="38">
        <f t="shared" si="15"/>
        <v>0.1742006790523698</v>
      </c>
      <c r="H17" s="38">
        <f t="shared" si="15"/>
        <v>0.17581959375704106</v>
      </c>
      <c r="I17" s="38">
        <f t="shared" si="15"/>
        <v>0.17775306673277097</v>
      </c>
      <c r="J17" s="38">
        <f t="shared" si="15"/>
        <v>0.18726136378180627</v>
      </c>
      <c r="K17" s="38">
        <f t="shared" si="15"/>
        <v>0.19781297846077828</v>
      </c>
      <c r="L17" s="38">
        <f t="shared" ref="L17:AF17" si="16">IF(L7=0,0,L7/L$4)</f>
        <v>0.19860840500187757</v>
      </c>
      <c r="M17" s="38">
        <f t="shared" si="16"/>
        <v>0.1996368640979288</v>
      </c>
      <c r="N17" s="38">
        <f t="shared" si="16"/>
        <v>0.20171286035113026</v>
      </c>
      <c r="O17" s="38">
        <f t="shared" si="16"/>
        <v>0.20604509422629042</v>
      </c>
      <c r="P17" s="38">
        <f t="shared" si="16"/>
        <v>0.2134802887212085</v>
      </c>
      <c r="Q17" s="38">
        <f t="shared" si="16"/>
        <v>0.24950967300614751</v>
      </c>
      <c r="R17" s="38">
        <f t="shared" si="16"/>
        <v>0.28140233138644016</v>
      </c>
      <c r="S17" s="38">
        <f t="shared" si="16"/>
        <v>0.37625532241682741</v>
      </c>
      <c r="T17" s="38">
        <f t="shared" si="16"/>
        <v>0.43905947501139025</v>
      </c>
      <c r="U17" s="38">
        <f t="shared" si="16"/>
        <v>0.49108670673029586</v>
      </c>
      <c r="V17" s="38">
        <f t="shared" si="16"/>
        <v>0.51636825568650258</v>
      </c>
      <c r="W17" s="38">
        <f t="shared" si="16"/>
        <v>0.42730381865138023</v>
      </c>
      <c r="X17" s="38">
        <f t="shared" si="16"/>
        <v>0.37096926277703995</v>
      </c>
      <c r="Y17" s="38">
        <f t="shared" si="16"/>
        <v>0.3628378100300409</v>
      </c>
      <c r="Z17" s="38">
        <f t="shared" si="16"/>
        <v>0.3726919053170572</v>
      </c>
      <c r="AA17" s="38">
        <f t="shared" si="16"/>
        <v>0.3642903729040784</v>
      </c>
      <c r="AB17" s="38">
        <f t="shared" si="16"/>
        <v>0.32345290305117308</v>
      </c>
      <c r="AC17" s="38">
        <f t="shared" si="16"/>
        <v>0.33333344353466432</v>
      </c>
      <c r="AD17" s="38">
        <f t="shared" si="16"/>
        <v>0.35023493239185227</v>
      </c>
      <c r="AE17" s="38">
        <f t="shared" si="16"/>
        <v>0.36934934062217017</v>
      </c>
      <c r="AF17" s="38">
        <f t="shared" si="16"/>
        <v>0.29000336109106184</v>
      </c>
      <c r="AG17" s="38">
        <f t="shared" ref="AG17" si="17">IF(AG7=0,0,AG7/AG$4)</f>
        <v>0.29810993695305332</v>
      </c>
    </row>
    <row r="18" spans="1:33" x14ac:dyDescent="0.25">
      <c r="A18" s="5" t="s">
        <v>21</v>
      </c>
      <c r="B18" s="13">
        <f t="shared" ref="B18:K18" si="18">IF(B8=0,0,B8/B$8)</f>
        <v>1</v>
      </c>
      <c r="C18" s="13">
        <f t="shared" si="18"/>
        <v>1</v>
      </c>
      <c r="D18" s="13">
        <f t="shared" si="18"/>
        <v>1</v>
      </c>
      <c r="E18" s="13">
        <f t="shared" si="18"/>
        <v>1</v>
      </c>
      <c r="F18" s="13">
        <f t="shared" si="18"/>
        <v>1</v>
      </c>
      <c r="G18" s="13">
        <f t="shared" si="18"/>
        <v>1</v>
      </c>
      <c r="H18" s="13">
        <f t="shared" si="18"/>
        <v>1</v>
      </c>
      <c r="I18" s="13">
        <f t="shared" si="18"/>
        <v>1</v>
      </c>
      <c r="J18" s="13">
        <f t="shared" si="18"/>
        <v>1</v>
      </c>
      <c r="K18" s="13">
        <f t="shared" si="18"/>
        <v>1</v>
      </c>
      <c r="L18" s="13">
        <f t="shared" ref="L18:AF18" si="19">IF(L8=0,0,L8/L$8)</f>
        <v>1</v>
      </c>
      <c r="M18" s="13">
        <f t="shared" si="19"/>
        <v>1</v>
      </c>
      <c r="N18" s="13">
        <f t="shared" si="19"/>
        <v>1</v>
      </c>
      <c r="O18" s="13">
        <f t="shared" si="19"/>
        <v>1</v>
      </c>
      <c r="P18" s="13">
        <f t="shared" si="19"/>
        <v>1</v>
      </c>
      <c r="Q18" s="13">
        <f t="shared" si="19"/>
        <v>1</v>
      </c>
      <c r="R18" s="13">
        <f t="shared" si="19"/>
        <v>1</v>
      </c>
      <c r="S18" s="13">
        <f t="shared" si="19"/>
        <v>1</v>
      </c>
      <c r="T18" s="13">
        <f t="shared" si="19"/>
        <v>1</v>
      </c>
      <c r="U18" s="13">
        <f t="shared" si="19"/>
        <v>1</v>
      </c>
      <c r="V18" s="13">
        <f t="shared" si="19"/>
        <v>1</v>
      </c>
      <c r="W18" s="13">
        <f t="shared" si="19"/>
        <v>1</v>
      </c>
      <c r="X18" s="13">
        <f t="shared" si="19"/>
        <v>1</v>
      </c>
      <c r="Y18" s="13">
        <f t="shared" si="19"/>
        <v>1</v>
      </c>
      <c r="Z18" s="13">
        <f t="shared" si="19"/>
        <v>1</v>
      </c>
      <c r="AA18" s="13">
        <f t="shared" si="19"/>
        <v>1</v>
      </c>
      <c r="AB18" s="13">
        <f t="shared" si="19"/>
        <v>1</v>
      </c>
      <c r="AC18" s="13">
        <f t="shared" si="19"/>
        <v>1</v>
      </c>
      <c r="AD18" s="13">
        <f t="shared" si="19"/>
        <v>1</v>
      </c>
      <c r="AE18" s="13">
        <f t="shared" si="19"/>
        <v>1</v>
      </c>
      <c r="AF18" s="13">
        <f t="shared" si="19"/>
        <v>1</v>
      </c>
      <c r="AG18" s="13">
        <f t="shared" ref="AG18" si="20">IF(AG8=0,0,AG8/AG$8)</f>
        <v>1</v>
      </c>
    </row>
    <row r="19" spans="1:33" x14ac:dyDescent="0.25">
      <c r="A19" s="34" t="s">
        <v>3</v>
      </c>
      <c r="B19" s="39">
        <f t="shared" ref="B19:K20" si="21">IF(B9=0,0,B9/B$8)</f>
        <v>0</v>
      </c>
      <c r="C19" s="39">
        <f t="shared" si="21"/>
        <v>0</v>
      </c>
      <c r="D19" s="39">
        <f t="shared" si="21"/>
        <v>0</v>
      </c>
      <c r="E19" s="39">
        <f t="shared" si="21"/>
        <v>0</v>
      </c>
      <c r="F19" s="39">
        <f t="shared" si="21"/>
        <v>0</v>
      </c>
      <c r="G19" s="39">
        <f t="shared" si="21"/>
        <v>0</v>
      </c>
      <c r="H19" s="39">
        <f t="shared" si="21"/>
        <v>0</v>
      </c>
      <c r="I19" s="39">
        <f t="shared" si="21"/>
        <v>0</v>
      </c>
      <c r="J19" s="39">
        <f t="shared" si="21"/>
        <v>0</v>
      </c>
      <c r="K19" s="39">
        <f t="shared" si="21"/>
        <v>0</v>
      </c>
      <c r="L19" s="39">
        <f t="shared" ref="L19:AF19" si="22">IF(L9=0,0,L9/L$8)</f>
        <v>0</v>
      </c>
      <c r="M19" s="39">
        <f t="shared" si="22"/>
        <v>0</v>
      </c>
      <c r="N19" s="39">
        <f t="shared" si="22"/>
        <v>0</v>
      </c>
      <c r="O19" s="39">
        <f t="shared" si="22"/>
        <v>0</v>
      </c>
      <c r="P19" s="39">
        <f t="shared" si="22"/>
        <v>0</v>
      </c>
      <c r="Q19" s="39">
        <f t="shared" si="22"/>
        <v>0</v>
      </c>
      <c r="R19" s="39">
        <f t="shared" si="22"/>
        <v>0</v>
      </c>
      <c r="S19" s="39">
        <f t="shared" si="22"/>
        <v>0</v>
      </c>
      <c r="T19" s="39">
        <f t="shared" si="22"/>
        <v>0</v>
      </c>
      <c r="U19" s="39">
        <f t="shared" si="22"/>
        <v>0</v>
      </c>
      <c r="V19" s="39">
        <f t="shared" si="22"/>
        <v>0</v>
      </c>
      <c r="W19" s="39">
        <f t="shared" si="22"/>
        <v>0</v>
      </c>
      <c r="X19" s="39">
        <f t="shared" si="22"/>
        <v>0</v>
      </c>
      <c r="Y19" s="39">
        <f t="shared" si="22"/>
        <v>0</v>
      </c>
      <c r="Z19" s="39">
        <f t="shared" si="22"/>
        <v>0</v>
      </c>
      <c r="AA19" s="39">
        <f t="shared" si="22"/>
        <v>0</v>
      </c>
      <c r="AB19" s="39">
        <f t="shared" si="22"/>
        <v>0</v>
      </c>
      <c r="AC19" s="39">
        <f t="shared" si="22"/>
        <v>0</v>
      </c>
      <c r="AD19" s="39">
        <f t="shared" si="22"/>
        <v>0</v>
      </c>
      <c r="AE19" s="39">
        <f t="shared" si="22"/>
        <v>0</v>
      </c>
      <c r="AF19" s="39">
        <f t="shared" si="22"/>
        <v>0</v>
      </c>
      <c r="AG19" s="39">
        <f t="shared" ref="AG19" si="23">IF(AG9=0,0,AG9/AG$8)</f>
        <v>0</v>
      </c>
    </row>
    <row r="20" spans="1:33" x14ac:dyDescent="0.25">
      <c r="A20" s="34" t="s">
        <v>48</v>
      </c>
      <c r="B20" s="39">
        <f t="shared" si="21"/>
        <v>5.5127517814499167E-3</v>
      </c>
      <c r="C20" s="39">
        <f t="shared" si="21"/>
        <v>5.5089824078531037E-3</v>
      </c>
      <c r="D20" s="39">
        <f t="shared" si="21"/>
        <v>5.5026825644966691E-3</v>
      </c>
      <c r="E20" s="39">
        <f t="shared" si="21"/>
        <v>5.4818713961559771E-3</v>
      </c>
      <c r="F20" s="39">
        <f t="shared" si="21"/>
        <v>5.4996789639162472E-3</v>
      </c>
      <c r="G20" s="39">
        <f t="shared" si="21"/>
        <v>5.8496056802576695E-3</v>
      </c>
      <c r="H20" s="39">
        <f t="shared" si="21"/>
        <v>6.0059616586181728E-3</v>
      </c>
      <c r="I20" s="39">
        <f t="shared" si="21"/>
        <v>7.6990284913114352E-3</v>
      </c>
      <c r="J20" s="39">
        <f t="shared" si="21"/>
        <v>6.4625716253931473E-3</v>
      </c>
      <c r="K20" s="39">
        <f t="shared" si="21"/>
        <v>2.5856496720065435E-3</v>
      </c>
      <c r="L20" s="39">
        <f t="shared" ref="L20:AF20" si="24">IF(L10=0,0,L10/L$8)</f>
        <v>2.2829271121180099E-3</v>
      </c>
      <c r="M20" s="39">
        <f t="shared" si="24"/>
        <v>1.1775026396740496E-3</v>
      </c>
      <c r="N20" s="39">
        <f t="shared" si="24"/>
        <v>1.5897861301924973E-3</v>
      </c>
      <c r="O20" s="39">
        <f t="shared" si="24"/>
        <v>6.7953385620221065E-3</v>
      </c>
      <c r="P20" s="39">
        <f t="shared" si="24"/>
        <v>6.2457975296423369E-3</v>
      </c>
      <c r="Q20" s="39">
        <f t="shared" si="24"/>
        <v>7.8028219447947291E-3</v>
      </c>
      <c r="R20" s="39">
        <f t="shared" si="24"/>
        <v>3.6632129257858845E-3</v>
      </c>
      <c r="S20" s="39">
        <f t="shared" si="24"/>
        <v>4.6000353709017092E-3</v>
      </c>
      <c r="T20" s="39">
        <f t="shared" si="24"/>
        <v>6.8726632088781077E-3</v>
      </c>
      <c r="U20" s="39">
        <f t="shared" si="24"/>
        <v>6.0447970564270577E-3</v>
      </c>
      <c r="V20" s="39">
        <f t="shared" si="24"/>
        <v>4.9065112923000909E-3</v>
      </c>
      <c r="W20" s="39">
        <f t="shared" si="24"/>
        <v>4.1538791477344818E-3</v>
      </c>
      <c r="X20" s="39">
        <f t="shared" si="24"/>
        <v>5.3934608260248146E-3</v>
      </c>
      <c r="Y20" s="39">
        <f t="shared" si="24"/>
        <v>5.9530793258636798E-3</v>
      </c>
      <c r="Z20" s="39">
        <f t="shared" si="24"/>
        <v>6.4464427643110504E-3</v>
      </c>
      <c r="AA20" s="39">
        <f t="shared" si="24"/>
        <v>4.8375288469524142E-3</v>
      </c>
      <c r="AB20" s="39">
        <f t="shared" si="24"/>
        <v>4.2697503694164212E-3</v>
      </c>
      <c r="AC20" s="39">
        <f t="shared" si="24"/>
        <v>4.7896592924533497E-3</v>
      </c>
      <c r="AD20" s="39">
        <f t="shared" si="24"/>
        <v>4.3488750426424437E-3</v>
      </c>
      <c r="AE20" s="39">
        <f t="shared" si="24"/>
        <v>3.9510629826547518E-3</v>
      </c>
      <c r="AF20" s="39">
        <f t="shared" si="24"/>
        <v>3.4878390945045725E-3</v>
      </c>
      <c r="AG20" s="39">
        <f t="shared" ref="AG20" si="25">IF(AG10=0,0,AG10/AG$8)</f>
        <v>4.1160868519931068E-3</v>
      </c>
    </row>
    <row r="21" spans="1:33" x14ac:dyDescent="0.25">
      <c r="A21" s="36" t="s">
        <v>49</v>
      </c>
      <c r="B21" s="40">
        <f t="shared" ref="B21:K21" si="26">IF(B11=0,0,B11/B$8)</f>
        <v>0.99448724821855017</v>
      </c>
      <c r="C21" s="40">
        <f t="shared" si="26"/>
        <v>0.99449101759214686</v>
      </c>
      <c r="D21" s="40">
        <f t="shared" si="26"/>
        <v>0.99449731743550329</v>
      </c>
      <c r="E21" s="40">
        <f t="shared" si="26"/>
        <v>0.99451812860384403</v>
      </c>
      <c r="F21" s="40">
        <f t="shared" si="26"/>
        <v>0.99450032103608377</v>
      </c>
      <c r="G21" s="40">
        <f t="shared" si="26"/>
        <v>0.99415039431974239</v>
      </c>
      <c r="H21" s="40">
        <f t="shared" si="26"/>
        <v>0.99399403834138178</v>
      </c>
      <c r="I21" s="40">
        <f t="shared" si="26"/>
        <v>0.99230097150868857</v>
      </c>
      <c r="J21" s="40">
        <f t="shared" si="26"/>
        <v>0.9935374283746069</v>
      </c>
      <c r="K21" s="40">
        <f t="shared" si="26"/>
        <v>0.99741435032799353</v>
      </c>
      <c r="L21" s="40">
        <f t="shared" ref="L21:AF21" si="27">IF(L11=0,0,L11/L$8)</f>
        <v>0.99771707288788192</v>
      </c>
      <c r="M21" s="40">
        <f t="shared" si="27"/>
        <v>0.99882249736032602</v>
      </c>
      <c r="N21" s="40">
        <f t="shared" si="27"/>
        <v>0.99841021386980755</v>
      </c>
      <c r="O21" s="40">
        <f t="shared" si="27"/>
        <v>0.99320466143797781</v>
      </c>
      <c r="P21" s="40">
        <f t="shared" si="27"/>
        <v>0.99375420247035762</v>
      </c>
      <c r="Q21" s="40">
        <f t="shared" si="27"/>
        <v>0.99219717805520524</v>
      </c>
      <c r="R21" s="40">
        <f t="shared" si="27"/>
        <v>0.99633678707421414</v>
      </c>
      <c r="S21" s="40">
        <f t="shared" si="27"/>
        <v>0.9953999646290983</v>
      </c>
      <c r="T21" s="40">
        <f t="shared" si="27"/>
        <v>0.99312733679112186</v>
      </c>
      <c r="U21" s="40">
        <f t="shared" si="27"/>
        <v>0.99395520294357298</v>
      </c>
      <c r="V21" s="40">
        <f t="shared" si="27"/>
        <v>0.99509348870769998</v>
      </c>
      <c r="W21" s="40">
        <f t="shared" si="27"/>
        <v>0.99584612085226543</v>
      </c>
      <c r="X21" s="40">
        <f t="shared" si="27"/>
        <v>0.99460653917397512</v>
      </c>
      <c r="Y21" s="40">
        <f t="shared" si="27"/>
        <v>0.99404692067413625</v>
      </c>
      <c r="Z21" s="40">
        <f t="shared" si="27"/>
        <v>0.99355355723568894</v>
      </c>
      <c r="AA21" s="40">
        <f t="shared" si="27"/>
        <v>0.99516247115304757</v>
      </c>
      <c r="AB21" s="40">
        <f t="shared" si="27"/>
        <v>0.99573024963058354</v>
      </c>
      <c r="AC21" s="40">
        <f t="shared" si="27"/>
        <v>0.99521034070754655</v>
      </c>
      <c r="AD21" s="40">
        <f t="shared" si="27"/>
        <v>0.99565112495735764</v>
      </c>
      <c r="AE21" s="40">
        <f t="shared" si="27"/>
        <v>0.99604893701734531</v>
      </c>
      <c r="AF21" s="40">
        <f t="shared" si="27"/>
        <v>0.99651216090549555</v>
      </c>
      <c r="AG21" s="40">
        <f t="shared" ref="AG21" si="28">IF(AG11=0,0,AG11/AG$8)</f>
        <v>0.99588391314800695</v>
      </c>
    </row>
    <row r="22" spans="1:33" x14ac:dyDescent="0.25">
      <c r="A22" s="20"/>
      <c r="B22" s="20"/>
      <c r="C22" s="20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x14ac:dyDescent="0.25">
      <c r="A23" s="24" t="s">
        <v>7</v>
      </c>
      <c r="B23" s="26">
        <f t="shared" ref="B23:K23" si="29">SUM(B24,B28)</f>
        <v>15.192706945124872</v>
      </c>
      <c r="C23" s="26">
        <f t="shared" si="29"/>
        <v>15.792586545861814</v>
      </c>
      <c r="D23" s="26">
        <f t="shared" si="29"/>
        <v>15.336965778936166</v>
      </c>
      <c r="E23" s="26">
        <f t="shared" si="29"/>
        <v>15.012342367568653</v>
      </c>
      <c r="F23" s="26">
        <f t="shared" si="29"/>
        <v>19.051064715121864</v>
      </c>
      <c r="G23" s="26">
        <f t="shared" si="29"/>
        <v>22.47423579436353</v>
      </c>
      <c r="H23" s="26">
        <f t="shared" si="29"/>
        <v>22.475573607491455</v>
      </c>
      <c r="I23" s="26">
        <f t="shared" si="29"/>
        <v>27.33991627138759</v>
      </c>
      <c r="J23" s="26">
        <f t="shared" si="29"/>
        <v>31.270259731090071</v>
      </c>
      <c r="K23" s="26">
        <f t="shared" si="29"/>
        <v>38.311394082945633</v>
      </c>
      <c r="L23" s="26">
        <f>SUM(L24,L28)</f>
        <v>39.528817699542849</v>
      </c>
      <c r="M23" s="26">
        <f t="shared" ref="M23:AF23" si="30">SUM(M24,M28)</f>
        <v>40.380620737039905</v>
      </c>
      <c r="N23" s="26">
        <f t="shared" si="30"/>
        <v>43.198246278642181</v>
      </c>
      <c r="O23" s="26">
        <f t="shared" si="30"/>
        <v>46.544177502697224</v>
      </c>
      <c r="P23" s="26">
        <f t="shared" si="30"/>
        <v>48.625121612941925</v>
      </c>
      <c r="Q23" s="26">
        <f t="shared" si="30"/>
        <v>51.500041035442337</v>
      </c>
      <c r="R23" s="26">
        <f t="shared" si="30"/>
        <v>53.088131507838654</v>
      </c>
      <c r="S23" s="26">
        <f t="shared" si="30"/>
        <v>62.737369105294228</v>
      </c>
      <c r="T23" s="26">
        <f t="shared" si="30"/>
        <v>69.895107902619415</v>
      </c>
      <c r="U23" s="26">
        <f t="shared" si="30"/>
        <v>56.3760949758788</v>
      </c>
      <c r="V23" s="26">
        <f t="shared" si="30"/>
        <v>57.244386304928419</v>
      </c>
      <c r="W23" s="26">
        <f t="shared" si="30"/>
        <v>57.779650742826576</v>
      </c>
      <c r="X23" s="26">
        <f t="shared" si="30"/>
        <v>50.49745075551288</v>
      </c>
      <c r="Y23" s="26">
        <f t="shared" si="30"/>
        <v>53.670679420296636</v>
      </c>
      <c r="Z23" s="26">
        <f t="shared" si="30"/>
        <v>53.256302978776745</v>
      </c>
      <c r="AA23" s="26">
        <f t="shared" si="30"/>
        <v>58.976856135841345</v>
      </c>
      <c r="AB23" s="26">
        <f t="shared" si="30"/>
        <v>60.612470501234071</v>
      </c>
      <c r="AC23" s="26">
        <f t="shared" si="30"/>
        <v>67.967500448178512</v>
      </c>
      <c r="AD23" s="26">
        <f t="shared" si="30"/>
        <v>69.743423211823824</v>
      </c>
      <c r="AE23" s="26">
        <f t="shared" si="30"/>
        <v>68.46390959168518</v>
      </c>
      <c r="AF23" s="26">
        <f t="shared" si="30"/>
        <v>80.554943292104866</v>
      </c>
      <c r="AG23" s="26">
        <f t="shared" ref="AG23" si="31">SUM(AG24,AG28)</f>
        <v>94.517542849360609</v>
      </c>
    </row>
    <row r="24" spans="1:33" x14ac:dyDescent="0.25">
      <c r="A24" s="3" t="s">
        <v>2</v>
      </c>
      <c r="B24" s="10">
        <f t="shared" ref="B24:K24" si="32">SUM(B25:B27)</f>
        <v>5.0860363882469821</v>
      </c>
      <c r="C24" s="10">
        <f t="shared" si="32"/>
        <v>5.2895581040436017</v>
      </c>
      <c r="D24" s="10">
        <f t="shared" si="32"/>
        <v>5.1355364087634587</v>
      </c>
      <c r="E24" s="10">
        <f t="shared" si="32"/>
        <v>5.10120827676311</v>
      </c>
      <c r="F24" s="10">
        <f t="shared" si="32"/>
        <v>6.4636013552777802</v>
      </c>
      <c r="G24" s="10">
        <f t="shared" si="32"/>
        <v>7.3480105072416144</v>
      </c>
      <c r="H24" s="10">
        <f t="shared" si="32"/>
        <v>7.9942215582394764</v>
      </c>
      <c r="I24" s="10">
        <f t="shared" si="32"/>
        <v>9.7637868143614277</v>
      </c>
      <c r="J24" s="10">
        <f t="shared" si="32"/>
        <v>11.013836833352254</v>
      </c>
      <c r="K24" s="10">
        <f t="shared" si="32"/>
        <v>12.950914128421253</v>
      </c>
      <c r="L24" s="10">
        <f>SUM(L25:L27)</f>
        <v>12.508573046389012</v>
      </c>
      <c r="M24" s="10">
        <f t="shared" ref="M24:AF24" si="33">SUM(M25:M27)</f>
        <v>13.541611005916316</v>
      </c>
      <c r="N24" s="10">
        <f t="shared" si="33"/>
        <v>14.684836540024605</v>
      </c>
      <c r="O24" s="10">
        <f t="shared" si="33"/>
        <v>15.312383866793857</v>
      </c>
      <c r="P24" s="10">
        <f t="shared" si="33"/>
        <v>16.676954068502766</v>
      </c>
      <c r="Q24" s="10">
        <f t="shared" si="33"/>
        <v>16.274920692171118</v>
      </c>
      <c r="R24" s="10">
        <f t="shared" si="33"/>
        <v>16.245389037178658</v>
      </c>
      <c r="S24" s="10">
        <f t="shared" si="33"/>
        <v>16.50848585281777</v>
      </c>
      <c r="T24" s="10">
        <f t="shared" si="33"/>
        <v>17.163201540172068</v>
      </c>
      <c r="U24" s="10">
        <f t="shared" si="33"/>
        <v>15.829764130862561</v>
      </c>
      <c r="V24" s="10">
        <f t="shared" si="33"/>
        <v>16.285772293345779</v>
      </c>
      <c r="W24" s="10">
        <f t="shared" si="33"/>
        <v>17.337734277322394</v>
      </c>
      <c r="X24" s="10">
        <f t="shared" si="33"/>
        <v>16.245705068376211</v>
      </c>
      <c r="Y24" s="10">
        <f t="shared" si="33"/>
        <v>16.605621971126681</v>
      </c>
      <c r="Z24" s="10">
        <f t="shared" si="33"/>
        <v>18.484701994203505</v>
      </c>
      <c r="AA24" s="10">
        <f t="shared" si="33"/>
        <v>20.092950636541104</v>
      </c>
      <c r="AB24" s="10">
        <f t="shared" si="33"/>
        <v>22.003989982265942</v>
      </c>
      <c r="AC24" s="10">
        <f t="shared" si="33"/>
        <v>25.497074652341436</v>
      </c>
      <c r="AD24" s="10">
        <f t="shared" si="33"/>
        <v>29.139193474192389</v>
      </c>
      <c r="AE24" s="10">
        <f t="shared" si="33"/>
        <v>31.083624108424623</v>
      </c>
      <c r="AF24" s="10">
        <f t="shared" si="33"/>
        <v>13.24406252458359</v>
      </c>
      <c r="AG24" s="10">
        <f t="shared" ref="AG24" si="34">SUM(AG25:AG27)</f>
        <v>17.865891399498029</v>
      </c>
    </row>
    <row r="25" spans="1:33" x14ac:dyDescent="0.25">
      <c r="A25" s="32" t="s">
        <v>3</v>
      </c>
      <c r="B25" s="41">
        <v>0</v>
      </c>
      <c r="C25" s="41">
        <v>0</v>
      </c>
      <c r="D25" s="41">
        <v>0</v>
      </c>
      <c r="E25" s="41">
        <v>0</v>
      </c>
      <c r="F25" s="41">
        <v>0</v>
      </c>
      <c r="G25" s="41">
        <v>0</v>
      </c>
      <c r="H25" s="41">
        <v>0</v>
      </c>
      <c r="I25" s="41">
        <v>0</v>
      </c>
      <c r="J25" s="41">
        <v>0</v>
      </c>
      <c r="K25" s="41">
        <v>0</v>
      </c>
      <c r="L25" s="41">
        <v>0</v>
      </c>
      <c r="M25" s="41">
        <v>0</v>
      </c>
      <c r="N25" s="41">
        <v>0</v>
      </c>
      <c r="O25" s="41">
        <v>0</v>
      </c>
      <c r="P25" s="41">
        <v>0</v>
      </c>
      <c r="Q25" s="41">
        <v>0</v>
      </c>
      <c r="R25" s="41">
        <v>0</v>
      </c>
      <c r="S25" s="41">
        <v>0</v>
      </c>
      <c r="T25" s="41">
        <v>0</v>
      </c>
      <c r="U25" s="41">
        <v>0</v>
      </c>
      <c r="V25" s="41">
        <v>0</v>
      </c>
      <c r="W25" s="41">
        <v>0</v>
      </c>
      <c r="X25" s="41">
        <v>0</v>
      </c>
      <c r="Y25" s="41">
        <v>0</v>
      </c>
      <c r="Z25" s="41">
        <v>0</v>
      </c>
      <c r="AA25" s="41">
        <v>0</v>
      </c>
      <c r="AB25" s="41">
        <v>0</v>
      </c>
      <c r="AC25" s="41">
        <v>0</v>
      </c>
      <c r="AD25" s="41">
        <v>0</v>
      </c>
      <c r="AE25" s="41">
        <v>0</v>
      </c>
      <c r="AF25" s="41">
        <v>0</v>
      </c>
      <c r="AG25" s="41">
        <v>0</v>
      </c>
    </row>
    <row r="26" spans="1:33" x14ac:dyDescent="0.25">
      <c r="A26" s="32" t="s">
        <v>48</v>
      </c>
      <c r="B26" s="41">
        <v>3.6582008194838034</v>
      </c>
      <c r="C26" s="41">
        <v>3.8053359937907825</v>
      </c>
      <c r="D26" s="41">
        <v>3.6943540337420897</v>
      </c>
      <c r="E26" s="41">
        <v>3.6691308610037505</v>
      </c>
      <c r="F26" s="41">
        <v>4.6486307356759253</v>
      </c>
      <c r="G26" s="41">
        <v>5.2850954611066863</v>
      </c>
      <c r="H26" s="41">
        <v>5.7500426119167392</v>
      </c>
      <c r="I26" s="41">
        <v>7.0221312903536495</v>
      </c>
      <c r="J26" s="41">
        <v>7.9217577846877489</v>
      </c>
      <c r="K26" s="41">
        <v>9.3140769198440765</v>
      </c>
      <c r="L26" s="41">
        <v>8.9954241709163902</v>
      </c>
      <c r="M26" s="41">
        <v>9.738666994272787</v>
      </c>
      <c r="N26" s="41">
        <v>10.561783197967257</v>
      </c>
      <c r="O26" s="41">
        <v>11.014118762408144</v>
      </c>
      <c r="P26" s="41">
        <v>11.99614095435415</v>
      </c>
      <c r="Q26" s="41">
        <v>11.514139529345847</v>
      </c>
      <c r="R26" s="41">
        <v>11.557467967918727</v>
      </c>
      <c r="S26" s="41">
        <v>10.902181354003684</v>
      </c>
      <c r="T26" s="41">
        <v>11.378358317984659</v>
      </c>
      <c r="U26" s="41">
        <v>10.015969149843938</v>
      </c>
      <c r="V26" s="41">
        <v>9.8848359673197432</v>
      </c>
      <c r="W26" s="41">
        <v>11.367098293948896</v>
      </c>
      <c r="X26" s="41">
        <v>11.054277887185593</v>
      </c>
      <c r="Y26" s="41">
        <v>11.165283864597773</v>
      </c>
      <c r="Z26" s="41">
        <v>12.593316588504349</v>
      </c>
      <c r="AA26" s="41">
        <v>13.215945073054332</v>
      </c>
      <c r="AB26" s="41">
        <v>14.788353863568329</v>
      </c>
      <c r="AC26" s="41">
        <v>16.535555171534664</v>
      </c>
      <c r="AD26" s="41">
        <v>18.331455130451904</v>
      </c>
      <c r="AE26" s="41">
        <v>19.096157014401058</v>
      </c>
      <c r="AF26" s="41">
        <v>9.2363183629525949</v>
      </c>
      <c r="AG26" s="41">
        <v>12.395595829899362</v>
      </c>
    </row>
    <row r="27" spans="1:33" x14ac:dyDescent="0.25">
      <c r="A27" s="32" t="s">
        <v>49</v>
      </c>
      <c r="B27" s="41">
        <v>1.4278355687631787</v>
      </c>
      <c r="C27" s="41">
        <v>1.4842221102528188</v>
      </c>
      <c r="D27" s="41">
        <v>1.441182375021369</v>
      </c>
      <c r="E27" s="41">
        <v>1.432077415759359</v>
      </c>
      <c r="F27" s="41">
        <v>1.8149706196018547</v>
      </c>
      <c r="G27" s="41">
        <v>2.0629150461349282</v>
      </c>
      <c r="H27" s="41">
        <v>2.2441789463227373</v>
      </c>
      <c r="I27" s="41">
        <v>2.7416555240077773</v>
      </c>
      <c r="J27" s="41">
        <v>3.0920790486645062</v>
      </c>
      <c r="K27" s="41">
        <v>3.6368372085771759</v>
      </c>
      <c r="L27" s="41">
        <v>3.5131488754726212</v>
      </c>
      <c r="M27" s="41">
        <v>3.8029440116435298</v>
      </c>
      <c r="N27" s="41">
        <v>4.1230533420573483</v>
      </c>
      <c r="O27" s="41">
        <v>4.2982651043857132</v>
      </c>
      <c r="P27" s="41">
        <v>4.6808131141486164</v>
      </c>
      <c r="Q27" s="41">
        <v>4.7607811628252712</v>
      </c>
      <c r="R27" s="41">
        <v>4.6879210692599305</v>
      </c>
      <c r="S27" s="41">
        <v>5.6063044988140867</v>
      </c>
      <c r="T27" s="41">
        <v>5.7848432221874102</v>
      </c>
      <c r="U27" s="41">
        <v>5.8137949810186216</v>
      </c>
      <c r="V27" s="41">
        <v>6.400936326026037</v>
      </c>
      <c r="W27" s="41">
        <v>5.970635983373497</v>
      </c>
      <c r="X27" s="41">
        <v>5.1914271811906154</v>
      </c>
      <c r="Y27" s="41">
        <v>5.4403381065289054</v>
      </c>
      <c r="Z27" s="41">
        <v>5.8913854056991575</v>
      </c>
      <c r="AA27" s="41">
        <v>6.8770055634867706</v>
      </c>
      <c r="AB27" s="41">
        <v>7.2156361186976117</v>
      </c>
      <c r="AC27" s="41">
        <v>8.9615194808067713</v>
      </c>
      <c r="AD27" s="41">
        <v>10.807738343740484</v>
      </c>
      <c r="AE27" s="41">
        <v>11.987467094023565</v>
      </c>
      <c r="AF27" s="41">
        <v>4.0077441616309954</v>
      </c>
      <c r="AG27" s="41">
        <v>5.4702955695986679</v>
      </c>
    </row>
    <row r="28" spans="1:33" x14ac:dyDescent="0.25">
      <c r="A28" s="5" t="s">
        <v>1</v>
      </c>
      <c r="B28" s="11">
        <f t="shared" ref="B28:K28" si="35">SUM(B29:B31)</f>
        <v>10.106670556877891</v>
      </c>
      <c r="C28" s="11">
        <f t="shared" si="35"/>
        <v>10.503028441818213</v>
      </c>
      <c r="D28" s="11">
        <f t="shared" si="35"/>
        <v>10.201429370172708</v>
      </c>
      <c r="E28" s="11">
        <f t="shared" si="35"/>
        <v>9.9111340908055432</v>
      </c>
      <c r="F28" s="11">
        <f t="shared" si="35"/>
        <v>12.587463359844083</v>
      </c>
      <c r="G28" s="11">
        <f t="shared" si="35"/>
        <v>15.126225287121914</v>
      </c>
      <c r="H28" s="11">
        <f t="shared" si="35"/>
        <v>14.481352049251978</v>
      </c>
      <c r="I28" s="11">
        <f t="shared" si="35"/>
        <v>17.576129457026163</v>
      </c>
      <c r="J28" s="11">
        <f t="shared" si="35"/>
        <v>20.256422897737817</v>
      </c>
      <c r="K28" s="11">
        <f t="shared" si="35"/>
        <v>25.360479954524379</v>
      </c>
      <c r="L28" s="11">
        <f>SUM(L29:L31)</f>
        <v>27.020244653153838</v>
      </c>
      <c r="M28" s="11">
        <f t="shared" ref="M28:AF28" si="36">SUM(M29:M31)</f>
        <v>26.839009731123593</v>
      </c>
      <c r="N28" s="11">
        <f t="shared" si="36"/>
        <v>28.513409738617575</v>
      </c>
      <c r="O28" s="11">
        <f t="shared" si="36"/>
        <v>31.231793635903369</v>
      </c>
      <c r="P28" s="11">
        <f t="shared" si="36"/>
        <v>31.948167544439158</v>
      </c>
      <c r="Q28" s="11">
        <f t="shared" si="36"/>
        <v>35.225120343271222</v>
      </c>
      <c r="R28" s="11">
        <f t="shared" si="36"/>
        <v>36.842742470659992</v>
      </c>
      <c r="S28" s="11">
        <f t="shared" si="36"/>
        <v>46.228883252476457</v>
      </c>
      <c r="T28" s="11">
        <f t="shared" si="36"/>
        <v>52.731906362447347</v>
      </c>
      <c r="U28" s="11">
        <f t="shared" si="36"/>
        <v>40.546330845016236</v>
      </c>
      <c r="V28" s="11">
        <f t="shared" si="36"/>
        <v>40.95861401158264</v>
      </c>
      <c r="W28" s="11">
        <f t="shared" si="36"/>
        <v>40.441916465504178</v>
      </c>
      <c r="X28" s="11">
        <f t="shared" si="36"/>
        <v>34.251745687136669</v>
      </c>
      <c r="Y28" s="11">
        <f t="shared" si="36"/>
        <v>37.065057449169956</v>
      </c>
      <c r="Z28" s="11">
        <f t="shared" si="36"/>
        <v>34.77160098457324</v>
      </c>
      <c r="AA28" s="11">
        <f t="shared" si="36"/>
        <v>38.883905499300241</v>
      </c>
      <c r="AB28" s="11">
        <f t="shared" si="36"/>
        <v>38.608480518968129</v>
      </c>
      <c r="AC28" s="11">
        <f t="shared" si="36"/>
        <v>42.470425795837073</v>
      </c>
      <c r="AD28" s="11">
        <f t="shared" si="36"/>
        <v>40.604229737631435</v>
      </c>
      <c r="AE28" s="11">
        <f t="shared" si="36"/>
        <v>37.380285483260558</v>
      </c>
      <c r="AF28" s="11">
        <f t="shared" si="36"/>
        <v>67.310880767521269</v>
      </c>
      <c r="AG28" s="11">
        <f t="shared" ref="AG28" si="37">SUM(AG29:AG31)</f>
        <v>76.651651449862584</v>
      </c>
    </row>
    <row r="29" spans="1:33" x14ac:dyDescent="0.25">
      <c r="A29" s="34" t="s">
        <v>3</v>
      </c>
      <c r="B29" s="42">
        <v>0</v>
      </c>
      <c r="C29" s="42">
        <v>0</v>
      </c>
      <c r="D29" s="42">
        <v>0</v>
      </c>
      <c r="E29" s="42">
        <v>0</v>
      </c>
      <c r="F29" s="42">
        <v>0</v>
      </c>
      <c r="G29" s="42">
        <v>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42">
        <v>0</v>
      </c>
      <c r="T29" s="42">
        <v>0</v>
      </c>
      <c r="U29" s="42">
        <v>0</v>
      </c>
      <c r="V29" s="42">
        <v>0</v>
      </c>
      <c r="W29" s="42">
        <v>0</v>
      </c>
      <c r="X29" s="42">
        <v>0</v>
      </c>
      <c r="Y29" s="42">
        <v>0</v>
      </c>
      <c r="Z29" s="42">
        <v>0</v>
      </c>
      <c r="AA29" s="42">
        <v>0</v>
      </c>
      <c r="AB29" s="42">
        <v>0</v>
      </c>
      <c r="AC29" s="42">
        <v>0</v>
      </c>
      <c r="AD29" s="42">
        <v>0</v>
      </c>
      <c r="AE29" s="42">
        <v>0</v>
      </c>
      <c r="AF29" s="42">
        <v>0</v>
      </c>
      <c r="AG29" s="42">
        <v>0</v>
      </c>
    </row>
    <row r="30" spans="1:33" x14ac:dyDescent="0.25">
      <c r="A30" s="34" t="s">
        <v>48</v>
      </c>
      <c r="B30" s="42">
        <v>0.15428304761001846</v>
      </c>
      <c r="C30" s="42">
        <v>0.16021701097963456</v>
      </c>
      <c r="D30" s="42">
        <v>0.15546984028394167</v>
      </c>
      <c r="E30" s="42">
        <v>0.15072266958824879</v>
      </c>
      <c r="F30" s="42">
        <v>0.19107362050163826</v>
      </c>
      <c r="G30" s="42">
        <v>0.23854532745856699</v>
      </c>
      <c r="H30" s="42">
        <v>0.23617174211072056</v>
      </c>
      <c r="I30" s="42">
        <v>0.36315855822050497</v>
      </c>
      <c r="J30" s="42">
        <v>0.33704911939419419</v>
      </c>
      <c r="K30" s="42">
        <v>0.16615097434925064</v>
      </c>
      <c r="L30" s="42">
        <v>0.16971135237102031</v>
      </c>
      <c r="M30" s="42">
        <v>9.1383035892087849E-2</v>
      </c>
      <c r="N30" s="42">
        <v>0.13292077947940051</v>
      </c>
      <c r="O30" s="42">
        <v>0.54711142267860391</v>
      </c>
      <c r="P30" s="42">
        <v>0.55304538604821996</v>
      </c>
      <c r="Q30" s="42">
        <v>0.72719083164300202</v>
      </c>
      <c r="R30" s="42">
        <v>0.41619672655481155</v>
      </c>
      <c r="S30" s="42">
        <v>0.67612667360725098</v>
      </c>
      <c r="T30" s="42">
        <v>1.1650863986053714</v>
      </c>
      <c r="U30" s="42">
        <v>0.86543259960178109</v>
      </c>
      <c r="V30" s="42">
        <v>0.72446748947368433</v>
      </c>
      <c r="W30" s="42">
        <v>0.60506087385416707</v>
      </c>
      <c r="X30" s="42">
        <v>0.64496741411042946</v>
      </c>
      <c r="Y30" s="42">
        <v>0.72171611684157966</v>
      </c>
      <c r="Z30" s="42">
        <v>0.7349848924698944</v>
      </c>
      <c r="AA30" s="42">
        <v>0.60741310650514635</v>
      </c>
      <c r="AB30" s="42">
        <v>0.54464380598797268</v>
      </c>
      <c r="AC30" s="42">
        <v>0.70667311853124515</v>
      </c>
      <c r="AD30" s="42">
        <v>0.63756274904942967</v>
      </c>
      <c r="AE30" s="42">
        <v>0.56448448630136983</v>
      </c>
      <c r="AF30" s="42">
        <v>0.72293469205198502</v>
      </c>
      <c r="AG30" s="42">
        <v>1.0007889465127164</v>
      </c>
    </row>
    <row r="31" spans="1:33" x14ac:dyDescent="0.25">
      <c r="A31" s="36" t="s">
        <v>49</v>
      </c>
      <c r="B31" s="43">
        <v>9.9523875092678722</v>
      </c>
      <c r="C31" s="43">
        <v>10.342811430838578</v>
      </c>
      <c r="D31" s="43">
        <v>10.045959529888766</v>
      </c>
      <c r="E31" s="43">
        <v>9.7604114212172952</v>
      </c>
      <c r="F31" s="43">
        <v>12.396389739342444</v>
      </c>
      <c r="G31" s="43">
        <v>14.887679959663346</v>
      </c>
      <c r="H31" s="43">
        <v>14.245180307141258</v>
      </c>
      <c r="I31" s="43">
        <v>17.212970898805658</v>
      </c>
      <c r="J31" s="43">
        <v>19.919373778343623</v>
      </c>
      <c r="K31" s="43">
        <v>25.194328980175129</v>
      </c>
      <c r="L31" s="43">
        <v>26.850533300782818</v>
      </c>
      <c r="M31" s="43">
        <v>26.747626695231506</v>
      </c>
      <c r="N31" s="43">
        <v>28.380488959138173</v>
      </c>
      <c r="O31" s="43">
        <v>30.684682213224765</v>
      </c>
      <c r="P31" s="43">
        <v>31.39512215839094</v>
      </c>
      <c r="Q31" s="43">
        <v>34.497929511628222</v>
      </c>
      <c r="R31" s="43">
        <v>36.426545744105184</v>
      </c>
      <c r="S31" s="43">
        <v>45.552756578869207</v>
      </c>
      <c r="T31" s="43">
        <v>51.566819963841979</v>
      </c>
      <c r="U31" s="43">
        <v>39.680898245414454</v>
      </c>
      <c r="V31" s="43">
        <v>40.234146522108958</v>
      </c>
      <c r="W31" s="43">
        <v>39.836855591650014</v>
      </c>
      <c r="X31" s="43">
        <v>33.606778273026237</v>
      </c>
      <c r="Y31" s="43">
        <v>36.343341332328379</v>
      </c>
      <c r="Z31" s="43">
        <v>34.036616092103344</v>
      </c>
      <c r="AA31" s="43">
        <v>38.276492392795092</v>
      </c>
      <c r="AB31" s="43">
        <v>38.063836712980155</v>
      </c>
      <c r="AC31" s="43">
        <v>41.763752677305831</v>
      </c>
      <c r="AD31" s="43">
        <v>39.966666988582006</v>
      </c>
      <c r="AE31" s="43">
        <v>36.81580099695919</v>
      </c>
      <c r="AF31" s="43">
        <v>66.58794607546929</v>
      </c>
      <c r="AG31" s="43">
        <v>75.65086250334987</v>
      </c>
    </row>
    <row r="32" spans="1:33" x14ac:dyDescent="0.25">
      <c r="A32" s="20"/>
      <c r="B32" s="20"/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x14ac:dyDescent="0.25">
      <c r="A33" s="24" t="s">
        <v>22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x14ac:dyDescent="0.25">
      <c r="A34" s="3" t="s">
        <v>2</v>
      </c>
      <c r="B34" s="12">
        <f t="shared" ref="B34:K34" si="38">IF(B24=0,0,B24/B$24)</f>
        <v>1</v>
      </c>
      <c r="C34" s="12">
        <f t="shared" si="38"/>
        <v>1</v>
      </c>
      <c r="D34" s="12">
        <f t="shared" si="38"/>
        <v>1</v>
      </c>
      <c r="E34" s="12">
        <f t="shared" si="38"/>
        <v>1</v>
      </c>
      <c r="F34" s="12">
        <f t="shared" si="38"/>
        <v>1</v>
      </c>
      <c r="G34" s="12">
        <f t="shared" si="38"/>
        <v>1</v>
      </c>
      <c r="H34" s="12">
        <f t="shared" si="38"/>
        <v>1</v>
      </c>
      <c r="I34" s="12">
        <f t="shared" si="38"/>
        <v>1</v>
      </c>
      <c r="J34" s="12">
        <f t="shared" si="38"/>
        <v>1</v>
      </c>
      <c r="K34" s="12">
        <f t="shared" si="38"/>
        <v>1</v>
      </c>
      <c r="L34" s="12">
        <f t="shared" ref="L34:AF34" si="39">IF(L24=0,0,L24/L$24)</f>
        <v>1</v>
      </c>
      <c r="M34" s="12">
        <f t="shared" si="39"/>
        <v>1</v>
      </c>
      <c r="N34" s="12">
        <f t="shared" si="39"/>
        <v>1</v>
      </c>
      <c r="O34" s="12">
        <f t="shared" si="39"/>
        <v>1</v>
      </c>
      <c r="P34" s="12">
        <f t="shared" si="39"/>
        <v>1</v>
      </c>
      <c r="Q34" s="12">
        <f t="shared" si="39"/>
        <v>1</v>
      </c>
      <c r="R34" s="12">
        <f t="shared" si="39"/>
        <v>1</v>
      </c>
      <c r="S34" s="12">
        <f t="shared" si="39"/>
        <v>1</v>
      </c>
      <c r="T34" s="12">
        <f t="shared" si="39"/>
        <v>1</v>
      </c>
      <c r="U34" s="12">
        <f t="shared" si="39"/>
        <v>1</v>
      </c>
      <c r="V34" s="12">
        <f t="shared" si="39"/>
        <v>1</v>
      </c>
      <c r="W34" s="12">
        <f t="shared" si="39"/>
        <v>1</v>
      </c>
      <c r="X34" s="12">
        <f t="shared" si="39"/>
        <v>1</v>
      </c>
      <c r="Y34" s="12">
        <f t="shared" si="39"/>
        <v>1</v>
      </c>
      <c r="Z34" s="12">
        <f t="shared" si="39"/>
        <v>1</v>
      </c>
      <c r="AA34" s="12">
        <f t="shared" si="39"/>
        <v>1</v>
      </c>
      <c r="AB34" s="12">
        <f t="shared" si="39"/>
        <v>1</v>
      </c>
      <c r="AC34" s="12">
        <f t="shared" si="39"/>
        <v>1</v>
      </c>
      <c r="AD34" s="12">
        <f t="shared" si="39"/>
        <v>1</v>
      </c>
      <c r="AE34" s="12">
        <f t="shared" si="39"/>
        <v>1</v>
      </c>
      <c r="AF34" s="12">
        <f t="shared" si="39"/>
        <v>1</v>
      </c>
      <c r="AG34" s="12">
        <f t="shared" ref="AG34" si="40">IF(AG24=0,0,AG24/AG$24)</f>
        <v>1</v>
      </c>
    </row>
    <row r="35" spans="1:33" x14ac:dyDescent="0.25">
      <c r="A35" s="32" t="s">
        <v>3</v>
      </c>
      <c r="B35" s="38">
        <f t="shared" ref="B35:K35" si="41">IF(B25=0,0,B25/B$24)</f>
        <v>0</v>
      </c>
      <c r="C35" s="38">
        <f t="shared" si="41"/>
        <v>0</v>
      </c>
      <c r="D35" s="38">
        <f t="shared" si="41"/>
        <v>0</v>
      </c>
      <c r="E35" s="38">
        <f t="shared" si="41"/>
        <v>0</v>
      </c>
      <c r="F35" s="38">
        <f t="shared" si="41"/>
        <v>0</v>
      </c>
      <c r="G35" s="38">
        <f t="shared" si="41"/>
        <v>0</v>
      </c>
      <c r="H35" s="38">
        <f t="shared" si="41"/>
        <v>0</v>
      </c>
      <c r="I35" s="38">
        <f t="shared" si="41"/>
        <v>0</v>
      </c>
      <c r="J35" s="38">
        <f t="shared" si="41"/>
        <v>0</v>
      </c>
      <c r="K35" s="38">
        <f t="shared" si="41"/>
        <v>0</v>
      </c>
      <c r="L35" s="38">
        <f t="shared" ref="L35:AF35" si="42">IF(L25=0,0,L25/L$24)</f>
        <v>0</v>
      </c>
      <c r="M35" s="38">
        <f t="shared" si="42"/>
        <v>0</v>
      </c>
      <c r="N35" s="38">
        <f t="shared" si="42"/>
        <v>0</v>
      </c>
      <c r="O35" s="38">
        <f t="shared" si="42"/>
        <v>0</v>
      </c>
      <c r="P35" s="38">
        <f t="shared" si="42"/>
        <v>0</v>
      </c>
      <c r="Q35" s="38">
        <f t="shared" si="42"/>
        <v>0</v>
      </c>
      <c r="R35" s="38">
        <f t="shared" si="42"/>
        <v>0</v>
      </c>
      <c r="S35" s="38">
        <f t="shared" si="42"/>
        <v>0</v>
      </c>
      <c r="T35" s="38">
        <f t="shared" si="42"/>
        <v>0</v>
      </c>
      <c r="U35" s="38">
        <f t="shared" si="42"/>
        <v>0</v>
      </c>
      <c r="V35" s="38">
        <f t="shared" si="42"/>
        <v>0</v>
      </c>
      <c r="W35" s="38">
        <f t="shared" si="42"/>
        <v>0</v>
      </c>
      <c r="X35" s="38">
        <f t="shared" si="42"/>
        <v>0</v>
      </c>
      <c r="Y35" s="38">
        <f t="shared" si="42"/>
        <v>0</v>
      </c>
      <c r="Z35" s="38">
        <f t="shared" si="42"/>
        <v>0</v>
      </c>
      <c r="AA35" s="38">
        <f t="shared" si="42"/>
        <v>0</v>
      </c>
      <c r="AB35" s="38">
        <f t="shared" si="42"/>
        <v>0</v>
      </c>
      <c r="AC35" s="38">
        <f t="shared" si="42"/>
        <v>0</v>
      </c>
      <c r="AD35" s="38">
        <f t="shared" si="42"/>
        <v>0</v>
      </c>
      <c r="AE35" s="38">
        <f t="shared" si="42"/>
        <v>0</v>
      </c>
      <c r="AF35" s="38">
        <f t="shared" si="42"/>
        <v>0</v>
      </c>
      <c r="AG35" s="38">
        <f t="shared" ref="AG35" si="43">IF(AG25=0,0,AG25/AG$24)</f>
        <v>0</v>
      </c>
    </row>
    <row r="36" spans="1:33" x14ac:dyDescent="0.25">
      <c r="A36" s="32" t="s">
        <v>48</v>
      </c>
      <c r="B36" s="38">
        <f t="shared" ref="B36:K36" si="44">IF(B26=0,0,B26/B$24)</f>
        <v>0.71926359550578944</v>
      </c>
      <c r="C36" s="38">
        <f t="shared" si="44"/>
        <v>0.71940527335956361</v>
      </c>
      <c r="D36" s="38">
        <f t="shared" si="44"/>
        <v>0.71937062454428613</v>
      </c>
      <c r="E36" s="38">
        <f t="shared" si="44"/>
        <v>0.71926701713342678</v>
      </c>
      <c r="F36" s="38">
        <f t="shared" si="44"/>
        <v>0.71920133686464727</v>
      </c>
      <c r="G36" s="38">
        <f t="shared" si="44"/>
        <v>0.71925529446346281</v>
      </c>
      <c r="H36" s="38">
        <f t="shared" si="44"/>
        <v>0.71927486247742167</v>
      </c>
      <c r="I36" s="38">
        <f t="shared" si="44"/>
        <v>0.71920161960366524</v>
      </c>
      <c r="J36" s="38">
        <f t="shared" si="44"/>
        <v>0.71925505203590556</v>
      </c>
      <c r="K36" s="38">
        <f t="shared" si="44"/>
        <v>0.71918297252886532</v>
      </c>
      <c r="L36" s="38">
        <f t="shared" ref="L36:AF36" si="45">IF(L26=0,0,L26/L$24)</f>
        <v>0.71914071553614978</v>
      </c>
      <c r="M36" s="38">
        <f t="shared" si="45"/>
        <v>0.71916605712702675</v>
      </c>
      <c r="N36" s="38">
        <f t="shared" si="45"/>
        <v>0.71923055930383273</v>
      </c>
      <c r="O36" s="38">
        <f t="shared" si="45"/>
        <v>0.71929484384813203</v>
      </c>
      <c r="P36" s="38">
        <f t="shared" si="45"/>
        <v>0.71932445847595639</v>
      </c>
      <c r="Q36" s="38">
        <f t="shared" si="45"/>
        <v>0.70747745854667077</v>
      </c>
      <c r="R36" s="38">
        <f t="shared" si="45"/>
        <v>0.7114306675862726</v>
      </c>
      <c r="S36" s="38">
        <f t="shared" si="45"/>
        <v>0.66039862475593614</v>
      </c>
      <c r="T36" s="38">
        <f t="shared" si="45"/>
        <v>0.66295080736263301</v>
      </c>
      <c r="U36" s="38">
        <f t="shared" si="45"/>
        <v>0.6327301573822105</v>
      </c>
      <c r="V36" s="38">
        <f t="shared" si="45"/>
        <v>0.60696145010934477</v>
      </c>
      <c r="W36" s="38">
        <f t="shared" si="45"/>
        <v>0.65562766807523187</v>
      </c>
      <c r="X36" s="38">
        <f t="shared" si="45"/>
        <v>0.68044309807789027</v>
      </c>
      <c r="Y36" s="38">
        <f t="shared" si="45"/>
        <v>0.67237974488469077</v>
      </c>
      <c r="Z36" s="38">
        <f t="shared" si="45"/>
        <v>0.68128318176043112</v>
      </c>
      <c r="AA36" s="38">
        <f t="shared" si="45"/>
        <v>0.65774038428282267</v>
      </c>
      <c r="AB36" s="38">
        <f t="shared" si="45"/>
        <v>0.67207601328154409</v>
      </c>
      <c r="AC36" s="38">
        <f t="shared" si="45"/>
        <v>0.64852754274758262</v>
      </c>
      <c r="AD36" s="38">
        <f t="shared" si="45"/>
        <v>0.62909960588605385</v>
      </c>
      <c r="AE36" s="38">
        <f t="shared" si="45"/>
        <v>0.61434782983446934</v>
      </c>
      <c r="AF36" s="38">
        <f t="shared" si="45"/>
        <v>0.6973931409496269</v>
      </c>
      <c r="AG36" s="38">
        <f t="shared" ref="AG36" si="46">IF(AG26=0,0,AG26/AG$24)</f>
        <v>0.69381345451633247</v>
      </c>
    </row>
    <row r="37" spans="1:33" x14ac:dyDescent="0.25">
      <c r="A37" s="32" t="s">
        <v>49</v>
      </c>
      <c r="B37" s="38">
        <f t="shared" ref="B37:K37" si="47">IF(B27=0,0,B27/B$24)</f>
        <v>0.28073640449421061</v>
      </c>
      <c r="C37" s="38">
        <f t="shared" si="47"/>
        <v>0.28059472664043628</v>
      </c>
      <c r="D37" s="38">
        <f t="shared" si="47"/>
        <v>0.28062937545571387</v>
      </c>
      <c r="E37" s="38">
        <f t="shared" si="47"/>
        <v>0.28073298286657311</v>
      </c>
      <c r="F37" s="38">
        <f t="shared" si="47"/>
        <v>0.28079866313535273</v>
      </c>
      <c r="G37" s="38">
        <f t="shared" si="47"/>
        <v>0.28074470553653719</v>
      </c>
      <c r="H37" s="38">
        <f t="shared" si="47"/>
        <v>0.28072513752257833</v>
      </c>
      <c r="I37" s="38">
        <f t="shared" si="47"/>
        <v>0.2807983803963347</v>
      </c>
      <c r="J37" s="38">
        <f t="shared" si="47"/>
        <v>0.28074494796409455</v>
      </c>
      <c r="K37" s="38">
        <f t="shared" si="47"/>
        <v>0.28081702747113457</v>
      </c>
      <c r="L37" s="38">
        <f t="shared" ref="L37:AF37" si="48">IF(L27=0,0,L27/L$24)</f>
        <v>0.28085928446385022</v>
      </c>
      <c r="M37" s="38">
        <f t="shared" si="48"/>
        <v>0.28083394287297336</v>
      </c>
      <c r="N37" s="38">
        <f t="shared" si="48"/>
        <v>0.28076944069616727</v>
      </c>
      <c r="O37" s="38">
        <f t="shared" si="48"/>
        <v>0.28070515615186797</v>
      </c>
      <c r="P37" s="38">
        <f t="shared" si="48"/>
        <v>0.28067554152404361</v>
      </c>
      <c r="Q37" s="38">
        <f t="shared" si="48"/>
        <v>0.29252254145332918</v>
      </c>
      <c r="R37" s="38">
        <f t="shared" si="48"/>
        <v>0.28856933241372734</v>
      </c>
      <c r="S37" s="38">
        <f t="shared" si="48"/>
        <v>0.33960137524406381</v>
      </c>
      <c r="T37" s="38">
        <f t="shared" si="48"/>
        <v>0.33704919263736705</v>
      </c>
      <c r="U37" s="38">
        <f t="shared" si="48"/>
        <v>0.36726984261778944</v>
      </c>
      <c r="V37" s="38">
        <f t="shared" si="48"/>
        <v>0.39303854989065529</v>
      </c>
      <c r="W37" s="38">
        <f t="shared" si="48"/>
        <v>0.34437233192476813</v>
      </c>
      <c r="X37" s="38">
        <f t="shared" si="48"/>
        <v>0.31955690192210962</v>
      </c>
      <c r="Y37" s="38">
        <f t="shared" si="48"/>
        <v>0.32762025511530912</v>
      </c>
      <c r="Z37" s="38">
        <f t="shared" si="48"/>
        <v>0.31871681823956904</v>
      </c>
      <c r="AA37" s="38">
        <f t="shared" si="48"/>
        <v>0.34225961571717728</v>
      </c>
      <c r="AB37" s="38">
        <f t="shared" si="48"/>
        <v>0.3279239867184558</v>
      </c>
      <c r="AC37" s="38">
        <f t="shared" si="48"/>
        <v>0.35147245725241744</v>
      </c>
      <c r="AD37" s="38">
        <f t="shared" si="48"/>
        <v>0.3709003941139461</v>
      </c>
      <c r="AE37" s="38">
        <f t="shared" si="48"/>
        <v>0.38565217016553066</v>
      </c>
      <c r="AF37" s="38">
        <f t="shared" si="48"/>
        <v>0.30260685905037316</v>
      </c>
      <c r="AG37" s="38">
        <f t="shared" ref="AG37" si="49">IF(AG27=0,0,AG27/AG$24)</f>
        <v>0.30618654548366753</v>
      </c>
    </row>
    <row r="38" spans="1:33" x14ac:dyDescent="0.25">
      <c r="A38" s="5" t="s">
        <v>1</v>
      </c>
      <c r="B38" s="13">
        <f t="shared" ref="B38:K38" si="50">IF(B28=0,0,B28/B$28)</f>
        <v>1</v>
      </c>
      <c r="C38" s="13">
        <f t="shared" si="50"/>
        <v>1</v>
      </c>
      <c r="D38" s="13">
        <f t="shared" si="50"/>
        <v>1</v>
      </c>
      <c r="E38" s="13">
        <f t="shared" si="50"/>
        <v>1</v>
      </c>
      <c r="F38" s="13">
        <f t="shared" si="50"/>
        <v>1</v>
      </c>
      <c r="G38" s="13">
        <f t="shared" si="50"/>
        <v>1</v>
      </c>
      <c r="H38" s="13">
        <f t="shared" si="50"/>
        <v>1</v>
      </c>
      <c r="I38" s="13">
        <f t="shared" si="50"/>
        <v>1</v>
      </c>
      <c r="J38" s="13">
        <f t="shared" si="50"/>
        <v>1</v>
      </c>
      <c r="K38" s="13">
        <f t="shared" si="50"/>
        <v>1</v>
      </c>
      <c r="L38" s="13">
        <f t="shared" ref="L38:AF38" si="51">IF(L28=0,0,L28/L$28)</f>
        <v>1</v>
      </c>
      <c r="M38" s="13">
        <f t="shared" si="51"/>
        <v>1</v>
      </c>
      <c r="N38" s="13">
        <f t="shared" si="51"/>
        <v>1</v>
      </c>
      <c r="O38" s="13">
        <f t="shared" si="51"/>
        <v>1</v>
      </c>
      <c r="P38" s="13">
        <f t="shared" si="51"/>
        <v>1</v>
      </c>
      <c r="Q38" s="13">
        <f t="shared" si="51"/>
        <v>1</v>
      </c>
      <c r="R38" s="13">
        <f t="shared" si="51"/>
        <v>1</v>
      </c>
      <c r="S38" s="13">
        <f t="shared" si="51"/>
        <v>1</v>
      </c>
      <c r="T38" s="13">
        <f t="shared" si="51"/>
        <v>1</v>
      </c>
      <c r="U38" s="13">
        <f t="shared" si="51"/>
        <v>1</v>
      </c>
      <c r="V38" s="13">
        <f t="shared" si="51"/>
        <v>1</v>
      </c>
      <c r="W38" s="13">
        <f t="shared" si="51"/>
        <v>1</v>
      </c>
      <c r="X38" s="13">
        <f t="shared" si="51"/>
        <v>1</v>
      </c>
      <c r="Y38" s="13">
        <f t="shared" si="51"/>
        <v>1</v>
      </c>
      <c r="Z38" s="13">
        <f t="shared" si="51"/>
        <v>1</v>
      </c>
      <c r="AA38" s="13">
        <f t="shared" si="51"/>
        <v>1</v>
      </c>
      <c r="AB38" s="13">
        <f t="shared" si="51"/>
        <v>1</v>
      </c>
      <c r="AC38" s="13">
        <f t="shared" si="51"/>
        <v>1</v>
      </c>
      <c r="AD38" s="13">
        <f t="shared" si="51"/>
        <v>1</v>
      </c>
      <c r="AE38" s="13">
        <f t="shared" si="51"/>
        <v>1</v>
      </c>
      <c r="AF38" s="13">
        <f t="shared" si="51"/>
        <v>1</v>
      </c>
      <c r="AG38" s="13">
        <f t="shared" ref="AG38" si="52">IF(AG28=0,0,AG28/AG$28)</f>
        <v>1</v>
      </c>
    </row>
    <row r="39" spans="1:33" x14ac:dyDescent="0.25">
      <c r="A39" s="34" t="s">
        <v>3</v>
      </c>
      <c r="B39" s="39">
        <f t="shared" ref="B39" si="53">IF(B29=0,0,B29/B$28)</f>
        <v>0</v>
      </c>
      <c r="C39" s="39">
        <f t="shared" ref="C39:AF39" si="54">IF(C29=0,0,C29/C$28)</f>
        <v>0</v>
      </c>
      <c r="D39" s="39">
        <f t="shared" si="54"/>
        <v>0</v>
      </c>
      <c r="E39" s="39">
        <f t="shared" si="54"/>
        <v>0</v>
      </c>
      <c r="F39" s="39">
        <f t="shared" si="54"/>
        <v>0</v>
      </c>
      <c r="G39" s="39">
        <f t="shared" si="54"/>
        <v>0</v>
      </c>
      <c r="H39" s="39">
        <f t="shared" si="54"/>
        <v>0</v>
      </c>
      <c r="I39" s="39">
        <f t="shared" si="54"/>
        <v>0</v>
      </c>
      <c r="J39" s="39">
        <f t="shared" si="54"/>
        <v>0</v>
      </c>
      <c r="K39" s="39">
        <f t="shared" si="54"/>
        <v>0</v>
      </c>
      <c r="L39" s="39">
        <f t="shared" si="54"/>
        <v>0</v>
      </c>
      <c r="M39" s="39">
        <f t="shared" si="54"/>
        <v>0</v>
      </c>
      <c r="N39" s="39">
        <f t="shared" si="54"/>
        <v>0</v>
      </c>
      <c r="O39" s="39">
        <f t="shared" si="54"/>
        <v>0</v>
      </c>
      <c r="P39" s="39">
        <f t="shared" si="54"/>
        <v>0</v>
      </c>
      <c r="Q39" s="39">
        <f t="shared" si="54"/>
        <v>0</v>
      </c>
      <c r="R39" s="39">
        <f t="shared" si="54"/>
        <v>0</v>
      </c>
      <c r="S39" s="39">
        <f t="shared" si="54"/>
        <v>0</v>
      </c>
      <c r="T39" s="39">
        <f t="shared" si="54"/>
        <v>0</v>
      </c>
      <c r="U39" s="39">
        <f t="shared" si="54"/>
        <v>0</v>
      </c>
      <c r="V39" s="39">
        <f t="shared" si="54"/>
        <v>0</v>
      </c>
      <c r="W39" s="39">
        <f t="shared" si="54"/>
        <v>0</v>
      </c>
      <c r="X39" s="39">
        <f t="shared" si="54"/>
        <v>0</v>
      </c>
      <c r="Y39" s="39">
        <f t="shared" si="54"/>
        <v>0</v>
      </c>
      <c r="Z39" s="39">
        <f t="shared" si="54"/>
        <v>0</v>
      </c>
      <c r="AA39" s="39">
        <f t="shared" si="54"/>
        <v>0</v>
      </c>
      <c r="AB39" s="39">
        <f t="shared" si="54"/>
        <v>0</v>
      </c>
      <c r="AC39" s="39">
        <f t="shared" si="54"/>
        <v>0</v>
      </c>
      <c r="AD39" s="39">
        <f t="shared" si="54"/>
        <v>0</v>
      </c>
      <c r="AE39" s="39">
        <f t="shared" si="54"/>
        <v>0</v>
      </c>
      <c r="AF39" s="39">
        <f t="shared" si="54"/>
        <v>0</v>
      </c>
      <c r="AG39" s="39">
        <f t="shared" ref="AG39" si="55">IF(AG29=0,0,AG29/AG$28)</f>
        <v>0</v>
      </c>
    </row>
    <row r="40" spans="1:33" x14ac:dyDescent="0.25">
      <c r="A40" s="34" t="s">
        <v>48</v>
      </c>
      <c r="B40" s="39">
        <f t="shared" ref="B40:AF40" si="56">IF(B30=0,0,B30/B$28)</f>
        <v>1.5265467172571906E-2</v>
      </c>
      <c r="C40" s="39">
        <f t="shared" si="56"/>
        <v>1.5254363240770097E-2</v>
      </c>
      <c r="D40" s="39">
        <f t="shared" si="56"/>
        <v>1.5240005556330153E-2</v>
      </c>
      <c r="E40" s="39">
        <f t="shared" si="56"/>
        <v>1.520740898138717E-2</v>
      </c>
      <c r="F40" s="39">
        <f t="shared" si="56"/>
        <v>1.5179676400186561E-2</v>
      </c>
      <c r="G40" s="39">
        <f t="shared" si="56"/>
        <v>1.5770314333587141E-2</v>
      </c>
      <c r="H40" s="39">
        <f t="shared" si="56"/>
        <v>1.6308680384779391E-2</v>
      </c>
      <c r="I40" s="39">
        <f t="shared" si="56"/>
        <v>2.066203250883147E-2</v>
      </c>
      <c r="J40" s="39">
        <f t="shared" si="56"/>
        <v>1.6639123358341563E-2</v>
      </c>
      <c r="K40" s="39">
        <f t="shared" si="56"/>
        <v>6.5515705793891665E-3</v>
      </c>
      <c r="L40" s="39">
        <f t="shared" si="56"/>
        <v>6.2808962150241437E-3</v>
      </c>
      <c r="M40" s="39">
        <f t="shared" si="56"/>
        <v>3.4048587040868506E-3</v>
      </c>
      <c r="N40" s="39">
        <f t="shared" si="56"/>
        <v>4.6616935925196347E-3</v>
      </c>
      <c r="O40" s="39">
        <f t="shared" si="56"/>
        <v>1.75177714433172E-2</v>
      </c>
      <c r="P40" s="39">
        <f t="shared" si="56"/>
        <v>1.7310707579048054E-2</v>
      </c>
      <c r="Q40" s="39">
        <f t="shared" si="56"/>
        <v>2.0644097864151417E-2</v>
      </c>
      <c r="R40" s="39">
        <f t="shared" si="56"/>
        <v>1.1296572910831843E-2</v>
      </c>
      <c r="S40" s="39">
        <f t="shared" si="56"/>
        <v>1.4625632851968823E-2</v>
      </c>
      <c r="T40" s="39">
        <f t="shared" si="56"/>
        <v>2.2094524529366902E-2</v>
      </c>
      <c r="U40" s="39">
        <f t="shared" si="56"/>
        <v>2.1344288905198336E-2</v>
      </c>
      <c r="V40" s="39">
        <f t="shared" si="56"/>
        <v>1.7687793079834514E-2</v>
      </c>
      <c r="W40" s="39">
        <f t="shared" si="56"/>
        <v>1.4961231482940899E-2</v>
      </c>
      <c r="X40" s="39">
        <f t="shared" si="56"/>
        <v>1.8830205619348873E-2</v>
      </c>
      <c r="Y40" s="39">
        <f t="shared" si="56"/>
        <v>1.947160389084307E-2</v>
      </c>
      <c r="Z40" s="39">
        <f t="shared" si="56"/>
        <v>2.1137505080539076E-2</v>
      </c>
      <c r="AA40" s="39">
        <f t="shared" si="56"/>
        <v>1.5621195934551312E-2</v>
      </c>
      <c r="AB40" s="39">
        <f t="shared" si="56"/>
        <v>1.410684385054709E-2</v>
      </c>
      <c r="AC40" s="39">
        <f t="shared" si="56"/>
        <v>1.6639181390088933E-2</v>
      </c>
      <c r="AD40" s="39">
        <f t="shared" si="56"/>
        <v>1.5701880153104971E-2</v>
      </c>
      <c r="AE40" s="39">
        <f t="shared" si="56"/>
        <v>1.5101128282023268E-2</v>
      </c>
      <c r="AF40" s="39">
        <f t="shared" si="56"/>
        <v>1.074023521618832E-2</v>
      </c>
      <c r="AG40" s="39">
        <f t="shared" ref="AG40" si="57">IF(AG30=0,0,AG30/AG$28)</f>
        <v>1.3056325957534351E-2</v>
      </c>
    </row>
    <row r="41" spans="1:33" x14ac:dyDescent="0.25">
      <c r="A41" s="36" t="s">
        <v>49</v>
      </c>
      <c r="B41" s="40">
        <f t="shared" ref="B41:AF41" si="58">IF(B31=0,0,B31/B$28)</f>
        <v>0.98473453282742807</v>
      </c>
      <c r="C41" s="40">
        <f t="shared" si="58"/>
        <v>0.98474563675922988</v>
      </c>
      <c r="D41" s="40">
        <f t="shared" si="58"/>
        <v>0.98475999444366979</v>
      </c>
      <c r="E41" s="40">
        <f t="shared" si="58"/>
        <v>0.98479259101861294</v>
      </c>
      <c r="F41" s="40">
        <f t="shared" si="58"/>
        <v>0.98482032359981342</v>
      </c>
      <c r="G41" s="40">
        <f t="shared" si="58"/>
        <v>0.98422968566641289</v>
      </c>
      <c r="H41" s="40">
        <f t="shared" si="58"/>
        <v>0.98369131961522061</v>
      </c>
      <c r="I41" s="40">
        <f t="shared" si="58"/>
        <v>0.97933796749116853</v>
      </c>
      <c r="J41" s="40">
        <f t="shared" si="58"/>
        <v>0.98336087664165839</v>
      </c>
      <c r="K41" s="40">
        <f t="shared" si="58"/>
        <v>0.99344842942061085</v>
      </c>
      <c r="L41" s="40">
        <f t="shared" si="58"/>
        <v>0.99371910378497585</v>
      </c>
      <c r="M41" s="40">
        <f t="shared" si="58"/>
        <v>0.9965951412959132</v>
      </c>
      <c r="N41" s="40">
        <f t="shared" si="58"/>
        <v>0.99533830640748033</v>
      </c>
      <c r="O41" s="40">
        <f t="shared" si="58"/>
        <v>0.98248222855668277</v>
      </c>
      <c r="P41" s="40">
        <f t="shared" si="58"/>
        <v>0.98268929242095204</v>
      </c>
      <c r="Q41" s="40">
        <f t="shared" si="58"/>
        <v>0.97935590213584867</v>
      </c>
      <c r="R41" s="40">
        <f t="shared" si="58"/>
        <v>0.98870342708916825</v>
      </c>
      <c r="S41" s="40">
        <f t="shared" si="58"/>
        <v>0.98537436714803117</v>
      </c>
      <c r="T41" s="40">
        <f t="shared" si="58"/>
        <v>0.97790547547063311</v>
      </c>
      <c r="U41" s="40">
        <f t="shared" si="58"/>
        <v>0.97865571109480165</v>
      </c>
      <c r="V41" s="40">
        <f t="shared" si="58"/>
        <v>0.98231220692016552</v>
      </c>
      <c r="W41" s="40">
        <f t="shared" si="58"/>
        <v>0.98503876851705918</v>
      </c>
      <c r="X41" s="40">
        <f t="shared" si="58"/>
        <v>0.98116979438065099</v>
      </c>
      <c r="Y41" s="40">
        <f t="shared" si="58"/>
        <v>0.98052839610915699</v>
      </c>
      <c r="Z41" s="40">
        <f t="shared" si="58"/>
        <v>0.97886249491946087</v>
      </c>
      <c r="AA41" s="40">
        <f t="shared" si="58"/>
        <v>0.98437880406544864</v>
      </c>
      <c r="AB41" s="40">
        <f t="shared" si="58"/>
        <v>0.98589315614945283</v>
      </c>
      <c r="AC41" s="40">
        <f t="shared" si="58"/>
        <v>0.98336081860991109</v>
      </c>
      <c r="AD41" s="40">
        <f t="shared" si="58"/>
        <v>0.98429811984689508</v>
      </c>
      <c r="AE41" s="40">
        <f t="shared" si="58"/>
        <v>0.98489887171797674</v>
      </c>
      <c r="AF41" s="40">
        <f t="shared" si="58"/>
        <v>0.98925976478381172</v>
      </c>
      <c r="AG41" s="40">
        <f t="shared" ref="AG41" si="59">IF(AG31=0,0,AG31/AG$28)</f>
        <v>0.98694367404246564</v>
      </c>
    </row>
    <row r="42" spans="1:33" x14ac:dyDescent="0.25">
      <c r="A42" s="20"/>
      <c r="B42" s="20"/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x14ac:dyDescent="0.25">
      <c r="A43" s="24" t="s">
        <v>42</v>
      </c>
      <c r="B43" s="27">
        <f t="shared" ref="B43:K43" si="60">SUM(B44,B48)</f>
        <v>8243</v>
      </c>
      <c r="C43" s="27">
        <f t="shared" si="60"/>
        <v>8569</v>
      </c>
      <c r="D43" s="27">
        <f t="shared" si="60"/>
        <v>8322</v>
      </c>
      <c r="E43" s="27">
        <f t="shared" si="60"/>
        <v>8218</v>
      </c>
      <c r="F43" s="27">
        <f t="shared" si="60"/>
        <v>10427</v>
      </c>
      <c r="G43" s="27">
        <f t="shared" si="60"/>
        <v>12117</v>
      </c>
      <c r="H43" s="27">
        <f t="shared" si="60"/>
        <v>12791</v>
      </c>
      <c r="I43" s="27">
        <f t="shared" si="60"/>
        <v>15741</v>
      </c>
      <c r="J43" s="27">
        <f t="shared" si="60"/>
        <v>17730</v>
      </c>
      <c r="K43" s="27">
        <f t="shared" si="60"/>
        <v>20959</v>
      </c>
      <c r="L43" s="27">
        <f>SUM(L44,L48)</f>
        <v>20906</v>
      </c>
      <c r="M43" s="27">
        <f t="shared" ref="M43:AF43" si="61">SUM(M44,M48)</f>
        <v>21749</v>
      </c>
      <c r="N43" s="27">
        <f t="shared" si="61"/>
        <v>23441</v>
      </c>
      <c r="O43" s="27">
        <f t="shared" si="61"/>
        <v>24912</v>
      </c>
      <c r="P43" s="27">
        <f t="shared" si="61"/>
        <v>26489</v>
      </c>
      <c r="Q43" s="27">
        <f t="shared" si="61"/>
        <v>27052</v>
      </c>
      <c r="R43" s="27">
        <f t="shared" si="61"/>
        <v>27419</v>
      </c>
      <c r="S43" s="27">
        <f t="shared" si="61"/>
        <v>28209</v>
      </c>
      <c r="T43" s="27">
        <f t="shared" si="61"/>
        <v>29800</v>
      </c>
      <c r="U43" s="27">
        <f t="shared" si="61"/>
        <v>25625</v>
      </c>
      <c r="V43" s="27">
        <f t="shared" si="61"/>
        <v>25702</v>
      </c>
      <c r="W43" s="27">
        <f t="shared" si="61"/>
        <v>27068</v>
      </c>
      <c r="X43" s="27">
        <f t="shared" si="61"/>
        <v>26910</v>
      </c>
      <c r="Y43" s="27">
        <f t="shared" si="61"/>
        <v>27815</v>
      </c>
      <c r="Z43" s="27">
        <f t="shared" si="61"/>
        <v>27950</v>
      </c>
      <c r="AA43" s="27">
        <f t="shared" si="61"/>
        <v>28428</v>
      </c>
      <c r="AB43" s="27">
        <f t="shared" si="61"/>
        <v>29377</v>
      </c>
      <c r="AC43" s="27">
        <f t="shared" si="61"/>
        <v>31937</v>
      </c>
      <c r="AD43" s="27">
        <f t="shared" si="61"/>
        <v>33964</v>
      </c>
      <c r="AE43" s="27">
        <f t="shared" si="61"/>
        <v>34398</v>
      </c>
      <c r="AF43" s="27">
        <f t="shared" si="61"/>
        <v>20764</v>
      </c>
      <c r="AG43" s="27">
        <f t="shared" ref="AG43" si="62">SUM(AG44,AG48)</f>
        <v>23848</v>
      </c>
    </row>
    <row r="44" spans="1:33" x14ac:dyDescent="0.25">
      <c r="A44" s="3" t="s">
        <v>2</v>
      </c>
      <c r="B44" s="4">
        <f t="shared" ref="B44:K44" si="63">SUM(B45:B47)</f>
        <v>6043</v>
      </c>
      <c r="C44" s="4">
        <f t="shared" si="63"/>
        <v>6285</v>
      </c>
      <c r="D44" s="4">
        <f t="shared" si="63"/>
        <v>6102</v>
      </c>
      <c r="E44" s="4">
        <f t="shared" si="63"/>
        <v>6061</v>
      </c>
      <c r="F44" s="4">
        <f t="shared" si="63"/>
        <v>7679</v>
      </c>
      <c r="G44" s="4">
        <f t="shared" si="63"/>
        <v>8730</v>
      </c>
      <c r="H44" s="4">
        <f t="shared" si="63"/>
        <v>9498</v>
      </c>
      <c r="I44" s="4">
        <f t="shared" si="63"/>
        <v>11600</v>
      </c>
      <c r="J44" s="4">
        <f t="shared" si="63"/>
        <v>13086</v>
      </c>
      <c r="K44" s="4">
        <f t="shared" si="63"/>
        <v>15387</v>
      </c>
      <c r="L44" s="4">
        <f>SUM(L45:L47)</f>
        <v>14861</v>
      </c>
      <c r="M44" s="4">
        <f t="shared" ref="M44:AF44" si="64">SUM(M45:M47)</f>
        <v>16089</v>
      </c>
      <c r="N44" s="4">
        <f t="shared" si="64"/>
        <v>17448</v>
      </c>
      <c r="O44" s="4">
        <f t="shared" si="64"/>
        <v>18194</v>
      </c>
      <c r="P44" s="4">
        <f t="shared" si="64"/>
        <v>19816</v>
      </c>
      <c r="Q44" s="4">
        <f t="shared" si="64"/>
        <v>19659</v>
      </c>
      <c r="R44" s="4">
        <f t="shared" si="64"/>
        <v>19966</v>
      </c>
      <c r="S44" s="4">
        <f t="shared" si="64"/>
        <v>19211</v>
      </c>
      <c r="T44" s="4">
        <f t="shared" si="64"/>
        <v>19624</v>
      </c>
      <c r="U44" s="4">
        <f t="shared" si="64"/>
        <v>17783</v>
      </c>
      <c r="V44" s="4">
        <f t="shared" si="64"/>
        <v>17760</v>
      </c>
      <c r="W44" s="4">
        <f t="shared" si="64"/>
        <v>19665</v>
      </c>
      <c r="X44" s="4">
        <f t="shared" si="64"/>
        <v>20200</v>
      </c>
      <c r="Y44" s="4">
        <f t="shared" si="64"/>
        <v>20466</v>
      </c>
      <c r="Z44" s="4">
        <f t="shared" si="64"/>
        <v>21051</v>
      </c>
      <c r="AA44" s="4">
        <f t="shared" si="64"/>
        <v>21288</v>
      </c>
      <c r="AB44" s="4">
        <f t="shared" si="64"/>
        <v>22683</v>
      </c>
      <c r="AC44" s="4">
        <f t="shared" si="64"/>
        <v>24645</v>
      </c>
      <c r="AD44" s="4">
        <f t="shared" si="64"/>
        <v>27036</v>
      </c>
      <c r="AE44" s="4">
        <f t="shared" si="64"/>
        <v>28030</v>
      </c>
      <c r="AF44" s="4">
        <f t="shared" si="64"/>
        <v>10996</v>
      </c>
      <c r="AG44" s="4">
        <f t="shared" ref="AG44" si="65">SUM(AG45:AG47)</f>
        <v>12895</v>
      </c>
    </row>
    <row r="45" spans="1:33" x14ac:dyDescent="0.25">
      <c r="A45" s="32" t="s">
        <v>3</v>
      </c>
      <c r="B45" s="33">
        <v>0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</row>
    <row r="46" spans="1:33" x14ac:dyDescent="0.25">
      <c r="A46" s="32" t="s">
        <v>48</v>
      </c>
      <c r="B46" s="33">
        <v>4351</v>
      </c>
      <c r="C46" s="33">
        <v>4526</v>
      </c>
      <c r="D46" s="33">
        <v>4394</v>
      </c>
      <c r="E46" s="33">
        <v>4364</v>
      </c>
      <c r="F46" s="33">
        <v>5529</v>
      </c>
      <c r="G46" s="33">
        <v>6286</v>
      </c>
      <c r="H46" s="33">
        <v>6839</v>
      </c>
      <c r="I46" s="33">
        <v>8352</v>
      </c>
      <c r="J46" s="33">
        <v>9422</v>
      </c>
      <c r="K46" s="33">
        <v>11078</v>
      </c>
      <c r="L46" s="33">
        <v>10699</v>
      </c>
      <c r="M46" s="33">
        <v>11583</v>
      </c>
      <c r="N46" s="33">
        <v>12562</v>
      </c>
      <c r="O46" s="33">
        <v>13100</v>
      </c>
      <c r="P46" s="33">
        <v>14268</v>
      </c>
      <c r="Q46" s="33">
        <v>13925</v>
      </c>
      <c r="R46" s="33">
        <v>14292</v>
      </c>
      <c r="S46" s="33">
        <v>13306</v>
      </c>
      <c r="T46" s="33">
        <v>14089</v>
      </c>
      <c r="U46" s="33">
        <v>12787</v>
      </c>
      <c r="V46" s="33">
        <v>12680</v>
      </c>
      <c r="W46" s="33">
        <v>14264</v>
      </c>
      <c r="X46" s="33">
        <v>14178</v>
      </c>
      <c r="Y46" s="33">
        <v>14330</v>
      </c>
      <c r="Z46" s="33">
        <v>15208</v>
      </c>
      <c r="AA46" s="33">
        <v>15645</v>
      </c>
      <c r="AB46" s="33">
        <v>17111</v>
      </c>
      <c r="AC46" s="33">
        <v>18377</v>
      </c>
      <c r="AD46" s="33">
        <v>20485</v>
      </c>
      <c r="AE46" s="33">
        <v>21207</v>
      </c>
      <c r="AF46" s="33">
        <v>9152</v>
      </c>
      <c r="AG46" s="33">
        <v>11010</v>
      </c>
    </row>
    <row r="47" spans="1:33" x14ac:dyDescent="0.25">
      <c r="A47" s="32" t="s">
        <v>49</v>
      </c>
      <c r="B47" s="33">
        <v>1692</v>
      </c>
      <c r="C47" s="33">
        <v>1759</v>
      </c>
      <c r="D47" s="33">
        <v>1708</v>
      </c>
      <c r="E47" s="33">
        <v>1697</v>
      </c>
      <c r="F47" s="33">
        <v>2150</v>
      </c>
      <c r="G47" s="33">
        <v>2444</v>
      </c>
      <c r="H47" s="33">
        <v>2659</v>
      </c>
      <c r="I47" s="33">
        <v>3248</v>
      </c>
      <c r="J47" s="33">
        <v>3664</v>
      </c>
      <c r="K47" s="33">
        <v>4309</v>
      </c>
      <c r="L47" s="33">
        <v>4162</v>
      </c>
      <c r="M47" s="33">
        <v>4506</v>
      </c>
      <c r="N47" s="33">
        <v>4886</v>
      </c>
      <c r="O47" s="33">
        <v>5094</v>
      </c>
      <c r="P47" s="33">
        <v>5548</v>
      </c>
      <c r="Q47" s="33">
        <v>5734</v>
      </c>
      <c r="R47" s="33">
        <v>5674</v>
      </c>
      <c r="S47" s="33">
        <v>5905</v>
      </c>
      <c r="T47" s="33">
        <v>5535</v>
      </c>
      <c r="U47" s="33">
        <v>4996</v>
      </c>
      <c r="V47" s="33">
        <v>5080</v>
      </c>
      <c r="W47" s="33">
        <v>5401</v>
      </c>
      <c r="X47" s="33">
        <v>6022</v>
      </c>
      <c r="Y47" s="33">
        <v>6136</v>
      </c>
      <c r="Z47" s="33">
        <v>5843</v>
      </c>
      <c r="AA47" s="33">
        <v>5643</v>
      </c>
      <c r="AB47" s="33">
        <v>5572</v>
      </c>
      <c r="AC47" s="33">
        <v>6268</v>
      </c>
      <c r="AD47" s="33">
        <v>6551</v>
      </c>
      <c r="AE47" s="33">
        <v>6823</v>
      </c>
      <c r="AF47" s="33">
        <v>1844</v>
      </c>
      <c r="AG47" s="33">
        <v>1885</v>
      </c>
    </row>
    <row r="48" spans="1:33" x14ac:dyDescent="0.25">
      <c r="A48" s="5" t="s">
        <v>1</v>
      </c>
      <c r="B48" s="6">
        <f t="shared" ref="B48:K48" si="66">SUM(B49:B51)</f>
        <v>2200</v>
      </c>
      <c r="C48" s="6">
        <f t="shared" si="66"/>
        <v>2284</v>
      </c>
      <c r="D48" s="6">
        <f t="shared" si="66"/>
        <v>2220</v>
      </c>
      <c r="E48" s="6">
        <f t="shared" si="66"/>
        <v>2157</v>
      </c>
      <c r="F48" s="6">
        <f t="shared" si="66"/>
        <v>2748</v>
      </c>
      <c r="G48" s="6">
        <f t="shared" si="66"/>
        <v>3387</v>
      </c>
      <c r="H48" s="6">
        <f t="shared" si="66"/>
        <v>3293</v>
      </c>
      <c r="I48" s="6">
        <f t="shared" si="66"/>
        <v>4141</v>
      </c>
      <c r="J48" s="6">
        <f t="shared" si="66"/>
        <v>4644</v>
      </c>
      <c r="K48" s="6">
        <f t="shared" si="66"/>
        <v>5572</v>
      </c>
      <c r="L48" s="6">
        <f>SUM(L49:L51)</f>
        <v>6045</v>
      </c>
      <c r="M48" s="6">
        <f t="shared" ref="M48:AF48" si="67">SUM(M49:M51)</f>
        <v>5660</v>
      </c>
      <c r="N48" s="6">
        <f t="shared" si="67"/>
        <v>5993</v>
      </c>
      <c r="O48" s="6">
        <f t="shared" si="67"/>
        <v>6718</v>
      </c>
      <c r="P48" s="6">
        <f t="shared" si="67"/>
        <v>6673</v>
      </c>
      <c r="Q48" s="6">
        <f t="shared" si="67"/>
        <v>7393</v>
      </c>
      <c r="R48" s="6">
        <f t="shared" si="67"/>
        <v>7453</v>
      </c>
      <c r="S48" s="6">
        <f t="shared" si="67"/>
        <v>8998</v>
      </c>
      <c r="T48" s="6">
        <f t="shared" si="67"/>
        <v>10176</v>
      </c>
      <c r="U48" s="6">
        <f t="shared" si="67"/>
        <v>7842</v>
      </c>
      <c r="V48" s="6">
        <f t="shared" si="67"/>
        <v>7942</v>
      </c>
      <c r="W48" s="6">
        <f t="shared" si="67"/>
        <v>7403</v>
      </c>
      <c r="X48" s="6">
        <f t="shared" si="67"/>
        <v>6710</v>
      </c>
      <c r="Y48" s="6">
        <f t="shared" si="67"/>
        <v>7349</v>
      </c>
      <c r="Z48" s="6">
        <f t="shared" si="67"/>
        <v>6899</v>
      </c>
      <c r="AA48" s="6">
        <f t="shared" si="67"/>
        <v>7140</v>
      </c>
      <c r="AB48" s="6">
        <f t="shared" si="67"/>
        <v>6694</v>
      </c>
      <c r="AC48" s="6">
        <f t="shared" si="67"/>
        <v>7292</v>
      </c>
      <c r="AD48" s="6">
        <f t="shared" si="67"/>
        <v>6928</v>
      </c>
      <c r="AE48" s="6">
        <f t="shared" si="67"/>
        <v>6368</v>
      </c>
      <c r="AF48" s="6">
        <f t="shared" si="67"/>
        <v>9768</v>
      </c>
      <c r="AG48" s="6">
        <f t="shared" ref="AG48" si="68">SUM(AG49:AG51)</f>
        <v>10953</v>
      </c>
    </row>
    <row r="49" spans="1:33" x14ac:dyDescent="0.25">
      <c r="A49" s="34" t="s">
        <v>3</v>
      </c>
      <c r="B49" s="35">
        <v>0</v>
      </c>
      <c r="C49" s="35">
        <v>0</v>
      </c>
      <c r="D49" s="35">
        <v>0</v>
      </c>
      <c r="E49" s="35">
        <v>0</v>
      </c>
      <c r="F49" s="35">
        <v>0</v>
      </c>
      <c r="G49" s="35">
        <v>0</v>
      </c>
      <c r="H49" s="35">
        <v>0</v>
      </c>
      <c r="I49" s="35">
        <v>0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  <c r="O49" s="35">
        <v>0</v>
      </c>
      <c r="P49" s="35">
        <v>0</v>
      </c>
      <c r="Q49" s="35">
        <v>0</v>
      </c>
      <c r="R49" s="35">
        <v>0</v>
      </c>
      <c r="S49" s="35">
        <v>0</v>
      </c>
      <c r="T49" s="35">
        <v>0</v>
      </c>
      <c r="U49" s="35">
        <v>0</v>
      </c>
      <c r="V49" s="35">
        <v>0</v>
      </c>
      <c r="W49" s="35">
        <v>0</v>
      </c>
      <c r="X49" s="35">
        <v>0</v>
      </c>
      <c r="Y49" s="35">
        <v>0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35">
        <v>0</v>
      </c>
      <c r="AF49" s="35">
        <v>0</v>
      </c>
      <c r="AG49" s="35">
        <v>0</v>
      </c>
    </row>
    <row r="50" spans="1:33" x14ac:dyDescent="0.25">
      <c r="A50" s="34" t="s">
        <v>48</v>
      </c>
      <c r="B50" s="35">
        <v>130</v>
      </c>
      <c r="C50" s="35">
        <v>135</v>
      </c>
      <c r="D50" s="35">
        <v>131</v>
      </c>
      <c r="E50" s="35">
        <v>127</v>
      </c>
      <c r="F50" s="35">
        <v>161</v>
      </c>
      <c r="G50" s="35">
        <v>201</v>
      </c>
      <c r="H50" s="35">
        <v>199</v>
      </c>
      <c r="I50" s="35">
        <v>306</v>
      </c>
      <c r="J50" s="35">
        <v>284</v>
      </c>
      <c r="K50" s="35">
        <v>140</v>
      </c>
      <c r="L50" s="35">
        <v>143</v>
      </c>
      <c r="M50" s="35">
        <v>77</v>
      </c>
      <c r="N50" s="35">
        <v>112</v>
      </c>
      <c r="O50" s="35">
        <v>461</v>
      </c>
      <c r="P50" s="35">
        <v>466</v>
      </c>
      <c r="Q50" s="35">
        <v>620</v>
      </c>
      <c r="R50" s="35">
        <v>394</v>
      </c>
      <c r="S50" s="35">
        <v>698</v>
      </c>
      <c r="T50" s="35">
        <v>1357</v>
      </c>
      <c r="U50" s="35">
        <v>1176</v>
      </c>
      <c r="V50" s="35">
        <v>1143</v>
      </c>
      <c r="W50" s="35">
        <v>986</v>
      </c>
      <c r="X50" s="35">
        <v>1154</v>
      </c>
      <c r="Y50" s="35">
        <v>1250</v>
      </c>
      <c r="Z50" s="35">
        <v>1139</v>
      </c>
      <c r="AA50" s="35">
        <v>892</v>
      </c>
      <c r="AB50" s="35">
        <v>757</v>
      </c>
      <c r="AC50" s="35">
        <v>913</v>
      </c>
      <c r="AD50" s="35">
        <v>809</v>
      </c>
      <c r="AE50" s="35">
        <v>689</v>
      </c>
      <c r="AF50" s="35">
        <v>779</v>
      </c>
      <c r="AG50" s="35">
        <v>958</v>
      </c>
    </row>
    <row r="51" spans="1:33" x14ac:dyDescent="0.25">
      <c r="A51" s="36" t="s">
        <v>49</v>
      </c>
      <c r="B51" s="37">
        <v>2070</v>
      </c>
      <c r="C51" s="37">
        <v>2149</v>
      </c>
      <c r="D51" s="37">
        <v>2089</v>
      </c>
      <c r="E51" s="37">
        <v>2030</v>
      </c>
      <c r="F51" s="37">
        <v>2587</v>
      </c>
      <c r="G51" s="37">
        <v>3186</v>
      </c>
      <c r="H51" s="37">
        <v>3094</v>
      </c>
      <c r="I51" s="37">
        <v>3835</v>
      </c>
      <c r="J51" s="37">
        <v>4360</v>
      </c>
      <c r="K51" s="37">
        <v>5432</v>
      </c>
      <c r="L51" s="37">
        <v>5902</v>
      </c>
      <c r="M51" s="37">
        <v>5583</v>
      </c>
      <c r="N51" s="37">
        <v>5881</v>
      </c>
      <c r="O51" s="37">
        <v>6257</v>
      </c>
      <c r="P51" s="37">
        <v>6207</v>
      </c>
      <c r="Q51" s="37">
        <v>6773</v>
      </c>
      <c r="R51" s="37">
        <v>7059</v>
      </c>
      <c r="S51" s="37">
        <v>8300</v>
      </c>
      <c r="T51" s="37">
        <v>8819</v>
      </c>
      <c r="U51" s="37">
        <v>6666</v>
      </c>
      <c r="V51" s="37">
        <v>6799</v>
      </c>
      <c r="W51" s="37">
        <v>6417</v>
      </c>
      <c r="X51" s="37">
        <v>5556</v>
      </c>
      <c r="Y51" s="37">
        <v>6099</v>
      </c>
      <c r="Z51" s="37">
        <v>5760</v>
      </c>
      <c r="AA51" s="37">
        <v>6248</v>
      </c>
      <c r="AB51" s="37">
        <v>5937</v>
      </c>
      <c r="AC51" s="37">
        <v>6379</v>
      </c>
      <c r="AD51" s="37">
        <v>6119</v>
      </c>
      <c r="AE51" s="37">
        <v>5679</v>
      </c>
      <c r="AF51" s="37">
        <v>8989</v>
      </c>
      <c r="AG51" s="37">
        <v>9995</v>
      </c>
    </row>
    <row r="52" spans="1:33" x14ac:dyDescent="0.25">
      <c r="A52" s="20"/>
      <c r="B52" s="20"/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x14ac:dyDescent="0.25">
      <c r="A53" s="24" t="s">
        <v>23</v>
      </c>
      <c r="B53" s="26">
        <f>IF(AND(B23=0,B43=0),0,IF(OR(B23=0,B43=0),1/0,1000000*B23/B43))</f>
        <v>1843.104081660181</v>
      </c>
      <c r="C53" s="26">
        <f t="shared" ref="C53:AF53" si="69">IF(AND(C23=0,C43=0),0,IF(OR(C23=0,C43=0),1/0,1000000*C23/C43))</f>
        <v>1842.9906110236684</v>
      </c>
      <c r="D53" s="26">
        <f t="shared" si="69"/>
        <v>1842.942294993531</v>
      </c>
      <c r="E53" s="26">
        <f t="shared" si="69"/>
        <v>1826.7634908212037</v>
      </c>
      <c r="F53" s="26">
        <f t="shared" si="69"/>
        <v>1827.0897396299861</v>
      </c>
      <c r="G53" s="26">
        <f t="shared" si="69"/>
        <v>1854.7689852573681</v>
      </c>
      <c r="H53" s="26">
        <f t="shared" si="69"/>
        <v>1757.1396769206049</v>
      </c>
      <c r="I53" s="26">
        <f t="shared" si="69"/>
        <v>1736.8601913085313</v>
      </c>
      <c r="J53" s="26">
        <f t="shared" si="69"/>
        <v>1763.692032210382</v>
      </c>
      <c r="K53" s="26">
        <f t="shared" si="69"/>
        <v>1827.9208971299026</v>
      </c>
      <c r="L53" s="26">
        <f t="shared" si="69"/>
        <v>1890.788180404805</v>
      </c>
      <c r="M53" s="26">
        <f t="shared" si="69"/>
        <v>1856.6656277088559</v>
      </c>
      <c r="N53" s="26">
        <f t="shared" si="69"/>
        <v>1842.8499756257061</v>
      </c>
      <c r="O53" s="26">
        <f t="shared" si="69"/>
        <v>1868.3436698256753</v>
      </c>
      <c r="P53" s="26">
        <f t="shared" si="69"/>
        <v>1835.6722266956822</v>
      </c>
      <c r="Q53" s="26">
        <f t="shared" si="69"/>
        <v>1903.7424602780695</v>
      </c>
      <c r="R53" s="26">
        <f t="shared" si="69"/>
        <v>1936.1804408562914</v>
      </c>
      <c r="S53" s="26">
        <f t="shared" si="69"/>
        <v>2224.0196074052333</v>
      </c>
      <c r="T53" s="26">
        <f t="shared" si="69"/>
        <v>2345.4734195509873</v>
      </c>
      <c r="U53" s="26">
        <f t="shared" si="69"/>
        <v>2200.042730766002</v>
      </c>
      <c r="V53" s="26">
        <f t="shared" si="69"/>
        <v>2227.234701771396</v>
      </c>
      <c r="W53" s="26">
        <f t="shared" si="69"/>
        <v>2134.6110071976714</v>
      </c>
      <c r="X53" s="26">
        <f t="shared" si="69"/>
        <v>1876.53105743266</v>
      </c>
      <c r="Y53" s="26">
        <f t="shared" si="69"/>
        <v>1929.5588502713154</v>
      </c>
      <c r="Z53" s="26">
        <f t="shared" si="69"/>
        <v>1905.4133445000625</v>
      </c>
      <c r="AA53" s="26">
        <f t="shared" si="69"/>
        <v>2074.6044792402331</v>
      </c>
      <c r="AB53" s="26">
        <f t="shared" si="69"/>
        <v>2063.2627736404015</v>
      </c>
      <c r="AC53" s="26">
        <f t="shared" si="69"/>
        <v>2128.1742320248777</v>
      </c>
      <c r="AD53" s="26">
        <f t="shared" si="69"/>
        <v>2053.4513959434644</v>
      </c>
      <c r="AE53" s="26">
        <f t="shared" si="69"/>
        <v>1990.3456477610669</v>
      </c>
      <c r="AF53" s="26">
        <f t="shared" si="69"/>
        <v>3879.5484151466417</v>
      </c>
      <c r="AG53" s="26">
        <f t="shared" ref="AG53" si="70">IF(AND(AG23=0,AG43=0),0,IF(OR(AG23=0,AG43=0),1/0,1000000*AG23/AG43))</f>
        <v>3963.3320550721492</v>
      </c>
    </row>
    <row r="54" spans="1:33" x14ac:dyDescent="0.25">
      <c r="A54" s="3" t="s">
        <v>2</v>
      </c>
      <c r="B54" s="10">
        <f t="shared" ref="B54:AF54" si="71">IF(AND(B24=0,B44=0),0,IF(OR(B24=0,B44=0),1/0,1000000*B24/B44))</f>
        <v>841.64097108174451</v>
      </c>
      <c r="C54" s="10">
        <f t="shared" si="71"/>
        <v>841.61624567121748</v>
      </c>
      <c r="D54" s="10">
        <f t="shared" si="71"/>
        <v>841.61527511692213</v>
      </c>
      <c r="E54" s="10">
        <f t="shared" si="71"/>
        <v>841.6446587630935</v>
      </c>
      <c r="F54" s="10">
        <f t="shared" si="71"/>
        <v>841.72435932774852</v>
      </c>
      <c r="G54" s="10">
        <f t="shared" si="71"/>
        <v>841.69650712962357</v>
      </c>
      <c r="H54" s="10">
        <f t="shared" si="71"/>
        <v>841.67420069903949</v>
      </c>
      <c r="I54" s="10">
        <f t="shared" si="71"/>
        <v>841.7057598587437</v>
      </c>
      <c r="J54" s="10">
        <f t="shared" si="71"/>
        <v>841.65037699467018</v>
      </c>
      <c r="K54" s="10">
        <f t="shared" si="71"/>
        <v>841.67895810887455</v>
      </c>
      <c r="L54" s="10">
        <f t="shared" si="71"/>
        <v>841.70466633396211</v>
      </c>
      <c r="M54" s="10">
        <f t="shared" si="71"/>
        <v>841.66890458799901</v>
      </c>
      <c r="N54" s="10">
        <f t="shared" si="71"/>
        <v>841.63437299544955</v>
      </c>
      <c r="O54" s="10">
        <f t="shared" si="71"/>
        <v>841.61722913014489</v>
      </c>
      <c r="P54" s="10">
        <f t="shared" si="71"/>
        <v>841.59033450256197</v>
      </c>
      <c r="Q54" s="10">
        <f t="shared" si="71"/>
        <v>827.86106578010674</v>
      </c>
      <c r="R54" s="10">
        <f t="shared" si="71"/>
        <v>813.65266138328445</v>
      </c>
      <c r="S54" s="10">
        <f t="shared" si="71"/>
        <v>859.32465008681334</v>
      </c>
      <c r="T54" s="10">
        <f t="shared" si="71"/>
        <v>874.60260600143022</v>
      </c>
      <c r="U54" s="10">
        <f t="shared" si="71"/>
        <v>890.16274705407193</v>
      </c>
      <c r="V54" s="10">
        <f t="shared" si="71"/>
        <v>916.99168318388399</v>
      </c>
      <c r="W54" s="10">
        <f t="shared" si="71"/>
        <v>881.65442549312957</v>
      </c>
      <c r="X54" s="10">
        <f t="shared" si="71"/>
        <v>804.24282516713913</v>
      </c>
      <c r="Y54" s="10">
        <f t="shared" si="71"/>
        <v>811.37603689664229</v>
      </c>
      <c r="Z54" s="10">
        <f t="shared" si="71"/>
        <v>878.09139680791907</v>
      </c>
      <c r="AA54" s="10">
        <f t="shared" si="71"/>
        <v>943.8627694729945</v>
      </c>
      <c r="AB54" s="10">
        <f t="shared" si="71"/>
        <v>970.06524631953187</v>
      </c>
      <c r="AC54" s="10">
        <f t="shared" si="71"/>
        <v>1034.5739359846393</v>
      </c>
      <c r="AD54" s="10">
        <f t="shared" si="71"/>
        <v>1077.7923314910634</v>
      </c>
      <c r="AE54" s="10">
        <f t="shared" si="71"/>
        <v>1108.9412810711603</v>
      </c>
      <c r="AF54" s="10">
        <f t="shared" si="71"/>
        <v>1204.4436635670781</v>
      </c>
      <c r="AG54" s="10">
        <f t="shared" ref="AG54" si="72">IF(AND(AG24=0,AG44=0),0,IF(OR(AG24=0,AG44=0),1/0,1000000*AG24/AG44))</f>
        <v>1385.4898332297814</v>
      </c>
    </row>
    <row r="55" spans="1:33" x14ac:dyDescent="0.25">
      <c r="A55" s="32" t="s">
        <v>3</v>
      </c>
      <c r="B55" s="41">
        <f t="shared" ref="B55:AF55" si="73">IF(AND(B25=0,B45=0),0,IF(OR(B25=0,B45=0),1/0,1000000*B25/B45))</f>
        <v>0</v>
      </c>
      <c r="C55" s="41">
        <f t="shared" si="73"/>
        <v>0</v>
      </c>
      <c r="D55" s="41">
        <f t="shared" si="73"/>
        <v>0</v>
      </c>
      <c r="E55" s="41">
        <f t="shared" si="73"/>
        <v>0</v>
      </c>
      <c r="F55" s="41">
        <f t="shared" si="73"/>
        <v>0</v>
      </c>
      <c r="G55" s="41">
        <f t="shared" si="73"/>
        <v>0</v>
      </c>
      <c r="H55" s="41">
        <f t="shared" si="73"/>
        <v>0</v>
      </c>
      <c r="I55" s="41">
        <f t="shared" si="73"/>
        <v>0</v>
      </c>
      <c r="J55" s="41">
        <f t="shared" si="73"/>
        <v>0</v>
      </c>
      <c r="K55" s="41">
        <f t="shared" si="73"/>
        <v>0</v>
      </c>
      <c r="L55" s="41">
        <f t="shared" si="73"/>
        <v>0</v>
      </c>
      <c r="M55" s="41">
        <f t="shared" si="73"/>
        <v>0</v>
      </c>
      <c r="N55" s="41">
        <f t="shared" si="73"/>
        <v>0</v>
      </c>
      <c r="O55" s="41">
        <f t="shared" si="73"/>
        <v>0</v>
      </c>
      <c r="P55" s="41">
        <f t="shared" si="73"/>
        <v>0</v>
      </c>
      <c r="Q55" s="41">
        <f t="shared" si="73"/>
        <v>0</v>
      </c>
      <c r="R55" s="41">
        <f t="shared" si="73"/>
        <v>0</v>
      </c>
      <c r="S55" s="41">
        <f t="shared" si="73"/>
        <v>0</v>
      </c>
      <c r="T55" s="41">
        <f t="shared" si="73"/>
        <v>0</v>
      </c>
      <c r="U55" s="41">
        <f t="shared" si="73"/>
        <v>0</v>
      </c>
      <c r="V55" s="41">
        <f t="shared" si="73"/>
        <v>0</v>
      </c>
      <c r="W55" s="41">
        <f t="shared" si="73"/>
        <v>0</v>
      </c>
      <c r="X55" s="41">
        <f t="shared" si="73"/>
        <v>0</v>
      </c>
      <c r="Y55" s="41">
        <f t="shared" si="73"/>
        <v>0</v>
      </c>
      <c r="Z55" s="41">
        <f t="shared" si="73"/>
        <v>0</v>
      </c>
      <c r="AA55" s="41">
        <f t="shared" si="73"/>
        <v>0</v>
      </c>
      <c r="AB55" s="41">
        <f t="shared" si="73"/>
        <v>0</v>
      </c>
      <c r="AC55" s="41">
        <f t="shared" si="73"/>
        <v>0</v>
      </c>
      <c r="AD55" s="41">
        <f t="shared" si="73"/>
        <v>0</v>
      </c>
      <c r="AE55" s="41">
        <f t="shared" si="73"/>
        <v>0</v>
      </c>
      <c r="AF55" s="41">
        <f t="shared" si="73"/>
        <v>0</v>
      </c>
      <c r="AG55" s="41">
        <f t="shared" ref="AG55" si="74">IF(AND(AG25=0,AG45=0),0,IF(OR(AG25=0,AG45=0),1/0,1000000*AG25/AG45))</f>
        <v>0</v>
      </c>
    </row>
    <row r="56" spans="1:33" x14ac:dyDescent="0.25">
      <c r="A56" s="32" t="s">
        <v>48</v>
      </c>
      <c r="B56" s="41">
        <f t="shared" ref="B56:AF56" si="75">IF(AND(B26=0,B46=0),0,IF(OR(B26=0,B46=0),1/0,1000000*B26/B46))</f>
        <v>840.77242461130857</v>
      </c>
      <c r="C56" s="41">
        <f t="shared" si="75"/>
        <v>840.77242461130857</v>
      </c>
      <c r="D56" s="41">
        <f t="shared" si="75"/>
        <v>840.77242461130857</v>
      </c>
      <c r="E56" s="41">
        <f t="shared" si="75"/>
        <v>840.77242461130857</v>
      </c>
      <c r="F56" s="41">
        <f t="shared" si="75"/>
        <v>840.77242461130868</v>
      </c>
      <c r="G56" s="41">
        <f t="shared" si="75"/>
        <v>840.77242461130857</v>
      </c>
      <c r="H56" s="41">
        <f t="shared" si="75"/>
        <v>840.77242461130857</v>
      </c>
      <c r="I56" s="41">
        <f t="shared" si="75"/>
        <v>840.77242461130857</v>
      </c>
      <c r="J56" s="41">
        <f t="shared" si="75"/>
        <v>840.77242461130857</v>
      </c>
      <c r="K56" s="41">
        <f t="shared" si="75"/>
        <v>840.77242461130857</v>
      </c>
      <c r="L56" s="41">
        <f t="shared" si="75"/>
        <v>840.77242461130845</v>
      </c>
      <c r="M56" s="41">
        <f t="shared" si="75"/>
        <v>840.77242461130857</v>
      </c>
      <c r="N56" s="41">
        <f t="shared" si="75"/>
        <v>840.77242461130845</v>
      </c>
      <c r="O56" s="41">
        <f t="shared" si="75"/>
        <v>840.77242461130857</v>
      </c>
      <c r="P56" s="41">
        <f t="shared" si="75"/>
        <v>840.77242461130857</v>
      </c>
      <c r="Q56" s="41">
        <f t="shared" si="75"/>
        <v>826.86818882196394</v>
      </c>
      <c r="R56" s="41">
        <f t="shared" si="75"/>
        <v>808.66694429881943</v>
      </c>
      <c r="S56" s="41">
        <f t="shared" si="75"/>
        <v>819.34325522348445</v>
      </c>
      <c r="T56" s="41">
        <f t="shared" si="75"/>
        <v>807.60581432214201</v>
      </c>
      <c r="U56" s="41">
        <f t="shared" si="75"/>
        <v>783.293121908496</v>
      </c>
      <c r="V56" s="41">
        <f t="shared" si="75"/>
        <v>779.56119616086312</v>
      </c>
      <c r="W56" s="41">
        <f t="shared" si="75"/>
        <v>796.90818101156026</v>
      </c>
      <c r="X56" s="41">
        <f t="shared" si="75"/>
        <v>779.67822592647724</v>
      </c>
      <c r="Y56" s="41">
        <f t="shared" si="75"/>
        <v>779.15449159789068</v>
      </c>
      <c r="Z56" s="41">
        <f t="shared" si="75"/>
        <v>828.07184301054383</v>
      </c>
      <c r="AA56" s="41">
        <f t="shared" si="75"/>
        <v>844.73921847582824</v>
      </c>
      <c r="AB56" s="41">
        <f t="shared" si="75"/>
        <v>864.26005865047796</v>
      </c>
      <c r="AC56" s="41">
        <f t="shared" si="75"/>
        <v>899.79622199132962</v>
      </c>
      <c r="AD56" s="41">
        <f t="shared" si="75"/>
        <v>894.87210790587756</v>
      </c>
      <c r="AE56" s="41">
        <f t="shared" si="75"/>
        <v>900.46480003777333</v>
      </c>
      <c r="AF56" s="41">
        <f t="shared" si="75"/>
        <v>1009.2131078401001</v>
      </c>
      <c r="AG56" s="41">
        <f t="shared" ref="AG56" si="76">IF(AND(AG26=0,AG46=0),0,IF(OR(AG26=0,AG46=0),1/0,1000000*AG26/AG46))</f>
        <v>1125.8488492188339</v>
      </c>
    </row>
    <row r="57" spans="1:33" x14ac:dyDescent="0.25">
      <c r="A57" s="32" t="s">
        <v>49</v>
      </c>
      <c r="B57" s="41">
        <f t="shared" ref="B57:AF57" si="77">IF(AND(B27=0,B47=0),0,IF(OR(B27=0,B47=0),1/0,1000000*B27/B47))</f>
        <v>843.87444962362815</v>
      </c>
      <c r="C57" s="41">
        <f t="shared" si="77"/>
        <v>843.78744187198345</v>
      </c>
      <c r="D57" s="41">
        <f t="shared" si="77"/>
        <v>843.78359193288577</v>
      </c>
      <c r="E57" s="41">
        <f t="shared" si="77"/>
        <v>843.88769343509671</v>
      </c>
      <c r="F57" s="41">
        <f t="shared" si="77"/>
        <v>844.17238121016487</v>
      </c>
      <c r="G57" s="41">
        <f t="shared" si="77"/>
        <v>844.07325946600997</v>
      </c>
      <c r="H57" s="41">
        <f t="shared" si="77"/>
        <v>843.99358643201856</v>
      </c>
      <c r="I57" s="41">
        <f t="shared" si="77"/>
        <v>844.1057647807196</v>
      </c>
      <c r="J57" s="41">
        <f t="shared" si="77"/>
        <v>843.90803729926472</v>
      </c>
      <c r="K57" s="41">
        <f t="shared" si="77"/>
        <v>844.00956337367734</v>
      </c>
      <c r="L57" s="41">
        <f t="shared" si="77"/>
        <v>844.10112337160524</v>
      </c>
      <c r="M57" s="41">
        <f t="shared" si="77"/>
        <v>843.97337142555034</v>
      </c>
      <c r="N57" s="41">
        <f t="shared" si="77"/>
        <v>843.85045887379215</v>
      </c>
      <c r="O57" s="41">
        <f t="shared" si="77"/>
        <v>843.78977314207168</v>
      </c>
      <c r="P57" s="41">
        <f t="shared" si="77"/>
        <v>843.69378409311764</v>
      </c>
      <c r="Q57" s="41">
        <f t="shared" si="77"/>
        <v>830.27226418299119</v>
      </c>
      <c r="R57" s="41">
        <f t="shared" si="77"/>
        <v>826.21097449064689</v>
      </c>
      <c r="S57" s="41">
        <f t="shared" si="77"/>
        <v>949.41651123015856</v>
      </c>
      <c r="T57" s="41">
        <f t="shared" si="77"/>
        <v>1045.1387935297942</v>
      </c>
      <c r="U57" s="41">
        <f t="shared" si="77"/>
        <v>1163.689948162254</v>
      </c>
      <c r="V57" s="41">
        <f t="shared" si="77"/>
        <v>1260.0268358318972</v>
      </c>
      <c r="W57" s="41">
        <f t="shared" si="77"/>
        <v>1105.4686138443801</v>
      </c>
      <c r="X57" s="41">
        <f t="shared" si="77"/>
        <v>862.07691484400789</v>
      </c>
      <c r="Y57" s="41">
        <f t="shared" si="77"/>
        <v>886.6261581696391</v>
      </c>
      <c r="Z57" s="41">
        <f t="shared" si="77"/>
        <v>1008.2809183123665</v>
      </c>
      <c r="AA57" s="41">
        <f t="shared" si="77"/>
        <v>1218.678994061097</v>
      </c>
      <c r="AB57" s="41">
        <f t="shared" si="77"/>
        <v>1294.9813565501815</v>
      </c>
      <c r="AC57" s="41">
        <f t="shared" si="77"/>
        <v>1429.7255074675768</v>
      </c>
      <c r="AD57" s="41">
        <f t="shared" si="77"/>
        <v>1649.7845128591794</v>
      </c>
      <c r="AE57" s="41">
        <f t="shared" si="77"/>
        <v>1756.9202834564803</v>
      </c>
      <c r="AF57" s="41">
        <f t="shared" si="77"/>
        <v>2173.3970507760278</v>
      </c>
      <c r="AG57" s="41">
        <f t="shared" ref="AG57" si="78">IF(AND(AG27=0,AG47=0),0,IF(OR(AG27=0,AG47=0),1/0,1000000*AG27/AG47))</f>
        <v>2902.0135647738293</v>
      </c>
    </row>
    <row r="58" spans="1:33" x14ac:dyDescent="0.25">
      <c r="A58" s="5" t="s">
        <v>1</v>
      </c>
      <c r="B58" s="11">
        <f t="shared" ref="B58:AF58" si="79">IF(AND(B28=0,B48=0),0,IF(OR(B28=0,B48=0),1/0,1000000*B28/B48))</f>
        <v>4593.9411622172229</v>
      </c>
      <c r="C58" s="11">
        <f t="shared" si="79"/>
        <v>4598.5238361725978</v>
      </c>
      <c r="D58" s="11">
        <f t="shared" si="79"/>
        <v>4595.2384550327515</v>
      </c>
      <c r="E58" s="11">
        <f t="shared" si="79"/>
        <v>4594.8697685700245</v>
      </c>
      <c r="F58" s="11">
        <f t="shared" si="79"/>
        <v>4580.5907423013405</v>
      </c>
      <c r="G58" s="11">
        <f t="shared" si="79"/>
        <v>4465.9655409276393</v>
      </c>
      <c r="H58" s="11">
        <f t="shared" si="79"/>
        <v>4397.6167777868141</v>
      </c>
      <c r="I58" s="11">
        <f t="shared" si="79"/>
        <v>4244.4166764129823</v>
      </c>
      <c r="J58" s="11">
        <f t="shared" si="79"/>
        <v>4361.8481691941897</v>
      </c>
      <c r="K58" s="11">
        <f t="shared" si="79"/>
        <v>4551.4142057653225</v>
      </c>
      <c r="L58" s="11">
        <f t="shared" si="79"/>
        <v>4469.8502321180868</v>
      </c>
      <c r="M58" s="11">
        <f t="shared" si="79"/>
        <v>4741.8745107992218</v>
      </c>
      <c r="N58" s="11">
        <f t="shared" si="79"/>
        <v>4757.7857064270947</v>
      </c>
      <c r="O58" s="11">
        <f t="shared" si="79"/>
        <v>4648.9719612836216</v>
      </c>
      <c r="P58" s="11">
        <f t="shared" si="79"/>
        <v>4787.6768386691383</v>
      </c>
      <c r="Q58" s="11">
        <f t="shared" si="79"/>
        <v>4764.6585071379977</v>
      </c>
      <c r="R58" s="11">
        <f t="shared" si="79"/>
        <v>4943.3439515175087</v>
      </c>
      <c r="S58" s="11">
        <f t="shared" si="79"/>
        <v>5137.6842912287675</v>
      </c>
      <c r="T58" s="11">
        <f t="shared" si="79"/>
        <v>5181.9876535423882</v>
      </c>
      <c r="U58" s="11">
        <f t="shared" si="79"/>
        <v>5170.4068917388722</v>
      </c>
      <c r="V58" s="11">
        <f t="shared" si="79"/>
        <v>5157.2165715918718</v>
      </c>
      <c r="W58" s="11">
        <f t="shared" si="79"/>
        <v>5462.9091537895683</v>
      </c>
      <c r="X58" s="11">
        <f t="shared" si="79"/>
        <v>5104.5820696179844</v>
      </c>
      <c r="Y58" s="11">
        <f t="shared" si="79"/>
        <v>5043.5511565070019</v>
      </c>
      <c r="Z58" s="11">
        <f t="shared" si="79"/>
        <v>5040.0929097801472</v>
      </c>
      <c r="AA58" s="11">
        <f t="shared" si="79"/>
        <v>5445.9251399580171</v>
      </c>
      <c r="AB58" s="11">
        <f t="shared" si="79"/>
        <v>5767.6248160992127</v>
      </c>
      <c r="AC58" s="11">
        <f t="shared" si="79"/>
        <v>5824.2492863188527</v>
      </c>
      <c r="AD58" s="11">
        <f t="shared" si="79"/>
        <v>5860.8876642077703</v>
      </c>
      <c r="AE58" s="11">
        <f t="shared" si="79"/>
        <v>5870.0197052858912</v>
      </c>
      <c r="AF58" s="11">
        <f t="shared" si="79"/>
        <v>6890.9583095332991</v>
      </c>
      <c r="AG58" s="11">
        <f t="shared" ref="AG58" si="80">IF(AND(AG28=0,AG48=0),0,IF(OR(AG28=0,AG48=0),1/0,1000000*AG28/AG48))</f>
        <v>6998.2334930943653</v>
      </c>
    </row>
    <row r="59" spans="1:33" x14ac:dyDescent="0.25">
      <c r="A59" s="34" t="s">
        <v>3</v>
      </c>
      <c r="B59" s="42">
        <f t="shared" ref="B59:AF59" si="81">IF(AND(B29=0,B49=0),0,IF(OR(B29=0,B49=0),1/0,1000000*B29/B49))</f>
        <v>0</v>
      </c>
      <c r="C59" s="42">
        <f t="shared" si="81"/>
        <v>0</v>
      </c>
      <c r="D59" s="42">
        <f t="shared" si="81"/>
        <v>0</v>
      </c>
      <c r="E59" s="42">
        <f t="shared" si="81"/>
        <v>0</v>
      </c>
      <c r="F59" s="42">
        <f t="shared" si="81"/>
        <v>0</v>
      </c>
      <c r="G59" s="42">
        <f t="shared" si="81"/>
        <v>0</v>
      </c>
      <c r="H59" s="42">
        <f t="shared" si="81"/>
        <v>0</v>
      </c>
      <c r="I59" s="42">
        <f t="shared" si="81"/>
        <v>0</v>
      </c>
      <c r="J59" s="42">
        <f t="shared" si="81"/>
        <v>0</v>
      </c>
      <c r="K59" s="42">
        <f t="shared" si="81"/>
        <v>0</v>
      </c>
      <c r="L59" s="42">
        <f t="shared" si="81"/>
        <v>0</v>
      </c>
      <c r="M59" s="42">
        <f t="shared" si="81"/>
        <v>0</v>
      </c>
      <c r="N59" s="42">
        <f t="shared" si="81"/>
        <v>0</v>
      </c>
      <c r="O59" s="42">
        <f t="shared" si="81"/>
        <v>0</v>
      </c>
      <c r="P59" s="42">
        <f t="shared" si="81"/>
        <v>0</v>
      </c>
      <c r="Q59" s="42">
        <f t="shared" si="81"/>
        <v>0</v>
      </c>
      <c r="R59" s="42">
        <f t="shared" si="81"/>
        <v>0</v>
      </c>
      <c r="S59" s="42">
        <f t="shared" si="81"/>
        <v>0</v>
      </c>
      <c r="T59" s="42">
        <f t="shared" si="81"/>
        <v>0</v>
      </c>
      <c r="U59" s="42">
        <f t="shared" si="81"/>
        <v>0</v>
      </c>
      <c r="V59" s="42">
        <f t="shared" si="81"/>
        <v>0</v>
      </c>
      <c r="W59" s="42">
        <f t="shared" si="81"/>
        <v>0</v>
      </c>
      <c r="X59" s="42">
        <f t="shared" si="81"/>
        <v>0</v>
      </c>
      <c r="Y59" s="42">
        <f t="shared" si="81"/>
        <v>0</v>
      </c>
      <c r="Z59" s="42">
        <f t="shared" si="81"/>
        <v>0</v>
      </c>
      <c r="AA59" s="42">
        <f t="shared" si="81"/>
        <v>0</v>
      </c>
      <c r="AB59" s="42">
        <f t="shared" si="81"/>
        <v>0</v>
      </c>
      <c r="AC59" s="42">
        <f t="shared" si="81"/>
        <v>0</v>
      </c>
      <c r="AD59" s="42">
        <f t="shared" si="81"/>
        <v>0</v>
      </c>
      <c r="AE59" s="42">
        <f t="shared" si="81"/>
        <v>0</v>
      </c>
      <c r="AF59" s="42">
        <f t="shared" si="81"/>
        <v>0</v>
      </c>
      <c r="AG59" s="42">
        <f t="shared" ref="AG59" si="82">IF(AND(AG29=0,AG49=0),0,IF(OR(AG29=0,AG49=0),1/0,1000000*AG29/AG49))</f>
        <v>0</v>
      </c>
    </row>
    <row r="60" spans="1:33" x14ac:dyDescent="0.25">
      <c r="A60" s="34" t="s">
        <v>48</v>
      </c>
      <c r="B60" s="42">
        <f t="shared" ref="B60:AF60" si="83">IF(AND(B30=0,B50=0),0,IF(OR(B30=0,B50=0),1/0,1000000*B30/B50))</f>
        <v>1186.7926739232189</v>
      </c>
      <c r="C60" s="42">
        <f t="shared" si="83"/>
        <v>1186.7926739232189</v>
      </c>
      <c r="D60" s="42">
        <f t="shared" si="83"/>
        <v>1186.7926739232189</v>
      </c>
      <c r="E60" s="42">
        <f t="shared" si="83"/>
        <v>1186.7926739232189</v>
      </c>
      <c r="F60" s="42">
        <f t="shared" si="83"/>
        <v>1186.7926739232189</v>
      </c>
      <c r="G60" s="42">
        <f t="shared" si="83"/>
        <v>1186.7926739232189</v>
      </c>
      <c r="H60" s="42">
        <f t="shared" si="83"/>
        <v>1186.7926739232189</v>
      </c>
      <c r="I60" s="42">
        <f t="shared" si="83"/>
        <v>1186.7926739232189</v>
      </c>
      <c r="J60" s="42">
        <f t="shared" si="83"/>
        <v>1186.7926739232189</v>
      </c>
      <c r="K60" s="42">
        <f t="shared" si="83"/>
        <v>1186.7926739232189</v>
      </c>
      <c r="L60" s="42">
        <f t="shared" si="83"/>
        <v>1186.7926739232189</v>
      </c>
      <c r="M60" s="42">
        <f t="shared" si="83"/>
        <v>1186.7926739232189</v>
      </c>
      <c r="N60" s="42">
        <f t="shared" si="83"/>
        <v>1186.7926739232189</v>
      </c>
      <c r="O60" s="42">
        <f t="shared" si="83"/>
        <v>1186.7926739232189</v>
      </c>
      <c r="P60" s="42">
        <f t="shared" si="83"/>
        <v>1186.7926739232189</v>
      </c>
      <c r="Q60" s="42">
        <f t="shared" si="83"/>
        <v>1172.8884381338742</v>
      </c>
      <c r="R60" s="42">
        <f t="shared" si="83"/>
        <v>1056.3368694284557</v>
      </c>
      <c r="S60" s="42">
        <f t="shared" si="83"/>
        <v>968.66285617084679</v>
      </c>
      <c r="T60" s="42">
        <f t="shared" si="83"/>
        <v>858.57509108723013</v>
      </c>
      <c r="U60" s="42">
        <f t="shared" si="83"/>
        <v>735.91207449131048</v>
      </c>
      <c r="V60" s="42">
        <f t="shared" si="83"/>
        <v>633.8298245614036</v>
      </c>
      <c r="W60" s="42">
        <f t="shared" si="83"/>
        <v>613.65200188049403</v>
      </c>
      <c r="X60" s="42">
        <f t="shared" si="83"/>
        <v>558.89723926380373</v>
      </c>
      <c r="Y60" s="42">
        <f t="shared" si="83"/>
        <v>577.37289347326373</v>
      </c>
      <c r="Z60" s="42">
        <f t="shared" si="83"/>
        <v>645.28963342396344</v>
      </c>
      <c r="AA60" s="42">
        <f t="shared" si="83"/>
        <v>680.95639742729418</v>
      </c>
      <c r="AB60" s="42">
        <f t="shared" si="83"/>
        <v>719.47662613999034</v>
      </c>
      <c r="AC60" s="42">
        <f t="shared" si="83"/>
        <v>774.01217801888845</v>
      </c>
      <c r="AD60" s="42">
        <f t="shared" si="83"/>
        <v>788.08745247148295</v>
      </c>
      <c r="AE60" s="42">
        <f t="shared" si="83"/>
        <v>819.28082191780823</v>
      </c>
      <c r="AF60" s="42">
        <f t="shared" si="83"/>
        <v>928.02912972013485</v>
      </c>
      <c r="AG60" s="42">
        <f t="shared" ref="AG60" si="84">IF(AND(AG30=0,AG50=0),0,IF(OR(AG30=0,AG50=0),1/0,1000000*AG30/AG50))</f>
        <v>1044.6648710988691</v>
      </c>
    </row>
    <row r="61" spans="1:33" x14ac:dyDescent="0.25">
      <c r="A61" s="36" t="s">
        <v>49</v>
      </c>
      <c r="B61" s="43">
        <f t="shared" ref="B61:AF61" si="85">IF(AND(B31=0,B51=0),0,IF(OR(B31=0,B51=0),1/0,1000000*B31/B51))</f>
        <v>4807.9166711438993</v>
      </c>
      <c r="C61" s="43">
        <f t="shared" si="85"/>
        <v>4812.8485020188818</v>
      </c>
      <c r="D61" s="43">
        <f t="shared" si="85"/>
        <v>4808.9801483431147</v>
      </c>
      <c r="E61" s="43">
        <f t="shared" si="85"/>
        <v>4808.0844439494058</v>
      </c>
      <c r="F61" s="43">
        <f t="shared" si="85"/>
        <v>4791.8012135069357</v>
      </c>
      <c r="G61" s="43">
        <f t="shared" si="85"/>
        <v>4672.8436784881815</v>
      </c>
      <c r="H61" s="43">
        <f t="shared" si="85"/>
        <v>4604.1306745770062</v>
      </c>
      <c r="I61" s="43">
        <f t="shared" si="85"/>
        <v>4488.3887610966513</v>
      </c>
      <c r="J61" s="43">
        <f t="shared" si="85"/>
        <v>4568.663710629271</v>
      </c>
      <c r="K61" s="43">
        <f t="shared" si="85"/>
        <v>4638.1312555550685</v>
      </c>
      <c r="L61" s="43">
        <f t="shared" si="85"/>
        <v>4549.3956795633376</v>
      </c>
      <c r="M61" s="43">
        <f t="shared" si="85"/>
        <v>4790.9057308313641</v>
      </c>
      <c r="N61" s="43">
        <f t="shared" si="85"/>
        <v>4825.7930554562445</v>
      </c>
      <c r="O61" s="43">
        <f t="shared" si="85"/>
        <v>4904.0566107119648</v>
      </c>
      <c r="P61" s="43">
        <f t="shared" si="85"/>
        <v>5058.0187140955277</v>
      </c>
      <c r="Q61" s="43">
        <f t="shared" si="85"/>
        <v>5093.4489165256482</v>
      </c>
      <c r="R61" s="43">
        <f t="shared" si="85"/>
        <v>5160.2983062905769</v>
      </c>
      <c r="S61" s="43">
        <f t="shared" si="85"/>
        <v>5488.2839251649648</v>
      </c>
      <c r="T61" s="43">
        <f t="shared" si="85"/>
        <v>5847.2411797076747</v>
      </c>
      <c r="U61" s="43">
        <f t="shared" si="85"/>
        <v>5952.7300098131491</v>
      </c>
      <c r="V61" s="43">
        <f t="shared" si="85"/>
        <v>5917.6564968537959</v>
      </c>
      <c r="W61" s="43">
        <f t="shared" si="85"/>
        <v>6208.0186366916032</v>
      </c>
      <c r="X61" s="43">
        <f t="shared" si="85"/>
        <v>6048.7361902495022</v>
      </c>
      <c r="Y61" s="43">
        <f t="shared" si="85"/>
        <v>5958.901677705916</v>
      </c>
      <c r="Z61" s="43">
        <f t="shared" si="85"/>
        <v>5909.1347382123868</v>
      </c>
      <c r="AA61" s="43">
        <f t="shared" si="85"/>
        <v>6126.1991665805208</v>
      </c>
      <c r="AB61" s="43">
        <f t="shared" si="85"/>
        <v>6411.2913446151524</v>
      </c>
      <c r="AC61" s="43">
        <f t="shared" si="85"/>
        <v>6547.0689257416261</v>
      </c>
      <c r="AD61" s="43">
        <f t="shared" si="85"/>
        <v>6531.5683916623648</v>
      </c>
      <c r="AE61" s="43">
        <f t="shared" si="85"/>
        <v>6482.7964425002974</v>
      </c>
      <c r="AF61" s="43">
        <f t="shared" si="85"/>
        <v>7407.7145483890636</v>
      </c>
      <c r="AG61" s="43">
        <f t="shared" ref="AG61" si="86">IF(AND(AG31=0,AG51=0),0,IF(OR(AG31=0,AG51=0),1/0,1000000*AG31/AG51))</f>
        <v>7568.8706856778263</v>
      </c>
    </row>
    <row r="62" spans="1:33" x14ac:dyDescent="0.25">
      <c r="A62" s="20"/>
      <c r="B62" s="20"/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x14ac:dyDescent="0.25">
      <c r="A63" s="24" t="s">
        <v>16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spans="1:33" x14ac:dyDescent="0.25">
      <c r="A64" s="3" t="s">
        <v>17</v>
      </c>
      <c r="B64" s="4">
        <f>IF(AND(B4=0,B44=0),0,IF(OR(B4=0,B44=0),1/0,1000000*B4/B44))</f>
        <v>49072.602296748089</v>
      </c>
      <c r="C64" s="4">
        <f t="shared" ref="C64:AF71" si="87">IF(AND(C4=0,C44=0),0,IF(OR(C4=0,C44=0),1/0,1000000*C4/C44))</f>
        <v>49171.904258240131</v>
      </c>
      <c r="D64" s="4">
        <f t="shared" si="87"/>
        <v>49281.380869913308</v>
      </c>
      <c r="E64" s="4">
        <f t="shared" si="87"/>
        <v>49407.1839852189</v>
      </c>
      <c r="F64" s="4">
        <f t="shared" si="87"/>
        <v>49553.776408556092</v>
      </c>
      <c r="G64" s="4">
        <f t="shared" si="87"/>
        <v>49719.059438481505</v>
      </c>
      <c r="H64" s="4">
        <f t="shared" si="87"/>
        <v>50834.358642483145</v>
      </c>
      <c r="I64" s="4">
        <f t="shared" si="87"/>
        <v>51485.813632519516</v>
      </c>
      <c r="J64" s="4">
        <f t="shared" si="87"/>
        <v>49705.850760502115</v>
      </c>
      <c r="K64" s="4">
        <f t="shared" si="87"/>
        <v>48137.473841164283</v>
      </c>
      <c r="L64" s="4">
        <f t="shared" si="87"/>
        <v>49526.489968030692</v>
      </c>
      <c r="M64" s="4">
        <f t="shared" si="87"/>
        <v>50239.672140580522</v>
      </c>
      <c r="N64" s="4">
        <f t="shared" si="87"/>
        <v>50428.897954848428</v>
      </c>
      <c r="O64" s="4">
        <f t="shared" si="87"/>
        <v>49988.590087513301</v>
      </c>
      <c r="P64" s="4">
        <f t="shared" si="87"/>
        <v>49564.660255546092</v>
      </c>
      <c r="Q64" s="4">
        <f t="shared" si="87"/>
        <v>50282.003123288145</v>
      </c>
      <c r="R64" s="4">
        <f t="shared" si="87"/>
        <v>48400.519012266166</v>
      </c>
      <c r="S64" s="4">
        <f t="shared" si="87"/>
        <v>53260.752737599316</v>
      </c>
      <c r="T64" s="4">
        <f t="shared" si="87"/>
        <v>55403.340479216364</v>
      </c>
      <c r="U64" s="4">
        <f t="shared" si="87"/>
        <v>57627.011143248834</v>
      </c>
      <c r="V64" s="4">
        <f t="shared" si="87"/>
        <v>62841.157437076305</v>
      </c>
      <c r="W64" s="4">
        <f t="shared" si="87"/>
        <v>58303.449135850045</v>
      </c>
      <c r="X64" s="4">
        <f t="shared" si="87"/>
        <v>51881.074311791366</v>
      </c>
      <c r="Y64" s="4">
        <f t="shared" si="87"/>
        <v>58243.573348567152</v>
      </c>
      <c r="Z64" s="4">
        <f t="shared" si="87"/>
        <v>67190.981727380626</v>
      </c>
      <c r="AA64" s="4">
        <f t="shared" si="87"/>
        <v>74741.255552176532</v>
      </c>
      <c r="AB64" s="4">
        <f t="shared" si="87"/>
        <v>78638.027038782588</v>
      </c>
      <c r="AC64" s="4">
        <f t="shared" si="87"/>
        <v>90959.757653760244</v>
      </c>
      <c r="AD64" s="4">
        <f t="shared" si="87"/>
        <v>95977.953545027369</v>
      </c>
      <c r="AE64" s="4">
        <f t="shared" si="87"/>
        <v>102981.21696999326</v>
      </c>
      <c r="AF64" s="4">
        <f t="shared" si="87"/>
        <v>95482.393701271285</v>
      </c>
      <c r="AG64" s="4">
        <f t="shared" ref="AG64" si="88">IF(AND(AG4=0,AG44=0),0,IF(OR(AG4=0,AG44=0),1/0,1000000*AG4/AG44))</f>
        <v>127984.8945679224</v>
      </c>
    </row>
    <row r="65" spans="1:33" x14ac:dyDescent="0.25">
      <c r="A65" s="32" t="s">
        <v>3</v>
      </c>
      <c r="B65" s="33">
        <f t="shared" ref="B65:Q71" si="89">IF(AND(B5=0,B45=0),0,IF(OR(B5=0,B45=0),1/0,1000000*B5/B45))</f>
        <v>0</v>
      </c>
      <c r="C65" s="33">
        <f t="shared" si="89"/>
        <v>0</v>
      </c>
      <c r="D65" s="33">
        <f t="shared" si="89"/>
        <v>0</v>
      </c>
      <c r="E65" s="33">
        <f t="shared" si="89"/>
        <v>0</v>
      </c>
      <c r="F65" s="33">
        <f t="shared" si="89"/>
        <v>0</v>
      </c>
      <c r="G65" s="33">
        <f t="shared" si="89"/>
        <v>0</v>
      </c>
      <c r="H65" s="33">
        <f t="shared" si="89"/>
        <v>0</v>
      </c>
      <c r="I65" s="33">
        <f t="shared" si="89"/>
        <v>0</v>
      </c>
      <c r="J65" s="33">
        <f t="shared" si="89"/>
        <v>0</v>
      </c>
      <c r="K65" s="33">
        <f t="shared" si="89"/>
        <v>0</v>
      </c>
      <c r="L65" s="33">
        <f t="shared" si="89"/>
        <v>0</v>
      </c>
      <c r="M65" s="33">
        <f t="shared" si="89"/>
        <v>0</v>
      </c>
      <c r="N65" s="33">
        <f t="shared" si="89"/>
        <v>0</v>
      </c>
      <c r="O65" s="33">
        <f t="shared" si="89"/>
        <v>0</v>
      </c>
      <c r="P65" s="33">
        <f t="shared" si="89"/>
        <v>0</v>
      </c>
      <c r="Q65" s="33">
        <f t="shared" si="89"/>
        <v>0</v>
      </c>
      <c r="R65" s="33">
        <f t="shared" si="87"/>
        <v>0</v>
      </c>
      <c r="S65" s="33">
        <f t="shared" si="87"/>
        <v>0</v>
      </c>
      <c r="T65" s="33">
        <f t="shared" si="87"/>
        <v>0</v>
      </c>
      <c r="U65" s="33">
        <f t="shared" si="87"/>
        <v>0</v>
      </c>
      <c r="V65" s="33">
        <f t="shared" si="87"/>
        <v>0</v>
      </c>
      <c r="W65" s="33">
        <f t="shared" si="87"/>
        <v>0</v>
      </c>
      <c r="X65" s="33">
        <f t="shared" si="87"/>
        <v>0</v>
      </c>
      <c r="Y65" s="33">
        <f t="shared" si="87"/>
        <v>0</v>
      </c>
      <c r="Z65" s="33">
        <f t="shared" si="87"/>
        <v>0</v>
      </c>
      <c r="AA65" s="33">
        <f t="shared" si="87"/>
        <v>0</v>
      </c>
      <c r="AB65" s="33">
        <f t="shared" si="87"/>
        <v>0</v>
      </c>
      <c r="AC65" s="33">
        <f t="shared" si="87"/>
        <v>0</v>
      </c>
      <c r="AD65" s="33">
        <f t="shared" si="87"/>
        <v>0</v>
      </c>
      <c r="AE65" s="33">
        <f t="shared" si="87"/>
        <v>0</v>
      </c>
      <c r="AF65" s="33">
        <f t="shared" si="87"/>
        <v>0</v>
      </c>
      <c r="AG65" s="33">
        <f t="shared" ref="AG65" si="90">IF(AND(AG5=0,AG45=0),0,IF(OR(AG5=0,AG45=0),1/0,1000000*AG5/AG45))</f>
        <v>0</v>
      </c>
    </row>
    <row r="66" spans="1:33" x14ac:dyDescent="0.25">
      <c r="A66" s="32" t="s">
        <v>48</v>
      </c>
      <c r="B66" s="33">
        <f t="shared" si="89"/>
        <v>56712.377888065777</v>
      </c>
      <c r="C66" s="33">
        <f t="shared" si="87"/>
        <v>56753.163446969476</v>
      </c>
      <c r="D66" s="33">
        <f t="shared" si="87"/>
        <v>56799.263221860179</v>
      </c>
      <c r="E66" s="33">
        <f t="shared" si="87"/>
        <v>56856.687085387814</v>
      </c>
      <c r="F66" s="33">
        <f t="shared" si="87"/>
        <v>56925.741710196453</v>
      </c>
      <c r="G66" s="33">
        <f t="shared" si="87"/>
        <v>57021.323418869513</v>
      </c>
      <c r="H66" s="33">
        <f t="shared" si="87"/>
        <v>58186.092853834649</v>
      </c>
      <c r="I66" s="33">
        <f t="shared" si="87"/>
        <v>58797.294952926757</v>
      </c>
      <c r="J66" s="33">
        <f t="shared" si="87"/>
        <v>56107.669931002922</v>
      </c>
      <c r="K66" s="33">
        <f t="shared" si="87"/>
        <v>53635.399516525285</v>
      </c>
      <c r="L66" s="33">
        <f t="shared" si="87"/>
        <v>55129.896829072823</v>
      </c>
      <c r="M66" s="33">
        <f t="shared" si="87"/>
        <v>55852.403782715322</v>
      </c>
      <c r="N66" s="33">
        <f t="shared" si="87"/>
        <v>55914.632367756174</v>
      </c>
      <c r="O66" s="33">
        <f t="shared" si="87"/>
        <v>55121.828941755899</v>
      </c>
      <c r="P66" s="33">
        <f t="shared" si="87"/>
        <v>54142.042776709175</v>
      </c>
      <c r="Q66" s="33">
        <f t="shared" si="87"/>
        <v>53275.052767876194</v>
      </c>
      <c r="R66" s="33">
        <f t="shared" si="87"/>
        <v>48588.543621177603</v>
      </c>
      <c r="S66" s="33">
        <f t="shared" si="87"/>
        <v>47964.133794467467</v>
      </c>
      <c r="T66" s="33">
        <f t="shared" si="87"/>
        <v>43287.263668559979</v>
      </c>
      <c r="U66" s="33">
        <f t="shared" si="87"/>
        <v>40785.543474684848</v>
      </c>
      <c r="V66" s="33">
        <f t="shared" si="87"/>
        <v>42567.94477025776</v>
      </c>
      <c r="W66" s="33">
        <f t="shared" si="87"/>
        <v>46033.198898867442</v>
      </c>
      <c r="X66" s="33">
        <f t="shared" si="87"/>
        <v>46496.174815189654</v>
      </c>
      <c r="Y66" s="33">
        <f t="shared" si="87"/>
        <v>53001.088332786116</v>
      </c>
      <c r="Z66" s="33">
        <f t="shared" si="87"/>
        <v>58343.5036201974</v>
      </c>
      <c r="AA66" s="33">
        <f t="shared" si="87"/>
        <v>64651.480056966124</v>
      </c>
      <c r="AB66" s="33">
        <f t="shared" si="87"/>
        <v>70527.054322005686</v>
      </c>
      <c r="AC66" s="33">
        <f t="shared" si="87"/>
        <v>81322.771465016136</v>
      </c>
      <c r="AD66" s="33">
        <f t="shared" si="87"/>
        <v>82306.534155388246</v>
      </c>
      <c r="AE66" s="33">
        <f t="shared" si="87"/>
        <v>85840.202856131596</v>
      </c>
      <c r="AF66" s="33">
        <f t="shared" si="87"/>
        <v>81451.354449005346</v>
      </c>
      <c r="AG66" s="33">
        <f t="shared" ref="AG66" si="91">IF(AND(AG6=0,AG46=0),0,IF(OR(AG6=0,AG46=0),1/0,1000000*AG6/AG46))</f>
        <v>105211.16667802418</v>
      </c>
    </row>
    <row r="67" spans="1:33" x14ac:dyDescent="0.25">
      <c r="A67" s="32" t="s">
        <v>49</v>
      </c>
      <c r="B67" s="33">
        <f t="shared" si="89"/>
        <v>29426.820028531038</v>
      </c>
      <c r="C67" s="33">
        <f t="shared" si="87"/>
        <v>29664.923537268554</v>
      </c>
      <c r="D67" s="33">
        <f t="shared" si="87"/>
        <v>29940.880252551182</v>
      </c>
      <c r="E67" s="33">
        <f t="shared" si="87"/>
        <v>30250.064639822824</v>
      </c>
      <c r="F67" s="33">
        <f t="shared" si="87"/>
        <v>30595.824709593504</v>
      </c>
      <c r="G67" s="33">
        <f t="shared" si="87"/>
        <v>30937.540870265875</v>
      </c>
      <c r="H67" s="33">
        <f t="shared" si="87"/>
        <v>31925.554478724996</v>
      </c>
      <c r="I67" s="33">
        <f t="shared" si="87"/>
        <v>32684.861665758035</v>
      </c>
      <c r="J67" s="33">
        <f t="shared" si="87"/>
        <v>33243.530830245923</v>
      </c>
      <c r="K67" s="33">
        <f t="shared" si="87"/>
        <v>34002.867057305113</v>
      </c>
      <c r="L67" s="33">
        <f t="shared" si="87"/>
        <v>35122.153109239312</v>
      </c>
      <c r="M67" s="33">
        <f t="shared" si="87"/>
        <v>35811.73813906093</v>
      </c>
      <c r="N67" s="33">
        <f t="shared" si="87"/>
        <v>36324.969241187559</v>
      </c>
      <c r="O67" s="33">
        <f t="shared" si="87"/>
        <v>36787.681373226304</v>
      </c>
      <c r="P67" s="33">
        <f t="shared" si="87"/>
        <v>37792.833685258614</v>
      </c>
      <c r="Q67" s="33">
        <f t="shared" si="87"/>
        <v>43013.391979080181</v>
      </c>
      <c r="R67" s="33">
        <f t="shared" si="87"/>
        <v>47926.911731589003</v>
      </c>
      <c r="S67" s="33">
        <f t="shared" si="87"/>
        <v>65195.86055424832</v>
      </c>
      <c r="T67" s="33">
        <f t="shared" si="87"/>
        <v>86244.064270605319</v>
      </c>
      <c r="U67" s="33">
        <f t="shared" si="87"/>
        <v>100731.86444147298</v>
      </c>
      <c r="V67" s="33">
        <f t="shared" si="87"/>
        <v>113444.37330622178</v>
      </c>
      <c r="W67" s="33">
        <f t="shared" si="87"/>
        <v>90709.086865959238</v>
      </c>
      <c r="X67" s="33">
        <f t="shared" si="87"/>
        <v>64559.105707144903</v>
      </c>
      <c r="Y67" s="33">
        <f t="shared" si="87"/>
        <v>70486.860551328267</v>
      </c>
      <c r="Z67" s="33">
        <f t="shared" si="87"/>
        <v>90218.954866871019</v>
      </c>
      <c r="AA67" s="33">
        <f t="shared" si="87"/>
        <v>102714.76921912085</v>
      </c>
      <c r="AB67" s="33">
        <f t="shared" si="87"/>
        <v>103545.93338421865</v>
      </c>
      <c r="AC67" s="33">
        <f t="shared" si="87"/>
        <v>119214.20806705805</v>
      </c>
      <c r="AD67" s="33">
        <f t="shared" si="87"/>
        <v>138728.52997561154</v>
      </c>
      <c r="AE67" s="33">
        <f t="shared" si="87"/>
        <v>156258.29249581246</v>
      </c>
      <c r="AF67" s="33">
        <f t="shared" si="87"/>
        <v>165120.17636761509</v>
      </c>
      <c r="AG67" s="33">
        <f t="shared" ref="AG67" si="92">IF(AND(AG7=0,AG47=0),0,IF(OR(AG7=0,AG47=0),1/0,1000000*AG7/AG47))</f>
        <v>261002.7959301396</v>
      </c>
    </row>
    <row r="68" spans="1:33" x14ac:dyDescent="0.25">
      <c r="A68" s="5" t="s">
        <v>18</v>
      </c>
      <c r="B68" s="6">
        <f t="shared" si="89"/>
        <v>445884.83203566039</v>
      </c>
      <c r="C68" s="6">
        <f t="shared" si="87"/>
        <v>446617.55483891506</v>
      </c>
      <c r="D68" s="6">
        <f t="shared" si="87"/>
        <v>446093.08390502929</v>
      </c>
      <c r="E68" s="6">
        <f t="shared" si="87"/>
        <v>456146.46020903334</v>
      </c>
      <c r="F68" s="6">
        <f t="shared" si="87"/>
        <v>453880.13114391995</v>
      </c>
      <c r="G68" s="6">
        <f t="shared" si="87"/>
        <v>431547.02254674624</v>
      </c>
      <c r="H68" s="6">
        <f t="shared" si="87"/>
        <v>415435.92522603757</v>
      </c>
      <c r="I68" s="6">
        <f t="shared" si="87"/>
        <v>401420.66173667088</v>
      </c>
      <c r="J68" s="6">
        <f t="shared" si="87"/>
        <v>386834.73947134224</v>
      </c>
      <c r="K68" s="6">
        <f t="shared" si="87"/>
        <v>389054.32233541261</v>
      </c>
      <c r="L68" s="6">
        <f t="shared" si="87"/>
        <v>398397.91641358775</v>
      </c>
      <c r="M68" s="6">
        <f t="shared" si="87"/>
        <v>459755.62827458483</v>
      </c>
      <c r="N68" s="6">
        <f t="shared" si="87"/>
        <v>439157.06581128476</v>
      </c>
      <c r="O68" s="6">
        <f t="shared" si="87"/>
        <v>388327.00229201833</v>
      </c>
      <c r="P68" s="6">
        <f t="shared" si="87"/>
        <v>390470.93621557555</v>
      </c>
      <c r="Q68" s="6">
        <f t="shared" si="87"/>
        <v>364834.21770993527</v>
      </c>
      <c r="R68" s="6">
        <f t="shared" si="87"/>
        <v>369270.84271652217</v>
      </c>
      <c r="S68" s="6">
        <f t="shared" si="87"/>
        <v>377328.3248692847</v>
      </c>
      <c r="T68" s="6">
        <f t="shared" si="87"/>
        <v>372277.54858409771</v>
      </c>
      <c r="U68" s="6">
        <f t="shared" si="87"/>
        <v>418277.48443228664</v>
      </c>
      <c r="V68" s="6">
        <f t="shared" si="87"/>
        <v>422938.56156673189</v>
      </c>
      <c r="W68" s="6">
        <f t="shared" si="87"/>
        <v>471795.40784665995</v>
      </c>
      <c r="X68" s="6">
        <f t="shared" si="87"/>
        <v>474789.58871490939</v>
      </c>
      <c r="Y68" s="6">
        <f t="shared" si="87"/>
        <v>446698.64988246944</v>
      </c>
      <c r="Z68" s="6">
        <f t="shared" si="87"/>
        <v>506520.62311095261</v>
      </c>
      <c r="AA68" s="6">
        <f t="shared" si="87"/>
        <v>526644.34716417769</v>
      </c>
      <c r="AB68" s="6">
        <f t="shared" si="87"/>
        <v>612017.80519789271</v>
      </c>
      <c r="AC68" s="6">
        <f t="shared" si="87"/>
        <v>604020.75128830492</v>
      </c>
      <c r="AD68" s="6">
        <f t="shared" si="87"/>
        <v>642403.17100521119</v>
      </c>
      <c r="AE68" s="6">
        <f t="shared" si="87"/>
        <v>700994.56581813656</v>
      </c>
      <c r="AF68" s="6">
        <f t="shared" si="87"/>
        <v>523239.24674999545</v>
      </c>
      <c r="AG68" s="6">
        <f t="shared" ref="AG68" si="93">IF(AND(AG8=0,AG48=0),0,IF(OR(AG8=0,AG48=0),1/0,1000000*AG8/AG48))</f>
        <v>493012.52545510203</v>
      </c>
    </row>
    <row r="69" spans="1:33" x14ac:dyDescent="0.25">
      <c r="A69" s="34" t="s">
        <v>3</v>
      </c>
      <c r="B69" s="35">
        <f t="shared" si="89"/>
        <v>0</v>
      </c>
      <c r="C69" s="35">
        <f t="shared" si="87"/>
        <v>0</v>
      </c>
      <c r="D69" s="35">
        <f t="shared" si="87"/>
        <v>0</v>
      </c>
      <c r="E69" s="35">
        <f t="shared" si="87"/>
        <v>0</v>
      </c>
      <c r="F69" s="35">
        <f t="shared" si="87"/>
        <v>0</v>
      </c>
      <c r="G69" s="35">
        <f t="shared" si="87"/>
        <v>0</v>
      </c>
      <c r="H69" s="35">
        <f t="shared" si="87"/>
        <v>0</v>
      </c>
      <c r="I69" s="35">
        <f t="shared" si="87"/>
        <v>0</v>
      </c>
      <c r="J69" s="35">
        <f t="shared" si="87"/>
        <v>0</v>
      </c>
      <c r="K69" s="35">
        <f t="shared" si="87"/>
        <v>0</v>
      </c>
      <c r="L69" s="35">
        <f t="shared" si="87"/>
        <v>0</v>
      </c>
      <c r="M69" s="35">
        <f t="shared" si="87"/>
        <v>0</v>
      </c>
      <c r="N69" s="35">
        <f t="shared" si="87"/>
        <v>0</v>
      </c>
      <c r="O69" s="35">
        <f t="shared" si="87"/>
        <v>0</v>
      </c>
      <c r="P69" s="35">
        <f t="shared" si="87"/>
        <v>0</v>
      </c>
      <c r="Q69" s="35">
        <f t="shared" si="87"/>
        <v>0</v>
      </c>
      <c r="R69" s="35">
        <f t="shared" si="87"/>
        <v>0</v>
      </c>
      <c r="S69" s="35">
        <f t="shared" si="87"/>
        <v>0</v>
      </c>
      <c r="T69" s="35">
        <f t="shared" si="87"/>
        <v>0</v>
      </c>
      <c r="U69" s="35">
        <f t="shared" si="87"/>
        <v>0</v>
      </c>
      <c r="V69" s="35">
        <f t="shared" si="87"/>
        <v>0</v>
      </c>
      <c r="W69" s="35">
        <f t="shared" si="87"/>
        <v>0</v>
      </c>
      <c r="X69" s="35">
        <f t="shared" si="87"/>
        <v>0</v>
      </c>
      <c r="Y69" s="35">
        <f t="shared" si="87"/>
        <v>0</v>
      </c>
      <c r="Z69" s="35">
        <f t="shared" si="87"/>
        <v>0</v>
      </c>
      <c r="AA69" s="35">
        <f t="shared" si="87"/>
        <v>0</v>
      </c>
      <c r="AB69" s="35">
        <f t="shared" si="87"/>
        <v>0</v>
      </c>
      <c r="AC69" s="35">
        <f t="shared" si="87"/>
        <v>0</v>
      </c>
      <c r="AD69" s="35">
        <f t="shared" si="87"/>
        <v>0</v>
      </c>
      <c r="AE69" s="35">
        <f t="shared" si="87"/>
        <v>0</v>
      </c>
      <c r="AF69" s="35">
        <f t="shared" si="87"/>
        <v>0</v>
      </c>
      <c r="AG69" s="35">
        <f t="shared" ref="AG69" si="94">IF(AND(AG9=0,AG49=0),0,IF(OR(AG9=0,AG49=0),1/0,1000000*AG9/AG49))</f>
        <v>0</v>
      </c>
    </row>
    <row r="70" spans="1:33" x14ac:dyDescent="0.25">
      <c r="A70" s="34" t="s">
        <v>48</v>
      </c>
      <c r="B70" s="35">
        <f t="shared" si="89"/>
        <v>41597.809882133726</v>
      </c>
      <c r="C70" s="35">
        <f t="shared" si="87"/>
        <v>41626.462585506328</v>
      </c>
      <c r="D70" s="35">
        <f t="shared" si="87"/>
        <v>41598.87915711294</v>
      </c>
      <c r="E70" s="35">
        <f t="shared" si="87"/>
        <v>42469.737432171649</v>
      </c>
      <c r="F70" s="35">
        <f t="shared" si="87"/>
        <v>42605.862644773719</v>
      </c>
      <c r="G70" s="35">
        <f t="shared" si="87"/>
        <v>42537.685423041024</v>
      </c>
      <c r="H70" s="35">
        <f t="shared" si="87"/>
        <v>41288.134379129886</v>
      </c>
      <c r="I70" s="35">
        <f t="shared" si="87"/>
        <v>41823.411345092245</v>
      </c>
      <c r="J70" s="35">
        <f t="shared" si="87"/>
        <v>40879.418478854728</v>
      </c>
      <c r="K70" s="35">
        <f t="shared" si="87"/>
        <v>40037.135601383648</v>
      </c>
      <c r="L70" s="35">
        <f t="shared" si="87"/>
        <v>38447.612111657763</v>
      </c>
      <c r="M70" s="35">
        <f t="shared" si="87"/>
        <v>39793.730090708021</v>
      </c>
      <c r="N70" s="35">
        <f t="shared" si="87"/>
        <v>37358.104576173806</v>
      </c>
      <c r="O70" s="35">
        <f t="shared" si="87"/>
        <v>38454.552667247852</v>
      </c>
      <c r="P70" s="35">
        <f t="shared" si="87"/>
        <v>34923.022476405495</v>
      </c>
      <c r="Q70" s="35">
        <f t="shared" si="87"/>
        <v>33945.036293703597</v>
      </c>
      <c r="R70" s="35">
        <f t="shared" si="87"/>
        <v>25588.338066312925</v>
      </c>
      <c r="S70" s="35">
        <f t="shared" si="87"/>
        <v>22375.417364318801</v>
      </c>
      <c r="T70" s="35">
        <f t="shared" si="87"/>
        <v>19186.208431615454</v>
      </c>
      <c r="U70" s="35">
        <f t="shared" si="87"/>
        <v>16860.316715369707</v>
      </c>
      <c r="V70" s="35">
        <f t="shared" si="87"/>
        <v>14418.953422721424</v>
      </c>
      <c r="W70" s="35">
        <f t="shared" si="87"/>
        <v>14714.259160789336</v>
      </c>
      <c r="X70" s="35">
        <f t="shared" si="87"/>
        <v>14889.682155667222</v>
      </c>
      <c r="Y70" s="35">
        <f t="shared" si="87"/>
        <v>15634.159699340493</v>
      </c>
      <c r="Z70" s="35">
        <f t="shared" si="87"/>
        <v>19777.877580339642</v>
      </c>
      <c r="AA70" s="35">
        <f t="shared" si="87"/>
        <v>20392.682243774303</v>
      </c>
      <c r="AB70" s="35">
        <f t="shared" si="87"/>
        <v>23107.681366424003</v>
      </c>
      <c r="AC70" s="35">
        <f t="shared" si="87"/>
        <v>23106.404033009469</v>
      </c>
      <c r="AD70" s="35">
        <f t="shared" si="87"/>
        <v>23924.560177278345</v>
      </c>
      <c r="AE70" s="35">
        <f t="shared" si="87"/>
        <v>25598.377350557428</v>
      </c>
      <c r="AF70" s="35">
        <f t="shared" si="87"/>
        <v>22883.631538125588</v>
      </c>
      <c r="AG70" s="35">
        <f t="shared" ref="AG70" si="95">IF(AND(AG10=0,AG50=0),0,IF(OR(AG10=0,AG50=0),1/0,1000000*AG10/AG50))</f>
        <v>23201.179375007603</v>
      </c>
    </row>
    <row r="71" spans="1:33" x14ac:dyDescent="0.25">
      <c r="A71" s="36" t="s">
        <v>49</v>
      </c>
      <c r="B71" s="37">
        <f t="shared" si="89"/>
        <v>471274.8382578626</v>
      </c>
      <c r="C71" s="37">
        <f t="shared" si="87"/>
        <v>472059.0613322655</v>
      </c>
      <c r="D71" s="37">
        <f t="shared" si="87"/>
        <v>471458.68506442476</v>
      </c>
      <c r="E71" s="37">
        <f t="shared" si="87"/>
        <v>482026.72808719164</v>
      </c>
      <c r="F71" s="37">
        <f t="shared" si="87"/>
        <v>479475.47603312082</v>
      </c>
      <c r="G71" s="37">
        <f t="shared" si="87"/>
        <v>456089.04287375975</v>
      </c>
      <c r="H71" s="37">
        <f t="shared" si="87"/>
        <v>439500.37589783291</v>
      </c>
      <c r="I71" s="37">
        <f t="shared" si="87"/>
        <v>430113.42799998843</v>
      </c>
      <c r="J71" s="37">
        <f t="shared" si="87"/>
        <v>409369.4438662657</v>
      </c>
      <c r="K71" s="37">
        <f t="shared" si="87"/>
        <v>398049.61065330001</v>
      </c>
      <c r="L71" s="37">
        <f t="shared" si="87"/>
        <v>407119.17929315002</v>
      </c>
      <c r="M71" s="37">
        <f t="shared" si="87"/>
        <v>465547.68741127814</v>
      </c>
      <c r="N71" s="37">
        <f t="shared" si="87"/>
        <v>446809.07799600373</v>
      </c>
      <c r="O71" s="37">
        <f t="shared" si="87"/>
        <v>414104.72312900389</v>
      </c>
      <c r="P71" s="37">
        <f t="shared" si="87"/>
        <v>417164.23858426471</v>
      </c>
      <c r="Q71" s="37">
        <f t="shared" si="87"/>
        <v>395123.79285803268</v>
      </c>
      <c r="R71" s="37">
        <f t="shared" si="87"/>
        <v>388453.57494944218</v>
      </c>
      <c r="S71" s="37">
        <f t="shared" si="87"/>
        <v>407178.58142813604</v>
      </c>
      <c r="T71" s="37">
        <f t="shared" si="87"/>
        <v>426608.53266244201</v>
      </c>
      <c r="U71" s="37">
        <f t="shared" si="87"/>
        <v>489094.55452456005</v>
      </c>
      <c r="V71" s="37">
        <f t="shared" si="87"/>
        <v>491616.00120617938</v>
      </c>
      <c r="W71" s="37">
        <f t="shared" si="87"/>
        <v>542027.9172130723</v>
      </c>
      <c r="X71" s="37">
        <f t="shared" si="87"/>
        <v>570312.35548405361</v>
      </c>
      <c r="Y71" s="37">
        <f t="shared" si="87"/>
        <v>535046.02039057098</v>
      </c>
      <c r="Z71" s="37">
        <f t="shared" si="87"/>
        <v>602770.62088167621</v>
      </c>
      <c r="AA71" s="37">
        <f t="shared" si="87"/>
        <v>598919.71289865265</v>
      </c>
      <c r="AB71" s="37">
        <f t="shared" si="87"/>
        <v>687107.06976592739</v>
      </c>
      <c r="AC71" s="37">
        <f t="shared" si="87"/>
        <v>687164.62948929006</v>
      </c>
      <c r="AD71" s="37">
        <f t="shared" si="87"/>
        <v>724172.93667930795</v>
      </c>
      <c r="AE71" s="37">
        <f t="shared" si="87"/>
        <v>782936.4523922099</v>
      </c>
      <c r="AF71" s="37">
        <f t="shared" si="87"/>
        <v>566600.80245697591</v>
      </c>
      <c r="AG71" s="37">
        <f t="shared" ref="AG71" si="96">IF(AND(AG11=0,AG51=0),0,IF(OR(AG11=0,AG51=0),1/0,1000000*AG11/AG51))</f>
        <v>538042.96763066284</v>
      </c>
    </row>
    <row r="72" spans="1:33" x14ac:dyDescent="0.25">
      <c r="A72" s="20"/>
      <c r="B72" s="20"/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x14ac:dyDescent="0.25">
      <c r="A73" s="24" t="s">
        <v>43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x14ac:dyDescent="0.25">
      <c r="A74" s="3" t="s">
        <v>8</v>
      </c>
      <c r="B74" s="4">
        <f t="shared" ref="B74:K74" si="97">SUM(B75:B77)</f>
        <v>211666</v>
      </c>
      <c r="C74" s="4">
        <f t="shared" si="97"/>
        <v>220599</v>
      </c>
      <c r="D74" s="4">
        <f t="shared" si="97"/>
        <v>214671</v>
      </c>
      <c r="E74" s="4">
        <f t="shared" si="97"/>
        <v>213794</v>
      </c>
      <c r="F74" s="4">
        <f t="shared" si="97"/>
        <v>271695</v>
      </c>
      <c r="G74" s="4">
        <f t="shared" si="97"/>
        <v>309978</v>
      </c>
      <c r="H74" s="4">
        <f t="shared" si="97"/>
        <v>338916</v>
      </c>
      <c r="I74" s="4">
        <f t="shared" si="97"/>
        <v>416146</v>
      </c>
      <c r="J74" s="4">
        <f t="shared" si="97"/>
        <v>473011</v>
      </c>
      <c r="K74" s="4">
        <f t="shared" si="97"/>
        <v>560145</v>
      </c>
      <c r="L74" s="4">
        <f>SUM(L75:L77)</f>
        <v>544328</v>
      </c>
      <c r="M74" s="4">
        <f t="shared" ref="M74:AF74" si="98">SUM(M75:M77)</f>
        <v>594203</v>
      </c>
      <c r="N74" s="4">
        <f t="shared" si="98"/>
        <v>650794</v>
      </c>
      <c r="O74" s="4">
        <f t="shared" si="98"/>
        <v>685224</v>
      </c>
      <c r="P74" s="4">
        <f t="shared" si="98"/>
        <v>757876</v>
      </c>
      <c r="Q74" s="4">
        <f t="shared" si="98"/>
        <v>773064</v>
      </c>
      <c r="R74" s="4">
        <f t="shared" si="98"/>
        <v>803112</v>
      </c>
      <c r="S74" s="4">
        <f t="shared" si="98"/>
        <v>822211</v>
      </c>
      <c r="T74" s="4">
        <f t="shared" si="98"/>
        <v>851277</v>
      </c>
      <c r="U74" s="4">
        <f t="shared" si="98"/>
        <v>771759</v>
      </c>
      <c r="V74" s="4">
        <f t="shared" si="98"/>
        <v>809897</v>
      </c>
      <c r="W74" s="4">
        <f t="shared" si="98"/>
        <v>917950</v>
      </c>
      <c r="X74" s="4">
        <f t="shared" si="98"/>
        <v>949976</v>
      </c>
      <c r="Y74" s="4">
        <f t="shared" si="98"/>
        <v>1090384</v>
      </c>
      <c r="Z74" s="4">
        <f t="shared" si="98"/>
        <v>1224003</v>
      </c>
      <c r="AA74" s="4">
        <f t="shared" si="98"/>
        <v>1332696</v>
      </c>
      <c r="AB74" s="4">
        <f t="shared" si="98"/>
        <v>1499673</v>
      </c>
      <c r="AC74" s="4">
        <f t="shared" si="98"/>
        <v>1787629</v>
      </c>
      <c r="AD74" s="4">
        <f t="shared" si="98"/>
        <v>2004494</v>
      </c>
      <c r="AE74" s="4">
        <f t="shared" si="98"/>
        <v>2189318</v>
      </c>
      <c r="AF74" s="4">
        <f t="shared" si="98"/>
        <v>709549</v>
      </c>
      <c r="AG74" s="4">
        <f t="shared" ref="AG74" si="99">SUM(AG75:AG77)</f>
        <v>1002796</v>
      </c>
    </row>
    <row r="75" spans="1:33" x14ac:dyDescent="0.25">
      <c r="A75" s="32" t="s">
        <v>3</v>
      </c>
      <c r="B75" s="33">
        <v>0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</row>
    <row r="76" spans="1:33" x14ac:dyDescent="0.25">
      <c r="A76" s="32" t="s">
        <v>48</v>
      </c>
      <c r="B76" s="33">
        <v>168592</v>
      </c>
      <c r="C76" s="33">
        <v>175499</v>
      </c>
      <c r="D76" s="33">
        <v>170519</v>
      </c>
      <c r="E76" s="33">
        <v>169526</v>
      </c>
      <c r="F76" s="33">
        <v>215043</v>
      </c>
      <c r="G76" s="33">
        <v>244896</v>
      </c>
      <c r="H76" s="33">
        <v>267089</v>
      </c>
      <c r="I76" s="33">
        <v>326699</v>
      </c>
      <c r="J76" s="33">
        <v>369881</v>
      </c>
      <c r="K76" s="33">
        <v>435688</v>
      </c>
      <c r="L76" s="33">
        <v>420856</v>
      </c>
      <c r="M76" s="33">
        <v>456869</v>
      </c>
      <c r="N76" s="33">
        <v>497979</v>
      </c>
      <c r="O76" s="33">
        <v>522039</v>
      </c>
      <c r="P76" s="33">
        <v>574858</v>
      </c>
      <c r="Q76" s="33">
        <v>570913</v>
      </c>
      <c r="R76" s="33">
        <v>577201</v>
      </c>
      <c r="S76" s="33">
        <v>561312</v>
      </c>
      <c r="T76" s="33">
        <v>574773</v>
      </c>
      <c r="U76" s="33">
        <v>504746</v>
      </c>
      <c r="V76" s="33">
        <v>528067</v>
      </c>
      <c r="W76" s="33">
        <v>625198</v>
      </c>
      <c r="X76" s="33">
        <v>627535</v>
      </c>
      <c r="Y76" s="33">
        <v>719053</v>
      </c>
      <c r="Z76" s="33">
        <v>820932</v>
      </c>
      <c r="AA76" s="33">
        <v>943560</v>
      </c>
      <c r="AB76" s="33">
        <v>1129584</v>
      </c>
      <c r="AC76" s="33">
        <v>1339983</v>
      </c>
      <c r="AD76" s="33">
        <v>1529805</v>
      </c>
      <c r="AE76" s="33">
        <v>1682107</v>
      </c>
      <c r="AF76" s="33">
        <v>598730</v>
      </c>
      <c r="AG76" s="33">
        <v>881231</v>
      </c>
    </row>
    <row r="77" spans="1:33" x14ac:dyDescent="0.25">
      <c r="A77" s="32" t="s">
        <v>49</v>
      </c>
      <c r="B77" s="33">
        <v>43074</v>
      </c>
      <c r="C77" s="33">
        <v>45100</v>
      </c>
      <c r="D77" s="33">
        <v>44152</v>
      </c>
      <c r="E77" s="33">
        <v>44268</v>
      </c>
      <c r="F77" s="33">
        <v>56652</v>
      </c>
      <c r="G77" s="33">
        <v>65082</v>
      </c>
      <c r="H77" s="33">
        <v>71827</v>
      </c>
      <c r="I77" s="33">
        <v>89447</v>
      </c>
      <c r="J77" s="33">
        <v>103130</v>
      </c>
      <c r="K77" s="33">
        <v>124457</v>
      </c>
      <c r="L77" s="33">
        <v>123472</v>
      </c>
      <c r="M77" s="33">
        <v>137334</v>
      </c>
      <c r="N77" s="33">
        <v>152815</v>
      </c>
      <c r="O77" s="33">
        <v>163185</v>
      </c>
      <c r="P77" s="33">
        <v>183018</v>
      </c>
      <c r="Q77" s="33">
        <v>202151</v>
      </c>
      <c r="R77" s="33">
        <v>225911</v>
      </c>
      <c r="S77" s="33">
        <v>260899</v>
      </c>
      <c r="T77" s="33">
        <v>276504</v>
      </c>
      <c r="U77" s="33">
        <v>267013</v>
      </c>
      <c r="V77" s="33">
        <v>281830</v>
      </c>
      <c r="W77" s="33">
        <v>292752</v>
      </c>
      <c r="X77" s="33">
        <v>322441</v>
      </c>
      <c r="Y77" s="33">
        <v>371331</v>
      </c>
      <c r="Z77" s="33">
        <v>403071</v>
      </c>
      <c r="AA77" s="33">
        <v>389136</v>
      </c>
      <c r="AB77" s="33">
        <v>370089</v>
      </c>
      <c r="AC77" s="33">
        <v>447646</v>
      </c>
      <c r="AD77" s="33">
        <v>474689</v>
      </c>
      <c r="AE77" s="33">
        <v>507211</v>
      </c>
      <c r="AF77" s="33">
        <v>110819</v>
      </c>
      <c r="AG77" s="33">
        <v>121565</v>
      </c>
    </row>
    <row r="78" spans="1:33" x14ac:dyDescent="0.25">
      <c r="A78" s="5" t="s">
        <v>9</v>
      </c>
      <c r="B78" s="6">
        <f t="shared" ref="B78:K78" si="100">SUM(B79:B81)</f>
        <v>101535.70286915585</v>
      </c>
      <c r="C78" s="6">
        <f t="shared" si="100"/>
        <v>105536.27802673943</v>
      </c>
      <c r="D78" s="6">
        <f t="shared" si="100"/>
        <v>102492.68357307778</v>
      </c>
      <c r="E78" s="6">
        <f t="shared" si="100"/>
        <v>101823.40773164776</v>
      </c>
      <c r="F78" s="6">
        <f t="shared" si="100"/>
        <v>129321.33074466279</v>
      </c>
      <c r="G78" s="6">
        <f t="shared" si="100"/>
        <v>153586.62979017509</v>
      </c>
      <c r="H78" s="6">
        <f t="shared" si="100"/>
        <v>147348.69015911606</v>
      </c>
      <c r="I78" s="6">
        <f t="shared" si="100"/>
        <v>180607.44848528158</v>
      </c>
      <c r="J78" s="6">
        <f t="shared" si="100"/>
        <v>196104.08109883001</v>
      </c>
      <c r="K78" s="6">
        <f t="shared" si="100"/>
        <v>239159.86135276011</v>
      </c>
      <c r="L78" s="6">
        <f>SUM(L79:L81)</f>
        <v>262663.36822229065</v>
      </c>
      <c r="M78" s="6">
        <f t="shared" ref="M78:AF78" si="101">SUM(M79:M81)</f>
        <v>271425.11520110012</v>
      </c>
      <c r="N78" s="6">
        <f t="shared" si="101"/>
        <v>284975.86769627727</v>
      </c>
      <c r="O78" s="6">
        <f t="shared" si="101"/>
        <v>290642.52290035487</v>
      </c>
      <c r="P78" s="6">
        <f t="shared" si="101"/>
        <v>290527.9763401972</v>
      </c>
      <c r="Q78" s="6">
        <f t="shared" si="101"/>
        <v>293527.42186196992</v>
      </c>
      <c r="R78" s="6">
        <f t="shared" si="101"/>
        <v>310104.25311146554</v>
      </c>
      <c r="S78" s="6">
        <f t="shared" si="101"/>
        <v>369786.61256847513</v>
      </c>
      <c r="T78" s="6">
        <f t="shared" si="101"/>
        <v>404116.85910701618</v>
      </c>
      <c r="U78" s="6">
        <f t="shared" si="101"/>
        <v>336608.03916516696</v>
      </c>
      <c r="V78" s="6">
        <f t="shared" si="101"/>
        <v>349250.00269803364</v>
      </c>
      <c r="W78" s="6">
        <f t="shared" si="101"/>
        <v>353391.34447341156</v>
      </c>
      <c r="X78" s="6">
        <f t="shared" si="101"/>
        <v>331652.49142531143</v>
      </c>
      <c r="Y78" s="6">
        <f t="shared" si="101"/>
        <v>367092.17436706956</v>
      </c>
      <c r="Z78" s="6">
        <f t="shared" si="101"/>
        <v>384715.5039617439</v>
      </c>
      <c r="AA78" s="6">
        <f t="shared" si="101"/>
        <v>410131.04025032383</v>
      </c>
      <c r="AB78" s="6">
        <f t="shared" si="101"/>
        <v>437983.17582238157</v>
      </c>
      <c r="AC78" s="6">
        <f t="shared" si="101"/>
        <v>470195.19411101012</v>
      </c>
      <c r="AD78" s="6">
        <f t="shared" si="101"/>
        <v>451528.28013224137</v>
      </c>
      <c r="AE78" s="6">
        <f t="shared" si="101"/>
        <v>426239.3165314683</v>
      </c>
      <c r="AF78" s="6">
        <f t="shared" si="101"/>
        <v>457329.65162654559</v>
      </c>
      <c r="AG78" s="6">
        <f t="shared" ref="AG78" si="102">SUM(AG79:AG81)</f>
        <v>541704.87185699213</v>
      </c>
    </row>
    <row r="79" spans="1:33" x14ac:dyDescent="0.25">
      <c r="A79" s="34" t="s">
        <v>3</v>
      </c>
      <c r="B79" s="35">
        <v>0</v>
      </c>
      <c r="C79" s="35">
        <v>0</v>
      </c>
      <c r="D79" s="35">
        <v>0</v>
      </c>
      <c r="E79" s="35">
        <v>0</v>
      </c>
      <c r="F79" s="35">
        <v>0</v>
      </c>
      <c r="G79" s="35">
        <v>0</v>
      </c>
      <c r="H79" s="35">
        <v>0</v>
      </c>
      <c r="I79" s="35">
        <v>0</v>
      </c>
      <c r="J79" s="35">
        <v>0</v>
      </c>
      <c r="K79" s="35">
        <v>0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35">
        <v>0</v>
      </c>
      <c r="S79" s="35">
        <v>0</v>
      </c>
      <c r="T79" s="35">
        <v>0</v>
      </c>
      <c r="U79" s="35">
        <v>0</v>
      </c>
      <c r="V79" s="35">
        <v>0</v>
      </c>
      <c r="W79" s="35">
        <v>0</v>
      </c>
      <c r="X79" s="35">
        <v>0</v>
      </c>
      <c r="Y79" s="35">
        <v>0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</row>
    <row r="80" spans="1:33" x14ac:dyDescent="0.25">
      <c r="A80" s="34" t="s">
        <v>48</v>
      </c>
      <c r="B80" s="35">
        <v>2131.3651798588139</v>
      </c>
      <c r="C80" s="35">
        <v>2214.8653198370948</v>
      </c>
      <c r="D80" s="35">
        <v>2147.8155049745387</v>
      </c>
      <c r="E80" s="35">
        <v>2125.8241935885903</v>
      </c>
      <c r="F80" s="35">
        <v>2703.5803880710455</v>
      </c>
      <c r="G80" s="35">
        <v>3369.8763138786676</v>
      </c>
      <c r="H80" s="35">
        <v>3337.4691113482299</v>
      </c>
      <c r="I80" s="35">
        <v>5136.649488850423</v>
      </c>
      <c r="J80" s="35">
        <v>4746.7741969530198</v>
      </c>
      <c r="K80" s="35">
        <v>2396.1512453849591</v>
      </c>
      <c r="L80" s="35">
        <v>2298.8787904086835</v>
      </c>
      <c r="M80" s="35">
        <v>1251.3454762266565</v>
      </c>
      <c r="N80" s="35">
        <v>1825.1401998939382</v>
      </c>
      <c r="O80" s="35">
        <v>7914.2199297006136</v>
      </c>
      <c r="P80" s="35">
        <v>7469.5528973316268</v>
      </c>
      <c r="Q80" s="35">
        <v>9412.2336239415017</v>
      </c>
      <c r="R80" s="35">
        <v>5510.1977759044494</v>
      </c>
      <c r="S80" s="35">
        <v>9601.433324956668</v>
      </c>
      <c r="T80" s="35">
        <v>18532.040056052352</v>
      </c>
      <c r="U80" s="35">
        <v>16025.070107057754</v>
      </c>
      <c r="V80" s="35">
        <v>16482.959381635079</v>
      </c>
      <c r="W80" s="35">
        <v>15272.847687692145</v>
      </c>
      <c r="X80" s="35">
        <v>18996.942721751173</v>
      </c>
      <c r="Y80" s="35">
        <v>20677.553968461383</v>
      </c>
      <c r="Z80" s="35">
        <v>20727.240678415492</v>
      </c>
      <c r="AA80" s="35">
        <v>16212.783060613034</v>
      </c>
      <c r="AB80" s="35">
        <v>15574.148541221113</v>
      </c>
      <c r="AC80" s="35">
        <v>17463.949893266701</v>
      </c>
      <c r="AD80" s="35">
        <v>15379.918773627585</v>
      </c>
      <c r="AE80" s="35">
        <v>13430.429549747332</v>
      </c>
      <c r="AF80" s="35">
        <v>13647.429078617579</v>
      </c>
      <c r="AG80" s="35">
        <v>16909.014954367827</v>
      </c>
    </row>
    <row r="81" spans="1:33" x14ac:dyDescent="0.25">
      <c r="A81" s="36" t="s">
        <v>49</v>
      </c>
      <c r="B81" s="37">
        <v>99404.337689297041</v>
      </c>
      <c r="C81" s="37">
        <v>103321.41270690234</v>
      </c>
      <c r="D81" s="37">
        <v>100344.86806810324</v>
      </c>
      <c r="E81" s="37">
        <v>99697.583538059174</v>
      </c>
      <c r="F81" s="37">
        <v>126617.75035659174</v>
      </c>
      <c r="G81" s="37">
        <v>150216.75347629644</v>
      </c>
      <c r="H81" s="37">
        <v>144011.22104776782</v>
      </c>
      <c r="I81" s="37">
        <v>175470.79899643117</v>
      </c>
      <c r="J81" s="37">
        <v>191357.30690187699</v>
      </c>
      <c r="K81" s="37">
        <v>236763.71010737514</v>
      </c>
      <c r="L81" s="37">
        <v>260364.48943188199</v>
      </c>
      <c r="M81" s="37">
        <v>270173.76972487348</v>
      </c>
      <c r="N81" s="37">
        <v>283150.72749638336</v>
      </c>
      <c r="O81" s="37">
        <v>282728.30297065427</v>
      </c>
      <c r="P81" s="37">
        <v>283058.42344286555</v>
      </c>
      <c r="Q81" s="37">
        <v>284115.18823802844</v>
      </c>
      <c r="R81" s="37">
        <v>304594.0553355611</v>
      </c>
      <c r="S81" s="37">
        <v>360185.17924351845</v>
      </c>
      <c r="T81" s="37">
        <v>385584.81905096385</v>
      </c>
      <c r="U81" s="37">
        <v>320582.96905810921</v>
      </c>
      <c r="V81" s="37">
        <v>332767.04331639857</v>
      </c>
      <c r="W81" s="37">
        <v>338118.49678571941</v>
      </c>
      <c r="X81" s="37">
        <v>312655.54870356026</v>
      </c>
      <c r="Y81" s="37">
        <v>346414.62039860815</v>
      </c>
      <c r="Z81" s="37">
        <v>363988.26328332839</v>
      </c>
      <c r="AA81" s="37">
        <v>393918.2571897108</v>
      </c>
      <c r="AB81" s="37">
        <v>422409.02728116047</v>
      </c>
      <c r="AC81" s="37">
        <v>452731.2442177434</v>
      </c>
      <c r="AD81" s="37">
        <v>436148.36135861377</v>
      </c>
      <c r="AE81" s="37">
        <v>412808.88698172098</v>
      </c>
      <c r="AF81" s="37">
        <v>443682.22254792799</v>
      </c>
      <c r="AG81" s="37">
        <v>524795.85690262425</v>
      </c>
    </row>
    <row r="82" spans="1:33" x14ac:dyDescent="0.25">
      <c r="A82" s="20"/>
      <c r="B82" s="20"/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x14ac:dyDescent="0.25">
      <c r="A83" s="24" t="s">
        <v>13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x14ac:dyDescent="0.25">
      <c r="A84" s="3" t="s">
        <v>14</v>
      </c>
      <c r="B84" s="10">
        <f>IF(AND(B44=0,B74=0),0,IF(OR(B44=0,B74=0),1/0,B74/B44))</f>
        <v>35.026642396160845</v>
      </c>
      <c r="C84" s="10">
        <f t="shared" ref="C84:AF91" si="103">IF(AND(C44=0,C74=0),0,IF(OR(C44=0,C74=0),1/0,C74/C44))</f>
        <v>35.099284009546537</v>
      </c>
      <c r="D84" s="10">
        <f t="shared" si="103"/>
        <v>35.180432645034415</v>
      </c>
      <c r="E84" s="10">
        <f t="shared" si="103"/>
        <v>35.273717208381456</v>
      </c>
      <c r="F84" s="10">
        <f t="shared" si="103"/>
        <v>35.381560098971221</v>
      </c>
      <c r="G84" s="10">
        <f t="shared" si="103"/>
        <v>35.507216494845359</v>
      </c>
      <c r="H84" s="10">
        <f t="shared" si="103"/>
        <v>35.682880606443462</v>
      </c>
      <c r="I84" s="10">
        <f t="shared" si="103"/>
        <v>35.874655172413796</v>
      </c>
      <c r="J84" s="10">
        <f t="shared" si="103"/>
        <v>36.146339599572059</v>
      </c>
      <c r="K84" s="10">
        <f t="shared" si="103"/>
        <v>36.403782413725871</v>
      </c>
      <c r="L84" s="10">
        <f t="shared" si="103"/>
        <v>36.627952358522307</v>
      </c>
      <c r="M84" s="10">
        <f t="shared" si="103"/>
        <v>36.93225184908944</v>
      </c>
      <c r="N84" s="10">
        <f t="shared" si="103"/>
        <v>37.299060064190741</v>
      </c>
      <c r="O84" s="10">
        <f t="shared" si="103"/>
        <v>37.662086402110589</v>
      </c>
      <c r="P84" s="10">
        <f t="shared" si="103"/>
        <v>38.245660072668549</v>
      </c>
      <c r="Q84" s="10">
        <f t="shared" si="103"/>
        <v>39.323668548756295</v>
      </c>
      <c r="R84" s="10">
        <f t="shared" si="103"/>
        <v>40.223980767304418</v>
      </c>
      <c r="S84" s="10">
        <f t="shared" si="103"/>
        <v>42.798969340482017</v>
      </c>
      <c r="T84" s="10">
        <f t="shared" si="103"/>
        <v>43.379382388911537</v>
      </c>
      <c r="U84" s="10">
        <f t="shared" si="103"/>
        <v>43.398695383231178</v>
      </c>
      <c r="V84" s="10">
        <f t="shared" si="103"/>
        <v>45.602308558558562</v>
      </c>
      <c r="W84" s="10">
        <f t="shared" si="103"/>
        <v>46.679379608441394</v>
      </c>
      <c r="X84" s="10">
        <f t="shared" si="103"/>
        <v>47.028514851485149</v>
      </c>
      <c r="Y84" s="10">
        <f t="shared" si="103"/>
        <v>53.277826639304209</v>
      </c>
      <c r="Z84" s="10">
        <f t="shared" si="103"/>
        <v>58.14464871027505</v>
      </c>
      <c r="AA84" s="10">
        <f t="shared" si="103"/>
        <v>62.603156708004512</v>
      </c>
      <c r="AB84" s="10">
        <f t="shared" si="103"/>
        <v>66.114402856764983</v>
      </c>
      <c r="AC84" s="10">
        <f t="shared" si="103"/>
        <v>72.535159261513485</v>
      </c>
      <c r="AD84" s="10">
        <f t="shared" si="103"/>
        <v>74.141662967894661</v>
      </c>
      <c r="AE84" s="10">
        <f t="shared" si="103"/>
        <v>78.106243310738492</v>
      </c>
      <c r="AF84" s="10">
        <f t="shared" si="103"/>
        <v>64.527919243361225</v>
      </c>
      <c r="AG84" s="10">
        <f t="shared" ref="AG84" si="104">IF(AND(AG44=0,AG74=0),0,IF(OR(AG44=0,AG74=0),1/0,AG74/AG44))</f>
        <v>77.76626599457154</v>
      </c>
    </row>
    <row r="85" spans="1:33" x14ac:dyDescent="0.25">
      <c r="A85" s="32" t="s">
        <v>3</v>
      </c>
      <c r="B85" s="41">
        <f t="shared" ref="B85:Q91" si="105">IF(AND(B45=0,B75=0),0,IF(OR(B45=0,B75=0),1/0,B75/B45))</f>
        <v>0</v>
      </c>
      <c r="C85" s="41">
        <f t="shared" si="105"/>
        <v>0</v>
      </c>
      <c r="D85" s="41">
        <f t="shared" si="105"/>
        <v>0</v>
      </c>
      <c r="E85" s="41">
        <f t="shared" si="105"/>
        <v>0</v>
      </c>
      <c r="F85" s="41">
        <f t="shared" si="105"/>
        <v>0</v>
      </c>
      <c r="G85" s="41">
        <f t="shared" si="105"/>
        <v>0</v>
      </c>
      <c r="H85" s="41">
        <f t="shared" si="105"/>
        <v>0</v>
      </c>
      <c r="I85" s="41">
        <f t="shared" si="105"/>
        <v>0</v>
      </c>
      <c r="J85" s="41">
        <f t="shared" si="105"/>
        <v>0</v>
      </c>
      <c r="K85" s="41">
        <f t="shared" si="105"/>
        <v>0</v>
      </c>
      <c r="L85" s="41">
        <f t="shared" si="105"/>
        <v>0</v>
      </c>
      <c r="M85" s="41">
        <f t="shared" si="105"/>
        <v>0</v>
      </c>
      <c r="N85" s="41">
        <f t="shared" si="105"/>
        <v>0</v>
      </c>
      <c r="O85" s="41">
        <f t="shared" si="105"/>
        <v>0</v>
      </c>
      <c r="P85" s="41">
        <f t="shared" si="105"/>
        <v>0</v>
      </c>
      <c r="Q85" s="41">
        <f t="shared" si="105"/>
        <v>0</v>
      </c>
      <c r="R85" s="41">
        <f t="shared" si="103"/>
        <v>0</v>
      </c>
      <c r="S85" s="41">
        <f t="shared" si="103"/>
        <v>0</v>
      </c>
      <c r="T85" s="41">
        <f t="shared" si="103"/>
        <v>0</v>
      </c>
      <c r="U85" s="41">
        <f t="shared" si="103"/>
        <v>0</v>
      </c>
      <c r="V85" s="41">
        <f t="shared" si="103"/>
        <v>0</v>
      </c>
      <c r="W85" s="41">
        <f t="shared" si="103"/>
        <v>0</v>
      </c>
      <c r="X85" s="41">
        <f t="shared" si="103"/>
        <v>0</v>
      </c>
      <c r="Y85" s="41">
        <f t="shared" si="103"/>
        <v>0</v>
      </c>
      <c r="Z85" s="41">
        <f t="shared" si="103"/>
        <v>0</v>
      </c>
      <c r="AA85" s="41">
        <f t="shared" si="103"/>
        <v>0</v>
      </c>
      <c r="AB85" s="41">
        <f t="shared" si="103"/>
        <v>0</v>
      </c>
      <c r="AC85" s="41">
        <f t="shared" si="103"/>
        <v>0</v>
      </c>
      <c r="AD85" s="41">
        <f t="shared" si="103"/>
        <v>0</v>
      </c>
      <c r="AE85" s="41">
        <f t="shared" si="103"/>
        <v>0</v>
      </c>
      <c r="AF85" s="41">
        <f t="shared" si="103"/>
        <v>0</v>
      </c>
      <c r="AG85" s="41">
        <f t="shared" ref="AG85" si="106">IF(AND(AG45=0,AG75=0),0,IF(OR(AG45=0,AG75=0),1/0,AG75/AG45))</f>
        <v>0</v>
      </c>
    </row>
    <row r="86" spans="1:33" x14ac:dyDescent="0.25">
      <c r="A86" s="32" t="s">
        <v>48</v>
      </c>
      <c r="B86" s="41">
        <f t="shared" si="105"/>
        <v>38.747874051942084</v>
      </c>
      <c r="C86" s="41">
        <f t="shared" si="103"/>
        <v>38.775740167918691</v>
      </c>
      <c r="D86" s="41">
        <f t="shared" si="103"/>
        <v>38.807237141556669</v>
      </c>
      <c r="E86" s="41">
        <f t="shared" si="103"/>
        <v>38.846471127406048</v>
      </c>
      <c r="F86" s="41">
        <f t="shared" si="103"/>
        <v>38.893651654910471</v>
      </c>
      <c r="G86" s="41">
        <f t="shared" si="103"/>
        <v>38.958956411072222</v>
      </c>
      <c r="H86" s="41">
        <f t="shared" si="103"/>
        <v>39.053809036408829</v>
      </c>
      <c r="I86" s="41">
        <f t="shared" si="103"/>
        <v>39.11625957854406</v>
      </c>
      <c r="J86" s="41">
        <f t="shared" si="103"/>
        <v>39.257164084058587</v>
      </c>
      <c r="K86" s="41">
        <f t="shared" si="103"/>
        <v>39.329120779924175</v>
      </c>
      <c r="L86" s="41">
        <f t="shared" si="103"/>
        <v>39.336012711468364</v>
      </c>
      <c r="M86" s="41">
        <f t="shared" si="103"/>
        <v>39.443063109729778</v>
      </c>
      <c r="N86" s="41">
        <f t="shared" si="103"/>
        <v>39.641697181977392</v>
      </c>
      <c r="O86" s="41">
        <f t="shared" si="103"/>
        <v>39.850305343511451</v>
      </c>
      <c r="P86" s="41">
        <f t="shared" si="103"/>
        <v>40.290019624334171</v>
      </c>
      <c r="Q86" s="41">
        <f t="shared" si="103"/>
        <v>40.999138240574503</v>
      </c>
      <c r="R86" s="41">
        <f t="shared" si="103"/>
        <v>40.386300027987687</v>
      </c>
      <c r="S86" s="41">
        <f t="shared" si="103"/>
        <v>42.184879001954009</v>
      </c>
      <c r="T86" s="41">
        <f t="shared" si="103"/>
        <v>40.795869117751437</v>
      </c>
      <c r="U86" s="41">
        <f t="shared" si="103"/>
        <v>39.47337139282083</v>
      </c>
      <c r="V86" s="41">
        <f t="shared" si="103"/>
        <v>41.64566246056782</v>
      </c>
      <c r="W86" s="41">
        <f t="shared" si="103"/>
        <v>43.830482333146385</v>
      </c>
      <c r="X86" s="41">
        <f t="shared" si="103"/>
        <v>44.261179291860628</v>
      </c>
      <c r="Y86" s="41">
        <f t="shared" si="103"/>
        <v>50.178157711095601</v>
      </c>
      <c r="Z86" s="41">
        <f t="shared" si="103"/>
        <v>53.980273540241981</v>
      </c>
      <c r="AA86" s="41">
        <f t="shared" si="103"/>
        <v>60.310642377756473</v>
      </c>
      <c r="AB86" s="41">
        <f t="shared" si="103"/>
        <v>66.015078019987143</v>
      </c>
      <c r="AC86" s="41">
        <f t="shared" si="103"/>
        <v>72.916308429014535</v>
      </c>
      <c r="AD86" s="41">
        <f t="shared" si="103"/>
        <v>74.679277520136679</v>
      </c>
      <c r="AE86" s="41">
        <f t="shared" si="103"/>
        <v>79.318479747253264</v>
      </c>
      <c r="AF86" s="41">
        <f t="shared" si="103"/>
        <v>65.42067307692308</v>
      </c>
      <c r="AG86" s="41">
        <f t="shared" ref="AG86" si="107">IF(AND(AG46=0,AG76=0),0,IF(OR(AG46=0,AG76=0),1/0,AG76/AG46))</f>
        <v>80.039146230699359</v>
      </c>
    </row>
    <row r="87" spans="1:33" x14ac:dyDescent="0.25">
      <c r="A87" s="32" t="s">
        <v>49</v>
      </c>
      <c r="B87" s="44">
        <f t="shared" si="105"/>
        <v>25.457446808510639</v>
      </c>
      <c r="C87" s="44">
        <f t="shared" si="103"/>
        <v>25.63956793632746</v>
      </c>
      <c r="D87" s="44">
        <f t="shared" si="103"/>
        <v>25.850117096018735</v>
      </c>
      <c r="E87" s="44">
        <f t="shared" si="103"/>
        <v>26.086034177961107</v>
      </c>
      <c r="F87" s="44">
        <f t="shared" si="103"/>
        <v>26.349767441860465</v>
      </c>
      <c r="G87" s="44">
        <f t="shared" si="103"/>
        <v>26.629296235679213</v>
      </c>
      <c r="H87" s="44">
        <f t="shared" si="103"/>
        <v>27.012786761940578</v>
      </c>
      <c r="I87" s="44">
        <f t="shared" si="103"/>
        <v>27.539100985221676</v>
      </c>
      <c r="J87" s="44">
        <f t="shared" si="103"/>
        <v>28.146834061135372</v>
      </c>
      <c r="K87" s="44">
        <f t="shared" si="103"/>
        <v>28.883035507078208</v>
      </c>
      <c r="L87" s="44">
        <f t="shared" si="103"/>
        <v>29.666506487265739</v>
      </c>
      <c r="M87" s="44">
        <f t="shared" si="103"/>
        <v>30.4780292942743</v>
      </c>
      <c r="N87" s="44">
        <f t="shared" si="103"/>
        <v>31.276094965206713</v>
      </c>
      <c r="O87" s="44">
        <f t="shared" si="103"/>
        <v>32.034746760895167</v>
      </c>
      <c r="P87" s="44">
        <f t="shared" si="103"/>
        <v>32.98810382119683</v>
      </c>
      <c r="Q87" s="44">
        <f t="shared" si="103"/>
        <v>35.25479595395884</v>
      </c>
      <c r="R87" s="44">
        <f t="shared" si="103"/>
        <v>39.81512160733169</v>
      </c>
      <c r="S87" s="44">
        <f t="shared" si="103"/>
        <v>44.18272650296359</v>
      </c>
      <c r="T87" s="44">
        <f t="shared" si="103"/>
        <v>49.955555555555556</v>
      </c>
      <c r="U87" s="44">
        <f t="shared" si="103"/>
        <v>53.445356285028019</v>
      </c>
      <c r="V87" s="44">
        <f t="shared" si="103"/>
        <v>55.478346456692911</v>
      </c>
      <c r="W87" s="44">
        <f t="shared" si="103"/>
        <v>54.203295685984074</v>
      </c>
      <c r="X87" s="44">
        <f t="shared" si="103"/>
        <v>53.543839256061112</v>
      </c>
      <c r="Y87" s="44">
        <f t="shared" si="103"/>
        <v>60.516786179921773</v>
      </c>
      <c r="Z87" s="44">
        <f t="shared" si="103"/>
        <v>68.983570083861025</v>
      </c>
      <c r="AA87" s="44">
        <f t="shared" si="103"/>
        <v>68.959064327485379</v>
      </c>
      <c r="AB87" s="44">
        <f t="shared" si="103"/>
        <v>66.41941852117732</v>
      </c>
      <c r="AC87" s="44">
        <f t="shared" si="103"/>
        <v>71.417677089980856</v>
      </c>
      <c r="AD87" s="44">
        <f t="shared" si="103"/>
        <v>72.460540375515194</v>
      </c>
      <c r="AE87" s="44">
        <f t="shared" si="103"/>
        <v>74.338414187307635</v>
      </c>
      <c r="AF87" s="44">
        <f t="shared" si="103"/>
        <v>60.097071583514101</v>
      </c>
      <c r="AG87" s="44">
        <f t="shared" ref="AG87" si="108">IF(AND(AG47=0,AG77=0),0,IF(OR(AG47=0,AG77=0),1/0,AG77/AG47))</f>
        <v>64.490716180371351</v>
      </c>
    </row>
    <row r="88" spans="1:33" x14ac:dyDescent="0.25">
      <c r="A88" s="5" t="s">
        <v>15</v>
      </c>
      <c r="B88" s="11">
        <f t="shared" si="105"/>
        <v>46.15259221325266</v>
      </c>
      <c r="C88" s="11">
        <f t="shared" si="103"/>
        <v>46.206776719237929</v>
      </c>
      <c r="D88" s="11">
        <f t="shared" si="103"/>
        <v>46.16787548336837</v>
      </c>
      <c r="E88" s="11">
        <f t="shared" si="103"/>
        <v>47.206030473642912</v>
      </c>
      <c r="F88" s="11">
        <f t="shared" si="103"/>
        <v>47.06016402644206</v>
      </c>
      <c r="G88" s="11">
        <f t="shared" si="103"/>
        <v>45.345919630993535</v>
      </c>
      <c r="H88" s="11">
        <f t="shared" si="103"/>
        <v>44.746034059859113</v>
      </c>
      <c r="I88" s="11">
        <f t="shared" si="103"/>
        <v>43.61445266488326</v>
      </c>
      <c r="J88" s="11">
        <f t="shared" si="103"/>
        <v>42.227407644020239</v>
      </c>
      <c r="K88" s="11">
        <f t="shared" si="103"/>
        <v>42.921726732369009</v>
      </c>
      <c r="L88" s="11">
        <f t="shared" si="103"/>
        <v>43.451342964812348</v>
      </c>
      <c r="M88" s="11">
        <f t="shared" si="103"/>
        <v>47.954967350017689</v>
      </c>
      <c r="N88" s="11">
        <f t="shared" si="103"/>
        <v>47.551454646467093</v>
      </c>
      <c r="O88" s="11">
        <f t="shared" si="103"/>
        <v>43.263251399278786</v>
      </c>
      <c r="P88" s="11">
        <f t="shared" si="103"/>
        <v>43.53783550729765</v>
      </c>
      <c r="Q88" s="11">
        <f t="shared" si="103"/>
        <v>39.703425113211132</v>
      </c>
      <c r="R88" s="11">
        <f t="shared" si="103"/>
        <v>41.607977071174766</v>
      </c>
      <c r="S88" s="11">
        <f t="shared" si="103"/>
        <v>41.09653395959937</v>
      </c>
      <c r="T88" s="11">
        <f t="shared" si="103"/>
        <v>39.712741657529108</v>
      </c>
      <c r="U88" s="11">
        <f t="shared" si="103"/>
        <v>42.923748937154677</v>
      </c>
      <c r="V88" s="11">
        <f t="shared" si="103"/>
        <v>43.975069591794714</v>
      </c>
      <c r="W88" s="11">
        <f t="shared" si="103"/>
        <v>47.736234563475826</v>
      </c>
      <c r="X88" s="11">
        <f t="shared" si="103"/>
        <v>49.426600808541195</v>
      </c>
      <c r="Y88" s="11">
        <f t="shared" si="103"/>
        <v>49.951309615875566</v>
      </c>
      <c r="Z88" s="11">
        <f t="shared" si="103"/>
        <v>55.763951871538467</v>
      </c>
      <c r="AA88" s="11">
        <f t="shared" si="103"/>
        <v>57.441322163910904</v>
      </c>
      <c r="AB88" s="11">
        <f t="shared" si="103"/>
        <v>65.429216585357267</v>
      </c>
      <c r="AC88" s="11">
        <f t="shared" si="103"/>
        <v>64.480964633983831</v>
      </c>
      <c r="AD88" s="11">
        <f t="shared" si="103"/>
        <v>65.17440533086625</v>
      </c>
      <c r="AE88" s="11">
        <f t="shared" si="103"/>
        <v>66.934566038233086</v>
      </c>
      <c r="AF88" s="11">
        <f t="shared" si="103"/>
        <v>46.819169904437508</v>
      </c>
      <c r="AG88" s="11">
        <f t="shared" ref="AG88" si="109">IF(AND(AG48=0,AG78=0),0,IF(OR(AG48=0,AG78=0),1/0,AG78/AG48))</f>
        <v>49.457214631333166</v>
      </c>
    </row>
    <row r="89" spans="1:33" x14ac:dyDescent="0.25">
      <c r="A89" s="34" t="s">
        <v>3</v>
      </c>
      <c r="B89" s="42">
        <f t="shared" si="105"/>
        <v>0</v>
      </c>
      <c r="C89" s="42">
        <f t="shared" si="103"/>
        <v>0</v>
      </c>
      <c r="D89" s="42">
        <f t="shared" si="103"/>
        <v>0</v>
      </c>
      <c r="E89" s="42">
        <f t="shared" si="103"/>
        <v>0</v>
      </c>
      <c r="F89" s="42">
        <f t="shared" si="103"/>
        <v>0</v>
      </c>
      <c r="G89" s="42">
        <f t="shared" si="103"/>
        <v>0</v>
      </c>
      <c r="H89" s="42">
        <f t="shared" si="103"/>
        <v>0</v>
      </c>
      <c r="I89" s="42">
        <f t="shared" si="103"/>
        <v>0</v>
      </c>
      <c r="J89" s="42">
        <f t="shared" si="103"/>
        <v>0</v>
      </c>
      <c r="K89" s="42">
        <f t="shared" si="103"/>
        <v>0</v>
      </c>
      <c r="L89" s="42">
        <f t="shared" si="103"/>
        <v>0</v>
      </c>
      <c r="M89" s="42">
        <f t="shared" si="103"/>
        <v>0</v>
      </c>
      <c r="N89" s="42">
        <f t="shared" si="103"/>
        <v>0</v>
      </c>
      <c r="O89" s="42">
        <f t="shared" si="103"/>
        <v>0</v>
      </c>
      <c r="P89" s="42">
        <f t="shared" si="103"/>
        <v>0</v>
      </c>
      <c r="Q89" s="42">
        <f t="shared" si="103"/>
        <v>0</v>
      </c>
      <c r="R89" s="42">
        <f t="shared" si="103"/>
        <v>0</v>
      </c>
      <c r="S89" s="42">
        <f t="shared" si="103"/>
        <v>0</v>
      </c>
      <c r="T89" s="42">
        <f t="shared" si="103"/>
        <v>0</v>
      </c>
      <c r="U89" s="42">
        <f t="shared" si="103"/>
        <v>0</v>
      </c>
      <c r="V89" s="42">
        <f t="shared" si="103"/>
        <v>0</v>
      </c>
      <c r="W89" s="42">
        <f t="shared" si="103"/>
        <v>0</v>
      </c>
      <c r="X89" s="42">
        <f t="shared" si="103"/>
        <v>0</v>
      </c>
      <c r="Y89" s="42">
        <f t="shared" si="103"/>
        <v>0</v>
      </c>
      <c r="Z89" s="42">
        <f t="shared" si="103"/>
        <v>0</v>
      </c>
      <c r="AA89" s="42">
        <f t="shared" si="103"/>
        <v>0</v>
      </c>
      <c r="AB89" s="42">
        <f t="shared" si="103"/>
        <v>0</v>
      </c>
      <c r="AC89" s="42">
        <f t="shared" si="103"/>
        <v>0</v>
      </c>
      <c r="AD89" s="42">
        <f t="shared" si="103"/>
        <v>0</v>
      </c>
      <c r="AE89" s="42">
        <f t="shared" si="103"/>
        <v>0</v>
      </c>
      <c r="AF89" s="42">
        <f t="shared" si="103"/>
        <v>0</v>
      </c>
      <c r="AG89" s="42">
        <f t="shared" ref="AG89" si="110">IF(AND(AG49=0,AG79=0),0,IF(OR(AG49=0,AG79=0),1/0,AG79/AG49))</f>
        <v>0</v>
      </c>
    </row>
    <row r="90" spans="1:33" x14ac:dyDescent="0.25">
      <c r="A90" s="34" t="s">
        <v>48</v>
      </c>
      <c r="B90" s="42">
        <f t="shared" si="105"/>
        <v>16.395116768144721</v>
      </c>
      <c r="C90" s="42">
        <f t="shared" si="103"/>
        <v>16.406409776571074</v>
      </c>
      <c r="D90" s="42">
        <f t="shared" si="103"/>
        <v>16.395538205912509</v>
      </c>
      <c r="E90" s="42">
        <f t="shared" si="103"/>
        <v>16.738773177862917</v>
      </c>
      <c r="F90" s="42">
        <f t="shared" si="103"/>
        <v>16.792424770627612</v>
      </c>
      <c r="G90" s="42">
        <f t="shared" si="103"/>
        <v>16.76555380039138</v>
      </c>
      <c r="H90" s="42">
        <f t="shared" si="103"/>
        <v>16.77120156456397</v>
      </c>
      <c r="I90" s="42">
        <f t="shared" si="103"/>
        <v>16.786436238073279</v>
      </c>
      <c r="J90" s="42">
        <f t="shared" si="103"/>
        <v>16.713993651243026</v>
      </c>
      <c r="K90" s="42">
        <f t="shared" si="103"/>
        <v>17.115366038463993</v>
      </c>
      <c r="L90" s="42">
        <f t="shared" si="103"/>
        <v>16.07607545740338</v>
      </c>
      <c r="M90" s="42">
        <f t="shared" si="103"/>
        <v>16.25123995099554</v>
      </c>
      <c r="N90" s="42">
        <f t="shared" si="103"/>
        <v>16.295894641910163</v>
      </c>
      <c r="O90" s="42">
        <f t="shared" si="103"/>
        <v>17.167505270500246</v>
      </c>
      <c r="P90" s="42">
        <f t="shared" si="103"/>
        <v>16.029083470668727</v>
      </c>
      <c r="Q90" s="42">
        <f t="shared" si="103"/>
        <v>15.181021974099197</v>
      </c>
      <c r="R90" s="42">
        <f t="shared" si="103"/>
        <v>13.985273542904693</v>
      </c>
      <c r="S90" s="42">
        <f t="shared" si="103"/>
        <v>13.755635136041072</v>
      </c>
      <c r="T90" s="42">
        <f t="shared" si="103"/>
        <v>13.656624949191121</v>
      </c>
      <c r="U90" s="42">
        <f t="shared" si="103"/>
        <v>13.626760295117139</v>
      </c>
      <c r="V90" s="42">
        <f t="shared" si="103"/>
        <v>14.420786860573122</v>
      </c>
      <c r="W90" s="42">
        <f t="shared" si="103"/>
        <v>15.48970353721313</v>
      </c>
      <c r="X90" s="42">
        <f t="shared" si="103"/>
        <v>16.46182211590223</v>
      </c>
      <c r="Y90" s="42">
        <f t="shared" si="103"/>
        <v>16.542043174769105</v>
      </c>
      <c r="Z90" s="42">
        <f t="shared" si="103"/>
        <v>18.197753010022382</v>
      </c>
      <c r="AA90" s="42">
        <f t="shared" si="103"/>
        <v>18.175765763019097</v>
      </c>
      <c r="AB90" s="42">
        <f t="shared" si="103"/>
        <v>20.573511943488921</v>
      </c>
      <c r="AC90" s="42">
        <f t="shared" si="103"/>
        <v>19.128094078057725</v>
      </c>
      <c r="AD90" s="42">
        <f t="shared" si="103"/>
        <v>19.011024442061291</v>
      </c>
      <c r="AE90" s="42">
        <f t="shared" si="103"/>
        <v>19.492640855946782</v>
      </c>
      <c r="AF90" s="42">
        <f t="shared" si="103"/>
        <v>17.519164414143233</v>
      </c>
      <c r="AG90" s="42">
        <f t="shared" ref="AG90" si="111">IF(AND(AG50=0,AG80=0),0,IF(OR(AG50=0,AG80=0),1/0,AG80/AG50))</f>
        <v>17.650328762388128</v>
      </c>
    </row>
    <row r="91" spans="1:33" x14ac:dyDescent="0.25">
      <c r="A91" s="36" t="s">
        <v>49</v>
      </c>
      <c r="B91" s="43">
        <f t="shared" si="105"/>
        <v>48.021419173573449</v>
      </c>
      <c r="C91" s="43">
        <f t="shared" si="103"/>
        <v>48.078833274500852</v>
      </c>
      <c r="D91" s="43">
        <f t="shared" si="103"/>
        <v>48.034881794209305</v>
      </c>
      <c r="E91" s="43">
        <f t="shared" si="103"/>
        <v>49.112110117270532</v>
      </c>
      <c r="F91" s="43">
        <f t="shared" si="103"/>
        <v>48.94385402264853</v>
      </c>
      <c r="G91" s="43">
        <f t="shared" si="103"/>
        <v>47.149012390551299</v>
      </c>
      <c r="H91" s="43">
        <f t="shared" si="103"/>
        <v>46.545320312788562</v>
      </c>
      <c r="I91" s="43">
        <f t="shared" si="103"/>
        <v>45.755097521885574</v>
      </c>
      <c r="J91" s="43">
        <f t="shared" si="103"/>
        <v>43.889290573825001</v>
      </c>
      <c r="K91" s="43">
        <f t="shared" si="103"/>
        <v>43.586839121387179</v>
      </c>
      <c r="L91" s="43">
        <f t="shared" si="103"/>
        <v>44.11462037137953</v>
      </c>
      <c r="M91" s="43">
        <f t="shared" si="103"/>
        <v>48.392220978841749</v>
      </c>
      <c r="N91" s="43">
        <f t="shared" si="103"/>
        <v>48.146697414790573</v>
      </c>
      <c r="O91" s="43">
        <f t="shared" si="103"/>
        <v>45.185920244630694</v>
      </c>
      <c r="P91" s="43">
        <f t="shared" si="103"/>
        <v>45.603097058621806</v>
      </c>
      <c r="Q91" s="43">
        <f t="shared" si="103"/>
        <v>41.948204375908524</v>
      </c>
      <c r="R91" s="43">
        <f t="shared" si="103"/>
        <v>43.149745762227099</v>
      </c>
      <c r="S91" s="43">
        <f t="shared" si="103"/>
        <v>43.395804728134756</v>
      </c>
      <c r="T91" s="43">
        <f t="shared" si="103"/>
        <v>43.722056814940906</v>
      </c>
      <c r="U91" s="43">
        <f t="shared" si="103"/>
        <v>48.092254584174796</v>
      </c>
      <c r="V91" s="43">
        <f t="shared" si="103"/>
        <v>48.943527477040533</v>
      </c>
      <c r="W91" s="43">
        <f t="shared" si="103"/>
        <v>52.691054509228522</v>
      </c>
      <c r="X91" s="43">
        <f t="shared" si="103"/>
        <v>56.273496886889895</v>
      </c>
      <c r="Y91" s="43">
        <f t="shared" si="103"/>
        <v>56.798593277358279</v>
      </c>
      <c r="Z91" s="43">
        <f t="shared" si="103"/>
        <v>63.192406820022292</v>
      </c>
      <c r="AA91" s="43">
        <f t="shared" si="103"/>
        <v>63.047096221144493</v>
      </c>
      <c r="AB91" s="43">
        <f t="shared" si="103"/>
        <v>71.14856447383535</v>
      </c>
      <c r="AC91" s="43">
        <f t="shared" si="103"/>
        <v>70.972134224446364</v>
      </c>
      <c r="AD91" s="43">
        <f t="shared" si="103"/>
        <v>71.277718803499553</v>
      </c>
      <c r="AE91" s="43">
        <f t="shared" si="103"/>
        <v>72.690418556386859</v>
      </c>
      <c r="AF91" s="43">
        <f t="shared" si="103"/>
        <v>49.358351601727442</v>
      </c>
      <c r="AG91" s="43">
        <f t="shared" ref="AG91" si="112">IF(AND(AG51=0,AG81=0),0,IF(OR(AG51=0,AG81=0),1/0,AG81/AG51))</f>
        <v>52.505838609567206</v>
      </c>
    </row>
    <row r="92" spans="1:33" x14ac:dyDescent="0.25">
      <c r="A92" s="20"/>
      <c r="B92" s="20"/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x14ac:dyDescent="0.25">
      <c r="A93" s="24" t="s">
        <v>44</v>
      </c>
      <c r="B93" s="27">
        <f t="shared" ref="B93:K93" si="113">SUM(B94,B98)</f>
        <v>9.8707587591996493</v>
      </c>
      <c r="C93" s="27">
        <f t="shared" si="113"/>
        <v>10.260629893938159</v>
      </c>
      <c r="D93" s="27">
        <f t="shared" si="113"/>
        <v>9.9646027201091698</v>
      </c>
      <c r="E93" s="27">
        <f t="shared" si="113"/>
        <v>9.7718635792395485</v>
      </c>
      <c r="F93" s="27">
        <f t="shared" si="113"/>
        <v>12.39906267479985</v>
      </c>
      <c r="G93" s="27">
        <f t="shared" si="113"/>
        <v>14.575977516377455</v>
      </c>
      <c r="H93" s="27">
        <f t="shared" si="113"/>
        <v>14.757924507521963</v>
      </c>
      <c r="I93" s="27">
        <f t="shared" si="113"/>
        <v>18.016986184720295</v>
      </c>
      <c r="J93" s="27">
        <f t="shared" si="113"/>
        <v>20.507860161862826</v>
      </c>
      <c r="K93" s="27">
        <f t="shared" si="113"/>
        <v>24.90896289549061</v>
      </c>
      <c r="L93" s="27">
        <f>SUM(L94,L98)</f>
        <v>25.529227041888397</v>
      </c>
      <c r="M93" s="27">
        <f t="shared" ref="M93:AF93" si="114">SUM(M94,M98)</f>
        <v>26.750328281127345</v>
      </c>
      <c r="N93" s="27">
        <f t="shared" si="114"/>
        <v>28.675246844514547</v>
      </c>
      <c r="O93" s="27">
        <f t="shared" si="114"/>
        <v>30.683772267838645</v>
      </c>
      <c r="P93" s="27">
        <f t="shared" si="114"/>
        <v>32.16657915921742</v>
      </c>
      <c r="Q93" s="27">
        <f t="shared" si="114"/>
        <v>33.656058711651731</v>
      </c>
      <c r="R93" s="27">
        <f t="shared" si="114"/>
        <v>34.744114042988798</v>
      </c>
      <c r="S93" s="27">
        <f t="shared" si="114"/>
        <v>39.395130647225983</v>
      </c>
      <c r="T93" s="27">
        <f t="shared" si="114"/>
        <v>43.540273771462623</v>
      </c>
      <c r="U93" s="27">
        <f t="shared" si="114"/>
        <v>41.359342439717764</v>
      </c>
      <c r="V93" s="27">
        <f t="shared" si="114"/>
        <v>39.974088502440509</v>
      </c>
      <c r="W93" s="27">
        <f t="shared" si="114"/>
        <v>39.37807922143994</v>
      </c>
      <c r="X93" s="27">
        <f t="shared" si="114"/>
        <v>37.695571708507522</v>
      </c>
      <c r="Y93" s="27">
        <f t="shared" si="114"/>
        <v>36.429599259517261</v>
      </c>
      <c r="Z93" s="27">
        <f t="shared" si="114"/>
        <v>36.029941624796059</v>
      </c>
      <c r="AA93" s="27">
        <f t="shared" si="114"/>
        <v>37.406808784734842</v>
      </c>
      <c r="AB93" s="27">
        <f t="shared" si="114"/>
        <v>38.396773832617797</v>
      </c>
      <c r="AC93" s="27">
        <f t="shared" si="114"/>
        <v>42.318079107003385</v>
      </c>
      <c r="AD93" s="27">
        <f t="shared" si="114"/>
        <v>43.735348465282385</v>
      </c>
      <c r="AE93" s="27">
        <f t="shared" si="114"/>
        <v>43.55039033568999</v>
      </c>
      <c r="AF93" s="27">
        <f t="shared" si="114"/>
        <v>57.776951169449887</v>
      </c>
      <c r="AG93" s="27">
        <f t="shared" ref="AG93" si="115">SUM(AG94,AG98)</f>
        <v>61.636498776051425</v>
      </c>
    </row>
    <row r="94" spans="1:33" x14ac:dyDescent="0.25">
      <c r="A94" s="3" t="s">
        <v>2</v>
      </c>
      <c r="B94" s="4">
        <f t="shared" ref="B94:K94" si="116">SUM(B95:B97)</f>
        <v>4.1294099161169644</v>
      </c>
      <c r="C94" s="4">
        <f t="shared" si="116"/>
        <v>4.2946531891217496</v>
      </c>
      <c r="D94" s="4">
        <f t="shared" si="116"/>
        <v>4.1695862185652075</v>
      </c>
      <c r="E94" s="4">
        <f t="shared" si="116"/>
        <v>4.1417256203058246</v>
      </c>
      <c r="F94" s="4">
        <f t="shared" si="116"/>
        <v>5.2475231099374291</v>
      </c>
      <c r="G94" s="4">
        <f t="shared" si="116"/>
        <v>5.9657819300144883</v>
      </c>
      <c r="H94" s="4">
        <f t="shared" si="116"/>
        <v>6.4906122574657346</v>
      </c>
      <c r="I94" s="4">
        <f t="shared" si="116"/>
        <v>7.9271519513159152</v>
      </c>
      <c r="J94" s="4">
        <f t="shared" si="116"/>
        <v>8.9424350529266334</v>
      </c>
      <c r="K94" s="4">
        <f t="shared" si="116"/>
        <v>10.515038160308492</v>
      </c>
      <c r="L94" s="4">
        <f>SUM(L95:L97)</f>
        <v>10.155775727223673</v>
      </c>
      <c r="M94" s="4">
        <f t="shared" ref="M94:AF94" si="117">SUM(M95:M97)</f>
        <v>10.994819112854469</v>
      </c>
      <c r="N94" s="4">
        <f t="shared" si="117"/>
        <v>11.923301617688946</v>
      </c>
      <c r="O94" s="4">
        <f t="shared" si="117"/>
        <v>12.432922060314887</v>
      </c>
      <c r="P94" s="4">
        <f t="shared" si="117"/>
        <v>13.541198092372595</v>
      </c>
      <c r="Q94" s="4">
        <f t="shared" si="117"/>
        <v>13.332566940557317</v>
      </c>
      <c r="R94" s="4">
        <f t="shared" si="117"/>
        <v>13.438917317843813</v>
      </c>
      <c r="S94" s="4">
        <f t="shared" si="117"/>
        <v>13.369023274796804</v>
      </c>
      <c r="T94" s="4">
        <f t="shared" si="117"/>
        <v>13.988520400649776</v>
      </c>
      <c r="U94" s="4">
        <f t="shared" si="117"/>
        <v>13.344105316868898</v>
      </c>
      <c r="V94" s="4">
        <f t="shared" si="117"/>
        <v>13.145366802132582</v>
      </c>
      <c r="W94" s="4">
        <f t="shared" si="117"/>
        <v>14.005534101123661</v>
      </c>
      <c r="X94" s="4">
        <f t="shared" si="117"/>
        <v>13.779183949293465</v>
      </c>
      <c r="Y94" s="4">
        <f t="shared" si="117"/>
        <v>13.969393501252544</v>
      </c>
      <c r="Z94" s="4">
        <f t="shared" si="117"/>
        <v>14.992896340664867</v>
      </c>
      <c r="AA94" s="4">
        <f t="shared" si="117"/>
        <v>15.641884427536548</v>
      </c>
      <c r="AB94" s="4">
        <f t="shared" si="117"/>
        <v>16.797822888849225</v>
      </c>
      <c r="AC94" s="4">
        <f t="shared" si="117"/>
        <v>18.899432457319151</v>
      </c>
      <c r="AD94" s="4">
        <f t="shared" si="117"/>
        <v>21.296013561162539</v>
      </c>
      <c r="AE94" s="4">
        <f t="shared" si="117"/>
        <v>22.480900595894699</v>
      </c>
      <c r="AF94" s="4">
        <f t="shared" si="117"/>
        <v>21.803848880746454</v>
      </c>
      <c r="AG94" s="4">
        <f t="shared" ref="AG94" si="118">SUM(AG95:AG97)</f>
        <v>21.126797165598209</v>
      </c>
    </row>
    <row r="95" spans="1:33" x14ac:dyDescent="0.25">
      <c r="A95" s="32" t="s">
        <v>3</v>
      </c>
      <c r="B95" s="33">
        <v>0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</row>
    <row r="96" spans="1:33" x14ac:dyDescent="0.25">
      <c r="A96" s="32" t="s">
        <v>48</v>
      </c>
      <c r="B96" s="33">
        <v>2.8700527704485488</v>
      </c>
      <c r="C96" s="33">
        <v>2.9854881266490767</v>
      </c>
      <c r="D96" s="33">
        <v>2.8984168865435356</v>
      </c>
      <c r="E96" s="33">
        <v>2.8786279683377307</v>
      </c>
      <c r="F96" s="33">
        <v>3.6470976253298155</v>
      </c>
      <c r="G96" s="33">
        <v>4.1464379947229553</v>
      </c>
      <c r="H96" s="33">
        <v>4.5112137203166229</v>
      </c>
      <c r="I96" s="33">
        <v>5.5092348284960426</v>
      </c>
      <c r="J96" s="33">
        <v>6.2150395778364116</v>
      </c>
      <c r="K96" s="33">
        <v>7.3073878627968334</v>
      </c>
      <c r="L96" s="33">
        <v>7.0573878627968334</v>
      </c>
      <c r="M96" s="33">
        <v>7.6405013192612135</v>
      </c>
      <c r="N96" s="33">
        <v>8.2862796833773089</v>
      </c>
      <c r="O96" s="33">
        <v>8.6411609498680733</v>
      </c>
      <c r="P96" s="33">
        <v>9.4116094986807379</v>
      </c>
      <c r="Q96" s="33">
        <v>9.1251638269986888</v>
      </c>
      <c r="R96" s="33">
        <v>9.2865497076023384</v>
      </c>
      <c r="S96" s="33">
        <v>8.6910516002612663</v>
      </c>
      <c r="T96" s="33">
        <v>9.1487012987012992</v>
      </c>
      <c r="U96" s="33">
        <v>8.4429625124216159</v>
      </c>
      <c r="V96" s="33">
        <v>8.1229980781550282</v>
      </c>
      <c r="W96" s="33">
        <v>9.2144702842377253</v>
      </c>
      <c r="X96" s="33">
        <v>9.0826393337604099</v>
      </c>
      <c r="Y96" s="33">
        <v>9.1741357234314975</v>
      </c>
      <c r="Z96" s="33">
        <v>9.9724590163934419</v>
      </c>
      <c r="AA96" s="33">
        <v>10.340383344348975</v>
      </c>
      <c r="AB96" s="33">
        <v>11.414943295530353</v>
      </c>
      <c r="AC96" s="33">
        <v>12.467435549525101</v>
      </c>
      <c r="AD96" s="33">
        <v>13.86932972241029</v>
      </c>
      <c r="AE96" s="33">
        <v>14.387381275440976</v>
      </c>
      <c r="AF96" s="33">
        <v>13.91688875125452</v>
      </c>
      <c r="AG96" s="33">
        <v>13.446396227068064</v>
      </c>
    </row>
    <row r="97" spans="1:33" x14ac:dyDescent="0.25">
      <c r="A97" s="32" t="s">
        <v>49</v>
      </c>
      <c r="B97" s="33">
        <v>1.2593571456684161</v>
      </c>
      <c r="C97" s="33">
        <v>1.3091650624726727</v>
      </c>
      <c r="D97" s="33">
        <v>1.2711693320216724</v>
      </c>
      <c r="E97" s="33">
        <v>1.2630976519680939</v>
      </c>
      <c r="F97" s="33">
        <v>1.600425484607614</v>
      </c>
      <c r="G97" s="33">
        <v>1.8193439352915326</v>
      </c>
      <c r="H97" s="33">
        <v>1.9793985371491121</v>
      </c>
      <c r="I97" s="33">
        <v>2.4179171228198726</v>
      </c>
      <c r="J97" s="33">
        <v>2.7273954750902218</v>
      </c>
      <c r="K97" s="33">
        <v>3.2076502975116599</v>
      </c>
      <c r="L97" s="33">
        <v>3.098387864426841</v>
      </c>
      <c r="M97" s="33">
        <v>3.354317793593256</v>
      </c>
      <c r="N97" s="33">
        <v>3.6370219343116377</v>
      </c>
      <c r="O97" s="33">
        <v>3.7917611104468127</v>
      </c>
      <c r="P97" s="33">
        <v>4.1295885936918566</v>
      </c>
      <c r="Q97" s="33">
        <v>4.2074031135586285</v>
      </c>
      <c r="R97" s="33">
        <v>4.152367610241475</v>
      </c>
      <c r="S97" s="33">
        <v>4.677971674535538</v>
      </c>
      <c r="T97" s="33">
        <v>4.8398191019484758</v>
      </c>
      <c r="U97" s="33">
        <v>4.9011428044472822</v>
      </c>
      <c r="V97" s="33">
        <v>5.0223687239775545</v>
      </c>
      <c r="W97" s="33">
        <v>4.7910638168859361</v>
      </c>
      <c r="X97" s="33">
        <v>4.696544615533055</v>
      </c>
      <c r="Y97" s="33">
        <v>4.7952577778210452</v>
      </c>
      <c r="Z97" s="33">
        <v>5.0204373242714251</v>
      </c>
      <c r="AA97" s="33">
        <v>5.3015010831875724</v>
      </c>
      <c r="AB97" s="33">
        <v>5.3828795933188731</v>
      </c>
      <c r="AC97" s="33">
        <v>6.4319969077940504</v>
      </c>
      <c r="AD97" s="33">
        <v>7.4266838387522469</v>
      </c>
      <c r="AE97" s="33">
        <v>8.0935193204537228</v>
      </c>
      <c r="AF97" s="33">
        <v>7.8869601294919338</v>
      </c>
      <c r="AG97" s="33">
        <v>7.6804009385301448</v>
      </c>
    </row>
    <row r="98" spans="1:33" x14ac:dyDescent="0.25">
      <c r="A98" s="5" t="s">
        <v>1</v>
      </c>
      <c r="B98" s="6">
        <f t="shared" ref="B98:K98" si="119">SUM(B99:B101)</f>
        <v>5.7413488430826849</v>
      </c>
      <c r="C98" s="6">
        <f t="shared" si="119"/>
        <v>5.9659767048164083</v>
      </c>
      <c r="D98" s="6">
        <f t="shared" si="119"/>
        <v>5.7950165015439623</v>
      </c>
      <c r="E98" s="6">
        <f t="shared" si="119"/>
        <v>5.6301379589337239</v>
      </c>
      <c r="F98" s="6">
        <f t="shared" si="119"/>
        <v>7.1515395648624223</v>
      </c>
      <c r="G98" s="6">
        <f t="shared" si="119"/>
        <v>8.6101955863629662</v>
      </c>
      <c r="H98" s="6">
        <f t="shared" si="119"/>
        <v>8.2673122500562286</v>
      </c>
      <c r="I98" s="6">
        <f t="shared" si="119"/>
        <v>10.089834233404382</v>
      </c>
      <c r="J98" s="6">
        <f t="shared" si="119"/>
        <v>11.565425108936193</v>
      </c>
      <c r="K98" s="6">
        <f t="shared" si="119"/>
        <v>14.39392473518212</v>
      </c>
      <c r="L98" s="6">
        <f>SUM(L99:L101)</f>
        <v>15.373451314664726</v>
      </c>
      <c r="M98" s="6">
        <f t="shared" ref="M98:AF98" si="120">SUM(M99:M101)</f>
        <v>15.755509168272878</v>
      </c>
      <c r="N98" s="6">
        <f t="shared" si="120"/>
        <v>16.751945226825601</v>
      </c>
      <c r="O98" s="6">
        <f t="shared" si="120"/>
        <v>18.250850207523758</v>
      </c>
      <c r="P98" s="6">
        <f t="shared" si="120"/>
        <v>18.625381066844827</v>
      </c>
      <c r="Q98" s="6">
        <f t="shared" si="120"/>
        <v>20.323491771094414</v>
      </c>
      <c r="R98" s="6">
        <f t="shared" si="120"/>
        <v>21.305196725144988</v>
      </c>
      <c r="S98" s="6">
        <f t="shared" si="120"/>
        <v>26.026107372429177</v>
      </c>
      <c r="T98" s="6">
        <f t="shared" si="120"/>
        <v>29.551753370812843</v>
      </c>
      <c r="U98" s="6">
        <f t="shared" si="120"/>
        <v>28.015237122848866</v>
      </c>
      <c r="V98" s="6">
        <f t="shared" si="120"/>
        <v>26.828721700307923</v>
      </c>
      <c r="W98" s="6">
        <f t="shared" si="120"/>
        <v>25.372545120316278</v>
      </c>
      <c r="X98" s="6">
        <f t="shared" si="120"/>
        <v>23.916387759214057</v>
      </c>
      <c r="Y98" s="6">
        <f t="shared" si="120"/>
        <v>22.460205758264717</v>
      </c>
      <c r="Z98" s="6">
        <f t="shared" si="120"/>
        <v>21.037045284131192</v>
      </c>
      <c r="AA98" s="6">
        <f t="shared" si="120"/>
        <v>21.764924357198293</v>
      </c>
      <c r="AB98" s="6">
        <f t="shared" si="120"/>
        <v>21.598950943768575</v>
      </c>
      <c r="AC98" s="6">
        <f t="shared" si="120"/>
        <v>23.418646649684234</v>
      </c>
      <c r="AD98" s="6">
        <f t="shared" si="120"/>
        <v>22.43933490411985</v>
      </c>
      <c r="AE98" s="6">
        <f t="shared" si="120"/>
        <v>21.069489739795291</v>
      </c>
      <c r="AF98" s="6">
        <f t="shared" si="120"/>
        <v>35.973102288703437</v>
      </c>
      <c r="AG98" s="6">
        <f t="shared" ref="AG98" si="121">SUM(AG99:AG101)</f>
        <v>40.50970161045322</v>
      </c>
    </row>
    <row r="99" spans="1:33" x14ac:dyDescent="0.25">
      <c r="A99" s="34" t="s">
        <v>3</v>
      </c>
      <c r="B99" s="35">
        <v>0</v>
      </c>
      <c r="C99" s="35">
        <v>0</v>
      </c>
      <c r="D99" s="35">
        <v>0</v>
      </c>
      <c r="E99" s="35">
        <v>0</v>
      </c>
      <c r="F99" s="35">
        <v>0</v>
      </c>
      <c r="G99" s="35">
        <v>0</v>
      </c>
      <c r="H99" s="35">
        <v>0</v>
      </c>
      <c r="I99" s="35">
        <v>0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35">
        <v>0</v>
      </c>
      <c r="S99" s="35">
        <v>0</v>
      </c>
      <c r="T99" s="35">
        <v>0</v>
      </c>
      <c r="U99" s="35">
        <v>0</v>
      </c>
      <c r="V99" s="35">
        <v>0</v>
      </c>
      <c r="W99" s="35">
        <v>0</v>
      </c>
      <c r="X99" s="35">
        <v>0</v>
      </c>
      <c r="Y99" s="35">
        <v>0</v>
      </c>
      <c r="Z99" s="35">
        <v>0</v>
      </c>
      <c r="AA99" s="35">
        <v>0</v>
      </c>
      <c r="AB99" s="35">
        <v>0</v>
      </c>
      <c r="AC99" s="35">
        <v>0</v>
      </c>
      <c r="AD99" s="35">
        <v>0</v>
      </c>
      <c r="AE99" s="35">
        <v>0</v>
      </c>
      <c r="AF99" s="35">
        <v>0</v>
      </c>
      <c r="AG99" s="35">
        <v>0</v>
      </c>
    </row>
    <row r="100" spans="1:33" x14ac:dyDescent="0.25">
      <c r="A100" s="34" t="s">
        <v>48</v>
      </c>
      <c r="B100" s="35">
        <v>0.13026052104208416</v>
      </c>
      <c r="C100" s="35">
        <v>0.13527054108216433</v>
      </c>
      <c r="D100" s="35">
        <v>0.13126252505010019</v>
      </c>
      <c r="E100" s="35">
        <v>0.12725450901803606</v>
      </c>
      <c r="F100" s="35">
        <v>0.16132264529058116</v>
      </c>
      <c r="G100" s="35">
        <v>0.20140280561122245</v>
      </c>
      <c r="H100" s="35">
        <v>0.19939879759519039</v>
      </c>
      <c r="I100" s="35">
        <v>0.30661322645290578</v>
      </c>
      <c r="J100" s="35">
        <v>0.28456913827655311</v>
      </c>
      <c r="K100" s="35">
        <v>0.14028056112224449</v>
      </c>
      <c r="L100" s="35">
        <v>0.14328657314629259</v>
      </c>
      <c r="M100" s="35">
        <v>0.12895791583166333</v>
      </c>
      <c r="N100" s="35">
        <v>0.11462925851703407</v>
      </c>
      <c r="O100" s="35">
        <v>0.4619238476953908</v>
      </c>
      <c r="P100" s="35">
        <v>0.46693386773547096</v>
      </c>
      <c r="Q100" s="35">
        <v>0.61814556331006976</v>
      </c>
      <c r="R100" s="35">
        <v>0.60381690599544047</v>
      </c>
      <c r="S100" s="35">
        <v>0.64569842738205363</v>
      </c>
      <c r="T100" s="35">
        <v>1.2019486271036315</v>
      </c>
      <c r="U100" s="35">
        <v>1.1876199697890022</v>
      </c>
      <c r="V100" s="35">
        <v>1.1732913124743729</v>
      </c>
      <c r="W100" s="35">
        <v>1.1589626551597436</v>
      </c>
      <c r="X100" s="35">
        <v>1.1446339978451143</v>
      </c>
      <c r="Y100" s="35">
        <v>1.130305340530485</v>
      </c>
      <c r="Z100" s="35">
        <v>1.1159766832158557</v>
      </c>
      <c r="AA100" s="35">
        <v>1.1016480259012265</v>
      </c>
      <c r="AB100" s="35">
        <v>1.0873193685865972</v>
      </c>
      <c r="AC100" s="35">
        <v>1.0729907112719679</v>
      </c>
      <c r="AD100" s="35">
        <v>1.0586620539573386</v>
      </c>
      <c r="AE100" s="35">
        <v>1.0443333966427093</v>
      </c>
      <c r="AF100" s="35">
        <v>1.0347809584329564</v>
      </c>
      <c r="AG100" s="35">
        <v>1.0252285202232034</v>
      </c>
    </row>
    <row r="101" spans="1:33" x14ac:dyDescent="0.25">
      <c r="A101" s="36" t="s">
        <v>49</v>
      </c>
      <c r="B101" s="37">
        <v>5.6110883220406009</v>
      </c>
      <c r="C101" s="37">
        <v>5.8307061637342441</v>
      </c>
      <c r="D101" s="37">
        <v>5.6637539764938625</v>
      </c>
      <c r="E101" s="37">
        <v>5.5028834499156876</v>
      </c>
      <c r="F101" s="37">
        <v>6.9902169195718411</v>
      </c>
      <c r="G101" s="37">
        <v>8.4087927807517442</v>
      </c>
      <c r="H101" s="37">
        <v>8.0679134524610383</v>
      </c>
      <c r="I101" s="37">
        <v>9.7832210069514751</v>
      </c>
      <c r="J101" s="37">
        <v>11.280855970659641</v>
      </c>
      <c r="K101" s="37">
        <v>14.253644174059875</v>
      </c>
      <c r="L101" s="37">
        <v>15.230164741518433</v>
      </c>
      <c r="M101" s="37">
        <v>15.626551252441216</v>
      </c>
      <c r="N101" s="37">
        <v>16.637315968308567</v>
      </c>
      <c r="O101" s="37">
        <v>17.788926359828366</v>
      </c>
      <c r="P101" s="37">
        <v>18.158447199109357</v>
      </c>
      <c r="Q101" s="37">
        <v>19.705346207784345</v>
      </c>
      <c r="R101" s="37">
        <v>20.701379819149548</v>
      </c>
      <c r="S101" s="37">
        <v>25.380408945047122</v>
      </c>
      <c r="T101" s="37">
        <v>28.34980474370921</v>
      </c>
      <c r="U101" s="37">
        <v>26.827617153059865</v>
      </c>
      <c r="V101" s="37">
        <v>25.655430387833551</v>
      </c>
      <c r="W101" s="37">
        <v>24.213582465156534</v>
      </c>
      <c r="X101" s="37">
        <v>22.771753761368942</v>
      </c>
      <c r="Y101" s="37">
        <v>21.329900417734233</v>
      </c>
      <c r="Z101" s="37">
        <v>19.921068600915337</v>
      </c>
      <c r="AA101" s="37">
        <v>20.663276331297066</v>
      </c>
      <c r="AB101" s="37">
        <v>20.511631575181976</v>
      </c>
      <c r="AC101" s="37">
        <v>22.345655938412268</v>
      </c>
      <c r="AD101" s="37">
        <v>21.380672850162512</v>
      </c>
      <c r="AE101" s="37">
        <v>20.025156343152581</v>
      </c>
      <c r="AF101" s="37">
        <v>34.938321330270483</v>
      </c>
      <c r="AG101" s="37">
        <v>39.484473090230018</v>
      </c>
    </row>
    <row r="102" spans="1:33" x14ac:dyDescent="0.25">
      <c r="A102" s="20"/>
      <c r="B102" s="20"/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x14ac:dyDescent="0.25">
      <c r="A103" s="24" t="s">
        <v>10</v>
      </c>
      <c r="B103" s="27">
        <f t="shared" ref="B103:K103" si="122">SUM(B104,B108)</f>
        <v>0</v>
      </c>
      <c r="C103" s="27">
        <f t="shared" si="122"/>
        <v>1.2815487441105078</v>
      </c>
      <c r="D103" s="27">
        <f t="shared" si="122"/>
        <v>0.59565043554301345</v>
      </c>
      <c r="E103" s="27">
        <f t="shared" si="122"/>
        <v>0.69893846850237762</v>
      </c>
      <c r="F103" s="27">
        <f t="shared" si="122"/>
        <v>3.5188767049323042</v>
      </c>
      <c r="G103" s="27">
        <f t="shared" si="122"/>
        <v>3.0685924509496023</v>
      </c>
      <c r="H103" s="27">
        <f t="shared" si="122"/>
        <v>1.0780067844244168</v>
      </c>
      <c r="I103" s="27">
        <f t="shared" si="122"/>
        <v>4.1507392865703316</v>
      </c>
      <c r="J103" s="27">
        <f t="shared" si="122"/>
        <v>3.4133393039846944</v>
      </c>
      <c r="K103" s="27">
        <f t="shared" si="122"/>
        <v>5.4400260700863914</v>
      </c>
      <c r="L103" s="27">
        <f t="shared" ref="L103" si="123">SUM(L104,L108)</f>
        <v>1.5119417557697865</v>
      </c>
      <c r="M103" s="27">
        <f t="shared" ref="M103:AF103" si="124">SUM(M104,M108)</f>
        <v>2.229815963026077</v>
      </c>
      <c r="N103" s="27">
        <f t="shared" si="124"/>
        <v>2.8834509455233679</v>
      </c>
      <c r="O103" s="27">
        <f t="shared" si="124"/>
        <v>3.0072100869905967</v>
      </c>
      <c r="P103" s="27">
        <f t="shared" si="124"/>
        <v>2.4814915550452805</v>
      </c>
      <c r="Q103" s="27">
        <f t="shared" si="124"/>
        <v>2.6218293976124976</v>
      </c>
      <c r="R103" s="27">
        <f t="shared" si="124"/>
        <v>2.1069140280091609</v>
      </c>
      <c r="S103" s="27">
        <f t="shared" si="124"/>
        <v>5.9403336562847908</v>
      </c>
      <c r="T103" s="27">
        <f t="shared" si="124"/>
        <v>5.2399530940861831</v>
      </c>
      <c r="U103" s="27">
        <f t="shared" si="124"/>
        <v>0.2692596018028528</v>
      </c>
      <c r="V103" s="27">
        <f t="shared" si="124"/>
        <v>0.62827429258205258</v>
      </c>
      <c r="W103" s="27">
        <f t="shared" si="124"/>
        <v>1.3704994222229858</v>
      </c>
      <c r="X103" s="27">
        <f t="shared" si="124"/>
        <v>0.26676818639775524</v>
      </c>
      <c r="Y103" s="27">
        <f t="shared" si="124"/>
        <v>0.65326648531437381</v>
      </c>
      <c r="Z103" s="27">
        <f t="shared" si="124"/>
        <v>1.5125820979717493</v>
      </c>
      <c r="AA103" s="27">
        <f t="shared" si="124"/>
        <v>2.3461756752110201</v>
      </c>
      <c r="AB103" s="27">
        <f t="shared" si="124"/>
        <v>2.0087606338800752</v>
      </c>
      <c r="AC103" s="27">
        <f t="shared" si="124"/>
        <v>4.8735537084677771</v>
      </c>
      <c r="AD103" s="27">
        <f t="shared" si="124"/>
        <v>2.8779762369750204</v>
      </c>
      <c r="AE103" s="27">
        <f t="shared" si="124"/>
        <v>1.6122323409481776</v>
      </c>
      <c r="AF103" s="27">
        <f t="shared" si="124"/>
        <v>15.434050028865901</v>
      </c>
      <c r="AG103" s="27">
        <f t="shared" ref="AG103" si="125">SUM(AG104,AG108)</f>
        <v>5.076264189934105</v>
      </c>
    </row>
    <row r="104" spans="1:33" x14ac:dyDescent="0.25">
      <c r="A104" s="3" t="s">
        <v>2</v>
      </c>
      <c r="B104" s="4">
        <f t="shared" ref="B104:K104" si="126">SUM(B105:B107)</f>
        <v>0</v>
      </c>
      <c r="C104" s="4">
        <f t="shared" si="126"/>
        <v>0.53173724343478457</v>
      </c>
      <c r="D104" s="4">
        <f t="shared" si="126"/>
        <v>0.24142699987345873</v>
      </c>
      <c r="E104" s="4">
        <f t="shared" si="126"/>
        <v>0.33863337217061662</v>
      </c>
      <c r="F104" s="4">
        <f t="shared" si="126"/>
        <v>1.4722914600616053</v>
      </c>
      <c r="G104" s="4">
        <f t="shared" si="126"/>
        <v>1.0847527905070584</v>
      </c>
      <c r="H104" s="4">
        <f t="shared" si="126"/>
        <v>0.89132429788124701</v>
      </c>
      <c r="I104" s="4">
        <f t="shared" si="126"/>
        <v>1.8030336642801803</v>
      </c>
      <c r="J104" s="4">
        <f t="shared" si="126"/>
        <v>1.3817770720407179</v>
      </c>
      <c r="K104" s="4">
        <f t="shared" si="126"/>
        <v>1.9390970778118604</v>
      </c>
      <c r="L104" s="4">
        <f t="shared" ref="L104" si="127">SUM(L105:L107)</f>
        <v>7.2315373451811204E-3</v>
      </c>
      <c r="M104" s="4">
        <f t="shared" ref="M104:AF104" si="128">SUM(M105:M107)</f>
        <v>1.2055373560607947</v>
      </c>
      <c r="N104" s="4">
        <f t="shared" si="128"/>
        <v>1.2949764752644772</v>
      </c>
      <c r="O104" s="4">
        <f t="shared" si="128"/>
        <v>0.87611441305593918</v>
      </c>
      <c r="P104" s="4">
        <f t="shared" si="128"/>
        <v>1.4747700024877082</v>
      </c>
      <c r="Q104" s="4">
        <f t="shared" si="128"/>
        <v>0.29152800012640995</v>
      </c>
      <c r="R104" s="4">
        <f t="shared" si="128"/>
        <v>0.49047758466612756</v>
      </c>
      <c r="S104" s="4">
        <f t="shared" si="128"/>
        <v>0.63741465741506298</v>
      </c>
      <c r="T104" s="4">
        <f t="shared" si="128"/>
        <v>1.0821164024660161</v>
      </c>
      <c r="U104" s="4">
        <f t="shared" si="128"/>
        <v>0.2692596018028528</v>
      </c>
      <c r="V104" s="4">
        <f t="shared" si="128"/>
        <v>0.32880339589571633</v>
      </c>
      <c r="W104" s="4">
        <f t="shared" si="128"/>
        <v>1.3461555833916972</v>
      </c>
      <c r="X104" s="4">
        <f t="shared" si="128"/>
        <v>0.24240512867704389</v>
      </c>
      <c r="Y104" s="4">
        <f t="shared" si="128"/>
        <v>0.62892806744077867</v>
      </c>
      <c r="Z104" s="4">
        <f t="shared" si="128"/>
        <v>1.4861221160253706</v>
      </c>
      <c r="AA104" s="4">
        <f t="shared" si="128"/>
        <v>1.0830829030812912</v>
      </c>
      <c r="AB104" s="4">
        <f t="shared" si="128"/>
        <v>1.5893380065962033</v>
      </c>
      <c r="AC104" s="4">
        <f t="shared" si="128"/>
        <v>2.4684619618385266</v>
      </c>
      <c r="AD104" s="4">
        <f t="shared" si="128"/>
        <v>2.8503855622343304</v>
      </c>
      <c r="AE104" s="4">
        <f t="shared" si="128"/>
        <v>1.5517394281007646</v>
      </c>
      <c r="AF104" s="4">
        <f t="shared" si="128"/>
        <v>0</v>
      </c>
      <c r="AG104" s="4">
        <f t="shared" ref="AG104" si="129">SUM(AG105:AG107)</f>
        <v>0</v>
      </c>
    </row>
    <row r="105" spans="1:33" x14ac:dyDescent="0.25">
      <c r="A105" s="32" t="s">
        <v>3</v>
      </c>
      <c r="B105" s="33">
        <v>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</row>
    <row r="106" spans="1:33" x14ac:dyDescent="0.25">
      <c r="A106" s="32" t="s">
        <v>48</v>
      </c>
      <c r="B106" s="33">
        <v>0</v>
      </c>
      <c r="C106" s="33">
        <v>0.37011873350952795</v>
      </c>
      <c r="D106" s="33">
        <v>0.16761213720345891</v>
      </c>
      <c r="E106" s="33">
        <v>0.23489445910319517</v>
      </c>
      <c r="F106" s="33">
        <v>1.0231530343010848</v>
      </c>
      <c r="G106" s="33">
        <v>0.75402374670213979</v>
      </c>
      <c r="H106" s="33">
        <v>0.6194591029026677</v>
      </c>
      <c r="I106" s="33">
        <v>1.2527044854884197</v>
      </c>
      <c r="J106" s="33">
        <v>0.960488126649369</v>
      </c>
      <c r="K106" s="33">
        <v>1.3470316622694218</v>
      </c>
      <c r="L106" s="33">
        <v>4.6833773090000363E-3</v>
      </c>
      <c r="M106" s="33">
        <v>0.8377968337733801</v>
      </c>
      <c r="N106" s="33">
        <v>0.9004617414250955</v>
      </c>
      <c r="O106" s="33">
        <v>0.60956464379976438</v>
      </c>
      <c r="P106" s="33">
        <v>1.0251319261216647</v>
      </c>
      <c r="Q106" s="33">
        <v>0</v>
      </c>
      <c r="R106" s="33">
        <v>0.4160692579126497</v>
      </c>
      <c r="S106" s="33">
        <v>0</v>
      </c>
      <c r="T106" s="33">
        <v>0.71233307574903293</v>
      </c>
      <c r="U106" s="33">
        <v>0</v>
      </c>
      <c r="V106" s="33">
        <v>0</v>
      </c>
      <c r="W106" s="33">
        <v>1.3461555833916972</v>
      </c>
      <c r="X106" s="33">
        <v>0.12285242683168462</v>
      </c>
      <c r="Y106" s="33">
        <v>0.34617976698008768</v>
      </c>
      <c r="Z106" s="33">
        <v>1.0530066702709444</v>
      </c>
      <c r="AA106" s="33">
        <v>0.62260770526453335</v>
      </c>
      <c r="AB106" s="33">
        <v>1.329243328490378</v>
      </c>
      <c r="AC106" s="33">
        <v>1.3071756313037479</v>
      </c>
      <c r="AD106" s="33">
        <v>1.6565775501941893</v>
      </c>
      <c r="AE106" s="33">
        <v>0.77273493033968599</v>
      </c>
      <c r="AF106" s="33">
        <v>0</v>
      </c>
      <c r="AG106" s="33">
        <v>0</v>
      </c>
    </row>
    <row r="107" spans="1:33" x14ac:dyDescent="0.25">
      <c r="A107" s="32" t="s">
        <v>49</v>
      </c>
      <c r="B107" s="33">
        <v>0</v>
      </c>
      <c r="C107" s="33">
        <v>0.16161850992525661</v>
      </c>
      <c r="D107" s="33">
        <v>7.3814862669999814E-2</v>
      </c>
      <c r="E107" s="33">
        <v>0.10373891306742145</v>
      </c>
      <c r="F107" s="33">
        <v>0.44913842576052043</v>
      </c>
      <c r="G107" s="33">
        <v>0.33072904380491863</v>
      </c>
      <c r="H107" s="33">
        <v>0.27186519497857931</v>
      </c>
      <c r="I107" s="33">
        <v>0.55032917879176058</v>
      </c>
      <c r="J107" s="33">
        <v>0.42128894539134876</v>
      </c>
      <c r="K107" s="33">
        <v>0.59206541554243852</v>
      </c>
      <c r="L107" s="33">
        <v>2.548160036181084E-3</v>
      </c>
      <c r="M107" s="33">
        <v>0.36774052228741472</v>
      </c>
      <c r="N107" s="33">
        <v>0.39451473383938185</v>
      </c>
      <c r="O107" s="33">
        <v>0.2665497692561748</v>
      </c>
      <c r="P107" s="33">
        <v>0.44963807636604336</v>
      </c>
      <c r="Q107" s="33">
        <v>0.29152800012640995</v>
      </c>
      <c r="R107" s="33">
        <v>7.4408326753477888E-2</v>
      </c>
      <c r="S107" s="33">
        <v>0.63741465741506298</v>
      </c>
      <c r="T107" s="33">
        <v>0.36978332671698322</v>
      </c>
      <c r="U107" s="33">
        <v>0.2692596018028528</v>
      </c>
      <c r="V107" s="33">
        <v>0.32880339589571633</v>
      </c>
      <c r="W107" s="33">
        <v>0</v>
      </c>
      <c r="X107" s="33">
        <v>0.11955270184535927</v>
      </c>
      <c r="Y107" s="33">
        <v>0.28274830046069099</v>
      </c>
      <c r="Z107" s="33">
        <v>0.43311544575442618</v>
      </c>
      <c r="AA107" s="33">
        <v>0.46047519781675783</v>
      </c>
      <c r="AB107" s="33">
        <v>0.26009467810582532</v>
      </c>
      <c r="AC107" s="33">
        <v>1.1612863305347789</v>
      </c>
      <c r="AD107" s="33">
        <v>1.1938080120401411</v>
      </c>
      <c r="AE107" s="33">
        <v>0.77900449776107861</v>
      </c>
      <c r="AF107" s="33">
        <v>0</v>
      </c>
      <c r="AG107" s="33">
        <v>0</v>
      </c>
    </row>
    <row r="108" spans="1:33" x14ac:dyDescent="0.25">
      <c r="A108" s="5" t="s">
        <v>1</v>
      </c>
      <c r="B108" s="6">
        <f t="shared" ref="B108:K108" si="130">SUM(B109:B111)</f>
        <v>0</v>
      </c>
      <c r="C108" s="6">
        <f t="shared" si="130"/>
        <v>0.74981150067572322</v>
      </c>
      <c r="D108" s="6">
        <f t="shared" si="130"/>
        <v>0.35422343566955478</v>
      </c>
      <c r="E108" s="6">
        <f t="shared" si="130"/>
        <v>0.36030509633176094</v>
      </c>
      <c r="F108" s="6">
        <f t="shared" si="130"/>
        <v>2.0465852448706991</v>
      </c>
      <c r="G108" s="6">
        <f t="shared" si="130"/>
        <v>1.9838396604425439</v>
      </c>
      <c r="H108" s="6">
        <f t="shared" si="130"/>
        <v>0.18668248654316988</v>
      </c>
      <c r="I108" s="6">
        <f t="shared" si="130"/>
        <v>2.3477056222901518</v>
      </c>
      <c r="J108" s="6">
        <f t="shared" si="130"/>
        <v>2.0315622319439766</v>
      </c>
      <c r="K108" s="6">
        <f t="shared" si="130"/>
        <v>3.5009289922745315</v>
      </c>
      <c r="L108" s="6">
        <f t="shared" ref="L108" si="131">SUM(L109:L111)</f>
        <v>1.5047102184246053</v>
      </c>
      <c r="M108" s="6">
        <f t="shared" ref="M108:AF108" si="132">SUM(M109:M111)</f>
        <v>1.0242786069652823</v>
      </c>
      <c r="N108" s="6">
        <f t="shared" si="132"/>
        <v>1.5884744702588907</v>
      </c>
      <c r="O108" s="6">
        <f t="shared" si="132"/>
        <v>2.1310956739346576</v>
      </c>
      <c r="P108" s="6">
        <f t="shared" si="132"/>
        <v>1.0067215525575723</v>
      </c>
      <c r="Q108" s="6">
        <f t="shared" si="132"/>
        <v>2.3303013974860876</v>
      </c>
      <c r="R108" s="6">
        <f t="shared" si="132"/>
        <v>1.6164364433430336</v>
      </c>
      <c r="S108" s="6">
        <f t="shared" si="132"/>
        <v>5.3029189988697283</v>
      </c>
      <c r="T108" s="6">
        <f t="shared" si="132"/>
        <v>4.157836691620167</v>
      </c>
      <c r="U108" s="6">
        <f t="shared" si="132"/>
        <v>0</v>
      </c>
      <c r="V108" s="6">
        <f t="shared" si="132"/>
        <v>0.2994708966863362</v>
      </c>
      <c r="W108" s="6">
        <f t="shared" si="132"/>
        <v>2.4343838831288628E-2</v>
      </c>
      <c r="X108" s="6">
        <f t="shared" si="132"/>
        <v>2.4363057720711373E-2</v>
      </c>
      <c r="Y108" s="6">
        <f t="shared" si="132"/>
        <v>2.4338417873595138E-2</v>
      </c>
      <c r="Z108" s="6">
        <f t="shared" si="132"/>
        <v>2.6459981946378719E-2</v>
      </c>
      <c r="AA108" s="6">
        <f t="shared" si="132"/>
        <v>1.2630927721297289</v>
      </c>
      <c r="AB108" s="6">
        <f t="shared" si="132"/>
        <v>0.41942262728387208</v>
      </c>
      <c r="AC108" s="6">
        <f t="shared" si="132"/>
        <v>2.4050917466292505</v>
      </c>
      <c r="AD108" s="6">
        <f t="shared" si="132"/>
        <v>2.7590674740690074E-2</v>
      </c>
      <c r="AE108" s="6">
        <f t="shared" si="132"/>
        <v>6.0492912847412886E-2</v>
      </c>
      <c r="AF108" s="6">
        <f t="shared" si="132"/>
        <v>15.434050028865901</v>
      </c>
      <c r="AG108" s="6">
        <f t="shared" ref="AG108" si="133">SUM(AG109:AG111)</f>
        <v>5.076264189934105</v>
      </c>
    </row>
    <row r="109" spans="1:33" x14ac:dyDescent="0.25">
      <c r="A109" s="34" t="s">
        <v>3</v>
      </c>
      <c r="B109" s="35">
        <v>0</v>
      </c>
      <c r="C109" s="35">
        <v>0</v>
      </c>
      <c r="D109" s="35">
        <v>0</v>
      </c>
      <c r="E109" s="35">
        <v>0</v>
      </c>
      <c r="F109" s="35">
        <v>0</v>
      </c>
      <c r="G109" s="35">
        <v>0</v>
      </c>
      <c r="H109" s="35">
        <v>0</v>
      </c>
      <c r="I109" s="35">
        <v>0</v>
      </c>
      <c r="J109" s="35">
        <v>0</v>
      </c>
      <c r="K109" s="35">
        <v>0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35">
        <v>0</v>
      </c>
      <c r="S109" s="35">
        <v>0</v>
      </c>
      <c r="T109" s="35">
        <v>0</v>
      </c>
      <c r="U109" s="35">
        <v>0</v>
      </c>
      <c r="V109" s="35">
        <v>0</v>
      </c>
      <c r="W109" s="35">
        <v>0</v>
      </c>
      <c r="X109" s="35">
        <v>0</v>
      </c>
      <c r="Y109" s="35">
        <v>0</v>
      </c>
      <c r="Z109" s="35">
        <v>0</v>
      </c>
      <c r="AA109" s="35">
        <v>0</v>
      </c>
      <c r="AB109" s="35">
        <v>0</v>
      </c>
      <c r="AC109" s="35">
        <v>0</v>
      </c>
      <c r="AD109" s="35">
        <v>0</v>
      </c>
      <c r="AE109" s="35">
        <v>0</v>
      </c>
      <c r="AF109" s="35">
        <v>0</v>
      </c>
      <c r="AG109" s="35">
        <v>0</v>
      </c>
    </row>
    <row r="110" spans="1:33" x14ac:dyDescent="0.25">
      <c r="A110" s="34" t="s">
        <v>48</v>
      </c>
      <c r="B110" s="35">
        <v>0</v>
      </c>
      <c r="C110" s="35">
        <v>9.3086172340801632E-3</v>
      </c>
      <c r="D110" s="35">
        <v>2.9058116193586558E-4</v>
      </c>
      <c r="E110" s="35">
        <v>2.9058116193586558E-4</v>
      </c>
      <c r="F110" s="35">
        <v>3.8366733466545094E-2</v>
      </c>
      <c r="G110" s="35">
        <v>4.4378757514641293E-2</v>
      </c>
      <c r="H110" s="35">
        <v>2.2945891779679317E-3</v>
      </c>
      <c r="I110" s="35">
        <v>0.1115130260517154</v>
      </c>
      <c r="J110" s="35">
        <v>0</v>
      </c>
      <c r="K110" s="35">
        <v>0</v>
      </c>
      <c r="L110" s="35">
        <v>7.304609218048097E-3</v>
      </c>
      <c r="M110" s="35">
        <v>0</v>
      </c>
      <c r="N110" s="35">
        <v>0</v>
      </c>
      <c r="O110" s="35">
        <v>0.3515931863723567</v>
      </c>
      <c r="P110" s="35">
        <v>9.3086172340801632E-3</v>
      </c>
      <c r="Q110" s="35">
        <v>0.15551029276859885</v>
      </c>
      <c r="R110" s="35">
        <v>0</v>
      </c>
      <c r="S110" s="35">
        <v>4.6180118580613216E-2</v>
      </c>
      <c r="T110" s="35">
        <v>0.5605487969155778</v>
      </c>
      <c r="U110" s="35">
        <v>0</v>
      </c>
      <c r="V110" s="35">
        <v>0</v>
      </c>
      <c r="W110" s="35">
        <v>0</v>
      </c>
      <c r="X110" s="35">
        <v>0</v>
      </c>
      <c r="Y110" s="35">
        <v>0</v>
      </c>
      <c r="Z110" s="35">
        <v>0</v>
      </c>
      <c r="AA110" s="35">
        <v>0</v>
      </c>
      <c r="AB110" s="35">
        <v>0</v>
      </c>
      <c r="AC110" s="35">
        <v>0</v>
      </c>
      <c r="AD110" s="35">
        <v>0</v>
      </c>
      <c r="AE110" s="35">
        <v>0</v>
      </c>
      <c r="AF110" s="35">
        <v>0</v>
      </c>
      <c r="AG110" s="35">
        <v>0</v>
      </c>
    </row>
    <row r="111" spans="1:33" x14ac:dyDescent="0.25">
      <c r="A111" s="36" t="s">
        <v>49</v>
      </c>
      <c r="B111" s="37">
        <v>0</v>
      </c>
      <c r="C111" s="37">
        <v>0.74050288344164306</v>
      </c>
      <c r="D111" s="37">
        <v>0.35393285450761891</v>
      </c>
      <c r="E111" s="37">
        <v>0.36001451516982508</v>
      </c>
      <c r="F111" s="37">
        <v>2.008218511404154</v>
      </c>
      <c r="G111" s="37">
        <v>1.9394609029279026</v>
      </c>
      <c r="H111" s="37">
        <v>0.18438789736520195</v>
      </c>
      <c r="I111" s="37">
        <v>2.2361925962384364</v>
      </c>
      <c r="J111" s="37">
        <v>2.0315622319439766</v>
      </c>
      <c r="K111" s="37">
        <v>3.5009289922745315</v>
      </c>
      <c r="L111" s="37">
        <v>1.4974056092065571</v>
      </c>
      <c r="M111" s="37">
        <v>1.0242786069652823</v>
      </c>
      <c r="N111" s="37">
        <v>1.5884744702588907</v>
      </c>
      <c r="O111" s="37">
        <v>1.7795024875623007</v>
      </c>
      <c r="P111" s="37">
        <v>0.99741293532349218</v>
      </c>
      <c r="Q111" s="37">
        <v>2.1747911047174888</v>
      </c>
      <c r="R111" s="37">
        <v>1.6164364433430336</v>
      </c>
      <c r="S111" s="37">
        <v>5.2567388802891148</v>
      </c>
      <c r="T111" s="37">
        <v>3.5972878947045892</v>
      </c>
      <c r="U111" s="37">
        <v>0</v>
      </c>
      <c r="V111" s="37">
        <v>0.2994708966863362</v>
      </c>
      <c r="W111" s="37">
        <v>2.4343838831288628E-2</v>
      </c>
      <c r="X111" s="37">
        <v>2.4363057720711373E-2</v>
      </c>
      <c r="Y111" s="37">
        <v>2.4338417873595138E-2</v>
      </c>
      <c r="Z111" s="37">
        <v>2.6459981946378719E-2</v>
      </c>
      <c r="AA111" s="37">
        <v>1.2630927721297289</v>
      </c>
      <c r="AB111" s="37">
        <v>0.41942262728387208</v>
      </c>
      <c r="AC111" s="37">
        <v>2.4050917466292505</v>
      </c>
      <c r="AD111" s="37">
        <v>2.7590674740690074E-2</v>
      </c>
      <c r="AE111" s="37">
        <v>6.0492912847412886E-2</v>
      </c>
      <c r="AF111" s="37">
        <v>15.434050028865901</v>
      </c>
      <c r="AG111" s="37">
        <v>5.076264189934105</v>
      </c>
    </row>
    <row r="112" spans="1:33" x14ac:dyDescent="0.25">
      <c r="A112" s="20"/>
      <c r="B112" s="20"/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x14ac:dyDescent="0.25">
      <c r="A113" s="24" t="s">
        <v>46</v>
      </c>
      <c r="B113" s="27">
        <f>IF(AND(B43=0,B93=0),0,IF(OR(B43=0,B93=0),1/0,B43/B93))</f>
        <v>835.09284352810653</v>
      </c>
      <c r="C113" s="27">
        <f t="shared" ref="C113:AF121" si="134">IF(AND(C43=0,C93=0),0,IF(OR(C43=0,C93=0),1/0,C43/C93))</f>
        <v>835.13391366571454</v>
      </c>
      <c r="D113" s="27">
        <f t="shared" si="134"/>
        <v>835.15622586796178</v>
      </c>
      <c r="E113" s="27">
        <f t="shared" si="134"/>
        <v>840.9859525115811</v>
      </c>
      <c r="F113" s="27">
        <f t="shared" si="134"/>
        <v>840.95066485889151</v>
      </c>
      <c r="G113" s="27">
        <f t="shared" si="134"/>
        <v>831.29930643659634</v>
      </c>
      <c r="H113" s="27">
        <f t="shared" si="134"/>
        <v>866.72079081855702</v>
      </c>
      <c r="I113" s="27">
        <f t="shared" si="134"/>
        <v>873.67553255657731</v>
      </c>
      <c r="J113" s="27">
        <f t="shared" si="134"/>
        <v>864.546562150417</v>
      </c>
      <c r="K113" s="27">
        <f t="shared" si="134"/>
        <v>841.42403230261777</v>
      </c>
      <c r="L113" s="27">
        <f t="shared" si="134"/>
        <v>818.90454284798363</v>
      </c>
      <c r="M113" s="27">
        <f t="shared" si="134"/>
        <v>813.03675122911159</v>
      </c>
      <c r="N113" s="27">
        <f t="shared" si="134"/>
        <v>817.46462818973657</v>
      </c>
      <c r="O113" s="27">
        <f t="shared" si="134"/>
        <v>811.89495810825201</v>
      </c>
      <c r="P113" s="27">
        <f t="shared" si="134"/>
        <v>823.49446824560778</v>
      </c>
      <c r="Q113" s="27">
        <f t="shared" si="134"/>
        <v>803.77801309915696</v>
      </c>
      <c r="R113" s="27">
        <f t="shared" si="134"/>
        <v>789.16964082245829</v>
      </c>
      <c r="S113" s="27">
        <f t="shared" si="134"/>
        <v>716.05296229640362</v>
      </c>
      <c r="T113" s="27">
        <f t="shared" si="134"/>
        <v>684.42380855059434</v>
      </c>
      <c r="U113" s="27">
        <f t="shared" si="134"/>
        <v>619.56981152079618</v>
      </c>
      <c r="V113" s="27">
        <f t="shared" si="134"/>
        <v>642.96650562603406</v>
      </c>
      <c r="W113" s="27">
        <f t="shared" si="134"/>
        <v>687.38751445404307</v>
      </c>
      <c r="X113" s="27">
        <f t="shared" si="134"/>
        <v>713.87695637274749</v>
      </c>
      <c r="Y113" s="27">
        <f t="shared" si="134"/>
        <v>763.52747670517704</v>
      </c>
      <c r="Z113" s="27">
        <f t="shared" si="134"/>
        <v>775.74369370514364</v>
      </c>
      <c r="AA113" s="27">
        <f t="shared" si="134"/>
        <v>759.96859725711329</v>
      </c>
      <c r="AB113" s="27">
        <f t="shared" si="134"/>
        <v>765.09032055824548</v>
      </c>
      <c r="AC113" s="27">
        <f t="shared" si="134"/>
        <v>754.68926458702663</v>
      </c>
      <c r="AD113" s="27">
        <f t="shared" si="134"/>
        <v>776.58007062550348</v>
      </c>
      <c r="AE113" s="27">
        <f t="shared" si="134"/>
        <v>789.84366695355402</v>
      </c>
      <c r="AF113" s="27">
        <f t="shared" si="134"/>
        <v>359.38206464205336</v>
      </c>
      <c r="AG113" s="27">
        <f t="shared" ref="AG113:AG121" si="135">IF(AND(AG43=0,AG93=0),0,IF(OR(AG43=0,AG93=0),1/0,AG43/AG93))</f>
        <v>386.91360595689821</v>
      </c>
    </row>
    <row r="114" spans="1:33" x14ac:dyDescent="0.25">
      <c r="A114" s="3" t="s">
        <v>2</v>
      </c>
      <c r="B114" s="4">
        <f t="shared" ref="B114:Q121" si="136">IF(AND(B44=0,B94=0),0,IF(OR(B44=0,B94=0),1/0,B44/B94))</f>
        <v>1463.4052135183649</v>
      </c>
      <c r="C114" s="4">
        <f t="shared" si="136"/>
        <v>1463.447622713692</v>
      </c>
      <c r="D114" s="4">
        <f t="shared" si="136"/>
        <v>1463.4545684247187</v>
      </c>
      <c r="E114" s="4">
        <f t="shared" si="136"/>
        <v>1463.3996926992127</v>
      </c>
      <c r="F114" s="4">
        <f t="shared" si="136"/>
        <v>1463.3570618217941</v>
      </c>
      <c r="G114" s="4">
        <f t="shared" si="136"/>
        <v>1463.3454763202849</v>
      </c>
      <c r="H114" s="4">
        <f t="shared" si="136"/>
        <v>1463.3442305962831</v>
      </c>
      <c r="I114" s="4">
        <f t="shared" si="136"/>
        <v>1463.3250467810685</v>
      </c>
      <c r="J114" s="4">
        <f t="shared" si="136"/>
        <v>1463.3598032917535</v>
      </c>
      <c r="K114" s="4">
        <f t="shared" si="136"/>
        <v>1463.332777819284</v>
      </c>
      <c r="L114" s="4">
        <f t="shared" si="136"/>
        <v>1463.3052559602568</v>
      </c>
      <c r="M114" s="4">
        <f t="shared" si="136"/>
        <v>1463.3255749691896</v>
      </c>
      <c r="N114" s="4">
        <f t="shared" si="136"/>
        <v>1463.3530677538868</v>
      </c>
      <c r="O114" s="4">
        <f t="shared" si="136"/>
        <v>1463.3728026072097</v>
      </c>
      <c r="P114" s="4">
        <f t="shared" si="136"/>
        <v>1463.386021297616</v>
      </c>
      <c r="Q114" s="4">
        <f t="shared" si="136"/>
        <v>1474.5097540217735</v>
      </c>
      <c r="R114" s="4">
        <f t="shared" si="134"/>
        <v>1485.6851580960106</v>
      </c>
      <c r="S114" s="4">
        <f t="shared" si="134"/>
        <v>1436.9785739109641</v>
      </c>
      <c r="T114" s="4">
        <f t="shared" si="134"/>
        <v>1402.8645945348483</v>
      </c>
      <c r="U114" s="4">
        <f t="shared" si="134"/>
        <v>1332.6483550395612</v>
      </c>
      <c r="V114" s="4">
        <f t="shared" si="134"/>
        <v>1351.0463623669127</v>
      </c>
      <c r="W114" s="4">
        <f t="shared" si="134"/>
        <v>1404.0878311397121</v>
      </c>
      <c r="X114" s="4">
        <f t="shared" si="134"/>
        <v>1465.979413173867</v>
      </c>
      <c r="Y114" s="4">
        <f t="shared" si="134"/>
        <v>1465.0600255598031</v>
      </c>
      <c r="Z114" s="4">
        <f t="shared" si="134"/>
        <v>1404.0649332646879</v>
      </c>
      <c r="AA114" s="4">
        <f t="shared" si="134"/>
        <v>1360.9613405993348</v>
      </c>
      <c r="AB114" s="4">
        <f t="shared" si="134"/>
        <v>1350.3535636786294</v>
      </c>
      <c r="AC114" s="4">
        <f t="shared" si="134"/>
        <v>1304.0074116329231</v>
      </c>
      <c r="AD114" s="4">
        <f t="shared" si="134"/>
        <v>1269.5333763923522</v>
      </c>
      <c r="AE114" s="4">
        <f t="shared" si="134"/>
        <v>1246.8361701273941</v>
      </c>
      <c r="AF114" s="4">
        <f t="shared" si="134"/>
        <v>504.31463087738814</v>
      </c>
      <c r="AG114" s="4">
        <f t="shared" si="135"/>
        <v>610.36227587764961</v>
      </c>
    </row>
    <row r="115" spans="1:33" x14ac:dyDescent="0.25">
      <c r="A115" s="32" t="s">
        <v>3</v>
      </c>
      <c r="B115" s="33">
        <f t="shared" si="136"/>
        <v>0</v>
      </c>
      <c r="C115" s="33">
        <f t="shared" si="134"/>
        <v>0</v>
      </c>
      <c r="D115" s="33">
        <f t="shared" si="134"/>
        <v>0</v>
      </c>
      <c r="E115" s="33">
        <f t="shared" si="134"/>
        <v>0</v>
      </c>
      <c r="F115" s="33">
        <f t="shared" si="134"/>
        <v>0</v>
      </c>
      <c r="G115" s="33">
        <f t="shared" si="134"/>
        <v>0</v>
      </c>
      <c r="H115" s="33">
        <f t="shared" si="134"/>
        <v>0</v>
      </c>
      <c r="I115" s="33">
        <f t="shared" si="134"/>
        <v>0</v>
      </c>
      <c r="J115" s="33">
        <f t="shared" si="134"/>
        <v>0</v>
      </c>
      <c r="K115" s="33">
        <f t="shared" si="134"/>
        <v>0</v>
      </c>
      <c r="L115" s="33">
        <f t="shared" si="134"/>
        <v>0</v>
      </c>
      <c r="M115" s="33">
        <f t="shared" si="134"/>
        <v>0</v>
      </c>
      <c r="N115" s="33">
        <f t="shared" si="134"/>
        <v>0</v>
      </c>
      <c r="O115" s="33">
        <f t="shared" si="134"/>
        <v>0</v>
      </c>
      <c r="P115" s="33">
        <f t="shared" si="134"/>
        <v>0</v>
      </c>
      <c r="Q115" s="33">
        <f t="shared" si="134"/>
        <v>0</v>
      </c>
      <c r="R115" s="33">
        <f t="shared" si="134"/>
        <v>0</v>
      </c>
      <c r="S115" s="33">
        <f t="shared" si="134"/>
        <v>0</v>
      </c>
      <c r="T115" s="33">
        <f t="shared" si="134"/>
        <v>0</v>
      </c>
      <c r="U115" s="33">
        <f t="shared" si="134"/>
        <v>0</v>
      </c>
      <c r="V115" s="33">
        <f t="shared" si="134"/>
        <v>0</v>
      </c>
      <c r="W115" s="33">
        <f t="shared" si="134"/>
        <v>0</v>
      </c>
      <c r="X115" s="33">
        <f t="shared" si="134"/>
        <v>0</v>
      </c>
      <c r="Y115" s="33">
        <f t="shared" si="134"/>
        <v>0</v>
      </c>
      <c r="Z115" s="33">
        <f t="shared" si="134"/>
        <v>0</v>
      </c>
      <c r="AA115" s="33">
        <f t="shared" si="134"/>
        <v>0</v>
      </c>
      <c r="AB115" s="33">
        <f t="shared" si="134"/>
        <v>0</v>
      </c>
      <c r="AC115" s="33">
        <f t="shared" si="134"/>
        <v>0</v>
      </c>
      <c r="AD115" s="33">
        <f t="shared" si="134"/>
        <v>0</v>
      </c>
      <c r="AE115" s="33">
        <f t="shared" si="134"/>
        <v>0</v>
      </c>
      <c r="AF115" s="33">
        <f t="shared" si="134"/>
        <v>0</v>
      </c>
      <c r="AG115" s="33">
        <f t="shared" si="135"/>
        <v>0</v>
      </c>
    </row>
    <row r="116" spans="1:33" x14ac:dyDescent="0.25">
      <c r="A116" s="32" t="s">
        <v>48</v>
      </c>
      <c r="B116" s="33">
        <f t="shared" si="136"/>
        <v>1516</v>
      </c>
      <c r="C116" s="33">
        <f t="shared" si="134"/>
        <v>1516</v>
      </c>
      <c r="D116" s="33">
        <f t="shared" si="134"/>
        <v>1516</v>
      </c>
      <c r="E116" s="33">
        <f t="shared" si="134"/>
        <v>1516</v>
      </c>
      <c r="F116" s="33">
        <f t="shared" si="134"/>
        <v>1516</v>
      </c>
      <c r="G116" s="33">
        <f t="shared" si="134"/>
        <v>1516</v>
      </c>
      <c r="H116" s="33">
        <f t="shared" si="134"/>
        <v>1516</v>
      </c>
      <c r="I116" s="33">
        <f t="shared" si="134"/>
        <v>1516</v>
      </c>
      <c r="J116" s="33">
        <f t="shared" si="134"/>
        <v>1516</v>
      </c>
      <c r="K116" s="33">
        <f t="shared" si="134"/>
        <v>1516</v>
      </c>
      <c r="L116" s="33">
        <f t="shared" si="134"/>
        <v>1516</v>
      </c>
      <c r="M116" s="33">
        <f t="shared" si="134"/>
        <v>1516</v>
      </c>
      <c r="N116" s="33">
        <f t="shared" si="134"/>
        <v>1516</v>
      </c>
      <c r="O116" s="33">
        <f t="shared" si="134"/>
        <v>1516</v>
      </c>
      <c r="P116" s="33">
        <f t="shared" si="134"/>
        <v>1516.0000000000002</v>
      </c>
      <c r="Q116" s="33">
        <f t="shared" si="134"/>
        <v>1526</v>
      </c>
      <c r="R116" s="33">
        <f t="shared" si="134"/>
        <v>1539.0000000000002</v>
      </c>
      <c r="S116" s="33">
        <f t="shared" si="134"/>
        <v>1531.0000000000002</v>
      </c>
      <c r="T116" s="33">
        <f t="shared" si="134"/>
        <v>1540</v>
      </c>
      <c r="U116" s="33">
        <f t="shared" si="134"/>
        <v>1514.5157853285818</v>
      </c>
      <c r="V116" s="33">
        <f t="shared" si="134"/>
        <v>1561.0000000000002</v>
      </c>
      <c r="W116" s="33">
        <f t="shared" si="134"/>
        <v>1548.0000000000002</v>
      </c>
      <c r="X116" s="33">
        <f t="shared" si="134"/>
        <v>1561</v>
      </c>
      <c r="Y116" s="33">
        <f t="shared" si="134"/>
        <v>1562</v>
      </c>
      <c r="Z116" s="33">
        <f t="shared" si="134"/>
        <v>1525</v>
      </c>
      <c r="AA116" s="33">
        <f t="shared" si="134"/>
        <v>1513</v>
      </c>
      <c r="AB116" s="33">
        <f t="shared" si="134"/>
        <v>1499</v>
      </c>
      <c r="AC116" s="33">
        <f t="shared" si="134"/>
        <v>1474</v>
      </c>
      <c r="AD116" s="33">
        <f t="shared" si="134"/>
        <v>1477</v>
      </c>
      <c r="AE116" s="33">
        <f t="shared" si="134"/>
        <v>1474</v>
      </c>
      <c r="AF116" s="33">
        <f t="shared" si="134"/>
        <v>657.61824812855571</v>
      </c>
      <c r="AG116" s="33">
        <f t="shared" si="135"/>
        <v>818.80675045381201</v>
      </c>
    </row>
    <row r="117" spans="1:33" x14ac:dyDescent="0.25">
      <c r="A117" s="32" t="s">
        <v>49</v>
      </c>
      <c r="B117" s="33">
        <f t="shared" si="136"/>
        <v>1343.5426207884457</v>
      </c>
      <c r="C117" s="33">
        <f t="shared" si="134"/>
        <v>1343.6044471563471</v>
      </c>
      <c r="D117" s="33">
        <f t="shared" si="134"/>
        <v>1343.6447505255578</v>
      </c>
      <c r="E117" s="33">
        <f t="shared" si="134"/>
        <v>1343.5224088619132</v>
      </c>
      <c r="F117" s="33">
        <f t="shared" si="134"/>
        <v>1343.3927544131357</v>
      </c>
      <c r="G117" s="33">
        <f t="shared" si="134"/>
        <v>1343.3413839964087</v>
      </c>
      <c r="H117" s="33">
        <f t="shared" si="134"/>
        <v>1343.3373573316389</v>
      </c>
      <c r="I117" s="33">
        <f t="shared" si="134"/>
        <v>1343.3049335504318</v>
      </c>
      <c r="J117" s="33">
        <f t="shared" si="134"/>
        <v>1343.4062032675315</v>
      </c>
      <c r="K117" s="33">
        <f t="shared" si="134"/>
        <v>1343.3509267960769</v>
      </c>
      <c r="L117" s="33">
        <f t="shared" si="134"/>
        <v>1343.2792090960222</v>
      </c>
      <c r="M117" s="33">
        <f t="shared" si="134"/>
        <v>1343.3432003987386</v>
      </c>
      <c r="N117" s="33">
        <f t="shared" si="134"/>
        <v>1343.4068004664784</v>
      </c>
      <c r="O117" s="33">
        <f t="shared" si="134"/>
        <v>1343.4390647568339</v>
      </c>
      <c r="P117" s="33">
        <f t="shared" si="134"/>
        <v>1343.4752334590507</v>
      </c>
      <c r="Q117" s="33">
        <f t="shared" si="134"/>
        <v>1362.8358978776753</v>
      </c>
      <c r="R117" s="33">
        <f t="shared" si="134"/>
        <v>1366.4493447077141</v>
      </c>
      <c r="S117" s="33">
        <f t="shared" si="134"/>
        <v>1262.2992208661226</v>
      </c>
      <c r="T117" s="33">
        <f t="shared" si="134"/>
        <v>1143.6377855055882</v>
      </c>
      <c r="U117" s="33">
        <f t="shared" si="134"/>
        <v>1019.3540974702155</v>
      </c>
      <c r="V117" s="33">
        <f t="shared" si="134"/>
        <v>1011.4749193437959</v>
      </c>
      <c r="W117" s="33">
        <f t="shared" si="134"/>
        <v>1127.3070462898793</v>
      </c>
      <c r="X117" s="33">
        <f t="shared" si="134"/>
        <v>1282.2192682005441</v>
      </c>
      <c r="Y117" s="33">
        <f t="shared" si="134"/>
        <v>1279.5975282872457</v>
      </c>
      <c r="Z117" s="33">
        <f t="shared" si="134"/>
        <v>1163.8428333228812</v>
      </c>
      <c r="AA117" s="33">
        <f t="shared" si="134"/>
        <v>1064.4155139183897</v>
      </c>
      <c r="AB117" s="33">
        <f t="shared" si="134"/>
        <v>1035.1336869797087</v>
      </c>
      <c r="AC117" s="33">
        <f t="shared" si="134"/>
        <v>974.50295605781071</v>
      </c>
      <c r="AD117" s="33">
        <f t="shared" si="134"/>
        <v>882.08952235411573</v>
      </c>
      <c r="AE117" s="33">
        <f t="shared" si="134"/>
        <v>843.02016586988293</v>
      </c>
      <c r="AF117" s="33">
        <f t="shared" si="134"/>
        <v>233.80364167236988</v>
      </c>
      <c r="AG117" s="33">
        <f t="shared" si="135"/>
        <v>245.4298955336499</v>
      </c>
    </row>
    <row r="118" spans="1:33" x14ac:dyDescent="0.25">
      <c r="A118" s="5" t="s">
        <v>1</v>
      </c>
      <c r="B118" s="6">
        <f t="shared" si="136"/>
        <v>383.18521659777088</v>
      </c>
      <c r="C118" s="6">
        <f t="shared" si="134"/>
        <v>382.83756591877034</v>
      </c>
      <c r="D118" s="6">
        <f t="shared" si="134"/>
        <v>383.087778854215</v>
      </c>
      <c r="E118" s="6">
        <f t="shared" si="134"/>
        <v>383.116722135972</v>
      </c>
      <c r="F118" s="6">
        <f t="shared" si="134"/>
        <v>384.25292555210308</v>
      </c>
      <c r="G118" s="6">
        <f t="shared" si="134"/>
        <v>393.37085505518735</v>
      </c>
      <c r="H118" s="6">
        <f t="shared" si="134"/>
        <v>398.31566782512698</v>
      </c>
      <c r="I118" s="6">
        <f t="shared" si="134"/>
        <v>410.4130855084224</v>
      </c>
      <c r="J118" s="6">
        <f t="shared" si="134"/>
        <v>401.54166027254342</v>
      </c>
      <c r="K118" s="6">
        <f t="shared" si="134"/>
        <v>387.10776265077504</v>
      </c>
      <c r="L118" s="6">
        <f t="shared" si="134"/>
        <v>393.21033880230124</v>
      </c>
      <c r="M118" s="6">
        <f t="shared" si="134"/>
        <v>359.23942156040459</v>
      </c>
      <c r="N118" s="6">
        <f t="shared" si="134"/>
        <v>357.74949827337991</v>
      </c>
      <c r="O118" s="6">
        <f t="shared" si="134"/>
        <v>368.09244082396566</v>
      </c>
      <c r="P118" s="6">
        <f t="shared" si="134"/>
        <v>358.27454890996324</v>
      </c>
      <c r="Q118" s="6">
        <f t="shared" si="134"/>
        <v>363.7662308853283</v>
      </c>
      <c r="R118" s="6">
        <f t="shared" si="134"/>
        <v>349.82075482099452</v>
      </c>
      <c r="S118" s="6">
        <f t="shared" si="134"/>
        <v>345.72976554811476</v>
      </c>
      <c r="T118" s="6">
        <f t="shared" si="134"/>
        <v>344.34505026867384</v>
      </c>
      <c r="U118" s="6">
        <f t="shared" si="134"/>
        <v>279.9191013665976</v>
      </c>
      <c r="V118" s="6">
        <f t="shared" si="134"/>
        <v>296.0260309349307</v>
      </c>
      <c r="W118" s="6">
        <f t="shared" si="134"/>
        <v>291.77206956949215</v>
      </c>
      <c r="X118" s="6">
        <f t="shared" si="134"/>
        <v>280.56076308659516</v>
      </c>
      <c r="Y118" s="6">
        <f t="shared" si="134"/>
        <v>327.20092055682869</v>
      </c>
      <c r="Z118" s="6">
        <f t="shared" si="134"/>
        <v>327.94529397168247</v>
      </c>
      <c r="AA118" s="6">
        <f t="shared" si="134"/>
        <v>328.05076106954601</v>
      </c>
      <c r="AB118" s="6">
        <f t="shared" si="134"/>
        <v>309.92245954108517</v>
      </c>
      <c r="AC118" s="6">
        <f t="shared" si="134"/>
        <v>311.37580702590776</v>
      </c>
      <c r="AD118" s="6">
        <f t="shared" si="134"/>
        <v>308.74355365711051</v>
      </c>
      <c r="AE118" s="6">
        <f t="shared" si="134"/>
        <v>302.23797911784982</v>
      </c>
      <c r="AF118" s="6">
        <f t="shared" si="134"/>
        <v>271.53621396360433</v>
      </c>
      <c r="AG118" s="6">
        <f t="shared" si="135"/>
        <v>270.37967609155783</v>
      </c>
    </row>
    <row r="119" spans="1:33" x14ac:dyDescent="0.25">
      <c r="A119" s="34" t="s">
        <v>3</v>
      </c>
      <c r="B119" s="35">
        <f t="shared" si="136"/>
        <v>0</v>
      </c>
      <c r="C119" s="35">
        <f t="shared" si="134"/>
        <v>0</v>
      </c>
      <c r="D119" s="35">
        <f t="shared" si="134"/>
        <v>0</v>
      </c>
      <c r="E119" s="35">
        <f t="shared" si="134"/>
        <v>0</v>
      </c>
      <c r="F119" s="35">
        <f t="shared" si="134"/>
        <v>0</v>
      </c>
      <c r="G119" s="35">
        <f t="shared" si="134"/>
        <v>0</v>
      </c>
      <c r="H119" s="35">
        <f t="shared" si="134"/>
        <v>0</v>
      </c>
      <c r="I119" s="35">
        <f t="shared" si="134"/>
        <v>0</v>
      </c>
      <c r="J119" s="35">
        <f t="shared" si="134"/>
        <v>0</v>
      </c>
      <c r="K119" s="35">
        <f t="shared" si="134"/>
        <v>0</v>
      </c>
      <c r="L119" s="35">
        <f t="shared" si="134"/>
        <v>0</v>
      </c>
      <c r="M119" s="35">
        <f t="shared" si="134"/>
        <v>0</v>
      </c>
      <c r="N119" s="35">
        <f t="shared" si="134"/>
        <v>0</v>
      </c>
      <c r="O119" s="35">
        <f t="shared" si="134"/>
        <v>0</v>
      </c>
      <c r="P119" s="35">
        <f t="shared" si="134"/>
        <v>0</v>
      </c>
      <c r="Q119" s="35">
        <f t="shared" si="134"/>
        <v>0</v>
      </c>
      <c r="R119" s="35">
        <f t="shared" si="134"/>
        <v>0</v>
      </c>
      <c r="S119" s="35">
        <f t="shared" si="134"/>
        <v>0</v>
      </c>
      <c r="T119" s="35">
        <f t="shared" si="134"/>
        <v>0</v>
      </c>
      <c r="U119" s="35">
        <f t="shared" si="134"/>
        <v>0</v>
      </c>
      <c r="V119" s="35">
        <f t="shared" si="134"/>
        <v>0</v>
      </c>
      <c r="W119" s="35">
        <f t="shared" si="134"/>
        <v>0</v>
      </c>
      <c r="X119" s="35">
        <f t="shared" si="134"/>
        <v>0</v>
      </c>
      <c r="Y119" s="35">
        <f t="shared" si="134"/>
        <v>0</v>
      </c>
      <c r="Z119" s="35">
        <f t="shared" si="134"/>
        <v>0</v>
      </c>
      <c r="AA119" s="35">
        <f t="shared" si="134"/>
        <v>0</v>
      </c>
      <c r="AB119" s="35">
        <f t="shared" si="134"/>
        <v>0</v>
      </c>
      <c r="AC119" s="35">
        <f t="shared" si="134"/>
        <v>0</v>
      </c>
      <c r="AD119" s="35">
        <f t="shared" si="134"/>
        <v>0</v>
      </c>
      <c r="AE119" s="35">
        <f t="shared" si="134"/>
        <v>0</v>
      </c>
      <c r="AF119" s="35">
        <f t="shared" si="134"/>
        <v>0</v>
      </c>
      <c r="AG119" s="35">
        <f t="shared" si="135"/>
        <v>0</v>
      </c>
    </row>
    <row r="120" spans="1:33" x14ac:dyDescent="0.25">
      <c r="A120" s="34" t="s">
        <v>48</v>
      </c>
      <c r="B120" s="35">
        <f t="shared" si="136"/>
        <v>998.00000000000011</v>
      </c>
      <c r="C120" s="35">
        <f t="shared" si="134"/>
        <v>998</v>
      </c>
      <c r="D120" s="35">
        <f t="shared" si="134"/>
        <v>998.00000000000011</v>
      </c>
      <c r="E120" s="35">
        <f t="shared" si="134"/>
        <v>998.00000000000011</v>
      </c>
      <c r="F120" s="35">
        <f t="shared" si="134"/>
        <v>998</v>
      </c>
      <c r="G120" s="35">
        <f t="shared" si="134"/>
        <v>998</v>
      </c>
      <c r="H120" s="35">
        <f t="shared" si="134"/>
        <v>998</v>
      </c>
      <c r="I120" s="35">
        <f t="shared" si="134"/>
        <v>998.00000000000011</v>
      </c>
      <c r="J120" s="35">
        <f t="shared" si="134"/>
        <v>998</v>
      </c>
      <c r="K120" s="35">
        <f t="shared" si="134"/>
        <v>998</v>
      </c>
      <c r="L120" s="35">
        <f t="shared" si="134"/>
        <v>998</v>
      </c>
      <c r="M120" s="35">
        <f t="shared" si="134"/>
        <v>597.09401709401709</v>
      </c>
      <c r="N120" s="35">
        <f t="shared" si="134"/>
        <v>977.06293706293707</v>
      </c>
      <c r="O120" s="35">
        <f t="shared" si="134"/>
        <v>998</v>
      </c>
      <c r="P120" s="35">
        <f t="shared" si="134"/>
        <v>998</v>
      </c>
      <c r="Q120" s="35">
        <f t="shared" si="134"/>
        <v>1003</v>
      </c>
      <c r="R120" s="35">
        <f t="shared" si="134"/>
        <v>652.51568163773004</v>
      </c>
      <c r="S120" s="35">
        <f t="shared" si="134"/>
        <v>1081</v>
      </c>
      <c r="T120" s="35">
        <f t="shared" si="134"/>
        <v>1129</v>
      </c>
      <c r="U120" s="35">
        <f t="shared" si="134"/>
        <v>990.21575075815986</v>
      </c>
      <c r="V120" s="35">
        <f t="shared" si="134"/>
        <v>974.18261590082773</v>
      </c>
      <c r="W120" s="35">
        <f t="shared" si="134"/>
        <v>850.76080373279706</v>
      </c>
      <c r="X120" s="35">
        <f t="shared" si="134"/>
        <v>1008.1825301122612</v>
      </c>
      <c r="Y120" s="35">
        <f t="shared" si="134"/>
        <v>1105.8958629827748</v>
      </c>
      <c r="Z120" s="35">
        <f t="shared" si="134"/>
        <v>1020.6306432118269</v>
      </c>
      <c r="AA120" s="35">
        <f t="shared" si="134"/>
        <v>809.69600001804622</v>
      </c>
      <c r="AB120" s="35">
        <f t="shared" si="134"/>
        <v>696.20759260825253</v>
      </c>
      <c r="AC120" s="35">
        <f t="shared" si="134"/>
        <v>850.89273412040234</v>
      </c>
      <c r="AD120" s="35">
        <f t="shared" si="134"/>
        <v>764.17209531210858</v>
      </c>
      <c r="AE120" s="35">
        <f t="shared" si="134"/>
        <v>659.75099734909929</v>
      </c>
      <c r="AF120" s="35">
        <f t="shared" si="134"/>
        <v>752.81632663563505</v>
      </c>
      <c r="AG120" s="35">
        <f t="shared" si="135"/>
        <v>934.42581932019698</v>
      </c>
    </row>
    <row r="121" spans="1:33" x14ac:dyDescent="0.25">
      <c r="A121" s="36" t="s">
        <v>49</v>
      </c>
      <c r="B121" s="37">
        <f t="shared" si="136"/>
        <v>368.91238939671456</v>
      </c>
      <c r="C121" s="37">
        <f t="shared" si="134"/>
        <v>368.56599177751821</v>
      </c>
      <c r="D121" s="37">
        <f t="shared" si="134"/>
        <v>368.83664238770342</v>
      </c>
      <c r="E121" s="37">
        <f t="shared" si="134"/>
        <v>368.89750954676362</v>
      </c>
      <c r="F121" s="37">
        <f t="shared" si="134"/>
        <v>370.08865815833036</v>
      </c>
      <c r="G121" s="37">
        <f t="shared" si="134"/>
        <v>378.88910846904855</v>
      </c>
      <c r="H121" s="37">
        <f t="shared" si="134"/>
        <v>383.4944460213818</v>
      </c>
      <c r="I121" s="37">
        <f t="shared" si="134"/>
        <v>391.99768637292749</v>
      </c>
      <c r="J121" s="37">
        <f t="shared" si="134"/>
        <v>386.49549390045547</v>
      </c>
      <c r="K121" s="37">
        <f t="shared" si="134"/>
        <v>381.09552432111821</v>
      </c>
      <c r="L121" s="37">
        <f t="shared" si="134"/>
        <v>387.52043068258871</v>
      </c>
      <c r="M121" s="37">
        <f t="shared" si="134"/>
        <v>357.27652953032811</v>
      </c>
      <c r="N121" s="37">
        <f t="shared" si="134"/>
        <v>353.48249748952094</v>
      </c>
      <c r="O121" s="37">
        <f t="shared" si="134"/>
        <v>351.73567383638152</v>
      </c>
      <c r="P121" s="37">
        <f t="shared" si="134"/>
        <v>341.82438244523701</v>
      </c>
      <c r="Q121" s="37">
        <f t="shared" si="134"/>
        <v>343.71382915994712</v>
      </c>
      <c r="R121" s="37">
        <f t="shared" si="134"/>
        <v>340.99176294858194</v>
      </c>
      <c r="S121" s="37">
        <f t="shared" si="134"/>
        <v>327.0238875177663</v>
      </c>
      <c r="T121" s="37">
        <f t="shared" si="134"/>
        <v>311.07798024453507</v>
      </c>
      <c r="U121" s="37">
        <f t="shared" si="134"/>
        <v>248.47529178489484</v>
      </c>
      <c r="V121" s="37">
        <f t="shared" si="134"/>
        <v>265.01212013282992</v>
      </c>
      <c r="W121" s="37">
        <f t="shared" si="134"/>
        <v>265.01654636335184</v>
      </c>
      <c r="X121" s="37">
        <f t="shared" si="134"/>
        <v>243.98647808257331</v>
      </c>
      <c r="Y121" s="37">
        <f t="shared" si="134"/>
        <v>285.93663732856123</v>
      </c>
      <c r="Z121" s="37">
        <f t="shared" si="134"/>
        <v>289.14111563951639</v>
      </c>
      <c r="AA121" s="37">
        <f t="shared" si="134"/>
        <v>302.37218434409834</v>
      </c>
      <c r="AB121" s="37">
        <f t="shared" si="134"/>
        <v>289.44552646818528</v>
      </c>
      <c r="AC121" s="37">
        <f t="shared" si="134"/>
        <v>285.4693555463939</v>
      </c>
      <c r="AD121" s="37">
        <f t="shared" si="134"/>
        <v>286.19305121417125</v>
      </c>
      <c r="AE121" s="37">
        <f t="shared" si="134"/>
        <v>283.59329149217263</v>
      </c>
      <c r="AF121" s="37">
        <f t="shared" si="134"/>
        <v>257.28196598306374</v>
      </c>
      <c r="AG121" s="37">
        <f t="shared" si="135"/>
        <v>253.13747956467344</v>
      </c>
    </row>
    <row r="122" spans="1:33" x14ac:dyDescent="0.25">
      <c r="A122" s="20"/>
      <c r="B122" s="20"/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x14ac:dyDescent="0.25">
      <c r="A123" s="24" t="s">
        <v>11</v>
      </c>
      <c r="B123" s="28">
        <f t="shared" ref="B123:K123" si="137">SUM(B126,B130)</f>
        <v>131.7817712811694</v>
      </c>
      <c r="C123" s="28">
        <f t="shared" si="137"/>
        <v>136.92949269131549</v>
      </c>
      <c r="D123" s="28">
        <f t="shared" si="137"/>
        <v>132.81134995700771</v>
      </c>
      <c r="E123" s="28">
        <f t="shared" si="137"/>
        <v>131.7817712811694</v>
      </c>
      <c r="F123" s="28">
        <f t="shared" si="137"/>
        <v>166.786328460877</v>
      </c>
      <c r="G123" s="28">
        <f t="shared" si="137"/>
        <v>189.43628546861561</v>
      </c>
      <c r="H123" s="28">
        <f t="shared" si="137"/>
        <v>205.9090283748925</v>
      </c>
      <c r="I123" s="28">
        <f t="shared" si="137"/>
        <v>251.20902837489254</v>
      </c>
      <c r="J123" s="28">
        <f t="shared" si="137"/>
        <v>283.12493551160787</v>
      </c>
      <c r="K123" s="28">
        <f t="shared" si="137"/>
        <v>332.54307824591569</v>
      </c>
      <c r="L123" s="28">
        <f>SUM(L126,L130)</f>
        <v>320.84230438521058</v>
      </c>
      <c r="M123" s="28">
        <f t="shared" ref="M123:AF123" si="138">SUM(M126,M130)</f>
        <v>347.01951848667238</v>
      </c>
      <c r="N123" s="28">
        <f t="shared" si="138"/>
        <v>375.98168529664662</v>
      </c>
      <c r="O123" s="28">
        <f t="shared" si="138"/>
        <v>391.67815993121235</v>
      </c>
      <c r="P123" s="28">
        <f t="shared" si="138"/>
        <v>426.18538263112646</v>
      </c>
      <c r="Q123" s="28">
        <f t="shared" si="138"/>
        <v>433.02983662940653</v>
      </c>
      <c r="R123" s="28">
        <f t="shared" si="138"/>
        <v>405.24858125537401</v>
      </c>
      <c r="S123" s="28">
        <f t="shared" si="138"/>
        <v>435.60060189165938</v>
      </c>
      <c r="T123" s="28">
        <f t="shared" si="138"/>
        <v>438.48022355975922</v>
      </c>
      <c r="U123" s="28">
        <f t="shared" si="138"/>
        <v>420.18521066208081</v>
      </c>
      <c r="V123" s="28">
        <f t="shared" si="138"/>
        <v>431.12003439380908</v>
      </c>
      <c r="W123" s="28">
        <f t="shared" si="138"/>
        <v>403.33877901977638</v>
      </c>
      <c r="X123" s="28">
        <f t="shared" si="138"/>
        <v>372.13740326741174</v>
      </c>
      <c r="Y123" s="28">
        <f t="shared" si="138"/>
        <v>373.82476354256232</v>
      </c>
      <c r="Z123" s="28">
        <f t="shared" si="138"/>
        <v>405.97334479793636</v>
      </c>
      <c r="AA123" s="28">
        <f t="shared" si="138"/>
        <v>457.65245055889926</v>
      </c>
      <c r="AB123" s="28">
        <f t="shared" si="138"/>
        <v>507.83551160791058</v>
      </c>
      <c r="AC123" s="28">
        <f t="shared" si="138"/>
        <v>574.20928632846085</v>
      </c>
      <c r="AD123" s="28">
        <f t="shared" si="138"/>
        <v>613.99707652622521</v>
      </c>
      <c r="AE123" s="28">
        <f t="shared" si="138"/>
        <v>600.63155631986228</v>
      </c>
      <c r="AF123" s="28">
        <f t="shared" si="138"/>
        <v>546.65141874462586</v>
      </c>
      <c r="AG123" s="28">
        <f t="shared" ref="AG123" si="139">SUM(AG126,AG130)</f>
        <v>623.63258813413574</v>
      </c>
    </row>
    <row r="124" spans="1:33" x14ac:dyDescent="0.25">
      <c r="A124" s="45" t="s">
        <v>3</v>
      </c>
      <c r="B124" s="46">
        <f t="shared" ref="B124:K124" si="140">SUM(B127,B131)</f>
        <v>0</v>
      </c>
      <c r="C124" s="46">
        <f t="shared" si="140"/>
        <v>0</v>
      </c>
      <c r="D124" s="46">
        <f t="shared" si="140"/>
        <v>0</v>
      </c>
      <c r="E124" s="46">
        <f t="shared" si="140"/>
        <v>0</v>
      </c>
      <c r="F124" s="46">
        <f t="shared" si="140"/>
        <v>0</v>
      </c>
      <c r="G124" s="46">
        <f t="shared" si="140"/>
        <v>0</v>
      </c>
      <c r="H124" s="46">
        <f t="shared" si="140"/>
        <v>0</v>
      </c>
      <c r="I124" s="46">
        <f t="shared" si="140"/>
        <v>0</v>
      </c>
      <c r="J124" s="46">
        <f t="shared" si="140"/>
        <v>0</v>
      </c>
      <c r="K124" s="46">
        <f t="shared" si="140"/>
        <v>0</v>
      </c>
      <c r="L124" s="46">
        <f>SUM(L127,L131)</f>
        <v>0</v>
      </c>
      <c r="M124" s="46">
        <f t="shared" ref="M124:AF124" si="141">SUM(M127,M131)</f>
        <v>0</v>
      </c>
      <c r="N124" s="46">
        <f t="shared" si="141"/>
        <v>0</v>
      </c>
      <c r="O124" s="46">
        <f t="shared" si="141"/>
        <v>0</v>
      </c>
      <c r="P124" s="46">
        <f t="shared" si="141"/>
        <v>0</v>
      </c>
      <c r="Q124" s="46">
        <f t="shared" si="141"/>
        <v>0</v>
      </c>
      <c r="R124" s="46">
        <f t="shared" si="141"/>
        <v>0</v>
      </c>
      <c r="S124" s="46">
        <f t="shared" si="141"/>
        <v>0</v>
      </c>
      <c r="T124" s="46">
        <f t="shared" si="141"/>
        <v>0</v>
      </c>
      <c r="U124" s="46">
        <f t="shared" si="141"/>
        <v>0</v>
      </c>
      <c r="V124" s="46">
        <f t="shared" si="141"/>
        <v>0</v>
      </c>
      <c r="W124" s="46">
        <f t="shared" si="141"/>
        <v>0</v>
      </c>
      <c r="X124" s="46">
        <f t="shared" si="141"/>
        <v>0</v>
      </c>
      <c r="Y124" s="46">
        <f t="shared" si="141"/>
        <v>0</v>
      </c>
      <c r="Z124" s="46">
        <f t="shared" si="141"/>
        <v>0</v>
      </c>
      <c r="AA124" s="46">
        <f t="shared" si="141"/>
        <v>0</v>
      </c>
      <c r="AB124" s="46">
        <f t="shared" si="141"/>
        <v>0</v>
      </c>
      <c r="AC124" s="46">
        <f t="shared" si="141"/>
        <v>0</v>
      </c>
      <c r="AD124" s="46">
        <f t="shared" si="141"/>
        <v>0</v>
      </c>
      <c r="AE124" s="46">
        <f t="shared" si="141"/>
        <v>0</v>
      </c>
      <c r="AF124" s="46">
        <f t="shared" si="141"/>
        <v>0</v>
      </c>
      <c r="AG124" s="46">
        <f t="shared" ref="AG124" si="142">SUM(AG127,AG131)</f>
        <v>0</v>
      </c>
    </row>
    <row r="125" spans="1:33" x14ac:dyDescent="0.25">
      <c r="A125" s="47" t="s">
        <v>47</v>
      </c>
      <c r="B125" s="48">
        <f t="shared" ref="B125:AF125" si="143">SUM(B128:B129,B132:B133)</f>
        <v>131.7817712811694</v>
      </c>
      <c r="C125" s="48">
        <f t="shared" si="143"/>
        <v>136.92949269131549</v>
      </c>
      <c r="D125" s="48">
        <f t="shared" si="143"/>
        <v>132.81134995700771</v>
      </c>
      <c r="E125" s="48">
        <f t="shared" si="143"/>
        <v>131.7817712811694</v>
      </c>
      <c r="F125" s="48">
        <f t="shared" si="143"/>
        <v>166.78632846087697</v>
      </c>
      <c r="G125" s="48">
        <f t="shared" si="143"/>
        <v>189.43628546861561</v>
      </c>
      <c r="H125" s="48">
        <f t="shared" si="143"/>
        <v>205.9090283748925</v>
      </c>
      <c r="I125" s="48">
        <f t="shared" si="143"/>
        <v>251.20902837489254</v>
      </c>
      <c r="J125" s="48">
        <f t="shared" si="143"/>
        <v>283.12493551160787</v>
      </c>
      <c r="K125" s="48">
        <f t="shared" si="143"/>
        <v>332.54307824591569</v>
      </c>
      <c r="L125" s="48">
        <f t="shared" si="143"/>
        <v>320.84230438521058</v>
      </c>
      <c r="M125" s="48">
        <f t="shared" si="143"/>
        <v>347.01951848667238</v>
      </c>
      <c r="N125" s="48">
        <f t="shared" si="143"/>
        <v>375.98168529664662</v>
      </c>
      <c r="O125" s="48">
        <f t="shared" si="143"/>
        <v>391.67815993121235</v>
      </c>
      <c r="P125" s="48">
        <f t="shared" si="143"/>
        <v>426.18538263112646</v>
      </c>
      <c r="Q125" s="48">
        <f t="shared" si="143"/>
        <v>433.02983662940659</v>
      </c>
      <c r="R125" s="48">
        <f t="shared" si="143"/>
        <v>405.24858125537401</v>
      </c>
      <c r="S125" s="48">
        <f t="shared" si="143"/>
        <v>435.60060189165938</v>
      </c>
      <c r="T125" s="48">
        <f t="shared" si="143"/>
        <v>438.48022355975922</v>
      </c>
      <c r="U125" s="48">
        <f t="shared" si="143"/>
        <v>420.18521066208081</v>
      </c>
      <c r="V125" s="48">
        <f t="shared" si="143"/>
        <v>431.12003439380908</v>
      </c>
      <c r="W125" s="48">
        <f t="shared" si="143"/>
        <v>403.33877901977638</v>
      </c>
      <c r="X125" s="48">
        <f t="shared" si="143"/>
        <v>372.1374032674118</v>
      </c>
      <c r="Y125" s="48">
        <f t="shared" si="143"/>
        <v>373.82476354256232</v>
      </c>
      <c r="Z125" s="48">
        <f t="shared" si="143"/>
        <v>405.97334479793636</v>
      </c>
      <c r="AA125" s="48">
        <f t="shared" si="143"/>
        <v>457.65245055889926</v>
      </c>
      <c r="AB125" s="48">
        <f t="shared" si="143"/>
        <v>507.83551160791058</v>
      </c>
      <c r="AC125" s="48">
        <f t="shared" si="143"/>
        <v>574.20928632846085</v>
      </c>
      <c r="AD125" s="48">
        <f t="shared" si="143"/>
        <v>613.99707652622521</v>
      </c>
      <c r="AE125" s="48">
        <f t="shared" si="143"/>
        <v>600.63155631986228</v>
      </c>
      <c r="AF125" s="48">
        <f t="shared" si="143"/>
        <v>546.65141874462586</v>
      </c>
      <c r="AG125" s="48">
        <f t="shared" ref="AG125" si="144">SUM(AG128:AG129,AG132:AG133)</f>
        <v>623.63258813413574</v>
      </c>
    </row>
    <row r="126" spans="1:33" x14ac:dyDescent="0.25">
      <c r="A126" s="3" t="s">
        <v>2</v>
      </c>
      <c r="B126" s="8">
        <f t="shared" ref="B126:K126" si="145">SUM(B127:B129)</f>
        <v>25.647561083226755</v>
      </c>
      <c r="C126" s="8">
        <f t="shared" si="145"/>
        <v>26.659479148486355</v>
      </c>
      <c r="D126" s="8">
        <f t="shared" si="145"/>
        <v>25.852614406422987</v>
      </c>
      <c r="E126" s="8">
        <f t="shared" si="145"/>
        <v>26.115313342582574</v>
      </c>
      <c r="F126" s="8">
        <f t="shared" si="145"/>
        <v>33.01244384755514</v>
      </c>
      <c r="G126" s="8">
        <f t="shared" si="145"/>
        <v>36.024938721128379</v>
      </c>
      <c r="H126" s="8">
        <f t="shared" si="145"/>
        <v>43.479174468693529</v>
      </c>
      <c r="I126" s="8">
        <f t="shared" si="145"/>
        <v>53.602041966191308</v>
      </c>
      <c r="J126" s="8">
        <f t="shared" si="145"/>
        <v>59.16786271253681</v>
      </c>
      <c r="K126" s="8">
        <f t="shared" si="145"/>
        <v>65.7487951324118</v>
      </c>
      <c r="L126" s="8">
        <f>SUM(L127:L129)</f>
        <v>58.785203432108204</v>
      </c>
      <c r="M126" s="8">
        <f t="shared" ref="M126:AF126" si="146">SUM(M127:M129)</f>
        <v>67.489914969832142</v>
      </c>
      <c r="N126" s="8">
        <f t="shared" si="146"/>
        <v>74.256253639128701</v>
      </c>
      <c r="O126" s="8">
        <f t="shared" si="146"/>
        <v>74.429090220460608</v>
      </c>
      <c r="P126" s="8">
        <f t="shared" si="146"/>
        <v>84.787349992615134</v>
      </c>
      <c r="Q126" s="8">
        <f t="shared" si="146"/>
        <v>75.408289695504806</v>
      </c>
      <c r="R126" s="8">
        <f t="shared" si="146"/>
        <v>71.783469805344026</v>
      </c>
      <c r="S126" s="8">
        <f t="shared" si="146"/>
        <v>84.589212426873843</v>
      </c>
      <c r="T126" s="8">
        <f t="shared" si="146"/>
        <v>86.766231266393561</v>
      </c>
      <c r="U126" s="8">
        <f t="shared" si="146"/>
        <v>109.66076492029818</v>
      </c>
      <c r="V126" s="8">
        <f t="shared" si="146"/>
        <v>127.25597486870595</v>
      </c>
      <c r="W126" s="8">
        <f t="shared" si="146"/>
        <v>100.86836861588188</v>
      </c>
      <c r="X126" s="8">
        <f t="shared" si="146"/>
        <v>86.161651175851972</v>
      </c>
      <c r="Y126" s="8">
        <f t="shared" si="146"/>
        <v>84.267058182798223</v>
      </c>
      <c r="Z126" s="8">
        <f t="shared" si="146"/>
        <v>109.62502296028634</v>
      </c>
      <c r="AA126" s="8">
        <f t="shared" si="146"/>
        <v>135.16269047368559</v>
      </c>
      <c r="AB126" s="8">
        <f t="shared" si="146"/>
        <v>165.38030931735801</v>
      </c>
      <c r="AC126" s="8">
        <f t="shared" si="146"/>
        <v>223.76608369606674</v>
      </c>
      <c r="AD126" s="8">
        <f t="shared" si="146"/>
        <v>291.49663138502552</v>
      </c>
      <c r="AE126" s="8">
        <f t="shared" si="146"/>
        <v>310.86741621315917</v>
      </c>
      <c r="AF126" s="8">
        <f t="shared" si="146"/>
        <v>102.47899268611255</v>
      </c>
      <c r="AG126" s="8">
        <f t="shared" ref="AG126" si="147">SUM(AG127:AG129)</f>
        <v>159.71843667608317</v>
      </c>
    </row>
    <row r="127" spans="1:33" x14ac:dyDescent="0.25">
      <c r="A127" s="32" t="s">
        <v>3</v>
      </c>
      <c r="B127" s="49">
        <v>0</v>
      </c>
      <c r="C127" s="49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49">
        <v>0</v>
      </c>
      <c r="L127" s="49">
        <v>0</v>
      </c>
      <c r="M127" s="49">
        <v>0</v>
      </c>
      <c r="N127" s="49">
        <v>0</v>
      </c>
      <c r="O127" s="49">
        <v>0</v>
      </c>
      <c r="P127" s="49">
        <v>0</v>
      </c>
      <c r="Q127" s="49">
        <v>0</v>
      </c>
      <c r="R127" s="49">
        <v>0</v>
      </c>
      <c r="S127" s="49">
        <v>0</v>
      </c>
      <c r="T127" s="49">
        <v>0</v>
      </c>
      <c r="U127" s="49">
        <v>0</v>
      </c>
      <c r="V127" s="49">
        <v>0</v>
      </c>
      <c r="W127" s="49">
        <v>0</v>
      </c>
      <c r="X127" s="49">
        <v>0</v>
      </c>
      <c r="Y127" s="49">
        <v>0</v>
      </c>
      <c r="Z127" s="49">
        <v>0</v>
      </c>
      <c r="AA127" s="49">
        <v>0</v>
      </c>
      <c r="AB127" s="49">
        <v>0</v>
      </c>
      <c r="AC127" s="49">
        <v>0</v>
      </c>
      <c r="AD127" s="49">
        <v>0</v>
      </c>
      <c r="AE127" s="49">
        <v>0</v>
      </c>
      <c r="AF127" s="49">
        <v>0</v>
      </c>
      <c r="AG127" s="49">
        <v>0</v>
      </c>
    </row>
    <row r="128" spans="1:33" x14ac:dyDescent="0.25">
      <c r="A128" s="32" t="s">
        <v>48</v>
      </c>
      <c r="B128" s="49">
        <v>16.498077338053804</v>
      </c>
      <c r="C128" s="49">
        <v>17.153667434008966</v>
      </c>
      <c r="D128" s="49">
        <v>16.633646603557899</v>
      </c>
      <c r="E128" s="49">
        <v>16.798967796308322</v>
      </c>
      <c r="F128" s="49">
        <v>21.232024822782897</v>
      </c>
      <c r="G128" s="49">
        <v>23.171630991866785</v>
      </c>
      <c r="H128" s="49">
        <v>27.967395948087038</v>
      </c>
      <c r="I128" s="49">
        <v>34.473758294032059</v>
      </c>
      <c r="J128" s="49">
        <v>38.05848154902715</v>
      </c>
      <c r="K128" s="49">
        <v>42.28524544694416</v>
      </c>
      <c r="L128" s="49">
        <v>37.802986599715553</v>
      </c>
      <c r="M128" s="49">
        <v>43.40376783541663</v>
      </c>
      <c r="N128" s="49">
        <v>47.761932509391279</v>
      </c>
      <c r="O128" s="49">
        <v>47.879137302122238</v>
      </c>
      <c r="P128" s="49">
        <v>54.546193473912389</v>
      </c>
      <c r="Q128" s="49">
        <v>48.116078806627812</v>
      </c>
      <c r="R128" s="49">
        <v>46.923883122742737</v>
      </c>
      <c r="S128" s="49">
        <v>56.011606871527128</v>
      </c>
      <c r="T128" s="49">
        <v>58.434998356987776</v>
      </c>
      <c r="U128" s="49">
        <v>73.396170177055936</v>
      </c>
      <c r="V128" s="49">
        <v>83.225274120217662</v>
      </c>
      <c r="W128" s="49">
        <v>66.524398318383831</v>
      </c>
      <c r="X128" s="49">
        <v>55.092729300373122</v>
      </c>
      <c r="Y128" s="49">
        <v>52.660996725485347</v>
      </c>
      <c r="Z128" s="49">
        <v>69.1996409728131</v>
      </c>
      <c r="AA128" s="49">
        <v>85.886475514122381</v>
      </c>
      <c r="AB128" s="49">
        <v>106.31861820235841</v>
      </c>
      <c r="AC128" s="49">
        <v>143.11125114796985</v>
      </c>
      <c r="AD128" s="49">
        <v>185.78138604213359</v>
      </c>
      <c r="AE128" s="49">
        <v>192.49835157769905</v>
      </c>
      <c r="AF128" s="49">
        <v>66.397290822978675</v>
      </c>
      <c r="AG128" s="49">
        <v>110.69684395096229</v>
      </c>
    </row>
    <row r="129" spans="1:33" x14ac:dyDescent="0.25">
      <c r="A129" s="32" t="s">
        <v>49</v>
      </c>
      <c r="B129" s="49">
        <v>9.1494837451729509</v>
      </c>
      <c r="C129" s="49">
        <v>9.5058117144773906</v>
      </c>
      <c r="D129" s="49">
        <v>9.2189678028650857</v>
      </c>
      <c r="E129" s="49">
        <v>9.3163455462742544</v>
      </c>
      <c r="F129" s="49">
        <v>11.780419024772241</v>
      </c>
      <c r="G129" s="49">
        <v>12.853307729261592</v>
      </c>
      <c r="H129" s="49">
        <v>15.511778520606494</v>
      </c>
      <c r="I129" s="49">
        <v>19.128283672159245</v>
      </c>
      <c r="J129" s="49">
        <v>21.10938116350966</v>
      </c>
      <c r="K129" s="49">
        <v>23.463549685467648</v>
      </c>
      <c r="L129" s="49">
        <v>20.982216832392655</v>
      </c>
      <c r="M129" s="49">
        <v>24.086147134415516</v>
      </c>
      <c r="N129" s="49">
        <v>26.494321129737422</v>
      </c>
      <c r="O129" s="49">
        <v>26.54995291833837</v>
      </c>
      <c r="P129" s="49">
        <v>30.241156518702738</v>
      </c>
      <c r="Q129" s="49">
        <v>27.292210888876994</v>
      </c>
      <c r="R129" s="49">
        <v>24.859586682601293</v>
      </c>
      <c r="S129" s="49">
        <v>28.577605555346707</v>
      </c>
      <c r="T129" s="49">
        <v>28.331232909405777</v>
      </c>
      <c r="U129" s="49">
        <v>36.264594743242242</v>
      </c>
      <c r="V129" s="49">
        <v>44.030700748488286</v>
      </c>
      <c r="W129" s="49">
        <v>34.343970297498046</v>
      </c>
      <c r="X129" s="49">
        <v>31.068921875478853</v>
      </c>
      <c r="Y129" s="49">
        <v>31.606061457312883</v>
      </c>
      <c r="Z129" s="49">
        <v>40.425381987473237</v>
      </c>
      <c r="AA129" s="49">
        <v>49.276214959563212</v>
      </c>
      <c r="AB129" s="49">
        <v>59.061691114999597</v>
      </c>
      <c r="AC129" s="49">
        <v>80.654832548096891</v>
      </c>
      <c r="AD129" s="49">
        <v>105.71524534289192</v>
      </c>
      <c r="AE129" s="49">
        <v>118.36906463546011</v>
      </c>
      <c r="AF129" s="49">
        <v>36.081701863133873</v>
      </c>
      <c r="AG129" s="49">
        <v>49.021592725120868</v>
      </c>
    </row>
    <row r="130" spans="1:33" x14ac:dyDescent="0.25">
      <c r="A130" s="5" t="s">
        <v>1</v>
      </c>
      <c r="B130" s="9">
        <f t="shared" ref="B130:K130" si="148">SUM(B131:B133)</f>
        <v>106.13421019794264</v>
      </c>
      <c r="C130" s="9">
        <f t="shared" si="148"/>
        <v>110.27001354282913</v>
      </c>
      <c r="D130" s="9">
        <f t="shared" si="148"/>
        <v>106.95873555058472</v>
      </c>
      <c r="E130" s="9">
        <f t="shared" si="148"/>
        <v>105.66645793858682</v>
      </c>
      <c r="F130" s="9">
        <f t="shared" si="148"/>
        <v>133.77388461332185</v>
      </c>
      <c r="G130" s="9">
        <f t="shared" si="148"/>
        <v>153.41134674748724</v>
      </c>
      <c r="H130" s="9">
        <f t="shared" si="148"/>
        <v>162.42985390619896</v>
      </c>
      <c r="I130" s="9">
        <f t="shared" si="148"/>
        <v>197.60698640870123</v>
      </c>
      <c r="J130" s="9">
        <f t="shared" si="148"/>
        <v>223.95707279907106</v>
      </c>
      <c r="K130" s="9">
        <f t="shared" si="148"/>
        <v>266.79428311350387</v>
      </c>
      <c r="L130" s="9">
        <f>SUM(L131:L133)</f>
        <v>262.05710095310241</v>
      </c>
      <c r="M130" s="9">
        <f t="shared" ref="M130:AF130" si="149">SUM(M131:M133)</f>
        <v>279.52960351684027</v>
      </c>
      <c r="N130" s="9">
        <f t="shared" si="149"/>
        <v>301.7254316575179</v>
      </c>
      <c r="O130" s="9">
        <f t="shared" si="149"/>
        <v>317.24906971075171</v>
      </c>
      <c r="P130" s="9">
        <f t="shared" si="149"/>
        <v>341.39803263851132</v>
      </c>
      <c r="Q130" s="9">
        <f t="shared" si="149"/>
        <v>357.62154693390175</v>
      </c>
      <c r="R130" s="9">
        <f t="shared" si="149"/>
        <v>333.46511145003001</v>
      </c>
      <c r="S130" s="9">
        <f t="shared" si="149"/>
        <v>351.01138946478551</v>
      </c>
      <c r="T130" s="9">
        <f t="shared" si="149"/>
        <v>351.71399229336566</v>
      </c>
      <c r="U130" s="9">
        <f t="shared" si="149"/>
        <v>310.52444574178264</v>
      </c>
      <c r="V130" s="9">
        <f t="shared" si="149"/>
        <v>303.86405952510313</v>
      </c>
      <c r="W130" s="9">
        <f t="shared" si="149"/>
        <v>302.4704104038945</v>
      </c>
      <c r="X130" s="9">
        <f t="shared" si="149"/>
        <v>285.9757520915598</v>
      </c>
      <c r="Y130" s="9">
        <f t="shared" si="149"/>
        <v>289.5577053597641</v>
      </c>
      <c r="Z130" s="9">
        <f t="shared" si="149"/>
        <v>296.34832183765002</v>
      </c>
      <c r="AA130" s="9">
        <f t="shared" si="149"/>
        <v>322.48976008521367</v>
      </c>
      <c r="AB130" s="9">
        <f t="shared" si="149"/>
        <v>342.45520229055256</v>
      </c>
      <c r="AC130" s="9">
        <f t="shared" si="149"/>
        <v>350.44320263239416</v>
      </c>
      <c r="AD130" s="9">
        <f t="shared" si="149"/>
        <v>322.50044514119969</v>
      </c>
      <c r="AE130" s="9">
        <f t="shared" si="149"/>
        <v>289.76414010670317</v>
      </c>
      <c r="AF130" s="9">
        <f t="shared" si="149"/>
        <v>444.17242605851328</v>
      </c>
      <c r="AG130" s="9">
        <f t="shared" ref="AG130" si="150">SUM(AG131:AG133)</f>
        <v>463.91415145805257</v>
      </c>
    </row>
    <row r="131" spans="1:33" x14ac:dyDescent="0.25">
      <c r="A131" s="34" t="s">
        <v>3</v>
      </c>
      <c r="B131" s="50">
        <v>0</v>
      </c>
      <c r="C131" s="50">
        <v>0</v>
      </c>
      <c r="D131" s="50">
        <v>0</v>
      </c>
      <c r="E131" s="50">
        <v>0</v>
      </c>
      <c r="F131" s="50">
        <v>0</v>
      </c>
      <c r="G131" s="50">
        <v>0</v>
      </c>
      <c r="H131" s="50">
        <v>0</v>
      </c>
      <c r="I131" s="50">
        <v>0</v>
      </c>
      <c r="J131" s="50">
        <v>0</v>
      </c>
      <c r="K131" s="50">
        <v>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0">
        <v>0</v>
      </c>
      <c r="S131" s="50">
        <v>0</v>
      </c>
      <c r="T131" s="50">
        <v>0</v>
      </c>
      <c r="U131" s="50">
        <v>0</v>
      </c>
      <c r="V131" s="50">
        <v>0</v>
      </c>
      <c r="W131" s="50">
        <v>0</v>
      </c>
      <c r="X131" s="50">
        <v>0</v>
      </c>
      <c r="Y131" s="50">
        <v>0</v>
      </c>
      <c r="Z131" s="50">
        <v>0</v>
      </c>
      <c r="AA131" s="50">
        <v>0</v>
      </c>
      <c r="AB131" s="50">
        <v>0</v>
      </c>
      <c r="AC131" s="50">
        <v>0</v>
      </c>
      <c r="AD131" s="50">
        <v>0</v>
      </c>
      <c r="AE131" s="50">
        <v>0</v>
      </c>
      <c r="AF131" s="50">
        <v>0</v>
      </c>
      <c r="AG131" s="50">
        <v>0</v>
      </c>
    </row>
    <row r="132" spans="1:33" x14ac:dyDescent="0.25">
      <c r="A132" s="34" t="s">
        <v>48</v>
      </c>
      <c r="B132" s="50">
        <v>1.0736366244675273</v>
      </c>
      <c r="C132" s="50">
        <v>1.1144123560095029</v>
      </c>
      <c r="D132" s="50">
        <v>1.080111094924967</v>
      </c>
      <c r="E132" s="50">
        <v>1.0648079633493579</v>
      </c>
      <c r="F132" s="50">
        <v>1.3466055906843244</v>
      </c>
      <c r="G132" s="50">
        <v>1.6137936353493354</v>
      </c>
      <c r="H132" s="50">
        <v>1.772483567128323</v>
      </c>
      <c r="I132" s="50">
        <v>2.7509917437344575</v>
      </c>
      <c r="J132" s="50">
        <v>2.4985981315049841</v>
      </c>
      <c r="K132" s="50">
        <v>1.1639256646523102</v>
      </c>
      <c r="L132" s="50">
        <v>1.1004965264786459</v>
      </c>
      <c r="M132" s="50">
        <v>0.62844433318013038</v>
      </c>
      <c r="N132" s="50">
        <v>0.92749342167509319</v>
      </c>
      <c r="O132" s="50">
        <v>3.6698275794437984</v>
      </c>
      <c r="P132" s="50">
        <v>3.8802256162468387</v>
      </c>
      <c r="Q132" s="50">
        <v>4.666125624823243</v>
      </c>
      <c r="R132" s="50">
        <v>2.3899168698542215</v>
      </c>
      <c r="S132" s="50">
        <v>4.5539165609445105</v>
      </c>
      <c r="T132" s="50">
        <v>7.2174417371187971</v>
      </c>
      <c r="U132" s="50">
        <v>7.0358719090106678</v>
      </c>
      <c r="V132" s="50">
        <v>6.2071851861618725</v>
      </c>
      <c r="W132" s="50">
        <v>3.7122552528785491</v>
      </c>
      <c r="X132" s="50">
        <v>3.5319529439994701</v>
      </c>
      <c r="Y132" s="50">
        <v>3.7535646583823596</v>
      </c>
      <c r="Z132" s="50">
        <v>4.3914989755195979</v>
      </c>
      <c r="AA132" s="50">
        <v>4.3008178696538133</v>
      </c>
      <c r="AB132" s="50">
        <v>4.2802341832232527</v>
      </c>
      <c r="AC132" s="50">
        <v>6.7009557557633208</v>
      </c>
      <c r="AD132" s="50">
        <v>7.1588928114870445</v>
      </c>
      <c r="AE132" s="50">
        <v>5.8762982319932862</v>
      </c>
      <c r="AF132" s="50">
        <v>5.3101725588612378</v>
      </c>
      <c r="AG132" s="50">
        <v>9.0500349743943662</v>
      </c>
    </row>
    <row r="133" spans="1:33" x14ac:dyDescent="0.25">
      <c r="A133" s="36" t="s">
        <v>49</v>
      </c>
      <c r="B133" s="48">
        <v>105.06057357347511</v>
      </c>
      <c r="C133" s="48">
        <v>109.15560118681962</v>
      </c>
      <c r="D133" s="48">
        <v>105.87862445565975</v>
      </c>
      <c r="E133" s="48">
        <v>104.60164997523746</v>
      </c>
      <c r="F133" s="48">
        <v>132.42727902263752</v>
      </c>
      <c r="G133" s="48">
        <v>151.7975531121379</v>
      </c>
      <c r="H133" s="48">
        <v>160.65737033907064</v>
      </c>
      <c r="I133" s="48">
        <v>194.85599466496677</v>
      </c>
      <c r="J133" s="48">
        <v>221.45847466756607</v>
      </c>
      <c r="K133" s="48">
        <v>265.63035744885156</v>
      </c>
      <c r="L133" s="48">
        <v>260.95660442662376</v>
      </c>
      <c r="M133" s="48">
        <v>278.90115918366013</v>
      </c>
      <c r="N133" s="48">
        <v>300.79793823584282</v>
      </c>
      <c r="O133" s="48">
        <v>313.57924213130792</v>
      </c>
      <c r="P133" s="48">
        <v>337.51780702226449</v>
      </c>
      <c r="Q133" s="48">
        <v>352.95542130907853</v>
      </c>
      <c r="R133" s="48">
        <v>331.07519458017578</v>
      </c>
      <c r="S133" s="48">
        <v>346.45747290384099</v>
      </c>
      <c r="T133" s="48">
        <v>344.49655055624686</v>
      </c>
      <c r="U133" s="48">
        <v>303.48857383277198</v>
      </c>
      <c r="V133" s="48">
        <v>297.65687433894124</v>
      </c>
      <c r="W133" s="48">
        <v>298.75815515101596</v>
      </c>
      <c r="X133" s="48">
        <v>282.44379914756036</v>
      </c>
      <c r="Y133" s="48">
        <v>285.80414070138175</v>
      </c>
      <c r="Z133" s="48">
        <v>291.95682286213042</v>
      </c>
      <c r="AA133" s="48">
        <v>318.18894221555985</v>
      </c>
      <c r="AB133" s="48">
        <v>338.17496810732933</v>
      </c>
      <c r="AC133" s="48">
        <v>343.74224687663082</v>
      </c>
      <c r="AD133" s="48">
        <v>315.34155232971267</v>
      </c>
      <c r="AE133" s="48">
        <v>283.88784187470986</v>
      </c>
      <c r="AF133" s="48">
        <v>438.86225349965207</v>
      </c>
      <c r="AG133" s="48">
        <v>454.86411648365822</v>
      </c>
    </row>
    <row r="134" spans="1:33" x14ac:dyDescent="0.25">
      <c r="A134" s="20"/>
      <c r="B134" s="20"/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x14ac:dyDescent="0.25">
      <c r="A135" s="24" t="s">
        <v>24</v>
      </c>
      <c r="B135" s="26">
        <f>IF(AND(B23=0,B123=0),0,IF(OR(B23=0,B123=0),1/0,100*B123/B23))</f>
        <v>867.4015220405231</v>
      </c>
      <c r="C135" s="26">
        <f t="shared" ref="C135:AF135" si="151">IF(C123=0,0,100*C123/C23)</f>
        <v>867.04918344864529</v>
      </c>
      <c r="D135" s="26">
        <f t="shared" si="151"/>
        <v>865.95583423294329</v>
      </c>
      <c r="E135" s="26">
        <f t="shared" si="151"/>
        <v>877.82284772467733</v>
      </c>
      <c r="F135" s="26">
        <f t="shared" si="151"/>
        <v>875.46985407324587</v>
      </c>
      <c r="G135" s="26">
        <f t="shared" si="151"/>
        <v>842.90423577439572</v>
      </c>
      <c r="H135" s="26">
        <f t="shared" si="151"/>
        <v>916.14582110714127</v>
      </c>
      <c r="I135" s="26">
        <f t="shared" si="151"/>
        <v>918.83612912814112</v>
      </c>
      <c r="J135" s="26">
        <f t="shared" si="151"/>
        <v>905.41280419911061</v>
      </c>
      <c r="K135" s="26">
        <f t="shared" si="151"/>
        <v>868.00046358518614</v>
      </c>
      <c r="L135" s="26">
        <f t="shared" si="151"/>
        <v>811.6668371513706</v>
      </c>
      <c r="M135" s="26">
        <f t="shared" si="151"/>
        <v>859.37143152522674</v>
      </c>
      <c r="N135" s="26">
        <f t="shared" si="151"/>
        <v>870.36330797191931</v>
      </c>
      <c r="O135" s="26">
        <f t="shared" si="151"/>
        <v>841.51913503792116</v>
      </c>
      <c r="P135" s="26">
        <f t="shared" si="151"/>
        <v>876.47160252591368</v>
      </c>
      <c r="Q135" s="26">
        <f t="shared" si="151"/>
        <v>840.83396425139813</v>
      </c>
      <c r="R135" s="26">
        <f t="shared" si="151"/>
        <v>763.35062045937252</v>
      </c>
      <c r="S135" s="26">
        <f t="shared" si="151"/>
        <v>694.32398601314685</v>
      </c>
      <c r="T135" s="26">
        <f t="shared" si="151"/>
        <v>627.34036289158746</v>
      </c>
      <c r="U135" s="26">
        <f t="shared" si="151"/>
        <v>745.32514329320281</v>
      </c>
      <c r="V135" s="26">
        <f t="shared" si="151"/>
        <v>753.12194299249938</v>
      </c>
      <c r="W135" s="26">
        <f t="shared" si="151"/>
        <v>698.06371937935512</v>
      </c>
      <c r="X135" s="26">
        <f t="shared" si="151"/>
        <v>736.94294998997532</v>
      </c>
      <c r="Y135" s="26">
        <f t="shared" si="151"/>
        <v>696.51580263243886</v>
      </c>
      <c r="Z135" s="26">
        <f t="shared" si="151"/>
        <v>762.30102746659202</v>
      </c>
      <c r="AA135" s="26">
        <f t="shared" si="151"/>
        <v>775.98651495561035</v>
      </c>
      <c r="AB135" s="26">
        <f t="shared" si="151"/>
        <v>837.83998145657347</v>
      </c>
      <c r="AC135" s="26">
        <f t="shared" si="151"/>
        <v>844.82919416208915</v>
      </c>
      <c r="AD135" s="26">
        <f t="shared" si="151"/>
        <v>880.36555742525172</v>
      </c>
      <c r="AE135" s="26">
        <f t="shared" si="151"/>
        <v>877.29660766087466</v>
      </c>
      <c r="AF135" s="26">
        <f t="shared" si="151"/>
        <v>678.60691896012145</v>
      </c>
      <c r="AG135" s="26">
        <f t="shared" ref="AG135" si="152">IF(AG123=0,0,100*AG123/AG23)</f>
        <v>659.80617918523728</v>
      </c>
    </row>
    <row r="136" spans="1:33" x14ac:dyDescent="0.25">
      <c r="A136" s="3" t="s">
        <v>2</v>
      </c>
      <c r="B136" s="10">
        <f>IF(AND(B24=0,B126=0),0,IF(OR(B24=0,B126=0),1/0,100*B126/B24))</f>
        <v>504.27403827652853</v>
      </c>
      <c r="C136" s="10">
        <f t="shared" ref="C136:AF143" si="153">IF(AND(C24=0,C126=0),0,IF(OR(C24=0,C126=0),1/0,100*C126/C24))</f>
        <v>504.00200969730378</v>
      </c>
      <c r="D136" s="10">
        <f t="shared" si="153"/>
        <v>503.40631140901235</v>
      </c>
      <c r="E136" s="10">
        <f t="shared" si="153"/>
        <v>511.94367933460717</v>
      </c>
      <c r="F136" s="10">
        <f t="shared" si="153"/>
        <v>510.74381034652151</v>
      </c>
      <c r="G136" s="10">
        <f t="shared" si="153"/>
        <v>490.26792606822033</v>
      </c>
      <c r="H136" s="10">
        <f t="shared" si="153"/>
        <v>543.88253004922603</v>
      </c>
      <c r="I136" s="10">
        <f t="shared" si="153"/>
        <v>548.98824590627851</v>
      </c>
      <c r="J136" s="10">
        <f t="shared" si="153"/>
        <v>537.21390290950978</v>
      </c>
      <c r="K136" s="10">
        <f t="shared" si="153"/>
        <v>507.67686728864697</v>
      </c>
      <c r="L136" s="10">
        <f t="shared" si="153"/>
        <v>469.95930882042836</v>
      </c>
      <c r="M136" s="10">
        <f t="shared" si="153"/>
        <v>498.3891129374922</v>
      </c>
      <c r="N136" s="10">
        <f t="shared" si="153"/>
        <v>505.6661913582613</v>
      </c>
      <c r="O136" s="10">
        <f t="shared" si="153"/>
        <v>486.07121443621929</v>
      </c>
      <c r="P136" s="10">
        <f t="shared" si="153"/>
        <v>508.41028670067698</v>
      </c>
      <c r="Q136" s="10">
        <f t="shared" si="153"/>
        <v>463.34044338402941</v>
      </c>
      <c r="R136" s="10">
        <f t="shared" si="153"/>
        <v>441.86981081870533</v>
      </c>
      <c r="S136" s="10">
        <f t="shared" si="153"/>
        <v>512.39837003243781</v>
      </c>
      <c r="T136" s="10">
        <f t="shared" si="153"/>
        <v>505.53640043967977</v>
      </c>
      <c r="U136" s="10">
        <f t="shared" si="153"/>
        <v>692.75046686575467</v>
      </c>
      <c r="V136" s="10">
        <f t="shared" si="153"/>
        <v>781.39355368920144</v>
      </c>
      <c r="W136" s="10">
        <f t="shared" si="153"/>
        <v>581.78518024593814</v>
      </c>
      <c r="X136" s="10">
        <f t="shared" si="153"/>
        <v>530.36572320627499</v>
      </c>
      <c r="Y136" s="10">
        <f t="shared" si="153"/>
        <v>507.46101729473952</v>
      </c>
      <c r="Z136" s="10">
        <f t="shared" si="153"/>
        <v>593.05810282828975</v>
      </c>
      <c r="AA136" s="10">
        <f t="shared" si="153"/>
        <v>672.68711757982567</v>
      </c>
      <c r="AB136" s="10">
        <f t="shared" si="153"/>
        <v>751.59236779623075</v>
      </c>
      <c r="AC136" s="10">
        <f t="shared" si="153"/>
        <v>877.61473324751773</v>
      </c>
      <c r="AD136" s="10">
        <f t="shared" si="153"/>
        <v>1000.3592983559904</v>
      </c>
      <c r="AE136" s="10">
        <f t="shared" si="153"/>
        <v>1000.1002943826762</v>
      </c>
      <c r="AF136" s="10">
        <f t="shared" si="153"/>
        <v>773.77309640370038</v>
      </c>
      <c r="AG136" s="10">
        <f t="shared" ref="AG136" si="154">IF(AND(AG24=0,AG126=0),0,IF(OR(AG24=0,AG126=0),1/0,100*AG126/AG24))</f>
        <v>893.98526558025935</v>
      </c>
    </row>
    <row r="137" spans="1:33" x14ac:dyDescent="0.25">
      <c r="A137" s="32" t="s">
        <v>3</v>
      </c>
      <c r="B137" s="41">
        <f t="shared" ref="B137:Q143" si="155">IF(AND(B25=0,B127=0),0,IF(OR(B25=0,B127=0),1/0,100*B127/B25))</f>
        <v>0</v>
      </c>
      <c r="C137" s="41">
        <f t="shared" si="155"/>
        <v>0</v>
      </c>
      <c r="D137" s="41">
        <f t="shared" si="155"/>
        <v>0</v>
      </c>
      <c r="E137" s="41">
        <f t="shared" si="155"/>
        <v>0</v>
      </c>
      <c r="F137" s="41">
        <f t="shared" si="155"/>
        <v>0</v>
      </c>
      <c r="G137" s="41">
        <f t="shared" si="155"/>
        <v>0</v>
      </c>
      <c r="H137" s="41">
        <f t="shared" si="155"/>
        <v>0</v>
      </c>
      <c r="I137" s="41">
        <f t="shared" si="155"/>
        <v>0</v>
      </c>
      <c r="J137" s="41">
        <f t="shared" si="155"/>
        <v>0</v>
      </c>
      <c r="K137" s="41">
        <f t="shared" si="155"/>
        <v>0</v>
      </c>
      <c r="L137" s="41">
        <f t="shared" si="155"/>
        <v>0</v>
      </c>
      <c r="M137" s="41">
        <f t="shared" si="155"/>
        <v>0</v>
      </c>
      <c r="N137" s="41">
        <f t="shared" si="155"/>
        <v>0</v>
      </c>
      <c r="O137" s="41">
        <f t="shared" si="155"/>
        <v>0</v>
      </c>
      <c r="P137" s="41">
        <f t="shared" si="155"/>
        <v>0</v>
      </c>
      <c r="Q137" s="41">
        <f t="shared" si="155"/>
        <v>0</v>
      </c>
      <c r="R137" s="41">
        <f t="shared" si="153"/>
        <v>0</v>
      </c>
      <c r="S137" s="41">
        <f t="shared" si="153"/>
        <v>0</v>
      </c>
      <c r="T137" s="41">
        <f t="shared" si="153"/>
        <v>0</v>
      </c>
      <c r="U137" s="41">
        <f t="shared" si="153"/>
        <v>0</v>
      </c>
      <c r="V137" s="41">
        <f t="shared" si="153"/>
        <v>0</v>
      </c>
      <c r="W137" s="41">
        <f t="shared" si="153"/>
        <v>0</v>
      </c>
      <c r="X137" s="41">
        <f t="shared" si="153"/>
        <v>0</v>
      </c>
      <c r="Y137" s="41">
        <f t="shared" si="153"/>
        <v>0</v>
      </c>
      <c r="Z137" s="41">
        <f t="shared" si="153"/>
        <v>0</v>
      </c>
      <c r="AA137" s="41">
        <f t="shared" si="153"/>
        <v>0</v>
      </c>
      <c r="AB137" s="41">
        <f t="shared" si="153"/>
        <v>0</v>
      </c>
      <c r="AC137" s="41">
        <f t="shared" si="153"/>
        <v>0</v>
      </c>
      <c r="AD137" s="41">
        <f t="shared" si="153"/>
        <v>0</v>
      </c>
      <c r="AE137" s="41">
        <f t="shared" si="153"/>
        <v>0</v>
      </c>
      <c r="AF137" s="41">
        <f t="shared" si="153"/>
        <v>0</v>
      </c>
      <c r="AG137" s="41">
        <f t="shared" ref="AG137" si="156">IF(AND(AG25=0,AG127=0),0,IF(OR(AG25=0,AG127=0),1/0,100*AG127/AG25))</f>
        <v>0</v>
      </c>
    </row>
    <row r="138" spans="1:33" x14ac:dyDescent="0.25">
      <c r="A138" s="32" t="s">
        <v>48</v>
      </c>
      <c r="B138" s="41">
        <f t="shared" si="155"/>
        <v>450.98883719515959</v>
      </c>
      <c r="C138" s="41">
        <f t="shared" si="153"/>
        <v>450.77931257578399</v>
      </c>
      <c r="D138" s="41">
        <f t="shared" si="153"/>
        <v>450.24506183315964</v>
      </c>
      <c r="E138" s="41">
        <f t="shared" si="153"/>
        <v>457.84597041362247</v>
      </c>
      <c r="F138" s="41">
        <f t="shared" si="153"/>
        <v>456.73717767766931</v>
      </c>
      <c r="G138" s="41">
        <f t="shared" si="153"/>
        <v>438.43353752809418</v>
      </c>
      <c r="H138" s="41">
        <f t="shared" si="153"/>
        <v>486.38589025628607</v>
      </c>
      <c r="I138" s="41">
        <f t="shared" si="153"/>
        <v>490.93013030657659</v>
      </c>
      <c r="J138" s="41">
        <f t="shared" si="153"/>
        <v>480.42975540847465</v>
      </c>
      <c r="K138" s="41">
        <f t="shared" si="153"/>
        <v>453.99287348436508</v>
      </c>
      <c r="L138" s="41">
        <f t="shared" si="153"/>
        <v>420.24684863598208</v>
      </c>
      <c r="M138" s="41">
        <f t="shared" si="153"/>
        <v>445.68489569406114</v>
      </c>
      <c r="N138" s="41">
        <f t="shared" si="153"/>
        <v>452.21466502534952</v>
      </c>
      <c r="O138" s="41">
        <f t="shared" si="153"/>
        <v>434.70692785279056</v>
      </c>
      <c r="P138" s="41">
        <f t="shared" si="153"/>
        <v>454.69783725835737</v>
      </c>
      <c r="Q138" s="41">
        <f t="shared" si="153"/>
        <v>417.88688320126192</v>
      </c>
      <c r="R138" s="41">
        <f t="shared" si="153"/>
        <v>406.004872806001</v>
      </c>
      <c r="S138" s="41">
        <f t="shared" si="153"/>
        <v>513.76513610239658</v>
      </c>
      <c r="T138" s="41">
        <f t="shared" si="153"/>
        <v>513.5626487050007</v>
      </c>
      <c r="U138" s="41">
        <f t="shared" si="153"/>
        <v>732.79149605008058</v>
      </c>
      <c r="V138" s="41">
        <f t="shared" si="153"/>
        <v>841.94896501437893</v>
      </c>
      <c r="W138" s="41">
        <f t="shared" si="153"/>
        <v>585.23641300609756</v>
      </c>
      <c r="X138" s="41">
        <f t="shared" si="153"/>
        <v>498.38379189144547</v>
      </c>
      <c r="Y138" s="41">
        <f t="shared" si="153"/>
        <v>471.64942122483552</v>
      </c>
      <c r="Z138" s="41">
        <f t="shared" si="153"/>
        <v>549.49496811650977</v>
      </c>
      <c r="AA138" s="41">
        <f t="shared" si="153"/>
        <v>649.87010039285212</v>
      </c>
      <c r="AB138" s="41">
        <f t="shared" si="153"/>
        <v>718.93477247848637</v>
      </c>
      <c r="AC138" s="41">
        <f t="shared" si="153"/>
        <v>865.47593753810258</v>
      </c>
      <c r="AD138" s="41">
        <f t="shared" si="153"/>
        <v>1013.4568408239273</v>
      </c>
      <c r="AE138" s="41">
        <f t="shared" si="153"/>
        <v>1008.047595296423</v>
      </c>
      <c r="AF138" s="41">
        <f t="shared" si="153"/>
        <v>718.87182981156252</v>
      </c>
      <c r="AG138" s="41">
        <f t="shared" ref="AG138" si="157">IF(AND(AG26=0,AG128=0),0,IF(OR(AG26=0,AG128=0),1/0,100*AG128/AG26))</f>
        <v>893.03366671532581</v>
      </c>
    </row>
    <row r="139" spans="1:33" x14ac:dyDescent="0.25">
      <c r="A139" s="32" t="s">
        <v>49</v>
      </c>
      <c r="B139" s="41">
        <f t="shared" si="155"/>
        <v>640.79393631427922</v>
      </c>
      <c r="C139" s="41">
        <f t="shared" si="153"/>
        <v>640.45749277095683</v>
      </c>
      <c r="D139" s="41">
        <f t="shared" si="153"/>
        <v>639.68085945600001</v>
      </c>
      <c r="E139" s="41">
        <f t="shared" si="153"/>
        <v>650.54762010434069</v>
      </c>
      <c r="F139" s="41">
        <f t="shared" si="153"/>
        <v>649.06940627812924</v>
      </c>
      <c r="G139" s="41">
        <f t="shared" si="153"/>
        <v>623.06529555560292</v>
      </c>
      <c r="H139" s="41">
        <f t="shared" si="153"/>
        <v>691.20060795614165</v>
      </c>
      <c r="I139" s="41">
        <f t="shared" si="153"/>
        <v>697.69099380498915</v>
      </c>
      <c r="J139" s="41">
        <f t="shared" si="153"/>
        <v>682.69215732459918</v>
      </c>
      <c r="K139" s="41">
        <f t="shared" si="153"/>
        <v>645.16359517359842</v>
      </c>
      <c r="L139" s="41">
        <f t="shared" si="153"/>
        <v>597.24815475034302</v>
      </c>
      <c r="M139" s="41">
        <f t="shared" si="153"/>
        <v>633.35529160225872</v>
      </c>
      <c r="N139" s="41">
        <f t="shared" si="153"/>
        <v>642.58982195260933</v>
      </c>
      <c r="O139" s="41">
        <f t="shared" si="153"/>
        <v>617.68998127286898</v>
      </c>
      <c r="P139" s="41">
        <f t="shared" si="153"/>
        <v>646.06630901997119</v>
      </c>
      <c r="Q139" s="41">
        <f t="shared" si="153"/>
        <v>573.27169545177151</v>
      </c>
      <c r="R139" s="41">
        <f t="shared" si="153"/>
        <v>530.29021426177314</v>
      </c>
      <c r="S139" s="41">
        <f t="shared" si="153"/>
        <v>509.7405173299415</v>
      </c>
      <c r="T139" s="41">
        <f t="shared" si="153"/>
        <v>489.74936435170923</v>
      </c>
      <c r="U139" s="41">
        <f t="shared" si="153"/>
        <v>623.76803553689138</v>
      </c>
      <c r="V139" s="41">
        <f t="shared" si="153"/>
        <v>687.87906184069709</v>
      </c>
      <c r="W139" s="41">
        <f t="shared" si="153"/>
        <v>575.2146068381345</v>
      </c>
      <c r="X139" s="41">
        <f t="shared" si="153"/>
        <v>598.46590910581597</v>
      </c>
      <c r="Y139" s="41">
        <f t="shared" si="153"/>
        <v>580.95766914528178</v>
      </c>
      <c r="Z139" s="41">
        <f t="shared" si="153"/>
        <v>686.17785467518183</v>
      </c>
      <c r="AA139" s="41">
        <f t="shared" si="153"/>
        <v>716.53591820826227</v>
      </c>
      <c r="AB139" s="41">
        <f t="shared" si="153"/>
        <v>818.523691375667</v>
      </c>
      <c r="AC139" s="41">
        <f t="shared" si="153"/>
        <v>900.01291322122802</v>
      </c>
      <c r="AD139" s="41">
        <f t="shared" si="153"/>
        <v>978.14401108367883</v>
      </c>
      <c r="AE139" s="41">
        <f t="shared" si="153"/>
        <v>987.4401631890513</v>
      </c>
      <c r="AF139" s="41">
        <f t="shared" si="153"/>
        <v>900.29953030859201</v>
      </c>
      <c r="AG139" s="41">
        <f t="shared" ref="AG139" si="158">IF(AND(AG27=0,AG129=0),0,IF(OR(AG27=0,AG129=0),1/0,100*AG129/AG27))</f>
        <v>896.14157226823079</v>
      </c>
    </row>
    <row r="140" spans="1:33" x14ac:dyDescent="0.25">
      <c r="A140" s="5" t="s">
        <v>1</v>
      </c>
      <c r="B140" s="11">
        <f t="shared" si="155"/>
        <v>1050.1401980072967</v>
      </c>
      <c r="C140" s="11">
        <f t="shared" si="153"/>
        <v>1049.8877933509616</v>
      </c>
      <c r="D140" s="11">
        <f t="shared" si="153"/>
        <v>1048.4681280381587</v>
      </c>
      <c r="E140" s="11">
        <f t="shared" si="153"/>
        <v>1066.1389198296943</v>
      </c>
      <c r="F140" s="11">
        <f t="shared" si="153"/>
        <v>1062.7549077130254</v>
      </c>
      <c r="G140" s="11">
        <f t="shared" si="153"/>
        <v>1014.2077341535947</v>
      </c>
      <c r="H140" s="11">
        <f t="shared" si="153"/>
        <v>1121.648402398926</v>
      </c>
      <c r="I140" s="11">
        <f t="shared" si="153"/>
        <v>1124.2918237024401</v>
      </c>
      <c r="J140" s="11">
        <f t="shared" si="153"/>
        <v>1105.6101757437241</v>
      </c>
      <c r="K140" s="11">
        <f t="shared" si="153"/>
        <v>1052.0080203210312</v>
      </c>
      <c r="L140" s="11">
        <f t="shared" si="153"/>
        <v>969.85465645113902</v>
      </c>
      <c r="M140" s="11">
        <f t="shared" si="153"/>
        <v>1041.5049076594153</v>
      </c>
      <c r="N140" s="11">
        <f t="shared" si="153"/>
        <v>1058.1878295981958</v>
      </c>
      <c r="O140" s="11">
        <f t="shared" si="153"/>
        <v>1015.7888253527947</v>
      </c>
      <c r="P140" s="11">
        <f t="shared" si="153"/>
        <v>1068.5997316235262</v>
      </c>
      <c r="Q140" s="11">
        <f t="shared" si="153"/>
        <v>1015.245777583881</v>
      </c>
      <c r="R140" s="11">
        <f t="shared" si="153"/>
        <v>905.10393387676709</v>
      </c>
      <c r="S140" s="11">
        <f t="shared" si="153"/>
        <v>759.29022024554752</v>
      </c>
      <c r="T140" s="11">
        <f t="shared" si="153"/>
        <v>666.98516430620884</v>
      </c>
      <c r="U140" s="11">
        <f t="shared" si="153"/>
        <v>765.85091491688172</v>
      </c>
      <c r="V140" s="11">
        <f t="shared" si="153"/>
        <v>741.88071754374744</v>
      </c>
      <c r="W140" s="11">
        <f t="shared" si="153"/>
        <v>747.91314764198501</v>
      </c>
      <c r="X140" s="11">
        <f t="shared" si="153"/>
        <v>834.92314436679567</v>
      </c>
      <c r="Y140" s="11">
        <f t="shared" si="153"/>
        <v>781.21477555203023</v>
      </c>
      <c r="Z140" s="11">
        <f t="shared" si="153"/>
        <v>852.27114497583193</v>
      </c>
      <c r="AA140" s="11">
        <f t="shared" si="153"/>
        <v>829.36566156148399</v>
      </c>
      <c r="AB140" s="11">
        <f t="shared" si="153"/>
        <v>886.99476821499422</v>
      </c>
      <c r="AC140" s="11">
        <f t="shared" si="153"/>
        <v>825.14643087648165</v>
      </c>
      <c r="AD140" s="11">
        <f t="shared" si="153"/>
        <v>794.25332588518677</v>
      </c>
      <c r="AE140" s="11">
        <f t="shared" si="153"/>
        <v>775.17904521211801</v>
      </c>
      <c r="AF140" s="11">
        <f t="shared" si="153"/>
        <v>659.88205917643347</v>
      </c>
      <c r="AG140" s="11">
        <f t="shared" ref="AG140" si="159">IF(AND(AG28=0,AG130=0),0,IF(OR(AG28=0,AG130=0),1/0,100*AG130/AG28))</f>
        <v>605.22394845138626</v>
      </c>
    </row>
    <row r="141" spans="1:33" x14ac:dyDescent="0.25">
      <c r="A141" s="34" t="s">
        <v>3</v>
      </c>
      <c r="B141" s="42">
        <f t="shared" si="155"/>
        <v>0</v>
      </c>
      <c r="C141" s="42">
        <f t="shared" si="153"/>
        <v>0</v>
      </c>
      <c r="D141" s="42">
        <f t="shared" si="153"/>
        <v>0</v>
      </c>
      <c r="E141" s="42">
        <f t="shared" si="153"/>
        <v>0</v>
      </c>
      <c r="F141" s="42">
        <f t="shared" si="153"/>
        <v>0</v>
      </c>
      <c r="G141" s="42">
        <f t="shared" si="153"/>
        <v>0</v>
      </c>
      <c r="H141" s="42">
        <f t="shared" si="153"/>
        <v>0</v>
      </c>
      <c r="I141" s="42">
        <f t="shared" si="153"/>
        <v>0</v>
      </c>
      <c r="J141" s="42">
        <f t="shared" si="153"/>
        <v>0</v>
      </c>
      <c r="K141" s="42">
        <f t="shared" si="153"/>
        <v>0</v>
      </c>
      <c r="L141" s="42">
        <f t="shared" si="153"/>
        <v>0</v>
      </c>
      <c r="M141" s="42">
        <f t="shared" si="153"/>
        <v>0</v>
      </c>
      <c r="N141" s="42">
        <f t="shared" si="153"/>
        <v>0</v>
      </c>
      <c r="O141" s="42">
        <f t="shared" si="153"/>
        <v>0</v>
      </c>
      <c r="P141" s="42">
        <f t="shared" si="153"/>
        <v>0</v>
      </c>
      <c r="Q141" s="42">
        <f t="shared" si="153"/>
        <v>0</v>
      </c>
      <c r="R141" s="42">
        <f t="shared" si="153"/>
        <v>0</v>
      </c>
      <c r="S141" s="42">
        <f t="shared" si="153"/>
        <v>0</v>
      </c>
      <c r="T141" s="42">
        <f t="shared" si="153"/>
        <v>0</v>
      </c>
      <c r="U141" s="42">
        <f t="shared" si="153"/>
        <v>0</v>
      </c>
      <c r="V141" s="42">
        <f t="shared" si="153"/>
        <v>0</v>
      </c>
      <c r="W141" s="42">
        <f t="shared" si="153"/>
        <v>0</v>
      </c>
      <c r="X141" s="42">
        <f t="shared" si="153"/>
        <v>0</v>
      </c>
      <c r="Y141" s="42">
        <f t="shared" si="153"/>
        <v>0</v>
      </c>
      <c r="Z141" s="42">
        <f t="shared" si="153"/>
        <v>0</v>
      </c>
      <c r="AA141" s="42">
        <f t="shared" si="153"/>
        <v>0</v>
      </c>
      <c r="AB141" s="42">
        <f t="shared" si="153"/>
        <v>0</v>
      </c>
      <c r="AC141" s="42">
        <f t="shared" si="153"/>
        <v>0</v>
      </c>
      <c r="AD141" s="42">
        <f t="shared" si="153"/>
        <v>0</v>
      </c>
      <c r="AE141" s="42">
        <f t="shared" si="153"/>
        <v>0</v>
      </c>
      <c r="AF141" s="42">
        <f t="shared" si="153"/>
        <v>0</v>
      </c>
      <c r="AG141" s="42">
        <f t="shared" ref="AG141" si="160">IF(AND(AG29=0,AG131=0),0,IF(OR(AG29=0,AG131=0),1/0,100*AG131/AG29))</f>
        <v>0</v>
      </c>
    </row>
    <row r="142" spans="1:33" x14ac:dyDescent="0.25">
      <c r="A142" s="34" t="s">
        <v>48</v>
      </c>
      <c r="B142" s="42">
        <f t="shared" si="155"/>
        <v>695.88761766060031</v>
      </c>
      <c r="C142" s="42">
        <f t="shared" si="153"/>
        <v>695.56431567129766</v>
      </c>
      <c r="D142" s="42">
        <f t="shared" si="153"/>
        <v>694.7399527473051</v>
      </c>
      <c r="E142" s="42">
        <f t="shared" si="153"/>
        <v>706.46835426830614</v>
      </c>
      <c r="F142" s="42">
        <f t="shared" si="153"/>
        <v>704.75745796253364</v>
      </c>
      <c r="G142" s="42">
        <f t="shared" si="153"/>
        <v>676.51446060272781</v>
      </c>
      <c r="H142" s="42">
        <f t="shared" si="153"/>
        <v>750.50619997432136</v>
      </c>
      <c r="I142" s="42">
        <f t="shared" si="153"/>
        <v>757.51808169259573</v>
      </c>
      <c r="J142" s="42">
        <f t="shared" si="153"/>
        <v>741.3157275105533</v>
      </c>
      <c r="K142" s="42">
        <f t="shared" si="153"/>
        <v>700.52292453352061</v>
      </c>
      <c r="L142" s="42">
        <f t="shared" si="153"/>
        <v>648.45192210404264</v>
      </c>
      <c r="M142" s="42">
        <f t="shared" si="153"/>
        <v>687.70349665581921</v>
      </c>
      <c r="N142" s="42">
        <f t="shared" si="153"/>
        <v>697.77910218983652</v>
      </c>
      <c r="O142" s="42">
        <f t="shared" si="153"/>
        <v>670.76420402204042</v>
      </c>
      <c r="P142" s="42">
        <f t="shared" si="153"/>
        <v>701.61070214742233</v>
      </c>
      <c r="Q142" s="42">
        <f t="shared" si="153"/>
        <v>641.66452900412423</v>
      </c>
      <c r="R142" s="42">
        <f t="shared" si="153"/>
        <v>574.22769507041721</v>
      </c>
      <c r="S142" s="42">
        <f t="shared" si="153"/>
        <v>673.53008522036112</v>
      </c>
      <c r="T142" s="42">
        <f t="shared" si="153"/>
        <v>619.47695430641022</v>
      </c>
      <c r="U142" s="42">
        <f t="shared" si="153"/>
        <v>812.98900830037417</v>
      </c>
      <c r="V142" s="42">
        <f t="shared" si="153"/>
        <v>856.79278592215462</v>
      </c>
      <c r="W142" s="42">
        <f t="shared" si="153"/>
        <v>613.53417702121715</v>
      </c>
      <c r="X142" s="42">
        <f t="shared" si="153"/>
        <v>547.61726976097111</v>
      </c>
      <c r="Y142" s="42">
        <f t="shared" si="153"/>
        <v>520.08879541293186</v>
      </c>
      <c r="Z142" s="42">
        <f t="shared" si="153"/>
        <v>597.49513500367323</v>
      </c>
      <c r="AA142" s="42">
        <f t="shared" si="153"/>
        <v>708.05483510214219</v>
      </c>
      <c r="AB142" s="42">
        <f t="shared" si="153"/>
        <v>785.87769403876644</v>
      </c>
      <c r="AC142" s="42">
        <f t="shared" si="153"/>
        <v>948.2397985776845</v>
      </c>
      <c r="AD142" s="42">
        <f t="shared" si="153"/>
        <v>1122.8530559792823</v>
      </c>
      <c r="AE142" s="42">
        <f t="shared" si="153"/>
        <v>1041.0026093889883</v>
      </c>
      <c r="AF142" s="42">
        <f t="shared" si="153"/>
        <v>734.53005053454979</v>
      </c>
      <c r="AG142" s="42">
        <f t="shared" ref="AG142" si="161">IF(AND(AG30=0,AG132=0),0,IF(OR(AG30=0,AG132=0),1/0,100*AG132/AG30))</f>
        <v>904.29006094936642</v>
      </c>
    </row>
    <row r="143" spans="1:33" x14ac:dyDescent="0.25">
      <c r="A143" s="36" t="s">
        <v>49</v>
      </c>
      <c r="B143" s="43">
        <f t="shared" si="155"/>
        <v>1055.631861959158</v>
      </c>
      <c r="C143" s="43">
        <f t="shared" si="153"/>
        <v>1055.3764990953671</v>
      </c>
      <c r="D143" s="43">
        <f t="shared" si="153"/>
        <v>1053.9423749483499</v>
      </c>
      <c r="E143" s="43">
        <f t="shared" si="153"/>
        <v>1071.6930410110908</v>
      </c>
      <c r="F143" s="43">
        <f t="shared" si="153"/>
        <v>1068.2729553295087</v>
      </c>
      <c r="G143" s="43">
        <f t="shared" si="153"/>
        <v>1019.6185941894098</v>
      </c>
      <c r="H143" s="43">
        <f t="shared" si="153"/>
        <v>1127.8015923640603</v>
      </c>
      <c r="I143" s="43">
        <f t="shared" si="153"/>
        <v>1132.0300011573661</v>
      </c>
      <c r="J143" s="43">
        <f t="shared" si="153"/>
        <v>1111.7742813197076</v>
      </c>
      <c r="K143" s="43">
        <f t="shared" si="153"/>
        <v>1054.3259860497587</v>
      </c>
      <c r="L143" s="43">
        <f t="shared" si="153"/>
        <v>971.88611303677772</v>
      </c>
      <c r="M143" s="43">
        <f t="shared" si="153"/>
        <v>1042.7136671283881</v>
      </c>
      <c r="N143" s="43">
        <f t="shared" si="153"/>
        <v>1059.8758135172634</v>
      </c>
      <c r="O143" s="43">
        <f t="shared" si="153"/>
        <v>1021.9406541422765</v>
      </c>
      <c r="P143" s="43">
        <f t="shared" si="153"/>
        <v>1075.0644807797203</v>
      </c>
      <c r="Q143" s="43">
        <f t="shared" si="153"/>
        <v>1023.1205939188548</v>
      </c>
      <c r="R143" s="43">
        <f t="shared" si="153"/>
        <v>908.88440783258409</v>
      </c>
      <c r="S143" s="43">
        <f t="shared" si="153"/>
        <v>760.56313365798371</v>
      </c>
      <c r="T143" s="43">
        <f t="shared" si="153"/>
        <v>668.05855159927182</v>
      </c>
      <c r="U143" s="43">
        <f t="shared" si="153"/>
        <v>764.82284235549855</v>
      </c>
      <c r="V143" s="43">
        <f t="shared" si="153"/>
        <v>739.81157814638027</v>
      </c>
      <c r="W143" s="43">
        <f t="shared" si="153"/>
        <v>749.95415856475643</v>
      </c>
      <c r="X143" s="43">
        <f t="shared" si="153"/>
        <v>840.43700009845281</v>
      </c>
      <c r="Y143" s="43">
        <f t="shared" si="153"/>
        <v>786.40028743628841</v>
      </c>
      <c r="Z143" s="43">
        <f t="shared" si="153"/>
        <v>857.77276469579999</v>
      </c>
      <c r="AA143" s="43">
        <f t="shared" si="153"/>
        <v>831.29075399671046</v>
      </c>
      <c r="AB143" s="43">
        <f t="shared" si="153"/>
        <v>888.4416215247378</v>
      </c>
      <c r="AC143" s="43">
        <f t="shared" si="153"/>
        <v>823.06360142635901</v>
      </c>
      <c r="AD143" s="43">
        <f t="shared" si="153"/>
        <v>789.0113839610442</v>
      </c>
      <c r="AE143" s="43">
        <f t="shared" si="153"/>
        <v>771.10326052163748</v>
      </c>
      <c r="AF143" s="43">
        <f t="shared" si="153"/>
        <v>659.0716178604689</v>
      </c>
      <c r="AG143" s="43">
        <f t="shared" ref="AG143" si="162">IF(AND(AG31=0,AG133=0),0,IF(OR(AG31=0,AG133=0),1/0,100*AG133/AG31))</f>
        <v>601.26758827570075</v>
      </c>
    </row>
    <row r="144" spans="1:33" x14ac:dyDescent="0.25">
      <c r="A144" s="20"/>
      <c r="B144" s="20"/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x14ac:dyDescent="0.25">
      <c r="A145" s="24" t="s">
        <v>30</v>
      </c>
      <c r="B145" s="26">
        <v>624.11994276085613</v>
      </c>
      <c r="C145" s="26">
        <v>624.28639095700896</v>
      </c>
      <c r="D145" s="26">
        <v>624.14563984948586</v>
      </c>
      <c r="E145" s="26">
        <v>622.50023870635096</v>
      </c>
      <c r="F145" s="26">
        <v>621.74234454453961</v>
      </c>
      <c r="G145" s="26">
        <v>619.23125839760598</v>
      </c>
      <c r="H145" s="26">
        <v>609.15776823820897</v>
      </c>
      <c r="I145" s="26">
        <v>604.71579621920648</v>
      </c>
      <c r="J145" s="26">
        <v>607.32019557940725</v>
      </c>
      <c r="K145" s="26">
        <v>616.4924714851187</v>
      </c>
      <c r="L145" s="26">
        <v>620.33929224752421</v>
      </c>
      <c r="M145" s="26">
        <v>625.97217315461853</v>
      </c>
      <c r="N145" s="26">
        <v>627.11640274717354</v>
      </c>
      <c r="O145" s="26">
        <v>630.59863833853194</v>
      </c>
      <c r="P145" s="26">
        <v>628.20140997267845</v>
      </c>
      <c r="Q145" s="26">
        <v>639.16761982208038</v>
      </c>
      <c r="R145" s="26">
        <v>648.23636189311924</v>
      </c>
      <c r="S145" s="26">
        <v>678.50309375413406</v>
      </c>
      <c r="T145" s="26">
        <v>700.10075991515259</v>
      </c>
      <c r="U145" s="26">
        <v>700.77718062498445</v>
      </c>
      <c r="V145" s="26">
        <v>711.91036550925571</v>
      </c>
      <c r="W145" s="26">
        <v>700.74230729931503</v>
      </c>
      <c r="X145" s="26">
        <v>679.02452237000739</v>
      </c>
      <c r="Y145" s="26">
        <v>666.24127056796385</v>
      </c>
      <c r="Z145" s="26">
        <v>648.25473004980972</v>
      </c>
      <c r="AA145" s="26">
        <v>659.9396483017988</v>
      </c>
      <c r="AB145" s="26">
        <v>658.67244449200678</v>
      </c>
      <c r="AC145" s="26">
        <v>658.40298502491896</v>
      </c>
      <c r="AD145" s="26">
        <v>653.02340277866199</v>
      </c>
      <c r="AE145" s="26">
        <v>644.71064358553417</v>
      </c>
      <c r="AF145" s="26">
        <v>767.42477184637028</v>
      </c>
      <c r="AG145" s="26">
        <v>766.74600886722487</v>
      </c>
    </row>
    <row r="146" spans="1:33" x14ac:dyDescent="0.25">
      <c r="A146" s="3" t="s">
        <v>2</v>
      </c>
      <c r="B146" s="10">
        <v>406.4648898398458</v>
      </c>
      <c r="C146" s="10">
        <v>406.45671707699609</v>
      </c>
      <c r="D146" s="10">
        <v>406.45369814494779</v>
      </c>
      <c r="E146" s="10">
        <v>406.46588260767521</v>
      </c>
      <c r="F146" s="10">
        <v>406.45083401490513</v>
      </c>
      <c r="G146" s="10">
        <v>406.46859588774504</v>
      </c>
      <c r="H146" s="10">
        <v>406.47894350587825</v>
      </c>
      <c r="I146" s="10">
        <v>406.47377127197939</v>
      </c>
      <c r="J146" s="10">
        <v>406.48188867013448</v>
      </c>
      <c r="K146" s="10">
        <v>406.48165855594789</v>
      </c>
      <c r="L146" s="10">
        <v>406.48308225231705</v>
      </c>
      <c r="M146" s="10">
        <v>406.48925642671878</v>
      </c>
      <c r="N146" s="10">
        <v>406.49179830871668</v>
      </c>
      <c r="O146" s="10">
        <v>406.49042434416612</v>
      </c>
      <c r="P146" s="10">
        <v>406.49609163654776</v>
      </c>
      <c r="Q146" s="10">
        <v>407.59441109149816</v>
      </c>
      <c r="R146" s="10">
        <v>415.95054940754335</v>
      </c>
      <c r="S146" s="10">
        <v>425.483953252954</v>
      </c>
      <c r="T146" s="10">
        <v>441.69338484754991</v>
      </c>
      <c r="U146" s="10">
        <v>464.50297565649777</v>
      </c>
      <c r="V146" s="10">
        <v>483.73988585250021</v>
      </c>
      <c r="W146" s="10">
        <v>448.828943316341</v>
      </c>
      <c r="X146" s="10">
        <v>435.14273271542083</v>
      </c>
      <c r="Y146" s="10">
        <v>433.26228942148094</v>
      </c>
      <c r="Z146" s="10">
        <v>425.67720869449528</v>
      </c>
      <c r="AA146" s="10">
        <v>432.21290413233623</v>
      </c>
      <c r="AB146" s="10">
        <v>435.89714606805791</v>
      </c>
      <c r="AC146" s="10">
        <v>452.6583763446634</v>
      </c>
      <c r="AD146" s="10">
        <v>475.42376411660882</v>
      </c>
      <c r="AE146" s="10">
        <v>480.50112794531827</v>
      </c>
      <c r="AF146" s="10">
        <v>514.55858213190709</v>
      </c>
      <c r="AG146" s="10">
        <v>534.40306467106348</v>
      </c>
    </row>
    <row r="147" spans="1:33" x14ac:dyDescent="0.25">
      <c r="A147" s="32" t="s">
        <v>3</v>
      </c>
      <c r="B147" s="41">
        <v>0</v>
      </c>
      <c r="C147" s="41">
        <v>0</v>
      </c>
      <c r="D147" s="41">
        <v>0</v>
      </c>
      <c r="E147" s="41">
        <v>0</v>
      </c>
      <c r="F147" s="41">
        <v>0</v>
      </c>
      <c r="G147" s="41">
        <v>0</v>
      </c>
      <c r="H147" s="41">
        <v>0</v>
      </c>
      <c r="I147" s="41">
        <v>0</v>
      </c>
      <c r="J147" s="41">
        <v>0</v>
      </c>
      <c r="K147" s="41">
        <v>0</v>
      </c>
      <c r="L147" s="41">
        <v>0</v>
      </c>
      <c r="M147" s="41">
        <v>0</v>
      </c>
      <c r="N147" s="41">
        <v>0</v>
      </c>
      <c r="O147" s="41">
        <v>0</v>
      </c>
      <c r="P147" s="41">
        <v>0</v>
      </c>
      <c r="Q147" s="41">
        <v>0</v>
      </c>
      <c r="R147" s="41">
        <v>0</v>
      </c>
      <c r="S147" s="41">
        <v>0</v>
      </c>
      <c r="T147" s="41">
        <v>0</v>
      </c>
      <c r="U147" s="41">
        <v>0</v>
      </c>
      <c r="V147" s="41">
        <v>0</v>
      </c>
      <c r="W147" s="41">
        <v>0</v>
      </c>
      <c r="X147" s="41">
        <v>0</v>
      </c>
      <c r="Y147" s="41">
        <v>0</v>
      </c>
      <c r="Z147" s="41">
        <v>0</v>
      </c>
      <c r="AA147" s="41">
        <v>0</v>
      </c>
      <c r="AB147" s="41">
        <v>0</v>
      </c>
      <c r="AC147" s="41">
        <v>0</v>
      </c>
      <c r="AD147" s="41">
        <v>0</v>
      </c>
      <c r="AE147" s="41">
        <v>0</v>
      </c>
      <c r="AF147" s="41">
        <v>0</v>
      </c>
      <c r="AG147" s="41">
        <v>0</v>
      </c>
    </row>
    <row r="148" spans="1:33" x14ac:dyDescent="0.25">
      <c r="A148" s="32" t="s">
        <v>48</v>
      </c>
      <c r="B148" s="41">
        <v>384.89531884443971</v>
      </c>
      <c r="C148" s="41">
        <v>384.89531884443971</v>
      </c>
      <c r="D148" s="41">
        <v>384.89531884443966</v>
      </c>
      <c r="E148" s="41">
        <v>384.89531884443966</v>
      </c>
      <c r="F148" s="41">
        <v>384.89531884443966</v>
      </c>
      <c r="G148" s="41">
        <v>384.89531884443971</v>
      </c>
      <c r="H148" s="41">
        <v>384.89531884443966</v>
      </c>
      <c r="I148" s="41">
        <v>384.89531884443971</v>
      </c>
      <c r="J148" s="41">
        <v>384.89531884443966</v>
      </c>
      <c r="K148" s="41">
        <v>384.89531884443971</v>
      </c>
      <c r="L148" s="41">
        <v>384.89531884443971</v>
      </c>
      <c r="M148" s="41">
        <v>384.89531884443971</v>
      </c>
      <c r="N148" s="41">
        <v>384.89531884443971</v>
      </c>
      <c r="O148" s="41">
        <v>384.89531884443966</v>
      </c>
      <c r="P148" s="41">
        <v>384.89531884443971</v>
      </c>
      <c r="Q148" s="41">
        <v>387.85745922382483</v>
      </c>
      <c r="R148" s="41">
        <v>392.38534140668918</v>
      </c>
      <c r="S148" s="41">
        <v>390.40574846652351</v>
      </c>
      <c r="T148" s="41">
        <v>393.52694108521541</v>
      </c>
      <c r="U148" s="41">
        <v>399.85466857642837</v>
      </c>
      <c r="V148" s="41">
        <v>401.25431950210537</v>
      </c>
      <c r="W148" s="41">
        <v>396.55759389391227</v>
      </c>
      <c r="X148" s="41">
        <v>400.41779610402563</v>
      </c>
      <c r="Y148" s="41">
        <v>399.41578690591518</v>
      </c>
      <c r="Z148" s="41">
        <v>386.82100085489225</v>
      </c>
      <c r="AA148" s="41">
        <v>382.21346223737669</v>
      </c>
      <c r="AB148" s="41">
        <v>377.25428995866781</v>
      </c>
      <c r="AC148" s="41">
        <v>369.73248121703313</v>
      </c>
      <c r="AD148" s="41">
        <v>369.51733363534129</v>
      </c>
      <c r="AE148" s="41">
        <v>368.21135574659905</v>
      </c>
      <c r="AF148" s="41">
        <v>352.51925519700933</v>
      </c>
      <c r="AG148" s="41">
        <v>340.80579611904301</v>
      </c>
    </row>
    <row r="149" spans="1:33" x14ac:dyDescent="0.25">
      <c r="A149" s="32" t="s">
        <v>49</v>
      </c>
      <c r="B149" s="41">
        <v>461.72743128196606</v>
      </c>
      <c r="C149" s="41">
        <v>461.73709876921276</v>
      </c>
      <c r="D149" s="41">
        <v>461.7168535305338</v>
      </c>
      <c r="E149" s="41">
        <v>461.73190406851188</v>
      </c>
      <c r="F149" s="41">
        <v>461.66033948157536</v>
      </c>
      <c r="G149" s="41">
        <v>461.73836029049755</v>
      </c>
      <c r="H149" s="41">
        <v>461.78057697242855</v>
      </c>
      <c r="I149" s="41">
        <v>461.74210263672018</v>
      </c>
      <c r="J149" s="41">
        <v>461.78564218680543</v>
      </c>
      <c r="K149" s="41">
        <v>461.76508669969223</v>
      </c>
      <c r="L149" s="41">
        <v>461.7585902477245</v>
      </c>
      <c r="M149" s="41">
        <v>461.78751129585703</v>
      </c>
      <c r="N149" s="41">
        <v>461.81422928828505</v>
      </c>
      <c r="O149" s="41">
        <v>461.82694986885508</v>
      </c>
      <c r="P149" s="41">
        <v>461.85525869106027</v>
      </c>
      <c r="Q149" s="41">
        <v>455.32901806375185</v>
      </c>
      <c r="R149" s="41">
        <v>474.04754647797631</v>
      </c>
      <c r="S149" s="41">
        <v>493.6980415593315</v>
      </c>
      <c r="T149" s="41">
        <v>536.4332135656158</v>
      </c>
      <c r="U149" s="41">
        <v>575.87866940174968</v>
      </c>
      <c r="V149" s="41">
        <v>611.12067071203796</v>
      </c>
      <c r="W149" s="41">
        <v>548.34490250338524</v>
      </c>
      <c r="X149" s="41">
        <v>509.08369066780256</v>
      </c>
      <c r="Y149" s="41">
        <v>502.72595160758567</v>
      </c>
      <c r="Z149" s="41">
        <v>508.73552062898221</v>
      </c>
      <c r="AA149" s="41">
        <v>528.2997651457398</v>
      </c>
      <c r="AB149" s="41">
        <v>556.08492902301532</v>
      </c>
      <c r="AC149" s="41">
        <v>605.67101186575246</v>
      </c>
      <c r="AD149" s="41">
        <v>655.05607169538087</v>
      </c>
      <c r="AE149" s="41">
        <v>659.37987724233403</v>
      </c>
      <c r="AF149" s="41">
        <v>887.99729242128808</v>
      </c>
      <c r="AG149" s="41">
        <v>973.09115093829053</v>
      </c>
    </row>
    <row r="150" spans="1:33" x14ac:dyDescent="0.25">
      <c r="A150" s="5" t="s">
        <v>1</v>
      </c>
      <c r="B150" s="11">
        <v>733.65171319031106</v>
      </c>
      <c r="C150" s="11">
        <v>733.99024667404922</v>
      </c>
      <c r="D150" s="11">
        <v>733.73468388941365</v>
      </c>
      <c r="E150" s="11">
        <v>733.69197875334532</v>
      </c>
      <c r="F150" s="11">
        <v>732.29349051080521</v>
      </c>
      <c r="G150" s="11">
        <v>722.58700313864085</v>
      </c>
      <c r="H150" s="11">
        <v>721.04369053077085</v>
      </c>
      <c r="I150" s="11">
        <v>714.84202588567484</v>
      </c>
      <c r="J150" s="11">
        <v>716.52014432418218</v>
      </c>
      <c r="K150" s="11">
        <v>723.73933783633709</v>
      </c>
      <c r="L150" s="11">
        <v>719.34046927190502</v>
      </c>
      <c r="M150" s="11">
        <v>736.71218594005734</v>
      </c>
      <c r="N150" s="11">
        <v>740.74140524901065</v>
      </c>
      <c r="O150" s="11">
        <v>740.47484462975149</v>
      </c>
      <c r="P150" s="11">
        <v>743.93165977468925</v>
      </c>
      <c r="Q150" s="11">
        <v>746.1604581656901</v>
      </c>
      <c r="R150" s="11">
        <v>750.66015389640006</v>
      </c>
      <c r="S150" s="11">
        <v>768.85705879896523</v>
      </c>
      <c r="T150" s="11">
        <v>784.2072935812771</v>
      </c>
      <c r="U150" s="11">
        <v>793.02140733823717</v>
      </c>
      <c r="V150" s="11">
        <v>802.63444310383898</v>
      </c>
      <c r="W150" s="11">
        <v>808.73933976855153</v>
      </c>
      <c r="X150" s="11">
        <v>794.69838210452372</v>
      </c>
      <c r="Y150" s="11">
        <v>770.61884757407688</v>
      </c>
      <c r="Z150" s="11">
        <v>766.57770156575464</v>
      </c>
      <c r="AA150" s="11">
        <v>777.61564227569579</v>
      </c>
      <c r="AB150" s="11">
        <v>785.63795489090944</v>
      </c>
      <c r="AC150" s="11">
        <v>781.92154055000742</v>
      </c>
      <c r="AD150" s="11">
        <v>780.4758939442313</v>
      </c>
      <c r="AE150" s="11">
        <v>781.25927592470384</v>
      </c>
      <c r="AF150" s="11">
        <v>817.17862425098053</v>
      </c>
      <c r="AG150" s="11">
        <v>820.90027338641005</v>
      </c>
    </row>
    <row r="151" spans="1:33" x14ac:dyDescent="0.25">
      <c r="A151" s="34" t="s">
        <v>3</v>
      </c>
      <c r="B151" s="42">
        <v>0</v>
      </c>
      <c r="C151" s="42">
        <v>0</v>
      </c>
      <c r="D151" s="42">
        <v>0</v>
      </c>
      <c r="E151" s="42">
        <v>0</v>
      </c>
      <c r="F151" s="42">
        <v>0</v>
      </c>
      <c r="G151" s="42">
        <v>0</v>
      </c>
      <c r="H151" s="42">
        <v>0</v>
      </c>
      <c r="I151" s="42">
        <v>0</v>
      </c>
      <c r="J151" s="42">
        <v>0</v>
      </c>
      <c r="K151" s="42">
        <v>0</v>
      </c>
      <c r="L151" s="42">
        <v>0</v>
      </c>
      <c r="M151" s="42">
        <v>0</v>
      </c>
      <c r="N151" s="42">
        <v>0</v>
      </c>
      <c r="O151" s="42">
        <v>0</v>
      </c>
      <c r="P151" s="42">
        <v>0</v>
      </c>
      <c r="Q151" s="42">
        <v>0</v>
      </c>
      <c r="R151" s="42">
        <v>0</v>
      </c>
      <c r="S151" s="42">
        <v>0</v>
      </c>
      <c r="T151" s="42">
        <v>0</v>
      </c>
      <c r="U151" s="42">
        <v>0</v>
      </c>
      <c r="V151" s="42">
        <v>0</v>
      </c>
      <c r="W151" s="42">
        <v>0</v>
      </c>
      <c r="X151" s="42">
        <v>0</v>
      </c>
      <c r="Y151" s="42">
        <v>0</v>
      </c>
      <c r="Z151" s="42">
        <v>0</v>
      </c>
      <c r="AA151" s="42">
        <v>0</v>
      </c>
      <c r="AB151" s="42">
        <v>0</v>
      </c>
      <c r="AC151" s="42">
        <v>0</v>
      </c>
      <c r="AD151" s="42">
        <v>0</v>
      </c>
      <c r="AE151" s="42">
        <v>0</v>
      </c>
      <c r="AF151" s="42">
        <v>0</v>
      </c>
      <c r="AG151" s="42">
        <v>0</v>
      </c>
    </row>
    <row r="152" spans="1:33" x14ac:dyDescent="0.25">
      <c r="A152" s="34" t="s">
        <v>48</v>
      </c>
      <c r="B152" s="42">
        <v>593.90358339061993</v>
      </c>
      <c r="C152" s="42">
        <v>593.90358339061981</v>
      </c>
      <c r="D152" s="42">
        <v>593.90358339061993</v>
      </c>
      <c r="E152" s="42">
        <v>593.90358339061993</v>
      </c>
      <c r="F152" s="42">
        <v>593.90358339061993</v>
      </c>
      <c r="G152" s="42">
        <v>593.90358339061981</v>
      </c>
      <c r="H152" s="42">
        <v>593.90358339061993</v>
      </c>
      <c r="I152" s="42">
        <v>593.90358339061993</v>
      </c>
      <c r="J152" s="42">
        <v>593.90358339061981</v>
      </c>
      <c r="K152" s="42">
        <v>593.90358339061993</v>
      </c>
      <c r="L152" s="42">
        <v>593.90358339061981</v>
      </c>
      <c r="M152" s="42">
        <v>593.90358339061981</v>
      </c>
      <c r="N152" s="42">
        <v>593.90358339061993</v>
      </c>
      <c r="O152" s="42">
        <v>593.90358339061981</v>
      </c>
      <c r="P152" s="42">
        <v>593.90358339061981</v>
      </c>
      <c r="Q152" s="42">
        <v>595.55440454858558</v>
      </c>
      <c r="R152" s="42">
        <v>554.96508851765566</v>
      </c>
      <c r="S152" s="42">
        <v>511.80977173735067</v>
      </c>
      <c r="T152" s="42">
        <v>474.6857496659951</v>
      </c>
      <c r="U152" s="42">
        <v>443.61520599306829</v>
      </c>
      <c r="V152" s="42">
        <v>408.32855737715153</v>
      </c>
      <c r="W152" s="42">
        <v>415.73222650566788</v>
      </c>
      <c r="X152" s="42">
        <v>439.97357826185657</v>
      </c>
      <c r="Y152" s="42">
        <v>440.43661697144313</v>
      </c>
      <c r="Z152" s="42">
        <v>420.61106932474138</v>
      </c>
      <c r="AA152" s="42">
        <v>416.43413016648645</v>
      </c>
      <c r="AB152" s="42">
        <v>412.38196121306942</v>
      </c>
      <c r="AC152" s="42">
        <v>405.08931364880618</v>
      </c>
      <c r="AD152" s="42">
        <v>409.4043777655491</v>
      </c>
      <c r="AE152" s="42">
        <v>380.24889293660004</v>
      </c>
      <c r="AF152" s="42">
        <v>360.19770923856595</v>
      </c>
      <c r="AG152" s="42">
        <v>345.10154054766252</v>
      </c>
    </row>
    <row r="153" spans="1:33" x14ac:dyDescent="0.25">
      <c r="A153" s="36" t="s">
        <v>49</v>
      </c>
      <c r="B153" s="43">
        <v>735.81810465599881</v>
      </c>
      <c r="C153" s="43">
        <v>736.1602820285043</v>
      </c>
      <c r="D153" s="43">
        <v>735.89869010470795</v>
      </c>
      <c r="E153" s="43">
        <v>735.8506254760365</v>
      </c>
      <c r="F153" s="43">
        <v>734.42658418971871</v>
      </c>
      <c r="G153" s="43">
        <v>724.64889784523393</v>
      </c>
      <c r="H153" s="43">
        <v>723.15155438001818</v>
      </c>
      <c r="I153" s="43">
        <v>717.39358021456678</v>
      </c>
      <c r="J153" s="43">
        <v>718.59489849796705</v>
      </c>
      <c r="K153" s="43">
        <v>724.59557564777083</v>
      </c>
      <c r="L153" s="43">
        <v>720.13330505291719</v>
      </c>
      <c r="M153" s="43">
        <v>737.2000902988691</v>
      </c>
      <c r="N153" s="43">
        <v>741.42912411694749</v>
      </c>
      <c r="O153" s="43">
        <v>743.0882271214814</v>
      </c>
      <c r="P153" s="43">
        <v>746.57450139203661</v>
      </c>
      <c r="Q153" s="43">
        <v>749.33512235367778</v>
      </c>
      <c r="R153" s="43">
        <v>752.89609595321008</v>
      </c>
      <c r="S153" s="43">
        <v>772.67233893157015</v>
      </c>
      <c r="T153" s="43">
        <v>791.20053732102872</v>
      </c>
      <c r="U153" s="43">
        <v>800.64188798554903</v>
      </c>
      <c r="V153" s="43">
        <v>809.73442706796118</v>
      </c>
      <c r="W153" s="43">
        <v>814.70851639783302</v>
      </c>
      <c r="X153" s="43">
        <v>801.50611409229566</v>
      </c>
      <c r="Y153" s="43">
        <v>777.17569756598039</v>
      </c>
      <c r="Z153" s="43">
        <v>774.04848677271366</v>
      </c>
      <c r="AA153" s="43">
        <v>783.3472642339234</v>
      </c>
      <c r="AB153" s="43">
        <v>790.97876082535697</v>
      </c>
      <c r="AC153" s="43">
        <v>788.29781633645143</v>
      </c>
      <c r="AD153" s="43">
        <v>786.3953611846797</v>
      </c>
      <c r="AE153" s="43">
        <v>787.4078353451888</v>
      </c>
      <c r="AF153" s="43">
        <v>822.1399930352602</v>
      </c>
      <c r="AG153" s="43">
        <v>827.19463800873928</v>
      </c>
    </row>
    <row r="154" spans="1:33" x14ac:dyDescent="0.25">
      <c r="A154" s="31" t="s">
        <v>32</v>
      </c>
      <c r="B154" s="20"/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x14ac:dyDescent="0.25">
      <c r="A155" s="20"/>
      <c r="B155" s="20"/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x14ac:dyDescent="0.25">
      <c r="A156" s="24" t="s">
        <v>25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spans="1:33" x14ac:dyDescent="0.25">
      <c r="A157" s="3" t="s">
        <v>26</v>
      </c>
      <c r="B157" s="10">
        <f>IF(AND(B4=0,B126=0),0,IF(OR(B4=0,B126=0),1/0,B126/(B4/1000)))</f>
        <v>86.487708293899729</v>
      </c>
      <c r="C157" s="10">
        <f t="shared" ref="C157:AF164" si="163">IF(AND(C4=0,C126=0),0,IF(OR(C4=0,C126=0),1/0,C126/(C4/1000)))</f>
        <v>86.263952069969051</v>
      </c>
      <c r="D157" s="10">
        <f t="shared" si="163"/>
        <v>85.970489014999913</v>
      </c>
      <c r="E157" s="10">
        <f t="shared" si="163"/>
        <v>87.208909422646386</v>
      </c>
      <c r="F157" s="10">
        <f t="shared" si="163"/>
        <v>86.755346958846545</v>
      </c>
      <c r="G157" s="10">
        <f t="shared" si="163"/>
        <v>82.997708643280944</v>
      </c>
      <c r="H157" s="10">
        <f t="shared" si="163"/>
        <v>90.051670952092195</v>
      </c>
      <c r="I157" s="10">
        <f t="shared" si="163"/>
        <v>89.750270234090166</v>
      </c>
      <c r="J157" s="10">
        <f t="shared" si="163"/>
        <v>90.96439895760868</v>
      </c>
      <c r="K157" s="10">
        <f t="shared" si="163"/>
        <v>88.766796970987627</v>
      </c>
      <c r="L157" s="10">
        <f t="shared" si="163"/>
        <v>79.869771404469859</v>
      </c>
      <c r="M157" s="10">
        <f t="shared" si="163"/>
        <v>83.495492878794977</v>
      </c>
      <c r="N157" s="10">
        <f t="shared" si="163"/>
        <v>84.393287414263199</v>
      </c>
      <c r="O157" s="10">
        <f t="shared" si="163"/>
        <v>81.835856529972688</v>
      </c>
      <c r="P157" s="10">
        <f t="shared" si="163"/>
        <v>86.326261703990767</v>
      </c>
      <c r="Q157" s="10">
        <f t="shared" si="163"/>
        <v>76.286044598981718</v>
      </c>
      <c r="R157" s="10">
        <f t="shared" si="163"/>
        <v>74.28196120509628</v>
      </c>
      <c r="S157" s="10">
        <f t="shared" si="163"/>
        <v>82.671860122310591</v>
      </c>
      <c r="T157" s="10">
        <f t="shared" si="163"/>
        <v>79.804475583740171</v>
      </c>
      <c r="U157" s="10">
        <f t="shared" si="163"/>
        <v>107.00896096716177</v>
      </c>
      <c r="V157" s="10">
        <f t="shared" si="163"/>
        <v>114.02262772514493</v>
      </c>
      <c r="W157" s="10">
        <f t="shared" si="163"/>
        <v>87.976523936857987</v>
      </c>
      <c r="X157" s="10">
        <f t="shared" si="163"/>
        <v>82.215496356112325</v>
      </c>
      <c r="Y157" s="10">
        <f t="shared" si="163"/>
        <v>70.693071427471637</v>
      </c>
      <c r="Z157" s="10">
        <f t="shared" si="163"/>
        <v>77.504332354253393</v>
      </c>
      <c r="AA157" s="10">
        <f t="shared" si="163"/>
        <v>84.949646764291003</v>
      </c>
      <c r="AB157" s="10">
        <f t="shared" si="163"/>
        <v>92.715148491525284</v>
      </c>
      <c r="AC157" s="10">
        <f t="shared" si="163"/>
        <v>99.819673257062476</v>
      </c>
      <c r="AD157" s="10">
        <f t="shared" si="163"/>
        <v>112.33617103515829</v>
      </c>
      <c r="AE157" s="10">
        <f t="shared" si="163"/>
        <v>107.69463930257554</v>
      </c>
      <c r="AF157" s="10">
        <f t="shared" si="163"/>
        <v>97.606068184453818</v>
      </c>
      <c r="AG157" s="10">
        <f t="shared" ref="AG157" si="164">IF(AND(AG4=0,AG126=0),0,IF(OR(AG4=0,AG126=0),1/0,AG126/(AG4/1000)))</f>
        <v>96.777631508797967</v>
      </c>
    </row>
    <row r="158" spans="1:33" x14ac:dyDescent="0.25">
      <c r="A158" s="32" t="s">
        <v>3</v>
      </c>
      <c r="B158" s="41">
        <f t="shared" ref="B158:Q164" si="165">IF(AND(B5=0,B127=0),0,IF(OR(B5=0,B127=0),1/0,B127/(B5/1000)))</f>
        <v>0</v>
      </c>
      <c r="C158" s="41">
        <f t="shared" si="165"/>
        <v>0</v>
      </c>
      <c r="D158" s="41">
        <f t="shared" si="165"/>
        <v>0</v>
      </c>
      <c r="E158" s="41">
        <f t="shared" si="165"/>
        <v>0</v>
      </c>
      <c r="F158" s="41">
        <f t="shared" si="165"/>
        <v>0</v>
      </c>
      <c r="G158" s="41">
        <f t="shared" si="165"/>
        <v>0</v>
      </c>
      <c r="H158" s="41">
        <f t="shared" si="165"/>
        <v>0</v>
      </c>
      <c r="I158" s="41">
        <f t="shared" si="165"/>
        <v>0</v>
      </c>
      <c r="J158" s="41">
        <f t="shared" si="165"/>
        <v>0</v>
      </c>
      <c r="K158" s="41">
        <f t="shared" si="165"/>
        <v>0</v>
      </c>
      <c r="L158" s="41">
        <f t="shared" si="165"/>
        <v>0</v>
      </c>
      <c r="M158" s="41">
        <f t="shared" si="165"/>
        <v>0</v>
      </c>
      <c r="N158" s="41">
        <f t="shared" si="165"/>
        <v>0</v>
      </c>
      <c r="O158" s="41">
        <f t="shared" si="165"/>
        <v>0</v>
      </c>
      <c r="P158" s="41">
        <f t="shared" si="165"/>
        <v>0</v>
      </c>
      <c r="Q158" s="41">
        <f t="shared" si="165"/>
        <v>0</v>
      </c>
      <c r="R158" s="41">
        <f t="shared" si="163"/>
        <v>0</v>
      </c>
      <c r="S158" s="41">
        <f t="shared" si="163"/>
        <v>0</v>
      </c>
      <c r="T158" s="41">
        <f t="shared" si="163"/>
        <v>0</v>
      </c>
      <c r="U158" s="41">
        <f t="shared" si="163"/>
        <v>0</v>
      </c>
      <c r="V158" s="41">
        <f t="shared" si="163"/>
        <v>0</v>
      </c>
      <c r="W158" s="41">
        <f t="shared" si="163"/>
        <v>0</v>
      </c>
      <c r="X158" s="41">
        <f t="shared" si="163"/>
        <v>0</v>
      </c>
      <c r="Y158" s="41">
        <f t="shared" si="163"/>
        <v>0</v>
      </c>
      <c r="Z158" s="41">
        <f t="shared" si="163"/>
        <v>0</v>
      </c>
      <c r="AA158" s="41">
        <f t="shared" si="163"/>
        <v>0</v>
      </c>
      <c r="AB158" s="41">
        <f t="shared" si="163"/>
        <v>0</v>
      </c>
      <c r="AC158" s="41">
        <f t="shared" si="163"/>
        <v>0</v>
      </c>
      <c r="AD158" s="41">
        <f t="shared" si="163"/>
        <v>0</v>
      </c>
      <c r="AE158" s="41">
        <f t="shared" si="163"/>
        <v>0</v>
      </c>
      <c r="AF158" s="41">
        <f t="shared" si="163"/>
        <v>0</v>
      </c>
      <c r="AG158" s="41">
        <f t="shared" ref="AG158" si="166">IF(AND(AG5=0,AG127=0),0,IF(OR(AG5=0,AG127=0),1/0,AG127/(AG5/1000)))</f>
        <v>0</v>
      </c>
    </row>
    <row r="159" spans="1:33" x14ac:dyDescent="0.25">
      <c r="A159" s="32" t="s">
        <v>48</v>
      </c>
      <c r="B159" s="41">
        <f t="shared" si="165"/>
        <v>66.860003449264866</v>
      </c>
      <c r="C159" s="41">
        <f t="shared" si="163"/>
        <v>66.780914504105752</v>
      </c>
      <c r="D159" s="41">
        <f t="shared" si="163"/>
        <v>66.647630767337361</v>
      </c>
      <c r="E159" s="41">
        <f t="shared" si="163"/>
        <v>67.70430821357327</v>
      </c>
      <c r="F159" s="41">
        <f t="shared" si="163"/>
        <v>67.458413847490803</v>
      </c>
      <c r="G159" s="41">
        <f t="shared" si="163"/>
        <v>64.646487713125254</v>
      </c>
      <c r="H159" s="41">
        <f t="shared" si="163"/>
        <v>70.281372092602552</v>
      </c>
      <c r="I159" s="41">
        <f t="shared" si="163"/>
        <v>70.200596184410017</v>
      </c>
      <c r="J159" s="41">
        <f t="shared" si="163"/>
        <v>71.99231242483016</v>
      </c>
      <c r="K159" s="41">
        <f t="shared" si="163"/>
        <v>71.166560226348238</v>
      </c>
      <c r="L159" s="41">
        <f t="shared" si="163"/>
        <v>64.090807744194109</v>
      </c>
      <c r="M159" s="41">
        <f t="shared" si="163"/>
        <v>67.091037267280285</v>
      </c>
      <c r="N159" s="41">
        <f t="shared" si="163"/>
        <v>67.998233066700109</v>
      </c>
      <c r="O159" s="41">
        <f t="shared" si="163"/>
        <v>66.305782072709533</v>
      </c>
      <c r="P159" s="41">
        <f t="shared" si="163"/>
        <v>70.610081092411974</v>
      </c>
      <c r="Q159" s="41">
        <f t="shared" si="163"/>
        <v>64.859132425568475</v>
      </c>
      <c r="R159" s="41">
        <f t="shared" si="163"/>
        <v>67.572043818032498</v>
      </c>
      <c r="S159" s="41">
        <f t="shared" si="163"/>
        <v>87.763494455732172</v>
      </c>
      <c r="T159" s="41">
        <f t="shared" si="163"/>
        <v>95.814830036041357</v>
      </c>
      <c r="U159" s="41">
        <f t="shared" si="163"/>
        <v>140.73382128776456</v>
      </c>
      <c r="V159" s="41">
        <f t="shared" si="163"/>
        <v>154.1889667954095</v>
      </c>
      <c r="W159" s="41">
        <f t="shared" si="163"/>
        <v>101.31376843374095</v>
      </c>
      <c r="X159" s="41">
        <f t="shared" si="163"/>
        <v>83.572249166073206</v>
      </c>
      <c r="Y159" s="41">
        <f t="shared" si="163"/>
        <v>69.335890368792803</v>
      </c>
      <c r="Z159" s="41">
        <f t="shared" si="163"/>
        <v>77.990055916994763</v>
      </c>
      <c r="AA159" s="41">
        <f t="shared" si="163"/>
        <v>84.912326869076054</v>
      </c>
      <c r="AB159" s="41">
        <f t="shared" si="163"/>
        <v>88.100462241232933</v>
      </c>
      <c r="AC159" s="41">
        <f t="shared" si="163"/>
        <v>95.76062950045872</v>
      </c>
      <c r="AD159" s="41">
        <f t="shared" si="163"/>
        <v>110.1873950502589</v>
      </c>
      <c r="AE159" s="41">
        <f t="shared" si="163"/>
        <v>105.74431864385016</v>
      </c>
      <c r="AF159" s="41">
        <f t="shared" si="163"/>
        <v>89.070940368099173</v>
      </c>
      <c r="AG159" s="41">
        <f t="shared" ref="AG159" si="167">IF(AND(AG6=0,AG128=0),0,IF(OR(AG6=0,AG128=0),1/0,AG128/(AG6/1000)))</f>
        <v>95.562187715491888</v>
      </c>
    </row>
    <row r="160" spans="1:33" x14ac:dyDescent="0.25">
      <c r="A160" s="32" t="s">
        <v>49</v>
      </c>
      <c r="B160" s="41">
        <f t="shared" si="165"/>
        <v>183.76081064997237</v>
      </c>
      <c r="C160" s="41">
        <f t="shared" si="163"/>
        <v>182.17137447666894</v>
      </c>
      <c r="D160" s="41">
        <f t="shared" si="163"/>
        <v>180.27266023232846</v>
      </c>
      <c r="E160" s="41">
        <f t="shared" si="163"/>
        <v>181.48362231161136</v>
      </c>
      <c r="F160" s="41">
        <f t="shared" si="163"/>
        <v>179.08537242229355</v>
      </c>
      <c r="G160" s="41">
        <f t="shared" si="163"/>
        <v>169.9917770081158</v>
      </c>
      <c r="H160" s="41">
        <f t="shared" si="163"/>
        <v>182.727877268866</v>
      </c>
      <c r="I160" s="41">
        <f t="shared" si="163"/>
        <v>180.18280019932348</v>
      </c>
      <c r="J160" s="41">
        <f t="shared" si="163"/>
        <v>173.30571818900304</v>
      </c>
      <c r="K160" s="41">
        <f t="shared" si="163"/>
        <v>160.14068559259212</v>
      </c>
      <c r="L160" s="41">
        <f t="shared" si="163"/>
        <v>143.53842054852933</v>
      </c>
      <c r="M160" s="41">
        <f t="shared" si="163"/>
        <v>149.26251238856727</v>
      </c>
      <c r="N160" s="41">
        <f t="shared" si="163"/>
        <v>149.27740544581124</v>
      </c>
      <c r="O160" s="41">
        <f t="shared" si="163"/>
        <v>141.67799375083445</v>
      </c>
      <c r="P160" s="41">
        <f t="shared" si="163"/>
        <v>144.22896509206359</v>
      </c>
      <c r="Q160" s="41">
        <f t="shared" si="163"/>
        <v>110.65660406560266</v>
      </c>
      <c r="R160" s="41">
        <f t="shared" si="163"/>
        <v>91.416613100755583</v>
      </c>
      <c r="S160" s="41">
        <f t="shared" si="163"/>
        <v>74.231102938407872</v>
      </c>
      <c r="T160" s="41">
        <f t="shared" si="163"/>
        <v>59.349714571021849</v>
      </c>
      <c r="U160" s="41">
        <f t="shared" si="163"/>
        <v>72.059878665398983</v>
      </c>
      <c r="V160" s="41">
        <f t="shared" si="163"/>
        <v>76.402738405238409</v>
      </c>
      <c r="W160" s="41">
        <f t="shared" si="163"/>
        <v>70.101212133690041</v>
      </c>
      <c r="X160" s="41">
        <f t="shared" si="163"/>
        <v>79.914930498202025</v>
      </c>
      <c r="Y160" s="41">
        <f t="shared" si="163"/>
        <v>73.07635241867257</v>
      </c>
      <c r="Z160" s="41">
        <f t="shared" si="163"/>
        <v>76.686771472627342</v>
      </c>
      <c r="AA160" s="41">
        <f t="shared" si="163"/>
        <v>85.014772330144524</v>
      </c>
      <c r="AB160" s="41">
        <f t="shared" si="163"/>
        <v>102.36741179327404</v>
      </c>
      <c r="AC160" s="41">
        <f t="shared" si="163"/>
        <v>107.93775674446312</v>
      </c>
      <c r="AD160" s="41">
        <f t="shared" si="163"/>
        <v>116.32263681562138</v>
      </c>
      <c r="AE160" s="41">
        <f t="shared" si="163"/>
        <v>111.0247413879115</v>
      </c>
      <c r="AF160" s="41">
        <f t="shared" si="163"/>
        <v>118.50207449097087</v>
      </c>
      <c r="AG160" s="41">
        <f t="shared" ref="AG160" si="168">IF(AND(AG7=0,AG129=0),0,IF(OR(AG7=0,AG129=0),1/0,AG129/(AG7/1000)))</f>
        <v>99.639354031143654</v>
      </c>
    </row>
    <row r="161" spans="1:33" x14ac:dyDescent="0.25">
      <c r="A161" s="5" t="s">
        <v>27</v>
      </c>
      <c r="B161" s="11">
        <f t="shared" si="165"/>
        <v>108.19570290605523</v>
      </c>
      <c r="C161" s="11">
        <f t="shared" si="163"/>
        <v>108.09996138132939</v>
      </c>
      <c r="D161" s="11">
        <f t="shared" si="163"/>
        <v>108.00349152830324</v>
      </c>
      <c r="E161" s="11">
        <f t="shared" si="163"/>
        <v>107.39466200343762</v>
      </c>
      <c r="F161" s="11">
        <f t="shared" si="163"/>
        <v>107.25398530525231</v>
      </c>
      <c r="G161" s="11">
        <f t="shared" si="163"/>
        <v>104.95766522364585</v>
      </c>
      <c r="H161" s="11">
        <f t="shared" si="163"/>
        <v>118.73262598759338</v>
      </c>
      <c r="I161" s="11">
        <f t="shared" si="163"/>
        <v>118.87686460961935</v>
      </c>
      <c r="J161" s="11">
        <f t="shared" si="163"/>
        <v>124.66573523103898</v>
      </c>
      <c r="K161" s="11">
        <f t="shared" si="163"/>
        <v>123.07084058406231</v>
      </c>
      <c r="L161" s="11">
        <f t="shared" si="163"/>
        <v>108.81344712552513</v>
      </c>
      <c r="M161" s="11">
        <f t="shared" si="163"/>
        <v>107.41979588236588</v>
      </c>
      <c r="N161" s="11">
        <f t="shared" si="163"/>
        <v>114.64305876706297</v>
      </c>
      <c r="O161" s="11">
        <f t="shared" si="163"/>
        <v>121.60817403316155</v>
      </c>
      <c r="P161" s="11">
        <f t="shared" si="163"/>
        <v>131.02409706819904</v>
      </c>
      <c r="Q161" s="11">
        <f t="shared" si="163"/>
        <v>132.58897318800587</v>
      </c>
      <c r="R161" s="11">
        <f t="shared" si="163"/>
        <v>121.1641846431714</v>
      </c>
      <c r="S161" s="11">
        <f t="shared" si="163"/>
        <v>103.38459055228827</v>
      </c>
      <c r="T161" s="11">
        <f t="shared" si="163"/>
        <v>92.842259751528744</v>
      </c>
      <c r="U161" s="11">
        <f t="shared" si="163"/>
        <v>94.668276345431565</v>
      </c>
      <c r="V161" s="11">
        <f t="shared" si="163"/>
        <v>90.4632463989076</v>
      </c>
      <c r="W161" s="11">
        <f t="shared" si="163"/>
        <v>86.600706843270189</v>
      </c>
      <c r="X161" s="11">
        <f t="shared" si="163"/>
        <v>89.764683420699839</v>
      </c>
      <c r="Y161" s="11">
        <f t="shared" si="163"/>
        <v>88.204803971368065</v>
      </c>
      <c r="Z161" s="11">
        <f t="shared" si="163"/>
        <v>84.804557978717682</v>
      </c>
      <c r="AA161" s="11">
        <f t="shared" si="163"/>
        <v>85.763064406491381</v>
      </c>
      <c r="AB161" s="11">
        <f t="shared" si="163"/>
        <v>83.589937963533359</v>
      </c>
      <c r="AC161" s="11">
        <f t="shared" si="163"/>
        <v>79.564460341645017</v>
      </c>
      <c r="AD161" s="11">
        <f t="shared" si="163"/>
        <v>72.462741935916185</v>
      </c>
      <c r="AE161" s="11">
        <f t="shared" si="163"/>
        <v>64.912290228799776</v>
      </c>
      <c r="AF161" s="11">
        <f t="shared" si="163"/>
        <v>86.905173632100613</v>
      </c>
      <c r="AG161" s="11">
        <f t="shared" ref="AG161" si="169">IF(AND(AG8=0,AG130=0),0,IF(OR(AG8=0,AG130=0),1/0,AG130/(AG8/1000)))</f>
        <v>85.910565922549367</v>
      </c>
    </row>
    <row r="162" spans="1:33" x14ac:dyDescent="0.25">
      <c r="A162" s="34" t="s">
        <v>3</v>
      </c>
      <c r="B162" s="42">
        <f t="shared" si="165"/>
        <v>0</v>
      </c>
      <c r="C162" s="42">
        <f t="shared" si="163"/>
        <v>0</v>
      </c>
      <c r="D162" s="42">
        <f t="shared" si="163"/>
        <v>0</v>
      </c>
      <c r="E162" s="42">
        <f t="shared" si="163"/>
        <v>0</v>
      </c>
      <c r="F162" s="42">
        <f t="shared" si="163"/>
        <v>0</v>
      </c>
      <c r="G162" s="42">
        <f t="shared" si="163"/>
        <v>0</v>
      </c>
      <c r="H162" s="42">
        <f t="shared" si="163"/>
        <v>0</v>
      </c>
      <c r="I162" s="42">
        <f t="shared" si="163"/>
        <v>0</v>
      </c>
      <c r="J162" s="42">
        <f t="shared" si="163"/>
        <v>0</v>
      </c>
      <c r="K162" s="42">
        <f t="shared" si="163"/>
        <v>0</v>
      </c>
      <c r="L162" s="42">
        <f t="shared" si="163"/>
        <v>0</v>
      </c>
      <c r="M162" s="42">
        <f t="shared" si="163"/>
        <v>0</v>
      </c>
      <c r="N162" s="42">
        <f t="shared" si="163"/>
        <v>0</v>
      </c>
      <c r="O162" s="42">
        <f t="shared" si="163"/>
        <v>0</v>
      </c>
      <c r="P162" s="42">
        <f t="shared" si="163"/>
        <v>0</v>
      </c>
      <c r="Q162" s="42">
        <f t="shared" si="163"/>
        <v>0</v>
      </c>
      <c r="R162" s="42">
        <f t="shared" si="163"/>
        <v>0</v>
      </c>
      <c r="S162" s="42">
        <f t="shared" si="163"/>
        <v>0</v>
      </c>
      <c r="T162" s="42">
        <f t="shared" si="163"/>
        <v>0</v>
      </c>
      <c r="U162" s="42">
        <f t="shared" si="163"/>
        <v>0</v>
      </c>
      <c r="V162" s="42">
        <f t="shared" si="163"/>
        <v>0</v>
      </c>
      <c r="W162" s="42">
        <f t="shared" si="163"/>
        <v>0</v>
      </c>
      <c r="X162" s="42">
        <f t="shared" si="163"/>
        <v>0</v>
      </c>
      <c r="Y162" s="42">
        <f t="shared" si="163"/>
        <v>0</v>
      </c>
      <c r="Z162" s="42">
        <f t="shared" si="163"/>
        <v>0</v>
      </c>
      <c r="AA162" s="42">
        <f t="shared" si="163"/>
        <v>0</v>
      </c>
      <c r="AB162" s="42">
        <f t="shared" si="163"/>
        <v>0</v>
      </c>
      <c r="AC162" s="42">
        <f t="shared" si="163"/>
        <v>0</v>
      </c>
      <c r="AD162" s="42">
        <f t="shared" si="163"/>
        <v>0</v>
      </c>
      <c r="AE162" s="42">
        <f t="shared" si="163"/>
        <v>0</v>
      </c>
      <c r="AF162" s="42">
        <f t="shared" si="163"/>
        <v>0</v>
      </c>
      <c r="AG162" s="42">
        <f t="shared" ref="AG162" si="170">IF(AND(AG9=0,AG131=0),0,IF(OR(AG9=0,AG131=0),1/0,AG131/(AG9/1000)))</f>
        <v>0</v>
      </c>
    </row>
    <row r="163" spans="1:33" x14ac:dyDescent="0.25">
      <c r="A163" s="34" t="s">
        <v>48</v>
      </c>
      <c r="B163" s="42">
        <f t="shared" si="165"/>
        <v>198.53793477434874</v>
      </c>
      <c r="C163" s="42">
        <f t="shared" si="163"/>
        <v>198.30910022331227</v>
      </c>
      <c r="D163" s="42">
        <f t="shared" si="163"/>
        <v>198.2054091140777</v>
      </c>
      <c r="E163" s="42">
        <f t="shared" si="163"/>
        <v>197.41856623043086</v>
      </c>
      <c r="F163" s="42">
        <f t="shared" si="163"/>
        <v>196.31124359015504</v>
      </c>
      <c r="G163" s="42">
        <f t="shared" si="163"/>
        <v>188.74614301688004</v>
      </c>
      <c r="H163" s="42">
        <f t="shared" si="163"/>
        <v>215.72669079320355</v>
      </c>
      <c r="I163" s="42">
        <f t="shared" si="163"/>
        <v>214.95542348260355</v>
      </c>
      <c r="J163" s="42">
        <f t="shared" si="163"/>
        <v>215.2154084404759</v>
      </c>
      <c r="K163" s="42">
        <f t="shared" si="163"/>
        <v>207.65108748761702</v>
      </c>
      <c r="L163" s="42">
        <f t="shared" si="163"/>
        <v>200.16275349156535</v>
      </c>
      <c r="M163" s="42">
        <f t="shared" si="163"/>
        <v>205.09800659603999</v>
      </c>
      <c r="N163" s="42">
        <f t="shared" si="163"/>
        <v>221.67054134319642</v>
      </c>
      <c r="O163" s="42">
        <f t="shared" si="163"/>
        <v>207.0126910984217</v>
      </c>
      <c r="P163" s="42">
        <f t="shared" si="163"/>
        <v>238.42908838066583</v>
      </c>
      <c r="Q163" s="42">
        <f t="shared" si="163"/>
        <v>221.71162249402391</v>
      </c>
      <c r="R163" s="42">
        <f t="shared" si="163"/>
        <v>237.05247452094707</v>
      </c>
      <c r="S163" s="42">
        <f t="shared" si="163"/>
        <v>291.58051688767296</v>
      </c>
      <c r="T163" s="42">
        <f t="shared" si="163"/>
        <v>277.21343920857402</v>
      </c>
      <c r="U163" s="42">
        <f t="shared" si="163"/>
        <v>354.85005278196661</v>
      </c>
      <c r="V163" s="42">
        <f t="shared" si="163"/>
        <v>376.62984633181412</v>
      </c>
      <c r="W163" s="42">
        <f t="shared" si="163"/>
        <v>255.8718531711483</v>
      </c>
      <c r="X163" s="42">
        <f t="shared" si="163"/>
        <v>205.55293057487933</v>
      </c>
      <c r="Y163" s="42">
        <f t="shared" si="163"/>
        <v>192.0699151379757</v>
      </c>
      <c r="Z163" s="42">
        <f t="shared" si="163"/>
        <v>194.94377749733283</v>
      </c>
      <c r="AA163" s="42">
        <f t="shared" si="163"/>
        <v>236.43504269249763</v>
      </c>
      <c r="AB163" s="42">
        <f t="shared" si="163"/>
        <v>244.68947052699826</v>
      </c>
      <c r="AC163" s="42">
        <f t="shared" si="163"/>
        <v>317.63884624054725</v>
      </c>
      <c r="AD163" s="42">
        <f t="shared" si="163"/>
        <v>369.87363522232948</v>
      </c>
      <c r="AE163" s="42">
        <f t="shared" si="163"/>
        <v>333.17481876257335</v>
      </c>
      <c r="AF163" s="42">
        <f t="shared" si="163"/>
        <v>297.88335055787235</v>
      </c>
      <c r="AG163" s="42">
        <f t="shared" ref="AG163" si="171">IF(AND(AG10=0,AG132=0),0,IF(OR(AG10=0,AG132=0),1/0,AG132/(AG10/1000)))</f>
        <v>407.16898252822062</v>
      </c>
    </row>
    <row r="164" spans="1:33" x14ac:dyDescent="0.25">
      <c r="A164" s="36" t="s">
        <v>49</v>
      </c>
      <c r="B164" s="43">
        <f t="shared" si="165"/>
        <v>107.69490784753212</v>
      </c>
      <c r="C164" s="43">
        <f t="shared" si="163"/>
        <v>107.60024790969713</v>
      </c>
      <c r="D164" s="43">
        <f t="shared" si="163"/>
        <v>107.50439262629378</v>
      </c>
      <c r="E164" s="43">
        <f t="shared" si="163"/>
        <v>106.89844232542627</v>
      </c>
      <c r="F164" s="43">
        <f t="shared" si="163"/>
        <v>106.76149041147161</v>
      </c>
      <c r="G164" s="43">
        <f t="shared" si="163"/>
        <v>104.46465173349395</v>
      </c>
      <c r="H164" s="43">
        <f t="shared" si="163"/>
        <v>118.14656348433323</v>
      </c>
      <c r="I164" s="43">
        <f t="shared" si="163"/>
        <v>118.13141380043331</v>
      </c>
      <c r="J164" s="43">
        <f t="shared" si="163"/>
        <v>124.07674509130236</v>
      </c>
      <c r="K164" s="43">
        <f t="shared" si="163"/>
        <v>122.85157876213997</v>
      </c>
      <c r="L164" s="43">
        <f t="shared" si="163"/>
        <v>108.60442613766872</v>
      </c>
      <c r="M164" s="43">
        <f t="shared" si="163"/>
        <v>107.30464393969541</v>
      </c>
      <c r="N164" s="43">
        <f t="shared" si="163"/>
        <v>114.47263702559313</v>
      </c>
      <c r="O164" s="43">
        <f t="shared" si="163"/>
        <v>121.02385075044135</v>
      </c>
      <c r="P164" s="43">
        <f t="shared" si="163"/>
        <v>130.34905103796032</v>
      </c>
      <c r="Q164" s="43">
        <f t="shared" si="163"/>
        <v>131.88809620592627</v>
      </c>
      <c r="R164" s="43">
        <f t="shared" si="163"/>
        <v>120.73810032415903</v>
      </c>
      <c r="S164" s="43">
        <f t="shared" si="163"/>
        <v>102.51488194412597</v>
      </c>
      <c r="T164" s="43">
        <f t="shared" si="163"/>
        <v>91.566369968929394</v>
      </c>
      <c r="U164" s="43">
        <f t="shared" si="163"/>
        <v>93.085965561523111</v>
      </c>
      <c r="V164" s="43">
        <f t="shared" si="163"/>
        <v>89.052243643906792</v>
      </c>
      <c r="W164" s="43">
        <f t="shared" si="163"/>
        <v>85.894642050405665</v>
      </c>
      <c r="X164" s="43">
        <f t="shared" si="163"/>
        <v>89.136797567808927</v>
      </c>
      <c r="Y164" s="43">
        <f t="shared" si="163"/>
        <v>87.582783789921166</v>
      </c>
      <c r="Z164" s="43">
        <f t="shared" si="163"/>
        <v>84.089945092918114</v>
      </c>
      <c r="AA164" s="43">
        <f t="shared" si="163"/>
        <v>85.030641246942949</v>
      </c>
      <c r="AB164" s="43">
        <f t="shared" si="163"/>
        <v>82.899133612725649</v>
      </c>
      <c r="AC164" s="43">
        <f t="shared" si="163"/>
        <v>78.418677236231247</v>
      </c>
      <c r="AD164" s="43">
        <f t="shared" si="163"/>
        <v>71.16368970888368</v>
      </c>
      <c r="AE164" s="43">
        <f t="shared" si="163"/>
        <v>63.848163651548376</v>
      </c>
      <c r="AF164" s="43">
        <f t="shared" si="163"/>
        <v>86.166740161403808</v>
      </c>
      <c r="AG164" s="43">
        <f t="shared" ref="AG164" si="172">IF(AND(AG11=0,AG133=0),0,IF(OR(AG11=0,AG133=0),1/0,AG133/(AG11/1000)))</f>
        <v>84.582773067152374</v>
      </c>
    </row>
    <row r="165" spans="1:33" x14ac:dyDescent="0.25">
      <c r="A165" s="20"/>
      <c r="B165" s="20"/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x14ac:dyDescent="0.25">
      <c r="A166" s="24" t="s">
        <v>28</v>
      </c>
      <c r="B166" s="26">
        <f>IF(AND(B43=0,B123=0),0,IF(OR(B43=0,B123=0),1/0,1000000*B123/B43))</f>
        <v>15987.112857111415</v>
      </c>
      <c r="C166" s="26">
        <f t="shared" ref="C166:AF166" si="173">IF(AND(C43=0,C123=0),0,IF(OR(C43=0,C123=0),1/0,1000000*C123/C43))</f>
        <v>15979.635043915918</v>
      </c>
      <c r="D166" s="26">
        <f t="shared" si="173"/>
        <v>15959.066325042982</v>
      </c>
      <c r="E166" s="26">
        <f t="shared" si="173"/>
        <v>16035.747296321417</v>
      </c>
      <c r="F166" s="26">
        <f t="shared" si="173"/>
        <v>15995.619877325886</v>
      </c>
      <c r="G166" s="26">
        <f t="shared" si="173"/>
        <v>15633.926340564134</v>
      </c>
      <c r="H166" s="26">
        <f t="shared" si="173"/>
        <v>16097.961721123642</v>
      </c>
      <c r="I166" s="26">
        <f t="shared" si="173"/>
        <v>15958.898950186935</v>
      </c>
      <c r="J166" s="26">
        <f t="shared" si="173"/>
        <v>15968.693486272301</v>
      </c>
      <c r="K166" s="26">
        <f t="shared" si="173"/>
        <v>15866.361861058052</v>
      </c>
      <c r="L166" s="26">
        <f t="shared" si="173"/>
        <v>15346.900621123628</v>
      </c>
      <c r="M166" s="26">
        <f t="shared" si="173"/>
        <v>15955.653983478431</v>
      </c>
      <c r="N166" s="26">
        <f t="shared" si="173"/>
        <v>16039.490008815605</v>
      </c>
      <c r="O166" s="26">
        <f t="shared" si="173"/>
        <v>15722.469489852776</v>
      </c>
      <c r="P166" s="26">
        <f t="shared" si="173"/>
        <v>16089.145782442767</v>
      </c>
      <c r="Q166" s="26">
        <f t="shared" si="173"/>
        <v>16007.313197893187</v>
      </c>
      <c r="R166" s="26">
        <f t="shared" si="173"/>
        <v>14779.845408489515</v>
      </c>
      <c r="S166" s="26">
        <f t="shared" si="173"/>
        <v>15441.901587849956</v>
      </c>
      <c r="T166" s="26">
        <f t="shared" si="173"/>
        <v>14714.101461736886</v>
      </c>
      <c r="U166" s="26">
        <f t="shared" si="173"/>
        <v>16397.4716355934</v>
      </c>
      <c r="V166" s="26">
        <f t="shared" si="173"/>
        <v>16773.793260983934</v>
      </c>
      <c r="W166" s="26">
        <f t="shared" si="173"/>
        <v>14900.944991125181</v>
      </c>
      <c r="X166" s="26">
        <f t="shared" si="173"/>
        <v>13828.963332122325</v>
      </c>
      <c r="Y166" s="26">
        <f t="shared" si="173"/>
        <v>13439.682313232512</v>
      </c>
      <c r="Z166" s="26">
        <f t="shared" si="173"/>
        <v>14524.98550260953</v>
      </c>
      <c r="AA166" s="26">
        <f t="shared" si="173"/>
        <v>16098.650997569273</v>
      </c>
      <c r="AB166" s="26">
        <f t="shared" si="173"/>
        <v>17286.840440069122</v>
      </c>
      <c r="AC166" s="26">
        <f t="shared" si="173"/>
        <v>17979.437214780999</v>
      </c>
      <c r="AD166" s="26">
        <f t="shared" si="173"/>
        <v>18077.878828354293</v>
      </c>
      <c r="AE166" s="26">
        <f t="shared" si="173"/>
        <v>17461.234848533702</v>
      </c>
      <c r="AF166" s="26">
        <f t="shared" si="173"/>
        <v>26326.883969592844</v>
      </c>
      <c r="AG166" s="26">
        <f t="shared" ref="AG166" si="174">IF(AND(AG43=0,AG123=0),0,IF(OR(AG43=0,AG123=0),1/0,1000000*AG123/AG43))</f>
        <v>26150.309800995292</v>
      </c>
    </row>
    <row r="167" spans="1:33" x14ac:dyDescent="0.25">
      <c r="A167" s="3" t="s">
        <v>2</v>
      </c>
      <c r="B167" s="10">
        <f>IF(AND(B44=0,B126=0),0,IF(OR(B44=0,B126=0),1/0,1000000*B126/B44))</f>
        <v>4244.1769126637028</v>
      </c>
      <c r="C167" s="10">
        <f>IF(AND(C44=0,C126=0),0,IF(OR(C44=0,C126=0),1/0,1000000*C126/C44))</f>
        <v>4241.7627921219337</v>
      </c>
      <c r="D167" s="10">
        <f t="shared" ref="D167:AF167" si="175">IF(AND(D44=0,D126=0),0,IF(OR(D44=0,D126=0),1/0,1000000*D126/D44))</f>
        <v>4236.7444127209092</v>
      </c>
      <c r="E167" s="10">
        <f t="shared" si="175"/>
        <v>4308.7466329949802</v>
      </c>
      <c r="F167" s="10">
        <f t="shared" si="175"/>
        <v>4299.0550654453891</v>
      </c>
      <c r="G167" s="10">
        <f t="shared" si="175"/>
        <v>4126.5680092930561</v>
      </c>
      <c r="H167" s="10">
        <f t="shared" si="175"/>
        <v>4577.7189375335365</v>
      </c>
      <c r="I167" s="10">
        <f t="shared" si="175"/>
        <v>4620.8656867406298</v>
      </c>
      <c r="J167" s="10">
        <f t="shared" si="175"/>
        <v>4521.4628391056713</v>
      </c>
      <c r="K167" s="10">
        <f t="shared" si="175"/>
        <v>4273.0093671548584</v>
      </c>
      <c r="L167" s="10">
        <f t="shared" si="175"/>
        <v>3955.6694322123813</v>
      </c>
      <c r="M167" s="10">
        <f t="shared" si="175"/>
        <v>4194.7861874468354</v>
      </c>
      <c r="N167" s="10">
        <f t="shared" si="175"/>
        <v>4255.8604790880727</v>
      </c>
      <c r="O167" s="10">
        <f t="shared" si="175"/>
        <v>4090.8590865373535</v>
      </c>
      <c r="P167" s="10">
        <f t="shared" si="175"/>
        <v>4278.7318324896614</v>
      </c>
      <c r="Q167" s="10">
        <f t="shared" si="175"/>
        <v>3835.8151327892974</v>
      </c>
      <c r="R167" s="10">
        <f t="shared" si="175"/>
        <v>3595.2854755756803</v>
      </c>
      <c r="S167" s="10">
        <f t="shared" si="175"/>
        <v>4403.165500331781</v>
      </c>
      <c r="T167" s="10">
        <f t="shared" si="175"/>
        <v>4421.4345325312661</v>
      </c>
      <c r="U167" s="10">
        <f t="shared" si="175"/>
        <v>6166.6065860821109</v>
      </c>
      <c r="V167" s="10">
        <f t="shared" si="175"/>
        <v>7165.3139002649741</v>
      </c>
      <c r="W167" s="10">
        <f t="shared" si="175"/>
        <v>5129.3347885014937</v>
      </c>
      <c r="X167" s="10">
        <f t="shared" si="175"/>
        <v>4265.4282760322758</v>
      </c>
      <c r="Y167" s="10">
        <f t="shared" si="175"/>
        <v>4117.4170909214417</v>
      </c>
      <c r="Z167" s="10">
        <f t="shared" si="175"/>
        <v>5207.5921790074744</v>
      </c>
      <c r="AA167" s="10">
        <f t="shared" si="175"/>
        <v>6349.2432578770004</v>
      </c>
      <c r="AB167" s="10">
        <f t="shared" si="175"/>
        <v>7290.9363539813085</v>
      </c>
      <c r="AC167" s="10">
        <f t="shared" si="175"/>
        <v>9079.5732885399375</v>
      </c>
      <c r="AD167" s="10">
        <f t="shared" si="175"/>
        <v>10781.795805038671</v>
      </c>
      <c r="AE167" s="10">
        <f t="shared" si="175"/>
        <v>11090.525016523696</v>
      </c>
      <c r="AF167" s="10">
        <f t="shared" si="175"/>
        <v>9319.6610300211487</v>
      </c>
      <c r="AG167" s="10">
        <f t="shared" ref="AG167" si="176">IF(AND(AG44=0,AG126=0),0,IF(OR(AG44=0,AG126=0),1/0,1000000*AG126/AG44))</f>
        <v>12386.074965186754</v>
      </c>
    </row>
    <row r="168" spans="1:33" x14ac:dyDescent="0.25">
      <c r="A168" s="32" t="s">
        <v>3</v>
      </c>
      <c r="B168" s="41">
        <f t="shared" ref="B168:C174" si="177">IF(AND(B45=0,B127=0),0,IF(OR(B45=0,B127=0),1/0,1000000*B127/B45))</f>
        <v>0</v>
      </c>
      <c r="C168" s="41">
        <f t="shared" si="177"/>
        <v>0</v>
      </c>
      <c r="D168" s="41">
        <f t="shared" ref="D168:AF168" si="178">IF(AND(D45=0,D127=0),0,IF(OR(D45=0,D127=0),1/0,1000000*D127/D45))</f>
        <v>0</v>
      </c>
      <c r="E168" s="41">
        <f t="shared" si="178"/>
        <v>0</v>
      </c>
      <c r="F168" s="41">
        <f t="shared" si="178"/>
        <v>0</v>
      </c>
      <c r="G168" s="41">
        <f t="shared" si="178"/>
        <v>0</v>
      </c>
      <c r="H168" s="41">
        <f t="shared" si="178"/>
        <v>0</v>
      </c>
      <c r="I168" s="41">
        <f t="shared" si="178"/>
        <v>0</v>
      </c>
      <c r="J168" s="41">
        <f t="shared" si="178"/>
        <v>0</v>
      </c>
      <c r="K168" s="41">
        <f t="shared" si="178"/>
        <v>0</v>
      </c>
      <c r="L168" s="41">
        <f t="shared" si="178"/>
        <v>0</v>
      </c>
      <c r="M168" s="41">
        <f t="shared" si="178"/>
        <v>0</v>
      </c>
      <c r="N168" s="41">
        <f t="shared" si="178"/>
        <v>0</v>
      </c>
      <c r="O168" s="41">
        <f t="shared" si="178"/>
        <v>0</v>
      </c>
      <c r="P168" s="41">
        <f t="shared" si="178"/>
        <v>0</v>
      </c>
      <c r="Q168" s="41">
        <f t="shared" si="178"/>
        <v>0</v>
      </c>
      <c r="R168" s="41">
        <f t="shared" si="178"/>
        <v>0</v>
      </c>
      <c r="S168" s="41">
        <f t="shared" si="178"/>
        <v>0</v>
      </c>
      <c r="T168" s="41">
        <f t="shared" si="178"/>
        <v>0</v>
      </c>
      <c r="U168" s="41">
        <f t="shared" si="178"/>
        <v>0</v>
      </c>
      <c r="V168" s="41">
        <f t="shared" si="178"/>
        <v>0</v>
      </c>
      <c r="W168" s="41">
        <f t="shared" si="178"/>
        <v>0</v>
      </c>
      <c r="X168" s="41">
        <f t="shared" si="178"/>
        <v>0</v>
      </c>
      <c r="Y168" s="41">
        <f t="shared" si="178"/>
        <v>0</v>
      </c>
      <c r="Z168" s="41">
        <f t="shared" si="178"/>
        <v>0</v>
      </c>
      <c r="AA168" s="41">
        <f t="shared" si="178"/>
        <v>0</v>
      </c>
      <c r="AB168" s="41">
        <f t="shared" si="178"/>
        <v>0</v>
      </c>
      <c r="AC168" s="41">
        <f t="shared" si="178"/>
        <v>0</v>
      </c>
      <c r="AD168" s="41">
        <f t="shared" si="178"/>
        <v>0</v>
      </c>
      <c r="AE168" s="41">
        <f t="shared" si="178"/>
        <v>0</v>
      </c>
      <c r="AF168" s="41">
        <f t="shared" si="178"/>
        <v>0</v>
      </c>
      <c r="AG168" s="41">
        <f t="shared" ref="AG168" si="179">IF(AND(AG45=0,AG127=0),0,IF(OR(AG45=0,AG127=0),1/0,1000000*AG127/AG45))</f>
        <v>0</v>
      </c>
    </row>
    <row r="169" spans="1:33" x14ac:dyDescent="0.25">
      <c r="A169" s="32" t="s">
        <v>48</v>
      </c>
      <c r="B169" s="41">
        <f t="shared" si="177"/>
        <v>3791.78978121209</v>
      </c>
      <c r="C169" s="41">
        <f t="shared" si="177"/>
        <v>3790.0281559896084</v>
      </c>
      <c r="D169" s="41">
        <f t="shared" ref="D169:AF169" si="180">IF(AND(D46=0,D128=0),0,IF(OR(D46=0,D128=0),1/0,1000000*D128/D46))</f>
        <v>3785.5363230673415</v>
      </c>
      <c r="E169" s="41">
        <f t="shared" si="180"/>
        <v>3849.4426664317875</v>
      </c>
      <c r="F169" s="41">
        <f t="shared" si="180"/>
        <v>3840.1202428618008</v>
      </c>
      <c r="G169" s="41">
        <f t="shared" si="180"/>
        <v>3686.2282837840894</v>
      </c>
      <c r="H169" s="41">
        <f t="shared" si="180"/>
        <v>4089.3984424750747</v>
      </c>
      <c r="I169" s="41">
        <f t="shared" si="180"/>
        <v>4127.6051597260612</v>
      </c>
      <c r="J169" s="41">
        <f t="shared" si="180"/>
        <v>4039.3209031020115</v>
      </c>
      <c r="K169" s="41">
        <f t="shared" si="180"/>
        <v>3817.0468899570465</v>
      </c>
      <c r="L169" s="41">
        <f t="shared" si="180"/>
        <v>3533.319618629363</v>
      </c>
      <c r="M169" s="41">
        <f t="shared" si="180"/>
        <v>3747.1957036533395</v>
      </c>
      <c r="N169" s="41">
        <f t="shared" si="180"/>
        <v>3802.0962035815378</v>
      </c>
      <c r="O169" s="41">
        <f t="shared" si="180"/>
        <v>3654.8959772612393</v>
      </c>
      <c r="P169" s="41">
        <f t="shared" si="180"/>
        <v>3822.9740309722729</v>
      </c>
      <c r="Q169" s="41">
        <f t="shared" si="180"/>
        <v>3455.37370245083</v>
      </c>
      <c r="R169" s="41">
        <f t="shared" si="180"/>
        <v>3283.2271986245964</v>
      </c>
      <c r="S169" s="41">
        <f t="shared" si="180"/>
        <v>4209.4999903447415</v>
      </c>
      <c r="T169" s="41">
        <f t="shared" si="180"/>
        <v>4147.561811128382</v>
      </c>
      <c r="U169" s="41">
        <f t="shared" si="180"/>
        <v>5739.90538649065</v>
      </c>
      <c r="V169" s="41">
        <f t="shared" si="180"/>
        <v>6563.5074227301002</v>
      </c>
      <c r="W169" s="41">
        <f t="shared" si="180"/>
        <v>4663.7968535041946</v>
      </c>
      <c r="X169" s="41">
        <f t="shared" si="180"/>
        <v>3885.7899069243281</v>
      </c>
      <c r="Y169" s="41">
        <f t="shared" si="180"/>
        <v>3674.8776500687613</v>
      </c>
      <c r="Z169" s="41">
        <f t="shared" si="180"/>
        <v>4550.2131097325819</v>
      </c>
      <c r="AA169" s="41">
        <f t="shared" si="180"/>
        <v>5489.7076071666588</v>
      </c>
      <c r="AB169" s="41">
        <f t="shared" si="180"/>
        <v>6213.4660862812461</v>
      </c>
      <c r="AC169" s="41">
        <f t="shared" si="180"/>
        <v>7787.5197882118864</v>
      </c>
      <c r="AD169" s="41">
        <f t="shared" si="180"/>
        <v>9069.1425941973939</v>
      </c>
      <c r="AE169" s="41">
        <f t="shared" si="180"/>
        <v>9077.1137632715163</v>
      </c>
      <c r="AF169" s="41">
        <f t="shared" si="180"/>
        <v>7254.9487350282643</v>
      </c>
      <c r="AG169" s="41">
        <f t="shared" ref="AG169" si="181">IF(AND(AG46=0,AG128=0),0,IF(OR(AG46=0,AG128=0),1/0,1000000*AG128/AG46))</f>
        <v>10054.209259851252</v>
      </c>
    </row>
    <row r="170" spans="1:33" x14ac:dyDescent="0.25">
      <c r="A170" s="32" t="s">
        <v>49</v>
      </c>
      <c r="B170" s="41">
        <f t="shared" si="177"/>
        <v>5407.4963032937067</v>
      </c>
      <c r="C170" s="41">
        <f t="shared" si="177"/>
        <v>5404.0998945294996</v>
      </c>
      <c r="D170" s="41">
        <f t="shared" ref="D170:AF170" si="182">IF(AND(D47=0,D129=0),0,IF(OR(D47=0,D129=0),1/0,1000000*D129/D47))</f>
        <v>5397.5221328249918</v>
      </c>
      <c r="E170" s="41">
        <f t="shared" si="182"/>
        <v>5489.8913059954357</v>
      </c>
      <c r="F170" s="41">
        <f t="shared" si="182"/>
        <v>5479.2646626847636</v>
      </c>
      <c r="G170" s="41">
        <f t="shared" si="182"/>
        <v>5259.1275487977055</v>
      </c>
      <c r="H170" s="41">
        <f t="shared" si="182"/>
        <v>5833.6888005289557</v>
      </c>
      <c r="I170" s="41">
        <f t="shared" si="182"/>
        <v>5889.2498990638078</v>
      </c>
      <c r="J170" s="41">
        <f t="shared" si="182"/>
        <v>5761.293985674034</v>
      </c>
      <c r="K170" s="41">
        <f t="shared" si="182"/>
        <v>5445.2424426706075</v>
      </c>
      <c r="L170" s="41">
        <f t="shared" si="182"/>
        <v>5041.3783835638287</v>
      </c>
      <c r="M170" s="41">
        <f t="shared" si="182"/>
        <v>5345.3500076377086</v>
      </c>
      <c r="N170" s="41">
        <f t="shared" si="182"/>
        <v>5422.4971612233776</v>
      </c>
      <c r="O170" s="41">
        <f t="shared" si="182"/>
        <v>5212.0048917036456</v>
      </c>
      <c r="P170" s="41">
        <f t="shared" si="182"/>
        <v>5450.8212903213298</v>
      </c>
      <c r="Q170" s="41">
        <f t="shared" si="182"/>
        <v>4759.7158857476443</v>
      </c>
      <c r="R170" s="41">
        <f t="shared" si="182"/>
        <v>4381.3159468807353</v>
      </c>
      <c r="S170" s="41">
        <f t="shared" si="182"/>
        <v>4839.5606359604926</v>
      </c>
      <c r="T170" s="41">
        <f t="shared" si="182"/>
        <v>5118.5605979052898</v>
      </c>
      <c r="U170" s="41">
        <f t="shared" si="182"/>
        <v>7258.7259293919615</v>
      </c>
      <c r="V170" s="41">
        <f t="shared" si="182"/>
        <v>8667.4607772614727</v>
      </c>
      <c r="W170" s="41">
        <f t="shared" si="182"/>
        <v>6358.8169408439262</v>
      </c>
      <c r="X170" s="41">
        <f t="shared" si="182"/>
        <v>5159.2364456125624</v>
      </c>
      <c r="Y170" s="41">
        <f t="shared" si="182"/>
        <v>5150.9226625346937</v>
      </c>
      <c r="Z170" s="41">
        <f t="shared" si="182"/>
        <v>6918.6003743750189</v>
      </c>
      <c r="AA170" s="41">
        <f t="shared" si="182"/>
        <v>8732.2727201068956</v>
      </c>
      <c r="AB170" s="41">
        <f t="shared" si="182"/>
        <v>10599.729202261235</v>
      </c>
      <c r="AC170" s="41">
        <f t="shared" si="182"/>
        <v>12867.714190825925</v>
      </c>
      <c r="AD170" s="41">
        <f t="shared" si="182"/>
        <v>16137.268408318107</v>
      </c>
      <c r="AE170" s="41">
        <f t="shared" si="182"/>
        <v>17348.53651406421</v>
      </c>
      <c r="AF170" s="41">
        <f t="shared" si="182"/>
        <v>19567.08343987737</v>
      </c>
      <c r="AG170" s="41">
        <f t="shared" ref="AG170" si="183">IF(AND(AG47=0,AG129=0),0,IF(OR(AG47=0,AG129=0),1/0,1000000*AG129/AG47))</f>
        <v>26006.14998680152</v>
      </c>
    </row>
    <row r="171" spans="1:33" x14ac:dyDescent="0.25">
      <c r="A171" s="5" t="s">
        <v>1</v>
      </c>
      <c r="B171" s="11">
        <f t="shared" si="177"/>
        <v>48242.822817246648</v>
      </c>
      <c r="C171" s="11">
        <f t="shared" si="177"/>
        <v>48279.340430310476</v>
      </c>
      <c r="D171" s="11">
        <f t="shared" ref="D171:AF171" si="184">IF(AND(D48=0,D130=0),0,IF(OR(D48=0,D130=0),1/0,1000000*D130/D48))</f>
        <v>48179.610608371491</v>
      </c>
      <c r="E171" s="11">
        <f t="shared" si="184"/>
        <v>48987.694918213638</v>
      </c>
      <c r="F171" s="11">
        <f t="shared" si="184"/>
        <v>48680.45291605599</v>
      </c>
      <c r="G171" s="11">
        <f t="shared" si="184"/>
        <v>45294.167920722539</v>
      </c>
      <c r="H171" s="11">
        <f t="shared" si="184"/>
        <v>49325.79833167293</v>
      </c>
      <c r="I171" s="11">
        <f t="shared" si="184"/>
        <v>47719.629656774028</v>
      </c>
      <c r="J171" s="11">
        <f t="shared" si="184"/>
        <v>48225.037209102295</v>
      </c>
      <c r="K171" s="11">
        <f t="shared" si="184"/>
        <v>47881.242482681955</v>
      </c>
      <c r="L171" s="11">
        <f t="shared" si="184"/>
        <v>43351.050612589315</v>
      </c>
      <c r="M171" s="11">
        <f t="shared" si="184"/>
        <v>49386.855745024783</v>
      </c>
      <c r="N171" s="11">
        <f t="shared" si="184"/>
        <v>50346.309303774055</v>
      </c>
      <c r="O171" s="11">
        <f t="shared" si="184"/>
        <v>47223.737676503675</v>
      </c>
      <c r="P171" s="11">
        <f t="shared" si="184"/>
        <v>51161.101849020124</v>
      </c>
      <c r="Q171" s="11">
        <f t="shared" si="184"/>
        <v>48372.994310009701</v>
      </c>
      <c r="R171" s="11">
        <f t="shared" si="184"/>
        <v>44742.400570244201</v>
      </c>
      <c r="S171" s="11">
        <f t="shared" si="184"/>
        <v>39009.934370391813</v>
      </c>
      <c r="T171" s="11">
        <f t="shared" si="184"/>
        <v>34563.08886530716</v>
      </c>
      <c r="U171" s="11">
        <f t="shared" si="184"/>
        <v>39597.608485307661</v>
      </c>
      <c r="V171" s="11">
        <f t="shared" si="184"/>
        <v>38260.395306610822</v>
      </c>
      <c r="W171" s="11">
        <f t="shared" si="184"/>
        <v>40857.815804929691</v>
      </c>
      <c r="X171" s="11">
        <f t="shared" si="184"/>
        <v>42619.337122438126</v>
      </c>
      <c r="Y171" s="11">
        <f t="shared" si="184"/>
        <v>39400.966847157993</v>
      </c>
      <c r="Z171" s="11">
        <f t="shared" si="184"/>
        <v>42955.257550028989</v>
      </c>
      <c r="AA171" s="11">
        <f t="shared" si="184"/>
        <v>45166.633065155977</v>
      </c>
      <c r="AB171" s="11">
        <f t="shared" si="184"/>
        <v>51158.530369069696</v>
      </c>
      <c r="AC171" s="11">
        <f t="shared" si="184"/>
        <v>48058.58511140896</v>
      </c>
      <c r="AD171" s="11">
        <f t="shared" si="184"/>
        <v>46550.295199364853</v>
      </c>
      <c r="AE171" s="11">
        <f t="shared" si="184"/>
        <v>45503.16270519836</v>
      </c>
      <c r="AF171" s="11">
        <f t="shared" si="184"/>
        <v>45472.197589937889</v>
      </c>
      <c r="AG171" s="11">
        <f t="shared" ref="AG171" si="185">IF(AND(AG48=0,AG130=0),0,IF(OR(AG48=0,AG130=0),1/0,1000000*AG130/AG48))</f>
        <v>42354.985068753085</v>
      </c>
    </row>
    <row r="172" spans="1:33" x14ac:dyDescent="0.25">
      <c r="A172" s="34" t="s">
        <v>3</v>
      </c>
      <c r="B172" s="42">
        <f t="shared" si="177"/>
        <v>0</v>
      </c>
      <c r="C172" s="42">
        <f t="shared" si="177"/>
        <v>0</v>
      </c>
      <c r="D172" s="42">
        <f t="shared" ref="D172:AF172" si="186">IF(AND(D49=0,D131=0),0,IF(OR(D49=0,D131=0),1/0,1000000*D131/D49))</f>
        <v>0</v>
      </c>
      <c r="E172" s="42">
        <f t="shared" si="186"/>
        <v>0</v>
      </c>
      <c r="F172" s="42">
        <f t="shared" si="186"/>
        <v>0</v>
      </c>
      <c r="G172" s="42">
        <f t="shared" si="186"/>
        <v>0</v>
      </c>
      <c r="H172" s="42">
        <f t="shared" si="186"/>
        <v>0</v>
      </c>
      <c r="I172" s="42">
        <f t="shared" si="186"/>
        <v>0</v>
      </c>
      <c r="J172" s="42">
        <f t="shared" si="186"/>
        <v>0</v>
      </c>
      <c r="K172" s="42">
        <f t="shared" si="186"/>
        <v>0</v>
      </c>
      <c r="L172" s="42">
        <f t="shared" si="186"/>
        <v>0</v>
      </c>
      <c r="M172" s="42">
        <f t="shared" si="186"/>
        <v>0</v>
      </c>
      <c r="N172" s="42">
        <f t="shared" si="186"/>
        <v>0</v>
      </c>
      <c r="O172" s="42">
        <f t="shared" si="186"/>
        <v>0</v>
      </c>
      <c r="P172" s="42">
        <f t="shared" si="186"/>
        <v>0</v>
      </c>
      <c r="Q172" s="42">
        <f t="shared" si="186"/>
        <v>0</v>
      </c>
      <c r="R172" s="42">
        <f t="shared" si="186"/>
        <v>0</v>
      </c>
      <c r="S172" s="42">
        <f t="shared" si="186"/>
        <v>0</v>
      </c>
      <c r="T172" s="42">
        <f t="shared" si="186"/>
        <v>0</v>
      </c>
      <c r="U172" s="42">
        <f t="shared" si="186"/>
        <v>0</v>
      </c>
      <c r="V172" s="42">
        <f t="shared" si="186"/>
        <v>0</v>
      </c>
      <c r="W172" s="42">
        <f t="shared" si="186"/>
        <v>0</v>
      </c>
      <c r="X172" s="42">
        <f t="shared" si="186"/>
        <v>0</v>
      </c>
      <c r="Y172" s="42">
        <f t="shared" si="186"/>
        <v>0</v>
      </c>
      <c r="Z172" s="42">
        <f t="shared" si="186"/>
        <v>0</v>
      </c>
      <c r="AA172" s="42">
        <f t="shared" si="186"/>
        <v>0</v>
      </c>
      <c r="AB172" s="42">
        <f t="shared" si="186"/>
        <v>0</v>
      </c>
      <c r="AC172" s="42">
        <f t="shared" si="186"/>
        <v>0</v>
      </c>
      <c r="AD172" s="42">
        <f t="shared" si="186"/>
        <v>0</v>
      </c>
      <c r="AE172" s="42">
        <f t="shared" si="186"/>
        <v>0</v>
      </c>
      <c r="AF172" s="42">
        <f t="shared" si="186"/>
        <v>0</v>
      </c>
      <c r="AG172" s="42">
        <f t="shared" ref="AG172" si="187">IF(AND(AG49=0,AG131=0),0,IF(OR(AG49=0,AG131=0),1/0,1000000*AG131/AG49))</f>
        <v>0</v>
      </c>
    </row>
    <row r="173" spans="1:33" x14ac:dyDescent="0.25">
      <c r="A173" s="34" t="s">
        <v>48</v>
      </c>
      <c r="B173" s="42">
        <f t="shared" si="177"/>
        <v>8258.7432651348245</v>
      </c>
      <c r="C173" s="42">
        <f t="shared" si="177"/>
        <v>8254.9063408111324</v>
      </c>
      <c r="D173" s="42">
        <f t="shared" ref="D173:AF173" si="188">IF(AND(D50=0,D132=0),0,IF(OR(D50=0,D132=0),1/0,1000000*D132/D50))</f>
        <v>8245.1228620226484</v>
      </c>
      <c r="E173" s="42">
        <f t="shared" si="188"/>
        <v>8384.3146720421882</v>
      </c>
      <c r="F173" s="42">
        <f t="shared" si="188"/>
        <v>8364.0098800268606</v>
      </c>
      <c r="G173" s="42">
        <f t="shared" si="188"/>
        <v>8028.8240564643547</v>
      </c>
      <c r="H173" s="42">
        <f t="shared" si="188"/>
        <v>8906.952598634789</v>
      </c>
      <c r="I173" s="42">
        <f t="shared" si="188"/>
        <v>8990.1690971714306</v>
      </c>
      <c r="J173" s="42">
        <f t="shared" si="188"/>
        <v>8797.8807447358595</v>
      </c>
      <c r="K173" s="42">
        <f t="shared" si="188"/>
        <v>8313.7547475165011</v>
      </c>
      <c r="L173" s="42">
        <f t="shared" si="188"/>
        <v>7695.7799054450761</v>
      </c>
      <c r="M173" s="42">
        <f t="shared" si="188"/>
        <v>8161.6147166250694</v>
      </c>
      <c r="N173" s="42">
        <f t="shared" si="188"/>
        <v>8281.1912649561891</v>
      </c>
      <c r="O173" s="42">
        <f t="shared" si="188"/>
        <v>7960.580432632968</v>
      </c>
      <c r="P173" s="42">
        <f t="shared" si="188"/>
        <v>8326.6644125468647</v>
      </c>
      <c r="Q173" s="42">
        <f t="shared" si="188"/>
        <v>7526.0090722955538</v>
      </c>
      <c r="R173" s="42">
        <f t="shared" si="188"/>
        <v>6065.7788574980241</v>
      </c>
      <c r="S173" s="42">
        <f t="shared" si="188"/>
        <v>6524.2357606654878</v>
      </c>
      <c r="T173" s="42">
        <f t="shared" si="188"/>
        <v>5318.6748247006617</v>
      </c>
      <c r="U173" s="42">
        <f t="shared" si="188"/>
        <v>5982.8842763696157</v>
      </c>
      <c r="V173" s="42">
        <f t="shared" si="188"/>
        <v>5430.6082118651557</v>
      </c>
      <c r="W173" s="42">
        <f t="shared" si="188"/>
        <v>3764.9647595117131</v>
      </c>
      <c r="X173" s="42">
        <f t="shared" si="188"/>
        <v>3060.6178024258843</v>
      </c>
      <c r="Y173" s="42">
        <f t="shared" si="188"/>
        <v>3002.8517267058874</v>
      </c>
      <c r="Z173" s="42">
        <f t="shared" si="188"/>
        <v>3855.5741663912181</v>
      </c>
      <c r="AA173" s="42">
        <f t="shared" si="188"/>
        <v>4821.5446969213153</v>
      </c>
      <c r="AB173" s="42">
        <f t="shared" si="188"/>
        <v>5654.206318656873</v>
      </c>
      <c r="AC173" s="42">
        <f t="shared" si="188"/>
        <v>7339.4915178130568</v>
      </c>
      <c r="AD173" s="42">
        <f t="shared" si="188"/>
        <v>8849.0640438653209</v>
      </c>
      <c r="AE173" s="42">
        <f t="shared" si="188"/>
        <v>8528.7347343879337</v>
      </c>
      <c r="AF173" s="42">
        <f t="shared" si="188"/>
        <v>6816.6528355086493</v>
      </c>
      <c r="AG173" s="42">
        <f t="shared" ref="AG173" si="189">IF(AND(AG50=0,AG132=0),0,IF(OR(AG50=0,AG132=0),1/0,1000000*AG132/AG50))</f>
        <v>9446.8005995765834</v>
      </c>
    </row>
    <row r="174" spans="1:33" x14ac:dyDescent="0.25">
      <c r="A174" s="36" t="s">
        <v>49</v>
      </c>
      <c r="B174" s="43">
        <f t="shared" si="177"/>
        <v>50753.900277041117</v>
      </c>
      <c r="C174" s="43">
        <f t="shared" si="177"/>
        <v>50793.672027370696</v>
      </c>
      <c r="D174" s="43">
        <f t="shared" ref="D174:AF174" si="190">IF(AND(D51=0,D133=0),0,IF(OR(D51=0,D133=0),1/0,1000000*D133/D51))</f>
        <v>50683.879586242103</v>
      </c>
      <c r="E174" s="43">
        <f t="shared" si="190"/>
        <v>51527.906391742588</v>
      </c>
      <c r="F174" s="43">
        <f t="shared" si="190"/>
        <v>51189.516437045815</v>
      </c>
      <c r="G174" s="43">
        <f t="shared" si="190"/>
        <v>47645.183023269907</v>
      </c>
      <c r="H174" s="43">
        <f t="shared" si="190"/>
        <v>51925.459062401635</v>
      </c>
      <c r="I174" s="43">
        <f t="shared" si="190"/>
        <v>50809.907344189509</v>
      </c>
      <c r="J174" s="43">
        <f t="shared" si="190"/>
        <v>50793.22813476286</v>
      </c>
      <c r="K174" s="43">
        <f t="shared" si="190"/>
        <v>48901.023094413024</v>
      </c>
      <c r="L174" s="43">
        <f t="shared" si="190"/>
        <v>44214.944836771225</v>
      </c>
      <c r="M174" s="43">
        <f t="shared" si="190"/>
        <v>49955.428834615828</v>
      </c>
      <c r="N174" s="43">
        <f t="shared" si="190"/>
        <v>51147.41340517647</v>
      </c>
      <c r="O174" s="43">
        <f t="shared" si="190"/>
        <v>50116.548207017404</v>
      </c>
      <c r="P174" s="43">
        <f t="shared" si="190"/>
        <v>54376.962626432171</v>
      </c>
      <c r="Q174" s="43">
        <f t="shared" si="190"/>
        <v>52112.124805710693</v>
      </c>
      <c r="R174" s="43">
        <f t="shared" si="190"/>
        <v>46901.146703523977</v>
      </c>
      <c r="S174" s="43">
        <f t="shared" si="190"/>
        <v>41741.864205282051</v>
      </c>
      <c r="T174" s="43">
        <f t="shared" si="190"/>
        <v>39062.994733671265</v>
      </c>
      <c r="U174" s="43">
        <f t="shared" si="190"/>
        <v>45527.838858801675</v>
      </c>
      <c r="V174" s="43">
        <f t="shared" si="190"/>
        <v>43779.507918655865</v>
      </c>
      <c r="W174" s="43">
        <f t="shared" si="190"/>
        <v>46557.293930343767</v>
      </c>
      <c r="X174" s="43">
        <f t="shared" si="190"/>
        <v>50835.81698120237</v>
      </c>
      <c r="Y174" s="43">
        <f t="shared" si="190"/>
        <v>46860.819921525122</v>
      </c>
      <c r="Z174" s="43">
        <f t="shared" si="190"/>
        <v>50686.948413564307</v>
      </c>
      <c r="AA174" s="43">
        <f t="shared" si="190"/>
        <v>50926.527243207398</v>
      </c>
      <c r="AB174" s="43">
        <f t="shared" si="190"/>
        <v>56960.580782774014</v>
      </c>
      <c r="AC174" s="43">
        <f t="shared" si="190"/>
        <v>53886.541288075066</v>
      </c>
      <c r="AD174" s="43">
        <f t="shared" si="190"/>
        <v>51534.818161417337</v>
      </c>
      <c r="AE174" s="43">
        <f t="shared" si="190"/>
        <v>49989.054741100517</v>
      </c>
      <c r="AF174" s="43">
        <f t="shared" si="190"/>
        <v>48822.14412055313</v>
      </c>
      <c r="AG174" s="43">
        <f t="shared" ref="AG174" si="191">IF(AND(AG51=0,AG133=0),0,IF(OR(AG51=0,AG133=0),1/0,1000000*AG133/AG51))</f>
        <v>45509.166231481562</v>
      </c>
    </row>
    <row r="175" spans="1:33" x14ac:dyDescent="0.25">
      <c r="A175" s="20"/>
      <c r="B175" s="20"/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x14ac:dyDescent="0.25">
      <c r="A176" s="24" t="s">
        <v>29</v>
      </c>
      <c r="B176" s="25">
        <f t="shared" ref="B176:K176" si="192">IF(B123=0,0,B123/B$123)</f>
        <v>1</v>
      </c>
      <c r="C176" s="25">
        <f t="shared" si="192"/>
        <v>1</v>
      </c>
      <c r="D176" s="25">
        <f t="shared" si="192"/>
        <v>1</v>
      </c>
      <c r="E176" s="25">
        <f t="shared" si="192"/>
        <v>1</v>
      </c>
      <c r="F176" s="25">
        <f t="shared" si="192"/>
        <v>1</v>
      </c>
      <c r="G176" s="25">
        <f t="shared" si="192"/>
        <v>1</v>
      </c>
      <c r="H176" s="25">
        <f t="shared" si="192"/>
        <v>1</v>
      </c>
      <c r="I176" s="25">
        <f t="shared" si="192"/>
        <v>1</v>
      </c>
      <c r="J176" s="25">
        <f t="shared" si="192"/>
        <v>1</v>
      </c>
      <c r="K176" s="25">
        <f t="shared" si="192"/>
        <v>1</v>
      </c>
      <c r="L176" s="25">
        <f t="shared" ref="L176:AF176" si="193">IF(L123=0,0,L123/L$123)</f>
        <v>1</v>
      </c>
      <c r="M176" s="25">
        <f t="shared" si="193"/>
        <v>1</v>
      </c>
      <c r="N176" s="25">
        <f t="shared" si="193"/>
        <v>1</v>
      </c>
      <c r="O176" s="25">
        <f t="shared" si="193"/>
        <v>1</v>
      </c>
      <c r="P176" s="25">
        <f t="shared" si="193"/>
        <v>1</v>
      </c>
      <c r="Q176" s="25">
        <f t="shared" si="193"/>
        <v>1</v>
      </c>
      <c r="R176" s="25">
        <f t="shared" si="193"/>
        <v>1</v>
      </c>
      <c r="S176" s="25">
        <f t="shared" si="193"/>
        <v>1</v>
      </c>
      <c r="T176" s="25">
        <f t="shared" si="193"/>
        <v>1</v>
      </c>
      <c r="U176" s="25">
        <f t="shared" si="193"/>
        <v>1</v>
      </c>
      <c r="V176" s="25">
        <f t="shared" si="193"/>
        <v>1</v>
      </c>
      <c r="W176" s="25">
        <f t="shared" si="193"/>
        <v>1</v>
      </c>
      <c r="X176" s="25">
        <f t="shared" si="193"/>
        <v>1</v>
      </c>
      <c r="Y176" s="25">
        <f t="shared" si="193"/>
        <v>1</v>
      </c>
      <c r="Z176" s="25">
        <f t="shared" si="193"/>
        <v>1</v>
      </c>
      <c r="AA176" s="25">
        <f t="shared" si="193"/>
        <v>1</v>
      </c>
      <c r="AB176" s="25">
        <f t="shared" si="193"/>
        <v>1</v>
      </c>
      <c r="AC176" s="25">
        <f t="shared" si="193"/>
        <v>1</v>
      </c>
      <c r="AD176" s="25">
        <f t="shared" si="193"/>
        <v>1</v>
      </c>
      <c r="AE176" s="25">
        <f t="shared" si="193"/>
        <v>1</v>
      </c>
      <c r="AF176" s="25">
        <f t="shared" si="193"/>
        <v>1</v>
      </c>
      <c r="AG176" s="25">
        <f t="shared" ref="AG176" si="194">IF(AG123=0,0,AG123/AG$123)</f>
        <v>1</v>
      </c>
    </row>
    <row r="177" spans="1:33" x14ac:dyDescent="0.25">
      <c r="A177" s="3" t="s">
        <v>2</v>
      </c>
      <c r="B177" s="12">
        <f t="shared" ref="B177:K177" si="195">IF(B126=0,0,B126/B$123)</f>
        <v>0.19462146269460254</v>
      </c>
      <c r="C177" s="12">
        <f t="shared" si="195"/>
        <v>0.1946949384278058</v>
      </c>
      <c r="D177" s="12">
        <f t="shared" si="195"/>
        <v>0.19465666462084547</v>
      </c>
      <c r="E177" s="12">
        <f t="shared" si="195"/>
        <v>0.19817090853076316</v>
      </c>
      <c r="F177" s="12">
        <f t="shared" si="195"/>
        <v>0.19793255329856879</v>
      </c>
      <c r="G177" s="12">
        <f t="shared" si="195"/>
        <v>0.19016915704408024</v>
      </c>
      <c r="H177" s="12">
        <f t="shared" si="195"/>
        <v>0.21115720282809686</v>
      </c>
      <c r="I177" s="12">
        <f t="shared" si="195"/>
        <v>0.2133762560722863</v>
      </c>
      <c r="J177" s="12">
        <f t="shared" si="195"/>
        <v>0.20898146115466745</v>
      </c>
      <c r="K177" s="12">
        <f t="shared" si="195"/>
        <v>0.19771512153920265</v>
      </c>
      <c r="L177" s="12">
        <f t="shared" ref="L177:AF177" si="196">IF(L126=0,0,L126/L$123)</f>
        <v>0.18322148491219334</v>
      </c>
      <c r="M177" s="12">
        <f t="shared" si="196"/>
        <v>0.19448449258459841</v>
      </c>
      <c r="N177" s="12">
        <f t="shared" si="196"/>
        <v>0.19749965634773167</v>
      </c>
      <c r="O177" s="12">
        <f t="shared" si="196"/>
        <v>0.19002614348865421</v>
      </c>
      <c r="P177" s="12">
        <f t="shared" si="196"/>
        <v>0.19894476311966944</v>
      </c>
      <c r="Q177" s="12">
        <f t="shared" si="196"/>
        <v>0.17414109448546003</v>
      </c>
      <c r="R177" s="12">
        <f t="shared" si="196"/>
        <v>0.17713441360602444</v>
      </c>
      <c r="S177" s="12">
        <f t="shared" si="196"/>
        <v>0.1941898428503836</v>
      </c>
      <c r="T177" s="12">
        <f t="shared" si="196"/>
        <v>0.19787946321042788</v>
      </c>
      <c r="U177" s="12">
        <f t="shared" si="196"/>
        <v>0.26098197208680196</v>
      </c>
      <c r="V177" s="12">
        <f t="shared" si="196"/>
        <v>0.29517527536765609</v>
      </c>
      <c r="W177" s="12">
        <f t="shared" si="196"/>
        <v>0.25008348778418882</v>
      </c>
      <c r="X177" s="12">
        <f t="shared" si="196"/>
        <v>0.2315318224380086</v>
      </c>
      <c r="Y177" s="12">
        <f t="shared" si="196"/>
        <v>0.22541860893387253</v>
      </c>
      <c r="Z177" s="12">
        <f t="shared" si="196"/>
        <v>0.27003010016544216</v>
      </c>
      <c r="AA177" s="12">
        <f t="shared" si="196"/>
        <v>0.29533916033579793</v>
      </c>
      <c r="AB177" s="12">
        <f t="shared" si="196"/>
        <v>0.32565723652079842</v>
      </c>
      <c r="AC177" s="12">
        <f t="shared" si="196"/>
        <v>0.38969429618048257</v>
      </c>
      <c r="AD177" s="12">
        <f t="shared" si="196"/>
        <v>0.4747524744485897</v>
      </c>
      <c r="AE177" s="12">
        <f t="shared" si="196"/>
        <v>0.5175675719036128</v>
      </c>
      <c r="AF177" s="12">
        <f t="shared" si="196"/>
        <v>0.18746680091209408</v>
      </c>
      <c r="AG177" s="12">
        <f t="shared" ref="AG177" si="197">IF(AG126=0,0,AG126/AG$123)</f>
        <v>0.256109830876461</v>
      </c>
    </row>
    <row r="178" spans="1:33" x14ac:dyDescent="0.25">
      <c r="A178" s="32" t="s">
        <v>3</v>
      </c>
      <c r="B178" s="38">
        <f t="shared" ref="B178:K178" si="198">IF(B127=0,0,B127/B$123)</f>
        <v>0</v>
      </c>
      <c r="C178" s="38">
        <f t="shared" si="198"/>
        <v>0</v>
      </c>
      <c r="D178" s="38">
        <f t="shared" si="198"/>
        <v>0</v>
      </c>
      <c r="E178" s="38">
        <f t="shared" si="198"/>
        <v>0</v>
      </c>
      <c r="F178" s="38">
        <f t="shared" si="198"/>
        <v>0</v>
      </c>
      <c r="G178" s="38">
        <f t="shared" si="198"/>
        <v>0</v>
      </c>
      <c r="H178" s="38">
        <f t="shared" si="198"/>
        <v>0</v>
      </c>
      <c r="I178" s="38">
        <f t="shared" si="198"/>
        <v>0</v>
      </c>
      <c r="J178" s="38">
        <f t="shared" si="198"/>
        <v>0</v>
      </c>
      <c r="K178" s="38">
        <f t="shared" si="198"/>
        <v>0</v>
      </c>
      <c r="L178" s="38">
        <f t="shared" ref="L178:AF178" si="199">IF(L127=0,0,L127/L$123)</f>
        <v>0</v>
      </c>
      <c r="M178" s="38">
        <f t="shared" si="199"/>
        <v>0</v>
      </c>
      <c r="N178" s="38">
        <f t="shared" si="199"/>
        <v>0</v>
      </c>
      <c r="O178" s="38">
        <f t="shared" si="199"/>
        <v>0</v>
      </c>
      <c r="P178" s="38">
        <f t="shared" si="199"/>
        <v>0</v>
      </c>
      <c r="Q178" s="38">
        <f t="shared" si="199"/>
        <v>0</v>
      </c>
      <c r="R178" s="38">
        <f t="shared" si="199"/>
        <v>0</v>
      </c>
      <c r="S178" s="38">
        <f t="shared" si="199"/>
        <v>0</v>
      </c>
      <c r="T178" s="38">
        <f t="shared" si="199"/>
        <v>0</v>
      </c>
      <c r="U178" s="38">
        <f t="shared" si="199"/>
        <v>0</v>
      </c>
      <c r="V178" s="38">
        <f t="shared" si="199"/>
        <v>0</v>
      </c>
      <c r="W178" s="38">
        <f t="shared" si="199"/>
        <v>0</v>
      </c>
      <c r="X178" s="38">
        <f t="shared" si="199"/>
        <v>0</v>
      </c>
      <c r="Y178" s="38">
        <f t="shared" si="199"/>
        <v>0</v>
      </c>
      <c r="Z178" s="38">
        <f t="shared" si="199"/>
        <v>0</v>
      </c>
      <c r="AA178" s="38">
        <f t="shared" si="199"/>
        <v>0</v>
      </c>
      <c r="AB178" s="38">
        <f t="shared" si="199"/>
        <v>0</v>
      </c>
      <c r="AC178" s="38">
        <f t="shared" si="199"/>
        <v>0</v>
      </c>
      <c r="AD178" s="38">
        <f t="shared" si="199"/>
        <v>0</v>
      </c>
      <c r="AE178" s="38">
        <f t="shared" si="199"/>
        <v>0</v>
      </c>
      <c r="AF178" s="38">
        <f t="shared" si="199"/>
        <v>0</v>
      </c>
      <c r="AG178" s="38">
        <f t="shared" ref="AG178" si="200">IF(AG127=0,0,AG127/AG$123)</f>
        <v>0</v>
      </c>
    </row>
    <row r="179" spans="1:33" x14ac:dyDescent="0.25">
      <c r="A179" s="32" t="s">
        <v>48</v>
      </c>
      <c r="B179" s="38">
        <f t="shared" ref="B179:K179" si="201">IF(B128=0,0,B128/B$123)</f>
        <v>0.12519240846181623</v>
      </c>
      <c r="C179" s="38">
        <f t="shared" si="201"/>
        <v>0.12527372370157702</v>
      </c>
      <c r="D179" s="38">
        <f t="shared" si="201"/>
        <v>0.12524265892141273</v>
      </c>
      <c r="E179" s="38">
        <f t="shared" si="201"/>
        <v>0.12747565640521</v>
      </c>
      <c r="F179" s="38">
        <f t="shared" si="201"/>
        <v>0.12730075071928504</v>
      </c>
      <c r="G179" s="38">
        <f t="shared" si="201"/>
        <v>0.12231886269595213</v>
      </c>
      <c r="H179" s="38">
        <f t="shared" si="201"/>
        <v>0.13582403923138148</v>
      </c>
      <c r="I179" s="38">
        <f t="shared" si="201"/>
        <v>0.13723136671101266</v>
      </c>
      <c r="J179" s="38">
        <f t="shared" si="201"/>
        <v>0.13442292350638535</v>
      </c>
      <c r="K179" s="38">
        <f t="shared" si="201"/>
        <v>0.12715719620443944</v>
      </c>
      <c r="L179" s="38">
        <f t="shared" ref="L179:AF179" si="202">IF(L128=0,0,L128/L$123)</f>
        <v>0.11782419613321449</v>
      </c>
      <c r="M179" s="38">
        <f t="shared" si="202"/>
        <v>0.12507586900211665</v>
      </c>
      <c r="N179" s="38">
        <f t="shared" si="202"/>
        <v>0.12703260391980925</v>
      </c>
      <c r="O179" s="38">
        <f t="shared" si="202"/>
        <v>0.12224101877554498</v>
      </c>
      <c r="P179" s="38">
        <f t="shared" si="202"/>
        <v>0.12798701151400918</v>
      </c>
      <c r="Q179" s="38">
        <f t="shared" si="202"/>
        <v>0.11111492727880153</v>
      </c>
      <c r="R179" s="38">
        <f t="shared" si="202"/>
        <v>0.11579036989440535</v>
      </c>
      <c r="S179" s="38">
        <f t="shared" si="202"/>
        <v>0.12858477841464985</v>
      </c>
      <c r="T179" s="38">
        <f t="shared" si="202"/>
        <v>0.13326712407366723</v>
      </c>
      <c r="U179" s="38">
        <f t="shared" si="202"/>
        <v>0.17467575801015572</v>
      </c>
      <c r="V179" s="38">
        <f t="shared" si="202"/>
        <v>0.19304432056199702</v>
      </c>
      <c r="W179" s="38">
        <f t="shared" si="202"/>
        <v>0.16493429786259661</v>
      </c>
      <c r="X179" s="38">
        <f t="shared" si="202"/>
        <v>0.14804405259093079</v>
      </c>
      <c r="Y179" s="38">
        <f t="shared" si="202"/>
        <v>0.14087080862819715</v>
      </c>
      <c r="Z179" s="38">
        <f t="shared" si="202"/>
        <v>0.17045365627946729</v>
      </c>
      <c r="AA179" s="38">
        <f t="shared" si="202"/>
        <v>0.18766746558274772</v>
      </c>
      <c r="AB179" s="38">
        <f t="shared" si="202"/>
        <v>0.20935640728576074</v>
      </c>
      <c r="AC179" s="38">
        <f t="shared" si="202"/>
        <v>0.24923186467957423</v>
      </c>
      <c r="AD179" s="38">
        <f t="shared" si="202"/>
        <v>0.30257698797723581</v>
      </c>
      <c r="AE179" s="38">
        <f t="shared" si="202"/>
        <v>0.32049323674759667</v>
      </c>
      <c r="AF179" s="38">
        <f t="shared" si="202"/>
        <v>0.12146184670197827</v>
      </c>
      <c r="AG179" s="38">
        <f t="shared" ref="AG179" si="203">IF(AG128=0,0,AG128/AG$123)</f>
        <v>0.17750330251688637</v>
      </c>
    </row>
    <row r="180" spans="1:33" x14ac:dyDescent="0.25">
      <c r="A180" s="32" t="s">
        <v>49</v>
      </c>
      <c r="B180" s="38">
        <f t="shared" ref="B180:K180" si="204">IF(B129=0,0,B129/B$123)</f>
        <v>6.9429054232786308E-2</v>
      </c>
      <c r="C180" s="38">
        <f t="shared" si="204"/>
        <v>6.9421214726228808E-2</v>
      </c>
      <c r="D180" s="38">
        <f t="shared" si="204"/>
        <v>6.9414005699432707E-2</v>
      </c>
      <c r="E180" s="38">
        <f t="shared" si="204"/>
        <v>7.0695252125553179E-2</v>
      </c>
      <c r="F180" s="38">
        <f t="shared" si="204"/>
        <v>7.0631802579283767E-2</v>
      </c>
      <c r="G180" s="38">
        <f t="shared" si="204"/>
        <v>6.7850294348128115E-2</v>
      </c>
      <c r="H180" s="38">
        <f t="shared" si="204"/>
        <v>7.5333163596715422E-2</v>
      </c>
      <c r="I180" s="38">
        <f t="shared" si="204"/>
        <v>7.6144889361273643E-2</v>
      </c>
      <c r="J180" s="38">
        <f t="shared" si="204"/>
        <v>7.4558537648282103E-2</v>
      </c>
      <c r="K180" s="38">
        <f t="shared" si="204"/>
        <v>7.0557925334763238E-2</v>
      </c>
      <c r="L180" s="38">
        <f t="shared" ref="L180:AF180" si="205">IF(L129=0,0,L129/L$123)</f>
        <v>6.5397288778978865E-2</v>
      </c>
      <c r="M180" s="38">
        <f t="shared" si="205"/>
        <v>6.940862358248176E-2</v>
      </c>
      <c r="N180" s="38">
        <f t="shared" si="205"/>
        <v>7.0467052427922408E-2</v>
      </c>
      <c r="O180" s="38">
        <f t="shared" si="205"/>
        <v>6.7785124713109227E-2</v>
      </c>
      <c r="P180" s="38">
        <f t="shared" si="205"/>
        <v>7.0957751605660244E-2</v>
      </c>
      <c r="Q180" s="38">
        <f t="shared" si="205"/>
        <v>6.3026167206658504E-2</v>
      </c>
      <c r="R180" s="38">
        <f t="shared" si="205"/>
        <v>6.1344043711619112E-2</v>
      </c>
      <c r="S180" s="38">
        <f t="shared" si="205"/>
        <v>6.5605064435733731E-2</v>
      </c>
      <c r="T180" s="38">
        <f t="shared" si="205"/>
        <v>6.4612339136760621E-2</v>
      </c>
      <c r="U180" s="38">
        <f t="shared" si="205"/>
        <v>8.6306214076646237E-2</v>
      </c>
      <c r="V180" s="38">
        <f t="shared" si="205"/>
        <v>0.10213095480565904</v>
      </c>
      <c r="W180" s="38">
        <f t="shared" si="205"/>
        <v>8.5149189921592205E-2</v>
      </c>
      <c r="X180" s="38">
        <f t="shared" si="205"/>
        <v>8.3487769847077814E-2</v>
      </c>
      <c r="Y180" s="38">
        <f t="shared" si="205"/>
        <v>8.4547800305675394E-2</v>
      </c>
      <c r="Z180" s="38">
        <f t="shared" si="205"/>
        <v>9.9576443885974864E-2</v>
      </c>
      <c r="AA180" s="38">
        <f t="shared" si="205"/>
        <v>0.10767169475305023</v>
      </c>
      <c r="AB180" s="38">
        <f t="shared" si="205"/>
        <v>0.11630082923503766</v>
      </c>
      <c r="AC180" s="38">
        <f t="shared" si="205"/>
        <v>0.14046243150090834</v>
      </c>
      <c r="AD180" s="38">
        <f t="shared" si="205"/>
        <v>0.17217548647135386</v>
      </c>
      <c r="AE180" s="38">
        <f t="shared" si="205"/>
        <v>0.19707433515601611</v>
      </c>
      <c r="AF180" s="38">
        <f t="shared" si="205"/>
        <v>6.6004954210115804E-2</v>
      </c>
      <c r="AG180" s="38">
        <f t="shared" ref="AG180" si="206">IF(AG129=0,0,AG129/AG$123)</f>
        <v>7.8606528359574629E-2</v>
      </c>
    </row>
    <row r="181" spans="1:33" x14ac:dyDescent="0.25">
      <c r="A181" s="5" t="s">
        <v>1</v>
      </c>
      <c r="B181" s="13">
        <f t="shared" ref="B181:K181" si="207">IF(B130=0,0,B130/B$123)</f>
        <v>0.80537853730539744</v>
      </c>
      <c r="C181" s="13">
        <f t="shared" si="207"/>
        <v>0.80530506157219417</v>
      </c>
      <c r="D181" s="13">
        <f t="shared" si="207"/>
        <v>0.80534333537915459</v>
      </c>
      <c r="E181" s="13">
        <f t="shared" si="207"/>
        <v>0.80182909146923675</v>
      </c>
      <c r="F181" s="13">
        <f t="shared" si="207"/>
        <v>0.80206744670143115</v>
      </c>
      <c r="G181" s="13">
        <f t="shared" si="207"/>
        <v>0.80983084295591978</v>
      </c>
      <c r="H181" s="13">
        <f t="shared" si="207"/>
        <v>0.78884279717190309</v>
      </c>
      <c r="I181" s="13">
        <f t="shared" si="207"/>
        <v>0.78662374392771373</v>
      </c>
      <c r="J181" s="13">
        <f t="shared" si="207"/>
        <v>0.79101853884533246</v>
      </c>
      <c r="K181" s="13">
        <f t="shared" si="207"/>
        <v>0.80228487846079721</v>
      </c>
      <c r="L181" s="13">
        <f t="shared" ref="L181:AF181" si="208">IF(L130=0,0,L130/L$123)</f>
        <v>0.81677851508780674</v>
      </c>
      <c r="M181" s="13">
        <f t="shared" si="208"/>
        <v>0.80551550741540168</v>
      </c>
      <c r="N181" s="13">
        <f t="shared" si="208"/>
        <v>0.8025003436522683</v>
      </c>
      <c r="O181" s="13">
        <f t="shared" si="208"/>
        <v>0.80997385651134568</v>
      </c>
      <c r="P181" s="13">
        <f t="shared" si="208"/>
        <v>0.80105523688033053</v>
      </c>
      <c r="Q181" s="13">
        <f t="shared" si="208"/>
        <v>0.82585890551454</v>
      </c>
      <c r="R181" s="13">
        <f t="shared" si="208"/>
        <v>0.82286558639397567</v>
      </c>
      <c r="S181" s="13">
        <f t="shared" si="208"/>
        <v>0.80581015714961635</v>
      </c>
      <c r="T181" s="13">
        <f t="shared" si="208"/>
        <v>0.80212053678957218</v>
      </c>
      <c r="U181" s="13">
        <f t="shared" si="208"/>
        <v>0.73901802791319804</v>
      </c>
      <c r="V181" s="13">
        <f t="shared" si="208"/>
        <v>0.70482472463234391</v>
      </c>
      <c r="W181" s="13">
        <f t="shared" si="208"/>
        <v>0.74991651221581124</v>
      </c>
      <c r="X181" s="13">
        <f t="shared" si="208"/>
        <v>0.76846817756199148</v>
      </c>
      <c r="Y181" s="13">
        <f t="shared" si="208"/>
        <v>0.77458139106612744</v>
      </c>
      <c r="Z181" s="13">
        <f t="shared" si="208"/>
        <v>0.72996989983455784</v>
      </c>
      <c r="AA181" s="13">
        <f t="shared" si="208"/>
        <v>0.70466083966420201</v>
      </c>
      <c r="AB181" s="13">
        <f t="shared" si="208"/>
        <v>0.67434276347920152</v>
      </c>
      <c r="AC181" s="13">
        <f t="shared" si="208"/>
        <v>0.61030570381951754</v>
      </c>
      <c r="AD181" s="13">
        <f t="shared" si="208"/>
        <v>0.5252475255514103</v>
      </c>
      <c r="AE181" s="13">
        <f t="shared" si="208"/>
        <v>0.48243242809638731</v>
      </c>
      <c r="AF181" s="13">
        <f t="shared" si="208"/>
        <v>0.81253319908790589</v>
      </c>
      <c r="AG181" s="13">
        <f t="shared" ref="AG181" si="209">IF(AG130=0,0,AG130/AG$123)</f>
        <v>0.743890169123539</v>
      </c>
    </row>
    <row r="182" spans="1:33" x14ac:dyDescent="0.25">
      <c r="A182" s="34" t="s">
        <v>3</v>
      </c>
      <c r="B182" s="39">
        <f t="shared" ref="B182:K183" si="210">IF(B131=0,0,B131/B$123)</f>
        <v>0</v>
      </c>
      <c r="C182" s="39">
        <f t="shared" si="210"/>
        <v>0</v>
      </c>
      <c r="D182" s="39">
        <f t="shared" si="210"/>
        <v>0</v>
      </c>
      <c r="E182" s="39">
        <f t="shared" si="210"/>
        <v>0</v>
      </c>
      <c r="F182" s="39">
        <f t="shared" si="210"/>
        <v>0</v>
      </c>
      <c r="G182" s="39">
        <f t="shared" si="210"/>
        <v>0</v>
      </c>
      <c r="H182" s="39">
        <f t="shared" si="210"/>
        <v>0</v>
      </c>
      <c r="I182" s="39">
        <f t="shared" si="210"/>
        <v>0</v>
      </c>
      <c r="J182" s="39">
        <f t="shared" si="210"/>
        <v>0</v>
      </c>
      <c r="K182" s="39">
        <f t="shared" si="210"/>
        <v>0</v>
      </c>
      <c r="L182" s="39">
        <f t="shared" ref="L182:AF182" si="211">IF(L131=0,0,L131/L$123)</f>
        <v>0</v>
      </c>
      <c r="M182" s="39">
        <f t="shared" si="211"/>
        <v>0</v>
      </c>
      <c r="N182" s="39">
        <f t="shared" si="211"/>
        <v>0</v>
      </c>
      <c r="O182" s="39">
        <f t="shared" si="211"/>
        <v>0</v>
      </c>
      <c r="P182" s="39">
        <f t="shared" si="211"/>
        <v>0</v>
      </c>
      <c r="Q182" s="39">
        <f t="shared" si="211"/>
        <v>0</v>
      </c>
      <c r="R182" s="39">
        <f t="shared" si="211"/>
        <v>0</v>
      </c>
      <c r="S182" s="39">
        <f t="shared" si="211"/>
        <v>0</v>
      </c>
      <c r="T182" s="39">
        <f t="shared" si="211"/>
        <v>0</v>
      </c>
      <c r="U182" s="39">
        <f t="shared" si="211"/>
        <v>0</v>
      </c>
      <c r="V182" s="39">
        <f t="shared" si="211"/>
        <v>0</v>
      </c>
      <c r="W182" s="39">
        <f t="shared" si="211"/>
        <v>0</v>
      </c>
      <c r="X182" s="39">
        <f t="shared" si="211"/>
        <v>0</v>
      </c>
      <c r="Y182" s="39">
        <f t="shared" si="211"/>
        <v>0</v>
      </c>
      <c r="Z182" s="39">
        <f t="shared" si="211"/>
        <v>0</v>
      </c>
      <c r="AA182" s="39">
        <f t="shared" si="211"/>
        <v>0</v>
      </c>
      <c r="AB182" s="39">
        <f t="shared" si="211"/>
        <v>0</v>
      </c>
      <c r="AC182" s="39">
        <f t="shared" si="211"/>
        <v>0</v>
      </c>
      <c r="AD182" s="39">
        <f t="shared" si="211"/>
        <v>0</v>
      </c>
      <c r="AE182" s="39">
        <f t="shared" si="211"/>
        <v>0</v>
      </c>
      <c r="AF182" s="39">
        <f t="shared" si="211"/>
        <v>0</v>
      </c>
      <c r="AG182" s="39">
        <f t="shared" ref="AG182" si="212">IF(AG131=0,0,AG131/AG$123)</f>
        <v>0</v>
      </c>
    </row>
    <row r="183" spans="1:33" x14ac:dyDescent="0.25">
      <c r="A183" s="34" t="s">
        <v>48</v>
      </c>
      <c r="B183" s="39">
        <f t="shared" si="210"/>
        <v>8.1470799339676322E-3</v>
      </c>
      <c r="C183" s="39">
        <f t="shared" si="210"/>
        <v>8.1385852974841452E-3</v>
      </c>
      <c r="D183" s="39">
        <f t="shared" si="210"/>
        <v>8.1326716073182696E-3</v>
      </c>
      <c r="E183" s="39">
        <f t="shared" si="210"/>
        <v>8.0800853790125894E-3</v>
      </c>
      <c r="F183" s="39">
        <f t="shared" si="210"/>
        <v>8.0738367653449307E-3</v>
      </c>
      <c r="G183" s="39">
        <f t="shared" si="210"/>
        <v>8.5189256712737676E-3</v>
      </c>
      <c r="H183" s="39">
        <f t="shared" si="210"/>
        <v>8.6080905782393111E-3</v>
      </c>
      <c r="I183" s="39">
        <f t="shared" si="210"/>
        <v>1.0951006663777255E-2</v>
      </c>
      <c r="J183" s="39">
        <f t="shared" si="210"/>
        <v>8.8250726732705745E-3</v>
      </c>
      <c r="K183" s="39">
        <f t="shared" si="210"/>
        <v>3.5000748498261835E-3</v>
      </c>
      <c r="L183" s="39">
        <f t="shared" ref="L183:AF183" si="213">IF(L132=0,0,L132/L$123)</f>
        <v>3.4300231342228632E-3</v>
      </c>
      <c r="M183" s="39">
        <f t="shared" si="213"/>
        <v>1.8109769038950078E-3</v>
      </c>
      <c r="N183" s="39">
        <f t="shared" si="213"/>
        <v>2.4668579825724971E-3</v>
      </c>
      <c r="O183" s="39">
        <f t="shared" si="213"/>
        <v>9.3694975999895017E-3</v>
      </c>
      <c r="P183" s="39">
        <f t="shared" si="213"/>
        <v>9.1045488052443734E-3</v>
      </c>
      <c r="Q183" s="39">
        <f t="shared" si="213"/>
        <v>1.0775529144003497E-2</v>
      </c>
      <c r="R183" s="39">
        <f t="shared" si="213"/>
        <v>5.8974095910484543E-3</v>
      </c>
      <c r="S183" s="39">
        <f t="shared" si="213"/>
        <v>1.0454339459515119E-2</v>
      </c>
      <c r="T183" s="39">
        <f t="shared" si="213"/>
        <v>1.6460130581317203E-2</v>
      </c>
      <c r="U183" s="39">
        <f t="shared" si="213"/>
        <v>1.674469193697781E-2</v>
      </c>
      <c r="V183" s="39">
        <f t="shared" si="213"/>
        <v>1.4397811957149464E-2</v>
      </c>
      <c r="W183" s="39">
        <f t="shared" si="213"/>
        <v>9.2038143763422536E-3</v>
      </c>
      <c r="X183" s="39">
        <f t="shared" si="213"/>
        <v>9.4909915342787175E-3</v>
      </c>
      <c r="Y183" s="39">
        <f t="shared" si="213"/>
        <v>1.0040973804976386E-2</v>
      </c>
      <c r="Z183" s="39">
        <f t="shared" si="213"/>
        <v>1.0817210124239468E-2</v>
      </c>
      <c r="AA183" s="39">
        <f t="shared" si="213"/>
        <v>9.397563291536017E-3</v>
      </c>
      <c r="AB183" s="39">
        <f t="shared" si="213"/>
        <v>8.4283869193612724E-3</v>
      </c>
      <c r="AC183" s="39">
        <f t="shared" si="213"/>
        <v>1.1669883987090764E-2</v>
      </c>
      <c r="AD183" s="39">
        <f t="shared" si="213"/>
        <v>1.1659490061401412E-2</v>
      </c>
      <c r="AE183" s="39">
        <f t="shared" si="213"/>
        <v>9.7835323005638145E-3</v>
      </c>
      <c r="AF183" s="39">
        <f t="shared" si="213"/>
        <v>9.7140012387710323E-3</v>
      </c>
      <c r="AG183" s="39">
        <f t="shared" ref="AG183" si="214">IF(AG132=0,0,AG132/AG$123)</f>
        <v>1.4511805743621297E-2</v>
      </c>
    </row>
    <row r="184" spans="1:33" x14ac:dyDescent="0.25">
      <c r="A184" s="36" t="s">
        <v>49</v>
      </c>
      <c r="B184" s="40">
        <f t="shared" ref="B184:K184" si="215">IF(B133=0,0,B133/B$123)</f>
        <v>0.79723145737142975</v>
      </c>
      <c r="C184" s="40">
        <f t="shared" si="215"/>
        <v>0.79716647627471005</v>
      </c>
      <c r="D184" s="40">
        <f t="shared" si="215"/>
        <v>0.79721066377183625</v>
      </c>
      <c r="E184" s="40">
        <f t="shared" si="215"/>
        <v>0.79374900609022425</v>
      </c>
      <c r="F184" s="40">
        <f t="shared" si="215"/>
        <v>0.79399360993608614</v>
      </c>
      <c r="G184" s="40">
        <f t="shared" si="215"/>
        <v>0.80131191728464601</v>
      </c>
      <c r="H184" s="40">
        <f t="shared" si="215"/>
        <v>0.78023470659366378</v>
      </c>
      <c r="I184" s="40">
        <f t="shared" si="215"/>
        <v>0.77567273726393637</v>
      </c>
      <c r="J184" s="40">
        <f t="shared" si="215"/>
        <v>0.78219346617206187</v>
      </c>
      <c r="K184" s="40">
        <f t="shared" si="215"/>
        <v>0.79878480361097104</v>
      </c>
      <c r="L184" s="40">
        <f t="shared" ref="L184:AF184" si="216">IF(L133=0,0,L133/L$123)</f>
        <v>0.81334849195358383</v>
      </c>
      <c r="M184" s="40">
        <f t="shared" si="216"/>
        <v>0.80370453051150659</v>
      </c>
      <c r="N184" s="40">
        <f t="shared" si="216"/>
        <v>0.80003348566969579</v>
      </c>
      <c r="O184" s="40">
        <f t="shared" si="216"/>
        <v>0.80060435891135628</v>
      </c>
      <c r="P184" s="40">
        <f t="shared" si="216"/>
        <v>0.79195068807508617</v>
      </c>
      <c r="Q184" s="40">
        <f t="shared" si="216"/>
        <v>0.81508337637053663</v>
      </c>
      <c r="R184" s="40">
        <f t="shared" si="216"/>
        <v>0.8169681768029271</v>
      </c>
      <c r="S184" s="40">
        <f t="shared" si="216"/>
        <v>0.79535581769010122</v>
      </c>
      <c r="T184" s="40">
        <f t="shared" si="216"/>
        <v>0.78566040620825495</v>
      </c>
      <c r="U184" s="40">
        <f t="shared" si="216"/>
        <v>0.72227333597622023</v>
      </c>
      <c r="V184" s="40">
        <f t="shared" si="216"/>
        <v>0.6904269126751944</v>
      </c>
      <c r="W184" s="40">
        <f t="shared" si="216"/>
        <v>0.74071269783946891</v>
      </c>
      <c r="X184" s="40">
        <f t="shared" si="216"/>
        <v>0.7589771860277128</v>
      </c>
      <c r="Y184" s="40">
        <f t="shared" si="216"/>
        <v>0.76454041726115118</v>
      </c>
      <c r="Z184" s="40">
        <f t="shared" si="216"/>
        <v>0.71915268971031843</v>
      </c>
      <c r="AA184" s="40">
        <f t="shared" si="216"/>
        <v>0.69526327637266605</v>
      </c>
      <c r="AB184" s="40">
        <f t="shared" si="216"/>
        <v>0.66591437655984032</v>
      </c>
      <c r="AC184" s="40">
        <f t="shared" si="216"/>
        <v>0.59863581983242675</v>
      </c>
      <c r="AD184" s="40">
        <f t="shared" si="216"/>
        <v>0.51358803549000887</v>
      </c>
      <c r="AE184" s="40">
        <f t="shared" si="216"/>
        <v>0.47264889579582348</v>
      </c>
      <c r="AF184" s="40">
        <f t="shared" si="216"/>
        <v>0.80281919784913491</v>
      </c>
      <c r="AG184" s="40">
        <f t="shared" ref="AG184" si="217">IF(AG133=0,0,AG133/AG$123)</f>
        <v>0.72937836337991768</v>
      </c>
    </row>
    <row r="185" spans="1:33" x14ac:dyDescent="0.25">
      <c r="A185" s="20"/>
      <c r="B185" s="20"/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x14ac:dyDescent="0.25">
      <c r="A186" s="24" t="s">
        <v>31</v>
      </c>
      <c r="B186" s="29">
        <f>IF(AND(B135=0,B145=0),0,IF(OR(B135=0,B145=0),1/0,B135/B145))</f>
        <v>1.3897994001016647</v>
      </c>
      <c r="C186" s="29">
        <f t="shared" ref="C186:AF194" si="218">IF(AND(C135=0,C145=0),0,IF(OR(C135=0,C145=0),1/0,C135/C145))</f>
        <v>1.3888644635028637</v>
      </c>
      <c r="D186" s="29">
        <f t="shared" si="218"/>
        <v>1.3874259130317252</v>
      </c>
      <c r="E186" s="29">
        <f t="shared" si="218"/>
        <v>1.4101566443555509</v>
      </c>
      <c r="F186" s="29">
        <f t="shared" si="218"/>
        <v>1.40809108749795</v>
      </c>
      <c r="G186" s="29">
        <f t="shared" si="218"/>
        <v>1.3612107340246222</v>
      </c>
      <c r="H186" s="29">
        <f t="shared" si="218"/>
        <v>1.5039549175524685</v>
      </c>
      <c r="I186" s="29">
        <f t="shared" si="218"/>
        <v>1.5194511783434008</v>
      </c>
      <c r="J186" s="29">
        <f t="shared" si="218"/>
        <v>1.4908326954866227</v>
      </c>
      <c r="K186" s="29">
        <f t="shared" si="218"/>
        <v>1.4079660397055449</v>
      </c>
      <c r="L186" s="29">
        <f t="shared" si="218"/>
        <v>1.3084240306794945</v>
      </c>
      <c r="M186" s="29">
        <f t="shared" si="218"/>
        <v>1.3728588400253974</v>
      </c>
      <c r="N186" s="29">
        <f t="shared" si="218"/>
        <v>1.3878815865111609</v>
      </c>
      <c r="O186" s="29">
        <f t="shared" si="218"/>
        <v>1.334476612977014</v>
      </c>
      <c r="P186" s="29">
        <f t="shared" si="218"/>
        <v>1.3952079518000968</v>
      </c>
      <c r="Q186" s="29">
        <f t="shared" si="218"/>
        <v>1.3155140188194356</v>
      </c>
      <c r="R186" s="29">
        <f t="shared" si="218"/>
        <v>1.177580687127874</v>
      </c>
      <c r="S186" s="29">
        <f t="shared" si="218"/>
        <v>1.0233173472673152</v>
      </c>
      <c r="T186" s="29">
        <f t="shared" si="218"/>
        <v>0.89607153542815299</v>
      </c>
      <c r="U186" s="29">
        <f t="shared" si="218"/>
        <v>1.0635693682669412</v>
      </c>
      <c r="V186" s="29">
        <f t="shared" si="218"/>
        <v>1.0578887167259652</v>
      </c>
      <c r="W186" s="29">
        <f t="shared" si="218"/>
        <v>0.99617749935738387</v>
      </c>
      <c r="X186" s="29">
        <f t="shared" si="218"/>
        <v>1.0852965183316423</v>
      </c>
      <c r="Y186" s="29">
        <f t="shared" si="218"/>
        <v>1.0454407936011925</v>
      </c>
      <c r="Z186" s="29">
        <f t="shared" si="218"/>
        <v>1.1759282148361947</v>
      </c>
      <c r="AA186" s="29">
        <f t="shared" si="218"/>
        <v>1.175844665421196</v>
      </c>
      <c r="AB186" s="29">
        <f t="shared" si="218"/>
        <v>1.2720131052434529</v>
      </c>
      <c r="AC186" s="29">
        <f t="shared" si="218"/>
        <v>1.2831490946689958</v>
      </c>
      <c r="AD186" s="29">
        <f t="shared" si="218"/>
        <v>1.3481378365296441</v>
      </c>
      <c r="AE186" s="29">
        <f t="shared" si="218"/>
        <v>1.3607602362229081</v>
      </c>
      <c r="AF186" s="29">
        <f t="shared" si="218"/>
        <v>0.88426506917080705</v>
      </c>
      <c r="AG186" s="29">
        <f t="shared" ref="AG186:AG194" si="219">IF(AND(AG135=0,AG145=0),0,IF(OR(AG135=0,AG145=0),1/0,AG135/AG145))</f>
        <v>0.86052769959640441</v>
      </c>
    </row>
    <row r="187" spans="1:33" x14ac:dyDescent="0.25">
      <c r="A187" s="3" t="s">
        <v>2</v>
      </c>
      <c r="B187" s="14">
        <f t="shared" ref="B187:Q194" si="220">IF(AND(B136=0,B146=0),0,IF(OR(B136=0,B146=0),1/0,B136/B146))</f>
        <v>1.2406336952626369</v>
      </c>
      <c r="C187" s="14">
        <f t="shared" si="220"/>
        <v>1.2399893728458902</v>
      </c>
      <c r="D187" s="14">
        <f t="shared" si="220"/>
        <v>1.2385329834777139</v>
      </c>
      <c r="E187" s="14">
        <f t="shared" si="220"/>
        <v>1.2594997544449262</v>
      </c>
      <c r="F187" s="14">
        <f t="shared" si="220"/>
        <v>1.2565943223720677</v>
      </c>
      <c r="G187" s="14">
        <f t="shared" si="220"/>
        <v>1.2061643409313183</v>
      </c>
      <c r="H187" s="14">
        <f t="shared" si="220"/>
        <v>1.3380337130337989</v>
      </c>
      <c r="I187" s="14">
        <f t="shared" si="220"/>
        <v>1.3506117361234113</v>
      </c>
      <c r="J187" s="14">
        <f t="shared" si="220"/>
        <v>1.3216183005522937</v>
      </c>
      <c r="K187" s="14">
        <f t="shared" si="220"/>
        <v>1.2489539358115236</v>
      </c>
      <c r="L187" s="14">
        <f t="shared" si="220"/>
        <v>1.1561595779494449</v>
      </c>
      <c r="M187" s="14">
        <f t="shared" si="220"/>
        <v>1.2260818829964353</v>
      </c>
      <c r="N187" s="14">
        <f t="shared" si="220"/>
        <v>1.2439763691719681</v>
      </c>
      <c r="O187" s="14">
        <f t="shared" si="220"/>
        <v>1.1957753130850481</v>
      </c>
      <c r="P187" s="14">
        <f t="shared" si="220"/>
        <v>1.2507138375028997</v>
      </c>
      <c r="Q187" s="14">
        <f t="shared" si="220"/>
        <v>1.1367683922437719</v>
      </c>
      <c r="R187" s="14">
        <f t="shared" si="218"/>
        <v>1.0623133241393237</v>
      </c>
      <c r="S187" s="14">
        <f t="shared" si="218"/>
        <v>1.2042719028884561</v>
      </c>
      <c r="T187" s="14">
        <f t="shared" si="218"/>
        <v>1.1445414800906861</v>
      </c>
      <c r="U187" s="14">
        <f t="shared" si="218"/>
        <v>1.4913800409710336</v>
      </c>
      <c r="V187" s="14">
        <f t="shared" si="218"/>
        <v>1.6153176046505713</v>
      </c>
      <c r="W187" s="14">
        <f t="shared" si="218"/>
        <v>1.2962291957982925</v>
      </c>
      <c r="X187" s="14">
        <f t="shared" si="218"/>
        <v>1.2188316231242888</v>
      </c>
      <c r="Y187" s="14">
        <f t="shared" si="218"/>
        <v>1.1712559105301628</v>
      </c>
      <c r="Z187" s="14">
        <f t="shared" si="218"/>
        <v>1.3932108431342451</v>
      </c>
      <c r="AA187" s="14">
        <f t="shared" si="218"/>
        <v>1.5563790695473088</v>
      </c>
      <c r="AB187" s="14">
        <f t="shared" si="218"/>
        <v>1.7242424608095104</v>
      </c>
      <c r="AC187" s="14">
        <f t="shared" si="218"/>
        <v>1.9388014871932555</v>
      </c>
      <c r="AD187" s="14">
        <f t="shared" si="218"/>
        <v>2.1041423964466128</v>
      </c>
      <c r="AE187" s="14">
        <f t="shared" si="218"/>
        <v>2.0813692959665415</v>
      </c>
      <c r="AF187" s="14">
        <f t="shared" si="218"/>
        <v>1.5037609385462425</v>
      </c>
      <c r="AG187" s="14">
        <f t="shared" si="219"/>
        <v>1.6728670261846765</v>
      </c>
    </row>
    <row r="188" spans="1:33" x14ac:dyDescent="0.25">
      <c r="A188" s="32" t="s">
        <v>3</v>
      </c>
      <c r="B188" s="51">
        <f t="shared" si="220"/>
        <v>0</v>
      </c>
      <c r="C188" s="51">
        <f t="shared" si="218"/>
        <v>0</v>
      </c>
      <c r="D188" s="51">
        <f t="shared" si="218"/>
        <v>0</v>
      </c>
      <c r="E188" s="51">
        <f t="shared" si="218"/>
        <v>0</v>
      </c>
      <c r="F188" s="51">
        <f t="shared" si="218"/>
        <v>0</v>
      </c>
      <c r="G188" s="51">
        <f t="shared" si="218"/>
        <v>0</v>
      </c>
      <c r="H188" s="51">
        <f t="shared" si="218"/>
        <v>0</v>
      </c>
      <c r="I188" s="51">
        <f t="shared" si="218"/>
        <v>0</v>
      </c>
      <c r="J188" s="51">
        <f t="shared" si="218"/>
        <v>0</v>
      </c>
      <c r="K188" s="51">
        <f t="shared" si="218"/>
        <v>0</v>
      </c>
      <c r="L188" s="51">
        <f t="shared" si="218"/>
        <v>0</v>
      </c>
      <c r="M188" s="51">
        <f t="shared" si="218"/>
        <v>0</v>
      </c>
      <c r="N188" s="51">
        <f t="shared" si="218"/>
        <v>0</v>
      </c>
      <c r="O188" s="51">
        <f t="shared" si="218"/>
        <v>0</v>
      </c>
      <c r="P188" s="51">
        <f t="shared" si="218"/>
        <v>0</v>
      </c>
      <c r="Q188" s="51">
        <f t="shared" si="218"/>
        <v>0</v>
      </c>
      <c r="R188" s="51">
        <f t="shared" si="218"/>
        <v>0</v>
      </c>
      <c r="S188" s="51">
        <f t="shared" si="218"/>
        <v>0</v>
      </c>
      <c r="T188" s="51">
        <f t="shared" si="218"/>
        <v>0</v>
      </c>
      <c r="U188" s="51">
        <f t="shared" si="218"/>
        <v>0</v>
      </c>
      <c r="V188" s="51">
        <f t="shared" si="218"/>
        <v>0</v>
      </c>
      <c r="W188" s="51">
        <f t="shared" si="218"/>
        <v>0</v>
      </c>
      <c r="X188" s="51">
        <f t="shared" si="218"/>
        <v>0</v>
      </c>
      <c r="Y188" s="51">
        <f t="shared" si="218"/>
        <v>0</v>
      </c>
      <c r="Z188" s="51">
        <f t="shared" si="218"/>
        <v>0</v>
      </c>
      <c r="AA188" s="51">
        <f t="shared" si="218"/>
        <v>0</v>
      </c>
      <c r="AB188" s="51">
        <f t="shared" si="218"/>
        <v>0</v>
      </c>
      <c r="AC188" s="51">
        <f t="shared" si="218"/>
        <v>0</v>
      </c>
      <c r="AD188" s="51">
        <f t="shared" si="218"/>
        <v>0</v>
      </c>
      <c r="AE188" s="51">
        <f t="shared" si="218"/>
        <v>0</v>
      </c>
      <c r="AF188" s="51">
        <f t="shared" si="218"/>
        <v>0</v>
      </c>
      <c r="AG188" s="51">
        <f t="shared" si="219"/>
        <v>0</v>
      </c>
    </row>
    <row r="189" spans="1:33" x14ac:dyDescent="0.25">
      <c r="A189" s="32" t="s">
        <v>48</v>
      </c>
      <c r="B189" s="51">
        <f t="shared" si="220"/>
        <v>1.1717181662514125</v>
      </c>
      <c r="C189" s="51">
        <f t="shared" si="218"/>
        <v>1.1711737984477075</v>
      </c>
      <c r="D189" s="51">
        <f t="shared" si="218"/>
        <v>1.1697857567738617</v>
      </c>
      <c r="E189" s="51">
        <f t="shared" si="218"/>
        <v>1.1895337459239579</v>
      </c>
      <c r="F189" s="51">
        <f t="shared" si="218"/>
        <v>1.1866529815143463</v>
      </c>
      <c r="G189" s="51">
        <f t="shared" si="218"/>
        <v>1.1390981289260433</v>
      </c>
      <c r="H189" s="51">
        <f t="shared" si="218"/>
        <v>1.2636835691235442</v>
      </c>
      <c r="I189" s="51">
        <f t="shared" si="218"/>
        <v>1.2754900001914342</v>
      </c>
      <c r="J189" s="51">
        <f t="shared" si="218"/>
        <v>1.2482088814456236</v>
      </c>
      <c r="K189" s="51">
        <f t="shared" si="218"/>
        <v>1.1795229800335711</v>
      </c>
      <c r="L189" s="51">
        <f t="shared" si="218"/>
        <v>1.0918471284547633</v>
      </c>
      <c r="M189" s="51">
        <f t="shared" si="218"/>
        <v>1.1579379479909713</v>
      </c>
      <c r="N189" s="51">
        <f t="shared" si="218"/>
        <v>1.1749030005951249</v>
      </c>
      <c r="O189" s="51">
        <f t="shared" si="218"/>
        <v>1.1294159907111858</v>
      </c>
      <c r="P189" s="51">
        <f t="shared" si="218"/>
        <v>1.1813545527742031</v>
      </c>
      <c r="Q189" s="51">
        <f t="shared" si="218"/>
        <v>1.0774238660706219</v>
      </c>
      <c r="R189" s="51">
        <f t="shared" si="218"/>
        <v>1.0347095825508827</v>
      </c>
      <c r="S189" s="51">
        <f t="shared" si="218"/>
        <v>1.3159773853751309</v>
      </c>
      <c r="T189" s="51">
        <f t="shared" si="218"/>
        <v>1.3050253873058018</v>
      </c>
      <c r="U189" s="51">
        <f t="shared" si="218"/>
        <v>1.8326445922439307</v>
      </c>
      <c r="V189" s="51">
        <f t="shared" si="218"/>
        <v>2.0982925892464097</v>
      </c>
      <c r="W189" s="51">
        <f t="shared" si="218"/>
        <v>1.4757917185735723</v>
      </c>
      <c r="X189" s="51">
        <f t="shared" si="218"/>
        <v>1.2446594450611506</v>
      </c>
      <c r="Y189" s="51">
        <f t="shared" si="218"/>
        <v>1.1808482205435096</v>
      </c>
      <c r="Z189" s="51">
        <f t="shared" si="218"/>
        <v>1.4205406813541679</v>
      </c>
      <c r="AA189" s="51">
        <f t="shared" si="218"/>
        <v>1.7002805097148701</v>
      </c>
      <c r="AB189" s="51">
        <f t="shared" si="218"/>
        <v>1.9057033720073886</v>
      </c>
      <c r="AC189" s="51">
        <f t="shared" si="218"/>
        <v>2.3408166214914394</v>
      </c>
      <c r="AD189" s="51">
        <f t="shared" si="218"/>
        <v>2.7426503402518558</v>
      </c>
      <c r="AE189" s="51">
        <f t="shared" si="218"/>
        <v>2.7376874166535905</v>
      </c>
      <c r="AF189" s="51">
        <f t="shared" si="218"/>
        <v>2.0392413157965312</v>
      </c>
      <c r="AG189" s="51">
        <f t="shared" si="219"/>
        <v>2.6203593861513736</v>
      </c>
    </row>
    <row r="190" spans="1:33" x14ac:dyDescent="0.25">
      <c r="A190" s="32" t="s">
        <v>49</v>
      </c>
      <c r="B190" s="51">
        <f t="shared" si="220"/>
        <v>1.3878186412601539</v>
      </c>
      <c r="C190" s="51">
        <f t="shared" si="218"/>
        <v>1.3870609367931097</v>
      </c>
      <c r="D190" s="51">
        <f t="shared" si="218"/>
        <v>1.3854397009003643</v>
      </c>
      <c r="E190" s="51">
        <f t="shared" si="218"/>
        <v>1.4089293253771182</v>
      </c>
      <c r="F190" s="51">
        <f t="shared" si="218"/>
        <v>1.4059457804129465</v>
      </c>
      <c r="G190" s="51">
        <f t="shared" si="218"/>
        <v>1.3493903672279</v>
      </c>
      <c r="H190" s="51">
        <f t="shared" si="218"/>
        <v>1.4968161122926811</v>
      </c>
      <c r="I190" s="51">
        <f t="shared" si="218"/>
        <v>1.510997134159767</v>
      </c>
      <c r="J190" s="51">
        <f t="shared" si="218"/>
        <v>1.4783745854281689</v>
      </c>
      <c r="K190" s="51">
        <f t="shared" si="218"/>
        <v>1.3971684169210024</v>
      </c>
      <c r="L190" s="51">
        <f t="shared" si="218"/>
        <v>1.2934207773588597</v>
      </c>
      <c r="M190" s="51">
        <f t="shared" si="218"/>
        <v>1.3715297103313866</v>
      </c>
      <c r="N190" s="51">
        <f t="shared" si="218"/>
        <v>1.3914465627075256</v>
      </c>
      <c r="O190" s="51">
        <f t="shared" si="218"/>
        <v>1.3374922824410189</v>
      </c>
      <c r="P190" s="51">
        <f t="shared" si="218"/>
        <v>1.3988501740804722</v>
      </c>
      <c r="Q190" s="51">
        <f t="shared" si="218"/>
        <v>1.2590273685818685</v>
      </c>
      <c r="R190" s="51">
        <f t="shared" si="218"/>
        <v>1.1186435162499249</v>
      </c>
      <c r="S190" s="51">
        <f t="shared" si="218"/>
        <v>1.0324945096398201</v>
      </c>
      <c r="T190" s="51">
        <f t="shared" si="218"/>
        <v>0.91297360410701667</v>
      </c>
      <c r="U190" s="51">
        <f t="shared" si="218"/>
        <v>1.0831587774988982</v>
      </c>
      <c r="V190" s="51">
        <f t="shared" si="218"/>
        <v>1.1256026752281596</v>
      </c>
      <c r="W190" s="51">
        <f t="shared" si="218"/>
        <v>1.0490014664348655</v>
      </c>
      <c r="X190" s="51">
        <f t="shared" si="218"/>
        <v>1.1755747042706557</v>
      </c>
      <c r="Y190" s="51">
        <f t="shared" si="218"/>
        <v>1.1556150369550877</v>
      </c>
      <c r="Z190" s="51">
        <f t="shared" si="218"/>
        <v>1.3487909274092289</v>
      </c>
      <c r="AA190" s="51">
        <f t="shared" si="218"/>
        <v>1.3563055777823307</v>
      </c>
      <c r="AB190" s="51">
        <f t="shared" si="218"/>
        <v>1.4719400736389852</v>
      </c>
      <c r="AC190" s="51">
        <f t="shared" si="218"/>
        <v>1.4859765377391327</v>
      </c>
      <c r="AD190" s="51">
        <f t="shared" si="218"/>
        <v>1.493221807031113</v>
      </c>
      <c r="AE190" s="51">
        <f t="shared" si="218"/>
        <v>1.4975285071160114</v>
      </c>
      <c r="AF190" s="51">
        <f t="shared" si="218"/>
        <v>1.0138539137363354</v>
      </c>
      <c r="AG190" s="51">
        <f t="shared" si="219"/>
        <v>0.92092253783639677</v>
      </c>
    </row>
    <row r="191" spans="1:33" x14ac:dyDescent="0.25">
      <c r="A191" s="5" t="s">
        <v>1</v>
      </c>
      <c r="B191" s="15">
        <f t="shared" si="220"/>
        <v>1.4313879176274584</v>
      </c>
      <c r="C191" s="15">
        <f t="shared" si="218"/>
        <v>1.4303838478894615</v>
      </c>
      <c r="D191" s="15">
        <f t="shared" si="218"/>
        <v>1.4289472081112371</v>
      </c>
      <c r="E191" s="15">
        <f t="shared" si="218"/>
        <v>1.4531151364653421</v>
      </c>
      <c r="F191" s="15">
        <f t="shared" si="218"/>
        <v>1.4512690901727252</v>
      </c>
      <c r="G191" s="15">
        <f t="shared" si="218"/>
        <v>1.40357871058885</v>
      </c>
      <c r="H191" s="15">
        <f t="shared" si="218"/>
        <v>1.555590066356817</v>
      </c>
      <c r="I191" s="15">
        <f t="shared" si="218"/>
        <v>1.572783612308559</v>
      </c>
      <c r="J191" s="15">
        <f t="shared" si="218"/>
        <v>1.5430273447322678</v>
      </c>
      <c r="K191" s="15">
        <f t="shared" si="218"/>
        <v>1.4535730826323097</v>
      </c>
      <c r="L191" s="15">
        <f t="shared" si="218"/>
        <v>1.3482553781977498</v>
      </c>
      <c r="M191" s="15">
        <f t="shared" si="218"/>
        <v>1.4137202119582659</v>
      </c>
      <c r="N191" s="15">
        <f t="shared" si="218"/>
        <v>1.4285522884230712</v>
      </c>
      <c r="O191" s="15">
        <f t="shared" si="218"/>
        <v>1.3718073378450881</v>
      </c>
      <c r="P191" s="15">
        <f t="shared" si="218"/>
        <v>1.4364219045969457</v>
      </c>
      <c r="Q191" s="15">
        <f t="shared" si="218"/>
        <v>1.3606266138515191</v>
      </c>
      <c r="R191" s="15">
        <f t="shared" si="218"/>
        <v>1.2057439430862373</v>
      </c>
      <c r="S191" s="15">
        <f t="shared" si="218"/>
        <v>0.98755706480946914</v>
      </c>
      <c r="T191" s="15">
        <f t="shared" si="218"/>
        <v>0.85052150083972777</v>
      </c>
      <c r="U191" s="15">
        <f t="shared" si="218"/>
        <v>0.9657380088734896</v>
      </c>
      <c r="V191" s="15">
        <f t="shared" si="218"/>
        <v>0.92430710383527404</v>
      </c>
      <c r="W191" s="15">
        <f t="shared" si="218"/>
        <v>0.92478887926488895</v>
      </c>
      <c r="X191" s="15">
        <f t="shared" si="218"/>
        <v>1.0506163887684641</v>
      </c>
      <c r="Y191" s="15">
        <f t="shared" si="218"/>
        <v>1.013749894661037</v>
      </c>
      <c r="Z191" s="15">
        <f t="shared" si="218"/>
        <v>1.1117870285491558</v>
      </c>
      <c r="AA191" s="15">
        <f t="shared" si="218"/>
        <v>1.0665496120092717</v>
      </c>
      <c r="AB191" s="15">
        <f t="shared" si="218"/>
        <v>1.1290121139045004</v>
      </c>
      <c r="AC191" s="15">
        <f t="shared" si="218"/>
        <v>1.0552803421888974</v>
      </c>
      <c r="AD191" s="15">
        <f t="shared" si="218"/>
        <v>1.0176526040686913</v>
      </c>
      <c r="AE191" s="15">
        <f t="shared" si="218"/>
        <v>0.9922173970921635</v>
      </c>
      <c r="AF191" s="15">
        <f t="shared" si="218"/>
        <v>0.80751262893259856</v>
      </c>
      <c r="AG191" s="15">
        <f t="shared" si="219"/>
        <v>0.73726854293115618</v>
      </c>
    </row>
    <row r="192" spans="1:33" x14ac:dyDescent="0.25">
      <c r="A192" s="34" t="s">
        <v>3</v>
      </c>
      <c r="B192" s="52">
        <f t="shared" si="220"/>
        <v>0</v>
      </c>
      <c r="C192" s="52">
        <f t="shared" si="218"/>
        <v>0</v>
      </c>
      <c r="D192" s="52">
        <f t="shared" si="218"/>
        <v>0</v>
      </c>
      <c r="E192" s="52">
        <f t="shared" si="218"/>
        <v>0</v>
      </c>
      <c r="F192" s="52">
        <f t="shared" si="218"/>
        <v>0</v>
      </c>
      <c r="G192" s="52">
        <f t="shared" si="218"/>
        <v>0</v>
      </c>
      <c r="H192" s="52">
        <f t="shared" si="218"/>
        <v>0</v>
      </c>
      <c r="I192" s="52">
        <f t="shared" si="218"/>
        <v>0</v>
      </c>
      <c r="J192" s="52">
        <f t="shared" si="218"/>
        <v>0</v>
      </c>
      <c r="K192" s="52">
        <f t="shared" si="218"/>
        <v>0</v>
      </c>
      <c r="L192" s="52">
        <f t="shared" si="218"/>
        <v>0</v>
      </c>
      <c r="M192" s="52">
        <f t="shared" si="218"/>
        <v>0</v>
      </c>
      <c r="N192" s="52">
        <f t="shared" si="218"/>
        <v>0</v>
      </c>
      <c r="O192" s="52">
        <f t="shared" si="218"/>
        <v>0</v>
      </c>
      <c r="P192" s="52">
        <f t="shared" si="218"/>
        <v>0</v>
      </c>
      <c r="Q192" s="52">
        <f t="shared" si="218"/>
        <v>0</v>
      </c>
      <c r="R192" s="52">
        <f t="shared" si="218"/>
        <v>0</v>
      </c>
      <c r="S192" s="52">
        <f t="shared" si="218"/>
        <v>0</v>
      </c>
      <c r="T192" s="52">
        <f t="shared" si="218"/>
        <v>0</v>
      </c>
      <c r="U192" s="52">
        <f t="shared" si="218"/>
        <v>0</v>
      </c>
      <c r="V192" s="52">
        <f t="shared" si="218"/>
        <v>0</v>
      </c>
      <c r="W192" s="52">
        <f t="shared" si="218"/>
        <v>0</v>
      </c>
      <c r="X192" s="52">
        <f t="shared" si="218"/>
        <v>0</v>
      </c>
      <c r="Y192" s="52">
        <f t="shared" si="218"/>
        <v>0</v>
      </c>
      <c r="Z192" s="52">
        <f t="shared" si="218"/>
        <v>0</v>
      </c>
      <c r="AA192" s="52">
        <f t="shared" si="218"/>
        <v>0</v>
      </c>
      <c r="AB192" s="52">
        <f t="shared" si="218"/>
        <v>0</v>
      </c>
      <c r="AC192" s="52">
        <f t="shared" si="218"/>
        <v>0</v>
      </c>
      <c r="AD192" s="52">
        <f t="shared" si="218"/>
        <v>0</v>
      </c>
      <c r="AE192" s="52">
        <f t="shared" si="218"/>
        <v>0</v>
      </c>
      <c r="AF192" s="52">
        <f t="shared" si="218"/>
        <v>0</v>
      </c>
      <c r="AG192" s="52">
        <f t="shared" si="219"/>
        <v>0</v>
      </c>
    </row>
    <row r="193" spans="1:33" x14ac:dyDescent="0.25">
      <c r="A193" s="34" t="s">
        <v>48</v>
      </c>
      <c r="B193" s="52">
        <f t="shared" si="220"/>
        <v>1.1717181662514129</v>
      </c>
      <c r="C193" s="52">
        <f t="shared" si="218"/>
        <v>1.1711737984477086</v>
      </c>
      <c r="D193" s="52">
        <f t="shared" si="218"/>
        <v>1.1697857567738625</v>
      </c>
      <c r="E193" s="52">
        <f t="shared" si="218"/>
        <v>1.1895337459239583</v>
      </c>
      <c r="F193" s="52">
        <f t="shared" si="218"/>
        <v>1.1866529815143467</v>
      </c>
      <c r="G193" s="52">
        <f t="shared" si="218"/>
        <v>1.139098128926044</v>
      </c>
      <c r="H193" s="52">
        <f t="shared" si="218"/>
        <v>1.2636835691235446</v>
      </c>
      <c r="I193" s="52">
        <f t="shared" si="218"/>
        <v>1.2754900001914349</v>
      </c>
      <c r="J193" s="52">
        <f t="shared" si="218"/>
        <v>1.2482088814456238</v>
      </c>
      <c r="K193" s="52">
        <f t="shared" si="218"/>
        <v>1.1795229800335711</v>
      </c>
      <c r="L193" s="52">
        <f t="shared" si="218"/>
        <v>1.0918471284547639</v>
      </c>
      <c r="M193" s="52">
        <f t="shared" si="218"/>
        <v>1.1579379479909717</v>
      </c>
      <c r="N193" s="52">
        <f t="shared" si="218"/>
        <v>1.1749030005951253</v>
      </c>
      <c r="O193" s="52">
        <f t="shared" si="218"/>
        <v>1.129415990711186</v>
      </c>
      <c r="P193" s="52">
        <f t="shared" si="218"/>
        <v>1.1813545527742031</v>
      </c>
      <c r="Q193" s="52">
        <f t="shared" si="218"/>
        <v>1.0774238660706219</v>
      </c>
      <c r="R193" s="52">
        <f t="shared" si="218"/>
        <v>1.0347095825508827</v>
      </c>
      <c r="S193" s="52">
        <f t="shared" si="218"/>
        <v>1.3159773853751304</v>
      </c>
      <c r="T193" s="52">
        <f t="shared" si="218"/>
        <v>1.305025387305802</v>
      </c>
      <c r="U193" s="52">
        <f t="shared" si="218"/>
        <v>1.8326445922439312</v>
      </c>
      <c r="V193" s="52">
        <f t="shared" si="218"/>
        <v>2.0982925892464102</v>
      </c>
      <c r="W193" s="52">
        <f t="shared" si="218"/>
        <v>1.4757917185735721</v>
      </c>
      <c r="X193" s="52">
        <f t="shared" si="218"/>
        <v>1.2446594450611506</v>
      </c>
      <c r="Y193" s="52">
        <f t="shared" si="218"/>
        <v>1.1808482205435094</v>
      </c>
      <c r="Z193" s="52">
        <f t="shared" si="218"/>
        <v>1.4205406813541679</v>
      </c>
      <c r="AA193" s="52">
        <f t="shared" si="218"/>
        <v>1.7002805097148701</v>
      </c>
      <c r="AB193" s="52">
        <f t="shared" si="218"/>
        <v>1.9057033720073884</v>
      </c>
      <c r="AC193" s="52">
        <f t="shared" si="218"/>
        <v>2.3408166214914394</v>
      </c>
      <c r="AD193" s="52">
        <f t="shared" si="218"/>
        <v>2.7426503402518554</v>
      </c>
      <c r="AE193" s="52">
        <f t="shared" si="218"/>
        <v>2.7376874166535905</v>
      </c>
      <c r="AF193" s="52">
        <f t="shared" si="218"/>
        <v>2.0392413157965317</v>
      </c>
      <c r="AG193" s="52">
        <f t="shared" si="219"/>
        <v>2.6203593861513736</v>
      </c>
    </row>
    <row r="194" spans="1:33" x14ac:dyDescent="0.25">
      <c r="A194" s="36" t="s">
        <v>49</v>
      </c>
      <c r="B194" s="53">
        <f t="shared" si="220"/>
        <v>1.434636977915452</v>
      </c>
      <c r="C194" s="53">
        <f t="shared" si="218"/>
        <v>1.4336232541468499</v>
      </c>
      <c r="D194" s="53">
        <f t="shared" si="218"/>
        <v>1.4321840616381432</v>
      </c>
      <c r="E194" s="53">
        <f t="shared" si="218"/>
        <v>1.4564002582967042</v>
      </c>
      <c r="F194" s="53">
        <f t="shared" si="218"/>
        <v>1.4545673840335143</v>
      </c>
      <c r="G194" s="53">
        <f t="shared" si="218"/>
        <v>1.4070518801881537</v>
      </c>
      <c r="H194" s="53">
        <f t="shared" si="218"/>
        <v>1.5595646383294606</v>
      </c>
      <c r="I194" s="53">
        <f t="shared" si="218"/>
        <v>1.5779762077307478</v>
      </c>
      <c r="J194" s="53">
        <f t="shared" si="218"/>
        <v>1.5471502562063526</v>
      </c>
      <c r="K194" s="53">
        <f t="shared" si="218"/>
        <v>1.4550544075668927</v>
      </c>
      <c r="L194" s="53">
        <f t="shared" si="218"/>
        <v>1.3495919522363449</v>
      </c>
      <c r="M194" s="53">
        <f t="shared" si="218"/>
        <v>1.4144242260003799</v>
      </c>
      <c r="N194" s="53">
        <f t="shared" si="218"/>
        <v>1.4295038851887434</v>
      </c>
      <c r="O194" s="53">
        <f t="shared" si="218"/>
        <v>1.3752615326728999</v>
      </c>
      <c r="P194" s="53">
        <f t="shared" si="218"/>
        <v>1.439996247896483</v>
      </c>
      <c r="Q194" s="53">
        <f t="shared" si="218"/>
        <v>1.3653711982766947</v>
      </c>
      <c r="R194" s="53">
        <f t="shared" si="218"/>
        <v>1.2071843813745424</v>
      </c>
      <c r="S194" s="53">
        <f t="shared" si="218"/>
        <v>0.9843281496393016</v>
      </c>
      <c r="T194" s="53">
        <f t="shared" si="218"/>
        <v>0.84436058886068199</v>
      </c>
      <c r="U194" s="53">
        <f t="shared" si="218"/>
        <v>0.95526208887200148</v>
      </c>
      <c r="V194" s="53">
        <f t="shared" si="218"/>
        <v>0.91364718284886226</v>
      </c>
      <c r="W194" s="53">
        <f t="shared" si="218"/>
        <v>0.92051837371311318</v>
      </c>
      <c r="X194" s="53">
        <f t="shared" si="218"/>
        <v>1.0485721634828029</v>
      </c>
      <c r="Y194" s="53">
        <f t="shared" si="218"/>
        <v>1.0118693750965171</v>
      </c>
      <c r="Z194" s="53">
        <f t="shared" si="218"/>
        <v>1.1081641258316555</v>
      </c>
      <c r="AA194" s="53">
        <f t="shared" si="218"/>
        <v>1.0612033665677936</v>
      </c>
      <c r="AB194" s="53">
        <f t="shared" si="218"/>
        <v>1.123218050251668</v>
      </c>
      <c r="AC194" s="53">
        <f t="shared" si="218"/>
        <v>1.0441023485913974</v>
      </c>
      <c r="AD194" s="53">
        <f t="shared" si="218"/>
        <v>1.0033265999591141</v>
      </c>
      <c r="AE194" s="53">
        <f t="shared" si="218"/>
        <v>0.97929335461031619</v>
      </c>
      <c r="AF194" s="53">
        <f t="shared" si="218"/>
        <v>0.80165376145641709</v>
      </c>
      <c r="AG194" s="53">
        <f t="shared" si="219"/>
        <v>0.72687558725368384</v>
      </c>
    </row>
    <row r="195" spans="1:33" x14ac:dyDescent="0.25">
      <c r="A195" s="20"/>
      <c r="B195" s="20"/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x14ac:dyDescent="0.25">
      <c r="A196" s="24" t="s">
        <v>0</v>
      </c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</row>
    <row r="197" spans="1:33" x14ac:dyDescent="0.25">
      <c r="A197" s="45" t="s">
        <v>3</v>
      </c>
      <c r="B197" s="46">
        <f>IF(AND(B124=0,B201=0),0,IF(OR(B124=0,B201=0),NA(),B201/B124))</f>
        <v>0</v>
      </c>
      <c r="C197" s="46">
        <f t="shared" ref="C197:AF197" si="221">IF(AND(C124=0,C201=0),0,IF(OR(C124=0,C201=0),NA(),C201/C124))</f>
        <v>0</v>
      </c>
      <c r="D197" s="46">
        <f t="shared" si="221"/>
        <v>0</v>
      </c>
      <c r="E197" s="46">
        <f t="shared" si="221"/>
        <v>0</v>
      </c>
      <c r="F197" s="46">
        <f t="shared" si="221"/>
        <v>0</v>
      </c>
      <c r="G197" s="46">
        <f t="shared" si="221"/>
        <v>0</v>
      </c>
      <c r="H197" s="46">
        <f t="shared" si="221"/>
        <v>0</v>
      </c>
      <c r="I197" s="46">
        <f t="shared" si="221"/>
        <v>0</v>
      </c>
      <c r="J197" s="46">
        <f t="shared" si="221"/>
        <v>0</v>
      </c>
      <c r="K197" s="46">
        <f t="shared" si="221"/>
        <v>0</v>
      </c>
      <c r="L197" s="46">
        <f t="shared" si="221"/>
        <v>0</v>
      </c>
      <c r="M197" s="46">
        <f t="shared" si="221"/>
        <v>0</v>
      </c>
      <c r="N197" s="46">
        <f t="shared" si="221"/>
        <v>0</v>
      </c>
      <c r="O197" s="46">
        <f t="shared" si="221"/>
        <v>0</v>
      </c>
      <c r="P197" s="46">
        <f t="shared" si="221"/>
        <v>0</v>
      </c>
      <c r="Q197" s="46">
        <f t="shared" si="221"/>
        <v>0</v>
      </c>
      <c r="R197" s="46">
        <f t="shared" si="221"/>
        <v>0</v>
      </c>
      <c r="S197" s="46">
        <f t="shared" si="221"/>
        <v>0</v>
      </c>
      <c r="T197" s="46">
        <f t="shared" si="221"/>
        <v>0</v>
      </c>
      <c r="U197" s="46">
        <f t="shared" si="221"/>
        <v>0</v>
      </c>
      <c r="V197" s="46">
        <f t="shared" si="221"/>
        <v>0</v>
      </c>
      <c r="W197" s="46">
        <f t="shared" si="221"/>
        <v>0</v>
      </c>
      <c r="X197" s="46">
        <f t="shared" si="221"/>
        <v>0</v>
      </c>
      <c r="Y197" s="46">
        <f t="shared" si="221"/>
        <v>0</v>
      </c>
      <c r="Z197" s="46">
        <f t="shared" si="221"/>
        <v>0</v>
      </c>
      <c r="AA197" s="46">
        <f t="shared" si="221"/>
        <v>0</v>
      </c>
      <c r="AB197" s="46">
        <f t="shared" si="221"/>
        <v>0</v>
      </c>
      <c r="AC197" s="46">
        <f t="shared" si="221"/>
        <v>0</v>
      </c>
      <c r="AD197" s="46">
        <f t="shared" si="221"/>
        <v>0</v>
      </c>
      <c r="AE197" s="46">
        <f t="shared" si="221"/>
        <v>0</v>
      </c>
      <c r="AF197" s="46">
        <f t="shared" si="221"/>
        <v>0</v>
      </c>
      <c r="AG197" s="46">
        <f t="shared" ref="AG197" si="222">IF(AND(AG124=0,AG201=0),0,IF(OR(AG124=0,AG201=0),NA(),AG201/AG124))</f>
        <v>0</v>
      </c>
    </row>
    <row r="198" spans="1:33" x14ac:dyDescent="0.25">
      <c r="A198" s="47" t="s">
        <v>47</v>
      </c>
      <c r="B198" s="48">
        <f>IF(AND(B125=0,B202=0),0,IF(OR(B125=0,B202=0),NA(),B202/B125))</f>
        <v>3.0103092000000005</v>
      </c>
      <c r="C198" s="48">
        <f t="shared" ref="C198:AF198" si="223">IF(AND(C125=0,C202=0),0,IF(OR(C125=0,C202=0),NA(),C202/C125))</f>
        <v>3.0103092</v>
      </c>
      <c r="D198" s="48">
        <f t="shared" si="223"/>
        <v>3.0103092000000005</v>
      </c>
      <c r="E198" s="48">
        <f t="shared" si="223"/>
        <v>3.0103092000000009</v>
      </c>
      <c r="F198" s="48">
        <f t="shared" si="223"/>
        <v>3.0103092000000009</v>
      </c>
      <c r="G198" s="48">
        <f t="shared" si="223"/>
        <v>3.0103092000000014</v>
      </c>
      <c r="H198" s="48">
        <f t="shared" si="223"/>
        <v>3.0103092000000005</v>
      </c>
      <c r="I198" s="48">
        <f t="shared" si="223"/>
        <v>3.0103092000000005</v>
      </c>
      <c r="J198" s="48">
        <f t="shared" si="223"/>
        <v>3.0103092000000005</v>
      </c>
      <c r="K198" s="48">
        <f t="shared" si="223"/>
        <v>3.0103092000000005</v>
      </c>
      <c r="L198" s="48">
        <f t="shared" si="223"/>
        <v>3.0103092000000009</v>
      </c>
      <c r="M198" s="48">
        <f t="shared" si="223"/>
        <v>3.0103092</v>
      </c>
      <c r="N198" s="48">
        <f t="shared" si="223"/>
        <v>3.0103092000000005</v>
      </c>
      <c r="O198" s="48">
        <f t="shared" si="223"/>
        <v>3.0103091999999991</v>
      </c>
      <c r="P198" s="48">
        <f t="shared" si="223"/>
        <v>3.0103092</v>
      </c>
      <c r="Q198" s="48">
        <f t="shared" si="223"/>
        <v>3.0103092000000005</v>
      </c>
      <c r="R198" s="48">
        <f t="shared" si="223"/>
        <v>3.0103092000000005</v>
      </c>
      <c r="S198" s="48">
        <f t="shared" si="223"/>
        <v>3.0103091999999996</v>
      </c>
      <c r="T198" s="48">
        <f t="shared" si="223"/>
        <v>3.0103092</v>
      </c>
      <c r="U198" s="48">
        <f t="shared" si="223"/>
        <v>3.0103092000000009</v>
      </c>
      <c r="V198" s="48">
        <f t="shared" si="223"/>
        <v>3.0103092000000005</v>
      </c>
      <c r="W198" s="48">
        <f t="shared" si="223"/>
        <v>3.0103092000000005</v>
      </c>
      <c r="X198" s="48">
        <f t="shared" si="223"/>
        <v>3.0103092000000005</v>
      </c>
      <c r="Y198" s="48">
        <f t="shared" si="223"/>
        <v>3.0103092000000005</v>
      </c>
      <c r="Z198" s="48">
        <f t="shared" si="223"/>
        <v>3.0103092000000009</v>
      </c>
      <c r="AA198" s="48">
        <f t="shared" si="223"/>
        <v>3.0103092000000009</v>
      </c>
      <c r="AB198" s="48">
        <f t="shared" si="223"/>
        <v>3.0103092000000005</v>
      </c>
      <c r="AC198" s="48">
        <f t="shared" si="223"/>
        <v>3.0103092000000009</v>
      </c>
      <c r="AD198" s="48">
        <f t="shared" si="223"/>
        <v>3.0103092000000005</v>
      </c>
      <c r="AE198" s="48">
        <f t="shared" si="223"/>
        <v>3.0103092000000009</v>
      </c>
      <c r="AF198" s="48">
        <f t="shared" si="223"/>
        <v>3.0103092000000005</v>
      </c>
      <c r="AG198" s="48">
        <f t="shared" ref="AG198" si="224">IF(AND(AG125=0,AG202=0),0,IF(OR(AG125=0,AG202=0),NA(),AG202/AG125))</f>
        <v>3.0103092000000009</v>
      </c>
    </row>
    <row r="199" spans="1:33" x14ac:dyDescent="0.25">
      <c r="A199" s="20"/>
      <c r="B199" s="20"/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x14ac:dyDescent="0.25">
      <c r="A200" s="24" t="s">
        <v>12</v>
      </c>
      <c r="B200" s="28">
        <f t="shared" ref="B200:K200" si="225">SUM(B203,B207)</f>
        <v>396.70387848000007</v>
      </c>
      <c r="C200" s="28">
        <f t="shared" si="225"/>
        <v>412.20011159999979</v>
      </c>
      <c r="D200" s="28">
        <f t="shared" si="225"/>
        <v>399.80322863999993</v>
      </c>
      <c r="E200" s="28">
        <f t="shared" si="225"/>
        <v>396.70387848000013</v>
      </c>
      <c r="F200" s="28">
        <f t="shared" si="225"/>
        <v>502.07841899999994</v>
      </c>
      <c r="G200" s="28">
        <f t="shared" si="225"/>
        <v>570.26179296000009</v>
      </c>
      <c r="H200" s="28">
        <f t="shared" si="225"/>
        <v>619.84984248000001</v>
      </c>
      <c r="I200" s="28">
        <f t="shared" si="225"/>
        <v>756.2168492400001</v>
      </c>
      <c r="J200" s="28">
        <f t="shared" si="225"/>
        <v>852.29359812000007</v>
      </c>
      <c r="K200" s="28">
        <f t="shared" si="225"/>
        <v>1001.05748784</v>
      </c>
      <c r="L200" s="28">
        <f>SUM(L203,L207)</f>
        <v>965.83454064000011</v>
      </c>
      <c r="M200" s="28">
        <f t="shared" ref="M200:AF200" si="226">SUM(M203,M207)</f>
        <v>1044.63604908</v>
      </c>
      <c r="N200" s="28">
        <f t="shared" si="226"/>
        <v>1131.8211262800003</v>
      </c>
      <c r="O200" s="28">
        <f t="shared" si="226"/>
        <v>1179.0723682799996</v>
      </c>
      <c r="P200" s="28">
        <f t="shared" si="226"/>
        <v>1282.9497782400001</v>
      </c>
      <c r="Q200" s="28">
        <f t="shared" si="226"/>
        <v>1303.5537010799997</v>
      </c>
      <c r="R200" s="28">
        <f t="shared" si="226"/>
        <v>1219.9235324399999</v>
      </c>
      <c r="S200" s="28">
        <f t="shared" si="226"/>
        <v>1311.2924993999995</v>
      </c>
      <c r="T200" s="28">
        <f t="shared" si="226"/>
        <v>1319.9610510000002</v>
      </c>
      <c r="U200" s="28">
        <f t="shared" si="226"/>
        <v>1264.8874053600002</v>
      </c>
      <c r="V200" s="28">
        <f t="shared" si="226"/>
        <v>1297.80460584</v>
      </c>
      <c r="W200" s="28">
        <f t="shared" si="226"/>
        <v>1214.1744372000001</v>
      </c>
      <c r="X200" s="28">
        <f t="shared" si="226"/>
        <v>1120.2486487199999</v>
      </c>
      <c r="Y200" s="28">
        <f t="shared" si="226"/>
        <v>1125.3281248800001</v>
      </c>
      <c r="Z200" s="28">
        <f t="shared" si="226"/>
        <v>1222.1052948000004</v>
      </c>
      <c r="AA200" s="28">
        <f t="shared" si="226"/>
        <v>1377.6753823199999</v>
      </c>
      <c r="AB200" s="28">
        <f t="shared" si="226"/>
        <v>1528.7419126800003</v>
      </c>
      <c r="AC200" s="28">
        <f t="shared" si="226"/>
        <v>1728.5474973600003</v>
      </c>
      <c r="AD200" s="28">
        <f t="shared" si="226"/>
        <v>1848.32104824</v>
      </c>
      <c r="AE200" s="28">
        <f t="shared" si="226"/>
        <v>1808.0866998000001</v>
      </c>
      <c r="AF200" s="28">
        <f t="shared" si="226"/>
        <v>1645.5897950399999</v>
      </c>
      <c r="AG200" s="28">
        <f t="shared" ref="AG200" si="227">SUM(AG203,AG207)</f>
        <v>1877.3269174800002</v>
      </c>
    </row>
    <row r="201" spans="1:33" x14ac:dyDescent="0.25">
      <c r="A201" s="45" t="s">
        <v>3</v>
      </c>
      <c r="B201" s="46">
        <f t="shared" ref="B201:K201" si="228">SUM(B204,B208)</f>
        <v>0</v>
      </c>
      <c r="C201" s="46">
        <f t="shared" si="228"/>
        <v>0</v>
      </c>
      <c r="D201" s="46">
        <f t="shared" si="228"/>
        <v>0</v>
      </c>
      <c r="E201" s="46">
        <f t="shared" si="228"/>
        <v>0</v>
      </c>
      <c r="F201" s="46">
        <f t="shared" si="228"/>
        <v>0</v>
      </c>
      <c r="G201" s="46">
        <f t="shared" si="228"/>
        <v>0</v>
      </c>
      <c r="H201" s="46">
        <f t="shared" si="228"/>
        <v>0</v>
      </c>
      <c r="I201" s="46">
        <f t="shared" si="228"/>
        <v>0</v>
      </c>
      <c r="J201" s="46">
        <f t="shared" si="228"/>
        <v>0</v>
      </c>
      <c r="K201" s="46">
        <f t="shared" si="228"/>
        <v>0</v>
      </c>
      <c r="L201" s="46">
        <f>SUM(L204,L208)</f>
        <v>0</v>
      </c>
      <c r="M201" s="46">
        <f t="shared" ref="M201:AF201" si="229">SUM(M204,M208)</f>
        <v>0</v>
      </c>
      <c r="N201" s="46">
        <f t="shared" si="229"/>
        <v>0</v>
      </c>
      <c r="O201" s="46">
        <f t="shared" si="229"/>
        <v>0</v>
      </c>
      <c r="P201" s="46">
        <f t="shared" si="229"/>
        <v>0</v>
      </c>
      <c r="Q201" s="46">
        <f t="shared" si="229"/>
        <v>0</v>
      </c>
      <c r="R201" s="46">
        <f t="shared" si="229"/>
        <v>0</v>
      </c>
      <c r="S201" s="46">
        <f t="shared" si="229"/>
        <v>0</v>
      </c>
      <c r="T201" s="46">
        <f t="shared" si="229"/>
        <v>0</v>
      </c>
      <c r="U201" s="46">
        <f t="shared" si="229"/>
        <v>0</v>
      </c>
      <c r="V201" s="46">
        <f t="shared" si="229"/>
        <v>0</v>
      </c>
      <c r="W201" s="46">
        <f t="shared" si="229"/>
        <v>0</v>
      </c>
      <c r="X201" s="46">
        <f t="shared" si="229"/>
        <v>0</v>
      </c>
      <c r="Y201" s="46">
        <f t="shared" si="229"/>
        <v>0</v>
      </c>
      <c r="Z201" s="46">
        <f t="shared" si="229"/>
        <v>0</v>
      </c>
      <c r="AA201" s="46">
        <f t="shared" si="229"/>
        <v>0</v>
      </c>
      <c r="AB201" s="46">
        <f t="shared" si="229"/>
        <v>0</v>
      </c>
      <c r="AC201" s="46">
        <f t="shared" si="229"/>
        <v>0</v>
      </c>
      <c r="AD201" s="46">
        <f t="shared" si="229"/>
        <v>0</v>
      </c>
      <c r="AE201" s="46">
        <f t="shared" si="229"/>
        <v>0</v>
      </c>
      <c r="AF201" s="46">
        <f t="shared" si="229"/>
        <v>0</v>
      </c>
      <c r="AG201" s="46">
        <f t="shared" ref="AG201" si="230">SUM(AG204,AG208)</f>
        <v>0</v>
      </c>
    </row>
    <row r="202" spans="1:33" x14ac:dyDescent="0.25">
      <c r="A202" s="47" t="s">
        <v>47</v>
      </c>
      <c r="B202" s="48">
        <f t="shared" ref="B202:AF202" si="231">SUM(B205:B206,B209:B210)</f>
        <v>396.70387848000007</v>
      </c>
      <c r="C202" s="48">
        <f t="shared" si="231"/>
        <v>412.20011159999979</v>
      </c>
      <c r="D202" s="48">
        <f t="shared" si="231"/>
        <v>399.80322863999999</v>
      </c>
      <c r="E202" s="48">
        <f t="shared" si="231"/>
        <v>396.70387848000013</v>
      </c>
      <c r="F202" s="48">
        <f t="shared" si="231"/>
        <v>502.07841899999994</v>
      </c>
      <c r="G202" s="48">
        <f t="shared" si="231"/>
        <v>570.26179296000009</v>
      </c>
      <c r="H202" s="48">
        <f t="shared" si="231"/>
        <v>619.84984248000001</v>
      </c>
      <c r="I202" s="48">
        <f t="shared" si="231"/>
        <v>756.21684924000022</v>
      </c>
      <c r="J202" s="48">
        <f t="shared" si="231"/>
        <v>852.29359812000007</v>
      </c>
      <c r="K202" s="48">
        <f t="shared" si="231"/>
        <v>1001.05748784</v>
      </c>
      <c r="L202" s="48">
        <f t="shared" si="231"/>
        <v>965.83454064</v>
      </c>
      <c r="M202" s="48">
        <f t="shared" si="231"/>
        <v>1044.63604908</v>
      </c>
      <c r="N202" s="48">
        <f t="shared" si="231"/>
        <v>1131.8211262800003</v>
      </c>
      <c r="O202" s="48">
        <f t="shared" si="231"/>
        <v>1179.0723682799996</v>
      </c>
      <c r="P202" s="48">
        <f t="shared" si="231"/>
        <v>1282.9497782400001</v>
      </c>
      <c r="Q202" s="48">
        <f t="shared" si="231"/>
        <v>1303.5537010799999</v>
      </c>
      <c r="R202" s="48">
        <f t="shared" si="231"/>
        <v>1219.9235324400001</v>
      </c>
      <c r="S202" s="48">
        <f t="shared" si="231"/>
        <v>1311.2924993999995</v>
      </c>
      <c r="T202" s="48">
        <f t="shared" si="231"/>
        <v>1319.961051</v>
      </c>
      <c r="U202" s="48">
        <f t="shared" si="231"/>
        <v>1264.8874053600002</v>
      </c>
      <c r="V202" s="48">
        <f t="shared" si="231"/>
        <v>1297.80460584</v>
      </c>
      <c r="W202" s="48">
        <f t="shared" si="231"/>
        <v>1214.1744372000001</v>
      </c>
      <c r="X202" s="48">
        <f t="shared" si="231"/>
        <v>1120.2486487199999</v>
      </c>
      <c r="Y202" s="48">
        <f t="shared" si="231"/>
        <v>1125.3281248800001</v>
      </c>
      <c r="Z202" s="48">
        <f t="shared" si="231"/>
        <v>1222.1052948000004</v>
      </c>
      <c r="AA202" s="48">
        <f t="shared" si="231"/>
        <v>1377.6753823199999</v>
      </c>
      <c r="AB202" s="48">
        <f t="shared" si="231"/>
        <v>1528.7419126800003</v>
      </c>
      <c r="AC202" s="48">
        <f t="shared" si="231"/>
        <v>1728.5474973600003</v>
      </c>
      <c r="AD202" s="48">
        <f t="shared" si="231"/>
        <v>1848.32104824</v>
      </c>
      <c r="AE202" s="48">
        <f t="shared" si="231"/>
        <v>1808.0866998000001</v>
      </c>
      <c r="AF202" s="48">
        <f t="shared" si="231"/>
        <v>1645.5897950399999</v>
      </c>
      <c r="AG202" s="48">
        <f t="shared" ref="AG202" si="232">SUM(AG205:AG206,AG209:AG210)</f>
        <v>1877.3269174800002</v>
      </c>
    </row>
    <row r="203" spans="1:33" x14ac:dyDescent="0.25">
      <c r="A203" s="3" t="s">
        <v>2</v>
      </c>
      <c r="B203" s="8">
        <f t="shared" ref="B203:K203" si="233">SUM(B204:B206)</f>
        <v>77.207089086399463</v>
      </c>
      <c r="C203" s="8">
        <f t="shared" si="233"/>
        <v>80.253275347896661</v>
      </c>
      <c r="D203" s="8">
        <f t="shared" si="233"/>
        <v>77.824362991707659</v>
      </c>
      <c r="E203" s="8">
        <f t="shared" si="233"/>
        <v>78.615168016059087</v>
      </c>
      <c r="F203" s="8">
        <f t="shared" si="233"/>
        <v>99.377663428778646</v>
      </c>
      <c r="G203" s="8">
        <f t="shared" si="233"/>
        <v>108.44620446164902</v>
      </c>
      <c r="H203" s="8">
        <f t="shared" si="233"/>
        <v>130.88575891151328</v>
      </c>
      <c r="I203" s="8">
        <f t="shared" si="233"/>
        <v>161.35872006961182</v>
      </c>
      <c r="J203" s="8">
        <f t="shared" si="233"/>
        <v>178.11356146788654</v>
      </c>
      <c r="K203" s="8">
        <f t="shared" si="233"/>
        <v>197.9242028760145</v>
      </c>
      <c r="L203" s="8">
        <f>SUM(L204:L206)</f>
        <v>176.96163871554694</v>
      </c>
      <c r="M203" s="8">
        <f t="shared" ref="M203:AF203" si="234">SUM(M204:M206)</f>
        <v>203.16551194090343</v>
      </c>
      <c r="N203" s="8">
        <f t="shared" si="234"/>
        <v>223.53428348740269</v>
      </c>
      <c r="O203" s="8">
        <f t="shared" si="234"/>
        <v>224.05457503828259</v>
      </c>
      <c r="P203" s="8">
        <f t="shared" si="234"/>
        <v>255.23613972638924</v>
      </c>
      <c r="Q203" s="8">
        <f t="shared" si="234"/>
        <v>227.00226822664337</v>
      </c>
      <c r="R203" s="8">
        <f t="shared" si="234"/>
        <v>216.09043956294937</v>
      </c>
      <c r="S203" s="8">
        <f t="shared" si="234"/>
        <v>254.63968438937266</v>
      </c>
      <c r="T203" s="8">
        <f t="shared" si="234"/>
        <v>261.19318423055222</v>
      </c>
      <c r="U203" s="8">
        <f t="shared" si="234"/>
        <v>330.1128095186109</v>
      </c>
      <c r="V203" s="8">
        <f t="shared" si="234"/>
        <v>383.07983190223439</v>
      </c>
      <c r="W203" s="8">
        <f t="shared" si="234"/>
        <v>303.64497803338054</v>
      </c>
      <c r="X203" s="8">
        <f t="shared" si="234"/>
        <v>259.37321122185801</v>
      </c>
      <c r="Y203" s="8">
        <f t="shared" si="234"/>
        <v>253.66990050461283</v>
      </c>
      <c r="Z203" s="8">
        <f t="shared" si="234"/>
        <v>330.00521516756135</v>
      </c>
      <c r="AA203" s="8">
        <f t="shared" si="234"/>
        <v>406.88149062968819</v>
      </c>
      <c r="AB203" s="8">
        <f t="shared" si="234"/>
        <v>497.84586663688856</v>
      </c>
      <c r="AC203" s="8">
        <f t="shared" si="234"/>
        <v>673.60510039823976</v>
      </c>
      <c r="AD203" s="8">
        <f t="shared" si="234"/>
        <v>877.49499122735119</v>
      </c>
      <c r="AE203" s="8">
        <f t="shared" si="234"/>
        <v>935.80704300670243</v>
      </c>
      <c r="AF203" s="8">
        <f t="shared" si="234"/>
        <v>308.49345448973736</v>
      </c>
      <c r="AG203" s="8">
        <f t="shared" ref="AG203" si="235">SUM(AG204:AG206)</f>
        <v>480.8018793356307</v>
      </c>
    </row>
    <row r="204" spans="1:33" x14ac:dyDescent="0.25">
      <c r="A204" s="32" t="s">
        <v>3</v>
      </c>
      <c r="B204" s="49">
        <v>0</v>
      </c>
      <c r="C204" s="49">
        <v>0</v>
      </c>
      <c r="D204" s="49">
        <v>0</v>
      </c>
      <c r="E204" s="49">
        <v>0</v>
      </c>
      <c r="F204" s="49">
        <v>0</v>
      </c>
      <c r="G204" s="49">
        <v>0</v>
      </c>
      <c r="H204" s="49">
        <v>0</v>
      </c>
      <c r="I204" s="49">
        <v>0</v>
      </c>
      <c r="J204" s="49">
        <v>0</v>
      </c>
      <c r="K204" s="49">
        <v>0</v>
      </c>
      <c r="L204" s="49">
        <v>0</v>
      </c>
      <c r="M204" s="49">
        <v>0</v>
      </c>
      <c r="N204" s="49">
        <v>0</v>
      </c>
      <c r="O204" s="49">
        <v>0</v>
      </c>
      <c r="P204" s="49">
        <v>0</v>
      </c>
      <c r="Q204" s="49">
        <v>0</v>
      </c>
      <c r="R204" s="49">
        <v>0</v>
      </c>
      <c r="S204" s="49">
        <v>0</v>
      </c>
      <c r="T204" s="49">
        <v>0</v>
      </c>
      <c r="U204" s="49">
        <v>0</v>
      </c>
      <c r="V204" s="49">
        <v>0</v>
      </c>
      <c r="W204" s="49">
        <v>0</v>
      </c>
      <c r="X204" s="49">
        <v>0</v>
      </c>
      <c r="Y204" s="49">
        <v>0</v>
      </c>
      <c r="Z204" s="49">
        <v>0</v>
      </c>
      <c r="AA204" s="49">
        <v>0</v>
      </c>
      <c r="AB204" s="49">
        <v>0</v>
      </c>
      <c r="AC204" s="49">
        <v>0</v>
      </c>
      <c r="AD204" s="49">
        <v>0</v>
      </c>
      <c r="AE204" s="49">
        <v>0</v>
      </c>
      <c r="AF204" s="49">
        <v>0</v>
      </c>
      <c r="AG204" s="49">
        <v>0</v>
      </c>
    </row>
    <row r="205" spans="1:33" x14ac:dyDescent="0.25">
      <c r="A205" s="32" t="s">
        <v>48</v>
      </c>
      <c r="B205" s="49">
        <v>49.664313993054876</v>
      </c>
      <c r="C205" s="49">
        <v>51.637842890337595</v>
      </c>
      <c r="D205" s="49">
        <v>50.072419400239106</v>
      </c>
      <c r="E205" s="49">
        <v>50.570087307730667</v>
      </c>
      <c r="F205" s="49">
        <v>63.914959658651739</v>
      </c>
      <c r="G205" s="49">
        <v>69.753773953821721</v>
      </c>
      <c r="H205" s="49">
        <v>84.190509322569156</v>
      </c>
      <c r="I205" s="49">
        <v>103.77667175110103</v>
      </c>
      <c r="J205" s="49">
        <v>114.56779714506671</v>
      </c>
      <c r="K205" s="49">
        <v>127.29166339319413</v>
      </c>
      <c r="L205" s="49">
        <v>113.79867834860046</v>
      </c>
      <c r="M205" s="49">
        <v>130.65876162961877</v>
      </c>
      <c r="N205" s="49">
        <v>143.7781848427997</v>
      </c>
      <c r="O205" s="49">
        <v>144.13100750864174</v>
      </c>
      <c r="P205" s="49">
        <v>164.20090803949842</v>
      </c>
      <c r="Q205" s="49">
        <v>144.84427469951675</v>
      </c>
      <c r="R205" s="49">
        <v>141.2553970641172</v>
      </c>
      <c r="S205" s="49">
        <v>168.61225547214136</v>
      </c>
      <c r="T205" s="49">
        <v>175.90741315602523</v>
      </c>
      <c r="U205" s="49">
        <v>220.94516632875715</v>
      </c>
      <c r="V205" s="49">
        <v>250.53380835661321</v>
      </c>
      <c r="W205" s="49">
        <v>200.25900828229541</v>
      </c>
      <c r="X205" s="49">
        <v>165.84614986602278</v>
      </c>
      <c r="Y205" s="49">
        <v>158.52588292389845</v>
      </c>
      <c r="Z205" s="49">
        <v>208.31231585715631</v>
      </c>
      <c r="AA205" s="49">
        <v>258.54484739573741</v>
      </c>
      <c r="AB205" s="49">
        <v>320.05191450584704</v>
      </c>
      <c r="AC205" s="49">
        <v>430.80911595424425</v>
      </c>
      <c r="AD205" s="49">
        <v>559.25941559138641</v>
      </c>
      <c r="AE205" s="49">
        <v>579.47955873918215</v>
      </c>
      <c r="AF205" s="49">
        <v>199.87637541948831</v>
      </c>
      <c r="AG205" s="49">
        <v>333.23172775654621</v>
      </c>
    </row>
    <row r="206" spans="1:33" x14ac:dyDescent="0.25">
      <c r="A206" s="32" t="s">
        <v>49</v>
      </c>
      <c r="B206" s="49">
        <v>27.542775093344595</v>
      </c>
      <c r="C206" s="49">
        <v>28.615432457559066</v>
      </c>
      <c r="D206" s="49">
        <v>27.75194359146856</v>
      </c>
      <c r="E206" s="49">
        <v>28.045080708328417</v>
      </c>
      <c r="F206" s="49">
        <v>35.462703770126915</v>
      </c>
      <c r="G206" s="49">
        <v>38.692430507827289</v>
      </c>
      <c r="H206" s="49">
        <v>46.695249588944122</v>
      </c>
      <c r="I206" s="49">
        <v>57.582048318510772</v>
      </c>
      <c r="J206" s="49">
        <v>63.545764322819842</v>
      </c>
      <c r="K206" s="49">
        <v>70.632539482820377</v>
      </c>
      <c r="L206" s="49">
        <v>63.162960366946471</v>
      </c>
      <c r="M206" s="49">
        <v>72.506750311284662</v>
      </c>
      <c r="N206" s="49">
        <v>79.756098644602986</v>
      </c>
      <c r="O206" s="49">
        <v>79.923567529640849</v>
      </c>
      <c r="P206" s="49">
        <v>91.03523168689081</v>
      </c>
      <c r="Q206" s="49">
        <v>82.157993527126621</v>
      </c>
      <c r="R206" s="49">
        <v>74.835042498832166</v>
      </c>
      <c r="S206" s="49">
        <v>86.027428917231305</v>
      </c>
      <c r="T206" s="49">
        <v>85.285771074526991</v>
      </c>
      <c r="U206" s="49">
        <v>109.16764318985378</v>
      </c>
      <c r="V206" s="49">
        <v>132.54602354562118</v>
      </c>
      <c r="W206" s="49">
        <v>103.38596975108513</v>
      </c>
      <c r="X206" s="49">
        <v>93.527061355835258</v>
      </c>
      <c r="Y206" s="49">
        <v>95.14401758071439</v>
      </c>
      <c r="Z206" s="49">
        <v>121.69289931040502</v>
      </c>
      <c r="AA206" s="49">
        <v>148.33664323395081</v>
      </c>
      <c r="AB206" s="49">
        <v>177.79395213104155</v>
      </c>
      <c r="AC206" s="49">
        <v>242.79598444399556</v>
      </c>
      <c r="AD206" s="49">
        <v>318.23557563596472</v>
      </c>
      <c r="AE206" s="49">
        <v>356.32748426752028</v>
      </c>
      <c r="AF206" s="49">
        <v>108.61707907024906</v>
      </c>
      <c r="AG206" s="49">
        <v>147.57015157908447</v>
      </c>
    </row>
    <row r="207" spans="1:33" x14ac:dyDescent="0.25">
      <c r="A207" s="5" t="s">
        <v>1</v>
      </c>
      <c r="B207" s="9">
        <f t="shared" ref="B207:K207" si="236">SUM(B208:B210)</f>
        <v>319.49678939360064</v>
      </c>
      <c r="C207" s="9">
        <f t="shared" si="236"/>
        <v>331.94683625210314</v>
      </c>
      <c r="D207" s="9">
        <f t="shared" si="236"/>
        <v>321.9788656482923</v>
      </c>
      <c r="E207" s="9">
        <f t="shared" si="236"/>
        <v>318.08871046394103</v>
      </c>
      <c r="F207" s="9">
        <f t="shared" si="236"/>
        <v>402.70075557122129</v>
      </c>
      <c r="G207" s="9">
        <f t="shared" si="236"/>
        <v>461.81558849835102</v>
      </c>
      <c r="H207" s="9">
        <f t="shared" si="236"/>
        <v>488.96408356848673</v>
      </c>
      <c r="I207" s="9">
        <f t="shared" si="236"/>
        <v>594.85812917038834</v>
      </c>
      <c r="J207" s="9">
        <f t="shared" si="236"/>
        <v>674.18003665211359</v>
      </c>
      <c r="K207" s="9">
        <f t="shared" si="236"/>
        <v>803.13328496398549</v>
      </c>
      <c r="L207" s="9">
        <f>SUM(L208:L210)</f>
        <v>788.87290192445312</v>
      </c>
      <c r="M207" s="9">
        <f t="shared" ref="M207:AF207" si="237">SUM(M208:M210)</f>
        <v>841.47053713909668</v>
      </c>
      <c r="N207" s="9">
        <f t="shared" si="237"/>
        <v>908.28684279259767</v>
      </c>
      <c r="O207" s="9">
        <f t="shared" si="237"/>
        <v>955.01779324171707</v>
      </c>
      <c r="P207" s="9">
        <f t="shared" si="237"/>
        <v>1027.7136385136109</v>
      </c>
      <c r="Q207" s="9">
        <f t="shared" si="237"/>
        <v>1076.5514328533563</v>
      </c>
      <c r="R207" s="9">
        <f t="shared" si="237"/>
        <v>1003.8330928770506</v>
      </c>
      <c r="S207" s="9">
        <f t="shared" si="237"/>
        <v>1056.6528150106269</v>
      </c>
      <c r="T207" s="9">
        <f t="shared" si="237"/>
        <v>1058.7678667694479</v>
      </c>
      <c r="U207" s="9">
        <f t="shared" si="237"/>
        <v>934.77459584138921</v>
      </c>
      <c r="V207" s="9">
        <f t="shared" si="237"/>
        <v>914.72477393776569</v>
      </c>
      <c r="W207" s="9">
        <f t="shared" si="237"/>
        <v>910.52945916661952</v>
      </c>
      <c r="X207" s="9">
        <f t="shared" si="237"/>
        <v>860.87543749814188</v>
      </c>
      <c r="Y207" s="9">
        <f t="shared" si="237"/>
        <v>871.65822437538725</v>
      </c>
      <c r="Z207" s="9">
        <f t="shared" si="237"/>
        <v>892.10007963243902</v>
      </c>
      <c r="AA207" s="9">
        <f t="shared" si="237"/>
        <v>970.79389169031174</v>
      </c>
      <c r="AB207" s="9">
        <f t="shared" si="237"/>
        <v>1030.8960460431117</v>
      </c>
      <c r="AC207" s="9">
        <f t="shared" si="237"/>
        <v>1054.9423969617606</v>
      </c>
      <c r="AD207" s="9">
        <f t="shared" si="237"/>
        <v>970.8260570126489</v>
      </c>
      <c r="AE207" s="9">
        <f t="shared" si="237"/>
        <v>872.27965679329782</v>
      </c>
      <c r="AF207" s="9">
        <f t="shared" si="237"/>
        <v>1337.0963405502625</v>
      </c>
      <c r="AG207" s="9">
        <f t="shared" ref="AG207" si="238">SUM(AG208:AG210)</f>
        <v>1396.5250381443695</v>
      </c>
    </row>
    <row r="208" spans="1:33" x14ac:dyDescent="0.25">
      <c r="A208" s="34" t="s">
        <v>3</v>
      </c>
      <c r="B208" s="50">
        <v>0</v>
      </c>
      <c r="C208" s="50">
        <v>0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50">
        <v>0</v>
      </c>
      <c r="AD208" s="50">
        <v>0</v>
      </c>
      <c r="AE208" s="50">
        <v>0</v>
      </c>
      <c r="AF208" s="50">
        <v>0</v>
      </c>
      <c r="AG208" s="50">
        <v>0</v>
      </c>
    </row>
    <row r="209" spans="1:33" x14ac:dyDescent="0.25">
      <c r="A209" s="34" t="s">
        <v>48</v>
      </c>
      <c r="B209" s="50">
        <v>3.2319782080915425</v>
      </c>
      <c r="C209" s="50">
        <v>3.3547257678890827</v>
      </c>
      <c r="D209" s="50">
        <v>3.2514683660747021</v>
      </c>
      <c r="E209" s="50">
        <v>3.2054012083038357</v>
      </c>
      <c r="F209" s="50">
        <v>4.0536991984084576</v>
      </c>
      <c r="G209" s="50">
        <v>4.8580178273935504</v>
      </c>
      <c r="H209" s="50">
        <v>5.3357235889752088</v>
      </c>
      <c r="I209" s="50">
        <v>8.2813357552878806</v>
      </c>
      <c r="J209" s="50">
        <v>7.5215529423722653</v>
      </c>
      <c r="K209" s="50">
        <v>3.5037761364189648</v>
      </c>
      <c r="L209" s="50">
        <v>3.3128348182267118</v>
      </c>
      <c r="M209" s="50">
        <v>1.891811757860012</v>
      </c>
      <c r="N209" s="50">
        <v>2.7920419802080136</v>
      </c>
      <c r="O209" s="50">
        <v>11.047315724813396</v>
      </c>
      <c r="P209" s="50">
        <v>11.680678870663527</v>
      </c>
      <c r="Q209" s="50">
        <v>14.04648089676116</v>
      </c>
      <c r="R209" s="50">
        <v>7.1943887405573665</v>
      </c>
      <c r="S209" s="50">
        <v>13.708696919443623</v>
      </c>
      <c r="T209" s="50">
        <v>21.7267312617127</v>
      </c>
      <c r="U209" s="50">
        <v>21.180149937716379</v>
      </c>
      <c r="V209" s="50">
        <v>18.685546672006801</v>
      </c>
      <c r="W209" s="50">
        <v>11.175036140488626</v>
      </c>
      <c r="X209" s="50">
        <v>10.632270441288689</v>
      </c>
      <c r="Y209" s="50">
        <v>11.299390223923277</v>
      </c>
      <c r="Z209" s="50">
        <v>13.219769767797224</v>
      </c>
      <c r="AA209" s="50">
        <v>12.946791600543278</v>
      </c>
      <c r="AB209" s="50">
        <v>12.884828339911447</v>
      </c>
      <c r="AC209" s="50">
        <v>20.171948760367279</v>
      </c>
      <c r="AD209" s="50">
        <v>21.55048089223332</v>
      </c>
      <c r="AE209" s="50">
        <v>17.689474629713132</v>
      </c>
      <c r="AF209" s="50">
        <v>15.985261307527528</v>
      </c>
      <c r="AG209" s="50">
        <v>27.243403543741131</v>
      </c>
    </row>
    <row r="210" spans="1:33" x14ac:dyDescent="0.25">
      <c r="A210" s="36" t="s">
        <v>49</v>
      </c>
      <c r="B210" s="48">
        <v>316.26481118550907</v>
      </c>
      <c r="C210" s="48">
        <v>328.59211048421406</v>
      </c>
      <c r="D210" s="48">
        <v>318.72739728221762</v>
      </c>
      <c r="E210" s="48">
        <v>314.88330925563719</v>
      </c>
      <c r="F210" s="48">
        <v>398.64705637281281</v>
      </c>
      <c r="G210" s="48">
        <v>456.95757067095747</v>
      </c>
      <c r="H210" s="48">
        <v>483.62835997951152</v>
      </c>
      <c r="I210" s="48">
        <v>586.5767934151005</v>
      </c>
      <c r="J210" s="48">
        <v>666.65848370974129</v>
      </c>
      <c r="K210" s="48">
        <v>799.6295088275665</v>
      </c>
      <c r="L210" s="48">
        <v>785.56006710622637</v>
      </c>
      <c r="M210" s="48">
        <v>839.57872538123661</v>
      </c>
      <c r="N210" s="48">
        <v>905.4948008123896</v>
      </c>
      <c r="O210" s="48">
        <v>943.97047751690366</v>
      </c>
      <c r="P210" s="48">
        <v>1016.0329596429474</v>
      </c>
      <c r="Q210" s="48">
        <v>1062.5049519565953</v>
      </c>
      <c r="R210" s="48">
        <v>996.63870413649329</v>
      </c>
      <c r="S210" s="48">
        <v>1042.9441180911833</v>
      </c>
      <c r="T210" s="48">
        <v>1037.0411355077351</v>
      </c>
      <c r="U210" s="48">
        <v>913.59444590367286</v>
      </c>
      <c r="V210" s="48">
        <v>896.03922726575888</v>
      </c>
      <c r="W210" s="48">
        <v>899.35442302613092</v>
      </c>
      <c r="X210" s="48">
        <v>850.24316705685317</v>
      </c>
      <c r="Y210" s="48">
        <v>860.35883415146395</v>
      </c>
      <c r="Z210" s="48">
        <v>878.88030986464184</v>
      </c>
      <c r="AA210" s="48">
        <v>957.84710008976845</v>
      </c>
      <c r="AB210" s="48">
        <v>1018.0112177032003</v>
      </c>
      <c r="AC210" s="48">
        <v>1034.7704482013933</v>
      </c>
      <c r="AD210" s="48">
        <v>949.27557612041562</v>
      </c>
      <c r="AE210" s="48">
        <v>854.5901821635847</v>
      </c>
      <c r="AF210" s="48">
        <v>1321.1110792427351</v>
      </c>
      <c r="AG210" s="48">
        <v>1369.2816346006284</v>
      </c>
    </row>
    <row r="211" spans="1:33" x14ac:dyDescent="0.25">
      <c r="A211" s="20"/>
      <c r="B211" s="20"/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x14ac:dyDescent="0.25">
      <c r="A212" s="24" t="s">
        <v>33</v>
      </c>
      <c r="B212" s="26">
        <f>IF(AND(B23=0,B200=0),0,IF(OR(B23=0,B200=0),1/0,100*B200/B23))</f>
        <v>2611.1467818925898</v>
      </c>
      <c r="C212" s="26">
        <f t="shared" ref="C212:AF212" si="239">IF(AND(C23=0,C200=0),0,IF(OR(C23=0,C200=0),1/0,100*C200/C23))</f>
        <v>2610.0861337879451</v>
      </c>
      <c r="D212" s="26">
        <f t="shared" si="239"/>
        <v>2606.7948145851042</v>
      </c>
      <c r="E212" s="26">
        <f t="shared" si="239"/>
        <v>2642.518194475796</v>
      </c>
      <c r="F212" s="26">
        <f t="shared" si="239"/>
        <v>2635.4349560393493</v>
      </c>
      <c r="G212" s="26">
        <f t="shared" si="239"/>
        <v>2537.4023756706338</v>
      </c>
      <c r="H212" s="26">
        <f t="shared" si="239"/>
        <v>2757.8821938203814</v>
      </c>
      <c r="I212" s="26">
        <f t="shared" si="239"/>
        <v>2765.9808528068315</v>
      </c>
      <c r="J212" s="26">
        <f t="shared" si="239"/>
        <v>2725.5724942783818</v>
      </c>
      <c r="K212" s="26">
        <f t="shared" si="239"/>
        <v>2612.9497811347514</v>
      </c>
      <c r="L212" s="26">
        <f t="shared" si="239"/>
        <v>2443.3681472116732</v>
      </c>
      <c r="M212" s="26">
        <f t="shared" si="239"/>
        <v>2586.9737265375602</v>
      </c>
      <c r="N212" s="26">
        <f t="shared" si="239"/>
        <v>2620.0626733303029</v>
      </c>
      <c r="O212" s="26">
        <f t="shared" si="239"/>
        <v>2533.2327941806957</v>
      </c>
      <c r="P212" s="26">
        <f t="shared" si="239"/>
        <v>2638.4505286225008</v>
      </c>
      <c r="Q212" s="26">
        <f t="shared" si="239"/>
        <v>2531.170218258455</v>
      </c>
      <c r="R212" s="26">
        <f t="shared" si="239"/>
        <v>2297.9213955945575</v>
      </c>
      <c r="S212" s="26">
        <f t="shared" si="239"/>
        <v>2090.1298828760468</v>
      </c>
      <c r="T212" s="26">
        <f t="shared" si="239"/>
        <v>1888.4884659438844</v>
      </c>
      <c r="U212" s="26">
        <f t="shared" si="239"/>
        <v>2243.6591358468472</v>
      </c>
      <c r="V212" s="26">
        <f t="shared" si="239"/>
        <v>2267.1299137121964</v>
      </c>
      <c r="W212" s="26">
        <f t="shared" si="239"/>
        <v>2101.3876366338914</v>
      </c>
      <c r="X212" s="26">
        <f t="shared" si="239"/>
        <v>2218.4261422299633</v>
      </c>
      <c r="Y212" s="26">
        <f t="shared" si="239"/>
        <v>2096.7279286098155</v>
      </c>
      <c r="Z212" s="26">
        <f t="shared" si="239"/>
        <v>2294.7617961521355</v>
      </c>
      <c r="AA212" s="26">
        <f t="shared" si="239"/>
        <v>2335.9593450468119</v>
      </c>
      <c r="AB212" s="26">
        <f t="shared" si="239"/>
        <v>2522.157404306553</v>
      </c>
      <c r="AC212" s="26">
        <f t="shared" si="239"/>
        <v>2543.1970956147238</v>
      </c>
      <c r="AD212" s="26">
        <f t="shared" si="239"/>
        <v>2650.1725368803641</v>
      </c>
      <c r="AE212" s="26">
        <f t="shared" si="239"/>
        <v>2640.9340491703224</v>
      </c>
      <c r="AF212" s="26">
        <f t="shared" si="239"/>
        <v>2042.8166513293083</v>
      </c>
      <c r="AG212" s="26">
        <f t="shared" ref="AG212" si="240">IF(AND(AG23=0,AG200=0),0,IF(OR(AG23=0,AG200=0),1/0,100*AG200/AG23))</f>
        <v>1986.220611418169</v>
      </c>
    </row>
    <row r="213" spans="1:33" x14ac:dyDescent="0.25">
      <c r="A213" s="3" t="s">
        <v>2</v>
      </c>
      <c r="B213" s="10">
        <f>IF(AND(B24=0,B203=0),0,IF(OR(B24=0,B203=0),1/0,100*B203/B24))</f>
        <v>1518.0207767449858</v>
      </c>
      <c r="C213" s="10">
        <f t="shared" ref="C213:AF220" si="241">IF(AND(C24=0,C203=0),0,IF(OR(C24=0,C203=0),1/0,100*C203/C24))</f>
        <v>1517.2018866102833</v>
      </c>
      <c r="D213" s="10">
        <f t="shared" si="241"/>
        <v>1515.408650572615</v>
      </c>
      <c r="E213" s="10">
        <f t="shared" si="241"/>
        <v>1541.1087677828179</v>
      </c>
      <c r="F213" s="10">
        <f t="shared" si="241"/>
        <v>1537.4967911291892</v>
      </c>
      <c r="G213" s="10">
        <f t="shared" si="241"/>
        <v>1475.8580483080837</v>
      </c>
      <c r="H213" s="10">
        <f t="shared" si="241"/>
        <v>1637.2545839264621</v>
      </c>
      <c r="I213" s="10">
        <f t="shared" si="241"/>
        <v>1652.6243673435329</v>
      </c>
      <c r="J213" s="10">
        <f t="shared" si="241"/>
        <v>1617.1799542964045</v>
      </c>
      <c r="K213" s="10">
        <f t="shared" si="241"/>
        <v>1528.2643442261933</v>
      </c>
      <c r="L213" s="10">
        <f t="shared" si="241"/>
        <v>1414.7228309677771</v>
      </c>
      <c r="M213" s="10">
        <f t="shared" si="241"/>
        <v>1500.3053318555717</v>
      </c>
      <c r="N213" s="10">
        <f t="shared" si="241"/>
        <v>1522.211587974735</v>
      </c>
      <c r="O213" s="10">
        <f t="shared" si="241"/>
        <v>1463.2246486725237</v>
      </c>
      <c r="P213" s="10">
        <f t="shared" si="241"/>
        <v>1530.4721634296855</v>
      </c>
      <c r="Q213" s="10">
        <f t="shared" si="241"/>
        <v>1394.7979994510231</v>
      </c>
      <c r="R213" s="10">
        <f t="shared" si="241"/>
        <v>1330.1647567098082</v>
      </c>
      <c r="S213" s="10">
        <f t="shared" si="241"/>
        <v>1542.4775273736518</v>
      </c>
      <c r="T213" s="10">
        <f t="shared" si="241"/>
        <v>1521.8208771784523</v>
      </c>
      <c r="U213" s="10">
        <f t="shared" si="241"/>
        <v>2085.393103710277</v>
      </c>
      <c r="V213" s="10">
        <f t="shared" si="241"/>
        <v>2352.2362034912976</v>
      </c>
      <c r="W213" s="10">
        <f t="shared" si="241"/>
        <v>1751.3532805180059</v>
      </c>
      <c r="X213" s="10">
        <f t="shared" si="241"/>
        <v>1596.5648159325033</v>
      </c>
      <c r="Y213" s="10">
        <f t="shared" si="241"/>
        <v>1527.6145690037135</v>
      </c>
      <c r="Z213" s="10">
        <f t="shared" si="241"/>
        <v>1785.2882630785473</v>
      </c>
      <c r="AA213" s="10">
        <f t="shared" si="241"/>
        <v>2024.9962187720314</v>
      </c>
      <c r="AB213" s="10">
        <f t="shared" si="241"/>
        <v>2262.5254194267773</v>
      </c>
      <c r="AC213" s="10">
        <f t="shared" si="241"/>
        <v>2641.8917055505485</v>
      </c>
      <c r="AD213" s="10">
        <f t="shared" si="241"/>
        <v>3011.390799146583</v>
      </c>
      <c r="AE213" s="10">
        <f t="shared" si="241"/>
        <v>3010.6111171028792</v>
      </c>
      <c r="AF213" s="10">
        <f t="shared" si="241"/>
        <v>2329.2962708165464</v>
      </c>
      <c r="AG213" s="10">
        <f t="shared" ref="AG213" si="242">IF(AND(AG24=0,AG203=0),0,IF(OR(AG24=0,AG203=0),1/0,100*AG203/AG24))</f>
        <v>2691.1720696406987</v>
      </c>
    </row>
    <row r="214" spans="1:33" x14ac:dyDescent="0.25">
      <c r="A214" s="32" t="s">
        <v>3</v>
      </c>
      <c r="B214" s="41">
        <f t="shared" ref="B214:Q220" si="243">IF(AND(B25=0,B204=0),0,IF(OR(B25=0,B204=0),1/0,100*B204/B25))</f>
        <v>0</v>
      </c>
      <c r="C214" s="41">
        <f t="shared" si="243"/>
        <v>0</v>
      </c>
      <c r="D214" s="41">
        <f t="shared" si="243"/>
        <v>0</v>
      </c>
      <c r="E214" s="41">
        <f t="shared" si="243"/>
        <v>0</v>
      </c>
      <c r="F214" s="41">
        <f t="shared" si="243"/>
        <v>0</v>
      </c>
      <c r="G214" s="41">
        <f t="shared" si="243"/>
        <v>0</v>
      </c>
      <c r="H214" s="41">
        <f t="shared" si="243"/>
        <v>0</v>
      </c>
      <c r="I214" s="41">
        <f t="shared" si="243"/>
        <v>0</v>
      </c>
      <c r="J214" s="41">
        <f t="shared" si="243"/>
        <v>0</v>
      </c>
      <c r="K214" s="41">
        <f t="shared" si="243"/>
        <v>0</v>
      </c>
      <c r="L214" s="41">
        <f t="shared" si="243"/>
        <v>0</v>
      </c>
      <c r="M214" s="41">
        <f t="shared" si="243"/>
        <v>0</v>
      </c>
      <c r="N214" s="41">
        <f t="shared" si="243"/>
        <v>0</v>
      </c>
      <c r="O214" s="41">
        <f t="shared" si="243"/>
        <v>0</v>
      </c>
      <c r="P214" s="41">
        <f t="shared" si="243"/>
        <v>0</v>
      </c>
      <c r="Q214" s="41">
        <f t="shared" si="243"/>
        <v>0</v>
      </c>
      <c r="R214" s="41">
        <f t="shared" si="241"/>
        <v>0</v>
      </c>
      <c r="S214" s="41">
        <f t="shared" si="241"/>
        <v>0</v>
      </c>
      <c r="T214" s="41">
        <f t="shared" si="241"/>
        <v>0</v>
      </c>
      <c r="U214" s="41">
        <f t="shared" si="241"/>
        <v>0</v>
      </c>
      <c r="V214" s="41">
        <f t="shared" si="241"/>
        <v>0</v>
      </c>
      <c r="W214" s="41">
        <f t="shared" si="241"/>
        <v>0</v>
      </c>
      <c r="X214" s="41">
        <f t="shared" si="241"/>
        <v>0</v>
      </c>
      <c r="Y214" s="41">
        <f t="shared" si="241"/>
        <v>0</v>
      </c>
      <c r="Z214" s="41">
        <f t="shared" si="241"/>
        <v>0</v>
      </c>
      <c r="AA214" s="41">
        <f t="shared" si="241"/>
        <v>0</v>
      </c>
      <c r="AB214" s="41">
        <f t="shared" si="241"/>
        <v>0</v>
      </c>
      <c r="AC214" s="41">
        <f t="shared" si="241"/>
        <v>0</v>
      </c>
      <c r="AD214" s="41">
        <f t="shared" si="241"/>
        <v>0</v>
      </c>
      <c r="AE214" s="41">
        <f t="shared" si="241"/>
        <v>0</v>
      </c>
      <c r="AF214" s="41">
        <f t="shared" si="241"/>
        <v>0</v>
      </c>
      <c r="AG214" s="41">
        <f t="shared" ref="AG214" si="244">IF(AND(AG25=0,AG204=0),0,IF(OR(AG25=0,AG204=0),1/0,100*AG204/AG25))</f>
        <v>0</v>
      </c>
    </row>
    <row r="215" spans="1:33" x14ac:dyDescent="0.25">
      <c r="A215" s="32" t="s">
        <v>48</v>
      </c>
      <c r="B215" s="41">
        <f t="shared" si="243"/>
        <v>1357.6158457058912</v>
      </c>
      <c r="C215" s="41">
        <f t="shared" si="241"/>
        <v>1356.9851118165584</v>
      </c>
      <c r="D215" s="41">
        <f t="shared" si="241"/>
        <v>1355.3768518909296</v>
      </c>
      <c r="E215" s="41">
        <f t="shared" si="241"/>
        <v>1378.2579369190553</v>
      </c>
      <c r="F215" s="41">
        <f t="shared" si="241"/>
        <v>1374.9201279451229</v>
      </c>
      <c r="G215" s="41">
        <f t="shared" si="241"/>
        <v>1319.8205116093673</v>
      </c>
      <c r="H215" s="41">
        <f t="shared" si="241"/>
        <v>1464.1719201886888</v>
      </c>
      <c r="I215" s="41">
        <f t="shared" si="241"/>
        <v>1477.8514878190867</v>
      </c>
      <c r="J215" s="41">
        <f t="shared" si="241"/>
        <v>1446.2421126598813</v>
      </c>
      <c r="K215" s="41">
        <f t="shared" si="241"/>
        <v>1366.65892378442</v>
      </c>
      <c r="L215" s="41">
        <f t="shared" si="241"/>
        <v>1265.0729547199046</v>
      </c>
      <c r="M215" s="41">
        <f t="shared" si="241"/>
        <v>1341.6493418088726</v>
      </c>
      <c r="N215" s="41">
        <f t="shared" si="241"/>
        <v>1361.3059665007283</v>
      </c>
      <c r="O215" s="41">
        <f t="shared" si="241"/>
        <v>1308.6022642189916</v>
      </c>
      <c r="P215" s="41">
        <f t="shared" si="241"/>
        <v>1368.781082718936</v>
      </c>
      <c r="Q215" s="41">
        <f t="shared" si="241"/>
        <v>1257.9687290600846</v>
      </c>
      <c r="R215" s="41">
        <f t="shared" si="241"/>
        <v>1222.2002038527348</v>
      </c>
      <c r="S215" s="41">
        <f t="shared" si="241"/>
        <v>1546.5919158482968</v>
      </c>
      <c r="T215" s="41">
        <f t="shared" si="241"/>
        <v>1545.9823661730318</v>
      </c>
      <c r="U215" s="41">
        <f t="shared" si="241"/>
        <v>2205.9289822413216</v>
      </c>
      <c r="V215" s="41">
        <f t="shared" si="241"/>
        <v>2534.526715313264</v>
      </c>
      <c r="W215" s="41">
        <f t="shared" si="241"/>
        <v>1761.7425582472554</v>
      </c>
      <c r="X215" s="41">
        <f t="shared" si="241"/>
        <v>1500.2893138617039</v>
      </c>
      <c r="Y215" s="41">
        <f t="shared" si="241"/>
        <v>1419.810591887798</v>
      </c>
      <c r="Z215" s="41">
        <f t="shared" si="241"/>
        <v>1654.1497578748365</v>
      </c>
      <c r="AA215" s="41">
        <f t="shared" si="241"/>
        <v>1956.309942017527</v>
      </c>
      <c r="AB215" s="41">
        <f t="shared" si="241"/>
        <v>2164.2159597918949</v>
      </c>
      <c r="AC215" s="41">
        <f t="shared" si="241"/>
        <v>2605.3501771495762</v>
      </c>
      <c r="AD215" s="41">
        <f t="shared" si="241"/>
        <v>3050.8184517352042</v>
      </c>
      <c r="AE215" s="41">
        <f t="shared" si="241"/>
        <v>3034.5349501586998</v>
      </c>
      <c r="AF215" s="41">
        <f t="shared" si="241"/>
        <v>2164.0264829025814</v>
      </c>
      <c r="AG215" s="41">
        <f t="shared" ref="AG215" si="245">IF(AND(AG26=0,AG205=0),0,IF(OR(AG26=0,AG205=0),1/0,100*AG205/AG26))</f>
        <v>2688.3074628228792</v>
      </c>
    </row>
    <row r="216" spans="1:33" x14ac:dyDescent="0.25">
      <c r="A216" s="32" t="s">
        <v>49</v>
      </c>
      <c r="B216" s="41">
        <f t="shared" si="243"/>
        <v>1928.9878817910894</v>
      </c>
      <c r="C216" s="41">
        <f t="shared" si="241"/>
        <v>1927.9750826973454</v>
      </c>
      <c r="D216" s="41">
        <f t="shared" si="241"/>
        <v>1925.6371762843041</v>
      </c>
      <c r="E216" s="41">
        <f t="shared" si="241"/>
        <v>1958.3494858382021</v>
      </c>
      <c r="F216" s="41">
        <f t="shared" si="241"/>
        <v>1953.8996051575905</v>
      </c>
      <c r="G216" s="41">
        <f t="shared" si="241"/>
        <v>1875.619191411751</v>
      </c>
      <c r="H216" s="41">
        <f t="shared" si="241"/>
        <v>2080.7275491759669</v>
      </c>
      <c r="I216" s="41">
        <f t="shared" si="241"/>
        <v>2100.2656174083022</v>
      </c>
      <c r="J216" s="41">
        <f t="shared" si="241"/>
        <v>2055.1144819620886</v>
      </c>
      <c r="K216" s="41">
        <f t="shared" si="241"/>
        <v>1942.1419060561591</v>
      </c>
      <c r="L216" s="41">
        <f t="shared" si="241"/>
        <v>1797.9016149279814</v>
      </c>
      <c r="M216" s="41">
        <f t="shared" si="241"/>
        <v>1906.5952611789621</v>
      </c>
      <c r="N216" s="41">
        <f t="shared" si="241"/>
        <v>1934.3940528503026</v>
      </c>
      <c r="O216" s="41">
        <f t="shared" si="241"/>
        <v>1859.4378333735451</v>
      </c>
      <c r="P216" s="41">
        <f t="shared" si="241"/>
        <v>1944.8593538528619</v>
      </c>
      <c r="Q216" s="41">
        <f t="shared" si="241"/>
        <v>1725.7250589180665</v>
      </c>
      <c r="R216" s="41">
        <f t="shared" si="241"/>
        <v>1596.3375106621872</v>
      </c>
      <c r="S216" s="41">
        <f t="shared" si="241"/>
        <v>1534.4765689310823</v>
      </c>
      <c r="T216" s="41">
        <f t="shared" si="241"/>
        <v>1474.2970172021026</v>
      </c>
      <c r="U216" s="41">
        <f t="shared" si="241"/>
        <v>1877.7346560426313</v>
      </c>
      <c r="V216" s="41">
        <f t="shared" si="241"/>
        <v>2070.7286683464195</v>
      </c>
      <c r="W216" s="41">
        <f t="shared" si="241"/>
        <v>1731.5738229392196</v>
      </c>
      <c r="X216" s="41">
        <f t="shared" si="241"/>
        <v>1801.5674320676017</v>
      </c>
      <c r="Y216" s="41">
        <f t="shared" si="241"/>
        <v>1748.862216238598</v>
      </c>
      <c r="Z216" s="41">
        <f t="shared" si="241"/>
        <v>2065.6075087649638</v>
      </c>
      <c r="AA216" s="41">
        <f t="shared" si="241"/>
        <v>2156.9946667127801</v>
      </c>
      <c r="AB216" s="41">
        <f t="shared" si="241"/>
        <v>2464.009398566131</v>
      </c>
      <c r="AC216" s="41">
        <f t="shared" si="241"/>
        <v>2709.3171527886648</v>
      </c>
      <c r="AD216" s="41">
        <f t="shared" si="241"/>
        <v>2944.5159154901003</v>
      </c>
      <c r="AE216" s="41">
        <f t="shared" si="241"/>
        <v>2972.5002076975029</v>
      </c>
      <c r="AF216" s="41">
        <f t="shared" si="241"/>
        <v>2710.1799588436338</v>
      </c>
      <c r="AG216" s="41">
        <f t="shared" ref="AG216" si="246">IF(AND(AG27=0,AG206=0),0,IF(OR(AG27=0,AG206=0),1/0,100*AG206/AG27))</f>
        <v>2697.6632195015204</v>
      </c>
    </row>
    <row r="217" spans="1:33" x14ac:dyDescent="0.25">
      <c r="A217" s="5" t="s">
        <v>1</v>
      </c>
      <c r="B217" s="11">
        <f t="shared" si="243"/>
        <v>3161.246699351188</v>
      </c>
      <c r="C217" s="11">
        <f t="shared" si="241"/>
        <v>3160.4868832920993</v>
      </c>
      <c r="D217" s="11">
        <f t="shared" si="241"/>
        <v>3156.2132517400478</v>
      </c>
      <c r="E217" s="11">
        <f t="shared" si="241"/>
        <v>3209.4077988413924</v>
      </c>
      <c r="F217" s="11">
        <f t="shared" si="241"/>
        <v>3199.2208760336716</v>
      </c>
      <c r="G217" s="11">
        <f t="shared" si="241"/>
        <v>3053.0788728337211</v>
      </c>
      <c r="H217" s="11">
        <f t="shared" si="241"/>
        <v>3376.5085049067898</v>
      </c>
      <c r="I217" s="11">
        <f t="shared" si="241"/>
        <v>3384.4660203762342</v>
      </c>
      <c r="J217" s="11">
        <f t="shared" si="241"/>
        <v>3328.2284836549511</v>
      </c>
      <c r="K217" s="11">
        <f t="shared" si="241"/>
        <v>3166.8694220461875</v>
      </c>
      <c r="L217" s="11">
        <f t="shared" si="241"/>
        <v>2919.5623949777037</v>
      </c>
      <c r="M217" s="11">
        <f t="shared" si="241"/>
        <v>3135.2518053722888</v>
      </c>
      <c r="N217" s="11">
        <f t="shared" si="241"/>
        <v>3185.4725587674816</v>
      </c>
      <c r="O217" s="11">
        <f t="shared" si="241"/>
        <v>3057.8384462167105</v>
      </c>
      <c r="P217" s="11">
        <f t="shared" si="241"/>
        <v>3216.8156032238317</v>
      </c>
      <c r="Q217" s="11">
        <f t="shared" si="241"/>
        <v>3056.2037045219108</v>
      </c>
      <c r="R217" s="11">
        <f t="shared" si="241"/>
        <v>2724.6426991054236</v>
      </c>
      <c r="S217" s="11">
        <f t="shared" si="241"/>
        <v>2285.6983354751978</v>
      </c>
      <c r="T217" s="11">
        <f t="shared" si="241"/>
        <v>2007.8315763744924</v>
      </c>
      <c r="U217" s="11">
        <f t="shared" si="241"/>
        <v>2305.4480550027065</v>
      </c>
      <c r="V217" s="11">
        <f t="shared" si="241"/>
        <v>2233.2903493245444</v>
      </c>
      <c r="W217" s="11">
        <f t="shared" si="241"/>
        <v>2251.4498291476261</v>
      </c>
      <c r="X217" s="11">
        <f t="shared" si="241"/>
        <v>2513.3768227802934</v>
      </c>
      <c r="Y217" s="11">
        <f t="shared" si="241"/>
        <v>2351.6980260202117</v>
      </c>
      <c r="Z217" s="11">
        <f t="shared" si="241"/>
        <v>2565.5996686152816</v>
      </c>
      <c r="AA217" s="11">
        <f t="shared" si="241"/>
        <v>2496.6470811626218</v>
      </c>
      <c r="AB217" s="11">
        <f t="shared" si="241"/>
        <v>2670.1285111094653</v>
      </c>
      <c r="AC217" s="11">
        <f t="shared" si="241"/>
        <v>2483.9458922146368</v>
      </c>
      <c r="AD217" s="11">
        <f t="shared" si="241"/>
        <v>2390.9480940427761</v>
      </c>
      <c r="AE217" s="11">
        <f t="shared" si="241"/>
        <v>2333.5286114492555</v>
      </c>
      <c r="AF217" s="11">
        <f t="shared" si="241"/>
        <v>1986.4490336537626</v>
      </c>
      <c r="AG217" s="11">
        <f t="shared" ref="AG217" si="247">IF(AND(AG28=0,AG207=0),0,IF(OR(AG28=0,AG207=0),1/0,100*AG207/AG28))</f>
        <v>1821.9112200835343</v>
      </c>
    </row>
    <row r="218" spans="1:33" x14ac:dyDescent="0.25">
      <c r="A218" s="34" t="s">
        <v>3</v>
      </c>
      <c r="B218" s="42">
        <f t="shared" si="243"/>
        <v>0</v>
      </c>
      <c r="C218" s="42">
        <f t="shared" si="241"/>
        <v>0</v>
      </c>
      <c r="D218" s="42">
        <f t="shared" si="241"/>
        <v>0</v>
      </c>
      <c r="E218" s="42">
        <f t="shared" si="241"/>
        <v>0</v>
      </c>
      <c r="F218" s="42">
        <f t="shared" si="241"/>
        <v>0</v>
      </c>
      <c r="G218" s="42">
        <f t="shared" si="241"/>
        <v>0</v>
      </c>
      <c r="H218" s="42">
        <f t="shared" si="241"/>
        <v>0</v>
      </c>
      <c r="I218" s="42">
        <f t="shared" si="241"/>
        <v>0</v>
      </c>
      <c r="J218" s="42">
        <f t="shared" si="241"/>
        <v>0</v>
      </c>
      <c r="K218" s="42">
        <f t="shared" si="241"/>
        <v>0</v>
      </c>
      <c r="L218" s="42">
        <f t="shared" si="241"/>
        <v>0</v>
      </c>
      <c r="M218" s="42">
        <f t="shared" si="241"/>
        <v>0</v>
      </c>
      <c r="N218" s="42">
        <f t="shared" si="241"/>
        <v>0</v>
      </c>
      <c r="O218" s="42">
        <f t="shared" si="241"/>
        <v>0</v>
      </c>
      <c r="P218" s="42">
        <f t="shared" si="241"/>
        <v>0</v>
      </c>
      <c r="Q218" s="42">
        <f t="shared" si="241"/>
        <v>0</v>
      </c>
      <c r="R218" s="42">
        <f t="shared" si="241"/>
        <v>0</v>
      </c>
      <c r="S218" s="42">
        <f t="shared" si="241"/>
        <v>0</v>
      </c>
      <c r="T218" s="42">
        <f t="shared" si="241"/>
        <v>0</v>
      </c>
      <c r="U218" s="42">
        <f t="shared" si="241"/>
        <v>0</v>
      </c>
      <c r="V218" s="42">
        <f t="shared" si="241"/>
        <v>0</v>
      </c>
      <c r="W218" s="42">
        <f t="shared" si="241"/>
        <v>0</v>
      </c>
      <c r="X218" s="42">
        <f t="shared" si="241"/>
        <v>0</v>
      </c>
      <c r="Y218" s="42">
        <f t="shared" si="241"/>
        <v>0</v>
      </c>
      <c r="Z218" s="42">
        <f t="shared" si="241"/>
        <v>0</v>
      </c>
      <c r="AA218" s="42">
        <f t="shared" si="241"/>
        <v>0</v>
      </c>
      <c r="AB218" s="42">
        <f t="shared" si="241"/>
        <v>0</v>
      </c>
      <c r="AC218" s="42">
        <f t="shared" si="241"/>
        <v>0</v>
      </c>
      <c r="AD218" s="42">
        <f t="shared" si="241"/>
        <v>0</v>
      </c>
      <c r="AE218" s="42">
        <f t="shared" si="241"/>
        <v>0</v>
      </c>
      <c r="AF218" s="42">
        <f t="shared" si="241"/>
        <v>0</v>
      </c>
      <c r="AG218" s="42">
        <f t="shared" ref="AG218" si="248">IF(AND(AG29=0,AG208=0),0,IF(OR(AG29=0,AG208=0),1/0,100*AG208/AG29))</f>
        <v>0</v>
      </c>
    </row>
    <row r="219" spans="1:33" x14ac:dyDescent="0.25">
      <c r="A219" s="34" t="s">
        <v>48</v>
      </c>
      <c r="B219" s="42">
        <f t="shared" si="243"/>
        <v>2094.8368976097877</v>
      </c>
      <c r="C219" s="42">
        <f t="shared" si="241"/>
        <v>2093.8636586570119</v>
      </c>
      <c r="D219" s="42">
        <f t="shared" si="241"/>
        <v>2091.3820713627783</v>
      </c>
      <c r="E219" s="42">
        <f t="shared" si="241"/>
        <v>2126.6881863627414</v>
      </c>
      <c r="F219" s="42">
        <f t="shared" si="241"/>
        <v>2121.5378594732292</v>
      </c>
      <c r="G219" s="42">
        <f t="shared" si="241"/>
        <v>2036.5177046854296</v>
      </c>
      <c r="H219" s="42">
        <f t="shared" si="241"/>
        <v>2259.2557184397397</v>
      </c>
      <c r="I219" s="42">
        <f t="shared" si="241"/>
        <v>2280.3636504855726</v>
      </c>
      <c r="J219" s="42">
        <f t="shared" si="241"/>
        <v>2231.589554629712</v>
      </c>
      <c r="K219" s="42">
        <f t="shared" si="241"/>
        <v>2108.7906045341629</v>
      </c>
      <c r="L219" s="42">
        <f t="shared" si="241"/>
        <v>1952.0407868674833</v>
      </c>
      <c r="M219" s="42">
        <f t="shared" si="241"/>
        <v>2070.200162855182</v>
      </c>
      <c r="N219" s="42">
        <f t="shared" si="241"/>
        <v>2100.5308508898056</v>
      </c>
      <c r="O219" s="42">
        <f t="shared" si="241"/>
        <v>2019.2076543982248</v>
      </c>
      <c r="P219" s="42">
        <f t="shared" si="241"/>
        <v>2112.0651514928454</v>
      </c>
      <c r="Q219" s="42">
        <f t="shared" si="241"/>
        <v>1931.6086349747827</v>
      </c>
      <c r="R219" s="42">
        <f t="shared" si="241"/>
        <v>1728.6029133652719</v>
      </c>
      <c r="S219" s="42">
        <f t="shared" si="241"/>
        <v>2027.5338120156375</v>
      </c>
      <c r="T219" s="42">
        <f t="shared" si="241"/>
        <v>1864.8171747365668</v>
      </c>
      <c r="U219" s="42">
        <f t="shared" si="241"/>
        <v>2447.3482911854931</v>
      </c>
      <c r="V219" s="42">
        <f t="shared" si="241"/>
        <v>2579.2112059550932</v>
      </c>
      <c r="W219" s="42">
        <f t="shared" si="241"/>
        <v>1846.9275776013992</v>
      </c>
      <c r="X219" s="42">
        <f t="shared" si="241"/>
        <v>1648.4973052403332</v>
      </c>
      <c r="Y219" s="42">
        <f t="shared" si="241"/>
        <v>1565.6280856484668</v>
      </c>
      <c r="Z219" s="42">
        <f t="shared" si="241"/>
        <v>1798.6451018568</v>
      </c>
      <c r="AA219" s="42">
        <f t="shared" si="241"/>
        <v>2131.463984212462</v>
      </c>
      <c r="AB219" s="42">
        <f t="shared" si="241"/>
        <v>2365.7348524396843</v>
      </c>
      <c r="AC219" s="42">
        <f t="shared" si="241"/>
        <v>2854.4949894645511</v>
      </c>
      <c r="AD219" s="42">
        <f t="shared" si="241"/>
        <v>3380.1348846625501</v>
      </c>
      <c r="AE219" s="42">
        <f t="shared" si="241"/>
        <v>3133.7397322676793</v>
      </c>
      <c r="AF219" s="42">
        <f t="shared" si="241"/>
        <v>2211.1625688006206</v>
      </c>
      <c r="AG219" s="42">
        <f t="shared" ref="AG219" si="249">IF(AND(AG30=0,AG209=0),0,IF(OR(AG30=0,AG209=0),1/0,100*AG209/AG30))</f>
        <v>2722.1926899444393</v>
      </c>
    </row>
    <row r="220" spans="1:33" x14ac:dyDescent="0.25">
      <c r="A220" s="36" t="s">
        <v>49</v>
      </c>
      <c r="B220" s="43">
        <f t="shared" si="243"/>
        <v>3177.7783058687842</v>
      </c>
      <c r="C220" s="43">
        <f t="shared" si="241"/>
        <v>3177.0095846905751</v>
      </c>
      <c r="D220" s="43">
        <f t="shared" si="241"/>
        <v>3172.6924275768683</v>
      </c>
      <c r="E220" s="43">
        <f t="shared" si="241"/>
        <v>3226.1274209316648</v>
      </c>
      <c r="F220" s="43">
        <f t="shared" si="241"/>
        <v>3215.83190553961</v>
      </c>
      <c r="G220" s="43">
        <f t="shared" si="241"/>
        <v>3069.367234579448</v>
      </c>
      <c r="H220" s="43">
        <f t="shared" si="241"/>
        <v>3395.0315092681808</v>
      </c>
      <c r="I220" s="43">
        <f t="shared" si="241"/>
        <v>3407.7603271600301</v>
      </c>
      <c r="J220" s="43">
        <f t="shared" si="241"/>
        <v>3346.7843473801045</v>
      </c>
      <c r="K220" s="43">
        <f t="shared" si="241"/>
        <v>3173.847215604661</v>
      </c>
      <c r="L220" s="43">
        <f t="shared" si="241"/>
        <v>2925.6777074268525</v>
      </c>
      <c r="M220" s="43">
        <f t="shared" si="241"/>
        <v>3138.8905451223245</v>
      </c>
      <c r="N220" s="43">
        <f t="shared" si="241"/>
        <v>3190.5539122885029</v>
      </c>
      <c r="O220" s="43">
        <f t="shared" si="241"/>
        <v>3076.3573530185122</v>
      </c>
      <c r="P220" s="43">
        <f t="shared" si="241"/>
        <v>3236.2764970844155</v>
      </c>
      <c r="Q220" s="43">
        <f t="shared" si="241"/>
        <v>3079.9093365833928</v>
      </c>
      <c r="R220" s="43">
        <f t="shared" si="241"/>
        <v>2736.0230946349802</v>
      </c>
      <c r="S220" s="43">
        <f t="shared" si="241"/>
        <v>2289.5301984314583</v>
      </c>
      <c r="T220" s="43">
        <f t="shared" si="241"/>
        <v>2011.0628040179629</v>
      </c>
      <c r="U220" s="43">
        <f t="shared" si="241"/>
        <v>2302.3532387129071</v>
      </c>
      <c r="V220" s="43">
        <f t="shared" si="241"/>
        <v>2227.0615999605675</v>
      </c>
      <c r="W220" s="43">
        <f t="shared" si="241"/>
        <v>2257.5939031057455</v>
      </c>
      <c r="X220" s="43">
        <f t="shared" si="241"/>
        <v>2529.9752334167738</v>
      </c>
      <c r="Y220" s="43">
        <f t="shared" si="241"/>
        <v>2367.3080201521034</v>
      </c>
      <c r="Z220" s="43">
        <f t="shared" si="241"/>
        <v>2582.1612450732032</v>
      </c>
      <c r="AA220" s="43">
        <f t="shared" si="241"/>
        <v>2502.4422046312352</v>
      </c>
      <c r="AB220" s="43">
        <f t="shared" si="241"/>
        <v>2674.4839869388366</v>
      </c>
      <c r="AC220" s="43">
        <f t="shared" si="241"/>
        <v>2477.6759315589024</v>
      </c>
      <c r="AD220" s="43">
        <f t="shared" si="241"/>
        <v>2375.1682280426644</v>
      </c>
      <c r="AE220" s="43">
        <f t="shared" si="241"/>
        <v>2321.2592392982833</v>
      </c>
      <c r="AF220" s="43">
        <f t="shared" si="241"/>
        <v>1984.0093547042541</v>
      </c>
      <c r="AG220" s="43">
        <f t="shared" ref="AG220" si="250">IF(AND(AG31=0,AG210=0),0,IF(OR(AG31=0,AG210=0),1/0,100*AG210/AG31))</f>
        <v>1810.0013526481548</v>
      </c>
    </row>
    <row r="221" spans="1:33" x14ac:dyDescent="0.25">
      <c r="A221" s="20"/>
      <c r="B221" s="20"/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x14ac:dyDescent="0.25">
      <c r="A222" s="24" t="s">
        <v>34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spans="1:33" x14ac:dyDescent="0.25">
      <c r="A223" s="3" t="s">
        <v>35</v>
      </c>
      <c r="B223" s="10">
        <f>IF(AND(B4=0,B203=0),0,IF(OR(B4=0,B203=0),1/0,1000*B203/B4))</f>
        <v>260.3547439640426</v>
      </c>
      <c r="C223" s="10">
        <f t="shared" ref="C223:AF230" si="251">IF(AND(C4=0,C203=0),0,IF(OR(C4=0,C203=0),1/0,1000*C203/C4))</f>
        <v>259.68116854458697</v>
      </c>
      <c r="D223" s="10">
        <f t="shared" si="251"/>
        <v>258.79775401035317</v>
      </c>
      <c r="E223" s="10">
        <f t="shared" si="251"/>
        <v>262.52578235695916</v>
      </c>
      <c r="F223" s="10">
        <f t="shared" si="251"/>
        <v>261.16041909940782</v>
      </c>
      <c r="G223" s="10">
        <f t="shared" si="251"/>
        <v>249.84876590778822</v>
      </c>
      <c r="H223" s="10">
        <f t="shared" si="251"/>
        <v>271.08337354245594</v>
      </c>
      <c r="I223" s="10">
        <f t="shared" si="251"/>
        <v>270.17606418816786</v>
      </c>
      <c r="J223" s="10">
        <f t="shared" si="251"/>
        <v>273.83096705455989</v>
      </c>
      <c r="K223" s="10">
        <f t="shared" si="251"/>
        <v>267.21550557629627</v>
      </c>
      <c r="L223" s="10">
        <f t="shared" si="251"/>
        <v>240.43270766077259</v>
      </c>
      <c r="M223" s="10">
        <f t="shared" si="251"/>
        <v>251.34725037157105</v>
      </c>
      <c r="N223" s="10">
        <f t="shared" si="251"/>
        <v>254.04988952140079</v>
      </c>
      <c r="O223" s="10">
        <f t="shared" si="251"/>
        <v>246.35123180205684</v>
      </c>
      <c r="P223" s="10">
        <f t="shared" si="251"/>
        <v>259.86873980913106</v>
      </c>
      <c r="Q223" s="10">
        <f t="shared" si="251"/>
        <v>229.64458188792503</v>
      </c>
      <c r="R223" s="10">
        <f t="shared" si="251"/>
        <v>223.61167120974446</v>
      </c>
      <c r="S223" s="10">
        <f t="shared" si="251"/>
        <v>248.86786110730466</v>
      </c>
      <c r="T223" s="10">
        <f t="shared" si="251"/>
        <v>240.23614705090844</v>
      </c>
      <c r="U223" s="10">
        <f t="shared" si="251"/>
        <v>322.13005968188799</v>
      </c>
      <c r="V223" s="10">
        <f t="shared" si="251"/>
        <v>343.24336524917896</v>
      </c>
      <c r="W223" s="10">
        <f t="shared" si="251"/>
        <v>264.83653939114384</v>
      </c>
      <c r="X223" s="10">
        <f t="shared" si="251"/>
        <v>247.49406506337141</v>
      </c>
      <c r="Y223" s="10">
        <f t="shared" si="251"/>
        <v>212.80800329437508</v>
      </c>
      <c r="Z223" s="10">
        <f t="shared" si="251"/>
        <v>233.31200472586676</v>
      </c>
      <c r="AA223" s="10">
        <f t="shared" si="251"/>
        <v>255.72470319129553</v>
      </c>
      <c r="AB223" s="10">
        <f t="shared" si="251"/>
        <v>279.10126448340469</v>
      </c>
      <c r="AC223" s="10">
        <f t="shared" si="251"/>
        <v>300.48808074672917</v>
      </c>
      <c r="AD223" s="10">
        <f t="shared" si="251"/>
        <v>338.16660915991059</v>
      </c>
      <c r="AE223" s="10">
        <f t="shared" si="251"/>
        <v>324.19416348322483</v>
      </c>
      <c r="AF223" s="10">
        <f t="shared" si="251"/>
        <v>293.82444503148866</v>
      </c>
      <c r="AG223" s="10">
        <f t="shared" ref="AG223" si="252">IF(AND(AG4=0,AG203=0),0,IF(OR(AG4=0,AG203=0),1/0,1000*AG203/AG4))</f>
        <v>291.33059448514445</v>
      </c>
    </row>
    <row r="224" spans="1:33" x14ac:dyDescent="0.25">
      <c r="A224" s="32" t="s">
        <v>3</v>
      </c>
      <c r="B224" s="41">
        <f t="shared" ref="B224:Q230" si="253">IF(AND(B5=0,B204=0),0,IF(OR(B5=0,B204=0),1/0,1000*B204/B5))</f>
        <v>0</v>
      </c>
      <c r="C224" s="41">
        <f t="shared" si="253"/>
        <v>0</v>
      </c>
      <c r="D224" s="41">
        <f t="shared" si="253"/>
        <v>0</v>
      </c>
      <c r="E224" s="41">
        <f t="shared" si="253"/>
        <v>0</v>
      </c>
      <c r="F224" s="41">
        <f t="shared" si="253"/>
        <v>0</v>
      </c>
      <c r="G224" s="41">
        <f t="shared" si="253"/>
        <v>0</v>
      </c>
      <c r="H224" s="41">
        <f t="shared" si="253"/>
        <v>0</v>
      </c>
      <c r="I224" s="41">
        <f t="shared" si="253"/>
        <v>0</v>
      </c>
      <c r="J224" s="41">
        <f t="shared" si="253"/>
        <v>0</v>
      </c>
      <c r="K224" s="41">
        <f t="shared" si="253"/>
        <v>0</v>
      </c>
      <c r="L224" s="41">
        <f t="shared" si="253"/>
        <v>0</v>
      </c>
      <c r="M224" s="41">
        <f t="shared" si="253"/>
        <v>0</v>
      </c>
      <c r="N224" s="41">
        <f t="shared" si="253"/>
        <v>0</v>
      </c>
      <c r="O224" s="41">
        <f t="shared" si="253"/>
        <v>0</v>
      </c>
      <c r="P224" s="41">
        <f t="shared" si="253"/>
        <v>0</v>
      </c>
      <c r="Q224" s="41">
        <f t="shared" si="253"/>
        <v>0</v>
      </c>
      <c r="R224" s="41">
        <f t="shared" si="251"/>
        <v>0</v>
      </c>
      <c r="S224" s="41">
        <f t="shared" si="251"/>
        <v>0</v>
      </c>
      <c r="T224" s="41">
        <f t="shared" si="251"/>
        <v>0</v>
      </c>
      <c r="U224" s="41">
        <f t="shared" si="251"/>
        <v>0</v>
      </c>
      <c r="V224" s="41">
        <f t="shared" si="251"/>
        <v>0</v>
      </c>
      <c r="W224" s="41">
        <f t="shared" si="251"/>
        <v>0</v>
      </c>
      <c r="X224" s="41">
        <f t="shared" si="251"/>
        <v>0</v>
      </c>
      <c r="Y224" s="41">
        <f t="shared" si="251"/>
        <v>0</v>
      </c>
      <c r="Z224" s="41">
        <f t="shared" si="251"/>
        <v>0</v>
      </c>
      <c r="AA224" s="41">
        <f t="shared" si="251"/>
        <v>0</v>
      </c>
      <c r="AB224" s="41">
        <f t="shared" si="251"/>
        <v>0</v>
      </c>
      <c r="AC224" s="41">
        <f t="shared" si="251"/>
        <v>0</v>
      </c>
      <c r="AD224" s="41">
        <f t="shared" si="251"/>
        <v>0</v>
      </c>
      <c r="AE224" s="41">
        <f t="shared" si="251"/>
        <v>0</v>
      </c>
      <c r="AF224" s="41">
        <f t="shared" si="251"/>
        <v>0</v>
      </c>
      <c r="AG224" s="41">
        <f t="shared" ref="AG224" si="254">IF(AND(AG5=0,AG204=0),0,IF(OR(AG5=0,AG204=0),1/0,1000*AG204/AG5))</f>
        <v>0</v>
      </c>
    </row>
    <row r="225" spans="1:33" x14ac:dyDescent="0.25">
      <c r="A225" s="32" t="s">
        <v>48</v>
      </c>
      <c r="B225" s="41">
        <f t="shared" si="253"/>
        <v>201.26928349535376</v>
      </c>
      <c r="C225" s="41">
        <f t="shared" si="251"/>
        <v>201.03120131612303</v>
      </c>
      <c r="D225" s="41">
        <f t="shared" si="251"/>
        <v>200.62997605711877</v>
      </c>
      <c r="E225" s="41">
        <f t="shared" si="251"/>
        <v>203.81090189495518</v>
      </c>
      <c r="F225" s="41">
        <f t="shared" si="251"/>
        <v>203.07068382250901</v>
      </c>
      <c r="G225" s="41">
        <f t="shared" si="251"/>
        <v>194.60591671050793</v>
      </c>
      <c r="H225" s="41">
        <f t="shared" si="251"/>
        <v>211.56866099898474</v>
      </c>
      <c r="I225" s="41">
        <f t="shared" si="251"/>
        <v>211.32550053941443</v>
      </c>
      <c r="J225" s="41">
        <f t="shared" si="251"/>
        <v>216.7191204217406</v>
      </c>
      <c r="K225" s="41">
        <f t="shared" si="251"/>
        <v>214.23335098173024</v>
      </c>
      <c r="L225" s="41">
        <f t="shared" si="251"/>
        <v>192.93314818777878</v>
      </c>
      <c r="M225" s="41">
        <f t="shared" si="251"/>
        <v>201.96476672323666</v>
      </c>
      <c r="N225" s="41">
        <f t="shared" si="251"/>
        <v>204.69570658443163</v>
      </c>
      <c r="O225" s="41">
        <f t="shared" si="251"/>
        <v>199.6009057866726</v>
      </c>
      <c r="P225" s="41">
        <f t="shared" si="251"/>
        <v>212.55817672523378</v>
      </c>
      <c r="Q225" s="41">
        <f t="shared" si="251"/>
        <v>195.24604304470711</v>
      </c>
      <c r="R225" s="41">
        <f t="shared" si="251"/>
        <v>203.41274516822637</v>
      </c>
      <c r="S225" s="41">
        <f t="shared" si="251"/>
        <v>264.19525478423958</v>
      </c>
      <c r="T225" s="41">
        <f t="shared" si="251"/>
        <v>288.43226435393171</v>
      </c>
      <c r="U225" s="41">
        <f t="shared" si="251"/>
        <v>423.6523169737136</v>
      </c>
      <c r="V225" s="41">
        <f t="shared" si="251"/>
        <v>464.15646528271589</v>
      </c>
      <c r="W225" s="41">
        <f t="shared" si="251"/>
        <v>304.98576920275997</v>
      </c>
      <c r="X225" s="41">
        <f t="shared" si="251"/>
        <v>251.57831052932252</v>
      </c>
      <c r="Y225" s="41">
        <f t="shared" si="251"/>
        <v>208.72246866736842</v>
      </c>
      <c r="Z225" s="41">
        <f t="shared" si="251"/>
        <v>234.77418283544384</v>
      </c>
      <c r="AA225" s="41">
        <f t="shared" si="251"/>
        <v>255.61235876738689</v>
      </c>
      <c r="AB225" s="41">
        <f t="shared" si="251"/>
        <v>265.20963200903623</v>
      </c>
      <c r="AC225" s="41">
        <f t="shared" si="251"/>
        <v>288.26910398302238</v>
      </c>
      <c r="AD225" s="41">
        <f t="shared" si="251"/>
        <v>331.69812904382883</v>
      </c>
      <c r="AE225" s="41">
        <f t="shared" si="251"/>
        <v>318.32309526131382</v>
      </c>
      <c r="AF225" s="41">
        <f t="shared" si="251"/>
        <v>268.1310712427404</v>
      </c>
      <c r="AG225" s="41">
        <f t="shared" ref="AG225" si="255">IF(AND(AG6=0,AG205=0),0,IF(OR(AG6=0,AG205=0),1/0,1000*AG205/AG6))</f>
        <v>287.6717328520723</v>
      </c>
    </row>
    <row r="226" spans="1:33" x14ac:dyDescent="0.25">
      <c r="A226" s="32" t="s">
        <v>49</v>
      </c>
      <c r="B226" s="41">
        <f t="shared" si="253"/>
        <v>553.17685889906977</v>
      </c>
      <c r="C226" s="41">
        <f t="shared" si="251"/>
        <v>548.39216456376175</v>
      </c>
      <c r="D226" s="41">
        <f t="shared" si="251"/>
        <v>542.67644760585256</v>
      </c>
      <c r="E226" s="41">
        <f t="shared" si="251"/>
        <v>546.32181789396907</v>
      </c>
      <c r="F226" s="41">
        <f t="shared" si="251"/>
        <v>539.10234418825667</v>
      </c>
      <c r="G226" s="41">
        <f t="shared" si="251"/>
        <v>511.72781025187953</v>
      </c>
      <c r="H226" s="41">
        <f t="shared" si="251"/>
        <v>550.06741003893808</v>
      </c>
      <c r="I226" s="41">
        <f t="shared" si="251"/>
        <v>542.40594112178542</v>
      </c>
      <c r="J226" s="41">
        <f t="shared" si="251"/>
        <v>521.70379787696322</v>
      </c>
      <c r="K226" s="41">
        <f t="shared" si="251"/>
        <v>482.07297913368762</v>
      </c>
      <c r="L226" s="41">
        <f t="shared" si="251"/>
        <v>432.09502793070686</v>
      </c>
      <c r="M226" s="41">
        <f t="shared" si="251"/>
        <v>449.32631425841799</v>
      </c>
      <c r="N226" s="41">
        <f t="shared" si="251"/>
        <v>449.37114696565584</v>
      </c>
      <c r="O226" s="41">
        <f t="shared" si="251"/>
        <v>426.49456802567943</v>
      </c>
      <c r="P226" s="41">
        <f t="shared" si="251"/>
        <v>434.17378052311778</v>
      </c>
      <c r="Q226" s="41">
        <f t="shared" si="251"/>
        <v>333.11059325944115</v>
      </c>
      <c r="R226" s="41">
        <f t="shared" si="251"/>
        <v>275.1922714500451</v>
      </c>
      <c r="S226" s="41">
        <f t="shared" si="251"/>
        <v>223.45857210163624</v>
      </c>
      <c r="T226" s="41">
        <f t="shared" si="251"/>
        <v>178.66099179052117</v>
      </c>
      <c r="U226" s="41">
        <f t="shared" si="251"/>
        <v>216.92251569733432</v>
      </c>
      <c r="V226" s="41">
        <f t="shared" si="251"/>
        <v>229.99586632648254</v>
      </c>
      <c r="W226" s="41">
        <f t="shared" si="251"/>
        <v>211.02632381719883</v>
      </c>
      <c r="X226" s="41">
        <f t="shared" si="251"/>
        <v>240.5686504960982</v>
      </c>
      <c r="Y226" s="41">
        <f t="shared" si="251"/>
        <v>219.98241598837234</v>
      </c>
      <c r="Z226" s="41">
        <f t="shared" si="251"/>
        <v>230.85089368234779</v>
      </c>
      <c r="AA226" s="41">
        <f t="shared" si="251"/>
        <v>255.92075128133956</v>
      </c>
      <c r="AB226" s="41">
        <f t="shared" si="251"/>
        <v>308.15756150148144</v>
      </c>
      <c r="AC226" s="41">
        <f t="shared" si="251"/>
        <v>324.92602215521947</v>
      </c>
      <c r="AD226" s="41">
        <f t="shared" si="251"/>
        <v>350.16710377432383</v>
      </c>
      <c r="AE226" s="41">
        <f t="shared" si="251"/>
        <v>334.21880042765082</v>
      </c>
      <c r="AF226" s="41">
        <f t="shared" si="251"/>
        <v>356.72788505925502</v>
      </c>
      <c r="AG226" s="41">
        <f t="shared" ref="AG226" si="256">IF(AND(AG7=0,AG206=0),0,IF(OR(AG7=0,AG206=0),1/0,1000*AG206/AG7))</f>
        <v>299.94526412200889</v>
      </c>
    </row>
    <row r="227" spans="1:33" x14ac:dyDescent="0.25">
      <c r="A227" s="5" t="s">
        <v>36</v>
      </c>
      <c r="B227" s="11">
        <f t="shared" si="253"/>
        <v>325.70251985856493</v>
      </c>
      <c r="C227" s="11">
        <f t="shared" si="251"/>
        <v>325.4143082658606</v>
      </c>
      <c r="D227" s="11">
        <f t="shared" si="251"/>
        <v>325.12390417977332</v>
      </c>
      <c r="E227" s="11">
        <f t="shared" si="251"/>
        <v>323.29113905983877</v>
      </c>
      <c r="F227" s="11">
        <f t="shared" si="251"/>
        <v>322.86765870106592</v>
      </c>
      <c r="G227" s="11">
        <f t="shared" si="251"/>
        <v>315.95502523326121</v>
      </c>
      <c r="H227" s="11">
        <f t="shared" si="251"/>
        <v>357.42191635061147</v>
      </c>
      <c r="I227" s="11">
        <f t="shared" si="251"/>
        <v>357.85611920149154</v>
      </c>
      <c r="J227" s="11">
        <f t="shared" si="251"/>
        <v>375.28240969076091</v>
      </c>
      <c r="K227" s="11">
        <f t="shared" si="251"/>
        <v>370.48128366193623</v>
      </c>
      <c r="L227" s="11">
        <f t="shared" si="251"/>
        <v>327.56212096568191</v>
      </c>
      <c r="M227" s="11">
        <f t="shared" si="251"/>
        <v>323.3667998068081</v>
      </c>
      <c r="N227" s="11">
        <f t="shared" si="251"/>
        <v>345.11105452263041</v>
      </c>
      <c r="O227" s="11">
        <f t="shared" si="251"/>
        <v>366.07820508722722</v>
      </c>
      <c r="P227" s="11">
        <f t="shared" si="251"/>
        <v>394.42304482609262</v>
      </c>
      <c r="Q227" s="11">
        <f t="shared" si="251"/>
        <v>399.13380580640739</v>
      </c>
      <c r="R227" s="11">
        <f t="shared" si="251"/>
        <v>364.74165974183762</v>
      </c>
      <c r="S227" s="11">
        <f t="shared" si="251"/>
        <v>311.21958407778646</v>
      </c>
      <c r="T227" s="11">
        <f t="shared" si="251"/>
        <v>279.48390867881676</v>
      </c>
      <c r="U227" s="11">
        <f t="shared" si="251"/>
        <v>284.98078323079505</v>
      </c>
      <c r="V227" s="11">
        <f t="shared" si="251"/>
        <v>272.32234289649847</v>
      </c>
      <c r="W227" s="11">
        <f t="shared" si="251"/>
        <v>260.69490453679924</v>
      </c>
      <c r="X227" s="11">
        <f t="shared" si="251"/>
        <v>270.21945233642026</v>
      </c>
      <c r="Y227" s="11">
        <f t="shared" si="251"/>
        <v>265.52373287920585</v>
      </c>
      <c r="Z227" s="11">
        <f t="shared" si="251"/>
        <v>255.28794108526736</v>
      </c>
      <c r="AA227" s="11">
        <f t="shared" si="251"/>
        <v>258.17334180305363</v>
      </c>
      <c r="AB227" s="11">
        <f t="shared" si="251"/>
        <v>251.63155927905382</v>
      </c>
      <c r="AC227" s="11">
        <f t="shared" si="251"/>
        <v>239.51362695948916</v>
      </c>
      <c r="AD227" s="11">
        <f t="shared" si="251"/>
        <v>218.13525870691433</v>
      </c>
      <c r="AE227" s="11">
        <f t="shared" si="251"/>
        <v>195.40606446882614</v>
      </c>
      <c r="AF227" s="11">
        <f t="shared" si="251"/>
        <v>261.61144371230989</v>
      </c>
      <c r="AG227" s="11">
        <f t="shared" ref="AG227" si="257">IF(AND(AG8=0,AG207=0),0,IF(OR(AG8=0,AG207=0),1/0,1000*AG207/AG8))</f>
        <v>258.61736697385692</v>
      </c>
    </row>
    <row r="228" spans="1:33" x14ac:dyDescent="0.25">
      <c r="A228" s="34" t="s">
        <v>3</v>
      </c>
      <c r="B228" s="42">
        <f t="shared" si="253"/>
        <v>0</v>
      </c>
      <c r="C228" s="42">
        <f t="shared" si="251"/>
        <v>0</v>
      </c>
      <c r="D228" s="42">
        <f t="shared" si="251"/>
        <v>0</v>
      </c>
      <c r="E228" s="42">
        <f t="shared" si="251"/>
        <v>0</v>
      </c>
      <c r="F228" s="42">
        <f t="shared" si="251"/>
        <v>0</v>
      </c>
      <c r="G228" s="42">
        <f t="shared" si="251"/>
        <v>0</v>
      </c>
      <c r="H228" s="42">
        <f t="shared" si="251"/>
        <v>0</v>
      </c>
      <c r="I228" s="42">
        <f t="shared" si="251"/>
        <v>0</v>
      </c>
      <c r="J228" s="42">
        <f t="shared" si="251"/>
        <v>0</v>
      </c>
      <c r="K228" s="42">
        <f t="shared" si="251"/>
        <v>0</v>
      </c>
      <c r="L228" s="42">
        <f t="shared" si="251"/>
        <v>0</v>
      </c>
      <c r="M228" s="42">
        <f t="shared" si="251"/>
        <v>0</v>
      </c>
      <c r="N228" s="42">
        <f t="shared" si="251"/>
        <v>0</v>
      </c>
      <c r="O228" s="42">
        <f t="shared" si="251"/>
        <v>0</v>
      </c>
      <c r="P228" s="42">
        <f t="shared" si="251"/>
        <v>0</v>
      </c>
      <c r="Q228" s="42">
        <f t="shared" si="251"/>
        <v>0</v>
      </c>
      <c r="R228" s="42">
        <f t="shared" si="251"/>
        <v>0</v>
      </c>
      <c r="S228" s="42">
        <f t="shared" si="251"/>
        <v>0</v>
      </c>
      <c r="T228" s="42">
        <f t="shared" si="251"/>
        <v>0</v>
      </c>
      <c r="U228" s="42">
        <f t="shared" si="251"/>
        <v>0</v>
      </c>
      <c r="V228" s="42">
        <f t="shared" si="251"/>
        <v>0</v>
      </c>
      <c r="W228" s="42">
        <f t="shared" si="251"/>
        <v>0</v>
      </c>
      <c r="X228" s="42">
        <f t="shared" si="251"/>
        <v>0</v>
      </c>
      <c r="Y228" s="42">
        <f t="shared" si="251"/>
        <v>0</v>
      </c>
      <c r="Z228" s="42">
        <f t="shared" si="251"/>
        <v>0</v>
      </c>
      <c r="AA228" s="42">
        <f t="shared" si="251"/>
        <v>0</v>
      </c>
      <c r="AB228" s="42">
        <f t="shared" si="251"/>
        <v>0</v>
      </c>
      <c r="AC228" s="42">
        <f t="shared" si="251"/>
        <v>0</v>
      </c>
      <c r="AD228" s="42">
        <f t="shared" si="251"/>
        <v>0</v>
      </c>
      <c r="AE228" s="42">
        <f t="shared" si="251"/>
        <v>0</v>
      </c>
      <c r="AF228" s="42">
        <f t="shared" si="251"/>
        <v>0</v>
      </c>
      <c r="AG228" s="42">
        <f t="shared" ref="AG228" si="258">IF(AND(AG9=0,AG208=0),0,IF(OR(AG9=0,AG208=0),1/0,1000*AG208/AG9))</f>
        <v>0</v>
      </c>
    </row>
    <row r="229" spans="1:33" x14ac:dyDescent="0.25">
      <c r="A229" s="34" t="s">
        <v>48</v>
      </c>
      <c r="B229" s="42">
        <f t="shared" si="253"/>
        <v>597.66057160022194</v>
      </c>
      <c r="C229" s="42">
        <f t="shared" si="251"/>
        <v>596.97170884595914</v>
      </c>
      <c r="D229" s="42">
        <f t="shared" si="251"/>
        <v>596.65956654587205</v>
      </c>
      <c r="E229" s="42">
        <f t="shared" si="251"/>
        <v>594.29092617427546</v>
      </c>
      <c r="F229" s="42">
        <f t="shared" si="251"/>
        <v>590.95754264288496</v>
      </c>
      <c r="G229" s="42">
        <f t="shared" si="251"/>
        <v>568.18425078822986</v>
      </c>
      <c r="H229" s="42">
        <f t="shared" si="251"/>
        <v>649.40404198033593</v>
      </c>
      <c r="I229" s="42">
        <f t="shared" si="251"/>
        <v>647.08228889957752</v>
      </c>
      <c r="J229" s="42">
        <f t="shared" si="251"/>
        <v>647.86492401012254</v>
      </c>
      <c r="K229" s="42">
        <f t="shared" si="251"/>
        <v>625.0939790539785</v>
      </c>
      <c r="L229" s="42">
        <f t="shared" si="251"/>
        <v>602.55177833299138</v>
      </c>
      <c r="M229" s="42">
        <f t="shared" si="251"/>
        <v>617.40841615772001</v>
      </c>
      <c r="N229" s="42">
        <f t="shared" si="251"/>
        <v>667.29686997440479</v>
      </c>
      <c r="O229" s="42">
        <f t="shared" si="251"/>
        <v>623.17220853033689</v>
      </c>
      <c r="P229" s="42">
        <f t="shared" si="251"/>
        <v>717.74527829993133</v>
      </c>
      <c r="Q229" s="42">
        <f t="shared" si="251"/>
        <v>667.42053694068727</v>
      </c>
      <c r="R229" s="42">
        <f t="shared" si="251"/>
        <v>713.60124493317267</v>
      </c>
      <c r="S229" s="42">
        <f t="shared" si="251"/>
        <v>877.74751252771728</v>
      </c>
      <c r="T229" s="42">
        <f t="shared" si="251"/>
        <v>834.49816641321127</v>
      </c>
      <c r="U229" s="42">
        <f t="shared" si="251"/>
        <v>1068.2083785100399</v>
      </c>
      <c r="V229" s="42">
        <f t="shared" si="251"/>
        <v>1133.7722914072463</v>
      </c>
      <c r="W229" s="42">
        <f t="shared" si="251"/>
        <v>770.2533936221572</v>
      </c>
      <c r="X229" s="42">
        <f t="shared" si="251"/>
        <v>618.77787799652049</v>
      </c>
      <c r="Y229" s="42">
        <f t="shared" si="251"/>
        <v>578.18983258306764</v>
      </c>
      <c r="Z229" s="42">
        <f t="shared" si="251"/>
        <v>586.84104688297418</v>
      </c>
      <c r="AA229" s="42">
        <f t="shared" si="251"/>
        <v>711.74258421961861</v>
      </c>
      <c r="AB229" s="42">
        <f t="shared" si="251"/>
        <v>736.59096427055192</v>
      </c>
      <c r="AC229" s="42">
        <f t="shared" si="251"/>
        <v>956.19114111530496</v>
      </c>
      <c r="AD229" s="42">
        <f t="shared" si="251"/>
        <v>1113.4340069472228</v>
      </c>
      <c r="AE229" s="42">
        <f t="shared" si="251"/>
        <v>1002.9592221293076</v>
      </c>
      <c r="AF229" s="42">
        <f t="shared" si="251"/>
        <v>896.72099071118851</v>
      </c>
      <c r="AG229" s="42">
        <f t="shared" ref="AG229" si="259">IF(AND(AG10=0,AG209=0),0,IF(OR(AG10=0,AG209=0),1/0,1000*AG209/AG10))</f>
        <v>1225.7045340593418</v>
      </c>
    </row>
    <row r="230" spans="1:33" x14ac:dyDescent="0.25">
      <c r="A230" s="36" t="s">
        <v>49</v>
      </c>
      <c r="B230" s="43">
        <f t="shared" si="253"/>
        <v>324.19497188657823</v>
      </c>
      <c r="C230" s="43">
        <f t="shared" si="251"/>
        <v>323.91001620484207</v>
      </c>
      <c r="D230" s="43">
        <f t="shared" si="251"/>
        <v>323.6214621633444</v>
      </c>
      <c r="E230" s="43">
        <f t="shared" si="251"/>
        <v>321.7973643979002</v>
      </c>
      <c r="F230" s="43">
        <f t="shared" si="251"/>
        <v>321.38509679136484</v>
      </c>
      <c r="G230" s="43">
        <f t="shared" si="251"/>
        <v>314.47090218813287</v>
      </c>
      <c r="H230" s="43">
        <f t="shared" si="251"/>
        <v>355.65768700527241</v>
      </c>
      <c r="I230" s="43">
        <f t="shared" si="251"/>
        <v>355.61208177245146</v>
      </c>
      <c r="J230" s="43">
        <f t="shared" si="251"/>
        <v>373.50936725440243</v>
      </c>
      <c r="K230" s="43">
        <f t="shared" si="251"/>
        <v>369.8212377821946</v>
      </c>
      <c r="L230" s="43">
        <f t="shared" si="251"/>
        <v>326.93290316294474</v>
      </c>
      <c r="M230" s="43">
        <f t="shared" si="251"/>
        <v>323.02015685438937</v>
      </c>
      <c r="N230" s="43">
        <f t="shared" si="251"/>
        <v>344.5980323864037</v>
      </c>
      <c r="O230" s="43">
        <f t="shared" si="251"/>
        <v>364.31921133348044</v>
      </c>
      <c r="P230" s="43">
        <f t="shared" si="251"/>
        <v>392.39094755084153</v>
      </c>
      <c r="Q230" s="43">
        <f t="shared" si="251"/>
        <v>397.02394937918501</v>
      </c>
      <c r="R230" s="43">
        <f t="shared" si="251"/>
        <v>363.45901419633896</v>
      </c>
      <c r="S230" s="43">
        <f t="shared" si="251"/>
        <v>308.60149225331634</v>
      </c>
      <c r="T230" s="43">
        <f t="shared" si="251"/>
        <v>275.64308592807191</v>
      </c>
      <c r="U230" s="43">
        <f t="shared" si="251"/>
        <v>280.21753852073618</v>
      </c>
      <c r="V230" s="43">
        <f t="shared" si="251"/>
        <v>268.07478832189418</v>
      </c>
      <c r="W230" s="43">
        <f t="shared" si="251"/>
        <v>258.56943119504308</v>
      </c>
      <c r="X230" s="43">
        <f t="shared" si="251"/>
        <v>268.32932177691288</v>
      </c>
      <c r="Y230" s="43">
        <f t="shared" si="251"/>
        <v>263.65125980441053</v>
      </c>
      <c r="Z230" s="43">
        <f t="shared" si="251"/>
        <v>253.13673534070634</v>
      </c>
      <c r="AA230" s="43">
        <f t="shared" si="251"/>
        <v>255.9685216275719</v>
      </c>
      <c r="AB230" s="43">
        <f t="shared" si="251"/>
        <v>249.55202458641733</v>
      </c>
      <c r="AC230" s="43">
        <f t="shared" si="251"/>
        <v>236.0644655360575</v>
      </c>
      <c r="AD230" s="43">
        <f t="shared" si="251"/>
        <v>214.22470983659787</v>
      </c>
      <c r="AE230" s="43">
        <f t="shared" si="251"/>
        <v>192.20271444336174</v>
      </c>
      <c r="AF230" s="43">
        <f t="shared" si="251"/>
        <v>259.38853064188345</v>
      </c>
      <c r="AG230" s="43">
        <f t="shared" ref="AG230" si="260">IF(AND(AG11=0,AG210=0),0,IF(OR(AG11=0,AG210=0),1/0,1000*AG210/AG11))</f>
        <v>254.62029992556106</v>
      </c>
    </row>
    <row r="231" spans="1:33" x14ac:dyDescent="0.25">
      <c r="A231" s="20"/>
      <c r="B231" s="20"/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x14ac:dyDescent="0.25">
      <c r="A232" s="24" t="s">
        <v>37</v>
      </c>
      <c r="B232" s="27">
        <f>IF(AND(B43=0,B200=0),0,IF(OR(B43=0,B200=0),1/0,1000000*B200/B43))</f>
        <v>48126.152915200786</v>
      </c>
      <c r="C232" s="27">
        <f t="shared" ref="C232:AF232" si="261">IF(AND(C43=0,C200=0),0,IF(OR(C43=0,C200=0),1/0,1000000*C200/C43))</f>
        <v>48103.642385342486</v>
      </c>
      <c r="D232" s="27">
        <f t="shared" si="261"/>
        <v>48041.724181687088</v>
      </c>
      <c r="E232" s="27">
        <f t="shared" si="261"/>
        <v>48272.5576149915</v>
      </c>
      <c r="F232" s="27">
        <f t="shared" si="261"/>
        <v>48151.761676416987</v>
      </c>
      <c r="G232" s="27">
        <f t="shared" si="261"/>
        <v>47062.952295122559</v>
      </c>
      <c r="H232" s="27">
        <f t="shared" si="261"/>
        <v>48459.842270346337</v>
      </c>
      <c r="I232" s="27">
        <f t="shared" si="261"/>
        <v>48041.220331618075</v>
      </c>
      <c r="J232" s="27">
        <f t="shared" si="261"/>
        <v>48070.704913705587</v>
      </c>
      <c r="K232" s="27">
        <f t="shared" si="261"/>
        <v>47762.65508087218</v>
      </c>
      <c r="L232" s="27">
        <f t="shared" si="261"/>
        <v>46198.916131254191</v>
      </c>
      <c r="M232" s="27">
        <f t="shared" si="261"/>
        <v>48031.451978481775</v>
      </c>
      <c r="N232" s="27">
        <f t="shared" si="261"/>
        <v>48283.824336845704</v>
      </c>
      <c r="O232" s="27">
        <f t="shared" si="261"/>
        <v>47329.494552023112</v>
      </c>
      <c r="P232" s="27">
        <f t="shared" si="261"/>
        <v>48433.303569028656</v>
      </c>
      <c r="Q232" s="27">
        <f t="shared" si="261"/>
        <v>48186.962186899291</v>
      </c>
      <c r="R232" s="27">
        <f t="shared" si="261"/>
        <v>44491.904607753742</v>
      </c>
      <c r="S232" s="27">
        <f t="shared" si="261"/>
        <v>46484.89841539933</v>
      </c>
      <c r="T232" s="27">
        <f t="shared" si="261"/>
        <v>44293.99500000001</v>
      </c>
      <c r="U232" s="27">
        <f t="shared" si="261"/>
        <v>49361.459721365856</v>
      </c>
      <c r="V232" s="27">
        <f t="shared" si="261"/>
        <v>50494.304172437936</v>
      </c>
      <c r="W232" s="27">
        <f t="shared" si="261"/>
        <v>44856.45179547806</v>
      </c>
      <c r="X232" s="27">
        <f t="shared" si="261"/>
        <v>41629.455545150493</v>
      </c>
      <c r="Y232" s="27">
        <f t="shared" si="261"/>
        <v>40457.599312601116</v>
      </c>
      <c r="Z232" s="27">
        <f t="shared" si="261"/>
        <v>43724.697488372105</v>
      </c>
      <c r="AA232" s="27">
        <f t="shared" si="261"/>
        <v>48461.917205571968</v>
      </c>
      <c r="AB232" s="27">
        <f t="shared" si="261"/>
        <v>52038.734815672135</v>
      </c>
      <c r="AC232" s="27">
        <f t="shared" si="261"/>
        <v>54123.665258477638</v>
      </c>
      <c r="AD232" s="27">
        <f t="shared" si="261"/>
        <v>54420.004953480158</v>
      </c>
      <c r="AE232" s="27">
        <f t="shared" si="261"/>
        <v>52563.715907901627</v>
      </c>
      <c r="AF232" s="27">
        <f t="shared" si="261"/>
        <v>79252.061020997877</v>
      </c>
      <c r="AG232" s="27">
        <f t="shared" ref="AG232" si="262">IF(AND(AG43=0,AG200=0),0,IF(OR(AG43=0,AG200=0),1/0,1000000*AG200/AG43))</f>
        <v>78720.518176786325</v>
      </c>
    </row>
    <row r="233" spans="1:33" x14ac:dyDescent="0.25">
      <c r="A233" s="3" t="s">
        <v>2</v>
      </c>
      <c r="B233" s="4">
        <f>IF(AND(B44=0,B203=0),0,IF(OR(B44=0,B203=0),1/0,1000000*B203/B44))</f>
        <v>12776.28480661914</v>
      </c>
      <c r="C233" s="4">
        <f t="shared" ref="C233:AF240" si="263">IF(AND(C44=0,C203=0),0,IF(OR(C44=0,C203=0),1/0,1000000*C203/C44))</f>
        <v>12769.017557342349</v>
      </c>
      <c r="D233" s="4">
        <f t="shared" si="263"/>
        <v>12753.910683662349</v>
      </c>
      <c r="E233" s="4">
        <f t="shared" si="263"/>
        <v>12970.659629773814</v>
      </c>
      <c r="F233" s="4">
        <f t="shared" si="263"/>
        <v>12941.485014816857</v>
      </c>
      <c r="G233" s="4">
        <f t="shared" si="263"/>
        <v>12422.245642800575</v>
      </c>
      <c r="H233" s="4">
        <f t="shared" si="263"/>
        <v>13780.349432671434</v>
      </c>
      <c r="I233" s="4">
        <f t="shared" si="263"/>
        <v>13910.234488759639</v>
      </c>
      <c r="J233" s="4">
        <f t="shared" si="263"/>
        <v>13611.001182017922</v>
      </c>
      <c r="K233" s="4">
        <f t="shared" si="263"/>
        <v>12863.07940963245</v>
      </c>
      <c r="L233" s="4">
        <f t="shared" si="263"/>
        <v>11907.788083947711</v>
      </c>
      <c r="M233" s="4">
        <f t="shared" si="263"/>
        <v>12627.603452104135</v>
      </c>
      <c r="N233" s="4">
        <f t="shared" si="263"/>
        <v>12811.455954115238</v>
      </c>
      <c r="O233" s="4">
        <f t="shared" si="263"/>
        <v>12314.750744106992</v>
      </c>
      <c r="P233" s="4">
        <f t="shared" si="263"/>
        <v>12880.305799676486</v>
      </c>
      <c r="Q233" s="4">
        <f t="shared" si="263"/>
        <v>11546.989583734847</v>
      </c>
      <c r="R233" s="4">
        <f t="shared" si="263"/>
        <v>10822.920943751846</v>
      </c>
      <c r="S233" s="4">
        <f t="shared" si="263"/>
        <v>13254.889614771362</v>
      </c>
      <c r="T233" s="4">
        <f t="shared" si="263"/>
        <v>13309.885050476571</v>
      </c>
      <c r="U233" s="4">
        <f t="shared" si="263"/>
        <v>18563.392538863573</v>
      </c>
      <c r="V233" s="4">
        <f t="shared" si="263"/>
        <v>21569.810354855541</v>
      </c>
      <c r="W233" s="4">
        <f t="shared" si="263"/>
        <v>15440.883703706106</v>
      </c>
      <c r="X233" s="4">
        <f t="shared" si="263"/>
        <v>12840.2579812801</v>
      </c>
      <c r="Y233" s="4">
        <f t="shared" si="263"/>
        <v>12394.698549038056</v>
      </c>
      <c r="Z233" s="4">
        <f t="shared" si="263"/>
        <v>15676.462646314254</v>
      </c>
      <c r="AA233" s="4">
        <f t="shared" si="263"/>
        <v>19113.185392225114</v>
      </c>
      <c r="AB233" s="4">
        <f t="shared" si="263"/>
        <v>21947.972783004388</v>
      </c>
      <c r="AC233" s="4">
        <f t="shared" si="263"/>
        <v>27332.323002566027</v>
      </c>
      <c r="AD233" s="4">
        <f t="shared" si="263"/>
        <v>32456.539104429325</v>
      </c>
      <c r="AE233" s="4">
        <f t="shared" si="263"/>
        <v>33385.909490071441</v>
      </c>
      <c r="AF233" s="4">
        <f t="shared" si="263"/>
        <v>28055.06133955414</v>
      </c>
      <c r="AG233" s="4">
        <f t="shared" ref="AG233" si="264">IF(AND(AG44=0,AG203=0),0,IF(OR(AG44=0,AG203=0),1/0,1000000*AG203/AG44))</f>
        <v>37285.915419591372</v>
      </c>
    </row>
    <row r="234" spans="1:33" x14ac:dyDescent="0.25">
      <c r="A234" s="32" t="s">
        <v>3</v>
      </c>
      <c r="B234" s="33">
        <f t="shared" ref="B234:Q240" si="265">IF(AND(B45=0,B204=0),0,IF(OR(B45=0,B204=0),1/0,1000000*B204/B45))</f>
        <v>0</v>
      </c>
      <c r="C234" s="33">
        <f t="shared" si="265"/>
        <v>0</v>
      </c>
      <c r="D234" s="33">
        <f t="shared" si="265"/>
        <v>0</v>
      </c>
      <c r="E234" s="33">
        <f t="shared" si="265"/>
        <v>0</v>
      </c>
      <c r="F234" s="33">
        <f t="shared" si="265"/>
        <v>0</v>
      </c>
      <c r="G234" s="33">
        <f t="shared" si="265"/>
        <v>0</v>
      </c>
      <c r="H234" s="33">
        <f t="shared" si="265"/>
        <v>0</v>
      </c>
      <c r="I234" s="33">
        <f t="shared" si="265"/>
        <v>0</v>
      </c>
      <c r="J234" s="33">
        <f t="shared" si="265"/>
        <v>0</v>
      </c>
      <c r="K234" s="33">
        <f t="shared" si="265"/>
        <v>0</v>
      </c>
      <c r="L234" s="33">
        <f t="shared" si="265"/>
        <v>0</v>
      </c>
      <c r="M234" s="33">
        <f t="shared" si="265"/>
        <v>0</v>
      </c>
      <c r="N234" s="33">
        <f t="shared" si="265"/>
        <v>0</v>
      </c>
      <c r="O234" s="33">
        <f t="shared" si="265"/>
        <v>0</v>
      </c>
      <c r="P234" s="33">
        <f t="shared" si="265"/>
        <v>0</v>
      </c>
      <c r="Q234" s="33">
        <f t="shared" si="265"/>
        <v>0</v>
      </c>
      <c r="R234" s="33">
        <f t="shared" si="263"/>
        <v>0</v>
      </c>
      <c r="S234" s="33">
        <f t="shared" si="263"/>
        <v>0</v>
      </c>
      <c r="T234" s="33">
        <f t="shared" si="263"/>
        <v>0</v>
      </c>
      <c r="U234" s="33">
        <f t="shared" si="263"/>
        <v>0</v>
      </c>
      <c r="V234" s="33">
        <f t="shared" si="263"/>
        <v>0</v>
      </c>
      <c r="W234" s="33">
        <f t="shared" si="263"/>
        <v>0</v>
      </c>
      <c r="X234" s="33">
        <f t="shared" si="263"/>
        <v>0</v>
      </c>
      <c r="Y234" s="33">
        <f t="shared" si="263"/>
        <v>0</v>
      </c>
      <c r="Z234" s="33">
        <f t="shared" si="263"/>
        <v>0</v>
      </c>
      <c r="AA234" s="33">
        <f t="shared" si="263"/>
        <v>0</v>
      </c>
      <c r="AB234" s="33">
        <f t="shared" si="263"/>
        <v>0</v>
      </c>
      <c r="AC234" s="33">
        <f t="shared" si="263"/>
        <v>0</v>
      </c>
      <c r="AD234" s="33">
        <f t="shared" si="263"/>
        <v>0</v>
      </c>
      <c r="AE234" s="33">
        <f t="shared" si="263"/>
        <v>0</v>
      </c>
      <c r="AF234" s="33">
        <f t="shared" si="263"/>
        <v>0</v>
      </c>
      <c r="AG234" s="33">
        <f t="shared" ref="AG234" si="266">IF(AND(AG45=0,AG204=0),0,IF(OR(AG45=0,AG204=0),1/0,1000000*AG204/AG45))</f>
        <v>0</v>
      </c>
    </row>
    <row r="235" spans="1:33" x14ac:dyDescent="0.25">
      <c r="A235" s="32" t="s">
        <v>48</v>
      </c>
      <c r="B235" s="33">
        <f t="shared" si="265"/>
        <v>11414.459662848742</v>
      </c>
      <c r="C235" s="33">
        <f t="shared" si="263"/>
        <v>11409.156626234555</v>
      </c>
      <c r="D235" s="33">
        <f t="shared" si="263"/>
        <v>11395.634820263793</v>
      </c>
      <c r="E235" s="33">
        <f t="shared" si="263"/>
        <v>11588.012673632142</v>
      </c>
      <c r="F235" s="33">
        <f t="shared" si="263"/>
        <v>11559.949296193116</v>
      </c>
      <c r="G235" s="33">
        <f t="shared" si="263"/>
        <v>11096.686915975457</v>
      </c>
      <c r="H235" s="33">
        <f t="shared" si="263"/>
        <v>12310.353753848392</v>
      </c>
      <c r="I235" s="33">
        <f t="shared" si="263"/>
        <v>12425.367786290832</v>
      </c>
      <c r="J235" s="33">
        <f t="shared" si="263"/>
        <v>12159.604876360296</v>
      </c>
      <c r="K235" s="33">
        <f t="shared" si="263"/>
        <v>11490.491369669086</v>
      </c>
      <c r="L235" s="33">
        <f t="shared" si="263"/>
        <v>10636.384554500464</v>
      </c>
      <c r="M235" s="33">
        <f t="shared" si="263"/>
        <v>11280.217700908121</v>
      </c>
      <c r="N235" s="33">
        <f t="shared" si="263"/>
        <v>11445.48518092658</v>
      </c>
      <c r="O235" s="33">
        <f t="shared" si="263"/>
        <v>11002.3669853925</v>
      </c>
      <c r="P235" s="33">
        <f t="shared" si="263"/>
        <v>11508.333896796918</v>
      </c>
      <c r="Q235" s="33">
        <f t="shared" si="263"/>
        <v>10401.743245925798</v>
      </c>
      <c r="R235" s="33">
        <f t="shared" si="263"/>
        <v>9883.5290417098513</v>
      </c>
      <c r="S235" s="33">
        <f t="shared" si="263"/>
        <v>12671.896548334687</v>
      </c>
      <c r="T235" s="33">
        <f t="shared" si="263"/>
        <v>12485.443477608434</v>
      </c>
      <c r="U235" s="33">
        <f t="shared" si="263"/>
        <v>17278.889992082361</v>
      </c>
      <c r="V235" s="33">
        <f t="shared" si="263"/>
        <v>19758.186778912714</v>
      </c>
      <c r="W235" s="33">
        <f t="shared" si="263"/>
        <v>14039.470575034731</v>
      </c>
      <c r="X235" s="33">
        <f t="shared" si="263"/>
        <v>11697.42910608145</v>
      </c>
      <c r="Y235" s="33">
        <f t="shared" si="263"/>
        <v>11062.517998876376</v>
      </c>
      <c r="Z235" s="33">
        <f t="shared" si="263"/>
        <v>13697.548386188606</v>
      </c>
      <c r="AA235" s="33">
        <f t="shared" si="263"/>
        <v>16525.717315163783</v>
      </c>
      <c r="AB235" s="33">
        <f t="shared" si="263"/>
        <v>18704.454123420433</v>
      </c>
      <c r="AC235" s="33">
        <f t="shared" si="263"/>
        <v>23442.842463636298</v>
      </c>
      <c r="AD235" s="33">
        <f t="shared" si="263"/>
        <v>27300.923387424282</v>
      </c>
      <c r="AE235" s="33">
        <f t="shared" si="263"/>
        <v>27324.919071022876</v>
      </c>
      <c r="AF235" s="33">
        <f t="shared" si="263"/>
        <v>21839.638922583948</v>
      </c>
      <c r="AG235" s="33">
        <f t="shared" ref="AG235" si="267">IF(AND(AG46=0,AG205=0),0,IF(OR(AG46=0,AG205=0),1/0,1000000*AG205/AG46))</f>
        <v>30266.278633655424</v>
      </c>
    </row>
    <row r="236" spans="1:33" x14ac:dyDescent="0.25">
      <c r="A236" s="32" t="s">
        <v>49</v>
      </c>
      <c r="B236" s="33">
        <f t="shared" si="265"/>
        <v>16278.235870771037</v>
      </c>
      <c r="C236" s="33">
        <f t="shared" si="263"/>
        <v>16268.011630221186</v>
      </c>
      <c r="D236" s="33">
        <f t="shared" si="263"/>
        <v>16248.210533646699</v>
      </c>
      <c r="E236" s="33">
        <f t="shared" si="263"/>
        <v>16526.270305438076</v>
      </c>
      <c r="F236" s="33">
        <f t="shared" si="263"/>
        <v>16494.280823314846</v>
      </c>
      <c r="G236" s="33">
        <f t="shared" si="263"/>
        <v>15831.600044119186</v>
      </c>
      <c r="H236" s="33">
        <f t="shared" si="263"/>
        <v>17561.207066169281</v>
      </c>
      <c r="I236" s="33">
        <f t="shared" si="263"/>
        <v>17728.463152250853</v>
      </c>
      <c r="J236" s="33">
        <f t="shared" si="263"/>
        <v>17343.276288979214</v>
      </c>
      <c r="K236" s="33">
        <f t="shared" si="263"/>
        <v>16391.863421401806</v>
      </c>
      <c r="L236" s="33">
        <f t="shared" si="263"/>
        <v>15176.107728723324</v>
      </c>
      <c r="M236" s="33">
        <f t="shared" si="263"/>
        <v>16091.156305211864</v>
      </c>
      <c r="N236" s="33">
        <f t="shared" si="263"/>
        <v>16323.393091404621</v>
      </c>
      <c r="O236" s="33">
        <f t="shared" si="263"/>
        <v>15689.74627594049</v>
      </c>
      <c r="P236" s="33">
        <f t="shared" si="263"/>
        <v>16408.657477810168</v>
      </c>
      <c r="Q236" s="33">
        <f t="shared" si="263"/>
        <v>14328.216520252288</v>
      </c>
      <c r="R236" s="33">
        <f t="shared" si="263"/>
        <v>13189.115703001791</v>
      </c>
      <c r="S236" s="33">
        <f t="shared" si="263"/>
        <v>14568.573906389722</v>
      </c>
      <c r="T236" s="33">
        <f t="shared" si="263"/>
        <v>15408.450058631797</v>
      </c>
      <c r="U236" s="33">
        <f t="shared" si="263"/>
        <v>21851.009445527176</v>
      </c>
      <c r="V236" s="33">
        <f t="shared" si="263"/>
        <v>26091.736918429368</v>
      </c>
      <c r="W236" s="33">
        <f t="shared" si="263"/>
        <v>19142.005138138331</v>
      </c>
      <c r="X236" s="33">
        <f t="shared" si="263"/>
        <v>15530.896937202799</v>
      </c>
      <c r="Y236" s="33">
        <f t="shared" si="263"/>
        <v>15505.869879516687</v>
      </c>
      <c r="Z236" s="33">
        <f t="shared" si="263"/>
        <v>20827.126358104575</v>
      </c>
      <c r="AA236" s="33">
        <f t="shared" si="263"/>
        <v>26286.840906246824</v>
      </c>
      <c r="AB236" s="33">
        <f t="shared" si="263"/>
        <v>31908.462335075656</v>
      </c>
      <c r="AC236" s="33">
        <f t="shared" si="263"/>
        <v>38735.79841161384</v>
      </c>
      <c r="AD236" s="33">
        <f t="shared" si="263"/>
        <v>48578.167552429361</v>
      </c>
      <c r="AE236" s="33">
        <f t="shared" si="263"/>
        <v>52224.459074823426</v>
      </c>
      <c r="AF236" s="33">
        <f t="shared" si="263"/>
        <v>58902.971296230513</v>
      </c>
      <c r="AG236" s="33">
        <f t="shared" ref="AG236" si="268">IF(AND(AG47=0,AG206=0),0,IF(OR(AG47=0,AG206=0),1/0,1000000*AG206/AG47))</f>
        <v>78286.552561848512</v>
      </c>
    </row>
    <row r="237" spans="1:33" x14ac:dyDescent="0.25">
      <c r="A237" s="5" t="s">
        <v>1</v>
      </c>
      <c r="B237" s="6">
        <f t="shared" si="265"/>
        <v>145225.81336072757</v>
      </c>
      <c r="C237" s="6">
        <f t="shared" si="263"/>
        <v>145335.74266729559</v>
      </c>
      <c r="D237" s="6">
        <f t="shared" si="263"/>
        <v>145035.52506679835</v>
      </c>
      <c r="E237" s="6">
        <f t="shared" si="263"/>
        <v>147468.1086990918</v>
      </c>
      <c r="F237" s="6">
        <f t="shared" si="263"/>
        <v>146543.21527337018</v>
      </c>
      <c r="G237" s="6">
        <f t="shared" si="263"/>
        <v>136349.45039809597</v>
      </c>
      <c r="H237" s="6">
        <f t="shared" si="263"/>
        <v>148485.90451517969</v>
      </c>
      <c r="I237" s="6">
        <f t="shared" si="263"/>
        <v>143650.84017637969</v>
      </c>
      <c r="J237" s="6">
        <f t="shared" si="263"/>
        <v>145172.27318090299</v>
      </c>
      <c r="K237" s="6">
        <f t="shared" si="263"/>
        <v>144137.34475304835</v>
      </c>
      <c r="L237" s="6">
        <f t="shared" si="263"/>
        <v>130500.06648874328</v>
      </c>
      <c r="M237" s="6">
        <f t="shared" si="263"/>
        <v>148669.70620832097</v>
      </c>
      <c r="N237" s="6">
        <f t="shared" si="263"/>
        <v>151557.95808319666</v>
      </c>
      <c r="O237" s="6">
        <f t="shared" si="263"/>
        <v>142158.05198596563</v>
      </c>
      <c r="P237" s="6">
        <f t="shared" si="263"/>
        <v>154010.73557824231</v>
      </c>
      <c r="Q237" s="6">
        <f t="shared" si="263"/>
        <v>145617.66980296987</v>
      </c>
      <c r="R237" s="6">
        <f t="shared" si="263"/>
        <v>134688.46006669136</v>
      </c>
      <c r="S237" s="6">
        <f t="shared" si="263"/>
        <v>117431.96432658668</v>
      </c>
      <c r="T237" s="6">
        <f t="shared" si="263"/>
        <v>104045.58439165172</v>
      </c>
      <c r="U237" s="6">
        <f t="shared" si="263"/>
        <v>119201.04512131971</v>
      </c>
      <c r="V237" s="6">
        <f t="shared" si="263"/>
        <v>115175.61998712739</v>
      </c>
      <c r="W237" s="6">
        <f t="shared" si="263"/>
        <v>122994.65880948528</v>
      </c>
      <c r="X237" s="6">
        <f t="shared" si="263"/>
        <v>128297.38263757703</v>
      </c>
      <c r="Y237" s="6">
        <f t="shared" si="263"/>
        <v>118609.0929888947</v>
      </c>
      <c r="Z237" s="6">
        <f t="shared" si="263"/>
        <v>129308.60699122178</v>
      </c>
      <c r="AA237" s="6">
        <f t="shared" si="263"/>
        <v>135965.53104906328</v>
      </c>
      <c r="AB237" s="6">
        <f t="shared" si="263"/>
        <v>154002.99462848995</v>
      </c>
      <c r="AC237" s="6">
        <f t="shared" si="263"/>
        <v>144671.20089985745</v>
      </c>
      <c r="AD237" s="6">
        <f t="shared" si="263"/>
        <v>140130.78190136387</v>
      </c>
      <c r="AE237" s="6">
        <f t="shared" si="263"/>
        <v>136978.58932055556</v>
      </c>
      <c r="AF237" s="6">
        <f t="shared" si="263"/>
        <v>136885.37474920787</v>
      </c>
      <c r="AG237" s="6">
        <f t="shared" ref="AG237" si="269">IF(AND(AG48=0,AG207=0),0,IF(OR(AG48=0,AG207=0),1/0,1000000*AG207/AG48))</f>
        <v>127501.60121833011</v>
      </c>
    </row>
    <row r="238" spans="1:33" x14ac:dyDescent="0.25">
      <c r="A238" s="34" t="s">
        <v>3</v>
      </c>
      <c r="B238" s="35">
        <f t="shared" si="265"/>
        <v>0</v>
      </c>
      <c r="C238" s="35">
        <f t="shared" si="263"/>
        <v>0</v>
      </c>
      <c r="D238" s="35">
        <f t="shared" si="263"/>
        <v>0</v>
      </c>
      <c r="E238" s="35">
        <f t="shared" si="263"/>
        <v>0</v>
      </c>
      <c r="F238" s="35">
        <f t="shared" si="263"/>
        <v>0</v>
      </c>
      <c r="G238" s="35">
        <f t="shared" si="263"/>
        <v>0</v>
      </c>
      <c r="H238" s="35">
        <f t="shared" si="263"/>
        <v>0</v>
      </c>
      <c r="I238" s="35">
        <f t="shared" si="263"/>
        <v>0</v>
      </c>
      <c r="J238" s="35">
        <f t="shared" si="263"/>
        <v>0</v>
      </c>
      <c r="K238" s="35">
        <f t="shared" si="263"/>
        <v>0</v>
      </c>
      <c r="L238" s="35">
        <f t="shared" si="263"/>
        <v>0</v>
      </c>
      <c r="M238" s="35">
        <f t="shared" si="263"/>
        <v>0</v>
      </c>
      <c r="N238" s="35">
        <f t="shared" si="263"/>
        <v>0</v>
      </c>
      <c r="O238" s="35">
        <f t="shared" si="263"/>
        <v>0</v>
      </c>
      <c r="P238" s="35">
        <f t="shared" si="263"/>
        <v>0</v>
      </c>
      <c r="Q238" s="35">
        <f t="shared" si="263"/>
        <v>0</v>
      </c>
      <c r="R238" s="35">
        <f t="shared" si="263"/>
        <v>0</v>
      </c>
      <c r="S238" s="35">
        <f t="shared" si="263"/>
        <v>0</v>
      </c>
      <c r="T238" s="35">
        <f t="shared" si="263"/>
        <v>0</v>
      </c>
      <c r="U238" s="35">
        <f t="shared" si="263"/>
        <v>0</v>
      </c>
      <c r="V238" s="35">
        <f t="shared" si="263"/>
        <v>0</v>
      </c>
      <c r="W238" s="35">
        <f t="shared" si="263"/>
        <v>0</v>
      </c>
      <c r="X238" s="35">
        <f t="shared" si="263"/>
        <v>0</v>
      </c>
      <c r="Y238" s="35">
        <f t="shared" si="263"/>
        <v>0</v>
      </c>
      <c r="Z238" s="35">
        <f t="shared" si="263"/>
        <v>0</v>
      </c>
      <c r="AA238" s="35">
        <f t="shared" si="263"/>
        <v>0</v>
      </c>
      <c r="AB238" s="35">
        <f t="shared" si="263"/>
        <v>0</v>
      </c>
      <c r="AC238" s="35">
        <f t="shared" si="263"/>
        <v>0</v>
      </c>
      <c r="AD238" s="35">
        <f t="shared" si="263"/>
        <v>0</v>
      </c>
      <c r="AE238" s="35">
        <f t="shared" si="263"/>
        <v>0</v>
      </c>
      <c r="AF238" s="35">
        <f t="shared" si="263"/>
        <v>0</v>
      </c>
      <c r="AG238" s="35">
        <f t="shared" ref="AG238" si="270">IF(AND(AG49=0,AG208=0),0,IF(OR(AG49=0,AG208=0),1/0,1000000*AG208/AG49))</f>
        <v>0</v>
      </c>
    </row>
    <row r="239" spans="1:33" x14ac:dyDescent="0.25">
      <c r="A239" s="34" t="s">
        <v>48</v>
      </c>
      <c r="B239" s="35">
        <f t="shared" si="265"/>
        <v>24861.370831473403</v>
      </c>
      <c r="C239" s="35">
        <f t="shared" si="263"/>
        <v>24849.820502882096</v>
      </c>
      <c r="D239" s="35">
        <f t="shared" si="263"/>
        <v>24820.369206677115</v>
      </c>
      <c r="E239" s="35">
        <f t="shared" si="263"/>
        <v>25239.379592943587</v>
      </c>
      <c r="F239" s="35">
        <f t="shared" si="263"/>
        <v>25178.25589073576</v>
      </c>
      <c r="G239" s="35">
        <f t="shared" si="263"/>
        <v>24169.242922355974</v>
      </c>
      <c r="H239" s="35">
        <f t="shared" si="263"/>
        <v>26812.681351634215</v>
      </c>
      <c r="I239" s="35">
        <f t="shared" si="263"/>
        <v>27063.188742770853</v>
      </c>
      <c r="J239" s="35">
        <f t="shared" si="263"/>
        <v>26484.341346381214</v>
      </c>
      <c r="K239" s="35">
        <f t="shared" si="263"/>
        <v>25026.972402992604</v>
      </c>
      <c r="L239" s="35">
        <f t="shared" si="263"/>
        <v>23166.677050536447</v>
      </c>
      <c r="M239" s="35">
        <f t="shared" si="263"/>
        <v>24568.983868311843</v>
      </c>
      <c r="N239" s="35">
        <f t="shared" si="263"/>
        <v>24928.946251857265</v>
      </c>
      <c r="O239" s="35">
        <f t="shared" si="263"/>
        <v>23963.808513695003</v>
      </c>
      <c r="P239" s="35">
        <f t="shared" si="263"/>
        <v>25065.834486402418</v>
      </c>
      <c r="Q239" s="35">
        <f t="shared" si="263"/>
        <v>22655.614349614774</v>
      </c>
      <c r="R239" s="35">
        <f t="shared" si="263"/>
        <v>18259.869899891793</v>
      </c>
      <c r="S239" s="35">
        <f t="shared" si="263"/>
        <v>19639.966933300322</v>
      </c>
      <c r="T239" s="35">
        <f t="shared" si="263"/>
        <v>16010.855756604789</v>
      </c>
      <c r="U239" s="35">
        <f t="shared" si="263"/>
        <v>18010.331579690799</v>
      </c>
      <c r="V239" s="35">
        <f t="shared" si="263"/>
        <v>16347.809861773228</v>
      </c>
      <c r="W239" s="35">
        <f t="shared" si="263"/>
        <v>11333.708053233901</v>
      </c>
      <c r="X239" s="35">
        <f t="shared" si="263"/>
        <v>9213.4059283264196</v>
      </c>
      <c r="Y239" s="35">
        <f t="shared" si="263"/>
        <v>9039.5121791386209</v>
      </c>
      <c r="Z239" s="35">
        <f t="shared" si="263"/>
        <v>11606.470384369819</v>
      </c>
      <c r="AA239" s="35">
        <f t="shared" si="263"/>
        <v>14514.340359353451</v>
      </c>
      <c r="AB239" s="35">
        <f t="shared" si="263"/>
        <v>17020.909299750921</v>
      </c>
      <c r="AC239" s="35">
        <f t="shared" si="263"/>
        <v>22094.138839394607</v>
      </c>
      <c r="AD239" s="35">
        <f t="shared" si="263"/>
        <v>26638.418902636982</v>
      </c>
      <c r="AE239" s="35">
        <f t="shared" si="263"/>
        <v>25674.128635287565</v>
      </c>
      <c r="AF239" s="35">
        <f t="shared" si="263"/>
        <v>20520.232743937777</v>
      </c>
      <c r="AG239" s="35">
        <f t="shared" ref="AG239" si="271">IF(AND(AG50=0,AG209=0),0,IF(OR(AG50=0,AG209=0),1/0,1000000*AG209/AG50))</f>
        <v>28437.790755470909</v>
      </c>
    </row>
    <row r="240" spans="1:33" x14ac:dyDescent="0.25">
      <c r="A240" s="36" t="s">
        <v>49</v>
      </c>
      <c r="B240" s="37">
        <f t="shared" si="265"/>
        <v>152784.93293985946</v>
      </c>
      <c r="C240" s="37">
        <f t="shared" si="263"/>
        <v>152904.65820577668</v>
      </c>
      <c r="D240" s="37">
        <f t="shared" si="263"/>
        <v>152574.14901015683</v>
      </c>
      <c r="E240" s="37">
        <f t="shared" si="263"/>
        <v>155114.93066780156</v>
      </c>
      <c r="F240" s="37">
        <f t="shared" si="263"/>
        <v>154096.27227399027</v>
      </c>
      <c r="G240" s="37">
        <f t="shared" si="263"/>
        <v>143426.73279063322</v>
      </c>
      <c r="H240" s="37">
        <f t="shared" si="263"/>
        <v>156311.68712977102</v>
      </c>
      <c r="I240" s="37">
        <f t="shared" si="263"/>
        <v>152953.53152936127</v>
      </c>
      <c r="J240" s="37">
        <f t="shared" si="263"/>
        <v>152903.32195177552</v>
      </c>
      <c r="K240" s="37">
        <f t="shared" si="263"/>
        <v>147207.19971052403</v>
      </c>
      <c r="L240" s="37">
        <f t="shared" si="263"/>
        <v>133100.65521962492</v>
      </c>
      <c r="M240" s="37">
        <f t="shared" si="263"/>
        <v>150381.28701078927</v>
      </c>
      <c r="N240" s="37">
        <f t="shared" si="263"/>
        <v>153969.52912980609</v>
      </c>
      <c r="O240" s="37">
        <f t="shared" si="263"/>
        <v>150866.30613982797</v>
      </c>
      <c r="P240" s="37">
        <f t="shared" si="263"/>
        <v>163691.47086240494</v>
      </c>
      <c r="Q240" s="37">
        <f t="shared" si="263"/>
        <v>156873.60873417914</v>
      </c>
      <c r="R240" s="37">
        <f t="shared" si="263"/>
        <v>141186.9534121679</v>
      </c>
      <c r="S240" s="37">
        <f t="shared" si="263"/>
        <v>125655.91784231125</v>
      </c>
      <c r="T240" s="37">
        <f t="shared" si="263"/>
        <v>117591.69242632216</v>
      </c>
      <c r="U240" s="37">
        <f t="shared" si="263"/>
        <v>137052.8721727682</v>
      </c>
      <c r="V240" s="37">
        <f t="shared" si="263"/>
        <v>131789.85545900263</v>
      </c>
      <c r="W240" s="37">
        <f t="shared" si="263"/>
        <v>140151.85024561803</v>
      </c>
      <c r="X240" s="37">
        <f t="shared" si="263"/>
        <v>153031.52754802973</v>
      </c>
      <c r="Y240" s="37">
        <f t="shared" si="263"/>
        <v>141065.55732931037</v>
      </c>
      <c r="Z240" s="37">
        <f t="shared" si="263"/>
        <v>152583.3871292781</v>
      </c>
      <c r="AA240" s="37">
        <f t="shared" si="263"/>
        <v>153304.59348427792</v>
      </c>
      <c r="AB240" s="37">
        <f t="shared" si="263"/>
        <v>171468.96036772785</v>
      </c>
      <c r="AC240" s="37">
        <f t="shared" si="263"/>
        <v>162215.15099567224</v>
      </c>
      <c r="AD240" s="37">
        <f t="shared" si="263"/>
        <v>155135.73723164169</v>
      </c>
      <c r="AE240" s="37">
        <f t="shared" si="263"/>
        <v>150482.51138643859</v>
      </c>
      <c r="AF240" s="37">
        <f t="shared" si="263"/>
        <v>146969.74960982703</v>
      </c>
      <c r="AG240" s="37">
        <f t="shared" ref="AG240" si="272">IF(AND(AG51=0,AG210=0),0,IF(OR(AG51=0,AG210=0),1/0,1000000*AG210/AG51))</f>
        <v>136996.66179095831</v>
      </c>
    </row>
    <row r="241" spans="1:33" x14ac:dyDescent="0.25">
      <c r="A241" s="20"/>
      <c r="B241" s="20"/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x14ac:dyDescent="0.25">
      <c r="A242" s="24" t="s">
        <v>38</v>
      </c>
      <c r="B242" s="25">
        <f t="shared" ref="B242:K242" si="273">IF(B200=0,0,B200/B$200)</f>
        <v>1</v>
      </c>
      <c r="C242" s="25">
        <f t="shared" si="273"/>
        <v>1</v>
      </c>
      <c r="D242" s="25">
        <f t="shared" si="273"/>
        <v>1</v>
      </c>
      <c r="E242" s="25">
        <f t="shared" si="273"/>
        <v>1</v>
      </c>
      <c r="F242" s="25">
        <f t="shared" si="273"/>
        <v>1</v>
      </c>
      <c r="G242" s="25">
        <f t="shared" si="273"/>
        <v>1</v>
      </c>
      <c r="H242" s="25">
        <f t="shared" si="273"/>
        <v>1</v>
      </c>
      <c r="I242" s="25">
        <f t="shared" si="273"/>
        <v>1</v>
      </c>
      <c r="J242" s="25">
        <f t="shared" si="273"/>
        <v>1</v>
      </c>
      <c r="K242" s="25">
        <f t="shared" si="273"/>
        <v>1</v>
      </c>
      <c r="L242" s="25">
        <f>IF(L200=0,0,L200/L$200)</f>
        <v>1</v>
      </c>
      <c r="M242" s="25">
        <f t="shared" ref="M242:AF242" si="274">IF(M200=0,0,M200/M$200)</f>
        <v>1</v>
      </c>
      <c r="N242" s="25">
        <f t="shared" si="274"/>
        <v>1</v>
      </c>
      <c r="O242" s="25">
        <f t="shared" si="274"/>
        <v>1</v>
      </c>
      <c r="P242" s="25">
        <f t="shared" si="274"/>
        <v>1</v>
      </c>
      <c r="Q242" s="25">
        <f t="shared" si="274"/>
        <v>1</v>
      </c>
      <c r="R242" s="25">
        <f t="shared" si="274"/>
        <v>1</v>
      </c>
      <c r="S242" s="25">
        <f t="shared" si="274"/>
        <v>1</v>
      </c>
      <c r="T242" s="25">
        <f t="shared" si="274"/>
        <v>1</v>
      </c>
      <c r="U242" s="25">
        <f t="shared" si="274"/>
        <v>1</v>
      </c>
      <c r="V242" s="25">
        <f t="shared" si="274"/>
        <v>1</v>
      </c>
      <c r="W242" s="25">
        <f t="shared" si="274"/>
        <v>1</v>
      </c>
      <c r="X242" s="25">
        <f t="shared" si="274"/>
        <v>1</v>
      </c>
      <c r="Y242" s="25">
        <f t="shared" si="274"/>
        <v>1</v>
      </c>
      <c r="Z242" s="25">
        <f t="shared" si="274"/>
        <v>1</v>
      </c>
      <c r="AA242" s="25">
        <f t="shared" si="274"/>
        <v>1</v>
      </c>
      <c r="AB242" s="25">
        <f t="shared" si="274"/>
        <v>1</v>
      </c>
      <c r="AC242" s="25">
        <f t="shared" si="274"/>
        <v>1</v>
      </c>
      <c r="AD242" s="25">
        <f t="shared" si="274"/>
        <v>1</v>
      </c>
      <c r="AE242" s="25">
        <f t="shared" si="274"/>
        <v>1</v>
      </c>
      <c r="AF242" s="25">
        <f t="shared" si="274"/>
        <v>1</v>
      </c>
      <c r="AG242" s="25">
        <f t="shared" ref="AG242" si="275">IF(AG200=0,0,AG200/AG$200)</f>
        <v>1</v>
      </c>
    </row>
    <row r="243" spans="1:33" x14ac:dyDescent="0.25">
      <c r="A243" s="3" t="s">
        <v>2</v>
      </c>
      <c r="B243" s="12">
        <f t="shared" ref="B243:K243" si="276">IF(B203=0,0,B203/B$200)</f>
        <v>0.19462146269460251</v>
      </c>
      <c r="C243" s="12">
        <f t="shared" si="276"/>
        <v>0.19469493842780586</v>
      </c>
      <c r="D243" s="12">
        <f t="shared" si="276"/>
        <v>0.19465666462084544</v>
      </c>
      <c r="E243" s="12">
        <f t="shared" si="276"/>
        <v>0.19817090853076316</v>
      </c>
      <c r="F243" s="12">
        <f t="shared" si="276"/>
        <v>0.19793255329856879</v>
      </c>
      <c r="G243" s="12">
        <f t="shared" si="276"/>
        <v>0.19016915704408022</v>
      </c>
      <c r="H243" s="12">
        <f t="shared" si="276"/>
        <v>0.21115720282809691</v>
      </c>
      <c r="I243" s="12">
        <f t="shared" si="276"/>
        <v>0.21337625607228636</v>
      </c>
      <c r="J243" s="12">
        <f t="shared" si="276"/>
        <v>0.20898146115466745</v>
      </c>
      <c r="K243" s="12">
        <f t="shared" si="276"/>
        <v>0.19771512153920268</v>
      </c>
      <c r="L243" s="12">
        <f t="shared" ref="L243:L249" si="277">IF(L203=0,0,L203/L$200)</f>
        <v>0.18322148491219331</v>
      </c>
      <c r="M243" s="12">
        <f t="shared" ref="M243:AF243" si="278">IF(M203=0,0,M203/M$200)</f>
        <v>0.19448449258459841</v>
      </c>
      <c r="N243" s="12">
        <f t="shared" si="278"/>
        <v>0.1974996563477317</v>
      </c>
      <c r="O243" s="12">
        <f t="shared" si="278"/>
        <v>0.19002614348865424</v>
      </c>
      <c r="P243" s="12">
        <f t="shared" si="278"/>
        <v>0.19894476311966941</v>
      </c>
      <c r="Q243" s="12">
        <f t="shared" si="278"/>
        <v>0.17414109448546006</v>
      </c>
      <c r="R243" s="12">
        <f t="shared" si="278"/>
        <v>0.17713441360602447</v>
      </c>
      <c r="S243" s="12">
        <f t="shared" si="278"/>
        <v>0.19418984285038363</v>
      </c>
      <c r="T243" s="12">
        <f t="shared" si="278"/>
        <v>0.19787946321042785</v>
      </c>
      <c r="U243" s="12">
        <f t="shared" si="278"/>
        <v>0.26098197208680196</v>
      </c>
      <c r="V243" s="12">
        <f t="shared" si="278"/>
        <v>0.29517527536765609</v>
      </c>
      <c r="W243" s="12">
        <f t="shared" si="278"/>
        <v>0.25008348778418882</v>
      </c>
      <c r="X243" s="12">
        <f t="shared" si="278"/>
        <v>0.23153182243800854</v>
      </c>
      <c r="Y243" s="12">
        <f t="shared" si="278"/>
        <v>0.22541860893387253</v>
      </c>
      <c r="Z243" s="12">
        <f t="shared" si="278"/>
        <v>0.27003010016544216</v>
      </c>
      <c r="AA243" s="12">
        <f t="shared" si="278"/>
        <v>0.29533916033579793</v>
      </c>
      <c r="AB243" s="12">
        <f t="shared" si="278"/>
        <v>0.32565723652079837</v>
      </c>
      <c r="AC243" s="12">
        <f t="shared" si="278"/>
        <v>0.38969429618048251</v>
      </c>
      <c r="AD243" s="12">
        <f t="shared" si="278"/>
        <v>0.47475247444858976</v>
      </c>
      <c r="AE243" s="12">
        <f t="shared" si="278"/>
        <v>0.51756757190361269</v>
      </c>
      <c r="AF243" s="12">
        <f t="shared" si="278"/>
        <v>0.18746680091209408</v>
      </c>
      <c r="AG243" s="12">
        <f t="shared" ref="AG243" si="279">IF(AG203=0,0,AG203/AG$200)</f>
        <v>0.256109830876461</v>
      </c>
    </row>
    <row r="244" spans="1:33" x14ac:dyDescent="0.25">
      <c r="A244" s="32" t="s">
        <v>3</v>
      </c>
      <c r="B244" s="38">
        <f t="shared" ref="B244:K244" si="280">IF(B204=0,0,B204/B$200)</f>
        <v>0</v>
      </c>
      <c r="C244" s="38">
        <f t="shared" si="280"/>
        <v>0</v>
      </c>
      <c r="D244" s="38">
        <f t="shared" si="280"/>
        <v>0</v>
      </c>
      <c r="E244" s="38">
        <f t="shared" si="280"/>
        <v>0</v>
      </c>
      <c r="F244" s="38">
        <f t="shared" si="280"/>
        <v>0</v>
      </c>
      <c r="G244" s="38">
        <f t="shared" si="280"/>
        <v>0</v>
      </c>
      <c r="H244" s="38">
        <f t="shared" si="280"/>
        <v>0</v>
      </c>
      <c r="I244" s="38">
        <f t="shared" si="280"/>
        <v>0</v>
      </c>
      <c r="J244" s="38">
        <f t="shared" si="280"/>
        <v>0</v>
      </c>
      <c r="K244" s="38">
        <f t="shared" si="280"/>
        <v>0</v>
      </c>
      <c r="L244" s="38">
        <f t="shared" si="277"/>
        <v>0</v>
      </c>
      <c r="M244" s="38">
        <f t="shared" ref="M244:AF244" si="281">IF(M204=0,0,M204/M$200)</f>
        <v>0</v>
      </c>
      <c r="N244" s="38">
        <f t="shared" si="281"/>
        <v>0</v>
      </c>
      <c r="O244" s="38">
        <f t="shared" si="281"/>
        <v>0</v>
      </c>
      <c r="P244" s="38">
        <f t="shared" si="281"/>
        <v>0</v>
      </c>
      <c r="Q244" s="38">
        <f t="shared" si="281"/>
        <v>0</v>
      </c>
      <c r="R244" s="38">
        <f t="shared" si="281"/>
        <v>0</v>
      </c>
      <c r="S244" s="38">
        <f t="shared" si="281"/>
        <v>0</v>
      </c>
      <c r="T244" s="38">
        <f t="shared" si="281"/>
        <v>0</v>
      </c>
      <c r="U244" s="38">
        <f t="shared" si="281"/>
        <v>0</v>
      </c>
      <c r="V244" s="38">
        <f t="shared" si="281"/>
        <v>0</v>
      </c>
      <c r="W244" s="38">
        <f t="shared" si="281"/>
        <v>0</v>
      </c>
      <c r="X244" s="38">
        <f t="shared" si="281"/>
        <v>0</v>
      </c>
      <c r="Y244" s="38">
        <f t="shared" si="281"/>
        <v>0</v>
      </c>
      <c r="Z244" s="38">
        <f t="shared" si="281"/>
        <v>0</v>
      </c>
      <c r="AA244" s="38">
        <f t="shared" si="281"/>
        <v>0</v>
      </c>
      <c r="AB244" s="38">
        <f t="shared" si="281"/>
        <v>0</v>
      </c>
      <c r="AC244" s="38">
        <f t="shared" si="281"/>
        <v>0</v>
      </c>
      <c r="AD244" s="38">
        <f t="shared" si="281"/>
        <v>0</v>
      </c>
      <c r="AE244" s="38">
        <f t="shared" si="281"/>
        <v>0</v>
      </c>
      <c r="AF244" s="38">
        <f t="shared" si="281"/>
        <v>0</v>
      </c>
      <c r="AG244" s="38">
        <f t="shared" ref="AG244" si="282">IF(AG204=0,0,AG204/AG$200)</f>
        <v>0</v>
      </c>
    </row>
    <row r="245" spans="1:33" x14ac:dyDescent="0.25">
      <c r="A245" s="32" t="s">
        <v>48</v>
      </c>
      <c r="B245" s="38">
        <f t="shared" ref="B245:K245" si="283">IF(B205=0,0,B205/B$200)</f>
        <v>0.12519240846181623</v>
      </c>
      <c r="C245" s="38">
        <f t="shared" si="283"/>
        <v>0.12527372370157705</v>
      </c>
      <c r="D245" s="38">
        <f t="shared" si="283"/>
        <v>0.12524265892141273</v>
      </c>
      <c r="E245" s="38">
        <f t="shared" si="283"/>
        <v>0.12747565640520997</v>
      </c>
      <c r="F245" s="38">
        <f t="shared" si="283"/>
        <v>0.12730075071928504</v>
      </c>
      <c r="G245" s="38">
        <f t="shared" si="283"/>
        <v>0.12231886269595212</v>
      </c>
      <c r="H245" s="38">
        <f t="shared" si="283"/>
        <v>0.13582403923138148</v>
      </c>
      <c r="I245" s="38">
        <f t="shared" si="283"/>
        <v>0.13723136671101266</v>
      </c>
      <c r="J245" s="38">
        <f t="shared" si="283"/>
        <v>0.13442292350638535</v>
      </c>
      <c r="K245" s="38">
        <f t="shared" si="283"/>
        <v>0.12715719620443944</v>
      </c>
      <c r="L245" s="38">
        <f t="shared" si="277"/>
        <v>0.11782419613321446</v>
      </c>
      <c r="M245" s="38">
        <f t="shared" ref="M245:AF245" si="284">IF(M205=0,0,M205/M$200)</f>
        <v>0.12507586900211665</v>
      </c>
      <c r="N245" s="38">
        <f t="shared" si="284"/>
        <v>0.12703260391980928</v>
      </c>
      <c r="O245" s="38">
        <f t="shared" si="284"/>
        <v>0.122241018775545</v>
      </c>
      <c r="P245" s="38">
        <f t="shared" si="284"/>
        <v>0.12798701151400918</v>
      </c>
      <c r="Q245" s="38">
        <f t="shared" si="284"/>
        <v>0.11111492727880153</v>
      </c>
      <c r="R245" s="38">
        <f t="shared" si="284"/>
        <v>0.11579036989440536</v>
      </c>
      <c r="S245" s="38">
        <f t="shared" si="284"/>
        <v>0.12858477841464988</v>
      </c>
      <c r="T245" s="38">
        <f t="shared" si="284"/>
        <v>0.13326712407366723</v>
      </c>
      <c r="U245" s="38">
        <f t="shared" si="284"/>
        <v>0.17467575801015572</v>
      </c>
      <c r="V245" s="38">
        <f t="shared" si="284"/>
        <v>0.19304432056199705</v>
      </c>
      <c r="W245" s="38">
        <f t="shared" si="284"/>
        <v>0.16493429786259661</v>
      </c>
      <c r="X245" s="38">
        <f t="shared" si="284"/>
        <v>0.14804405259093076</v>
      </c>
      <c r="Y245" s="38">
        <f t="shared" si="284"/>
        <v>0.14087080862819715</v>
      </c>
      <c r="Z245" s="38">
        <f t="shared" si="284"/>
        <v>0.17045365627946729</v>
      </c>
      <c r="AA245" s="38">
        <f t="shared" si="284"/>
        <v>0.18766746558274772</v>
      </c>
      <c r="AB245" s="38">
        <f t="shared" si="284"/>
        <v>0.20935640728576074</v>
      </c>
      <c r="AC245" s="38">
        <f t="shared" si="284"/>
        <v>0.2492318646795742</v>
      </c>
      <c r="AD245" s="38">
        <f t="shared" si="284"/>
        <v>0.30257698797723581</v>
      </c>
      <c r="AE245" s="38">
        <f t="shared" si="284"/>
        <v>0.32049323674759667</v>
      </c>
      <c r="AF245" s="38">
        <f t="shared" si="284"/>
        <v>0.12146184670197827</v>
      </c>
      <c r="AG245" s="38">
        <f t="shared" ref="AG245" si="285">IF(AG205=0,0,AG205/AG$200)</f>
        <v>0.17750330251688634</v>
      </c>
    </row>
    <row r="246" spans="1:33" x14ac:dyDescent="0.25">
      <c r="A246" s="32" t="s">
        <v>49</v>
      </c>
      <c r="B246" s="38">
        <f t="shared" ref="B246:K246" si="286">IF(B206=0,0,B206/B$200)</f>
        <v>6.9429054232786308E-2</v>
      </c>
      <c r="C246" s="38">
        <f t="shared" si="286"/>
        <v>6.9421214726228822E-2</v>
      </c>
      <c r="D246" s="38">
        <f t="shared" si="286"/>
        <v>6.9414005699432721E-2</v>
      </c>
      <c r="E246" s="38">
        <f t="shared" si="286"/>
        <v>7.0695252125553179E-2</v>
      </c>
      <c r="F246" s="38">
        <f t="shared" si="286"/>
        <v>7.0631802579283767E-2</v>
      </c>
      <c r="G246" s="38">
        <f t="shared" si="286"/>
        <v>6.7850294348128101E-2</v>
      </c>
      <c r="H246" s="38">
        <f t="shared" si="286"/>
        <v>7.5333163596715422E-2</v>
      </c>
      <c r="I246" s="38">
        <f t="shared" si="286"/>
        <v>7.6144889361273657E-2</v>
      </c>
      <c r="J246" s="38">
        <f t="shared" si="286"/>
        <v>7.4558537648282103E-2</v>
      </c>
      <c r="K246" s="38">
        <f t="shared" si="286"/>
        <v>7.0557925334763238E-2</v>
      </c>
      <c r="L246" s="38">
        <f t="shared" si="277"/>
        <v>6.5397288778978852E-2</v>
      </c>
      <c r="M246" s="38">
        <f t="shared" ref="M246:AF246" si="287">IF(M206=0,0,M206/M$200)</f>
        <v>6.940862358248176E-2</v>
      </c>
      <c r="N246" s="38">
        <f t="shared" si="287"/>
        <v>7.0467052427922422E-2</v>
      </c>
      <c r="O246" s="38">
        <f t="shared" si="287"/>
        <v>6.778512471310924E-2</v>
      </c>
      <c r="P246" s="38">
        <f t="shared" si="287"/>
        <v>7.095775160566023E-2</v>
      </c>
      <c r="Q246" s="38">
        <f t="shared" si="287"/>
        <v>6.3026167206658518E-2</v>
      </c>
      <c r="R246" s="38">
        <f t="shared" si="287"/>
        <v>6.1344043711619126E-2</v>
      </c>
      <c r="S246" s="38">
        <f t="shared" si="287"/>
        <v>6.5605064435733731E-2</v>
      </c>
      <c r="T246" s="38">
        <f t="shared" si="287"/>
        <v>6.4612339136760621E-2</v>
      </c>
      <c r="U246" s="38">
        <f t="shared" si="287"/>
        <v>8.6306214076646223E-2</v>
      </c>
      <c r="V246" s="38">
        <f t="shared" si="287"/>
        <v>0.10213095480565904</v>
      </c>
      <c r="W246" s="38">
        <f t="shared" si="287"/>
        <v>8.5149189921592205E-2</v>
      </c>
      <c r="X246" s="38">
        <f t="shared" si="287"/>
        <v>8.34877698470778E-2</v>
      </c>
      <c r="Y246" s="38">
        <f t="shared" si="287"/>
        <v>8.4547800305675394E-2</v>
      </c>
      <c r="Z246" s="38">
        <f t="shared" si="287"/>
        <v>9.9576443885974877E-2</v>
      </c>
      <c r="AA246" s="38">
        <f t="shared" si="287"/>
        <v>0.10767169475305023</v>
      </c>
      <c r="AB246" s="38">
        <f t="shared" si="287"/>
        <v>0.11630082923503765</v>
      </c>
      <c r="AC246" s="38">
        <f t="shared" si="287"/>
        <v>0.14046243150090834</v>
      </c>
      <c r="AD246" s="38">
        <f t="shared" si="287"/>
        <v>0.17217548647135386</v>
      </c>
      <c r="AE246" s="38">
        <f t="shared" si="287"/>
        <v>0.19707433515601608</v>
      </c>
      <c r="AF246" s="38">
        <f t="shared" si="287"/>
        <v>6.6004954210115818E-2</v>
      </c>
      <c r="AG246" s="38">
        <f t="shared" ref="AG246" si="288">IF(AG206=0,0,AG206/AG$200)</f>
        <v>7.8606528359574629E-2</v>
      </c>
    </row>
    <row r="247" spans="1:33" x14ac:dyDescent="0.25">
      <c r="A247" s="5" t="s">
        <v>1</v>
      </c>
      <c r="B247" s="13">
        <f t="shared" ref="B247:K247" si="289">IF(B207=0,0,B207/B$200)</f>
        <v>0.80537853730539755</v>
      </c>
      <c r="C247" s="13">
        <f t="shared" si="289"/>
        <v>0.80530506157219417</v>
      </c>
      <c r="D247" s="13">
        <f t="shared" si="289"/>
        <v>0.80534333537915459</v>
      </c>
      <c r="E247" s="13">
        <f t="shared" si="289"/>
        <v>0.80182909146923675</v>
      </c>
      <c r="F247" s="13">
        <f t="shared" si="289"/>
        <v>0.80206744670143115</v>
      </c>
      <c r="G247" s="13">
        <f t="shared" si="289"/>
        <v>0.80983084295591967</v>
      </c>
      <c r="H247" s="13">
        <f t="shared" si="289"/>
        <v>0.78884279717190309</v>
      </c>
      <c r="I247" s="13">
        <f t="shared" si="289"/>
        <v>0.78662374392771373</v>
      </c>
      <c r="J247" s="13">
        <f t="shared" si="289"/>
        <v>0.79101853884533257</v>
      </c>
      <c r="K247" s="13">
        <f t="shared" si="289"/>
        <v>0.80228487846079732</v>
      </c>
      <c r="L247" s="13">
        <f t="shared" si="277"/>
        <v>0.81677851508780663</v>
      </c>
      <c r="M247" s="13">
        <f t="shared" ref="M247:AF247" si="290">IF(M207=0,0,M207/M$200)</f>
        <v>0.80551550741540168</v>
      </c>
      <c r="N247" s="13">
        <f t="shared" si="290"/>
        <v>0.80250034365226841</v>
      </c>
      <c r="O247" s="13">
        <f t="shared" si="290"/>
        <v>0.80997385651134579</v>
      </c>
      <c r="P247" s="13">
        <f t="shared" si="290"/>
        <v>0.80105523688033065</v>
      </c>
      <c r="Q247" s="13">
        <f t="shared" si="290"/>
        <v>0.82585890551454</v>
      </c>
      <c r="R247" s="13">
        <f t="shared" si="290"/>
        <v>0.82286558639397556</v>
      </c>
      <c r="S247" s="13">
        <f t="shared" si="290"/>
        <v>0.80581015714961646</v>
      </c>
      <c r="T247" s="13">
        <f t="shared" si="290"/>
        <v>0.80212053678957207</v>
      </c>
      <c r="U247" s="13">
        <f t="shared" si="290"/>
        <v>0.73901802791319793</v>
      </c>
      <c r="V247" s="13">
        <f t="shared" si="290"/>
        <v>0.70482472463234391</v>
      </c>
      <c r="W247" s="13">
        <f t="shared" si="290"/>
        <v>0.74991651221581124</v>
      </c>
      <c r="X247" s="13">
        <f t="shared" si="290"/>
        <v>0.76846817756199148</v>
      </c>
      <c r="Y247" s="13">
        <f t="shared" si="290"/>
        <v>0.77458139106612744</v>
      </c>
      <c r="Z247" s="13">
        <f t="shared" si="290"/>
        <v>0.72996989983455784</v>
      </c>
      <c r="AA247" s="13">
        <f t="shared" si="290"/>
        <v>0.70466083966420201</v>
      </c>
      <c r="AB247" s="13">
        <f t="shared" si="290"/>
        <v>0.67434276347920163</v>
      </c>
      <c r="AC247" s="13">
        <f t="shared" si="290"/>
        <v>0.61030570381951754</v>
      </c>
      <c r="AD247" s="13">
        <f t="shared" si="290"/>
        <v>0.5252475255514103</v>
      </c>
      <c r="AE247" s="13">
        <f t="shared" si="290"/>
        <v>0.48243242809638731</v>
      </c>
      <c r="AF247" s="13">
        <f t="shared" si="290"/>
        <v>0.81253319908790589</v>
      </c>
      <c r="AG247" s="13">
        <f t="shared" ref="AG247" si="291">IF(AG207=0,0,AG207/AG$200)</f>
        <v>0.743890169123539</v>
      </c>
    </row>
    <row r="248" spans="1:33" x14ac:dyDescent="0.25">
      <c r="A248" s="34" t="s">
        <v>3</v>
      </c>
      <c r="B248" s="39">
        <f t="shared" ref="B248:K249" si="292">IF(B208=0,0,B208/B$200)</f>
        <v>0</v>
      </c>
      <c r="C248" s="39">
        <f t="shared" si="292"/>
        <v>0</v>
      </c>
      <c r="D248" s="39">
        <f t="shared" si="292"/>
        <v>0</v>
      </c>
      <c r="E248" s="39">
        <f t="shared" si="292"/>
        <v>0</v>
      </c>
      <c r="F248" s="39">
        <f t="shared" si="292"/>
        <v>0</v>
      </c>
      <c r="G248" s="39">
        <f t="shared" si="292"/>
        <v>0</v>
      </c>
      <c r="H248" s="39">
        <f t="shared" si="292"/>
        <v>0</v>
      </c>
      <c r="I248" s="39">
        <f t="shared" si="292"/>
        <v>0</v>
      </c>
      <c r="J248" s="39">
        <f t="shared" si="292"/>
        <v>0</v>
      </c>
      <c r="K248" s="39">
        <f t="shared" si="292"/>
        <v>0</v>
      </c>
      <c r="L248" s="39">
        <f t="shared" si="277"/>
        <v>0</v>
      </c>
      <c r="M248" s="39">
        <f t="shared" ref="M248:AF248" si="293">IF(M208=0,0,M208/M$200)</f>
        <v>0</v>
      </c>
      <c r="N248" s="39">
        <f t="shared" si="293"/>
        <v>0</v>
      </c>
      <c r="O248" s="39">
        <f t="shared" si="293"/>
        <v>0</v>
      </c>
      <c r="P248" s="39">
        <f t="shared" si="293"/>
        <v>0</v>
      </c>
      <c r="Q248" s="39">
        <f t="shared" si="293"/>
        <v>0</v>
      </c>
      <c r="R248" s="39">
        <f t="shared" si="293"/>
        <v>0</v>
      </c>
      <c r="S248" s="39">
        <f t="shared" si="293"/>
        <v>0</v>
      </c>
      <c r="T248" s="39">
        <f t="shared" si="293"/>
        <v>0</v>
      </c>
      <c r="U248" s="39">
        <f t="shared" si="293"/>
        <v>0</v>
      </c>
      <c r="V248" s="39">
        <f t="shared" si="293"/>
        <v>0</v>
      </c>
      <c r="W248" s="39">
        <f t="shared" si="293"/>
        <v>0</v>
      </c>
      <c r="X248" s="39">
        <f t="shared" si="293"/>
        <v>0</v>
      </c>
      <c r="Y248" s="39">
        <f t="shared" si="293"/>
        <v>0</v>
      </c>
      <c r="Z248" s="39">
        <f t="shared" si="293"/>
        <v>0</v>
      </c>
      <c r="AA248" s="39">
        <f t="shared" si="293"/>
        <v>0</v>
      </c>
      <c r="AB248" s="39">
        <f t="shared" si="293"/>
        <v>0</v>
      </c>
      <c r="AC248" s="39">
        <f t="shared" si="293"/>
        <v>0</v>
      </c>
      <c r="AD248" s="39">
        <f t="shared" si="293"/>
        <v>0</v>
      </c>
      <c r="AE248" s="39">
        <f t="shared" si="293"/>
        <v>0</v>
      </c>
      <c r="AF248" s="39">
        <f t="shared" si="293"/>
        <v>0</v>
      </c>
      <c r="AG248" s="39">
        <f t="shared" ref="AG248" si="294">IF(AG208=0,0,AG208/AG$200)</f>
        <v>0</v>
      </c>
    </row>
    <row r="249" spans="1:33" x14ac:dyDescent="0.25">
      <c r="A249" s="34" t="s">
        <v>48</v>
      </c>
      <c r="B249" s="39">
        <f t="shared" si="292"/>
        <v>8.1470799339676322E-3</v>
      </c>
      <c r="C249" s="39">
        <f t="shared" si="292"/>
        <v>8.138585297484147E-3</v>
      </c>
      <c r="D249" s="39">
        <f t="shared" si="292"/>
        <v>8.1326716073182696E-3</v>
      </c>
      <c r="E249" s="39">
        <f t="shared" si="292"/>
        <v>8.0800853790125877E-3</v>
      </c>
      <c r="F249" s="39">
        <f t="shared" si="292"/>
        <v>8.0738367653449324E-3</v>
      </c>
      <c r="G249" s="39">
        <f t="shared" si="292"/>
        <v>8.5189256712737658E-3</v>
      </c>
      <c r="H249" s="39">
        <f t="shared" si="292"/>
        <v>8.6080905782393111E-3</v>
      </c>
      <c r="I249" s="39">
        <f t="shared" si="292"/>
        <v>1.0951006663777255E-2</v>
      </c>
      <c r="J249" s="39">
        <f t="shared" si="292"/>
        <v>8.8250726732705745E-3</v>
      </c>
      <c r="K249" s="39">
        <f t="shared" si="292"/>
        <v>3.5000748498261835E-3</v>
      </c>
      <c r="L249" s="39">
        <f t="shared" si="277"/>
        <v>3.4300231342228624E-3</v>
      </c>
      <c r="M249" s="39">
        <f t="shared" ref="M249:AF249" si="295">IF(M209=0,0,M209/M$200)</f>
        <v>1.8109769038950078E-3</v>
      </c>
      <c r="N249" s="39">
        <f t="shared" si="295"/>
        <v>2.4668579825724976E-3</v>
      </c>
      <c r="O249" s="39">
        <f t="shared" si="295"/>
        <v>9.3694975999895035E-3</v>
      </c>
      <c r="P249" s="39">
        <f t="shared" si="295"/>
        <v>9.1045488052443734E-3</v>
      </c>
      <c r="Q249" s="39">
        <f t="shared" si="295"/>
        <v>1.0775529144003497E-2</v>
      </c>
      <c r="R249" s="39">
        <f t="shared" si="295"/>
        <v>5.8974095910484551E-3</v>
      </c>
      <c r="S249" s="39">
        <f t="shared" si="295"/>
        <v>1.045433945951512E-2</v>
      </c>
      <c r="T249" s="39">
        <f t="shared" si="295"/>
        <v>1.6460130581317203E-2</v>
      </c>
      <c r="U249" s="39">
        <f t="shared" si="295"/>
        <v>1.674469193697781E-2</v>
      </c>
      <c r="V249" s="39">
        <f t="shared" si="295"/>
        <v>1.4397811957149466E-2</v>
      </c>
      <c r="W249" s="39">
        <f t="shared" si="295"/>
        <v>9.2038143763422536E-3</v>
      </c>
      <c r="X249" s="39">
        <f t="shared" si="295"/>
        <v>9.4909915342787157E-3</v>
      </c>
      <c r="Y249" s="39">
        <f t="shared" si="295"/>
        <v>1.0040973804976386E-2</v>
      </c>
      <c r="Z249" s="39">
        <f t="shared" si="295"/>
        <v>1.0817210124239468E-2</v>
      </c>
      <c r="AA249" s="39">
        <f t="shared" si="295"/>
        <v>9.397563291536017E-3</v>
      </c>
      <c r="AB249" s="39">
        <f t="shared" si="295"/>
        <v>8.4283869193612724E-3</v>
      </c>
      <c r="AC249" s="39">
        <f t="shared" si="295"/>
        <v>1.1669883987090762E-2</v>
      </c>
      <c r="AD249" s="39">
        <f t="shared" si="295"/>
        <v>1.1659490061401413E-2</v>
      </c>
      <c r="AE249" s="39">
        <f t="shared" si="295"/>
        <v>9.7835323005638162E-3</v>
      </c>
      <c r="AF249" s="39">
        <f t="shared" si="295"/>
        <v>9.7140012387710323E-3</v>
      </c>
      <c r="AG249" s="39">
        <f t="shared" ref="AG249" si="296">IF(AG209=0,0,AG209/AG$200)</f>
        <v>1.4511805743621296E-2</v>
      </c>
    </row>
    <row r="250" spans="1:33" x14ac:dyDescent="0.25">
      <c r="A250" s="36" t="s">
        <v>49</v>
      </c>
      <c r="B250" s="40">
        <f t="shared" ref="B250:K250" si="297">IF(B210=0,0,B210/B$200)</f>
        <v>0.79723145737142986</v>
      </c>
      <c r="C250" s="40">
        <f t="shared" si="297"/>
        <v>0.79716647627471005</v>
      </c>
      <c r="D250" s="40">
        <f t="shared" si="297"/>
        <v>0.79721066377183647</v>
      </c>
      <c r="E250" s="40">
        <f t="shared" si="297"/>
        <v>0.79374900609022425</v>
      </c>
      <c r="F250" s="40">
        <f t="shared" si="297"/>
        <v>0.79399360993608625</v>
      </c>
      <c r="G250" s="40">
        <f t="shared" si="297"/>
        <v>0.8013119172846459</v>
      </c>
      <c r="H250" s="40">
        <f t="shared" si="297"/>
        <v>0.78023470659366378</v>
      </c>
      <c r="I250" s="40">
        <f t="shared" si="297"/>
        <v>0.77567273726393648</v>
      </c>
      <c r="J250" s="40">
        <f t="shared" si="297"/>
        <v>0.78219346617206198</v>
      </c>
      <c r="K250" s="40">
        <f t="shared" si="297"/>
        <v>0.79878480361097104</v>
      </c>
      <c r="L250" s="40">
        <f t="shared" ref="L250:AF250" si="298">IF(L210=0,0,L210/L$200)</f>
        <v>0.81334849195358372</v>
      </c>
      <c r="M250" s="40">
        <f t="shared" si="298"/>
        <v>0.80370453051150659</v>
      </c>
      <c r="N250" s="40">
        <f t="shared" si="298"/>
        <v>0.80003348566969579</v>
      </c>
      <c r="O250" s="40">
        <f t="shared" si="298"/>
        <v>0.80060435891135628</v>
      </c>
      <c r="P250" s="40">
        <f t="shared" si="298"/>
        <v>0.79195068807508628</v>
      </c>
      <c r="Q250" s="40">
        <f t="shared" si="298"/>
        <v>0.81508337637053652</v>
      </c>
      <c r="R250" s="40">
        <f t="shared" si="298"/>
        <v>0.8169681768029271</v>
      </c>
      <c r="S250" s="40">
        <f t="shared" si="298"/>
        <v>0.79535581769010133</v>
      </c>
      <c r="T250" s="40">
        <f t="shared" si="298"/>
        <v>0.78566040620825484</v>
      </c>
      <c r="U250" s="40">
        <f t="shared" si="298"/>
        <v>0.72227333597622023</v>
      </c>
      <c r="V250" s="40">
        <f t="shared" si="298"/>
        <v>0.69042691267519452</v>
      </c>
      <c r="W250" s="40">
        <f t="shared" si="298"/>
        <v>0.74071269783946891</v>
      </c>
      <c r="X250" s="40">
        <f t="shared" si="298"/>
        <v>0.75897718602771269</v>
      </c>
      <c r="Y250" s="40">
        <f t="shared" si="298"/>
        <v>0.76454041726115096</v>
      </c>
      <c r="Z250" s="40">
        <f t="shared" si="298"/>
        <v>0.71915268971031843</v>
      </c>
      <c r="AA250" s="40">
        <f t="shared" si="298"/>
        <v>0.69526327637266605</v>
      </c>
      <c r="AB250" s="40">
        <f t="shared" si="298"/>
        <v>0.66591437655984032</v>
      </c>
      <c r="AC250" s="40">
        <f t="shared" si="298"/>
        <v>0.59863581983242675</v>
      </c>
      <c r="AD250" s="40">
        <f t="shared" si="298"/>
        <v>0.51358803549000898</v>
      </c>
      <c r="AE250" s="40">
        <f t="shared" si="298"/>
        <v>0.47264889579582353</v>
      </c>
      <c r="AF250" s="40">
        <f t="shared" si="298"/>
        <v>0.80281919784913491</v>
      </c>
      <c r="AG250" s="40">
        <f t="shared" ref="AG250" si="299">IF(AG210=0,0,AG210/AG$200)</f>
        <v>0.72937836337991768</v>
      </c>
    </row>
    <row r="251" spans="1:33" x14ac:dyDescent="0.25">
      <c r="A251" s="20"/>
      <c r="B251" s="20"/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x14ac:dyDescent="0.25">
      <c r="A252" s="24" t="s">
        <v>87</v>
      </c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</row>
    <row r="253" spans="1:33" x14ac:dyDescent="0.25">
      <c r="A253" s="45" t="s">
        <v>3</v>
      </c>
      <c r="B253" s="46">
        <v>0.21482999999999999</v>
      </c>
      <c r="C253" s="46">
        <v>0.32634000000000002</v>
      </c>
      <c r="D253" s="46">
        <v>0.46052999999999999</v>
      </c>
      <c r="E253" s="46">
        <v>0.59597999999999995</v>
      </c>
      <c r="F253" s="46">
        <v>0.70496999999999999</v>
      </c>
      <c r="G253" s="46">
        <v>0.75914999999999999</v>
      </c>
      <c r="H253" s="46">
        <v>0.77542999999999995</v>
      </c>
      <c r="I253" s="46">
        <v>0.78624000000000005</v>
      </c>
      <c r="J253" s="46">
        <v>0.67671999999999999</v>
      </c>
      <c r="K253" s="46">
        <v>0.69211</v>
      </c>
      <c r="L253" s="46">
        <v>0.65929000000000004</v>
      </c>
      <c r="M253" s="46">
        <v>0.65478999999999998</v>
      </c>
      <c r="N253" s="46">
        <v>0.60687999999999998</v>
      </c>
      <c r="O253" s="46">
        <v>0.70665</v>
      </c>
      <c r="P253" s="46">
        <v>0.61951999999999996</v>
      </c>
      <c r="Q253" s="46">
        <v>0.61377000000000004</v>
      </c>
      <c r="R253" s="46">
        <v>0.52263000000000004</v>
      </c>
      <c r="S253" s="46">
        <v>0.55325999999999997</v>
      </c>
      <c r="T253" s="46">
        <v>0.53029000000000004</v>
      </c>
      <c r="U253" s="46">
        <v>0.54176000000000002</v>
      </c>
      <c r="V253" s="46">
        <v>0.53524000000000005</v>
      </c>
      <c r="W253" s="46">
        <v>0.56840000000000002</v>
      </c>
      <c r="X253" s="46">
        <v>0.49414999999999998</v>
      </c>
      <c r="Y253" s="46">
        <v>0.47245999999999999</v>
      </c>
      <c r="Z253" s="46">
        <v>0.50234000000000001</v>
      </c>
      <c r="AA253" s="46">
        <v>0.60411999999999999</v>
      </c>
      <c r="AB253" s="46">
        <v>0.60850000000000004</v>
      </c>
      <c r="AC253" s="46">
        <v>0.58038000000000001</v>
      </c>
      <c r="AD253" s="46">
        <v>0.56476999999999999</v>
      </c>
      <c r="AE253" s="46">
        <v>0.50666</v>
      </c>
      <c r="AF253" s="46">
        <v>0.49368000000000001</v>
      </c>
      <c r="AG253" s="46">
        <v>0.59835000000000005</v>
      </c>
    </row>
    <row r="254" spans="1:33" x14ac:dyDescent="0.25">
      <c r="A254" s="47" t="s">
        <v>47</v>
      </c>
      <c r="B254" s="48">
        <v>394.40559000000002</v>
      </c>
      <c r="C254" s="48">
        <v>412.23602</v>
      </c>
      <c r="D254" s="48">
        <v>398.54226999999997</v>
      </c>
      <c r="E254" s="48">
        <v>394.16107</v>
      </c>
      <c r="F254" s="48">
        <v>500.05624999999998</v>
      </c>
      <c r="G254" s="48">
        <v>566.83466999999996</v>
      </c>
      <c r="H254" s="48">
        <v>615.91456000000005</v>
      </c>
      <c r="I254" s="48">
        <v>736.85082</v>
      </c>
      <c r="J254" s="48">
        <v>893.26891000000001</v>
      </c>
      <c r="K254" s="48">
        <v>1007.83311</v>
      </c>
      <c r="L254" s="48">
        <v>960.53466000000003</v>
      </c>
      <c r="M254" s="48">
        <v>1038.8972799999999</v>
      </c>
      <c r="N254" s="48">
        <v>1125.5919100000001</v>
      </c>
      <c r="O254" s="48">
        <v>1172.5912900000001</v>
      </c>
      <c r="P254" s="48">
        <v>1275.8812499999999</v>
      </c>
      <c r="Q254" s="48">
        <v>1296.3697999999999</v>
      </c>
      <c r="R254" s="48">
        <v>1213.19478</v>
      </c>
      <c r="S254" s="48">
        <v>1304.0588499999999</v>
      </c>
      <c r="T254" s="48">
        <v>1312.6766700000001</v>
      </c>
      <c r="U254" s="48">
        <v>1257.60247</v>
      </c>
      <c r="V254" s="48">
        <v>1290.6439499999999</v>
      </c>
      <c r="W254" s="48">
        <v>1207.4827399999999</v>
      </c>
      <c r="X254" s="48">
        <v>1114.0711699999999</v>
      </c>
      <c r="Y254" s="48">
        <v>1119.1201699999999</v>
      </c>
      <c r="Z254" s="48">
        <v>1215.3622600000001</v>
      </c>
      <c r="AA254" s="48">
        <v>1370.0780199999999</v>
      </c>
      <c r="AB254" s="48">
        <v>1520.3047899999999</v>
      </c>
      <c r="AC254" s="48">
        <v>1718.9956099999999</v>
      </c>
      <c r="AD254" s="48">
        <v>1838.10114</v>
      </c>
      <c r="AE254" s="48">
        <v>1798.0840599999999</v>
      </c>
      <c r="AF254" s="48">
        <v>1636.4898800000001</v>
      </c>
      <c r="AG254" s="48">
        <v>1866.94938</v>
      </c>
    </row>
    <row r="255" spans="1:33" x14ac:dyDescent="0.25">
      <c r="A255" s="20"/>
      <c r="B255" s="20"/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x14ac:dyDescent="0.25">
      <c r="A256" s="24" t="s">
        <v>88</v>
      </c>
      <c r="B256" s="28">
        <f>SUM(B257:B258)</f>
        <v>-2.0834584800000533</v>
      </c>
      <c r="C256" s="28">
        <f t="shared" ref="C256:AF256" si="300">SUM(C257:C258)</f>
        <v>0.36224840000020991</v>
      </c>
      <c r="D256" s="28">
        <f t="shared" si="300"/>
        <v>-0.80042864000001257</v>
      </c>
      <c r="E256" s="28">
        <f t="shared" si="300"/>
        <v>-1.946828480000133</v>
      </c>
      <c r="F256" s="28">
        <f t="shared" si="300"/>
        <v>-1.3171989999999627</v>
      </c>
      <c r="G256" s="28">
        <f t="shared" si="300"/>
        <v>-2.6679729600001334</v>
      </c>
      <c r="H256" s="28">
        <f t="shared" si="300"/>
        <v>-3.1598524799999552</v>
      </c>
      <c r="I256" s="28">
        <f t="shared" si="300"/>
        <v>-18.579789240000217</v>
      </c>
      <c r="J256" s="28">
        <f t="shared" si="300"/>
        <v>41.652031879999939</v>
      </c>
      <c r="K256" s="28">
        <f t="shared" si="300"/>
        <v>7.4677321600000113</v>
      </c>
      <c r="L256" s="28">
        <f t="shared" si="300"/>
        <v>-4.640590639999969</v>
      </c>
      <c r="M256" s="28">
        <f t="shared" si="300"/>
        <v>-5.0839790800001108</v>
      </c>
      <c r="N256" s="28">
        <f t="shared" si="300"/>
        <v>-5.622336280000173</v>
      </c>
      <c r="O256" s="28">
        <f t="shared" si="300"/>
        <v>-5.7744282799995652</v>
      </c>
      <c r="P256" s="28">
        <f t="shared" si="300"/>
        <v>-6.4490082400002056</v>
      </c>
      <c r="Q256" s="28">
        <f t="shared" si="300"/>
        <v>-6.5701310799999417</v>
      </c>
      <c r="R256" s="28">
        <f t="shared" si="300"/>
        <v>-6.2061224400001072</v>
      </c>
      <c r="S256" s="28">
        <f t="shared" si="300"/>
        <v>-6.6803893999996493</v>
      </c>
      <c r="T256" s="28">
        <f t="shared" si="300"/>
        <v>-6.7540909999999394</v>
      </c>
      <c r="U256" s="28">
        <f t="shared" si="300"/>
        <v>-6.7431753600001905</v>
      </c>
      <c r="V256" s="28">
        <f t="shared" si="300"/>
        <v>-6.6254158400001177</v>
      </c>
      <c r="W256" s="28">
        <f t="shared" si="300"/>
        <v>-6.1232972000001347</v>
      </c>
      <c r="X256" s="28">
        <f t="shared" si="300"/>
        <v>-5.6833287199999534</v>
      </c>
      <c r="Y256" s="28">
        <f t="shared" si="300"/>
        <v>-5.7354948800002159</v>
      </c>
      <c r="Z256" s="28">
        <f t="shared" si="300"/>
        <v>-6.2406948000002593</v>
      </c>
      <c r="AA256" s="28">
        <f t="shared" si="300"/>
        <v>-6.993242320000002</v>
      </c>
      <c r="AB256" s="28">
        <f t="shared" si="300"/>
        <v>-7.8286226800003567</v>
      </c>
      <c r="AC256" s="28">
        <f t="shared" si="300"/>
        <v>-8.9715073600003645</v>
      </c>
      <c r="AD256" s="28">
        <f t="shared" si="300"/>
        <v>-9.6551382399999959</v>
      </c>
      <c r="AE256" s="28">
        <f t="shared" si="300"/>
        <v>-9.4959798000002245</v>
      </c>
      <c r="AF256" s="28">
        <f t="shared" si="300"/>
        <v>-8.6062350399998149</v>
      </c>
      <c r="AG256" s="28">
        <f t="shared" ref="AG256" si="301">SUM(AG257:AG258)</f>
        <v>-9.7791874800002283</v>
      </c>
    </row>
    <row r="257" spans="1:33" x14ac:dyDescent="0.25">
      <c r="A257" s="45" t="s">
        <v>3</v>
      </c>
      <c r="B257" s="46">
        <f t="shared" ref="B257:AF257" si="302">B253-B$201</f>
        <v>0.21482999999999999</v>
      </c>
      <c r="C257" s="46">
        <f t="shared" si="302"/>
        <v>0.32634000000000002</v>
      </c>
      <c r="D257" s="46">
        <f t="shared" si="302"/>
        <v>0.46052999999999999</v>
      </c>
      <c r="E257" s="46">
        <f t="shared" si="302"/>
        <v>0.59597999999999995</v>
      </c>
      <c r="F257" s="46">
        <f t="shared" si="302"/>
        <v>0.70496999999999999</v>
      </c>
      <c r="G257" s="46">
        <f t="shared" si="302"/>
        <v>0.75914999999999999</v>
      </c>
      <c r="H257" s="46">
        <f t="shared" si="302"/>
        <v>0.77542999999999995</v>
      </c>
      <c r="I257" s="46">
        <f t="shared" si="302"/>
        <v>0.78624000000000005</v>
      </c>
      <c r="J257" s="46">
        <f t="shared" si="302"/>
        <v>0.67671999999999999</v>
      </c>
      <c r="K257" s="46">
        <f t="shared" si="302"/>
        <v>0.69211</v>
      </c>
      <c r="L257" s="46">
        <f t="shared" si="302"/>
        <v>0.65929000000000004</v>
      </c>
      <c r="M257" s="46">
        <f t="shared" si="302"/>
        <v>0.65478999999999998</v>
      </c>
      <c r="N257" s="46">
        <f t="shared" si="302"/>
        <v>0.60687999999999998</v>
      </c>
      <c r="O257" s="46">
        <f t="shared" si="302"/>
        <v>0.70665</v>
      </c>
      <c r="P257" s="46">
        <f t="shared" si="302"/>
        <v>0.61951999999999996</v>
      </c>
      <c r="Q257" s="46">
        <f t="shared" si="302"/>
        <v>0.61377000000000004</v>
      </c>
      <c r="R257" s="46">
        <f t="shared" si="302"/>
        <v>0.52263000000000004</v>
      </c>
      <c r="S257" s="46">
        <f t="shared" si="302"/>
        <v>0.55325999999999997</v>
      </c>
      <c r="T257" s="46">
        <f t="shared" si="302"/>
        <v>0.53029000000000004</v>
      </c>
      <c r="U257" s="46">
        <f t="shared" si="302"/>
        <v>0.54176000000000002</v>
      </c>
      <c r="V257" s="46">
        <f t="shared" si="302"/>
        <v>0.53524000000000005</v>
      </c>
      <c r="W257" s="46">
        <f t="shared" si="302"/>
        <v>0.56840000000000002</v>
      </c>
      <c r="X257" s="46">
        <f t="shared" si="302"/>
        <v>0.49414999999999998</v>
      </c>
      <c r="Y257" s="46">
        <f t="shared" si="302"/>
        <v>0.47245999999999999</v>
      </c>
      <c r="Z257" s="46">
        <f t="shared" si="302"/>
        <v>0.50234000000000001</v>
      </c>
      <c r="AA257" s="46">
        <f t="shared" si="302"/>
        <v>0.60411999999999999</v>
      </c>
      <c r="AB257" s="46">
        <f t="shared" si="302"/>
        <v>0.60850000000000004</v>
      </c>
      <c r="AC257" s="46">
        <f t="shared" si="302"/>
        <v>0.58038000000000001</v>
      </c>
      <c r="AD257" s="46">
        <f t="shared" si="302"/>
        <v>0.56476999999999999</v>
      </c>
      <c r="AE257" s="46">
        <f t="shared" si="302"/>
        <v>0.50666</v>
      </c>
      <c r="AF257" s="46">
        <f t="shared" si="302"/>
        <v>0.49368000000000001</v>
      </c>
      <c r="AG257" s="46">
        <f t="shared" ref="AG257" si="303">AG253-AG$201</f>
        <v>0.59835000000000005</v>
      </c>
    </row>
    <row r="258" spans="1:33" x14ac:dyDescent="0.25">
      <c r="A258" s="47" t="s">
        <v>47</v>
      </c>
      <c r="B258" s="48">
        <f t="shared" ref="B258:AF258" si="304">B254-B$202</f>
        <v>-2.2982884800000534</v>
      </c>
      <c r="C258" s="48">
        <f t="shared" si="304"/>
        <v>3.5908400000209895E-2</v>
      </c>
      <c r="D258" s="48">
        <f t="shared" si="304"/>
        <v>-1.2609586400000126</v>
      </c>
      <c r="E258" s="48">
        <f t="shared" si="304"/>
        <v>-2.5428084800001329</v>
      </c>
      <c r="F258" s="48">
        <f t="shared" si="304"/>
        <v>-2.0221689999999626</v>
      </c>
      <c r="G258" s="48">
        <f t="shared" si="304"/>
        <v>-3.4271229600001334</v>
      </c>
      <c r="H258" s="48">
        <f t="shared" si="304"/>
        <v>-3.9352824799999553</v>
      </c>
      <c r="I258" s="48">
        <f t="shared" si="304"/>
        <v>-19.366029240000216</v>
      </c>
      <c r="J258" s="48">
        <f t="shared" si="304"/>
        <v>40.975311879999936</v>
      </c>
      <c r="K258" s="48">
        <f t="shared" si="304"/>
        <v>6.7756221600000117</v>
      </c>
      <c r="L258" s="48">
        <f t="shared" si="304"/>
        <v>-5.2998806399999694</v>
      </c>
      <c r="M258" s="48">
        <f t="shared" si="304"/>
        <v>-5.738769080000111</v>
      </c>
      <c r="N258" s="48">
        <f t="shared" si="304"/>
        <v>-6.2292162800001734</v>
      </c>
      <c r="O258" s="48">
        <f t="shared" si="304"/>
        <v>-6.481078279999565</v>
      </c>
      <c r="P258" s="48">
        <f t="shared" si="304"/>
        <v>-7.0685282400002052</v>
      </c>
      <c r="Q258" s="48">
        <f t="shared" si="304"/>
        <v>-7.1839010799999414</v>
      </c>
      <c r="R258" s="48">
        <f t="shared" si="304"/>
        <v>-6.7287524400001075</v>
      </c>
      <c r="S258" s="48">
        <f t="shared" si="304"/>
        <v>-7.2336493999996492</v>
      </c>
      <c r="T258" s="48">
        <f t="shared" si="304"/>
        <v>-7.2843809999999394</v>
      </c>
      <c r="U258" s="48">
        <f t="shared" si="304"/>
        <v>-7.2849353600001905</v>
      </c>
      <c r="V258" s="48">
        <f t="shared" si="304"/>
        <v>-7.1606558400001177</v>
      </c>
      <c r="W258" s="48">
        <f t="shared" si="304"/>
        <v>-6.6916972000001351</v>
      </c>
      <c r="X258" s="48">
        <f t="shared" si="304"/>
        <v>-6.1774787199999537</v>
      </c>
      <c r="Y258" s="48">
        <f t="shared" si="304"/>
        <v>-6.2079548800002158</v>
      </c>
      <c r="Z258" s="48">
        <f t="shared" si="304"/>
        <v>-6.7430348000002596</v>
      </c>
      <c r="AA258" s="48">
        <f t="shared" si="304"/>
        <v>-7.597362320000002</v>
      </c>
      <c r="AB258" s="48">
        <f t="shared" si="304"/>
        <v>-8.4371226800003569</v>
      </c>
      <c r="AC258" s="48">
        <f t="shared" si="304"/>
        <v>-9.5518873600003644</v>
      </c>
      <c r="AD258" s="48">
        <f t="shared" si="304"/>
        <v>-10.219908239999995</v>
      </c>
      <c r="AE258" s="48">
        <f t="shared" si="304"/>
        <v>-10.002639800000225</v>
      </c>
      <c r="AF258" s="48">
        <f t="shared" si="304"/>
        <v>-9.0999150399998143</v>
      </c>
      <c r="AG258" s="48">
        <f t="shared" ref="AG258" si="305">AG254-AG$202</f>
        <v>-10.377537480000228</v>
      </c>
    </row>
    <row r="259" spans="1:33" x14ac:dyDescent="0.25">
      <c r="A259" s="3" t="s">
        <v>2</v>
      </c>
      <c r="B259" s="8">
        <f t="shared" ref="B259:AF259" si="306">SUM(B260:B262)</f>
        <v>-0.23246626567176518</v>
      </c>
      <c r="C259" s="8">
        <f t="shared" si="306"/>
        <v>0.33333118372708193</v>
      </c>
      <c r="D259" s="8">
        <f t="shared" si="306"/>
        <v>0.21507599691276016</v>
      </c>
      <c r="E259" s="8">
        <f t="shared" si="306"/>
        <v>9.2069333298644723E-2</v>
      </c>
      <c r="F259" s="8">
        <f t="shared" si="306"/>
        <v>0.30471692662879379</v>
      </c>
      <c r="G259" s="8">
        <f t="shared" si="306"/>
        <v>0.1074169156103616</v>
      </c>
      <c r="H259" s="8">
        <f t="shared" si="306"/>
        <v>-5.553324081520683E-2</v>
      </c>
      <c r="I259" s="8">
        <f t="shared" si="306"/>
        <v>-3.3460108142176703</v>
      </c>
      <c r="J259" s="8">
        <f t="shared" si="306"/>
        <v>9.2398005479505905</v>
      </c>
      <c r="K259" s="8">
        <f t="shared" si="306"/>
        <v>2.0317529588681174</v>
      </c>
      <c r="L259" s="8">
        <f t="shared" si="306"/>
        <v>-0.31176200071817989</v>
      </c>
      <c r="M259" s="8">
        <f t="shared" si="306"/>
        <v>-0.46131159258400417</v>
      </c>
      <c r="N259" s="8">
        <f t="shared" si="306"/>
        <v>-0.62338807461572987</v>
      </c>
      <c r="O259" s="8">
        <f t="shared" si="306"/>
        <v>-0.52492431119639771</v>
      </c>
      <c r="P259" s="8">
        <f t="shared" si="306"/>
        <v>-0.78672667631153459</v>
      </c>
      <c r="Q259" s="8">
        <f t="shared" si="306"/>
        <v>-0.6372423967464681</v>
      </c>
      <c r="R259" s="8">
        <f t="shared" si="306"/>
        <v>-0.66926361775952525</v>
      </c>
      <c r="S259" s="8">
        <f t="shared" si="306"/>
        <v>-0.85144124022070367</v>
      </c>
      <c r="T259" s="8">
        <f t="shared" si="306"/>
        <v>-0.91113940210022781</v>
      </c>
      <c r="U259" s="8">
        <f t="shared" si="306"/>
        <v>-1.3594767967777261</v>
      </c>
      <c r="V259" s="8">
        <f t="shared" si="306"/>
        <v>-1.5784085593850494</v>
      </c>
      <c r="W259" s="8">
        <f t="shared" si="306"/>
        <v>-1.1050829749717244</v>
      </c>
      <c r="X259" s="8">
        <f t="shared" si="306"/>
        <v>-0.93613290611360567</v>
      </c>
      <c r="Y259" s="8">
        <f t="shared" si="306"/>
        <v>-0.92692855337389424</v>
      </c>
      <c r="Z259" s="8">
        <f t="shared" si="306"/>
        <v>-1.3184823624631323</v>
      </c>
      <c r="AA259" s="8">
        <f t="shared" si="306"/>
        <v>-1.6396786083556305</v>
      </c>
      <c r="AB259" s="8">
        <f t="shared" si="306"/>
        <v>-2.1391100561558689</v>
      </c>
      <c r="AC259" s="8">
        <f t="shared" si="306"/>
        <v>-3.1419360219505892</v>
      </c>
      <c r="AD259" s="8">
        <f t="shared" si="306"/>
        <v>-4.2871567255775282</v>
      </c>
      <c r="AE259" s="8">
        <f t="shared" si="306"/>
        <v>-4.6703819939125548</v>
      </c>
      <c r="AF259" s="8">
        <f t="shared" si="306"/>
        <v>-1.2122519611206157</v>
      </c>
      <c r="AG259" s="8">
        <f t="shared" ref="AG259" si="307">SUM(AG260:AG262)</f>
        <v>-2.0594393689169936</v>
      </c>
    </row>
    <row r="260" spans="1:33" x14ac:dyDescent="0.25">
      <c r="A260" s="32" t="s">
        <v>3</v>
      </c>
      <c r="B260" s="49">
        <f>B257-B264</f>
        <v>0.21482999999999999</v>
      </c>
      <c r="C260" s="49">
        <f t="shared" ref="C260:AF260" si="308">C257-C264</f>
        <v>0.32634000000000002</v>
      </c>
      <c r="D260" s="49">
        <f t="shared" si="308"/>
        <v>0.46052999999999999</v>
      </c>
      <c r="E260" s="49">
        <f t="shared" si="308"/>
        <v>0.59597999999999995</v>
      </c>
      <c r="F260" s="49">
        <f t="shared" si="308"/>
        <v>0.70496999999999999</v>
      </c>
      <c r="G260" s="49">
        <f t="shared" si="308"/>
        <v>0.75914999999999999</v>
      </c>
      <c r="H260" s="49">
        <f t="shared" si="308"/>
        <v>0.77542999999999995</v>
      </c>
      <c r="I260" s="49">
        <f t="shared" si="308"/>
        <v>0.78624000000000005</v>
      </c>
      <c r="J260" s="49">
        <f t="shared" si="308"/>
        <v>0.67671999999999999</v>
      </c>
      <c r="K260" s="49">
        <f t="shared" si="308"/>
        <v>0.69211</v>
      </c>
      <c r="L260" s="49">
        <f t="shared" si="308"/>
        <v>0.65929000000000004</v>
      </c>
      <c r="M260" s="49">
        <f t="shared" si="308"/>
        <v>0.65478999999999998</v>
      </c>
      <c r="N260" s="49">
        <f t="shared" si="308"/>
        <v>0.60687999999999998</v>
      </c>
      <c r="O260" s="49">
        <f t="shared" si="308"/>
        <v>0.70665</v>
      </c>
      <c r="P260" s="49">
        <f t="shared" si="308"/>
        <v>0.61951999999999996</v>
      </c>
      <c r="Q260" s="49">
        <f t="shared" si="308"/>
        <v>0.61377000000000004</v>
      </c>
      <c r="R260" s="49">
        <f t="shared" si="308"/>
        <v>0.52263000000000004</v>
      </c>
      <c r="S260" s="49">
        <f t="shared" si="308"/>
        <v>0.55325999999999997</v>
      </c>
      <c r="T260" s="49">
        <f t="shared" si="308"/>
        <v>0.53029000000000004</v>
      </c>
      <c r="U260" s="49">
        <f t="shared" si="308"/>
        <v>0.54176000000000002</v>
      </c>
      <c r="V260" s="49">
        <f t="shared" si="308"/>
        <v>0.53524000000000005</v>
      </c>
      <c r="W260" s="49">
        <f t="shared" si="308"/>
        <v>0.56840000000000002</v>
      </c>
      <c r="X260" s="49">
        <f t="shared" si="308"/>
        <v>0.49414999999999998</v>
      </c>
      <c r="Y260" s="49">
        <f t="shared" si="308"/>
        <v>0.47245999999999999</v>
      </c>
      <c r="Z260" s="49">
        <f t="shared" si="308"/>
        <v>0.50234000000000001</v>
      </c>
      <c r="AA260" s="49">
        <f t="shared" si="308"/>
        <v>0.60411999999999999</v>
      </c>
      <c r="AB260" s="49">
        <f t="shared" si="308"/>
        <v>0.60850000000000004</v>
      </c>
      <c r="AC260" s="49">
        <f t="shared" si="308"/>
        <v>0.58038000000000001</v>
      </c>
      <c r="AD260" s="49">
        <f t="shared" si="308"/>
        <v>0.56476999999999999</v>
      </c>
      <c r="AE260" s="49">
        <f t="shared" si="308"/>
        <v>0.50666</v>
      </c>
      <c r="AF260" s="49">
        <f t="shared" si="308"/>
        <v>0.49368000000000001</v>
      </c>
      <c r="AG260" s="49">
        <f t="shared" ref="AG260" si="309">AG257-AG264</f>
        <v>0.59835000000000005</v>
      </c>
    </row>
    <row r="261" spans="1:33" x14ac:dyDescent="0.25">
      <c r="A261" s="32" t="s">
        <v>48</v>
      </c>
      <c r="B261" s="49">
        <f t="shared" ref="B261:AF261" si="310">B258*(B$205/B$202)</f>
        <v>-0.28772827015125346</v>
      </c>
      <c r="C261" s="49">
        <f t="shared" si="310"/>
        <v>4.4983789801920039E-3</v>
      </c>
      <c r="D261" s="49">
        <f t="shared" si="310"/>
        <v>-0.15792581286353002</v>
      </c>
      <c r="E261" s="49">
        <f t="shared" si="310"/>
        <v>-0.32414618010075119</v>
      </c>
      <c r="F261" s="49">
        <f t="shared" si="310"/>
        <v>-0.25742363178126115</v>
      </c>
      <c r="G261" s="49">
        <f t="shared" si="310"/>
        <v>-0.4192017827864013</v>
      </c>
      <c r="H261" s="49">
        <f t="shared" si="310"/>
        <v>-0.53450596195008215</v>
      </c>
      <c r="I261" s="49">
        <f t="shared" si="310"/>
        <v>-2.6576266603706635</v>
      </c>
      <c r="J261" s="49">
        <f t="shared" si="310"/>
        <v>5.5080212144955141</v>
      </c>
      <c r="K261" s="49">
        <f t="shared" si="310"/>
        <v>0.86156911640626921</v>
      </c>
      <c r="L261" s="49">
        <f t="shared" si="310"/>
        <v>-0.62445417600998265</v>
      </c>
      <c r="M261" s="49">
        <f t="shared" si="310"/>
        <v>-0.71778152968349129</v>
      </c>
      <c r="N261" s="49">
        <f t="shared" si="310"/>
        <v>-0.79131356442808976</v>
      </c>
      <c r="O261" s="49">
        <f t="shared" si="310"/>
        <v>-0.79225361171120368</v>
      </c>
      <c r="P261" s="49">
        <f t="shared" si="310"/>
        <v>-0.90467980524000535</v>
      </c>
      <c r="Q261" s="49">
        <f t="shared" si="310"/>
        <v>-0.79823864608229711</v>
      </c>
      <c r="R261" s="49">
        <f t="shared" si="310"/>
        <v>-0.77912473395549486</v>
      </c>
      <c r="S261" s="49">
        <f t="shared" si="310"/>
        <v>-0.93013720522821997</v>
      </c>
      <c r="T261" s="49">
        <f t="shared" si="310"/>
        <v>-0.97076850652685631</v>
      </c>
      <c r="U261" s="49">
        <f t="shared" si="310"/>
        <v>-1.2725016060630199</v>
      </c>
      <c r="V261" s="49">
        <f t="shared" si="310"/>
        <v>-1.382323941411119</v>
      </c>
      <c r="W261" s="49">
        <f t="shared" si="310"/>
        <v>-1.1036903791911261</v>
      </c>
      <c r="X261" s="49">
        <f t="shared" si="310"/>
        <v>-0.91453898450302873</v>
      </c>
      <c r="Y261" s="49">
        <f t="shared" si="310"/>
        <v>-0.87451962387299298</v>
      </c>
      <c r="Z261" s="49">
        <f t="shared" si="310"/>
        <v>-1.1493749360797307</v>
      </c>
      <c r="AA261" s="49">
        <f t="shared" si="310"/>
        <v>-1.4257777317082647</v>
      </c>
      <c r="AB261" s="49">
        <f t="shared" si="310"/>
        <v>-1.766365692114084</v>
      </c>
      <c r="AC261" s="49">
        <f t="shared" si="310"/>
        <v>-2.380634697942146</v>
      </c>
      <c r="AD261" s="49">
        <f t="shared" si="310"/>
        <v>-3.0923090526629315</v>
      </c>
      <c r="AE261" s="49">
        <f t="shared" si="310"/>
        <v>-3.205778405522405</v>
      </c>
      <c r="AF261" s="49">
        <f t="shared" si="310"/>
        <v>-1.1052924855894839</v>
      </c>
      <c r="AG261" s="49">
        <f t="shared" ref="AG261" si="311">AG258*(AG$205/AG$202)</f>
        <v>-1.8420471746928069</v>
      </c>
    </row>
    <row r="262" spans="1:33" x14ac:dyDescent="0.25">
      <c r="A262" s="32" t="s">
        <v>49</v>
      </c>
      <c r="B262" s="49">
        <f t="shared" ref="B262:AF262" si="312">B258*(B$206/B$202)</f>
        <v>-0.15956799552051171</v>
      </c>
      <c r="C262" s="49">
        <f t="shared" si="312"/>
        <v>2.4928047468898862E-3</v>
      </c>
      <c r="D262" s="49">
        <f t="shared" si="312"/>
        <v>-8.7528190223709806E-2</v>
      </c>
      <c r="E262" s="49">
        <f t="shared" si="312"/>
        <v>-0.17976448660060404</v>
      </c>
      <c r="F262" s="49">
        <f t="shared" si="312"/>
        <v>-0.14282944158994504</v>
      </c>
      <c r="G262" s="49">
        <f t="shared" si="312"/>
        <v>-0.23253130160323709</v>
      </c>
      <c r="H262" s="49">
        <f t="shared" si="312"/>
        <v>-0.29645727886512463</v>
      </c>
      <c r="I262" s="49">
        <f t="shared" si="312"/>
        <v>-1.4746241538470068</v>
      </c>
      <c r="J262" s="49">
        <f t="shared" si="312"/>
        <v>3.055059333455076</v>
      </c>
      <c r="K262" s="49">
        <f t="shared" si="312"/>
        <v>0.47807384246184803</v>
      </c>
      <c r="L262" s="49">
        <f t="shared" si="312"/>
        <v>-0.34659782470819728</v>
      </c>
      <c r="M262" s="49">
        <f t="shared" si="312"/>
        <v>-0.39832006290051286</v>
      </c>
      <c r="N262" s="49">
        <f t="shared" si="312"/>
        <v>-0.43895451018764009</v>
      </c>
      <c r="O262" s="49">
        <f t="shared" si="312"/>
        <v>-0.43932069948519403</v>
      </c>
      <c r="P262" s="49">
        <f t="shared" si="312"/>
        <v>-0.5015668710715292</v>
      </c>
      <c r="Q262" s="49">
        <f t="shared" si="312"/>
        <v>-0.45277375066417103</v>
      </c>
      <c r="R262" s="49">
        <f t="shared" si="312"/>
        <v>-0.41276888380403037</v>
      </c>
      <c r="S262" s="49">
        <f t="shared" si="312"/>
        <v>-0.47456403499248362</v>
      </c>
      <c r="T262" s="49">
        <f t="shared" si="312"/>
        <v>-0.47066089557337154</v>
      </c>
      <c r="U262" s="49">
        <f t="shared" si="312"/>
        <v>-0.62873519071470629</v>
      </c>
      <c r="V262" s="49">
        <f t="shared" si="312"/>
        <v>-0.73132461797393045</v>
      </c>
      <c r="W262" s="49">
        <f t="shared" si="312"/>
        <v>-0.56979259578059827</v>
      </c>
      <c r="X262" s="49">
        <f t="shared" si="312"/>
        <v>-0.51574392161057692</v>
      </c>
      <c r="Y262" s="49">
        <f t="shared" si="312"/>
        <v>-0.52486892950090125</v>
      </c>
      <c r="Z262" s="49">
        <f t="shared" si="312"/>
        <v>-0.67144742638340171</v>
      </c>
      <c r="AA262" s="49">
        <f t="shared" si="312"/>
        <v>-0.81802087664736578</v>
      </c>
      <c r="AB262" s="49">
        <f t="shared" si="312"/>
        <v>-0.98124436404178472</v>
      </c>
      <c r="AC262" s="49">
        <f t="shared" si="312"/>
        <v>-1.3416813240084433</v>
      </c>
      <c r="AD262" s="49">
        <f t="shared" si="312"/>
        <v>-1.7596176729145969</v>
      </c>
      <c r="AE262" s="49">
        <f t="shared" si="312"/>
        <v>-1.9712635883901499</v>
      </c>
      <c r="AF262" s="49">
        <f t="shared" si="312"/>
        <v>-0.60063947553113195</v>
      </c>
      <c r="AG262" s="49">
        <f t="shared" ref="AG262" si="313">AG258*(AG$206/AG$202)</f>
        <v>-0.81574219422418659</v>
      </c>
    </row>
    <row r="263" spans="1:33" x14ac:dyDescent="0.25">
      <c r="A263" s="5" t="s">
        <v>1</v>
      </c>
      <c r="B263" s="9">
        <f t="shared" ref="B263:AF263" si="314">SUM(B264:B266)</f>
        <v>-1.8509922143282882</v>
      </c>
      <c r="C263" s="9">
        <f t="shared" si="314"/>
        <v>2.8917216273128009E-2</v>
      </c>
      <c r="D263" s="9">
        <f t="shared" si="314"/>
        <v>-1.0155046369127727</v>
      </c>
      <c r="E263" s="9">
        <f t="shared" si="314"/>
        <v>-2.0388978132987776</v>
      </c>
      <c r="F263" s="9">
        <f t="shared" si="314"/>
        <v>-1.6219159266287564</v>
      </c>
      <c r="G263" s="9">
        <f t="shared" si="314"/>
        <v>-2.7753898756104949</v>
      </c>
      <c r="H263" s="9">
        <f t="shared" si="314"/>
        <v>-3.1043192391847487</v>
      </c>
      <c r="I263" s="9">
        <f t="shared" si="314"/>
        <v>-15.233778425782544</v>
      </c>
      <c r="J263" s="9">
        <f t="shared" si="314"/>
        <v>32.412231332049345</v>
      </c>
      <c r="K263" s="9">
        <f t="shared" si="314"/>
        <v>5.4359792011318939</v>
      </c>
      <c r="L263" s="9">
        <f t="shared" si="314"/>
        <v>-4.328828639281789</v>
      </c>
      <c r="M263" s="9">
        <f t="shared" si="314"/>
        <v>-4.6226674874161064</v>
      </c>
      <c r="N263" s="9">
        <f t="shared" si="314"/>
        <v>-4.9989482053844441</v>
      </c>
      <c r="O263" s="9">
        <f t="shared" si="314"/>
        <v>-5.2495039688031673</v>
      </c>
      <c r="P263" s="9">
        <f t="shared" si="314"/>
        <v>-5.6622815636886719</v>
      </c>
      <c r="Q263" s="9">
        <f t="shared" si="314"/>
        <v>-5.9328886832534726</v>
      </c>
      <c r="R263" s="9">
        <f t="shared" si="314"/>
        <v>-5.5368588222405819</v>
      </c>
      <c r="S263" s="9">
        <f t="shared" si="314"/>
        <v>-5.8289481597789461</v>
      </c>
      <c r="T263" s="9">
        <f t="shared" si="314"/>
        <v>-5.8429515978997122</v>
      </c>
      <c r="U263" s="9">
        <f t="shared" si="314"/>
        <v>-5.3836985632224641</v>
      </c>
      <c r="V263" s="9">
        <f t="shared" si="314"/>
        <v>-5.0470072806150688</v>
      </c>
      <c r="W263" s="9">
        <f t="shared" si="314"/>
        <v>-5.0182142250284114</v>
      </c>
      <c r="X263" s="9">
        <f t="shared" si="314"/>
        <v>-4.7471958138863481</v>
      </c>
      <c r="Y263" s="9">
        <f t="shared" si="314"/>
        <v>-4.8085663266263214</v>
      </c>
      <c r="Z263" s="9">
        <f t="shared" si="314"/>
        <v>-4.9222124375371274</v>
      </c>
      <c r="AA263" s="9">
        <f t="shared" si="314"/>
        <v>-5.3535637116443722</v>
      </c>
      <c r="AB263" s="9">
        <f t="shared" si="314"/>
        <v>-5.6895126238444877</v>
      </c>
      <c r="AC263" s="9">
        <f t="shared" si="314"/>
        <v>-5.8295713380497753</v>
      </c>
      <c r="AD263" s="9">
        <f t="shared" si="314"/>
        <v>-5.3679815144224667</v>
      </c>
      <c r="AE263" s="9">
        <f t="shared" si="314"/>
        <v>-4.8255978060876705</v>
      </c>
      <c r="AF263" s="9">
        <f t="shared" si="314"/>
        <v>-7.3939830788791987</v>
      </c>
      <c r="AG263" s="9">
        <f t="shared" ref="AG263" si="315">SUM(AG264:AG266)</f>
        <v>-7.7197481110832342</v>
      </c>
    </row>
    <row r="264" spans="1:33" x14ac:dyDescent="0.25">
      <c r="A264" s="34" t="s">
        <v>3</v>
      </c>
      <c r="B264" s="50">
        <f t="shared" ref="B264:AF264" si="316">IF(B$208=0,0,B257*B$208/B$201)</f>
        <v>0</v>
      </c>
      <c r="C264" s="50">
        <f t="shared" si="316"/>
        <v>0</v>
      </c>
      <c r="D264" s="50">
        <f t="shared" si="316"/>
        <v>0</v>
      </c>
      <c r="E264" s="50">
        <f t="shared" si="316"/>
        <v>0</v>
      </c>
      <c r="F264" s="50">
        <f t="shared" si="316"/>
        <v>0</v>
      </c>
      <c r="G264" s="50">
        <f t="shared" si="316"/>
        <v>0</v>
      </c>
      <c r="H264" s="50">
        <f t="shared" si="316"/>
        <v>0</v>
      </c>
      <c r="I264" s="50">
        <f t="shared" si="316"/>
        <v>0</v>
      </c>
      <c r="J264" s="50">
        <f t="shared" si="316"/>
        <v>0</v>
      </c>
      <c r="K264" s="50">
        <f t="shared" si="316"/>
        <v>0</v>
      </c>
      <c r="L264" s="50">
        <f t="shared" si="316"/>
        <v>0</v>
      </c>
      <c r="M264" s="50">
        <f t="shared" si="316"/>
        <v>0</v>
      </c>
      <c r="N264" s="50">
        <f t="shared" si="316"/>
        <v>0</v>
      </c>
      <c r="O264" s="50">
        <f t="shared" si="316"/>
        <v>0</v>
      </c>
      <c r="P264" s="50">
        <f t="shared" si="316"/>
        <v>0</v>
      </c>
      <c r="Q264" s="50">
        <f t="shared" si="316"/>
        <v>0</v>
      </c>
      <c r="R264" s="50">
        <f t="shared" si="316"/>
        <v>0</v>
      </c>
      <c r="S264" s="50">
        <f t="shared" si="316"/>
        <v>0</v>
      </c>
      <c r="T264" s="50">
        <f t="shared" si="316"/>
        <v>0</v>
      </c>
      <c r="U264" s="50">
        <f t="shared" si="316"/>
        <v>0</v>
      </c>
      <c r="V264" s="50">
        <f t="shared" si="316"/>
        <v>0</v>
      </c>
      <c r="W264" s="50">
        <f t="shared" si="316"/>
        <v>0</v>
      </c>
      <c r="X264" s="50">
        <f t="shared" si="316"/>
        <v>0</v>
      </c>
      <c r="Y264" s="50">
        <f t="shared" si="316"/>
        <v>0</v>
      </c>
      <c r="Z264" s="50">
        <f t="shared" si="316"/>
        <v>0</v>
      </c>
      <c r="AA264" s="50">
        <f t="shared" si="316"/>
        <v>0</v>
      </c>
      <c r="AB264" s="50">
        <f t="shared" si="316"/>
        <v>0</v>
      </c>
      <c r="AC264" s="50">
        <f t="shared" si="316"/>
        <v>0</v>
      </c>
      <c r="AD264" s="50">
        <f t="shared" si="316"/>
        <v>0</v>
      </c>
      <c r="AE264" s="50">
        <f t="shared" si="316"/>
        <v>0</v>
      </c>
      <c r="AF264" s="50">
        <f t="shared" si="316"/>
        <v>0</v>
      </c>
      <c r="AG264" s="50">
        <f t="shared" ref="AG264" si="317">IF(AG$208=0,0,AG257*AG$208/AG$201)</f>
        <v>0</v>
      </c>
    </row>
    <row r="265" spans="1:33" x14ac:dyDescent="0.25">
      <c r="A265" s="34" t="s">
        <v>48</v>
      </c>
      <c r="B265" s="50">
        <f t="shared" ref="B265:AF265" si="318">B258*(B$209/B$202)</f>
        <v>-1.8724339957877405E-2</v>
      </c>
      <c r="C265" s="50">
        <f t="shared" si="318"/>
        <v>2.9224357629788796E-4</v>
      </c>
      <c r="D265" s="50">
        <f t="shared" si="318"/>
        <v>-1.0254962529530761E-2</v>
      </c>
      <c r="E265" s="50">
        <f t="shared" si="318"/>
        <v>-2.0546109620878297E-2</v>
      </c>
      <c r="F265" s="50">
        <f t="shared" si="318"/>
        <v>-1.6326662417940493E-2</v>
      </c>
      <c r="G265" s="50">
        <f t="shared" si="318"/>
        <v>-2.9195405762556872E-2</v>
      </c>
      <c r="H265" s="50">
        <f t="shared" si="318"/>
        <v>-3.3875268038797847E-2</v>
      </c>
      <c r="I265" s="50">
        <f t="shared" si="318"/>
        <v>-0.2120775152581475</v>
      </c>
      <c r="J265" s="50">
        <f t="shared" si="318"/>
        <v>0.36161010515092656</v>
      </c>
      <c r="K265" s="50">
        <f t="shared" si="318"/>
        <v>2.3715184714141004E-2</v>
      </c>
      <c r="L265" s="50">
        <f t="shared" si="318"/>
        <v>-1.8178713203819766E-2</v>
      </c>
      <c r="M265" s="50">
        <f t="shared" si="318"/>
        <v>-1.0392778260667004E-2</v>
      </c>
      <c r="N265" s="50">
        <f t="shared" si="318"/>
        <v>-1.5366591905488986E-2</v>
      </c>
      <c r="O265" s="50">
        <f t="shared" si="318"/>
        <v>-6.0724447389800026E-2</v>
      </c>
      <c r="P265" s="50">
        <f t="shared" si="318"/>
        <v>-6.4355760342329982E-2</v>
      </c>
      <c r="Q265" s="50">
        <f t="shared" si="318"/>
        <v>-7.7410335455177559E-2</v>
      </c>
      <c r="R265" s="50">
        <f t="shared" si="318"/>
        <v>-3.9682209175447326E-2</v>
      </c>
      <c r="S265" s="50">
        <f t="shared" si="318"/>
        <v>-7.5623026358714207E-2</v>
      </c>
      <c r="T265" s="50">
        <f t="shared" si="318"/>
        <v>-0.11990186246406501</v>
      </c>
      <c r="U265" s="50">
        <f t="shared" si="318"/>
        <v>-0.12198399838399973</v>
      </c>
      <c r="V265" s="50">
        <f t="shared" si="318"/>
        <v>-0.10309777627418584</v>
      </c>
      <c r="W265" s="50">
        <f t="shared" si="318"/>
        <v>-6.1589138891490446E-2</v>
      </c>
      <c r="X265" s="50">
        <f t="shared" si="318"/>
        <v>-5.8630398234706477E-2</v>
      </c>
      <c r="Y265" s="50">
        <f t="shared" si="318"/>
        <v>-6.2333912332557487E-2</v>
      </c>
      <c r="Z265" s="50">
        <f t="shared" si="318"/>
        <v>-7.2940824306661864E-2</v>
      </c>
      <c r="AA265" s="50">
        <f t="shared" si="318"/>
        <v>-7.1396693250930926E-2</v>
      </c>
      <c r="AB265" s="50">
        <f t="shared" si="318"/>
        <v>-7.1111334433161325E-2</v>
      </c>
      <c r="AC265" s="50">
        <f t="shared" si="318"/>
        <v>-0.1114694173489629</v>
      </c>
      <c r="AD265" s="50">
        <f t="shared" si="318"/>
        <v>-0.11915891855271435</v>
      </c>
      <c r="AE265" s="50">
        <f t="shared" si="318"/>
        <v>-9.7861149574207384E-2</v>
      </c>
      <c r="AF265" s="50">
        <f t="shared" si="318"/>
        <v>-8.8396585971269342E-2</v>
      </c>
      <c r="AG265" s="50">
        <f t="shared" ref="AG265" si="319">AG258*(AG$209/AG$202)</f>
        <v>-0.15059680800691258</v>
      </c>
    </row>
    <row r="266" spans="1:33" x14ac:dyDescent="0.25">
      <c r="A266" s="36" t="s">
        <v>49</v>
      </c>
      <c r="B266" s="48">
        <f t="shared" ref="B266:AF266" si="320">B258*(B$210/B$202)</f>
        <v>-1.8322678743704108</v>
      </c>
      <c r="C266" s="48">
        <f t="shared" si="320"/>
        <v>2.862497269683012E-2</v>
      </c>
      <c r="D266" s="48">
        <f t="shared" si="320"/>
        <v>-1.005249674383242</v>
      </c>
      <c r="E266" s="48">
        <f t="shared" si="320"/>
        <v>-2.0183517036778995</v>
      </c>
      <c r="F266" s="48">
        <f t="shared" si="320"/>
        <v>-1.6055892642108158</v>
      </c>
      <c r="G266" s="48">
        <f t="shared" si="320"/>
        <v>-2.7461944698479379</v>
      </c>
      <c r="H266" s="48">
        <f t="shared" si="320"/>
        <v>-3.0704439711459508</v>
      </c>
      <c r="I266" s="48">
        <f t="shared" si="320"/>
        <v>-15.021700910524396</v>
      </c>
      <c r="J266" s="48">
        <f t="shared" si="320"/>
        <v>32.050621226898421</v>
      </c>
      <c r="K266" s="48">
        <f t="shared" si="320"/>
        <v>5.4122640164177529</v>
      </c>
      <c r="L266" s="48">
        <f t="shared" si="320"/>
        <v>-4.3106499260779696</v>
      </c>
      <c r="M266" s="48">
        <f t="shared" si="320"/>
        <v>-4.6122747091554395</v>
      </c>
      <c r="N266" s="48">
        <f t="shared" si="320"/>
        <v>-4.9835816134789548</v>
      </c>
      <c r="O266" s="48">
        <f t="shared" si="320"/>
        <v>-5.188779521413367</v>
      </c>
      <c r="P266" s="48">
        <f t="shared" si="320"/>
        <v>-5.5979258033463415</v>
      </c>
      <c r="Q266" s="48">
        <f t="shared" si="320"/>
        <v>-5.8554783477982948</v>
      </c>
      <c r="R266" s="48">
        <f t="shared" si="320"/>
        <v>-5.4971766130651343</v>
      </c>
      <c r="S266" s="48">
        <f t="shared" si="320"/>
        <v>-5.7533251334202316</v>
      </c>
      <c r="T266" s="48">
        <f t="shared" si="320"/>
        <v>-5.7230497354356471</v>
      </c>
      <c r="U266" s="48">
        <f t="shared" si="320"/>
        <v>-5.2617145648384644</v>
      </c>
      <c r="V266" s="48">
        <f t="shared" si="320"/>
        <v>-4.9439095043408825</v>
      </c>
      <c r="W266" s="48">
        <f t="shared" si="320"/>
        <v>-4.9566250861369205</v>
      </c>
      <c r="X266" s="48">
        <f t="shared" si="320"/>
        <v>-4.6885654156516416</v>
      </c>
      <c r="Y266" s="48">
        <f t="shared" si="320"/>
        <v>-4.7462324142937637</v>
      </c>
      <c r="Z266" s="48">
        <f t="shared" si="320"/>
        <v>-4.8492716132304654</v>
      </c>
      <c r="AA266" s="48">
        <f t="shared" si="320"/>
        <v>-5.2821670183934408</v>
      </c>
      <c r="AB266" s="48">
        <f t="shared" si="320"/>
        <v>-5.6184012894113264</v>
      </c>
      <c r="AC266" s="48">
        <f t="shared" si="320"/>
        <v>-5.7181019207008124</v>
      </c>
      <c r="AD266" s="48">
        <f t="shared" si="320"/>
        <v>-5.2488225958697523</v>
      </c>
      <c r="AE266" s="48">
        <f t="shared" si="320"/>
        <v>-4.7277366565134633</v>
      </c>
      <c r="AF266" s="48">
        <f t="shared" si="320"/>
        <v>-7.3055864929079295</v>
      </c>
      <c r="AG266" s="48">
        <f t="shared" ref="AG266" si="321">AG258*(AG$210/AG$202)</f>
        <v>-7.569151303076322</v>
      </c>
    </row>
    <row r="267" spans="1:33" x14ac:dyDescent="0.25">
      <c r="A267" s="20"/>
      <c r="B267" s="20"/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x14ac:dyDescent="0.25">
      <c r="A268" s="24" t="s">
        <v>45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</row>
    <row r="269" spans="1:33" x14ac:dyDescent="0.25">
      <c r="A269" s="3" t="s">
        <v>2</v>
      </c>
      <c r="B269" s="4">
        <f t="shared" ref="B269:K269" si="322">SUM(B270:B272)</f>
        <v>380943</v>
      </c>
      <c r="C269" s="4">
        <f t="shared" si="322"/>
        <v>397035</v>
      </c>
      <c r="D269" s="4">
        <f t="shared" si="322"/>
        <v>386387</v>
      </c>
      <c r="E269" s="4">
        <f t="shared" si="322"/>
        <v>384810</v>
      </c>
      <c r="F269" s="4">
        <f t="shared" si="322"/>
        <v>489019</v>
      </c>
      <c r="G269" s="4">
        <f t="shared" si="322"/>
        <v>557908</v>
      </c>
      <c r="H269" s="4">
        <f t="shared" si="322"/>
        <v>609816</v>
      </c>
      <c r="I269" s="4">
        <f t="shared" si="322"/>
        <v>748397</v>
      </c>
      <c r="J269" s="4">
        <f t="shared" si="322"/>
        <v>850000</v>
      </c>
      <c r="K269" s="4">
        <f t="shared" si="322"/>
        <v>1005732</v>
      </c>
      <c r="L269" s="4">
        <f>SUM(L270:L272)</f>
        <v>978269</v>
      </c>
      <c r="M269" s="4">
        <f t="shared" ref="M269:AF269" si="323">SUM(M270:M272)</f>
        <v>1066711</v>
      </c>
      <c r="N269" s="4">
        <f t="shared" si="323"/>
        <v>1160183</v>
      </c>
      <c r="O269" s="4">
        <f t="shared" si="323"/>
        <v>1216984</v>
      </c>
      <c r="P269" s="4">
        <f t="shared" si="323"/>
        <v>1339852</v>
      </c>
      <c r="Q269" s="4">
        <f t="shared" si="323"/>
        <v>1396051</v>
      </c>
      <c r="R269" s="4">
        <f t="shared" si="323"/>
        <v>1409538</v>
      </c>
      <c r="S269" s="4">
        <f t="shared" si="323"/>
        <v>1326887</v>
      </c>
      <c r="T269" s="4">
        <f t="shared" si="323"/>
        <v>1415385</v>
      </c>
      <c r="U269" s="4">
        <f t="shared" si="323"/>
        <v>1258411</v>
      </c>
      <c r="V269" s="4">
        <f t="shared" si="323"/>
        <v>1328882</v>
      </c>
      <c r="W269" s="4">
        <f t="shared" si="323"/>
        <v>1573467</v>
      </c>
      <c r="X269" s="4">
        <f t="shared" si="323"/>
        <v>1539893</v>
      </c>
      <c r="Y269" s="4">
        <f t="shared" si="323"/>
        <v>1670098</v>
      </c>
      <c r="Z269" s="4">
        <f t="shared" si="323"/>
        <v>1815872</v>
      </c>
      <c r="AA269" s="4">
        <f t="shared" si="323"/>
        <v>1987367</v>
      </c>
      <c r="AB269" s="4">
        <f t="shared" si="323"/>
        <v>2319879</v>
      </c>
      <c r="AC269" s="4">
        <f t="shared" si="323"/>
        <v>2707759</v>
      </c>
      <c r="AD269" s="4">
        <f t="shared" si="323"/>
        <v>3023859</v>
      </c>
      <c r="AE269" s="4">
        <f t="shared" si="323"/>
        <v>3242291</v>
      </c>
      <c r="AF269" s="4">
        <f t="shared" si="323"/>
        <v>1328290</v>
      </c>
      <c r="AG269" s="4">
        <f t="shared" ref="AG269" si="324">SUM(AG270:AG272)</f>
        <v>1621393</v>
      </c>
    </row>
    <row r="270" spans="1:33" x14ac:dyDescent="0.25">
      <c r="A270" s="32" t="s">
        <v>3</v>
      </c>
      <c r="B270" s="33">
        <v>0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</row>
    <row r="271" spans="1:33" x14ac:dyDescent="0.25">
      <c r="A271" s="32" t="s">
        <v>48</v>
      </c>
      <c r="B271" s="33">
        <v>289945</v>
      </c>
      <c r="C271" s="33">
        <v>301818</v>
      </c>
      <c r="D271" s="33">
        <v>293239</v>
      </c>
      <c r="E271" s="33">
        <v>291507</v>
      </c>
      <c r="F271" s="33">
        <v>369731</v>
      </c>
      <c r="G271" s="33">
        <v>421048</v>
      </c>
      <c r="H271" s="33">
        <v>459210</v>
      </c>
      <c r="I271" s="33">
        <v>561445</v>
      </c>
      <c r="J271" s="33">
        <v>635329</v>
      </c>
      <c r="K271" s="33">
        <v>747891</v>
      </c>
      <c r="L271" s="33">
        <v>723344</v>
      </c>
      <c r="M271" s="33">
        <v>785636</v>
      </c>
      <c r="N271" s="33">
        <v>850661</v>
      </c>
      <c r="O271" s="33">
        <v>890565</v>
      </c>
      <c r="P271" s="33">
        <v>978526</v>
      </c>
      <c r="Q271" s="33">
        <v>997921</v>
      </c>
      <c r="R271" s="33">
        <v>999244</v>
      </c>
      <c r="S271" s="33">
        <v>877594</v>
      </c>
      <c r="T271" s="33">
        <v>963136</v>
      </c>
      <c r="U271" s="33">
        <v>834464</v>
      </c>
      <c r="V271" s="33">
        <v>879654</v>
      </c>
      <c r="W271" s="33">
        <v>1080613</v>
      </c>
      <c r="X271" s="33">
        <v>1028551</v>
      </c>
      <c r="Y271" s="33">
        <v>1113417</v>
      </c>
      <c r="Z271" s="33">
        <v>1245869</v>
      </c>
      <c r="AA271" s="33">
        <v>1418756</v>
      </c>
      <c r="AB271" s="33">
        <v>1740605</v>
      </c>
      <c r="AC271" s="33">
        <v>2023971</v>
      </c>
      <c r="AD271" s="33">
        <v>2309797</v>
      </c>
      <c r="AE271" s="33">
        <v>2477820</v>
      </c>
      <c r="AF271" s="33">
        <v>1109506</v>
      </c>
      <c r="AG271" s="33">
        <v>1402141</v>
      </c>
    </row>
    <row r="272" spans="1:33" x14ac:dyDescent="0.25">
      <c r="A272" s="36" t="s">
        <v>49</v>
      </c>
      <c r="B272" s="37">
        <v>90998</v>
      </c>
      <c r="C272" s="37">
        <v>95217</v>
      </c>
      <c r="D272" s="37">
        <v>93148</v>
      </c>
      <c r="E272" s="37">
        <v>93303</v>
      </c>
      <c r="F272" s="37">
        <v>119288</v>
      </c>
      <c r="G272" s="37">
        <v>136860</v>
      </c>
      <c r="H272" s="37">
        <v>150606</v>
      </c>
      <c r="I272" s="37">
        <v>186952</v>
      </c>
      <c r="J272" s="37">
        <v>214671</v>
      </c>
      <c r="K272" s="37">
        <v>257841</v>
      </c>
      <c r="L272" s="37">
        <v>254925</v>
      </c>
      <c r="M272" s="37">
        <v>281075</v>
      </c>
      <c r="N272" s="37">
        <v>309522</v>
      </c>
      <c r="O272" s="37">
        <v>326419</v>
      </c>
      <c r="P272" s="37">
        <v>361326</v>
      </c>
      <c r="Q272" s="37">
        <v>398130</v>
      </c>
      <c r="R272" s="37">
        <v>410294</v>
      </c>
      <c r="S272" s="37">
        <v>449293</v>
      </c>
      <c r="T272" s="37">
        <v>452249</v>
      </c>
      <c r="U272" s="37">
        <v>423947</v>
      </c>
      <c r="V272" s="37">
        <v>449228</v>
      </c>
      <c r="W272" s="37">
        <v>492854</v>
      </c>
      <c r="X272" s="37">
        <v>511342</v>
      </c>
      <c r="Y272" s="37">
        <v>556681</v>
      </c>
      <c r="Z272" s="37">
        <v>570003</v>
      </c>
      <c r="AA272" s="37">
        <v>568611</v>
      </c>
      <c r="AB272" s="37">
        <v>579274</v>
      </c>
      <c r="AC272" s="37">
        <v>683788</v>
      </c>
      <c r="AD272" s="37">
        <v>714062</v>
      </c>
      <c r="AE272" s="37">
        <v>764471</v>
      </c>
      <c r="AF272" s="37">
        <v>218784</v>
      </c>
      <c r="AG272" s="37">
        <v>219252</v>
      </c>
    </row>
    <row r="273" spans="1:33" x14ac:dyDescent="0.25">
      <c r="A273" s="20"/>
      <c r="B273" s="20"/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x14ac:dyDescent="0.25">
      <c r="A274" s="24" t="s">
        <v>39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spans="1:33" x14ac:dyDescent="0.25">
      <c r="A275" s="3" t="s">
        <v>2</v>
      </c>
      <c r="B275" s="10">
        <f t="shared" ref="B275:AG275" si="325">IF(AND(B44=0,B269=0),0,IF(OR(B44=0,B269=0),1/0,B269/B44))</f>
        <v>63.038722488830054</v>
      </c>
      <c r="C275" s="10">
        <f t="shared" si="325"/>
        <v>63.171837708830552</v>
      </c>
      <c r="D275" s="10">
        <f t="shared" si="325"/>
        <v>63.321370042608983</v>
      </c>
      <c r="E275" s="10">
        <f t="shared" si="325"/>
        <v>63.489523180993238</v>
      </c>
      <c r="F275" s="10">
        <f t="shared" si="325"/>
        <v>63.682640968876157</v>
      </c>
      <c r="G275" s="10">
        <f t="shared" si="325"/>
        <v>63.906987399770905</v>
      </c>
      <c r="H275" s="10">
        <f t="shared" si="325"/>
        <v>64.204674668351231</v>
      </c>
      <c r="I275" s="10">
        <f t="shared" si="325"/>
        <v>64.516982758620685</v>
      </c>
      <c r="J275" s="10">
        <f t="shared" si="325"/>
        <v>64.954913648173616</v>
      </c>
      <c r="K275" s="10">
        <f t="shared" si="325"/>
        <v>65.362448820432832</v>
      </c>
      <c r="L275" s="10">
        <f t="shared" si="325"/>
        <v>65.827938900477761</v>
      </c>
      <c r="M275" s="10">
        <f t="shared" si="325"/>
        <v>66.300640188948975</v>
      </c>
      <c r="N275" s="10">
        <f t="shared" si="325"/>
        <v>66.493752865657953</v>
      </c>
      <c r="O275" s="10">
        <f t="shared" si="325"/>
        <v>66.889304166208646</v>
      </c>
      <c r="P275" s="10">
        <f t="shared" si="325"/>
        <v>67.614654824384331</v>
      </c>
      <c r="Q275" s="10">
        <f t="shared" si="325"/>
        <v>71.013327229258863</v>
      </c>
      <c r="R275" s="10">
        <f t="shared" si="325"/>
        <v>70.596914755083645</v>
      </c>
      <c r="S275" s="10">
        <f t="shared" si="325"/>
        <v>69.069127062620367</v>
      </c>
      <c r="T275" s="10">
        <f t="shared" si="325"/>
        <v>72.125203832042402</v>
      </c>
      <c r="U275" s="10">
        <f t="shared" si="325"/>
        <v>70.764831580723168</v>
      </c>
      <c r="V275" s="10">
        <f t="shared" si="325"/>
        <v>74.824436936936934</v>
      </c>
      <c r="W275" s="10">
        <f t="shared" si="325"/>
        <v>80.013577421815413</v>
      </c>
      <c r="X275" s="10">
        <f t="shared" si="325"/>
        <v>76.232326732673272</v>
      </c>
      <c r="Y275" s="10">
        <f t="shared" si="325"/>
        <v>81.603537574513823</v>
      </c>
      <c r="Z275" s="10">
        <f t="shared" si="325"/>
        <v>86.260605196902759</v>
      </c>
      <c r="AA275" s="10">
        <f t="shared" si="325"/>
        <v>93.356210071401733</v>
      </c>
      <c r="AB275" s="10">
        <f t="shared" si="325"/>
        <v>102.27390556804656</v>
      </c>
      <c r="AC275" s="10">
        <f t="shared" si="325"/>
        <v>109.8705214039359</v>
      </c>
      <c r="AD275" s="10">
        <f t="shared" si="325"/>
        <v>111.84565024411896</v>
      </c>
      <c r="AE275" s="10">
        <f t="shared" si="325"/>
        <v>115.67217267213699</v>
      </c>
      <c r="AF275" s="10">
        <f t="shared" si="325"/>
        <v>120.79756275009095</v>
      </c>
      <c r="AG275" s="10">
        <f t="shared" si="325"/>
        <v>125.73811554866228</v>
      </c>
    </row>
    <row r="276" spans="1:33" x14ac:dyDescent="0.25">
      <c r="A276" s="32" t="s">
        <v>3</v>
      </c>
      <c r="B276" s="41">
        <f t="shared" ref="B276:AG276" si="326">IF(AND(B45=0,B270=0),0,IF(OR(B45=0,B270=0),1/0,B270/B45))</f>
        <v>0</v>
      </c>
      <c r="C276" s="41">
        <f t="shared" si="326"/>
        <v>0</v>
      </c>
      <c r="D276" s="41">
        <f t="shared" si="326"/>
        <v>0</v>
      </c>
      <c r="E276" s="41">
        <f t="shared" si="326"/>
        <v>0</v>
      </c>
      <c r="F276" s="41">
        <f t="shared" si="326"/>
        <v>0</v>
      </c>
      <c r="G276" s="41">
        <f t="shared" si="326"/>
        <v>0</v>
      </c>
      <c r="H276" s="41">
        <f t="shared" si="326"/>
        <v>0</v>
      </c>
      <c r="I276" s="41">
        <f t="shared" si="326"/>
        <v>0</v>
      </c>
      <c r="J276" s="41">
        <f t="shared" si="326"/>
        <v>0</v>
      </c>
      <c r="K276" s="41">
        <f t="shared" si="326"/>
        <v>0</v>
      </c>
      <c r="L276" s="41">
        <f t="shared" si="326"/>
        <v>0</v>
      </c>
      <c r="M276" s="41">
        <f t="shared" si="326"/>
        <v>0</v>
      </c>
      <c r="N276" s="41">
        <f t="shared" si="326"/>
        <v>0</v>
      </c>
      <c r="O276" s="41">
        <f t="shared" si="326"/>
        <v>0</v>
      </c>
      <c r="P276" s="41">
        <f t="shared" si="326"/>
        <v>0</v>
      </c>
      <c r="Q276" s="41">
        <f t="shared" si="326"/>
        <v>0</v>
      </c>
      <c r="R276" s="41">
        <f t="shared" si="326"/>
        <v>0</v>
      </c>
      <c r="S276" s="41">
        <f t="shared" si="326"/>
        <v>0</v>
      </c>
      <c r="T276" s="41">
        <f t="shared" si="326"/>
        <v>0</v>
      </c>
      <c r="U276" s="41">
        <f t="shared" si="326"/>
        <v>0</v>
      </c>
      <c r="V276" s="41">
        <f t="shared" si="326"/>
        <v>0</v>
      </c>
      <c r="W276" s="41">
        <f t="shared" si="326"/>
        <v>0</v>
      </c>
      <c r="X276" s="41">
        <f t="shared" si="326"/>
        <v>0</v>
      </c>
      <c r="Y276" s="41">
        <f t="shared" si="326"/>
        <v>0</v>
      </c>
      <c r="Z276" s="41">
        <f t="shared" si="326"/>
        <v>0</v>
      </c>
      <c r="AA276" s="41">
        <f t="shared" si="326"/>
        <v>0</v>
      </c>
      <c r="AB276" s="41">
        <f t="shared" si="326"/>
        <v>0</v>
      </c>
      <c r="AC276" s="41">
        <f t="shared" si="326"/>
        <v>0</v>
      </c>
      <c r="AD276" s="41">
        <f t="shared" si="326"/>
        <v>0</v>
      </c>
      <c r="AE276" s="41">
        <f t="shared" si="326"/>
        <v>0</v>
      </c>
      <c r="AF276" s="41">
        <f t="shared" si="326"/>
        <v>0</v>
      </c>
      <c r="AG276" s="41">
        <f t="shared" si="326"/>
        <v>0</v>
      </c>
    </row>
    <row r="277" spans="1:33" x14ac:dyDescent="0.25">
      <c r="A277" s="32" t="s">
        <v>48</v>
      </c>
      <c r="B277" s="41">
        <f t="shared" ref="B277:AG277" si="327">IF(AND(B46=0,B271=0),0,IF(OR(B46=0,B271=0),1/0,B271/B46))</f>
        <v>66.638703746265222</v>
      </c>
      <c r="C277" s="41">
        <f t="shared" si="327"/>
        <v>66.685373398144051</v>
      </c>
      <c r="D277" s="41">
        <f t="shared" si="327"/>
        <v>66.736231224396903</v>
      </c>
      <c r="E277" s="41">
        <f t="shared" si="327"/>
        <v>66.798120989917507</v>
      </c>
      <c r="F277" s="41">
        <f t="shared" si="327"/>
        <v>66.871224452884789</v>
      </c>
      <c r="G277" s="41">
        <f t="shared" si="327"/>
        <v>66.981864460706333</v>
      </c>
      <c r="H277" s="41">
        <f t="shared" si="327"/>
        <v>67.14578154700979</v>
      </c>
      <c r="I277" s="41">
        <f t="shared" si="327"/>
        <v>67.222820881226056</v>
      </c>
      <c r="J277" s="41">
        <f t="shared" si="327"/>
        <v>67.430375716408406</v>
      </c>
      <c r="K277" s="41">
        <f t="shared" si="327"/>
        <v>67.511373894204723</v>
      </c>
      <c r="L277" s="41">
        <f t="shared" si="327"/>
        <v>67.608561547808208</v>
      </c>
      <c r="M277" s="41">
        <f t="shared" si="327"/>
        <v>67.826642493309166</v>
      </c>
      <c r="N277" s="41">
        <f t="shared" si="327"/>
        <v>67.717003661837282</v>
      </c>
      <c r="O277" s="41">
        <f t="shared" si="327"/>
        <v>67.982061068702293</v>
      </c>
      <c r="P277" s="41">
        <f t="shared" si="327"/>
        <v>68.581861508270251</v>
      </c>
      <c r="Q277" s="41">
        <f t="shared" si="327"/>
        <v>71.663985637342904</v>
      </c>
      <c r="R277" s="41">
        <f t="shared" si="327"/>
        <v>69.916316820598936</v>
      </c>
      <c r="S277" s="41">
        <f t="shared" si="327"/>
        <v>65.954757252367358</v>
      </c>
      <c r="T277" s="41">
        <f t="shared" si="327"/>
        <v>68.360848889204348</v>
      </c>
      <c r="U277" s="41">
        <f t="shared" si="327"/>
        <v>65.258778446860092</v>
      </c>
      <c r="V277" s="41">
        <f t="shared" si="327"/>
        <v>69.373343848580447</v>
      </c>
      <c r="W277" s="41">
        <f t="shared" si="327"/>
        <v>75.758062254627035</v>
      </c>
      <c r="X277" s="41">
        <f t="shared" si="327"/>
        <v>72.545563549160676</v>
      </c>
      <c r="Y277" s="41">
        <f t="shared" si="327"/>
        <v>77.698325191905099</v>
      </c>
      <c r="Z277" s="41">
        <f t="shared" si="327"/>
        <v>81.921948974224094</v>
      </c>
      <c r="AA277" s="41">
        <f t="shared" si="327"/>
        <v>90.684308085650372</v>
      </c>
      <c r="AB277" s="41">
        <f t="shared" si="327"/>
        <v>101.72432937876221</v>
      </c>
      <c r="AC277" s="41">
        <f t="shared" si="327"/>
        <v>110.1360940305817</v>
      </c>
      <c r="AD277" s="41">
        <f t="shared" si="327"/>
        <v>112.75552843544057</v>
      </c>
      <c r="AE277" s="41">
        <f t="shared" si="327"/>
        <v>116.83972273305984</v>
      </c>
      <c r="AF277" s="41">
        <f t="shared" si="327"/>
        <v>121.23098776223776</v>
      </c>
      <c r="AG277" s="41">
        <f t="shared" si="327"/>
        <v>127.35158946412352</v>
      </c>
    </row>
    <row r="278" spans="1:33" x14ac:dyDescent="0.25">
      <c r="A278" s="36" t="s">
        <v>49</v>
      </c>
      <c r="B278" s="43">
        <f t="shared" ref="B278:AG278" si="328">IF(AND(B47=0,B272=0),0,IF(OR(B47=0,B272=0),1/0,B272/B47))</f>
        <v>53.781323877068559</v>
      </c>
      <c r="C278" s="43">
        <f t="shared" si="328"/>
        <v>54.131324616259235</v>
      </c>
      <c r="D278" s="43">
        <f t="shared" si="328"/>
        <v>54.536299765807961</v>
      </c>
      <c r="E278" s="43">
        <f t="shared" si="328"/>
        <v>54.981143193871539</v>
      </c>
      <c r="F278" s="43">
        <f t="shared" si="328"/>
        <v>55.482790697674417</v>
      </c>
      <c r="G278" s="43">
        <f t="shared" si="328"/>
        <v>55.99836333878887</v>
      </c>
      <c r="H278" s="43">
        <f t="shared" si="328"/>
        <v>56.640090259496048</v>
      </c>
      <c r="I278" s="43">
        <f t="shared" si="328"/>
        <v>57.559113300492612</v>
      </c>
      <c r="J278" s="43">
        <f t="shared" si="328"/>
        <v>58.589246724890828</v>
      </c>
      <c r="K278" s="43">
        <f t="shared" si="328"/>
        <v>59.837781387792994</v>
      </c>
      <c r="L278" s="43">
        <f t="shared" si="328"/>
        <v>61.250600672753485</v>
      </c>
      <c r="M278" s="43">
        <f t="shared" si="328"/>
        <v>62.377940523746119</v>
      </c>
      <c r="N278" s="43">
        <f t="shared" si="328"/>
        <v>63.348751534997952</v>
      </c>
      <c r="O278" s="43">
        <f t="shared" si="328"/>
        <v>64.079112681586182</v>
      </c>
      <c r="P278" s="43">
        <f t="shared" si="328"/>
        <v>65.127253064167263</v>
      </c>
      <c r="Q278" s="43">
        <f t="shared" si="328"/>
        <v>69.43320544122777</v>
      </c>
      <c r="R278" s="43">
        <f t="shared" si="328"/>
        <v>72.311244272118429</v>
      </c>
      <c r="S278" s="43">
        <f t="shared" si="328"/>
        <v>76.086875529212534</v>
      </c>
      <c r="T278" s="43">
        <f t="shared" si="328"/>
        <v>81.70713640469738</v>
      </c>
      <c r="U278" s="43">
        <f t="shared" si="328"/>
        <v>84.857285828662924</v>
      </c>
      <c r="V278" s="43">
        <f t="shared" si="328"/>
        <v>88.430708661417327</v>
      </c>
      <c r="W278" s="43">
        <f t="shared" si="328"/>
        <v>91.252360673949269</v>
      </c>
      <c r="X278" s="43">
        <f t="shared" si="328"/>
        <v>84.912321487877776</v>
      </c>
      <c r="Y278" s="43">
        <f t="shared" si="328"/>
        <v>90.723761408083448</v>
      </c>
      <c r="Z278" s="43">
        <f t="shared" si="328"/>
        <v>97.553140510011985</v>
      </c>
      <c r="AA278" s="43">
        <f t="shared" si="328"/>
        <v>100.7639553429027</v>
      </c>
      <c r="AB278" s="43">
        <f t="shared" si="328"/>
        <v>103.96159368269922</v>
      </c>
      <c r="AC278" s="43">
        <f t="shared" si="328"/>
        <v>109.09189534141672</v>
      </c>
      <c r="AD278" s="43">
        <f t="shared" si="328"/>
        <v>109.00045794535185</v>
      </c>
      <c r="AE278" s="43">
        <f t="shared" si="328"/>
        <v>112.0432361131467</v>
      </c>
      <c r="AF278" s="43">
        <f t="shared" si="328"/>
        <v>118.64642082429501</v>
      </c>
      <c r="AG278" s="43">
        <f t="shared" si="328"/>
        <v>116.31405835543767</v>
      </c>
    </row>
    <row r="279" spans="1:33" x14ac:dyDescent="0.25">
      <c r="A279" s="20"/>
      <c r="B279" s="20"/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x14ac:dyDescent="0.25">
      <c r="A280" s="24" t="s">
        <v>40</v>
      </c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</row>
    <row r="281" spans="1:33" x14ac:dyDescent="0.25">
      <c r="A281" s="3" t="s">
        <v>2</v>
      </c>
      <c r="B281" s="16">
        <f t="shared" ref="B281:AG281" si="329">IF(B84=0,0,B84/B275)</f>
        <v>0.55563693255946423</v>
      </c>
      <c r="C281" s="16">
        <f t="shared" si="329"/>
        <v>0.55561600362688424</v>
      </c>
      <c r="D281" s="16">
        <f t="shared" si="329"/>
        <v>0.55558546224381256</v>
      </c>
      <c r="E281" s="16">
        <f t="shared" si="329"/>
        <v>0.55558327486291936</v>
      </c>
      <c r="F281" s="16">
        <f t="shared" si="329"/>
        <v>0.55559190951680815</v>
      </c>
      <c r="G281" s="16">
        <f t="shared" si="329"/>
        <v>0.55560773460857338</v>
      </c>
      <c r="H281" s="16">
        <f t="shared" si="329"/>
        <v>0.55576764138691015</v>
      </c>
      <c r="I281" s="16">
        <f t="shared" si="329"/>
        <v>0.55604979709966773</v>
      </c>
      <c r="J281" s="16">
        <f t="shared" si="329"/>
        <v>0.55648352941176471</v>
      </c>
      <c r="K281" s="16">
        <f t="shared" si="329"/>
        <v>0.55695254799489324</v>
      </c>
      <c r="L281" s="16">
        <f t="shared" si="329"/>
        <v>0.55641955331304582</v>
      </c>
      <c r="M281" s="16">
        <f t="shared" si="329"/>
        <v>0.55704216043520682</v>
      </c>
      <c r="N281" s="16">
        <f t="shared" si="329"/>
        <v>0.56094081709523413</v>
      </c>
      <c r="O281" s="16">
        <f t="shared" si="329"/>
        <v>0.56305095219000412</v>
      </c>
      <c r="P281" s="16">
        <f t="shared" si="329"/>
        <v>0.56564157832357609</v>
      </c>
      <c r="Q281" s="16">
        <f t="shared" si="329"/>
        <v>0.55375054349733643</v>
      </c>
      <c r="R281" s="16">
        <f t="shared" si="329"/>
        <v>0.56976966921076266</v>
      </c>
      <c r="S281" s="16">
        <f t="shared" si="329"/>
        <v>0.6196541227700626</v>
      </c>
      <c r="T281" s="16">
        <f t="shared" si="329"/>
        <v>0.60144554308545017</v>
      </c>
      <c r="U281" s="16">
        <f t="shared" si="329"/>
        <v>0.61328055778279111</v>
      </c>
      <c r="V281" s="16">
        <f t="shared" si="329"/>
        <v>0.6094574236087178</v>
      </c>
      <c r="W281" s="16">
        <f t="shared" si="329"/>
        <v>0.58339323290542477</v>
      </c>
      <c r="X281" s="16">
        <f t="shared" si="329"/>
        <v>0.61691039572230011</v>
      </c>
      <c r="Y281" s="16">
        <f t="shared" si="329"/>
        <v>0.65288623781358934</v>
      </c>
      <c r="Z281" s="16">
        <f t="shared" si="329"/>
        <v>0.6740579732492159</v>
      </c>
      <c r="AA281" s="16">
        <f t="shared" si="329"/>
        <v>0.6705837422076546</v>
      </c>
      <c r="AB281" s="16">
        <f t="shared" si="329"/>
        <v>0.64644449128596793</v>
      </c>
      <c r="AC281" s="16">
        <f t="shared" si="329"/>
        <v>0.66018763117397072</v>
      </c>
      <c r="AD281" s="16">
        <f t="shared" si="329"/>
        <v>0.66289268117329547</v>
      </c>
      <c r="AE281" s="16">
        <f t="shared" si="329"/>
        <v>0.67523797216227655</v>
      </c>
      <c r="AF281" s="16">
        <f t="shared" si="329"/>
        <v>0.53418229452905619</v>
      </c>
      <c r="AG281" s="16">
        <f t="shared" si="329"/>
        <v>0.61847806176540787</v>
      </c>
    </row>
    <row r="282" spans="1:33" x14ac:dyDescent="0.25">
      <c r="A282" s="32" t="s">
        <v>3</v>
      </c>
      <c r="B282" s="54">
        <f t="shared" ref="B282:AG282" si="330">IF(B85=0,0,B85/B276)</f>
        <v>0</v>
      </c>
      <c r="C282" s="54">
        <f t="shared" si="330"/>
        <v>0</v>
      </c>
      <c r="D282" s="54">
        <f t="shared" si="330"/>
        <v>0</v>
      </c>
      <c r="E282" s="54">
        <f t="shared" si="330"/>
        <v>0</v>
      </c>
      <c r="F282" s="54">
        <f t="shared" si="330"/>
        <v>0</v>
      </c>
      <c r="G282" s="54">
        <f t="shared" si="330"/>
        <v>0</v>
      </c>
      <c r="H282" s="54">
        <f t="shared" si="330"/>
        <v>0</v>
      </c>
      <c r="I282" s="54">
        <f t="shared" si="330"/>
        <v>0</v>
      </c>
      <c r="J282" s="54">
        <f t="shared" si="330"/>
        <v>0</v>
      </c>
      <c r="K282" s="54">
        <f t="shared" si="330"/>
        <v>0</v>
      </c>
      <c r="L282" s="54">
        <f t="shared" si="330"/>
        <v>0</v>
      </c>
      <c r="M282" s="54">
        <f t="shared" si="330"/>
        <v>0</v>
      </c>
      <c r="N282" s="54">
        <f t="shared" si="330"/>
        <v>0</v>
      </c>
      <c r="O282" s="54">
        <f t="shared" si="330"/>
        <v>0</v>
      </c>
      <c r="P282" s="54">
        <f t="shared" si="330"/>
        <v>0</v>
      </c>
      <c r="Q282" s="54">
        <f t="shared" si="330"/>
        <v>0</v>
      </c>
      <c r="R282" s="54">
        <f t="shared" si="330"/>
        <v>0</v>
      </c>
      <c r="S282" s="54">
        <f t="shared" si="330"/>
        <v>0</v>
      </c>
      <c r="T282" s="54">
        <f t="shared" si="330"/>
        <v>0</v>
      </c>
      <c r="U282" s="54">
        <f t="shared" si="330"/>
        <v>0</v>
      </c>
      <c r="V282" s="54">
        <f t="shared" si="330"/>
        <v>0</v>
      </c>
      <c r="W282" s="54">
        <f t="shared" si="330"/>
        <v>0</v>
      </c>
      <c r="X282" s="54">
        <f t="shared" si="330"/>
        <v>0</v>
      </c>
      <c r="Y282" s="54">
        <f t="shared" si="330"/>
        <v>0</v>
      </c>
      <c r="Z282" s="54">
        <f t="shared" si="330"/>
        <v>0</v>
      </c>
      <c r="AA282" s="54">
        <f t="shared" si="330"/>
        <v>0</v>
      </c>
      <c r="AB282" s="54">
        <f t="shared" si="330"/>
        <v>0</v>
      </c>
      <c r="AC282" s="54">
        <f t="shared" si="330"/>
        <v>0</v>
      </c>
      <c r="AD282" s="54">
        <f t="shared" si="330"/>
        <v>0</v>
      </c>
      <c r="AE282" s="54">
        <f t="shared" si="330"/>
        <v>0</v>
      </c>
      <c r="AF282" s="54">
        <f t="shared" si="330"/>
        <v>0</v>
      </c>
      <c r="AG282" s="54">
        <f t="shared" si="330"/>
        <v>0</v>
      </c>
    </row>
    <row r="283" spans="1:33" x14ac:dyDescent="0.25">
      <c r="A283" s="32" t="s">
        <v>48</v>
      </c>
      <c r="B283" s="54">
        <f t="shared" ref="B283:AG283" si="331">IF(B86=0,0,B86/B277)</f>
        <v>0.58146200141406135</v>
      </c>
      <c r="C283" s="54">
        <f t="shared" si="331"/>
        <v>0.5814729406463498</v>
      </c>
      <c r="D283" s="54">
        <f t="shared" si="331"/>
        <v>0.58150177841283057</v>
      </c>
      <c r="E283" s="54">
        <f t="shared" si="331"/>
        <v>0.58155035728130022</v>
      </c>
      <c r="F283" s="54">
        <f t="shared" si="331"/>
        <v>0.5816201508664407</v>
      </c>
      <c r="G283" s="54">
        <f t="shared" si="331"/>
        <v>0.58163439797837768</v>
      </c>
      <c r="H283" s="54">
        <f t="shared" si="331"/>
        <v>0.5816271422660656</v>
      </c>
      <c r="I283" s="54">
        <f t="shared" si="331"/>
        <v>0.58188958847260186</v>
      </c>
      <c r="J283" s="54">
        <f t="shared" si="331"/>
        <v>0.58218812615196225</v>
      </c>
      <c r="K283" s="54">
        <f t="shared" si="331"/>
        <v>0.58255547934124097</v>
      </c>
      <c r="L283" s="54">
        <f t="shared" si="331"/>
        <v>0.58181999159459397</v>
      </c>
      <c r="M283" s="54">
        <f t="shared" si="331"/>
        <v>0.58152757765682828</v>
      </c>
      <c r="N283" s="54">
        <f t="shared" si="331"/>
        <v>0.5854024105959954</v>
      </c>
      <c r="O283" s="54">
        <f t="shared" si="331"/>
        <v>0.58618854322817537</v>
      </c>
      <c r="P283" s="54">
        <f t="shared" si="331"/>
        <v>0.58747340387480762</v>
      </c>
      <c r="Q283" s="54">
        <f t="shared" si="331"/>
        <v>0.57210240089145337</v>
      </c>
      <c r="R283" s="54">
        <f t="shared" si="331"/>
        <v>0.57763769409673715</v>
      </c>
      <c r="S283" s="54">
        <f t="shared" si="331"/>
        <v>0.63960327896498836</v>
      </c>
      <c r="T283" s="54">
        <f t="shared" si="331"/>
        <v>0.59677241843311846</v>
      </c>
      <c r="U283" s="54">
        <f t="shared" si="331"/>
        <v>0.60487450626989292</v>
      </c>
      <c r="V283" s="54">
        <f t="shared" si="331"/>
        <v>0.60031216819340327</v>
      </c>
      <c r="W283" s="54">
        <f t="shared" si="331"/>
        <v>0.57855865143210383</v>
      </c>
      <c r="X283" s="54">
        <f t="shared" si="331"/>
        <v>0.61011558979574176</v>
      </c>
      <c r="Y283" s="54">
        <f t="shared" si="331"/>
        <v>0.64580745578700516</v>
      </c>
      <c r="Z283" s="54">
        <f t="shared" si="331"/>
        <v>0.65892320942249949</v>
      </c>
      <c r="AA283" s="54">
        <f t="shared" si="331"/>
        <v>0.66506150458570745</v>
      </c>
      <c r="AB283" s="54">
        <f t="shared" si="331"/>
        <v>0.64896056256301682</v>
      </c>
      <c r="AC283" s="54">
        <f t="shared" si="331"/>
        <v>0.66205642274518761</v>
      </c>
      <c r="AD283" s="54">
        <f t="shared" si="331"/>
        <v>0.66231144988066049</v>
      </c>
      <c r="AE283" s="54">
        <f t="shared" si="331"/>
        <v>0.67886569645898409</v>
      </c>
      <c r="AF283" s="54">
        <f t="shared" si="331"/>
        <v>0.53963655897309259</v>
      </c>
      <c r="AG283" s="54">
        <f t="shared" si="331"/>
        <v>0.62848957415837636</v>
      </c>
    </row>
    <row r="284" spans="1:33" x14ac:dyDescent="0.25">
      <c r="A284" s="36" t="s">
        <v>49</v>
      </c>
      <c r="B284" s="55">
        <f t="shared" ref="B284:AG284" si="332">IF(B87=0,0,B87/B278)</f>
        <v>0.4733510626607178</v>
      </c>
      <c r="C284" s="55">
        <f t="shared" si="332"/>
        <v>0.47365491456357589</v>
      </c>
      <c r="D284" s="55">
        <f t="shared" si="332"/>
        <v>0.47399836818825958</v>
      </c>
      <c r="E284" s="55">
        <f t="shared" si="332"/>
        <v>0.47445419761422458</v>
      </c>
      <c r="F284" s="55">
        <f t="shared" si="332"/>
        <v>0.47491784588558783</v>
      </c>
      <c r="G284" s="55">
        <f t="shared" si="332"/>
        <v>0.4755370451556335</v>
      </c>
      <c r="H284" s="55">
        <f t="shared" si="332"/>
        <v>0.47691991022934016</v>
      </c>
      <c r="I284" s="55">
        <f t="shared" si="332"/>
        <v>0.47844901365056275</v>
      </c>
      <c r="J284" s="55">
        <f t="shared" si="332"/>
        <v>0.48040955694993737</v>
      </c>
      <c r="K284" s="55">
        <f t="shared" si="332"/>
        <v>0.48268894396158873</v>
      </c>
      <c r="L284" s="55">
        <f t="shared" si="332"/>
        <v>0.48434637638521133</v>
      </c>
      <c r="M284" s="55">
        <f t="shared" si="332"/>
        <v>0.48860268611580537</v>
      </c>
      <c r="N284" s="55">
        <f t="shared" si="332"/>
        <v>0.4937128863214893</v>
      </c>
      <c r="O284" s="55">
        <f t="shared" si="332"/>
        <v>0.49992494309461144</v>
      </c>
      <c r="P284" s="55">
        <f t="shared" si="332"/>
        <v>0.5065176599525083</v>
      </c>
      <c r="Q284" s="55">
        <f t="shared" si="332"/>
        <v>0.50775123703312985</v>
      </c>
      <c r="R284" s="55">
        <f t="shared" si="332"/>
        <v>0.55060761307745187</v>
      </c>
      <c r="S284" s="55">
        <f t="shared" si="332"/>
        <v>0.58068788073706912</v>
      </c>
      <c r="T284" s="55">
        <f t="shared" si="332"/>
        <v>0.6113977034775091</v>
      </c>
      <c r="U284" s="55">
        <f t="shared" si="332"/>
        <v>0.62982636980565965</v>
      </c>
      <c r="V284" s="55">
        <f t="shared" si="332"/>
        <v>0.62736516868939596</v>
      </c>
      <c r="W284" s="55">
        <f t="shared" si="332"/>
        <v>0.59399335300109157</v>
      </c>
      <c r="X284" s="55">
        <f t="shared" si="332"/>
        <v>0.63057796934341404</v>
      </c>
      <c r="Y284" s="55">
        <f t="shared" si="332"/>
        <v>0.66704450124936898</v>
      </c>
      <c r="Z284" s="55">
        <f t="shared" si="332"/>
        <v>0.70713838348219216</v>
      </c>
      <c r="AA284" s="55">
        <f t="shared" si="332"/>
        <v>0.68436242000242697</v>
      </c>
      <c r="AB284" s="55">
        <f t="shared" si="332"/>
        <v>0.63888418951998538</v>
      </c>
      <c r="AC284" s="55">
        <f t="shared" si="332"/>
        <v>0.65465612148794661</v>
      </c>
      <c r="AD284" s="55">
        <f t="shared" si="332"/>
        <v>0.66477280684310336</v>
      </c>
      <c r="AE284" s="55">
        <f t="shared" si="332"/>
        <v>0.66347971342274592</v>
      </c>
      <c r="AF284" s="55">
        <f t="shared" si="332"/>
        <v>0.5065224148018137</v>
      </c>
      <c r="AG284" s="55">
        <f t="shared" si="332"/>
        <v>0.55445332311677886</v>
      </c>
    </row>
    <row r="285" spans="1:33" x14ac:dyDescent="0.25">
      <c r="A285" s="20"/>
      <c r="B285" s="20"/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x14ac:dyDescent="0.25">
      <c r="A286" s="24" t="s">
        <v>41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spans="1:33" x14ac:dyDescent="0.25">
      <c r="A287" s="3" t="s">
        <v>2</v>
      </c>
      <c r="B287" s="14">
        <f t="shared" ref="B287:AG287" si="333">IF(AND(B24=0,B126=0),0,IF(OR(B24=0,B126=0),1/0,B126/(B275*B24)))</f>
        <v>7.9994330209639281E-2</v>
      </c>
      <c r="C287" s="14">
        <f t="shared" si="333"/>
        <v>7.9782705075057733E-2</v>
      </c>
      <c r="D287" s="14">
        <f t="shared" si="333"/>
        <v>7.950022418502159E-2</v>
      </c>
      <c r="E287" s="14">
        <f t="shared" si="333"/>
        <v>8.0634355667655561E-2</v>
      </c>
      <c r="F287" s="14">
        <f t="shared" si="333"/>
        <v>8.0201417933678215E-2</v>
      </c>
      <c r="G287" s="14">
        <f t="shared" si="333"/>
        <v>7.6715856280525879E-2</v>
      </c>
      <c r="H287" s="14">
        <f t="shared" si="333"/>
        <v>8.4710736851895466E-2</v>
      </c>
      <c r="I287" s="14">
        <f t="shared" si="333"/>
        <v>8.5092052112887021E-2</v>
      </c>
      <c r="J287" s="14">
        <f t="shared" si="333"/>
        <v>8.2705660393809957E-2</v>
      </c>
      <c r="K287" s="14">
        <f t="shared" si="333"/>
        <v>7.7671029230156854E-2</v>
      </c>
      <c r="L287" s="14">
        <f t="shared" si="333"/>
        <v>7.1392074044872994E-2</v>
      </c>
      <c r="M287" s="14">
        <f t="shared" si="333"/>
        <v>7.5171086058466743E-2</v>
      </c>
      <c r="N287" s="14">
        <f t="shared" si="333"/>
        <v>7.6047172789283621E-2</v>
      </c>
      <c r="O287" s="14">
        <f t="shared" si="333"/>
        <v>7.2668002828735409E-2</v>
      </c>
      <c r="P287" s="14">
        <f t="shared" si="333"/>
        <v>7.5192321549399616E-2</v>
      </c>
      <c r="Q287" s="14">
        <f t="shared" si="333"/>
        <v>6.5246970035382906E-2</v>
      </c>
      <c r="R287" s="14">
        <f t="shared" si="333"/>
        <v>6.2590527128791623E-2</v>
      </c>
      <c r="S287" s="14">
        <f t="shared" si="333"/>
        <v>7.4186310414475112E-2</v>
      </c>
      <c r="T287" s="14">
        <f t="shared" si="333"/>
        <v>7.009150388218241E-2</v>
      </c>
      <c r="U287" s="14">
        <f t="shared" si="333"/>
        <v>9.7894738303095849E-2</v>
      </c>
      <c r="V287" s="14">
        <f t="shared" si="333"/>
        <v>0.10443026178035535</v>
      </c>
      <c r="W287" s="14">
        <f t="shared" si="333"/>
        <v>7.2710807214491122E-2</v>
      </c>
      <c r="X287" s="14">
        <f t="shared" si="333"/>
        <v>6.9572285923546348E-2</v>
      </c>
      <c r="Y287" s="14">
        <f t="shared" si="333"/>
        <v>6.218615422540557E-2</v>
      </c>
      <c r="Z287" s="14">
        <f t="shared" si="333"/>
        <v>6.8751906096015183E-2</v>
      </c>
      <c r="AA287" s="14">
        <f t="shared" si="333"/>
        <v>7.2055958255517624E-2</v>
      </c>
      <c r="AB287" s="14">
        <f t="shared" si="333"/>
        <v>7.3488184852407837E-2</v>
      </c>
      <c r="AC287" s="14">
        <f t="shared" si="333"/>
        <v>7.9877179250018457E-2</v>
      </c>
      <c r="AD287" s="14">
        <f t="shared" si="333"/>
        <v>8.9441055255395682E-2</v>
      </c>
      <c r="AE287" s="14">
        <f t="shared" si="333"/>
        <v>8.64598867021696E-2</v>
      </c>
      <c r="AF287" s="14">
        <f t="shared" si="333"/>
        <v>6.4055356646930184E-2</v>
      </c>
      <c r="AG287" s="14">
        <f t="shared" si="333"/>
        <v>7.1098987103419373E-2</v>
      </c>
    </row>
    <row r="288" spans="1:33" x14ac:dyDescent="0.25">
      <c r="A288" s="32" t="s">
        <v>3</v>
      </c>
      <c r="B288" s="51">
        <f t="shared" ref="B288:AG288" si="334">IF(AND(B25=0,B127=0),0,IF(OR(B25=0,B127=0),1/0,B127/(B276*B25)))</f>
        <v>0</v>
      </c>
      <c r="C288" s="51">
        <f t="shared" si="334"/>
        <v>0</v>
      </c>
      <c r="D288" s="51">
        <f t="shared" si="334"/>
        <v>0</v>
      </c>
      <c r="E288" s="51">
        <f t="shared" si="334"/>
        <v>0</v>
      </c>
      <c r="F288" s="51">
        <f t="shared" si="334"/>
        <v>0</v>
      </c>
      <c r="G288" s="51">
        <f t="shared" si="334"/>
        <v>0</v>
      </c>
      <c r="H288" s="51">
        <f t="shared" si="334"/>
        <v>0</v>
      </c>
      <c r="I288" s="51">
        <f t="shared" si="334"/>
        <v>0</v>
      </c>
      <c r="J288" s="51">
        <f t="shared" si="334"/>
        <v>0</v>
      </c>
      <c r="K288" s="51">
        <f t="shared" si="334"/>
        <v>0</v>
      </c>
      <c r="L288" s="51">
        <f t="shared" si="334"/>
        <v>0</v>
      </c>
      <c r="M288" s="51">
        <f t="shared" si="334"/>
        <v>0</v>
      </c>
      <c r="N288" s="51">
        <f t="shared" si="334"/>
        <v>0</v>
      </c>
      <c r="O288" s="51">
        <f t="shared" si="334"/>
        <v>0</v>
      </c>
      <c r="P288" s="51">
        <f t="shared" si="334"/>
        <v>0</v>
      </c>
      <c r="Q288" s="51">
        <f t="shared" si="334"/>
        <v>0</v>
      </c>
      <c r="R288" s="51">
        <f t="shared" si="334"/>
        <v>0</v>
      </c>
      <c r="S288" s="51">
        <f t="shared" si="334"/>
        <v>0</v>
      </c>
      <c r="T288" s="51">
        <f t="shared" si="334"/>
        <v>0</v>
      </c>
      <c r="U288" s="51">
        <f t="shared" si="334"/>
        <v>0</v>
      </c>
      <c r="V288" s="51">
        <f t="shared" si="334"/>
        <v>0</v>
      </c>
      <c r="W288" s="51">
        <f t="shared" si="334"/>
        <v>0</v>
      </c>
      <c r="X288" s="51">
        <f t="shared" si="334"/>
        <v>0</v>
      </c>
      <c r="Y288" s="51">
        <f t="shared" si="334"/>
        <v>0</v>
      </c>
      <c r="Z288" s="51">
        <f t="shared" si="334"/>
        <v>0</v>
      </c>
      <c r="AA288" s="51">
        <f t="shared" si="334"/>
        <v>0</v>
      </c>
      <c r="AB288" s="51">
        <f t="shared" si="334"/>
        <v>0</v>
      </c>
      <c r="AC288" s="51">
        <f t="shared" si="334"/>
        <v>0</v>
      </c>
      <c r="AD288" s="51">
        <f t="shared" si="334"/>
        <v>0</v>
      </c>
      <c r="AE288" s="51">
        <f t="shared" si="334"/>
        <v>0</v>
      </c>
      <c r="AF288" s="51">
        <f t="shared" si="334"/>
        <v>0</v>
      </c>
      <c r="AG288" s="51">
        <f t="shared" si="334"/>
        <v>0</v>
      </c>
    </row>
    <row r="289" spans="1:33" x14ac:dyDescent="0.25">
      <c r="A289" s="34" t="s">
        <v>48</v>
      </c>
      <c r="B289" s="52">
        <f t="shared" ref="B289:AG289" si="335">IF(AND(B26=0,B128=0),0,IF(OR(B26=0,B128=0),1/0,B128/(B277*B26)))</f>
        <v>6.7676712157000107E-2</v>
      </c>
      <c r="C289" s="52">
        <f t="shared" si="335"/>
        <v>6.7597928841818533E-2</v>
      </c>
      <c r="D289" s="52">
        <f t="shared" si="335"/>
        <v>6.7466360262274247E-2</v>
      </c>
      <c r="E289" s="52">
        <f t="shared" si="335"/>
        <v>6.8541743933595009E-2</v>
      </c>
      <c r="F289" s="52">
        <f t="shared" si="335"/>
        <v>6.8301004118665562E-2</v>
      </c>
      <c r="G289" s="52">
        <f t="shared" si="335"/>
        <v>6.5455558912561038E-2</v>
      </c>
      <c r="H289" s="52">
        <f t="shared" si="335"/>
        <v>7.2437296737064547E-2</v>
      </c>
      <c r="I289" s="52">
        <f t="shared" si="335"/>
        <v>7.3030278091719178E-2</v>
      </c>
      <c r="J289" s="52">
        <f t="shared" si="335"/>
        <v>7.1248269092999805E-2</v>
      </c>
      <c r="K289" s="52">
        <f t="shared" si="335"/>
        <v>6.7246872237529218E-2</v>
      </c>
      <c r="L289" s="52">
        <f t="shared" si="335"/>
        <v>6.2158821163324399E-2</v>
      </c>
      <c r="M289" s="52">
        <f t="shared" si="335"/>
        <v>6.570941437032303E-2</v>
      </c>
      <c r="N289" s="52">
        <f t="shared" si="335"/>
        <v>6.6780075988536455E-2</v>
      </c>
      <c r="O289" s="52">
        <f t="shared" si="335"/>
        <v>6.3944358411475374E-2</v>
      </c>
      <c r="P289" s="52">
        <f t="shared" si="335"/>
        <v>6.6300013918917253E-2</v>
      </c>
      <c r="Q289" s="52">
        <f t="shared" si="335"/>
        <v>5.8311979090304472E-2</v>
      </c>
      <c r="R289" s="52">
        <f t="shared" si="335"/>
        <v>5.8070117430210899E-2</v>
      </c>
      <c r="S289" s="52">
        <f t="shared" si="335"/>
        <v>7.7896600261379276E-2</v>
      </c>
      <c r="T289" s="52">
        <f t="shared" si="335"/>
        <v>7.5125259128562882E-2</v>
      </c>
      <c r="U289" s="52">
        <f t="shared" si="335"/>
        <v>0.11229010310801162</v>
      </c>
      <c r="V289" s="52">
        <f t="shared" si="335"/>
        <v>0.12136491025314868</v>
      </c>
      <c r="W289" s="52">
        <f t="shared" si="335"/>
        <v>7.7250710431199465E-2</v>
      </c>
      <c r="X289" s="52">
        <f t="shared" si="335"/>
        <v>6.8699416960723514E-2</v>
      </c>
      <c r="Y289" s="52">
        <f t="shared" si="335"/>
        <v>6.0702649646555536E-2</v>
      </c>
      <c r="Z289" s="52">
        <f t="shared" si="335"/>
        <v>6.7075426670989313E-2</v>
      </c>
      <c r="AA289" s="52">
        <f t="shared" si="335"/>
        <v>7.1662905535879118E-2</v>
      </c>
      <c r="AB289" s="52">
        <f t="shared" si="335"/>
        <v>7.0674810723164533E-2</v>
      </c>
      <c r="AC289" s="52">
        <f t="shared" si="335"/>
        <v>7.8582407080623751E-2</v>
      </c>
      <c r="AD289" s="52">
        <f t="shared" si="335"/>
        <v>8.9880900288112547E-2</v>
      </c>
      <c r="AE289" s="52">
        <f t="shared" si="335"/>
        <v>8.6276102999617577E-2</v>
      </c>
      <c r="AF289" s="52">
        <f t="shared" si="335"/>
        <v>5.9297696330037154E-2</v>
      </c>
      <c r="AG289" s="52">
        <f t="shared" si="335"/>
        <v>7.0123480238690236E-2</v>
      </c>
    </row>
    <row r="290" spans="1:33" x14ac:dyDescent="0.25">
      <c r="A290" s="36" t="s">
        <v>49</v>
      </c>
      <c r="B290" s="53">
        <f t="shared" ref="B290:AG290" si="336">IF(AND(B27=0,B129=0),0,IF(OR(B27=0,B129=0),1/0,B129/(B278*B27)))</f>
        <v>0.11914804064306475</v>
      </c>
      <c r="C290" s="53">
        <f t="shared" si="336"/>
        <v>0.11831550351135967</v>
      </c>
      <c r="D290" s="53">
        <f t="shared" si="336"/>
        <v>0.11729451066591316</v>
      </c>
      <c r="E290" s="53">
        <f t="shared" si="336"/>
        <v>0.11832195227560381</v>
      </c>
      <c r="F290" s="53">
        <f t="shared" si="336"/>
        <v>0.11698571721363236</v>
      </c>
      <c r="G290" s="53">
        <f t="shared" si="336"/>
        <v>0.11126491175930832</v>
      </c>
      <c r="H290" s="53">
        <f t="shared" si="336"/>
        <v>0.1220338111732189</v>
      </c>
      <c r="I290" s="53">
        <f t="shared" si="336"/>
        <v>0.12121295026951329</v>
      </c>
      <c r="J290" s="53">
        <f t="shared" si="336"/>
        <v>0.11652175023348899</v>
      </c>
      <c r="K290" s="53">
        <f t="shared" si="336"/>
        <v>0.10781876938124796</v>
      </c>
      <c r="L290" s="53">
        <f t="shared" si="336"/>
        <v>9.7508946555690007E-2</v>
      </c>
      <c r="M290" s="53">
        <f t="shared" si="336"/>
        <v>0.10153513987226817</v>
      </c>
      <c r="N290" s="53">
        <f t="shared" si="336"/>
        <v>0.10143685650972949</v>
      </c>
      <c r="O290" s="53">
        <f t="shared" si="336"/>
        <v>9.6394902398573429E-2</v>
      </c>
      <c r="P290" s="53">
        <f t="shared" si="336"/>
        <v>9.9200607829018697E-2</v>
      </c>
      <c r="Q290" s="53">
        <f t="shared" si="336"/>
        <v>8.2564486517480662E-2</v>
      </c>
      <c r="R290" s="53">
        <f t="shared" si="336"/>
        <v>7.3334405955761017E-2</v>
      </c>
      <c r="S290" s="53">
        <f t="shared" si="336"/>
        <v>6.6994539305827258E-2</v>
      </c>
      <c r="T290" s="53">
        <f t="shared" si="336"/>
        <v>5.9939606979489413E-2</v>
      </c>
      <c r="U290" s="53">
        <f t="shared" si="336"/>
        <v>7.3507893806119856E-2</v>
      </c>
      <c r="V290" s="53">
        <f t="shared" si="336"/>
        <v>7.7787351504152474E-2</v>
      </c>
      <c r="W290" s="53">
        <f t="shared" si="336"/>
        <v>6.3035586431940571E-2</v>
      </c>
      <c r="X290" s="53">
        <f t="shared" si="336"/>
        <v>7.0480455441470177E-2</v>
      </c>
      <c r="Y290" s="53">
        <f t="shared" si="336"/>
        <v>6.403588873835192E-2</v>
      </c>
      <c r="Z290" s="53">
        <f t="shared" si="336"/>
        <v>7.033887900356818E-2</v>
      </c>
      <c r="AA290" s="53">
        <f t="shared" si="336"/>
        <v>7.1110340574649877E-2</v>
      </c>
      <c r="AB290" s="53">
        <f t="shared" si="336"/>
        <v>7.8733276624623524E-2</v>
      </c>
      <c r="AC290" s="53">
        <f t="shared" si="336"/>
        <v>8.2500437856041026E-2</v>
      </c>
      <c r="AD290" s="53">
        <f t="shared" si="336"/>
        <v>8.9737605650618293E-2</v>
      </c>
      <c r="AE290" s="53">
        <f t="shared" si="336"/>
        <v>8.8130278760592567E-2</v>
      </c>
      <c r="AF290" s="53">
        <f t="shared" si="336"/>
        <v>7.5880884063233317E-2</v>
      </c>
      <c r="AG290" s="53">
        <f t="shared" si="336"/>
        <v>7.7044992233850321E-2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25:AG125 B202:AG202" formulaRange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AG290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2" width="10.42578125" style="2" customWidth="1"/>
    <col min="3" max="11" width="10.42578125" style="1" customWidth="1"/>
    <col min="1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17" t="s">
        <v>59</v>
      </c>
      <c r="B1" s="18">
        <v>1990</v>
      </c>
      <c r="C1" s="18">
        <v>1991</v>
      </c>
      <c r="D1" s="18">
        <v>1992</v>
      </c>
      <c r="E1" s="18">
        <v>1993</v>
      </c>
      <c r="F1" s="18">
        <v>1994</v>
      </c>
      <c r="G1" s="18">
        <v>1995</v>
      </c>
      <c r="H1" s="18">
        <v>1996</v>
      </c>
      <c r="I1" s="18">
        <v>1997</v>
      </c>
      <c r="J1" s="18">
        <v>1998</v>
      </c>
      <c r="K1" s="18">
        <v>1999</v>
      </c>
      <c r="L1" s="18">
        <v>2000</v>
      </c>
      <c r="M1" s="18">
        <v>2001</v>
      </c>
      <c r="N1" s="18">
        <v>2002</v>
      </c>
      <c r="O1" s="18">
        <v>2003</v>
      </c>
      <c r="P1" s="18">
        <v>2004</v>
      </c>
      <c r="Q1" s="18">
        <v>2005</v>
      </c>
      <c r="R1" s="18">
        <v>2006</v>
      </c>
      <c r="S1" s="18">
        <v>2007</v>
      </c>
      <c r="T1" s="18">
        <v>2008</v>
      </c>
      <c r="U1" s="18">
        <v>2009</v>
      </c>
      <c r="V1" s="18">
        <v>2010</v>
      </c>
      <c r="W1" s="18">
        <v>2011</v>
      </c>
      <c r="X1" s="18">
        <v>2012</v>
      </c>
      <c r="Y1" s="18">
        <v>2013</v>
      </c>
      <c r="Z1" s="18">
        <v>2014</v>
      </c>
      <c r="AA1" s="18">
        <v>2015</v>
      </c>
      <c r="AB1" s="18">
        <v>2016</v>
      </c>
      <c r="AC1" s="18">
        <v>2017</v>
      </c>
      <c r="AD1" s="18">
        <v>2018</v>
      </c>
      <c r="AE1" s="18">
        <v>2019</v>
      </c>
      <c r="AF1" s="18">
        <v>2020</v>
      </c>
      <c r="AG1" s="18">
        <v>2021</v>
      </c>
    </row>
    <row r="2" spans="1:33" x14ac:dyDescent="0.25">
      <c r="A2" s="19"/>
      <c r="B2" s="20"/>
      <c r="C2" s="2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x14ac:dyDescent="0.25">
      <c r="A3" s="22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1:33" x14ac:dyDescent="0.25">
      <c r="A4" s="3" t="s">
        <v>5</v>
      </c>
      <c r="B4" s="4">
        <f t="shared" ref="B4:K4" si="0">SUM(B5:B7)</f>
        <v>344.11730741629475</v>
      </c>
      <c r="C4" s="4">
        <f t="shared" si="0"/>
        <v>469.87889119760598</v>
      </c>
      <c r="D4" s="4">
        <f t="shared" si="0"/>
        <v>445.20851221230788</v>
      </c>
      <c r="E4" s="4">
        <f t="shared" si="0"/>
        <v>450.12748757406484</v>
      </c>
      <c r="F4" s="4">
        <f t="shared" si="0"/>
        <v>421.73950506391805</v>
      </c>
      <c r="G4" s="4">
        <f t="shared" si="0"/>
        <v>427.00960388891451</v>
      </c>
      <c r="H4" s="4">
        <f t="shared" si="0"/>
        <v>569.06465439546946</v>
      </c>
      <c r="I4" s="4">
        <f t="shared" si="0"/>
        <v>588.02910231038118</v>
      </c>
      <c r="J4" s="4">
        <f t="shared" si="0"/>
        <v>530.72537640525036</v>
      </c>
      <c r="K4" s="4">
        <f t="shared" si="0"/>
        <v>528.94842840087676</v>
      </c>
      <c r="L4" s="4">
        <f>SUM(L5:L7)</f>
        <v>495.86363725899793</v>
      </c>
      <c r="M4" s="4">
        <f t="shared" ref="M4:AF4" si="1">SUM(M5:M7)</f>
        <v>509.73253136487256</v>
      </c>
      <c r="N4" s="4">
        <f t="shared" si="1"/>
        <v>539.32509744686422</v>
      </c>
      <c r="O4" s="4">
        <f t="shared" si="1"/>
        <v>787.06706665690604</v>
      </c>
      <c r="P4" s="4">
        <f t="shared" si="1"/>
        <v>957.21997859398834</v>
      </c>
      <c r="Q4" s="4">
        <f t="shared" si="1"/>
        <v>1829.8971647784749</v>
      </c>
      <c r="R4" s="4">
        <f t="shared" si="1"/>
        <v>2237.3072990191195</v>
      </c>
      <c r="S4" s="4">
        <f t="shared" si="1"/>
        <v>2758.9272941463396</v>
      </c>
      <c r="T4" s="4">
        <f t="shared" si="1"/>
        <v>3029.6345819126682</v>
      </c>
      <c r="U4" s="4">
        <f t="shared" si="1"/>
        <v>2908.833604297507</v>
      </c>
      <c r="V4" s="4">
        <f t="shared" si="1"/>
        <v>3312.0251258525341</v>
      </c>
      <c r="W4" s="4">
        <f t="shared" si="1"/>
        <v>3335.7291204825783</v>
      </c>
      <c r="X4" s="4">
        <f t="shared" si="1"/>
        <v>3029.5297242023767</v>
      </c>
      <c r="Y4" s="4">
        <f t="shared" si="1"/>
        <v>3085.1855638867046</v>
      </c>
      <c r="Z4" s="4">
        <f t="shared" si="1"/>
        <v>3030.2632846458819</v>
      </c>
      <c r="AA4" s="4">
        <f t="shared" si="1"/>
        <v>3166.7265901727874</v>
      </c>
      <c r="AB4" s="4">
        <f t="shared" si="1"/>
        <v>3295.9390664667458</v>
      </c>
      <c r="AC4" s="4">
        <f t="shared" si="1"/>
        <v>3739.3120533577403</v>
      </c>
      <c r="AD4" s="4">
        <f t="shared" si="1"/>
        <v>4355.534851435983</v>
      </c>
      <c r="AE4" s="4">
        <f t="shared" si="1"/>
        <v>4777.550787140096</v>
      </c>
      <c r="AF4" s="4">
        <f t="shared" si="1"/>
        <v>1252.7364667379111</v>
      </c>
      <c r="AG4" s="4">
        <f t="shared" ref="AG4" si="2">SUM(AG5:AG7)</f>
        <v>1650.9871458361613</v>
      </c>
    </row>
    <row r="5" spans="1:33" x14ac:dyDescent="0.25">
      <c r="A5" s="32" t="s">
        <v>3</v>
      </c>
      <c r="B5" s="33">
        <v>0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0</v>
      </c>
      <c r="K5" s="33">
        <v>0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</row>
    <row r="6" spans="1:33" x14ac:dyDescent="0.25">
      <c r="A6" s="32" t="s">
        <v>48</v>
      </c>
      <c r="B6" s="33">
        <v>201.85242871577731</v>
      </c>
      <c r="C6" s="33">
        <v>275.89934951240832</v>
      </c>
      <c r="D6" s="33">
        <v>261.63394062335169</v>
      </c>
      <c r="E6" s="33">
        <v>264.8286401455855</v>
      </c>
      <c r="F6" s="33">
        <v>248.37075916545976</v>
      </c>
      <c r="G6" s="33">
        <v>251.76781621354073</v>
      </c>
      <c r="H6" s="33">
        <v>337.45791331130926</v>
      </c>
      <c r="I6" s="33">
        <v>352.18294108121722</v>
      </c>
      <c r="J6" s="33">
        <v>313.87697677909142</v>
      </c>
      <c r="K6" s="33">
        <v>308.34911962912298</v>
      </c>
      <c r="L6" s="33">
        <v>292.56044905105171</v>
      </c>
      <c r="M6" s="33">
        <v>303.34416533649181</v>
      </c>
      <c r="N6" s="33">
        <v>322.10395943447298</v>
      </c>
      <c r="O6" s="33">
        <v>468.35108441297479</v>
      </c>
      <c r="P6" s="33">
        <v>563.91322258750517</v>
      </c>
      <c r="Q6" s="33">
        <v>1030.8551505759708</v>
      </c>
      <c r="R6" s="33">
        <v>1155.3794573525292</v>
      </c>
      <c r="S6" s="33">
        <v>1339.957500192636</v>
      </c>
      <c r="T6" s="33">
        <v>1431.7493194941624</v>
      </c>
      <c r="U6" s="33">
        <v>1469.0749803987103</v>
      </c>
      <c r="V6" s="33">
        <v>1654.6872598855666</v>
      </c>
      <c r="W6" s="33">
        <v>1682.7861145908696</v>
      </c>
      <c r="X6" s="33">
        <v>1543.5185244443778</v>
      </c>
      <c r="Y6" s="33">
        <v>1514.665395676659</v>
      </c>
      <c r="Z6" s="33">
        <v>1563.1401381251667</v>
      </c>
      <c r="AA6" s="33">
        <v>1664.3450749402832</v>
      </c>
      <c r="AB6" s="33">
        <v>1665.9815587568291</v>
      </c>
      <c r="AC6" s="33">
        <v>1904.6701509142592</v>
      </c>
      <c r="AD6" s="33">
        <v>2296.0282766720261</v>
      </c>
      <c r="AE6" s="33">
        <v>2501.2919787704727</v>
      </c>
      <c r="AF6" s="33">
        <v>703.55168148298685</v>
      </c>
      <c r="AG6" s="33">
        <v>994.26552667433759</v>
      </c>
    </row>
    <row r="7" spans="1:33" x14ac:dyDescent="0.25">
      <c r="A7" s="32" t="s">
        <v>49</v>
      </c>
      <c r="B7" s="33">
        <v>142.26487870051744</v>
      </c>
      <c r="C7" s="33">
        <v>193.97954168519763</v>
      </c>
      <c r="D7" s="33">
        <v>183.57457158895619</v>
      </c>
      <c r="E7" s="33">
        <v>185.29884742847938</v>
      </c>
      <c r="F7" s="33">
        <v>173.36874589845831</v>
      </c>
      <c r="G7" s="33">
        <v>175.24178767537376</v>
      </c>
      <c r="H7" s="33">
        <v>231.60674108416018</v>
      </c>
      <c r="I7" s="33">
        <v>235.8461612291639</v>
      </c>
      <c r="J7" s="33">
        <v>216.84839962615894</v>
      </c>
      <c r="K7" s="33">
        <v>220.59930877175375</v>
      </c>
      <c r="L7" s="33">
        <v>203.30318820794622</v>
      </c>
      <c r="M7" s="33">
        <v>206.38836602838072</v>
      </c>
      <c r="N7" s="33">
        <v>217.22113801239126</v>
      </c>
      <c r="O7" s="33">
        <v>318.71598224393119</v>
      </c>
      <c r="P7" s="33">
        <v>393.30675600648317</v>
      </c>
      <c r="Q7" s="33">
        <v>799.04201420250411</v>
      </c>
      <c r="R7" s="33">
        <v>1081.9278416665904</v>
      </c>
      <c r="S7" s="33">
        <v>1418.9697939537036</v>
      </c>
      <c r="T7" s="33">
        <v>1597.8852624185056</v>
      </c>
      <c r="U7" s="33">
        <v>1439.7586238987965</v>
      </c>
      <c r="V7" s="33">
        <v>1657.3378659669672</v>
      </c>
      <c r="W7" s="33">
        <v>1652.9430058917087</v>
      </c>
      <c r="X7" s="33">
        <v>1486.0111997579988</v>
      </c>
      <c r="Y7" s="33">
        <v>1570.5201682100455</v>
      </c>
      <c r="Z7" s="33">
        <v>1467.123146520715</v>
      </c>
      <c r="AA7" s="33">
        <v>1502.3815152325042</v>
      </c>
      <c r="AB7" s="33">
        <v>1629.9575077099166</v>
      </c>
      <c r="AC7" s="33">
        <v>1834.6419024434808</v>
      </c>
      <c r="AD7" s="33">
        <v>2059.5065747639565</v>
      </c>
      <c r="AE7" s="33">
        <v>2276.2588083696232</v>
      </c>
      <c r="AF7" s="33">
        <v>549.18478525492424</v>
      </c>
      <c r="AG7" s="33">
        <v>656.72161916182358</v>
      </c>
    </row>
    <row r="8" spans="1:33" x14ac:dyDescent="0.25">
      <c r="A8" s="5" t="s">
        <v>6</v>
      </c>
      <c r="B8" s="6">
        <f t="shared" ref="B8:K8" si="3">SUM(B9:B11)</f>
        <v>2.4950445507866976</v>
      </c>
      <c r="C8" s="6">
        <f t="shared" si="3"/>
        <v>3.0380086177503536</v>
      </c>
      <c r="D8" s="6">
        <f t="shared" si="3"/>
        <v>2.9830137438580411</v>
      </c>
      <c r="E8" s="6">
        <f t="shared" si="3"/>
        <v>3.0302715116832779</v>
      </c>
      <c r="F8" s="6">
        <f t="shared" si="3"/>
        <v>2.6661320103097719</v>
      </c>
      <c r="G8" s="6">
        <f t="shared" si="3"/>
        <v>2.6871691589489295</v>
      </c>
      <c r="H8" s="6">
        <f t="shared" si="3"/>
        <v>3.4270073000789596</v>
      </c>
      <c r="I8" s="6">
        <f t="shared" si="3"/>
        <v>3.470889136505793</v>
      </c>
      <c r="J8" s="6">
        <f t="shared" si="3"/>
        <v>3.2072833131279701</v>
      </c>
      <c r="K8" s="6">
        <f t="shared" si="3"/>
        <v>3.0620314614274893</v>
      </c>
      <c r="L8" s="6">
        <f>SUM(L9:L11)</f>
        <v>2.8227672943073312</v>
      </c>
      <c r="M8" s="6">
        <f t="shared" ref="M8:AF8" si="4">SUM(M9:M11)</f>
        <v>3.1385834388353939</v>
      </c>
      <c r="N8" s="6">
        <f t="shared" si="4"/>
        <v>3.3563233650464892</v>
      </c>
      <c r="O8" s="6">
        <f t="shared" si="4"/>
        <v>3.0462444031022038</v>
      </c>
      <c r="P8" s="6">
        <f t="shared" si="4"/>
        <v>3.2585915640969167</v>
      </c>
      <c r="Q8" s="6">
        <f t="shared" si="4"/>
        <v>4.9546926353743013</v>
      </c>
      <c r="R8" s="6">
        <f t="shared" si="4"/>
        <v>5.6601558343600056</v>
      </c>
      <c r="S8" s="6">
        <f t="shared" si="4"/>
        <v>7.0678388946451509</v>
      </c>
      <c r="T8" s="6">
        <f t="shared" si="4"/>
        <v>9.0610383898104772</v>
      </c>
      <c r="U8" s="6">
        <f t="shared" si="4"/>
        <v>12.288309666051779</v>
      </c>
      <c r="V8" s="6">
        <f t="shared" si="4"/>
        <v>19.242455781107498</v>
      </c>
      <c r="W8" s="6">
        <f t="shared" si="4"/>
        <v>18.848001549845833</v>
      </c>
      <c r="X8" s="6">
        <f t="shared" si="4"/>
        <v>118.00979103726816</v>
      </c>
      <c r="Y8" s="6">
        <f t="shared" si="4"/>
        <v>190.67812021277064</v>
      </c>
      <c r="Z8" s="6">
        <f t="shared" si="4"/>
        <v>103.54161376917948</v>
      </c>
      <c r="AA8" s="6">
        <f t="shared" si="4"/>
        <v>33.206884892540856</v>
      </c>
      <c r="AB8" s="6">
        <f t="shared" si="4"/>
        <v>28.795146726062335</v>
      </c>
      <c r="AC8" s="6">
        <f t="shared" si="4"/>
        <v>29.18591368276828</v>
      </c>
      <c r="AD8" s="6">
        <f t="shared" si="4"/>
        <v>26.809698139913507</v>
      </c>
      <c r="AE8" s="6">
        <f t="shared" si="4"/>
        <v>49.760074299945757</v>
      </c>
      <c r="AF8" s="6">
        <f t="shared" si="4"/>
        <v>30.481096130537168</v>
      </c>
      <c r="AG8" s="6">
        <f t="shared" ref="AG8" si="5">SUM(AG9:AG11)</f>
        <v>28.506317898284006</v>
      </c>
    </row>
    <row r="9" spans="1:33" x14ac:dyDescent="0.25">
      <c r="A9" s="34" t="s">
        <v>3</v>
      </c>
      <c r="B9" s="35">
        <v>0</v>
      </c>
      <c r="C9" s="35">
        <v>0</v>
      </c>
      <c r="D9" s="35">
        <v>0</v>
      </c>
      <c r="E9" s="35">
        <v>0</v>
      </c>
      <c r="F9" s="35">
        <v>0</v>
      </c>
      <c r="G9" s="35">
        <v>0</v>
      </c>
      <c r="H9" s="35">
        <v>0</v>
      </c>
      <c r="I9" s="35">
        <v>0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v>0</v>
      </c>
      <c r="V9" s="35">
        <v>0</v>
      </c>
      <c r="W9" s="35"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10" spans="1:33" x14ac:dyDescent="0.25">
      <c r="A10" s="34" t="s">
        <v>48</v>
      </c>
      <c r="B10" s="35">
        <v>0.74285493139656678</v>
      </c>
      <c r="C10" s="35">
        <v>0.99719911396606387</v>
      </c>
      <c r="D10" s="35">
        <v>0.94218169219844927</v>
      </c>
      <c r="E10" s="35">
        <v>0.94340775173427116</v>
      </c>
      <c r="F10" s="35">
        <v>0.87220166058252546</v>
      </c>
      <c r="G10" s="35">
        <v>0.87080597739908794</v>
      </c>
      <c r="H10" s="35">
        <v>1.0790118102643256</v>
      </c>
      <c r="I10" s="35">
        <v>1.0930005791133188</v>
      </c>
      <c r="J10" s="35">
        <v>0.97930300473707743</v>
      </c>
      <c r="K10" s="35">
        <v>0.94168672262400932</v>
      </c>
      <c r="L10" s="35">
        <v>0.85406168003133942</v>
      </c>
      <c r="M10" s="35">
        <v>0.83196599484134304</v>
      </c>
      <c r="N10" s="35">
        <v>0.89494678310193798</v>
      </c>
      <c r="O10" s="35">
        <v>0.82071719409895527</v>
      </c>
      <c r="P10" s="35">
        <v>0.86703447746853679</v>
      </c>
      <c r="Q10" s="35">
        <v>1.278789300716624</v>
      </c>
      <c r="R10" s="35">
        <v>1.4182680266817369</v>
      </c>
      <c r="S10" s="35">
        <v>1.4578261930785343</v>
      </c>
      <c r="T10" s="35">
        <v>1.7270792204497836</v>
      </c>
      <c r="U10" s="35">
        <v>3.0358610525216179</v>
      </c>
      <c r="V10" s="35">
        <v>4.450107627593721</v>
      </c>
      <c r="W10" s="35">
        <v>3.9671298979046421</v>
      </c>
      <c r="X10" s="35">
        <v>3.868510790360399</v>
      </c>
      <c r="Y10" s="35">
        <v>4.5065420430272187</v>
      </c>
      <c r="Z10" s="35">
        <v>5.170370154935771</v>
      </c>
      <c r="AA10" s="35">
        <v>4.7797749672084784</v>
      </c>
      <c r="AB10" s="35">
        <v>4.6856223772259131</v>
      </c>
      <c r="AC10" s="35">
        <v>4.6336259671622466</v>
      </c>
      <c r="AD10" s="35">
        <v>4.6897560905402491</v>
      </c>
      <c r="AE10" s="35">
        <v>6.4592766832152675</v>
      </c>
      <c r="AF10" s="35">
        <v>4.5646581745768513</v>
      </c>
      <c r="AG10" s="35">
        <v>7.6354191705551209</v>
      </c>
    </row>
    <row r="11" spans="1:33" x14ac:dyDescent="0.25">
      <c r="A11" s="36" t="s">
        <v>49</v>
      </c>
      <c r="B11" s="37">
        <v>1.752189619390131</v>
      </c>
      <c r="C11" s="37">
        <v>2.0408095037842897</v>
      </c>
      <c r="D11" s="37">
        <v>2.0408320516595917</v>
      </c>
      <c r="E11" s="37">
        <v>2.086863759949007</v>
      </c>
      <c r="F11" s="37">
        <v>1.7939303497272465</v>
      </c>
      <c r="G11" s="37">
        <v>1.8163631815498418</v>
      </c>
      <c r="H11" s="37">
        <v>2.3479954898146338</v>
      </c>
      <c r="I11" s="37">
        <v>2.377888557392474</v>
      </c>
      <c r="J11" s="37">
        <v>2.2279803083908929</v>
      </c>
      <c r="K11" s="37">
        <v>2.12034473880348</v>
      </c>
      <c r="L11" s="37">
        <v>1.9687056142759918</v>
      </c>
      <c r="M11" s="37">
        <v>2.306617443994051</v>
      </c>
      <c r="N11" s="37">
        <v>2.4613765819445512</v>
      </c>
      <c r="O11" s="37">
        <v>2.2255272090032485</v>
      </c>
      <c r="P11" s="37">
        <v>2.3915570866283797</v>
      </c>
      <c r="Q11" s="37">
        <v>3.675903334657677</v>
      </c>
      <c r="R11" s="37">
        <v>4.2418878076782685</v>
      </c>
      <c r="S11" s="37">
        <v>5.6100127015666166</v>
      </c>
      <c r="T11" s="37">
        <v>7.3339591693606945</v>
      </c>
      <c r="U11" s="37">
        <v>9.2524486135301611</v>
      </c>
      <c r="V11" s="37">
        <v>14.792348153513776</v>
      </c>
      <c r="W11" s="37">
        <v>14.88087165194119</v>
      </c>
      <c r="X11" s="37">
        <v>114.14128024690775</v>
      </c>
      <c r="Y11" s="37">
        <v>186.17157816974341</v>
      </c>
      <c r="Z11" s="37">
        <v>98.37124361424371</v>
      </c>
      <c r="AA11" s="37">
        <v>28.427109925332378</v>
      </c>
      <c r="AB11" s="37">
        <v>24.10952434883642</v>
      </c>
      <c r="AC11" s="37">
        <v>24.552287715606035</v>
      </c>
      <c r="AD11" s="37">
        <v>22.119942049373257</v>
      </c>
      <c r="AE11" s="37">
        <v>43.300797616730492</v>
      </c>
      <c r="AF11" s="37">
        <v>25.916437955960316</v>
      </c>
      <c r="AG11" s="37">
        <v>20.870898727728886</v>
      </c>
    </row>
    <row r="12" spans="1:33" x14ac:dyDescent="0.25">
      <c r="A12" s="20"/>
      <c r="B12" s="20"/>
      <c r="C12" s="20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5">
      <c r="A13" s="24" t="s">
        <v>19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3" x14ac:dyDescent="0.25">
      <c r="A14" s="3" t="s">
        <v>20</v>
      </c>
      <c r="B14" s="12">
        <f t="shared" ref="B14:K14" si="6">IF(B4=0,0,B4/B$4)</f>
        <v>1</v>
      </c>
      <c r="C14" s="12">
        <f t="shared" si="6"/>
        <v>1</v>
      </c>
      <c r="D14" s="12">
        <f t="shared" si="6"/>
        <v>1</v>
      </c>
      <c r="E14" s="12">
        <f t="shared" si="6"/>
        <v>1</v>
      </c>
      <c r="F14" s="12">
        <f t="shared" si="6"/>
        <v>1</v>
      </c>
      <c r="G14" s="12">
        <f t="shared" si="6"/>
        <v>1</v>
      </c>
      <c r="H14" s="12">
        <f t="shared" si="6"/>
        <v>1</v>
      </c>
      <c r="I14" s="12">
        <f t="shared" si="6"/>
        <v>1</v>
      </c>
      <c r="J14" s="12">
        <f t="shared" si="6"/>
        <v>1</v>
      </c>
      <c r="K14" s="12">
        <f t="shared" si="6"/>
        <v>1</v>
      </c>
      <c r="L14" s="12">
        <f t="shared" ref="L14:AF14" si="7">IF(L4=0,0,L4/L$4)</f>
        <v>1</v>
      </c>
      <c r="M14" s="12">
        <f t="shared" si="7"/>
        <v>1</v>
      </c>
      <c r="N14" s="12">
        <f t="shared" si="7"/>
        <v>1</v>
      </c>
      <c r="O14" s="12">
        <f t="shared" si="7"/>
        <v>1</v>
      </c>
      <c r="P14" s="12">
        <f t="shared" si="7"/>
        <v>1</v>
      </c>
      <c r="Q14" s="12">
        <f t="shared" si="7"/>
        <v>1</v>
      </c>
      <c r="R14" s="12">
        <f t="shared" si="7"/>
        <v>1</v>
      </c>
      <c r="S14" s="12">
        <f t="shared" si="7"/>
        <v>1</v>
      </c>
      <c r="T14" s="12">
        <f t="shared" si="7"/>
        <v>1</v>
      </c>
      <c r="U14" s="12">
        <f t="shared" si="7"/>
        <v>1</v>
      </c>
      <c r="V14" s="12">
        <f t="shared" si="7"/>
        <v>1</v>
      </c>
      <c r="W14" s="12">
        <f t="shared" si="7"/>
        <v>1</v>
      </c>
      <c r="X14" s="12">
        <f t="shared" si="7"/>
        <v>1</v>
      </c>
      <c r="Y14" s="12">
        <f t="shared" si="7"/>
        <v>1</v>
      </c>
      <c r="Z14" s="12">
        <f t="shared" si="7"/>
        <v>1</v>
      </c>
      <c r="AA14" s="12">
        <f t="shared" si="7"/>
        <v>1</v>
      </c>
      <c r="AB14" s="12">
        <f t="shared" si="7"/>
        <v>1</v>
      </c>
      <c r="AC14" s="12">
        <f t="shared" si="7"/>
        <v>1</v>
      </c>
      <c r="AD14" s="12">
        <f t="shared" si="7"/>
        <v>1</v>
      </c>
      <c r="AE14" s="12">
        <f t="shared" si="7"/>
        <v>1</v>
      </c>
      <c r="AF14" s="12">
        <f t="shared" si="7"/>
        <v>1</v>
      </c>
      <c r="AG14" s="12">
        <f t="shared" ref="AG14" si="8">IF(AG4=0,0,AG4/AG$4)</f>
        <v>1</v>
      </c>
    </row>
    <row r="15" spans="1:33" x14ac:dyDescent="0.25">
      <c r="A15" s="32" t="s">
        <v>3</v>
      </c>
      <c r="B15" s="38">
        <f t="shared" ref="B15:K15" si="9">IF(B5=0,0,B5/B$4)</f>
        <v>0</v>
      </c>
      <c r="C15" s="38">
        <f t="shared" si="9"/>
        <v>0</v>
      </c>
      <c r="D15" s="38">
        <f t="shared" si="9"/>
        <v>0</v>
      </c>
      <c r="E15" s="38">
        <f t="shared" si="9"/>
        <v>0</v>
      </c>
      <c r="F15" s="38">
        <f t="shared" si="9"/>
        <v>0</v>
      </c>
      <c r="G15" s="38">
        <f t="shared" si="9"/>
        <v>0</v>
      </c>
      <c r="H15" s="38">
        <f t="shared" si="9"/>
        <v>0</v>
      </c>
      <c r="I15" s="38">
        <f t="shared" si="9"/>
        <v>0</v>
      </c>
      <c r="J15" s="38">
        <f t="shared" si="9"/>
        <v>0</v>
      </c>
      <c r="K15" s="38">
        <f t="shared" si="9"/>
        <v>0</v>
      </c>
      <c r="L15" s="38">
        <f t="shared" ref="L15:AF15" si="10">IF(L5=0,0,L5/L$4)</f>
        <v>0</v>
      </c>
      <c r="M15" s="38">
        <f t="shared" si="10"/>
        <v>0</v>
      </c>
      <c r="N15" s="38">
        <f t="shared" si="10"/>
        <v>0</v>
      </c>
      <c r="O15" s="38">
        <f t="shared" si="10"/>
        <v>0</v>
      </c>
      <c r="P15" s="38">
        <f t="shared" si="10"/>
        <v>0</v>
      </c>
      <c r="Q15" s="38">
        <f t="shared" si="10"/>
        <v>0</v>
      </c>
      <c r="R15" s="38">
        <f t="shared" si="10"/>
        <v>0</v>
      </c>
      <c r="S15" s="38">
        <f t="shared" si="10"/>
        <v>0</v>
      </c>
      <c r="T15" s="38">
        <f t="shared" si="10"/>
        <v>0</v>
      </c>
      <c r="U15" s="38">
        <f t="shared" si="10"/>
        <v>0</v>
      </c>
      <c r="V15" s="38">
        <f t="shared" si="10"/>
        <v>0</v>
      </c>
      <c r="W15" s="38">
        <f t="shared" si="10"/>
        <v>0</v>
      </c>
      <c r="X15" s="38">
        <f t="shared" si="10"/>
        <v>0</v>
      </c>
      <c r="Y15" s="38">
        <f t="shared" si="10"/>
        <v>0</v>
      </c>
      <c r="Z15" s="38">
        <f t="shared" si="10"/>
        <v>0</v>
      </c>
      <c r="AA15" s="38">
        <f t="shared" si="10"/>
        <v>0</v>
      </c>
      <c r="AB15" s="38">
        <f t="shared" si="10"/>
        <v>0</v>
      </c>
      <c r="AC15" s="38">
        <f t="shared" si="10"/>
        <v>0</v>
      </c>
      <c r="AD15" s="38">
        <f t="shared" si="10"/>
        <v>0</v>
      </c>
      <c r="AE15" s="38">
        <f t="shared" si="10"/>
        <v>0</v>
      </c>
      <c r="AF15" s="38">
        <f t="shared" si="10"/>
        <v>0</v>
      </c>
      <c r="AG15" s="38">
        <f t="shared" ref="AG15" si="11">IF(AG5=0,0,AG5/AG$4)</f>
        <v>0</v>
      </c>
    </row>
    <row r="16" spans="1:33" x14ac:dyDescent="0.25">
      <c r="A16" s="32" t="s">
        <v>48</v>
      </c>
      <c r="B16" s="38">
        <f t="shared" ref="B16:K16" si="12">IF(B6=0,0,B6/B$4)</f>
        <v>0.58658028633121617</v>
      </c>
      <c r="C16" s="38">
        <f t="shared" si="12"/>
        <v>0.58717119385637562</v>
      </c>
      <c r="D16" s="38">
        <f t="shared" si="12"/>
        <v>0.58766607880710409</v>
      </c>
      <c r="E16" s="38">
        <f t="shared" si="12"/>
        <v>0.58834140872592255</v>
      </c>
      <c r="F16" s="38">
        <f t="shared" si="12"/>
        <v>0.58891983364901312</v>
      </c>
      <c r="G16" s="38">
        <f t="shared" si="12"/>
        <v>0.58960691731663606</v>
      </c>
      <c r="H16" s="38">
        <f t="shared" si="12"/>
        <v>0.5930045219023462</v>
      </c>
      <c r="I16" s="38">
        <f t="shared" si="12"/>
        <v>0.59892093724185003</v>
      </c>
      <c r="J16" s="38">
        <f t="shared" si="12"/>
        <v>0.59141128488158401</v>
      </c>
      <c r="K16" s="38">
        <f t="shared" si="12"/>
        <v>0.58294741618068091</v>
      </c>
      <c r="L16" s="38">
        <f t="shared" ref="L16:AF16" si="13">IF(L6=0,0,L6/L$4)</f>
        <v>0.59000182120279665</v>
      </c>
      <c r="M16" s="38">
        <f t="shared" si="13"/>
        <v>0.59510458264111554</v>
      </c>
      <c r="N16" s="38">
        <f t="shared" si="13"/>
        <v>0.59723525005473632</v>
      </c>
      <c r="O16" s="38">
        <f t="shared" si="13"/>
        <v>0.5950586732110541</v>
      </c>
      <c r="P16" s="38">
        <f t="shared" si="13"/>
        <v>0.58911560059142165</v>
      </c>
      <c r="Q16" s="38">
        <f t="shared" si="13"/>
        <v>0.563340481868425</v>
      </c>
      <c r="R16" s="38">
        <f t="shared" si="13"/>
        <v>0.51641518259877439</v>
      </c>
      <c r="S16" s="38">
        <f t="shared" si="13"/>
        <v>0.48568061327155859</v>
      </c>
      <c r="T16" s="38">
        <f t="shared" si="13"/>
        <v>0.47258152123094355</v>
      </c>
      <c r="U16" s="38">
        <f t="shared" si="13"/>
        <v>0.50503919448273038</v>
      </c>
      <c r="V16" s="38">
        <f t="shared" si="13"/>
        <v>0.499599851151383</v>
      </c>
      <c r="W16" s="38">
        <f t="shared" si="13"/>
        <v>0.50447325121753939</v>
      </c>
      <c r="X16" s="38">
        <f t="shared" si="13"/>
        <v>0.50949113062449314</v>
      </c>
      <c r="Y16" s="38">
        <f t="shared" si="13"/>
        <v>0.49094790712312603</v>
      </c>
      <c r="Z16" s="38">
        <f t="shared" si="13"/>
        <v>0.51584301141273148</v>
      </c>
      <c r="AA16" s="38">
        <f t="shared" si="13"/>
        <v>0.52557270972025116</v>
      </c>
      <c r="AB16" s="38">
        <f t="shared" si="13"/>
        <v>0.50546491459951814</v>
      </c>
      <c r="AC16" s="38">
        <f t="shared" si="13"/>
        <v>0.50936378770633706</v>
      </c>
      <c r="AD16" s="38">
        <f t="shared" si="13"/>
        <v>0.52715185505060191</v>
      </c>
      <c r="AE16" s="38">
        <f t="shared" si="13"/>
        <v>0.52355110185396447</v>
      </c>
      <c r="AF16" s="38">
        <f t="shared" si="13"/>
        <v>0.56161187940430501</v>
      </c>
      <c r="AG16" s="38">
        <f t="shared" ref="AG16" si="14">IF(AG6=0,0,AG6/AG$4)</f>
        <v>0.60222487448306594</v>
      </c>
    </row>
    <row r="17" spans="1:33" x14ac:dyDescent="0.25">
      <c r="A17" s="32" t="s">
        <v>49</v>
      </c>
      <c r="B17" s="38">
        <f t="shared" ref="B17:K17" si="15">IF(B7=0,0,B7/B$4)</f>
        <v>0.41341971366878383</v>
      </c>
      <c r="C17" s="38">
        <f t="shared" si="15"/>
        <v>0.41282880614362433</v>
      </c>
      <c r="D17" s="38">
        <f t="shared" si="15"/>
        <v>0.41233392119289591</v>
      </c>
      <c r="E17" s="38">
        <f t="shared" si="15"/>
        <v>0.41165859127407756</v>
      </c>
      <c r="F17" s="38">
        <f t="shared" si="15"/>
        <v>0.41108016635098693</v>
      </c>
      <c r="G17" s="38">
        <f t="shared" si="15"/>
        <v>0.41039308268336389</v>
      </c>
      <c r="H17" s="38">
        <f t="shared" si="15"/>
        <v>0.40699547809765374</v>
      </c>
      <c r="I17" s="38">
        <f t="shared" si="15"/>
        <v>0.40107906275814986</v>
      </c>
      <c r="J17" s="38">
        <f t="shared" si="15"/>
        <v>0.40858871511841599</v>
      </c>
      <c r="K17" s="38">
        <f t="shared" si="15"/>
        <v>0.41705258381931909</v>
      </c>
      <c r="L17" s="38">
        <f t="shared" ref="L17:AF17" si="16">IF(L7=0,0,L7/L$4)</f>
        <v>0.40999817879720335</v>
      </c>
      <c r="M17" s="38">
        <f t="shared" si="16"/>
        <v>0.4048954173588844</v>
      </c>
      <c r="N17" s="38">
        <f t="shared" si="16"/>
        <v>0.40276474994526373</v>
      </c>
      <c r="O17" s="38">
        <f t="shared" si="16"/>
        <v>0.40494132678894584</v>
      </c>
      <c r="P17" s="38">
        <f t="shared" si="16"/>
        <v>0.4108843994085784</v>
      </c>
      <c r="Q17" s="38">
        <f t="shared" si="16"/>
        <v>0.436659518131575</v>
      </c>
      <c r="R17" s="38">
        <f t="shared" si="16"/>
        <v>0.48358481740122572</v>
      </c>
      <c r="S17" s="38">
        <f t="shared" si="16"/>
        <v>0.51431938672844135</v>
      </c>
      <c r="T17" s="38">
        <f t="shared" si="16"/>
        <v>0.52741847876905634</v>
      </c>
      <c r="U17" s="38">
        <f t="shared" si="16"/>
        <v>0.49496080551726951</v>
      </c>
      <c r="V17" s="38">
        <f t="shared" si="16"/>
        <v>0.50040014884861694</v>
      </c>
      <c r="W17" s="38">
        <f t="shared" si="16"/>
        <v>0.49552674878246056</v>
      </c>
      <c r="X17" s="38">
        <f t="shared" si="16"/>
        <v>0.49050886937550686</v>
      </c>
      <c r="Y17" s="38">
        <f t="shared" si="16"/>
        <v>0.50905209287687392</v>
      </c>
      <c r="Z17" s="38">
        <f t="shared" si="16"/>
        <v>0.48415698858726847</v>
      </c>
      <c r="AA17" s="38">
        <f t="shared" si="16"/>
        <v>0.47442729027974884</v>
      </c>
      <c r="AB17" s="38">
        <f t="shared" si="16"/>
        <v>0.49453508540048186</v>
      </c>
      <c r="AC17" s="38">
        <f t="shared" si="16"/>
        <v>0.49063621229366289</v>
      </c>
      <c r="AD17" s="38">
        <f t="shared" si="16"/>
        <v>0.47284814494939803</v>
      </c>
      <c r="AE17" s="38">
        <f t="shared" si="16"/>
        <v>0.47644889814603547</v>
      </c>
      <c r="AF17" s="38">
        <f t="shared" si="16"/>
        <v>0.43838812059569499</v>
      </c>
      <c r="AG17" s="38">
        <f t="shared" ref="AG17" si="17">IF(AG7=0,0,AG7/AG$4)</f>
        <v>0.39777512551693395</v>
      </c>
    </row>
    <row r="18" spans="1:33" x14ac:dyDescent="0.25">
      <c r="A18" s="5" t="s">
        <v>21</v>
      </c>
      <c r="B18" s="13">
        <f t="shared" ref="B18:K18" si="18">IF(B8=0,0,B8/B$8)</f>
        <v>1</v>
      </c>
      <c r="C18" s="13">
        <f t="shared" si="18"/>
        <v>1</v>
      </c>
      <c r="D18" s="13">
        <f t="shared" si="18"/>
        <v>1</v>
      </c>
      <c r="E18" s="13">
        <f t="shared" si="18"/>
        <v>1</v>
      </c>
      <c r="F18" s="13">
        <f t="shared" si="18"/>
        <v>1</v>
      </c>
      <c r="G18" s="13">
        <f t="shared" si="18"/>
        <v>1</v>
      </c>
      <c r="H18" s="13">
        <f t="shared" si="18"/>
        <v>1</v>
      </c>
      <c r="I18" s="13">
        <f t="shared" si="18"/>
        <v>1</v>
      </c>
      <c r="J18" s="13">
        <f t="shared" si="18"/>
        <v>1</v>
      </c>
      <c r="K18" s="13">
        <f t="shared" si="18"/>
        <v>1</v>
      </c>
      <c r="L18" s="13">
        <f t="shared" ref="L18:AF18" si="19">IF(L8=0,0,L8/L$8)</f>
        <v>1</v>
      </c>
      <c r="M18" s="13">
        <f t="shared" si="19"/>
        <v>1</v>
      </c>
      <c r="N18" s="13">
        <f t="shared" si="19"/>
        <v>1</v>
      </c>
      <c r="O18" s="13">
        <f t="shared" si="19"/>
        <v>1</v>
      </c>
      <c r="P18" s="13">
        <f t="shared" si="19"/>
        <v>1</v>
      </c>
      <c r="Q18" s="13">
        <f t="shared" si="19"/>
        <v>1</v>
      </c>
      <c r="R18" s="13">
        <f t="shared" si="19"/>
        <v>1</v>
      </c>
      <c r="S18" s="13">
        <f t="shared" si="19"/>
        <v>1</v>
      </c>
      <c r="T18" s="13">
        <f t="shared" si="19"/>
        <v>1</v>
      </c>
      <c r="U18" s="13">
        <f t="shared" si="19"/>
        <v>1</v>
      </c>
      <c r="V18" s="13">
        <f t="shared" si="19"/>
        <v>1</v>
      </c>
      <c r="W18" s="13">
        <f t="shared" si="19"/>
        <v>1</v>
      </c>
      <c r="X18" s="13">
        <f t="shared" si="19"/>
        <v>1</v>
      </c>
      <c r="Y18" s="13">
        <f t="shared" si="19"/>
        <v>1</v>
      </c>
      <c r="Z18" s="13">
        <f t="shared" si="19"/>
        <v>1</v>
      </c>
      <c r="AA18" s="13">
        <f t="shared" si="19"/>
        <v>1</v>
      </c>
      <c r="AB18" s="13">
        <f t="shared" si="19"/>
        <v>1</v>
      </c>
      <c r="AC18" s="13">
        <f t="shared" si="19"/>
        <v>1</v>
      </c>
      <c r="AD18" s="13">
        <f t="shared" si="19"/>
        <v>1</v>
      </c>
      <c r="AE18" s="13">
        <f t="shared" si="19"/>
        <v>1</v>
      </c>
      <c r="AF18" s="13">
        <f t="shared" si="19"/>
        <v>1</v>
      </c>
      <c r="AG18" s="13">
        <f t="shared" ref="AG18" si="20">IF(AG8=0,0,AG8/AG$8)</f>
        <v>1</v>
      </c>
    </row>
    <row r="19" spans="1:33" x14ac:dyDescent="0.25">
      <c r="A19" s="34" t="s">
        <v>3</v>
      </c>
      <c r="B19" s="39">
        <f t="shared" ref="B19:K20" si="21">IF(B9=0,0,B9/B$8)</f>
        <v>0</v>
      </c>
      <c r="C19" s="39">
        <f t="shared" si="21"/>
        <v>0</v>
      </c>
      <c r="D19" s="39">
        <f t="shared" si="21"/>
        <v>0</v>
      </c>
      <c r="E19" s="39">
        <f t="shared" si="21"/>
        <v>0</v>
      </c>
      <c r="F19" s="39">
        <f t="shared" si="21"/>
        <v>0</v>
      </c>
      <c r="G19" s="39">
        <f t="shared" si="21"/>
        <v>0</v>
      </c>
      <c r="H19" s="39">
        <f t="shared" si="21"/>
        <v>0</v>
      </c>
      <c r="I19" s="39">
        <f t="shared" si="21"/>
        <v>0</v>
      </c>
      <c r="J19" s="39">
        <f t="shared" si="21"/>
        <v>0</v>
      </c>
      <c r="K19" s="39">
        <f t="shared" si="21"/>
        <v>0</v>
      </c>
      <c r="L19" s="39">
        <f t="shared" ref="L19:AF19" si="22">IF(L9=0,0,L9/L$8)</f>
        <v>0</v>
      </c>
      <c r="M19" s="39">
        <f t="shared" si="22"/>
        <v>0</v>
      </c>
      <c r="N19" s="39">
        <f t="shared" si="22"/>
        <v>0</v>
      </c>
      <c r="O19" s="39">
        <f t="shared" si="22"/>
        <v>0</v>
      </c>
      <c r="P19" s="39">
        <f t="shared" si="22"/>
        <v>0</v>
      </c>
      <c r="Q19" s="39">
        <f t="shared" si="22"/>
        <v>0</v>
      </c>
      <c r="R19" s="39">
        <f t="shared" si="22"/>
        <v>0</v>
      </c>
      <c r="S19" s="39">
        <f t="shared" si="22"/>
        <v>0</v>
      </c>
      <c r="T19" s="39">
        <f t="shared" si="22"/>
        <v>0</v>
      </c>
      <c r="U19" s="39">
        <f t="shared" si="22"/>
        <v>0</v>
      </c>
      <c r="V19" s="39">
        <f t="shared" si="22"/>
        <v>0</v>
      </c>
      <c r="W19" s="39">
        <f t="shared" si="22"/>
        <v>0</v>
      </c>
      <c r="X19" s="39">
        <f t="shared" si="22"/>
        <v>0</v>
      </c>
      <c r="Y19" s="39">
        <f t="shared" si="22"/>
        <v>0</v>
      </c>
      <c r="Z19" s="39">
        <f t="shared" si="22"/>
        <v>0</v>
      </c>
      <c r="AA19" s="39">
        <f t="shared" si="22"/>
        <v>0</v>
      </c>
      <c r="AB19" s="39">
        <f t="shared" si="22"/>
        <v>0</v>
      </c>
      <c r="AC19" s="39">
        <f t="shared" si="22"/>
        <v>0</v>
      </c>
      <c r="AD19" s="39">
        <f t="shared" si="22"/>
        <v>0</v>
      </c>
      <c r="AE19" s="39">
        <f t="shared" si="22"/>
        <v>0</v>
      </c>
      <c r="AF19" s="39">
        <f t="shared" si="22"/>
        <v>0</v>
      </c>
      <c r="AG19" s="39">
        <f t="shared" ref="AG19" si="23">IF(AG9=0,0,AG9/AG$8)</f>
        <v>0</v>
      </c>
    </row>
    <row r="20" spans="1:33" x14ac:dyDescent="0.25">
      <c r="A20" s="34" t="s">
        <v>48</v>
      </c>
      <c r="B20" s="39">
        <f t="shared" si="21"/>
        <v>0.29773213114064101</v>
      </c>
      <c r="C20" s="39">
        <f t="shared" si="21"/>
        <v>0.3282410418916093</v>
      </c>
      <c r="D20" s="39">
        <f t="shared" si="21"/>
        <v>0.31584892766195943</v>
      </c>
      <c r="E20" s="39">
        <f t="shared" si="21"/>
        <v>0.31132779623771073</v>
      </c>
      <c r="F20" s="39">
        <f t="shared" si="21"/>
        <v>0.32714121326692536</v>
      </c>
      <c r="G20" s="39">
        <f t="shared" si="21"/>
        <v>0.32406072185634144</v>
      </c>
      <c r="H20" s="39">
        <f t="shared" si="21"/>
        <v>0.31485541633934211</v>
      </c>
      <c r="I20" s="39">
        <f t="shared" si="21"/>
        <v>0.31490506787366374</v>
      </c>
      <c r="J20" s="39">
        <f t="shared" si="21"/>
        <v>0.30533723064894808</v>
      </c>
      <c r="K20" s="39">
        <f t="shared" si="21"/>
        <v>0.30753659277720291</v>
      </c>
      <c r="L20" s="39">
        <f t="shared" ref="L20:AF20" si="24">IF(L10=0,0,L10/L$8)</f>
        <v>0.30256184480871795</v>
      </c>
      <c r="M20" s="39">
        <f t="shared" si="24"/>
        <v>0.26507690843804782</v>
      </c>
      <c r="N20" s="39">
        <f t="shared" si="24"/>
        <v>0.26664498195320396</v>
      </c>
      <c r="O20" s="39">
        <f t="shared" si="24"/>
        <v>0.26941935232221076</v>
      </c>
      <c r="P20" s="39">
        <f t="shared" si="24"/>
        <v>0.26607645064251123</v>
      </c>
      <c r="Q20" s="39">
        <f t="shared" si="24"/>
        <v>0.25809659545511204</v>
      </c>
      <c r="R20" s="39">
        <f t="shared" si="24"/>
        <v>0.25057049102290319</v>
      </c>
      <c r="S20" s="39">
        <f t="shared" si="24"/>
        <v>0.20626194439477616</v>
      </c>
      <c r="T20" s="39">
        <f t="shared" si="24"/>
        <v>0.19060499979692808</v>
      </c>
      <c r="U20" s="39">
        <f t="shared" si="24"/>
        <v>0.24705277902530567</v>
      </c>
      <c r="V20" s="39">
        <f t="shared" si="24"/>
        <v>0.23126505671707956</v>
      </c>
      <c r="W20" s="39">
        <f t="shared" si="24"/>
        <v>0.21048013432156637</v>
      </c>
      <c r="X20" s="39">
        <f t="shared" si="24"/>
        <v>3.2781269726498384E-2</v>
      </c>
      <c r="Y20" s="39">
        <f t="shared" si="24"/>
        <v>2.3634290279338478E-2</v>
      </c>
      <c r="Z20" s="39">
        <f t="shared" si="24"/>
        <v>4.9935189985176757E-2</v>
      </c>
      <c r="AA20" s="39">
        <f t="shared" si="24"/>
        <v>0.14393927592654565</v>
      </c>
      <c r="AB20" s="39">
        <f t="shared" si="24"/>
        <v>0.16272264287457097</v>
      </c>
      <c r="AC20" s="39">
        <f t="shared" si="24"/>
        <v>0.1587624090692078</v>
      </c>
      <c r="AD20" s="39">
        <f t="shared" si="24"/>
        <v>0.17492759769489069</v>
      </c>
      <c r="AE20" s="39">
        <f t="shared" si="24"/>
        <v>0.12980842119084834</v>
      </c>
      <c r="AF20" s="39">
        <f t="shared" si="24"/>
        <v>0.14975374097533836</v>
      </c>
      <c r="AG20" s="39">
        <f t="shared" ref="AG20" si="25">IF(AG10=0,0,AG10/AG$8)</f>
        <v>0.26785006740610123</v>
      </c>
    </row>
    <row r="21" spans="1:33" x14ac:dyDescent="0.25">
      <c r="A21" s="36" t="s">
        <v>49</v>
      </c>
      <c r="B21" s="40">
        <f t="shared" ref="B21:K21" si="26">IF(B11=0,0,B11/B$8)</f>
        <v>0.70226786885935899</v>
      </c>
      <c r="C21" s="40">
        <f t="shared" si="26"/>
        <v>0.6717589581083907</v>
      </c>
      <c r="D21" s="40">
        <f t="shared" si="26"/>
        <v>0.68415107233804051</v>
      </c>
      <c r="E21" s="40">
        <f t="shared" si="26"/>
        <v>0.68867220376228933</v>
      </c>
      <c r="F21" s="40">
        <f t="shared" si="26"/>
        <v>0.67285878673307475</v>
      </c>
      <c r="G21" s="40">
        <f t="shared" si="26"/>
        <v>0.67593927814365862</v>
      </c>
      <c r="H21" s="40">
        <f t="shared" si="26"/>
        <v>0.68514458366065778</v>
      </c>
      <c r="I21" s="40">
        <f t="shared" si="26"/>
        <v>0.68509493212633621</v>
      </c>
      <c r="J21" s="40">
        <f t="shared" si="26"/>
        <v>0.69466276935105198</v>
      </c>
      <c r="K21" s="40">
        <f t="shared" si="26"/>
        <v>0.69246340722279709</v>
      </c>
      <c r="L21" s="40">
        <f t="shared" ref="L21:AF21" si="27">IF(L11=0,0,L11/L$8)</f>
        <v>0.69743815519128205</v>
      </c>
      <c r="M21" s="40">
        <f t="shared" si="27"/>
        <v>0.73492309156195224</v>
      </c>
      <c r="N21" s="40">
        <f t="shared" si="27"/>
        <v>0.73335501804679604</v>
      </c>
      <c r="O21" s="40">
        <f t="shared" si="27"/>
        <v>0.73058064767778919</v>
      </c>
      <c r="P21" s="40">
        <f t="shared" si="27"/>
        <v>0.73392354935748871</v>
      </c>
      <c r="Q21" s="40">
        <f t="shared" si="27"/>
        <v>0.7419034045448879</v>
      </c>
      <c r="R21" s="40">
        <f t="shared" si="27"/>
        <v>0.74942950897709681</v>
      </c>
      <c r="S21" s="40">
        <f t="shared" si="27"/>
        <v>0.79373805560522381</v>
      </c>
      <c r="T21" s="40">
        <f t="shared" si="27"/>
        <v>0.80939500020307198</v>
      </c>
      <c r="U21" s="40">
        <f t="shared" si="27"/>
        <v>0.75294722097469435</v>
      </c>
      <c r="V21" s="40">
        <f t="shared" si="27"/>
        <v>0.76873494328292036</v>
      </c>
      <c r="W21" s="40">
        <f t="shared" si="27"/>
        <v>0.78951986567843357</v>
      </c>
      <c r="X21" s="40">
        <f t="shared" si="27"/>
        <v>0.96721873027350158</v>
      </c>
      <c r="Y21" s="40">
        <f t="shared" si="27"/>
        <v>0.9763657097206615</v>
      </c>
      <c r="Z21" s="40">
        <f t="shared" si="27"/>
        <v>0.95006481001482324</v>
      </c>
      <c r="AA21" s="40">
        <f t="shared" si="27"/>
        <v>0.85606072407345435</v>
      </c>
      <c r="AB21" s="40">
        <f t="shared" si="27"/>
        <v>0.83727735712542894</v>
      </c>
      <c r="AC21" s="40">
        <f t="shared" si="27"/>
        <v>0.8412375909307922</v>
      </c>
      <c r="AD21" s="40">
        <f t="shared" si="27"/>
        <v>0.82507240230510925</v>
      </c>
      <c r="AE21" s="40">
        <f t="shared" si="27"/>
        <v>0.87019157880915166</v>
      </c>
      <c r="AF21" s="40">
        <f t="shared" si="27"/>
        <v>0.85024625902466167</v>
      </c>
      <c r="AG21" s="40">
        <f t="shared" ref="AG21" si="28">IF(AG11=0,0,AG11/AG$8)</f>
        <v>0.73214993259389882</v>
      </c>
    </row>
    <row r="22" spans="1:33" x14ac:dyDescent="0.25">
      <c r="A22" s="20"/>
      <c r="B22" s="20"/>
      <c r="C22" s="20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x14ac:dyDescent="0.25">
      <c r="A23" s="24" t="s">
        <v>7</v>
      </c>
      <c r="B23" s="26">
        <f t="shared" ref="B23:K23" si="29">SUM(B24,B28)</f>
        <v>6.6640952513769491</v>
      </c>
      <c r="C23" s="26">
        <f t="shared" si="29"/>
        <v>9.0150378947866692</v>
      </c>
      <c r="D23" s="26">
        <f t="shared" si="29"/>
        <v>8.4643535796872662</v>
      </c>
      <c r="E23" s="26">
        <f t="shared" si="29"/>
        <v>8.4716673383444423</v>
      </c>
      <c r="F23" s="26">
        <f t="shared" si="29"/>
        <v>7.8495916938941068</v>
      </c>
      <c r="G23" s="26">
        <f t="shared" si="29"/>
        <v>7.8574451325601178</v>
      </c>
      <c r="H23" s="26">
        <f t="shared" si="29"/>
        <v>10.067753668469852</v>
      </c>
      <c r="I23" s="26">
        <f t="shared" si="29"/>
        <v>10.076562706621656</v>
      </c>
      <c r="J23" s="26">
        <f t="shared" si="29"/>
        <v>9.1462551846609408</v>
      </c>
      <c r="K23" s="26">
        <f t="shared" si="29"/>
        <v>9.1545245428039088</v>
      </c>
      <c r="L23" s="26">
        <f>SUM(L24,L28)</f>
        <v>8.2172654538553296</v>
      </c>
      <c r="M23" s="26">
        <f t="shared" ref="M23:AF23" si="30">SUM(M24,M28)</f>
        <v>8.2246535071163027</v>
      </c>
      <c r="N23" s="26">
        <f t="shared" si="30"/>
        <v>8.5538854545691798</v>
      </c>
      <c r="O23" s="26">
        <f t="shared" si="30"/>
        <v>12.33204651283571</v>
      </c>
      <c r="P23" s="26">
        <f t="shared" si="30"/>
        <v>14.874549053066863</v>
      </c>
      <c r="Q23" s="26">
        <f t="shared" si="30"/>
        <v>21.926804777601184</v>
      </c>
      <c r="R23" s="26">
        <f t="shared" si="30"/>
        <v>25.507416076262217</v>
      </c>
      <c r="S23" s="26">
        <f t="shared" si="30"/>
        <v>30.597217624442667</v>
      </c>
      <c r="T23" s="26">
        <f t="shared" si="30"/>
        <v>34.648112088857452</v>
      </c>
      <c r="U23" s="26">
        <f t="shared" si="30"/>
        <v>32.945754383137775</v>
      </c>
      <c r="V23" s="26">
        <f t="shared" si="30"/>
        <v>37.713880230776233</v>
      </c>
      <c r="W23" s="26">
        <f t="shared" si="30"/>
        <v>36.376009600536229</v>
      </c>
      <c r="X23" s="26">
        <f t="shared" si="30"/>
        <v>33.909995157118487</v>
      </c>
      <c r="Y23" s="26">
        <f t="shared" si="30"/>
        <v>35.51016621276036</v>
      </c>
      <c r="Z23" s="26">
        <f t="shared" si="30"/>
        <v>33.770635483091823</v>
      </c>
      <c r="AA23" s="26">
        <f t="shared" si="30"/>
        <v>33.467411417301051</v>
      </c>
      <c r="AB23" s="26">
        <f t="shared" si="30"/>
        <v>32.783602148548844</v>
      </c>
      <c r="AC23" s="26">
        <f t="shared" si="30"/>
        <v>36.211529903973862</v>
      </c>
      <c r="AD23" s="26">
        <f t="shared" si="30"/>
        <v>42.255459560194645</v>
      </c>
      <c r="AE23" s="26">
        <f t="shared" si="30"/>
        <v>44.846808489967096</v>
      </c>
      <c r="AF23" s="26">
        <f t="shared" si="30"/>
        <v>14.673298111525781</v>
      </c>
      <c r="AG23" s="26">
        <f t="shared" ref="AG23" si="31">SUM(AG24,AG28)</f>
        <v>19.777419653378171</v>
      </c>
    </row>
    <row r="24" spans="1:33" x14ac:dyDescent="0.25">
      <c r="A24" s="3" t="s">
        <v>2</v>
      </c>
      <c r="B24" s="10">
        <f t="shared" ref="B24:K24" si="32">SUM(B25:B27)</f>
        <v>6.6115877051321998</v>
      </c>
      <c r="C24" s="10">
        <f t="shared" si="32"/>
        <v>8.9500399094459002</v>
      </c>
      <c r="D24" s="10">
        <f t="shared" si="32"/>
        <v>8.4009746343730036</v>
      </c>
      <c r="E24" s="10">
        <f t="shared" si="32"/>
        <v>8.4088280730390146</v>
      </c>
      <c r="F24" s="10">
        <f t="shared" si="32"/>
        <v>7.7938460675963475</v>
      </c>
      <c r="G24" s="10">
        <f t="shared" si="32"/>
        <v>7.8016995062623593</v>
      </c>
      <c r="H24" s="10">
        <f t="shared" si="32"/>
        <v>9.9970129962880119</v>
      </c>
      <c r="I24" s="10">
        <f t="shared" si="32"/>
        <v>10.005822034439817</v>
      </c>
      <c r="J24" s="10">
        <f t="shared" si="32"/>
        <v>9.0782129125232753</v>
      </c>
      <c r="K24" s="10">
        <f t="shared" si="32"/>
        <v>9.0870219506750782</v>
      </c>
      <c r="L24" s="10">
        <f>SUM(L25:L27)</f>
        <v>8.1544261885499019</v>
      </c>
      <c r="M24" s="10">
        <f t="shared" ref="M24:AF24" si="33">SUM(M25:M27)</f>
        <v>8.1622796272159146</v>
      </c>
      <c r="N24" s="10">
        <f t="shared" si="33"/>
        <v>8.4827988956346179</v>
      </c>
      <c r="O24" s="10">
        <f t="shared" si="33"/>
        <v>12.26608866612959</v>
      </c>
      <c r="P24" s="10">
        <f t="shared" si="33"/>
        <v>14.799338847317735</v>
      </c>
      <c r="Q24" s="10">
        <f t="shared" si="33"/>
        <v>21.807002454071771</v>
      </c>
      <c r="R24" s="10">
        <f t="shared" si="33"/>
        <v>25.363912405241599</v>
      </c>
      <c r="S24" s="10">
        <f t="shared" si="33"/>
        <v>30.431412056401051</v>
      </c>
      <c r="T24" s="10">
        <f t="shared" si="33"/>
        <v>34.431870768637793</v>
      </c>
      <c r="U24" s="10">
        <f t="shared" si="33"/>
        <v>32.634648252913024</v>
      </c>
      <c r="V24" s="10">
        <f t="shared" si="33"/>
        <v>37.261692278067656</v>
      </c>
      <c r="W24" s="10">
        <f t="shared" si="33"/>
        <v>35.963293526341026</v>
      </c>
      <c r="X24" s="10">
        <f t="shared" si="33"/>
        <v>32.306761133182036</v>
      </c>
      <c r="Y24" s="10">
        <f t="shared" si="33"/>
        <v>33.020432233535686</v>
      </c>
      <c r="Z24" s="10">
        <f t="shared" si="33"/>
        <v>32.477477558872259</v>
      </c>
      <c r="AA24" s="10">
        <f t="shared" si="33"/>
        <v>32.943399181174833</v>
      </c>
      <c r="AB24" s="10">
        <f t="shared" si="33"/>
        <v>32.350895563539865</v>
      </c>
      <c r="AC24" s="10">
        <f t="shared" si="33"/>
        <v>35.748644553048507</v>
      </c>
      <c r="AD24" s="10">
        <f t="shared" si="33"/>
        <v>41.802135176362654</v>
      </c>
      <c r="AE24" s="10">
        <f t="shared" si="33"/>
        <v>44.125692356633763</v>
      </c>
      <c r="AF24" s="10">
        <f t="shared" si="33"/>
        <v>14.027224154214801</v>
      </c>
      <c r="AG24" s="10">
        <f t="shared" ref="AG24" si="34">SUM(AG25:AG27)</f>
        <v>19.000070859774567</v>
      </c>
    </row>
    <row r="25" spans="1:33" x14ac:dyDescent="0.25">
      <c r="A25" s="32" t="s">
        <v>3</v>
      </c>
      <c r="B25" s="41">
        <v>0</v>
      </c>
      <c r="C25" s="41">
        <v>0</v>
      </c>
      <c r="D25" s="41">
        <v>0</v>
      </c>
      <c r="E25" s="41">
        <v>0</v>
      </c>
      <c r="F25" s="41">
        <v>0</v>
      </c>
      <c r="G25" s="41">
        <v>0</v>
      </c>
      <c r="H25" s="41">
        <v>0</v>
      </c>
      <c r="I25" s="41">
        <v>0</v>
      </c>
      <c r="J25" s="41">
        <v>0</v>
      </c>
      <c r="K25" s="41">
        <v>0</v>
      </c>
      <c r="L25" s="41">
        <v>0</v>
      </c>
      <c r="M25" s="41">
        <v>0</v>
      </c>
      <c r="N25" s="41">
        <v>0</v>
      </c>
      <c r="O25" s="41">
        <v>0</v>
      </c>
      <c r="P25" s="41">
        <v>0</v>
      </c>
      <c r="Q25" s="41">
        <v>0</v>
      </c>
      <c r="R25" s="41">
        <v>0</v>
      </c>
      <c r="S25" s="41">
        <v>0</v>
      </c>
      <c r="T25" s="41">
        <v>0</v>
      </c>
      <c r="U25" s="41">
        <v>0</v>
      </c>
      <c r="V25" s="41">
        <v>0</v>
      </c>
      <c r="W25" s="41">
        <v>0</v>
      </c>
      <c r="X25" s="41">
        <v>0</v>
      </c>
      <c r="Y25" s="41">
        <v>0</v>
      </c>
      <c r="Z25" s="41">
        <v>0</v>
      </c>
      <c r="AA25" s="41">
        <v>0</v>
      </c>
      <c r="AB25" s="41">
        <v>0</v>
      </c>
      <c r="AC25" s="41">
        <v>0</v>
      </c>
      <c r="AD25" s="41">
        <v>0</v>
      </c>
      <c r="AE25" s="41">
        <v>0</v>
      </c>
      <c r="AF25" s="41">
        <v>0</v>
      </c>
      <c r="AG25" s="41">
        <v>0</v>
      </c>
    </row>
    <row r="26" spans="1:33" x14ac:dyDescent="0.25">
      <c r="A26" s="32" t="s">
        <v>48</v>
      </c>
      <c r="B26" s="41">
        <v>3.9542706722079584</v>
      </c>
      <c r="C26" s="41">
        <v>5.3523127199218887</v>
      </c>
      <c r="D26" s="41">
        <v>5.0226308973235936</v>
      </c>
      <c r="E26" s="41">
        <v>5.0274088947525533</v>
      </c>
      <c r="F26" s="41">
        <v>4.6595030927225727</v>
      </c>
      <c r="G26" s="41">
        <v>4.6642810901515332</v>
      </c>
      <c r="H26" s="41">
        <v>5.9763191841441694</v>
      </c>
      <c r="I26" s="41">
        <v>5.9820527810589228</v>
      </c>
      <c r="J26" s="41">
        <v>5.4268494798136775</v>
      </c>
      <c r="K26" s="41">
        <v>5.43258307672843</v>
      </c>
      <c r="L26" s="41">
        <v>4.8754685765116008</v>
      </c>
      <c r="M26" s="41">
        <v>4.8802465739405614</v>
      </c>
      <c r="N26" s="41">
        <v>5.0732776700705777</v>
      </c>
      <c r="O26" s="41">
        <v>7.3370928519122049</v>
      </c>
      <c r="P26" s="41">
        <v>8.8507624374069866</v>
      </c>
      <c r="Q26" s="41">
        <v>11.931413557329927</v>
      </c>
      <c r="R26" s="41">
        <v>12.213662850231215</v>
      </c>
      <c r="S26" s="41">
        <v>14.763555803094928</v>
      </c>
      <c r="T26" s="41">
        <v>17.763351273029187</v>
      </c>
      <c r="U26" s="41">
        <v>17.556292113066558</v>
      </c>
      <c r="V26" s="41">
        <v>20.775972022214106</v>
      </c>
      <c r="W26" s="41">
        <v>20.245022627400573</v>
      </c>
      <c r="X26" s="41">
        <v>18.29580085066755</v>
      </c>
      <c r="Y26" s="41">
        <v>17.857598068878396</v>
      </c>
      <c r="Z26" s="41">
        <v>18.278128558373268</v>
      </c>
      <c r="AA26" s="41">
        <v>19.347556087458496</v>
      </c>
      <c r="AB26" s="41">
        <v>18.151856615101163</v>
      </c>
      <c r="AC26" s="41">
        <v>19.919385594325874</v>
      </c>
      <c r="AD26" s="41">
        <v>23.426654588731257</v>
      </c>
      <c r="AE26" s="41">
        <v>24.304795404376783</v>
      </c>
      <c r="AF26" s="41">
        <v>8.5838394371237356</v>
      </c>
      <c r="AG26" s="41">
        <v>11.79640983938129</v>
      </c>
    </row>
    <row r="27" spans="1:33" x14ac:dyDescent="0.25">
      <c r="A27" s="32" t="s">
        <v>49</v>
      </c>
      <c r="B27" s="41">
        <v>2.6573170329242419</v>
      </c>
      <c r="C27" s="41">
        <v>3.5977271895240119</v>
      </c>
      <c r="D27" s="41">
        <v>3.37834373704941</v>
      </c>
      <c r="E27" s="41">
        <v>3.3814191782864613</v>
      </c>
      <c r="F27" s="41">
        <v>3.1343429748737748</v>
      </c>
      <c r="G27" s="41">
        <v>3.1374184161108261</v>
      </c>
      <c r="H27" s="41">
        <v>4.0206938121438425</v>
      </c>
      <c r="I27" s="41">
        <v>4.0237692533808929</v>
      </c>
      <c r="J27" s="41">
        <v>3.6513634327095978</v>
      </c>
      <c r="K27" s="41">
        <v>3.6544388739466487</v>
      </c>
      <c r="L27" s="41">
        <v>3.2789576120383019</v>
      </c>
      <c r="M27" s="41">
        <v>3.2820330532753528</v>
      </c>
      <c r="N27" s="41">
        <v>3.4095212255640401</v>
      </c>
      <c r="O27" s="41">
        <v>4.9289958142173855</v>
      </c>
      <c r="P27" s="41">
        <v>5.948576409910749</v>
      </c>
      <c r="Q27" s="41">
        <v>9.8755888967418457</v>
      </c>
      <c r="R27" s="41">
        <v>13.150249555010387</v>
      </c>
      <c r="S27" s="41">
        <v>15.667856253306123</v>
      </c>
      <c r="T27" s="41">
        <v>16.66851949560861</v>
      </c>
      <c r="U27" s="41">
        <v>15.078356139846463</v>
      </c>
      <c r="V27" s="41">
        <v>16.485720255853554</v>
      </c>
      <c r="W27" s="41">
        <v>15.718270898940455</v>
      </c>
      <c r="X27" s="41">
        <v>14.010960282514482</v>
      </c>
      <c r="Y27" s="41">
        <v>15.162834164657291</v>
      </c>
      <c r="Z27" s="41">
        <v>14.199349000498991</v>
      </c>
      <c r="AA27" s="41">
        <v>13.595843093716336</v>
      </c>
      <c r="AB27" s="41">
        <v>14.199038948438698</v>
      </c>
      <c r="AC27" s="41">
        <v>15.829258958722635</v>
      </c>
      <c r="AD27" s="41">
        <v>18.375480587631401</v>
      </c>
      <c r="AE27" s="41">
        <v>19.820896952256977</v>
      </c>
      <c r="AF27" s="41">
        <v>5.4433847170910656</v>
      </c>
      <c r="AG27" s="41">
        <v>7.2036610203932785</v>
      </c>
    </row>
    <row r="28" spans="1:33" x14ac:dyDescent="0.25">
      <c r="A28" s="5" t="s">
        <v>1</v>
      </c>
      <c r="B28" s="11">
        <f t="shared" ref="B28:K28" si="35">SUM(B29:B31)</f>
        <v>5.2507546244749063E-2</v>
      </c>
      <c r="C28" s="11">
        <f t="shared" si="35"/>
        <v>6.49979853407682E-2</v>
      </c>
      <c r="D28" s="11">
        <f t="shared" si="35"/>
        <v>6.337894531426326E-2</v>
      </c>
      <c r="E28" s="11">
        <f t="shared" si="35"/>
        <v>6.2839265305428285E-2</v>
      </c>
      <c r="F28" s="11">
        <f t="shared" si="35"/>
        <v>5.5745626297758921E-2</v>
      </c>
      <c r="G28" s="11">
        <f t="shared" si="35"/>
        <v>5.5745626297758921E-2</v>
      </c>
      <c r="H28" s="11">
        <f t="shared" si="35"/>
        <v>7.0740672181839853E-2</v>
      </c>
      <c r="I28" s="11">
        <f t="shared" si="35"/>
        <v>7.0740672181839853E-2</v>
      </c>
      <c r="J28" s="11">
        <f t="shared" si="35"/>
        <v>6.8042272137664978E-2</v>
      </c>
      <c r="K28" s="11">
        <f t="shared" si="35"/>
        <v>6.7502592128830002E-2</v>
      </c>
      <c r="L28" s="11">
        <f>SUM(L29:L31)</f>
        <v>6.2839265305428285E-2</v>
      </c>
      <c r="M28" s="11">
        <f t="shared" ref="M28:AF28" si="36">SUM(M29:M31)</f>
        <v>6.2373879900387459E-2</v>
      </c>
      <c r="N28" s="11">
        <f t="shared" si="36"/>
        <v>7.1086558934561755E-2</v>
      </c>
      <c r="O28" s="11">
        <f t="shared" si="36"/>
        <v>6.5957846706119219E-2</v>
      </c>
      <c r="P28" s="11">
        <f t="shared" si="36"/>
        <v>7.5210205749128484E-2</v>
      </c>
      <c r="Q28" s="11">
        <f t="shared" si="36"/>
        <v>0.11980232352941175</v>
      </c>
      <c r="R28" s="11">
        <f t="shared" si="36"/>
        <v>0.14350367102061667</v>
      </c>
      <c r="S28" s="11">
        <f t="shared" si="36"/>
        <v>0.16580556804161561</v>
      </c>
      <c r="T28" s="11">
        <f t="shared" si="36"/>
        <v>0.21624132021965939</v>
      </c>
      <c r="U28" s="11">
        <f t="shared" si="36"/>
        <v>0.31110613022475297</v>
      </c>
      <c r="V28" s="11">
        <f t="shared" si="36"/>
        <v>0.45218795270858048</v>
      </c>
      <c r="W28" s="11">
        <f t="shared" si="36"/>
        <v>0.41271607419520029</v>
      </c>
      <c r="X28" s="11">
        <f t="shared" si="36"/>
        <v>1.6032340239364535</v>
      </c>
      <c r="Y28" s="11">
        <f t="shared" si="36"/>
        <v>2.4897339792246762</v>
      </c>
      <c r="Z28" s="11">
        <f t="shared" si="36"/>
        <v>1.2931579242195645</v>
      </c>
      <c r="AA28" s="11">
        <f t="shared" si="36"/>
        <v>0.52401223612622161</v>
      </c>
      <c r="AB28" s="11">
        <f t="shared" si="36"/>
        <v>0.43270658500898018</v>
      </c>
      <c r="AC28" s="11">
        <f t="shared" si="36"/>
        <v>0.46288535092535144</v>
      </c>
      <c r="AD28" s="11">
        <f t="shared" si="36"/>
        <v>0.45332438383198825</v>
      </c>
      <c r="AE28" s="11">
        <f t="shared" si="36"/>
        <v>0.72111613333333335</v>
      </c>
      <c r="AF28" s="11">
        <f t="shared" si="36"/>
        <v>0.6460739573109795</v>
      </c>
      <c r="AG28" s="11">
        <f t="shared" ref="AG28" si="37">SUM(AG29:AG31)</f>
        <v>0.77734879360360276</v>
      </c>
    </row>
    <row r="29" spans="1:33" x14ac:dyDescent="0.25">
      <c r="A29" s="34" t="s">
        <v>3</v>
      </c>
      <c r="B29" s="42">
        <v>0</v>
      </c>
      <c r="C29" s="42">
        <v>0</v>
      </c>
      <c r="D29" s="42">
        <v>0</v>
      </c>
      <c r="E29" s="42">
        <v>0</v>
      </c>
      <c r="F29" s="42">
        <v>0</v>
      </c>
      <c r="G29" s="42">
        <v>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42">
        <v>0</v>
      </c>
      <c r="T29" s="42">
        <v>0</v>
      </c>
      <c r="U29" s="42">
        <v>0</v>
      </c>
      <c r="V29" s="42">
        <v>0</v>
      </c>
      <c r="W29" s="42">
        <v>0</v>
      </c>
      <c r="X29" s="42">
        <v>0</v>
      </c>
      <c r="Y29" s="42">
        <v>0</v>
      </c>
      <c r="Z29" s="42">
        <v>0</v>
      </c>
      <c r="AA29" s="42">
        <v>0</v>
      </c>
      <c r="AB29" s="42">
        <v>0</v>
      </c>
      <c r="AC29" s="42">
        <v>0</v>
      </c>
      <c r="AD29" s="42">
        <v>0</v>
      </c>
      <c r="AE29" s="42">
        <v>0</v>
      </c>
      <c r="AF29" s="42">
        <v>0</v>
      </c>
      <c r="AG29" s="42">
        <v>0</v>
      </c>
    </row>
    <row r="30" spans="1:33" x14ac:dyDescent="0.25">
      <c r="A30" s="34" t="s">
        <v>48</v>
      </c>
      <c r="B30" s="42">
        <v>2.212688036223405E-2</v>
      </c>
      <c r="C30" s="42">
        <v>2.9682400485923723E-2</v>
      </c>
      <c r="D30" s="42">
        <v>2.8063360459418794E-2</v>
      </c>
      <c r="E30" s="42">
        <v>2.7523680450583815E-2</v>
      </c>
      <c r="F30" s="42">
        <v>2.5364960415243911E-2</v>
      </c>
      <c r="G30" s="42">
        <v>2.5364960415243911E-2</v>
      </c>
      <c r="H30" s="42">
        <v>3.2380800530098605E-2</v>
      </c>
      <c r="I30" s="42">
        <v>3.2380800530098605E-2</v>
      </c>
      <c r="J30" s="42">
        <v>2.9682400485923723E-2</v>
      </c>
      <c r="K30" s="42">
        <v>2.9142720477088747E-2</v>
      </c>
      <c r="L30" s="42">
        <v>2.7523680450583815E-2</v>
      </c>
      <c r="M30" s="42">
        <v>2.5904640424078883E-2</v>
      </c>
      <c r="N30" s="42">
        <v>2.9682400485923723E-2</v>
      </c>
      <c r="O30" s="42">
        <v>2.6444320432913861E-2</v>
      </c>
      <c r="P30" s="42">
        <v>3.0761760503593676E-2</v>
      </c>
      <c r="Q30" s="42">
        <v>4.6130823529411759E-2</v>
      </c>
      <c r="R30" s="42">
        <v>6.1126630483249497E-2</v>
      </c>
      <c r="S30" s="42">
        <v>6.5889928589054431E-2</v>
      </c>
      <c r="T30" s="42">
        <v>8.0688784125086843E-2</v>
      </c>
      <c r="U30" s="42">
        <v>0.1383419448099624</v>
      </c>
      <c r="V30" s="42">
        <v>0.20423079715302492</v>
      </c>
      <c r="W30" s="42">
        <v>0.17131399021339827</v>
      </c>
      <c r="X30" s="42">
        <v>0.15463115044247785</v>
      </c>
      <c r="Y30" s="42">
        <v>0.19008022002348773</v>
      </c>
      <c r="Z30" s="42">
        <v>0.18944459421111692</v>
      </c>
      <c r="AA30" s="42">
        <v>0.1736105734997003</v>
      </c>
      <c r="AB30" s="42">
        <v>0.15593653922370337</v>
      </c>
      <c r="AC30" s="42">
        <v>0.16471465315354125</v>
      </c>
      <c r="AD30" s="42">
        <v>0.16508451553930531</v>
      </c>
      <c r="AE30" s="42">
        <v>0.21866213333333334</v>
      </c>
      <c r="AF30" s="42">
        <v>0.189222118283184</v>
      </c>
      <c r="AG30" s="42">
        <v>0.36937545370262659</v>
      </c>
    </row>
    <row r="31" spans="1:33" x14ac:dyDescent="0.25">
      <c r="A31" s="36" t="s">
        <v>49</v>
      </c>
      <c r="B31" s="43">
        <v>3.0380665882515014E-2</v>
      </c>
      <c r="C31" s="43">
        <v>3.531558485484447E-2</v>
      </c>
      <c r="D31" s="43">
        <v>3.531558485484447E-2</v>
      </c>
      <c r="E31" s="43">
        <v>3.531558485484447E-2</v>
      </c>
      <c r="F31" s="43">
        <v>3.0380665882515014E-2</v>
      </c>
      <c r="G31" s="43">
        <v>3.0380665882515014E-2</v>
      </c>
      <c r="H31" s="43">
        <v>3.8359871651741248E-2</v>
      </c>
      <c r="I31" s="43">
        <v>3.8359871651741248E-2</v>
      </c>
      <c r="J31" s="43">
        <v>3.8359871651741248E-2</v>
      </c>
      <c r="K31" s="43">
        <v>3.8359871651741248E-2</v>
      </c>
      <c r="L31" s="43">
        <v>3.531558485484447E-2</v>
      </c>
      <c r="M31" s="43">
        <v>3.6469239476308576E-2</v>
      </c>
      <c r="N31" s="43">
        <v>4.1404158448638033E-2</v>
      </c>
      <c r="O31" s="43">
        <v>3.9513526273205354E-2</v>
      </c>
      <c r="P31" s="43">
        <v>4.4448445245534811E-2</v>
      </c>
      <c r="Q31" s="43">
        <v>7.3671500000000001E-2</v>
      </c>
      <c r="R31" s="43">
        <v>8.2377040537367191E-2</v>
      </c>
      <c r="S31" s="43">
        <v>9.9915639452561197E-2</v>
      </c>
      <c r="T31" s="43">
        <v>0.13555253609457255</v>
      </c>
      <c r="U31" s="43">
        <v>0.17276418541479061</v>
      </c>
      <c r="V31" s="43">
        <v>0.24795715555555559</v>
      </c>
      <c r="W31" s="43">
        <v>0.24140208398180202</v>
      </c>
      <c r="X31" s="43">
        <v>1.4486028734939758</v>
      </c>
      <c r="Y31" s="43">
        <v>2.2996537592011883</v>
      </c>
      <c r="Z31" s="43">
        <v>1.1037133300084476</v>
      </c>
      <c r="AA31" s="43">
        <v>0.35040166262652128</v>
      </c>
      <c r="AB31" s="43">
        <v>0.27677004578527681</v>
      </c>
      <c r="AC31" s="43">
        <v>0.29817069777181016</v>
      </c>
      <c r="AD31" s="43">
        <v>0.28823986829268294</v>
      </c>
      <c r="AE31" s="43">
        <v>0.50245399999999996</v>
      </c>
      <c r="AF31" s="43">
        <v>0.45685183902779547</v>
      </c>
      <c r="AG31" s="43">
        <v>0.40797333990097623</v>
      </c>
    </row>
    <row r="32" spans="1:33" x14ac:dyDescent="0.25">
      <c r="A32" s="20"/>
      <c r="B32" s="20"/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x14ac:dyDescent="0.25">
      <c r="A33" s="24" t="s">
        <v>22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x14ac:dyDescent="0.25">
      <c r="A34" s="3" t="s">
        <v>2</v>
      </c>
      <c r="B34" s="12">
        <f t="shared" ref="B34:K34" si="38">IF(B24=0,0,B24/B$24)</f>
        <v>1</v>
      </c>
      <c r="C34" s="12">
        <f t="shared" si="38"/>
        <v>1</v>
      </c>
      <c r="D34" s="12">
        <f t="shared" si="38"/>
        <v>1</v>
      </c>
      <c r="E34" s="12">
        <f t="shared" si="38"/>
        <v>1</v>
      </c>
      <c r="F34" s="12">
        <f t="shared" si="38"/>
        <v>1</v>
      </c>
      <c r="G34" s="12">
        <f t="shared" si="38"/>
        <v>1</v>
      </c>
      <c r="H34" s="12">
        <f t="shared" si="38"/>
        <v>1</v>
      </c>
      <c r="I34" s="12">
        <f t="shared" si="38"/>
        <v>1</v>
      </c>
      <c r="J34" s="12">
        <f t="shared" si="38"/>
        <v>1</v>
      </c>
      <c r="K34" s="12">
        <f t="shared" si="38"/>
        <v>1</v>
      </c>
      <c r="L34" s="12">
        <f t="shared" ref="L34:AF34" si="39">IF(L24=0,0,L24/L$24)</f>
        <v>1</v>
      </c>
      <c r="M34" s="12">
        <f t="shared" si="39"/>
        <v>1</v>
      </c>
      <c r="N34" s="12">
        <f t="shared" si="39"/>
        <v>1</v>
      </c>
      <c r="O34" s="12">
        <f t="shared" si="39"/>
        <v>1</v>
      </c>
      <c r="P34" s="12">
        <f t="shared" si="39"/>
        <v>1</v>
      </c>
      <c r="Q34" s="12">
        <f t="shared" si="39"/>
        <v>1</v>
      </c>
      <c r="R34" s="12">
        <f t="shared" si="39"/>
        <v>1</v>
      </c>
      <c r="S34" s="12">
        <f t="shared" si="39"/>
        <v>1</v>
      </c>
      <c r="T34" s="12">
        <f t="shared" si="39"/>
        <v>1</v>
      </c>
      <c r="U34" s="12">
        <f t="shared" si="39"/>
        <v>1</v>
      </c>
      <c r="V34" s="12">
        <f t="shared" si="39"/>
        <v>1</v>
      </c>
      <c r="W34" s="12">
        <f t="shared" si="39"/>
        <v>1</v>
      </c>
      <c r="X34" s="12">
        <f t="shared" si="39"/>
        <v>1</v>
      </c>
      <c r="Y34" s="12">
        <f t="shared" si="39"/>
        <v>1</v>
      </c>
      <c r="Z34" s="12">
        <f t="shared" si="39"/>
        <v>1</v>
      </c>
      <c r="AA34" s="12">
        <f t="shared" si="39"/>
        <v>1</v>
      </c>
      <c r="AB34" s="12">
        <f t="shared" si="39"/>
        <v>1</v>
      </c>
      <c r="AC34" s="12">
        <f t="shared" si="39"/>
        <v>1</v>
      </c>
      <c r="AD34" s="12">
        <f t="shared" si="39"/>
        <v>1</v>
      </c>
      <c r="AE34" s="12">
        <f t="shared" si="39"/>
        <v>1</v>
      </c>
      <c r="AF34" s="12">
        <f t="shared" si="39"/>
        <v>1</v>
      </c>
      <c r="AG34" s="12">
        <f t="shared" ref="AG34" si="40">IF(AG24=0,0,AG24/AG$24)</f>
        <v>1</v>
      </c>
    </row>
    <row r="35" spans="1:33" x14ac:dyDescent="0.25">
      <c r="A35" s="32" t="s">
        <v>3</v>
      </c>
      <c r="B35" s="38">
        <f t="shared" ref="B35:K35" si="41">IF(B25=0,0,B25/B$24)</f>
        <v>0</v>
      </c>
      <c r="C35" s="38">
        <f t="shared" si="41"/>
        <v>0</v>
      </c>
      <c r="D35" s="38">
        <f t="shared" si="41"/>
        <v>0</v>
      </c>
      <c r="E35" s="38">
        <f t="shared" si="41"/>
        <v>0</v>
      </c>
      <c r="F35" s="38">
        <f t="shared" si="41"/>
        <v>0</v>
      </c>
      <c r="G35" s="38">
        <f t="shared" si="41"/>
        <v>0</v>
      </c>
      <c r="H35" s="38">
        <f t="shared" si="41"/>
        <v>0</v>
      </c>
      <c r="I35" s="38">
        <f t="shared" si="41"/>
        <v>0</v>
      </c>
      <c r="J35" s="38">
        <f t="shared" si="41"/>
        <v>0</v>
      </c>
      <c r="K35" s="38">
        <f t="shared" si="41"/>
        <v>0</v>
      </c>
      <c r="L35" s="38">
        <f t="shared" ref="L35:AF35" si="42">IF(L25=0,0,L25/L$24)</f>
        <v>0</v>
      </c>
      <c r="M35" s="38">
        <f t="shared" si="42"/>
        <v>0</v>
      </c>
      <c r="N35" s="38">
        <f t="shared" si="42"/>
        <v>0</v>
      </c>
      <c r="O35" s="38">
        <f t="shared" si="42"/>
        <v>0</v>
      </c>
      <c r="P35" s="38">
        <f t="shared" si="42"/>
        <v>0</v>
      </c>
      <c r="Q35" s="38">
        <f t="shared" si="42"/>
        <v>0</v>
      </c>
      <c r="R35" s="38">
        <f t="shared" si="42"/>
        <v>0</v>
      </c>
      <c r="S35" s="38">
        <f t="shared" si="42"/>
        <v>0</v>
      </c>
      <c r="T35" s="38">
        <f t="shared" si="42"/>
        <v>0</v>
      </c>
      <c r="U35" s="38">
        <f t="shared" si="42"/>
        <v>0</v>
      </c>
      <c r="V35" s="38">
        <f t="shared" si="42"/>
        <v>0</v>
      </c>
      <c r="W35" s="38">
        <f t="shared" si="42"/>
        <v>0</v>
      </c>
      <c r="X35" s="38">
        <f t="shared" si="42"/>
        <v>0</v>
      </c>
      <c r="Y35" s="38">
        <f t="shared" si="42"/>
        <v>0</v>
      </c>
      <c r="Z35" s="38">
        <f t="shared" si="42"/>
        <v>0</v>
      </c>
      <c r="AA35" s="38">
        <f t="shared" si="42"/>
        <v>0</v>
      </c>
      <c r="AB35" s="38">
        <f t="shared" si="42"/>
        <v>0</v>
      </c>
      <c r="AC35" s="38">
        <f t="shared" si="42"/>
        <v>0</v>
      </c>
      <c r="AD35" s="38">
        <f t="shared" si="42"/>
        <v>0</v>
      </c>
      <c r="AE35" s="38">
        <f t="shared" si="42"/>
        <v>0</v>
      </c>
      <c r="AF35" s="38">
        <f t="shared" si="42"/>
        <v>0</v>
      </c>
      <c r="AG35" s="38">
        <f t="shared" ref="AG35" si="43">IF(AG25=0,0,AG25/AG$24)</f>
        <v>0</v>
      </c>
    </row>
    <row r="36" spans="1:33" x14ac:dyDescent="0.25">
      <c r="A36" s="32" t="s">
        <v>48</v>
      </c>
      <c r="B36" s="38">
        <f t="shared" ref="B36:K36" si="44">IF(B26=0,0,B26/B$24)</f>
        <v>0.59808185999536578</v>
      </c>
      <c r="C36" s="38">
        <f t="shared" si="44"/>
        <v>0.59802110091967764</v>
      </c>
      <c r="D36" s="38">
        <f t="shared" si="44"/>
        <v>0.59786288090589523</v>
      </c>
      <c r="E36" s="38">
        <f t="shared" si="44"/>
        <v>0.59787271794410812</v>
      </c>
      <c r="F36" s="38">
        <f t="shared" si="44"/>
        <v>0.59784386967750081</v>
      </c>
      <c r="G36" s="38">
        <f t="shared" si="44"/>
        <v>0.59785449137172664</v>
      </c>
      <c r="H36" s="38">
        <f t="shared" si="44"/>
        <v>0.59781048462808184</v>
      </c>
      <c r="I36" s="38">
        <f t="shared" si="44"/>
        <v>0.59785720358295702</v>
      </c>
      <c r="J36" s="38">
        <f t="shared" si="44"/>
        <v>0.59778830174024777</v>
      </c>
      <c r="K36" s="38">
        <f t="shared" si="44"/>
        <v>0.5978397660110023</v>
      </c>
      <c r="L36" s="38">
        <f t="shared" ref="L36:AF36" si="45">IF(L26=0,0,L26/L$24)</f>
        <v>0.59789229355678342</v>
      </c>
      <c r="M36" s="38">
        <f t="shared" si="45"/>
        <v>0.59790239943117129</v>
      </c>
      <c r="N36" s="38">
        <f t="shared" si="45"/>
        <v>0.59806647929392343</v>
      </c>
      <c r="O36" s="38">
        <f t="shared" si="45"/>
        <v>0.59816075455023854</v>
      </c>
      <c r="P36" s="38">
        <f t="shared" si="45"/>
        <v>0.59805120544362145</v>
      </c>
      <c r="Q36" s="38">
        <f t="shared" si="45"/>
        <v>0.54713680078034344</v>
      </c>
      <c r="R36" s="38">
        <f t="shared" si="45"/>
        <v>0.48153702217120065</v>
      </c>
      <c r="S36" s="38">
        <f t="shared" si="45"/>
        <v>0.48514198998496716</v>
      </c>
      <c r="T36" s="38">
        <f t="shared" si="45"/>
        <v>0.51589852298147287</v>
      </c>
      <c r="U36" s="38">
        <f t="shared" si="45"/>
        <v>0.53796480283802206</v>
      </c>
      <c r="V36" s="38">
        <f t="shared" si="45"/>
        <v>0.55756920182723169</v>
      </c>
      <c r="W36" s="38">
        <f t="shared" si="45"/>
        <v>0.56293572257424829</v>
      </c>
      <c r="X36" s="38">
        <f t="shared" si="45"/>
        <v>0.56631492012599394</v>
      </c>
      <c r="Y36" s="38">
        <f t="shared" si="45"/>
        <v>0.54080449167295108</v>
      </c>
      <c r="Z36" s="38">
        <f t="shared" si="45"/>
        <v>0.56279397084457428</v>
      </c>
      <c r="AA36" s="38">
        <f t="shared" si="45"/>
        <v>0.58729689614162395</v>
      </c>
      <c r="AB36" s="38">
        <f t="shared" si="45"/>
        <v>0.56109286308471429</v>
      </c>
      <c r="AC36" s="38">
        <f t="shared" si="45"/>
        <v>0.55720673730067971</v>
      </c>
      <c r="AD36" s="38">
        <f t="shared" si="45"/>
        <v>0.56041765545933264</v>
      </c>
      <c r="AE36" s="38">
        <f t="shared" si="45"/>
        <v>0.55080825039389669</v>
      </c>
      <c r="AF36" s="38">
        <f t="shared" si="45"/>
        <v>0.61194141782816835</v>
      </c>
      <c r="AG36" s="38">
        <f t="shared" ref="AG36" si="46">IF(AG26=0,0,AG26/AG$24)</f>
        <v>0.62086136027817174</v>
      </c>
    </row>
    <row r="37" spans="1:33" x14ac:dyDescent="0.25">
      <c r="A37" s="32" t="s">
        <v>49</v>
      </c>
      <c r="B37" s="38">
        <f t="shared" ref="B37:K37" si="47">IF(B27=0,0,B27/B$24)</f>
        <v>0.40191814000463422</v>
      </c>
      <c r="C37" s="38">
        <f t="shared" si="47"/>
        <v>0.40197889908032247</v>
      </c>
      <c r="D37" s="38">
        <f t="shared" si="47"/>
        <v>0.40213711909410482</v>
      </c>
      <c r="E37" s="38">
        <f t="shared" si="47"/>
        <v>0.40212728205589182</v>
      </c>
      <c r="F37" s="38">
        <f t="shared" si="47"/>
        <v>0.40215613032249919</v>
      </c>
      <c r="G37" s="38">
        <f t="shared" si="47"/>
        <v>0.40214550862827342</v>
      </c>
      <c r="H37" s="38">
        <f t="shared" si="47"/>
        <v>0.4021895153719181</v>
      </c>
      <c r="I37" s="38">
        <f t="shared" si="47"/>
        <v>0.40214279641704287</v>
      </c>
      <c r="J37" s="38">
        <f t="shared" si="47"/>
        <v>0.40221169825975223</v>
      </c>
      <c r="K37" s="38">
        <f t="shared" si="47"/>
        <v>0.40216023398899781</v>
      </c>
      <c r="L37" s="38">
        <f t="shared" ref="L37:AF37" si="48">IF(L27=0,0,L27/L$24)</f>
        <v>0.40210770644321664</v>
      </c>
      <c r="M37" s="38">
        <f t="shared" si="48"/>
        <v>0.40209760056882871</v>
      </c>
      <c r="N37" s="38">
        <f t="shared" si="48"/>
        <v>0.40193352070607657</v>
      </c>
      <c r="O37" s="38">
        <f t="shared" si="48"/>
        <v>0.40183924544976146</v>
      </c>
      <c r="P37" s="38">
        <f t="shared" si="48"/>
        <v>0.40194879455637861</v>
      </c>
      <c r="Q37" s="38">
        <f t="shared" si="48"/>
        <v>0.45286319921965662</v>
      </c>
      <c r="R37" s="38">
        <f t="shared" si="48"/>
        <v>0.51846297782879947</v>
      </c>
      <c r="S37" s="38">
        <f t="shared" si="48"/>
        <v>0.51485801001503284</v>
      </c>
      <c r="T37" s="38">
        <f t="shared" si="48"/>
        <v>0.48410147701852729</v>
      </c>
      <c r="U37" s="38">
        <f t="shared" si="48"/>
        <v>0.46203519716197777</v>
      </c>
      <c r="V37" s="38">
        <f t="shared" si="48"/>
        <v>0.44243079817276842</v>
      </c>
      <c r="W37" s="38">
        <f t="shared" si="48"/>
        <v>0.43706427742575171</v>
      </c>
      <c r="X37" s="38">
        <f t="shared" si="48"/>
        <v>0.43368507987400595</v>
      </c>
      <c r="Y37" s="38">
        <f t="shared" si="48"/>
        <v>0.45919550832704892</v>
      </c>
      <c r="Z37" s="38">
        <f t="shared" si="48"/>
        <v>0.43720602915542578</v>
      </c>
      <c r="AA37" s="38">
        <f t="shared" si="48"/>
        <v>0.412703103858376</v>
      </c>
      <c r="AB37" s="38">
        <f t="shared" si="48"/>
        <v>0.43890713691528566</v>
      </c>
      <c r="AC37" s="38">
        <f t="shared" si="48"/>
        <v>0.44279326269932034</v>
      </c>
      <c r="AD37" s="38">
        <f t="shared" si="48"/>
        <v>0.43958234454066741</v>
      </c>
      <c r="AE37" s="38">
        <f t="shared" si="48"/>
        <v>0.44919174960610325</v>
      </c>
      <c r="AF37" s="38">
        <f t="shared" si="48"/>
        <v>0.38805858217183159</v>
      </c>
      <c r="AG37" s="38">
        <f t="shared" ref="AG37" si="49">IF(AG27=0,0,AG27/AG$24)</f>
        <v>0.37913863972182832</v>
      </c>
    </row>
    <row r="38" spans="1:33" x14ac:dyDescent="0.25">
      <c r="A38" s="5" t="s">
        <v>1</v>
      </c>
      <c r="B38" s="13">
        <f t="shared" ref="B38:K38" si="50">IF(B28=0,0,B28/B$28)</f>
        <v>1</v>
      </c>
      <c r="C38" s="13">
        <f t="shared" si="50"/>
        <v>1</v>
      </c>
      <c r="D38" s="13">
        <f t="shared" si="50"/>
        <v>1</v>
      </c>
      <c r="E38" s="13">
        <f t="shared" si="50"/>
        <v>1</v>
      </c>
      <c r="F38" s="13">
        <f t="shared" si="50"/>
        <v>1</v>
      </c>
      <c r="G38" s="13">
        <f t="shared" si="50"/>
        <v>1</v>
      </c>
      <c r="H38" s="13">
        <f t="shared" si="50"/>
        <v>1</v>
      </c>
      <c r="I38" s="13">
        <f t="shared" si="50"/>
        <v>1</v>
      </c>
      <c r="J38" s="13">
        <f t="shared" si="50"/>
        <v>1</v>
      </c>
      <c r="K38" s="13">
        <f t="shared" si="50"/>
        <v>1</v>
      </c>
      <c r="L38" s="13">
        <f t="shared" ref="L38:AF38" si="51">IF(L28=0,0,L28/L$28)</f>
        <v>1</v>
      </c>
      <c r="M38" s="13">
        <f t="shared" si="51"/>
        <v>1</v>
      </c>
      <c r="N38" s="13">
        <f t="shared" si="51"/>
        <v>1</v>
      </c>
      <c r="O38" s="13">
        <f t="shared" si="51"/>
        <v>1</v>
      </c>
      <c r="P38" s="13">
        <f t="shared" si="51"/>
        <v>1</v>
      </c>
      <c r="Q38" s="13">
        <f t="shared" si="51"/>
        <v>1</v>
      </c>
      <c r="R38" s="13">
        <f t="shared" si="51"/>
        <v>1</v>
      </c>
      <c r="S38" s="13">
        <f t="shared" si="51"/>
        <v>1</v>
      </c>
      <c r="T38" s="13">
        <f t="shared" si="51"/>
        <v>1</v>
      </c>
      <c r="U38" s="13">
        <f t="shared" si="51"/>
        <v>1</v>
      </c>
      <c r="V38" s="13">
        <f t="shared" si="51"/>
        <v>1</v>
      </c>
      <c r="W38" s="13">
        <f t="shared" si="51"/>
        <v>1</v>
      </c>
      <c r="X38" s="13">
        <f t="shared" si="51"/>
        <v>1</v>
      </c>
      <c r="Y38" s="13">
        <f t="shared" si="51"/>
        <v>1</v>
      </c>
      <c r="Z38" s="13">
        <f t="shared" si="51"/>
        <v>1</v>
      </c>
      <c r="AA38" s="13">
        <f t="shared" si="51"/>
        <v>1</v>
      </c>
      <c r="AB38" s="13">
        <f t="shared" si="51"/>
        <v>1</v>
      </c>
      <c r="AC38" s="13">
        <f t="shared" si="51"/>
        <v>1</v>
      </c>
      <c r="AD38" s="13">
        <f t="shared" si="51"/>
        <v>1</v>
      </c>
      <c r="AE38" s="13">
        <f t="shared" si="51"/>
        <v>1</v>
      </c>
      <c r="AF38" s="13">
        <f t="shared" si="51"/>
        <v>1</v>
      </c>
      <c r="AG38" s="13">
        <f t="shared" ref="AG38" si="52">IF(AG28=0,0,AG28/AG$28)</f>
        <v>1</v>
      </c>
    </row>
    <row r="39" spans="1:33" x14ac:dyDescent="0.25">
      <c r="A39" s="34" t="s">
        <v>3</v>
      </c>
      <c r="B39" s="39">
        <f t="shared" ref="B39" si="53">IF(B29=0,0,B29/B$28)</f>
        <v>0</v>
      </c>
      <c r="C39" s="39">
        <f t="shared" ref="C39:AF39" si="54">IF(C29=0,0,C29/C$28)</f>
        <v>0</v>
      </c>
      <c r="D39" s="39">
        <f t="shared" si="54"/>
        <v>0</v>
      </c>
      <c r="E39" s="39">
        <f t="shared" si="54"/>
        <v>0</v>
      </c>
      <c r="F39" s="39">
        <f t="shared" si="54"/>
        <v>0</v>
      </c>
      <c r="G39" s="39">
        <f t="shared" si="54"/>
        <v>0</v>
      </c>
      <c r="H39" s="39">
        <f t="shared" si="54"/>
        <v>0</v>
      </c>
      <c r="I39" s="39">
        <f t="shared" si="54"/>
        <v>0</v>
      </c>
      <c r="J39" s="39">
        <f t="shared" si="54"/>
        <v>0</v>
      </c>
      <c r="K39" s="39">
        <f t="shared" si="54"/>
        <v>0</v>
      </c>
      <c r="L39" s="39">
        <f t="shared" si="54"/>
        <v>0</v>
      </c>
      <c r="M39" s="39">
        <f t="shared" si="54"/>
        <v>0</v>
      </c>
      <c r="N39" s="39">
        <f t="shared" si="54"/>
        <v>0</v>
      </c>
      <c r="O39" s="39">
        <f t="shared" si="54"/>
        <v>0</v>
      </c>
      <c r="P39" s="39">
        <f t="shared" si="54"/>
        <v>0</v>
      </c>
      <c r="Q39" s="39">
        <f t="shared" si="54"/>
        <v>0</v>
      </c>
      <c r="R39" s="39">
        <f t="shared" si="54"/>
        <v>0</v>
      </c>
      <c r="S39" s="39">
        <f t="shared" si="54"/>
        <v>0</v>
      </c>
      <c r="T39" s="39">
        <f t="shared" si="54"/>
        <v>0</v>
      </c>
      <c r="U39" s="39">
        <f t="shared" si="54"/>
        <v>0</v>
      </c>
      <c r="V39" s="39">
        <f t="shared" si="54"/>
        <v>0</v>
      </c>
      <c r="W39" s="39">
        <f t="shared" si="54"/>
        <v>0</v>
      </c>
      <c r="X39" s="39">
        <f t="shared" si="54"/>
        <v>0</v>
      </c>
      <c r="Y39" s="39">
        <f t="shared" si="54"/>
        <v>0</v>
      </c>
      <c r="Z39" s="39">
        <f t="shared" si="54"/>
        <v>0</v>
      </c>
      <c r="AA39" s="39">
        <f t="shared" si="54"/>
        <v>0</v>
      </c>
      <c r="AB39" s="39">
        <f t="shared" si="54"/>
        <v>0</v>
      </c>
      <c r="AC39" s="39">
        <f t="shared" si="54"/>
        <v>0</v>
      </c>
      <c r="AD39" s="39">
        <f t="shared" si="54"/>
        <v>0</v>
      </c>
      <c r="AE39" s="39">
        <f t="shared" si="54"/>
        <v>0</v>
      </c>
      <c r="AF39" s="39">
        <f t="shared" si="54"/>
        <v>0</v>
      </c>
      <c r="AG39" s="39">
        <f t="shared" ref="AG39" si="55">IF(AG29=0,0,AG29/AG$28)</f>
        <v>0</v>
      </c>
    </row>
    <row r="40" spans="1:33" x14ac:dyDescent="0.25">
      <c r="A40" s="34" t="s">
        <v>48</v>
      </c>
      <c r="B40" s="39">
        <f t="shared" ref="B40:AF40" si="56">IF(B30=0,0,B30/B$28)</f>
        <v>0.42140381611237099</v>
      </c>
      <c r="C40" s="39">
        <f t="shared" si="56"/>
        <v>0.45666646943449574</v>
      </c>
      <c r="D40" s="39">
        <f t="shared" si="56"/>
        <v>0.44278680120451941</v>
      </c>
      <c r="E40" s="39">
        <f t="shared" si="56"/>
        <v>0.43800130884417293</v>
      </c>
      <c r="F40" s="39">
        <f t="shared" si="56"/>
        <v>0.45501256510707871</v>
      </c>
      <c r="G40" s="39">
        <f t="shared" si="56"/>
        <v>0.45501256510707871</v>
      </c>
      <c r="H40" s="39">
        <f t="shared" si="56"/>
        <v>0.45773950870672137</v>
      </c>
      <c r="I40" s="39">
        <f t="shared" si="56"/>
        <v>0.45773950870672137</v>
      </c>
      <c r="J40" s="39">
        <f t="shared" si="56"/>
        <v>0.43623470459465963</v>
      </c>
      <c r="K40" s="39">
        <f t="shared" si="56"/>
        <v>0.43172742791075791</v>
      </c>
      <c r="L40" s="39">
        <f t="shared" si="56"/>
        <v>0.43800130884417293</v>
      </c>
      <c r="M40" s="39">
        <f t="shared" si="56"/>
        <v>0.41531231447280814</v>
      </c>
      <c r="N40" s="39">
        <f t="shared" si="56"/>
        <v>0.41755292323613036</v>
      </c>
      <c r="O40" s="39">
        <f t="shared" si="56"/>
        <v>0.40092758865732492</v>
      </c>
      <c r="P40" s="39">
        <f t="shared" si="56"/>
        <v>0.40901045539222097</v>
      </c>
      <c r="Q40" s="39">
        <f t="shared" si="56"/>
        <v>0.38505783669618504</v>
      </c>
      <c r="R40" s="39">
        <f t="shared" si="56"/>
        <v>0.42595865352090989</v>
      </c>
      <c r="S40" s="39">
        <f t="shared" si="56"/>
        <v>0.39739273757390758</v>
      </c>
      <c r="T40" s="39">
        <f t="shared" si="56"/>
        <v>0.37314230251240899</v>
      </c>
      <c r="U40" s="39">
        <f t="shared" si="56"/>
        <v>0.44467765617482297</v>
      </c>
      <c r="V40" s="39">
        <f t="shared" si="56"/>
        <v>0.4516502395291469</v>
      </c>
      <c r="W40" s="39">
        <f t="shared" si="56"/>
        <v>0.41508921247485198</v>
      </c>
      <c r="X40" s="39">
        <f t="shared" si="56"/>
        <v>9.6449518993371161E-2</v>
      </c>
      <c r="Y40" s="39">
        <f t="shared" si="56"/>
        <v>7.6345594191826183E-2</v>
      </c>
      <c r="Z40" s="39">
        <f t="shared" si="56"/>
        <v>0.14649764786110628</v>
      </c>
      <c r="AA40" s="39">
        <f t="shared" si="56"/>
        <v>0.33131015180699291</v>
      </c>
      <c r="AB40" s="39">
        <f t="shared" si="56"/>
        <v>0.36037477733431567</v>
      </c>
      <c r="AC40" s="39">
        <f t="shared" si="56"/>
        <v>0.35584330509544349</v>
      </c>
      <c r="AD40" s="39">
        <f t="shared" si="56"/>
        <v>0.36416420873687039</v>
      </c>
      <c r="AE40" s="39">
        <f t="shared" si="56"/>
        <v>0.30322734886345631</v>
      </c>
      <c r="AF40" s="39">
        <f t="shared" si="56"/>
        <v>0.292879965431116</v>
      </c>
      <c r="AG40" s="39">
        <f t="shared" ref="AG40" si="57">IF(AG30=0,0,AG30/AG$28)</f>
        <v>0.47517338000910825</v>
      </c>
    </row>
    <row r="41" spans="1:33" x14ac:dyDescent="0.25">
      <c r="A41" s="36" t="s">
        <v>49</v>
      </c>
      <c r="B41" s="40">
        <f t="shared" ref="B41:AF41" si="58">IF(B31=0,0,B31/B$28)</f>
        <v>0.57859618388762901</v>
      </c>
      <c r="C41" s="40">
        <f t="shared" si="58"/>
        <v>0.54333353056550415</v>
      </c>
      <c r="D41" s="40">
        <f t="shared" si="58"/>
        <v>0.55721319879548059</v>
      </c>
      <c r="E41" s="40">
        <f t="shared" si="58"/>
        <v>0.56199869115582712</v>
      </c>
      <c r="F41" s="40">
        <f t="shared" si="58"/>
        <v>0.54498743489292134</v>
      </c>
      <c r="G41" s="40">
        <f t="shared" si="58"/>
        <v>0.54498743489292134</v>
      </c>
      <c r="H41" s="40">
        <f t="shared" si="58"/>
        <v>0.54226049129327869</v>
      </c>
      <c r="I41" s="40">
        <f t="shared" si="58"/>
        <v>0.54226049129327869</v>
      </c>
      <c r="J41" s="40">
        <f t="shared" si="58"/>
        <v>0.56376529540534026</v>
      </c>
      <c r="K41" s="40">
        <f t="shared" si="58"/>
        <v>0.56827257208924198</v>
      </c>
      <c r="L41" s="40">
        <f t="shared" si="58"/>
        <v>0.56199869115582712</v>
      </c>
      <c r="M41" s="40">
        <f t="shared" si="58"/>
        <v>0.58468768552719186</v>
      </c>
      <c r="N41" s="40">
        <f t="shared" si="58"/>
        <v>0.58244707676386964</v>
      </c>
      <c r="O41" s="40">
        <f t="shared" si="58"/>
        <v>0.59907241134267497</v>
      </c>
      <c r="P41" s="40">
        <f t="shared" si="58"/>
        <v>0.59098954460777908</v>
      </c>
      <c r="Q41" s="40">
        <f t="shared" si="58"/>
        <v>0.61494216330381501</v>
      </c>
      <c r="R41" s="40">
        <f t="shared" si="58"/>
        <v>0.57404134647909022</v>
      </c>
      <c r="S41" s="40">
        <f t="shared" si="58"/>
        <v>0.60260726242609253</v>
      </c>
      <c r="T41" s="40">
        <f t="shared" si="58"/>
        <v>0.62685769748759101</v>
      </c>
      <c r="U41" s="40">
        <f t="shared" si="58"/>
        <v>0.55532234382517709</v>
      </c>
      <c r="V41" s="40">
        <f t="shared" si="58"/>
        <v>0.54834976047085315</v>
      </c>
      <c r="W41" s="40">
        <f t="shared" si="58"/>
        <v>0.58491078752514802</v>
      </c>
      <c r="X41" s="40">
        <f t="shared" si="58"/>
        <v>0.90355048100662894</v>
      </c>
      <c r="Y41" s="40">
        <f t="shared" si="58"/>
        <v>0.92365440580817371</v>
      </c>
      <c r="Z41" s="40">
        <f t="shared" si="58"/>
        <v>0.85350235213889369</v>
      </c>
      <c r="AA41" s="40">
        <f t="shared" si="58"/>
        <v>0.66868984819300703</v>
      </c>
      <c r="AB41" s="40">
        <f t="shared" si="58"/>
        <v>0.63962522266568433</v>
      </c>
      <c r="AC41" s="40">
        <f t="shared" si="58"/>
        <v>0.64415669490455651</v>
      </c>
      <c r="AD41" s="40">
        <f t="shared" si="58"/>
        <v>0.63583579126312961</v>
      </c>
      <c r="AE41" s="40">
        <f t="shared" si="58"/>
        <v>0.69677265113654363</v>
      </c>
      <c r="AF41" s="40">
        <f t="shared" si="58"/>
        <v>0.70712003456888395</v>
      </c>
      <c r="AG41" s="40">
        <f t="shared" ref="AG41" si="59">IF(AG31=0,0,AG31/AG$28)</f>
        <v>0.52482661999089186</v>
      </c>
    </row>
    <row r="42" spans="1:33" x14ac:dyDescent="0.25">
      <c r="A42" s="20"/>
      <c r="B42" s="20"/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x14ac:dyDescent="0.25">
      <c r="A43" s="24" t="s">
        <v>42</v>
      </c>
      <c r="B43" s="27">
        <f t="shared" ref="B43:K43" si="60">SUM(B44,B48)</f>
        <v>5260</v>
      </c>
      <c r="C43" s="27">
        <f t="shared" si="60"/>
        <v>7117</v>
      </c>
      <c r="D43" s="27">
        <f t="shared" si="60"/>
        <v>6681</v>
      </c>
      <c r="E43" s="27">
        <f t="shared" si="60"/>
        <v>6686</v>
      </c>
      <c r="F43" s="27">
        <f t="shared" si="60"/>
        <v>6196</v>
      </c>
      <c r="G43" s="27">
        <f t="shared" si="60"/>
        <v>6202</v>
      </c>
      <c r="H43" s="27">
        <f t="shared" si="60"/>
        <v>7946</v>
      </c>
      <c r="I43" s="27">
        <f t="shared" si="60"/>
        <v>7953</v>
      </c>
      <c r="J43" s="27">
        <f t="shared" si="60"/>
        <v>7217</v>
      </c>
      <c r="K43" s="27">
        <f t="shared" si="60"/>
        <v>7223</v>
      </c>
      <c r="L43" s="27">
        <f>SUM(L44,L48)</f>
        <v>6485</v>
      </c>
      <c r="M43" s="27">
        <f t="shared" ref="M43:AF43" si="61">SUM(M44,M48)</f>
        <v>6488</v>
      </c>
      <c r="N43" s="27">
        <f t="shared" si="61"/>
        <v>6750</v>
      </c>
      <c r="O43" s="27">
        <f t="shared" si="61"/>
        <v>9723</v>
      </c>
      <c r="P43" s="27">
        <f t="shared" si="61"/>
        <v>11727</v>
      </c>
      <c r="Q43" s="27">
        <f t="shared" si="61"/>
        <v>15250</v>
      </c>
      <c r="R43" s="27">
        <f t="shared" si="61"/>
        <v>17827</v>
      </c>
      <c r="S43" s="27">
        <f t="shared" si="61"/>
        <v>21597</v>
      </c>
      <c r="T43" s="27">
        <f t="shared" si="61"/>
        <v>26226</v>
      </c>
      <c r="U43" s="27">
        <f t="shared" si="61"/>
        <v>28972</v>
      </c>
      <c r="V43" s="27">
        <f t="shared" si="61"/>
        <v>33415</v>
      </c>
      <c r="W43" s="27">
        <f t="shared" si="61"/>
        <v>35219</v>
      </c>
      <c r="X43" s="27">
        <f t="shared" si="61"/>
        <v>32579</v>
      </c>
      <c r="Y43" s="27">
        <f t="shared" si="61"/>
        <v>31865</v>
      </c>
      <c r="Z43" s="27">
        <f t="shared" si="61"/>
        <v>30992</v>
      </c>
      <c r="AA43" s="27">
        <f t="shared" si="61"/>
        <v>31860</v>
      </c>
      <c r="AB43" s="27">
        <f t="shared" si="61"/>
        <v>31531</v>
      </c>
      <c r="AC43" s="27">
        <f t="shared" si="61"/>
        <v>34652</v>
      </c>
      <c r="AD43" s="27">
        <f t="shared" si="61"/>
        <v>39101</v>
      </c>
      <c r="AE43" s="27">
        <f t="shared" si="61"/>
        <v>40800</v>
      </c>
      <c r="AF43" s="27">
        <f t="shared" si="61"/>
        <v>13405</v>
      </c>
      <c r="AG43" s="27">
        <f t="shared" ref="AG43" si="62">SUM(AG44,AG48)</f>
        <v>14878</v>
      </c>
    </row>
    <row r="44" spans="1:33" x14ac:dyDescent="0.25">
      <c r="A44" s="3" t="s">
        <v>2</v>
      </c>
      <c r="B44" s="4">
        <f t="shared" ref="B44:K44" si="63">SUM(B45:B47)</f>
        <v>5207</v>
      </c>
      <c r="C44" s="4">
        <f t="shared" si="63"/>
        <v>7048</v>
      </c>
      <c r="D44" s="4">
        <f t="shared" si="63"/>
        <v>6615</v>
      </c>
      <c r="E44" s="4">
        <f t="shared" si="63"/>
        <v>6621</v>
      </c>
      <c r="F44" s="4">
        <f t="shared" si="63"/>
        <v>6137</v>
      </c>
      <c r="G44" s="4">
        <f t="shared" si="63"/>
        <v>6143</v>
      </c>
      <c r="H44" s="4">
        <f t="shared" si="63"/>
        <v>7871</v>
      </c>
      <c r="I44" s="4">
        <f t="shared" si="63"/>
        <v>7878</v>
      </c>
      <c r="J44" s="4">
        <f t="shared" si="63"/>
        <v>7147</v>
      </c>
      <c r="K44" s="4">
        <f t="shared" si="63"/>
        <v>7154</v>
      </c>
      <c r="L44" s="4">
        <f>SUM(L45:L47)</f>
        <v>6420</v>
      </c>
      <c r="M44" s="4">
        <f t="shared" ref="M44:AF44" si="64">SUM(M45:M47)</f>
        <v>6426</v>
      </c>
      <c r="N44" s="4">
        <f t="shared" si="64"/>
        <v>6679</v>
      </c>
      <c r="O44" s="4">
        <f t="shared" si="64"/>
        <v>9659</v>
      </c>
      <c r="P44" s="4">
        <f t="shared" si="64"/>
        <v>11653</v>
      </c>
      <c r="Q44" s="4">
        <f t="shared" si="64"/>
        <v>15151</v>
      </c>
      <c r="R44" s="4">
        <f t="shared" si="64"/>
        <v>17717</v>
      </c>
      <c r="S44" s="4">
        <f t="shared" si="64"/>
        <v>21493</v>
      </c>
      <c r="T44" s="4">
        <f t="shared" si="64"/>
        <v>26104</v>
      </c>
      <c r="U44" s="4">
        <f t="shared" si="64"/>
        <v>28776</v>
      </c>
      <c r="V44" s="4">
        <f t="shared" si="64"/>
        <v>33168</v>
      </c>
      <c r="W44" s="4">
        <f t="shared" si="64"/>
        <v>34980</v>
      </c>
      <c r="X44" s="4">
        <f t="shared" si="64"/>
        <v>32091</v>
      </c>
      <c r="Y44" s="4">
        <f t="shared" si="64"/>
        <v>31110</v>
      </c>
      <c r="Z44" s="4">
        <f t="shared" si="64"/>
        <v>30468</v>
      </c>
      <c r="AA44" s="4">
        <f t="shared" si="64"/>
        <v>31520</v>
      </c>
      <c r="AB44" s="4">
        <f t="shared" si="64"/>
        <v>31200</v>
      </c>
      <c r="AC44" s="4">
        <f t="shared" si="64"/>
        <v>34256</v>
      </c>
      <c r="AD44" s="4">
        <f t="shared" si="64"/>
        <v>38675</v>
      </c>
      <c r="AE44" s="4">
        <f t="shared" si="64"/>
        <v>40354</v>
      </c>
      <c r="AF44" s="4">
        <f t="shared" si="64"/>
        <v>13007</v>
      </c>
      <c r="AG44" s="4">
        <f t="shared" ref="AG44" si="65">SUM(AG45:AG47)</f>
        <v>14371</v>
      </c>
    </row>
    <row r="45" spans="1:33" x14ac:dyDescent="0.25">
      <c r="A45" s="32" t="s">
        <v>3</v>
      </c>
      <c r="B45" s="33">
        <v>0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</row>
    <row r="46" spans="1:33" x14ac:dyDescent="0.25">
      <c r="A46" s="32" t="s">
        <v>48</v>
      </c>
      <c r="B46" s="33">
        <v>4138</v>
      </c>
      <c r="C46" s="33">
        <v>5601</v>
      </c>
      <c r="D46" s="33">
        <v>5256</v>
      </c>
      <c r="E46" s="33">
        <v>5261</v>
      </c>
      <c r="F46" s="33">
        <v>4876</v>
      </c>
      <c r="G46" s="33">
        <v>4881</v>
      </c>
      <c r="H46" s="33">
        <v>6254</v>
      </c>
      <c r="I46" s="33">
        <v>6260</v>
      </c>
      <c r="J46" s="33">
        <v>5679</v>
      </c>
      <c r="K46" s="33">
        <v>5685</v>
      </c>
      <c r="L46" s="33">
        <v>5102</v>
      </c>
      <c r="M46" s="33">
        <v>5107</v>
      </c>
      <c r="N46" s="33">
        <v>5309</v>
      </c>
      <c r="O46" s="33">
        <v>7678</v>
      </c>
      <c r="P46" s="33">
        <v>9262</v>
      </c>
      <c r="Q46" s="33">
        <v>11292</v>
      </c>
      <c r="R46" s="33">
        <v>11892</v>
      </c>
      <c r="S46" s="33">
        <v>14392</v>
      </c>
      <c r="T46" s="33">
        <v>18246</v>
      </c>
      <c r="U46" s="33">
        <v>20254</v>
      </c>
      <c r="V46" s="33">
        <v>22630</v>
      </c>
      <c r="W46" s="33">
        <v>23739</v>
      </c>
      <c r="X46" s="33">
        <v>21172</v>
      </c>
      <c r="Y46" s="33">
        <v>19636</v>
      </c>
      <c r="Z46" s="33">
        <v>19444</v>
      </c>
      <c r="AA46" s="33">
        <v>20862</v>
      </c>
      <c r="AB46" s="33">
        <v>19904</v>
      </c>
      <c r="AC46" s="33">
        <v>21867</v>
      </c>
      <c r="AD46" s="33">
        <v>24492</v>
      </c>
      <c r="AE46" s="33">
        <v>25020</v>
      </c>
      <c r="AF46" s="33">
        <v>9081</v>
      </c>
      <c r="AG46" s="33">
        <v>10074</v>
      </c>
    </row>
    <row r="47" spans="1:33" x14ac:dyDescent="0.25">
      <c r="A47" s="32" t="s">
        <v>49</v>
      </c>
      <c r="B47" s="33">
        <v>1069</v>
      </c>
      <c r="C47" s="33">
        <v>1447</v>
      </c>
      <c r="D47" s="33">
        <v>1359</v>
      </c>
      <c r="E47" s="33">
        <v>1360</v>
      </c>
      <c r="F47" s="33">
        <v>1261</v>
      </c>
      <c r="G47" s="33">
        <v>1262</v>
      </c>
      <c r="H47" s="33">
        <v>1617</v>
      </c>
      <c r="I47" s="33">
        <v>1618</v>
      </c>
      <c r="J47" s="33">
        <v>1468</v>
      </c>
      <c r="K47" s="33">
        <v>1469</v>
      </c>
      <c r="L47" s="33">
        <v>1318</v>
      </c>
      <c r="M47" s="33">
        <v>1319</v>
      </c>
      <c r="N47" s="33">
        <v>1370</v>
      </c>
      <c r="O47" s="33">
        <v>1981</v>
      </c>
      <c r="P47" s="33">
        <v>2391</v>
      </c>
      <c r="Q47" s="33">
        <v>3859</v>
      </c>
      <c r="R47" s="33">
        <v>5825</v>
      </c>
      <c r="S47" s="33">
        <v>7101</v>
      </c>
      <c r="T47" s="33">
        <v>7858</v>
      </c>
      <c r="U47" s="33">
        <v>8522</v>
      </c>
      <c r="V47" s="33">
        <v>10538</v>
      </c>
      <c r="W47" s="33">
        <v>11241</v>
      </c>
      <c r="X47" s="33">
        <v>10919</v>
      </c>
      <c r="Y47" s="33">
        <v>11474</v>
      </c>
      <c r="Z47" s="33">
        <v>11024</v>
      </c>
      <c r="AA47" s="33">
        <v>10658</v>
      </c>
      <c r="AB47" s="33">
        <v>11296</v>
      </c>
      <c r="AC47" s="33">
        <v>12389</v>
      </c>
      <c r="AD47" s="33">
        <v>14183</v>
      </c>
      <c r="AE47" s="33">
        <v>15334</v>
      </c>
      <c r="AF47" s="33">
        <v>3926</v>
      </c>
      <c r="AG47" s="33">
        <v>4297</v>
      </c>
    </row>
    <row r="48" spans="1:33" x14ac:dyDescent="0.25">
      <c r="A48" s="5" t="s">
        <v>1</v>
      </c>
      <c r="B48" s="6">
        <f t="shared" ref="B48:K48" si="66">SUM(B49:B51)</f>
        <v>53</v>
      </c>
      <c r="C48" s="6">
        <f t="shared" si="66"/>
        <v>69</v>
      </c>
      <c r="D48" s="6">
        <f t="shared" si="66"/>
        <v>66</v>
      </c>
      <c r="E48" s="6">
        <f t="shared" si="66"/>
        <v>65</v>
      </c>
      <c r="F48" s="6">
        <f t="shared" si="66"/>
        <v>59</v>
      </c>
      <c r="G48" s="6">
        <f t="shared" si="66"/>
        <v>59</v>
      </c>
      <c r="H48" s="6">
        <f t="shared" si="66"/>
        <v>75</v>
      </c>
      <c r="I48" s="6">
        <f t="shared" si="66"/>
        <v>75</v>
      </c>
      <c r="J48" s="6">
        <f t="shared" si="66"/>
        <v>70</v>
      </c>
      <c r="K48" s="6">
        <f t="shared" si="66"/>
        <v>69</v>
      </c>
      <c r="L48" s="6">
        <f>SUM(L49:L51)</f>
        <v>65</v>
      </c>
      <c r="M48" s="6">
        <f t="shared" ref="M48:AF48" si="67">SUM(M49:M51)</f>
        <v>62</v>
      </c>
      <c r="N48" s="6">
        <f t="shared" si="67"/>
        <v>71</v>
      </c>
      <c r="O48" s="6">
        <f t="shared" si="67"/>
        <v>64</v>
      </c>
      <c r="P48" s="6">
        <f t="shared" si="67"/>
        <v>74</v>
      </c>
      <c r="Q48" s="6">
        <f t="shared" si="67"/>
        <v>99</v>
      </c>
      <c r="R48" s="6">
        <f t="shared" si="67"/>
        <v>110</v>
      </c>
      <c r="S48" s="6">
        <f t="shared" si="67"/>
        <v>104</v>
      </c>
      <c r="T48" s="6">
        <f t="shared" si="67"/>
        <v>122</v>
      </c>
      <c r="U48" s="6">
        <f t="shared" si="67"/>
        <v>196</v>
      </c>
      <c r="V48" s="6">
        <f t="shared" si="67"/>
        <v>247</v>
      </c>
      <c r="W48" s="6">
        <f t="shared" si="67"/>
        <v>239</v>
      </c>
      <c r="X48" s="6">
        <f t="shared" si="67"/>
        <v>488</v>
      </c>
      <c r="Y48" s="6">
        <f t="shared" si="67"/>
        <v>755</v>
      </c>
      <c r="Z48" s="6">
        <f t="shared" si="67"/>
        <v>524</v>
      </c>
      <c r="AA48" s="6">
        <f t="shared" si="67"/>
        <v>340</v>
      </c>
      <c r="AB48" s="6">
        <f t="shared" si="67"/>
        <v>331</v>
      </c>
      <c r="AC48" s="6">
        <f t="shared" si="67"/>
        <v>396</v>
      </c>
      <c r="AD48" s="6">
        <f t="shared" si="67"/>
        <v>426</v>
      </c>
      <c r="AE48" s="6">
        <f t="shared" si="67"/>
        <v>446</v>
      </c>
      <c r="AF48" s="6">
        <f t="shared" si="67"/>
        <v>398</v>
      </c>
      <c r="AG48" s="6">
        <f t="shared" ref="AG48" si="68">SUM(AG49:AG51)</f>
        <v>507</v>
      </c>
    </row>
    <row r="49" spans="1:33" x14ac:dyDescent="0.25">
      <c r="A49" s="34" t="s">
        <v>3</v>
      </c>
      <c r="B49" s="35">
        <v>0</v>
      </c>
      <c r="C49" s="35">
        <v>0</v>
      </c>
      <c r="D49" s="35">
        <v>0</v>
      </c>
      <c r="E49" s="35">
        <v>0</v>
      </c>
      <c r="F49" s="35">
        <v>0</v>
      </c>
      <c r="G49" s="35">
        <v>0</v>
      </c>
      <c r="H49" s="35">
        <v>0</v>
      </c>
      <c r="I49" s="35">
        <v>0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  <c r="O49" s="35">
        <v>0</v>
      </c>
      <c r="P49" s="35">
        <v>0</v>
      </c>
      <c r="Q49" s="35">
        <v>0</v>
      </c>
      <c r="R49" s="35">
        <v>0</v>
      </c>
      <c r="S49" s="35">
        <v>0</v>
      </c>
      <c r="T49" s="35">
        <v>0</v>
      </c>
      <c r="U49" s="35">
        <v>0</v>
      </c>
      <c r="V49" s="35">
        <v>0</v>
      </c>
      <c r="W49" s="35">
        <v>0</v>
      </c>
      <c r="X49" s="35">
        <v>0</v>
      </c>
      <c r="Y49" s="35">
        <v>0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35">
        <v>0</v>
      </c>
      <c r="AF49" s="35">
        <v>0</v>
      </c>
      <c r="AG49" s="35">
        <v>0</v>
      </c>
    </row>
    <row r="50" spans="1:33" x14ac:dyDescent="0.25">
      <c r="A50" s="34" t="s">
        <v>48</v>
      </c>
      <c r="B50" s="35">
        <v>41</v>
      </c>
      <c r="C50" s="35">
        <v>55</v>
      </c>
      <c r="D50" s="35">
        <v>52</v>
      </c>
      <c r="E50" s="35">
        <v>51</v>
      </c>
      <c r="F50" s="35">
        <v>47</v>
      </c>
      <c r="G50" s="35">
        <v>47</v>
      </c>
      <c r="H50" s="35">
        <v>60</v>
      </c>
      <c r="I50" s="35">
        <v>60</v>
      </c>
      <c r="J50" s="35">
        <v>55</v>
      </c>
      <c r="K50" s="35">
        <v>54</v>
      </c>
      <c r="L50" s="35">
        <v>51</v>
      </c>
      <c r="M50" s="35">
        <v>48</v>
      </c>
      <c r="N50" s="35">
        <v>55</v>
      </c>
      <c r="O50" s="35">
        <v>49</v>
      </c>
      <c r="P50" s="35">
        <v>57</v>
      </c>
      <c r="Q50" s="35">
        <v>72</v>
      </c>
      <c r="R50" s="35">
        <v>82</v>
      </c>
      <c r="S50" s="35">
        <v>75</v>
      </c>
      <c r="T50" s="35">
        <v>84</v>
      </c>
      <c r="U50" s="35">
        <v>140</v>
      </c>
      <c r="V50" s="35">
        <v>174</v>
      </c>
      <c r="W50" s="35">
        <v>167</v>
      </c>
      <c r="X50" s="35">
        <v>162</v>
      </c>
      <c r="Y50" s="35">
        <v>205</v>
      </c>
      <c r="Z50" s="35">
        <v>214</v>
      </c>
      <c r="AA50" s="35">
        <v>217</v>
      </c>
      <c r="AB50" s="35">
        <v>219</v>
      </c>
      <c r="AC50" s="35">
        <v>258</v>
      </c>
      <c r="AD50" s="35">
        <v>270</v>
      </c>
      <c r="AE50" s="35">
        <v>304</v>
      </c>
      <c r="AF50" s="35">
        <v>273</v>
      </c>
      <c r="AG50" s="35">
        <v>402</v>
      </c>
    </row>
    <row r="51" spans="1:33" x14ac:dyDescent="0.25">
      <c r="A51" s="36" t="s">
        <v>49</v>
      </c>
      <c r="B51" s="37">
        <v>12</v>
      </c>
      <c r="C51" s="37">
        <v>14</v>
      </c>
      <c r="D51" s="37">
        <v>14</v>
      </c>
      <c r="E51" s="37">
        <v>14</v>
      </c>
      <c r="F51" s="37">
        <v>12</v>
      </c>
      <c r="G51" s="37">
        <v>12</v>
      </c>
      <c r="H51" s="37">
        <v>15</v>
      </c>
      <c r="I51" s="37">
        <v>15</v>
      </c>
      <c r="J51" s="37">
        <v>15</v>
      </c>
      <c r="K51" s="37">
        <v>15</v>
      </c>
      <c r="L51" s="37">
        <v>14</v>
      </c>
      <c r="M51" s="37">
        <v>14</v>
      </c>
      <c r="N51" s="37">
        <v>16</v>
      </c>
      <c r="O51" s="37">
        <v>15</v>
      </c>
      <c r="P51" s="37">
        <v>17</v>
      </c>
      <c r="Q51" s="37">
        <v>27</v>
      </c>
      <c r="R51" s="37">
        <v>28</v>
      </c>
      <c r="S51" s="37">
        <v>29</v>
      </c>
      <c r="T51" s="37">
        <v>38</v>
      </c>
      <c r="U51" s="37">
        <v>56</v>
      </c>
      <c r="V51" s="37">
        <v>73</v>
      </c>
      <c r="W51" s="37">
        <v>72</v>
      </c>
      <c r="X51" s="37">
        <v>326</v>
      </c>
      <c r="Y51" s="37">
        <v>550</v>
      </c>
      <c r="Z51" s="37">
        <v>310</v>
      </c>
      <c r="AA51" s="37">
        <v>123</v>
      </c>
      <c r="AB51" s="37">
        <v>112</v>
      </c>
      <c r="AC51" s="37">
        <v>138</v>
      </c>
      <c r="AD51" s="37">
        <v>156</v>
      </c>
      <c r="AE51" s="37">
        <v>142</v>
      </c>
      <c r="AF51" s="37">
        <v>125</v>
      </c>
      <c r="AG51" s="37">
        <v>105</v>
      </c>
    </row>
    <row r="52" spans="1:33" x14ac:dyDescent="0.25">
      <c r="A52" s="20"/>
      <c r="B52" s="20"/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x14ac:dyDescent="0.25">
      <c r="A53" s="24" t="s">
        <v>23</v>
      </c>
      <c r="B53" s="26">
        <f>IF(AND(B23=0,B43=0),0,IF(OR(B23=0,B43=0),1/0,1000000*B23/B43))</f>
        <v>1266.9382607180512</v>
      </c>
      <c r="C53" s="26">
        <f t="shared" ref="C53:AF53" si="69">IF(AND(C23=0,C43=0),0,IF(OR(C23=0,C43=0),1/0,1000000*C23/C43))</f>
        <v>1266.6907256971574</v>
      </c>
      <c r="D53" s="26">
        <f t="shared" si="69"/>
        <v>1266.9291393035871</v>
      </c>
      <c r="E53" s="26">
        <f t="shared" si="69"/>
        <v>1267.0755815651273</v>
      </c>
      <c r="F53" s="26">
        <f t="shared" si="69"/>
        <v>1266.8805187046655</v>
      </c>
      <c r="G53" s="26">
        <f t="shared" si="69"/>
        <v>1266.9211758400706</v>
      </c>
      <c r="H53" s="26">
        <f t="shared" si="69"/>
        <v>1267.0216043883529</v>
      </c>
      <c r="I53" s="26">
        <f t="shared" si="69"/>
        <v>1267.0140458470585</v>
      </c>
      <c r="J53" s="26">
        <f t="shared" si="69"/>
        <v>1267.3209345518833</v>
      </c>
      <c r="K53" s="26">
        <f t="shared" si="69"/>
        <v>1267.4130614431551</v>
      </c>
      <c r="L53" s="26">
        <f t="shared" si="69"/>
        <v>1267.1188055289635</v>
      </c>
      <c r="M53" s="26">
        <f t="shared" si="69"/>
        <v>1267.6716256344487</v>
      </c>
      <c r="N53" s="26">
        <f t="shared" si="69"/>
        <v>1267.2422895658044</v>
      </c>
      <c r="O53" s="26">
        <f t="shared" si="69"/>
        <v>1268.3376028834423</v>
      </c>
      <c r="P53" s="26">
        <f t="shared" si="69"/>
        <v>1268.4018975924671</v>
      </c>
      <c r="Q53" s="26">
        <f t="shared" si="69"/>
        <v>1437.8232641049956</v>
      </c>
      <c r="R53" s="26">
        <f t="shared" si="69"/>
        <v>1430.8305422259616</v>
      </c>
      <c r="S53" s="26">
        <f t="shared" si="69"/>
        <v>1416.7346216809124</v>
      </c>
      <c r="T53" s="26">
        <f t="shared" si="69"/>
        <v>1321.1359753243898</v>
      </c>
      <c r="U53" s="26">
        <f t="shared" si="69"/>
        <v>1137.1584420522495</v>
      </c>
      <c r="V53" s="26">
        <f t="shared" si="69"/>
        <v>1128.6512114552218</v>
      </c>
      <c r="W53" s="26">
        <f t="shared" si="69"/>
        <v>1032.8518583871271</v>
      </c>
      <c r="X53" s="26">
        <f t="shared" si="69"/>
        <v>1040.8543895490495</v>
      </c>
      <c r="Y53" s="26">
        <f t="shared" si="69"/>
        <v>1114.394044021979</v>
      </c>
      <c r="Z53" s="26">
        <f t="shared" si="69"/>
        <v>1089.656539851956</v>
      </c>
      <c r="AA53" s="26">
        <f t="shared" si="69"/>
        <v>1050.4523357596061</v>
      </c>
      <c r="AB53" s="26">
        <f t="shared" si="69"/>
        <v>1039.7260520931416</v>
      </c>
      <c r="AC53" s="26">
        <f t="shared" si="69"/>
        <v>1045.0054803178421</v>
      </c>
      <c r="AD53" s="26">
        <f t="shared" si="69"/>
        <v>1080.6746518041646</v>
      </c>
      <c r="AE53" s="26">
        <f t="shared" si="69"/>
        <v>1099.1864825972327</v>
      </c>
      <c r="AF53" s="26">
        <f t="shared" si="69"/>
        <v>1094.6138091403045</v>
      </c>
      <c r="AG53" s="26">
        <f t="shared" ref="AG53" si="70">IF(AND(AG23=0,AG43=0),0,IF(OR(AG23=0,AG43=0),1/0,1000000*AG23/AG43))</f>
        <v>1329.3063350838936</v>
      </c>
    </row>
    <row r="54" spans="1:33" x14ac:dyDescent="0.25">
      <c r="A54" s="3" t="s">
        <v>2</v>
      </c>
      <c r="B54" s="10">
        <f t="shared" ref="B54:AF54" si="71">IF(AND(B24=0,B44=0),0,IF(OR(B24=0,B44=0),1/0,1000000*B24/B44))</f>
        <v>1269.7498953585941</v>
      </c>
      <c r="C54" s="10">
        <f t="shared" si="71"/>
        <v>1269.8694536671255</v>
      </c>
      <c r="D54" s="10">
        <f t="shared" si="71"/>
        <v>1269.9886068591086</v>
      </c>
      <c r="E54" s="10">
        <f t="shared" si="71"/>
        <v>1270.0238744961507</v>
      </c>
      <c r="F54" s="10">
        <f t="shared" si="71"/>
        <v>1269.9765467812199</v>
      </c>
      <c r="G54" s="10">
        <f t="shared" si="71"/>
        <v>1270.0145704480481</v>
      </c>
      <c r="H54" s="10">
        <f t="shared" si="71"/>
        <v>1270.1071015484706</v>
      </c>
      <c r="I54" s="10">
        <f t="shared" si="71"/>
        <v>1270.0967294287659</v>
      </c>
      <c r="J54" s="10">
        <f t="shared" si="71"/>
        <v>1270.2130841644432</v>
      </c>
      <c r="K54" s="10">
        <f t="shared" si="71"/>
        <v>1270.2015586629966</v>
      </c>
      <c r="L54" s="10">
        <f t="shared" si="71"/>
        <v>1270.1598424532558</v>
      </c>
      <c r="M54" s="10">
        <f t="shared" si="71"/>
        <v>1270.1960204195323</v>
      </c>
      <c r="N54" s="10">
        <f t="shared" si="71"/>
        <v>1270.0702044669288</v>
      </c>
      <c r="O54" s="10">
        <f t="shared" si="71"/>
        <v>1269.9128963795001</v>
      </c>
      <c r="P54" s="10">
        <f t="shared" si="71"/>
        <v>1270.0024755271377</v>
      </c>
      <c r="Q54" s="10">
        <f t="shared" si="71"/>
        <v>1439.3110985460876</v>
      </c>
      <c r="R54" s="10">
        <f t="shared" si="71"/>
        <v>1431.6144045403623</v>
      </c>
      <c r="S54" s="10">
        <f t="shared" si="71"/>
        <v>1415.8754969711558</v>
      </c>
      <c r="T54" s="10">
        <f t="shared" si="71"/>
        <v>1319.0266154090482</v>
      </c>
      <c r="U54" s="10">
        <f t="shared" si="71"/>
        <v>1134.0925859366494</v>
      </c>
      <c r="V54" s="10">
        <f t="shared" si="71"/>
        <v>1123.4229461549583</v>
      </c>
      <c r="W54" s="10">
        <f t="shared" si="71"/>
        <v>1028.1101637032884</v>
      </c>
      <c r="X54" s="10">
        <f t="shared" si="71"/>
        <v>1006.723415698546</v>
      </c>
      <c r="Y54" s="10">
        <f t="shared" si="71"/>
        <v>1061.408943540202</v>
      </c>
      <c r="Z54" s="10">
        <f t="shared" si="71"/>
        <v>1065.9537074593757</v>
      </c>
      <c r="AA54" s="10">
        <f t="shared" si="71"/>
        <v>1045.1586034636687</v>
      </c>
      <c r="AB54" s="10">
        <f t="shared" si="71"/>
        <v>1036.8876783185854</v>
      </c>
      <c r="AC54" s="10">
        <f t="shared" si="71"/>
        <v>1043.5732295962316</v>
      </c>
      <c r="AD54" s="10">
        <f t="shared" si="71"/>
        <v>1080.8567595698166</v>
      </c>
      <c r="AE54" s="10">
        <f t="shared" si="71"/>
        <v>1093.4651424055548</v>
      </c>
      <c r="AF54" s="10">
        <f t="shared" si="71"/>
        <v>1078.4365460301992</v>
      </c>
      <c r="AG54" s="10">
        <f t="shared" ref="AG54" si="72">IF(AND(AG24=0,AG44=0),0,IF(OR(AG24=0,AG44=0),1/0,1000000*AG24/AG44))</f>
        <v>1322.1119518317839</v>
      </c>
    </row>
    <row r="55" spans="1:33" x14ac:dyDescent="0.25">
      <c r="A55" s="32" t="s">
        <v>3</v>
      </c>
      <c r="B55" s="41">
        <f t="shared" ref="B55:AF55" si="73">IF(AND(B25=0,B45=0),0,IF(OR(B25=0,B45=0),1/0,1000000*B25/B45))</f>
        <v>0</v>
      </c>
      <c r="C55" s="41">
        <f t="shared" si="73"/>
        <v>0</v>
      </c>
      <c r="D55" s="41">
        <f t="shared" si="73"/>
        <v>0</v>
      </c>
      <c r="E55" s="41">
        <f t="shared" si="73"/>
        <v>0</v>
      </c>
      <c r="F55" s="41">
        <f t="shared" si="73"/>
        <v>0</v>
      </c>
      <c r="G55" s="41">
        <f t="shared" si="73"/>
        <v>0</v>
      </c>
      <c r="H55" s="41">
        <f t="shared" si="73"/>
        <v>0</v>
      </c>
      <c r="I55" s="41">
        <f t="shared" si="73"/>
        <v>0</v>
      </c>
      <c r="J55" s="41">
        <f t="shared" si="73"/>
        <v>0</v>
      </c>
      <c r="K55" s="41">
        <f t="shared" si="73"/>
        <v>0</v>
      </c>
      <c r="L55" s="41">
        <f t="shared" si="73"/>
        <v>0</v>
      </c>
      <c r="M55" s="41">
        <f t="shared" si="73"/>
        <v>0</v>
      </c>
      <c r="N55" s="41">
        <f t="shared" si="73"/>
        <v>0</v>
      </c>
      <c r="O55" s="41">
        <f t="shared" si="73"/>
        <v>0</v>
      </c>
      <c r="P55" s="41">
        <f t="shared" si="73"/>
        <v>0</v>
      </c>
      <c r="Q55" s="41">
        <f t="shared" si="73"/>
        <v>0</v>
      </c>
      <c r="R55" s="41">
        <f t="shared" si="73"/>
        <v>0</v>
      </c>
      <c r="S55" s="41">
        <f t="shared" si="73"/>
        <v>0</v>
      </c>
      <c r="T55" s="41">
        <f t="shared" si="73"/>
        <v>0</v>
      </c>
      <c r="U55" s="41">
        <f t="shared" si="73"/>
        <v>0</v>
      </c>
      <c r="V55" s="41">
        <f t="shared" si="73"/>
        <v>0</v>
      </c>
      <c r="W55" s="41">
        <f t="shared" si="73"/>
        <v>0</v>
      </c>
      <c r="X55" s="41">
        <f t="shared" si="73"/>
        <v>0</v>
      </c>
      <c r="Y55" s="41">
        <f t="shared" si="73"/>
        <v>0</v>
      </c>
      <c r="Z55" s="41">
        <f t="shared" si="73"/>
        <v>0</v>
      </c>
      <c r="AA55" s="41">
        <f t="shared" si="73"/>
        <v>0</v>
      </c>
      <c r="AB55" s="41">
        <f t="shared" si="73"/>
        <v>0</v>
      </c>
      <c r="AC55" s="41">
        <f t="shared" si="73"/>
        <v>0</v>
      </c>
      <c r="AD55" s="41">
        <f t="shared" si="73"/>
        <v>0</v>
      </c>
      <c r="AE55" s="41">
        <f t="shared" si="73"/>
        <v>0</v>
      </c>
      <c r="AF55" s="41">
        <f t="shared" si="73"/>
        <v>0</v>
      </c>
      <c r="AG55" s="41">
        <f t="shared" ref="AG55" si="74">IF(AND(AG25=0,AG45=0),0,IF(OR(AG25=0,AG45=0),1/0,1000000*AG25/AG45))</f>
        <v>0</v>
      </c>
    </row>
    <row r="56" spans="1:33" x14ac:dyDescent="0.25">
      <c r="A56" s="32" t="s">
        <v>48</v>
      </c>
      <c r="B56" s="41">
        <f t="shared" ref="B56:AF56" si="75">IF(AND(B26=0,B46=0),0,IF(OR(B26=0,B46=0),1/0,1000000*B26/B46))</f>
        <v>955.59948579216007</v>
      </c>
      <c r="C56" s="41">
        <f t="shared" si="75"/>
        <v>955.59948579216007</v>
      </c>
      <c r="D56" s="41">
        <f t="shared" si="75"/>
        <v>955.59948579216007</v>
      </c>
      <c r="E56" s="41">
        <f t="shared" si="75"/>
        <v>955.59948579215995</v>
      </c>
      <c r="F56" s="41">
        <f t="shared" si="75"/>
        <v>955.59948579216007</v>
      </c>
      <c r="G56" s="41">
        <f t="shared" si="75"/>
        <v>955.59948579216007</v>
      </c>
      <c r="H56" s="41">
        <f t="shared" si="75"/>
        <v>955.59948579216007</v>
      </c>
      <c r="I56" s="41">
        <f t="shared" si="75"/>
        <v>955.59948579216018</v>
      </c>
      <c r="J56" s="41">
        <f t="shared" si="75"/>
        <v>955.59948579216007</v>
      </c>
      <c r="K56" s="41">
        <f t="shared" si="75"/>
        <v>955.59948579215995</v>
      </c>
      <c r="L56" s="41">
        <f t="shared" si="75"/>
        <v>955.59948579216018</v>
      </c>
      <c r="M56" s="41">
        <f t="shared" si="75"/>
        <v>955.59948579215995</v>
      </c>
      <c r="N56" s="41">
        <f t="shared" si="75"/>
        <v>955.59948579215995</v>
      </c>
      <c r="O56" s="41">
        <f t="shared" si="75"/>
        <v>955.59948579216007</v>
      </c>
      <c r="P56" s="41">
        <f t="shared" si="75"/>
        <v>955.59948579216007</v>
      </c>
      <c r="Q56" s="41">
        <f t="shared" si="75"/>
        <v>1056.6253593101246</v>
      </c>
      <c r="R56" s="41">
        <f t="shared" si="75"/>
        <v>1027.0486755996649</v>
      </c>
      <c r="S56" s="41">
        <f t="shared" si="75"/>
        <v>1025.8168290088192</v>
      </c>
      <c r="T56" s="41">
        <f t="shared" si="75"/>
        <v>973.54769664743981</v>
      </c>
      <c r="U56" s="41">
        <f t="shared" si="75"/>
        <v>866.80616732825899</v>
      </c>
      <c r="V56" s="41">
        <f t="shared" si="75"/>
        <v>918.07211764092392</v>
      </c>
      <c r="W56" s="41">
        <f t="shared" si="75"/>
        <v>852.81699428790489</v>
      </c>
      <c r="X56" s="41">
        <f t="shared" si="75"/>
        <v>864.15080534042841</v>
      </c>
      <c r="Y56" s="41">
        <f t="shared" si="75"/>
        <v>909.43155779580354</v>
      </c>
      <c r="Z56" s="41">
        <f t="shared" si="75"/>
        <v>940.03952676266556</v>
      </c>
      <c r="AA56" s="41">
        <f t="shared" si="75"/>
        <v>927.40658074290548</v>
      </c>
      <c r="AB56" s="41">
        <f t="shared" si="75"/>
        <v>911.97028813812108</v>
      </c>
      <c r="AC56" s="41">
        <f t="shared" si="75"/>
        <v>910.93362575231504</v>
      </c>
      <c r="AD56" s="41">
        <f t="shared" si="75"/>
        <v>956.50231049858144</v>
      </c>
      <c r="AE56" s="41">
        <f t="shared" si="75"/>
        <v>971.41468442752932</v>
      </c>
      <c r="AF56" s="41">
        <f t="shared" si="75"/>
        <v>945.25266348681157</v>
      </c>
      <c r="AG56" s="41">
        <f t="shared" ref="AG56" si="76">IF(AND(AG26=0,AG46=0),0,IF(OR(AG26=0,AG46=0),1/0,1000000*AG26/AG46))</f>
        <v>1170.9757632897847</v>
      </c>
    </row>
    <row r="57" spans="1:33" x14ac:dyDescent="0.25">
      <c r="A57" s="32" t="s">
        <v>49</v>
      </c>
      <c r="B57" s="41">
        <f t="shared" ref="B57:AF57" si="77">IF(AND(B27=0,B47=0),0,IF(OR(B27=0,B47=0),1/0,1000000*B27/B47))</f>
        <v>2485.7970373472795</v>
      </c>
      <c r="C57" s="41">
        <f t="shared" si="77"/>
        <v>2486.3353072038785</v>
      </c>
      <c r="D57" s="41">
        <f t="shared" si="77"/>
        <v>2485.9041479392276</v>
      </c>
      <c r="E57" s="41">
        <f t="shared" si="77"/>
        <v>2486.3376310929862</v>
      </c>
      <c r="F57" s="41">
        <f t="shared" si="77"/>
        <v>2485.6010903043416</v>
      </c>
      <c r="G57" s="41">
        <f t="shared" si="77"/>
        <v>2486.0684755236339</v>
      </c>
      <c r="H57" s="41">
        <f t="shared" si="77"/>
        <v>2486.5144169102305</v>
      </c>
      <c r="I57" s="41">
        <f t="shared" si="77"/>
        <v>2486.8784013478944</v>
      </c>
      <c r="J57" s="41">
        <f t="shared" si="77"/>
        <v>2487.3047906741131</v>
      </c>
      <c r="K57" s="41">
        <f t="shared" si="77"/>
        <v>2487.7051558520411</v>
      </c>
      <c r="L57" s="41">
        <f t="shared" si="77"/>
        <v>2487.8282337164655</v>
      </c>
      <c r="M57" s="41">
        <f t="shared" si="77"/>
        <v>2488.2737325817684</v>
      </c>
      <c r="N57" s="41">
        <f t="shared" si="77"/>
        <v>2488.7016244992997</v>
      </c>
      <c r="O57" s="41">
        <f t="shared" si="77"/>
        <v>2488.1351914272518</v>
      </c>
      <c r="P57" s="41">
        <f t="shared" si="77"/>
        <v>2487.903140907883</v>
      </c>
      <c r="Q57" s="41">
        <f t="shared" si="77"/>
        <v>2559.1057001144977</v>
      </c>
      <c r="R57" s="41">
        <f t="shared" si="77"/>
        <v>2257.5535716756026</v>
      </c>
      <c r="S57" s="41">
        <f t="shared" si="77"/>
        <v>2206.4295526413352</v>
      </c>
      <c r="T57" s="41">
        <f t="shared" si="77"/>
        <v>2121.2165303650559</v>
      </c>
      <c r="U57" s="41">
        <f t="shared" si="77"/>
        <v>1769.3447711624574</v>
      </c>
      <c r="V57" s="41">
        <f t="shared" si="77"/>
        <v>1564.4069326108895</v>
      </c>
      <c r="W57" s="41">
        <f t="shared" si="77"/>
        <v>1398.2982740806383</v>
      </c>
      <c r="X57" s="41">
        <f t="shared" si="77"/>
        <v>1283.1724775633743</v>
      </c>
      <c r="Y57" s="41">
        <f t="shared" si="77"/>
        <v>1321.4950465972888</v>
      </c>
      <c r="Z57" s="41">
        <f t="shared" si="77"/>
        <v>1288.0396408290087</v>
      </c>
      <c r="AA57" s="41">
        <f t="shared" si="77"/>
        <v>1275.6467530227376</v>
      </c>
      <c r="AB57" s="41">
        <f t="shared" si="77"/>
        <v>1256.9970740473352</v>
      </c>
      <c r="AC57" s="41">
        <f t="shared" si="77"/>
        <v>1277.6865734702264</v>
      </c>
      <c r="AD57" s="41">
        <f t="shared" si="77"/>
        <v>1295.5989979293097</v>
      </c>
      <c r="AE57" s="41">
        <f t="shared" si="77"/>
        <v>1292.6109920605829</v>
      </c>
      <c r="AF57" s="41">
        <f t="shared" si="77"/>
        <v>1386.4963619691966</v>
      </c>
      <c r="AG57" s="41">
        <f t="shared" ref="AG57" si="78">IF(AND(AG27=0,AG47=0),0,IF(OR(AG27=0,AG47=0),1/0,1000000*AG27/AG47))</f>
        <v>1676.4396137754895</v>
      </c>
    </row>
    <row r="58" spans="1:33" x14ac:dyDescent="0.25">
      <c r="A58" s="5" t="s">
        <v>1</v>
      </c>
      <c r="B58" s="11">
        <f t="shared" ref="B58:AF58" si="79">IF(AND(B28=0,B48=0),0,IF(OR(B28=0,B48=0),1/0,1000000*B28/B48))</f>
        <v>990.7084197122465</v>
      </c>
      <c r="C58" s="11">
        <f t="shared" si="79"/>
        <v>941.99978754736526</v>
      </c>
      <c r="D58" s="11">
        <f t="shared" si="79"/>
        <v>960.28705021611006</v>
      </c>
      <c r="E58" s="11">
        <f t="shared" si="79"/>
        <v>966.75792777581978</v>
      </c>
      <c r="F58" s="11">
        <f t="shared" si="79"/>
        <v>944.84112369082914</v>
      </c>
      <c r="G58" s="11">
        <f t="shared" si="79"/>
        <v>944.84112369082914</v>
      </c>
      <c r="H58" s="11">
        <f t="shared" si="79"/>
        <v>943.20896242453136</v>
      </c>
      <c r="I58" s="11">
        <f t="shared" si="79"/>
        <v>943.20896242453136</v>
      </c>
      <c r="J58" s="11">
        <f t="shared" si="79"/>
        <v>972.03245910949954</v>
      </c>
      <c r="K58" s="11">
        <f t="shared" si="79"/>
        <v>978.2984366497102</v>
      </c>
      <c r="L58" s="11">
        <f t="shared" si="79"/>
        <v>966.75792777581978</v>
      </c>
      <c r="M58" s="11">
        <f t="shared" si="79"/>
        <v>1006.0303209739913</v>
      </c>
      <c r="N58" s="11">
        <f t="shared" si="79"/>
        <v>1001.2191399234051</v>
      </c>
      <c r="O58" s="11">
        <f t="shared" si="79"/>
        <v>1030.5913547831128</v>
      </c>
      <c r="P58" s="11">
        <f t="shared" si="79"/>
        <v>1016.3541317449794</v>
      </c>
      <c r="Q58" s="11">
        <f t="shared" si="79"/>
        <v>1210.1244800950681</v>
      </c>
      <c r="R58" s="11">
        <f t="shared" si="79"/>
        <v>1304.5788274601514</v>
      </c>
      <c r="S58" s="11">
        <f t="shared" si="79"/>
        <v>1594.2843080924579</v>
      </c>
      <c r="T58" s="11">
        <f t="shared" si="79"/>
        <v>1772.4698378660605</v>
      </c>
      <c r="U58" s="11">
        <f t="shared" si="79"/>
        <v>1587.2761746160868</v>
      </c>
      <c r="V58" s="11">
        <f t="shared" si="79"/>
        <v>1830.7204563100424</v>
      </c>
      <c r="W58" s="11">
        <f t="shared" si="79"/>
        <v>1726.8454987246873</v>
      </c>
      <c r="X58" s="11">
        <f t="shared" si="79"/>
        <v>3285.3156228206017</v>
      </c>
      <c r="Y58" s="11">
        <f t="shared" si="79"/>
        <v>3297.660899635333</v>
      </c>
      <c r="Z58" s="11">
        <f t="shared" si="79"/>
        <v>2467.8586340068027</v>
      </c>
      <c r="AA58" s="11">
        <f t="shared" si="79"/>
        <v>1541.2124591947695</v>
      </c>
      <c r="AB58" s="11">
        <f t="shared" si="79"/>
        <v>1307.2706495739583</v>
      </c>
      <c r="AC58" s="11">
        <f t="shared" si="79"/>
        <v>1168.9024013266451</v>
      </c>
      <c r="AD58" s="11">
        <f t="shared" si="79"/>
        <v>1064.1417460844796</v>
      </c>
      <c r="AE58" s="11">
        <f t="shared" si="79"/>
        <v>1616.8523168908819</v>
      </c>
      <c r="AF58" s="11">
        <f t="shared" si="79"/>
        <v>1623.3014002788429</v>
      </c>
      <c r="AG58" s="11">
        <f t="shared" ref="AG58" si="80">IF(AND(AG28=0,AG48=0),0,IF(OR(AG28=0,AG48=0),1/0,1000000*AG28/AG48))</f>
        <v>1533.2323345238715</v>
      </c>
    </row>
    <row r="59" spans="1:33" x14ac:dyDescent="0.25">
      <c r="A59" s="34" t="s">
        <v>3</v>
      </c>
      <c r="B59" s="42">
        <f t="shared" ref="B59:AF59" si="81">IF(AND(B29=0,B49=0),0,IF(OR(B29=0,B49=0),1/0,1000000*B29/B49))</f>
        <v>0</v>
      </c>
      <c r="C59" s="42">
        <f t="shared" si="81"/>
        <v>0</v>
      </c>
      <c r="D59" s="42">
        <f t="shared" si="81"/>
        <v>0</v>
      </c>
      <c r="E59" s="42">
        <f t="shared" si="81"/>
        <v>0</v>
      </c>
      <c r="F59" s="42">
        <f t="shared" si="81"/>
        <v>0</v>
      </c>
      <c r="G59" s="42">
        <f t="shared" si="81"/>
        <v>0</v>
      </c>
      <c r="H59" s="42">
        <f t="shared" si="81"/>
        <v>0</v>
      </c>
      <c r="I59" s="42">
        <f t="shared" si="81"/>
        <v>0</v>
      </c>
      <c r="J59" s="42">
        <f t="shared" si="81"/>
        <v>0</v>
      </c>
      <c r="K59" s="42">
        <f t="shared" si="81"/>
        <v>0</v>
      </c>
      <c r="L59" s="42">
        <f t="shared" si="81"/>
        <v>0</v>
      </c>
      <c r="M59" s="42">
        <f t="shared" si="81"/>
        <v>0</v>
      </c>
      <c r="N59" s="42">
        <f t="shared" si="81"/>
        <v>0</v>
      </c>
      <c r="O59" s="42">
        <f t="shared" si="81"/>
        <v>0</v>
      </c>
      <c r="P59" s="42">
        <f t="shared" si="81"/>
        <v>0</v>
      </c>
      <c r="Q59" s="42">
        <f t="shared" si="81"/>
        <v>0</v>
      </c>
      <c r="R59" s="42">
        <f t="shared" si="81"/>
        <v>0</v>
      </c>
      <c r="S59" s="42">
        <f t="shared" si="81"/>
        <v>0</v>
      </c>
      <c r="T59" s="42">
        <f t="shared" si="81"/>
        <v>0</v>
      </c>
      <c r="U59" s="42">
        <f t="shared" si="81"/>
        <v>0</v>
      </c>
      <c r="V59" s="42">
        <f t="shared" si="81"/>
        <v>0</v>
      </c>
      <c r="W59" s="42">
        <f t="shared" si="81"/>
        <v>0</v>
      </c>
      <c r="X59" s="42">
        <f t="shared" si="81"/>
        <v>0</v>
      </c>
      <c r="Y59" s="42">
        <f t="shared" si="81"/>
        <v>0</v>
      </c>
      <c r="Z59" s="42">
        <f t="shared" si="81"/>
        <v>0</v>
      </c>
      <c r="AA59" s="42">
        <f t="shared" si="81"/>
        <v>0</v>
      </c>
      <c r="AB59" s="42">
        <f t="shared" si="81"/>
        <v>0</v>
      </c>
      <c r="AC59" s="42">
        <f t="shared" si="81"/>
        <v>0</v>
      </c>
      <c r="AD59" s="42">
        <f t="shared" si="81"/>
        <v>0</v>
      </c>
      <c r="AE59" s="42">
        <f t="shared" si="81"/>
        <v>0</v>
      </c>
      <c r="AF59" s="42">
        <f t="shared" si="81"/>
        <v>0</v>
      </c>
      <c r="AG59" s="42">
        <f t="shared" ref="AG59" si="82">IF(AND(AG29=0,AG49=0),0,IF(OR(AG29=0,AG49=0),1/0,1000000*AG29/AG49))</f>
        <v>0</v>
      </c>
    </row>
    <row r="60" spans="1:33" x14ac:dyDescent="0.25">
      <c r="A60" s="34" t="s">
        <v>48</v>
      </c>
      <c r="B60" s="42">
        <f t="shared" ref="B60:AF60" si="83">IF(AND(B30=0,B50=0),0,IF(OR(B30=0,B50=0),1/0,1000000*B30/B50))</f>
        <v>539.68000883497677</v>
      </c>
      <c r="C60" s="42">
        <f t="shared" si="83"/>
        <v>539.68000883497677</v>
      </c>
      <c r="D60" s="42">
        <f t="shared" si="83"/>
        <v>539.68000883497677</v>
      </c>
      <c r="E60" s="42">
        <f t="shared" si="83"/>
        <v>539.68000883497677</v>
      </c>
      <c r="F60" s="42">
        <f t="shared" si="83"/>
        <v>539.68000883497677</v>
      </c>
      <c r="G60" s="42">
        <f t="shared" si="83"/>
        <v>539.68000883497677</v>
      </c>
      <c r="H60" s="42">
        <f t="shared" si="83"/>
        <v>539.68000883497677</v>
      </c>
      <c r="I60" s="42">
        <f t="shared" si="83"/>
        <v>539.68000883497677</v>
      </c>
      <c r="J60" s="42">
        <f t="shared" si="83"/>
        <v>539.68000883497677</v>
      </c>
      <c r="K60" s="42">
        <f t="shared" si="83"/>
        <v>539.68000883497677</v>
      </c>
      <c r="L60" s="42">
        <f t="shared" si="83"/>
        <v>539.68000883497677</v>
      </c>
      <c r="M60" s="42">
        <f t="shared" si="83"/>
        <v>539.68000883497677</v>
      </c>
      <c r="N60" s="42">
        <f t="shared" si="83"/>
        <v>539.68000883497677</v>
      </c>
      <c r="O60" s="42">
        <f t="shared" si="83"/>
        <v>539.68000883497677</v>
      </c>
      <c r="P60" s="42">
        <f t="shared" si="83"/>
        <v>539.68000883497677</v>
      </c>
      <c r="Q60" s="42">
        <f t="shared" si="83"/>
        <v>640.7058823529411</v>
      </c>
      <c r="R60" s="42">
        <f t="shared" si="83"/>
        <v>745.4467132103598</v>
      </c>
      <c r="S60" s="42">
        <f t="shared" si="83"/>
        <v>878.53238118739239</v>
      </c>
      <c r="T60" s="42">
        <f t="shared" si="83"/>
        <v>960.58076339389095</v>
      </c>
      <c r="U60" s="42">
        <f t="shared" si="83"/>
        <v>988.15674864258847</v>
      </c>
      <c r="V60" s="42">
        <f t="shared" si="83"/>
        <v>1173.7402135231316</v>
      </c>
      <c r="W60" s="42">
        <f t="shared" si="83"/>
        <v>1025.8322767269358</v>
      </c>
      <c r="X60" s="42">
        <f t="shared" si="83"/>
        <v>954.51327433628319</v>
      </c>
      <c r="Y60" s="42">
        <f t="shared" si="83"/>
        <v>927.22058548042787</v>
      </c>
      <c r="Z60" s="42">
        <f t="shared" si="83"/>
        <v>885.25511313606046</v>
      </c>
      <c r="AA60" s="42">
        <f t="shared" si="83"/>
        <v>800.04872580507049</v>
      </c>
      <c r="AB60" s="42">
        <f t="shared" si="83"/>
        <v>712.03899188905655</v>
      </c>
      <c r="AC60" s="42">
        <f t="shared" si="83"/>
        <v>638.42888819202039</v>
      </c>
      <c r="AD60" s="42">
        <f t="shared" si="83"/>
        <v>611.42413162705668</v>
      </c>
      <c r="AE60" s="42">
        <f t="shared" si="83"/>
        <v>719.2833333333333</v>
      </c>
      <c r="AF60" s="42">
        <f t="shared" si="83"/>
        <v>693.12131239261544</v>
      </c>
      <c r="AG60" s="42">
        <f t="shared" ref="AG60" si="84">IF(AND(AG30=0,AG50=0),0,IF(OR(AG30=0,AG50=0),1/0,1000000*AG30/AG50))</f>
        <v>918.84441219558846</v>
      </c>
    </row>
    <row r="61" spans="1:33" x14ac:dyDescent="0.25">
      <c r="A61" s="36" t="s">
        <v>49</v>
      </c>
      <c r="B61" s="43">
        <f t="shared" ref="B61:AF61" si="85">IF(AND(B31=0,B51=0),0,IF(OR(B31=0,B51=0),1/0,1000000*B31/B51))</f>
        <v>2531.7221568762511</v>
      </c>
      <c r="C61" s="43">
        <f t="shared" si="85"/>
        <v>2522.5417753460338</v>
      </c>
      <c r="D61" s="43">
        <f t="shared" si="85"/>
        <v>2522.5417753460338</v>
      </c>
      <c r="E61" s="43">
        <f t="shared" si="85"/>
        <v>2522.5417753460338</v>
      </c>
      <c r="F61" s="43">
        <f t="shared" si="85"/>
        <v>2531.7221568762511</v>
      </c>
      <c r="G61" s="43">
        <f t="shared" si="85"/>
        <v>2531.7221568762511</v>
      </c>
      <c r="H61" s="43">
        <f t="shared" si="85"/>
        <v>2557.3247767827497</v>
      </c>
      <c r="I61" s="43">
        <f t="shared" si="85"/>
        <v>2557.3247767827497</v>
      </c>
      <c r="J61" s="43">
        <f t="shared" si="85"/>
        <v>2557.3247767827497</v>
      </c>
      <c r="K61" s="43">
        <f t="shared" si="85"/>
        <v>2557.3247767827497</v>
      </c>
      <c r="L61" s="43">
        <f t="shared" si="85"/>
        <v>2522.5417753460338</v>
      </c>
      <c r="M61" s="43">
        <f t="shared" si="85"/>
        <v>2604.9456768791838</v>
      </c>
      <c r="N61" s="43">
        <f t="shared" si="85"/>
        <v>2587.7599030398769</v>
      </c>
      <c r="O61" s="43">
        <f t="shared" si="85"/>
        <v>2634.2350848803567</v>
      </c>
      <c r="P61" s="43">
        <f t="shared" si="85"/>
        <v>2614.6144262079297</v>
      </c>
      <c r="Q61" s="43">
        <f t="shared" si="85"/>
        <v>2728.5740740740739</v>
      </c>
      <c r="R61" s="43">
        <f t="shared" si="85"/>
        <v>2942.0371620488286</v>
      </c>
      <c r="S61" s="43">
        <f t="shared" si="85"/>
        <v>3445.3668776745239</v>
      </c>
      <c r="T61" s="43">
        <f t="shared" si="85"/>
        <v>3567.1720024887509</v>
      </c>
      <c r="U61" s="43">
        <f t="shared" si="85"/>
        <v>3085.0747395498324</v>
      </c>
      <c r="V61" s="43">
        <f t="shared" si="85"/>
        <v>3396.6733637747343</v>
      </c>
      <c r="W61" s="43">
        <f t="shared" si="85"/>
        <v>3352.8067219694726</v>
      </c>
      <c r="X61" s="43">
        <f t="shared" si="85"/>
        <v>4443.5670966072876</v>
      </c>
      <c r="Y61" s="43">
        <f t="shared" si="85"/>
        <v>4181.1886530930697</v>
      </c>
      <c r="Z61" s="43">
        <f t="shared" si="85"/>
        <v>3560.3655806724119</v>
      </c>
      <c r="AA61" s="43">
        <f t="shared" si="85"/>
        <v>2848.7940050936686</v>
      </c>
      <c r="AB61" s="43">
        <f t="shared" si="85"/>
        <v>2471.1611230828285</v>
      </c>
      <c r="AC61" s="43">
        <f t="shared" si="85"/>
        <v>2160.6572302305085</v>
      </c>
      <c r="AD61" s="43">
        <f t="shared" si="85"/>
        <v>1847.6914634146342</v>
      </c>
      <c r="AE61" s="43">
        <f t="shared" si="85"/>
        <v>3538.4084507042248</v>
      </c>
      <c r="AF61" s="43">
        <f t="shared" si="85"/>
        <v>3654.8147122223636</v>
      </c>
      <c r="AG61" s="43">
        <f t="shared" ref="AG61" si="86">IF(AND(AG31=0,AG51=0),0,IF(OR(AG31=0,AG51=0),1/0,1000000*AG31/AG51))</f>
        <v>3885.4603800092973</v>
      </c>
    </row>
    <row r="62" spans="1:33" x14ac:dyDescent="0.25">
      <c r="A62" s="20"/>
      <c r="B62" s="20"/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x14ac:dyDescent="0.25">
      <c r="A63" s="24" t="s">
        <v>16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spans="1:33" x14ac:dyDescent="0.25">
      <c r="A64" s="3" t="s">
        <v>17</v>
      </c>
      <c r="B64" s="4">
        <f>IF(AND(B4=0,B44=0),0,IF(OR(B4=0,B44=0),1/0,1000000*B4/B44))</f>
        <v>66087.441408929284</v>
      </c>
      <c r="C64" s="4">
        <f t="shared" ref="C64:AF71" si="87">IF(AND(C4=0,C44=0),0,IF(OR(C4=0,C44=0),1/0,1000000*C4/C44))</f>
        <v>66668.4011347341</v>
      </c>
      <c r="D64" s="4">
        <f t="shared" si="87"/>
        <v>67302.874106168994</v>
      </c>
      <c r="E64" s="4">
        <f t="shared" si="87"/>
        <v>67984.819147268514</v>
      </c>
      <c r="F64" s="4">
        <f t="shared" si="87"/>
        <v>68720.792743020706</v>
      </c>
      <c r="G64" s="4">
        <f t="shared" si="87"/>
        <v>69511.574782502765</v>
      </c>
      <c r="H64" s="4">
        <f t="shared" si="87"/>
        <v>72298.901587532644</v>
      </c>
      <c r="I64" s="4">
        <f t="shared" si="87"/>
        <v>74641.927178266211</v>
      </c>
      <c r="J64" s="4">
        <f t="shared" si="87"/>
        <v>74258.482776724559</v>
      </c>
      <c r="K64" s="4">
        <f t="shared" si="87"/>
        <v>73937.437573508068</v>
      </c>
      <c r="L64" s="4">
        <f t="shared" si="87"/>
        <v>77237.32667585637</v>
      </c>
      <c r="M64" s="4">
        <f t="shared" si="87"/>
        <v>79323.456483795919</v>
      </c>
      <c r="N64" s="4">
        <f t="shared" si="87"/>
        <v>80749.378267235254</v>
      </c>
      <c r="O64" s="4">
        <f t="shared" si="87"/>
        <v>81485.357351372397</v>
      </c>
      <c r="P64" s="4">
        <f t="shared" si="87"/>
        <v>82143.652157726625</v>
      </c>
      <c r="Q64" s="4">
        <f t="shared" si="87"/>
        <v>120777.31930423569</v>
      </c>
      <c r="R64" s="4">
        <f t="shared" si="87"/>
        <v>126280.25619569448</v>
      </c>
      <c r="S64" s="4">
        <f t="shared" si="87"/>
        <v>128363.99265557807</v>
      </c>
      <c r="T64" s="4">
        <f t="shared" si="87"/>
        <v>116060.16633131582</v>
      </c>
      <c r="U64" s="4">
        <f t="shared" si="87"/>
        <v>101085.40465309657</v>
      </c>
      <c r="V64" s="4">
        <f t="shared" si="87"/>
        <v>99856.039732649966</v>
      </c>
      <c r="W64" s="4">
        <f t="shared" si="87"/>
        <v>95361.038321400178</v>
      </c>
      <c r="X64" s="4">
        <f t="shared" si="87"/>
        <v>94404.341535083877</v>
      </c>
      <c r="Y64" s="4">
        <f t="shared" si="87"/>
        <v>99170.220632809534</v>
      </c>
      <c r="Z64" s="4">
        <f t="shared" si="87"/>
        <v>99457.243161542661</v>
      </c>
      <c r="AA64" s="4">
        <f t="shared" si="87"/>
        <v>100467.21415522802</v>
      </c>
      <c r="AB64" s="4">
        <f t="shared" si="87"/>
        <v>105639.07264316494</v>
      </c>
      <c r="AC64" s="4">
        <f t="shared" si="87"/>
        <v>109157.87171175095</v>
      </c>
      <c r="AD64" s="4">
        <f t="shared" si="87"/>
        <v>112618.87140105967</v>
      </c>
      <c r="AE64" s="4">
        <f t="shared" si="87"/>
        <v>118391.00924666937</v>
      </c>
      <c r="AF64" s="4">
        <f t="shared" si="87"/>
        <v>96312.483027439914</v>
      </c>
      <c r="AG64" s="4">
        <f t="shared" ref="AG64" si="88">IF(AND(AG4=0,AG44=0),0,IF(OR(AG4=0,AG44=0),1/0,1000000*AG4/AG44))</f>
        <v>114883.24722261231</v>
      </c>
    </row>
    <row r="65" spans="1:33" x14ac:dyDescent="0.25">
      <c r="A65" s="32" t="s">
        <v>3</v>
      </c>
      <c r="B65" s="33">
        <f t="shared" ref="B65:Q71" si="89">IF(AND(B5=0,B45=0),0,IF(OR(B5=0,B45=0),1/0,1000000*B5/B45))</f>
        <v>0</v>
      </c>
      <c r="C65" s="33">
        <f t="shared" si="89"/>
        <v>0</v>
      </c>
      <c r="D65" s="33">
        <f t="shared" si="89"/>
        <v>0</v>
      </c>
      <c r="E65" s="33">
        <f t="shared" si="89"/>
        <v>0</v>
      </c>
      <c r="F65" s="33">
        <f t="shared" si="89"/>
        <v>0</v>
      </c>
      <c r="G65" s="33">
        <f t="shared" si="89"/>
        <v>0</v>
      </c>
      <c r="H65" s="33">
        <f t="shared" si="89"/>
        <v>0</v>
      </c>
      <c r="I65" s="33">
        <f t="shared" si="89"/>
        <v>0</v>
      </c>
      <c r="J65" s="33">
        <f t="shared" si="89"/>
        <v>0</v>
      </c>
      <c r="K65" s="33">
        <f t="shared" si="89"/>
        <v>0</v>
      </c>
      <c r="L65" s="33">
        <f t="shared" si="89"/>
        <v>0</v>
      </c>
      <c r="M65" s="33">
        <f t="shared" si="89"/>
        <v>0</v>
      </c>
      <c r="N65" s="33">
        <f t="shared" si="89"/>
        <v>0</v>
      </c>
      <c r="O65" s="33">
        <f t="shared" si="89"/>
        <v>0</v>
      </c>
      <c r="P65" s="33">
        <f t="shared" si="89"/>
        <v>0</v>
      </c>
      <c r="Q65" s="33">
        <f t="shared" si="89"/>
        <v>0</v>
      </c>
      <c r="R65" s="33">
        <f t="shared" si="87"/>
        <v>0</v>
      </c>
      <c r="S65" s="33">
        <f t="shared" si="87"/>
        <v>0</v>
      </c>
      <c r="T65" s="33">
        <f t="shared" si="87"/>
        <v>0</v>
      </c>
      <c r="U65" s="33">
        <f t="shared" si="87"/>
        <v>0</v>
      </c>
      <c r="V65" s="33">
        <f t="shared" si="87"/>
        <v>0</v>
      </c>
      <c r="W65" s="33">
        <f t="shared" si="87"/>
        <v>0</v>
      </c>
      <c r="X65" s="33">
        <f t="shared" si="87"/>
        <v>0</v>
      </c>
      <c r="Y65" s="33">
        <f t="shared" si="87"/>
        <v>0</v>
      </c>
      <c r="Z65" s="33">
        <f t="shared" si="87"/>
        <v>0</v>
      </c>
      <c r="AA65" s="33">
        <f t="shared" si="87"/>
        <v>0</v>
      </c>
      <c r="AB65" s="33">
        <f t="shared" si="87"/>
        <v>0</v>
      </c>
      <c r="AC65" s="33">
        <f t="shared" si="87"/>
        <v>0</v>
      </c>
      <c r="AD65" s="33">
        <f t="shared" si="87"/>
        <v>0</v>
      </c>
      <c r="AE65" s="33">
        <f t="shared" si="87"/>
        <v>0</v>
      </c>
      <c r="AF65" s="33">
        <f t="shared" si="87"/>
        <v>0</v>
      </c>
      <c r="AG65" s="33">
        <f t="shared" ref="AG65" si="90">IF(AND(AG5=0,AG45=0),0,IF(OR(AG5=0,AG45=0),1/0,1000000*AG5/AG45))</f>
        <v>0</v>
      </c>
    </row>
    <row r="66" spans="1:33" x14ac:dyDescent="0.25">
      <c r="A66" s="32" t="s">
        <v>48</v>
      </c>
      <c r="B66" s="33">
        <f t="shared" si="89"/>
        <v>48780.190603136129</v>
      </c>
      <c r="C66" s="33">
        <f t="shared" si="87"/>
        <v>49258.94474422573</v>
      </c>
      <c r="D66" s="33">
        <f t="shared" si="87"/>
        <v>49778.146998354583</v>
      </c>
      <c r="E66" s="33">
        <f t="shared" si="87"/>
        <v>50338.080240559873</v>
      </c>
      <c r="F66" s="33">
        <f t="shared" si="87"/>
        <v>50937.399336640636</v>
      </c>
      <c r="G66" s="33">
        <f t="shared" si="87"/>
        <v>51581.195700377124</v>
      </c>
      <c r="H66" s="33">
        <f t="shared" si="87"/>
        <v>53958.732540983256</v>
      </c>
      <c r="I66" s="33">
        <f t="shared" si="87"/>
        <v>56259.255763772722</v>
      </c>
      <c r="J66" s="33">
        <f t="shared" si="87"/>
        <v>55269.761714930697</v>
      </c>
      <c r="K66" s="33">
        <f t="shared" si="87"/>
        <v>54239.07117486772</v>
      </c>
      <c r="L66" s="33">
        <f t="shared" si="87"/>
        <v>57342.30675246015</v>
      </c>
      <c r="M66" s="33">
        <f t="shared" si="87"/>
        <v>59397.721820343024</v>
      </c>
      <c r="N66" s="33">
        <f t="shared" si="87"/>
        <v>60671.305224048403</v>
      </c>
      <c r="O66" s="33">
        <f t="shared" si="87"/>
        <v>60999.099298381712</v>
      </c>
      <c r="P66" s="33">
        <f t="shared" si="87"/>
        <v>60884.606196016546</v>
      </c>
      <c r="Q66" s="33">
        <f t="shared" si="87"/>
        <v>91290.750139565251</v>
      </c>
      <c r="R66" s="33">
        <f t="shared" si="87"/>
        <v>97156.025677138357</v>
      </c>
      <c r="S66" s="33">
        <f t="shared" si="87"/>
        <v>93104.328807159254</v>
      </c>
      <c r="T66" s="33">
        <f t="shared" si="87"/>
        <v>78469.216238855763</v>
      </c>
      <c r="U66" s="33">
        <f t="shared" si="87"/>
        <v>72532.585188047306</v>
      </c>
      <c r="V66" s="33">
        <f t="shared" si="87"/>
        <v>73119.189566308734</v>
      </c>
      <c r="W66" s="33">
        <f t="shared" si="87"/>
        <v>70886.984059601062</v>
      </c>
      <c r="X66" s="33">
        <f t="shared" si="87"/>
        <v>72903.765560380591</v>
      </c>
      <c r="Y66" s="33">
        <f t="shared" si="87"/>
        <v>77137.166208833733</v>
      </c>
      <c r="Z66" s="33">
        <f t="shared" si="87"/>
        <v>80391.901775620587</v>
      </c>
      <c r="AA66" s="33">
        <f t="shared" si="87"/>
        <v>79778.787984866416</v>
      </c>
      <c r="AB66" s="33">
        <f t="shared" si="87"/>
        <v>83700.841979342309</v>
      </c>
      <c r="AC66" s="33">
        <f t="shared" si="87"/>
        <v>87102.490095315283</v>
      </c>
      <c r="AD66" s="33">
        <f t="shared" si="87"/>
        <v>93746.050819533979</v>
      </c>
      <c r="AE66" s="33">
        <f t="shared" si="87"/>
        <v>99971.701789387385</v>
      </c>
      <c r="AF66" s="33">
        <f t="shared" si="87"/>
        <v>77475.13285794371</v>
      </c>
      <c r="AG66" s="33">
        <f t="shared" ref="AG66" si="91">IF(AND(AG6=0,AG46=0),0,IF(OR(AG6=0,AG46=0),1/0,1000000*AG6/AG46))</f>
        <v>98696.200781649561</v>
      </c>
    </row>
    <row r="67" spans="1:33" x14ac:dyDescent="0.25">
      <c r="A67" s="32" t="s">
        <v>49</v>
      </c>
      <c r="B67" s="33">
        <f t="shared" si="89"/>
        <v>133082.20645511453</v>
      </c>
      <c r="C67" s="33">
        <f t="shared" si="87"/>
        <v>134056.35223579657</v>
      </c>
      <c r="D67" s="33">
        <f t="shared" si="87"/>
        <v>135080.62662910682</v>
      </c>
      <c r="E67" s="33">
        <f t="shared" si="87"/>
        <v>136249.15252094073</v>
      </c>
      <c r="F67" s="33">
        <f t="shared" si="87"/>
        <v>137485.12759592253</v>
      </c>
      <c r="G67" s="33">
        <f t="shared" si="87"/>
        <v>138860.37058270504</v>
      </c>
      <c r="H67" s="33">
        <f t="shared" si="87"/>
        <v>143232.36925427345</v>
      </c>
      <c r="I67" s="33">
        <f t="shared" si="87"/>
        <v>145764.00570405679</v>
      </c>
      <c r="J67" s="33">
        <f t="shared" si="87"/>
        <v>147716.89347830988</v>
      </c>
      <c r="K67" s="33">
        <f t="shared" si="87"/>
        <v>150169.71325510807</v>
      </c>
      <c r="L67" s="33">
        <f t="shared" si="87"/>
        <v>154251.2808861504</v>
      </c>
      <c r="M67" s="33">
        <f t="shared" si="87"/>
        <v>156473.36317542131</v>
      </c>
      <c r="N67" s="33">
        <f t="shared" si="87"/>
        <v>158555.57519152647</v>
      </c>
      <c r="O67" s="33">
        <f t="shared" si="87"/>
        <v>160886.41203631053</v>
      </c>
      <c r="P67" s="33">
        <f t="shared" si="87"/>
        <v>164494.67001525854</v>
      </c>
      <c r="Q67" s="33">
        <f t="shared" si="87"/>
        <v>207059.34547875205</v>
      </c>
      <c r="R67" s="33">
        <f t="shared" si="87"/>
        <v>185738.68526465073</v>
      </c>
      <c r="S67" s="33">
        <f t="shared" si="87"/>
        <v>199826.75594334651</v>
      </c>
      <c r="T67" s="33">
        <f t="shared" si="87"/>
        <v>203345.03212248735</v>
      </c>
      <c r="U67" s="33">
        <f t="shared" si="87"/>
        <v>168946.09527092191</v>
      </c>
      <c r="V67" s="33">
        <f t="shared" si="87"/>
        <v>157272.52476437343</v>
      </c>
      <c r="W67" s="33">
        <f t="shared" si="87"/>
        <v>147045.90391350491</v>
      </c>
      <c r="X67" s="33">
        <f t="shared" si="87"/>
        <v>136094.07452678808</v>
      </c>
      <c r="Y67" s="33">
        <f t="shared" si="87"/>
        <v>136876.4309055295</v>
      </c>
      <c r="Z67" s="33">
        <f t="shared" si="87"/>
        <v>133084.46539556558</v>
      </c>
      <c r="AA67" s="33">
        <f t="shared" si="87"/>
        <v>140962.79932750086</v>
      </c>
      <c r="AB67" s="33">
        <f t="shared" si="87"/>
        <v>144295.10514429148</v>
      </c>
      <c r="AC67" s="33">
        <f t="shared" si="87"/>
        <v>148086.35906396649</v>
      </c>
      <c r="AD67" s="33">
        <f t="shared" si="87"/>
        <v>145209.51665824978</v>
      </c>
      <c r="AE67" s="33">
        <f t="shared" si="87"/>
        <v>148445.20727596342</v>
      </c>
      <c r="AF67" s="33">
        <f t="shared" si="87"/>
        <v>139884.05126207951</v>
      </c>
      <c r="AG67" s="33">
        <f t="shared" ref="AG67" si="92">IF(AND(AG7=0,AG47=0),0,IF(OR(AG7=0,AG47=0),1/0,1000000*AG7/AG47))</f>
        <v>152832.58532972389</v>
      </c>
    </row>
    <row r="68" spans="1:33" x14ac:dyDescent="0.25">
      <c r="A68" s="5" t="s">
        <v>18</v>
      </c>
      <c r="B68" s="6">
        <f t="shared" si="89"/>
        <v>47076.312278994301</v>
      </c>
      <c r="C68" s="6">
        <f t="shared" si="87"/>
        <v>44029.110402179038</v>
      </c>
      <c r="D68" s="6">
        <f t="shared" si="87"/>
        <v>45197.177937243046</v>
      </c>
      <c r="E68" s="6">
        <f t="shared" si="87"/>
        <v>46619.561718204277</v>
      </c>
      <c r="F68" s="6">
        <f t="shared" si="87"/>
        <v>45188.678140843593</v>
      </c>
      <c r="G68" s="6">
        <f t="shared" si="87"/>
        <v>45545.239982185245</v>
      </c>
      <c r="H68" s="6">
        <f t="shared" si="87"/>
        <v>45693.430667719462</v>
      </c>
      <c r="I68" s="6">
        <f t="shared" si="87"/>
        <v>46278.521820077236</v>
      </c>
      <c r="J68" s="6">
        <f t="shared" si="87"/>
        <v>45818.333044685292</v>
      </c>
      <c r="K68" s="6">
        <f t="shared" si="87"/>
        <v>44377.267556920138</v>
      </c>
      <c r="L68" s="6">
        <f t="shared" si="87"/>
        <v>43427.189143189709</v>
      </c>
      <c r="M68" s="6">
        <f t="shared" si="87"/>
        <v>50622.313529603132</v>
      </c>
      <c r="N68" s="6">
        <f t="shared" si="87"/>
        <v>47272.160071077313</v>
      </c>
      <c r="O68" s="6">
        <f t="shared" si="87"/>
        <v>47597.568798471933</v>
      </c>
      <c r="P68" s="6">
        <f t="shared" si="87"/>
        <v>44035.021136444826</v>
      </c>
      <c r="Q68" s="6">
        <f t="shared" si="87"/>
        <v>50047.400357316175</v>
      </c>
      <c r="R68" s="6">
        <f t="shared" si="87"/>
        <v>51455.9621305455</v>
      </c>
      <c r="S68" s="6">
        <f t="shared" si="87"/>
        <v>67959.989371587988</v>
      </c>
      <c r="T68" s="6">
        <f t="shared" si="87"/>
        <v>74270.80647385637</v>
      </c>
      <c r="U68" s="6">
        <f t="shared" si="87"/>
        <v>62695.457479856013</v>
      </c>
      <c r="V68" s="6">
        <f t="shared" si="87"/>
        <v>77904.679275738847</v>
      </c>
      <c r="W68" s="6">
        <f t="shared" si="87"/>
        <v>78861.931170903074</v>
      </c>
      <c r="X68" s="6">
        <f t="shared" si="87"/>
        <v>241823.34228948393</v>
      </c>
      <c r="Y68" s="6">
        <f t="shared" si="87"/>
        <v>252553.80160631874</v>
      </c>
      <c r="Z68" s="6">
        <f t="shared" si="87"/>
        <v>197598.49955950282</v>
      </c>
      <c r="AA68" s="6">
        <f t="shared" si="87"/>
        <v>97667.308507473106</v>
      </c>
      <c r="AB68" s="6">
        <f t="shared" si="87"/>
        <v>86994.400985082582</v>
      </c>
      <c r="AC68" s="6">
        <f t="shared" si="87"/>
        <v>73701.80222921283</v>
      </c>
      <c r="AD68" s="6">
        <f t="shared" si="87"/>
        <v>62933.563708717149</v>
      </c>
      <c r="AE68" s="6">
        <f t="shared" si="87"/>
        <v>111569.67331826403</v>
      </c>
      <c r="AF68" s="6">
        <f t="shared" si="87"/>
        <v>76585.668669691382</v>
      </c>
      <c r="AG68" s="6">
        <f t="shared" ref="AG68" si="93">IF(AND(AG8=0,AG48=0),0,IF(OR(AG8=0,AG48=0),1/0,1000000*AG8/AG48))</f>
        <v>56225.479089317567</v>
      </c>
    </row>
    <row r="69" spans="1:33" x14ac:dyDescent="0.25">
      <c r="A69" s="34" t="s">
        <v>3</v>
      </c>
      <c r="B69" s="35">
        <f t="shared" si="89"/>
        <v>0</v>
      </c>
      <c r="C69" s="35">
        <f t="shared" si="87"/>
        <v>0</v>
      </c>
      <c r="D69" s="35">
        <f t="shared" si="87"/>
        <v>0</v>
      </c>
      <c r="E69" s="35">
        <f t="shared" si="87"/>
        <v>0</v>
      </c>
      <c r="F69" s="35">
        <f t="shared" si="87"/>
        <v>0</v>
      </c>
      <c r="G69" s="35">
        <f t="shared" si="87"/>
        <v>0</v>
      </c>
      <c r="H69" s="35">
        <f t="shared" si="87"/>
        <v>0</v>
      </c>
      <c r="I69" s="35">
        <f t="shared" si="87"/>
        <v>0</v>
      </c>
      <c r="J69" s="35">
        <f t="shared" si="87"/>
        <v>0</v>
      </c>
      <c r="K69" s="35">
        <f t="shared" si="87"/>
        <v>0</v>
      </c>
      <c r="L69" s="35">
        <f t="shared" si="87"/>
        <v>0</v>
      </c>
      <c r="M69" s="35">
        <f t="shared" si="87"/>
        <v>0</v>
      </c>
      <c r="N69" s="35">
        <f t="shared" si="87"/>
        <v>0</v>
      </c>
      <c r="O69" s="35">
        <f t="shared" si="87"/>
        <v>0</v>
      </c>
      <c r="P69" s="35">
        <f t="shared" si="87"/>
        <v>0</v>
      </c>
      <c r="Q69" s="35">
        <f t="shared" si="87"/>
        <v>0</v>
      </c>
      <c r="R69" s="35">
        <f t="shared" si="87"/>
        <v>0</v>
      </c>
      <c r="S69" s="35">
        <f t="shared" si="87"/>
        <v>0</v>
      </c>
      <c r="T69" s="35">
        <f t="shared" si="87"/>
        <v>0</v>
      </c>
      <c r="U69" s="35">
        <f t="shared" si="87"/>
        <v>0</v>
      </c>
      <c r="V69" s="35">
        <f t="shared" si="87"/>
        <v>0</v>
      </c>
      <c r="W69" s="35">
        <f t="shared" si="87"/>
        <v>0</v>
      </c>
      <c r="X69" s="35">
        <f t="shared" si="87"/>
        <v>0</v>
      </c>
      <c r="Y69" s="35">
        <f t="shared" si="87"/>
        <v>0</v>
      </c>
      <c r="Z69" s="35">
        <f t="shared" si="87"/>
        <v>0</v>
      </c>
      <c r="AA69" s="35">
        <f t="shared" si="87"/>
        <v>0</v>
      </c>
      <c r="AB69" s="35">
        <f t="shared" si="87"/>
        <v>0</v>
      </c>
      <c r="AC69" s="35">
        <f t="shared" si="87"/>
        <v>0</v>
      </c>
      <c r="AD69" s="35">
        <f t="shared" si="87"/>
        <v>0</v>
      </c>
      <c r="AE69" s="35">
        <f t="shared" si="87"/>
        <v>0</v>
      </c>
      <c r="AF69" s="35">
        <f t="shared" si="87"/>
        <v>0</v>
      </c>
      <c r="AG69" s="35">
        <f t="shared" ref="AG69" si="94">IF(AND(AG9=0,AG49=0),0,IF(OR(AG9=0,AG49=0),1/0,1000000*AG9/AG49))</f>
        <v>0</v>
      </c>
    </row>
    <row r="70" spans="1:33" x14ac:dyDescent="0.25">
      <c r="A70" s="34" t="s">
        <v>48</v>
      </c>
      <c r="B70" s="35">
        <f t="shared" si="89"/>
        <v>18118.412960891874</v>
      </c>
      <c r="C70" s="35">
        <f t="shared" si="87"/>
        <v>18130.892981201159</v>
      </c>
      <c r="D70" s="35">
        <f t="shared" si="87"/>
        <v>18118.878696124026</v>
      </c>
      <c r="E70" s="35">
        <f t="shared" si="87"/>
        <v>18498.191210475907</v>
      </c>
      <c r="F70" s="35">
        <f t="shared" si="87"/>
        <v>18557.482140053733</v>
      </c>
      <c r="G70" s="35">
        <f t="shared" si="87"/>
        <v>18527.786753172084</v>
      </c>
      <c r="H70" s="35">
        <f t="shared" si="87"/>
        <v>17983.530171072092</v>
      </c>
      <c r="I70" s="35">
        <f t="shared" si="87"/>
        <v>18216.676318555314</v>
      </c>
      <c r="J70" s="35">
        <f t="shared" si="87"/>
        <v>17805.509177037769</v>
      </c>
      <c r="K70" s="35">
        <f t="shared" si="87"/>
        <v>17438.64301155573</v>
      </c>
      <c r="L70" s="35">
        <f t="shared" si="87"/>
        <v>16746.30745159489</v>
      </c>
      <c r="M70" s="35">
        <f t="shared" si="87"/>
        <v>17332.62489252798</v>
      </c>
      <c r="N70" s="35">
        <f t="shared" si="87"/>
        <v>16271.759692762509</v>
      </c>
      <c r="O70" s="35">
        <f t="shared" si="87"/>
        <v>16749.330491815414</v>
      </c>
      <c r="P70" s="35">
        <f t="shared" si="87"/>
        <v>15211.131183658541</v>
      </c>
      <c r="Q70" s="35">
        <f t="shared" si="87"/>
        <v>17760.962509953111</v>
      </c>
      <c r="R70" s="35">
        <f t="shared" si="87"/>
        <v>17295.951544899228</v>
      </c>
      <c r="S70" s="35">
        <f t="shared" si="87"/>
        <v>19437.682574380458</v>
      </c>
      <c r="T70" s="35">
        <f t="shared" si="87"/>
        <v>20560.466910116473</v>
      </c>
      <c r="U70" s="35">
        <f t="shared" si="87"/>
        <v>21684.721803725843</v>
      </c>
      <c r="V70" s="35">
        <f t="shared" si="87"/>
        <v>25575.331193067363</v>
      </c>
      <c r="W70" s="35">
        <f t="shared" si="87"/>
        <v>23755.268849728396</v>
      </c>
      <c r="X70" s="35">
        <f t="shared" si="87"/>
        <v>23879.696236792588</v>
      </c>
      <c r="Y70" s="35">
        <f t="shared" si="87"/>
        <v>21983.131917205945</v>
      </c>
      <c r="Z70" s="35">
        <f t="shared" si="87"/>
        <v>24160.608200634444</v>
      </c>
      <c r="AA70" s="35">
        <f t="shared" si="87"/>
        <v>22026.612752112804</v>
      </c>
      <c r="AB70" s="35">
        <f t="shared" si="87"/>
        <v>21395.535969068096</v>
      </c>
      <c r="AC70" s="35">
        <f t="shared" si="87"/>
        <v>17959.790570396304</v>
      </c>
      <c r="AD70" s="35">
        <f t="shared" si="87"/>
        <v>17369.467002000922</v>
      </c>
      <c r="AE70" s="35">
        <f t="shared" si="87"/>
        <v>21247.620668471274</v>
      </c>
      <c r="AF70" s="35">
        <f t="shared" si="87"/>
        <v>16720.359613834622</v>
      </c>
      <c r="AG70" s="35">
        <f t="shared" ref="AG70" si="95">IF(AND(AG10=0,AG50=0),0,IF(OR(AG10=0,AG50=0),1/0,1000000*AG10/AG50))</f>
        <v>18993.580026256521</v>
      </c>
    </row>
    <row r="71" spans="1:33" x14ac:dyDescent="0.25">
      <c r="A71" s="36" t="s">
        <v>49</v>
      </c>
      <c r="B71" s="37">
        <f t="shared" si="89"/>
        <v>146015.80161584425</v>
      </c>
      <c r="C71" s="37">
        <f t="shared" si="87"/>
        <v>145772.10741316355</v>
      </c>
      <c r="D71" s="37">
        <f t="shared" si="87"/>
        <v>145773.71797568511</v>
      </c>
      <c r="E71" s="37">
        <f t="shared" si="87"/>
        <v>149061.69713921478</v>
      </c>
      <c r="F71" s="37">
        <f t="shared" si="87"/>
        <v>149494.19581060388</v>
      </c>
      <c r="G71" s="37">
        <f t="shared" si="87"/>
        <v>151363.59846248681</v>
      </c>
      <c r="H71" s="37">
        <f t="shared" si="87"/>
        <v>156533.03265430892</v>
      </c>
      <c r="I71" s="37">
        <f t="shared" si="87"/>
        <v>158525.90382616493</v>
      </c>
      <c r="J71" s="37">
        <f t="shared" si="87"/>
        <v>148532.02055939287</v>
      </c>
      <c r="K71" s="37">
        <f t="shared" si="87"/>
        <v>141356.31592023198</v>
      </c>
      <c r="L71" s="37">
        <f t="shared" si="87"/>
        <v>140621.82959114228</v>
      </c>
      <c r="M71" s="37">
        <f t="shared" si="87"/>
        <v>164758.38885671791</v>
      </c>
      <c r="N71" s="37">
        <f t="shared" si="87"/>
        <v>153836.03637153446</v>
      </c>
      <c r="O71" s="37">
        <f t="shared" si="87"/>
        <v>148368.48060021657</v>
      </c>
      <c r="P71" s="37">
        <f t="shared" si="87"/>
        <v>140679.8286251988</v>
      </c>
      <c r="Q71" s="37">
        <f t="shared" si="87"/>
        <v>136144.56795028434</v>
      </c>
      <c r="R71" s="37">
        <f t="shared" si="87"/>
        <v>151495.99313136673</v>
      </c>
      <c r="S71" s="37">
        <f t="shared" si="87"/>
        <v>193448.71384712472</v>
      </c>
      <c r="T71" s="37">
        <f t="shared" si="87"/>
        <v>192998.92550949196</v>
      </c>
      <c r="U71" s="37">
        <f t="shared" si="87"/>
        <v>165222.29667018144</v>
      </c>
      <c r="V71" s="37">
        <f t="shared" si="87"/>
        <v>202634.90621251747</v>
      </c>
      <c r="W71" s="37">
        <f t="shared" si="87"/>
        <v>206678.77294362764</v>
      </c>
      <c r="X71" s="37">
        <f t="shared" si="87"/>
        <v>350126.62652425689</v>
      </c>
      <c r="Y71" s="37">
        <f t="shared" si="87"/>
        <v>338493.77849044261</v>
      </c>
      <c r="Z71" s="37">
        <f t="shared" si="87"/>
        <v>317326.59230401198</v>
      </c>
      <c r="AA71" s="37">
        <f t="shared" si="87"/>
        <v>231114.71484010064</v>
      </c>
      <c r="AB71" s="37">
        <f t="shared" si="87"/>
        <v>215263.61025746801</v>
      </c>
      <c r="AC71" s="37">
        <f t="shared" si="87"/>
        <v>177915.12837395677</v>
      </c>
      <c r="AD71" s="37">
        <f t="shared" si="87"/>
        <v>141794.50031649525</v>
      </c>
      <c r="AE71" s="37">
        <f t="shared" si="87"/>
        <v>304935.1944840175</v>
      </c>
      <c r="AF71" s="37">
        <f t="shared" si="87"/>
        <v>207331.50364768252</v>
      </c>
      <c r="AG71" s="37">
        <f t="shared" ref="AG71" si="96">IF(AND(AG11=0,AG51=0),0,IF(OR(AG11=0,AG51=0),1/0,1000000*AG11/AG51))</f>
        <v>198770.46407360843</v>
      </c>
    </row>
    <row r="72" spans="1:33" x14ac:dyDescent="0.25">
      <c r="A72" s="20"/>
      <c r="B72" s="20"/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x14ac:dyDescent="0.25">
      <c r="A73" s="24" t="s">
        <v>43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x14ac:dyDescent="0.25">
      <c r="A74" s="3" t="s">
        <v>8</v>
      </c>
      <c r="B74" s="4">
        <f t="shared" ref="B74:K74" si="97">SUM(B75:B77)</f>
        <v>178757</v>
      </c>
      <c r="C74" s="4">
        <f t="shared" si="97"/>
        <v>244175</v>
      </c>
      <c r="D74" s="4">
        <f t="shared" si="97"/>
        <v>231447</v>
      </c>
      <c r="E74" s="4">
        <f t="shared" si="97"/>
        <v>234089</v>
      </c>
      <c r="F74" s="4">
        <f t="shared" si="97"/>
        <v>219427</v>
      </c>
      <c r="G74" s="4">
        <f t="shared" si="97"/>
        <v>222245</v>
      </c>
      <c r="H74" s="4">
        <f t="shared" si="97"/>
        <v>291869</v>
      </c>
      <c r="I74" s="4">
        <f t="shared" si="97"/>
        <v>300643</v>
      </c>
      <c r="J74" s="4">
        <f t="shared" si="97"/>
        <v>281015</v>
      </c>
      <c r="K74" s="4">
        <f t="shared" si="97"/>
        <v>288992</v>
      </c>
      <c r="L74" s="4">
        <f>SUM(L75:L77)</f>
        <v>266503</v>
      </c>
      <c r="M74" s="4">
        <f t="shared" ref="M74:AF74" si="98">SUM(M75:M77)</f>
        <v>273445</v>
      </c>
      <c r="N74" s="4">
        <f t="shared" si="98"/>
        <v>291382</v>
      </c>
      <c r="O74" s="4">
        <f t="shared" si="98"/>
        <v>431883</v>
      </c>
      <c r="P74" s="4">
        <f t="shared" si="98"/>
        <v>534444</v>
      </c>
      <c r="Q74" s="4">
        <f t="shared" si="98"/>
        <v>953963</v>
      </c>
      <c r="R74" s="4">
        <f t="shared" si="98"/>
        <v>1262940</v>
      </c>
      <c r="S74" s="4">
        <f t="shared" si="98"/>
        <v>1590516</v>
      </c>
      <c r="T74" s="4">
        <f t="shared" si="98"/>
        <v>1853380</v>
      </c>
      <c r="U74" s="4">
        <f t="shared" si="98"/>
        <v>2063721</v>
      </c>
      <c r="V74" s="4">
        <f t="shared" si="98"/>
        <v>2359702</v>
      </c>
      <c r="W74" s="4">
        <f t="shared" si="98"/>
        <v>2575032</v>
      </c>
      <c r="X74" s="4">
        <f t="shared" si="98"/>
        <v>2401218</v>
      </c>
      <c r="Y74" s="4">
        <f t="shared" si="98"/>
        <v>2414621</v>
      </c>
      <c r="Z74" s="4">
        <f t="shared" si="98"/>
        <v>2418788</v>
      </c>
      <c r="AA74" s="4">
        <f t="shared" si="98"/>
        <v>2590415</v>
      </c>
      <c r="AB74" s="4">
        <f t="shared" si="98"/>
        <v>2712262</v>
      </c>
      <c r="AC74" s="4">
        <f t="shared" si="98"/>
        <v>3052877</v>
      </c>
      <c r="AD74" s="4">
        <f t="shared" si="98"/>
        <v>3521987</v>
      </c>
      <c r="AE74" s="4">
        <f t="shared" si="98"/>
        <v>3885943</v>
      </c>
      <c r="AF74" s="4">
        <f t="shared" si="98"/>
        <v>993598</v>
      </c>
      <c r="AG74" s="4">
        <f t="shared" ref="AG74" si="99">SUM(AG75:AG77)</f>
        <v>1173376</v>
      </c>
    </row>
    <row r="75" spans="1:33" x14ac:dyDescent="0.25">
      <c r="A75" s="32" t="s">
        <v>3</v>
      </c>
      <c r="B75" s="33">
        <v>0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</row>
    <row r="76" spans="1:33" x14ac:dyDescent="0.25">
      <c r="A76" s="32" t="s">
        <v>48</v>
      </c>
      <c r="B76" s="33">
        <v>126683</v>
      </c>
      <c r="C76" s="33">
        <v>173155</v>
      </c>
      <c r="D76" s="33">
        <v>164202</v>
      </c>
      <c r="E76" s="33">
        <v>166207</v>
      </c>
      <c r="F76" s="33">
        <v>155878</v>
      </c>
      <c r="G76" s="33">
        <v>158010</v>
      </c>
      <c r="H76" s="33">
        <v>208055</v>
      </c>
      <c r="I76" s="33">
        <v>215220</v>
      </c>
      <c r="J76" s="33">
        <v>201730</v>
      </c>
      <c r="K76" s="33">
        <v>207692</v>
      </c>
      <c r="L76" s="33">
        <v>191749</v>
      </c>
      <c r="M76" s="33">
        <v>196779</v>
      </c>
      <c r="N76" s="33">
        <v>209767</v>
      </c>
      <c r="O76" s="33">
        <v>311024</v>
      </c>
      <c r="P76" s="33">
        <v>385469</v>
      </c>
      <c r="Q76" s="33">
        <v>648150</v>
      </c>
      <c r="R76" s="33">
        <v>789433</v>
      </c>
      <c r="S76" s="33">
        <v>982741</v>
      </c>
      <c r="T76" s="33">
        <v>1168630</v>
      </c>
      <c r="U76" s="33">
        <v>1341393</v>
      </c>
      <c r="V76" s="33">
        <v>1435120</v>
      </c>
      <c r="W76" s="33">
        <v>1550312</v>
      </c>
      <c r="X76" s="33">
        <v>1411725</v>
      </c>
      <c r="Y76" s="33">
        <v>1403175</v>
      </c>
      <c r="Z76" s="33">
        <v>1430698</v>
      </c>
      <c r="AA76" s="33">
        <v>1538279</v>
      </c>
      <c r="AB76" s="33">
        <v>1579580</v>
      </c>
      <c r="AC76" s="33">
        <v>1790134</v>
      </c>
      <c r="AD76" s="33">
        <v>2082781</v>
      </c>
      <c r="AE76" s="33">
        <v>2266102</v>
      </c>
      <c r="AF76" s="33">
        <v>616701</v>
      </c>
      <c r="AG76" s="33">
        <v>781346</v>
      </c>
    </row>
    <row r="77" spans="1:33" x14ac:dyDescent="0.25">
      <c r="A77" s="32" t="s">
        <v>49</v>
      </c>
      <c r="B77" s="33">
        <v>52074</v>
      </c>
      <c r="C77" s="33">
        <v>71020</v>
      </c>
      <c r="D77" s="33">
        <v>67245</v>
      </c>
      <c r="E77" s="33">
        <v>67882</v>
      </c>
      <c r="F77" s="33">
        <v>63549</v>
      </c>
      <c r="G77" s="33">
        <v>64235</v>
      </c>
      <c r="H77" s="33">
        <v>83814</v>
      </c>
      <c r="I77" s="33">
        <v>85423</v>
      </c>
      <c r="J77" s="33">
        <v>79285</v>
      </c>
      <c r="K77" s="33">
        <v>81300</v>
      </c>
      <c r="L77" s="33">
        <v>74754</v>
      </c>
      <c r="M77" s="33">
        <v>76666</v>
      </c>
      <c r="N77" s="33">
        <v>81615</v>
      </c>
      <c r="O77" s="33">
        <v>120859</v>
      </c>
      <c r="P77" s="33">
        <v>148975</v>
      </c>
      <c r="Q77" s="33">
        <v>305813</v>
      </c>
      <c r="R77" s="33">
        <v>473507</v>
      </c>
      <c r="S77" s="33">
        <v>607775</v>
      </c>
      <c r="T77" s="33">
        <v>684750</v>
      </c>
      <c r="U77" s="33">
        <v>722328</v>
      </c>
      <c r="V77" s="33">
        <v>924582</v>
      </c>
      <c r="W77" s="33">
        <v>1024720</v>
      </c>
      <c r="X77" s="33">
        <v>989493</v>
      </c>
      <c r="Y77" s="33">
        <v>1011446</v>
      </c>
      <c r="Z77" s="33">
        <v>988090</v>
      </c>
      <c r="AA77" s="33">
        <v>1052136</v>
      </c>
      <c r="AB77" s="33">
        <v>1132682</v>
      </c>
      <c r="AC77" s="33">
        <v>1262743</v>
      </c>
      <c r="AD77" s="33">
        <v>1439206</v>
      </c>
      <c r="AE77" s="33">
        <v>1619841</v>
      </c>
      <c r="AF77" s="33">
        <v>376897</v>
      </c>
      <c r="AG77" s="33">
        <v>392030</v>
      </c>
    </row>
    <row r="78" spans="1:33" x14ac:dyDescent="0.25">
      <c r="A78" s="5" t="s">
        <v>9</v>
      </c>
      <c r="B78" s="6">
        <f t="shared" ref="B78:K78" si="100">SUM(B79:B81)</f>
        <v>1090.861344573492</v>
      </c>
      <c r="C78" s="6">
        <f t="shared" si="100"/>
        <v>1390.8408985265642</v>
      </c>
      <c r="D78" s="6">
        <f t="shared" si="100"/>
        <v>1341.0098983622815</v>
      </c>
      <c r="E78" s="6">
        <f t="shared" si="100"/>
        <v>1353.0116839280149</v>
      </c>
      <c r="F78" s="6">
        <f t="shared" si="100"/>
        <v>1217.9057628097094</v>
      </c>
      <c r="G78" s="6">
        <f t="shared" si="100"/>
        <v>1214.8126603961673</v>
      </c>
      <c r="H78" s="6">
        <f t="shared" si="100"/>
        <v>1558.1534780823365</v>
      </c>
      <c r="I78" s="6">
        <f t="shared" si="100"/>
        <v>1563.1437473515127</v>
      </c>
      <c r="J78" s="6">
        <f t="shared" si="100"/>
        <v>1449.5060541596038</v>
      </c>
      <c r="K78" s="6">
        <f t="shared" si="100"/>
        <v>1445.0429780248855</v>
      </c>
      <c r="L78" s="6">
        <f>SUM(L79:L81)</f>
        <v>1297.3162434188039</v>
      </c>
      <c r="M78" s="6">
        <f t="shared" ref="M78:AF78" si="101">SUM(M79:M81)</f>
        <v>1308.2775004698346</v>
      </c>
      <c r="N78" s="6">
        <f t="shared" si="101"/>
        <v>1486.3367360174632</v>
      </c>
      <c r="O78" s="6">
        <f t="shared" si="101"/>
        <v>1382.7017992339395</v>
      </c>
      <c r="P78" s="6">
        <f t="shared" si="101"/>
        <v>1506.4556183587561</v>
      </c>
      <c r="Q78" s="6">
        <f t="shared" si="101"/>
        <v>1938.4451818598786</v>
      </c>
      <c r="R78" s="6">
        <f t="shared" si="101"/>
        <v>2068.4155523479194</v>
      </c>
      <c r="S78" s="6">
        <f t="shared" si="101"/>
        <v>2090.6450243669924</v>
      </c>
      <c r="T78" s="6">
        <f t="shared" si="101"/>
        <v>2447.5153038745439</v>
      </c>
      <c r="U78" s="6">
        <f t="shared" si="101"/>
        <v>3613.9175799210011</v>
      </c>
      <c r="V78" s="6">
        <f t="shared" si="101"/>
        <v>5048.2283023782711</v>
      </c>
      <c r="W78" s="6">
        <f t="shared" si="101"/>
        <v>5245.4943341057233</v>
      </c>
      <c r="X78" s="6">
        <f t="shared" si="101"/>
        <v>20296.065208237251</v>
      </c>
      <c r="Y78" s="6">
        <f t="shared" si="101"/>
        <v>34319.367514768426</v>
      </c>
      <c r="Z78" s="6">
        <f t="shared" si="101"/>
        <v>22477.306617442562</v>
      </c>
      <c r="AA78" s="6">
        <f t="shared" si="101"/>
        <v>10382.713408456875</v>
      </c>
      <c r="AB78" s="6">
        <f t="shared" si="101"/>
        <v>11004.929720115184</v>
      </c>
      <c r="AC78" s="6">
        <f t="shared" si="101"/>
        <v>12895.804415854705</v>
      </c>
      <c r="AD78" s="6">
        <f t="shared" si="101"/>
        <v>14104.449958340461</v>
      </c>
      <c r="AE78" s="6">
        <f t="shared" si="101"/>
        <v>14125.161152693068</v>
      </c>
      <c r="AF78" s="6">
        <f t="shared" si="101"/>
        <v>9884.0479846628514</v>
      </c>
      <c r="AG78" s="6">
        <f t="shared" ref="AG78" si="102">SUM(AG79:AG81)</f>
        <v>11477.086128048659</v>
      </c>
    </row>
    <row r="79" spans="1:33" x14ac:dyDescent="0.25">
      <c r="A79" s="34" t="s">
        <v>3</v>
      </c>
      <c r="B79" s="35">
        <v>0</v>
      </c>
      <c r="C79" s="35">
        <v>0</v>
      </c>
      <c r="D79" s="35">
        <v>0</v>
      </c>
      <c r="E79" s="35">
        <v>0</v>
      </c>
      <c r="F79" s="35">
        <v>0</v>
      </c>
      <c r="G79" s="35">
        <v>0</v>
      </c>
      <c r="H79" s="35">
        <v>0</v>
      </c>
      <c r="I79" s="35">
        <v>0</v>
      </c>
      <c r="J79" s="35">
        <v>0</v>
      </c>
      <c r="K79" s="35">
        <v>0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35">
        <v>0</v>
      </c>
      <c r="S79" s="35">
        <v>0</v>
      </c>
      <c r="T79" s="35">
        <v>0</v>
      </c>
      <c r="U79" s="35">
        <v>0</v>
      </c>
      <c r="V79" s="35">
        <v>0</v>
      </c>
      <c r="W79" s="35">
        <v>0</v>
      </c>
      <c r="X79" s="35">
        <v>0</v>
      </c>
      <c r="Y79" s="35">
        <v>0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</row>
    <row r="80" spans="1:33" x14ac:dyDescent="0.25">
      <c r="A80" s="34" t="s">
        <v>48</v>
      </c>
      <c r="B80" s="35">
        <v>672.19978749393351</v>
      </c>
      <c r="C80" s="35">
        <v>902.35253771140913</v>
      </c>
      <c r="D80" s="35">
        <v>852.56798670745047</v>
      </c>
      <c r="E80" s="35">
        <v>853.67743207100875</v>
      </c>
      <c r="F80" s="35">
        <v>789.2439642194978</v>
      </c>
      <c r="G80" s="35">
        <v>787.98102861839493</v>
      </c>
      <c r="H80" s="35">
        <v>1006.2720938738382</v>
      </c>
      <c r="I80" s="35">
        <v>1007.1861742843967</v>
      </c>
      <c r="J80" s="35">
        <v>919.26965081836647</v>
      </c>
      <c r="K80" s="35">
        <v>924.22976607705561</v>
      </c>
      <c r="L80" s="35">
        <v>819.8798483275724</v>
      </c>
      <c r="M80" s="35">
        <v>780.05951764778592</v>
      </c>
      <c r="N80" s="35">
        <v>896.27420530505901</v>
      </c>
      <c r="O80" s="35">
        <v>841.2077582545121</v>
      </c>
      <c r="P80" s="35">
        <v>913.6577578281175</v>
      </c>
      <c r="Q80" s="35">
        <v>1093.0335821351423</v>
      </c>
      <c r="R80" s="35">
        <v>1146.7924305181848</v>
      </c>
      <c r="S80" s="35">
        <v>1031.6726352030803</v>
      </c>
      <c r="T80" s="35">
        <v>1147.1564957320543</v>
      </c>
      <c r="U80" s="35">
        <v>1907.7464413163993</v>
      </c>
      <c r="V80" s="35">
        <v>2509.2169137397232</v>
      </c>
      <c r="W80" s="35">
        <v>2586.7804907145928</v>
      </c>
      <c r="X80" s="35">
        <v>2666.8151827761612</v>
      </c>
      <c r="Y80" s="35">
        <v>3391.1188508276664</v>
      </c>
      <c r="Z80" s="35">
        <v>3894.3191441447898</v>
      </c>
      <c r="AA80" s="35">
        <v>3944.1411705751439</v>
      </c>
      <c r="AB80" s="35">
        <v>4505.5991156240734</v>
      </c>
      <c r="AC80" s="35">
        <v>4935.0482721388917</v>
      </c>
      <c r="AD80" s="35">
        <v>5132.9765993565488</v>
      </c>
      <c r="AE80" s="35">
        <v>5925.7628202078213</v>
      </c>
      <c r="AF80" s="35">
        <v>4782.7318850611027</v>
      </c>
      <c r="AG80" s="35">
        <v>7095.4321624800277</v>
      </c>
    </row>
    <row r="81" spans="1:33" x14ac:dyDescent="0.25">
      <c r="A81" s="36" t="s">
        <v>49</v>
      </c>
      <c r="B81" s="37">
        <v>418.66155707955858</v>
      </c>
      <c r="C81" s="37">
        <v>488.48836081515515</v>
      </c>
      <c r="D81" s="37">
        <v>488.44191165483119</v>
      </c>
      <c r="E81" s="37">
        <v>499.33425185700605</v>
      </c>
      <c r="F81" s="37">
        <v>428.66179859021167</v>
      </c>
      <c r="G81" s="37">
        <v>426.83163177777226</v>
      </c>
      <c r="H81" s="37">
        <v>551.88138420849828</v>
      </c>
      <c r="I81" s="37">
        <v>555.95757306711607</v>
      </c>
      <c r="J81" s="37">
        <v>530.23640334123729</v>
      </c>
      <c r="K81" s="37">
        <v>520.81321194782993</v>
      </c>
      <c r="L81" s="37">
        <v>477.43639509123136</v>
      </c>
      <c r="M81" s="37">
        <v>528.21798282204873</v>
      </c>
      <c r="N81" s="37">
        <v>590.06253071240417</v>
      </c>
      <c r="O81" s="37">
        <v>541.49404097942738</v>
      </c>
      <c r="P81" s="37">
        <v>592.79786053063856</v>
      </c>
      <c r="Q81" s="37">
        <v>845.41159972473633</v>
      </c>
      <c r="R81" s="37">
        <v>921.62312182973483</v>
      </c>
      <c r="S81" s="37">
        <v>1058.9723891639121</v>
      </c>
      <c r="T81" s="37">
        <v>1300.3588081424896</v>
      </c>
      <c r="U81" s="37">
        <v>1706.1711386046018</v>
      </c>
      <c r="V81" s="37">
        <v>2539.0113886385475</v>
      </c>
      <c r="W81" s="37">
        <v>2658.7138433911305</v>
      </c>
      <c r="X81" s="37">
        <v>17629.25002546109</v>
      </c>
      <c r="Y81" s="37">
        <v>30928.248663940758</v>
      </c>
      <c r="Z81" s="37">
        <v>18582.987473297773</v>
      </c>
      <c r="AA81" s="37">
        <v>6438.5722378817309</v>
      </c>
      <c r="AB81" s="37">
        <v>6499.3306044911105</v>
      </c>
      <c r="AC81" s="37">
        <v>7960.7561437158147</v>
      </c>
      <c r="AD81" s="37">
        <v>8971.4733589839125</v>
      </c>
      <c r="AE81" s="37">
        <v>8199.398332485247</v>
      </c>
      <c r="AF81" s="37">
        <v>5101.3160996017486</v>
      </c>
      <c r="AG81" s="37">
        <v>4381.6539655686311</v>
      </c>
    </row>
    <row r="82" spans="1:33" x14ac:dyDescent="0.25">
      <c r="A82" s="20"/>
      <c r="B82" s="20"/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x14ac:dyDescent="0.25">
      <c r="A83" s="24" t="s">
        <v>13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x14ac:dyDescent="0.25">
      <c r="A84" s="3" t="s">
        <v>14</v>
      </c>
      <c r="B84" s="10">
        <f>IF(AND(B44=0,B74=0),0,IF(OR(B44=0,B74=0),1/0,B74/B44))</f>
        <v>34.330132513923566</v>
      </c>
      <c r="C84" s="10">
        <f t="shared" ref="C84:AF91" si="103">IF(AND(C44=0,C74=0),0,IF(OR(C44=0,C74=0),1/0,C74/C44))</f>
        <v>34.644580022701476</v>
      </c>
      <c r="D84" s="10">
        <f t="shared" si="103"/>
        <v>34.988208616780042</v>
      </c>
      <c r="E84" s="10">
        <f t="shared" si="103"/>
        <v>35.355535417610632</v>
      </c>
      <c r="F84" s="10">
        <f t="shared" si="103"/>
        <v>35.754766172396934</v>
      </c>
      <c r="G84" s="10">
        <f t="shared" si="103"/>
        <v>36.178577242389714</v>
      </c>
      <c r="H84" s="10">
        <f t="shared" si="103"/>
        <v>37.081565239486721</v>
      </c>
      <c r="I84" s="10">
        <f t="shared" si="103"/>
        <v>38.162350850469664</v>
      </c>
      <c r="J84" s="10">
        <f t="shared" si="103"/>
        <v>39.319294809010771</v>
      </c>
      <c r="K84" s="10">
        <f t="shared" si="103"/>
        <v>40.395862454570867</v>
      </c>
      <c r="L84" s="10">
        <f t="shared" si="103"/>
        <v>41.511370716510903</v>
      </c>
      <c r="M84" s="10">
        <f t="shared" si="103"/>
        <v>42.55291005291005</v>
      </c>
      <c r="N84" s="10">
        <f t="shared" si="103"/>
        <v>43.626590807007034</v>
      </c>
      <c r="O84" s="10">
        <f t="shared" si="103"/>
        <v>44.713013769541362</v>
      </c>
      <c r="P84" s="10">
        <f t="shared" si="103"/>
        <v>45.863211190251434</v>
      </c>
      <c r="Q84" s="10">
        <f t="shared" si="103"/>
        <v>62.963698765758039</v>
      </c>
      <c r="R84" s="10">
        <f t="shared" si="103"/>
        <v>71.284077439747136</v>
      </c>
      <c r="S84" s="10">
        <f t="shared" si="103"/>
        <v>74.001581910389433</v>
      </c>
      <c r="T84" s="10">
        <f t="shared" si="103"/>
        <v>70.999846766779044</v>
      </c>
      <c r="U84" s="10">
        <f t="shared" si="103"/>
        <v>71.716743119266056</v>
      </c>
      <c r="V84" s="10">
        <f t="shared" si="103"/>
        <v>71.143933912204531</v>
      </c>
      <c r="W84" s="10">
        <f t="shared" si="103"/>
        <v>73.614408233276151</v>
      </c>
      <c r="X84" s="10">
        <f t="shared" si="103"/>
        <v>74.825278115359453</v>
      </c>
      <c r="Y84" s="10">
        <f t="shared" si="103"/>
        <v>77.615589842494373</v>
      </c>
      <c r="Z84" s="10">
        <f t="shared" si="103"/>
        <v>79.38781672574504</v>
      </c>
      <c r="AA84" s="10">
        <f t="shared" si="103"/>
        <v>82.183217005076145</v>
      </c>
      <c r="AB84" s="10">
        <f t="shared" si="103"/>
        <v>86.931474358974356</v>
      </c>
      <c r="AC84" s="10">
        <f t="shared" si="103"/>
        <v>89.119482718355911</v>
      </c>
      <c r="AD84" s="10">
        <f t="shared" si="103"/>
        <v>91.066244343891398</v>
      </c>
      <c r="AE84" s="10">
        <f t="shared" si="103"/>
        <v>96.296352282301626</v>
      </c>
      <c r="AF84" s="10">
        <f t="shared" si="103"/>
        <v>76.389482586299678</v>
      </c>
      <c r="AG84" s="10">
        <f t="shared" ref="AG84" si="104">IF(AND(AG44=0,AG74=0),0,IF(OR(AG44=0,AG74=0),1/0,AG74/AG44))</f>
        <v>81.648876209032082</v>
      </c>
    </row>
    <row r="85" spans="1:33" x14ac:dyDescent="0.25">
      <c r="A85" s="32" t="s">
        <v>3</v>
      </c>
      <c r="B85" s="41">
        <f t="shared" ref="B85:Q91" si="105">IF(AND(B45=0,B75=0),0,IF(OR(B45=0,B75=0),1/0,B75/B45))</f>
        <v>0</v>
      </c>
      <c r="C85" s="41">
        <f t="shared" si="105"/>
        <v>0</v>
      </c>
      <c r="D85" s="41">
        <f t="shared" si="105"/>
        <v>0</v>
      </c>
      <c r="E85" s="41">
        <f t="shared" si="105"/>
        <v>0</v>
      </c>
      <c r="F85" s="41">
        <f t="shared" si="105"/>
        <v>0</v>
      </c>
      <c r="G85" s="41">
        <f t="shared" si="105"/>
        <v>0</v>
      </c>
      <c r="H85" s="41">
        <f t="shared" si="105"/>
        <v>0</v>
      </c>
      <c r="I85" s="41">
        <f t="shared" si="105"/>
        <v>0</v>
      </c>
      <c r="J85" s="41">
        <f t="shared" si="105"/>
        <v>0</v>
      </c>
      <c r="K85" s="41">
        <f t="shared" si="105"/>
        <v>0</v>
      </c>
      <c r="L85" s="41">
        <f t="shared" si="105"/>
        <v>0</v>
      </c>
      <c r="M85" s="41">
        <f t="shared" si="105"/>
        <v>0</v>
      </c>
      <c r="N85" s="41">
        <f t="shared" si="105"/>
        <v>0</v>
      </c>
      <c r="O85" s="41">
        <f t="shared" si="105"/>
        <v>0</v>
      </c>
      <c r="P85" s="41">
        <f t="shared" si="105"/>
        <v>0</v>
      </c>
      <c r="Q85" s="41">
        <f t="shared" si="105"/>
        <v>0</v>
      </c>
      <c r="R85" s="41">
        <f t="shared" si="103"/>
        <v>0</v>
      </c>
      <c r="S85" s="41">
        <f t="shared" si="103"/>
        <v>0</v>
      </c>
      <c r="T85" s="41">
        <f t="shared" si="103"/>
        <v>0</v>
      </c>
      <c r="U85" s="41">
        <f t="shared" si="103"/>
        <v>0</v>
      </c>
      <c r="V85" s="41">
        <f t="shared" si="103"/>
        <v>0</v>
      </c>
      <c r="W85" s="41">
        <f t="shared" si="103"/>
        <v>0</v>
      </c>
      <c r="X85" s="41">
        <f t="shared" si="103"/>
        <v>0</v>
      </c>
      <c r="Y85" s="41">
        <f t="shared" si="103"/>
        <v>0</v>
      </c>
      <c r="Z85" s="41">
        <f t="shared" si="103"/>
        <v>0</v>
      </c>
      <c r="AA85" s="41">
        <f t="shared" si="103"/>
        <v>0</v>
      </c>
      <c r="AB85" s="41">
        <f t="shared" si="103"/>
        <v>0</v>
      </c>
      <c r="AC85" s="41">
        <f t="shared" si="103"/>
        <v>0</v>
      </c>
      <c r="AD85" s="41">
        <f t="shared" si="103"/>
        <v>0</v>
      </c>
      <c r="AE85" s="41">
        <f t="shared" si="103"/>
        <v>0</v>
      </c>
      <c r="AF85" s="41">
        <f t="shared" si="103"/>
        <v>0</v>
      </c>
      <c r="AG85" s="41">
        <f t="shared" ref="AG85" si="106">IF(AND(AG45=0,AG75=0),0,IF(OR(AG45=0,AG75=0),1/0,AG75/AG45))</f>
        <v>0</v>
      </c>
    </row>
    <row r="86" spans="1:33" x14ac:dyDescent="0.25">
      <c r="A86" s="32" t="s">
        <v>48</v>
      </c>
      <c r="B86" s="41">
        <f t="shared" si="105"/>
        <v>30.614548090865153</v>
      </c>
      <c r="C86" s="41">
        <f t="shared" si="103"/>
        <v>30.915015175861452</v>
      </c>
      <c r="D86" s="41">
        <f t="shared" si="103"/>
        <v>31.240867579908677</v>
      </c>
      <c r="E86" s="41">
        <f t="shared" si="103"/>
        <v>31.592282835962745</v>
      </c>
      <c r="F86" s="41">
        <f t="shared" si="103"/>
        <v>31.968416735028711</v>
      </c>
      <c r="G86" s="41">
        <f t="shared" si="103"/>
        <v>32.372464658881377</v>
      </c>
      <c r="H86" s="41">
        <f t="shared" si="103"/>
        <v>33.267508794371601</v>
      </c>
      <c r="I86" s="41">
        <f t="shared" si="103"/>
        <v>34.380191693290733</v>
      </c>
      <c r="J86" s="41">
        <f t="shared" si="103"/>
        <v>35.522098961084701</v>
      </c>
      <c r="K86" s="41">
        <f t="shared" si="103"/>
        <v>36.533333333333331</v>
      </c>
      <c r="L86" s="41">
        <f t="shared" si="103"/>
        <v>37.583104664837322</v>
      </c>
      <c r="M86" s="41">
        <f t="shared" si="103"/>
        <v>38.531231642843153</v>
      </c>
      <c r="N86" s="41">
        <f t="shared" si="103"/>
        <v>39.511584102467509</v>
      </c>
      <c r="O86" s="41">
        <f t="shared" si="103"/>
        <v>40.508465746288095</v>
      </c>
      <c r="P86" s="41">
        <f t="shared" si="103"/>
        <v>41.618332973439863</v>
      </c>
      <c r="Q86" s="41">
        <f t="shared" si="103"/>
        <v>57.399043570669498</v>
      </c>
      <c r="R86" s="41">
        <f t="shared" si="103"/>
        <v>66.383535149680455</v>
      </c>
      <c r="S86" s="41">
        <f t="shared" si="103"/>
        <v>68.283838243468594</v>
      </c>
      <c r="T86" s="41">
        <f t="shared" si="103"/>
        <v>64.04855858818371</v>
      </c>
      <c r="U86" s="41">
        <f t="shared" si="103"/>
        <v>66.228547447417796</v>
      </c>
      <c r="V86" s="41">
        <f t="shared" si="103"/>
        <v>63.416703490941231</v>
      </c>
      <c r="W86" s="41">
        <f t="shared" si="103"/>
        <v>65.306541977336877</v>
      </c>
      <c r="X86" s="41">
        <f t="shared" si="103"/>
        <v>66.678868316644625</v>
      </c>
      <c r="Y86" s="41">
        <f t="shared" si="103"/>
        <v>71.459309431656138</v>
      </c>
      <c r="Z86" s="41">
        <f t="shared" si="103"/>
        <v>73.580436124254263</v>
      </c>
      <c r="AA86" s="41">
        <f t="shared" si="103"/>
        <v>73.73593135845077</v>
      </c>
      <c r="AB86" s="41">
        <f t="shared" si="103"/>
        <v>79.35992765273312</v>
      </c>
      <c r="AC86" s="41">
        <f t="shared" si="103"/>
        <v>81.864636209813881</v>
      </c>
      <c r="AD86" s="41">
        <f t="shared" si="103"/>
        <v>85.039237301976158</v>
      </c>
      <c r="AE86" s="41">
        <f t="shared" si="103"/>
        <v>90.571622701838535</v>
      </c>
      <c r="AF86" s="41">
        <f t="shared" si="103"/>
        <v>67.911133135117282</v>
      </c>
      <c r="AG86" s="41">
        <f t="shared" ref="AG86" si="107">IF(AND(AG46=0,AG76=0),0,IF(OR(AG46=0,AG76=0),1/0,AG76/AG46))</f>
        <v>77.560651181258692</v>
      </c>
    </row>
    <row r="87" spans="1:33" x14ac:dyDescent="0.25">
      <c r="A87" s="32" t="s">
        <v>49</v>
      </c>
      <c r="B87" s="44">
        <f t="shared" si="105"/>
        <v>48.712815715622078</v>
      </c>
      <c r="C87" s="44">
        <f t="shared" si="103"/>
        <v>49.080856945404285</v>
      </c>
      <c r="D87" s="44">
        <f t="shared" si="103"/>
        <v>49.481236203090511</v>
      </c>
      <c r="E87" s="44">
        <f t="shared" si="103"/>
        <v>49.913235294117648</v>
      </c>
      <c r="F87" s="44">
        <f t="shared" si="103"/>
        <v>50.39571768437748</v>
      </c>
      <c r="G87" s="44">
        <f t="shared" si="103"/>
        <v>50.89936608557845</v>
      </c>
      <c r="H87" s="44">
        <f t="shared" si="103"/>
        <v>51.833024118738408</v>
      </c>
      <c r="I87" s="44">
        <f t="shared" si="103"/>
        <v>52.795426452410382</v>
      </c>
      <c r="J87" s="44">
        <f t="shared" si="103"/>
        <v>54.008855585831064</v>
      </c>
      <c r="K87" s="44">
        <f t="shared" si="103"/>
        <v>55.343771272974813</v>
      </c>
      <c r="L87" s="44">
        <f t="shared" si="103"/>
        <v>56.71775417298938</v>
      </c>
      <c r="M87" s="44">
        <f t="shared" si="103"/>
        <v>58.124336618650496</v>
      </c>
      <c r="N87" s="44">
        <f t="shared" si="103"/>
        <v>59.572992700729927</v>
      </c>
      <c r="O87" s="44">
        <f t="shared" si="103"/>
        <v>61.009086320040382</v>
      </c>
      <c r="P87" s="44">
        <f t="shared" si="103"/>
        <v>62.306566290255127</v>
      </c>
      <c r="Q87" s="44">
        <f t="shared" si="103"/>
        <v>79.246696035242294</v>
      </c>
      <c r="R87" s="44">
        <f t="shared" si="103"/>
        <v>81.28875536480686</v>
      </c>
      <c r="S87" s="44">
        <f t="shared" si="103"/>
        <v>85.590057738346715</v>
      </c>
      <c r="T87" s="44">
        <f t="shared" si="103"/>
        <v>87.140493764316616</v>
      </c>
      <c r="U87" s="44">
        <f t="shared" si="103"/>
        <v>84.760384886176951</v>
      </c>
      <c r="V87" s="44">
        <f t="shared" si="103"/>
        <v>87.737900929967736</v>
      </c>
      <c r="W87" s="44">
        <f t="shared" si="103"/>
        <v>91.159149541855712</v>
      </c>
      <c r="X87" s="44">
        <f t="shared" si="103"/>
        <v>90.621210733583666</v>
      </c>
      <c r="Y87" s="44">
        <f t="shared" si="103"/>
        <v>88.151124280983097</v>
      </c>
      <c r="Z87" s="44">
        <f t="shared" si="103"/>
        <v>89.630805515239473</v>
      </c>
      <c r="AA87" s="44">
        <f t="shared" si="103"/>
        <v>98.717958341152183</v>
      </c>
      <c r="AB87" s="44">
        <f t="shared" si="103"/>
        <v>100.27283994334277</v>
      </c>
      <c r="AC87" s="44">
        <f t="shared" si="103"/>
        <v>101.92452982484463</v>
      </c>
      <c r="AD87" s="44">
        <f t="shared" si="103"/>
        <v>101.4740181907918</v>
      </c>
      <c r="AE87" s="44">
        <f t="shared" si="103"/>
        <v>105.63721142559019</v>
      </c>
      <c r="AF87" s="44">
        <f t="shared" si="103"/>
        <v>96.000254712175249</v>
      </c>
      <c r="AG87" s="44">
        <f t="shared" ref="AG87" si="108">IF(AND(AG47=0,AG77=0),0,IF(OR(AG47=0,AG77=0),1/0,AG77/AG47))</f>
        <v>91.233418664184313</v>
      </c>
    </row>
    <row r="88" spans="1:33" x14ac:dyDescent="0.25">
      <c r="A88" s="5" t="s">
        <v>15</v>
      </c>
      <c r="B88" s="11">
        <f t="shared" si="105"/>
        <v>20.582289520254566</v>
      </c>
      <c r="C88" s="11">
        <f t="shared" si="103"/>
        <v>20.157114471399481</v>
      </c>
      <c r="D88" s="11">
        <f t="shared" si="103"/>
        <v>20.318331793367904</v>
      </c>
      <c r="E88" s="11">
        <f t="shared" si="103"/>
        <v>20.815564368123308</v>
      </c>
      <c r="F88" s="11">
        <f t="shared" si="103"/>
        <v>20.642470556096768</v>
      </c>
      <c r="G88" s="11">
        <f t="shared" si="103"/>
        <v>20.590045091460464</v>
      </c>
      <c r="H88" s="11">
        <f t="shared" si="103"/>
        <v>20.775379707764486</v>
      </c>
      <c r="I88" s="11">
        <f t="shared" si="103"/>
        <v>20.841916631353502</v>
      </c>
      <c r="J88" s="11">
        <f t="shared" si="103"/>
        <v>20.707229345137197</v>
      </c>
      <c r="K88" s="11">
        <f t="shared" si="103"/>
        <v>20.942651855433123</v>
      </c>
      <c r="L88" s="11">
        <f t="shared" si="103"/>
        <v>19.958711437212369</v>
      </c>
      <c r="M88" s="11">
        <f t="shared" si="103"/>
        <v>21.101250007577978</v>
      </c>
      <c r="N88" s="11">
        <f t="shared" si="103"/>
        <v>20.934320225598071</v>
      </c>
      <c r="O88" s="11">
        <f t="shared" si="103"/>
        <v>21.604715613030304</v>
      </c>
      <c r="P88" s="11">
        <f t="shared" si="103"/>
        <v>20.357508356199407</v>
      </c>
      <c r="Q88" s="11">
        <f t="shared" si="103"/>
        <v>19.580254362220995</v>
      </c>
      <c r="R88" s="11">
        <f t="shared" si="103"/>
        <v>18.803777748617449</v>
      </c>
      <c r="S88" s="11">
        <f t="shared" si="103"/>
        <v>20.102356003528772</v>
      </c>
      <c r="T88" s="11">
        <f t="shared" si="103"/>
        <v>20.061600851430686</v>
      </c>
      <c r="U88" s="11">
        <f t="shared" si="103"/>
        <v>18.438354999596946</v>
      </c>
      <c r="V88" s="11">
        <f t="shared" si="103"/>
        <v>20.438171264689355</v>
      </c>
      <c r="W88" s="11">
        <f t="shared" si="103"/>
        <v>21.947675038099259</v>
      </c>
      <c r="X88" s="11">
        <f t="shared" si="103"/>
        <v>41.590297557863217</v>
      </c>
      <c r="Y88" s="11">
        <f t="shared" si="103"/>
        <v>45.456115913600563</v>
      </c>
      <c r="Z88" s="11">
        <f t="shared" si="103"/>
        <v>42.895623315730077</v>
      </c>
      <c r="AA88" s="11">
        <f t="shared" si="103"/>
        <v>30.537392377814339</v>
      </c>
      <c r="AB88" s="11">
        <f t="shared" si="103"/>
        <v>33.247521813036812</v>
      </c>
      <c r="AC88" s="11">
        <f t="shared" si="103"/>
        <v>32.565162666299763</v>
      </c>
      <c r="AD88" s="11">
        <f t="shared" si="103"/>
        <v>33.109037460893099</v>
      </c>
      <c r="AE88" s="11">
        <f t="shared" si="103"/>
        <v>31.670764916352169</v>
      </c>
      <c r="AF88" s="11">
        <f t="shared" si="103"/>
        <v>24.834291418750883</v>
      </c>
      <c r="AG88" s="11">
        <f t="shared" ref="AG88" si="109">IF(AND(AG48=0,AG78=0),0,IF(OR(AG48=0,AG78=0),1/0,AG78/AG48))</f>
        <v>22.637250745658104</v>
      </c>
    </row>
    <row r="89" spans="1:33" x14ac:dyDescent="0.25">
      <c r="A89" s="34" t="s">
        <v>3</v>
      </c>
      <c r="B89" s="42">
        <f t="shared" si="105"/>
        <v>0</v>
      </c>
      <c r="C89" s="42">
        <f t="shared" si="103"/>
        <v>0</v>
      </c>
      <c r="D89" s="42">
        <f t="shared" si="103"/>
        <v>0</v>
      </c>
      <c r="E89" s="42">
        <f t="shared" si="103"/>
        <v>0</v>
      </c>
      <c r="F89" s="42">
        <f t="shared" si="103"/>
        <v>0</v>
      </c>
      <c r="G89" s="42">
        <f t="shared" si="103"/>
        <v>0</v>
      </c>
      <c r="H89" s="42">
        <f t="shared" si="103"/>
        <v>0</v>
      </c>
      <c r="I89" s="42">
        <f t="shared" si="103"/>
        <v>0</v>
      </c>
      <c r="J89" s="42">
        <f t="shared" si="103"/>
        <v>0</v>
      </c>
      <c r="K89" s="42">
        <f t="shared" si="103"/>
        <v>0</v>
      </c>
      <c r="L89" s="42">
        <f t="shared" si="103"/>
        <v>0</v>
      </c>
      <c r="M89" s="42">
        <f t="shared" si="103"/>
        <v>0</v>
      </c>
      <c r="N89" s="42">
        <f t="shared" si="103"/>
        <v>0</v>
      </c>
      <c r="O89" s="42">
        <f t="shared" si="103"/>
        <v>0</v>
      </c>
      <c r="P89" s="42">
        <f t="shared" si="103"/>
        <v>0</v>
      </c>
      <c r="Q89" s="42">
        <f t="shared" si="103"/>
        <v>0</v>
      </c>
      <c r="R89" s="42">
        <f t="shared" si="103"/>
        <v>0</v>
      </c>
      <c r="S89" s="42">
        <f t="shared" si="103"/>
        <v>0</v>
      </c>
      <c r="T89" s="42">
        <f t="shared" si="103"/>
        <v>0</v>
      </c>
      <c r="U89" s="42">
        <f t="shared" si="103"/>
        <v>0</v>
      </c>
      <c r="V89" s="42">
        <f t="shared" si="103"/>
        <v>0</v>
      </c>
      <c r="W89" s="42">
        <f t="shared" si="103"/>
        <v>0</v>
      </c>
      <c r="X89" s="42">
        <f t="shared" si="103"/>
        <v>0</v>
      </c>
      <c r="Y89" s="42">
        <f t="shared" si="103"/>
        <v>0</v>
      </c>
      <c r="Z89" s="42">
        <f t="shared" si="103"/>
        <v>0</v>
      </c>
      <c r="AA89" s="42">
        <f t="shared" si="103"/>
        <v>0</v>
      </c>
      <c r="AB89" s="42">
        <f t="shared" si="103"/>
        <v>0</v>
      </c>
      <c r="AC89" s="42">
        <f t="shared" si="103"/>
        <v>0</v>
      </c>
      <c r="AD89" s="42">
        <f t="shared" si="103"/>
        <v>0</v>
      </c>
      <c r="AE89" s="42">
        <f t="shared" si="103"/>
        <v>0</v>
      </c>
      <c r="AF89" s="42">
        <f t="shared" si="103"/>
        <v>0</v>
      </c>
      <c r="AG89" s="42">
        <f t="shared" ref="AG89" si="110">IF(AND(AG49=0,AG79=0),0,IF(OR(AG49=0,AG79=0),1/0,AG79/AG49))</f>
        <v>0</v>
      </c>
    </row>
    <row r="90" spans="1:33" x14ac:dyDescent="0.25">
      <c r="A90" s="34" t="s">
        <v>48</v>
      </c>
      <c r="B90" s="42">
        <f t="shared" si="105"/>
        <v>16.395116768144721</v>
      </c>
      <c r="C90" s="42">
        <f t="shared" si="103"/>
        <v>16.406409776571074</v>
      </c>
      <c r="D90" s="42">
        <f t="shared" si="103"/>
        <v>16.395538205912509</v>
      </c>
      <c r="E90" s="42">
        <f t="shared" si="103"/>
        <v>16.738773177862917</v>
      </c>
      <c r="F90" s="42">
        <f t="shared" si="103"/>
        <v>16.792424770627612</v>
      </c>
      <c r="G90" s="42">
        <f t="shared" si="103"/>
        <v>16.76555380039138</v>
      </c>
      <c r="H90" s="42">
        <f t="shared" si="103"/>
        <v>16.77120156456397</v>
      </c>
      <c r="I90" s="42">
        <f t="shared" si="103"/>
        <v>16.786436238073279</v>
      </c>
      <c r="J90" s="42">
        <f t="shared" si="103"/>
        <v>16.713993651243026</v>
      </c>
      <c r="K90" s="42">
        <f t="shared" si="103"/>
        <v>17.115366038463993</v>
      </c>
      <c r="L90" s="42">
        <f t="shared" si="103"/>
        <v>16.07607545740338</v>
      </c>
      <c r="M90" s="42">
        <f t="shared" si="103"/>
        <v>16.25123995099554</v>
      </c>
      <c r="N90" s="42">
        <f t="shared" si="103"/>
        <v>16.295894641910163</v>
      </c>
      <c r="O90" s="42">
        <f t="shared" si="103"/>
        <v>17.167505270500246</v>
      </c>
      <c r="P90" s="42">
        <f t="shared" si="103"/>
        <v>16.029083470668727</v>
      </c>
      <c r="Q90" s="42">
        <f t="shared" si="103"/>
        <v>15.181021974099199</v>
      </c>
      <c r="R90" s="42">
        <f t="shared" si="103"/>
        <v>13.985273542904693</v>
      </c>
      <c r="S90" s="42">
        <f t="shared" si="103"/>
        <v>13.75563513604107</v>
      </c>
      <c r="T90" s="42">
        <f t="shared" si="103"/>
        <v>13.656624949191123</v>
      </c>
      <c r="U90" s="42">
        <f t="shared" si="103"/>
        <v>13.626760295117139</v>
      </c>
      <c r="V90" s="42">
        <f t="shared" si="103"/>
        <v>14.420786860573122</v>
      </c>
      <c r="W90" s="42">
        <f t="shared" si="103"/>
        <v>15.489703537213131</v>
      </c>
      <c r="X90" s="42">
        <f t="shared" si="103"/>
        <v>16.46182211590223</v>
      </c>
      <c r="Y90" s="42">
        <f t="shared" si="103"/>
        <v>16.542043174769105</v>
      </c>
      <c r="Z90" s="42">
        <f t="shared" si="103"/>
        <v>18.197753010022382</v>
      </c>
      <c r="AA90" s="42">
        <f t="shared" si="103"/>
        <v>18.175765763019097</v>
      </c>
      <c r="AB90" s="42">
        <f t="shared" si="103"/>
        <v>20.573511943488921</v>
      </c>
      <c r="AC90" s="42">
        <f t="shared" si="103"/>
        <v>19.128094078057721</v>
      </c>
      <c r="AD90" s="42">
        <f t="shared" si="103"/>
        <v>19.011024442061291</v>
      </c>
      <c r="AE90" s="42">
        <f t="shared" si="103"/>
        <v>19.492640855946782</v>
      </c>
      <c r="AF90" s="42">
        <f t="shared" si="103"/>
        <v>17.519164414143233</v>
      </c>
      <c r="AG90" s="42">
        <f t="shared" ref="AG90" si="111">IF(AND(AG50=0,AG80=0),0,IF(OR(AG50=0,AG80=0),1/0,AG80/AG50))</f>
        <v>17.650328762388128</v>
      </c>
    </row>
    <row r="91" spans="1:33" x14ac:dyDescent="0.25">
      <c r="A91" s="36" t="s">
        <v>49</v>
      </c>
      <c r="B91" s="43">
        <f t="shared" si="105"/>
        <v>34.888463089963217</v>
      </c>
      <c r="C91" s="43">
        <f t="shared" si="103"/>
        <v>34.892025772511083</v>
      </c>
      <c r="D91" s="43">
        <f t="shared" si="103"/>
        <v>34.888707975345085</v>
      </c>
      <c r="E91" s="43">
        <f t="shared" si="103"/>
        <v>35.666732275500429</v>
      </c>
      <c r="F91" s="43">
        <f t="shared" si="103"/>
        <v>35.721816549184304</v>
      </c>
      <c r="G91" s="43">
        <f t="shared" si="103"/>
        <v>35.569302648147691</v>
      </c>
      <c r="H91" s="43">
        <f t="shared" si="103"/>
        <v>36.79209228056655</v>
      </c>
      <c r="I91" s="43">
        <f t="shared" si="103"/>
        <v>37.063838204474408</v>
      </c>
      <c r="J91" s="43">
        <f t="shared" si="103"/>
        <v>35.349093556082487</v>
      </c>
      <c r="K91" s="43">
        <f t="shared" si="103"/>
        <v>34.720880796521996</v>
      </c>
      <c r="L91" s="43">
        <f t="shared" si="103"/>
        <v>34.102599649373666</v>
      </c>
      <c r="M91" s="43">
        <f t="shared" si="103"/>
        <v>37.729855915860625</v>
      </c>
      <c r="N91" s="43">
        <f t="shared" si="103"/>
        <v>36.878908169525261</v>
      </c>
      <c r="O91" s="43">
        <f t="shared" si="103"/>
        <v>36.099602731961824</v>
      </c>
      <c r="P91" s="43">
        <f t="shared" si="103"/>
        <v>34.870462384155211</v>
      </c>
      <c r="Q91" s="43">
        <f t="shared" si="103"/>
        <v>31.31154073054579</v>
      </c>
      <c r="R91" s="43">
        <f t="shared" si="103"/>
        <v>32.915111493919099</v>
      </c>
      <c r="S91" s="43">
        <f t="shared" si="103"/>
        <v>36.516289281514211</v>
      </c>
      <c r="T91" s="43">
        <f t="shared" si="103"/>
        <v>34.219968635328676</v>
      </c>
      <c r="U91" s="43">
        <f t="shared" si="103"/>
        <v>30.467341760796462</v>
      </c>
      <c r="V91" s="43">
        <f t="shared" si="103"/>
        <v>34.780977926555444</v>
      </c>
      <c r="W91" s="43">
        <f t="shared" si="103"/>
        <v>36.926581158210148</v>
      </c>
      <c r="X91" s="43">
        <f t="shared" si="103"/>
        <v>54.07745406583156</v>
      </c>
      <c r="Y91" s="43">
        <f t="shared" si="103"/>
        <v>56.233179388983196</v>
      </c>
      <c r="Z91" s="43">
        <f t="shared" si="103"/>
        <v>59.945120881605717</v>
      </c>
      <c r="AA91" s="43">
        <f t="shared" si="103"/>
        <v>52.346115755136026</v>
      </c>
      <c r="AB91" s="43">
        <f t="shared" si="103"/>
        <v>58.029737540099198</v>
      </c>
      <c r="AC91" s="43">
        <f t="shared" si="103"/>
        <v>57.686638722578365</v>
      </c>
      <c r="AD91" s="43">
        <f t="shared" si="103"/>
        <v>57.509444608871235</v>
      </c>
      <c r="AE91" s="43">
        <f t="shared" si="103"/>
        <v>57.742241778065122</v>
      </c>
      <c r="AF91" s="43">
        <f t="shared" si="103"/>
        <v>40.81052879681399</v>
      </c>
      <c r="AG91" s="43">
        <f t="shared" ref="AG91" si="112">IF(AND(AG51=0,AG81=0),0,IF(OR(AG51=0,AG81=0),1/0,AG81/AG51))</f>
        <v>41.730037767320297</v>
      </c>
    </row>
    <row r="92" spans="1:33" x14ac:dyDescent="0.25">
      <c r="A92" s="20"/>
      <c r="B92" s="20"/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x14ac:dyDescent="0.25">
      <c r="A93" s="24" t="s">
        <v>44</v>
      </c>
      <c r="B93" s="27">
        <f t="shared" ref="B93:K93" si="113">SUM(B94,B98)</f>
        <v>4.5188640307408381</v>
      </c>
      <c r="C93" s="27">
        <f t="shared" si="113"/>
        <v>6.1128660328719038</v>
      </c>
      <c r="D93" s="27">
        <f t="shared" si="113"/>
        <v>5.7393701348762534</v>
      </c>
      <c r="E93" s="27">
        <f t="shared" si="113"/>
        <v>5.7439349468511729</v>
      </c>
      <c r="F93" s="27">
        <f t="shared" si="113"/>
        <v>5.3220857320480617</v>
      </c>
      <c r="G93" s="27">
        <f t="shared" si="113"/>
        <v>5.3274239392279314</v>
      </c>
      <c r="H93" s="27">
        <f t="shared" si="113"/>
        <v>6.8259700398556662</v>
      </c>
      <c r="I93" s="27">
        <f t="shared" si="113"/>
        <v>6.8320041412596133</v>
      </c>
      <c r="J93" s="27">
        <f t="shared" si="113"/>
        <v>6.2012272295212894</v>
      </c>
      <c r="K93" s="27">
        <f t="shared" si="113"/>
        <v>6.2064879357202862</v>
      </c>
      <c r="L93" s="27">
        <f>SUM(L94,L98)</f>
        <v>5.5720465055705031</v>
      </c>
      <c r="M93" s="27">
        <f t="shared" ref="M93:AF93" si="114">SUM(M94,M98)</f>
        <v>5.5762753114492467</v>
      </c>
      <c r="N93" s="27">
        <f t="shared" si="114"/>
        <v>5.8011150551175126</v>
      </c>
      <c r="O93" s="27">
        <f t="shared" si="114"/>
        <v>8.3530838323671794</v>
      </c>
      <c r="P93" s="27">
        <f t="shared" si="114"/>
        <v>10.072931898349335</v>
      </c>
      <c r="Q93" s="27">
        <f t="shared" si="114"/>
        <v>14.109009972684193</v>
      </c>
      <c r="R93" s="27">
        <f t="shared" si="114"/>
        <v>16.557896235791873</v>
      </c>
      <c r="S93" s="27">
        <f t="shared" si="114"/>
        <v>20.080207167597038</v>
      </c>
      <c r="T93" s="27">
        <f t="shared" si="114"/>
        <v>23.508914843656768</v>
      </c>
      <c r="U93" s="27">
        <f t="shared" si="114"/>
        <v>24.460523643449154</v>
      </c>
      <c r="V93" s="27">
        <f t="shared" si="114"/>
        <v>27.055140224141976</v>
      </c>
      <c r="W93" s="27">
        <f t="shared" si="114"/>
        <v>27.316763166063843</v>
      </c>
      <c r="X93" s="27">
        <f t="shared" si="114"/>
        <v>27.488420507019079</v>
      </c>
      <c r="Y93" s="27">
        <f t="shared" si="114"/>
        <v>27.595906520640295</v>
      </c>
      <c r="Z93" s="27">
        <f t="shared" si="114"/>
        <v>27.309655786162832</v>
      </c>
      <c r="AA93" s="27">
        <f t="shared" si="114"/>
        <v>27.034153734769973</v>
      </c>
      <c r="AB93" s="27">
        <f t="shared" si="114"/>
        <v>26.652863884777393</v>
      </c>
      <c r="AC93" s="27">
        <f t="shared" si="114"/>
        <v>28.301254265868447</v>
      </c>
      <c r="AD93" s="27">
        <f t="shared" si="114"/>
        <v>32.195317177447393</v>
      </c>
      <c r="AE93" s="27">
        <f t="shared" si="114"/>
        <v>33.872394435895181</v>
      </c>
      <c r="AF93" s="27">
        <f t="shared" si="114"/>
        <v>33.50205138715063</v>
      </c>
      <c r="AG93" s="27">
        <f t="shared" ref="AG93" si="115">SUM(AG94,AG98)</f>
        <v>33.250765862381307</v>
      </c>
    </row>
    <row r="94" spans="1:33" x14ac:dyDescent="0.25">
      <c r="A94" s="3" t="s">
        <v>2</v>
      </c>
      <c r="B94" s="4">
        <f t="shared" ref="B94:K94" si="116">SUM(B95:B97)</f>
        <v>4.4676180514403256</v>
      </c>
      <c r="C94" s="4">
        <f t="shared" si="116"/>
        <v>6.0475817363883699</v>
      </c>
      <c r="D94" s="4">
        <f t="shared" si="116"/>
        <v>5.6764060240075684</v>
      </c>
      <c r="E94" s="4">
        <f t="shared" si="116"/>
        <v>5.6817442311874373</v>
      </c>
      <c r="F94" s="4">
        <f t="shared" si="116"/>
        <v>5.2661993815178505</v>
      </c>
      <c r="G94" s="4">
        <f t="shared" si="116"/>
        <v>5.2715375886977203</v>
      </c>
      <c r="H94" s="4">
        <f t="shared" si="116"/>
        <v>6.7548579830336575</v>
      </c>
      <c r="I94" s="4">
        <f t="shared" si="116"/>
        <v>6.7608920844376046</v>
      </c>
      <c r="J94" s="4">
        <f t="shared" si="116"/>
        <v>6.13398214872403</v>
      </c>
      <c r="K94" s="4">
        <f t="shared" si="116"/>
        <v>6.1400162501279762</v>
      </c>
      <c r="L94" s="4">
        <f>SUM(L95:L97)</f>
        <v>5.5098557899067675</v>
      </c>
      <c r="M94" s="4">
        <f t="shared" ref="M94:AF94" si="117">SUM(M95:M97)</f>
        <v>5.5151939970866355</v>
      </c>
      <c r="N94" s="4">
        <f t="shared" si="117"/>
        <v>5.7319091900065278</v>
      </c>
      <c r="O94" s="4">
        <f t="shared" si="117"/>
        <v>8.2885722828014377</v>
      </c>
      <c r="P94" s="4">
        <f t="shared" si="117"/>
        <v>10.000218458514725</v>
      </c>
      <c r="Q94" s="4">
        <f t="shared" si="117"/>
        <v>14.004185701153929</v>
      </c>
      <c r="R94" s="4">
        <f t="shared" si="117"/>
        <v>16.43664526678792</v>
      </c>
      <c r="S94" s="4">
        <f t="shared" si="117"/>
        <v>19.948134438178545</v>
      </c>
      <c r="T94" s="4">
        <f t="shared" si="117"/>
        <v>23.350737623902901</v>
      </c>
      <c r="U94" s="4">
        <f t="shared" si="117"/>
        <v>24.225008595150626</v>
      </c>
      <c r="V94" s="4">
        <f t="shared" si="117"/>
        <v>26.732679109932548</v>
      </c>
      <c r="W94" s="4">
        <f t="shared" si="117"/>
        <v>26.99903671687278</v>
      </c>
      <c r="X94" s="4">
        <f t="shared" si="117"/>
        <v>26.489567215816372</v>
      </c>
      <c r="Y94" s="4">
        <f t="shared" si="117"/>
        <v>26.061484037834408</v>
      </c>
      <c r="Z94" s="4">
        <f t="shared" si="117"/>
        <v>25.77086832324111</v>
      </c>
      <c r="AA94" s="4">
        <f t="shared" si="117"/>
        <v>25.501509366505061</v>
      </c>
      <c r="AB94" s="4">
        <f t="shared" si="117"/>
        <v>25.126438588078855</v>
      </c>
      <c r="AC94" s="4">
        <f t="shared" si="117"/>
        <v>26.750154535290839</v>
      </c>
      <c r="AD94" s="4">
        <f t="shared" si="117"/>
        <v>30.635219935286905</v>
      </c>
      <c r="AE94" s="4">
        <f t="shared" si="117"/>
        <v>32.274676364266014</v>
      </c>
      <c r="AF94" s="4">
        <f t="shared" si="117"/>
        <v>31.907352644938893</v>
      </c>
      <c r="AG94" s="4">
        <f t="shared" ref="AG94" si="118">SUM(AG95:AG97)</f>
        <v>31.540028925611772</v>
      </c>
    </row>
    <row r="95" spans="1:33" x14ac:dyDescent="0.25">
      <c r="A95" s="32" t="s">
        <v>3</v>
      </c>
      <c r="B95" s="33">
        <v>0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</row>
    <row r="96" spans="1:33" x14ac:dyDescent="0.25">
      <c r="A96" s="32" t="s">
        <v>48</v>
      </c>
      <c r="B96" s="33">
        <v>2.8796102992345163</v>
      </c>
      <c r="C96" s="33">
        <v>3.8977035490605427</v>
      </c>
      <c r="D96" s="33">
        <v>3.6576200417536535</v>
      </c>
      <c r="E96" s="33">
        <v>3.6610995128740433</v>
      </c>
      <c r="F96" s="33">
        <v>3.393180236604036</v>
      </c>
      <c r="G96" s="33">
        <v>3.3966597077244258</v>
      </c>
      <c r="H96" s="33">
        <v>4.3521224773834382</v>
      </c>
      <c r="I96" s="33">
        <v>4.3562978427279058</v>
      </c>
      <c r="J96" s="33">
        <v>3.9519832985386221</v>
      </c>
      <c r="K96" s="33">
        <v>3.9561586638830897</v>
      </c>
      <c r="L96" s="33">
        <v>3.5504523312456508</v>
      </c>
      <c r="M96" s="33">
        <v>3.5539318023660402</v>
      </c>
      <c r="N96" s="33">
        <v>3.6945024356297842</v>
      </c>
      <c r="O96" s="33">
        <v>5.3430758524704247</v>
      </c>
      <c r="P96" s="33">
        <v>6.445372303409882</v>
      </c>
      <c r="Q96" s="33">
        <v>8.2183406113537121</v>
      </c>
      <c r="R96" s="33">
        <v>8.5431034482758612</v>
      </c>
      <c r="S96" s="33">
        <v>10.339080459770114</v>
      </c>
      <c r="T96" s="33">
        <v>12.804210526315789</v>
      </c>
      <c r="U96" s="33">
        <v>13.529726118904476</v>
      </c>
      <c r="V96" s="33">
        <v>15.478796169630643</v>
      </c>
      <c r="W96" s="33">
        <v>15.752488387524885</v>
      </c>
      <c r="X96" s="33">
        <v>15.397443154400319</v>
      </c>
      <c r="Y96" s="33">
        <v>15.042397921275754</v>
      </c>
      <c r="Z96" s="33">
        <v>14.687352688151188</v>
      </c>
      <c r="AA96" s="33">
        <v>14.338144329896908</v>
      </c>
      <c r="AB96" s="33">
        <v>13.983099096772342</v>
      </c>
      <c r="AC96" s="33">
        <v>14.916098226466575</v>
      </c>
      <c r="AD96" s="33">
        <v>17.055710306406684</v>
      </c>
      <c r="AE96" s="33">
        <v>17.545582047685834</v>
      </c>
      <c r="AF96" s="33">
        <v>17.30888522560279</v>
      </c>
      <c r="AG96" s="33">
        <v>17.072188403519746</v>
      </c>
    </row>
    <row r="97" spans="1:33" x14ac:dyDescent="0.25">
      <c r="A97" s="32" t="s">
        <v>49</v>
      </c>
      <c r="B97" s="33">
        <v>1.5880077522058091</v>
      </c>
      <c r="C97" s="33">
        <v>2.1498781873278268</v>
      </c>
      <c r="D97" s="33">
        <v>2.0187859822539149</v>
      </c>
      <c r="E97" s="33">
        <v>2.0206447183133944</v>
      </c>
      <c r="F97" s="33">
        <v>1.8730191449138149</v>
      </c>
      <c r="G97" s="33">
        <v>1.8748778809732944</v>
      </c>
      <c r="H97" s="33">
        <v>2.4027355056502193</v>
      </c>
      <c r="I97" s="33">
        <v>2.4045942417096988</v>
      </c>
      <c r="J97" s="33">
        <v>2.1819988501854075</v>
      </c>
      <c r="K97" s="33">
        <v>2.183857586244887</v>
      </c>
      <c r="L97" s="33">
        <v>1.9594034586611162</v>
      </c>
      <c r="M97" s="33">
        <v>1.9612621947205957</v>
      </c>
      <c r="N97" s="33">
        <v>2.0374067543767431</v>
      </c>
      <c r="O97" s="33">
        <v>2.9454964303310129</v>
      </c>
      <c r="P97" s="33">
        <v>3.5548461551048431</v>
      </c>
      <c r="Q97" s="33">
        <v>5.7858450898002172</v>
      </c>
      <c r="R97" s="33">
        <v>7.8935418185120572</v>
      </c>
      <c r="S97" s="33">
        <v>9.609053978408431</v>
      </c>
      <c r="T97" s="33">
        <v>10.546527097587113</v>
      </c>
      <c r="U97" s="33">
        <v>10.695282476246152</v>
      </c>
      <c r="V97" s="33">
        <v>11.253882940301903</v>
      </c>
      <c r="W97" s="33">
        <v>11.246548329347897</v>
      </c>
      <c r="X97" s="33">
        <v>11.092124061416055</v>
      </c>
      <c r="Y97" s="33">
        <v>11.019086116558654</v>
      </c>
      <c r="Z97" s="33">
        <v>11.08351563508992</v>
      </c>
      <c r="AA97" s="33">
        <v>11.163365036608152</v>
      </c>
      <c r="AB97" s="33">
        <v>11.143339491306515</v>
      </c>
      <c r="AC97" s="33">
        <v>11.834056308824266</v>
      </c>
      <c r="AD97" s="33">
        <v>13.579509628880221</v>
      </c>
      <c r="AE97" s="33">
        <v>14.729094316580177</v>
      </c>
      <c r="AF97" s="33">
        <v>14.598467419336103</v>
      </c>
      <c r="AG97" s="33">
        <v>14.467840522092027</v>
      </c>
    </row>
    <row r="98" spans="1:33" x14ac:dyDescent="0.25">
      <c r="A98" s="5" t="s">
        <v>1</v>
      </c>
      <c r="B98" s="6">
        <f t="shared" ref="B98:K98" si="119">SUM(B99:B101)</f>
        <v>5.1245979300512542E-2</v>
      </c>
      <c r="C98" s="6">
        <f t="shared" si="119"/>
        <v>6.5284296483534246E-2</v>
      </c>
      <c r="D98" s="6">
        <f t="shared" si="119"/>
        <v>6.2964110868685058E-2</v>
      </c>
      <c r="E98" s="6">
        <f t="shared" si="119"/>
        <v>6.2190715663735324E-2</v>
      </c>
      <c r="F98" s="6">
        <f t="shared" si="119"/>
        <v>5.5886350530210918E-2</v>
      </c>
      <c r="G98" s="6">
        <f t="shared" si="119"/>
        <v>5.5886350530210918E-2</v>
      </c>
      <c r="H98" s="6">
        <f t="shared" si="119"/>
        <v>7.1112056822008385E-2</v>
      </c>
      <c r="I98" s="6">
        <f t="shared" si="119"/>
        <v>7.1112056822008385E-2</v>
      </c>
      <c r="J98" s="6">
        <f t="shared" si="119"/>
        <v>6.7245080797259743E-2</v>
      </c>
      <c r="K98" s="6">
        <f t="shared" si="119"/>
        <v>6.6471685592310009E-2</v>
      </c>
      <c r="L98" s="6">
        <f>SUM(L99:L101)</f>
        <v>6.2190715663735324E-2</v>
      </c>
      <c r="M98" s="6">
        <f t="shared" ref="M98:AF98" si="120">SUM(M99:M101)</f>
        <v>6.1081314362611626E-2</v>
      </c>
      <c r="N98" s="6">
        <f t="shared" si="120"/>
        <v>6.9205865110985226E-2</v>
      </c>
      <c r="O98" s="6">
        <f t="shared" si="120"/>
        <v>6.4511549565741608E-2</v>
      </c>
      <c r="P98" s="6">
        <f t="shared" si="120"/>
        <v>7.2713439834610177E-2</v>
      </c>
      <c r="Q98" s="6">
        <f t="shared" si="120"/>
        <v>0.10482427153026298</v>
      </c>
      <c r="R98" s="6">
        <f t="shared" si="120"/>
        <v>0.12125096900395101</v>
      </c>
      <c r="S98" s="6">
        <f t="shared" si="120"/>
        <v>0.1320727294184921</v>
      </c>
      <c r="T98" s="6">
        <f t="shared" si="120"/>
        <v>0.15817721975386692</v>
      </c>
      <c r="U98" s="6">
        <f t="shared" si="120"/>
        <v>0.23551504829852699</v>
      </c>
      <c r="V98" s="6">
        <f t="shared" si="120"/>
        <v>0.32246111420942991</v>
      </c>
      <c r="W98" s="6">
        <f t="shared" si="120"/>
        <v>0.31772644919106369</v>
      </c>
      <c r="X98" s="6">
        <f t="shared" si="120"/>
        <v>0.99885329120270827</v>
      </c>
      <c r="Y98" s="6">
        <f t="shared" si="120"/>
        <v>1.5344224828058879</v>
      </c>
      <c r="Z98" s="6">
        <f t="shared" si="120"/>
        <v>1.5387874629217206</v>
      </c>
      <c r="AA98" s="6">
        <f t="shared" si="120"/>
        <v>1.53264436826491</v>
      </c>
      <c r="AB98" s="6">
        <f t="shared" si="120"/>
        <v>1.5264252966985363</v>
      </c>
      <c r="AC98" s="6">
        <f t="shared" si="120"/>
        <v>1.5510997305776069</v>
      </c>
      <c r="AD98" s="6">
        <f t="shared" si="120"/>
        <v>1.5600972421604911</v>
      </c>
      <c r="AE98" s="6">
        <f t="shared" si="120"/>
        <v>1.5977180716291646</v>
      </c>
      <c r="AF98" s="6">
        <f t="shared" si="120"/>
        <v>1.5946987422117387</v>
      </c>
      <c r="AG98" s="6">
        <f t="shared" ref="AG98" si="121">SUM(AG99:AG101)</f>
        <v>1.7107369367695375</v>
      </c>
    </row>
    <row r="99" spans="1:33" x14ac:dyDescent="0.25">
      <c r="A99" s="34" t="s">
        <v>3</v>
      </c>
      <c r="B99" s="35">
        <v>0</v>
      </c>
      <c r="C99" s="35">
        <v>0</v>
      </c>
      <c r="D99" s="35">
        <v>0</v>
      </c>
      <c r="E99" s="35">
        <v>0</v>
      </c>
      <c r="F99" s="35">
        <v>0</v>
      </c>
      <c r="G99" s="35">
        <v>0</v>
      </c>
      <c r="H99" s="35">
        <v>0</v>
      </c>
      <c r="I99" s="35">
        <v>0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35">
        <v>0</v>
      </c>
      <c r="S99" s="35">
        <v>0</v>
      </c>
      <c r="T99" s="35">
        <v>0</v>
      </c>
      <c r="U99" s="35">
        <v>0</v>
      </c>
      <c r="V99" s="35">
        <v>0</v>
      </c>
      <c r="W99" s="35">
        <v>0</v>
      </c>
      <c r="X99" s="35">
        <v>0</v>
      </c>
      <c r="Y99" s="35">
        <v>0</v>
      </c>
      <c r="Z99" s="35">
        <v>0</v>
      </c>
      <c r="AA99" s="35">
        <v>0</v>
      </c>
      <c r="AB99" s="35">
        <v>0</v>
      </c>
      <c r="AC99" s="35">
        <v>0</v>
      </c>
      <c r="AD99" s="35">
        <v>0</v>
      </c>
      <c r="AE99" s="35">
        <v>0</v>
      </c>
      <c r="AF99" s="35">
        <v>0</v>
      </c>
      <c r="AG99" s="35">
        <v>0</v>
      </c>
    </row>
    <row r="100" spans="1:33" x14ac:dyDescent="0.25">
      <c r="A100" s="34" t="s">
        <v>48</v>
      </c>
      <c r="B100" s="35">
        <v>3.1709203402938903E-2</v>
      </c>
      <c r="C100" s="35">
        <v>4.2536736272235115E-2</v>
      </c>
      <c r="D100" s="35">
        <v>4.0216550657385927E-2</v>
      </c>
      <c r="E100" s="35">
        <v>3.9443155452436193E-2</v>
      </c>
      <c r="F100" s="35">
        <v>3.6349574632637278E-2</v>
      </c>
      <c r="G100" s="35">
        <v>3.6349574632637278E-2</v>
      </c>
      <c r="H100" s="35">
        <v>4.6403712296983757E-2</v>
      </c>
      <c r="I100" s="35">
        <v>4.6403712296983757E-2</v>
      </c>
      <c r="J100" s="35">
        <v>4.2536736272235115E-2</v>
      </c>
      <c r="K100" s="35">
        <v>4.1763341067285381E-2</v>
      </c>
      <c r="L100" s="35">
        <v>3.9443155452436193E-2</v>
      </c>
      <c r="M100" s="35">
        <v>3.7122969837587005E-2</v>
      </c>
      <c r="N100" s="35">
        <v>4.2536736272235115E-2</v>
      </c>
      <c r="O100" s="35">
        <v>3.8592420726991497E-2</v>
      </c>
      <c r="P100" s="35">
        <v>4.4083526682134569E-2</v>
      </c>
      <c r="Q100" s="35">
        <v>5.8252427184466021E-2</v>
      </c>
      <c r="R100" s="35">
        <v>6.9373942470389166E-2</v>
      </c>
      <c r="S100" s="35">
        <v>6.6964285714285712E-2</v>
      </c>
      <c r="T100" s="35">
        <v>7.7419354838709681E-2</v>
      </c>
      <c r="U100" s="35">
        <v>0.13047530288909598</v>
      </c>
      <c r="V100" s="35">
        <v>0.17347956131605186</v>
      </c>
      <c r="W100" s="35">
        <v>0.16953524577080822</v>
      </c>
      <c r="X100" s="35">
        <v>0.16559093022556459</v>
      </c>
      <c r="Y100" s="35">
        <v>0.18653321201091902</v>
      </c>
      <c r="Z100" s="35">
        <v>0.19158460161145927</v>
      </c>
      <c r="AA100" s="35">
        <v>0.18771626297577854</v>
      </c>
      <c r="AB100" s="35">
        <v>0.1837719474305349</v>
      </c>
      <c r="AC100" s="35">
        <v>0.2085691188358933</v>
      </c>
      <c r="AD100" s="35">
        <v>0.21565495207667731</v>
      </c>
      <c r="AE100" s="35">
        <v>0.25439330543933053</v>
      </c>
      <c r="AF100" s="35">
        <v>0.25176376174250142</v>
      </c>
      <c r="AG100" s="35">
        <v>0.36479128856624321</v>
      </c>
    </row>
    <row r="101" spans="1:33" x14ac:dyDescent="0.25">
      <c r="A101" s="36" t="s">
        <v>49</v>
      </c>
      <c r="B101" s="37">
        <v>1.953677589757364E-2</v>
      </c>
      <c r="C101" s="37">
        <v>2.2747560211299131E-2</v>
      </c>
      <c r="D101" s="37">
        <v>2.2747560211299131E-2</v>
      </c>
      <c r="E101" s="37">
        <v>2.2747560211299131E-2</v>
      </c>
      <c r="F101" s="37">
        <v>1.953677589757364E-2</v>
      </c>
      <c r="G101" s="37">
        <v>1.953677589757364E-2</v>
      </c>
      <c r="H101" s="37">
        <v>2.4708344525024621E-2</v>
      </c>
      <c r="I101" s="37">
        <v>2.4708344525024621E-2</v>
      </c>
      <c r="J101" s="37">
        <v>2.4708344525024621E-2</v>
      </c>
      <c r="K101" s="37">
        <v>2.4708344525024621E-2</v>
      </c>
      <c r="L101" s="37">
        <v>2.2747560211299131E-2</v>
      </c>
      <c r="M101" s="37">
        <v>2.395834452502462E-2</v>
      </c>
      <c r="N101" s="37">
        <v>2.6669128838750111E-2</v>
      </c>
      <c r="O101" s="37">
        <v>2.5919128838750111E-2</v>
      </c>
      <c r="P101" s="37">
        <v>2.8629913152475601E-2</v>
      </c>
      <c r="Q101" s="37">
        <v>4.6571844345796962E-2</v>
      </c>
      <c r="R101" s="37">
        <v>5.187702653356184E-2</v>
      </c>
      <c r="S101" s="37">
        <v>6.510844370420639E-2</v>
      </c>
      <c r="T101" s="37">
        <v>8.075786491515724E-2</v>
      </c>
      <c r="U101" s="37">
        <v>0.10503974540943099</v>
      </c>
      <c r="V101" s="37">
        <v>0.14898155289337806</v>
      </c>
      <c r="W101" s="37">
        <v>0.14819120342025546</v>
      </c>
      <c r="X101" s="37">
        <v>0.83326236097714368</v>
      </c>
      <c r="Y101" s="37">
        <v>1.3478892707949688</v>
      </c>
      <c r="Z101" s="37">
        <v>1.3472028613102613</v>
      </c>
      <c r="AA101" s="37">
        <v>1.3449281052891315</v>
      </c>
      <c r="AB101" s="37">
        <v>1.3426533492680015</v>
      </c>
      <c r="AC101" s="37">
        <v>1.3425306117417135</v>
      </c>
      <c r="AD101" s="37">
        <v>1.3444422900838138</v>
      </c>
      <c r="AE101" s="37">
        <v>1.343324766189834</v>
      </c>
      <c r="AF101" s="37">
        <v>1.3429349804692372</v>
      </c>
      <c r="AG101" s="37">
        <v>1.3459456482032943</v>
      </c>
    </row>
    <row r="102" spans="1:33" x14ac:dyDescent="0.25">
      <c r="A102" s="20"/>
      <c r="B102" s="20"/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x14ac:dyDescent="0.25">
      <c r="A103" s="24" t="s">
        <v>10</v>
      </c>
      <c r="B103" s="27">
        <f t="shared" ref="B103:K103" si="122">SUM(B104,B108)</f>
        <v>0</v>
      </c>
      <c r="C103" s="27">
        <f t="shared" si="122"/>
        <v>1.7798778458450659</v>
      </c>
      <c r="D103" s="27">
        <f t="shared" si="122"/>
        <v>7.9861148400000009E-4</v>
      </c>
      <c r="E103" s="27">
        <f t="shared" si="122"/>
        <v>0.19044065568891985</v>
      </c>
      <c r="F103" s="27">
        <f t="shared" si="122"/>
        <v>5.073566700000004E-5</v>
      </c>
      <c r="G103" s="27">
        <f t="shared" si="122"/>
        <v>0.19121405089386959</v>
      </c>
      <c r="H103" s="27">
        <f t="shared" si="122"/>
        <v>1.6844219443417348</v>
      </c>
      <c r="I103" s="27">
        <f t="shared" si="122"/>
        <v>0.19190994511794737</v>
      </c>
      <c r="J103" s="27">
        <f t="shared" si="122"/>
        <v>7.9861148400000182E-4</v>
      </c>
      <c r="K103" s="27">
        <f t="shared" si="122"/>
        <v>0.19113654991299719</v>
      </c>
      <c r="L103" s="27">
        <f t="shared" ref="L103" si="123">SUM(L104,L108)</f>
        <v>2.7573566700000041E-4</v>
      </c>
      <c r="M103" s="27">
        <f t="shared" ref="M103:AF103" si="124">SUM(M104,M108)</f>
        <v>0.19171240287959462</v>
      </c>
      <c r="N103" s="27">
        <f t="shared" si="124"/>
        <v>0.41071558738226516</v>
      </c>
      <c r="O103" s="27">
        <f t="shared" si="124"/>
        <v>2.7410765041809104</v>
      </c>
      <c r="P103" s="27">
        <f t="shared" si="124"/>
        <v>1.9057239096961567</v>
      </c>
      <c r="Q103" s="27">
        <f t="shared" si="124"/>
        <v>4.2219539180488557</v>
      </c>
      <c r="R103" s="27">
        <f t="shared" si="124"/>
        <v>2.6353885781561992</v>
      </c>
      <c r="S103" s="27">
        <f t="shared" si="124"/>
        <v>3.7326528425838585</v>
      </c>
      <c r="T103" s="27">
        <f t="shared" si="124"/>
        <v>3.637352362410319</v>
      </c>
      <c r="U103" s="27">
        <f t="shared" si="124"/>
        <v>1.2618024328592972</v>
      </c>
      <c r="V103" s="27">
        <f t="shared" si="124"/>
        <v>2.7810174244068211</v>
      </c>
      <c r="W103" s="27">
        <f t="shared" si="124"/>
        <v>0.55312928877204315</v>
      </c>
      <c r="X103" s="27">
        <f t="shared" si="124"/>
        <v>0.72124016828648008</v>
      </c>
      <c r="Y103" s="27">
        <f t="shared" si="124"/>
        <v>0.56116698365625084</v>
      </c>
      <c r="Z103" s="27">
        <f t="shared" si="124"/>
        <v>0.2449531902257529</v>
      </c>
      <c r="AA103" s="27">
        <f t="shared" si="124"/>
        <v>0.25302090474775563</v>
      </c>
      <c r="AB103" s="27">
        <f t="shared" si="124"/>
        <v>0.15314595792788621</v>
      </c>
      <c r="AC103" s="27">
        <f t="shared" si="124"/>
        <v>1.8418880480308628</v>
      </c>
      <c r="AD103" s="27">
        <f t="shared" si="124"/>
        <v>4.0875605785187545</v>
      </c>
      <c r="AE103" s="27">
        <f t="shared" si="124"/>
        <v>1.8770812761976494</v>
      </c>
      <c r="AF103" s="27">
        <f t="shared" si="124"/>
        <v>1.0759826261417839E-3</v>
      </c>
      <c r="AG103" s="27">
        <f t="shared" ref="AG103" si="125">SUM(AG104,AG108)</f>
        <v>0.11874139523253725</v>
      </c>
    </row>
    <row r="104" spans="1:33" x14ac:dyDescent="0.25">
      <c r="A104" s="3" t="s">
        <v>2</v>
      </c>
      <c r="B104" s="4">
        <f t="shared" ref="B104:K104" si="126">SUM(B105:B107)</f>
        <v>0</v>
      </c>
      <c r="C104" s="4">
        <f t="shared" si="126"/>
        <v>1.7638034848500441</v>
      </c>
      <c r="D104" s="4">
        <f t="shared" si="126"/>
        <v>0</v>
      </c>
      <c r="E104" s="4">
        <f t="shared" si="126"/>
        <v>0.18917800708186958</v>
      </c>
      <c r="F104" s="4">
        <f t="shared" si="126"/>
        <v>0</v>
      </c>
      <c r="G104" s="4">
        <f t="shared" si="126"/>
        <v>0.18917800708186958</v>
      </c>
      <c r="H104" s="4">
        <f t="shared" si="126"/>
        <v>1.6671601942379373</v>
      </c>
      <c r="I104" s="4">
        <f t="shared" si="126"/>
        <v>0.18987390130594736</v>
      </c>
      <c r="J104" s="4">
        <f t="shared" si="126"/>
        <v>0</v>
      </c>
      <c r="K104" s="4">
        <f t="shared" si="126"/>
        <v>0.18987390130594692</v>
      </c>
      <c r="L104" s="4">
        <f t="shared" ref="L104" si="127">SUM(L105:L107)</f>
        <v>0</v>
      </c>
      <c r="M104" s="4">
        <f t="shared" ref="M104:AF104" si="128">SUM(M105:M107)</f>
        <v>0.18917800708186913</v>
      </c>
      <c r="N104" s="4">
        <f t="shared" si="128"/>
        <v>0.40055499282189155</v>
      </c>
      <c r="O104" s="4">
        <f t="shared" si="128"/>
        <v>2.7405028926969104</v>
      </c>
      <c r="P104" s="4">
        <f t="shared" si="128"/>
        <v>1.8954859756152882</v>
      </c>
      <c r="Q104" s="4">
        <f t="shared" si="128"/>
        <v>4.1878070425412028</v>
      </c>
      <c r="R104" s="4">
        <f t="shared" si="128"/>
        <v>2.6162993655359892</v>
      </c>
      <c r="S104" s="4">
        <f t="shared" si="128"/>
        <v>3.718097813929214</v>
      </c>
      <c r="T104" s="4">
        <f t="shared" si="128"/>
        <v>3.6092118282629442</v>
      </c>
      <c r="U104" s="4">
        <f t="shared" si="128"/>
        <v>1.182428560502637</v>
      </c>
      <c r="V104" s="4">
        <f t="shared" si="128"/>
        <v>2.6915103146839181</v>
      </c>
      <c r="W104" s="4">
        <f t="shared" si="128"/>
        <v>0.55174635355855783</v>
      </c>
      <c r="X104" s="4">
        <f t="shared" si="128"/>
        <v>3.5268927911069836E-2</v>
      </c>
      <c r="Y104" s="4">
        <f t="shared" si="128"/>
        <v>2.356174824107149E-2</v>
      </c>
      <c r="Z104" s="4">
        <f t="shared" si="128"/>
        <v>0.23760102176079001</v>
      </c>
      <c r="AA104" s="4">
        <f t="shared" si="128"/>
        <v>0.25302090474775563</v>
      </c>
      <c r="AB104" s="4">
        <f t="shared" si="128"/>
        <v>0.15314595792788621</v>
      </c>
      <c r="AC104" s="4">
        <f t="shared" si="128"/>
        <v>1.8138028971371845</v>
      </c>
      <c r="AD104" s="4">
        <f t="shared" si="128"/>
        <v>4.0751523499212627</v>
      </c>
      <c r="AE104" s="4">
        <f t="shared" si="128"/>
        <v>1.8360497297143681</v>
      </c>
      <c r="AF104" s="4">
        <f t="shared" si="128"/>
        <v>0</v>
      </c>
      <c r="AG104" s="4">
        <f t="shared" ref="AG104" si="129">SUM(AG105:AG107)</f>
        <v>0</v>
      </c>
    </row>
    <row r="105" spans="1:33" x14ac:dyDescent="0.25">
      <c r="A105" s="32" t="s">
        <v>3</v>
      </c>
      <c r="B105" s="33">
        <v>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</row>
    <row r="106" spans="1:33" x14ac:dyDescent="0.25">
      <c r="A106" s="32" t="s">
        <v>48</v>
      </c>
      <c r="B106" s="33">
        <v>0</v>
      </c>
      <c r="C106" s="33">
        <v>1.1365576432380267</v>
      </c>
      <c r="D106" s="33">
        <v>0</v>
      </c>
      <c r="E106" s="33">
        <v>0.12194386453239003</v>
      </c>
      <c r="F106" s="33">
        <v>0</v>
      </c>
      <c r="G106" s="33">
        <v>0.12194386453239003</v>
      </c>
      <c r="H106" s="33">
        <v>1.0739271630710125</v>
      </c>
      <c r="I106" s="33">
        <v>0.12263975875646782</v>
      </c>
      <c r="J106" s="33">
        <v>0</v>
      </c>
      <c r="K106" s="33">
        <v>0.12263975875646738</v>
      </c>
      <c r="L106" s="33">
        <v>0</v>
      </c>
      <c r="M106" s="33">
        <v>0.12194386453238959</v>
      </c>
      <c r="N106" s="33">
        <v>0.25903502667574418</v>
      </c>
      <c r="O106" s="33">
        <v>1.7670378102526407</v>
      </c>
      <c r="P106" s="33">
        <v>1.2207608443514575</v>
      </c>
      <c r="Q106" s="33">
        <v>1.8914327013558294</v>
      </c>
      <c r="R106" s="33">
        <v>0.44322723033414846</v>
      </c>
      <c r="S106" s="33">
        <v>1.9144414049062526</v>
      </c>
      <c r="T106" s="33">
        <v>2.5835944599576735</v>
      </c>
      <c r="U106" s="33">
        <v>0.84397998600068647</v>
      </c>
      <c r="V106" s="33">
        <v>2.0675344441381664</v>
      </c>
      <c r="W106" s="33">
        <v>0.39215661130624113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1.0514635231062321</v>
      </c>
      <c r="AD106" s="33">
        <v>2.2580764733521104</v>
      </c>
      <c r="AE106" s="33">
        <v>0.60833613469115022</v>
      </c>
      <c r="AF106" s="33">
        <v>0</v>
      </c>
      <c r="AG106" s="33">
        <v>0</v>
      </c>
    </row>
    <row r="107" spans="1:33" x14ac:dyDescent="0.25">
      <c r="A107" s="32" t="s">
        <v>49</v>
      </c>
      <c r="B107" s="33">
        <v>0</v>
      </c>
      <c r="C107" s="33">
        <v>0.62724584161201746</v>
      </c>
      <c r="D107" s="33">
        <v>0</v>
      </c>
      <c r="E107" s="33">
        <v>6.7234142549479542E-2</v>
      </c>
      <c r="F107" s="33">
        <v>0</v>
      </c>
      <c r="G107" s="33">
        <v>6.7234142549479542E-2</v>
      </c>
      <c r="H107" s="33">
        <v>0.59323303116692472</v>
      </c>
      <c r="I107" s="33">
        <v>6.7234142549479542E-2</v>
      </c>
      <c r="J107" s="33">
        <v>0</v>
      </c>
      <c r="K107" s="33">
        <v>6.7234142549479542E-2</v>
      </c>
      <c r="L107" s="33">
        <v>0</v>
      </c>
      <c r="M107" s="33">
        <v>6.7234142549479542E-2</v>
      </c>
      <c r="N107" s="33">
        <v>0.1415199661461474</v>
      </c>
      <c r="O107" s="33">
        <v>0.97346508244426988</v>
      </c>
      <c r="P107" s="33">
        <v>0.67472513126383071</v>
      </c>
      <c r="Q107" s="33">
        <v>2.2963743411853734</v>
      </c>
      <c r="R107" s="33">
        <v>2.1730721352018407</v>
      </c>
      <c r="S107" s="33">
        <v>1.8036564090229612</v>
      </c>
      <c r="T107" s="33">
        <v>1.0256173683052707</v>
      </c>
      <c r="U107" s="33">
        <v>0.33844857450195054</v>
      </c>
      <c r="V107" s="33">
        <v>0.62397587054575188</v>
      </c>
      <c r="W107" s="33">
        <v>0.1595897422523167</v>
      </c>
      <c r="X107" s="33">
        <v>3.5268927911069836E-2</v>
      </c>
      <c r="Y107" s="33">
        <v>2.356174824107149E-2</v>
      </c>
      <c r="Z107" s="33">
        <v>0.23760102176079001</v>
      </c>
      <c r="AA107" s="33">
        <v>0.25302090474775563</v>
      </c>
      <c r="AB107" s="33">
        <v>0.15314595792788621</v>
      </c>
      <c r="AC107" s="33">
        <v>0.76233937403095231</v>
      </c>
      <c r="AD107" s="33">
        <v>1.8170758765691528</v>
      </c>
      <c r="AE107" s="33">
        <v>1.2277135950232179</v>
      </c>
      <c r="AF107" s="33">
        <v>0</v>
      </c>
      <c r="AG107" s="33">
        <v>0</v>
      </c>
    </row>
    <row r="108" spans="1:33" x14ac:dyDescent="0.25">
      <c r="A108" s="5" t="s">
        <v>1</v>
      </c>
      <c r="B108" s="6">
        <f t="shared" ref="B108:K108" si="130">SUM(B109:B111)</f>
        <v>0</v>
      </c>
      <c r="C108" s="6">
        <f t="shared" si="130"/>
        <v>1.60743609950217E-2</v>
      </c>
      <c r="D108" s="6">
        <f t="shared" si="130"/>
        <v>7.9861148400000009E-4</v>
      </c>
      <c r="E108" s="6">
        <f t="shared" si="130"/>
        <v>1.262648607050265E-3</v>
      </c>
      <c r="F108" s="6">
        <f t="shared" si="130"/>
        <v>5.073566700000004E-5</v>
      </c>
      <c r="G108" s="6">
        <f t="shared" si="130"/>
        <v>2.0360438119999989E-3</v>
      </c>
      <c r="H108" s="6">
        <f t="shared" si="130"/>
        <v>1.726175010379746E-2</v>
      </c>
      <c r="I108" s="6">
        <f t="shared" si="130"/>
        <v>2.0360438120000006E-3</v>
      </c>
      <c r="J108" s="6">
        <f t="shared" si="130"/>
        <v>7.9861148400000182E-4</v>
      </c>
      <c r="K108" s="6">
        <f t="shared" si="130"/>
        <v>1.2626486070502667E-3</v>
      </c>
      <c r="L108" s="6">
        <f t="shared" ref="L108" si="131">SUM(L109:L111)</f>
        <v>2.7573566700000041E-4</v>
      </c>
      <c r="M108" s="6">
        <f t="shared" ref="M108:AF108" si="132">SUM(M109:M111)</f>
        <v>2.5343957977254916E-3</v>
      </c>
      <c r="N108" s="6">
        <f t="shared" si="132"/>
        <v>1.01605945603736E-2</v>
      </c>
      <c r="O108" s="6">
        <f t="shared" si="132"/>
        <v>5.7361148400000145E-4</v>
      </c>
      <c r="P108" s="6">
        <f t="shared" si="132"/>
        <v>1.0237934080868562E-2</v>
      </c>
      <c r="Q108" s="6">
        <f t="shared" si="132"/>
        <v>3.4146875507652816E-2</v>
      </c>
      <c r="R108" s="6">
        <f t="shared" si="132"/>
        <v>1.9089212620210086E-2</v>
      </c>
      <c r="S108" s="6">
        <f t="shared" si="132"/>
        <v>1.4555028654644555E-2</v>
      </c>
      <c r="T108" s="6">
        <f t="shared" si="132"/>
        <v>2.8140534147374822E-2</v>
      </c>
      <c r="U108" s="6">
        <f t="shared" si="132"/>
        <v>7.9373872356660047E-2</v>
      </c>
      <c r="V108" s="6">
        <f t="shared" si="132"/>
        <v>8.9507109722902933E-2</v>
      </c>
      <c r="W108" s="6">
        <f t="shared" si="132"/>
        <v>1.3829352134852608E-3</v>
      </c>
      <c r="X108" s="6">
        <f t="shared" si="132"/>
        <v>0.68597124037541024</v>
      </c>
      <c r="Y108" s="6">
        <f t="shared" si="132"/>
        <v>0.53760523541517935</v>
      </c>
      <c r="Z108" s="6">
        <f t="shared" si="132"/>
        <v>7.3521684649629007E-3</v>
      </c>
      <c r="AA108" s="6">
        <f t="shared" si="132"/>
        <v>0</v>
      </c>
      <c r="AB108" s="6">
        <f t="shared" si="132"/>
        <v>0</v>
      </c>
      <c r="AC108" s="6">
        <f t="shared" si="132"/>
        <v>2.8085150893678364E-2</v>
      </c>
      <c r="AD108" s="6">
        <f t="shared" si="132"/>
        <v>1.2408228597492155E-2</v>
      </c>
      <c r="AE108" s="6">
        <f t="shared" si="132"/>
        <v>4.1031546483281361E-2</v>
      </c>
      <c r="AF108" s="6">
        <f t="shared" si="132"/>
        <v>1.0759826261417839E-3</v>
      </c>
      <c r="AG108" s="6">
        <f t="shared" ref="AG108" si="133">SUM(AG109:AG111)</f>
        <v>0.11874139523253725</v>
      </c>
    </row>
    <row r="109" spans="1:33" x14ac:dyDescent="0.25">
      <c r="A109" s="34" t="s">
        <v>3</v>
      </c>
      <c r="B109" s="35">
        <v>0</v>
      </c>
      <c r="C109" s="35">
        <v>0</v>
      </c>
      <c r="D109" s="35">
        <v>0</v>
      </c>
      <c r="E109" s="35">
        <v>0</v>
      </c>
      <c r="F109" s="35">
        <v>0</v>
      </c>
      <c r="G109" s="35">
        <v>0</v>
      </c>
      <c r="H109" s="35">
        <v>0</v>
      </c>
      <c r="I109" s="35">
        <v>0</v>
      </c>
      <c r="J109" s="35">
        <v>0</v>
      </c>
      <c r="K109" s="35">
        <v>0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35">
        <v>0</v>
      </c>
      <c r="S109" s="35">
        <v>0</v>
      </c>
      <c r="T109" s="35">
        <v>0</v>
      </c>
      <c r="U109" s="35">
        <v>0</v>
      </c>
      <c r="V109" s="35">
        <v>0</v>
      </c>
      <c r="W109" s="35">
        <v>0</v>
      </c>
      <c r="X109" s="35">
        <v>0</v>
      </c>
      <c r="Y109" s="35">
        <v>0</v>
      </c>
      <c r="Z109" s="35">
        <v>0</v>
      </c>
      <c r="AA109" s="35">
        <v>0</v>
      </c>
      <c r="AB109" s="35">
        <v>0</v>
      </c>
      <c r="AC109" s="35">
        <v>0</v>
      </c>
      <c r="AD109" s="35">
        <v>0</v>
      </c>
      <c r="AE109" s="35">
        <v>0</v>
      </c>
      <c r="AF109" s="35">
        <v>0</v>
      </c>
      <c r="AG109" s="35">
        <v>0</v>
      </c>
    </row>
    <row r="110" spans="1:33" x14ac:dyDescent="0.25">
      <c r="A110" s="34" t="s">
        <v>48</v>
      </c>
      <c r="B110" s="35">
        <v>0</v>
      </c>
      <c r="C110" s="35">
        <v>1.2064965197296211E-2</v>
      </c>
      <c r="D110" s="35">
        <v>0</v>
      </c>
      <c r="E110" s="35">
        <v>4.640371230502649E-4</v>
      </c>
      <c r="F110" s="35">
        <v>0</v>
      </c>
      <c r="G110" s="35">
        <v>1.2374323279999988E-3</v>
      </c>
      <c r="H110" s="35">
        <v>1.1291569992346477E-2</v>
      </c>
      <c r="I110" s="35">
        <v>1.2374323279999988E-3</v>
      </c>
      <c r="J110" s="35">
        <v>0</v>
      </c>
      <c r="K110" s="35">
        <v>4.640371230502649E-4</v>
      </c>
      <c r="L110" s="35">
        <v>0</v>
      </c>
      <c r="M110" s="35">
        <v>0</v>
      </c>
      <c r="N110" s="35">
        <v>6.6511987626481084E-3</v>
      </c>
      <c r="O110" s="35">
        <v>0</v>
      </c>
      <c r="P110" s="35">
        <v>6.7285382831430707E-3</v>
      </c>
      <c r="Q110" s="35">
        <v>1.5406332830331451E-2</v>
      </c>
      <c r="R110" s="35">
        <v>1.2358947613923144E-2</v>
      </c>
      <c r="S110" s="35">
        <v>0</v>
      </c>
      <c r="T110" s="35">
        <v>1.1692501452423967E-2</v>
      </c>
      <c r="U110" s="35">
        <v>5.4293380378386297E-2</v>
      </c>
      <c r="V110" s="35">
        <v>4.4241690754955876E-2</v>
      </c>
      <c r="W110" s="35">
        <v>0</v>
      </c>
      <c r="X110" s="35">
        <v>0</v>
      </c>
      <c r="Y110" s="35">
        <v>2.2179714113354426E-2</v>
      </c>
      <c r="Z110" s="35">
        <v>6.2888219285402447E-3</v>
      </c>
      <c r="AA110" s="35">
        <v>0</v>
      </c>
      <c r="AB110" s="35">
        <v>0</v>
      </c>
      <c r="AC110" s="35">
        <v>2.6034603733358391E-2</v>
      </c>
      <c r="AD110" s="35">
        <v>8.3232655687840162E-3</v>
      </c>
      <c r="AE110" s="35">
        <v>3.9975785690653215E-2</v>
      </c>
      <c r="AF110" s="35">
        <v>0</v>
      </c>
      <c r="AG110" s="35">
        <v>0.11426495915174179</v>
      </c>
    </row>
    <row r="111" spans="1:33" x14ac:dyDescent="0.25">
      <c r="A111" s="36" t="s">
        <v>49</v>
      </c>
      <c r="B111" s="37">
        <v>0</v>
      </c>
      <c r="C111" s="37">
        <v>4.0093957977254896E-3</v>
      </c>
      <c r="D111" s="37">
        <v>7.9861148400000009E-4</v>
      </c>
      <c r="E111" s="37">
        <v>7.9861148400000009E-4</v>
      </c>
      <c r="F111" s="37">
        <v>5.073566700000004E-5</v>
      </c>
      <c r="G111" s="37">
        <v>7.9861148400000009E-4</v>
      </c>
      <c r="H111" s="37">
        <v>5.9701801114509815E-3</v>
      </c>
      <c r="I111" s="37">
        <v>7.9861148400000182E-4</v>
      </c>
      <c r="J111" s="37">
        <v>7.9861148400000182E-4</v>
      </c>
      <c r="K111" s="37">
        <v>7.9861148400000182E-4</v>
      </c>
      <c r="L111" s="37">
        <v>2.7573566700000041E-4</v>
      </c>
      <c r="M111" s="37">
        <v>2.5343957977254916E-3</v>
      </c>
      <c r="N111" s="37">
        <v>3.5093957977254918E-3</v>
      </c>
      <c r="O111" s="37">
        <v>5.7361148400000145E-4</v>
      </c>
      <c r="P111" s="37">
        <v>3.5093957977254918E-3</v>
      </c>
      <c r="Q111" s="37">
        <v>1.8740542677321365E-2</v>
      </c>
      <c r="R111" s="37">
        <v>6.7302650062869424E-3</v>
      </c>
      <c r="S111" s="37">
        <v>1.4555028654644555E-2</v>
      </c>
      <c r="T111" s="37">
        <v>1.6448032694950855E-2</v>
      </c>
      <c r="U111" s="37">
        <v>2.5080491978273743E-2</v>
      </c>
      <c r="V111" s="37">
        <v>4.5265418967947064E-2</v>
      </c>
      <c r="W111" s="37">
        <v>1.3829352134852608E-3</v>
      </c>
      <c r="X111" s="37">
        <v>0.68597124037541024</v>
      </c>
      <c r="Y111" s="37">
        <v>0.51542552130182495</v>
      </c>
      <c r="Z111" s="37">
        <v>1.063346536422656E-3</v>
      </c>
      <c r="AA111" s="37">
        <v>0</v>
      </c>
      <c r="AB111" s="37">
        <v>0</v>
      </c>
      <c r="AC111" s="37">
        <v>2.0505471603199741E-3</v>
      </c>
      <c r="AD111" s="37">
        <v>4.0849630287081388E-3</v>
      </c>
      <c r="AE111" s="37">
        <v>1.055760792628143E-3</v>
      </c>
      <c r="AF111" s="37">
        <v>1.0759826261417839E-3</v>
      </c>
      <c r="AG111" s="37">
        <v>4.4764360807954713E-3</v>
      </c>
    </row>
    <row r="112" spans="1:33" x14ac:dyDescent="0.25">
      <c r="A112" s="20"/>
      <c r="B112" s="20"/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x14ac:dyDescent="0.25">
      <c r="A113" s="24" t="s">
        <v>46</v>
      </c>
      <c r="B113" s="27">
        <f>IF(AND(B43=0,B93=0),0,IF(OR(B43=0,B93=0),1/0,B43/B93))</f>
        <v>1164.009353726374</v>
      </c>
      <c r="C113" s="27">
        <f t="shared" ref="C113:AF121" si="134">IF(AND(C43=0,C93=0),0,IF(OR(C43=0,C93=0),1/0,C43/C93))</f>
        <v>1164.2656589770447</v>
      </c>
      <c r="D113" s="27">
        <f t="shared" si="134"/>
        <v>1164.0650181109202</v>
      </c>
      <c r="E113" s="27">
        <f t="shared" si="134"/>
        <v>1164.0103973784153</v>
      </c>
      <c r="F113" s="27">
        <f t="shared" si="134"/>
        <v>1164.205221777898</v>
      </c>
      <c r="G113" s="27">
        <f t="shared" si="134"/>
        <v>1164.1649079834287</v>
      </c>
      <c r="H113" s="27">
        <f t="shared" si="134"/>
        <v>1164.0836325979562</v>
      </c>
      <c r="I113" s="27">
        <f t="shared" si="134"/>
        <v>1164.0800906384857</v>
      </c>
      <c r="J113" s="27">
        <f t="shared" si="134"/>
        <v>1163.801894831892</v>
      </c>
      <c r="K113" s="27">
        <f t="shared" si="134"/>
        <v>1163.7821703365228</v>
      </c>
      <c r="L113" s="27">
        <f t="shared" si="134"/>
        <v>1163.8452754327868</v>
      </c>
      <c r="M113" s="27">
        <f t="shared" si="134"/>
        <v>1163.5006590651637</v>
      </c>
      <c r="N113" s="27">
        <f t="shared" si="134"/>
        <v>1163.5694062032815</v>
      </c>
      <c r="O113" s="27">
        <f t="shared" si="134"/>
        <v>1164.0012473386851</v>
      </c>
      <c r="P113" s="27">
        <f t="shared" si="134"/>
        <v>1164.2092012874343</v>
      </c>
      <c r="Q113" s="27">
        <f t="shared" si="134"/>
        <v>1080.8696024402013</v>
      </c>
      <c r="R113" s="27">
        <f t="shared" si="134"/>
        <v>1076.6464378164665</v>
      </c>
      <c r="S113" s="27">
        <f t="shared" si="134"/>
        <v>1075.5367123328576</v>
      </c>
      <c r="T113" s="27">
        <f t="shared" si="134"/>
        <v>1115.5768003080059</v>
      </c>
      <c r="U113" s="27">
        <f t="shared" si="134"/>
        <v>1184.4390750710309</v>
      </c>
      <c r="V113" s="27">
        <f t="shared" si="134"/>
        <v>1235.0702943384845</v>
      </c>
      <c r="W113" s="27">
        <f t="shared" si="134"/>
        <v>1289.281595549844</v>
      </c>
      <c r="X113" s="27">
        <f t="shared" si="134"/>
        <v>1185.1899599571775</v>
      </c>
      <c r="Y113" s="27">
        <f t="shared" si="134"/>
        <v>1154.7002442614685</v>
      </c>
      <c r="Z113" s="27">
        <f t="shared" si="134"/>
        <v>1134.8367127974907</v>
      </c>
      <c r="AA113" s="27">
        <f t="shared" si="134"/>
        <v>1178.509241035471</v>
      </c>
      <c r="AB113" s="27">
        <f t="shared" si="134"/>
        <v>1183.0248387682166</v>
      </c>
      <c r="AC113" s="27">
        <f t="shared" si="134"/>
        <v>1224.3980310720931</v>
      </c>
      <c r="AD113" s="27">
        <f t="shared" si="134"/>
        <v>1214.4933930761208</v>
      </c>
      <c r="AE113" s="27">
        <f t="shared" si="134"/>
        <v>1204.5206924244928</v>
      </c>
      <c r="AF113" s="27">
        <f t="shared" si="134"/>
        <v>400.1247519171722</v>
      </c>
      <c r="AG113" s="27">
        <f t="shared" ref="AG113:AG121" si="135">IF(AND(AG43=0,AG93=0),0,IF(OR(AG43=0,AG93=0),1/0,AG43/AG93))</f>
        <v>447.44834033529503</v>
      </c>
    </row>
    <row r="114" spans="1:33" x14ac:dyDescent="0.25">
      <c r="A114" s="3" t="s">
        <v>2</v>
      </c>
      <c r="B114" s="4">
        <f t="shared" ref="B114:Q121" si="136">IF(AND(B44=0,B94=0),0,IF(OR(B44=0,B94=0),1/0,B44/B94))</f>
        <v>1165.4980215511716</v>
      </c>
      <c r="C114" s="4">
        <f t="shared" si="136"/>
        <v>1165.4245130069266</v>
      </c>
      <c r="D114" s="4">
        <f t="shared" si="136"/>
        <v>1165.35004226667</v>
      </c>
      <c r="E114" s="4">
        <f t="shared" si="136"/>
        <v>1165.3111668872616</v>
      </c>
      <c r="F114" s="4">
        <f t="shared" si="136"/>
        <v>1165.3565608507522</v>
      </c>
      <c r="G114" s="4">
        <f t="shared" si="136"/>
        <v>1165.314653768326</v>
      </c>
      <c r="H114" s="4">
        <f t="shared" si="136"/>
        <v>1165.235452731913</v>
      </c>
      <c r="I114" s="4">
        <f t="shared" si="136"/>
        <v>1165.2308455172333</v>
      </c>
      <c r="J114" s="4">
        <f t="shared" si="136"/>
        <v>1165.1484837605362</v>
      </c>
      <c r="K114" s="4">
        <f t="shared" si="136"/>
        <v>1165.143496135029</v>
      </c>
      <c r="L114" s="4">
        <f t="shared" si="136"/>
        <v>1165.1847606901947</v>
      </c>
      <c r="M114" s="4">
        <f t="shared" si="136"/>
        <v>1165.1448713126849</v>
      </c>
      <c r="N114" s="4">
        <f t="shared" si="136"/>
        <v>1165.2313005315414</v>
      </c>
      <c r="O114" s="4">
        <f t="shared" si="136"/>
        <v>1165.3394179890502</v>
      </c>
      <c r="P114" s="4">
        <f t="shared" si="136"/>
        <v>1165.274543585396</v>
      </c>
      <c r="Q114" s="4">
        <f t="shared" si="136"/>
        <v>1081.8908234522751</v>
      </c>
      <c r="R114" s="4">
        <f t="shared" si="134"/>
        <v>1077.8963536920262</v>
      </c>
      <c r="S114" s="4">
        <f t="shared" si="134"/>
        <v>1077.4441122105509</v>
      </c>
      <c r="T114" s="4">
        <f t="shared" si="134"/>
        <v>1117.9090108604848</v>
      </c>
      <c r="U114" s="4">
        <f t="shared" si="134"/>
        <v>1187.8633556299499</v>
      </c>
      <c r="V114" s="4">
        <f t="shared" si="134"/>
        <v>1240.7286177192918</v>
      </c>
      <c r="W114" s="4">
        <f t="shared" si="134"/>
        <v>1295.6017789382684</v>
      </c>
      <c r="X114" s="4">
        <f t="shared" si="134"/>
        <v>1211.4580709661095</v>
      </c>
      <c r="Y114" s="4">
        <f t="shared" si="134"/>
        <v>1193.7155978852347</v>
      </c>
      <c r="Z114" s="4">
        <f t="shared" si="134"/>
        <v>1182.2651692540312</v>
      </c>
      <c r="AA114" s="4">
        <f t="shared" si="134"/>
        <v>1236.0052711781805</v>
      </c>
      <c r="AB114" s="4">
        <f t="shared" si="134"/>
        <v>1241.7199473228459</v>
      </c>
      <c r="AC114" s="4">
        <f t="shared" si="134"/>
        <v>1280.5907328425665</v>
      </c>
      <c r="AD114" s="4">
        <f t="shared" si="134"/>
        <v>1262.4358526459457</v>
      </c>
      <c r="AE114" s="4">
        <f t="shared" si="134"/>
        <v>1250.3301208832345</v>
      </c>
      <c r="AF114" s="4">
        <f t="shared" si="134"/>
        <v>407.64898751520695</v>
      </c>
      <c r="AG114" s="4">
        <f t="shared" si="135"/>
        <v>455.64320926573947</v>
      </c>
    </row>
    <row r="115" spans="1:33" x14ac:dyDescent="0.25">
      <c r="A115" s="32" t="s">
        <v>3</v>
      </c>
      <c r="B115" s="33">
        <f t="shared" si="136"/>
        <v>0</v>
      </c>
      <c r="C115" s="33">
        <f t="shared" si="134"/>
        <v>0</v>
      </c>
      <c r="D115" s="33">
        <f t="shared" si="134"/>
        <v>0</v>
      </c>
      <c r="E115" s="33">
        <f t="shared" si="134"/>
        <v>0</v>
      </c>
      <c r="F115" s="33">
        <f t="shared" si="134"/>
        <v>0</v>
      </c>
      <c r="G115" s="33">
        <f t="shared" si="134"/>
        <v>0</v>
      </c>
      <c r="H115" s="33">
        <f t="shared" si="134"/>
        <v>0</v>
      </c>
      <c r="I115" s="33">
        <f t="shared" si="134"/>
        <v>0</v>
      </c>
      <c r="J115" s="33">
        <f t="shared" si="134"/>
        <v>0</v>
      </c>
      <c r="K115" s="33">
        <f t="shared" si="134"/>
        <v>0</v>
      </c>
      <c r="L115" s="33">
        <f t="shared" si="134"/>
        <v>0</v>
      </c>
      <c r="M115" s="33">
        <f t="shared" si="134"/>
        <v>0</v>
      </c>
      <c r="N115" s="33">
        <f t="shared" si="134"/>
        <v>0</v>
      </c>
      <c r="O115" s="33">
        <f t="shared" si="134"/>
        <v>0</v>
      </c>
      <c r="P115" s="33">
        <f t="shared" si="134"/>
        <v>0</v>
      </c>
      <c r="Q115" s="33">
        <f t="shared" si="134"/>
        <v>0</v>
      </c>
      <c r="R115" s="33">
        <f t="shared" si="134"/>
        <v>0</v>
      </c>
      <c r="S115" s="33">
        <f t="shared" si="134"/>
        <v>0</v>
      </c>
      <c r="T115" s="33">
        <f t="shared" si="134"/>
        <v>0</v>
      </c>
      <c r="U115" s="33">
        <f t="shared" si="134"/>
        <v>0</v>
      </c>
      <c r="V115" s="33">
        <f t="shared" si="134"/>
        <v>0</v>
      </c>
      <c r="W115" s="33">
        <f t="shared" si="134"/>
        <v>0</v>
      </c>
      <c r="X115" s="33">
        <f t="shared" si="134"/>
        <v>0</v>
      </c>
      <c r="Y115" s="33">
        <f t="shared" si="134"/>
        <v>0</v>
      </c>
      <c r="Z115" s="33">
        <f t="shared" si="134"/>
        <v>0</v>
      </c>
      <c r="AA115" s="33">
        <f t="shared" si="134"/>
        <v>0</v>
      </c>
      <c r="AB115" s="33">
        <f t="shared" si="134"/>
        <v>0</v>
      </c>
      <c r="AC115" s="33">
        <f t="shared" si="134"/>
        <v>0</v>
      </c>
      <c r="AD115" s="33">
        <f t="shared" si="134"/>
        <v>0</v>
      </c>
      <c r="AE115" s="33">
        <f t="shared" si="134"/>
        <v>0</v>
      </c>
      <c r="AF115" s="33">
        <f t="shared" si="134"/>
        <v>0</v>
      </c>
      <c r="AG115" s="33">
        <f t="shared" si="135"/>
        <v>0</v>
      </c>
    </row>
    <row r="116" spans="1:33" x14ac:dyDescent="0.25">
      <c r="A116" s="32" t="s">
        <v>48</v>
      </c>
      <c r="B116" s="33">
        <f t="shared" si="136"/>
        <v>1437</v>
      </c>
      <c r="C116" s="33">
        <f t="shared" si="134"/>
        <v>1437</v>
      </c>
      <c r="D116" s="33">
        <f t="shared" si="134"/>
        <v>1437</v>
      </c>
      <c r="E116" s="33">
        <f t="shared" si="134"/>
        <v>1437</v>
      </c>
      <c r="F116" s="33">
        <f t="shared" si="134"/>
        <v>1437</v>
      </c>
      <c r="G116" s="33">
        <f t="shared" si="134"/>
        <v>1437</v>
      </c>
      <c r="H116" s="33">
        <f t="shared" si="134"/>
        <v>1436.9999999999998</v>
      </c>
      <c r="I116" s="33">
        <f t="shared" si="134"/>
        <v>1436.9999999999998</v>
      </c>
      <c r="J116" s="33">
        <f t="shared" si="134"/>
        <v>1437</v>
      </c>
      <c r="K116" s="33">
        <f t="shared" si="134"/>
        <v>1437</v>
      </c>
      <c r="L116" s="33">
        <f t="shared" si="134"/>
        <v>1437</v>
      </c>
      <c r="M116" s="33">
        <f t="shared" si="134"/>
        <v>1437</v>
      </c>
      <c r="N116" s="33">
        <f t="shared" si="134"/>
        <v>1437</v>
      </c>
      <c r="O116" s="33">
        <f t="shared" si="134"/>
        <v>1437</v>
      </c>
      <c r="P116" s="33">
        <f t="shared" si="134"/>
        <v>1437</v>
      </c>
      <c r="Q116" s="33">
        <f t="shared" si="134"/>
        <v>1374</v>
      </c>
      <c r="R116" s="33">
        <f t="shared" si="134"/>
        <v>1392.0000000000002</v>
      </c>
      <c r="S116" s="33">
        <f t="shared" si="134"/>
        <v>1392</v>
      </c>
      <c r="T116" s="33">
        <f t="shared" si="134"/>
        <v>1425</v>
      </c>
      <c r="U116" s="33">
        <f t="shared" si="134"/>
        <v>1497</v>
      </c>
      <c r="V116" s="33">
        <f t="shared" si="134"/>
        <v>1462</v>
      </c>
      <c r="W116" s="33">
        <f t="shared" si="134"/>
        <v>1507</v>
      </c>
      <c r="X116" s="33">
        <f t="shared" si="134"/>
        <v>1375.0334901512147</v>
      </c>
      <c r="Y116" s="33">
        <f t="shared" si="134"/>
        <v>1305.3769819655629</v>
      </c>
      <c r="Z116" s="33">
        <f t="shared" si="134"/>
        <v>1323.8600864869384</v>
      </c>
      <c r="AA116" s="33">
        <f t="shared" si="134"/>
        <v>1455</v>
      </c>
      <c r="AB116" s="33">
        <f t="shared" si="134"/>
        <v>1423.4326641219579</v>
      </c>
      <c r="AC116" s="33">
        <f t="shared" si="134"/>
        <v>1466</v>
      </c>
      <c r="AD116" s="33">
        <f t="shared" si="134"/>
        <v>1436</v>
      </c>
      <c r="AE116" s="33">
        <f t="shared" si="134"/>
        <v>1426</v>
      </c>
      <c r="AF116" s="33">
        <f t="shared" si="134"/>
        <v>524.64383937144919</v>
      </c>
      <c r="AG116" s="33">
        <f t="shared" si="135"/>
        <v>590.08252263213421</v>
      </c>
    </row>
    <row r="117" spans="1:33" x14ac:dyDescent="0.25">
      <c r="A117" s="32" t="s">
        <v>49</v>
      </c>
      <c r="B117" s="33">
        <f t="shared" si="136"/>
        <v>673.17051728186732</v>
      </c>
      <c r="C117" s="33">
        <f t="shared" si="134"/>
        <v>673.06138949134447</v>
      </c>
      <c r="D117" s="33">
        <f t="shared" si="134"/>
        <v>673.17685576690826</v>
      </c>
      <c r="E117" s="33">
        <f t="shared" si="134"/>
        <v>673.05251025780228</v>
      </c>
      <c r="F117" s="33">
        <f t="shared" si="134"/>
        <v>673.24458664731037</v>
      </c>
      <c r="G117" s="33">
        <f t="shared" si="134"/>
        <v>673.11050645328714</v>
      </c>
      <c r="H117" s="33">
        <f t="shared" si="134"/>
        <v>672.98293807100231</v>
      </c>
      <c r="I117" s="33">
        <f t="shared" si="134"/>
        <v>672.87859711814838</v>
      </c>
      <c r="J117" s="33">
        <f t="shared" si="134"/>
        <v>672.77762308411025</v>
      </c>
      <c r="K117" s="33">
        <f t="shared" si="134"/>
        <v>672.66291046291406</v>
      </c>
      <c r="L117" s="33">
        <f t="shared" si="134"/>
        <v>672.65370701172753</v>
      </c>
      <c r="M117" s="33">
        <f t="shared" si="134"/>
        <v>672.52609240648042</v>
      </c>
      <c r="N117" s="33">
        <f t="shared" si="134"/>
        <v>672.42341130801469</v>
      </c>
      <c r="O117" s="33">
        <f t="shared" si="134"/>
        <v>672.55216458618372</v>
      </c>
      <c r="P117" s="33">
        <f t="shared" si="134"/>
        <v>672.60294698448979</v>
      </c>
      <c r="Q117" s="33">
        <f t="shared" si="134"/>
        <v>666.9725753292247</v>
      </c>
      <c r="R117" s="33">
        <f t="shared" si="134"/>
        <v>737.94503581891706</v>
      </c>
      <c r="S117" s="33">
        <f t="shared" si="134"/>
        <v>738.99054120790299</v>
      </c>
      <c r="T117" s="33">
        <f t="shared" si="134"/>
        <v>745.07939222929531</v>
      </c>
      <c r="U117" s="33">
        <f t="shared" si="134"/>
        <v>796.79989929457804</v>
      </c>
      <c r="V117" s="33">
        <f t="shared" si="134"/>
        <v>936.38791658848561</v>
      </c>
      <c r="W117" s="33">
        <f t="shared" si="134"/>
        <v>999.5066638060481</v>
      </c>
      <c r="X117" s="33">
        <f t="shared" si="134"/>
        <v>984.39216326309702</v>
      </c>
      <c r="Y117" s="33">
        <f t="shared" si="134"/>
        <v>1041.2841753507794</v>
      </c>
      <c r="Z117" s="33">
        <f t="shared" si="134"/>
        <v>994.63025658560025</v>
      </c>
      <c r="AA117" s="33">
        <f t="shared" si="134"/>
        <v>954.73004466387124</v>
      </c>
      <c r="AB117" s="33">
        <f t="shared" si="134"/>
        <v>1013.6997090335966</v>
      </c>
      <c r="AC117" s="33">
        <f t="shared" si="134"/>
        <v>1046.8937849114282</v>
      </c>
      <c r="AD117" s="33">
        <f t="shared" si="134"/>
        <v>1044.4412491770915</v>
      </c>
      <c r="AE117" s="33">
        <f t="shared" si="134"/>
        <v>1041.0687629815022</v>
      </c>
      <c r="AF117" s="33">
        <f t="shared" si="134"/>
        <v>268.93233976053517</v>
      </c>
      <c r="AG117" s="33">
        <f t="shared" si="135"/>
        <v>297.0035502837199</v>
      </c>
    </row>
    <row r="118" spans="1:33" x14ac:dyDescent="0.25">
      <c r="A118" s="5" t="s">
        <v>1</v>
      </c>
      <c r="B118" s="6">
        <f t="shared" si="136"/>
        <v>1034.2274793735851</v>
      </c>
      <c r="C118" s="6">
        <f t="shared" si="134"/>
        <v>1056.9157319081</v>
      </c>
      <c r="D118" s="6">
        <f t="shared" si="134"/>
        <v>1048.2161836231826</v>
      </c>
      <c r="E118" s="6">
        <f t="shared" si="134"/>
        <v>1045.1720856768147</v>
      </c>
      <c r="F118" s="6">
        <f t="shared" si="134"/>
        <v>1055.7139523380743</v>
      </c>
      <c r="G118" s="6">
        <f t="shared" si="134"/>
        <v>1055.7139523380743</v>
      </c>
      <c r="H118" s="6">
        <f t="shared" si="134"/>
        <v>1054.6734738347259</v>
      </c>
      <c r="I118" s="6">
        <f t="shared" si="134"/>
        <v>1054.6734738347259</v>
      </c>
      <c r="J118" s="6">
        <f t="shared" si="134"/>
        <v>1040.9683380565218</v>
      </c>
      <c r="K118" s="6">
        <f t="shared" si="134"/>
        <v>1038.0359605019928</v>
      </c>
      <c r="L118" s="6">
        <f t="shared" si="134"/>
        <v>1045.1720856768147</v>
      </c>
      <c r="M118" s="6">
        <f t="shared" si="134"/>
        <v>1015.040371134363</v>
      </c>
      <c r="N118" s="6">
        <f t="shared" si="134"/>
        <v>1025.9246074900952</v>
      </c>
      <c r="O118" s="6">
        <f t="shared" si="134"/>
        <v>992.0704188756107</v>
      </c>
      <c r="P118" s="6">
        <f t="shared" si="134"/>
        <v>1017.6935676309106</v>
      </c>
      <c r="Q118" s="6">
        <f t="shared" si="134"/>
        <v>944.43775811424075</v>
      </c>
      <c r="R118" s="6">
        <f t="shared" si="134"/>
        <v>907.20924462398</v>
      </c>
      <c r="S118" s="6">
        <f t="shared" si="134"/>
        <v>787.44492112721105</v>
      </c>
      <c r="T118" s="6">
        <f t="shared" si="134"/>
        <v>771.28678952531334</v>
      </c>
      <c r="U118" s="6">
        <f t="shared" si="134"/>
        <v>832.21858397583276</v>
      </c>
      <c r="V118" s="6">
        <f t="shared" si="134"/>
        <v>765.98383220737765</v>
      </c>
      <c r="W118" s="6">
        <f t="shared" si="134"/>
        <v>752.21940322720252</v>
      </c>
      <c r="X118" s="6">
        <f t="shared" si="134"/>
        <v>488.56023632099624</v>
      </c>
      <c r="Y118" s="6">
        <f t="shared" si="134"/>
        <v>492.04179973913432</v>
      </c>
      <c r="Z118" s="6">
        <f t="shared" si="134"/>
        <v>340.52785886692419</v>
      </c>
      <c r="AA118" s="6">
        <f t="shared" si="134"/>
        <v>221.83880816716163</v>
      </c>
      <c r="AB118" s="6">
        <f t="shared" si="134"/>
        <v>216.84651107126624</v>
      </c>
      <c r="AC118" s="6">
        <f t="shared" si="134"/>
        <v>255.30273276015294</v>
      </c>
      <c r="AD118" s="6">
        <f t="shared" si="134"/>
        <v>273.05990196486505</v>
      </c>
      <c r="AE118" s="6">
        <f t="shared" si="134"/>
        <v>279.14812251276709</v>
      </c>
      <c r="AF118" s="6">
        <f t="shared" si="134"/>
        <v>249.57691974347523</v>
      </c>
      <c r="AG118" s="6">
        <f t="shared" si="135"/>
        <v>296.36350808990608</v>
      </c>
    </row>
    <row r="119" spans="1:33" x14ac:dyDescent="0.25">
      <c r="A119" s="34" t="s">
        <v>3</v>
      </c>
      <c r="B119" s="35">
        <f t="shared" si="136"/>
        <v>0</v>
      </c>
      <c r="C119" s="35">
        <f t="shared" si="134"/>
        <v>0</v>
      </c>
      <c r="D119" s="35">
        <f t="shared" si="134"/>
        <v>0</v>
      </c>
      <c r="E119" s="35">
        <f t="shared" si="134"/>
        <v>0</v>
      </c>
      <c r="F119" s="35">
        <f t="shared" si="134"/>
        <v>0</v>
      </c>
      <c r="G119" s="35">
        <f t="shared" si="134"/>
        <v>0</v>
      </c>
      <c r="H119" s="35">
        <f t="shared" si="134"/>
        <v>0</v>
      </c>
      <c r="I119" s="35">
        <f t="shared" si="134"/>
        <v>0</v>
      </c>
      <c r="J119" s="35">
        <f t="shared" si="134"/>
        <v>0</v>
      </c>
      <c r="K119" s="35">
        <f t="shared" si="134"/>
        <v>0</v>
      </c>
      <c r="L119" s="35">
        <f t="shared" si="134"/>
        <v>0</v>
      </c>
      <c r="M119" s="35">
        <f t="shared" si="134"/>
        <v>0</v>
      </c>
      <c r="N119" s="35">
        <f t="shared" si="134"/>
        <v>0</v>
      </c>
      <c r="O119" s="35">
        <f t="shared" si="134"/>
        <v>0</v>
      </c>
      <c r="P119" s="35">
        <f t="shared" si="134"/>
        <v>0</v>
      </c>
      <c r="Q119" s="35">
        <f t="shared" si="134"/>
        <v>0</v>
      </c>
      <c r="R119" s="35">
        <f t="shared" si="134"/>
        <v>0</v>
      </c>
      <c r="S119" s="35">
        <f t="shared" si="134"/>
        <v>0</v>
      </c>
      <c r="T119" s="35">
        <f t="shared" si="134"/>
        <v>0</v>
      </c>
      <c r="U119" s="35">
        <f t="shared" si="134"/>
        <v>0</v>
      </c>
      <c r="V119" s="35">
        <f t="shared" si="134"/>
        <v>0</v>
      </c>
      <c r="W119" s="35">
        <f t="shared" si="134"/>
        <v>0</v>
      </c>
      <c r="X119" s="35">
        <f t="shared" si="134"/>
        <v>0</v>
      </c>
      <c r="Y119" s="35">
        <f t="shared" si="134"/>
        <v>0</v>
      </c>
      <c r="Z119" s="35">
        <f t="shared" si="134"/>
        <v>0</v>
      </c>
      <c r="AA119" s="35">
        <f t="shared" si="134"/>
        <v>0</v>
      </c>
      <c r="AB119" s="35">
        <f t="shared" si="134"/>
        <v>0</v>
      </c>
      <c r="AC119" s="35">
        <f t="shared" si="134"/>
        <v>0</v>
      </c>
      <c r="AD119" s="35">
        <f t="shared" si="134"/>
        <v>0</v>
      </c>
      <c r="AE119" s="35">
        <f t="shared" si="134"/>
        <v>0</v>
      </c>
      <c r="AF119" s="35">
        <f t="shared" si="134"/>
        <v>0</v>
      </c>
      <c r="AG119" s="35">
        <f t="shared" si="135"/>
        <v>0</v>
      </c>
    </row>
    <row r="120" spans="1:33" x14ac:dyDescent="0.25">
      <c r="A120" s="34" t="s">
        <v>48</v>
      </c>
      <c r="B120" s="35">
        <f t="shared" si="136"/>
        <v>1293</v>
      </c>
      <c r="C120" s="35">
        <f t="shared" si="134"/>
        <v>1293</v>
      </c>
      <c r="D120" s="35">
        <f t="shared" si="134"/>
        <v>1293</v>
      </c>
      <c r="E120" s="35">
        <f t="shared" si="134"/>
        <v>1293</v>
      </c>
      <c r="F120" s="35">
        <f t="shared" si="134"/>
        <v>1293</v>
      </c>
      <c r="G120" s="35">
        <f t="shared" si="134"/>
        <v>1293</v>
      </c>
      <c r="H120" s="35">
        <f t="shared" si="134"/>
        <v>1293</v>
      </c>
      <c r="I120" s="35">
        <f t="shared" si="134"/>
        <v>1293</v>
      </c>
      <c r="J120" s="35">
        <f t="shared" si="134"/>
        <v>1293</v>
      </c>
      <c r="K120" s="35">
        <f t="shared" si="134"/>
        <v>1293</v>
      </c>
      <c r="L120" s="35">
        <f t="shared" si="134"/>
        <v>1293</v>
      </c>
      <c r="M120" s="35">
        <f t="shared" si="134"/>
        <v>1293</v>
      </c>
      <c r="N120" s="35">
        <f t="shared" si="134"/>
        <v>1293</v>
      </c>
      <c r="O120" s="35">
        <f t="shared" si="134"/>
        <v>1269.6793587174348</v>
      </c>
      <c r="P120" s="35">
        <f t="shared" si="134"/>
        <v>1293</v>
      </c>
      <c r="Q120" s="35">
        <f t="shared" si="134"/>
        <v>1236</v>
      </c>
      <c r="R120" s="35">
        <f t="shared" si="134"/>
        <v>1182</v>
      </c>
      <c r="S120" s="35">
        <f t="shared" si="134"/>
        <v>1120</v>
      </c>
      <c r="T120" s="35">
        <f t="shared" si="134"/>
        <v>1085</v>
      </c>
      <c r="U120" s="35">
        <f t="shared" si="134"/>
        <v>1073</v>
      </c>
      <c r="V120" s="35">
        <f t="shared" si="134"/>
        <v>1002.9999999999999</v>
      </c>
      <c r="W120" s="35">
        <f t="shared" si="134"/>
        <v>985.04590736114199</v>
      </c>
      <c r="X120" s="35">
        <f t="shared" si="134"/>
        <v>978.31445103501085</v>
      </c>
      <c r="Y120" s="35">
        <f t="shared" si="134"/>
        <v>1099</v>
      </c>
      <c r="Z120" s="35">
        <f t="shared" si="134"/>
        <v>1117</v>
      </c>
      <c r="AA120" s="35">
        <f t="shared" si="134"/>
        <v>1156</v>
      </c>
      <c r="AB120" s="35">
        <f t="shared" si="134"/>
        <v>1191.6943965714961</v>
      </c>
      <c r="AC120" s="35">
        <f t="shared" si="134"/>
        <v>1237</v>
      </c>
      <c r="AD120" s="35">
        <f t="shared" si="134"/>
        <v>1252</v>
      </c>
      <c r="AE120" s="35">
        <f t="shared" si="134"/>
        <v>1195</v>
      </c>
      <c r="AF120" s="35">
        <f t="shared" si="134"/>
        <v>1084.349860800136</v>
      </c>
      <c r="AG120" s="35">
        <f t="shared" si="135"/>
        <v>1102</v>
      </c>
    </row>
    <row r="121" spans="1:33" x14ac:dyDescent="0.25">
      <c r="A121" s="36" t="s">
        <v>49</v>
      </c>
      <c r="B121" s="37">
        <f t="shared" si="136"/>
        <v>614.22621945980018</v>
      </c>
      <c r="C121" s="37">
        <f t="shared" si="134"/>
        <v>615.45061843801352</v>
      </c>
      <c r="D121" s="37">
        <f t="shared" si="134"/>
        <v>615.45061843801352</v>
      </c>
      <c r="E121" s="37">
        <f t="shared" si="134"/>
        <v>615.45061843801352</v>
      </c>
      <c r="F121" s="37">
        <f t="shared" si="134"/>
        <v>614.22621945980018</v>
      </c>
      <c r="G121" s="37">
        <f t="shared" si="134"/>
        <v>614.22621945980018</v>
      </c>
      <c r="H121" s="37">
        <f t="shared" si="134"/>
        <v>607.08235571217631</v>
      </c>
      <c r="I121" s="37">
        <f t="shared" si="134"/>
        <v>607.08235571217631</v>
      </c>
      <c r="J121" s="37">
        <f t="shared" si="134"/>
        <v>607.08235571217631</v>
      </c>
      <c r="K121" s="37">
        <f t="shared" si="134"/>
        <v>607.08235571217631</v>
      </c>
      <c r="L121" s="37">
        <f t="shared" si="134"/>
        <v>615.45061843801352</v>
      </c>
      <c r="M121" s="37">
        <f t="shared" si="134"/>
        <v>584.34755311982951</v>
      </c>
      <c r="N121" s="37">
        <f t="shared" si="134"/>
        <v>599.94460624270857</v>
      </c>
      <c r="O121" s="37">
        <f t="shared" si="134"/>
        <v>578.72315436676308</v>
      </c>
      <c r="P121" s="37">
        <f t="shared" si="134"/>
        <v>593.78454658462795</v>
      </c>
      <c r="Q121" s="37">
        <f t="shared" si="134"/>
        <v>579.74942541515884</v>
      </c>
      <c r="R121" s="37">
        <f t="shared" si="134"/>
        <v>539.73795089981502</v>
      </c>
      <c r="S121" s="37">
        <f t="shared" si="134"/>
        <v>445.41073860941373</v>
      </c>
      <c r="T121" s="37">
        <f t="shared" si="134"/>
        <v>470.54240524959539</v>
      </c>
      <c r="U121" s="37">
        <f t="shared" si="134"/>
        <v>533.13152827740998</v>
      </c>
      <c r="V121" s="37">
        <f t="shared" si="134"/>
        <v>489.99355008901045</v>
      </c>
      <c r="W121" s="37">
        <f t="shared" si="134"/>
        <v>485.85879821635018</v>
      </c>
      <c r="X121" s="37">
        <f t="shared" si="134"/>
        <v>391.23332010065695</v>
      </c>
      <c r="Y121" s="37">
        <f t="shared" si="134"/>
        <v>408.04538764198088</v>
      </c>
      <c r="Z121" s="37">
        <f t="shared" si="134"/>
        <v>230.10639963939838</v>
      </c>
      <c r="AA121" s="37">
        <f t="shared" si="134"/>
        <v>91.45470268357397</v>
      </c>
      <c r="AB121" s="37">
        <f t="shared" si="134"/>
        <v>83.416914768850091</v>
      </c>
      <c r="AC121" s="37">
        <f t="shared" si="134"/>
        <v>102.79095224574999</v>
      </c>
      <c r="AD121" s="37">
        <f t="shared" si="134"/>
        <v>116.03324378488185</v>
      </c>
      <c r="AE121" s="37">
        <f t="shared" si="134"/>
        <v>105.70787018448601</v>
      </c>
      <c r="AF121" s="37">
        <f t="shared" si="134"/>
        <v>93.079711093923208</v>
      </c>
      <c r="AG121" s="37">
        <f t="shared" si="135"/>
        <v>78.012065450164883</v>
      </c>
    </row>
    <row r="122" spans="1:33" x14ac:dyDescent="0.25">
      <c r="A122" s="20"/>
      <c r="B122" s="20"/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x14ac:dyDescent="0.25">
      <c r="A123" s="24" t="s">
        <v>11</v>
      </c>
      <c r="B123" s="28">
        <f t="shared" ref="B123:K123" si="137">SUM(B126,B130)</f>
        <v>73.258813413585571</v>
      </c>
      <c r="C123" s="28">
        <f t="shared" si="137"/>
        <v>99.05417024935511</v>
      </c>
      <c r="D123" s="28">
        <f t="shared" si="137"/>
        <v>27.858985382631129</v>
      </c>
      <c r="E123" s="28">
        <f t="shared" si="137"/>
        <v>27.858985382631136</v>
      </c>
      <c r="F123" s="28">
        <f t="shared" si="137"/>
        <v>25.79535683576956</v>
      </c>
      <c r="G123" s="28">
        <f t="shared" si="137"/>
        <v>25.795356835769557</v>
      </c>
      <c r="H123" s="28">
        <f t="shared" si="137"/>
        <v>33.018056749785053</v>
      </c>
      <c r="I123" s="28">
        <f t="shared" si="137"/>
        <v>33.018056749785046</v>
      </c>
      <c r="J123" s="28">
        <f t="shared" si="137"/>
        <v>29.922613929492705</v>
      </c>
      <c r="K123" s="28">
        <f t="shared" si="137"/>
        <v>29.922613929492702</v>
      </c>
      <c r="L123" s="28">
        <f>SUM(L126,L130)</f>
        <v>26.827171109200339</v>
      </c>
      <c r="M123" s="28">
        <f t="shared" ref="M123:AF123" si="138">SUM(M126,M130)</f>
        <v>26.827171109200343</v>
      </c>
      <c r="N123" s="28">
        <f t="shared" si="138"/>
        <v>27.858985382631136</v>
      </c>
      <c r="O123" s="28">
        <f t="shared" si="138"/>
        <v>40.250042992261399</v>
      </c>
      <c r="P123" s="28">
        <f t="shared" si="138"/>
        <v>48.506534823731734</v>
      </c>
      <c r="Q123" s="28">
        <f t="shared" si="138"/>
        <v>58.826999140154761</v>
      </c>
      <c r="R123" s="28">
        <f t="shared" si="138"/>
        <v>66.051418744625948</v>
      </c>
      <c r="S123" s="28">
        <f t="shared" si="138"/>
        <v>80.500171969045567</v>
      </c>
      <c r="T123" s="28">
        <f t="shared" si="138"/>
        <v>97.012983662940655</v>
      </c>
      <c r="U123" s="28">
        <f t="shared" si="138"/>
        <v>102.17325881341361</v>
      </c>
      <c r="V123" s="28">
        <f t="shared" si="138"/>
        <v>117.65408426483228</v>
      </c>
      <c r="W123" s="28">
        <f t="shared" si="138"/>
        <v>117.65408426483229</v>
      </c>
      <c r="X123" s="28">
        <f t="shared" si="138"/>
        <v>118.68607050730871</v>
      </c>
      <c r="Y123" s="28">
        <f t="shared" si="138"/>
        <v>122.81435941530522</v>
      </c>
      <c r="Z123" s="28">
        <f t="shared" si="138"/>
        <v>109.39759243336198</v>
      </c>
      <c r="AA123" s="28">
        <f t="shared" si="138"/>
        <v>107.33353396388654</v>
      </c>
      <c r="AB123" s="28">
        <f t="shared" si="138"/>
        <v>122.81435941530519</v>
      </c>
      <c r="AC123" s="28">
        <f t="shared" si="138"/>
        <v>139.92897678417879</v>
      </c>
      <c r="AD123" s="28">
        <f t="shared" si="138"/>
        <v>153.26612209802241</v>
      </c>
      <c r="AE123" s="28">
        <f t="shared" si="138"/>
        <v>156.88237317282892</v>
      </c>
      <c r="AF123" s="28">
        <f t="shared" si="138"/>
        <v>58.125193465176267</v>
      </c>
      <c r="AG123" s="28">
        <f t="shared" ref="AG123" si="139">SUM(AG126,AG130)</f>
        <v>78.229664660361138</v>
      </c>
    </row>
    <row r="124" spans="1:33" x14ac:dyDescent="0.25">
      <c r="A124" s="45" t="s">
        <v>3</v>
      </c>
      <c r="B124" s="46">
        <f t="shared" ref="B124:K124" si="140">SUM(B127,B131)</f>
        <v>0</v>
      </c>
      <c r="C124" s="46">
        <f t="shared" si="140"/>
        <v>0</v>
      </c>
      <c r="D124" s="46">
        <f t="shared" si="140"/>
        <v>0</v>
      </c>
      <c r="E124" s="46">
        <f t="shared" si="140"/>
        <v>0</v>
      </c>
      <c r="F124" s="46">
        <f t="shared" si="140"/>
        <v>0</v>
      </c>
      <c r="G124" s="46">
        <f t="shared" si="140"/>
        <v>0</v>
      </c>
      <c r="H124" s="46">
        <f t="shared" si="140"/>
        <v>0</v>
      </c>
      <c r="I124" s="46">
        <f t="shared" si="140"/>
        <v>0</v>
      </c>
      <c r="J124" s="46">
        <f t="shared" si="140"/>
        <v>0</v>
      </c>
      <c r="K124" s="46">
        <f t="shared" si="140"/>
        <v>0</v>
      </c>
      <c r="L124" s="46">
        <f>SUM(L127,L131)</f>
        <v>0</v>
      </c>
      <c r="M124" s="46">
        <f t="shared" ref="M124:AF124" si="141">SUM(M127,M131)</f>
        <v>0</v>
      </c>
      <c r="N124" s="46">
        <f t="shared" si="141"/>
        <v>0</v>
      </c>
      <c r="O124" s="46">
        <f t="shared" si="141"/>
        <v>0</v>
      </c>
      <c r="P124" s="46">
        <f t="shared" si="141"/>
        <v>0</v>
      </c>
      <c r="Q124" s="46">
        <f t="shared" si="141"/>
        <v>0</v>
      </c>
      <c r="R124" s="46">
        <f t="shared" si="141"/>
        <v>0</v>
      </c>
      <c r="S124" s="46">
        <f t="shared" si="141"/>
        <v>0</v>
      </c>
      <c r="T124" s="46">
        <f t="shared" si="141"/>
        <v>0</v>
      </c>
      <c r="U124" s="46">
        <f t="shared" si="141"/>
        <v>0</v>
      </c>
      <c r="V124" s="46">
        <f t="shared" si="141"/>
        <v>0</v>
      </c>
      <c r="W124" s="46">
        <f t="shared" si="141"/>
        <v>0</v>
      </c>
      <c r="X124" s="46">
        <f t="shared" si="141"/>
        <v>0</v>
      </c>
      <c r="Y124" s="46">
        <f t="shared" si="141"/>
        <v>0</v>
      </c>
      <c r="Z124" s="46">
        <f t="shared" si="141"/>
        <v>0</v>
      </c>
      <c r="AA124" s="46">
        <f t="shared" si="141"/>
        <v>0</v>
      </c>
      <c r="AB124" s="46">
        <f t="shared" si="141"/>
        <v>0</v>
      </c>
      <c r="AC124" s="46">
        <f t="shared" si="141"/>
        <v>0</v>
      </c>
      <c r="AD124" s="46">
        <f t="shared" si="141"/>
        <v>0</v>
      </c>
      <c r="AE124" s="46">
        <f t="shared" si="141"/>
        <v>0</v>
      </c>
      <c r="AF124" s="46">
        <f t="shared" si="141"/>
        <v>0</v>
      </c>
      <c r="AG124" s="46">
        <f t="shared" ref="AG124" si="142">SUM(AG127,AG131)</f>
        <v>0</v>
      </c>
    </row>
    <row r="125" spans="1:33" x14ac:dyDescent="0.25">
      <c r="A125" s="47" t="s">
        <v>47</v>
      </c>
      <c r="B125" s="48">
        <f t="shared" ref="B125:AF125" si="143">SUM(B128:B129,B132:B133)</f>
        <v>73.258813413585557</v>
      </c>
      <c r="C125" s="48">
        <f t="shared" si="143"/>
        <v>99.054170249355124</v>
      </c>
      <c r="D125" s="48">
        <f t="shared" si="143"/>
        <v>27.858985382631129</v>
      </c>
      <c r="E125" s="48">
        <f t="shared" si="143"/>
        <v>27.858985382631136</v>
      </c>
      <c r="F125" s="48">
        <f t="shared" si="143"/>
        <v>25.795356835769557</v>
      </c>
      <c r="G125" s="48">
        <f t="shared" si="143"/>
        <v>25.795356835769557</v>
      </c>
      <c r="H125" s="48">
        <f t="shared" si="143"/>
        <v>33.018056749785053</v>
      </c>
      <c r="I125" s="48">
        <f t="shared" si="143"/>
        <v>33.018056749785046</v>
      </c>
      <c r="J125" s="48">
        <f t="shared" si="143"/>
        <v>29.922613929492709</v>
      </c>
      <c r="K125" s="48">
        <f t="shared" si="143"/>
        <v>29.922613929492702</v>
      </c>
      <c r="L125" s="48">
        <f t="shared" si="143"/>
        <v>26.827171109200339</v>
      </c>
      <c r="M125" s="48">
        <f t="shared" si="143"/>
        <v>26.827171109200343</v>
      </c>
      <c r="N125" s="48">
        <f t="shared" si="143"/>
        <v>27.858985382631133</v>
      </c>
      <c r="O125" s="48">
        <f t="shared" si="143"/>
        <v>40.250042992261392</v>
      </c>
      <c r="P125" s="48">
        <f t="shared" si="143"/>
        <v>48.506534823731727</v>
      </c>
      <c r="Q125" s="48">
        <f t="shared" si="143"/>
        <v>58.826999140154761</v>
      </c>
      <c r="R125" s="48">
        <f t="shared" si="143"/>
        <v>66.051418744625948</v>
      </c>
      <c r="S125" s="48">
        <f t="shared" si="143"/>
        <v>80.500171969045567</v>
      </c>
      <c r="T125" s="48">
        <f t="shared" si="143"/>
        <v>97.012983662940655</v>
      </c>
      <c r="U125" s="48">
        <f t="shared" si="143"/>
        <v>102.1732588134136</v>
      </c>
      <c r="V125" s="48">
        <f t="shared" si="143"/>
        <v>117.65408426483228</v>
      </c>
      <c r="W125" s="48">
        <f t="shared" si="143"/>
        <v>117.65408426483231</v>
      </c>
      <c r="X125" s="48">
        <f t="shared" si="143"/>
        <v>118.68607050730871</v>
      </c>
      <c r="Y125" s="48">
        <f t="shared" si="143"/>
        <v>122.81435941530522</v>
      </c>
      <c r="Z125" s="48">
        <f t="shared" si="143"/>
        <v>109.39759243336198</v>
      </c>
      <c r="AA125" s="48">
        <f t="shared" si="143"/>
        <v>107.33353396388652</v>
      </c>
      <c r="AB125" s="48">
        <f t="shared" si="143"/>
        <v>122.81435941530519</v>
      </c>
      <c r="AC125" s="48">
        <f t="shared" si="143"/>
        <v>139.92897678417879</v>
      </c>
      <c r="AD125" s="48">
        <f t="shared" si="143"/>
        <v>153.26612209802241</v>
      </c>
      <c r="AE125" s="48">
        <f t="shared" si="143"/>
        <v>156.88237317282889</v>
      </c>
      <c r="AF125" s="48">
        <f t="shared" si="143"/>
        <v>58.125193465176274</v>
      </c>
      <c r="AG125" s="48">
        <f t="shared" ref="AG125" si="144">SUM(AG128:AG129,AG132:AG133)</f>
        <v>78.229664660361152</v>
      </c>
    </row>
    <row r="126" spans="1:33" x14ac:dyDescent="0.25">
      <c r="A126" s="3" t="s">
        <v>2</v>
      </c>
      <c r="B126" s="8">
        <f t="shared" ref="B126:K126" si="145">SUM(B127:B129)</f>
        <v>72.577413141472135</v>
      </c>
      <c r="C126" s="8">
        <f t="shared" si="145"/>
        <v>98.194796956082996</v>
      </c>
      <c r="D126" s="8">
        <f t="shared" si="145"/>
        <v>27.609922370989924</v>
      </c>
      <c r="E126" s="8">
        <f t="shared" si="145"/>
        <v>27.612890631732146</v>
      </c>
      <c r="F126" s="8">
        <f t="shared" si="145"/>
        <v>25.57495622094903</v>
      </c>
      <c r="G126" s="8">
        <f t="shared" si="145"/>
        <v>25.575153458312158</v>
      </c>
      <c r="H126" s="8">
        <f t="shared" si="145"/>
        <v>32.74346547207071</v>
      </c>
      <c r="I126" s="8">
        <f t="shared" si="145"/>
        <v>32.743688697800202</v>
      </c>
      <c r="J126" s="8">
        <f t="shared" si="145"/>
        <v>29.662512950552305</v>
      </c>
      <c r="K126" s="8">
        <f t="shared" si="145"/>
        <v>29.665492723497771</v>
      </c>
      <c r="L126" s="8">
        <f>SUM(L127:L129)</f>
        <v>26.582802693102284</v>
      </c>
      <c r="M126" s="8">
        <f t="shared" ref="M126:AF126" si="146">SUM(M127:M129)</f>
        <v>26.597313002128331</v>
      </c>
      <c r="N126" s="8">
        <f t="shared" si="146"/>
        <v>27.595951799232395</v>
      </c>
      <c r="O126" s="8">
        <f t="shared" si="146"/>
        <v>40.013129941988453</v>
      </c>
      <c r="P126" s="8">
        <f t="shared" si="146"/>
        <v>48.233429900702482</v>
      </c>
      <c r="Q126" s="8">
        <f t="shared" si="146"/>
        <v>58.468069674769637</v>
      </c>
      <c r="R126" s="8">
        <f t="shared" si="146"/>
        <v>65.682908901139257</v>
      </c>
      <c r="S126" s="8">
        <f t="shared" si="146"/>
        <v>80.12635409173447</v>
      </c>
      <c r="T126" s="8">
        <f t="shared" si="146"/>
        <v>96.466487060206234</v>
      </c>
      <c r="U126" s="8">
        <f t="shared" si="146"/>
        <v>101.17177863422899</v>
      </c>
      <c r="V126" s="8">
        <f t="shared" si="146"/>
        <v>116.40119773309678</v>
      </c>
      <c r="W126" s="8">
        <f t="shared" si="146"/>
        <v>116.46454521533104</v>
      </c>
      <c r="X126" s="8">
        <f t="shared" si="146"/>
        <v>115.01808202904195</v>
      </c>
      <c r="Y126" s="8">
        <f t="shared" si="146"/>
        <v>117.44843189263861</v>
      </c>
      <c r="Z126" s="8">
        <f t="shared" si="146"/>
        <v>106.59441810869447</v>
      </c>
      <c r="AA126" s="8">
        <f t="shared" si="146"/>
        <v>105.96224200168348</v>
      </c>
      <c r="AB126" s="8">
        <f t="shared" si="146"/>
        <v>121.51257552019771</v>
      </c>
      <c r="AC126" s="8">
        <f t="shared" si="146"/>
        <v>138.42782596687653</v>
      </c>
      <c r="AD126" s="8">
        <f t="shared" si="146"/>
        <v>151.74075977046007</v>
      </c>
      <c r="AE126" s="8">
        <f t="shared" si="146"/>
        <v>154.87926109750964</v>
      </c>
      <c r="AF126" s="8">
        <f t="shared" si="146"/>
        <v>55.396286474328932</v>
      </c>
      <c r="AG126" s="8">
        <f t="shared" ref="AG126" si="147">SUM(AG127:AG129)</f>
        <v>75.268268842540834</v>
      </c>
    </row>
    <row r="127" spans="1:33" x14ac:dyDescent="0.25">
      <c r="A127" s="32" t="s">
        <v>3</v>
      </c>
      <c r="B127" s="49">
        <v>0</v>
      </c>
      <c r="C127" s="49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49">
        <v>0</v>
      </c>
      <c r="L127" s="49">
        <v>0</v>
      </c>
      <c r="M127" s="49">
        <v>0</v>
      </c>
      <c r="N127" s="49">
        <v>0</v>
      </c>
      <c r="O127" s="49">
        <v>0</v>
      </c>
      <c r="P127" s="49">
        <v>0</v>
      </c>
      <c r="Q127" s="49">
        <v>0</v>
      </c>
      <c r="R127" s="49">
        <v>0</v>
      </c>
      <c r="S127" s="49">
        <v>0</v>
      </c>
      <c r="T127" s="49">
        <v>0</v>
      </c>
      <c r="U127" s="49">
        <v>0</v>
      </c>
      <c r="V127" s="49">
        <v>0</v>
      </c>
      <c r="W127" s="49">
        <v>0</v>
      </c>
      <c r="X127" s="49">
        <v>0</v>
      </c>
      <c r="Y127" s="49">
        <v>0</v>
      </c>
      <c r="Z127" s="49">
        <v>0</v>
      </c>
      <c r="AA127" s="49">
        <v>0</v>
      </c>
      <c r="AB127" s="49">
        <v>0</v>
      </c>
      <c r="AC127" s="49">
        <v>0</v>
      </c>
      <c r="AD127" s="49">
        <v>0</v>
      </c>
      <c r="AE127" s="49">
        <v>0</v>
      </c>
      <c r="AF127" s="49">
        <v>0</v>
      </c>
      <c r="AG127" s="49">
        <v>0</v>
      </c>
    </row>
    <row r="128" spans="1:33" x14ac:dyDescent="0.25">
      <c r="A128" s="32" t="s">
        <v>48</v>
      </c>
      <c r="B128" s="49">
        <v>52.632646579973219</v>
      </c>
      <c r="C128" s="49">
        <v>71.204947023679622</v>
      </c>
      <c r="D128" s="49">
        <v>20.015876776596414</v>
      </c>
      <c r="E128" s="49">
        <v>20.020291846676692</v>
      </c>
      <c r="F128" s="49">
        <v>18.539929128330428</v>
      </c>
      <c r="G128" s="49">
        <v>18.542332072769252</v>
      </c>
      <c r="H128" s="49">
        <v>23.740724271801664</v>
      </c>
      <c r="I128" s="49">
        <v>23.744182533398721</v>
      </c>
      <c r="J128" s="49">
        <v>21.508998026907371</v>
      </c>
      <c r="K128" s="49">
        <v>21.514445769650898</v>
      </c>
      <c r="L128" s="49">
        <v>19.279034479327489</v>
      </c>
      <c r="M128" s="49">
        <v>19.291797925304156</v>
      </c>
      <c r="N128" s="49">
        <v>20.020752592507279</v>
      </c>
      <c r="O128" s="49">
        <v>29.031439727848035</v>
      </c>
      <c r="P128" s="49">
        <v>34.99096355294899</v>
      </c>
      <c r="Q128" s="49">
        <v>36.689410743628649</v>
      </c>
      <c r="R128" s="49">
        <v>36.375089330475042</v>
      </c>
      <c r="S128" s="49">
        <v>44.258627401100405</v>
      </c>
      <c r="T128" s="49">
        <v>52.80770141878893</v>
      </c>
      <c r="U128" s="49">
        <v>53.878751327375042</v>
      </c>
      <c r="V128" s="49">
        <v>56.875882700761657</v>
      </c>
      <c r="W128" s="49">
        <v>56.167958541626206</v>
      </c>
      <c r="X128" s="49">
        <v>56.97381177409482</v>
      </c>
      <c r="Y128" s="49">
        <v>56.830668377916894</v>
      </c>
      <c r="Z128" s="49">
        <v>51.846818407200161</v>
      </c>
      <c r="AA128" s="49">
        <v>50.045021999965776</v>
      </c>
      <c r="AB128" s="49">
        <v>58.044597229738706</v>
      </c>
      <c r="AC128" s="49">
        <v>65.65278781165388</v>
      </c>
      <c r="AD128" s="49">
        <v>70.255662940969259</v>
      </c>
      <c r="AE128" s="49">
        <v>68.413311569869748</v>
      </c>
      <c r="AF128" s="49">
        <v>31.786824366344298</v>
      </c>
      <c r="AG128" s="49">
        <v>45.364327100268312</v>
      </c>
    </row>
    <row r="129" spans="1:33" x14ac:dyDescent="0.25">
      <c r="A129" s="32" t="s">
        <v>49</v>
      </c>
      <c r="B129" s="49">
        <v>19.944766561498909</v>
      </c>
      <c r="C129" s="49">
        <v>26.989849932403374</v>
      </c>
      <c r="D129" s="49">
        <v>7.594045594393509</v>
      </c>
      <c r="E129" s="49">
        <v>7.5925987850554542</v>
      </c>
      <c r="F129" s="49">
        <v>7.035027092618602</v>
      </c>
      <c r="G129" s="49">
        <v>7.0328213855429071</v>
      </c>
      <c r="H129" s="49">
        <v>9.0027412002690443</v>
      </c>
      <c r="I129" s="49">
        <v>8.9995061644014811</v>
      </c>
      <c r="J129" s="49">
        <v>8.1535149236449342</v>
      </c>
      <c r="K129" s="49">
        <v>8.1510469538468726</v>
      </c>
      <c r="L129" s="49">
        <v>7.3037682137747959</v>
      </c>
      <c r="M129" s="49">
        <v>7.3055150768241752</v>
      </c>
      <c r="N129" s="49">
        <v>7.5751992067251166</v>
      </c>
      <c r="O129" s="49">
        <v>10.981690214140421</v>
      </c>
      <c r="P129" s="49">
        <v>13.242466347753492</v>
      </c>
      <c r="Q129" s="49">
        <v>21.778658931140992</v>
      </c>
      <c r="R129" s="49">
        <v>29.307819570664215</v>
      </c>
      <c r="S129" s="49">
        <v>35.867726690634072</v>
      </c>
      <c r="T129" s="49">
        <v>43.658785641417303</v>
      </c>
      <c r="U129" s="49">
        <v>47.293027306853951</v>
      </c>
      <c r="V129" s="49">
        <v>59.525315032335129</v>
      </c>
      <c r="W129" s="49">
        <v>60.29658667370483</v>
      </c>
      <c r="X129" s="49">
        <v>58.044270254947122</v>
      </c>
      <c r="Y129" s="49">
        <v>60.617763514721716</v>
      </c>
      <c r="Z129" s="49">
        <v>54.747599701494316</v>
      </c>
      <c r="AA129" s="49">
        <v>55.917220001717702</v>
      </c>
      <c r="AB129" s="49">
        <v>63.467978290459016</v>
      </c>
      <c r="AC129" s="49">
        <v>72.77503815522266</v>
      </c>
      <c r="AD129" s="49">
        <v>81.485096829490814</v>
      </c>
      <c r="AE129" s="49">
        <v>86.465949527639907</v>
      </c>
      <c r="AF129" s="49">
        <v>23.609462107984633</v>
      </c>
      <c r="AG129" s="49">
        <v>29.903941742272519</v>
      </c>
    </row>
    <row r="130" spans="1:33" x14ac:dyDescent="0.25">
      <c r="A130" s="5" t="s">
        <v>1</v>
      </c>
      <c r="B130" s="9">
        <f t="shared" ref="B130:K130" si="148">SUM(B131:B133)</f>
        <v>0.68140027211342913</v>
      </c>
      <c r="C130" s="9">
        <f t="shared" si="148"/>
        <v>0.85937329327211487</v>
      </c>
      <c r="D130" s="9">
        <f t="shared" si="148"/>
        <v>0.24906301164120431</v>
      </c>
      <c r="E130" s="9">
        <f t="shared" si="148"/>
        <v>0.24609475089899141</v>
      </c>
      <c r="F130" s="9">
        <f t="shared" si="148"/>
        <v>0.22040061482052881</v>
      </c>
      <c r="G130" s="9">
        <f t="shared" si="148"/>
        <v>0.22020337745739882</v>
      </c>
      <c r="H130" s="9">
        <f t="shared" si="148"/>
        <v>0.27459127771434338</v>
      </c>
      <c r="I130" s="9">
        <f t="shared" si="148"/>
        <v>0.27436805198484582</v>
      </c>
      <c r="J130" s="9">
        <f t="shared" si="148"/>
        <v>0.26010097894040107</v>
      </c>
      <c r="K130" s="9">
        <f t="shared" si="148"/>
        <v>0.25712120599493249</v>
      </c>
      <c r="L130" s="9">
        <f>SUM(L131:L133)</f>
        <v>0.24436841609805462</v>
      </c>
      <c r="M130" s="9">
        <f t="shared" ref="M130:AF130" si="149">SUM(M131:M133)</f>
        <v>0.22985810707201121</v>
      </c>
      <c r="N130" s="9">
        <f t="shared" si="149"/>
        <v>0.2630335833987405</v>
      </c>
      <c r="O130" s="9">
        <f t="shared" si="149"/>
        <v>0.23691305027294315</v>
      </c>
      <c r="P130" s="9">
        <f t="shared" si="149"/>
        <v>0.27310492302924805</v>
      </c>
      <c r="Q130" s="9">
        <f t="shared" si="149"/>
        <v>0.35892946538512593</v>
      </c>
      <c r="R130" s="9">
        <f t="shared" si="149"/>
        <v>0.36850984348668503</v>
      </c>
      <c r="S130" s="9">
        <f t="shared" si="149"/>
        <v>0.3738178773111025</v>
      </c>
      <c r="T130" s="9">
        <f t="shared" si="149"/>
        <v>0.54649660273442424</v>
      </c>
      <c r="U130" s="9">
        <f t="shared" si="149"/>
        <v>1.0014801791846186</v>
      </c>
      <c r="V130" s="9">
        <f t="shared" si="149"/>
        <v>1.2528865317355056</v>
      </c>
      <c r="W130" s="9">
        <f t="shared" si="149"/>
        <v>1.1895390495012506</v>
      </c>
      <c r="X130" s="9">
        <f t="shared" si="149"/>
        <v>3.6679884782667589</v>
      </c>
      <c r="Y130" s="9">
        <f t="shared" si="149"/>
        <v>5.3659275226666079</v>
      </c>
      <c r="Z130" s="9">
        <f t="shared" si="149"/>
        <v>2.8031743246675065</v>
      </c>
      <c r="AA130" s="9">
        <f t="shared" si="149"/>
        <v>1.3712919622030562</v>
      </c>
      <c r="AB130" s="9">
        <f t="shared" si="149"/>
        <v>1.3017838951074725</v>
      </c>
      <c r="AC130" s="9">
        <f t="shared" si="149"/>
        <v>1.5011508173022485</v>
      </c>
      <c r="AD130" s="9">
        <f t="shared" si="149"/>
        <v>1.5253623275623425</v>
      </c>
      <c r="AE130" s="9">
        <f t="shared" si="149"/>
        <v>2.0031120753192715</v>
      </c>
      <c r="AF130" s="9">
        <f t="shared" si="149"/>
        <v>2.7289069908473387</v>
      </c>
      <c r="AG130" s="9">
        <f t="shared" ref="AG130" si="150">SUM(AG131:AG133)</f>
        <v>2.9613958178203079</v>
      </c>
    </row>
    <row r="131" spans="1:33" x14ac:dyDescent="0.25">
      <c r="A131" s="34" t="s">
        <v>3</v>
      </c>
      <c r="B131" s="50">
        <v>0</v>
      </c>
      <c r="C131" s="50">
        <v>0</v>
      </c>
      <c r="D131" s="50">
        <v>0</v>
      </c>
      <c r="E131" s="50">
        <v>0</v>
      </c>
      <c r="F131" s="50">
        <v>0</v>
      </c>
      <c r="G131" s="50">
        <v>0</v>
      </c>
      <c r="H131" s="50">
        <v>0</v>
      </c>
      <c r="I131" s="50">
        <v>0</v>
      </c>
      <c r="J131" s="50">
        <v>0</v>
      </c>
      <c r="K131" s="50">
        <v>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0">
        <v>0</v>
      </c>
      <c r="S131" s="50">
        <v>0</v>
      </c>
      <c r="T131" s="50">
        <v>0</v>
      </c>
      <c r="U131" s="50">
        <v>0</v>
      </c>
      <c r="V131" s="50">
        <v>0</v>
      </c>
      <c r="W131" s="50">
        <v>0</v>
      </c>
      <c r="X131" s="50">
        <v>0</v>
      </c>
      <c r="Y131" s="50">
        <v>0</v>
      </c>
      <c r="Z131" s="50">
        <v>0</v>
      </c>
      <c r="AA131" s="50">
        <v>0</v>
      </c>
      <c r="AB131" s="50">
        <v>0</v>
      </c>
      <c r="AC131" s="50">
        <v>0</v>
      </c>
      <c r="AD131" s="50">
        <v>0</v>
      </c>
      <c r="AE131" s="50">
        <v>0</v>
      </c>
      <c r="AF131" s="50">
        <v>0</v>
      </c>
      <c r="AG131" s="50">
        <v>0</v>
      </c>
    </row>
    <row r="132" spans="1:33" x14ac:dyDescent="0.25">
      <c r="A132" s="34" t="s">
        <v>48</v>
      </c>
      <c r="B132" s="50">
        <v>0.38185290667502414</v>
      </c>
      <c r="C132" s="50">
        <v>0.51198213408203985</v>
      </c>
      <c r="D132" s="50">
        <v>0.14500070960562794</v>
      </c>
      <c r="E132" s="50">
        <v>0.14210841651826997</v>
      </c>
      <c r="F132" s="50">
        <v>0.13085482845282276</v>
      </c>
      <c r="G132" s="50">
        <v>0.13073772596044597</v>
      </c>
      <c r="H132" s="50">
        <v>0.16677650151351903</v>
      </c>
      <c r="I132" s="50">
        <v>0.16664092253037252</v>
      </c>
      <c r="J132" s="50">
        <v>0.15253114217442718</v>
      </c>
      <c r="K132" s="50">
        <v>0.14963768314750495</v>
      </c>
      <c r="L132" s="50">
        <v>0.14111153745422927</v>
      </c>
      <c r="M132" s="50">
        <v>0.13276867022670388</v>
      </c>
      <c r="N132" s="50">
        <v>0.15187206035583653</v>
      </c>
      <c r="O132" s="50">
        <v>0.13566382820082853</v>
      </c>
      <c r="P132" s="50">
        <v>0.15767887137241254</v>
      </c>
      <c r="Q132" s="50">
        <v>0.17129705066864817</v>
      </c>
      <c r="R132" s="50">
        <v>0.19878500925604056</v>
      </c>
      <c r="S132" s="50">
        <v>0.19785347600324776</v>
      </c>
      <c r="T132" s="50">
        <v>0.22574144276109562</v>
      </c>
      <c r="U132" s="50">
        <v>0.37432217521062733</v>
      </c>
      <c r="V132" s="50">
        <v>0.47579894435188419</v>
      </c>
      <c r="W132" s="50">
        <v>0.41343637489152557</v>
      </c>
      <c r="X132" s="50">
        <v>0.4386093671749125</v>
      </c>
      <c r="Y132" s="50">
        <v>0.56683788034430727</v>
      </c>
      <c r="Z132" s="50">
        <v>0.51768140861418888</v>
      </c>
      <c r="AA132" s="50">
        <v>0.44846149174039385</v>
      </c>
      <c r="AB132" s="50">
        <v>0.522498748463888</v>
      </c>
      <c r="AC132" s="50">
        <v>0.60182956792521769</v>
      </c>
      <c r="AD132" s="50">
        <v>0.57146766284131723</v>
      </c>
      <c r="AE132" s="50">
        <v>0.6578967120182222</v>
      </c>
      <c r="AF132" s="50">
        <v>0.75632235668911618</v>
      </c>
      <c r="AG132" s="50">
        <v>1.4327466589620272</v>
      </c>
    </row>
    <row r="133" spans="1:33" x14ac:dyDescent="0.25">
      <c r="A133" s="36" t="s">
        <v>49</v>
      </c>
      <c r="B133" s="48">
        <v>0.29954736543840504</v>
      </c>
      <c r="C133" s="48">
        <v>0.34739115919007502</v>
      </c>
      <c r="D133" s="48">
        <v>0.10406230203557638</v>
      </c>
      <c r="E133" s="48">
        <v>0.10398633438072145</v>
      </c>
      <c r="F133" s="48">
        <v>8.9545786367706048E-2</v>
      </c>
      <c r="G133" s="48">
        <v>8.9465651496952861E-2</v>
      </c>
      <c r="H133" s="48">
        <v>0.10781477620082436</v>
      </c>
      <c r="I133" s="48">
        <v>0.1077271294544733</v>
      </c>
      <c r="J133" s="48">
        <v>0.10756983676597393</v>
      </c>
      <c r="K133" s="48">
        <v>0.10748352284742752</v>
      </c>
      <c r="L133" s="48">
        <v>0.10325687864382535</v>
      </c>
      <c r="M133" s="48">
        <v>9.7089436845307339E-2</v>
      </c>
      <c r="N133" s="48">
        <v>0.11116152304290394</v>
      </c>
      <c r="O133" s="48">
        <v>0.10124922207211462</v>
      </c>
      <c r="P133" s="48">
        <v>0.11542605165683553</v>
      </c>
      <c r="Q133" s="48">
        <v>0.18763241471647779</v>
      </c>
      <c r="R133" s="48">
        <v>0.16972483423064444</v>
      </c>
      <c r="S133" s="48">
        <v>0.17596440130785473</v>
      </c>
      <c r="T133" s="48">
        <v>0.32075515997332865</v>
      </c>
      <c r="U133" s="48">
        <v>0.62715800397399124</v>
      </c>
      <c r="V133" s="48">
        <v>0.77708758738362138</v>
      </c>
      <c r="W133" s="48">
        <v>0.77610267460972504</v>
      </c>
      <c r="X133" s="48">
        <v>3.2293791110918462</v>
      </c>
      <c r="Y133" s="48">
        <v>4.7990896423223006</v>
      </c>
      <c r="Z133" s="48">
        <v>2.2854929160533177</v>
      </c>
      <c r="AA133" s="48">
        <v>0.92283047046266242</v>
      </c>
      <c r="AB133" s="48">
        <v>0.7792851466435845</v>
      </c>
      <c r="AC133" s="48">
        <v>0.89932124937703095</v>
      </c>
      <c r="AD133" s="48">
        <v>0.95389466472102513</v>
      </c>
      <c r="AE133" s="48">
        <v>1.3452153633010493</v>
      </c>
      <c r="AF133" s="48">
        <v>1.9725846341582223</v>
      </c>
      <c r="AG133" s="48">
        <v>1.5286491588582805</v>
      </c>
    </row>
    <row r="134" spans="1:33" x14ac:dyDescent="0.25">
      <c r="A134" s="20"/>
      <c r="B134" s="20"/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x14ac:dyDescent="0.25">
      <c r="A135" s="24" t="s">
        <v>24</v>
      </c>
      <c r="B135" s="26">
        <f>IF(AND(B23=0,B123=0),0,IF(OR(B23=0,B123=0),1/0,100*B123/B23))</f>
        <v>1099.3062171260035</v>
      </c>
      <c r="C135" s="26">
        <f t="shared" ref="C135:AF135" si="151">IF(C123=0,0,100*C123/C23)</f>
        <v>1098.7659886226036</v>
      </c>
      <c r="D135" s="26">
        <f t="shared" si="151"/>
        <v>329.13305334369596</v>
      </c>
      <c r="E135" s="26">
        <f t="shared" si="151"/>
        <v>328.84890624229138</v>
      </c>
      <c r="F135" s="26">
        <f t="shared" si="151"/>
        <v>328.62036449405093</v>
      </c>
      <c r="G135" s="26">
        <f t="shared" si="151"/>
        <v>328.2919116912102</v>
      </c>
      <c r="H135" s="26">
        <f t="shared" si="151"/>
        <v>327.95852815897615</v>
      </c>
      <c r="I135" s="26">
        <f t="shared" si="151"/>
        <v>327.67182333007014</v>
      </c>
      <c r="J135" s="26">
        <f t="shared" si="151"/>
        <v>327.15699841477755</v>
      </c>
      <c r="K135" s="26">
        <f t="shared" si="151"/>
        <v>326.86147477767099</v>
      </c>
      <c r="L135" s="26">
        <f t="shared" si="151"/>
        <v>326.47321983025046</v>
      </c>
      <c r="M135" s="26">
        <f t="shared" si="151"/>
        <v>326.17995500951366</v>
      </c>
      <c r="N135" s="26">
        <f t="shared" si="151"/>
        <v>325.68808093811754</v>
      </c>
      <c r="O135" s="26">
        <f t="shared" si="151"/>
        <v>326.38575398144559</v>
      </c>
      <c r="P135" s="26">
        <f t="shared" si="151"/>
        <v>326.10423785405828</v>
      </c>
      <c r="Q135" s="26">
        <f t="shared" si="151"/>
        <v>268.2880599194649</v>
      </c>
      <c r="R135" s="26">
        <f t="shared" si="151"/>
        <v>258.94986206029279</v>
      </c>
      <c r="S135" s="26">
        <f t="shared" si="151"/>
        <v>263.09638006018491</v>
      </c>
      <c r="T135" s="26">
        <f t="shared" si="151"/>
        <v>279.99500640653736</v>
      </c>
      <c r="U135" s="26">
        <f t="shared" si="151"/>
        <v>310.12572249888353</v>
      </c>
      <c r="V135" s="26">
        <f t="shared" si="151"/>
        <v>311.96494114339691</v>
      </c>
      <c r="W135" s="26">
        <f t="shared" si="151"/>
        <v>323.43867718546545</v>
      </c>
      <c r="X135" s="26">
        <f t="shared" si="151"/>
        <v>350.00320689339225</v>
      </c>
      <c r="Y135" s="26">
        <f t="shared" si="151"/>
        <v>345.85689821742551</v>
      </c>
      <c r="Z135" s="26">
        <f t="shared" si="151"/>
        <v>323.94294886199231</v>
      </c>
      <c r="AA135" s="26">
        <f t="shared" si="151"/>
        <v>320.71059403297687</v>
      </c>
      <c r="AB135" s="26">
        <f t="shared" si="151"/>
        <v>374.62130872260332</v>
      </c>
      <c r="AC135" s="26">
        <f t="shared" si="151"/>
        <v>386.42105747877542</v>
      </c>
      <c r="AD135" s="26">
        <f t="shared" si="151"/>
        <v>362.71318237514015</v>
      </c>
      <c r="AE135" s="26">
        <f t="shared" si="151"/>
        <v>349.81836713737579</v>
      </c>
      <c r="AF135" s="26">
        <f t="shared" si="151"/>
        <v>396.12902991127334</v>
      </c>
      <c r="AG135" s="26">
        <f t="shared" ref="AG135" si="152">IF(AG123=0,0,100*AG123/AG23)</f>
        <v>395.55041067755656</v>
      </c>
    </row>
    <row r="136" spans="1:33" x14ac:dyDescent="0.25">
      <c r="A136" s="3" t="s">
        <v>2</v>
      </c>
      <c r="B136" s="10">
        <f>IF(AND(B24=0,B126=0),0,IF(OR(B24=0,B126=0),1/0,100*B126/B24))</f>
        <v>1097.7304753158521</v>
      </c>
      <c r="C136" s="10">
        <f t="shared" ref="C136:AF143" si="153">IF(AND(C24=0,C126=0),0,IF(OR(C24=0,C126=0),1/0,100*C126/C24))</f>
        <v>1097.1436770069361</v>
      </c>
      <c r="D136" s="10">
        <f t="shared" si="153"/>
        <v>328.65141930107205</v>
      </c>
      <c r="E136" s="10">
        <f t="shared" si="153"/>
        <v>328.37977411224011</v>
      </c>
      <c r="F136" s="10">
        <f t="shared" si="153"/>
        <v>328.14294764274763</v>
      </c>
      <c r="G136" s="10">
        <f t="shared" si="153"/>
        <v>327.81515665635663</v>
      </c>
      <c r="H136" s="10">
        <f t="shared" si="153"/>
        <v>327.53248879669036</v>
      </c>
      <c r="I136" s="10">
        <f t="shared" si="153"/>
        <v>327.24636301842224</v>
      </c>
      <c r="J136" s="10">
        <f t="shared" si="153"/>
        <v>326.74396642133451</v>
      </c>
      <c r="K136" s="10">
        <f t="shared" si="153"/>
        <v>326.46000950062535</v>
      </c>
      <c r="L136" s="10">
        <f t="shared" si="153"/>
        <v>325.99231482932208</v>
      </c>
      <c r="M136" s="10">
        <f t="shared" si="153"/>
        <v>325.85643002775259</v>
      </c>
      <c r="N136" s="10">
        <f t="shared" si="153"/>
        <v>325.31658640915919</v>
      </c>
      <c r="O136" s="10">
        <f t="shared" si="153"/>
        <v>326.20936495002604</v>
      </c>
      <c r="P136" s="10">
        <f t="shared" si="153"/>
        <v>325.91611286367987</v>
      </c>
      <c r="Q136" s="10">
        <f t="shared" si="153"/>
        <v>268.11603198518725</v>
      </c>
      <c r="R136" s="10">
        <f t="shared" si="153"/>
        <v>258.9620554262973</v>
      </c>
      <c r="S136" s="10">
        <f t="shared" si="153"/>
        <v>263.30146607469175</v>
      </c>
      <c r="T136" s="10">
        <f t="shared" si="153"/>
        <v>280.16626720170126</v>
      </c>
      <c r="U136" s="10">
        <f t="shared" si="153"/>
        <v>310.01338776555747</v>
      </c>
      <c r="V136" s="10">
        <f t="shared" si="153"/>
        <v>312.38838232156962</v>
      </c>
      <c r="W136" s="10">
        <f t="shared" si="153"/>
        <v>323.84282360020092</v>
      </c>
      <c r="X136" s="10">
        <f t="shared" si="153"/>
        <v>356.01861033016934</v>
      </c>
      <c r="Y136" s="10">
        <f t="shared" si="153"/>
        <v>355.68411419326458</v>
      </c>
      <c r="Z136" s="10">
        <f t="shared" si="153"/>
        <v>328.21027407522541</v>
      </c>
      <c r="AA136" s="10">
        <f t="shared" si="153"/>
        <v>321.64938845240511</v>
      </c>
      <c r="AB136" s="10">
        <f t="shared" si="153"/>
        <v>375.60807329595207</v>
      </c>
      <c r="AC136" s="10">
        <f t="shared" si="153"/>
        <v>387.22538350079043</v>
      </c>
      <c r="AD136" s="10">
        <f t="shared" si="153"/>
        <v>362.99762949970818</v>
      </c>
      <c r="AE136" s="10">
        <f t="shared" si="153"/>
        <v>350.99565089141413</v>
      </c>
      <c r="AF136" s="10">
        <f t="shared" si="153"/>
        <v>394.91980640862471</v>
      </c>
      <c r="AG136" s="10">
        <f t="shared" ref="AG136" si="154">IF(AND(AG24=0,AG126=0),0,IF(OR(AG24=0,AG126=0),1/0,100*AG126/AG24))</f>
        <v>396.14730596554148</v>
      </c>
    </row>
    <row r="137" spans="1:33" x14ac:dyDescent="0.25">
      <c r="A137" s="32" t="s">
        <v>3</v>
      </c>
      <c r="B137" s="41">
        <f t="shared" ref="B137:Q143" si="155">IF(AND(B25=0,B127=0),0,IF(OR(B25=0,B127=0),1/0,100*B127/B25))</f>
        <v>0</v>
      </c>
      <c r="C137" s="41">
        <f t="shared" si="155"/>
        <v>0</v>
      </c>
      <c r="D137" s="41">
        <f t="shared" si="155"/>
        <v>0</v>
      </c>
      <c r="E137" s="41">
        <f t="shared" si="155"/>
        <v>0</v>
      </c>
      <c r="F137" s="41">
        <f t="shared" si="155"/>
        <v>0</v>
      </c>
      <c r="G137" s="41">
        <f t="shared" si="155"/>
        <v>0</v>
      </c>
      <c r="H137" s="41">
        <f t="shared" si="155"/>
        <v>0</v>
      </c>
      <c r="I137" s="41">
        <f t="shared" si="155"/>
        <v>0</v>
      </c>
      <c r="J137" s="41">
        <f t="shared" si="155"/>
        <v>0</v>
      </c>
      <c r="K137" s="41">
        <f t="shared" si="155"/>
        <v>0</v>
      </c>
      <c r="L137" s="41">
        <f t="shared" si="155"/>
        <v>0</v>
      </c>
      <c r="M137" s="41">
        <f t="shared" si="155"/>
        <v>0</v>
      </c>
      <c r="N137" s="41">
        <f t="shared" si="155"/>
        <v>0</v>
      </c>
      <c r="O137" s="41">
        <f t="shared" si="155"/>
        <v>0</v>
      </c>
      <c r="P137" s="41">
        <f t="shared" si="155"/>
        <v>0</v>
      </c>
      <c r="Q137" s="41">
        <f t="shared" si="155"/>
        <v>0</v>
      </c>
      <c r="R137" s="41">
        <f t="shared" si="153"/>
        <v>0</v>
      </c>
      <c r="S137" s="41">
        <f t="shared" si="153"/>
        <v>0</v>
      </c>
      <c r="T137" s="41">
        <f t="shared" si="153"/>
        <v>0</v>
      </c>
      <c r="U137" s="41">
        <f t="shared" si="153"/>
        <v>0</v>
      </c>
      <c r="V137" s="41">
        <f t="shared" si="153"/>
        <v>0</v>
      </c>
      <c r="W137" s="41">
        <f t="shared" si="153"/>
        <v>0</v>
      </c>
      <c r="X137" s="41">
        <f t="shared" si="153"/>
        <v>0</v>
      </c>
      <c r="Y137" s="41">
        <f t="shared" si="153"/>
        <v>0</v>
      </c>
      <c r="Z137" s="41">
        <f t="shared" si="153"/>
        <v>0</v>
      </c>
      <c r="AA137" s="41">
        <f t="shared" si="153"/>
        <v>0</v>
      </c>
      <c r="AB137" s="41">
        <f t="shared" si="153"/>
        <v>0</v>
      </c>
      <c r="AC137" s="41">
        <f t="shared" si="153"/>
        <v>0</v>
      </c>
      <c r="AD137" s="41">
        <f t="shared" si="153"/>
        <v>0</v>
      </c>
      <c r="AE137" s="41">
        <f t="shared" si="153"/>
        <v>0</v>
      </c>
      <c r="AF137" s="41">
        <f t="shared" si="153"/>
        <v>0</v>
      </c>
      <c r="AG137" s="41">
        <f t="shared" ref="AG137" si="156">IF(AND(AG25=0,AG127=0),0,IF(OR(AG25=0,AG127=0),1/0,100*AG127/AG25))</f>
        <v>0</v>
      </c>
    </row>
    <row r="138" spans="1:33" x14ac:dyDescent="0.25">
      <c r="A138" s="32" t="s">
        <v>48</v>
      </c>
      <c r="B138" s="41">
        <f t="shared" si="155"/>
        <v>1331.0329753067856</v>
      </c>
      <c r="C138" s="41">
        <f t="shared" si="153"/>
        <v>1330.3584964056208</v>
      </c>
      <c r="D138" s="41">
        <f t="shared" si="153"/>
        <v>398.51379059652311</v>
      </c>
      <c r="E138" s="41">
        <f t="shared" si="153"/>
        <v>398.22286720249122</v>
      </c>
      <c r="F138" s="41">
        <f t="shared" si="153"/>
        <v>397.89498492418528</v>
      </c>
      <c r="G138" s="41">
        <f t="shared" si="153"/>
        <v>397.53890716236504</v>
      </c>
      <c r="H138" s="41">
        <f t="shared" si="153"/>
        <v>397.24659176150448</v>
      </c>
      <c r="I138" s="41">
        <f t="shared" si="153"/>
        <v>396.92365484604778</v>
      </c>
      <c r="J138" s="41">
        <f t="shared" si="153"/>
        <v>396.34410548725685</v>
      </c>
      <c r="K138" s="41">
        <f t="shared" si="153"/>
        <v>396.02607941353688</v>
      </c>
      <c r="L138" s="41">
        <f t="shared" si="153"/>
        <v>395.42936595279303</v>
      </c>
      <c r="M138" s="41">
        <f t="shared" si="153"/>
        <v>395.30375428811516</v>
      </c>
      <c r="N138" s="41">
        <f t="shared" si="153"/>
        <v>394.63151624083599</v>
      </c>
      <c r="O138" s="41">
        <f t="shared" si="153"/>
        <v>395.68041884984206</v>
      </c>
      <c r="P138" s="41">
        <f t="shared" si="153"/>
        <v>395.34405990903895</v>
      </c>
      <c r="Q138" s="41">
        <f t="shared" si="153"/>
        <v>307.50263216791217</v>
      </c>
      <c r="R138" s="41">
        <f t="shared" si="153"/>
        <v>297.82293630109854</v>
      </c>
      <c r="S138" s="41">
        <f t="shared" si="153"/>
        <v>299.78297905591506</v>
      </c>
      <c r="T138" s="41">
        <f t="shared" si="153"/>
        <v>297.28456419689786</v>
      </c>
      <c r="U138" s="41">
        <f t="shared" si="153"/>
        <v>306.89140383620582</v>
      </c>
      <c r="V138" s="41">
        <f t="shared" si="153"/>
        <v>273.75798658156054</v>
      </c>
      <c r="W138" s="41">
        <f t="shared" si="153"/>
        <v>277.44082866870116</v>
      </c>
      <c r="X138" s="41">
        <f t="shared" si="153"/>
        <v>311.40376001641954</v>
      </c>
      <c r="Y138" s="41">
        <f t="shared" si="153"/>
        <v>318.24363029515945</v>
      </c>
      <c r="Z138" s="41">
        <f t="shared" si="153"/>
        <v>283.65496085456175</v>
      </c>
      <c r="AA138" s="41">
        <f t="shared" si="153"/>
        <v>258.6632739232943</v>
      </c>
      <c r="AB138" s="41">
        <f t="shared" si="153"/>
        <v>319.77223300369934</v>
      </c>
      <c r="AC138" s="41">
        <f t="shared" si="153"/>
        <v>329.59243396721718</v>
      </c>
      <c r="AD138" s="41">
        <f t="shared" si="153"/>
        <v>299.89626847857227</v>
      </c>
      <c r="AE138" s="41">
        <f t="shared" si="153"/>
        <v>281.48071370948446</v>
      </c>
      <c r="AF138" s="41">
        <f t="shared" si="153"/>
        <v>370.31009956769878</v>
      </c>
      <c r="AG138" s="41">
        <f t="shared" ref="AG138" si="157">IF(AND(AG26=0,AG128=0),0,IF(OR(AG26=0,AG128=0),1/0,100*AG128/AG26))</f>
        <v>384.56045286612067</v>
      </c>
    </row>
    <row r="139" spans="1:33" x14ac:dyDescent="0.25">
      <c r="A139" s="32" t="s">
        <v>49</v>
      </c>
      <c r="B139" s="41">
        <f t="shared" si="155"/>
        <v>750.5602950036681</v>
      </c>
      <c r="C139" s="41">
        <f t="shared" si="153"/>
        <v>750.19167687292588</v>
      </c>
      <c r="D139" s="41">
        <f t="shared" si="153"/>
        <v>224.78605451279577</v>
      </c>
      <c r="E139" s="41">
        <f t="shared" si="153"/>
        <v>224.5388218594955</v>
      </c>
      <c r="F139" s="41">
        <f t="shared" si="153"/>
        <v>224.44981768154821</v>
      </c>
      <c r="G139" s="41">
        <f t="shared" si="153"/>
        <v>224.15949844078685</v>
      </c>
      <c r="H139" s="41">
        <f t="shared" si="153"/>
        <v>223.91014140588746</v>
      </c>
      <c r="I139" s="41">
        <f t="shared" si="153"/>
        <v>223.65860459915348</v>
      </c>
      <c r="J139" s="41">
        <f t="shared" si="153"/>
        <v>223.30055810397343</v>
      </c>
      <c r="K139" s="41">
        <f t="shared" si="153"/>
        <v>223.04510309250475</v>
      </c>
      <c r="L139" s="41">
        <f t="shared" si="153"/>
        <v>222.74664933025915</v>
      </c>
      <c r="M139" s="41">
        <f t="shared" si="153"/>
        <v>222.59114878607119</v>
      </c>
      <c r="N139" s="41">
        <f t="shared" si="153"/>
        <v>222.17779874568592</v>
      </c>
      <c r="O139" s="41">
        <f t="shared" si="153"/>
        <v>222.79771840066107</v>
      </c>
      <c r="P139" s="41">
        <f t="shared" si="153"/>
        <v>222.61572240529026</v>
      </c>
      <c r="Q139" s="41">
        <f t="shared" si="153"/>
        <v>220.53023023595287</v>
      </c>
      <c r="R139" s="41">
        <f t="shared" si="153"/>
        <v>222.86892311863102</v>
      </c>
      <c r="S139" s="41">
        <f t="shared" si="153"/>
        <v>228.92555376275877</v>
      </c>
      <c r="T139" s="41">
        <f t="shared" si="153"/>
        <v>261.92359587136332</v>
      </c>
      <c r="U139" s="41">
        <f t="shared" si="153"/>
        <v>313.64843002929308</v>
      </c>
      <c r="V139" s="41">
        <f t="shared" si="153"/>
        <v>361.07197082395953</v>
      </c>
      <c r="W139" s="41">
        <f t="shared" si="153"/>
        <v>383.60826748296682</v>
      </c>
      <c r="X139" s="41">
        <f t="shared" si="153"/>
        <v>414.27760185278453</v>
      </c>
      <c r="Y139" s="41">
        <f t="shared" si="153"/>
        <v>399.77858266111161</v>
      </c>
      <c r="Z139" s="41">
        <f t="shared" si="153"/>
        <v>385.5641529732834</v>
      </c>
      <c r="AA139" s="41">
        <f t="shared" si="153"/>
        <v>411.28173969263639</v>
      </c>
      <c r="AB139" s="41">
        <f t="shared" si="153"/>
        <v>446.98784559245007</v>
      </c>
      <c r="AC139" s="41">
        <f t="shared" si="153"/>
        <v>459.75012693263409</v>
      </c>
      <c r="AD139" s="41">
        <f t="shared" si="153"/>
        <v>443.44471123296069</v>
      </c>
      <c r="AE139" s="41">
        <f t="shared" si="153"/>
        <v>436.2363102735074</v>
      </c>
      <c r="AF139" s="41">
        <f t="shared" si="153"/>
        <v>433.72760396405499</v>
      </c>
      <c r="AG139" s="41">
        <f t="shared" ref="AG139" si="158">IF(AND(AG27=0,AG129=0),0,IF(OR(AG27=0,AG129=0),1/0,100*AG129/AG27))</f>
        <v>415.1214452986564</v>
      </c>
    </row>
    <row r="140" spans="1:33" x14ac:dyDescent="0.25">
      <c r="A140" s="5" t="s">
        <v>1</v>
      </c>
      <c r="B140" s="11">
        <f t="shared" si="155"/>
        <v>1297.7187487247541</v>
      </c>
      <c r="C140" s="11">
        <f t="shared" si="153"/>
        <v>1322.15373871457</v>
      </c>
      <c r="D140" s="11">
        <f t="shared" si="153"/>
        <v>392.97437091486808</v>
      </c>
      <c r="E140" s="11">
        <f t="shared" si="153"/>
        <v>391.62576090419833</v>
      </c>
      <c r="F140" s="11">
        <f t="shared" si="153"/>
        <v>395.36844315513474</v>
      </c>
      <c r="G140" s="11">
        <f t="shared" si="153"/>
        <v>395.01462640532105</v>
      </c>
      <c r="H140" s="11">
        <f t="shared" si="153"/>
        <v>388.16605673254389</v>
      </c>
      <c r="I140" s="11">
        <f t="shared" si="153"/>
        <v>387.85050173057306</v>
      </c>
      <c r="J140" s="11">
        <f t="shared" si="153"/>
        <v>382.26380567385769</v>
      </c>
      <c r="K140" s="11">
        <f t="shared" si="153"/>
        <v>380.9056776726614</v>
      </c>
      <c r="L140" s="11">
        <f t="shared" si="153"/>
        <v>388.87853782234657</v>
      </c>
      <c r="M140" s="11">
        <f t="shared" si="153"/>
        <v>368.51660893806826</v>
      </c>
      <c r="N140" s="11">
        <f t="shared" si="153"/>
        <v>370.01873116530271</v>
      </c>
      <c r="O140" s="11">
        <f t="shared" si="153"/>
        <v>359.18857589231095</v>
      </c>
      <c r="P140" s="11">
        <f t="shared" si="153"/>
        <v>363.12215916576281</v>
      </c>
      <c r="Q140" s="11">
        <f t="shared" si="153"/>
        <v>299.60142241899666</v>
      </c>
      <c r="R140" s="11">
        <f t="shared" si="153"/>
        <v>256.79471533083114</v>
      </c>
      <c r="S140" s="11">
        <f t="shared" si="153"/>
        <v>225.45556323975669</v>
      </c>
      <c r="T140" s="11">
        <f t="shared" si="153"/>
        <v>252.72533583280443</v>
      </c>
      <c r="U140" s="11">
        <f t="shared" si="153"/>
        <v>321.90949707777133</v>
      </c>
      <c r="V140" s="11">
        <f t="shared" si="153"/>
        <v>277.0720724050222</v>
      </c>
      <c r="W140" s="11">
        <f t="shared" si="153"/>
        <v>288.22212748094711</v>
      </c>
      <c r="X140" s="11">
        <f t="shared" si="153"/>
        <v>228.78684106645088</v>
      </c>
      <c r="Y140" s="11">
        <f t="shared" si="153"/>
        <v>215.52212274251093</v>
      </c>
      <c r="Z140" s="11">
        <f t="shared" si="153"/>
        <v>216.76968235409095</v>
      </c>
      <c r="AA140" s="11">
        <f t="shared" si="153"/>
        <v>261.6908285082003</v>
      </c>
      <c r="AB140" s="11">
        <f t="shared" si="153"/>
        <v>300.84679554401879</v>
      </c>
      <c r="AC140" s="11">
        <f t="shared" si="153"/>
        <v>324.30294333171412</v>
      </c>
      <c r="AD140" s="11">
        <f t="shared" si="153"/>
        <v>336.48362672846525</v>
      </c>
      <c r="AE140" s="11">
        <f t="shared" si="153"/>
        <v>277.77940094890931</v>
      </c>
      <c r="AF140" s="11">
        <f t="shared" si="153"/>
        <v>422.38306620581113</v>
      </c>
      <c r="AG140" s="11">
        <f t="shared" ref="AG140" si="159">IF(AND(AG28=0,AG130=0),0,IF(OR(AG28=0,AG130=0),1/0,100*AG130/AG28))</f>
        <v>380.96101031970301</v>
      </c>
    </row>
    <row r="141" spans="1:33" x14ac:dyDescent="0.25">
      <c r="A141" s="34" t="s">
        <v>3</v>
      </c>
      <c r="B141" s="42">
        <f t="shared" si="155"/>
        <v>0</v>
      </c>
      <c r="C141" s="42">
        <f t="shared" si="153"/>
        <v>0</v>
      </c>
      <c r="D141" s="42">
        <f t="shared" si="153"/>
        <v>0</v>
      </c>
      <c r="E141" s="42">
        <f t="shared" si="153"/>
        <v>0</v>
      </c>
      <c r="F141" s="42">
        <f t="shared" si="153"/>
        <v>0</v>
      </c>
      <c r="G141" s="42">
        <f t="shared" si="153"/>
        <v>0</v>
      </c>
      <c r="H141" s="42">
        <f t="shared" si="153"/>
        <v>0</v>
      </c>
      <c r="I141" s="42">
        <f t="shared" si="153"/>
        <v>0</v>
      </c>
      <c r="J141" s="42">
        <f t="shared" si="153"/>
        <v>0</v>
      </c>
      <c r="K141" s="42">
        <f t="shared" si="153"/>
        <v>0</v>
      </c>
      <c r="L141" s="42">
        <f t="shared" si="153"/>
        <v>0</v>
      </c>
      <c r="M141" s="42">
        <f t="shared" si="153"/>
        <v>0</v>
      </c>
      <c r="N141" s="42">
        <f t="shared" si="153"/>
        <v>0</v>
      </c>
      <c r="O141" s="42">
        <f t="shared" si="153"/>
        <v>0</v>
      </c>
      <c r="P141" s="42">
        <f t="shared" si="153"/>
        <v>0</v>
      </c>
      <c r="Q141" s="42">
        <f t="shared" si="153"/>
        <v>0</v>
      </c>
      <c r="R141" s="42">
        <f t="shared" si="153"/>
        <v>0</v>
      </c>
      <c r="S141" s="42">
        <f t="shared" si="153"/>
        <v>0</v>
      </c>
      <c r="T141" s="42">
        <f t="shared" si="153"/>
        <v>0</v>
      </c>
      <c r="U141" s="42">
        <f t="shared" si="153"/>
        <v>0</v>
      </c>
      <c r="V141" s="42">
        <f t="shared" si="153"/>
        <v>0</v>
      </c>
      <c r="W141" s="42">
        <f t="shared" si="153"/>
        <v>0</v>
      </c>
      <c r="X141" s="42">
        <f t="shared" si="153"/>
        <v>0</v>
      </c>
      <c r="Y141" s="42">
        <f t="shared" si="153"/>
        <v>0</v>
      </c>
      <c r="Z141" s="42">
        <f t="shared" si="153"/>
        <v>0</v>
      </c>
      <c r="AA141" s="42">
        <f t="shared" si="153"/>
        <v>0</v>
      </c>
      <c r="AB141" s="42">
        <f t="shared" si="153"/>
        <v>0</v>
      </c>
      <c r="AC141" s="42">
        <f t="shared" si="153"/>
        <v>0</v>
      </c>
      <c r="AD141" s="42">
        <f t="shared" si="153"/>
        <v>0</v>
      </c>
      <c r="AE141" s="42">
        <f t="shared" si="153"/>
        <v>0</v>
      </c>
      <c r="AF141" s="42">
        <f t="shared" si="153"/>
        <v>0</v>
      </c>
      <c r="AG141" s="42">
        <f t="shared" ref="AG141" si="160">IF(AND(AG29=0,AG131=0),0,IF(OR(AG29=0,AG131=0),1/0,100*AG131/AG29))</f>
        <v>0</v>
      </c>
    </row>
    <row r="142" spans="1:33" x14ac:dyDescent="0.25">
      <c r="A142" s="34" t="s">
        <v>48</v>
      </c>
      <c r="B142" s="42">
        <f t="shared" si="155"/>
        <v>1725.742176139602</v>
      </c>
      <c r="C142" s="42">
        <f t="shared" si="153"/>
        <v>1724.8676848923894</v>
      </c>
      <c r="D142" s="42">
        <f t="shared" si="153"/>
        <v>516.69047196007466</v>
      </c>
      <c r="E142" s="42">
        <f t="shared" si="153"/>
        <v>516.31327711936012</v>
      </c>
      <c r="F142" s="42">
        <f t="shared" si="153"/>
        <v>515.88816347681438</v>
      </c>
      <c r="G142" s="42">
        <f t="shared" si="153"/>
        <v>515.42649316288623</v>
      </c>
      <c r="H142" s="42">
        <f t="shared" si="153"/>
        <v>515.0474935247413</v>
      </c>
      <c r="I142" s="42">
        <f t="shared" si="153"/>
        <v>514.62879176034096</v>
      </c>
      <c r="J142" s="42">
        <f t="shared" si="153"/>
        <v>513.87738079594328</v>
      </c>
      <c r="K142" s="42">
        <f t="shared" si="153"/>
        <v>513.46504615156368</v>
      </c>
      <c r="L142" s="42">
        <f t="shared" si="153"/>
        <v>512.69138118203989</v>
      </c>
      <c r="M142" s="42">
        <f t="shared" si="153"/>
        <v>512.52852019243915</v>
      </c>
      <c r="N142" s="42">
        <f t="shared" si="153"/>
        <v>511.65693430980684</v>
      </c>
      <c r="O142" s="42">
        <f t="shared" si="153"/>
        <v>513.01688218833897</v>
      </c>
      <c r="P142" s="42">
        <f t="shared" si="153"/>
        <v>512.58077818397965</v>
      </c>
      <c r="Q142" s="42">
        <f t="shared" si="153"/>
        <v>371.32883734328698</v>
      </c>
      <c r="R142" s="42">
        <f t="shared" si="153"/>
        <v>325.20197446596296</v>
      </c>
      <c r="S142" s="42">
        <f t="shared" si="153"/>
        <v>300.27878348029503</v>
      </c>
      <c r="T142" s="42">
        <f t="shared" si="153"/>
        <v>279.76805600533351</v>
      </c>
      <c r="U142" s="42">
        <f t="shared" si="153"/>
        <v>270.57749963312017</v>
      </c>
      <c r="V142" s="42">
        <f t="shared" si="153"/>
        <v>232.97120267095673</v>
      </c>
      <c r="W142" s="42">
        <f t="shared" si="153"/>
        <v>241.33252303359822</v>
      </c>
      <c r="X142" s="42">
        <f t="shared" si="153"/>
        <v>283.64877705418957</v>
      </c>
      <c r="Y142" s="42">
        <f t="shared" si="153"/>
        <v>298.20981913544949</v>
      </c>
      <c r="Z142" s="42">
        <f t="shared" si="153"/>
        <v>273.26269760819093</v>
      </c>
      <c r="AA142" s="42">
        <f t="shared" si="153"/>
        <v>258.31461915029502</v>
      </c>
      <c r="AB142" s="42">
        <f t="shared" si="153"/>
        <v>335.07140216464722</v>
      </c>
      <c r="AC142" s="42">
        <f t="shared" si="153"/>
        <v>365.37706658327062</v>
      </c>
      <c r="AD142" s="42">
        <f t="shared" si="153"/>
        <v>346.16672616109491</v>
      </c>
      <c r="AE142" s="42">
        <f t="shared" si="153"/>
        <v>300.87363641299066</v>
      </c>
      <c r="AF142" s="42">
        <f t="shared" si="153"/>
        <v>399.7008190962261</v>
      </c>
      <c r="AG142" s="42">
        <f t="shared" ref="AG142" si="161">IF(AND(AG30=0,AG132=0),0,IF(OR(AG30=0,AG132=0),1/0,100*AG132/AG30))</f>
        <v>387.88355983055925</v>
      </c>
    </row>
    <row r="143" spans="1:33" x14ac:dyDescent="0.25">
      <c r="A143" s="36" t="s">
        <v>49</v>
      </c>
      <c r="B143" s="43">
        <f t="shared" si="155"/>
        <v>985.98025006029752</v>
      </c>
      <c r="C143" s="43">
        <f t="shared" si="153"/>
        <v>983.676641963983</v>
      </c>
      <c r="D143" s="43">
        <f t="shared" si="153"/>
        <v>294.66396341246343</v>
      </c>
      <c r="E143" s="43">
        <f t="shared" si="153"/>
        <v>294.44885256220516</v>
      </c>
      <c r="F143" s="43">
        <f t="shared" si="153"/>
        <v>294.7459634821314</v>
      </c>
      <c r="G143" s="43">
        <f t="shared" si="153"/>
        <v>294.4821941787755</v>
      </c>
      <c r="H143" s="43">
        <f t="shared" si="153"/>
        <v>281.06135802446141</v>
      </c>
      <c r="I143" s="43">
        <f t="shared" si="153"/>
        <v>280.83287251974758</v>
      </c>
      <c r="J143" s="43">
        <f t="shared" si="153"/>
        <v>280.42282764283198</v>
      </c>
      <c r="K143" s="43">
        <f t="shared" si="153"/>
        <v>280.19781667478173</v>
      </c>
      <c r="L143" s="43">
        <f t="shared" si="153"/>
        <v>292.3833176435727</v>
      </c>
      <c r="M143" s="43">
        <f t="shared" si="153"/>
        <v>266.2228174743795</v>
      </c>
      <c r="N143" s="43">
        <f t="shared" si="153"/>
        <v>268.4791267543817</v>
      </c>
      <c r="O143" s="43">
        <f t="shared" si="153"/>
        <v>256.23939855950812</v>
      </c>
      <c r="P143" s="43">
        <f t="shared" si="153"/>
        <v>259.68523987558592</v>
      </c>
      <c r="Q143" s="43">
        <f t="shared" si="153"/>
        <v>254.68792506800835</v>
      </c>
      <c r="R143" s="43">
        <f t="shared" si="153"/>
        <v>206.03414874276194</v>
      </c>
      <c r="S143" s="43">
        <f t="shared" si="153"/>
        <v>176.11297117444826</v>
      </c>
      <c r="T143" s="43">
        <f t="shared" si="153"/>
        <v>236.62792981574583</v>
      </c>
      <c r="U143" s="43">
        <f t="shared" si="153"/>
        <v>363.01389808787258</v>
      </c>
      <c r="V143" s="43">
        <f t="shared" si="153"/>
        <v>313.39591133901052</v>
      </c>
      <c r="W143" s="43">
        <f t="shared" si="153"/>
        <v>321.49791824839059</v>
      </c>
      <c r="X143" s="43">
        <f t="shared" si="153"/>
        <v>222.93060231909556</v>
      </c>
      <c r="Y143" s="43">
        <f t="shared" si="153"/>
        <v>208.68748711063881</v>
      </c>
      <c r="Z143" s="43">
        <f t="shared" si="153"/>
        <v>207.07305546774768</v>
      </c>
      <c r="AA143" s="43">
        <f t="shared" si="153"/>
        <v>263.3636106476668</v>
      </c>
      <c r="AB143" s="43">
        <f t="shared" si="153"/>
        <v>281.56412101335849</v>
      </c>
      <c r="AC143" s="43">
        <f t="shared" si="153"/>
        <v>301.61288687907251</v>
      </c>
      <c r="AD143" s="43">
        <f t="shared" si="153"/>
        <v>330.93779509794484</v>
      </c>
      <c r="AE143" s="43">
        <f t="shared" si="153"/>
        <v>267.72905844137961</v>
      </c>
      <c r="AF143" s="43">
        <f t="shared" si="153"/>
        <v>431.77775936198162</v>
      </c>
      <c r="AG143" s="43">
        <f t="shared" ref="AG143" si="162">IF(AND(AG31=0,AG133=0),0,IF(OR(AG31=0,AG133=0),1/0,100*AG133/AG31))</f>
        <v>374.69339521776499</v>
      </c>
    </row>
    <row r="144" spans="1:33" x14ac:dyDescent="0.25">
      <c r="A144" s="20"/>
      <c r="B144" s="20"/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x14ac:dyDescent="0.25">
      <c r="A145" s="24" t="s">
        <v>30</v>
      </c>
      <c r="B145" s="26">
        <v>393.63484260228159</v>
      </c>
      <c r="C145" s="26">
        <v>393.59113319811286</v>
      </c>
      <c r="D145" s="26">
        <v>393.61596233886206</v>
      </c>
      <c r="E145" s="26">
        <v>393.6275320478552</v>
      </c>
      <c r="F145" s="26">
        <v>393.58878161503691</v>
      </c>
      <c r="G145" s="26">
        <v>393.60528047791047</v>
      </c>
      <c r="H145" s="26">
        <v>393.65264087033216</v>
      </c>
      <c r="I145" s="26">
        <v>393.66117251808282</v>
      </c>
      <c r="J145" s="26">
        <v>393.70832857649322</v>
      </c>
      <c r="K145" s="26">
        <v>393.71424021663807</v>
      </c>
      <c r="L145" s="26">
        <v>393.68462802461664</v>
      </c>
      <c r="M145" s="26">
        <v>393.7737640833497</v>
      </c>
      <c r="N145" s="26">
        <v>393.80808724824664</v>
      </c>
      <c r="O145" s="26">
        <v>393.59709482158081</v>
      </c>
      <c r="P145" s="26">
        <v>393.57468412914147</v>
      </c>
      <c r="Q145" s="26">
        <v>403.13282940053108</v>
      </c>
      <c r="R145" s="26">
        <v>389.09033979648399</v>
      </c>
      <c r="S145" s="26">
        <v>385.62866783369481</v>
      </c>
      <c r="T145" s="26">
        <v>383.14228585420739</v>
      </c>
      <c r="U145" s="26">
        <v>377.2916137119571</v>
      </c>
      <c r="V145" s="26">
        <v>369.30618998700311</v>
      </c>
      <c r="W145" s="26">
        <v>371.84382747356773</v>
      </c>
      <c r="X145" s="26">
        <v>381.63585729092398</v>
      </c>
      <c r="Y145" s="26">
        <v>386.99647396875122</v>
      </c>
      <c r="Z145" s="26">
        <v>370.23066316782445</v>
      </c>
      <c r="AA145" s="26">
        <v>364.2206325110821</v>
      </c>
      <c r="AB145" s="26">
        <v>366.17749325909853</v>
      </c>
      <c r="AC145" s="26">
        <v>366.72701356097195</v>
      </c>
      <c r="AD145" s="26">
        <v>363.83235382799916</v>
      </c>
      <c r="AE145" s="26">
        <v>365.78222107069007</v>
      </c>
      <c r="AF145" s="26">
        <v>368.50087265493818</v>
      </c>
      <c r="AG145" s="26">
        <v>351.91099078033466</v>
      </c>
    </row>
    <row r="146" spans="1:33" x14ac:dyDescent="0.25">
      <c r="A146" s="3" t="s">
        <v>2</v>
      </c>
      <c r="B146" s="10">
        <v>393.10410511806174</v>
      </c>
      <c r="C146" s="10">
        <v>393.10953628035912</v>
      </c>
      <c r="D146" s="10">
        <v>393.11429844771385</v>
      </c>
      <c r="E146" s="10">
        <v>393.1301585929175</v>
      </c>
      <c r="F146" s="10">
        <v>393.11404959094438</v>
      </c>
      <c r="G146" s="10">
        <v>393.1311442237876</v>
      </c>
      <c r="H146" s="10">
        <v>393.15330773959658</v>
      </c>
      <c r="I146" s="10">
        <v>393.16233931419765</v>
      </c>
      <c r="J146" s="10">
        <v>393.17616480262177</v>
      </c>
      <c r="K146" s="10">
        <v>393.18608741312039</v>
      </c>
      <c r="L146" s="10">
        <v>393.17217749715951</v>
      </c>
      <c r="M146" s="10">
        <v>393.18846102219612</v>
      </c>
      <c r="N146" s="10">
        <v>393.17711550394966</v>
      </c>
      <c r="O146" s="10">
        <v>393.16104806297068</v>
      </c>
      <c r="P146" s="10">
        <v>393.17191796341007</v>
      </c>
      <c r="Q146" s="10">
        <v>402.74290741608576</v>
      </c>
      <c r="R146" s="10">
        <v>388.60037923303184</v>
      </c>
      <c r="S146" s="10">
        <v>384.85736038483174</v>
      </c>
      <c r="T146" s="10">
        <v>381.97258404523268</v>
      </c>
      <c r="U146" s="10">
        <v>376.23976480145654</v>
      </c>
      <c r="V146" s="10">
        <v>367.92576640967587</v>
      </c>
      <c r="W146" s="10">
        <v>370.4081861756826</v>
      </c>
      <c r="X146" s="10">
        <v>368.04175763812879</v>
      </c>
      <c r="Y146" s="10">
        <v>363.43035318653597</v>
      </c>
      <c r="Z146" s="10">
        <v>361.15078667101585</v>
      </c>
      <c r="AA146" s="10">
        <v>362.17721098992035</v>
      </c>
      <c r="AB146" s="10">
        <v>364.81921603880107</v>
      </c>
      <c r="AC146" s="10">
        <v>365.47664780179934</v>
      </c>
      <c r="AD146" s="10">
        <v>362.79409584147555</v>
      </c>
      <c r="AE146" s="10">
        <v>362.56524708757649</v>
      </c>
      <c r="AF146" s="10">
        <v>358.9577568681425</v>
      </c>
      <c r="AG146" s="10">
        <v>345.25583488450309</v>
      </c>
    </row>
    <row r="147" spans="1:33" x14ac:dyDescent="0.25">
      <c r="A147" s="32" t="s">
        <v>3</v>
      </c>
      <c r="B147" s="41">
        <v>0</v>
      </c>
      <c r="C147" s="41">
        <v>0</v>
      </c>
      <c r="D147" s="41">
        <v>0</v>
      </c>
      <c r="E147" s="41">
        <v>0</v>
      </c>
      <c r="F147" s="41">
        <v>0</v>
      </c>
      <c r="G147" s="41">
        <v>0</v>
      </c>
      <c r="H147" s="41">
        <v>0</v>
      </c>
      <c r="I147" s="41">
        <v>0</v>
      </c>
      <c r="J147" s="41">
        <v>0</v>
      </c>
      <c r="K147" s="41">
        <v>0</v>
      </c>
      <c r="L147" s="41">
        <v>0</v>
      </c>
      <c r="M147" s="41">
        <v>0</v>
      </c>
      <c r="N147" s="41">
        <v>0</v>
      </c>
      <c r="O147" s="41">
        <v>0</v>
      </c>
      <c r="P147" s="41">
        <v>0</v>
      </c>
      <c r="Q147" s="41">
        <v>0</v>
      </c>
      <c r="R147" s="41">
        <v>0</v>
      </c>
      <c r="S147" s="41">
        <v>0</v>
      </c>
      <c r="T147" s="41">
        <v>0</v>
      </c>
      <c r="U147" s="41">
        <v>0</v>
      </c>
      <c r="V147" s="41">
        <v>0</v>
      </c>
      <c r="W147" s="41">
        <v>0</v>
      </c>
      <c r="X147" s="41">
        <v>0</v>
      </c>
      <c r="Y147" s="41">
        <v>0</v>
      </c>
      <c r="Z147" s="41">
        <v>0</v>
      </c>
      <c r="AA147" s="41">
        <v>0</v>
      </c>
      <c r="AB147" s="41">
        <v>0</v>
      </c>
      <c r="AC147" s="41">
        <v>0</v>
      </c>
      <c r="AD147" s="41">
        <v>0</v>
      </c>
      <c r="AE147" s="41">
        <v>0</v>
      </c>
      <c r="AF147" s="41">
        <v>0</v>
      </c>
      <c r="AG147" s="41">
        <v>0</v>
      </c>
    </row>
    <row r="148" spans="1:33" x14ac:dyDescent="0.25">
      <c r="A148" s="32" t="s">
        <v>48</v>
      </c>
      <c r="B148" s="41">
        <v>348.47920563334452</v>
      </c>
      <c r="C148" s="41">
        <v>348.47920563334452</v>
      </c>
      <c r="D148" s="41">
        <v>348.47920563334446</v>
      </c>
      <c r="E148" s="41">
        <v>348.47920563334452</v>
      </c>
      <c r="F148" s="41">
        <v>348.47920563334452</v>
      </c>
      <c r="G148" s="41">
        <v>348.47920563334452</v>
      </c>
      <c r="H148" s="41">
        <v>348.47920563334452</v>
      </c>
      <c r="I148" s="41">
        <v>348.47920563334452</v>
      </c>
      <c r="J148" s="41">
        <v>348.47920563334446</v>
      </c>
      <c r="K148" s="41">
        <v>348.47920563334452</v>
      </c>
      <c r="L148" s="41">
        <v>348.47920563334452</v>
      </c>
      <c r="M148" s="41">
        <v>348.47920563334452</v>
      </c>
      <c r="N148" s="41">
        <v>348.47920563334452</v>
      </c>
      <c r="O148" s="41">
        <v>348.47920563334452</v>
      </c>
      <c r="P148" s="41">
        <v>348.47920563334458</v>
      </c>
      <c r="Q148" s="41">
        <v>336.48093191453228</v>
      </c>
      <c r="R148" s="41">
        <v>341.54005375618601</v>
      </c>
      <c r="S148" s="41">
        <v>343.61828258529113</v>
      </c>
      <c r="T148" s="41">
        <v>351.98689745979891</v>
      </c>
      <c r="U148" s="41">
        <v>370.98567128680395</v>
      </c>
      <c r="V148" s="41">
        <v>364.12251524282726</v>
      </c>
      <c r="W148" s="41">
        <v>374.60232074016363</v>
      </c>
      <c r="X148" s="41">
        <v>371.26736933873082</v>
      </c>
      <c r="Y148" s="41">
        <v>365.15108033100466</v>
      </c>
      <c r="Z148" s="41">
        <v>362.1783834202605</v>
      </c>
      <c r="AA148" s="41">
        <v>365.96982038439438</v>
      </c>
      <c r="AB148" s="41">
        <v>370.32377387655799</v>
      </c>
      <c r="AC148" s="41">
        <v>372.36036915278157</v>
      </c>
      <c r="AD148" s="41">
        <v>367.07595749830034</v>
      </c>
      <c r="AE148" s="41">
        <v>365.75073291195383</v>
      </c>
      <c r="AF148" s="41">
        <v>369.55574548548753</v>
      </c>
      <c r="AG148" s="41">
        <v>345.30153820250445</v>
      </c>
    </row>
    <row r="149" spans="1:33" x14ac:dyDescent="0.25">
      <c r="A149" s="32" t="s">
        <v>49</v>
      </c>
      <c r="B149" s="41">
        <v>459.50902748762212</v>
      </c>
      <c r="C149" s="41">
        <v>459.50575640285831</v>
      </c>
      <c r="D149" s="41">
        <v>459.47391538537863</v>
      </c>
      <c r="E149" s="41">
        <v>459.5160712031045</v>
      </c>
      <c r="F149" s="41">
        <v>459.46804949805454</v>
      </c>
      <c r="G149" s="41">
        <v>459.51348957388069</v>
      </c>
      <c r="H149" s="41">
        <v>459.55644757720881</v>
      </c>
      <c r="I149" s="41">
        <v>459.59181060591862</v>
      </c>
      <c r="J149" s="41">
        <v>459.6071498544286</v>
      </c>
      <c r="K149" s="41">
        <v>459.64604412538438</v>
      </c>
      <c r="L149" s="41">
        <v>459.62597339648914</v>
      </c>
      <c r="M149" s="41">
        <v>459.66926328502797</v>
      </c>
      <c r="N149" s="41">
        <v>459.68642664861181</v>
      </c>
      <c r="O149" s="41">
        <v>459.67253215777498</v>
      </c>
      <c r="P149" s="41">
        <v>459.66926997821167</v>
      </c>
      <c r="Q149" s="41">
        <v>482.79879482706667</v>
      </c>
      <c r="R149" s="41">
        <v>432.30897552939211</v>
      </c>
      <c r="S149" s="41">
        <v>423.71624551362646</v>
      </c>
      <c r="T149" s="41">
        <v>413.92780863013627</v>
      </c>
      <c r="U149" s="41">
        <v>382.35730173168241</v>
      </c>
      <c r="V149" s="41">
        <v>372.71877748893655</v>
      </c>
      <c r="W149" s="41">
        <v>365.00617028562664</v>
      </c>
      <c r="X149" s="41">
        <v>363.82968736558308</v>
      </c>
      <c r="Y149" s="41">
        <v>361.403815575002</v>
      </c>
      <c r="Z149" s="41">
        <v>359.8280115572976</v>
      </c>
      <c r="AA149" s="41">
        <v>356.78014054187133</v>
      </c>
      <c r="AB149" s="41">
        <v>357.78226480827561</v>
      </c>
      <c r="AC149" s="41">
        <v>356.81423977172847</v>
      </c>
      <c r="AD149" s="41">
        <v>357.33520764789625</v>
      </c>
      <c r="AE149" s="41">
        <v>358.6591382262306</v>
      </c>
      <c r="AF149" s="41">
        <v>342.24546527461899</v>
      </c>
      <c r="AG149" s="41">
        <v>345.18099306884324</v>
      </c>
    </row>
    <row r="150" spans="1:33" x14ac:dyDescent="0.25">
      <c r="A150" s="5" t="s">
        <v>1</v>
      </c>
      <c r="B150" s="11">
        <v>460.46366391045967</v>
      </c>
      <c r="C150" s="11">
        <v>459.90567528067072</v>
      </c>
      <c r="D150" s="11">
        <v>460.112266491914</v>
      </c>
      <c r="E150" s="11">
        <v>460.18349590797322</v>
      </c>
      <c r="F150" s="11">
        <v>459.9614921730398</v>
      </c>
      <c r="G150" s="11">
        <v>459.9614921730398</v>
      </c>
      <c r="H150" s="11">
        <v>464.21798388274902</v>
      </c>
      <c r="I150" s="11">
        <v>464.21798388274902</v>
      </c>
      <c r="J150" s="11">
        <v>464.70972067818752</v>
      </c>
      <c r="K150" s="11">
        <v>464.81278573198409</v>
      </c>
      <c r="L150" s="11">
        <v>460.18349590797322</v>
      </c>
      <c r="M150" s="11">
        <v>470.36683893182817</v>
      </c>
      <c r="N150" s="11">
        <v>469.10229892369853</v>
      </c>
      <c r="O150" s="11">
        <v>474.68810174181351</v>
      </c>
      <c r="P150" s="11">
        <v>472.82819638222583</v>
      </c>
      <c r="Q150" s="11">
        <v>474.1083282155422</v>
      </c>
      <c r="R150" s="11">
        <v>475.68963530606169</v>
      </c>
      <c r="S150" s="11">
        <v>527.19191613567295</v>
      </c>
      <c r="T150" s="11">
        <v>569.39263561876032</v>
      </c>
      <c r="U150" s="11">
        <v>487.62926338989928</v>
      </c>
      <c r="V150" s="11">
        <v>483.05738181697922</v>
      </c>
      <c r="W150" s="11">
        <v>496.9428789099864</v>
      </c>
      <c r="X150" s="11">
        <v>655.57049424753905</v>
      </c>
      <c r="Y150" s="11">
        <v>699.54532488606026</v>
      </c>
      <c r="Z150" s="11">
        <v>598.27047148466454</v>
      </c>
      <c r="AA150" s="11">
        <v>492.68566868023782</v>
      </c>
      <c r="AB150" s="11">
        <v>467.72779552516266</v>
      </c>
      <c r="AC150" s="11">
        <v>463.29278518585659</v>
      </c>
      <c r="AD150" s="11">
        <v>459.57262778749805</v>
      </c>
      <c r="AE150" s="11">
        <v>562.63151862002894</v>
      </c>
      <c r="AF150" s="11">
        <v>575.69607493202795</v>
      </c>
      <c r="AG150" s="11">
        <v>514.57726703125854</v>
      </c>
    </row>
    <row r="151" spans="1:33" x14ac:dyDescent="0.25">
      <c r="A151" s="34" t="s">
        <v>3</v>
      </c>
      <c r="B151" s="42">
        <v>0</v>
      </c>
      <c r="C151" s="42">
        <v>0</v>
      </c>
      <c r="D151" s="42">
        <v>0</v>
      </c>
      <c r="E151" s="42">
        <v>0</v>
      </c>
      <c r="F151" s="42">
        <v>0</v>
      </c>
      <c r="G151" s="42">
        <v>0</v>
      </c>
      <c r="H151" s="42">
        <v>0</v>
      </c>
      <c r="I151" s="42">
        <v>0</v>
      </c>
      <c r="J151" s="42">
        <v>0</v>
      </c>
      <c r="K151" s="42">
        <v>0</v>
      </c>
      <c r="L151" s="42">
        <v>0</v>
      </c>
      <c r="M151" s="42">
        <v>0</v>
      </c>
      <c r="N151" s="42">
        <v>0</v>
      </c>
      <c r="O151" s="42">
        <v>0</v>
      </c>
      <c r="P151" s="42">
        <v>0</v>
      </c>
      <c r="Q151" s="42">
        <v>0</v>
      </c>
      <c r="R151" s="42">
        <v>0</v>
      </c>
      <c r="S151" s="42">
        <v>0</v>
      </c>
      <c r="T151" s="42">
        <v>0</v>
      </c>
      <c r="U151" s="42">
        <v>0</v>
      </c>
      <c r="V151" s="42">
        <v>0</v>
      </c>
      <c r="W151" s="42">
        <v>0</v>
      </c>
      <c r="X151" s="42">
        <v>0</v>
      </c>
      <c r="Y151" s="42">
        <v>0</v>
      </c>
      <c r="Z151" s="42">
        <v>0</v>
      </c>
      <c r="AA151" s="42">
        <v>0</v>
      </c>
      <c r="AB151" s="42">
        <v>0</v>
      </c>
      <c r="AC151" s="42">
        <v>0</v>
      </c>
      <c r="AD151" s="42">
        <v>0</v>
      </c>
      <c r="AE151" s="42">
        <v>0</v>
      </c>
      <c r="AF151" s="42">
        <v>0</v>
      </c>
      <c r="AG151" s="42">
        <v>0</v>
      </c>
    </row>
    <row r="152" spans="1:33" x14ac:dyDescent="0.25">
      <c r="A152" s="34" t="s">
        <v>48</v>
      </c>
      <c r="B152" s="42">
        <v>451.81845515921668</v>
      </c>
      <c r="C152" s="42">
        <v>451.81845515921668</v>
      </c>
      <c r="D152" s="42">
        <v>451.81845515921674</v>
      </c>
      <c r="E152" s="42">
        <v>451.81845515921668</v>
      </c>
      <c r="F152" s="42">
        <v>451.81845515921674</v>
      </c>
      <c r="G152" s="42">
        <v>451.81845515921674</v>
      </c>
      <c r="H152" s="42">
        <v>451.81845515921668</v>
      </c>
      <c r="I152" s="42">
        <v>451.81845515921668</v>
      </c>
      <c r="J152" s="42">
        <v>451.81845515921668</v>
      </c>
      <c r="K152" s="42">
        <v>451.81845515921674</v>
      </c>
      <c r="L152" s="42">
        <v>451.81845515921668</v>
      </c>
      <c r="M152" s="42">
        <v>451.81845515921668</v>
      </c>
      <c r="N152" s="42">
        <v>451.81845515921668</v>
      </c>
      <c r="O152" s="42">
        <v>451.81845515921674</v>
      </c>
      <c r="P152" s="42">
        <v>451.81845515921674</v>
      </c>
      <c r="Q152" s="42">
        <v>406.32196334430921</v>
      </c>
      <c r="R152" s="42">
        <v>372.93803230934418</v>
      </c>
      <c r="S152" s="42">
        <v>344.18658524657013</v>
      </c>
      <c r="T152" s="42">
        <v>331.24723548194294</v>
      </c>
      <c r="U152" s="42">
        <v>327.08760845602933</v>
      </c>
      <c r="V152" s="42">
        <v>309.87245835263286</v>
      </c>
      <c r="W152" s="42">
        <v>325.84866341506705</v>
      </c>
      <c r="X152" s="42">
        <v>338.17682634116051</v>
      </c>
      <c r="Y152" s="42">
        <v>342.16438997264402</v>
      </c>
      <c r="Z152" s="42">
        <v>348.90925852532098</v>
      </c>
      <c r="AA152" s="42">
        <v>365.47652606117884</v>
      </c>
      <c r="AB152" s="42">
        <v>388.04152881618882</v>
      </c>
      <c r="AC152" s="42">
        <v>412.78841797211732</v>
      </c>
      <c r="AD152" s="42">
        <v>423.71144897628164</v>
      </c>
      <c r="AE152" s="42">
        <v>390.94953107697808</v>
      </c>
      <c r="AF152" s="42">
        <v>398.88659354607125</v>
      </c>
      <c r="AG152" s="42">
        <v>348.28539662549099</v>
      </c>
    </row>
    <row r="153" spans="1:33" x14ac:dyDescent="0.25">
      <c r="A153" s="36" t="s">
        <v>49</v>
      </c>
      <c r="B153" s="43">
        <v>466.76015196259902</v>
      </c>
      <c r="C153" s="43">
        <v>466.70290396736738</v>
      </c>
      <c r="D153" s="43">
        <v>466.70290396736738</v>
      </c>
      <c r="E153" s="43">
        <v>466.70290396736738</v>
      </c>
      <c r="F153" s="43">
        <v>466.76015196259902</v>
      </c>
      <c r="G153" s="43">
        <v>466.76015196259902</v>
      </c>
      <c r="H153" s="43">
        <v>474.68482459350787</v>
      </c>
      <c r="I153" s="43">
        <v>474.68482459350787</v>
      </c>
      <c r="J153" s="43">
        <v>474.68482459350787</v>
      </c>
      <c r="K153" s="43">
        <v>474.68482459350787</v>
      </c>
      <c r="L153" s="43">
        <v>466.70290396736738</v>
      </c>
      <c r="M153" s="43">
        <v>483.54203038021177</v>
      </c>
      <c r="N153" s="43">
        <v>481.49298603764839</v>
      </c>
      <c r="O153" s="43">
        <v>489.99355077301738</v>
      </c>
      <c r="P153" s="43">
        <v>487.36856161152758</v>
      </c>
      <c r="Q153" s="43">
        <v>516.55406144447284</v>
      </c>
      <c r="R153" s="43">
        <v>551.93490009064476</v>
      </c>
      <c r="S153" s="43">
        <v>647.87580756414491</v>
      </c>
      <c r="T153" s="43">
        <v>711.15068261402746</v>
      </c>
      <c r="U153" s="43">
        <v>616.18394451919835</v>
      </c>
      <c r="V153" s="43">
        <v>625.70176283821718</v>
      </c>
      <c r="W153" s="43">
        <v>618.36201612454011</v>
      </c>
      <c r="X153" s="43">
        <v>689.4506893717861</v>
      </c>
      <c r="Y153" s="43">
        <v>729.08500948803214</v>
      </c>
      <c r="Z153" s="43">
        <v>641.07156169231223</v>
      </c>
      <c r="AA153" s="43">
        <v>555.71291586553264</v>
      </c>
      <c r="AB153" s="43">
        <v>512.62427490752589</v>
      </c>
      <c r="AC153" s="43">
        <v>491.19227158916681</v>
      </c>
      <c r="AD153" s="43">
        <v>480.11151217495097</v>
      </c>
      <c r="AE153" s="43">
        <v>637.3455215955654</v>
      </c>
      <c r="AF153" s="43">
        <v>648.92827351877031</v>
      </c>
      <c r="AG153" s="43">
        <v>665.13645575936937</v>
      </c>
    </row>
    <row r="154" spans="1:33" x14ac:dyDescent="0.25">
      <c r="A154" s="31" t="s">
        <v>32</v>
      </c>
      <c r="B154" s="20"/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x14ac:dyDescent="0.25">
      <c r="A155" s="20"/>
      <c r="B155" s="20"/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x14ac:dyDescent="0.25">
      <c r="A156" s="24" t="s">
        <v>25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spans="1:33" x14ac:dyDescent="0.25">
      <c r="A157" s="3" t="s">
        <v>26</v>
      </c>
      <c r="B157" s="10">
        <f>IF(AND(B4=0,B126=0),0,IF(OR(B4=0,B126=0),1/0,B126/(B4/1000)))</f>
        <v>210.90893011571734</v>
      </c>
      <c r="C157" s="10">
        <f t="shared" ref="C157:AF164" si="163">IF(AND(C4=0,C126=0),0,IF(OR(C4=0,C126=0),1/0,C126/(C4/1000)))</f>
        <v>208.9789492475573</v>
      </c>
      <c r="D157" s="10">
        <f t="shared" si="163"/>
        <v>62.01571087172632</v>
      </c>
      <c r="E157" s="10">
        <f t="shared" si="163"/>
        <v>61.344599905573787</v>
      </c>
      <c r="F157" s="10">
        <f t="shared" si="163"/>
        <v>60.641594903643039</v>
      </c>
      <c r="G157" s="10">
        <f t="shared" si="163"/>
        <v>59.893625870216894</v>
      </c>
      <c r="H157" s="10">
        <f t="shared" si="163"/>
        <v>57.539095459820551</v>
      </c>
      <c r="I157" s="10">
        <f t="shared" si="163"/>
        <v>55.68378940625459</v>
      </c>
      <c r="J157" s="10">
        <f t="shared" si="163"/>
        <v>55.890511871628796</v>
      </c>
      <c r="K157" s="10">
        <f t="shared" si="163"/>
        <v>56.083903705287199</v>
      </c>
      <c r="L157" s="10">
        <f t="shared" si="163"/>
        <v>53.609098743446758</v>
      </c>
      <c r="M157" s="10">
        <f t="shared" si="163"/>
        <v>52.178959288532567</v>
      </c>
      <c r="N157" s="10">
        <f t="shared" si="163"/>
        <v>51.167564665301384</v>
      </c>
      <c r="O157" s="10">
        <f t="shared" si="163"/>
        <v>50.838272412979457</v>
      </c>
      <c r="P157" s="10">
        <f t="shared" si="163"/>
        <v>50.389075634996786</v>
      </c>
      <c r="Q157" s="10">
        <f t="shared" si="163"/>
        <v>31.951560339101192</v>
      </c>
      <c r="R157" s="10">
        <f t="shared" si="163"/>
        <v>29.358018422384784</v>
      </c>
      <c r="S157" s="10">
        <f t="shared" si="163"/>
        <v>29.042575446529469</v>
      </c>
      <c r="T157" s="10">
        <f t="shared" si="163"/>
        <v>31.840964463544328</v>
      </c>
      <c r="U157" s="10">
        <f t="shared" si="163"/>
        <v>34.780875222548971</v>
      </c>
      <c r="V157" s="10">
        <f t="shared" si="163"/>
        <v>35.145022549650633</v>
      </c>
      <c r="W157" s="10">
        <f t="shared" si="163"/>
        <v>34.914269417200813</v>
      </c>
      <c r="X157" s="10">
        <f t="shared" si="163"/>
        <v>37.96565556369454</v>
      </c>
      <c r="Y157" s="10">
        <f t="shared" si="163"/>
        <v>38.068514668102345</v>
      </c>
      <c r="Z157" s="10">
        <f t="shared" si="163"/>
        <v>35.176619354760504</v>
      </c>
      <c r="AA157" s="10">
        <f t="shared" si="163"/>
        <v>33.461127440086898</v>
      </c>
      <c r="AB157" s="10">
        <f t="shared" si="163"/>
        <v>36.867361037247413</v>
      </c>
      <c r="AC157" s="10">
        <f t="shared" si="163"/>
        <v>37.019597185684013</v>
      </c>
      <c r="AD157" s="10">
        <f t="shared" si="163"/>
        <v>34.838605348418334</v>
      </c>
      <c r="AE157" s="10">
        <f t="shared" si="163"/>
        <v>32.418129706627859</v>
      </c>
      <c r="AF157" s="10">
        <f t="shared" si="163"/>
        <v>44.220223442987361</v>
      </c>
      <c r="AG157" s="10">
        <f t="shared" ref="AG157" si="164">IF(AND(AG4=0,AG126=0),0,IF(OR(AG4=0,AG126=0),1/0,AG126/(AG4/1000)))</f>
        <v>45.589857578461256</v>
      </c>
    </row>
    <row r="158" spans="1:33" x14ac:dyDescent="0.25">
      <c r="A158" s="32" t="s">
        <v>3</v>
      </c>
      <c r="B158" s="41">
        <f t="shared" ref="B158:Q164" si="165">IF(AND(B5=0,B127=0),0,IF(OR(B5=0,B127=0),1/0,B127/(B5/1000)))</f>
        <v>0</v>
      </c>
      <c r="C158" s="41">
        <f t="shared" si="165"/>
        <v>0</v>
      </c>
      <c r="D158" s="41">
        <f t="shared" si="165"/>
        <v>0</v>
      </c>
      <c r="E158" s="41">
        <f t="shared" si="165"/>
        <v>0</v>
      </c>
      <c r="F158" s="41">
        <f t="shared" si="165"/>
        <v>0</v>
      </c>
      <c r="G158" s="41">
        <f t="shared" si="165"/>
        <v>0</v>
      </c>
      <c r="H158" s="41">
        <f t="shared" si="165"/>
        <v>0</v>
      </c>
      <c r="I158" s="41">
        <f t="shared" si="165"/>
        <v>0</v>
      </c>
      <c r="J158" s="41">
        <f t="shared" si="165"/>
        <v>0</v>
      </c>
      <c r="K158" s="41">
        <f t="shared" si="165"/>
        <v>0</v>
      </c>
      <c r="L158" s="41">
        <f t="shared" si="165"/>
        <v>0</v>
      </c>
      <c r="M158" s="41">
        <f t="shared" si="165"/>
        <v>0</v>
      </c>
      <c r="N158" s="41">
        <f t="shared" si="165"/>
        <v>0</v>
      </c>
      <c r="O158" s="41">
        <f t="shared" si="165"/>
        <v>0</v>
      </c>
      <c r="P158" s="41">
        <f t="shared" si="165"/>
        <v>0</v>
      </c>
      <c r="Q158" s="41">
        <f t="shared" si="165"/>
        <v>0</v>
      </c>
      <c r="R158" s="41">
        <f t="shared" si="163"/>
        <v>0</v>
      </c>
      <c r="S158" s="41">
        <f t="shared" si="163"/>
        <v>0</v>
      </c>
      <c r="T158" s="41">
        <f t="shared" si="163"/>
        <v>0</v>
      </c>
      <c r="U158" s="41">
        <f t="shared" si="163"/>
        <v>0</v>
      </c>
      <c r="V158" s="41">
        <f t="shared" si="163"/>
        <v>0</v>
      </c>
      <c r="W158" s="41">
        <f t="shared" si="163"/>
        <v>0</v>
      </c>
      <c r="X158" s="41">
        <f t="shared" si="163"/>
        <v>0</v>
      </c>
      <c r="Y158" s="41">
        <f t="shared" si="163"/>
        <v>0</v>
      </c>
      <c r="Z158" s="41">
        <f t="shared" si="163"/>
        <v>0</v>
      </c>
      <c r="AA158" s="41">
        <f t="shared" si="163"/>
        <v>0</v>
      </c>
      <c r="AB158" s="41">
        <f t="shared" si="163"/>
        <v>0</v>
      </c>
      <c r="AC158" s="41">
        <f t="shared" si="163"/>
        <v>0</v>
      </c>
      <c r="AD158" s="41">
        <f t="shared" si="163"/>
        <v>0</v>
      </c>
      <c r="AE158" s="41">
        <f t="shared" si="163"/>
        <v>0</v>
      </c>
      <c r="AF158" s="41">
        <f t="shared" si="163"/>
        <v>0</v>
      </c>
      <c r="AG158" s="41">
        <f t="shared" ref="AG158" si="166">IF(AND(AG5=0,AG127=0),0,IF(OR(AG5=0,AG127=0),1/0,AG127/(AG5/1000)))</f>
        <v>0</v>
      </c>
    </row>
    <row r="159" spans="1:33" x14ac:dyDescent="0.25">
      <c r="A159" s="32" t="s">
        <v>48</v>
      </c>
      <c r="B159" s="41">
        <f t="shared" si="165"/>
        <v>260.74814613245877</v>
      </c>
      <c r="C159" s="41">
        <f t="shared" si="163"/>
        <v>258.08305510512719</v>
      </c>
      <c r="D159" s="41">
        <f t="shared" si="163"/>
        <v>76.503364696904043</v>
      </c>
      <c r="E159" s="41">
        <f t="shared" si="163"/>
        <v>75.597155336638977</v>
      </c>
      <c r="F159" s="41">
        <f t="shared" si="163"/>
        <v>74.646182950946695</v>
      </c>
      <c r="G159" s="41">
        <f t="shared" si="163"/>
        <v>73.648539958905189</v>
      </c>
      <c r="H159" s="41">
        <f t="shared" si="163"/>
        <v>70.351659674670429</v>
      </c>
      <c r="I159" s="41">
        <f t="shared" si="163"/>
        <v>67.420024548897885</v>
      </c>
      <c r="J159" s="41">
        <f t="shared" si="163"/>
        <v>68.52684210108707</v>
      </c>
      <c r="K159" s="41">
        <f t="shared" si="163"/>
        <v>69.773008580430201</v>
      </c>
      <c r="L159" s="41">
        <f t="shared" si="163"/>
        <v>65.897610363468175</v>
      </c>
      <c r="M159" s="41">
        <f t="shared" si="163"/>
        <v>63.597062774898816</v>
      </c>
      <c r="N159" s="41">
        <f t="shared" si="163"/>
        <v>62.15618282885525</v>
      </c>
      <c r="O159" s="41">
        <f t="shared" si="163"/>
        <v>61.986489823623806</v>
      </c>
      <c r="P159" s="41">
        <f t="shared" si="163"/>
        <v>62.050262613800065</v>
      </c>
      <c r="Q159" s="41">
        <f t="shared" si="163"/>
        <v>35.591237743856773</v>
      </c>
      <c r="R159" s="41">
        <f t="shared" si="163"/>
        <v>31.483240505094315</v>
      </c>
      <c r="S159" s="41">
        <f t="shared" si="163"/>
        <v>33.029874003270749</v>
      </c>
      <c r="T159" s="41">
        <f t="shared" si="163"/>
        <v>36.883343124232049</v>
      </c>
      <c r="U159" s="41">
        <f t="shared" si="163"/>
        <v>36.675290265138294</v>
      </c>
      <c r="V159" s="41">
        <f t="shared" si="163"/>
        <v>34.372587545452561</v>
      </c>
      <c r="W159" s="41">
        <f t="shared" si="163"/>
        <v>33.377954604339095</v>
      </c>
      <c r="X159" s="41">
        <f t="shared" si="163"/>
        <v>36.911647558362638</v>
      </c>
      <c r="Y159" s="41">
        <f t="shared" si="163"/>
        <v>37.520279092748702</v>
      </c>
      <c r="Z159" s="41">
        <f t="shared" si="163"/>
        <v>33.168375082086584</v>
      </c>
      <c r="AA159" s="41">
        <f t="shared" si="163"/>
        <v>30.068897822623349</v>
      </c>
      <c r="AB159" s="41">
        <f t="shared" si="163"/>
        <v>34.841080277654527</v>
      </c>
      <c r="AC159" s="41">
        <f t="shared" si="163"/>
        <v>34.469374017406601</v>
      </c>
      <c r="AD159" s="41">
        <f t="shared" si="163"/>
        <v>30.598779490120741</v>
      </c>
      <c r="AE159" s="41">
        <f t="shared" si="163"/>
        <v>27.351189765338304</v>
      </c>
      <c r="AF159" s="41">
        <f t="shared" si="163"/>
        <v>45.180510832327478</v>
      </c>
      <c r="AG159" s="41">
        <f t="shared" ref="AG159" si="167">IF(AND(AG6=0,AG128=0),0,IF(OR(AG6=0,AG128=0),1/0,AG128/(AG6/1000)))</f>
        <v>45.625967996702933</v>
      </c>
    </row>
    <row r="160" spans="1:33" x14ac:dyDescent="0.25">
      <c r="A160" s="32" t="s">
        <v>49</v>
      </c>
      <c r="B160" s="41">
        <f t="shared" si="165"/>
        <v>140.19459155119196</v>
      </c>
      <c r="C160" s="41">
        <f t="shared" si="163"/>
        <v>139.13761058475035</v>
      </c>
      <c r="D160" s="41">
        <f t="shared" si="163"/>
        <v>41.367633483560127</v>
      </c>
      <c r="E160" s="41">
        <f t="shared" si="163"/>
        <v>40.974884034213993</v>
      </c>
      <c r="F160" s="41">
        <f t="shared" si="163"/>
        <v>40.578404464775915</v>
      </c>
      <c r="G160" s="41">
        <f t="shared" si="163"/>
        <v>40.132102501549689</v>
      </c>
      <c r="H160" s="41">
        <f t="shared" si="163"/>
        <v>38.870808155785369</v>
      </c>
      <c r="I160" s="41">
        <f t="shared" si="163"/>
        <v>38.158374584087291</v>
      </c>
      <c r="J160" s="41">
        <f t="shared" si="163"/>
        <v>37.600069623300818</v>
      </c>
      <c r="K160" s="41">
        <f t="shared" si="163"/>
        <v>36.9495579983003</v>
      </c>
      <c r="L160" s="41">
        <f t="shared" si="163"/>
        <v>35.925497667573346</v>
      </c>
      <c r="M160" s="41">
        <f t="shared" si="163"/>
        <v>35.396932576226632</v>
      </c>
      <c r="N160" s="41">
        <f t="shared" si="163"/>
        <v>34.873213887190822</v>
      </c>
      <c r="O160" s="41">
        <f t="shared" si="163"/>
        <v>34.456038686304467</v>
      </c>
      <c r="P160" s="41">
        <f t="shared" si="163"/>
        <v>33.669562359450559</v>
      </c>
      <c r="Q160" s="41">
        <f t="shared" si="163"/>
        <v>27.25596219477584</v>
      </c>
      <c r="R160" s="41">
        <f t="shared" si="163"/>
        <v>27.088515926828126</v>
      </c>
      <c r="S160" s="41">
        <f t="shared" si="163"/>
        <v>25.277301069739558</v>
      </c>
      <c r="T160" s="41">
        <f t="shared" si="163"/>
        <v>27.322853942176568</v>
      </c>
      <c r="U160" s="41">
        <f t="shared" si="163"/>
        <v>32.847886112178116</v>
      </c>
      <c r="V160" s="41">
        <f t="shared" si="163"/>
        <v>35.916222186600024</v>
      </c>
      <c r="W160" s="41">
        <f t="shared" si="163"/>
        <v>36.478321671579231</v>
      </c>
      <c r="X160" s="41">
        <f t="shared" si="163"/>
        <v>39.060452750557872</v>
      </c>
      <c r="Y160" s="41">
        <f t="shared" si="163"/>
        <v>38.597252516539818</v>
      </c>
      <c r="Z160" s="41">
        <f t="shared" si="163"/>
        <v>37.316294703228117</v>
      </c>
      <c r="AA160" s="41">
        <f t="shared" si="163"/>
        <v>37.219054837122457</v>
      </c>
      <c r="AB160" s="41">
        <f t="shared" si="163"/>
        <v>38.938425075651978</v>
      </c>
      <c r="AC160" s="41">
        <f t="shared" si="163"/>
        <v>39.667162326499088</v>
      </c>
      <c r="AD160" s="41">
        <f t="shared" si="163"/>
        <v>39.565349209351261</v>
      </c>
      <c r="AE160" s="41">
        <f t="shared" si="163"/>
        <v>37.985992282473092</v>
      </c>
      <c r="AF160" s="41">
        <f t="shared" si="163"/>
        <v>42.990014912786485</v>
      </c>
      <c r="AG160" s="41">
        <f t="shared" ref="AG160" si="168">IF(AND(AG7=0,AG129=0),0,IF(OR(AG7=0,AG129=0),1/0,AG129/(AG7/1000)))</f>
        <v>45.535187010348523</v>
      </c>
    </row>
    <row r="161" spans="1:33" x14ac:dyDescent="0.25">
      <c r="A161" s="5" t="s">
        <v>27</v>
      </c>
      <c r="B161" s="11">
        <f t="shared" si="165"/>
        <v>273.10144498164607</v>
      </c>
      <c r="C161" s="11">
        <f t="shared" si="163"/>
        <v>282.87388266478359</v>
      </c>
      <c r="D161" s="11">
        <f t="shared" si="163"/>
        <v>83.493752636580879</v>
      </c>
      <c r="E161" s="11">
        <f t="shared" si="163"/>
        <v>81.21211249558587</v>
      </c>
      <c r="F161" s="11">
        <f t="shared" si="163"/>
        <v>82.666804932483799</v>
      </c>
      <c r="G161" s="11">
        <f t="shared" si="163"/>
        <v>81.946228328822471</v>
      </c>
      <c r="H161" s="11">
        <f t="shared" si="163"/>
        <v>80.125676332237958</v>
      </c>
      <c r="I161" s="11">
        <f t="shared" si="163"/>
        <v>79.048347900001517</v>
      </c>
      <c r="J161" s="11">
        <f t="shared" si="163"/>
        <v>81.096976333759599</v>
      </c>
      <c r="K161" s="11">
        <f t="shared" si="163"/>
        <v>83.970791689731712</v>
      </c>
      <c r="L161" s="11">
        <f t="shared" si="163"/>
        <v>86.570514186866163</v>
      </c>
      <c r="M161" s="11">
        <f t="shared" si="163"/>
        <v>73.236258188280829</v>
      </c>
      <c r="N161" s="11">
        <f t="shared" si="163"/>
        <v>78.369559422680112</v>
      </c>
      <c r="O161" s="11">
        <f t="shared" si="163"/>
        <v>77.772174166878401</v>
      </c>
      <c r="P161" s="11">
        <f t="shared" si="163"/>
        <v>83.810725479778284</v>
      </c>
      <c r="Q161" s="11">
        <f t="shared" si="163"/>
        <v>72.442327264163524</v>
      </c>
      <c r="R161" s="11">
        <f t="shared" si="163"/>
        <v>65.105953664675468</v>
      </c>
      <c r="S161" s="11">
        <f t="shared" si="163"/>
        <v>52.889982763234791</v>
      </c>
      <c r="T161" s="11">
        <f t="shared" si="163"/>
        <v>60.312800721491577</v>
      </c>
      <c r="U161" s="11">
        <f t="shared" si="163"/>
        <v>81.49861180267547</v>
      </c>
      <c r="V161" s="11">
        <f t="shared" si="163"/>
        <v>65.110531939774887</v>
      </c>
      <c r="W161" s="11">
        <f t="shared" si="163"/>
        <v>63.112210934160309</v>
      </c>
      <c r="X161" s="11">
        <f t="shared" si="163"/>
        <v>31.08206908957569</v>
      </c>
      <c r="Y161" s="11">
        <f t="shared" si="163"/>
        <v>28.141286040993947</v>
      </c>
      <c r="Z161" s="11">
        <f t="shared" si="163"/>
        <v>27.07292481375163</v>
      </c>
      <c r="AA161" s="11">
        <f t="shared" si="163"/>
        <v>41.295411076366413</v>
      </c>
      <c r="AB161" s="11">
        <f t="shared" si="163"/>
        <v>45.208448058687431</v>
      </c>
      <c r="AC161" s="11">
        <f t="shared" si="163"/>
        <v>51.434086786481053</v>
      </c>
      <c r="AD161" s="11">
        <f t="shared" si="163"/>
        <v>56.895915783976207</v>
      </c>
      <c r="AE161" s="11">
        <f t="shared" si="163"/>
        <v>40.255407643582537</v>
      </c>
      <c r="AF161" s="11">
        <f t="shared" si="163"/>
        <v>89.527849627212447</v>
      </c>
      <c r="AG161" s="11">
        <f t="shared" ref="AG161" si="169">IF(AND(AG8=0,AG130=0),0,IF(OR(AG8=0,AG130=0),1/0,AG130/(AG8/1000)))</f>
        <v>103.88559576116195</v>
      </c>
    </row>
    <row r="162" spans="1:33" x14ac:dyDescent="0.25">
      <c r="A162" s="34" t="s">
        <v>3</v>
      </c>
      <c r="B162" s="42">
        <f t="shared" si="165"/>
        <v>0</v>
      </c>
      <c r="C162" s="42">
        <f t="shared" si="163"/>
        <v>0</v>
      </c>
      <c r="D162" s="42">
        <f t="shared" si="163"/>
        <v>0</v>
      </c>
      <c r="E162" s="42">
        <f t="shared" si="163"/>
        <v>0</v>
      </c>
      <c r="F162" s="42">
        <f t="shared" si="163"/>
        <v>0</v>
      </c>
      <c r="G162" s="42">
        <f t="shared" si="163"/>
        <v>0</v>
      </c>
      <c r="H162" s="42">
        <f t="shared" si="163"/>
        <v>0</v>
      </c>
      <c r="I162" s="42">
        <f t="shared" si="163"/>
        <v>0</v>
      </c>
      <c r="J162" s="42">
        <f t="shared" si="163"/>
        <v>0</v>
      </c>
      <c r="K162" s="42">
        <f t="shared" si="163"/>
        <v>0</v>
      </c>
      <c r="L162" s="42">
        <f t="shared" si="163"/>
        <v>0</v>
      </c>
      <c r="M162" s="42">
        <f t="shared" si="163"/>
        <v>0</v>
      </c>
      <c r="N162" s="42">
        <f t="shared" si="163"/>
        <v>0</v>
      </c>
      <c r="O162" s="42">
        <f t="shared" si="163"/>
        <v>0</v>
      </c>
      <c r="P162" s="42">
        <f t="shared" si="163"/>
        <v>0</v>
      </c>
      <c r="Q162" s="42">
        <f t="shared" si="163"/>
        <v>0</v>
      </c>
      <c r="R162" s="42">
        <f t="shared" si="163"/>
        <v>0</v>
      </c>
      <c r="S162" s="42">
        <f t="shared" si="163"/>
        <v>0</v>
      </c>
      <c r="T162" s="42">
        <f t="shared" si="163"/>
        <v>0</v>
      </c>
      <c r="U162" s="42">
        <f t="shared" si="163"/>
        <v>0</v>
      </c>
      <c r="V162" s="42">
        <f t="shared" si="163"/>
        <v>0</v>
      </c>
      <c r="W162" s="42">
        <f t="shared" si="163"/>
        <v>0</v>
      </c>
      <c r="X162" s="42">
        <f t="shared" si="163"/>
        <v>0</v>
      </c>
      <c r="Y162" s="42">
        <f t="shared" si="163"/>
        <v>0</v>
      </c>
      <c r="Z162" s="42">
        <f t="shared" si="163"/>
        <v>0</v>
      </c>
      <c r="AA162" s="42">
        <f t="shared" si="163"/>
        <v>0</v>
      </c>
      <c r="AB162" s="42">
        <f t="shared" si="163"/>
        <v>0</v>
      </c>
      <c r="AC162" s="42">
        <f t="shared" si="163"/>
        <v>0</v>
      </c>
      <c r="AD162" s="42">
        <f t="shared" si="163"/>
        <v>0</v>
      </c>
      <c r="AE162" s="42">
        <f t="shared" si="163"/>
        <v>0</v>
      </c>
      <c r="AF162" s="42">
        <f t="shared" si="163"/>
        <v>0</v>
      </c>
      <c r="AG162" s="42">
        <f t="shared" ref="AG162" si="170">IF(AND(AG9=0,AG131=0),0,IF(OR(AG9=0,AG131=0),1/0,AG131/(AG9/1000)))</f>
        <v>0</v>
      </c>
    </row>
    <row r="163" spans="1:33" x14ac:dyDescent="0.25">
      <c r="A163" s="34" t="s">
        <v>48</v>
      </c>
      <c r="B163" s="42">
        <f t="shared" si="165"/>
        <v>514.03428924829359</v>
      </c>
      <c r="C163" s="42">
        <f t="shared" si="163"/>
        <v>513.42016545299839</v>
      </c>
      <c r="D163" s="42">
        <f t="shared" si="163"/>
        <v>153.89888256827518</v>
      </c>
      <c r="E163" s="42">
        <f t="shared" si="163"/>
        <v>150.63308124936577</v>
      </c>
      <c r="F163" s="42">
        <f t="shared" si="163"/>
        <v>150.02818082853398</v>
      </c>
      <c r="G163" s="42">
        <f t="shared" si="163"/>
        <v>150.13416232044216</v>
      </c>
      <c r="H163" s="42">
        <f t="shared" si="163"/>
        <v>154.56411127943426</v>
      </c>
      <c r="I163" s="42">
        <f t="shared" si="163"/>
        <v>152.46187944891815</v>
      </c>
      <c r="J163" s="42">
        <f t="shared" si="163"/>
        <v>155.75479850118364</v>
      </c>
      <c r="K163" s="42">
        <f t="shared" si="163"/>
        <v>158.90388974641127</v>
      </c>
      <c r="L163" s="42">
        <f t="shared" si="163"/>
        <v>165.22405905045551</v>
      </c>
      <c r="M163" s="42">
        <f t="shared" si="163"/>
        <v>159.58425109913662</v>
      </c>
      <c r="N163" s="42">
        <f t="shared" si="163"/>
        <v>169.69954328394709</v>
      </c>
      <c r="O163" s="42">
        <f t="shared" si="163"/>
        <v>165.29911786455312</v>
      </c>
      <c r="P163" s="42">
        <f t="shared" si="163"/>
        <v>181.8599784322123</v>
      </c>
      <c r="Q163" s="42">
        <f t="shared" si="163"/>
        <v>133.95252100768641</v>
      </c>
      <c r="R163" s="42">
        <f t="shared" si="163"/>
        <v>140.16039670662929</v>
      </c>
      <c r="S163" s="42">
        <f t="shared" si="163"/>
        <v>135.71815141106416</v>
      </c>
      <c r="T163" s="42">
        <f t="shared" si="163"/>
        <v>130.70705737650283</v>
      </c>
      <c r="U163" s="42">
        <f t="shared" si="163"/>
        <v>123.30016714688288</v>
      </c>
      <c r="V163" s="42">
        <f t="shared" si="163"/>
        <v>106.91852516141503</v>
      </c>
      <c r="W163" s="42">
        <f t="shared" si="163"/>
        <v>104.21548714850358</v>
      </c>
      <c r="X163" s="42">
        <f t="shared" si="163"/>
        <v>113.37938316414795</v>
      </c>
      <c r="Y163" s="42">
        <f t="shared" si="163"/>
        <v>125.78111441817157</v>
      </c>
      <c r="Z163" s="42">
        <f t="shared" si="163"/>
        <v>100.1246319124747</v>
      </c>
      <c r="AA163" s="42">
        <f t="shared" si="163"/>
        <v>93.824812845176226</v>
      </c>
      <c r="AB163" s="42">
        <f t="shared" si="163"/>
        <v>111.51106649213789</v>
      </c>
      <c r="AC163" s="42">
        <f t="shared" si="163"/>
        <v>129.88307044856143</v>
      </c>
      <c r="AD163" s="42">
        <f t="shared" si="163"/>
        <v>121.85445294138646</v>
      </c>
      <c r="AE163" s="42">
        <f t="shared" si="163"/>
        <v>101.85300061968201</v>
      </c>
      <c r="AF163" s="42">
        <f t="shared" si="163"/>
        <v>165.69090778834234</v>
      </c>
      <c r="AG163" s="42">
        <f t="shared" ref="AG163" si="171">IF(AND(AG10=0,AG132=0),0,IF(OR(AG10=0,AG132=0),1/0,AG132/(AG10/1000)))</f>
        <v>187.64479420949218</v>
      </c>
    </row>
    <row r="164" spans="1:33" x14ac:dyDescent="0.25">
      <c r="A164" s="36" t="s">
        <v>49</v>
      </c>
      <c r="B164" s="43">
        <f t="shared" si="165"/>
        <v>170.95602103992937</v>
      </c>
      <c r="C164" s="43">
        <f t="shared" si="163"/>
        <v>170.22223708087637</v>
      </c>
      <c r="D164" s="43">
        <f t="shared" si="163"/>
        <v>50.990135102471356</v>
      </c>
      <c r="E164" s="43">
        <f t="shared" si="163"/>
        <v>49.829000041316732</v>
      </c>
      <c r="F164" s="43">
        <f t="shared" si="163"/>
        <v>49.915977162279908</v>
      </c>
      <c r="G164" s="43">
        <f t="shared" si="163"/>
        <v>49.255376020457987</v>
      </c>
      <c r="H164" s="43">
        <f t="shared" si="163"/>
        <v>45.91779527197302</v>
      </c>
      <c r="I164" s="43">
        <f t="shared" si="163"/>
        <v>45.303691428080988</v>
      </c>
      <c r="J164" s="43">
        <f t="shared" si="163"/>
        <v>48.281322936675217</v>
      </c>
      <c r="K164" s="43">
        <f t="shared" si="163"/>
        <v>50.691531844053316</v>
      </c>
      <c r="L164" s="43">
        <f t="shared" si="163"/>
        <v>52.449120830997856</v>
      </c>
      <c r="M164" s="43">
        <f t="shared" si="163"/>
        <v>42.091694527893175</v>
      </c>
      <c r="N164" s="43">
        <f t="shared" si="163"/>
        <v>45.162338773485637</v>
      </c>
      <c r="O164" s="43">
        <f t="shared" si="163"/>
        <v>45.494488525018447</v>
      </c>
      <c r="P164" s="43">
        <f t="shared" si="163"/>
        <v>48.263975090623212</v>
      </c>
      <c r="Q164" s="43">
        <f t="shared" si="163"/>
        <v>51.043892516817586</v>
      </c>
      <c r="R164" s="43">
        <f t="shared" si="163"/>
        <v>40.011627352195504</v>
      </c>
      <c r="S164" s="43">
        <f t="shared" si="163"/>
        <v>31.366132425817153</v>
      </c>
      <c r="T164" s="43">
        <f t="shared" si="163"/>
        <v>43.735607543788525</v>
      </c>
      <c r="U164" s="43">
        <f t="shared" si="163"/>
        <v>67.782922139862237</v>
      </c>
      <c r="V164" s="43">
        <f t="shared" si="163"/>
        <v>52.533078542978444</v>
      </c>
      <c r="W164" s="43">
        <f t="shared" si="163"/>
        <v>52.1543826707546</v>
      </c>
      <c r="X164" s="43">
        <f t="shared" si="163"/>
        <v>28.292823631434032</v>
      </c>
      <c r="Y164" s="43">
        <f t="shared" si="163"/>
        <v>25.777778163037823</v>
      </c>
      <c r="Z164" s="43">
        <f t="shared" si="163"/>
        <v>23.233343730162915</v>
      </c>
      <c r="AA164" s="43">
        <f t="shared" si="163"/>
        <v>32.463042246876327</v>
      </c>
      <c r="AB164" s="43">
        <f t="shared" si="163"/>
        <v>32.32270928983278</v>
      </c>
      <c r="AC164" s="43">
        <f t="shared" si="163"/>
        <v>36.628816825301392</v>
      </c>
      <c r="AD164" s="43">
        <f t="shared" si="163"/>
        <v>43.123741580871481</v>
      </c>
      <c r="AE164" s="43">
        <f t="shared" si="163"/>
        <v>31.066757134775898</v>
      </c>
      <c r="AF164" s="43">
        <f t="shared" si="163"/>
        <v>76.113262073677959</v>
      </c>
      <c r="AG164" s="43">
        <f t="shared" ref="AG164" si="172">IF(AND(AG11=0,AG133=0),0,IF(OR(AG11=0,AG133=0),1/0,AG133/(AG11/1000)))</f>
        <v>73.243092154308187</v>
      </c>
    </row>
    <row r="165" spans="1:33" x14ac:dyDescent="0.25">
      <c r="A165" s="20"/>
      <c r="B165" s="20"/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x14ac:dyDescent="0.25">
      <c r="A166" s="24" t="s">
        <v>28</v>
      </c>
      <c r="B166" s="26">
        <f>IF(AND(B43=0,B123=0),0,IF(OR(B43=0,B123=0),1/0,1000000*B123/B43))</f>
        <v>13927.531067221591</v>
      </c>
      <c r="C166" s="26">
        <f t="shared" ref="C166:AF166" si="173">IF(AND(C43=0,C123=0),0,IF(OR(C43=0,C123=0),1/0,1000000*C123/C43))</f>
        <v>13917.966874997204</v>
      </c>
      <c r="D166" s="26">
        <f t="shared" si="173"/>
        <v>4169.8825598909043</v>
      </c>
      <c r="E166" s="26">
        <f t="shared" si="173"/>
        <v>4166.7641912400741</v>
      </c>
      <c r="F166" s="26">
        <f t="shared" si="173"/>
        <v>4163.2273782713946</v>
      </c>
      <c r="G166" s="26">
        <f t="shared" si="173"/>
        <v>4159.1997477861269</v>
      </c>
      <c r="H166" s="26">
        <f t="shared" si="173"/>
        <v>4155.305405208288</v>
      </c>
      <c r="I166" s="26">
        <f t="shared" si="173"/>
        <v>4151.6480258751471</v>
      </c>
      <c r="J166" s="26">
        <f t="shared" si="173"/>
        <v>4146.1291297620483</v>
      </c>
      <c r="K166" s="26">
        <f t="shared" si="173"/>
        <v>4142.6850241579259</v>
      </c>
      <c r="L166" s="26">
        <f t="shared" si="173"/>
        <v>4136.8035634850175</v>
      </c>
      <c r="M166" s="26">
        <f t="shared" si="173"/>
        <v>4134.8907381628151</v>
      </c>
      <c r="N166" s="26">
        <f t="shared" si="173"/>
        <v>4127.2570937231312</v>
      </c>
      <c r="O166" s="26">
        <f t="shared" si="173"/>
        <v>4139.6732482013167</v>
      </c>
      <c r="P166" s="26">
        <f t="shared" si="173"/>
        <v>4136.3123410703283</v>
      </c>
      <c r="Q166" s="26">
        <f t="shared" si="173"/>
        <v>3857.5081403380173</v>
      </c>
      <c r="R166" s="26">
        <f t="shared" si="173"/>
        <v>3705.1337154106664</v>
      </c>
      <c r="S166" s="26">
        <f t="shared" si="173"/>
        <v>3727.3775047018366</v>
      </c>
      <c r="T166" s="26">
        <f t="shared" si="173"/>
        <v>3699.1147587485948</v>
      </c>
      <c r="U166" s="26">
        <f t="shared" si="173"/>
        <v>3526.6208343715866</v>
      </c>
      <c r="V166" s="26">
        <f t="shared" si="173"/>
        <v>3520.9960875305183</v>
      </c>
      <c r="W166" s="26">
        <f t="shared" si="173"/>
        <v>3340.6423880528205</v>
      </c>
      <c r="X166" s="26">
        <f t="shared" si="173"/>
        <v>3643.023742512315</v>
      </c>
      <c r="Y166" s="26">
        <f t="shared" si="173"/>
        <v>3854.2086745741476</v>
      </c>
      <c r="Z166" s="26">
        <f t="shared" si="173"/>
        <v>3529.865527663977</v>
      </c>
      <c r="AA166" s="26">
        <f t="shared" si="173"/>
        <v>3368.9119260479142</v>
      </c>
      <c r="AB166" s="26">
        <f t="shared" si="173"/>
        <v>3895.0353434811836</v>
      </c>
      <c r="AC166" s="26">
        <f t="shared" si="173"/>
        <v>4038.1212277553618</v>
      </c>
      <c r="AD166" s="26">
        <f t="shared" si="173"/>
        <v>3919.7494206803508</v>
      </c>
      <c r="AE166" s="26">
        <f t="shared" si="173"/>
        <v>3845.1562052163949</v>
      </c>
      <c r="AF166" s="26">
        <f t="shared" si="173"/>
        <v>4336.0830634223248</v>
      </c>
      <c r="AG166" s="26">
        <f t="shared" ref="AG166" si="174">IF(AND(AG43=0,AG123=0),0,IF(OR(AG43=0,AG123=0),1/0,1000000*AG123/AG43))</f>
        <v>5258.0766675871182</v>
      </c>
    </row>
    <row r="167" spans="1:33" x14ac:dyDescent="0.25">
      <c r="A167" s="3" t="s">
        <v>2</v>
      </c>
      <c r="B167" s="10">
        <f>IF(AND(B44=0,B126=0),0,IF(OR(B44=0,B126=0),1/0,1000000*B126/B44))</f>
        <v>13938.43156164243</v>
      </c>
      <c r="C167" s="10">
        <f>IF(AND(C44=0,C126=0),0,IF(OR(C44=0,C126=0),1/0,1000000*C126/C44))</f>
        <v>13932.29241715139</v>
      </c>
      <c r="D167" s="10">
        <f t="shared" ref="D167:AF167" si="175">IF(AND(D44=0,D126=0),0,IF(OR(D44=0,D126=0),1/0,1000000*D126/D44))</f>
        <v>4173.8355814043725</v>
      </c>
      <c r="E167" s="10">
        <f t="shared" si="175"/>
        <v>4170.5015302419797</v>
      </c>
      <c r="F167" s="10">
        <f t="shared" si="175"/>
        <v>4167.3384749794741</v>
      </c>
      <c r="G167" s="10">
        <f t="shared" si="175"/>
        <v>4163.3002536728236</v>
      </c>
      <c r="H167" s="10">
        <f t="shared" si="175"/>
        <v>4160.0134000852131</v>
      </c>
      <c r="I167" s="10">
        <f t="shared" si="175"/>
        <v>4156.3453538715667</v>
      </c>
      <c r="J167" s="10">
        <f t="shared" si="175"/>
        <v>4150.3446132016652</v>
      </c>
      <c r="K167" s="10">
        <f t="shared" si="175"/>
        <v>4146.70012908831</v>
      </c>
      <c r="L167" s="10">
        <f t="shared" si="175"/>
        <v>4140.6234724458391</v>
      </c>
      <c r="M167" s="10">
        <f t="shared" si="175"/>
        <v>4139.0154064936714</v>
      </c>
      <c r="N167" s="10">
        <f t="shared" si="175"/>
        <v>4131.7490341716411</v>
      </c>
      <c r="O167" s="10">
        <f t="shared" si="175"/>
        <v>4142.5747946980491</v>
      </c>
      <c r="P167" s="10">
        <f t="shared" si="175"/>
        <v>4139.1427015105537</v>
      </c>
      <c r="Q167" s="10">
        <f t="shared" si="175"/>
        <v>3859.0238053441781</v>
      </c>
      <c r="R167" s="10">
        <f t="shared" si="175"/>
        <v>3707.3380877766699</v>
      </c>
      <c r="S167" s="10">
        <f t="shared" si="175"/>
        <v>3728.0209413173811</v>
      </c>
      <c r="T167" s="10">
        <f t="shared" si="175"/>
        <v>3695.4676317884705</v>
      </c>
      <c r="U167" s="10">
        <f t="shared" si="175"/>
        <v>3515.8388460602237</v>
      </c>
      <c r="V167" s="10">
        <f t="shared" si="175"/>
        <v>3509.4427681227926</v>
      </c>
      <c r="W167" s="10">
        <f t="shared" si="175"/>
        <v>3329.460983857377</v>
      </c>
      <c r="X167" s="10">
        <f t="shared" si="175"/>
        <v>3584.1227144383765</v>
      </c>
      <c r="Y167" s="10">
        <f t="shared" si="175"/>
        <v>3775.2629987990554</v>
      </c>
      <c r="Z167" s="10">
        <f t="shared" si="175"/>
        <v>3498.5695847674433</v>
      </c>
      <c r="AA167" s="10">
        <f t="shared" si="175"/>
        <v>3361.7462563985873</v>
      </c>
      <c r="AB167" s="10">
        <f t="shared" si="175"/>
        <v>3894.6338307755677</v>
      </c>
      <c r="AC167" s="10">
        <f t="shared" si="175"/>
        <v>4040.9804404155925</v>
      </c>
      <c r="AD167" s="10">
        <f t="shared" si="175"/>
        <v>3923.4844155257938</v>
      </c>
      <c r="AE167" s="10">
        <f t="shared" si="175"/>
        <v>3838.015093857106</v>
      </c>
      <c r="AF167" s="10">
        <f t="shared" si="175"/>
        <v>4258.9595198223215</v>
      </c>
      <c r="AG167" s="10">
        <f t="shared" ref="AG167" si="176">IF(AND(AG44=0,AG126=0),0,IF(OR(AG44=0,AG126=0),1/0,1000000*AG126/AG44))</f>
        <v>5237.5108790300492</v>
      </c>
    </row>
    <row r="168" spans="1:33" x14ac:dyDescent="0.25">
      <c r="A168" s="32" t="s">
        <v>3</v>
      </c>
      <c r="B168" s="41">
        <f t="shared" ref="B168:C174" si="177">IF(AND(B45=0,B127=0),0,IF(OR(B45=0,B127=0),1/0,1000000*B127/B45))</f>
        <v>0</v>
      </c>
      <c r="C168" s="41">
        <f t="shared" si="177"/>
        <v>0</v>
      </c>
      <c r="D168" s="41">
        <f t="shared" ref="D168:AF168" si="178">IF(AND(D45=0,D127=0),0,IF(OR(D45=0,D127=0),1/0,1000000*D127/D45))</f>
        <v>0</v>
      </c>
      <c r="E168" s="41">
        <f t="shared" si="178"/>
        <v>0</v>
      </c>
      <c r="F168" s="41">
        <f t="shared" si="178"/>
        <v>0</v>
      </c>
      <c r="G168" s="41">
        <f t="shared" si="178"/>
        <v>0</v>
      </c>
      <c r="H168" s="41">
        <f t="shared" si="178"/>
        <v>0</v>
      </c>
      <c r="I168" s="41">
        <f t="shared" si="178"/>
        <v>0</v>
      </c>
      <c r="J168" s="41">
        <f t="shared" si="178"/>
        <v>0</v>
      </c>
      <c r="K168" s="41">
        <f t="shared" si="178"/>
        <v>0</v>
      </c>
      <c r="L168" s="41">
        <f t="shared" si="178"/>
        <v>0</v>
      </c>
      <c r="M168" s="41">
        <f t="shared" si="178"/>
        <v>0</v>
      </c>
      <c r="N168" s="41">
        <f t="shared" si="178"/>
        <v>0</v>
      </c>
      <c r="O168" s="41">
        <f t="shared" si="178"/>
        <v>0</v>
      </c>
      <c r="P168" s="41">
        <f t="shared" si="178"/>
        <v>0</v>
      </c>
      <c r="Q168" s="41">
        <f t="shared" si="178"/>
        <v>0</v>
      </c>
      <c r="R168" s="41">
        <f t="shared" si="178"/>
        <v>0</v>
      </c>
      <c r="S168" s="41">
        <f t="shared" si="178"/>
        <v>0</v>
      </c>
      <c r="T168" s="41">
        <f t="shared" si="178"/>
        <v>0</v>
      </c>
      <c r="U168" s="41">
        <f t="shared" si="178"/>
        <v>0</v>
      </c>
      <c r="V168" s="41">
        <f t="shared" si="178"/>
        <v>0</v>
      </c>
      <c r="W168" s="41">
        <f t="shared" si="178"/>
        <v>0</v>
      </c>
      <c r="X168" s="41">
        <f t="shared" si="178"/>
        <v>0</v>
      </c>
      <c r="Y168" s="41">
        <f t="shared" si="178"/>
        <v>0</v>
      </c>
      <c r="Z168" s="41">
        <f t="shared" si="178"/>
        <v>0</v>
      </c>
      <c r="AA168" s="41">
        <f t="shared" si="178"/>
        <v>0</v>
      </c>
      <c r="AB168" s="41">
        <f t="shared" si="178"/>
        <v>0</v>
      </c>
      <c r="AC168" s="41">
        <f t="shared" si="178"/>
        <v>0</v>
      </c>
      <c r="AD168" s="41">
        <f t="shared" si="178"/>
        <v>0</v>
      </c>
      <c r="AE168" s="41">
        <f t="shared" si="178"/>
        <v>0</v>
      </c>
      <c r="AF168" s="41">
        <f t="shared" si="178"/>
        <v>0</v>
      </c>
      <c r="AG168" s="41">
        <f t="shared" ref="AG168" si="179">IF(AND(AG45=0,AG127=0),0,IF(OR(AG45=0,AG127=0),1/0,1000000*AG127/AG45))</f>
        <v>0</v>
      </c>
    </row>
    <row r="169" spans="1:33" x14ac:dyDescent="0.25">
      <c r="A169" s="32" t="s">
        <v>48</v>
      </c>
      <c r="B169" s="41">
        <f t="shared" si="177"/>
        <v>12719.344267755732</v>
      </c>
      <c r="C169" s="41">
        <f t="shared" si="177"/>
        <v>12712.898950844427</v>
      </c>
      <c r="D169" s="41">
        <f t="shared" ref="D169:AF169" si="180">IF(AND(D46=0,D128=0),0,IF(OR(D46=0,D128=0),1/0,1000000*D128/D46))</f>
        <v>3808.1957337512208</v>
      </c>
      <c r="E169" s="41">
        <f t="shared" si="180"/>
        <v>3805.415671293802</v>
      </c>
      <c r="F169" s="41">
        <f t="shared" si="180"/>
        <v>3802.2824299283075</v>
      </c>
      <c r="G169" s="41">
        <f t="shared" si="180"/>
        <v>3798.8797526673325</v>
      </c>
      <c r="H169" s="41">
        <f t="shared" si="180"/>
        <v>3796.0863881998184</v>
      </c>
      <c r="I169" s="41">
        <f t="shared" si="180"/>
        <v>3793.0004046962813</v>
      </c>
      <c r="J169" s="41">
        <f t="shared" si="180"/>
        <v>3787.4622340037631</v>
      </c>
      <c r="K169" s="41">
        <f t="shared" si="180"/>
        <v>3784.4231784786102</v>
      </c>
      <c r="L169" s="41">
        <f t="shared" si="180"/>
        <v>3778.7209877160894</v>
      </c>
      <c r="M169" s="41">
        <f t="shared" si="180"/>
        <v>3777.5206432943323</v>
      </c>
      <c r="N169" s="41">
        <f t="shared" si="180"/>
        <v>3771.096739971234</v>
      </c>
      <c r="O169" s="41">
        <f t="shared" si="180"/>
        <v>3781.1200479093559</v>
      </c>
      <c r="P169" s="41">
        <f t="shared" si="180"/>
        <v>3777.9058036006249</v>
      </c>
      <c r="Q169" s="41">
        <f t="shared" si="180"/>
        <v>3249.1507920322929</v>
      </c>
      <c r="R169" s="41">
        <f t="shared" si="180"/>
        <v>3058.7865229124654</v>
      </c>
      <c r="S169" s="41">
        <f t="shared" si="180"/>
        <v>3075.2242496595613</v>
      </c>
      <c r="T169" s="41">
        <f t="shared" si="180"/>
        <v>2894.207027227279</v>
      </c>
      <c r="U169" s="41">
        <f t="shared" si="180"/>
        <v>2660.1536154525052</v>
      </c>
      <c r="V169" s="41">
        <f t="shared" si="180"/>
        <v>2513.2957446204887</v>
      </c>
      <c r="W169" s="41">
        <f t="shared" si="180"/>
        <v>2366.0625359798732</v>
      </c>
      <c r="X169" s="41">
        <f t="shared" si="180"/>
        <v>2690.9981000422645</v>
      </c>
      <c r="Y169" s="41">
        <f t="shared" si="180"/>
        <v>2894.2080045791859</v>
      </c>
      <c r="Z169" s="41">
        <f t="shared" si="180"/>
        <v>2666.4687516560462</v>
      </c>
      <c r="AA169" s="41">
        <f t="shared" si="180"/>
        <v>2398.8602243296796</v>
      </c>
      <c r="AB169" s="41">
        <f t="shared" si="180"/>
        <v>2916.2277547095409</v>
      </c>
      <c r="AC169" s="41">
        <f t="shared" si="180"/>
        <v>3002.3683089428764</v>
      </c>
      <c r="AD169" s="41">
        <f t="shared" si="180"/>
        <v>2868.5147370965728</v>
      </c>
      <c r="AE169" s="41">
        <f t="shared" si="180"/>
        <v>2734.3449868053453</v>
      </c>
      <c r="AF169" s="41">
        <f t="shared" si="180"/>
        <v>3500.3660793243366</v>
      </c>
      <c r="AG169" s="41">
        <f t="shared" ref="AG169" si="181">IF(AND(AG46=0,AG128=0),0,IF(OR(AG46=0,AG128=0),1/0,1000000*AG128/AG46))</f>
        <v>4503.1096982597091</v>
      </c>
    </row>
    <row r="170" spans="1:33" x14ac:dyDescent="0.25">
      <c r="A170" s="32" t="s">
        <v>49</v>
      </c>
      <c r="B170" s="41">
        <f t="shared" si="177"/>
        <v>18657.405576706184</v>
      </c>
      <c r="C170" s="41">
        <f t="shared" si="177"/>
        <v>18652.280533796387</v>
      </c>
      <c r="D170" s="41">
        <f t="shared" ref="D170:AF170" si="182">IF(AND(D47=0,D129=0),0,IF(OR(D47=0,D129=0),1/0,1000000*D129/D47))</f>
        <v>5587.9658531225232</v>
      </c>
      <c r="E170" s="41">
        <f t="shared" si="182"/>
        <v>5582.7932243054811</v>
      </c>
      <c r="F170" s="41">
        <f t="shared" si="182"/>
        <v>5578.9271154786693</v>
      </c>
      <c r="G170" s="41">
        <f t="shared" si="182"/>
        <v>5572.7586256282939</v>
      </c>
      <c r="H170" s="41">
        <f t="shared" si="182"/>
        <v>5567.5579469814738</v>
      </c>
      <c r="I170" s="41">
        <f t="shared" si="182"/>
        <v>5562.1175305324359</v>
      </c>
      <c r="J170" s="41">
        <f t="shared" si="182"/>
        <v>5554.1654793221624</v>
      </c>
      <c r="K170" s="41">
        <f t="shared" si="182"/>
        <v>5548.7045295077414</v>
      </c>
      <c r="L170" s="41">
        <f t="shared" si="182"/>
        <v>5541.5540316955958</v>
      </c>
      <c r="M170" s="41">
        <f t="shared" si="182"/>
        <v>5538.677086295811</v>
      </c>
      <c r="N170" s="41">
        <f t="shared" si="182"/>
        <v>5529.3424866606692</v>
      </c>
      <c r="O170" s="41">
        <f t="shared" si="182"/>
        <v>5543.5084372238371</v>
      </c>
      <c r="P170" s="41">
        <f t="shared" si="182"/>
        <v>5538.4635498759899</v>
      </c>
      <c r="Q170" s="41">
        <f t="shared" si="182"/>
        <v>5643.6016924438954</v>
      </c>
      <c r="R170" s="41">
        <f t="shared" si="182"/>
        <v>5031.3853340196083</v>
      </c>
      <c r="S170" s="41">
        <f t="shared" si="182"/>
        <v>5051.0810717693385</v>
      </c>
      <c r="T170" s="41">
        <f t="shared" si="182"/>
        <v>5555.9666125499243</v>
      </c>
      <c r="U170" s="41">
        <f t="shared" si="182"/>
        <v>5549.5220965564367</v>
      </c>
      <c r="V170" s="41">
        <f t="shared" si="182"/>
        <v>5648.634943284791</v>
      </c>
      <c r="W170" s="41">
        <f t="shared" si="182"/>
        <v>5363.9877834449635</v>
      </c>
      <c r="X170" s="41">
        <f t="shared" si="182"/>
        <v>5315.8961676845056</v>
      </c>
      <c r="Y170" s="41">
        <f t="shared" si="182"/>
        <v>5283.0541672234367</v>
      </c>
      <c r="Z170" s="41">
        <f t="shared" si="182"/>
        <v>4966.2191311224888</v>
      </c>
      <c r="AA170" s="41">
        <f t="shared" si="182"/>
        <v>5246.5021581645433</v>
      </c>
      <c r="AB170" s="41">
        <f t="shared" si="182"/>
        <v>5618.6241404443181</v>
      </c>
      <c r="AC170" s="41">
        <f t="shared" si="182"/>
        <v>5874.165643330588</v>
      </c>
      <c r="AD170" s="41">
        <f t="shared" si="182"/>
        <v>5745.26523510476</v>
      </c>
      <c r="AE170" s="41">
        <f t="shared" si="182"/>
        <v>5638.8384979548655</v>
      </c>
      <c r="AF170" s="41">
        <f t="shared" si="182"/>
        <v>6013.617449817787</v>
      </c>
      <c r="AG170" s="41">
        <f t="shared" ref="AG170" si="183">IF(AND(AG47=0,AG129=0),0,IF(OR(AG47=0,AG129=0),1/0,1000000*AG129/AG47))</f>
        <v>6959.2603542640254</v>
      </c>
    </row>
    <row r="171" spans="1:33" x14ac:dyDescent="0.25">
      <c r="A171" s="5" t="s">
        <v>1</v>
      </c>
      <c r="B171" s="11">
        <f t="shared" si="177"/>
        <v>12856.60890780055</v>
      </c>
      <c r="C171" s="11">
        <f t="shared" si="177"/>
        <v>12454.685409740794</v>
      </c>
      <c r="D171" s="11">
        <f t="shared" ref="D171:AF171" si="184">IF(AND(D48=0,D130=0),0,IF(OR(D48=0,D130=0),1/0,1000000*D130/D48))</f>
        <v>3773.6819945637017</v>
      </c>
      <c r="E171" s="11">
        <f t="shared" si="184"/>
        <v>3786.073090753714</v>
      </c>
      <c r="F171" s="11">
        <f t="shared" si="184"/>
        <v>3735.6036410259121</v>
      </c>
      <c r="G171" s="11">
        <f t="shared" si="184"/>
        <v>3732.2606348711661</v>
      </c>
      <c r="H171" s="11">
        <f t="shared" si="184"/>
        <v>3661.2170361912454</v>
      </c>
      <c r="I171" s="11">
        <f t="shared" si="184"/>
        <v>3658.240693131278</v>
      </c>
      <c r="J171" s="11">
        <f t="shared" si="184"/>
        <v>3715.7282705771581</v>
      </c>
      <c r="K171" s="11">
        <f t="shared" si="184"/>
        <v>3726.3942897816301</v>
      </c>
      <c r="L171" s="11">
        <f t="shared" si="184"/>
        <v>3759.5140938162249</v>
      </c>
      <c r="M171" s="11">
        <f t="shared" si="184"/>
        <v>3707.3888237421165</v>
      </c>
      <c r="N171" s="11">
        <f t="shared" si="184"/>
        <v>3704.6983577287397</v>
      </c>
      <c r="O171" s="11">
        <f t="shared" si="184"/>
        <v>3701.7664105147369</v>
      </c>
      <c r="P171" s="11">
        <f t="shared" si="184"/>
        <v>3690.607067962811</v>
      </c>
      <c r="Q171" s="11">
        <f t="shared" si="184"/>
        <v>3625.5501554053126</v>
      </c>
      <c r="R171" s="11">
        <f t="shared" si="184"/>
        <v>3350.0894862425912</v>
      </c>
      <c r="S171" s="11">
        <f t="shared" si="184"/>
        <v>3594.4026664529088</v>
      </c>
      <c r="T171" s="11">
        <f t="shared" si="184"/>
        <v>4479.480350282166</v>
      </c>
      <c r="U171" s="11">
        <f t="shared" si="184"/>
        <v>5109.5927509419316</v>
      </c>
      <c r="V171" s="11">
        <f t="shared" si="184"/>
        <v>5072.4151082409135</v>
      </c>
      <c r="W171" s="11">
        <f t="shared" si="184"/>
        <v>4977.1508347332656</v>
      </c>
      <c r="X171" s="11">
        <f t="shared" si="184"/>
        <v>7516.3698325138503</v>
      </c>
      <c r="Y171" s="11">
        <f t="shared" si="184"/>
        <v>7107.1887717438512</v>
      </c>
      <c r="Z171" s="11">
        <f t="shared" si="184"/>
        <v>5349.5693218845545</v>
      </c>
      <c r="AA171" s="11">
        <f t="shared" si="184"/>
        <v>4033.2116535384002</v>
      </c>
      <c r="AB171" s="11">
        <f t="shared" si="184"/>
        <v>3932.8818583307329</v>
      </c>
      <c r="AC171" s="11">
        <f t="shared" si="184"/>
        <v>3790.7848921773952</v>
      </c>
      <c r="AD171" s="11">
        <f t="shared" si="184"/>
        <v>3580.6627407566725</v>
      </c>
      <c r="AE171" s="11">
        <f t="shared" si="184"/>
        <v>4491.282680088053</v>
      </c>
      <c r="AF171" s="11">
        <f t="shared" si="184"/>
        <v>6856.5502282596444</v>
      </c>
      <c r="AG171" s="11">
        <f t="shared" ref="AG171" si="185">IF(AND(AG48=0,AG130=0),0,IF(OR(AG48=0,AG130=0),1/0,1000000*AG130/AG48))</f>
        <v>5841.0173921505084</v>
      </c>
    </row>
    <row r="172" spans="1:33" x14ac:dyDescent="0.25">
      <c r="A172" s="34" t="s">
        <v>3</v>
      </c>
      <c r="B172" s="42">
        <f t="shared" si="177"/>
        <v>0</v>
      </c>
      <c r="C172" s="42">
        <f t="shared" si="177"/>
        <v>0</v>
      </c>
      <c r="D172" s="42">
        <f t="shared" ref="D172:AF172" si="186">IF(AND(D49=0,D131=0),0,IF(OR(D49=0,D131=0),1/0,1000000*D131/D49))</f>
        <v>0</v>
      </c>
      <c r="E172" s="42">
        <f t="shared" si="186"/>
        <v>0</v>
      </c>
      <c r="F172" s="42">
        <f t="shared" si="186"/>
        <v>0</v>
      </c>
      <c r="G172" s="42">
        <f t="shared" si="186"/>
        <v>0</v>
      </c>
      <c r="H172" s="42">
        <f t="shared" si="186"/>
        <v>0</v>
      </c>
      <c r="I172" s="42">
        <f t="shared" si="186"/>
        <v>0</v>
      </c>
      <c r="J172" s="42">
        <f t="shared" si="186"/>
        <v>0</v>
      </c>
      <c r="K172" s="42">
        <f t="shared" si="186"/>
        <v>0</v>
      </c>
      <c r="L172" s="42">
        <f t="shared" si="186"/>
        <v>0</v>
      </c>
      <c r="M172" s="42">
        <f t="shared" si="186"/>
        <v>0</v>
      </c>
      <c r="N172" s="42">
        <f t="shared" si="186"/>
        <v>0</v>
      </c>
      <c r="O172" s="42">
        <f t="shared" si="186"/>
        <v>0</v>
      </c>
      <c r="P172" s="42">
        <f t="shared" si="186"/>
        <v>0</v>
      </c>
      <c r="Q172" s="42">
        <f t="shared" si="186"/>
        <v>0</v>
      </c>
      <c r="R172" s="42">
        <f t="shared" si="186"/>
        <v>0</v>
      </c>
      <c r="S172" s="42">
        <f t="shared" si="186"/>
        <v>0</v>
      </c>
      <c r="T172" s="42">
        <f t="shared" si="186"/>
        <v>0</v>
      </c>
      <c r="U172" s="42">
        <f t="shared" si="186"/>
        <v>0</v>
      </c>
      <c r="V172" s="42">
        <f t="shared" si="186"/>
        <v>0</v>
      </c>
      <c r="W172" s="42">
        <f t="shared" si="186"/>
        <v>0</v>
      </c>
      <c r="X172" s="42">
        <f t="shared" si="186"/>
        <v>0</v>
      </c>
      <c r="Y172" s="42">
        <f t="shared" si="186"/>
        <v>0</v>
      </c>
      <c r="Z172" s="42">
        <f t="shared" si="186"/>
        <v>0</v>
      </c>
      <c r="AA172" s="42">
        <f t="shared" si="186"/>
        <v>0</v>
      </c>
      <c r="AB172" s="42">
        <f t="shared" si="186"/>
        <v>0</v>
      </c>
      <c r="AC172" s="42">
        <f t="shared" si="186"/>
        <v>0</v>
      </c>
      <c r="AD172" s="42">
        <f t="shared" si="186"/>
        <v>0</v>
      </c>
      <c r="AE172" s="42">
        <f t="shared" si="186"/>
        <v>0</v>
      </c>
      <c r="AF172" s="42">
        <f t="shared" si="186"/>
        <v>0</v>
      </c>
      <c r="AG172" s="42">
        <f t="shared" ref="AG172" si="187">IF(AND(AG49=0,AG131=0),0,IF(OR(AG49=0,AG131=0),1/0,1000000*AG131/AG49))</f>
        <v>0</v>
      </c>
    </row>
    <row r="173" spans="1:33" x14ac:dyDescent="0.25">
      <c r="A173" s="34" t="s">
        <v>48</v>
      </c>
      <c r="B173" s="42">
        <f t="shared" si="177"/>
        <v>9313.4855286591246</v>
      </c>
      <c r="C173" s="42">
        <f t="shared" si="177"/>
        <v>9308.7660742189073</v>
      </c>
      <c r="D173" s="42">
        <f t="shared" ref="D173:AF173" si="188">IF(AND(D50=0,D132=0),0,IF(OR(D50=0,D132=0),1/0,1000000*D132/D50))</f>
        <v>2788.4751847236143</v>
      </c>
      <c r="E173" s="42">
        <f t="shared" si="188"/>
        <v>2786.4395395739211</v>
      </c>
      <c r="F173" s="42">
        <f t="shared" si="188"/>
        <v>2784.1452862302713</v>
      </c>
      <c r="G173" s="42">
        <f t="shared" si="188"/>
        <v>2781.6537438392761</v>
      </c>
      <c r="H173" s="42">
        <f t="shared" si="188"/>
        <v>2779.6083585586507</v>
      </c>
      <c r="I173" s="42">
        <f t="shared" si="188"/>
        <v>2777.3487088395418</v>
      </c>
      <c r="J173" s="42">
        <f t="shared" si="188"/>
        <v>2773.2934940804939</v>
      </c>
      <c r="K173" s="42">
        <f t="shared" si="188"/>
        <v>2771.0682064352768</v>
      </c>
      <c r="L173" s="42">
        <f t="shared" si="188"/>
        <v>2766.8928912593979</v>
      </c>
      <c r="M173" s="42">
        <f t="shared" si="188"/>
        <v>2766.0139630563312</v>
      </c>
      <c r="N173" s="42">
        <f t="shared" si="188"/>
        <v>2761.3101882879369</v>
      </c>
      <c r="O173" s="42">
        <f t="shared" si="188"/>
        <v>2768.64955511895</v>
      </c>
      <c r="P173" s="42">
        <f t="shared" si="188"/>
        <v>2766.2959889896938</v>
      </c>
      <c r="Q173" s="42">
        <f t="shared" si="188"/>
        <v>2379.1257037312248</v>
      </c>
      <c r="R173" s="42">
        <f t="shared" si="188"/>
        <v>2424.2074299517139</v>
      </c>
      <c r="S173" s="42">
        <f t="shared" si="188"/>
        <v>2638.0463467099698</v>
      </c>
      <c r="T173" s="42">
        <f t="shared" si="188"/>
        <v>2687.3981281082811</v>
      </c>
      <c r="U173" s="42">
        <f t="shared" si="188"/>
        <v>2673.7298229330522</v>
      </c>
      <c r="V173" s="42">
        <f t="shared" si="188"/>
        <v>2734.4766916774952</v>
      </c>
      <c r="W173" s="42">
        <f t="shared" si="188"/>
        <v>2475.6669155181171</v>
      </c>
      <c r="X173" s="42">
        <f t="shared" si="188"/>
        <v>2707.4652294747684</v>
      </c>
      <c r="Y173" s="42">
        <f t="shared" si="188"/>
        <v>2765.0628309478402</v>
      </c>
      <c r="Z173" s="42">
        <f t="shared" si="188"/>
        <v>2419.0720028700416</v>
      </c>
      <c r="AA173" s="42">
        <f t="shared" si="188"/>
        <v>2066.6428190801562</v>
      </c>
      <c r="AB173" s="42">
        <f t="shared" si="188"/>
        <v>2385.8390340816804</v>
      </c>
      <c r="AC173" s="42">
        <f t="shared" si="188"/>
        <v>2332.6727438961925</v>
      </c>
      <c r="AD173" s="42">
        <f t="shared" si="188"/>
        <v>2116.5468994122862</v>
      </c>
      <c r="AE173" s="42">
        <f t="shared" si="188"/>
        <v>2164.1339211125728</v>
      </c>
      <c r="AF173" s="42">
        <f t="shared" si="188"/>
        <v>2770.4115629637959</v>
      </c>
      <c r="AG173" s="42">
        <f t="shared" ref="AG173" si="189">IF(AND(AG50=0,AG132=0),0,IF(OR(AG50=0,AG132=0),1/0,1000000*AG132/AG50))</f>
        <v>3564.0464153284256</v>
      </c>
    </row>
    <row r="174" spans="1:33" x14ac:dyDescent="0.25">
      <c r="A174" s="36" t="s">
        <v>49</v>
      </c>
      <c r="B174" s="43">
        <f t="shared" si="177"/>
        <v>24962.280453200419</v>
      </c>
      <c r="C174" s="43">
        <f t="shared" si="177"/>
        <v>24813.654227862502</v>
      </c>
      <c r="D174" s="43">
        <f t="shared" ref="D174:AF174" si="190">IF(AND(D51=0,D133=0),0,IF(OR(D51=0,D133=0),1/0,1000000*D133/D51))</f>
        <v>7433.0215739697423</v>
      </c>
      <c r="E174" s="43">
        <f t="shared" si="190"/>
        <v>7427.5953129086756</v>
      </c>
      <c r="F174" s="43">
        <f t="shared" si="190"/>
        <v>7462.1488639755044</v>
      </c>
      <c r="G174" s="43">
        <f t="shared" si="190"/>
        <v>7455.4709580794051</v>
      </c>
      <c r="H174" s="43">
        <f t="shared" si="190"/>
        <v>7187.6517467216236</v>
      </c>
      <c r="I174" s="43">
        <f t="shared" si="190"/>
        <v>7181.8086302982201</v>
      </c>
      <c r="J174" s="43">
        <f t="shared" si="190"/>
        <v>7171.3224510649288</v>
      </c>
      <c r="K174" s="43">
        <f t="shared" si="190"/>
        <v>7165.5681898285011</v>
      </c>
      <c r="L174" s="43">
        <f t="shared" si="190"/>
        <v>7375.4913317018099</v>
      </c>
      <c r="M174" s="43">
        <f t="shared" si="190"/>
        <v>6934.9597746648096</v>
      </c>
      <c r="N174" s="43">
        <f t="shared" si="190"/>
        <v>6947.595190181496</v>
      </c>
      <c r="O174" s="43">
        <f t="shared" si="190"/>
        <v>6749.9481381409742</v>
      </c>
      <c r="P174" s="43">
        <f t="shared" si="190"/>
        <v>6789.7677445197378</v>
      </c>
      <c r="Q174" s="43">
        <f t="shared" si="190"/>
        <v>6949.3486932028818</v>
      </c>
      <c r="R174" s="43">
        <f t="shared" si="190"/>
        <v>6061.6012225230152</v>
      </c>
      <c r="S174" s="43">
        <f t="shared" si="190"/>
        <v>6067.7379761329221</v>
      </c>
      <c r="T174" s="43">
        <f t="shared" si="190"/>
        <v>8440.9252624560177</v>
      </c>
      <c r="U174" s="43">
        <f t="shared" si="190"/>
        <v>11199.25007096413</v>
      </c>
      <c r="V174" s="43">
        <f t="shared" si="190"/>
        <v>10645.035443611252</v>
      </c>
      <c r="W174" s="43">
        <f t="shared" si="190"/>
        <v>10779.203814023958</v>
      </c>
      <c r="X174" s="43">
        <f t="shared" si="190"/>
        <v>9906.0708929197735</v>
      </c>
      <c r="Y174" s="43">
        <f t="shared" si="190"/>
        <v>8725.6175314950924</v>
      </c>
      <c r="Z174" s="43">
        <f t="shared" si="190"/>
        <v>7372.5577937203807</v>
      </c>
      <c r="AA174" s="43">
        <f t="shared" si="190"/>
        <v>7502.6867517289629</v>
      </c>
      <c r="AB174" s="43">
        <f t="shared" si="190"/>
        <v>6957.9030950320039</v>
      </c>
      <c r="AC174" s="43">
        <f t="shared" si="190"/>
        <v>6516.8206476596451</v>
      </c>
      <c r="AD174" s="43">
        <f t="shared" si="190"/>
        <v>6114.7093892373405</v>
      </c>
      <c r="AE174" s="43">
        <f t="shared" si="190"/>
        <v>9473.3476288806287</v>
      </c>
      <c r="AF174" s="43">
        <f t="shared" si="190"/>
        <v>15780.677073265779</v>
      </c>
      <c r="AG174" s="43">
        <f t="shared" ref="AG174" si="191">IF(AND(AG51=0,AG133=0),0,IF(OR(AG51=0,AG133=0),1/0,1000000*AG133/AG51))</f>
        <v>14558.563417697909</v>
      </c>
    </row>
    <row r="175" spans="1:33" x14ac:dyDescent="0.25">
      <c r="A175" s="20"/>
      <c r="B175" s="20"/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x14ac:dyDescent="0.25">
      <c r="A176" s="24" t="s">
        <v>29</v>
      </c>
      <c r="B176" s="25">
        <f t="shared" ref="B176:K176" si="192">IF(B123=0,0,B123/B$123)</f>
        <v>1</v>
      </c>
      <c r="C176" s="25">
        <f t="shared" si="192"/>
        <v>1</v>
      </c>
      <c r="D176" s="25">
        <f t="shared" si="192"/>
        <v>1</v>
      </c>
      <c r="E176" s="25">
        <f t="shared" si="192"/>
        <v>1</v>
      </c>
      <c r="F176" s="25">
        <f t="shared" si="192"/>
        <v>1</v>
      </c>
      <c r="G176" s="25">
        <f t="shared" si="192"/>
        <v>1</v>
      </c>
      <c r="H176" s="25">
        <f t="shared" si="192"/>
        <v>1</v>
      </c>
      <c r="I176" s="25">
        <f t="shared" si="192"/>
        <v>1</v>
      </c>
      <c r="J176" s="25">
        <f t="shared" si="192"/>
        <v>1</v>
      </c>
      <c r="K176" s="25">
        <f t="shared" si="192"/>
        <v>1</v>
      </c>
      <c r="L176" s="25">
        <f t="shared" ref="L176:AF176" si="193">IF(L123=0,0,L123/L$123)</f>
        <v>1</v>
      </c>
      <c r="M176" s="25">
        <f t="shared" si="193"/>
        <v>1</v>
      </c>
      <c r="N176" s="25">
        <f t="shared" si="193"/>
        <v>1</v>
      </c>
      <c r="O176" s="25">
        <f t="shared" si="193"/>
        <v>1</v>
      </c>
      <c r="P176" s="25">
        <f t="shared" si="193"/>
        <v>1</v>
      </c>
      <c r="Q176" s="25">
        <f t="shared" si="193"/>
        <v>1</v>
      </c>
      <c r="R176" s="25">
        <f t="shared" si="193"/>
        <v>1</v>
      </c>
      <c r="S176" s="25">
        <f t="shared" si="193"/>
        <v>1</v>
      </c>
      <c r="T176" s="25">
        <f t="shared" si="193"/>
        <v>1</v>
      </c>
      <c r="U176" s="25">
        <f t="shared" si="193"/>
        <v>1</v>
      </c>
      <c r="V176" s="25">
        <f t="shared" si="193"/>
        <v>1</v>
      </c>
      <c r="W176" s="25">
        <f t="shared" si="193"/>
        <v>1</v>
      </c>
      <c r="X176" s="25">
        <f t="shared" si="193"/>
        <v>1</v>
      </c>
      <c r="Y176" s="25">
        <f t="shared" si="193"/>
        <v>1</v>
      </c>
      <c r="Z176" s="25">
        <f t="shared" si="193"/>
        <v>1</v>
      </c>
      <c r="AA176" s="25">
        <f t="shared" si="193"/>
        <v>1</v>
      </c>
      <c r="AB176" s="25">
        <f t="shared" si="193"/>
        <v>1</v>
      </c>
      <c r="AC176" s="25">
        <f t="shared" si="193"/>
        <v>1</v>
      </c>
      <c r="AD176" s="25">
        <f t="shared" si="193"/>
        <v>1</v>
      </c>
      <c r="AE176" s="25">
        <f t="shared" si="193"/>
        <v>1</v>
      </c>
      <c r="AF176" s="25">
        <f t="shared" si="193"/>
        <v>1</v>
      </c>
      <c r="AG176" s="25">
        <f t="shared" ref="AG176" si="194">IF(AG123=0,0,AG123/AG$123)</f>
        <v>1</v>
      </c>
    </row>
    <row r="177" spans="1:33" x14ac:dyDescent="0.25">
      <c r="A177" s="3" t="s">
        <v>2</v>
      </c>
      <c r="B177" s="12">
        <f t="shared" ref="B177:K177" si="195">IF(B126=0,0,B126/B$123)</f>
        <v>0.99069872633253608</v>
      </c>
      <c r="C177" s="12">
        <f t="shared" si="195"/>
        <v>0.99132420885351158</v>
      </c>
      <c r="D177" s="12">
        <f t="shared" si="195"/>
        <v>0.99105986782287903</v>
      </c>
      <c r="E177" s="12">
        <f t="shared" si="195"/>
        <v>0.99116641372544678</v>
      </c>
      <c r="F177" s="12">
        <f t="shared" si="195"/>
        <v>0.99145580283212409</v>
      </c>
      <c r="G177" s="12">
        <f t="shared" si="195"/>
        <v>0.99146344906723483</v>
      </c>
      <c r="H177" s="12">
        <f t="shared" si="195"/>
        <v>0.99168360270880784</v>
      </c>
      <c r="I177" s="12">
        <f t="shared" si="195"/>
        <v>0.99169036342556316</v>
      </c>
      <c r="J177" s="12">
        <f t="shared" si="195"/>
        <v>0.99130754487046879</v>
      </c>
      <c r="K177" s="12">
        <f t="shared" si="195"/>
        <v>0.99140712751229587</v>
      </c>
      <c r="L177" s="12">
        <f t="shared" ref="L177:AF177" si="196">IF(L126=0,0,L126/L$123)</f>
        <v>0.99089101064352436</v>
      </c>
      <c r="M177" s="12">
        <f t="shared" si="196"/>
        <v>0.9914318917139503</v>
      </c>
      <c r="N177" s="12">
        <f t="shared" si="196"/>
        <v>0.99055839328726125</v>
      </c>
      <c r="O177" s="12">
        <f t="shared" si="196"/>
        <v>0.99411396777095384</v>
      </c>
      <c r="P177" s="12">
        <f t="shared" si="196"/>
        <v>0.99436972927417533</v>
      </c>
      <c r="Q177" s="12">
        <f t="shared" si="196"/>
        <v>0.99389855898428581</v>
      </c>
      <c r="R177" s="12">
        <f t="shared" si="196"/>
        <v>0.99442086407089214</v>
      </c>
      <c r="S177" s="12">
        <f t="shared" si="196"/>
        <v>0.99535630958086851</v>
      </c>
      <c r="T177" s="12">
        <f t="shared" si="196"/>
        <v>0.99436676842521254</v>
      </c>
      <c r="U177" s="12">
        <f t="shared" si="196"/>
        <v>0.99019821633551397</v>
      </c>
      <c r="V177" s="12">
        <f t="shared" si="196"/>
        <v>0.98935110039261087</v>
      </c>
      <c r="W177" s="12">
        <f t="shared" si="196"/>
        <v>0.98988952183909173</v>
      </c>
      <c r="X177" s="12">
        <f t="shared" si="196"/>
        <v>0.96909503817433329</v>
      </c>
      <c r="Y177" s="12">
        <f t="shared" si="196"/>
        <v>0.95630863078053152</v>
      </c>
      <c r="Z177" s="12">
        <f t="shared" si="196"/>
        <v>0.97437627042500941</v>
      </c>
      <c r="AA177" s="12">
        <f t="shared" si="196"/>
        <v>0.9872240118110297</v>
      </c>
      <c r="AB177" s="12">
        <f t="shared" si="196"/>
        <v>0.98940039339613861</v>
      </c>
      <c r="AC177" s="12">
        <f t="shared" si="196"/>
        <v>0.98927205178082889</v>
      </c>
      <c r="AD177" s="12">
        <f t="shared" si="196"/>
        <v>0.99004762235331578</v>
      </c>
      <c r="AE177" s="12">
        <f t="shared" si="196"/>
        <v>0.9872317581968717</v>
      </c>
      <c r="AF177" s="12">
        <f t="shared" si="196"/>
        <v>0.95305121878893584</v>
      </c>
      <c r="AG177" s="12">
        <f t="shared" ref="AG177" si="197">IF(AG126=0,0,AG126/AG$123)</f>
        <v>0.96214484836823233</v>
      </c>
    </row>
    <row r="178" spans="1:33" x14ac:dyDescent="0.25">
      <c r="A178" s="32" t="s">
        <v>3</v>
      </c>
      <c r="B178" s="38">
        <f t="shared" ref="B178:K178" si="198">IF(B127=0,0,B127/B$123)</f>
        <v>0</v>
      </c>
      <c r="C178" s="38">
        <f t="shared" si="198"/>
        <v>0</v>
      </c>
      <c r="D178" s="38">
        <f t="shared" si="198"/>
        <v>0</v>
      </c>
      <c r="E178" s="38">
        <f t="shared" si="198"/>
        <v>0</v>
      </c>
      <c r="F178" s="38">
        <f t="shared" si="198"/>
        <v>0</v>
      </c>
      <c r="G178" s="38">
        <f t="shared" si="198"/>
        <v>0</v>
      </c>
      <c r="H178" s="38">
        <f t="shared" si="198"/>
        <v>0</v>
      </c>
      <c r="I178" s="38">
        <f t="shared" si="198"/>
        <v>0</v>
      </c>
      <c r="J178" s="38">
        <f t="shared" si="198"/>
        <v>0</v>
      </c>
      <c r="K178" s="38">
        <f t="shared" si="198"/>
        <v>0</v>
      </c>
      <c r="L178" s="38">
        <f t="shared" ref="L178:AF178" si="199">IF(L127=0,0,L127/L$123)</f>
        <v>0</v>
      </c>
      <c r="M178" s="38">
        <f t="shared" si="199"/>
        <v>0</v>
      </c>
      <c r="N178" s="38">
        <f t="shared" si="199"/>
        <v>0</v>
      </c>
      <c r="O178" s="38">
        <f t="shared" si="199"/>
        <v>0</v>
      </c>
      <c r="P178" s="38">
        <f t="shared" si="199"/>
        <v>0</v>
      </c>
      <c r="Q178" s="38">
        <f t="shared" si="199"/>
        <v>0</v>
      </c>
      <c r="R178" s="38">
        <f t="shared" si="199"/>
        <v>0</v>
      </c>
      <c r="S178" s="38">
        <f t="shared" si="199"/>
        <v>0</v>
      </c>
      <c r="T178" s="38">
        <f t="shared" si="199"/>
        <v>0</v>
      </c>
      <c r="U178" s="38">
        <f t="shared" si="199"/>
        <v>0</v>
      </c>
      <c r="V178" s="38">
        <f t="shared" si="199"/>
        <v>0</v>
      </c>
      <c r="W178" s="38">
        <f t="shared" si="199"/>
        <v>0</v>
      </c>
      <c r="X178" s="38">
        <f t="shared" si="199"/>
        <v>0</v>
      </c>
      <c r="Y178" s="38">
        <f t="shared" si="199"/>
        <v>0</v>
      </c>
      <c r="Z178" s="38">
        <f t="shared" si="199"/>
        <v>0</v>
      </c>
      <c r="AA178" s="38">
        <f t="shared" si="199"/>
        <v>0</v>
      </c>
      <c r="AB178" s="38">
        <f t="shared" si="199"/>
        <v>0</v>
      </c>
      <c r="AC178" s="38">
        <f t="shared" si="199"/>
        <v>0</v>
      </c>
      <c r="AD178" s="38">
        <f t="shared" si="199"/>
        <v>0</v>
      </c>
      <c r="AE178" s="38">
        <f t="shared" si="199"/>
        <v>0</v>
      </c>
      <c r="AF178" s="38">
        <f t="shared" si="199"/>
        <v>0</v>
      </c>
      <c r="AG178" s="38">
        <f t="shared" ref="AG178" si="200">IF(AG127=0,0,AG127/AG$123)</f>
        <v>0</v>
      </c>
    </row>
    <row r="179" spans="1:33" x14ac:dyDescent="0.25">
      <c r="A179" s="32" t="s">
        <v>48</v>
      </c>
      <c r="B179" s="38">
        <f t="shared" ref="B179:K179" si="201">IF(B128=0,0,B128/B$123)</f>
        <v>0.71844798089799111</v>
      </c>
      <c r="C179" s="38">
        <f t="shared" si="201"/>
        <v>0.71884855371996015</v>
      </c>
      <c r="D179" s="38">
        <f t="shared" si="201"/>
        <v>0.71847113244387739</v>
      </c>
      <c r="E179" s="38">
        <f t="shared" si="201"/>
        <v>0.71862961165694395</v>
      </c>
      <c r="F179" s="38">
        <f t="shared" si="201"/>
        <v>0.71873125254160963</v>
      </c>
      <c r="G179" s="38">
        <f t="shared" si="201"/>
        <v>0.7188244066876881</v>
      </c>
      <c r="H179" s="38">
        <f t="shared" si="201"/>
        <v>0.7190224564610761</v>
      </c>
      <c r="I179" s="38">
        <f t="shared" si="201"/>
        <v>0.7191271949568413</v>
      </c>
      <c r="J179" s="38">
        <f t="shared" si="201"/>
        <v>0.71882082486474885</v>
      </c>
      <c r="K179" s="38">
        <f t="shared" si="201"/>
        <v>0.71900288592252837</v>
      </c>
      <c r="L179" s="38">
        <f t="shared" ref="L179:AF179" si="202">IF(L128=0,0,L128/L$123)</f>
        <v>0.71863836857236774</v>
      </c>
      <c r="M179" s="38">
        <f t="shared" si="202"/>
        <v>0.71911413420284409</v>
      </c>
      <c r="N179" s="38">
        <f t="shared" si="202"/>
        <v>0.71864615015697397</v>
      </c>
      <c r="O179" s="38">
        <f t="shared" si="202"/>
        <v>0.72127723524244958</v>
      </c>
      <c r="P179" s="38">
        <f t="shared" si="202"/>
        <v>0.7213659701750067</v>
      </c>
      <c r="Q179" s="38">
        <f t="shared" si="202"/>
        <v>0.6236831944498219</v>
      </c>
      <c r="R179" s="38">
        <f t="shared" si="202"/>
        <v>0.55070867548071523</v>
      </c>
      <c r="S179" s="38">
        <f t="shared" si="202"/>
        <v>0.54979543917147167</v>
      </c>
      <c r="T179" s="38">
        <f t="shared" si="202"/>
        <v>0.54433643235077289</v>
      </c>
      <c r="U179" s="38">
        <f t="shared" si="202"/>
        <v>0.52732732569259777</v>
      </c>
      <c r="V179" s="38">
        <f t="shared" si="202"/>
        <v>0.48341613515717363</v>
      </c>
      <c r="W179" s="38">
        <f t="shared" si="202"/>
        <v>0.47739913911696852</v>
      </c>
      <c r="X179" s="38">
        <f t="shared" si="202"/>
        <v>0.4800378977125741</v>
      </c>
      <c r="Y179" s="38">
        <f t="shared" si="202"/>
        <v>0.46273634979229156</v>
      </c>
      <c r="Z179" s="38">
        <f t="shared" si="202"/>
        <v>0.47393015928373311</v>
      </c>
      <c r="AA179" s="38">
        <f t="shared" si="202"/>
        <v>0.46625709740260612</v>
      </c>
      <c r="AB179" s="38">
        <f t="shared" si="202"/>
        <v>0.47262060809564549</v>
      </c>
      <c r="AC179" s="38">
        <f t="shared" si="202"/>
        <v>0.46918650675845563</v>
      </c>
      <c r="AD179" s="38">
        <f t="shared" si="202"/>
        <v>0.45839003413968266</v>
      </c>
      <c r="AE179" s="38">
        <f t="shared" si="202"/>
        <v>0.43608029497681339</v>
      </c>
      <c r="AF179" s="38">
        <f t="shared" si="202"/>
        <v>0.54686827641078384</v>
      </c>
      <c r="AG179" s="38">
        <f t="shared" ref="AG179" si="203">IF(AG128=0,0,AG128/AG$123)</f>
        <v>0.57988650849035728</v>
      </c>
    </row>
    <row r="180" spans="1:33" x14ac:dyDescent="0.25">
      <c r="A180" s="32" t="s">
        <v>49</v>
      </c>
      <c r="B180" s="38">
        <f t="shared" ref="B180:K180" si="204">IF(B129=0,0,B129/B$123)</f>
        <v>0.27225074543454492</v>
      </c>
      <c r="C180" s="38">
        <f t="shared" si="204"/>
        <v>0.27247565513355143</v>
      </c>
      <c r="D180" s="38">
        <f t="shared" si="204"/>
        <v>0.27258873537900152</v>
      </c>
      <c r="E180" s="38">
        <f t="shared" si="204"/>
        <v>0.27253680206850278</v>
      </c>
      <c r="F180" s="38">
        <f t="shared" si="204"/>
        <v>0.27272455029051451</v>
      </c>
      <c r="G180" s="38">
        <f t="shared" si="204"/>
        <v>0.27263904237954673</v>
      </c>
      <c r="H180" s="38">
        <f t="shared" si="204"/>
        <v>0.27266114624773163</v>
      </c>
      <c r="I180" s="38">
        <f t="shared" si="204"/>
        <v>0.27256316846872186</v>
      </c>
      <c r="J180" s="38">
        <f t="shared" si="204"/>
        <v>0.27248672000571994</v>
      </c>
      <c r="K180" s="38">
        <f t="shared" si="204"/>
        <v>0.2724042415897675</v>
      </c>
      <c r="L180" s="38">
        <f t="shared" ref="L180:AF180" si="205">IF(L129=0,0,L129/L$123)</f>
        <v>0.27225264207115668</v>
      </c>
      <c r="M180" s="38">
        <f t="shared" si="205"/>
        <v>0.27231775751110626</v>
      </c>
      <c r="N180" s="38">
        <f t="shared" si="205"/>
        <v>0.27191224313028728</v>
      </c>
      <c r="O180" s="38">
        <f t="shared" si="205"/>
        <v>0.27283673252850427</v>
      </c>
      <c r="P180" s="38">
        <f t="shared" si="205"/>
        <v>0.27300375909916863</v>
      </c>
      <c r="Q180" s="38">
        <f t="shared" si="205"/>
        <v>0.37021536453446396</v>
      </c>
      <c r="R180" s="38">
        <f t="shared" si="205"/>
        <v>0.44371218859017691</v>
      </c>
      <c r="S180" s="38">
        <f t="shared" si="205"/>
        <v>0.44556087040939685</v>
      </c>
      <c r="T180" s="38">
        <f t="shared" si="205"/>
        <v>0.4500303360744396</v>
      </c>
      <c r="U180" s="38">
        <f t="shared" si="205"/>
        <v>0.46287089064291626</v>
      </c>
      <c r="V180" s="38">
        <f t="shared" si="205"/>
        <v>0.50593496523543735</v>
      </c>
      <c r="W180" s="38">
        <f t="shared" si="205"/>
        <v>0.51249038272212322</v>
      </c>
      <c r="X180" s="38">
        <f t="shared" si="205"/>
        <v>0.48905714046175913</v>
      </c>
      <c r="Y180" s="38">
        <f t="shared" si="205"/>
        <v>0.49357228098823991</v>
      </c>
      <c r="Z180" s="38">
        <f t="shared" si="205"/>
        <v>0.50044611114127635</v>
      </c>
      <c r="AA180" s="38">
        <f t="shared" si="205"/>
        <v>0.52096691440842358</v>
      </c>
      <c r="AB180" s="38">
        <f t="shared" si="205"/>
        <v>0.51677978530049318</v>
      </c>
      <c r="AC180" s="38">
        <f t="shared" si="205"/>
        <v>0.52008554502237336</v>
      </c>
      <c r="AD180" s="38">
        <f t="shared" si="205"/>
        <v>0.53165758821363318</v>
      </c>
      <c r="AE180" s="38">
        <f t="shared" si="205"/>
        <v>0.55115146322005848</v>
      </c>
      <c r="AF180" s="38">
        <f t="shared" si="205"/>
        <v>0.40618294237815206</v>
      </c>
      <c r="AG180" s="38">
        <f t="shared" ref="AG180" si="206">IF(AG129=0,0,AG129/AG$123)</f>
        <v>0.38225833987787505</v>
      </c>
    </row>
    <row r="181" spans="1:33" x14ac:dyDescent="0.25">
      <c r="A181" s="5" t="s">
        <v>1</v>
      </c>
      <c r="B181" s="13">
        <f t="shared" ref="B181:K181" si="207">IF(B130=0,0,B130/B$123)</f>
        <v>9.3012736674638243E-3</v>
      </c>
      <c r="C181" s="13">
        <f t="shared" si="207"/>
        <v>8.675791146488452E-3</v>
      </c>
      <c r="D181" s="13">
        <f t="shared" si="207"/>
        <v>8.9401321771210053E-3</v>
      </c>
      <c r="E181" s="13">
        <f t="shared" si="207"/>
        <v>8.8335862745532994E-3</v>
      </c>
      <c r="F181" s="13">
        <f t="shared" si="207"/>
        <v>8.5441971678758347E-3</v>
      </c>
      <c r="G181" s="13">
        <f t="shared" si="207"/>
        <v>8.5365509327651624E-3</v>
      </c>
      <c r="H181" s="13">
        <f t="shared" si="207"/>
        <v>8.3163972911922193E-3</v>
      </c>
      <c r="I181" s="13">
        <f t="shared" si="207"/>
        <v>8.3096365744368648E-3</v>
      </c>
      <c r="J181" s="13">
        <f t="shared" si="207"/>
        <v>8.6924551295312156E-3</v>
      </c>
      <c r="K181" s="13">
        <f t="shared" si="207"/>
        <v>8.5928724877042065E-3</v>
      </c>
      <c r="L181" s="13">
        <f t="shared" ref="L181:AF181" si="208">IF(L130=0,0,L130/L$123)</f>
        <v>9.108989356475564E-3</v>
      </c>
      <c r="M181" s="13">
        <f t="shared" si="208"/>
        <v>8.5681082860496489E-3</v>
      </c>
      <c r="N181" s="13">
        <f t="shared" si="208"/>
        <v>9.4416067127387378E-3</v>
      </c>
      <c r="O181" s="13">
        <f t="shared" si="208"/>
        <v>5.8860322290461356E-3</v>
      </c>
      <c r="P181" s="13">
        <f t="shared" si="208"/>
        <v>5.6302707258245946E-3</v>
      </c>
      <c r="Q181" s="13">
        <f t="shared" si="208"/>
        <v>6.1014410157142285E-3</v>
      </c>
      <c r="R181" s="13">
        <f t="shared" si="208"/>
        <v>5.5791359291077697E-3</v>
      </c>
      <c r="S181" s="13">
        <f t="shared" si="208"/>
        <v>4.6436904191315929E-3</v>
      </c>
      <c r="T181" s="13">
        <f t="shared" si="208"/>
        <v>5.6332315747875316E-3</v>
      </c>
      <c r="U181" s="13">
        <f t="shared" si="208"/>
        <v>9.8017836644860093E-3</v>
      </c>
      <c r="V181" s="13">
        <f t="shared" si="208"/>
        <v>1.0648899607389177E-2</v>
      </c>
      <c r="W181" s="13">
        <f t="shared" si="208"/>
        <v>1.0110478160908289E-2</v>
      </c>
      <c r="X181" s="13">
        <f t="shared" si="208"/>
        <v>3.0904961825666672E-2</v>
      </c>
      <c r="Y181" s="13">
        <f t="shared" si="208"/>
        <v>4.36913692194685E-2</v>
      </c>
      <c r="Z181" s="13">
        <f t="shared" si="208"/>
        <v>2.5623729574990612E-2</v>
      </c>
      <c r="AA181" s="13">
        <f t="shared" si="208"/>
        <v>1.2775988188970293E-2</v>
      </c>
      <c r="AB181" s="13">
        <f t="shared" si="208"/>
        <v>1.0599606603861368E-2</v>
      </c>
      <c r="AC181" s="13">
        <f t="shared" si="208"/>
        <v>1.0727948219170983E-2</v>
      </c>
      <c r="AD181" s="13">
        <f t="shared" si="208"/>
        <v>9.9523776466842843E-3</v>
      </c>
      <c r="AE181" s="13">
        <f t="shared" si="208"/>
        <v>1.2768241803128196E-2</v>
      </c>
      <c r="AF181" s="13">
        <f t="shared" si="208"/>
        <v>4.6948781211064189E-2</v>
      </c>
      <c r="AG181" s="13">
        <f t="shared" ref="AG181" si="209">IF(AG130=0,0,AG130/AG$123)</f>
        <v>3.7855151631767676E-2</v>
      </c>
    </row>
    <row r="182" spans="1:33" x14ac:dyDescent="0.25">
      <c r="A182" s="34" t="s">
        <v>3</v>
      </c>
      <c r="B182" s="39">
        <f t="shared" ref="B182:K183" si="210">IF(B131=0,0,B131/B$123)</f>
        <v>0</v>
      </c>
      <c r="C182" s="39">
        <f t="shared" si="210"/>
        <v>0</v>
      </c>
      <c r="D182" s="39">
        <f t="shared" si="210"/>
        <v>0</v>
      </c>
      <c r="E182" s="39">
        <f t="shared" si="210"/>
        <v>0</v>
      </c>
      <c r="F182" s="39">
        <f t="shared" si="210"/>
        <v>0</v>
      </c>
      <c r="G182" s="39">
        <f t="shared" si="210"/>
        <v>0</v>
      </c>
      <c r="H182" s="39">
        <f t="shared" si="210"/>
        <v>0</v>
      </c>
      <c r="I182" s="39">
        <f t="shared" si="210"/>
        <v>0</v>
      </c>
      <c r="J182" s="39">
        <f t="shared" si="210"/>
        <v>0</v>
      </c>
      <c r="K182" s="39">
        <f t="shared" si="210"/>
        <v>0</v>
      </c>
      <c r="L182" s="39">
        <f t="shared" ref="L182:AF182" si="211">IF(L131=0,0,L131/L$123)</f>
        <v>0</v>
      </c>
      <c r="M182" s="39">
        <f t="shared" si="211"/>
        <v>0</v>
      </c>
      <c r="N182" s="39">
        <f t="shared" si="211"/>
        <v>0</v>
      </c>
      <c r="O182" s="39">
        <f t="shared" si="211"/>
        <v>0</v>
      </c>
      <c r="P182" s="39">
        <f t="shared" si="211"/>
        <v>0</v>
      </c>
      <c r="Q182" s="39">
        <f t="shared" si="211"/>
        <v>0</v>
      </c>
      <c r="R182" s="39">
        <f t="shared" si="211"/>
        <v>0</v>
      </c>
      <c r="S182" s="39">
        <f t="shared" si="211"/>
        <v>0</v>
      </c>
      <c r="T182" s="39">
        <f t="shared" si="211"/>
        <v>0</v>
      </c>
      <c r="U182" s="39">
        <f t="shared" si="211"/>
        <v>0</v>
      </c>
      <c r="V182" s="39">
        <f t="shared" si="211"/>
        <v>0</v>
      </c>
      <c r="W182" s="39">
        <f t="shared" si="211"/>
        <v>0</v>
      </c>
      <c r="X182" s="39">
        <f t="shared" si="211"/>
        <v>0</v>
      </c>
      <c r="Y182" s="39">
        <f t="shared" si="211"/>
        <v>0</v>
      </c>
      <c r="Z182" s="39">
        <f t="shared" si="211"/>
        <v>0</v>
      </c>
      <c r="AA182" s="39">
        <f t="shared" si="211"/>
        <v>0</v>
      </c>
      <c r="AB182" s="39">
        <f t="shared" si="211"/>
        <v>0</v>
      </c>
      <c r="AC182" s="39">
        <f t="shared" si="211"/>
        <v>0</v>
      </c>
      <c r="AD182" s="39">
        <f t="shared" si="211"/>
        <v>0</v>
      </c>
      <c r="AE182" s="39">
        <f t="shared" si="211"/>
        <v>0</v>
      </c>
      <c r="AF182" s="39">
        <f t="shared" si="211"/>
        <v>0</v>
      </c>
      <c r="AG182" s="39">
        <f t="shared" ref="AG182" si="212">IF(AG131=0,0,AG131/AG$123)</f>
        <v>0</v>
      </c>
    </row>
    <row r="183" spans="1:33" x14ac:dyDescent="0.25">
      <c r="A183" s="34" t="s">
        <v>48</v>
      </c>
      <c r="B183" s="39">
        <f t="shared" si="210"/>
        <v>5.2123818129466313E-3</v>
      </c>
      <c r="C183" s="39">
        <f t="shared" si="210"/>
        <v>5.1687085237622603E-3</v>
      </c>
      <c r="D183" s="39">
        <f t="shared" si="210"/>
        <v>5.2048094219551014E-3</v>
      </c>
      <c r="E183" s="39">
        <f t="shared" si="210"/>
        <v>5.1009903830477755E-3</v>
      </c>
      <c r="F183" s="39">
        <f t="shared" si="210"/>
        <v>5.0728055163544294E-3</v>
      </c>
      <c r="G183" s="39">
        <f t="shared" si="210"/>
        <v>5.0682658430666232E-3</v>
      </c>
      <c r="H183" s="39">
        <f t="shared" si="210"/>
        <v>5.0510695640682956E-3</v>
      </c>
      <c r="I183" s="39">
        <f t="shared" si="210"/>
        <v>5.0469633568443542E-3</v>
      </c>
      <c r="J183" s="39">
        <f t="shared" si="210"/>
        <v>5.0975206422085844E-3</v>
      </c>
      <c r="K183" s="39">
        <f t="shared" si="210"/>
        <v>5.0008225718548328E-3</v>
      </c>
      <c r="L183" s="39">
        <f t="shared" ref="L183:AF183" si="213">IF(L132=0,0,L132/L$123)</f>
        <v>5.2600230147201495E-3</v>
      </c>
      <c r="M183" s="39">
        <f t="shared" si="213"/>
        <v>4.9490372908223279E-3</v>
      </c>
      <c r="N183" s="39">
        <f t="shared" si="213"/>
        <v>5.4514569812912908E-3</v>
      </c>
      <c r="O183" s="39">
        <f t="shared" si="213"/>
        <v>3.3705262930256172E-3</v>
      </c>
      <c r="P183" s="39">
        <f t="shared" si="213"/>
        <v>3.2506727587407139E-3</v>
      </c>
      <c r="Q183" s="39">
        <f t="shared" si="213"/>
        <v>2.9118781031229313E-3</v>
      </c>
      <c r="R183" s="39">
        <f t="shared" si="213"/>
        <v>3.0095494242841532E-3</v>
      </c>
      <c r="S183" s="39">
        <f t="shared" si="213"/>
        <v>2.4578019048124224E-3</v>
      </c>
      <c r="T183" s="39">
        <f t="shared" si="213"/>
        <v>2.3269199053335553E-3</v>
      </c>
      <c r="U183" s="39">
        <f t="shared" si="213"/>
        <v>3.663602194525337E-3</v>
      </c>
      <c r="V183" s="39">
        <f t="shared" si="213"/>
        <v>4.0440495315138348E-3</v>
      </c>
      <c r="W183" s="39">
        <f t="shared" si="213"/>
        <v>3.5139993437108825E-3</v>
      </c>
      <c r="X183" s="39">
        <f t="shared" si="213"/>
        <v>3.6955420741467959E-3</v>
      </c>
      <c r="Y183" s="39">
        <f t="shared" si="213"/>
        <v>4.6154039563688631E-3</v>
      </c>
      <c r="Z183" s="39">
        <f t="shared" si="213"/>
        <v>4.7321097027754732E-3</v>
      </c>
      <c r="AA183" s="39">
        <f t="shared" si="213"/>
        <v>4.1782048459457532E-3</v>
      </c>
      <c r="AB183" s="39">
        <f t="shared" si="213"/>
        <v>4.2543783231162946E-3</v>
      </c>
      <c r="AC183" s="39">
        <f t="shared" si="213"/>
        <v>4.3009645447022529E-3</v>
      </c>
      <c r="AD183" s="39">
        <f t="shared" si="213"/>
        <v>3.728597390073138E-3</v>
      </c>
      <c r="AE183" s="39">
        <f t="shared" si="213"/>
        <v>4.1935668023931061E-3</v>
      </c>
      <c r="AF183" s="39">
        <f t="shared" si="213"/>
        <v>1.3011954225016747E-2</v>
      </c>
      <c r="AG183" s="39">
        <f t="shared" ref="AG183" si="214">IF(AG132=0,0,AG132/AG$123)</f>
        <v>1.8314620996809642E-2</v>
      </c>
    </row>
    <row r="184" spans="1:33" x14ac:dyDescent="0.25">
      <c r="A184" s="36" t="s">
        <v>49</v>
      </c>
      <c r="B184" s="40">
        <f t="shared" ref="B184:K184" si="215">IF(B133=0,0,B133/B$123)</f>
        <v>4.0888918545171947E-3</v>
      </c>
      <c r="C184" s="40">
        <f t="shared" si="215"/>
        <v>3.5070826227261917E-3</v>
      </c>
      <c r="D184" s="40">
        <f t="shared" si="215"/>
        <v>3.7353227551659052E-3</v>
      </c>
      <c r="E184" s="40">
        <f t="shared" si="215"/>
        <v>3.7325958915055248E-3</v>
      </c>
      <c r="F184" s="40">
        <f t="shared" si="215"/>
        <v>3.4713916515214049E-3</v>
      </c>
      <c r="G184" s="40">
        <f t="shared" si="215"/>
        <v>3.46828508969854E-3</v>
      </c>
      <c r="H184" s="40">
        <f t="shared" si="215"/>
        <v>3.2653277271239237E-3</v>
      </c>
      <c r="I184" s="40">
        <f t="shared" si="215"/>
        <v>3.2626732175925106E-3</v>
      </c>
      <c r="J184" s="40">
        <f t="shared" si="215"/>
        <v>3.5949344873226325E-3</v>
      </c>
      <c r="K184" s="40">
        <f t="shared" si="215"/>
        <v>3.5920499158493724E-3</v>
      </c>
      <c r="L184" s="40">
        <f t="shared" ref="L184:AF184" si="216">IF(L133=0,0,L133/L$123)</f>
        <v>3.8489663417554136E-3</v>
      </c>
      <c r="M184" s="40">
        <f t="shared" si="216"/>
        <v>3.6190709952273218E-3</v>
      </c>
      <c r="N184" s="40">
        <f t="shared" si="216"/>
        <v>3.9901497314474453E-3</v>
      </c>
      <c r="O184" s="40">
        <f t="shared" si="216"/>
        <v>2.5155059360205184E-3</v>
      </c>
      <c r="P184" s="40">
        <f t="shared" si="216"/>
        <v>2.3795979670838815E-3</v>
      </c>
      <c r="Q184" s="40">
        <f t="shared" si="216"/>
        <v>3.1895629125912976E-3</v>
      </c>
      <c r="R184" s="40">
        <f t="shared" si="216"/>
        <v>2.5695865048236156E-3</v>
      </c>
      <c r="S184" s="40">
        <f t="shared" si="216"/>
        <v>2.1858885143191701E-3</v>
      </c>
      <c r="T184" s="40">
        <f t="shared" si="216"/>
        <v>3.3063116694539763E-3</v>
      </c>
      <c r="U184" s="40">
        <f t="shared" si="216"/>
        <v>6.1381814699606706E-3</v>
      </c>
      <c r="V184" s="40">
        <f t="shared" si="216"/>
        <v>6.6048500758753423E-3</v>
      </c>
      <c r="W184" s="40">
        <f t="shared" si="216"/>
        <v>6.5964788171974072E-3</v>
      </c>
      <c r="X184" s="40">
        <f t="shared" si="216"/>
        <v>2.7209419751519876E-2</v>
      </c>
      <c r="Y184" s="40">
        <f t="shared" si="216"/>
        <v>3.9075965263099637E-2</v>
      </c>
      <c r="Z184" s="40">
        <f t="shared" si="216"/>
        <v>2.0891619872215141E-2</v>
      </c>
      <c r="AA184" s="40">
        <f t="shared" si="216"/>
        <v>8.5977833430245405E-3</v>
      </c>
      <c r="AB184" s="40">
        <f t="shared" si="216"/>
        <v>6.3452282807450735E-3</v>
      </c>
      <c r="AC184" s="40">
        <f t="shared" si="216"/>
        <v>6.4269836744687298E-3</v>
      </c>
      <c r="AD184" s="40">
        <f t="shared" si="216"/>
        <v>6.2237802566111463E-3</v>
      </c>
      <c r="AE184" s="40">
        <f t="shared" si="216"/>
        <v>8.5746750007350894E-3</v>
      </c>
      <c r="AF184" s="40">
        <f t="shared" si="216"/>
        <v>3.3936826986047441E-2</v>
      </c>
      <c r="AG184" s="40">
        <f t="shared" ref="AG184" si="217">IF(AG133=0,0,AG133/AG$123)</f>
        <v>1.9540530634958031E-2</v>
      </c>
    </row>
    <row r="185" spans="1:33" x14ac:dyDescent="0.25">
      <c r="A185" s="20"/>
      <c r="B185" s="20"/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x14ac:dyDescent="0.25">
      <c r="A186" s="24" t="s">
        <v>31</v>
      </c>
      <c r="B186" s="29">
        <f>IF(AND(B135=0,B145=0),0,IF(OR(B135=0,B145=0),1/0,B135/B145))</f>
        <v>2.7927055690969764</v>
      </c>
      <c r="C186" s="29">
        <f t="shared" ref="C186:AF194" si="218">IF(AND(C135=0,C145=0),0,IF(OR(C135=0,C145=0),1/0,C135/C145))</f>
        <v>2.7916431442309531</v>
      </c>
      <c r="D186" s="29">
        <f t="shared" si="218"/>
        <v>0.83617811479999615</v>
      </c>
      <c r="E186" s="29">
        <f t="shared" si="218"/>
        <v>0.83543166945525449</v>
      </c>
      <c r="F186" s="29">
        <f t="shared" si="218"/>
        <v>0.83493325990035316</v>
      </c>
      <c r="G186" s="29">
        <f t="shared" si="218"/>
        <v>0.83406378921695967</v>
      </c>
      <c r="H186" s="29">
        <f t="shared" si="218"/>
        <v>0.83311654517009726</v>
      </c>
      <c r="I186" s="29">
        <f t="shared" si="218"/>
        <v>0.83237018584813194</v>
      </c>
      <c r="J186" s="29">
        <f t="shared" si="218"/>
        <v>0.8309628592254038</v>
      </c>
      <c r="K186" s="29">
        <f t="shared" si="218"/>
        <v>0.83019977788412758</v>
      </c>
      <c r="L186" s="29">
        <f t="shared" si="218"/>
        <v>0.82927601585154209</v>
      </c>
      <c r="M186" s="29">
        <f t="shared" si="218"/>
        <v>0.82834354332573434</v>
      </c>
      <c r="N186" s="29">
        <f t="shared" si="218"/>
        <v>0.82702232758570049</v>
      </c>
      <c r="O186" s="29">
        <f t="shared" si="218"/>
        <v>0.82923821917282592</v>
      </c>
      <c r="P186" s="29">
        <f t="shared" si="218"/>
        <v>0.82857015708626092</v>
      </c>
      <c r="Q186" s="29">
        <f t="shared" si="218"/>
        <v>0.66550784345302805</v>
      </c>
      <c r="R186" s="29">
        <f t="shared" si="218"/>
        <v>0.66552632017473901</v>
      </c>
      <c r="S186" s="29">
        <f t="shared" si="218"/>
        <v>0.68225316737511632</v>
      </c>
      <c r="T186" s="29">
        <f t="shared" si="218"/>
        <v>0.73078596840934584</v>
      </c>
      <c r="U186" s="29">
        <f t="shared" si="218"/>
        <v>0.82197883872300614</v>
      </c>
      <c r="V186" s="29">
        <f t="shared" si="218"/>
        <v>0.84473250002762157</v>
      </c>
      <c r="W186" s="29">
        <f t="shared" si="218"/>
        <v>0.86982397793992394</v>
      </c>
      <c r="X186" s="29">
        <f t="shared" si="218"/>
        <v>0.91711300237331228</v>
      </c>
      <c r="Y186" s="29">
        <f t="shared" si="218"/>
        <v>0.89369521812581787</v>
      </c>
      <c r="Z186" s="29">
        <f t="shared" si="218"/>
        <v>0.87497601114457113</v>
      </c>
      <c r="AA186" s="29">
        <f t="shared" si="218"/>
        <v>0.88053933634091597</v>
      </c>
      <c r="AB186" s="29">
        <f t="shared" si="218"/>
        <v>1.0230593513226389</v>
      </c>
      <c r="AC186" s="29">
        <f t="shared" si="218"/>
        <v>1.0537021904292554</v>
      </c>
      <c r="AD186" s="29">
        <f t="shared" si="218"/>
        <v>0.99692393641993671</v>
      </c>
      <c r="AE186" s="29">
        <f t="shared" si="218"/>
        <v>0.95635694406746696</v>
      </c>
      <c r="AF186" s="29">
        <f t="shared" si="218"/>
        <v>1.0749744690081262</v>
      </c>
      <c r="AG186" s="29">
        <f t="shared" ref="AG186:AG194" si="219">IF(AND(AG135=0,AG145=0),0,IF(OR(AG135=0,AG145=0),1/0,AG135/AG145))</f>
        <v>1.1240069819940972</v>
      </c>
    </row>
    <row r="187" spans="1:33" x14ac:dyDescent="0.25">
      <c r="A187" s="3" t="s">
        <v>2</v>
      </c>
      <c r="B187" s="14">
        <f t="shared" ref="B187:Q194" si="220">IF(AND(B136=0,B146=0),0,IF(OR(B136=0,B146=0),1/0,B136/B146))</f>
        <v>2.7924675957941689</v>
      </c>
      <c r="C187" s="14">
        <f t="shared" si="220"/>
        <v>2.7909363059167092</v>
      </c>
      <c r="D187" s="14">
        <f t="shared" si="220"/>
        <v>0.83602000893585993</v>
      </c>
      <c r="E187" s="14">
        <f t="shared" si="220"/>
        <v>0.83529530089365189</v>
      </c>
      <c r="F187" s="14">
        <f t="shared" si="220"/>
        <v>0.83472709251729227</v>
      </c>
      <c r="G187" s="14">
        <f t="shared" si="220"/>
        <v>0.83385700032391674</v>
      </c>
      <c r="H187" s="14">
        <f t="shared" si="220"/>
        <v>0.83309101652943518</v>
      </c>
      <c r="I187" s="14">
        <f t="shared" si="220"/>
        <v>0.8323441242852655</v>
      </c>
      <c r="J187" s="14">
        <f t="shared" si="220"/>
        <v>0.83103706600669225</v>
      </c>
      <c r="K187" s="14">
        <f t="shared" si="220"/>
        <v>0.83029389887240346</v>
      </c>
      <c r="L187" s="14">
        <f t="shared" si="220"/>
        <v>0.82913373195558127</v>
      </c>
      <c r="M187" s="14">
        <f t="shared" si="220"/>
        <v>0.82875379704837648</v>
      </c>
      <c r="N187" s="14">
        <f t="shared" si="220"/>
        <v>0.82740468247290755</v>
      </c>
      <c r="O187" s="14">
        <f t="shared" si="220"/>
        <v>0.82970926686963831</v>
      </c>
      <c r="P187" s="14">
        <f t="shared" si="220"/>
        <v>0.82894046592109549</v>
      </c>
      <c r="Q187" s="14">
        <f t="shared" si="220"/>
        <v>0.66572502469469574</v>
      </c>
      <c r="R187" s="14">
        <f t="shared" si="218"/>
        <v>0.66639681602319178</v>
      </c>
      <c r="S187" s="14">
        <f t="shared" si="218"/>
        <v>0.68415338558526673</v>
      </c>
      <c r="T187" s="14">
        <f t="shared" si="218"/>
        <v>0.73347218859174546</v>
      </c>
      <c r="U187" s="14">
        <f t="shared" si="218"/>
        <v>0.82397826271540686</v>
      </c>
      <c r="V187" s="14">
        <f t="shared" si="218"/>
        <v>0.84905274607414472</v>
      </c>
      <c r="W187" s="14">
        <f t="shared" si="218"/>
        <v>0.87428635674537714</v>
      </c>
      <c r="X187" s="14">
        <f t="shared" si="218"/>
        <v>0.96733211094002813</v>
      </c>
      <c r="Y187" s="14">
        <f t="shared" si="218"/>
        <v>0.97868576764336601</v>
      </c>
      <c r="Z187" s="14">
        <f t="shared" si="218"/>
        <v>0.90879014026405258</v>
      </c>
      <c r="AA187" s="14">
        <f t="shared" si="218"/>
        <v>0.88809946813952589</v>
      </c>
      <c r="AB187" s="14">
        <f t="shared" si="218"/>
        <v>1.0295731605760687</v>
      </c>
      <c r="AC187" s="14">
        <f t="shared" si="218"/>
        <v>1.0595078668631808</v>
      </c>
      <c r="AD187" s="14">
        <f t="shared" si="218"/>
        <v>1.0005610170081753</v>
      </c>
      <c r="AE187" s="14">
        <f t="shared" si="218"/>
        <v>0.96808961617502254</v>
      </c>
      <c r="AF187" s="14">
        <f t="shared" si="218"/>
        <v>1.1001846285597676</v>
      </c>
      <c r="AG187" s="14">
        <f t="shared" si="219"/>
        <v>1.1474022042178169</v>
      </c>
    </row>
    <row r="188" spans="1:33" x14ac:dyDescent="0.25">
      <c r="A188" s="32" t="s">
        <v>3</v>
      </c>
      <c r="B188" s="51">
        <f t="shared" si="220"/>
        <v>0</v>
      </c>
      <c r="C188" s="51">
        <f t="shared" si="218"/>
        <v>0</v>
      </c>
      <c r="D188" s="51">
        <f t="shared" si="218"/>
        <v>0</v>
      </c>
      <c r="E188" s="51">
        <f t="shared" si="218"/>
        <v>0</v>
      </c>
      <c r="F188" s="51">
        <f t="shared" si="218"/>
        <v>0</v>
      </c>
      <c r="G188" s="51">
        <f t="shared" si="218"/>
        <v>0</v>
      </c>
      <c r="H188" s="51">
        <f t="shared" si="218"/>
        <v>0</v>
      </c>
      <c r="I188" s="51">
        <f t="shared" si="218"/>
        <v>0</v>
      </c>
      <c r="J188" s="51">
        <f t="shared" si="218"/>
        <v>0</v>
      </c>
      <c r="K188" s="51">
        <f t="shared" si="218"/>
        <v>0</v>
      </c>
      <c r="L188" s="51">
        <f t="shared" si="218"/>
        <v>0</v>
      </c>
      <c r="M188" s="51">
        <f t="shared" si="218"/>
        <v>0</v>
      </c>
      <c r="N188" s="51">
        <f t="shared" si="218"/>
        <v>0</v>
      </c>
      <c r="O188" s="51">
        <f t="shared" si="218"/>
        <v>0</v>
      </c>
      <c r="P188" s="51">
        <f t="shared" si="218"/>
        <v>0</v>
      </c>
      <c r="Q188" s="51">
        <f t="shared" si="218"/>
        <v>0</v>
      </c>
      <c r="R188" s="51">
        <f t="shared" si="218"/>
        <v>0</v>
      </c>
      <c r="S188" s="51">
        <f t="shared" si="218"/>
        <v>0</v>
      </c>
      <c r="T188" s="51">
        <f t="shared" si="218"/>
        <v>0</v>
      </c>
      <c r="U188" s="51">
        <f t="shared" si="218"/>
        <v>0</v>
      </c>
      <c r="V188" s="51">
        <f t="shared" si="218"/>
        <v>0</v>
      </c>
      <c r="W188" s="51">
        <f t="shared" si="218"/>
        <v>0</v>
      </c>
      <c r="X188" s="51">
        <f t="shared" si="218"/>
        <v>0</v>
      </c>
      <c r="Y188" s="51">
        <f t="shared" si="218"/>
        <v>0</v>
      </c>
      <c r="Z188" s="51">
        <f t="shared" si="218"/>
        <v>0</v>
      </c>
      <c r="AA188" s="51">
        <f t="shared" si="218"/>
        <v>0</v>
      </c>
      <c r="AB188" s="51">
        <f t="shared" si="218"/>
        <v>0</v>
      </c>
      <c r="AC188" s="51">
        <f t="shared" si="218"/>
        <v>0</v>
      </c>
      <c r="AD188" s="51">
        <f t="shared" si="218"/>
        <v>0</v>
      </c>
      <c r="AE188" s="51">
        <f t="shared" si="218"/>
        <v>0</v>
      </c>
      <c r="AF188" s="51">
        <f t="shared" si="218"/>
        <v>0</v>
      </c>
      <c r="AG188" s="51">
        <f t="shared" si="219"/>
        <v>0</v>
      </c>
    </row>
    <row r="189" spans="1:33" x14ac:dyDescent="0.25">
      <c r="A189" s="32" t="s">
        <v>48</v>
      </c>
      <c r="B189" s="51">
        <f t="shared" si="220"/>
        <v>3.8195477772847188</v>
      </c>
      <c r="C189" s="51">
        <f t="shared" si="218"/>
        <v>3.8176122847495506</v>
      </c>
      <c r="D189" s="51">
        <f t="shared" si="218"/>
        <v>1.1435798295977033</v>
      </c>
      <c r="E189" s="51">
        <f t="shared" si="218"/>
        <v>1.1427449924271376</v>
      </c>
      <c r="F189" s="51">
        <f t="shared" si="218"/>
        <v>1.141804097610444</v>
      </c>
      <c r="G189" s="51">
        <f t="shared" si="218"/>
        <v>1.140782292704831</v>
      </c>
      <c r="H189" s="51">
        <f t="shared" si="218"/>
        <v>1.1399434610152062</v>
      </c>
      <c r="I189" s="51">
        <f t="shared" si="218"/>
        <v>1.1390167574695247</v>
      </c>
      <c r="J189" s="51">
        <f t="shared" si="218"/>
        <v>1.1373536758582774</v>
      </c>
      <c r="K189" s="51">
        <f t="shared" si="218"/>
        <v>1.13644106452142</v>
      </c>
      <c r="L189" s="51">
        <f t="shared" si="218"/>
        <v>1.1347287286026688</v>
      </c>
      <c r="M189" s="51">
        <f t="shared" si="218"/>
        <v>1.1343682719021047</v>
      </c>
      <c r="N189" s="51">
        <f t="shared" si="218"/>
        <v>1.1324392097474276</v>
      </c>
      <c r="O189" s="51">
        <f t="shared" si="218"/>
        <v>1.135449152929259</v>
      </c>
      <c r="P189" s="51">
        <f t="shared" si="218"/>
        <v>1.1344839333828247</v>
      </c>
      <c r="Q189" s="51">
        <f t="shared" si="218"/>
        <v>0.91387833009812058</v>
      </c>
      <c r="R189" s="51">
        <f t="shared" si="218"/>
        <v>0.87200002759765427</v>
      </c>
      <c r="S189" s="51">
        <f t="shared" si="218"/>
        <v>0.8724302350865295</v>
      </c>
      <c r="T189" s="51">
        <f t="shared" si="218"/>
        <v>0.84458985928830288</v>
      </c>
      <c r="U189" s="51">
        <f t="shared" si="218"/>
        <v>0.8272324986884797</v>
      </c>
      <c r="V189" s="51">
        <f t="shared" si="218"/>
        <v>0.75182932974907057</v>
      </c>
      <c r="W189" s="51">
        <f t="shared" si="218"/>
        <v>0.74062762910949276</v>
      </c>
      <c r="X189" s="51">
        <f t="shared" si="218"/>
        <v>0.83875876452882159</v>
      </c>
      <c r="Y189" s="51">
        <f t="shared" si="218"/>
        <v>0.87153961041735317</v>
      </c>
      <c r="Z189" s="51">
        <f t="shared" si="218"/>
        <v>0.7831913052784748</v>
      </c>
      <c r="AA189" s="51">
        <f t="shared" si="218"/>
        <v>0.70678853696626887</v>
      </c>
      <c r="AB189" s="51">
        <f t="shared" si="218"/>
        <v>0.86349366570856645</v>
      </c>
      <c r="AC189" s="51">
        <f t="shared" si="218"/>
        <v>0.88514369753453415</v>
      </c>
      <c r="AD189" s="51">
        <f t="shared" si="218"/>
        <v>0.81698695420541367</v>
      </c>
      <c r="AE189" s="51">
        <f t="shared" si="218"/>
        <v>0.76959712826397686</v>
      </c>
      <c r="AF189" s="51">
        <f t="shared" si="218"/>
        <v>1.0020412457157721</v>
      </c>
      <c r="AG189" s="51">
        <f t="shared" si="219"/>
        <v>1.1136945837773609</v>
      </c>
    </row>
    <row r="190" spans="1:33" x14ac:dyDescent="0.25">
      <c r="A190" s="32" t="s">
        <v>49</v>
      </c>
      <c r="B190" s="51">
        <f t="shared" si="220"/>
        <v>1.6333961905109384</v>
      </c>
      <c r="C190" s="51">
        <f t="shared" si="218"/>
        <v>1.6326056124859885</v>
      </c>
      <c r="D190" s="51">
        <f t="shared" si="218"/>
        <v>0.4892248438613952</v>
      </c>
      <c r="E190" s="51">
        <f t="shared" si="218"/>
        <v>0.48864193426708274</v>
      </c>
      <c r="F190" s="51">
        <f t="shared" si="218"/>
        <v>0.48849929375230383</v>
      </c>
      <c r="G190" s="51">
        <f t="shared" si="218"/>
        <v>0.48781919035425059</v>
      </c>
      <c r="H190" s="51">
        <f t="shared" si="218"/>
        <v>0.48723098671848997</v>
      </c>
      <c r="I190" s="51">
        <f t="shared" si="218"/>
        <v>0.48664619220321936</v>
      </c>
      <c r="J190" s="51">
        <f t="shared" si="218"/>
        <v>0.48585092328241508</v>
      </c>
      <c r="K190" s="51">
        <f t="shared" si="218"/>
        <v>0.48525404698503499</v>
      </c>
      <c r="L190" s="51">
        <f t="shared" si="218"/>
        <v>0.48462589632224773</v>
      </c>
      <c r="M190" s="51">
        <f t="shared" si="218"/>
        <v>0.48424196822585608</v>
      </c>
      <c r="N190" s="51">
        <f t="shared" si="218"/>
        <v>0.48332468801720896</v>
      </c>
      <c r="O190" s="51">
        <f t="shared" si="218"/>
        <v>0.48468790892249669</v>
      </c>
      <c r="P190" s="51">
        <f t="shared" si="218"/>
        <v>0.48429542052232954</v>
      </c>
      <c r="Q190" s="51">
        <f t="shared" si="218"/>
        <v>0.45677460797089275</v>
      </c>
      <c r="R190" s="51">
        <f t="shared" si="218"/>
        <v>0.51553156592622829</v>
      </c>
      <c r="S190" s="51">
        <f t="shared" si="218"/>
        <v>0.54028033191235447</v>
      </c>
      <c r="T190" s="51">
        <f t="shared" si="218"/>
        <v>0.63277603101415258</v>
      </c>
      <c r="U190" s="51">
        <f t="shared" si="218"/>
        <v>0.82030192338106445</v>
      </c>
      <c r="V190" s="51">
        <f t="shared" si="218"/>
        <v>0.96875175771008015</v>
      </c>
      <c r="W190" s="51">
        <f t="shared" si="218"/>
        <v>1.0509637883183827</v>
      </c>
      <c r="X190" s="51">
        <f t="shared" si="218"/>
        <v>1.1386580486394184</v>
      </c>
      <c r="Y190" s="51">
        <f t="shared" si="218"/>
        <v>1.1061825178161289</v>
      </c>
      <c r="Z190" s="51">
        <f t="shared" si="218"/>
        <v>1.0715234517307379</v>
      </c>
      <c r="AA190" s="51">
        <f t="shared" si="218"/>
        <v>1.152759621283822</v>
      </c>
      <c r="AB190" s="51">
        <f t="shared" si="218"/>
        <v>1.2493292417162627</v>
      </c>
      <c r="AC190" s="51">
        <f t="shared" si="218"/>
        <v>1.2884859282150811</v>
      </c>
      <c r="AD190" s="51">
        <f t="shared" si="218"/>
        <v>1.2409768243993278</v>
      </c>
      <c r="AE190" s="51">
        <f t="shared" si="218"/>
        <v>1.216297770721636</v>
      </c>
      <c r="AF190" s="51">
        <f t="shared" si="218"/>
        <v>1.2672997832594521</v>
      </c>
      <c r="AG190" s="51">
        <f t="shared" si="219"/>
        <v>1.2026196506592244</v>
      </c>
    </row>
    <row r="191" spans="1:33" x14ac:dyDescent="0.25">
      <c r="A191" s="5" t="s">
        <v>1</v>
      </c>
      <c r="B191" s="15">
        <f t="shared" si="220"/>
        <v>2.8182869799192329</v>
      </c>
      <c r="C191" s="15">
        <f t="shared" si="218"/>
        <v>2.8748367540967776</v>
      </c>
      <c r="D191" s="15">
        <f t="shared" si="218"/>
        <v>0.85408366508258304</v>
      </c>
      <c r="E191" s="15">
        <f t="shared" si="218"/>
        <v>0.85102087403524584</v>
      </c>
      <c r="F191" s="15">
        <f t="shared" si="218"/>
        <v>0.85956857233256201</v>
      </c>
      <c r="G191" s="15">
        <f t="shared" si="218"/>
        <v>0.85879934109074196</v>
      </c>
      <c r="H191" s="15">
        <f t="shared" si="218"/>
        <v>0.83617194983679455</v>
      </c>
      <c r="I191" s="15">
        <f t="shared" si="218"/>
        <v>0.8354921937460642</v>
      </c>
      <c r="J191" s="15">
        <f t="shared" si="218"/>
        <v>0.8225862052465569</v>
      </c>
      <c r="K191" s="15">
        <f t="shared" si="218"/>
        <v>0.81948192770302919</v>
      </c>
      <c r="L191" s="15">
        <f t="shared" si="218"/>
        <v>0.84505103133927661</v>
      </c>
      <c r="M191" s="15">
        <f t="shared" si="218"/>
        <v>0.78346638928659385</v>
      </c>
      <c r="N191" s="15">
        <f t="shared" si="218"/>
        <v>0.78878046859772011</v>
      </c>
      <c r="O191" s="15">
        <f t="shared" si="218"/>
        <v>0.75668333496101903</v>
      </c>
      <c r="P191" s="15">
        <f t="shared" si="218"/>
        <v>0.76797907135009646</v>
      </c>
      <c r="Q191" s="15">
        <f t="shared" si="218"/>
        <v>0.63192609070303007</v>
      </c>
      <c r="R191" s="15">
        <f t="shared" si="218"/>
        <v>0.53983668398746554</v>
      </c>
      <c r="S191" s="15">
        <f t="shared" si="218"/>
        <v>0.42765368045160929</v>
      </c>
      <c r="T191" s="15">
        <f t="shared" si="218"/>
        <v>0.44385072799223546</v>
      </c>
      <c r="U191" s="15">
        <f t="shared" si="218"/>
        <v>0.66015213041137466</v>
      </c>
      <c r="V191" s="15">
        <f t="shared" si="218"/>
        <v>0.57358004004170104</v>
      </c>
      <c r="W191" s="15">
        <f t="shared" si="218"/>
        <v>0.57999045707857733</v>
      </c>
      <c r="X191" s="15">
        <f t="shared" si="218"/>
        <v>0.34898892350097516</v>
      </c>
      <c r="Y191" s="15">
        <f t="shared" si="218"/>
        <v>0.30808886154390996</v>
      </c>
      <c r="Z191" s="15">
        <f t="shared" si="218"/>
        <v>0.36232722938198264</v>
      </c>
      <c r="AA191" s="15">
        <f t="shared" si="218"/>
        <v>0.53115169598741163</v>
      </c>
      <c r="AB191" s="15">
        <f t="shared" si="218"/>
        <v>0.64320914519572081</v>
      </c>
      <c r="AC191" s="15">
        <f t="shared" si="218"/>
        <v>0.69999566948061864</v>
      </c>
      <c r="AD191" s="15">
        <f t="shared" si="218"/>
        <v>0.73216637889942404</v>
      </c>
      <c r="AE191" s="15">
        <f t="shared" si="218"/>
        <v>0.49371461028386959</v>
      </c>
      <c r="AF191" s="15">
        <f t="shared" si="218"/>
        <v>0.73369106477872303</v>
      </c>
      <c r="AG191" s="15">
        <f t="shared" si="219"/>
        <v>0.74033781654905706</v>
      </c>
    </row>
    <row r="192" spans="1:33" x14ac:dyDescent="0.25">
      <c r="A192" s="34" t="s">
        <v>3</v>
      </c>
      <c r="B192" s="52">
        <f t="shared" si="220"/>
        <v>0</v>
      </c>
      <c r="C192" s="52">
        <f t="shared" si="218"/>
        <v>0</v>
      </c>
      <c r="D192" s="52">
        <f t="shared" si="218"/>
        <v>0</v>
      </c>
      <c r="E192" s="52">
        <f t="shared" si="218"/>
        <v>0</v>
      </c>
      <c r="F192" s="52">
        <f t="shared" si="218"/>
        <v>0</v>
      </c>
      <c r="G192" s="52">
        <f t="shared" si="218"/>
        <v>0</v>
      </c>
      <c r="H192" s="52">
        <f t="shared" si="218"/>
        <v>0</v>
      </c>
      <c r="I192" s="52">
        <f t="shared" si="218"/>
        <v>0</v>
      </c>
      <c r="J192" s="52">
        <f t="shared" si="218"/>
        <v>0</v>
      </c>
      <c r="K192" s="52">
        <f t="shared" si="218"/>
        <v>0</v>
      </c>
      <c r="L192" s="52">
        <f t="shared" si="218"/>
        <v>0</v>
      </c>
      <c r="M192" s="52">
        <f t="shared" si="218"/>
        <v>0</v>
      </c>
      <c r="N192" s="52">
        <f t="shared" si="218"/>
        <v>0</v>
      </c>
      <c r="O192" s="52">
        <f t="shared" si="218"/>
        <v>0</v>
      </c>
      <c r="P192" s="52">
        <f t="shared" si="218"/>
        <v>0</v>
      </c>
      <c r="Q192" s="52">
        <f t="shared" si="218"/>
        <v>0</v>
      </c>
      <c r="R192" s="52">
        <f t="shared" si="218"/>
        <v>0</v>
      </c>
      <c r="S192" s="52">
        <f t="shared" si="218"/>
        <v>0</v>
      </c>
      <c r="T192" s="52">
        <f t="shared" si="218"/>
        <v>0</v>
      </c>
      <c r="U192" s="52">
        <f t="shared" si="218"/>
        <v>0</v>
      </c>
      <c r="V192" s="52">
        <f t="shared" si="218"/>
        <v>0</v>
      </c>
      <c r="W192" s="52">
        <f t="shared" si="218"/>
        <v>0</v>
      </c>
      <c r="X192" s="52">
        <f t="shared" si="218"/>
        <v>0</v>
      </c>
      <c r="Y192" s="52">
        <f t="shared" si="218"/>
        <v>0</v>
      </c>
      <c r="Z192" s="52">
        <f t="shared" si="218"/>
        <v>0</v>
      </c>
      <c r="AA192" s="52">
        <f t="shared" si="218"/>
        <v>0</v>
      </c>
      <c r="AB192" s="52">
        <f t="shared" si="218"/>
        <v>0</v>
      </c>
      <c r="AC192" s="52">
        <f t="shared" si="218"/>
        <v>0</v>
      </c>
      <c r="AD192" s="52">
        <f t="shared" si="218"/>
        <v>0</v>
      </c>
      <c r="AE192" s="52">
        <f t="shared" si="218"/>
        <v>0</v>
      </c>
      <c r="AF192" s="52">
        <f t="shared" si="218"/>
        <v>0</v>
      </c>
      <c r="AG192" s="52">
        <f t="shared" si="219"/>
        <v>0</v>
      </c>
    </row>
    <row r="193" spans="1:33" x14ac:dyDescent="0.25">
      <c r="A193" s="34" t="s">
        <v>48</v>
      </c>
      <c r="B193" s="52">
        <f t="shared" si="220"/>
        <v>3.8195477772847197</v>
      </c>
      <c r="C193" s="52">
        <f t="shared" si="218"/>
        <v>3.8176122847495502</v>
      </c>
      <c r="D193" s="52">
        <f t="shared" si="218"/>
        <v>1.1435798295977033</v>
      </c>
      <c r="E193" s="52">
        <f t="shared" si="218"/>
        <v>1.1427449924271378</v>
      </c>
      <c r="F193" s="52">
        <f t="shared" si="218"/>
        <v>1.1418040976104442</v>
      </c>
      <c r="G193" s="52">
        <f t="shared" si="218"/>
        <v>1.1407822927048312</v>
      </c>
      <c r="H193" s="52">
        <f t="shared" si="218"/>
        <v>1.1399434610152064</v>
      </c>
      <c r="I193" s="52">
        <f t="shared" si="218"/>
        <v>1.1390167574695249</v>
      </c>
      <c r="J193" s="52">
        <f t="shared" si="218"/>
        <v>1.1373536758582772</v>
      </c>
      <c r="K193" s="52">
        <f t="shared" si="218"/>
        <v>1.1364410645214198</v>
      </c>
      <c r="L193" s="52">
        <f t="shared" si="218"/>
        <v>1.1347287286026688</v>
      </c>
      <c r="M193" s="52">
        <f t="shared" si="218"/>
        <v>1.1343682719021047</v>
      </c>
      <c r="N193" s="52">
        <f t="shared" si="218"/>
        <v>1.1324392097474274</v>
      </c>
      <c r="O193" s="52">
        <f t="shared" si="218"/>
        <v>1.1354491529292587</v>
      </c>
      <c r="P193" s="52">
        <f t="shared" si="218"/>
        <v>1.1344839333828247</v>
      </c>
      <c r="Q193" s="52">
        <f t="shared" si="218"/>
        <v>0.91387833009812036</v>
      </c>
      <c r="R193" s="52">
        <f t="shared" si="218"/>
        <v>0.87200002759765416</v>
      </c>
      <c r="S193" s="52">
        <f t="shared" si="218"/>
        <v>0.87243023508652962</v>
      </c>
      <c r="T193" s="52">
        <f t="shared" si="218"/>
        <v>0.84458985928830288</v>
      </c>
      <c r="U193" s="52">
        <f t="shared" si="218"/>
        <v>0.82723249868847948</v>
      </c>
      <c r="V193" s="52">
        <f t="shared" si="218"/>
        <v>0.75182932974907046</v>
      </c>
      <c r="W193" s="52">
        <f t="shared" si="218"/>
        <v>0.74062762910949276</v>
      </c>
      <c r="X193" s="52">
        <f t="shared" si="218"/>
        <v>0.83875876452882137</v>
      </c>
      <c r="Y193" s="52">
        <f t="shared" si="218"/>
        <v>0.87153961041735328</v>
      </c>
      <c r="Z193" s="52">
        <f t="shared" si="218"/>
        <v>0.7831913052784748</v>
      </c>
      <c r="AA193" s="52">
        <f t="shared" si="218"/>
        <v>0.70678853696626887</v>
      </c>
      <c r="AB193" s="52">
        <f t="shared" si="218"/>
        <v>0.86349366570856656</v>
      </c>
      <c r="AC193" s="52">
        <f t="shared" si="218"/>
        <v>0.88514369753453404</v>
      </c>
      <c r="AD193" s="52">
        <f t="shared" si="218"/>
        <v>0.81698695420541378</v>
      </c>
      <c r="AE193" s="52">
        <f t="shared" si="218"/>
        <v>0.76959712826397675</v>
      </c>
      <c r="AF193" s="52">
        <f t="shared" si="218"/>
        <v>1.0020412457157721</v>
      </c>
      <c r="AG193" s="52">
        <f t="shared" si="219"/>
        <v>1.1136945837773609</v>
      </c>
    </row>
    <row r="194" spans="1:33" x14ac:dyDescent="0.25">
      <c r="A194" s="36" t="s">
        <v>49</v>
      </c>
      <c r="B194" s="53">
        <f t="shared" si="220"/>
        <v>2.1123916553598669</v>
      </c>
      <c r="C194" s="53">
        <f t="shared" si="218"/>
        <v>2.1077148515723896</v>
      </c>
      <c r="D194" s="53">
        <f t="shared" si="218"/>
        <v>0.63137375171136023</v>
      </c>
      <c r="E194" s="53">
        <f t="shared" si="218"/>
        <v>0.63091283568013434</v>
      </c>
      <c r="F194" s="53">
        <f t="shared" si="218"/>
        <v>0.6314719931485262</v>
      </c>
      <c r="G194" s="53">
        <f t="shared" si="218"/>
        <v>0.63090688641812775</v>
      </c>
      <c r="H194" s="53">
        <f t="shared" si="218"/>
        <v>0.59210099725674992</v>
      </c>
      <c r="I194" s="53">
        <f t="shared" si="218"/>
        <v>0.59161965575839992</v>
      </c>
      <c r="J194" s="53">
        <f t="shared" si="218"/>
        <v>0.59075583021422595</v>
      </c>
      <c r="K194" s="53">
        <f t="shared" si="218"/>
        <v>0.59028180838670508</v>
      </c>
      <c r="L194" s="53">
        <f t="shared" si="218"/>
        <v>0.62648703309550569</v>
      </c>
      <c r="M194" s="53">
        <f t="shared" si="218"/>
        <v>0.55056810111221777</v>
      </c>
      <c r="N194" s="53">
        <f t="shared" si="218"/>
        <v>0.55759717075793302</v>
      </c>
      <c r="O194" s="53">
        <f t="shared" si="218"/>
        <v>0.52294443091192322</v>
      </c>
      <c r="P194" s="53">
        <f t="shared" si="218"/>
        <v>0.53283133203527433</v>
      </c>
      <c r="Q194" s="53">
        <f t="shared" si="218"/>
        <v>0.49305182957192978</v>
      </c>
      <c r="R194" s="53">
        <f t="shared" si="218"/>
        <v>0.37329429378161222</v>
      </c>
      <c r="S194" s="53">
        <f t="shared" si="218"/>
        <v>0.27183137434408933</v>
      </c>
      <c r="T194" s="53">
        <f t="shared" si="218"/>
        <v>0.33273951020612907</v>
      </c>
      <c r="U194" s="53">
        <f t="shared" si="218"/>
        <v>0.5891323545781908</v>
      </c>
      <c r="V194" s="53">
        <f t="shared" si="218"/>
        <v>0.50087106981676011</v>
      </c>
      <c r="W194" s="53">
        <f t="shared" si="218"/>
        <v>0.51991860732862327</v>
      </c>
      <c r="X194" s="53">
        <f t="shared" si="218"/>
        <v>0.32334524536080389</v>
      </c>
      <c r="Y194" s="53">
        <f t="shared" si="218"/>
        <v>0.28623203658676294</v>
      </c>
      <c r="Z194" s="53">
        <f t="shared" si="218"/>
        <v>0.32301082724854074</v>
      </c>
      <c r="AA194" s="53">
        <f t="shared" si="218"/>
        <v>0.47392026193501974</v>
      </c>
      <c r="AB194" s="53">
        <f t="shared" si="218"/>
        <v>0.54926021804985892</v>
      </c>
      <c r="AC194" s="53">
        <f t="shared" si="218"/>
        <v>0.61404241134180859</v>
      </c>
      <c r="AD194" s="53">
        <f t="shared" si="218"/>
        <v>0.68929360514344895</v>
      </c>
      <c r="AE194" s="53">
        <f t="shared" si="218"/>
        <v>0.42006894120967875</v>
      </c>
      <c r="AF194" s="53">
        <f t="shared" si="218"/>
        <v>0.66537054553147379</v>
      </c>
      <c r="AG194" s="53">
        <f t="shared" si="219"/>
        <v>0.56333312055491991</v>
      </c>
    </row>
    <row r="195" spans="1:33" x14ac:dyDescent="0.25">
      <c r="A195" s="20"/>
      <c r="B195" s="20"/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x14ac:dyDescent="0.25">
      <c r="A196" s="24" t="s">
        <v>0</v>
      </c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</row>
    <row r="197" spans="1:33" x14ac:dyDescent="0.25">
      <c r="A197" s="45" t="s">
        <v>3</v>
      </c>
      <c r="B197" s="46">
        <f>IF(AND(B124=0,B201=0),0,IF(OR(B124=0,B201=0),NA(),B201/B124))</f>
        <v>0</v>
      </c>
      <c r="C197" s="46">
        <f t="shared" ref="C197:AF197" si="221">IF(AND(C124=0,C201=0),0,IF(OR(C124=0,C201=0),NA(),C201/C124))</f>
        <v>0</v>
      </c>
      <c r="D197" s="46">
        <f t="shared" si="221"/>
        <v>0</v>
      </c>
      <c r="E197" s="46">
        <f t="shared" si="221"/>
        <v>0</v>
      </c>
      <c r="F197" s="46">
        <f t="shared" si="221"/>
        <v>0</v>
      </c>
      <c r="G197" s="46">
        <f t="shared" si="221"/>
        <v>0</v>
      </c>
      <c r="H197" s="46">
        <f t="shared" si="221"/>
        <v>0</v>
      </c>
      <c r="I197" s="46">
        <f t="shared" si="221"/>
        <v>0</v>
      </c>
      <c r="J197" s="46">
        <f t="shared" si="221"/>
        <v>0</v>
      </c>
      <c r="K197" s="46">
        <f t="shared" si="221"/>
        <v>0</v>
      </c>
      <c r="L197" s="46">
        <f t="shared" si="221"/>
        <v>0</v>
      </c>
      <c r="M197" s="46">
        <f t="shared" si="221"/>
        <v>0</v>
      </c>
      <c r="N197" s="46">
        <f t="shared" si="221"/>
        <v>0</v>
      </c>
      <c r="O197" s="46">
        <f t="shared" si="221"/>
        <v>0</v>
      </c>
      <c r="P197" s="46">
        <f t="shared" si="221"/>
        <v>0</v>
      </c>
      <c r="Q197" s="46">
        <f t="shared" si="221"/>
        <v>0</v>
      </c>
      <c r="R197" s="46">
        <f t="shared" si="221"/>
        <v>0</v>
      </c>
      <c r="S197" s="46">
        <f t="shared" si="221"/>
        <v>0</v>
      </c>
      <c r="T197" s="46">
        <f t="shared" si="221"/>
        <v>0</v>
      </c>
      <c r="U197" s="46">
        <f t="shared" si="221"/>
        <v>0</v>
      </c>
      <c r="V197" s="46">
        <f t="shared" si="221"/>
        <v>0</v>
      </c>
      <c r="W197" s="46">
        <f t="shared" si="221"/>
        <v>0</v>
      </c>
      <c r="X197" s="46">
        <f t="shared" si="221"/>
        <v>0</v>
      </c>
      <c r="Y197" s="46">
        <f t="shared" si="221"/>
        <v>0</v>
      </c>
      <c r="Z197" s="46">
        <f t="shared" si="221"/>
        <v>0</v>
      </c>
      <c r="AA197" s="46">
        <f t="shared" si="221"/>
        <v>0</v>
      </c>
      <c r="AB197" s="46">
        <f t="shared" si="221"/>
        <v>0</v>
      </c>
      <c r="AC197" s="46">
        <f t="shared" si="221"/>
        <v>0</v>
      </c>
      <c r="AD197" s="46">
        <f t="shared" si="221"/>
        <v>0</v>
      </c>
      <c r="AE197" s="46">
        <f t="shared" si="221"/>
        <v>0</v>
      </c>
      <c r="AF197" s="46">
        <f t="shared" si="221"/>
        <v>0</v>
      </c>
      <c r="AG197" s="46">
        <f t="shared" ref="AG197" si="222">IF(AND(AG124=0,AG201=0),0,IF(OR(AG124=0,AG201=0),NA(),AG201/AG124))</f>
        <v>0</v>
      </c>
    </row>
    <row r="198" spans="1:33" x14ac:dyDescent="0.25">
      <c r="A198" s="47" t="s">
        <v>47</v>
      </c>
      <c r="B198" s="48">
        <f>IF(AND(B125=0,B202=0),0,IF(OR(B125=0,B202=0),NA(),B202/B125))</f>
        <v>3.0103092</v>
      </c>
      <c r="C198" s="48">
        <f t="shared" ref="C198:AF198" si="223">IF(AND(C125=0,C202=0),0,IF(OR(C125=0,C202=0),NA(),C202/C125))</f>
        <v>3.0103092</v>
      </c>
      <c r="D198" s="48">
        <f t="shared" si="223"/>
        <v>3.0103092000000014</v>
      </c>
      <c r="E198" s="48">
        <f t="shared" si="223"/>
        <v>3.0103092</v>
      </c>
      <c r="F198" s="48">
        <f t="shared" si="223"/>
        <v>3.0103092000000005</v>
      </c>
      <c r="G198" s="48">
        <f t="shared" si="223"/>
        <v>3.0103092000000005</v>
      </c>
      <c r="H198" s="48">
        <f t="shared" si="223"/>
        <v>3.0103091999999991</v>
      </c>
      <c r="I198" s="48">
        <f t="shared" si="223"/>
        <v>3.0103092</v>
      </c>
      <c r="J198" s="48">
        <f t="shared" si="223"/>
        <v>3.0103091999999991</v>
      </c>
      <c r="K198" s="48">
        <f t="shared" si="223"/>
        <v>3.0103091999999996</v>
      </c>
      <c r="L198" s="48">
        <f t="shared" si="223"/>
        <v>3.0103092000000009</v>
      </c>
      <c r="M198" s="48">
        <f t="shared" si="223"/>
        <v>3.0103092</v>
      </c>
      <c r="N198" s="48">
        <f t="shared" si="223"/>
        <v>3.0103092000000005</v>
      </c>
      <c r="O198" s="48">
        <f t="shared" si="223"/>
        <v>3.0103092000000014</v>
      </c>
      <c r="P198" s="48">
        <f t="shared" si="223"/>
        <v>3.0103092000000005</v>
      </c>
      <c r="Q198" s="48">
        <f t="shared" si="223"/>
        <v>3.0103092</v>
      </c>
      <c r="R198" s="48">
        <f t="shared" si="223"/>
        <v>3.0103092000000009</v>
      </c>
      <c r="S198" s="48">
        <f t="shared" si="223"/>
        <v>3.0103091999999996</v>
      </c>
      <c r="T198" s="48">
        <f t="shared" si="223"/>
        <v>3.0103092000000009</v>
      </c>
      <c r="U198" s="48">
        <f t="shared" si="223"/>
        <v>3.0103092000000005</v>
      </c>
      <c r="V198" s="48">
        <f t="shared" si="223"/>
        <v>3.0103092000000009</v>
      </c>
      <c r="W198" s="48">
        <f t="shared" si="223"/>
        <v>3.0103092</v>
      </c>
      <c r="X198" s="48">
        <f t="shared" si="223"/>
        <v>3.0103092</v>
      </c>
      <c r="Y198" s="48">
        <f t="shared" si="223"/>
        <v>3.0103091999999996</v>
      </c>
      <c r="Z198" s="48">
        <f t="shared" si="223"/>
        <v>3.0103092</v>
      </c>
      <c r="AA198" s="48">
        <f t="shared" si="223"/>
        <v>3.0103091999999996</v>
      </c>
      <c r="AB198" s="48">
        <f t="shared" si="223"/>
        <v>3.0103092000000014</v>
      </c>
      <c r="AC198" s="48">
        <f t="shared" si="223"/>
        <v>3.0103073913681788</v>
      </c>
      <c r="AD198" s="48">
        <f t="shared" si="223"/>
        <v>3.0103092000000014</v>
      </c>
      <c r="AE198" s="48">
        <f t="shared" si="223"/>
        <v>3.0103086768054665</v>
      </c>
      <c r="AF198" s="48">
        <f t="shared" si="223"/>
        <v>3.0103092</v>
      </c>
      <c r="AG198" s="48">
        <f t="shared" ref="AG198" si="224">IF(AND(AG125=0,AG202=0),0,IF(OR(AG125=0,AG202=0),NA(),AG202/AG125))</f>
        <v>3.0103092</v>
      </c>
    </row>
    <row r="199" spans="1:33" x14ac:dyDescent="0.25">
      <c r="A199" s="20"/>
      <c r="B199" s="20"/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x14ac:dyDescent="0.25">
      <c r="A200" s="24" t="s">
        <v>12</v>
      </c>
      <c r="B200" s="28">
        <f t="shared" ref="B200:K200" si="225">SUM(B203,B207)</f>
        <v>220.53167999999999</v>
      </c>
      <c r="C200" s="28">
        <f t="shared" si="225"/>
        <v>298.18368000000004</v>
      </c>
      <c r="D200" s="28">
        <f t="shared" si="225"/>
        <v>83.864160000000041</v>
      </c>
      <c r="E200" s="28">
        <f t="shared" si="225"/>
        <v>83.864160000000027</v>
      </c>
      <c r="F200" s="28">
        <f t="shared" si="225"/>
        <v>77.652000000000015</v>
      </c>
      <c r="G200" s="28">
        <f t="shared" si="225"/>
        <v>77.652000000000001</v>
      </c>
      <c r="H200" s="28">
        <f t="shared" si="225"/>
        <v>99.394560000000013</v>
      </c>
      <c r="I200" s="28">
        <f t="shared" si="225"/>
        <v>99.394560000000041</v>
      </c>
      <c r="J200" s="28">
        <f t="shared" si="225"/>
        <v>90.076320000000024</v>
      </c>
      <c r="K200" s="28">
        <f t="shared" si="225"/>
        <v>90.076320000000024</v>
      </c>
      <c r="L200" s="28">
        <f>SUM(L203,L207)</f>
        <v>80.758080000000007</v>
      </c>
      <c r="M200" s="28">
        <f t="shared" ref="M200:AF200" si="226">SUM(M203,M207)</f>
        <v>80.758079999999993</v>
      </c>
      <c r="N200" s="28">
        <f t="shared" si="226"/>
        <v>83.864160000000027</v>
      </c>
      <c r="O200" s="28">
        <f t="shared" si="226"/>
        <v>121.16507472000005</v>
      </c>
      <c r="P200" s="28">
        <f t="shared" si="226"/>
        <v>146.01966804000003</v>
      </c>
      <c r="Q200" s="28">
        <f t="shared" si="226"/>
        <v>177.08745671999998</v>
      </c>
      <c r="R200" s="28">
        <f t="shared" si="226"/>
        <v>198.83519351999999</v>
      </c>
      <c r="S200" s="28">
        <f t="shared" si="226"/>
        <v>242.33040827999994</v>
      </c>
      <c r="T200" s="28">
        <f t="shared" si="226"/>
        <v>292.03907724000004</v>
      </c>
      <c r="U200" s="28">
        <f t="shared" si="226"/>
        <v>307.57310100000007</v>
      </c>
      <c r="V200" s="28">
        <f t="shared" si="226"/>
        <v>354.17517228000003</v>
      </c>
      <c r="W200" s="28">
        <f t="shared" si="226"/>
        <v>354.17517227999991</v>
      </c>
      <c r="X200" s="28">
        <f t="shared" si="226"/>
        <v>357.28176996000008</v>
      </c>
      <c r="Y200" s="28">
        <f t="shared" si="226"/>
        <v>369.70919603999988</v>
      </c>
      <c r="Z200" s="28">
        <f t="shared" si="226"/>
        <v>329.32057895999998</v>
      </c>
      <c r="AA200" s="28">
        <f t="shared" si="226"/>
        <v>323.10712476000003</v>
      </c>
      <c r="AB200" s="28">
        <f t="shared" si="226"/>
        <v>369.70919603999999</v>
      </c>
      <c r="AC200" s="28">
        <f t="shared" si="226"/>
        <v>421.22923307999969</v>
      </c>
      <c r="AD200" s="28">
        <f t="shared" si="226"/>
        <v>461.37841740000027</v>
      </c>
      <c r="AE200" s="28">
        <f t="shared" si="226"/>
        <v>472.26436920000003</v>
      </c>
      <c r="AF200" s="28">
        <f t="shared" si="226"/>
        <v>174.97480464000003</v>
      </c>
      <c r="AG200" s="28">
        <f t="shared" ref="AG200" si="227">SUM(AG203,AG207)</f>
        <v>235.49547924000007</v>
      </c>
    </row>
    <row r="201" spans="1:33" x14ac:dyDescent="0.25">
      <c r="A201" s="45" t="s">
        <v>3</v>
      </c>
      <c r="B201" s="46">
        <f t="shared" ref="B201:K201" si="228">SUM(B204,B208)</f>
        <v>0</v>
      </c>
      <c r="C201" s="46">
        <f t="shared" si="228"/>
        <v>0</v>
      </c>
      <c r="D201" s="46">
        <f t="shared" si="228"/>
        <v>0</v>
      </c>
      <c r="E201" s="46">
        <f t="shared" si="228"/>
        <v>0</v>
      </c>
      <c r="F201" s="46">
        <f t="shared" si="228"/>
        <v>0</v>
      </c>
      <c r="G201" s="46">
        <f t="shared" si="228"/>
        <v>0</v>
      </c>
      <c r="H201" s="46">
        <f t="shared" si="228"/>
        <v>0</v>
      </c>
      <c r="I201" s="46">
        <f t="shared" si="228"/>
        <v>0</v>
      </c>
      <c r="J201" s="46">
        <f t="shared" si="228"/>
        <v>0</v>
      </c>
      <c r="K201" s="46">
        <f t="shared" si="228"/>
        <v>0</v>
      </c>
      <c r="L201" s="46">
        <f>SUM(L204,L208)</f>
        <v>0</v>
      </c>
      <c r="M201" s="46">
        <f t="shared" ref="M201:AF201" si="229">SUM(M204,M208)</f>
        <v>0</v>
      </c>
      <c r="N201" s="46">
        <f t="shared" si="229"/>
        <v>0</v>
      </c>
      <c r="O201" s="46">
        <f t="shared" si="229"/>
        <v>0</v>
      </c>
      <c r="P201" s="46">
        <f t="shared" si="229"/>
        <v>0</v>
      </c>
      <c r="Q201" s="46">
        <f t="shared" si="229"/>
        <v>0</v>
      </c>
      <c r="R201" s="46">
        <f t="shared" si="229"/>
        <v>0</v>
      </c>
      <c r="S201" s="46">
        <f t="shared" si="229"/>
        <v>0</v>
      </c>
      <c r="T201" s="46">
        <f t="shared" si="229"/>
        <v>0</v>
      </c>
      <c r="U201" s="46">
        <f t="shared" si="229"/>
        <v>0</v>
      </c>
      <c r="V201" s="46">
        <f t="shared" si="229"/>
        <v>0</v>
      </c>
      <c r="W201" s="46">
        <f t="shared" si="229"/>
        <v>0</v>
      </c>
      <c r="X201" s="46">
        <f t="shared" si="229"/>
        <v>0</v>
      </c>
      <c r="Y201" s="46">
        <f t="shared" si="229"/>
        <v>0</v>
      </c>
      <c r="Z201" s="46">
        <f t="shared" si="229"/>
        <v>0</v>
      </c>
      <c r="AA201" s="46">
        <f t="shared" si="229"/>
        <v>0</v>
      </c>
      <c r="AB201" s="46">
        <f t="shared" si="229"/>
        <v>0</v>
      </c>
      <c r="AC201" s="46">
        <f t="shared" si="229"/>
        <v>0</v>
      </c>
      <c r="AD201" s="46">
        <f t="shared" si="229"/>
        <v>0</v>
      </c>
      <c r="AE201" s="46">
        <f t="shared" si="229"/>
        <v>0</v>
      </c>
      <c r="AF201" s="46">
        <f t="shared" si="229"/>
        <v>0</v>
      </c>
      <c r="AG201" s="46">
        <f t="shared" ref="AG201" si="230">SUM(AG204,AG208)</f>
        <v>0</v>
      </c>
    </row>
    <row r="202" spans="1:33" x14ac:dyDescent="0.25">
      <c r="A202" s="47" t="s">
        <v>47</v>
      </c>
      <c r="B202" s="48">
        <f t="shared" ref="B202:AF202" si="231">SUM(B205:B206,B209:B210)</f>
        <v>220.53167999999999</v>
      </c>
      <c r="C202" s="48">
        <f t="shared" si="231"/>
        <v>298.18368000000004</v>
      </c>
      <c r="D202" s="48">
        <f t="shared" si="231"/>
        <v>83.864160000000041</v>
      </c>
      <c r="E202" s="48">
        <f t="shared" si="231"/>
        <v>83.864160000000027</v>
      </c>
      <c r="F202" s="48">
        <f t="shared" si="231"/>
        <v>77.652000000000001</v>
      </c>
      <c r="G202" s="48">
        <f t="shared" si="231"/>
        <v>77.652000000000001</v>
      </c>
      <c r="H202" s="48">
        <f t="shared" si="231"/>
        <v>99.394560000000013</v>
      </c>
      <c r="I202" s="48">
        <f t="shared" si="231"/>
        <v>99.394560000000027</v>
      </c>
      <c r="J202" s="48">
        <f t="shared" si="231"/>
        <v>90.076320000000024</v>
      </c>
      <c r="K202" s="48">
        <f t="shared" si="231"/>
        <v>90.076320000000024</v>
      </c>
      <c r="L202" s="48">
        <f t="shared" si="231"/>
        <v>80.758080000000007</v>
      </c>
      <c r="M202" s="48">
        <f t="shared" si="231"/>
        <v>80.758079999999993</v>
      </c>
      <c r="N202" s="48">
        <f t="shared" si="231"/>
        <v>83.864160000000027</v>
      </c>
      <c r="O202" s="48">
        <f t="shared" si="231"/>
        <v>121.16507472000005</v>
      </c>
      <c r="P202" s="48">
        <f t="shared" si="231"/>
        <v>146.01966804000003</v>
      </c>
      <c r="Q202" s="48">
        <f t="shared" si="231"/>
        <v>177.08745671999998</v>
      </c>
      <c r="R202" s="48">
        <f t="shared" si="231"/>
        <v>198.83519351999999</v>
      </c>
      <c r="S202" s="48">
        <f t="shared" si="231"/>
        <v>242.33040827999994</v>
      </c>
      <c r="T202" s="48">
        <f t="shared" si="231"/>
        <v>292.03907724000004</v>
      </c>
      <c r="U202" s="48">
        <f t="shared" si="231"/>
        <v>307.57310100000007</v>
      </c>
      <c r="V202" s="48">
        <f t="shared" si="231"/>
        <v>354.17517227999997</v>
      </c>
      <c r="W202" s="48">
        <f t="shared" si="231"/>
        <v>354.17517227999991</v>
      </c>
      <c r="X202" s="48">
        <f t="shared" si="231"/>
        <v>357.28176996000008</v>
      </c>
      <c r="Y202" s="48">
        <f t="shared" si="231"/>
        <v>369.70919603999988</v>
      </c>
      <c r="Z202" s="48">
        <f t="shared" si="231"/>
        <v>329.32057895999998</v>
      </c>
      <c r="AA202" s="48">
        <f t="shared" si="231"/>
        <v>323.10712476000003</v>
      </c>
      <c r="AB202" s="48">
        <f t="shared" si="231"/>
        <v>369.70919603999999</v>
      </c>
      <c r="AC202" s="48">
        <f t="shared" si="231"/>
        <v>421.22923307999969</v>
      </c>
      <c r="AD202" s="48">
        <f t="shared" si="231"/>
        <v>461.37841740000033</v>
      </c>
      <c r="AE202" s="48">
        <f t="shared" si="231"/>
        <v>472.26436919999998</v>
      </c>
      <c r="AF202" s="48">
        <f t="shared" si="231"/>
        <v>174.97480464000003</v>
      </c>
      <c r="AG202" s="48">
        <f t="shared" ref="AG202" si="232">SUM(AG205:AG206,AG209:AG210)</f>
        <v>235.49547924000007</v>
      </c>
    </row>
    <row r="203" spans="1:33" x14ac:dyDescent="0.25">
      <c r="A203" s="3" t="s">
        <v>2</v>
      </c>
      <c r="B203" s="8">
        <f t="shared" ref="B203:K203" si="233">SUM(B204:B206)</f>
        <v>218.48045449197443</v>
      </c>
      <c r="C203" s="8">
        <f t="shared" si="233"/>
        <v>295.59670066902868</v>
      </c>
      <c r="D203" s="8">
        <f t="shared" si="233"/>
        <v>83.114403324676815</v>
      </c>
      <c r="E203" s="8">
        <f t="shared" si="233"/>
        <v>83.12333870729708</v>
      </c>
      <c r="F203" s="8">
        <f t="shared" si="233"/>
        <v>76.988526001520114</v>
      </c>
      <c r="G203" s="8">
        <f t="shared" si="233"/>
        <v>76.989119746968925</v>
      </c>
      <c r="H203" s="8">
        <f t="shared" si="233"/>
        <v>98.567955350456771</v>
      </c>
      <c r="I203" s="8">
        <f t="shared" si="233"/>
        <v>98.568627328923981</v>
      </c>
      <c r="J203" s="8">
        <f t="shared" si="233"/>
        <v>89.293335630166723</v>
      </c>
      <c r="K203" s="8">
        <f t="shared" si="233"/>
        <v>89.30230566807839</v>
      </c>
      <c r="L203" s="8">
        <f>SUM(L204:L206)</f>
        <v>80.022455508830603</v>
      </c>
      <c r="M203" s="8">
        <f t="shared" ref="M203:AF203" si="234">SUM(M204:M206)</f>
        <v>80.06613602558653</v>
      </c>
      <c r="N203" s="8">
        <f t="shared" si="234"/>
        <v>83.072347583985831</v>
      </c>
      <c r="O203" s="8">
        <f t="shared" si="234"/>
        <v>120.45189318516334</v>
      </c>
      <c r="P203" s="8">
        <f t="shared" si="234"/>
        <v>145.19753777763978</v>
      </c>
      <c r="Q203" s="8">
        <f t="shared" si="234"/>
        <v>176.00696804820006</v>
      </c>
      <c r="R203" s="8">
        <f t="shared" si="234"/>
        <v>197.72586494786145</v>
      </c>
      <c r="S203" s="8">
        <f t="shared" si="234"/>
        <v>241.20510088480586</v>
      </c>
      <c r="T203" s="8">
        <f t="shared" si="234"/>
        <v>290.39395348901985</v>
      </c>
      <c r="U203" s="8">
        <f t="shared" si="234"/>
        <v>304.55833600298297</v>
      </c>
      <c r="V203" s="8">
        <f t="shared" si="234"/>
        <v>350.40359642696052</v>
      </c>
      <c r="W203" s="8">
        <f t="shared" si="234"/>
        <v>350.59429193552705</v>
      </c>
      <c r="X203" s="8">
        <f t="shared" si="234"/>
        <v>346.23999049837965</v>
      </c>
      <c r="Y203" s="8">
        <f t="shared" si="234"/>
        <v>353.55609505198339</v>
      </c>
      <c r="Z203" s="8">
        <f t="shared" si="234"/>
        <v>320.88215750124959</v>
      </c>
      <c r="AA203" s="8">
        <f t="shared" si="234"/>
        <v>318.97911195029411</v>
      </c>
      <c r="AB203" s="8">
        <f t="shared" si="234"/>
        <v>365.79042400414613</v>
      </c>
      <c r="AC203" s="8">
        <f t="shared" si="234"/>
        <v>416.71030767911634</v>
      </c>
      <c r="AD203" s="8">
        <f t="shared" si="234"/>
        <v>456.78660515200596</v>
      </c>
      <c r="AE203" s="8">
        <f t="shared" si="234"/>
        <v>466.2343835390526</v>
      </c>
      <c r="AF203" s="8">
        <f t="shared" si="234"/>
        <v>166.75995081950796</v>
      </c>
      <c r="AG203" s="8">
        <f t="shared" ref="AG203" si="235">SUM(AG204:AG206)</f>
        <v>226.58076216477406</v>
      </c>
    </row>
    <row r="204" spans="1:33" x14ac:dyDescent="0.25">
      <c r="A204" s="32" t="s">
        <v>3</v>
      </c>
      <c r="B204" s="49">
        <v>0</v>
      </c>
      <c r="C204" s="49">
        <v>0</v>
      </c>
      <c r="D204" s="49">
        <v>0</v>
      </c>
      <c r="E204" s="49">
        <v>0</v>
      </c>
      <c r="F204" s="49">
        <v>0</v>
      </c>
      <c r="G204" s="49">
        <v>0</v>
      </c>
      <c r="H204" s="49">
        <v>0</v>
      </c>
      <c r="I204" s="49">
        <v>0</v>
      </c>
      <c r="J204" s="49">
        <v>0</v>
      </c>
      <c r="K204" s="49">
        <v>0</v>
      </c>
      <c r="L204" s="49">
        <v>0</v>
      </c>
      <c r="M204" s="49">
        <v>0</v>
      </c>
      <c r="N204" s="49">
        <v>0</v>
      </c>
      <c r="O204" s="49">
        <v>0</v>
      </c>
      <c r="P204" s="49">
        <v>0</v>
      </c>
      <c r="Q204" s="49">
        <v>0</v>
      </c>
      <c r="R204" s="49">
        <v>0</v>
      </c>
      <c r="S204" s="49">
        <v>0</v>
      </c>
      <c r="T204" s="49">
        <v>0</v>
      </c>
      <c r="U204" s="49">
        <v>0</v>
      </c>
      <c r="V204" s="49">
        <v>0</v>
      </c>
      <c r="W204" s="49">
        <v>0</v>
      </c>
      <c r="X204" s="49">
        <v>0</v>
      </c>
      <c r="Y204" s="49">
        <v>0</v>
      </c>
      <c r="Z204" s="49">
        <v>0</v>
      </c>
      <c r="AA204" s="49">
        <v>0</v>
      </c>
      <c r="AB204" s="49">
        <v>0</v>
      </c>
      <c r="AC204" s="49">
        <v>0</v>
      </c>
      <c r="AD204" s="49">
        <v>0</v>
      </c>
      <c r="AE204" s="49">
        <v>0</v>
      </c>
      <c r="AF204" s="49">
        <v>0</v>
      </c>
      <c r="AG204" s="49">
        <v>0</v>
      </c>
    </row>
    <row r="205" spans="1:33" x14ac:dyDescent="0.25">
      <c r="A205" s="32" t="s">
        <v>48</v>
      </c>
      <c r="B205" s="49">
        <v>158.4405402200419</v>
      </c>
      <c r="C205" s="49">
        <v>214.34890711089542</v>
      </c>
      <c r="D205" s="49">
        <v>60.253978006654556</v>
      </c>
      <c r="E205" s="49">
        <v>60.267268732735829</v>
      </c>
      <c r="F205" s="49">
        <v>55.810919222361079</v>
      </c>
      <c r="G205" s="49">
        <v>55.81815282811236</v>
      </c>
      <c r="H205" s="49">
        <v>71.466920690067823</v>
      </c>
      <c r="I205" s="49">
        <v>71.477331126769485</v>
      </c>
      <c r="J205" s="49">
        <v>64.748734643181081</v>
      </c>
      <c r="K205" s="49">
        <v>64.765134033281171</v>
      </c>
      <c r="L205" s="49">
        <v>58.035854860236761</v>
      </c>
      <c r="M205" s="49">
        <v>58.074276779084016</v>
      </c>
      <c r="N205" s="49">
        <v>60.268655720148509</v>
      </c>
      <c r="O205" s="49">
        <v>87.393610101986454</v>
      </c>
      <c r="P205" s="49">
        <v>105.33361950030704</v>
      </c>
      <c r="Q205" s="49">
        <v>110.44647070412418</v>
      </c>
      <c r="R205" s="49">
        <v>109.5002660623509</v>
      </c>
      <c r="S205" s="49">
        <v>133.23215324490459</v>
      </c>
      <c r="T205" s="49">
        <v>158.96750941183342</v>
      </c>
      <c r="U205" s="49">
        <v>162.1917008053093</v>
      </c>
      <c r="V205" s="49">
        <v>171.21399295222372</v>
      </c>
      <c r="W205" s="49">
        <v>169.08292234307601</v>
      </c>
      <c r="X205" s="49">
        <v>171.50878974262596</v>
      </c>
      <c r="Y205" s="49">
        <v>171.07788386019229</v>
      </c>
      <c r="Z205" s="49">
        <v>156.07495444192398</v>
      </c>
      <c r="AA205" s="49">
        <v>150.65099014069935</v>
      </c>
      <c r="AB205" s="49">
        <v>174.73218505097699</v>
      </c>
      <c r="AC205" s="49">
        <v>197.63507241334835</v>
      </c>
      <c r="AD205" s="49">
        <v>211.49126850329887</v>
      </c>
      <c r="AE205" s="49">
        <v>205.9451854277747</v>
      </c>
      <c r="AF205" s="49">
        <v>95.688169828790421</v>
      </c>
      <c r="AG205" s="49">
        <v>136.56065122174704</v>
      </c>
    </row>
    <row r="206" spans="1:33" x14ac:dyDescent="0.25">
      <c r="A206" s="32" t="s">
        <v>49</v>
      </c>
      <c r="B206" s="49">
        <v>60.039914271932524</v>
      </c>
      <c r="C206" s="49">
        <v>81.247793558133282</v>
      </c>
      <c r="D206" s="49">
        <v>22.860425318022255</v>
      </c>
      <c r="E206" s="49">
        <v>22.856069974561255</v>
      </c>
      <c r="F206" s="49">
        <v>21.177606779159035</v>
      </c>
      <c r="G206" s="49">
        <v>21.170966918856564</v>
      </c>
      <c r="H206" s="49">
        <v>27.10103466038894</v>
      </c>
      <c r="I206" s="49">
        <v>27.091296202154492</v>
      </c>
      <c r="J206" s="49">
        <v>24.544600986985635</v>
      </c>
      <c r="K206" s="49">
        <v>24.537171634797211</v>
      </c>
      <c r="L206" s="49">
        <v>21.986600648593839</v>
      </c>
      <c r="M206" s="49">
        <v>21.991859246502521</v>
      </c>
      <c r="N206" s="49">
        <v>22.803691863837322</v>
      </c>
      <c r="O206" s="49">
        <v>33.058283083176889</v>
      </c>
      <c r="P206" s="49">
        <v>39.863918277332743</v>
      </c>
      <c r="Q206" s="49">
        <v>65.560497344075898</v>
      </c>
      <c r="R206" s="49">
        <v>88.225598885510564</v>
      </c>
      <c r="S206" s="49">
        <v>107.97294763990126</v>
      </c>
      <c r="T206" s="49">
        <v>131.42644407718643</v>
      </c>
      <c r="U206" s="49">
        <v>142.36663519767367</v>
      </c>
      <c r="V206" s="49">
        <v>179.1896034747368</v>
      </c>
      <c r="W206" s="49">
        <v>181.51136959245108</v>
      </c>
      <c r="X206" s="49">
        <v>174.73120075575369</v>
      </c>
      <c r="Y206" s="49">
        <v>182.4782111917911</v>
      </c>
      <c r="Z206" s="49">
        <v>164.80720305932559</v>
      </c>
      <c r="AA206" s="49">
        <v>168.32812180959476</v>
      </c>
      <c r="AB206" s="49">
        <v>191.05823895316914</v>
      </c>
      <c r="AC206" s="49">
        <v>219.07523526576801</v>
      </c>
      <c r="AD206" s="49">
        <v>245.29533664870709</v>
      </c>
      <c r="AE206" s="49">
        <v>260.28919811127793</v>
      </c>
      <c r="AF206" s="49">
        <v>71.071780990717542</v>
      </c>
      <c r="AG206" s="49">
        <v>90.020110943027007</v>
      </c>
    </row>
    <row r="207" spans="1:33" x14ac:dyDescent="0.25">
      <c r="A207" s="5" t="s">
        <v>1</v>
      </c>
      <c r="B207" s="9">
        <f t="shared" ref="B207:K207" si="236">SUM(B208:B210)</f>
        <v>2.051225508025559</v>
      </c>
      <c r="C207" s="9">
        <f t="shared" si="236"/>
        <v>2.5869793309713458</v>
      </c>
      <c r="D207" s="9">
        <f t="shared" si="236"/>
        <v>0.74975667532322476</v>
      </c>
      <c r="E207" s="9">
        <f t="shared" si="236"/>
        <v>0.74082129270294217</v>
      </c>
      <c r="F207" s="9">
        <f t="shared" si="236"/>
        <v>0.66347399847989441</v>
      </c>
      <c r="G207" s="9">
        <f t="shared" si="236"/>
        <v>0.66288025303108045</v>
      </c>
      <c r="H207" s="9">
        <f t="shared" si="236"/>
        <v>0.82660464954324264</v>
      </c>
      <c r="I207" s="9">
        <f t="shared" si="236"/>
        <v>0.82593267107605972</v>
      </c>
      <c r="J207" s="9">
        <f t="shared" si="236"/>
        <v>0.78298436983329545</v>
      </c>
      <c r="K207" s="9">
        <f t="shared" si="236"/>
        <v>0.77401433192164015</v>
      </c>
      <c r="L207" s="9">
        <f>SUM(L208:L210)</f>
        <v>0.73562449116940209</v>
      </c>
      <c r="M207" s="9">
        <f t="shared" ref="M207:AF207" si="237">SUM(M208:M210)</f>
        <v>0.69194397441346056</v>
      </c>
      <c r="N207" s="9">
        <f t="shared" si="237"/>
        <v>0.79181241601419572</v>
      </c>
      <c r="O207" s="9">
        <f t="shared" si="237"/>
        <v>0.71318153483670343</v>
      </c>
      <c r="P207" s="9">
        <f t="shared" si="237"/>
        <v>0.82213026236023734</v>
      </c>
      <c r="Q207" s="9">
        <f t="shared" si="237"/>
        <v>1.0804886717999262</v>
      </c>
      <c r="R207" s="9">
        <f t="shared" si="237"/>
        <v>1.1093285721385284</v>
      </c>
      <c r="S207" s="9">
        <f t="shared" si="237"/>
        <v>1.1253073951940828</v>
      </c>
      <c r="T207" s="9">
        <f t="shared" si="237"/>
        <v>1.6451237509801828</v>
      </c>
      <c r="U207" s="9">
        <f t="shared" si="237"/>
        <v>3.0147649970171058</v>
      </c>
      <c r="V207" s="9">
        <f t="shared" si="237"/>
        <v>3.7715758530394856</v>
      </c>
      <c r="W207" s="9">
        <f t="shared" si="237"/>
        <v>3.5808803444728707</v>
      </c>
      <c r="X207" s="9">
        <f t="shared" si="237"/>
        <v>11.041779461620422</v>
      </c>
      <c r="Y207" s="9">
        <f t="shared" si="237"/>
        <v>16.153100988016501</v>
      </c>
      <c r="Z207" s="9">
        <f t="shared" si="237"/>
        <v>8.4384214587503834</v>
      </c>
      <c r="AA207" s="9">
        <f t="shared" si="237"/>
        <v>4.1280128097059121</v>
      </c>
      <c r="AB207" s="9">
        <f t="shared" si="237"/>
        <v>3.9187720358538609</v>
      </c>
      <c r="AC207" s="9">
        <f t="shared" si="237"/>
        <v>4.5189254008833419</v>
      </c>
      <c r="AD207" s="9">
        <f t="shared" si="237"/>
        <v>4.5918122479943335</v>
      </c>
      <c r="AE207" s="9">
        <f t="shared" si="237"/>
        <v>6.0299856609474078</v>
      </c>
      <c r="AF207" s="9">
        <f t="shared" si="237"/>
        <v>8.214853820492058</v>
      </c>
      <c r="AG207" s="9">
        <f t="shared" ref="AG207" si="238">SUM(AG208:AG210)</f>
        <v>8.9147170752259974</v>
      </c>
    </row>
    <row r="208" spans="1:33" x14ac:dyDescent="0.25">
      <c r="A208" s="34" t="s">
        <v>3</v>
      </c>
      <c r="B208" s="50">
        <v>0</v>
      </c>
      <c r="C208" s="50">
        <v>0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50">
        <v>0</v>
      </c>
      <c r="AD208" s="50">
        <v>0</v>
      </c>
      <c r="AE208" s="50">
        <v>0</v>
      </c>
      <c r="AF208" s="50">
        <v>0</v>
      </c>
      <c r="AG208" s="50">
        <v>0</v>
      </c>
    </row>
    <row r="209" spans="1:33" x14ac:dyDescent="0.25">
      <c r="A209" s="34" t="s">
        <v>48</v>
      </c>
      <c r="B209" s="50">
        <v>1.1494953180105665</v>
      </c>
      <c r="C209" s="50">
        <v>1.5412245284627983</v>
      </c>
      <c r="D209" s="50">
        <v>0.43649697013235034</v>
      </c>
      <c r="E209" s="50">
        <v>0.42779027364238009</v>
      </c>
      <c r="F209" s="50">
        <v>0.39391349395595421</v>
      </c>
      <c r="G209" s="50">
        <v>0.39356097924580941</v>
      </c>
      <c r="H209" s="50">
        <v>0.50204883684996016</v>
      </c>
      <c r="I209" s="50">
        <v>0.50164070218966772</v>
      </c>
      <c r="J209" s="50">
        <v>0.45916590057418599</v>
      </c>
      <c r="K209" s="50">
        <v>0.45045569424561899</v>
      </c>
      <c r="L209" s="50">
        <v>0.42478935942461105</v>
      </c>
      <c r="M209" s="50">
        <v>0.39967474945521281</v>
      </c>
      <c r="N209" s="50">
        <v>0.45718186051212995</v>
      </c>
      <c r="O209" s="50">
        <v>0.40839007014017364</v>
      </c>
      <c r="P209" s="50">
        <v>0.47466215713799009</v>
      </c>
      <c r="Q209" s="50">
        <v>0.51565708756069784</v>
      </c>
      <c r="R209" s="50">
        <v>0.59840434218554428</v>
      </c>
      <c r="S209" s="50">
        <v>0.59560013906455578</v>
      </c>
      <c r="T209" s="50">
        <v>0.67955154196499978</v>
      </c>
      <c r="U209" s="50">
        <v>1.1268254878005635</v>
      </c>
      <c r="V209" s="50">
        <v>1.4323019395327656</v>
      </c>
      <c r="W209" s="50">
        <v>1.2445713229506086</v>
      </c>
      <c r="X209" s="50">
        <v>1.3203498132128173</v>
      </c>
      <c r="Y209" s="50">
        <v>1.7063572861089673</v>
      </c>
      <c r="Z209" s="50">
        <v>1.558381107020252</v>
      </c>
      <c r="AA209" s="50">
        <v>1.3500077544318314</v>
      </c>
      <c r="AB209" s="50">
        <v>1.5728827894893285</v>
      </c>
      <c r="AC209" s="50">
        <v>1.8116919966692002</v>
      </c>
      <c r="AD209" s="50">
        <v>1.720294362953716</v>
      </c>
      <c r="AE209" s="50">
        <v>1.9804721806302414</v>
      </c>
      <c r="AF209" s="50">
        <v>2.2767641485069281</v>
      </c>
      <c r="AG209" s="50">
        <v>4.3130104487426539</v>
      </c>
    </row>
    <row r="210" spans="1:33" x14ac:dyDescent="0.25">
      <c r="A210" s="36" t="s">
        <v>49</v>
      </c>
      <c r="B210" s="48">
        <v>0.90173019001499277</v>
      </c>
      <c r="C210" s="48">
        <v>1.0457548025085475</v>
      </c>
      <c r="D210" s="48">
        <v>0.31325970519087443</v>
      </c>
      <c r="E210" s="48">
        <v>0.31303101906056208</v>
      </c>
      <c r="F210" s="48">
        <v>0.2695605045239402</v>
      </c>
      <c r="G210" s="48">
        <v>0.26931927378527104</v>
      </c>
      <c r="H210" s="48">
        <v>0.32455581269328254</v>
      </c>
      <c r="I210" s="48">
        <v>0.324291968886392</v>
      </c>
      <c r="J210" s="48">
        <v>0.32381846925910945</v>
      </c>
      <c r="K210" s="48">
        <v>0.32355863767602111</v>
      </c>
      <c r="L210" s="48">
        <v>0.31083513174479105</v>
      </c>
      <c r="M210" s="48">
        <v>0.2922692249582477</v>
      </c>
      <c r="N210" s="48">
        <v>0.33463055550206572</v>
      </c>
      <c r="O210" s="48">
        <v>0.30479146469652979</v>
      </c>
      <c r="P210" s="48">
        <v>0.34746810522224725</v>
      </c>
      <c r="Q210" s="48">
        <v>0.56483158423922841</v>
      </c>
      <c r="R210" s="48">
        <v>0.51092422995298414</v>
      </c>
      <c r="S210" s="48">
        <v>0.52970725612952707</v>
      </c>
      <c r="T210" s="48">
        <v>0.96557220901518315</v>
      </c>
      <c r="U210" s="48">
        <v>1.8879395092165425</v>
      </c>
      <c r="V210" s="48">
        <v>2.33927391350672</v>
      </c>
      <c r="W210" s="48">
        <v>2.3363090215222622</v>
      </c>
      <c r="X210" s="48">
        <v>9.7214296484076055</v>
      </c>
      <c r="Y210" s="48">
        <v>14.446743701907533</v>
      </c>
      <c r="Z210" s="48">
        <v>6.8800403517301305</v>
      </c>
      <c r="AA210" s="48">
        <v>2.7780050552740807</v>
      </c>
      <c r="AB210" s="48">
        <v>2.3458892463645324</v>
      </c>
      <c r="AC210" s="48">
        <v>2.7072334042141417</v>
      </c>
      <c r="AD210" s="48">
        <v>2.871517885040618</v>
      </c>
      <c r="AE210" s="48">
        <v>4.0495134803171666</v>
      </c>
      <c r="AF210" s="48">
        <v>5.9380896719851304</v>
      </c>
      <c r="AG210" s="48">
        <v>4.6017066264833435</v>
      </c>
    </row>
    <row r="211" spans="1:33" x14ac:dyDescent="0.25">
      <c r="A211" s="20"/>
      <c r="B211" s="20"/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x14ac:dyDescent="0.25">
      <c r="A212" s="24" t="s">
        <v>33</v>
      </c>
      <c r="B212" s="26">
        <f>IF(AND(B23=0,B200=0),0,IF(OR(B23=0,B200=0),1/0,100*B200/B23))</f>
        <v>3309.2516190316046</v>
      </c>
      <c r="C212" s="26">
        <f t="shared" ref="C212:AF212" si="239">IF(AND(C23=0,C200=0),0,IF(OR(C23=0,C200=0),1/0,100*C200/C23))</f>
        <v>3307.62536419772</v>
      </c>
      <c r="D212" s="26">
        <f t="shared" si="239"/>
        <v>990.79225850461921</v>
      </c>
      <c r="E212" s="26">
        <f t="shared" si="239"/>
        <v>989.93688787110716</v>
      </c>
      <c r="F212" s="26">
        <f t="shared" si="239"/>
        <v>989.2489065437951</v>
      </c>
      <c r="G212" s="26">
        <f t="shared" si="239"/>
        <v>988.26016204963776</v>
      </c>
      <c r="H212" s="26">
        <f t="shared" si="239"/>
        <v>987.25657453542476</v>
      </c>
      <c r="I212" s="26">
        <f t="shared" si="239"/>
        <v>986.39350435128483</v>
      </c>
      <c r="J212" s="26">
        <f t="shared" si="239"/>
        <v>984.84372217239024</v>
      </c>
      <c r="K212" s="26">
        <f t="shared" si="239"/>
        <v>983.95410464879103</v>
      </c>
      <c r="L212" s="26">
        <f t="shared" si="239"/>
        <v>982.78533720862572</v>
      </c>
      <c r="M212" s="26">
        <f t="shared" si="239"/>
        <v>981.90251942072496</v>
      </c>
      <c r="N212" s="26">
        <f t="shared" si="239"/>
        <v>980.42182637835992</v>
      </c>
      <c r="O212" s="26">
        <f t="shared" si="239"/>
        <v>982.52203795928244</v>
      </c>
      <c r="P212" s="26">
        <f t="shared" si="239"/>
        <v>981.67458737105994</v>
      </c>
      <c r="Q212" s="26">
        <f t="shared" si="239"/>
        <v>807.63001502571649</v>
      </c>
      <c r="R212" s="26">
        <f t="shared" si="239"/>
        <v>779.51915209883043</v>
      </c>
      <c r="S212" s="26">
        <f t="shared" si="239"/>
        <v>792.0014533818711</v>
      </c>
      <c r="T212" s="26">
        <f t="shared" si="239"/>
        <v>842.87154373965848</v>
      </c>
      <c r="U212" s="26">
        <f t="shared" si="239"/>
        <v>933.57431559503607</v>
      </c>
      <c r="V212" s="26">
        <f t="shared" si="239"/>
        <v>939.11093240142679</v>
      </c>
      <c r="W212" s="26">
        <f t="shared" si="239"/>
        <v>973.65042556723677</v>
      </c>
      <c r="X212" s="26">
        <f t="shared" si="239"/>
        <v>1053.6178737406822</v>
      </c>
      <c r="Y212" s="26">
        <f t="shared" si="239"/>
        <v>1041.1362025873796</v>
      </c>
      <c r="Z212" s="26">
        <f t="shared" si="239"/>
        <v>975.16843923438512</v>
      </c>
      <c r="AA212" s="26">
        <f t="shared" si="239"/>
        <v>965.43805175493526</v>
      </c>
      <c r="AB212" s="26">
        <f t="shared" si="239"/>
        <v>1127.7259721636938</v>
      </c>
      <c r="AC212" s="26">
        <f t="shared" si="239"/>
        <v>1163.2461655086654</v>
      </c>
      <c r="AD212" s="26">
        <f t="shared" si="239"/>
        <v>1091.8788298651625</v>
      </c>
      <c r="AE212" s="26">
        <f t="shared" si="239"/>
        <v>1053.0612658995626</v>
      </c>
      <c r="AF212" s="26">
        <f t="shared" si="239"/>
        <v>1192.4708631289816</v>
      </c>
      <c r="AG212" s="26">
        <f t="shared" ref="AG212" si="240">IF(AND(AG23=0,AG200=0),0,IF(OR(AG23=0,AG200=0),1/0,100*AG200/AG23))</f>
        <v>1190.7290403264269</v>
      </c>
    </row>
    <row r="213" spans="1:33" x14ac:dyDescent="0.25">
      <c r="A213" s="3" t="s">
        <v>2</v>
      </c>
      <c r="B213" s="10">
        <f>IF(AND(B24=0,B203=0),0,IF(OR(B24=0,B203=0),1/0,100*B203/B24))</f>
        <v>3304.5081489636818</v>
      </c>
      <c r="C213" s="10">
        <f t="shared" ref="C213:AF220" si="241">IF(AND(C24=0,C203=0),0,IF(OR(C24=0,C203=0),1/0,100*C203/C24))</f>
        <v>3302.7417046158084</v>
      </c>
      <c r="D213" s="10">
        <f t="shared" si="241"/>
        <v>989.3423911150752</v>
      </c>
      <c r="E213" s="10">
        <f t="shared" si="241"/>
        <v>988.52465510399804</v>
      </c>
      <c r="F213" s="10">
        <f t="shared" si="241"/>
        <v>987.81173420408174</v>
      </c>
      <c r="G213" s="10">
        <f t="shared" si="241"/>
        <v>986.82498198207202</v>
      </c>
      <c r="H213" s="10">
        <f t="shared" si="241"/>
        <v>985.97406432357366</v>
      </c>
      <c r="I213" s="10">
        <f t="shared" si="241"/>
        <v>985.11273726089632</v>
      </c>
      <c r="J213" s="10">
        <f t="shared" si="241"/>
        <v>983.60036816263414</v>
      </c>
      <c r="K213" s="10">
        <f t="shared" si="241"/>
        <v>982.74557003181985</v>
      </c>
      <c r="L213" s="10">
        <f t="shared" si="241"/>
        <v>981.33766446000493</v>
      </c>
      <c r="M213" s="10">
        <f t="shared" si="241"/>
        <v>980.92860919169982</v>
      </c>
      <c r="N213" s="10">
        <f t="shared" si="241"/>
        <v>979.30351298008691</v>
      </c>
      <c r="O213" s="10">
        <f t="shared" si="241"/>
        <v>981.99105243522104</v>
      </c>
      <c r="P213" s="10">
        <f t="shared" si="241"/>
        <v>981.10827298177378</v>
      </c>
      <c r="Q213" s="10">
        <f t="shared" si="241"/>
        <v>807.11215775250355</v>
      </c>
      <c r="R213" s="10">
        <f t="shared" si="241"/>
        <v>779.55585790069301</v>
      </c>
      <c r="S213" s="10">
        <f t="shared" si="241"/>
        <v>792.61882569813235</v>
      </c>
      <c r="T213" s="10">
        <f t="shared" si="241"/>
        <v>843.38709168693981</v>
      </c>
      <c r="U213" s="10">
        <f t="shared" si="241"/>
        <v>933.23615331382518</v>
      </c>
      <c r="V213" s="10">
        <f t="shared" si="241"/>
        <v>940.3856212757388</v>
      </c>
      <c r="W213" s="10">
        <f t="shared" si="241"/>
        <v>974.8670312376621</v>
      </c>
      <c r="X213" s="10">
        <f t="shared" si="241"/>
        <v>1071.7260980481237</v>
      </c>
      <c r="Y213" s="10">
        <f t="shared" si="241"/>
        <v>1070.7191612498348</v>
      </c>
      <c r="Z213" s="10">
        <f t="shared" si="241"/>
        <v>988.01440758317267</v>
      </c>
      <c r="AA213" s="10">
        <f t="shared" si="241"/>
        <v>968.26411323264858</v>
      </c>
      <c r="AB213" s="10">
        <f t="shared" si="241"/>
        <v>1130.6964386370792</v>
      </c>
      <c r="AC213" s="10">
        <f t="shared" si="241"/>
        <v>1165.6674340778075</v>
      </c>
      <c r="AD213" s="10">
        <f t="shared" si="241"/>
        <v>1092.7351036611631</v>
      </c>
      <c r="AE213" s="10">
        <f t="shared" si="241"/>
        <v>1056.6052533994061</v>
      </c>
      <c r="AF213" s="10">
        <f t="shared" si="241"/>
        <v>1188.830726494102</v>
      </c>
      <c r="AG213" s="10">
        <f t="shared" ref="AG213" si="242">IF(AND(AG24=0,AG203=0),0,IF(OR(AG24=0,AG203=0),1/0,100*AG203/AG24))</f>
        <v>1192.5258797032845</v>
      </c>
    </row>
    <row r="214" spans="1:33" x14ac:dyDescent="0.25">
      <c r="A214" s="32" t="s">
        <v>3</v>
      </c>
      <c r="B214" s="41">
        <f t="shared" ref="B214:Q220" si="243">IF(AND(B25=0,B204=0),0,IF(OR(B25=0,B204=0),1/0,100*B204/B25))</f>
        <v>0</v>
      </c>
      <c r="C214" s="41">
        <f t="shared" si="243"/>
        <v>0</v>
      </c>
      <c r="D214" s="41">
        <f t="shared" si="243"/>
        <v>0</v>
      </c>
      <c r="E214" s="41">
        <f t="shared" si="243"/>
        <v>0</v>
      </c>
      <c r="F214" s="41">
        <f t="shared" si="243"/>
        <v>0</v>
      </c>
      <c r="G214" s="41">
        <f t="shared" si="243"/>
        <v>0</v>
      </c>
      <c r="H214" s="41">
        <f t="shared" si="243"/>
        <v>0</v>
      </c>
      <c r="I214" s="41">
        <f t="shared" si="243"/>
        <v>0</v>
      </c>
      <c r="J214" s="41">
        <f t="shared" si="243"/>
        <v>0</v>
      </c>
      <c r="K214" s="41">
        <f t="shared" si="243"/>
        <v>0</v>
      </c>
      <c r="L214" s="41">
        <f t="shared" si="243"/>
        <v>0</v>
      </c>
      <c r="M214" s="41">
        <f t="shared" si="243"/>
        <v>0</v>
      </c>
      <c r="N214" s="41">
        <f t="shared" si="243"/>
        <v>0</v>
      </c>
      <c r="O214" s="41">
        <f t="shared" si="243"/>
        <v>0</v>
      </c>
      <c r="P214" s="41">
        <f t="shared" si="243"/>
        <v>0</v>
      </c>
      <c r="Q214" s="41">
        <f t="shared" si="243"/>
        <v>0</v>
      </c>
      <c r="R214" s="41">
        <f t="shared" si="241"/>
        <v>0</v>
      </c>
      <c r="S214" s="41">
        <f t="shared" si="241"/>
        <v>0</v>
      </c>
      <c r="T214" s="41">
        <f t="shared" si="241"/>
        <v>0</v>
      </c>
      <c r="U214" s="41">
        <f t="shared" si="241"/>
        <v>0</v>
      </c>
      <c r="V214" s="41">
        <f t="shared" si="241"/>
        <v>0</v>
      </c>
      <c r="W214" s="41">
        <f t="shared" si="241"/>
        <v>0</v>
      </c>
      <c r="X214" s="41">
        <f t="shared" si="241"/>
        <v>0</v>
      </c>
      <c r="Y214" s="41">
        <f t="shared" si="241"/>
        <v>0</v>
      </c>
      <c r="Z214" s="41">
        <f t="shared" si="241"/>
        <v>0</v>
      </c>
      <c r="AA214" s="41">
        <f t="shared" si="241"/>
        <v>0</v>
      </c>
      <c r="AB214" s="41">
        <f t="shared" si="241"/>
        <v>0</v>
      </c>
      <c r="AC214" s="41">
        <f t="shared" si="241"/>
        <v>0</v>
      </c>
      <c r="AD214" s="41">
        <f t="shared" si="241"/>
        <v>0</v>
      </c>
      <c r="AE214" s="41">
        <f t="shared" si="241"/>
        <v>0</v>
      </c>
      <c r="AF214" s="41">
        <f t="shared" si="241"/>
        <v>0</v>
      </c>
      <c r="AG214" s="41">
        <f t="shared" ref="AG214" si="244">IF(AND(AG25=0,AG204=0),0,IF(OR(AG25=0,AG204=0),1/0,100*AG204/AG25))</f>
        <v>0</v>
      </c>
    </row>
    <row r="215" spans="1:33" x14ac:dyDescent="0.25">
      <c r="A215" s="32" t="s">
        <v>48</v>
      </c>
      <c r="B215" s="41">
        <f t="shared" si="243"/>
        <v>4006.820811069389</v>
      </c>
      <c r="C215" s="41">
        <f t="shared" si="241"/>
        <v>4004.7904210280076</v>
      </c>
      <c r="D215" s="41">
        <f t="shared" si="241"/>
        <v>1199.6497301595873</v>
      </c>
      <c r="E215" s="41">
        <f t="shared" si="241"/>
        <v>1198.7739607900376</v>
      </c>
      <c r="F215" s="41">
        <f t="shared" si="241"/>
        <v>1197.7869337511365</v>
      </c>
      <c r="G215" s="41">
        <f t="shared" si="241"/>
        <v>1196.7150295888136</v>
      </c>
      <c r="H215" s="41">
        <f t="shared" si="241"/>
        <v>1195.8350698483007</v>
      </c>
      <c r="I215" s="41">
        <f t="shared" si="241"/>
        <v>1194.8629298806823</v>
      </c>
      <c r="J215" s="41">
        <f t="shared" si="241"/>
        <v>1193.1183071140592</v>
      </c>
      <c r="K215" s="41">
        <f t="shared" si="241"/>
        <v>1192.1609502985007</v>
      </c>
      <c r="L215" s="41">
        <f t="shared" si="241"/>
        <v>1190.3646582778599</v>
      </c>
      <c r="M215" s="41">
        <f t="shared" si="241"/>
        <v>1189.9865283280526</v>
      </c>
      <c r="N215" s="41">
        <f t="shared" si="241"/>
        <v>1187.9628839497379</v>
      </c>
      <c r="O215" s="41">
        <f t="shared" si="241"/>
        <v>1191.1204051235331</v>
      </c>
      <c r="P215" s="41">
        <f t="shared" si="241"/>
        <v>1190.107860709531</v>
      </c>
      <c r="Q215" s="41">
        <f t="shared" si="241"/>
        <v>925.67800263928211</v>
      </c>
      <c r="R215" s="41">
        <f t="shared" si="241"/>
        <v>896.53912511821125</v>
      </c>
      <c r="S215" s="41">
        <f t="shared" si="241"/>
        <v>902.43945985542825</v>
      </c>
      <c r="T215" s="41">
        <f t="shared" si="241"/>
        <v>894.9184586199126</v>
      </c>
      <c r="U215" s="41">
        <f t="shared" si="241"/>
        <v>923.8380163690457</v>
      </c>
      <c r="V215" s="41">
        <f t="shared" si="241"/>
        <v>824.09618557994838</v>
      </c>
      <c r="W215" s="41">
        <f t="shared" si="241"/>
        <v>835.18267899701505</v>
      </c>
      <c r="X215" s="41">
        <f t="shared" si="241"/>
        <v>937.42160369201986</v>
      </c>
      <c r="Y215" s="41">
        <f t="shared" si="241"/>
        <v>958.01172811891718</v>
      </c>
      <c r="Z215" s="41">
        <f t="shared" si="241"/>
        <v>853.88913828612692</v>
      </c>
      <c r="AA215" s="41">
        <f t="shared" si="241"/>
        <v>778.65643319341279</v>
      </c>
      <c r="AB215" s="41">
        <f t="shared" si="241"/>
        <v>962.61329491558001</v>
      </c>
      <c r="AC215" s="41">
        <f t="shared" si="241"/>
        <v>992.17454011054235</v>
      </c>
      <c r="AD215" s="41">
        <f t="shared" si="241"/>
        <v>902.78049604671628</v>
      </c>
      <c r="AE215" s="41">
        <f t="shared" si="241"/>
        <v>847.34383483305646</v>
      </c>
      <c r="AF215" s="41">
        <f t="shared" si="241"/>
        <v>1114.7478995815598</v>
      </c>
      <c r="AG215" s="41">
        <f t="shared" ref="AG215" si="245">IF(AND(AG26=0,AG205=0),0,IF(OR(AG26=0,AG205=0),1/0,100*AG205/AG26))</f>
        <v>1157.6458692190495</v>
      </c>
    </row>
    <row r="216" spans="1:33" x14ac:dyDescent="0.25">
      <c r="A216" s="32" t="s">
        <v>49</v>
      </c>
      <c r="B216" s="41">
        <f t="shared" si="243"/>
        <v>2259.4185612042556</v>
      </c>
      <c r="C216" s="41">
        <f t="shared" si="241"/>
        <v>2258.3089066539969</v>
      </c>
      <c r="D216" s="41">
        <f t="shared" si="241"/>
        <v>676.67552793157074</v>
      </c>
      <c r="E216" s="41">
        <f t="shared" si="241"/>
        <v>675.93128120080041</v>
      </c>
      <c r="F216" s="41">
        <f t="shared" si="241"/>
        <v>675.66335110508749</v>
      </c>
      <c r="G216" s="41">
        <f t="shared" si="241"/>
        <v>674.78940042368652</v>
      </c>
      <c r="H216" s="41">
        <f t="shared" si="241"/>
        <v>674.03875864744373</v>
      </c>
      <c r="I216" s="41">
        <f t="shared" si="241"/>
        <v>673.28155508399402</v>
      </c>
      <c r="J216" s="41">
        <f t="shared" si="241"/>
        <v>672.20372442552548</v>
      </c>
      <c r="K216" s="41">
        <f t="shared" si="241"/>
        <v>671.43472585431539</v>
      </c>
      <c r="L216" s="41">
        <f t="shared" si="241"/>
        <v>670.53628774805316</v>
      </c>
      <c r="M216" s="41">
        <f t="shared" si="241"/>
        <v>670.06818302927888</v>
      </c>
      <c r="N216" s="41">
        <f t="shared" si="241"/>
        <v>668.82387159988673</v>
      </c>
      <c r="O216" s="41">
        <f t="shared" si="241"/>
        <v>670.69002144051944</v>
      </c>
      <c r="P216" s="41">
        <f t="shared" si="241"/>
        <v>670.14215722129131</v>
      </c>
      <c r="Q216" s="41">
        <f t="shared" si="241"/>
        <v>663.86418095740726</v>
      </c>
      <c r="R216" s="41">
        <f t="shared" si="241"/>
        <v>670.90436965810784</v>
      </c>
      <c r="S216" s="41">
        <f t="shared" si="241"/>
        <v>689.13670060712718</v>
      </c>
      <c r="T216" s="41">
        <f t="shared" si="241"/>
        <v>788.47101034864716</v>
      </c>
      <c r="U216" s="41">
        <f t="shared" si="241"/>
        <v>944.1787544827373</v>
      </c>
      <c r="V216" s="41">
        <f t="shared" si="241"/>
        <v>1086.9382756334974</v>
      </c>
      <c r="W216" s="41">
        <f t="shared" si="241"/>
        <v>1154.779496800036</v>
      </c>
      <c r="X216" s="41">
        <f t="shared" si="241"/>
        <v>1247.1036762113747</v>
      </c>
      <c r="Y216" s="41">
        <f t="shared" si="241"/>
        <v>1203.4571453477045</v>
      </c>
      <c r="Z216" s="41">
        <f t="shared" si="241"/>
        <v>1160.6673168856823</v>
      </c>
      <c r="AA216" s="41">
        <f t="shared" si="241"/>
        <v>1238.0852047887481</v>
      </c>
      <c r="AB216" s="41">
        <f t="shared" si="241"/>
        <v>1345.5716238751324</v>
      </c>
      <c r="AC216" s="41">
        <f t="shared" si="241"/>
        <v>1383.9892052877667</v>
      </c>
      <c r="AD216" s="41">
        <f t="shared" si="241"/>
        <v>1334.9056939159252</v>
      </c>
      <c r="AE216" s="41">
        <f t="shared" si="241"/>
        <v>1313.2059499539407</v>
      </c>
      <c r="AF216" s="41">
        <f t="shared" si="241"/>
        <v>1305.6541965069514</v>
      </c>
      <c r="AG216" s="41">
        <f t="shared" ref="AG216" si="246">IF(AND(AG27=0,AG206=0),0,IF(OR(AG27=0,AG206=0),1/0,100*AG206/AG27))</f>
        <v>1249.6439058998424</v>
      </c>
    </row>
    <row r="217" spans="1:33" x14ac:dyDescent="0.25">
      <c r="A217" s="5" t="s">
        <v>1</v>
      </c>
      <c r="B217" s="11">
        <f t="shared" si="243"/>
        <v>3906.534688298615</v>
      </c>
      <c r="C217" s="11">
        <f t="shared" si="241"/>
        <v>3980.0915634668668</v>
      </c>
      <c r="D217" s="11">
        <f t="shared" si="241"/>
        <v>1182.9743641292403</v>
      </c>
      <c r="E217" s="11">
        <f t="shared" si="241"/>
        <v>1178.9146310069086</v>
      </c>
      <c r="F217" s="11">
        <f t="shared" si="241"/>
        <v>1190.1812618195793</v>
      </c>
      <c r="G217" s="11">
        <f t="shared" si="241"/>
        <v>1189.1161640025011</v>
      </c>
      <c r="H217" s="11">
        <f t="shared" si="241"/>
        <v>1168.4998517096985</v>
      </c>
      <c r="I217" s="11">
        <f t="shared" si="241"/>
        <v>1167.5499335841603</v>
      </c>
      <c r="J217" s="11">
        <f t="shared" si="241"/>
        <v>1150.7322510470258</v>
      </c>
      <c r="K217" s="11">
        <f t="shared" si="241"/>
        <v>1146.6438658302468</v>
      </c>
      <c r="L217" s="11">
        <f t="shared" si="241"/>
        <v>1170.6446400891582</v>
      </c>
      <c r="M217" s="11">
        <f t="shared" si="241"/>
        <v>1109.3489382390694</v>
      </c>
      <c r="N217" s="11">
        <f t="shared" si="241"/>
        <v>1113.8707905992371</v>
      </c>
      <c r="O217" s="11">
        <f t="shared" si="241"/>
        <v>1081.2686745435221</v>
      </c>
      <c r="P217" s="11">
        <f t="shared" si="241"/>
        <v>1093.1099764605603</v>
      </c>
      <c r="Q217" s="11">
        <f t="shared" si="241"/>
        <v>901.892918240992</v>
      </c>
      <c r="R217" s="11">
        <f t="shared" si="241"/>
        <v>773.03149407178239</v>
      </c>
      <c r="S217" s="11">
        <f t="shared" si="241"/>
        <v>678.69095621182123</v>
      </c>
      <c r="T217" s="11">
        <f t="shared" si="241"/>
        <v>760.78140353058109</v>
      </c>
      <c r="U217" s="11">
        <f t="shared" si="241"/>
        <v>969.04712062058809</v>
      </c>
      <c r="V217" s="11">
        <f t="shared" si="241"/>
        <v>834.07260862390467</v>
      </c>
      <c r="W217" s="11">
        <f t="shared" si="241"/>
        <v>867.63772199946823</v>
      </c>
      <c r="X217" s="11">
        <f t="shared" si="241"/>
        <v>688.71913250127477</v>
      </c>
      <c r="Y217" s="11">
        <f t="shared" si="241"/>
        <v>648.78822889531</v>
      </c>
      <c r="Z217" s="11">
        <f t="shared" si="241"/>
        <v>652.54376907159781</v>
      </c>
      <c r="AA217" s="11">
        <f t="shared" si="241"/>
        <v>787.77030861385765</v>
      </c>
      <c r="AB217" s="11">
        <f t="shared" si="241"/>
        <v>905.64187641667911</v>
      </c>
      <c r="AC217" s="11">
        <f t="shared" si="241"/>
        <v>976.25154735391482</v>
      </c>
      <c r="AD217" s="11">
        <f t="shared" si="241"/>
        <v>1012.9197571900651</v>
      </c>
      <c r="AE217" s="11">
        <f t="shared" si="241"/>
        <v>836.20174091432625</v>
      </c>
      <c r="AF217" s="11">
        <f t="shared" si="241"/>
        <v>1271.5036301235623</v>
      </c>
      <c r="AG217" s="11">
        <f t="shared" ref="AG217" si="247">IF(AND(AG28=0,AG207=0),0,IF(OR(AG28=0,AG207=0),1/0,100*AG207/AG28))</f>
        <v>1146.810434206697</v>
      </c>
    </row>
    <row r="218" spans="1:33" x14ac:dyDescent="0.25">
      <c r="A218" s="34" t="s">
        <v>3</v>
      </c>
      <c r="B218" s="42">
        <f t="shared" si="243"/>
        <v>0</v>
      </c>
      <c r="C218" s="42">
        <f t="shared" si="241"/>
        <v>0</v>
      </c>
      <c r="D218" s="42">
        <f t="shared" si="241"/>
        <v>0</v>
      </c>
      <c r="E218" s="42">
        <f t="shared" si="241"/>
        <v>0</v>
      </c>
      <c r="F218" s="42">
        <f t="shared" si="241"/>
        <v>0</v>
      </c>
      <c r="G218" s="42">
        <f t="shared" si="241"/>
        <v>0</v>
      </c>
      <c r="H218" s="42">
        <f t="shared" si="241"/>
        <v>0</v>
      </c>
      <c r="I218" s="42">
        <f t="shared" si="241"/>
        <v>0</v>
      </c>
      <c r="J218" s="42">
        <f t="shared" si="241"/>
        <v>0</v>
      </c>
      <c r="K218" s="42">
        <f t="shared" si="241"/>
        <v>0</v>
      </c>
      <c r="L218" s="42">
        <f t="shared" si="241"/>
        <v>0</v>
      </c>
      <c r="M218" s="42">
        <f t="shared" si="241"/>
        <v>0</v>
      </c>
      <c r="N218" s="42">
        <f t="shared" si="241"/>
        <v>0</v>
      </c>
      <c r="O218" s="42">
        <f t="shared" si="241"/>
        <v>0</v>
      </c>
      <c r="P218" s="42">
        <f t="shared" si="241"/>
        <v>0</v>
      </c>
      <c r="Q218" s="42">
        <f t="shared" si="241"/>
        <v>0</v>
      </c>
      <c r="R218" s="42">
        <f t="shared" si="241"/>
        <v>0</v>
      </c>
      <c r="S218" s="42">
        <f t="shared" si="241"/>
        <v>0</v>
      </c>
      <c r="T218" s="42">
        <f t="shared" si="241"/>
        <v>0</v>
      </c>
      <c r="U218" s="42">
        <f t="shared" si="241"/>
        <v>0</v>
      </c>
      <c r="V218" s="42">
        <f t="shared" si="241"/>
        <v>0</v>
      </c>
      <c r="W218" s="42">
        <f t="shared" si="241"/>
        <v>0</v>
      </c>
      <c r="X218" s="42">
        <f t="shared" si="241"/>
        <v>0</v>
      </c>
      <c r="Y218" s="42">
        <f t="shared" si="241"/>
        <v>0</v>
      </c>
      <c r="Z218" s="42">
        <f t="shared" si="241"/>
        <v>0</v>
      </c>
      <c r="AA218" s="42">
        <f t="shared" si="241"/>
        <v>0</v>
      </c>
      <c r="AB218" s="42">
        <f t="shared" si="241"/>
        <v>0</v>
      </c>
      <c r="AC218" s="42">
        <f t="shared" si="241"/>
        <v>0</v>
      </c>
      <c r="AD218" s="42">
        <f t="shared" si="241"/>
        <v>0</v>
      </c>
      <c r="AE218" s="42">
        <f t="shared" si="241"/>
        <v>0</v>
      </c>
      <c r="AF218" s="42">
        <f t="shared" si="241"/>
        <v>0</v>
      </c>
      <c r="AG218" s="42">
        <f t="shared" ref="AG218" si="248">IF(AND(AG29=0,AG208=0),0,IF(OR(AG29=0,AG208=0),1/0,100*AG208/AG29))</f>
        <v>0</v>
      </c>
    </row>
    <row r="219" spans="1:33" x14ac:dyDescent="0.25">
      <c r="A219" s="34" t="s">
        <v>48</v>
      </c>
      <c r="B219" s="42">
        <f t="shared" si="243"/>
        <v>5195.0175496610636</v>
      </c>
      <c r="C219" s="42">
        <f t="shared" si="241"/>
        <v>5192.3850606142614</v>
      </c>
      <c r="D219" s="42">
        <f t="shared" si="241"/>
        <v>1555.3980812937555</v>
      </c>
      <c r="E219" s="42">
        <f t="shared" si="241"/>
        <v>1554.2626081945596</v>
      </c>
      <c r="F219" s="42">
        <f t="shared" si="241"/>
        <v>1552.9828846853586</v>
      </c>
      <c r="G219" s="42">
        <f t="shared" si="241"/>
        <v>1551.593114291974</v>
      </c>
      <c r="H219" s="42">
        <f t="shared" si="241"/>
        <v>1550.452208194469</v>
      </c>
      <c r="I219" s="42">
        <f t="shared" si="241"/>
        <v>1549.1917864210386</v>
      </c>
      <c r="J219" s="42">
        <f t="shared" si="241"/>
        <v>1546.9298070819311</v>
      </c>
      <c r="K219" s="42">
        <f t="shared" si="241"/>
        <v>1545.6885523084763</v>
      </c>
      <c r="L219" s="42">
        <f t="shared" si="241"/>
        <v>1543.359581533002</v>
      </c>
      <c r="M219" s="42">
        <f t="shared" si="241"/>
        <v>1542.8693195976855</v>
      </c>
      <c r="N219" s="42">
        <f t="shared" si="241"/>
        <v>1540.2455765966072</v>
      </c>
      <c r="O219" s="42">
        <f t="shared" si="241"/>
        <v>1544.339440206873</v>
      </c>
      <c r="P219" s="42">
        <f t="shared" si="241"/>
        <v>1543.0266323103931</v>
      </c>
      <c r="Q219" s="42">
        <f t="shared" si="241"/>
        <v>1117.8146152798006</v>
      </c>
      <c r="R219" s="42">
        <f t="shared" si="241"/>
        <v>978.95849559305373</v>
      </c>
      <c r="S219" s="42">
        <f t="shared" si="241"/>
        <v>903.93198447553982</v>
      </c>
      <c r="T219" s="42">
        <f t="shared" si="241"/>
        <v>842.18835285897103</v>
      </c>
      <c r="U219" s="42">
        <f t="shared" si="241"/>
        <v>814.52193645857835</v>
      </c>
      <c r="V219" s="42">
        <f t="shared" si="241"/>
        <v>701.31535473544591</v>
      </c>
      <c r="W219" s="42">
        <f t="shared" si="241"/>
        <v>726.48551434725266</v>
      </c>
      <c r="X219" s="42">
        <f t="shared" si="241"/>
        <v>853.87052313497588</v>
      </c>
      <c r="Y219" s="42">
        <f t="shared" si="241"/>
        <v>897.70376207377979</v>
      </c>
      <c r="Z219" s="42">
        <f t="shared" si="241"/>
        <v>822.60521262675525</v>
      </c>
      <c r="AA219" s="42">
        <f t="shared" si="241"/>
        <v>777.60687452262914</v>
      </c>
      <c r="AB219" s="42">
        <f t="shared" si="241"/>
        <v>1008.6685245931379</v>
      </c>
      <c r="AC219" s="42">
        <f t="shared" si="241"/>
        <v>1099.8972841720426</v>
      </c>
      <c r="AD219" s="42">
        <f t="shared" si="241"/>
        <v>1042.0688804966251</v>
      </c>
      <c r="AE219" s="42">
        <f t="shared" si="241"/>
        <v>905.72251831603887</v>
      </c>
      <c r="AF219" s="42">
        <f t="shared" si="241"/>
        <v>1203.2230529729052</v>
      </c>
      <c r="AG219" s="42">
        <f t="shared" ref="AG219" si="249">IF(AND(AG30=0,AG209=0),0,IF(OR(AG30=0,AG209=0),1/0,100*AG209/AG30))</f>
        <v>1167.6494486866832</v>
      </c>
    </row>
    <row r="220" spans="1:33" x14ac:dyDescent="0.25">
      <c r="A220" s="36" t="s">
        <v>49</v>
      </c>
      <c r="B220" s="43">
        <f t="shared" si="243"/>
        <v>2968.1054177748147</v>
      </c>
      <c r="C220" s="43">
        <f t="shared" si="241"/>
        <v>2961.1708451292843</v>
      </c>
      <c r="D220" s="43">
        <f t="shared" si="241"/>
        <v>887.02963996900235</v>
      </c>
      <c r="E220" s="43">
        <f t="shared" si="241"/>
        <v>886.38208979744968</v>
      </c>
      <c r="F220" s="43">
        <f t="shared" si="241"/>
        <v>887.27648553312451</v>
      </c>
      <c r="G220" s="43">
        <f t="shared" si="241"/>
        <v>886.48245837255456</v>
      </c>
      <c r="H220" s="43">
        <f t="shared" si="241"/>
        <v>846.08159182552993</v>
      </c>
      <c r="I220" s="43">
        <f t="shared" si="241"/>
        <v>845.39377980862344</v>
      </c>
      <c r="J220" s="43">
        <f t="shared" si="241"/>
        <v>844.15941794323112</v>
      </c>
      <c r="K220" s="43">
        <f t="shared" si="241"/>
        <v>843.48206535600855</v>
      </c>
      <c r="L220" s="43">
        <f t="shared" si="241"/>
        <v>880.1641910289693</v>
      </c>
      <c r="M220" s="43">
        <f t="shared" si="241"/>
        <v>801.41299669304556</v>
      </c>
      <c r="N220" s="43">
        <f t="shared" si="241"/>
        <v>808.20518527668128</v>
      </c>
      <c r="O220" s="43">
        <f t="shared" si="241"/>
        <v>771.35981888615424</v>
      </c>
      <c r="P220" s="43">
        <f t="shared" si="241"/>
        <v>781.73286670168318</v>
      </c>
      <c r="Q220" s="43">
        <f t="shared" si="241"/>
        <v>766.68940396113624</v>
      </c>
      <c r="R220" s="43">
        <f t="shared" si="241"/>
        <v>620.22649347450511</v>
      </c>
      <c r="S220" s="43">
        <f t="shared" si="241"/>
        <v>530.15449736577625</v>
      </c>
      <c r="T220" s="43">
        <f t="shared" si="241"/>
        <v>712.32323410129413</v>
      </c>
      <c r="U220" s="43">
        <f t="shared" si="241"/>
        <v>1092.7840771417852</v>
      </c>
      <c r="V220" s="43">
        <f t="shared" si="241"/>
        <v>943.41859514620796</v>
      </c>
      <c r="W220" s="43">
        <f t="shared" si="241"/>
        <v>967.80814108397828</v>
      </c>
      <c r="X220" s="43">
        <f t="shared" si="241"/>
        <v>671.09004312271463</v>
      </c>
      <c r="Y220" s="43">
        <f t="shared" si="241"/>
        <v>628.21386237403749</v>
      </c>
      <c r="Z220" s="43">
        <f t="shared" si="241"/>
        <v>623.35392394667122</v>
      </c>
      <c r="AA220" s="43">
        <f t="shared" si="241"/>
        <v>792.80590007788919</v>
      </c>
      <c r="AB220" s="43">
        <f t="shared" si="241"/>
        <v>847.59506387642671</v>
      </c>
      <c r="AC220" s="43">
        <f t="shared" si="241"/>
        <v>907.94750270396639</v>
      </c>
      <c r="AD220" s="43">
        <f t="shared" si="241"/>
        <v>996.2250892110585</v>
      </c>
      <c r="AE220" s="43">
        <f t="shared" si="241"/>
        <v>805.94710765904279</v>
      </c>
      <c r="AF220" s="43">
        <f t="shared" si="241"/>
        <v>1299.7845613627594</v>
      </c>
      <c r="AG220" s="43">
        <f t="shared" ref="AG220" si="250">IF(AND(AG31=0,AG210=0),0,IF(OR(AG31=0,AG210=0),1/0,100*AG210/AG31))</f>
        <v>1127.942974803274</v>
      </c>
    </row>
    <row r="221" spans="1:33" x14ac:dyDescent="0.25">
      <c r="A221" s="20"/>
      <c r="B221" s="20"/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x14ac:dyDescent="0.25">
      <c r="A222" s="24" t="s">
        <v>34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spans="1:33" x14ac:dyDescent="0.25">
      <c r="A223" s="3" t="s">
        <v>35</v>
      </c>
      <c r="B223" s="10">
        <f>IF(AND(B4=0,B203=0),0,IF(OR(B4=0,B203=0),1/0,1000*B203/B4))</f>
        <v>634.90109268950096</v>
      </c>
      <c r="C223" s="10">
        <f t="shared" ref="C223:AF230" si="251">IF(AND(C4=0,C203=0),0,IF(OR(C4=0,C203=0),1/0,1000*C203/C4))</f>
        <v>629.09125352625483</v>
      </c>
      <c r="D223" s="10">
        <f t="shared" si="251"/>
        <v>186.68646498169784</v>
      </c>
      <c r="E223" s="10">
        <f t="shared" si="251"/>
        <v>184.66621346606789</v>
      </c>
      <c r="F223" s="10">
        <f t="shared" si="251"/>
        <v>182.54995104110981</v>
      </c>
      <c r="G223" s="10">
        <f t="shared" si="251"/>
        <v>180.29833297847196</v>
      </c>
      <c r="H223" s="10">
        <f t="shared" si="251"/>
        <v>173.21046842237601</v>
      </c>
      <c r="I223" s="10">
        <f t="shared" si="251"/>
        <v>167.62542354051075</v>
      </c>
      <c r="J223" s="10">
        <f t="shared" si="251"/>
        <v>168.24772207987331</v>
      </c>
      <c r="K223" s="10">
        <f t="shared" si="251"/>
        <v>168.82989129594012</v>
      </c>
      <c r="L223" s="10">
        <f t="shared" si="251"/>
        <v>161.37996315110627</v>
      </c>
      <c r="M223" s="10">
        <f t="shared" si="251"/>
        <v>157.07480119269502</v>
      </c>
      <c r="N223" s="10">
        <f t="shared" si="251"/>
        <v>154.03019065355167</v>
      </c>
      <c r="O223" s="10">
        <f t="shared" si="251"/>
        <v>153.03891915689832</v>
      </c>
      <c r="P223" s="10">
        <f t="shared" si="251"/>
        <v>151.68669796352668</v>
      </c>
      <c r="Q223" s="10">
        <f t="shared" si="251"/>
        <v>96.18407604315145</v>
      </c>
      <c r="R223" s="10">
        <f t="shared" si="251"/>
        <v>88.376712950674431</v>
      </c>
      <c r="S223" s="10">
        <f t="shared" si="251"/>
        <v>87.427132058381758</v>
      </c>
      <c r="T223" s="10">
        <f t="shared" si="251"/>
        <v>95.85114826148056</v>
      </c>
      <c r="U223" s="10">
        <f t="shared" si="251"/>
        <v>104.70118866649123</v>
      </c>
      <c r="V223" s="10">
        <f t="shared" si="251"/>
        <v>105.7973847154208</v>
      </c>
      <c r="W223" s="10">
        <f t="shared" si="251"/>
        <v>105.10274643787825</v>
      </c>
      <c r="X223" s="10">
        <f t="shared" si="251"/>
        <v>114.28836222742086</v>
      </c>
      <c r="Y223" s="10">
        <f t="shared" si="251"/>
        <v>114.59799993572341</v>
      </c>
      <c r="Z223" s="10">
        <f t="shared" si="251"/>
        <v>105.89250086853362</v>
      </c>
      <c r="AA223" s="10">
        <f t="shared" si="251"/>
        <v>100.72833977526602</v>
      </c>
      <c r="AB223" s="10">
        <f t="shared" si="251"/>
        <v>110.98215611014749</v>
      </c>
      <c r="AC223" s="10">
        <f t="shared" si="251"/>
        <v>111.44036703353723</v>
      </c>
      <c r="AD223" s="10">
        <f t="shared" si="251"/>
        <v>104.87497419551293</v>
      </c>
      <c r="AE223" s="10">
        <f t="shared" si="251"/>
        <v>97.588577141666889</v>
      </c>
      <c r="AF223" s="10">
        <f t="shared" si="251"/>
        <v>133.11654545648054</v>
      </c>
      <c r="AG223" s="10">
        <f t="shared" ref="AG223" si="252">IF(AND(AG4=0,AG203=0),0,IF(OR(AG4=0,AG203=0),1/0,1000*AG203/AG4))</f>
        <v>137.23956769513165</v>
      </c>
    </row>
    <row r="224" spans="1:33" x14ac:dyDescent="0.25">
      <c r="A224" s="32" t="s">
        <v>3</v>
      </c>
      <c r="B224" s="41">
        <f t="shared" ref="B224:Q230" si="253">IF(AND(B5=0,B204=0),0,IF(OR(B5=0,B204=0),1/0,1000*B204/B5))</f>
        <v>0</v>
      </c>
      <c r="C224" s="41">
        <f t="shared" si="253"/>
        <v>0</v>
      </c>
      <c r="D224" s="41">
        <f t="shared" si="253"/>
        <v>0</v>
      </c>
      <c r="E224" s="41">
        <f t="shared" si="253"/>
        <v>0</v>
      </c>
      <c r="F224" s="41">
        <f t="shared" si="253"/>
        <v>0</v>
      </c>
      <c r="G224" s="41">
        <f t="shared" si="253"/>
        <v>0</v>
      </c>
      <c r="H224" s="41">
        <f t="shared" si="253"/>
        <v>0</v>
      </c>
      <c r="I224" s="41">
        <f t="shared" si="253"/>
        <v>0</v>
      </c>
      <c r="J224" s="41">
        <f t="shared" si="253"/>
        <v>0</v>
      </c>
      <c r="K224" s="41">
        <f t="shared" si="253"/>
        <v>0</v>
      </c>
      <c r="L224" s="41">
        <f t="shared" si="253"/>
        <v>0</v>
      </c>
      <c r="M224" s="41">
        <f t="shared" si="253"/>
        <v>0</v>
      </c>
      <c r="N224" s="41">
        <f t="shared" si="253"/>
        <v>0</v>
      </c>
      <c r="O224" s="41">
        <f t="shared" si="253"/>
        <v>0</v>
      </c>
      <c r="P224" s="41">
        <f t="shared" si="253"/>
        <v>0</v>
      </c>
      <c r="Q224" s="41">
        <f t="shared" si="253"/>
        <v>0</v>
      </c>
      <c r="R224" s="41">
        <f t="shared" si="251"/>
        <v>0</v>
      </c>
      <c r="S224" s="41">
        <f t="shared" si="251"/>
        <v>0</v>
      </c>
      <c r="T224" s="41">
        <f t="shared" si="251"/>
        <v>0</v>
      </c>
      <c r="U224" s="41">
        <f t="shared" si="251"/>
        <v>0</v>
      </c>
      <c r="V224" s="41">
        <f t="shared" si="251"/>
        <v>0</v>
      </c>
      <c r="W224" s="41">
        <f t="shared" si="251"/>
        <v>0</v>
      </c>
      <c r="X224" s="41">
        <f t="shared" si="251"/>
        <v>0</v>
      </c>
      <c r="Y224" s="41">
        <f t="shared" si="251"/>
        <v>0</v>
      </c>
      <c r="Z224" s="41">
        <f t="shared" si="251"/>
        <v>0</v>
      </c>
      <c r="AA224" s="41">
        <f t="shared" si="251"/>
        <v>0</v>
      </c>
      <c r="AB224" s="41">
        <f t="shared" si="251"/>
        <v>0</v>
      </c>
      <c r="AC224" s="41">
        <f t="shared" si="251"/>
        <v>0</v>
      </c>
      <c r="AD224" s="41">
        <f t="shared" si="251"/>
        <v>0</v>
      </c>
      <c r="AE224" s="41">
        <f t="shared" si="251"/>
        <v>0</v>
      </c>
      <c r="AF224" s="41">
        <f t="shared" si="251"/>
        <v>0</v>
      </c>
      <c r="AG224" s="41">
        <f t="shared" ref="AG224" si="254">IF(AND(AG5=0,AG204=0),0,IF(OR(AG5=0,AG204=0),1/0,1000*AG204/AG5))</f>
        <v>0</v>
      </c>
    </row>
    <row r="225" spans="1:33" x14ac:dyDescent="0.25">
      <c r="A225" s="32" t="s">
        <v>48</v>
      </c>
      <c r="B225" s="41">
        <f t="shared" si="253"/>
        <v>784.93254318548497</v>
      </c>
      <c r="C225" s="41">
        <f t="shared" si="251"/>
        <v>776.90979514707158</v>
      </c>
      <c r="D225" s="41">
        <f t="shared" si="251"/>
        <v>230.29878257804558</v>
      </c>
      <c r="E225" s="41">
        <f t="shared" si="251"/>
        <v>227.57081220371339</v>
      </c>
      <c r="F225" s="41">
        <f t="shared" si="251"/>
        <v>224.708091282118</v>
      </c>
      <c r="G225" s="41">
        <f t="shared" si="251"/>
        <v>221.70487740485996</v>
      </c>
      <c r="H225" s="41">
        <f t="shared" si="251"/>
        <v>211.78024835392932</v>
      </c>
      <c r="I225" s="41">
        <f t="shared" si="251"/>
        <v>202.95512016377316</v>
      </c>
      <c r="J225" s="41">
        <f t="shared" si="251"/>
        <v>206.28698322384966</v>
      </c>
      <c r="K225" s="41">
        <f t="shared" si="251"/>
        <v>210.03832964134799</v>
      </c>
      <c r="L225" s="41">
        <f t="shared" si="251"/>
        <v>198.37218273516365</v>
      </c>
      <c r="M225" s="41">
        <f t="shared" si="251"/>
        <v>191.44682316425545</v>
      </c>
      <c r="N225" s="41">
        <f t="shared" si="251"/>
        <v>187.109329006585</v>
      </c>
      <c r="O225" s="41">
        <f t="shared" si="251"/>
        <v>186.59850059176117</v>
      </c>
      <c r="P225" s="41">
        <f t="shared" si="251"/>
        <v>186.79047640873841</v>
      </c>
      <c r="Q225" s="41">
        <f t="shared" si="251"/>
        <v>107.1406304197193</v>
      </c>
      <c r="R225" s="41">
        <f t="shared" si="251"/>
        <v>94.774288538298109</v>
      </c>
      <c r="S225" s="41">
        <f t="shared" si="251"/>
        <v>99.430133586886726</v>
      </c>
      <c r="T225" s="41">
        <f t="shared" si="251"/>
        <v>111.03026713363252</v>
      </c>
      <c r="U225" s="41">
        <f t="shared" si="251"/>
        <v>110.40396369781622</v>
      </c>
      <c r="V225" s="41">
        <f t="shared" si="251"/>
        <v>103.47211651588131</v>
      </c>
      <c r="W225" s="41">
        <f t="shared" si="251"/>
        <v>100.47796382262436</v>
      </c>
      <c r="X225" s="41">
        <f t="shared" si="251"/>
        <v>111.11547223209658</v>
      </c>
      <c r="Y225" s="41">
        <f t="shared" si="251"/>
        <v>112.94764133946907</v>
      </c>
      <c r="Z225" s="41">
        <f t="shared" si="251"/>
        <v>99.847064658655981</v>
      </c>
      <c r="AA225" s="41">
        <f t="shared" si="251"/>
        <v>90.516679749303023</v>
      </c>
      <c r="AB225" s="41">
        <f t="shared" si="251"/>
        <v>104.882424497762</v>
      </c>
      <c r="AC225" s="41">
        <f t="shared" si="251"/>
        <v>103.76341138043335</v>
      </c>
      <c r="AD225" s="41">
        <f t="shared" si="251"/>
        <v>92.111787407881792</v>
      </c>
      <c r="AE225" s="41">
        <f t="shared" si="251"/>
        <v>82.335523871550762</v>
      </c>
      <c r="AF225" s="41">
        <f t="shared" si="251"/>
        <v>136.00730741925506</v>
      </c>
      <c r="AG225" s="41">
        <f t="shared" ref="AG225" si="255">IF(AND(AG6=0,AG205=0),0,IF(OR(AG6=0,AG205=0),1/0,1000*AG205/AG6))</f>
        <v>137.34827121938042</v>
      </c>
    </row>
    <row r="226" spans="1:33" x14ac:dyDescent="0.25">
      <c r="A226" s="32" t="s">
        <v>49</v>
      </c>
      <c r="B226" s="41">
        <f t="shared" si="253"/>
        <v>422.0290687367953</v>
      </c>
      <c r="C226" s="41">
        <f t="shared" si="251"/>
        <v>418.84722920929147</v>
      </c>
      <c r="D226" s="41">
        <f t="shared" si="251"/>
        <v>124.52936765778912</v>
      </c>
      <c r="E226" s="41">
        <f t="shared" si="251"/>
        <v>123.34707037712749</v>
      </c>
      <c r="F226" s="41">
        <f t="shared" si="251"/>
        <v>122.15354428163604</v>
      </c>
      <c r="G226" s="41">
        <f t="shared" si="251"/>
        <v>120.81003737575807</v>
      </c>
      <c r="H226" s="41">
        <f t="shared" si="251"/>
        <v>117.01315140279571</v>
      </c>
      <c r="I226" s="41">
        <f t="shared" si="251"/>
        <v>114.86850606752415</v>
      </c>
      <c r="J226" s="41">
        <f t="shared" si="251"/>
        <v>113.18783550766294</v>
      </c>
      <c r="K226" s="41">
        <f t="shared" si="251"/>
        <v>111.22959437821697</v>
      </c>
      <c r="L226" s="41">
        <f t="shared" si="251"/>
        <v>108.14685614327459</v>
      </c>
      <c r="M226" s="41">
        <f t="shared" si="251"/>
        <v>106.55571178599473</v>
      </c>
      <c r="N226" s="41">
        <f t="shared" si="251"/>
        <v>104.97915659817829</v>
      </c>
      <c r="O226" s="41">
        <f t="shared" si="251"/>
        <v>103.72333025293828</v>
      </c>
      <c r="P226" s="41">
        <f t="shared" si="251"/>
        <v>101.35579333062775</v>
      </c>
      <c r="Q226" s="41">
        <f t="shared" si="251"/>
        <v>82.048873749785898</v>
      </c>
      <c r="R226" s="41">
        <f t="shared" si="251"/>
        <v>81.54480870887727</v>
      </c>
      <c r="S226" s="41">
        <f t="shared" si="251"/>
        <v>76.092491961406807</v>
      </c>
      <c r="T226" s="41">
        <f t="shared" si="251"/>
        <v>82.250238592390403</v>
      </c>
      <c r="U226" s="41">
        <f t="shared" si="251"/>
        <v>98.882293764042004</v>
      </c>
      <c r="V226" s="41">
        <f t="shared" si="251"/>
        <v>108.11893407756621</v>
      </c>
      <c r="W226" s="41">
        <f t="shared" si="251"/>
        <v>109.81102732851436</v>
      </c>
      <c r="X226" s="41">
        <f t="shared" si="251"/>
        <v>117.58404027116967</v>
      </c>
      <c r="Y226" s="41">
        <f t="shared" si="251"/>
        <v>116.18966434526295</v>
      </c>
      <c r="Z226" s="41">
        <f t="shared" si="251"/>
        <v>112.33358525503884</v>
      </c>
      <c r="AA226" s="41">
        <f t="shared" si="251"/>
        <v>112.04086319149421</v>
      </c>
      <c r="AB226" s="41">
        <f t="shared" si="251"/>
        <v>117.2166992387459</v>
      </c>
      <c r="AC226" s="41">
        <f t="shared" si="251"/>
        <v>119.41035194606158</v>
      </c>
      <c r="AD226" s="41">
        <f t="shared" si="251"/>
        <v>119.10393472612284</v>
      </c>
      <c r="AE226" s="41">
        <f t="shared" si="251"/>
        <v>114.34956216499423</v>
      </c>
      <c r="AF226" s="41">
        <f t="shared" si="251"/>
        <v>129.41323740009835</v>
      </c>
      <c r="AG226" s="41">
        <f t="shared" ref="AG226" si="256">IF(AND(AG7=0,AG206=0),0,IF(OR(AG7=0,AG206=0),1/0,1000*AG206/AG7))</f>
        <v>137.07499238097267</v>
      </c>
    </row>
    <row r="227" spans="1:33" x14ac:dyDescent="0.25">
      <c r="A227" s="5" t="s">
        <v>36</v>
      </c>
      <c r="B227" s="11">
        <f t="shared" si="253"/>
        <v>822.11979236154298</v>
      </c>
      <c r="C227" s="11">
        <f t="shared" si="251"/>
        <v>851.53785142551862</v>
      </c>
      <c r="D227" s="11">
        <f t="shared" si="251"/>
        <v>251.34201170442378</v>
      </c>
      <c r="E227" s="11">
        <f t="shared" si="251"/>
        <v>244.47356939689712</v>
      </c>
      <c r="F227" s="11">
        <f t="shared" si="251"/>
        <v>248.85264342286143</v>
      </c>
      <c r="G227" s="11">
        <f t="shared" si="251"/>
        <v>246.68348504355498</v>
      </c>
      <c r="H227" s="11">
        <f t="shared" si="251"/>
        <v>241.20306061915812</v>
      </c>
      <c r="I227" s="11">
        <f t="shared" si="251"/>
        <v>237.9599689281753</v>
      </c>
      <c r="J227" s="11">
        <f t="shared" si="251"/>
        <v>244.12697394969874</v>
      </c>
      <c r="K227" s="11">
        <f t="shared" si="251"/>
        <v>252.77804675488287</v>
      </c>
      <c r="L227" s="11">
        <f t="shared" si="251"/>
        <v>260.60401530545374</v>
      </c>
      <c r="M227" s="11">
        <f t="shared" si="251"/>
        <v>220.46378179775715</v>
      </c>
      <c r="N227" s="11">
        <f t="shared" si="251"/>
        <v>235.9166057300406</v>
      </c>
      <c r="O227" s="11">
        <f t="shared" si="251"/>
        <v>234.11829139855647</v>
      </c>
      <c r="P227" s="11">
        <f t="shared" si="251"/>
        <v>252.29619797045103</v>
      </c>
      <c r="Q227" s="11">
        <f t="shared" si="251"/>
        <v>218.0738042327223</v>
      </c>
      <c r="R227" s="11">
        <f t="shared" si="251"/>
        <v>195.98905129154636</v>
      </c>
      <c r="S227" s="11">
        <f t="shared" si="251"/>
        <v>159.21520170000707</v>
      </c>
      <c r="T227" s="11">
        <f t="shared" si="251"/>
        <v>181.56017888967278</v>
      </c>
      <c r="U227" s="11">
        <f t="shared" si="251"/>
        <v>245.33602089682253</v>
      </c>
      <c r="V227" s="11">
        <f t="shared" si="251"/>
        <v>196.00283331519822</v>
      </c>
      <c r="W227" s="11">
        <f t="shared" si="251"/>
        <v>189.9872692074434</v>
      </c>
      <c r="X227" s="11">
        <f t="shared" si="251"/>
        <v>93.566638535385309</v>
      </c>
      <c r="Y227" s="11">
        <f t="shared" si="251"/>
        <v>84.713972269035665</v>
      </c>
      <c r="Z227" s="11">
        <f t="shared" si="251"/>
        <v>81.497874637744829</v>
      </c>
      <c r="AA227" s="11">
        <f t="shared" si="251"/>
        <v>124.31195588096772</v>
      </c>
      <c r="AB227" s="11">
        <f t="shared" si="251"/>
        <v>136.09140710878896</v>
      </c>
      <c r="AC227" s="11">
        <f t="shared" si="251"/>
        <v>154.83241162161633</v>
      </c>
      <c r="AD227" s="11">
        <f t="shared" si="251"/>
        <v>171.27429872692878</v>
      </c>
      <c r="AE227" s="11">
        <f t="shared" si="251"/>
        <v>121.18120291781761</v>
      </c>
      <c r="AF227" s="11">
        <f t="shared" si="251"/>
        <v>269.50650938901418</v>
      </c>
      <c r="AG227" s="11">
        <f t="shared" ref="AG227" si="257">IF(AND(AG8=0,AG207=0),0,IF(OR(AG8=0,AG207=0),1/0,1000*AG207/AG8))</f>
        <v>312.72776466730681</v>
      </c>
    </row>
    <row r="228" spans="1:33" x14ac:dyDescent="0.25">
      <c r="A228" s="34" t="s">
        <v>3</v>
      </c>
      <c r="B228" s="42">
        <f t="shared" si="253"/>
        <v>0</v>
      </c>
      <c r="C228" s="42">
        <f t="shared" si="251"/>
        <v>0</v>
      </c>
      <c r="D228" s="42">
        <f t="shared" si="251"/>
        <v>0</v>
      </c>
      <c r="E228" s="42">
        <f t="shared" si="251"/>
        <v>0</v>
      </c>
      <c r="F228" s="42">
        <f t="shared" si="251"/>
        <v>0</v>
      </c>
      <c r="G228" s="42">
        <f t="shared" si="251"/>
        <v>0</v>
      </c>
      <c r="H228" s="42">
        <f t="shared" si="251"/>
        <v>0</v>
      </c>
      <c r="I228" s="42">
        <f t="shared" si="251"/>
        <v>0</v>
      </c>
      <c r="J228" s="42">
        <f t="shared" si="251"/>
        <v>0</v>
      </c>
      <c r="K228" s="42">
        <f t="shared" si="251"/>
        <v>0</v>
      </c>
      <c r="L228" s="42">
        <f t="shared" si="251"/>
        <v>0</v>
      </c>
      <c r="M228" s="42">
        <f t="shared" si="251"/>
        <v>0</v>
      </c>
      <c r="N228" s="42">
        <f t="shared" si="251"/>
        <v>0</v>
      </c>
      <c r="O228" s="42">
        <f t="shared" si="251"/>
        <v>0</v>
      </c>
      <c r="P228" s="42">
        <f t="shared" si="251"/>
        <v>0</v>
      </c>
      <c r="Q228" s="42">
        <f t="shared" si="251"/>
        <v>0</v>
      </c>
      <c r="R228" s="42">
        <f t="shared" si="251"/>
        <v>0</v>
      </c>
      <c r="S228" s="42">
        <f t="shared" si="251"/>
        <v>0</v>
      </c>
      <c r="T228" s="42">
        <f t="shared" si="251"/>
        <v>0</v>
      </c>
      <c r="U228" s="42">
        <f t="shared" si="251"/>
        <v>0</v>
      </c>
      <c r="V228" s="42">
        <f t="shared" si="251"/>
        <v>0</v>
      </c>
      <c r="W228" s="42">
        <f t="shared" si="251"/>
        <v>0</v>
      </c>
      <c r="X228" s="42">
        <f t="shared" si="251"/>
        <v>0</v>
      </c>
      <c r="Y228" s="42">
        <f t="shared" si="251"/>
        <v>0</v>
      </c>
      <c r="Z228" s="42">
        <f t="shared" si="251"/>
        <v>0</v>
      </c>
      <c r="AA228" s="42">
        <f t="shared" si="251"/>
        <v>0</v>
      </c>
      <c r="AB228" s="42">
        <f t="shared" si="251"/>
        <v>0</v>
      </c>
      <c r="AC228" s="42">
        <f t="shared" si="251"/>
        <v>0</v>
      </c>
      <c r="AD228" s="42">
        <f t="shared" si="251"/>
        <v>0</v>
      </c>
      <c r="AE228" s="42">
        <f t="shared" si="251"/>
        <v>0</v>
      </c>
      <c r="AF228" s="42">
        <f t="shared" si="251"/>
        <v>0</v>
      </c>
      <c r="AG228" s="42">
        <f t="shared" ref="AG228" si="258">IF(AND(AG9=0,AG208=0),0,IF(OR(AG9=0,AG208=0),1/0,1000*AG208/AG9))</f>
        <v>0</v>
      </c>
    </row>
    <row r="229" spans="1:33" x14ac:dyDescent="0.25">
      <c r="A229" s="34" t="s">
        <v>48</v>
      </c>
      <c r="B229" s="42">
        <f t="shared" si="253"/>
        <v>1547.4021500395993</v>
      </c>
      <c r="C229" s="42">
        <f t="shared" si="251"/>
        <v>1545.5534475286834</v>
      </c>
      <c r="D229" s="42">
        <f t="shared" si="251"/>
        <v>463.2832220649986</v>
      </c>
      <c r="E229" s="42">
        <f t="shared" si="251"/>
        <v>453.45215030931337</v>
      </c>
      <c r="F229" s="42">
        <f t="shared" si="251"/>
        <v>451.63121300739959</v>
      </c>
      <c r="G229" s="42">
        <f t="shared" si="251"/>
        <v>451.95025006752047</v>
      </c>
      <c r="H229" s="42">
        <f t="shared" si="251"/>
        <v>465.28576617430463</v>
      </c>
      <c r="I229" s="42">
        <f t="shared" si="251"/>
        <v>458.95739835436922</v>
      </c>
      <c r="J229" s="42">
        <f t="shared" si="251"/>
        <v>468.87010287225911</v>
      </c>
      <c r="K229" s="42">
        <f t="shared" si="251"/>
        <v>478.34984121940738</v>
      </c>
      <c r="L229" s="42">
        <f t="shared" si="251"/>
        <v>497.37550502092967</v>
      </c>
      <c r="M229" s="42">
        <f t="shared" si="251"/>
        <v>480.39793925884106</v>
      </c>
      <c r="N229" s="42">
        <f t="shared" si="251"/>
        <v>510.84809638346411</v>
      </c>
      <c r="O229" s="42">
        <f t="shared" si="251"/>
        <v>497.60145525954869</v>
      </c>
      <c r="P229" s="42">
        <f t="shared" si="251"/>
        <v>547.45476618629016</v>
      </c>
      <c r="Q229" s="42">
        <f t="shared" si="251"/>
        <v>403.2385063526317</v>
      </c>
      <c r="R229" s="42">
        <f t="shared" si="251"/>
        <v>421.92613168161603</v>
      </c>
      <c r="S229" s="42">
        <f t="shared" si="251"/>
        <v>408.55359979971928</v>
      </c>
      <c r="T229" s="42">
        <f t="shared" si="251"/>
        <v>393.46865732541443</v>
      </c>
      <c r="U229" s="42">
        <f t="shared" si="251"/>
        <v>371.17162752379937</v>
      </c>
      <c r="V229" s="42">
        <f t="shared" si="251"/>
        <v>321.85781994383927</v>
      </c>
      <c r="W229" s="42">
        <f t="shared" si="251"/>
        <v>313.72083974562219</v>
      </c>
      <c r="X229" s="42">
        <f t="shared" si="251"/>
        <v>341.30700022935974</v>
      </c>
      <c r="Y229" s="42">
        <f t="shared" si="251"/>
        <v>378.64004591927454</v>
      </c>
      <c r="Z229" s="42">
        <f t="shared" si="251"/>
        <v>301.40610059273621</v>
      </c>
      <c r="AA229" s="42">
        <f t="shared" si="251"/>
        <v>282.44169729611218</v>
      </c>
      <c r="AB229" s="42">
        <f t="shared" si="251"/>
        <v>335.68278936309451</v>
      </c>
      <c r="AC229" s="42">
        <f t="shared" si="251"/>
        <v>390.98796698489838</v>
      </c>
      <c r="AD229" s="42">
        <f t="shared" si="251"/>
        <v>366.8195807504228</v>
      </c>
      <c r="AE229" s="42">
        <f t="shared" si="251"/>
        <v>306.60897152410126</v>
      </c>
      <c r="AF229" s="42">
        <f t="shared" si="251"/>
        <v>498.78086407159861</v>
      </c>
      <c r="AG229" s="42">
        <f t="shared" ref="AG229" si="259">IF(AND(AG10=0,AG209=0),0,IF(OR(AG10=0,AG209=0),1/0,1000*AG209/AG10))</f>
        <v>564.86885034094121</v>
      </c>
    </row>
    <row r="230" spans="1:33" x14ac:dyDescent="0.25">
      <c r="A230" s="36" t="s">
        <v>49</v>
      </c>
      <c r="B230" s="43">
        <f t="shared" si="253"/>
        <v>514.63048293189297</v>
      </c>
      <c r="C230" s="43">
        <f t="shared" si="251"/>
        <v>512.42156632914339</v>
      </c>
      <c r="D230" s="43">
        <f t="shared" si="251"/>
        <v>153.49607280821252</v>
      </c>
      <c r="E230" s="43">
        <f t="shared" si="251"/>
        <v>150.00069725117612</v>
      </c>
      <c r="F230" s="43">
        <f t="shared" si="251"/>
        <v>150.26252527860117</v>
      </c>
      <c r="G230" s="43">
        <f t="shared" si="251"/>
        <v>148.27391158384413</v>
      </c>
      <c r="H230" s="43">
        <f t="shared" si="251"/>
        <v>138.22676155093683</v>
      </c>
      <c r="I230" s="43">
        <f t="shared" si="251"/>
        <v>136.37811909991336</v>
      </c>
      <c r="J230" s="43">
        <f t="shared" si="251"/>
        <v>145.34171062444437</v>
      </c>
      <c r="K230" s="43">
        <f t="shared" si="251"/>
        <v>152.59718467224661</v>
      </c>
      <c r="L230" s="43">
        <f t="shared" si="251"/>
        <v>157.88807096946454</v>
      </c>
      <c r="M230" s="43">
        <f t="shared" si="251"/>
        <v>126.70901528090651</v>
      </c>
      <c r="N230" s="43">
        <f t="shared" si="251"/>
        <v>135.9526039033405</v>
      </c>
      <c r="O230" s="43">
        <f t="shared" si="251"/>
        <v>136.95247735615749</v>
      </c>
      <c r="P230" s="43">
        <f t="shared" si="251"/>
        <v>145.28948824387388</v>
      </c>
      <c r="Q230" s="43">
        <f t="shared" si="251"/>
        <v>153.65789924718709</v>
      </c>
      <c r="R230" s="43">
        <f t="shared" si="251"/>
        <v>120.44736992528584</v>
      </c>
      <c r="S230" s="43">
        <f t="shared" si="251"/>
        <v>94.421757009855682</v>
      </c>
      <c r="T230" s="43">
        <f t="shared" si="251"/>
        <v>131.65770175665602</v>
      </c>
      <c r="U230" s="43">
        <f t="shared" si="251"/>
        <v>204.04755412051099</v>
      </c>
      <c r="V230" s="43">
        <f t="shared" si="251"/>
        <v>158.14080964225064</v>
      </c>
      <c r="W230" s="43">
        <f t="shared" si="251"/>
        <v>157.0008179740932</v>
      </c>
      <c r="X230" s="43">
        <f t="shared" si="251"/>
        <v>85.170147271683263</v>
      </c>
      <c r="Y230" s="43">
        <f t="shared" si="251"/>
        <v>77.599082759751866</v>
      </c>
      <c r="Z230" s="43">
        <f t="shared" si="251"/>
        <v>69.939548377671741</v>
      </c>
      <c r="AA230" s="43">
        <f t="shared" si="251"/>
        <v>97.723794735760492</v>
      </c>
      <c r="AB230" s="43">
        <f t="shared" si="251"/>
        <v>97.301349144109111</v>
      </c>
      <c r="AC230" s="43">
        <f t="shared" si="251"/>
        <v>110.26399802627589</v>
      </c>
      <c r="AD230" s="43">
        <f t="shared" si="251"/>
        <v>129.81579601932</v>
      </c>
      <c r="AE230" s="43">
        <f t="shared" si="251"/>
        <v>93.52052856302403</v>
      </c>
      <c r="AF230" s="43">
        <f t="shared" si="251"/>
        <v>229.12445306240383</v>
      </c>
      <c r="AG230" s="43">
        <f t="shared" ref="AG230" si="260">IF(AND(AG11=0,AG210=0),0,IF(OR(AG11=0,AG210=0),1/0,1000*AG210/AG11))</f>
        <v>220.48435414856181</v>
      </c>
    </row>
    <row r="231" spans="1:33" x14ac:dyDescent="0.25">
      <c r="A231" s="20"/>
      <c r="B231" s="20"/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x14ac:dyDescent="0.25">
      <c r="A232" s="24" t="s">
        <v>37</v>
      </c>
      <c r="B232" s="27">
        <f>IF(AND(B43=0,B200=0),0,IF(OR(B43=0,B200=0),1/0,1000000*B200/B43))</f>
        <v>41926.174904942964</v>
      </c>
      <c r="C232" s="27">
        <f t="shared" ref="C232:AF232" si="261">IF(AND(C43=0,C200=0),0,IF(OR(C43=0,C200=0),1/0,1000000*C200/C43))</f>
        <v>41897.383729099347</v>
      </c>
      <c r="D232" s="27">
        <f t="shared" si="261"/>
        <v>12552.635832959144</v>
      </c>
      <c r="E232" s="27">
        <f t="shared" si="261"/>
        <v>12543.248579120554</v>
      </c>
      <c r="F232" s="27">
        <f t="shared" si="261"/>
        <v>12532.601678502262</v>
      </c>
      <c r="G232" s="27">
        <f t="shared" si="261"/>
        <v>12520.477265398258</v>
      </c>
      <c r="H232" s="27">
        <f t="shared" si="261"/>
        <v>12508.754090108232</v>
      </c>
      <c r="I232" s="27">
        <f t="shared" si="261"/>
        <v>12497.744247453797</v>
      </c>
      <c r="J232" s="27">
        <f t="shared" si="261"/>
        <v>12481.130663710686</v>
      </c>
      <c r="K232" s="27">
        <f t="shared" si="261"/>
        <v>12470.762840924828</v>
      </c>
      <c r="L232" s="27">
        <f t="shared" si="261"/>
        <v>12453.057825751735</v>
      </c>
      <c r="M232" s="27">
        <f t="shared" si="261"/>
        <v>12447.299630086311</v>
      </c>
      <c r="N232" s="27">
        <f t="shared" si="261"/>
        <v>12424.320000000005</v>
      </c>
      <c r="O232" s="27">
        <f t="shared" si="261"/>
        <v>12461.696464054308</v>
      </c>
      <c r="P232" s="27">
        <f t="shared" si="261"/>
        <v>12451.579094397546</v>
      </c>
      <c r="Q232" s="27">
        <f t="shared" si="261"/>
        <v>11612.292243934424</v>
      </c>
      <c r="R232" s="27">
        <f t="shared" si="261"/>
        <v>11153.598110730913</v>
      </c>
      <c r="S232" s="27">
        <f t="shared" si="261"/>
        <v>11220.55879427698</v>
      </c>
      <c r="T232" s="27">
        <f t="shared" si="261"/>
        <v>11135.479190116681</v>
      </c>
      <c r="U232" s="27">
        <f t="shared" si="261"/>
        <v>10616.219142620463</v>
      </c>
      <c r="V232" s="27">
        <f t="shared" si="261"/>
        <v>10599.286915457131</v>
      </c>
      <c r="W232" s="27">
        <f t="shared" si="261"/>
        <v>10056.366514665377</v>
      </c>
      <c r="X232" s="27">
        <f t="shared" si="261"/>
        <v>10966.627887903254</v>
      </c>
      <c r="Y232" s="27">
        <f t="shared" si="261"/>
        <v>11602.359831790363</v>
      </c>
      <c r="Z232" s="27">
        <f t="shared" si="261"/>
        <v>10625.986672689725</v>
      </c>
      <c r="AA232" s="27">
        <f t="shared" si="261"/>
        <v>10141.466564971754</v>
      </c>
      <c r="AB232" s="27">
        <f t="shared" si="261"/>
        <v>11725.260728806572</v>
      </c>
      <c r="AC232" s="27">
        <f t="shared" si="261"/>
        <v>12155.986179152709</v>
      </c>
      <c r="AD232" s="27">
        <f t="shared" si="261"/>
        <v>11799.657742768733</v>
      </c>
      <c r="AE232" s="27">
        <f t="shared" si="261"/>
        <v>11575.107088235296</v>
      </c>
      <c r="AF232" s="27">
        <f t="shared" si="261"/>
        <v>13052.950737784413</v>
      </c>
      <c r="AG232" s="27">
        <f t="shared" ref="AG232" si="262">IF(AND(AG43=0,AG200=0),0,IF(OR(AG43=0,AG200=0),1/0,1000000*AG200/AG43))</f>
        <v>15828.436566742846</v>
      </c>
    </row>
    <row r="233" spans="1:33" x14ac:dyDescent="0.25">
      <c r="A233" s="3" t="s">
        <v>2</v>
      </c>
      <c r="B233" s="4">
        <f>IF(AND(B44=0,B203=0),0,IF(OR(B44=0,B203=0),1/0,1000000*B203/B44))</f>
        <v>41958.988763582565</v>
      </c>
      <c r="C233" s="4">
        <f t="shared" ref="C233:AF240" si="263">IF(AND(C44=0,C203=0),0,IF(OR(C44=0,C203=0),1/0,1000000*C203/C44))</f>
        <v>41940.508040441076</v>
      </c>
      <c r="D233" s="4">
        <f t="shared" si="263"/>
        <v>12564.535649988937</v>
      </c>
      <c r="E233" s="4">
        <f t="shared" si="263"/>
        <v>12554.499125101509</v>
      </c>
      <c r="F233" s="4">
        <f t="shared" si="263"/>
        <v>12544.977350744683</v>
      </c>
      <c r="G233" s="4">
        <f t="shared" si="263"/>
        <v>12532.82105599364</v>
      </c>
      <c r="H233" s="4">
        <f t="shared" si="263"/>
        <v>12522.926610399794</v>
      </c>
      <c r="I233" s="4">
        <f t="shared" si="263"/>
        <v>12511.884657136834</v>
      </c>
      <c r="J233" s="4">
        <f t="shared" si="263"/>
        <v>12493.820572291412</v>
      </c>
      <c r="K233" s="4">
        <f t="shared" si="263"/>
        <v>12482.849548235727</v>
      </c>
      <c r="L233" s="4">
        <f t="shared" si="263"/>
        <v>12464.556932839658</v>
      </c>
      <c r="M233" s="4">
        <f t="shared" si="263"/>
        <v>12459.716157109637</v>
      </c>
      <c r="N233" s="4">
        <f t="shared" si="263"/>
        <v>12437.842129658007</v>
      </c>
      <c r="O233" s="4">
        <f t="shared" si="263"/>
        <v>12470.431016167651</v>
      </c>
      <c r="P233" s="4">
        <f t="shared" si="263"/>
        <v>12460.099354470074</v>
      </c>
      <c r="Q233" s="4">
        <f t="shared" si="263"/>
        <v>11616.854864246588</v>
      </c>
      <c r="R233" s="4">
        <f t="shared" si="263"/>
        <v>11160.23395314452</v>
      </c>
      <c r="S233" s="4">
        <f t="shared" si="263"/>
        <v>11222.495737440369</v>
      </c>
      <c r="T233" s="4">
        <f t="shared" si="263"/>
        <v>11124.50021027505</v>
      </c>
      <c r="U233" s="4">
        <f t="shared" si="263"/>
        <v>10583.762024012474</v>
      </c>
      <c r="V233" s="4">
        <f t="shared" si="263"/>
        <v>10564.507851753513</v>
      </c>
      <c r="W233" s="4">
        <f t="shared" si="263"/>
        <v>10022.707030746913</v>
      </c>
      <c r="X233" s="4">
        <f t="shared" si="263"/>
        <v>10789.317581202818</v>
      </c>
      <c r="Y233" s="4">
        <f t="shared" si="263"/>
        <v>11364.708937704385</v>
      </c>
      <c r="Z233" s="4">
        <f t="shared" si="263"/>
        <v>10531.776207865616</v>
      </c>
      <c r="AA233" s="4">
        <f t="shared" si="263"/>
        <v>10119.895683702225</v>
      </c>
      <c r="AB233" s="4">
        <f t="shared" si="263"/>
        <v>11724.052051414941</v>
      </c>
      <c r="AC233" s="4">
        <f t="shared" si="263"/>
        <v>12164.593288157297</v>
      </c>
      <c r="AD233" s="4">
        <f t="shared" si="263"/>
        <v>11810.901232113923</v>
      </c>
      <c r="AE233" s="4">
        <f t="shared" si="263"/>
        <v>11553.610138748392</v>
      </c>
      <c r="AF233" s="4">
        <f t="shared" si="263"/>
        <v>12820.785024948716</v>
      </c>
      <c r="AG233" s="4">
        <f t="shared" ref="AG233" si="264">IF(AND(AG44=0,AG203=0),0,IF(OR(AG44=0,AG203=0),1/0,1000000*AG203/AG44))</f>
        <v>15766.527184244245</v>
      </c>
    </row>
    <row r="234" spans="1:33" x14ac:dyDescent="0.25">
      <c r="A234" s="32" t="s">
        <v>3</v>
      </c>
      <c r="B234" s="33">
        <f t="shared" ref="B234:Q240" si="265">IF(AND(B45=0,B204=0),0,IF(OR(B45=0,B204=0),1/0,1000000*B204/B45))</f>
        <v>0</v>
      </c>
      <c r="C234" s="33">
        <f t="shared" si="265"/>
        <v>0</v>
      </c>
      <c r="D234" s="33">
        <f t="shared" si="265"/>
        <v>0</v>
      </c>
      <c r="E234" s="33">
        <f t="shared" si="265"/>
        <v>0</v>
      </c>
      <c r="F234" s="33">
        <f t="shared" si="265"/>
        <v>0</v>
      </c>
      <c r="G234" s="33">
        <f t="shared" si="265"/>
        <v>0</v>
      </c>
      <c r="H234" s="33">
        <f t="shared" si="265"/>
        <v>0</v>
      </c>
      <c r="I234" s="33">
        <f t="shared" si="265"/>
        <v>0</v>
      </c>
      <c r="J234" s="33">
        <f t="shared" si="265"/>
        <v>0</v>
      </c>
      <c r="K234" s="33">
        <f t="shared" si="265"/>
        <v>0</v>
      </c>
      <c r="L234" s="33">
        <f t="shared" si="265"/>
        <v>0</v>
      </c>
      <c r="M234" s="33">
        <f t="shared" si="265"/>
        <v>0</v>
      </c>
      <c r="N234" s="33">
        <f t="shared" si="265"/>
        <v>0</v>
      </c>
      <c r="O234" s="33">
        <f t="shared" si="265"/>
        <v>0</v>
      </c>
      <c r="P234" s="33">
        <f t="shared" si="265"/>
        <v>0</v>
      </c>
      <c r="Q234" s="33">
        <f t="shared" si="265"/>
        <v>0</v>
      </c>
      <c r="R234" s="33">
        <f t="shared" si="263"/>
        <v>0</v>
      </c>
      <c r="S234" s="33">
        <f t="shared" si="263"/>
        <v>0</v>
      </c>
      <c r="T234" s="33">
        <f t="shared" si="263"/>
        <v>0</v>
      </c>
      <c r="U234" s="33">
        <f t="shared" si="263"/>
        <v>0</v>
      </c>
      <c r="V234" s="33">
        <f t="shared" si="263"/>
        <v>0</v>
      </c>
      <c r="W234" s="33">
        <f t="shared" si="263"/>
        <v>0</v>
      </c>
      <c r="X234" s="33">
        <f t="shared" si="263"/>
        <v>0</v>
      </c>
      <c r="Y234" s="33">
        <f t="shared" si="263"/>
        <v>0</v>
      </c>
      <c r="Z234" s="33">
        <f t="shared" si="263"/>
        <v>0</v>
      </c>
      <c r="AA234" s="33">
        <f t="shared" si="263"/>
        <v>0</v>
      </c>
      <c r="AB234" s="33">
        <f t="shared" si="263"/>
        <v>0</v>
      </c>
      <c r="AC234" s="33">
        <f t="shared" si="263"/>
        <v>0</v>
      </c>
      <c r="AD234" s="33">
        <f t="shared" si="263"/>
        <v>0</v>
      </c>
      <c r="AE234" s="33">
        <f t="shared" si="263"/>
        <v>0</v>
      </c>
      <c r="AF234" s="33">
        <f t="shared" si="263"/>
        <v>0</v>
      </c>
      <c r="AG234" s="33">
        <f t="shared" ref="AG234" si="266">IF(AND(AG45=0,AG204=0),0,IF(OR(AG45=0,AG204=0),1/0,1000000*AG204/AG45))</f>
        <v>0</v>
      </c>
    </row>
    <row r="235" spans="1:33" x14ac:dyDescent="0.25">
      <c r="A235" s="32" t="s">
        <v>48</v>
      </c>
      <c r="B235" s="33">
        <f t="shared" si="265"/>
        <v>38289.15906719234</v>
      </c>
      <c r="C235" s="33">
        <f t="shared" si="263"/>
        <v>38269.756670397328</v>
      </c>
      <c r="D235" s="33">
        <f t="shared" si="263"/>
        <v>11463.846652712053</v>
      </c>
      <c r="E235" s="33">
        <f t="shared" si="263"/>
        <v>11455.477805119906</v>
      </c>
      <c r="F235" s="33">
        <f t="shared" si="263"/>
        <v>11446.045779811542</v>
      </c>
      <c r="G235" s="33">
        <f t="shared" si="263"/>
        <v>11435.802669148199</v>
      </c>
      <c r="H235" s="33">
        <f t="shared" si="263"/>
        <v>11427.393778392681</v>
      </c>
      <c r="I235" s="33">
        <f t="shared" si="263"/>
        <v>11418.104013860941</v>
      </c>
      <c r="J235" s="33">
        <f t="shared" si="263"/>
        <v>11401.432407674076</v>
      </c>
      <c r="K235" s="33">
        <f t="shared" si="263"/>
        <v>11392.2839108674</v>
      </c>
      <c r="L235" s="33">
        <f t="shared" si="263"/>
        <v>11375.118553554834</v>
      </c>
      <c r="M235" s="33">
        <f t="shared" si="263"/>
        <v>11371.505145698848</v>
      </c>
      <c r="N235" s="33">
        <f t="shared" si="263"/>
        <v>11352.167210425412</v>
      </c>
      <c r="O235" s="33">
        <f t="shared" si="263"/>
        <v>11382.340466525977</v>
      </c>
      <c r="P235" s="33">
        <f t="shared" si="263"/>
        <v>11372.664597312356</v>
      </c>
      <c r="Q235" s="33">
        <f t="shared" si="263"/>
        <v>9780.9485214420984</v>
      </c>
      <c r="R235" s="33">
        <f t="shared" si="263"/>
        <v>9207.8932107594101</v>
      </c>
      <c r="S235" s="33">
        <f t="shared" si="263"/>
        <v>9257.3758508132705</v>
      </c>
      <c r="T235" s="33">
        <f t="shared" si="263"/>
        <v>8712.4580407669309</v>
      </c>
      <c r="U235" s="33">
        <f t="shared" si="263"/>
        <v>8007.8849020099387</v>
      </c>
      <c r="V235" s="33">
        <f t="shared" si="263"/>
        <v>7565.7973023519098</v>
      </c>
      <c r="W235" s="33">
        <f t="shared" si="263"/>
        <v>7122.579819835546</v>
      </c>
      <c r="X235" s="33">
        <f t="shared" si="263"/>
        <v>8100.7363377397487</v>
      </c>
      <c r="Y235" s="33">
        <f t="shared" si="263"/>
        <v>8712.4609828983648</v>
      </c>
      <c r="Z235" s="33">
        <f t="shared" si="263"/>
        <v>8026.8954146227097</v>
      </c>
      <c r="AA235" s="33">
        <f t="shared" si="263"/>
        <v>7221.3110028136971</v>
      </c>
      <c r="AB235" s="33">
        <f t="shared" si="263"/>
        <v>8778.7472392974778</v>
      </c>
      <c r="AC235" s="33">
        <f t="shared" si="263"/>
        <v>9038.0515120203199</v>
      </c>
      <c r="AD235" s="33">
        <f t="shared" si="263"/>
        <v>8635.1163034173969</v>
      </c>
      <c r="AE235" s="33">
        <f t="shared" si="263"/>
        <v>8231.222439159661</v>
      </c>
      <c r="AF235" s="33">
        <f t="shared" si="263"/>
        <v>10537.184211957981</v>
      </c>
      <c r="AG235" s="33">
        <f t="shared" ref="AG235" si="267">IF(AND(AG46=0,AG205=0),0,IF(OR(AG46=0,AG205=0),1/0,1000000*AG205/AG46))</f>
        <v>13555.752553280428</v>
      </c>
    </row>
    <row r="236" spans="1:33" x14ac:dyDescent="0.25">
      <c r="A236" s="32" t="s">
        <v>49</v>
      </c>
      <c r="B236" s="33">
        <f t="shared" si="265"/>
        <v>56164.559655689925</v>
      </c>
      <c r="C236" s="33">
        <f t="shared" si="263"/>
        <v>56149.131691868191</v>
      </c>
      <c r="D236" s="33">
        <f t="shared" si="263"/>
        <v>16821.505016940584</v>
      </c>
      <c r="E236" s="33">
        <f t="shared" si="263"/>
        <v>16805.933804824454</v>
      </c>
      <c r="F236" s="33">
        <f t="shared" si="263"/>
        <v>16794.295621854904</v>
      </c>
      <c r="G236" s="33">
        <f t="shared" si="263"/>
        <v>16775.726560108214</v>
      </c>
      <c r="H236" s="33">
        <f t="shared" si="263"/>
        <v>16760.07090933144</v>
      </c>
      <c r="I236" s="33">
        <f t="shared" si="263"/>
        <v>16743.693573643071</v>
      </c>
      <c r="J236" s="33">
        <f t="shared" si="263"/>
        <v>16719.755440725909</v>
      </c>
      <c r="K236" s="33">
        <f t="shared" si="263"/>
        <v>16703.316293258824</v>
      </c>
      <c r="L236" s="33">
        <f t="shared" si="263"/>
        <v>16681.79108391035</v>
      </c>
      <c r="M236" s="33">
        <f t="shared" si="263"/>
        <v>16673.130588705477</v>
      </c>
      <c r="N236" s="33">
        <f t="shared" si="263"/>
        <v>16645.030557545491</v>
      </c>
      <c r="O236" s="33">
        <f t="shared" si="263"/>
        <v>16687.674448852544</v>
      </c>
      <c r="P236" s="33">
        <f t="shared" si="263"/>
        <v>16672.487778056355</v>
      </c>
      <c r="Q236" s="33">
        <f t="shared" si="263"/>
        <v>16988.986095899429</v>
      </c>
      <c r="R236" s="33">
        <f t="shared" si="263"/>
        <v>15146.025559744303</v>
      </c>
      <c r="S236" s="33">
        <f t="shared" si="263"/>
        <v>15205.315820293095</v>
      </c>
      <c r="T236" s="33">
        <f t="shared" si="263"/>
        <v>16725.177408651874</v>
      </c>
      <c r="U236" s="33">
        <f t="shared" si="263"/>
        <v>16705.77742286713</v>
      </c>
      <c r="V236" s="33">
        <f t="shared" si="263"/>
        <v>17004.137737211691</v>
      </c>
      <c r="W236" s="33">
        <f t="shared" si="263"/>
        <v>16147.261773191982</v>
      </c>
      <c r="X236" s="33">
        <f t="shared" si="263"/>
        <v>16002.491139825413</v>
      </c>
      <c r="Y236" s="33">
        <f t="shared" si="263"/>
        <v>15903.62656369105</v>
      </c>
      <c r="Z236" s="33">
        <f t="shared" si="263"/>
        <v>14949.855139634034</v>
      </c>
      <c r="AA236" s="33">
        <f t="shared" si="263"/>
        <v>15793.593714542574</v>
      </c>
      <c r="AB236" s="33">
        <f t="shared" si="263"/>
        <v>16913.79594132163</v>
      </c>
      <c r="AC236" s="33">
        <f t="shared" si="263"/>
        <v>17683.044254239085</v>
      </c>
      <c r="AD236" s="33">
        <f t="shared" si="263"/>
        <v>17295.024793676028</v>
      </c>
      <c r="AE236" s="33">
        <f t="shared" si="263"/>
        <v>16974.644457498234</v>
      </c>
      <c r="AF236" s="33">
        <f t="shared" si="263"/>
        <v>18102.847934467027</v>
      </c>
      <c r="AG236" s="33">
        <f t="shared" ref="AG236" si="268">IF(AND(AG47=0,AG206=0),0,IF(OR(AG47=0,AG206=0),1/0,1000000*AG206/AG47))</f>
        <v>20949.525469636257</v>
      </c>
    </row>
    <row r="237" spans="1:33" x14ac:dyDescent="0.25">
      <c r="A237" s="5" t="s">
        <v>1</v>
      </c>
      <c r="B237" s="6">
        <f t="shared" si="265"/>
        <v>38702.368075953949</v>
      </c>
      <c r="C237" s="6">
        <f t="shared" si="263"/>
        <v>37492.454072048487</v>
      </c>
      <c r="D237" s="6">
        <f t="shared" si="263"/>
        <v>11359.949626109466</v>
      </c>
      <c r="E237" s="6">
        <f t="shared" si="263"/>
        <v>11397.250656968341</v>
      </c>
      <c r="F237" s="6">
        <f t="shared" si="263"/>
        <v>11245.322008133802</v>
      </c>
      <c r="G237" s="6">
        <f t="shared" si="263"/>
        <v>11235.258525950516</v>
      </c>
      <c r="H237" s="6">
        <f t="shared" si="263"/>
        <v>11021.395327243235</v>
      </c>
      <c r="I237" s="6">
        <f t="shared" si="263"/>
        <v>11012.435614347463</v>
      </c>
      <c r="J237" s="6">
        <f t="shared" si="263"/>
        <v>11185.490997618506</v>
      </c>
      <c r="K237" s="6">
        <f t="shared" si="263"/>
        <v>11217.599013357105</v>
      </c>
      <c r="L237" s="6">
        <f t="shared" si="263"/>
        <v>11317.299864144648</v>
      </c>
      <c r="M237" s="6">
        <f t="shared" si="263"/>
        <v>11160.386684088075</v>
      </c>
      <c r="N237" s="6">
        <f t="shared" si="263"/>
        <v>11152.287549495715</v>
      </c>
      <c r="O237" s="6">
        <f t="shared" si="263"/>
        <v>11143.461481823491</v>
      </c>
      <c r="P237" s="6">
        <f t="shared" si="263"/>
        <v>11109.868410273477</v>
      </c>
      <c r="Q237" s="6">
        <f t="shared" si="263"/>
        <v>10914.026987878044</v>
      </c>
      <c r="R237" s="6">
        <f t="shared" si="263"/>
        <v>10084.805201259349</v>
      </c>
      <c r="S237" s="6">
        <f t="shared" si="263"/>
        <v>10820.263415327719</v>
      </c>
      <c r="T237" s="6">
        <f t="shared" si="263"/>
        <v>13484.620909673629</v>
      </c>
      <c r="U237" s="6">
        <f t="shared" si="263"/>
        <v>15381.454066413804</v>
      </c>
      <c r="V237" s="6">
        <f t="shared" si="263"/>
        <v>15269.53786655662</v>
      </c>
      <c r="W237" s="6">
        <f t="shared" si="263"/>
        <v>14982.762947585234</v>
      </c>
      <c r="X237" s="6">
        <f t="shared" si="263"/>
        <v>22626.597257418896</v>
      </c>
      <c r="Y237" s="6">
        <f t="shared" si="263"/>
        <v>21394.835745717221</v>
      </c>
      <c r="Z237" s="6">
        <f t="shared" si="263"/>
        <v>16103.85774570684</v>
      </c>
      <c r="AA237" s="6">
        <f t="shared" si="263"/>
        <v>12141.214146193859</v>
      </c>
      <c r="AB237" s="6">
        <f t="shared" si="263"/>
        <v>11839.190440646105</v>
      </c>
      <c r="AC237" s="6">
        <f t="shared" si="263"/>
        <v>11411.42778000844</v>
      </c>
      <c r="AD237" s="6">
        <f t="shared" si="263"/>
        <v>10778.901990597027</v>
      </c>
      <c r="AE237" s="6">
        <f t="shared" si="263"/>
        <v>13520.147221855173</v>
      </c>
      <c r="AF237" s="6">
        <f t="shared" si="263"/>
        <v>20640.336232392106</v>
      </c>
      <c r="AG237" s="6">
        <f t="shared" ref="AG237" si="269">IF(AND(AG48=0,AG207=0),0,IF(OR(AG48=0,AG207=0),1/0,1000000*AG207/AG48))</f>
        <v>17583.268392950686</v>
      </c>
    </row>
    <row r="238" spans="1:33" x14ac:dyDescent="0.25">
      <c r="A238" s="34" t="s">
        <v>3</v>
      </c>
      <c r="B238" s="35">
        <f t="shared" si="265"/>
        <v>0</v>
      </c>
      <c r="C238" s="35">
        <f t="shared" si="263"/>
        <v>0</v>
      </c>
      <c r="D238" s="35">
        <f t="shared" si="263"/>
        <v>0</v>
      </c>
      <c r="E238" s="35">
        <f t="shared" si="263"/>
        <v>0</v>
      </c>
      <c r="F238" s="35">
        <f t="shared" si="263"/>
        <v>0</v>
      </c>
      <c r="G238" s="35">
        <f t="shared" si="263"/>
        <v>0</v>
      </c>
      <c r="H238" s="35">
        <f t="shared" si="263"/>
        <v>0</v>
      </c>
      <c r="I238" s="35">
        <f t="shared" si="263"/>
        <v>0</v>
      </c>
      <c r="J238" s="35">
        <f t="shared" si="263"/>
        <v>0</v>
      </c>
      <c r="K238" s="35">
        <f t="shared" si="263"/>
        <v>0</v>
      </c>
      <c r="L238" s="35">
        <f t="shared" si="263"/>
        <v>0</v>
      </c>
      <c r="M238" s="35">
        <f t="shared" si="263"/>
        <v>0</v>
      </c>
      <c r="N238" s="35">
        <f t="shared" si="263"/>
        <v>0</v>
      </c>
      <c r="O238" s="35">
        <f t="shared" si="263"/>
        <v>0</v>
      </c>
      <c r="P238" s="35">
        <f t="shared" si="263"/>
        <v>0</v>
      </c>
      <c r="Q238" s="35">
        <f t="shared" si="263"/>
        <v>0</v>
      </c>
      <c r="R238" s="35">
        <f t="shared" si="263"/>
        <v>0</v>
      </c>
      <c r="S238" s="35">
        <f t="shared" si="263"/>
        <v>0</v>
      </c>
      <c r="T238" s="35">
        <f t="shared" si="263"/>
        <v>0</v>
      </c>
      <c r="U238" s="35">
        <f t="shared" si="263"/>
        <v>0</v>
      </c>
      <c r="V238" s="35">
        <f t="shared" si="263"/>
        <v>0</v>
      </c>
      <c r="W238" s="35">
        <f t="shared" si="263"/>
        <v>0</v>
      </c>
      <c r="X238" s="35">
        <f t="shared" si="263"/>
        <v>0</v>
      </c>
      <c r="Y238" s="35">
        <f t="shared" si="263"/>
        <v>0</v>
      </c>
      <c r="Z238" s="35">
        <f t="shared" si="263"/>
        <v>0</v>
      </c>
      <c r="AA238" s="35">
        <f t="shared" si="263"/>
        <v>0</v>
      </c>
      <c r="AB238" s="35">
        <f t="shared" si="263"/>
        <v>0</v>
      </c>
      <c r="AC238" s="35">
        <f t="shared" si="263"/>
        <v>0</v>
      </c>
      <c r="AD238" s="35">
        <f t="shared" si="263"/>
        <v>0</v>
      </c>
      <c r="AE238" s="35">
        <f t="shared" si="263"/>
        <v>0</v>
      </c>
      <c r="AF238" s="35">
        <f t="shared" si="263"/>
        <v>0</v>
      </c>
      <c r="AG238" s="35">
        <f t="shared" ref="AG238" si="270">IF(AND(AG49=0,AG208=0),0,IF(OR(AG49=0,AG208=0),1/0,1000000*AG208/AG49))</f>
        <v>0</v>
      </c>
    </row>
    <row r="239" spans="1:33" x14ac:dyDescent="0.25">
      <c r="A239" s="34" t="s">
        <v>48</v>
      </c>
      <c r="B239" s="35">
        <f t="shared" si="265"/>
        <v>28036.471170989429</v>
      </c>
      <c r="C239" s="35">
        <f t="shared" si="263"/>
        <v>28022.264153869062</v>
      </c>
      <c r="D239" s="35">
        <f t="shared" si="263"/>
        <v>8394.1725025451997</v>
      </c>
      <c r="E239" s="35">
        <f t="shared" si="263"/>
        <v>8388.0445812231392</v>
      </c>
      <c r="F239" s="35">
        <f t="shared" si="263"/>
        <v>8381.1381692756222</v>
      </c>
      <c r="G239" s="35">
        <f t="shared" si="263"/>
        <v>8373.6378562938171</v>
      </c>
      <c r="H239" s="35">
        <f t="shared" si="263"/>
        <v>8367.4806141660029</v>
      </c>
      <c r="I239" s="35">
        <f t="shared" si="263"/>
        <v>8360.6783698277959</v>
      </c>
      <c r="J239" s="35">
        <f t="shared" si="263"/>
        <v>8348.470919530655</v>
      </c>
      <c r="K239" s="35">
        <f t="shared" si="263"/>
        <v>8341.7721156596108</v>
      </c>
      <c r="L239" s="35">
        <f t="shared" si="263"/>
        <v>8329.2031259727646</v>
      </c>
      <c r="M239" s="35">
        <f t="shared" si="263"/>
        <v>8326.5572803169325</v>
      </c>
      <c r="N239" s="35">
        <f t="shared" si="263"/>
        <v>8312.3974638569089</v>
      </c>
      <c r="O239" s="35">
        <f t="shared" si="263"/>
        <v>8334.4912273504833</v>
      </c>
      <c r="P239" s="35">
        <f t="shared" si="263"/>
        <v>8327.4062655787748</v>
      </c>
      <c r="Q239" s="35">
        <f t="shared" si="263"/>
        <v>7161.9039938985807</v>
      </c>
      <c r="R239" s="35">
        <f t="shared" si="263"/>
        <v>7297.6139290920037</v>
      </c>
      <c r="S239" s="35">
        <f t="shared" si="263"/>
        <v>7941.3351875274102</v>
      </c>
      <c r="T239" s="35">
        <f t="shared" si="263"/>
        <v>8089.8993091071397</v>
      </c>
      <c r="U239" s="35">
        <f t="shared" si="263"/>
        <v>8048.7534842897394</v>
      </c>
      <c r="V239" s="35">
        <f t="shared" si="263"/>
        <v>8231.6203421423306</v>
      </c>
      <c r="W239" s="35">
        <f t="shared" si="263"/>
        <v>7452.5228919198116</v>
      </c>
      <c r="X239" s="35">
        <f t="shared" si="263"/>
        <v>8150.3074889680083</v>
      </c>
      <c r="Y239" s="35">
        <f t="shared" si="263"/>
        <v>8323.694078580329</v>
      </c>
      <c r="Z239" s="35">
        <f t="shared" si="263"/>
        <v>7282.1547057021116</v>
      </c>
      <c r="AA239" s="35">
        <f t="shared" si="263"/>
        <v>6221.233891390928</v>
      </c>
      <c r="AB239" s="35">
        <f t="shared" si="263"/>
        <v>7182.1131940151981</v>
      </c>
      <c r="AC239" s="35">
        <f t="shared" si="263"/>
        <v>7022.0620025937997</v>
      </c>
      <c r="AD239" s="35">
        <f t="shared" si="263"/>
        <v>6371.4606035322813</v>
      </c>
      <c r="AE239" s="35">
        <f t="shared" si="263"/>
        <v>6514.7111204942157</v>
      </c>
      <c r="AF239" s="35">
        <f t="shared" si="263"/>
        <v>8339.7954157762942</v>
      </c>
      <c r="AG239" s="35">
        <f t="shared" ref="AG239" si="271">IF(AND(AG50=0,AG209=0),0,IF(OR(AG50=0,AG209=0),1/0,1000000*AG209/AG50))</f>
        <v>10728.881713290184</v>
      </c>
    </row>
    <row r="240" spans="1:33" x14ac:dyDescent="0.25">
      <c r="A240" s="36" t="s">
        <v>49</v>
      </c>
      <c r="B240" s="37">
        <f t="shared" si="265"/>
        <v>75144.182501249394</v>
      </c>
      <c r="C240" s="37">
        <f t="shared" si="263"/>
        <v>74696.771607753384</v>
      </c>
      <c r="D240" s="37">
        <f t="shared" si="263"/>
        <v>22375.693227919601</v>
      </c>
      <c r="E240" s="37">
        <f t="shared" si="263"/>
        <v>22359.358504325861</v>
      </c>
      <c r="F240" s="37">
        <f t="shared" si="263"/>
        <v>22463.375376995016</v>
      </c>
      <c r="G240" s="37">
        <f t="shared" si="263"/>
        <v>22443.272815439253</v>
      </c>
      <c r="H240" s="37">
        <f t="shared" si="263"/>
        <v>21637.054179552171</v>
      </c>
      <c r="I240" s="37">
        <f t="shared" si="263"/>
        <v>21619.464592426135</v>
      </c>
      <c r="J240" s="37">
        <f t="shared" si="263"/>
        <v>21587.897950607297</v>
      </c>
      <c r="K240" s="37">
        <f t="shared" si="263"/>
        <v>21570.575845068073</v>
      </c>
      <c r="L240" s="37">
        <f t="shared" si="263"/>
        <v>22202.50941034222</v>
      </c>
      <c r="M240" s="37">
        <f t="shared" si="263"/>
        <v>20876.373211303406</v>
      </c>
      <c r="N240" s="37">
        <f t="shared" si="263"/>
        <v>20914.409718879106</v>
      </c>
      <c r="O240" s="37">
        <f t="shared" si="263"/>
        <v>20319.430979768651</v>
      </c>
      <c r="P240" s="37">
        <f t="shared" si="263"/>
        <v>20439.300307191013</v>
      </c>
      <c r="Q240" s="37">
        <f t="shared" si="263"/>
        <v>20919.688305156607</v>
      </c>
      <c r="R240" s="37">
        <f t="shared" si="263"/>
        <v>18247.293926892289</v>
      </c>
      <c r="S240" s="37">
        <f t="shared" si="263"/>
        <v>18265.767452742315</v>
      </c>
      <c r="T240" s="37">
        <f t="shared" si="263"/>
        <v>25409.794974083768</v>
      </c>
      <c r="U240" s="37">
        <f t="shared" si="263"/>
        <v>33713.205521723976</v>
      </c>
      <c r="V240" s="37">
        <f t="shared" si="263"/>
        <v>32044.848130229038</v>
      </c>
      <c r="W240" s="37">
        <f t="shared" si="263"/>
        <v>32448.736410031419</v>
      </c>
      <c r="X240" s="37">
        <f t="shared" si="263"/>
        <v>29820.336344808609</v>
      </c>
      <c r="Y240" s="37">
        <f t="shared" si="263"/>
        <v>26266.806730740969</v>
      </c>
      <c r="Z240" s="37">
        <f t="shared" si="263"/>
        <v>22193.678553968162</v>
      </c>
      <c r="AA240" s="37">
        <f t="shared" si="263"/>
        <v>22585.406953447808</v>
      </c>
      <c r="AB240" s="37">
        <f t="shared" si="263"/>
        <v>20945.439699683327</v>
      </c>
      <c r="AC240" s="37">
        <f t="shared" si="263"/>
        <v>19617.633363870595</v>
      </c>
      <c r="AD240" s="37">
        <f t="shared" si="263"/>
        <v>18407.165929747553</v>
      </c>
      <c r="AE240" s="37">
        <f t="shared" si="263"/>
        <v>28517.70056561385</v>
      </c>
      <c r="AF240" s="37">
        <f t="shared" si="263"/>
        <v>47504.717375881046</v>
      </c>
      <c r="AG240" s="37">
        <f t="shared" ref="AG240" si="272">IF(AND(AG51=0,AG210=0),0,IF(OR(AG51=0,AG210=0),1/0,1000000*AG210/AG51))</f>
        <v>43825.777395079465</v>
      </c>
    </row>
    <row r="241" spans="1:33" x14ac:dyDescent="0.25">
      <c r="A241" s="20"/>
      <c r="B241" s="20"/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x14ac:dyDescent="0.25">
      <c r="A242" s="24" t="s">
        <v>38</v>
      </c>
      <c r="B242" s="25">
        <f t="shared" ref="B242:K242" si="273">IF(B200=0,0,B200/B$200)</f>
        <v>1</v>
      </c>
      <c r="C242" s="25">
        <f t="shared" si="273"/>
        <v>1</v>
      </c>
      <c r="D242" s="25">
        <f t="shared" si="273"/>
        <v>1</v>
      </c>
      <c r="E242" s="25">
        <f t="shared" si="273"/>
        <v>1</v>
      </c>
      <c r="F242" s="25">
        <f t="shared" si="273"/>
        <v>1</v>
      </c>
      <c r="G242" s="25">
        <f t="shared" si="273"/>
        <v>1</v>
      </c>
      <c r="H242" s="25">
        <f t="shared" si="273"/>
        <v>1</v>
      </c>
      <c r="I242" s="25">
        <f t="shared" si="273"/>
        <v>1</v>
      </c>
      <c r="J242" s="25">
        <f t="shared" si="273"/>
        <v>1</v>
      </c>
      <c r="K242" s="25">
        <f t="shared" si="273"/>
        <v>1</v>
      </c>
      <c r="L242" s="25">
        <f>IF(L200=0,0,L200/L$200)</f>
        <v>1</v>
      </c>
      <c r="M242" s="25">
        <f t="shared" ref="M242:AF242" si="274">IF(M200=0,0,M200/M$200)</f>
        <v>1</v>
      </c>
      <c r="N242" s="25">
        <f t="shared" si="274"/>
        <v>1</v>
      </c>
      <c r="O242" s="25">
        <f t="shared" si="274"/>
        <v>1</v>
      </c>
      <c r="P242" s="25">
        <f t="shared" si="274"/>
        <v>1</v>
      </c>
      <c r="Q242" s="25">
        <f t="shared" si="274"/>
        <v>1</v>
      </c>
      <c r="R242" s="25">
        <f t="shared" si="274"/>
        <v>1</v>
      </c>
      <c r="S242" s="25">
        <f t="shared" si="274"/>
        <v>1</v>
      </c>
      <c r="T242" s="25">
        <f t="shared" si="274"/>
        <v>1</v>
      </c>
      <c r="U242" s="25">
        <f t="shared" si="274"/>
        <v>1</v>
      </c>
      <c r="V242" s="25">
        <f t="shared" si="274"/>
        <v>1</v>
      </c>
      <c r="W242" s="25">
        <f t="shared" si="274"/>
        <v>1</v>
      </c>
      <c r="X242" s="25">
        <f t="shared" si="274"/>
        <v>1</v>
      </c>
      <c r="Y242" s="25">
        <f t="shared" si="274"/>
        <v>1</v>
      </c>
      <c r="Z242" s="25">
        <f t="shared" si="274"/>
        <v>1</v>
      </c>
      <c r="AA242" s="25">
        <f t="shared" si="274"/>
        <v>1</v>
      </c>
      <c r="AB242" s="25">
        <f t="shared" si="274"/>
        <v>1</v>
      </c>
      <c r="AC242" s="25">
        <f t="shared" si="274"/>
        <v>1</v>
      </c>
      <c r="AD242" s="25">
        <f t="shared" si="274"/>
        <v>1</v>
      </c>
      <c r="AE242" s="25">
        <f t="shared" si="274"/>
        <v>1</v>
      </c>
      <c r="AF242" s="25">
        <f t="shared" si="274"/>
        <v>1</v>
      </c>
      <c r="AG242" s="25">
        <f t="shared" ref="AG242" si="275">IF(AG200=0,0,AG200/AG$200)</f>
        <v>1</v>
      </c>
    </row>
    <row r="243" spans="1:33" x14ac:dyDescent="0.25">
      <c r="A243" s="3" t="s">
        <v>2</v>
      </c>
      <c r="B243" s="12">
        <f t="shared" ref="B243:K243" si="276">IF(B203=0,0,B203/B$200)</f>
        <v>0.99069872633253608</v>
      </c>
      <c r="C243" s="12">
        <f t="shared" si="276"/>
        <v>0.99132420885351147</v>
      </c>
      <c r="D243" s="12">
        <f t="shared" si="276"/>
        <v>0.99105986782287903</v>
      </c>
      <c r="E243" s="12">
        <f t="shared" si="276"/>
        <v>0.99116641372544667</v>
      </c>
      <c r="F243" s="12">
        <f t="shared" si="276"/>
        <v>0.99145580283212409</v>
      </c>
      <c r="G243" s="12">
        <f t="shared" si="276"/>
        <v>0.99146344906723494</v>
      </c>
      <c r="H243" s="12">
        <f t="shared" si="276"/>
        <v>0.99168360270880773</v>
      </c>
      <c r="I243" s="12">
        <f t="shared" si="276"/>
        <v>0.99169036342556316</v>
      </c>
      <c r="J243" s="12">
        <f t="shared" si="276"/>
        <v>0.99130754487046868</v>
      </c>
      <c r="K243" s="12">
        <f t="shared" si="276"/>
        <v>0.99140712751229587</v>
      </c>
      <c r="L243" s="12">
        <f t="shared" ref="L243:L249" si="277">IF(L203=0,0,L203/L$200)</f>
        <v>0.99089101064352447</v>
      </c>
      <c r="M243" s="12">
        <f t="shared" ref="M243:AF243" si="278">IF(M203=0,0,M203/M$200)</f>
        <v>0.9914318917139503</v>
      </c>
      <c r="N243" s="12">
        <f t="shared" si="278"/>
        <v>0.99055839328726125</v>
      </c>
      <c r="O243" s="12">
        <f t="shared" si="278"/>
        <v>0.99411396777095384</v>
      </c>
      <c r="P243" s="12">
        <f t="shared" si="278"/>
        <v>0.99436972927417533</v>
      </c>
      <c r="Q243" s="12">
        <f t="shared" si="278"/>
        <v>0.99389855898428581</v>
      </c>
      <c r="R243" s="12">
        <f t="shared" si="278"/>
        <v>0.99442086407089214</v>
      </c>
      <c r="S243" s="12">
        <f t="shared" si="278"/>
        <v>0.9953563095808684</v>
      </c>
      <c r="T243" s="12">
        <f t="shared" si="278"/>
        <v>0.99436676842521243</v>
      </c>
      <c r="U243" s="12">
        <f t="shared" si="278"/>
        <v>0.99019821633551397</v>
      </c>
      <c r="V243" s="12">
        <f t="shared" si="278"/>
        <v>0.98935110039261076</v>
      </c>
      <c r="W243" s="12">
        <f t="shared" si="278"/>
        <v>0.98988952183909173</v>
      </c>
      <c r="X243" s="12">
        <f t="shared" si="278"/>
        <v>0.96909503817433329</v>
      </c>
      <c r="Y243" s="12">
        <f t="shared" si="278"/>
        <v>0.95630863078053152</v>
      </c>
      <c r="Z243" s="12">
        <f t="shared" si="278"/>
        <v>0.97437627042500941</v>
      </c>
      <c r="AA243" s="12">
        <f t="shared" si="278"/>
        <v>0.9872240118110297</v>
      </c>
      <c r="AB243" s="12">
        <f t="shared" si="278"/>
        <v>0.98940039339613861</v>
      </c>
      <c r="AC243" s="12">
        <f t="shared" si="278"/>
        <v>0.989272051780829</v>
      </c>
      <c r="AD243" s="12">
        <f t="shared" si="278"/>
        <v>0.99004762235331578</v>
      </c>
      <c r="AE243" s="12">
        <f t="shared" si="278"/>
        <v>0.9872317581968717</v>
      </c>
      <c r="AF243" s="12">
        <f t="shared" si="278"/>
        <v>0.95305121878893573</v>
      </c>
      <c r="AG243" s="12">
        <f t="shared" ref="AG243" si="279">IF(AG203=0,0,AG203/AG$200)</f>
        <v>0.96214484836823233</v>
      </c>
    </row>
    <row r="244" spans="1:33" x14ac:dyDescent="0.25">
      <c r="A244" s="32" t="s">
        <v>3</v>
      </c>
      <c r="B244" s="38">
        <f t="shared" ref="B244:K244" si="280">IF(B204=0,0,B204/B$200)</f>
        <v>0</v>
      </c>
      <c r="C244" s="38">
        <f t="shared" si="280"/>
        <v>0</v>
      </c>
      <c r="D244" s="38">
        <f t="shared" si="280"/>
        <v>0</v>
      </c>
      <c r="E244" s="38">
        <f t="shared" si="280"/>
        <v>0</v>
      </c>
      <c r="F244" s="38">
        <f t="shared" si="280"/>
        <v>0</v>
      </c>
      <c r="G244" s="38">
        <f t="shared" si="280"/>
        <v>0</v>
      </c>
      <c r="H244" s="38">
        <f t="shared" si="280"/>
        <v>0</v>
      </c>
      <c r="I244" s="38">
        <f t="shared" si="280"/>
        <v>0</v>
      </c>
      <c r="J244" s="38">
        <f t="shared" si="280"/>
        <v>0</v>
      </c>
      <c r="K244" s="38">
        <f t="shared" si="280"/>
        <v>0</v>
      </c>
      <c r="L244" s="38">
        <f t="shared" si="277"/>
        <v>0</v>
      </c>
      <c r="M244" s="38">
        <f t="shared" ref="M244:AF244" si="281">IF(M204=0,0,M204/M$200)</f>
        <v>0</v>
      </c>
      <c r="N244" s="38">
        <f t="shared" si="281"/>
        <v>0</v>
      </c>
      <c r="O244" s="38">
        <f t="shared" si="281"/>
        <v>0</v>
      </c>
      <c r="P244" s="38">
        <f t="shared" si="281"/>
        <v>0</v>
      </c>
      <c r="Q244" s="38">
        <f t="shared" si="281"/>
        <v>0</v>
      </c>
      <c r="R244" s="38">
        <f t="shared" si="281"/>
        <v>0</v>
      </c>
      <c r="S244" s="38">
        <f t="shared" si="281"/>
        <v>0</v>
      </c>
      <c r="T244" s="38">
        <f t="shared" si="281"/>
        <v>0</v>
      </c>
      <c r="U244" s="38">
        <f t="shared" si="281"/>
        <v>0</v>
      </c>
      <c r="V244" s="38">
        <f t="shared" si="281"/>
        <v>0</v>
      </c>
      <c r="W244" s="38">
        <f t="shared" si="281"/>
        <v>0</v>
      </c>
      <c r="X244" s="38">
        <f t="shared" si="281"/>
        <v>0</v>
      </c>
      <c r="Y244" s="38">
        <f t="shared" si="281"/>
        <v>0</v>
      </c>
      <c r="Z244" s="38">
        <f t="shared" si="281"/>
        <v>0</v>
      </c>
      <c r="AA244" s="38">
        <f t="shared" si="281"/>
        <v>0</v>
      </c>
      <c r="AB244" s="38">
        <f t="shared" si="281"/>
        <v>0</v>
      </c>
      <c r="AC244" s="38">
        <f t="shared" si="281"/>
        <v>0</v>
      </c>
      <c r="AD244" s="38">
        <f t="shared" si="281"/>
        <v>0</v>
      </c>
      <c r="AE244" s="38">
        <f t="shared" si="281"/>
        <v>0</v>
      </c>
      <c r="AF244" s="38">
        <f t="shared" si="281"/>
        <v>0</v>
      </c>
      <c r="AG244" s="38">
        <f t="shared" ref="AG244" si="282">IF(AG204=0,0,AG204/AG$200)</f>
        <v>0</v>
      </c>
    </row>
    <row r="245" spans="1:33" x14ac:dyDescent="0.25">
      <c r="A245" s="32" t="s">
        <v>48</v>
      </c>
      <c r="B245" s="38">
        <f t="shared" ref="B245:K245" si="283">IF(B205=0,0,B205/B$200)</f>
        <v>0.71844798089799111</v>
      </c>
      <c r="C245" s="38">
        <f t="shared" si="283"/>
        <v>0.71884855371996015</v>
      </c>
      <c r="D245" s="38">
        <f t="shared" si="283"/>
        <v>0.71847113244387739</v>
      </c>
      <c r="E245" s="38">
        <f t="shared" si="283"/>
        <v>0.71862961165694395</v>
      </c>
      <c r="F245" s="38">
        <f t="shared" si="283"/>
        <v>0.71873125254160963</v>
      </c>
      <c r="G245" s="38">
        <f t="shared" si="283"/>
        <v>0.7188244066876881</v>
      </c>
      <c r="H245" s="38">
        <f t="shared" si="283"/>
        <v>0.7190224564610761</v>
      </c>
      <c r="I245" s="38">
        <f t="shared" si="283"/>
        <v>0.7191271949568413</v>
      </c>
      <c r="J245" s="38">
        <f t="shared" si="283"/>
        <v>0.71882082486474874</v>
      </c>
      <c r="K245" s="38">
        <f t="shared" si="283"/>
        <v>0.71900288592252826</v>
      </c>
      <c r="L245" s="38">
        <f t="shared" si="277"/>
        <v>0.71863836857236774</v>
      </c>
      <c r="M245" s="38">
        <f t="shared" ref="M245:AF245" si="284">IF(M205=0,0,M205/M$200)</f>
        <v>0.71911413420284409</v>
      </c>
      <c r="N245" s="38">
        <f t="shared" si="284"/>
        <v>0.71864615015697397</v>
      </c>
      <c r="O245" s="38">
        <f t="shared" si="284"/>
        <v>0.72127723524244958</v>
      </c>
      <c r="P245" s="38">
        <f t="shared" si="284"/>
        <v>0.7213659701750067</v>
      </c>
      <c r="Q245" s="38">
        <f t="shared" si="284"/>
        <v>0.62368319444982201</v>
      </c>
      <c r="R245" s="38">
        <f t="shared" si="284"/>
        <v>0.55070867548071534</v>
      </c>
      <c r="S245" s="38">
        <f t="shared" si="284"/>
        <v>0.54979543917147167</v>
      </c>
      <c r="T245" s="38">
        <f t="shared" si="284"/>
        <v>0.54433643235077289</v>
      </c>
      <c r="U245" s="38">
        <f t="shared" si="284"/>
        <v>0.52732732569259777</v>
      </c>
      <c r="V245" s="38">
        <f t="shared" si="284"/>
        <v>0.48341613515717358</v>
      </c>
      <c r="W245" s="38">
        <f t="shared" si="284"/>
        <v>0.47739913911696863</v>
      </c>
      <c r="X245" s="38">
        <f t="shared" si="284"/>
        <v>0.48003789771257416</v>
      </c>
      <c r="Y245" s="38">
        <f t="shared" si="284"/>
        <v>0.46273634979229156</v>
      </c>
      <c r="Z245" s="38">
        <f t="shared" si="284"/>
        <v>0.47393015928373305</v>
      </c>
      <c r="AA245" s="38">
        <f t="shared" si="284"/>
        <v>0.46625709740260612</v>
      </c>
      <c r="AB245" s="38">
        <f t="shared" si="284"/>
        <v>0.47262060809564543</v>
      </c>
      <c r="AC245" s="38">
        <f t="shared" si="284"/>
        <v>0.46918650675845563</v>
      </c>
      <c r="AD245" s="38">
        <f t="shared" si="284"/>
        <v>0.45839003413968266</v>
      </c>
      <c r="AE245" s="38">
        <f t="shared" si="284"/>
        <v>0.43608029497681333</v>
      </c>
      <c r="AF245" s="38">
        <f t="shared" si="284"/>
        <v>0.54686827641078373</v>
      </c>
      <c r="AG245" s="38">
        <f t="shared" ref="AG245" si="285">IF(AG205=0,0,AG205/AG$200)</f>
        <v>0.57988650849035717</v>
      </c>
    </row>
    <row r="246" spans="1:33" x14ac:dyDescent="0.25">
      <c r="A246" s="32" t="s">
        <v>49</v>
      </c>
      <c r="B246" s="38">
        <f t="shared" ref="B246:K246" si="286">IF(B206=0,0,B206/B$200)</f>
        <v>0.27225074543454492</v>
      </c>
      <c r="C246" s="38">
        <f t="shared" si="286"/>
        <v>0.27247565513355149</v>
      </c>
      <c r="D246" s="38">
        <f t="shared" si="286"/>
        <v>0.27258873537900152</v>
      </c>
      <c r="E246" s="38">
        <f t="shared" si="286"/>
        <v>0.27253680206850278</v>
      </c>
      <c r="F246" s="38">
        <f t="shared" si="286"/>
        <v>0.27272455029051451</v>
      </c>
      <c r="G246" s="38">
        <f t="shared" si="286"/>
        <v>0.27263904237954673</v>
      </c>
      <c r="H246" s="38">
        <f t="shared" si="286"/>
        <v>0.27266114624773163</v>
      </c>
      <c r="I246" s="38">
        <f t="shared" si="286"/>
        <v>0.27256316846872186</v>
      </c>
      <c r="J246" s="38">
        <f t="shared" si="286"/>
        <v>0.27248672000571994</v>
      </c>
      <c r="K246" s="38">
        <f t="shared" si="286"/>
        <v>0.2724042415897675</v>
      </c>
      <c r="L246" s="38">
        <f t="shared" si="277"/>
        <v>0.27225264207115668</v>
      </c>
      <c r="M246" s="38">
        <f t="shared" ref="M246:AF246" si="287">IF(M206=0,0,M206/M$200)</f>
        <v>0.27231775751110632</v>
      </c>
      <c r="N246" s="38">
        <f t="shared" si="287"/>
        <v>0.27191224313028728</v>
      </c>
      <c r="O246" s="38">
        <f t="shared" si="287"/>
        <v>0.27283673252850427</v>
      </c>
      <c r="P246" s="38">
        <f t="shared" si="287"/>
        <v>0.27300375909916863</v>
      </c>
      <c r="Q246" s="38">
        <f t="shared" si="287"/>
        <v>0.37021536453446396</v>
      </c>
      <c r="R246" s="38">
        <f t="shared" si="287"/>
        <v>0.44371218859017697</v>
      </c>
      <c r="S246" s="38">
        <f t="shared" si="287"/>
        <v>0.44556087040939679</v>
      </c>
      <c r="T246" s="38">
        <f t="shared" si="287"/>
        <v>0.45003033607443954</v>
      </c>
      <c r="U246" s="38">
        <f t="shared" si="287"/>
        <v>0.46287089064291626</v>
      </c>
      <c r="V246" s="38">
        <f t="shared" si="287"/>
        <v>0.50593496523543724</v>
      </c>
      <c r="W246" s="38">
        <f t="shared" si="287"/>
        <v>0.51249038272212322</v>
      </c>
      <c r="X246" s="38">
        <f t="shared" si="287"/>
        <v>0.48905714046175919</v>
      </c>
      <c r="Y246" s="38">
        <f t="shared" si="287"/>
        <v>0.49357228098823991</v>
      </c>
      <c r="Z246" s="38">
        <f t="shared" si="287"/>
        <v>0.50044611114127624</v>
      </c>
      <c r="AA246" s="38">
        <f t="shared" si="287"/>
        <v>0.52096691440842358</v>
      </c>
      <c r="AB246" s="38">
        <f t="shared" si="287"/>
        <v>0.51677978530049318</v>
      </c>
      <c r="AC246" s="38">
        <f t="shared" si="287"/>
        <v>0.52008554502237347</v>
      </c>
      <c r="AD246" s="38">
        <f t="shared" si="287"/>
        <v>0.53165758821363318</v>
      </c>
      <c r="AE246" s="38">
        <f t="shared" si="287"/>
        <v>0.55115146322005848</v>
      </c>
      <c r="AF246" s="38">
        <f t="shared" si="287"/>
        <v>0.40618294237815206</v>
      </c>
      <c r="AG246" s="38">
        <f t="shared" ref="AG246" si="288">IF(AG206=0,0,AG206/AG$200)</f>
        <v>0.382258339877875</v>
      </c>
    </row>
    <row r="247" spans="1:33" x14ac:dyDescent="0.25">
      <c r="A247" s="5" t="s">
        <v>1</v>
      </c>
      <c r="B247" s="13">
        <f t="shared" ref="B247:K247" si="289">IF(B207=0,0,B207/B$200)</f>
        <v>9.3012736674638261E-3</v>
      </c>
      <c r="C247" s="13">
        <f t="shared" si="289"/>
        <v>8.675791146488452E-3</v>
      </c>
      <c r="D247" s="13">
        <f t="shared" si="289"/>
        <v>8.9401321771210053E-3</v>
      </c>
      <c r="E247" s="13">
        <f t="shared" si="289"/>
        <v>8.8335862745533011E-3</v>
      </c>
      <c r="F247" s="13">
        <f t="shared" si="289"/>
        <v>8.5441971678758347E-3</v>
      </c>
      <c r="G247" s="13">
        <f t="shared" si="289"/>
        <v>8.5365509327651624E-3</v>
      </c>
      <c r="H247" s="13">
        <f t="shared" si="289"/>
        <v>8.3163972911922193E-3</v>
      </c>
      <c r="I247" s="13">
        <f t="shared" si="289"/>
        <v>8.3096365744368648E-3</v>
      </c>
      <c r="J247" s="13">
        <f t="shared" si="289"/>
        <v>8.6924551295312156E-3</v>
      </c>
      <c r="K247" s="13">
        <f t="shared" si="289"/>
        <v>8.5928724877042048E-3</v>
      </c>
      <c r="L247" s="13">
        <f t="shared" si="277"/>
        <v>9.1089893564755622E-3</v>
      </c>
      <c r="M247" s="13">
        <f t="shared" ref="M247:AF247" si="290">IF(M207=0,0,M207/M$200)</f>
        <v>8.5681082860496506E-3</v>
      </c>
      <c r="N247" s="13">
        <f t="shared" si="290"/>
        <v>9.441606712738736E-3</v>
      </c>
      <c r="O247" s="13">
        <f t="shared" si="290"/>
        <v>5.8860322290461356E-3</v>
      </c>
      <c r="P247" s="13">
        <f t="shared" si="290"/>
        <v>5.6302707258245946E-3</v>
      </c>
      <c r="Q247" s="13">
        <f t="shared" si="290"/>
        <v>6.1014410157142294E-3</v>
      </c>
      <c r="R247" s="13">
        <f t="shared" si="290"/>
        <v>5.5791359291077706E-3</v>
      </c>
      <c r="S247" s="13">
        <f t="shared" si="290"/>
        <v>4.6436904191315921E-3</v>
      </c>
      <c r="T247" s="13">
        <f t="shared" si="290"/>
        <v>5.6332315747875308E-3</v>
      </c>
      <c r="U247" s="13">
        <f t="shared" si="290"/>
        <v>9.8017836644860076E-3</v>
      </c>
      <c r="V247" s="13">
        <f t="shared" si="290"/>
        <v>1.0648899607389175E-2</v>
      </c>
      <c r="W247" s="13">
        <f t="shared" si="290"/>
        <v>1.0110478160908291E-2</v>
      </c>
      <c r="X247" s="13">
        <f t="shared" si="290"/>
        <v>3.0904961825666665E-2</v>
      </c>
      <c r="Y247" s="13">
        <f t="shared" si="290"/>
        <v>4.3691369219468514E-2</v>
      </c>
      <c r="Z247" s="13">
        <f t="shared" si="290"/>
        <v>2.5623729574990615E-2</v>
      </c>
      <c r="AA247" s="13">
        <f t="shared" si="290"/>
        <v>1.2775988188970295E-2</v>
      </c>
      <c r="AB247" s="13">
        <f t="shared" si="290"/>
        <v>1.0599606603861368E-2</v>
      </c>
      <c r="AC247" s="13">
        <f t="shared" si="290"/>
        <v>1.0727948219170984E-2</v>
      </c>
      <c r="AD247" s="13">
        <f t="shared" si="290"/>
        <v>9.9523776466842826E-3</v>
      </c>
      <c r="AE247" s="13">
        <f t="shared" si="290"/>
        <v>1.2768241803128194E-2</v>
      </c>
      <c r="AF247" s="13">
        <f t="shared" si="290"/>
        <v>4.6948781211064175E-2</v>
      </c>
      <c r="AG247" s="13">
        <f t="shared" ref="AG247" si="291">IF(AG207=0,0,AG207/AG$200)</f>
        <v>3.785515163176767E-2</v>
      </c>
    </row>
    <row r="248" spans="1:33" x14ac:dyDescent="0.25">
      <c r="A248" s="34" t="s">
        <v>3</v>
      </c>
      <c r="B248" s="39">
        <f t="shared" ref="B248:K249" si="292">IF(B208=0,0,B208/B$200)</f>
        <v>0</v>
      </c>
      <c r="C248" s="39">
        <f t="shared" si="292"/>
        <v>0</v>
      </c>
      <c r="D248" s="39">
        <f t="shared" si="292"/>
        <v>0</v>
      </c>
      <c r="E248" s="39">
        <f t="shared" si="292"/>
        <v>0</v>
      </c>
      <c r="F248" s="39">
        <f t="shared" si="292"/>
        <v>0</v>
      </c>
      <c r="G248" s="39">
        <f t="shared" si="292"/>
        <v>0</v>
      </c>
      <c r="H248" s="39">
        <f t="shared" si="292"/>
        <v>0</v>
      </c>
      <c r="I248" s="39">
        <f t="shared" si="292"/>
        <v>0</v>
      </c>
      <c r="J248" s="39">
        <f t="shared" si="292"/>
        <v>0</v>
      </c>
      <c r="K248" s="39">
        <f t="shared" si="292"/>
        <v>0</v>
      </c>
      <c r="L248" s="39">
        <f t="shared" si="277"/>
        <v>0</v>
      </c>
      <c r="M248" s="39">
        <f t="shared" ref="M248:AF248" si="293">IF(M208=0,0,M208/M$200)</f>
        <v>0</v>
      </c>
      <c r="N248" s="39">
        <f t="shared" si="293"/>
        <v>0</v>
      </c>
      <c r="O248" s="39">
        <f t="shared" si="293"/>
        <v>0</v>
      </c>
      <c r="P248" s="39">
        <f t="shared" si="293"/>
        <v>0</v>
      </c>
      <c r="Q248" s="39">
        <f t="shared" si="293"/>
        <v>0</v>
      </c>
      <c r="R248" s="39">
        <f t="shared" si="293"/>
        <v>0</v>
      </c>
      <c r="S248" s="39">
        <f t="shared" si="293"/>
        <v>0</v>
      </c>
      <c r="T248" s="39">
        <f t="shared" si="293"/>
        <v>0</v>
      </c>
      <c r="U248" s="39">
        <f t="shared" si="293"/>
        <v>0</v>
      </c>
      <c r="V248" s="39">
        <f t="shared" si="293"/>
        <v>0</v>
      </c>
      <c r="W248" s="39">
        <f t="shared" si="293"/>
        <v>0</v>
      </c>
      <c r="X248" s="39">
        <f t="shared" si="293"/>
        <v>0</v>
      </c>
      <c r="Y248" s="39">
        <f t="shared" si="293"/>
        <v>0</v>
      </c>
      <c r="Z248" s="39">
        <f t="shared" si="293"/>
        <v>0</v>
      </c>
      <c r="AA248" s="39">
        <f t="shared" si="293"/>
        <v>0</v>
      </c>
      <c r="AB248" s="39">
        <f t="shared" si="293"/>
        <v>0</v>
      </c>
      <c r="AC248" s="39">
        <f t="shared" si="293"/>
        <v>0</v>
      </c>
      <c r="AD248" s="39">
        <f t="shared" si="293"/>
        <v>0</v>
      </c>
      <c r="AE248" s="39">
        <f t="shared" si="293"/>
        <v>0</v>
      </c>
      <c r="AF248" s="39">
        <f t="shared" si="293"/>
        <v>0</v>
      </c>
      <c r="AG248" s="39">
        <f t="shared" ref="AG248" si="294">IF(AG208=0,0,AG208/AG$200)</f>
        <v>0</v>
      </c>
    </row>
    <row r="249" spans="1:33" x14ac:dyDescent="0.25">
      <c r="A249" s="34" t="s">
        <v>48</v>
      </c>
      <c r="B249" s="39">
        <f t="shared" si="292"/>
        <v>5.2123818129466322E-3</v>
      </c>
      <c r="C249" s="39">
        <f t="shared" si="292"/>
        <v>5.1687085237622603E-3</v>
      </c>
      <c r="D249" s="39">
        <f t="shared" si="292"/>
        <v>5.2048094219551014E-3</v>
      </c>
      <c r="E249" s="39">
        <f t="shared" si="292"/>
        <v>5.1009903830477755E-3</v>
      </c>
      <c r="F249" s="39">
        <f t="shared" si="292"/>
        <v>5.0728055163544294E-3</v>
      </c>
      <c r="G249" s="39">
        <f t="shared" si="292"/>
        <v>5.0682658430666232E-3</v>
      </c>
      <c r="H249" s="39">
        <f t="shared" si="292"/>
        <v>5.0510695640682956E-3</v>
      </c>
      <c r="I249" s="39">
        <f t="shared" si="292"/>
        <v>5.0469633568443533E-3</v>
      </c>
      <c r="J249" s="39">
        <f t="shared" si="292"/>
        <v>5.0975206422085835E-3</v>
      </c>
      <c r="K249" s="39">
        <f t="shared" si="292"/>
        <v>5.000822571854832E-3</v>
      </c>
      <c r="L249" s="39">
        <f t="shared" si="277"/>
        <v>5.2600230147201495E-3</v>
      </c>
      <c r="M249" s="39">
        <f t="shared" ref="M249:AF249" si="295">IF(M209=0,0,M209/M$200)</f>
        <v>4.9490372908223279E-3</v>
      </c>
      <c r="N249" s="39">
        <f t="shared" si="295"/>
        <v>5.4514569812912908E-3</v>
      </c>
      <c r="O249" s="39">
        <f t="shared" si="295"/>
        <v>3.3705262930256168E-3</v>
      </c>
      <c r="P249" s="39">
        <f t="shared" si="295"/>
        <v>3.2506727587407135E-3</v>
      </c>
      <c r="Q249" s="39">
        <f t="shared" si="295"/>
        <v>2.9118781031229318E-3</v>
      </c>
      <c r="R249" s="39">
        <f t="shared" si="295"/>
        <v>3.0095494242841536E-3</v>
      </c>
      <c r="S249" s="39">
        <f t="shared" si="295"/>
        <v>2.4578019048124219E-3</v>
      </c>
      <c r="T249" s="39">
        <f t="shared" si="295"/>
        <v>2.3269199053335553E-3</v>
      </c>
      <c r="U249" s="39">
        <f t="shared" si="295"/>
        <v>3.6636021945253374E-3</v>
      </c>
      <c r="V249" s="39">
        <f t="shared" si="295"/>
        <v>4.0440495315138339E-3</v>
      </c>
      <c r="W249" s="39">
        <f t="shared" si="295"/>
        <v>3.513999343710883E-3</v>
      </c>
      <c r="X249" s="39">
        <f t="shared" si="295"/>
        <v>3.6955420741467964E-3</v>
      </c>
      <c r="Y249" s="39">
        <f t="shared" si="295"/>
        <v>4.615403956368864E-3</v>
      </c>
      <c r="Z249" s="39">
        <f t="shared" si="295"/>
        <v>4.7321097027754723E-3</v>
      </c>
      <c r="AA249" s="39">
        <f t="shared" si="295"/>
        <v>4.178204845945754E-3</v>
      </c>
      <c r="AB249" s="39">
        <f t="shared" si="295"/>
        <v>4.2543783231162946E-3</v>
      </c>
      <c r="AC249" s="39">
        <f t="shared" si="295"/>
        <v>4.3009645447022538E-3</v>
      </c>
      <c r="AD249" s="39">
        <f t="shared" si="295"/>
        <v>3.728597390073138E-3</v>
      </c>
      <c r="AE249" s="39">
        <f t="shared" si="295"/>
        <v>4.1935668023931061E-3</v>
      </c>
      <c r="AF249" s="39">
        <f t="shared" si="295"/>
        <v>1.3011954225016746E-2</v>
      </c>
      <c r="AG249" s="39">
        <f t="shared" ref="AG249" si="296">IF(AG209=0,0,AG209/AG$200)</f>
        <v>1.8314620996809639E-2</v>
      </c>
    </row>
    <row r="250" spans="1:33" x14ac:dyDescent="0.25">
      <c r="A250" s="36" t="s">
        <v>49</v>
      </c>
      <c r="B250" s="40">
        <f t="shared" ref="B250:K250" si="297">IF(B210=0,0,B210/B$200)</f>
        <v>4.0888918545171956E-3</v>
      </c>
      <c r="C250" s="40">
        <f t="shared" si="297"/>
        <v>3.5070826227261913E-3</v>
      </c>
      <c r="D250" s="40">
        <f t="shared" si="297"/>
        <v>3.7353227551659048E-3</v>
      </c>
      <c r="E250" s="40">
        <f t="shared" si="297"/>
        <v>3.7325958915055248E-3</v>
      </c>
      <c r="F250" s="40">
        <f t="shared" si="297"/>
        <v>3.4713916515214053E-3</v>
      </c>
      <c r="G250" s="40">
        <f t="shared" si="297"/>
        <v>3.46828508969854E-3</v>
      </c>
      <c r="H250" s="40">
        <f t="shared" si="297"/>
        <v>3.2653277271239242E-3</v>
      </c>
      <c r="I250" s="40">
        <f t="shared" si="297"/>
        <v>3.2626732175925106E-3</v>
      </c>
      <c r="J250" s="40">
        <f t="shared" si="297"/>
        <v>3.5949344873226325E-3</v>
      </c>
      <c r="K250" s="40">
        <f t="shared" si="297"/>
        <v>3.5920499158493711E-3</v>
      </c>
      <c r="L250" s="40">
        <f t="shared" ref="L250:AF250" si="298">IF(L210=0,0,L210/L$200)</f>
        <v>3.8489663417554136E-3</v>
      </c>
      <c r="M250" s="40">
        <f t="shared" si="298"/>
        <v>3.6190709952273223E-3</v>
      </c>
      <c r="N250" s="40">
        <f t="shared" si="298"/>
        <v>3.9901497314474453E-3</v>
      </c>
      <c r="O250" s="40">
        <f t="shared" si="298"/>
        <v>2.5155059360205184E-3</v>
      </c>
      <c r="P250" s="40">
        <f t="shared" si="298"/>
        <v>2.3795979670838811E-3</v>
      </c>
      <c r="Q250" s="40">
        <f t="shared" si="298"/>
        <v>3.1895629125912972E-3</v>
      </c>
      <c r="R250" s="40">
        <f t="shared" si="298"/>
        <v>2.5695865048236165E-3</v>
      </c>
      <c r="S250" s="40">
        <f t="shared" si="298"/>
        <v>2.1858885143191706E-3</v>
      </c>
      <c r="T250" s="40">
        <f t="shared" si="298"/>
        <v>3.3063116694539759E-3</v>
      </c>
      <c r="U250" s="40">
        <f t="shared" si="298"/>
        <v>6.1381814699606714E-3</v>
      </c>
      <c r="V250" s="40">
        <f t="shared" si="298"/>
        <v>6.6048500758753405E-3</v>
      </c>
      <c r="W250" s="40">
        <f t="shared" si="298"/>
        <v>6.5964788171974081E-3</v>
      </c>
      <c r="X250" s="40">
        <f t="shared" si="298"/>
        <v>2.7209419751519873E-2</v>
      </c>
      <c r="Y250" s="40">
        <f t="shared" si="298"/>
        <v>3.9075965263099643E-2</v>
      </c>
      <c r="Z250" s="40">
        <f t="shared" si="298"/>
        <v>2.0891619872215141E-2</v>
      </c>
      <c r="AA250" s="40">
        <f t="shared" si="298"/>
        <v>8.5977833430245423E-3</v>
      </c>
      <c r="AB250" s="40">
        <f t="shared" si="298"/>
        <v>6.3452282807450735E-3</v>
      </c>
      <c r="AC250" s="40">
        <f t="shared" si="298"/>
        <v>6.4269836744687307E-3</v>
      </c>
      <c r="AD250" s="40">
        <f t="shared" si="298"/>
        <v>6.2237802566111455E-3</v>
      </c>
      <c r="AE250" s="40">
        <f t="shared" si="298"/>
        <v>8.5746750007350894E-3</v>
      </c>
      <c r="AF250" s="40">
        <f t="shared" si="298"/>
        <v>3.3936826986047434E-2</v>
      </c>
      <c r="AG250" s="40">
        <f t="shared" ref="AG250" si="299">IF(AG210=0,0,AG210/AG$200)</f>
        <v>1.9540530634958028E-2</v>
      </c>
    </row>
    <row r="251" spans="1:33" x14ac:dyDescent="0.25">
      <c r="A251" s="20"/>
      <c r="B251" s="20"/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x14ac:dyDescent="0.25">
      <c r="A252" s="24" t="s">
        <v>87</v>
      </c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</row>
    <row r="253" spans="1:33" x14ac:dyDescent="0.25">
      <c r="A253" s="45" t="s">
        <v>3</v>
      </c>
      <c r="B253" s="46">
        <v>6.5369999999999998E-2</v>
      </c>
      <c r="C253" s="46">
        <v>6.7379999999999995E-2</v>
      </c>
      <c r="D253" s="46">
        <v>6.9459999999999994E-2</v>
      </c>
      <c r="E253" s="46">
        <v>0.11579</v>
      </c>
      <c r="F253" s="46">
        <v>0.23121</v>
      </c>
      <c r="G253" s="46">
        <v>0.46242</v>
      </c>
      <c r="H253" s="46">
        <v>0.69425000000000003</v>
      </c>
      <c r="I253" s="46">
        <v>0.92576999999999998</v>
      </c>
      <c r="J253" s="46">
        <v>1.1572800000000001</v>
      </c>
      <c r="K253" s="46">
        <v>1.3885000000000001</v>
      </c>
      <c r="L253" s="46">
        <v>1.62063</v>
      </c>
      <c r="M253" s="46">
        <v>1.8518399999999999</v>
      </c>
      <c r="N253" s="46">
        <v>2.0555599999999998</v>
      </c>
      <c r="O253" s="46">
        <v>2.19943</v>
      </c>
      <c r="P253" s="46">
        <v>3.4734600000000002</v>
      </c>
      <c r="Q253" s="46">
        <v>3.1398899999999998</v>
      </c>
      <c r="R253" s="46">
        <v>3.52278</v>
      </c>
      <c r="S253" s="46">
        <v>1.9464999999999999</v>
      </c>
      <c r="T253" s="46">
        <v>2.7374999999999998</v>
      </c>
      <c r="U253" s="46">
        <v>0.26200000000000001</v>
      </c>
      <c r="V253" s="46">
        <v>0.43014999999999998</v>
      </c>
      <c r="W253" s="46">
        <v>0.66159999999999997</v>
      </c>
      <c r="X253" s="46">
        <v>2.206</v>
      </c>
      <c r="Y253" s="46">
        <v>3.3544999999999998</v>
      </c>
      <c r="Z253" s="46">
        <v>3.3544999999999998</v>
      </c>
      <c r="AA253" s="46">
        <v>1.7070000000000001</v>
      </c>
      <c r="AB253" s="46">
        <v>1.92</v>
      </c>
      <c r="AC253" s="46">
        <v>4.4240000000000004</v>
      </c>
      <c r="AD253" s="46">
        <v>3.6375000000000002</v>
      </c>
      <c r="AE253" s="46">
        <v>1.6385000000000001</v>
      </c>
      <c r="AF253" s="46">
        <v>1.4895</v>
      </c>
      <c r="AG253" s="46">
        <v>4.1974999999999998</v>
      </c>
    </row>
    <row r="254" spans="1:33" x14ac:dyDescent="0.25">
      <c r="A254" s="47" t="s">
        <v>47</v>
      </c>
      <c r="B254" s="48">
        <v>221.14511999999999</v>
      </c>
      <c r="C254" s="48">
        <v>299.01312000000001</v>
      </c>
      <c r="D254" s="48">
        <v>84.097440000000006</v>
      </c>
      <c r="E254" s="48">
        <v>84.097440000000006</v>
      </c>
      <c r="F254" s="48">
        <v>77.867999999999995</v>
      </c>
      <c r="G254" s="48">
        <v>77.867999999999995</v>
      </c>
      <c r="H254" s="48">
        <v>99.671040000000005</v>
      </c>
      <c r="I254" s="48">
        <v>99.671040000000005</v>
      </c>
      <c r="J254" s="48">
        <v>90.326880000000003</v>
      </c>
      <c r="K254" s="48">
        <v>90.326880000000003</v>
      </c>
      <c r="L254" s="48">
        <v>80.98272</v>
      </c>
      <c r="M254" s="48">
        <v>80.98272</v>
      </c>
      <c r="N254" s="48">
        <v>84.097440000000006</v>
      </c>
      <c r="O254" s="48">
        <v>121.5022</v>
      </c>
      <c r="P254" s="48">
        <v>147.43912</v>
      </c>
      <c r="Q254" s="48">
        <v>178.75802999999999</v>
      </c>
      <c r="R254" s="48">
        <v>200.64465999999999</v>
      </c>
      <c r="S254" s="48">
        <v>244.6712</v>
      </c>
      <c r="T254" s="48">
        <v>294.24</v>
      </c>
      <c r="U254" s="48">
        <v>310.61160999999998</v>
      </c>
      <c r="V254" s="48">
        <v>356.36455999999998</v>
      </c>
      <c r="W254" s="48">
        <v>357.45416999999998</v>
      </c>
      <c r="X254" s="48">
        <v>362.03608000000003</v>
      </c>
      <c r="Y254" s="48">
        <v>373.57776999999999</v>
      </c>
      <c r="Z254" s="48">
        <v>333.39112999999998</v>
      </c>
      <c r="AA254" s="48">
        <v>327.13053000000002</v>
      </c>
      <c r="AB254" s="48">
        <v>372.38306</v>
      </c>
      <c r="AC254" s="48">
        <v>426.42039</v>
      </c>
      <c r="AD254" s="48">
        <v>466.99723</v>
      </c>
      <c r="AE254" s="48">
        <v>481.20898999999997</v>
      </c>
      <c r="AF254" s="48">
        <v>178.04694000000001</v>
      </c>
      <c r="AG254" s="48">
        <v>238.70572999999999</v>
      </c>
    </row>
    <row r="255" spans="1:33" x14ac:dyDescent="0.25">
      <c r="A255" s="20"/>
      <c r="B255" s="20"/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x14ac:dyDescent="0.25">
      <c r="A256" s="24" t="s">
        <v>88</v>
      </c>
      <c r="B256" s="28">
        <f>SUM(B257:B258)</f>
        <v>0.67880999999999714</v>
      </c>
      <c r="C256" s="28">
        <f t="shared" ref="C256:AF256" si="300">SUM(C257:C258)</f>
        <v>0.89681999999997686</v>
      </c>
      <c r="D256" s="28">
        <f t="shared" si="300"/>
        <v>0.30273999999996504</v>
      </c>
      <c r="E256" s="28">
        <f t="shared" si="300"/>
        <v>0.34906999999997929</v>
      </c>
      <c r="F256" s="28">
        <f t="shared" si="300"/>
        <v>0.447209999999994</v>
      </c>
      <c r="G256" s="28">
        <f t="shared" si="300"/>
        <v>0.67841999999999403</v>
      </c>
      <c r="H256" s="28">
        <f t="shared" si="300"/>
        <v>0.97072999999999232</v>
      </c>
      <c r="I256" s="28">
        <f t="shared" si="300"/>
        <v>1.2022499999999781</v>
      </c>
      <c r="J256" s="28">
        <f t="shared" si="300"/>
        <v>1.4078399999999789</v>
      </c>
      <c r="K256" s="28">
        <f t="shared" si="300"/>
        <v>1.6390599999999789</v>
      </c>
      <c r="L256" s="28">
        <f t="shared" si="300"/>
        <v>1.8452699999999937</v>
      </c>
      <c r="M256" s="28">
        <f t="shared" si="300"/>
        <v>2.0764800000000081</v>
      </c>
      <c r="N256" s="28">
        <f t="shared" si="300"/>
        <v>2.2888399999999791</v>
      </c>
      <c r="O256" s="28">
        <f t="shared" si="300"/>
        <v>2.5365552799999525</v>
      </c>
      <c r="P256" s="28">
        <f t="shared" si="300"/>
        <v>4.8929119599999753</v>
      </c>
      <c r="Q256" s="28">
        <f t="shared" si="300"/>
        <v>4.8104632800000129</v>
      </c>
      <c r="R256" s="28">
        <f t="shared" si="300"/>
        <v>5.3322464799999976</v>
      </c>
      <c r="S256" s="28">
        <f t="shared" si="300"/>
        <v>4.2872917200000558</v>
      </c>
      <c r="T256" s="28">
        <f t="shared" si="300"/>
        <v>4.9384227599999688</v>
      </c>
      <c r="U256" s="28">
        <f t="shared" si="300"/>
        <v>3.3005089999999195</v>
      </c>
      <c r="V256" s="28">
        <f t="shared" si="300"/>
        <v>2.6195377200000132</v>
      </c>
      <c r="W256" s="28">
        <f t="shared" si="300"/>
        <v>3.9405977200000635</v>
      </c>
      <c r="X256" s="28">
        <f t="shared" si="300"/>
        <v>6.9603100399999498</v>
      </c>
      <c r="Y256" s="28">
        <f t="shared" si="300"/>
        <v>7.2230739600001055</v>
      </c>
      <c r="Z256" s="28">
        <f t="shared" si="300"/>
        <v>7.4250510399999978</v>
      </c>
      <c r="AA256" s="28">
        <f t="shared" si="300"/>
        <v>5.7304052399999881</v>
      </c>
      <c r="AB256" s="28">
        <f t="shared" si="300"/>
        <v>4.5938639600000055</v>
      </c>
      <c r="AC256" s="28">
        <f t="shared" si="300"/>
        <v>9.6151569200003095</v>
      </c>
      <c r="AD256" s="28">
        <f t="shared" si="300"/>
        <v>9.2563125999996707</v>
      </c>
      <c r="AE256" s="28">
        <f t="shared" si="300"/>
        <v>10.583120799999996</v>
      </c>
      <c r="AF256" s="28">
        <f t="shared" si="300"/>
        <v>4.5616353599999755</v>
      </c>
      <c r="AG256" s="28">
        <f t="shared" ref="AG256" si="301">SUM(AG257:AG258)</f>
        <v>7.4077507599999226</v>
      </c>
    </row>
    <row r="257" spans="1:33" x14ac:dyDescent="0.25">
      <c r="A257" s="45" t="s">
        <v>3</v>
      </c>
      <c r="B257" s="46">
        <f t="shared" ref="B257:AF257" si="302">B253-B$201</f>
        <v>6.5369999999999998E-2</v>
      </c>
      <c r="C257" s="46">
        <f t="shared" si="302"/>
        <v>6.7379999999999995E-2</v>
      </c>
      <c r="D257" s="46">
        <f t="shared" si="302"/>
        <v>6.9459999999999994E-2</v>
      </c>
      <c r="E257" s="46">
        <f t="shared" si="302"/>
        <v>0.11579</v>
      </c>
      <c r="F257" s="46">
        <f t="shared" si="302"/>
        <v>0.23121</v>
      </c>
      <c r="G257" s="46">
        <f t="shared" si="302"/>
        <v>0.46242</v>
      </c>
      <c r="H257" s="46">
        <f t="shared" si="302"/>
        <v>0.69425000000000003</v>
      </c>
      <c r="I257" s="46">
        <f t="shared" si="302"/>
        <v>0.92576999999999998</v>
      </c>
      <c r="J257" s="46">
        <f t="shared" si="302"/>
        <v>1.1572800000000001</v>
      </c>
      <c r="K257" s="46">
        <f t="shared" si="302"/>
        <v>1.3885000000000001</v>
      </c>
      <c r="L257" s="46">
        <f t="shared" si="302"/>
        <v>1.62063</v>
      </c>
      <c r="M257" s="46">
        <f t="shared" si="302"/>
        <v>1.8518399999999999</v>
      </c>
      <c r="N257" s="46">
        <f t="shared" si="302"/>
        <v>2.0555599999999998</v>
      </c>
      <c r="O257" s="46">
        <f t="shared" si="302"/>
        <v>2.19943</v>
      </c>
      <c r="P257" s="46">
        <f t="shared" si="302"/>
        <v>3.4734600000000002</v>
      </c>
      <c r="Q257" s="46">
        <f t="shared" si="302"/>
        <v>3.1398899999999998</v>
      </c>
      <c r="R257" s="46">
        <f t="shared" si="302"/>
        <v>3.52278</v>
      </c>
      <c r="S257" s="46">
        <f t="shared" si="302"/>
        <v>1.9464999999999999</v>
      </c>
      <c r="T257" s="46">
        <f t="shared" si="302"/>
        <v>2.7374999999999998</v>
      </c>
      <c r="U257" s="46">
        <f t="shared" si="302"/>
        <v>0.26200000000000001</v>
      </c>
      <c r="V257" s="46">
        <f t="shared" si="302"/>
        <v>0.43014999999999998</v>
      </c>
      <c r="W257" s="46">
        <f t="shared" si="302"/>
        <v>0.66159999999999997</v>
      </c>
      <c r="X257" s="46">
        <f t="shared" si="302"/>
        <v>2.206</v>
      </c>
      <c r="Y257" s="46">
        <f t="shared" si="302"/>
        <v>3.3544999999999998</v>
      </c>
      <c r="Z257" s="46">
        <f t="shared" si="302"/>
        <v>3.3544999999999998</v>
      </c>
      <c r="AA257" s="46">
        <f t="shared" si="302"/>
        <v>1.7070000000000001</v>
      </c>
      <c r="AB257" s="46">
        <f t="shared" si="302"/>
        <v>1.92</v>
      </c>
      <c r="AC257" s="46">
        <f t="shared" si="302"/>
        <v>4.4240000000000004</v>
      </c>
      <c r="AD257" s="46">
        <f t="shared" si="302"/>
        <v>3.6375000000000002</v>
      </c>
      <c r="AE257" s="46">
        <f t="shared" si="302"/>
        <v>1.6385000000000001</v>
      </c>
      <c r="AF257" s="46">
        <f t="shared" si="302"/>
        <v>1.4895</v>
      </c>
      <c r="AG257" s="46">
        <f t="shared" ref="AG257" si="303">AG253-AG$201</f>
        <v>4.1974999999999998</v>
      </c>
    </row>
    <row r="258" spans="1:33" x14ac:dyDescent="0.25">
      <c r="A258" s="47" t="s">
        <v>47</v>
      </c>
      <c r="B258" s="48">
        <f t="shared" ref="B258:AF258" si="304">B254-B$202</f>
        <v>0.6134399999999971</v>
      </c>
      <c r="C258" s="48">
        <f t="shared" si="304"/>
        <v>0.82943999999997686</v>
      </c>
      <c r="D258" s="48">
        <f t="shared" si="304"/>
        <v>0.23327999999996507</v>
      </c>
      <c r="E258" s="48">
        <f t="shared" si="304"/>
        <v>0.23327999999997928</v>
      </c>
      <c r="F258" s="48">
        <f t="shared" si="304"/>
        <v>0.21599999999999397</v>
      </c>
      <c r="G258" s="48">
        <f t="shared" si="304"/>
        <v>0.21599999999999397</v>
      </c>
      <c r="H258" s="48">
        <f t="shared" si="304"/>
        <v>0.27647999999999229</v>
      </c>
      <c r="I258" s="48">
        <f t="shared" si="304"/>
        <v>0.27647999999997808</v>
      </c>
      <c r="J258" s="48">
        <f t="shared" si="304"/>
        <v>0.2505599999999788</v>
      </c>
      <c r="K258" s="48">
        <f t="shared" si="304"/>
        <v>0.2505599999999788</v>
      </c>
      <c r="L258" s="48">
        <f t="shared" si="304"/>
        <v>0.22463999999999373</v>
      </c>
      <c r="M258" s="48">
        <f t="shared" si="304"/>
        <v>0.22464000000000794</v>
      </c>
      <c r="N258" s="48">
        <f t="shared" si="304"/>
        <v>0.23327999999997928</v>
      </c>
      <c r="O258" s="48">
        <f t="shared" si="304"/>
        <v>0.33712527999995245</v>
      </c>
      <c r="P258" s="48">
        <f t="shared" si="304"/>
        <v>1.4194519599999751</v>
      </c>
      <c r="Q258" s="48">
        <f t="shared" si="304"/>
        <v>1.6705732800000135</v>
      </c>
      <c r="R258" s="48">
        <f t="shared" si="304"/>
        <v>1.8094664799999975</v>
      </c>
      <c r="S258" s="48">
        <f t="shared" si="304"/>
        <v>2.3407917200000554</v>
      </c>
      <c r="T258" s="48">
        <f t="shared" si="304"/>
        <v>2.200922759999969</v>
      </c>
      <c r="U258" s="48">
        <f t="shared" si="304"/>
        <v>3.0385089999999195</v>
      </c>
      <c r="V258" s="48">
        <f t="shared" si="304"/>
        <v>2.1893877200000134</v>
      </c>
      <c r="W258" s="48">
        <f t="shared" si="304"/>
        <v>3.2789977200000635</v>
      </c>
      <c r="X258" s="48">
        <f t="shared" si="304"/>
        <v>4.7543100399999503</v>
      </c>
      <c r="Y258" s="48">
        <f t="shared" si="304"/>
        <v>3.8685739600001057</v>
      </c>
      <c r="Z258" s="48">
        <f t="shared" si="304"/>
        <v>4.070551039999998</v>
      </c>
      <c r="AA258" s="48">
        <f t="shared" si="304"/>
        <v>4.0234052399999882</v>
      </c>
      <c r="AB258" s="48">
        <f t="shared" si="304"/>
        <v>2.6738639600000056</v>
      </c>
      <c r="AC258" s="48">
        <f t="shared" si="304"/>
        <v>5.19115692000031</v>
      </c>
      <c r="AD258" s="48">
        <f t="shared" si="304"/>
        <v>5.6188125999996714</v>
      </c>
      <c r="AE258" s="48">
        <f t="shared" si="304"/>
        <v>8.9446207999999956</v>
      </c>
      <c r="AF258" s="48">
        <f t="shared" si="304"/>
        <v>3.0721353599999759</v>
      </c>
      <c r="AG258" s="48">
        <f t="shared" ref="AG258" si="305">AG254-AG$202</f>
        <v>3.2102507599999228</v>
      </c>
    </row>
    <row r="259" spans="1:33" x14ac:dyDescent="0.25">
      <c r="A259" s="3" t="s">
        <v>2</v>
      </c>
      <c r="B259" s="8">
        <f t="shared" ref="B259:AF259" si="306">SUM(B260:B262)</f>
        <v>0.673104226681428</v>
      </c>
      <c r="C259" s="8">
        <f t="shared" si="306"/>
        <v>0.88962395179143372</v>
      </c>
      <c r="D259" s="8">
        <f t="shared" si="306"/>
        <v>0.30065444596568658</v>
      </c>
      <c r="E259" s="8">
        <f t="shared" si="306"/>
        <v>0.34700930099385163</v>
      </c>
      <c r="F259" s="8">
        <f t="shared" si="306"/>
        <v>0.44536445341173292</v>
      </c>
      <c r="G259" s="8">
        <f t="shared" si="306"/>
        <v>0.67657610499851673</v>
      </c>
      <c r="H259" s="8">
        <f t="shared" si="306"/>
        <v>0.96843068247692354</v>
      </c>
      <c r="I259" s="8">
        <f t="shared" si="306"/>
        <v>1.1999525516798779</v>
      </c>
      <c r="J259" s="8">
        <f t="shared" si="306"/>
        <v>1.4056620184427238</v>
      </c>
      <c r="K259" s="8">
        <f t="shared" si="306"/>
        <v>1.6369069698694598</v>
      </c>
      <c r="L259" s="8">
        <f t="shared" si="306"/>
        <v>1.8432237566309551</v>
      </c>
      <c r="M259" s="8">
        <f t="shared" si="306"/>
        <v>2.0745552601546295</v>
      </c>
      <c r="N259" s="8">
        <f t="shared" si="306"/>
        <v>2.2866374619860319</v>
      </c>
      <c r="O259" s="8">
        <f t="shared" si="306"/>
        <v>2.5345709497366467</v>
      </c>
      <c r="P259" s="8">
        <f t="shared" si="306"/>
        <v>4.8849200611828723</v>
      </c>
      <c r="Q259" s="8">
        <f t="shared" si="306"/>
        <v>4.8002703756696654</v>
      </c>
      <c r="R259" s="8">
        <f t="shared" si="306"/>
        <v>5.3221512205489132</v>
      </c>
      <c r="S259" s="8">
        <f t="shared" si="306"/>
        <v>4.2764218079167087</v>
      </c>
      <c r="T259" s="8">
        <f t="shared" si="306"/>
        <v>4.9260244524146684</v>
      </c>
      <c r="U259" s="8">
        <f t="shared" si="306"/>
        <v>3.2707261921193265</v>
      </c>
      <c r="V259" s="8">
        <f t="shared" si="306"/>
        <v>2.5962231499680826</v>
      </c>
      <c r="W259" s="8">
        <f t="shared" si="306"/>
        <v>3.9074454851623353</v>
      </c>
      <c r="X259" s="8">
        <f t="shared" si="306"/>
        <v>6.8133782697063676</v>
      </c>
      <c r="Y259" s="8">
        <f t="shared" si="306"/>
        <v>7.0540506667609195</v>
      </c>
      <c r="Z259" s="8">
        <f t="shared" si="306"/>
        <v>7.3207483409298408</v>
      </c>
      <c r="AA259" s="8">
        <f t="shared" si="306"/>
        <v>5.6790022621743068</v>
      </c>
      <c r="AB259" s="8">
        <f t="shared" si="306"/>
        <v>4.5655220539117618</v>
      </c>
      <c r="AC259" s="8">
        <f t="shared" si="306"/>
        <v>9.559466457364957</v>
      </c>
      <c r="AD259" s="8">
        <f t="shared" si="306"/>
        <v>9.2003920550785274</v>
      </c>
      <c r="AE259" s="8">
        <f t="shared" si="306"/>
        <v>10.468913718788306</v>
      </c>
      <c r="AF259" s="8">
        <f t="shared" si="306"/>
        <v>4.4174023491325629</v>
      </c>
      <c r="AG259" s="8">
        <f t="shared" ref="AG259" si="307">SUM(AG260:AG262)</f>
        <v>7.286226230704127</v>
      </c>
    </row>
    <row r="260" spans="1:33" x14ac:dyDescent="0.25">
      <c r="A260" s="32" t="s">
        <v>3</v>
      </c>
      <c r="B260" s="49">
        <f>B257-B264</f>
        <v>6.5369999999999998E-2</v>
      </c>
      <c r="C260" s="49">
        <f t="shared" ref="C260:AF260" si="308">C257-C264</f>
        <v>6.7379999999999995E-2</v>
      </c>
      <c r="D260" s="49">
        <f t="shared" si="308"/>
        <v>6.9459999999999994E-2</v>
      </c>
      <c r="E260" s="49">
        <f t="shared" si="308"/>
        <v>0.11579</v>
      </c>
      <c r="F260" s="49">
        <f t="shared" si="308"/>
        <v>0.23121</v>
      </c>
      <c r="G260" s="49">
        <f t="shared" si="308"/>
        <v>0.46242</v>
      </c>
      <c r="H260" s="49">
        <f t="shared" si="308"/>
        <v>0.69425000000000003</v>
      </c>
      <c r="I260" s="49">
        <f t="shared" si="308"/>
        <v>0.92576999999999998</v>
      </c>
      <c r="J260" s="49">
        <f t="shared" si="308"/>
        <v>1.1572800000000001</v>
      </c>
      <c r="K260" s="49">
        <f t="shared" si="308"/>
        <v>1.3885000000000001</v>
      </c>
      <c r="L260" s="49">
        <f t="shared" si="308"/>
        <v>1.62063</v>
      </c>
      <c r="M260" s="49">
        <f t="shared" si="308"/>
        <v>1.8518399999999999</v>
      </c>
      <c r="N260" s="49">
        <f t="shared" si="308"/>
        <v>2.0555599999999998</v>
      </c>
      <c r="O260" s="49">
        <f t="shared" si="308"/>
        <v>2.19943</v>
      </c>
      <c r="P260" s="49">
        <f t="shared" si="308"/>
        <v>3.4734600000000002</v>
      </c>
      <c r="Q260" s="49">
        <f t="shared" si="308"/>
        <v>3.1398899999999998</v>
      </c>
      <c r="R260" s="49">
        <f t="shared" si="308"/>
        <v>3.52278</v>
      </c>
      <c r="S260" s="49">
        <f t="shared" si="308"/>
        <v>1.9464999999999999</v>
      </c>
      <c r="T260" s="49">
        <f t="shared" si="308"/>
        <v>2.7374999999999998</v>
      </c>
      <c r="U260" s="49">
        <f t="shared" si="308"/>
        <v>0.26200000000000001</v>
      </c>
      <c r="V260" s="49">
        <f t="shared" si="308"/>
        <v>0.43014999999999998</v>
      </c>
      <c r="W260" s="49">
        <f t="shared" si="308"/>
        <v>0.66159999999999997</v>
      </c>
      <c r="X260" s="49">
        <f t="shared" si="308"/>
        <v>2.206</v>
      </c>
      <c r="Y260" s="49">
        <f t="shared" si="308"/>
        <v>3.3544999999999998</v>
      </c>
      <c r="Z260" s="49">
        <f t="shared" si="308"/>
        <v>3.3544999999999998</v>
      </c>
      <c r="AA260" s="49">
        <f t="shared" si="308"/>
        <v>1.7070000000000001</v>
      </c>
      <c r="AB260" s="49">
        <f t="shared" si="308"/>
        <v>1.92</v>
      </c>
      <c r="AC260" s="49">
        <f t="shared" si="308"/>
        <v>4.4240000000000004</v>
      </c>
      <c r="AD260" s="49">
        <f t="shared" si="308"/>
        <v>3.6375000000000002</v>
      </c>
      <c r="AE260" s="49">
        <f t="shared" si="308"/>
        <v>1.6385000000000001</v>
      </c>
      <c r="AF260" s="49">
        <f t="shared" si="308"/>
        <v>1.4895</v>
      </c>
      <c r="AG260" s="49">
        <f t="shared" ref="AG260" si="309">AG257-AG264</f>
        <v>4.1974999999999998</v>
      </c>
    </row>
    <row r="261" spans="1:33" x14ac:dyDescent="0.25">
      <c r="A261" s="32" t="s">
        <v>48</v>
      </c>
      <c r="B261" s="49">
        <f t="shared" ref="B261:AF261" si="310">B258*(B$205/B$202)</f>
        <v>0.44072472940206159</v>
      </c>
      <c r="C261" s="49">
        <f t="shared" si="310"/>
        <v>0.59624174439746713</v>
      </c>
      <c r="D261" s="49">
        <f t="shared" si="310"/>
        <v>0.16760494577648263</v>
      </c>
      <c r="E261" s="49">
        <f t="shared" si="310"/>
        <v>0.16764191580731699</v>
      </c>
      <c r="F261" s="49">
        <f t="shared" si="310"/>
        <v>0.15524595054898338</v>
      </c>
      <c r="G261" s="49">
        <f t="shared" si="310"/>
        <v>0.15526607184453631</v>
      </c>
      <c r="H261" s="49">
        <f t="shared" si="310"/>
        <v>0.19879532876235279</v>
      </c>
      <c r="I261" s="49">
        <f t="shared" si="310"/>
        <v>0.19882428686165174</v>
      </c>
      <c r="J261" s="49">
        <f t="shared" si="310"/>
        <v>0.18010774587809619</v>
      </c>
      <c r="K261" s="49">
        <f t="shared" si="310"/>
        <v>0.18015336309673344</v>
      </c>
      <c r="L261" s="49">
        <f t="shared" si="310"/>
        <v>0.16143492311609217</v>
      </c>
      <c r="M261" s="49">
        <f t="shared" si="310"/>
        <v>0.1615417991073326</v>
      </c>
      <c r="N261" s="49">
        <f t="shared" si="310"/>
        <v>0.167645773908604</v>
      </c>
      <c r="O261" s="49">
        <f t="shared" si="310"/>
        <v>0.24316078988870238</v>
      </c>
      <c r="P261" s="49">
        <f t="shared" si="310"/>
        <v>1.0239443402421968</v>
      </c>
      <c r="Q261" s="49">
        <f t="shared" si="310"/>
        <v>1.0419084798329254</v>
      </c>
      <c r="R261" s="49">
        <f t="shared" si="310"/>
        <v>0.99648888852755091</v>
      </c>
      <c r="S261" s="49">
        <f t="shared" si="310"/>
        <v>1.2869566117063751</v>
      </c>
      <c r="T261" s="49">
        <f t="shared" si="310"/>
        <v>1.1980424430579995</v>
      </c>
      <c r="U261" s="49">
        <f t="shared" si="310"/>
        <v>1.6022888250628471</v>
      </c>
      <c r="V261" s="49">
        <f t="shared" si="310"/>
        <v>1.0583853499629827</v>
      </c>
      <c r="W261" s="49">
        <f t="shared" si="310"/>
        <v>1.5653906886945332</v>
      </c>
      <c r="X261" s="49">
        <f t="shared" si="310"/>
        <v>2.2822489966753605</v>
      </c>
      <c r="Y261" s="49">
        <f t="shared" si="310"/>
        <v>1.7901297931519595</v>
      </c>
      <c r="Z261" s="49">
        <f t="shared" si="310"/>
        <v>1.9291569027597644</v>
      </c>
      <c r="AA261" s="49">
        <f t="shared" si="310"/>
        <v>1.8759412488768303</v>
      </c>
      <c r="AB261" s="49">
        <f t="shared" si="310"/>
        <v>1.2637232107402332</v>
      </c>
      <c r="AC261" s="49">
        <f t="shared" si="310"/>
        <v>2.4356207813299293</v>
      </c>
      <c r="AD261" s="49">
        <f t="shared" si="310"/>
        <v>2.5756076995383284</v>
      </c>
      <c r="AE261" s="49">
        <f t="shared" si="310"/>
        <v>3.9005728769197385</v>
      </c>
      <c r="AF261" s="49">
        <f t="shared" si="310"/>
        <v>1.6800533692238093</v>
      </c>
      <c r="AG261" s="49">
        <f t="shared" ref="AG261" si="311">AG258*(AG$205/AG$202)</f>
        <v>1.8615811045948707</v>
      </c>
    </row>
    <row r="262" spans="1:33" x14ac:dyDescent="0.25">
      <c r="A262" s="32" t="s">
        <v>49</v>
      </c>
      <c r="B262" s="49">
        <f t="shared" ref="B262:AF262" si="312">B258*(B$206/B$202)</f>
        <v>0.16700949727936645</v>
      </c>
      <c r="C262" s="49">
        <f t="shared" si="312"/>
        <v>0.22600220739396665</v>
      </c>
      <c r="D262" s="49">
        <f t="shared" si="312"/>
        <v>6.3589500189203951E-2</v>
      </c>
      <c r="E262" s="49">
        <f t="shared" si="312"/>
        <v>6.3577385186534677E-2</v>
      </c>
      <c r="F262" s="49">
        <f t="shared" si="312"/>
        <v>5.8908502862749491E-2</v>
      </c>
      <c r="G262" s="49">
        <f t="shared" si="312"/>
        <v>5.8890033153980448E-2</v>
      </c>
      <c r="H262" s="49">
        <f t="shared" si="312"/>
        <v>7.5385353714570738E-2</v>
      </c>
      <c r="I262" s="49">
        <f t="shared" si="312"/>
        <v>7.5358264818226245E-2</v>
      </c>
      <c r="J262" s="49">
        <f t="shared" si="312"/>
        <v>6.8274272564627411E-2</v>
      </c>
      <c r="K262" s="49">
        <f t="shared" si="312"/>
        <v>6.8253606772726377E-2</v>
      </c>
      <c r="L262" s="49">
        <f t="shared" si="312"/>
        <v>6.1158833514862933E-2</v>
      </c>
      <c r="M262" s="49">
        <f t="shared" si="312"/>
        <v>6.1173461047297088E-2</v>
      </c>
      <c r="N262" s="49">
        <f t="shared" si="312"/>
        <v>6.3431688077427786E-2</v>
      </c>
      <c r="O262" s="49">
        <f t="shared" si="312"/>
        <v>9.1980159847944137E-2</v>
      </c>
      <c r="P262" s="49">
        <f t="shared" si="312"/>
        <v>0.38751572094067593</v>
      </c>
      <c r="Q262" s="49">
        <f t="shared" si="312"/>
        <v>0.61847189583674012</v>
      </c>
      <c r="R262" s="49">
        <f t="shared" si="312"/>
        <v>0.80288233202136261</v>
      </c>
      <c r="S262" s="49">
        <f t="shared" si="312"/>
        <v>1.0429651962103337</v>
      </c>
      <c r="T262" s="49">
        <f t="shared" si="312"/>
        <v>0.99048200935666908</v>
      </c>
      <c r="U262" s="49">
        <f t="shared" si="312"/>
        <v>1.4064373670564796</v>
      </c>
      <c r="V262" s="49">
        <f t="shared" si="312"/>
        <v>1.1076878000051</v>
      </c>
      <c r="W262" s="49">
        <f t="shared" si="312"/>
        <v>1.680454796467802</v>
      </c>
      <c r="X262" s="49">
        <f t="shared" si="312"/>
        <v>2.3251292730310076</v>
      </c>
      <c r="Y262" s="49">
        <f t="shared" si="312"/>
        <v>1.9094208736089602</v>
      </c>
      <c r="Z262" s="49">
        <f t="shared" si="312"/>
        <v>2.0370914381700764</v>
      </c>
      <c r="AA262" s="49">
        <f t="shared" si="312"/>
        <v>2.0960610132974766</v>
      </c>
      <c r="AB262" s="49">
        <f t="shared" si="312"/>
        <v>1.3817988431715293</v>
      </c>
      <c r="AC262" s="49">
        <f t="shared" si="312"/>
        <v>2.6998456760350269</v>
      </c>
      <c r="AD262" s="49">
        <f t="shared" si="312"/>
        <v>2.9872843555401984</v>
      </c>
      <c r="AE262" s="49">
        <f t="shared" si="312"/>
        <v>4.9298408418685673</v>
      </c>
      <c r="AF262" s="49">
        <f t="shared" si="312"/>
        <v>1.2478489799087535</v>
      </c>
      <c r="AG262" s="49">
        <f t="shared" ref="AG262" si="313">AG258*(AG$206/AG$202)</f>
        <v>1.227145126109257</v>
      </c>
    </row>
    <row r="263" spans="1:33" x14ac:dyDescent="0.25">
      <c r="A263" s="5" t="s">
        <v>1</v>
      </c>
      <c r="B263" s="9">
        <f t="shared" ref="B263:AF263" si="314">SUM(B264:B266)</f>
        <v>5.7057733185689836E-3</v>
      </c>
      <c r="C263" s="9">
        <f t="shared" si="314"/>
        <v>7.1960482085431801E-3</v>
      </c>
      <c r="D263" s="9">
        <f t="shared" si="314"/>
        <v>2.0855540342784758E-3</v>
      </c>
      <c r="E263" s="9">
        <f t="shared" si="314"/>
        <v>2.0606990061276106E-3</v>
      </c>
      <c r="F263" s="9">
        <f t="shared" si="314"/>
        <v>1.845546588261129E-3</v>
      </c>
      <c r="G263" s="9">
        <f t="shared" si="314"/>
        <v>1.8438950014772239E-3</v>
      </c>
      <c r="H263" s="9">
        <f t="shared" si="314"/>
        <v>2.2993175230687606E-3</v>
      </c>
      <c r="I263" s="9">
        <f t="shared" si="314"/>
        <v>2.2974483201001223E-3</v>
      </c>
      <c r="J263" s="9">
        <f t="shared" si="314"/>
        <v>2.1779815572551572E-3</v>
      </c>
      <c r="K263" s="9">
        <f t="shared" si="314"/>
        <v>2.153030130518983E-3</v>
      </c>
      <c r="L263" s="9">
        <f t="shared" si="314"/>
        <v>2.0462433690386136E-3</v>
      </c>
      <c r="M263" s="9">
        <f t="shared" si="314"/>
        <v>1.9247398453782615E-3</v>
      </c>
      <c r="N263" s="9">
        <f t="shared" si="314"/>
        <v>2.2025380139474968E-3</v>
      </c>
      <c r="O263" s="9">
        <f t="shared" si="314"/>
        <v>1.9843302633059225E-3</v>
      </c>
      <c r="P263" s="9">
        <f t="shared" si="314"/>
        <v>7.9918988171022026E-3</v>
      </c>
      <c r="Q263" s="9">
        <f t="shared" si="314"/>
        <v>1.0192904330348333E-2</v>
      </c>
      <c r="R263" s="9">
        <f t="shared" si="314"/>
        <v>1.0095259451084151E-2</v>
      </c>
      <c r="S263" s="9">
        <f t="shared" si="314"/>
        <v>1.0869912083346818E-2</v>
      </c>
      <c r="T263" s="9">
        <f t="shared" si="314"/>
        <v>1.2398307585300344E-2</v>
      </c>
      <c r="U263" s="9">
        <f t="shared" si="314"/>
        <v>2.978280788059293E-2</v>
      </c>
      <c r="V263" s="9">
        <f t="shared" si="314"/>
        <v>2.3314570031930826E-2</v>
      </c>
      <c r="W263" s="9">
        <f t="shared" si="314"/>
        <v>3.3152234837728722E-2</v>
      </c>
      <c r="X263" s="9">
        <f t="shared" si="314"/>
        <v>0.14693177029358223</v>
      </c>
      <c r="Y263" s="9">
        <f t="shared" si="314"/>
        <v>0.16902329323918602</v>
      </c>
      <c r="Z263" s="9">
        <f t="shared" si="314"/>
        <v>0.10430269907015674</v>
      </c>
      <c r="AA263" s="9">
        <f t="shared" si="314"/>
        <v>5.1402977825681054E-2</v>
      </c>
      <c r="AB263" s="9">
        <f t="shared" si="314"/>
        <v>2.8341906088242969E-2</v>
      </c>
      <c r="AC263" s="9">
        <f t="shared" si="314"/>
        <v>5.569046263535446E-2</v>
      </c>
      <c r="AD263" s="9">
        <f t="shared" si="314"/>
        <v>5.5920544921144726E-2</v>
      </c>
      <c r="AE263" s="9">
        <f t="shared" si="314"/>
        <v>0.1142070812116899</v>
      </c>
      <c r="AF263" s="9">
        <f t="shared" si="314"/>
        <v>0.14423301086741275</v>
      </c>
      <c r="AG263" s="9">
        <f t="shared" ref="AG263" si="315">SUM(AG264:AG266)</f>
        <v>0.12152452929579446</v>
      </c>
    </row>
    <row r="264" spans="1:33" x14ac:dyDescent="0.25">
      <c r="A264" s="34" t="s">
        <v>3</v>
      </c>
      <c r="B264" s="50">
        <f t="shared" ref="B264:AF264" si="316">IF(B$208=0,0,B257*B$208/B$201)</f>
        <v>0</v>
      </c>
      <c r="C264" s="50">
        <f t="shared" si="316"/>
        <v>0</v>
      </c>
      <c r="D264" s="50">
        <f t="shared" si="316"/>
        <v>0</v>
      </c>
      <c r="E264" s="50">
        <f t="shared" si="316"/>
        <v>0</v>
      </c>
      <c r="F264" s="50">
        <f t="shared" si="316"/>
        <v>0</v>
      </c>
      <c r="G264" s="50">
        <f t="shared" si="316"/>
        <v>0</v>
      </c>
      <c r="H264" s="50">
        <f t="shared" si="316"/>
        <v>0</v>
      </c>
      <c r="I264" s="50">
        <f t="shared" si="316"/>
        <v>0</v>
      </c>
      <c r="J264" s="50">
        <f t="shared" si="316"/>
        <v>0</v>
      </c>
      <c r="K264" s="50">
        <f t="shared" si="316"/>
        <v>0</v>
      </c>
      <c r="L264" s="50">
        <f t="shared" si="316"/>
        <v>0</v>
      </c>
      <c r="M264" s="50">
        <f t="shared" si="316"/>
        <v>0</v>
      </c>
      <c r="N264" s="50">
        <f t="shared" si="316"/>
        <v>0</v>
      </c>
      <c r="O264" s="50">
        <f t="shared" si="316"/>
        <v>0</v>
      </c>
      <c r="P264" s="50">
        <f t="shared" si="316"/>
        <v>0</v>
      </c>
      <c r="Q264" s="50">
        <f t="shared" si="316"/>
        <v>0</v>
      </c>
      <c r="R264" s="50">
        <f t="shared" si="316"/>
        <v>0</v>
      </c>
      <c r="S264" s="50">
        <f t="shared" si="316"/>
        <v>0</v>
      </c>
      <c r="T264" s="50">
        <f t="shared" si="316"/>
        <v>0</v>
      </c>
      <c r="U264" s="50">
        <f t="shared" si="316"/>
        <v>0</v>
      </c>
      <c r="V264" s="50">
        <f t="shared" si="316"/>
        <v>0</v>
      </c>
      <c r="W264" s="50">
        <f t="shared" si="316"/>
        <v>0</v>
      </c>
      <c r="X264" s="50">
        <f t="shared" si="316"/>
        <v>0</v>
      </c>
      <c r="Y264" s="50">
        <f t="shared" si="316"/>
        <v>0</v>
      </c>
      <c r="Z264" s="50">
        <f t="shared" si="316"/>
        <v>0</v>
      </c>
      <c r="AA264" s="50">
        <f t="shared" si="316"/>
        <v>0</v>
      </c>
      <c r="AB264" s="50">
        <f t="shared" si="316"/>
        <v>0</v>
      </c>
      <c r="AC264" s="50">
        <f t="shared" si="316"/>
        <v>0</v>
      </c>
      <c r="AD264" s="50">
        <f t="shared" si="316"/>
        <v>0</v>
      </c>
      <c r="AE264" s="50">
        <f t="shared" si="316"/>
        <v>0</v>
      </c>
      <c r="AF264" s="50">
        <f t="shared" si="316"/>
        <v>0</v>
      </c>
      <c r="AG264" s="50">
        <f t="shared" ref="AG264" si="317">IF(AG$208=0,0,AG257*AG$208/AG$201)</f>
        <v>0</v>
      </c>
    </row>
    <row r="265" spans="1:33" x14ac:dyDescent="0.25">
      <c r="A265" s="34" t="s">
        <v>48</v>
      </c>
      <c r="B265" s="50">
        <f t="shared" ref="B265:AF265" si="318">B258*(B$209/B$202)</f>
        <v>3.1974834993339671E-3</v>
      </c>
      <c r="C265" s="50">
        <f t="shared" si="318"/>
        <v>4.2871335979492494E-3</v>
      </c>
      <c r="D265" s="50">
        <f t="shared" si="318"/>
        <v>1.2141779419535042E-3</v>
      </c>
      <c r="E265" s="50">
        <f t="shared" si="318"/>
        <v>1.1899590365572793E-3</v>
      </c>
      <c r="F265" s="50">
        <f t="shared" si="318"/>
        <v>1.0957259915325263E-3</v>
      </c>
      <c r="G265" s="50">
        <f t="shared" si="318"/>
        <v>1.0947454221023601E-3</v>
      </c>
      <c r="H265" s="50">
        <f t="shared" si="318"/>
        <v>1.3965197130735634E-3</v>
      </c>
      <c r="I265" s="50">
        <f t="shared" si="318"/>
        <v>1.3953844289002165E-3</v>
      </c>
      <c r="J265" s="50">
        <f t="shared" si="318"/>
        <v>1.2772347721116746E-3</v>
      </c>
      <c r="K265" s="50">
        <f t="shared" si="318"/>
        <v>1.2530061036038407E-3</v>
      </c>
      <c r="L265" s="50">
        <f t="shared" si="318"/>
        <v>1.1816115700267014E-3</v>
      </c>
      <c r="M265" s="50">
        <f t="shared" si="318"/>
        <v>1.111751737010367E-3</v>
      </c>
      <c r="N265" s="50">
        <f t="shared" si="318"/>
        <v>1.2717158845955193E-3</v>
      </c>
      <c r="O265" s="50">
        <f t="shared" si="318"/>
        <v>1.1362896202834628E-3</v>
      </c>
      <c r="P265" s="50">
        <f t="shared" si="318"/>
        <v>4.6141738187130323E-3</v>
      </c>
      <c r="Q265" s="50">
        <f t="shared" si="318"/>
        <v>4.8645057536942935E-3</v>
      </c>
      <c r="R265" s="50">
        <f t="shared" si="318"/>
        <v>5.4456788031454666E-3</v>
      </c>
      <c r="S265" s="50">
        <f t="shared" si="318"/>
        <v>5.7532023481852816E-3</v>
      </c>
      <c r="T265" s="50">
        <f t="shared" si="318"/>
        <v>5.1213709803455947E-3</v>
      </c>
      <c r="U265" s="50">
        <f t="shared" si="318"/>
        <v>1.1131888240484694E-2</v>
      </c>
      <c r="V265" s="50">
        <f t="shared" si="318"/>
        <v>8.8539923833681963E-3</v>
      </c>
      <c r="W265" s="50">
        <f t="shared" si="318"/>
        <v>1.1522395836109705E-2</v>
      </c>
      <c r="X265" s="50">
        <f t="shared" si="318"/>
        <v>1.7569752786358354E-2</v>
      </c>
      <c r="Y265" s="50">
        <f t="shared" si="318"/>
        <v>1.7855031560490051E-2</v>
      </c>
      <c r="Z265" s="50">
        <f t="shared" si="318"/>
        <v>1.926229407202678E-2</v>
      </c>
      <c r="AA265" s="50">
        <f t="shared" si="318"/>
        <v>1.6810611270971491E-2</v>
      </c>
      <c r="AB265" s="50">
        <f t="shared" si="318"/>
        <v>1.1375628870385918E-2</v>
      </c>
      <c r="AC265" s="50">
        <f t="shared" si="318"/>
        <v>2.2326981858907087E-2</v>
      </c>
      <c r="AD265" s="50">
        <f t="shared" si="318"/>
        <v>2.0950289995668836E-2</v>
      </c>
      <c r="AE265" s="50">
        <f t="shared" si="318"/>
        <v>3.7509864846874859E-2</v>
      </c>
      <c r="AF265" s="50">
        <f t="shared" si="318"/>
        <v>3.9974484677375029E-2</v>
      </c>
      <c r="AG265" s="50">
        <f t="shared" ref="AG265" si="319">AG258*(AG$209/AG$202)</f>
        <v>5.8794525974118689E-2</v>
      </c>
    </row>
    <row r="266" spans="1:33" x14ac:dyDescent="0.25">
      <c r="A266" s="36" t="s">
        <v>49</v>
      </c>
      <c r="B266" s="48">
        <f t="shared" ref="B266:AF266" si="320">B258*(B$210/B$202)</f>
        <v>2.5082898192350165E-3</v>
      </c>
      <c r="C266" s="48">
        <f t="shared" si="320"/>
        <v>2.9089146105939307E-3</v>
      </c>
      <c r="D266" s="48">
        <f t="shared" si="320"/>
        <v>8.7137609232497176E-4</v>
      </c>
      <c r="E266" s="48">
        <f t="shared" si="320"/>
        <v>8.7073996957033151E-4</v>
      </c>
      <c r="F266" s="48">
        <f t="shared" si="320"/>
        <v>7.4982059672860273E-4</v>
      </c>
      <c r="G266" s="48">
        <f t="shared" si="320"/>
        <v>7.4914957937486379E-4</v>
      </c>
      <c r="H266" s="48">
        <f t="shared" si="320"/>
        <v>9.0279780999519732E-4</v>
      </c>
      <c r="I266" s="48">
        <f t="shared" si="320"/>
        <v>9.020638911999059E-4</v>
      </c>
      <c r="J266" s="48">
        <f t="shared" si="320"/>
        <v>9.0074678514348258E-4</v>
      </c>
      <c r="K266" s="48">
        <f t="shared" si="320"/>
        <v>9.0002402691514223E-4</v>
      </c>
      <c r="L266" s="48">
        <f t="shared" si="320"/>
        <v>8.6463179901191201E-4</v>
      </c>
      <c r="M266" s="48">
        <f t="shared" si="320"/>
        <v>8.1298810836789447E-4</v>
      </c>
      <c r="N266" s="48">
        <f t="shared" si="320"/>
        <v>9.3082212935197736E-4</v>
      </c>
      <c r="O266" s="48">
        <f t="shared" si="320"/>
        <v>8.4804064302245971E-4</v>
      </c>
      <c r="P266" s="48">
        <f t="shared" si="320"/>
        <v>3.3777249983891712E-3</v>
      </c>
      <c r="Q266" s="48">
        <f t="shared" si="320"/>
        <v>5.3283985766540394E-3</v>
      </c>
      <c r="R266" s="48">
        <f t="shared" si="320"/>
        <v>4.6495806479386857E-3</v>
      </c>
      <c r="S266" s="48">
        <f t="shared" si="320"/>
        <v>5.1167097351615372E-3</v>
      </c>
      <c r="T266" s="48">
        <f t="shared" si="320"/>
        <v>7.2769366049547498E-3</v>
      </c>
      <c r="U266" s="48">
        <f t="shared" si="320"/>
        <v>1.8650919640108236E-2</v>
      </c>
      <c r="V266" s="48">
        <f t="shared" si="320"/>
        <v>1.4460577648562629E-2</v>
      </c>
      <c r="W266" s="48">
        <f t="shared" si="320"/>
        <v>2.1629839001619015E-2</v>
      </c>
      <c r="X266" s="48">
        <f t="shared" si="320"/>
        <v>0.12936201750722387</v>
      </c>
      <c r="Y266" s="48">
        <f t="shared" si="320"/>
        <v>0.15116826167869596</v>
      </c>
      <c r="Z266" s="48">
        <f t="shared" si="320"/>
        <v>8.5040404998129968E-2</v>
      </c>
      <c r="AA266" s="48">
        <f t="shared" si="320"/>
        <v>3.4592366554709562E-2</v>
      </c>
      <c r="AB266" s="48">
        <f t="shared" si="320"/>
        <v>1.696627721785705E-2</v>
      </c>
      <c r="AC266" s="48">
        <f t="shared" si="320"/>
        <v>3.3363480776447373E-2</v>
      </c>
      <c r="AD266" s="48">
        <f t="shared" si="320"/>
        <v>3.497025492547589E-2</v>
      </c>
      <c r="AE266" s="48">
        <f t="shared" si="320"/>
        <v>7.6697216364815052E-2</v>
      </c>
      <c r="AF266" s="48">
        <f t="shared" si="320"/>
        <v>0.10425852619003773</v>
      </c>
      <c r="AG266" s="48">
        <f t="shared" ref="AG266" si="321">AG258*(AG$210/AG$202)</f>
        <v>6.2730003321675776E-2</v>
      </c>
    </row>
    <row r="267" spans="1:33" x14ac:dyDescent="0.25">
      <c r="A267" s="20"/>
      <c r="B267" s="20"/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x14ac:dyDescent="0.25">
      <c r="A268" s="24" t="s">
        <v>45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</row>
    <row r="269" spans="1:33" x14ac:dyDescent="0.25">
      <c r="A269" s="3" t="s">
        <v>2</v>
      </c>
      <c r="B269" s="4">
        <f t="shared" ref="B269:K269" si="322">SUM(B270:B272)</f>
        <v>243473</v>
      </c>
      <c r="C269" s="4">
        <f t="shared" si="322"/>
        <v>332548</v>
      </c>
      <c r="D269" s="4">
        <f t="shared" si="322"/>
        <v>315208</v>
      </c>
      <c r="E269" s="4">
        <f t="shared" si="322"/>
        <v>318801</v>
      </c>
      <c r="F269" s="4">
        <f t="shared" si="322"/>
        <v>298838</v>
      </c>
      <c r="G269" s="4">
        <f t="shared" si="322"/>
        <v>302685</v>
      </c>
      <c r="H269" s="4">
        <f t="shared" si="322"/>
        <v>397452</v>
      </c>
      <c r="I269" s="4">
        <f t="shared" si="322"/>
        <v>409260</v>
      </c>
      <c r="J269" s="4">
        <f t="shared" si="322"/>
        <v>382570</v>
      </c>
      <c r="K269" s="4">
        <f t="shared" si="322"/>
        <v>393555</v>
      </c>
      <c r="L269" s="4">
        <f>SUM(L270:L272)</f>
        <v>363012</v>
      </c>
      <c r="M269" s="4">
        <f t="shared" ref="M269:AF269" si="323">SUM(M270:M272)</f>
        <v>372577</v>
      </c>
      <c r="N269" s="4">
        <f t="shared" si="323"/>
        <v>397193</v>
      </c>
      <c r="O269" s="4">
        <f t="shared" si="323"/>
        <v>590589</v>
      </c>
      <c r="P269" s="4">
        <f t="shared" si="323"/>
        <v>731592</v>
      </c>
      <c r="Q269" s="4">
        <f t="shared" si="323"/>
        <v>1304276</v>
      </c>
      <c r="R269" s="4">
        <f t="shared" si="323"/>
        <v>1740797</v>
      </c>
      <c r="S269" s="4">
        <f t="shared" si="323"/>
        <v>2196992</v>
      </c>
      <c r="T269" s="4">
        <f t="shared" si="323"/>
        <v>2664810</v>
      </c>
      <c r="U269" s="4">
        <f t="shared" si="323"/>
        <v>2917837</v>
      </c>
      <c r="V269" s="4">
        <f t="shared" si="323"/>
        <v>3369705</v>
      </c>
      <c r="W269" s="4">
        <f t="shared" si="323"/>
        <v>3455076</v>
      </c>
      <c r="X269" s="4">
        <f t="shared" si="323"/>
        <v>3228816</v>
      </c>
      <c r="Y269" s="4">
        <f t="shared" si="323"/>
        <v>3199882</v>
      </c>
      <c r="Z269" s="4">
        <f t="shared" si="323"/>
        <v>3178844</v>
      </c>
      <c r="AA269" s="4">
        <f t="shared" si="323"/>
        <v>3415922</v>
      </c>
      <c r="AB269" s="4">
        <f t="shared" si="323"/>
        <v>3448446</v>
      </c>
      <c r="AC269" s="4">
        <f t="shared" si="323"/>
        <v>3896650</v>
      </c>
      <c r="AD269" s="4">
        <f t="shared" si="323"/>
        <v>4522028</v>
      </c>
      <c r="AE269" s="4">
        <f t="shared" si="323"/>
        <v>4983777</v>
      </c>
      <c r="AF269" s="4">
        <f t="shared" si="323"/>
        <v>1807562</v>
      </c>
      <c r="AG269" s="4">
        <f t="shared" ref="AG269" si="324">SUM(AG270:AG272)</f>
        <v>2291103</v>
      </c>
    </row>
    <row r="270" spans="1:33" x14ac:dyDescent="0.25">
      <c r="A270" s="32" t="s">
        <v>3</v>
      </c>
      <c r="B270" s="33">
        <v>0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</row>
    <row r="271" spans="1:33" x14ac:dyDescent="0.25">
      <c r="A271" s="32" t="s">
        <v>48</v>
      </c>
      <c r="B271" s="33">
        <v>163080</v>
      </c>
      <c r="C271" s="33">
        <v>222939</v>
      </c>
      <c r="D271" s="33">
        <v>211457</v>
      </c>
      <c r="E271" s="33">
        <v>214103</v>
      </c>
      <c r="F271" s="33">
        <v>200879</v>
      </c>
      <c r="G271" s="33">
        <v>203735</v>
      </c>
      <c r="H271" s="33">
        <v>268436</v>
      </c>
      <c r="I271" s="33">
        <v>277941</v>
      </c>
      <c r="J271" s="33">
        <v>260908</v>
      </c>
      <c r="K271" s="33">
        <v>269109</v>
      </c>
      <c r="L271" s="33">
        <v>249004</v>
      </c>
      <c r="M271" s="33">
        <v>256096</v>
      </c>
      <c r="N271" s="33">
        <v>274304</v>
      </c>
      <c r="O271" s="33">
        <v>410341</v>
      </c>
      <c r="P271" s="33">
        <v>511739</v>
      </c>
      <c r="Q271" s="33">
        <v>867005</v>
      </c>
      <c r="R271" s="33">
        <v>1057845</v>
      </c>
      <c r="S271" s="33">
        <v>1369421</v>
      </c>
      <c r="T271" s="33">
        <v>1735572</v>
      </c>
      <c r="U271" s="33">
        <v>1935183</v>
      </c>
      <c r="V271" s="33">
        <v>2123545</v>
      </c>
      <c r="W271" s="33">
        <v>2126500</v>
      </c>
      <c r="X271" s="33">
        <v>1937759</v>
      </c>
      <c r="Y271" s="33">
        <v>1857121</v>
      </c>
      <c r="Z271" s="33">
        <v>1868940</v>
      </c>
      <c r="AA271" s="33">
        <v>2064131</v>
      </c>
      <c r="AB271" s="33">
        <v>2016249</v>
      </c>
      <c r="AC271" s="33">
        <v>2312967</v>
      </c>
      <c r="AD271" s="33">
        <v>2694255</v>
      </c>
      <c r="AE271" s="33">
        <v>2949374</v>
      </c>
      <c r="AF271" s="33">
        <v>1213492</v>
      </c>
      <c r="AG271" s="33">
        <v>1537753</v>
      </c>
    </row>
    <row r="272" spans="1:33" x14ac:dyDescent="0.25">
      <c r="A272" s="36" t="s">
        <v>49</v>
      </c>
      <c r="B272" s="37">
        <v>80393</v>
      </c>
      <c r="C272" s="37">
        <v>109609</v>
      </c>
      <c r="D272" s="37">
        <v>103751</v>
      </c>
      <c r="E272" s="37">
        <v>104698</v>
      </c>
      <c r="F272" s="37">
        <v>97959</v>
      </c>
      <c r="G272" s="37">
        <v>98950</v>
      </c>
      <c r="H272" s="37">
        <v>129016</v>
      </c>
      <c r="I272" s="37">
        <v>131319</v>
      </c>
      <c r="J272" s="37">
        <v>121662</v>
      </c>
      <c r="K272" s="37">
        <v>124446</v>
      </c>
      <c r="L272" s="37">
        <v>114008</v>
      </c>
      <c r="M272" s="37">
        <v>116481</v>
      </c>
      <c r="N272" s="37">
        <v>122889</v>
      </c>
      <c r="O272" s="37">
        <v>180248</v>
      </c>
      <c r="P272" s="37">
        <v>219853</v>
      </c>
      <c r="Q272" s="37">
        <v>437271</v>
      </c>
      <c r="R272" s="37">
        <v>682952</v>
      </c>
      <c r="S272" s="37">
        <v>827571</v>
      </c>
      <c r="T272" s="37">
        <v>929238</v>
      </c>
      <c r="U272" s="37">
        <v>982654</v>
      </c>
      <c r="V272" s="37">
        <v>1246160</v>
      </c>
      <c r="W272" s="37">
        <v>1328576</v>
      </c>
      <c r="X272" s="37">
        <v>1291057</v>
      </c>
      <c r="Y272" s="37">
        <v>1342761</v>
      </c>
      <c r="Z272" s="37">
        <v>1309904</v>
      </c>
      <c r="AA272" s="37">
        <v>1351791</v>
      </c>
      <c r="AB272" s="37">
        <v>1432197</v>
      </c>
      <c r="AC272" s="37">
        <v>1583683</v>
      </c>
      <c r="AD272" s="37">
        <v>1827773</v>
      </c>
      <c r="AE272" s="37">
        <v>2034403</v>
      </c>
      <c r="AF272" s="37">
        <v>594070</v>
      </c>
      <c r="AG272" s="37">
        <v>753350</v>
      </c>
    </row>
    <row r="273" spans="1:33" x14ac:dyDescent="0.25">
      <c r="A273" s="20"/>
      <c r="B273" s="20"/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x14ac:dyDescent="0.25">
      <c r="A274" s="24" t="s">
        <v>39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spans="1:33" x14ac:dyDescent="0.25">
      <c r="A275" s="3" t="s">
        <v>2</v>
      </c>
      <c r="B275" s="10">
        <f t="shared" ref="B275:AG275" si="325">IF(AND(B44=0,B269=0),0,IF(OR(B44=0,B269=0),1/0,B269/B44))</f>
        <v>46.758786249279815</v>
      </c>
      <c r="C275" s="10">
        <f t="shared" si="325"/>
        <v>47.183314415437003</v>
      </c>
      <c r="D275" s="10">
        <f t="shared" si="325"/>
        <v>47.650491307634162</v>
      </c>
      <c r="E275" s="10">
        <f t="shared" si="325"/>
        <v>48.149977344811965</v>
      </c>
      <c r="F275" s="10">
        <f t="shared" si="325"/>
        <v>48.694476128401497</v>
      </c>
      <c r="G275" s="10">
        <f t="shared" si="325"/>
        <v>49.273156438222365</v>
      </c>
      <c r="H275" s="10">
        <f t="shared" si="325"/>
        <v>50.495743869902171</v>
      </c>
      <c r="I275" s="10">
        <f t="shared" si="325"/>
        <v>51.949733434881949</v>
      </c>
      <c r="J275" s="10">
        <f t="shared" si="325"/>
        <v>53.528753323072621</v>
      </c>
      <c r="K275" s="10">
        <f t="shared" si="325"/>
        <v>55.01188146491473</v>
      </c>
      <c r="L275" s="10">
        <f t="shared" si="325"/>
        <v>56.543925233644863</v>
      </c>
      <c r="M275" s="10">
        <f t="shared" si="325"/>
        <v>57.979614067849361</v>
      </c>
      <c r="N275" s="10">
        <f t="shared" si="325"/>
        <v>59.468932474921395</v>
      </c>
      <c r="O275" s="10">
        <f t="shared" si="325"/>
        <v>61.143907236773991</v>
      </c>
      <c r="P275" s="10">
        <f t="shared" si="325"/>
        <v>62.781429674761867</v>
      </c>
      <c r="Q275" s="10">
        <f t="shared" si="325"/>
        <v>86.085142894858421</v>
      </c>
      <c r="R275" s="10">
        <f t="shared" si="325"/>
        <v>98.255743071626128</v>
      </c>
      <c r="S275" s="10">
        <f t="shared" si="325"/>
        <v>102.21895500860745</v>
      </c>
      <c r="T275" s="10">
        <f t="shared" si="325"/>
        <v>102.08435488813974</v>
      </c>
      <c r="U275" s="10">
        <f t="shared" si="325"/>
        <v>101.39828329163191</v>
      </c>
      <c r="V275" s="10">
        <f t="shared" si="325"/>
        <v>101.59506150506512</v>
      </c>
      <c r="W275" s="10">
        <f t="shared" si="325"/>
        <v>98.772898799313893</v>
      </c>
      <c r="X275" s="10">
        <f t="shared" si="325"/>
        <v>100.61437786295222</v>
      </c>
      <c r="Y275" s="10">
        <f t="shared" si="325"/>
        <v>102.85702346512376</v>
      </c>
      <c r="Z275" s="10">
        <f t="shared" si="325"/>
        <v>104.33385847446502</v>
      </c>
      <c r="AA275" s="10">
        <f t="shared" si="325"/>
        <v>108.37315989847716</v>
      </c>
      <c r="AB275" s="10">
        <f t="shared" si="325"/>
        <v>110.52711538461539</v>
      </c>
      <c r="AC275" s="10">
        <f t="shared" si="325"/>
        <v>113.75087575899113</v>
      </c>
      <c r="AD275" s="10">
        <f t="shared" si="325"/>
        <v>116.92380090497737</v>
      </c>
      <c r="AE275" s="10">
        <f t="shared" si="325"/>
        <v>123.50143728007137</v>
      </c>
      <c r="AF275" s="10">
        <f t="shared" si="325"/>
        <v>138.96840162989159</v>
      </c>
      <c r="AG275" s="10">
        <f t="shared" si="325"/>
        <v>159.42544012246887</v>
      </c>
    </row>
    <row r="276" spans="1:33" x14ac:dyDescent="0.25">
      <c r="A276" s="32" t="s">
        <v>3</v>
      </c>
      <c r="B276" s="41">
        <f t="shared" ref="B276:AG276" si="326">IF(AND(B45=0,B270=0),0,IF(OR(B45=0,B270=0),1/0,B270/B45))</f>
        <v>0</v>
      </c>
      <c r="C276" s="41">
        <f t="shared" si="326"/>
        <v>0</v>
      </c>
      <c r="D276" s="41">
        <f t="shared" si="326"/>
        <v>0</v>
      </c>
      <c r="E276" s="41">
        <f t="shared" si="326"/>
        <v>0</v>
      </c>
      <c r="F276" s="41">
        <f t="shared" si="326"/>
        <v>0</v>
      </c>
      <c r="G276" s="41">
        <f t="shared" si="326"/>
        <v>0</v>
      </c>
      <c r="H276" s="41">
        <f t="shared" si="326"/>
        <v>0</v>
      </c>
      <c r="I276" s="41">
        <f t="shared" si="326"/>
        <v>0</v>
      </c>
      <c r="J276" s="41">
        <f t="shared" si="326"/>
        <v>0</v>
      </c>
      <c r="K276" s="41">
        <f t="shared" si="326"/>
        <v>0</v>
      </c>
      <c r="L276" s="41">
        <f t="shared" si="326"/>
        <v>0</v>
      </c>
      <c r="M276" s="41">
        <f t="shared" si="326"/>
        <v>0</v>
      </c>
      <c r="N276" s="41">
        <f t="shared" si="326"/>
        <v>0</v>
      </c>
      <c r="O276" s="41">
        <f t="shared" si="326"/>
        <v>0</v>
      </c>
      <c r="P276" s="41">
        <f t="shared" si="326"/>
        <v>0</v>
      </c>
      <c r="Q276" s="41">
        <f t="shared" si="326"/>
        <v>0</v>
      </c>
      <c r="R276" s="41">
        <f t="shared" si="326"/>
        <v>0</v>
      </c>
      <c r="S276" s="41">
        <f t="shared" si="326"/>
        <v>0</v>
      </c>
      <c r="T276" s="41">
        <f t="shared" si="326"/>
        <v>0</v>
      </c>
      <c r="U276" s="41">
        <f t="shared" si="326"/>
        <v>0</v>
      </c>
      <c r="V276" s="41">
        <f t="shared" si="326"/>
        <v>0</v>
      </c>
      <c r="W276" s="41">
        <f t="shared" si="326"/>
        <v>0</v>
      </c>
      <c r="X276" s="41">
        <f t="shared" si="326"/>
        <v>0</v>
      </c>
      <c r="Y276" s="41">
        <f t="shared" si="326"/>
        <v>0</v>
      </c>
      <c r="Z276" s="41">
        <f t="shared" si="326"/>
        <v>0</v>
      </c>
      <c r="AA276" s="41">
        <f t="shared" si="326"/>
        <v>0</v>
      </c>
      <c r="AB276" s="41">
        <f t="shared" si="326"/>
        <v>0</v>
      </c>
      <c r="AC276" s="41">
        <f t="shared" si="326"/>
        <v>0</v>
      </c>
      <c r="AD276" s="41">
        <f t="shared" si="326"/>
        <v>0</v>
      </c>
      <c r="AE276" s="41">
        <f t="shared" si="326"/>
        <v>0</v>
      </c>
      <c r="AF276" s="41">
        <f t="shared" si="326"/>
        <v>0</v>
      </c>
      <c r="AG276" s="41">
        <f t="shared" si="326"/>
        <v>0</v>
      </c>
    </row>
    <row r="277" spans="1:33" x14ac:dyDescent="0.25">
      <c r="A277" s="32" t="s">
        <v>48</v>
      </c>
      <c r="B277" s="41">
        <f t="shared" ref="B277:AG277" si="327">IF(AND(B46=0,B271=0),0,IF(OR(B46=0,B271=0),1/0,B271/B46))</f>
        <v>39.41034316094732</v>
      </c>
      <c r="C277" s="41">
        <f t="shared" si="327"/>
        <v>39.803427959292982</v>
      </c>
      <c r="D277" s="41">
        <f t="shared" si="327"/>
        <v>40.231544901065448</v>
      </c>
      <c r="E277" s="41">
        <f t="shared" si="327"/>
        <v>40.696255464740545</v>
      </c>
      <c r="F277" s="41">
        <f t="shared" si="327"/>
        <v>41.197497949138636</v>
      </c>
      <c r="G277" s="41">
        <f t="shared" si="327"/>
        <v>41.740422044662978</v>
      </c>
      <c r="H277" s="41">
        <f t="shared" si="327"/>
        <v>42.922289734569873</v>
      </c>
      <c r="I277" s="41">
        <f t="shared" si="327"/>
        <v>44.399520766773165</v>
      </c>
      <c r="J277" s="41">
        <f t="shared" si="327"/>
        <v>45.942595527381584</v>
      </c>
      <c r="K277" s="41">
        <f t="shared" si="327"/>
        <v>47.336675461741422</v>
      </c>
      <c r="L277" s="41">
        <f t="shared" si="327"/>
        <v>48.805174441395529</v>
      </c>
      <c r="M277" s="41">
        <f t="shared" si="327"/>
        <v>50.146074016056396</v>
      </c>
      <c r="N277" s="41">
        <f t="shared" si="327"/>
        <v>51.667734036541724</v>
      </c>
      <c r="O277" s="41">
        <f t="shared" si="327"/>
        <v>53.443735347746809</v>
      </c>
      <c r="P277" s="41">
        <f t="shared" si="327"/>
        <v>55.251457568559708</v>
      </c>
      <c r="Q277" s="41">
        <f t="shared" si="327"/>
        <v>76.78046404534183</v>
      </c>
      <c r="R277" s="41">
        <f t="shared" si="327"/>
        <v>88.954339051463165</v>
      </c>
      <c r="S277" s="41">
        <f t="shared" si="327"/>
        <v>95.151542523624229</v>
      </c>
      <c r="T277" s="41">
        <f t="shared" si="327"/>
        <v>95.120683985531073</v>
      </c>
      <c r="U277" s="41">
        <f t="shared" si="327"/>
        <v>95.545719364076234</v>
      </c>
      <c r="V277" s="41">
        <f t="shared" si="327"/>
        <v>93.837604949182506</v>
      </c>
      <c r="W277" s="41">
        <f t="shared" si="327"/>
        <v>89.578331016470784</v>
      </c>
      <c r="X277" s="41">
        <f t="shared" si="327"/>
        <v>91.524607972794257</v>
      </c>
      <c r="Y277" s="41">
        <f t="shared" si="327"/>
        <v>94.577357914035446</v>
      </c>
      <c r="Z277" s="41">
        <f t="shared" si="327"/>
        <v>96.119111293972438</v>
      </c>
      <c r="AA277" s="41">
        <f t="shared" si="327"/>
        <v>98.942143610392094</v>
      </c>
      <c r="AB277" s="41">
        <f t="shared" si="327"/>
        <v>101.29868368167203</v>
      </c>
      <c r="AC277" s="41">
        <f t="shared" si="327"/>
        <v>105.77431746467279</v>
      </c>
      <c r="AD277" s="41">
        <f t="shared" si="327"/>
        <v>110.00551200391965</v>
      </c>
      <c r="AE277" s="41">
        <f t="shared" si="327"/>
        <v>117.88065547561951</v>
      </c>
      <c r="AF277" s="41">
        <f t="shared" si="327"/>
        <v>133.6297764563374</v>
      </c>
      <c r="AG277" s="41">
        <f t="shared" si="327"/>
        <v>152.64572165971808</v>
      </c>
    </row>
    <row r="278" spans="1:33" x14ac:dyDescent="0.25">
      <c r="A278" s="36" t="s">
        <v>49</v>
      </c>
      <c r="B278" s="43">
        <f t="shared" ref="B278:AG278" si="328">IF(AND(B47=0,B272=0),0,IF(OR(B47=0,B272=0),1/0,B272/B47))</f>
        <v>75.203928905519177</v>
      </c>
      <c r="C278" s="43">
        <f t="shared" si="328"/>
        <v>75.749136143745687</v>
      </c>
      <c r="D278" s="43">
        <f t="shared" si="328"/>
        <v>76.343635025754224</v>
      </c>
      <c r="E278" s="43">
        <f t="shared" si="328"/>
        <v>76.983823529411765</v>
      </c>
      <c r="F278" s="43">
        <f t="shared" si="328"/>
        <v>77.683584456780338</v>
      </c>
      <c r="G278" s="43">
        <f t="shared" si="328"/>
        <v>78.407290015847863</v>
      </c>
      <c r="H278" s="43">
        <f t="shared" si="328"/>
        <v>79.787260358688926</v>
      </c>
      <c r="I278" s="43">
        <f t="shared" si="328"/>
        <v>81.161310259579722</v>
      </c>
      <c r="J278" s="43">
        <f t="shared" si="328"/>
        <v>82.876021798365116</v>
      </c>
      <c r="K278" s="43">
        <f t="shared" si="328"/>
        <v>84.714771953710013</v>
      </c>
      <c r="L278" s="43">
        <f t="shared" si="328"/>
        <v>86.500758725341427</v>
      </c>
      <c r="M278" s="43">
        <f t="shared" si="328"/>
        <v>88.31008339651251</v>
      </c>
      <c r="N278" s="43">
        <f t="shared" si="328"/>
        <v>89.7</v>
      </c>
      <c r="O278" s="43">
        <f t="shared" si="328"/>
        <v>90.988389702170622</v>
      </c>
      <c r="P278" s="43">
        <f t="shared" si="328"/>
        <v>91.950230029276455</v>
      </c>
      <c r="Q278" s="43">
        <f t="shared" si="328"/>
        <v>113.31199792692408</v>
      </c>
      <c r="R278" s="43">
        <f t="shared" si="328"/>
        <v>117.24497854077254</v>
      </c>
      <c r="S278" s="43">
        <f t="shared" si="328"/>
        <v>116.54288128432616</v>
      </c>
      <c r="T278" s="43">
        <f t="shared" si="328"/>
        <v>118.25375413591244</v>
      </c>
      <c r="U278" s="43">
        <f t="shared" si="328"/>
        <v>115.30790894156301</v>
      </c>
      <c r="V278" s="43">
        <f t="shared" si="328"/>
        <v>118.25393812867716</v>
      </c>
      <c r="W278" s="43">
        <f t="shared" si="328"/>
        <v>118.19019660172583</v>
      </c>
      <c r="X278" s="43">
        <f t="shared" si="328"/>
        <v>118.23949079586043</v>
      </c>
      <c r="Y278" s="43">
        <f t="shared" si="328"/>
        <v>117.02640753006798</v>
      </c>
      <c r="Z278" s="43">
        <f t="shared" si="328"/>
        <v>118.82293178519593</v>
      </c>
      <c r="AA278" s="43">
        <f t="shared" si="328"/>
        <v>126.83345843497843</v>
      </c>
      <c r="AB278" s="43">
        <f t="shared" si="328"/>
        <v>126.78797804532577</v>
      </c>
      <c r="AC278" s="43">
        <f t="shared" si="328"/>
        <v>127.82976834288482</v>
      </c>
      <c r="AD278" s="43">
        <f t="shared" si="328"/>
        <v>128.87069026299091</v>
      </c>
      <c r="AE278" s="43">
        <f t="shared" si="328"/>
        <v>132.67268814399375</v>
      </c>
      <c r="AF278" s="43">
        <f t="shared" si="328"/>
        <v>151.31686194600101</v>
      </c>
      <c r="AG278" s="43">
        <f t="shared" si="328"/>
        <v>175.3199906911799</v>
      </c>
    </row>
    <row r="279" spans="1:33" x14ac:dyDescent="0.25">
      <c r="A279" s="20"/>
      <c r="B279" s="20"/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x14ac:dyDescent="0.25">
      <c r="A280" s="24" t="s">
        <v>40</v>
      </c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</row>
    <row r="281" spans="1:33" x14ac:dyDescent="0.25">
      <c r="A281" s="3" t="s">
        <v>2</v>
      </c>
      <c r="B281" s="16">
        <f t="shared" ref="B281:AG281" si="329">IF(B84=0,0,B84/B275)</f>
        <v>0.73419639960077709</v>
      </c>
      <c r="C281" s="16">
        <f t="shared" si="329"/>
        <v>0.73425490455513187</v>
      </c>
      <c r="D281" s="16">
        <f t="shared" si="329"/>
        <v>0.73426753128093192</v>
      </c>
      <c r="E281" s="16">
        <f t="shared" si="329"/>
        <v>0.73427937804461085</v>
      </c>
      <c r="F281" s="16">
        <f t="shared" si="329"/>
        <v>0.73426739571272726</v>
      </c>
      <c r="G281" s="16">
        <f t="shared" si="329"/>
        <v>0.73424517237392017</v>
      </c>
      <c r="H281" s="16">
        <f t="shared" si="329"/>
        <v>0.73435031148415408</v>
      </c>
      <c r="I281" s="16">
        <f t="shared" si="329"/>
        <v>0.73460147583443292</v>
      </c>
      <c r="J281" s="16">
        <f t="shared" si="329"/>
        <v>0.73454531196905126</v>
      </c>
      <c r="K281" s="16">
        <f t="shared" si="329"/>
        <v>0.73431159558384473</v>
      </c>
      <c r="L281" s="16">
        <f t="shared" si="329"/>
        <v>0.734143774861437</v>
      </c>
      <c r="M281" s="16">
        <f t="shared" si="329"/>
        <v>0.73392882545084637</v>
      </c>
      <c r="N281" s="16">
        <f t="shared" si="329"/>
        <v>0.73360305946982951</v>
      </c>
      <c r="O281" s="16">
        <f t="shared" si="329"/>
        <v>0.73127504914585273</v>
      </c>
      <c r="P281" s="16">
        <f t="shared" si="329"/>
        <v>0.73052193025620826</v>
      </c>
      <c r="Q281" s="16">
        <f t="shared" si="329"/>
        <v>0.73141190974916359</v>
      </c>
      <c r="R281" s="16">
        <f t="shared" si="329"/>
        <v>0.72549527601437724</v>
      </c>
      <c r="S281" s="16">
        <f t="shared" si="329"/>
        <v>0.72395165753903523</v>
      </c>
      <c r="T281" s="16">
        <f t="shared" si="329"/>
        <v>0.69550174308862556</v>
      </c>
      <c r="U281" s="16">
        <f t="shared" si="329"/>
        <v>0.70727768549099901</v>
      </c>
      <c r="V281" s="16">
        <f t="shared" si="329"/>
        <v>0.70026960817044814</v>
      </c>
      <c r="W281" s="16">
        <f t="shared" si="329"/>
        <v>0.7452895392170823</v>
      </c>
      <c r="X281" s="16">
        <f t="shared" si="329"/>
        <v>0.7436837528059822</v>
      </c>
      <c r="Y281" s="16">
        <f t="shared" si="329"/>
        <v>0.75459688826025451</v>
      </c>
      <c r="Z281" s="16">
        <f t="shared" si="329"/>
        <v>0.76090176177251845</v>
      </c>
      <c r="AA281" s="16">
        <f t="shared" si="329"/>
        <v>0.75833552405470617</v>
      </c>
      <c r="AB281" s="16">
        <f t="shared" si="329"/>
        <v>0.78651717324267212</v>
      </c>
      <c r="AC281" s="16">
        <f t="shared" si="329"/>
        <v>0.78346194808361025</v>
      </c>
      <c r="AD281" s="16">
        <f t="shared" si="329"/>
        <v>0.77885121454356321</v>
      </c>
      <c r="AE281" s="16">
        <f t="shared" si="329"/>
        <v>0.7797184745625656</v>
      </c>
      <c r="AF281" s="16">
        <f t="shared" si="329"/>
        <v>0.5496895818787958</v>
      </c>
      <c r="AG281" s="16">
        <f t="shared" si="329"/>
        <v>0.51214458712681188</v>
      </c>
    </row>
    <row r="282" spans="1:33" x14ac:dyDescent="0.25">
      <c r="A282" s="32" t="s">
        <v>3</v>
      </c>
      <c r="B282" s="54">
        <f t="shared" ref="B282:AG282" si="330">IF(B85=0,0,B85/B276)</f>
        <v>0</v>
      </c>
      <c r="C282" s="54">
        <f t="shared" si="330"/>
        <v>0</v>
      </c>
      <c r="D282" s="54">
        <f t="shared" si="330"/>
        <v>0</v>
      </c>
      <c r="E282" s="54">
        <f t="shared" si="330"/>
        <v>0</v>
      </c>
      <c r="F282" s="54">
        <f t="shared" si="330"/>
        <v>0</v>
      </c>
      <c r="G282" s="54">
        <f t="shared" si="330"/>
        <v>0</v>
      </c>
      <c r="H282" s="54">
        <f t="shared" si="330"/>
        <v>0</v>
      </c>
      <c r="I282" s="54">
        <f t="shared" si="330"/>
        <v>0</v>
      </c>
      <c r="J282" s="54">
        <f t="shared" si="330"/>
        <v>0</v>
      </c>
      <c r="K282" s="54">
        <f t="shared" si="330"/>
        <v>0</v>
      </c>
      <c r="L282" s="54">
        <f t="shared" si="330"/>
        <v>0</v>
      </c>
      <c r="M282" s="54">
        <f t="shared" si="330"/>
        <v>0</v>
      </c>
      <c r="N282" s="54">
        <f t="shared" si="330"/>
        <v>0</v>
      </c>
      <c r="O282" s="54">
        <f t="shared" si="330"/>
        <v>0</v>
      </c>
      <c r="P282" s="54">
        <f t="shared" si="330"/>
        <v>0</v>
      </c>
      <c r="Q282" s="54">
        <f t="shared" si="330"/>
        <v>0</v>
      </c>
      <c r="R282" s="54">
        <f t="shared" si="330"/>
        <v>0</v>
      </c>
      <c r="S282" s="54">
        <f t="shared" si="330"/>
        <v>0</v>
      </c>
      <c r="T282" s="54">
        <f t="shared" si="330"/>
        <v>0</v>
      </c>
      <c r="U282" s="54">
        <f t="shared" si="330"/>
        <v>0</v>
      </c>
      <c r="V282" s="54">
        <f t="shared" si="330"/>
        <v>0</v>
      </c>
      <c r="W282" s="54">
        <f t="shared" si="330"/>
        <v>0</v>
      </c>
      <c r="X282" s="54">
        <f t="shared" si="330"/>
        <v>0</v>
      </c>
      <c r="Y282" s="54">
        <f t="shared" si="330"/>
        <v>0</v>
      </c>
      <c r="Z282" s="54">
        <f t="shared" si="330"/>
        <v>0</v>
      </c>
      <c r="AA282" s="54">
        <f t="shared" si="330"/>
        <v>0</v>
      </c>
      <c r="AB282" s="54">
        <f t="shared" si="330"/>
        <v>0</v>
      </c>
      <c r="AC282" s="54">
        <f t="shared" si="330"/>
        <v>0</v>
      </c>
      <c r="AD282" s="54">
        <f t="shared" si="330"/>
        <v>0</v>
      </c>
      <c r="AE282" s="54">
        <f t="shared" si="330"/>
        <v>0</v>
      </c>
      <c r="AF282" s="54">
        <f t="shared" si="330"/>
        <v>0</v>
      </c>
      <c r="AG282" s="54">
        <f t="shared" si="330"/>
        <v>0</v>
      </c>
    </row>
    <row r="283" spans="1:33" x14ac:dyDescent="0.25">
      <c r="A283" s="32" t="s">
        <v>48</v>
      </c>
      <c r="B283" s="54">
        <f t="shared" ref="B283:AG283" si="331">IF(B86=0,0,B86/B277)</f>
        <v>0.77681506009320578</v>
      </c>
      <c r="C283" s="54">
        <f t="shared" si="331"/>
        <v>0.77669227905391158</v>
      </c>
      <c r="D283" s="54">
        <f t="shared" si="331"/>
        <v>0.7765266697248141</v>
      </c>
      <c r="E283" s="54">
        <f t="shared" si="331"/>
        <v>0.77629458718467281</v>
      </c>
      <c r="F283" s="54">
        <f t="shared" si="331"/>
        <v>0.77597956979076954</v>
      </c>
      <c r="G283" s="54">
        <f t="shared" si="331"/>
        <v>0.77556629935946209</v>
      </c>
      <c r="H283" s="54">
        <f t="shared" si="331"/>
        <v>0.77506370233500721</v>
      </c>
      <c r="I283" s="54">
        <f t="shared" si="331"/>
        <v>0.77433699957904734</v>
      </c>
      <c r="J283" s="54">
        <f t="shared" si="331"/>
        <v>0.77318441749582234</v>
      </c>
      <c r="K283" s="54">
        <f t="shared" si="331"/>
        <v>0.77177649205340593</v>
      </c>
      <c r="L283" s="54">
        <f t="shared" si="331"/>
        <v>0.77006393471590828</v>
      </c>
      <c r="M283" s="54">
        <f t="shared" si="331"/>
        <v>0.76837982631513169</v>
      </c>
      <c r="N283" s="54">
        <f t="shared" si="331"/>
        <v>0.76472453919738681</v>
      </c>
      <c r="O283" s="54">
        <f t="shared" si="331"/>
        <v>0.75796471714988267</v>
      </c>
      <c r="P283" s="54">
        <f t="shared" si="331"/>
        <v>0.75325312317411808</v>
      </c>
      <c r="Q283" s="54">
        <f t="shared" si="331"/>
        <v>0.74757354340517068</v>
      </c>
      <c r="R283" s="54">
        <f t="shared" si="331"/>
        <v>0.74626528461163966</v>
      </c>
      <c r="S283" s="54">
        <f t="shared" si="331"/>
        <v>0.71763248847505634</v>
      </c>
      <c r="T283" s="54">
        <f t="shared" si="331"/>
        <v>0.67333997091448816</v>
      </c>
      <c r="U283" s="54">
        <f t="shared" si="331"/>
        <v>0.69316080184664708</v>
      </c>
      <c r="V283" s="54">
        <f t="shared" si="331"/>
        <v>0.67581332159196061</v>
      </c>
      <c r="W283" s="54">
        <f t="shared" si="331"/>
        <v>0.72904396896308499</v>
      </c>
      <c r="X283" s="54">
        <f t="shared" si="331"/>
        <v>0.72853486940326428</v>
      </c>
      <c r="Y283" s="54">
        <f t="shared" si="331"/>
        <v>0.75556466164563318</v>
      </c>
      <c r="Z283" s="54">
        <f t="shared" si="331"/>
        <v>0.76551307158068205</v>
      </c>
      <c r="AA283" s="54">
        <f t="shared" si="331"/>
        <v>0.74524291336160353</v>
      </c>
      <c r="AB283" s="54">
        <f t="shared" si="331"/>
        <v>0.78342506307504678</v>
      </c>
      <c r="AC283" s="54">
        <f t="shared" si="331"/>
        <v>0.77395570278348125</v>
      </c>
      <c r="AD283" s="54">
        <f t="shared" si="331"/>
        <v>0.77304523885081411</v>
      </c>
      <c r="AE283" s="54">
        <f t="shared" si="331"/>
        <v>0.76833321240371688</v>
      </c>
      <c r="AF283" s="54">
        <f t="shared" si="331"/>
        <v>0.50820359755152911</v>
      </c>
      <c r="AG283" s="54">
        <f t="shared" si="331"/>
        <v>0.50810890955829713</v>
      </c>
    </row>
    <row r="284" spans="1:33" x14ac:dyDescent="0.25">
      <c r="A284" s="36" t="s">
        <v>49</v>
      </c>
      <c r="B284" s="55">
        <f t="shared" ref="B284:AG284" si="332">IF(B87=0,0,B87/B278)</f>
        <v>0.64774296269575715</v>
      </c>
      <c r="C284" s="55">
        <f t="shared" si="332"/>
        <v>0.64793949401965167</v>
      </c>
      <c r="D284" s="55">
        <f t="shared" si="332"/>
        <v>0.64813833119680786</v>
      </c>
      <c r="E284" s="55">
        <f t="shared" si="332"/>
        <v>0.64836004508204548</v>
      </c>
      <c r="F284" s="55">
        <f t="shared" si="332"/>
        <v>0.64873059136985878</v>
      </c>
      <c r="G284" s="55">
        <f t="shared" si="332"/>
        <v>0.64916624557857505</v>
      </c>
      <c r="H284" s="55">
        <f t="shared" si="332"/>
        <v>0.64964035468469039</v>
      </c>
      <c r="I284" s="55">
        <f t="shared" si="332"/>
        <v>0.65049992765707931</v>
      </c>
      <c r="J284" s="55">
        <f t="shared" si="332"/>
        <v>0.65168253028883305</v>
      </c>
      <c r="K284" s="55">
        <f t="shared" si="332"/>
        <v>0.65329540523600593</v>
      </c>
      <c r="L284" s="55">
        <f t="shared" si="332"/>
        <v>0.65569082871377449</v>
      </c>
      <c r="M284" s="55">
        <f t="shared" si="332"/>
        <v>0.65818459662949325</v>
      </c>
      <c r="N284" s="55">
        <f t="shared" si="332"/>
        <v>0.66413592754436923</v>
      </c>
      <c r="O284" s="55">
        <f t="shared" si="332"/>
        <v>0.67051506812835648</v>
      </c>
      <c r="P284" s="55">
        <f t="shared" si="332"/>
        <v>0.6776118588329475</v>
      </c>
      <c r="Q284" s="55">
        <f t="shared" si="332"/>
        <v>0.69936721163763438</v>
      </c>
      <c r="R284" s="55">
        <f t="shared" si="332"/>
        <v>0.69332398177324317</v>
      </c>
      <c r="S284" s="55">
        <f t="shared" si="332"/>
        <v>0.73440828641892963</v>
      </c>
      <c r="T284" s="55">
        <f t="shared" si="332"/>
        <v>0.73689410032736502</v>
      </c>
      <c r="U284" s="55">
        <f t="shared" si="332"/>
        <v>0.73507867469119337</v>
      </c>
      <c r="V284" s="55">
        <f t="shared" si="332"/>
        <v>0.74194485459331072</v>
      </c>
      <c r="W284" s="55">
        <f t="shared" si="332"/>
        <v>0.77129196974806113</v>
      </c>
      <c r="X284" s="55">
        <f t="shared" si="332"/>
        <v>0.76642084741417305</v>
      </c>
      <c r="Y284" s="55">
        <f t="shared" si="332"/>
        <v>0.75325839818106133</v>
      </c>
      <c r="Z284" s="55">
        <f t="shared" si="332"/>
        <v>0.75432245416457999</v>
      </c>
      <c r="AA284" s="55">
        <f t="shared" si="332"/>
        <v>0.77832741895751634</v>
      </c>
      <c r="AB284" s="55">
        <f t="shared" si="332"/>
        <v>0.79087025039153136</v>
      </c>
      <c r="AC284" s="55">
        <f t="shared" si="332"/>
        <v>0.79734580721015513</v>
      </c>
      <c r="AD284" s="55">
        <f t="shared" si="332"/>
        <v>0.78740959626824558</v>
      </c>
      <c r="AE284" s="55">
        <f t="shared" si="332"/>
        <v>0.79622424858791496</v>
      </c>
      <c r="AF284" s="55">
        <f t="shared" si="332"/>
        <v>0.63443196929654766</v>
      </c>
      <c r="AG284" s="55">
        <f t="shared" si="332"/>
        <v>0.52038229242715872</v>
      </c>
    </row>
    <row r="285" spans="1:33" x14ac:dyDescent="0.25">
      <c r="A285" s="20"/>
      <c r="B285" s="20"/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x14ac:dyDescent="0.25">
      <c r="A286" s="24" t="s">
        <v>41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spans="1:33" x14ac:dyDescent="0.25">
      <c r="A287" s="3" t="s">
        <v>2</v>
      </c>
      <c r="B287" s="14">
        <f t="shared" ref="B287:AG287" si="333">IF(AND(B24=0,B126=0),0,IF(OR(B24=0,B126=0),1/0,B126/(B275*B24)))</f>
        <v>0.23476453590211815</v>
      </c>
      <c r="C287" s="14">
        <f t="shared" si="333"/>
        <v>0.23252789478646346</v>
      </c>
      <c r="D287" s="14">
        <f t="shared" si="333"/>
        <v>6.897125512920331E-2</v>
      </c>
      <c r="E287" s="14">
        <f t="shared" si="333"/>
        <v>6.8199362122362897E-2</v>
      </c>
      <c r="F287" s="14">
        <f t="shared" si="333"/>
        <v>6.7388125662852197E-2</v>
      </c>
      <c r="G287" s="14">
        <f t="shared" si="333"/>
        <v>6.6530171873069338E-2</v>
      </c>
      <c r="H287" s="14">
        <f t="shared" si="333"/>
        <v>6.4863385246992075E-2</v>
      </c>
      <c r="I287" s="14">
        <f t="shared" si="333"/>
        <v>6.2992885888167191E-2</v>
      </c>
      <c r="J287" s="14">
        <f t="shared" si="333"/>
        <v>6.1040832475449662E-2</v>
      </c>
      <c r="K287" s="14">
        <f t="shared" si="333"/>
        <v>5.9343545577301107E-2</v>
      </c>
      <c r="L287" s="14">
        <f t="shared" si="333"/>
        <v>5.7652933269540609E-2</v>
      </c>
      <c r="M287" s="14">
        <f t="shared" si="333"/>
        <v>5.6201897040298737E-2</v>
      </c>
      <c r="N287" s="14">
        <f t="shared" si="333"/>
        <v>5.4703619666680289E-2</v>
      </c>
      <c r="O287" s="14">
        <f t="shared" si="333"/>
        <v>5.3351082665818381E-2</v>
      </c>
      <c r="P287" s="14">
        <f t="shared" si="333"/>
        <v>5.1912821124348828E-2</v>
      </c>
      <c r="Q287" s="14">
        <f t="shared" si="333"/>
        <v>3.1145447747314006E-2</v>
      </c>
      <c r="R287" s="14">
        <f t="shared" si="333"/>
        <v>2.6355920512200502E-2</v>
      </c>
      <c r="S287" s="14">
        <f t="shared" si="333"/>
        <v>2.575857540830076E-2</v>
      </c>
      <c r="T287" s="14">
        <f t="shared" si="333"/>
        <v>2.7444584188115514E-2</v>
      </c>
      <c r="U287" s="14">
        <f t="shared" si="333"/>
        <v>3.0573830019777259E-2</v>
      </c>
      <c r="V287" s="14">
        <f t="shared" si="333"/>
        <v>3.0748382617593596E-2</v>
      </c>
      <c r="W287" s="14">
        <f t="shared" si="333"/>
        <v>3.2786607210767663E-2</v>
      </c>
      <c r="X287" s="14">
        <f t="shared" si="333"/>
        <v>3.5384466702672014E-2</v>
      </c>
      <c r="Y287" s="14">
        <f t="shared" si="333"/>
        <v>3.4580440130456247E-2</v>
      </c>
      <c r="Z287" s="14">
        <f t="shared" si="333"/>
        <v>3.145769540916122E-2</v>
      </c>
      <c r="AA287" s="14">
        <f t="shared" si="333"/>
        <v>2.9679801599743226E-2</v>
      </c>
      <c r="AB287" s="14">
        <f t="shared" si="333"/>
        <v>3.3983341733736599E-2</v>
      </c>
      <c r="AC287" s="14">
        <f t="shared" si="333"/>
        <v>3.4041529871050975E-2</v>
      </c>
      <c r="AD287" s="14">
        <f t="shared" si="333"/>
        <v>3.1045657658248051E-2</v>
      </c>
      <c r="AE287" s="14">
        <f t="shared" si="333"/>
        <v>2.8420369723749929E-2</v>
      </c>
      <c r="AF287" s="14">
        <f t="shared" si="333"/>
        <v>2.8417957015897555E-2</v>
      </c>
      <c r="AG287" s="14">
        <f t="shared" si="333"/>
        <v>2.4848437342322869E-2</v>
      </c>
    </row>
    <row r="288" spans="1:33" x14ac:dyDescent="0.25">
      <c r="A288" s="32" t="s">
        <v>3</v>
      </c>
      <c r="B288" s="51">
        <f t="shared" ref="B288:AG288" si="334">IF(AND(B25=0,B127=0),0,IF(OR(B25=0,B127=0),1/0,B127/(B276*B25)))</f>
        <v>0</v>
      </c>
      <c r="C288" s="51">
        <f t="shared" si="334"/>
        <v>0</v>
      </c>
      <c r="D288" s="51">
        <f t="shared" si="334"/>
        <v>0</v>
      </c>
      <c r="E288" s="51">
        <f t="shared" si="334"/>
        <v>0</v>
      </c>
      <c r="F288" s="51">
        <f t="shared" si="334"/>
        <v>0</v>
      </c>
      <c r="G288" s="51">
        <f t="shared" si="334"/>
        <v>0</v>
      </c>
      <c r="H288" s="51">
        <f t="shared" si="334"/>
        <v>0</v>
      </c>
      <c r="I288" s="51">
        <f t="shared" si="334"/>
        <v>0</v>
      </c>
      <c r="J288" s="51">
        <f t="shared" si="334"/>
        <v>0</v>
      </c>
      <c r="K288" s="51">
        <f t="shared" si="334"/>
        <v>0</v>
      </c>
      <c r="L288" s="51">
        <f t="shared" si="334"/>
        <v>0</v>
      </c>
      <c r="M288" s="51">
        <f t="shared" si="334"/>
        <v>0</v>
      </c>
      <c r="N288" s="51">
        <f t="shared" si="334"/>
        <v>0</v>
      </c>
      <c r="O288" s="51">
        <f t="shared" si="334"/>
        <v>0</v>
      </c>
      <c r="P288" s="51">
        <f t="shared" si="334"/>
        <v>0</v>
      </c>
      <c r="Q288" s="51">
        <f t="shared" si="334"/>
        <v>0</v>
      </c>
      <c r="R288" s="51">
        <f t="shared" si="334"/>
        <v>0</v>
      </c>
      <c r="S288" s="51">
        <f t="shared" si="334"/>
        <v>0</v>
      </c>
      <c r="T288" s="51">
        <f t="shared" si="334"/>
        <v>0</v>
      </c>
      <c r="U288" s="51">
        <f t="shared" si="334"/>
        <v>0</v>
      </c>
      <c r="V288" s="51">
        <f t="shared" si="334"/>
        <v>0</v>
      </c>
      <c r="W288" s="51">
        <f t="shared" si="334"/>
        <v>0</v>
      </c>
      <c r="X288" s="51">
        <f t="shared" si="334"/>
        <v>0</v>
      </c>
      <c r="Y288" s="51">
        <f t="shared" si="334"/>
        <v>0</v>
      </c>
      <c r="Z288" s="51">
        <f t="shared" si="334"/>
        <v>0</v>
      </c>
      <c r="AA288" s="51">
        <f t="shared" si="334"/>
        <v>0</v>
      </c>
      <c r="AB288" s="51">
        <f t="shared" si="334"/>
        <v>0</v>
      </c>
      <c r="AC288" s="51">
        <f t="shared" si="334"/>
        <v>0</v>
      </c>
      <c r="AD288" s="51">
        <f t="shared" si="334"/>
        <v>0</v>
      </c>
      <c r="AE288" s="51">
        <f t="shared" si="334"/>
        <v>0</v>
      </c>
      <c r="AF288" s="51">
        <f t="shared" si="334"/>
        <v>0</v>
      </c>
      <c r="AG288" s="51">
        <f t="shared" si="334"/>
        <v>0</v>
      </c>
    </row>
    <row r="289" spans="1:33" x14ac:dyDescent="0.25">
      <c r="A289" s="34" t="s">
        <v>48</v>
      </c>
      <c r="B289" s="52">
        <f t="shared" ref="B289:AG289" si="335">IF(AND(B26=0,B128=0),0,IF(OR(B26=0,B128=0),1/0,B128/(B277*B26)))</f>
        <v>0.33773696663106928</v>
      </c>
      <c r="C289" s="52">
        <f t="shared" si="335"/>
        <v>0.33423214145429386</v>
      </c>
      <c r="D289" s="52">
        <f t="shared" si="335"/>
        <v>9.9055055324502164E-2</v>
      </c>
      <c r="E289" s="52">
        <f t="shared" si="335"/>
        <v>9.7852459066538361E-2</v>
      </c>
      <c r="F289" s="52">
        <f t="shared" si="335"/>
        <v>9.6582318036744871E-2</v>
      </c>
      <c r="G289" s="52">
        <f t="shared" si="335"/>
        <v>9.5240749299801392E-2</v>
      </c>
      <c r="H289" s="52">
        <f t="shared" si="335"/>
        <v>9.255018644579896E-2</v>
      </c>
      <c r="I289" s="52">
        <f t="shared" si="335"/>
        <v>8.9398184482903167E-2</v>
      </c>
      <c r="J289" s="52">
        <f t="shared" si="335"/>
        <v>8.6269419682881765E-2</v>
      </c>
      <c r="K289" s="52">
        <f t="shared" si="335"/>
        <v>8.3661574360796465E-2</v>
      </c>
      <c r="L289" s="52">
        <f t="shared" si="335"/>
        <v>8.102201671825153E-2</v>
      </c>
      <c r="M289" s="52">
        <f t="shared" si="335"/>
        <v>7.8830449251429319E-2</v>
      </c>
      <c r="N289" s="52">
        <f t="shared" si="335"/>
        <v>7.6378715575514691E-2</v>
      </c>
      <c r="O289" s="52">
        <f t="shared" si="335"/>
        <v>7.4036819521546407E-2</v>
      </c>
      <c r="P289" s="52">
        <f t="shared" si="335"/>
        <v>7.1553598277198302E-2</v>
      </c>
      <c r="Q289" s="52">
        <f t="shared" si="335"/>
        <v>4.0049592821726106E-2</v>
      </c>
      <c r="R289" s="52">
        <f t="shared" si="335"/>
        <v>3.3480428214839264E-2</v>
      </c>
      <c r="S289" s="52">
        <f t="shared" si="335"/>
        <v>3.1505845423523741E-2</v>
      </c>
      <c r="T289" s="52">
        <f t="shared" si="335"/>
        <v>3.1253409010612056E-2</v>
      </c>
      <c r="U289" s="52">
        <f t="shared" si="335"/>
        <v>3.2119848579170614E-2</v>
      </c>
      <c r="V289" s="52">
        <f t="shared" si="335"/>
        <v>2.9173590558903693E-2</v>
      </c>
      <c r="W289" s="52">
        <f t="shared" si="335"/>
        <v>3.0971868477621903E-2</v>
      </c>
      <c r="X289" s="52">
        <f t="shared" si="335"/>
        <v>3.4024047402528561E-2</v>
      </c>
      <c r="Y289" s="52">
        <f t="shared" si="335"/>
        <v>3.3649029462677719E-2</v>
      </c>
      <c r="Z289" s="52">
        <f t="shared" si="335"/>
        <v>2.9510776476805559E-2</v>
      </c>
      <c r="AA289" s="52">
        <f t="shared" si="335"/>
        <v>2.6142881535075858E-2</v>
      </c>
      <c r="AB289" s="52">
        <f t="shared" si="335"/>
        <v>3.1567264388999733E-2</v>
      </c>
      <c r="AC289" s="52">
        <f t="shared" si="335"/>
        <v>3.1159967926741444E-2</v>
      </c>
      <c r="AD289" s="52">
        <f t="shared" si="335"/>
        <v>2.7261931062862243E-2</v>
      </c>
      <c r="AE289" s="52">
        <f t="shared" si="335"/>
        <v>2.3878448297880502E-2</v>
      </c>
      <c r="AF289" s="52">
        <f t="shared" si="335"/>
        <v>2.7711645517022553E-2</v>
      </c>
      <c r="AG289" s="52">
        <f t="shared" si="335"/>
        <v>2.5193005652879883E-2</v>
      </c>
    </row>
    <row r="290" spans="1:33" x14ac:dyDescent="0.25">
      <c r="A290" s="36" t="s">
        <v>49</v>
      </c>
      <c r="B290" s="53">
        <f t="shared" ref="B290:AG290" si="336">IF(AND(B27=0,B129=0),0,IF(OR(B27=0,B129=0),1/0,B129/(B278*B27)))</f>
        <v>9.98033355340541E-2</v>
      </c>
      <c r="C290" s="53">
        <f t="shared" si="336"/>
        <v>9.9036334282323876E-2</v>
      </c>
      <c r="D290" s="53">
        <f t="shared" si="336"/>
        <v>2.9443981078051251E-2</v>
      </c>
      <c r="E290" s="53">
        <f t="shared" si="336"/>
        <v>2.9167013479618892E-2</v>
      </c>
      <c r="F290" s="53">
        <f t="shared" si="336"/>
        <v>2.8892824558890178E-2</v>
      </c>
      <c r="G290" s="53">
        <f t="shared" si="336"/>
        <v>2.8589114404474283E-2</v>
      </c>
      <c r="H290" s="53">
        <f t="shared" si="336"/>
        <v>2.8063395133419114E-2</v>
      </c>
      <c r="I290" s="53">
        <f t="shared" si="336"/>
        <v>2.7557293479346507E-2</v>
      </c>
      <c r="J290" s="53">
        <f t="shared" si="336"/>
        <v>2.6943928202448834E-2</v>
      </c>
      <c r="K290" s="53">
        <f t="shared" si="336"/>
        <v>2.6328950423709037E-2</v>
      </c>
      <c r="L290" s="53">
        <f t="shared" si="336"/>
        <v>2.5750831855420812E-2</v>
      </c>
      <c r="M290" s="53">
        <f t="shared" si="336"/>
        <v>2.5205632270398425E-2</v>
      </c>
      <c r="N290" s="53">
        <f t="shared" si="336"/>
        <v>2.4768985367412028E-2</v>
      </c>
      <c r="O290" s="53">
        <f t="shared" si="336"/>
        <v>2.4486389871272333E-2</v>
      </c>
      <c r="P290" s="53">
        <f t="shared" si="336"/>
        <v>2.4210458455015349E-2</v>
      </c>
      <c r="Q290" s="53">
        <f t="shared" si="336"/>
        <v>1.946221355819485E-2</v>
      </c>
      <c r="R290" s="53">
        <f t="shared" si="336"/>
        <v>1.9008824590396187E-2</v>
      </c>
      <c r="S290" s="53">
        <f t="shared" si="336"/>
        <v>1.9643031924382923E-2</v>
      </c>
      <c r="T290" s="53">
        <f t="shared" si="336"/>
        <v>2.2149283782595772E-2</v>
      </c>
      <c r="U290" s="53">
        <f t="shared" si="336"/>
        <v>2.7200946830823827E-2</v>
      </c>
      <c r="V290" s="53">
        <f t="shared" si="336"/>
        <v>3.0533610680353127E-2</v>
      </c>
      <c r="W290" s="53">
        <f t="shared" si="336"/>
        <v>3.2456860087612824E-2</v>
      </c>
      <c r="X290" s="53">
        <f t="shared" si="336"/>
        <v>3.5037160517549223E-2</v>
      </c>
      <c r="Y290" s="53">
        <f t="shared" si="336"/>
        <v>3.4161399217385632E-2</v>
      </c>
      <c r="Z290" s="53">
        <f t="shared" si="336"/>
        <v>3.2448631520916621E-2</v>
      </c>
      <c r="AA290" s="53">
        <f t="shared" si="336"/>
        <v>3.2426912012612295E-2</v>
      </c>
      <c r="AB290" s="53">
        <f t="shared" si="336"/>
        <v>3.5254749896922816E-2</v>
      </c>
      <c r="AC290" s="53">
        <f t="shared" si="336"/>
        <v>3.5965810850835694E-2</v>
      </c>
      <c r="AD290" s="53">
        <f t="shared" si="336"/>
        <v>3.4410051682660169E-2</v>
      </c>
      <c r="AE290" s="53">
        <f t="shared" si="336"/>
        <v>3.288064155299595E-2</v>
      </c>
      <c r="AF290" s="53">
        <f t="shared" si="336"/>
        <v>2.86635341485495E-2</v>
      </c>
      <c r="AG290" s="53">
        <f t="shared" si="336"/>
        <v>2.3677929919006128E-2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25:AG125 B202:AG202" formulaRange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AG290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2" width="10.42578125" style="2" customWidth="1"/>
    <col min="3" max="11" width="10.42578125" style="1" customWidth="1"/>
    <col min="1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17" t="s">
        <v>58</v>
      </c>
      <c r="B1" s="18">
        <v>1990</v>
      </c>
      <c r="C1" s="18">
        <v>1991</v>
      </c>
      <c r="D1" s="18">
        <v>1992</v>
      </c>
      <c r="E1" s="18">
        <v>1993</v>
      </c>
      <c r="F1" s="18">
        <v>1994</v>
      </c>
      <c r="G1" s="18">
        <v>1995</v>
      </c>
      <c r="H1" s="18">
        <v>1996</v>
      </c>
      <c r="I1" s="18">
        <v>1997</v>
      </c>
      <c r="J1" s="18">
        <v>1998</v>
      </c>
      <c r="K1" s="18">
        <v>1999</v>
      </c>
      <c r="L1" s="18">
        <v>2000</v>
      </c>
      <c r="M1" s="18">
        <v>2001</v>
      </c>
      <c r="N1" s="18">
        <v>2002</v>
      </c>
      <c r="O1" s="18">
        <v>2003</v>
      </c>
      <c r="P1" s="18">
        <v>2004</v>
      </c>
      <c r="Q1" s="18">
        <v>2005</v>
      </c>
      <c r="R1" s="18">
        <v>2006</v>
      </c>
      <c r="S1" s="18">
        <v>2007</v>
      </c>
      <c r="T1" s="18">
        <v>2008</v>
      </c>
      <c r="U1" s="18">
        <v>2009</v>
      </c>
      <c r="V1" s="18">
        <v>2010</v>
      </c>
      <c r="W1" s="18">
        <v>2011</v>
      </c>
      <c r="X1" s="18">
        <v>2012</v>
      </c>
      <c r="Y1" s="18">
        <v>2013</v>
      </c>
      <c r="Z1" s="18">
        <v>2014</v>
      </c>
      <c r="AA1" s="18">
        <v>2015</v>
      </c>
      <c r="AB1" s="18">
        <v>2016</v>
      </c>
      <c r="AC1" s="18">
        <v>2017</v>
      </c>
      <c r="AD1" s="18">
        <v>2018</v>
      </c>
      <c r="AE1" s="18">
        <v>2019</v>
      </c>
      <c r="AF1" s="18">
        <v>2020</v>
      </c>
      <c r="AG1" s="18">
        <v>2021</v>
      </c>
    </row>
    <row r="2" spans="1:33" x14ac:dyDescent="0.25">
      <c r="A2" s="19"/>
      <c r="B2" s="20"/>
      <c r="C2" s="2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x14ac:dyDescent="0.25">
      <c r="A3" s="22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1:33" x14ac:dyDescent="0.25">
      <c r="A4" s="3" t="s">
        <v>5</v>
      </c>
      <c r="B4" s="4">
        <f t="shared" ref="B4:K4" si="0">SUM(B5:B7)</f>
        <v>2150.0876778968195</v>
      </c>
      <c r="C4" s="4">
        <f t="shared" si="0"/>
        <v>2460.070627086644</v>
      </c>
      <c r="D4" s="4">
        <f t="shared" si="0"/>
        <v>2432.7344022578818</v>
      </c>
      <c r="E4" s="4">
        <f t="shared" si="0"/>
        <v>2432.5082812227556</v>
      </c>
      <c r="F4" s="4">
        <f t="shared" si="0"/>
        <v>2430.7106832380691</v>
      </c>
      <c r="G4" s="4">
        <f t="shared" si="0"/>
        <v>2217.0184239364871</v>
      </c>
      <c r="H4" s="4">
        <f t="shared" si="0"/>
        <v>1298.8148808550295</v>
      </c>
      <c r="I4" s="4">
        <f t="shared" si="0"/>
        <v>2867.0976818811214</v>
      </c>
      <c r="J4" s="4">
        <f t="shared" si="0"/>
        <v>1752.2609994224545</v>
      </c>
      <c r="K4" s="4">
        <f t="shared" si="0"/>
        <v>1672.0637071074884</v>
      </c>
      <c r="L4" s="4">
        <f>SUM(L5:L7)</f>
        <v>2924.999157620764</v>
      </c>
      <c r="M4" s="4">
        <f t="shared" ref="M4:AF4" si="1">SUM(M5:M7)</f>
        <v>2726.7818992691496</v>
      </c>
      <c r="N4" s="4">
        <f t="shared" si="1"/>
        <v>2467.2247863734869</v>
      </c>
      <c r="O4" s="4">
        <f t="shared" si="1"/>
        <v>2422.7688398071691</v>
      </c>
      <c r="P4" s="4">
        <f t="shared" si="1"/>
        <v>2506.737062540863</v>
      </c>
      <c r="Q4" s="4">
        <f t="shared" si="1"/>
        <v>2522.0476166745639</v>
      </c>
      <c r="R4" s="4">
        <f t="shared" si="1"/>
        <v>2391.9018812679778</v>
      </c>
      <c r="S4" s="4">
        <f t="shared" si="1"/>
        <v>2574.9132896341839</v>
      </c>
      <c r="T4" s="4">
        <f t="shared" si="1"/>
        <v>2665.3574522846829</v>
      </c>
      <c r="U4" s="4">
        <f t="shared" si="1"/>
        <v>2461.7170884190682</v>
      </c>
      <c r="V4" s="4">
        <f t="shared" si="1"/>
        <v>2749.9513819056506</v>
      </c>
      <c r="W4" s="4">
        <f t="shared" si="1"/>
        <v>3048.5872213340954</v>
      </c>
      <c r="X4" s="4">
        <f t="shared" si="1"/>
        <v>3119.5182921077576</v>
      </c>
      <c r="Y4" s="4">
        <f t="shared" si="1"/>
        <v>3440.680917624723</v>
      </c>
      <c r="Z4" s="4">
        <f t="shared" si="1"/>
        <v>3562.5329076098237</v>
      </c>
      <c r="AA4" s="4">
        <f t="shared" si="1"/>
        <v>3756.7668018129061</v>
      </c>
      <c r="AB4" s="4">
        <f t="shared" si="1"/>
        <v>4257.8474780026081</v>
      </c>
      <c r="AC4" s="4">
        <f t="shared" si="1"/>
        <v>4872.9210086214198</v>
      </c>
      <c r="AD4" s="4">
        <f t="shared" si="1"/>
        <v>5544.8584813308007</v>
      </c>
      <c r="AE4" s="4">
        <f t="shared" si="1"/>
        <v>6065.9313093830206</v>
      </c>
      <c r="AF4" s="4">
        <f t="shared" si="1"/>
        <v>1542.0908714389766</v>
      </c>
      <c r="AG4" s="4">
        <f t="shared" ref="AG4" si="2">SUM(AG5:AG7)</f>
        <v>2081.0058868932028</v>
      </c>
    </row>
    <row r="5" spans="1:33" x14ac:dyDescent="0.25">
      <c r="A5" s="32" t="s">
        <v>3</v>
      </c>
      <c r="B5" s="33">
        <v>0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0</v>
      </c>
      <c r="K5" s="33">
        <v>0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</row>
    <row r="6" spans="1:33" x14ac:dyDescent="0.25">
      <c r="A6" s="32" t="s">
        <v>48</v>
      </c>
      <c r="B6" s="33">
        <v>1050.7727368726271</v>
      </c>
      <c r="C6" s="33">
        <v>1202.4475884862065</v>
      </c>
      <c r="D6" s="33">
        <v>1189.2168257905032</v>
      </c>
      <c r="E6" s="33">
        <v>1188.9572062460061</v>
      </c>
      <c r="F6" s="33">
        <v>1186.2272673993232</v>
      </c>
      <c r="G6" s="33">
        <v>1080.7764955946359</v>
      </c>
      <c r="H6" s="33">
        <v>626.94065360817717</v>
      </c>
      <c r="I6" s="33">
        <v>1390.3269771095102</v>
      </c>
      <c r="J6" s="33">
        <v>838.92741332816956</v>
      </c>
      <c r="K6" s="33">
        <v>791.01073810948822</v>
      </c>
      <c r="L6" s="33">
        <v>1397.9933281590386</v>
      </c>
      <c r="M6" s="33">
        <v>1331.3922707678182</v>
      </c>
      <c r="N6" s="33">
        <v>1217.9075215683574</v>
      </c>
      <c r="O6" s="33">
        <v>1174.3851768932141</v>
      </c>
      <c r="P6" s="33">
        <v>1245.5858785932344</v>
      </c>
      <c r="Q6" s="33">
        <v>1238.687699859631</v>
      </c>
      <c r="R6" s="33">
        <v>1171.1548082568713</v>
      </c>
      <c r="S6" s="33">
        <v>1241.785603602119</v>
      </c>
      <c r="T6" s="33">
        <v>1323.2342273087038</v>
      </c>
      <c r="U6" s="33">
        <v>1245.5676976934642</v>
      </c>
      <c r="V6" s="33">
        <v>1420.8510829294562</v>
      </c>
      <c r="W6" s="33">
        <v>1589.6435694278607</v>
      </c>
      <c r="X6" s="33">
        <v>1663.8230584039188</v>
      </c>
      <c r="Y6" s="33">
        <v>1825.8422957134692</v>
      </c>
      <c r="Z6" s="33">
        <v>1933.3477537759936</v>
      </c>
      <c r="AA6" s="33">
        <v>2163.968791196653</v>
      </c>
      <c r="AB6" s="33">
        <v>2368.840270508168</v>
      </c>
      <c r="AC6" s="33">
        <v>2920.0247295617683</v>
      </c>
      <c r="AD6" s="33">
        <v>3298.053943226394</v>
      </c>
      <c r="AE6" s="33">
        <v>3541.8119649019322</v>
      </c>
      <c r="AF6" s="33">
        <v>998.8118873314545</v>
      </c>
      <c r="AG6" s="33">
        <v>1358.4854561471473</v>
      </c>
    </row>
    <row r="7" spans="1:33" x14ac:dyDescent="0.25">
      <c r="A7" s="32" t="s">
        <v>49</v>
      </c>
      <c r="B7" s="33">
        <v>1099.3149410241922</v>
      </c>
      <c r="C7" s="33">
        <v>1257.6230386004377</v>
      </c>
      <c r="D7" s="33">
        <v>1243.5175764673784</v>
      </c>
      <c r="E7" s="33">
        <v>1243.5510749767498</v>
      </c>
      <c r="F7" s="33">
        <v>1244.4834158387459</v>
      </c>
      <c r="G7" s="33">
        <v>1136.241928341851</v>
      </c>
      <c r="H7" s="33">
        <v>671.87422724685246</v>
      </c>
      <c r="I7" s="33">
        <v>1476.7707047716115</v>
      </c>
      <c r="J7" s="33">
        <v>913.33358609428501</v>
      </c>
      <c r="K7" s="33">
        <v>881.05296899800021</v>
      </c>
      <c r="L7" s="33">
        <v>1527.0058294617256</v>
      </c>
      <c r="M7" s="33">
        <v>1395.3896285013313</v>
      </c>
      <c r="N7" s="33">
        <v>1249.3172648051295</v>
      </c>
      <c r="O7" s="33">
        <v>1248.383662913955</v>
      </c>
      <c r="P7" s="33">
        <v>1261.1511839476284</v>
      </c>
      <c r="Q7" s="33">
        <v>1283.3599168149328</v>
      </c>
      <c r="R7" s="33">
        <v>1220.7470730111067</v>
      </c>
      <c r="S7" s="33">
        <v>1333.127686032065</v>
      </c>
      <c r="T7" s="33">
        <v>1342.1232249759794</v>
      </c>
      <c r="U7" s="33">
        <v>1216.149390725604</v>
      </c>
      <c r="V7" s="33">
        <v>1329.1002989761944</v>
      </c>
      <c r="W7" s="33">
        <v>1458.9436519062344</v>
      </c>
      <c r="X7" s="33">
        <v>1455.6952337038385</v>
      </c>
      <c r="Y7" s="33">
        <v>1614.8386219112538</v>
      </c>
      <c r="Z7" s="33">
        <v>1629.1851538338301</v>
      </c>
      <c r="AA7" s="33">
        <v>1592.7980106162531</v>
      </c>
      <c r="AB7" s="33">
        <v>1889.0072074944401</v>
      </c>
      <c r="AC7" s="33">
        <v>1952.8962790596518</v>
      </c>
      <c r="AD7" s="33">
        <v>2246.8045381044067</v>
      </c>
      <c r="AE7" s="33">
        <v>2524.1193444810883</v>
      </c>
      <c r="AF7" s="33">
        <v>543.27898410752198</v>
      </c>
      <c r="AG7" s="33">
        <v>722.52043074605558</v>
      </c>
    </row>
    <row r="8" spans="1:33" x14ac:dyDescent="0.25">
      <c r="A8" s="5" t="s">
        <v>6</v>
      </c>
      <c r="B8" s="6">
        <f t="shared" ref="B8:K8" si="3">SUM(B9:B11)</f>
        <v>7.6227066474295402</v>
      </c>
      <c r="C8" s="6">
        <f t="shared" si="3"/>
        <v>8.7325097653912032</v>
      </c>
      <c r="D8" s="6">
        <f t="shared" si="3"/>
        <v>8.5908367357886952</v>
      </c>
      <c r="E8" s="6">
        <f t="shared" si="3"/>
        <v>8.6379493789128077</v>
      </c>
      <c r="F8" s="6">
        <f t="shared" si="3"/>
        <v>8.6618744109554857</v>
      </c>
      <c r="G8" s="6">
        <f t="shared" si="3"/>
        <v>8.4681246652550293</v>
      </c>
      <c r="H8" s="6">
        <f t="shared" si="3"/>
        <v>4.8016570689049516</v>
      </c>
      <c r="I8" s="6">
        <f t="shared" si="3"/>
        <v>10.478613308051859</v>
      </c>
      <c r="J8" s="6">
        <f t="shared" si="3"/>
        <v>6.5635407410603372</v>
      </c>
      <c r="K8" s="6">
        <f t="shared" si="3"/>
        <v>6.2306280077232827</v>
      </c>
      <c r="L8" s="6">
        <f>SUM(L9:L11)</f>
        <v>11.007700256482345</v>
      </c>
      <c r="M8" s="6">
        <f t="shared" ref="M8:AF8" si="4">SUM(M9:M11)</f>
        <v>10.797316350814189</v>
      </c>
      <c r="N8" s="6">
        <f t="shared" si="4"/>
        <v>9.8248722863592342</v>
      </c>
      <c r="O8" s="6">
        <f t="shared" si="4"/>
        <v>14.07951236338225</v>
      </c>
      <c r="P8" s="6">
        <f t="shared" si="4"/>
        <v>11.790432738758053</v>
      </c>
      <c r="Q8" s="6">
        <f t="shared" si="4"/>
        <v>12.310629129030186</v>
      </c>
      <c r="R8" s="6">
        <f t="shared" si="4"/>
        <v>14.348183275640714</v>
      </c>
      <c r="S8" s="6">
        <f t="shared" si="4"/>
        <v>16.599048048961983</v>
      </c>
      <c r="T8" s="6">
        <f t="shared" si="4"/>
        <v>17.980499942196094</v>
      </c>
      <c r="U8" s="6">
        <f t="shared" si="4"/>
        <v>20.109698933088328</v>
      </c>
      <c r="V8" s="6">
        <f t="shared" si="4"/>
        <v>16.989944791025721</v>
      </c>
      <c r="W8" s="6">
        <f t="shared" si="4"/>
        <v>15.568380565467301</v>
      </c>
      <c r="X8" s="6">
        <f t="shared" si="4"/>
        <v>17.500191445866051</v>
      </c>
      <c r="Y8" s="6">
        <f t="shared" si="4"/>
        <v>14.911763780050205</v>
      </c>
      <c r="Z8" s="6">
        <f t="shared" si="4"/>
        <v>12.168193558061935</v>
      </c>
      <c r="AA8" s="6">
        <f t="shared" si="4"/>
        <v>12.203608822607725</v>
      </c>
      <c r="AB8" s="6">
        <f t="shared" si="4"/>
        <v>9.5310724615349969</v>
      </c>
      <c r="AC8" s="6">
        <f t="shared" si="4"/>
        <v>7.7162209999506288</v>
      </c>
      <c r="AD8" s="6">
        <f t="shared" si="4"/>
        <v>7.5993705911693672</v>
      </c>
      <c r="AE8" s="6">
        <f t="shared" si="4"/>
        <v>5.5629951809086489</v>
      </c>
      <c r="AF8" s="6">
        <f t="shared" si="4"/>
        <v>6.7925692047172905</v>
      </c>
      <c r="AG8" s="6">
        <f t="shared" ref="AG8" si="5">SUM(AG9:AG11)</f>
        <v>6.310752633505718</v>
      </c>
    </row>
    <row r="9" spans="1:33" x14ac:dyDescent="0.25">
      <c r="A9" s="34" t="s">
        <v>3</v>
      </c>
      <c r="B9" s="35">
        <v>0</v>
      </c>
      <c r="C9" s="35">
        <v>0</v>
      </c>
      <c r="D9" s="35">
        <v>0</v>
      </c>
      <c r="E9" s="35">
        <v>0</v>
      </c>
      <c r="F9" s="35">
        <v>0</v>
      </c>
      <c r="G9" s="35">
        <v>0</v>
      </c>
      <c r="H9" s="35">
        <v>0</v>
      </c>
      <c r="I9" s="35">
        <v>0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v>0</v>
      </c>
      <c r="V9" s="35">
        <v>0</v>
      </c>
      <c r="W9" s="35"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10" spans="1:33" x14ac:dyDescent="0.25">
      <c r="A10" s="34" t="s">
        <v>48</v>
      </c>
      <c r="B10" s="35">
        <v>3.7252308452827214</v>
      </c>
      <c r="C10" s="35">
        <v>4.2428213534597576</v>
      </c>
      <c r="D10" s="35">
        <v>4.1909924279643684</v>
      </c>
      <c r="E10" s="35">
        <v>4.2036639893896721</v>
      </c>
      <c r="F10" s="35">
        <v>4.2171376929927904</v>
      </c>
      <c r="G10" s="35">
        <v>3.8344618629117009</v>
      </c>
      <c r="H10" s="35">
        <v>2.1406569162381541</v>
      </c>
      <c r="I10" s="35">
        <v>4.7064338315363416</v>
      </c>
      <c r="J10" s="35">
        <v>2.9383510233423737</v>
      </c>
      <c r="K10" s="35">
        <v>2.7598660070896268</v>
      </c>
      <c r="L10" s="35">
        <v>4.8248977272448936</v>
      </c>
      <c r="M10" s="35">
        <v>4.4311412157794408</v>
      </c>
      <c r="N10" s="35">
        <v>3.9398256300883645</v>
      </c>
      <c r="O10" s="35">
        <v>6.5476392449421219</v>
      </c>
      <c r="P10" s="35">
        <v>4.8352487618677804</v>
      </c>
      <c r="Q10" s="35">
        <v>5.1443136280054853</v>
      </c>
      <c r="R10" s="35">
        <v>6.3119672312214741</v>
      </c>
      <c r="S10" s="35">
        <v>7.1596582778655717</v>
      </c>
      <c r="T10" s="35">
        <v>7.4692425036266243</v>
      </c>
      <c r="U10" s="35">
        <v>7.5267526698386558</v>
      </c>
      <c r="V10" s="35">
        <v>8.6648218420727403</v>
      </c>
      <c r="W10" s="35">
        <v>9.0783671133432708</v>
      </c>
      <c r="X10" s="35">
        <v>10.11142811032596</v>
      </c>
      <c r="Y10" s="35">
        <v>8.1320392677571878</v>
      </c>
      <c r="Z10" s="35">
        <v>7.4845210640949453</v>
      </c>
      <c r="AA10" s="35">
        <v>8.9580637261777891</v>
      </c>
      <c r="AB10" s="35">
        <v>5.2110203226584835</v>
      </c>
      <c r="AC10" s="35">
        <v>5.1103632559492356</v>
      </c>
      <c r="AD10" s="35">
        <v>4.9450227436807799</v>
      </c>
      <c r="AE10" s="35">
        <v>3.158521851608826</v>
      </c>
      <c r="AF10" s="35">
        <v>3.1231132900403495</v>
      </c>
      <c r="AG10" s="35">
        <v>3.5372857252676932</v>
      </c>
    </row>
    <row r="11" spans="1:33" x14ac:dyDescent="0.25">
      <c r="A11" s="36" t="s">
        <v>49</v>
      </c>
      <c r="B11" s="37">
        <v>3.8974758021468183</v>
      </c>
      <c r="C11" s="37">
        <v>4.4896884119314464</v>
      </c>
      <c r="D11" s="37">
        <v>4.3998443078243277</v>
      </c>
      <c r="E11" s="37">
        <v>4.4342853895231356</v>
      </c>
      <c r="F11" s="37">
        <v>4.4447367179626953</v>
      </c>
      <c r="G11" s="37">
        <v>4.6336628023433288</v>
      </c>
      <c r="H11" s="37">
        <v>2.661000152666797</v>
      </c>
      <c r="I11" s="37">
        <v>5.7721794765155172</v>
      </c>
      <c r="J11" s="37">
        <v>3.6251897177179635</v>
      </c>
      <c r="K11" s="37">
        <v>3.4707620006336564</v>
      </c>
      <c r="L11" s="37">
        <v>6.1828025292374509</v>
      </c>
      <c r="M11" s="37">
        <v>6.366175135034748</v>
      </c>
      <c r="N11" s="37">
        <v>5.8850466562708696</v>
      </c>
      <c r="O11" s="37">
        <v>7.531873118440128</v>
      </c>
      <c r="P11" s="37">
        <v>6.9551839768902717</v>
      </c>
      <c r="Q11" s="37">
        <v>7.1663155010246999</v>
      </c>
      <c r="R11" s="37">
        <v>8.0362160444192412</v>
      </c>
      <c r="S11" s="37">
        <v>9.4393897710964101</v>
      </c>
      <c r="T11" s="37">
        <v>10.511257438569469</v>
      </c>
      <c r="U11" s="37">
        <v>12.582946263249672</v>
      </c>
      <c r="V11" s="37">
        <v>8.3251229489529823</v>
      </c>
      <c r="W11" s="37">
        <v>6.49001345212403</v>
      </c>
      <c r="X11" s="37">
        <v>7.388763335540089</v>
      </c>
      <c r="Y11" s="37">
        <v>6.7797245122930168</v>
      </c>
      <c r="Z11" s="37">
        <v>4.6836724939669896</v>
      </c>
      <c r="AA11" s="37">
        <v>3.2455450964299359</v>
      </c>
      <c r="AB11" s="37">
        <v>4.3200521388765125</v>
      </c>
      <c r="AC11" s="37">
        <v>2.6058577440013933</v>
      </c>
      <c r="AD11" s="37">
        <v>2.6543478474885873</v>
      </c>
      <c r="AE11" s="37">
        <v>2.4044733292998224</v>
      </c>
      <c r="AF11" s="37">
        <v>3.6694559146769405</v>
      </c>
      <c r="AG11" s="37">
        <v>2.7734669082380252</v>
      </c>
    </row>
    <row r="12" spans="1:33" x14ac:dyDescent="0.25">
      <c r="A12" s="20"/>
      <c r="B12" s="20"/>
      <c r="C12" s="20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5">
      <c r="A13" s="24" t="s">
        <v>19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3" x14ac:dyDescent="0.25">
      <c r="A14" s="3" t="s">
        <v>20</v>
      </c>
      <c r="B14" s="12">
        <f t="shared" ref="B14:K14" si="6">IF(B4=0,0,B4/B$4)</f>
        <v>1</v>
      </c>
      <c r="C14" s="12">
        <f t="shared" si="6"/>
        <v>1</v>
      </c>
      <c r="D14" s="12">
        <f t="shared" si="6"/>
        <v>1</v>
      </c>
      <c r="E14" s="12">
        <f t="shared" si="6"/>
        <v>1</v>
      </c>
      <c r="F14" s="12">
        <f t="shared" si="6"/>
        <v>1</v>
      </c>
      <c r="G14" s="12">
        <f t="shared" si="6"/>
        <v>1</v>
      </c>
      <c r="H14" s="12">
        <f t="shared" si="6"/>
        <v>1</v>
      </c>
      <c r="I14" s="12">
        <f t="shared" si="6"/>
        <v>1</v>
      </c>
      <c r="J14" s="12">
        <f t="shared" si="6"/>
        <v>1</v>
      </c>
      <c r="K14" s="12">
        <f t="shared" si="6"/>
        <v>1</v>
      </c>
      <c r="L14" s="12">
        <f t="shared" ref="L14:AF14" si="7">IF(L4=0,0,L4/L$4)</f>
        <v>1</v>
      </c>
      <c r="M14" s="12">
        <f t="shared" si="7"/>
        <v>1</v>
      </c>
      <c r="N14" s="12">
        <f t="shared" si="7"/>
        <v>1</v>
      </c>
      <c r="O14" s="12">
        <f t="shared" si="7"/>
        <v>1</v>
      </c>
      <c r="P14" s="12">
        <f t="shared" si="7"/>
        <v>1</v>
      </c>
      <c r="Q14" s="12">
        <f t="shared" si="7"/>
        <v>1</v>
      </c>
      <c r="R14" s="12">
        <f t="shared" si="7"/>
        <v>1</v>
      </c>
      <c r="S14" s="12">
        <f t="shared" si="7"/>
        <v>1</v>
      </c>
      <c r="T14" s="12">
        <f t="shared" si="7"/>
        <v>1</v>
      </c>
      <c r="U14" s="12">
        <f t="shared" si="7"/>
        <v>1</v>
      </c>
      <c r="V14" s="12">
        <f t="shared" si="7"/>
        <v>1</v>
      </c>
      <c r="W14" s="12">
        <f t="shared" si="7"/>
        <v>1</v>
      </c>
      <c r="X14" s="12">
        <f t="shared" si="7"/>
        <v>1</v>
      </c>
      <c r="Y14" s="12">
        <f t="shared" si="7"/>
        <v>1</v>
      </c>
      <c r="Z14" s="12">
        <f t="shared" si="7"/>
        <v>1</v>
      </c>
      <c r="AA14" s="12">
        <f t="shared" si="7"/>
        <v>1</v>
      </c>
      <c r="AB14" s="12">
        <f t="shared" si="7"/>
        <v>1</v>
      </c>
      <c r="AC14" s="12">
        <f t="shared" si="7"/>
        <v>1</v>
      </c>
      <c r="AD14" s="12">
        <f t="shared" si="7"/>
        <v>1</v>
      </c>
      <c r="AE14" s="12">
        <f t="shared" si="7"/>
        <v>1</v>
      </c>
      <c r="AF14" s="12">
        <f t="shared" si="7"/>
        <v>1</v>
      </c>
      <c r="AG14" s="12">
        <f t="shared" ref="AG14" si="8">IF(AG4=0,0,AG4/AG$4)</f>
        <v>1</v>
      </c>
    </row>
    <row r="15" spans="1:33" x14ac:dyDescent="0.25">
      <c r="A15" s="32" t="s">
        <v>3</v>
      </c>
      <c r="B15" s="38">
        <f t="shared" ref="B15:K15" si="9">IF(B5=0,0,B5/B$4)</f>
        <v>0</v>
      </c>
      <c r="C15" s="38">
        <f t="shared" si="9"/>
        <v>0</v>
      </c>
      <c r="D15" s="38">
        <f t="shared" si="9"/>
        <v>0</v>
      </c>
      <c r="E15" s="38">
        <f t="shared" si="9"/>
        <v>0</v>
      </c>
      <c r="F15" s="38">
        <f t="shared" si="9"/>
        <v>0</v>
      </c>
      <c r="G15" s="38">
        <f t="shared" si="9"/>
        <v>0</v>
      </c>
      <c r="H15" s="38">
        <f t="shared" si="9"/>
        <v>0</v>
      </c>
      <c r="I15" s="38">
        <f t="shared" si="9"/>
        <v>0</v>
      </c>
      <c r="J15" s="38">
        <f t="shared" si="9"/>
        <v>0</v>
      </c>
      <c r="K15" s="38">
        <f t="shared" si="9"/>
        <v>0</v>
      </c>
      <c r="L15" s="38">
        <f t="shared" ref="L15:AF15" si="10">IF(L5=0,0,L5/L$4)</f>
        <v>0</v>
      </c>
      <c r="M15" s="38">
        <f t="shared" si="10"/>
        <v>0</v>
      </c>
      <c r="N15" s="38">
        <f t="shared" si="10"/>
        <v>0</v>
      </c>
      <c r="O15" s="38">
        <f t="shared" si="10"/>
        <v>0</v>
      </c>
      <c r="P15" s="38">
        <f t="shared" si="10"/>
        <v>0</v>
      </c>
      <c r="Q15" s="38">
        <f t="shared" si="10"/>
        <v>0</v>
      </c>
      <c r="R15" s="38">
        <f t="shared" si="10"/>
        <v>0</v>
      </c>
      <c r="S15" s="38">
        <f t="shared" si="10"/>
        <v>0</v>
      </c>
      <c r="T15" s="38">
        <f t="shared" si="10"/>
        <v>0</v>
      </c>
      <c r="U15" s="38">
        <f t="shared" si="10"/>
        <v>0</v>
      </c>
      <c r="V15" s="38">
        <f t="shared" si="10"/>
        <v>0</v>
      </c>
      <c r="W15" s="38">
        <f t="shared" si="10"/>
        <v>0</v>
      </c>
      <c r="X15" s="38">
        <f t="shared" si="10"/>
        <v>0</v>
      </c>
      <c r="Y15" s="38">
        <f t="shared" si="10"/>
        <v>0</v>
      </c>
      <c r="Z15" s="38">
        <f t="shared" si="10"/>
        <v>0</v>
      </c>
      <c r="AA15" s="38">
        <f t="shared" si="10"/>
        <v>0</v>
      </c>
      <c r="AB15" s="38">
        <f t="shared" si="10"/>
        <v>0</v>
      </c>
      <c r="AC15" s="38">
        <f t="shared" si="10"/>
        <v>0</v>
      </c>
      <c r="AD15" s="38">
        <f t="shared" si="10"/>
        <v>0</v>
      </c>
      <c r="AE15" s="38">
        <f t="shared" si="10"/>
        <v>0</v>
      </c>
      <c r="AF15" s="38">
        <f t="shared" si="10"/>
        <v>0</v>
      </c>
      <c r="AG15" s="38">
        <f t="shared" ref="AG15" si="11">IF(AG5=0,0,AG5/AG$4)</f>
        <v>0</v>
      </c>
    </row>
    <row r="16" spans="1:33" x14ac:dyDescent="0.25">
      <c r="A16" s="32" t="s">
        <v>48</v>
      </c>
      <c r="B16" s="38">
        <f t="shared" ref="B16:K16" si="12">IF(B6=0,0,B6/B$4)</f>
        <v>0.4887115756602427</v>
      </c>
      <c r="C16" s="38">
        <f t="shared" si="12"/>
        <v>0.48878579958097124</v>
      </c>
      <c r="D16" s="38">
        <f t="shared" si="12"/>
        <v>0.48883956451915228</v>
      </c>
      <c r="E16" s="38">
        <f t="shared" si="12"/>
        <v>0.4887782769020419</v>
      </c>
      <c r="F16" s="38">
        <f t="shared" si="12"/>
        <v>0.48801664286063512</v>
      </c>
      <c r="G16" s="38">
        <f t="shared" si="12"/>
        <v>0.48749098515637679</v>
      </c>
      <c r="H16" s="38">
        <f t="shared" si="12"/>
        <v>0.48270208699445499</v>
      </c>
      <c r="I16" s="38">
        <f t="shared" si="12"/>
        <v>0.48492487224826869</v>
      </c>
      <c r="J16" s="38">
        <f t="shared" si="12"/>
        <v>0.47876852455466407</v>
      </c>
      <c r="K16" s="38">
        <f t="shared" si="12"/>
        <v>0.47307452147135098</v>
      </c>
      <c r="L16" s="38">
        <f t="shared" ref="L16:AF16" si="13">IF(L6=0,0,L6/L$4)</f>
        <v>0.47794657462266971</v>
      </c>
      <c r="M16" s="38">
        <f t="shared" si="13"/>
        <v>0.48826503913813823</v>
      </c>
      <c r="N16" s="38">
        <f t="shared" si="13"/>
        <v>0.4936346004202275</v>
      </c>
      <c r="O16" s="38">
        <f t="shared" si="13"/>
        <v>0.48472852944017752</v>
      </c>
      <c r="P16" s="38">
        <f t="shared" si="13"/>
        <v>0.496895305537427</v>
      </c>
      <c r="Q16" s="38">
        <f t="shared" si="13"/>
        <v>0.49114366107524088</v>
      </c>
      <c r="R16" s="38">
        <f t="shared" si="13"/>
        <v>0.48963329868532363</v>
      </c>
      <c r="S16" s="38">
        <f t="shared" si="13"/>
        <v>0.48226307604266494</v>
      </c>
      <c r="T16" s="38">
        <f t="shared" si="13"/>
        <v>0.49645657327292364</v>
      </c>
      <c r="U16" s="38">
        <f t="shared" si="13"/>
        <v>0.50597516000239351</v>
      </c>
      <c r="V16" s="38">
        <f t="shared" si="13"/>
        <v>0.51668225564949455</v>
      </c>
      <c r="W16" s="38">
        <f t="shared" si="13"/>
        <v>0.52143614534086224</v>
      </c>
      <c r="X16" s="38">
        <f t="shared" si="13"/>
        <v>0.53335896847065045</v>
      </c>
      <c r="Y16" s="38">
        <f t="shared" si="13"/>
        <v>0.53066306915026018</v>
      </c>
      <c r="Z16" s="38">
        <f t="shared" si="13"/>
        <v>0.54268909338247107</v>
      </c>
      <c r="AA16" s="38">
        <f t="shared" si="13"/>
        <v>0.576018929402907</v>
      </c>
      <c r="AB16" s="38">
        <f t="shared" si="13"/>
        <v>0.55634690597686953</v>
      </c>
      <c r="AC16" s="38">
        <f t="shared" si="13"/>
        <v>0.59923498131726571</v>
      </c>
      <c r="AD16" s="38">
        <f t="shared" si="13"/>
        <v>0.59479497165360307</v>
      </c>
      <c r="AE16" s="38">
        <f t="shared" si="13"/>
        <v>0.58388593346306417</v>
      </c>
      <c r="AF16" s="38">
        <f t="shared" si="13"/>
        <v>0.64769976000145157</v>
      </c>
      <c r="AG16" s="38">
        <f t="shared" ref="AG16" si="14">IF(AG6=0,0,AG6/AG$4)</f>
        <v>0.65280231291189261</v>
      </c>
    </row>
    <row r="17" spans="1:33" x14ac:dyDescent="0.25">
      <c r="A17" s="32" t="s">
        <v>49</v>
      </c>
      <c r="B17" s="38">
        <f t="shared" ref="B17:K17" si="15">IF(B7=0,0,B7/B$4)</f>
        <v>0.51128842433975719</v>
      </c>
      <c r="C17" s="38">
        <f t="shared" si="15"/>
        <v>0.51121420041902887</v>
      </c>
      <c r="D17" s="38">
        <f t="shared" si="15"/>
        <v>0.51116043548084766</v>
      </c>
      <c r="E17" s="38">
        <f t="shared" si="15"/>
        <v>0.51122172309795821</v>
      </c>
      <c r="F17" s="38">
        <f t="shared" si="15"/>
        <v>0.51198335713936483</v>
      </c>
      <c r="G17" s="38">
        <f t="shared" si="15"/>
        <v>0.5125090148436231</v>
      </c>
      <c r="H17" s="38">
        <f t="shared" si="15"/>
        <v>0.51729791300554506</v>
      </c>
      <c r="I17" s="38">
        <f t="shared" si="15"/>
        <v>0.51507512775173137</v>
      </c>
      <c r="J17" s="38">
        <f t="shared" si="15"/>
        <v>0.52123147544533599</v>
      </c>
      <c r="K17" s="38">
        <f t="shared" si="15"/>
        <v>0.52692547852864902</v>
      </c>
      <c r="L17" s="38">
        <f t="shared" ref="L17:AF17" si="16">IF(L7=0,0,L7/L$4)</f>
        <v>0.52205342537733035</v>
      </c>
      <c r="M17" s="38">
        <f t="shared" si="16"/>
        <v>0.51173496086186177</v>
      </c>
      <c r="N17" s="38">
        <f t="shared" si="16"/>
        <v>0.50636539957977245</v>
      </c>
      <c r="O17" s="38">
        <f t="shared" si="16"/>
        <v>0.51527147055982248</v>
      </c>
      <c r="P17" s="38">
        <f t="shared" si="16"/>
        <v>0.50310469446257289</v>
      </c>
      <c r="Q17" s="38">
        <f t="shared" si="16"/>
        <v>0.50885633892475912</v>
      </c>
      <c r="R17" s="38">
        <f t="shared" si="16"/>
        <v>0.51036670131467643</v>
      </c>
      <c r="S17" s="38">
        <f t="shared" si="16"/>
        <v>0.51773692395733506</v>
      </c>
      <c r="T17" s="38">
        <f t="shared" si="16"/>
        <v>0.50354342672707642</v>
      </c>
      <c r="U17" s="38">
        <f t="shared" si="16"/>
        <v>0.49402483999760655</v>
      </c>
      <c r="V17" s="38">
        <f t="shared" si="16"/>
        <v>0.48331774435050545</v>
      </c>
      <c r="W17" s="38">
        <f t="shared" si="16"/>
        <v>0.4785638546591377</v>
      </c>
      <c r="X17" s="38">
        <f t="shared" si="16"/>
        <v>0.46664103152934949</v>
      </c>
      <c r="Y17" s="38">
        <f t="shared" si="16"/>
        <v>0.46933693084973976</v>
      </c>
      <c r="Z17" s="38">
        <f t="shared" si="16"/>
        <v>0.45731090661752899</v>
      </c>
      <c r="AA17" s="38">
        <f t="shared" si="16"/>
        <v>0.423981070597093</v>
      </c>
      <c r="AB17" s="38">
        <f t="shared" si="16"/>
        <v>0.44365309402313047</v>
      </c>
      <c r="AC17" s="38">
        <f t="shared" si="16"/>
        <v>0.40076501868273429</v>
      </c>
      <c r="AD17" s="38">
        <f t="shared" si="16"/>
        <v>0.40520502834639693</v>
      </c>
      <c r="AE17" s="38">
        <f t="shared" si="16"/>
        <v>0.41611406653693578</v>
      </c>
      <c r="AF17" s="38">
        <f t="shared" si="16"/>
        <v>0.35230023999854831</v>
      </c>
      <c r="AG17" s="38">
        <f t="shared" ref="AG17" si="17">IF(AG7=0,0,AG7/AG$4)</f>
        <v>0.34719768708810739</v>
      </c>
    </row>
    <row r="18" spans="1:33" x14ac:dyDescent="0.25">
      <c r="A18" s="5" t="s">
        <v>21</v>
      </c>
      <c r="B18" s="13">
        <f t="shared" ref="B18:K18" si="18">IF(B8=0,0,B8/B$8)</f>
        <v>1</v>
      </c>
      <c r="C18" s="13">
        <f t="shared" si="18"/>
        <v>1</v>
      </c>
      <c r="D18" s="13">
        <f t="shared" si="18"/>
        <v>1</v>
      </c>
      <c r="E18" s="13">
        <f t="shared" si="18"/>
        <v>1</v>
      </c>
      <c r="F18" s="13">
        <f t="shared" si="18"/>
        <v>1</v>
      </c>
      <c r="G18" s="13">
        <f t="shared" si="18"/>
        <v>1</v>
      </c>
      <c r="H18" s="13">
        <f t="shared" si="18"/>
        <v>1</v>
      </c>
      <c r="I18" s="13">
        <f t="shared" si="18"/>
        <v>1</v>
      </c>
      <c r="J18" s="13">
        <f t="shared" si="18"/>
        <v>1</v>
      </c>
      <c r="K18" s="13">
        <f t="shared" si="18"/>
        <v>1</v>
      </c>
      <c r="L18" s="13">
        <f t="shared" ref="L18:AF18" si="19">IF(L8=0,0,L8/L$8)</f>
        <v>1</v>
      </c>
      <c r="M18" s="13">
        <f t="shared" si="19"/>
        <v>1</v>
      </c>
      <c r="N18" s="13">
        <f t="shared" si="19"/>
        <v>1</v>
      </c>
      <c r="O18" s="13">
        <f t="shared" si="19"/>
        <v>1</v>
      </c>
      <c r="P18" s="13">
        <f t="shared" si="19"/>
        <v>1</v>
      </c>
      <c r="Q18" s="13">
        <f t="shared" si="19"/>
        <v>1</v>
      </c>
      <c r="R18" s="13">
        <f t="shared" si="19"/>
        <v>1</v>
      </c>
      <c r="S18" s="13">
        <f t="shared" si="19"/>
        <v>1</v>
      </c>
      <c r="T18" s="13">
        <f t="shared" si="19"/>
        <v>1</v>
      </c>
      <c r="U18" s="13">
        <f t="shared" si="19"/>
        <v>1</v>
      </c>
      <c r="V18" s="13">
        <f t="shared" si="19"/>
        <v>1</v>
      </c>
      <c r="W18" s="13">
        <f t="shared" si="19"/>
        <v>1</v>
      </c>
      <c r="X18" s="13">
        <f t="shared" si="19"/>
        <v>1</v>
      </c>
      <c r="Y18" s="13">
        <f t="shared" si="19"/>
        <v>1</v>
      </c>
      <c r="Z18" s="13">
        <f t="shared" si="19"/>
        <v>1</v>
      </c>
      <c r="AA18" s="13">
        <f t="shared" si="19"/>
        <v>1</v>
      </c>
      <c r="AB18" s="13">
        <f t="shared" si="19"/>
        <v>1</v>
      </c>
      <c r="AC18" s="13">
        <f t="shared" si="19"/>
        <v>1</v>
      </c>
      <c r="AD18" s="13">
        <f t="shared" si="19"/>
        <v>1</v>
      </c>
      <c r="AE18" s="13">
        <f t="shared" si="19"/>
        <v>1</v>
      </c>
      <c r="AF18" s="13">
        <f t="shared" si="19"/>
        <v>1</v>
      </c>
      <c r="AG18" s="13">
        <f t="shared" ref="AG18" si="20">IF(AG8=0,0,AG8/AG$8)</f>
        <v>1</v>
      </c>
    </row>
    <row r="19" spans="1:33" x14ac:dyDescent="0.25">
      <c r="A19" s="34" t="s">
        <v>3</v>
      </c>
      <c r="B19" s="39">
        <f t="shared" ref="B19:K20" si="21">IF(B9=0,0,B9/B$8)</f>
        <v>0</v>
      </c>
      <c r="C19" s="39">
        <f t="shared" si="21"/>
        <v>0</v>
      </c>
      <c r="D19" s="39">
        <f t="shared" si="21"/>
        <v>0</v>
      </c>
      <c r="E19" s="39">
        <f t="shared" si="21"/>
        <v>0</v>
      </c>
      <c r="F19" s="39">
        <f t="shared" si="21"/>
        <v>0</v>
      </c>
      <c r="G19" s="39">
        <f t="shared" si="21"/>
        <v>0</v>
      </c>
      <c r="H19" s="39">
        <f t="shared" si="21"/>
        <v>0</v>
      </c>
      <c r="I19" s="39">
        <f t="shared" si="21"/>
        <v>0</v>
      </c>
      <c r="J19" s="39">
        <f t="shared" si="21"/>
        <v>0</v>
      </c>
      <c r="K19" s="39">
        <f t="shared" si="21"/>
        <v>0</v>
      </c>
      <c r="L19" s="39">
        <f t="shared" ref="L19:AF19" si="22">IF(L9=0,0,L9/L$8)</f>
        <v>0</v>
      </c>
      <c r="M19" s="39">
        <f t="shared" si="22"/>
        <v>0</v>
      </c>
      <c r="N19" s="39">
        <f t="shared" si="22"/>
        <v>0</v>
      </c>
      <c r="O19" s="39">
        <f t="shared" si="22"/>
        <v>0</v>
      </c>
      <c r="P19" s="39">
        <f t="shared" si="22"/>
        <v>0</v>
      </c>
      <c r="Q19" s="39">
        <f t="shared" si="22"/>
        <v>0</v>
      </c>
      <c r="R19" s="39">
        <f t="shared" si="22"/>
        <v>0</v>
      </c>
      <c r="S19" s="39">
        <f t="shared" si="22"/>
        <v>0</v>
      </c>
      <c r="T19" s="39">
        <f t="shared" si="22"/>
        <v>0</v>
      </c>
      <c r="U19" s="39">
        <f t="shared" si="22"/>
        <v>0</v>
      </c>
      <c r="V19" s="39">
        <f t="shared" si="22"/>
        <v>0</v>
      </c>
      <c r="W19" s="39">
        <f t="shared" si="22"/>
        <v>0</v>
      </c>
      <c r="X19" s="39">
        <f t="shared" si="22"/>
        <v>0</v>
      </c>
      <c r="Y19" s="39">
        <f t="shared" si="22"/>
        <v>0</v>
      </c>
      <c r="Z19" s="39">
        <f t="shared" si="22"/>
        <v>0</v>
      </c>
      <c r="AA19" s="39">
        <f t="shared" si="22"/>
        <v>0</v>
      </c>
      <c r="AB19" s="39">
        <f t="shared" si="22"/>
        <v>0</v>
      </c>
      <c r="AC19" s="39">
        <f t="shared" si="22"/>
        <v>0</v>
      </c>
      <c r="AD19" s="39">
        <f t="shared" si="22"/>
        <v>0</v>
      </c>
      <c r="AE19" s="39">
        <f t="shared" si="22"/>
        <v>0</v>
      </c>
      <c r="AF19" s="39">
        <f t="shared" si="22"/>
        <v>0</v>
      </c>
      <c r="AG19" s="39">
        <f t="shared" ref="AG19" si="23">IF(AG9=0,0,AG9/AG$8)</f>
        <v>0</v>
      </c>
    </row>
    <row r="20" spans="1:33" x14ac:dyDescent="0.25">
      <c r="A20" s="34" t="s">
        <v>48</v>
      </c>
      <c r="B20" s="39">
        <f t="shared" si="21"/>
        <v>0.48870185061351007</v>
      </c>
      <c r="C20" s="39">
        <f t="shared" si="21"/>
        <v>0.48586505683337022</v>
      </c>
      <c r="D20" s="39">
        <f t="shared" si="21"/>
        <v>0.48784449720771089</v>
      </c>
      <c r="E20" s="39">
        <f t="shared" si="21"/>
        <v>0.48665068582732945</v>
      </c>
      <c r="F20" s="39">
        <f t="shared" si="21"/>
        <v>0.48686202234229814</v>
      </c>
      <c r="G20" s="39">
        <f t="shared" si="21"/>
        <v>0.45281122025099768</v>
      </c>
      <c r="H20" s="39">
        <f t="shared" si="21"/>
        <v>0.44581628498645459</v>
      </c>
      <c r="I20" s="39">
        <f t="shared" si="21"/>
        <v>0.44914662781952991</v>
      </c>
      <c r="J20" s="39">
        <f t="shared" si="21"/>
        <v>0.44767773055183085</v>
      </c>
      <c r="K20" s="39">
        <f t="shared" si="21"/>
        <v>0.44295149761285496</v>
      </c>
      <c r="L20" s="39">
        <f t="shared" ref="L20:AF20" si="24">IF(L10=0,0,L10/L$8)</f>
        <v>0.43832023173083323</v>
      </c>
      <c r="M20" s="39">
        <f t="shared" si="24"/>
        <v>0.41039283020037692</v>
      </c>
      <c r="N20" s="39">
        <f t="shared" si="24"/>
        <v>0.40100527673610409</v>
      </c>
      <c r="O20" s="39">
        <f t="shared" si="24"/>
        <v>0.46504730248833814</v>
      </c>
      <c r="P20" s="39">
        <f t="shared" si="24"/>
        <v>0.41009934656368702</v>
      </c>
      <c r="Q20" s="39">
        <f t="shared" si="24"/>
        <v>0.41787577012408522</v>
      </c>
      <c r="R20" s="39">
        <f t="shared" si="24"/>
        <v>0.4399140371964349</v>
      </c>
      <c r="S20" s="39">
        <f t="shared" si="24"/>
        <v>0.4313294507460203</v>
      </c>
      <c r="T20" s="39">
        <f t="shared" si="24"/>
        <v>0.41540794347425414</v>
      </c>
      <c r="U20" s="39">
        <f t="shared" si="24"/>
        <v>0.37428470186861929</v>
      </c>
      <c r="V20" s="39">
        <f t="shared" si="24"/>
        <v>0.50999705700336329</v>
      </c>
      <c r="W20" s="39">
        <f t="shared" si="24"/>
        <v>0.5831285453979892</v>
      </c>
      <c r="X20" s="39">
        <f t="shared" si="24"/>
        <v>0.57778957113720675</v>
      </c>
      <c r="Y20" s="39">
        <f t="shared" si="24"/>
        <v>0.54534389007936723</v>
      </c>
      <c r="Z20" s="39">
        <f t="shared" si="24"/>
        <v>0.61508892247495017</v>
      </c>
      <c r="AA20" s="39">
        <f t="shared" si="24"/>
        <v>0.73405038266898393</v>
      </c>
      <c r="AB20" s="39">
        <f t="shared" si="24"/>
        <v>0.54674018518785228</v>
      </c>
      <c r="AC20" s="39">
        <f t="shared" si="24"/>
        <v>0.66228834762274613</v>
      </c>
      <c r="AD20" s="39">
        <f t="shared" si="24"/>
        <v>0.65071477754052465</v>
      </c>
      <c r="AE20" s="39">
        <f t="shared" si="24"/>
        <v>0.56777360916083319</v>
      </c>
      <c r="AF20" s="39">
        <f t="shared" si="24"/>
        <v>0.45978380137392133</v>
      </c>
      <c r="AG20" s="39">
        <f t="shared" ref="AG20" si="25">IF(AG10=0,0,AG10/AG$8)</f>
        <v>0.56051725217166015</v>
      </c>
    </row>
    <row r="21" spans="1:33" x14ac:dyDescent="0.25">
      <c r="A21" s="36" t="s">
        <v>49</v>
      </c>
      <c r="B21" s="40">
        <f t="shared" ref="B21:K21" si="26">IF(B11=0,0,B11/B$8)</f>
        <v>0.51129814938648988</v>
      </c>
      <c r="C21" s="40">
        <f t="shared" si="26"/>
        <v>0.51413494316662989</v>
      </c>
      <c r="D21" s="40">
        <f t="shared" si="26"/>
        <v>0.51215550279228916</v>
      </c>
      <c r="E21" s="40">
        <f t="shared" si="26"/>
        <v>0.5133493141726706</v>
      </c>
      <c r="F21" s="40">
        <f t="shared" si="26"/>
        <v>0.51313797765770186</v>
      </c>
      <c r="G21" s="40">
        <f t="shared" si="26"/>
        <v>0.54718877974900237</v>
      </c>
      <c r="H21" s="40">
        <f t="shared" si="26"/>
        <v>0.55418371501354535</v>
      </c>
      <c r="I21" s="40">
        <f t="shared" si="26"/>
        <v>0.55085337218047004</v>
      </c>
      <c r="J21" s="40">
        <f t="shared" si="26"/>
        <v>0.5523222694481692</v>
      </c>
      <c r="K21" s="40">
        <f t="shared" si="26"/>
        <v>0.55704850238714509</v>
      </c>
      <c r="L21" s="40">
        <f t="shared" ref="L21:AF21" si="27">IF(L11=0,0,L11/L$8)</f>
        <v>0.56167976826916677</v>
      </c>
      <c r="M21" s="40">
        <f t="shared" si="27"/>
        <v>0.58960716979962302</v>
      </c>
      <c r="N21" s="40">
        <f t="shared" si="27"/>
        <v>0.59899472326389591</v>
      </c>
      <c r="O21" s="40">
        <f t="shared" si="27"/>
        <v>0.53495269751166186</v>
      </c>
      <c r="P21" s="40">
        <f t="shared" si="27"/>
        <v>0.58990065343631293</v>
      </c>
      <c r="Q21" s="40">
        <f t="shared" si="27"/>
        <v>0.58212422987591472</v>
      </c>
      <c r="R21" s="40">
        <f t="shared" si="27"/>
        <v>0.56008596280356515</v>
      </c>
      <c r="S21" s="40">
        <f t="shared" si="27"/>
        <v>0.56867054925397964</v>
      </c>
      <c r="T21" s="40">
        <f t="shared" si="27"/>
        <v>0.58459205652574586</v>
      </c>
      <c r="U21" s="40">
        <f t="shared" si="27"/>
        <v>0.62571529813138071</v>
      </c>
      <c r="V21" s="40">
        <f t="shared" si="27"/>
        <v>0.49000294299663677</v>
      </c>
      <c r="W21" s="40">
        <f t="shared" si="27"/>
        <v>0.41687145460201086</v>
      </c>
      <c r="X21" s="40">
        <f t="shared" si="27"/>
        <v>0.42221042886279314</v>
      </c>
      <c r="Y21" s="40">
        <f t="shared" si="27"/>
        <v>0.45465610992063282</v>
      </c>
      <c r="Z21" s="40">
        <f t="shared" si="27"/>
        <v>0.38491107752504983</v>
      </c>
      <c r="AA21" s="40">
        <f t="shared" si="27"/>
        <v>0.26594961733101607</v>
      </c>
      <c r="AB21" s="40">
        <f t="shared" si="27"/>
        <v>0.45325981481214761</v>
      </c>
      <c r="AC21" s="40">
        <f t="shared" si="27"/>
        <v>0.33771165237725392</v>
      </c>
      <c r="AD21" s="40">
        <f t="shared" si="27"/>
        <v>0.34928522245947535</v>
      </c>
      <c r="AE21" s="40">
        <f t="shared" si="27"/>
        <v>0.4322263908391667</v>
      </c>
      <c r="AF21" s="40">
        <f t="shared" si="27"/>
        <v>0.54021619862607861</v>
      </c>
      <c r="AG21" s="40">
        <f t="shared" ref="AG21" si="28">IF(AG11=0,0,AG11/AG$8)</f>
        <v>0.43948274782833985</v>
      </c>
    </row>
    <row r="22" spans="1:33" x14ac:dyDescent="0.25">
      <c r="A22" s="20"/>
      <c r="B22" s="20"/>
      <c r="C22" s="20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x14ac:dyDescent="0.25">
      <c r="A23" s="24" t="s">
        <v>7</v>
      </c>
      <c r="B23" s="26">
        <f t="shared" ref="B23:K23" si="29">SUM(B24,B28)</f>
        <v>17.700846097132239</v>
      </c>
      <c r="C23" s="26">
        <f t="shared" si="29"/>
        <v>20.250274727513236</v>
      </c>
      <c r="D23" s="26">
        <f t="shared" si="29"/>
        <v>20.019002177922463</v>
      </c>
      <c r="E23" s="26">
        <f t="shared" si="29"/>
        <v>20.029581867710231</v>
      </c>
      <c r="F23" s="26">
        <f t="shared" si="29"/>
        <v>20.047638464430587</v>
      </c>
      <c r="G23" s="26">
        <f t="shared" si="29"/>
        <v>18.289521557126758</v>
      </c>
      <c r="H23" s="26">
        <f t="shared" si="29"/>
        <v>10.426759185606706</v>
      </c>
      <c r="I23" s="26">
        <f t="shared" si="29"/>
        <v>22.887477471585477</v>
      </c>
      <c r="J23" s="26">
        <f t="shared" si="29"/>
        <v>14.513600626241811</v>
      </c>
      <c r="K23" s="26">
        <f t="shared" si="29"/>
        <v>14.265489624220944</v>
      </c>
      <c r="L23" s="26">
        <f>SUM(L24,L28)</f>
        <v>24.480569235021136</v>
      </c>
      <c r="M23" s="26">
        <f t="shared" ref="M23:AF23" si="30">SUM(M24,M28)</f>
        <v>22.951348269640025</v>
      </c>
      <c r="N23" s="26">
        <f t="shared" si="30"/>
        <v>21.542612345786619</v>
      </c>
      <c r="O23" s="26">
        <f t="shared" si="30"/>
        <v>22.136517531304243</v>
      </c>
      <c r="P23" s="26">
        <f t="shared" si="30"/>
        <v>22.442522826815424</v>
      </c>
      <c r="Q23" s="26">
        <f t="shared" si="30"/>
        <v>22.84994631806445</v>
      </c>
      <c r="R23" s="26">
        <f t="shared" si="30"/>
        <v>21.662918577389153</v>
      </c>
      <c r="S23" s="26">
        <f t="shared" si="30"/>
        <v>23.92373778896653</v>
      </c>
      <c r="T23" s="26">
        <f t="shared" si="30"/>
        <v>23.645900828460448</v>
      </c>
      <c r="U23" s="26">
        <f t="shared" si="30"/>
        <v>22.594268501247409</v>
      </c>
      <c r="V23" s="26">
        <f t="shared" si="30"/>
        <v>24.640532923564503</v>
      </c>
      <c r="W23" s="26">
        <f t="shared" si="30"/>
        <v>24.702872790301289</v>
      </c>
      <c r="X23" s="26">
        <f t="shared" si="30"/>
        <v>24.523016152665633</v>
      </c>
      <c r="Y23" s="26">
        <f t="shared" si="30"/>
        <v>26.742308865312168</v>
      </c>
      <c r="Z23" s="26">
        <f t="shared" si="30"/>
        <v>27.482768075525097</v>
      </c>
      <c r="AA23" s="26">
        <f t="shared" si="30"/>
        <v>28.891393540919253</v>
      </c>
      <c r="AB23" s="26">
        <f t="shared" si="30"/>
        <v>30.135669189642119</v>
      </c>
      <c r="AC23" s="26">
        <f t="shared" si="30"/>
        <v>34.064940961953297</v>
      </c>
      <c r="AD23" s="26">
        <f t="shared" si="30"/>
        <v>38.961792629988771</v>
      </c>
      <c r="AE23" s="26">
        <f t="shared" si="30"/>
        <v>43.851897072514284</v>
      </c>
      <c r="AF23" s="26">
        <f t="shared" si="30"/>
        <v>16.10009692979698</v>
      </c>
      <c r="AG23" s="26">
        <f t="shared" ref="AG23" si="31">SUM(AG24,AG28)</f>
        <v>21.116908159104035</v>
      </c>
    </row>
    <row r="24" spans="1:33" x14ac:dyDescent="0.25">
      <c r="A24" s="3" t="s">
        <v>2</v>
      </c>
      <c r="B24" s="10">
        <f t="shared" ref="B24:K24" si="32">SUM(B25:B27)</f>
        <v>17.351184324307926</v>
      </c>
      <c r="C24" s="10">
        <f t="shared" si="32"/>
        <v>19.849761174109219</v>
      </c>
      <c r="D24" s="10">
        <f t="shared" si="32"/>
        <v>19.623491696888308</v>
      </c>
      <c r="E24" s="10">
        <f t="shared" si="32"/>
        <v>19.641548293608665</v>
      </c>
      <c r="F24" s="10">
        <f t="shared" si="32"/>
        <v>19.659604890329021</v>
      </c>
      <c r="G24" s="10">
        <f t="shared" si="32"/>
        <v>17.936587262521094</v>
      </c>
      <c r="H24" s="10">
        <f t="shared" si="32"/>
        <v>10.225104613849862</v>
      </c>
      <c r="I24" s="10">
        <f t="shared" si="32"/>
        <v>22.446728390164427</v>
      </c>
      <c r="J24" s="10">
        <f t="shared" si="32"/>
        <v>14.230199379560597</v>
      </c>
      <c r="K24" s="10">
        <f t="shared" si="32"/>
        <v>13.993769669623561</v>
      </c>
      <c r="L24" s="10">
        <f>SUM(L25:L27)</f>
        <v>23.988835196869111</v>
      </c>
      <c r="M24" s="10">
        <f t="shared" ref="M24:AF24" si="33">SUM(M25:M27)</f>
        <v>22.512407511714343</v>
      </c>
      <c r="N24" s="10">
        <f t="shared" si="33"/>
        <v>21.123894826398516</v>
      </c>
      <c r="O24" s="10">
        <f t="shared" si="33"/>
        <v>21.516876581458121</v>
      </c>
      <c r="P24" s="10">
        <f t="shared" si="33"/>
        <v>21.890962869283157</v>
      </c>
      <c r="Q24" s="10">
        <f t="shared" si="33"/>
        <v>22.27099298684082</v>
      </c>
      <c r="R24" s="10">
        <f t="shared" si="33"/>
        <v>20.959036147957789</v>
      </c>
      <c r="S24" s="10">
        <f t="shared" si="33"/>
        <v>23.136228806357209</v>
      </c>
      <c r="T24" s="10">
        <f t="shared" si="33"/>
        <v>22.837888798955817</v>
      </c>
      <c r="U24" s="10">
        <f t="shared" si="33"/>
        <v>21.787873011009992</v>
      </c>
      <c r="V24" s="10">
        <f t="shared" si="33"/>
        <v>23.875593003762525</v>
      </c>
      <c r="W24" s="10">
        <f t="shared" si="33"/>
        <v>23.986691843129879</v>
      </c>
      <c r="X24" s="10">
        <f t="shared" si="33"/>
        <v>23.82461526631139</v>
      </c>
      <c r="Y24" s="10">
        <f t="shared" si="33"/>
        <v>26.179303019449677</v>
      </c>
      <c r="Z24" s="10">
        <f t="shared" si="33"/>
        <v>27.035982895229072</v>
      </c>
      <c r="AA24" s="10">
        <f t="shared" si="33"/>
        <v>28.398782891934271</v>
      </c>
      <c r="AB24" s="10">
        <f t="shared" si="33"/>
        <v>29.848750633079803</v>
      </c>
      <c r="AC24" s="10">
        <f t="shared" si="33"/>
        <v>33.779834294499267</v>
      </c>
      <c r="AD24" s="10">
        <f t="shared" si="33"/>
        <v>38.669748790650978</v>
      </c>
      <c r="AE24" s="10">
        <f t="shared" si="33"/>
        <v>43.650778042840912</v>
      </c>
      <c r="AF24" s="10">
        <f t="shared" si="33"/>
        <v>15.841799270008917</v>
      </c>
      <c r="AG24" s="10">
        <f t="shared" ref="AG24" si="34">SUM(AG25:AG27)</f>
        <v>20.868291389266219</v>
      </c>
    </row>
    <row r="25" spans="1:33" x14ac:dyDescent="0.25">
      <c r="A25" s="32" t="s">
        <v>3</v>
      </c>
      <c r="B25" s="41">
        <v>0</v>
      </c>
      <c r="C25" s="41">
        <v>0</v>
      </c>
      <c r="D25" s="41">
        <v>0</v>
      </c>
      <c r="E25" s="41">
        <v>0</v>
      </c>
      <c r="F25" s="41">
        <v>0</v>
      </c>
      <c r="G25" s="41">
        <v>0</v>
      </c>
      <c r="H25" s="41">
        <v>0</v>
      </c>
      <c r="I25" s="41">
        <v>0</v>
      </c>
      <c r="J25" s="41">
        <v>0</v>
      </c>
      <c r="K25" s="41">
        <v>0</v>
      </c>
      <c r="L25" s="41">
        <v>0</v>
      </c>
      <c r="M25" s="41">
        <v>0</v>
      </c>
      <c r="N25" s="41">
        <v>0</v>
      </c>
      <c r="O25" s="41">
        <v>0</v>
      </c>
      <c r="P25" s="41">
        <v>0</v>
      </c>
      <c r="Q25" s="41">
        <v>0</v>
      </c>
      <c r="R25" s="41">
        <v>0</v>
      </c>
      <c r="S25" s="41">
        <v>0</v>
      </c>
      <c r="T25" s="41">
        <v>0</v>
      </c>
      <c r="U25" s="41">
        <v>0</v>
      </c>
      <c r="V25" s="41">
        <v>0</v>
      </c>
      <c r="W25" s="41">
        <v>0</v>
      </c>
      <c r="X25" s="41">
        <v>0</v>
      </c>
      <c r="Y25" s="41">
        <v>0</v>
      </c>
      <c r="Z25" s="41">
        <v>0</v>
      </c>
      <c r="AA25" s="41">
        <v>0</v>
      </c>
      <c r="AB25" s="41">
        <v>0</v>
      </c>
      <c r="AC25" s="41">
        <v>0</v>
      </c>
      <c r="AD25" s="41">
        <v>0</v>
      </c>
      <c r="AE25" s="41">
        <v>0</v>
      </c>
      <c r="AF25" s="41">
        <v>0</v>
      </c>
      <c r="AG25" s="41">
        <v>0</v>
      </c>
    </row>
    <row r="26" spans="1:33" x14ac:dyDescent="0.25">
      <c r="A26" s="32" t="s">
        <v>48</v>
      </c>
      <c r="B26" s="41">
        <v>7.9427820422117179</v>
      </c>
      <c r="C26" s="41">
        <v>9.0871449525588091</v>
      </c>
      <c r="D26" s="41">
        <v>8.9832488462246651</v>
      </c>
      <c r="E26" s="41">
        <v>8.992283290253722</v>
      </c>
      <c r="F26" s="41">
        <v>9.001317734282777</v>
      </c>
      <c r="G26" s="41">
        <v>8.2123096224118886</v>
      </c>
      <c r="H26" s="41">
        <v>4.6813477477225085</v>
      </c>
      <c r="I26" s="41">
        <v>10.275174342379671</v>
      </c>
      <c r="J26" s="41">
        <v>6.5138341449493637</v>
      </c>
      <c r="K26" s="41">
        <v>6.4054208166006914</v>
      </c>
      <c r="L26" s="41">
        <v>10.981366717317547</v>
      </c>
      <c r="M26" s="41">
        <v>10.305289155809858</v>
      </c>
      <c r="N26" s="41">
        <v>9.7948430681681948</v>
      </c>
      <c r="O26" s="41">
        <v>10.073405092397422</v>
      </c>
      <c r="P26" s="41">
        <v>10.592885624068138</v>
      </c>
      <c r="Q26" s="41">
        <v>10.497400800777873</v>
      </c>
      <c r="R26" s="41">
        <v>10.104485490385576</v>
      </c>
      <c r="S26" s="41">
        <v>11.565412496141077</v>
      </c>
      <c r="T26" s="41">
        <v>12.00215625626906</v>
      </c>
      <c r="U26" s="41">
        <v>11.616146601469973</v>
      </c>
      <c r="V26" s="41">
        <v>12.929528031973542</v>
      </c>
      <c r="W26" s="41">
        <v>12.776080694877098</v>
      </c>
      <c r="X26" s="41">
        <v>12.617046424525158</v>
      </c>
      <c r="Y26" s="41">
        <v>13.595559877108592</v>
      </c>
      <c r="Z26" s="41">
        <v>14.273885617424293</v>
      </c>
      <c r="AA26" s="41">
        <v>16.029002249967839</v>
      </c>
      <c r="AB26" s="41">
        <v>16.806293880924393</v>
      </c>
      <c r="AC26" s="41">
        <v>20.434233336385592</v>
      </c>
      <c r="AD26" s="41">
        <v>23.170511288260602</v>
      </c>
      <c r="AE26" s="41">
        <v>24.750195838670304</v>
      </c>
      <c r="AF26" s="41">
        <v>9.5038084737530344</v>
      </c>
      <c r="AG26" s="41">
        <v>13.077082516277613</v>
      </c>
    </row>
    <row r="27" spans="1:33" x14ac:dyDescent="0.25">
      <c r="A27" s="32" t="s">
        <v>49</v>
      </c>
      <c r="B27" s="41">
        <v>9.4084022820962083</v>
      </c>
      <c r="C27" s="41">
        <v>10.76261622155041</v>
      </c>
      <c r="D27" s="41">
        <v>10.640242850663642</v>
      </c>
      <c r="E27" s="41">
        <v>10.649265003354943</v>
      </c>
      <c r="F27" s="41">
        <v>10.658287156046244</v>
      </c>
      <c r="G27" s="41">
        <v>9.7242776401092055</v>
      </c>
      <c r="H27" s="41">
        <v>5.5437568661273531</v>
      </c>
      <c r="I27" s="41">
        <v>12.171554047784756</v>
      </c>
      <c r="J27" s="41">
        <v>7.7163652346112332</v>
      </c>
      <c r="K27" s="41">
        <v>7.5883488530228682</v>
      </c>
      <c r="L27" s="41">
        <v>13.007468479551562</v>
      </c>
      <c r="M27" s="41">
        <v>12.207118355904486</v>
      </c>
      <c r="N27" s="41">
        <v>11.329051758230321</v>
      </c>
      <c r="O27" s="41">
        <v>11.443471489060698</v>
      </c>
      <c r="P27" s="41">
        <v>11.298077245215021</v>
      </c>
      <c r="Q27" s="41">
        <v>11.773592186062947</v>
      </c>
      <c r="R27" s="41">
        <v>10.854550657572213</v>
      </c>
      <c r="S27" s="41">
        <v>11.570816310216133</v>
      </c>
      <c r="T27" s="41">
        <v>10.835732542686754</v>
      </c>
      <c r="U27" s="41">
        <v>10.171726409540021</v>
      </c>
      <c r="V27" s="41">
        <v>10.946064971788982</v>
      </c>
      <c r="W27" s="41">
        <v>11.210611148252781</v>
      </c>
      <c r="X27" s="41">
        <v>11.20756884178623</v>
      </c>
      <c r="Y27" s="41">
        <v>12.583743142341085</v>
      </c>
      <c r="Z27" s="41">
        <v>12.762097277804779</v>
      </c>
      <c r="AA27" s="41">
        <v>12.369780641966432</v>
      </c>
      <c r="AB27" s="41">
        <v>13.042456752155408</v>
      </c>
      <c r="AC27" s="41">
        <v>13.345600958113678</v>
      </c>
      <c r="AD27" s="41">
        <v>15.499237502390377</v>
      </c>
      <c r="AE27" s="41">
        <v>18.900582204170608</v>
      </c>
      <c r="AF27" s="41">
        <v>6.3379907962558812</v>
      </c>
      <c r="AG27" s="41">
        <v>7.7912088729886033</v>
      </c>
    </row>
    <row r="28" spans="1:33" x14ac:dyDescent="0.25">
      <c r="A28" s="5" t="s">
        <v>1</v>
      </c>
      <c r="B28" s="11">
        <f t="shared" ref="B28:K28" si="35">SUM(B29:B31)</f>
        <v>0.34966177282431093</v>
      </c>
      <c r="C28" s="11">
        <f t="shared" si="35"/>
        <v>0.40051355340401962</v>
      </c>
      <c r="D28" s="11">
        <f t="shared" si="35"/>
        <v>0.39551048103415598</v>
      </c>
      <c r="E28" s="11">
        <f t="shared" si="35"/>
        <v>0.38803357410156469</v>
      </c>
      <c r="F28" s="11">
        <f t="shared" si="35"/>
        <v>0.38803357410156469</v>
      </c>
      <c r="G28" s="11">
        <f t="shared" si="35"/>
        <v>0.35293429460566206</v>
      </c>
      <c r="H28" s="11">
        <f t="shared" si="35"/>
        <v>0.20165457175684337</v>
      </c>
      <c r="I28" s="11">
        <f t="shared" si="35"/>
        <v>0.44074908142105151</v>
      </c>
      <c r="J28" s="11">
        <f t="shared" si="35"/>
        <v>0.28340124668121458</v>
      </c>
      <c r="K28" s="11">
        <f t="shared" si="35"/>
        <v>0.27171995459738307</v>
      </c>
      <c r="L28" s="11">
        <f>SUM(L29:L31)</f>
        <v>0.49173403815202582</v>
      </c>
      <c r="M28" s="11">
        <f t="shared" ref="M28:AF28" si="36">SUM(M29:M31)</f>
        <v>0.4389407579256816</v>
      </c>
      <c r="N28" s="11">
        <f t="shared" si="36"/>
        <v>0.41871751938810414</v>
      </c>
      <c r="O28" s="11">
        <f t="shared" si="36"/>
        <v>0.61964094984612283</v>
      </c>
      <c r="P28" s="11">
        <f t="shared" si="36"/>
        <v>0.55155995753226605</v>
      </c>
      <c r="Q28" s="11">
        <f t="shared" si="36"/>
        <v>0.57895333122362869</v>
      </c>
      <c r="R28" s="11">
        <f t="shared" si="36"/>
        <v>0.70388242943136481</v>
      </c>
      <c r="S28" s="11">
        <f t="shared" si="36"/>
        <v>0.7875089826093209</v>
      </c>
      <c r="T28" s="11">
        <f t="shared" si="36"/>
        <v>0.80801202950463247</v>
      </c>
      <c r="U28" s="11">
        <f t="shared" si="36"/>
        <v>0.80639549023741786</v>
      </c>
      <c r="V28" s="11">
        <f t="shared" si="36"/>
        <v>0.76493991980198028</v>
      </c>
      <c r="W28" s="11">
        <f t="shared" si="36"/>
        <v>0.71618094717141045</v>
      </c>
      <c r="X28" s="11">
        <f t="shared" si="36"/>
        <v>0.69840088635424413</v>
      </c>
      <c r="Y28" s="11">
        <f t="shared" si="36"/>
        <v>0.56300584586249136</v>
      </c>
      <c r="Z28" s="11">
        <f t="shared" si="36"/>
        <v>0.44678518029602521</v>
      </c>
      <c r="AA28" s="11">
        <f t="shared" si="36"/>
        <v>0.49261064898498352</v>
      </c>
      <c r="AB28" s="11">
        <f t="shared" si="36"/>
        <v>0.28691855656231713</v>
      </c>
      <c r="AC28" s="11">
        <f t="shared" si="36"/>
        <v>0.28510666745402818</v>
      </c>
      <c r="AD28" s="11">
        <f t="shared" si="36"/>
        <v>0.29204383933779265</v>
      </c>
      <c r="AE28" s="11">
        <f t="shared" si="36"/>
        <v>0.20111902967337414</v>
      </c>
      <c r="AF28" s="11">
        <f t="shared" si="36"/>
        <v>0.25829765978806352</v>
      </c>
      <c r="AG28" s="11">
        <f t="shared" ref="AG28" si="37">SUM(AG29:AG31)</f>
        <v>0.24861676983781636</v>
      </c>
    </row>
    <row r="29" spans="1:33" x14ac:dyDescent="0.25">
      <c r="A29" s="34" t="s">
        <v>3</v>
      </c>
      <c r="B29" s="42">
        <v>0</v>
      </c>
      <c r="C29" s="42">
        <v>0</v>
      </c>
      <c r="D29" s="42">
        <v>0</v>
      </c>
      <c r="E29" s="42">
        <v>0</v>
      </c>
      <c r="F29" s="42">
        <v>0</v>
      </c>
      <c r="G29" s="42">
        <v>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42">
        <v>0</v>
      </c>
      <c r="T29" s="42">
        <v>0</v>
      </c>
      <c r="U29" s="42">
        <v>0</v>
      </c>
      <c r="V29" s="42">
        <v>0</v>
      </c>
      <c r="W29" s="42">
        <v>0</v>
      </c>
      <c r="X29" s="42">
        <v>0</v>
      </c>
      <c r="Y29" s="42">
        <v>0</v>
      </c>
      <c r="Z29" s="42">
        <v>0</v>
      </c>
      <c r="AA29" s="42">
        <v>0</v>
      </c>
      <c r="AB29" s="42">
        <v>0</v>
      </c>
      <c r="AC29" s="42">
        <v>0</v>
      </c>
      <c r="AD29" s="42">
        <v>0</v>
      </c>
      <c r="AE29" s="42">
        <v>0</v>
      </c>
      <c r="AF29" s="42">
        <v>0</v>
      </c>
      <c r="AG29" s="42">
        <v>0</v>
      </c>
    </row>
    <row r="30" spans="1:33" x14ac:dyDescent="0.25">
      <c r="A30" s="34" t="s">
        <v>48</v>
      </c>
      <c r="B30" s="42">
        <v>0.14164323222313313</v>
      </c>
      <c r="C30" s="42">
        <v>0.16121236299080283</v>
      </c>
      <c r="D30" s="42">
        <v>0.15934863625102474</v>
      </c>
      <c r="E30" s="42">
        <v>0.15655304614135765</v>
      </c>
      <c r="F30" s="42">
        <v>0.15655304614135765</v>
      </c>
      <c r="G30" s="42">
        <v>0.14257509559302214</v>
      </c>
      <c r="H30" s="42">
        <v>8.2003976550234961E-2</v>
      </c>
      <c r="I30" s="42">
        <v>0.17798590364880543</v>
      </c>
      <c r="J30" s="42">
        <v>0.11368733112646212</v>
      </c>
      <c r="K30" s="42">
        <v>0.10902801427701694</v>
      </c>
      <c r="L30" s="42">
        <v>0.19848689778636419</v>
      </c>
      <c r="M30" s="42">
        <v>0.17612217690902737</v>
      </c>
      <c r="N30" s="42">
        <v>0.16680354321013702</v>
      </c>
      <c r="O30" s="42">
        <v>0.26930851389793076</v>
      </c>
      <c r="P30" s="42">
        <v>0.21898789192392293</v>
      </c>
      <c r="Q30" s="42">
        <v>0.236889664556962</v>
      </c>
      <c r="R30" s="42">
        <v>0.34726686081211139</v>
      </c>
      <c r="S30" s="42">
        <v>0.41307797904981813</v>
      </c>
      <c r="T30" s="42">
        <v>0.44545509797118338</v>
      </c>
      <c r="U30" s="42">
        <v>0.43783058143869236</v>
      </c>
      <c r="V30" s="42">
        <v>0.50761776980198026</v>
      </c>
      <c r="W30" s="42">
        <v>0.49497147318045426</v>
      </c>
      <c r="X30" s="42">
        <v>0.50403385932721712</v>
      </c>
      <c r="Y30" s="42">
        <v>0.40655928548699383</v>
      </c>
      <c r="Z30" s="42">
        <v>0.32267938082390324</v>
      </c>
      <c r="AA30" s="42">
        <v>0.38535070184908882</v>
      </c>
      <c r="AB30" s="42">
        <v>0.20358488735532115</v>
      </c>
      <c r="AC30" s="42">
        <v>0.21644454504412758</v>
      </c>
      <c r="AD30" s="42">
        <v>0.20327040133779264</v>
      </c>
      <c r="AE30" s="42">
        <v>0.12289718518518518</v>
      </c>
      <c r="AF30" s="42">
        <v>0.14381378911987699</v>
      </c>
      <c r="AG30" s="42">
        <v>0.18312453150711866</v>
      </c>
    </row>
    <row r="31" spans="1:33" x14ac:dyDescent="0.25">
      <c r="A31" s="36" t="s">
        <v>49</v>
      </c>
      <c r="B31" s="43">
        <v>0.2080185406011778</v>
      </c>
      <c r="C31" s="43">
        <v>0.23930119041321679</v>
      </c>
      <c r="D31" s="43">
        <v>0.23616184478313124</v>
      </c>
      <c r="E31" s="43">
        <v>0.23148052796020707</v>
      </c>
      <c r="F31" s="43">
        <v>0.23148052796020707</v>
      </c>
      <c r="G31" s="43">
        <v>0.21035919901263989</v>
      </c>
      <c r="H31" s="43">
        <v>0.1196505952066084</v>
      </c>
      <c r="I31" s="43">
        <v>0.26276317777224606</v>
      </c>
      <c r="J31" s="43">
        <v>0.16971391555475246</v>
      </c>
      <c r="K31" s="43">
        <v>0.16269194032036613</v>
      </c>
      <c r="L31" s="43">
        <v>0.29324714036566163</v>
      </c>
      <c r="M31" s="43">
        <v>0.26281858101665423</v>
      </c>
      <c r="N31" s="43">
        <v>0.25191397617796712</v>
      </c>
      <c r="O31" s="43">
        <v>0.35033243594819202</v>
      </c>
      <c r="P31" s="43">
        <v>0.33257206560834313</v>
      </c>
      <c r="Q31" s="43">
        <v>0.34206366666666671</v>
      </c>
      <c r="R31" s="43">
        <v>0.35661556861925348</v>
      </c>
      <c r="S31" s="43">
        <v>0.37443100355950271</v>
      </c>
      <c r="T31" s="43">
        <v>0.36255693153344903</v>
      </c>
      <c r="U31" s="43">
        <v>0.3685649087987255</v>
      </c>
      <c r="V31" s="43">
        <v>0.25732215000000003</v>
      </c>
      <c r="W31" s="43">
        <v>0.22120947399095622</v>
      </c>
      <c r="X31" s="43">
        <v>0.19436702702702702</v>
      </c>
      <c r="Y31" s="43">
        <v>0.15644656037549748</v>
      </c>
      <c r="Z31" s="43">
        <v>0.124105799472122</v>
      </c>
      <c r="AA31" s="43">
        <v>0.10725994713589473</v>
      </c>
      <c r="AB31" s="43">
        <v>8.3333669206995975E-2</v>
      </c>
      <c r="AC31" s="43">
        <v>6.8662122409900619E-2</v>
      </c>
      <c r="AD31" s="43">
        <v>8.877343800000001E-2</v>
      </c>
      <c r="AE31" s="43">
        <v>7.8221844488188974E-2</v>
      </c>
      <c r="AF31" s="43">
        <v>0.11448387066818649</v>
      </c>
      <c r="AG31" s="43">
        <v>6.54922383306977E-2</v>
      </c>
    </row>
    <row r="32" spans="1:33" x14ac:dyDescent="0.25">
      <c r="A32" s="20"/>
      <c r="B32" s="20"/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x14ac:dyDescent="0.25">
      <c r="A33" s="24" t="s">
        <v>22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x14ac:dyDescent="0.25">
      <c r="A34" s="3" t="s">
        <v>2</v>
      </c>
      <c r="B34" s="12">
        <f t="shared" ref="B34:K34" si="38">IF(B24=0,0,B24/B$24)</f>
        <v>1</v>
      </c>
      <c r="C34" s="12">
        <f t="shared" si="38"/>
        <v>1</v>
      </c>
      <c r="D34" s="12">
        <f t="shared" si="38"/>
        <v>1</v>
      </c>
      <c r="E34" s="12">
        <f t="shared" si="38"/>
        <v>1</v>
      </c>
      <c r="F34" s="12">
        <f t="shared" si="38"/>
        <v>1</v>
      </c>
      <c r="G34" s="12">
        <f t="shared" si="38"/>
        <v>1</v>
      </c>
      <c r="H34" s="12">
        <f t="shared" si="38"/>
        <v>1</v>
      </c>
      <c r="I34" s="12">
        <f t="shared" si="38"/>
        <v>1</v>
      </c>
      <c r="J34" s="12">
        <f t="shared" si="38"/>
        <v>1</v>
      </c>
      <c r="K34" s="12">
        <f t="shared" si="38"/>
        <v>1</v>
      </c>
      <c r="L34" s="12">
        <f t="shared" ref="L34:AF34" si="39">IF(L24=0,0,L24/L$24)</f>
        <v>1</v>
      </c>
      <c r="M34" s="12">
        <f t="shared" si="39"/>
        <v>1</v>
      </c>
      <c r="N34" s="12">
        <f t="shared" si="39"/>
        <v>1</v>
      </c>
      <c r="O34" s="12">
        <f t="shared" si="39"/>
        <v>1</v>
      </c>
      <c r="P34" s="12">
        <f t="shared" si="39"/>
        <v>1</v>
      </c>
      <c r="Q34" s="12">
        <f t="shared" si="39"/>
        <v>1</v>
      </c>
      <c r="R34" s="12">
        <f t="shared" si="39"/>
        <v>1</v>
      </c>
      <c r="S34" s="12">
        <f t="shared" si="39"/>
        <v>1</v>
      </c>
      <c r="T34" s="12">
        <f t="shared" si="39"/>
        <v>1</v>
      </c>
      <c r="U34" s="12">
        <f t="shared" si="39"/>
        <v>1</v>
      </c>
      <c r="V34" s="12">
        <f t="shared" si="39"/>
        <v>1</v>
      </c>
      <c r="W34" s="12">
        <f t="shared" si="39"/>
        <v>1</v>
      </c>
      <c r="X34" s="12">
        <f t="shared" si="39"/>
        <v>1</v>
      </c>
      <c r="Y34" s="12">
        <f t="shared" si="39"/>
        <v>1</v>
      </c>
      <c r="Z34" s="12">
        <f t="shared" si="39"/>
        <v>1</v>
      </c>
      <c r="AA34" s="12">
        <f t="shared" si="39"/>
        <v>1</v>
      </c>
      <c r="AB34" s="12">
        <f t="shared" si="39"/>
        <v>1</v>
      </c>
      <c r="AC34" s="12">
        <f t="shared" si="39"/>
        <v>1</v>
      </c>
      <c r="AD34" s="12">
        <f t="shared" si="39"/>
        <v>1</v>
      </c>
      <c r="AE34" s="12">
        <f t="shared" si="39"/>
        <v>1</v>
      </c>
      <c r="AF34" s="12">
        <f t="shared" si="39"/>
        <v>1</v>
      </c>
      <c r="AG34" s="12">
        <f t="shared" ref="AG34" si="40">IF(AG24=0,0,AG24/AG$24)</f>
        <v>1</v>
      </c>
    </row>
    <row r="35" spans="1:33" x14ac:dyDescent="0.25">
      <c r="A35" s="32" t="s">
        <v>3</v>
      </c>
      <c r="B35" s="38">
        <f t="shared" ref="B35:K35" si="41">IF(B25=0,0,B25/B$24)</f>
        <v>0</v>
      </c>
      <c r="C35" s="38">
        <f t="shared" si="41"/>
        <v>0</v>
      </c>
      <c r="D35" s="38">
        <f t="shared" si="41"/>
        <v>0</v>
      </c>
      <c r="E35" s="38">
        <f t="shared" si="41"/>
        <v>0</v>
      </c>
      <c r="F35" s="38">
        <f t="shared" si="41"/>
        <v>0</v>
      </c>
      <c r="G35" s="38">
        <f t="shared" si="41"/>
        <v>0</v>
      </c>
      <c r="H35" s="38">
        <f t="shared" si="41"/>
        <v>0</v>
      </c>
      <c r="I35" s="38">
        <f t="shared" si="41"/>
        <v>0</v>
      </c>
      <c r="J35" s="38">
        <f t="shared" si="41"/>
        <v>0</v>
      </c>
      <c r="K35" s="38">
        <f t="shared" si="41"/>
        <v>0</v>
      </c>
      <c r="L35" s="38">
        <f t="shared" ref="L35:AF35" si="42">IF(L25=0,0,L25/L$24)</f>
        <v>0</v>
      </c>
      <c r="M35" s="38">
        <f t="shared" si="42"/>
        <v>0</v>
      </c>
      <c r="N35" s="38">
        <f t="shared" si="42"/>
        <v>0</v>
      </c>
      <c r="O35" s="38">
        <f t="shared" si="42"/>
        <v>0</v>
      </c>
      <c r="P35" s="38">
        <f t="shared" si="42"/>
        <v>0</v>
      </c>
      <c r="Q35" s="38">
        <f t="shared" si="42"/>
        <v>0</v>
      </c>
      <c r="R35" s="38">
        <f t="shared" si="42"/>
        <v>0</v>
      </c>
      <c r="S35" s="38">
        <f t="shared" si="42"/>
        <v>0</v>
      </c>
      <c r="T35" s="38">
        <f t="shared" si="42"/>
        <v>0</v>
      </c>
      <c r="U35" s="38">
        <f t="shared" si="42"/>
        <v>0</v>
      </c>
      <c r="V35" s="38">
        <f t="shared" si="42"/>
        <v>0</v>
      </c>
      <c r="W35" s="38">
        <f t="shared" si="42"/>
        <v>0</v>
      </c>
      <c r="X35" s="38">
        <f t="shared" si="42"/>
        <v>0</v>
      </c>
      <c r="Y35" s="38">
        <f t="shared" si="42"/>
        <v>0</v>
      </c>
      <c r="Z35" s="38">
        <f t="shared" si="42"/>
        <v>0</v>
      </c>
      <c r="AA35" s="38">
        <f t="shared" si="42"/>
        <v>0</v>
      </c>
      <c r="AB35" s="38">
        <f t="shared" si="42"/>
        <v>0</v>
      </c>
      <c r="AC35" s="38">
        <f t="shared" si="42"/>
        <v>0</v>
      </c>
      <c r="AD35" s="38">
        <f t="shared" si="42"/>
        <v>0</v>
      </c>
      <c r="AE35" s="38">
        <f t="shared" si="42"/>
        <v>0</v>
      </c>
      <c r="AF35" s="38">
        <f t="shared" si="42"/>
        <v>0</v>
      </c>
      <c r="AG35" s="38">
        <f t="shared" ref="AG35" si="43">IF(AG25=0,0,AG25/AG$24)</f>
        <v>0</v>
      </c>
    </row>
    <row r="36" spans="1:33" x14ac:dyDescent="0.25">
      <c r="A36" s="32" t="s">
        <v>48</v>
      </c>
      <c r="B36" s="38">
        <f t="shared" ref="B36:K36" si="44">IF(B26=0,0,B26/B$24)</f>
        <v>0.45776598840485927</v>
      </c>
      <c r="C36" s="38">
        <f t="shared" si="44"/>
        <v>0.45779618569978109</v>
      </c>
      <c r="D36" s="38">
        <f t="shared" si="44"/>
        <v>0.45778034740112722</v>
      </c>
      <c r="E36" s="38">
        <f t="shared" si="44"/>
        <v>0.45781947307992005</v>
      </c>
      <c r="F36" s="38">
        <f t="shared" si="44"/>
        <v>0.45785852688782758</v>
      </c>
      <c r="G36" s="38">
        <f t="shared" si="44"/>
        <v>0.45785240537767713</v>
      </c>
      <c r="H36" s="38">
        <f t="shared" si="44"/>
        <v>0.45782883642888528</v>
      </c>
      <c r="I36" s="38">
        <f t="shared" si="44"/>
        <v>0.45775821597600769</v>
      </c>
      <c r="J36" s="38">
        <f t="shared" si="44"/>
        <v>0.4577472157070015</v>
      </c>
      <c r="K36" s="38">
        <f t="shared" si="44"/>
        <v>0.45773376065385823</v>
      </c>
      <c r="L36" s="38">
        <f t="shared" ref="L36:AF36" si="45">IF(L26=0,0,L26/L$24)</f>
        <v>0.4577699011726411</v>
      </c>
      <c r="M36" s="38">
        <f t="shared" si="45"/>
        <v>0.45776042168957248</v>
      </c>
      <c r="N36" s="38">
        <f t="shared" si="45"/>
        <v>0.46368546845478453</v>
      </c>
      <c r="O36" s="38">
        <f t="shared" si="45"/>
        <v>0.46816298147464597</v>
      </c>
      <c r="P36" s="38">
        <f t="shared" si="45"/>
        <v>0.48389308808941456</v>
      </c>
      <c r="Q36" s="38">
        <f t="shared" si="45"/>
        <v>0.47134857466752533</v>
      </c>
      <c r="R36" s="38">
        <f t="shared" si="45"/>
        <v>0.48210640122256476</v>
      </c>
      <c r="S36" s="38">
        <f t="shared" si="45"/>
        <v>0.49988321748284298</v>
      </c>
      <c r="T36" s="38">
        <f t="shared" si="45"/>
        <v>0.52553703023625453</v>
      </c>
      <c r="U36" s="38">
        <f t="shared" si="45"/>
        <v>0.53314734281772369</v>
      </c>
      <c r="V36" s="38">
        <f t="shared" si="45"/>
        <v>0.54153746170560013</v>
      </c>
      <c r="W36" s="38">
        <f t="shared" si="45"/>
        <v>0.53263204356945726</v>
      </c>
      <c r="X36" s="38">
        <f t="shared" si="45"/>
        <v>0.52958028003776336</v>
      </c>
      <c r="Y36" s="38">
        <f t="shared" si="45"/>
        <v>0.51932474546812391</v>
      </c>
      <c r="Z36" s="38">
        <f t="shared" si="45"/>
        <v>0.52795881964931801</v>
      </c>
      <c r="AA36" s="38">
        <f t="shared" si="45"/>
        <v>0.56442567665533094</v>
      </c>
      <c r="AB36" s="38">
        <f t="shared" si="45"/>
        <v>0.56304848693730114</v>
      </c>
      <c r="AC36" s="38">
        <f t="shared" si="45"/>
        <v>0.60492402532931067</v>
      </c>
      <c r="AD36" s="38">
        <f t="shared" si="45"/>
        <v>0.59918959943857819</v>
      </c>
      <c r="AE36" s="38">
        <f t="shared" si="45"/>
        <v>0.56700468922637082</v>
      </c>
      <c r="AF36" s="38">
        <f t="shared" si="45"/>
        <v>0.59991976364359556</v>
      </c>
      <c r="AG36" s="38">
        <f t="shared" ref="AG36" si="46">IF(AG26=0,0,AG26/AG$24)</f>
        <v>0.62664845302111893</v>
      </c>
    </row>
    <row r="37" spans="1:33" x14ac:dyDescent="0.25">
      <c r="A37" s="32" t="s">
        <v>49</v>
      </c>
      <c r="B37" s="38">
        <f t="shared" ref="B37:K37" si="47">IF(B27=0,0,B27/B$24)</f>
        <v>0.54223401159514073</v>
      </c>
      <c r="C37" s="38">
        <f t="shared" si="47"/>
        <v>0.54220381430021891</v>
      </c>
      <c r="D37" s="38">
        <f t="shared" si="47"/>
        <v>0.54221965259887273</v>
      </c>
      <c r="E37" s="38">
        <f t="shared" si="47"/>
        <v>0.5421805269200799</v>
      </c>
      <c r="F37" s="38">
        <f t="shared" si="47"/>
        <v>0.54214147311217242</v>
      </c>
      <c r="G37" s="38">
        <f t="shared" si="47"/>
        <v>0.54214759462232287</v>
      </c>
      <c r="H37" s="38">
        <f t="shared" si="47"/>
        <v>0.54217116357111472</v>
      </c>
      <c r="I37" s="38">
        <f t="shared" si="47"/>
        <v>0.54224178402399237</v>
      </c>
      <c r="J37" s="38">
        <f t="shared" si="47"/>
        <v>0.5422527842929985</v>
      </c>
      <c r="K37" s="38">
        <f t="shared" si="47"/>
        <v>0.54226623934614171</v>
      </c>
      <c r="L37" s="38">
        <f t="shared" ref="L37:AF37" si="48">IF(L27=0,0,L27/L$24)</f>
        <v>0.54223009882735884</v>
      </c>
      <c r="M37" s="38">
        <f t="shared" si="48"/>
        <v>0.54223957831042746</v>
      </c>
      <c r="N37" s="38">
        <f t="shared" si="48"/>
        <v>0.53631453154521547</v>
      </c>
      <c r="O37" s="38">
        <f t="shared" si="48"/>
        <v>0.53183701852535403</v>
      </c>
      <c r="P37" s="38">
        <f t="shared" si="48"/>
        <v>0.51610691191058555</v>
      </c>
      <c r="Q37" s="38">
        <f t="shared" si="48"/>
        <v>0.52865142533247467</v>
      </c>
      <c r="R37" s="38">
        <f t="shared" si="48"/>
        <v>0.51789359877743524</v>
      </c>
      <c r="S37" s="38">
        <f t="shared" si="48"/>
        <v>0.50011678251715708</v>
      </c>
      <c r="T37" s="38">
        <f t="shared" si="48"/>
        <v>0.47446296976374547</v>
      </c>
      <c r="U37" s="38">
        <f t="shared" si="48"/>
        <v>0.46685265718227642</v>
      </c>
      <c r="V37" s="38">
        <f t="shared" si="48"/>
        <v>0.45846253829439987</v>
      </c>
      <c r="W37" s="38">
        <f t="shared" si="48"/>
        <v>0.46736795643054274</v>
      </c>
      <c r="X37" s="38">
        <f t="shared" si="48"/>
        <v>0.47041971996223658</v>
      </c>
      <c r="Y37" s="38">
        <f t="shared" si="48"/>
        <v>0.48067525453187604</v>
      </c>
      <c r="Z37" s="38">
        <f t="shared" si="48"/>
        <v>0.47204118035068199</v>
      </c>
      <c r="AA37" s="38">
        <f t="shared" si="48"/>
        <v>0.435574323344669</v>
      </c>
      <c r="AB37" s="38">
        <f t="shared" si="48"/>
        <v>0.4369515130626988</v>
      </c>
      <c r="AC37" s="38">
        <f t="shared" si="48"/>
        <v>0.39507597467068944</v>
      </c>
      <c r="AD37" s="38">
        <f t="shared" si="48"/>
        <v>0.40081040056142186</v>
      </c>
      <c r="AE37" s="38">
        <f t="shared" si="48"/>
        <v>0.43299531077362913</v>
      </c>
      <c r="AF37" s="38">
        <f t="shared" si="48"/>
        <v>0.40008023635640433</v>
      </c>
      <c r="AG37" s="38">
        <f t="shared" ref="AG37" si="49">IF(AG27=0,0,AG27/AG$24)</f>
        <v>0.37335154697888095</v>
      </c>
    </row>
    <row r="38" spans="1:33" x14ac:dyDescent="0.25">
      <c r="A38" s="5" t="s">
        <v>1</v>
      </c>
      <c r="B38" s="13">
        <f t="shared" ref="B38:K38" si="50">IF(B28=0,0,B28/B$28)</f>
        <v>1</v>
      </c>
      <c r="C38" s="13">
        <f t="shared" si="50"/>
        <v>1</v>
      </c>
      <c r="D38" s="13">
        <f t="shared" si="50"/>
        <v>1</v>
      </c>
      <c r="E38" s="13">
        <f t="shared" si="50"/>
        <v>1</v>
      </c>
      <c r="F38" s="13">
        <f t="shared" si="50"/>
        <v>1</v>
      </c>
      <c r="G38" s="13">
        <f t="shared" si="50"/>
        <v>1</v>
      </c>
      <c r="H38" s="13">
        <f t="shared" si="50"/>
        <v>1</v>
      </c>
      <c r="I38" s="13">
        <f t="shared" si="50"/>
        <v>1</v>
      </c>
      <c r="J38" s="13">
        <f t="shared" si="50"/>
        <v>1</v>
      </c>
      <c r="K38" s="13">
        <f t="shared" si="50"/>
        <v>1</v>
      </c>
      <c r="L38" s="13">
        <f t="shared" ref="L38:AF38" si="51">IF(L28=0,0,L28/L$28)</f>
        <v>1</v>
      </c>
      <c r="M38" s="13">
        <f t="shared" si="51"/>
        <v>1</v>
      </c>
      <c r="N38" s="13">
        <f t="shared" si="51"/>
        <v>1</v>
      </c>
      <c r="O38" s="13">
        <f t="shared" si="51"/>
        <v>1</v>
      </c>
      <c r="P38" s="13">
        <f t="shared" si="51"/>
        <v>1</v>
      </c>
      <c r="Q38" s="13">
        <f t="shared" si="51"/>
        <v>1</v>
      </c>
      <c r="R38" s="13">
        <f t="shared" si="51"/>
        <v>1</v>
      </c>
      <c r="S38" s="13">
        <f t="shared" si="51"/>
        <v>1</v>
      </c>
      <c r="T38" s="13">
        <f t="shared" si="51"/>
        <v>1</v>
      </c>
      <c r="U38" s="13">
        <f t="shared" si="51"/>
        <v>1</v>
      </c>
      <c r="V38" s="13">
        <f t="shared" si="51"/>
        <v>1</v>
      </c>
      <c r="W38" s="13">
        <f t="shared" si="51"/>
        <v>1</v>
      </c>
      <c r="X38" s="13">
        <f t="shared" si="51"/>
        <v>1</v>
      </c>
      <c r="Y38" s="13">
        <f t="shared" si="51"/>
        <v>1</v>
      </c>
      <c r="Z38" s="13">
        <f t="shared" si="51"/>
        <v>1</v>
      </c>
      <c r="AA38" s="13">
        <f t="shared" si="51"/>
        <v>1</v>
      </c>
      <c r="AB38" s="13">
        <f t="shared" si="51"/>
        <v>1</v>
      </c>
      <c r="AC38" s="13">
        <f t="shared" si="51"/>
        <v>1</v>
      </c>
      <c r="AD38" s="13">
        <f t="shared" si="51"/>
        <v>1</v>
      </c>
      <c r="AE38" s="13">
        <f t="shared" si="51"/>
        <v>1</v>
      </c>
      <c r="AF38" s="13">
        <f t="shared" si="51"/>
        <v>1</v>
      </c>
      <c r="AG38" s="13">
        <f t="shared" ref="AG38" si="52">IF(AG28=0,0,AG28/AG$28)</f>
        <v>1</v>
      </c>
    </row>
    <row r="39" spans="1:33" x14ac:dyDescent="0.25">
      <c r="A39" s="34" t="s">
        <v>3</v>
      </c>
      <c r="B39" s="39">
        <f t="shared" ref="B39" si="53">IF(B29=0,0,B29/B$28)</f>
        <v>0</v>
      </c>
      <c r="C39" s="39">
        <f t="shared" ref="C39:AF39" si="54">IF(C29=0,0,C29/C$28)</f>
        <v>0</v>
      </c>
      <c r="D39" s="39">
        <f t="shared" si="54"/>
        <v>0</v>
      </c>
      <c r="E39" s="39">
        <f t="shared" si="54"/>
        <v>0</v>
      </c>
      <c r="F39" s="39">
        <f t="shared" si="54"/>
        <v>0</v>
      </c>
      <c r="G39" s="39">
        <f t="shared" si="54"/>
        <v>0</v>
      </c>
      <c r="H39" s="39">
        <f t="shared" si="54"/>
        <v>0</v>
      </c>
      <c r="I39" s="39">
        <f t="shared" si="54"/>
        <v>0</v>
      </c>
      <c r="J39" s="39">
        <f t="shared" si="54"/>
        <v>0</v>
      </c>
      <c r="K39" s="39">
        <f t="shared" si="54"/>
        <v>0</v>
      </c>
      <c r="L39" s="39">
        <f t="shared" si="54"/>
        <v>0</v>
      </c>
      <c r="M39" s="39">
        <f t="shared" si="54"/>
        <v>0</v>
      </c>
      <c r="N39" s="39">
        <f t="shared" si="54"/>
        <v>0</v>
      </c>
      <c r="O39" s="39">
        <f t="shared" si="54"/>
        <v>0</v>
      </c>
      <c r="P39" s="39">
        <f t="shared" si="54"/>
        <v>0</v>
      </c>
      <c r="Q39" s="39">
        <f t="shared" si="54"/>
        <v>0</v>
      </c>
      <c r="R39" s="39">
        <f t="shared" si="54"/>
        <v>0</v>
      </c>
      <c r="S39" s="39">
        <f t="shared" si="54"/>
        <v>0</v>
      </c>
      <c r="T39" s="39">
        <f t="shared" si="54"/>
        <v>0</v>
      </c>
      <c r="U39" s="39">
        <f t="shared" si="54"/>
        <v>0</v>
      </c>
      <c r="V39" s="39">
        <f t="shared" si="54"/>
        <v>0</v>
      </c>
      <c r="W39" s="39">
        <f t="shared" si="54"/>
        <v>0</v>
      </c>
      <c r="X39" s="39">
        <f t="shared" si="54"/>
        <v>0</v>
      </c>
      <c r="Y39" s="39">
        <f t="shared" si="54"/>
        <v>0</v>
      </c>
      <c r="Z39" s="39">
        <f t="shared" si="54"/>
        <v>0</v>
      </c>
      <c r="AA39" s="39">
        <f t="shared" si="54"/>
        <v>0</v>
      </c>
      <c r="AB39" s="39">
        <f t="shared" si="54"/>
        <v>0</v>
      </c>
      <c r="AC39" s="39">
        <f t="shared" si="54"/>
        <v>0</v>
      </c>
      <c r="AD39" s="39">
        <f t="shared" si="54"/>
        <v>0</v>
      </c>
      <c r="AE39" s="39">
        <f t="shared" si="54"/>
        <v>0</v>
      </c>
      <c r="AF39" s="39">
        <f t="shared" si="54"/>
        <v>0</v>
      </c>
      <c r="AG39" s="39">
        <f t="shared" ref="AG39" si="55">IF(AG29=0,0,AG29/AG$28)</f>
        <v>0</v>
      </c>
    </row>
    <row r="40" spans="1:33" x14ac:dyDescent="0.25">
      <c r="A40" s="34" t="s">
        <v>48</v>
      </c>
      <c r="B40" s="39">
        <f t="shared" ref="B40:AF40" si="56">IF(B30=0,0,B30/B$28)</f>
        <v>0.40508640987272687</v>
      </c>
      <c r="C40" s="39">
        <f t="shared" si="56"/>
        <v>0.40251412622778143</v>
      </c>
      <c r="D40" s="39">
        <f t="shared" si="56"/>
        <v>0.4028935866234693</v>
      </c>
      <c r="E40" s="39">
        <f t="shared" si="56"/>
        <v>0.40345232111379398</v>
      </c>
      <c r="F40" s="39">
        <f t="shared" si="56"/>
        <v>0.40345232111379398</v>
      </c>
      <c r="G40" s="39">
        <f t="shared" si="56"/>
        <v>0.40397064771595265</v>
      </c>
      <c r="H40" s="39">
        <f t="shared" si="56"/>
        <v>0.40665567775530514</v>
      </c>
      <c r="I40" s="39">
        <f t="shared" si="56"/>
        <v>0.40382592080498042</v>
      </c>
      <c r="J40" s="39">
        <f t="shared" si="56"/>
        <v>0.40115324988087975</v>
      </c>
      <c r="K40" s="39">
        <f t="shared" si="56"/>
        <v>0.40125140768026241</v>
      </c>
      <c r="L40" s="39">
        <f t="shared" si="56"/>
        <v>0.40364685457263272</v>
      </c>
      <c r="M40" s="39">
        <f t="shared" si="56"/>
        <v>0.4012436159752728</v>
      </c>
      <c r="N40" s="39">
        <f t="shared" si="56"/>
        <v>0.39836771925353537</v>
      </c>
      <c r="O40" s="39">
        <f t="shared" si="56"/>
        <v>0.43462026511451329</v>
      </c>
      <c r="P40" s="39">
        <f t="shared" si="56"/>
        <v>0.39703370219929757</v>
      </c>
      <c r="Q40" s="39">
        <f t="shared" si="56"/>
        <v>0.40916884277406484</v>
      </c>
      <c r="R40" s="39">
        <f t="shared" si="56"/>
        <v>0.49335918371005905</v>
      </c>
      <c r="S40" s="39">
        <f t="shared" si="56"/>
        <v>0.52453748232957487</v>
      </c>
      <c r="T40" s="39">
        <f t="shared" si="56"/>
        <v>0.5512976066015729</v>
      </c>
      <c r="U40" s="39">
        <f t="shared" si="56"/>
        <v>0.54294770585806085</v>
      </c>
      <c r="V40" s="39">
        <f t="shared" si="56"/>
        <v>0.66360475726431833</v>
      </c>
      <c r="W40" s="39">
        <f t="shared" si="56"/>
        <v>0.69112627909939073</v>
      </c>
      <c r="X40" s="39">
        <f t="shared" si="56"/>
        <v>0.72169704989686989</v>
      </c>
      <c r="Y40" s="39">
        <f t="shared" si="56"/>
        <v>0.72212267150471454</v>
      </c>
      <c r="Z40" s="39">
        <f t="shared" si="56"/>
        <v>0.72222489700778902</v>
      </c>
      <c r="AA40" s="39">
        <f t="shared" si="56"/>
        <v>0.78226222401626488</v>
      </c>
      <c r="AB40" s="39">
        <f t="shared" si="56"/>
        <v>0.70955636259484545</v>
      </c>
      <c r="AC40" s="39">
        <f t="shared" si="56"/>
        <v>0.75917040796328628</v>
      </c>
      <c r="AD40" s="39">
        <f t="shared" si="56"/>
        <v>0.69602701361106212</v>
      </c>
      <c r="AE40" s="39">
        <f t="shared" si="56"/>
        <v>0.61106691586954964</v>
      </c>
      <c r="AF40" s="39">
        <f t="shared" si="56"/>
        <v>0.55677542428327853</v>
      </c>
      <c r="AG40" s="39">
        <f t="shared" ref="AG40" si="57">IF(AG30=0,0,AG30/AG$28)</f>
        <v>0.73657352891592487</v>
      </c>
    </row>
    <row r="41" spans="1:33" x14ac:dyDescent="0.25">
      <c r="A41" s="36" t="s">
        <v>49</v>
      </c>
      <c r="B41" s="40">
        <f t="shared" ref="B41:AF41" si="58">IF(B31=0,0,B31/B$28)</f>
        <v>0.59491359012727307</v>
      </c>
      <c r="C41" s="40">
        <f t="shared" si="58"/>
        <v>0.59748587377221862</v>
      </c>
      <c r="D41" s="40">
        <f t="shared" si="58"/>
        <v>0.5971064133765307</v>
      </c>
      <c r="E41" s="40">
        <f t="shared" si="58"/>
        <v>0.59654767888620608</v>
      </c>
      <c r="F41" s="40">
        <f t="shared" si="58"/>
        <v>0.59654767888620608</v>
      </c>
      <c r="G41" s="40">
        <f t="shared" si="58"/>
        <v>0.5960293522840473</v>
      </c>
      <c r="H41" s="40">
        <f t="shared" si="58"/>
        <v>0.5933443222446948</v>
      </c>
      <c r="I41" s="40">
        <f t="shared" si="58"/>
        <v>0.59617407919501952</v>
      </c>
      <c r="J41" s="40">
        <f t="shared" si="58"/>
        <v>0.59884675011912025</v>
      </c>
      <c r="K41" s="40">
        <f t="shared" si="58"/>
        <v>0.59874859231973765</v>
      </c>
      <c r="L41" s="40">
        <f t="shared" si="58"/>
        <v>0.59635314542736728</v>
      </c>
      <c r="M41" s="40">
        <f t="shared" si="58"/>
        <v>0.5987563840247272</v>
      </c>
      <c r="N41" s="40">
        <f t="shared" si="58"/>
        <v>0.60163228074646469</v>
      </c>
      <c r="O41" s="40">
        <f t="shared" si="58"/>
        <v>0.56537973488548654</v>
      </c>
      <c r="P41" s="40">
        <f t="shared" si="58"/>
        <v>0.60296629780070243</v>
      </c>
      <c r="Q41" s="40">
        <f t="shared" si="58"/>
        <v>0.59083115722593527</v>
      </c>
      <c r="R41" s="40">
        <f t="shared" si="58"/>
        <v>0.50664081628994106</v>
      </c>
      <c r="S41" s="40">
        <f t="shared" si="58"/>
        <v>0.47546251767042508</v>
      </c>
      <c r="T41" s="40">
        <f t="shared" si="58"/>
        <v>0.44870239339842705</v>
      </c>
      <c r="U41" s="40">
        <f t="shared" si="58"/>
        <v>0.4570522941419391</v>
      </c>
      <c r="V41" s="40">
        <f t="shared" si="58"/>
        <v>0.33639524273568167</v>
      </c>
      <c r="W41" s="40">
        <f t="shared" si="58"/>
        <v>0.30887372090060927</v>
      </c>
      <c r="X41" s="40">
        <f t="shared" si="58"/>
        <v>0.27830295010313005</v>
      </c>
      <c r="Y41" s="40">
        <f t="shared" si="58"/>
        <v>0.27787732849528529</v>
      </c>
      <c r="Z41" s="40">
        <f t="shared" si="58"/>
        <v>0.27777510299221109</v>
      </c>
      <c r="AA41" s="40">
        <f t="shared" si="58"/>
        <v>0.21773777598373514</v>
      </c>
      <c r="AB41" s="40">
        <f t="shared" si="58"/>
        <v>0.29044363740515461</v>
      </c>
      <c r="AC41" s="40">
        <f t="shared" si="58"/>
        <v>0.24082959203671375</v>
      </c>
      <c r="AD41" s="40">
        <f t="shared" si="58"/>
        <v>0.30397298638893788</v>
      </c>
      <c r="AE41" s="40">
        <f t="shared" si="58"/>
        <v>0.38893308413045041</v>
      </c>
      <c r="AF41" s="40">
        <f t="shared" si="58"/>
        <v>0.44322457571672136</v>
      </c>
      <c r="AG41" s="40">
        <f t="shared" ref="AG41" si="59">IF(AG31=0,0,AG31/AG$28)</f>
        <v>0.26342647108407513</v>
      </c>
    </row>
    <row r="42" spans="1:33" x14ac:dyDescent="0.25">
      <c r="A42" s="20"/>
      <c r="B42" s="20"/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x14ac:dyDescent="0.25">
      <c r="A43" s="24" t="s">
        <v>42</v>
      </c>
      <c r="B43" s="27">
        <f t="shared" ref="B43:K43" si="60">SUM(B44,B48)</f>
        <v>10730</v>
      </c>
      <c r="C43" s="27">
        <f t="shared" si="60"/>
        <v>12275</v>
      </c>
      <c r="D43" s="27">
        <f t="shared" si="60"/>
        <v>12134</v>
      </c>
      <c r="E43" s="27">
        <f t="shared" si="60"/>
        <v>12140</v>
      </c>
      <c r="F43" s="27">
        <f t="shared" si="60"/>
        <v>12151</v>
      </c>
      <c r="G43" s="27">
        <f t="shared" si="60"/>
        <v>11085</v>
      </c>
      <c r="H43" s="27">
        <f t="shared" si="60"/>
        <v>6320</v>
      </c>
      <c r="I43" s="27">
        <f t="shared" si="60"/>
        <v>13872</v>
      </c>
      <c r="J43" s="27">
        <f t="shared" si="60"/>
        <v>8797</v>
      </c>
      <c r="K43" s="27">
        <f t="shared" si="60"/>
        <v>8646</v>
      </c>
      <c r="L43" s="27">
        <f>SUM(L44,L48)</f>
        <v>14839</v>
      </c>
      <c r="M43" s="27">
        <f t="shared" ref="M43:AF43" si="61">SUM(M44,M48)</f>
        <v>13911</v>
      </c>
      <c r="N43" s="27">
        <f t="shared" si="61"/>
        <v>12920</v>
      </c>
      <c r="O43" s="27">
        <f t="shared" si="61"/>
        <v>13230</v>
      </c>
      <c r="P43" s="27">
        <f t="shared" si="61"/>
        <v>13419</v>
      </c>
      <c r="Q43" s="27">
        <f t="shared" si="61"/>
        <v>13397</v>
      </c>
      <c r="R43" s="27">
        <f t="shared" si="61"/>
        <v>12869</v>
      </c>
      <c r="S43" s="27">
        <f t="shared" si="61"/>
        <v>14216</v>
      </c>
      <c r="T43" s="27">
        <f t="shared" si="61"/>
        <v>14032</v>
      </c>
      <c r="U43" s="27">
        <f t="shared" si="61"/>
        <v>13617</v>
      </c>
      <c r="V43" s="27">
        <f t="shared" si="61"/>
        <v>14919</v>
      </c>
      <c r="W43" s="27">
        <f t="shared" si="61"/>
        <v>14411</v>
      </c>
      <c r="X43" s="27">
        <f t="shared" si="61"/>
        <v>14480</v>
      </c>
      <c r="Y43" s="27">
        <f t="shared" si="61"/>
        <v>15691</v>
      </c>
      <c r="Z43" s="27">
        <f t="shared" si="61"/>
        <v>16364</v>
      </c>
      <c r="AA43" s="27">
        <f t="shared" si="61"/>
        <v>17354</v>
      </c>
      <c r="AB43" s="27">
        <f t="shared" si="61"/>
        <v>18079</v>
      </c>
      <c r="AC43" s="27">
        <f t="shared" si="61"/>
        <v>20821</v>
      </c>
      <c r="AD43" s="27">
        <f t="shared" si="61"/>
        <v>23793</v>
      </c>
      <c r="AE43" s="27">
        <f t="shared" si="61"/>
        <v>26027</v>
      </c>
      <c r="AF43" s="27">
        <f t="shared" si="61"/>
        <v>9678</v>
      </c>
      <c r="AG43" s="27">
        <f t="shared" ref="AG43" si="62">SUM(AG44,AG48)</f>
        <v>13129</v>
      </c>
    </row>
    <row r="44" spans="1:33" x14ac:dyDescent="0.25">
      <c r="A44" s="3" t="s">
        <v>2</v>
      </c>
      <c r="B44" s="4">
        <f t="shared" ref="B44:K44" si="63">SUM(B45:B47)</f>
        <v>10472</v>
      </c>
      <c r="C44" s="4">
        <f t="shared" si="63"/>
        <v>11980</v>
      </c>
      <c r="D44" s="4">
        <f t="shared" si="63"/>
        <v>11843</v>
      </c>
      <c r="E44" s="4">
        <f t="shared" si="63"/>
        <v>11854</v>
      </c>
      <c r="F44" s="4">
        <f t="shared" si="63"/>
        <v>11865</v>
      </c>
      <c r="G44" s="4">
        <f t="shared" si="63"/>
        <v>10825</v>
      </c>
      <c r="H44" s="4">
        <f t="shared" si="63"/>
        <v>6171</v>
      </c>
      <c r="I44" s="4">
        <f t="shared" si="63"/>
        <v>13547</v>
      </c>
      <c r="J44" s="4">
        <f t="shared" si="63"/>
        <v>8588</v>
      </c>
      <c r="K44" s="4">
        <f t="shared" si="63"/>
        <v>8445</v>
      </c>
      <c r="L44" s="4">
        <f>SUM(L45:L47)</f>
        <v>14477</v>
      </c>
      <c r="M44" s="4">
        <f t="shared" ref="M44:AF44" si="64">SUM(M45:M47)</f>
        <v>13586</v>
      </c>
      <c r="N44" s="4">
        <f t="shared" si="64"/>
        <v>12609</v>
      </c>
      <c r="O44" s="4">
        <f t="shared" si="64"/>
        <v>12763</v>
      </c>
      <c r="P44" s="4">
        <f t="shared" si="64"/>
        <v>13007</v>
      </c>
      <c r="Q44" s="4">
        <f t="shared" si="64"/>
        <v>12955</v>
      </c>
      <c r="R44" s="4">
        <f t="shared" si="64"/>
        <v>12348</v>
      </c>
      <c r="S44" s="4">
        <f t="shared" si="64"/>
        <v>13675</v>
      </c>
      <c r="T44" s="4">
        <f t="shared" si="64"/>
        <v>13521</v>
      </c>
      <c r="U44" s="4">
        <f t="shared" si="64"/>
        <v>13143</v>
      </c>
      <c r="V44" s="4">
        <f t="shared" si="64"/>
        <v>14466</v>
      </c>
      <c r="W44" s="4">
        <f t="shared" si="64"/>
        <v>14006</v>
      </c>
      <c r="X44" s="4">
        <f t="shared" si="64"/>
        <v>14100</v>
      </c>
      <c r="Y44" s="4">
        <f t="shared" si="64"/>
        <v>15372</v>
      </c>
      <c r="Z44" s="4">
        <f t="shared" si="64"/>
        <v>16093</v>
      </c>
      <c r="AA44" s="4">
        <f t="shared" si="64"/>
        <v>17033</v>
      </c>
      <c r="AB44" s="4">
        <f t="shared" si="64"/>
        <v>17881</v>
      </c>
      <c r="AC44" s="4">
        <f t="shared" si="64"/>
        <v>20605</v>
      </c>
      <c r="AD44" s="4">
        <f t="shared" si="64"/>
        <v>23561</v>
      </c>
      <c r="AE44" s="4">
        <f t="shared" si="64"/>
        <v>25868</v>
      </c>
      <c r="AF44" s="4">
        <f t="shared" si="64"/>
        <v>9463</v>
      </c>
      <c r="AG44" s="4">
        <f t="shared" ref="AG44" si="65">SUM(AG45:AG47)</f>
        <v>12890</v>
      </c>
    </row>
    <row r="45" spans="1:33" x14ac:dyDescent="0.25">
      <c r="A45" s="32" t="s">
        <v>3</v>
      </c>
      <c r="B45" s="33">
        <v>0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</row>
    <row r="46" spans="1:33" x14ac:dyDescent="0.25">
      <c r="A46" s="32" t="s">
        <v>48</v>
      </c>
      <c r="B46" s="33">
        <v>5275</v>
      </c>
      <c r="C46" s="33">
        <v>6035</v>
      </c>
      <c r="D46" s="33">
        <v>5966</v>
      </c>
      <c r="E46" s="33">
        <v>5972</v>
      </c>
      <c r="F46" s="33">
        <v>5978</v>
      </c>
      <c r="G46" s="33">
        <v>5454</v>
      </c>
      <c r="H46" s="33">
        <v>3109</v>
      </c>
      <c r="I46" s="33">
        <v>6824</v>
      </c>
      <c r="J46" s="33">
        <v>4326</v>
      </c>
      <c r="K46" s="33">
        <v>4254</v>
      </c>
      <c r="L46" s="33">
        <v>7293</v>
      </c>
      <c r="M46" s="33">
        <v>6844</v>
      </c>
      <c r="N46" s="33">
        <v>6505</v>
      </c>
      <c r="O46" s="33">
        <v>6690</v>
      </c>
      <c r="P46" s="33">
        <v>7035</v>
      </c>
      <c r="Q46" s="33">
        <v>6951</v>
      </c>
      <c r="R46" s="33">
        <v>6905</v>
      </c>
      <c r="S46" s="33">
        <v>7896</v>
      </c>
      <c r="T46" s="33">
        <v>8105</v>
      </c>
      <c r="U46" s="33">
        <v>8003</v>
      </c>
      <c r="V46" s="33">
        <v>8983</v>
      </c>
      <c r="W46" s="33">
        <v>8714</v>
      </c>
      <c r="X46" s="33">
        <v>8529</v>
      </c>
      <c r="Y46" s="33">
        <v>9136</v>
      </c>
      <c r="Z46" s="33">
        <v>9693</v>
      </c>
      <c r="AA46" s="33">
        <v>10835</v>
      </c>
      <c r="AB46" s="33">
        <v>11594</v>
      </c>
      <c r="AC46" s="33">
        <v>14008</v>
      </c>
      <c r="AD46" s="33">
        <v>15924</v>
      </c>
      <c r="AE46" s="33">
        <v>16766</v>
      </c>
      <c r="AF46" s="33">
        <v>6477</v>
      </c>
      <c r="AG46" s="33">
        <v>9123</v>
      </c>
    </row>
    <row r="47" spans="1:33" x14ac:dyDescent="0.25">
      <c r="A47" s="32" t="s">
        <v>49</v>
      </c>
      <c r="B47" s="33">
        <v>5197</v>
      </c>
      <c r="C47" s="33">
        <v>5945</v>
      </c>
      <c r="D47" s="33">
        <v>5877</v>
      </c>
      <c r="E47" s="33">
        <v>5882</v>
      </c>
      <c r="F47" s="33">
        <v>5887</v>
      </c>
      <c r="G47" s="33">
        <v>5371</v>
      </c>
      <c r="H47" s="33">
        <v>3062</v>
      </c>
      <c r="I47" s="33">
        <v>6723</v>
      </c>
      <c r="J47" s="33">
        <v>4262</v>
      </c>
      <c r="K47" s="33">
        <v>4191</v>
      </c>
      <c r="L47" s="33">
        <v>7184</v>
      </c>
      <c r="M47" s="33">
        <v>6742</v>
      </c>
      <c r="N47" s="33">
        <v>6104</v>
      </c>
      <c r="O47" s="33">
        <v>6073</v>
      </c>
      <c r="P47" s="33">
        <v>5972</v>
      </c>
      <c r="Q47" s="33">
        <v>6004</v>
      </c>
      <c r="R47" s="33">
        <v>5443</v>
      </c>
      <c r="S47" s="33">
        <v>5779</v>
      </c>
      <c r="T47" s="33">
        <v>5416</v>
      </c>
      <c r="U47" s="33">
        <v>5140</v>
      </c>
      <c r="V47" s="33">
        <v>5483</v>
      </c>
      <c r="W47" s="33">
        <v>5292</v>
      </c>
      <c r="X47" s="33">
        <v>5571</v>
      </c>
      <c r="Y47" s="33">
        <v>6236</v>
      </c>
      <c r="Z47" s="33">
        <v>6400</v>
      </c>
      <c r="AA47" s="33">
        <v>6198</v>
      </c>
      <c r="AB47" s="33">
        <v>6287</v>
      </c>
      <c r="AC47" s="33">
        <v>6597</v>
      </c>
      <c r="AD47" s="33">
        <v>7637</v>
      </c>
      <c r="AE47" s="33">
        <v>9102</v>
      </c>
      <c r="AF47" s="33">
        <v>2986</v>
      </c>
      <c r="AG47" s="33">
        <v>3767</v>
      </c>
    </row>
    <row r="48" spans="1:33" x14ac:dyDescent="0.25">
      <c r="A48" s="5" t="s">
        <v>1</v>
      </c>
      <c r="B48" s="6">
        <f t="shared" ref="B48:K48" si="66">SUM(B49:B51)</f>
        <v>258</v>
      </c>
      <c r="C48" s="6">
        <f t="shared" si="66"/>
        <v>295</v>
      </c>
      <c r="D48" s="6">
        <f t="shared" si="66"/>
        <v>291</v>
      </c>
      <c r="E48" s="6">
        <f t="shared" si="66"/>
        <v>286</v>
      </c>
      <c r="F48" s="6">
        <f t="shared" si="66"/>
        <v>286</v>
      </c>
      <c r="G48" s="6">
        <f t="shared" si="66"/>
        <v>260</v>
      </c>
      <c r="H48" s="6">
        <f t="shared" si="66"/>
        <v>149</v>
      </c>
      <c r="I48" s="6">
        <f t="shared" si="66"/>
        <v>325</v>
      </c>
      <c r="J48" s="6">
        <f t="shared" si="66"/>
        <v>209</v>
      </c>
      <c r="K48" s="6">
        <f t="shared" si="66"/>
        <v>201</v>
      </c>
      <c r="L48" s="6">
        <f>SUM(L49:L51)</f>
        <v>362</v>
      </c>
      <c r="M48" s="6">
        <f t="shared" ref="M48:AF48" si="67">SUM(M49:M51)</f>
        <v>325</v>
      </c>
      <c r="N48" s="6">
        <f t="shared" si="67"/>
        <v>311</v>
      </c>
      <c r="O48" s="6">
        <f t="shared" si="67"/>
        <v>467</v>
      </c>
      <c r="P48" s="6">
        <f t="shared" si="67"/>
        <v>412</v>
      </c>
      <c r="Q48" s="6">
        <f t="shared" si="67"/>
        <v>442</v>
      </c>
      <c r="R48" s="6">
        <f t="shared" si="67"/>
        <v>521</v>
      </c>
      <c r="S48" s="6">
        <f t="shared" si="67"/>
        <v>541</v>
      </c>
      <c r="T48" s="6">
        <f t="shared" si="67"/>
        <v>511</v>
      </c>
      <c r="U48" s="6">
        <f t="shared" si="67"/>
        <v>474</v>
      </c>
      <c r="V48" s="6">
        <f t="shared" si="67"/>
        <v>453</v>
      </c>
      <c r="W48" s="6">
        <f t="shared" si="67"/>
        <v>405</v>
      </c>
      <c r="X48" s="6">
        <f t="shared" si="67"/>
        <v>380</v>
      </c>
      <c r="Y48" s="6">
        <f t="shared" si="67"/>
        <v>319</v>
      </c>
      <c r="Z48" s="6">
        <f t="shared" si="67"/>
        <v>271</v>
      </c>
      <c r="AA48" s="6">
        <f t="shared" si="67"/>
        <v>321</v>
      </c>
      <c r="AB48" s="6">
        <f t="shared" si="67"/>
        <v>198</v>
      </c>
      <c r="AC48" s="6">
        <f t="shared" si="67"/>
        <v>216</v>
      </c>
      <c r="AD48" s="6">
        <f t="shared" si="67"/>
        <v>232</v>
      </c>
      <c r="AE48" s="6">
        <f t="shared" si="67"/>
        <v>159</v>
      </c>
      <c r="AF48" s="6">
        <f t="shared" si="67"/>
        <v>215</v>
      </c>
      <c r="AG48" s="6">
        <f t="shared" ref="AG48" si="68">SUM(AG49:AG51)</f>
        <v>239</v>
      </c>
    </row>
    <row r="49" spans="1:33" x14ac:dyDescent="0.25">
      <c r="A49" s="34" t="s">
        <v>3</v>
      </c>
      <c r="B49" s="35">
        <v>0</v>
      </c>
      <c r="C49" s="35">
        <v>0</v>
      </c>
      <c r="D49" s="35">
        <v>0</v>
      </c>
      <c r="E49" s="35">
        <v>0</v>
      </c>
      <c r="F49" s="35">
        <v>0</v>
      </c>
      <c r="G49" s="35">
        <v>0</v>
      </c>
      <c r="H49" s="35">
        <v>0</v>
      </c>
      <c r="I49" s="35">
        <v>0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  <c r="O49" s="35">
        <v>0</v>
      </c>
      <c r="P49" s="35">
        <v>0</v>
      </c>
      <c r="Q49" s="35">
        <v>0</v>
      </c>
      <c r="R49" s="35">
        <v>0</v>
      </c>
      <c r="S49" s="35">
        <v>0</v>
      </c>
      <c r="T49" s="35">
        <v>0</v>
      </c>
      <c r="U49" s="35">
        <v>0</v>
      </c>
      <c r="V49" s="35">
        <v>0</v>
      </c>
      <c r="W49" s="35">
        <v>0</v>
      </c>
      <c r="X49" s="35">
        <v>0</v>
      </c>
      <c r="Y49" s="35">
        <v>0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35">
        <v>0</v>
      </c>
      <c r="AF49" s="35">
        <v>0</v>
      </c>
      <c r="AG49" s="35">
        <v>0</v>
      </c>
    </row>
    <row r="50" spans="1:33" x14ac:dyDescent="0.25">
      <c r="A50" s="34" t="s">
        <v>48</v>
      </c>
      <c r="B50" s="35">
        <v>152</v>
      </c>
      <c r="C50" s="35">
        <v>173</v>
      </c>
      <c r="D50" s="35">
        <v>171</v>
      </c>
      <c r="E50" s="35">
        <v>168</v>
      </c>
      <c r="F50" s="35">
        <v>168</v>
      </c>
      <c r="G50" s="35">
        <v>153</v>
      </c>
      <c r="H50" s="35">
        <v>88</v>
      </c>
      <c r="I50" s="35">
        <v>191</v>
      </c>
      <c r="J50" s="35">
        <v>122</v>
      </c>
      <c r="K50" s="35">
        <v>117</v>
      </c>
      <c r="L50" s="35">
        <v>213</v>
      </c>
      <c r="M50" s="35">
        <v>189</v>
      </c>
      <c r="N50" s="35">
        <v>179</v>
      </c>
      <c r="O50" s="35">
        <v>289</v>
      </c>
      <c r="P50" s="35">
        <v>235</v>
      </c>
      <c r="Q50" s="35">
        <v>253</v>
      </c>
      <c r="R50" s="35">
        <v>347</v>
      </c>
      <c r="S50" s="35">
        <v>371</v>
      </c>
      <c r="T50" s="35">
        <v>359</v>
      </c>
      <c r="U50" s="35">
        <v>331</v>
      </c>
      <c r="V50" s="35">
        <v>357</v>
      </c>
      <c r="W50" s="35">
        <v>320</v>
      </c>
      <c r="X50" s="35">
        <v>304</v>
      </c>
      <c r="Y50" s="35">
        <v>256</v>
      </c>
      <c r="Z50" s="35">
        <v>216</v>
      </c>
      <c r="AA50" s="35">
        <v>271</v>
      </c>
      <c r="AB50" s="35">
        <v>155</v>
      </c>
      <c r="AC50" s="35">
        <v>174</v>
      </c>
      <c r="AD50" s="35">
        <v>175</v>
      </c>
      <c r="AE50" s="35">
        <v>106</v>
      </c>
      <c r="AF50" s="35">
        <v>125</v>
      </c>
      <c r="AG50" s="35">
        <v>164</v>
      </c>
    </row>
    <row r="51" spans="1:33" x14ac:dyDescent="0.25">
      <c r="A51" s="36" t="s">
        <v>49</v>
      </c>
      <c r="B51" s="37">
        <v>106</v>
      </c>
      <c r="C51" s="37">
        <v>122</v>
      </c>
      <c r="D51" s="37">
        <v>120</v>
      </c>
      <c r="E51" s="37">
        <v>118</v>
      </c>
      <c r="F51" s="37">
        <v>118</v>
      </c>
      <c r="G51" s="37">
        <v>107</v>
      </c>
      <c r="H51" s="37">
        <v>61</v>
      </c>
      <c r="I51" s="37">
        <v>134</v>
      </c>
      <c r="J51" s="37">
        <v>87</v>
      </c>
      <c r="K51" s="37">
        <v>84</v>
      </c>
      <c r="L51" s="37">
        <v>149</v>
      </c>
      <c r="M51" s="37">
        <v>136</v>
      </c>
      <c r="N51" s="37">
        <v>132</v>
      </c>
      <c r="O51" s="37">
        <v>178</v>
      </c>
      <c r="P51" s="37">
        <v>177</v>
      </c>
      <c r="Q51" s="37">
        <v>189</v>
      </c>
      <c r="R51" s="37">
        <v>174</v>
      </c>
      <c r="S51" s="37">
        <v>170</v>
      </c>
      <c r="T51" s="37">
        <v>152</v>
      </c>
      <c r="U51" s="37">
        <v>143</v>
      </c>
      <c r="V51" s="37">
        <v>96</v>
      </c>
      <c r="W51" s="37">
        <v>85</v>
      </c>
      <c r="X51" s="37">
        <v>76</v>
      </c>
      <c r="Y51" s="37">
        <v>63</v>
      </c>
      <c r="Z51" s="37">
        <v>55</v>
      </c>
      <c r="AA51" s="37">
        <v>50</v>
      </c>
      <c r="AB51" s="37">
        <v>43</v>
      </c>
      <c r="AC51" s="37">
        <v>42</v>
      </c>
      <c r="AD51" s="37">
        <v>57</v>
      </c>
      <c r="AE51" s="37">
        <v>53</v>
      </c>
      <c r="AF51" s="37">
        <v>90</v>
      </c>
      <c r="AG51" s="37">
        <v>75</v>
      </c>
    </row>
    <row r="52" spans="1:33" x14ac:dyDescent="0.25">
      <c r="A52" s="20"/>
      <c r="B52" s="20"/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x14ac:dyDescent="0.25">
      <c r="A53" s="24" t="s">
        <v>23</v>
      </c>
      <c r="B53" s="26">
        <f>IF(AND(B23=0,B43=0),0,IF(OR(B23=0,B43=0),1/0,1000000*B23/B43))</f>
        <v>1649.6594685118582</v>
      </c>
      <c r="C53" s="26">
        <f t="shared" ref="C53:AF53" si="69">IF(AND(C23=0,C43=0),0,IF(OR(C23=0,C43=0),1/0,1000000*C23/C43))</f>
        <v>1649.7168820784714</v>
      </c>
      <c r="D53" s="26">
        <f t="shared" si="69"/>
        <v>1649.8271120753636</v>
      </c>
      <c r="E53" s="26">
        <f t="shared" si="69"/>
        <v>1649.8831851491132</v>
      </c>
      <c r="F53" s="26">
        <f t="shared" si="69"/>
        <v>1649.8756040186479</v>
      </c>
      <c r="G53" s="26">
        <f t="shared" si="69"/>
        <v>1649.9342857128333</v>
      </c>
      <c r="H53" s="26">
        <f t="shared" si="69"/>
        <v>1649.8036686086559</v>
      </c>
      <c r="I53" s="26">
        <f t="shared" si="69"/>
        <v>1649.9046620231748</v>
      </c>
      <c r="J53" s="26">
        <f t="shared" si="69"/>
        <v>1649.8352422691612</v>
      </c>
      <c r="K53" s="26">
        <f t="shared" si="69"/>
        <v>1649.9525357646244</v>
      </c>
      <c r="L53" s="26">
        <f t="shared" si="69"/>
        <v>1649.7452143015794</v>
      </c>
      <c r="M53" s="26">
        <f t="shared" si="69"/>
        <v>1649.8704816073628</v>
      </c>
      <c r="N53" s="26">
        <f t="shared" si="69"/>
        <v>1667.3848564850325</v>
      </c>
      <c r="O53" s="26">
        <f t="shared" si="69"/>
        <v>1673.2061626080306</v>
      </c>
      <c r="P53" s="26">
        <f t="shared" si="69"/>
        <v>1672.4437608477101</v>
      </c>
      <c r="Q53" s="26">
        <f t="shared" si="69"/>
        <v>1705.6017256150221</v>
      </c>
      <c r="R53" s="26">
        <f t="shared" si="69"/>
        <v>1683.3412524197026</v>
      </c>
      <c r="S53" s="26">
        <f t="shared" si="69"/>
        <v>1682.8740706926371</v>
      </c>
      <c r="T53" s="26">
        <f t="shared" si="69"/>
        <v>1685.1411650841253</v>
      </c>
      <c r="U53" s="26">
        <f t="shared" si="69"/>
        <v>1659.2691856684592</v>
      </c>
      <c r="V53" s="26">
        <f t="shared" si="69"/>
        <v>1651.620948023628</v>
      </c>
      <c r="W53" s="26">
        <f t="shared" si="69"/>
        <v>1714.1678433350419</v>
      </c>
      <c r="X53" s="26">
        <f t="shared" si="69"/>
        <v>1693.5784635818807</v>
      </c>
      <c r="Y53" s="26">
        <f t="shared" si="69"/>
        <v>1704.3087671475473</v>
      </c>
      <c r="Z53" s="26">
        <f t="shared" si="69"/>
        <v>1679.4651720560437</v>
      </c>
      <c r="AA53" s="26">
        <f t="shared" si="69"/>
        <v>1664.8261807605884</v>
      </c>
      <c r="AB53" s="26">
        <f t="shared" si="69"/>
        <v>1666.8880573948848</v>
      </c>
      <c r="AC53" s="26">
        <f t="shared" si="69"/>
        <v>1636.085728925282</v>
      </c>
      <c r="AD53" s="26">
        <f t="shared" si="69"/>
        <v>1637.5317374853435</v>
      </c>
      <c r="AE53" s="26">
        <f t="shared" si="69"/>
        <v>1684.8617617287541</v>
      </c>
      <c r="AF53" s="26">
        <f t="shared" si="69"/>
        <v>1663.5768681335999</v>
      </c>
      <c r="AG53" s="26">
        <f t="shared" ref="AG53" si="70">IF(AND(AG23=0,AG43=0),0,IF(OR(AG23=0,AG43=0),1/0,1000000*AG23/AG43))</f>
        <v>1608.4171040524056</v>
      </c>
    </row>
    <row r="54" spans="1:33" x14ac:dyDescent="0.25">
      <c r="A54" s="3" t="s">
        <v>2</v>
      </c>
      <c r="B54" s="10">
        <f t="shared" ref="B54:AF54" si="71">IF(AND(B24=0,B44=0),0,IF(OR(B24=0,B44=0),1/0,1000000*B24/B44))</f>
        <v>1656.9121776459058</v>
      </c>
      <c r="C54" s="10">
        <f t="shared" si="71"/>
        <v>1656.9082783062786</v>
      </c>
      <c r="D54" s="10">
        <f t="shared" si="71"/>
        <v>1656.9696611406155</v>
      </c>
      <c r="E54" s="10">
        <f t="shared" si="71"/>
        <v>1656.9553141225465</v>
      </c>
      <c r="F54" s="10">
        <f t="shared" si="71"/>
        <v>1656.940993706618</v>
      </c>
      <c r="G54" s="10">
        <f t="shared" si="71"/>
        <v>1656.959562357607</v>
      </c>
      <c r="H54" s="10">
        <f t="shared" si="71"/>
        <v>1656.9607217387556</v>
      </c>
      <c r="I54" s="10">
        <f t="shared" si="71"/>
        <v>1656.9519738808908</v>
      </c>
      <c r="J54" s="10">
        <f t="shared" si="71"/>
        <v>1656.9864205357007</v>
      </c>
      <c r="K54" s="10">
        <f t="shared" si="71"/>
        <v>1657.0479182502736</v>
      </c>
      <c r="L54" s="10">
        <f t="shared" si="71"/>
        <v>1657.0308210864898</v>
      </c>
      <c r="M54" s="10">
        <f t="shared" si="71"/>
        <v>1657.0298477634583</v>
      </c>
      <c r="N54" s="10">
        <f t="shared" si="71"/>
        <v>1675.3029444363958</v>
      </c>
      <c r="O54" s="10">
        <f t="shared" si="71"/>
        <v>1685.8792275686062</v>
      </c>
      <c r="P54" s="10">
        <f t="shared" si="71"/>
        <v>1683.0139824158653</v>
      </c>
      <c r="Q54" s="10">
        <f t="shared" si="71"/>
        <v>1719.1040514736258</v>
      </c>
      <c r="R54" s="10">
        <f t="shared" si="71"/>
        <v>1697.3628237737116</v>
      </c>
      <c r="S54" s="10">
        <f t="shared" si="71"/>
        <v>1691.8631668268526</v>
      </c>
      <c r="T54" s="10">
        <f t="shared" si="71"/>
        <v>1689.0680274355311</v>
      </c>
      <c r="U54" s="10">
        <f t="shared" si="71"/>
        <v>1657.7549274145927</v>
      </c>
      <c r="V54" s="10">
        <f t="shared" si="71"/>
        <v>1650.4626713509281</v>
      </c>
      <c r="W54" s="10">
        <f t="shared" si="71"/>
        <v>1712.6011597265372</v>
      </c>
      <c r="X54" s="10">
        <f t="shared" si="71"/>
        <v>1689.6890259795314</v>
      </c>
      <c r="Y54" s="10">
        <f t="shared" si="71"/>
        <v>1703.0511982467915</v>
      </c>
      <c r="Z54" s="10">
        <f t="shared" si="71"/>
        <v>1679.9840238134016</v>
      </c>
      <c r="AA54" s="10">
        <f t="shared" si="71"/>
        <v>1667.2801556939044</v>
      </c>
      <c r="AB54" s="10">
        <f t="shared" si="71"/>
        <v>1669.2998508517312</v>
      </c>
      <c r="AC54" s="10">
        <f t="shared" si="71"/>
        <v>1639.3998686968825</v>
      </c>
      <c r="AD54" s="10">
        <f t="shared" si="71"/>
        <v>1641.2609308030635</v>
      </c>
      <c r="AE54" s="10">
        <f t="shared" si="71"/>
        <v>1687.4430973728511</v>
      </c>
      <c r="AF54" s="10">
        <f t="shared" si="71"/>
        <v>1674.0779108114673</v>
      </c>
      <c r="AG54" s="10">
        <f t="shared" ref="AG54" si="72">IF(AND(AG24=0,AG44=0),0,IF(OR(AG24=0,AG44=0),1/0,1000000*AG24/AG44))</f>
        <v>1618.9520084768208</v>
      </c>
    </row>
    <row r="55" spans="1:33" x14ac:dyDescent="0.25">
      <c r="A55" s="32" t="s">
        <v>3</v>
      </c>
      <c r="B55" s="41">
        <f t="shared" ref="B55:AF55" si="73">IF(AND(B25=0,B45=0),0,IF(OR(B25=0,B45=0),1/0,1000000*B25/B45))</f>
        <v>0</v>
      </c>
      <c r="C55" s="41">
        <f t="shared" si="73"/>
        <v>0</v>
      </c>
      <c r="D55" s="41">
        <f t="shared" si="73"/>
        <v>0</v>
      </c>
      <c r="E55" s="41">
        <f t="shared" si="73"/>
        <v>0</v>
      </c>
      <c r="F55" s="41">
        <f t="shared" si="73"/>
        <v>0</v>
      </c>
      <c r="G55" s="41">
        <f t="shared" si="73"/>
        <v>0</v>
      </c>
      <c r="H55" s="41">
        <f t="shared" si="73"/>
        <v>0</v>
      </c>
      <c r="I55" s="41">
        <f t="shared" si="73"/>
        <v>0</v>
      </c>
      <c r="J55" s="41">
        <f t="shared" si="73"/>
        <v>0</v>
      </c>
      <c r="K55" s="41">
        <f t="shared" si="73"/>
        <v>0</v>
      </c>
      <c r="L55" s="41">
        <f t="shared" si="73"/>
        <v>0</v>
      </c>
      <c r="M55" s="41">
        <f t="shared" si="73"/>
        <v>0</v>
      </c>
      <c r="N55" s="41">
        <f t="shared" si="73"/>
        <v>0</v>
      </c>
      <c r="O55" s="41">
        <f t="shared" si="73"/>
        <v>0</v>
      </c>
      <c r="P55" s="41">
        <f t="shared" si="73"/>
        <v>0</v>
      </c>
      <c r="Q55" s="41">
        <f t="shared" si="73"/>
        <v>0</v>
      </c>
      <c r="R55" s="41">
        <f t="shared" si="73"/>
        <v>0</v>
      </c>
      <c r="S55" s="41">
        <f t="shared" si="73"/>
        <v>0</v>
      </c>
      <c r="T55" s="41">
        <f t="shared" si="73"/>
        <v>0</v>
      </c>
      <c r="U55" s="41">
        <f t="shared" si="73"/>
        <v>0</v>
      </c>
      <c r="V55" s="41">
        <f t="shared" si="73"/>
        <v>0</v>
      </c>
      <c r="W55" s="41">
        <f t="shared" si="73"/>
        <v>0</v>
      </c>
      <c r="X55" s="41">
        <f t="shared" si="73"/>
        <v>0</v>
      </c>
      <c r="Y55" s="41">
        <f t="shared" si="73"/>
        <v>0</v>
      </c>
      <c r="Z55" s="41">
        <f t="shared" si="73"/>
        <v>0</v>
      </c>
      <c r="AA55" s="41">
        <f t="shared" si="73"/>
        <v>0</v>
      </c>
      <c r="AB55" s="41">
        <f t="shared" si="73"/>
        <v>0</v>
      </c>
      <c r="AC55" s="41">
        <f t="shared" si="73"/>
        <v>0</v>
      </c>
      <c r="AD55" s="41">
        <f t="shared" si="73"/>
        <v>0</v>
      </c>
      <c r="AE55" s="41">
        <f t="shared" si="73"/>
        <v>0</v>
      </c>
      <c r="AF55" s="41">
        <f t="shared" si="73"/>
        <v>0</v>
      </c>
      <c r="AG55" s="41">
        <f t="shared" ref="AG55" si="74">IF(AND(AG25=0,AG45=0),0,IF(OR(AG25=0,AG45=0),1/0,1000000*AG25/AG45))</f>
        <v>0</v>
      </c>
    </row>
    <row r="56" spans="1:33" x14ac:dyDescent="0.25">
      <c r="A56" s="32" t="s">
        <v>48</v>
      </c>
      <c r="B56" s="41">
        <f t="shared" ref="B56:AF56" si="75">IF(AND(B26=0,B46=0),0,IF(OR(B26=0,B46=0),1/0,1000000*B26/B46))</f>
        <v>1505.7406715093305</v>
      </c>
      <c r="C56" s="41">
        <f t="shared" si="75"/>
        <v>1505.7406715093305</v>
      </c>
      <c r="D56" s="41">
        <f t="shared" si="75"/>
        <v>1505.7406715093305</v>
      </c>
      <c r="E56" s="41">
        <f t="shared" si="75"/>
        <v>1505.7406715093305</v>
      </c>
      <c r="F56" s="41">
        <f t="shared" si="75"/>
        <v>1505.7406715093302</v>
      </c>
      <c r="G56" s="41">
        <f t="shared" si="75"/>
        <v>1505.7406715093305</v>
      </c>
      <c r="H56" s="41">
        <f t="shared" si="75"/>
        <v>1505.7406715093305</v>
      </c>
      <c r="I56" s="41">
        <f t="shared" si="75"/>
        <v>1505.7406715093305</v>
      </c>
      <c r="J56" s="41">
        <f t="shared" si="75"/>
        <v>1505.7406715093305</v>
      </c>
      <c r="K56" s="41">
        <f t="shared" si="75"/>
        <v>1505.7406715093305</v>
      </c>
      <c r="L56" s="41">
        <f t="shared" si="75"/>
        <v>1505.7406715093305</v>
      </c>
      <c r="M56" s="41">
        <f t="shared" si="75"/>
        <v>1505.7406715093305</v>
      </c>
      <c r="N56" s="41">
        <f t="shared" si="75"/>
        <v>1505.7406715093305</v>
      </c>
      <c r="O56" s="41">
        <f t="shared" si="75"/>
        <v>1505.7406715093307</v>
      </c>
      <c r="P56" s="41">
        <f t="shared" si="75"/>
        <v>1505.7406715093305</v>
      </c>
      <c r="Q56" s="41">
        <f t="shared" si="75"/>
        <v>1510.2000864304234</v>
      </c>
      <c r="R56" s="41">
        <f t="shared" si="75"/>
        <v>1463.3577828219516</v>
      </c>
      <c r="S56" s="41">
        <f t="shared" si="75"/>
        <v>1464.7178946480592</v>
      </c>
      <c r="T56" s="41">
        <f t="shared" si="75"/>
        <v>1480.8335911497916</v>
      </c>
      <c r="U56" s="41">
        <f t="shared" si="75"/>
        <v>1451.4740224253371</v>
      </c>
      <c r="V56" s="41">
        <f t="shared" si="75"/>
        <v>1439.3329658213893</v>
      </c>
      <c r="W56" s="41">
        <f t="shared" si="75"/>
        <v>1466.1556914020082</v>
      </c>
      <c r="X56" s="41">
        <f t="shared" si="75"/>
        <v>1479.3113406642231</v>
      </c>
      <c r="Y56" s="41">
        <f t="shared" si="75"/>
        <v>1488.1304594033047</v>
      </c>
      <c r="Z56" s="41">
        <f t="shared" si="75"/>
        <v>1472.5972988160829</v>
      </c>
      <c r="AA56" s="41">
        <f t="shared" si="75"/>
        <v>1479.3726119028922</v>
      </c>
      <c r="AB56" s="41">
        <f t="shared" si="75"/>
        <v>1449.5682146734857</v>
      </c>
      <c r="AC56" s="41">
        <f t="shared" si="75"/>
        <v>1458.7545214438601</v>
      </c>
      <c r="AD56" s="41">
        <f t="shared" si="75"/>
        <v>1455.0685310387216</v>
      </c>
      <c r="AE56" s="41">
        <f t="shared" si="75"/>
        <v>1476.2135177544021</v>
      </c>
      <c r="AF56" s="41">
        <f t="shared" si="75"/>
        <v>1467.3164233060113</v>
      </c>
      <c r="AG56" s="41">
        <f t="shared" ref="AG56" si="76">IF(AND(AG26=0,AG46=0),0,IF(OR(AG26=0,AG46=0),1/0,1000000*AG26/AG46))</f>
        <v>1433.4191073416216</v>
      </c>
    </row>
    <row r="57" spans="1:33" x14ac:dyDescent="0.25">
      <c r="A57" s="32" t="s">
        <v>49</v>
      </c>
      <c r="B57" s="41">
        <f t="shared" ref="B57:AF57" si="77">IF(AND(B27=0,B47=0),0,IF(OR(B27=0,B47=0),1/0,1000000*B27/B47))</f>
        <v>1810.352565344662</v>
      </c>
      <c r="C57" s="41">
        <f t="shared" si="77"/>
        <v>1810.3643770480082</v>
      </c>
      <c r="D57" s="41">
        <f t="shared" si="77"/>
        <v>1810.4888294476164</v>
      </c>
      <c r="E57" s="41">
        <f t="shared" si="77"/>
        <v>1810.4836795911158</v>
      </c>
      <c r="F57" s="41">
        <f t="shared" si="77"/>
        <v>1810.4785384824602</v>
      </c>
      <c r="G57" s="41">
        <f t="shared" si="77"/>
        <v>1810.5152932618146</v>
      </c>
      <c r="H57" s="41">
        <f t="shared" si="77"/>
        <v>1810.501915782937</v>
      </c>
      <c r="I57" s="41">
        <f t="shared" si="77"/>
        <v>1810.4349319923779</v>
      </c>
      <c r="J57" s="41">
        <f t="shared" si="77"/>
        <v>1810.5033398900125</v>
      </c>
      <c r="K57" s="41">
        <f t="shared" si="77"/>
        <v>1810.6296475836</v>
      </c>
      <c r="L57" s="41">
        <f t="shared" si="77"/>
        <v>1810.6164364631909</v>
      </c>
      <c r="M57" s="41">
        <f t="shared" si="77"/>
        <v>1810.6078842931602</v>
      </c>
      <c r="N57" s="41">
        <f t="shared" si="77"/>
        <v>1856.0045475475624</v>
      </c>
      <c r="O57" s="41">
        <f t="shared" si="77"/>
        <v>1884.3193625985014</v>
      </c>
      <c r="P57" s="41">
        <f t="shared" si="77"/>
        <v>1891.8414677185233</v>
      </c>
      <c r="Q57" s="41">
        <f t="shared" si="77"/>
        <v>1960.958058971177</v>
      </c>
      <c r="R57" s="41">
        <f t="shared" si="77"/>
        <v>1994.2220572427364</v>
      </c>
      <c r="S57" s="41">
        <f t="shared" si="77"/>
        <v>2002.2177384004383</v>
      </c>
      <c r="T57" s="41">
        <f t="shared" si="77"/>
        <v>2000.6891696245855</v>
      </c>
      <c r="U57" s="41">
        <f t="shared" si="77"/>
        <v>1978.9350991322999</v>
      </c>
      <c r="V57" s="41">
        <f t="shared" si="77"/>
        <v>1996.364211524527</v>
      </c>
      <c r="W57" s="41">
        <f t="shared" si="77"/>
        <v>2118.4072464574415</v>
      </c>
      <c r="X57" s="41">
        <f t="shared" si="77"/>
        <v>2011.7696718338234</v>
      </c>
      <c r="Y57" s="41">
        <f t="shared" si="77"/>
        <v>2017.919041427371</v>
      </c>
      <c r="Z57" s="41">
        <f t="shared" si="77"/>
        <v>1994.0776996569966</v>
      </c>
      <c r="AA57" s="41">
        <f t="shared" si="77"/>
        <v>1995.7697066741582</v>
      </c>
      <c r="AB57" s="41">
        <f t="shared" si="77"/>
        <v>2074.5119694855111</v>
      </c>
      <c r="AC57" s="41">
        <f t="shared" si="77"/>
        <v>2022.9802877237651</v>
      </c>
      <c r="AD57" s="41">
        <f t="shared" si="77"/>
        <v>2029.4929294736646</v>
      </c>
      <c r="AE57" s="41">
        <f t="shared" si="77"/>
        <v>2076.5306750352238</v>
      </c>
      <c r="AF57" s="41">
        <f t="shared" si="77"/>
        <v>2122.5689203804022</v>
      </c>
      <c r="AG57" s="41">
        <f t="shared" ref="AG57" si="78">IF(AND(AG27=0,AG47=0),0,IF(OR(AG27=0,AG47=0),1/0,1000000*AG27/AG47))</f>
        <v>2068.2794990678531</v>
      </c>
    </row>
    <row r="58" spans="1:33" x14ac:dyDescent="0.25">
      <c r="A58" s="5" t="s">
        <v>1</v>
      </c>
      <c r="B58" s="11">
        <f t="shared" ref="B58:AF58" si="79">IF(AND(B28=0,B48=0),0,IF(OR(B28=0,B48=0),1/0,1000000*B28/B48))</f>
        <v>1355.2781892415153</v>
      </c>
      <c r="C58" s="11">
        <f t="shared" si="79"/>
        <v>1357.6730623865071</v>
      </c>
      <c r="D58" s="11">
        <f t="shared" si="79"/>
        <v>1359.1425465091272</v>
      </c>
      <c r="E58" s="11">
        <f t="shared" si="79"/>
        <v>1356.7607486068696</v>
      </c>
      <c r="F58" s="11">
        <f t="shared" si="79"/>
        <v>1356.7607486068696</v>
      </c>
      <c r="G58" s="11">
        <f t="shared" si="79"/>
        <v>1357.4395946371617</v>
      </c>
      <c r="H58" s="11">
        <f t="shared" si="79"/>
        <v>1353.3863876298212</v>
      </c>
      <c r="I58" s="11">
        <f t="shared" si="79"/>
        <v>1356.1510197570817</v>
      </c>
      <c r="J58" s="11">
        <f t="shared" si="79"/>
        <v>1355.9868262259072</v>
      </c>
      <c r="K58" s="11">
        <f t="shared" si="79"/>
        <v>1351.8405701362344</v>
      </c>
      <c r="L58" s="11">
        <f t="shared" si="79"/>
        <v>1358.3813208619499</v>
      </c>
      <c r="M58" s="11">
        <f t="shared" si="79"/>
        <v>1350.5869474636356</v>
      </c>
      <c r="N58" s="11">
        <f t="shared" si="79"/>
        <v>1346.3585832414924</v>
      </c>
      <c r="O58" s="11">
        <f t="shared" si="79"/>
        <v>1326.8542823257449</v>
      </c>
      <c r="P58" s="11">
        <f t="shared" si="79"/>
        <v>1338.7377610006458</v>
      </c>
      <c r="Q58" s="11">
        <f t="shared" si="79"/>
        <v>1309.8491656643184</v>
      </c>
      <c r="R58" s="11">
        <f t="shared" si="79"/>
        <v>1351.021937488224</v>
      </c>
      <c r="S58" s="11">
        <f t="shared" si="79"/>
        <v>1455.6543116623307</v>
      </c>
      <c r="T58" s="11">
        <f t="shared" si="79"/>
        <v>1581.2368483456603</v>
      </c>
      <c r="U58" s="11">
        <f t="shared" si="79"/>
        <v>1701.2563085177592</v>
      </c>
      <c r="V58" s="11">
        <f t="shared" si="79"/>
        <v>1688.6090944856076</v>
      </c>
      <c r="W58" s="11">
        <f t="shared" si="79"/>
        <v>1768.3480177071863</v>
      </c>
      <c r="X58" s="11">
        <f t="shared" si="79"/>
        <v>1837.897069353274</v>
      </c>
      <c r="Y58" s="11">
        <f t="shared" si="79"/>
        <v>1764.9086077194088</v>
      </c>
      <c r="Z58" s="11">
        <f t="shared" si="79"/>
        <v>1648.6538018303513</v>
      </c>
      <c r="AA58" s="11">
        <f t="shared" si="79"/>
        <v>1534.6126136603848</v>
      </c>
      <c r="AB58" s="11">
        <f t="shared" si="79"/>
        <v>1449.0836190016016</v>
      </c>
      <c r="AC58" s="11">
        <f t="shared" si="79"/>
        <v>1319.9382752501306</v>
      </c>
      <c r="AD58" s="11">
        <f t="shared" si="79"/>
        <v>1258.8096523180718</v>
      </c>
      <c r="AE58" s="11">
        <f t="shared" si="79"/>
        <v>1264.899557694177</v>
      </c>
      <c r="AF58" s="11">
        <f t="shared" si="79"/>
        <v>1201.3844641305279</v>
      </c>
      <c r="AG58" s="11">
        <f t="shared" ref="AG58" si="80">IF(AND(AG28=0,AG48=0),0,IF(OR(AG28=0,AG48=0),1/0,1000000*AG28/AG48))</f>
        <v>1040.2375307021605</v>
      </c>
    </row>
    <row r="59" spans="1:33" x14ac:dyDescent="0.25">
      <c r="A59" s="34" t="s">
        <v>3</v>
      </c>
      <c r="B59" s="42">
        <f t="shared" ref="B59:AF59" si="81">IF(AND(B29=0,B49=0),0,IF(OR(B29=0,B49=0),1/0,1000000*B29/B49))</f>
        <v>0</v>
      </c>
      <c r="C59" s="42">
        <f t="shared" si="81"/>
        <v>0</v>
      </c>
      <c r="D59" s="42">
        <f t="shared" si="81"/>
        <v>0</v>
      </c>
      <c r="E59" s="42">
        <f t="shared" si="81"/>
        <v>0</v>
      </c>
      <c r="F59" s="42">
        <f t="shared" si="81"/>
        <v>0</v>
      </c>
      <c r="G59" s="42">
        <f t="shared" si="81"/>
        <v>0</v>
      </c>
      <c r="H59" s="42">
        <f t="shared" si="81"/>
        <v>0</v>
      </c>
      <c r="I59" s="42">
        <f t="shared" si="81"/>
        <v>0</v>
      </c>
      <c r="J59" s="42">
        <f t="shared" si="81"/>
        <v>0</v>
      </c>
      <c r="K59" s="42">
        <f t="shared" si="81"/>
        <v>0</v>
      </c>
      <c r="L59" s="42">
        <f t="shared" si="81"/>
        <v>0</v>
      </c>
      <c r="M59" s="42">
        <f t="shared" si="81"/>
        <v>0</v>
      </c>
      <c r="N59" s="42">
        <f t="shared" si="81"/>
        <v>0</v>
      </c>
      <c r="O59" s="42">
        <f t="shared" si="81"/>
        <v>0</v>
      </c>
      <c r="P59" s="42">
        <f t="shared" si="81"/>
        <v>0</v>
      </c>
      <c r="Q59" s="42">
        <f t="shared" si="81"/>
        <v>0</v>
      </c>
      <c r="R59" s="42">
        <f t="shared" si="81"/>
        <v>0</v>
      </c>
      <c r="S59" s="42">
        <f t="shared" si="81"/>
        <v>0</v>
      </c>
      <c r="T59" s="42">
        <f t="shared" si="81"/>
        <v>0</v>
      </c>
      <c r="U59" s="42">
        <f t="shared" si="81"/>
        <v>0</v>
      </c>
      <c r="V59" s="42">
        <f t="shared" si="81"/>
        <v>0</v>
      </c>
      <c r="W59" s="42">
        <f t="shared" si="81"/>
        <v>0</v>
      </c>
      <c r="X59" s="42">
        <f t="shared" si="81"/>
        <v>0</v>
      </c>
      <c r="Y59" s="42">
        <f t="shared" si="81"/>
        <v>0</v>
      </c>
      <c r="Z59" s="42">
        <f t="shared" si="81"/>
        <v>0</v>
      </c>
      <c r="AA59" s="42">
        <f t="shared" si="81"/>
        <v>0</v>
      </c>
      <c r="AB59" s="42">
        <f t="shared" si="81"/>
        <v>0</v>
      </c>
      <c r="AC59" s="42">
        <f t="shared" si="81"/>
        <v>0</v>
      </c>
      <c r="AD59" s="42">
        <f t="shared" si="81"/>
        <v>0</v>
      </c>
      <c r="AE59" s="42">
        <f t="shared" si="81"/>
        <v>0</v>
      </c>
      <c r="AF59" s="42">
        <f t="shared" si="81"/>
        <v>0</v>
      </c>
      <c r="AG59" s="42">
        <f t="shared" ref="AG59" si="82">IF(AND(AG29=0,AG49=0),0,IF(OR(AG29=0,AG49=0),1/0,1000000*AG29/AG49))</f>
        <v>0</v>
      </c>
    </row>
    <row r="60" spans="1:33" x14ac:dyDescent="0.25">
      <c r="A60" s="34" t="s">
        <v>48</v>
      </c>
      <c r="B60" s="42">
        <f t="shared" ref="B60:AF60" si="83">IF(AND(B30=0,B50=0),0,IF(OR(B30=0,B50=0),1/0,1000000*B30/B50))</f>
        <v>931.86336988903372</v>
      </c>
      <c r="C60" s="42">
        <f t="shared" si="83"/>
        <v>931.86336988903361</v>
      </c>
      <c r="D60" s="42">
        <f t="shared" si="83"/>
        <v>931.86336988903361</v>
      </c>
      <c r="E60" s="42">
        <f t="shared" si="83"/>
        <v>931.86336988903372</v>
      </c>
      <c r="F60" s="42">
        <f t="shared" si="83"/>
        <v>931.86336988903372</v>
      </c>
      <c r="G60" s="42">
        <f t="shared" si="83"/>
        <v>931.86336988903372</v>
      </c>
      <c r="H60" s="42">
        <f t="shared" si="83"/>
        <v>931.86336988903361</v>
      </c>
      <c r="I60" s="42">
        <f t="shared" si="83"/>
        <v>931.86336988903361</v>
      </c>
      <c r="J60" s="42">
        <f t="shared" si="83"/>
        <v>931.86336988903372</v>
      </c>
      <c r="K60" s="42">
        <f t="shared" si="83"/>
        <v>931.86336988903372</v>
      </c>
      <c r="L60" s="42">
        <f t="shared" si="83"/>
        <v>931.86336988903372</v>
      </c>
      <c r="M60" s="42">
        <f t="shared" si="83"/>
        <v>931.86336988903361</v>
      </c>
      <c r="N60" s="42">
        <f t="shared" si="83"/>
        <v>931.86336988903361</v>
      </c>
      <c r="O60" s="42">
        <f t="shared" si="83"/>
        <v>931.86336988903372</v>
      </c>
      <c r="P60" s="42">
        <f t="shared" si="83"/>
        <v>931.86336988903372</v>
      </c>
      <c r="Q60" s="42">
        <f t="shared" si="83"/>
        <v>936.32278481012645</v>
      </c>
      <c r="R60" s="42">
        <f t="shared" si="83"/>
        <v>1000.7690513317332</v>
      </c>
      <c r="S60" s="42">
        <f t="shared" si="83"/>
        <v>1113.4177332879194</v>
      </c>
      <c r="T60" s="42">
        <f t="shared" si="83"/>
        <v>1240.8219999197308</v>
      </c>
      <c r="U60" s="42">
        <f t="shared" si="83"/>
        <v>1322.7510013253545</v>
      </c>
      <c r="V60" s="42">
        <f t="shared" si="83"/>
        <v>1421.8985148514853</v>
      </c>
      <c r="W60" s="42">
        <f t="shared" si="83"/>
        <v>1546.7858536889196</v>
      </c>
      <c r="X60" s="42">
        <f t="shared" si="83"/>
        <v>1658.006116207951</v>
      </c>
      <c r="Y60" s="42">
        <f t="shared" si="83"/>
        <v>1588.1222089335697</v>
      </c>
      <c r="Z60" s="42">
        <f t="shared" si="83"/>
        <v>1493.8860223328854</v>
      </c>
      <c r="AA60" s="42">
        <f t="shared" si="83"/>
        <v>1421.9583094062318</v>
      </c>
      <c r="AB60" s="42">
        <f t="shared" si="83"/>
        <v>1313.4508861633622</v>
      </c>
      <c r="AC60" s="42">
        <f t="shared" si="83"/>
        <v>1243.9341669202736</v>
      </c>
      <c r="AD60" s="42">
        <f t="shared" si="83"/>
        <v>1161.5451505016722</v>
      </c>
      <c r="AE60" s="42">
        <f t="shared" si="83"/>
        <v>1159.4074074074074</v>
      </c>
      <c r="AF60" s="42">
        <f t="shared" si="83"/>
        <v>1150.5103129590161</v>
      </c>
      <c r="AG60" s="42">
        <f t="shared" ref="AG60" si="84">IF(AND(AG30=0,AG50=0),0,IF(OR(AG30=0,AG50=0),1/0,1000000*AG30/AG50))</f>
        <v>1116.612996994626</v>
      </c>
    </row>
    <row r="61" spans="1:33" x14ac:dyDescent="0.25">
      <c r="A61" s="36" t="s">
        <v>49</v>
      </c>
      <c r="B61" s="43">
        <f t="shared" ref="B61:AF61" si="85">IF(AND(B31=0,B51=0),0,IF(OR(B31=0,B51=0),1/0,1000000*B31/B51))</f>
        <v>1962.4390622752624</v>
      </c>
      <c r="C61" s="43">
        <f t="shared" si="85"/>
        <v>1961.4851673214491</v>
      </c>
      <c r="D61" s="43">
        <f t="shared" si="85"/>
        <v>1968.0153731927603</v>
      </c>
      <c r="E61" s="43">
        <f t="shared" si="85"/>
        <v>1961.6993894932803</v>
      </c>
      <c r="F61" s="43">
        <f t="shared" si="85"/>
        <v>1961.6993894932803</v>
      </c>
      <c r="G61" s="43">
        <f t="shared" si="85"/>
        <v>1965.9738225480362</v>
      </c>
      <c r="H61" s="43">
        <f t="shared" si="85"/>
        <v>1961.4851673214491</v>
      </c>
      <c r="I61" s="43">
        <f t="shared" si="85"/>
        <v>1960.9192371063139</v>
      </c>
      <c r="J61" s="43">
        <f t="shared" si="85"/>
        <v>1950.7346615488789</v>
      </c>
      <c r="K61" s="43">
        <f t="shared" si="85"/>
        <v>1936.8088133376918</v>
      </c>
      <c r="L61" s="43">
        <f t="shared" si="85"/>
        <v>1968.10161319236</v>
      </c>
      <c r="M61" s="43">
        <f t="shared" si="85"/>
        <v>1932.4895662989279</v>
      </c>
      <c r="N61" s="43">
        <f t="shared" si="85"/>
        <v>1908.4392134694479</v>
      </c>
      <c r="O61" s="43">
        <f t="shared" si="85"/>
        <v>1968.1597525179327</v>
      </c>
      <c r="P61" s="43">
        <f t="shared" si="85"/>
        <v>1878.9382237759498</v>
      </c>
      <c r="Q61" s="43">
        <f t="shared" si="85"/>
        <v>1809.8606701940037</v>
      </c>
      <c r="R61" s="43">
        <f t="shared" si="85"/>
        <v>2049.5147621796177</v>
      </c>
      <c r="S61" s="43">
        <f t="shared" si="85"/>
        <v>2202.5353150558985</v>
      </c>
      <c r="T61" s="43">
        <f t="shared" si="85"/>
        <v>2385.2429706147964</v>
      </c>
      <c r="U61" s="43">
        <f t="shared" si="85"/>
        <v>2577.376984606472</v>
      </c>
      <c r="V61" s="43">
        <f t="shared" si="85"/>
        <v>2680.4390625000001</v>
      </c>
      <c r="W61" s="43">
        <f t="shared" si="85"/>
        <v>2602.4643998936026</v>
      </c>
      <c r="X61" s="43">
        <f t="shared" si="85"/>
        <v>2557.4608819345658</v>
      </c>
      <c r="Y61" s="43">
        <f t="shared" si="85"/>
        <v>2483.2787361190076</v>
      </c>
      <c r="Z61" s="43">
        <f t="shared" si="85"/>
        <v>2256.4690813113093</v>
      </c>
      <c r="AA61" s="43">
        <f t="shared" si="85"/>
        <v>2145.1989427178946</v>
      </c>
      <c r="AB61" s="43">
        <f t="shared" si="85"/>
        <v>1937.9923071394412</v>
      </c>
      <c r="AC61" s="43">
        <f t="shared" si="85"/>
        <v>1634.8124383309671</v>
      </c>
      <c r="AD61" s="43">
        <f t="shared" si="85"/>
        <v>1557.4287368421055</v>
      </c>
      <c r="AE61" s="43">
        <f t="shared" si="85"/>
        <v>1475.8838582677165</v>
      </c>
      <c r="AF61" s="43">
        <f t="shared" si="85"/>
        <v>1272.0430074242945</v>
      </c>
      <c r="AG61" s="43">
        <f t="shared" ref="AG61" si="86">IF(AND(AG31=0,AG51=0),0,IF(OR(AG31=0,AG51=0),1/0,1000000*AG31/AG51))</f>
        <v>873.2298444093027</v>
      </c>
    </row>
    <row r="62" spans="1:33" x14ac:dyDescent="0.25">
      <c r="A62" s="20"/>
      <c r="B62" s="20"/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x14ac:dyDescent="0.25">
      <c r="A63" s="24" t="s">
        <v>16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spans="1:33" x14ac:dyDescent="0.25">
      <c r="A64" s="3" t="s">
        <v>17</v>
      </c>
      <c r="B64" s="4">
        <f>IF(AND(B4=0,B44=0),0,IF(OR(B4=0,B44=0),1/0,1000000*B4/B44))</f>
        <v>205317.76908869552</v>
      </c>
      <c r="C64" s="4">
        <f t="shared" ref="C64:AF71" si="87">IF(AND(C4=0,C44=0),0,IF(OR(C4=0,C44=0),1/0,1000000*C4/C44))</f>
        <v>205348.13247801704</v>
      </c>
      <c r="D64" s="4">
        <f t="shared" si="87"/>
        <v>205415.38480603579</v>
      </c>
      <c r="E64" s="4">
        <f t="shared" si="87"/>
        <v>205205.69269636876</v>
      </c>
      <c r="F64" s="4">
        <f t="shared" si="87"/>
        <v>204863.94296148917</v>
      </c>
      <c r="G64" s="4">
        <f t="shared" si="87"/>
        <v>204805.39713039141</v>
      </c>
      <c r="H64" s="4">
        <f t="shared" si="87"/>
        <v>210470.73097634575</v>
      </c>
      <c r="I64" s="4">
        <f t="shared" si="87"/>
        <v>211640.78259992035</v>
      </c>
      <c r="J64" s="4">
        <f t="shared" si="87"/>
        <v>204035.98037056992</v>
      </c>
      <c r="K64" s="4">
        <f t="shared" si="87"/>
        <v>197994.51830757706</v>
      </c>
      <c r="L64" s="4">
        <f t="shared" si="87"/>
        <v>202044.56431724556</v>
      </c>
      <c r="M64" s="4">
        <f t="shared" si="87"/>
        <v>200705.27743774105</v>
      </c>
      <c r="N64" s="4">
        <f t="shared" si="87"/>
        <v>195671.72546383433</v>
      </c>
      <c r="O64" s="4">
        <f t="shared" si="87"/>
        <v>189827.53583069568</v>
      </c>
      <c r="P64" s="4">
        <f t="shared" si="87"/>
        <v>192722.15441999407</v>
      </c>
      <c r="Q64" s="4">
        <f t="shared" si="87"/>
        <v>194677.54663640013</v>
      </c>
      <c r="R64" s="4">
        <f t="shared" si="87"/>
        <v>193707.63534726092</v>
      </c>
      <c r="S64" s="4">
        <f t="shared" si="87"/>
        <v>188293.4763900683</v>
      </c>
      <c r="T64" s="4">
        <f t="shared" si="87"/>
        <v>197127.24297645758</v>
      </c>
      <c r="U64" s="4">
        <f t="shared" si="87"/>
        <v>187302.52517835109</v>
      </c>
      <c r="V64" s="4">
        <f t="shared" si="87"/>
        <v>190097.56545732412</v>
      </c>
      <c r="W64" s="4">
        <f t="shared" si="87"/>
        <v>217662.94597558872</v>
      </c>
      <c r="X64" s="4">
        <f t="shared" si="87"/>
        <v>221242.43206437997</v>
      </c>
      <c r="Y64" s="4">
        <f t="shared" si="87"/>
        <v>223827.79844032807</v>
      </c>
      <c r="Z64" s="4">
        <f t="shared" si="87"/>
        <v>221371.58439133933</v>
      </c>
      <c r="AA64" s="4">
        <f t="shared" si="87"/>
        <v>220558.14018745415</v>
      </c>
      <c r="AB64" s="4">
        <f t="shared" si="87"/>
        <v>238121.32867303889</v>
      </c>
      <c r="AC64" s="4">
        <f t="shared" si="87"/>
        <v>236492.16251499247</v>
      </c>
      <c r="AD64" s="4">
        <f t="shared" si="87"/>
        <v>235340.54078056113</v>
      </c>
      <c r="AE64" s="4">
        <f t="shared" si="87"/>
        <v>234495.5663129357</v>
      </c>
      <c r="AF64" s="4">
        <f t="shared" si="87"/>
        <v>162960.04136520938</v>
      </c>
      <c r="AG64" s="4">
        <f t="shared" ref="AG64" si="88">IF(AND(AG4=0,AG44=0),0,IF(OR(AG4=0,AG44=0),1/0,1000000*AG4/AG44))</f>
        <v>161443.43575587298</v>
      </c>
    </row>
    <row r="65" spans="1:33" x14ac:dyDescent="0.25">
      <c r="A65" s="32" t="s">
        <v>3</v>
      </c>
      <c r="B65" s="33">
        <f t="shared" ref="B65:Q71" si="89">IF(AND(B5=0,B45=0),0,IF(OR(B5=0,B45=0),1/0,1000000*B5/B45))</f>
        <v>0</v>
      </c>
      <c r="C65" s="33">
        <f t="shared" si="89"/>
        <v>0</v>
      </c>
      <c r="D65" s="33">
        <f t="shared" si="89"/>
        <v>0</v>
      </c>
      <c r="E65" s="33">
        <f t="shared" si="89"/>
        <v>0</v>
      </c>
      <c r="F65" s="33">
        <f t="shared" si="89"/>
        <v>0</v>
      </c>
      <c r="G65" s="33">
        <f t="shared" si="89"/>
        <v>0</v>
      </c>
      <c r="H65" s="33">
        <f t="shared" si="89"/>
        <v>0</v>
      </c>
      <c r="I65" s="33">
        <f t="shared" si="89"/>
        <v>0</v>
      </c>
      <c r="J65" s="33">
        <f t="shared" si="89"/>
        <v>0</v>
      </c>
      <c r="K65" s="33">
        <f t="shared" si="89"/>
        <v>0</v>
      </c>
      <c r="L65" s="33">
        <f t="shared" si="89"/>
        <v>0</v>
      </c>
      <c r="M65" s="33">
        <f t="shared" si="89"/>
        <v>0</v>
      </c>
      <c r="N65" s="33">
        <f t="shared" si="89"/>
        <v>0</v>
      </c>
      <c r="O65" s="33">
        <f t="shared" si="89"/>
        <v>0</v>
      </c>
      <c r="P65" s="33">
        <f t="shared" si="89"/>
        <v>0</v>
      </c>
      <c r="Q65" s="33">
        <f t="shared" si="89"/>
        <v>0</v>
      </c>
      <c r="R65" s="33">
        <f t="shared" si="87"/>
        <v>0</v>
      </c>
      <c r="S65" s="33">
        <f t="shared" si="87"/>
        <v>0</v>
      </c>
      <c r="T65" s="33">
        <f t="shared" si="87"/>
        <v>0</v>
      </c>
      <c r="U65" s="33">
        <f t="shared" si="87"/>
        <v>0</v>
      </c>
      <c r="V65" s="33">
        <f t="shared" si="87"/>
        <v>0</v>
      </c>
      <c r="W65" s="33">
        <f t="shared" si="87"/>
        <v>0</v>
      </c>
      <c r="X65" s="33">
        <f t="shared" si="87"/>
        <v>0</v>
      </c>
      <c r="Y65" s="33">
        <f t="shared" si="87"/>
        <v>0</v>
      </c>
      <c r="Z65" s="33">
        <f t="shared" si="87"/>
        <v>0</v>
      </c>
      <c r="AA65" s="33">
        <f t="shared" si="87"/>
        <v>0</v>
      </c>
      <c r="AB65" s="33">
        <f t="shared" si="87"/>
        <v>0</v>
      </c>
      <c r="AC65" s="33">
        <f t="shared" si="87"/>
        <v>0</v>
      </c>
      <c r="AD65" s="33">
        <f t="shared" si="87"/>
        <v>0</v>
      </c>
      <c r="AE65" s="33">
        <f t="shared" si="87"/>
        <v>0</v>
      </c>
      <c r="AF65" s="33">
        <f t="shared" si="87"/>
        <v>0</v>
      </c>
      <c r="AG65" s="33">
        <f t="shared" ref="AG65" si="90">IF(AND(AG5=0,AG45=0),0,IF(OR(AG5=0,AG45=0),1/0,1000000*AG5/AG45))</f>
        <v>0</v>
      </c>
    </row>
    <row r="66" spans="1:33" x14ac:dyDescent="0.25">
      <c r="A66" s="32" t="s">
        <v>48</v>
      </c>
      <c r="B66" s="33">
        <f t="shared" si="89"/>
        <v>199198.62310381557</v>
      </c>
      <c r="C66" s="33">
        <f t="shared" si="87"/>
        <v>199245.66503499693</v>
      </c>
      <c r="D66" s="33">
        <f t="shared" si="87"/>
        <v>199332.35430615206</v>
      </c>
      <c r="E66" s="33">
        <f t="shared" si="87"/>
        <v>199088.61457568753</v>
      </c>
      <c r="F66" s="33">
        <f t="shared" si="87"/>
        <v>198432.12903969944</v>
      </c>
      <c r="G66" s="33">
        <f t="shared" si="87"/>
        <v>198162.17374305756</v>
      </c>
      <c r="H66" s="33">
        <f t="shared" si="87"/>
        <v>201653.47494634197</v>
      </c>
      <c r="I66" s="33">
        <f t="shared" si="87"/>
        <v>203740.76452366795</v>
      </c>
      <c r="J66" s="33">
        <f t="shared" si="87"/>
        <v>193926.81769028422</v>
      </c>
      <c r="K66" s="33">
        <f t="shared" si="87"/>
        <v>185945.16645733151</v>
      </c>
      <c r="L66" s="33">
        <f t="shared" si="87"/>
        <v>191689.74745084855</v>
      </c>
      <c r="M66" s="33">
        <f t="shared" si="87"/>
        <v>194534.23009465492</v>
      </c>
      <c r="N66" s="33">
        <f t="shared" si="87"/>
        <v>187226.36765078516</v>
      </c>
      <c r="O66" s="33">
        <f t="shared" si="87"/>
        <v>175543.3747224535</v>
      </c>
      <c r="P66" s="33">
        <f t="shared" si="87"/>
        <v>177055.56198908802</v>
      </c>
      <c r="Q66" s="33">
        <f t="shared" si="87"/>
        <v>178202.80533155389</v>
      </c>
      <c r="R66" s="33">
        <f t="shared" si="87"/>
        <v>169609.67534494877</v>
      </c>
      <c r="S66" s="33">
        <f t="shared" si="87"/>
        <v>157267.68029408803</v>
      </c>
      <c r="T66" s="33">
        <f t="shared" si="87"/>
        <v>163261.47159885304</v>
      </c>
      <c r="U66" s="33">
        <f t="shared" si="87"/>
        <v>155637.5981123909</v>
      </c>
      <c r="V66" s="33">
        <f t="shared" si="87"/>
        <v>158171.11020031795</v>
      </c>
      <c r="W66" s="33">
        <f t="shared" si="87"/>
        <v>182424.09564239852</v>
      </c>
      <c r="X66" s="33">
        <f t="shared" si="87"/>
        <v>195078.32787008074</v>
      </c>
      <c r="Y66" s="33">
        <f t="shared" si="87"/>
        <v>199851.38963588761</v>
      </c>
      <c r="Z66" s="33">
        <f t="shared" si="87"/>
        <v>199458.14028432823</v>
      </c>
      <c r="AA66" s="33">
        <f t="shared" si="87"/>
        <v>199720.23915059093</v>
      </c>
      <c r="AB66" s="33">
        <f t="shared" si="87"/>
        <v>204316.0488621846</v>
      </c>
      <c r="AC66" s="33">
        <f t="shared" si="87"/>
        <v>208454.07835249629</v>
      </c>
      <c r="AD66" s="33">
        <f t="shared" si="87"/>
        <v>207112.15418402376</v>
      </c>
      <c r="AE66" s="33">
        <f t="shared" si="87"/>
        <v>211249.66986173997</v>
      </c>
      <c r="AF66" s="33">
        <f t="shared" si="87"/>
        <v>154209.03000331242</v>
      </c>
      <c r="AG66" s="33">
        <f t="shared" ref="AG66" si="91">IF(AND(AG6=0,AG46=0),0,IF(OR(AG6=0,AG46=0),1/0,1000000*AG6/AG46))</f>
        <v>148907.75579821848</v>
      </c>
    </row>
    <row r="67" spans="1:33" x14ac:dyDescent="0.25">
      <c r="A67" s="32" t="s">
        <v>49</v>
      </c>
      <c r="B67" s="33">
        <f t="shared" si="89"/>
        <v>211528.75524806467</v>
      </c>
      <c r="C67" s="33">
        <f t="shared" si="87"/>
        <v>211542.98378476663</v>
      </c>
      <c r="D67" s="33">
        <f t="shared" si="87"/>
        <v>211590.53538665618</v>
      </c>
      <c r="E67" s="33">
        <f t="shared" si="87"/>
        <v>211416.36772811113</v>
      </c>
      <c r="F67" s="33">
        <f t="shared" si="87"/>
        <v>211395.17850157054</v>
      </c>
      <c r="G67" s="33">
        <f t="shared" si="87"/>
        <v>211551.28064454495</v>
      </c>
      <c r="H67" s="33">
        <f t="shared" si="87"/>
        <v>219423.32699113403</v>
      </c>
      <c r="I67" s="33">
        <f t="shared" si="87"/>
        <v>219659.48308368458</v>
      </c>
      <c r="J67" s="33">
        <f t="shared" si="87"/>
        <v>214296.94652611099</v>
      </c>
      <c r="K67" s="33">
        <f t="shared" si="87"/>
        <v>210224.99856788362</v>
      </c>
      <c r="L67" s="33">
        <f t="shared" si="87"/>
        <v>212556.49073799077</v>
      </c>
      <c r="M67" s="33">
        <f t="shared" si="87"/>
        <v>206969.68681419926</v>
      </c>
      <c r="N67" s="33">
        <f t="shared" si="87"/>
        <v>204671.89790385478</v>
      </c>
      <c r="O67" s="33">
        <f t="shared" si="87"/>
        <v>205562.9281926486</v>
      </c>
      <c r="P67" s="33">
        <f t="shared" si="87"/>
        <v>211177.35833014542</v>
      </c>
      <c r="Q67" s="33">
        <f t="shared" si="87"/>
        <v>213750.81892320668</v>
      </c>
      <c r="R67" s="33">
        <f t="shared" si="87"/>
        <v>224278.3525649654</v>
      </c>
      <c r="S67" s="33">
        <f t="shared" si="87"/>
        <v>230684.83925109272</v>
      </c>
      <c r="T67" s="33">
        <f t="shared" si="87"/>
        <v>247807.09471491494</v>
      </c>
      <c r="U67" s="33">
        <f t="shared" si="87"/>
        <v>236604.93982988407</v>
      </c>
      <c r="V67" s="33">
        <f t="shared" si="87"/>
        <v>242403.84807152915</v>
      </c>
      <c r="W67" s="33">
        <f t="shared" si="87"/>
        <v>275688.52076837386</v>
      </c>
      <c r="X67" s="33">
        <f t="shared" si="87"/>
        <v>261298.73159286278</v>
      </c>
      <c r="Y67" s="33">
        <f t="shared" si="87"/>
        <v>258954.23699667313</v>
      </c>
      <c r="Z67" s="33">
        <f t="shared" si="87"/>
        <v>254560.18028653596</v>
      </c>
      <c r="AA67" s="33">
        <f t="shared" si="87"/>
        <v>256985.80358442289</v>
      </c>
      <c r="AB67" s="33">
        <f t="shared" si="87"/>
        <v>300462.41569817718</v>
      </c>
      <c r="AC67" s="33">
        <f t="shared" si="87"/>
        <v>296027.93376681098</v>
      </c>
      <c r="AD67" s="33">
        <f t="shared" si="87"/>
        <v>294199.88714212476</v>
      </c>
      <c r="AE67" s="33">
        <f t="shared" si="87"/>
        <v>277314.80383224436</v>
      </c>
      <c r="AF67" s="33">
        <f t="shared" si="87"/>
        <v>181942.05763815204</v>
      </c>
      <c r="AG67" s="33">
        <f t="shared" ref="AG67" si="92">IF(AND(AG7=0,AG47=0),0,IF(OR(AG7=0,AG47=0),1/0,1000000*AG7/AG47))</f>
        <v>191802.60970163409</v>
      </c>
    </row>
    <row r="68" spans="1:33" x14ac:dyDescent="0.25">
      <c r="A68" s="5" t="s">
        <v>18</v>
      </c>
      <c r="B68" s="6">
        <f t="shared" si="89"/>
        <v>29545.374602440075</v>
      </c>
      <c r="C68" s="6">
        <f t="shared" si="87"/>
        <v>29601.728018275262</v>
      </c>
      <c r="D68" s="6">
        <f t="shared" si="87"/>
        <v>29521.775724359777</v>
      </c>
      <c r="E68" s="6">
        <f t="shared" si="87"/>
        <v>30202.620205988842</v>
      </c>
      <c r="F68" s="6">
        <f t="shared" si="87"/>
        <v>30286.274164180017</v>
      </c>
      <c r="G68" s="6">
        <f t="shared" si="87"/>
        <v>32569.710250980879</v>
      </c>
      <c r="H68" s="6">
        <f t="shared" si="87"/>
        <v>32225.886368489606</v>
      </c>
      <c r="I68" s="6">
        <f t="shared" si="87"/>
        <v>32241.887101698027</v>
      </c>
      <c r="J68" s="6">
        <f t="shared" si="87"/>
        <v>31404.501153398742</v>
      </c>
      <c r="K68" s="6">
        <f t="shared" si="87"/>
        <v>30998.149292155638</v>
      </c>
      <c r="L68" s="6">
        <f t="shared" si="87"/>
        <v>30408.011758238521</v>
      </c>
      <c r="M68" s="6">
        <f t="shared" si="87"/>
        <v>33222.511848659036</v>
      </c>
      <c r="N68" s="6">
        <f t="shared" si="87"/>
        <v>31591.229216589178</v>
      </c>
      <c r="O68" s="6">
        <f t="shared" si="87"/>
        <v>30148.848743859209</v>
      </c>
      <c r="P68" s="6">
        <f t="shared" si="87"/>
        <v>28617.555191160325</v>
      </c>
      <c r="Q68" s="6">
        <f t="shared" si="87"/>
        <v>27852.102101878252</v>
      </c>
      <c r="R68" s="6">
        <f t="shared" si="87"/>
        <v>27539.699185490816</v>
      </c>
      <c r="S68" s="6">
        <f t="shared" si="87"/>
        <v>30682.159055382592</v>
      </c>
      <c r="T68" s="6">
        <f t="shared" si="87"/>
        <v>35186.888340892554</v>
      </c>
      <c r="U68" s="6">
        <f t="shared" si="87"/>
        <v>42425.525175291834</v>
      </c>
      <c r="V68" s="6">
        <f t="shared" si="87"/>
        <v>37505.396889681506</v>
      </c>
      <c r="W68" s="6">
        <f t="shared" si="87"/>
        <v>38440.445840660002</v>
      </c>
      <c r="X68" s="6">
        <f t="shared" si="87"/>
        <v>46053.135383858033</v>
      </c>
      <c r="Y68" s="6">
        <f t="shared" si="87"/>
        <v>46745.341003292182</v>
      </c>
      <c r="Z68" s="6">
        <f t="shared" si="87"/>
        <v>44901.083240080938</v>
      </c>
      <c r="AA68" s="6">
        <f t="shared" si="87"/>
        <v>38017.472967625312</v>
      </c>
      <c r="AB68" s="6">
        <f t="shared" si="87"/>
        <v>48136.729603712105</v>
      </c>
      <c r="AC68" s="6">
        <f t="shared" si="87"/>
        <v>35723.245370141798</v>
      </c>
      <c r="AD68" s="6">
        <f t="shared" si="87"/>
        <v>32755.907720557618</v>
      </c>
      <c r="AE68" s="6">
        <f t="shared" si="87"/>
        <v>34987.391074897168</v>
      </c>
      <c r="AF68" s="6">
        <f t="shared" si="87"/>
        <v>31593.345138219956</v>
      </c>
      <c r="AG68" s="6">
        <f t="shared" ref="AG68" si="93">IF(AND(AG8=0,AG48=0),0,IF(OR(AG8=0,AG48=0),1/0,1000000*AG8/AG48))</f>
        <v>26404.822734333549</v>
      </c>
    </row>
    <row r="69" spans="1:33" x14ac:dyDescent="0.25">
      <c r="A69" s="34" t="s">
        <v>3</v>
      </c>
      <c r="B69" s="35">
        <f t="shared" si="89"/>
        <v>0</v>
      </c>
      <c r="C69" s="35">
        <f t="shared" si="87"/>
        <v>0</v>
      </c>
      <c r="D69" s="35">
        <f t="shared" si="87"/>
        <v>0</v>
      </c>
      <c r="E69" s="35">
        <f t="shared" si="87"/>
        <v>0</v>
      </c>
      <c r="F69" s="35">
        <f t="shared" si="87"/>
        <v>0</v>
      </c>
      <c r="G69" s="35">
        <f t="shared" si="87"/>
        <v>0</v>
      </c>
      <c r="H69" s="35">
        <f t="shared" si="87"/>
        <v>0</v>
      </c>
      <c r="I69" s="35">
        <f t="shared" si="87"/>
        <v>0</v>
      </c>
      <c r="J69" s="35">
        <f t="shared" si="87"/>
        <v>0</v>
      </c>
      <c r="K69" s="35">
        <f t="shared" si="87"/>
        <v>0</v>
      </c>
      <c r="L69" s="35">
        <f t="shared" si="87"/>
        <v>0</v>
      </c>
      <c r="M69" s="35">
        <f t="shared" si="87"/>
        <v>0</v>
      </c>
      <c r="N69" s="35">
        <f t="shared" si="87"/>
        <v>0</v>
      </c>
      <c r="O69" s="35">
        <f t="shared" si="87"/>
        <v>0</v>
      </c>
      <c r="P69" s="35">
        <f t="shared" si="87"/>
        <v>0</v>
      </c>
      <c r="Q69" s="35">
        <f t="shared" si="87"/>
        <v>0</v>
      </c>
      <c r="R69" s="35">
        <f t="shared" si="87"/>
        <v>0</v>
      </c>
      <c r="S69" s="35">
        <f t="shared" si="87"/>
        <v>0</v>
      </c>
      <c r="T69" s="35">
        <f t="shared" si="87"/>
        <v>0</v>
      </c>
      <c r="U69" s="35">
        <f t="shared" si="87"/>
        <v>0</v>
      </c>
      <c r="V69" s="35">
        <f t="shared" si="87"/>
        <v>0</v>
      </c>
      <c r="W69" s="35">
        <f t="shared" si="87"/>
        <v>0</v>
      </c>
      <c r="X69" s="35">
        <f t="shared" si="87"/>
        <v>0</v>
      </c>
      <c r="Y69" s="35">
        <f t="shared" si="87"/>
        <v>0</v>
      </c>
      <c r="Z69" s="35">
        <f t="shared" si="87"/>
        <v>0</v>
      </c>
      <c r="AA69" s="35">
        <f t="shared" si="87"/>
        <v>0</v>
      </c>
      <c r="AB69" s="35">
        <f t="shared" si="87"/>
        <v>0</v>
      </c>
      <c r="AC69" s="35">
        <f t="shared" si="87"/>
        <v>0</v>
      </c>
      <c r="AD69" s="35">
        <f t="shared" si="87"/>
        <v>0</v>
      </c>
      <c r="AE69" s="35">
        <f t="shared" si="87"/>
        <v>0</v>
      </c>
      <c r="AF69" s="35">
        <f t="shared" si="87"/>
        <v>0</v>
      </c>
      <c r="AG69" s="35">
        <f t="shared" ref="AG69" si="94">IF(AND(AG9=0,AG49=0),0,IF(OR(AG9=0,AG49=0),1/0,1000000*AG9/AG49))</f>
        <v>0</v>
      </c>
    </row>
    <row r="70" spans="1:33" x14ac:dyDescent="0.25">
      <c r="A70" s="34" t="s">
        <v>48</v>
      </c>
      <c r="B70" s="35">
        <f t="shared" si="89"/>
        <v>24508.097666333691</v>
      </c>
      <c r="C70" s="35">
        <f t="shared" si="87"/>
        <v>24524.978921732705</v>
      </c>
      <c r="D70" s="35">
        <f t="shared" si="87"/>
        <v>24508.727648914435</v>
      </c>
      <c r="E70" s="35">
        <f t="shared" si="87"/>
        <v>25021.80946065281</v>
      </c>
      <c r="F70" s="35">
        <f t="shared" si="87"/>
        <v>25102.01007733804</v>
      </c>
      <c r="G70" s="35">
        <f t="shared" si="87"/>
        <v>25061.842241252947</v>
      </c>
      <c r="H70" s="35">
        <f t="shared" si="87"/>
        <v>24325.646775433572</v>
      </c>
      <c r="I70" s="35">
        <f t="shared" si="87"/>
        <v>24641.014824797599</v>
      </c>
      <c r="J70" s="35">
        <f t="shared" si="87"/>
        <v>24084.844453626014</v>
      </c>
      <c r="K70" s="35">
        <f t="shared" si="87"/>
        <v>23588.598351193392</v>
      </c>
      <c r="L70" s="35">
        <f t="shared" si="87"/>
        <v>22652.102005844572</v>
      </c>
      <c r="M70" s="35">
        <f t="shared" si="87"/>
        <v>23445.191617880639</v>
      </c>
      <c r="N70" s="35">
        <f t="shared" si="87"/>
        <v>22010.199050772986</v>
      </c>
      <c r="O70" s="35">
        <f t="shared" si="87"/>
        <v>22656.191158969279</v>
      </c>
      <c r="P70" s="35">
        <f t="shared" si="87"/>
        <v>20575.526646245875</v>
      </c>
      <c r="Q70" s="35">
        <f t="shared" si="87"/>
        <v>20333.255446661995</v>
      </c>
      <c r="R70" s="35">
        <f t="shared" si="87"/>
        <v>18190.107294586378</v>
      </c>
      <c r="S70" s="35">
        <f t="shared" si="87"/>
        <v>19298.270290742781</v>
      </c>
      <c r="T70" s="35">
        <f t="shared" si="87"/>
        <v>20805.689425143799</v>
      </c>
      <c r="U70" s="35">
        <f t="shared" si="87"/>
        <v>22739.434047850922</v>
      </c>
      <c r="V70" s="35">
        <f t="shared" si="87"/>
        <v>24271.209641660338</v>
      </c>
      <c r="W70" s="35">
        <f t="shared" si="87"/>
        <v>28369.897229197719</v>
      </c>
      <c r="X70" s="35">
        <f t="shared" si="87"/>
        <v>33261.27667870382</v>
      </c>
      <c r="Y70" s="35">
        <f t="shared" si="87"/>
        <v>31765.778389676514</v>
      </c>
      <c r="Z70" s="35">
        <f t="shared" si="87"/>
        <v>34650.560481921042</v>
      </c>
      <c r="AA70" s="35">
        <f t="shared" si="87"/>
        <v>33055.585705453093</v>
      </c>
      <c r="AB70" s="35">
        <f t="shared" si="87"/>
        <v>33619.485952635383</v>
      </c>
      <c r="AC70" s="35">
        <f t="shared" si="87"/>
        <v>29369.903769823191</v>
      </c>
      <c r="AD70" s="35">
        <f t="shared" si="87"/>
        <v>28257.272821033028</v>
      </c>
      <c r="AE70" s="35">
        <f t="shared" si="87"/>
        <v>29797.37595857383</v>
      </c>
      <c r="AF70" s="35">
        <f t="shared" si="87"/>
        <v>24984.906320322796</v>
      </c>
      <c r="AG70" s="35">
        <f t="shared" ref="AG70" si="95">IF(AND(AG10=0,AG50=0),0,IF(OR(AG10=0,AG50=0),1/0,1000000*AG10/AG50))</f>
        <v>21568.81539797374</v>
      </c>
    </row>
    <row r="71" spans="1:33" x14ac:dyDescent="0.25">
      <c r="A71" s="36" t="s">
        <v>49</v>
      </c>
      <c r="B71" s="37">
        <f t="shared" si="89"/>
        <v>36768.639642894515</v>
      </c>
      <c r="C71" s="37">
        <f t="shared" si="87"/>
        <v>36800.724687962676</v>
      </c>
      <c r="D71" s="37">
        <f t="shared" si="87"/>
        <v>36665.369231869394</v>
      </c>
      <c r="E71" s="37">
        <f t="shared" si="87"/>
        <v>37578.689741721486</v>
      </c>
      <c r="F71" s="37">
        <f t="shared" si="87"/>
        <v>37667.26032171776</v>
      </c>
      <c r="G71" s="37">
        <f t="shared" si="87"/>
        <v>43305.259834984376</v>
      </c>
      <c r="H71" s="37">
        <f t="shared" si="87"/>
        <v>43622.953322406509</v>
      </c>
      <c r="I71" s="37">
        <f t="shared" si="87"/>
        <v>43075.966242653114</v>
      </c>
      <c r="J71" s="37">
        <f t="shared" si="87"/>
        <v>41668.847330091528</v>
      </c>
      <c r="K71" s="37">
        <f t="shared" si="87"/>
        <v>41318.595245638768</v>
      </c>
      <c r="L71" s="37">
        <f t="shared" si="87"/>
        <v>41495.318988170809</v>
      </c>
      <c r="M71" s="37">
        <f t="shared" si="87"/>
        <v>46810.111287020205</v>
      </c>
      <c r="N71" s="37">
        <f t="shared" si="87"/>
        <v>44583.686789930834</v>
      </c>
      <c r="O71" s="37">
        <f t="shared" si="87"/>
        <v>42313.893923820942</v>
      </c>
      <c r="P71" s="37">
        <f t="shared" si="87"/>
        <v>39294.824728193627</v>
      </c>
      <c r="Q71" s="37">
        <f t="shared" si="87"/>
        <v>37917.013232934922</v>
      </c>
      <c r="R71" s="37">
        <f t="shared" si="87"/>
        <v>46185.14968057035</v>
      </c>
      <c r="S71" s="37">
        <f t="shared" si="87"/>
        <v>55525.822182920063</v>
      </c>
      <c r="T71" s="37">
        <f t="shared" si="87"/>
        <v>69153.009464272822</v>
      </c>
      <c r="U71" s="37">
        <f t="shared" si="87"/>
        <v>87992.63121153618</v>
      </c>
      <c r="V71" s="37">
        <f t="shared" si="87"/>
        <v>86720.030718260226</v>
      </c>
      <c r="W71" s="37">
        <f t="shared" si="87"/>
        <v>76353.099436753299</v>
      </c>
      <c r="X71" s="37">
        <f t="shared" si="87"/>
        <v>97220.570204474847</v>
      </c>
      <c r="Y71" s="37">
        <f t="shared" si="87"/>
        <v>107614.67479830184</v>
      </c>
      <c r="Z71" s="37">
        <f t="shared" si="87"/>
        <v>85157.681708490709</v>
      </c>
      <c r="AA71" s="37">
        <f t="shared" si="87"/>
        <v>64910.901928598723</v>
      </c>
      <c r="AB71" s="37">
        <f t="shared" si="87"/>
        <v>100466.32881108169</v>
      </c>
      <c r="AC71" s="37">
        <f t="shared" si="87"/>
        <v>62044.232000033175</v>
      </c>
      <c r="AD71" s="37">
        <f t="shared" si="87"/>
        <v>46567.506096291007</v>
      </c>
      <c r="AE71" s="37">
        <f t="shared" si="87"/>
        <v>45367.421307543817</v>
      </c>
      <c r="AF71" s="37">
        <f t="shared" si="87"/>
        <v>40771.732385299336</v>
      </c>
      <c r="AG71" s="37">
        <f t="shared" ref="AG71" si="96">IF(AND(AG11=0,AG51=0),0,IF(OR(AG11=0,AG51=0),1/0,1000000*AG11/AG51))</f>
        <v>36979.558776507009</v>
      </c>
    </row>
    <row r="72" spans="1:33" x14ac:dyDescent="0.25">
      <c r="A72" s="20"/>
      <c r="B72" s="20"/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x14ac:dyDescent="0.25">
      <c r="A73" s="24" t="s">
        <v>43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x14ac:dyDescent="0.25">
      <c r="A74" s="3" t="s">
        <v>8</v>
      </c>
      <c r="B74" s="4">
        <f t="shared" ref="B74:K74" si="97">SUM(B75:B77)</f>
        <v>1087889</v>
      </c>
      <c r="C74" s="4">
        <f t="shared" si="97"/>
        <v>1244729</v>
      </c>
      <c r="D74" s="4">
        <f t="shared" si="97"/>
        <v>1230865</v>
      </c>
      <c r="E74" s="4">
        <f t="shared" si="97"/>
        <v>1230475</v>
      </c>
      <c r="F74" s="4">
        <f t="shared" si="97"/>
        <v>1229467</v>
      </c>
      <c r="G74" s="4">
        <f t="shared" si="97"/>
        <v>1121273</v>
      </c>
      <c r="H74" s="4">
        <f t="shared" si="97"/>
        <v>639099</v>
      </c>
      <c r="I74" s="4">
        <f t="shared" si="97"/>
        <v>1404469</v>
      </c>
      <c r="J74" s="4">
        <f t="shared" si="97"/>
        <v>890818</v>
      </c>
      <c r="K74" s="4">
        <f t="shared" si="97"/>
        <v>878981</v>
      </c>
      <c r="L74" s="4">
        <f>SUM(L75:L77)</f>
        <v>1508811</v>
      </c>
      <c r="M74" s="4">
        <f t="shared" ref="M74:AF74" si="98">SUM(M75:M77)</f>
        <v>1420208</v>
      </c>
      <c r="N74" s="4">
        <f t="shared" si="98"/>
        <v>1295920</v>
      </c>
      <c r="O74" s="4">
        <f t="shared" si="98"/>
        <v>1302190</v>
      </c>
      <c r="P74" s="4">
        <f t="shared" si="98"/>
        <v>1363050</v>
      </c>
      <c r="Q74" s="4">
        <f t="shared" si="98"/>
        <v>1375616</v>
      </c>
      <c r="R74" s="4">
        <f t="shared" si="98"/>
        <v>1346552</v>
      </c>
      <c r="S74" s="4">
        <f t="shared" si="98"/>
        <v>1485616</v>
      </c>
      <c r="T74" s="4">
        <f t="shared" si="98"/>
        <v>1558032</v>
      </c>
      <c r="U74" s="4">
        <f t="shared" si="98"/>
        <v>1461797</v>
      </c>
      <c r="V74" s="4">
        <f t="shared" si="98"/>
        <v>1646798</v>
      </c>
      <c r="W74" s="4">
        <f t="shared" si="98"/>
        <v>1761643</v>
      </c>
      <c r="X74" s="4">
        <f t="shared" si="98"/>
        <v>1825934</v>
      </c>
      <c r="Y74" s="4">
        <f t="shared" si="98"/>
        <v>2015441</v>
      </c>
      <c r="Z74" s="4">
        <f t="shared" si="98"/>
        <v>2142423</v>
      </c>
      <c r="AA74" s="4">
        <f t="shared" si="98"/>
        <v>2308492</v>
      </c>
      <c r="AB74" s="4">
        <f t="shared" si="98"/>
        <v>2538175</v>
      </c>
      <c r="AC74" s="4">
        <f t="shared" si="98"/>
        <v>2999108</v>
      </c>
      <c r="AD74" s="4">
        <f t="shared" si="98"/>
        <v>3401828</v>
      </c>
      <c r="AE74" s="4">
        <f t="shared" si="98"/>
        <v>3655851</v>
      </c>
      <c r="AF74" s="4">
        <f t="shared" si="98"/>
        <v>883730</v>
      </c>
      <c r="AG74" s="4">
        <f t="shared" ref="AG74" si="99">SUM(AG75:AG77)</f>
        <v>1270343</v>
      </c>
    </row>
    <row r="75" spans="1:33" x14ac:dyDescent="0.25">
      <c r="A75" s="32" t="s">
        <v>3</v>
      </c>
      <c r="B75" s="33">
        <v>0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</row>
    <row r="76" spans="1:33" x14ac:dyDescent="0.25">
      <c r="A76" s="32" t="s">
        <v>48</v>
      </c>
      <c r="B76" s="33">
        <v>534251</v>
      </c>
      <c r="C76" s="33">
        <v>611368</v>
      </c>
      <c r="D76" s="33">
        <v>604641</v>
      </c>
      <c r="E76" s="33">
        <v>604509</v>
      </c>
      <c r="F76" s="33">
        <v>603121</v>
      </c>
      <c r="G76" s="33">
        <v>549506</v>
      </c>
      <c r="H76" s="33">
        <v>313139</v>
      </c>
      <c r="I76" s="33">
        <v>688309</v>
      </c>
      <c r="J76" s="33">
        <v>436805</v>
      </c>
      <c r="K76" s="33">
        <v>431630</v>
      </c>
      <c r="L76" s="33">
        <v>742292</v>
      </c>
      <c r="M76" s="33">
        <v>699683</v>
      </c>
      <c r="N76" s="33">
        <v>642551</v>
      </c>
      <c r="O76" s="33">
        <v>631808</v>
      </c>
      <c r="P76" s="33">
        <v>689768</v>
      </c>
      <c r="Q76" s="33">
        <v>695589</v>
      </c>
      <c r="R76" s="33">
        <v>716922</v>
      </c>
      <c r="S76" s="33">
        <v>814211</v>
      </c>
      <c r="T76" s="33">
        <v>906409</v>
      </c>
      <c r="U76" s="33">
        <v>866999</v>
      </c>
      <c r="V76" s="33">
        <v>1003374</v>
      </c>
      <c r="W76" s="33">
        <v>1075528</v>
      </c>
      <c r="X76" s="33">
        <v>1108586</v>
      </c>
      <c r="Y76" s="33">
        <v>1225232</v>
      </c>
      <c r="Z76" s="33">
        <v>1329134</v>
      </c>
      <c r="AA76" s="33">
        <v>1484939</v>
      </c>
      <c r="AB76" s="33">
        <v>1658790</v>
      </c>
      <c r="AC76" s="33">
        <v>2041928</v>
      </c>
      <c r="AD76" s="33">
        <v>2296553</v>
      </c>
      <c r="AE76" s="33">
        <v>2426970</v>
      </c>
      <c r="AF76" s="33">
        <v>626521</v>
      </c>
      <c r="AG76" s="33">
        <v>933280</v>
      </c>
    </row>
    <row r="77" spans="1:33" x14ac:dyDescent="0.25">
      <c r="A77" s="32" t="s">
        <v>49</v>
      </c>
      <c r="B77" s="33">
        <v>553638</v>
      </c>
      <c r="C77" s="33">
        <v>633361</v>
      </c>
      <c r="D77" s="33">
        <v>626224</v>
      </c>
      <c r="E77" s="33">
        <v>625966</v>
      </c>
      <c r="F77" s="33">
        <v>626346</v>
      </c>
      <c r="G77" s="33">
        <v>571767</v>
      </c>
      <c r="H77" s="33">
        <v>325960</v>
      </c>
      <c r="I77" s="33">
        <v>716160</v>
      </c>
      <c r="J77" s="33">
        <v>454013</v>
      </c>
      <c r="K77" s="33">
        <v>447351</v>
      </c>
      <c r="L77" s="33">
        <v>766519</v>
      </c>
      <c r="M77" s="33">
        <v>720525</v>
      </c>
      <c r="N77" s="33">
        <v>653369</v>
      </c>
      <c r="O77" s="33">
        <v>670382</v>
      </c>
      <c r="P77" s="33">
        <v>673282</v>
      </c>
      <c r="Q77" s="33">
        <v>680027</v>
      </c>
      <c r="R77" s="33">
        <v>629630</v>
      </c>
      <c r="S77" s="33">
        <v>671405</v>
      </c>
      <c r="T77" s="33">
        <v>651623</v>
      </c>
      <c r="U77" s="33">
        <v>594798</v>
      </c>
      <c r="V77" s="33">
        <v>643424</v>
      </c>
      <c r="W77" s="33">
        <v>686115</v>
      </c>
      <c r="X77" s="33">
        <v>717348</v>
      </c>
      <c r="Y77" s="33">
        <v>790209</v>
      </c>
      <c r="Z77" s="33">
        <v>813289</v>
      </c>
      <c r="AA77" s="33">
        <v>823553</v>
      </c>
      <c r="AB77" s="33">
        <v>879385</v>
      </c>
      <c r="AC77" s="33">
        <v>957180</v>
      </c>
      <c r="AD77" s="33">
        <v>1105275</v>
      </c>
      <c r="AE77" s="33">
        <v>1228881</v>
      </c>
      <c r="AF77" s="33">
        <v>257209</v>
      </c>
      <c r="AG77" s="33">
        <v>337063</v>
      </c>
    </row>
    <row r="78" spans="1:33" x14ac:dyDescent="0.25">
      <c r="A78" s="5" t="s">
        <v>9</v>
      </c>
      <c r="B78" s="6">
        <f t="shared" ref="B78:K78" si="100">SUM(B79:B81)</f>
        <v>5191.5941349159002</v>
      </c>
      <c r="C78" s="6">
        <f t="shared" si="100"/>
        <v>5949.0278438448677</v>
      </c>
      <c r="D78" s="6">
        <f t="shared" si="100"/>
        <v>5843.7054645476292</v>
      </c>
      <c r="E78" s="6">
        <f t="shared" si="100"/>
        <v>5885.1107565317698</v>
      </c>
      <c r="F78" s="6">
        <f t="shared" si="100"/>
        <v>5900.5382075557845</v>
      </c>
      <c r="G78" s="6">
        <f t="shared" si="100"/>
        <v>5336.8389281850868</v>
      </c>
      <c r="H78" s="6">
        <f t="shared" si="100"/>
        <v>3061.996584507604</v>
      </c>
      <c r="I78" s="6">
        <f t="shared" si="100"/>
        <v>6710.2560240448856</v>
      </c>
      <c r="J78" s="6">
        <f t="shared" si="100"/>
        <v>4261.9225441844201</v>
      </c>
      <c r="K78" s="6">
        <f t="shared" si="100"/>
        <v>4166.4160575011556</v>
      </c>
      <c r="L78" s="6">
        <f>SUM(L79:L81)</f>
        <v>7117.4490574018837</v>
      </c>
      <c r="M78" s="6">
        <f t="shared" ref="M78:AF78" si="101">SUM(M79:M81)</f>
        <v>6634.8057898600509</v>
      </c>
      <c r="N78" s="6">
        <f t="shared" si="101"/>
        <v>6421.9281234505206</v>
      </c>
      <c r="O78" s="6">
        <f t="shared" si="101"/>
        <v>9374.0252793950276</v>
      </c>
      <c r="P78" s="6">
        <f t="shared" si="101"/>
        <v>8301.590630020648</v>
      </c>
      <c r="Q78" s="6">
        <f t="shared" si="101"/>
        <v>8597.2824070560964</v>
      </c>
      <c r="R78" s="6">
        <f t="shared" si="101"/>
        <v>8969.9695736141548</v>
      </c>
      <c r="S78" s="6">
        <f t="shared" si="101"/>
        <v>9139.0931034463592</v>
      </c>
      <c r="T78" s="6">
        <f t="shared" si="101"/>
        <v>8728.8871636006916</v>
      </c>
      <c r="U78" s="6">
        <f t="shared" si="101"/>
        <v>8454.0455688967668</v>
      </c>
      <c r="V78" s="6">
        <f t="shared" si="101"/>
        <v>7561.5891809435007</v>
      </c>
      <c r="W78" s="6">
        <f t="shared" si="101"/>
        <v>6985.6938658229101</v>
      </c>
      <c r="X78" s="6">
        <f t="shared" si="101"/>
        <v>7439.476846935795</v>
      </c>
      <c r="Y78" s="6">
        <f t="shared" si="101"/>
        <v>6646.6451009281445</v>
      </c>
      <c r="Z78" s="6">
        <f t="shared" si="101"/>
        <v>5938.1664910642412</v>
      </c>
      <c r="AA78" s="6">
        <f t="shared" si="101"/>
        <v>6503.0724313657811</v>
      </c>
      <c r="AB78" s="6">
        <f t="shared" si="101"/>
        <v>5174.7683973511485</v>
      </c>
      <c r="AC78" s="6">
        <f t="shared" si="101"/>
        <v>5260.3820822727994</v>
      </c>
      <c r="AD78" s="6">
        <f t="shared" si="101"/>
        <v>5817.3107534103019</v>
      </c>
      <c r="AE78" s="6">
        <f t="shared" si="101"/>
        <v>4540.325065528813</v>
      </c>
      <c r="AF78" s="6">
        <f t="shared" si="101"/>
        <v>5696.6631841216586</v>
      </c>
      <c r="AG78" s="6">
        <f t="shared" ref="AG78" si="102">SUM(AG79:AG81)</f>
        <v>6426.3004843813032</v>
      </c>
    </row>
    <row r="79" spans="1:33" x14ac:dyDescent="0.25">
      <c r="A79" s="34" t="s">
        <v>3</v>
      </c>
      <c r="B79" s="35">
        <v>0</v>
      </c>
      <c r="C79" s="35">
        <v>0</v>
      </c>
      <c r="D79" s="35">
        <v>0</v>
      </c>
      <c r="E79" s="35">
        <v>0</v>
      </c>
      <c r="F79" s="35">
        <v>0</v>
      </c>
      <c r="G79" s="35">
        <v>0</v>
      </c>
      <c r="H79" s="35">
        <v>0</v>
      </c>
      <c r="I79" s="35">
        <v>0</v>
      </c>
      <c r="J79" s="35">
        <v>0</v>
      </c>
      <c r="K79" s="35">
        <v>0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35">
        <v>0</v>
      </c>
      <c r="S79" s="35">
        <v>0</v>
      </c>
      <c r="T79" s="35">
        <v>0</v>
      </c>
      <c r="U79" s="35">
        <v>0</v>
      </c>
      <c r="V79" s="35">
        <v>0</v>
      </c>
      <c r="W79" s="35">
        <v>0</v>
      </c>
      <c r="X79" s="35">
        <v>0</v>
      </c>
      <c r="Y79" s="35">
        <v>0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</row>
    <row r="80" spans="1:33" x14ac:dyDescent="0.25">
      <c r="A80" s="34" t="s">
        <v>48</v>
      </c>
      <c r="B80" s="35">
        <v>2492.0577487579976</v>
      </c>
      <c r="C80" s="35">
        <v>2838.3088913467959</v>
      </c>
      <c r="D80" s="35">
        <v>2803.6370332110391</v>
      </c>
      <c r="E80" s="35">
        <v>2812.11389388097</v>
      </c>
      <c r="F80" s="35">
        <v>2821.1273614654388</v>
      </c>
      <c r="G80" s="35">
        <v>2565.129731459881</v>
      </c>
      <c r="H80" s="35">
        <v>1475.8657376816293</v>
      </c>
      <c r="I80" s="35">
        <v>3206.2093214719962</v>
      </c>
      <c r="J80" s="35">
        <v>2039.1072254516491</v>
      </c>
      <c r="K80" s="35">
        <v>2002.4978265002871</v>
      </c>
      <c r="L80" s="35">
        <v>3424.20407242692</v>
      </c>
      <c r="M80" s="35">
        <v>3071.484350738157</v>
      </c>
      <c r="N80" s="35">
        <v>2916.9651409019193</v>
      </c>
      <c r="O80" s="35">
        <v>4961.4090231745713</v>
      </c>
      <c r="P80" s="35">
        <v>3766.8346156071507</v>
      </c>
      <c r="Q80" s="35">
        <v>3840.798559447097</v>
      </c>
      <c r="R80" s="35">
        <v>4852.8899193879288</v>
      </c>
      <c r="S80" s="35">
        <v>5103.3406354712379</v>
      </c>
      <c r="T80" s="35">
        <v>4902.7283567596123</v>
      </c>
      <c r="U80" s="35">
        <v>4510.4576576837726</v>
      </c>
      <c r="V80" s="35">
        <v>5148.2209092246048</v>
      </c>
      <c r="W80" s="35">
        <v>4956.7051319082011</v>
      </c>
      <c r="X80" s="35">
        <v>5004.3939232342782</v>
      </c>
      <c r="Y80" s="35">
        <v>4234.763052740891</v>
      </c>
      <c r="Z80" s="35">
        <v>3930.7146501648344</v>
      </c>
      <c r="AA80" s="35">
        <v>4925.632521778175</v>
      </c>
      <c r="AB80" s="35">
        <v>3188.8943512407827</v>
      </c>
      <c r="AC80" s="35">
        <v>3328.2883695820433</v>
      </c>
      <c r="AD80" s="35">
        <v>3326.9292773607258</v>
      </c>
      <c r="AE80" s="35">
        <v>2066.219930730359</v>
      </c>
      <c r="AF80" s="35">
        <v>2189.8955517679042</v>
      </c>
      <c r="AG80" s="35">
        <v>2894.6539170316528</v>
      </c>
    </row>
    <row r="81" spans="1:33" x14ac:dyDescent="0.25">
      <c r="A81" s="36" t="s">
        <v>49</v>
      </c>
      <c r="B81" s="37">
        <v>2699.5363861579021</v>
      </c>
      <c r="C81" s="37">
        <v>3110.7189524980713</v>
      </c>
      <c r="D81" s="37">
        <v>3040.06843133659</v>
      </c>
      <c r="E81" s="37">
        <v>3072.9968626507998</v>
      </c>
      <c r="F81" s="37">
        <v>3079.4108460903462</v>
      </c>
      <c r="G81" s="37">
        <v>2771.7091967252059</v>
      </c>
      <c r="H81" s="37">
        <v>1586.1308468259749</v>
      </c>
      <c r="I81" s="37">
        <v>3504.046702572889</v>
      </c>
      <c r="J81" s="37">
        <v>2222.8153187327707</v>
      </c>
      <c r="K81" s="37">
        <v>2163.9182310008682</v>
      </c>
      <c r="L81" s="37">
        <v>3693.2449849749642</v>
      </c>
      <c r="M81" s="37">
        <v>3563.3214391218939</v>
      </c>
      <c r="N81" s="37">
        <v>3504.9629825486013</v>
      </c>
      <c r="O81" s="37">
        <v>4412.6162562204572</v>
      </c>
      <c r="P81" s="37">
        <v>4534.7560144134968</v>
      </c>
      <c r="Q81" s="37">
        <v>4756.4838476089999</v>
      </c>
      <c r="R81" s="37">
        <v>4117.0796542262269</v>
      </c>
      <c r="S81" s="37">
        <v>4035.7524679751218</v>
      </c>
      <c r="T81" s="37">
        <v>3826.1588068410788</v>
      </c>
      <c r="U81" s="37">
        <v>3943.5879112129933</v>
      </c>
      <c r="V81" s="37">
        <v>2413.3682717188958</v>
      </c>
      <c r="W81" s="37">
        <v>2028.9887339147092</v>
      </c>
      <c r="X81" s="37">
        <v>2435.0829237015173</v>
      </c>
      <c r="Y81" s="37">
        <v>2411.8820481872535</v>
      </c>
      <c r="Z81" s="37">
        <v>2007.4518408994072</v>
      </c>
      <c r="AA81" s="37">
        <v>1577.4399095876065</v>
      </c>
      <c r="AB81" s="37">
        <v>1985.874046110366</v>
      </c>
      <c r="AC81" s="37">
        <v>1932.0937126907561</v>
      </c>
      <c r="AD81" s="37">
        <v>2490.3814760495761</v>
      </c>
      <c r="AE81" s="37">
        <v>2474.1051347984539</v>
      </c>
      <c r="AF81" s="37">
        <v>3506.7676323537544</v>
      </c>
      <c r="AG81" s="37">
        <v>3531.6465673496505</v>
      </c>
    </row>
    <row r="82" spans="1:33" x14ac:dyDescent="0.25">
      <c r="A82" s="20"/>
      <c r="B82" s="20"/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x14ac:dyDescent="0.25">
      <c r="A83" s="24" t="s">
        <v>13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x14ac:dyDescent="0.25">
      <c r="A84" s="3" t="s">
        <v>14</v>
      </c>
      <c r="B84" s="10">
        <f>IF(AND(B44=0,B74=0),0,IF(OR(B44=0,B74=0),1/0,B74/B44))</f>
        <v>103.88550420168067</v>
      </c>
      <c r="C84" s="10">
        <f t="shared" ref="C84:AF91" si="103">IF(AND(C44=0,C74=0),0,IF(OR(C44=0,C74=0),1/0,C74/C44))</f>
        <v>103.90058430717863</v>
      </c>
      <c r="D84" s="10">
        <f t="shared" si="103"/>
        <v>103.9318584818036</v>
      </c>
      <c r="E84" s="10">
        <f t="shared" si="103"/>
        <v>103.80251391935212</v>
      </c>
      <c r="F84" s="10">
        <f t="shared" si="103"/>
        <v>103.6213232195533</v>
      </c>
      <c r="G84" s="10">
        <f t="shared" si="103"/>
        <v>103.58180138568129</v>
      </c>
      <c r="H84" s="10">
        <f t="shared" si="103"/>
        <v>103.56490034030141</v>
      </c>
      <c r="I84" s="10">
        <f t="shared" si="103"/>
        <v>103.67380231785636</v>
      </c>
      <c r="J84" s="10">
        <f t="shared" si="103"/>
        <v>103.72822543083372</v>
      </c>
      <c r="K84" s="10">
        <f t="shared" si="103"/>
        <v>104.08300769686205</v>
      </c>
      <c r="L84" s="10">
        <f t="shared" si="103"/>
        <v>104.22124749602818</v>
      </c>
      <c r="M84" s="10">
        <f t="shared" si="103"/>
        <v>104.53466804063007</v>
      </c>
      <c r="N84" s="10">
        <f t="shared" si="103"/>
        <v>102.77738123562534</v>
      </c>
      <c r="O84" s="10">
        <f t="shared" si="103"/>
        <v>102.02851994045287</v>
      </c>
      <c r="P84" s="10">
        <f t="shared" si="103"/>
        <v>104.79357269162759</v>
      </c>
      <c r="Q84" s="10">
        <f t="shared" si="103"/>
        <v>106.18417599382478</v>
      </c>
      <c r="R84" s="10">
        <f t="shared" si="103"/>
        <v>109.05021056041464</v>
      </c>
      <c r="S84" s="10">
        <f t="shared" si="103"/>
        <v>108.63736745886655</v>
      </c>
      <c r="T84" s="10">
        <f t="shared" si="103"/>
        <v>115.23053028622144</v>
      </c>
      <c r="U84" s="10">
        <f t="shared" si="103"/>
        <v>111.22247584265388</v>
      </c>
      <c r="V84" s="10">
        <f t="shared" si="103"/>
        <v>113.83920918014655</v>
      </c>
      <c r="W84" s="10">
        <f t="shared" si="103"/>
        <v>125.77773811223761</v>
      </c>
      <c r="X84" s="10">
        <f t="shared" si="103"/>
        <v>129.49886524822696</v>
      </c>
      <c r="Y84" s="10">
        <f t="shared" si="103"/>
        <v>131.11117616445486</v>
      </c>
      <c r="Z84" s="10">
        <f t="shared" si="103"/>
        <v>133.12763313241783</v>
      </c>
      <c r="AA84" s="10">
        <f t="shared" si="103"/>
        <v>135.53055832795161</v>
      </c>
      <c r="AB84" s="10">
        <f t="shared" si="103"/>
        <v>141.9481572618981</v>
      </c>
      <c r="AC84" s="10">
        <f t="shared" si="103"/>
        <v>145.55243872846395</v>
      </c>
      <c r="AD84" s="10">
        <f t="shared" si="103"/>
        <v>144.38385467509869</v>
      </c>
      <c r="AE84" s="10">
        <f t="shared" si="103"/>
        <v>141.32716097108397</v>
      </c>
      <c r="AF84" s="10">
        <f t="shared" si="103"/>
        <v>93.387931945471834</v>
      </c>
      <c r="AG84" s="10">
        <f t="shared" ref="AG84" si="104">IF(AND(AG44=0,AG74=0),0,IF(OR(AG44=0,AG74=0),1/0,AG74/AG44))</f>
        <v>98.55259891388674</v>
      </c>
    </row>
    <row r="85" spans="1:33" x14ac:dyDescent="0.25">
      <c r="A85" s="32" t="s">
        <v>3</v>
      </c>
      <c r="B85" s="41">
        <f t="shared" ref="B85:Q91" si="105">IF(AND(B45=0,B75=0),0,IF(OR(B45=0,B75=0),1/0,B75/B45))</f>
        <v>0</v>
      </c>
      <c r="C85" s="41">
        <f t="shared" si="105"/>
        <v>0</v>
      </c>
      <c r="D85" s="41">
        <f t="shared" si="105"/>
        <v>0</v>
      </c>
      <c r="E85" s="41">
        <f t="shared" si="105"/>
        <v>0</v>
      </c>
      <c r="F85" s="41">
        <f t="shared" si="105"/>
        <v>0</v>
      </c>
      <c r="G85" s="41">
        <f t="shared" si="105"/>
        <v>0</v>
      </c>
      <c r="H85" s="41">
        <f t="shared" si="105"/>
        <v>0</v>
      </c>
      <c r="I85" s="41">
        <f t="shared" si="105"/>
        <v>0</v>
      </c>
      <c r="J85" s="41">
        <f t="shared" si="105"/>
        <v>0</v>
      </c>
      <c r="K85" s="41">
        <f t="shared" si="105"/>
        <v>0</v>
      </c>
      <c r="L85" s="41">
        <f t="shared" si="105"/>
        <v>0</v>
      </c>
      <c r="M85" s="41">
        <f t="shared" si="105"/>
        <v>0</v>
      </c>
      <c r="N85" s="41">
        <f t="shared" si="105"/>
        <v>0</v>
      </c>
      <c r="O85" s="41">
        <f t="shared" si="105"/>
        <v>0</v>
      </c>
      <c r="P85" s="41">
        <f t="shared" si="105"/>
        <v>0</v>
      </c>
      <c r="Q85" s="41">
        <f t="shared" si="105"/>
        <v>0</v>
      </c>
      <c r="R85" s="41">
        <f t="shared" si="103"/>
        <v>0</v>
      </c>
      <c r="S85" s="41">
        <f t="shared" si="103"/>
        <v>0</v>
      </c>
      <c r="T85" s="41">
        <f t="shared" si="103"/>
        <v>0</v>
      </c>
      <c r="U85" s="41">
        <f t="shared" si="103"/>
        <v>0</v>
      </c>
      <c r="V85" s="41">
        <f t="shared" si="103"/>
        <v>0</v>
      </c>
      <c r="W85" s="41">
        <f t="shared" si="103"/>
        <v>0</v>
      </c>
      <c r="X85" s="41">
        <f t="shared" si="103"/>
        <v>0</v>
      </c>
      <c r="Y85" s="41">
        <f t="shared" si="103"/>
        <v>0</v>
      </c>
      <c r="Z85" s="41">
        <f t="shared" si="103"/>
        <v>0</v>
      </c>
      <c r="AA85" s="41">
        <f t="shared" si="103"/>
        <v>0</v>
      </c>
      <c r="AB85" s="41">
        <f t="shared" si="103"/>
        <v>0</v>
      </c>
      <c r="AC85" s="41">
        <f t="shared" si="103"/>
        <v>0</v>
      </c>
      <c r="AD85" s="41">
        <f t="shared" si="103"/>
        <v>0</v>
      </c>
      <c r="AE85" s="41">
        <f t="shared" si="103"/>
        <v>0</v>
      </c>
      <c r="AF85" s="41">
        <f t="shared" si="103"/>
        <v>0</v>
      </c>
      <c r="AG85" s="41">
        <f t="shared" ref="AG85" si="106">IF(AND(AG45=0,AG75=0),0,IF(OR(AG45=0,AG75=0),1/0,AG75/AG45))</f>
        <v>0</v>
      </c>
    </row>
    <row r="86" spans="1:33" x14ac:dyDescent="0.25">
      <c r="A86" s="32" t="s">
        <v>48</v>
      </c>
      <c r="B86" s="41">
        <f t="shared" si="105"/>
        <v>101.27981042654028</v>
      </c>
      <c r="C86" s="41">
        <f t="shared" si="103"/>
        <v>101.30372825186413</v>
      </c>
      <c r="D86" s="41">
        <f t="shared" si="103"/>
        <v>101.34780422393564</v>
      </c>
      <c r="E86" s="41">
        <f t="shared" si="103"/>
        <v>101.22387809778968</v>
      </c>
      <c r="F86" s="41">
        <f t="shared" si="103"/>
        <v>100.89009702241552</v>
      </c>
      <c r="G86" s="41">
        <f t="shared" si="103"/>
        <v>100.75284195086175</v>
      </c>
      <c r="H86" s="41">
        <f t="shared" si="103"/>
        <v>100.72016725635252</v>
      </c>
      <c r="I86" s="41">
        <f t="shared" si="103"/>
        <v>100.86591441969519</v>
      </c>
      <c r="J86" s="41">
        <f t="shared" si="103"/>
        <v>100.97202958853444</v>
      </c>
      <c r="K86" s="41">
        <f t="shared" si="103"/>
        <v>101.46450399623883</v>
      </c>
      <c r="L86" s="41">
        <f t="shared" si="103"/>
        <v>101.78143425202249</v>
      </c>
      <c r="M86" s="41">
        <f t="shared" si="103"/>
        <v>102.23305084745763</v>
      </c>
      <c r="N86" s="41">
        <f t="shared" si="103"/>
        <v>98.778016910069184</v>
      </c>
      <c r="O86" s="41">
        <f t="shared" si="103"/>
        <v>94.440657698056796</v>
      </c>
      <c r="P86" s="41">
        <f t="shared" si="103"/>
        <v>98.04804548685145</v>
      </c>
      <c r="Q86" s="41">
        <f t="shared" si="103"/>
        <v>100.07034958998705</v>
      </c>
      <c r="R86" s="41">
        <f t="shared" si="103"/>
        <v>103.82650253439536</v>
      </c>
      <c r="S86" s="41">
        <f t="shared" si="103"/>
        <v>103.1168946301925</v>
      </c>
      <c r="T86" s="41">
        <f t="shared" si="103"/>
        <v>111.83331276989513</v>
      </c>
      <c r="U86" s="41">
        <f t="shared" si="103"/>
        <v>108.33424965637886</v>
      </c>
      <c r="V86" s="41">
        <f t="shared" si="103"/>
        <v>111.69698319047089</v>
      </c>
      <c r="W86" s="41">
        <f t="shared" si="103"/>
        <v>123.42529263254534</v>
      </c>
      <c r="X86" s="41">
        <f t="shared" si="103"/>
        <v>129.97842654472976</v>
      </c>
      <c r="Y86" s="41">
        <f t="shared" si="103"/>
        <v>134.11033274956216</v>
      </c>
      <c r="Z86" s="41">
        <f t="shared" si="103"/>
        <v>137.12307851026515</v>
      </c>
      <c r="AA86" s="41">
        <f t="shared" si="103"/>
        <v>137.05020766035994</v>
      </c>
      <c r="AB86" s="41">
        <f t="shared" si="103"/>
        <v>143.07314127997239</v>
      </c>
      <c r="AC86" s="41">
        <f t="shared" si="103"/>
        <v>145.76870359794404</v>
      </c>
      <c r="AD86" s="41">
        <f t="shared" si="103"/>
        <v>144.21960562672695</v>
      </c>
      <c r="AE86" s="41">
        <f t="shared" si="103"/>
        <v>144.75545747345819</v>
      </c>
      <c r="AF86" s="41">
        <f t="shared" si="103"/>
        <v>96.730121970047861</v>
      </c>
      <c r="AG86" s="41">
        <f t="shared" ref="AG86" si="107">IF(AND(AG46=0,AG76=0),0,IF(OR(AG46=0,AG76=0),1/0,AG76/AG46))</f>
        <v>102.29968212210896</v>
      </c>
    </row>
    <row r="87" spans="1:33" x14ac:dyDescent="0.25">
      <c r="A87" s="32" t="s">
        <v>49</v>
      </c>
      <c r="B87" s="44">
        <f t="shared" si="105"/>
        <v>106.53030594573792</v>
      </c>
      <c r="C87" s="44">
        <f t="shared" si="103"/>
        <v>106.5367535744323</v>
      </c>
      <c r="D87" s="44">
        <f t="shared" si="103"/>
        <v>106.55504509103284</v>
      </c>
      <c r="E87" s="44">
        <f t="shared" si="103"/>
        <v>106.42060523631417</v>
      </c>
      <c r="F87" s="44">
        <f t="shared" si="103"/>
        <v>106.39476813317479</v>
      </c>
      <c r="G87" s="44">
        <f t="shared" si="103"/>
        <v>106.45447775088438</v>
      </c>
      <c r="H87" s="44">
        <f t="shared" si="103"/>
        <v>106.45329849771392</v>
      </c>
      <c r="I87" s="44">
        <f t="shared" si="103"/>
        <v>106.52387327086122</v>
      </c>
      <c r="J87" s="44">
        <f t="shared" si="103"/>
        <v>106.52580947911778</v>
      </c>
      <c r="K87" s="44">
        <f t="shared" si="103"/>
        <v>106.74087329992842</v>
      </c>
      <c r="L87" s="44">
        <f t="shared" si="103"/>
        <v>106.69807906458797</v>
      </c>
      <c r="M87" s="44">
        <f t="shared" si="103"/>
        <v>106.87110649658855</v>
      </c>
      <c r="N87" s="44">
        <f t="shared" si="103"/>
        <v>107.03948230668414</v>
      </c>
      <c r="O87" s="44">
        <f t="shared" si="103"/>
        <v>110.38728799604809</v>
      </c>
      <c r="P87" s="44">
        <f t="shared" si="103"/>
        <v>112.7397856664434</v>
      </c>
      <c r="Q87" s="44">
        <f t="shared" si="103"/>
        <v>113.26232511658894</v>
      </c>
      <c r="R87" s="44">
        <f t="shared" si="103"/>
        <v>115.67701635127688</v>
      </c>
      <c r="S87" s="44">
        <f t="shared" si="103"/>
        <v>116.18013497144835</v>
      </c>
      <c r="T87" s="44">
        <f t="shared" si="103"/>
        <v>120.3144387001477</v>
      </c>
      <c r="U87" s="44">
        <f t="shared" si="103"/>
        <v>115.71945525291829</v>
      </c>
      <c r="V87" s="44">
        <f t="shared" si="103"/>
        <v>117.34889658945832</v>
      </c>
      <c r="W87" s="44">
        <f t="shared" si="103"/>
        <v>129.65136054421768</v>
      </c>
      <c r="X87" s="44">
        <f t="shared" si="103"/>
        <v>128.76467420570813</v>
      </c>
      <c r="Y87" s="44">
        <f t="shared" si="103"/>
        <v>126.71728672225785</v>
      </c>
      <c r="Z87" s="44">
        <f t="shared" si="103"/>
        <v>127.07640625000001</v>
      </c>
      <c r="AA87" s="44">
        <f t="shared" si="103"/>
        <v>132.87399161019684</v>
      </c>
      <c r="AB87" s="44">
        <f t="shared" si="103"/>
        <v>139.87354859233338</v>
      </c>
      <c r="AC87" s="44">
        <f t="shared" si="103"/>
        <v>145.09322419281492</v>
      </c>
      <c r="AD87" s="44">
        <f t="shared" si="103"/>
        <v>144.72633232944872</v>
      </c>
      <c r="AE87" s="44">
        <f t="shared" si="103"/>
        <v>135.01219512195121</v>
      </c>
      <c r="AF87" s="44">
        <f t="shared" si="103"/>
        <v>86.138312123241789</v>
      </c>
      <c r="AG87" s="44">
        <f t="shared" ref="AG87" si="108">IF(AND(AG47=0,AG77=0),0,IF(OR(AG47=0,AG77=0),1/0,AG77/AG47))</f>
        <v>89.477833820015931</v>
      </c>
    </row>
    <row r="88" spans="1:33" x14ac:dyDescent="0.25">
      <c r="A88" s="5" t="s">
        <v>15</v>
      </c>
      <c r="B88" s="11">
        <f t="shared" si="105"/>
        <v>20.122457887270929</v>
      </c>
      <c r="C88" s="11">
        <f t="shared" si="103"/>
        <v>20.166196080830058</v>
      </c>
      <c r="D88" s="11">
        <f t="shared" si="103"/>
        <v>20.081462077483263</v>
      </c>
      <c r="E88" s="11">
        <f t="shared" si="103"/>
        <v>20.57731033752367</v>
      </c>
      <c r="F88" s="11">
        <f t="shared" si="103"/>
        <v>20.631252473971276</v>
      </c>
      <c r="G88" s="11">
        <f t="shared" si="103"/>
        <v>20.526303569942641</v>
      </c>
      <c r="H88" s="11">
        <f t="shared" si="103"/>
        <v>20.550312647702039</v>
      </c>
      <c r="I88" s="11">
        <f t="shared" si="103"/>
        <v>20.646941612445801</v>
      </c>
      <c r="J88" s="11">
        <f t="shared" si="103"/>
        <v>20.391973895619234</v>
      </c>
      <c r="K88" s="11">
        <f t="shared" si="103"/>
        <v>20.728438097020675</v>
      </c>
      <c r="L88" s="11">
        <f t="shared" si="103"/>
        <v>19.66146148453559</v>
      </c>
      <c r="M88" s="11">
        <f t="shared" si="103"/>
        <v>20.414787045723234</v>
      </c>
      <c r="N88" s="11">
        <f t="shared" si="103"/>
        <v>20.64928657058045</v>
      </c>
      <c r="O88" s="11">
        <f t="shared" si="103"/>
        <v>20.072859270653165</v>
      </c>
      <c r="P88" s="11">
        <f t="shared" si="103"/>
        <v>20.149491820438467</v>
      </c>
      <c r="Q88" s="11">
        <f t="shared" si="103"/>
        <v>19.45086517433506</v>
      </c>
      <c r="R88" s="11">
        <f t="shared" si="103"/>
        <v>17.216832195036766</v>
      </c>
      <c r="S88" s="11">
        <f t="shared" si="103"/>
        <v>16.892963222636524</v>
      </c>
      <c r="T88" s="11">
        <f t="shared" si="103"/>
        <v>17.081970965950472</v>
      </c>
      <c r="U88" s="11">
        <f t="shared" si="103"/>
        <v>17.835539174887693</v>
      </c>
      <c r="V88" s="11">
        <f t="shared" si="103"/>
        <v>16.692249847557395</v>
      </c>
      <c r="W88" s="11">
        <f t="shared" si="103"/>
        <v>17.248626829192371</v>
      </c>
      <c r="X88" s="11">
        <f t="shared" si="103"/>
        <v>19.577570649831038</v>
      </c>
      <c r="Y88" s="11">
        <f t="shared" si="103"/>
        <v>20.835878059335876</v>
      </c>
      <c r="Z88" s="11">
        <f t="shared" si="103"/>
        <v>21.912053472561777</v>
      </c>
      <c r="AA88" s="11">
        <f t="shared" si="103"/>
        <v>20.258792621077198</v>
      </c>
      <c r="AB88" s="11">
        <f t="shared" si="103"/>
        <v>26.135193926015901</v>
      </c>
      <c r="AC88" s="11">
        <f t="shared" si="103"/>
        <v>24.353620751262959</v>
      </c>
      <c r="AD88" s="11">
        <f t="shared" si="103"/>
        <v>25.074615316423714</v>
      </c>
      <c r="AE88" s="11">
        <f t="shared" si="103"/>
        <v>28.555503556784988</v>
      </c>
      <c r="AF88" s="11">
        <f t="shared" si="103"/>
        <v>26.496107833123993</v>
      </c>
      <c r="AG88" s="11">
        <f t="shared" ref="AG88" si="109">IF(AND(AG48=0,AG78=0),0,IF(OR(AG48=0,AG78=0),1/0,AG78/AG48))</f>
        <v>26.888286545528466</v>
      </c>
    </row>
    <row r="89" spans="1:33" x14ac:dyDescent="0.25">
      <c r="A89" s="34" t="s">
        <v>3</v>
      </c>
      <c r="B89" s="42">
        <f t="shared" si="105"/>
        <v>0</v>
      </c>
      <c r="C89" s="42">
        <f t="shared" si="103"/>
        <v>0</v>
      </c>
      <c r="D89" s="42">
        <f t="shared" si="103"/>
        <v>0</v>
      </c>
      <c r="E89" s="42">
        <f t="shared" si="103"/>
        <v>0</v>
      </c>
      <c r="F89" s="42">
        <f t="shared" si="103"/>
        <v>0</v>
      </c>
      <c r="G89" s="42">
        <f t="shared" si="103"/>
        <v>0</v>
      </c>
      <c r="H89" s="42">
        <f t="shared" si="103"/>
        <v>0</v>
      </c>
      <c r="I89" s="42">
        <f t="shared" si="103"/>
        <v>0</v>
      </c>
      <c r="J89" s="42">
        <f t="shared" si="103"/>
        <v>0</v>
      </c>
      <c r="K89" s="42">
        <f t="shared" si="103"/>
        <v>0</v>
      </c>
      <c r="L89" s="42">
        <f t="shared" si="103"/>
        <v>0</v>
      </c>
      <c r="M89" s="42">
        <f t="shared" si="103"/>
        <v>0</v>
      </c>
      <c r="N89" s="42">
        <f t="shared" si="103"/>
        <v>0</v>
      </c>
      <c r="O89" s="42">
        <f t="shared" si="103"/>
        <v>0</v>
      </c>
      <c r="P89" s="42">
        <f t="shared" si="103"/>
        <v>0</v>
      </c>
      <c r="Q89" s="42">
        <f t="shared" si="103"/>
        <v>0</v>
      </c>
      <c r="R89" s="42">
        <f t="shared" si="103"/>
        <v>0</v>
      </c>
      <c r="S89" s="42">
        <f t="shared" si="103"/>
        <v>0</v>
      </c>
      <c r="T89" s="42">
        <f t="shared" si="103"/>
        <v>0</v>
      </c>
      <c r="U89" s="42">
        <f t="shared" si="103"/>
        <v>0</v>
      </c>
      <c r="V89" s="42">
        <f t="shared" si="103"/>
        <v>0</v>
      </c>
      <c r="W89" s="42">
        <f t="shared" si="103"/>
        <v>0</v>
      </c>
      <c r="X89" s="42">
        <f t="shared" si="103"/>
        <v>0</v>
      </c>
      <c r="Y89" s="42">
        <f t="shared" si="103"/>
        <v>0</v>
      </c>
      <c r="Z89" s="42">
        <f t="shared" si="103"/>
        <v>0</v>
      </c>
      <c r="AA89" s="42">
        <f t="shared" si="103"/>
        <v>0</v>
      </c>
      <c r="AB89" s="42">
        <f t="shared" si="103"/>
        <v>0</v>
      </c>
      <c r="AC89" s="42">
        <f t="shared" si="103"/>
        <v>0</v>
      </c>
      <c r="AD89" s="42">
        <f t="shared" si="103"/>
        <v>0</v>
      </c>
      <c r="AE89" s="42">
        <f t="shared" si="103"/>
        <v>0</v>
      </c>
      <c r="AF89" s="42">
        <f t="shared" si="103"/>
        <v>0</v>
      </c>
      <c r="AG89" s="42">
        <f t="shared" ref="AG89" si="110">IF(AND(AG49=0,AG79=0),0,IF(OR(AG49=0,AG79=0),1/0,AG79/AG49))</f>
        <v>0</v>
      </c>
    </row>
    <row r="90" spans="1:33" x14ac:dyDescent="0.25">
      <c r="A90" s="34" t="s">
        <v>48</v>
      </c>
      <c r="B90" s="42">
        <f t="shared" si="105"/>
        <v>16.395116768144721</v>
      </c>
      <c r="C90" s="42">
        <f t="shared" si="103"/>
        <v>16.406409776571074</v>
      </c>
      <c r="D90" s="42">
        <f t="shared" si="103"/>
        <v>16.395538205912509</v>
      </c>
      <c r="E90" s="42">
        <f t="shared" si="103"/>
        <v>16.738773177862917</v>
      </c>
      <c r="F90" s="42">
        <f t="shared" si="103"/>
        <v>16.792424770627612</v>
      </c>
      <c r="G90" s="42">
        <f t="shared" si="103"/>
        <v>16.76555380039138</v>
      </c>
      <c r="H90" s="42">
        <f t="shared" si="103"/>
        <v>16.77120156456397</v>
      </c>
      <c r="I90" s="42">
        <f t="shared" si="103"/>
        <v>16.786436238073279</v>
      </c>
      <c r="J90" s="42">
        <f t="shared" si="103"/>
        <v>16.713993651243026</v>
      </c>
      <c r="K90" s="42">
        <f t="shared" si="103"/>
        <v>17.115366038463993</v>
      </c>
      <c r="L90" s="42">
        <f t="shared" si="103"/>
        <v>16.07607545740338</v>
      </c>
      <c r="M90" s="42">
        <f t="shared" si="103"/>
        <v>16.25123995099554</v>
      </c>
      <c r="N90" s="42">
        <f t="shared" si="103"/>
        <v>16.295894641910163</v>
      </c>
      <c r="O90" s="42">
        <f t="shared" si="103"/>
        <v>17.167505270500246</v>
      </c>
      <c r="P90" s="42">
        <f t="shared" si="103"/>
        <v>16.029083470668727</v>
      </c>
      <c r="Q90" s="42">
        <f t="shared" si="103"/>
        <v>15.181021974099197</v>
      </c>
      <c r="R90" s="42">
        <f t="shared" si="103"/>
        <v>13.985273542904693</v>
      </c>
      <c r="S90" s="42">
        <f t="shared" si="103"/>
        <v>13.755635136041072</v>
      </c>
      <c r="T90" s="42">
        <f t="shared" si="103"/>
        <v>13.656624949191121</v>
      </c>
      <c r="U90" s="42">
        <f t="shared" si="103"/>
        <v>13.626760295117137</v>
      </c>
      <c r="V90" s="42">
        <f t="shared" si="103"/>
        <v>14.420786860573124</v>
      </c>
      <c r="W90" s="42">
        <f t="shared" si="103"/>
        <v>15.489703537213128</v>
      </c>
      <c r="X90" s="42">
        <f t="shared" si="103"/>
        <v>16.46182211590223</v>
      </c>
      <c r="Y90" s="42">
        <f t="shared" si="103"/>
        <v>16.542043174769105</v>
      </c>
      <c r="Z90" s="42">
        <f t="shared" si="103"/>
        <v>18.197753010022382</v>
      </c>
      <c r="AA90" s="42">
        <f t="shared" si="103"/>
        <v>18.175765763019097</v>
      </c>
      <c r="AB90" s="42">
        <f t="shared" si="103"/>
        <v>20.573511943488921</v>
      </c>
      <c r="AC90" s="42">
        <f t="shared" si="103"/>
        <v>19.128094078057721</v>
      </c>
      <c r="AD90" s="42">
        <f t="shared" si="103"/>
        <v>19.011024442061291</v>
      </c>
      <c r="AE90" s="42">
        <f t="shared" si="103"/>
        <v>19.492640855946782</v>
      </c>
      <c r="AF90" s="42">
        <f t="shared" si="103"/>
        <v>17.519164414143233</v>
      </c>
      <c r="AG90" s="42">
        <f t="shared" ref="AG90" si="111">IF(AND(AG50=0,AG80=0),0,IF(OR(AG50=0,AG80=0),1/0,AG80/AG50))</f>
        <v>17.650328762388128</v>
      </c>
    </row>
    <row r="91" spans="1:33" x14ac:dyDescent="0.25">
      <c r="A91" s="36" t="s">
        <v>49</v>
      </c>
      <c r="B91" s="43">
        <f t="shared" si="105"/>
        <v>25.467324397716059</v>
      </c>
      <c r="C91" s="43">
        <f t="shared" si="103"/>
        <v>25.497696331951403</v>
      </c>
      <c r="D91" s="43">
        <f t="shared" si="103"/>
        <v>25.333903594471582</v>
      </c>
      <c r="E91" s="43">
        <f t="shared" si="103"/>
        <v>26.042346293650844</v>
      </c>
      <c r="F91" s="43">
        <f t="shared" si="103"/>
        <v>26.09670208551141</v>
      </c>
      <c r="G91" s="43">
        <f t="shared" si="103"/>
        <v>25.903824268459868</v>
      </c>
      <c r="H91" s="43">
        <f t="shared" si="103"/>
        <v>26.002145029934017</v>
      </c>
      <c r="I91" s="43">
        <f t="shared" si="103"/>
        <v>26.149602258006635</v>
      </c>
      <c r="J91" s="43">
        <f t="shared" si="103"/>
        <v>25.54960136474449</v>
      </c>
      <c r="K91" s="43">
        <f t="shared" si="103"/>
        <v>25.760931321438907</v>
      </c>
      <c r="L91" s="43">
        <f t="shared" si="103"/>
        <v>24.786879093791704</v>
      </c>
      <c r="M91" s="43">
        <f t="shared" si="103"/>
        <v>26.200892934719807</v>
      </c>
      <c r="N91" s="43">
        <f t="shared" si="103"/>
        <v>26.552749867792436</v>
      </c>
      <c r="O91" s="43">
        <f t="shared" si="103"/>
        <v>24.789978967530658</v>
      </c>
      <c r="P91" s="43">
        <f t="shared" si="103"/>
        <v>25.620090476912413</v>
      </c>
      <c r="Q91" s="43">
        <f t="shared" si="103"/>
        <v>25.166581204280423</v>
      </c>
      <c r="R91" s="43">
        <f t="shared" si="103"/>
        <v>23.661377323139234</v>
      </c>
      <c r="S91" s="43">
        <f t="shared" si="103"/>
        <v>23.739720399853656</v>
      </c>
      <c r="T91" s="43">
        <f t="shared" si="103"/>
        <v>25.172097413428151</v>
      </c>
      <c r="U91" s="43">
        <f t="shared" si="103"/>
        <v>27.577537840650301</v>
      </c>
      <c r="V91" s="43">
        <f t="shared" si="103"/>
        <v>25.139252830405166</v>
      </c>
      <c r="W91" s="43">
        <f t="shared" si="103"/>
        <v>23.870455693114227</v>
      </c>
      <c r="X91" s="43">
        <f t="shared" si="103"/>
        <v>32.04056478554628</v>
      </c>
      <c r="Y91" s="43">
        <f t="shared" si="103"/>
        <v>38.283842034718312</v>
      </c>
      <c r="Z91" s="43">
        <f t="shared" si="103"/>
        <v>36.499124379989219</v>
      </c>
      <c r="AA91" s="43">
        <f t="shared" si="103"/>
        <v>31.54879819175213</v>
      </c>
      <c r="AB91" s="43">
        <f t="shared" si="103"/>
        <v>46.183117351403858</v>
      </c>
      <c r="AC91" s="43">
        <f t="shared" si="103"/>
        <v>46.002231254541812</v>
      </c>
      <c r="AD91" s="43">
        <f t="shared" si="103"/>
        <v>43.690903088589053</v>
      </c>
      <c r="AE91" s="43">
        <f t="shared" si="103"/>
        <v>46.681228958461396</v>
      </c>
      <c r="AF91" s="43">
        <f t="shared" si="103"/>
        <v>38.964084803930604</v>
      </c>
      <c r="AG91" s="43">
        <f t="shared" ref="AG91" si="112">IF(AND(AG51=0,AG81=0),0,IF(OR(AG51=0,AG81=0),1/0,AG81/AG51))</f>
        <v>47.088620897995341</v>
      </c>
    </row>
    <row r="92" spans="1:33" x14ac:dyDescent="0.25">
      <c r="A92" s="20"/>
      <c r="B92" s="20"/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x14ac:dyDescent="0.25">
      <c r="A93" s="24" t="s">
        <v>44</v>
      </c>
      <c r="B93" s="27">
        <f t="shared" ref="B93:K93" si="113">SUM(B94,B98)</f>
        <v>10.311503572664874</v>
      </c>
      <c r="C93" s="27">
        <f t="shared" si="113"/>
        <v>11.79646490196801</v>
      </c>
      <c r="D93" s="27">
        <f t="shared" si="113"/>
        <v>11.661115748035566</v>
      </c>
      <c r="E93" s="27">
        <f t="shared" si="113"/>
        <v>11.666008589881431</v>
      </c>
      <c r="F93" s="27">
        <f t="shared" si="113"/>
        <v>11.676453064220521</v>
      </c>
      <c r="G93" s="27">
        <f t="shared" si="113"/>
        <v>10.652061790426121</v>
      </c>
      <c r="H93" s="27">
        <f t="shared" si="113"/>
        <v>6.0730715834929283</v>
      </c>
      <c r="I93" s="27">
        <f t="shared" si="113"/>
        <v>13.330263734675892</v>
      </c>
      <c r="J93" s="27">
        <f t="shared" si="113"/>
        <v>8.4539015909255024</v>
      </c>
      <c r="K93" s="27">
        <f t="shared" si="113"/>
        <v>8.3081932358532935</v>
      </c>
      <c r="L93" s="27">
        <f>SUM(L94,L98)</f>
        <v>14.261503927254218</v>
      </c>
      <c r="M93" s="27">
        <f t="shared" ref="M93:AF93" si="114">SUM(M94,M98)</f>
        <v>13.372330486314864</v>
      </c>
      <c r="N93" s="27">
        <f t="shared" si="114"/>
        <v>12.657007951841086</v>
      </c>
      <c r="O93" s="27">
        <f t="shared" si="114"/>
        <v>12.817744124003438</v>
      </c>
      <c r="P93" s="27">
        <f t="shared" si="114"/>
        <v>12.914717733327048</v>
      </c>
      <c r="Q93" s="27">
        <f t="shared" si="114"/>
        <v>12.995570716475841</v>
      </c>
      <c r="R93" s="27">
        <f t="shared" si="114"/>
        <v>12.390406345749749</v>
      </c>
      <c r="S93" s="27">
        <f t="shared" si="114"/>
        <v>13.660677882272179</v>
      </c>
      <c r="T93" s="27">
        <f t="shared" si="114"/>
        <v>13.508146487969869</v>
      </c>
      <c r="U93" s="27">
        <f t="shared" si="114"/>
        <v>13.126961280103471</v>
      </c>
      <c r="V93" s="27">
        <f t="shared" si="114"/>
        <v>14.275587321021607</v>
      </c>
      <c r="W93" s="27">
        <f t="shared" si="114"/>
        <v>14.053470240354455</v>
      </c>
      <c r="X93" s="27">
        <f t="shared" si="114"/>
        <v>14.021617111959758</v>
      </c>
      <c r="Y93" s="27">
        <f t="shared" si="114"/>
        <v>15.373308605791513</v>
      </c>
      <c r="Z93" s="27">
        <f t="shared" si="114"/>
        <v>15.864588011942393</v>
      </c>
      <c r="AA93" s="27">
        <f t="shared" si="114"/>
        <v>16.680385925256569</v>
      </c>
      <c r="AB93" s="27">
        <f t="shared" si="114"/>
        <v>17.438256717857673</v>
      </c>
      <c r="AC93" s="27">
        <f t="shared" si="114"/>
        <v>19.664288889120375</v>
      </c>
      <c r="AD93" s="27">
        <f t="shared" si="114"/>
        <v>22.494543506488551</v>
      </c>
      <c r="AE93" s="27">
        <f t="shared" si="114"/>
        <v>25.355873858761843</v>
      </c>
      <c r="AF93" s="27">
        <f t="shared" si="114"/>
        <v>24.421088540491283</v>
      </c>
      <c r="AG93" s="27">
        <f t="shared" ref="AG93" si="115">SUM(AG94,AG98)</f>
        <v>23.470321612007673</v>
      </c>
    </row>
    <row r="94" spans="1:33" x14ac:dyDescent="0.25">
      <c r="A94" s="3" t="s">
        <v>2</v>
      </c>
      <c r="B94" s="4">
        <f t="shared" ref="B94:K94" si="116">SUM(B95:B97)</f>
        <v>10.035074009581882</v>
      </c>
      <c r="C94" s="4">
        <f t="shared" si="116"/>
        <v>11.480114843848629</v>
      </c>
      <c r="D94" s="4">
        <f t="shared" si="116"/>
        <v>11.348966286924991</v>
      </c>
      <c r="E94" s="4">
        <f t="shared" si="116"/>
        <v>11.359410761264083</v>
      </c>
      <c r="F94" s="4">
        <f t="shared" si="116"/>
        <v>11.369855235603174</v>
      </c>
      <c r="G94" s="4">
        <f t="shared" si="116"/>
        <v>10.373312199610645</v>
      </c>
      <c r="H94" s="4">
        <f t="shared" si="116"/>
        <v>5.9135291888908501</v>
      </c>
      <c r="I94" s="4">
        <f t="shared" si="116"/>
        <v>12.981922256965637</v>
      </c>
      <c r="J94" s="4">
        <f t="shared" si="116"/>
        <v>8.2298220682459053</v>
      </c>
      <c r="K94" s="4">
        <f t="shared" si="116"/>
        <v>8.0928969504276669</v>
      </c>
      <c r="L94" s="4">
        <f>SUM(L95:L97)</f>
        <v>13.873299369727377</v>
      </c>
      <c r="M94" s="4">
        <f t="shared" ref="M94:AF94" si="117">SUM(M95:M97)</f>
        <v>13.019458012447684</v>
      </c>
      <c r="N94" s="4">
        <f t="shared" si="117"/>
        <v>12.324180133703042</v>
      </c>
      <c r="O94" s="4">
        <f t="shared" si="117"/>
        <v>12.322490851099531</v>
      </c>
      <c r="P94" s="4">
        <f t="shared" si="117"/>
        <v>12.444684086390913</v>
      </c>
      <c r="Q94" s="4">
        <f t="shared" si="117"/>
        <v>12.52676580472489</v>
      </c>
      <c r="R94" s="4">
        <f t="shared" si="117"/>
        <v>11.829571396060246</v>
      </c>
      <c r="S94" s="4">
        <f t="shared" si="117"/>
        <v>13.056398742270812</v>
      </c>
      <c r="T94" s="4">
        <f t="shared" si="117"/>
        <v>12.897860135630399</v>
      </c>
      <c r="U94" s="4">
        <f t="shared" si="117"/>
        <v>12.541723240296491</v>
      </c>
      <c r="V94" s="4">
        <f t="shared" si="117"/>
        <v>13.670240486537732</v>
      </c>
      <c r="W94" s="4">
        <f t="shared" si="117"/>
        <v>13.486943861623264</v>
      </c>
      <c r="X94" s="4">
        <f t="shared" si="117"/>
        <v>13.487139556019452</v>
      </c>
      <c r="Y94" s="4">
        <f t="shared" si="117"/>
        <v>14.87765150560389</v>
      </c>
      <c r="Z94" s="4">
        <f t="shared" si="117"/>
        <v>15.407751367507455</v>
      </c>
      <c r="AA94" s="4">
        <f t="shared" si="117"/>
        <v>16.247737134583282</v>
      </c>
      <c r="AB94" s="4">
        <f t="shared" si="117"/>
        <v>17.04442838293707</v>
      </c>
      <c r="AC94" s="4">
        <f t="shared" si="117"/>
        <v>19.298624359196097</v>
      </c>
      <c r="AD94" s="4">
        <f t="shared" si="117"/>
        <v>22.137494890943035</v>
      </c>
      <c r="AE94" s="4">
        <f t="shared" si="117"/>
        <v>25.027412024193083</v>
      </c>
      <c r="AF94" s="4">
        <f t="shared" si="117"/>
        <v>24.102525399544589</v>
      </c>
      <c r="AG94" s="4">
        <f t="shared" ref="AG94" si="118">SUM(AG95:AG97)</f>
        <v>23.177638774896103</v>
      </c>
    </row>
    <row r="95" spans="1:33" x14ac:dyDescent="0.25">
      <c r="A95" s="32" t="s">
        <v>3</v>
      </c>
      <c r="B95" s="33">
        <v>0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</row>
    <row r="96" spans="1:33" x14ac:dyDescent="0.25">
      <c r="A96" s="32" t="s">
        <v>48</v>
      </c>
      <c r="B96" s="33">
        <v>4.5869565217391308</v>
      </c>
      <c r="C96" s="33">
        <v>5.2478260869565219</v>
      </c>
      <c r="D96" s="33">
        <v>5.1878260869565214</v>
      </c>
      <c r="E96" s="33">
        <v>5.1930434782608694</v>
      </c>
      <c r="F96" s="33">
        <v>5.1982608695652175</v>
      </c>
      <c r="G96" s="33">
        <v>4.7426086956521738</v>
      </c>
      <c r="H96" s="33">
        <v>2.7034782608695651</v>
      </c>
      <c r="I96" s="33">
        <v>5.9339130434782605</v>
      </c>
      <c r="J96" s="33">
        <v>3.7617391304347825</v>
      </c>
      <c r="K96" s="33">
        <v>3.6991304347826088</v>
      </c>
      <c r="L96" s="33">
        <v>6.3417391304347825</v>
      </c>
      <c r="M96" s="33">
        <v>5.9513043478260865</v>
      </c>
      <c r="N96" s="33">
        <v>5.6565217391304348</v>
      </c>
      <c r="O96" s="33">
        <v>5.8173913043478258</v>
      </c>
      <c r="P96" s="33">
        <v>6.1173913043478265</v>
      </c>
      <c r="Q96" s="33">
        <v>6.0548780487804876</v>
      </c>
      <c r="R96" s="33">
        <v>5.9118150684931505</v>
      </c>
      <c r="S96" s="33">
        <v>6.7660668380462727</v>
      </c>
      <c r="T96" s="33">
        <v>6.9870689655172411</v>
      </c>
      <c r="U96" s="33">
        <v>6.822676896845695</v>
      </c>
      <c r="V96" s="33">
        <v>7.6256366723259763</v>
      </c>
      <c r="W96" s="33">
        <v>7.4670094258783202</v>
      </c>
      <c r="X96" s="33">
        <v>7.3462532299741605</v>
      </c>
      <c r="Y96" s="33">
        <v>7.8962834917891094</v>
      </c>
      <c r="Z96" s="33">
        <v>8.3273195876288657</v>
      </c>
      <c r="AA96" s="33">
        <v>9.3324720068906117</v>
      </c>
      <c r="AB96" s="33">
        <v>9.8756388415672909</v>
      </c>
      <c r="AC96" s="33">
        <v>11.972649572649573</v>
      </c>
      <c r="AD96" s="33">
        <v>13.598633646456021</v>
      </c>
      <c r="AE96" s="33">
        <v>14.428571428571429</v>
      </c>
      <c r="AF96" s="33">
        <v>14.005788819875777</v>
      </c>
      <c r="AG96" s="33">
        <v>13.583006211180125</v>
      </c>
    </row>
    <row r="97" spans="1:33" x14ac:dyDescent="0.25">
      <c r="A97" s="32" t="s">
        <v>49</v>
      </c>
      <c r="B97" s="33">
        <v>5.448117487842751</v>
      </c>
      <c r="C97" s="33">
        <v>6.2322887568921068</v>
      </c>
      <c r="D97" s="33">
        <v>6.1611401999684698</v>
      </c>
      <c r="E97" s="33">
        <v>6.166367283003213</v>
      </c>
      <c r="F97" s="33">
        <v>6.1715943660379562</v>
      </c>
      <c r="G97" s="33">
        <v>5.6307035039584701</v>
      </c>
      <c r="H97" s="33">
        <v>3.2100509280212846</v>
      </c>
      <c r="I97" s="33">
        <v>7.0480092134873766</v>
      </c>
      <c r="J97" s="33">
        <v>4.468082937811122</v>
      </c>
      <c r="K97" s="33">
        <v>4.3937665156450576</v>
      </c>
      <c r="L97" s="33">
        <v>7.5315602392925936</v>
      </c>
      <c r="M97" s="33">
        <v>7.0681536646215974</v>
      </c>
      <c r="N97" s="33">
        <v>6.667658394572606</v>
      </c>
      <c r="O97" s="33">
        <v>6.5050995467517057</v>
      </c>
      <c r="P97" s="33">
        <v>6.3272927820430862</v>
      </c>
      <c r="Q97" s="33">
        <v>6.4718877559444028</v>
      </c>
      <c r="R97" s="33">
        <v>5.9177563275670959</v>
      </c>
      <c r="S97" s="33">
        <v>6.2903319042245389</v>
      </c>
      <c r="T97" s="33">
        <v>5.9107911701131579</v>
      </c>
      <c r="U97" s="33">
        <v>5.7190463434507972</v>
      </c>
      <c r="V97" s="33">
        <v>6.0446038142117562</v>
      </c>
      <c r="W97" s="33">
        <v>6.0199344357449442</v>
      </c>
      <c r="X97" s="33">
        <v>6.1408863260452913</v>
      </c>
      <c r="Y97" s="33">
        <v>6.9813680138147802</v>
      </c>
      <c r="Z97" s="33">
        <v>7.0804317798785901</v>
      </c>
      <c r="AA97" s="33">
        <v>6.9152651276926687</v>
      </c>
      <c r="AB97" s="33">
        <v>7.1687895413697813</v>
      </c>
      <c r="AC97" s="33">
        <v>7.3259747865465243</v>
      </c>
      <c r="AD97" s="33">
        <v>8.5388612444870144</v>
      </c>
      <c r="AE97" s="33">
        <v>10.598840595621654</v>
      </c>
      <c r="AF97" s="33">
        <v>10.096736579668814</v>
      </c>
      <c r="AG97" s="33">
        <v>9.5946325637159759</v>
      </c>
    </row>
    <row r="98" spans="1:33" x14ac:dyDescent="0.25">
      <c r="A98" s="5" t="s">
        <v>1</v>
      </c>
      <c r="B98" s="6">
        <f t="shared" ref="B98:K98" si="119">SUM(B99:B101)</f>
        <v>0.27642956308299155</v>
      </c>
      <c r="C98" s="6">
        <f t="shared" si="119"/>
        <v>0.31635005811938044</v>
      </c>
      <c r="D98" s="6">
        <f t="shared" si="119"/>
        <v>0.31214946111057529</v>
      </c>
      <c r="E98" s="6">
        <f t="shared" si="119"/>
        <v>0.30659782861734797</v>
      </c>
      <c r="F98" s="6">
        <f t="shared" si="119"/>
        <v>0.30659782861734797</v>
      </c>
      <c r="G98" s="6">
        <f t="shared" si="119"/>
        <v>0.27874959081547579</v>
      </c>
      <c r="H98" s="6">
        <f t="shared" si="119"/>
        <v>0.15954239460207856</v>
      </c>
      <c r="I98" s="6">
        <f t="shared" si="119"/>
        <v>0.3483414777102547</v>
      </c>
      <c r="J98" s="6">
        <f t="shared" si="119"/>
        <v>0.22407952267959655</v>
      </c>
      <c r="K98" s="6">
        <f t="shared" si="119"/>
        <v>0.21529628542562604</v>
      </c>
      <c r="L98" s="6">
        <f>SUM(L99:L101)</f>
        <v>0.38820455752684047</v>
      </c>
      <c r="M98" s="6">
        <f t="shared" ref="M98:AF98" si="120">SUM(M99:M101)</f>
        <v>0.35287247386717968</v>
      </c>
      <c r="N98" s="6">
        <f t="shared" si="120"/>
        <v>0.33282781813804396</v>
      </c>
      <c r="O98" s="6">
        <f t="shared" si="120"/>
        <v>0.4952532729039078</v>
      </c>
      <c r="P98" s="6">
        <f t="shared" si="120"/>
        <v>0.47003364693613481</v>
      </c>
      <c r="Q98" s="6">
        <f t="shared" si="120"/>
        <v>0.46880491175095079</v>
      </c>
      <c r="R98" s="6">
        <f t="shared" si="120"/>
        <v>0.56083494968950465</v>
      </c>
      <c r="S98" s="6">
        <f t="shared" si="120"/>
        <v>0.60427914000136607</v>
      </c>
      <c r="T98" s="6">
        <f t="shared" si="120"/>
        <v>0.61028635233946948</v>
      </c>
      <c r="U98" s="6">
        <f t="shared" si="120"/>
        <v>0.58523803980698008</v>
      </c>
      <c r="V98" s="6">
        <f t="shared" si="120"/>
        <v>0.60534683448387572</v>
      </c>
      <c r="W98" s="6">
        <f t="shared" si="120"/>
        <v>0.56652637873119172</v>
      </c>
      <c r="X98" s="6">
        <f t="shared" si="120"/>
        <v>0.53447755594030655</v>
      </c>
      <c r="Y98" s="6">
        <f t="shared" si="120"/>
        <v>0.49565710018762249</v>
      </c>
      <c r="Z98" s="6">
        <f t="shared" si="120"/>
        <v>0.45683664443493843</v>
      </c>
      <c r="AA98" s="6">
        <f t="shared" si="120"/>
        <v>0.43264879067328699</v>
      </c>
      <c r="AB98" s="6">
        <f t="shared" si="120"/>
        <v>0.39382833492060298</v>
      </c>
      <c r="AC98" s="6">
        <f t="shared" si="120"/>
        <v>0.36566452992427878</v>
      </c>
      <c r="AD98" s="6">
        <f t="shared" si="120"/>
        <v>0.35704861554551426</v>
      </c>
      <c r="AE98" s="6">
        <f t="shared" si="120"/>
        <v>0.32846183456875855</v>
      </c>
      <c r="AF98" s="6">
        <f t="shared" si="120"/>
        <v>0.3185631409466943</v>
      </c>
      <c r="AG98" s="6">
        <f t="shared" ref="AG98" si="121">SUM(AG99:AG101)</f>
        <v>0.29268283711157161</v>
      </c>
    </row>
    <row r="99" spans="1:33" x14ac:dyDescent="0.25">
      <c r="A99" s="34" t="s">
        <v>3</v>
      </c>
      <c r="B99" s="35">
        <v>0</v>
      </c>
      <c r="C99" s="35">
        <v>0</v>
      </c>
      <c r="D99" s="35">
        <v>0</v>
      </c>
      <c r="E99" s="35">
        <v>0</v>
      </c>
      <c r="F99" s="35">
        <v>0</v>
      </c>
      <c r="G99" s="35">
        <v>0</v>
      </c>
      <c r="H99" s="35">
        <v>0</v>
      </c>
      <c r="I99" s="35">
        <v>0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35">
        <v>0</v>
      </c>
      <c r="S99" s="35">
        <v>0</v>
      </c>
      <c r="T99" s="35">
        <v>0</v>
      </c>
      <c r="U99" s="35">
        <v>0</v>
      </c>
      <c r="V99" s="35">
        <v>0</v>
      </c>
      <c r="W99" s="35">
        <v>0</v>
      </c>
      <c r="X99" s="35">
        <v>0</v>
      </c>
      <c r="Y99" s="35">
        <v>0</v>
      </c>
      <c r="Z99" s="35">
        <v>0</v>
      </c>
      <c r="AA99" s="35">
        <v>0</v>
      </c>
      <c r="AB99" s="35">
        <v>0</v>
      </c>
      <c r="AC99" s="35">
        <v>0</v>
      </c>
      <c r="AD99" s="35">
        <v>0</v>
      </c>
      <c r="AE99" s="35">
        <v>0</v>
      </c>
      <c r="AF99" s="35">
        <v>0</v>
      </c>
      <c r="AG99" s="35">
        <v>0</v>
      </c>
    </row>
    <row r="100" spans="1:33" x14ac:dyDescent="0.25">
      <c r="A100" s="34" t="s">
        <v>48</v>
      </c>
      <c r="B100" s="35">
        <v>0.13855970829535097</v>
      </c>
      <c r="C100" s="35">
        <v>0.15770282588878759</v>
      </c>
      <c r="D100" s="35">
        <v>0.15587967183226983</v>
      </c>
      <c r="E100" s="35">
        <v>0.15314494074749316</v>
      </c>
      <c r="F100" s="35">
        <v>0.15314494074749316</v>
      </c>
      <c r="G100" s="35">
        <v>0.13947128532360983</v>
      </c>
      <c r="H100" s="35">
        <v>8.0218778486782133E-2</v>
      </c>
      <c r="I100" s="35">
        <v>0.17411121239744759</v>
      </c>
      <c r="J100" s="35">
        <v>0.11121239744758432</v>
      </c>
      <c r="K100" s="35">
        <v>0.10665451230628988</v>
      </c>
      <c r="L100" s="35">
        <v>0.19416590701914313</v>
      </c>
      <c r="M100" s="35">
        <v>0.17474931631722881</v>
      </c>
      <c r="N100" s="35">
        <v>0.16317228805834094</v>
      </c>
      <c r="O100" s="35">
        <v>0.26344576116681861</v>
      </c>
      <c r="P100" s="35">
        <v>0.2440291704649043</v>
      </c>
      <c r="Q100" s="35">
        <v>0.23105022831050229</v>
      </c>
      <c r="R100" s="35">
        <v>0.32490636704119852</v>
      </c>
      <c r="S100" s="35">
        <v>0.36195121951219511</v>
      </c>
      <c r="T100" s="35">
        <v>0.36670071501532175</v>
      </c>
      <c r="U100" s="35">
        <v>0.34768907563025209</v>
      </c>
      <c r="V100" s="35">
        <v>0.38720173535791758</v>
      </c>
      <c r="W100" s="35">
        <v>0.36778514465600326</v>
      </c>
      <c r="X100" s="35">
        <v>0.35514018691588783</v>
      </c>
      <c r="Y100" s="35">
        <v>0.33572359621397352</v>
      </c>
      <c r="Z100" s="35">
        <v>0.3163070055120592</v>
      </c>
      <c r="AA100" s="35">
        <v>0.29689041481014489</v>
      </c>
      <c r="AB100" s="35">
        <v>0.27747382410823057</v>
      </c>
      <c r="AC100" s="35">
        <v>0.25805723340631626</v>
      </c>
      <c r="AD100" s="35">
        <v>0.23864064270440194</v>
      </c>
      <c r="AE100" s="35">
        <v>0.21922405200248762</v>
      </c>
      <c r="AF100" s="35">
        <v>0.20627965820121141</v>
      </c>
      <c r="AG100" s="35">
        <v>0.1933352643999352</v>
      </c>
    </row>
    <row r="101" spans="1:33" x14ac:dyDescent="0.25">
      <c r="A101" s="36" t="s">
        <v>49</v>
      </c>
      <c r="B101" s="37">
        <v>0.13786985478764058</v>
      </c>
      <c r="C101" s="37">
        <v>0.15864723223059285</v>
      </c>
      <c r="D101" s="37">
        <v>0.15626978927830548</v>
      </c>
      <c r="E101" s="37">
        <v>0.15345288786985478</v>
      </c>
      <c r="F101" s="37">
        <v>0.15345288786985478</v>
      </c>
      <c r="G101" s="37">
        <v>0.13927830549186593</v>
      </c>
      <c r="H101" s="37">
        <v>7.9323616115296425E-2</v>
      </c>
      <c r="I101" s="37">
        <v>0.17423026531280708</v>
      </c>
      <c r="J101" s="37">
        <v>0.11286712523201223</v>
      </c>
      <c r="K101" s="37">
        <v>0.10864177311933616</v>
      </c>
      <c r="L101" s="37">
        <v>0.19403865050769736</v>
      </c>
      <c r="M101" s="37">
        <v>0.17812315754995089</v>
      </c>
      <c r="N101" s="37">
        <v>0.16965553007970302</v>
      </c>
      <c r="O101" s="37">
        <v>0.23180751173708919</v>
      </c>
      <c r="P101" s="37">
        <v>0.22600447647123048</v>
      </c>
      <c r="Q101" s="37">
        <v>0.23775468344044851</v>
      </c>
      <c r="R101" s="37">
        <v>0.23592858264830618</v>
      </c>
      <c r="S101" s="37">
        <v>0.2423279204891709</v>
      </c>
      <c r="T101" s="37">
        <v>0.24358563732414776</v>
      </c>
      <c r="U101" s="37">
        <v>0.23754896417672794</v>
      </c>
      <c r="V101" s="37">
        <v>0.2181450991259582</v>
      </c>
      <c r="W101" s="37">
        <v>0.19874123407518846</v>
      </c>
      <c r="X101" s="37">
        <v>0.17933736902441871</v>
      </c>
      <c r="Y101" s="37">
        <v>0.15993350397364897</v>
      </c>
      <c r="Z101" s="37">
        <v>0.14052963892287923</v>
      </c>
      <c r="AA101" s="37">
        <v>0.13575837586314213</v>
      </c>
      <c r="AB101" s="37">
        <v>0.1163545108123724</v>
      </c>
      <c r="AC101" s="37">
        <v>0.10760729651796254</v>
      </c>
      <c r="AD101" s="37">
        <v>0.11840797284111235</v>
      </c>
      <c r="AE101" s="37">
        <v>0.1092377825662709</v>
      </c>
      <c r="AF101" s="37">
        <v>0.1122834827454829</v>
      </c>
      <c r="AG101" s="37">
        <v>9.9347572711636412E-2</v>
      </c>
    </row>
    <row r="102" spans="1:33" x14ac:dyDescent="0.25">
      <c r="A102" s="20"/>
      <c r="B102" s="20"/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x14ac:dyDescent="0.25">
      <c r="A103" s="24" t="s">
        <v>10</v>
      </c>
      <c r="B103" s="27">
        <f t="shared" ref="B103:K103" si="122">SUM(B104,B108)</f>
        <v>0</v>
      </c>
      <c r="C103" s="27">
        <f t="shared" si="122"/>
        <v>1.9307056788471355</v>
      </c>
      <c r="D103" s="27">
        <f t="shared" si="122"/>
        <v>0.31039519561155682</v>
      </c>
      <c r="E103" s="27">
        <f t="shared" si="122"/>
        <v>0.45063719138986369</v>
      </c>
      <c r="F103" s="27">
        <f t="shared" si="122"/>
        <v>0.45618882388309107</v>
      </c>
      <c r="G103" s="27">
        <f t="shared" si="122"/>
        <v>0</v>
      </c>
      <c r="H103" s="27">
        <f t="shared" si="122"/>
        <v>0</v>
      </c>
      <c r="I103" s="27">
        <f t="shared" si="122"/>
        <v>7.7029365007269641</v>
      </c>
      <c r="J103" s="27">
        <f t="shared" si="122"/>
        <v>0</v>
      </c>
      <c r="K103" s="27">
        <f t="shared" si="122"/>
        <v>0.3000359944717913</v>
      </c>
      <c r="L103" s="27">
        <f t="shared" ref="L103" si="123">SUM(L104,L108)</f>
        <v>6.3990550409449236</v>
      </c>
      <c r="M103" s="27">
        <f t="shared" ref="M103:AF103" si="124">SUM(M104,M108)</f>
        <v>1.1627906980000019E-3</v>
      </c>
      <c r="N103" s="27">
        <f t="shared" si="124"/>
        <v>4.008448065453056E-2</v>
      </c>
      <c r="O103" s="27">
        <f t="shared" si="124"/>
        <v>0.79649953311288346</v>
      </c>
      <c r="P103" s="27">
        <f t="shared" si="124"/>
        <v>0.62710392784506197</v>
      </c>
      <c r="Q103" s="27">
        <f t="shared" si="124"/>
        <v>0.72377030904272244</v>
      </c>
      <c r="R103" s="27">
        <f t="shared" si="124"/>
        <v>0.19157368678126779</v>
      </c>
      <c r="S103" s="27">
        <f t="shared" si="124"/>
        <v>1.7294684375604101</v>
      </c>
      <c r="T103" s="27">
        <f t="shared" si="124"/>
        <v>0.57929462327957726</v>
      </c>
      <c r="U103" s="27">
        <f t="shared" si="124"/>
        <v>0.10171048311935296</v>
      </c>
      <c r="V103" s="27">
        <f t="shared" si="124"/>
        <v>1.6206606511248378</v>
      </c>
      <c r="W103" s="27">
        <f t="shared" si="124"/>
        <v>0.28507094213057371</v>
      </c>
      <c r="X103" s="27">
        <f t="shared" si="124"/>
        <v>0.43417762814418653</v>
      </c>
      <c r="Y103" s="27">
        <f t="shared" si="124"/>
        <v>1.8244938833324391</v>
      </c>
      <c r="Z103" s="27">
        <f t="shared" si="124"/>
        <v>1.1224239402901084</v>
      </c>
      <c r="AA103" s="27">
        <f t="shared" si="124"/>
        <v>1.4803023033475722</v>
      </c>
      <c r="AB103" s="27">
        <f t="shared" si="124"/>
        <v>1.2434970162987258</v>
      </c>
      <c r="AC103" s="27">
        <f t="shared" si="124"/>
        <v>2.7010017442039578</v>
      </c>
      <c r="AD103" s="27">
        <f t="shared" si="124"/>
        <v>3.3047399959950448</v>
      </c>
      <c r="AE103" s="27">
        <f t="shared" si="124"/>
        <v>3.3238990669980479</v>
      </c>
      <c r="AF103" s="27">
        <f t="shared" si="124"/>
        <v>1.0145929461560843E-2</v>
      </c>
      <c r="AG103" s="27">
        <f t="shared" ref="AG103" si="125">SUM(AG104,AG108)</f>
        <v>0</v>
      </c>
    </row>
    <row r="104" spans="1:33" x14ac:dyDescent="0.25">
      <c r="A104" s="3" t="s">
        <v>2</v>
      </c>
      <c r="B104" s="4">
        <f t="shared" ref="B104:K104" si="126">SUM(B105:B107)</f>
        <v>0</v>
      </c>
      <c r="C104" s="4">
        <f t="shared" si="126"/>
        <v>1.8790227680147467</v>
      </c>
      <c r="D104" s="4">
        <f t="shared" si="126"/>
        <v>0.30283337682436196</v>
      </c>
      <c r="E104" s="4">
        <f t="shared" si="126"/>
        <v>0.44442640808709105</v>
      </c>
      <c r="F104" s="4">
        <f t="shared" si="126"/>
        <v>0.44442640808709105</v>
      </c>
      <c r="G104" s="4">
        <f t="shared" si="126"/>
        <v>0</v>
      </c>
      <c r="H104" s="4">
        <f t="shared" si="126"/>
        <v>0</v>
      </c>
      <c r="I104" s="4">
        <f t="shared" si="126"/>
        <v>7.5023750018227879</v>
      </c>
      <c r="J104" s="4">
        <f t="shared" si="126"/>
        <v>0</v>
      </c>
      <c r="K104" s="4">
        <f t="shared" si="126"/>
        <v>0.2970568159297618</v>
      </c>
      <c r="L104" s="4">
        <f t="shared" ref="L104" si="127">SUM(L105:L107)</f>
        <v>6.2143843530477092</v>
      </c>
      <c r="M104" s="4">
        <f t="shared" ref="M104:AF104" si="128">SUM(M105:M107)</f>
        <v>0</v>
      </c>
      <c r="N104" s="4">
        <f t="shared" si="128"/>
        <v>3.7952697708468541E-2</v>
      </c>
      <c r="O104" s="4">
        <f t="shared" si="128"/>
        <v>0.62231166255101966</v>
      </c>
      <c r="P104" s="4">
        <f t="shared" si="128"/>
        <v>0.61625121466644184</v>
      </c>
      <c r="Q104" s="4">
        <f t="shared" si="128"/>
        <v>0.70608266348850446</v>
      </c>
      <c r="R104" s="4">
        <f t="shared" si="128"/>
        <v>8.6922078116812462E-2</v>
      </c>
      <c r="S104" s="4">
        <f t="shared" si="128"/>
        <v>1.6736331141554968</v>
      </c>
      <c r="T104" s="4">
        <f t="shared" si="128"/>
        <v>0.5503841500747273</v>
      </c>
      <c r="U104" s="4">
        <f t="shared" si="128"/>
        <v>9.0668872611026297E-2</v>
      </c>
      <c r="V104" s="4">
        <f t="shared" si="128"/>
        <v>1.5753230141861723</v>
      </c>
      <c r="W104" s="4">
        <f t="shared" si="128"/>
        <v>0.28507094213057371</v>
      </c>
      <c r="X104" s="4">
        <f t="shared" si="128"/>
        <v>0.43417762814418653</v>
      </c>
      <c r="Y104" s="4">
        <f t="shared" si="128"/>
        <v>1.8244938833324391</v>
      </c>
      <c r="Z104" s="4">
        <f t="shared" si="128"/>
        <v>1.1224239402901084</v>
      </c>
      <c r="AA104" s="4">
        <f t="shared" si="128"/>
        <v>1.476810546427286</v>
      </c>
      <c r="AB104" s="4">
        <f t="shared" si="128"/>
        <v>1.2434970162987258</v>
      </c>
      <c r="AC104" s="4">
        <f t="shared" si="128"/>
        <v>2.7010017442039578</v>
      </c>
      <c r="AD104" s="4">
        <f t="shared" si="128"/>
        <v>3.2856762996918718</v>
      </c>
      <c r="AE104" s="4">
        <f t="shared" si="128"/>
        <v>3.3238990669980479</v>
      </c>
      <c r="AF104" s="4">
        <f t="shared" si="128"/>
        <v>0</v>
      </c>
      <c r="AG104" s="4">
        <f t="shared" ref="AG104" si="129">SUM(AG105:AG107)</f>
        <v>0</v>
      </c>
    </row>
    <row r="105" spans="1:33" x14ac:dyDescent="0.25">
      <c r="A105" s="32" t="s">
        <v>3</v>
      </c>
      <c r="B105" s="33">
        <v>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</row>
    <row r="106" spans="1:33" x14ac:dyDescent="0.25">
      <c r="A106" s="32" t="s">
        <v>48</v>
      </c>
      <c r="B106" s="33">
        <v>0</v>
      </c>
      <c r="C106" s="33">
        <v>0.85924637681139071</v>
      </c>
      <c r="D106" s="33">
        <v>0.13837681159399917</v>
      </c>
      <c r="E106" s="33">
        <v>0.20359420289834773</v>
      </c>
      <c r="F106" s="33">
        <v>0.20359420289834773</v>
      </c>
      <c r="G106" s="33">
        <v>0</v>
      </c>
      <c r="H106" s="33">
        <v>0</v>
      </c>
      <c r="I106" s="33">
        <v>3.4288115942026951</v>
      </c>
      <c r="J106" s="33">
        <v>0</v>
      </c>
      <c r="K106" s="33">
        <v>0.13576811594182647</v>
      </c>
      <c r="L106" s="33">
        <v>2.8409855072461734</v>
      </c>
      <c r="M106" s="33">
        <v>0</v>
      </c>
      <c r="N106" s="33">
        <v>0</v>
      </c>
      <c r="O106" s="33">
        <v>0.35924637681139071</v>
      </c>
      <c r="P106" s="33">
        <v>0.49837681159400038</v>
      </c>
      <c r="Q106" s="33">
        <v>0.13586355602666078</v>
      </c>
      <c r="R106" s="33">
        <v>5.5313831306662564E-2</v>
      </c>
      <c r="S106" s="33">
        <v>1.0526285811471219</v>
      </c>
      <c r="T106" s="33">
        <v>0.41937893906496804</v>
      </c>
      <c r="U106" s="33">
        <v>3.398474292245357E-2</v>
      </c>
      <c r="V106" s="33">
        <v>1.001336587074281</v>
      </c>
      <c r="W106" s="33">
        <v>3.9749565146343535E-2</v>
      </c>
      <c r="X106" s="33">
        <v>7.7620615689840022E-2</v>
      </c>
      <c r="Y106" s="33">
        <v>0.74840707340894941</v>
      </c>
      <c r="Z106" s="33">
        <v>0.62941290743375689</v>
      </c>
      <c r="AA106" s="33">
        <v>1.2035292308557466</v>
      </c>
      <c r="AB106" s="33">
        <v>0.7415436462706797</v>
      </c>
      <c r="AC106" s="33">
        <v>2.2953875426762824</v>
      </c>
      <c r="AD106" s="33">
        <v>1.8243608854004485</v>
      </c>
      <c r="AE106" s="33">
        <v>1.0283145937094087</v>
      </c>
      <c r="AF106" s="33">
        <v>0</v>
      </c>
      <c r="AG106" s="33">
        <v>0</v>
      </c>
    </row>
    <row r="107" spans="1:33" x14ac:dyDescent="0.25">
      <c r="A107" s="32" t="s">
        <v>49</v>
      </c>
      <c r="B107" s="33">
        <v>0</v>
      </c>
      <c r="C107" s="33">
        <v>1.0197763912033559</v>
      </c>
      <c r="D107" s="33">
        <v>0.16445656523036276</v>
      </c>
      <c r="E107" s="33">
        <v>0.24083220518874332</v>
      </c>
      <c r="F107" s="33">
        <v>0.24083220518874332</v>
      </c>
      <c r="G107" s="33">
        <v>0</v>
      </c>
      <c r="H107" s="33">
        <v>0</v>
      </c>
      <c r="I107" s="33">
        <v>4.0735634076200924</v>
      </c>
      <c r="J107" s="33">
        <v>0</v>
      </c>
      <c r="K107" s="33">
        <v>0.16128869998793532</v>
      </c>
      <c r="L107" s="33">
        <v>3.3733988458015363</v>
      </c>
      <c r="M107" s="33">
        <v>0</v>
      </c>
      <c r="N107" s="33">
        <v>3.7952697708468541E-2</v>
      </c>
      <c r="O107" s="33">
        <v>0.2630652857396289</v>
      </c>
      <c r="P107" s="33">
        <v>0.11787440307244151</v>
      </c>
      <c r="Q107" s="33">
        <v>0.57021910746184368</v>
      </c>
      <c r="R107" s="33">
        <v>3.1608246810149898E-2</v>
      </c>
      <c r="S107" s="33">
        <v>0.62100453300837488</v>
      </c>
      <c r="T107" s="33">
        <v>0.13100521100975926</v>
      </c>
      <c r="U107" s="33">
        <v>5.6684129688572726E-2</v>
      </c>
      <c r="V107" s="33">
        <v>0.5739864271118913</v>
      </c>
      <c r="W107" s="33">
        <v>0.24532137698423018</v>
      </c>
      <c r="X107" s="33">
        <v>0.35655701245434651</v>
      </c>
      <c r="Y107" s="33">
        <v>1.0760868099234897</v>
      </c>
      <c r="Z107" s="33">
        <v>0.49301103285635151</v>
      </c>
      <c r="AA107" s="33">
        <v>0.27328131557153945</v>
      </c>
      <c r="AB107" s="33">
        <v>0.50195337002804608</v>
      </c>
      <c r="AC107" s="33">
        <v>0.40561420152767536</v>
      </c>
      <c r="AD107" s="33">
        <v>1.4613154142914233</v>
      </c>
      <c r="AE107" s="33">
        <v>2.2955844732886392</v>
      </c>
      <c r="AF107" s="33">
        <v>0</v>
      </c>
      <c r="AG107" s="33">
        <v>0</v>
      </c>
    </row>
    <row r="108" spans="1:33" x14ac:dyDescent="0.25">
      <c r="A108" s="5" t="s">
        <v>1</v>
      </c>
      <c r="B108" s="6">
        <f t="shared" ref="B108:K108" si="130">SUM(B109:B111)</f>
        <v>0</v>
      </c>
      <c r="C108" s="6">
        <f t="shared" si="130"/>
        <v>5.1682910832388892E-2</v>
      </c>
      <c r="D108" s="6">
        <f t="shared" si="130"/>
        <v>7.5618187871948767E-3</v>
      </c>
      <c r="E108" s="6">
        <f t="shared" si="130"/>
        <v>6.2107833027726204E-3</v>
      </c>
      <c r="F108" s="6">
        <f t="shared" si="130"/>
        <v>1.1762415795999997E-2</v>
      </c>
      <c r="G108" s="6">
        <f t="shared" si="130"/>
        <v>0</v>
      </c>
      <c r="H108" s="6">
        <f t="shared" si="130"/>
        <v>0</v>
      </c>
      <c r="I108" s="6">
        <f t="shared" si="130"/>
        <v>0.20056149890417613</v>
      </c>
      <c r="J108" s="6">
        <f t="shared" si="130"/>
        <v>0</v>
      </c>
      <c r="K108" s="6">
        <f t="shared" si="130"/>
        <v>2.9791785420294863E-3</v>
      </c>
      <c r="L108" s="6">
        <f t="shared" ref="L108" si="131">SUM(L109:L111)</f>
        <v>0.18467068789721444</v>
      </c>
      <c r="M108" s="6">
        <f t="shared" ref="M108:AF108" si="132">SUM(M109:M111)</f>
        <v>1.1627906980000019E-3</v>
      </c>
      <c r="N108" s="6">
        <f t="shared" si="132"/>
        <v>2.1317829460620191E-3</v>
      </c>
      <c r="O108" s="6">
        <f t="shared" si="132"/>
        <v>0.17418787056186386</v>
      </c>
      <c r="P108" s="6">
        <f t="shared" si="132"/>
        <v>1.085271317862016E-2</v>
      </c>
      <c r="Q108" s="6">
        <f t="shared" si="132"/>
        <v>1.7687645554218027E-2</v>
      </c>
      <c r="R108" s="6">
        <f t="shared" si="132"/>
        <v>0.10465160866445532</v>
      </c>
      <c r="S108" s="6">
        <f t="shared" si="132"/>
        <v>5.5835323404913428E-2</v>
      </c>
      <c r="T108" s="6">
        <f t="shared" si="132"/>
        <v>2.891047320484999E-2</v>
      </c>
      <c r="U108" s="6">
        <f t="shared" si="132"/>
        <v>1.1041610508326666E-2</v>
      </c>
      <c r="V108" s="6">
        <f t="shared" si="132"/>
        <v>4.5337636938665493E-2</v>
      </c>
      <c r="W108" s="6">
        <f t="shared" si="132"/>
        <v>0</v>
      </c>
      <c r="X108" s="6">
        <f t="shared" si="132"/>
        <v>0</v>
      </c>
      <c r="Y108" s="6">
        <f t="shared" si="132"/>
        <v>0</v>
      </c>
      <c r="Z108" s="6">
        <f t="shared" si="132"/>
        <v>0</v>
      </c>
      <c r="AA108" s="6">
        <f t="shared" si="132"/>
        <v>3.4917569202861515E-3</v>
      </c>
      <c r="AB108" s="6">
        <f t="shared" si="132"/>
        <v>0</v>
      </c>
      <c r="AC108" s="6">
        <f t="shared" si="132"/>
        <v>0</v>
      </c>
      <c r="AD108" s="6">
        <f t="shared" si="132"/>
        <v>1.9063696303173065E-2</v>
      </c>
      <c r="AE108" s="6">
        <f t="shared" si="132"/>
        <v>0</v>
      </c>
      <c r="AF108" s="6">
        <f t="shared" si="132"/>
        <v>1.0145929461560843E-2</v>
      </c>
      <c r="AG108" s="6">
        <f t="shared" ref="AG108" si="133">SUM(AG109:AG111)</f>
        <v>0</v>
      </c>
    </row>
    <row r="109" spans="1:33" x14ac:dyDescent="0.25">
      <c r="A109" s="34" t="s">
        <v>3</v>
      </c>
      <c r="B109" s="35">
        <v>0</v>
      </c>
      <c r="C109" s="35">
        <v>0</v>
      </c>
      <c r="D109" s="35">
        <v>0</v>
      </c>
      <c r="E109" s="35">
        <v>0</v>
      </c>
      <c r="F109" s="35">
        <v>0</v>
      </c>
      <c r="G109" s="35">
        <v>0</v>
      </c>
      <c r="H109" s="35">
        <v>0</v>
      </c>
      <c r="I109" s="35">
        <v>0</v>
      </c>
      <c r="J109" s="35">
        <v>0</v>
      </c>
      <c r="K109" s="35">
        <v>0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35">
        <v>0</v>
      </c>
      <c r="S109" s="35">
        <v>0</v>
      </c>
      <c r="T109" s="35">
        <v>0</v>
      </c>
      <c r="U109" s="35">
        <v>0</v>
      </c>
      <c r="V109" s="35">
        <v>0</v>
      </c>
      <c r="W109" s="35">
        <v>0</v>
      </c>
      <c r="X109" s="35">
        <v>0</v>
      </c>
      <c r="Y109" s="35">
        <v>0</v>
      </c>
      <c r="Z109" s="35">
        <v>0</v>
      </c>
      <c r="AA109" s="35">
        <v>0</v>
      </c>
      <c r="AB109" s="35">
        <v>0</v>
      </c>
      <c r="AC109" s="35">
        <v>0</v>
      </c>
      <c r="AD109" s="35">
        <v>0</v>
      </c>
      <c r="AE109" s="35">
        <v>0</v>
      </c>
      <c r="AF109" s="35">
        <v>0</v>
      </c>
      <c r="AG109" s="35">
        <v>0</v>
      </c>
    </row>
    <row r="110" spans="1:33" x14ac:dyDescent="0.25">
      <c r="A110" s="34" t="s">
        <v>48</v>
      </c>
      <c r="B110" s="35">
        <v>0</v>
      </c>
      <c r="C110" s="35">
        <v>2.4968094804436625E-2</v>
      </c>
      <c r="D110" s="35">
        <v>4.001823154482248E-3</v>
      </c>
      <c r="E110" s="35">
        <v>3.0902461262233283E-3</v>
      </c>
      <c r="F110" s="35">
        <v>5.8249772110000042E-3</v>
      </c>
      <c r="G110" s="35">
        <v>0</v>
      </c>
      <c r="H110" s="35">
        <v>0</v>
      </c>
      <c r="I110" s="35">
        <v>9.9717411121665461E-2</v>
      </c>
      <c r="J110" s="35">
        <v>0</v>
      </c>
      <c r="K110" s="35">
        <v>1.2670920697055582E-3</v>
      </c>
      <c r="L110" s="35">
        <v>9.3336371923853259E-2</v>
      </c>
      <c r="M110" s="35">
        <v>0</v>
      </c>
      <c r="N110" s="35">
        <v>0</v>
      </c>
      <c r="O110" s="35">
        <v>0.10609845031947768</v>
      </c>
      <c r="P110" s="35">
        <v>0</v>
      </c>
      <c r="Q110" s="35">
        <v>0</v>
      </c>
      <c r="R110" s="35">
        <v>9.9681115941696236E-2</v>
      </c>
      <c r="S110" s="35">
        <v>4.2869829681996596E-2</v>
      </c>
      <c r="T110" s="35">
        <v>1.0574472714126648E-2</v>
      </c>
      <c r="U110" s="35">
        <v>0</v>
      </c>
      <c r="V110" s="35">
        <v>4.5337636938665493E-2</v>
      </c>
      <c r="W110" s="35">
        <v>0</v>
      </c>
      <c r="X110" s="35">
        <v>0</v>
      </c>
      <c r="Y110" s="35">
        <v>0</v>
      </c>
      <c r="Z110" s="35">
        <v>0</v>
      </c>
      <c r="AA110" s="35">
        <v>0</v>
      </c>
      <c r="AB110" s="35">
        <v>0</v>
      </c>
      <c r="AC110" s="35">
        <v>0</v>
      </c>
      <c r="AD110" s="35">
        <v>0</v>
      </c>
      <c r="AE110" s="35">
        <v>0</v>
      </c>
      <c r="AF110" s="35">
        <v>0</v>
      </c>
      <c r="AG110" s="35">
        <v>0</v>
      </c>
    </row>
    <row r="111" spans="1:33" x14ac:dyDescent="0.25">
      <c r="A111" s="36" t="s">
        <v>49</v>
      </c>
      <c r="B111" s="37">
        <v>0</v>
      </c>
      <c r="C111" s="37">
        <v>2.6714816027952271E-2</v>
      </c>
      <c r="D111" s="37">
        <v>3.5599956327126286E-3</v>
      </c>
      <c r="E111" s="37">
        <v>3.1205371765492922E-3</v>
      </c>
      <c r="F111" s="37">
        <v>5.9374385849999926E-3</v>
      </c>
      <c r="G111" s="37">
        <v>0</v>
      </c>
      <c r="H111" s="37">
        <v>0</v>
      </c>
      <c r="I111" s="37">
        <v>0.10084408778251065</v>
      </c>
      <c r="J111" s="37">
        <v>0</v>
      </c>
      <c r="K111" s="37">
        <v>1.712086472323928E-3</v>
      </c>
      <c r="L111" s="37">
        <v>9.1334315973361183E-2</v>
      </c>
      <c r="M111" s="37">
        <v>1.1627906980000019E-3</v>
      </c>
      <c r="N111" s="37">
        <v>2.1317829460620191E-3</v>
      </c>
      <c r="O111" s="37">
        <v>6.8089420242386178E-2</v>
      </c>
      <c r="P111" s="37">
        <v>1.085271317862016E-2</v>
      </c>
      <c r="Q111" s="37">
        <v>1.7687645554218027E-2</v>
      </c>
      <c r="R111" s="37">
        <v>4.9704927227590817E-3</v>
      </c>
      <c r="S111" s="37">
        <v>1.2965493722916832E-2</v>
      </c>
      <c r="T111" s="37">
        <v>1.8336000490723342E-2</v>
      </c>
      <c r="U111" s="37">
        <v>1.1041610508326666E-2</v>
      </c>
      <c r="V111" s="37">
        <v>0</v>
      </c>
      <c r="W111" s="37">
        <v>0</v>
      </c>
      <c r="X111" s="37">
        <v>0</v>
      </c>
      <c r="Y111" s="37">
        <v>0</v>
      </c>
      <c r="Z111" s="37">
        <v>0</v>
      </c>
      <c r="AA111" s="37">
        <v>3.4917569202861515E-3</v>
      </c>
      <c r="AB111" s="37">
        <v>0</v>
      </c>
      <c r="AC111" s="37">
        <v>0</v>
      </c>
      <c r="AD111" s="37">
        <v>1.9063696303173065E-2</v>
      </c>
      <c r="AE111" s="37">
        <v>0</v>
      </c>
      <c r="AF111" s="37">
        <v>1.0145929461560843E-2</v>
      </c>
      <c r="AG111" s="37">
        <v>0</v>
      </c>
    </row>
    <row r="112" spans="1:33" x14ac:dyDescent="0.25">
      <c r="A112" s="20"/>
      <c r="B112" s="20"/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x14ac:dyDescent="0.25">
      <c r="A113" s="24" t="s">
        <v>46</v>
      </c>
      <c r="B113" s="27">
        <f>IF(AND(B43=0,B93=0),0,IF(OR(B43=0,B93=0),1/0,B43/B93))</f>
        <v>1040.5853932344583</v>
      </c>
      <c r="C113" s="27">
        <f t="shared" ref="C113:AF121" si="134">IF(AND(C43=0,C93=0),0,IF(OR(C43=0,C93=0),1/0,C43/C93))</f>
        <v>1040.5659748076016</v>
      </c>
      <c r="D113" s="27">
        <f t="shared" si="134"/>
        <v>1040.5522303510361</v>
      </c>
      <c r="E113" s="27">
        <f t="shared" si="134"/>
        <v>1040.6301269595917</v>
      </c>
      <c r="F113" s="27">
        <f t="shared" si="134"/>
        <v>1040.6413602803411</v>
      </c>
      <c r="G113" s="27">
        <f t="shared" si="134"/>
        <v>1040.6436066642982</v>
      </c>
      <c r="H113" s="27">
        <f t="shared" si="134"/>
        <v>1040.6595596828204</v>
      </c>
      <c r="I113" s="27">
        <f t="shared" si="134"/>
        <v>1040.6395759383886</v>
      </c>
      <c r="J113" s="27">
        <f t="shared" si="134"/>
        <v>1040.5846230151037</v>
      </c>
      <c r="K113" s="27">
        <f t="shared" si="134"/>
        <v>1040.6594736734012</v>
      </c>
      <c r="L113" s="27">
        <f t="shared" si="134"/>
        <v>1040.4933501888372</v>
      </c>
      <c r="M113" s="27">
        <f t="shared" si="134"/>
        <v>1040.2823961190913</v>
      </c>
      <c r="N113" s="27">
        <f t="shared" si="134"/>
        <v>1020.7783742539767</v>
      </c>
      <c r="O113" s="27">
        <f t="shared" si="134"/>
        <v>1032.1629041747324</v>
      </c>
      <c r="P113" s="27">
        <f t="shared" si="134"/>
        <v>1039.0470993703275</v>
      </c>
      <c r="Q113" s="27">
        <f t="shared" si="134"/>
        <v>1030.8897002126444</v>
      </c>
      <c r="R113" s="27">
        <f t="shared" si="134"/>
        <v>1038.6261467860916</v>
      </c>
      <c r="S113" s="27">
        <f t="shared" si="134"/>
        <v>1040.6511391684653</v>
      </c>
      <c r="T113" s="27">
        <f t="shared" si="134"/>
        <v>1038.7805619739663</v>
      </c>
      <c r="U113" s="27">
        <f t="shared" si="134"/>
        <v>1037.3307050611386</v>
      </c>
      <c r="V113" s="27">
        <f t="shared" si="134"/>
        <v>1045.0708376832197</v>
      </c>
      <c r="W113" s="27">
        <f t="shared" si="134"/>
        <v>1025.4406743338666</v>
      </c>
      <c r="X113" s="27">
        <f t="shared" si="134"/>
        <v>1032.6911571169107</v>
      </c>
      <c r="Y113" s="27">
        <f t="shared" si="134"/>
        <v>1020.6651282658052</v>
      </c>
      <c r="Z113" s="27">
        <f t="shared" si="134"/>
        <v>1031.479669543367</v>
      </c>
      <c r="AA113" s="27">
        <f t="shared" si="134"/>
        <v>1040.3836024994769</v>
      </c>
      <c r="AB113" s="27">
        <f t="shared" si="134"/>
        <v>1036.743539936889</v>
      </c>
      <c r="AC113" s="27">
        <f t="shared" si="134"/>
        <v>1058.8229311215823</v>
      </c>
      <c r="AD113" s="27">
        <f t="shared" si="134"/>
        <v>1057.7231759842964</v>
      </c>
      <c r="AE113" s="27">
        <f t="shared" si="134"/>
        <v>1026.4682710198231</v>
      </c>
      <c r="AF113" s="27">
        <f t="shared" si="134"/>
        <v>396.29683107505355</v>
      </c>
      <c r="AG113" s="27">
        <f t="shared" ref="AG113:AG121" si="135">IF(AND(AG43=0,AG93=0),0,IF(OR(AG43=0,AG93=0),1/0,AG43/AG93))</f>
        <v>559.38730695888978</v>
      </c>
    </row>
    <row r="114" spans="1:33" x14ac:dyDescent="0.25">
      <c r="A114" s="3" t="s">
        <v>2</v>
      </c>
      <c r="B114" s="4">
        <f t="shared" ref="B114:Q121" si="136">IF(AND(B44=0,B94=0),0,IF(OR(B44=0,B94=0),1/0,B44/B94))</f>
        <v>1043.5398871997281</v>
      </c>
      <c r="C114" s="4">
        <f t="shared" si="136"/>
        <v>1043.543567547081</v>
      </c>
      <c r="D114" s="4">
        <f t="shared" si="136"/>
        <v>1043.5311640359862</v>
      </c>
      <c r="E114" s="4">
        <f t="shared" si="136"/>
        <v>1043.5400435049396</v>
      </c>
      <c r="F114" s="4">
        <f t="shared" si="136"/>
        <v>1043.548906660337</v>
      </c>
      <c r="G114" s="4">
        <f t="shared" si="136"/>
        <v>1043.5432571292233</v>
      </c>
      <c r="H114" s="4">
        <f t="shared" si="136"/>
        <v>1043.5392813470567</v>
      </c>
      <c r="I114" s="4">
        <f t="shared" si="136"/>
        <v>1043.5280486086074</v>
      </c>
      <c r="J114" s="4">
        <f t="shared" si="136"/>
        <v>1043.5219533039597</v>
      </c>
      <c r="K114" s="4">
        <f t="shared" si="136"/>
        <v>1043.5076650214514</v>
      </c>
      <c r="L114" s="4">
        <f t="shared" si="136"/>
        <v>1043.5152889146143</v>
      </c>
      <c r="M114" s="4">
        <f t="shared" si="136"/>
        <v>1043.5150209026101</v>
      </c>
      <c r="N114" s="4">
        <f t="shared" si="136"/>
        <v>1023.1106542753346</v>
      </c>
      <c r="O114" s="4">
        <f t="shared" si="136"/>
        <v>1035.748385145781</v>
      </c>
      <c r="P114" s="4">
        <f t="shared" si="136"/>
        <v>1045.1852300713697</v>
      </c>
      <c r="Q114" s="4">
        <f t="shared" si="136"/>
        <v>1034.1855353529149</v>
      </c>
      <c r="R114" s="4">
        <f t="shared" si="134"/>
        <v>1043.8248002892492</v>
      </c>
      <c r="S114" s="4">
        <f t="shared" si="134"/>
        <v>1047.3791640359782</v>
      </c>
      <c r="T114" s="4">
        <f t="shared" si="134"/>
        <v>1048.3134301207201</v>
      </c>
      <c r="U114" s="4">
        <f t="shared" si="134"/>
        <v>1047.9421167397163</v>
      </c>
      <c r="V114" s="4">
        <f t="shared" si="134"/>
        <v>1058.2110837220398</v>
      </c>
      <c r="W114" s="4">
        <f t="shared" si="134"/>
        <v>1038.4858233045441</v>
      </c>
      <c r="X114" s="4">
        <f t="shared" si="134"/>
        <v>1045.4403575669255</v>
      </c>
      <c r="Y114" s="4">
        <f t="shared" si="134"/>
        <v>1033.2275893281885</v>
      </c>
      <c r="Z114" s="4">
        <f t="shared" si="134"/>
        <v>1044.4742789617976</v>
      </c>
      <c r="AA114" s="4">
        <f t="shared" si="134"/>
        <v>1048.3305988343009</v>
      </c>
      <c r="AB114" s="4">
        <f t="shared" si="134"/>
        <v>1049.0818230020791</v>
      </c>
      <c r="AC114" s="4">
        <f t="shared" si="134"/>
        <v>1067.6926819491875</v>
      </c>
      <c r="AD114" s="4">
        <f t="shared" si="134"/>
        <v>1064.3028994956135</v>
      </c>
      <c r="AE114" s="4">
        <f t="shared" si="134"/>
        <v>1033.5866918638792</v>
      </c>
      <c r="AF114" s="4">
        <f t="shared" si="134"/>
        <v>392.6144602332335</v>
      </c>
      <c r="AG114" s="4">
        <f t="shared" si="135"/>
        <v>556.13948103985763</v>
      </c>
    </row>
    <row r="115" spans="1:33" x14ac:dyDescent="0.25">
      <c r="A115" s="32" t="s">
        <v>3</v>
      </c>
      <c r="B115" s="33">
        <f t="shared" si="136"/>
        <v>0</v>
      </c>
      <c r="C115" s="33">
        <f t="shared" si="134"/>
        <v>0</v>
      </c>
      <c r="D115" s="33">
        <f t="shared" si="134"/>
        <v>0</v>
      </c>
      <c r="E115" s="33">
        <f t="shared" si="134"/>
        <v>0</v>
      </c>
      <c r="F115" s="33">
        <f t="shared" si="134"/>
        <v>0</v>
      </c>
      <c r="G115" s="33">
        <f t="shared" si="134"/>
        <v>0</v>
      </c>
      <c r="H115" s="33">
        <f t="shared" si="134"/>
        <v>0</v>
      </c>
      <c r="I115" s="33">
        <f t="shared" si="134"/>
        <v>0</v>
      </c>
      <c r="J115" s="33">
        <f t="shared" si="134"/>
        <v>0</v>
      </c>
      <c r="K115" s="33">
        <f t="shared" si="134"/>
        <v>0</v>
      </c>
      <c r="L115" s="33">
        <f t="shared" si="134"/>
        <v>0</v>
      </c>
      <c r="M115" s="33">
        <f t="shared" si="134"/>
        <v>0</v>
      </c>
      <c r="N115" s="33">
        <f t="shared" si="134"/>
        <v>0</v>
      </c>
      <c r="O115" s="33">
        <f t="shared" si="134"/>
        <v>0</v>
      </c>
      <c r="P115" s="33">
        <f t="shared" si="134"/>
        <v>0</v>
      </c>
      <c r="Q115" s="33">
        <f t="shared" si="134"/>
        <v>0</v>
      </c>
      <c r="R115" s="33">
        <f t="shared" si="134"/>
        <v>0</v>
      </c>
      <c r="S115" s="33">
        <f t="shared" si="134"/>
        <v>0</v>
      </c>
      <c r="T115" s="33">
        <f t="shared" si="134"/>
        <v>0</v>
      </c>
      <c r="U115" s="33">
        <f t="shared" si="134"/>
        <v>0</v>
      </c>
      <c r="V115" s="33">
        <f t="shared" si="134"/>
        <v>0</v>
      </c>
      <c r="W115" s="33">
        <f t="shared" si="134"/>
        <v>0</v>
      </c>
      <c r="X115" s="33">
        <f t="shared" si="134"/>
        <v>0</v>
      </c>
      <c r="Y115" s="33">
        <f t="shared" si="134"/>
        <v>0</v>
      </c>
      <c r="Z115" s="33">
        <f t="shared" si="134"/>
        <v>0</v>
      </c>
      <c r="AA115" s="33">
        <f t="shared" si="134"/>
        <v>0</v>
      </c>
      <c r="AB115" s="33">
        <f t="shared" si="134"/>
        <v>0</v>
      </c>
      <c r="AC115" s="33">
        <f t="shared" si="134"/>
        <v>0</v>
      </c>
      <c r="AD115" s="33">
        <f t="shared" si="134"/>
        <v>0</v>
      </c>
      <c r="AE115" s="33">
        <f t="shared" si="134"/>
        <v>0</v>
      </c>
      <c r="AF115" s="33">
        <f t="shared" si="134"/>
        <v>0</v>
      </c>
      <c r="AG115" s="33">
        <f t="shared" si="135"/>
        <v>0</v>
      </c>
    </row>
    <row r="116" spans="1:33" x14ac:dyDescent="0.25">
      <c r="A116" s="32" t="s">
        <v>48</v>
      </c>
      <c r="B116" s="33">
        <f t="shared" si="136"/>
        <v>1150</v>
      </c>
      <c r="C116" s="33">
        <f t="shared" si="134"/>
        <v>1150</v>
      </c>
      <c r="D116" s="33">
        <f t="shared" si="134"/>
        <v>1150</v>
      </c>
      <c r="E116" s="33">
        <f t="shared" si="134"/>
        <v>1150</v>
      </c>
      <c r="F116" s="33">
        <f t="shared" si="134"/>
        <v>1150</v>
      </c>
      <c r="G116" s="33">
        <f t="shared" si="134"/>
        <v>1150</v>
      </c>
      <c r="H116" s="33">
        <f t="shared" si="134"/>
        <v>1150</v>
      </c>
      <c r="I116" s="33">
        <f t="shared" si="134"/>
        <v>1150</v>
      </c>
      <c r="J116" s="33">
        <f t="shared" si="134"/>
        <v>1150</v>
      </c>
      <c r="K116" s="33">
        <f t="shared" si="134"/>
        <v>1150</v>
      </c>
      <c r="L116" s="33">
        <f t="shared" si="134"/>
        <v>1150</v>
      </c>
      <c r="M116" s="33">
        <f t="shared" si="134"/>
        <v>1150</v>
      </c>
      <c r="N116" s="33">
        <f t="shared" si="134"/>
        <v>1150</v>
      </c>
      <c r="O116" s="33">
        <f t="shared" si="134"/>
        <v>1150</v>
      </c>
      <c r="P116" s="33">
        <f t="shared" si="134"/>
        <v>1150</v>
      </c>
      <c r="Q116" s="33">
        <f t="shared" si="134"/>
        <v>1148</v>
      </c>
      <c r="R116" s="33">
        <f t="shared" si="134"/>
        <v>1168</v>
      </c>
      <c r="S116" s="33">
        <f t="shared" si="134"/>
        <v>1167</v>
      </c>
      <c r="T116" s="33">
        <f t="shared" si="134"/>
        <v>1160</v>
      </c>
      <c r="U116" s="33">
        <f t="shared" si="134"/>
        <v>1173</v>
      </c>
      <c r="V116" s="33">
        <f t="shared" si="134"/>
        <v>1178</v>
      </c>
      <c r="W116" s="33">
        <f t="shared" si="134"/>
        <v>1167</v>
      </c>
      <c r="X116" s="33">
        <f t="shared" si="134"/>
        <v>1161</v>
      </c>
      <c r="Y116" s="33">
        <f t="shared" si="134"/>
        <v>1157</v>
      </c>
      <c r="Z116" s="33">
        <f t="shared" si="134"/>
        <v>1164</v>
      </c>
      <c r="AA116" s="33">
        <f t="shared" si="134"/>
        <v>1161</v>
      </c>
      <c r="AB116" s="33">
        <f t="shared" si="134"/>
        <v>1174</v>
      </c>
      <c r="AC116" s="33">
        <f t="shared" si="134"/>
        <v>1170</v>
      </c>
      <c r="AD116" s="33">
        <f t="shared" si="134"/>
        <v>1171</v>
      </c>
      <c r="AE116" s="33">
        <f t="shared" si="134"/>
        <v>1162</v>
      </c>
      <c r="AF116" s="33">
        <f t="shared" si="134"/>
        <v>462.45163933990023</v>
      </c>
      <c r="AG116" s="33">
        <f t="shared" si="135"/>
        <v>671.64807688086682</v>
      </c>
    </row>
    <row r="117" spans="1:33" x14ac:dyDescent="0.25">
      <c r="A117" s="32" t="s">
        <v>49</v>
      </c>
      <c r="B117" s="33">
        <f t="shared" si="136"/>
        <v>953.90747567336621</v>
      </c>
      <c r="C117" s="33">
        <f t="shared" si="134"/>
        <v>953.90316975053463</v>
      </c>
      <c r="D117" s="33">
        <f t="shared" si="134"/>
        <v>953.8818805048578</v>
      </c>
      <c r="E117" s="33">
        <f t="shared" si="134"/>
        <v>953.88414767523909</v>
      </c>
      <c r="F117" s="33">
        <f t="shared" si="134"/>
        <v>953.88641100522295</v>
      </c>
      <c r="G117" s="33">
        <f t="shared" si="134"/>
        <v>953.87725463152253</v>
      </c>
      <c r="H117" s="33">
        <f t="shared" si="134"/>
        <v>953.87894729989694</v>
      </c>
      <c r="I117" s="33">
        <f t="shared" si="134"/>
        <v>953.88638072926676</v>
      </c>
      <c r="J117" s="33">
        <f t="shared" si="134"/>
        <v>953.87665343739559</v>
      </c>
      <c r="K117" s="33">
        <f t="shared" si="134"/>
        <v>953.85132211211976</v>
      </c>
      <c r="L117" s="33">
        <f t="shared" si="134"/>
        <v>953.85282355183836</v>
      </c>
      <c r="M117" s="33">
        <f t="shared" si="134"/>
        <v>953.85588937403804</v>
      </c>
      <c r="N117" s="33">
        <f t="shared" si="134"/>
        <v>915.46381634796751</v>
      </c>
      <c r="O117" s="33">
        <f t="shared" si="134"/>
        <v>933.57525989475857</v>
      </c>
      <c r="P117" s="33">
        <f t="shared" si="134"/>
        <v>943.84758311620885</v>
      </c>
      <c r="Q117" s="33">
        <f t="shared" si="134"/>
        <v>927.70459352997125</v>
      </c>
      <c r="R117" s="33">
        <f t="shared" si="134"/>
        <v>919.77426894792791</v>
      </c>
      <c r="S117" s="33">
        <f t="shared" si="134"/>
        <v>918.71145878945879</v>
      </c>
      <c r="T117" s="33">
        <f t="shared" si="134"/>
        <v>916.29019603754921</v>
      </c>
      <c r="U117" s="33">
        <f t="shared" si="134"/>
        <v>898.75124126002299</v>
      </c>
      <c r="V117" s="33">
        <f t="shared" si="134"/>
        <v>907.09005395997292</v>
      </c>
      <c r="W117" s="33">
        <f t="shared" si="134"/>
        <v>879.07934155849898</v>
      </c>
      <c r="X117" s="33">
        <f t="shared" si="134"/>
        <v>907.19803367337431</v>
      </c>
      <c r="Y117" s="33">
        <f t="shared" si="134"/>
        <v>893.23467659349274</v>
      </c>
      <c r="Z117" s="33">
        <f t="shared" si="134"/>
        <v>903.899677162025</v>
      </c>
      <c r="AA117" s="33">
        <f t="shared" si="134"/>
        <v>896.27800027213277</v>
      </c>
      <c r="AB117" s="33">
        <f t="shared" si="134"/>
        <v>876.99603450748077</v>
      </c>
      <c r="AC117" s="33">
        <f t="shared" si="134"/>
        <v>900.49449966914722</v>
      </c>
      <c r="AD117" s="33">
        <f t="shared" si="134"/>
        <v>894.38155526074536</v>
      </c>
      <c r="AE117" s="33">
        <f t="shared" si="134"/>
        <v>858.77317597926753</v>
      </c>
      <c r="AF117" s="33">
        <f t="shared" si="134"/>
        <v>295.73912089701605</v>
      </c>
      <c r="AG117" s="33">
        <f t="shared" si="135"/>
        <v>392.61534769404977</v>
      </c>
    </row>
    <row r="118" spans="1:33" x14ac:dyDescent="0.25">
      <c r="A118" s="5" t="s">
        <v>1</v>
      </c>
      <c r="B118" s="6">
        <f t="shared" si="136"/>
        <v>933.32998512370216</v>
      </c>
      <c r="C118" s="6">
        <f t="shared" si="134"/>
        <v>932.51128750757618</v>
      </c>
      <c r="D118" s="6">
        <f t="shared" si="134"/>
        <v>932.24572281711119</v>
      </c>
      <c r="E118" s="6">
        <f t="shared" si="134"/>
        <v>932.81808710049518</v>
      </c>
      <c r="F118" s="6">
        <f t="shared" si="134"/>
        <v>932.81808710049518</v>
      </c>
      <c r="G118" s="6">
        <f t="shared" si="134"/>
        <v>932.7367951980691</v>
      </c>
      <c r="H118" s="6">
        <f t="shared" si="134"/>
        <v>933.92104569840012</v>
      </c>
      <c r="I118" s="6">
        <f t="shared" si="134"/>
        <v>932.99253978112301</v>
      </c>
      <c r="J118" s="6">
        <f t="shared" si="134"/>
        <v>932.70459299773574</v>
      </c>
      <c r="K118" s="6">
        <f t="shared" si="134"/>
        <v>933.59715706491056</v>
      </c>
      <c r="L118" s="6">
        <f t="shared" si="134"/>
        <v>932.49806830248588</v>
      </c>
      <c r="M118" s="6">
        <f t="shared" si="134"/>
        <v>921.01261523257608</v>
      </c>
      <c r="N118" s="6">
        <f t="shared" si="134"/>
        <v>934.41708610729575</v>
      </c>
      <c r="O118" s="6">
        <f t="shared" si="134"/>
        <v>942.95187038695315</v>
      </c>
      <c r="P118" s="6">
        <f t="shared" si="134"/>
        <v>876.53299436238012</v>
      </c>
      <c r="Q118" s="6">
        <f t="shared" si="134"/>
        <v>942.82288628155266</v>
      </c>
      <c r="R118" s="6">
        <f t="shared" si="134"/>
        <v>928.97206261564384</v>
      </c>
      <c r="S118" s="6">
        <f t="shared" si="134"/>
        <v>895.28160776620052</v>
      </c>
      <c r="T118" s="6">
        <f t="shared" si="134"/>
        <v>837.3118586727926</v>
      </c>
      <c r="U118" s="6">
        <f t="shared" si="134"/>
        <v>809.9268464441102</v>
      </c>
      <c r="V118" s="6">
        <f t="shared" si="134"/>
        <v>748.33132709157053</v>
      </c>
      <c r="W118" s="6">
        <f t="shared" si="134"/>
        <v>714.88286371951347</v>
      </c>
      <c r="X118" s="6">
        <f t="shared" si="134"/>
        <v>710.97466259638509</v>
      </c>
      <c r="Y118" s="6">
        <f t="shared" si="134"/>
        <v>643.59009460219181</v>
      </c>
      <c r="Z118" s="6">
        <f t="shared" si="134"/>
        <v>593.20985586696986</v>
      </c>
      <c r="AA118" s="6">
        <f t="shared" si="134"/>
        <v>741.94128567991743</v>
      </c>
      <c r="AB118" s="6">
        <f t="shared" si="134"/>
        <v>502.75712142428102</v>
      </c>
      <c r="AC118" s="6">
        <f t="shared" si="134"/>
        <v>590.70536604884524</v>
      </c>
      <c r="AD118" s="6">
        <f t="shared" si="134"/>
        <v>649.77145940067692</v>
      </c>
      <c r="AE118" s="6">
        <f t="shared" si="134"/>
        <v>484.07450506008712</v>
      </c>
      <c r="AF118" s="6">
        <f t="shared" si="134"/>
        <v>674.90545001870225</v>
      </c>
      <c r="AG118" s="6">
        <f t="shared" si="135"/>
        <v>816.58358364516073</v>
      </c>
    </row>
    <row r="119" spans="1:33" x14ac:dyDescent="0.25">
      <c r="A119" s="34" t="s">
        <v>3</v>
      </c>
      <c r="B119" s="35">
        <f t="shared" si="136"/>
        <v>0</v>
      </c>
      <c r="C119" s="35">
        <f t="shared" si="134"/>
        <v>0</v>
      </c>
      <c r="D119" s="35">
        <f t="shared" si="134"/>
        <v>0</v>
      </c>
      <c r="E119" s="35">
        <f t="shared" si="134"/>
        <v>0</v>
      </c>
      <c r="F119" s="35">
        <f t="shared" si="134"/>
        <v>0</v>
      </c>
      <c r="G119" s="35">
        <f t="shared" si="134"/>
        <v>0</v>
      </c>
      <c r="H119" s="35">
        <f t="shared" si="134"/>
        <v>0</v>
      </c>
      <c r="I119" s="35">
        <f t="shared" si="134"/>
        <v>0</v>
      </c>
      <c r="J119" s="35">
        <f t="shared" si="134"/>
        <v>0</v>
      </c>
      <c r="K119" s="35">
        <f t="shared" si="134"/>
        <v>0</v>
      </c>
      <c r="L119" s="35">
        <f t="shared" si="134"/>
        <v>0</v>
      </c>
      <c r="M119" s="35">
        <f t="shared" si="134"/>
        <v>0</v>
      </c>
      <c r="N119" s="35">
        <f t="shared" si="134"/>
        <v>0</v>
      </c>
      <c r="O119" s="35">
        <f t="shared" si="134"/>
        <v>0</v>
      </c>
      <c r="P119" s="35">
        <f t="shared" si="134"/>
        <v>0</v>
      </c>
      <c r="Q119" s="35">
        <f t="shared" si="134"/>
        <v>0</v>
      </c>
      <c r="R119" s="35">
        <f t="shared" si="134"/>
        <v>0</v>
      </c>
      <c r="S119" s="35">
        <f t="shared" si="134"/>
        <v>0</v>
      </c>
      <c r="T119" s="35">
        <f t="shared" si="134"/>
        <v>0</v>
      </c>
      <c r="U119" s="35">
        <f t="shared" si="134"/>
        <v>0</v>
      </c>
      <c r="V119" s="35">
        <f t="shared" si="134"/>
        <v>0</v>
      </c>
      <c r="W119" s="35">
        <f t="shared" si="134"/>
        <v>0</v>
      </c>
      <c r="X119" s="35">
        <f t="shared" si="134"/>
        <v>0</v>
      </c>
      <c r="Y119" s="35">
        <f t="shared" si="134"/>
        <v>0</v>
      </c>
      <c r="Z119" s="35">
        <f t="shared" si="134"/>
        <v>0</v>
      </c>
      <c r="AA119" s="35">
        <f t="shared" si="134"/>
        <v>0</v>
      </c>
      <c r="AB119" s="35">
        <f t="shared" si="134"/>
        <v>0</v>
      </c>
      <c r="AC119" s="35">
        <f t="shared" si="134"/>
        <v>0</v>
      </c>
      <c r="AD119" s="35">
        <f t="shared" si="134"/>
        <v>0</v>
      </c>
      <c r="AE119" s="35">
        <f t="shared" si="134"/>
        <v>0</v>
      </c>
      <c r="AF119" s="35">
        <f t="shared" si="134"/>
        <v>0</v>
      </c>
      <c r="AG119" s="35">
        <f t="shared" si="135"/>
        <v>0</v>
      </c>
    </row>
    <row r="120" spans="1:33" x14ac:dyDescent="0.25">
      <c r="A120" s="34" t="s">
        <v>48</v>
      </c>
      <c r="B120" s="35">
        <f t="shared" si="136"/>
        <v>1097</v>
      </c>
      <c r="C120" s="35">
        <f t="shared" si="134"/>
        <v>1097</v>
      </c>
      <c r="D120" s="35">
        <f t="shared" si="134"/>
        <v>1097</v>
      </c>
      <c r="E120" s="35">
        <f t="shared" si="134"/>
        <v>1097</v>
      </c>
      <c r="F120" s="35">
        <f t="shared" si="134"/>
        <v>1097</v>
      </c>
      <c r="G120" s="35">
        <f t="shared" si="134"/>
        <v>1097</v>
      </c>
      <c r="H120" s="35">
        <f t="shared" si="134"/>
        <v>1097</v>
      </c>
      <c r="I120" s="35">
        <f t="shared" si="134"/>
        <v>1097</v>
      </c>
      <c r="J120" s="35">
        <f t="shared" si="134"/>
        <v>1097</v>
      </c>
      <c r="K120" s="35">
        <f t="shared" si="134"/>
        <v>1097</v>
      </c>
      <c r="L120" s="35">
        <f t="shared" si="134"/>
        <v>1097</v>
      </c>
      <c r="M120" s="35">
        <f t="shared" si="134"/>
        <v>1081.5492957746478</v>
      </c>
      <c r="N120" s="35">
        <f t="shared" si="134"/>
        <v>1097</v>
      </c>
      <c r="O120" s="35">
        <f t="shared" si="134"/>
        <v>1097</v>
      </c>
      <c r="P120" s="35">
        <f t="shared" si="134"/>
        <v>962.99962644751577</v>
      </c>
      <c r="Q120" s="35">
        <f t="shared" si="134"/>
        <v>1095</v>
      </c>
      <c r="R120" s="35">
        <f t="shared" si="134"/>
        <v>1068</v>
      </c>
      <c r="S120" s="35">
        <f t="shared" si="134"/>
        <v>1025</v>
      </c>
      <c r="T120" s="35">
        <f t="shared" si="134"/>
        <v>979</v>
      </c>
      <c r="U120" s="35">
        <f t="shared" si="134"/>
        <v>952</v>
      </c>
      <c r="V120" s="35">
        <f t="shared" si="134"/>
        <v>922</v>
      </c>
      <c r="W120" s="35">
        <f t="shared" si="134"/>
        <v>870.07320619026723</v>
      </c>
      <c r="X120" s="35">
        <f t="shared" si="134"/>
        <v>856</v>
      </c>
      <c r="Y120" s="35">
        <f t="shared" si="134"/>
        <v>762.53204388064023</v>
      </c>
      <c r="Z120" s="35">
        <f t="shared" si="134"/>
        <v>682.88086016408192</v>
      </c>
      <c r="AA120" s="35">
        <f t="shared" si="134"/>
        <v>912.79470970222712</v>
      </c>
      <c r="AB120" s="35">
        <f t="shared" si="134"/>
        <v>558.61125098251136</v>
      </c>
      <c r="AC120" s="35">
        <f t="shared" si="134"/>
        <v>674.2690282431787</v>
      </c>
      <c r="AD120" s="35">
        <f t="shared" si="134"/>
        <v>733.32018392511634</v>
      </c>
      <c r="AE120" s="35">
        <f t="shared" si="134"/>
        <v>483.52358708704634</v>
      </c>
      <c r="AF120" s="35">
        <f t="shared" si="134"/>
        <v>605.97346868817874</v>
      </c>
      <c r="AG120" s="35">
        <f t="shared" si="135"/>
        <v>848.26738934056027</v>
      </c>
    </row>
    <row r="121" spans="1:33" x14ac:dyDescent="0.25">
      <c r="A121" s="36" t="s">
        <v>49</v>
      </c>
      <c r="B121" s="37">
        <f t="shared" si="136"/>
        <v>768.84102157988514</v>
      </c>
      <c r="C121" s="37">
        <f t="shared" si="134"/>
        <v>769.00175492928668</v>
      </c>
      <c r="D121" s="37">
        <f t="shared" si="134"/>
        <v>767.90274405687239</v>
      </c>
      <c r="E121" s="37">
        <f t="shared" si="134"/>
        <v>768.96565218164676</v>
      </c>
      <c r="F121" s="37">
        <f t="shared" si="134"/>
        <v>768.96565218164676</v>
      </c>
      <c r="G121" s="37">
        <f t="shared" si="134"/>
        <v>768.24599223925054</v>
      </c>
      <c r="H121" s="37">
        <f t="shared" si="134"/>
        <v>769.00175492928668</v>
      </c>
      <c r="I121" s="37">
        <f t="shared" si="134"/>
        <v>769.09714715420409</v>
      </c>
      <c r="J121" s="37">
        <f t="shared" si="134"/>
        <v>770.81789600967352</v>
      </c>
      <c r="K121" s="37">
        <f t="shared" si="134"/>
        <v>773.18325712275771</v>
      </c>
      <c r="L121" s="37">
        <f t="shared" si="134"/>
        <v>767.88825118163402</v>
      </c>
      <c r="M121" s="37">
        <f t="shared" si="134"/>
        <v>763.51666942498287</v>
      </c>
      <c r="N121" s="37">
        <f t="shared" si="134"/>
        <v>778.04714021398115</v>
      </c>
      <c r="O121" s="37">
        <f t="shared" si="134"/>
        <v>767.87848101265831</v>
      </c>
      <c r="P121" s="37">
        <f t="shared" si="134"/>
        <v>783.17032814405968</v>
      </c>
      <c r="Q121" s="37">
        <f t="shared" si="134"/>
        <v>794.93702191292346</v>
      </c>
      <c r="R121" s="37">
        <f t="shared" si="134"/>
        <v>737.51131824234358</v>
      </c>
      <c r="S121" s="37">
        <f t="shared" si="134"/>
        <v>701.52873699750546</v>
      </c>
      <c r="T121" s="37">
        <f t="shared" si="134"/>
        <v>624.01051913306526</v>
      </c>
      <c r="U121" s="37">
        <f t="shared" si="134"/>
        <v>601.98115574022506</v>
      </c>
      <c r="V121" s="37">
        <f t="shared" si="134"/>
        <v>440.07406256039275</v>
      </c>
      <c r="W121" s="37">
        <f t="shared" si="134"/>
        <v>427.69181944317864</v>
      </c>
      <c r="X121" s="37">
        <f t="shared" si="134"/>
        <v>423.78228482682704</v>
      </c>
      <c r="Y121" s="37">
        <f t="shared" si="134"/>
        <v>393.91371060300179</v>
      </c>
      <c r="Z121" s="37">
        <f t="shared" si="134"/>
        <v>391.37651261014952</v>
      </c>
      <c r="AA121" s="37">
        <f t="shared" si="134"/>
        <v>368.30140079463638</v>
      </c>
      <c r="AB121" s="37">
        <f t="shared" si="134"/>
        <v>369.56023191348118</v>
      </c>
      <c r="AC121" s="37">
        <f t="shared" si="134"/>
        <v>390.30810511059605</v>
      </c>
      <c r="AD121" s="37">
        <f t="shared" si="134"/>
        <v>481.38650322547426</v>
      </c>
      <c r="AE121" s="37">
        <f t="shared" si="134"/>
        <v>485.18011584358806</v>
      </c>
      <c r="AF121" s="37">
        <f t="shared" si="134"/>
        <v>801.54264722983623</v>
      </c>
      <c r="AG121" s="37">
        <f t="shared" si="135"/>
        <v>754.9253389178715</v>
      </c>
    </row>
    <row r="122" spans="1:33" x14ac:dyDescent="0.25">
      <c r="A122" s="20"/>
      <c r="B122" s="20"/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x14ac:dyDescent="0.25">
      <c r="A123" s="24" t="s">
        <v>11</v>
      </c>
      <c r="B123" s="28">
        <f t="shared" ref="B123:K123" si="137">SUM(B126,B130)</f>
        <v>73.731728288908002</v>
      </c>
      <c r="C123" s="28">
        <f t="shared" si="137"/>
        <v>84.264832330180568</v>
      </c>
      <c r="D123" s="28">
        <f t="shared" si="137"/>
        <v>83.211521926053294</v>
      </c>
      <c r="E123" s="28">
        <f t="shared" si="137"/>
        <v>83.211521926053294</v>
      </c>
      <c r="F123" s="28">
        <f t="shared" si="137"/>
        <v>83.211521926053308</v>
      </c>
      <c r="G123" s="28">
        <f t="shared" si="137"/>
        <v>75.838349097162535</v>
      </c>
      <c r="H123" s="28">
        <f t="shared" si="137"/>
        <v>43.185726569217543</v>
      </c>
      <c r="I123" s="28">
        <f t="shared" si="137"/>
        <v>157.99656061908854</v>
      </c>
      <c r="J123" s="28">
        <f t="shared" si="137"/>
        <v>60.038693035253651</v>
      </c>
      <c r="K123" s="28">
        <f t="shared" si="137"/>
        <v>58.985382631126384</v>
      </c>
      <c r="L123" s="28">
        <f>SUM(L126,L130)</f>
        <v>126.40206362854686</v>
      </c>
      <c r="M123" s="28">
        <f t="shared" ref="M123:AF123" si="138">SUM(M126,M130)</f>
        <v>94.80275150472913</v>
      </c>
      <c r="N123" s="28">
        <f t="shared" si="138"/>
        <v>91.638005159071355</v>
      </c>
      <c r="O123" s="28">
        <f t="shared" si="138"/>
        <v>81.104901117798804</v>
      </c>
      <c r="P123" s="28">
        <f t="shared" si="138"/>
        <v>104.28254514187446</v>
      </c>
      <c r="Q123" s="28">
        <f t="shared" si="138"/>
        <v>88.32519346517627</v>
      </c>
      <c r="R123" s="28">
        <f t="shared" si="138"/>
        <v>89.352278589853796</v>
      </c>
      <c r="S123" s="28">
        <f t="shared" si="138"/>
        <v>93.460361134995708</v>
      </c>
      <c r="T123" s="28">
        <f t="shared" si="138"/>
        <v>96.541530524505561</v>
      </c>
      <c r="U123" s="28">
        <f t="shared" si="138"/>
        <v>90.379277730008582</v>
      </c>
      <c r="V123" s="28">
        <f t="shared" si="138"/>
        <v>101.676698194325</v>
      </c>
      <c r="W123" s="28">
        <f t="shared" si="138"/>
        <v>104.75778159931207</v>
      </c>
      <c r="X123" s="28">
        <f t="shared" si="138"/>
        <v>99.622613929492672</v>
      </c>
      <c r="Y123" s="28">
        <f t="shared" si="138"/>
        <v>104.7577815993121</v>
      </c>
      <c r="Z123" s="28">
        <f t="shared" si="138"/>
        <v>111.9470335339639</v>
      </c>
      <c r="AA123" s="28">
        <f t="shared" si="138"/>
        <v>116.05520206362849</v>
      </c>
      <c r="AB123" s="28">
        <f t="shared" si="138"/>
        <v>124.27153912295795</v>
      </c>
      <c r="AC123" s="28">
        <f t="shared" si="138"/>
        <v>139.38435081685299</v>
      </c>
      <c r="AD123" s="28">
        <f t="shared" si="138"/>
        <v>156.79914015477212</v>
      </c>
      <c r="AE123" s="28">
        <f t="shared" si="138"/>
        <v>164.81943250214951</v>
      </c>
      <c r="AF123" s="28">
        <f t="shared" si="138"/>
        <v>59.202751504729136</v>
      </c>
      <c r="AG123" s="28">
        <f t="shared" ref="AG123" si="139">SUM(AG126,AG130)</f>
        <v>77.196990541702476</v>
      </c>
    </row>
    <row r="124" spans="1:33" x14ac:dyDescent="0.25">
      <c r="A124" s="45" t="s">
        <v>3</v>
      </c>
      <c r="B124" s="46">
        <f t="shared" ref="B124:K124" si="140">SUM(B127,B131)</f>
        <v>0</v>
      </c>
      <c r="C124" s="46">
        <f t="shared" si="140"/>
        <v>0</v>
      </c>
      <c r="D124" s="46">
        <f t="shared" si="140"/>
        <v>0</v>
      </c>
      <c r="E124" s="46">
        <f t="shared" si="140"/>
        <v>0</v>
      </c>
      <c r="F124" s="46">
        <f t="shared" si="140"/>
        <v>0</v>
      </c>
      <c r="G124" s="46">
        <f t="shared" si="140"/>
        <v>0</v>
      </c>
      <c r="H124" s="46">
        <f t="shared" si="140"/>
        <v>0</v>
      </c>
      <c r="I124" s="46">
        <f t="shared" si="140"/>
        <v>0</v>
      </c>
      <c r="J124" s="46">
        <f t="shared" si="140"/>
        <v>0</v>
      </c>
      <c r="K124" s="46">
        <f t="shared" si="140"/>
        <v>0</v>
      </c>
      <c r="L124" s="46">
        <f>SUM(L127,L131)</f>
        <v>0</v>
      </c>
      <c r="M124" s="46">
        <f t="shared" ref="M124:AF124" si="141">SUM(M127,M131)</f>
        <v>0</v>
      </c>
      <c r="N124" s="46">
        <f t="shared" si="141"/>
        <v>0</v>
      </c>
      <c r="O124" s="46">
        <f t="shared" si="141"/>
        <v>0</v>
      </c>
      <c r="P124" s="46">
        <f t="shared" si="141"/>
        <v>0</v>
      </c>
      <c r="Q124" s="46">
        <f t="shared" si="141"/>
        <v>0</v>
      </c>
      <c r="R124" s="46">
        <f t="shared" si="141"/>
        <v>0</v>
      </c>
      <c r="S124" s="46">
        <f t="shared" si="141"/>
        <v>0</v>
      </c>
      <c r="T124" s="46">
        <f t="shared" si="141"/>
        <v>0</v>
      </c>
      <c r="U124" s="46">
        <f t="shared" si="141"/>
        <v>0</v>
      </c>
      <c r="V124" s="46">
        <f t="shared" si="141"/>
        <v>0</v>
      </c>
      <c r="W124" s="46">
        <f t="shared" si="141"/>
        <v>0</v>
      </c>
      <c r="X124" s="46">
        <f t="shared" si="141"/>
        <v>0</v>
      </c>
      <c r="Y124" s="46">
        <f t="shared" si="141"/>
        <v>0</v>
      </c>
      <c r="Z124" s="46">
        <f t="shared" si="141"/>
        <v>0</v>
      </c>
      <c r="AA124" s="46">
        <f t="shared" si="141"/>
        <v>0</v>
      </c>
      <c r="AB124" s="46">
        <f t="shared" si="141"/>
        <v>0</v>
      </c>
      <c r="AC124" s="46">
        <f t="shared" si="141"/>
        <v>0</v>
      </c>
      <c r="AD124" s="46">
        <f t="shared" si="141"/>
        <v>0</v>
      </c>
      <c r="AE124" s="46">
        <f t="shared" si="141"/>
        <v>0</v>
      </c>
      <c r="AF124" s="46">
        <f t="shared" si="141"/>
        <v>0</v>
      </c>
      <c r="AG124" s="46">
        <f t="shared" ref="AG124" si="142">SUM(AG127,AG131)</f>
        <v>0</v>
      </c>
    </row>
    <row r="125" spans="1:33" x14ac:dyDescent="0.25">
      <c r="A125" s="47" t="s">
        <v>47</v>
      </c>
      <c r="B125" s="48">
        <f t="shared" ref="B125:AF125" si="143">SUM(B128:B129,B132:B133)</f>
        <v>73.731728288908002</v>
      </c>
      <c r="C125" s="48">
        <f t="shared" si="143"/>
        <v>84.264832330180568</v>
      </c>
      <c r="D125" s="48">
        <f t="shared" si="143"/>
        <v>83.211521926053294</v>
      </c>
      <c r="E125" s="48">
        <f t="shared" si="143"/>
        <v>83.211521926053294</v>
      </c>
      <c r="F125" s="48">
        <f t="shared" si="143"/>
        <v>83.211521926053322</v>
      </c>
      <c r="G125" s="48">
        <f t="shared" si="143"/>
        <v>75.838349097162521</v>
      </c>
      <c r="H125" s="48">
        <f t="shared" si="143"/>
        <v>43.185726569217536</v>
      </c>
      <c r="I125" s="48">
        <f t="shared" si="143"/>
        <v>157.99656061908854</v>
      </c>
      <c r="J125" s="48">
        <f t="shared" si="143"/>
        <v>60.038693035253658</v>
      </c>
      <c r="K125" s="48">
        <f t="shared" si="143"/>
        <v>58.985382631126384</v>
      </c>
      <c r="L125" s="48">
        <f t="shared" si="143"/>
        <v>126.40206362854686</v>
      </c>
      <c r="M125" s="48">
        <f t="shared" si="143"/>
        <v>94.80275150472913</v>
      </c>
      <c r="N125" s="48">
        <f t="shared" si="143"/>
        <v>91.638005159071355</v>
      </c>
      <c r="O125" s="48">
        <f t="shared" si="143"/>
        <v>81.104901117798804</v>
      </c>
      <c r="P125" s="48">
        <f t="shared" si="143"/>
        <v>104.28254514187448</v>
      </c>
      <c r="Q125" s="48">
        <f t="shared" si="143"/>
        <v>88.32519346517627</v>
      </c>
      <c r="R125" s="48">
        <f t="shared" si="143"/>
        <v>89.352278589853796</v>
      </c>
      <c r="S125" s="48">
        <f t="shared" si="143"/>
        <v>93.460361134995708</v>
      </c>
      <c r="T125" s="48">
        <f t="shared" si="143"/>
        <v>96.541530524505561</v>
      </c>
      <c r="U125" s="48">
        <f t="shared" si="143"/>
        <v>90.379277730008582</v>
      </c>
      <c r="V125" s="48">
        <f t="shared" si="143"/>
        <v>101.676698194325</v>
      </c>
      <c r="W125" s="48">
        <f t="shared" si="143"/>
        <v>104.75778159931207</v>
      </c>
      <c r="X125" s="48">
        <f t="shared" si="143"/>
        <v>99.622613929492672</v>
      </c>
      <c r="Y125" s="48">
        <f t="shared" si="143"/>
        <v>104.7577815993121</v>
      </c>
      <c r="Z125" s="48">
        <f t="shared" si="143"/>
        <v>111.9470335339639</v>
      </c>
      <c r="AA125" s="48">
        <f t="shared" si="143"/>
        <v>116.0552020636285</v>
      </c>
      <c r="AB125" s="48">
        <f t="shared" si="143"/>
        <v>124.27153912295795</v>
      </c>
      <c r="AC125" s="48">
        <f t="shared" si="143"/>
        <v>139.38435081685299</v>
      </c>
      <c r="AD125" s="48">
        <f t="shared" si="143"/>
        <v>156.79914015477212</v>
      </c>
      <c r="AE125" s="48">
        <f t="shared" si="143"/>
        <v>164.81943250214951</v>
      </c>
      <c r="AF125" s="48">
        <f t="shared" si="143"/>
        <v>59.202751504729129</v>
      </c>
      <c r="AG125" s="48">
        <f t="shared" ref="AG125" si="144">SUM(AG128:AG129,AG132:AG133)</f>
        <v>77.196990541702476</v>
      </c>
    </row>
    <row r="126" spans="1:33" x14ac:dyDescent="0.25">
      <c r="A126" s="3" t="s">
        <v>2</v>
      </c>
      <c r="B126" s="8">
        <f t="shared" ref="B126:K126" si="145">SUM(B127:B129)</f>
        <v>72.181323480857827</v>
      </c>
      <c r="C126" s="8">
        <f t="shared" si="145"/>
        <v>82.490856044043184</v>
      </c>
      <c r="D126" s="8">
        <f t="shared" si="145"/>
        <v>81.461909078457268</v>
      </c>
      <c r="E126" s="8">
        <f t="shared" si="145"/>
        <v>81.495522756682732</v>
      </c>
      <c r="F126" s="8">
        <f t="shared" si="145"/>
        <v>81.497068696688416</v>
      </c>
      <c r="G126" s="8">
        <f t="shared" si="145"/>
        <v>74.280682195947975</v>
      </c>
      <c r="H126" s="8">
        <f t="shared" si="145"/>
        <v>42.296565924428492</v>
      </c>
      <c r="I126" s="8">
        <f t="shared" si="145"/>
        <v>154.75766745632603</v>
      </c>
      <c r="J126" s="8">
        <f t="shared" si="145"/>
        <v>58.790461926084994</v>
      </c>
      <c r="K126" s="8">
        <f t="shared" si="145"/>
        <v>57.788629879764017</v>
      </c>
      <c r="L126" s="8">
        <f>SUM(L127:L129)</f>
        <v>123.6999225687819</v>
      </c>
      <c r="M126" s="8">
        <f t="shared" ref="M126:AF126" si="146">SUM(M127:M129)</f>
        <v>92.871251903385243</v>
      </c>
      <c r="N126" s="8">
        <f t="shared" si="146"/>
        <v>89.741661022440496</v>
      </c>
      <c r="O126" s="8">
        <f t="shared" si="146"/>
        <v>78.691646346849126</v>
      </c>
      <c r="P126" s="8">
        <f t="shared" si="146"/>
        <v>101.55418880371427</v>
      </c>
      <c r="Q126" s="8">
        <f t="shared" si="146"/>
        <v>85.930773625251305</v>
      </c>
      <c r="R126" s="8">
        <f t="shared" si="146"/>
        <v>86.320891144566929</v>
      </c>
      <c r="S126" s="8">
        <f t="shared" si="146"/>
        <v>90.296309460226183</v>
      </c>
      <c r="T126" s="8">
        <f t="shared" si="146"/>
        <v>93.121213704602837</v>
      </c>
      <c r="U126" s="8">
        <f t="shared" si="146"/>
        <v>86.90831890979716</v>
      </c>
      <c r="V126" s="8">
        <f t="shared" si="146"/>
        <v>98.431916162446413</v>
      </c>
      <c r="W126" s="8">
        <f t="shared" si="146"/>
        <v>101.71495657323177</v>
      </c>
      <c r="X126" s="8">
        <f t="shared" si="146"/>
        <v>96.838625049132617</v>
      </c>
      <c r="Y126" s="8">
        <f t="shared" si="146"/>
        <v>102.6904747283187</v>
      </c>
      <c r="Z126" s="8">
        <f t="shared" si="146"/>
        <v>110.26739184942019</v>
      </c>
      <c r="AA126" s="8">
        <f t="shared" si="146"/>
        <v>114.29480739658491</v>
      </c>
      <c r="AB126" s="8">
        <f t="shared" si="146"/>
        <v>123.18502854624393</v>
      </c>
      <c r="AC126" s="8">
        <f t="shared" si="146"/>
        <v>138.32745758524266</v>
      </c>
      <c r="AD126" s="8">
        <f t="shared" si="146"/>
        <v>155.66848196859826</v>
      </c>
      <c r="AE126" s="8">
        <f t="shared" si="146"/>
        <v>164.02930701484075</v>
      </c>
      <c r="AF126" s="8">
        <f t="shared" si="146"/>
        <v>58.250468121433229</v>
      </c>
      <c r="AG126" s="8">
        <f t="shared" ref="AG126" si="147">SUM(AG127:AG129)</f>
        <v>76.265726327874972</v>
      </c>
    </row>
    <row r="127" spans="1:33" x14ac:dyDescent="0.25">
      <c r="A127" s="32" t="s">
        <v>3</v>
      </c>
      <c r="B127" s="49">
        <v>0</v>
      </c>
      <c r="C127" s="49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49">
        <v>0</v>
      </c>
      <c r="L127" s="49">
        <v>0</v>
      </c>
      <c r="M127" s="49">
        <v>0</v>
      </c>
      <c r="N127" s="49">
        <v>0</v>
      </c>
      <c r="O127" s="49">
        <v>0</v>
      </c>
      <c r="P127" s="49">
        <v>0</v>
      </c>
      <c r="Q127" s="49">
        <v>0</v>
      </c>
      <c r="R127" s="49">
        <v>0</v>
      </c>
      <c r="S127" s="49">
        <v>0</v>
      </c>
      <c r="T127" s="49">
        <v>0</v>
      </c>
      <c r="U127" s="49">
        <v>0</v>
      </c>
      <c r="V127" s="49">
        <v>0</v>
      </c>
      <c r="W127" s="49">
        <v>0</v>
      </c>
      <c r="X127" s="49">
        <v>0</v>
      </c>
      <c r="Y127" s="49">
        <v>0</v>
      </c>
      <c r="Z127" s="49">
        <v>0</v>
      </c>
      <c r="AA127" s="49">
        <v>0</v>
      </c>
      <c r="AB127" s="49">
        <v>0</v>
      </c>
      <c r="AC127" s="49">
        <v>0</v>
      </c>
      <c r="AD127" s="49">
        <v>0</v>
      </c>
      <c r="AE127" s="49">
        <v>0</v>
      </c>
      <c r="AF127" s="49">
        <v>0</v>
      </c>
      <c r="AG127" s="49">
        <v>0</v>
      </c>
    </row>
    <row r="128" spans="1:33" x14ac:dyDescent="0.25">
      <c r="A128" s="32" t="s">
        <v>48</v>
      </c>
      <c r="B128" s="49">
        <v>33.193220641675879</v>
      </c>
      <c r="C128" s="49">
        <v>37.936711071420874</v>
      </c>
      <c r="D128" s="49">
        <v>37.462271569233764</v>
      </c>
      <c r="E128" s="49">
        <v>37.480880629372656</v>
      </c>
      <c r="F128" s="49">
        <v>37.484736870371663</v>
      </c>
      <c r="G128" s="49">
        <v>34.165176092704257</v>
      </c>
      <c r="H128" s="49">
        <v>19.453185920354322</v>
      </c>
      <c r="I128" s="49">
        <v>71.165908124245689</v>
      </c>
      <c r="J128" s="49">
        <v>27.034355474343869</v>
      </c>
      <c r="K128" s="49">
        <v>26.573002805296536</v>
      </c>
      <c r="L128" s="49">
        <v>56.885553878155221</v>
      </c>
      <c r="M128" s="49">
        <v>42.70752050642534</v>
      </c>
      <c r="N128" s="49">
        <v>41.751701053967295</v>
      </c>
      <c r="O128" s="49">
        <v>36.948794848191611</v>
      </c>
      <c r="P128" s="49">
        <v>49.275030178994953</v>
      </c>
      <c r="Q128" s="49">
        <v>40.263734658304855</v>
      </c>
      <c r="R128" s="49">
        <v>42.934116612281137</v>
      </c>
      <c r="S128" s="49">
        <v>44.483993325187129</v>
      </c>
      <c r="T128" s="49">
        <v>47.170289072543241</v>
      </c>
      <c r="U128" s="49">
        <v>44.34745728190758</v>
      </c>
      <c r="V128" s="49">
        <v>49.111359156833331</v>
      </c>
      <c r="W128" s="49">
        <v>49.822613241645506</v>
      </c>
      <c r="X128" s="49">
        <v>47.030115631854969</v>
      </c>
      <c r="Y128" s="49">
        <v>48.511635786271206</v>
      </c>
      <c r="Z128" s="49">
        <v>50.893296890788996</v>
      </c>
      <c r="AA128" s="49">
        <v>53.292439358230325</v>
      </c>
      <c r="AB128" s="49">
        <v>58.676146832651177</v>
      </c>
      <c r="AC128" s="49">
        <v>65.566898054424556</v>
      </c>
      <c r="AD128" s="49">
        <v>69.97015017137781</v>
      </c>
      <c r="AE128" s="49">
        <v>70.547041677520355</v>
      </c>
      <c r="AF128" s="49">
        <v>35.782235062038737</v>
      </c>
      <c r="AG128" s="49">
        <v>47.839889604709285</v>
      </c>
    </row>
    <row r="129" spans="1:33" x14ac:dyDescent="0.25">
      <c r="A129" s="32" t="s">
        <v>49</v>
      </c>
      <c r="B129" s="49">
        <v>38.988102839181941</v>
      </c>
      <c r="C129" s="49">
        <v>44.554144972622311</v>
      </c>
      <c r="D129" s="49">
        <v>43.999637509223511</v>
      </c>
      <c r="E129" s="49">
        <v>44.014642127310083</v>
      </c>
      <c r="F129" s="49">
        <v>44.012331826316753</v>
      </c>
      <c r="G129" s="49">
        <v>40.11550610324371</v>
      </c>
      <c r="H129" s="49">
        <v>22.843380004074167</v>
      </c>
      <c r="I129" s="49">
        <v>83.591759332080329</v>
      </c>
      <c r="J129" s="49">
        <v>31.756106451741125</v>
      </c>
      <c r="K129" s="49">
        <v>31.215627074467481</v>
      </c>
      <c r="L129" s="49">
        <v>66.814368690626679</v>
      </c>
      <c r="M129" s="49">
        <v>50.163731396959903</v>
      </c>
      <c r="N129" s="49">
        <v>47.989959968473208</v>
      </c>
      <c r="O129" s="49">
        <v>41.742851498657508</v>
      </c>
      <c r="P129" s="49">
        <v>52.279158624719315</v>
      </c>
      <c r="Q129" s="49">
        <v>45.667038966946443</v>
      </c>
      <c r="R129" s="49">
        <v>43.386774532285784</v>
      </c>
      <c r="S129" s="49">
        <v>45.812316135039055</v>
      </c>
      <c r="T129" s="49">
        <v>45.950924632059596</v>
      </c>
      <c r="U129" s="49">
        <v>42.560861627889579</v>
      </c>
      <c r="V129" s="49">
        <v>49.320557005613075</v>
      </c>
      <c r="W129" s="49">
        <v>51.892343331586275</v>
      </c>
      <c r="X129" s="49">
        <v>49.808509417277648</v>
      </c>
      <c r="Y129" s="49">
        <v>54.178838942047499</v>
      </c>
      <c r="Z129" s="49">
        <v>59.37409495863119</v>
      </c>
      <c r="AA129" s="49">
        <v>61.002368038354589</v>
      </c>
      <c r="AB129" s="49">
        <v>64.508881713592743</v>
      </c>
      <c r="AC129" s="49">
        <v>72.760559530818085</v>
      </c>
      <c r="AD129" s="49">
        <v>85.698331797220462</v>
      </c>
      <c r="AE129" s="49">
        <v>93.482265337320399</v>
      </c>
      <c r="AF129" s="49">
        <v>22.468233059394493</v>
      </c>
      <c r="AG129" s="49">
        <v>28.425836723165695</v>
      </c>
    </row>
    <row r="130" spans="1:33" x14ac:dyDescent="0.25">
      <c r="A130" s="5" t="s">
        <v>1</v>
      </c>
      <c r="B130" s="9">
        <f t="shared" ref="B130:K130" si="148">SUM(B131:B133)</f>
        <v>1.5504048080501709</v>
      </c>
      <c r="C130" s="9">
        <f t="shared" si="148"/>
        <v>1.7739762861373816</v>
      </c>
      <c r="D130" s="9">
        <f t="shared" si="148"/>
        <v>1.7496128475960231</v>
      </c>
      <c r="E130" s="9">
        <f t="shared" si="148"/>
        <v>1.7159991693705687</v>
      </c>
      <c r="F130" s="9">
        <f t="shared" si="148"/>
        <v>1.7144532293648984</v>
      </c>
      <c r="G130" s="9">
        <f t="shared" si="148"/>
        <v>1.5576669012145561</v>
      </c>
      <c r="H130" s="9">
        <f t="shared" si="148"/>
        <v>0.8891606447890481</v>
      </c>
      <c r="I130" s="9">
        <f t="shared" si="148"/>
        <v>3.2388931627625039</v>
      </c>
      <c r="J130" s="9">
        <f t="shared" si="148"/>
        <v>1.2482311091686595</v>
      </c>
      <c r="K130" s="9">
        <f t="shared" si="148"/>
        <v>1.196752751362371</v>
      </c>
      <c r="L130" s="9">
        <f>SUM(L131:L133)</f>
        <v>2.7021410597649558</v>
      </c>
      <c r="M130" s="9">
        <f t="shared" ref="M130:AF130" si="149">SUM(M131:M133)</f>
        <v>1.9314996013438877</v>
      </c>
      <c r="N130" s="9">
        <f t="shared" si="149"/>
        <v>1.8963441366308595</v>
      </c>
      <c r="O130" s="9">
        <f t="shared" si="149"/>
        <v>2.4132547709496768</v>
      </c>
      <c r="P130" s="9">
        <f t="shared" si="149"/>
        <v>2.7283563381602036</v>
      </c>
      <c r="Q130" s="9">
        <f t="shared" si="149"/>
        <v>2.394419839924959</v>
      </c>
      <c r="R130" s="9">
        <f t="shared" si="149"/>
        <v>3.0313874452868657</v>
      </c>
      <c r="S130" s="9">
        <f t="shared" si="149"/>
        <v>3.1640516747695226</v>
      </c>
      <c r="T130" s="9">
        <f t="shared" si="149"/>
        <v>3.4203168199027245</v>
      </c>
      <c r="U130" s="9">
        <f t="shared" si="149"/>
        <v>3.470958820211421</v>
      </c>
      <c r="V130" s="9">
        <f t="shared" si="149"/>
        <v>3.2447820318785832</v>
      </c>
      <c r="W130" s="9">
        <f t="shared" si="149"/>
        <v>3.0428250260802994</v>
      </c>
      <c r="X130" s="9">
        <f t="shared" si="149"/>
        <v>2.7839888803600559</v>
      </c>
      <c r="Y130" s="9">
        <f t="shared" si="149"/>
        <v>2.0673068709933924</v>
      </c>
      <c r="Z130" s="9">
        <f t="shared" si="149"/>
        <v>1.6796416845437143</v>
      </c>
      <c r="AA130" s="9">
        <f t="shared" si="149"/>
        <v>1.7603946670435757</v>
      </c>
      <c r="AB130" s="9">
        <f t="shared" si="149"/>
        <v>1.0865105767140222</v>
      </c>
      <c r="AC130" s="9">
        <f t="shared" si="149"/>
        <v>1.0568932316103345</v>
      </c>
      <c r="AD130" s="9">
        <f t="shared" si="149"/>
        <v>1.1306581861738545</v>
      </c>
      <c r="AE130" s="9">
        <f t="shared" si="149"/>
        <v>0.79012548730876753</v>
      </c>
      <c r="AF130" s="9">
        <f t="shared" si="149"/>
        <v>0.95228338329590478</v>
      </c>
      <c r="AG130" s="9">
        <f t="shared" ref="AG130" si="150">SUM(AG131:AG133)</f>
        <v>0.93126421382750124</v>
      </c>
    </row>
    <row r="131" spans="1:33" x14ac:dyDescent="0.25">
      <c r="A131" s="34" t="s">
        <v>3</v>
      </c>
      <c r="B131" s="50">
        <v>0</v>
      </c>
      <c r="C131" s="50">
        <v>0</v>
      </c>
      <c r="D131" s="50">
        <v>0</v>
      </c>
      <c r="E131" s="50">
        <v>0</v>
      </c>
      <c r="F131" s="50">
        <v>0</v>
      </c>
      <c r="G131" s="50">
        <v>0</v>
      </c>
      <c r="H131" s="50">
        <v>0</v>
      </c>
      <c r="I131" s="50">
        <v>0</v>
      </c>
      <c r="J131" s="50">
        <v>0</v>
      </c>
      <c r="K131" s="50">
        <v>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0">
        <v>0</v>
      </c>
      <c r="S131" s="50">
        <v>0</v>
      </c>
      <c r="T131" s="50">
        <v>0</v>
      </c>
      <c r="U131" s="50">
        <v>0</v>
      </c>
      <c r="V131" s="50">
        <v>0</v>
      </c>
      <c r="W131" s="50">
        <v>0</v>
      </c>
      <c r="X131" s="50">
        <v>0</v>
      </c>
      <c r="Y131" s="50">
        <v>0</v>
      </c>
      <c r="Z131" s="50">
        <v>0</v>
      </c>
      <c r="AA131" s="50">
        <v>0</v>
      </c>
      <c r="AB131" s="50">
        <v>0</v>
      </c>
      <c r="AC131" s="50">
        <v>0</v>
      </c>
      <c r="AD131" s="50">
        <v>0</v>
      </c>
      <c r="AE131" s="50">
        <v>0</v>
      </c>
      <c r="AF131" s="50">
        <v>0</v>
      </c>
      <c r="AG131" s="50">
        <v>0</v>
      </c>
    </row>
    <row r="132" spans="1:33" x14ac:dyDescent="0.25">
      <c r="A132" s="34" t="s">
        <v>48</v>
      </c>
      <c r="B132" s="50">
        <v>0.63927278716867242</v>
      </c>
      <c r="C132" s="50">
        <v>0.72684901544085201</v>
      </c>
      <c r="D132" s="50">
        <v>0.71766649299015528</v>
      </c>
      <c r="E132" s="50">
        <v>0.70471735959181214</v>
      </c>
      <c r="F132" s="50">
        <v>0.70408248121988204</v>
      </c>
      <c r="G132" s="50">
        <v>0.6405833724451554</v>
      </c>
      <c r="H132" s="50">
        <v>0.36801743023987749</v>
      </c>
      <c r="I132" s="50">
        <v>1.3313187407520282</v>
      </c>
      <c r="J132" s="50">
        <v>0.50957138998526019</v>
      </c>
      <c r="K132" s="50">
        <v>0.48847766435882806</v>
      </c>
      <c r="L132" s="50">
        <v>1.1104297324119226</v>
      </c>
      <c r="M132" s="50">
        <v>0.78826430753599852</v>
      </c>
      <c r="N132" s="50">
        <v>0.76788397644335604</v>
      </c>
      <c r="O132" s="50">
        <v>1.0668115364651918</v>
      </c>
      <c r="P132" s="50">
        <v>1.1001359590905639</v>
      </c>
      <c r="Q132" s="50">
        <v>0.97949672639288843</v>
      </c>
      <c r="R132" s="50">
        <v>1.5439274293104051</v>
      </c>
      <c r="S132" s="50">
        <v>1.6012816322056351</v>
      </c>
      <c r="T132" s="50">
        <v>1.7137265150084058</v>
      </c>
      <c r="U132" s="50">
        <v>1.6106661197077812</v>
      </c>
      <c r="V132" s="50">
        <v>1.8349158235325538</v>
      </c>
      <c r="W132" s="50">
        <v>1.8467640472891751</v>
      </c>
      <c r="X132" s="50">
        <v>1.8166797283341558</v>
      </c>
      <c r="Y132" s="50">
        <v>1.3939091205880969</v>
      </c>
      <c r="Z132" s="50">
        <v>1.10036827829657</v>
      </c>
      <c r="AA132" s="50">
        <v>1.2236708837058323</v>
      </c>
      <c r="AB132" s="50">
        <v>0.68138846643862527</v>
      </c>
      <c r="AC132" s="50">
        <v>0.66937283975257744</v>
      </c>
      <c r="AD132" s="50">
        <v>0.5979762730542787</v>
      </c>
      <c r="AE132" s="50">
        <v>0.34527914861028725</v>
      </c>
      <c r="AF132" s="50">
        <v>0.53458740473817112</v>
      </c>
      <c r="AG132" s="50">
        <v>0.66575047338176463</v>
      </c>
    </row>
    <row r="133" spans="1:33" x14ac:dyDescent="0.25">
      <c r="A133" s="36" t="s">
        <v>49</v>
      </c>
      <c r="B133" s="48">
        <v>0.91113202088149847</v>
      </c>
      <c r="C133" s="48">
        <v>1.0471272706965296</v>
      </c>
      <c r="D133" s="48">
        <v>1.0319463546058678</v>
      </c>
      <c r="E133" s="48">
        <v>1.0112818097787566</v>
      </c>
      <c r="F133" s="48">
        <v>1.0103707481450164</v>
      </c>
      <c r="G133" s="48">
        <v>0.91708352876940058</v>
      </c>
      <c r="H133" s="48">
        <v>0.52114321454917067</v>
      </c>
      <c r="I133" s="48">
        <v>1.9075744220104756</v>
      </c>
      <c r="J133" s="48">
        <v>0.73865971918339923</v>
      </c>
      <c r="K133" s="48">
        <v>0.70827508700354302</v>
      </c>
      <c r="L133" s="48">
        <v>1.5917113273530332</v>
      </c>
      <c r="M133" s="48">
        <v>1.1432352938078891</v>
      </c>
      <c r="N133" s="48">
        <v>1.1284601601875035</v>
      </c>
      <c r="O133" s="48">
        <v>1.346443234484485</v>
      </c>
      <c r="P133" s="48">
        <v>1.6282203790696399</v>
      </c>
      <c r="Q133" s="48">
        <v>1.4149231135320708</v>
      </c>
      <c r="R133" s="48">
        <v>1.4874600159764606</v>
      </c>
      <c r="S133" s="48">
        <v>1.5627700425638875</v>
      </c>
      <c r="T133" s="48">
        <v>1.7065903048943187</v>
      </c>
      <c r="U133" s="48">
        <v>1.8602927005036396</v>
      </c>
      <c r="V133" s="48">
        <v>1.4098662083460292</v>
      </c>
      <c r="W133" s="48">
        <v>1.1960609787911245</v>
      </c>
      <c r="X133" s="48">
        <v>0.96730915202589984</v>
      </c>
      <c r="Y133" s="48">
        <v>0.67339775040529548</v>
      </c>
      <c r="Z133" s="48">
        <v>0.5792734062471443</v>
      </c>
      <c r="AA133" s="48">
        <v>0.53672378333774351</v>
      </c>
      <c r="AB133" s="48">
        <v>0.40512211027539691</v>
      </c>
      <c r="AC133" s="48">
        <v>0.38752039185775711</v>
      </c>
      <c r="AD133" s="48">
        <v>0.53268191311957569</v>
      </c>
      <c r="AE133" s="48">
        <v>0.44484633869848023</v>
      </c>
      <c r="AF133" s="48">
        <v>0.41769597855773366</v>
      </c>
      <c r="AG133" s="48">
        <v>0.26551374044573661</v>
      </c>
    </row>
    <row r="134" spans="1:33" x14ac:dyDescent="0.25">
      <c r="A134" s="20"/>
      <c r="B134" s="20"/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x14ac:dyDescent="0.25">
      <c r="A135" s="24" t="s">
        <v>24</v>
      </c>
      <c r="B135" s="26">
        <f>IF(AND(B23=0,B123=0),0,IF(OR(B23=0,B123=0),1/0,100*B123/B23))</f>
        <v>416.54352500614914</v>
      </c>
      <c r="C135" s="26">
        <f t="shared" ref="C135:AF135" si="151">IF(C123=0,0,100*C123/C23)</f>
        <v>416.11698341896226</v>
      </c>
      <c r="D135" s="26">
        <f t="shared" si="151"/>
        <v>415.66268481563674</v>
      </c>
      <c r="E135" s="26">
        <f t="shared" si="151"/>
        <v>415.44313044397063</v>
      </c>
      <c r="F135" s="26">
        <f t="shared" si="151"/>
        <v>415.06894726623733</v>
      </c>
      <c r="G135" s="26">
        <f t="shared" si="151"/>
        <v>414.65463631885495</v>
      </c>
      <c r="H135" s="26">
        <f t="shared" si="151"/>
        <v>414.18168196338445</v>
      </c>
      <c r="I135" s="26">
        <f t="shared" si="151"/>
        <v>690.31880343842761</v>
      </c>
      <c r="J135" s="26">
        <f t="shared" si="151"/>
        <v>413.67193835207678</v>
      </c>
      <c r="K135" s="26">
        <f t="shared" si="151"/>
        <v>413.4830572585247</v>
      </c>
      <c r="L135" s="26">
        <f t="shared" si="151"/>
        <v>516.3362927350563</v>
      </c>
      <c r="M135" s="26">
        <f t="shared" si="151"/>
        <v>413.0596180710391</v>
      </c>
      <c r="N135" s="26">
        <f t="shared" si="151"/>
        <v>425.38018921829718</v>
      </c>
      <c r="O135" s="26">
        <f t="shared" si="151"/>
        <v>366.38509649543892</v>
      </c>
      <c r="P135" s="26">
        <f t="shared" si="151"/>
        <v>464.66498417581016</v>
      </c>
      <c r="Q135" s="26">
        <f t="shared" si="151"/>
        <v>386.54442437507674</v>
      </c>
      <c r="R135" s="26">
        <f t="shared" si="151"/>
        <v>412.4664840088351</v>
      </c>
      <c r="S135" s="26">
        <f t="shared" si="151"/>
        <v>390.65952803620434</v>
      </c>
      <c r="T135" s="26">
        <f t="shared" si="151"/>
        <v>408.28019716765107</v>
      </c>
      <c r="U135" s="26">
        <f t="shared" si="151"/>
        <v>400.0097534691987</v>
      </c>
      <c r="V135" s="26">
        <f t="shared" si="151"/>
        <v>412.64001273725876</v>
      </c>
      <c r="W135" s="26">
        <f t="shared" si="151"/>
        <v>424.07125069454077</v>
      </c>
      <c r="X135" s="26">
        <f t="shared" si="151"/>
        <v>406.24127680421469</v>
      </c>
      <c r="Y135" s="26">
        <f t="shared" si="151"/>
        <v>391.73050512177321</v>
      </c>
      <c r="Z135" s="26">
        <f t="shared" si="151"/>
        <v>407.33536456853062</v>
      </c>
      <c r="AA135" s="26">
        <f t="shared" si="151"/>
        <v>401.69471887625639</v>
      </c>
      <c r="AB135" s="26">
        <f t="shared" si="151"/>
        <v>412.37358407714112</v>
      </c>
      <c r="AC135" s="26">
        <f t="shared" si="151"/>
        <v>409.17244204981773</v>
      </c>
      <c r="AD135" s="26">
        <f t="shared" si="151"/>
        <v>402.44334146495174</v>
      </c>
      <c r="AE135" s="26">
        <f t="shared" si="151"/>
        <v>375.85473720692431</v>
      </c>
      <c r="AF135" s="26">
        <f t="shared" si="151"/>
        <v>367.71673961267066</v>
      </c>
      <c r="AG135" s="26">
        <f t="shared" ref="AG135" si="152">IF(AG123=0,0,100*AG123/AG23)</f>
        <v>365.56957088635579</v>
      </c>
    </row>
    <row r="136" spans="1:33" x14ac:dyDescent="0.25">
      <c r="A136" s="3" t="s">
        <v>2</v>
      </c>
      <c r="B136" s="10">
        <f>IF(AND(B24=0,B126=0),0,IF(OR(B24=0,B126=0),1/0,100*B126/B24))</f>
        <v>416.00228625164391</v>
      </c>
      <c r="C136" s="10">
        <f t="shared" ref="C136:AF143" si="153">IF(AND(C24=0,C126=0),0,IF(OR(C24=0,C126=0),1/0,100*C126/C24))</f>
        <v>415.57606321046859</v>
      </c>
      <c r="D136" s="10">
        <f t="shared" si="153"/>
        <v>415.12443522665569</v>
      </c>
      <c r="E136" s="10">
        <f t="shared" si="153"/>
        <v>414.91394435132833</v>
      </c>
      <c r="F136" s="10">
        <f t="shared" si="153"/>
        <v>414.5407252654328</v>
      </c>
      <c r="G136" s="10">
        <f t="shared" si="153"/>
        <v>414.12940549264431</v>
      </c>
      <c r="H136" s="10">
        <f t="shared" si="153"/>
        <v>413.65411427808743</v>
      </c>
      <c r="I136" s="10">
        <f t="shared" si="153"/>
        <v>689.44420214099807</v>
      </c>
      <c r="J136" s="10">
        <f t="shared" si="153"/>
        <v>413.13870844654554</v>
      </c>
      <c r="K136" s="10">
        <f t="shared" si="153"/>
        <v>412.95970452626835</v>
      </c>
      <c r="L136" s="10">
        <f t="shared" si="153"/>
        <v>515.656227380838</v>
      </c>
      <c r="M136" s="10">
        <f t="shared" si="153"/>
        <v>412.533629977423</v>
      </c>
      <c r="N136" s="10">
        <f t="shared" si="153"/>
        <v>424.83482217630814</v>
      </c>
      <c r="O136" s="10">
        <f t="shared" si="153"/>
        <v>365.72058239466134</v>
      </c>
      <c r="P136" s="10">
        <f t="shared" si="153"/>
        <v>463.90919124993133</v>
      </c>
      <c r="Q136" s="10">
        <f t="shared" si="153"/>
        <v>385.84168059333911</v>
      </c>
      <c r="R136" s="10">
        <f t="shared" si="153"/>
        <v>411.85525200297855</v>
      </c>
      <c r="S136" s="10">
        <f t="shared" si="153"/>
        <v>390.28101863954254</v>
      </c>
      <c r="T136" s="10">
        <f t="shared" si="153"/>
        <v>407.74878328009231</v>
      </c>
      <c r="U136" s="10">
        <f t="shared" si="153"/>
        <v>398.88390604204494</v>
      </c>
      <c r="V136" s="10">
        <f t="shared" si="153"/>
        <v>412.27003721723122</v>
      </c>
      <c r="W136" s="10">
        <f t="shared" si="153"/>
        <v>424.04745614124505</v>
      </c>
      <c r="X136" s="10">
        <f t="shared" si="153"/>
        <v>406.4645912081732</v>
      </c>
      <c r="Y136" s="10">
        <f t="shared" si="153"/>
        <v>392.25824557676634</v>
      </c>
      <c r="Z136" s="10">
        <f t="shared" si="153"/>
        <v>407.85420036968077</v>
      </c>
      <c r="AA136" s="10">
        <f t="shared" si="153"/>
        <v>402.46375287106599</v>
      </c>
      <c r="AB136" s="10">
        <f t="shared" si="153"/>
        <v>412.69743601839207</v>
      </c>
      <c r="AC136" s="10">
        <f t="shared" si="153"/>
        <v>409.49714666826537</v>
      </c>
      <c r="AD136" s="10">
        <f t="shared" si="153"/>
        <v>402.55881363841075</v>
      </c>
      <c r="AE136" s="10">
        <f t="shared" si="153"/>
        <v>375.77636497992023</v>
      </c>
      <c r="AF136" s="10">
        <f t="shared" si="153"/>
        <v>367.7010870331552</v>
      </c>
      <c r="AG136" s="10">
        <f t="shared" ref="AG136" si="154">IF(AND(AG24=0,AG126=0),0,IF(OR(AG24=0,AG126=0),1/0,100*AG126/AG24))</f>
        <v>365.46224559190739</v>
      </c>
    </row>
    <row r="137" spans="1:33" x14ac:dyDescent="0.25">
      <c r="A137" s="32" t="s">
        <v>3</v>
      </c>
      <c r="B137" s="41">
        <f t="shared" ref="B137:Q143" si="155">IF(AND(B25=0,B127=0),0,IF(OR(B25=0,B127=0),1/0,100*B127/B25))</f>
        <v>0</v>
      </c>
      <c r="C137" s="41">
        <f t="shared" si="155"/>
        <v>0</v>
      </c>
      <c r="D137" s="41">
        <f t="shared" si="155"/>
        <v>0</v>
      </c>
      <c r="E137" s="41">
        <f t="shared" si="155"/>
        <v>0</v>
      </c>
      <c r="F137" s="41">
        <f t="shared" si="155"/>
        <v>0</v>
      </c>
      <c r="G137" s="41">
        <f t="shared" si="155"/>
        <v>0</v>
      </c>
      <c r="H137" s="41">
        <f t="shared" si="155"/>
        <v>0</v>
      </c>
      <c r="I137" s="41">
        <f t="shared" si="155"/>
        <v>0</v>
      </c>
      <c r="J137" s="41">
        <f t="shared" si="155"/>
        <v>0</v>
      </c>
      <c r="K137" s="41">
        <f t="shared" si="155"/>
        <v>0</v>
      </c>
      <c r="L137" s="41">
        <f t="shared" si="155"/>
        <v>0</v>
      </c>
      <c r="M137" s="41">
        <f t="shared" si="155"/>
        <v>0</v>
      </c>
      <c r="N137" s="41">
        <f t="shared" si="155"/>
        <v>0</v>
      </c>
      <c r="O137" s="41">
        <f t="shared" si="155"/>
        <v>0</v>
      </c>
      <c r="P137" s="41">
        <f t="shared" si="155"/>
        <v>0</v>
      </c>
      <c r="Q137" s="41">
        <f t="shared" si="155"/>
        <v>0</v>
      </c>
      <c r="R137" s="41">
        <f t="shared" si="153"/>
        <v>0</v>
      </c>
      <c r="S137" s="41">
        <f t="shared" si="153"/>
        <v>0</v>
      </c>
      <c r="T137" s="41">
        <f t="shared" si="153"/>
        <v>0</v>
      </c>
      <c r="U137" s="41">
        <f t="shared" si="153"/>
        <v>0</v>
      </c>
      <c r="V137" s="41">
        <f t="shared" si="153"/>
        <v>0</v>
      </c>
      <c r="W137" s="41">
        <f t="shared" si="153"/>
        <v>0</v>
      </c>
      <c r="X137" s="41">
        <f t="shared" si="153"/>
        <v>0</v>
      </c>
      <c r="Y137" s="41">
        <f t="shared" si="153"/>
        <v>0</v>
      </c>
      <c r="Z137" s="41">
        <f t="shared" si="153"/>
        <v>0</v>
      </c>
      <c r="AA137" s="41">
        <f t="shared" si="153"/>
        <v>0</v>
      </c>
      <c r="AB137" s="41">
        <f t="shared" si="153"/>
        <v>0</v>
      </c>
      <c r="AC137" s="41">
        <f t="shared" si="153"/>
        <v>0</v>
      </c>
      <c r="AD137" s="41">
        <f t="shared" si="153"/>
        <v>0</v>
      </c>
      <c r="AE137" s="41">
        <f t="shared" si="153"/>
        <v>0</v>
      </c>
      <c r="AF137" s="41">
        <f t="shared" si="153"/>
        <v>0</v>
      </c>
      <c r="AG137" s="41">
        <f t="shared" ref="AG137" si="156">IF(AND(AG25=0,AG127=0),0,IF(OR(AG25=0,AG127=0),1/0,100*AG127/AG25))</f>
        <v>0</v>
      </c>
    </row>
    <row r="138" spans="1:33" x14ac:dyDescent="0.25">
      <c r="A138" s="32" t="s">
        <v>48</v>
      </c>
      <c r="B138" s="41">
        <f t="shared" si="155"/>
        <v>417.90421121052213</v>
      </c>
      <c r="C138" s="41">
        <f t="shared" si="153"/>
        <v>417.47668018367466</v>
      </c>
      <c r="D138" s="41">
        <f t="shared" si="153"/>
        <v>417.02364267664478</v>
      </c>
      <c r="E138" s="41">
        <f t="shared" si="153"/>
        <v>416.81160857105419</v>
      </c>
      <c r="F138" s="41">
        <f t="shared" si="153"/>
        <v>416.43610387849992</v>
      </c>
      <c r="G138" s="41">
        <f t="shared" si="153"/>
        <v>416.02396479871425</v>
      </c>
      <c r="H138" s="41">
        <f t="shared" si="153"/>
        <v>415.54669656443195</v>
      </c>
      <c r="I138" s="41">
        <f t="shared" si="153"/>
        <v>692.60049273056006</v>
      </c>
      <c r="J138" s="41">
        <f t="shared" si="153"/>
        <v>415.02984068615746</v>
      </c>
      <c r="K138" s="41">
        <f t="shared" si="153"/>
        <v>414.85178829200839</v>
      </c>
      <c r="L138" s="41">
        <f t="shared" si="153"/>
        <v>518.01888911010553</v>
      </c>
      <c r="M138" s="41">
        <f t="shared" si="153"/>
        <v>414.42331079422388</v>
      </c>
      <c r="N138" s="41">
        <f t="shared" si="153"/>
        <v>426.2620724333421</v>
      </c>
      <c r="O138" s="41">
        <f t="shared" si="153"/>
        <v>366.79548285095296</v>
      </c>
      <c r="P138" s="41">
        <f t="shared" si="153"/>
        <v>465.17098293818032</v>
      </c>
      <c r="Q138" s="41">
        <f t="shared" si="153"/>
        <v>383.55908688673918</v>
      </c>
      <c r="R138" s="41">
        <f t="shared" si="153"/>
        <v>424.90156132277076</v>
      </c>
      <c r="S138" s="41">
        <f t="shared" si="153"/>
        <v>384.62954382327212</v>
      </c>
      <c r="T138" s="41">
        <f t="shared" si="153"/>
        <v>393.0151221611107</v>
      </c>
      <c r="U138" s="41">
        <f t="shared" si="153"/>
        <v>381.77425615733534</v>
      </c>
      <c r="V138" s="41">
        <f t="shared" si="153"/>
        <v>379.83876159582491</v>
      </c>
      <c r="W138" s="41">
        <f t="shared" si="153"/>
        <v>389.96789728811882</v>
      </c>
      <c r="X138" s="41">
        <f t="shared" si="153"/>
        <v>372.75059510312411</v>
      </c>
      <c r="Y138" s="41">
        <f t="shared" si="153"/>
        <v>356.81969867200735</v>
      </c>
      <c r="Z138" s="41">
        <f t="shared" si="153"/>
        <v>356.54830264761949</v>
      </c>
      <c r="AA138" s="41">
        <f t="shared" si="153"/>
        <v>332.47508813804831</v>
      </c>
      <c r="AB138" s="41">
        <f t="shared" si="153"/>
        <v>349.13198143732461</v>
      </c>
      <c r="AC138" s="41">
        <f t="shared" si="153"/>
        <v>320.86791305096267</v>
      </c>
      <c r="AD138" s="41">
        <f t="shared" si="153"/>
        <v>301.979310257294</v>
      </c>
      <c r="AE138" s="41">
        <f t="shared" si="153"/>
        <v>285.03629683323942</v>
      </c>
      <c r="AF138" s="41">
        <f t="shared" si="153"/>
        <v>376.50416841689997</v>
      </c>
      <c r="AG138" s="41">
        <f t="shared" ref="AG138" si="157">IF(AND(AG26=0,AG128=0),0,IF(OR(AG26=0,AG128=0),1/0,100*AG128/AG26))</f>
        <v>365.82998956503405</v>
      </c>
    </row>
    <row r="139" spans="1:33" x14ac:dyDescent="0.25">
      <c r="A139" s="32" t="s">
        <v>49</v>
      </c>
      <c r="B139" s="41">
        <f t="shared" si="155"/>
        <v>414.39663898486413</v>
      </c>
      <c r="C139" s="41">
        <f t="shared" si="153"/>
        <v>413.97132495916554</v>
      </c>
      <c r="D139" s="41">
        <f t="shared" si="153"/>
        <v>413.52098938680911</v>
      </c>
      <c r="E139" s="41">
        <f t="shared" si="153"/>
        <v>413.31154885753818</v>
      </c>
      <c r="F139" s="41">
        <f t="shared" si="153"/>
        <v>412.94000792002856</v>
      </c>
      <c r="G139" s="41">
        <f t="shared" si="153"/>
        <v>412.52941954044422</v>
      </c>
      <c r="H139" s="41">
        <f t="shared" si="153"/>
        <v>412.05594970530586</v>
      </c>
      <c r="I139" s="41">
        <f t="shared" si="153"/>
        <v>686.77967500209365</v>
      </c>
      <c r="J139" s="41">
        <f t="shared" si="153"/>
        <v>411.54229337539988</v>
      </c>
      <c r="K139" s="41">
        <f t="shared" si="153"/>
        <v>411.36257279516781</v>
      </c>
      <c r="L139" s="41">
        <f t="shared" si="153"/>
        <v>513.66158446328313</v>
      </c>
      <c r="M139" s="41">
        <f t="shared" si="153"/>
        <v>410.93835526462397</v>
      </c>
      <c r="N139" s="41">
        <f t="shared" si="153"/>
        <v>423.60085373967416</v>
      </c>
      <c r="O139" s="41">
        <f t="shared" si="153"/>
        <v>364.77437409234847</v>
      </c>
      <c r="P139" s="41">
        <f t="shared" si="153"/>
        <v>462.72615676141407</v>
      </c>
      <c r="Q139" s="41">
        <f t="shared" si="153"/>
        <v>387.87685393931889</v>
      </c>
      <c r="R139" s="41">
        <f t="shared" si="153"/>
        <v>399.71046154746949</v>
      </c>
      <c r="S139" s="41">
        <f t="shared" si="153"/>
        <v>395.92985409845573</v>
      </c>
      <c r="T139" s="41">
        <f t="shared" si="153"/>
        <v>424.06846469344396</v>
      </c>
      <c r="U139" s="41">
        <f t="shared" si="153"/>
        <v>418.42318515342606</v>
      </c>
      <c r="V139" s="41">
        <f t="shared" si="153"/>
        <v>450.5779669015825</v>
      </c>
      <c r="W139" s="41">
        <f t="shared" si="153"/>
        <v>462.88594480126898</v>
      </c>
      <c r="X139" s="41">
        <f t="shared" si="153"/>
        <v>444.41850075077753</v>
      </c>
      <c r="Y139" s="41">
        <f t="shared" si="153"/>
        <v>430.54628761254293</v>
      </c>
      <c r="Z139" s="41">
        <f t="shared" si="153"/>
        <v>465.23775572445874</v>
      </c>
      <c r="AA139" s="41">
        <f t="shared" si="153"/>
        <v>493.15642535644031</v>
      </c>
      <c r="AB139" s="41">
        <f t="shared" si="153"/>
        <v>494.60682860176593</v>
      </c>
      <c r="AC139" s="41">
        <f t="shared" si="153"/>
        <v>545.20257093841917</v>
      </c>
      <c r="AD139" s="41">
        <f t="shared" si="153"/>
        <v>552.91966320280972</v>
      </c>
      <c r="AE139" s="41">
        <f t="shared" si="153"/>
        <v>494.59992463455745</v>
      </c>
      <c r="AF139" s="41">
        <f t="shared" si="153"/>
        <v>354.50087861704418</v>
      </c>
      <c r="AG139" s="41">
        <f t="shared" ref="AG139" si="158">IF(AND(AG27=0,AG129=0),0,IF(OR(AG27=0,AG129=0),1/0,100*AG129/AG27))</f>
        <v>364.84500911938619</v>
      </c>
    </row>
    <row r="140" spans="1:33" x14ac:dyDescent="0.25">
      <c r="A140" s="5" t="s">
        <v>1</v>
      </c>
      <c r="B140" s="11">
        <f t="shared" si="155"/>
        <v>443.40128905917851</v>
      </c>
      <c r="C140" s="11">
        <f t="shared" si="153"/>
        <v>442.92540690823415</v>
      </c>
      <c r="D140" s="11">
        <f t="shared" si="153"/>
        <v>442.36826367312574</v>
      </c>
      <c r="E140" s="11">
        <f t="shared" si="153"/>
        <v>442.22956050741618</v>
      </c>
      <c r="F140" s="11">
        <f t="shared" si="153"/>
        <v>441.8311568359685</v>
      </c>
      <c r="G140" s="11">
        <f t="shared" si="153"/>
        <v>441.34756101130864</v>
      </c>
      <c r="H140" s="11">
        <f t="shared" si="153"/>
        <v>440.93254967767598</v>
      </c>
      <c r="I140" s="11">
        <f t="shared" si="153"/>
        <v>734.86101260148973</v>
      </c>
      <c r="J140" s="11">
        <f t="shared" si="153"/>
        <v>440.44658369930852</v>
      </c>
      <c r="K140" s="11">
        <f t="shared" si="153"/>
        <v>440.43609279106545</v>
      </c>
      <c r="L140" s="11">
        <f t="shared" si="153"/>
        <v>549.51271421433614</v>
      </c>
      <c r="M140" s="11">
        <f t="shared" si="153"/>
        <v>440.03651209599354</v>
      </c>
      <c r="N140" s="11">
        <f t="shared" si="153"/>
        <v>452.89343025390855</v>
      </c>
      <c r="O140" s="11">
        <f t="shared" si="153"/>
        <v>389.46018198909661</v>
      </c>
      <c r="P140" s="11">
        <f t="shared" si="153"/>
        <v>494.66178624843269</v>
      </c>
      <c r="Q140" s="11">
        <f t="shared" si="153"/>
        <v>413.57734912144088</v>
      </c>
      <c r="R140" s="11">
        <f t="shared" si="153"/>
        <v>430.66673048449132</v>
      </c>
      <c r="S140" s="11">
        <f t="shared" si="153"/>
        <v>401.779756757288</v>
      </c>
      <c r="T140" s="11">
        <f t="shared" si="153"/>
        <v>423.30023502244347</v>
      </c>
      <c r="U140" s="11">
        <f t="shared" si="153"/>
        <v>430.42884815607113</v>
      </c>
      <c r="V140" s="11">
        <f t="shared" si="153"/>
        <v>424.18782807394319</v>
      </c>
      <c r="W140" s="11">
        <f t="shared" si="153"/>
        <v>424.86818981963654</v>
      </c>
      <c r="X140" s="11">
        <f t="shared" si="153"/>
        <v>398.62333149273184</v>
      </c>
      <c r="Y140" s="11">
        <f t="shared" si="153"/>
        <v>367.19101341237433</v>
      </c>
      <c r="Z140" s="11">
        <f t="shared" si="153"/>
        <v>375.93943546445269</v>
      </c>
      <c r="AA140" s="11">
        <f t="shared" si="153"/>
        <v>357.36025412175746</v>
      </c>
      <c r="AB140" s="11">
        <f t="shared" si="153"/>
        <v>378.6825745019521</v>
      </c>
      <c r="AC140" s="11">
        <f t="shared" si="153"/>
        <v>370.70098747541658</v>
      </c>
      <c r="AD140" s="11">
        <f t="shared" si="153"/>
        <v>387.15358239968833</v>
      </c>
      <c r="AE140" s="11">
        <f t="shared" si="153"/>
        <v>392.86460788517377</v>
      </c>
      <c r="AF140" s="11">
        <f t="shared" si="153"/>
        <v>368.67673678393578</v>
      </c>
      <c r="AG140" s="11">
        <f t="shared" ref="AG140" si="159">IF(AND(AG28=0,AG130=0),0,IF(OR(AG28=0,AG130=0),1/0,100*AG130/AG28))</f>
        <v>374.57819697159039</v>
      </c>
    </row>
    <row r="141" spans="1:33" x14ac:dyDescent="0.25">
      <c r="A141" s="34" t="s">
        <v>3</v>
      </c>
      <c r="B141" s="42">
        <f t="shared" si="155"/>
        <v>0</v>
      </c>
      <c r="C141" s="42">
        <f t="shared" si="153"/>
        <v>0</v>
      </c>
      <c r="D141" s="42">
        <f t="shared" si="153"/>
        <v>0</v>
      </c>
      <c r="E141" s="42">
        <f t="shared" si="153"/>
        <v>0</v>
      </c>
      <c r="F141" s="42">
        <f t="shared" si="153"/>
        <v>0</v>
      </c>
      <c r="G141" s="42">
        <f t="shared" si="153"/>
        <v>0</v>
      </c>
      <c r="H141" s="42">
        <f t="shared" si="153"/>
        <v>0</v>
      </c>
      <c r="I141" s="42">
        <f t="shared" si="153"/>
        <v>0</v>
      </c>
      <c r="J141" s="42">
        <f t="shared" si="153"/>
        <v>0</v>
      </c>
      <c r="K141" s="42">
        <f t="shared" si="153"/>
        <v>0</v>
      </c>
      <c r="L141" s="42">
        <f t="shared" si="153"/>
        <v>0</v>
      </c>
      <c r="M141" s="42">
        <f t="shared" si="153"/>
        <v>0</v>
      </c>
      <c r="N141" s="42">
        <f t="shared" si="153"/>
        <v>0</v>
      </c>
      <c r="O141" s="42">
        <f t="shared" si="153"/>
        <v>0</v>
      </c>
      <c r="P141" s="42">
        <f t="shared" si="153"/>
        <v>0</v>
      </c>
      <c r="Q141" s="42">
        <f t="shared" si="153"/>
        <v>0</v>
      </c>
      <c r="R141" s="42">
        <f t="shared" si="153"/>
        <v>0</v>
      </c>
      <c r="S141" s="42">
        <f t="shared" si="153"/>
        <v>0</v>
      </c>
      <c r="T141" s="42">
        <f t="shared" si="153"/>
        <v>0</v>
      </c>
      <c r="U141" s="42">
        <f t="shared" si="153"/>
        <v>0</v>
      </c>
      <c r="V141" s="42">
        <f t="shared" si="153"/>
        <v>0</v>
      </c>
      <c r="W141" s="42">
        <f t="shared" si="153"/>
        <v>0</v>
      </c>
      <c r="X141" s="42">
        <f t="shared" si="153"/>
        <v>0</v>
      </c>
      <c r="Y141" s="42">
        <f t="shared" si="153"/>
        <v>0</v>
      </c>
      <c r="Z141" s="42">
        <f t="shared" si="153"/>
        <v>0</v>
      </c>
      <c r="AA141" s="42">
        <f t="shared" si="153"/>
        <v>0</v>
      </c>
      <c r="AB141" s="42">
        <f t="shared" si="153"/>
        <v>0</v>
      </c>
      <c r="AC141" s="42">
        <f t="shared" si="153"/>
        <v>0</v>
      </c>
      <c r="AD141" s="42">
        <f t="shared" si="153"/>
        <v>0</v>
      </c>
      <c r="AE141" s="42">
        <f t="shared" si="153"/>
        <v>0</v>
      </c>
      <c r="AF141" s="42">
        <f t="shared" si="153"/>
        <v>0</v>
      </c>
      <c r="AG141" s="42">
        <f t="shared" ref="AG141" si="160">IF(AND(AG29=0,AG131=0),0,IF(OR(AG29=0,AG131=0),1/0,100*AG131/AG29))</f>
        <v>0</v>
      </c>
    </row>
    <row r="142" spans="1:33" x14ac:dyDescent="0.25">
      <c r="A142" s="34" t="s">
        <v>48</v>
      </c>
      <c r="B142" s="42">
        <f t="shared" si="155"/>
        <v>451.32603735109245</v>
      </c>
      <c r="C142" s="42">
        <f t="shared" si="153"/>
        <v>450.86431459497857</v>
      </c>
      <c r="D142" s="42">
        <f t="shared" si="153"/>
        <v>450.37504548178401</v>
      </c>
      <c r="E142" s="42">
        <f t="shared" si="153"/>
        <v>450.14605398064009</v>
      </c>
      <c r="F142" s="42">
        <f t="shared" si="153"/>
        <v>449.74051835704267</v>
      </c>
      <c r="G142" s="42">
        <f t="shared" si="153"/>
        <v>449.29541851663089</v>
      </c>
      <c r="H142" s="42">
        <f t="shared" si="153"/>
        <v>448.77998082743346</v>
      </c>
      <c r="I142" s="42">
        <f t="shared" si="153"/>
        <v>747.99111247536337</v>
      </c>
      <c r="J142" s="42">
        <f t="shared" si="153"/>
        <v>448.22178947839791</v>
      </c>
      <c r="K142" s="42">
        <f t="shared" si="153"/>
        <v>448.02949737093297</v>
      </c>
      <c r="L142" s="42">
        <f t="shared" si="153"/>
        <v>559.44737148700995</v>
      </c>
      <c r="M142" s="42">
        <f t="shared" si="153"/>
        <v>447.56675245001185</v>
      </c>
      <c r="N142" s="42">
        <f t="shared" si="153"/>
        <v>460.35231726222111</v>
      </c>
      <c r="O142" s="42">
        <f t="shared" si="153"/>
        <v>396.12989616418832</v>
      </c>
      <c r="P142" s="42">
        <f t="shared" si="153"/>
        <v>502.37296200502016</v>
      </c>
      <c r="Q142" s="42">
        <f t="shared" si="153"/>
        <v>413.48225479772282</v>
      </c>
      <c r="R142" s="42">
        <f t="shared" si="153"/>
        <v>444.59394302692954</v>
      </c>
      <c r="S142" s="42">
        <f t="shared" si="153"/>
        <v>387.64633154470744</v>
      </c>
      <c r="T142" s="42">
        <f t="shared" si="153"/>
        <v>384.71363843708156</v>
      </c>
      <c r="U142" s="42">
        <f t="shared" si="153"/>
        <v>367.87428470967058</v>
      </c>
      <c r="V142" s="42">
        <f t="shared" si="153"/>
        <v>361.47588455154897</v>
      </c>
      <c r="W142" s="42">
        <f t="shared" si="153"/>
        <v>373.10514794372625</v>
      </c>
      <c r="X142" s="42">
        <f t="shared" si="153"/>
        <v>360.42811305555034</v>
      </c>
      <c r="Y142" s="42">
        <f t="shared" si="153"/>
        <v>342.85506944415596</v>
      </c>
      <c r="Z142" s="42">
        <f t="shared" si="153"/>
        <v>341.00978980651917</v>
      </c>
      <c r="AA142" s="42">
        <f t="shared" si="153"/>
        <v>317.54733489107457</v>
      </c>
      <c r="AB142" s="42">
        <f t="shared" si="153"/>
        <v>334.69501360844288</v>
      </c>
      <c r="AC142" s="42">
        <f t="shared" si="153"/>
        <v>309.25835512098917</v>
      </c>
      <c r="AD142" s="42">
        <f t="shared" si="153"/>
        <v>294.17774015242281</v>
      </c>
      <c r="AE142" s="42">
        <f t="shared" si="153"/>
        <v>280.94959871538981</v>
      </c>
      <c r="AF142" s="42">
        <f t="shared" si="153"/>
        <v>371.72193849406335</v>
      </c>
      <c r="AG142" s="42">
        <f t="shared" ref="AG142" si="161">IF(AND(AG30=0,AG132=0),0,IF(OR(AG30=0,AG132=0),1/0,100*AG132/AG30))</f>
        <v>363.55067663661691</v>
      </c>
    </row>
    <row r="143" spans="1:33" x14ac:dyDescent="0.25">
      <c r="A143" s="36" t="s">
        <v>49</v>
      </c>
      <c r="B143" s="43">
        <f t="shared" si="155"/>
        <v>438.00519811758534</v>
      </c>
      <c r="C143" s="43">
        <f t="shared" si="153"/>
        <v>437.57712566677475</v>
      </c>
      <c r="D143" s="43">
        <f t="shared" si="153"/>
        <v>436.9657408263854</v>
      </c>
      <c r="E143" s="43">
        <f t="shared" si="153"/>
        <v>436.87554140735421</v>
      </c>
      <c r="F143" s="43">
        <f t="shared" si="153"/>
        <v>436.48196116033802</v>
      </c>
      <c r="G143" s="43">
        <f t="shared" si="153"/>
        <v>435.96074384857093</v>
      </c>
      <c r="H143" s="43">
        <f t="shared" si="153"/>
        <v>435.55421822121241</v>
      </c>
      <c r="I143" s="43">
        <f t="shared" si="153"/>
        <v>725.96717629282682</v>
      </c>
      <c r="J143" s="43">
        <f t="shared" si="153"/>
        <v>435.23815755997663</v>
      </c>
      <c r="K143" s="43">
        <f t="shared" si="153"/>
        <v>435.34737222313379</v>
      </c>
      <c r="L143" s="43">
        <f t="shared" si="153"/>
        <v>542.78835434448388</v>
      </c>
      <c r="M143" s="43">
        <f t="shared" si="153"/>
        <v>434.9902846996365</v>
      </c>
      <c r="N143" s="43">
        <f t="shared" si="153"/>
        <v>447.95456659788164</v>
      </c>
      <c r="O143" s="43">
        <f t="shared" si="153"/>
        <v>384.3330209605827</v>
      </c>
      <c r="P143" s="43">
        <f t="shared" si="153"/>
        <v>489.58422773460785</v>
      </c>
      <c r="Q143" s="43">
        <f t="shared" si="153"/>
        <v>413.64320488059354</v>
      </c>
      <c r="R143" s="43">
        <f t="shared" si="153"/>
        <v>417.10462101686085</v>
      </c>
      <c r="S143" s="43">
        <f t="shared" si="153"/>
        <v>417.37196645243608</v>
      </c>
      <c r="T143" s="43">
        <f t="shared" si="153"/>
        <v>470.70960626134683</v>
      </c>
      <c r="U143" s="43">
        <f t="shared" si="153"/>
        <v>504.73950614749151</v>
      </c>
      <c r="V143" s="43">
        <f t="shared" si="153"/>
        <v>547.89928047236856</v>
      </c>
      <c r="W143" s="43">
        <f t="shared" si="153"/>
        <v>540.69157039812114</v>
      </c>
      <c r="X143" s="43">
        <f t="shared" si="153"/>
        <v>497.67142442910034</v>
      </c>
      <c r="Y143" s="43">
        <f t="shared" si="153"/>
        <v>430.43308129563866</v>
      </c>
      <c r="Z143" s="43">
        <f t="shared" si="153"/>
        <v>466.75772503062359</v>
      </c>
      <c r="AA143" s="43">
        <f t="shared" si="153"/>
        <v>500.39534576474534</v>
      </c>
      <c r="AB143" s="43">
        <f t="shared" si="153"/>
        <v>486.14457293257692</v>
      </c>
      <c r="AC143" s="43">
        <f t="shared" si="153"/>
        <v>564.38743554172345</v>
      </c>
      <c r="AD143" s="43">
        <f t="shared" si="153"/>
        <v>600.04650616277308</v>
      </c>
      <c r="AE143" s="43">
        <f t="shared" si="153"/>
        <v>568.69834968625594</v>
      </c>
      <c r="AF143" s="43">
        <f t="shared" si="153"/>
        <v>364.85137698423898</v>
      </c>
      <c r="AG143" s="43">
        <f t="shared" ref="AG143" si="162">IF(AND(AG31=0,AG133=0),0,IF(OR(AG31=0,AG133=0),1/0,100*AG133/AG31))</f>
        <v>405.41253011547218</v>
      </c>
    </row>
    <row r="144" spans="1:33" x14ac:dyDescent="0.25">
      <c r="A144" s="20"/>
      <c r="B144" s="20"/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x14ac:dyDescent="0.25">
      <c r="A145" s="24" t="s">
        <v>30</v>
      </c>
      <c r="B145" s="26">
        <v>332.35863984160096</v>
      </c>
      <c r="C145" s="26">
        <v>332.36091704876469</v>
      </c>
      <c r="D145" s="26">
        <v>332.35614739955952</v>
      </c>
      <c r="E145" s="26">
        <v>332.35252920050254</v>
      </c>
      <c r="F145" s="26">
        <v>332.35057046255798</v>
      </c>
      <c r="G145" s="26">
        <v>332.34819681672906</v>
      </c>
      <c r="H145" s="26">
        <v>332.35288318077539</v>
      </c>
      <c r="I145" s="26">
        <v>332.35578129482406</v>
      </c>
      <c r="J145" s="26">
        <v>332.36812823543386</v>
      </c>
      <c r="K145" s="26">
        <v>332.37308129049285</v>
      </c>
      <c r="L145" s="26">
        <v>332.36682789854228</v>
      </c>
      <c r="M145" s="26">
        <v>332.37679317399522</v>
      </c>
      <c r="N145" s="26">
        <v>331.0385255595188</v>
      </c>
      <c r="O145" s="26">
        <v>330.58551889610271</v>
      </c>
      <c r="P145" s="26">
        <v>330.19853012752918</v>
      </c>
      <c r="Q145" s="26">
        <v>329.15059471849446</v>
      </c>
      <c r="R145" s="26">
        <v>329.22604893826156</v>
      </c>
      <c r="S145" s="26">
        <v>328.83163535574653</v>
      </c>
      <c r="T145" s="26">
        <v>329.04804002756993</v>
      </c>
      <c r="U145" s="26">
        <v>329.87959370704209</v>
      </c>
      <c r="V145" s="26">
        <v>331.12384990294333</v>
      </c>
      <c r="W145" s="26">
        <v>328.80662939221617</v>
      </c>
      <c r="X145" s="26">
        <v>327.37923701989791</v>
      </c>
      <c r="Y145" s="26">
        <v>328.95750302781602</v>
      </c>
      <c r="Z145" s="26">
        <v>327.82555002831066</v>
      </c>
      <c r="AA145" s="26">
        <v>326.81819485383437</v>
      </c>
      <c r="AB145" s="26">
        <v>327.76081212483297</v>
      </c>
      <c r="AC145" s="26">
        <v>327.49779336808217</v>
      </c>
      <c r="AD145" s="26">
        <v>328.64592682185992</v>
      </c>
      <c r="AE145" s="26">
        <v>332.28285884629759</v>
      </c>
      <c r="AF145" s="26">
        <v>332.3341131657923</v>
      </c>
      <c r="AG145" s="26">
        <v>331.37343739337331</v>
      </c>
    </row>
    <row r="146" spans="1:33" x14ac:dyDescent="0.25">
      <c r="A146" s="3" t="s">
        <v>2</v>
      </c>
      <c r="B146" s="10">
        <v>332.00716789410984</v>
      </c>
      <c r="C146" s="10">
        <v>332.00799320461755</v>
      </c>
      <c r="D146" s="10">
        <v>332.00876930440813</v>
      </c>
      <c r="E146" s="10">
        <v>332.00708609003772</v>
      </c>
      <c r="F146" s="10">
        <v>332.00540596760351</v>
      </c>
      <c r="G146" s="10">
        <v>332.00743281186402</v>
      </c>
      <c r="H146" s="10">
        <v>332.00823994198754</v>
      </c>
      <c r="I146" s="10">
        <v>332.01194216598361</v>
      </c>
      <c r="J146" s="10">
        <v>332.0111994558136</v>
      </c>
      <c r="K146" s="10">
        <v>332.01422889263375</v>
      </c>
      <c r="L146" s="10">
        <v>332.0138996793541</v>
      </c>
      <c r="M146" s="10">
        <v>332.01307757352021</v>
      </c>
      <c r="N146" s="10">
        <v>330.62190152729312</v>
      </c>
      <c r="O146" s="10">
        <v>330.04317826561459</v>
      </c>
      <c r="P146" s="10">
        <v>329.61550554260759</v>
      </c>
      <c r="Q146" s="10">
        <v>328.45606742078945</v>
      </c>
      <c r="R146" s="10">
        <v>328.64676047165813</v>
      </c>
      <c r="S146" s="10">
        <v>328.32904209614748</v>
      </c>
      <c r="T146" s="10">
        <v>328.25524847148978</v>
      </c>
      <c r="U146" s="10">
        <v>328.47544902259716</v>
      </c>
      <c r="V146" s="10">
        <v>330.29391871270929</v>
      </c>
      <c r="W146" s="10">
        <v>328.39631441149749</v>
      </c>
      <c r="X146" s="10">
        <v>327.0577722932739</v>
      </c>
      <c r="Y146" s="10">
        <v>328.76969670866106</v>
      </c>
      <c r="Z146" s="10">
        <v>327.88718008137158</v>
      </c>
      <c r="AA146" s="10">
        <v>327.01034825624998</v>
      </c>
      <c r="AB146" s="10">
        <v>327.78871140047539</v>
      </c>
      <c r="AC146" s="10">
        <v>327.51792903042895</v>
      </c>
      <c r="AD146" s="10">
        <v>328.60837395967877</v>
      </c>
      <c r="AE146" s="10">
        <v>332.2635843549869</v>
      </c>
      <c r="AF146" s="10">
        <v>332.15195490471501</v>
      </c>
      <c r="AG146" s="10">
        <v>331.15638175749416</v>
      </c>
    </row>
    <row r="147" spans="1:33" x14ac:dyDescent="0.25">
      <c r="A147" s="32" t="s">
        <v>3</v>
      </c>
      <c r="B147" s="41">
        <v>0</v>
      </c>
      <c r="C147" s="41">
        <v>0</v>
      </c>
      <c r="D147" s="41">
        <v>0</v>
      </c>
      <c r="E147" s="41">
        <v>0</v>
      </c>
      <c r="F147" s="41">
        <v>0</v>
      </c>
      <c r="G147" s="41">
        <v>0</v>
      </c>
      <c r="H147" s="41">
        <v>0</v>
      </c>
      <c r="I147" s="41">
        <v>0</v>
      </c>
      <c r="J147" s="41">
        <v>0</v>
      </c>
      <c r="K147" s="41">
        <v>0</v>
      </c>
      <c r="L147" s="41">
        <v>0</v>
      </c>
      <c r="M147" s="41">
        <v>0</v>
      </c>
      <c r="N147" s="41">
        <v>0</v>
      </c>
      <c r="O147" s="41">
        <v>0</v>
      </c>
      <c r="P147" s="41">
        <v>0</v>
      </c>
      <c r="Q147" s="41">
        <v>0</v>
      </c>
      <c r="R147" s="41">
        <v>0</v>
      </c>
      <c r="S147" s="41">
        <v>0</v>
      </c>
      <c r="T147" s="41">
        <v>0</v>
      </c>
      <c r="U147" s="41">
        <v>0</v>
      </c>
      <c r="V147" s="41">
        <v>0</v>
      </c>
      <c r="W147" s="41">
        <v>0</v>
      </c>
      <c r="X147" s="41">
        <v>0</v>
      </c>
      <c r="Y147" s="41">
        <v>0</v>
      </c>
      <c r="Z147" s="41">
        <v>0</v>
      </c>
      <c r="AA147" s="41">
        <v>0</v>
      </c>
      <c r="AB147" s="41">
        <v>0</v>
      </c>
      <c r="AC147" s="41">
        <v>0</v>
      </c>
      <c r="AD147" s="41">
        <v>0</v>
      </c>
      <c r="AE147" s="41">
        <v>0</v>
      </c>
      <c r="AF147" s="41">
        <v>0</v>
      </c>
      <c r="AG147" s="41">
        <v>0</v>
      </c>
    </row>
    <row r="148" spans="1:33" x14ac:dyDescent="0.25">
      <c r="A148" s="32" t="s">
        <v>48</v>
      </c>
      <c r="B148" s="41">
        <v>320.77625427117283</v>
      </c>
      <c r="C148" s="41">
        <v>320.77625427117277</v>
      </c>
      <c r="D148" s="41">
        <v>320.77625427117283</v>
      </c>
      <c r="E148" s="41">
        <v>320.77625427117283</v>
      </c>
      <c r="F148" s="41">
        <v>320.77625427117283</v>
      </c>
      <c r="G148" s="41">
        <v>320.77625427117283</v>
      </c>
      <c r="H148" s="41">
        <v>320.77625427117283</v>
      </c>
      <c r="I148" s="41">
        <v>320.77625427117283</v>
      </c>
      <c r="J148" s="41">
        <v>320.77625427117283</v>
      </c>
      <c r="K148" s="41">
        <v>320.77625427117277</v>
      </c>
      <c r="L148" s="41">
        <v>320.77625427117283</v>
      </c>
      <c r="M148" s="41">
        <v>320.77625427117277</v>
      </c>
      <c r="N148" s="41">
        <v>320.77625427117277</v>
      </c>
      <c r="O148" s="41">
        <v>320.77625427117283</v>
      </c>
      <c r="P148" s="41">
        <v>320.77625427117283</v>
      </c>
      <c r="Q148" s="41">
        <v>320.7545184933436</v>
      </c>
      <c r="R148" s="41">
        <v>321.34006690355659</v>
      </c>
      <c r="S148" s="41">
        <v>321.53890133399841</v>
      </c>
      <c r="T148" s="41">
        <v>321.59211837082802</v>
      </c>
      <c r="U148" s="41">
        <v>322.12882092094975</v>
      </c>
      <c r="V148" s="41">
        <v>322.51496954915035</v>
      </c>
      <c r="W148" s="41">
        <v>320.50409525210387</v>
      </c>
      <c r="X148" s="41">
        <v>318.71244497019859</v>
      </c>
      <c r="Y148" s="41">
        <v>319.28265587727992</v>
      </c>
      <c r="Z148" s="41">
        <v>320.0630622846935</v>
      </c>
      <c r="AA148" s="41">
        <v>320.64247991684795</v>
      </c>
      <c r="AB148" s="41">
        <v>321.62052876524399</v>
      </c>
      <c r="AC148" s="41">
        <v>322.14711319481091</v>
      </c>
      <c r="AD148" s="41">
        <v>322.83680974864944</v>
      </c>
      <c r="AE148" s="41">
        <v>320.14053888728239</v>
      </c>
      <c r="AF148" s="41">
        <v>320.23030267191933</v>
      </c>
      <c r="AG148" s="41">
        <v>320.68179050092829</v>
      </c>
    </row>
    <row r="149" spans="1:33" x14ac:dyDescent="0.25">
      <c r="A149" s="32" t="s">
        <v>49</v>
      </c>
      <c r="B149" s="41">
        <v>341.48855446403246</v>
      </c>
      <c r="C149" s="41">
        <v>341.49123014780082</v>
      </c>
      <c r="D149" s="41">
        <v>341.49205639932825</v>
      </c>
      <c r="E149" s="41">
        <v>341.49044679789989</v>
      </c>
      <c r="F149" s="41">
        <v>341.48883992150053</v>
      </c>
      <c r="G149" s="41">
        <v>341.49234459804256</v>
      </c>
      <c r="H149" s="41">
        <v>341.49293274007744</v>
      </c>
      <c r="I149" s="41">
        <v>341.49706226835519</v>
      </c>
      <c r="J149" s="41">
        <v>341.49527224595204</v>
      </c>
      <c r="K149" s="41">
        <v>341.50034477515032</v>
      </c>
      <c r="L149" s="41">
        <v>341.50111892270013</v>
      </c>
      <c r="M149" s="41">
        <v>341.49924047841426</v>
      </c>
      <c r="N149" s="41">
        <v>339.13422646288899</v>
      </c>
      <c r="O149" s="41">
        <v>338.20062239834169</v>
      </c>
      <c r="P149" s="41">
        <v>337.90303763222602</v>
      </c>
      <c r="Q149" s="41">
        <v>335.32281162260585</v>
      </c>
      <c r="R149" s="41">
        <v>335.44855093454322</v>
      </c>
      <c r="S149" s="41">
        <v>335.11601172004322</v>
      </c>
      <c r="T149" s="41">
        <v>335.63563815063219</v>
      </c>
      <c r="U149" s="41">
        <v>335.72332017892313</v>
      </c>
      <c r="V149" s="41">
        <v>339.4824391105646</v>
      </c>
      <c r="W149" s="41">
        <v>337.39061699755985</v>
      </c>
      <c r="X149" s="41">
        <v>336.45261820049006</v>
      </c>
      <c r="Y149" s="41">
        <v>339.01955879028827</v>
      </c>
      <c r="Z149" s="41">
        <v>336.63813692302381</v>
      </c>
      <c r="AA149" s="41">
        <v>335.26195585497209</v>
      </c>
      <c r="AB149" s="41">
        <v>335.73692944319811</v>
      </c>
      <c r="AC149" s="41">
        <v>335.7415005530774</v>
      </c>
      <c r="AD149" s="41">
        <v>337.23654638957737</v>
      </c>
      <c r="AE149" s="41">
        <v>348.1386376335351</v>
      </c>
      <c r="AF149" s="41">
        <v>350.02845601577894</v>
      </c>
      <c r="AG149" s="41">
        <v>348.73736263214107</v>
      </c>
    </row>
    <row r="150" spans="1:33" x14ac:dyDescent="0.25">
      <c r="A150" s="5" t="s">
        <v>1</v>
      </c>
      <c r="B150" s="11">
        <v>349.79965003977736</v>
      </c>
      <c r="C150" s="11">
        <v>349.8520954606513</v>
      </c>
      <c r="D150" s="11">
        <v>349.59152166337543</v>
      </c>
      <c r="E150" s="11">
        <v>349.83822628895564</v>
      </c>
      <c r="F150" s="11">
        <v>349.83822628895564</v>
      </c>
      <c r="G150" s="11">
        <v>349.66627387131609</v>
      </c>
      <c r="H150" s="11">
        <v>349.82837674563973</v>
      </c>
      <c r="I150" s="11">
        <v>349.86702263447739</v>
      </c>
      <c r="J150" s="11">
        <v>350.29030662307355</v>
      </c>
      <c r="K150" s="11">
        <v>350.85423335925918</v>
      </c>
      <c r="L150" s="11">
        <v>349.5841369102348</v>
      </c>
      <c r="M150" s="11">
        <v>351.03105042492382</v>
      </c>
      <c r="N150" s="11">
        <v>352.05680597860834</v>
      </c>
      <c r="O150" s="11">
        <v>349.41816127427609</v>
      </c>
      <c r="P150" s="11">
        <v>353.33829828165852</v>
      </c>
      <c r="Q150" s="11">
        <v>355.86745036498854</v>
      </c>
      <c r="R150" s="11">
        <v>346.47513401834334</v>
      </c>
      <c r="S150" s="11">
        <v>343.59732426520969</v>
      </c>
      <c r="T150" s="11">
        <v>351.45573290512664</v>
      </c>
      <c r="U150" s="11">
        <v>367.81795824918879</v>
      </c>
      <c r="V150" s="11">
        <v>357.0279749279361</v>
      </c>
      <c r="W150" s="11">
        <v>342.54910472612528</v>
      </c>
      <c r="X150" s="11">
        <v>338.3453935399566</v>
      </c>
      <c r="Y150" s="11">
        <v>337.69034048280048</v>
      </c>
      <c r="Z150" s="11">
        <v>324.09617597144563</v>
      </c>
      <c r="AA150" s="11">
        <v>315.74063741898618</v>
      </c>
      <c r="AB150" s="11">
        <v>324.8583908542422</v>
      </c>
      <c r="AC150" s="11">
        <v>325.11209210210961</v>
      </c>
      <c r="AD150" s="11">
        <v>333.61833010969792</v>
      </c>
      <c r="AE150" s="11">
        <v>336.46618522501467</v>
      </c>
      <c r="AF150" s="11">
        <v>343.50616408459405</v>
      </c>
      <c r="AG150" s="11">
        <v>349.59256340068731</v>
      </c>
    </row>
    <row r="151" spans="1:33" x14ac:dyDescent="0.25">
      <c r="A151" s="34" t="s">
        <v>3</v>
      </c>
      <c r="B151" s="42">
        <v>0</v>
      </c>
      <c r="C151" s="42">
        <v>0</v>
      </c>
      <c r="D151" s="42">
        <v>0</v>
      </c>
      <c r="E151" s="42">
        <v>0</v>
      </c>
      <c r="F151" s="42">
        <v>0</v>
      </c>
      <c r="G151" s="42">
        <v>0</v>
      </c>
      <c r="H151" s="42">
        <v>0</v>
      </c>
      <c r="I151" s="42">
        <v>0</v>
      </c>
      <c r="J151" s="42">
        <v>0</v>
      </c>
      <c r="K151" s="42">
        <v>0</v>
      </c>
      <c r="L151" s="42">
        <v>0</v>
      </c>
      <c r="M151" s="42">
        <v>0</v>
      </c>
      <c r="N151" s="42">
        <v>0</v>
      </c>
      <c r="O151" s="42">
        <v>0</v>
      </c>
      <c r="P151" s="42">
        <v>0</v>
      </c>
      <c r="Q151" s="42">
        <v>0</v>
      </c>
      <c r="R151" s="42">
        <v>0</v>
      </c>
      <c r="S151" s="42">
        <v>0</v>
      </c>
      <c r="T151" s="42">
        <v>0</v>
      </c>
      <c r="U151" s="42">
        <v>0</v>
      </c>
      <c r="V151" s="42">
        <v>0</v>
      </c>
      <c r="W151" s="42">
        <v>0</v>
      </c>
      <c r="X151" s="42">
        <v>0</v>
      </c>
      <c r="Y151" s="42">
        <v>0</v>
      </c>
      <c r="Z151" s="42">
        <v>0</v>
      </c>
      <c r="AA151" s="42">
        <v>0</v>
      </c>
      <c r="AB151" s="42">
        <v>0</v>
      </c>
      <c r="AC151" s="42">
        <v>0</v>
      </c>
      <c r="AD151" s="42">
        <v>0</v>
      </c>
      <c r="AE151" s="42">
        <v>0</v>
      </c>
      <c r="AF151" s="42">
        <v>0</v>
      </c>
      <c r="AG151" s="42">
        <v>0</v>
      </c>
    </row>
    <row r="152" spans="1:33" x14ac:dyDescent="0.25">
      <c r="A152" s="34" t="s">
        <v>48</v>
      </c>
      <c r="B152" s="42">
        <v>346.4302867328696</v>
      </c>
      <c r="C152" s="42">
        <v>346.43028673286955</v>
      </c>
      <c r="D152" s="42">
        <v>346.43028673286955</v>
      </c>
      <c r="E152" s="42">
        <v>346.4302867328696</v>
      </c>
      <c r="F152" s="42">
        <v>346.4302867328696</v>
      </c>
      <c r="G152" s="42">
        <v>346.43028673286955</v>
      </c>
      <c r="H152" s="42">
        <v>346.43028673286949</v>
      </c>
      <c r="I152" s="42">
        <v>346.43028673286955</v>
      </c>
      <c r="J152" s="42">
        <v>346.43028673286955</v>
      </c>
      <c r="K152" s="42">
        <v>346.4302867328696</v>
      </c>
      <c r="L152" s="42">
        <v>346.43028673286955</v>
      </c>
      <c r="M152" s="42">
        <v>346.43028673286955</v>
      </c>
      <c r="N152" s="42">
        <v>346.43028673286955</v>
      </c>
      <c r="O152" s="42">
        <v>346.43028673286955</v>
      </c>
      <c r="P152" s="42">
        <v>346.43028673286955</v>
      </c>
      <c r="Q152" s="42">
        <v>345.77801980832407</v>
      </c>
      <c r="R152" s="42">
        <v>336.23281343667139</v>
      </c>
      <c r="S152" s="42">
        <v>324.06084647598135</v>
      </c>
      <c r="T152" s="42">
        <v>314.7992710072167</v>
      </c>
      <c r="U152" s="42">
        <v>310.4004727124057</v>
      </c>
      <c r="V152" s="42">
        <v>306.92334665661576</v>
      </c>
      <c r="W152" s="42">
        <v>306.64505644487991</v>
      </c>
      <c r="X152" s="42">
        <v>308.17636955388144</v>
      </c>
      <c r="Y152" s="42">
        <v>306.78709040036284</v>
      </c>
      <c r="Z152" s="42">
        <v>306.11459032074816</v>
      </c>
      <c r="AA152" s="42">
        <v>306.24599731870194</v>
      </c>
      <c r="AB152" s="42">
        <v>308.32118790344072</v>
      </c>
      <c r="AC152" s="42">
        <v>310.49127158370266</v>
      </c>
      <c r="AD152" s="42">
        <v>314.49639065986781</v>
      </c>
      <c r="AE152" s="42">
        <v>315.55053490444425</v>
      </c>
      <c r="AF152" s="42">
        <v>316.1628445556496</v>
      </c>
      <c r="AG152" s="42">
        <v>318.68377455951855</v>
      </c>
    </row>
    <row r="153" spans="1:33" x14ac:dyDescent="0.25">
      <c r="A153" s="36" t="s">
        <v>49</v>
      </c>
      <c r="B153" s="43">
        <v>352.09390471508254</v>
      </c>
      <c r="C153" s="43">
        <v>352.15729866401063</v>
      </c>
      <c r="D153" s="43">
        <v>351.72454393675662</v>
      </c>
      <c r="E153" s="43">
        <v>352.14305651926611</v>
      </c>
      <c r="F153" s="43">
        <v>352.14305651926611</v>
      </c>
      <c r="G153" s="43">
        <v>351.85952797081507</v>
      </c>
      <c r="H153" s="43">
        <v>352.15729866401063</v>
      </c>
      <c r="I153" s="43">
        <v>352.19493840348269</v>
      </c>
      <c r="J153" s="43">
        <v>352.87604249498418</v>
      </c>
      <c r="K153" s="43">
        <v>353.81894147567226</v>
      </c>
      <c r="L153" s="43">
        <v>351.71884805185965</v>
      </c>
      <c r="M153" s="43">
        <v>354.11415251669439</v>
      </c>
      <c r="N153" s="43">
        <v>355.78237674831513</v>
      </c>
      <c r="O153" s="43">
        <v>351.71500841114448</v>
      </c>
      <c r="P153" s="43">
        <v>357.88699927880413</v>
      </c>
      <c r="Q153" s="43">
        <v>362.85469295473752</v>
      </c>
      <c r="R153" s="43">
        <v>356.4489512849305</v>
      </c>
      <c r="S153" s="43">
        <v>365.15026375528515</v>
      </c>
      <c r="T153" s="43">
        <v>396.4936466941337</v>
      </c>
      <c r="U153" s="43">
        <v>436.02610958745419</v>
      </c>
      <c r="V153" s="43">
        <v>455.86905666087216</v>
      </c>
      <c r="W153" s="43">
        <v>422.88689202919863</v>
      </c>
      <c r="X153" s="43">
        <v>416.57990596948707</v>
      </c>
      <c r="Y153" s="43">
        <v>417.99893430925499</v>
      </c>
      <c r="Z153" s="43">
        <v>370.848922004901</v>
      </c>
      <c r="AA153" s="43">
        <v>349.85184411027308</v>
      </c>
      <c r="AB153" s="43">
        <v>365.25892321947691</v>
      </c>
      <c r="AC153" s="43">
        <v>371.20150405454478</v>
      </c>
      <c r="AD153" s="43">
        <v>377.40309719649156</v>
      </c>
      <c r="AE153" s="43">
        <v>369.3275242478224</v>
      </c>
      <c r="AF153" s="43">
        <v>377.85463925076243</v>
      </c>
      <c r="AG153" s="43">
        <v>436.01742259409252</v>
      </c>
    </row>
    <row r="154" spans="1:33" x14ac:dyDescent="0.25">
      <c r="A154" s="31" t="s">
        <v>32</v>
      </c>
      <c r="B154" s="20"/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x14ac:dyDescent="0.25">
      <c r="A155" s="20"/>
      <c r="B155" s="20"/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x14ac:dyDescent="0.25">
      <c r="A156" s="24" t="s">
        <v>25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spans="1:33" x14ac:dyDescent="0.25">
      <c r="A157" s="3" t="s">
        <v>26</v>
      </c>
      <c r="B157" s="10">
        <f>IF(AND(B4=0,B126=0),0,IF(OR(B4=0,B126=0),1/0,B126/(B4/1000)))</f>
        <v>33.571339542517826</v>
      </c>
      <c r="C157" s="10">
        <f t="shared" ref="C157:AF164" si="163">IF(AND(C4=0,C126=0),0,IF(OR(C4=0,C126=0),1/0,C126/(C4/1000)))</f>
        <v>33.531905602943425</v>
      </c>
      <c r="D157" s="10">
        <f t="shared" si="163"/>
        <v>33.485738929350624</v>
      </c>
      <c r="E157" s="10">
        <f t="shared" si="163"/>
        <v>33.502670221421468</v>
      </c>
      <c r="F157" s="10">
        <f t="shared" si="163"/>
        <v>33.528082654461436</v>
      </c>
      <c r="G157" s="10">
        <f t="shared" si="163"/>
        <v>33.504765406530495</v>
      </c>
      <c r="H157" s="10">
        <f t="shared" si="163"/>
        <v>32.565507639228791</v>
      </c>
      <c r="I157" s="10">
        <f t="shared" si="163"/>
        <v>53.977117150326215</v>
      </c>
      <c r="J157" s="10">
        <f t="shared" si="163"/>
        <v>33.551201530743619</v>
      </c>
      <c r="K157" s="10">
        <f t="shared" si="163"/>
        <v>34.5612608144775</v>
      </c>
      <c r="L157" s="10">
        <f t="shared" si="163"/>
        <v>42.290583997774952</v>
      </c>
      <c r="M157" s="10">
        <f t="shared" si="163"/>
        <v>34.058921957886405</v>
      </c>
      <c r="N157" s="10">
        <f t="shared" si="163"/>
        <v>36.373524422292121</v>
      </c>
      <c r="O157" s="10">
        <f t="shared" si="163"/>
        <v>32.480047231048374</v>
      </c>
      <c r="P157" s="10">
        <f t="shared" si="163"/>
        <v>40.512501419186563</v>
      </c>
      <c r="Q157" s="10">
        <f t="shared" si="163"/>
        <v>34.071828405268171</v>
      </c>
      <c r="R157" s="10">
        <f t="shared" si="163"/>
        <v>36.088809420061629</v>
      </c>
      <c r="S157" s="10">
        <f t="shared" si="163"/>
        <v>35.067708813237175</v>
      </c>
      <c r="T157" s="10">
        <f t="shared" si="163"/>
        <v>34.937607946274333</v>
      </c>
      <c r="U157" s="10">
        <f t="shared" si="163"/>
        <v>35.303942649888448</v>
      </c>
      <c r="V157" s="10">
        <f t="shared" si="163"/>
        <v>35.794056873192957</v>
      </c>
      <c r="W157" s="10">
        <f t="shared" si="163"/>
        <v>33.364620786122757</v>
      </c>
      <c r="X157" s="10">
        <f t="shared" si="163"/>
        <v>31.042813659445439</v>
      </c>
      <c r="Y157" s="10">
        <f t="shared" si="163"/>
        <v>29.845974441364696</v>
      </c>
      <c r="Z157" s="10">
        <f t="shared" si="163"/>
        <v>30.95196443347406</v>
      </c>
      <c r="AA157" s="10">
        <f t="shared" si="163"/>
        <v>30.423716303452633</v>
      </c>
      <c r="AB157" s="10">
        <f t="shared" si="163"/>
        <v>28.931291969159744</v>
      </c>
      <c r="AC157" s="10">
        <f t="shared" si="163"/>
        <v>28.386968994676227</v>
      </c>
      <c r="AD157" s="10">
        <f t="shared" si="163"/>
        <v>28.07438323137092</v>
      </c>
      <c r="AE157" s="10">
        <f t="shared" si="163"/>
        <v>27.041075582427681</v>
      </c>
      <c r="AF157" s="10">
        <f t="shared" si="163"/>
        <v>37.773693626159506</v>
      </c>
      <c r="AG157" s="10">
        <f t="shared" ref="AG157" si="164">IF(AND(AG4=0,AG126=0),0,IF(OR(AG4=0,AG126=0),1/0,AG126/(AG4/1000)))</f>
        <v>36.648491389774208</v>
      </c>
    </row>
    <row r="158" spans="1:33" x14ac:dyDescent="0.25">
      <c r="A158" s="32" t="s">
        <v>3</v>
      </c>
      <c r="B158" s="41">
        <f t="shared" ref="B158:Q164" si="165">IF(AND(B5=0,B127=0),0,IF(OR(B5=0,B127=0),1/0,B127/(B5/1000)))</f>
        <v>0</v>
      </c>
      <c r="C158" s="41">
        <f t="shared" si="165"/>
        <v>0</v>
      </c>
      <c r="D158" s="41">
        <f t="shared" si="165"/>
        <v>0</v>
      </c>
      <c r="E158" s="41">
        <f t="shared" si="165"/>
        <v>0</v>
      </c>
      <c r="F158" s="41">
        <f t="shared" si="165"/>
        <v>0</v>
      </c>
      <c r="G158" s="41">
        <f t="shared" si="165"/>
        <v>0</v>
      </c>
      <c r="H158" s="41">
        <f t="shared" si="165"/>
        <v>0</v>
      </c>
      <c r="I158" s="41">
        <f t="shared" si="165"/>
        <v>0</v>
      </c>
      <c r="J158" s="41">
        <f t="shared" si="165"/>
        <v>0</v>
      </c>
      <c r="K158" s="41">
        <f t="shared" si="165"/>
        <v>0</v>
      </c>
      <c r="L158" s="41">
        <f t="shared" si="165"/>
        <v>0</v>
      </c>
      <c r="M158" s="41">
        <f t="shared" si="165"/>
        <v>0</v>
      </c>
      <c r="N158" s="41">
        <f t="shared" si="165"/>
        <v>0</v>
      </c>
      <c r="O158" s="41">
        <f t="shared" si="165"/>
        <v>0</v>
      </c>
      <c r="P158" s="41">
        <f t="shared" si="165"/>
        <v>0</v>
      </c>
      <c r="Q158" s="41">
        <f t="shared" si="165"/>
        <v>0</v>
      </c>
      <c r="R158" s="41">
        <f t="shared" si="163"/>
        <v>0</v>
      </c>
      <c r="S158" s="41">
        <f t="shared" si="163"/>
        <v>0</v>
      </c>
      <c r="T158" s="41">
        <f t="shared" si="163"/>
        <v>0</v>
      </c>
      <c r="U158" s="41">
        <f t="shared" si="163"/>
        <v>0</v>
      </c>
      <c r="V158" s="41">
        <f t="shared" si="163"/>
        <v>0</v>
      </c>
      <c r="W158" s="41">
        <f t="shared" si="163"/>
        <v>0</v>
      </c>
      <c r="X158" s="41">
        <f t="shared" si="163"/>
        <v>0</v>
      </c>
      <c r="Y158" s="41">
        <f t="shared" si="163"/>
        <v>0</v>
      </c>
      <c r="Z158" s="41">
        <f t="shared" si="163"/>
        <v>0</v>
      </c>
      <c r="AA158" s="41">
        <f t="shared" si="163"/>
        <v>0</v>
      </c>
      <c r="AB158" s="41">
        <f t="shared" si="163"/>
        <v>0</v>
      </c>
      <c r="AC158" s="41">
        <f t="shared" si="163"/>
        <v>0</v>
      </c>
      <c r="AD158" s="41">
        <f t="shared" si="163"/>
        <v>0</v>
      </c>
      <c r="AE158" s="41">
        <f t="shared" si="163"/>
        <v>0</v>
      </c>
      <c r="AF158" s="41">
        <f t="shared" si="163"/>
        <v>0</v>
      </c>
      <c r="AG158" s="41">
        <f t="shared" ref="AG158" si="166">IF(AND(AG5=0,AG127=0),0,IF(OR(AG5=0,AG127=0),1/0,AG127/(AG5/1000)))</f>
        <v>0</v>
      </c>
    </row>
    <row r="159" spans="1:33" x14ac:dyDescent="0.25">
      <c r="A159" s="32" t="s">
        <v>48</v>
      </c>
      <c r="B159" s="41">
        <f t="shared" si="165"/>
        <v>31.589343229885781</v>
      </c>
      <c r="C159" s="41">
        <f t="shared" si="163"/>
        <v>31.549575577909735</v>
      </c>
      <c r="D159" s="41">
        <f t="shared" si="163"/>
        <v>31.501632634849095</v>
      </c>
      <c r="E159" s="41">
        <f t="shared" si="163"/>
        <v>31.524162881954492</v>
      </c>
      <c r="F159" s="41">
        <f t="shared" si="163"/>
        <v>31.59996225053311</v>
      </c>
      <c r="G159" s="41">
        <f t="shared" si="163"/>
        <v>31.611694214266574</v>
      </c>
      <c r="H159" s="41">
        <f t="shared" si="163"/>
        <v>31.028751778014534</v>
      </c>
      <c r="I159" s="41">
        <f t="shared" si="163"/>
        <v>51.186454190941198</v>
      </c>
      <c r="J159" s="41">
        <f t="shared" si="163"/>
        <v>32.224904139315136</v>
      </c>
      <c r="K159" s="41">
        <f t="shared" si="163"/>
        <v>33.593732076009339</v>
      </c>
      <c r="L159" s="41">
        <f t="shared" si="163"/>
        <v>40.69086220394594</v>
      </c>
      <c r="M159" s="41">
        <f t="shared" si="163"/>
        <v>32.077338470498837</v>
      </c>
      <c r="N159" s="41">
        <f t="shared" si="163"/>
        <v>34.281503574427099</v>
      </c>
      <c r="O159" s="41">
        <f t="shared" si="163"/>
        <v>31.4622455861867</v>
      </c>
      <c r="P159" s="41">
        <f t="shared" si="163"/>
        <v>39.559721273210172</v>
      </c>
      <c r="Q159" s="41">
        <f t="shared" si="163"/>
        <v>32.505154174750885</v>
      </c>
      <c r="R159" s="41">
        <f t="shared" si="163"/>
        <v>36.659642525127495</v>
      </c>
      <c r="S159" s="41">
        <f t="shared" si="163"/>
        <v>35.822603512353382</v>
      </c>
      <c r="T159" s="41">
        <f t="shared" si="163"/>
        <v>35.647724415715743</v>
      </c>
      <c r="U159" s="41">
        <f t="shared" si="163"/>
        <v>35.604212732900805</v>
      </c>
      <c r="V159" s="41">
        <f t="shared" si="163"/>
        <v>34.564747669106474</v>
      </c>
      <c r="W159" s="41">
        <f t="shared" si="163"/>
        <v>31.342002823675433</v>
      </c>
      <c r="X159" s="41">
        <f t="shared" si="163"/>
        <v>28.266296343416631</v>
      </c>
      <c r="Y159" s="41">
        <f t="shared" si="163"/>
        <v>26.569455587792</v>
      </c>
      <c r="Z159" s="41">
        <f t="shared" si="163"/>
        <v>26.323922735260656</v>
      </c>
      <c r="AA159" s="41">
        <f t="shared" si="163"/>
        <v>24.627175574357583</v>
      </c>
      <c r="AB159" s="41">
        <f t="shared" si="163"/>
        <v>24.769988742239622</v>
      </c>
      <c r="AC159" s="41">
        <f t="shared" si="163"/>
        <v>22.454226976449174</v>
      </c>
      <c r="AD159" s="41">
        <f t="shared" si="163"/>
        <v>21.215586941833937</v>
      </c>
      <c r="AE159" s="41">
        <f t="shared" si="163"/>
        <v>19.918347551088502</v>
      </c>
      <c r="AF159" s="41">
        <f t="shared" si="163"/>
        <v>35.824798959530646</v>
      </c>
      <c r="AG159" s="41">
        <f t="shared" ref="AG159" si="167">IF(AND(AG6=0,AG128=0),0,IF(OR(AG6=0,AG128=0),1/0,AG128/(AG6/1000)))</f>
        <v>35.215606754002231</v>
      </c>
    </row>
    <row r="160" spans="1:33" x14ac:dyDescent="0.25">
      <c r="A160" s="32" t="s">
        <v>49</v>
      </c>
      <c r="B160" s="41">
        <f t="shared" si="165"/>
        <v>35.465817286953389</v>
      </c>
      <c r="C160" s="41">
        <f t="shared" si="163"/>
        <v>35.427265249692766</v>
      </c>
      <c r="D160" s="41">
        <f t="shared" si="163"/>
        <v>35.383205144730631</v>
      </c>
      <c r="E160" s="41">
        <f t="shared" si="163"/>
        <v>35.394317943983935</v>
      </c>
      <c r="F160" s="41">
        <f t="shared" si="163"/>
        <v>35.365944829930669</v>
      </c>
      <c r="G160" s="41">
        <f t="shared" si="163"/>
        <v>35.305426690058312</v>
      </c>
      <c r="H160" s="41">
        <f t="shared" si="163"/>
        <v>33.99948841270453</v>
      </c>
      <c r="I160" s="41">
        <f t="shared" si="163"/>
        <v>56.604426849737742</v>
      </c>
      <c r="J160" s="41">
        <f t="shared" si="163"/>
        <v>34.769449996403488</v>
      </c>
      <c r="K160" s="41">
        <f t="shared" si="163"/>
        <v>35.429909634114551</v>
      </c>
      <c r="L160" s="41">
        <f t="shared" si="163"/>
        <v>43.755149719486631</v>
      </c>
      <c r="M160" s="41">
        <f t="shared" si="163"/>
        <v>35.94962322518942</v>
      </c>
      <c r="N160" s="41">
        <f t="shared" si="163"/>
        <v>38.412948672376473</v>
      </c>
      <c r="O160" s="41">
        <f t="shared" si="163"/>
        <v>33.437518239562735</v>
      </c>
      <c r="P160" s="41">
        <f t="shared" si="163"/>
        <v>41.45352221854656</v>
      </c>
      <c r="Q160" s="41">
        <f t="shared" si="163"/>
        <v>35.583968587926428</v>
      </c>
      <c r="R160" s="41">
        <f t="shared" si="163"/>
        <v>35.541166136296802</v>
      </c>
      <c r="S160" s="41">
        <f t="shared" si="163"/>
        <v>34.364537332050546</v>
      </c>
      <c r="T160" s="41">
        <f t="shared" si="163"/>
        <v>34.237485632425447</v>
      </c>
      <c r="U160" s="41">
        <f t="shared" si="163"/>
        <v>34.996409119192208</v>
      </c>
      <c r="V160" s="41">
        <f t="shared" si="163"/>
        <v>37.108228057434559</v>
      </c>
      <c r="W160" s="41">
        <f t="shared" si="163"/>
        <v>35.568435603242456</v>
      </c>
      <c r="X160" s="41">
        <f t="shared" si="163"/>
        <v>34.216303154710474</v>
      </c>
      <c r="Y160" s="41">
        <f t="shared" si="163"/>
        <v>33.550621224258151</v>
      </c>
      <c r="Z160" s="41">
        <f t="shared" si="163"/>
        <v>36.444043710385479</v>
      </c>
      <c r="AA160" s="41">
        <f t="shared" si="163"/>
        <v>38.298872570008292</v>
      </c>
      <c r="AB160" s="41">
        <f t="shared" si="163"/>
        <v>34.14962180009713</v>
      </c>
      <c r="AC160" s="41">
        <f t="shared" si="163"/>
        <v>37.257769555407911</v>
      </c>
      <c r="AD160" s="41">
        <f t="shared" si="163"/>
        <v>38.142317386239029</v>
      </c>
      <c r="AE160" s="41">
        <f t="shared" si="163"/>
        <v>37.035596411761027</v>
      </c>
      <c r="AF160" s="41">
        <f t="shared" si="163"/>
        <v>41.35671306392323</v>
      </c>
      <c r="AG160" s="41">
        <f t="shared" ref="AG160" si="168">IF(AND(AG7=0,AG129=0),0,IF(OR(AG7=0,AG129=0),1/0,AG129/(AG7/1000)))</f>
        <v>39.342606123696633</v>
      </c>
    </row>
    <row r="161" spans="1:33" x14ac:dyDescent="0.25">
      <c r="A161" s="5" t="s">
        <v>27</v>
      </c>
      <c r="B161" s="11">
        <f t="shared" si="165"/>
        <v>203.39295210487791</v>
      </c>
      <c r="C161" s="11">
        <f t="shared" si="163"/>
        <v>203.14621269225802</v>
      </c>
      <c r="D161" s="11">
        <f t="shared" si="163"/>
        <v>203.66035363089662</v>
      </c>
      <c r="E161" s="11">
        <f t="shared" si="163"/>
        <v>198.65816458240789</v>
      </c>
      <c r="F161" s="11">
        <f t="shared" si="163"/>
        <v>197.93097290771945</v>
      </c>
      <c r="G161" s="11">
        <f t="shared" si="163"/>
        <v>183.94472953447539</v>
      </c>
      <c r="H161" s="11">
        <f t="shared" si="163"/>
        <v>185.17787339440861</v>
      </c>
      <c r="I161" s="11">
        <f t="shared" si="163"/>
        <v>309.09558999316346</v>
      </c>
      <c r="J161" s="11">
        <f t="shared" si="163"/>
        <v>190.17648528635604</v>
      </c>
      <c r="K161" s="11">
        <f t="shared" si="163"/>
        <v>192.07578271065378</v>
      </c>
      <c r="L161" s="11">
        <f t="shared" si="163"/>
        <v>245.47734738449904</v>
      </c>
      <c r="M161" s="11">
        <f t="shared" si="163"/>
        <v>178.8870066031028</v>
      </c>
      <c r="N161" s="11">
        <f t="shared" si="163"/>
        <v>193.01463483283413</v>
      </c>
      <c r="O161" s="11">
        <f t="shared" si="163"/>
        <v>171.4018716462104</v>
      </c>
      <c r="P161" s="11">
        <f t="shared" si="163"/>
        <v>231.40425789389604</v>
      </c>
      <c r="Q161" s="11">
        <f t="shared" si="163"/>
        <v>194.5002009912379</v>
      </c>
      <c r="R161" s="11">
        <f t="shared" si="163"/>
        <v>211.27325927271443</v>
      </c>
      <c r="S161" s="11">
        <f t="shared" si="163"/>
        <v>190.61645375304434</v>
      </c>
      <c r="T161" s="11">
        <f t="shared" si="163"/>
        <v>190.22367736705857</v>
      </c>
      <c r="U161" s="11">
        <f t="shared" si="163"/>
        <v>172.60123245805212</v>
      </c>
      <c r="V161" s="11">
        <f t="shared" si="163"/>
        <v>190.98249416281291</v>
      </c>
      <c r="W161" s="11">
        <f t="shared" si="163"/>
        <v>195.44903937084388</v>
      </c>
      <c r="X161" s="11">
        <f t="shared" si="163"/>
        <v>159.08333854357338</v>
      </c>
      <c r="Y161" s="11">
        <f t="shared" si="163"/>
        <v>138.63597234279902</v>
      </c>
      <c r="Z161" s="11">
        <f t="shared" si="163"/>
        <v>138.03541803712366</v>
      </c>
      <c r="AA161" s="11">
        <f t="shared" si="163"/>
        <v>144.25197436535058</v>
      </c>
      <c r="AB161" s="11">
        <f t="shared" si="163"/>
        <v>113.99667572551826</v>
      </c>
      <c r="AC161" s="11">
        <f t="shared" si="163"/>
        <v>136.970316378587</v>
      </c>
      <c r="AD161" s="11">
        <f t="shared" si="163"/>
        <v>148.78313573596526</v>
      </c>
      <c r="AE161" s="11">
        <f t="shared" si="163"/>
        <v>142.03238752036992</v>
      </c>
      <c r="AF161" s="11">
        <f t="shared" si="163"/>
        <v>140.19487392702084</v>
      </c>
      <c r="AG161" s="11">
        <f t="shared" ref="AG161" si="169">IF(AND(AG8=0,AG130=0),0,IF(OR(AG8=0,AG130=0),1/0,AG130/(AG8/1000)))</f>
        <v>147.56785250670964</v>
      </c>
    </row>
    <row r="162" spans="1:33" x14ac:dyDescent="0.25">
      <c r="A162" s="34" t="s">
        <v>3</v>
      </c>
      <c r="B162" s="42">
        <f t="shared" si="165"/>
        <v>0</v>
      </c>
      <c r="C162" s="42">
        <f t="shared" si="163"/>
        <v>0</v>
      </c>
      <c r="D162" s="42">
        <f t="shared" si="163"/>
        <v>0</v>
      </c>
      <c r="E162" s="42">
        <f t="shared" si="163"/>
        <v>0</v>
      </c>
      <c r="F162" s="42">
        <f t="shared" si="163"/>
        <v>0</v>
      </c>
      <c r="G162" s="42">
        <f t="shared" si="163"/>
        <v>0</v>
      </c>
      <c r="H162" s="42">
        <f t="shared" si="163"/>
        <v>0</v>
      </c>
      <c r="I162" s="42">
        <f t="shared" si="163"/>
        <v>0</v>
      </c>
      <c r="J162" s="42">
        <f t="shared" si="163"/>
        <v>0</v>
      </c>
      <c r="K162" s="42">
        <f t="shared" si="163"/>
        <v>0</v>
      </c>
      <c r="L162" s="42">
        <f t="shared" si="163"/>
        <v>0</v>
      </c>
      <c r="M162" s="42">
        <f t="shared" si="163"/>
        <v>0</v>
      </c>
      <c r="N162" s="42">
        <f t="shared" si="163"/>
        <v>0</v>
      </c>
      <c r="O162" s="42">
        <f t="shared" si="163"/>
        <v>0</v>
      </c>
      <c r="P162" s="42">
        <f t="shared" si="163"/>
        <v>0</v>
      </c>
      <c r="Q162" s="42">
        <f t="shared" si="163"/>
        <v>0</v>
      </c>
      <c r="R162" s="42">
        <f t="shared" si="163"/>
        <v>0</v>
      </c>
      <c r="S162" s="42">
        <f t="shared" si="163"/>
        <v>0</v>
      </c>
      <c r="T162" s="42">
        <f t="shared" si="163"/>
        <v>0</v>
      </c>
      <c r="U162" s="42">
        <f t="shared" si="163"/>
        <v>0</v>
      </c>
      <c r="V162" s="42">
        <f t="shared" si="163"/>
        <v>0</v>
      </c>
      <c r="W162" s="42">
        <f t="shared" si="163"/>
        <v>0</v>
      </c>
      <c r="X162" s="42">
        <f t="shared" si="163"/>
        <v>0</v>
      </c>
      <c r="Y162" s="42">
        <f t="shared" si="163"/>
        <v>0</v>
      </c>
      <c r="Z162" s="42">
        <f t="shared" si="163"/>
        <v>0</v>
      </c>
      <c r="AA162" s="42">
        <f t="shared" si="163"/>
        <v>0</v>
      </c>
      <c r="AB162" s="42">
        <f t="shared" si="163"/>
        <v>0</v>
      </c>
      <c r="AC162" s="42">
        <f t="shared" si="163"/>
        <v>0</v>
      </c>
      <c r="AD162" s="42">
        <f t="shared" si="163"/>
        <v>0</v>
      </c>
      <c r="AE162" s="42">
        <f t="shared" si="163"/>
        <v>0</v>
      </c>
      <c r="AF162" s="42">
        <f t="shared" si="163"/>
        <v>0</v>
      </c>
      <c r="AG162" s="42">
        <f t="shared" ref="AG162" si="170">IF(AND(AG9=0,AG131=0),0,IF(OR(AG9=0,AG131=0),1/0,AG131/(AG9/1000)))</f>
        <v>0</v>
      </c>
    </row>
    <row r="163" spans="1:33" x14ac:dyDescent="0.25">
      <c r="A163" s="34" t="s">
        <v>48</v>
      </c>
      <c r="B163" s="42">
        <f t="shared" si="165"/>
        <v>171.60622085425572</v>
      </c>
      <c r="C163" s="42">
        <f t="shared" si="163"/>
        <v>171.31266081899764</v>
      </c>
      <c r="D163" s="42">
        <f t="shared" si="163"/>
        <v>171.24022658727097</v>
      </c>
      <c r="E163" s="42">
        <f t="shared" si="163"/>
        <v>167.64359886293616</v>
      </c>
      <c r="F163" s="42">
        <f t="shared" si="163"/>
        <v>166.95743238115935</v>
      </c>
      <c r="G163" s="42">
        <f t="shared" si="163"/>
        <v>167.0595236951263</v>
      </c>
      <c r="H163" s="42">
        <f t="shared" si="163"/>
        <v>171.91798809433061</v>
      </c>
      <c r="I163" s="42">
        <f t="shared" si="163"/>
        <v>282.87208285629714</v>
      </c>
      <c r="J163" s="42">
        <f t="shared" si="163"/>
        <v>173.42086971134677</v>
      </c>
      <c r="K163" s="42">
        <f t="shared" si="163"/>
        <v>176.99325369565477</v>
      </c>
      <c r="L163" s="42">
        <f t="shared" si="163"/>
        <v>230.14575545127639</v>
      </c>
      <c r="M163" s="42">
        <f t="shared" si="163"/>
        <v>177.89194005574979</v>
      </c>
      <c r="N163" s="42">
        <f t="shared" si="163"/>
        <v>194.90303595647546</v>
      </c>
      <c r="O163" s="42">
        <f t="shared" si="163"/>
        <v>162.9307138888685</v>
      </c>
      <c r="P163" s="42">
        <f t="shared" si="163"/>
        <v>227.52416954564274</v>
      </c>
      <c r="Q163" s="42">
        <f t="shared" si="163"/>
        <v>190.40377341314073</v>
      </c>
      <c r="R163" s="42">
        <f t="shared" si="163"/>
        <v>244.60320732869656</v>
      </c>
      <c r="S163" s="42">
        <f t="shared" si="163"/>
        <v>223.65336026665886</v>
      </c>
      <c r="T163" s="42">
        <f t="shared" si="163"/>
        <v>229.4377929457132</v>
      </c>
      <c r="U163" s="42">
        <f t="shared" si="163"/>
        <v>213.99216771956284</v>
      </c>
      <c r="V163" s="42">
        <f t="shared" si="163"/>
        <v>211.76613402747324</v>
      </c>
      <c r="W163" s="42">
        <f t="shared" si="163"/>
        <v>203.42469347541854</v>
      </c>
      <c r="X163" s="42">
        <f t="shared" si="163"/>
        <v>179.66598867265168</v>
      </c>
      <c r="Y163" s="42">
        <f t="shared" si="163"/>
        <v>171.40954128379857</v>
      </c>
      <c r="Z163" s="42">
        <f t="shared" si="163"/>
        <v>147.01919720358626</v>
      </c>
      <c r="AA163" s="42">
        <f t="shared" si="163"/>
        <v>136.5999306446044</v>
      </c>
      <c r="AB163" s="42">
        <f t="shared" si="163"/>
        <v>130.75912666773181</v>
      </c>
      <c r="AC163" s="42">
        <f t="shared" si="163"/>
        <v>130.98341668242981</v>
      </c>
      <c r="AD163" s="42">
        <f t="shared" si="163"/>
        <v>120.92487821586455</v>
      </c>
      <c r="AE163" s="42">
        <f t="shared" si="163"/>
        <v>109.31668825859657</v>
      </c>
      <c r="AF163" s="42">
        <f t="shared" si="163"/>
        <v>171.17131371538059</v>
      </c>
      <c r="AG163" s="42">
        <f t="shared" ref="AG163" si="171">IF(AND(AG10=0,AG132=0),0,IF(OR(AG10=0,AG132=0),1/0,AG132/(AG10/1000)))</f>
        <v>188.20941396567059</v>
      </c>
    </row>
    <row r="164" spans="1:33" x14ac:dyDescent="0.25">
      <c r="A164" s="36" t="s">
        <v>49</v>
      </c>
      <c r="B164" s="43">
        <f t="shared" si="165"/>
        <v>233.77490127831615</v>
      </c>
      <c r="C164" s="43">
        <f t="shared" si="163"/>
        <v>233.22938578850273</v>
      </c>
      <c r="D164" s="43">
        <f t="shared" si="163"/>
        <v>234.54156156633493</v>
      </c>
      <c r="E164" s="43">
        <f t="shared" si="163"/>
        <v>228.05970318647221</v>
      </c>
      <c r="F164" s="43">
        <f t="shared" si="163"/>
        <v>227.31846951963743</v>
      </c>
      <c r="G164" s="43">
        <f t="shared" si="163"/>
        <v>197.91762324733998</v>
      </c>
      <c r="H164" s="43">
        <f t="shared" si="163"/>
        <v>195.84486458104567</v>
      </c>
      <c r="I164" s="43">
        <f t="shared" si="163"/>
        <v>330.47732312752311</v>
      </c>
      <c r="J164" s="43">
        <f t="shared" si="163"/>
        <v>203.75753455694488</v>
      </c>
      <c r="K164" s="43">
        <f t="shared" si="163"/>
        <v>204.06904503225326</v>
      </c>
      <c r="L164" s="43">
        <f t="shared" si="163"/>
        <v>257.44172158597877</v>
      </c>
      <c r="M164" s="43">
        <f t="shared" si="163"/>
        <v>179.57961720474236</v>
      </c>
      <c r="N164" s="43">
        <f t="shared" si="163"/>
        <v>191.7504186623672</v>
      </c>
      <c r="O164" s="43">
        <f t="shared" si="163"/>
        <v>178.76605371750304</v>
      </c>
      <c r="P164" s="43">
        <f t="shared" si="163"/>
        <v>234.10169802548236</v>
      </c>
      <c r="Q164" s="43">
        <f t="shared" si="163"/>
        <v>197.44080669205164</v>
      </c>
      <c r="R164" s="43">
        <f t="shared" si="163"/>
        <v>185.09457781556642</v>
      </c>
      <c r="S164" s="43">
        <f t="shared" si="163"/>
        <v>165.558376172697</v>
      </c>
      <c r="T164" s="43">
        <f t="shared" si="163"/>
        <v>162.35833960571111</v>
      </c>
      <c r="U164" s="43">
        <f t="shared" si="163"/>
        <v>147.84237821446439</v>
      </c>
      <c r="V164" s="43">
        <f t="shared" si="163"/>
        <v>169.35079721835729</v>
      </c>
      <c r="W164" s="43">
        <f t="shared" si="163"/>
        <v>184.29252691297299</v>
      </c>
      <c r="X164" s="43">
        <f t="shared" si="163"/>
        <v>130.91624512766904</v>
      </c>
      <c r="Y164" s="43">
        <f t="shared" si="163"/>
        <v>99.325237947985741</v>
      </c>
      <c r="Z164" s="43">
        <f t="shared" si="163"/>
        <v>123.67931510866802</v>
      </c>
      <c r="AA164" s="43">
        <f t="shared" si="163"/>
        <v>165.37246206442603</v>
      </c>
      <c r="AB164" s="43">
        <f t="shared" si="163"/>
        <v>93.777134453926834</v>
      </c>
      <c r="AC164" s="43">
        <f t="shared" si="163"/>
        <v>148.71126129191722</v>
      </c>
      <c r="AD164" s="43">
        <f t="shared" si="163"/>
        <v>200.68278301337671</v>
      </c>
      <c r="AE164" s="43">
        <f t="shared" si="163"/>
        <v>185.00780743865374</v>
      </c>
      <c r="AF164" s="43">
        <f t="shared" si="163"/>
        <v>113.83049374896433</v>
      </c>
      <c r="AG164" s="43">
        <f t="shared" ref="AG164" si="172">IF(AND(AG11=0,AG133=0),0,IF(OR(AG11=0,AG133=0),1/0,AG133/(AG11/1000)))</f>
        <v>95.733516652779045</v>
      </c>
    </row>
    <row r="165" spans="1:33" x14ac:dyDescent="0.25">
      <c r="A165" s="20"/>
      <c r="B165" s="20"/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x14ac:dyDescent="0.25">
      <c r="A166" s="24" t="s">
        <v>28</v>
      </c>
      <c r="B166" s="26">
        <f>IF(AND(B43=0,B123=0),0,IF(OR(B43=0,B123=0),1/0,1000000*B123/B43))</f>
        <v>6871.5497007369995</v>
      </c>
      <c r="C166" s="26">
        <f t="shared" ref="C166:AF166" si="173">IF(AND(C43=0,C123=0),0,IF(OR(C43=0,C123=0),1/0,1000000*C123/C43))</f>
        <v>6864.7521246582946</v>
      </c>
      <c r="D166" s="26">
        <f t="shared" si="173"/>
        <v>6857.715668868741</v>
      </c>
      <c r="E166" s="26">
        <f t="shared" si="173"/>
        <v>6854.3263530521663</v>
      </c>
      <c r="F166" s="26">
        <f t="shared" si="173"/>
        <v>6848.1213008026762</v>
      </c>
      <c r="G166" s="26">
        <f t="shared" si="173"/>
        <v>6841.5290119226456</v>
      </c>
      <c r="H166" s="26">
        <f t="shared" si="173"/>
        <v>6833.1845837369528</v>
      </c>
      <c r="I166" s="26">
        <f t="shared" si="173"/>
        <v>11389.60212075321</v>
      </c>
      <c r="J166" s="26">
        <f t="shared" si="173"/>
        <v>6824.9054263105209</v>
      </c>
      <c r="K166" s="26">
        <f t="shared" si="173"/>
        <v>6822.274188194122</v>
      </c>
      <c r="L166" s="26">
        <f t="shared" si="173"/>
        <v>8518.2332790987839</v>
      </c>
      <c r="M166" s="26">
        <f t="shared" si="173"/>
        <v>6814.9487099941871</v>
      </c>
      <c r="N166" s="26">
        <f t="shared" si="173"/>
        <v>7092.7248575132626</v>
      </c>
      <c r="O166" s="26">
        <f t="shared" si="173"/>
        <v>6130.3780134390636</v>
      </c>
      <c r="P166" s="26">
        <f t="shared" si="173"/>
        <v>7771.2605366923362</v>
      </c>
      <c r="Q166" s="26">
        <f t="shared" si="173"/>
        <v>6592.9083724099628</v>
      </c>
      <c r="R166" s="26">
        <f t="shared" si="173"/>
        <v>6943.2184777258371</v>
      </c>
      <c r="S166" s="26">
        <f t="shared" si="173"/>
        <v>6574.3079020115165</v>
      </c>
      <c r="T166" s="26">
        <f t="shared" si="173"/>
        <v>6880.0976713587197</v>
      </c>
      <c r="U166" s="26">
        <f t="shared" si="173"/>
        <v>6637.2385789827849</v>
      </c>
      <c r="V166" s="26">
        <f t="shared" si="173"/>
        <v>6815.2488902959312</v>
      </c>
      <c r="W166" s="26">
        <f t="shared" si="173"/>
        <v>7269.2930122345479</v>
      </c>
      <c r="X166" s="26">
        <f t="shared" si="173"/>
        <v>6880.0147741362343</v>
      </c>
      <c r="Y166" s="26">
        <f t="shared" si="173"/>
        <v>6676.2973423817539</v>
      </c>
      <c r="Z166" s="26">
        <f t="shared" si="173"/>
        <v>6841.0555813959854</v>
      </c>
      <c r="AA166" s="26">
        <f t="shared" si="173"/>
        <v>6687.5188465845613</v>
      </c>
      <c r="AB166" s="26">
        <f t="shared" si="173"/>
        <v>6873.8060248331185</v>
      </c>
      <c r="AC166" s="26">
        <f t="shared" si="173"/>
        <v>6694.411931072138</v>
      </c>
      <c r="AD166" s="26">
        <f t="shared" si="173"/>
        <v>6590.1374418850983</v>
      </c>
      <c r="AE166" s="26">
        <f t="shared" si="173"/>
        <v>6332.6327468455647</v>
      </c>
      <c r="AF166" s="26">
        <f t="shared" si="173"/>
        <v>6117.2506204514502</v>
      </c>
      <c r="AG166" s="26">
        <f t="shared" ref="AG166" si="174">IF(AND(AG43=0,AG123=0),0,IF(OR(AG43=0,AG123=0),1/0,1000000*AG123/AG43))</f>
        <v>5879.8835053471303</v>
      </c>
    </row>
    <row r="167" spans="1:33" x14ac:dyDescent="0.25">
      <c r="A167" s="3" t="s">
        <v>2</v>
      </c>
      <c r="B167" s="10">
        <f>IF(AND(B44=0,B126=0),0,IF(OR(B44=0,B126=0),1/0,1000000*B126/B44))</f>
        <v>6892.7925401888688</v>
      </c>
      <c r="C167" s="10">
        <f>IF(AND(C44=0,C126=0),0,IF(OR(C44=0,C126=0),1/0,1000000*C126/C44))</f>
        <v>6885.7141939935882</v>
      </c>
      <c r="D167" s="10">
        <f t="shared" ref="D167:AF167" si="175">IF(AND(D44=0,D126=0),0,IF(OR(D44=0,D126=0),1/0,1000000*D126/D44))</f>
        <v>6878.4859476870106</v>
      </c>
      <c r="E167" s="10">
        <f t="shared" si="175"/>
        <v>6874.9386499647999</v>
      </c>
      <c r="F167" s="10">
        <f t="shared" si="175"/>
        <v>6868.695212531683</v>
      </c>
      <c r="G167" s="10">
        <f t="shared" si="175"/>
        <v>6861.9567848450788</v>
      </c>
      <c r="H167" s="10">
        <f t="shared" si="175"/>
        <v>6854.0861974442541</v>
      </c>
      <c r="I167" s="10">
        <f t="shared" si="175"/>
        <v>11423.759316182626</v>
      </c>
      <c r="J167" s="10">
        <f t="shared" si="175"/>
        <v>6845.6522969358402</v>
      </c>
      <c r="K167" s="10">
        <f t="shared" si="175"/>
        <v>6842.9401870650108</v>
      </c>
      <c r="L167" s="10">
        <f t="shared" si="175"/>
        <v>8544.5826185523165</v>
      </c>
      <c r="M167" s="10">
        <f t="shared" si="175"/>
        <v>6835.8053807879605</v>
      </c>
      <c r="N167" s="10">
        <f t="shared" si="175"/>
        <v>7117.2702849108173</v>
      </c>
      <c r="O167" s="10">
        <f t="shared" si="175"/>
        <v>6165.6073295345241</v>
      </c>
      <c r="P167" s="10">
        <f t="shared" si="175"/>
        <v>7807.656554448703</v>
      </c>
      <c r="Q167" s="10">
        <f t="shared" si="175"/>
        <v>6633.0199633540187</v>
      </c>
      <c r="R167" s="10">
        <f t="shared" si="175"/>
        <v>6990.6779352580925</v>
      </c>
      <c r="S167" s="10">
        <f t="shared" si="175"/>
        <v>6603.0208014790624</v>
      </c>
      <c r="T167" s="10">
        <f t="shared" si="175"/>
        <v>6887.1543306414342</v>
      </c>
      <c r="U167" s="10">
        <f t="shared" si="175"/>
        <v>6612.5176070757943</v>
      </c>
      <c r="V167" s="10">
        <f t="shared" si="175"/>
        <v>6804.3630694349795</v>
      </c>
      <c r="W167" s="10">
        <f t="shared" si="175"/>
        <v>7262.2416516658413</v>
      </c>
      <c r="X167" s="10">
        <f t="shared" si="175"/>
        <v>6867.9875921370649</v>
      </c>
      <c r="Y167" s="10">
        <f t="shared" si="175"/>
        <v>6680.3587515169602</v>
      </c>
      <c r="Z167" s="10">
        <f t="shared" si="175"/>
        <v>6851.8854066625363</v>
      </c>
      <c r="AA167" s="10">
        <f t="shared" si="175"/>
        <v>6710.1982854802391</v>
      </c>
      <c r="AB167" s="10">
        <f t="shared" si="175"/>
        <v>6889.1576839239369</v>
      </c>
      <c r="AC167" s="10">
        <f t="shared" si="175"/>
        <v>6713.2956847970227</v>
      </c>
      <c r="AD167" s="10">
        <f t="shared" si="175"/>
        <v>6607.0405317515488</v>
      </c>
      <c r="AE167" s="10">
        <f t="shared" si="175"/>
        <v>6341.012332412276</v>
      </c>
      <c r="AF167" s="10">
        <f t="shared" si="175"/>
        <v>6155.6026758357002</v>
      </c>
      <c r="AG167" s="10">
        <f t="shared" ref="AG167" si="176">IF(AND(AG44=0,AG126=0),0,IF(OR(AG44=0,AG126=0),1/0,1000000*AG126/AG44))</f>
        <v>5916.6583652346762</v>
      </c>
    </row>
    <row r="168" spans="1:33" x14ac:dyDescent="0.25">
      <c r="A168" s="32" t="s">
        <v>3</v>
      </c>
      <c r="B168" s="41">
        <f t="shared" ref="B168:C174" si="177">IF(AND(B45=0,B127=0),0,IF(OR(B45=0,B127=0),1/0,1000000*B127/B45))</f>
        <v>0</v>
      </c>
      <c r="C168" s="41">
        <f t="shared" si="177"/>
        <v>0</v>
      </c>
      <c r="D168" s="41">
        <f t="shared" ref="D168:AF168" si="178">IF(AND(D45=0,D127=0),0,IF(OR(D45=0,D127=0),1/0,1000000*D127/D45))</f>
        <v>0</v>
      </c>
      <c r="E168" s="41">
        <f t="shared" si="178"/>
        <v>0</v>
      </c>
      <c r="F168" s="41">
        <f t="shared" si="178"/>
        <v>0</v>
      </c>
      <c r="G168" s="41">
        <f t="shared" si="178"/>
        <v>0</v>
      </c>
      <c r="H168" s="41">
        <f t="shared" si="178"/>
        <v>0</v>
      </c>
      <c r="I168" s="41">
        <f t="shared" si="178"/>
        <v>0</v>
      </c>
      <c r="J168" s="41">
        <f t="shared" si="178"/>
        <v>0</v>
      </c>
      <c r="K168" s="41">
        <f t="shared" si="178"/>
        <v>0</v>
      </c>
      <c r="L168" s="41">
        <f t="shared" si="178"/>
        <v>0</v>
      </c>
      <c r="M168" s="41">
        <f t="shared" si="178"/>
        <v>0</v>
      </c>
      <c r="N168" s="41">
        <f t="shared" si="178"/>
        <v>0</v>
      </c>
      <c r="O168" s="41">
        <f t="shared" si="178"/>
        <v>0</v>
      </c>
      <c r="P168" s="41">
        <f t="shared" si="178"/>
        <v>0</v>
      </c>
      <c r="Q168" s="41">
        <f t="shared" si="178"/>
        <v>0</v>
      </c>
      <c r="R168" s="41">
        <f t="shared" si="178"/>
        <v>0</v>
      </c>
      <c r="S168" s="41">
        <f t="shared" si="178"/>
        <v>0</v>
      </c>
      <c r="T168" s="41">
        <f t="shared" si="178"/>
        <v>0</v>
      </c>
      <c r="U168" s="41">
        <f t="shared" si="178"/>
        <v>0</v>
      </c>
      <c r="V168" s="41">
        <f t="shared" si="178"/>
        <v>0</v>
      </c>
      <c r="W168" s="41">
        <f t="shared" si="178"/>
        <v>0</v>
      </c>
      <c r="X168" s="41">
        <f t="shared" si="178"/>
        <v>0</v>
      </c>
      <c r="Y168" s="41">
        <f t="shared" si="178"/>
        <v>0</v>
      </c>
      <c r="Z168" s="41">
        <f t="shared" si="178"/>
        <v>0</v>
      </c>
      <c r="AA168" s="41">
        <f t="shared" si="178"/>
        <v>0</v>
      </c>
      <c r="AB168" s="41">
        <f t="shared" si="178"/>
        <v>0</v>
      </c>
      <c r="AC168" s="41">
        <f t="shared" si="178"/>
        <v>0</v>
      </c>
      <c r="AD168" s="41">
        <f t="shared" si="178"/>
        <v>0</v>
      </c>
      <c r="AE168" s="41">
        <f t="shared" si="178"/>
        <v>0</v>
      </c>
      <c r="AF168" s="41">
        <f t="shared" si="178"/>
        <v>0</v>
      </c>
      <c r="AG168" s="41">
        <f t="shared" ref="AG168" si="179">IF(AND(AG45=0,AG127=0),0,IF(OR(AG45=0,AG127=0),1/0,1000000*AG127/AG45))</f>
        <v>0</v>
      </c>
    </row>
    <row r="169" spans="1:33" x14ac:dyDescent="0.25">
      <c r="A169" s="32" t="s">
        <v>48</v>
      </c>
      <c r="B169" s="41">
        <f t="shared" si="177"/>
        <v>6292.5536761470858</v>
      </c>
      <c r="C169" s="41">
        <f t="shared" si="177"/>
        <v>6286.1161675925223</v>
      </c>
      <c r="D169" s="41">
        <f t="shared" ref="D169:AF169" si="180">IF(AND(D46=0,D128=0),0,IF(OR(D46=0,D128=0),1/0,1000000*D128/D46))</f>
        <v>6279.2945975919811</v>
      </c>
      <c r="E169" s="41">
        <f t="shared" si="180"/>
        <v>6276.1019138266338</v>
      </c>
      <c r="F169" s="41">
        <f t="shared" si="180"/>
        <v>6270.4477869474176</v>
      </c>
      <c r="G169" s="41">
        <f t="shared" si="180"/>
        <v>6264.242041199901</v>
      </c>
      <c r="H169" s="41">
        <f t="shared" si="180"/>
        <v>6257.0556192841177</v>
      </c>
      <c r="I169" s="41">
        <f t="shared" si="180"/>
        <v>10428.767310118066</v>
      </c>
      <c r="J169" s="41">
        <f t="shared" si="180"/>
        <v>6249.2731101118516</v>
      </c>
      <c r="K169" s="41">
        <f t="shared" si="180"/>
        <v>6246.5921027965533</v>
      </c>
      <c r="L169" s="41">
        <f t="shared" si="180"/>
        <v>7800.0210994316776</v>
      </c>
      <c r="M169" s="41">
        <f t="shared" si="180"/>
        <v>6240.1403428441463</v>
      </c>
      <c r="N169" s="41">
        <f t="shared" si="180"/>
        <v>6418.4013918473938</v>
      </c>
      <c r="O169" s="41">
        <f t="shared" si="180"/>
        <v>5522.9887665458309</v>
      </c>
      <c r="P169" s="41">
        <f t="shared" si="180"/>
        <v>7004.2686821599082</v>
      </c>
      <c r="Q169" s="41">
        <f t="shared" si="180"/>
        <v>5792.509661675278</v>
      </c>
      <c r="R169" s="41">
        <f t="shared" si="180"/>
        <v>6217.8300669487526</v>
      </c>
      <c r="S169" s="41">
        <f t="shared" si="180"/>
        <v>5633.7377564826666</v>
      </c>
      <c r="T169" s="41">
        <f t="shared" si="180"/>
        <v>5819.8999472601163</v>
      </c>
      <c r="U169" s="41">
        <f t="shared" si="180"/>
        <v>5541.3541524312859</v>
      </c>
      <c r="V169" s="41">
        <f t="shared" si="180"/>
        <v>5467.1445126164226</v>
      </c>
      <c r="W169" s="41">
        <f t="shared" si="180"/>
        <v>5717.5365207304922</v>
      </c>
      <c r="X169" s="41">
        <f t="shared" si="180"/>
        <v>5514.1418257538944</v>
      </c>
      <c r="Y169" s="41">
        <f t="shared" si="180"/>
        <v>5309.9426210892298</v>
      </c>
      <c r="Z169" s="41">
        <f t="shared" si="180"/>
        <v>5250.5206737634371</v>
      </c>
      <c r="AA169" s="41">
        <f t="shared" si="180"/>
        <v>4918.5453953142887</v>
      </c>
      <c r="AB169" s="41">
        <f t="shared" si="180"/>
        <v>5060.9062301751919</v>
      </c>
      <c r="AC169" s="41">
        <f t="shared" si="180"/>
        <v>4680.6751894934723</v>
      </c>
      <c r="AD169" s="41">
        <f t="shared" si="180"/>
        <v>4394.0059138016713</v>
      </c>
      <c r="AE169" s="41">
        <f t="shared" si="180"/>
        <v>4207.7443443588427</v>
      </c>
      <c r="AF169" s="41">
        <f t="shared" si="180"/>
        <v>5524.5074976128972</v>
      </c>
      <c r="AG169" s="41">
        <f t="shared" ref="AG169" si="181">IF(AND(AG46=0,AG128=0),0,IF(OR(AG46=0,AG128=0),1/0,1000000*AG128/AG46))</f>
        <v>5243.8769708110576</v>
      </c>
    </row>
    <row r="170" spans="1:33" x14ac:dyDescent="0.25">
      <c r="A170" s="32" t="s">
        <v>49</v>
      </c>
      <c r="B170" s="41">
        <f t="shared" si="177"/>
        <v>7502.0401845645456</v>
      </c>
      <c r="C170" s="41">
        <f t="shared" si="177"/>
        <v>7494.3893982543841</v>
      </c>
      <c r="D170" s="41">
        <f t="shared" ref="D170:AF170" si="182">IF(AND(D47=0,D129=0),0,IF(OR(D47=0,D129=0),1/0,1000000*D129/D47))</f>
        <v>7486.7513202694427</v>
      </c>
      <c r="E170" s="41">
        <f t="shared" si="182"/>
        <v>7482.9381379309898</v>
      </c>
      <c r="F170" s="41">
        <f t="shared" si="182"/>
        <v>7476.1902201998901</v>
      </c>
      <c r="G170" s="41">
        <f t="shared" si="182"/>
        <v>7468.9082299839338</v>
      </c>
      <c r="H170" s="41">
        <f t="shared" si="182"/>
        <v>7460.2808635121382</v>
      </c>
      <c r="I170" s="41">
        <f t="shared" si="182"/>
        <v>12433.699142061629</v>
      </c>
      <c r="J170" s="41">
        <f t="shared" si="182"/>
        <v>7450.9869666215682</v>
      </c>
      <c r="K170" s="41">
        <f t="shared" si="182"/>
        <v>7448.2527020919779</v>
      </c>
      <c r="L170" s="41">
        <f t="shared" si="182"/>
        <v>9300.4410760894607</v>
      </c>
      <c r="M170" s="41">
        <f t="shared" si="182"/>
        <v>7440.4822600059179</v>
      </c>
      <c r="N170" s="41">
        <f t="shared" si="182"/>
        <v>7862.0511088586518</v>
      </c>
      <c r="O170" s="41">
        <f t="shared" si="182"/>
        <v>6873.5141608196127</v>
      </c>
      <c r="P170" s="41">
        <f t="shared" si="182"/>
        <v>8754.0453155926516</v>
      </c>
      <c r="Q170" s="41">
        <f t="shared" si="182"/>
        <v>7606.1024262069359</v>
      </c>
      <c r="R170" s="41">
        <f t="shared" si="182"/>
        <v>7971.1141892863834</v>
      </c>
      <c r="S170" s="41">
        <f t="shared" si="182"/>
        <v>7927.3777703822552</v>
      </c>
      <c r="T170" s="41">
        <f t="shared" si="182"/>
        <v>8484.2918449149911</v>
      </c>
      <c r="U170" s="41">
        <f t="shared" si="182"/>
        <v>8280.3232739084797</v>
      </c>
      <c r="V170" s="41">
        <f t="shared" si="182"/>
        <v>8995.1772762380224</v>
      </c>
      <c r="W170" s="41">
        <f t="shared" si="182"/>
        <v>9805.8093975030752</v>
      </c>
      <c r="X170" s="41">
        <f t="shared" si="182"/>
        <v>8940.6766141227163</v>
      </c>
      <c r="Y170" s="41">
        <f t="shared" si="182"/>
        <v>8688.0755198921579</v>
      </c>
      <c r="Z170" s="41">
        <f t="shared" si="182"/>
        <v>9277.2023372861222</v>
      </c>
      <c r="AA170" s="41">
        <f t="shared" si="182"/>
        <v>9842.2665437809919</v>
      </c>
      <c r="AB170" s="41">
        <f t="shared" si="182"/>
        <v>10260.67786123632</v>
      </c>
      <c r="AC170" s="41">
        <f t="shared" si="182"/>
        <v>11029.340538247399</v>
      </c>
      <c r="AD170" s="41">
        <f t="shared" si="182"/>
        <v>11221.465470370626</v>
      </c>
      <c r="AE170" s="41">
        <f t="shared" si="182"/>
        <v>10270.519153737685</v>
      </c>
      <c r="AF170" s="41">
        <f t="shared" si="182"/>
        <v>7524.5254720008352</v>
      </c>
      <c r="AG170" s="41">
        <f t="shared" ref="AG170" si="183">IF(AND(AG47=0,AG129=0),0,IF(OR(AG47=0,AG129=0),1/0,1000000*AG129/AG47))</f>
        <v>7546.0145269885043</v>
      </c>
    </row>
    <row r="171" spans="1:33" x14ac:dyDescent="0.25">
      <c r="A171" s="5" t="s">
        <v>1</v>
      </c>
      <c r="B171" s="11">
        <f t="shared" si="177"/>
        <v>6009.3209614347716</v>
      </c>
      <c r="C171" s="11">
        <f t="shared" si="177"/>
        <v>6013.4789360589202</v>
      </c>
      <c r="D171" s="11">
        <f t="shared" ref="D171:AF171" si="184">IF(AND(D48=0,D130=0),0,IF(OR(D48=0,D130=0),1/0,1000000*D130/D48))</f>
        <v>6012.4152838351301</v>
      </c>
      <c r="E171" s="11">
        <f t="shared" si="184"/>
        <v>5999.9970957012893</v>
      </c>
      <c r="F171" s="11">
        <f t="shared" si="184"/>
        <v>5994.5917110660785</v>
      </c>
      <c r="G171" s="11">
        <f t="shared" si="184"/>
        <v>5991.026543132908</v>
      </c>
      <c r="H171" s="11">
        <f t="shared" si="184"/>
        <v>5967.5211059667663</v>
      </c>
      <c r="I171" s="11">
        <f t="shared" si="184"/>
        <v>9965.8251161923199</v>
      </c>
      <c r="J171" s="11">
        <f t="shared" si="184"/>
        <v>5972.3976515246859</v>
      </c>
      <c r="K171" s="11">
        <f t="shared" si="184"/>
        <v>5953.9937878724922</v>
      </c>
      <c r="L171" s="11">
        <f t="shared" si="184"/>
        <v>7464.4780656490484</v>
      </c>
      <c r="M171" s="11">
        <f t="shared" si="184"/>
        <v>5943.075696442731</v>
      </c>
      <c r="N171" s="11">
        <f t="shared" si="184"/>
        <v>6097.5695711603194</v>
      </c>
      <c r="O171" s="11">
        <f t="shared" si="184"/>
        <v>5167.5691026759669</v>
      </c>
      <c r="P171" s="11">
        <f t="shared" si="184"/>
        <v>6622.2241217480678</v>
      </c>
      <c r="Q171" s="11">
        <f t="shared" si="184"/>
        <v>5417.2394568437985</v>
      </c>
      <c r="R171" s="11">
        <f t="shared" si="184"/>
        <v>5818.4020063087637</v>
      </c>
      <c r="S171" s="11">
        <f t="shared" si="184"/>
        <v>5848.5243526238864</v>
      </c>
      <c r="T171" s="11">
        <f t="shared" si="184"/>
        <v>6693.3792953086586</v>
      </c>
      <c r="U171" s="11">
        <f t="shared" si="184"/>
        <v>7322.6979329354872</v>
      </c>
      <c r="V171" s="11">
        <f t="shared" si="184"/>
        <v>7162.8742425575783</v>
      </c>
      <c r="W171" s="11">
        <f t="shared" si="184"/>
        <v>7513.1482125439488</v>
      </c>
      <c r="X171" s="11">
        <f t="shared" si="184"/>
        <v>7326.2865272633044</v>
      </c>
      <c r="Y171" s="11">
        <f t="shared" si="184"/>
        <v>6480.5858024871231</v>
      </c>
      <c r="Z171" s="11">
        <f t="shared" si="184"/>
        <v>6197.9397953642601</v>
      </c>
      <c r="AA171" s="11">
        <f t="shared" si="184"/>
        <v>5484.0955359612954</v>
      </c>
      <c r="AB171" s="11">
        <f t="shared" si="184"/>
        <v>5487.4271551213233</v>
      </c>
      <c r="AC171" s="11">
        <f t="shared" si="184"/>
        <v>4893.024220418215</v>
      </c>
      <c r="AD171" s="11">
        <f t="shared" si="184"/>
        <v>4873.5266645424763</v>
      </c>
      <c r="AE171" s="11">
        <f t="shared" si="184"/>
        <v>4969.3426874765255</v>
      </c>
      <c r="AF171" s="11">
        <f t="shared" si="184"/>
        <v>4429.2250385856032</v>
      </c>
      <c r="AG171" s="11">
        <f t="shared" ref="AG171" si="185">IF(AND(AG48=0,AG130=0),0,IF(OR(AG48=0,AG130=0),1/0,1000000*AG130/AG48))</f>
        <v>3896.5029867259468</v>
      </c>
    </row>
    <row r="172" spans="1:33" x14ac:dyDescent="0.25">
      <c r="A172" s="34" t="s">
        <v>3</v>
      </c>
      <c r="B172" s="42">
        <f t="shared" si="177"/>
        <v>0</v>
      </c>
      <c r="C172" s="42">
        <f t="shared" si="177"/>
        <v>0</v>
      </c>
      <c r="D172" s="42">
        <f t="shared" ref="D172:AF172" si="186">IF(AND(D49=0,D131=0),0,IF(OR(D49=0,D131=0),1/0,1000000*D131/D49))</f>
        <v>0</v>
      </c>
      <c r="E172" s="42">
        <f t="shared" si="186"/>
        <v>0</v>
      </c>
      <c r="F172" s="42">
        <f t="shared" si="186"/>
        <v>0</v>
      </c>
      <c r="G172" s="42">
        <f t="shared" si="186"/>
        <v>0</v>
      </c>
      <c r="H172" s="42">
        <f t="shared" si="186"/>
        <v>0</v>
      </c>
      <c r="I172" s="42">
        <f t="shared" si="186"/>
        <v>0</v>
      </c>
      <c r="J172" s="42">
        <f t="shared" si="186"/>
        <v>0</v>
      </c>
      <c r="K172" s="42">
        <f t="shared" si="186"/>
        <v>0</v>
      </c>
      <c r="L172" s="42">
        <f t="shared" si="186"/>
        <v>0</v>
      </c>
      <c r="M172" s="42">
        <f t="shared" si="186"/>
        <v>0</v>
      </c>
      <c r="N172" s="42">
        <f t="shared" si="186"/>
        <v>0</v>
      </c>
      <c r="O172" s="42">
        <f t="shared" si="186"/>
        <v>0</v>
      </c>
      <c r="P172" s="42">
        <f t="shared" si="186"/>
        <v>0</v>
      </c>
      <c r="Q172" s="42">
        <f t="shared" si="186"/>
        <v>0</v>
      </c>
      <c r="R172" s="42">
        <f t="shared" si="186"/>
        <v>0</v>
      </c>
      <c r="S172" s="42">
        <f t="shared" si="186"/>
        <v>0</v>
      </c>
      <c r="T172" s="42">
        <f t="shared" si="186"/>
        <v>0</v>
      </c>
      <c r="U172" s="42">
        <f t="shared" si="186"/>
        <v>0</v>
      </c>
      <c r="V172" s="42">
        <f t="shared" si="186"/>
        <v>0</v>
      </c>
      <c r="W172" s="42">
        <f t="shared" si="186"/>
        <v>0</v>
      </c>
      <c r="X172" s="42">
        <f t="shared" si="186"/>
        <v>0</v>
      </c>
      <c r="Y172" s="42">
        <f t="shared" si="186"/>
        <v>0</v>
      </c>
      <c r="Z172" s="42">
        <f t="shared" si="186"/>
        <v>0</v>
      </c>
      <c r="AA172" s="42">
        <f t="shared" si="186"/>
        <v>0</v>
      </c>
      <c r="AB172" s="42">
        <f t="shared" si="186"/>
        <v>0</v>
      </c>
      <c r="AC172" s="42">
        <f t="shared" si="186"/>
        <v>0</v>
      </c>
      <c r="AD172" s="42">
        <f t="shared" si="186"/>
        <v>0</v>
      </c>
      <c r="AE172" s="42">
        <f t="shared" si="186"/>
        <v>0</v>
      </c>
      <c r="AF172" s="42">
        <f t="shared" si="186"/>
        <v>0</v>
      </c>
      <c r="AG172" s="42">
        <f t="shared" ref="AG172" si="187">IF(AND(AG49=0,AG131=0),0,IF(OR(AG49=0,AG131=0),1/0,1000000*AG131/AG49))</f>
        <v>0</v>
      </c>
    </row>
    <row r="173" spans="1:33" x14ac:dyDescent="0.25">
      <c r="A173" s="34" t="s">
        <v>48</v>
      </c>
      <c r="B173" s="42">
        <f t="shared" si="177"/>
        <v>4205.7420208465292</v>
      </c>
      <c r="C173" s="42">
        <f t="shared" si="177"/>
        <v>4201.4393956118611</v>
      </c>
      <c r="D173" s="42">
        <f t="shared" ref="D173:AF173" si="188">IF(AND(D50=0,D132=0),0,IF(OR(D50=0,D132=0),1/0,1000000*D132/D50))</f>
        <v>4196.8800759658197</v>
      </c>
      <c r="E173" s="42">
        <f t="shared" si="188"/>
        <v>4194.7461880465007</v>
      </c>
      <c r="F173" s="42">
        <f t="shared" si="188"/>
        <v>4190.9671501183457</v>
      </c>
      <c r="G173" s="42">
        <f t="shared" si="188"/>
        <v>4186.8194277461134</v>
      </c>
      <c r="H173" s="42">
        <f t="shared" si="188"/>
        <v>4182.0162527258808</v>
      </c>
      <c r="I173" s="42">
        <f t="shared" si="188"/>
        <v>6970.255187183393</v>
      </c>
      <c r="J173" s="42">
        <f t="shared" si="188"/>
        <v>4176.8146720103296</v>
      </c>
      <c r="K173" s="42">
        <f t="shared" si="188"/>
        <v>4175.0227722976751</v>
      </c>
      <c r="L173" s="42">
        <f t="shared" si="188"/>
        <v>5213.2851286944724</v>
      </c>
      <c r="M173" s="42">
        <f t="shared" si="188"/>
        <v>4170.7106218835897</v>
      </c>
      <c r="N173" s="42">
        <f t="shared" si="188"/>
        <v>4289.854617001989</v>
      </c>
      <c r="O173" s="42">
        <f t="shared" si="188"/>
        <v>3691.3893995335357</v>
      </c>
      <c r="P173" s="42">
        <f t="shared" si="188"/>
        <v>4681.4296131513356</v>
      </c>
      <c r="Q173" s="42">
        <f t="shared" si="188"/>
        <v>3871.5285628177407</v>
      </c>
      <c r="R173" s="42">
        <f t="shared" si="188"/>
        <v>4449.358585908949</v>
      </c>
      <c r="S173" s="42">
        <f t="shared" si="188"/>
        <v>4316.1229978588544</v>
      </c>
      <c r="T173" s="42">
        <f t="shared" si="188"/>
        <v>4773.6114624189577</v>
      </c>
      <c r="U173" s="42">
        <f t="shared" si="188"/>
        <v>4866.0607846156527</v>
      </c>
      <c r="V173" s="42">
        <f t="shared" si="188"/>
        <v>5139.8202339847448</v>
      </c>
      <c r="W173" s="42">
        <f t="shared" si="188"/>
        <v>5771.1376477786716</v>
      </c>
      <c r="X173" s="42">
        <f t="shared" si="188"/>
        <v>5975.9201589939339</v>
      </c>
      <c r="Y173" s="42">
        <f t="shared" si="188"/>
        <v>5444.9575022972531</v>
      </c>
      <c r="Z173" s="42">
        <f t="shared" si="188"/>
        <v>5094.2975847063426</v>
      </c>
      <c r="AA173" s="42">
        <f t="shared" si="188"/>
        <v>4515.390714781669</v>
      </c>
      <c r="AB173" s="42">
        <f t="shared" si="188"/>
        <v>4396.0546221846789</v>
      </c>
      <c r="AC173" s="42">
        <f t="shared" si="188"/>
        <v>3846.9703434056178</v>
      </c>
      <c r="AD173" s="42">
        <f t="shared" si="188"/>
        <v>3417.0072745958782</v>
      </c>
      <c r="AE173" s="42">
        <f t="shared" si="188"/>
        <v>3257.3504585876153</v>
      </c>
      <c r="AF173" s="42">
        <f t="shared" si="188"/>
        <v>4276.699237905369</v>
      </c>
      <c r="AG173" s="42">
        <f t="shared" ref="AG173" si="189">IF(AND(AG50=0,AG132=0),0,IF(OR(AG50=0,AG132=0),1/0,1000000*AG132/AG50))</f>
        <v>4059.4541059863695</v>
      </c>
    </row>
    <row r="174" spans="1:33" x14ac:dyDescent="0.25">
      <c r="A174" s="36" t="s">
        <v>49</v>
      </c>
      <c r="B174" s="43">
        <f t="shared" si="177"/>
        <v>8595.5851026556466</v>
      </c>
      <c r="C174" s="43">
        <f t="shared" si="177"/>
        <v>8583.0104155453246</v>
      </c>
      <c r="D174" s="43">
        <f t="shared" ref="D174:AF174" si="190">IF(AND(D51=0,D133=0),0,IF(OR(D51=0,D133=0),1/0,1000000*D133/D51))</f>
        <v>8599.5529550488973</v>
      </c>
      <c r="E174" s="43">
        <f t="shared" si="190"/>
        <v>8570.1848286335298</v>
      </c>
      <c r="F174" s="43">
        <f t="shared" si="190"/>
        <v>8562.4639673306465</v>
      </c>
      <c r="G174" s="43">
        <f t="shared" si="190"/>
        <v>8570.8741006486034</v>
      </c>
      <c r="H174" s="43">
        <f t="shared" si="190"/>
        <v>8543.3313860519793</v>
      </c>
      <c r="I174" s="43">
        <f t="shared" si="190"/>
        <v>14235.630015003549</v>
      </c>
      <c r="J174" s="43">
        <f t="shared" si="190"/>
        <v>8490.3415998091859</v>
      </c>
      <c r="K174" s="43">
        <f t="shared" si="190"/>
        <v>8431.8462738517028</v>
      </c>
      <c r="L174" s="43">
        <f t="shared" si="190"/>
        <v>10682.626358074049</v>
      </c>
      <c r="M174" s="43">
        <f t="shared" si="190"/>
        <v>8406.1418662344786</v>
      </c>
      <c r="N174" s="43">
        <f t="shared" si="190"/>
        <v>8548.9406074810868</v>
      </c>
      <c r="O174" s="43">
        <f t="shared" si="190"/>
        <v>7564.287834182499</v>
      </c>
      <c r="P174" s="43">
        <f t="shared" si="190"/>
        <v>9198.9851924838404</v>
      </c>
      <c r="Q174" s="43">
        <f t="shared" si="190"/>
        <v>7486.3656800638664</v>
      </c>
      <c r="R174" s="43">
        <f t="shared" si="190"/>
        <v>8548.6207814739118</v>
      </c>
      <c r="S174" s="43">
        <f t="shared" si="190"/>
        <v>9192.7649562581628</v>
      </c>
      <c r="T174" s="43">
        <f t="shared" si="190"/>
        <v>11227.567795357361</v>
      </c>
      <c r="U174" s="43">
        <f t="shared" si="190"/>
        <v>13009.039863661816</v>
      </c>
      <c r="V174" s="43">
        <f t="shared" si="190"/>
        <v>14686.106336937803</v>
      </c>
      <c r="W174" s="43">
        <f t="shared" si="190"/>
        <v>14071.305632836758</v>
      </c>
      <c r="X174" s="43">
        <f t="shared" si="190"/>
        <v>12727.752000340788</v>
      </c>
      <c r="Y174" s="43">
        <f t="shared" si="190"/>
        <v>10688.853181036437</v>
      </c>
      <c r="Z174" s="43">
        <f t="shared" si="190"/>
        <v>10532.243749948078</v>
      </c>
      <c r="AA174" s="43">
        <f t="shared" si="190"/>
        <v>10734.47566675487</v>
      </c>
      <c r="AB174" s="43">
        <f t="shared" si="190"/>
        <v>9421.4444250092311</v>
      </c>
      <c r="AC174" s="43">
        <f t="shared" si="190"/>
        <v>9226.6759966132649</v>
      </c>
      <c r="AD174" s="43">
        <f t="shared" si="190"/>
        <v>9345.2967213960655</v>
      </c>
      <c r="AE174" s="43">
        <f t="shared" si="190"/>
        <v>8393.3271452543431</v>
      </c>
      <c r="AF174" s="43">
        <f t="shared" si="190"/>
        <v>4641.0664284192626</v>
      </c>
      <c r="AG174" s="43">
        <f t="shared" ref="AG174" si="191">IF(AND(AG51=0,AG133=0),0,IF(OR(AG51=0,AG133=0),1/0,1000000*AG133/AG51))</f>
        <v>3540.1832059431549</v>
      </c>
    </row>
    <row r="175" spans="1:33" x14ac:dyDescent="0.25">
      <c r="A175" s="20"/>
      <c r="B175" s="20"/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x14ac:dyDescent="0.25">
      <c r="A176" s="24" t="s">
        <v>29</v>
      </c>
      <c r="B176" s="25">
        <f t="shared" ref="B176:K176" si="192">IF(B123=0,0,B123/B$123)</f>
        <v>1</v>
      </c>
      <c r="C176" s="25">
        <f t="shared" si="192"/>
        <v>1</v>
      </c>
      <c r="D176" s="25">
        <f t="shared" si="192"/>
        <v>1</v>
      </c>
      <c r="E176" s="25">
        <f t="shared" si="192"/>
        <v>1</v>
      </c>
      <c r="F176" s="25">
        <f t="shared" si="192"/>
        <v>1</v>
      </c>
      <c r="G176" s="25">
        <f t="shared" si="192"/>
        <v>1</v>
      </c>
      <c r="H176" s="25">
        <f t="shared" si="192"/>
        <v>1</v>
      </c>
      <c r="I176" s="25">
        <f t="shared" si="192"/>
        <v>1</v>
      </c>
      <c r="J176" s="25">
        <f t="shared" si="192"/>
        <v>1</v>
      </c>
      <c r="K176" s="25">
        <f t="shared" si="192"/>
        <v>1</v>
      </c>
      <c r="L176" s="25">
        <f t="shared" ref="L176:AF176" si="193">IF(L123=0,0,L123/L$123)</f>
        <v>1</v>
      </c>
      <c r="M176" s="25">
        <f t="shared" si="193"/>
        <v>1</v>
      </c>
      <c r="N176" s="25">
        <f t="shared" si="193"/>
        <v>1</v>
      </c>
      <c r="O176" s="25">
        <f t="shared" si="193"/>
        <v>1</v>
      </c>
      <c r="P176" s="25">
        <f t="shared" si="193"/>
        <v>1</v>
      </c>
      <c r="Q176" s="25">
        <f t="shared" si="193"/>
        <v>1</v>
      </c>
      <c r="R176" s="25">
        <f t="shared" si="193"/>
        <v>1</v>
      </c>
      <c r="S176" s="25">
        <f t="shared" si="193"/>
        <v>1</v>
      </c>
      <c r="T176" s="25">
        <f t="shared" si="193"/>
        <v>1</v>
      </c>
      <c r="U176" s="25">
        <f t="shared" si="193"/>
        <v>1</v>
      </c>
      <c r="V176" s="25">
        <f t="shared" si="193"/>
        <v>1</v>
      </c>
      <c r="W176" s="25">
        <f t="shared" si="193"/>
        <v>1</v>
      </c>
      <c r="X176" s="25">
        <f t="shared" si="193"/>
        <v>1</v>
      </c>
      <c r="Y176" s="25">
        <f t="shared" si="193"/>
        <v>1</v>
      </c>
      <c r="Z176" s="25">
        <f t="shared" si="193"/>
        <v>1</v>
      </c>
      <c r="AA176" s="25">
        <f t="shared" si="193"/>
        <v>1</v>
      </c>
      <c r="AB176" s="25">
        <f t="shared" si="193"/>
        <v>1</v>
      </c>
      <c r="AC176" s="25">
        <f t="shared" si="193"/>
        <v>1</v>
      </c>
      <c r="AD176" s="25">
        <f t="shared" si="193"/>
        <v>1</v>
      </c>
      <c r="AE176" s="25">
        <f t="shared" si="193"/>
        <v>1</v>
      </c>
      <c r="AF176" s="25">
        <f t="shared" si="193"/>
        <v>1</v>
      </c>
      <c r="AG176" s="25">
        <f t="shared" ref="AG176" si="194">IF(AG123=0,0,AG123/AG$123)</f>
        <v>1</v>
      </c>
    </row>
    <row r="177" spans="1:33" x14ac:dyDescent="0.25">
      <c r="A177" s="3" t="s">
        <v>2</v>
      </c>
      <c r="B177" s="12">
        <f t="shared" ref="B177:K177" si="195">IF(B126=0,0,B126/B$123)</f>
        <v>0.97897235228265478</v>
      </c>
      <c r="C177" s="12">
        <f t="shared" si="195"/>
        <v>0.97894760795124713</v>
      </c>
      <c r="D177" s="12">
        <f t="shared" si="195"/>
        <v>0.97897391121928001</v>
      </c>
      <c r="E177" s="12">
        <f t="shared" si="195"/>
        <v>0.97937786583334574</v>
      </c>
      <c r="F177" s="12">
        <f t="shared" si="195"/>
        <v>0.97939644427020023</v>
      </c>
      <c r="G177" s="12">
        <f t="shared" si="195"/>
        <v>0.97946069607582165</v>
      </c>
      <c r="H177" s="12">
        <f t="shared" si="195"/>
        <v>0.97941077491508877</v>
      </c>
      <c r="I177" s="12">
        <f t="shared" si="195"/>
        <v>0.97950022994126373</v>
      </c>
      <c r="J177" s="12">
        <f t="shared" si="195"/>
        <v>0.97920955560382172</v>
      </c>
      <c r="K177" s="12">
        <f t="shared" si="195"/>
        <v>0.97971102842806945</v>
      </c>
      <c r="L177" s="12">
        <f t="shared" ref="L177:AF177" si="196">IF(L126=0,0,L126/L$123)</f>
        <v>0.97862265075271526</v>
      </c>
      <c r="M177" s="12">
        <f t="shared" si="196"/>
        <v>0.97962612296914675</v>
      </c>
      <c r="N177" s="12">
        <f t="shared" si="196"/>
        <v>0.97930613904854147</v>
      </c>
      <c r="O177" s="12">
        <f t="shared" si="196"/>
        <v>0.97024526585089343</v>
      </c>
      <c r="P177" s="12">
        <f t="shared" si="196"/>
        <v>0.97383688387689116</v>
      </c>
      <c r="Q177" s="12">
        <f t="shared" si="196"/>
        <v>0.9728908622105763</v>
      </c>
      <c r="R177" s="12">
        <f t="shared" si="196"/>
        <v>0.96607375331521661</v>
      </c>
      <c r="S177" s="12">
        <f t="shared" si="196"/>
        <v>0.96614552269705745</v>
      </c>
      <c r="T177" s="12">
        <f t="shared" si="196"/>
        <v>0.96457154966033476</v>
      </c>
      <c r="U177" s="12">
        <f t="shared" si="196"/>
        <v>0.96159563444863683</v>
      </c>
      <c r="V177" s="12">
        <f t="shared" si="196"/>
        <v>0.96808726001628076</v>
      </c>
      <c r="W177" s="12">
        <f t="shared" si="196"/>
        <v>0.97095370883550403</v>
      </c>
      <c r="X177" s="12">
        <f t="shared" si="196"/>
        <v>0.97205464933563768</v>
      </c>
      <c r="Y177" s="12">
        <f t="shared" si="196"/>
        <v>0.98026583954497404</v>
      </c>
      <c r="Z177" s="12">
        <f t="shared" si="196"/>
        <v>0.98499610367938761</v>
      </c>
      <c r="AA177" s="12">
        <f t="shared" si="196"/>
        <v>0.98483140233491284</v>
      </c>
      <c r="AB177" s="12">
        <f t="shared" si="196"/>
        <v>0.99125696370720096</v>
      </c>
      <c r="AC177" s="12">
        <f t="shared" si="196"/>
        <v>0.99241741827244967</v>
      </c>
      <c r="AD177" s="12">
        <f t="shared" si="196"/>
        <v>0.99278913018873816</v>
      </c>
      <c r="AE177" s="12">
        <f t="shared" si="196"/>
        <v>0.99520611450170804</v>
      </c>
      <c r="AF177" s="12">
        <f t="shared" si="196"/>
        <v>0.9839148796450814</v>
      </c>
      <c r="AG177" s="12">
        <f t="shared" ref="AG177" si="197">IF(AG126=0,0,AG126/AG$123)</f>
        <v>0.98793652178287406</v>
      </c>
    </row>
    <row r="178" spans="1:33" x14ac:dyDescent="0.25">
      <c r="A178" s="32" t="s">
        <v>3</v>
      </c>
      <c r="B178" s="38">
        <f t="shared" ref="B178:K178" si="198">IF(B127=0,0,B127/B$123)</f>
        <v>0</v>
      </c>
      <c r="C178" s="38">
        <f t="shared" si="198"/>
        <v>0</v>
      </c>
      <c r="D178" s="38">
        <f t="shared" si="198"/>
        <v>0</v>
      </c>
      <c r="E178" s="38">
        <f t="shared" si="198"/>
        <v>0</v>
      </c>
      <c r="F178" s="38">
        <f t="shared" si="198"/>
        <v>0</v>
      </c>
      <c r="G178" s="38">
        <f t="shared" si="198"/>
        <v>0</v>
      </c>
      <c r="H178" s="38">
        <f t="shared" si="198"/>
        <v>0</v>
      </c>
      <c r="I178" s="38">
        <f t="shared" si="198"/>
        <v>0</v>
      </c>
      <c r="J178" s="38">
        <f t="shared" si="198"/>
        <v>0</v>
      </c>
      <c r="K178" s="38">
        <f t="shared" si="198"/>
        <v>0</v>
      </c>
      <c r="L178" s="38">
        <f t="shared" ref="L178:AF178" si="199">IF(L127=0,0,L127/L$123)</f>
        <v>0</v>
      </c>
      <c r="M178" s="38">
        <f t="shared" si="199"/>
        <v>0</v>
      </c>
      <c r="N178" s="38">
        <f t="shared" si="199"/>
        <v>0</v>
      </c>
      <c r="O178" s="38">
        <f t="shared" si="199"/>
        <v>0</v>
      </c>
      <c r="P178" s="38">
        <f t="shared" si="199"/>
        <v>0</v>
      </c>
      <c r="Q178" s="38">
        <f t="shared" si="199"/>
        <v>0</v>
      </c>
      <c r="R178" s="38">
        <f t="shared" si="199"/>
        <v>0</v>
      </c>
      <c r="S178" s="38">
        <f t="shared" si="199"/>
        <v>0</v>
      </c>
      <c r="T178" s="38">
        <f t="shared" si="199"/>
        <v>0</v>
      </c>
      <c r="U178" s="38">
        <f t="shared" si="199"/>
        <v>0</v>
      </c>
      <c r="V178" s="38">
        <f t="shared" si="199"/>
        <v>0</v>
      </c>
      <c r="W178" s="38">
        <f t="shared" si="199"/>
        <v>0</v>
      </c>
      <c r="X178" s="38">
        <f t="shared" si="199"/>
        <v>0</v>
      </c>
      <c r="Y178" s="38">
        <f t="shared" si="199"/>
        <v>0</v>
      </c>
      <c r="Z178" s="38">
        <f t="shared" si="199"/>
        <v>0</v>
      </c>
      <c r="AA178" s="38">
        <f t="shared" si="199"/>
        <v>0</v>
      </c>
      <c r="AB178" s="38">
        <f t="shared" si="199"/>
        <v>0</v>
      </c>
      <c r="AC178" s="38">
        <f t="shared" si="199"/>
        <v>0</v>
      </c>
      <c r="AD178" s="38">
        <f t="shared" si="199"/>
        <v>0</v>
      </c>
      <c r="AE178" s="38">
        <f t="shared" si="199"/>
        <v>0</v>
      </c>
      <c r="AF178" s="38">
        <f t="shared" si="199"/>
        <v>0</v>
      </c>
      <c r="AG178" s="38">
        <f t="shared" ref="AG178" si="200">IF(AG127=0,0,AG127/AG$123)</f>
        <v>0</v>
      </c>
    </row>
    <row r="179" spans="1:33" x14ac:dyDescent="0.25">
      <c r="A179" s="32" t="s">
        <v>48</v>
      </c>
      <c r="B179" s="38">
        <f t="shared" ref="B179:K179" si="201">IF(B128=0,0,B128/B$123)</f>
        <v>0.45018910328010547</v>
      </c>
      <c r="C179" s="38">
        <f t="shared" si="201"/>
        <v>0.45020811200063748</v>
      </c>
      <c r="D179" s="38">
        <f t="shared" si="201"/>
        <v>0.45020534058402351</v>
      </c>
      <c r="E179" s="38">
        <f t="shared" si="201"/>
        <v>0.45042897620212252</v>
      </c>
      <c r="F179" s="38">
        <f t="shared" si="201"/>
        <v>0.45047531883484626</v>
      </c>
      <c r="G179" s="38">
        <f t="shared" si="201"/>
        <v>0.45049999768497778</v>
      </c>
      <c r="H179" s="38">
        <f t="shared" si="201"/>
        <v>0.45045406123189796</v>
      </c>
      <c r="I179" s="38">
        <f t="shared" si="201"/>
        <v>0.45042694502583808</v>
      </c>
      <c r="J179" s="38">
        <f t="shared" si="201"/>
        <v>0.45028221148101572</v>
      </c>
      <c r="K179" s="38">
        <f t="shared" si="201"/>
        <v>0.45050149070786993</v>
      </c>
      <c r="L179" s="38">
        <f t="shared" ref="L179:AF179" si="202">IF(L128=0,0,L128/L$123)</f>
        <v>0.45003659153321046</v>
      </c>
      <c r="M179" s="38">
        <f t="shared" si="202"/>
        <v>0.45048819605509999</v>
      </c>
      <c r="N179" s="38">
        <f t="shared" si="202"/>
        <v>0.45561556017606353</v>
      </c>
      <c r="O179" s="38">
        <f t="shared" si="202"/>
        <v>0.45556796616429196</v>
      </c>
      <c r="P179" s="38">
        <f t="shared" si="202"/>
        <v>0.47251464865915183</v>
      </c>
      <c r="Q179" s="38">
        <f t="shared" si="202"/>
        <v>0.45585787110876275</v>
      </c>
      <c r="R179" s="38">
        <f t="shared" si="202"/>
        <v>0.48050388070524735</v>
      </c>
      <c r="S179" s="38">
        <f t="shared" si="202"/>
        <v>0.47596641811530888</v>
      </c>
      <c r="T179" s="38">
        <f t="shared" si="202"/>
        <v>0.48860100742415513</v>
      </c>
      <c r="U179" s="38">
        <f t="shared" si="202"/>
        <v>0.49068169602314621</v>
      </c>
      <c r="V179" s="38">
        <f t="shared" si="202"/>
        <v>0.4830148896354941</v>
      </c>
      <c r="W179" s="38">
        <f t="shared" si="202"/>
        <v>0.47559820837187988</v>
      </c>
      <c r="X179" s="38">
        <f t="shared" si="202"/>
        <v>0.47208273078580593</v>
      </c>
      <c r="Y179" s="38">
        <f t="shared" si="202"/>
        <v>0.46308384012772719</v>
      </c>
      <c r="Z179" s="38">
        <f t="shared" si="202"/>
        <v>0.45461943281729161</v>
      </c>
      <c r="AA179" s="38">
        <f t="shared" si="202"/>
        <v>0.45919905709191894</v>
      </c>
      <c r="AB179" s="38">
        <f t="shared" si="202"/>
        <v>0.47216077990790201</v>
      </c>
      <c r="AC179" s="38">
        <f t="shared" si="202"/>
        <v>0.47040358311513442</v>
      </c>
      <c r="AD179" s="38">
        <f t="shared" si="202"/>
        <v>0.4462406496764727</v>
      </c>
      <c r="AE179" s="38">
        <f t="shared" si="202"/>
        <v>0.42802623820829083</v>
      </c>
      <c r="AF179" s="38">
        <f t="shared" si="202"/>
        <v>0.60440155486996983</v>
      </c>
      <c r="AG179" s="38">
        <f t="shared" ref="AG179" si="203">IF(AG128=0,0,AG128/AG$123)</f>
        <v>0.61971184717188899</v>
      </c>
    </row>
    <row r="180" spans="1:33" x14ac:dyDescent="0.25">
      <c r="A180" s="32" t="s">
        <v>49</v>
      </c>
      <c r="B180" s="38">
        <f t="shared" ref="B180:K180" si="204">IF(B129=0,0,B129/B$123)</f>
        <v>0.52878324900254925</v>
      </c>
      <c r="C180" s="38">
        <f t="shared" si="204"/>
        <v>0.52873949595060965</v>
      </c>
      <c r="D180" s="38">
        <f t="shared" si="204"/>
        <v>0.52876857063525651</v>
      </c>
      <c r="E180" s="38">
        <f t="shared" si="204"/>
        <v>0.52894888963122333</v>
      </c>
      <c r="F180" s="38">
        <f t="shared" si="204"/>
        <v>0.52892112543535408</v>
      </c>
      <c r="G180" s="38">
        <f t="shared" si="204"/>
        <v>0.52896069839084381</v>
      </c>
      <c r="H180" s="38">
        <f t="shared" si="204"/>
        <v>0.52895671368319075</v>
      </c>
      <c r="I180" s="38">
        <f t="shared" si="204"/>
        <v>0.52907328491542549</v>
      </c>
      <c r="J180" s="38">
        <f t="shared" si="204"/>
        <v>0.52892734412280606</v>
      </c>
      <c r="K180" s="38">
        <f t="shared" si="204"/>
        <v>0.52920953772019952</v>
      </c>
      <c r="L180" s="38">
        <f t="shared" ref="L180:AF180" si="205">IF(L129=0,0,L129/L$123)</f>
        <v>0.52858605921950474</v>
      </c>
      <c r="M180" s="38">
        <f t="shared" si="205"/>
        <v>0.52913792691404682</v>
      </c>
      <c r="N180" s="38">
        <f t="shared" si="205"/>
        <v>0.52369057887247805</v>
      </c>
      <c r="O180" s="38">
        <f t="shared" si="205"/>
        <v>0.51467729968660136</v>
      </c>
      <c r="P180" s="38">
        <f t="shared" si="205"/>
        <v>0.50132223521773933</v>
      </c>
      <c r="Q180" s="38">
        <f t="shared" si="205"/>
        <v>0.51703299110181355</v>
      </c>
      <c r="R180" s="38">
        <f t="shared" si="205"/>
        <v>0.4855698726099692</v>
      </c>
      <c r="S180" s="38">
        <f t="shared" si="205"/>
        <v>0.49017910458174863</v>
      </c>
      <c r="T180" s="38">
        <f t="shared" si="205"/>
        <v>0.47597054223617963</v>
      </c>
      <c r="U180" s="38">
        <f t="shared" si="205"/>
        <v>0.47091393842549067</v>
      </c>
      <c r="V180" s="38">
        <f t="shared" si="205"/>
        <v>0.48507237038078665</v>
      </c>
      <c r="W180" s="38">
        <f t="shared" si="205"/>
        <v>0.49535550046362425</v>
      </c>
      <c r="X180" s="38">
        <f t="shared" si="205"/>
        <v>0.49997191854983181</v>
      </c>
      <c r="Y180" s="38">
        <f t="shared" si="205"/>
        <v>0.51718199941724685</v>
      </c>
      <c r="Z180" s="38">
        <f t="shared" si="205"/>
        <v>0.53037667086209594</v>
      </c>
      <c r="AA180" s="38">
        <f t="shared" si="205"/>
        <v>0.52563234524299396</v>
      </c>
      <c r="AB180" s="38">
        <f t="shared" si="205"/>
        <v>0.51909618379929889</v>
      </c>
      <c r="AC180" s="38">
        <f t="shared" si="205"/>
        <v>0.52201383515731514</v>
      </c>
      <c r="AD180" s="38">
        <f t="shared" si="205"/>
        <v>0.54654848051226557</v>
      </c>
      <c r="AE180" s="38">
        <f t="shared" si="205"/>
        <v>0.56717987629341726</v>
      </c>
      <c r="AF180" s="38">
        <f t="shared" si="205"/>
        <v>0.37951332477511157</v>
      </c>
      <c r="AG180" s="38">
        <f t="shared" ref="AG180" si="206">IF(AG129=0,0,AG129/AG$123)</f>
        <v>0.36822467461098518</v>
      </c>
    </row>
    <row r="181" spans="1:33" x14ac:dyDescent="0.25">
      <c r="A181" s="5" t="s">
        <v>1</v>
      </c>
      <c r="B181" s="13">
        <f t="shared" ref="B181:K181" si="207">IF(B130=0,0,B130/B$123)</f>
        <v>2.1027647717345173E-2</v>
      </c>
      <c r="C181" s="13">
        <f t="shared" si="207"/>
        <v>2.1052392048752804E-2</v>
      </c>
      <c r="D181" s="13">
        <f t="shared" si="207"/>
        <v>2.1026088780719973E-2</v>
      </c>
      <c r="E181" s="13">
        <f t="shared" si="207"/>
        <v>2.0622134166654319E-2</v>
      </c>
      <c r="F181" s="13">
        <f t="shared" si="207"/>
        <v>2.0603555729799813E-2</v>
      </c>
      <c r="G181" s="13">
        <f t="shared" si="207"/>
        <v>2.0539303924178322E-2</v>
      </c>
      <c r="H181" s="13">
        <f t="shared" si="207"/>
        <v>2.0589225084911157E-2</v>
      </c>
      <c r="I181" s="13">
        <f t="shared" si="207"/>
        <v>2.0499770058736287E-2</v>
      </c>
      <c r="J181" s="13">
        <f t="shared" si="207"/>
        <v>2.0790444396178318E-2</v>
      </c>
      <c r="K181" s="13">
        <f t="shared" si="207"/>
        <v>2.0288971571930579E-2</v>
      </c>
      <c r="L181" s="13">
        <f t="shared" ref="L181:AF181" si="208">IF(L130=0,0,L130/L$123)</f>
        <v>2.1377349247284756E-2</v>
      </c>
      <c r="M181" s="13">
        <f t="shared" si="208"/>
        <v>2.0373877030853235E-2</v>
      </c>
      <c r="N181" s="13">
        <f t="shared" si="208"/>
        <v>2.0693860951458504E-2</v>
      </c>
      <c r="O181" s="13">
        <f t="shared" si="208"/>
        <v>2.9754734149106534E-2</v>
      </c>
      <c r="P181" s="13">
        <f t="shared" si="208"/>
        <v>2.6163116123108864E-2</v>
      </c>
      <c r="Q181" s="13">
        <f t="shared" si="208"/>
        <v>2.7109137789423584E-2</v>
      </c>
      <c r="R181" s="13">
        <f t="shared" si="208"/>
        <v>3.3926246684783348E-2</v>
      </c>
      <c r="S181" s="13">
        <f t="shared" si="208"/>
        <v>3.3854477302942512E-2</v>
      </c>
      <c r="T181" s="13">
        <f t="shared" si="208"/>
        <v>3.5428450339665275E-2</v>
      </c>
      <c r="U181" s="13">
        <f t="shared" si="208"/>
        <v>3.8404365551363111E-2</v>
      </c>
      <c r="V181" s="13">
        <f t="shared" si="208"/>
        <v>3.1912739983719178E-2</v>
      </c>
      <c r="W181" s="13">
        <f t="shared" si="208"/>
        <v>2.9046291164495995E-2</v>
      </c>
      <c r="X181" s="13">
        <f t="shared" si="208"/>
        <v>2.7945350664362288E-2</v>
      </c>
      <c r="Y181" s="13">
        <f t="shared" si="208"/>
        <v>1.9734160455025972E-2</v>
      </c>
      <c r="Z181" s="13">
        <f t="shared" si="208"/>
        <v>1.5003896320612404E-2</v>
      </c>
      <c r="AA181" s="13">
        <f t="shared" si="208"/>
        <v>1.5168597665087179E-2</v>
      </c>
      <c r="AB181" s="13">
        <f t="shared" si="208"/>
        <v>8.743036292799081E-3</v>
      </c>
      <c r="AC181" s="13">
        <f t="shared" si="208"/>
        <v>7.5825817275503313E-3</v>
      </c>
      <c r="AD181" s="13">
        <f t="shared" si="208"/>
        <v>7.2108698112618025E-3</v>
      </c>
      <c r="AE181" s="13">
        <f t="shared" si="208"/>
        <v>4.7938854982919749E-3</v>
      </c>
      <c r="AF181" s="13">
        <f t="shared" si="208"/>
        <v>1.6085120354918572E-2</v>
      </c>
      <c r="AG181" s="13">
        <f t="shared" ref="AG181" si="209">IF(AG130=0,0,AG130/AG$123)</f>
        <v>1.2063478217125891E-2</v>
      </c>
    </row>
    <row r="182" spans="1:33" x14ac:dyDescent="0.25">
      <c r="A182" s="34" t="s">
        <v>3</v>
      </c>
      <c r="B182" s="39">
        <f t="shared" ref="B182:K183" si="210">IF(B131=0,0,B131/B$123)</f>
        <v>0</v>
      </c>
      <c r="C182" s="39">
        <f t="shared" si="210"/>
        <v>0</v>
      </c>
      <c r="D182" s="39">
        <f t="shared" si="210"/>
        <v>0</v>
      </c>
      <c r="E182" s="39">
        <f t="shared" si="210"/>
        <v>0</v>
      </c>
      <c r="F182" s="39">
        <f t="shared" si="210"/>
        <v>0</v>
      </c>
      <c r="G182" s="39">
        <f t="shared" si="210"/>
        <v>0</v>
      </c>
      <c r="H182" s="39">
        <f t="shared" si="210"/>
        <v>0</v>
      </c>
      <c r="I182" s="39">
        <f t="shared" si="210"/>
        <v>0</v>
      </c>
      <c r="J182" s="39">
        <f t="shared" si="210"/>
        <v>0</v>
      </c>
      <c r="K182" s="39">
        <f t="shared" si="210"/>
        <v>0</v>
      </c>
      <c r="L182" s="39">
        <f t="shared" ref="L182:AF182" si="211">IF(L131=0,0,L131/L$123)</f>
        <v>0</v>
      </c>
      <c r="M182" s="39">
        <f t="shared" si="211"/>
        <v>0</v>
      </c>
      <c r="N182" s="39">
        <f t="shared" si="211"/>
        <v>0</v>
      </c>
      <c r="O182" s="39">
        <f t="shared" si="211"/>
        <v>0</v>
      </c>
      <c r="P182" s="39">
        <f t="shared" si="211"/>
        <v>0</v>
      </c>
      <c r="Q182" s="39">
        <f t="shared" si="211"/>
        <v>0</v>
      </c>
      <c r="R182" s="39">
        <f t="shared" si="211"/>
        <v>0</v>
      </c>
      <c r="S182" s="39">
        <f t="shared" si="211"/>
        <v>0</v>
      </c>
      <c r="T182" s="39">
        <f t="shared" si="211"/>
        <v>0</v>
      </c>
      <c r="U182" s="39">
        <f t="shared" si="211"/>
        <v>0</v>
      </c>
      <c r="V182" s="39">
        <f t="shared" si="211"/>
        <v>0</v>
      </c>
      <c r="W182" s="39">
        <f t="shared" si="211"/>
        <v>0</v>
      </c>
      <c r="X182" s="39">
        <f t="shared" si="211"/>
        <v>0</v>
      </c>
      <c r="Y182" s="39">
        <f t="shared" si="211"/>
        <v>0</v>
      </c>
      <c r="Z182" s="39">
        <f t="shared" si="211"/>
        <v>0</v>
      </c>
      <c r="AA182" s="39">
        <f t="shared" si="211"/>
        <v>0</v>
      </c>
      <c r="AB182" s="39">
        <f t="shared" si="211"/>
        <v>0</v>
      </c>
      <c r="AC182" s="39">
        <f t="shared" si="211"/>
        <v>0</v>
      </c>
      <c r="AD182" s="39">
        <f t="shared" si="211"/>
        <v>0</v>
      </c>
      <c r="AE182" s="39">
        <f t="shared" si="211"/>
        <v>0</v>
      </c>
      <c r="AF182" s="39">
        <f t="shared" si="211"/>
        <v>0</v>
      </c>
      <c r="AG182" s="39">
        <f t="shared" ref="AG182" si="212">IF(AG131=0,0,AG131/AG$123)</f>
        <v>0</v>
      </c>
    </row>
    <row r="183" spans="1:33" x14ac:dyDescent="0.25">
      <c r="A183" s="34" t="s">
        <v>48</v>
      </c>
      <c r="B183" s="39">
        <f t="shared" si="210"/>
        <v>8.6702536615412933E-3</v>
      </c>
      <c r="C183" s="39">
        <f t="shared" si="210"/>
        <v>8.625769438343988E-3</v>
      </c>
      <c r="D183" s="39">
        <f t="shared" si="210"/>
        <v>8.6246048188845341E-3</v>
      </c>
      <c r="E183" s="39">
        <f t="shared" si="210"/>
        <v>8.4689877468899794E-3</v>
      </c>
      <c r="F183" s="39">
        <f t="shared" si="210"/>
        <v>8.4613580538230211E-3</v>
      </c>
      <c r="G183" s="39">
        <f t="shared" si="210"/>
        <v>8.4466945822416727E-3</v>
      </c>
      <c r="H183" s="39">
        <f t="shared" si="210"/>
        <v>8.5217376081429073E-3</v>
      </c>
      <c r="I183" s="39">
        <f t="shared" si="210"/>
        <v>8.4262514040522943E-3</v>
      </c>
      <c r="J183" s="39">
        <f t="shared" si="210"/>
        <v>8.487383122847943E-3</v>
      </c>
      <c r="K183" s="39">
        <f t="shared" si="210"/>
        <v>8.2813341639842147E-3</v>
      </c>
      <c r="L183" s="39">
        <f t="shared" ref="L183:AF183" si="213">IF(L132=0,0,L132/L$123)</f>
        <v>8.7849019275120545E-3</v>
      </c>
      <c r="M183" s="39">
        <f t="shared" si="213"/>
        <v>8.3147830102449811E-3</v>
      </c>
      <c r="N183" s="39">
        <f t="shared" si="213"/>
        <v>8.3795361445331753E-3</v>
      </c>
      <c r="O183" s="39">
        <f t="shared" si="213"/>
        <v>1.3153478048333082E-2</v>
      </c>
      <c r="P183" s="39">
        <f t="shared" si="213"/>
        <v>1.0549569514187148E-2</v>
      </c>
      <c r="Q183" s="39">
        <f t="shared" si="213"/>
        <v>1.1089664092035892E-2</v>
      </c>
      <c r="R183" s="39">
        <f t="shared" si="213"/>
        <v>1.7279105286137856E-2</v>
      </c>
      <c r="S183" s="39">
        <f t="shared" si="213"/>
        <v>1.7133270327221582E-2</v>
      </c>
      <c r="T183" s="39">
        <f t="shared" si="213"/>
        <v>1.7751184445676495E-2</v>
      </c>
      <c r="U183" s="39">
        <f t="shared" si="213"/>
        <v>1.7821188221036122E-2</v>
      </c>
      <c r="V183" s="39">
        <f t="shared" si="213"/>
        <v>1.8046571693601358E-2</v>
      </c>
      <c r="W183" s="39">
        <f t="shared" si="213"/>
        <v>1.7628896098171122E-2</v>
      </c>
      <c r="X183" s="39">
        <f t="shared" si="213"/>
        <v>1.823561595783765E-2</v>
      </c>
      <c r="Y183" s="39">
        <f t="shared" si="213"/>
        <v>1.3306019842226692E-2</v>
      </c>
      <c r="Z183" s="39">
        <f t="shared" si="213"/>
        <v>9.8293652235342741E-3</v>
      </c>
      <c r="AA183" s="39">
        <f t="shared" si="213"/>
        <v>1.0543869313457762E-2</v>
      </c>
      <c r="AB183" s="39">
        <f t="shared" si="213"/>
        <v>5.4830612966371914E-3</v>
      </c>
      <c r="AC183" s="39">
        <f t="shared" si="213"/>
        <v>4.8023528884681898E-3</v>
      </c>
      <c r="AD183" s="39">
        <f t="shared" si="213"/>
        <v>3.8136451033088112E-3</v>
      </c>
      <c r="AE183" s="39">
        <f t="shared" si="213"/>
        <v>2.0948934441075949E-3</v>
      </c>
      <c r="AF183" s="39">
        <f t="shared" si="213"/>
        <v>9.0297729607291665E-3</v>
      </c>
      <c r="AG183" s="39">
        <f t="shared" ref="AG183" si="214">IF(AG132=0,0,AG132/AG$123)</f>
        <v>8.6240469830507257E-3</v>
      </c>
    </row>
    <row r="184" spans="1:33" x14ac:dyDescent="0.25">
      <c r="A184" s="36" t="s">
        <v>49</v>
      </c>
      <c r="B184" s="40">
        <f t="shared" ref="B184:K184" si="215">IF(B133=0,0,B133/B$123)</f>
        <v>1.235739405580388E-2</v>
      </c>
      <c r="C184" s="40">
        <f t="shared" si="215"/>
        <v>1.2426622610408816E-2</v>
      </c>
      <c r="D184" s="40">
        <f t="shared" si="215"/>
        <v>1.2401483961835437E-2</v>
      </c>
      <c r="E184" s="40">
        <f t="shared" si="215"/>
        <v>1.2153146419764341E-2</v>
      </c>
      <c r="F184" s="40">
        <f t="shared" si="215"/>
        <v>1.2142197675976792E-2</v>
      </c>
      <c r="G184" s="40">
        <f t="shared" si="215"/>
        <v>1.209260934193665E-2</v>
      </c>
      <c r="H184" s="40">
        <f t="shared" si="215"/>
        <v>1.2067487476768252E-2</v>
      </c>
      <c r="I184" s="40">
        <f t="shared" si="215"/>
        <v>1.2073518654683991E-2</v>
      </c>
      <c r="J184" s="40">
        <f t="shared" si="215"/>
        <v>1.2303061273330375E-2</v>
      </c>
      <c r="K184" s="40">
        <f t="shared" si="215"/>
        <v>1.2007637407946366E-2</v>
      </c>
      <c r="L184" s="40">
        <f t="shared" ref="L184:AF184" si="216">IF(L133=0,0,L133/L$123)</f>
        <v>1.2592447319772701E-2</v>
      </c>
      <c r="M184" s="40">
        <f t="shared" si="216"/>
        <v>1.2059094020608252E-2</v>
      </c>
      <c r="N184" s="40">
        <f t="shared" si="216"/>
        <v>1.2314324806925327E-2</v>
      </c>
      <c r="O184" s="40">
        <f t="shared" si="216"/>
        <v>1.6601256100773454E-2</v>
      </c>
      <c r="P184" s="40">
        <f t="shared" si="216"/>
        <v>1.5613546608921718E-2</v>
      </c>
      <c r="Q184" s="40">
        <f t="shared" si="216"/>
        <v>1.6019473697387696E-2</v>
      </c>
      <c r="R184" s="40">
        <f t="shared" si="216"/>
        <v>1.6647141398645496E-2</v>
      </c>
      <c r="S184" s="40">
        <f t="shared" si="216"/>
        <v>1.672120697572093E-2</v>
      </c>
      <c r="T184" s="40">
        <f t="shared" si="216"/>
        <v>1.767726589398878E-2</v>
      </c>
      <c r="U184" s="40">
        <f t="shared" si="216"/>
        <v>2.0583177330326989E-2</v>
      </c>
      <c r="V184" s="40">
        <f t="shared" si="216"/>
        <v>1.386616829011782E-2</v>
      </c>
      <c r="W184" s="40">
        <f t="shared" si="216"/>
        <v>1.1417395066324876E-2</v>
      </c>
      <c r="X184" s="40">
        <f t="shared" si="216"/>
        <v>9.7097347065246385E-3</v>
      </c>
      <c r="Y184" s="40">
        <f t="shared" si="216"/>
        <v>6.4281406127992824E-3</v>
      </c>
      <c r="Z184" s="40">
        <f t="shared" si="216"/>
        <v>5.174531097078129E-3</v>
      </c>
      <c r="AA184" s="40">
        <f t="shared" si="216"/>
        <v>4.6247283516294172E-3</v>
      </c>
      <c r="AB184" s="40">
        <f t="shared" si="216"/>
        <v>3.2599749961618892E-3</v>
      </c>
      <c r="AC184" s="40">
        <f t="shared" si="216"/>
        <v>2.7802288390821415E-3</v>
      </c>
      <c r="AD184" s="40">
        <f t="shared" si="216"/>
        <v>3.3972247079529904E-3</v>
      </c>
      <c r="AE184" s="40">
        <f t="shared" si="216"/>
        <v>2.6989920541843795E-3</v>
      </c>
      <c r="AF184" s="40">
        <f t="shared" si="216"/>
        <v>7.055347394189406E-3</v>
      </c>
      <c r="AG184" s="40">
        <f t="shared" ref="AG184" si="217">IF(AG133=0,0,AG133/AG$123)</f>
        <v>3.4394312340751652E-3</v>
      </c>
    </row>
    <row r="185" spans="1:33" x14ac:dyDescent="0.25">
      <c r="A185" s="20"/>
      <c r="B185" s="20"/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x14ac:dyDescent="0.25">
      <c r="A186" s="24" t="s">
        <v>31</v>
      </c>
      <c r="B186" s="29">
        <f>IF(AND(B135=0,B145=0),0,IF(OR(B135=0,B145=0),1/0,B135/B145))</f>
        <v>1.2532953113680749</v>
      </c>
      <c r="C186" s="29">
        <f t="shared" ref="C186:AF194" si="218">IF(AND(C135=0,C145=0),0,IF(OR(C135=0,C145=0),1/0,C135/C145))</f>
        <v>1.2520033556108785</v>
      </c>
      <c r="D186" s="29">
        <f t="shared" si="218"/>
        <v>1.2506544201691141</v>
      </c>
      <c r="E186" s="29">
        <f t="shared" si="218"/>
        <v>1.2500074286882918</v>
      </c>
      <c r="F186" s="29">
        <f t="shared" si="218"/>
        <v>1.2488889267996555</v>
      </c>
      <c r="G186" s="29">
        <f t="shared" si="218"/>
        <v>1.2476512293145168</v>
      </c>
      <c r="H186" s="29">
        <f t="shared" si="218"/>
        <v>1.2462105879734471</v>
      </c>
      <c r="I186" s="29">
        <f t="shared" si="218"/>
        <v>2.0770476768871489</v>
      </c>
      <c r="J186" s="29">
        <f t="shared" si="218"/>
        <v>1.2446197550538034</v>
      </c>
      <c r="K186" s="29">
        <f t="shared" si="218"/>
        <v>1.244032927254846</v>
      </c>
      <c r="L186" s="29">
        <f t="shared" si="218"/>
        <v>1.5535133153922094</v>
      </c>
      <c r="M186" s="29">
        <f t="shared" si="218"/>
        <v>1.2427450608887949</v>
      </c>
      <c r="N186" s="29">
        <f t="shared" si="218"/>
        <v>1.2849869618628913</v>
      </c>
      <c r="O186" s="29">
        <f t="shared" si="218"/>
        <v>1.108291427037938</v>
      </c>
      <c r="P186" s="29">
        <f t="shared" si="218"/>
        <v>1.4072291115176903</v>
      </c>
      <c r="Q186" s="29">
        <f t="shared" si="218"/>
        <v>1.1743695152842373</v>
      </c>
      <c r="R186" s="29">
        <f t="shared" si="218"/>
        <v>1.2528367221822818</v>
      </c>
      <c r="S186" s="29">
        <f t="shared" si="218"/>
        <v>1.188022945582986</v>
      </c>
      <c r="T186" s="29">
        <f t="shared" si="218"/>
        <v>1.2407920652967346</v>
      </c>
      <c r="U186" s="29">
        <f t="shared" si="218"/>
        <v>1.2125932040053302</v>
      </c>
      <c r="V186" s="29">
        <f t="shared" si="218"/>
        <v>1.2461802822666168</v>
      </c>
      <c r="W186" s="29">
        <f t="shared" si="218"/>
        <v>1.2897284080871996</v>
      </c>
      <c r="X186" s="29">
        <f t="shared" si="218"/>
        <v>1.2408889473327338</v>
      </c>
      <c r="Y186" s="29">
        <f t="shared" si="218"/>
        <v>1.1908240472285236</v>
      </c>
      <c r="Z186" s="29">
        <f t="shared" si="218"/>
        <v>1.2425369667902748</v>
      </c>
      <c r="AA186" s="29">
        <f t="shared" si="218"/>
        <v>1.2291075747967755</v>
      </c>
      <c r="AB186" s="29">
        <f t="shared" si="218"/>
        <v>1.2581540221473517</v>
      </c>
      <c r="AC186" s="29">
        <f t="shared" si="218"/>
        <v>1.2493899205908223</v>
      </c>
      <c r="AD186" s="29">
        <f t="shared" si="218"/>
        <v>1.2245499141180385</v>
      </c>
      <c r="AE186" s="29">
        <f t="shared" si="218"/>
        <v>1.1311288777035036</v>
      </c>
      <c r="AF186" s="29">
        <f t="shared" si="218"/>
        <v>1.1064670313553606</v>
      </c>
      <c r="AG186" s="29">
        <f t="shared" ref="AG186:AG194" si="219">IF(AND(AG135=0,AG145=0),0,IF(OR(AG135=0,AG145=0),1/0,AG135/AG145))</f>
        <v>1.1031951557794546</v>
      </c>
    </row>
    <row r="187" spans="1:33" x14ac:dyDescent="0.25">
      <c r="A187" s="3" t="s">
        <v>2</v>
      </c>
      <c r="B187" s="14">
        <f t="shared" ref="B187:Q194" si="220">IF(AND(B136=0,B146=0),0,IF(OR(B136=0,B146=0),1/0,B136/B146))</f>
        <v>1.252991882344912</v>
      </c>
      <c r="C187" s="14">
        <f t="shared" si="220"/>
        <v>1.2517049942058105</v>
      </c>
      <c r="D187" s="14">
        <f t="shared" si="220"/>
        <v>1.250341778912597</v>
      </c>
      <c r="E187" s="14">
        <f t="shared" si="220"/>
        <v>1.2497141227847375</v>
      </c>
      <c r="F187" s="14">
        <f t="shared" si="220"/>
        <v>1.2485963114283836</v>
      </c>
      <c r="G187" s="14">
        <f t="shared" si="220"/>
        <v>1.2473498017356608</v>
      </c>
      <c r="H187" s="14">
        <f t="shared" si="220"/>
        <v>1.2459152048466209</v>
      </c>
      <c r="I187" s="14">
        <f t="shared" si="220"/>
        <v>2.0765644682633808</v>
      </c>
      <c r="J187" s="14">
        <f t="shared" si="220"/>
        <v>1.244351724049384</v>
      </c>
      <c r="K187" s="14">
        <f t="shared" si="220"/>
        <v>1.2438012247354935</v>
      </c>
      <c r="L187" s="14">
        <f t="shared" si="220"/>
        <v>1.5531163842201738</v>
      </c>
      <c r="M187" s="14">
        <f t="shared" si="220"/>
        <v>1.2425222313300972</v>
      </c>
      <c r="N187" s="14">
        <f t="shared" si="220"/>
        <v>1.2849566837943966</v>
      </c>
      <c r="O187" s="14">
        <f t="shared" si="220"/>
        <v>1.1080992017969662</v>
      </c>
      <c r="P187" s="14">
        <f t="shared" si="220"/>
        <v>1.4074252680748489</v>
      </c>
      <c r="Q187" s="14">
        <f t="shared" si="220"/>
        <v>1.1747132078368099</v>
      </c>
      <c r="R187" s="14">
        <f t="shared" si="218"/>
        <v>1.2531851870741204</v>
      </c>
      <c r="S187" s="14">
        <f t="shared" si="218"/>
        <v>1.1886886890902972</v>
      </c>
      <c r="T187" s="14">
        <f t="shared" si="218"/>
        <v>1.2421698820620894</v>
      </c>
      <c r="U187" s="14">
        <f t="shared" si="218"/>
        <v>1.2143492222294034</v>
      </c>
      <c r="V187" s="14">
        <f t="shared" si="218"/>
        <v>1.2481914254552928</v>
      </c>
      <c r="W187" s="14">
        <f t="shared" si="218"/>
        <v>1.2912674032324607</v>
      </c>
      <c r="X187" s="14">
        <f t="shared" si="218"/>
        <v>1.2427914137557781</v>
      </c>
      <c r="Y187" s="14">
        <f t="shared" si="218"/>
        <v>1.1931094912447651</v>
      </c>
      <c r="Z187" s="14">
        <f t="shared" si="218"/>
        <v>1.2438857788476629</v>
      </c>
      <c r="AA187" s="14">
        <f t="shared" si="218"/>
        <v>1.2307370547053442</v>
      </c>
      <c r="AB187" s="14">
        <f t="shared" si="218"/>
        <v>1.2590349260508229</v>
      </c>
      <c r="AC187" s="14">
        <f t="shared" si="218"/>
        <v>1.2503045188412263</v>
      </c>
      <c r="AD187" s="14">
        <f t="shared" si="218"/>
        <v>1.2250412513462177</v>
      </c>
      <c r="AE187" s="14">
        <f t="shared" si="218"/>
        <v>1.1309586204260191</v>
      </c>
      <c r="AF187" s="14">
        <f t="shared" si="218"/>
        <v>1.1070267135372971</v>
      </c>
      <c r="AG187" s="14">
        <f t="shared" si="219"/>
        <v>1.1035941498465078</v>
      </c>
    </row>
    <row r="188" spans="1:33" x14ac:dyDescent="0.25">
      <c r="A188" s="32" t="s">
        <v>3</v>
      </c>
      <c r="B188" s="51">
        <f t="shared" si="220"/>
        <v>0</v>
      </c>
      <c r="C188" s="51">
        <f t="shared" si="218"/>
        <v>0</v>
      </c>
      <c r="D188" s="51">
        <f t="shared" si="218"/>
        <v>0</v>
      </c>
      <c r="E188" s="51">
        <f t="shared" si="218"/>
        <v>0</v>
      </c>
      <c r="F188" s="51">
        <f t="shared" si="218"/>
        <v>0</v>
      </c>
      <c r="G188" s="51">
        <f t="shared" si="218"/>
        <v>0</v>
      </c>
      <c r="H188" s="51">
        <f t="shared" si="218"/>
        <v>0</v>
      </c>
      <c r="I188" s="51">
        <f t="shared" si="218"/>
        <v>0</v>
      </c>
      <c r="J188" s="51">
        <f t="shared" si="218"/>
        <v>0</v>
      </c>
      <c r="K188" s="51">
        <f t="shared" si="218"/>
        <v>0</v>
      </c>
      <c r="L188" s="51">
        <f t="shared" si="218"/>
        <v>0</v>
      </c>
      <c r="M188" s="51">
        <f t="shared" si="218"/>
        <v>0</v>
      </c>
      <c r="N188" s="51">
        <f t="shared" si="218"/>
        <v>0</v>
      </c>
      <c r="O188" s="51">
        <f t="shared" si="218"/>
        <v>0</v>
      </c>
      <c r="P188" s="51">
        <f t="shared" si="218"/>
        <v>0</v>
      </c>
      <c r="Q188" s="51">
        <f t="shared" si="218"/>
        <v>0</v>
      </c>
      <c r="R188" s="51">
        <f t="shared" si="218"/>
        <v>0</v>
      </c>
      <c r="S188" s="51">
        <f t="shared" si="218"/>
        <v>0</v>
      </c>
      <c r="T188" s="51">
        <f t="shared" si="218"/>
        <v>0</v>
      </c>
      <c r="U188" s="51">
        <f t="shared" si="218"/>
        <v>0</v>
      </c>
      <c r="V188" s="51">
        <f t="shared" si="218"/>
        <v>0</v>
      </c>
      <c r="W188" s="51">
        <f t="shared" si="218"/>
        <v>0</v>
      </c>
      <c r="X188" s="51">
        <f t="shared" si="218"/>
        <v>0</v>
      </c>
      <c r="Y188" s="51">
        <f t="shared" si="218"/>
        <v>0</v>
      </c>
      <c r="Z188" s="51">
        <f t="shared" si="218"/>
        <v>0</v>
      </c>
      <c r="AA188" s="51">
        <f t="shared" si="218"/>
        <v>0</v>
      </c>
      <c r="AB188" s="51">
        <f t="shared" si="218"/>
        <v>0</v>
      </c>
      <c r="AC188" s="51">
        <f t="shared" si="218"/>
        <v>0</v>
      </c>
      <c r="AD188" s="51">
        <f t="shared" si="218"/>
        <v>0</v>
      </c>
      <c r="AE188" s="51">
        <f t="shared" si="218"/>
        <v>0</v>
      </c>
      <c r="AF188" s="51">
        <f t="shared" si="218"/>
        <v>0</v>
      </c>
      <c r="AG188" s="51">
        <f t="shared" si="219"/>
        <v>0</v>
      </c>
    </row>
    <row r="189" spans="1:33" x14ac:dyDescent="0.25">
      <c r="A189" s="32" t="s">
        <v>48</v>
      </c>
      <c r="B189" s="51">
        <f t="shared" si="220"/>
        <v>1.3027903582203462</v>
      </c>
      <c r="C189" s="51">
        <f t="shared" si="218"/>
        <v>1.3014575568637783</v>
      </c>
      <c r="D189" s="51">
        <f t="shared" si="218"/>
        <v>1.3000452406433671</v>
      </c>
      <c r="E189" s="51">
        <f t="shared" si="218"/>
        <v>1.299384237521199</v>
      </c>
      <c r="F189" s="51">
        <f t="shared" si="218"/>
        <v>1.2982136250224421</v>
      </c>
      <c r="G189" s="51">
        <f t="shared" si="218"/>
        <v>1.2969288071024807</v>
      </c>
      <c r="H189" s="51">
        <f t="shared" si="218"/>
        <v>1.2954409530985531</v>
      </c>
      <c r="I189" s="51">
        <f t="shared" si="218"/>
        <v>2.1591389122745359</v>
      </c>
      <c r="J189" s="51">
        <f t="shared" si="218"/>
        <v>1.2938296870793498</v>
      </c>
      <c r="K189" s="51">
        <f t="shared" si="218"/>
        <v>1.2932746198267766</v>
      </c>
      <c r="L189" s="51">
        <f t="shared" si="218"/>
        <v>1.6148916330701673</v>
      </c>
      <c r="M189" s="51">
        <f t="shared" si="218"/>
        <v>1.2919388679059929</v>
      </c>
      <c r="N189" s="51">
        <f t="shared" si="218"/>
        <v>1.3288454701918035</v>
      </c>
      <c r="O189" s="51">
        <f t="shared" si="218"/>
        <v>1.1434620797737638</v>
      </c>
      <c r="P189" s="51">
        <f t="shared" si="218"/>
        <v>1.450141576081069</v>
      </c>
      <c r="Q189" s="51">
        <f t="shared" si="218"/>
        <v>1.1958025990979109</v>
      </c>
      <c r="R189" s="51">
        <f t="shared" si="218"/>
        <v>1.3222800549496865</v>
      </c>
      <c r="S189" s="51">
        <f t="shared" si="218"/>
        <v>1.1962146484531846</v>
      </c>
      <c r="T189" s="51">
        <f t="shared" si="218"/>
        <v>1.2220918975008113</v>
      </c>
      <c r="U189" s="51">
        <f t="shared" si="218"/>
        <v>1.1851601948123187</v>
      </c>
      <c r="V189" s="51">
        <f t="shared" si="218"/>
        <v>1.177739942201159</v>
      </c>
      <c r="W189" s="51">
        <f t="shared" si="218"/>
        <v>1.2167329624333685</v>
      </c>
      <c r="X189" s="51">
        <f t="shared" si="218"/>
        <v>1.1695514278960095</v>
      </c>
      <c r="Y189" s="51">
        <f t="shared" si="218"/>
        <v>1.1175668082927599</v>
      </c>
      <c r="Z189" s="51">
        <f t="shared" si="218"/>
        <v>1.1139939113951007</v>
      </c>
      <c r="AA189" s="51">
        <f t="shared" si="218"/>
        <v>1.036902809085898</v>
      </c>
      <c r="AB189" s="51">
        <f t="shared" si="218"/>
        <v>1.0855401014907282</v>
      </c>
      <c r="AC189" s="51">
        <f t="shared" si="218"/>
        <v>0.9960291429242929</v>
      </c>
      <c r="AD189" s="51">
        <f t="shared" si="218"/>
        <v>0.9353930566108789</v>
      </c>
      <c r="AE189" s="51">
        <f t="shared" si="218"/>
        <v>0.89034740125054035</v>
      </c>
      <c r="AF189" s="51">
        <f t="shared" si="218"/>
        <v>1.1757293587628841</v>
      </c>
      <c r="AG189" s="51">
        <f t="shared" si="219"/>
        <v>1.1407881594822737</v>
      </c>
    </row>
    <row r="190" spans="1:33" x14ac:dyDescent="0.25">
      <c r="A190" s="32" t="s">
        <v>49</v>
      </c>
      <c r="B190" s="51">
        <f t="shared" si="220"/>
        <v>1.2135008145009756</v>
      </c>
      <c r="C190" s="51">
        <f t="shared" si="218"/>
        <v>1.2122458453178859</v>
      </c>
      <c r="D190" s="51">
        <f t="shared" si="218"/>
        <v>1.2109241829720714</v>
      </c>
      <c r="E190" s="51">
        <f t="shared" si="218"/>
        <v>1.2103165776175968</v>
      </c>
      <c r="F190" s="51">
        <f t="shared" si="218"/>
        <v>1.2092342696029328</v>
      </c>
      <c r="G190" s="51">
        <f t="shared" si="218"/>
        <v>1.2080195239106066</v>
      </c>
      <c r="H190" s="51">
        <f t="shared" si="218"/>
        <v>1.2066309730015305</v>
      </c>
      <c r="I190" s="51">
        <f t="shared" si="218"/>
        <v>2.0110851626079538</v>
      </c>
      <c r="J190" s="51">
        <f t="shared" si="218"/>
        <v>1.2051185677293901</v>
      </c>
      <c r="K190" s="51">
        <f t="shared" si="218"/>
        <v>1.2045743996715903</v>
      </c>
      <c r="L190" s="51">
        <f t="shared" si="218"/>
        <v>1.5041285547868206</v>
      </c>
      <c r="M190" s="51">
        <f t="shared" si="218"/>
        <v>1.2033360738633878</v>
      </c>
      <c r="N190" s="51">
        <f t="shared" si="218"/>
        <v>1.2490654752183448</v>
      </c>
      <c r="O190" s="51">
        <f t="shared" si="218"/>
        <v>1.0785739290056879</v>
      </c>
      <c r="P190" s="51">
        <f t="shared" si="218"/>
        <v>1.369405140610324</v>
      </c>
      <c r="Q190" s="51">
        <f t="shared" si="218"/>
        <v>1.1567267137669739</v>
      </c>
      <c r="R190" s="51">
        <f t="shared" si="218"/>
        <v>1.1915700945313246</v>
      </c>
      <c r="S190" s="51">
        <f t="shared" si="218"/>
        <v>1.1814710137730351</v>
      </c>
      <c r="T190" s="51">
        <f t="shared" si="218"/>
        <v>1.2634786550977741</v>
      </c>
      <c r="U190" s="51">
        <f t="shared" si="218"/>
        <v>1.2463333942081478</v>
      </c>
      <c r="V190" s="51">
        <f t="shared" si="218"/>
        <v>1.3272497042323761</v>
      </c>
      <c r="W190" s="51">
        <f t="shared" si="218"/>
        <v>1.3719585592524548</v>
      </c>
      <c r="X190" s="51">
        <f t="shared" si="218"/>
        <v>1.3208947611337989</v>
      </c>
      <c r="Y190" s="51">
        <f t="shared" si="218"/>
        <v>1.2699747741659693</v>
      </c>
      <c r="Z190" s="51">
        <f t="shared" si="218"/>
        <v>1.3820114380886106</v>
      </c>
      <c r="AA190" s="51">
        <f t="shared" si="218"/>
        <v>1.4709585049660998</v>
      </c>
      <c r="AB190" s="51">
        <f t="shared" si="218"/>
        <v>1.473197569960639</v>
      </c>
      <c r="AC190" s="51">
        <f t="shared" si="218"/>
        <v>1.6238760178300569</v>
      </c>
      <c r="AD190" s="51">
        <f t="shared" si="218"/>
        <v>1.6395603297516697</v>
      </c>
      <c r="AE190" s="51">
        <f t="shared" si="218"/>
        <v>1.4206981678235711</v>
      </c>
      <c r="AF190" s="51">
        <f t="shared" si="218"/>
        <v>1.0127773114568253</v>
      </c>
      <c r="AG190" s="51">
        <f t="shared" si="219"/>
        <v>1.0461884736572833</v>
      </c>
    </row>
    <row r="191" spans="1:33" x14ac:dyDescent="0.25">
      <c r="A191" s="5" t="s">
        <v>1</v>
      </c>
      <c r="B191" s="15">
        <f t="shared" si="220"/>
        <v>1.2675864284276936</v>
      </c>
      <c r="C191" s="15">
        <f t="shared" si="218"/>
        <v>1.2660361697277616</v>
      </c>
      <c r="D191" s="15">
        <f t="shared" si="218"/>
        <v>1.2653861328453091</v>
      </c>
      <c r="E191" s="15">
        <f t="shared" si="218"/>
        <v>1.2640973092007051</v>
      </c>
      <c r="F191" s="15">
        <f t="shared" si="218"/>
        <v>1.2629584866206975</v>
      </c>
      <c r="G191" s="15">
        <f t="shared" si="218"/>
        <v>1.2621965399320525</v>
      </c>
      <c r="H191" s="15">
        <f t="shared" si="218"/>
        <v>1.2604253370740079</v>
      </c>
      <c r="I191" s="15">
        <f t="shared" si="218"/>
        <v>2.1004009096599932</v>
      </c>
      <c r="J191" s="15">
        <f t="shared" si="218"/>
        <v>1.2573758832934157</v>
      </c>
      <c r="K191" s="15">
        <f t="shared" si="218"/>
        <v>1.2553250065535861</v>
      </c>
      <c r="L191" s="15">
        <f t="shared" si="218"/>
        <v>1.5719040316621644</v>
      </c>
      <c r="M191" s="15">
        <f t="shared" si="218"/>
        <v>1.2535543837598653</v>
      </c>
      <c r="N191" s="15">
        <f t="shared" si="218"/>
        <v>1.286421459727233</v>
      </c>
      <c r="O191" s="15">
        <f t="shared" si="218"/>
        <v>1.1145962779060861</v>
      </c>
      <c r="P191" s="15">
        <f t="shared" si="218"/>
        <v>1.3999665155293191</v>
      </c>
      <c r="Q191" s="15">
        <f t="shared" si="218"/>
        <v>1.1621668368300144</v>
      </c>
      <c r="R191" s="15">
        <f t="shared" si="218"/>
        <v>1.2429946284736573</v>
      </c>
      <c r="S191" s="15">
        <f t="shared" si="218"/>
        <v>1.169333194362042</v>
      </c>
      <c r="T191" s="15">
        <f t="shared" si="218"/>
        <v>1.2044197757807265</v>
      </c>
      <c r="U191" s="15">
        <f t="shared" si="218"/>
        <v>1.170222493227111</v>
      </c>
      <c r="V191" s="15">
        <f t="shared" si="218"/>
        <v>1.1881080975785241</v>
      </c>
      <c r="W191" s="15">
        <f t="shared" si="218"/>
        <v>1.2403132396429031</v>
      </c>
      <c r="X191" s="15">
        <f t="shared" si="218"/>
        <v>1.1781550424615335</v>
      </c>
      <c r="Y191" s="15">
        <f t="shared" si="218"/>
        <v>1.0873601326214908</v>
      </c>
      <c r="Z191" s="15">
        <f t="shared" si="218"/>
        <v>1.1599625769653472</v>
      </c>
      <c r="AA191" s="15">
        <f t="shared" si="218"/>
        <v>1.1318158379706513</v>
      </c>
      <c r="AB191" s="15">
        <f t="shared" si="218"/>
        <v>1.1656850651330715</v>
      </c>
      <c r="AC191" s="15">
        <f t="shared" si="218"/>
        <v>1.1402251607392955</v>
      </c>
      <c r="AD191" s="15">
        <f t="shared" si="218"/>
        <v>1.1604685578049243</v>
      </c>
      <c r="AE191" s="15">
        <f t="shared" si="218"/>
        <v>1.1676198831762015</v>
      </c>
      <c r="AF191" s="15">
        <f t="shared" si="218"/>
        <v>1.0732754614940274</v>
      </c>
      <c r="AG191" s="15">
        <f t="shared" si="219"/>
        <v>1.0714707238845516</v>
      </c>
    </row>
    <row r="192" spans="1:33" x14ac:dyDescent="0.25">
      <c r="A192" s="34" t="s">
        <v>3</v>
      </c>
      <c r="B192" s="52">
        <f t="shared" si="220"/>
        <v>0</v>
      </c>
      <c r="C192" s="52">
        <f t="shared" si="218"/>
        <v>0</v>
      </c>
      <c r="D192" s="52">
        <f t="shared" si="218"/>
        <v>0</v>
      </c>
      <c r="E192" s="52">
        <f t="shared" si="218"/>
        <v>0</v>
      </c>
      <c r="F192" s="52">
        <f t="shared" si="218"/>
        <v>0</v>
      </c>
      <c r="G192" s="52">
        <f t="shared" si="218"/>
        <v>0</v>
      </c>
      <c r="H192" s="52">
        <f t="shared" si="218"/>
        <v>0</v>
      </c>
      <c r="I192" s="52">
        <f t="shared" si="218"/>
        <v>0</v>
      </c>
      <c r="J192" s="52">
        <f t="shared" si="218"/>
        <v>0</v>
      </c>
      <c r="K192" s="52">
        <f t="shared" si="218"/>
        <v>0</v>
      </c>
      <c r="L192" s="52">
        <f t="shared" si="218"/>
        <v>0</v>
      </c>
      <c r="M192" s="52">
        <f t="shared" si="218"/>
        <v>0</v>
      </c>
      <c r="N192" s="52">
        <f t="shared" si="218"/>
        <v>0</v>
      </c>
      <c r="O192" s="52">
        <f t="shared" si="218"/>
        <v>0</v>
      </c>
      <c r="P192" s="52">
        <f t="shared" si="218"/>
        <v>0</v>
      </c>
      <c r="Q192" s="52">
        <f t="shared" si="218"/>
        <v>0</v>
      </c>
      <c r="R192" s="52">
        <f t="shared" si="218"/>
        <v>0</v>
      </c>
      <c r="S192" s="52">
        <f t="shared" si="218"/>
        <v>0</v>
      </c>
      <c r="T192" s="52">
        <f t="shared" si="218"/>
        <v>0</v>
      </c>
      <c r="U192" s="52">
        <f t="shared" si="218"/>
        <v>0</v>
      </c>
      <c r="V192" s="52">
        <f t="shared" si="218"/>
        <v>0</v>
      </c>
      <c r="W192" s="52">
        <f t="shared" si="218"/>
        <v>0</v>
      </c>
      <c r="X192" s="52">
        <f t="shared" si="218"/>
        <v>0</v>
      </c>
      <c r="Y192" s="52">
        <f t="shared" si="218"/>
        <v>0</v>
      </c>
      <c r="Z192" s="52">
        <f t="shared" si="218"/>
        <v>0</v>
      </c>
      <c r="AA192" s="52">
        <f t="shared" si="218"/>
        <v>0</v>
      </c>
      <c r="AB192" s="52">
        <f t="shared" si="218"/>
        <v>0</v>
      </c>
      <c r="AC192" s="52">
        <f t="shared" si="218"/>
        <v>0</v>
      </c>
      <c r="AD192" s="52">
        <f t="shared" si="218"/>
        <v>0</v>
      </c>
      <c r="AE192" s="52">
        <f t="shared" si="218"/>
        <v>0</v>
      </c>
      <c r="AF192" s="52">
        <f t="shared" si="218"/>
        <v>0</v>
      </c>
      <c r="AG192" s="52">
        <f t="shared" si="219"/>
        <v>0</v>
      </c>
    </row>
    <row r="193" spans="1:33" x14ac:dyDescent="0.25">
      <c r="A193" s="34" t="s">
        <v>48</v>
      </c>
      <c r="B193" s="52">
        <f t="shared" si="220"/>
        <v>1.3027903582203462</v>
      </c>
      <c r="C193" s="52">
        <f t="shared" si="218"/>
        <v>1.3014575568637783</v>
      </c>
      <c r="D193" s="52">
        <f t="shared" si="218"/>
        <v>1.3000452406433669</v>
      </c>
      <c r="E193" s="52">
        <f t="shared" si="218"/>
        <v>1.299384237521199</v>
      </c>
      <c r="F193" s="52">
        <f t="shared" si="218"/>
        <v>1.2982136250224421</v>
      </c>
      <c r="G193" s="52">
        <f t="shared" si="218"/>
        <v>1.2969288071024809</v>
      </c>
      <c r="H193" s="52">
        <f t="shared" si="218"/>
        <v>1.2954409530985531</v>
      </c>
      <c r="I193" s="52">
        <f t="shared" si="218"/>
        <v>2.1591389122745355</v>
      </c>
      <c r="J193" s="52">
        <f t="shared" si="218"/>
        <v>1.2938296870793495</v>
      </c>
      <c r="K193" s="52">
        <f t="shared" si="218"/>
        <v>1.2932746198267762</v>
      </c>
      <c r="L193" s="52">
        <f t="shared" si="218"/>
        <v>1.614891633070167</v>
      </c>
      <c r="M193" s="52">
        <f t="shared" si="218"/>
        <v>1.2919388679059924</v>
      </c>
      <c r="N193" s="52">
        <f t="shared" si="218"/>
        <v>1.3288454701918029</v>
      </c>
      <c r="O193" s="52">
        <f t="shared" si="218"/>
        <v>1.1434620797737638</v>
      </c>
      <c r="P193" s="52">
        <f t="shared" si="218"/>
        <v>1.4501415760810692</v>
      </c>
      <c r="Q193" s="52">
        <f t="shared" si="218"/>
        <v>1.1958025990979109</v>
      </c>
      <c r="R193" s="52">
        <f t="shared" si="218"/>
        <v>1.3222800549496865</v>
      </c>
      <c r="S193" s="52">
        <f t="shared" si="218"/>
        <v>1.1962146484531846</v>
      </c>
      <c r="T193" s="52">
        <f t="shared" si="218"/>
        <v>1.2220918975008113</v>
      </c>
      <c r="U193" s="52">
        <f t="shared" si="218"/>
        <v>1.1851601948123187</v>
      </c>
      <c r="V193" s="52">
        <f t="shared" si="218"/>
        <v>1.1777399422011592</v>
      </c>
      <c r="W193" s="52">
        <f t="shared" si="218"/>
        <v>1.2167329624333685</v>
      </c>
      <c r="X193" s="52">
        <f t="shared" si="218"/>
        <v>1.1695514278960095</v>
      </c>
      <c r="Y193" s="52">
        <f t="shared" si="218"/>
        <v>1.1175668082927601</v>
      </c>
      <c r="Z193" s="52">
        <f t="shared" si="218"/>
        <v>1.113993911395101</v>
      </c>
      <c r="AA193" s="52">
        <f t="shared" si="218"/>
        <v>1.0369028090858985</v>
      </c>
      <c r="AB193" s="52">
        <f t="shared" si="218"/>
        <v>1.085540101490728</v>
      </c>
      <c r="AC193" s="52">
        <f t="shared" si="218"/>
        <v>0.99602914292429279</v>
      </c>
      <c r="AD193" s="52">
        <f t="shared" si="218"/>
        <v>0.9353930566108789</v>
      </c>
      <c r="AE193" s="52">
        <f t="shared" si="218"/>
        <v>0.89034740125054024</v>
      </c>
      <c r="AF193" s="52">
        <f t="shared" si="218"/>
        <v>1.1757293587628843</v>
      </c>
      <c r="AG193" s="52">
        <f t="shared" si="219"/>
        <v>1.1407881594822733</v>
      </c>
    </row>
    <row r="194" spans="1:33" x14ac:dyDescent="0.25">
      <c r="A194" s="36" t="s">
        <v>49</v>
      </c>
      <c r="B194" s="53">
        <f t="shared" si="220"/>
        <v>1.2440010811093789</v>
      </c>
      <c r="C194" s="53">
        <f t="shared" si="218"/>
        <v>1.2425615692953798</v>
      </c>
      <c r="D194" s="53">
        <f t="shared" si="218"/>
        <v>1.2423521427749891</v>
      </c>
      <c r="E194" s="53">
        <f t="shared" si="218"/>
        <v>1.240619496308178</v>
      </c>
      <c r="F194" s="53">
        <f t="shared" si="218"/>
        <v>1.2395018248399217</v>
      </c>
      <c r="G194" s="53">
        <f t="shared" si="218"/>
        <v>1.2390192937584217</v>
      </c>
      <c r="H194" s="53">
        <f t="shared" si="218"/>
        <v>1.2368172401185127</v>
      </c>
      <c r="I194" s="53">
        <f t="shared" si="218"/>
        <v>2.0612652174493831</v>
      </c>
      <c r="J194" s="53">
        <f t="shared" si="218"/>
        <v>1.2334023995583752</v>
      </c>
      <c r="K194" s="53">
        <f t="shared" si="218"/>
        <v>1.2304241553813682</v>
      </c>
      <c r="L194" s="53">
        <f t="shared" si="218"/>
        <v>1.5432450019410155</v>
      </c>
      <c r="M194" s="53">
        <f t="shared" si="218"/>
        <v>1.2283900025123375</v>
      </c>
      <c r="N194" s="53">
        <f t="shared" si="218"/>
        <v>1.259069014862336</v>
      </c>
      <c r="O194" s="53">
        <f t="shared" si="218"/>
        <v>1.0927398938611932</v>
      </c>
      <c r="P194" s="53">
        <f t="shared" si="218"/>
        <v>1.3679855058194161</v>
      </c>
      <c r="Q194" s="53">
        <f t="shared" si="218"/>
        <v>1.139969284983704</v>
      </c>
      <c r="R194" s="53">
        <f t="shared" si="218"/>
        <v>1.1701664979326722</v>
      </c>
      <c r="S194" s="53">
        <f t="shared" si="218"/>
        <v>1.1430142817373088</v>
      </c>
      <c r="T194" s="53">
        <f t="shared" si="218"/>
        <v>1.187180703110901</v>
      </c>
      <c r="U194" s="53">
        <f t="shared" si="218"/>
        <v>1.1575900962101799</v>
      </c>
      <c r="V194" s="53">
        <f t="shared" si="218"/>
        <v>1.2018786370050973</v>
      </c>
      <c r="W194" s="53">
        <f t="shared" si="218"/>
        <v>1.2785725464405944</v>
      </c>
      <c r="X194" s="53">
        <f t="shared" si="218"/>
        <v>1.1946601775495933</v>
      </c>
      <c r="Y194" s="53">
        <f t="shared" si="218"/>
        <v>1.0297468389648676</v>
      </c>
      <c r="Z194" s="53">
        <f t="shared" si="218"/>
        <v>1.2586196085112393</v>
      </c>
      <c r="AA194" s="53">
        <f t="shared" si="218"/>
        <v>1.4303064402513799</v>
      </c>
      <c r="AB194" s="53">
        <f t="shared" si="218"/>
        <v>1.3309587857500806</v>
      </c>
      <c r="AC194" s="53">
        <f t="shared" si="218"/>
        <v>1.5204341291106183</v>
      </c>
      <c r="AD194" s="53">
        <f t="shared" si="218"/>
        <v>1.5899352989420863</v>
      </c>
      <c r="AE194" s="53">
        <f t="shared" si="218"/>
        <v>1.5398211948716114</v>
      </c>
      <c r="AF194" s="53">
        <f t="shared" si="218"/>
        <v>0.96558660152404829</v>
      </c>
      <c r="AG194" s="53">
        <f t="shared" si="219"/>
        <v>0.92980809735414682</v>
      </c>
    </row>
    <row r="195" spans="1:33" x14ac:dyDescent="0.25">
      <c r="A195" s="20"/>
      <c r="B195" s="20"/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x14ac:dyDescent="0.25">
      <c r="A196" s="24" t="s">
        <v>0</v>
      </c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</row>
    <row r="197" spans="1:33" x14ac:dyDescent="0.25">
      <c r="A197" s="45" t="s">
        <v>3</v>
      </c>
      <c r="B197" s="46">
        <f>IF(AND(B124=0,B201=0),0,IF(OR(B124=0,B201=0),NA(),B201/B124))</f>
        <v>0</v>
      </c>
      <c r="C197" s="46">
        <f t="shared" ref="C197:AF197" si="221">IF(AND(C124=0,C201=0),0,IF(OR(C124=0,C201=0),NA(),C201/C124))</f>
        <v>0</v>
      </c>
      <c r="D197" s="46">
        <f t="shared" si="221"/>
        <v>0</v>
      </c>
      <c r="E197" s="46">
        <f t="shared" si="221"/>
        <v>0</v>
      </c>
      <c r="F197" s="46">
        <f t="shared" si="221"/>
        <v>0</v>
      </c>
      <c r="G197" s="46">
        <f t="shared" si="221"/>
        <v>0</v>
      </c>
      <c r="H197" s="46">
        <f t="shared" si="221"/>
        <v>0</v>
      </c>
      <c r="I197" s="46">
        <f t="shared" si="221"/>
        <v>0</v>
      </c>
      <c r="J197" s="46">
        <f t="shared" si="221"/>
        <v>0</v>
      </c>
      <c r="K197" s="46">
        <f t="shared" si="221"/>
        <v>0</v>
      </c>
      <c r="L197" s="46">
        <f t="shared" si="221"/>
        <v>0</v>
      </c>
      <c r="M197" s="46">
        <f t="shared" si="221"/>
        <v>0</v>
      </c>
      <c r="N197" s="46">
        <f t="shared" si="221"/>
        <v>0</v>
      </c>
      <c r="O197" s="46">
        <f t="shared" si="221"/>
        <v>0</v>
      </c>
      <c r="P197" s="46">
        <f t="shared" si="221"/>
        <v>0</v>
      </c>
      <c r="Q197" s="46">
        <f t="shared" si="221"/>
        <v>0</v>
      </c>
      <c r="R197" s="46">
        <f t="shared" si="221"/>
        <v>0</v>
      </c>
      <c r="S197" s="46">
        <f t="shared" si="221"/>
        <v>0</v>
      </c>
      <c r="T197" s="46">
        <f t="shared" si="221"/>
        <v>0</v>
      </c>
      <c r="U197" s="46">
        <f t="shared" si="221"/>
        <v>0</v>
      </c>
      <c r="V197" s="46">
        <f t="shared" si="221"/>
        <v>0</v>
      </c>
      <c r="W197" s="46">
        <f t="shared" si="221"/>
        <v>0</v>
      </c>
      <c r="X197" s="46">
        <f t="shared" si="221"/>
        <v>0</v>
      </c>
      <c r="Y197" s="46">
        <f t="shared" si="221"/>
        <v>0</v>
      </c>
      <c r="Z197" s="46">
        <f t="shared" si="221"/>
        <v>0</v>
      </c>
      <c r="AA197" s="46">
        <f t="shared" si="221"/>
        <v>0</v>
      </c>
      <c r="AB197" s="46">
        <f t="shared" si="221"/>
        <v>0</v>
      </c>
      <c r="AC197" s="46">
        <f t="shared" si="221"/>
        <v>0</v>
      </c>
      <c r="AD197" s="46">
        <f t="shared" si="221"/>
        <v>0</v>
      </c>
      <c r="AE197" s="46">
        <f t="shared" si="221"/>
        <v>0</v>
      </c>
      <c r="AF197" s="46">
        <f t="shared" si="221"/>
        <v>0</v>
      </c>
      <c r="AG197" s="46">
        <f t="shared" ref="AG197" si="222">IF(AND(AG124=0,AG201=0),0,IF(OR(AG124=0,AG201=0),NA(),AG201/AG124))</f>
        <v>0</v>
      </c>
    </row>
    <row r="198" spans="1:33" x14ac:dyDescent="0.25">
      <c r="A198" s="47" t="s">
        <v>47</v>
      </c>
      <c r="B198" s="48">
        <f>IF(AND(B125=0,B202=0),0,IF(OR(B125=0,B202=0),NA(),B202/B125))</f>
        <v>3.0103091999999991</v>
      </c>
      <c r="C198" s="48">
        <f t="shared" ref="C198:AF198" si="223">IF(AND(C125=0,C202=0),0,IF(OR(C125=0,C202=0),NA(),C202/C125))</f>
        <v>3.0103092000000014</v>
      </c>
      <c r="D198" s="48">
        <f t="shared" si="223"/>
        <v>3.0103092</v>
      </c>
      <c r="E198" s="48">
        <f t="shared" si="223"/>
        <v>3.0103092000000018</v>
      </c>
      <c r="F198" s="48">
        <f t="shared" si="223"/>
        <v>3.0103092000000005</v>
      </c>
      <c r="G198" s="48">
        <f t="shared" si="223"/>
        <v>3.0103092</v>
      </c>
      <c r="H198" s="48">
        <f t="shared" si="223"/>
        <v>3.0103092000000009</v>
      </c>
      <c r="I198" s="48">
        <f t="shared" si="223"/>
        <v>3.0103092000000005</v>
      </c>
      <c r="J198" s="48">
        <f t="shared" si="223"/>
        <v>3.0103092</v>
      </c>
      <c r="K198" s="48">
        <f t="shared" si="223"/>
        <v>3.0103092000000014</v>
      </c>
      <c r="L198" s="48">
        <f t="shared" si="223"/>
        <v>3.0096432849224803</v>
      </c>
      <c r="M198" s="48">
        <f t="shared" si="223"/>
        <v>3.0094213245041521</v>
      </c>
      <c r="N198" s="48">
        <f t="shared" si="223"/>
        <v>3.0103091999999996</v>
      </c>
      <c r="O198" s="48">
        <f t="shared" si="223"/>
        <v>3.0103092000000005</v>
      </c>
      <c r="P198" s="48">
        <f t="shared" si="223"/>
        <v>3.009502036731349</v>
      </c>
      <c r="Q198" s="48">
        <f t="shared" si="223"/>
        <v>3.0103092</v>
      </c>
      <c r="R198" s="48">
        <f t="shared" si="223"/>
        <v>3.0103092000000014</v>
      </c>
      <c r="S198" s="48">
        <f t="shared" si="223"/>
        <v>3.0103091999999996</v>
      </c>
      <c r="T198" s="48">
        <f t="shared" si="223"/>
        <v>3.0103092000000009</v>
      </c>
      <c r="U198" s="48">
        <f t="shared" si="223"/>
        <v>3.0103092</v>
      </c>
      <c r="V198" s="48">
        <f t="shared" si="223"/>
        <v>3.0103092000000005</v>
      </c>
      <c r="W198" s="48">
        <f t="shared" si="223"/>
        <v>3.0103092000000014</v>
      </c>
      <c r="X198" s="48">
        <f t="shared" si="223"/>
        <v>3.0103092000000018</v>
      </c>
      <c r="Y198" s="48">
        <f t="shared" si="223"/>
        <v>3.0103092000000009</v>
      </c>
      <c r="Z198" s="48">
        <f t="shared" si="223"/>
        <v>3.0103092</v>
      </c>
      <c r="AA198" s="48">
        <f t="shared" si="223"/>
        <v>3.0103092000000005</v>
      </c>
      <c r="AB198" s="48">
        <f t="shared" si="223"/>
        <v>3.0103091999999996</v>
      </c>
      <c r="AC198" s="48">
        <f t="shared" si="223"/>
        <v>3.0103092000000005</v>
      </c>
      <c r="AD198" s="48">
        <f t="shared" si="223"/>
        <v>3.0103022639925787</v>
      </c>
      <c r="AE198" s="48">
        <f t="shared" si="223"/>
        <v>3.0102990740095485</v>
      </c>
      <c r="AF198" s="48">
        <f t="shared" si="223"/>
        <v>3.0102964911312262</v>
      </c>
      <c r="AG198" s="48">
        <f t="shared" ref="AG198" si="224">IF(AND(AG125=0,AG202=0),0,IF(OR(AG125=0,AG202=0),NA(),AG202/AG125))</f>
        <v>3.0102745556442918</v>
      </c>
    </row>
    <row r="199" spans="1:33" x14ac:dyDescent="0.25">
      <c r="A199" s="20"/>
      <c r="B199" s="20"/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x14ac:dyDescent="0.25">
      <c r="A200" s="24" t="s">
        <v>12</v>
      </c>
      <c r="B200" s="28">
        <f t="shared" ref="B200:K200" si="225">SUM(B203,B207)</f>
        <v>221.95529999999997</v>
      </c>
      <c r="C200" s="28">
        <f t="shared" si="225"/>
        <v>253.66320000000007</v>
      </c>
      <c r="D200" s="28">
        <f t="shared" si="225"/>
        <v>250.49240999999995</v>
      </c>
      <c r="E200" s="28">
        <f t="shared" si="225"/>
        <v>250.49241000000009</v>
      </c>
      <c r="F200" s="28">
        <f t="shared" si="225"/>
        <v>250.49241000000006</v>
      </c>
      <c r="G200" s="28">
        <f t="shared" si="225"/>
        <v>228.29688000000004</v>
      </c>
      <c r="H200" s="28">
        <f t="shared" si="225"/>
        <v>130.00239000000002</v>
      </c>
      <c r="I200" s="28">
        <f t="shared" si="225"/>
        <v>475.61849999999998</v>
      </c>
      <c r="J200" s="28">
        <f t="shared" si="225"/>
        <v>180.73502999999999</v>
      </c>
      <c r="K200" s="28">
        <f t="shared" si="225"/>
        <v>177.56424000000001</v>
      </c>
      <c r="L200" s="28">
        <f>SUM(L203,L207)</f>
        <v>380.42512200000016</v>
      </c>
      <c r="M200" s="28">
        <f t="shared" ref="M200:AF200" si="226">SUM(M203,M207)</f>
        <v>285.30142199999995</v>
      </c>
      <c r="N200" s="28">
        <f t="shared" si="226"/>
        <v>275.85872999999992</v>
      </c>
      <c r="O200" s="28">
        <f t="shared" si="226"/>
        <v>244.15083000000004</v>
      </c>
      <c r="P200" s="28">
        <f t="shared" si="226"/>
        <v>313.8385320000001</v>
      </c>
      <c r="Q200" s="28">
        <f t="shared" si="226"/>
        <v>265.88614247999999</v>
      </c>
      <c r="R200" s="28">
        <f t="shared" si="226"/>
        <v>268.97798628000004</v>
      </c>
      <c r="S200" s="28">
        <f t="shared" si="226"/>
        <v>281.34458495999996</v>
      </c>
      <c r="T200" s="28">
        <f t="shared" si="226"/>
        <v>290.61985751999998</v>
      </c>
      <c r="U200" s="28">
        <f t="shared" si="226"/>
        <v>272.06957123999996</v>
      </c>
      <c r="V200" s="28">
        <f t="shared" si="226"/>
        <v>306.0782999999999</v>
      </c>
      <c r="W200" s="28">
        <f t="shared" si="226"/>
        <v>315.35331371999996</v>
      </c>
      <c r="X200" s="28">
        <f t="shared" si="226"/>
        <v>299.8948712400001</v>
      </c>
      <c r="Y200" s="28">
        <f t="shared" si="226"/>
        <v>315.35331372000002</v>
      </c>
      <c r="Z200" s="28">
        <f t="shared" si="226"/>
        <v>336.99518496000007</v>
      </c>
      <c r="AA200" s="28">
        <f t="shared" si="226"/>
        <v>349.3620424799999</v>
      </c>
      <c r="AB200" s="28">
        <f t="shared" si="226"/>
        <v>374.09575752000023</v>
      </c>
      <c r="AC200" s="28">
        <f t="shared" si="226"/>
        <v>419.58999360000013</v>
      </c>
      <c r="AD200" s="28">
        <f t="shared" si="226"/>
        <v>472.01280660000015</v>
      </c>
      <c r="AE200" s="28">
        <f t="shared" si="226"/>
        <v>496.15578503999996</v>
      </c>
      <c r="AF200" s="28">
        <f t="shared" si="226"/>
        <v>178.21783512000002</v>
      </c>
      <c r="AG200" s="28">
        <f t="shared" ref="AG200" si="227">SUM(AG203,AG207)</f>
        <v>232.38413640000002</v>
      </c>
    </row>
    <row r="201" spans="1:33" x14ac:dyDescent="0.25">
      <c r="A201" s="45" t="s">
        <v>3</v>
      </c>
      <c r="B201" s="46">
        <f t="shared" ref="B201:K201" si="228">SUM(B204,B208)</f>
        <v>0</v>
      </c>
      <c r="C201" s="46">
        <f t="shared" si="228"/>
        <v>0</v>
      </c>
      <c r="D201" s="46">
        <f t="shared" si="228"/>
        <v>0</v>
      </c>
      <c r="E201" s="46">
        <f t="shared" si="228"/>
        <v>0</v>
      </c>
      <c r="F201" s="46">
        <f t="shared" si="228"/>
        <v>0</v>
      </c>
      <c r="G201" s="46">
        <f t="shared" si="228"/>
        <v>0</v>
      </c>
      <c r="H201" s="46">
        <f t="shared" si="228"/>
        <v>0</v>
      </c>
      <c r="I201" s="46">
        <f t="shared" si="228"/>
        <v>0</v>
      </c>
      <c r="J201" s="46">
        <f t="shared" si="228"/>
        <v>0</v>
      </c>
      <c r="K201" s="46">
        <f t="shared" si="228"/>
        <v>0</v>
      </c>
      <c r="L201" s="46">
        <f>SUM(L204,L208)</f>
        <v>0</v>
      </c>
      <c r="M201" s="46">
        <f t="shared" ref="M201:AF201" si="229">SUM(M204,M208)</f>
        <v>0</v>
      </c>
      <c r="N201" s="46">
        <f t="shared" si="229"/>
        <v>0</v>
      </c>
      <c r="O201" s="46">
        <f t="shared" si="229"/>
        <v>0</v>
      </c>
      <c r="P201" s="46">
        <f t="shared" si="229"/>
        <v>0</v>
      </c>
      <c r="Q201" s="46">
        <f t="shared" si="229"/>
        <v>0</v>
      </c>
      <c r="R201" s="46">
        <f t="shared" si="229"/>
        <v>0</v>
      </c>
      <c r="S201" s="46">
        <f t="shared" si="229"/>
        <v>0</v>
      </c>
      <c r="T201" s="46">
        <f t="shared" si="229"/>
        <v>0</v>
      </c>
      <c r="U201" s="46">
        <f t="shared" si="229"/>
        <v>0</v>
      </c>
      <c r="V201" s="46">
        <f t="shared" si="229"/>
        <v>0</v>
      </c>
      <c r="W201" s="46">
        <f t="shared" si="229"/>
        <v>0</v>
      </c>
      <c r="X201" s="46">
        <f t="shared" si="229"/>
        <v>0</v>
      </c>
      <c r="Y201" s="46">
        <f t="shared" si="229"/>
        <v>0</v>
      </c>
      <c r="Z201" s="46">
        <f t="shared" si="229"/>
        <v>0</v>
      </c>
      <c r="AA201" s="46">
        <f t="shared" si="229"/>
        <v>0</v>
      </c>
      <c r="AB201" s="46">
        <f t="shared" si="229"/>
        <v>0</v>
      </c>
      <c r="AC201" s="46">
        <f t="shared" si="229"/>
        <v>0</v>
      </c>
      <c r="AD201" s="46">
        <f t="shared" si="229"/>
        <v>0</v>
      </c>
      <c r="AE201" s="46">
        <f t="shared" si="229"/>
        <v>0</v>
      </c>
      <c r="AF201" s="46">
        <f t="shared" si="229"/>
        <v>0</v>
      </c>
      <c r="AG201" s="46">
        <f t="shared" ref="AG201" si="230">SUM(AG204,AG208)</f>
        <v>0</v>
      </c>
    </row>
    <row r="202" spans="1:33" x14ac:dyDescent="0.25">
      <c r="A202" s="47" t="s">
        <v>47</v>
      </c>
      <c r="B202" s="48">
        <f t="shared" ref="B202:AF202" si="231">SUM(B205:B206,B209:B210)</f>
        <v>221.95529999999997</v>
      </c>
      <c r="C202" s="48">
        <f t="shared" si="231"/>
        <v>253.6632000000001</v>
      </c>
      <c r="D202" s="48">
        <f t="shared" si="231"/>
        <v>250.49240999999995</v>
      </c>
      <c r="E202" s="48">
        <f t="shared" si="231"/>
        <v>250.49241000000009</v>
      </c>
      <c r="F202" s="48">
        <f t="shared" si="231"/>
        <v>250.49241000000006</v>
      </c>
      <c r="G202" s="48">
        <f t="shared" si="231"/>
        <v>228.29688000000004</v>
      </c>
      <c r="H202" s="48">
        <f t="shared" si="231"/>
        <v>130.00239000000002</v>
      </c>
      <c r="I202" s="48">
        <f t="shared" si="231"/>
        <v>475.61849999999998</v>
      </c>
      <c r="J202" s="48">
        <f t="shared" si="231"/>
        <v>180.73503000000002</v>
      </c>
      <c r="K202" s="48">
        <f t="shared" si="231"/>
        <v>177.56424000000004</v>
      </c>
      <c r="L202" s="48">
        <f t="shared" si="231"/>
        <v>380.42512200000016</v>
      </c>
      <c r="M202" s="48">
        <f t="shared" si="231"/>
        <v>285.30142199999995</v>
      </c>
      <c r="N202" s="48">
        <f t="shared" si="231"/>
        <v>275.85872999999992</v>
      </c>
      <c r="O202" s="48">
        <f t="shared" si="231"/>
        <v>244.15083000000004</v>
      </c>
      <c r="P202" s="48">
        <f t="shared" si="231"/>
        <v>313.8385320000001</v>
      </c>
      <c r="Q202" s="48">
        <f t="shared" si="231"/>
        <v>265.88614247999999</v>
      </c>
      <c r="R202" s="48">
        <f t="shared" si="231"/>
        <v>268.97798628000004</v>
      </c>
      <c r="S202" s="48">
        <f t="shared" si="231"/>
        <v>281.34458495999996</v>
      </c>
      <c r="T202" s="48">
        <f t="shared" si="231"/>
        <v>290.61985751999998</v>
      </c>
      <c r="U202" s="48">
        <f t="shared" si="231"/>
        <v>272.06957123999996</v>
      </c>
      <c r="V202" s="48">
        <f t="shared" si="231"/>
        <v>306.07829999999996</v>
      </c>
      <c r="W202" s="48">
        <f t="shared" si="231"/>
        <v>315.35331371999996</v>
      </c>
      <c r="X202" s="48">
        <f t="shared" si="231"/>
        <v>299.8948712400001</v>
      </c>
      <c r="Y202" s="48">
        <f t="shared" si="231"/>
        <v>315.35331372000002</v>
      </c>
      <c r="Z202" s="48">
        <f t="shared" si="231"/>
        <v>336.99518496000007</v>
      </c>
      <c r="AA202" s="48">
        <f t="shared" si="231"/>
        <v>349.3620424799999</v>
      </c>
      <c r="AB202" s="48">
        <f t="shared" si="231"/>
        <v>374.09575752000018</v>
      </c>
      <c r="AC202" s="48">
        <f t="shared" si="231"/>
        <v>419.58999360000013</v>
      </c>
      <c r="AD202" s="48">
        <f t="shared" si="231"/>
        <v>472.01280660000015</v>
      </c>
      <c r="AE202" s="48">
        <f t="shared" si="231"/>
        <v>496.15578503999996</v>
      </c>
      <c r="AF202" s="48">
        <f t="shared" si="231"/>
        <v>178.21783512000002</v>
      </c>
      <c r="AG202" s="48">
        <f t="shared" ref="AG202" si="232">SUM(AG205:AG206,AG209:AG210)</f>
        <v>232.38413640000002</v>
      </c>
    </row>
    <row r="203" spans="1:33" x14ac:dyDescent="0.25">
      <c r="A203" s="3" t="s">
        <v>2</v>
      </c>
      <c r="B203" s="8">
        <f t="shared" ref="B203:K203" si="233">SUM(B204:B206)</f>
        <v>217.2881021426023</v>
      </c>
      <c r="C203" s="8">
        <f t="shared" si="233"/>
        <v>248.32298286525889</v>
      </c>
      <c r="D203" s="8">
        <f t="shared" si="233"/>
        <v>245.22553434844343</v>
      </c>
      <c r="E203" s="8">
        <f t="shared" si="233"/>
        <v>245.3267219132515</v>
      </c>
      <c r="F203" s="8">
        <f t="shared" si="233"/>
        <v>245.3313756706732</v>
      </c>
      <c r="G203" s="8">
        <f t="shared" si="233"/>
        <v>223.60782099673838</v>
      </c>
      <c r="H203" s="8">
        <f t="shared" si="233"/>
        <v>127.32574153071361</v>
      </c>
      <c r="I203" s="8">
        <f t="shared" si="233"/>
        <v>465.86843011431893</v>
      </c>
      <c r="J203" s="8">
        <f t="shared" si="233"/>
        <v>176.97746840834338</v>
      </c>
      <c r="K203" s="8">
        <f t="shared" si="233"/>
        <v>173.96164418244857</v>
      </c>
      <c r="L203" s="8">
        <f>SUM(L204:L206)</f>
        <v>372.29264130456522</v>
      </c>
      <c r="M203" s="8">
        <f t="shared" ref="M203:AF203" si="234">SUM(M204:M206)</f>
        <v>279.48872591144436</v>
      </c>
      <c r="N203" s="8">
        <f t="shared" si="234"/>
        <v>270.150147799134</v>
      </c>
      <c r="O203" s="8">
        <f t="shared" si="234"/>
        <v>236.88618696106633</v>
      </c>
      <c r="P203" s="8">
        <f t="shared" si="234"/>
        <v>305.62753804337808</v>
      </c>
      <c r="Q203" s="8">
        <f t="shared" si="234"/>
        <v>258.67819840721137</v>
      </c>
      <c r="R203" s="8">
        <f t="shared" si="234"/>
        <v>259.85257276468849</v>
      </c>
      <c r="S203" s="8">
        <f t="shared" si="234"/>
        <v>271.81981109416586</v>
      </c>
      <c r="T203" s="8">
        <f t="shared" si="234"/>
        <v>280.32364633013208</v>
      </c>
      <c r="U203" s="8">
        <f t="shared" si="234"/>
        <v>261.6209119706964</v>
      </c>
      <c r="V203" s="8">
        <f t="shared" si="234"/>
        <v>296.31050279744113</v>
      </c>
      <c r="W203" s="8">
        <f t="shared" si="234"/>
        <v>306.1934695500002</v>
      </c>
      <c r="X203" s="8">
        <f t="shared" si="234"/>
        <v>291.51420390075452</v>
      </c>
      <c r="Y203" s="8">
        <f t="shared" si="234"/>
        <v>309.13008082702538</v>
      </c>
      <c r="Z203" s="8">
        <f t="shared" si="234"/>
        <v>331.93894414431463</v>
      </c>
      <c r="AA203" s="8">
        <f t="shared" si="234"/>
        <v>344.06271021816769</v>
      </c>
      <c r="AB203" s="8">
        <f t="shared" si="234"/>
        <v>370.82502473502069</v>
      </c>
      <c r="AC203" s="8">
        <f t="shared" si="234"/>
        <v>416.40841818146583</v>
      </c>
      <c r="AD203" s="8">
        <f t="shared" si="234"/>
        <v>468.60918370235925</v>
      </c>
      <c r="AE203" s="8">
        <f t="shared" si="234"/>
        <v>493.77727101720302</v>
      </c>
      <c r="AF203" s="8">
        <f t="shared" si="234"/>
        <v>175.35117979270177</v>
      </c>
      <c r="AG203" s="8">
        <f t="shared" ref="AG203" si="235">SUM(AG204:AG206)</f>
        <v>229.58077543253302</v>
      </c>
    </row>
    <row r="204" spans="1:33" x14ac:dyDescent="0.25">
      <c r="A204" s="32" t="s">
        <v>3</v>
      </c>
      <c r="B204" s="49">
        <v>0</v>
      </c>
      <c r="C204" s="49">
        <v>0</v>
      </c>
      <c r="D204" s="49">
        <v>0</v>
      </c>
      <c r="E204" s="49">
        <v>0</v>
      </c>
      <c r="F204" s="49">
        <v>0</v>
      </c>
      <c r="G204" s="49">
        <v>0</v>
      </c>
      <c r="H204" s="49">
        <v>0</v>
      </c>
      <c r="I204" s="49">
        <v>0</v>
      </c>
      <c r="J204" s="49">
        <v>0</v>
      </c>
      <c r="K204" s="49">
        <v>0</v>
      </c>
      <c r="L204" s="49">
        <v>0</v>
      </c>
      <c r="M204" s="49">
        <v>0</v>
      </c>
      <c r="N204" s="49">
        <v>0</v>
      </c>
      <c r="O204" s="49">
        <v>0</v>
      </c>
      <c r="P204" s="49">
        <v>0</v>
      </c>
      <c r="Q204" s="49">
        <v>0</v>
      </c>
      <c r="R204" s="49">
        <v>0</v>
      </c>
      <c r="S204" s="49">
        <v>0</v>
      </c>
      <c r="T204" s="49">
        <v>0</v>
      </c>
      <c r="U204" s="49">
        <v>0</v>
      </c>
      <c r="V204" s="49">
        <v>0</v>
      </c>
      <c r="W204" s="49">
        <v>0</v>
      </c>
      <c r="X204" s="49">
        <v>0</v>
      </c>
      <c r="Y204" s="49">
        <v>0</v>
      </c>
      <c r="Z204" s="49">
        <v>0</v>
      </c>
      <c r="AA204" s="49">
        <v>0</v>
      </c>
      <c r="AB204" s="49">
        <v>0</v>
      </c>
      <c r="AC204" s="49">
        <v>0</v>
      </c>
      <c r="AD204" s="49">
        <v>0</v>
      </c>
      <c r="AE204" s="49">
        <v>0</v>
      </c>
      <c r="AF204" s="49">
        <v>0</v>
      </c>
      <c r="AG204" s="49">
        <v>0</v>
      </c>
    </row>
    <row r="205" spans="1:33" x14ac:dyDescent="0.25">
      <c r="A205" s="32" t="s">
        <v>48</v>
      </c>
      <c r="B205" s="49">
        <v>99.921857475266791</v>
      </c>
      <c r="C205" s="49">
        <v>114.20123035604016</v>
      </c>
      <c r="D205" s="49">
        <v>112.77302075776282</v>
      </c>
      <c r="E205" s="49">
        <v>112.82903978270234</v>
      </c>
      <c r="F205" s="49">
        <v>112.84064826045905</v>
      </c>
      <c r="G205" s="49">
        <v>102.8477439114877</v>
      </c>
      <c r="H205" s="49">
        <v>58.560104545353099</v>
      </c>
      <c r="I205" s="49">
        <v>214.2313879527716</v>
      </c>
      <c r="J205" s="49">
        <v>81.381769000487722</v>
      </c>
      <c r="K205" s="49">
        <v>79.992954816409991</v>
      </c>
      <c r="L205" s="49">
        <v>171.20522523848584</v>
      </c>
      <c r="M205" s="49">
        <v>128.52492292873478</v>
      </c>
      <c r="N205" s="49">
        <v>125.68552979840742</v>
      </c>
      <c r="O205" s="49">
        <v>111.22729706042382</v>
      </c>
      <c r="P205" s="49">
        <v>148.293303683684</v>
      </c>
      <c r="Q205" s="49">
        <v>121.20629086825396</v>
      </c>
      <c r="R205" s="49">
        <v>129.24496623182281</v>
      </c>
      <c r="S205" s="49">
        <v>133.91057435954937</v>
      </c>
      <c r="T205" s="49">
        <v>141.99715516173643</v>
      </c>
      <c r="U205" s="49">
        <v>133.49955865233341</v>
      </c>
      <c r="V205" s="49">
        <v>147.84037629431964</v>
      </c>
      <c r="W205" s="49">
        <v>149.98147100936734</v>
      </c>
      <c r="X205" s="49">
        <v>141.5751897636369</v>
      </c>
      <c r="Y205" s="49">
        <v>146.03502351446147</v>
      </c>
      <c r="Z205" s="49">
        <v>153.20455984867354</v>
      </c>
      <c r="AA205" s="49">
        <v>160.42672049052288</v>
      </c>
      <c r="AB205" s="49">
        <v>176.63334463088071</v>
      </c>
      <c r="AC205" s="49">
        <v>197.37663642869637</v>
      </c>
      <c r="AD205" s="49">
        <v>210.63130147279932</v>
      </c>
      <c r="AE205" s="49">
        <v>212.36769423595254</v>
      </c>
      <c r="AF205" s="49">
        <v>107.71513665208793</v>
      </c>
      <c r="AG205" s="49">
        <v>144.01120242188821</v>
      </c>
    </row>
    <row r="206" spans="1:33" x14ac:dyDescent="0.25">
      <c r="A206" s="32" t="s">
        <v>49</v>
      </c>
      <c r="B206" s="49">
        <v>117.36624466733551</v>
      </c>
      <c r="C206" s="49">
        <v>134.12175250921874</v>
      </c>
      <c r="D206" s="49">
        <v>132.45251359068061</v>
      </c>
      <c r="E206" s="49">
        <v>132.49768213054915</v>
      </c>
      <c r="F206" s="49">
        <v>132.49072741021416</v>
      </c>
      <c r="G206" s="49">
        <v>120.7600770852507</v>
      </c>
      <c r="H206" s="49">
        <v>68.765636985360516</v>
      </c>
      <c r="I206" s="49">
        <v>251.6370421615473</v>
      </c>
      <c r="J206" s="49">
        <v>95.595699407855662</v>
      </c>
      <c r="K206" s="49">
        <v>93.968689366038575</v>
      </c>
      <c r="L206" s="49">
        <v>201.08741606607941</v>
      </c>
      <c r="M206" s="49">
        <v>150.96380298270961</v>
      </c>
      <c r="N206" s="49">
        <v>144.46461800072657</v>
      </c>
      <c r="O206" s="49">
        <v>125.65888990064251</v>
      </c>
      <c r="P206" s="49">
        <v>157.33423435969405</v>
      </c>
      <c r="Q206" s="49">
        <v>137.4719075389574</v>
      </c>
      <c r="R206" s="49">
        <v>130.60760653286567</v>
      </c>
      <c r="S206" s="49">
        <v>137.90923673461648</v>
      </c>
      <c r="T206" s="49">
        <v>138.32649116839565</v>
      </c>
      <c r="U206" s="49">
        <v>128.12135331836302</v>
      </c>
      <c r="V206" s="49">
        <v>148.47012650312152</v>
      </c>
      <c r="W206" s="49">
        <v>156.21199854063286</v>
      </c>
      <c r="X206" s="49">
        <v>149.9390141371176</v>
      </c>
      <c r="Y206" s="49">
        <v>163.09505731256388</v>
      </c>
      <c r="Z206" s="49">
        <v>178.73438429564112</v>
      </c>
      <c r="AA206" s="49">
        <v>183.63598972764484</v>
      </c>
      <c r="AB206" s="49">
        <v>194.19168010413998</v>
      </c>
      <c r="AC206" s="49">
        <v>219.03178175276946</v>
      </c>
      <c r="AD206" s="49">
        <v>257.97788222955995</v>
      </c>
      <c r="AE206" s="49">
        <v>281.40957678125045</v>
      </c>
      <c r="AF206" s="49">
        <v>67.636043140613836</v>
      </c>
      <c r="AG206" s="49">
        <v>85.569573010644802</v>
      </c>
    </row>
    <row r="207" spans="1:33" x14ac:dyDescent="0.25">
      <c r="A207" s="5" t="s">
        <v>1</v>
      </c>
      <c r="B207" s="9">
        <f t="shared" ref="B207:K207" si="236">SUM(B208:B210)</f>
        <v>4.667197857397662</v>
      </c>
      <c r="C207" s="9">
        <f t="shared" si="236"/>
        <v>5.3402171347411933</v>
      </c>
      <c r="D207" s="9">
        <f t="shared" si="236"/>
        <v>5.2668756515565054</v>
      </c>
      <c r="E207" s="9">
        <f t="shared" si="236"/>
        <v>5.1656880867485828</v>
      </c>
      <c r="F207" s="9">
        <f t="shared" si="236"/>
        <v>5.1610343293268652</v>
      </c>
      <c r="G207" s="9">
        <f t="shared" si="236"/>
        <v>4.6890590032616695</v>
      </c>
      <c r="H207" s="9">
        <f t="shared" si="236"/>
        <v>2.6766484692864045</v>
      </c>
      <c r="I207" s="9">
        <f t="shared" si="236"/>
        <v>9.7500698856810644</v>
      </c>
      <c r="J207" s="9">
        <f t="shared" si="236"/>
        <v>3.7575615916566205</v>
      </c>
      <c r="K207" s="9">
        <f t="shared" si="236"/>
        <v>3.6025958175514594</v>
      </c>
      <c r="L207" s="9">
        <f>SUM(L208:L210)</f>
        <v>8.1324806954349143</v>
      </c>
      <c r="M207" s="9">
        <f t="shared" ref="M207:AF207" si="237">SUM(M208:M210)</f>
        <v>5.8126960885555654</v>
      </c>
      <c r="N207" s="9">
        <f t="shared" si="237"/>
        <v>5.7085822008659317</v>
      </c>
      <c r="O207" s="9">
        <f t="shared" si="237"/>
        <v>7.2646430389337056</v>
      </c>
      <c r="P207" s="9">
        <f t="shared" si="237"/>
        <v>8.2109939566220191</v>
      </c>
      <c r="Q207" s="9">
        <f t="shared" si="237"/>
        <v>7.2079440727886315</v>
      </c>
      <c r="R207" s="9">
        <f t="shared" si="237"/>
        <v>9.1254135153115534</v>
      </c>
      <c r="S207" s="9">
        <f t="shared" si="237"/>
        <v>9.5247738658340992</v>
      </c>
      <c r="T207" s="9">
        <f t="shared" si="237"/>
        <v>10.296211189867918</v>
      </c>
      <c r="U207" s="9">
        <f t="shared" si="237"/>
        <v>10.448659269303588</v>
      </c>
      <c r="V207" s="9">
        <f t="shared" si="237"/>
        <v>9.7677972025587927</v>
      </c>
      <c r="W207" s="9">
        <f t="shared" si="237"/>
        <v>9.1598441699997686</v>
      </c>
      <c r="X207" s="9">
        <f t="shared" si="237"/>
        <v>8.3806673392455782</v>
      </c>
      <c r="Y207" s="9">
        <f t="shared" si="237"/>
        <v>6.2232328929746235</v>
      </c>
      <c r="Z207" s="9">
        <f t="shared" si="237"/>
        <v>5.0562408156854417</v>
      </c>
      <c r="AA207" s="9">
        <f t="shared" si="237"/>
        <v>5.2993322618322143</v>
      </c>
      <c r="AB207" s="9">
        <f t="shared" si="237"/>
        <v>3.2707327849795274</v>
      </c>
      <c r="AC207" s="9">
        <f t="shared" si="237"/>
        <v>3.1815754185343215</v>
      </c>
      <c r="AD207" s="9">
        <f t="shared" si="237"/>
        <v>3.4036228976408962</v>
      </c>
      <c r="AE207" s="9">
        <f t="shared" si="237"/>
        <v>2.3785140227969261</v>
      </c>
      <c r="AF207" s="9">
        <f t="shared" si="237"/>
        <v>2.8666553272982345</v>
      </c>
      <c r="AG207" s="9">
        <f t="shared" ref="AG207" si="238">SUM(AG208:AG210)</f>
        <v>2.8033609674670124</v>
      </c>
    </row>
    <row r="208" spans="1:33" x14ac:dyDescent="0.25">
      <c r="A208" s="34" t="s">
        <v>3</v>
      </c>
      <c r="B208" s="50">
        <v>0</v>
      </c>
      <c r="C208" s="50">
        <v>0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50">
        <v>0</v>
      </c>
      <c r="AD208" s="50">
        <v>0</v>
      </c>
      <c r="AE208" s="50">
        <v>0</v>
      </c>
      <c r="AF208" s="50">
        <v>0</v>
      </c>
      <c r="AG208" s="50">
        <v>0</v>
      </c>
    </row>
    <row r="209" spans="1:33" x14ac:dyDescent="0.25">
      <c r="A209" s="34" t="s">
        <v>48</v>
      </c>
      <c r="B209" s="50">
        <v>1.9244087525234961</v>
      </c>
      <c r="C209" s="50">
        <v>2.1880402781925397</v>
      </c>
      <c r="D209" s="50">
        <v>2.1603980463799997</v>
      </c>
      <c r="E209" s="50">
        <v>2.1214171509789415</v>
      </c>
      <c r="F209" s="50">
        <v>2.1195059707750388</v>
      </c>
      <c r="G209" s="50">
        <v>1.9283540194386781</v>
      </c>
      <c r="H209" s="50">
        <v>1.1078462560114617</v>
      </c>
      <c r="I209" s="50">
        <v>4.0076810534182465</v>
      </c>
      <c r="J209" s="50">
        <v>1.5339674433294168</v>
      </c>
      <c r="K209" s="50">
        <v>1.4704688070138925</v>
      </c>
      <c r="L209" s="50">
        <v>3.3419973875318094</v>
      </c>
      <c r="M209" s="50">
        <v>2.3722194164443331</v>
      </c>
      <c r="N209" s="50">
        <v>2.3115681988200176</v>
      </c>
      <c r="O209" s="50">
        <v>3.2114325828873027</v>
      </c>
      <c r="P209" s="50">
        <v>3.3108614095644482</v>
      </c>
      <c r="Q209" s="50">
        <v>2.9485880068303949</v>
      </c>
      <c r="R209" s="50">
        <v>4.6476989445854642</v>
      </c>
      <c r="S209" s="50">
        <v>4.8203528292196385</v>
      </c>
      <c r="T209" s="50">
        <v>5.158846694413743</v>
      </c>
      <c r="U209" s="50">
        <v>4.8486030382846366</v>
      </c>
      <c r="V209" s="50">
        <v>5.5236639848056246</v>
      </c>
      <c r="W209" s="50">
        <v>5.5593308017838403</v>
      </c>
      <c r="X209" s="50">
        <v>5.4687676996578123</v>
      </c>
      <c r="Y209" s="50">
        <v>4.1960974496702583</v>
      </c>
      <c r="Z209" s="50">
        <v>3.3124487515443257</v>
      </c>
      <c r="AA209" s="50">
        <v>3.6836277189917981</v>
      </c>
      <c r="AB209" s="50">
        <v>2.0511899692940854</v>
      </c>
      <c r="AC209" s="50">
        <v>2.0150192177373101</v>
      </c>
      <c r="AD209" s="50">
        <v>1.8000893285891395</v>
      </c>
      <c r="AE209" s="50">
        <v>1.0393935013363529</v>
      </c>
      <c r="AF209" s="50">
        <v>1.6092665886862652</v>
      </c>
      <c r="AG209" s="50">
        <v>2.0040917104292686</v>
      </c>
    </row>
    <row r="210" spans="1:33" x14ac:dyDescent="0.25">
      <c r="A210" s="36" t="s">
        <v>49</v>
      </c>
      <c r="B210" s="48">
        <v>2.7427891048741664</v>
      </c>
      <c r="C210" s="48">
        <v>3.1521768565486541</v>
      </c>
      <c r="D210" s="48">
        <v>3.1064776051765057</v>
      </c>
      <c r="E210" s="48">
        <v>3.0442709357696418</v>
      </c>
      <c r="F210" s="48">
        <v>3.0415283585518265</v>
      </c>
      <c r="G210" s="48">
        <v>2.7607049838229911</v>
      </c>
      <c r="H210" s="48">
        <v>1.5688022132749428</v>
      </c>
      <c r="I210" s="48">
        <v>5.7423888322628178</v>
      </c>
      <c r="J210" s="48">
        <v>2.2235941483272037</v>
      </c>
      <c r="K210" s="48">
        <v>2.1321270105375669</v>
      </c>
      <c r="L210" s="48">
        <v>4.7904833079031039</v>
      </c>
      <c r="M210" s="48">
        <v>3.4404766721112319</v>
      </c>
      <c r="N210" s="48">
        <v>3.3970140020459141</v>
      </c>
      <c r="O210" s="48">
        <v>4.0532104560464033</v>
      </c>
      <c r="P210" s="48">
        <v>4.9001325470575701</v>
      </c>
      <c r="Q210" s="48">
        <v>4.2593560659582366</v>
      </c>
      <c r="R210" s="48">
        <v>4.4777145707260884</v>
      </c>
      <c r="S210" s="48">
        <v>4.7044210366144616</v>
      </c>
      <c r="T210" s="48">
        <v>5.1373644954541744</v>
      </c>
      <c r="U210" s="48">
        <v>5.6000562310189519</v>
      </c>
      <c r="V210" s="48">
        <v>4.244133217753169</v>
      </c>
      <c r="W210" s="48">
        <v>3.6005133682159274</v>
      </c>
      <c r="X210" s="48">
        <v>2.9118996395877659</v>
      </c>
      <c r="Y210" s="48">
        <v>2.0271354433043651</v>
      </c>
      <c r="Z210" s="48">
        <v>1.7437920641411164</v>
      </c>
      <c r="AA210" s="48">
        <v>1.6157045428404164</v>
      </c>
      <c r="AB210" s="48">
        <v>1.219542815685442</v>
      </c>
      <c r="AC210" s="48">
        <v>1.1665562007970114</v>
      </c>
      <c r="AD210" s="48">
        <v>1.6035335690517569</v>
      </c>
      <c r="AE210" s="48">
        <v>1.339120521460573</v>
      </c>
      <c r="AF210" s="48">
        <v>1.2573887386119693</v>
      </c>
      <c r="AG210" s="48">
        <v>0.79926925703774376</v>
      </c>
    </row>
    <row r="211" spans="1:33" x14ac:dyDescent="0.25">
      <c r="A211" s="20"/>
      <c r="B211" s="20"/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x14ac:dyDescent="0.25">
      <c r="A212" s="24" t="s">
        <v>33</v>
      </c>
      <c r="B212" s="26">
        <f>IF(AND(B23=0,B200=0),0,IF(OR(B23=0,B200=0),1/0,100*B200/B23))</f>
        <v>1253.9248055264404</v>
      </c>
      <c r="C212" s="26">
        <f t="shared" ref="C212:AF212" si="239">IF(AND(C23=0,C200=0),0,IF(OR(C23=0,C200=0),1/0,100*C200/C23))</f>
        <v>1252.6407834623501</v>
      </c>
      <c r="D212" s="26">
        <f t="shared" si="239"/>
        <v>1251.2732041972115</v>
      </c>
      <c r="E212" s="26">
        <f t="shared" si="239"/>
        <v>1250.6122776522855</v>
      </c>
      <c r="F212" s="26">
        <f t="shared" si="239"/>
        <v>1249.4858705898694</v>
      </c>
      <c r="G212" s="26">
        <f t="shared" si="239"/>
        <v>1248.2386665333031</v>
      </c>
      <c r="H212" s="26">
        <f t="shared" si="239"/>
        <v>1246.8149276858505</v>
      </c>
      <c r="I212" s="26">
        <f t="shared" si="239"/>
        <v>2078.0730449236903</v>
      </c>
      <c r="J212" s="26">
        <f t="shared" si="239"/>
        <v>1245.2804418030896</v>
      </c>
      <c r="K212" s="26">
        <f t="shared" si="239"/>
        <v>1244.711851309464</v>
      </c>
      <c r="L212" s="26">
        <f t="shared" si="239"/>
        <v>1553.9880561918303</v>
      </c>
      <c r="M212" s="26">
        <f t="shared" si="239"/>
        <v>1243.0704229145258</v>
      </c>
      <c r="N212" s="26">
        <f t="shared" si="239"/>
        <v>1280.5258971015805</v>
      </c>
      <c r="O212" s="26">
        <f t="shared" si="239"/>
        <v>1102.9324267231077</v>
      </c>
      <c r="P212" s="26">
        <f t="shared" si="239"/>
        <v>1398.4102162748409</v>
      </c>
      <c r="Q212" s="26">
        <f t="shared" si="239"/>
        <v>1163.6182369049977</v>
      </c>
      <c r="R212" s="26">
        <f t="shared" si="239"/>
        <v>1241.6516515034498</v>
      </c>
      <c r="S212" s="26">
        <f t="shared" si="239"/>
        <v>1176.0059713150436</v>
      </c>
      <c r="T212" s="26">
        <f t="shared" si="239"/>
        <v>1229.0496337115942</v>
      </c>
      <c r="U212" s="26">
        <f t="shared" si="239"/>
        <v>1204.153040958061</v>
      </c>
      <c r="V212" s="26">
        <f t="shared" si="239"/>
        <v>1242.1740266310871</v>
      </c>
      <c r="W212" s="26">
        <f t="shared" si="239"/>
        <v>1276.585587421283</v>
      </c>
      <c r="X212" s="26">
        <f t="shared" si="239"/>
        <v>1222.9118529834748</v>
      </c>
      <c r="Y212" s="26">
        <f t="shared" si="239"/>
        <v>1179.2299434887213</v>
      </c>
      <c r="Z212" s="26">
        <f t="shared" si="239"/>
        <v>1226.2053954460018</v>
      </c>
      <c r="AA212" s="26">
        <f t="shared" si="239"/>
        <v>1209.2253078246083</v>
      </c>
      <c r="AB212" s="26">
        <f t="shared" si="239"/>
        <v>1241.3719939843913</v>
      </c>
      <c r="AC212" s="26">
        <f t="shared" si="239"/>
        <v>1231.7355666890335</v>
      </c>
      <c r="AD212" s="26">
        <f t="shared" si="239"/>
        <v>1211.4761019406826</v>
      </c>
      <c r="AE212" s="26">
        <f t="shared" si="239"/>
        <v>1131.4351673761066</v>
      </c>
      <c r="AF212" s="26">
        <f t="shared" si="239"/>
        <v>1106.936410986237</v>
      </c>
      <c r="AG212" s="26">
        <f t="shared" ref="AG212" si="240">IF(AND(AG23=0,AG200=0),0,IF(OR(AG23=0,AG200=0),1/0,100*AG200/AG23))</f>
        <v>1100.4647775569993</v>
      </c>
    </row>
    <row r="213" spans="1:33" x14ac:dyDescent="0.25">
      <c r="A213" s="3" t="s">
        <v>2</v>
      </c>
      <c r="B213" s="10">
        <f>IF(AND(B24=0,B203=0),0,IF(OR(B24=0,B203=0),1/0,100*B203/B24))</f>
        <v>1252.2955095243569</v>
      </c>
      <c r="C213" s="10">
        <f t="shared" ref="C213:AF220" si="241">IF(AND(C24=0,C203=0),0,IF(OR(C24=0,C203=0),1/0,100*C203/C24))</f>
        <v>1251.0124463822556</v>
      </c>
      <c r="D213" s="10">
        <f t="shared" si="241"/>
        <v>1249.6529065076058</v>
      </c>
      <c r="E213" s="10">
        <f t="shared" si="241"/>
        <v>1249.0192638890921</v>
      </c>
      <c r="F213" s="10">
        <f t="shared" si="241"/>
        <v>1247.8957590412049</v>
      </c>
      <c r="G213" s="10">
        <f t="shared" si="241"/>
        <v>1246.6575593450377</v>
      </c>
      <c r="H213" s="10">
        <f t="shared" si="241"/>
        <v>1245.226785829178</v>
      </c>
      <c r="I213" s="10">
        <f t="shared" si="241"/>
        <v>2075.4402245917063</v>
      </c>
      <c r="J213" s="10">
        <f t="shared" si="241"/>
        <v>1243.6752549127539</v>
      </c>
      <c r="K213" s="10">
        <f t="shared" si="241"/>
        <v>1243.1363977647079</v>
      </c>
      <c r="L213" s="10">
        <f t="shared" si="241"/>
        <v>1551.9413020651989</v>
      </c>
      <c r="M213" s="10">
        <f t="shared" si="241"/>
        <v>1241.4875031291622</v>
      </c>
      <c r="N213" s="10">
        <f t="shared" si="241"/>
        <v>1278.8841736777042</v>
      </c>
      <c r="O213" s="10">
        <f t="shared" si="241"/>
        <v>1100.9320338120071</v>
      </c>
      <c r="P213" s="10">
        <f t="shared" si="241"/>
        <v>1396.1356559250614</v>
      </c>
      <c r="Q213" s="10">
        <f t="shared" si="241"/>
        <v>1161.5027608335902</v>
      </c>
      <c r="R213" s="10">
        <f t="shared" si="241"/>
        <v>1239.8116541728855</v>
      </c>
      <c r="S213" s="10">
        <f t="shared" si="241"/>
        <v>1174.866540995986</v>
      </c>
      <c r="T213" s="10">
        <f t="shared" si="241"/>
        <v>1227.4499135968686</v>
      </c>
      <c r="U213" s="10">
        <f t="shared" si="241"/>
        <v>1200.7638920903037</v>
      </c>
      <c r="V213" s="10">
        <f t="shared" si="241"/>
        <v>1241.0602859193737</v>
      </c>
      <c r="W213" s="10">
        <f t="shared" si="241"/>
        <v>1276.5139584585868</v>
      </c>
      <c r="X213" s="10">
        <f t="shared" si="241"/>
        <v>1223.5840983882035</v>
      </c>
      <c r="Y213" s="10">
        <f t="shared" si="241"/>
        <v>1180.8186054355992</v>
      </c>
      <c r="Z213" s="10">
        <f t="shared" si="241"/>
        <v>1227.7672516314935</v>
      </c>
      <c r="AA213" s="10">
        <f t="shared" si="241"/>
        <v>1211.5403379342968</v>
      </c>
      <c r="AB213" s="10">
        <f t="shared" si="241"/>
        <v>1242.346888462577</v>
      </c>
      <c r="AC213" s="10">
        <f t="shared" si="241"/>
        <v>1232.7130279892287</v>
      </c>
      <c r="AD213" s="10">
        <f t="shared" si="241"/>
        <v>1211.8237080858744</v>
      </c>
      <c r="AE213" s="10">
        <f t="shared" si="241"/>
        <v>1131.1992435337279</v>
      </c>
      <c r="AF213" s="10">
        <f t="shared" si="241"/>
        <v>1106.8892920810445</v>
      </c>
      <c r="AG213" s="10">
        <f t="shared" ref="AG213" si="242">IF(AND(AG24=0,AG203=0),0,IF(OR(AG24=0,AG203=0),1/0,100*AG203/AG24))</f>
        <v>1100.1416989539441</v>
      </c>
    </row>
    <row r="214" spans="1:33" x14ac:dyDescent="0.25">
      <c r="A214" s="32" t="s">
        <v>3</v>
      </c>
      <c r="B214" s="41">
        <f t="shared" ref="B214:Q220" si="243">IF(AND(B25=0,B204=0),0,IF(OR(B25=0,B204=0),1/0,100*B204/B25))</f>
        <v>0</v>
      </c>
      <c r="C214" s="41">
        <f t="shared" si="243"/>
        <v>0</v>
      </c>
      <c r="D214" s="41">
        <f t="shared" si="243"/>
        <v>0</v>
      </c>
      <c r="E214" s="41">
        <f t="shared" si="243"/>
        <v>0</v>
      </c>
      <c r="F214" s="41">
        <f t="shared" si="243"/>
        <v>0</v>
      </c>
      <c r="G214" s="41">
        <f t="shared" si="243"/>
        <v>0</v>
      </c>
      <c r="H214" s="41">
        <f t="shared" si="243"/>
        <v>0</v>
      </c>
      <c r="I214" s="41">
        <f t="shared" si="243"/>
        <v>0</v>
      </c>
      <c r="J214" s="41">
        <f t="shared" si="243"/>
        <v>0</v>
      </c>
      <c r="K214" s="41">
        <f t="shared" si="243"/>
        <v>0</v>
      </c>
      <c r="L214" s="41">
        <f t="shared" si="243"/>
        <v>0</v>
      </c>
      <c r="M214" s="41">
        <f t="shared" si="243"/>
        <v>0</v>
      </c>
      <c r="N214" s="41">
        <f t="shared" si="243"/>
        <v>0</v>
      </c>
      <c r="O214" s="41">
        <f t="shared" si="243"/>
        <v>0</v>
      </c>
      <c r="P214" s="41">
        <f t="shared" si="243"/>
        <v>0</v>
      </c>
      <c r="Q214" s="41">
        <f t="shared" si="243"/>
        <v>0</v>
      </c>
      <c r="R214" s="41">
        <f t="shared" si="241"/>
        <v>0</v>
      </c>
      <c r="S214" s="41">
        <f t="shared" si="241"/>
        <v>0</v>
      </c>
      <c r="T214" s="41">
        <f t="shared" si="241"/>
        <v>0</v>
      </c>
      <c r="U214" s="41">
        <f t="shared" si="241"/>
        <v>0</v>
      </c>
      <c r="V214" s="41">
        <f t="shared" si="241"/>
        <v>0</v>
      </c>
      <c r="W214" s="41">
        <f t="shared" si="241"/>
        <v>0</v>
      </c>
      <c r="X214" s="41">
        <f t="shared" si="241"/>
        <v>0</v>
      </c>
      <c r="Y214" s="41">
        <f t="shared" si="241"/>
        <v>0</v>
      </c>
      <c r="Z214" s="41">
        <f t="shared" si="241"/>
        <v>0</v>
      </c>
      <c r="AA214" s="41">
        <f t="shared" si="241"/>
        <v>0</v>
      </c>
      <c r="AB214" s="41">
        <f t="shared" si="241"/>
        <v>0</v>
      </c>
      <c r="AC214" s="41">
        <f t="shared" si="241"/>
        <v>0</v>
      </c>
      <c r="AD214" s="41">
        <f t="shared" si="241"/>
        <v>0</v>
      </c>
      <c r="AE214" s="41">
        <f t="shared" si="241"/>
        <v>0</v>
      </c>
      <c r="AF214" s="41">
        <f t="shared" si="241"/>
        <v>0</v>
      </c>
      <c r="AG214" s="41">
        <f t="shared" ref="AG214" si="244">IF(AND(AG25=0,AG204=0),0,IF(OR(AG25=0,AG204=0),1/0,100*AG204/AG25))</f>
        <v>0</v>
      </c>
    </row>
    <row r="215" spans="1:33" x14ac:dyDescent="0.25">
      <c r="A215" s="32" t="s">
        <v>48</v>
      </c>
      <c r="B215" s="41">
        <f t="shared" si="243"/>
        <v>1258.0208917257776</v>
      </c>
      <c r="C215" s="41">
        <f t="shared" si="241"/>
        <v>1256.733891142374</v>
      </c>
      <c r="D215" s="41">
        <f t="shared" si="241"/>
        <v>1255.3701081670163</v>
      </c>
      <c r="E215" s="41">
        <f t="shared" si="241"/>
        <v>1254.7318199482436</v>
      </c>
      <c r="F215" s="41">
        <f t="shared" si="241"/>
        <v>1253.6014347176044</v>
      </c>
      <c r="G215" s="41">
        <f t="shared" si="241"/>
        <v>1252.3607686540458</v>
      </c>
      <c r="H215" s="41">
        <f t="shared" si="241"/>
        <v>1250.9240436975183</v>
      </c>
      <c r="I215" s="41">
        <f t="shared" si="241"/>
        <v>2084.9416351913387</v>
      </c>
      <c r="J215" s="41">
        <f t="shared" si="241"/>
        <v>1249.3681476920742</v>
      </c>
      <c r="K215" s="41">
        <f t="shared" si="241"/>
        <v>1248.8321549318855</v>
      </c>
      <c r="L215" s="41">
        <f t="shared" si="241"/>
        <v>1559.0520710732324</v>
      </c>
      <c r="M215" s="41">
        <f t="shared" si="241"/>
        <v>1247.174348875749</v>
      </c>
      <c r="N215" s="41">
        <f t="shared" si="241"/>
        <v>1283.1806382571558</v>
      </c>
      <c r="O215" s="41">
        <f t="shared" si="241"/>
        <v>1104.167816544666</v>
      </c>
      <c r="P215" s="41">
        <f t="shared" si="241"/>
        <v>1399.9330205807773</v>
      </c>
      <c r="Q215" s="41">
        <f t="shared" si="241"/>
        <v>1154.6314479987502</v>
      </c>
      <c r="R215" s="41">
        <f t="shared" si="241"/>
        <v>1279.0850791443015</v>
      </c>
      <c r="S215" s="41">
        <f t="shared" si="241"/>
        <v>1157.8538543629988</v>
      </c>
      <c r="T215" s="41">
        <f t="shared" si="241"/>
        <v>1183.0970379807159</v>
      </c>
      <c r="U215" s="41">
        <f t="shared" si="241"/>
        <v>1149.2585556335835</v>
      </c>
      <c r="V215" s="41">
        <f t="shared" si="241"/>
        <v>1143.4321185485187</v>
      </c>
      <c r="W215" s="41">
        <f t="shared" si="241"/>
        <v>1173.9239489110796</v>
      </c>
      <c r="X215" s="41">
        <f t="shared" si="241"/>
        <v>1122.09454574441</v>
      </c>
      <c r="Y215" s="41">
        <f t="shared" si="241"/>
        <v>1074.1376216535716</v>
      </c>
      <c r="Z215" s="41">
        <f t="shared" si="241"/>
        <v>1073.3206357045135</v>
      </c>
      <c r="AA215" s="41">
        <f t="shared" si="241"/>
        <v>1000.852816592778</v>
      </c>
      <c r="AB215" s="41">
        <f t="shared" si="241"/>
        <v>1050.9952157350076</v>
      </c>
      <c r="AC215" s="41">
        <f t="shared" si="241"/>
        <v>965.91163064211321</v>
      </c>
      <c r="AD215" s="41">
        <f t="shared" si="241"/>
        <v>909.04900134644936</v>
      </c>
      <c r="AE215" s="41">
        <f t="shared" si="241"/>
        <v>858.04450041621135</v>
      </c>
      <c r="AF215" s="41">
        <f t="shared" si="241"/>
        <v>1133.3891770816742</v>
      </c>
      <c r="AG215" s="41">
        <f t="shared" ref="AG215" si="245">IF(AND(AG26=0,AG205=0),0,IF(OR(AG26=0,AG205=0),1/0,100*AG205/AG26))</f>
        <v>1101.2487092792387</v>
      </c>
    </row>
    <row r="216" spans="1:33" x14ac:dyDescent="0.25">
      <c r="A216" s="32" t="s">
        <v>49</v>
      </c>
      <c r="B216" s="41">
        <f t="shared" si="243"/>
        <v>1247.4620147852149</v>
      </c>
      <c r="C216" s="41">
        <f t="shared" si="241"/>
        <v>1246.181688060766</v>
      </c>
      <c r="D216" s="41">
        <f t="shared" si="241"/>
        <v>1244.8260387442137</v>
      </c>
      <c r="E216" s="41">
        <f t="shared" si="241"/>
        <v>1244.1955579920971</v>
      </c>
      <c r="F216" s="41">
        <f t="shared" si="241"/>
        <v>1243.0771048897354</v>
      </c>
      <c r="G216" s="41">
        <f t="shared" si="241"/>
        <v>1241.8411069132592</v>
      </c>
      <c r="H216" s="41">
        <f t="shared" si="241"/>
        <v>1240.4158163126199</v>
      </c>
      <c r="I216" s="41">
        <f t="shared" si="241"/>
        <v>2067.4191740318129</v>
      </c>
      <c r="J216" s="41">
        <f t="shared" si="241"/>
        <v>1238.8695519370654</v>
      </c>
      <c r="K216" s="41">
        <f t="shared" si="241"/>
        <v>1238.328537420964</v>
      </c>
      <c r="L216" s="41">
        <f t="shared" si="241"/>
        <v>1545.9381384025617</v>
      </c>
      <c r="M216" s="41">
        <f t="shared" si="241"/>
        <v>1236.6866493900227</v>
      </c>
      <c r="N216" s="41">
        <f t="shared" si="241"/>
        <v>1275.1695471403953</v>
      </c>
      <c r="O216" s="41">
        <f t="shared" si="241"/>
        <v>1098.0836542544382</v>
      </c>
      <c r="P216" s="41">
        <f t="shared" si="241"/>
        <v>1392.5753112223454</v>
      </c>
      <c r="Q216" s="41">
        <f t="shared" si="241"/>
        <v>1167.6292618805883</v>
      </c>
      <c r="R216" s="41">
        <f t="shared" si="241"/>
        <v>1203.2520797325944</v>
      </c>
      <c r="S216" s="41">
        <f t="shared" si="241"/>
        <v>1191.8712823472388</v>
      </c>
      <c r="T216" s="41">
        <f t="shared" si="241"/>
        <v>1276.5772006965497</v>
      </c>
      <c r="U216" s="41">
        <f t="shared" si="241"/>
        <v>1259.5831637606623</v>
      </c>
      <c r="V216" s="41">
        <f t="shared" si="241"/>
        <v>1356.3789990811297</v>
      </c>
      <c r="W216" s="41">
        <f t="shared" si="241"/>
        <v>1393.4298181859526</v>
      </c>
      <c r="X216" s="41">
        <f t="shared" si="241"/>
        <v>1337.8371014602731</v>
      </c>
      <c r="Y216" s="41">
        <f t="shared" si="241"/>
        <v>1296.0774506258842</v>
      </c>
      <c r="Z216" s="41">
        <f t="shared" si="241"/>
        <v>1400.509496244691</v>
      </c>
      <c r="AA216" s="41">
        <f t="shared" si="241"/>
        <v>1484.5533242896061</v>
      </c>
      <c r="AB216" s="41">
        <f t="shared" si="241"/>
        <v>1488.9194865227187</v>
      </c>
      <c r="AC216" s="41">
        <f t="shared" si="241"/>
        <v>1641.2283151595768</v>
      </c>
      <c r="AD216" s="41">
        <f t="shared" si="241"/>
        <v>1664.4553139454324</v>
      </c>
      <c r="AE216" s="41">
        <f t="shared" si="241"/>
        <v>1488.8936951326002</v>
      </c>
      <c r="AF216" s="41">
        <f t="shared" si="241"/>
        <v>1067.1527510038245</v>
      </c>
      <c r="AG216" s="41">
        <f t="shared" ref="AG216" si="246">IF(AND(AG27=0,AG206=0),0,IF(OR(AG27=0,AG206=0),1/0,100*AG206/AG27))</f>
        <v>1098.2836477058977</v>
      </c>
    </row>
    <row r="217" spans="1:33" x14ac:dyDescent="0.25">
      <c r="A217" s="5" t="s">
        <v>1</v>
      </c>
      <c r="B217" s="11">
        <f t="shared" si="243"/>
        <v>1334.774979746704</v>
      </c>
      <c r="C217" s="11">
        <f t="shared" si="241"/>
        <v>1333.3424273296012</v>
      </c>
      <c r="D217" s="11">
        <f t="shared" si="241"/>
        <v>1331.6652539232359</v>
      </c>
      <c r="E217" s="11">
        <f t="shared" si="241"/>
        <v>1331.247714507432</v>
      </c>
      <c r="F217" s="11">
        <f t="shared" si="241"/>
        <v>1330.0483962699591</v>
      </c>
      <c r="G217" s="11">
        <f t="shared" si="241"/>
        <v>1328.5926233099037</v>
      </c>
      <c r="H217" s="11">
        <f t="shared" si="241"/>
        <v>1327.3433108741654</v>
      </c>
      <c r="I217" s="11">
        <f t="shared" si="241"/>
        <v>2212.1588669555808</v>
      </c>
      <c r="J217" s="11">
        <f t="shared" si="241"/>
        <v>1325.8804030185986</v>
      </c>
      <c r="K217" s="11">
        <f t="shared" si="241"/>
        <v>1325.8488221409984</v>
      </c>
      <c r="L217" s="11">
        <f t="shared" si="241"/>
        <v>1653.8372503147025</v>
      </c>
      <c r="M217" s="11">
        <f t="shared" si="241"/>
        <v>1324.2552630621124</v>
      </c>
      <c r="N217" s="11">
        <f t="shared" si="241"/>
        <v>1363.3492597128989</v>
      </c>
      <c r="O217" s="11">
        <f t="shared" si="241"/>
        <v>1172.395568875452</v>
      </c>
      <c r="P217" s="11">
        <f t="shared" si="241"/>
        <v>1488.6856532078255</v>
      </c>
      <c r="Q217" s="11">
        <f t="shared" si="241"/>
        <v>1244.9956989718855</v>
      </c>
      <c r="R217" s="11">
        <f t="shared" si="241"/>
        <v>1296.4400209113853</v>
      </c>
      <c r="S217" s="11">
        <f t="shared" si="241"/>
        <v>1209.4812981402258</v>
      </c>
      <c r="T217" s="11">
        <f t="shared" si="241"/>
        <v>1274.2645918502242</v>
      </c>
      <c r="U217" s="11">
        <f t="shared" si="241"/>
        <v>1295.7239215496245</v>
      </c>
      <c r="V217" s="11">
        <f t="shared" si="241"/>
        <v>1276.9365213790095</v>
      </c>
      <c r="W217" s="11">
        <f t="shared" si="241"/>
        <v>1278.9846206013988</v>
      </c>
      <c r="X217" s="11">
        <f t="shared" si="241"/>
        <v>1199.9794821272208</v>
      </c>
      <c r="Y217" s="11">
        <f t="shared" si="241"/>
        <v>1105.3584858325942</v>
      </c>
      <c r="Z217" s="11">
        <f t="shared" si="241"/>
        <v>1131.6939412214483</v>
      </c>
      <c r="AA217" s="11">
        <f t="shared" si="241"/>
        <v>1075.7648606970647</v>
      </c>
      <c r="AB217" s="11">
        <f t="shared" si="241"/>
        <v>1139.9516379029121</v>
      </c>
      <c r="AC217" s="11">
        <f t="shared" si="241"/>
        <v>1115.9245930463314</v>
      </c>
      <c r="AD217" s="11">
        <f t="shared" si="241"/>
        <v>1165.4493056106189</v>
      </c>
      <c r="AE217" s="11">
        <f t="shared" si="241"/>
        <v>1182.6399653278629</v>
      </c>
      <c r="AF217" s="11">
        <f t="shared" si="241"/>
        <v>1109.8262871023924</v>
      </c>
      <c r="AG217" s="11">
        <f t="shared" ref="AG217" si="247">IF(AND(AG28=0,AG207=0),0,IF(OR(AG28=0,AG207=0),1/0,100*AG207/AG28))</f>
        <v>1127.5832154426944</v>
      </c>
    </row>
    <row r="218" spans="1:33" x14ac:dyDescent="0.25">
      <c r="A218" s="34" t="s">
        <v>3</v>
      </c>
      <c r="B218" s="42">
        <f t="shared" si="243"/>
        <v>0</v>
      </c>
      <c r="C218" s="42">
        <f t="shared" si="241"/>
        <v>0</v>
      </c>
      <c r="D218" s="42">
        <f t="shared" si="241"/>
        <v>0</v>
      </c>
      <c r="E218" s="42">
        <f t="shared" si="241"/>
        <v>0</v>
      </c>
      <c r="F218" s="42">
        <f t="shared" si="241"/>
        <v>0</v>
      </c>
      <c r="G218" s="42">
        <f t="shared" si="241"/>
        <v>0</v>
      </c>
      <c r="H218" s="42">
        <f t="shared" si="241"/>
        <v>0</v>
      </c>
      <c r="I218" s="42">
        <f t="shared" si="241"/>
        <v>0</v>
      </c>
      <c r="J218" s="42">
        <f t="shared" si="241"/>
        <v>0</v>
      </c>
      <c r="K218" s="42">
        <f t="shared" si="241"/>
        <v>0</v>
      </c>
      <c r="L218" s="42">
        <f t="shared" si="241"/>
        <v>0</v>
      </c>
      <c r="M218" s="42">
        <f t="shared" si="241"/>
        <v>0</v>
      </c>
      <c r="N218" s="42">
        <f t="shared" si="241"/>
        <v>0</v>
      </c>
      <c r="O218" s="42">
        <f t="shared" si="241"/>
        <v>0</v>
      </c>
      <c r="P218" s="42">
        <f t="shared" si="241"/>
        <v>0</v>
      </c>
      <c r="Q218" s="42">
        <f t="shared" si="241"/>
        <v>0</v>
      </c>
      <c r="R218" s="42">
        <f t="shared" si="241"/>
        <v>0</v>
      </c>
      <c r="S218" s="42">
        <f t="shared" si="241"/>
        <v>0</v>
      </c>
      <c r="T218" s="42">
        <f t="shared" si="241"/>
        <v>0</v>
      </c>
      <c r="U218" s="42">
        <f t="shared" si="241"/>
        <v>0</v>
      </c>
      <c r="V218" s="42">
        <f t="shared" si="241"/>
        <v>0</v>
      </c>
      <c r="W218" s="42">
        <f t="shared" si="241"/>
        <v>0</v>
      </c>
      <c r="X218" s="42">
        <f t="shared" si="241"/>
        <v>0</v>
      </c>
      <c r="Y218" s="42">
        <f t="shared" si="241"/>
        <v>0</v>
      </c>
      <c r="Z218" s="42">
        <f t="shared" si="241"/>
        <v>0</v>
      </c>
      <c r="AA218" s="42">
        <f t="shared" si="241"/>
        <v>0</v>
      </c>
      <c r="AB218" s="42">
        <f t="shared" si="241"/>
        <v>0</v>
      </c>
      <c r="AC218" s="42">
        <f t="shared" si="241"/>
        <v>0</v>
      </c>
      <c r="AD218" s="42">
        <f t="shared" si="241"/>
        <v>0</v>
      </c>
      <c r="AE218" s="42">
        <f t="shared" si="241"/>
        <v>0</v>
      </c>
      <c r="AF218" s="42">
        <f t="shared" si="241"/>
        <v>0</v>
      </c>
      <c r="AG218" s="42">
        <f t="shared" ref="AG218" si="248">IF(AND(AG29=0,AG208=0),0,IF(OR(AG29=0,AG208=0),1/0,100*AG208/AG29))</f>
        <v>0</v>
      </c>
    </row>
    <row r="219" spans="1:33" x14ac:dyDescent="0.25">
      <c r="A219" s="34" t="s">
        <v>48</v>
      </c>
      <c r="B219" s="42">
        <f t="shared" si="243"/>
        <v>1358.6309224375368</v>
      </c>
      <c r="C219" s="42">
        <f t="shared" si="241"/>
        <v>1357.2409941769588</v>
      </c>
      <c r="D219" s="42">
        <f t="shared" si="241"/>
        <v>1355.7681428642327</v>
      </c>
      <c r="E219" s="42">
        <f t="shared" si="241"/>
        <v>1355.0788076416181</v>
      </c>
      <c r="F219" s="42">
        <f t="shared" si="241"/>
        <v>1353.8580200229749</v>
      </c>
      <c r="G219" s="42">
        <f t="shared" si="241"/>
        <v>1352.5181318784646</v>
      </c>
      <c r="H219" s="42">
        <f t="shared" si="241"/>
        <v>1350.966505060647</v>
      </c>
      <c r="I219" s="42">
        <f t="shared" si="241"/>
        <v>2251.6845274028219</v>
      </c>
      <c r="J219" s="42">
        <f t="shared" si="241"/>
        <v>1349.2861765072846</v>
      </c>
      <c r="K219" s="42">
        <f t="shared" si="241"/>
        <v>1348.7073178070957</v>
      </c>
      <c r="L219" s="42">
        <f t="shared" si="241"/>
        <v>1683.7370248634118</v>
      </c>
      <c r="M219" s="42">
        <f t="shared" si="241"/>
        <v>1346.9169289621368</v>
      </c>
      <c r="N219" s="42">
        <f t="shared" si="241"/>
        <v>1385.8028158957829</v>
      </c>
      <c r="O219" s="42">
        <f t="shared" si="241"/>
        <v>1192.4734708181011</v>
      </c>
      <c r="P219" s="42">
        <f t="shared" si="241"/>
        <v>1511.8924523528688</v>
      </c>
      <c r="Q219" s="42">
        <f t="shared" si="241"/>
        <v>1244.7094356543289</v>
      </c>
      <c r="R219" s="42">
        <f t="shared" si="241"/>
        <v>1338.3652369582423</v>
      </c>
      <c r="S219" s="42">
        <f t="shared" si="241"/>
        <v>1166.9353181952827</v>
      </c>
      <c r="T219" s="42">
        <f t="shared" si="241"/>
        <v>1158.1070051526203</v>
      </c>
      <c r="U219" s="42">
        <f t="shared" si="241"/>
        <v>1107.4153437049411</v>
      </c>
      <c r="V219" s="42">
        <f t="shared" si="241"/>
        <v>1088.1541808436659</v>
      </c>
      <c r="W219" s="42">
        <f t="shared" si="241"/>
        <v>1123.1618594223603</v>
      </c>
      <c r="X219" s="42">
        <f t="shared" si="241"/>
        <v>1085.0000646697638</v>
      </c>
      <c r="Y219" s="42">
        <f t="shared" si="241"/>
        <v>1032.0997698143817</v>
      </c>
      <c r="Z219" s="42">
        <f t="shared" si="241"/>
        <v>1026.5449075446311</v>
      </c>
      <c r="AA219" s="42">
        <f t="shared" si="241"/>
        <v>955.91566365808296</v>
      </c>
      <c r="AB219" s="42">
        <f t="shared" si="241"/>
        <v>1007.535478659621</v>
      </c>
      <c r="AC219" s="42">
        <f t="shared" si="241"/>
        <v>930.96327159758096</v>
      </c>
      <c r="AD219" s="42">
        <f t="shared" si="241"/>
        <v>885.56391719705891</v>
      </c>
      <c r="AE219" s="42">
        <f t="shared" si="241"/>
        <v>845.74231685629206</v>
      </c>
      <c r="AF219" s="42">
        <f t="shared" si="241"/>
        <v>1118.9932471251764</v>
      </c>
      <c r="AG219" s="42">
        <f t="shared" ref="AG219" si="249">IF(AND(AG30=0,AG209=0),0,IF(OR(AG30=0,AG209=0),1/0,100*AG209/AG30))</f>
        <v>1094.3873515664736</v>
      </c>
    </row>
    <row r="220" spans="1:33" x14ac:dyDescent="0.25">
      <c r="A220" s="36" t="s">
        <v>49</v>
      </c>
      <c r="B220" s="43">
        <f t="shared" si="243"/>
        <v>1318.5310775411895</v>
      </c>
      <c r="C220" s="43">
        <f t="shared" si="241"/>
        <v>1317.2424471042484</v>
      </c>
      <c r="D220" s="43">
        <f t="shared" si="241"/>
        <v>1315.4019896944833</v>
      </c>
      <c r="E220" s="43">
        <f t="shared" si="241"/>
        <v>1315.1304615535398</v>
      </c>
      <c r="F220" s="43">
        <f t="shared" si="241"/>
        <v>1313.9456633150087</v>
      </c>
      <c r="G220" s="43">
        <f t="shared" si="241"/>
        <v>1312.3766380461964</v>
      </c>
      <c r="H220" s="43">
        <f t="shared" si="241"/>
        <v>1311.1528702101239</v>
      </c>
      <c r="I220" s="43">
        <f t="shared" si="241"/>
        <v>2185.385669692319</v>
      </c>
      <c r="J220" s="43">
        <f t="shared" si="241"/>
        <v>1310.2014298938475</v>
      </c>
      <c r="K220" s="43">
        <f t="shared" si="241"/>
        <v>1310.5301997991246</v>
      </c>
      <c r="L220" s="43">
        <f t="shared" si="241"/>
        <v>1633.5993257869993</v>
      </c>
      <c r="M220" s="43">
        <f t="shared" si="241"/>
        <v>1309.0690387272186</v>
      </c>
      <c r="N220" s="43">
        <f t="shared" si="241"/>
        <v>1348.4817530116154</v>
      </c>
      <c r="O220" s="43">
        <f t="shared" si="241"/>
        <v>1156.9612288614353</v>
      </c>
      <c r="P220" s="43">
        <f t="shared" si="241"/>
        <v>1473.4047305188467</v>
      </c>
      <c r="Q220" s="43">
        <f t="shared" si="241"/>
        <v>1245.1939451695355</v>
      </c>
      <c r="R220" s="43">
        <f t="shared" si="241"/>
        <v>1255.61387800957</v>
      </c>
      <c r="S220" s="43">
        <f t="shared" si="241"/>
        <v>1256.4186704338597</v>
      </c>
      <c r="T220" s="43">
        <f t="shared" si="241"/>
        <v>1416.9814582569106</v>
      </c>
      <c r="U220" s="43">
        <f t="shared" si="241"/>
        <v>1519.4219789592505</v>
      </c>
      <c r="V220" s="43">
        <f t="shared" si="241"/>
        <v>1649.3462446793517</v>
      </c>
      <c r="W220" s="43">
        <f t="shared" si="241"/>
        <v>1627.6488087319117</v>
      </c>
      <c r="X220" s="43">
        <f t="shared" si="241"/>
        <v>1498.1448675360261</v>
      </c>
      <c r="Y220" s="43">
        <f t="shared" si="241"/>
        <v>1295.7366646086093</v>
      </c>
      <c r="Z220" s="43">
        <f t="shared" si="241"/>
        <v>1405.085073830757</v>
      </c>
      <c r="AA220" s="43">
        <f t="shared" si="241"/>
        <v>1506.3447129927943</v>
      </c>
      <c r="AB220" s="43">
        <f t="shared" si="241"/>
        <v>1463.4454804290074</v>
      </c>
      <c r="AC220" s="43">
        <f t="shared" si="241"/>
        <v>1698.9806895756572</v>
      </c>
      <c r="AD220" s="43">
        <f t="shared" si="241"/>
        <v>1806.3213560026331</v>
      </c>
      <c r="AE220" s="43">
        <f t="shared" si="241"/>
        <v>1711.9521154512947</v>
      </c>
      <c r="AF220" s="43">
        <f t="shared" si="241"/>
        <v>1098.3108199200506</v>
      </c>
      <c r="AG220" s="43">
        <f t="shared" ref="AG220" si="250">IF(AND(AG31=0,AG210=0),0,IF(OR(AG31=0,AG210=0),1/0,100*AG210/AG31))</f>
        <v>1220.4030239459812</v>
      </c>
    </row>
    <row r="221" spans="1:33" x14ac:dyDescent="0.25">
      <c r="A221" s="20"/>
      <c r="B221" s="20"/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x14ac:dyDescent="0.25">
      <c r="A222" s="24" t="s">
        <v>34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spans="1:33" x14ac:dyDescent="0.25">
      <c r="A223" s="3" t="s">
        <v>35</v>
      </c>
      <c r="B223" s="10">
        <f>IF(AND(B4=0,B203=0),0,IF(OR(B4=0,B203=0),1/0,1000*B203/B4))</f>
        <v>101.06011228116517</v>
      </c>
      <c r="C223" s="10">
        <f t="shared" ref="C223:AF230" si="251">IF(AND(C4=0,C203=0),0,IF(OR(C4=0,C203=0),1/0,1000*C203/C4))</f>
        <v>100.94140393007218</v>
      </c>
      <c r="D223" s="10">
        <f t="shared" si="251"/>
        <v>100.80242796782233</v>
      </c>
      <c r="E223" s="10">
        <f t="shared" si="251"/>
        <v>100.85339639211112</v>
      </c>
      <c r="F223" s="10">
        <f t="shared" si="251"/>
        <v>100.92989567308571</v>
      </c>
      <c r="G223" s="10">
        <f t="shared" si="251"/>
        <v>100.85970354712049</v>
      </c>
      <c r="H223" s="10">
        <f t="shared" si="251"/>
        <v>98.032247249040708</v>
      </c>
      <c r="I223" s="10">
        <f t="shared" si="251"/>
        <v>162.48781234710484</v>
      </c>
      <c r="J223" s="10">
        <f t="shared" si="251"/>
        <v>100.9994906390516</v>
      </c>
      <c r="K223" s="10">
        <f t="shared" si="251"/>
        <v>104.04008139342113</v>
      </c>
      <c r="L223" s="10">
        <f t="shared" si="251"/>
        <v>127.27957214435349</v>
      </c>
      <c r="M223" s="10">
        <f t="shared" si="251"/>
        <v>102.49764602968605</v>
      </c>
      <c r="N223" s="10">
        <f t="shared" si="251"/>
        <v>109.49555520485066</v>
      </c>
      <c r="O223" s="10">
        <f t="shared" si="251"/>
        <v>97.774984996059459</v>
      </c>
      <c r="P223" s="10">
        <f t="shared" si="251"/>
        <v>121.92245553412364</v>
      </c>
      <c r="Q223" s="10">
        <f t="shared" si="251"/>
        <v>102.56673850920012</v>
      </c>
      <c r="R223" s="10">
        <f t="shared" si="251"/>
        <v>108.63847501425825</v>
      </c>
      <c r="S223" s="10">
        <f t="shared" si="251"/>
        <v>105.56464646340891</v>
      </c>
      <c r="T223" s="10">
        <f t="shared" si="251"/>
        <v>105.17300262666275</v>
      </c>
      <c r="U223" s="10">
        <f t="shared" si="251"/>
        <v>106.2757833552316</v>
      </c>
      <c r="V223" s="10">
        <f t="shared" si="251"/>
        <v>107.75117871069598</v>
      </c>
      <c r="W223" s="10">
        <f t="shared" si="251"/>
        <v>100.4378249069766</v>
      </c>
      <c r="X223" s="10">
        <f t="shared" si="251"/>
        <v>93.448467552914323</v>
      </c>
      <c r="Y223" s="10">
        <f t="shared" si="251"/>
        <v>89.845611443805026</v>
      </c>
      <c r="Z223" s="10">
        <f t="shared" si="251"/>
        <v>93.174983292159752</v>
      </c>
      <c r="AA223" s="10">
        <f t="shared" si="251"/>
        <v>91.584793086473468</v>
      </c>
      <c r="AB223" s="10">
        <f t="shared" si="251"/>
        <v>87.092134382647686</v>
      </c>
      <c r="AC223" s="10">
        <f t="shared" si="251"/>
        <v>85.453553924788608</v>
      </c>
      <c r="AD223" s="10">
        <f t="shared" si="251"/>
        <v>84.512379401591176</v>
      </c>
      <c r="AE223" s="10">
        <f t="shared" si="251"/>
        <v>81.401724786004237</v>
      </c>
      <c r="AF223" s="10">
        <f t="shared" si="251"/>
        <v>113.7100173798939</v>
      </c>
      <c r="AG223" s="10">
        <f t="shared" ref="AG223" si="252">IF(AND(AG4=0,AG203=0),0,IF(OR(AG4=0,AG203=0),1/0,1000*AG203/AG4))</f>
        <v>110.32202113338619</v>
      </c>
    </row>
    <row r="224" spans="1:33" x14ac:dyDescent="0.25">
      <c r="A224" s="32" t="s">
        <v>3</v>
      </c>
      <c r="B224" s="41">
        <f t="shared" ref="B224:Q230" si="253">IF(AND(B5=0,B204=0),0,IF(OR(B5=0,B204=0),1/0,1000*B204/B5))</f>
        <v>0</v>
      </c>
      <c r="C224" s="41">
        <f t="shared" si="253"/>
        <v>0</v>
      </c>
      <c r="D224" s="41">
        <f t="shared" si="253"/>
        <v>0</v>
      </c>
      <c r="E224" s="41">
        <f t="shared" si="253"/>
        <v>0</v>
      </c>
      <c r="F224" s="41">
        <f t="shared" si="253"/>
        <v>0</v>
      </c>
      <c r="G224" s="41">
        <f t="shared" si="253"/>
        <v>0</v>
      </c>
      <c r="H224" s="41">
        <f t="shared" si="253"/>
        <v>0</v>
      </c>
      <c r="I224" s="41">
        <f t="shared" si="253"/>
        <v>0</v>
      </c>
      <c r="J224" s="41">
        <f t="shared" si="253"/>
        <v>0</v>
      </c>
      <c r="K224" s="41">
        <f t="shared" si="253"/>
        <v>0</v>
      </c>
      <c r="L224" s="41">
        <f t="shared" si="253"/>
        <v>0</v>
      </c>
      <c r="M224" s="41">
        <f t="shared" si="253"/>
        <v>0</v>
      </c>
      <c r="N224" s="41">
        <f t="shared" si="253"/>
        <v>0</v>
      </c>
      <c r="O224" s="41">
        <f t="shared" si="253"/>
        <v>0</v>
      </c>
      <c r="P224" s="41">
        <f t="shared" si="253"/>
        <v>0</v>
      </c>
      <c r="Q224" s="41">
        <f t="shared" si="253"/>
        <v>0</v>
      </c>
      <c r="R224" s="41">
        <f t="shared" si="251"/>
        <v>0</v>
      </c>
      <c r="S224" s="41">
        <f t="shared" si="251"/>
        <v>0</v>
      </c>
      <c r="T224" s="41">
        <f t="shared" si="251"/>
        <v>0</v>
      </c>
      <c r="U224" s="41">
        <f t="shared" si="251"/>
        <v>0</v>
      </c>
      <c r="V224" s="41">
        <f t="shared" si="251"/>
        <v>0</v>
      </c>
      <c r="W224" s="41">
        <f t="shared" si="251"/>
        <v>0</v>
      </c>
      <c r="X224" s="41">
        <f t="shared" si="251"/>
        <v>0</v>
      </c>
      <c r="Y224" s="41">
        <f t="shared" si="251"/>
        <v>0</v>
      </c>
      <c r="Z224" s="41">
        <f t="shared" si="251"/>
        <v>0</v>
      </c>
      <c r="AA224" s="41">
        <f t="shared" si="251"/>
        <v>0</v>
      </c>
      <c r="AB224" s="41">
        <f t="shared" si="251"/>
        <v>0</v>
      </c>
      <c r="AC224" s="41">
        <f t="shared" si="251"/>
        <v>0</v>
      </c>
      <c r="AD224" s="41">
        <f t="shared" si="251"/>
        <v>0</v>
      </c>
      <c r="AE224" s="41">
        <f t="shared" si="251"/>
        <v>0</v>
      </c>
      <c r="AF224" s="41">
        <f t="shared" si="251"/>
        <v>0</v>
      </c>
      <c r="AG224" s="41">
        <f t="shared" ref="AG224" si="254">IF(AND(AG5=0,AG204=0),0,IF(OR(AG5=0,AG204=0),1/0,1000*AG204/AG5))</f>
        <v>0</v>
      </c>
    </row>
    <row r="225" spans="1:33" x14ac:dyDescent="0.25">
      <c r="A225" s="32" t="s">
        <v>48</v>
      </c>
      <c r="B225" s="41">
        <f t="shared" si="253"/>
        <v>95.093690546882883</v>
      </c>
      <c r="C225" s="41">
        <f t="shared" si="251"/>
        <v>94.973977618277019</v>
      </c>
      <c r="D225" s="41">
        <f t="shared" si="251"/>
        <v>94.829654535706453</v>
      </c>
      <c r="E225" s="41">
        <f t="shared" si="251"/>
        <v>94.897477545846158</v>
      </c>
      <c r="F225" s="41">
        <f t="shared" si="251"/>
        <v>95.125657082432554</v>
      </c>
      <c r="G225" s="41">
        <f t="shared" si="251"/>
        <v>95.160973920793452</v>
      </c>
      <c r="H225" s="41">
        <f t="shared" si="251"/>
        <v>93.406136941873541</v>
      </c>
      <c r="I225" s="41">
        <f t="shared" si="251"/>
        <v>154.08705396636887</v>
      </c>
      <c r="J225" s="41">
        <f t="shared" si="251"/>
        <v>97.006925399698432</v>
      </c>
      <c r="K225" s="41">
        <f t="shared" si="251"/>
        <v>101.12752073074604</v>
      </c>
      <c r="L225" s="41">
        <f t="shared" si="251"/>
        <v>122.46498018981188</v>
      </c>
      <c r="M225" s="41">
        <f t="shared" si="251"/>
        <v>96.534226426456598</v>
      </c>
      <c r="N225" s="41">
        <f t="shared" si="251"/>
        <v>103.19792559993076</v>
      </c>
      <c r="O225" s="41">
        <f t="shared" si="251"/>
        <v>94.711087340757231</v>
      </c>
      <c r="P225" s="41">
        <f t="shared" si="251"/>
        <v>119.05506174425048</v>
      </c>
      <c r="Q225" s="41">
        <f t="shared" si="251"/>
        <v>97.850564659670994</v>
      </c>
      <c r="R225" s="41">
        <f t="shared" si="251"/>
        <v>110.35685916210259</v>
      </c>
      <c r="S225" s="41">
        <f t="shared" si="251"/>
        <v>107.83711292118967</v>
      </c>
      <c r="T225" s="41">
        <f t="shared" si="251"/>
        <v>107.31067276769376</v>
      </c>
      <c r="U225" s="41">
        <f t="shared" si="251"/>
        <v>107.17968914860845</v>
      </c>
      <c r="V225" s="41">
        <f t="shared" si="251"/>
        <v>104.05057790398979</v>
      </c>
      <c r="W225" s="41">
        <f t="shared" si="251"/>
        <v>94.349119446536179</v>
      </c>
      <c r="X225" s="41">
        <f t="shared" si="251"/>
        <v>85.090291932513495</v>
      </c>
      <c r="Y225" s="41">
        <f t="shared" si="251"/>
        <v>79.982276594921672</v>
      </c>
      <c r="Z225" s="41">
        <f t="shared" si="251"/>
        <v>79.243146790044335</v>
      </c>
      <c r="AA225" s="41">
        <f t="shared" si="251"/>
        <v>74.135413201503951</v>
      </c>
      <c r="AB225" s="41">
        <f t="shared" si="251"/>
        <v>74.565324994660358</v>
      </c>
      <c r="AC225" s="41">
        <f t="shared" si="251"/>
        <v>67.594166046093136</v>
      </c>
      <c r="AD225" s="41">
        <f t="shared" si="251"/>
        <v>63.865329402934087</v>
      </c>
      <c r="AE225" s="41">
        <f t="shared" si="251"/>
        <v>59.960183188842073</v>
      </c>
      <c r="AF225" s="41">
        <f t="shared" si="251"/>
        <v>107.84326660335671</v>
      </c>
      <c r="AG225" s="41">
        <f t="shared" ref="AG225" si="255">IF(AND(AG6=0,AG205=0),0,IF(OR(AG6=0,AG205=0),1/0,1000*AG205/AG6))</f>
        <v>106.00864497314819</v>
      </c>
    </row>
    <row r="226" spans="1:33" x14ac:dyDescent="0.25">
      <c r="A226" s="32" t="s">
        <v>49</v>
      </c>
      <c r="B226" s="41">
        <f t="shared" si="253"/>
        <v>106.76307606443481</v>
      </c>
      <c r="C226" s="41">
        <f t="shared" si="251"/>
        <v>106.64702251199046</v>
      </c>
      <c r="D226" s="41">
        <f t="shared" si="251"/>
        <v>106.51438797266995</v>
      </c>
      <c r="E226" s="41">
        <f t="shared" si="251"/>
        <v>106.54784093449996</v>
      </c>
      <c r="F226" s="41">
        <f t="shared" si="251"/>
        <v>106.46242908823275</v>
      </c>
      <c r="G226" s="41">
        <f t="shared" si="251"/>
        <v>106.28025077500808</v>
      </c>
      <c r="H226" s="41">
        <f t="shared" si="251"/>
        <v>102.34897276405785</v>
      </c>
      <c r="I226" s="41">
        <f t="shared" si="251"/>
        <v>170.39682690649255</v>
      </c>
      <c r="J226" s="41">
        <f t="shared" si="251"/>
        <v>104.6667952031134</v>
      </c>
      <c r="K226" s="41">
        <f t="shared" si="251"/>
        <v>106.65498292674371</v>
      </c>
      <c r="L226" s="41">
        <f t="shared" si="251"/>
        <v>131.68739253403069</v>
      </c>
      <c r="M226" s="41">
        <f t="shared" si="251"/>
        <v>108.1875627417748</v>
      </c>
      <c r="N226" s="41">
        <f t="shared" si="251"/>
        <v>115.63485278758264</v>
      </c>
      <c r="O226" s="41">
        <f t="shared" si="251"/>
        <v>100.65726878172352</v>
      </c>
      <c r="P226" s="41">
        <f t="shared" si="251"/>
        <v>124.75445954640412</v>
      </c>
      <c r="Q226" s="41">
        <f t="shared" si="251"/>
        <v>107.11874801274595</v>
      </c>
      <c r="R226" s="41">
        <f t="shared" si="251"/>
        <v>106.98989939882277</v>
      </c>
      <c r="S226" s="41">
        <f t="shared" si="251"/>
        <v>103.44788288441519</v>
      </c>
      <c r="T226" s="41">
        <f t="shared" si="251"/>
        <v>103.06541798415816</v>
      </c>
      <c r="U226" s="41">
        <f t="shared" si="251"/>
        <v>105.35001233846825</v>
      </c>
      <c r="V226" s="41">
        <f t="shared" si="251"/>
        <v>111.70724031699339</v>
      </c>
      <c r="W226" s="41">
        <f t="shared" si="251"/>
        <v>107.07198892604835</v>
      </c>
      <c r="X226" s="41">
        <f t="shared" si="251"/>
        <v>103.001652176614</v>
      </c>
      <c r="Y226" s="41">
        <f t="shared" si="251"/>
        <v>100.9977437370996</v>
      </c>
      <c r="Z226" s="41">
        <f t="shared" si="251"/>
        <v>109.70784006657556</v>
      </c>
      <c r="AA226" s="41">
        <f t="shared" si="251"/>
        <v>115.29144844712364</v>
      </c>
      <c r="AB226" s="41">
        <f t="shared" si="251"/>
        <v>102.80092068135296</v>
      </c>
      <c r="AC226" s="41">
        <f t="shared" si="251"/>
        <v>112.15740646412439</v>
      </c>
      <c r="AD226" s="41">
        <f t="shared" si="251"/>
        <v>114.81990438171884</v>
      </c>
      <c r="AE226" s="41">
        <f t="shared" si="251"/>
        <v>111.48822158371557</v>
      </c>
      <c r="AF226" s="41">
        <f t="shared" si="251"/>
        <v>124.495968221049</v>
      </c>
      <c r="AG226" s="41">
        <f t="shared" ref="AG226" si="256">IF(AND(AG7=0,AG206=0),0,IF(OR(AG7=0,AG206=0),1/0,1000*AG206/AG7))</f>
        <v>118.43204616689927</v>
      </c>
    </row>
    <row r="227" spans="1:33" x14ac:dyDescent="0.25">
      <c r="A227" s="5" t="s">
        <v>36</v>
      </c>
      <c r="B227" s="11">
        <f t="shared" si="253"/>
        <v>612.27567493647314</v>
      </c>
      <c r="C227" s="11">
        <f t="shared" si="251"/>
        <v>611.5329130126612</v>
      </c>
      <c r="D227" s="11">
        <f t="shared" si="251"/>
        <v>613.08063621034137</v>
      </c>
      <c r="E227" s="11">
        <f t="shared" si="251"/>
        <v>598.02250049753684</v>
      </c>
      <c r="F227" s="11">
        <f t="shared" si="251"/>
        <v>595.83342870905869</v>
      </c>
      <c r="G227" s="11">
        <f t="shared" si="251"/>
        <v>553.73051160914292</v>
      </c>
      <c r="H227" s="11">
        <f t="shared" si="251"/>
        <v>557.44265591562362</v>
      </c>
      <c r="I227" s="11">
        <f t="shared" si="251"/>
        <v>930.47329823584823</v>
      </c>
      <c r="J227" s="11">
        <f t="shared" si="251"/>
        <v>572.49002328118218</v>
      </c>
      <c r="K227" s="11">
        <f t="shared" si="251"/>
        <v>578.20749579108224</v>
      </c>
      <c r="L227" s="11">
        <f t="shared" si="251"/>
        <v>738.79925015634058</v>
      </c>
      <c r="M227" s="11">
        <f t="shared" si="251"/>
        <v>538.34637234809281</v>
      </c>
      <c r="N227" s="11">
        <f t="shared" si="251"/>
        <v>581.03373097192082</v>
      </c>
      <c r="O227" s="11">
        <f t="shared" si="251"/>
        <v>515.97263111380641</v>
      </c>
      <c r="P227" s="11">
        <f t="shared" si="251"/>
        <v>696.41158543998665</v>
      </c>
      <c r="Q227" s="11">
        <f t="shared" si="251"/>
        <v>585.50574444577251</v>
      </c>
      <c r="R227" s="11">
        <f t="shared" si="251"/>
        <v>635.99783610263785</v>
      </c>
      <c r="S227" s="11">
        <f t="shared" si="251"/>
        <v>573.81446440416369</v>
      </c>
      <c r="T227" s="11">
        <f t="shared" si="251"/>
        <v>572.63208603588828</v>
      </c>
      <c r="U227" s="11">
        <f t="shared" si="251"/>
        <v>519.58307799981299</v>
      </c>
      <c r="V227" s="11">
        <f t="shared" si="251"/>
        <v>574.91635921726208</v>
      </c>
      <c r="W227" s="11">
        <f t="shared" si="251"/>
        <v>588.36204134921388</v>
      </c>
      <c r="X227" s="11">
        <f t="shared" si="251"/>
        <v>478.89003758443368</v>
      </c>
      <c r="Y227" s="11">
        <f t="shared" si="251"/>
        <v>417.33714299447354</v>
      </c>
      <c r="Z227" s="11">
        <f t="shared" si="251"/>
        <v>415.52928884299934</v>
      </c>
      <c r="AA227" s="11">
        <f t="shared" si="251"/>
        <v>434.24304555017915</v>
      </c>
      <c r="AB227" s="11">
        <f t="shared" si="251"/>
        <v>343.16524170594437</v>
      </c>
      <c r="AC227" s="11">
        <f t="shared" si="251"/>
        <v>412.32300352137122</v>
      </c>
      <c r="AD227" s="11">
        <f t="shared" si="251"/>
        <v>447.8822103498913</v>
      </c>
      <c r="AE227" s="11">
        <f t="shared" si="251"/>
        <v>427.55996463193486</v>
      </c>
      <c r="AF227" s="11">
        <f t="shared" si="251"/>
        <v>422.02813705709548</v>
      </c>
      <c r="AG227" s="11">
        <f t="shared" ref="AG227" si="257">IF(AND(AG8=0,AG207=0),0,IF(OR(AG8=0,AG207=0),1/0,1000*AG207/AG8))</f>
        <v>444.21975163201779</v>
      </c>
    </row>
    <row r="228" spans="1:33" x14ac:dyDescent="0.25">
      <c r="A228" s="34" t="s">
        <v>3</v>
      </c>
      <c r="B228" s="42">
        <f t="shared" si="253"/>
        <v>0</v>
      </c>
      <c r="C228" s="42">
        <f t="shared" si="251"/>
        <v>0</v>
      </c>
      <c r="D228" s="42">
        <f t="shared" si="251"/>
        <v>0</v>
      </c>
      <c r="E228" s="42">
        <f t="shared" si="251"/>
        <v>0</v>
      </c>
      <c r="F228" s="42">
        <f t="shared" si="251"/>
        <v>0</v>
      </c>
      <c r="G228" s="42">
        <f t="shared" si="251"/>
        <v>0</v>
      </c>
      <c r="H228" s="42">
        <f t="shared" si="251"/>
        <v>0</v>
      </c>
      <c r="I228" s="42">
        <f t="shared" si="251"/>
        <v>0</v>
      </c>
      <c r="J228" s="42">
        <f t="shared" si="251"/>
        <v>0</v>
      </c>
      <c r="K228" s="42">
        <f t="shared" si="251"/>
        <v>0</v>
      </c>
      <c r="L228" s="42">
        <f t="shared" si="251"/>
        <v>0</v>
      </c>
      <c r="M228" s="42">
        <f t="shared" si="251"/>
        <v>0</v>
      </c>
      <c r="N228" s="42">
        <f t="shared" si="251"/>
        <v>0</v>
      </c>
      <c r="O228" s="42">
        <f t="shared" si="251"/>
        <v>0</v>
      </c>
      <c r="P228" s="42">
        <f t="shared" si="251"/>
        <v>0</v>
      </c>
      <c r="Q228" s="42">
        <f t="shared" si="251"/>
        <v>0</v>
      </c>
      <c r="R228" s="42">
        <f t="shared" si="251"/>
        <v>0</v>
      </c>
      <c r="S228" s="42">
        <f t="shared" si="251"/>
        <v>0</v>
      </c>
      <c r="T228" s="42">
        <f t="shared" si="251"/>
        <v>0</v>
      </c>
      <c r="U228" s="42">
        <f t="shared" si="251"/>
        <v>0</v>
      </c>
      <c r="V228" s="42">
        <f t="shared" si="251"/>
        <v>0</v>
      </c>
      <c r="W228" s="42">
        <f t="shared" si="251"/>
        <v>0</v>
      </c>
      <c r="X228" s="42">
        <f t="shared" si="251"/>
        <v>0</v>
      </c>
      <c r="Y228" s="42">
        <f t="shared" si="251"/>
        <v>0</v>
      </c>
      <c r="Z228" s="42">
        <f t="shared" si="251"/>
        <v>0</v>
      </c>
      <c r="AA228" s="42">
        <f t="shared" si="251"/>
        <v>0</v>
      </c>
      <c r="AB228" s="42">
        <f t="shared" si="251"/>
        <v>0</v>
      </c>
      <c r="AC228" s="42">
        <f t="shared" si="251"/>
        <v>0</v>
      </c>
      <c r="AD228" s="42">
        <f t="shared" si="251"/>
        <v>0</v>
      </c>
      <c r="AE228" s="42">
        <f t="shared" si="251"/>
        <v>0</v>
      </c>
      <c r="AF228" s="42">
        <f t="shared" si="251"/>
        <v>0</v>
      </c>
      <c r="AG228" s="42">
        <f t="shared" ref="AG228" si="258">IF(AND(AG9=0,AG208=0),0,IF(OR(AG9=0,AG208=0),1/0,1000*AG208/AG9))</f>
        <v>0</v>
      </c>
    </row>
    <row r="229" spans="1:33" x14ac:dyDescent="0.25">
      <c r="A229" s="34" t="s">
        <v>48</v>
      </c>
      <c r="B229" s="42">
        <f t="shared" si="253"/>
        <v>516.58778541479774</v>
      </c>
      <c r="C229" s="42">
        <f t="shared" si="251"/>
        <v>515.7040789399083</v>
      </c>
      <c r="D229" s="42">
        <f t="shared" si="251"/>
        <v>515.48602950574627</v>
      </c>
      <c r="E229" s="42">
        <f t="shared" si="251"/>
        <v>504.65906797820662</v>
      </c>
      <c r="F229" s="42">
        <f t="shared" si="251"/>
        <v>502.593494705382</v>
      </c>
      <c r="G229" s="42">
        <f t="shared" si="251"/>
        <v>502.90082112705676</v>
      </c>
      <c r="H229" s="42">
        <f t="shared" si="251"/>
        <v>517.52630120585411</v>
      </c>
      <c r="I229" s="42">
        <f t="shared" si="251"/>
        <v>851.53243344547388</v>
      </c>
      <c r="J229" s="42">
        <f t="shared" si="251"/>
        <v>522.05043956406848</v>
      </c>
      <c r="K229" s="42">
        <f t="shared" si="251"/>
        <v>532.80441993796364</v>
      </c>
      <c r="L229" s="42">
        <f t="shared" si="251"/>
        <v>692.65662744734539</v>
      </c>
      <c r="M229" s="42">
        <f t="shared" si="251"/>
        <v>535.35179786118783</v>
      </c>
      <c r="N229" s="42">
        <f t="shared" si="251"/>
        <v>586.71840224770881</v>
      </c>
      <c r="O229" s="42">
        <f t="shared" si="251"/>
        <v>490.47182698222861</v>
      </c>
      <c r="P229" s="42">
        <f t="shared" si="251"/>
        <v>684.7344516532205</v>
      </c>
      <c r="Q229" s="42">
        <f t="shared" si="251"/>
        <v>573.17423082029302</v>
      </c>
      <c r="R229" s="42">
        <f t="shared" si="251"/>
        <v>736.33128537108303</v>
      </c>
      <c r="S229" s="42">
        <f t="shared" si="251"/>
        <v>673.26576802163754</v>
      </c>
      <c r="T229" s="42">
        <f t="shared" si="251"/>
        <v>690.67869893217562</v>
      </c>
      <c r="U229" s="42">
        <f t="shared" si="251"/>
        <v>644.18259121414326</v>
      </c>
      <c r="V229" s="42">
        <f t="shared" si="251"/>
        <v>637.48154151133599</v>
      </c>
      <c r="W229" s="42">
        <f t="shared" si="251"/>
        <v>612.37122627623251</v>
      </c>
      <c r="X229" s="42">
        <f t="shared" si="251"/>
        <v>540.85017862837935</v>
      </c>
      <c r="Y229" s="42">
        <f t="shared" si="251"/>
        <v>515.99571909439885</v>
      </c>
      <c r="Z229" s="42">
        <f t="shared" si="251"/>
        <v>442.57324191857003</v>
      </c>
      <c r="AA229" s="42">
        <f t="shared" si="251"/>
        <v>411.20802793881461</v>
      </c>
      <c r="AB229" s="42">
        <f t="shared" si="251"/>
        <v>393.62540199183849</v>
      </c>
      <c r="AC229" s="42">
        <f t="shared" si="251"/>
        <v>394.30058428655207</v>
      </c>
      <c r="AD229" s="42">
        <f t="shared" si="251"/>
        <v>364.02043466624389</v>
      </c>
      <c r="AE229" s="42">
        <f t="shared" si="251"/>
        <v>329.07592543864371</v>
      </c>
      <c r="AF229" s="42">
        <f t="shared" si="251"/>
        <v>515.2764050597325</v>
      </c>
      <c r="AG229" s="42">
        <f t="shared" ref="AG229" si="259">IF(AND(AG10=0,AG209=0),0,IF(OR(AG10=0,AG209=0),1/0,1000*AG209/AG10))</f>
        <v>566.56200999358168</v>
      </c>
    </row>
    <row r="230" spans="1:33" x14ac:dyDescent="0.25">
      <c r="A230" s="36" t="s">
        <v>49</v>
      </c>
      <c r="B230" s="43">
        <f t="shared" si="253"/>
        <v>703.73473604720664</v>
      </c>
      <c r="C230" s="43">
        <f t="shared" si="251"/>
        <v>702.09256574947926</v>
      </c>
      <c r="D230" s="43">
        <f t="shared" si="251"/>
        <v>706.04262056550431</v>
      </c>
      <c r="E230" s="43">
        <f t="shared" si="251"/>
        <v>686.53022265150673</v>
      </c>
      <c r="F230" s="43">
        <f t="shared" si="251"/>
        <v>684.29888012488436</v>
      </c>
      <c r="G230" s="43">
        <f t="shared" si="251"/>
        <v>595.79324210360141</v>
      </c>
      <c r="H230" s="43">
        <f t="shared" si="251"/>
        <v>589.55359762107605</v>
      </c>
      <c r="I230" s="43">
        <f t="shared" si="251"/>
        <v>994.83892620215568</v>
      </c>
      <c r="J230" s="43">
        <f t="shared" si="251"/>
        <v>613.37318084608921</v>
      </c>
      <c r="K230" s="43">
        <f t="shared" si="251"/>
        <v>614.31092369580654</v>
      </c>
      <c r="L230" s="43">
        <f t="shared" si="251"/>
        <v>774.80774863012368</v>
      </c>
      <c r="M230" s="43">
        <f t="shared" si="251"/>
        <v>540.43072946224447</v>
      </c>
      <c r="N230" s="43">
        <f t="shared" si="251"/>
        <v>577.22804940317542</v>
      </c>
      <c r="O230" s="43">
        <f t="shared" si="251"/>
        <v>538.14109615349366</v>
      </c>
      <c r="P230" s="43">
        <f t="shared" si="251"/>
        <v>704.52953700995636</v>
      </c>
      <c r="Q230" s="43">
        <f t="shared" si="251"/>
        <v>594.35787684050445</v>
      </c>
      <c r="R230" s="43">
        <f t="shared" si="251"/>
        <v>557.19191046831565</v>
      </c>
      <c r="S230" s="43">
        <f t="shared" si="251"/>
        <v>498.38190292973047</v>
      </c>
      <c r="T230" s="43">
        <f t="shared" si="251"/>
        <v>488.74880341179659</v>
      </c>
      <c r="U230" s="43">
        <f t="shared" si="251"/>
        <v>445.05127128888182</v>
      </c>
      <c r="V230" s="43">
        <f t="shared" si="251"/>
        <v>509.79826289375541</v>
      </c>
      <c r="W230" s="43">
        <f t="shared" si="251"/>
        <v>554.77748925737023</v>
      </c>
      <c r="X230" s="43">
        <f t="shared" si="251"/>
        <v>394.0983771372774</v>
      </c>
      <c r="Y230" s="43">
        <f t="shared" si="251"/>
        <v>298.99967758701064</v>
      </c>
      <c r="Z230" s="43">
        <f t="shared" si="251"/>
        <v>372.31298012132243</v>
      </c>
      <c r="AA230" s="43">
        <f t="shared" si="251"/>
        <v>497.82224397919282</v>
      </c>
      <c r="AB230" s="43">
        <f t="shared" si="251"/>
        <v>282.29817059629295</v>
      </c>
      <c r="AC230" s="43">
        <f t="shared" si="251"/>
        <v>447.66687801066229</v>
      </c>
      <c r="AD230" s="43">
        <f t="shared" si="251"/>
        <v>604.11583604949942</v>
      </c>
      <c r="AE230" s="43">
        <f t="shared" si="251"/>
        <v>556.92883141711627</v>
      </c>
      <c r="AF230" s="43">
        <f t="shared" si="251"/>
        <v>342.66353591624221</v>
      </c>
      <c r="AG230" s="43">
        <f t="shared" ref="AG230" si="260">IF(AND(AG11=0,AG210=0),0,IF(OR(AG11=0,AG210=0),1/0,1000*AG210/AG11))</f>
        <v>288.18416930220991</v>
      </c>
    </row>
    <row r="231" spans="1:33" x14ac:dyDescent="0.25">
      <c r="A231" s="20"/>
      <c r="B231" s="20"/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x14ac:dyDescent="0.25">
      <c r="A232" s="24" t="s">
        <v>37</v>
      </c>
      <c r="B232" s="27">
        <f>IF(AND(B43=0,B200=0),0,IF(OR(B43=0,B200=0),1/0,1000000*B200/B43))</f>
        <v>20685.489282385832</v>
      </c>
      <c r="C232" s="27">
        <f t="shared" ref="C232:AF232" si="261">IF(AND(C43=0,C200=0),0,IF(OR(C43=0,C200=0),1/0,1000000*C200/C43))</f>
        <v>20665.026476578416</v>
      </c>
      <c r="D232" s="27">
        <f t="shared" si="261"/>
        <v>20643.844568979723</v>
      </c>
      <c r="E232" s="27">
        <f t="shared" si="261"/>
        <v>20633.641680395394</v>
      </c>
      <c r="F232" s="27">
        <f t="shared" si="261"/>
        <v>20614.962554522266</v>
      </c>
      <c r="G232" s="27">
        <f t="shared" si="261"/>
        <v>20595.117726657649</v>
      </c>
      <c r="H232" s="27">
        <f t="shared" si="261"/>
        <v>20569.998417721523</v>
      </c>
      <c r="I232" s="27">
        <f t="shared" si="261"/>
        <v>34286.224048442906</v>
      </c>
      <c r="J232" s="27">
        <f t="shared" si="261"/>
        <v>20545.075593952482</v>
      </c>
      <c r="K232" s="27">
        <f t="shared" si="261"/>
        <v>20537.154753643303</v>
      </c>
      <c r="L232" s="27">
        <f t="shared" si="261"/>
        <v>25636.843587842857</v>
      </c>
      <c r="M232" s="27">
        <f t="shared" si="261"/>
        <v>20509.051973258567</v>
      </c>
      <c r="N232" s="27">
        <f t="shared" si="261"/>
        <v>21351.29489164086</v>
      </c>
      <c r="O232" s="27">
        <f t="shared" si="261"/>
        <v>18454.333333333336</v>
      </c>
      <c r="P232" s="27">
        <f t="shared" si="261"/>
        <v>23387.62441314555</v>
      </c>
      <c r="Q232" s="27">
        <f t="shared" si="261"/>
        <v>19846.692728222737</v>
      </c>
      <c r="R232" s="27">
        <f t="shared" si="261"/>
        <v>20901.234461108092</v>
      </c>
      <c r="S232" s="27">
        <f t="shared" si="261"/>
        <v>19790.699561057962</v>
      </c>
      <c r="T232" s="27">
        <f t="shared" si="261"/>
        <v>20711.221316989737</v>
      </c>
      <c r="U232" s="27">
        <f t="shared" si="261"/>
        <v>19980.140356906802</v>
      </c>
      <c r="V232" s="27">
        <f t="shared" si="261"/>
        <v>20516.006434747629</v>
      </c>
      <c r="W232" s="27">
        <f t="shared" si="261"/>
        <v>21882.819632225383</v>
      </c>
      <c r="X232" s="27">
        <f t="shared" si="261"/>
        <v>20710.971770718243</v>
      </c>
      <c r="Y232" s="27">
        <f t="shared" si="261"/>
        <v>20097.719311707351</v>
      </c>
      <c r="Z232" s="27">
        <f t="shared" si="261"/>
        <v>20593.692554387686</v>
      </c>
      <c r="AA232" s="27">
        <f t="shared" si="261"/>
        <v>20131.499509046898</v>
      </c>
      <c r="AB232" s="27">
        <f t="shared" si="261"/>
        <v>20692.281515570565</v>
      </c>
      <c r="AC232" s="27">
        <f t="shared" si="261"/>
        <v>20152.249824696228</v>
      </c>
      <c r="AD232" s="27">
        <f t="shared" si="261"/>
        <v>19838.30566132897</v>
      </c>
      <c r="AE232" s="27">
        <f t="shared" si="261"/>
        <v>19063.118493871749</v>
      </c>
      <c r="AF232" s="27">
        <f t="shared" si="261"/>
        <v>18414.738078115315</v>
      </c>
      <c r="AG232" s="27">
        <f t="shared" ref="AG232" si="262">IF(AND(AG43=0,AG200=0),0,IF(OR(AG43=0,AG200=0),1/0,1000000*AG200/AG43))</f>
        <v>17700.063706299032</v>
      </c>
    </row>
    <row r="233" spans="1:33" x14ac:dyDescent="0.25">
      <c r="A233" s="3" t="s">
        <v>2</v>
      </c>
      <c r="B233" s="4">
        <f>IF(AND(B44=0,B203=0),0,IF(OR(B44=0,B203=0),1/0,1000000*B203/B44))</f>
        <v>20749.436797421917</v>
      </c>
      <c r="C233" s="4">
        <f t="shared" ref="C233:AF240" si="263">IF(AND(C44=0,C203=0),0,IF(OR(C44=0,C203=0),1/0,1000000*C203/C44))</f>
        <v>20728.12878674949</v>
      </c>
      <c r="D233" s="4">
        <f t="shared" si="263"/>
        <v>20706.369530392927</v>
      </c>
      <c r="E233" s="4">
        <f t="shared" si="263"/>
        <v>20695.691067424625</v>
      </c>
      <c r="F233" s="4">
        <f t="shared" si="263"/>
        <v>20676.896390280082</v>
      </c>
      <c r="G233" s="4">
        <f t="shared" si="263"/>
        <v>20656.611639421561</v>
      </c>
      <c r="H233" s="4">
        <f t="shared" si="263"/>
        <v>20632.918737759457</v>
      </c>
      <c r="I233" s="4">
        <f t="shared" si="263"/>
        <v>34389.04776809027</v>
      </c>
      <c r="J233" s="4">
        <f t="shared" si="263"/>
        <v>20607.530089467091</v>
      </c>
      <c r="K233" s="4">
        <f t="shared" si="263"/>
        <v>20599.36580017153</v>
      </c>
      <c r="L233" s="4">
        <f t="shared" si="263"/>
        <v>25716.145700391327</v>
      </c>
      <c r="M233" s="4">
        <f t="shared" si="263"/>
        <v>20571.818483103514</v>
      </c>
      <c r="N233" s="4">
        <f t="shared" si="263"/>
        <v>21425.184217553655</v>
      </c>
      <c r="O233" s="4">
        <f t="shared" si="263"/>
        <v>18560.38446768521</v>
      </c>
      <c r="P233" s="4">
        <f t="shared" si="263"/>
        <v>23497.158302712236</v>
      </c>
      <c r="Q233" s="4">
        <f t="shared" si="263"/>
        <v>19967.441019468264</v>
      </c>
      <c r="R233" s="4">
        <f t="shared" si="263"/>
        <v>21044.102102744451</v>
      </c>
      <c r="S233" s="4">
        <f t="shared" si="263"/>
        <v>19877.134266483794</v>
      </c>
      <c r="T233" s="4">
        <f t="shared" si="263"/>
        <v>20732.464043349759</v>
      </c>
      <c r="U233" s="4">
        <f t="shared" si="263"/>
        <v>19905.72258774225</v>
      </c>
      <c r="V233" s="4">
        <f t="shared" si="263"/>
        <v>20483.236748060357</v>
      </c>
      <c r="W233" s="4">
        <f t="shared" si="263"/>
        <v>21861.592856632884</v>
      </c>
      <c r="X233" s="4">
        <f t="shared" si="263"/>
        <v>20674.766234096063</v>
      </c>
      <c r="Y233" s="4">
        <f t="shared" si="263"/>
        <v>20109.945408992022</v>
      </c>
      <c r="Z233" s="4">
        <f t="shared" si="263"/>
        <v>20626.293677021975</v>
      </c>
      <c r="AA233" s="4">
        <f t="shared" si="263"/>
        <v>20199.771632605396</v>
      </c>
      <c r="AB233" s="4">
        <f t="shared" si="263"/>
        <v>20738.494756166921</v>
      </c>
      <c r="AC233" s="4">
        <f t="shared" si="263"/>
        <v>20209.09576226478</v>
      </c>
      <c r="AD233" s="4">
        <f t="shared" si="263"/>
        <v>19889.189071022422</v>
      </c>
      <c r="AE233" s="4">
        <f t="shared" si="263"/>
        <v>19088.3435525438</v>
      </c>
      <c r="AF233" s="4">
        <f t="shared" si="263"/>
        <v>18530.189135866192</v>
      </c>
      <c r="AG233" s="4">
        <f t="shared" ref="AG233" si="264">IF(AND(AG44=0,AG203=0),0,IF(OR(AG44=0,AG203=0),1/0,1000000*AG203/AG44))</f>
        <v>17810.7661313059</v>
      </c>
    </row>
    <row r="234" spans="1:33" x14ac:dyDescent="0.25">
      <c r="A234" s="32" t="s">
        <v>3</v>
      </c>
      <c r="B234" s="33">
        <f t="shared" ref="B234:Q240" si="265">IF(AND(B45=0,B204=0),0,IF(OR(B45=0,B204=0),1/0,1000000*B204/B45))</f>
        <v>0</v>
      </c>
      <c r="C234" s="33">
        <f t="shared" si="265"/>
        <v>0</v>
      </c>
      <c r="D234" s="33">
        <f t="shared" si="265"/>
        <v>0</v>
      </c>
      <c r="E234" s="33">
        <f t="shared" si="265"/>
        <v>0</v>
      </c>
      <c r="F234" s="33">
        <f t="shared" si="265"/>
        <v>0</v>
      </c>
      <c r="G234" s="33">
        <f t="shared" si="265"/>
        <v>0</v>
      </c>
      <c r="H234" s="33">
        <f t="shared" si="265"/>
        <v>0</v>
      </c>
      <c r="I234" s="33">
        <f t="shared" si="265"/>
        <v>0</v>
      </c>
      <c r="J234" s="33">
        <f t="shared" si="265"/>
        <v>0</v>
      </c>
      <c r="K234" s="33">
        <f t="shared" si="265"/>
        <v>0</v>
      </c>
      <c r="L234" s="33">
        <f t="shared" si="265"/>
        <v>0</v>
      </c>
      <c r="M234" s="33">
        <f t="shared" si="265"/>
        <v>0</v>
      </c>
      <c r="N234" s="33">
        <f t="shared" si="265"/>
        <v>0</v>
      </c>
      <c r="O234" s="33">
        <f t="shared" si="265"/>
        <v>0</v>
      </c>
      <c r="P234" s="33">
        <f t="shared" si="265"/>
        <v>0</v>
      </c>
      <c r="Q234" s="33">
        <f t="shared" si="265"/>
        <v>0</v>
      </c>
      <c r="R234" s="33">
        <f t="shared" si="263"/>
        <v>0</v>
      </c>
      <c r="S234" s="33">
        <f t="shared" si="263"/>
        <v>0</v>
      </c>
      <c r="T234" s="33">
        <f t="shared" si="263"/>
        <v>0</v>
      </c>
      <c r="U234" s="33">
        <f t="shared" si="263"/>
        <v>0</v>
      </c>
      <c r="V234" s="33">
        <f t="shared" si="263"/>
        <v>0</v>
      </c>
      <c r="W234" s="33">
        <f t="shared" si="263"/>
        <v>0</v>
      </c>
      <c r="X234" s="33">
        <f t="shared" si="263"/>
        <v>0</v>
      </c>
      <c r="Y234" s="33">
        <f t="shared" si="263"/>
        <v>0</v>
      </c>
      <c r="Z234" s="33">
        <f t="shared" si="263"/>
        <v>0</v>
      </c>
      <c r="AA234" s="33">
        <f t="shared" si="263"/>
        <v>0</v>
      </c>
      <c r="AB234" s="33">
        <f t="shared" si="263"/>
        <v>0</v>
      </c>
      <c r="AC234" s="33">
        <f t="shared" si="263"/>
        <v>0</v>
      </c>
      <c r="AD234" s="33">
        <f t="shared" si="263"/>
        <v>0</v>
      </c>
      <c r="AE234" s="33">
        <f t="shared" si="263"/>
        <v>0</v>
      </c>
      <c r="AF234" s="33">
        <f t="shared" si="263"/>
        <v>0</v>
      </c>
      <c r="AG234" s="33">
        <f t="shared" ref="AG234" si="266">IF(AND(AG45=0,AG204=0),0,IF(OR(AG45=0,AG204=0),1/0,1000000*AG204/AG45))</f>
        <v>0</v>
      </c>
    </row>
    <row r="235" spans="1:33" x14ac:dyDescent="0.25">
      <c r="A235" s="32" t="s">
        <v>48</v>
      </c>
      <c r="B235" s="33">
        <f t="shared" si="265"/>
        <v>18942.532222799389</v>
      </c>
      <c r="C235" s="33">
        <f t="shared" si="263"/>
        <v>18923.153331572517</v>
      </c>
      <c r="D235" s="33">
        <f t="shared" si="263"/>
        <v>18902.618296641438</v>
      </c>
      <c r="E235" s="33">
        <f t="shared" si="263"/>
        <v>18893.007331329929</v>
      </c>
      <c r="F235" s="33">
        <f t="shared" si="263"/>
        <v>18875.986661167455</v>
      </c>
      <c r="G235" s="33">
        <f t="shared" si="263"/>
        <v>18857.305447650844</v>
      </c>
      <c r="H235" s="33">
        <f t="shared" si="263"/>
        <v>18835.672095642683</v>
      </c>
      <c r="I235" s="33">
        <f t="shared" si="263"/>
        <v>31393.814178307679</v>
      </c>
      <c r="J235" s="33">
        <f t="shared" si="263"/>
        <v>18812.244336682321</v>
      </c>
      <c r="K235" s="33">
        <f t="shared" si="263"/>
        <v>18804.173675695813</v>
      </c>
      <c r="L235" s="33">
        <f t="shared" si="263"/>
        <v>23475.281124158213</v>
      </c>
      <c r="M235" s="33">
        <f t="shared" si="263"/>
        <v>18779.211415653826</v>
      </c>
      <c r="N235" s="33">
        <f t="shared" si="263"/>
        <v>19321.372759171009</v>
      </c>
      <c r="O235" s="33">
        <f t="shared" si="263"/>
        <v>16625.903895429568</v>
      </c>
      <c r="P235" s="33">
        <f t="shared" si="263"/>
        <v>21079.360864773844</v>
      </c>
      <c r="Q235" s="33">
        <f t="shared" si="263"/>
        <v>17437.245125629976</v>
      </c>
      <c r="R235" s="33">
        <f t="shared" si="263"/>
        <v>18717.591054572458</v>
      </c>
      <c r="S235" s="33">
        <f t="shared" si="263"/>
        <v>16959.292598727123</v>
      </c>
      <c r="T235" s="33">
        <f t="shared" si="263"/>
        <v>17519.698354316646</v>
      </c>
      <c r="U235" s="33">
        <f t="shared" si="263"/>
        <v>16681.189385522106</v>
      </c>
      <c r="V235" s="33">
        <f t="shared" si="263"/>
        <v>16457.795424058735</v>
      </c>
      <c r="W235" s="33">
        <f t="shared" si="263"/>
        <v>17211.552789690995</v>
      </c>
      <c r="X235" s="33">
        <f t="shared" si="263"/>
        <v>16599.271868171752</v>
      </c>
      <c r="Y235" s="33">
        <f t="shared" si="263"/>
        <v>15984.569123737025</v>
      </c>
      <c r="Z235" s="33">
        <f t="shared" si="263"/>
        <v>15805.690689020277</v>
      </c>
      <c r="AA235" s="33">
        <f t="shared" si="263"/>
        <v>14806.342454132247</v>
      </c>
      <c r="AB235" s="33">
        <f t="shared" si="263"/>
        <v>15234.8925850337</v>
      </c>
      <c r="AC235" s="33">
        <f t="shared" si="263"/>
        <v>14090.279585143944</v>
      </c>
      <c r="AD235" s="33">
        <f t="shared" si="263"/>
        <v>13227.28595031395</v>
      </c>
      <c r="AE235" s="33">
        <f t="shared" si="263"/>
        <v>12666.56890349234</v>
      </c>
      <c r="AF235" s="33">
        <f t="shared" si="263"/>
        <v>16630.405535292255</v>
      </c>
      <c r="AG235" s="33">
        <f t="shared" ref="AG235" si="267">IF(AND(AG46=0,AG205=0),0,IF(OR(AG46=0,AG205=0),1/0,1000000*AG205/AG46))</f>
        <v>15785.509418161591</v>
      </c>
    </row>
    <row r="236" spans="1:33" x14ac:dyDescent="0.25">
      <c r="A236" s="32" t="s">
        <v>49</v>
      </c>
      <c r="B236" s="33">
        <f t="shared" si="265"/>
        <v>22583.460586364348</v>
      </c>
      <c r="C236" s="33">
        <f t="shared" si="263"/>
        <v>22560.429353947642</v>
      </c>
      <c r="D236" s="33">
        <f t="shared" si="263"/>
        <v>22537.436377519247</v>
      </c>
      <c r="E236" s="33">
        <f t="shared" si="263"/>
        <v>22525.957519644533</v>
      </c>
      <c r="F236" s="33">
        <f t="shared" si="263"/>
        <v>22505.644200817762</v>
      </c>
      <c r="G236" s="33">
        <f t="shared" si="263"/>
        <v>22483.723158676356</v>
      </c>
      <c r="H236" s="33">
        <f t="shared" si="263"/>
        <v>22457.752118014538</v>
      </c>
      <c r="I236" s="33">
        <f t="shared" si="263"/>
        <v>37429.27891738023</v>
      </c>
      <c r="J236" s="33">
        <f t="shared" si="263"/>
        <v>22429.774614701</v>
      </c>
      <c r="K236" s="33">
        <f t="shared" si="263"/>
        <v>22421.54363303235</v>
      </c>
      <c r="L236" s="33">
        <f t="shared" si="263"/>
        <v>27991.01003146985</v>
      </c>
      <c r="M236" s="33">
        <f t="shared" si="263"/>
        <v>22391.545977856662</v>
      </c>
      <c r="N236" s="33">
        <f t="shared" si="263"/>
        <v>23667.204783867397</v>
      </c>
      <c r="O236" s="33">
        <f t="shared" si="263"/>
        <v>20691.402914645561</v>
      </c>
      <c r="P236" s="33">
        <f t="shared" si="263"/>
        <v>26345.317206914613</v>
      </c>
      <c r="Q236" s="33">
        <f t="shared" si="263"/>
        <v>22896.720109753063</v>
      </c>
      <c r="R236" s="33">
        <f t="shared" si="263"/>
        <v>23995.518378259356</v>
      </c>
      <c r="S236" s="33">
        <f t="shared" si="263"/>
        <v>23863.858234057188</v>
      </c>
      <c r="T236" s="33">
        <f t="shared" si="263"/>
        <v>25540.341796232577</v>
      </c>
      <c r="U236" s="33">
        <f t="shared" si="263"/>
        <v>24926.333330420821</v>
      </c>
      <c r="V236" s="33">
        <f t="shared" si="263"/>
        <v>27078.264910290265</v>
      </c>
      <c r="W236" s="33">
        <f t="shared" si="263"/>
        <v>29518.518242749975</v>
      </c>
      <c r="X236" s="33">
        <f t="shared" si="263"/>
        <v>26914.201065718469</v>
      </c>
      <c r="Y236" s="33">
        <f t="shared" si="263"/>
        <v>26153.79366782615</v>
      </c>
      <c r="Z236" s="33">
        <f t="shared" si="263"/>
        <v>27927.247546193925</v>
      </c>
      <c r="AA236" s="33">
        <f t="shared" si="263"/>
        <v>29628.265525596133</v>
      </c>
      <c r="AB236" s="33">
        <f t="shared" si="263"/>
        <v>30887.812963916014</v>
      </c>
      <c r="AC236" s="33">
        <f t="shared" si="263"/>
        <v>33201.725292219111</v>
      </c>
      <c r="AD236" s="33">
        <f t="shared" si="263"/>
        <v>33780.00291077124</v>
      </c>
      <c r="AE236" s="33">
        <f t="shared" si="263"/>
        <v>30917.33429809388</v>
      </c>
      <c r="AF236" s="33">
        <f t="shared" si="263"/>
        <v>22651.052625791639</v>
      </c>
      <c r="AG236" s="33">
        <f t="shared" ref="AG236" si="268">IF(AND(AG47=0,AG206=0),0,IF(OR(AG47=0,AG206=0),1/0,1000000*AG206/AG47))</f>
        <v>22715.575527115692</v>
      </c>
    </row>
    <row r="237" spans="1:33" x14ac:dyDescent="0.25">
      <c r="A237" s="5" t="s">
        <v>1</v>
      </c>
      <c r="B237" s="6">
        <f t="shared" si="265"/>
        <v>18089.914175959933</v>
      </c>
      <c r="C237" s="6">
        <f t="shared" si="263"/>
        <v>18102.430965224386</v>
      </c>
      <c r="D237" s="6">
        <f t="shared" si="263"/>
        <v>18099.229043149506</v>
      </c>
      <c r="E237" s="6">
        <f t="shared" si="263"/>
        <v>18061.846457162879</v>
      </c>
      <c r="F237" s="6">
        <f t="shared" si="263"/>
        <v>18045.574578065964</v>
      </c>
      <c r="G237" s="6">
        <f t="shared" si="263"/>
        <v>18034.842320237192</v>
      </c>
      <c r="H237" s="6">
        <f t="shared" si="263"/>
        <v>17964.083686485938</v>
      </c>
      <c r="I237" s="6">
        <f t="shared" si="263"/>
        <v>30000.215032864813</v>
      </c>
      <c r="J237" s="6">
        <f t="shared" si="263"/>
        <v>17978.763596443161</v>
      </c>
      <c r="K237" s="6">
        <f t="shared" si="263"/>
        <v>17923.362276375417</v>
      </c>
      <c r="L237" s="6">
        <f t="shared" si="263"/>
        <v>22465.416285731808</v>
      </c>
      <c r="M237" s="6">
        <f t="shared" si="263"/>
        <v>17885.218734017122</v>
      </c>
      <c r="N237" s="6">
        <f t="shared" si="263"/>
        <v>18355.56977770396</v>
      </c>
      <c r="O237" s="6">
        <f t="shared" si="263"/>
        <v>15555.980811421212</v>
      </c>
      <c r="P237" s="6">
        <f t="shared" si="263"/>
        <v>19929.59698209228</v>
      </c>
      <c r="Q237" s="6">
        <f t="shared" si="263"/>
        <v>16307.56577553989</v>
      </c>
      <c r="R237" s="6">
        <f t="shared" si="263"/>
        <v>17515.18908888974</v>
      </c>
      <c r="S237" s="6">
        <f t="shared" si="263"/>
        <v>17605.866665127724</v>
      </c>
      <c r="T237" s="6">
        <f t="shared" si="263"/>
        <v>20149.141271757177</v>
      </c>
      <c r="U237" s="6">
        <f t="shared" si="263"/>
        <v>22043.584956336683</v>
      </c>
      <c r="V237" s="6">
        <f t="shared" si="263"/>
        <v>21562.466230814112</v>
      </c>
      <c r="W237" s="6">
        <f t="shared" si="263"/>
        <v>22616.899185184615</v>
      </c>
      <c r="X237" s="6">
        <f t="shared" si="263"/>
        <v>22054.387734856784</v>
      </c>
      <c r="Y237" s="6">
        <f t="shared" si="263"/>
        <v>19508.567062616374</v>
      </c>
      <c r="Z237" s="6">
        <f t="shared" si="263"/>
        <v>18657.71518703115</v>
      </c>
      <c r="AA237" s="6">
        <f t="shared" si="263"/>
        <v>16508.823245583222</v>
      </c>
      <c r="AB237" s="6">
        <f t="shared" si="263"/>
        <v>16518.852449391554</v>
      </c>
      <c r="AC237" s="6">
        <f t="shared" si="263"/>
        <v>14729.515826547784</v>
      </c>
      <c r="AD237" s="6">
        <f t="shared" si="263"/>
        <v>14670.788351900414</v>
      </c>
      <c r="AE237" s="6">
        <f t="shared" si="263"/>
        <v>14959.207690546706</v>
      </c>
      <c r="AF237" s="6">
        <f t="shared" si="263"/>
        <v>13333.280592084813</v>
      </c>
      <c r="AG237" s="6">
        <f t="shared" ref="AG237" si="269">IF(AND(AG48=0,AG207=0),0,IF(OR(AG48=0,AG207=0),1/0,1000000*AG207/AG48))</f>
        <v>11729.543796933107</v>
      </c>
    </row>
    <row r="238" spans="1:33" x14ac:dyDescent="0.25">
      <c r="A238" s="34" t="s">
        <v>3</v>
      </c>
      <c r="B238" s="35">
        <f t="shared" si="265"/>
        <v>0</v>
      </c>
      <c r="C238" s="35">
        <f t="shared" si="263"/>
        <v>0</v>
      </c>
      <c r="D238" s="35">
        <f t="shared" si="263"/>
        <v>0</v>
      </c>
      <c r="E238" s="35">
        <f t="shared" si="263"/>
        <v>0</v>
      </c>
      <c r="F238" s="35">
        <f t="shared" si="263"/>
        <v>0</v>
      </c>
      <c r="G238" s="35">
        <f t="shared" si="263"/>
        <v>0</v>
      </c>
      <c r="H238" s="35">
        <f t="shared" si="263"/>
        <v>0</v>
      </c>
      <c r="I238" s="35">
        <f t="shared" si="263"/>
        <v>0</v>
      </c>
      <c r="J238" s="35">
        <f t="shared" si="263"/>
        <v>0</v>
      </c>
      <c r="K238" s="35">
        <f t="shared" si="263"/>
        <v>0</v>
      </c>
      <c r="L238" s="35">
        <f t="shared" si="263"/>
        <v>0</v>
      </c>
      <c r="M238" s="35">
        <f t="shared" si="263"/>
        <v>0</v>
      </c>
      <c r="N238" s="35">
        <f t="shared" si="263"/>
        <v>0</v>
      </c>
      <c r="O238" s="35">
        <f t="shared" si="263"/>
        <v>0</v>
      </c>
      <c r="P238" s="35">
        <f t="shared" si="263"/>
        <v>0</v>
      </c>
      <c r="Q238" s="35">
        <f t="shared" si="263"/>
        <v>0</v>
      </c>
      <c r="R238" s="35">
        <f t="shared" si="263"/>
        <v>0</v>
      </c>
      <c r="S238" s="35">
        <f t="shared" si="263"/>
        <v>0</v>
      </c>
      <c r="T238" s="35">
        <f t="shared" si="263"/>
        <v>0</v>
      </c>
      <c r="U238" s="35">
        <f t="shared" si="263"/>
        <v>0</v>
      </c>
      <c r="V238" s="35">
        <f t="shared" si="263"/>
        <v>0</v>
      </c>
      <c r="W238" s="35">
        <f t="shared" si="263"/>
        <v>0</v>
      </c>
      <c r="X238" s="35">
        <f t="shared" si="263"/>
        <v>0</v>
      </c>
      <c r="Y238" s="35">
        <f t="shared" si="263"/>
        <v>0</v>
      </c>
      <c r="Z238" s="35">
        <f t="shared" si="263"/>
        <v>0</v>
      </c>
      <c r="AA238" s="35">
        <f t="shared" si="263"/>
        <v>0</v>
      </c>
      <c r="AB238" s="35">
        <f t="shared" si="263"/>
        <v>0</v>
      </c>
      <c r="AC238" s="35">
        <f t="shared" si="263"/>
        <v>0</v>
      </c>
      <c r="AD238" s="35">
        <f t="shared" si="263"/>
        <v>0</v>
      </c>
      <c r="AE238" s="35">
        <f t="shared" si="263"/>
        <v>0</v>
      </c>
      <c r="AF238" s="35">
        <f t="shared" si="263"/>
        <v>0</v>
      </c>
      <c r="AG238" s="35">
        <f t="shared" ref="AG238" si="270">IF(AND(AG49=0,AG208=0),0,IF(OR(AG49=0,AG208=0),1/0,1000000*AG208/AG49))</f>
        <v>0</v>
      </c>
    </row>
    <row r="239" spans="1:33" x14ac:dyDescent="0.25">
      <c r="A239" s="34" t="s">
        <v>48</v>
      </c>
      <c r="B239" s="35">
        <f t="shared" si="265"/>
        <v>12660.583898180896</v>
      </c>
      <c r="C239" s="35">
        <f t="shared" si="263"/>
        <v>12647.63166585283</v>
      </c>
      <c r="D239" s="35">
        <f t="shared" si="263"/>
        <v>12633.906703976607</v>
      </c>
      <c r="E239" s="35">
        <f t="shared" si="263"/>
        <v>12627.483041541318</v>
      </c>
      <c r="F239" s="35">
        <f t="shared" si="263"/>
        <v>12616.106968899041</v>
      </c>
      <c r="G239" s="35">
        <f t="shared" si="263"/>
        <v>12603.621042082865</v>
      </c>
      <c r="H239" s="35">
        <f t="shared" si="263"/>
        <v>12589.162000130245</v>
      </c>
      <c r="I239" s="35">
        <f t="shared" si="263"/>
        <v>20982.623316325898</v>
      </c>
      <c r="J239" s="35">
        <f t="shared" si="263"/>
        <v>12573.50363384768</v>
      </c>
      <c r="K239" s="35">
        <f t="shared" si="263"/>
        <v>12568.109461657201</v>
      </c>
      <c r="L239" s="35">
        <f t="shared" si="263"/>
        <v>15690.128579961547</v>
      </c>
      <c r="M239" s="35">
        <f t="shared" si="263"/>
        <v>12551.42548383245</v>
      </c>
      <c r="N239" s="35">
        <f t="shared" si="263"/>
        <v>12913.788820223563</v>
      </c>
      <c r="O239" s="35">
        <f t="shared" si="263"/>
        <v>11112.22347019828</v>
      </c>
      <c r="P239" s="35">
        <f t="shared" si="263"/>
        <v>14088.771955593396</v>
      </c>
      <c r="Q239" s="35">
        <f t="shared" si="263"/>
        <v>11654.498050713022</v>
      </c>
      <c r="R239" s="35">
        <f t="shared" si="263"/>
        <v>13393.945085260702</v>
      </c>
      <c r="S239" s="35">
        <f t="shared" si="263"/>
        <v>12992.864768786087</v>
      </c>
      <c r="T239" s="35">
        <f t="shared" si="263"/>
        <v>14370.046502545245</v>
      </c>
      <c r="U239" s="35">
        <f t="shared" si="263"/>
        <v>14648.347547687725</v>
      </c>
      <c r="V239" s="35">
        <f t="shared" si="263"/>
        <v>15472.448136710434</v>
      </c>
      <c r="W239" s="35">
        <f t="shared" si="263"/>
        <v>17372.908755574499</v>
      </c>
      <c r="X239" s="35">
        <f t="shared" si="263"/>
        <v>17989.36743308491</v>
      </c>
      <c r="Y239" s="35">
        <f t="shared" si="263"/>
        <v>16391.005662774445</v>
      </c>
      <c r="Z239" s="35">
        <f t="shared" si="263"/>
        <v>15335.410886779286</v>
      </c>
      <c r="AA239" s="35">
        <f t="shared" si="263"/>
        <v>13592.722210301838</v>
      </c>
      <c r="AB239" s="35">
        <f t="shared" si="263"/>
        <v>13233.483672865068</v>
      </c>
      <c r="AC239" s="35">
        <f t="shared" si="263"/>
        <v>11580.570216881093</v>
      </c>
      <c r="AD239" s="35">
        <f t="shared" si="263"/>
        <v>10286.224734795083</v>
      </c>
      <c r="AE239" s="35">
        <f t="shared" si="263"/>
        <v>9805.5990692108771</v>
      </c>
      <c r="AF239" s="35">
        <f t="shared" si="263"/>
        <v>12874.132709490121</v>
      </c>
      <c r="AG239" s="35">
        <f t="shared" ref="AG239" si="271">IF(AND(AG50=0,AG209=0),0,IF(OR(AG50=0,AG209=0),1/0,1000000*AG209/AG50))</f>
        <v>12220.071405056517</v>
      </c>
    </row>
    <row r="240" spans="1:33" x14ac:dyDescent="0.25">
      <c r="A240" s="36" t="s">
        <v>49</v>
      </c>
      <c r="B240" s="37">
        <f t="shared" si="265"/>
        <v>25875.368913907227</v>
      </c>
      <c r="C240" s="37">
        <f t="shared" si="263"/>
        <v>25837.515217611919</v>
      </c>
      <c r="D240" s="37">
        <f t="shared" si="263"/>
        <v>25887.31337647088</v>
      </c>
      <c r="E240" s="37">
        <f t="shared" si="263"/>
        <v>25798.906235335948</v>
      </c>
      <c r="F240" s="37">
        <f t="shared" si="263"/>
        <v>25775.664055523954</v>
      </c>
      <c r="G240" s="37">
        <f t="shared" si="263"/>
        <v>25800.981157224218</v>
      </c>
      <c r="H240" s="37">
        <f t="shared" si="263"/>
        <v>25718.06907008103</v>
      </c>
      <c r="I240" s="37">
        <f t="shared" si="263"/>
        <v>42853.64800196133</v>
      </c>
      <c r="J240" s="37">
        <f t="shared" si="263"/>
        <v>25558.553429048323</v>
      </c>
      <c r="K240" s="37">
        <f t="shared" si="263"/>
        <v>25382.464411161513</v>
      </c>
      <c r="L240" s="37">
        <f t="shared" si="263"/>
        <v>32150.894683913448</v>
      </c>
      <c r="M240" s="37">
        <f t="shared" si="263"/>
        <v>25297.622589053175</v>
      </c>
      <c r="N240" s="37">
        <f t="shared" si="263"/>
        <v>25734.954560953895</v>
      </c>
      <c r="O240" s="37">
        <f t="shared" si="263"/>
        <v>22770.845258687659</v>
      </c>
      <c r="P240" s="37">
        <f t="shared" si="263"/>
        <v>27684.364672641637</v>
      </c>
      <c r="Q240" s="37">
        <f t="shared" si="263"/>
        <v>22536.275481260509</v>
      </c>
      <c r="R240" s="37">
        <f t="shared" si="263"/>
        <v>25733.991785782116</v>
      </c>
      <c r="S240" s="37">
        <f t="shared" si="263"/>
        <v>27673.064921261539</v>
      </c>
      <c r="T240" s="37">
        <f t="shared" si="263"/>
        <v>33798.450627987993</v>
      </c>
      <c r="U240" s="37">
        <f t="shared" si="263"/>
        <v>39161.23238474792</v>
      </c>
      <c r="V240" s="37">
        <f t="shared" si="263"/>
        <v>44209.721018262178</v>
      </c>
      <c r="W240" s="37">
        <f t="shared" si="263"/>
        <v>42358.980802540325</v>
      </c>
      <c r="X240" s="37">
        <f t="shared" si="263"/>
        <v>38314.468941944288</v>
      </c>
      <c r="Y240" s="37">
        <f t="shared" si="263"/>
        <v>32176.753068323254</v>
      </c>
      <c r="Z240" s="37">
        <f t="shared" si="263"/>
        <v>31705.310257111207</v>
      </c>
      <c r="AA240" s="37">
        <f t="shared" si="263"/>
        <v>32314.090856808325</v>
      </c>
      <c r="AB240" s="37">
        <f t="shared" si="263"/>
        <v>28361.460829894</v>
      </c>
      <c r="AC240" s="37">
        <f t="shared" si="263"/>
        <v>27775.147638024082</v>
      </c>
      <c r="AD240" s="37">
        <f t="shared" si="263"/>
        <v>28132.167878101001</v>
      </c>
      <c r="AE240" s="37">
        <f t="shared" si="263"/>
        <v>25266.424933218357</v>
      </c>
      <c r="AF240" s="37">
        <f t="shared" si="263"/>
        <v>13970.985984577437</v>
      </c>
      <c r="AG240" s="37">
        <f t="shared" ref="AG240" si="272">IF(AND(AG51=0,AG210=0),0,IF(OR(AG51=0,AG210=0),1/0,1000000*AG210/AG51))</f>
        <v>10656.923427169917</v>
      </c>
    </row>
    <row r="241" spans="1:33" x14ac:dyDescent="0.25">
      <c r="A241" s="20"/>
      <c r="B241" s="20"/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x14ac:dyDescent="0.25">
      <c r="A242" s="24" t="s">
        <v>38</v>
      </c>
      <c r="B242" s="25">
        <f t="shared" ref="B242:K242" si="273">IF(B200=0,0,B200/B$200)</f>
        <v>1</v>
      </c>
      <c r="C242" s="25">
        <f t="shared" si="273"/>
        <v>1</v>
      </c>
      <c r="D242" s="25">
        <f t="shared" si="273"/>
        <v>1</v>
      </c>
      <c r="E242" s="25">
        <f t="shared" si="273"/>
        <v>1</v>
      </c>
      <c r="F242" s="25">
        <f t="shared" si="273"/>
        <v>1</v>
      </c>
      <c r="G242" s="25">
        <f t="shared" si="273"/>
        <v>1</v>
      </c>
      <c r="H242" s="25">
        <f t="shared" si="273"/>
        <v>1</v>
      </c>
      <c r="I242" s="25">
        <f t="shared" si="273"/>
        <v>1</v>
      </c>
      <c r="J242" s="25">
        <f t="shared" si="273"/>
        <v>1</v>
      </c>
      <c r="K242" s="25">
        <f t="shared" si="273"/>
        <v>1</v>
      </c>
      <c r="L242" s="25">
        <f>IF(L200=0,0,L200/L$200)</f>
        <v>1</v>
      </c>
      <c r="M242" s="25">
        <f t="shared" ref="M242:AF242" si="274">IF(M200=0,0,M200/M$200)</f>
        <v>1</v>
      </c>
      <c r="N242" s="25">
        <f t="shared" si="274"/>
        <v>1</v>
      </c>
      <c r="O242" s="25">
        <f t="shared" si="274"/>
        <v>1</v>
      </c>
      <c r="P242" s="25">
        <f t="shared" si="274"/>
        <v>1</v>
      </c>
      <c r="Q242" s="25">
        <f t="shared" si="274"/>
        <v>1</v>
      </c>
      <c r="R242" s="25">
        <f t="shared" si="274"/>
        <v>1</v>
      </c>
      <c r="S242" s="25">
        <f t="shared" si="274"/>
        <v>1</v>
      </c>
      <c r="T242" s="25">
        <f t="shared" si="274"/>
        <v>1</v>
      </c>
      <c r="U242" s="25">
        <f t="shared" si="274"/>
        <v>1</v>
      </c>
      <c r="V242" s="25">
        <f t="shared" si="274"/>
        <v>1</v>
      </c>
      <c r="W242" s="25">
        <f t="shared" si="274"/>
        <v>1</v>
      </c>
      <c r="X242" s="25">
        <f t="shared" si="274"/>
        <v>1</v>
      </c>
      <c r="Y242" s="25">
        <f t="shared" si="274"/>
        <v>1</v>
      </c>
      <c r="Z242" s="25">
        <f t="shared" si="274"/>
        <v>1</v>
      </c>
      <c r="AA242" s="25">
        <f t="shared" si="274"/>
        <v>1</v>
      </c>
      <c r="AB242" s="25">
        <f t="shared" si="274"/>
        <v>1</v>
      </c>
      <c r="AC242" s="25">
        <f t="shared" si="274"/>
        <v>1</v>
      </c>
      <c r="AD242" s="25">
        <f t="shared" si="274"/>
        <v>1</v>
      </c>
      <c r="AE242" s="25">
        <f t="shared" si="274"/>
        <v>1</v>
      </c>
      <c r="AF242" s="25">
        <f t="shared" si="274"/>
        <v>1</v>
      </c>
      <c r="AG242" s="25">
        <f t="shared" ref="AG242" si="275">IF(AG200=0,0,AG200/AG$200)</f>
        <v>1</v>
      </c>
    </row>
    <row r="243" spans="1:33" x14ac:dyDescent="0.25">
      <c r="A243" s="3" t="s">
        <v>2</v>
      </c>
      <c r="B243" s="12">
        <f t="shared" ref="B243:K243" si="276">IF(B203=0,0,B203/B$200)</f>
        <v>0.97897235228265478</v>
      </c>
      <c r="C243" s="12">
        <f t="shared" si="276"/>
        <v>0.97894760795124725</v>
      </c>
      <c r="D243" s="12">
        <f t="shared" si="276"/>
        <v>0.97897391121928001</v>
      </c>
      <c r="E243" s="12">
        <f t="shared" si="276"/>
        <v>0.97937786583334563</v>
      </c>
      <c r="F243" s="12">
        <f t="shared" si="276"/>
        <v>0.97939644427020023</v>
      </c>
      <c r="G243" s="12">
        <f t="shared" si="276"/>
        <v>0.97946069607582176</v>
      </c>
      <c r="H243" s="12">
        <f t="shared" si="276"/>
        <v>0.97941077491508888</v>
      </c>
      <c r="I243" s="12">
        <f t="shared" si="276"/>
        <v>0.97950022994126373</v>
      </c>
      <c r="J243" s="12">
        <f t="shared" si="276"/>
        <v>0.97920955560382172</v>
      </c>
      <c r="K243" s="12">
        <f t="shared" si="276"/>
        <v>0.97971102842806945</v>
      </c>
      <c r="L243" s="12">
        <f t="shared" ref="L243:L249" si="277">IF(L203=0,0,L203/L$200)</f>
        <v>0.97862265075271515</v>
      </c>
      <c r="M243" s="12">
        <f t="shared" ref="M243:AF243" si="278">IF(M203=0,0,M203/M$200)</f>
        <v>0.97962612296914675</v>
      </c>
      <c r="N243" s="12">
        <f t="shared" si="278"/>
        <v>0.97930613904854158</v>
      </c>
      <c r="O243" s="12">
        <f t="shared" si="278"/>
        <v>0.97024526585089343</v>
      </c>
      <c r="P243" s="12">
        <f t="shared" si="278"/>
        <v>0.97383688387689116</v>
      </c>
      <c r="Q243" s="12">
        <f t="shared" si="278"/>
        <v>0.97289086221057641</v>
      </c>
      <c r="R243" s="12">
        <f t="shared" si="278"/>
        <v>0.96607375331521661</v>
      </c>
      <c r="S243" s="12">
        <f t="shared" si="278"/>
        <v>0.96614552269705745</v>
      </c>
      <c r="T243" s="12">
        <f t="shared" si="278"/>
        <v>0.96457154966033476</v>
      </c>
      <c r="U243" s="12">
        <f t="shared" si="278"/>
        <v>0.96159563444863694</v>
      </c>
      <c r="V243" s="12">
        <f t="shared" si="278"/>
        <v>0.96808726001628087</v>
      </c>
      <c r="W243" s="12">
        <f t="shared" si="278"/>
        <v>0.97095370883550403</v>
      </c>
      <c r="X243" s="12">
        <f t="shared" si="278"/>
        <v>0.97205464933563768</v>
      </c>
      <c r="Y243" s="12">
        <f t="shared" si="278"/>
        <v>0.98026583954497404</v>
      </c>
      <c r="Z243" s="12">
        <f t="shared" si="278"/>
        <v>0.98499610367938761</v>
      </c>
      <c r="AA243" s="12">
        <f t="shared" si="278"/>
        <v>0.98483140233491284</v>
      </c>
      <c r="AB243" s="12">
        <f t="shared" si="278"/>
        <v>0.99125696370720084</v>
      </c>
      <c r="AC243" s="12">
        <f t="shared" si="278"/>
        <v>0.99241741827244978</v>
      </c>
      <c r="AD243" s="12">
        <f t="shared" si="278"/>
        <v>0.99278913018873816</v>
      </c>
      <c r="AE243" s="12">
        <f t="shared" si="278"/>
        <v>0.99520611450170804</v>
      </c>
      <c r="AF243" s="12">
        <f t="shared" si="278"/>
        <v>0.9839148796450814</v>
      </c>
      <c r="AG243" s="12">
        <f t="shared" ref="AG243" si="279">IF(AG203=0,0,AG203/AG$200)</f>
        <v>0.98793652178287417</v>
      </c>
    </row>
    <row r="244" spans="1:33" x14ac:dyDescent="0.25">
      <c r="A244" s="32" t="s">
        <v>3</v>
      </c>
      <c r="B244" s="38">
        <f t="shared" ref="B244:K244" si="280">IF(B204=0,0,B204/B$200)</f>
        <v>0</v>
      </c>
      <c r="C244" s="38">
        <f t="shared" si="280"/>
        <v>0</v>
      </c>
      <c r="D244" s="38">
        <f t="shared" si="280"/>
        <v>0</v>
      </c>
      <c r="E244" s="38">
        <f t="shared" si="280"/>
        <v>0</v>
      </c>
      <c r="F244" s="38">
        <f t="shared" si="280"/>
        <v>0</v>
      </c>
      <c r="G244" s="38">
        <f t="shared" si="280"/>
        <v>0</v>
      </c>
      <c r="H244" s="38">
        <f t="shared" si="280"/>
        <v>0</v>
      </c>
      <c r="I244" s="38">
        <f t="shared" si="280"/>
        <v>0</v>
      </c>
      <c r="J244" s="38">
        <f t="shared" si="280"/>
        <v>0</v>
      </c>
      <c r="K244" s="38">
        <f t="shared" si="280"/>
        <v>0</v>
      </c>
      <c r="L244" s="38">
        <f t="shared" si="277"/>
        <v>0</v>
      </c>
      <c r="M244" s="38">
        <f t="shared" ref="M244:AF244" si="281">IF(M204=0,0,M204/M$200)</f>
        <v>0</v>
      </c>
      <c r="N244" s="38">
        <f t="shared" si="281"/>
        <v>0</v>
      </c>
      <c r="O244" s="38">
        <f t="shared" si="281"/>
        <v>0</v>
      </c>
      <c r="P244" s="38">
        <f t="shared" si="281"/>
        <v>0</v>
      </c>
      <c r="Q244" s="38">
        <f t="shared" si="281"/>
        <v>0</v>
      </c>
      <c r="R244" s="38">
        <f t="shared" si="281"/>
        <v>0</v>
      </c>
      <c r="S244" s="38">
        <f t="shared" si="281"/>
        <v>0</v>
      </c>
      <c r="T244" s="38">
        <f t="shared" si="281"/>
        <v>0</v>
      </c>
      <c r="U244" s="38">
        <f t="shared" si="281"/>
        <v>0</v>
      </c>
      <c r="V244" s="38">
        <f t="shared" si="281"/>
        <v>0</v>
      </c>
      <c r="W244" s="38">
        <f t="shared" si="281"/>
        <v>0</v>
      </c>
      <c r="X244" s="38">
        <f t="shared" si="281"/>
        <v>0</v>
      </c>
      <c r="Y244" s="38">
        <f t="shared" si="281"/>
        <v>0</v>
      </c>
      <c r="Z244" s="38">
        <f t="shared" si="281"/>
        <v>0</v>
      </c>
      <c r="AA244" s="38">
        <f t="shared" si="281"/>
        <v>0</v>
      </c>
      <c r="AB244" s="38">
        <f t="shared" si="281"/>
        <v>0</v>
      </c>
      <c r="AC244" s="38">
        <f t="shared" si="281"/>
        <v>0</v>
      </c>
      <c r="AD244" s="38">
        <f t="shared" si="281"/>
        <v>0</v>
      </c>
      <c r="AE244" s="38">
        <f t="shared" si="281"/>
        <v>0</v>
      </c>
      <c r="AF244" s="38">
        <f t="shared" si="281"/>
        <v>0</v>
      </c>
      <c r="AG244" s="38">
        <f t="shared" ref="AG244" si="282">IF(AG204=0,0,AG204/AG$200)</f>
        <v>0</v>
      </c>
    </row>
    <row r="245" spans="1:33" x14ac:dyDescent="0.25">
      <c r="A245" s="32" t="s">
        <v>48</v>
      </c>
      <c r="B245" s="38">
        <f t="shared" ref="B245:K245" si="283">IF(B205=0,0,B205/B$200)</f>
        <v>0.45018910328010553</v>
      </c>
      <c r="C245" s="38">
        <f t="shared" si="283"/>
        <v>0.45020811200063754</v>
      </c>
      <c r="D245" s="38">
        <f t="shared" si="283"/>
        <v>0.45020534058402345</v>
      </c>
      <c r="E245" s="38">
        <f t="shared" si="283"/>
        <v>0.45042897620212247</v>
      </c>
      <c r="F245" s="38">
        <f t="shared" si="283"/>
        <v>0.45047531883484621</v>
      </c>
      <c r="G245" s="38">
        <f t="shared" si="283"/>
        <v>0.45049999768497789</v>
      </c>
      <c r="H245" s="38">
        <f t="shared" si="283"/>
        <v>0.45045406123189802</v>
      </c>
      <c r="I245" s="38">
        <f t="shared" si="283"/>
        <v>0.45042694502583813</v>
      </c>
      <c r="J245" s="38">
        <f t="shared" si="283"/>
        <v>0.45028221148101572</v>
      </c>
      <c r="K245" s="38">
        <f t="shared" si="283"/>
        <v>0.45050149070786993</v>
      </c>
      <c r="L245" s="38">
        <f t="shared" si="277"/>
        <v>0.45003659153321046</v>
      </c>
      <c r="M245" s="38">
        <f t="shared" ref="M245:AF245" si="284">IF(M205=0,0,M205/M$200)</f>
        <v>0.45048819605509993</v>
      </c>
      <c r="N245" s="38">
        <f t="shared" si="284"/>
        <v>0.45561556017606347</v>
      </c>
      <c r="O245" s="38">
        <f t="shared" si="284"/>
        <v>0.45556796616429196</v>
      </c>
      <c r="P245" s="38">
        <f t="shared" si="284"/>
        <v>0.47251464865915177</v>
      </c>
      <c r="Q245" s="38">
        <f t="shared" si="284"/>
        <v>0.45585787110876275</v>
      </c>
      <c r="R245" s="38">
        <f t="shared" si="284"/>
        <v>0.48050388070524741</v>
      </c>
      <c r="S245" s="38">
        <f t="shared" si="284"/>
        <v>0.47596641811530882</v>
      </c>
      <c r="T245" s="38">
        <f t="shared" si="284"/>
        <v>0.48860100742415519</v>
      </c>
      <c r="U245" s="38">
        <f t="shared" si="284"/>
        <v>0.49068169602314632</v>
      </c>
      <c r="V245" s="38">
        <f t="shared" si="284"/>
        <v>0.48301488963549422</v>
      </c>
      <c r="W245" s="38">
        <f t="shared" si="284"/>
        <v>0.47559820837187988</v>
      </c>
      <c r="X245" s="38">
        <f t="shared" si="284"/>
        <v>0.47208273078580593</v>
      </c>
      <c r="Y245" s="38">
        <f t="shared" si="284"/>
        <v>0.46308384012772713</v>
      </c>
      <c r="Z245" s="38">
        <f t="shared" si="284"/>
        <v>0.45461943281729167</v>
      </c>
      <c r="AA245" s="38">
        <f t="shared" si="284"/>
        <v>0.45919905709191894</v>
      </c>
      <c r="AB245" s="38">
        <f t="shared" si="284"/>
        <v>0.47216077990790201</v>
      </c>
      <c r="AC245" s="38">
        <f t="shared" si="284"/>
        <v>0.47040358311513442</v>
      </c>
      <c r="AD245" s="38">
        <f t="shared" si="284"/>
        <v>0.4462406496764727</v>
      </c>
      <c r="AE245" s="38">
        <f t="shared" si="284"/>
        <v>0.42802623820829078</v>
      </c>
      <c r="AF245" s="38">
        <f t="shared" si="284"/>
        <v>0.60440155486996983</v>
      </c>
      <c r="AG245" s="38">
        <f t="shared" ref="AG245" si="285">IF(AG205=0,0,AG205/AG$200)</f>
        <v>0.61971184717188899</v>
      </c>
    </row>
    <row r="246" spans="1:33" x14ac:dyDescent="0.25">
      <c r="A246" s="32" t="s">
        <v>49</v>
      </c>
      <c r="B246" s="38">
        <f t="shared" ref="B246:K246" si="286">IF(B206=0,0,B206/B$200)</f>
        <v>0.52878324900254925</v>
      </c>
      <c r="C246" s="38">
        <f t="shared" si="286"/>
        <v>0.52873949595060965</v>
      </c>
      <c r="D246" s="38">
        <f t="shared" si="286"/>
        <v>0.52876857063525651</v>
      </c>
      <c r="E246" s="38">
        <f t="shared" si="286"/>
        <v>0.52894888963122322</v>
      </c>
      <c r="F246" s="38">
        <f t="shared" si="286"/>
        <v>0.52892112543535408</v>
      </c>
      <c r="G246" s="38">
        <f t="shared" si="286"/>
        <v>0.52896069839084392</v>
      </c>
      <c r="H246" s="38">
        <f t="shared" si="286"/>
        <v>0.52895671368319075</v>
      </c>
      <c r="I246" s="38">
        <f t="shared" si="286"/>
        <v>0.52907328491542549</v>
      </c>
      <c r="J246" s="38">
        <f t="shared" si="286"/>
        <v>0.52892734412280595</v>
      </c>
      <c r="K246" s="38">
        <f t="shared" si="286"/>
        <v>0.52920953772019952</v>
      </c>
      <c r="L246" s="38">
        <f t="shared" si="277"/>
        <v>0.52858605921950474</v>
      </c>
      <c r="M246" s="38">
        <f t="shared" ref="M246:AF246" si="287">IF(M206=0,0,M206/M$200)</f>
        <v>0.52913792691404682</v>
      </c>
      <c r="N246" s="38">
        <f t="shared" si="287"/>
        <v>0.52369057887247805</v>
      </c>
      <c r="O246" s="38">
        <f t="shared" si="287"/>
        <v>0.51467729968660147</v>
      </c>
      <c r="P246" s="38">
        <f t="shared" si="287"/>
        <v>0.50132223521773933</v>
      </c>
      <c r="Q246" s="38">
        <f t="shared" si="287"/>
        <v>0.51703299110181367</v>
      </c>
      <c r="R246" s="38">
        <f t="shared" si="287"/>
        <v>0.48556987260996926</v>
      </c>
      <c r="S246" s="38">
        <f t="shared" si="287"/>
        <v>0.49017910458174863</v>
      </c>
      <c r="T246" s="38">
        <f t="shared" si="287"/>
        <v>0.47597054223617957</v>
      </c>
      <c r="U246" s="38">
        <f t="shared" si="287"/>
        <v>0.47091393842549079</v>
      </c>
      <c r="V246" s="38">
        <f t="shared" si="287"/>
        <v>0.48507237038078677</v>
      </c>
      <c r="W246" s="38">
        <f t="shared" si="287"/>
        <v>0.4953555004636242</v>
      </c>
      <c r="X246" s="38">
        <f t="shared" si="287"/>
        <v>0.4999719185498317</v>
      </c>
      <c r="Y246" s="38">
        <f t="shared" si="287"/>
        <v>0.51718199941724674</v>
      </c>
      <c r="Z246" s="38">
        <f t="shared" si="287"/>
        <v>0.53037667086209594</v>
      </c>
      <c r="AA246" s="38">
        <f t="shared" si="287"/>
        <v>0.52563234524299396</v>
      </c>
      <c r="AB246" s="38">
        <f t="shared" si="287"/>
        <v>0.51909618379929889</v>
      </c>
      <c r="AC246" s="38">
        <f t="shared" si="287"/>
        <v>0.52201383515731536</v>
      </c>
      <c r="AD246" s="38">
        <f t="shared" si="287"/>
        <v>0.54654848051226557</v>
      </c>
      <c r="AE246" s="38">
        <f t="shared" si="287"/>
        <v>0.56717987629341715</v>
      </c>
      <c r="AF246" s="38">
        <f t="shared" si="287"/>
        <v>0.37951332477511146</v>
      </c>
      <c r="AG246" s="38">
        <f t="shared" ref="AG246" si="288">IF(AG206=0,0,AG206/AG$200)</f>
        <v>0.36822467461098518</v>
      </c>
    </row>
    <row r="247" spans="1:33" x14ac:dyDescent="0.25">
      <c r="A247" s="5" t="s">
        <v>1</v>
      </c>
      <c r="B247" s="13">
        <f t="shared" ref="B247:K247" si="289">IF(B207=0,0,B207/B$200)</f>
        <v>2.1027647717345173E-2</v>
      </c>
      <c r="C247" s="13">
        <f t="shared" si="289"/>
        <v>2.1052392048752804E-2</v>
      </c>
      <c r="D247" s="13">
        <f t="shared" si="289"/>
        <v>2.102608878071997E-2</v>
      </c>
      <c r="E247" s="13">
        <f t="shared" si="289"/>
        <v>2.0622134166654316E-2</v>
      </c>
      <c r="F247" s="13">
        <f t="shared" si="289"/>
        <v>2.0603555729799813E-2</v>
      </c>
      <c r="G247" s="13">
        <f t="shared" si="289"/>
        <v>2.0539303924178326E-2</v>
      </c>
      <c r="H247" s="13">
        <f t="shared" si="289"/>
        <v>2.0589225084911164E-2</v>
      </c>
      <c r="I247" s="13">
        <f t="shared" si="289"/>
        <v>2.0499770058736287E-2</v>
      </c>
      <c r="J247" s="13">
        <f t="shared" si="289"/>
        <v>2.0790444396178321E-2</v>
      </c>
      <c r="K247" s="13">
        <f t="shared" si="289"/>
        <v>2.0288971571930582E-2</v>
      </c>
      <c r="L247" s="13">
        <f t="shared" si="277"/>
        <v>2.1377349247284756E-2</v>
      </c>
      <c r="M247" s="13">
        <f t="shared" ref="M247:AF247" si="290">IF(M207=0,0,M207/M$200)</f>
        <v>2.0373877030853239E-2</v>
      </c>
      <c r="N247" s="13">
        <f t="shared" si="290"/>
        <v>2.06938609514585E-2</v>
      </c>
      <c r="O247" s="13">
        <f t="shared" si="290"/>
        <v>2.9754734149106534E-2</v>
      </c>
      <c r="P247" s="13">
        <f t="shared" si="290"/>
        <v>2.6163116123108864E-2</v>
      </c>
      <c r="Q247" s="13">
        <f t="shared" si="290"/>
        <v>2.7109137789423587E-2</v>
      </c>
      <c r="R247" s="13">
        <f t="shared" si="290"/>
        <v>3.3926246684783355E-2</v>
      </c>
      <c r="S247" s="13">
        <f t="shared" si="290"/>
        <v>3.3854477302942512E-2</v>
      </c>
      <c r="T247" s="13">
        <f t="shared" si="290"/>
        <v>3.5428450339665275E-2</v>
      </c>
      <c r="U247" s="13">
        <f t="shared" si="290"/>
        <v>3.8404365551363118E-2</v>
      </c>
      <c r="V247" s="13">
        <f t="shared" si="290"/>
        <v>3.1912739983719185E-2</v>
      </c>
      <c r="W247" s="13">
        <f t="shared" si="290"/>
        <v>2.9046291164495995E-2</v>
      </c>
      <c r="X247" s="13">
        <f t="shared" si="290"/>
        <v>2.7945350664362285E-2</v>
      </c>
      <c r="Y247" s="13">
        <f t="shared" si="290"/>
        <v>1.9734160455025972E-2</v>
      </c>
      <c r="Z247" s="13">
        <f t="shared" si="290"/>
        <v>1.5003896320612404E-2</v>
      </c>
      <c r="AA247" s="13">
        <f t="shared" si="290"/>
        <v>1.5168597665087179E-2</v>
      </c>
      <c r="AB247" s="13">
        <f t="shared" si="290"/>
        <v>8.7430362927990828E-3</v>
      </c>
      <c r="AC247" s="13">
        <f t="shared" si="290"/>
        <v>7.5825817275503313E-3</v>
      </c>
      <c r="AD247" s="13">
        <f t="shared" si="290"/>
        <v>7.2108698112618016E-3</v>
      </c>
      <c r="AE247" s="13">
        <f t="shared" si="290"/>
        <v>4.7938854982919749E-3</v>
      </c>
      <c r="AF247" s="13">
        <f t="shared" si="290"/>
        <v>1.6085120354918572E-2</v>
      </c>
      <c r="AG247" s="13">
        <f t="shared" ref="AG247" si="291">IF(AG207=0,0,AG207/AG$200)</f>
        <v>1.2063478217125893E-2</v>
      </c>
    </row>
    <row r="248" spans="1:33" x14ac:dyDescent="0.25">
      <c r="A248" s="34" t="s">
        <v>3</v>
      </c>
      <c r="B248" s="39">
        <f t="shared" ref="B248:K249" si="292">IF(B208=0,0,B208/B$200)</f>
        <v>0</v>
      </c>
      <c r="C248" s="39">
        <f t="shared" si="292"/>
        <v>0</v>
      </c>
      <c r="D248" s="39">
        <f t="shared" si="292"/>
        <v>0</v>
      </c>
      <c r="E248" s="39">
        <f t="shared" si="292"/>
        <v>0</v>
      </c>
      <c r="F248" s="39">
        <f t="shared" si="292"/>
        <v>0</v>
      </c>
      <c r="G248" s="39">
        <f t="shared" si="292"/>
        <v>0</v>
      </c>
      <c r="H248" s="39">
        <f t="shared" si="292"/>
        <v>0</v>
      </c>
      <c r="I248" s="39">
        <f t="shared" si="292"/>
        <v>0</v>
      </c>
      <c r="J248" s="39">
        <f t="shared" si="292"/>
        <v>0</v>
      </c>
      <c r="K248" s="39">
        <f t="shared" si="292"/>
        <v>0</v>
      </c>
      <c r="L248" s="39">
        <f t="shared" si="277"/>
        <v>0</v>
      </c>
      <c r="M248" s="39">
        <f t="shared" ref="M248:AF248" si="293">IF(M208=0,0,M208/M$200)</f>
        <v>0</v>
      </c>
      <c r="N248" s="39">
        <f t="shared" si="293"/>
        <v>0</v>
      </c>
      <c r="O248" s="39">
        <f t="shared" si="293"/>
        <v>0</v>
      </c>
      <c r="P248" s="39">
        <f t="shared" si="293"/>
        <v>0</v>
      </c>
      <c r="Q248" s="39">
        <f t="shared" si="293"/>
        <v>0</v>
      </c>
      <c r="R248" s="39">
        <f t="shared" si="293"/>
        <v>0</v>
      </c>
      <c r="S248" s="39">
        <f t="shared" si="293"/>
        <v>0</v>
      </c>
      <c r="T248" s="39">
        <f t="shared" si="293"/>
        <v>0</v>
      </c>
      <c r="U248" s="39">
        <f t="shared" si="293"/>
        <v>0</v>
      </c>
      <c r="V248" s="39">
        <f t="shared" si="293"/>
        <v>0</v>
      </c>
      <c r="W248" s="39">
        <f t="shared" si="293"/>
        <v>0</v>
      </c>
      <c r="X248" s="39">
        <f t="shared" si="293"/>
        <v>0</v>
      </c>
      <c r="Y248" s="39">
        <f t="shared" si="293"/>
        <v>0</v>
      </c>
      <c r="Z248" s="39">
        <f t="shared" si="293"/>
        <v>0</v>
      </c>
      <c r="AA248" s="39">
        <f t="shared" si="293"/>
        <v>0</v>
      </c>
      <c r="AB248" s="39">
        <f t="shared" si="293"/>
        <v>0</v>
      </c>
      <c r="AC248" s="39">
        <f t="shared" si="293"/>
        <v>0</v>
      </c>
      <c r="AD248" s="39">
        <f t="shared" si="293"/>
        <v>0</v>
      </c>
      <c r="AE248" s="39">
        <f t="shared" si="293"/>
        <v>0</v>
      </c>
      <c r="AF248" s="39">
        <f t="shared" si="293"/>
        <v>0</v>
      </c>
      <c r="AG248" s="39">
        <f t="shared" ref="AG248" si="294">IF(AG208=0,0,AG208/AG$200)</f>
        <v>0</v>
      </c>
    </row>
    <row r="249" spans="1:33" x14ac:dyDescent="0.25">
      <c r="A249" s="34" t="s">
        <v>48</v>
      </c>
      <c r="B249" s="39">
        <f t="shared" si="292"/>
        <v>8.6702536615412933E-3</v>
      </c>
      <c r="C249" s="39">
        <f t="shared" si="292"/>
        <v>8.6257694383439897E-3</v>
      </c>
      <c r="D249" s="39">
        <f t="shared" si="292"/>
        <v>8.6246048188845324E-3</v>
      </c>
      <c r="E249" s="39">
        <f t="shared" si="292"/>
        <v>8.4689877468899777E-3</v>
      </c>
      <c r="F249" s="39">
        <f t="shared" si="292"/>
        <v>8.4613580538230211E-3</v>
      </c>
      <c r="G249" s="39">
        <f t="shared" si="292"/>
        <v>8.4466945822416744E-3</v>
      </c>
      <c r="H249" s="39">
        <f t="shared" si="292"/>
        <v>8.521737608142909E-3</v>
      </c>
      <c r="I249" s="39">
        <f t="shared" si="292"/>
        <v>8.426251404052296E-3</v>
      </c>
      <c r="J249" s="39">
        <f t="shared" si="292"/>
        <v>8.4873831228479447E-3</v>
      </c>
      <c r="K249" s="39">
        <f t="shared" si="292"/>
        <v>8.2813341639842147E-3</v>
      </c>
      <c r="L249" s="39">
        <f t="shared" si="277"/>
        <v>8.7849019275120527E-3</v>
      </c>
      <c r="M249" s="39">
        <f t="shared" ref="M249:AF249" si="295">IF(M209=0,0,M209/M$200)</f>
        <v>8.3147830102449811E-3</v>
      </c>
      <c r="N249" s="39">
        <f t="shared" si="295"/>
        <v>8.3795361445331753E-3</v>
      </c>
      <c r="O249" s="39">
        <f t="shared" si="295"/>
        <v>1.3153478048333082E-2</v>
      </c>
      <c r="P249" s="39">
        <f t="shared" si="295"/>
        <v>1.0549569514187146E-2</v>
      </c>
      <c r="Q249" s="39">
        <f t="shared" si="295"/>
        <v>1.1089664092035892E-2</v>
      </c>
      <c r="R249" s="39">
        <f t="shared" si="295"/>
        <v>1.7279105286137856E-2</v>
      </c>
      <c r="S249" s="39">
        <f t="shared" si="295"/>
        <v>1.7133270327221582E-2</v>
      </c>
      <c r="T249" s="39">
        <f t="shared" si="295"/>
        <v>1.7751184445676495E-2</v>
      </c>
      <c r="U249" s="39">
        <f t="shared" si="295"/>
        <v>1.7821188221036125E-2</v>
      </c>
      <c r="V249" s="39">
        <f t="shared" si="295"/>
        <v>1.8046571693601365E-2</v>
      </c>
      <c r="W249" s="39">
        <f t="shared" si="295"/>
        <v>1.7628896098171119E-2</v>
      </c>
      <c r="X249" s="39">
        <f t="shared" si="295"/>
        <v>1.8235615957837646E-2</v>
      </c>
      <c r="Y249" s="39">
        <f t="shared" si="295"/>
        <v>1.330601984222669E-2</v>
      </c>
      <c r="Z249" s="39">
        <f t="shared" si="295"/>
        <v>9.8293652235342758E-3</v>
      </c>
      <c r="AA249" s="39">
        <f t="shared" si="295"/>
        <v>1.0543869313457762E-2</v>
      </c>
      <c r="AB249" s="39">
        <f t="shared" si="295"/>
        <v>5.4830612966371931E-3</v>
      </c>
      <c r="AC249" s="39">
        <f t="shared" si="295"/>
        <v>4.8023528884681898E-3</v>
      </c>
      <c r="AD249" s="39">
        <f t="shared" si="295"/>
        <v>3.8136451033088112E-3</v>
      </c>
      <c r="AE249" s="39">
        <f t="shared" si="295"/>
        <v>2.0948934441075945E-3</v>
      </c>
      <c r="AF249" s="39">
        <f t="shared" si="295"/>
        <v>9.0297729607291682E-3</v>
      </c>
      <c r="AG249" s="39">
        <f t="shared" ref="AG249" si="296">IF(AG209=0,0,AG209/AG$200)</f>
        <v>8.6240469830507257E-3</v>
      </c>
    </row>
    <row r="250" spans="1:33" x14ac:dyDescent="0.25">
      <c r="A250" s="36" t="s">
        <v>49</v>
      </c>
      <c r="B250" s="40">
        <f t="shared" ref="B250:K250" si="297">IF(B210=0,0,B210/B$200)</f>
        <v>1.235739405580388E-2</v>
      </c>
      <c r="C250" s="40">
        <f t="shared" si="297"/>
        <v>1.2426622610408814E-2</v>
      </c>
      <c r="D250" s="40">
        <f t="shared" si="297"/>
        <v>1.2401483961835436E-2</v>
      </c>
      <c r="E250" s="40">
        <f t="shared" si="297"/>
        <v>1.2153146419764338E-2</v>
      </c>
      <c r="F250" s="40">
        <f t="shared" si="297"/>
        <v>1.2142197675976792E-2</v>
      </c>
      <c r="G250" s="40">
        <f t="shared" si="297"/>
        <v>1.2092609341936652E-2</v>
      </c>
      <c r="H250" s="40">
        <f t="shared" si="297"/>
        <v>1.2067487476768255E-2</v>
      </c>
      <c r="I250" s="40">
        <f t="shared" si="297"/>
        <v>1.2073518654683991E-2</v>
      </c>
      <c r="J250" s="40">
        <f t="shared" si="297"/>
        <v>1.2303061273330376E-2</v>
      </c>
      <c r="K250" s="40">
        <f t="shared" si="297"/>
        <v>1.2007637407946367E-2</v>
      </c>
      <c r="L250" s="40">
        <f t="shared" ref="L250:AF250" si="298">IF(L210=0,0,L210/L$200)</f>
        <v>1.2592447319772699E-2</v>
      </c>
      <c r="M250" s="40">
        <f t="shared" si="298"/>
        <v>1.2059094020608256E-2</v>
      </c>
      <c r="N250" s="40">
        <f t="shared" si="298"/>
        <v>1.2314324806925323E-2</v>
      </c>
      <c r="O250" s="40">
        <f t="shared" si="298"/>
        <v>1.6601256100773454E-2</v>
      </c>
      <c r="P250" s="40">
        <f t="shared" si="298"/>
        <v>1.5613546608921712E-2</v>
      </c>
      <c r="Q250" s="40">
        <f t="shared" si="298"/>
        <v>1.6019473697387692E-2</v>
      </c>
      <c r="R250" s="40">
        <f t="shared" si="298"/>
        <v>1.6647141398645496E-2</v>
      </c>
      <c r="S250" s="40">
        <f t="shared" si="298"/>
        <v>1.672120697572093E-2</v>
      </c>
      <c r="T250" s="40">
        <f t="shared" si="298"/>
        <v>1.767726589398878E-2</v>
      </c>
      <c r="U250" s="40">
        <f t="shared" si="298"/>
        <v>2.0583177330326993E-2</v>
      </c>
      <c r="V250" s="40">
        <f t="shared" si="298"/>
        <v>1.3866168290117824E-2</v>
      </c>
      <c r="W250" s="40">
        <f t="shared" si="298"/>
        <v>1.1417395066324873E-2</v>
      </c>
      <c r="X250" s="40">
        <f t="shared" si="298"/>
        <v>9.7097347065246368E-3</v>
      </c>
      <c r="Y250" s="40">
        <f t="shared" si="298"/>
        <v>6.4281406127992824E-3</v>
      </c>
      <c r="Z250" s="40">
        <f t="shared" si="298"/>
        <v>5.1745310970781298E-3</v>
      </c>
      <c r="AA250" s="40">
        <f t="shared" si="298"/>
        <v>4.6247283516294172E-3</v>
      </c>
      <c r="AB250" s="40">
        <f t="shared" si="298"/>
        <v>3.2599749961618896E-3</v>
      </c>
      <c r="AC250" s="40">
        <f t="shared" si="298"/>
        <v>2.780228839082141E-3</v>
      </c>
      <c r="AD250" s="40">
        <f t="shared" si="298"/>
        <v>3.3972247079529904E-3</v>
      </c>
      <c r="AE250" s="40">
        <f t="shared" si="298"/>
        <v>2.69899205418438E-3</v>
      </c>
      <c r="AF250" s="40">
        <f t="shared" si="298"/>
        <v>7.055347394189406E-3</v>
      </c>
      <c r="AG250" s="40">
        <f t="shared" ref="AG250" si="299">IF(AG210=0,0,AG210/AG$200)</f>
        <v>3.4394312340751661E-3</v>
      </c>
    </row>
    <row r="251" spans="1:33" x14ac:dyDescent="0.25">
      <c r="A251" s="20"/>
      <c r="B251" s="20"/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x14ac:dyDescent="0.25">
      <c r="A252" s="24" t="s">
        <v>87</v>
      </c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</row>
    <row r="253" spans="1:33" x14ac:dyDescent="0.25">
      <c r="A253" s="45" t="s">
        <v>3</v>
      </c>
      <c r="B253" s="46">
        <v>1.1955</v>
      </c>
      <c r="C253" s="46">
        <v>1.1285099999999999</v>
      </c>
      <c r="D253" s="46">
        <v>1.5061800000000001</v>
      </c>
      <c r="E253" s="46">
        <v>1.5208200000000001</v>
      </c>
      <c r="F253" s="46">
        <v>1.85206</v>
      </c>
      <c r="G253" s="46">
        <v>2.0226299999999999</v>
      </c>
      <c r="H253" s="46">
        <v>2.0379499999999999</v>
      </c>
      <c r="I253" s="46">
        <v>2.1412800000000001</v>
      </c>
      <c r="J253" s="46">
        <v>2.0524800000000001</v>
      </c>
      <c r="K253" s="46">
        <v>2.0693199999999998</v>
      </c>
      <c r="L253" s="46">
        <v>2.0643099999999999</v>
      </c>
      <c r="M253" s="46">
        <v>1.7888599999999999</v>
      </c>
      <c r="N253" s="46">
        <v>1.5870200000000001</v>
      </c>
      <c r="O253" s="46">
        <v>1.50702</v>
      </c>
      <c r="P253" s="46">
        <v>1.79199</v>
      </c>
      <c r="Q253" s="46">
        <v>1.8569100000000001</v>
      </c>
      <c r="R253" s="46">
        <v>1.5709500000000001</v>
      </c>
      <c r="S253" s="46">
        <v>1.8390899999999999</v>
      </c>
      <c r="T253" s="46">
        <v>2.4319899999999999</v>
      </c>
      <c r="U253" s="46">
        <v>2.5173399999999999</v>
      </c>
      <c r="V253" s="46">
        <v>2.6905600000000001</v>
      </c>
      <c r="W253" s="46">
        <v>2.25651</v>
      </c>
      <c r="X253" s="46">
        <v>2.0192299999999999</v>
      </c>
      <c r="Y253" s="46">
        <v>1.7942100000000001</v>
      </c>
      <c r="Z253" s="46">
        <v>1.79461</v>
      </c>
      <c r="AA253" s="46">
        <v>1.4270700000000001</v>
      </c>
      <c r="AB253" s="46">
        <v>1.7122999999999999</v>
      </c>
      <c r="AC253" s="46">
        <v>1.6771</v>
      </c>
      <c r="AD253" s="46">
        <v>0.54432000000000003</v>
      </c>
      <c r="AE253" s="46">
        <v>0.26729000000000003</v>
      </c>
      <c r="AF253" s="46">
        <v>0.14938000000000001</v>
      </c>
      <c r="AG253" s="46">
        <v>0.15218999999999999</v>
      </c>
    </row>
    <row r="254" spans="1:33" x14ac:dyDescent="0.25">
      <c r="A254" s="47" t="s">
        <v>47</v>
      </c>
      <c r="B254" s="48">
        <v>196.95695000000001</v>
      </c>
      <c r="C254" s="48">
        <v>186.10830000000001</v>
      </c>
      <c r="D254" s="48">
        <v>244.14624000000001</v>
      </c>
      <c r="E254" s="48">
        <v>250.2799</v>
      </c>
      <c r="F254" s="48">
        <v>308.36523999999997</v>
      </c>
      <c r="G254" s="48">
        <v>329.71611999999999</v>
      </c>
      <c r="H254" s="48">
        <v>326.62315000000001</v>
      </c>
      <c r="I254" s="48">
        <v>342.96780999999999</v>
      </c>
      <c r="J254" s="48">
        <v>329.56380999999999</v>
      </c>
      <c r="K254" s="48">
        <v>338.16771999999997</v>
      </c>
      <c r="L254" s="48">
        <v>325.29084999999998</v>
      </c>
      <c r="M254" s="48">
        <v>274.64657999999997</v>
      </c>
      <c r="N254" s="48">
        <v>254.36959999999999</v>
      </c>
      <c r="O254" s="48">
        <v>255.44992999999999</v>
      </c>
      <c r="P254" s="48">
        <v>260.96751999999998</v>
      </c>
      <c r="Q254" s="48">
        <v>266.45328999999998</v>
      </c>
      <c r="R254" s="48">
        <v>258.89947999999998</v>
      </c>
      <c r="S254" s="48">
        <v>274.97194000000002</v>
      </c>
      <c r="T254" s="48">
        <v>282.67057999999997</v>
      </c>
      <c r="U254" s="48">
        <v>266.48199</v>
      </c>
      <c r="V254" s="48">
        <v>291.83775000000003</v>
      </c>
      <c r="W254" s="48">
        <v>302.87839000000002</v>
      </c>
      <c r="X254" s="48">
        <v>298.51256999999998</v>
      </c>
      <c r="Y254" s="48">
        <v>322.14560999999998</v>
      </c>
      <c r="Z254" s="48">
        <v>340.42066</v>
      </c>
      <c r="AA254" s="48">
        <v>357.68232999999998</v>
      </c>
      <c r="AB254" s="48">
        <v>392.29507999999998</v>
      </c>
      <c r="AC254" s="48">
        <v>426.28469999999999</v>
      </c>
      <c r="AD254" s="48">
        <v>470.54682000000003</v>
      </c>
      <c r="AE254" s="48">
        <v>506.99421000000001</v>
      </c>
      <c r="AF254" s="48">
        <v>194.22163</v>
      </c>
      <c r="AG254" s="48">
        <v>247.51161999999999</v>
      </c>
    </row>
    <row r="255" spans="1:33" x14ac:dyDescent="0.25">
      <c r="A255" s="20"/>
      <c r="B255" s="20"/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x14ac:dyDescent="0.25">
      <c r="A256" s="24" t="s">
        <v>88</v>
      </c>
      <c r="B256" s="28">
        <f>SUM(B257:B258)</f>
        <v>-23.80284999999996</v>
      </c>
      <c r="C256" s="28">
        <f t="shared" ref="C256:AF256" si="300">SUM(C257:C258)</f>
        <v>-66.426390000000083</v>
      </c>
      <c r="D256" s="28">
        <f t="shared" si="300"/>
        <v>-4.8399899999999434</v>
      </c>
      <c r="E256" s="28">
        <f t="shared" si="300"/>
        <v>1.3083099999999059</v>
      </c>
      <c r="F256" s="28">
        <f t="shared" si="300"/>
        <v>59.72488999999991</v>
      </c>
      <c r="G256" s="28">
        <f t="shared" si="300"/>
        <v>103.44186999999995</v>
      </c>
      <c r="H256" s="28">
        <f t="shared" si="300"/>
        <v>198.65870999999999</v>
      </c>
      <c r="I256" s="28">
        <f t="shared" si="300"/>
        <v>-130.50941</v>
      </c>
      <c r="J256" s="28">
        <f t="shared" si="300"/>
        <v>150.88125999999997</v>
      </c>
      <c r="K256" s="28">
        <f t="shared" si="300"/>
        <v>162.67279999999994</v>
      </c>
      <c r="L256" s="28">
        <f t="shared" si="300"/>
        <v>-53.069962000000181</v>
      </c>
      <c r="M256" s="28">
        <f t="shared" si="300"/>
        <v>-8.8659819999999741</v>
      </c>
      <c r="N256" s="28">
        <f t="shared" si="300"/>
        <v>-19.902109999999933</v>
      </c>
      <c r="O256" s="28">
        <f t="shared" si="300"/>
        <v>12.806119999999954</v>
      </c>
      <c r="P256" s="28">
        <f t="shared" si="300"/>
        <v>-51.079022000000123</v>
      </c>
      <c r="Q256" s="28">
        <f t="shared" si="300"/>
        <v>2.4240575199999919</v>
      </c>
      <c r="R256" s="28">
        <f t="shared" si="300"/>
        <v>-8.5075562800000561</v>
      </c>
      <c r="S256" s="28">
        <f t="shared" si="300"/>
        <v>-4.5335549599999458</v>
      </c>
      <c r="T256" s="28">
        <f t="shared" si="300"/>
        <v>-5.5172875200000098</v>
      </c>
      <c r="U256" s="28">
        <f t="shared" si="300"/>
        <v>-3.0702412399999632</v>
      </c>
      <c r="V256" s="28">
        <f t="shared" si="300"/>
        <v>-11.549989999999928</v>
      </c>
      <c r="W256" s="28">
        <f t="shared" si="300"/>
        <v>-10.218413719999935</v>
      </c>
      <c r="X256" s="28">
        <f t="shared" si="300"/>
        <v>0.6369287599998823</v>
      </c>
      <c r="Y256" s="28">
        <f t="shared" si="300"/>
        <v>8.5865062799999592</v>
      </c>
      <c r="Z256" s="28">
        <f t="shared" si="300"/>
        <v>5.2200850399999243</v>
      </c>
      <c r="AA256" s="28">
        <f t="shared" si="300"/>
        <v>9.7473575200000795</v>
      </c>
      <c r="AB256" s="28">
        <f t="shared" si="300"/>
        <v>19.911622479999807</v>
      </c>
      <c r="AC256" s="28">
        <f t="shared" si="300"/>
        <v>8.3718063999998584</v>
      </c>
      <c r="AD256" s="28">
        <f t="shared" si="300"/>
        <v>-0.92166660000012157</v>
      </c>
      <c r="AE256" s="28">
        <f t="shared" si="300"/>
        <v>11.105714960000054</v>
      </c>
      <c r="AF256" s="28">
        <f t="shared" si="300"/>
        <v>16.153174879999987</v>
      </c>
      <c r="AG256" s="28">
        <f t="shared" ref="AG256" si="301">SUM(AG257:AG258)</f>
        <v>15.279673599999976</v>
      </c>
    </row>
    <row r="257" spans="1:33" x14ac:dyDescent="0.25">
      <c r="A257" s="45" t="s">
        <v>3</v>
      </c>
      <c r="B257" s="46">
        <f t="shared" ref="B257:AF257" si="302">B253-B$201</f>
        <v>1.1955</v>
      </c>
      <c r="C257" s="46">
        <f t="shared" si="302"/>
        <v>1.1285099999999999</v>
      </c>
      <c r="D257" s="46">
        <f t="shared" si="302"/>
        <v>1.5061800000000001</v>
      </c>
      <c r="E257" s="46">
        <f t="shared" si="302"/>
        <v>1.5208200000000001</v>
      </c>
      <c r="F257" s="46">
        <f t="shared" si="302"/>
        <v>1.85206</v>
      </c>
      <c r="G257" s="46">
        <f t="shared" si="302"/>
        <v>2.0226299999999999</v>
      </c>
      <c r="H257" s="46">
        <f t="shared" si="302"/>
        <v>2.0379499999999999</v>
      </c>
      <c r="I257" s="46">
        <f t="shared" si="302"/>
        <v>2.1412800000000001</v>
      </c>
      <c r="J257" s="46">
        <f t="shared" si="302"/>
        <v>2.0524800000000001</v>
      </c>
      <c r="K257" s="46">
        <f t="shared" si="302"/>
        <v>2.0693199999999998</v>
      </c>
      <c r="L257" s="46">
        <f t="shared" si="302"/>
        <v>2.0643099999999999</v>
      </c>
      <c r="M257" s="46">
        <f t="shared" si="302"/>
        <v>1.7888599999999999</v>
      </c>
      <c r="N257" s="46">
        <f t="shared" si="302"/>
        <v>1.5870200000000001</v>
      </c>
      <c r="O257" s="46">
        <f t="shared" si="302"/>
        <v>1.50702</v>
      </c>
      <c r="P257" s="46">
        <f t="shared" si="302"/>
        <v>1.79199</v>
      </c>
      <c r="Q257" s="46">
        <f t="shared" si="302"/>
        <v>1.8569100000000001</v>
      </c>
      <c r="R257" s="46">
        <f t="shared" si="302"/>
        <v>1.5709500000000001</v>
      </c>
      <c r="S257" s="46">
        <f t="shared" si="302"/>
        <v>1.8390899999999999</v>
      </c>
      <c r="T257" s="46">
        <f t="shared" si="302"/>
        <v>2.4319899999999999</v>
      </c>
      <c r="U257" s="46">
        <f t="shared" si="302"/>
        <v>2.5173399999999999</v>
      </c>
      <c r="V257" s="46">
        <f t="shared" si="302"/>
        <v>2.6905600000000001</v>
      </c>
      <c r="W257" s="46">
        <f t="shared" si="302"/>
        <v>2.25651</v>
      </c>
      <c r="X257" s="46">
        <f t="shared" si="302"/>
        <v>2.0192299999999999</v>
      </c>
      <c r="Y257" s="46">
        <f t="shared" si="302"/>
        <v>1.7942100000000001</v>
      </c>
      <c r="Z257" s="46">
        <f t="shared" si="302"/>
        <v>1.79461</v>
      </c>
      <c r="AA257" s="46">
        <f t="shared" si="302"/>
        <v>1.4270700000000001</v>
      </c>
      <c r="AB257" s="46">
        <f t="shared" si="302"/>
        <v>1.7122999999999999</v>
      </c>
      <c r="AC257" s="46">
        <f t="shared" si="302"/>
        <v>1.6771</v>
      </c>
      <c r="AD257" s="46">
        <f t="shared" si="302"/>
        <v>0.54432000000000003</v>
      </c>
      <c r="AE257" s="46">
        <f t="shared" si="302"/>
        <v>0.26729000000000003</v>
      </c>
      <c r="AF257" s="46">
        <f t="shared" si="302"/>
        <v>0.14938000000000001</v>
      </c>
      <c r="AG257" s="46">
        <f t="shared" ref="AG257" si="303">AG253-AG$201</f>
        <v>0.15218999999999999</v>
      </c>
    </row>
    <row r="258" spans="1:33" x14ac:dyDescent="0.25">
      <c r="A258" s="47" t="s">
        <v>47</v>
      </c>
      <c r="B258" s="48">
        <f t="shared" ref="B258:AF258" si="304">B254-B$202</f>
        <v>-24.998349999999959</v>
      </c>
      <c r="C258" s="48">
        <f t="shared" si="304"/>
        <v>-67.554900000000089</v>
      </c>
      <c r="D258" s="48">
        <f t="shared" si="304"/>
        <v>-6.3461699999999439</v>
      </c>
      <c r="E258" s="48">
        <f t="shared" si="304"/>
        <v>-0.21251000000009412</v>
      </c>
      <c r="F258" s="48">
        <f t="shared" si="304"/>
        <v>57.872829999999908</v>
      </c>
      <c r="G258" s="48">
        <f t="shared" si="304"/>
        <v>101.41923999999995</v>
      </c>
      <c r="H258" s="48">
        <f t="shared" si="304"/>
        <v>196.62075999999999</v>
      </c>
      <c r="I258" s="48">
        <f t="shared" si="304"/>
        <v>-132.65069</v>
      </c>
      <c r="J258" s="48">
        <f t="shared" si="304"/>
        <v>148.82877999999997</v>
      </c>
      <c r="K258" s="48">
        <f t="shared" si="304"/>
        <v>160.60347999999993</v>
      </c>
      <c r="L258" s="48">
        <f t="shared" si="304"/>
        <v>-55.13427200000018</v>
      </c>
      <c r="M258" s="48">
        <f t="shared" si="304"/>
        <v>-10.654841999999974</v>
      </c>
      <c r="N258" s="48">
        <f t="shared" si="304"/>
        <v>-21.489129999999932</v>
      </c>
      <c r="O258" s="48">
        <f t="shared" si="304"/>
        <v>11.299099999999953</v>
      </c>
      <c r="P258" s="48">
        <f t="shared" si="304"/>
        <v>-52.871012000000121</v>
      </c>
      <c r="Q258" s="48">
        <f t="shared" si="304"/>
        <v>0.5671475199999918</v>
      </c>
      <c r="R258" s="48">
        <f t="shared" si="304"/>
        <v>-10.078506280000056</v>
      </c>
      <c r="S258" s="48">
        <f t="shared" si="304"/>
        <v>-6.3726449599999455</v>
      </c>
      <c r="T258" s="48">
        <f t="shared" si="304"/>
        <v>-7.9492775200000096</v>
      </c>
      <c r="U258" s="48">
        <f t="shared" si="304"/>
        <v>-5.5875812399999631</v>
      </c>
      <c r="V258" s="48">
        <f t="shared" si="304"/>
        <v>-14.240549999999928</v>
      </c>
      <c r="W258" s="48">
        <f t="shared" si="304"/>
        <v>-12.474923719999936</v>
      </c>
      <c r="X258" s="48">
        <f t="shared" si="304"/>
        <v>-1.3823012400001176</v>
      </c>
      <c r="Y258" s="48">
        <f t="shared" si="304"/>
        <v>6.7922962799999596</v>
      </c>
      <c r="Z258" s="48">
        <f t="shared" si="304"/>
        <v>3.4254750399999239</v>
      </c>
      <c r="AA258" s="48">
        <f t="shared" si="304"/>
        <v>8.320287520000079</v>
      </c>
      <c r="AB258" s="48">
        <f t="shared" si="304"/>
        <v>18.199322479999807</v>
      </c>
      <c r="AC258" s="48">
        <f t="shared" si="304"/>
        <v>6.6947063999998591</v>
      </c>
      <c r="AD258" s="48">
        <f t="shared" si="304"/>
        <v>-1.4659866000001216</v>
      </c>
      <c r="AE258" s="48">
        <f t="shared" si="304"/>
        <v>10.838424960000054</v>
      </c>
      <c r="AF258" s="48">
        <f t="shared" si="304"/>
        <v>16.003794879999987</v>
      </c>
      <c r="AG258" s="48">
        <f t="shared" ref="AG258" si="305">AG254-AG$202</f>
        <v>15.127483599999977</v>
      </c>
    </row>
    <row r="259" spans="1:33" x14ac:dyDescent="0.25">
      <c r="A259" s="3" t="s">
        <v>2</v>
      </c>
      <c r="B259" s="8">
        <f t="shared" ref="B259:AF259" si="306">SUM(B260:B262)</f>
        <v>-23.277193502685066</v>
      </c>
      <c r="C259" s="8">
        <f t="shared" si="306"/>
        <v>-65.004197760385793</v>
      </c>
      <c r="D259" s="8">
        <f t="shared" si="306"/>
        <v>-4.7065548661624028</v>
      </c>
      <c r="E259" s="8">
        <f t="shared" si="306"/>
        <v>1.3126924097316635</v>
      </c>
      <c r="F259" s="8">
        <f t="shared" si="306"/>
        <v>58.532503921853689</v>
      </c>
      <c r="G259" s="8">
        <f t="shared" si="306"/>
        <v>101.35878940588077</v>
      </c>
      <c r="H259" s="8">
        <f t="shared" si="306"/>
        <v>194.61044091599368</v>
      </c>
      <c r="I259" s="8">
        <f t="shared" si="306"/>
        <v>-127.79010135686727</v>
      </c>
      <c r="J259" s="8">
        <f t="shared" si="306"/>
        <v>147.78704352485892</v>
      </c>
      <c r="K259" s="8">
        <f t="shared" si="306"/>
        <v>159.41432055992681</v>
      </c>
      <c r="L259" s="8">
        <f t="shared" si="306"/>
        <v>-51.891337411961388</v>
      </c>
      <c r="M259" s="8">
        <f t="shared" si="306"/>
        <v>-8.6489015593088041</v>
      </c>
      <c r="N259" s="8">
        <f t="shared" si="306"/>
        <v>-19.457416931812119</v>
      </c>
      <c r="O259" s="8">
        <f t="shared" si="306"/>
        <v>12.469918283375785</v>
      </c>
      <c r="P259" s="8">
        <f t="shared" si="306"/>
        <v>-49.69575157349783</v>
      </c>
      <c r="Q259" s="8">
        <f t="shared" si="306"/>
        <v>2.4086826397333825</v>
      </c>
      <c r="R259" s="8">
        <f t="shared" si="306"/>
        <v>-8.1656303897306373</v>
      </c>
      <c r="S259" s="8">
        <f t="shared" si="306"/>
        <v>-4.3178123958419166</v>
      </c>
      <c r="T259" s="8">
        <f t="shared" si="306"/>
        <v>-5.2356569361464729</v>
      </c>
      <c r="U259" s="8">
        <f t="shared" si="306"/>
        <v>-2.8556537275110667</v>
      </c>
      <c r="V259" s="8">
        <f t="shared" si="306"/>
        <v>-11.095535030624779</v>
      </c>
      <c r="W259" s="8">
        <f t="shared" si="306"/>
        <v>-9.8560634533739417</v>
      </c>
      <c r="X259" s="8">
        <f t="shared" si="306"/>
        <v>0.67555765287546854</v>
      </c>
      <c r="Y259" s="8">
        <f t="shared" si="306"/>
        <v>8.4524660153523623</v>
      </c>
      <c r="Z259" s="8">
        <f t="shared" si="306"/>
        <v>5.1686895676509197</v>
      </c>
      <c r="AA259" s="8">
        <f t="shared" si="306"/>
        <v>9.6211504261513525</v>
      </c>
      <c r="AB259" s="8">
        <f t="shared" si="306"/>
        <v>19.752505143052815</v>
      </c>
      <c r="AC259" s="8">
        <f t="shared" si="306"/>
        <v>8.3210432415799058</v>
      </c>
      <c r="AD259" s="8">
        <f t="shared" si="306"/>
        <v>-0.91109556148246651</v>
      </c>
      <c r="AE259" s="8">
        <f t="shared" si="306"/>
        <v>11.053756791759984</v>
      </c>
      <c r="AF259" s="8">
        <f t="shared" si="306"/>
        <v>15.895751913219755</v>
      </c>
      <c r="AG259" s="8">
        <f t="shared" ref="AG259" si="307">SUM(AG260:AG262)</f>
        <v>15.097183531111448</v>
      </c>
    </row>
    <row r="260" spans="1:33" x14ac:dyDescent="0.25">
      <c r="A260" s="32" t="s">
        <v>3</v>
      </c>
      <c r="B260" s="49">
        <f>B257-B264</f>
        <v>1.1955</v>
      </c>
      <c r="C260" s="49">
        <f t="shared" ref="C260:AF260" si="308">C257-C264</f>
        <v>1.1285099999999999</v>
      </c>
      <c r="D260" s="49">
        <f t="shared" si="308"/>
        <v>1.5061800000000001</v>
      </c>
      <c r="E260" s="49">
        <f t="shared" si="308"/>
        <v>1.5208200000000001</v>
      </c>
      <c r="F260" s="49">
        <f t="shared" si="308"/>
        <v>1.85206</v>
      </c>
      <c r="G260" s="49">
        <f t="shared" si="308"/>
        <v>2.0226299999999999</v>
      </c>
      <c r="H260" s="49">
        <f t="shared" si="308"/>
        <v>2.0379499999999999</v>
      </c>
      <c r="I260" s="49">
        <f t="shared" si="308"/>
        <v>2.1412800000000001</v>
      </c>
      <c r="J260" s="49">
        <f t="shared" si="308"/>
        <v>2.0524800000000001</v>
      </c>
      <c r="K260" s="49">
        <f t="shared" si="308"/>
        <v>2.0693199999999998</v>
      </c>
      <c r="L260" s="49">
        <f t="shared" si="308"/>
        <v>2.0643099999999999</v>
      </c>
      <c r="M260" s="49">
        <f t="shared" si="308"/>
        <v>1.7888599999999999</v>
      </c>
      <c r="N260" s="49">
        <f t="shared" si="308"/>
        <v>1.5870200000000001</v>
      </c>
      <c r="O260" s="49">
        <f t="shared" si="308"/>
        <v>1.50702</v>
      </c>
      <c r="P260" s="49">
        <f t="shared" si="308"/>
        <v>1.79199</v>
      </c>
      <c r="Q260" s="49">
        <f t="shared" si="308"/>
        <v>1.8569100000000001</v>
      </c>
      <c r="R260" s="49">
        <f t="shared" si="308"/>
        <v>1.5709500000000001</v>
      </c>
      <c r="S260" s="49">
        <f t="shared" si="308"/>
        <v>1.8390899999999999</v>
      </c>
      <c r="T260" s="49">
        <f t="shared" si="308"/>
        <v>2.4319899999999999</v>
      </c>
      <c r="U260" s="49">
        <f t="shared" si="308"/>
        <v>2.5173399999999999</v>
      </c>
      <c r="V260" s="49">
        <f t="shared" si="308"/>
        <v>2.6905600000000001</v>
      </c>
      <c r="W260" s="49">
        <f t="shared" si="308"/>
        <v>2.25651</v>
      </c>
      <c r="X260" s="49">
        <f t="shared" si="308"/>
        <v>2.0192299999999999</v>
      </c>
      <c r="Y260" s="49">
        <f t="shared" si="308"/>
        <v>1.7942100000000001</v>
      </c>
      <c r="Z260" s="49">
        <f t="shared" si="308"/>
        <v>1.79461</v>
      </c>
      <c r="AA260" s="49">
        <f t="shared" si="308"/>
        <v>1.4270700000000001</v>
      </c>
      <c r="AB260" s="49">
        <f t="shared" si="308"/>
        <v>1.7122999999999999</v>
      </c>
      <c r="AC260" s="49">
        <f t="shared" si="308"/>
        <v>1.6771</v>
      </c>
      <c r="AD260" s="49">
        <f t="shared" si="308"/>
        <v>0.54432000000000003</v>
      </c>
      <c r="AE260" s="49">
        <f t="shared" si="308"/>
        <v>0.26729000000000003</v>
      </c>
      <c r="AF260" s="49">
        <f t="shared" si="308"/>
        <v>0.14938000000000001</v>
      </c>
      <c r="AG260" s="49">
        <f t="shared" ref="AG260" si="309">AG257-AG264</f>
        <v>0.15218999999999999</v>
      </c>
    </row>
    <row r="261" spans="1:33" x14ac:dyDescent="0.25">
      <c r="A261" s="32" t="s">
        <v>48</v>
      </c>
      <c r="B261" s="49">
        <f t="shared" ref="B261:AF261" si="310">B258*(B$205/B$202)</f>
        <v>-11.253984769982209</v>
      </c>
      <c r="C261" s="49">
        <f t="shared" si="310"/>
        <v>-30.413763985391906</v>
      </c>
      <c r="D261" s="49">
        <f t="shared" si="310"/>
        <v>-2.857079626254087</v>
      </c>
      <c r="E261" s="49">
        <f t="shared" si="310"/>
        <v>-9.5720661732755438E-2</v>
      </c>
      <c r="F261" s="49">
        <f t="shared" si="310"/>
        <v>26.070281546124811</v>
      </c>
      <c r="G261" s="49">
        <f t="shared" si="310"/>
        <v>45.689367385212194</v>
      </c>
      <c r="H261" s="49">
        <f t="shared" si="310"/>
        <v>88.568619864502324</v>
      </c>
      <c r="I261" s="49">
        <f t="shared" si="310"/>
        <v>-59.749445052269493</v>
      </c>
      <c r="J261" s="49">
        <f t="shared" si="310"/>
        <v>67.014952190421539</v>
      </c>
      <c r="K261" s="49">
        <f t="shared" si="310"/>
        <v>72.35210715287154</v>
      </c>
      <c r="L261" s="49">
        <f t="shared" si="310"/>
        <v>-24.812439847545004</v>
      </c>
      <c r="M261" s="49">
        <f t="shared" si="310"/>
        <v>-4.7998805518321008</v>
      </c>
      <c r="N261" s="49">
        <f t="shared" si="310"/>
        <v>-9.7907820026462193</v>
      </c>
      <c r="O261" s="49">
        <f t="shared" si="310"/>
        <v>5.1475080064869303</v>
      </c>
      <c r="P261" s="49">
        <f t="shared" si="310"/>
        <v>-24.982327659433853</v>
      </c>
      <c r="Q261" s="49">
        <f t="shared" si="310"/>
        <v>0.25853866107181073</v>
      </c>
      <c r="R261" s="49">
        <f t="shared" si="310"/>
        <v>-4.8427613792522335</v>
      </c>
      <c r="S261" s="49">
        <f t="shared" si="310"/>
        <v>-3.0331649955317497</v>
      </c>
      <c r="T261" s="49">
        <f t="shared" si="310"/>
        <v>-3.8840250045661948</v>
      </c>
      <c r="U261" s="49">
        <f t="shared" si="310"/>
        <v>-2.7417238395102967</v>
      </c>
      <c r="V261" s="49">
        <f t="shared" si="310"/>
        <v>-6.8783976865987011</v>
      </c>
      <c r="W261" s="49">
        <f t="shared" si="310"/>
        <v>-5.9330513708078367</v>
      </c>
      <c r="X261" s="49">
        <f t="shared" si="310"/>
        <v>-0.65256054414786124</v>
      </c>
      <c r="Y261" s="49">
        <f t="shared" si="310"/>
        <v>3.1454026446276568</v>
      </c>
      <c r="Z261" s="49">
        <f t="shared" si="310"/>
        <v>1.5572875198145548</v>
      </c>
      <c r="AA261" s="49">
        <f t="shared" si="310"/>
        <v>3.820668183917697</v>
      </c>
      <c r="AB261" s="49">
        <f t="shared" si="310"/>
        <v>8.5930062959521241</v>
      </c>
      <c r="AC261" s="49">
        <f t="shared" si="310"/>
        <v>3.149213878463756</v>
      </c>
      <c r="AD261" s="49">
        <f t="shared" si="310"/>
        <v>-0.65418281280105761</v>
      </c>
      <c r="AE261" s="49">
        <f t="shared" si="310"/>
        <v>4.6391302637316674</v>
      </c>
      <c r="AF261" s="49">
        <f t="shared" si="310"/>
        <v>9.6727185092920536</v>
      </c>
      <c r="AG261" s="49">
        <f t="shared" ref="AG261" si="311">AG258*(AG$205/AG$202)</f>
        <v>9.3746808048184427</v>
      </c>
    </row>
    <row r="262" spans="1:33" x14ac:dyDescent="0.25">
      <c r="A262" s="32" t="s">
        <v>49</v>
      </c>
      <c r="B262" s="49">
        <f t="shared" ref="B262:AF262" si="312">B258*(B$206/B$202)</f>
        <v>-13.218708732702856</v>
      </c>
      <c r="C262" s="49">
        <f t="shared" si="312"/>
        <v>-35.718943774993889</v>
      </c>
      <c r="D262" s="49">
        <f t="shared" si="312"/>
        <v>-3.3556552399083159</v>
      </c>
      <c r="E262" s="49">
        <f t="shared" si="312"/>
        <v>-0.11240692853558103</v>
      </c>
      <c r="F262" s="49">
        <f t="shared" si="312"/>
        <v>30.610162375728873</v>
      </c>
      <c r="G262" s="49">
        <f t="shared" si="312"/>
        <v>53.646792020668585</v>
      </c>
      <c r="H262" s="49">
        <f t="shared" si="312"/>
        <v>104.00387105149136</v>
      </c>
      <c r="I262" s="49">
        <f t="shared" si="312"/>
        <v>-70.181936304597784</v>
      </c>
      <c r="J262" s="49">
        <f t="shared" si="312"/>
        <v>78.71961133443736</v>
      </c>
      <c r="K262" s="49">
        <f t="shared" si="312"/>
        <v>84.992893407055277</v>
      </c>
      <c r="L262" s="49">
        <f t="shared" si="312"/>
        <v>-29.143207564416379</v>
      </c>
      <c r="M262" s="49">
        <f t="shared" si="312"/>
        <v>-5.637881007476703</v>
      </c>
      <c r="N262" s="49">
        <f t="shared" si="312"/>
        <v>-11.253654929165899</v>
      </c>
      <c r="O262" s="49">
        <f t="shared" si="312"/>
        <v>5.8153902768888548</v>
      </c>
      <c r="P262" s="49">
        <f t="shared" si="312"/>
        <v>-26.505413914063979</v>
      </c>
      <c r="Q262" s="49">
        <f t="shared" si="312"/>
        <v>0.29323397866157147</v>
      </c>
      <c r="R262" s="49">
        <f t="shared" si="312"/>
        <v>-4.8938190104784027</v>
      </c>
      <c r="S262" s="49">
        <f t="shared" si="312"/>
        <v>-3.1237374003101666</v>
      </c>
      <c r="T262" s="49">
        <f t="shared" si="312"/>
        <v>-3.7836219315802775</v>
      </c>
      <c r="U262" s="49">
        <f t="shared" si="312"/>
        <v>-2.6312698880007699</v>
      </c>
      <c r="V262" s="49">
        <f t="shared" si="312"/>
        <v>-6.9076973440260776</v>
      </c>
      <c r="W262" s="49">
        <f t="shared" si="312"/>
        <v>-6.1795220825661046</v>
      </c>
      <c r="X262" s="49">
        <f t="shared" si="312"/>
        <v>-0.69111180297667008</v>
      </c>
      <c r="Y262" s="49">
        <f t="shared" si="312"/>
        <v>3.5128533707247063</v>
      </c>
      <c r="Z262" s="49">
        <f t="shared" si="312"/>
        <v>1.8167920478363646</v>
      </c>
      <c r="AA262" s="49">
        <f t="shared" si="312"/>
        <v>4.3734122422336554</v>
      </c>
      <c r="AB262" s="49">
        <f t="shared" si="312"/>
        <v>9.447198847100692</v>
      </c>
      <c r="AC262" s="49">
        <f t="shared" si="312"/>
        <v>3.4947293631161505</v>
      </c>
      <c r="AD262" s="49">
        <f t="shared" si="312"/>
        <v>-0.80123274868140892</v>
      </c>
      <c r="AE262" s="49">
        <f t="shared" si="312"/>
        <v>6.1473365280283154</v>
      </c>
      <c r="AF262" s="49">
        <f t="shared" si="312"/>
        <v>6.0736534039277013</v>
      </c>
      <c r="AG262" s="49">
        <f t="shared" ref="AG262" si="313">AG258*(AG$206/AG$202)</f>
        <v>5.5703127262930057</v>
      </c>
    </row>
    <row r="263" spans="1:33" x14ac:dyDescent="0.25">
      <c r="A263" s="5" t="s">
        <v>1</v>
      </c>
      <c r="B263" s="9">
        <f t="shared" ref="B263:AF263" si="314">SUM(B264:B266)</f>
        <v>-0.52565649731489483</v>
      </c>
      <c r="C263" s="9">
        <f t="shared" si="314"/>
        <v>-1.4221922396142925</v>
      </c>
      <c r="D263" s="9">
        <f t="shared" si="314"/>
        <v>-0.13343513383754046</v>
      </c>
      <c r="E263" s="9">
        <f t="shared" si="314"/>
        <v>-4.3824097317576496E-3</v>
      </c>
      <c r="F263" s="9">
        <f t="shared" si="314"/>
        <v>1.1923860781462285</v>
      </c>
      <c r="G263" s="9">
        <f t="shared" si="314"/>
        <v>2.0830805941191821</v>
      </c>
      <c r="H263" s="9">
        <f t="shared" si="314"/>
        <v>4.0482690840062974</v>
      </c>
      <c r="I263" s="9">
        <f t="shared" si="314"/>
        <v>-2.7193086431327091</v>
      </c>
      <c r="J263" s="9">
        <f t="shared" si="314"/>
        <v>3.0942164751410548</v>
      </c>
      <c r="K263" s="9">
        <f t="shared" si="314"/>
        <v>3.2584794400731201</v>
      </c>
      <c r="L263" s="9">
        <f t="shared" si="314"/>
        <v>-1.1786245880387967</v>
      </c>
      <c r="M263" s="9">
        <f t="shared" si="314"/>
        <v>-0.21708044069116983</v>
      </c>
      <c r="N263" s="9">
        <f t="shared" si="314"/>
        <v>-0.44469306818781396</v>
      </c>
      <c r="O263" s="9">
        <f t="shared" si="314"/>
        <v>0.33620171662416826</v>
      </c>
      <c r="P263" s="9">
        <f t="shared" si="314"/>
        <v>-1.383270426502285</v>
      </c>
      <c r="Q263" s="9">
        <f t="shared" si="314"/>
        <v>1.5374880266609646E-2</v>
      </c>
      <c r="R263" s="9">
        <f t="shared" si="314"/>
        <v>-0.34192589026942011</v>
      </c>
      <c r="S263" s="9">
        <f t="shared" si="314"/>
        <v>-0.21574256415802917</v>
      </c>
      <c r="T263" s="9">
        <f t="shared" si="314"/>
        <v>-0.2816305838535379</v>
      </c>
      <c r="U263" s="9">
        <f t="shared" si="314"/>
        <v>-0.2145875124888974</v>
      </c>
      <c r="V263" s="9">
        <f t="shared" si="314"/>
        <v>-0.45445496937514995</v>
      </c>
      <c r="W263" s="9">
        <f t="shared" si="314"/>
        <v>-0.36235026662599557</v>
      </c>
      <c r="X263" s="9">
        <f t="shared" si="314"/>
        <v>-3.8628892875586095E-2</v>
      </c>
      <c r="Y263" s="9">
        <f t="shared" si="314"/>
        <v>0.13404026464759522</v>
      </c>
      <c r="Z263" s="9">
        <f t="shared" si="314"/>
        <v>5.139547234900449E-2</v>
      </c>
      <c r="AA263" s="9">
        <f t="shared" si="314"/>
        <v>0.12620709384872719</v>
      </c>
      <c r="AB263" s="9">
        <f t="shared" si="314"/>
        <v>0.15911733694699254</v>
      </c>
      <c r="AC263" s="9">
        <f t="shared" si="314"/>
        <v>5.0763158419953186E-2</v>
      </c>
      <c r="AD263" s="9">
        <f t="shared" si="314"/>
        <v>-1.0571038517655208E-2</v>
      </c>
      <c r="AE263" s="9">
        <f t="shared" si="314"/>
        <v>5.1958168240070032E-2</v>
      </c>
      <c r="AF263" s="9">
        <f t="shared" si="314"/>
        <v>0.25742296678022947</v>
      </c>
      <c r="AG263" s="9">
        <f t="shared" ref="AG263" si="315">SUM(AG264:AG266)</f>
        <v>0.18249006888852887</v>
      </c>
    </row>
    <row r="264" spans="1:33" x14ac:dyDescent="0.25">
      <c r="A264" s="34" t="s">
        <v>3</v>
      </c>
      <c r="B264" s="50">
        <f t="shared" ref="B264:AF264" si="316">IF(B$208=0,0,B257*B$208/B$201)</f>
        <v>0</v>
      </c>
      <c r="C264" s="50">
        <f t="shared" si="316"/>
        <v>0</v>
      </c>
      <c r="D264" s="50">
        <f t="shared" si="316"/>
        <v>0</v>
      </c>
      <c r="E264" s="50">
        <f t="shared" si="316"/>
        <v>0</v>
      </c>
      <c r="F264" s="50">
        <f t="shared" si="316"/>
        <v>0</v>
      </c>
      <c r="G264" s="50">
        <f t="shared" si="316"/>
        <v>0</v>
      </c>
      <c r="H264" s="50">
        <f t="shared" si="316"/>
        <v>0</v>
      </c>
      <c r="I264" s="50">
        <f t="shared" si="316"/>
        <v>0</v>
      </c>
      <c r="J264" s="50">
        <f t="shared" si="316"/>
        <v>0</v>
      </c>
      <c r="K264" s="50">
        <f t="shared" si="316"/>
        <v>0</v>
      </c>
      <c r="L264" s="50">
        <f t="shared" si="316"/>
        <v>0</v>
      </c>
      <c r="M264" s="50">
        <f t="shared" si="316"/>
        <v>0</v>
      </c>
      <c r="N264" s="50">
        <f t="shared" si="316"/>
        <v>0</v>
      </c>
      <c r="O264" s="50">
        <f t="shared" si="316"/>
        <v>0</v>
      </c>
      <c r="P264" s="50">
        <f t="shared" si="316"/>
        <v>0</v>
      </c>
      <c r="Q264" s="50">
        <f t="shared" si="316"/>
        <v>0</v>
      </c>
      <c r="R264" s="50">
        <f t="shared" si="316"/>
        <v>0</v>
      </c>
      <c r="S264" s="50">
        <f t="shared" si="316"/>
        <v>0</v>
      </c>
      <c r="T264" s="50">
        <f t="shared" si="316"/>
        <v>0</v>
      </c>
      <c r="U264" s="50">
        <f t="shared" si="316"/>
        <v>0</v>
      </c>
      <c r="V264" s="50">
        <f t="shared" si="316"/>
        <v>0</v>
      </c>
      <c r="W264" s="50">
        <f t="shared" si="316"/>
        <v>0</v>
      </c>
      <c r="X264" s="50">
        <f t="shared" si="316"/>
        <v>0</v>
      </c>
      <c r="Y264" s="50">
        <f t="shared" si="316"/>
        <v>0</v>
      </c>
      <c r="Z264" s="50">
        <f t="shared" si="316"/>
        <v>0</v>
      </c>
      <c r="AA264" s="50">
        <f t="shared" si="316"/>
        <v>0</v>
      </c>
      <c r="AB264" s="50">
        <f t="shared" si="316"/>
        <v>0</v>
      </c>
      <c r="AC264" s="50">
        <f t="shared" si="316"/>
        <v>0</v>
      </c>
      <c r="AD264" s="50">
        <f t="shared" si="316"/>
        <v>0</v>
      </c>
      <c r="AE264" s="50">
        <f t="shared" si="316"/>
        <v>0</v>
      </c>
      <c r="AF264" s="50">
        <f t="shared" si="316"/>
        <v>0</v>
      </c>
      <c r="AG264" s="50">
        <f t="shared" ref="AG264" si="317">IF(AG$208=0,0,AG257*AG$208/AG$201)</f>
        <v>0</v>
      </c>
    </row>
    <row r="265" spans="1:33" x14ac:dyDescent="0.25">
      <c r="A265" s="34" t="s">
        <v>48</v>
      </c>
      <c r="B265" s="50">
        <f t="shared" ref="B265:AF265" si="318">B258*(B$209/B$202)</f>
        <v>-0.21674203561999045</v>
      </c>
      <c r="C265" s="50">
        <f t="shared" si="318"/>
        <v>-0.58271299183038505</v>
      </c>
      <c r="D265" s="50">
        <f t="shared" si="318"/>
        <v>-5.4733208363459969E-2</v>
      </c>
      <c r="E265" s="50">
        <f t="shared" si="318"/>
        <v>-1.7997445860923863E-3</v>
      </c>
      <c r="F265" s="50">
        <f t="shared" si="318"/>
        <v>0.48968273621802977</v>
      </c>
      <c r="G265" s="50">
        <f t="shared" si="318"/>
        <v>0.85665734504306768</v>
      </c>
      <c r="H265" s="50">
        <f t="shared" si="318"/>
        <v>1.6755505250336409</v>
      </c>
      <c r="I265" s="50">
        <f t="shared" si="318"/>
        <v>-1.1177480628610059</v>
      </c>
      <c r="J265" s="50">
        <f t="shared" si="318"/>
        <v>1.2631668755660492</v>
      </c>
      <c r="K265" s="50">
        <f t="shared" si="318"/>
        <v>1.3300110857787548</v>
      </c>
      <c r="L265" s="50">
        <f t="shared" si="318"/>
        <v>-0.48434917236477537</v>
      </c>
      <c r="M265" s="50">
        <f t="shared" si="318"/>
        <v>-8.8592699238444442E-2</v>
      </c>
      <c r="N265" s="50">
        <f t="shared" si="318"/>
        <v>-0.18006894154957162</v>
      </c>
      <c r="O265" s="50">
        <f t="shared" si="318"/>
        <v>0.1486224638159197</v>
      </c>
      <c r="P265" s="50">
        <f t="shared" si="318"/>
        <v>-0.55776641637942403</v>
      </c>
      <c r="Q265" s="50">
        <f t="shared" si="318"/>
        <v>6.2894754874311173E-3</v>
      </c>
      <c r="R265" s="50">
        <f t="shared" si="318"/>
        <v>-0.17414757113912255</v>
      </c>
      <c r="S265" s="50">
        <f t="shared" si="318"/>
        <v>-0.10918424879908524</v>
      </c>
      <c r="T265" s="50">
        <f t="shared" si="318"/>
        <v>-0.14110909146739001</v>
      </c>
      <c r="U265" s="50">
        <f t="shared" si="318"/>
        <v>-9.9577336978369763E-2</v>
      </c>
      <c r="V265" s="50">
        <f t="shared" si="318"/>
        <v>-0.25699310653131358</v>
      </c>
      <c r="W265" s="50">
        <f t="shared" si="318"/>
        <v>-0.2199191340924892</v>
      </c>
      <c r="X265" s="50">
        <f t="shared" si="318"/>
        <v>-2.520711455068491E-2</v>
      </c>
      <c r="Y265" s="50">
        <f t="shared" si="318"/>
        <v>9.0378429075961997E-2</v>
      </c>
      <c r="Z265" s="50">
        <f t="shared" si="318"/>
        <v>3.3670245232259935E-2</v>
      </c>
      <c r="AA265" s="50">
        <f t="shared" si="318"/>
        <v>8.772802426127442E-2</v>
      </c>
      <c r="AB265" s="50">
        <f t="shared" si="318"/>
        <v>9.978800071510617E-2</v>
      </c>
      <c r="AC265" s="50">
        <f t="shared" si="318"/>
        <v>3.2150342617485797E-2</v>
      </c>
      <c r="AD265" s="50">
        <f t="shared" si="318"/>
        <v>-5.5907526186067969E-3</v>
      </c>
      <c r="AE265" s="50">
        <f t="shared" si="318"/>
        <v>2.2705345393156232E-2</v>
      </c>
      <c r="AF265" s="50">
        <f t="shared" si="318"/>
        <v>0.14451063427647978</v>
      </c>
      <c r="AG265" s="50">
        <f t="shared" ref="AG265" si="319">AG258*(AG$209/AG$202)</f>
        <v>0.13046012930172912</v>
      </c>
    </row>
    <row r="266" spans="1:33" x14ac:dyDescent="0.25">
      <c r="A266" s="36" t="s">
        <v>49</v>
      </c>
      <c r="B266" s="48">
        <f t="shared" ref="B266:AF266" si="320">B258*(B$210/B$202)</f>
        <v>-0.30891446169490439</v>
      </c>
      <c r="C266" s="48">
        <f t="shared" si="320"/>
        <v>-0.83947924778390748</v>
      </c>
      <c r="D266" s="48">
        <f t="shared" si="320"/>
        <v>-7.8701925474080489E-2</v>
      </c>
      <c r="E266" s="48">
        <f t="shared" si="320"/>
        <v>-2.5826651456652633E-3</v>
      </c>
      <c r="F266" s="48">
        <f t="shared" si="320"/>
        <v>0.70270334192819883</v>
      </c>
      <c r="G266" s="48">
        <f t="shared" si="320"/>
        <v>1.2264232490761147</v>
      </c>
      <c r="H266" s="48">
        <f t="shared" si="320"/>
        <v>2.3727185589726565</v>
      </c>
      <c r="I266" s="48">
        <f t="shared" si="320"/>
        <v>-1.6015605802717032</v>
      </c>
      <c r="J266" s="48">
        <f t="shared" si="320"/>
        <v>1.8310495995750058</v>
      </c>
      <c r="K266" s="48">
        <f t="shared" si="320"/>
        <v>1.9284683542943653</v>
      </c>
      <c r="L266" s="48">
        <f t="shared" si="320"/>
        <v>-0.69427541567402129</v>
      </c>
      <c r="M266" s="48">
        <f t="shared" si="320"/>
        <v>-0.1284877414527254</v>
      </c>
      <c r="N266" s="48">
        <f t="shared" si="320"/>
        <v>-0.26462412663824231</v>
      </c>
      <c r="O266" s="48">
        <f t="shared" si="320"/>
        <v>0.18757925280824855</v>
      </c>
      <c r="P266" s="48">
        <f t="shared" si="320"/>
        <v>-0.82550401012286101</v>
      </c>
      <c r="Q266" s="48">
        <f t="shared" si="320"/>
        <v>9.085404779178529E-3</v>
      </c>
      <c r="R266" s="48">
        <f t="shared" si="320"/>
        <v>-0.16777831913029753</v>
      </c>
      <c r="S266" s="48">
        <f t="shared" si="320"/>
        <v>-0.10655831535894392</v>
      </c>
      <c r="T266" s="48">
        <f t="shared" si="320"/>
        <v>-0.14052149238614789</v>
      </c>
      <c r="U266" s="48">
        <f t="shared" si="320"/>
        <v>-0.11501017551052763</v>
      </c>
      <c r="V266" s="48">
        <f t="shared" si="320"/>
        <v>-0.19746186284383635</v>
      </c>
      <c r="W266" s="48">
        <f t="shared" si="320"/>
        <v>-0.14243113253350639</v>
      </c>
      <c r="X266" s="48">
        <f t="shared" si="320"/>
        <v>-1.3421778324901183E-2</v>
      </c>
      <c r="Y266" s="48">
        <f t="shared" si="320"/>
        <v>4.3661835571633223E-2</v>
      </c>
      <c r="Z266" s="48">
        <f t="shared" si="320"/>
        <v>1.7725227116744558E-2</v>
      </c>
      <c r="AA266" s="48">
        <f t="shared" si="320"/>
        <v>3.8479069587452779E-2</v>
      </c>
      <c r="AB266" s="48">
        <f t="shared" si="320"/>
        <v>5.9329336231886375E-2</v>
      </c>
      <c r="AC266" s="48">
        <f t="shared" si="320"/>
        <v>1.8612815802467389E-2</v>
      </c>
      <c r="AD266" s="48">
        <f t="shared" si="320"/>
        <v>-4.9802858990484105E-3</v>
      </c>
      <c r="AE266" s="48">
        <f t="shared" si="320"/>
        <v>2.9252822846913804E-2</v>
      </c>
      <c r="AF266" s="48">
        <f t="shared" si="320"/>
        <v>0.11291233250374966</v>
      </c>
      <c r="AG266" s="48">
        <f t="shared" ref="AG266" si="321">AG258*(AG$210/AG$202)</f>
        <v>5.2029939586799759E-2</v>
      </c>
    </row>
    <row r="267" spans="1:33" x14ac:dyDescent="0.25">
      <c r="A267" s="20"/>
      <c r="B267" s="20"/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x14ac:dyDescent="0.25">
      <c r="A268" s="24" t="s">
        <v>45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</row>
    <row r="269" spans="1:33" x14ac:dyDescent="0.25">
      <c r="A269" s="3" t="s">
        <v>2</v>
      </c>
      <c r="B269" s="4">
        <f t="shared" ref="B269:K269" si="322">SUM(B270:B272)</f>
        <v>1508974</v>
      </c>
      <c r="C269" s="4">
        <f t="shared" si="322"/>
        <v>1726807</v>
      </c>
      <c r="D269" s="4">
        <f t="shared" si="322"/>
        <v>1707832</v>
      </c>
      <c r="E269" s="4">
        <f t="shared" si="322"/>
        <v>1707404</v>
      </c>
      <c r="F269" s="4">
        <f t="shared" si="322"/>
        <v>1706554</v>
      </c>
      <c r="G269" s="4">
        <f t="shared" si="322"/>
        <v>1557297</v>
      </c>
      <c r="H269" s="4">
        <f t="shared" si="322"/>
        <v>888748</v>
      </c>
      <c r="I269" s="4">
        <f t="shared" si="322"/>
        <v>1953733</v>
      </c>
      <c r="J269" s="4">
        <f t="shared" si="322"/>
        <v>1242594</v>
      </c>
      <c r="K269" s="4">
        <f t="shared" si="322"/>
        <v>1226580</v>
      </c>
      <c r="L269" s="4">
        <f>SUM(L270:L272)</f>
        <v>2113343</v>
      </c>
      <c r="M269" s="4">
        <f t="shared" ref="M269:AF269" si="323">SUM(M270:M272)</f>
        <v>1993718</v>
      </c>
      <c r="N269" s="4">
        <f t="shared" si="323"/>
        <v>1780723</v>
      </c>
      <c r="O269" s="4">
        <f t="shared" si="323"/>
        <v>1859707</v>
      </c>
      <c r="P269" s="4">
        <f t="shared" si="323"/>
        <v>1894179</v>
      </c>
      <c r="Q269" s="4">
        <f t="shared" si="323"/>
        <v>2014181</v>
      </c>
      <c r="R269" s="4">
        <f t="shared" si="323"/>
        <v>1921363</v>
      </c>
      <c r="S269" s="4">
        <f t="shared" si="323"/>
        <v>2185563</v>
      </c>
      <c r="T269" s="4">
        <f t="shared" si="323"/>
        <v>2170429</v>
      </c>
      <c r="U269" s="4">
        <f t="shared" si="323"/>
        <v>2119050</v>
      </c>
      <c r="V269" s="4">
        <f t="shared" si="323"/>
        <v>2338413</v>
      </c>
      <c r="W269" s="4">
        <f t="shared" si="323"/>
        <v>2311492</v>
      </c>
      <c r="X269" s="4">
        <f t="shared" si="323"/>
        <v>2337178</v>
      </c>
      <c r="Y269" s="4">
        <f t="shared" si="323"/>
        <v>2584511</v>
      </c>
      <c r="Z269" s="4">
        <f t="shared" si="323"/>
        <v>2719000</v>
      </c>
      <c r="AA269" s="4">
        <f t="shared" si="323"/>
        <v>2853579</v>
      </c>
      <c r="AB269" s="4">
        <f t="shared" si="323"/>
        <v>3094912</v>
      </c>
      <c r="AC269" s="4">
        <f t="shared" si="323"/>
        <v>3647788</v>
      </c>
      <c r="AD269" s="4">
        <f t="shared" si="323"/>
        <v>4164066</v>
      </c>
      <c r="AE269" s="4">
        <f t="shared" si="323"/>
        <v>4478017</v>
      </c>
      <c r="AF269" s="4">
        <f t="shared" si="323"/>
        <v>1553429</v>
      </c>
      <c r="AG269" s="4">
        <f t="shared" ref="AG269" si="324">SUM(AG270:AG272)</f>
        <v>2095107</v>
      </c>
    </row>
    <row r="270" spans="1:33" x14ac:dyDescent="0.25">
      <c r="A270" s="32" t="s">
        <v>3</v>
      </c>
      <c r="B270" s="33">
        <v>0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</row>
    <row r="271" spans="1:33" x14ac:dyDescent="0.25">
      <c r="A271" s="32" t="s">
        <v>48</v>
      </c>
      <c r="B271" s="33">
        <v>716200</v>
      </c>
      <c r="C271" s="33">
        <v>819954</v>
      </c>
      <c r="D271" s="33">
        <v>811341</v>
      </c>
      <c r="E271" s="33">
        <v>811908</v>
      </c>
      <c r="F271" s="33">
        <v>810959</v>
      </c>
      <c r="G271" s="33">
        <v>740068</v>
      </c>
      <c r="H271" s="33">
        <v>422530</v>
      </c>
      <c r="I271" s="33">
        <v>929847</v>
      </c>
      <c r="J271" s="33">
        <v>593881</v>
      </c>
      <c r="K271" s="33">
        <v>589172</v>
      </c>
      <c r="L271" s="33">
        <v>1021573</v>
      </c>
      <c r="M271" s="33">
        <v>968205</v>
      </c>
      <c r="N271" s="33">
        <v>881654</v>
      </c>
      <c r="O271" s="33">
        <v>935651</v>
      </c>
      <c r="P271" s="33">
        <v>992544</v>
      </c>
      <c r="Q271" s="33">
        <v>1067993</v>
      </c>
      <c r="R271" s="33">
        <v>1066978</v>
      </c>
      <c r="S271" s="33">
        <v>1275212</v>
      </c>
      <c r="T271" s="33">
        <v>1331835</v>
      </c>
      <c r="U271" s="33">
        <v>1325696</v>
      </c>
      <c r="V271" s="33">
        <v>1485244</v>
      </c>
      <c r="W271" s="33">
        <v>1463245</v>
      </c>
      <c r="X271" s="33">
        <v>1442995</v>
      </c>
      <c r="Y271" s="33">
        <v>1565777</v>
      </c>
      <c r="Z271" s="33">
        <v>1668103</v>
      </c>
      <c r="AA271" s="33">
        <v>1846891</v>
      </c>
      <c r="AB271" s="33">
        <v>2015061</v>
      </c>
      <c r="AC271" s="33">
        <v>2517343</v>
      </c>
      <c r="AD271" s="33">
        <v>2848113</v>
      </c>
      <c r="AE271" s="33">
        <v>2944363</v>
      </c>
      <c r="AF271" s="33">
        <v>1075484</v>
      </c>
      <c r="AG271" s="33">
        <v>1513914</v>
      </c>
    </row>
    <row r="272" spans="1:33" x14ac:dyDescent="0.25">
      <c r="A272" s="36" t="s">
        <v>49</v>
      </c>
      <c r="B272" s="37">
        <v>792774</v>
      </c>
      <c r="C272" s="37">
        <v>906853</v>
      </c>
      <c r="D272" s="37">
        <v>896491</v>
      </c>
      <c r="E272" s="37">
        <v>895496</v>
      </c>
      <c r="F272" s="37">
        <v>895595</v>
      </c>
      <c r="G272" s="37">
        <v>817229</v>
      </c>
      <c r="H272" s="37">
        <v>466218</v>
      </c>
      <c r="I272" s="37">
        <v>1023886</v>
      </c>
      <c r="J272" s="37">
        <v>648713</v>
      </c>
      <c r="K272" s="37">
        <v>637408</v>
      </c>
      <c r="L272" s="37">
        <v>1091770</v>
      </c>
      <c r="M272" s="37">
        <v>1025513</v>
      </c>
      <c r="N272" s="37">
        <v>899069</v>
      </c>
      <c r="O272" s="37">
        <v>924056</v>
      </c>
      <c r="P272" s="37">
        <v>901635</v>
      </c>
      <c r="Q272" s="37">
        <v>946188</v>
      </c>
      <c r="R272" s="37">
        <v>854385</v>
      </c>
      <c r="S272" s="37">
        <v>910351</v>
      </c>
      <c r="T272" s="37">
        <v>838594</v>
      </c>
      <c r="U272" s="37">
        <v>793354</v>
      </c>
      <c r="V272" s="37">
        <v>853169</v>
      </c>
      <c r="W272" s="37">
        <v>848247</v>
      </c>
      <c r="X272" s="37">
        <v>894183</v>
      </c>
      <c r="Y272" s="37">
        <v>1018734</v>
      </c>
      <c r="Z272" s="37">
        <v>1050897</v>
      </c>
      <c r="AA272" s="37">
        <v>1006688</v>
      </c>
      <c r="AB272" s="37">
        <v>1079851</v>
      </c>
      <c r="AC272" s="37">
        <v>1130445</v>
      </c>
      <c r="AD272" s="37">
        <v>1315953</v>
      </c>
      <c r="AE272" s="37">
        <v>1533654</v>
      </c>
      <c r="AF272" s="37">
        <v>477945</v>
      </c>
      <c r="AG272" s="37">
        <v>581193</v>
      </c>
    </row>
    <row r="273" spans="1:33" x14ac:dyDescent="0.25">
      <c r="A273" s="20"/>
      <c r="B273" s="20"/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x14ac:dyDescent="0.25">
      <c r="A274" s="24" t="s">
        <v>39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spans="1:33" x14ac:dyDescent="0.25">
      <c r="A275" s="3" t="s">
        <v>2</v>
      </c>
      <c r="B275" s="10">
        <f t="shared" ref="B275:AG275" si="325">IF(AND(B44=0,B269=0),0,IF(OR(B44=0,B269=0),1/0,B269/B44))</f>
        <v>144.09606569900689</v>
      </c>
      <c r="C275" s="10">
        <f t="shared" si="325"/>
        <v>144.14081803005007</v>
      </c>
      <c r="D275" s="10">
        <f t="shared" si="325"/>
        <v>144.20602887781811</v>
      </c>
      <c r="E275" s="10">
        <f t="shared" si="325"/>
        <v>144.03610595579551</v>
      </c>
      <c r="F275" s="10">
        <f t="shared" si="325"/>
        <v>143.83093131057734</v>
      </c>
      <c r="G275" s="10">
        <f t="shared" si="325"/>
        <v>143.86115473441109</v>
      </c>
      <c r="H275" s="10">
        <f t="shared" si="325"/>
        <v>144.02009398800843</v>
      </c>
      <c r="I275" s="10">
        <f t="shared" si="325"/>
        <v>144.21886764597329</v>
      </c>
      <c r="J275" s="10">
        <f t="shared" si="325"/>
        <v>144.68956683744761</v>
      </c>
      <c r="K275" s="10">
        <f t="shared" si="325"/>
        <v>145.24333925399645</v>
      </c>
      <c r="L275" s="10">
        <f t="shared" si="325"/>
        <v>145.97934654969953</v>
      </c>
      <c r="M275" s="10">
        <f t="shared" si="325"/>
        <v>146.74797585750036</v>
      </c>
      <c r="N275" s="10">
        <f t="shared" si="325"/>
        <v>141.2263462606075</v>
      </c>
      <c r="O275" s="10">
        <f t="shared" si="325"/>
        <v>145.71080466974848</v>
      </c>
      <c r="P275" s="10">
        <f t="shared" si="325"/>
        <v>145.6276620281387</v>
      </c>
      <c r="Q275" s="10">
        <f t="shared" si="325"/>
        <v>155.4751833269008</v>
      </c>
      <c r="R275" s="10">
        <f t="shared" si="325"/>
        <v>155.60114998380305</v>
      </c>
      <c r="S275" s="10">
        <f t="shared" si="325"/>
        <v>159.8217915904936</v>
      </c>
      <c r="T275" s="10">
        <f t="shared" si="325"/>
        <v>160.52281635973671</v>
      </c>
      <c r="U275" s="10">
        <f t="shared" si="325"/>
        <v>161.23031271399225</v>
      </c>
      <c r="V275" s="10">
        <f t="shared" si="325"/>
        <v>161.64890087100787</v>
      </c>
      <c r="W275" s="10">
        <f t="shared" si="325"/>
        <v>165.0358417820934</v>
      </c>
      <c r="X275" s="10">
        <f t="shared" si="325"/>
        <v>165.757304964539</v>
      </c>
      <c r="Y275" s="10">
        <f t="shared" si="325"/>
        <v>168.13108248763987</v>
      </c>
      <c r="Z275" s="10">
        <f t="shared" si="325"/>
        <v>168.95544646740819</v>
      </c>
      <c r="AA275" s="10">
        <f t="shared" si="325"/>
        <v>167.53237832442906</v>
      </c>
      <c r="AB275" s="10">
        <f t="shared" si="325"/>
        <v>173.08383200044742</v>
      </c>
      <c r="AC275" s="10">
        <f t="shared" si="325"/>
        <v>177.03411793254065</v>
      </c>
      <c r="AD275" s="10">
        <f t="shared" si="325"/>
        <v>176.7355375408514</v>
      </c>
      <c r="AE275" s="10">
        <f t="shared" si="325"/>
        <v>173.11029070666461</v>
      </c>
      <c r="AF275" s="10">
        <f t="shared" si="325"/>
        <v>164.15819507555744</v>
      </c>
      <c r="AG275" s="10">
        <f t="shared" si="325"/>
        <v>162.53739332816136</v>
      </c>
    </row>
    <row r="276" spans="1:33" x14ac:dyDescent="0.25">
      <c r="A276" s="32" t="s">
        <v>3</v>
      </c>
      <c r="B276" s="41">
        <f t="shared" ref="B276:AG276" si="326">IF(AND(B45=0,B270=0),0,IF(OR(B45=0,B270=0),1/0,B270/B45))</f>
        <v>0</v>
      </c>
      <c r="C276" s="41">
        <f t="shared" si="326"/>
        <v>0</v>
      </c>
      <c r="D276" s="41">
        <f t="shared" si="326"/>
        <v>0</v>
      </c>
      <c r="E276" s="41">
        <f t="shared" si="326"/>
        <v>0</v>
      </c>
      <c r="F276" s="41">
        <f t="shared" si="326"/>
        <v>0</v>
      </c>
      <c r="G276" s="41">
        <f t="shared" si="326"/>
        <v>0</v>
      </c>
      <c r="H276" s="41">
        <f t="shared" si="326"/>
        <v>0</v>
      </c>
      <c r="I276" s="41">
        <f t="shared" si="326"/>
        <v>0</v>
      </c>
      <c r="J276" s="41">
        <f t="shared" si="326"/>
        <v>0</v>
      </c>
      <c r="K276" s="41">
        <f t="shared" si="326"/>
        <v>0</v>
      </c>
      <c r="L276" s="41">
        <f t="shared" si="326"/>
        <v>0</v>
      </c>
      <c r="M276" s="41">
        <f t="shared" si="326"/>
        <v>0</v>
      </c>
      <c r="N276" s="41">
        <f t="shared" si="326"/>
        <v>0</v>
      </c>
      <c r="O276" s="41">
        <f t="shared" si="326"/>
        <v>0</v>
      </c>
      <c r="P276" s="41">
        <f t="shared" si="326"/>
        <v>0</v>
      </c>
      <c r="Q276" s="41">
        <f t="shared" si="326"/>
        <v>0</v>
      </c>
      <c r="R276" s="41">
        <f t="shared" si="326"/>
        <v>0</v>
      </c>
      <c r="S276" s="41">
        <f t="shared" si="326"/>
        <v>0</v>
      </c>
      <c r="T276" s="41">
        <f t="shared" si="326"/>
        <v>0</v>
      </c>
      <c r="U276" s="41">
        <f t="shared" si="326"/>
        <v>0</v>
      </c>
      <c r="V276" s="41">
        <f t="shared" si="326"/>
        <v>0</v>
      </c>
      <c r="W276" s="41">
        <f t="shared" si="326"/>
        <v>0</v>
      </c>
      <c r="X276" s="41">
        <f t="shared" si="326"/>
        <v>0</v>
      </c>
      <c r="Y276" s="41">
        <f t="shared" si="326"/>
        <v>0</v>
      </c>
      <c r="Z276" s="41">
        <f t="shared" si="326"/>
        <v>0</v>
      </c>
      <c r="AA276" s="41">
        <f t="shared" si="326"/>
        <v>0</v>
      </c>
      <c r="AB276" s="41">
        <f t="shared" si="326"/>
        <v>0</v>
      </c>
      <c r="AC276" s="41">
        <f t="shared" si="326"/>
        <v>0</v>
      </c>
      <c r="AD276" s="41">
        <f t="shared" si="326"/>
        <v>0</v>
      </c>
      <c r="AE276" s="41">
        <f t="shared" si="326"/>
        <v>0</v>
      </c>
      <c r="AF276" s="41">
        <f t="shared" si="326"/>
        <v>0</v>
      </c>
      <c r="AG276" s="41">
        <f t="shared" si="326"/>
        <v>0</v>
      </c>
    </row>
    <row r="277" spans="1:33" x14ac:dyDescent="0.25">
      <c r="A277" s="32" t="s">
        <v>48</v>
      </c>
      <c r="B277" s="41">
        <f t="shared" ref="B277:AG277" si="327">IF(AND(B46=0,B271=0),0,IF(OR(B46=0,B271=0),1/0,B271/B46))</f>
        <v>135.77251184834122</v>
      </c>
      <c r="C277" s="41">
        <f t="shared" si="327"/>
        <v>135.86644573322286</v>
      </c>
      <c r="D277" s="41">
        <f t="shared" si="327"/>
        <v>135.99413342272879</v>
      </c>
      <c r="E277" s="41">
        <f t="shared" si="327"/>
        <v>135.95244474212993</v>
      </c>
      <c r="F277" s="41">
        <f t="shared" si="327"/>
        <v>135.65724322515891</v>
      </c>
      <c r="G277" s="41">
        <f t="shared" si="327"/>
        <v>135.69270260359369</v>
      </c>
      <c r="H277" s="41">
        <f t="shared" si="327"/>
        <v>135.90543583145705</v>
      </c>
      <c r="I277" s="41">
        <f t="shared" si="327"/>
        <v>136.26128370457209</v>
      </c>
      <c r="J277" s="41">
        <f t="shared" si="327"/>
        <v>137.28178455848359</v>
      </c>
      <c r="K277" s="41">
        <f t="shared" si="327"/>
        <v>138.49835448989185</v>
      </c>
      <c r="L277" s="41">
        <f t="shared" si="327"/>
        <v>140.07582613464967</v>
      </c>
      <c r="M277" s="41">
        <f t="shared" si="327"/>
        <v>141.4677089421391</v>
      </c>
      <c r="N277" s="41">
        <f t="shared" si="327"/>
        <v>135.53481936971559</v>
      </c>
      <c r="O277" s="41">
        <f t="shared" si="327"/>
        <v>139.85814648729448</v>
      </c>
      <c r="P277" s="41">
        <f t="shared" si="327"/>
        <v>141.08656716417912</v>
      </c>
      <c r="Q277" s="41">
        <f t="shared" si="327"/>
        <v>153.64595022298948</v>
      </c>
      <c r="R277" s="41">
        <f t="shared" si="327"/>
        <v>154.52251991310644</v>
      </c>
      <c r="S277" s="41">
        <f t="shared" si="327"/>
        <v>161.50101317122594</v>
      </c>
      <c r="T277" s="41">
        <f t="shared" si="327"/>
        <v>164.32264034546577</v>
      </c>
      <c r="U277" s="41">
        <f t="shared" si="327"/>
        <v>165.64988129451456</v>
      </c>
      <c r="V277" s="41">
        <f t="shared" si="327"/>
        <v>165.33941890237114</v>
      </c>
      <c r="W277" s="41">
        <f t="shared" si="327"/>
        <v>167.91886619233418</v>
      </c>
      <c r="X277" s="41">
        <f t="shared" si="327"/>
        <v>169.18689178098253</v>
      </c>
      <c r="Y277" s="41">
        <f t="shared" si="327"/>
        <v>171.38539842381786</v>
      </c>
      <c r="Z277" s="41">
        <f t="shared" si="327"/>
        <v>172.0935726813164</v>
      </c>
      <c r="AA277" s="41">
        <f t="shared" si="327"/>
        <v>170.4560221504384</v>
      </c>
      <c r="AB277" s="41">
        <f t="shared" si="327"/>
        <v>173.80205278592376</v>
      </c>
      <c r="AC277" s="41">
        <f t="shared" si="327"/>
        <v>179.70752427184465</v>
      </c>
      <c r="AD277" s="41">
        <f t="shared" si="327"/>
        <v>178.85663149962321</v>
      </c>
      <c r="AE277" s="41">
        <f t="shared" si="327"/>
        <v>175.61511392103066</v>
      </c>
      <c r="AF277" s="41">
        <f t="shared" si="327"/>
        <v>166.04662652462559</v>
      </c>
      <c r="AG277" s="41">
        <f t="shared" si="327"/>
        <v>165.94475501479778</v>
      </c>
    </row>
    <row r="278" spans="1:33" x14ac:dyDescent="0.25">
      <c r="A278" s="36" t="s">
        <v>49</v>
      </c>
      <c r="B278" s="43">
        <f t="shared" ref="B278:AG278" si="328">IF(AND(B47=0,B272=0),0,IF(OR(B47=0,B272=0),1/0,B272/B47))</f>
        <v>152.54454492976717</v>
      </c>
      <c r="C278" s="43">
        <f t="shared" si="328"/>
        <v>152.54045416316231</v>
      </c>
      <c r="D278" s="43">
        <f t="shared" si="328"/>
        <v>152.54228347796496</v>
      </c>
      <c r="E278" s="43">
        <f t="shared" si="328"/>
        <v>152.24345460727645</v>
      </c>
      <c r="F278" s="43">
        <f t="shared" si="328"/>
        <v>152.1309665364362</v>
      </c>
      <c r="G278" s="43">
        <f t="shared" si="328"/>
        <v>152.15583690188046</v>
      </c>
      <c r="H278" s="43">
        <f t="shared" si="328"/>
        <v>152.25930764206402</v>
      </c>
      <c r="I278" s="43">
        <f t="shared" si="328"/>
        <v>152.29599881005504</v>
      </c>
      <c r="J278" s="43">
        <f t="shared" si="328"/>
        <v>152.20858751759738</v>
      </c>
      <c r="K278" s="43">
        <f t="shared" si="328"/>
        <v>152.08971605822001</v>
      </c>
      <c r="L278" s="43">
        <f t="shared" si="328"/>
        <v>151.97243875278397</v>
      </c>
      <c r="M278" s="43">
        <f t="shared" si="328"/>
        <v>152.1081281518837</v>
      </c>
      <c r="N278" s="43">
        <f t="shared" si="328"/>
        <v>147.29177588466578</v>
      </c>
      <c r="O278" s="43">
        <f t="shared" si="328"/>
        <v>152.15807673308086</v>
      </c>
      <c r="P278" s="43">
        <f t="shared" si="328"/>
        <v>150.97705961152042</v>
      </c>
      <c r="Q278" s="43">
        <f t="shared" si="328"/>
        <v>157.59293804130579</v>
      </c>
      <c r="R278" s="43">
        <f t="shared" si="328"/>
        <v>156.96950211280543</v>
      </c>
      <c r="S278" s="43">
        <f t="shared" si="328"/>
        <v>157.52742689046548</v>
      </c>
      <c r="T278" s="43">
        <f t="shared" si="328"/>
        <v>154.83641063515509</v>
      </c>
      <c r="U278" s="43">
        <f t="shared" si="328"/>
        <v>154.34902723735408</v>
      </c>
      <c r="V278" s="43">
        <f t="shared" si="328"/>
        <v>155.60258982308955</v>
      </c>
      <c r="W278" s="43">
        <f t="shared" si="328"/>
        <v>160.28854875283446</v>
      </c>
      <c r="X278" s="43">
        <f t="shared" si="328"/>
        <v>160.50673128702209</v>
      </c>
      <c r="Y278" s="43">
        <f t="shared" si="328"/>
        <v>163.36337395766517</v>
      </c>
      <c r="Z278" s="43">
        <f t="shared" si="328"/>
        <v>164.20265624999999</v>
      </c>
      <c r="AA278" s="43">
        <f t="shared" si="328"/>
        <v>162.42142626653759</v>
      </c>
      <c r="AB278" s="43">
        <f t="shared" si="328"/>
        <v>171.75934467949739</v>
      </c>
      <c r="AC278" s="43">
        <f t="shared" si="328"/>
        <v>171.35743519781718</v>
      </c>
      <c r="AD278" s="43">
        <f t="shared" si="328"/>
        <v>172.31281916983107</v>
      </c>
      <c r="AE278" s="43">
        <f t="shared" si="328"/>
        <v>168.49637442320369</v>
      </c>
      <c r="AF278" s="43">
        <f t="shared" si="328"/>
        <v>160.06195579370396</v>
      </c>
      <c r="AG278" s="43">
        <f t="shared" si="328"/>
        <v>154.28537297584285</v>
      </c>
    </row>
    <row r="279" spans="1:33" x14ac:dyDescent="0.25">
      <c r="A279" s="20"/>
      <c r="B279" s="20"/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x14ac:dyDescent="0.25">
      <c r="A280" s="24" t="s">
        <v>40</v>
      </c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</row>
    <row r="281" spans="1:33" x14ac:dyDescent="0.25">
      <c r="A281" s="3" t="s">
        <v>2</v>
      </c>
      <c r="B281" s="16">
        <f t="shared" ref="B281:AG281" si="329">IF(B84=0,0,B84/B275)</f>
        <v>0.72094615281641694</v>
      </c>
      <c r="C281" s="16">
        <f t="shared" si="329"/>
        <v>0.7208269366524459</v>
      </c>
      <c r="D281" s="16">
        <f t="shared" si="329"/>
        <v>0.72071784578342613</v>
      </c>
      <c r="E281" s="16">
        <f t="shared" si="329"/>
        <v>0.7206700933112492</v>
      </c>
      <c r="F281" s="16">
        <f t="shared" si="329"/>
        <v>0.72043838050246278</v>
      </c>
      <c r="G281" s="16">
        <f t="shared" si="329"/>
        <v>0.72001230336923527</v>
      </c>
      <c r="H281" s="16">
        <f t="shared" si="329"/>
        <v>0.71910035240585635</v>
      </c>
      <c r="I281" s="16">
        <f t="shared" si="329"/>
        <v>0.71886434840379931</v>
      </c>
      <c r="J281" s="16">
        <f t="shared" si="329"/>
        <v>0.71690190037936763</v>
      </c>
      <c r="K281" s="16">
        <f t="shared" si="329"/>
        <v>0.71661122796719334</v>
      </c>
      <c r="L281" s="16">
        <f t="shared" si="329"/>
        <v>0.71394515703319339</v>
      </c>
      <c r="M281" s="16">
        <f t="shared" si="329"/>
        <v>0.71234146454012059</v>
      </c>
      <c r="N281" s="16">
        <f t="shared" si="329"/>
        <v>0.7277493467540993</v>
      </c>
      <c r="O281" s="16">
        <f t="shared" si="329"/>
        <v>0.70021245282186928</v>
      </c>
      <c r="P281" s="16">
        <f t="shared" si="329"/>
        <v>0.71959936204550889</v>
      </c>
      <c r="Q281" s="16">
        <f t="shared" si="329"/>
        <v>0.68296543359310813</v>
      </c>
      <c r="R281" s="16">
        <f t="shared" si="329"/>
        <v>0.70083164919903207</v>
      </c>
      <c r="S281" s="16">
        <f t="shared" si="329"/>
        <v>0.67974064348636942</v>
      </c>
      <c r="T281" s="16">
        <f t="shared" si="329"/>
        <v>0.71784518175899792</v>
      </c>
      <c r="U281" s="16">
        <f t="shared" si="329"/>
        <v>0.68983601142021178</v>
      </c>
      <c r="V281" s="16">
        <f t="shared" si="329"/>
        <v>0.70423744650752462</v>
      </c>
      <c r="W281" s="16">
        <f t="shared" si="329"/>
        <v>0.7621237711400255</v>
      </c>
      <c r="X281" s="16">
        <f t="shared" si="329"/>
        <v>0.78125585642171891</v>
      </c>
      <c r="Y281" s="16">
        <f t="shared" si="329"/>
        <v>0.77981521456089764</v>
      </c>
      <c r="Z281" s="16">
        <f t="shared" si="329"/>
        <v>0.78794520044133876</v>
      </c>
      <c r="AA281" s="16">
        <f t="shared" si="329"/>
        <v>0.80898128280310433</v>
      </c>
      <c r="AB281" s="16">
        <f t="shared" si="329"/>
        <v>0.82011217120228286</v>
      </c>
      <c r="AC281" s="16">
        <f t="shared" si="329"/>
        <v>0.82217168322281875</v>
      </c>
      <c r="AD281" s="16">
        <f t="shared" si="329"/>
        <v>0.81694862665481294</v>
      </c>
      <c r="AE281" s="16">
        <f t="shared" si="329"/>
        <v>0.8163995357766618</v>
      </c>
      <c r="AF281" s="16">
        <f t="shared" si="329"/>
        <v>0.56888985592518226</v>
      </c>
      <c r="AG281" s="16">
        <f t="shared" si="329"/>
        <v>0.6063380056483989</v>
      </c>
    </row>
    <row r="282" spans="1:33" x14ac:dyDescent="0.25">
      <c r="A282" s="32" t="s">
        <v>3</v>
      </c>
      <c r="B282" s="54">
        <f t="shared" ref="B282:AG282" si="330">IF(B85=0,0,B85/B276)</f>
        <v>0</v>
      </c>
      <c r="C282" s="54">
        <f t="shared" si="330"/>
        <v>0</v>
      </c>
      <c r="D282" s="54">
        <f t="shared" si="330"/>
        <v>0</v>
      </c>
      <c r="E282" s="54">
        <f t="shared" si="330"/>
        <v>0</v>
      </c>
      <c r="F282" s="54">
        <f t="shared" si="330"/>
        <v>0</v>
      </c>
      <c r="G282" s="54">
        <f t="shared" si="330"/>
        <v>0</v>
      </c>
      <c r="H282" s="54">
        <f t="shared" si="330"/>
        <v>0</v>
      </c>
      <c r="I282" s="54">
        <f t="shared" si="330"/>
        <v>0</v>
      </c>
      <c r="J282" s="54">
        <f t="shared" si="330"/>
        <v>0</v>
      </c>
      <c r="K282" s="54">
        <f t="shared" si="330"/>
        <v>0</v>
      </c>
      <c r="L282" s="54">
        <f t="shared" si="330"/>
        <v>0</v>
      </c>
      <c r="M282" s="54">
        <f t="shared" si="330"/>
        <v>0</v>
      </c>
      <c r="N282" s="54">
        <f t="shared" si="330"/>
        <v>0</v>
      </c>
      <c r="O282" s="54">
        <f t="shared" si="330"/>
        <v>0</v>
      </c>
      <c r="P282" s="54">
        <f t="shared" si="330"/>
        <v>0</v>
      </c>
      <c r="Q282" s="54">
        <f t="shared" si="330"/>
        <v>0</v>
      </c>
      <c r="R282" s="54">
        <f t="shared" si="330"/>
        <v>0</v>
      </c>
      <c r="S282" s="54">
        <f t="shared" si="330"/>
        <v>0</v>
      </c>
      <c r="T282" s="54">
        <f t="shared" si="330"/>
        <v>0</v>
      </c>
      <c r="U282" s="54">
        <f t="shared" si="330"/>
        <v>0</v>
      </c>
      <c r="V282" s="54">
        <f t="shared" si="330"/>
        <v>0</v>
      </c>
      <c r="W282" s="54">
        <f t="shared" si="330"/>
        <v>0</v>
      </c>
      <c r="X282" s="54">
        <f t="shared" si="330"/>
        <v>0</v>
      </c>
      <c r="Y282" s="54">
        <f t="shared" si="330"/>
        <v>0</v>
      </c>
      <c r="Z282" s="54">
        <f t="shared" si="330"/>
        <v>0</v>
      </c>
      <c r="AA282" s="54">
        <f t="shared" si="330"/>
        <v>0</v>
      </c>
      <c r="AB282" s="54">
        <f t="shared" si="330"/>
        <v>0</v>
      </c>
      <c r="AC282" s="54">
        <f t="shared" si="330"/>
        <v>0</v>
      </c>
      <c r="AD282" s="54">
        <f t="shared" si="330"/>
        <v>0</v>
      </c>
      <c r="AE282" s="54">
        <f t="shared" si="330"/>
        <v>0</v>
      </c>
      <c r="AF282" s="54">
        <f t="shared" si="330"/>
        <v>0</v>
      </c>
      <c r="AG282" s="54">
        <f t="shared" si="330"/>
        <v>0</v>
      </c>
    </row>
    <row r="283" spans="1:33" x14ac:dyDescent="0.25">
      <c r="A283" s="32" t="s">
        <v>48</v>
      </c>
      <c r="B283" s="54">
        <f t="shared" ref="B283:AG283" si="331">IF(B86=0,0,B86/B277)</f>
        <v>0.74595224797542592</v>
      </c>
      <c r="C283" s="54">
        <f t="shared" si="331"/>
        <v>0.74561255875329602</v>
      </c>
      <c r="D283" s="54">
        <f t="shared" si="331"/>
        <v>0.74523658979393381</v>
      </c>
      <c r="E283" s="54">
        <f t="shared" si="331"/>
        <v>0.74455357010892864</v>
      </c>
      <c r="F283" s="54">
        <f t="shared" si="331"/>
        <v>0.74371330733119678</v>
      </c>
      <c r="G283" s="54">
        <f t="shared" si="331"/>
        <v>0.7425074452617868</v>
      </c>
      <c r="H283" s="54">
        <f t="shared" si="331"/>
        <v>0.74110477362554139</v>
      </c>
      <c r="I283" s="54">
        <f t="shared" si="331"/>
        <v>0.74023898555353729</v>
      </c>
      <c r="J283" s="54">
        <f t="shared" si="331"/>
        <v>0.7355093023686563</v>
      </c>
      <c r="K283" s="54">
        <f t="shared" si="331"/>
        <v>0.7326044007522422</v>
      </c>
      <c r="L283" s="54">
        <f t="shared" si="331"/>
        <v>0.72661669797459405</v>
      </c>
      <c r="M283" s="54">
        <f t="shared" si="331"/>
        <v>0.72265997386917036</v>
      </c>
      <c r="N283" s="54">
        <f t="shared" si="331"/>
        <v>0.72880177484591468</v>
      </c>
      <c r="O283" s="54">
        <f t="shared" si="331"/>
        <v>0.67526032676713854</v>
      </c>
      <c r="P283" s="54">
        <f t="shared" si="331"/>
        <v>0.694949543798562</v>
      </c>
      <c r="Q283" s="54">
        <f t="shared" si="331"/>
        <v>0.65130483064963907</v>
      </c>
      <c r="R283" s="54">
        <f t="shared" si="331"/>
        <v>0.67191825885819578</v>
      </c>
      <c r="S283" s="54">
        <f t="shared" si="331"/>
        <v>0.63849069801727087</v>
      </c>
      <c r="T283" s="54">
        <f t="shared" si="331"/>
        <v>0.68057154227062655</v>
      </c>
      <c r="U283" s="54">
        <f t="shared" si="331"/>
        <v>0.65399533528048659</v>
      </c>
      <c r="V283" s="54">
        <f t="shared" si="331"/>
        <v>0.67556172588477048</v>
      </c>
      <c r="W283" s="54">
        <f t="shared" si="331"/>
        <v>0.73502933548380489</v>
      </c>
      <c r="X283" s="54">
        <f t="shared" si="331"/>
        <v>0.76825352825200366</v>
      </c>
      <c r="Y283" s="54">
        <f t="shared" si="331"/>
        <v>0.78250734299967362</v>
      </c>
      <c r="Z283" s="54">
        <f t="shared" si="331"/>
        <v>0.79679372316937269</v>
      </c>
      <c r="AA283" s="54">
        <f t="shared" si="331"/>
        <v>0.80402091948035914</v>
      </c>
      <c r="AB283" s="54">
        <f t="shared" si="331"/>
        <v>0.82319592310108713</v>
      </c>
      <c r="AC283" s="54">
        <f t="shared" si="331"/>
        <v>0.81114413093487869</v>
      </c>
      <c r="AD283" s="54">
        <f t="shared" si="331"/>
        <v>0.80634195342670745</v>
      </c>
      <c r="AE283" s="54">
        <f t="shared" si="331"/>
        <v>0.82427676207043765</v>
      </c>
      <c r="AF283" s="54">
        <f t="shared" si="331"/>
        <v>0.5825479505041451</v>
      </c>
      <c r="AG283" s="54">
        <f t="shared" si="331"/>
        <v>0.61646830665414287</v>
      </c>
    </row>
    <row r="284" spans="1:33" x14ac:dyDescent="0.25">
      <c r="A284" s="36" t="s">
        <v>49</v>
      </c>
      <c r="B284" s="55">
        <f t="shared" ref="B284:AG284" si="332">IF(B87=0,0,B87/B278)</f>
        <v>0.69835539510629763</v>
      </c>
      <c r="C284" s="55">
        <f t="shared" si="332"/>
        <v>0.69841639163127878</v>
      </c>
      <c r="D284" s="55">
        <f t="shared" si="332"/>
        <v>0.69852792721845502</v>
      </c>
      <c r="E284" s="55">
        <f t="shared" si="332"/>
        <v>0.69901596433708235</v>
      </c>
      <c r="F284" s="55">
        <f t="shared" si="332"/>
        <v>0.6993629933172919</v>
      </c>
      <c r="G284" s="55">
        <f t="shared" si="332"/>
        <v>0.69964110426820392</v>
      </c>
      <c r="H284" s="55">
        <f t="shared" si="332"/>
        <v>0.69915790467120531</v>
      </c>
      <c r="I284" s="55">
        <f t="shared" si="332"/>
        <v>0.69945286877640667</v>
      </c>
      <c r="J284" s="55">
        <f t="shared" si="332"/>
        <v>0.69986727566735973</v>
      </c>
      <c r="K284" s="55">
        <f t="shared" si="332"/>
        <v>0.70182834228625934</v>
      </c>
      <c r="L284" s="55">
        <f t="shared" si="332"/>
        <v>0.70208835194225883</v>
      </c>
      <c r="M284" s="55">
        <f t="shared" si="332"/>
        <v>0.7025995769921981</v>
      </c>
      <c r="N284" s="55">
        <f t="shared" si="332"/>
        <v>0.7267173042336017</v>
      </c>
      <c r="O284" s="55">
        <f t="shared" si="332"/>
        <v>0.72547767667760399</v>
      </c>
      <c r="P284" s="55">
        <f t="shared" si="332"/>
        <v>0.74673454335734524</v>
      </c>
      <c r="Q284" s="55">
        <f t="shared" si="332"/>
        <v>0.71870178019590192</v>
      </c>
      <c r="R284" s="55">
        <f t="shared" si="332"/>
        <v>0.73693943596856226</v>
      </c>
      <c r="S284" s="55">
        <f t="shared" si="332"/>
        <v>0.73752321906605256</v>
      </c>
      <c r="T284" s="55">
        <f t="shared" si="332"/>
        <v>0.77704228744779957</v>
      </c>
      <c r="U284" s="55">
        <f t="shared" si="332"/>
        <v>0.74972584747792292</v>
      </c>
      <c r="V284" s="55">
        <f t="shared" si="332"/>
        <v>0.75415773428242239</v>
      </c>
      <c r="W284" s="55">
        <f t="shared" si="332"/>
        <v>0.80886227714333203</v>
      </c>
      <c r="X284" s="55">
        <f t="shared" si="332"/>
        <v>0.80223846796461118</v>
      </c>
      <c r="Y284" s="55">
        <f t="shared" si="332"/>
        <v>0.77567745849259961</v>
      </c>
      <c r="Z284" s="55">
        <f t="shared" si="332"/>
        <v>0.77389982081973785</v>
      </c>
      <c r="AA284" s="55">
        <f t="shared" si="332"/>
        <v>0.81808166979242825</v>
      </c>
      <c r="AB284" s="55">
        <f t="shared" si="332"/>
        <v>0.81435772157455044</v>
      </c>
      <c r="AC284" s="55">
        <f t="shared" si="332"/>
        <v>0.84672850072316652</v>
      </c>
      <c r="AD284" s="55">
        <f t="shared" si="332"/>
        <v>0.83990461665424221</v>
      </c>
      <c r="AE284" s="55">
        <f t="shared" si="332"/>
        <v>0.80127655911959272</v>
      </c>
      <c r="AF284" s="55">
        <f t="shared" si="332"/>
        <v>0.53815606398225735</v>
      </c>
      <c r="AG284" s="55">
        <f t="shared" si="332"/>
        <v>0.57995020586965085</v>
      </c>
    </row>
    <row r="285" spans="1:33" x14ac:dyDescent="0.25">
      <c r="A285" s="20"/>
      <c r="B285" s="20"/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x14ac:dyDescent="0.25">
      <c r="A286" s="24" t="s">
        <v>41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spans="1:33" x14ac:dyDescent="0.25">
      <c r="A287" s="3" t="s">
        <v>2</v>
      </c>
      <c r="B287" s="14">
        <f t="shared" ref="B287:AG287" si="333">IF(AND(B24=0,B126=0),0,IF(OR(B24=0,B126=0),1/0,B126/(B275*B24)))</f>
        <v>2.8869787959416235E-2</v>
      </c>
      <c r="C287" s="14">
        <f t="shared" si="333"/>
        <v>2.8831254664021023E-2</v>
      </c>
      <c r="D287" s="14">
        <f t="shared" si="333"/>
        <v>2.8786898748760323E-2</v>
      </c>
      <c r="E287" s="14">
        <f t="shared" si="333"/>
        <v>2.880624560057635E-2</v>
      </c>
      <c r="F287" s="14">
        <f t="shared" si="333"/>
        <v>2.8821389216364436E-2</v>
      </c>
      <c r="G287" s="14">
        <f t="shared" si="333"/>
        <v>2.878674276299174E-2</v>
      </c>
      <c r="H287" s="14">
        <f t="shared" si="333"/>
        <v>2.8721972248714794E-2</v>
      </c>
      <c r="I287" s="14">
        <f t="shared" si="333"/>
        <v>4.7805409472041982E-2</v>
      </c>
      <c r="J287" s="14">
        <f t="shared" si="333"/>
        <v>2.8553455337293865E-2</v>
      </c>
      <c r="K287" s="14">
        <f t="shared" si="333"/>
        <v>2.843226454633482E-2</v>
      </c>
      <c r="L287" s="14">
        <f t="shared" si="333"/>
        <v>3.5323916675108549E-2</v>
      </c>
      <c r="M287" s="14">
        <f t="shared" si="333"/>
        <v>2.8111708360326133E-2</v>
      </c>
      <c r="N287" s="14">
        <f t="shared" si="333"/>
        <v>3.0081839077841246E-2</v>
      </c>
      <c r="O287" s="14">
        <f t="shared" si="333"/>
        <v>2.5099070945600908E-2</v>
      </c>
      <c r="P287" s="14">
        <f t="shared" si="333"/>
        <v>3.1855842824716443E-2</v>
      </c>
      <c r="Q287" s="14">
        <f t="shared" si="333"/>
        <v>2.481693041532369E-2</v>
      </c>
      <c r="R287" s="14">
        <f t="shared" si="333"/>
        <v>2.6468650909446986E-2</v>
      </c>
      <c r="S287" s="14">
        <f t="shared" si="333"/>
        <v>2.4419762458898434E-2</v>
      </c>
      <c r="T287" s="14">
        <f t="shared" si="333"/>
        <v>2.5401297617798732E-2</v>
      </c>
      <c r="U287" s="14">
        <f t="shared" si="333"/>
        <v>2.4740006970626439E-2</v>
      </c>
      <c r="V287" s="14">
        <f t="shared" si="333"/>
        <v>2.5504042093438872E-2</v>
      </c>
      <c r="W287" s="14">
        <f t="shared" si="333"/>
        <v>2.5694264443546753E-2</v>
      </c>
      <c r="X287" s="14">
        <f t="shared" si="333"/>
        <v>2.4521669877241879E-2</v>
      </c>
      <c r="Y287" s="14">
        <f t="shared" si="333"/>
        <v>2.3330501402416361E-2</v>
      </c>
      <c r="Z287" s="14">
        <f t="shared" si="333"/>
        <v>2.413974860812531E-2</v>
      </c>
      <c r="AA287" s="14">
        <f t="shared" si="333"/>
        <v>2.4023043001973544E-2</v>
      </c>
      <c r="AB287" s="14">
        <f t="shared" si="333"/>
        <v>2.384378894600192E-2</v>
      </c>
      <c r="AC287" s="14">
        <f t="shared" si="333"/>
        <v>2.3130973365501524E-2</v>
      </c>
      <c r="AD287" s="14">
        <f t="shared" si="333"/>
        <v>2.2777468484252161E-2</v>
      </c>
      <c r="AE287" s="14">
        <f t="shared" si="333"/>
        <v>2.1707338335920961E-2</v>
      </c>
      <c r="AF287" s="14">
        <f t="shared" si="333"/>
        <v>2.2399191637305263E-2</v>
      </c>
      <c r="AG287" s="14">
        <f t="shared" si="333"/>
        <v>2.2484810301715792E-2</v>
      </c>
    </row>
    <row r="288" spans="1:33" x14ac:dyDescent="0.25">
      <c r="A288" s="32" t="s">
        <v>3</v>
      </c>
      <c r="B288" s="51">
        <f t="shared" ref="B288:AG288" si="334">IF(AND(B25=0,B127=0),0,IF(OR(B25=0,B127=0),1/0,B127/(B276*B25)))</f>
        <v>0</v>
      </c>
      <c r="C288" s="51">
        <f t="shared" si="334"/>
        <v>0</v>
      </c>
      <c r="D288" s="51">
        <f t="shared" si="334"/>
        <v>0</v>
      </c>
      <c r="E288" s="51">
        <f t="shared" si="334"/>
        <v>0</v>
      </c>
      <c r="F288" s="51">
        <f t="shared" si="334"/>
        <v>0</v>
      </c>
      <c r="G288" s="51">
        <f t="shared" si="334"/>
        <v>0</v>
      </c>
      <c r="H288" s="51">
        <f t="shared" si="334"/>
        <v>0</v>
      </c>
      <c r="I288" s="51">
        <f t="shared" si="334"/>
        <v>0</v>
      </c>
      <c r="J288" s="51">
        <f t="shared" si="334"/>
        <v>0</v>
      </c>
      <c r="K288" s="51">
        <f t="shared" si="334"/>
        <v>0</v>
      </c>
      <c r="L288" s="51">
        <f t="shared" si="334"/>
        <v>0</v>
      </c>
      <c r="M288" s="51">
        <f t="shared" si="334"/>
        <v>0</v>
      </c>
      <c r="N288" s="51">
        <f t="shared" si="334"/>
        <v>0</v>
      </c>
      <c r="O288" s="51">
        <f t="shared" si="334"/>
        <v>0</v>
      </c>
      <c r="P288" s="51">
        <f t="shared" si="334"/>
        <v>0</v>
      </c>
      <c r="Q288" s="51">
        <f t="shared" si="334"/>
        <v>0</v>
      </c>
      <c r="R288" s="51">
        <f t="shared" si="334"/>
        <v>0</v>
      </c>
      <c r="S288" s="51">
        <f t="shared" si="334"/>
        <v>0</v>
      </c>
      <c r="T288" s="51">
        <f t="shared" si="334"/>
        <v>0</v>
      </c>
      <c r="U288" s="51">
        <f t="shared" si="334"/>
        <v>0</v>
      </c>
      <c r="V288" s="51">
        <f t="shared" si="334"/>
        <v>0</v>
      </c>
      <c r="W288" s="51">
        <f t="shared" si="334"/>
        <v>0</v>
      </c>
      <c r="X288" s="51">
        <f t="shared" si="334"/>
        <v>0</v>
      </c>
      <c r="Y288" s="51">
        <f t="shared" si="334"/>
        <v>0</v>
      </c>
      <c r="Z288" s="51">
        <f t="shared" si="334"/>
        <v>0</v>
      </c>
      <c r="AA288" s="51">
        <f t="shared" si="334"/>
        <v>0</v>
      </c>
      <c r="AB288" s="51">
        <f t="shared" si="334"/>
        <v>0</v>
      </c>
      <c r="AC288" s="51">
        <f t="shared" si="334"/>
        <v>0</v>
      </c>
      <c r="AD288" s="51">
        <f t="shared" si="334"/>
        <v>0</v>
      </c>
      <c r="AE288" s="51">
        <f t="shared" si="334"/>
        <v>0</v>
      </c>
      <c r="AF288" s="51">
        <f t="shared" si="334"/>
        <v>0</v>
      </c>
      <c r="AG288" s="51">
        <f t="shared" si="334"/>
        <v>0</v>
      </c>
    </row>
    <row r="289" spans="1:33" x14ac:dyDescent="0.25">
      <c r="A289" s="34" t="s">
        <v>48</v>
      </c>
      <c r="B289" s="52">
        <f t="shared" ref="B289:AG289" si="335">IF(AND(B26=0,B128=0),0,IF(OR(B26=0,B128=0),1/0,B128/(B277*B26)))</f>
        <v>3.0779736304600729E-2</v>
      </c>
      <c r="C289" s="52">
        <f t="shared" si="335"/>
        <v>3.0726989134859717E-2</v>
      </c>
      <c r="D289" s="52">
        <f t="shared" si="335"/>
        <v>3.0664825914243982E-2</v>
      </c>
      <c r="E289" s="52">
        <f t="shared" si="335"/>
        <v>3.0658632830152379E-2</v>
      </c>
      <c r="F289" s="52">
        <f t="shared" si="335"/>
        <v>3.0697668180335539E-2</v>
      </c>
      <c r="G289" s="52">
        <f t="shared" si="335"/>
        <v>3.0659273256135752E-2</v>
      </c>
      <c r="H289" s="52">
        <f t="shared" si="335"/>
        <v>3.0576164523674506E-2</v>
      </c>
      <c r="I289" s="52">
        <f t="shared" si="335"/>
        <v>5.0828854235087512E-2</v>
      </c>
      <c r="J289" s="52">
        <f t="shared" si="335"/>
        <v>3.0231967192220613E-2</v>
      </c>
      <c r="K289" s="52">
        <f t="shared" si="335"/>
        <v>2.9953553586969578E-2</v>
      </c>
      <c r="L289" s="52">
        <f t="shared" si="335"/>
        <v>3.6981319575595667E-2</v>
      </c>
      <c r="M289" s="52">
        <f t="shared" si="335"/>
        <v>2.9294551660812209E-2</v>
      </c>
      <c r="N289" s="52">
        <f t="shared" si="335"/>
        <v>3.1450373742748179E-2</v>
      </c>
      <c r="O289" s="52">
        <f t="shared" si="335"/>
        <v>2.6226250816521069E-2</v>
      </c>
      <c r="P289" s="52">
        <f t="shared" si="335"/>
        <v>3.2970607499215134E-2</v>
      </c>
      <c r="Q289" s="52">
        <f t="shared" si="335"/>
        <v>2.4963826663187159E-2</v>
      </c>
      <c r="R289" s="52">
        <f t="shared" si="335"/>
        <v>2.7497711114322244E-2</v>
      </c>
      <c r="S289" s="52">
        <f t="shared" si="335"/>
        <v>2.3815921415643489E-2</v>
      </c>
      <c r="T289" s="52">
        <f t="shared" si="335"/>
        <v>2.391728378602306E-2</v>
      </c>
      <c r="U289" s="52">
        <f t="shared" si="335"/>
        <v>2.3047058843257841E-2</v>
      </c>
      <c r="V289" s="52">
        <f t="shared" si="335"/>
        <v>2.2973273047494521E-2</v>
      </c>
      <c r="W289" s="52">
        <f t="shared" si="335"/>
        <v>2.3223590423809191E-2</v>
      </c>
      <c r="X289" s="52">
        <f t="shared" si="335"/>
        <v>2.2031883864008853E-2</v>
      </c>
      <c r="Y289" s="52">
        <f t="shared" si="335"/>
        <v>2.0819725714884423E-2</v>
      </c>
      <c r="Z289" s="52">
        <f t="shared" si="335"/>
        <v>2.0718281170667374E-2</v>
      </c>
      <c r="AA289" s="52">
        <f t="shared" si="335"/>
        <v>1.9505036193125387E-2</v>
      </c>
      <c r="AB289" s="52">
        <f t="shared" si="335"/>
        <v>2.008790896545733E-2</v>
      </c>
      <c r="AC289" s="52">
        <f t="shared" si="335"/>
        <v>1.7855007148481098E-2</v>
      </c>
      <c r="AD289" s="52">
        <f t="shared" si="335"/>
        <v>1.6883875522274397E-2</v>
      </c>
      <c r="AE289" s="52">
        <f t="shared" si="335"/>
        <v>1.6230738372633034E-2</v>
      </c>
      <c r="AF289" s="52">
        <f t="shared" si="335"/>
        <v>2.2674605097205178E-2</v>
      </c>
      <c r="AG289" s="52">
        <f t="shared" si="335"/>
        <v>2.2045287875016712E-2</v>
      </c>
    </row>
    <row r="290" spans="1:33" x14ac:dyDescent="0.25">
      <c r="A290" s="36" t="s">
        <v>49</v>
      </c>
      <c r="B290" s="53">
        <f t="shared" ref="B290:AG290" si="336">IF(AND(B27=0,B129=0),0,IF(OR(B27=0,B129=0),1/0,B129/(B278*B27)))</f>
        <v>2.7165615078248516E-2</v>
      </c>
      <c r="C290" s="53">
        <f t="shared" si="336"/>
        <v>2.7138461546493638E-2</v>
      </c>
      <c r="D290" s="53">
        <f t="shared" si="336"/>
        <v>2.7108614081192976E-2</v>
      </c>
      <c r="E290" s="53">
        <f t="shared" si="336"/>
        <v>2.714806688561467E-2</v>
      </c>
      <c r="F290" s="53">
        <f t="shared" si="336"/>
        <v>2.7143718160833958E-2</v>
      </c>
      <c r="G290" s="53">
        <f t="shared" si="336"/>
        <v>2.7112296704494408E-2</v>
      </c>
      <c r="H290" s="53">
        <f t="shared" si="336"/>
        <v>2.7062775740053932E-2</v>
      </c>
      <c r="I290" s="53">
        <f t="shared" si="336"/>
        <v>4.5095057018448105E-2</v>
      </c>
      <c r="J290" s="53">
        <f t="shared" si="336"/>
        <v>2.7038046938568427E-2</v>
      </c>
      <c r="K290" s="53">
        <f t="shared" si="336"/>
        <v>2.7047362797212281E-2</v>
      </c>
      <c r="L290" s="53">
        <f t="shared" si="336"/>
        <v>3.3799653981921342E-2</v>
      </c>
      <c r="M290" s="53">
        <f t="shared" si="336"/>
        <v>2.7016199611258902E-2</v>
      </c>
      <c r="N290" s="53">
        <f t="shared" si="336"/>
        <v>2.8759301135140587E-2</v>
      </c>
      <c r="O290" s="53">
        <f t="shared" si="336"/>
        <v>2.3973382282706155E-2</v>
      </c>
      <c r="P290" s="53">
        <f t="shared" si="336"/>
        <v>3.0648772598436898E-2</v>
      </c>
      <c r="Q290" s="53">
        <f t="shared" si="336"/>
        <v>2.4612578378204658E-2</v>
      </c>
      <c r="R290" s="53">
        <f t="shared" si="336"/>
        <v>2.5464211593167915E-2</v>
      </c>
      <c r="S290" s="53">
        <f t="shared" si="336"/>
        <v>2.5134026620885527E-2</v>
      </c>
      <c r="T290" s="53">
        <f t="shared" si="336"/>
        <v>2.7388161670363637E-2</v>
      </c>
      <c r="U290" s="53">
        <f t="shared" si="336"/>
        <v>2.710889680632618E-2</v>
      </c>
      <c r="V290" s="53">
        <f t="shared" si="336"/>
        <v>2.8956970922775875E-2</v>
      </c>
      <c r="W290" s="53">
        <f t="shared" si="336"/>
        <v>2.8878291581205896E-2</v>
      </c>
      <c r="X290" s="53">
        <f t="shared" si="336"/>
        <v>2.7688464975095497E-2</v>
      </c>
      <c r="Y290" s="53">
        <f t="shared" si="336"/>
        <v>2.6355129499475015E-2</v>
      </c>
      <c r="Z290" s="53">
        <f t="shared" si="336"/>
        <v>2.8333144319914662E-2</v>
      </c>
      <c r="AA290" s="53">
        <f t="shared" si="336"/>
        <v>3.0362769044224396E-2</v>
      </c>
      <c r="AB290" s="53">
        <f t="shared" si="336"/>
        <v>2.8796501845340716E-2</v>
      </c>
      <c r="AC290" s="53">
        <f t="shared" si="336"/>
        <v>3.1816685999590887E-2</v>
      </c>
      <c r="AD290" s="53">
        <f t="shared" si="336"/>
        <v>3.2088132842737226E-2</v>
      </c>
      <c r="AE290" s="53">
        <f t="shared" si="336"/>
        <v>2.9353742852193138E-2</v>
      </c>
      <c r="AF290" s="53">
        <f t="shared" si="336"/>
        <v>2.2147728787841568E-2</v>
      </c>
      <c r="AG290" s="53">
        <f t="shared" si="336"/>
        <v>2.3647414014840641E-2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25:AG125 B202:AG202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AG290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2" width="10.42578125" style="2" customWidth="1"/>
    <col min="3" max="11" width="10.42578125" style="1" customWidth="1"/>
    <col min="1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17" t="s">
        <v>57</v>
      </c>
      <c r="B1" s="18">
        <v>1990</v>
      </c>
      <c r="C1" s="18">
        <v>1991</v>
      </c>
      <c r="D1" s="18">
        <v>1992</v>
      </c>
      <c r="E1" s="18">
        <v>1993</v>
      </c>
      <c r="F1" s="18">
        <v>1994</v>
      </c>
      <c r="G1" s="18">
        <v>1995</v>
      </c>
      <c r="H1" s="18">
        <v>1996</v>
      </c>
      <c r="I1" s="18">
        <v>1997</v>
      </c>
      <c r="J1" s="18">
        <v>1998</v>
      </c>
      <c r="K1" s="18">
        <v>1999</v>
      </c>
      <c r="L1" s="18">
        <v>2000</v>
      </c>
      <c r="M1" s="18">
        <v>2001</v>
      </c>
      <c r="N1" s="18">
        <v>2002</v>
      </c>
      <c r="O1" s="18">
        <v>2003</v>
      </c>
      <c r="P1" s="18">
        <v>2004</v>
      </c>
      <c r="Q1" s="18">
        <v>2005</v>
      </c>
      <c r="R1" s="18">
        <v>2006</v>
      </c>
      <c r="S1" s="18">
        <v>2007</v>
      </c>
      <c r="T1" s="18">
        <v>2008</v>
      </c>
      <c r="U1" s="18">
        <v>2009</v>
      </c>
      <c r="V1" s="18">
        <v>2010</v>
      </c>
      <c r="W1" s="18">
        <v>2011</v>
      </c>
      <c r="X1" s="18">
        <v>2012</v>
      </c>
      <c r="Y1" s="18">
        <v>2013</v>
      </c>
      <c r="Z1" s="18">
        <v>2014</v>
      </c>
      <c r="AA1" s="18">
        <v>2015</v>
      </c>
      <c r="AB1" s="18">
        <v>2016</v>
      </c>
      <c r="AC1" s="18">
        <v>2017</v>
      </c>
      <c r="AD1" s="18">
        <v>2018</v>
      </c>
      <c r="AE1" s="18">
        <v>2019</v>
      </c>
      <c r="AF1" s="18">
        <v>2020</v>
      </c>
      <c r="AG1" s="18">
        <v>2021</v>
      </c>
    </row>
    <row r="2" spans="1:33" x14ac:dyDescent="0.25">
      <c r="A2" s="19"/>
      <c r="B2" s="20"/>
      <c r="C2" s="2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x14ac:dyDescent="0.25">
      <c r="A3" s="22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1:33" x14ac:dyDescent="0.25">
      <c r="A4" s="3" t="s">
        <v>5</v>
      </c>
      <c r="B4" s="4">
        <f t="shared" ref="B4:K4" si="0">SUM(B5:B7)</f>
        <v>27764.956460632246</v>
      </c>
      <c r="C4" s="4">
        <f t="shared" si="0"/>
        <v>29642.879470859763</v>
      </c>
      <c r="D4" s="4">
        <f t="shared" si="0"/>
        <v>34710.635728308422</v>
      </c>
      <c r="E4" s="4">
        <f t="shared" si="0"/>
        <v>38135.66858475958</v>
      </c>
      <c r="F4" s="4">
        <f t="shared" si="0"/>
        <v>40301.363054821893</v>
      </c>
      <c r="G4" s="4">
        <f t="shared" si="0"/>
        <v>46772.729611147981</v>
      </c>
      <c r="H4" s="4">
        <f t="shared" si="0"/>
        <v>50888.220495177236</v>
      </c>
      <c r="I4" s="4">
        <f t="shared" si="0"/>
        <v>55473.727855110323</v>
      </c>
      <c r="J4" s="4">
        <f t="shared" si="0"/>
        <v>58385.76390751022</v>
      </c>
      <c r="K4" s="4">
        <f t="shared" si="0"/>
        <v>61786.713013173605</v>
      </c>
      <c r="L4" s="4">
        <f>SUM(L5:L7)</f>
        <v>62535.817144253626</v>
      </c>
      <c r="M4" s="4">
        <f t="shared" ref="M4:AF4" si="1">SUM(M5:M7)</f>
        <v>61429.670960502692</v>
      </c>
      <c r="N4" s="4">
        <f t="shared" si="1"/>
        <v>62802.09712931783</v>
      </c>
      <c r="O4" s="4">
        <f t="shared" si="1"/>
        <v>61838.164124349845</v>
      </c>
      <c r="P4" s="4">
        <f t="shared" si="1"/>
        <v>69294.518360038724</v>
      </c>
      <c r="Q4" s="4">
        <f t="shared" si="1"/>
        <v>74560.830446691238</v>
      </c>
      <c r="R4" s="4">
        <f t="shared" si="1"/>
        <v>74906.619113725086</v>
      </c>
      <c r="S4" s="4">
        <f t="shared" si="1"/>
        <v>76318.303182781383</v>
      </c>
      <c r="T4" s="4">
        <f t="shared" si="1"/>
        <v>76851.643740030937</v>
      </c>
      <c r="U4" s="4">
        <f t="shared" si="1"/>
        <v>69785.648244098076</v>
      </c>
      <c r="V4" s="4">
        <f t="shared" si="1"/>
        <v>74025.891120537213</v>
      </c>
      <c r="W4" s="4">
        <f t="shared" si="1"/>
        <v>80744.885747577093</v>
      </c>
      <c r="X4" s="4">
        <f t="shared" si="1"/>
        <v>83617.214943741783</v>
      </c>
      <c r="Y4" s="4">
        <f t="shared" si="1"/>
        <v>87187.628648719372</v>
      </c>
      <c r="Z4" s="4">
        <f t="shared" si="1"/>
        <v>90112.809053858509</v>
      </c>
      <c r="AA4" s="4">
        <f t="shared" si="1"/>
        <v>95135.438248236984</v>
      </c>
      <c r="AB4" s="4">
        <f t="shared" si="1"/>
        <v>101384.98874422828</v>
      </c>
      <c r="AC4" s="4">
        <f t="shared" si="1"/>
        <v>108804.68400754542</v>
      </c>
      <c r="AD4" s="4">
        <f t="shared" si="1"/>
        <v>114269.96259246931</v>
      </c>
      <c r="AE4" s="4">
        <f t="shared" si="1"/>
        <v>116467.86910218686</v>
      </c>
      <c r="AF4" s="4">
        <f t="shared" si="1"/>
        <v>36027.365427231278</v>
      </c>
      <c r="AG4" s="4">
        <f t="shared" ref="AG4" si="2">SUM(AG5:AG7)</f>
        <v>44293.759730752659</v>
      </c>
    </row>
    <row r="5" spans="1:33" x14ac:dyDescent="0.25">
      <c r="A5" s="32" t="s">
        <v>3</v>
      </c>
      <c r="B5" s="33">
        <v>0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0</v>
      </c>
      <c r="K5" s="33">
        <v>0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</row>
    <row r="6" spans="1:33" x14ac:dyDescent="0.25">
      <c r="A6" s="32" t="s">
        <v>48</v>
      </c>
      <c r="B6" s="33">
        <v>6030.9359920910665</v>
      </c>
      <c r="C6" s="33">
        <v>6440.2794853431342</v>
      </c>
      <c r="D6" s="33">
        <v>7543.811281034541</v>
      </c>
      <c r="E6" s="33">
        <v>8292.2602724760181</v>
      </c>
      <c r="F6" s="33">
        <v>8768.814376227152</v>
      </c>
      <c r="G6" s="33">
        <v>10183.7424134925</v>
      </c>
      <c r="H6" s="33">
        <v>11217.133523158716</v>
      </c>
      <c r="I6" s="33">
        <v>12308.90070768847</v>
      </c>
      <c r="J6" s="33">
        <v>12466.865002486829</v>
      </c>
      <c r="K6" s="33">
        <v>12733.90070539425</v>
      </c>
      <c r="L6" s="33">
        <v>13188.201966590703</v>
      </c>
      <c r="M6" s="33">
        <v>13109.359404031295</v>
      </c>
      <c r="N6" s="33">
        <v>13391.905747024997</v>
      </c>
      <c r="O6" s="33">
        <v>13242.98382748863</v>
      </c>
      <c r="P6" s="33">
        <v>13890.619944851052</v>
      </c>
      <c r="Q6" s="33">
        <v>14636.246231773506</v>
      </c>
      <c r="R6" s="33">
        <v>15225.945380977379</v>
      </c>
      <c r="S6" s="33">
        <v>15013.485698219007</v>
      </c>
      <c r="T6" s="33">
        <v>14133.936716975099</v>
      </c>
      <c r="U6" s="33">
        <v>12929.434030964858</v>
      </c>
      <c r="V6" s="33">
        <v>13653.824800905042</v>
      </c>
      <c r="W6" s="33">
        <v>15876.131530749364</v>
      </c>
      <c r="X6" s="33">
        <v>16206.074322795497</v>
      </c>
      <c r="Y6" s="33">
        <v>16881.879271342852</v>
      </c>
      <c r="Z6" s="33">
        <v>17793.227528656735</v>
      </c>
      <c r="AA6" s="33">
        <v>18679.80258399338</v>
      </c>
      <c r="AB6" s="33">
        <v>21534.618928381064</v>
      </c>
      <c r="AC6" s="33">
        <v>24118.493975413294</v>
      </c>
      <c r="AD6" s="33">
        <v>25198.280230267661</v>
      </c>
      <c r="AE6" s="33">
        <v>25388.931988389242</v>
      </c>
      <c r="AF6" s="33">
        <v>8210.9750011943706</v>
      </c>
      <c r="AG6" s="33">
        <v>12263.427942087914</v>
      </c>
    </row>
    <row r="7" spans="1:33" x14ac:dyDescent="0.25">
      <c r="A7" s="32" t="s">
        <v>49</v>
      </c>
      <c r="B7" s="33">
        <v>21734.020468541181</v>
      </c>
      <c r="C7" s="33">
        <v>23202.59998551663</v>
      </c>
      <c r="D7" s="33">
        <v>27166.824447273877</v>
      </c>
      <c r="E7" s="33">
        <v>29843.408312283558</v>
      </c>
      <c r="F7" s="33">
        <v>31532.54867859474</v>
      </c>
      <c r="G7" s="33">
        <v>36588.987197655479</v>
      </c>
      <c r="H7" s="33">
        <v>39671.086972018522</v>
      </c>
      <c r="I7" s="33">
        <v>43164.827147421856</v>
      </c>
      <c r="J7" s="33">
        <v>45918.898905023394</v>
      </c>
      <c r="K7" s="33">
        <v>49052.812307779357</v>
      </c>
      <c r="L7" s="33">
        <v>49347.615177662919</v>
      </c>
      <c r="M7" s="33">
        <v>48320.311556471395</v>
      </c>
      <c r="N7" s="33">
        <v>49410.191382292833</v>
      </c>
      <c r="O7" s="33">
        <v>48595.180296861217</v>
      </c>
      <c r="P7" s="33">
        <v>55403.898415187672</v>
      </c>
      <c r="Q7" s="33">
        <v>59924.584214917726</v>
      </c>
      <c r="R7" s="33">
        <v>59680.673732747702</v>
      </c>
      <c r="S7" s="33">
        <v>61304.81748456238</v>
      </c>
      <c r="T7" s="33">
        <v>62717.707023055838</v>
      </c>
      <c r="U7" s="33">
        <v>56856.214213133222</v>
      </c>
      <c r="V7" s="33">
        <v>60372.066319632169</v>
      </c>
      <c r="W7" s="33">
        <v>64868.754216827721</v>
      </c>
      <c r="X7" s="33">
        <v>67411.140620946288</v>
      </c>
      <c r="Y7" s="33">
        <v>70305.749377376516</v>
      </c>
      <c r="Z7" s="33">
        <v>72319.581525201778</v>
      </c>
      <c r="AA7" s="33">
        <v>76455.6356642436</v>
      </c>
      <c r="AB7" s="33">
        <v>79850.369815847211</v>
      </c>
      <c r="AC7" s="33">
        <v>84686.19003213213</v>
      </c>
      <c r="AD7" s="33">
        <v>89071.682362201653</v>
      </c>
      <c r="AE7" s="33">
        <v>91078.937113797612</v>
      </c>
      <c r="AF7" s="33">
        <v>27816.390426036905</v>
      </c>
      <c r="AG7" s="33">
        <v>32030.331788664746</v>
      </c>
    </row>
    <row r="8" spans="1:33" x14ac:dyDescent="0.25">
      <c r="A8" s="5" t="s">
        <v>6</v>
      </c>
      <c r="B8" s="6">
        <f t="shared" ref="B8:K8" si="3">SUM(B9:B11)</f>
        <v>2292.7618730642225</v>
      </c>
      <c r="C8" s="6">
        <f t="shared" si="3"/>
        <v>2442.4609757834451</v>
      </c>
      <c r="D8" s="6">
        <f t="shared" si="3"/>
        <v>2852.4577442677623</v>
      </c>
      <c r="E8" s="6">
        <f t="shared" si="3"/>
        <v>3125.6430415974969</v>
      </c>
      <c r="F8" s="6">
        <f t="shared" si="3"/>
        <v>3293.752062329359</v>
      </c>
      <c r="G8" s="6">
        <f t="shared" si="3"/>
        <v>3805.0873054536632</v>
      </c>
      <c r="H8" s="6">
        <f t="shared" si="3"/>
        <v>4014.4487028119238</v>
      </c>
      <c r="I8" s="6">
        <f t="shared" si="3"/>
        <v>4368.6979892073159</v>
      </c>
      <c r="J8" s="6">
        <f t="shared" si="3"/>
        <v>4567.9087775502949</v>
      </c>
      <c r="K8" s="6">
        <f t="shared" si="3"/>
        <v>4727.5859259843292</v>
      </c>
      <c r="L8" s="6">
        <f>SUM(L9:L11)</f>
        <v>4794.6132506141266</v>
      </c>
      <c r="M8" s="6">
        <f t="shared" ref="M8:AF8" si="4">SUM(M9:M11)</f>
        <v>4916.8489010312851</v>
      </c>
      <c r="N8" s="6">
        <f t="shared" si="4"/>
        <v>4939.2469091679222</v>
      </c>
      <c r="O8" s="6">
        <f t="shared" si="4"/>
        <v>5034.9711062189817</v>
      </c>
      <c r="P8" s="6">
        <f t="shared" si="4"/>
        <v>5150.4246235819783</v>
      </c>
      <c r="Q8" s="6">
        <f t="shared" si="4"/>
        <v>5438.1786163117649</v>
      </c>
      <c r="R8" s="6">
        <f t="shared" si="4"/>
        <v>5773.9185586664044</v>
      </c>
      <c r="S8" s="6">
        <f t="shared" si="4"/>
        <v>5592.1519604314417</v>
      </c>
      <c r="T8" s="6">
        <f t="shared" si="4"/>
        <v>5743.549017443429</v>
      </c>
      <c r="U8" s="6">
        <f t="shared" si="4"/>
        <v>4793.0820922065668</v>
      </c>
      <c r="V8" s="6">
        <f t="shared" si="4"/>
        <v>5732.1788759563906</v>
      </c>
      <c r="W8" s="6">
        <f t="shared" si="4"/>
        <v>5728.4848268976257</v>
      </c>
      <c r="X8" s="6">
        <f t="shared" si="4"/>
        <v>5348.2246836522445</v>
      </c>
      <c r="Y8" s="6">
        <f t="shared" si="4"/>
        <v>5515.0654446167273</v>
      </c>
      <c r="Z8" s="6">
        <f t="shared" si="4"/>
        <v>5998.4616315278627</v>
      </c>
      <c r="AA8" s="6">
        <f t="shared" si="4"/>
        <v>6083.0282989525758</v>
      </c>
      <c r="AB8" s="6">
        <f t="shared" si="4"/>
        <v>5960.7712649502091</v>
      </c>
      <c r="AC8" s="6">
        <f t="shared" si="4"/>
        <v>6489.3799521383107</v>
      </c>
      <c r="AD8" s="6">
        <f t="shared" si="4"/>
        <v>6499.5751507358127</v>
      </c>
      <c r="AE8" s="6">
        <f t="shared" si="4"/>
        <v>5975.1864870041118</v>
      </c>
      <c r="AF8" s="6">
        <f t="shared" si="4"/>
        <v>5825.5569309242101</v>
      </c>
      <c r="AG8" s="6">
        <f t="shared" ref="AG8" si="5">SUM(AG9:AG11)</f>
        <v>5898.0101844968212</v>
      </c>
    </row>
    <row r="9" spans="1:33" x14ac:dyDescent="0.25">
      <c r="A9" s="34" t="s">
        <v>3</v>
      </c>
      <c r="B9" s="35">
        <v>0</v>
      </c>
      <c r="C9" s="35">
        <v>0</v>
      </c>
      <c r="D9" s="35">
        <v>0</v>
      </c>
      <c r="E9" s="35">
        <v>0</v>
      </c>
      <c r="F9" s="35">
        <v>0</v>
      </c>
      <c r="G9" s="35">
        <v>0</v>
      </c>
      <c r="H9" s="35">
        <v>0</v>
      </c>
      <c r="I9" s="35">
        <v>0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v>0</v>
      </c>
      <c r="V9" s="35">
        <v>0</v>
      </c>
      <c r="W9" s="35"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10" spans="1:33" x14ac:dyDescent="0.25">
      <c r="A10" s="34" t="s">
        <v>48</v>
      </c>
      <c r="B10" s="35">
        <v>25.27453661673297</v>
      </c>
      <c r="C10" s="35">
        <v>26.913224374488145</v>
      </c>
      <c r="D10" s="35">
        <v>31.431962450854716</v>
      </c>
      <c r="E10" s="35">
        <v>34.433320259921565</v>
      </c>
      <c r="F10" s="35">
        <v>36.286082656521387</v>
      </c>
      <c r="G10" s="35">
        <v>41.916258915617725</v>
      </c>
      <c r="H10" s="35">
        <v>43.713553113844519</v>
      </c>
      <c r="I10" s="35">
        <v>47.782515429420286</v>
      </c>
      <c r="J10" s="35">
        <v>49.596484983728438</v>
      </c>
      <c r="K10" s="35">
        <v>50.445847410121367</v>
      </c>
      <c r="L10" s="35">
        <v>51.612725572639</v>
      </c>
      <c r="M10" s="35">
        <v>71.734391260142573</v>
      </c>
      <c r="N10" s="35">
        <v>53.326975195207503</v>
      </c>
      <c r="O10" s="35">
        <v>56.664427906590127</v>
      </c>
      <c r="P10" s="35">
        <v>51.75527523435305</v>
      </c>
      <c r="Q10" s="35">
        <v>51.688059479600511</v>
      </c>
      <c r="R10" s="35">
        <v>48.483982618671448</v>
      </c>
      <c r="S10" s="35">
        <v>51.777019831753535</v>
      </c>
      <c r="T10" s="35">
        <v>65.827299527891512</v>
      </c>
      <c r="U10" s="35">
        <v>69.392023654276628</v>
      </c>
      <c r="V10" s="35">
        <v>81.638278154055016</v>
      </c>
      <c r="W10" s="35">
        <v>70.245349729869773</v>
      </c>
      <c r="X10" s="35">
        <v>53.99167601078311</v>
      </c>
      <c r="Y10" s="35">
        <v>58.549361325294122</v>
      </c>
      <c r="Z10" s="35">
        <v>71.51519841307109</v>
      </c>
      <c r="AA10" s="35">
        <v>68.763291496412592</v>
      </c>
      <c r="AB10" s="35">
        <v>79.684327741221963</v>
      </c>
      <c r="AC10" s="35">
        <v>63.907348487512671</v>
      </c>
      <c r="AD10" s="35">
        <v>55.347290339068742</v>
      </c>
      <c r="AE10" s="35">
        <v>57.250088884713783</v>
      </c>
      <c r="AF10" s="35">
        <v>43.984855363565345</v>
      </c>
      <c r="AG10" s="35">
        <v>51.148611426296853</v>
      </c>
    </row>
    <row r="11" spans="1:33" x14ac:dyDescent="0.25">
      <c r="A11" s="36" t="s">
        <v>49</v>
      </c>
      <c r="B11" s="37">
        <v>2267.4873364474897</v>
      </c>
      <c r="C11" s="37">
        <v>2415.5477514089571</v>
      </c>
      <c r="D11" s="37">
        <v>2821.0257818169075</v>
      </c>
      <c r="E11" s="37">
        <v>3091.2097213375755</v>
      </c>
      <c r="F11" s="37">
        <v>3257.4659796728374</v>
      </c>
      <c r="G11" s="37">
        <v>3763.1710465380456</v>
      </c>
      <c r="H11" s="37">
        <v>3970.7351496980791</v>
      </c>
      <c r="I11" s="37">
        <v>4320.9154737778954</v>
      </c>
      <c r="J11" s="37">
        <v>4518.3122925665666</v>
      </c>
      <c r="K11" s="37">
        <v>4677.140078574208</v>
      </c>
      <c r="L11" s="37">
        <v>4743.0005250414879</v>
      </c>
      <c r="M11" s="37">
        <v>4845.1145097711424</v>
      </c>
      <c r="N11" s="37">
        <v>4885.9199339727147</v>
      </c>
      <c r="O11" s="37">
        <v>4978.3066783123913</v>
      </c>
      <c r="P11" s="37">
        <v>5098.6693483476256</v>
      </c>
      <c r="Q11" s="37">
        <v>5386.4905568321647</v>
      </c>
      <c r="R11" s="37">
        <v>5725.4345760477327</v>
      </c>
      <c r="S11" s="37">
        <v>5540.3749405996878</v>
      </c>
      <c r="T11" s="37">
        <v>5677.7217179155377</v>
      </c>
      <c r="U11" s="37">
        <v>4723.6900685522905</v>
      </c>
      <c r="V11" s="37">
        <v>5650.5405978023355</v>
      </c>
      <c r="W11" s="37">
        <v>5658.2394771677555</v>
      </c>
      <c r="X11" s="37">
        <v>5294.233007641461</v>
      </c>
      <c r="Y11" s="37">
        <v>5456.5160832914335</v>
      </c>
      <c r="Z11" s="37">
        <v>5926.9464331147919</v>
      </c>
      <c r="AA11" s="37">
        <v>6014.2650074561634</v>
      </c>
      <c r="AB11" s="37">
        <v>5881.0869372089874</v>
      </c>
      <c r="AC11" s="37">
        <v>6425.4726036507982</v>
      </c>
      <c r="AD11" s="37">
        <v>6444.2278603967443</v>
      </c>
      <c r="AE11" s="37">
        <v>5917.9363981193983</v>
      </c>
      <c r="AF11" s="37">
        <v>5781.5720755606444</v>
      </c>
      <c r="AG11" s="37">
        <v>5846.8615730705242</v>
      </c>
    </row>
    <row r="12" spans="1:33" x14ac:dyDescent="0.25">
      <c r="A12" s="20"/>
      <c r="B12" s="20"/>
      <c r="C12" s="20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5">
      <c r="A13" s="24" t="s">
        <v>19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3" x14ac:dyDescent="0.25">
      <c r="A14" s="3" t="s">
        <v>20</v>
      </c>
      <c r="B14" s="12">
        <f t="shared" ref="B14:K14" si="6">IF(B4=0,0,B4/B$4)</f>
        <v>1</v>
      </c>
      <c r="C14" s="12">
        <f t="shared" si="6"/>
        <v>1</v>
      </c>
      <c r="D14" s="12">
        <f t="shared" si="6"/>
        <v>1</v>
      </c>
      <c r="E14" s="12">
        <f t="shared" si="6"/>
        <v>1</v>
      </c>
      <c r="F14" s="12">
        <f t="shared" si="6"/>
        <v>1</v>
      </c>
      <c r="G14" s="12">
        <f t="shared" si="6"/>
        <v>1</v>
      </c>
      <c r="H14" s="12">
        <f t="shared" si="6"/>
        <v>1</v>
      </c>
      <c r="I14" s="12">
        <f t="shared" si="6"/>
        <v>1</v>
      </c>
      <c r="J14" s="12">
        <f t="shared" si="6"/>
        <v>1</v>
      </c>
      <c r="K14" s="12">
        <f t="shared" si="6"/>
        <v>1</v>
      </c>
      <c r="L14" s="12">
        <f t="shared" ref="L14:AF14" si="7">IF(L4=0,0,L4/L$4)</f>
        <v>1</v>
      </c>
      <c r="M14" s="12">
        <f t="shared" si="7"/>
        <v>1</v>
      </c>
      <c r="N14" s="12">
        <f t="shared" si="7"/>
        <v>1</v>
      </c>
      <c r="O14" s="12">
        <f t="shared" si="7"/>
        <v>1</v>
      </c>
      <c r="P14" s="12">
        <f t="shared" si="7"/>
        <v>1</v>
      </c>
      <c r="Q14" s="12">
        <f t="shared" si="7"/>
        <v>1</v>
      </c>
      <c r="R14" s="12">
        <f t="shared" si="7"/>
        <v>1</v>
      </c>
      <c r="S14" s="12">
        <f t="shared" si="7"/>
        <v>1</v>
      </c>
      <c r="T14" s="12">
        <f t="shared" si="7"/>
        <v>1</v>
      </c>
      <c r="U14" s="12">
        <f t="shared" si="7"/>
        <v>1</v>
      </c>
      <c r="V14" s="12">
        <f t="shared" si="7"/>
        <v>1</v>
      </c>
      <c r="W14" s="12">
        <f t="shared" si="7"/>
        <v>1</v>
      </c>
      <c r="X14" s="12">
        <f t="shared" si="7"/>
        <v>1</v>
      </c>
      <c r="Y14" s="12">
        <f t="shared" si="7"/>
        <v>1</v>
      </c>
      <c r="Z14" s="12">
        <f t="shared" si="7"/>
        <v>1</v>
      </c>
      <c r="AA14" s="12">
        <f t="shared" si="7"/>
        <v>1</v>
      </c>
      <c r="AB14" s="12">
        <f t="shared" si="7"/>
        <v>1</v>
      </c>
      <c r="AC14" s="12">
        <f t="shared" si="7"/>
        <v>1</v>
      </c>
      <c r="AD14" s="12">
        <f t="shared" si="7"/>
        <v>1</v>
      </c>
      <c r="AE14" s="12">
        <f t="shared" si="7"/>
        <v>1</v>
      </c>
      <c r="AF14" s="12">
        <f t="shared" si="7"/>
        <v>1</v>
      </c>
      <c r="AG14" s="12">
        <f t="shared" ref="AG14" si="8">IF(AG4=0,0,AG4/AG$4)</f>
        <v>1</v>
      </c>
    </row>
    <row r="15" spans="1:33" x14ac:dyDescent="0.25">
      <c r="A15" s="32" t="s">
        <v>3</v>
      </c>
      <c r="B15" s="38">
        <f t="shared" ref="B15:K15" si="9">IF(B5=0,0,B5/B$4)</f>
        <v>0</v>
      </c>
      <c r="C15" s="38">
        <f t="shared" si="9"/>
        <v>0</v>
      </c>
      <c r="D15" s="38">
        <f t="shared" si="9"/>
        <v>0</v>
      </c>
      <c r="E15" s="38">
        <f t="shared" si="9"/>
        <v>0</v>
      </c>
      <c r="F15" s="38">
        <f t="shared" si="9"/>
        <v>0</v>
      </c>
      <c r="G15" s="38">
        <f t="shared" si="9"/>
        <v>0</v>
      </c>
      <c r="H15" s="38">
        <f t="shared" si="9"/>
        <v>0</v>
      </c>
      <c r="I15" s="38">
        <f t="shared" si="9"/>
        <v>0</v>
      </c>
      <c r="J15" s="38">
        <f t="shared" si="9"/>
        <v>0</v>
      </c>
      <c r="K15" s="38">
        <f t="shared" si="9"/>
        <v>0</v>
      </c>
      <c r="L15" s="38">
        <f t="shared" ref="L15:AF15" si="10">IF(L5=0,0,L5/L$4)</f>
        <v>0</v>
      </c>
      <c r="M15" s="38">
        <f t="shared" si="10"/>
        <v>0</v>
      </c>
      <c r="N15" s="38">
        <f t="shared" si="10"/>
        <v>0</v>
      </c>
      <c r="O15" s="38">
        <f t="shared" si="10"/>
        <v>0</v>
      </c>
      <c r="P15" s="38">
        <f t="shared" si="10"/>
        <v>0</v>
      </c>
      <c r="Q15" s="38">
        <f t="shared" si="10"/>
        <v>0</v>
      </c>
      <c r="R15" s="38">
        <f t="shared" si="10"/>
        <v>0</v>
      </c>
      <c r="S15" s="38">
        <f t="shared" si="10"/>
        <v>0</v>
      </c>
      <c r="T15" s="38">
        <f t="shared" si="10"/>
        <v>0</v>
      </c>
      <c r="U15" s="38">
        <f t="shared" si="10"/>
        <v>0</v>
      </c>
      <c r="V15" s="38">
        <f t="shared" si="10"/>
        <v>0</v>
      </c>
      <c r="W15" s="38">
        <f t="shared" si="10"/>
        <v>0</v>
      </c>
      <c r="X15" s="38">
        <f t="shared" si="10"/>
        <v>0</v>
      </c>
      <c r="Y15" s="38">
        <f t="shared" si="10"/>
        <v>0</v>
      </c>
      <c r="Z15" s="38">
        <f t="shared" si="10"/>
        <v>0</v>
      </c>
      <c r="AA15" s="38">
        <f t="shared" si="10"/>
        <v>0</v>
      </c>
      <c r="AB15" s="38">
        <f t="shared" si="10"/>
        <v>0</v>
      </c>
      <c r="AC15" s="38">
        <f t="shared" si="10"/>
        <v>0</v>
      </c>
      <c r="AD15" s="38">
        <f t="shared" si="10"/>
        <v>0</v>
      </c>
      <c r="AE15" s="38">
        <f t="shared" si="10"/>
        <v>0</v>
      </c>
      <c r="AF15" s="38">
        <f t="shared" si="10"/>
        <v>0</v>
      </c>
      <c r="AG15" s="38">
        <f t="shared" ref="AG15" si="11">IF(AG5=0,0,AG5/AG$4)</f>
        <v>0</v>
      </c>
    </row>
    <row r="16" spans="1:33" x14ac:dyDescent="0.25">
      <c r="A16" s="32" t="s">
        <v>48</v>
      </c>
      <c r="B16" s="38">
        <f t="shared" ref="B16:K16" si="12">IF(B6=0,0,B6/B$4)</f>
        <v>0.2172139545992911</v>
      </c>
      <c r="C16" s="38">
        <f t="shared" si="12"/>
        <v>0.21726227682011151</v>
      </c>
      <c r="D16" s="38">
        <f t="shared" si="12"/>
        <v>0.21733428739486182</v>
      </c>
      <c r="E16" s="38">
        <f t="shared" si="12"/>
        <v>0.21744106187743387</v>
      </c>
      <c r="F16" s="38">
        <f t="shared" si="12"/>
        <v>0.21758108688033564</v>
      </c>
      <c r="G16" s="38">
        <f t="shared" si="12"/>
        <v>0.21772820398032255</v>
      </c>
      <c r="H16" s="38">
        <f t="shared" si="12"/>
        <v>0.22042691636705558</v>
      </c>
      <c r="I16" s="38">
        <f t="shared" si="12"/>
        <v>0.22188702983577396</v>
      </c>
      <c r="J16" s="38">
        <f t="shared" si="12"/>
        <v>0.21352576669606962</v>
      </c>
      <c r="K16" s="38">
        <f t="shared" si="12"/>
        <v>0.20609448349646375</v>
      </c>
      <c r="L16" s="38">
        <f t="shared" ref="L16:AF16" si="13">IF(L6=0,0,L6/L$4)</f>
        <v>0.21089037560937282</v>
      </c>
      <c r="M16" s="38">
        <f t="shared" si="13"/>
        <v>0.21340435654392798</v>
      </c>
      <c r="N16" s="38">
        <f t="shared" si="13"/>
        <v>0.2132397859174876</v>
      </c>
      <c r="O16" s="38">
        <f t="shared" si="13"/>
        <v>0.21415551407474556</v>
      </c>
      <c r="P16" s="38">
        <f t="shared" si="13"/>
        <v>0.20045770247912709</v>
      </c>
      <c r="Q16" s="38">
        <f t="shared" si="13"/>
        <v>0.19629939935068164</v>
      </c>
      <c r="R16" s="38">
        <f t="shared" si="13"/>
        <v>0.20326568681281651</v>
      </c>
      <c r="S16" s="38">
        <f t="shared" si="13"/>
        <v>0.19672195360871553</v>
      </c>
      <c r="T16" s="38">
        <f t="shared" si="13"/>
        <v>0.1839119637412899</v>
      </c>
      <c r="U16" s="38">
        <f t="shared" si="13"/>
        <v>0.18527353913429223</v>
      </c>
      <c r="V16" s="38">
        <f t="shared" si="13"/>
        <v>0.18444661177630894</v>
      </c>
      <c r="W16" s="38">
        <f t="shared" si="13"/>
        <v>0.19662089287463955</v>
      </c>
      <c r="X16" s="38">
        <f t="shared" si="13"/>
        <v>0.1938126536945658</v>
      </c>
      <c r="Y16" s="38">
        <f t="shared" si="13"/>
        <v>0.19362700342912487</v>
      </c>
      <c r="Z16" s="38">
        <f t="shared" si="13"/>
        <v>0.19745503126000769</v>
      </c>
      <c r="AA16" s="38">
        <f t="shared" si="13"/>
        <v>0.19634957202017775</v>
      </c>
      <c r="AB16" s="38">
        <f t="shared" si="13"/>
        <v>0.21240441208420022</v>
      </c>
      <c r="AC16" s="38">
        <f t="shared" si="13"/>
        <v>0.22166779119307692</v>
      </c>
      <c r="AD16" s="38">
        <f t="shared" si="13"/>
        <v>0.22051534505296402</v>
      </c>
      <c r="AE16" s="38">
        <f t="shared" si="13"/>
        <v>0.21799086893324579</v>
      </c>
      <c r="AF16" s="38">
        <f t="shared" si="13"/>
        <v>0.22790939342425817</v>
      </c>
      <c r="AG16" s="38">
        <f t="shared" ref="AG16" si="14">IF(AG6=0,0,AG6/AG$4)</f>
        <v>0.27686581623762124</v>
      </c>
    </row>
    <row r="17" spans="1:33" x14ac:dyDescent="0.25">
      <c r="A17" s="32" t="s">
        <v>49</v>
      </c>
      <c r="B17" s="38">
        <f t="shared" ref="B17:K17" si="15">IF(B7=0,0,B7/B$4)</f>
        <v>0.78278604540070895</v>
      </c>
      <c r="C17" s="38">
        <f t="shared" si="15"/>
        <v>0.78273772317988854</v>
      </c>
      <c r="D17" s="38">
        <f t="shared" si="15"/>
        <v>0.78266571260513806</v>
      </c>
      <c r="E17" s="38">
        <f t="shared" si="15"/>
        <v>0.78255893812256605</v>
      </c>
      <c r="F17" s="38">
        <f t="shared" si="15"/>
        <v>0.78241891311966427</v>
      </c>
      <c r="G17" s="38">
        <f t="shared" si="15"/>
        <v>0.78227179601967745</v>
      </c>
      <c r="H17" s="38">
        <f t="shared" si="15"/>
        <v>0.77957308363294442</v>
      </c>
      <c r="I17" s="38">
        <f t="shared" si="15"/>
        <v>0.77811297016422609</v>
      </c>
      <c r="J17" s="38">
        <f t="shared" si="15"/>
        <v>0.7864742333039304</v>
      </c>
      <c r="K17" s="38">
        <f t="shared" si="15"/>
        <v>0.79390551650353625</v>
      </c>
      <c r="L17" s="38">
        <f t="shared" ref="L17:AF17" si="16">IF(L7=0,0,L7/L$4)</f>
        <v>0.78910962439062715</v>
      </c>
      <c r="M17" s="38">
        <f t="shared" si="16"/>
        <v>0.78659564345607202</v>
      </c>
      <c r="N17" s="38">
        <f t="shared" si="16"/>
        <v>0.7867602140825124</v>
      </c>
      <c r="O17" s="38">
        <f t="shared" si="16"/>
        <v>0.78584448592525447</v>
      </c>
      <c r="P17" s="38">
        <f t="shared" si="16"/>
        <v>0.79954229752087291</v>
      </c>
      <c r="Q17" s="38">
        <f t="shared" si="16"/>
        <v>0.80370060064931825</v>
      </c>
      <c r="R17" s="38">
        <f t="shared" si="16"/>
        <v>0.79673431318718346</v>
      </c>
      <c r="S17" s="38">
        <f t="shared" si="16"/>
        <v>0.80327804639128453</v>
      </c>
      <c r="T17" s="38">
        <f t="shared" si="16"/>
        <v>0.81608803625871007</v>
      </c>
      <c r="U17" s="38">
        <f t="shared" si="16"/>
        <v>0.81472646086570777</v>
      </c>
      <c r="V17" s="38">
        <f t="shared" si="16"/>
        <v>0.81555338822369106</v>
      </c>
      <c r="W17" s="38">
        <f t="shared" si="16"/>
        <v>0.80337910712536043</v>
      </c>
      <c r="X17" s="38">
        <f t="shared" si="16"/>
        <v>0.8061873463054342</v>
      </c>
      <c r="Y17" s="38">
        <f t="shared" si="16"/>
        <v>0.80637299657087513</v>
      </c>
      <c r="Z17" s="38">
        <f t="shared" si="16"/>
        <v>0.80254496873999237</v>
      </c>
      <c r="AA17" s="38">
        <f t="shared" si="16"/>
        <v>0.80365042797982222</v>
      </c>
      <c r="AB17" s="38">
        <f t="shared" si="16"/>
        <v>0.78759558791579976</v>
      </c>
      <c r="AC17" s="38">
        <f t="shared" si="16"/>
        <v>0.77833220880692311</v>
      </c>
      <c r="AD17" s="38">
        <f t="shared" si="16"/>
        <v>0.779484654947036</v>
      </c>
      <c r="AE17" s="38">
        <f t="shared" si="16"/>
        <v>0.78200913106675418</v>
      </c>
      <c r="AF17" s="38">
        <f t="shared" si="16"/>
        <v>0.7720906065757418</v>
      </c>
      <c r="AG17" s="38">
        <f t="shared" ref="AG17" si="17">IF(AG7=0,0,AG7/AG$4)</f>
        <v>0.7231341837623787</v>
      </c>
    </row>
    <row r="18" spans="1:33" x14ac:dyDescent="0.25">
      <c r="A18" s="5" t="s">
        <v>21</v>
      </c>
      <c r="B18" s="13">
        <f t="shared" ref="B18:K18" si="18">IF(B8=0,0,B8/B$8)</f>
        <v>1</v>
      </c>
      <c r="C18" s="13">
        <f t="shared" si="18"/>
        <v>1</v>
      </c>
      <c r="D18" s="13">
        <f t="shared" si="18"/>
        <v>1</v>
      </c>
      <c r="E18" s="13">
        <f t="shared" si="18"/>
        <v>1</v>
      </c>
      <c r="F18" s="13">
        <f t="shared" si="18"/>
        <v>1</v>
      </c>
      <c r="G18" s="13">
        <f t="shared" si="18"/>
        <v>1</v>
      </c>
      <c r="H18" s="13">
        <f t="shared" si="18"/>
        <v>1</v>
      </c>
      <c r="I18" s="13">
        <f t="shared" si="18"/>
        <v>1</v>
      </c>
      <c r="J18" s="13">
        <f t="shared" si="18"/>
        <v>1</v>
      </c>
      <c r="K18" s="13">
        <f t="shared" si="18"/>
        <v>1</v>
      </c>
      <c r="L18" s="13">
        <f t="shared" ref="L18:AF18" si="19">IF(L8=0,0,L8/L$8)</f>
        <v>1</v>
      </c>
      <c r="M18" s="13">
        <f t="shared" si="19"/>
        <v>1</v>
      </c>
      <c r="N18" s="13">
        <f t="shared" si="19"/>
        <v>1</v>
      </c>
      <c r="O18" s="13">
        <f t="shared" si="19"/>
        <v>1</v>
      </c>
      <c r="P18" s="13">
        <f t="shared" si="19"/>
        <v>1</v>
      </c>
      <c r="Q18" s="13">
        <f t="shared" si="19"/>
        <v>1</v>
      </c>
      <c r="R18" s="13">
        <f t="shared" si="19"/>
        <v>1</v>
      </c>
      <c r="S18" s="13">
        <f t="shared" si="19"/>
        <v>1</v>
      </c>
      <c r="T18" s="13">
        <f t="shared" si="19"/>
        <v>1</v>
      </c>
      <c r="U18" s="13">
        <f t="shared" si="19"/>
        <v>1</v>
      </c>
      <c r="V18" s="13">
        <f t="shared" si="19"/>
        <v>1</v>
      </c>
      <c r="W18" s="13">
        <f t="shared" si="19"/>
        <v>1</v>
      </c>
      <c r="X18" s="13">
        <f t="shared" si="19"/>
        <v>1</v>
      </c>
      <c r="Y18" s="13">
        <f t="shared" si="19"/>
        <v>1</v>
      </c>
      <c r="Z18" s="13">
        <f t="shared" si="19"/>
        <v>1</v>
      </c>
      <c r="AA18" s="13">
        <f t="shared" si="19"/>
        <v>1</v>
      </c>
      <c r="AB18" s="13">
        <f t="shared" si="19"/>
        <v>1</v>
      </c>
      <c r="AC18" s="13">
        <f t="shared" si="19"/>
        <v>1</v>
      </c>
      <c r="AD18" s="13">
        <f t="shared" si="19"/>
        <v>1</v>
      </c>
      <c r="AE18" s="13">
        <f t="shared" si="19"/>
        <v>1</v>
      </c>
      <c r="AF18" s="13">
        <f t="shared" si="19"/>
        <v>1</v>
      </c>
      <c r="AG18" s="13">
        <f t="shared" ref="AG18" si="20">IF(AG8=0,0,AG8/AG$8)</f>
        <v>1</v>
      </c>
    </row>
    <row r="19" spans="1:33" x14ac:dyDescent="0.25">
      <c r="A19" s="34" t="s">
        <v>3</v>
      </c>
      <c r="B19" s="39">
        <f t="shared" ref="B19:K20" si="21">IF(B9=0,0,B9/B$8)</f>
        <v>0</v>
      </c>
      <c r="C19" s="39">
        <f t="shared" si="21"/>
        <v>0</v>
      </c>
      <c r="D19" s="39">
        <f t="shared" si="21"/>
        <v>0</v>
      </c>
      <c r="E19" s="39">
        <f t="shared" si="21"/>
        <v>0</v>
      </c>
      <c r="F19" s="39">
        <f t="shared" si="21"/>
        <v>0</v>
      </c>
      <c r="G19" s="39">
        <f t="shared" si="21"/>
        <v>0</v>
      </c>
      <c r="H19" s="39">
        <f t="shared" si="21"/>
        <v>0</v>
      </c>
      <c r="I19" s="39">
        <f t="shared" si="21"/>
        <v>0</v>
      </c>
      <c r="J19" s="39">
        <f t="shared" si="21"/>
        <v>0</v>
      </c>
      <c r="K19" s="39">
        <f t="shared" si="21"/>
        <v>0</v>
      </c>
      <c r="L19" s="39">
        <f t="shared" ref="L19:AF19" si="22">IF(L9=0,0,L9/L$8)</f>
        <v>0</v>
      </c>
      <c r="M19" s="39">
        <f t="shared" si="22"/>
        <v>0</v>
      </c>
      <c r="N19" s="39">
        <f t="shared" si="22"/>
        <v>0</v>
      </c>
      <c r="O19" s="39">
        <f t="shared" si="22"/>
        <v>0</v>
      </c>
      <c r="P19" s="39">
        <f t="shared" si="22"/>
        <v>0</v>
      </c>
      <c r="Q19" s="39">
        <f t="shared" si="22"/>
        <v>0</v>
      </c>
      <c r="R19" s="39">
        <f t="shared" si="22"/>
        <v>0</v>
      </c>
      <c r="S19" s="39">
        <f t="shared" si="22"/>
        <v>0</v>
      </c>
      <c r="T19" s="39">
        <f t="shared" si="22"/>
        <v>0</v>
      </c>
      <c r="U19" s="39">
        <f t="shared" si="22"/>
        <v>0</v>
      </c>
      <c r="V19" s="39">
        <f t="shared" si="22"/>
        <v>0</v>
      </c>
      <c r="W19" s="39">
        <f t="shared" si="22"/>
        <v>0</v>
      </c>
      <c r="X19" s="39">
        <f t="shared" si="22"/>
        <v>0</v>
      </c>
      <c r="Y19" s="39">
        <f t="shared" si="22"/>
        <v>0</v>
      </c>
      <c r="Z19" s="39">
        <f t="shared" si="22"/>
        <v>0</v>
      </c>
      <c r="AA19" s="39">
        <f t="shared" si="22"/>
        <v>0</v>
      </c>
      <c r="AB19" s="39">
        <f t="shared" si="22"/>
        <v>0</v>
      </c>
      <c r="AC19" s="39">
        <f t="shared" si="22"/>
        <v>0</v>
      </c>
      <c r="AD19" s="39">
        <f t="shared" si="22"/>
        <v>0</v>
      </c>
      <c r="AE19" s="39">
        <f t="shared" si="22"/>
        <v>0</v>
      </c>
      <c r="AF19" s="39">
        <f t="shared" si="22"/>
        <v>0</v>
      </c>
      <c r="AG19" s="39">
        <f t="shared" ref="AG19" si="23">IF(AG9=0,0,AG9/AG$8)</f>
        <v>0</v>
      </c>
    </row>
    <row r="20" spans="1:33" x14ac:dyDescent="0.25">
      <c r="A20" s="34" t="s">
        <v>48</v>
      </c>
      <c r="B20" s="39">
        <f t="shared" si="21"/>
        <v>1.1023620426378665E-2</v>
      </c>
      <c r="C20" s="39">
        <f t="shared" si="21"/>
        <v>1.1018896367773263E-2</v>
      </c>
      <c r="D20" s="39">
        <f t="shared" si="21"/>
        <v>1.1019256118349067E-2</v>
      </c>
      <c r="E20" s="39">
        <f t="shared" si="21"/>
        <v>1.1016395602974198E-2</v>
      </c>
      <c r="F20" s="39">
        <f t="shared" si="21"/>
        <v>1.1016640587955998E-2</v>
      </c>
      <c r="G20" s="39">
        <f t="shared" si="21"/>
        <v>1.1015846825785313E-2</v>
      </c>
      <c r="H20" s="39">
        <f t="shared" si="21"/>
        <v>1.0889055098206965E-2</v>
      </c>
      <c r="I20" s="39">
        <f t="shared" si="21"/>
        <v>1.0937472800240478E-2</v>
      </c>
      <c r="J20" s="39">
        <f t="shared" si="21"/>
        <v>1.0857590945659456E-2</v>
      </c>
      <c r="K20" s="39">
        <f t="shared" si="21"/>
        <v>1.0670529991396836E-2</v>
      </c>
      <c r="L20" s="39">
        <f t="shared" ref="L20:AF20" si="24">IF(L10=0,0,L10/L$8)</f>
        <v>1.0764731767682846E-2</v>
      </c>
      <c r="M20" s="39">
        <f t="shared" si="24"/>
        <v>1.4589504925623529E-2</v>
      </c>
      <c r="N20" s="39">
        <f t="shared" si="24"/>
        <v>1.0796580162094204E-2</v>
      </c>
      <c r="O20" s="39">
        <f t="shared" si="24"/>
        <v>1.1254171416515309E-2</v>
      </c>
      <c r="P20" s="39">
        <f t="shared" si="24"/>
        <v>1.0048739476233453E-2</v>
      </c>
      <c r="Q20" s="39">
        <f t="shared" si="24"/>
        <v>9.5046638086808462E-3</v>
      </c>
      <c r="R20" s="39">
        <f t="shared" si="24"/>
        <v>8.3970672821318312E-3</v>
      </c>
      <c r="S20" s="39">
        <f t="shared" si="24"/>
        <v>9.258872111865657E-3</v>
      </c>
      <c r="T20" s="39">
        <f t="shared" si="24"/>
        <v>1.1461084310061759E-2</v>
      </c>
      <c r="U20" s="39">
        <f t="shared" si="24"/>
        <v>1.4477537066829367E-2</v>
      </c>
      <c r="V20" s="39">
        <f t="shared" si="24"/>
        <v>1.4242102335027708E-2</v>
      </c>
      <c r="W20" s="39">
        <f t="shared" si="24"/>
        <v>1.2262465879291249E-2</v>
      </c>
      <c r="X20" s="39">
        <f t="shared" si="24"/>
        <v>1.0095252014339978E-2</v>
      </c>
      <c r="Y20" s="39">
        <f t="shared" si="24"/>
        <v>1.0616258666965472E-2</v>
      </c>
      <c r="Z20" s="39">
        <f t="shared" si="24"/>
        <v>1.192225653944135E-2</v>
      </c>
      <c r="AA20" s="39">
        <f t="shared" si="24"/>
        <v>1.1304121585009361E-2</v>
      </c>
      <c r="AB20" s="39">
        <f t="shared" si="24"/>
        <v>1.3368123720796318E-2</v>
      </c>
      <c r="AC20" s="39">
        <f t="shared" si="24"/>
        <v>9.8479899403108011E-3</v>
      </c>
      <c r="AD20" s="39">
        <f t="shared" si="24"/>
        <v>8.5155243312792384E-3</v>
      </c>
      <c r="AE20" s="39">
        <f t="shared" si="24"/>
        <v>9.5813057900755675E-3</v>
      </c>
      <c r="AF20" s="39">
        <f t="shared" si="24"/>
        <v>7.5503262409259914E-3</v>
      </c>
      <c r="AG20" s="39">
        <f t="shared" ref="AG20" si="25">IF(AG10=0,0,AG10/AG$8)</f>
        <v>8.6721809265001316E-3</v>
      </c>
    </row>
    <row r="21" spans="1:33" x14ac:dyDescent="0.25">
      <c r="A21" s="36" t="s">
        <v>49</v>
      </c>
      <c r="B21" s="40">
        <f t="shared" ref="B21:K21" si="26">IF(B11=0,0,B11/B$8)</f>
        <v>0.98897637957362139</v>
      </c>
      <c r="C21" s="40">
        <f t="shared" si="26"/>
        <v>0.9889811036322268</v>
      </c>
      <c r="D21" s="40">
        <f t="shared" si="26"/>
        <v>0.98898074388165091</v>
      </c>
      <c r="E21" s="40">
        <f t="shared" si="26"/>
        <v>0.98898360439702582</v>
      </c>
      <c r="F21" s="40">
        <f t="shared" si="26"/>
        <v>0.98898335941204396</v>
      </c>
      <c r="G21" s="40">
        <f t="shared" si="26"/>
        <v>0.98898415317421473</v>
      </c>
      <c r="H21" s="40">
        <f t="shared" si="26"/>
        <v>0.98911094490179297</v>
      </c>
      <c r="I21" s="40">
        <f t="shared" si="26"/>
        <v>0.98906252719975951</v>
      </c>
      <c r="J21" s="40">
        <f t="shared" si="26"/>
        <v>0.98914240905434059</v>
      </c>
      <c r="K21" s="40">
        <f t="shared" si="26"/>
        <v>0.98932947000860316</v>
      </c>
      <c r="L21" s="40">
        <f t="shared" ref="L21:AF21" si="27">IF(L11=0,0,L11/L$8)</f>
        <v>0.98923526823231722</v>
      </c>
      <c r="M21" s="40">
        <f t="shared" si="27"/>
        <v>0.98541049507437639</v>
      </c>
      <c r="N21" s="40">
        <f t="shared" si="27"/>
        <v>0.98920341983790583</v>
      </c>
      <c r="O21" s="40">
        <f t="shared" si="27"/>
        <v>0.98874582858348459</v>
      </c>
      <c r="P21" s="40">
        <f t="shared" si="27"/>
        <v>0.98995126052376659</v>
      </c>
      <c r="Q21" s="40">
        <f t="shared" si="27"/>
        <v>0.99049533619131924</v>
      </c>
      <c r="R21" s="40">
        <f t="shared" si="27"/>
        <v>0.99160293271786815</v>
      </c>
      <c r="S21" s="40">
        <f t="shared" si="27"/>
        <v>0.99074112788813429</v>
      </c>
      <c r="T21" s="40">
        <f t="shared" si="27"/>
        <v>0.98853891568993824</v>
      </c>
      <c r="U21" s="40">
        <f t="shared" si="27"/>
        <v>0.9855224629331707</v>
      </c>
      <c r="V21" s="40">
        <f t="shared" si="27"/>
        <v>0.98575789766497224</v>
      </c>
      <c r="W21" s="40">
        <f t="shared" si="27"/>
        <v>0.98773753412070864</v>
      </c>
      <c r="X21" s="40">
        <f t="shared" si="27"/>
        <v>0.98990474798565997</v>
      </c>
      <c r="Y21" s="40">
        <f t="shared" si="27"/>
        <v>0.98938374133303453</v>
      </c>
      <c r="Z21" s="40">
        <f t="shared" si="27"/>
        <v>0.98807774346055877</v>
      </c>
      <c r="AA21" s="40">
        <f t="shared" si="27"/>
        <v>0.98869587841499063</v>
      </c>
      <c r="AB21" s="40">
        <f t="shared" si="27"/>
        <v>0.98663187627920368</v>
      </c>
      <c r="AC21" s="40">
        <f t="shared" si="27"/>
        <v>0.99015201005968922</v>
      </c>
      <c r="AD21" s="40">
        <f t="shared" si="27"/>
        <v>0.99148447566872078</v>
      </c>
      <c r="AE21" s="40">
        <f t="shared" si="27"/>
        <v>0.99041869420992446</v>
      </c>
      <c r="AF21" s="40">
        <f t="shared" si="27"/>
        <v>0.992449673759074</v>
      </c>
      <c r="AG21" s="40">
        <f t="shared" ref="AG21" si="28">IF(AG11=0,0,AG11/AG$8)</f>
        <v>0.99132781907349987</v>
      </c>
    </row>
    <row r="22" spans="1:33" x14ac:dyDescent="0.25">
      <c r="A22" s="20"/>
      <c r="B22" s="20"/>
      <c r="C22" s="20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x14ac:dyDescent="0.25">
      <c r="A23" s="24" t="s">
        <v>7</v>
      </c>
      <c r="B23" s="26">
        <f t="shared" ref="B23:K23" si="29">SUM(B24,B28)</f>
        <v>204.45663156002948</v>
      </c>
      <c r="C23" s="26">
        <f t="shared" si="29"/>
        <v>217.79452563246238</v>
      </c>
      <c r="D23" s="26">
        <f t="shared" si="29"/>
        <v>254.38846474453277</v>
      </c>
      <c r="E23" s="26">
        <f t="shared" si="29"/>
        <v>277.86483174654887</v>
      </c>
      <c r="F23" s="26">
        <f t="shared" si="29"/>
        <v>292.74508180548139</v>
      </c>
      <c r="G23" s="26">
        <f t="shared" si="29"/>
        <v>338.35454660316759</v>
      </c>
      <c r="H23" s="26">
        <f t="shared" si="29"/>
        <v>363.67806249775958</v>
      </c>
      <c r="I23" s="26">
        <f t="shared" si="29"/>
        <v>392.41117853487111</v>
      </c>
      <c r="J23" s="26">
        <f t="shared" si="29"/>
        <v>418.37819008320872</v>
      </c>
      <c r="K23" s="26">
        <f t="shared" si="29"/>
        <v>446.672063182236</v>
      </c>
      <c r="L23" s="26">
        <f>SUM(L24,L28)</f>
        <v>444.64779040585466</v>
      </c>
      <c r="M23" s="26">
        <f t="shared" ref="M23:AF23" si="30">SUM(M24,M28)</f>
        <v>434.13470509889942</v>
      </c>
      <c r="N23" s="26">
        <f t="shared" si="30"/>
        <v>444.78311695038281</v>
      </c>
      <c r="O23" s="26">
        <f t="shared" si="30"/>
        <v>447.86876957278258</v>
      </c>
      <c r="P23" s="26">
        <f t="shared" si="30"/>
        <v>478.38477769811607</v>
      </c>
      <c r="Q23" s="26">
        <f t="shared" si="30"/>
        <v>497.72535276846844</v>
      </c>
      <c r="R23" s="26">
        <f t="shared" si="30"/>
        <v>515.45837407807267</v>
      </c>
      <c r="S23" s="26">
        <f t="shared" si="30"/>
        <v>524.97188842222204</v>
      </c>
      <c r="T23" s="26">
        <f t="shared" si="30"/>
        <v>539.59393998946325</v>
      </c>
      <c r="U23" s="26">
        <f t="shared" si="30"/>
        <v>476.25334953048502</v>
      </c>
      <c r="V23" s="26">
        <f t="shared" si="30"/>
        <v>496.70959247831081</v>
      </c>
      <c r="W23" s="26">
        <f t="shared" si="30"/>
        <v>523.60388172374371</v>
      </c>
      <c r="X23" s="26">
        <f t="shared" si="30"/>
        <v>516.31407615915418</v>
      </c>
      <c r="Y23" s="26">
        <f t="shared" si="30"/>
        <v>528.21929516342323</v>
      </c>
      <c r="Z23" s="26">
        <f t="shared" si="30"/>
        <v>533.50012055539287</v>
      </c>
      <c r="AA23" s="26">
        <f t="shared" si="30"/>
        <v>556.65873646354817</v>
      </c>
      <c r="AB23" s="26">
        <f t="shared" si="30"/>
        <v>575.18304218554306</v>
      </c>
      <c r="AC23" s="26">
        <f t="shared" si="30"/>
        <v>603.44740670734893</v>
      </c>
      <c r="AD23" s="26">
        <f t="shared" si="30"/>
        <v>619.43628039810721</v>
      </c>
      <c r="AE23" s="26">
        <f t="shared" si="30"/>
        <v>616.58980555062692</v>
      </c>
      <c r="AF23" s="26">
        <f t="shared" si="30"/>
        <v>335.58640577780659</v>
      </c>
      <c r="AG23" s="26">
        <f t="shared" ref="AG23" si="31">SUM(AG24,AG28)</f>
        <v>401.78838223044971</v>
      </c>
    </row>
    <row r="24" spans="1:33" x14ac:dyDescent="0.25">
      <c r="A24" s="3" t="s">
        <v>2</v>
      </c>
      <c r="B24" s="10">
        <f t="shared" ref="B24:K24" si="32">SUM(B25:B27)</f>
        <v>175.45681546414463</v>
      </c>
      <c r="C24" s="10">
        <f t="shared" si="32"/>
        <v>186.90049830029048</v>
      </c>
      <c r="D24" s="10">
        <f t="shared" si="32"/>
        <v>218.31098860623274</v>
      </c>
      <c r="E24" s="10">
        <f t="shared" si="32"/>
        <v>239.20758023204698</v>
      </c>
      <c r="F24" s="10">
        <f t="shared" si="32"/>
        <v>252.05424689259564</v>
      </c>
      <c r="G24" s="10">
        <f t="shared" si="32"/>
        <v>291.12394159366801</v>
      </c>
      <c r="H24" s="10">
        <f t="shared" si="32"/>
        <v>312.86490856970096</v>
      </c>
      <c r="I24" s="10">
        <f t="shared" si="32"/>
        <v>337.99587306036852</v>
      </c>
      <c r="J24" s="10">
        <f t="shared" si="32"/>
        <v>357.44235147466333</v>
      </c>
      <c r="K24" s="10">
        <f t="shared" si="32"/>
        <v>380.033818006616</v>
      </c>
      <c r="L24" s="10">
        <f>SUM(L25:L27)</f>
        <v>380.29760889404599</v>
      </c>
      <c r="M24" s="10">
        <f t="shared" ref="M24:AF24" si="33">SUM(M25:M27)</f>
        <v>370.61655679304192</v>
      </c>
      <c r="N24" s="10">
        <f t="shared" si="33"/>
        <v>377.76712131998579</v>
      </c>
      <c r="O24" s="10">
        <f t="shared" si="33"/>
        <v>372.86689260451317</v>
      </c>
      <c r="P24" s="10">
        <f t="shared" si="33"/>
        <v>399.21442461810454</v>
      </c>
      <c r="Q24" s="10">
        <f t="shared" si="33"/>
        <v>409.09801472544228</v>
      </c>
      <c r="R24" s="10">
        <f t="shared" si="33"/>
        <v>418.00867471988602</v>
      </c>
      <c r="S24" s="10">
        <f t="shared" si="33"/>
        <v>428.87236645253165</v>
      </c>
      <c r="T24" s="10">
        <f t="shared" si="33"/>
        <v>438.40373559318175</v>
      </c>
      <c r="U24" s="10">
        <f t="shared" si="33"/>
        <v>400.71779493084608</v>
      </c>
      <c r="V24" s="10">
        <f t="shared" si="33"/>
        <v>407.96893747127041</v>
      </c>
      <c r="W24" s="10">
        <f t="shared" si="33"/>
        <v>439.98897229968611</v>
      </c>
      <c r="X24" s="10">
        <f t="shared" si="33"/>
        <v>444.48570932959581</v>
      </c>
      <c r="Y24" s="10">
        <f t="shared" si="33"/>
        <v>454.6820382766935</v>
      </c>
      <c r="Z24" s="10">
        <f t="shared" si="33"/>
        <v>464.57196652094774</v>
      </c>
      <c r="AA24" s="10">
        <f t="shared" si="33"/>
        <v>486.77841230345189</v>
      </c>
      <c r="AB24" s="10">
        <f t="shared" si="33"/>
        <v>511.59112697191961</v>
      </c>
      <c r="AC24" s="10">
        <f t="shared" si="33"/>
        <v>533.41422922482161</v>
      </c>
      <c r="AD24" s="10">
        <f t="shared" si="33"/>
        <v>549.77424565675699</v>
      </c>
      <c r="AE24" s="10">
        <f t="shared" si="33"/>
        <v>555.25681435626768</v>
      </c>
      <c r="AF24" s="10">
        <f t="shared" si="33"/>
        <v>245.73948076568985</v>
      </c>
      <c r="AG24" s="10">
        <f t="shared" ref="AG24" si="34">SUM(AG25:AG27)</f>
        <v>309.61656006496742</v>
      </c>
    </row>
    <row r="25" spans="1:33" x14ac:dyDescent="0.25">
      <c r="A25" s="32" t="s">
        <v>3</v>
      </c>
      <c r="B25" s="41">
        <v>0</v>
      </c>
      <c r="C25" s="41">
        <v>0</v>
      </c>
      <c r="D25" s="41">
        <v>0</v>
      </c>
      <c r="E25" s="41">
        <v>0</v>
      </c>
      <c r="F25" s="41">
        <v>0</v>
      </c>
      <c r="G25" s="41">
        <v>0</v>
      </c>
      <c r="H25" s="41">
        <v>0</v>
      </c>
      <c r="I25" s="41">
        <v>0</v>
      </c>
      <c r="J25" s="41">
        <v>0</v>
      </c>
      <c r="K25" s="41">
        <v>0</v>
      </c>
      <c r="L25" s="41">
        <v>0</v>
      </c>
      <c r="M25" s="41">
        <v>0</v>
      </c>
      <c r="N25" s="41">
        <v>0</v>
      </c>
      <c r="O25" s="41">
        <v>0</v>
      </c>
      <c r="P25" s="41">
        <v>0</v>
      </c>
      <c r="Q25" s="41">
        <v>0</v>
      </c>
      <c r="R25" s="41">
        <v>0</v>
      </c>
      <c r="S25" s="41">
        <v>0</v>
      </c>
      <c r="T25" s="41">
        <v>0</v>
      </c>
      <c r="U25" s="41">
        <v>0</v>
      </c>
      <c r="V25" s="41">
        <v>0</v>
      </c>
      <c r="W25" s="41">
        <v>0</v>
      </c>
      <c r="X25" s="41">
        <v>0</v>
      </c>
      <c r="Y25" s="41">
        <v>0</v>
      </c>
      <c r="Z25" s="41">
        <v>0</v>
      </c>
      <c r="AA25" s="41">
        <v>0</v>
      </c>
      <c r="AB25" s="41">
        <v>0</v>
      </c>
      <c r="AC25" s="41">
        <v>0</v>
      </c>
      <c r="AD25" s="41">
        <v>0</v>
      </c>
      <c r="AE25" s="41">
        <v>0</v>
      </c>
      <c r="AF25" s="41">
        <v>0</v>
      </c>
      <c r="AG25" s="41">
        <v>0</v>
      </c>
    </row>
    <row r="26" spans="1:33" x14ac:dyDescent="0.25">
      <c r="A26" s="32" t="s">
        <v>48</v>
      </c>
      <c r="B26" s="41">
        <v>50.462045615756814</v>
      </c>
      <c r="C26" s="41">
        <v>53.753213174938679</v>
      </c>
      <c r="D26" s="41">
        <v>62.786348716932402</v>
      </c>
      <c r="E26" s="41">
        <v>68.795460435241438</v>
      </c>
      <c r="F26" s="41">
        <v>72.490047481631592</v>
      </c>
      <c r="G26" s="41">
        <v>83.726307676288286</v>
      </c>
      <c r="H26" s="41">
        <v>89.97985050480932</v>
      </c>
      <c r="I26" s="41">
        <v>97.206791559838294</v>
      </c>
      <c r="J26" s="41">
        <v>102.79950514791894</v>
      </c>
      <c r="K26" s="41">
        <v>109.29747908665198</v>
      </c>
      <c r="L26" s="41">
        <v>109.37318783760259</v>
      </c>
      <c r="M26" s="41">
        <v>106.58818735620487</v>
      </c>
      <c r="N26" s="41">
        <v>108.15211384012763</v>
      </c>
      <c r="O26" s="41">
        <v>107.86333903293027</v>
      </c>
      <c r="P26" s="41">
        <v>111.4573415959146</v>
      </c>
      <c r="Q26" s="41">
        <v>115.4918376614051</v>
      </c>
      <c r="R26" s="41">
        <v>126.18782817560728</v>
      </c>
      <c r="S26" s="41">
        <v>131.23214391157873</v>
      </c>
      <c r="T26" s="41">
        <v>130.73870979717512</v>
      </c>
      <c r="U26" s="41">
        <v>117.67071116645144</v>
      </c>
      <c r="V26" s="41">
        <v>117.93590215433539</v>
      </c>
      <c r="W26" s="41">
        <v>132.07112000153964</v>
      </c>
      <c r="X26" s="41">
        <v>130.49909545430873</v>
      </c>
      <c r="Y26" s="41">
        <v>132.23324595795992</v>
      </c>
      <c r="Z26" s="41">
        <v>137.89444151770579</v>
      </c>
      <c r="AA26" s="41">
        <v>141.59190038395303</v>
      </c>
      <c r="AB26" s="41">
        <v>157.96491535027221</v>
      </c>
      <c r="AC26" s="41">
        <v>171.82171476975384</v>
      </c>
      <c r="AD26" s="41">
        <v>177.83776502624252</v>
      </c>
      <c r="AE26" s="41">
        <v>177.19444221301364</v>
      </c>
      <c r="AF26" s="41">
        <v>77.291013146730037</v>
      </c>
      <c r="AG26" s="41">
        <v>106.93656700570435</v>
      </c>
    </row>
    <row r="27" spans="1:33" x14ac:dyDescent="0.25">
      <c r="A27" s="32" t="s">
        <v>49</v>
      </c>
      <c r="B27" s="41">
        <v>124.9947698483878</v>
      </c>
      <c r="C27" s="41">
        <v>133.1472851253518</v>
      </c>
      <c r="D27" s="41">
        <v>155.52463988930035</v>
      </c>
      <c r="E27" s="41">
        <v>170.41211979680554</v>
      </c>
      <c r="F27" s="41">
        <v>179.56419941096405</v>
      </c>
      <c r="G27" s="41">
        <v>207.39763391737972</v>
      </c>
      <c r="H27" s="41">
        <v>222.88505806489164</v>
      </c>
      <c r="I27" s="41">
        <v>240.78908150053022</v>
      </c>
      <c r="J27" s="41">
        <v>254.64284632674438</v>
      </c>
      <c r="K27" s="41">
        <v>270.736338919964</v>
      </c>
      <c r="L27" s="41">
        <v>270.92442105644341</v>
      </c>
      <c r="M27" s="41">
        <v>264.02836943683707</v>
      </c>
      <c r="N27" s="41">
        <v>269.61500747985815</v>
      </c>
      <c r="O27" s="41">
        <v>265.00355357158293</v>
      </c>
      <c r="P27" s="41">
        <v>287.75708302218993</v>
      </c>
      <c r="Q27" s="41">
        <v>293.60617706403718</v>
      </c>
      <c r="R27" s="41">
        <v>291.82084654427877</v>
      </c>
      <c r="S27" s="41">
        <v>297.64022254095295</v>
      </c>
      <c r="T27" s="41">
        <v>307.6650257960066</v>
      </c>
      <c r="U27" s="41">
        <v>283.04708376439464</v>
      </c>
      <c r="V27" s="41">
        <v>290.03303531693501</v>
      </c>
      <c r="W27" s="41">
        <v>307.9178522981465</v>
      </c>
      <c r="X27" s="41">
        <v>313.98661387528705</v>
      </c>
      <c r="Y27" s="41">
        <v>322.44879231873358</v>
      </c>
      <c r="Z27" s="41">
        <v>326.67752500324195</v>
      </c>
      <c r="AA27" s="41">
        <v>345.18651191949886</v>
      </c>
      <c r="AB27" s="41">
        <v>353.62621162164743</v>
      </c>
      <c r="AC27" s="41">
        <v>361.59251445506777</v>
      </c>
      <c r="AD27" s="41">
        <v>371.93648063051444</v>
      </c>
      <c r="AE27" s="41">
        <v>378.06237214325404</v>
      </c>
      <c r="AF27" s="41">
        <v>168.4484676189598</v>
      </c>
      <c r="AG27" s="41">
        <v>202.67999305926304</v>
      </c>
    </row>
    <row r="28" spans="1:33" x14ac:dyDescent="0.25">
      <c r="A28" s="5" t="s">
        <v>1</v>
      </c>
      <c r="B28" s="11">
        <f t="shared" ref="B28:K28" si="35">SUM(B29:B31)</f>
        <v>28.999816095884857</v>
      </c>
      <c r="C28" s="11">
        <f t="shared" si="35"/>
        <v>30.894027332171913</v>
      </c>
      <c r="D28" s="11">
        <f t="shared" si="35"/>
        <v>36.077476138300021</v>
      </c>
      <c r="E28" s="11">
        <f t="shared" si="35"/>
        <v>38.657251514501873</v>
      </c>
      <c r="F28" s="11">
        <f t="shared" si="35"/>
        <v>40.690834912885734</v>
      </c>
      <c r="G28" s="11">
        <f t="shared" si="35"/>
        <v>47.23060500949957</v>
      </c>
      <c r="H28" s="11">
        <f t="shared" si="35"/>
        <v>50.813153928058604</v>
      </c>
      <c r="I28" s="11">
        <f t="shared" si="35"/>
        <v>54.415305474502603</v>
      </c>
      <c r="J28" s="11">
        <f t="shared" si="35"/>
        <v>60.935838608545396</v>
      </c>
      <c r="K28" s="11">
        <f t="shared" si="35"/>
        <v>66.63824517562</v>
      </c>
      <c r="L28" s="11">
        <f>SUM(L29:L31)</f>
        <v>64.350181511808671</v>
      </c>
      <c r="M28" s="11">
        <f t="shared" ref="M28:AF28" si="36">SUM(M29:M31)</f>
        <v>63.518148305857473</v>
      </c>
      <c r="N28" s="11">
        <f t="shared" si="36"/>
        <v>67.015995630397043</v>
      </c>
      <c r="O28" s="11">
        <f t="shared" si="36"/>
        <v>75.001876968269428</v>
      </c>
      <c r="P28" s="11">
        <f t="shared" si="36"/>
        <v>79.170353080011509</v>
      </c>
      <c r="Q28" s="11">
        <f t="shared" si="36"/>
        <v>88.627338043026143</v>
      </c>
      <c r="R28" s="11">
        <f t="shared" si="36"/>
        <v>97.449699358186606</v>
      </c>
      <c r="S28" s="11">
        <f t="shared" si="36"/>
        <v>96.099521969690443</v>
      </c>
      <c r="T28" s="11">
        <f t="shared" si="36"/>
        <v>101.19020439628152</v>
      </c>
      <c r="U28" s="11">
        <f t="shared" si="36"/>
        <v>75.535554599638971</v>
      </c>
      <c r="V28" s="11">
        <f t="shared" si="36"/>
        <v>88.740655007040402</v>
      </c>
      <c r="W28" s="11">
        <f t="shared" si="36"/>
        <v>83.614909424057558</v>
      </c>
      <c r="X28" s="11">
        <f t="shared" si="36"/>
        <v>71.828366829558362</v>
      </c>
      <c r="Y28" s="11">
        <f t="shared" si="36"/>
        <v>73.537256886729764</v>
      </c>
      <c r="Z28" s="11">
        <f t="shared" si="36"/>
        <v>68.928154034445086</v>
      </c>
      <c r="AA28" s="11">
        <f t="shared" si="36"/>
        <v>69.880324160096237</v>
      </c>
      <c r="AB28" s="11">
        <f t="shared" si="36"/>
        <v>63.591915213623402</v>
      </c>
      <c r="AC28" s="11">
        <f t="shared" si="36"/>
        <v>70.033177482527336</v>
      </c>
      <c r="AD28" s="11">
        <f t="shared" si="36"/>
        <v>69.662034741350226</v>
      </c>
      <c r="AE28" s="11">
        <f t="shared" si="36"/>
        <v>61.33299119435928</v>
      </c>
      <c r="AF28" s="11">
        <f t="shared" si="36"/>
        <v>89.846925012116756</v>
      </c>
      <c r="AG28" s="11">
        <f t="shared" ref="AG28" si="37">SUM(AG29:AG31)</f>
        <v>92.171822165482283</v>
      </c>
    </row>
    <row r="29" spans="1:33" x14ac:dyDescent="0.25">
      <c r="A29" s="34" t="s">
        <v>3</v>
      </c>
      <c r="B29" s="42">
        <v>0</v>
      </c>
      <c r="C29" s="42">
        <v>0</v>
      </c>
      <c r="D29" s="42">
        <v>0</v>
      </c>
      <c r="E29" s="42">
        <v>0</v>
      </c>
      <c r="F29" s="42">
        <v>0</v>
      </c>
      <c r="G29" s="42">
        <v>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42">
        <v>0</v>
      </c>
      <c r="T29" s="42">
        <v>0</v>
      </c>
      <c r="U29" s="42">
        <v>0</v>
      </c>
      <c r="V29" s="42">
        <v>0</v>
      </c>
      <c r="W29" s="42">
        <v>0</v>
      </c>
      <c r="X29" s="42">
        <v>0</v>
      </c>
      <c r="Y29" s="42">
        <v>0</v>
      </c>
      <c r="Z29" s="42">
        <v>0</v>
      </c>
      <c r="AA29" s="42">
        <v>0</v>
      </c>
      <c r="AB29" s="42">
        <v>0</v>
      </c>
      <c r="AC29" s="42">
        <v>0</v>
      </c>
      <c r="AD29" s="42">
        <v>0</v>
      </c>
      <c r="AE29" s="42">
        <v>0</v>
      </c>
      <c r="AF29" s="42">
        <v>0</v>
      </c>
      <c r="AG29" s="42">
        <v>0</v>
      </c>
    </row>
    <row r="30" spans="1:33" x14ac:dyDescent="0.25">
      <c r="A30" s="34" t="s">
        <v>48</v>
      </c>
      <c r="B30" s="42">
        <v>0.81260175091235476</v>
      </c>
      <c r="C30" s="42">
        <v>0.86469160674006984</v>
      </c>
      <c r="D30" s="42">
        <v>1.010543203057672</v>
      </c>
      <c r="E30" s="42">
        <v>1.0843371654802683</v>
      </c>
      <c r="F30" s="42">
        <v>1.139031514099369</v>
      </c>
      <c r="G30" s="42">
        <v>1.3178733524411907</v>
      </c>
      <c r="H30" s="42">
        <v>1.4159759142500541</v>
      </c>
      <c r="I30" s="42">
        <v>1.5279691042796415</v>
      </c>
      <c r="J30" s="42">
        <v>1.6225990090333238</v>
      </c>
      <c r="K30" s="42">
        <v>1.6851068360265817</v>
      </c>
      <c r="L30" s="42">
        <v>1.7953636975285785</v>
      </c>
      <c r="M30" s="42">
        <v>2.4108921605594116</v>
      </c>
      <c r="N30" s="42">
        <v>1.9090932160857563</v>
      </c>
      <c r="O30" s="42">
        <v>1.9707328788152192</v>
      </c>
      <c r="P30" s="42">
        <v>1.9820190142445575</v>
      </c>
      <c r="Q30" s="42">
        <v>2.0126155153801508</v>
      </c>
      <c r="R30" s="42">
        <v>2.255531029021665</v>
      </c>
      <c r="S30" s="42">
        <v>2.5259730488673968</v>
      </c>
      <c r="T30" s="42">
        <v>3.3195967162186375</v>
      </c>
      <c r="U30" s="42">
        <v>3.4131856715724922</v>
      </c>
      <c r="V30" s="42">
        <v>4.0441097122494432</v>
      </c>
      <c r="W30" s="42">
        <v>3.3069134754728564</v>
      </c>
      <c r="X30" s="42">
        <v>2.3051501907582939</v>
      </c>
      <c r="Y30" s="42">
        <v>2.4948931914263106</v>
      </c>
      <c r="Z30" s="42">
        <v>2.6507926911872364</v>
      </c>
      <c r="AA30" s="42">
        <v>2.5796181981414725</v>
      </c>
      <c r="AB30" s="42">
        <v>2.7595533801626457</v>
      </c>
      <c r="AC30" s="42">
        <v>2.4347741007329979</v>
      </c>
      <c r="AD30" s="42">
        <v>2.0644211698943664</v>
      </c>
      <c r="AE30" s="42">
        <v>2.0479483825774585</v>
      </c>
      <c r="AF30" s="42">
        <v>1.9233634466880327</v>
      </c>
      <c r="AG30" s="42">
        <v>2.3963786852883677</v>
      </c>
    </row>
    <row r="31" spans="1:33" x14ac:dyDescent="0.25">
      <c r="A31" s="36" t="s">
        <v>49</v>
      </c>
      <c r="B31" s="43">
        <v>28.187214344972503</v>
      </c>
      <c r="C31" s="43">
        <v>30.029335725431842</v>
      </c>
      <c r="D31" s="43">
        <v>35.066932935242349</v>
      </c>
      <c r="E31" s="43">
        <v>37.572914349021602</v>
      </c>
      <c r="F31" s="43">
        <v>39.551803398786362</v>
      </c>
      <c r="G31" s="43">
        <v>45.91273165705838</v>
      </c>
      <c r="H31" s="43">
        <v>49.397178013808549</v>
      </c>
      <c r="I31" s="43">
        <v>52.887336370222961</v>
      </c>
      <c r="J31" s="43">
        <v>59.313239599512073</v>
      </c>
      <c r="K31" s="43">
        <v>64.953138339593423</v>
      </c>
      <c r="L31" s="43">
        <v>62.554817814280092</v>
      </c>
      <c r="M31" s="43">
        <v>61.107256145298059</v>
      </c>
      <c r="N31" s="43">
        <v>65.106902414311293</v>
      </c>
      <c r="O31" s="43">
        <v>73.031144089454216</v>
      </c>
      <c r="P31" s="43">
        <v>77.188334065766952</v>
      </c>
      <c r="Q31" s="43">
        <v>86.614722527645995</v>
      </c>
      <c r="R31" s="43">
        <v>95.194168329164938</v>
      </c>
      <c r="S31" s="43">
        <v>93.573548920823043</v>
      </c>
      <c r="T31" s="43">
        <v>97.870607680062875</v>
      </c>
      <c r="U31" s="43">
        <v>72.122368928066479</v>
      </c>
      <c r="V31" s="43">
        <v>84.696545294790965</v>
      </c>
      <c r="W31" s="43">
        <v>80.307995948584704</v>
      </c>
      <c r="X31" s="43">
        <v>69.523216638800065</v>
      </c>
      <c r="Y31" s="43">
        <v>71.04236369530345</v>
      </c>
      <c r="Z31" s="43">
        <v>66.277361343257851</v>
      </c>
      <c r="AA31" s="43">
        <v>67.300705961954762</v>
      </c>
      <c r="AB31" s="43">
        <v>60.832361833460759</v>
      </c>
      <c r="AC31" s="43">
        <v>67.598403381794341</v>
      </c>
      <c r="AD31" s="43">
        <v>67.597613571455852</v>
      </c>
      <c r="AE31" s="43">
        <v>59.285042811781821</v>
      </c>
      <c r="AF31" s="43">
        <v>87.923561565428727</v>
      </c>
      <c r="AG31" s="43">
        <v>89.775443480193914</v>
      </c>
    </row>
    <row r="32" spans="1:33" x14ac:dyDescent="0.25">
      <c r="A32" s="20"/>
      <c r="B32" s="20"/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x14ac:dyDescent="0.25">
      <c r="A33" s="24" t="s">
        <v>22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x14ac:dyDescent="0.25">
      <c r="A34" s="3" t="s">
        <v>2</v>
      </c>
      <c r="B34" s="12">
        <f t="shared" ref="B34:K34" si="38">IF(B24=0,0,B24/B$24)</f>
        <v>1</v>
      </c>
      <c r="C34" s="12">
        <f t="shared" si="38"/>
        <v>1</v>
      </c>
      <c r="D34" s="12">
        <f t="shared" si="38"/>
        <v>1</v>
      </c>
      <c r="E34" s="12">
        <f t="shared" si="38"/>
        <v>1</v>
      </c>
      <c r="F34" s="12">
        <f t="shared" si="38"/>
        <v>1</v>
      </c>
      <c r="G34" s="12">
        <f t="shared" si="38"/>
        <v>1</v>
      </c>
      <c r="H34" s="12">
        <f t="shared" si="38"/>
        <v>1</v>
      </c>
      <c r="I34" s="12">
        <f t="shared" si="38"/>
        <v>1</v>
      </c>
      <c r="J34" s="12">
        <f t="shared" si="38"/>
        <v>1</v>
      </c>
      <c r="K34" s="12">
        <f t="shared" si="38"/>
        <v>1</v>
      </c>
      <c r="L34" s="12">
        <f t="shared" ref="L34:AF34" si="39">IF(L24=0,0,L24/L$24)</f>
        <v>1</v>
      </c>
      <c r="M34" s="12">
        <f t="shared" si="39"/>
        <v>1</v>
      </c>
      <c r="N34" s="12">
        <f t="shared" si="39"/>
        <v>1</v>
      </c>
      <c r="O34" s="12">
        <f t="shared" si="39"/>
        <v>1</v>
      </c>
      <c r="P34" s="12">
        <f t="shared" si="39"/>
        <v>1</v>
      </c>
      <c r="Q34" s="12">
        <f t="shared" si="39"/>
        <v>1</v>
      </c>
      <c r="R34" s="12">
        <f t="shared" si="39"/>
        <v>1</v>
      </c>
      <c r="S34" s="12">
        <f t="shared" si="39"/>
        <v>1</v>
      </c>
      <c r="T34" s="12">
        <f t="shared" si="39"/>
        <v>1</v>
      </c>
      <c r="U34" s="12">
        <f t="shared" si="39"/>
        <v>1</v>
      </c>
      <c r="V34" s="12">
        <f t="shared" si="39"/>
        <v>1</v>
      </c>
      <c r="W34" s="12">
        <f t="shared" si="39"/>
        <v>1</v>
      </c>
      <c r="X34" s="12">
        <f t="shared" si="39"/>
        <v>1</v>
      </c>
      <c r="Y34" s="12">
        <f t="shared" si="39"/>
        <v>1</v>
      </c>
      <c r="Z34" s="12">
        <f t="shared" si="39"/>
        <v>1</v>
      </c>
      <c r="AA34" s="12">
        <f t="shared" si="39"/>
        <v>1</v>
      </c>
      <c r="AB34" s="12">
        <f t="shared" si="39"/>
        <v>1</v>
      </c>
      <c r="AC34" s="12">
        <f t="shared" si="39"/>
        <v>1</v>
      </c>
      <c r="AD34" s="12">
        <f t="shared" si="39"/>
        <v>1</v>
      </c>
      <c r="AE34" s="12">
        <f t="shared" si="39"/>
        <v>1</v>
      </c>
      <c r="AF34" s="12">
        <f t="shared" si="39"/>
        <v>1</v>
      </c>
      <c r="AG34" s="12">
        <f t="shared" ref="AG34" si="40">IF(AG24=0,0,AG24/AG$24)</f>
        <v>1</v>
      </c>
    </row>
    <row r="35" spans="1:33" x14ac:dyDescent="0.25">
      <c r="A35" s="32" t="s">
        <v>3</v>
      </c>
      <c r="B35" s="38">
        <f t="shared" ref="B35:K35" si="41">IF(B25=0,0,B25/B$24)</f>
        <v>0</v>
      </c>
      <c r="C35" s="38">
        <f t="shared" si="41"/>
        <v>0</v>
      </c>
      <c r="D35" s="38">
        <f t="shared" si="41"/>
        <v>0</v>
      </c>
      <c r="E35" s="38">
        <f t="shared" si="41"/>
        <v>0</v>
      </c>
      <c r="F35" s="38">
        <f t="shared" si="41"/>
        <v>0</v>
      </c>
      <c r="G35" s="38">
        <f t="shared" si="41"/>
        <v>0</v>
      </c>
      <c r="H35" s="38">
        <f t="shared" si="41"/>
        <v>0</v>
      </c>
      <c r="I35" s="38">
        <f t="shared" si="41"/>
        <v>0</v>
      </c>
      <c r="J35" s="38">
        <f t="shared" si="41"/>
        <v>0</v>
      </c>
      <c r="K35" s="38">
        <f t="shared" si="41"/>
        <v>0</v>
      </c>
      <c r="L35" s="38">
        <f t="shared" ref="L35:AF35" si="42">IF(L25=0,0,L25/L$24)</f>
        <v>0</v>
      </c>
      <c r="M35" s="38">
        <f t="shared" si="42"/>
        <v>0</v>
      </c>
      <c r="N35" s="38">
        <f t="shared" si="42"/>
        <v>0</v>
      </c>
      <c r="O35" s="38">
        <f t="shared" si="42"/>
        <v>0</v>
      </c>
      <c r="P35" s="38">
        <f t="shared" si="42"/>
        <v>0</v>
      </c>
      <c r="Q35" s="38">
        <f t="shared" si="42"/>
        <v>0</v>
      </c>
      <c r="R35" s="38">
        <f t="shared" si="42"/>
        <v>0</v>
      </c>
      <c r="S35" s="38">
        <f t="shared" si="42"/>
        <v>0</v>
      </c>
      <c r="T35" s="38">
        <f t="shared" si="42"/>
        <v>0</v>
      </c>
      <c r="U35" s="38">
        <f t="shared" si="42"/>
        <v>0</v>
      </c>
      <c r="V35" s="38">
        <f t="shared" si="42"/>
        <v>0</v>
      </c>
      <c r="W35" s="38">
        <f t="shared" si="42"/>
        <v>0</v>
      </c>
      <c r="X35" s="38">
        <f t="shared" si="42"/>
        <v>0</v>
      </c>
      <c r="Y35" s="38">
        <f t="shared" si="42"/>
        <v>0</v>
      </c>
      <c r="Z35" s="38">
        <f t="shared" si="42"/>
        <v>0</v>
      </c>
      <c r="AA35" s="38">
        <f t="shared" si="42"/>
        <v>0</v>
      </c>
      <c r="AB35" s="38">
        <f t="shared" si="42"/>
        <v>0</v>
      </c>
      <c r="AC35" s="38">
        <f t="shared" si="42"/>
        <v>0</v>
      </c>
      <c r="AD35" s="38">
        <f t="shared" si="42"/>
        <v>0</v>
      </c>
      <c r="AE35" s="38">
        <f t="shared" si="42"/>
        <v>0</v>
      </c>
      <c r="AF35" s="38">
        <f t="shared" si="42"/>
        <v>0</v>
      </c>
      <c r="AG35" s="38">
        <f t="shared" ref="AG35" si="43">IF(AG25=0,0,AG25/AG$24)</f>
        <v>0</v>
      </c>
    </row>
    <row r="36" spans="1:33" x14ac:dyDescent="0.25">
      <c r="A36" s="32" t="s">
        <v>48</v>
      </c>
      <c r="B36" s="38">
        <f t="shared" ref="B36:K36" si="44">IF(B26=0,0,B26/B$24)</f>
        <v>0.28760379288924776</v>
      </c>
      <c r="C36" s="38">
        <f t="shared" si="44"/>
        <v>0.28760337004866687</v>
      </c>
      <c r="D36" s="38">
        <f t="shared" si="44"/>
        <v>0.28760049651087449</v>
      </c>
      <c r="E36" s="38">
        <f t="shared" si="44"/>
        <v>0.28759732600658117</v>
      </c>
      <c r="F36" s="38">
        <f t="shared" si="44"/>
        <v>0.28759700887928608</v>
      </c>
      <c r="G36" s="38">
        <f t="shared" si="44"/>
        <v>0.28759677825861557</v>
      </c>
      <c r="H36" s="38">
        <f t="shared" si="44"/>
        <v>0.2875996893233021</v>
      </c>
      <c r="I36" s="38">
        <f t="shared" si="44"/>
        <v>0.28759756940131764</v>
      </c>
      <c r="J36" s="38">
        <f t="shared" si="44"/>
        <v>0.28759743976562807</v>
      </c>
      <c r="K36" s="38">
        <f t="shared" si="44"/>
        <v>0.28759935013138543</v>
      </c>
      <c r="L36" s="38">
        <f t="shared" ref="L36:AF36" si="45">IF(L26=0,0,L26/L$24)</f>
        <v>0.28759893641107498</v>
      </c>
      <c r="M36" s="38">
        <f t="shared" si="45"/>
        <v>0.28759693921533402</v>
      </c>
      <c r="N36" s="38">
        <f t="shared" si="45"/>
        <v>0.28629308305663242</v>
      </c>
      <c r="O36" s="38">
        <f t="shared" si="45"/>
        <v>0.2892810844092214</v>
      </c>
      <c r="P36" s="38">
        <f t="shared" si="45"/>
        <v>0.27919166924525995</v>
      </c>
      <c r="Q36" s="38">
        <f t="shared" si="45"/>
        <v>0.28230847744131704</v>
      </c>
      <c r="R36" s="38">
        <f t="shared" si="45"/>
        <v>0.30187849154127644</v>
      </c>
      <c r="S36" s="38">
        <f t="shared" si="45"/>
        <v>0.30599347073135275</v>
      </c>
      <c r="T36" s="38">
        <f t="shared" si="45"/>
        <v>0.29821531885507141</v>
      </c>
      <c r="U36" s="38">
        <f t="shared" si="45"/>
        <v>0.29364982702292641</v>
      </c>
      <c r="V36" s="38">
        <f t="shared" si="45"/>
        <v>0.28908059247192214</v>
      </c>
      <c r="W36" s="38">
        <f t="shared" si="45"/>
        <v>0.30016915949334999</v>
      </c>
      <c r="X36" s="38">
        <f t="shared" si="45"/>
        <v>0.29359570558778264</v>
      </c>
      <c r="Y36" s="38">
        <f t="shared" si="45"/>
        <v>0.29082575256137638</v>
      </c>
      <c r="Z36" s="38">
        <f t="shared" si="45"/>
        <v>0.2968204098718214</v>
      </c>
      <c r="AA36" s="38">
        <f t="shared" si="45"/>
        <v>0.29087547188860613</v>
      </c>
      <c r="AB36" s="38">
        <f t="shared" si="45"/>
        <v>0.30877180432205314</v>
      </c>
      <c r="AC36" s="38">
        <f t="shared" si="45"/>
        <v>0.322116856574021</v>
      </c>
      <c r="AD36" s="38">
        <f t="shared" si="45"/>
        <v>0.32347416495255904</v>
      </c>
      <c r="AE36" s="38">
        <f t="shared" si="45"/>
        <v>0.31912159856775918</v>
      </c>
      <c r="AF36" s="38">
        <f t="shared" si="45"/>
        <v>0.31452419817077032</v>
      </c>
      <c r="AG36" s="38">
        <f t="shared" ref="AG36" si="46">IF(AG26=0,0,AG26/AG$24)</f>
        <v>0.34538387411598931</v>
      </c>
    </row>
    <row r="37" spans="1:33" x14ac:dyDescent="0.25">
      <c r="A37" s="32" t="s">
        <v>49</v>
      </c>
      <c r="B37" s="38">
        <f t="shared" ref="B37:K37" si="47">IF(B27=0,0,B27/B$24)</f>
        <v>0.71239620711075224</v>
      </c>
      <c r="C37" s="38">
        <f t="shared" si="47"/>
        <v>0.71239662995133313</v>
      </c>
      <c r="D37" s="38">
        <f t="shared" si="47"/>
        <v>0.71239950348912551</v>
      </c>
      <c r="E37" s="38">
        <f t="shared" si="47"/>
        <v>0.71240267399341883</v>
      </c>
      <c r="F37" s="38">
        <f t="shared" si="47"/>
        <v>0.71240299112071392</v>
      </c>
      <c r="G37" s="38">
        <f t="shared" si="47"/>
        <v>0.71240322174138448</v>
      </c>
      <c r="H37" s="38">
        <f t="shared" si="47"/>
        <v>0.71240031067669785</v>
      </c>
      <c r="I37" s="38">
        <f t="shared" si="47"/>
        <v>0.71240243059868225</v>
      </c>
      <c r="J37" s="38">
        <f t="shared" si="47"/>
        <v>0.71240256023437187</v>
      </c>
      <c r="K37" s="38">
        <f t="shared" si="47"/>
        <v>0.71240064986861451</v>
      </c>
      <c r="L37" s="38">
        <f t="shared" ref="L37:AF37" si="48">IF(L27=0,0,L27/L$24)</f>
        <v>0.71240106358892508</v>
      </c>
      <c r="M37" s="38">
        <f t="shared" si="48"/>
        <v>0.71240306078466598</v>
      </c>
      <c r="N37" s="38">
        <f t="shared" si="48"/>
        <v>0.71370691694336752</v>
      </c>
      <c r="O37" s="38">
        <f t="shared" si="48"/>
        <v>0.71071891559077871</v>
      </c>
      <c r="P37" s="38">
        <f t="shared" si="48"/>
        <v>0.72080833075474005</v>
      </c>
      <c r="Q37" s="38">
        <f t="shared" si="48"/>
        <v>0.71769152255868296</v>
      </c>
      <c r="R37" s="38">
        <f t="shared" si="48"/>
        <v>0.69812150845872367</v>
      </c>
      <c r="S37" s="38">
        <f t="shared" si="48"/>
        <v>0.69400652926864737</v>
      </c>
      <c r="T37" s="38">
        <f t="shared" si="48"/>
        <v>0.70178468114492853</v>
      </c>
      <c r="U37" s="38">
        <f t="shared" si="48"/>
        <v>0.70635017297707359</v>
      </c>
      <c r="V37" s="38">
        <f t="shared" si="48"/>
        <v>0.71091940752807792</v>
      </c>
      <c r="W37" s="38">
        <f t="shared" si="48"/>
        <v>0.69983084050665001</v>
      </c>
      <c r="X37" s="38">
        <f t="shared" si="48"/>
        <v>0.7064042944122173</v>
      </c>
      <c r="Y37" s="38">
        <f t="shared" si="48"/>
        <v>0.70917424743862367</v>
      </c>
      <c r="Z37" s="38">
        <f t="shared" si="48"/>
        <v>0.70317959012817866</v>
      </c>
      <c r="AA37" s="38">
        <f t="shared" si="48"/>
        <v>0.70912452811139393</v>
      </c>
      <c r="AB37" s="38">
        <f t="shared" si="48"/>
        <v>0.69122819567794691</v>
      </c>
      <c r="AC37" s="38">
        <f t="shared" si="48"/>
        <v>0.677883143425979</v>
      </c>
      <c r="AD37" s="38">
        <f t="shared" si="48"/>
        <v>0.6765258350474409</v>
      </c>
      <c r="AE37" s="38">
        <f t="shared" si="48"/>
        <v>0.68087840143224077</v>
      </c>
      <c r="AF37" s="38">
        <f t="shared" si="48"/>
        <v>0.68547580182922963</v>
      </c>
      <c r="AG37" s="38">
        <f t="shared" ref="AG37" si="49">IF(AG27=0,0,AG27/AG$24)</f>
        <v>0.65461612588401064</v>
      </c>
    </row>
    <row r="38" spans="1:33" x14ac:dyDescent="0.25">
      <c r="A38" s="5" t="s">
        <v>1</v>
      </c>
      <c r="B38" s="13">
        <f t="shared" ref="B38:K38" si="50">IF(B28=0,0,B28/B$28)</f>
        <v>1</v>
      </c>
      <c r="C38" s="13">
        <f t="shared" si="50"/>
        <v>1</v>
      </c>
      <c r="D38" s="13">
        <f t="shared" si="50"/>
        <v>1</v>
      </c>
      <c r="E38" s="13">
        <f t="shared" si="50"/>
        <v>1</v>
      </c>
      <c r="F38" s="13">
        <f t="shared" si="50"/>
        <v>1</v>
      </c>
      <c r="G38" s="13">
        <f t="shared" si="50"/>
        <v>1</v>
      </c>
      <c r="H38" s="13">
        <f t="shared" si="50"/>
        <v>1</v>
      </c>
      <c r="I38" s="13">
        <f t="shared" si="50"/>
        <v>1</v>
      </c>
      <c r="J38" s="13">
        <f t="shared" si="50"/>
        <v>1</v>
      </c>
      <c r="K38" s="13">
        <f t="shared" si="50"/>
        <v>1</v>
      </c>
      <c r="L38" s="13">
        <f t="shared" ref="L38:AF38" si="51">IF(L28=0,0,L28/L$28)</f>
        <v>1</v>
      </c>
      <c r="M38" s="13">
        <f t="shared" si="51"/>
        <v>1</v>
      </c>
      <c r="N38" s="13">
        <f t="shared" si="51"/>
        <v>1</v>
      </c>
      <c r="O38" s="13">
        <f t="shared" si="51"/>
        <v>1</v>
      </c>
      <c r="P38" s="13">
        <f t="shared" si="51"/>
        <v>1</v>
      </c>
      <c r="Q38" s="13">
        <f t="shared" si="51"/>
        <v>1</v>
      </c>
      <c r="R38" s="13">
        <f t="shared" si="51"/>
        <v>1</v>
      </c>
      <c r="S38" s="13">
        <f t="shared" si="51"/>
        <v>1</v>
      </c>
      <c r="T38" s="13">
        <f t="shared" si="51"/>
        <v>1</v>
      </c>
      <c r="U38" s="13">
        <f t="shared" si="51"/>
        <v>1</v>
      </c>
      <c r="V38" s="13">
        <f t="shared" si="51"/>
        <v>1</v>
      </c>
      <c r="W38" s="13">
        <f t="shared" si="51"/>
        <v>1</v>
      </c>
      <c r="X38" s="13">
        <f t="shared" si="51"/>
        <v>1</v>
      </c>
      <c r="Y38" s="13">
        <f t="shared" si="51"/>
        <v>1</v>
      </c>
      <c r="Z38" s="13">
        <f t="shared" si="51"/>
        <v>1</v>
      </c>
      <c r="AA38" s="13">
        <f t="shared" si="51"/>
        <v>1</v>
      </c>
      <c r="AB38" s="13">
        <f t="shared" si="51"/>
        <v>1</v>
      </c>
      <c r="AC38" s="13">
        <f t="shared" si="51"/>
        <v>1</v>
      </c>
      <c r="AD38" s="13">
        <f t="shared" si="51"/>
        <v>1</v>
      </c>
      <c r="AE38" s="13">
        <f t="shared" si="51"/>
        <v>1</v>
      </c>
      <c r="AF38" s="13">
        <f t="shared" si="51"/>
        <v>1</v>
      </c>
      <c r="AG38" s="13">
        <f t="shared" ref="AG38" si="52">IF(AG28=0,0,AG28/AG$28)</f>
        <v>1</v>
      </c>
    </row>
    <row r="39" spans="1:33" x14ac:dyDescent="0.25">
      <c r="A39" s="34" t="s">
        <v>3</v>
      </c>
      <c r="B39" s="39">
        <f t="shared" ref="B39" si="53">IF(B29=0,0,B29/B$28)</f>
        <v>0</v>
      </c>
      <c r="C39" s="39">
        <f t="shared" ref="C39:AF39" si="54">IF(C29=0,0,C29/C$28)</f>
        <v>0</v>
      </c>
      <c r="D39" s="39">
        <f t="shared" si="54"/>
        <v>0</v>
      </c>
      <c r="E39" s="39">
        <f t="shared" si="54"/>
        <v>0</v>
      </c>
      <c r="F39" s="39">
        <f t="shared" si="54"/>
        <v>0</v>
      </c>
      <c r="G39" s="39">
        <f t="shared" si="54"/>
        <v>0</v>
      </c>
      <c r="H39" s="39">
        <f t="shared" si="54"/>
        <v>0</v>
      </c>
      <c r="I39" s="39">
        <f t="shared" si="54"/>
        <v>0</v>
      </c>
      <c r="J39" s="39">
        <f t="shared" si="54"/>
        <v>0</v>
      </c>
      <c r="K39" s="39">
        <f t="shared" si="54"/>
        <v>0</v>
      </c>
      <c r="L39" s="39">
        <f t="shared" si="54"/>
        <v>0</v>
      </c>
      <c r="M39" s="39">
        <f t="shared" si="54"/>
        <v>0</v>
      </c>
      <c r="N39" s="39">
        <f t="shared" si="54"/>
        <v>0</v>
      </c>
      <c r="O39" s="39">
        <f t="shared" si="54"/>
        <v>0</v>
      </c>
      <c r="P39" s="39">
        <f t="shared" si="54"/>
        <v>0</v>
      </c>
      <c r="Q39" s="39">
        <f t="shared" si="54"/>
        <v>0</v>
      </c>
      <c r="R39" s="39">
        <f t="shared" si="54"/>
        <v>0</v>
      </c>
      <c r="S39" s="39">
        <f t="shared" si="54"/>
        <v>0</v>
      </c>
      <c r="T39" s="39">
        <f t="shared" si="54"/>
        <v>0</v>
      </c>
      <c r="U39" s="39">
        <f t="shared" si="54"/>
        <v>0</v>
      </c>
      <c r="V39" s="39">
        <f t="shared" si="54"/>
        <v>0</v>
      </c>
      <c r="W39" s="39">
        <f t="shared" si="54"/>
        <v>0</v>
      </c>
      <c r="X39" s="39">
        <f t="shared" si="54"/>
        <v>0</v>
      </c>
      <c r="Y39" s="39">
        <f t="shared" si="54"/>
        <v>0</v>
      </c>
      <c r="Z39" s="39">
        <f t="shared" si="54"/>
        <v>0</v>
      </c>
      <c r="AA39" s="39">
        <f t="shared" si="54"/>
        <v>0</v>
      </c>
      <c r="AB39" s="39">
        <f t="shared" si="54"/>
        <v>0</v>
      </c>
      <c r="AC39" s="39">
        <f t="shared" si="54"/>
        <v>0</v>
      </c>
      <c r="AD39" s="39">
        <f t="shared" si="54"/>
        <v>0</v>
      </c>
      <c r="AE39" s="39">
        <f t="shared" si="54"/>
        <v>0</v>
      </c>
      <c r="AF39" s="39">
        <f t="shared" si="54"/>
        <v>0</v>
      </c>
      <c r="AG39" s="39">
        <f t="shared" ref="AG39" si="55">IF(AG29=0,0,AG29/AG$28)</f>
        <v>0</v>
      </c>
    </row>
    <row r="40" spans="1:33" x14ac:dyDescent="0.25">
      <c r="A40" s="34" t="s">
        <v>48</v>
      </c>
      <c r="B40" s="39">
        <f t="shared" ref="B40:AF40" si="56">IF(B30=0,0,B30/B$28)</f>
        <v>2.8020927726768063E-2</v>
      </c>
      <c r="C40" s="39">
        <f t="shared" si="56"/>
        <v>2.7988957135401105E-2</v>
      </c>
      <c r="D40" s="39">
        <f t="shared" si="56"/>
        <v>2.801036300831683E-2</v>
      </c>
      <c r="E40" s="39">
        <f t="shared" si="56"/>
        <v>2.8050032607038561E-2</v>
      </c>
      <c r="F40" s="39">
        <f t="shared" si="56"/>
        <v>2.7992335781212175E-2</v>
      </c>
      <c r="G40" s="39">
        <f t="shared" si="56"/>
        <v>2.7902953014811577E-2</v>
      </c>
      <c r="H40" s="39">
        <f t="shared" si="56"/>
        <v>2.7866326035474918E-2</v>
      </c>
      <c r="I40" s="39">
        <f t="shared" si="56"/>
        <v>2.8079767097799396E-2</v>
      </c>
      <c r="J40" s="39">
        <f t="shared" si="56"/>
        <v>2.6627991771098349E-2</v>
      </c>
      <c r="K40" s="39">
        <f t="shared" si="56"/>
        <v>2.5287383117391694E-2</v>
      </c>
      <c r="L40" s="39">
        <f t="shared" si="56"/>
        <v>2.7899901062425406E-2</v>
      </c>
      <c r="M40" s="39">
        <f t="shared" si="56"/>
        <v>3.7955957861842859E-2</v>
      </c>
      <c r="N40" s="39">
        <f t="shared" si="56"/>
        <v>2.8487127560033323E-2</v>
      </c>
      <c r="O40" s="39">
        <f t="shared" si="56"/>
        <v>2.6275780800112038E-2</v>
      </c>
      <c r="P40" s="39">
        <f t="shared" si="56"/>
        <v>2.5034863899640315E-2</v>
      </c>
      <c r="Q40" s="39">
        <f t="shared" si="56"/>
        <v>2.2708743823526337E-2</v>
      </c>
      <c r="R40" s="39">
        <f t="shared" si="56"/>
        <v>2.3145592483884675E-2</v>
      </c>
      <c r="S40" s="39">
        <f t="shared" si="56"/>
        <v>2.6284969967530981E-2</v>
      </c>
      <c r="T40" s="39">
        <f t="shared" si="56"/>
        <v>3.280551448654475E-2</v>
      </c>
      <c r="U40" s="39">
        <f t="shared" si="56"/>
        <v>4.5186477939606021E-2</v>
      </c>
      <c r="V40" s="39">
        <f t="shared" si="56"/>
        <v>4.5572231937307611E-2</v>
      </c>
      <c r="W40" s="39">
        <f t="shared" si="56"/>
        <v>3.9549327963768581E-2</v>
      </c>
      <c r="X40" s="39">
        <f t="shared" si="56"/>
        <v>3.2092476726196327E-2</v>
      </c>
      <c r="Y40" s="39">
        <f t="shared" si="56"/>
        <v>3.3926927615334113E-2</v>
      </c>
      <c r="Z40" s="39">
        <f t="shared" si="56"/>
        <v>3.8457328914721416E-2</v>
      </c>
      <c r="AA40" s="39">
        <f t="shared" si="56"/>
        <v>3.6914800112139608E-2</v>
      </c>
      <c r="AB40" s="39">
        <f t="shared" si="56"/>
        <v>4.3394720396335254E-2</v>
      </c>
      <c r="AC40" s="39">
        <f t="shared" si="56"/>
        <v>3.4766009315234235E-2</v>
      </c>
      <c r="AD40" s="39">
        <f t="shared" si="56"/>
        <v>2.9634810087867853E-2</v>
      </c>
      <c r="AE40" s="39">
        <f t="shared" si="56"/>
        <v>3.3390649024236822E-2</v>
      </c>
      <c r="AF40" s="39">
        <f t="shared" si="56"/>
        <v>2.1407114894902057E-2</v>
      </c>
      <c r="AG40" s="39">
        <f t="shared" ref="AG40" si="57">IF(AG30=0,0,AG30/AG$28)</f>
        <v>2.5999037764339601E-2</v>
      </c>
    </row>
    <row r="41" spans="1:33" x14ac:dyDescent="0.25">
      <c r="A41" s="36" t="s">
        <v>49</v>
      </c>
      <c r="B41" s="40">
        <f t="shared" ref="B41:AF41" si="58">IF(B31=0,0,B31/B$28)</f>
        <v>0.97197907227323199</v>
      </c>
      <c r="C41" s="40">
        <f t="shared" si="58"/>
        <v>0.97201104286459883</v>
      </c>
      <c r="D41" s="40">
        <f t="shared" si="58"/>
        <v>0.97198963699168317</v>
      </c>
      <c r="E41" s="40">
        <f t="shared" si="58"/>
        <v>0.97194996739296136</v>
      </c>
      <c r="F41" s="40">
        <f t="shared" si="58"/>
        <v>0.9720076642187877</v>
      </c>
      <c r="G41" s="40">
        <f t="shared" si="58"/>
        <v>0.9720970469851884</v>
      </c>
      <c r="H41" s="40">
        <f t="shared" si="58"/>
        <v>0.9721336739645251</v>
      </c>
      <c r="I41" s="40">
        <f t="shared" si="58"/>
        <v>0.97192023290220064</v>
      </c>
      <c r="J41" s="40">
        <f t="shared" si="58"/>
        <v>0.97337200822890169</v>
      </c>
      <c r="K41" s="40">
        <f t="shared" si="58"/>
        <v>0.97471261688260835</v>
      </c>
      <c r="L41" s="40">
        <f t="shared" si="58"/>
        <v>0.97210009893757454</v>
      </c>
      <c r="M41" s="40">
        <f t="shared" si="58"/>
        <v>0.96204404213815709</v>
      </c>
      <c r="N41" s="40">
        <f t="shared" si="58"/>
        <v>0.97151287243996676</v>
      </c>
      <c r="O41" s="40">
        <f t="shared" si="58"/>
        <v>0.97372421919988805</v>
      </c>
      <c r="P41" s="40">
        <f t="shared" si="58"/>
        <v>0.97496513610035973</v>
      </c>
      <c r="Q41" s="40">
        <f t="shared" si="58"/>
        <v>0.97729125617647372</v>
      </c>
      <c r="R41" s="40">
        <f t="shared" si="58"/>
        <v>0.9768544075161153</v>
      </c>
      <c r="S41" s="40">
        <f t="shared" si="58"/>
        <v>0.97371503003246895</v>
      </c>
      <c r="T41" s="40">
        <f t="shared" si="58"/>
        <v>0.96719448551345522</v>
      </c>
      <c r="U41" s="40">
        <f t="shared" si="58"/>
        <v>0.95481352206039394</v>
      </c>
      <c r="V41" s="40">
        <f t="shared" si="58"/>
        <v>0.95442776806269247</v>
      </c>
      <c r="W41" s="40">
        <f t="shared" si="58"/>
        <v>0.96045067203623147</v>
      </c>
      <c r="X41" s="40">
        <f t="shared" si="58"/>
        <v>0.96790752327380358</v>
      </c>
      <c r="Y41" s="40">
        <f t="shared" si="58"/>
        <v>0.96607307238466589</v>
      </c>
      <c r="Z41" s="40">
        <f t="shared" si="58"/>
        <v>0.96154267108527858</v>
      </c>
      <c r="AA41" s="40">
        <f t="shared" si="58"/>
        <v>0.96308519988786034</v>
      </c>
      <c r="AB41" s="40">
        <f t="shared" si="58"/>
        <v>0.95660527960366482</v>
      </c>
      <c r="AC41" s="40">
        <f t="shared" si="58"/>
        <v>0.96523399068476579</v>
      </c>
      <c r="AD41" s="40">
        <f t="shared" si="58"/>
        <v>0.97036518991213205</v>
      </c>
      <c r="AE41" s="40">
        <f t="shared" si="58"/>
        <v>0.96660935097576317</v>
      </c>
      <c r="AF41" s="40">
        <f t="shared" si="58"/>
        <v>0.97859288510509801</v>
      </c>
      <c r="AG41" s="40">
        <f t="shared" ref="AG41" si="59">IF(AG31=0,0,AG31/AG$28)</f>
        <v>0.97400096223566035</v>
      </c>
    </row>
    <row r="42" spans="1:33" x14ac:dyDescent="0.25">
      <c r="A42" s="20"/>
      <c r="B42" s="20"/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x14ac:dyDescent="0.25">
      <c r="A43" s="24" t="s">
        <v>42</v>
      </c>
      <c r="B43" s="27">
        <f t="shared" ref="B43:K43" si="60">SUM(B44,B48)</f>
        <v>98470</v>
      </c>
      <c r="C43" s="27">
        <f t="shared" si="60"/>
        <v>104891</v>
      </c>
      <c r="D43" s="27">
        <f t="shared" si="60"/>
        <v>122518</v>
      </c>
      <c r="E43" s="27">
        <f t="shared" si="60"/>
        <v>134058</v>
      </c>
      <c r="F43" s="27">
        <f t="shared" si="60"/>
        <v>141245</v>
      </c>
      <c r="G43" s="27">
        <f t="shared" si="60"/>
        <v>163184</v>
      </c>
      <c r="H43" s="27">
        <f t="shared" si="60"/>
        <v>175380</v>
      </c>
      <c r="I43" s="27">
        <f t="shared" si="60"/>
        <v>189380</v>
      </c>
      <c r="J43" s="27">
        <f t="shared" si="60"/>
        <v>200885</v>
      </c>
      <c r="K43" s="27">
        <f t="shared" si="60"/>
        <v>213852</v>
      </c>
      <c r="L43" s="27">
        <f>SUM(L44,L48)</f>
        <v>213742</v>
      </c>
      <c r="M43" s="27">
        <f t="shared" ref="M43:AF43" si="61">SUM(M44,M48)</f>
        <v>209351</v>
      </c>
      <c r="N43" s="27">
        <f t="shared" si="61"/>
        <v>214604</v>
      </c>
      <c r="O43" s="27">
        <f t="shared" si="61"/>
        <v>217110</v>
      </c>
      <c r="P43" s="27">
        <f t="shared" si="61"/>
        <v>225291</v>
      </c>
      <c r="Q43" s="27">
        <f t="shared" si="61"/>
        <v>229020</v>
      </c>
      <c r="R43" s="27">
        <f t="shared" si="61"/>
        <v>242963</v>
      </c>
      <c r="S43" s="27">
        <f t="shared" si="61"/>
        <v>249083</v>
      </c>
      <c r="T43" s="27">
        <f t="shared" si="61"/>
        <v>248199</v>
      </c>
      <c r="U43" s="27">
        <f t="shared" si="61"/>
        <v>224156</v>
      </c>
      <c r="V43" s="27">
        <f t="shared" si="61"/>
        <v>224163</v>
      </c>
      <c r="W43" s="27">
        <f t="shared" si="61"/>
        <v>243725</v>
      </c>
      <c r="X43" s="27">
        <f t="shared" si="61"/>
        <v>245191</v>
      </c>
      <c r="Y43" s="27">
        <f t="shared" si="61"/>
        <v>249583</v>
      </c>
      <c r="Z43" s="27">
        <f t="shared" si="61"/>
        <v>255428</v>
      </c>
      <c r="AA43" s="27">
        <f t="shared" si="61"/>
        <v>262809</v>
      </c>
      <c r="AB43" s="27">
        <f t="shared" si="61"/>
        <v>276456</v>
      </c>
      <c r="AC43" s="27">
        <f t="shared" si="61"/>
        <v>285518</v>
      </c>
      <c r="AD43" s="27">
        <f t="shared" si="61"/>
        <v>289605</v>
      </c>
      <c r="AE43" s="27">
        <f t="shared" si="61"/>
        <v>288074</v>
      </c>
      <c r="AF43" s="27">
        <f t="shared" si="61"/>
        <v>130853</v>
      </c>
      <c r="AG43" s="27">
        <f t="shared" ref="AG43" si="62">SUM(AG44,AG48)</f>
        <v>154196</v>
      </c>
    </row>
    <row r="44" spans="1:33" x14ac:dyDescent="0.25">
      <c r="A44" s="3" t="s">
        <v>2</v>
      </c>
      <c r="B44" s="4">
        <f t="shared" ref="B44:K44" si="63">SUM(B45:B47)</f>
        <v>92190</v>
      </c>
      <c r="C44" s="4">
        <f t="shared" si="63"/>
        <v>98203</v>
      </c>
      <c r="D44" s="4">
        <f t="shared" si="63"/>
        <v>114707</v>
      </c>
      <c r="E44" s="4">
        <f t="shared" si="63"/>
        <v>125686</v>
      </c>
      <c r="F44" s="4">
        <f t="shared" si="63"/>
        <v>132436</v>
      </c>
      <c r="G44" s="4">
        <f t="shared" si="63"/>
        <v>152965</v>
      </c>
      <c r="H44" s="4">
        <f t="shared" si="63"/>
        <v>164389</v>
      </c>
      <c r="I44" s="4">
        <f t="shared" si="63"/>
        <v>177593</v>
      </c>
      <c r="J44" s="4">
        <f t="shared" si="63"/>
        <v>187811</v>
      </c>
      <c r="K44" s="4">
        <f t="shared" si="63"/>
        <v>199682</v>
      </c>
      <c r="L44" s="4">
        <f>SUM(L45:L47)</f>
        <v>199820</v>
      </c>
      <c r="M44" s="4">
        <f t="shared" ref="M44:AF44" si="64">SUM(M45:M47)</f>
        <v>194732</v>
      </c>
      <c r="N44" s="4">
        <f t="shared" si="64"/>
        <v>200077</v>
      </c>
      <c r="O44" s="4">
        <f t="shared" si="64"/>
        <v>200973</v>
      </c>
      <c r="P44" s="4">
        <f t="shared" si="64"/>
        <v>208051</v>
      </c>
      <c r="Q44" s="4">
        <f t="shared" si="64"/>
        <v>210484</v>
      </c>
      <c r="R44" s="4">
        <f t="shared" si="64"/>
        <v>223223</v>
      </c>
      <c r="S44" s="4">
        <f t="shared" si="64"/>
        <v>230028</v>
      </c>
      <c r="T44" s="4">
        <f t="shared" si="64"/>
        <v>227724</v>
      </c>
      <c r="U44" s="4">
        <f t="shared" si="64"/>
        <v>208291</v>
      </c>
      <c r="V44" s="4">
        <f t="shared" si="64"/>
        <v>206175</v>
      </c>
      <c r="W44" s="4">
        <f t="shared" si="64"/>
        <v>225904</v>
      </c>
      <c r="X44" s="4">
        <f t="shared" si="64"/>
        <v>228737</v>
      </c>
      <c r="Y44" s="4">
        <f t="shared" si="64"/>
        <v>232653</v>
      </c>
      <c r="Z44" s="4">
        <f t="shared" si="64"/>
        <v>239163</v>
      </c>
      <c r="AA44" s="4">
        <f t="shared" si="64"/>
        <v>246590</v>
      </c>
      <c r="AB44" s="4">
        <f t="shared" si="64"/>
        <v>261368</v>
      </c>
      <c r="AC44" s="4">
        <f t="shared" si="64"/>
        <v>269840</v>
      </c>
      <c r="AD44" s="4">
        <f t="shared" si="64"/>
        <v>274595</v>
      </c>
      <c r="AE44" s="4">
        <f t="shared" si="64"/>
        <v>274403</v>
      </c>
      <c r="AF44" s="4">
        <f t="shared" si="64"/>
        <v>113612</v>
      </c>
      <c r="AG44" s="4">
        <f t="shared" ref="AG44" si="65">SUM(AG45:AG47)</f>
        <v>135743</v>
      </c>
    </row>
    <row r="45" spans="1:33" x14ac:dyDescent="0.25">
      <c r="A45" s="32" t="s">
        <v>3</v>
      </c>
      <c r="B45" s="33">
        <v>0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</row>
    <row r="46" spans="1:33" x14ac:dyDescent="0.25">
      <c r="A46" s="32" t="s">
        <v>48</v>
      </c>
      <c r="B46" s="33">
        <v>46657</v>
      </c>
      <c r="C46" s="33">
        <v>49700</v>
      </c>
      <c r="D46" s="33">
        <v>58052</v>
      </c>
      <c r="E46" s="33">
        <v>63608</v>
      </c>
      <c r="F46" s="33">
        <v>67024</v>
      </c>
      <c r="G46" s="33">
        <v>77413</v>
      </c>
      <c r="H46" s="33">
        <v>83195</v>
      </c>
      <c r="I46" s="33">
        <v>89877</v>
      </c>
      <c r="J46" s="33">
        <v>95048</v>
      </c>
      <c r="K46" s="33">
        <v>101056</v>
      </c>
      <c r="L46" s="33">
        <v>101126</v>
      </c>
      <c r="M46" s="33">
        <v>98551</v>
      </c>
      <c r="N46" s="33">
        <v>99997</v>
      </c>
      <c r="O46" s="33">
        <v>99730</v>
      </c>
      <c r="P46" s="33">
        <v>103053</v>
      </c>
      <c r="Q46" s="33">
        <v>105104</v>
      </c>
      <c r="R46" s="33">
        <v>114933</v>
      </c>
      <c r="S46" s="33">
        <v>118696</v>
      </c>
      <c r="T46" s="33">
        <v>118514</v>
      </c>
      <c r="U46" s="33">
        <v>107360</v>
      </c>
      <c r="V46" s="33">
        <v>106036</v>
      </c>
      <c r="W46" s="33">
        <v>118630</v>
      </c>
      <c r="X46" s="33">
        <v>119172</v>
      </c>
      <c r="Y46" s="33">
        <v>119848</v>
      </c>
      <c r="Z46" s="33">
        <v>124358</v>
      </c>
      <c r="AA46" s="33">
        <v>127587</v>
      </c>
      <c r="AB46" s="33">
        <v>138272</v>
      </c>
      <c r="AC46" s="33">
        <v>146515</v>
      </c>
      <c r="AD46" s="33">
        <v>150689</v>
      </c>
      <c r="AE46" s="33">
        <v>149889</v>
      </c>
      <c r="AF46" s="33">
        <v>66467</v>
      </c>
      <c r="AG46" s="33">
        <v>86164</v>
      </c>
    </row>
    <row r="47" spans="1:33" x14ac:dyDescent="0.25">
      <c r="A47" s="32" t="s">
        <v>49</v>
      </c>
      <c r="B47" s="33">
        <v>45533</v>
      </c>
      <c r="C47" s="33">
        <v>48503</v>
      </c>
      <c r="D47" s="33">
        <v>56655</v>
      </c>
      <c r="E47" s="33">
        <v>62078</v>
      </c>
      <c r="F47" s="33">
        <v>65412</v>
      </c>
      <c r="G47" s="33">
        <v>75552</v>
      </c>
      <c r="H47" s="33">
        <v>81194</v>
      </c>
      <c r="I47" s="33">
        <v>87716</v>
      </c>
      <c r="J47" s="33">
        <v>92763</v>
      </c>
      <c r="K47" s="33">
        <v>98626</v>
      </c>
      <c r="L47" s="33">
        <v>98694</v>
      </c>
      <c r="M47" s="33">
        <v>96181</v>
      </c>
      <c r="N47" s="33">
        <v>100080</v>
      </c>
      <c r="O47" s="33">
        <v>101243</v>
      </c>
      <c r="P47" s="33">
        <v>104998</v>
      </c>
      <c r="Q47" s="33">
        <v>105380</v>
      </c>
      <c r="R47" s="33">
        <v>108290</v>
      </c>
      <c r="S47" s="33">
        <v>111332</v>
      </c>
      <c r="T47" s="33">
        <v>109210</v>
      </c>
      <c r="U47" s="33">
        <v>100931</v>
      </c>
      <c r="V47" s="33">
        <v>100139</v>
      </c>
      <c r="W47" s="33">
        <v>107274</v>
      </c>
      <c r="X47" s="33">
        <v>109565</v>
      </c>
      <c r="Y47" s="33">
        <v>112805</v>
      </c>
      <c r="Z47" s="33">
        <v>114805</v>
      </c>
      <c r="AA47" s="33">
        <v>119003</v>
      </c>
      <c r="AB47" s="33">
        <v>123096</v>
      </c>
      <c r="AC47" s="33">
        <v>123325</v>
      </c>
      <c r="AD47" s="33">
        <v>123906</v>
      </c>
      <c r="AE47" s="33">
        <v>124514</v>
      </c>
      <c r="AF47" s="33">
        <v>47145</v>
      </c>
      <c r="AG47" s="33">
        <v>49579</v>
      </c>
    </row>
    <row r="48" spans="1:33" x14ac:dyDescent="0.25">
      <c r="A48" s="5" t="s">
        <v>1</v>
      </c>
      <c r="B48" s="6">
        <f t="shared" ref="B48:K48" si="66">SUM(B49:B51)</f>
        <v>6280</v>
      </c>
      <c r="C48" s="6">
        <f t="shared" si="66"/>
        <v>6688</v>
      </c>
      <c r="D48" s="6">
        <f t="shared" si="66"/>
        <v>7811</v>
      </c>
      <c r="E48" s="6">
        <f t="shared" si="66"/>
        <v>8372</v>
      </c>
      <c r="F48" s="6">
        <f t="shared" si="66"/>
        <v>8809</v>
      </c>
      <c r="G48" s="6">
        <f t="shared" si="66"/>
        <v>10219</v>
      </c>
      <c r="H48" s="6">
        <f t="shared" si="66"/>
        <v>10991</v>
      </c>
      <c r="I48" s="6">
        <f t="shared" si="66"/>
        <v>11787</v>
      </c>
      <c r="J48" s="6">
        <f t="shared" si="66"/>
        <v>13074</v>
      </c>
      <c r="K48" s="6">
        <f t="shared" si="66"/>
        <v>14170</v>
      </c>
      <c r="L48" s="6">
        <f>SUM(L49:L51)</f>
        <v>13922</v>
      </c>
      <c r="M48" s="6">
        <f t="shared" ref="M48:AF48" si="67">SUM(M49:M51)</f>
        <v>14619</v>
      </c>
      <c r="N48" s="6">
        <f t="shared" si="67"/>
        <v>14527</v>
      </c>
      <c r="O48" s="6">
        <f t="shared" si="67"/>
        <v>16137</v>
      </c>
      <c r="P48" s="6">
        <f t="shared" si="67"/>
        <v>17240</v>
      </c>
      <c r="Q48" s="6">
        <f t="shared" si="67"/>
        <v>18536</v>
      </c>
      <c r="R48" s="6">
        <f t="shared" si="67"/>
        <v>19740</v>
      </c>
      <c r="S48" s="6">
        <f t="shared" si="67"/>
        <v>19055</v>
      </c>
      <c r="T48" s="6">
        <f t="shared" si="67"/>
        <v>20475</v>
      </c>
      <c r="U48" s="6">
        <f t="shared" si="67"/>
        <v>15865</v>
      </c>
      <c r="V48" s="6">
        <f t="shared" si="67"/>
        <v>17988</v>
      </c>
      <c r="W48" s="6">
        <f t="shared" si="67"/>
        <v>17821</v>
      </c>
      <c r="X48" s="6">
        <f t="shared" si="67"/>
        <v>16454</v>
      </c>
      <c r="Y48" s="6">
        <f t="shared" si="67"/>
        <v>16930</v>
      </c>
      <c r="Z48" s="6">
        <f t="shared" si="67"/>
        <v>16265</v>
      </c>
      <c r="AA48" s="6">
        <f t="shared" si="67"/>
        <v>16219</v>
      </c>
      <c r="AB48" s="6">
        <f t="shared" si="67"/>
        <v>15088</v>
      </c>
      <c r="AC48" s="6">
        <f t="shared" si="67"/>
        <v>15678</v>
      </c>
      <c r="AD48" s="6">
        <f t="shared" si="67"/>
        <v>15010</v>
      </c>
      <c r="AE48" s="6">
        <f t="shared" si="67"/>
        <v>13671</v>
      </c>
      <c r="AF48" s="6">
        <f t="shared" si="67"/>
        <v>17241</v>
      </c>
      <c r="AG48" s="6">
        <f t="shared" ref="AG48" si="68">SUM(AG49:AG51)</f>
        <v>18453</v>
      </c>
    </row>
    <row r="49" spans="1:33" x14ac:dyDescent="0.25">
      <c r="A49" s="34" t="s">
        <v>3</v>
      </c>
      <c r="B49" s="35">
        <v>0</v>
      </c>
      <c r="C49" s="35">
        <v>0</v>
      </c>
      <c r="D49" s="35">
        <v>0</v>
      </c>
      <c r="E49" s="35">
        <v>0</v>
      </c>
      <c r="F49" s="35">
        <v>0</v>
      </c>
      <c r="G49" s="35">
        <v>0</v>
      </c>
      <c r="H49" s="35">
        <v>0</v>
      </c>
      <c r="I49" s="35">
        <v>0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  <c r="O49" s="35">
        <v>0</v>
      </c>
      <c r="P49" s="35">
        <v>0</v>
      </c>
      <c r="Q49" s="35">
        <v>0</v>
      </c>
      <c r="R49" s="35">
        <v>0</v>
      </c>
      <c r="S49" s="35">
        <v>0</v>
      </c>
      <c r="T49" s="35">
        <v>0</v>
      </c>
      <c r="U49" s="35">
        <v>0</v>
      </c>
      <c r="V49" s="35">
        <v>0</v>
      </c>
      <c r="W49" s="35">
        <v>0</v>
      </c>
      <c r="X49" s="35">
        <v>0</v>
      </c>
      <c r="Y49" s="35">
        <v>0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35">
        <v>0</v>
      </c>
      <c r="AF49" s="35">
        <v>0</v>
      </c>
      <c r="AG49" s="35">
        <v>0</v>
      </c>
    </row>
    <row r="50" spans="1:33" x14ac:dyDescent="0.25">
      <c r="A50" s="34" t="s">
        <v>48</v>
      </c>
      <c r="B50" s="35">
        <v>936</v>
      </c>
      <c r="C50" s="35">
        <v>996</v>
      </c>
      <c r="D50" s="35">
        <v>1164</v>
      </c>
      <c r="E50" s="35">
        <v>1249</v>
      </c>
      <c r="F50" s="35">
        <v>1312</v>
      </c>
      <c r="G50" s="35">
        <v>1518</v>
      </c>
      <c r="H50" s="35">
        <v>1631</v>
      </c>
      <c r="I50" s="35">
        <v>1760</v>
      </c>
      <c r="J50" s="35">
        <v>1869</v>
      </c>
      <c r="K50" s="35">
        <v>1941</v>
      </c>
      <c r="L50" s="35">
        <v>2068</v>
      </c>
      <c r="M50" s="35">
        <v>2777</v>
      </c>
      <c r="N50" s="35">
        <v>2199</v>
      </c>
      <c r="O50" s="35">
        <v>2270</v>
      </c>
      <c r="P50" s="35">
        <v>2283</v>
      </c>
      <c r="Q50" s="35">
        <v>2273</v>
      </c>
      <c r="R50" s="35">
        <v>2544</v>
      </c>
      <c r="S50" s="35">
        <v>2818</v>
      </c>
      <c r="T50" s="35">
        <v>3705</v>
      </c>
      <c r="U50" s="35">
        <v>3831</v>
      </c>
      <c r="V50" s="35">
        <v>4448</v>
      </c>
      <c r="W50" s="35">
        <v>4411</v>
      </c>
      <c r="X50" s="35">
        <v>4038</v>
      </c>
      <c r="Y50" s="35">
        <v>4253</v>
      </c>
      <c r="Z50" s="35">
        <v>4421</v>
      </c>
      <c r="AA50" s="35">
        <v>4243</v>
      </c>
      <c r="AB50" s="35">
        <v>4258</v>
      </c>
      <c r="AC50" s="35">
        <v>3550</v>
      </c>
      <c r="AD50" s="35">
        <v>2946</v>
      </c>
      <c r="AE50" s="35">
        <v>2929</v>
      </c>
      <c r="AF50" s="35">
        <v>2829</v>
      </c>
      <c r="AG50" s="35">
        <v>3161</v>
      </c>
    </row>
    <row r="51" spans="1:33" x14ac:dyDescent="0.25">
      <c r="A51" s="36" t="s">
        <v>49</v>
      </c>
      <c r="B51" s="37">
        <v>5344</v>
      </c>
      <c r="C51" s="37">
        <v>5692</v>
      </c>
      <c r="D51" s="37">
        <v>6647</v>
      </c>
      <c r="E51" s="37">
        <v>7123</v>
      </c>
      <c r="F51" s="37">
        <v>7497</v>
      </c>
      <c r="G51" s="37">
        <v>8701</v>
      </c>
      <c r="H51" s="37">
        <v>9360</v>
      </c>
      <c r="I51" s="37">
        <v>10027</v>
      </c>
      <c r="J51" s="37">
        <v>11205</v>
      </c>
      <c r="K51" s="37">
        <v>12229</v>
      </c>
      <c r="L51" s="37">
        <v>11854</v>
      </c>
      <c r="M51" s="37">
        <v>11842</v>
      </c>
      <c r="N51" s="37">
        <v>12328</v>
      </c>
      <c r="O51" s="37">
        <v>13867</v>
      </c>
      <c r="P51" s="37">
        <v>14957</v>
      </c>
      <c r="Q51" s="37">
        <v>16263</v>
      </c>
      <c r="R51" s="37">
        <v>17196</v>
      </c>
      <c r="S51" s="37">
        <v>16237</v>
      </c>
      <c r="T51" s="37">
        <v>16770</v>
      </c>
      <c r="U51" s="37">
        <v>12034</v>
      </c>
      <c r="V51" s="37">
        <v>13540</v>
      </c>
      <c r="W51" s="37">
        <v>13410</v>
      </c>
      <c r="X51" s="37">
        <v>12416</v>
      </c>
      <c r="Y51" s="37">
        <v>12677</v>
      </c>
      <c r="Z51" s="37">
        <v>11844</v>
      </c>
      <c r="AA51" s="37">
        <v>11976</v>
      </c>
      <c r="AB51" s="37">
        <v>10830</v>
      </c>
      <c r="AC51" s="37">
        <v>12128</v>
      </c>
      <c r="AD51" s="37">
        <v>12064</v>
      </c>
      <c r="AE51" s="37">
        <v>10742</v>
      </c>
      <c r="AF51" s="37">
        <v>14412</v>
      </c>
      <c r="AG51" s="37">
        <v>15292</v>
      </c>
    </row>
    <row r="52" spans="1:33" x14ac:dyDescent="0.25">
      <c r="A52" s="20"/>
      <c r="B52" s="20"/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x14ac:dyDescent="0.25">
      <c r="A53" s="24" t="s">
        <v>23</v>
      </c>
      <c r="B53" s="26">
        <f>IF(AND(B23=0,B43=0),0,IF(OR(B23=0,B43=0),1/0,1000000*B23/B43))</f>
        <v>2076.334229308718</v>
      </c>
      <c r="C53" s="26">
        <f t="shared" ref="C53:AF53" si="69">IF(AND(C23=0,C43=0),0,IF(OR(C23=0,C43=0),1/0,1000000*C23/C43))</f>
        <v>2076.3890670549654</v>
      </c>
      <c r="D53" s="26">
        <f t="shared" si="69"/>
        <v>2076.3354343405276</v>
      </c>
      <c r="E53" s="26">
        <f t="shared" si="69"/>
        <v>2072.7209994670134</v>
      </c>
      <c r="F53" s="26">
        <f t="shared" si="69"/>
        <v>2072.6049191509887</v>
      </c>
      <c r="G53" s="26">
        <f t="shared" si="69"/>
        <v>2073.4541781251078</v>
      </c>
      <c r="H53" s="26">
        <f t="shared" si="69"/>
        <v>2073.6575578615552</v>
      </c>
      <c r="I53" s="26">
        <f t="shared" si="69"/>
        <v>2072.0835280117813</v>
      </c>
      <c r="J53" s="26">
        <f t="shared" si="69"/>
        <v>2082.6751130408379</v>
      </c>
      <c r="K53" s="26">
        <f t="shared" si="69"/>
        <v>2088.6971512178329</v>
      </c>
      <c r="L53" s="26">
        <f t="shared" si="69"/>
        <v>2080.3014400812881</v>
      </c>
      <c r="M53" s="26">
        <f t="shared" si="69"/>
        <v>2073.7168921996999</v>
      </c>
      <c r="N53" s="26">
        <f t="shared" si="69"/>
        <v>2072.5760794318039</v>
      </c>
      <c r="O53" s="26">
        <f t="shared" si="69"/>
        <v>2062.8656882353766</v>
      </c>
      <c r="P53" s="26">
        <f t="shared" si="69"/>
        <v>2123.4082928217995</v>
      </c>
      <c r="Q53" s="26">
        <f t="shared" si="69"/>
        <v>2173.2833497880902</v>
      </c>
      <c r="R53" s="26">
        <f t="shared" si="69"/>
        <v>2121.5509113654039</v>
      </c>
      <c r="S53" s="26">
        <f t="shared" si="69"/>
        <v>2107.6182976045015</v>
      </c>
      <c r="T53" s="26">
        <f t="shared" si="69"/>
        <v>2174.0375262972984</v>
      </c>
      <c r="U53" s="26">
        <f t="shared" si="69"/>
        <v>2124.6513567804791</v>
      </c>
      <c r="V53" s="26">
        <f t="shared" si="69"/>
        <v>2215.8411177505245</v>
      </c>
      <c r="W53" s="26">
        <f t="shared" si="69"/>
        <v>2148.3388315673146</v>
      </c>
      <c r="X53" s="26">
        <f t="shared" si="69"/>
        <v>2105.7627570308623</v>
      </c>
      <c r="Y53" s="26">
        <f t="shared" si="69"/>
        <v>2116.407348110341</v>
      </c>
      <c r="Z53" s="26">
        <f t="shared" si="69"/>
        <v>2088.6516770103235</v>
      </c>
      <c r="AA53" s="26">
        <f t="shared" si="69"/>
        <v>2118.1113906431979</v>
      </c>
      <c r="AB53" s="26">
        <f t="shared" si="69"/>
        <v>2080.5590842142801</v>
      </c>
      <c r="AC53" s="26">
        <f t="shared" si="69"/>
        <v>2113.5179102800839</v>
      </c>
      <c r="AD53" s="26">
        <f t="shared" si="69"/>
        <v>2138.9005037831084</v>
      </c>
      <c r="AE53" s="26">
        <f t="shared" si="69"/>
        <v>2140.386864314818</v>
      </c>
      <c r="AF53" s="26">
        <f t="shared" si="69"/>
        <v>2564.6061288453957</v>
      </c>
      <c r="AG53" s="26">
        <f t="shared" ref="AG53" si="70">IF(AND(AG23=0,AG43=0),0,IF(OR(AG23=0,AG43=0),1/0,1000000*AG23/AG43))</f>
        <v>2605.6991246883817</v>
      </c>
    </row>
    <row r="54" spans="1:33" x14ac:dyDescent="0.25">
      <c r="A54" s="3" t="s">
        <v>2</v>
      </c>
      <c r="B54" s="10">
        <f t="shared" ref="B54:AF54" si="71">IF(AND(B24=0,B44=0),0,IF(OR(B24=0,B44=0),1/0,1000000*B24/B44))</f>
        <v>1903.2087586955702</v>
      </c>
      <c r="C54" s="10">
        <f t="shared" si="71"/>
        <v>1903.2055874086379</v>
      </c>
      <c r="D54" s="10">
        <f t="shared" si="71"/>
        <v>1903.2054591806318</v>
      </c>
      <c r="E54" s="10">
        <f t="shared" si="71"/>
        <v>1903.2157935812022</v>
      </c>
      <c r="F54" s="10">
        <f t="shared" si="71"/>
        <v>1903.2154919553268</v>
      </c>
      <c r="G54" s="10">
        <f t="shared" si="71"/>
        <v>1903.2062340644461</v>
      </c>
      <c r="H54" s="10">
        <f t="shared" si="71"/>
        <v>1903.1985629798889</v>
      </c>
      <c r="I54" s="10">
        <f t="shared" si="71"/>
        <v>1903.2049295882639</v>
      </c>
      <c r="J54" s="10">
        <f t="shared" si="71"/>
        <v>1903.2024294352477</v>
      </c>
      <c r="K54" s="10">
        <f t="shared" si="71"/>
        <v>1903.1951703539428</v>
      </c>
      <c r="L54" s="10">
        <f t="shared" si="71"/>
        <v>1903.2009253030028</v>
      </c>
      <c r="M54" s="10">
        <f t="shared" si="71"/>
        <v>1903.2134255953924</v>
      </c>
      <c r="N54" s="10">
        <f t="shared" si="71"/>
        <v>1888.1086847562979</v>
      </c>
      <c r="O54" s="10">
        <f t="shared" si="71"/>
        <v>1855.308387716326</v>
      </c>
      <c r="P54" s="10">
        <f t="shared" si="71"/>
        <v>1918.8296360897305</v>
      </c>
      <c r="Q54" s="10">
        <f t="shared" si="71"/>
        <v>1943.6062347990455</v>
      </c>
      <c r="R54" s="10">
        <f t="shared" si="71"/>
        <v>1872.6057562163667</v>
      </c>
      <c r="S54" s="10">
        <f t="shared" si="71"/>
        <v>1864.4354880820233</v>
      </c>
      <c r="T54" s="10">
        <f t="shared" si="71"/>
        <v>1925.1538511232093</v>
      </c>
      <c r="U54" s="10">
        <f t="shared" si="71"/>
        <v>1923.8363392121892</v>
      </c>
      <c r="V54" s="10">
        <f t="shared" si="71"/>
        <v>1978.7507577119941</v>
      </c>
      <c r="W54" s="10">
        <f t="shared" si="71"/>
        <v>1947.681193337374</v>
      </c>
      <c r="X54" s="10">
        <f t="shared" si="71"/>
        <v>1943.2173602416567</v>
      </c>
      <c r="Y54" s="10">
        <f t="shared" si="71"/>
        <v>1954.3355911021715</v>
      </c>
      <c r="Z54" s="10">
        <f t="shared" si="71"/>
        <v>1942.4909644089921</v>
      </c>
      <c r="AA54" s="10">
        <f t="shared" si="71"/>
        <v>1974.0395486574957</v>
      </c>
      <c r="AB54" s="10">
        <f t="shared" si="71"/>
        <v>1957.3594585868186</v>
      </c>
      <c r="AC54" s="10">
        <f t="shared" si="71"/>
        <v>1976.7796813846044</v>
      </c>
      <c r="AD54" s="10">
        <f t="shared" si="71"/>
        <v>2002.1276631284509</v>
      </c>
      <c r="AE54" s="10">
        <f t="shared" si="71"/>
        <v>2023.5085416568613</v>
      </c>
      <c r="AF54" s="10">
        <f t="shared" si="71"/>
        <v>2162.9711717572955</v>
      </c>
      <c r="AG54" s="10">
        <f t="shared" ref="AG54" si="72">IF(AND(AG24=0,AG44=0),0,IF(OR(AG24=0,AG44=0),1/0,1000000*AG24/AG44))</f>
        <v>2280.9025884573598</v>
      </c>
    </row>
    <row r="55" spans="1:33" x14ac:dyDescent="0.25">
      <c r="A55" s="32" t="s">
        <v>3</v>
      </c>
      <c r="B55" s="41">
        <f t="shared" ref="B55:AF55" si="73">IF(AND(B25=0,B45=0),0,IF(OR(B25=0,B45=0),1/0,1000000*B25/B45))</f>
        <v>0</v>
      </c>
      <c r="C55" s="41">
        <f t="shared" si="73"/>
        <v>0</v>
      </c>
      <c r="D55" s="41">
        <f t="shared" si="73"/>
        <v>0</v>
      </c>
      <c r="E55" s="41">
        <f t="shared" si="73"/>
        <v>0</v>
      </c>
      <c r="F55" s="41">
        <f t="shared" si="73"/>
        <v>0</v>
      </c>
      <c r="G55" s="41">
        <f t="shared" si="73"/>
        <v>0</v>
      </c>
      <c r="H55" s="41">
        <f t="shared" si="73"/>
        <v>0</v>
      </c>
      <c r="I55" s="41">
        <f t="shared" si="73"/>
        <v>0</v>
      </c>
      <c r="J55" s="41">
        <f t="shared" si="73"/>
        <v>0</v>
      </c>
      <c r="K55" s="41">
        <f t="shared" si="73"/>
        <v>0</v>
      </c>
      <c r="L55" s="41">
        <f t="shared" si="73"/>
        <v>0</v>
      </c>
      <c r="M55" s="41">
        <f t="shared" si="73"/>
        <v>0</v>
      </c>
      <c r="N55" s="41">
        <f t="shared" si="73"/>
        <v>0</v>
      </c>
      <c r="O55" s="41">
        <f t="shared" si="73"/>
        <v>0</v>
      </c>
      <c r="P55" s="41">
        <f t="shared" si="73"/>
        <v>0</v>
      </c>
      <c r="Q55" s="41">
        <f t="shared" si="73"/>
        <v>0</v>
      </c>
      <c r="R55" s="41">
        <f t="shared" si="73"/>
        <v>0</v>
      </c>
      <c r="S55" s="41">
        <f t="shared" si="73"/>
        <v>0</v>
      </c>
      <c r="T55" s="41">
        <f t="shared" si="73"/>
        <v>0</v>
      </c>
      <c r="U55" s="41">
        <f t="shared" si="73"/>
        <v>0</v>
      </c>
      <c r="V55" s="41">
        <f t="shared" si="73"/>
        <v>0</v>
      </c>
      <c r="W55" s="41">
        <f t="shared" si="73"/>
        <v>0</v>
      </c>
      <c r="X55" s="41">
        <f t="shared" si="73"/>
        <v>0</v>
      </c>
      <c r="Y55" s="41">
        <f t="shared" si="73"/>
        <v>0</v>
      </c>
      <c r="Z55" s="41">
        <f t="shared" si="73"/>
        <v>0</v>
      </c>
      <c r="AA55" s="41">
        <f t="shared" si="73"/>
        <v>0</v>
      </c>
      <c r="AB55" s="41">
        <f t="shared" si="73"/>
        <v>0</v>
      </c>
      <c r="AC55" s="41">
        <f t="shared" si="73"/>
        <v>0</v>
      </c>
      <c r="AD55" s="41">
        <f t="shared" si="73"/>
        <v>0</v>
      </c>
      <c r="AE55" s="41">
        <f t="shared" si="73"/>
        <v>0</v>
      </c>
      <c r="AF55" s="41">
        <f t="shared" si="73"/>
        <v>0</v>
      </c>
      <c r="AG55" s="41">
        <f t="shared" ref="AG55" si="74">IF(AND(AG25=0,AG45=0),0,IF(OR(AG25=0,AG45=0),1/0,1000000*AG25/AG45))</f>
        <v>0</v>
      </c>
    </row>
    <row r="56" spans="1:33" x14ac:dyDescent="0.25">
      <c r="A56" s="32" t="s">
        <v>48</v>
      </c>
      <c r="B56" s="41">
        <f t="shared" ref="B56:AF56" si="75">IF(AND(B26=0,B46=0),0,IF(OR(B26=0,B46=0),1/0,1000000*B26/B46))</f>
        <v>1081.5535850088265</v>
      </c>
      <c r="C56" s="41">
        <f t="shared" si="75"/>
        <v>1081.5535850088265</v>
      </c>
      <c r="D56" s="41">
        <f t="shared" si="75"/>
        <v>1081.5535850088265</v>
      </c>
      <c r="E56" s="41">
        <f t="shared" si="75"/>
        <v>1081.5535850088265</v>
      </c>
      <c r="F56" s="41">
        <f t="shared" si="75"/>
        <v>1081.5535850088265</v>
      </c>
      <c r="G56" s="41">
        <f t="shared" si="75"/>
        <v>1081.5535850088265</v>
      </c>
      <c r="H56" s="41">
        <f t="shared" si="75"/>
        <v>1081.5535850088265</v>
      </c>
      <c r="I56" s="41">
        <f t="shared" si="75"/>
        <v>1081.5535850088265</v>
      </c>
      <c r="J56" s="41">
        <f t="shared" si="75"/>
        <v>1081.5535850088265</v>
      </c>
      <c r="K56" s="41">
        <f t="shared" si="75"/>
        <v>1081.5535850088265</v>
      </c>
      <c r="L56" s="41">
        <f t="shared" si="75"/>
        <v>1081.5535850088265</v>
      </c>
      <c r="M56" s="41">
        <f t="shared" si="75"/>
        <v>1081.5535850088265</v>
      </c>
      <c r="N56" s="41">
        <f t="shared" si="75"/>
        <v>1081.5535850088265</v>
      </c>
      <c r="O56" s="41">
        <f t="shared" si="75"/>
        <v>1081.5535850088265</v>
      </c>
      <c r="P56" s="41">
        <f t="shared" si="75"/>
        <v>1081.5535850088265</v>
      </c>
      <c r="Q56" s="41">
        <f t="shared" si="75"/>
        <v>1098.8338946320321</v>
      </c>
      <c r="R56" s="41">
        <f t="shared" si="75"/>
        <v>1097.9251231204901</v>
      </c>
      <c r="S56" s="41">
        <f t="shared" si="75"/>
        <v>1105.6155549603923</v>
      </c>
      <c r="T56" s="41">
        <f t="shared" si="75"/>
        <v>1103.1499215044225</v>
      </c>
      <c r="U56" s="41">
        <f t="shared" si="75"/>
        <v>1096.0386658574091</v>
      </c>
      <c r="V56" s="41">
        <f t="shared" si="75"/>
        <v>1112.2251136815364</v>
      </c>
      <c r="W56" s="41">
        <f t="shared" si="75"/>
        <v>1113.3028744966673</v>
      </c>
      <c r="X56" s="41">
        <f t="shared" si="75"/>
        <v>1095.0482953572041</v>
      </c>
      <c r="Y56" s="41">
        <f t="shared" si="75"/>
        <v>1103.3412819401235</v>
      </c>
      <c r="Z56" s="41">
        <f t="shared" si="75"/>
        <v>1108.8505887655463</v>
      </c>
      <c r="AA56" s="41">
        <f t="shared" si="75"/>
        <v>1109.7674558062579</v>
      </c>
      <c r="AB56" s="41">
        <f t="shared" si="75"/>
        <v>1142.4215701680182</v>
      </c>
      <c r="AC56" s="41">
        <f t="shared" si="75"/>
        <v>1172.724395247953</v>
      </c>
      <c r="AD56" s="41">
        <f t="shared" si="75"/>
        <v>1180.1642125585977</v>
      </c>
      <c r="AE56" s="41">
        <f t="shared" si="75"/>
        <v>1182.1710880252297</v>
      </c>
      <c r="AF56" s="41">
        <f t="shared" si="75"/>
        <v>1162.8479267415414</v>
      </c>
      <c r="AG56" s="41">
        <f t="shared" ref="AG56" si="76">IF(AND(AG26=0,AG46=0),0,IF(OR(AG26=0,AG46=0),1/0,1000000*AG26/AG46))</f>
        <v>1241.0817395397653</v>
      </c>
    </row>
    <row r="57" spans="1:33" x14ac:dyDescent="0.25">
      <c r="A57" s="32" t="s">
        <v>49</v>
      </c>
      <c r="B57" s="41">
        <f t="shared" ref="B57:AF57" si="77">IF(AND(B27=0,B47=0),0,IF(OR(B27=0,B47=0),1/0,1000000*B27/B47))</f>
        <v>2745.1468132648365</v>
      </c>
      <c r="C57" s="41">
        <f t="shared" si="77"/>
        <v>2745.135045777618</v>
      </c>
      <c r="D57" s="41">
        <f t="shared" si="77"/>
        <v>2745.1176399135179</v>
      </c>
      <c r="E57" s="41">
        <f t="shared" si="77"/>
        <v>2745.129027945577</v>
      </c>
      <c r="F57" s="41">
        <f t="shared" si="77"/>
        <v>2745.1262675191715</v>
      </c>
      <c r="G57" s="41">
        <f t="shared" si="77"/>
        <v>2745.0978652766266</v>
      </c>
      <c r="H57" s="41">
        <f t="shared" si="77"/>
        <v>2745.0927170097748</v>
      </c>
      <c r="I57" s="41">
        <f t="shared" si="77"/>
        <v>2745.0987448188498</v>
      </c>
      <c r="J57" s="41">
        <f t="shared" si="77"/>
        <v>2745.0906754497414</v>
      </c>
      <c r="K57" s="41">
        <f t="shared" si="77"/>
        <v>2745.080799383165</v>
      </c>
      <c r="L57" s="41">
        <f t="shared" si="77"/>
        <v>2745.0951532660893</v>
      </c>
      <c r="M57" s="41">
        <f t="shared" si="77"/>
        <v>2745.1198203058511</v>
      </c>
      <c r="N57" s="41">
        <f t="shared" si="77"/>
        <v>2693.9948788954653</v>
      </c>
      <c r="O57" s="41">
        <f t="shared" si="77"/>
        <v>2617.5000105842669</v>
      </c>
      <c r="P57" s="41">
        <f t="shared" si="77"/>
        <v>2740.5958496560879</v>
      </c>
      <c r="Q57" s="41">
        <f t="shared" si="77"/>
        <v>2786.1660378063884</v>
      </c>
      <c r="R57" s="41">
        <f t="shared" si="77"/>
        <v>2694.8088147038393</v>
      </c>
      <c r="S57" s="41">
        <f t="shared" si="77"/>
        <v>2673.4471898551442</v>
      </c>
      <c r="T57" s="41">
        <f t="shared" si="77"/>
        <v>2817.1873069866001</v>
      </c>
      <c r="U57" s="41">
        <f t="shared" si="77"/>
        <v>2804.3622253261597</v>
      </c>
      <c r="V57" s="41">
        <f t="shared" si="77"/>
        <v>2896.3044899283495</v>
      </c>
      <c r="W57" s="41">
        <f t="shared" si="77"/>
        <v>2870.3866015823637</v>
      </c>
      <c r="X57" s="41">
        <f t="shared" si="77"/>
        <v>2865.7565269500942</v>
      </c>
      <c r="Y57" s="41">
        <f t="shared" si="77"/>
        <v>2858.4618795153901</v>
      </c>
      <c r="Z57" s="41">
        <f t="shared" si="77"/>
        <v>2845.499107209982</v>
      </c>
      <c r="AA57" s="41">
        <f t="shared" si="77"/>
        <v>2900.6538651924648</v>
      </c>
      <c r="AB57" s="41">
        <f t="shared" si="77"/>
        <v>2872.7676904338682</v>
      </c>
      <c r="AC57" s="41">
        <f t="shared" si="77"/>
        <v>2932.0293083727365</v>
      </c>
      <c r="AD57" s="41">
        <f t="shared" si="77"/>
        <v>3001.7632772465777</v>
      </c>
      <c r="AE57" s="41">
        <f t="shared" si="77"/>
        <v>3036.3041275941182</v>
      </c>
      <c r="AF57" s="41">
        <f t="shared" si="77"/>
        <v>3572.9869046337849</v>
      </c>
      <c r="AG57" s="41">
        <f t="shared" ref="AG57" si="78">IF(AND(AG27=0,AG47=0),0,IF(OR(AG27=0,AG47=0),1/0,1000000*AG27/AG47))</f>
        <v>4088.0209979883225</v>
      </c>
    </row>
    <row r="58" spans="1:33" x14ac:dyDescent="0.25">
      <c r="A58" s="5" t="s">
        <v>1</v>
      </c>
      <c r="B58" s="11">
        <f t="shared" ref="B58:AF58" si="79">IF(AND(B28=0,B48=0),0,IF(OR(B28=0,B48=0),1/0,1000000*B28/B48))</f>
        <v>4617.8051108096906</v>
      </c>
      <c r="C58" s="11">
        <f t="shared" si="79"/>
        <v>4619.322268566375</v>
      </c>
      <c r="D58" s="11">
        <f t="shared" si="79"/>
        <v>4618.8037560235598</v>
      </c>
      <c r="E58" s="11">
        <f t="shared" si="79"/>
        <v>4617.4452358458993</v>
      </c>
      <c r="F58" s="11">
        <f t="shared" si="79"/>
        <v>4619.234295934355</v>
      </c>
      <c r="G58" s="11">
        <f t="shared" si="79"/>
        <v>4621.8421576964056</v>
      </c>
      <c r="H58" s="11">
        <f t="shared" si="79"/>
        <v>4623.1602154543352</v>
      </c>
      <c r="I58" s="11">
        <f t="shared" si="79"/>
        <v>4616.5525981592091</v>
      </c>
      <c r="J58" s="11">
        <f t="shared" si="79"/>
        <v>4660.841258111167</v>
      </c>
      <c r="K58" s="11">
        <f t="shared" si="79"/>
        <v>4702.7695960211713</v>
      </c>
      <c r="L58" s="11">
        <f t="shared" si="79"/>
        <v>4622.1937589289373</v>
      </c>
      <c r="M58" s="11">
        <f t="shared" si="79"/>
        <v>4344.9037763087399</v>
      </c>
      <c r="N58" s="11">
        <f t="shared" si="79"/>
        <v>4613.2027005160762</v>
      </c>
      <c r="O58" s="11">
        <f t="shared" si="79"/>
        <v>4647.8203487804067</v>
      </c>
      <c r="P58" s="11">
        <f t="shared" si="79"/>
        <v>4592.2478584693445</v>
      </c>
      <c r="Q58" s="11">
        <f t="shared" si="79"/>
        <v>4781.3626479837158</v>
      </c>
      <c r="R58" s="11">
        <f t="shared" si="79"/>
        <v>4936.6615682971933</v>
      </c>
      <c r="S58" s="11">
        <f t="shared" si="79"/>
        <v>5043.270636037284</v>
      </c>
      <c r="T58" s="11">
        <f t="shared" si="79"/>
        <v>4942.1345248489142</v>
      </c>
      <c r="U58" s="11">
        <f t="shared" si="79"/>
        <v>4761.1443176576722</v>
      </c>
      <c r="V58" s="11">
        <f t="shared" si="79"/>
        <v>4933.3252727952186</v>
      </c>
      <c r="W58" s="11">
        <f t="shared" si="79"/>
        <v>4691.931396894538</v>
      </c>
      <c r="X58" s="11">
        <f t="shared" si="79"/>
        <v>4365.4045721136717</v>
      </c>
      <c r="Y58" s="11">
        <f t="shared" si="79"/>
        <v>4343.606431584747</v>
      </c>
      <c r="Z58" s="11">
        <f t="shared" si="79"/>
        <v>4237.8207214537406</v>
      </c>
      <c r="AA58" s="11">
        <f t="shared" si="79"/>
        <v>4308.5470226337166</v>
      </c>
      <c r="AB58" s="11">
        <f t="shared" si="79"/>
        <v>4214.7345714225485</v>
      </c>
      <c r="AC58" s="11">
        <f t="shared" si="79"/>
        <v>4466.971391920355</v>
      </c>
      <c r="AD58" s="11">
        <f t="shared" si="79"/>
        <v>4641.0416216755639</v>
      </c>
      <c r="AE58" s="11">
        <f t="shared" si="79"/>
        <v>4486.3573399428924</v>
      </c>
      <c r="AF58" s="11">
        <f t="shared" si="79"/>
        <v>5211.236297901326</v>
      </c>
      <c r="AG58" s="11">
        <f t="shared" ref="AG58" si="80">IF(AND(AG28=0,AG48=0),0,IF(OR(AG28=0,AG48=0),1/0,1000000*AG28/AG48))</f>
        <v>4994.9505319179689</v>
      </c>
    </row>
    <row r="59" spans="1:33" x14ac:dyDescent="0.25">
      <c r="A59" s="34" t="s">
        <v>3</v>
      </c>
      <c r="B59" s="42">
        <f t="shared" ref="B59:AF59" si="81">IF(AND(B29=0,B49=0),0,IF(OR(B29=0,B49=0),1/0,1000000*B29/B49))</f>
        <v>0</v>
      </c>
      <c r="C59" s="42">
        <f t="shared" si="81"/>
        <v>0</v>
      </c>
      <c r="D59" s="42">
        <f t="shared" si="81"/>
        <v>0</v>
      </c>
      <c r="E59" s="42">
        <f t="shared" si="81"/>
        <v>0</v>
      </c>
      <c r="F59" s="42">
        <f t="shared" si="81"/>
        <v>0</v>
      </c>
      <c r="G59" s="42">
        <f t="shared" si="81"/>
        <v>0</v>
      </c>
      <c r="H59" s="42">
        <f t="shared" si="81"/>
        <v>0</v>
      </c>
      <c r="I59" s="42">
        <f t="shared" si="81"/>
        <v>0</v>
      </c>
      <c r="J59" s="42">
        <f t="shared" si="81"/>
        <v>0</v>
      </c>
      <c r="K59" s="42">
        <f t="shared" si="81"/>
        <v>0</v>
      </c>
      <c r="L59" s="42">
        <f t="shared" si="81"/>
        <v>0</v>
      </c>
      <c r="M59" s="42">
        <f t="shared" si="81"/>
        <v>0</v>
      </c>
      <c r="N59" s="42">
        <f t="shared" si="81"/>
        <v>0</v>
      </c>
      <c r="O59" s="42">
        <f t="shared" si="81"/>
        <v>0</v>
      </c>
      <c r="P59" s="42">
        <f t="shared" si="81"/>
        <v>0</v>
      </c>
      <c r="Q59" s="42">
        <f t="shared" si="81"/>
        <v>0</v>
      </c>
      <c r="R59" s="42">
        <f t="shared" si="81"/>
        <v>0</v>
      </c>
      <c r="S59" s="42">
        <f t="shared" si="81"/>
        <v>0</v>
      </c>
      <c r="T59" s="42">
        <f t="shared" si="81"/>
        <v>0</v>
      </c>
      <c r="U59" s="42">
        <f t="shared" si="81"/>
        <v>0</v>
      </c>
      <c r="V59" s="42">
        <f t="shared" si="81"/>
        <v>0</v>
      </c>
      <c r="W59" s="42">
        <f t="shared" si="81"/>
        <v>0</v>
      </c>
      <c r="X59" s="42">
        <f t="shared" si="81"/>
        <v>0</v>
      </c>
      <c r="Y59" s="42">
        <f t="shared" si="81"/>
        <v>0</v>
      </c>
      <c r="Z59" s="42">
        <f t="shared" si="81"/>
        <v>0</v>
      </c>
      <c r="AA59" s="42">
        <f t="shared" si="81"/>
        <v>0</v>
      </c>
      <c r="AB59" s="42">
        <f t="shared" si="81"/>
        <v>0</v>
      </c>
      <c r="AC59" s="42">
        <f t="shared" si="81"/>
        <v>0</v>
      </c>
      <c r="AD59" s="42">
        <f t="shared" si="81"/>
        <v>0</v>
      </c>
      <c r="AE59" s="42">
        <f t="shared" si="81"/>
        <v>0</v>
      </c>
      <c r="AF59" s="42">
        <f t="shared" si="81"/>
        <v>0</v>
      </c>
      <c r="AG59" s="42">
        <f t="shared" ref="AG59" si="82">IF(AND(AG29=0,AG49=0),0,IF(OR(AG29=0,AG49=0),1/0,1000000*AG29/AG49))</f>
        <v>0</v>
      </c>
    </row>
    <row r="60" spans="1:33" x14ac:dyDescent="0.25">
      <c r="A60" s="34" t="s">
        <v>48</v>
      </c>
      <c r="B60" s="42">
        <f t="shared" ref="B60:AF60" si="83">IF(AND(B30=0,B50=0),0,IF(OR(B30=0,B50=0),1/0,1000000*B30/B50))</f>
        <v>868.1642637952508</v>
      </c>
      <c r="C60" s="42">
        <f t="shared" si="83"/>
        <v>868.1642637952508</v>
      </c>
      <c r="D60" s="42">
        <f t="shared" si="83"/>
        <v>868.16426379525092</v>
      </c>
      <c r="E60" s="42">
        <f t="shared" si="83"/>
        <v>868.1642637952508</v>
      </c>
      <c r="F60" s="42">
        <f t="shared" si="83"/>
        <v>868.1642637952508</v>
      </c>
      <c r="G60" s="42">
        <f t="shared" si="83"/>
        <v>868.1642637952508</v>
      </c>
      <c r="H60" s="42">
        <f t="shared" si="83"/>
        <v>868.16426379525092</v>
      </c>
      <c r="I60" s="42">
        <f t="shared" si="83"/>
        <v>868.16426379525092</v>
      </c>
      <c r="J60" s="42">
        <f t="shared" si="83"/>
        <v>868.1642637952508</v>
      </c>
      <c r="K60" s="42">
        <f t="shared" si="83"/>
        <v>868.1642637952508</v>
      </c>
      <c r="L60" s="42">
        <f t="shared" si="83"/>
        <v>868.1642637952508</v>
      </c>
      <c r="M60" s="42">
        <f t="shared" si="83"/>
        <v>868.1642637952508</v>
      </c>
      <c r="N60" s="42">
        <f t="shared" si="83"/>
        <v>868.1642637952508</v>
      </c>
      <c r="O60" s="42">
        <f t="shared" si="83"/>
        <v>868.1642637952508</v>
      </c>
      <c r="P60" s="42">
        <f t="shared" si="83"/>
        <v>868.1642637952508</v>
      </c>
      <c r="Q60" s="42">
        <f t="shared" si="83"/>
        <v>885.44457341845612</v>
      </c>
      <c r="R60" s="42">
        <f t="shared" si="83"/>
        <v>886.60810889216395</v>
      </c>
      <c r="S60" s="42">
        <f t="shared" si="83"/>
        <v>896.37084771731622</v>
      </c>
      <c r="T60" s="42">
        <f t="shared" si="83"/>
        <v>895.97752124659576</v>
      </c>
      <c r="U60" s="42">
        <f t="shared" si="83"/>
        <v>890.93857258483217</v>
      </c>
      <c r="V60" s="42">
        <f t="shared" si="83"/>
        <v>909.19732739420931</v>
      </c>
      <c r="W60" s="42">
        <f t="shared" si="83"/>
        <v>749.69700192084701</v>
      </c>
      <c r="X60" s="42">
        <f t="shared" si="83"/>
        <v>570.86433649289097</v>
      </c>
      <c r="Y60" s="42">
        <f t="shared" si="83"/>
        <v>586.61960767136395</v>
      </c>
      <c r="Z60" s="42">
        <f t="shared" si="83"/>
        <v>599.59119909234028</v>
      </c>
      <c r="AA60" s="42">
        <f t="shared" si="83"/>
        <v>607.97035072860535</v>
      </c>
      <c r="AB60" s="42">
        <f t="shared" si="83"/>
        <v>648.08674968591959</v>
      </c>
      <c r="AC60" s="42">
        <f t="shared" si="83"/>
        <v>685.85185936140783</v>
      </c>
      <c r="AD60" s="42">
        <f t="shared" si="83"/>
        <v>700.75396126760575</v>
      </c>
      <c r="AE60" s="42">
        <f t="shared" si="83"/>
        <v>699.19712617871573</v>
      </c>
      <c r="AF60" s="42">
        <f t="shared" si="83"/>
        <v>679.87396489502748</v>
      </c>
      <c r="AG60" s="42">
        <f t="shared" ref="AG60" si="84">IF(AND(AG30=0,AG50=0),0,IF(OR(AG30=0,AG50=0),1/0,1000000*AG30/AG50))</f>
        <v>758.10777769325148</v>
      </c>
    </row>
    <row r="61" spans="1:33" x14ac:dyDescent="0.25">
      <c r="A61" s="36" t="s">
        <v>49</v>
      </c>
      <c r="B61" s="43">
        <f t="shared" ref="B61:AF61" si="85">IF(AND(B31=0,B51=0),0,IF(OR(B31=0,B51=0),1/0,1000000*B31/B51))</f>
        <v>5274.5535825173092</v>
      </c>
      <c r="C61" s="43">
        <f t="shared" si="85"/>
        <v>5275.7090171173295</v>
      </c>
      <c r="D61" s="43">
        <f t="shared" si="85"/>
        <v>5275.602969045035</v>
      </c>
      <c r="E61" s="43">
        <f t="shared" si="85"/>
        <v>5274.8721534496135</v>
      </c>
      <c r="F61" s="43">
        <f t="shared" si="85"/>
        <v>5275.6840601288995</v>
      </c>
      <c r="G61" s="43">
        <f t="shared" si="85"/>
        <v>5276.7189584022963</v>
      </c>
      <c r="H61" s="43">
        <f t="shared" si="85"/>
        <v>5277.4762835265547</v>
      </c>
      <c r="I61" s="43">
        <f t="shared" si="85"/>
        <v>5274.4925072527139</v>
      </c>
      <c r="J61" s="43">
        <f t="shared" si="85"/>
        <v>5293.4618116476631</v>
      </c>
      <c r="K61" s="43">
        <f t="shared" si="85"/>
        <v>5311.4022683451976</v>
      </c>
      <c r="L61" s="43">
        <f t="shared" si="85"/>
        <v>5277.1062775670734</v>
      </c>
      <c r="M61" s="43">
        <f t="shared" si="85"/>
        <v>5160.2141652844166</v>
      </c>
      <c r="N61" s="43">
        <f t="shared" si="85"/>
        <v>5281.2218051842383</v>
      </c>
      <c r="O61" s="43">
        <f t="shared" si="85"/>
        <v>5266.5424453345513</v>
      </c>
      <c r="P61" s="43">
        <f t="shared" si="85"/>
        <v>5160.6828953511367</v>
      </c>
      <c r="Q61" s="43">
        <f t="shared" si="85"/>
        <v>5325.8760700760004</v>
      </c>
      <c r="R61" s="43">
        <f t="shared" si="85"/>
        <v>5535.8320731079866</v>
      </c>
      <c r="S61" s="43">
        <f t="shared" si="85"/>
        <v>5762.9826273833241</v>
      </c>
      <c r="T61" s="43">
        <f t="shared" si="85"/>
        <v>5836.0529326215192</v>
      </c>
      <c r="U61" s="43">
        <f t="shared" si="85"/>
        <v>5993.2166302199166</v>
      </c>
      <c r="V61" s="43">
        <f t="shared" si="85"/>
        <v>6255.2839951839715</v>
      </c>
      <c r="W61" s="43">
        <f t="shared" si="85"/>
        <v>5988.6648731233936</v>
      </c>
      <c r="X61" s="43">
        <f t="shared" si="85"/>
        <v>5599.4858761920159</v>
      </c>
      <c r="Y61" s="43">
        <f t="shared" si="85"/>
        <v>5604.0359466201353</v>
      </c>
      <c r="Z61" s="43">
        <f t="shared" si="85"/>
        <v>5595.8596203358538</v>
      </c>
      <c r="AA61" s="43">
        <f t="shared" si="85"/>
        <v>5619.6314263489276</v>
      </c>
      <c r="AB61" s="43">
        <f t="shared" si="85"/>
        <v>5617.0232533204762</v>
      </c>
      <c r="AC61" s="43">
        <f t="shared" si="85"/>
        <v>5573.7469806888475</v>
      </c>
      <c r="AD61" s="43">
        <f t="shared" si="85"/>
        <v>5603.2504618249213</v>
      </c>
      <c r="AE61" s="43">
        <f t="shared" si="85"/>
        <v>5518.994862388924</v>
      </c>
      <c r="AF61" s="43">
        <f t="shared" si="85"/>
        <v>6100.718954026418</v>
      </c>
      <c r="AG61" s="43">
        <f t="shared" ref="AG61" si="86">IF(AND(AG31=0,AG51=0),0,IF(OR(AG31=0,AG51=0),1/0,1000000*AG31/AG51))</f>
        <v>5870.745715419429</v>
      </c>
    </row>
    <row r="62" spans="1:33" x14ac:dyDescent="0.25">
      <c r="A62" s="20"/>
      <c r="B62" s="20"/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x14ac:dyDescent="0.25">
      <c r="A63" s="24" t="s">
        <v>16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spans="1:33" x14ac:dyDescent="0.25">
      <c r="A64" s="3" t="s">
        <v>17</v>
      </c>
      <c r="B64" s="4">
        <f>IF(AND(B4=0,B44=0),0,IF(OR(B4=0,B44=0),1/0,1000000*B4/B44))</f>
        <v>301171.0213757701</v>
      </c>
      <c r="C64" s="4">
        <f t="shared" ref="C64:AF71" si="87">IF(AND(C4=0,C44=0),0,IF(OR(C4=0,C44=0),1/0,1000000*C4/C44))</f>
        <v>301853.09482255904</v>
      </c>
      <c r="D64" s="4">
        <f t="shared" si="87"/>
        <v>302602.59381126188</v>
      </c>
      <c r="E64" s="4">
        <f t="shared" si="87"/>
        <v>303420.17873716709</v>
      </c>
      <c r="F64" s="4">
        <f t="shared" si="87"/>
        <v>304308.21721300774</v>
      </c>
      <c r="G64" s="4">
        <f t="shared" si="87"/>
        <v>305774.06342070393</v>
      </c>
      <c r="H64" s="4">
        <f t="shared" si="87"/>
        <v>309559.76674337842</v>
      </c>
      <c r="I64" s="4">
        <f t="shared" si="87"/>
        <v>312364.38291548833</v>
      </c>
      <c r="J64" s="4">
        <f t="shared" si="87"/>
        <v>310875.1026697596</v>
      </c>
      <c r="K64" s="4">
        <f t="shared" si="87"/>
        <v>309425.55169306003</v>
      </c>
      <c r="L64" s="4">
        <f t="shared" si="87"/>
        <v>312960.75039662508</v>
      </c>
      <c r="M64" s="4">
        <f t="shared" si="87"/>
        <v>315457.5054973127</v>
      </c>
      <c r="N64" s="4">
        <f t="shared" si="87"/>
        <v>313889.63813590683</v>
      </c>
      <c r="O64" s="4">
        <f t="shared" si="87"/>
        <v>307693.88984764047</v>
      </c>
      <c r="P64" s="4">
        <f t="shared" si="87"/>
        <v>333065.05789464473</v>
      </c>
      <c r="Q64" s="4">
        <f t="shared" si="87"/>
        <v>354235.14588610647</v>
      </c>
      <c r="R64" s="4">
        <f t="shared" si="87"/>
        <v>335568.55303317797</v>
      </c>
      <c r="S64" s="4">
        <f t="shared" si="87"/>
        <v>331778.31908629119</v>
      </c>
      <c r="T64" s="4">
        <f t="shared" si="87"/>
        <v>337477.13785121869</v>
      </c>
      <c r="U64" s="4">
        <f t="shared" si="87"/>
        <v>335039.1915353908</v>
      </c>
      <c r="V64" s="4">
        <f t="shared" si="87"/>
        <v>359043.97293821856</v>
      </c>
      <c r="W64" s="4">
        <f t="shared" si="87"/>
        <v>357430.08422859746</v>
      </c>
      <c r="X64" s="4">
        <f t="shared" si="87"/>
        <v>365560.51248264068</v>
      </c>
      <c r="Y64" s="4">
        <f t="shared" si="87"/>
        <v>374753.94105693616</v>
      </c>
      <c r="Z64" s="4">
        <f t="shared" si="87"/>
        <v>376784.07217612467</v>
      </c>
      <c r="AA64" s="4">
        <f t="shared" si="87"/>
        <v>385804.12120620051</v>
      </c>
      <c r="AB64" s="4">
        <f t="shared" si="87"/>
        <v>387901.30675609974</v>
      </c>
      <c r="AC64" s="4">
        <f t="shared" si="87"/>
        <v>403219.25588328426</v>
      </c>
      <c r="AD64" s="4">
        <f t="shared" si="87"/>
        <v>416139.99742336647</v>
      </c>
      <c r="AE64" s="4">
        <f t="shared" si="87"/>
        <v>424440.94671773579</v>
      </c>
      <c r="AF64" s="4">
        <f t="shared" si="87"/>
        <v>317108.80388718867</v>
      </c>
      <c r="AG64" s="4">
        <f t="shared" ref="AG64" si="88">IF(AND(AG4=0,AG44=0),0,IF(OR(AG4=0,AG44=0),1/0,1000000*AG4/AG44))</f>
        <v>326306.03221346712</v>
      </c>
    </row>
    <row r="65" spans="1:33" x14ac:dyDescent="0.25">
      <c r="A65" s="32" t="s">
        <v>3</v>
      </c>
      <c r="B65" s="33">
        <f t="shared" ref="B65:Q71" si="89">IF(AND(B5=0,B45=0),0,IF(OR(B5=0,B45=0),1/0,1000000*B5/B45))</f>
        <v>0</v>
      </c>
      <c r="C65" s="33">
        <f t="shared" si="89"/>
        <v>0</v>
      </c>
      <c r="D65" s="33">
        <f t="shared" si="89"/>
        <v>0</v>
      </c>
      <c r="E65" s="33">
        <f t="shared" si="89"/>
        <v>0</v>
      </c>
      <c r="F65" s="33">
        <f t="shared" si="89"/>
        <v>0</v>
      </c>
      <c r="G65" s="33">
        <f t="shared" si="89"/>
        <v>0</v>
      </c>
      <c r="H65" s="33">
        <f t="shared" si="89"/>
        <v>0</v>
      </c>
      <c r="I65" s="33">
        <f t="shared" si="89"/>
        <v>0</v>
      </c>
      <c r="J65" s="33">
        <f t="shared" si="89"/>
        <v>0</v>
      </c>
      <c r="K65" s="33">
        <f t="shared" si="89"/>
        <v>0</v>
      </c>
      <c r="L65" s="33">
        <f t="shared" si="89"/>
        <v>0</v>
      </c>
      <c r="M65" s="33">
        <f t="shared" si="89"/>
        <v>0</v>
      </c>
      <c r="N65" s="33">
        <f t="shared" si="89"/>
        <v>0</v>
      </c>
      <c r="O65" s="33">
        <f t="shared" si="89"/>
        <v>0</v>
      </c>
      <c r="P65" s="33">
        <f t="shared" si="89"/>
        <v>0</v>
      </c>
      <c r="Q65" s="33">
        <f t="shared" si="89"/>
        <v>0</v>
      </c>
      <c r="R65" s="33">
        <f t="shared" si="87"/>
        <v>0</v>
      </c>
      <c r="S65" s="33">
        <f t="shared" si="87"/>
        <v>0</v>
      </c>
      <c r="T65" s="33">
        <f t="shared" si="87"/>
        <v>0</v>
      </c>
      <c r="U65" s="33">
        <f t="shared" si="87"/>
        <v>0</v>
      </c>
      <c r="V65" s="33">
        <f t="shared" si="87"/>
        <v>0</v>
      </c>
      <c r="W65" s="33">
        <f t="shared" si="87"/>
        <v>0</v>
      </c>
      <c r="X65" s="33">
        <f t="shared" si="87"/>
        <v>0</v>
      </c>
      <c r="Y65" s="33">
        <f t="shared" si="87"/>
        <v>0</v>
      </c>
      <c r="Z65" s="33">
        <f t="shared" si="87"/>
        <v>0</v>
      </c>
      <c r="AA65" s="33">
        <f t="shared" si="87"/>
        <v>0</v>
      </c>
      <c r="AB65" s="33">
        <f t="shared" si="87"/>
        <v>0</v>
      </c>
      <c r="AC65" s="33">
        <f t="shared" si="87"/>
        <v>0</v>
      </c>
      <c r="AD65" s="33">
        <f t="shared" si="87"/>
        <v>0</v>
      </c>
      <c r="AE65" s="33">
        <f t="shared" si="87"/>
        <v>0</v>
      </c>
      <c r="AF65" s="33">
        <f t="shared" si="87"/>
        <v>0</v>
      </c>
      <c r="AG65" s="33">
        <f t="shared" ref="AG65" si="90">IF(AND(AG5=0,AG45=0),0,IF(OR(AG5=0,AG45=0),1/0,1000000*AG5/AG45))</f>
        <v>0</v>
      </c>
    </row>
    <row r="66" spans="1:33" x14ac:dyDescent="0.25">
      <c r="A66" s="32" t="s">
        <v>48</v>
      </c>
      <c r="B66" s="33">
        <f t="shared" si="89"/>
        <v>129261.11820500817</v>
      </c>
      <c r="C66" s="33">
        <f t="shared" si="87"/>
        <v>129583.08823628037</v>
      </c>
      <c r="D66" s="33">
        <f t="shared" si="87"/>
        <v>129949.20555768175</v>
      </c>
      <c r="E66" s="33">
        <f t="shared" si="87"/>
        <v>130365.05270525748</v>
      </c>
      <c r="F66" s="33">
        <f t="shared" si="87"/>
        <v>130830.96168875555</v>
      </c>
      <c r="G66" s="33">
        <f t="shared" si="87"/>
        <v>131550.80430279797</v>
      </c>
      <c r="H66" s="33">
        <f t="shared" si="87"/>
        <v>134829.41911363322</v>
      </c>
      <c r="I66" s="33">
        <f t="shared" si="87"/>
        <v>136952.73215270281</v>
      </c>
      <c r="J66" s="33">
        <f t="shared" si="87"/>
        <v>131163.88564185286</v>
      </c>
      <c r="K66" s="33">
        <f t="shared" si="87"/>
        <v>126008.35878517108</v>
      </c>
      <c r="L66" s="33">
        <f t="shared" si="87"/>
        <v>130413.56294712242</v>
      </c>
      <c r="M66" s="33">
        <f t="shared" si="87"/>
        <v>133021.06933497675</v>
      </c>
      <c r="N66" s="33">
        <f t="shared" si="87"/>
        <v>133923.07516250486</v>
      </c>
      <c r="O66" s="33">
        <f t="shared" si="87"/>
        <v>132788.36686542296</v>
      </c>
      <c r="P66" s="33">
        <f t="shared" si="87"/>
        <v>134791.02932327107</v>
      </c>
      <c r="Q66" s="33">
        <f t="shared" si="87"/>
        <v>139254.89259945869</v>
      </c>
      <c r="R66" s="33">
        <f t="shared" si="87"/>
        <v>132476.70713352456</v>
      </c>
      <c r="S66" s="33">
        <f t="shared" si="87"/>
        <v>126486.87148866859</v>
      </c>
      <c r="T66" s="33">
        <f t="shared" si="87"/>
        <v>119259.6378231694</v>
      </c>
      <c r="U66" s="33">
        <f t="shared" si="87"/>
        <v>120430.64484877848</v>
      </c>
      <c r="V66" s="33">
        <f t="shared" si="87"/>
        <v>128765.93610570978</v>
      </c>
      <c r="W66" s="33">
        <f t="shared" si="87"/>
        <v>133828.97690929245</v>
      </c>
      <c r="X66" s="33">
        <f t="shared" si="87"/>
        <v>135988.94306376917</v>
      </c>
      <c r="Y66" s="33">
        <f t="shared" si="87"/>
        <v>140860.75087897046</v>
      </c>
      <c r="Z66" s="33">
        <f t="shared" si="87"/>
        <v>143080.68261516537</v>
      </c>
      <c r="AA66" s="33">
        <f t="shared" si="87"/>
        <v>146408.35339018379</v>
      </c>
      <c r="AB66" s="33">
        <f t="shared" si="87"/>
        <v>155740.99548991167</v>
      </c>
      <c r="AC66" s="33">
        <f t="shared" si="87"/>
        <v>164614.50346662998</v>
      </c>
      <c r="AD66" s="33">
        <f t="shared" si="87"/>
        <v>167220.43566728602</v>
      </c>
      <c r="AE66" s="33">
        <f t="shared" si="87"/>
        <v>169384.89140890422</v>
      </c>
      <c r="AF66" s="33">
        <f t="shared" si="87"/>
        <v>123534.61117839484</v>
      </c>
      <c r="AG66" s="33">
        <f t="shared" ref="AG66" si="91">IF(AND(AG6=0,AG46=0),0,IF(OR(AG6=0,AG46=0),1/0,1000000*AG6/AG46))</f>
        <v>142326.58583733244</v>
      </c>
    </row>
    <row r="67" spans="1:33" x14ac:dyDescent="0.25">
      <c r="A67" s="32" t="s">
        <v>49</v>
      </c>
      <c r="B67" s="33">
        <f t="shared" si="89"/>
        <v>477324.58806889906</v>
      </c>
      <c r="C67" s="33">
        <f t="shared" si="87"/>
        <v>478374.53323540045</v>
      </c>
      <c r="D67" s="33">
        <f t="shared" si="87"/>
        <v>479513.27239032526</v>
      </c>
      <c r="E67" s="33">
        <f t="shared" si="87"/>
        <v>480740.49280394916</v>
      </c>
      <c r="F67" s="33">
        <f t="shared" si="87"/>
        <v>482060.61087559984</v>
      </c>
      <c r="G67" s="33">
        <f t="shared" si="87"/>
        <v>484288.79708883259</v>
      </c>
      <c r="H67" s="33">
        <f t="shared" si="87"/>
        <v>488596.28755842207</v>
      </c>
      <c r="I67" s="33">
        <f t="shared" si="87"/>
        <v>492097.53234782547</v>
      </c>
      <c r="J67" s="33">
        <f t="shared" si="87"/>
        <v>495013.08609061147</v>
      </c>
      <c r="K67" s="33">
        <f t="shared" si="87"/>
        <v>497361.8752436412</v>
      </c>
      <c r="L67" s="33">
        <f t="shared" si="87"/>
        <v>500006.23318198591</v>
      </c>
      <c r="M67" s="33">
        <f t="shared" si="87"/>
        <v>502389.36543050496</v>
      </c>
      <c r="N67" s="33">
        <f t="shared" si="87"/>
        <v>493706.94826431689</v>
      </c>
      <c r="O67" s="33">
        <f t="shared" si="87"/>
        <v>479985.58218208875</v>
      </c>
      <c r="P67" s="33">
        <f t="shared" si="87"/>
        <v>527666.22616800014</v>
      </c>
      <c r="Q67" s="33">
        <f t="shared" si="87"/>
        <v>568652.34593772748</v>
      </c>
      <c r="R67" s="33">
        <f t="shared" si="87"/>
        <v>551118.97435356642</v>
      </c>
      <c r="S67" s="33">
        <f t="shared" si="87"/>
        <v>550648.66780945624</v>
      </c>
      <c r="T67" s="33">
        <f t="shared" si="87"/>
        <v>574285.38616478199</v>
      </c>
      <c r="U67" s="33">
        <f t="shared" si="87"/>
        <v>563317.65476546576</v>
      </c>
      <c r="V67" s="33">
        <f t="shared" si="87"/>
        <v>602882.65630405908</v>
      </c>
      <c r="W67" s="33">
        <f t="shared" si="87"/>
        <v>604701.55132490373</v>
      </c>
      <c r="X67" s="33">
        <f t="shared" si="87"/>
        <v>615261.63118647644</v>
      </c>
      <c r="Y67" s="33">
        <f t="shared" si="87"/>
        <v>623250.29366939864</v>
      </c>
      <c r="Z67" s="33">
        <f t="shared" si="87"/>
        <v>629934.0753904602</v>
      </c>
      <c r="AA67" s="33">
        <f t="shared" si="87"/>
        <v>642468.13663725799</v>
      </c>
      <c r="AB67" s="33">
        <f t="shared" si="87"/>
        <v>648683.70877889788</v>
      </c>
      <c r="AC67" s="33">
        <f t="shared" si="87"/>
        <v>686691.18209715898</v>
      </c>
      <c r="AD67" s="33">
        <f t="shared" si="87"/>
        <v>718864.96507192275</v>
      </c>
      <c r="AE67" s="33">
        <f t="shared" si="87"/>
        <v>731475.47355154925</v>
      </c>
      <c r="AF67" s="33">
        <f t="shared" si="87"/>
        <v>590017.82640867343</v>
      </c>
      <c r="AG67" s="33">
        <f t="shared" ref="AG67" si="92">IF(AND(AG7=0,AG47=0),0,IF(OR(AG7=0,AG47=0),1/0,1000000*AG7/AG47))</f>
        <v>646046.34600667108</v>
      </c>
    </row>
    <row r="68" spans="1:33" x14ac:dyDescent="0.25">
      <c r="A68" s="5" t="s">
        <v>18</v>
      </c>
      <c r="B68" s="6">
        <f t="shared" si="89"/>
        <v>365089.4702331564</v>
      </c>
      <c r="C68" s="6">
        <f t="shared" si="87"/>
        <v>365200.50475230935</v>
      </c>
      <c r="D68" s="6">
        <f t="shared" si="87"/>
        <v>365184.70672996569</v>
      </c>
      <c r="E68" s="6">
        <f t="shared" si="87"/>
        <v>373344.84491131117</v>
      </c>
      <c r="F68" s="6">
        <f t="shared" si="87"/>
        <v>373907.60158126452</v>
      </c>
      <c r="G68" s="6">
        <f t="shared" si="87"/>
        <v>372354.17413187819</v>
      </c>
      <c r="H68" s="6">
        <f t="shared" si="87"/>
        <v>365248.72193721443</v>
      </c>
      <c r="I68" s="6">
        <f t="shared" si="87"/>
        <v>370636.97202064272</v>
      </c>
      <c r="J68" s="6">
        <f t="shared" si="87"/>
        <v>349388.76989064517</v>
      </c>
      <c r="K68" s="6">
        <f t="shared" si="87"/>
        <v>333633.44572931045</v>
      </c>
      <c r="L68" s="6">
        <f t="shared" si="87"/>
        <v>344391.12560078484</v>
      </c>
      <c r="M68" s="6">
        <f t="shared" si="87"/>
        <v>336332.77933041146</v>
      </c>
      <c r="N68" s="6">
        <f t="shared" si="87"/>
        <v>340004.60584896553</v>
      </c>
      <c r="O68" s="6">
        <f t="shared" si="87"/>
        <v>312014.07363320206</v>
      </c>
      <c r="P68" s="6">
        <f t="shared" si="87"/>
        <v>298748.52804999874</v>
      </c>
      <c r="Q68" s="6">
        <f t="shared" si="87"/>
        <v>293384.69013334939</v>
      </c>
      <c r="R68" s="6">
        <f t="shared" si="87"/>
        <v>292498.40722727479</v>
      </c>
      <c r="S68" s="6">
        <f t="shared" si="87"/>
        <v>293474.25664819952</v>
      </c>
      <c r="T68" s="6">
        <f t="shared" si="87"/>
        <v>280515.21452715161</v>
      </c>
      <c r="U68" s="6">
        <f t="shared" si="87"/>
        <v>302116.74076309905</v>
      </c>
      <c r="V68" s="6">
        <f t="shared" si="87"/>
        <v>318666.82654860965</v>
      </c>
      <c r="W68" s="6">
        <f t="shared" si="87"/>
        <v>321445.75651745842</v>
      </c>
      <c r="X68" s="6">
        <f t="shared" si="87"/>
        <v>325041.00423314964</v>
      </c>
      <c r="Y68" s="6">
        <f t="shared" si="87"/>
        <v>325756.96660465014</v>
      </c>
      <c r="Z68" s="6">
        <f t="shared" si="87"/>
        <v>368795.67362605978</v>
      </c>
      <c r="AA68" s="6">
        <f t="shared" si="87"/>
        <v>375055.693874627</v>
      </c>
      <c r="AB68" s="6">
        <f t="shared" si="87"/>
        <v>395067.0244532217</v>
      </c>
      <c r="AC68" s="6">
        <f t="shared" si="87"/>
        <v>413916.31280382129</v>
      </c>
      <c r="AD68" s="6">
        <f t="shared" si="87"/>
        <v>433016.33249405818</v>
      </c>
      <c r="AE68" s="6">
        <f t="shared" si="87"/>
        <v>437070.18411265541</v>
      </c>
      <c r="AF68" s="6">
        <f t="shared" si="87"/>
        <v>337889.73556778667</v>
      </c>
      <c r="AG68" s="6">
        <f t="shared" ref="AG68" si="93">IF(AND(AG8=0,AG48=0),0,IF(OR(AG8=0,AG48=0),1/0,1000000*AG8/AG48))</f>
        <v>319623.37747232546</v>
      </c>
    </row>
    <row r="69" spans="1:33" x14ac:dyDescent="0.25">
      <c r="A69" s="34" t="s">
        <v>3</v>
      </c>
      <c r="B69" s="35">
        <f t="shared" si="89"/>
        <v>0</v>
      </c>
      <c r="C69" s="35">
        <f t="shared" si="87"/>
        <v>0</v>
      </c>
      <c r="D69" s="35">
        <f t="shared" si="87"/>
        <v>0</v>
      </c>
      <c r="E69" s="35">
        <f t="shared" si="87"/>
        <v>0</v>
      </c>
      <c r="F69" s="35">
        <f t="shared" si="87"/>
        <v>0</v>
      </c>
      <c r="G69" s="35">
        <f t="shared" si="87"/>
        <v>0</v>
      </c>
      <c r="H69" s="35">
        <f t="shared" si="87"/>
        <v>0</v>
      </c>
      <c r="I69" s="35">
        <f t="shared" si="87"/>
        <v>0</v>
      </c>
      <c r="J69" s="35">
        <f t="shared" si="87"/>
        <v>0</v>
      </c>
      <c r="K69" s="35">
        <f t="shared" si="87"/>
        <v>0</v>
      </c>
      <c r="L69" s="35">
        <f t="shared" si="87"/>
        <v>0</v>
      </c>
      <c r="M69" s="35">
        <f t="shared" si="87"/>
        <v>0</v>
      </c>
      <c r="N69" s="35">
        <f t="shared" si="87"/>
        <v>0</v>
      </c>
      <c r="O69" s="35">
        <f t="shared" si="87"/>
        <v>0</v>
      </c>
      <c r="P69" s="35">
        <f t="shared" si="87"/>
        <v>0</v>
      </c>
      <c r="Q69" s="35">
        <f t="shared" si="87"/>
        <v>0</v>
      </c>
      <c r="R69" s="35">
        <f t="shared" si="87"/>
        <v>0</v>
      </c>
      <c r="S69" s="35">
        <f t="shared" si="87"/>
        <v>0</v>
      </c>
      <c r="T69" s="35">
        <f t="shared" si="87"/>
        <v>0</v>
      </c>
      <c r="U69" s="35">
        <f t="shared" si="87"/>
        <v>0</v>
      </c>
      <c r="V69" s="35">
        <f t="shared" si="87"/>
        <v>0</v>
      </c>
      <c r="W69" s="35">
        <f t="shared" si="87"/>
        <v>0</v>
      </c>
      <c r="X69" s="35">
        <f t="shared" si="87"/>
        <v>0</v>
      </c>
      <c r="Y69" s="35">
        <f t="shared" si="87"/>
        <v>0</v>
      </c>
      <c r="Z69" s="35">
        <f t="shared" si="87"/>
        <v>0</v>
      </c>
      <c r="AA69" s="35">
        <f t="shared" si="87"/>
        <v>0</v>
      </c>
      <c r="AB69" s="35">
        <f t="shared" si="87"/>
        <v>0</v>
      </c>
      <c r="AC69" s="35">
        <f t="shared" si="87"/>
        <v>0</v>
      </c>
      <c r="AD69" s="35">
        <f t="shared" si="87"/>
        <v>0</v>
      </c>
      <c r="AE69" s="35">
        <f t="shared" si="87"/>
        <v>0</v>
      </c>
      <c r="AF69" s="35">
        <f t="shared" si="87"/>
        <v>0</v>
      </c>
      <c r="AG69" s="35">
        <f t="shared" ref="AG69" si="94">IF(AND(AG9=0,AG49=0),0,IF(OR(AG9=0,AG49=0),1/0,1000000*AG9/AG49))</f>
        <v>0</v>
      </c>
    </row>
    <row r="70" spans="1:33" x14ac:dyDescent="0.25">
      <c r="A70" s="34" t="s">
        <v>48</v>
      </c>
      <c r="B70" s="35">
        <f t="shared" si="89"/>
        <v>27002.710060612146</v>
      </c>
      <c r="C70" s="35">
        <f t="shared" si="87"/>
        <v>27021.309612939905</v>
      </c>
      <c r="D70" s="35">
        <f t="shared" si="87"/>
        <v>27003.404167400957</v>
      </c>
      <c r="E70" s="35">
        <f t="shared" si="87"/>
        <v>27568.711176878754</v>
      </c>
      <c r="F70" s="35">
        <f t="shared" si="87"/>
        <v>27657.075195519352</v>
      </c>
      <c r="G70" s="35">
        <f t="shared" si="87"/>
        <v>27612.818784991916</v>
      </c>
      <c r="H70" s="35">
        <f t="shared" si="87"/>
        <v>26801.687991320981</v>
      </c>
      <c r="I70" s="35">
        <f t="shared" si="87"/>
        <v>27149.156493988798</v>
      </c>
      <c r="J70" s="35">
        <f t="shared" si="87"/>
        <v>26536.375058174661</v>
      </c>
      <c r="K70" s="35">
        <f t="shared" si="87"/>
        <v>25989.617418918788</v>
      </c>
      <c r="L70" s="35">
        <f t="shared" si="87"/>
        <v>24957.797665686172</v>
      </c>
      <c r="M70" s="35">
        <f t="shared" si="87"/>
        <v>25831.613705488864</v>
      </c>
      <c r="N70" s="35">
        <f t="shared" si="87"/>
        <v>24250.557160167122</v>
      </c>
      <c r="O70" s="35">
        <f t="shared" si="87"/>
        <v>24962.303042550717</v>
      </c>
      <c r="P70" s="35">
        <f t="shared" si="87"/>
        <v>22669.853365901468</v>
      </c>
      <c r="Q70" s="35">
        <f t="shared" si="87"/>
        <v>22740.017368939953</v>
      </c>
      <c r="R70" s="35">
        <f t="shared" si="87"/>
        <v>19058.169268345693</v>
      </c>
      <c r="S70" s="35">
        <f t="shared" si="87"/>
        <v>18373.676306512967</v>
      </c>
      <c r="T70" s="35">
        <f t="shared" si="87"/>
        <v>17767.152369201485</v>
      </c>
      <c r="U70" s="35">
        <f t="shared" si="87"/>
        <v>18113.292522651169</v>
      </c>
      <c r="V70" s="35">
        <f t="shared" si="87"/>
        <v>18353.929441109489</v>
      </c>
      <c r="W70" s="35">
        <f t="shared" si="87"/>
        <v>15925.039612303281</v>
      </c>
      <c r="X70" s="35">
        <f t="shared" si="87"/>
        <v>13370.895495488634</v>
      </c>
      <c r="Y70" s="35">
        <f t="shared" si="87"/>
        <v>13766.602709921026</v>
      </c>
      <c r="Z70" s="35">
        <f t="shared" si="87"/>
        <v>16176.24935830606</v>
      </c>
      <c r="AA70" s="35">
        <f t="shared" si="87"/>
        <v>16206.290713271881</v>
      </c>
      <c r="AB70" s="35">
        <f t="shared" si="87"/>
        <v>18714.027182062462</v>
      </c>
      <c r="AC70" s="35">
        <f t="shared" si="87"/>
        <v>18002.069996482442</v>
      </c>
      <c r="AD70" s="35">
        <f t="shared" si="87"/>
        <v>18787.267596425234</v>
      </c>
      <c r="AE70" s="35">
        <f t="shared" si="87"/>
        <v>19545.950455689239</v>
      </c>
      <c r="AF70" s="35">
        <f t="shared" si="87"/>
        <v>15547.845656969017</v>
      </c>
      <c r="AG70" s="35">
        <f t="shared" ref="AG70" si="95">IF(AND(AG10=0,AG50=0),0,IF(OR(AG10=0,AG50=0),1/0,1000000*AG10/AG50))</f>
        <v>16181.148821985716</v>
      </c>
    </row>
    <row r="71" spans="1:33" x14ac:dyDescent="0.25">
      <c r="A71" s="36" t="s">
        <v>49</v>
      </c>
      <c r="B71" s="37">
        <f t="shared" si="89"/>
        <v>424305.26505379676</v>
      </c>
      <c r="C71" s="37">
        <f t="shared" si="87"/>
        <v>424375.92259468674</v>
      </c>
      <c r="D71" s="37">
        <f t="shared" si="87"/>
        <v>424405.86457302654</v>
      </c>
      <c r="E71" s="37">
        <f t="shared" si="87"/>
        <v>433975.81374948414</v>
      </c>
      <c r="F71" s="37">
        <f t="shared" si="87"/>
        <v>434502.59832904325</v>
      </c>
      <c r="G71" s="37">
        <f t="shared" si="87"/>
        <v>432498.68366142345</v>
      </c>
      <c r="H71" s="37">
        <f t="shared" si="87"/>
        <v>424223.84077970928</v>
      </c>
      <c r="I71" s="37">
        <f t="shared" si="87"/>
        <v>430928.04166529322</v>
      </c>
      <c r="J71" s="37">
        <f t="shared" si="87"/>
        <v>403240.72222816298</v>
      </c>
      <c r="K71" s="37">
        <f t="shared" si="87"/>
        <v>382463.00421736925</v>
      </c>
      <c r="L71" s="37">
        <f t="shared" si="87"/>
        <v>400118.14788607118</v>
      </c>
      <c r="M71" s="37">
        <f t="shared" si="87"/>
        <v>409146.63990636228</v>
      </c>
      <c r="N71" s="37">
        <f t="shared" si="87"/>
        <v>396327.05499454204</v>
      </c>
      <c r="O71" s="37">
        <f t="shared" si="87"/>
        <v>359003.87093909219</v>
      </c>
      <c r="P71" s="37">
        <f t="shared" si="87"/>
        <v>340888.50360016216</v>
      </c>
      <c r="Q71" s="37">
        <f t="shared" si="87"/>
        <v>331211.37286061398</v>
      </c>
      <c r="R71" s="37">
        <f t="shared" si="87"/>
        <v>332951.53384785604</v>
      </c>
      <c r="S71" s="37">
        <f t="shared" si="87"/>
        <v>341219.12549114291</v>
      </c>
      <c r="T71" s="37">
        <f t="shared" si="87"/>
        <v>338564.20500390802</v>
      </c>
      <c r="U71" s="37">
        <f t="shared" si="87"/>
        <v>392528.67446836387</v>
      </c>
      <c r="V71" s="37">
        <f t="shared" si="87"/>
        <v>417322.05301346647</v>
      </c>
      <c r="W71" s="37">
        <f t="shared" si="87"/>
        <v>421941.79546366556</v>
      </c>
      <c r="X71" s="37">
        <f t="shared" si="87"/>
        <v>426404.07600205072</v>
      </c>
      <c r="Y71" s="37">
        <f t="shared" si="87"/>
        <v>430426.44815740577</v>
      </c>
      <c r="Z71" s="37">
        <f t="shared" si="87"/>
        <v>500417.63197524415</v>
      </c>
      <c r="AA71" s="37">
        <f t="shared" si="87"/>
        <v>502193.1368951372</v>
      </c>
      <c r="AB71" s="37">
        <f t="shared" si="87"/>
        <v>543036.65163517883</v>
      </c>
      <c r="AC71" s="37">
        <f t="shared" si="87"/>
        <v>529804.79911368713</v>
      </c>
      <c r="AD71" s="37">
        <f t="shared" si="87"/>
        <v>534170.08126630844</v>
      </c>
      <c r="AE71" s="37">
        <f t="shared" si="87"/>
        <v>550915.69522615883</v>
      </c>
      <c r="AF71" s="37">
        <f t="shared" si="87"/>
        <v>401163.75767142966</v>
      </c>
      <c r="AG71" s="37">
        <f t="shared" ref="AG71" si="96">IF(AND(AG11=0,AG51=0),0,IF(OR(AG11=0,AG51=0),1/0,1000000*AG11/AG51))</f>
        <v>382347.73561800446</v>
      </c>
    </row>
    <row r="72" spans="1:33" x14ac:dyDescent="0.25">
      <c r="A72" s="20"/>
      <c r="B72" s="20"/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x14ac:dyDescent="0.25">
      <c r="A73" s="24" t="s">
        <v>43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x14ac:dyDescent="0.25">
      <c r="A74" s="3" t="s">
        <v>8</v>
      </c>
      <c r="B74" s="4">
        <f t="shared" ref="B74:K74" si="97">SUM(B75:B77)</f>
        <v>8897805</v>
      </c>
      <c r="C74" s="4">
        <f t="shared" si="97"/>
        <v>9497483</v>
      </c>
      <c r="D74" s="4">
        <f t="shared" si="97"/>
        <v>11118884</v>
      </c>
      <c r="E74" s="4">
        <f t="shared" si="97"/>
        <v>12213909</v>
      </c>
      <c r="F74" s="4">
        <f t="shared" si="97"/>
        <v>12905789</v>
      </c>
      <c r="G74" s="4">
        <f t="shared" si="97"/>
        <v>14977404</v>
      </c>
      <c r="H74" s="4">
        <f t="shared" si="97"/>
        <v>16194999</v>
      </c>
      <c r="I74" s="4">
        <f t="shared" si="97"/>
        <v>17600359</v>
      </c>
      <c r="J74" s="4">
        <f t="shared" si="97"/>
        <v>18724735</v>
      </c>
      <c r="K74" s="4">
        <f t="shared" si="97"/>
        <v>20015045</v>
      </c>
      <c r="L74" s="4">
        <f>SUM(L75:L77)</f>
        <v>20132089</v>
      </c>
      <c r="M74" s="4">
        <f t="shared" ref="M74:AF74" si="98">SUM(M75:M77)</f>
        <v>19757496</v>
      </c>
      <c r="N74" s="4">
        <f t="shared" si="98"/>
        <v>20400405</v>
      </c>
      <c r="O74" s="4">
        <f t="shared" si="98"/>
        <v>20531963</v>
      </c>
      <c r="P74" s="4">
        <f t="shared" si="98"/>
        <v>22476417</v>
      </c>
      <c r="Q74" s="4">
        <f t="shared" si="98"/>
        <v>23450221</v>
      </c>
      <c r="R74" s="4">
        <f t="shared" si="98"/>
        <v>24524625</v>
      </c>
      <c r="S74" s="4">
        <f t="shared" si="98"/>
        <v>25383122</v>
      </c>
      <c r="T74" s="4">
        <f t="shared" si="98"/>
        <v>25323013</v>
      </c>
      <c r="U74" s="4">
        <f t="shared" si="98"/>
        <v>23312952</v>
      </c>
      <c r="V74" s="4">
        <f t="shared" si="98"/>
        <v>24376473</v>
      </c>
      <c r="W74" s="4">
        <f t="shared" si="98"/>
        <v>27039354</v>
      </c>
      <c r="X74" s="4">
        <f t="shared" si="98"/>
        <v>27966129</v>
      </c>
      <c r="Y74" s="4">
        <f t="shared" si="98"/>
        <v>29172054</v>
      </c>
      <c r="Z74" s="4">
        <f t="shared" si="98"/>
        <v>30602862</v>
      </c>
      <c r="AA74" s="4">
        <f t="shared" si="98"/>
        <v>32499353</v>
      </c>
      <c r="AB74" s="4">
        <f t="shared" si="98"/>
        <v>35365088</v>
      </c>
      <c r="AC74" s="4">
        <f t="shared" si="98"/>
        <v>38332805</v>
      </c>
      <c r="AD74" s="4">
        <f t="shared" si="98"/>
        <v>40075452</v>
      </c>
      <c r="AE74" s="4">
        <f t="shared" si="98"/>
        <v>40776508</v>
      </c>
      <c r="AF74" s="4">
        <f t="shared" si="98"/>
        <v>11736390</v>
      </c>
      <c r="AG74" s="4">
        <f t="shared" ref="AG74" si="99">SUM(AG75:AG77)</f>
        <v>14629451</v>
      </c>
    </row>
    <row r="75" spans="1:33" x14ac:dyDescent="0.25">
      <c r="A75" s="32" t="s">
        <v>3</v>
      </c>
      <c r="B75" s="33">
        <v>0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</row>
    <row r="76" spans="1:33" x14ac:dyDescent="0.25">
      <c r="A76" s="32" t="s">
        <v>48</v>
      </c>
      <c r="B76" s="33">
        <v>3609735</v>
      </c>
      <c r="C76" s="33">
        <v>3854742</v>
      </c>
      <c r="D76" s="33">
        <v>4515246</v>
      </c>
      <c r="E76" s="33">
        <v>4963220</v>
      </c>
      <c r="F76" s="33">
        <v>5248455</v>
      </c>
      <c r="G76" s="33">
        <v>6095341</v>
      </c>
      <c r="H76" s="33">
        <v>6595484</v>
      </c>
      <c r="I76" s="33">
        <v>7173644</v>
      </c>
      <c r="J76" s="33">
        <v>7641428</v>
      </c>
      <c r="K76" s="33">
        <v>8179839</v>
      </c>
      <c r="L76" s="33">
        <v>8243456</v>
      </c>
      <c r="M76" s="33">
        <v>8110186</v>
      </c>
      <c r="N76" s="33">
        <v>8317441</v>
      </c>
      <c r="O76" s="33">
        <v>8387151</v>
      </c>
      <c r="P76" s="33">
        <v>9055346</v>
      </c>
      <c r="Q76" s="33">
        <v>9551574</v>
      </c>
      <c r="R76" s="33">
        <v>10504408</v>
      </c>
      <c r="S76" s="33">
        <v>11027413</v>
      </c>
      <c r="T76" s="33">
        <v>10989407</v>
      </c>
      <c r="U76" s="33">
        <v>10077808</v>
      </c>
      <c r="V76" s="33">
        <v>10550890</v>
      </c>
      <c r="W76" s="33">
        <v>12214234</v>
      </c>
      <c r="X76" s="33">
        <v>12493715</v>
      </c>
      <c r="Y76" s="33">
        <v>13023040</v>
      </c>
      <c r="Z76" s="33">
        <v>13966729</v>
      </c>
      <c r="AA76" s="33">
        <v>14901578</v>
      </c>
      <c r="AB76" s="33">
        <v>16960873</v>
      </c>
      <c r="AC76" s="33">
        <v>18871366</v>
      </c>
      <c r="AD76" s="33">
        <v>19630290</v>
      </c>
      <c r="AE76" s="33">
        <v>19972709</v>
      </c>
      <c r="AF76" s="33">
        <v>6171531</v>
      </c>
      <c r="AG76" s="33">
        <v>8806166</v>
      </c>
    </row>
    <row r="77" spans="1:33" x14ac:dyDescent="0.25">
      <c r="A77" s="32" t="s">
        <v>49</v>
      </c>
      <c r="B77" s="33">
        <v>5288070</v>
      </c>
      <c r="C77" s="33">
        <v>5642741</v>
      </c>
      <c r="D77" s="33">
        <v>6603638</v>
      </c>
      <c r="E77" s="33">
        <v>7250689</v>
      </c>
      <c r="F77" s="33">
        <v>7657334</v>
      </c>
      <c r="G77" s="33">
        <v>8882063</v>
      </c>
      <c r="H77" s="33">
        <v>9599515</v>
      </c>
      <c r="I77" s="33">
        <v>10426715</v>
      </c>
      <c r="J77" s="33">
        <v>11083307</v>
      </c>
      <c r="K77" s="33">
        <v>11835206</v>
      </c>
      <c r="L77" s="33">
        <v>11888633</v>
      </c>
      <c r="M77" s="33">
        <v>11647310</v>
      </c>
      <c r="N77" s="33">
        <v>12082964</v>
      </c>
      <c r="O77" s="33">
        <v>12144812</v>
      </c>
      <c r="P77" s="33">
        <v>13421071</v>
      </c>
      <c r="Q77" s="33">
        <v>13898647</v>
      </c>
      <c r="R77" s="33">
        <v>14020217</v>
      </c>
      <c r="S77" s="33">
        <v>14355709</v>
      </c>
      <c r="T77" s="33">
        <v>14333606</v>
      </c>
      <c r="U77" s="33">
        <v>13235144</v>
      </c>
      <c r="V77" s="33">
        <v>13825583</v>
      </c>
      <c r="W77" s="33">
        <v>14825120</v>
      </c>
      <c r="X77" s="33">
        <v>15472414</v>
      </c>
      <c r="Y77" s="33">
        <v>16149014</v>
      </c>
      <c r="Z77" s="33">
        <v>16636133</v>
      </c>
      <c r="AA77" s="33">
        <v>17597775</v>
      </c>
      <c r="AB77" s="33">
        <v>18404215</v>
      </c>
      <c r="AC77" s="33">
        <v>19461439</v>
      </c>
      <c r="AD77" s="33">
        <v>20445162</v>
      </c>
      <c r="AE77" s="33">
        <v>20803799</v>
      </c>
      <c r="AF77" s="33">
        <v>5564859</v>
      </c>
      <c r="AG77" s="33">
        <v>5823285</v>
      </c>
    </row>
    <row r="78" spans="1:33" x14ac:dyDescent="0.25">
      <c r="A78" s="5" t="s">
        <v>9</v>
      </c>
      <c r="B78" s="6">
        <f t="shared" ref="B78:K78" si="100">SUM(B79:B81)</f>
        <v>285675.59496351558</v>
      </c>
      <c r="C78" s="6">
        <f t="shared" si="100"/>
        <v>304305.66255897185</v>
      </c>
      <c r="D78" s="6">
        <f t="shared" si="100"/>
        <v>355383.59173224773</v>
      </c>
      <c r="E78" s="6">
        <f t="shared" si="100"/>
        <v>389418.23036095442</v>
      </c>
      <c r="F78" s="6">
        <f t="shared" si="100"/>
        <v>410361.55742236861</v>
      </c>
      <c r="G78" s="6">
        <f t="shared" si="100"/>
        <v>473954.72824198962</v>
      </c>
      <c r="H78" s="6">
        <f t="shared" si="100"/>
        <v>509346.4110570295</v>
      </c>
      <c r="I78" s="6">
        <f t="shared" si="100"/>
        <v>550270.2967379922</v>
      </c>
      <c r="J78" s="6">
        <f t="shared" si="100"/>
        <v>581903.20114072075</v>
      </c>
      <c r="K78" s="6">
        <f t="shared" si="100"/>
        <v>618644.55267749645</v>
      </c>
      <c r="L78" s="6">
        <f>SUM(L79:L81)</f>
        <v>619096.74499949429</v>
      </c>
      <c r="M78" s="6">
        <f t="shared" ref="M78:AF78" si="101">SUM(M79:M81)</f>
        <v>639162.5595386863</v>
      </c>
      <c r="N78" s="6">
        <f t="shared" si="101"/>
        <v>654428.41598343127</v>
      </c>
      <c r="O78" s="6">
        <f t="shared" si="101"/>
        <v>680695.90392419253</v>
      </c>
      <c r="P78" s="6">
        <f t="shared" si="101"/>
        <v>708558.863033926</v>
      </c>
      <c r="Q78" s="6">
        <f t="shared" si="101"/>
        <v>709689.73122932145</v>
      </c>
      <c r="R78" s="6">
        <f t="shared" si="101"/>
        <v>765229.67462970456</v>
      </c>
      <c r="S78" s="6">
        <f t="shared" si="101"/>
        <v>733710.04604877171</v>
      </c>
      <c r="T78" s="6">
        <f t="shared" si="101"/>
        <v>759747.1498260817</v>
      </c>
      <c r="U78" s="6">
        <f t="shared" si="101"/>
        <v>624756.60359153582</v>
      </c>
      <c r="V78" s="6">
        <f t="shared" si="101"/>
        <v>754108.33806359721</v>
      </c>
      <c r="W78" s="6">
        <f t="shared" si="101"/>
        <v>787083.97729655425</v>
      </c>
      <c r="X78" s="6">
        <f t="shared" si="101"/>
        <v>768728.27933153999</v>
      </c>
      <c r="Y78" s="6">
        <f t="shared" si="101"/>
        <v>798843.28899580392</v>
      </c>
      <c r="Z78" s="6">
        <f t="shared" si="101"/>
        <v>840064.43619025918</v>
      </c>
      <c r="AA78" s="6">
        <f t="shared" si="101"/>
        <v>844328.85607112921</v>
      </c>
      <c r="AB78" s="6">
        <f t="shared" si="101"/>
        <v>851003.86974899855</v>
      </c>
      <c r="AC78" s="6">
        <f t="shared" si="101"/>
        <v>915146.75547421561</v>
      </c>
      <c r="AD78" s="6">
        <f t="shared" si="101"/>
        <v>904813.78632047423</v>
      </c>
      <c r="AE78" s="6">
        <f t="shared" si="101"/>
        <v>835067.33326533937</v>
      </c>
      <c r="AF78" s="6">
        <f t="shared" si="101"/>
        <v>752892.83490296314</v>
      </c>
      <c r="AG78" s="6">
        <f t="shared" ref="AG78" si="102">SUM(AG79:AG81)</f>
        <v>847970.05591946351</v>
      </c>
    </row>
    <row r="79" spans="1:33" x14ac:dyDescent="0.25">
      <c r="A79" s="34" t="s">
        <v>3</v>
      </c>
      <c r="B79" s="35">
        <v>0</v>
      </c>
      <c r="C79" s="35">
        <v>0</v>
      </c>
      <c r="D79" s="35">
        <v>0</v>
      </c>
      <c r="E79" s="35">
        <v>0</v>
      </c>
      <c r="F79" s="35">
        <v>0</v>
      </c>
      <c r="G79" s="35">
        <v>0</v>
      </c>
      <c r="H79" s="35">
        <v>0</v>
      </c>
      <c r="I79" s="35">
        <v>0</v>
      </c>
      <c r="J79" s="35">
        <v>0</v>
      </c>
      <c r="K79" s="35">
        <v>0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35">
        <v>0</v>
      </c>
      <c r="S79" s="35">
        <v>0</v>
      </c>
      <c r="T79" s="35">
        <v>0</v>
      </c>
      <c r="U79" s="35">
        <v>0</v>
      </c>
      <c r="V79" s="35">
        <v>0</v>
      </c>
      <c r="W79" s="35">
        <v>0</v>
      </c>
      <c r="X79" s="35">
        <v>0</v>
      </c>
      <c r="Y79" s="35">
        <v>0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</row>
    <row r="80" spans="1:33" x14ac:dyDescent="0.25">
      <c r="A80" s="34" t="s">
        <v>48</v>
      </c>
      <c r="B80" s="35">
        <v>15345.829294983459</v>
      </c>
      <c r="C80" s="35">
        <v>16340.784137464791</v>
      </c>
      <c r="D80" s="35">
        <v>19084.406471682159</v>
      </c>
      <c r="E80" s="35">
        <v>20906.727699150782</v>
      </c>
      <c r="F80" s="35">
        <v>22031.661299063428</v>
      </c>
      <c r="G80" s="35">
        <v>25450.110668994115</v>
      </c>
      <c r="H80" s="35">
        <v>27353.829751803834</v>
      </c>
      <c r="I80" s="35">
        <v>29544.12777900897</v>
      </c>
      <c r="J80" s="35">
        <v>31238.454134173215</v>
      </c>
      <c r="K80" s="35">
        <v>33220.92548065861</v>
      </c>
      <c r="L80" s="35">
        <v>33245.324045910187</v>
      </c>
      <c r="M80" s="35">
        <v>45129.693343914616</v>
      </c>
      <c r="N80" s="35">
        <v>35834.672317560449</v>
      </c>
      <c r="O80" s="35">
        <v>38970.236964035561</v>
      </c>
      <c r="P80" s="35">
        <v>36594.397563536702</v>
      </c>
      <c r="Q80" s="35">
        <v>34506.462947127475</v>
      </c>
      <c r="R80" s="35">
        <v>35578.535893149536</v>
      </c>
      <c r="S80" s="35">
        <v>38763.379813363739</v>
      </c>
      <c r="T80" s="35">
        <v>50597.795436753106</v>
      </c>
      <c r="U80" s="35">
        <v>52204.118690593757</v>
      </c>
      <c r="V80" s="35">
        <v>64143.659955829244</v>
      </c>
      <c r="W80" s="35">
        <v>68325.082302647119</v>
      </c>
      <c r="X80" s="35">
        <v>66472.837704013204</v>
      </c>
      <c r="Y80" s="35">
        <v>70353.309622293003</v>
      </c>
      <c r="Z80" s="35">
        <v>80452.266057308952</v>
      </c>
      <c r="AA80" s="35">
        <v>77119.774132490027</v>
      </c>
      <c r="AB80" s="35">
        <v>87602.01385537583</v>
      </c>
      <c r="AC80" s="35">
        <v>67904.733977104916</v>
      </c>
      <c r="AD80" s="35">
        <v>56006.478006312565</v>
      </c>
      <c r="AE80" s="35">
        <v>57093.945067068125</v>
      </c>
      <c r="AF80" s="35">
        <v>49561.716127611209</v>
      </c>
      <c r="AG80" s="35">
        <v>55792.689217908875</v>
      </c>
    </row>
    <row r="81" spans="1:33" x14ac:dyDescent="0.25">
      <c r="A81" s="36" t="s">
        <v>49</v>
      </c>
      <c r="B81" s="37">
        <v>270329.76566853211</v>
      </c>
      <c r="C81" s="37">
        <v>287964.87842150708</v>
      </c>
      <c r="D81" s="37">
        <v>336299.1852605656</v>
      </c>
      <c r="E81" s="37">
        <v>368511.50266180362</v>
      </c>
      <c r="F81" s="37">
        <v>388329.8961233052</v>
      </c>
      <c r="G81" s="37">
        <v>448504.61757299548</v>
      </c>
      <c r="H81" s="37">
        <v>481992.58130522567</v>
      </c>
      <c r="I81" s="37">
        <v>520726.16895898327</v>
      </c>
      <c r="J81" s="37">
        <v>550664.74700654752</v>
      </c>
      <c r="K81" s="37">
        <v>585423.6271968378</v>
      </c>
      <c r="L81" s="37">
        <v>585851.42095358414</v>
      </c>
      <c r="M81" s="37">
        <v>594032.86619477172</v>
      </c>
      <c r="N81" s="37">
        <v>618593.74366587086</v>
      </c>
      <c r="O81" s="37">
        <v>641725.66696015699</v>
      </c>
      <c r="P81" s="37">
        <v>671964.46547038935</v>
      </c>
      <c r="Q81" s="37">
        <v>675183.26828219392</v>
      </c>
      <c r="R81" s="37">
        <v>729651.138736555</v>
      </c>
      <c r="S81" s="37">
        <v>694946.66623540793</v>
      </c>
      <c r="T81" s="37">
        <v>709149.35438932863</v>
      </c>
      <c r="U81" s="37">
        <v>572552.48490094207</v>
      </c>
      <c r="V81" s="37">
        <v>689964.67810776795</v>
      </c>
      <c r="W81" s="37">
        <v>718758.89499390719</v>
      </c>
      <c r="X81" s="37">
        <v>702255.44162752677</v>
      </c>
      <c r="Y81" s="37">
        <v>728489.97937351093</v>
      </c>
      <c r="Z81" s="37">
        <v>759612.17013295018</v>
      </c>
      <c r="AA81" s="37">
        <v>767209.08193863917</v>
      </c>
      <c r="AB81" s="37">
        <v>763401.85589362273</v>
      </c>
      <c r="AC81" s="37">
        <v>847242.02149711072</v>
      </c>
      <c r="AD81" s="37">
        <v>848807.30831416172</v>
      </c>
      <c r="AE81" s="37">
        <v>777973.38819827128</v>
      </c>
      <c r="AF81" s="37">
        <v>703331.1187753519</v>
      </c>
      <c r="AG81" s="37">
        <v>792177.36670155462</v>
      </c>
    </row>
    <row r="82" spans="1:33" x14ac:dyDescent="0.25">
      <c r="A82" s="20"/>
      <c r="B82" s="20"/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x14ac:dyDescent="0.25">
      <c r="A83" s="24" t="s">
        <v>13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x14ac:dyDescent="0.25">
      <c r="A84" s="3" t="s">
        <v>14</v>
      </c>
      <c r="B84" s="10">
        <f>IF(AND(B44=0,B74=0),0,IF(OR(B44=0,B74=0),1/0,B74/B44))</f>
        <v>96.515945330296134</v>
      </c>
      <c r="C84" s="10">
        <f t="shared" ref="C84:AF91" si="103">IF(AND(C44=0,C74=0),0,IF(OR(C44=0,C74=0),1/0,C74/C44))</f>
        <v>96.712758266040751</v>
      </c>
      <c r="D84" s="10">
        <f t="shared" si="103"/>
        <v>96.932916038253992</v>
      </c>
      <c r="E84" s="10">
        <f t="shared" si="103"/>
        <v>97.177959359037601</v>
      </c>
      <c r="F84" s="10">
        <f t="shared" si="103"/>
        <v>97.449250958953755</v>
      </c>
      <c r="G84" s="10">
        <f t="shared" si="103"/>
        <v>97.913928022750298</v>
      </c>
      <c r="H84" s="10">
        <f t="shared" si="103"/>
        <v>98.516318001812778</v>
      </c>
      <c r="I84" s="10">
        <f t="shared" si="103"/>
        <v>99.1050266620869</v>
      </c>
      <c r="J84" s="10">
        <f t="shared" si="103"/>
        <v>99.699884458311814</v>
      </c>
      <c r="K84" s="10">
        <f t="shared" si="103"/>
        <v>100.23459801083723</v>
      </c>
      <c r="L84" s="10">
        <f t="shared" si="103"/>
        <v>100.75112100890802</v>
      </c>
      <c r="M84" s="10">
        <f t="shared" si="103"/>
        <v>101.45993467945689</v>
      </c>
      <c r="N84" s="10">
        <f t="shared" si="103"/>
        <v>101.96276933380649</v>
      </c>
      <c r="O84" s="10">
        <f t="shared" si="103"/>
        <v>102.16279301199664</v>
      </c>
      <c r="P84" s="10">
        <f t="shared" si="103"/>
        <v>108.03320820375774</v>
      </c>
      <c r="Q84" s="10">
        <f t="shared" si="103"/>
        <v>111.41094334961328</v>
      </c>
      <c r="R84" s="10">
        <f t="shared" si="103"/>
        <v>109.86603083015639</v>
      </c>
      <c r="S84" s="10">
        <f t="shared" si="103"/>
        <v>110.34796633453318</v>
      </c>
      <c r="T84" s="10">
        <f t="shared" si="103"/>
        <v>111.20045757144614</v>
      </c>
      <c r="U84" s="10">
        <f t="shared" si="103"/>
        <v>111.92491274226923</v>
      </c>
      <c r="V84" s="10">
        <f t="shared" si="103"/>
        <v>118.23195343761368</v>
      </c>
      <c r="W84" s="10">
        <f t="shared" si="103"/>
        <v>119.69400276223529</v>
      </c>
      <c r="X84" s="10">
        <f t="shared" si="103"/>
        <v>122.26324993332955</v>
      </c>
      <c r="Y84" s="10">
        <f t="shared" si="103"/>
        <v>125.38868615491741</v>
      </c>
      <c r="Z84" s="10">
        <f t="shared" si="103"/>
        <v>127.95817914978487</v>
      </c>
      <c r="AA84" s="10">
        <f t="shared" si="103"/>
        <v>131.79509712478202</v>
      </c>
      <c r="AB84" s="10">
        <f t="shared" si="103"/>
        <v>135.30764286370174</v>
      </c>
      <c r="AC84" s="10">
        <f t="shared" si="103"/>
        <v>142.05753409427808</v>
      </c>
      <c r="AD84" s="10">
        <f t="shared" si="103"/>
        <v>145.94385185454942</v>
      </c>
      <c r="AE84" s="10">
        <f t="shared" si="103"/>
        <v>148.60080975791081</v>
      </c>
      <c r="AF84" s="10">
        <f t="shared" si="103"/>
        <v>103.30238003027848</v>
      </c>
      <c r="AG84" s="10">
        <f t="shared" ref="AG84" si="104">IF(AND(AG44=0,AG74=0),0,IF(OR(AG44=0,AG74=0),1/0,AG74/AG44))</f>
        <v>107.77315220674363</v>
      </c>
    </row>
    <row r="85" spans="1:33" x14ac:dyDescent="0.25">
      <c r="A85" s="32" t="s">
        <v>3</v>
      </c>
      <c r="B85" s="41">
        <f t="shared" ref="B85:Q91" si="105">IF(AND(B45=0,B75=0),0,IF(OR(B45=0,B75=0),1/0,B75/B45))</f>
        <v>0</v>
      </c>
      <c r="C85" s="41">
        <f t="shared" si="105"/>
        <v>0</v>
      </c>
      <c r="D85" s="41">
        <f t="shared" si="105"/>
        <v>0</v>
      </c>
      <c r="E85" s="41">
        <f t="shared" si="105"/>
        <v>0</v>
      </c>
      <c r="F85" s="41">
        <f t="shared" si="105"/>
        <v>0</v>
      </c>
      <c r="G85" s="41">
        <f t="shared" si="105"/>
        <v>0</v>
      </c>
      <c r="H85" s="41">
        <f t="shared" si="105"/>
        <v>0</v>
      </c>
      <c r="I85" s="41">
        <f t="shared" si="105"/>
        <v>0</v>
      </c>
      <c r="J85" s="41">
        <f t="shared" si="105"/>
        <v>0</v>
      </c>
      <c r="K85" s="41">
        <f t="shared" si="105"/>
        <v>0</v>
      </c>
      <c r="L85" s="41">
        <f t="shared" si="105"/>
        <v>0</v>
      </c>
      <c r="M85" s="41">
        <f t="shared" si="105"/>
        <v>0</v>
      </c>
      <c r="N85" s="41">
        <f t="shared" si="105"/>
        <v>0</v>
      </c>
      <c r="O85" s="41">
        <f t="shared" si="105"/>
        <v>0</v>
      </c>
      <c r="P85" s="41">
        <f t="shared" si="105"/>
        <v>0</v>
      </c>
      <c r="Q85" s="41">
        <f t="shared" si="105"/>
        <v>0</v>
      </c>
      <c r="R85" s="41">
        <f t="shared" si="103"/>
        <v>0</v>
      </c>
      <c r="S85" s="41">
        <f t="shared" si="103"/>
        <v>0</v>
      </c>
      <c r="T85" s="41">
        <f t="shared" si="103"/>
        <v>0</v>
      </c>
      <c r="U85" s="41">
        <f t="shared" si="103"/>
        <v>0</v>
      </c>
      <c r="V85" s="41">
        <f t="shared" si="103"/>
        <v>0</v>
      </c>
      <c r="W85" s="41">
        <f t="shared" si="103"/>
        <v>0</v>
      </c>
      <c r="X85" s="41">
        <f t="shared" si="103"/>
        <v>0</v>
      </c>
      <c r="Y85" s="41">
        <f t="shared" si="103"/>
        <v>0</v>
      </c>
      <c r="Z85" s="41">
        <f t="shared" si="103"/>
        <v>0</v>
      </c>
      <c r="AA85" s="41">
        <f t="shared" si="103"/>
        <v>0</v>
      </c>
      <c r="AB85" s="41">
        <f t="shared" si="103"/>
        <v>0</v>
      </c>
      <c r="AC85" s="41">
        <f t="shared" si="103"/>
        <v>0</v>
      </c>
      <c r="AD85" s="41">
        <f t="shared" si="103"/>
        <v>0</v>
      </c>
      <c r="AE85" s="41">
        <f t="shared" si="103"/>
        <v>0</v>
      </c>
      <c r="AF85" s="41">
        <f t="shared" si="103"/>
        <v>0</v>
      </c>
      <c r="AG85" s="41">
        <f t="shared" ref="AG85" si="106">IF(AND(AG45=0,AG75=0),0,IF(OR(AG45=0,AG75=0),1/0,AG75/AG45))</f>
        <v>0</v>
      </c>
    </row>
    <row r="86" spans="1:33" x14ac:dyDescent="0.25">
      <c r="A86" s="32" t="s">
        <v>48</v>
      </c>
      <c r="B86" s="41">
        <f t="shared" si="105"/>
        <v>77.367490408727519</v>
      </c>
      <c r="C86" s="41">
        <f t="shared" si="103"/>
        <v>77.560201207243466</v>
      </c>
      <c r="D86" s="41">
        <f t="shared" si="103"/>
        <v>77.779335767932196</v>
      </c>
      <c r="E86" s="41">
        <f t="shared" si="103"/>
        <v>78.02823544208276</v>
      </c>
      <c r="F86" s="41">
        <f t="shared" si="103"/>
        <v>78.307098949629989</v>
      </c>
      <c r="G86" s="41">
        <f t="shared" si="103"/>
        <v>78.737950990143773</v>
      </c>
      <c r="H86" s="41">
        <f t="shared" si="103"/>
        <v>79.277408498106851</v>
      </c>
      <c r="I86" s="41">
        <f t="shared" si="103"/>
        <v>79.816237747143319</v>
      </c>
      <c r="J86" s="41">
        <f t="shared" si="103"/>
        <v>80.395463344836287</v>
      </c>
      <c r="K86" s="41">
        <f t="shared" si="103"/>
        <v>80.94362531665611</v>
      </c>
      <c r="L86" s="41">
        <f t="shared" si="103"/>
        <v>81.516682158890887</v>
      </c>
      <c r="M86" s="41">
        <f t="shared" si="103"/>
        <v>82.294304471796323</v>
      </c>
      <c r="N86" s="41">
        <f t="shared" si="103"/>
        <v>83.176905307159217</v>
      </c>
      <c r="O86" s="41">
        <f t="shared" si="103"/>
        <v>84.098576155620179</v>
      </c>
      <c r="P86" s="41">
        <f t="shared" si="103"/>
        <v>87.870765528417422</v>
      </c>
      <c r="Q86" s="41">
        <f t="shared" si="103"/>
        <v>90.877359567666318</v>
      </c>
      <c r="R86" s="41">
        <f t="shared" si="103"/>
        <v>91.395926322292112</v>
      </c>
      <c r="S86" s="41">
        <f t="shared" si="103"/>
        <v>92.904672440520315</v>
      </c>
      <c r="T86" s="41">
        <f t="shared" si="103"/>
        <v>92.72665676628921</v>
      </c>
      <c r="U86" s="41">
        <f t="shared" si="103"/>
        <v>93.869299552906114</v>
      </c>
      <c r="V86" s="41">
        <f t="shared" si="103"/>
        <v>99.502904673884345</v>
      </c>
      <c r="W86" s="41">
        <f t="shared" si="103"/>
        <v>102.96075191772739</v>
      </c>
      <c r="X86" s="41">
        <f t="shared" si="103"/>
        <v>104.83767160071157</v>
      </c>
      <c r="Y86" s="41">
        <f t="shared" si="103"/>
        <v>108.66297309925906</v>
      </c>
      <c r="Z86" s="41">
        <f t="shared" si="103"/>
        <v>112.31065954743563</v>
      </c>
      <c r="AA86" s="41">
        <f t="shared" si="103"/>
        <v>116.79542586627164</v>
      </c>
      <c r="AB86" s="41">
        <f t="shared" si="103"/>
        <v>122.66310605183985</v>
      </c>
      <c r="AC86" s="41">
        <f t="shared" si="103"/>
        <v>128.80159710609834</v>
      </c>
      <c r="AD86" s="41">
        <f t="shared" si="103"/>
        <v>130.27022543118608</v>
      </c>
      <c r="AE86" s="41">
        <f t="shared" si="103"/>
        <v>133.2499983320991</v>
      </c>
      <c r="AF86" s="41">
        <f t="shared" si="103"/>
        <v>92.85105390644982</v>
      </c>
      <c r="AG86" s="41">
        <f t="shared" ref="AG86" si="107">IF(AND(AG46=0,AG76=0),0,IF(OR(AG46=0,AG76=0),1/0,AG76/AG46))</f>
        <v>102.20238150503691</v>
      </c>
    </row>
    <row r="87" spans="1:33" x14ac:dyDescent="0.25">
      <c r="A87" s="32" t="s">
        <v>49</v>
      </c>
      <c r="B87" s="44">
        <f t="shared" si="105"/>
        <v>116.13708738716974</v>
      </c>
      <c r="C87" s="44">
        <f t="shared" si="103"/>
        <v>116.33797909407666</v>
      </c>
      <c r="D87" s="44">
        <f t="shared" si="103"/>
        <v>116.55878563233607</v>
      </c>
      <c r="E87" s="44">
        <f t="shared" si="103"/>
        <v>116.79965527239924</v>
      </c>
      <c r="F87" s="44">
        <f t="shared" si="103"/>
        <v>117.06313826209258</v>
      </c>
      <c r="G87" s="44">
        <f t="shared" si="103"/>
        <v>117.5622485175773</v>
      </c>
      <c r="H87" s="44">
        <f t="shared" si="103"/>
        <v>118.22936423873685</v>
      </c>
      <c r="I87" s="44">
        <f t="shared" si="103"/>
        <v>118.86902047516986</v>
      </c>
      <c r="J87" s="44">
        <f t="shared" si="103"/>
        <v>119.47982493019846</v>
      </c>
      <c r="K87" s="44">
        <f t="shared" si="103"/>
        <v>120.0008719810192</v>
      </c>
      <c r="L87" s="44">
        <f t="shared" si="103"/>
        <v>120.45953148114374</v>
      </c>
      <c r="M87" s="44">
        <f t="shared" si="103"/>
        <v>121.09782597394496</v>
      </c>
      <c r="N87" s="44">
        <f t="shared" si="103"/>
        <v>120.73305355715428</v>
      </c>
      <c r="O87" s="44">
        <f t="shared" si="103"/>
        <v>119.95705382100491</v>
      </c>
      <c r="P87" s="44">
        <f t="shared" si="103"/>
        <v>127.8221585173051</v>
      </c>
      <c r="Q87" s="44">
        <f t="shared" si="103"/>
        <v>131.89074776997532</v>
      </c>
      <c r="R87" s="44">
        <f t="shared" si="103"/>
        <v>129.46917536245266</v>
      </c>
      <c r="S87" s="44">
        <f t="shared" si="103"/>
        <v>128.94503826393131</v>
      </c>
      <c r="T87" s="44">
        <f t="shared" si="103"/>
        <v>131.24810914751396</v>
      </c>
      <c r="U87" s="44">
        <f t="shared" si="103"/>
        <v>131.13061398381072</v>
      </c>
      <c r="V87" s="44">
        <f t="shared" si="103"/>
        <v>138.06392114960207</v>
      </c>
      <c r="W87" s="44">
        <f t="shared" si="103"/>
        <v>138.19863154165967</v>
      </c>
      <c r="X87" s="44">
        <f t="shared" si="103"/>
        <v>141.21675717610552</v>
      </c>
      <c r="Y87" s="44">
        <f t="shared" si="103"/>
        <v>143.15867204467887</v>
      </c>
      <c r="Z87" s="44">
        <f t="shared" si="103"/>
        <v>144.90773920996472</v>
      </c>
      <c r="AA87" s="44">
        <f t="shared" si="103"/>
        <v>147.87673419997816</v>
      </c>
      <c r="AB87" s="44">
        <f t="shared" si="103"/>
        <v>149.5110726587379</v>
      </c>
      <c r="AC87" s="44">
        <f t="shared" si="103"/>
        <v>157.80611392661666</v>
      </c>
      <c r="AD87" s="44">
        <f t="shared" si="103"/>
        <v>165.00542346617598</v>
      </c>
      <c r="AE87" s="44">
        <f t="shared" si="103"/>
        <v>167.07999903625296</v>
      </c>
      <c r="AF87" s="44">
        <f t="shared" si="103"/>
        <v>118.03709831371302</v>
      </c>
      <c r="AG87" s="44">
        <f t="shared" ref="AG87" si="108">IF(AND(AG47=0,AG77=0),0,IF(OR(AG47=0,AG77=0),1/0,AG77/AG47))</f>
        <v>117.45466830714616</v>
      </c>
    </row>
    <row r="88" spans="1:33" x14ac:dyDescent="0.25">
      <c r="A88" s="5" t="s">
        <v>15</v>
      </c>
      <c r="B88" s="11">
        <f t="shared" si="105"/>
        <v>45.489744420941975</v>
      </c>
      <c r="C88" s="11">
        <f t="shared" si="103"/>
        <v>45.500248588363014</v>
      </c>
      <c r="D88" s="11">
        <f t="shared" si="103"/>
        <v>45.497835326110319</v>
      </c>
      <c r="E88" s="11">
        <f t="shared" si="103"/>
        <v>46.514361008236314</v>
      </c>
      <c r="F88" s="11">
        <f t="shared" si="103"/>
        <v>46.584352074284098</v>
      </c>
      <c r="G88" s="11">
        <f t="shared" si="103"/>
        <v>46.379756164202917</v>
      </c>
      <c r="H88" s="11">
        <f t="shared" si="103"/>
        <v>46.342135479667867</v>
      </c>
      <c r="I88" s="11">
        <f t="shared" si="103"/>
        <v>46.68450807991789</v>
      </c>
      <c r="J88" s="11">
        <f t="shared" si="103"/>
        <v>44.508429030191273</v>
      </c>
      <c r="K88" s="11">
        <f t="shared" si="103"/>
        <v>43.658754599682176</v>
      </c>
      <c r="L88" s="11">
        <f t="shared" si="103"/>
        <v>44.468951659208038</v>
      </c>
      <c r="M88" s="11">
        <f t="shared" si="103"/>
        <v>43.721359842580632</v>
      </c>
      <c r="N88" s="11">
        <f t="shared" si="103"/>
        <v>45.049109656737883</v>
      </c>
      <c r="O88" s="11">
        <f t="shared" si="103"/>
        <v>42.182307983156257</v>
      </c>
      <c r="P88" s="11">
        <f t="shared" si="103"/>
        <v>41.099702032130281</v>
      </c>
      <c r="Q88" s="11">
        <f t="shared" si="103"/>
        <v>38.287102461659551</v>
      </c>
      <c r="R88" s="11">
        <f t="shared" si="103"/>
        <v>38.765434378404485</v>
      </c>
      <c r="S88" s="11">
        <f t="shared" si="103"/>
        <v>38.504856785556115</v>
      </c>
      <c r="T88" s="11">
        <f t="shared" si="103"/>
        <v>37.106087903593732</v>
      </c>
      <c r="U88" s="11">
        <f t="shared" si="103"/>
        <v>39.379552700380451</v>
      </c>
      <c r="V88" s="11">
        <f t="shared" si="103"/>
        <v>41.922856241027198</v>
      </c>
      <c r="W88" s="11">
        <f t="shared" si="103"/>
        <v>44.166094904694141</v>
      </c>
      <c r="X88" s="11">
        <f t="shared" si="103"/>
        <v>46.71984194308618</v>
      </c>
      <c r="Y88" s="11">
        <f t="shared" si="103"/>
        <v>47.185073183449731</v>
      </c>
      <c r="Z88" s="11">
        <f t="shared" si="103"/>
        <v>51.648597367983967</v>
      </c>
      <c r="AA88" s="11">
        <f t="shared" si="103"/>
        <v>52.058009499422234</v>
      </c>
      <c r="AB88" s="11">
        <f t="shared" si="103"/>
        <v>56.402695502982404</v>
      </c>
      <c r="AC88" s="11">
        <f t="shared" si="103"/>
        <v>58.371396573173591</v>
      </c>
      <c r="AD88" s="11">
        <f t="shared" si="103"/>
        <v>60.280731933409342</v>
      </c>
      <c r="AE88" s="11">
        <f t="shared" si="103"/>
        <v>61.083119981372199</v>
      </c>
      <c r="AF88" s="11">
        <f t="shared" si="103"/>
        <v>43.668745136764869</v>
      </c>
      <c r="AG88" s="11">
        <f t="shared" ref="AG88" si="109">IF(AND(AG48=0,AG78=0),0,IF(OR(AG48=0,AG78=0),1/0,AG78/AG48))</f>
        <v>45.952964608435678</v>
      </c>
    </row>
    <row r="89" spans="1:33" x14ac:dyDescent="0.25">
      <c r="A89" s="34" t="s">
        <v>3</v>
      </c>
      <c r="B89" s="42">
        <f t="shared" si="105"/>
        <v>0</v>
      </c>
      <c r="C89" s="42">
        <f t="shared" si="103"/>
        <v>0</v>
      </c>
      <c r="D89" s="42">
        <f t="shared" si="103"/>
        <v>0</v>
      </c>
      <c r="E89" s="42">
        <f t="shared" si="103"/>
        <v>0</v>
      </c>
      <c r="F89" s="42">
        <f t="shared" si="103"/>
        <v>0</v>
      </c>
      <c r="G89" s="42">
        <f t="shared" si="103"/>
        <v>0</v>
      </c>
      <c r="H89" s="42">
        <f t="shared" si="103"/>
        <v>0</v>
      </c>
      <c r="I89" s="42">
        <f t="shared" si="103"/>
        <v>0</v>
      </c>
      <c r="J89" s="42">
        <f t="shared" si="103"/>
        <v>0</v>
      </c>
      <c r="K89" s="42">
        <f t="shared" si="103"/>
        <v>0</v>
      </c>
      <c r="L89" s="42">
        <f t="shared" si="103"/>
        <v>0</v>
      </c>
      <c r="M89" s="42">
        <f t="shared" si="103"/>
        <v>0</v>
      </c>
      <c r="N89" s="42">
        <f t="shared" si="103"/>
        <v>0</v>
      </c>
      <c r="O89" s="42">
        <f t="shared" si="103"/>
        <v>0</v>
      </c>
      <c r="P89" s="42">
        <f t="shared" si="103"/>
        <v>0</v>
      </c>
      <c r="Q89" s="42">
        <f t="shared" si="103"/>
        <v>0</v>
      </c>
      <c r="R89" s="42">
        <f t="shared" si="103"/>
        <v>0</v>
      </c>
      <c r="S89" s="42">
        <f t="shared" si="103"/>
        <v>0</v>
      </c>
      <c r="T89" s="42">
        <f t="shared" si="103"/>
        <v>0</v>
      </c>
      <c r="U89" s="42">
        <f t="shared" si="103"/>
        <v>0</v>
      </c>
      <c r="V89" s="42">
        <f t="shared" si="103"/>
        <v>0</v>
      </c>
      <c r="W89" s="42">
        <f t="shared" si="103"/>
        <v>0</v>
      </c>
      <c r="X89" s="42">
        <f t="shared" si="103"/>
        <v>0</v>
      </c>
      <c r="Y89" s="42">
        <f t="shared" si="103"/>
        <v>0</v>
      </c>
      <c r="Z89" s="42">
        <f t="shared" si="103"/>
        <v>0</v>
      </c>
      <c r="AA89" s="42">
        <f t="shared" si="103"/>
        <v>0</v>
      </c>
      <c r="AB89" s="42">
        <f t="shared" si="103"/>
        <v>0</v>
      </c>
      <c r="AC89" s="42">
        <f t="shared" si="103"/>
        <v>0</v>
      </c>
      <c r="AD89" s="42">
        <f t="shared" si="103"/>
        <v>0</v>
      </c>
      <c r="AE89" s="42">
        <f t="shared" si="103"/>
        <v>0</v>
      </c>
      <c r="AF89" s="42">
        <f t="shared" si="103"/>
        <v>0</v>
      </c>
      <c r="AG89" s="42">
        <f t="shared" ref="AG89" si="110">IF(AND(AG49=0,AG79=0),0,IF(OR(AG49=0,AG79=0),1/0,AG79/AG49))</f>
        <v>0</v>
      </c>
    </row>
    <row r="90" spans="1:33" x14ac:dyDescent="0.25">
      <c r="A90" s="34" t="s">
        <v>48</v>
      </c>
      <c r="B90" s="42">
        <f t="shared" si="105"/>
        <v>16.395116768144721</v>
      </c>
      <c r="C90" s="42">
        <f t="shared" si="103"/>
        <v>16.406409776571074</v>
      </c>
      <c r="D90" s="42">
        <f t="shared" si="103"/>
        <v>16.395538205912509</v>
      </c>
      <c r="E90" s="42">
        <f t="shared" si="103"/>
        <v>16.738773177862917</v>
      </c>
      <c r="F90" s="42">
        <f t="shared" si="103"/>
        <v>16.792424770627612</v>
      </c>
      <c r="G90" s="42">
        <f t="shared" si="103"/>
        <v>16.76555380039138</v>
      </c>
      <c r="H90" s="42">
        <f t="shared" si="103"/>
        <v>16.77120156456397</v>
      </c>
      <c r="I90" s="42">
        <f t="shared" si="103"/>
        <v>16.786436238073279</v>
      </c>
      <c r="J90" s="42">
        <f t="shared" si="103"/>
        <v>16.713993651243026</v>
      </c>
      <c r="K90" s="42">
        <f t="shared" si="103"/>
        <v>17.115366038463993</v>
      </c>
      <c r="L90" s="42">
        <f t="shared" si="103"/>
        <v>16.07607545740338</v>
      </c>
      <c r="M90" s="42">
        <f t="shared" si="103"/>
        <v>16.25123995099554</v>
      </c>
      <c r="N90" s="42">
        <f t="shared" si="103"/>
        <v>16.295894641910163</v>
      </c>
      <c r="O90" s="42">
        <f t="shared" si="103"/>
        <v>17.167505270500246</v>
      </c>
      <c r="P90" s="42">
        <f t="shared" si="103"/>
        <v>16.029083470668727</v>
      </c>
      <c r="Q90" s="42">
        <f t="shared" si="103"/>
        <v>15.181021974099197</v>
      </c>
      <c r="R90" s="42">
        <f t="shared" si="103"/>
        <v>13.985273542904691</v>
      </c>
      <c r="S90" s="42">
        <f t="shared" si="103"/>
        <v>13.755635136041072</v>
      </c>
      <c r="T90" s="42">
        <f t="shared" si="103"/>
        <v>13.656624949191121</v>
      </c>
      <c r="U90" s="42">
        <f t="shared" si="103"/>
        <v>13.626760295117139</v>
      </c>
      <c r="V90" s="42">
        <f t="shared" si="103"/>
        <v>14.420786860573122</v>
      </c>
      <c r="W90" s="42">
        <f t="shared" si="103"/>
        <v>15.489703537213131</v>
      </c>
      <c r="X90" s="42">
        <f t="shared" si="103"/>
        <v>16.46182211590223</v>
      </c>
      <c r="Y90" s="42">
        <f t="shared" si="103"/>
        <v>16.542043174769105</v>
      </c>
      <c r="Z90" s="42">
        <f t="shared" si="103"/>
        <v>18.197753010022382</v>
      </c>
      <c r="AA90" s="42">
        <f t="shared" si="103"/>
        <v>18.175765763019097</v>
      </c>
      <c r="AB90" s="42">
        <f t="shared" si="103"/>
        <v>20.573511943488921</v>
      </c>
      <c r="AC90" s="42">
        <f t="shared" si="103"/>
        <v>19.128094078057721</v>
      </c>
      <c r="AD90" s="42">
        <f t="shared" si="103"/>
        <v>19.011024442061291</v>
      </c>
      <c r="AE90" s="42">
        <f t="shared" si="103"/>
        <v>19.492640855946782</v>
      </c>
      <c r="AF90" s="42">
        <f t="shared" si="103"/>
        <v>17.519164414143233</v>
      </c>
      <c r="AG90" s="42">
        <f t="shared" ref="AG90" si="111">IF(AND(AG50=0,AG80=0),0,IF(OR(AG50=0,AG80=0),1/0,AG80/AG50))</f>
        <v>17.650328762388128</v>
      </c>
    </row>
    <row r="91" spans="1:33" x14ac:dyDescent="0.25">
      <c r="A91" s="36" t="s">
        <v>49</v>
      </c>
      <c r="B91" s="43">
        <f t="shared" si="105"/>
        <v>50.585659743363045</v>
      </c>
      <c r="C91" s="43">
        <f t="shared" si="103"/>
        <v>50.591159244818527</v>
      </c>
      <c r="D91" s="43">
        <f t="shared" si="103"/>
        <v>50.594130473983093</v>
      </c>
      <c r="E91" s="43">
        <f t="shared" si="103"/>
        <v>51.735434881623419</v>
      </c>
      <c r="F91" s="43">
        <f t="shared" si="103"/>
        <v>51.798038698586794</v>
      </c>
      <c r="G91" s="43">
        <f t="shared" si="103"/>
        <v>51.546330027927304</v>
      </c>
      <c r="H91" s="43">
        <f t="shared" si="103"/>
        <v>51.494933900130945</v>
      </c>
      <c r="I91" s="43">
        <f t="shared" si="103"/>
        <v>51.932399417471153</v>
      </c>
      <c r="J91" s="43">
        <f t="shared" si="103"/>
        <v>49.144555734631638</v>
      </c>
      <c r="K91" s="43">
        <f t="shared" si="103"/>
        <v>47.871749709447855</v>
      </c>
      <c r="L91" s="43">
        <f t="shared" si="103"/>
        <v>49.422255859084203</v>
      </c>
      <c r="M91" s="43">
        <f t="shared" si="103"/>
        <v>50.163221262858613</v>
      </c>
      <c r="N91" s="43">
        <f t="shared" si="103"/>
        <v>50.177948058555394</v>
      </c>
      <c r="O91" s="43">
        <f t="shared" si="103"/>
        <v>46.277180858163767</v>
      </c>
      <c r="P91" s="43">
        <f t="shared" si="103"/>
        <v>44.92642010231927</v>
      </c>
      <c r="Q91" s="43">
        <f t="shared" si="103"/>
        <v>41.516526365504149</v>
      </c>
      <c r="R91" s="43">
        <f t="shared" si="103"/>
        <v>42.431445611569842</v>
      </c>
      <c r="S91" s="43">
        <f t="shared" si="103"/>
        <v>42.800188842483706</v>
      </c>
      <c r="T91" s="43">
        <f t="shared" si="103"/>
        <v>42.286783207473384</v>
      </c>
      <c r="U91" s="43">
        <f t="shared" si="103"/>
        <v>47.577903016531664</v>
      </c>
      <c r="V91" s="43">
        <f t="shared" si="103"/>
        <v>50.957509461430426</v>
      </c>
      <c r="W91" s="43">
        <f t="shared" si="103"/>
        <v>53.598724458904343</v>
      </c>
      <c r="X91" s="43">
        <f t="shared" si="103"/>
        <v>56.560522038299517</v>
      </c>
      <c r="Y91" s="43">
        <f t="shared" si="103"/>
        <v>57.465487053207454</v>
      </c>
      <c r="Z91" s="43">
        <f t="shared" si="103"/>
        <v>64.134766137533788</v>
      </c>
      <c r="AA91" s="43">
        <f t="shared" si="103"/>
        <v>64.06221459073474</v>
      </c>
      <c r="AB91" s="43">
        <f t="shared" si="103"/>
        <v>70.489552714092582</v>
      </c>
      <c r="AC91" s="43">
        <f t="shared" si="103"/>
        <v>69.858346099695808</v>
      </c>
      <c r="AD91" s="43">
        <f t="shared" si="103"/>
        <v>70.358695980948426</v>
      </c>
      <c r="AE91" s="43">
        <f t="shared" si="103"/>
        <v>72.423514075430205</v>
      </c>
      <c r="AF91" s="43">
        <f t="shared" si="103"/>
        <v>48.801770661625859</v>
      </c>
      <c r="AG91" s="43">
        <f t="shared" ref="AG91" si="112">IF(AND(AG51=0,AG81=0),0,IF(OR(AG51=0,AG81=0),1/0,AG81/AG51))</f>
        <v>51.8033852145929</v>
      </c>
    </row>
    <row r="92" spans="1:33" x14ac:dyDescent="0.25">
      <c r="A92" s="20"/>
      <c r="B92" s="20"/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x14ac:dyDescent="0.25">
      <c r="A93" s="24" t="s">
        <v>44</v>
      </c>
      <c r="B93" s="27">
        <f t="shared" ref="B93:K93" si="113">SUM(B94,B98)</f>
        <v>125.62456297643585</v>
      </c>
      <c r="C93" s="27">
        <f t="shared" si="113"/>
        <v>133.81857124316267</v>
      </c>
      <c r="D93" s="27">
        <f t="shared" si="113"/>
        <v>156.30372542224544</v>
      </c>
      <c r="E93" s="27">
        <f t="shared" si="113"/>
        <v>170.76769775199523</v>
      </c>
      <c r="F93" s="27">
        <f t="shared" si="113"/>
        <v>179.91285924914422</v>
      </c>
      <c r="G93" s="27">
        <f t="shared" si="113"/>
        <v>207.93021162542456</v>
      </c>
      <c r="H93" s="27">
        <f t="shared" si="113"/>
        <v>223.4885524738113</v>
      </c>
      <c r="I93" s="27">
        <f t="shared" si="113"/>
        <v>241.17507057571933</v>
      </c>
      <c r="J93" s="27">
        <f t="shared" si="113"/>
        <v>256.92279169464342</v>
      </c>
      <c r="K93" s="27">
        <f t="shared" si="113"/>
        <v>274.15223678284929</v>
      </c>
      <c r="L93" s="27">
        <f>SUM(L94,L98)</f>
        <v>273.13349775648931</v>
      </c>
      <c r="M93" s="27">
        <f t="shared" ref="M93:AF93" si="114">SUM(M94,M98)</f>
        <v>267.07736581795984</v>
      </c>
      <c r="N93" s="27">
        <f t="shared" si="114"/>
        <v>274.0485964985856</v>
      </c>
      <c r="O93" s="27">
        <f t="shared" si="114"/>
        <v>276.06434922710213</v>
      </c>
      <c r="P93" s="27">
        <f t="shared" si="114"/>
        <v>293.11599810323906</v>
      </c>
      <c r="Q93" s="27">
        <f t="shared" si="114"/>
        <v>302.9959995159391</v>
      </c>
      <c r="R93" s="27">
        <f t="shared" si="114"/>
        <v>314.69796513463274</v>
      </c>
      <c r="S93" s="27">
        <f t="shared" si="114"/>
        <v>320.43246541518437</v>
      </c>
      <c r="T93" s="27">
        <f t="shared" si="114"/>
        <v>328.27082194072534</v>
      </c>
      <c r="U93" s="27">
        <f t="shared" si="114"/>
        <v>303.23002929585414</v>
      </c>
      <c r="V93" s="27">
        <f t="shared" si="114"/>
        <v>301.15068764684742</v>
      </c>
      <c r="W93" s="27">
        <f t="shared" si="114"/>
        <v>318.85297150853546</v>
      </c>
      <c r="X93" s="27">
        <f t="shared" si="114"/>
        <v>318.74610648536407</v>
      </c>
      <c r="Y93" s="27">
        <f t="shared" si="114"/>
        <v>323.02299271979888</v>
      </c>
      <c r="Z93" s="27">
        <f t="shared" si="114"/>
        <v>326.72104385208661</v>
      </c>
      <c r="AA93" s="27">
        <f t="shared" si="114"/>
        <v>339.69805755001312</v>
      </c>
      <c r="AB93" s="27">
        <f t="shared" si="114"/>
        <v>351.04387381719931</v>
      </c>
      <c r="AC93" s="27">
        <f t="shared" si="114"/>
        <v>365.49794202853116</v>
      </c>
      <c r="AD93" s="27">
        <f t="shared" si="114"/>
        <v>374.27095567802075</v>
      </c>
      <c r="AE93" s="27">
        <f t="shared" si="114"/>
        <v>373.38923866563033</v>
      </c>
      <c r="AF93" s="27">
        <f t="shared" si="114"/>
        <v>371.30111327147557</v>
      </c>
      <c r="AG93" s="27">
        <f t="shared" ref="AG93" si="115">SUM(AG94,AG98)</f>
        <v>356.80116702741583</v>
      </c>
    </row>
    <row r="94" spans="1:33" x14ac:dyDescent="0.25">
      <c r="A94" s="3" t="s">
        <v>2</v>
      </c>
      <c r="B94" s="4">
        <f t="shared" ref="B94:K94" si="116">SUM(B95:B97)</f>
        <v>109.07995170857674</v>
      </c>
      <c r="C94" s="4">
        <f t="shared" si="116"/>
        <v>116.19440350915642</v>
      </c>
      <c r="D94" s="4">
        <f t="shared" si="116"/>
        <v>135.72205435669238</v>
      </c>
      <c r="E94" s="4">
        <f t="shared" si="116"/>
        <v>148.71312308277919</v>
      </c>
      <c r="F94" s="4">
        <f t="shared" si="116"/>
        <v>156.69976600193769</v>
      </c>
      <c r="G94" s="4">
        <f t="shared" si="116"/>
        <v>180.98922750106297</v>
      </c>
      <c r="H94" s="4">
        <f t="shared" si="116"/>
        <v>194.50553122202203</v>
      </c>
      <c r="I94" s="4">
        <f t="shared" si="116"/>
        <v>210.12909632804963</v>
      </c>
      <c r="J94" s="4">
        <f t="shared" si="116"/>
        <v>222.21887764109238</v>
      </c>
      <c r="K94" s="4">
        <f t="shared" si="116"/>
        <v>236.26393063354664</v>
      </c>
      <c r="L94" s="4">
        <f>SUM(L95:L97)</f>
        <v>236.42777198372102</v>
      </c>
      <c r="M94" s="4">
        <f t="shared" ref="M94:AF94" si="117">SUM(M95:M97)</f>
        <v>230.408838179062</v>
      </c>
      <c r="N94" s="4">
        <f t="shared" si="117"/>
        <v>235.35780654599881</v>
      </c>
      <c r="O94" s="4">
        <f t="shared" si="117"/>
        <v>233.24432991261028</v>
      </c>
      <c r="P94" s="4">
        <f t="shared" si="117"/>
        <v>247.88905834103463</v>
      </c>
      <c r="Q94" s="4">
        <f t="shared" si="117"/>
        <v>252.77614643441979</v>
      </c>
      <c r="R94" s="4">
        <f t="shared" si="117"/>
        <v>259.9609636590169</v>
      </c>
      <c r="S94" s="4">
        <f t="shared" si="117"/>
        <v>266.57515268282646</v>
      </c>
      <c r="T94" s="4">
        <f t="shared" si="117"/>
        <v>271.57916992231026</v>
      </c>
      <c r="U94" s="4">
        <f t="shared" si="117"/>
        <v>249.91783991460454</v>
      </c>
      <c r="V94" s="4">
        <f t="shared" si="117"/>
        <v>250.74234396594278</v>
      </c>
      <c r="W94" s="4">
        <f t="shared" si="117"/>
        <v>270.92947978277329</v>
      </c>
      <c r="X94" s="4">
        <f t="shared" si="117"/>
        <v>274.44711671914911</v>
      </c>
      <c r="Y94" s="4">
        <f t="shared" si="117"/>
        <v>280.11474010859195</v>
      </c>
      <c r="Z94" s="4">
        <f t="shared" si="117"/>
        <v>286.29107176178087</v>
      </c>
      <c r="AA94" s="4">
        <f t="shared" si="117"/>
        <v>298.97340988388589</v>
      </c>
      <c r="AB94" s="4">
        <f t="shared" si="117"/>
        <v>313.73321669983864</v>
      </c>
      <c r="AC94" s="4">
        <f t="shared" si="117"/>
        <v>324.86491921026186</v>
      </c>
      <c r="AD94" s="4">
        <f t="shared" si="117"/>
        <v>333.88651885663046</v>
      </c>
      <c r="AE94" s="4">
        <f t="shared" si="117"/>
        <v>336.67537442151689</v>
      </c>
      <c r="AF94" s="4">
        <f t="shared" si="117"/>
        <v>320.91352295593549</v>
      </c>
      <c r="AG94" s="4">
        <f t="shared" ref="AG94" si="118">SUM(AG95:AG97)</f>
        <v>305.15167149035403</v>
      </c>
    </row>
    <row r="95" spans="1:33" x14ac:dyDescent="0.25">
      <c r="A95" s="32" t="s">
        <v>3</v>
      </c>
      <c r="B95" s="33">
        <v>0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</row>
    <row r="96" spans="1:33" x14ac:dyDescent="0.25">
      <c r="A96" s="32" t="s">
        <v>48</v>
      </c>
      <c r="B96" s="33">
        <v>34.331861662987492</v>
      </c>
      <c r="C96" s="33">
        <v>36.571008094186901</v>
      </c>
      <c r="D96" s="33">
        <v>42.716703458425314</v>
      </c>
      <c r="E96" s="33">
        <v>46.805003679175861</v>
      </c>
      <c r="F96" s="33">
        <v>49.31861662987491</v>
      </c>
      <c r="G96" s="33">
        <v>56.963208241353939</v>
      </c>
      <c r="H96" s="33">
        <v>61.217807211184692</v>
      </c>
      <c r="I96" s="33">
        <v>66.134657836644593</v>
      </c>
      <c r="J96" s="33">
        <v>69.939661515820461</v>
      </c>
      <c r="K96" s="33">
        <v>74.360559234731426</v>
      </c>
      <c r="L96" s="33">
        <v>74.412067696835905</v>
      </c>
      <c r="M96" s="33">
        <v>72.517292126563646</v>
      </c>
      <c r="N96" s="33">
        <v>73.581309786607804</v>
      </c>
      <c r="O96" s="33">
        <v>73.384841795437822</v>
      </c>
      <c r="P96" s="33">
        <v>75.830022075055183</v>
      </c>
      <c r="Q96" s="33">
        <v>77.912527798369169</v>
      </c>
      <c r="R96" s="33">
        <v>85.135555555555555</v>
      </c>
      <c r="S96" s="33">
        <v>88.249814126394057</v>
      </c>
      <c r="T96" s="33">
        <v>87.983667409057162</v>
      </c>
      <c r="U96" s="33">
        <v>80.542460639373573</v>
      </c>
      <c r="V96" s="33">
        <v>79.07233407904549</v>
      </c>
      <c r="W96" s="33">
        <v>88.463832960477262</v>
      </c>
      <c r="X96" s="33">
        <v>88.210214655810518</v>
      </c>
      <c r="Y96" s="33">
        <v>89.04011887072808</v>
      </c>
      <c r="Z96" s="33">
        <v>92.597170513775126</v>
      </c>
      <c r="AA96" s="33">
        <v>95.00148920327625</v>
      </c>
      <c r="AB96" s="33">
        <v>104.43504531722054</v>
      </c>
      <c r="AC96" s="33">
        <v>112.01452599388379</v>
      </c>
      <c r="AD96" s="33">
        <v>115.5590490797546</v>
      </c>
      <c r="AE96" s="33">
        <v>115.03376822716807</v>
      </c>
      <c r="AF96" s="33">
        <v>110.07296371404567</v>
      </c>
      <c r="AG96" s="33">
        <v>105.11215920092327</v>
      </c>
    </row>
    <row r="97" spans="1:33" x14ac:dyDescent="0.25">
      <c r="A97" s="32" t="s">
        <v>49</v>
      </c>
      <c r="B97" s="33">
        <v>74.748090045589251</v>
      </c>
      <c r="C97" s="33">
        <v>79.623395414969508</v>
      </c>
      <c r="D97" s="33">
        <v>93.005350898267068</v>
      </c>
      <c r="E97" s="33">
        <v>101.90811940360334</v>
      </c>
      <c r="F97" s="33">
        <v>107.38114937206277</v>
      </c>
      <c r="G97" s="33">
        <v>124.02601925970903</v>
      </c>
      <c r="H97" s="33">
        <v>133.28772401083734</v>
      </c>
      <c r="I97" s="33">
        <v>143.99443849140505</v>
      </c>
      <c r="J97" s="33">
        <v>152.27921612527192</v>
      </c>
      <c r="K97" s="33">
        <v>161.90337139881521</v>
      </c>
      <c r="L97" s="33">
        <v>162.01570428688512</v>
      </c>
      <c r="M97" s="33">
        <v>157.89154605249837</v>
      </c>
      <c r="N97" s="33">
        <v>161.77649675939102</v>
      </c>
      <c r="O97" s="33">
        <v>159.85948811717248</v>
      </c>
      <c r="P97" s="33">
        <v>172.05903626597944</v>
      </c>
      <c r="Q97" s="33">
        <v>174.86361863605063</v>
      </c>
      <c r="R97" s="33">
        <v>174.82540810346131</v>
      </c>
      <c r="S97" s="33">
        <v>178.32533855643243</v>
      </c>
      <c r="T97" s="33">
        <v>183.59550251325311</v>
      </c>
      <c r="U97" s="33">
        <v>169.37537927523096</v>
      </c>
      <c r="V97" s="33">
        <v>171.67000988689728</v>
      </c>
      <c r="W97" s="33">
        <v>182.46564682229604</v>
      </c>
      <c r="X97" s="33">
        <v>186.23690206333859</v>
      </c>
      <c r="Y97" s="33">
        <v>191.07462123786388</v>
      </c>
      <c r="Z97" s="33">
        <v>193.69390124800574</v>
      </c>
      <c r="AA97" s="33">
        <v>203.97192068060963</v>
      </c>
      <c r="AB97" s="33">
        <v>209.29817138261811</v>
      </c>
      <c r="AC97" s="33">
        <v>212.85039321637808</v>
      </c>
      <c r="AD97" s="33">
        <v>218.32746977687586</v>
      </c>
      <c r="AE97" s="33">
        <v>221.64160619434881</v>
      </c>
      <c r="AF97" s="33">
        <v>210.84055924188979</v>
      </c>
      <c r="AG97" s="33">
        <v>200.03951228943077</v>
      </c>
    </row>
    <row r="98" spans="1:33" x14ac:dyDescent="0.25">
      <c r="A98" s="5" t="s">
        <v>1</v>
      </c>
      <c r="B98" s="6">
        <f t="shared" ref="B98:K98" si="119">SUM(B99:B101)</f>
        <v>16.544611267859114</v>
      </c>
      <c r="C98" s="6">
        <f t="shared" si="119"/>
        <v>17.624167734006253</v>
      </c>
      <c r="D98" s="6">
        <f t="shared" si="119"/>
        <v>20.581671065553046</v>
      </c>
      <c r="E98" s="6">
        <f t="shared" si="119"/>
        <v>22.054574669216041</v>
      </c>
      <c r="F98" s="6">
        <f t="shared" si="119"/>
        <v>23.213093247206526</v>
      </c>
      <c r="G98" s="6">
        <f t="shared" si="119"/>
        <v>26.940984124361588</v>
      </c>
      <c r="H98" s="6">
        <f t="shared" si="119"/>
        <v>28.983021251789282</v>
      </c>
      <c r="I98" s="6">
        <f t="shared" si="119"/>
        <v>31.045974247669704</v>
      </c>
      <c r="J98" s="6">
        <f t="shared" si="119"/>
        <v>34.703914053551046</v>
      </c>
      <c r="K98" s="6">
        <f t="shared" si="119"/>
        <v>37.888306149302672</v>
      </c>
      <c r="L98" s="6">
        <f>SUM(L99:L101)</f>
        <v>36.705725772768261</v>
      </c>
      <c r="M98" s="6">
        <f t="shared" ref="M98:AF98" si="120">SUM(M99:M101)</f>
        <v>36.668527638897849</v>
      </c>
      <c r="N98" s="6">
        <f t="shared" si="120"/>
        <v>38.690789952586762</v>
      </c>
      <c r="O98" s="6">
        <f t="shared" si="120"/>
        <v>42.82001931449183</v>
      </c>
      <c r="P98" s="6">
        <f t="shared" si="120"/>
        <v>45.226939762204431</v>
      </c>
      <c r="Q98" s="6">
        <f t="shared" si="120"/>
        <v>50.219853081519311</v>
      </c>
      <c r="R98" s="6">
        <f t="shared" si="120"/>
        <v>54.73700147561582</v>
      </c>
      <c r="S98" s="6">
        <f t="shared" si="120"/>
        <v>53.857312732357926</v>
      </c>
      <c r="T98" s="6">
        <f t="shared" si="120"/>
        <v>56.691652018415105</v>
      </c>
      <c r="U98" s="6">
        <f t="shared" si="120"/>
        <v>53.312189381249595</v>
      </c>
      <c r="V98" s="6">
        <f t="shared" si="120"/>
        <v>50.408343680904636</v>
      </c>
      <c r="W98" s="6">
        <f t="shared" si="120"/>
        <v>47.923491725762197</v>
      </c>
      <c r="X98" s="6">
        <f t="shared" si="120"/>
        <v>44.298989766214973</v>
      </c>
      <c r="Y98" s="6">
        <f t="shared" si="120"/>
        <v>42.90825261120694</v>
      </c>
      <c r="Z98" s="6">
        <f t="shared" si="120"/>
        <v>40.429972090305718</v>
      </c>
      <c r="AA98" s="6">
        <f t="shared" si="120"/>
        <v>40.724647666127211</v>
      </c>
      <c r="AB98" s="6">
        <f t="shared" si="120"/>
        <v>37.310657117360684</v>
      </c>
      <c r="AC98" s="6">
        <f t="shared" si="120"/>
        <v>40.633022818269296</v>
      </c>
      <c r="AD98" s="6">
        <f t="shared" si="120"/>
        <v>40.384436821390267</v>
      </c>
      <c r="AE98" s="6">
        <f t="shared" si="120"/>
        <v>36.713864244113438</v>
      </c>
      <c r="AF98" s="6">
        <f t="shared" si="120"/>
        <v>50.387590315540095</v>
      </c>
      <c r="AG98" s="6">
        <f t="shared" ref="AG98" si="121">SUM(AG99:AG101)</f>
        <v>51.649495537061803</v>
      </c>
    </row>
    <row r="99" spans="1:33" x14ac:dyDescent="0.25">
      <c r="A99" s="34" t="s">
        <v>3</v>
      </c>
      <c r="B99" s="35">
        <v>0</v>
      </c>
      <c r="C99" s="35">
        <v>0</v>
      </c>
      <c r="D99" s="35">
        <v>0</v>
      </c>
      <c r="E99" s="35">
        <v>0</v>
      </c>
      <c r="F99" s="35">
        <v>0</v>
      </c>
      <c r="G99" s="35">
        <v>0</v>
      </c>
      <c r="H99" s="35">
        <v>0</v>
      </c>
      <c r="I99" s="35">
        <v>0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35">
        <v>0</v>
      </c>
      <c r="S99" s="35">
        <v>0</v>
      </c>
      <c r="T99" s="35">
        <v>0</v>
      </c>
      <c r="U99" s="35">
        <v>0</v>
      </c>
      <c r="V99" s="35">
        <v>0</v>
      </c>
      <c r="W99" s="35">
        <v>0</v>
      </c>
      <c r="X99" s="35">
        <v>0</v>
      </c>
      <c r="Y99" s="35">
        <v>0</v>
      </c>
      <c r="Z99" s="35">
        <v>0</v>
      </c>
      <c r="AA99" s="35">
        <v>0</v>
      </c>
      <c r="AB99" s="35">
        <v>0</v>
      </c>
      <c r="AC99" s="35">
        <v>0</v>
      </c>
      <c r="AD99" s="35">
        <v>0</v>
      </c>
      <c r="AE99" s="35">
        <v>0</v>
      </c>
      <c r="AF99" s="35">
        <v>0</v>
      </c>
      <c r="AG99" s="35">
        <v>0</v>
      </c>
    </row>
    <row r="100" spans="1:33" x14ac:dyDescent="0.25">
      <c r="A100" s="34" t="s">
        <v>48</v>
      </c>
      <c r="B100" s="35">
        <v>0.83274021352313166</v>
      </c>
      <c r="C100" s="35">
        <v>0.88612099644128117</v>
      </c>
      <c r="D100" s="35">
        <v>1.0355871886120998</v>
      </c>
      <c r="E100" s="35">
        <v>1.1112099644128113</v>
      </c>
      <c r="F100" s="35">
        <v>1.1672597864768683</v>
      </c>
      <c r="G100" s="35">
        <v>1.3505338078291815</v>
      </c>
      <c r="H100" s="35">
        <v>1.4510676156583631</v>
      </c>
      <c r="I100" s="35">
        <v>1.5658362989323844</v>
      </c>
      <c r="J100" s="35">
        <v>1.6628113879003559</v>
      </c>
      <c r="K100" s="35">
        <v>1.7268683274021353</v>
      </c>
      <c r="L100" s="35">
        <v>1.8398576512455516</v>
      </c>
      <c r="M100" s="35">
        <v>2.4706405693950177</v>
      </c>
      <c r="N100" s="35">
        <v>2.2866548042704626</v>
      </c>
      <c r="O100" s="35">
        <v>2.1026690391459075</v>
      </c>
      <c r="P100" s="35">
        <v>2.0311387900355871</v>
      </c>
      <c r="Q100" s="35">
        <v>2.034914950760967</v>
      </c>
      <c r="R100" s="35">
        <v>2.2795698924731185</v>
      </c>
      <c r="S100" s="35">
        <v>2.5341726618705036</v>
      </c>
      <c r="T100" s="35">
        <v>3.3318345323741005</v>
      </c>
      <c r="U100" s="35">
        <v>3.4389587073608618</v>
      </c>
      <c r="V100" s="35">
        <v>4.0216998191681732</v>
      </c>
      <c r="W100" s="35">
        <v>3.8377140540436181</v>
      </c>
      <c r="X100" s="35">
        <v>3.653728288919063</v>
      </c>
      <c r="Y100" s="35">
        <v>3.4697425237945079</v>
      </c>
      <c r="Z100" s="35">
        <v>3.5115170770452742</v>
      </c>
      <c r="AA100" s="35">
        <v>3.3835725677830939</v>
      </c>
      <c r="AB100" s="35">
        <v>3.456168831168831</v>
      </c>
      <c r="AC100" s="35">
        <v>3.2721830660442759</v>
      </c>
      <c r="AD100" s="35">
        <v>3.0881973009197208</v>
      </c>
      <c r="AE100" s="35">
        <v>2.9042115357951657</v>
      </c>
      <c r="AF100" s="35">
        <v>2.7815543590454621</v>
      </c>
      <c r="AG100" s="35">
        <v>2.6879251700680271</v>
      </c>
    </row>
    <row r="101" spans="1:33" x14ac:dyDescent="0.25">
      <c r="A101" s="36" t="s">
        <v>49</v>
      </c>
      <c r="B101" s="37">
        <v>15.711871054335981</v>
      </c>
      <c r="C101" s="37">
        <v>16.738046737564972</v>
      </c>
      <c r="D101" s="37">
        <v>19.546083876940944</v>
      </c>
      <c r="E101" s="37">
        <v>20.94336470480323</v>
      </c>
      <c r="F101" s="37">
        <v>22.045833460729657</v>
      </c>
      <c r="G101" s="37">
        <v>25.590450316532408</v>
      </c>
      <c r="H101" s="37">
        <v>27.531953636130918</v>
      </c>
      <c r="I101" s="37">
        <v>29.480137948737319</v>
      </c>
      <c r="J101" s="37">
        <v>33.041102665650691</v>
      </c>
      <c r="K101" s="37">
        <v>36.161437821900535</v>
      </c>
      <c r="L101" s="37">
        <v>34.865868121522709</v>
      </c>
      <c r="M101" s="37">
        <v>34.197887069502833</v>
      </c>
      <c r="N101" s="37">
        <v>36.4041351483163</v>
      </c>
      <c r="O101" s="37">
        <v>40.717350275345922</v>
      </c>
      <c r="P101" s="37">
        <v>43.195800972168847</v>
      </c>
      <c r="Q101" s="37">
        <v>48.184938130758347</v>
      </c>
      <c r="R101" s="37">
        <v>52.4574315831427</v>
      </c>
      <c r="S101" s="37">
        <v>51.323140070487419</v>
      </c>
      <c r="T101" s="37">
        <v>53.359817486041003</v>
      </c>
      <c r="U101" s="37">
        <v>49.873230673888735</v>
      </c>
      <c r="V101" s="37">
        <v>46.386643861736466</v>
      </c>
      <c r="W101" s="37">
        <v>44.085777671718581</v>
      </c>
      <c r="X101" s="37">
        <v>40.645261477295911</v>
      </c>
      <c r="Y101" s="37">
        <v>39.438510087412432</v>
      </c>
      <c r="Z101" s="37">
        <v>36.918455013260441</v>
      </c>
      <c r="AA101" s="37">
        <v>37.34107509834412</v>
      </c>
      <c r="AB101" s="37">
        <v>33.854488286191852</v>
      </c>
      <c r="AC101" s="37">
        <v>37.360839752225019</v>
      </c>
      <c r="AD101" s="37">
        <v>37.296239520470543</v>
      </c>
      <c r="AE101" s="37">
        <v>33.809652708318275</v>
      </c>
      <c r="AF101" s="37">
        <v>47.60603595649463</v>
      </c>
      <c r="AG101" s="37">
        <v>48.961570366993776</v>
      </c>
    </row>
    <row r="102" spans="1:33" x14ac:dyDescent="0.25">
      <c r="A102" s="20"/>
      <c r="B102" s="20"/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x14ac:dyDescent="0.25">
      <c r="A103" s="24" t="s">
        <v>10</v>
      </c>
      <c r="B103" s="27">
        <f t="shared" ref="B103:K103" si="122">SUM(B104,B108)</f>
        <v>0</v>
      </c>
      <c r="C103" s="27">
        <f t="shared" si="122"/>
        <v>17.096587127324796</v>
      </c>
      <c r="D103" s="27">
        <f t="shared" si="122"/>
        <v>31.387733039680764</v>
      </c>
      <c r="E103" s="27">
        <f t="shared" si="122"/>
        <v>23.366551190347806</v>
      </c>
      <c r="F103" s="27">
        <f t="shared" si="122"/>
        <v>18.047740357746971</v>
      </c>
      <c r="G103" s="27">
        <f t="shared" si="122"/>
        <v>36.919931236878341</v>
      </c>
      <c r="H103" s="27">
        <f t="shared" si="122"/>
        <v>24.460919708984751</v>
      </c>
      <c r="I103" s="27">
        <f t="shared" si="122"/>
        <v>26.589096962506012</v>
      </c>
      <c r="J103" s="27">
        <f t="shared" si="122"/>
        <v>24.650299979522117</v>
      </c>
      <c r="K103" s="27">
        <f t="shared" si="122"/>
        <v>26.132023948803869</v>
      </c>
      <c r="L103" s="27">
        <f t="shared" ref="L103" si="123">SUM(L104,L108)</f>
        <v>8.1139540606143203</v>
      </c>
      <c r="M103" s="27">
        <f t="shared" ref="M103:AF103" si="124">SUM(M104,M108)</f>
        <v>2.8464469220685609</v>
      </c>
      <c r="N103" s="27">
        <f t="shared" si="124"/>
        <v>16.015971176435013</v>
      </c>
      <c r="O103" s="27">
        <f t="shared" si="124"/>
        <v>11.033423228388662</v>
      </c>
      <c r="P103" s="27">
        <f t="shared" si="124"/>
        <v>25.96757328108081</v>
      </c>
      <c r="Q103" s="27">
        <f t="shared" si="124"/>
        <v>18.845627421653308</v>
      </c>
      <c r="R103" s="27">
        <f t="shared" si="124"/>
        <v>20.606616610745018</v>
      </c>
      <c r="S103" s="27">
        <f t="shared" si="124"/>
        <v>14.670081685679136</v>
      </c>
      <c r="T103" s="27">
        <f t="shared" si="124"/>
        <v>18.451100351846705</v>
      </c>
      <c r="U103" s="27">
        <f t="shared" si="124"/>
        <v>0.18980696013867293</v>
      </c>
      <c r="V103" s="27">
        <f t="shared" si="124"/>
        <v>10.459535539767115</v>
      </c>
      <c r="W103" s="27">
        <f t="shared" si="124"/>
        <v>27.867430422798503</v>
      </c>
      <c r="X103" s="27">
        <f t="shared" si="124"/>
        <v>11.236474148869092</v>
      </c>
      <c r="Y103" s="27">
        <f t="shared" si="124"/>
        <v>13.377637613750236</v>
      </c>
      <c r="Z103" s="27">
        <f t="shared" si="124"/>
        <v>13.98075549805467</v>
      </c>
      <c r="AA103" s="27">
        <f t="shared" si="124"/>
        <v>21.965712937873402</v>
      </c>
      <c r="AB103" s="27">
        <f t="shared" si="124"/>
        <v>22.595052370953503</v>
      </c>
      <c r="AC103" s="27">
        <f t="shared" si="124"/>
        <v>23.491280695936794</v>
      </c>
      <c r="AD103" s="27">
        <f t="shared" si="124"/>
        <v>17.817754145298839</v>
      </c>
      <c r="AE103" s="27">
        <f t="shared" si="124"/>
        <v>10.745645412553777</v>
      </c>
      <c r="AF103" s="27">
        <f t="shared" si="124"/>
        <v>14.940094329764232</v>
      </c>
      <c r="AG103" s="27">
        <f t="shared" ref="AG103" si="125">SUM(AG104,AG108)</f>
        <v>2.4992454920870282</v>
      </c>
    </row>
    <row r="104" spans="1:33" x14ac:dyDescent="0.25">
      <c r="A104" s="3" t="s">
        <v>2</v>
      </c>
      <c r="B104" s="4">
        <f t="shared" ref="B104:K104" si="126">SUM(B105:B107)</f>
        <v>0</v>
      </c>
      <c r="C104" s="4">
        <f t="shared" si="126"/>
        <v>14.794746406547656</v>
      </c>
      <c r="D104" s="4">
        <f t="shared" si="126"/>
        <v>27.207945453503971</v>
      </c>
      <c r="E104" s="4">
        <f t="shared" si="126"/>
        <v>20.671363332054806</v>
      </c>
      <c r="F104" s="4">
        <f t="shared" si="126"/>
        <v>15.666937525126485</v>
      </c>
      <c r="G104" s="4">
        <f t="shared" si="126"/>
        <v>31.969756105093282</v>
      </c>
      <c r="H104" s="4">
        <f t="shared" si="126"/>
        <v>21.196598326927059</v>
      </c>
      <c r="I104" s="4">
        <f t="shared" si="126"/>
        <v>23.303859711995589</v>
      </c>
      <c r="J104" s="4">
        <f t="shared" si="126"/>
        <v>19.770075919010772</v>
      </c>
      <c r="K104" s="4">
        <f t="shared" si="126"/>
        <v>21.72534759842225</v>
      </c>
      <c r="L104" s="4">
        <f t="shared" ref="L104" si="127">SUM(L105:L107)</f>
        <v>7.8441359561423871</v>
      </c>
      <c r="M104" s="4">
        <f t="shared" ref="M104:AF104" si="128">SUM(M105:M107)</f>
        <v>1.6613608013089651</v>
      </c>
      <c r="N104" s="4">
        <f t="shared" si="128"/>
        <v>12.629262972904815</v>
      </c>
      <c r="O104" s="4">
        <f t="shared" si="128"/>
        <v>5.5668179725794538</v>
      </c>
      <c r="P104" s="4">
        <f t="shared" si="128"/>
        <v>22.333676701987667</v>
      </c>
      <c r="Q104" s="4">
        <f t="shared" si="128"/>
        <v>12.622901836504109</v>
      </c>
      <c r="R104" s="4">
        <f t="shared" si="128"/>
        <v>14.865111830565059</v>
      </c>
      <c r="S104" s="4">
        <f t="shared" si="128"/>
        <v>14.294483629777625</v>
      </c>
      <c r="T104" s="4">
        <f t="shared" si="128"/>
        <v>14.386948799955199</v>
      </c>
      <c r="U104" s="4">
        <f t="shared" si="128"/>
        <v>3.2809950491152762E-4</v>
      </c>
      <c r="V104" s="4">
        <f t="shared" si="128"/>
        <v>9.7944397423128038</v>
      </c>
      <c r="W104" s="4">
        <f t="shared" si="128"/>
        <v>27.867430422798503</v>
      </c>
      <c r="X104" s="4">
        <f t="shared" si="128"/>
        <v>11.197931542343817</v>
      </c>
      <c r="Y104" s="4">
        <f t="shared" si="128"/>
        <v>13.347917995410851</v>
      </c>
      <c r="Z104" s="4">
        <f t="shared" si="128"/>
        <v>13.856626259156904</v>
      </c>
      <c r="AA104" s="4">
        <f t="shared" si="128"/>
        <v>20.362632728072992</v>
      </c>
      <c r="AB104" s="4">
        <f t="shared" si="128"/>
        <v>22.440101421920765</v>
      </c>
      <c r="AC104" s="4">
        <f t="shared" si="128"/>
        <v>18.811997116391215</v>
      </c>
      <c r="AD104" s="4">
        <f t="shared" si="128"/>
        <v>16.701894252336583</v>
      </c>
      <c r="AE104" s="4">
        <f t="shared" si="128"/>
        <v>10.745645412553777</v>
      </c>
      <c r="AF104" s="4">
        <f t="shared" si="128"/>
        <v>0</v>
      </c>
      <c r="AG104" s="4">
        <f t="shared" ref="AG104" si="129">SUM(AG105:AG107)</f>
        <v>0</v>
      </c>
    </row>
    <row r="105" spans="1:33" x14ac:dyDescent="0.25">
      <c r="A105" s="32" t="s">
        <v>3</v>
      </c>
      <c r="B105" s="33">
        <v>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</row>
    <row r="106" spans="1:33" x14ac:dyDescent="0.25">
      <c r="A106" s="32" t="s">
        <v>48</v>
      </c>
      <c r="B106" s="33">
        <v>0</v>
      </c>
      <c r="C106" s="33">
        <v>4.6563895020844086</v>
      </c>
      <c r="D106" s="33">
        <v>8.5629384351234137</v>
      </c>
      <c r="E106" s="33">
        <v>6.5055432916355471</v>
      </c>
      <c r="F106" s="33">
        <v>4.9308560215840487</v>
      </c>
      <c r="G106" s="33">
        <v>10.061834682364029</v>
      </c>
      <c r="H106" s="33">
        <v>6.6718420407157524</v>
      </c>
      <c r="I106" s="33">
        <v>7.3340936963448939</v>
      </c>
      <c r="J106" s="33">
        <v>6.2222467500608758</v>
      </c>
      <c r="K106" s="33">
        <v>6.8381407897959718</v>
      </c>
      <c r="L106" s="33">
        <v>2.4687515329894723</v>
      </c>
      <c r="M106" s="33">
        <v>0.52246750061273417</v>
      </c>
      <c r="N106" s="33">
        <v>3.4812607309291508</v>
      </c>
      <c r="O106" s="33">
        <v>2.2207750797150112</v>
      </c>
      <c r="P106" s="33">
        <v>4.8624233505023682</v>
      </c>
      <c r="Q106" s="33">
        <v>4.4997487941989789</v>
      </c>
      <c r="R106" s="33">
        <v>9.6402708280713938</v>
      </c>
      <c r="S106" s="33">
        <v>5.5315016417235086</v>
      </c>
      <c r="T106" s="33">
        <v>2.1510963535480983</v>
      </c>
      <c r="U106" s="33">
        <v>0</v>
      </c>
      <c r="V106" s="33">
        <v>0.94711651055690993</v>
      </c>
      <c r="W106" s="33">
        <v>11.808741952316765</v>
      </c>
      <c r="X106" s="33">
        <v>2.1636247662182626</v>
      </c>
      <c r="Y106" s="33">
        <v>3.247147285802555</v>
      </c>
      <c r="Z106" s="33">
        <v>5.9742947139320535</v>
      </c>
      <c r="AA106" s="33">
        <v>4.8215617603861176</v>
      </c>
      <c r="AB106" s="33">
        <v>11.850799184829285</v>
      </c>
      <c r="AC106" s="33">
        <v>9.9967237475482449</v>
      </c>
      <c r="AD106" s="33">
        <v>5.9617661567558144</v>
      </c>
      <c r="AE106" s="33">
        <v>1.8919622182984597</v>
      </c>
      <c r="AF106" s="33">
        <v>0</v>
      </c>
      <c r="AG106" s="33">
        <v>0</v>
      </c>
    </row>
    <row r="107" spans="1:33" x14ac:dyDescent="0.25">
      <c r="A107" s="32" t="s">
        <v>49</v>
      </c>
      <c r="B107" s="33">
        <v>0</v>
      </c>
      <c r="C107" s="33">
        <v>10.138356904463247</v>
      </c>
      <c r="D107" s="33">
        <v>18.645007018380557</v>
      </c>
      <c r="E107" s="33">
        <v>14.165820040419259</v>
      </c>
      <c r="F107" s="33">
        <v>10.736081503542437</v>
      </c>
      <c r="G107" s="33">
        <v>21.907921422729252</v>
      </c>
      <c r="H107" s="33">
        <v>14.524756286211309</v>
      </c>
      <c r="I107" s="33">
        <v>15.969766015650695</v>
      </c>
      <c r="J107" s="33">
        <v>13.547829168949896</v>
      </c>
      <c r="K107" s="33">
        <v>14.887206808626278</v>
      </c>
      <c r="L107" s="33">
        <v>5.3753844231529149</v>
      </c>
      <c r="M107" s="33">
        <v>1.138893300696231</v>
      </c>
      <c r="N107" s="33">
        <v>9.1480022419756644</v>
      </c>
      <c r="O107" s="33">
        <v>3.3460428928644426</v>
      </c>
      <c r="P107" s="33">
        <v>17.471253351485299</v>
      </c>
      <c r="Q107" s="33">
        <v>8.1231530423051304</v>
      </c>
      <c r="R107" s="33">
        <v>5.2248410024936645</v>
      </c>
      <c r="S107" s="33">
        <v>8.7629819880541167</v>
      </c>
      <c r="T107" s="33">
        <v>12.235852446407101</v>
      </c>
      <c r="U107" s="33">
        <v>3.2809950491152762E-4</v>
      </c>
      <c r="V107" s="33">
        <v>8.8473232317558939</v>
      </c>
      <c r="W107" s="33">
        <v>16.058688470481737</v>
      </c>
      <c r="X107" s="33">
        <v>9.034306776125554</v>
      </c>
      <c r="Y107" s="33">
        <v>10.100770709608296</v>
      </c>
      <c r="Z107" s="33">
        <v>7.8823315452248508</v>
      </c>
      <c r="AA107" s="33">
        <v>15.541070967686874</v>
      </c>
      <c r="AB107" s="33">
        <v>10.589302237091479</v>
      </c>
      <c r="AC107" s="33">
        <v>8.8152733688429699</v>
      </c>
      <c r="AD107" s="33">
        <v>10.740128095580769</v>
      </c>
      <c r="AE107" s="33">
        <v>8.8536831942553178</v>
      </c>
      <c r="AF107" s="33">
        <v>0</v>
      </c>
      <c r="AG107" s="33">
        <v>0</v>
      </c>
    </row>
    <row r="108" spans="1:33" x14ac:dyDescent="0.25">
      <c r="A108" s="5" t="s">
        <v>1</v>
      </c>
      <c r="B108" s="6">
        <f t="shared" ref="B108:K108" si="130">SUM(B109:B111)</f>
        <v>0</v>
      </c>
      <c r="C108" s="6">
        <f t="shared" si="130"/>
        <v>2.3018407207771379</v>
      </c>
      <c r="D108" s="6">
        <f t="shared" si="130"/>
        <v>4.1797875861767926</v>
      </c>
      <c r="E108" s="6">
        <f t="shared" si="130"/>
        <v>2.6951878582929982</v>
      </c>
      <c r="F108" s="6">
        <f t="shared" si="130"/>
        <v>2.3808028326204851</v>
      </c>
      <c r="G108" s="6">
        <f t="shared" si="130"/>
        <v>4.9501751317850626</v>
      </c>
      <c r="H108" s="6">
        <f t="shared" si="130"/>
        <v>3.264321382057692</v>
      </c>
      <c r="I108" s="6">
        <f t="shared" si="130"/>
        <v>3.2852372505104226</v>
      </c>
      <c r="J108" s="6">
        <f t="shared" si="130"/>
        <v>4.8802240605113463</v>
      </c>
      <c r="K108" s="6">
        <f t="shared" si="130"/>
        <v>4.4066763503816198</v>
      </c>
      <c r="L108" s="6">
        <f t="shared" ref="L108" si="131">SUM(L109:L111)</f>
        <v>0.26981810447193288</v>
      </c>
      <c r="M108" s="6">
        <f t="shared" ref="M108:AF108" si="132">SUM(M109:M111)</f>
        <v>1.1850861207595957</v>
      </c>
      <c r="N108" s="6">
        <f t="shared" si="132"/>
        <v>3.3867082035301976</v>
      </c>
      <c r="O108" s="6">
        <f t="shared" si="132"/>
        <v>5.466605255809208</v>
      </c>
      <c r="P108" s="6">
        <f t="shared" si="132"/>
        <v>3.6338965790931437</v>
      </c>
      <c r="Q108" s="6">
        <f t="shared" si="132"/>
        <v>6.2227255851491989</v>
      </c>
      <c r="R108" s="6">
        <f t="shared" si="132"/>
        <v>5.7415047801799597</v>
      </c>
      <c r="S108" s="6">
        <f t="shared" si="132"/>
        <v>0.37559805590151196</v>
      </c>
      <c r="T108" s="6">
        <f t="shared" si="132"/>
        <v>4.0641515518915039</v>
      </c>
      <c r="U108" s="6">
        <f t="shared" si="132"/>
        <v>0.1894788606337614</v>
      </c>
      <c r="V108" s="6">
        <f t="shared" si="132"/>
        <v>0.66509579745431147</v>
      </c>
      <c r="W108" s="6">
        <f t="shared" si="132"/>
        <v>0</v>
      </c>
      <c r="X108" s="6">
        <f t="shared" si="132"/>
        <v>3.8542606525276621E-2</v>
      </c>
      <c r="Y108" s="6">
        <f t="shared" si="132"/>
        <v>2.9719618339385884E-2</v>
      </c>
      <c r="Z108" s="6">
        <f t="shared" si="132"/>
        <v>0.12412923889776639</v>
      </c>
      <c r="AA108" s="6">
        <f t="shared" si="132"/>
        <v>1.6030802098004102</v>
      </c>
      <c r="AB108" s="6">
        <f t="shared" si="132"/>
        <v>0.15495094903273721</v>
      </c>
      <c r="AC108" s="6">
        <f t="shared" si="132"/>
        <v>4.6792835795455803</v>
      </c>
      <c r="AD108" s="6">
        <f t="shared" si="132"/>
        <v>1.1158598929622556</v>
      </c>
      <c r="AE108" s="6">
        <f t="shared" si="132"/>
        <v>0</v>
      </c>
      <c r="AF108" s="6">
        <f t="shared" si="132"/>
        <v>14.940094329764232</v>
      </c>
      <c r="AG108" s="6">
        <f t="shared" ref="AG108" si="133">SUM(AG109:AG111)</f>
        <v>2.4992454920870282</v>
      </c>
    </row>
    <row r="109" spans="1:33" x14ac:dyDescent="0.25">
      <c r="A109" s="34" t="s">
        <v>3</v>
      </c>
      <c r="B109" s="35">
        <v>0</v>
      </c>
      <c r="C109" s="35">
        <v>0</v>
      </c>
      <c r="D109" s="35">
        <v>0</v>
      </c>
      <c r="E109" s="35">
        <v>0</v>
      </c>
      <c r="F109" s="35">
        <v>0</v>
      </c>
      <c r="G109" s="35">
        <v>0</v>
      </c>
      <c r="H109" s="35">
        <v>0</v>
      </c>
      <c r="I109" s="35">
        <v>0</v>
      </c>
      <c r="J109" s="35">
        <v>0</v>
      </c>
      <c r="K109" s="35">
        <v>0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35">
        <v>0</v>
      </c>
      <c r="S109" s="35">
        <v>0</v>
      </c>
      <c r="T109" s="35">
        <v>0</v>
      </c>
      <c r="U109" s="35">
        <v>0</v>
      </c>
      <c r="V109" s="35">
        <v>0</v>
      </c>
      <c r="W109" s="35">
        <v>0</v>
      </c>
      <c r="X109" s="35">
        <v>0</v>
      </c>
      <c r="Y109" s="35">
        <v>0</v>
      </c>
      <c r="Z109" s="35">
        <v>0</v>
      </c>
      <c r="AA109" s="35">
        <v>0</v>
      </c>
      <c r="AB109" s="35">
        <v>0</v>
      </c>
      <c r="AC109" s="35">
        <v>0</v>
      </c>
      <c r="AD109" s="35">
        <v>0</v>
      </c>
      <c r="AE109" s="35">
        <v>0</v>
      </c>
      <c r="AF109" s="35">
        <v>0</v>
      </c>
      <c r="AG109" s="35">
        <v>0</v>
      </c>
    </row>
    <row r="110" spans="1:33" x14ac:dyDescent="0.25">
      <c r="A110" s="34" t="s">
        <v>48</v>
      </c>
      <c r="B110" s="35">
        <v>0</v>
      </c>
      <c r="C110" s="35">
        <v>0.13573546856514951</v>
      </c>
      <c r="D110" s="35">
        <v>0.23182087781781868</v>
      </c>
      <c r="E110" s="35">
        <v>0.15797746144771163</v>
      </c>
      <c r="F110" s="35">
        <v>0.13840450771105717</v>
      </c>
      <c r="G110" s="35">
        <v>0.26562870699931329</v>
      </c>
      <c r="H110" s="35">
        <v>0.18288849347618163</v>
      </c>
      <c r="I110" s="35">
        <v>0.19712336892102145</v>
      </c>
      <c r="J110" s="35">
        <v>0.17932977461497157</v>
      </c>
      <c r="K110" s="35">
        <v>0.14641162514877948</v>
      </c>
      <c r="L110" s="35">
        <v>0.19534400949041641</v>
      </c>
      <c r="M110" s="35">
        <v>0.71313760379646629</v>
      </c>
      <c r="N110" s="35">
        <v>0</v>
      </c>
      <c r="O110" s="35">
        <v>0</v>
      </c>
      <c r="P110" s="35">
        <v>1.0824436536679638E-2</v>
      </c>
      <c r="Q110" s="35">
        <v>8.6130846372379999E-2</v>
      </c>
      <c r="R110" s="35">
        <v>0.32700962735915162</v>
      </c>
      <c r="S110" s="35">
        <v>0.33695745504438523</v>
      </c>
      <c r="T110" s="35">
        <v>0.88001655615059704</v>
      </c>
      <c r="U110" s="35">
        <v>0.1894788606337614</v>
      </c>
      <c r="V110" s="35">
        <v>0.66509579745431147</v>
      </c>
      <c r="W110" s="35">
        <v>0</v>
      </c>
      <c r="X110" s="35">
        <v>0</v>
      </c>
      <c r="Y110" s="35">
        <v>0</v>
      </c>
      <c r="Z110" s="35">
        <v>0.12412923889776639</v>
      </c>
      <c r="AA110" s="35">
        <v>0</v>
      </c>
      <c r="AB110" s="35">
        <v>0.15495094903273721</v>
      </c>
      <c r="AC110" s="35">
        <v>0</v>
      </c>
      <c r="AD110" s="35">
        <v>0</v>
      </c>
      <c r="AE110" s="35">
        <v>0</v>
      </c>
      <c r="AF110" s="35">
        <v>0</v>
      </c>
      <c r="AG110" s="35">
        <v>0</v>
      </c>
    </row>
    <row r="111" spans="1:33" x14ac:dyDescent="0.25">
      <c r="A111" s="36" t="s">
        <v>49</v>
      </c>
      <c r="B111" s="37">
        <v>0</v>
      </c>
      <c r="C111" s="37">
        <v>2.1661052522119881</v>
      </c>
      <c r="D111" s="37">
        <v>3.9479667083589742</v>
      </c>
      <c r="E111" s="37">
        <v>2.5372103968452868</v>
      </c>
      <c r="F111" s="37">
        <v>2.2423983249094279</v>
      </c>
      <c r="G111" s="37">
        <v>4.6845464247857489</v>
      </c>
      <c r="H111" s="37">
        <v>3.0814328885815105</v>
      </c>
      <c r="I111" s="37">
        <v>3.0881138815894009</v>
      </c>
      <c r="J111" s="37">
        <v>4.7008942858963749</v>
      </c>
      <c r="K111" s="37">
        <v>4.2602647252328403</v>
      </c>
      <c r="L111" s="37">
        <v>7.4474094981516442E-2</v>
      </c>
      <c r="M111" s="37">
        <v>0.47194851696312939</v>
      </c>
      <c r="N111" s="37">
        <v>3.3867082035301976</v>
      </c>
      <c r="O111" s="37">
        <v>5.466605255809208</v>
      </c>
      <c r="P111" s="37">
        <v>3.623072142556464</v>
      </c>
      <c r="Q111" s="37">
        <v>6.1365947387768189</v>
      </c>
      <c r="R111" s="37">
        <v>5.4144951528208081</v>
      </c>
      <c r="S111" s="37">
        <v>3.8640600857126756E-2</v>
      </c>
      <c r="T111" s="37">
        <v>3.1841349957409073</v>
      </c>
      <c r="U111" s="37">
        <v>0</v>
      </c>
      <c r="V111" s="37">
        <v>0</v>
      </c>
      <c r="W111" s="37">
        <v>0</v>
      </c>
      <c r="X111" s="37">
        <v>3.8542606525276621E-2</v>
      </c>
      <c r="Y111" s="37">
        <v>2.9719618339385884E-2</v>
      </c>
      <c r="Z111" s="37">
        <v>0</v>
      </c>
      <c r="AA111" s="37">
        <v>1.6030802098004102</v>
      </c>
      <c r="AB111" s="37">
        <v>0</v>
      </c>
      <c r="AC111" s="37">
        <v>4.6792835795455803</v>
      </c>
      <c r="AD111" s="37">
        <v>1.1158598929622556</v>
      </c>
      <c r="AE111" s="37">
        <v>0</v>
      </c>
      <c r="AF111" s="37">
        <v>14.940094329764232</v>
      </c>
      <c r="AG111" s="37">
        <v>2.4992454920870282</v>
      </c>
    </row>
    <row r="112" spans="1:33" x14ac:dyDescent="0.25">
      <c r="A112" s="20"/>
      <c r="B112" s="20"/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x14ac:dyDescent="0.25">
      <c r="A113" s="24" t="s">
        <v>46</v>
      </c>
      <c r="B113" s="27">
        <f>IF(AND(B43=0,B93=0),0,IF(OR(B43=0,B93=0),1/0,B43/B93))</f>
        <v>783.84352285046839</v>
      </c>
      <c r="C113" s="27">
        <f t="shared" ref="C113:AF121" si="134">IF(AND(C43=0,C93=0),0,IF(OR(C43=0,C93=0),1/0,C43/C93))</f>
        <v>783.82992005946494</v>
      </c>
      <c r="D113" s="27">
        <f t="shared" si="134"/>
        <v>783.84568038301541</v>
      </c>
      <c r="E113" s="27">
        <f t="shared" si="134"/>
        <v>785.03137165139697</v>
      </c>
      <c r="F113" s="27">
        <f t="shared" si="134"/>
        <v>785.07451101315235</v>
      </c>
      <c r="G113" s="27">
        <f t="shared" si="134"/>
        <v>784.80177904097684</v>
      </c>
      <c r="H113" s="27">
        <f t="shared" si="134"/>
        <v>784.73818036183877</v>
      </c>
      <c r="I113" s="27">
        <f t="shared" si="134"/>
        <v>785.23870459713305</v>
      </c>
      <c r="J113" s="27">
        <f t="shared" si="134"/>
        <v>781.88859258058676</v>
      </c>
      <c r="K113" s="27">
        <f t="shared" si="134"/>
        <v>780.04835017774474</v>
      </c>
      <c r="L113" s="27">
        <f t="shared" si="134"/>
        <v>782.55505734620851</v>
      </c>
      <c r="M113" s="27">
        <f t="shared" si="134"/>
        <v>783.85901163445578</v>
      </c>
      <c r="N113" s="27">
        <f t="shared" si="134"/>
        <v>783.08738939703926</v>
      </c>
      <c r="O113" s="27">
        <f t="shared" si="134"/>
        <v>786.44707513970297</v>
      </c>
      <c r="P113" s="27">
        <f t="shared" si="134"/>
        <v>768.60697286352047</v>
      </c>
      <c r="Q113" s="27">
        <f t="shared" si="134"/>
        <v>755.85156360439805</v>
      </c>
      <c r="R113" s="27">
        <f t="shared" si="134"/>
        <v>772.05138551199911</v>
      </c>
      <c r="S113" s="27">
        <f t="shared" si="134"/>
        <v>777.33384373915771</v>
      </c>
      <c r="T113" s="27">
        <f t="shared" si="134"/>
        <v>756.07999069992388</v>
      </c>
      <c r="U113" s="27">
        <f t="shared" si="134"/>
        <v>739.22757756058672</v>
      </c>
      <c r="V113" s="27">
        <f t="shared" si="134"/>
        <v>744.35493324481752</v>
      </c>
      <c r="W113" s="27">
        <f t="shared" si="134"/>
        <v>764.38051948176894</v>
      </c>
      <c r="X113" s="27">
        <f t="shared" si="134"/>
        <v>769.2360628450798</v>
      </c>
      <c r="Y113" s="27">
        <f t="shared" si="134"/>
        <v>772.64778552930068</v>
      </c>
      <c r="Z113" s="27">
        <f t="shared" si="134"/>
        <v>781.79231122816054</v>
      </c>
      <c r="AA113" s="27">
        <f t="shared" si="134"/>
        <v>773.65470351948397</v>
      </c>
      <c r="AB113" s="27">
        <f t="shared" si="134"/>
        <v>787.52549359103818</v>
      </c>
      <c r="AC113" s="27">
        <f t="shared" si="134"/>
        <v>781.17539709077801</v>
      </c>
      <c r="AD113" s="27">
        <f t="shared" si="134"/>
        <v>773.78432818907402</v>
      </c>
      <c r="AE113" s="27">
        <f t="shared" si="134"/>
        <v>771.51125466143912</v>
      </c>
      <c r="AF113" s="27">
        <f t="shared" si="134"/>
        <v>352.41747283511984</v>
      </c>
      <c r="AG113" s="27">
        <f t="shared" ref="AG113:AG121" si="135">IF(AND(AG43=0,AG93=0),0,IF(OR(AG43=0,AG93=0),1/0,AG43/AG93))</f>
        <v>432.16226360647499</v>
      </c>
    </row>
    <row r="114" spans="1:33" x14ac:dyDescent="0.25">
      <c r="A114" s="3" t="s">
        <v>2</v>
      </c>
      <c r="B114" s="4">
        <f t="shared" ref="B114:Q121" si="136">IF(AND(B44=0,B94=0),0,IF(OR(B44=0,B94=0),1/0,B44/B94))</f>
        <v>845.15989011710644</v>
      </c>
      <c r="C114" s="4">
        <f t="shared" si="136"/>
        <v>845.16118706406849</v>
      </c>
      <c r="D114" s="4">
        <f t="shared" si="136"/>
        <v>845.16109444186191</v>
      </c>
      <c r="E114" s="4">
        <f t="shared" si="136"/>
        <v>845.15742386795648</v>
      </c>
      <c r="F114" s="4">
        <f t="shared" si="136"/>
        <v>845.15761177564457</v>
      </c>
      <c r="G114" s="4">
        <f t="shared" si="136"/>
        <v>845.16079830829506</v>
      </c>
      <c r="H114" s="4">
        <f t="shared" si="136"/>
        <v>845.16362577039035</v>
      </c>
      <c r="I114" s="4">
        <f t="shared" si="136"/>
        <v>845.16139413051644</v>
      </c>
      <c r="J114" s="4">
        <f t="shared" si="136"/>
        <v>845.16222021126021</v>
      </c>
      <c r="K114" s="4">
        <f t="shared" si="136"/>
        <v>845.16497911699253</v>
      </c>
      <c r="L114" s="4">
        <f t="shared" si="136"/>
        <v>845.16297862739407</v>
      </c>
      <c r="M114" s="4">
        <f t="shared" si="136"/>
        <v>845.15855181155951</v>
      </c>
      <c r="N114" s="4">
        <f t="shared" si="136"/>
        <v>850.09714755689038</v>
      </c>
      <c r="O114" s="4">
        <f t="shared" si="136"/>
        <v>861.64152447049241</v>
      </c>
      <c r="P114" s="4">
        <f t="shared" si="136"/>
        <v>839.29077544750999</v>
      </c>
      <c r="Q114" s="4">
        <f t="shared" si="136"/>
        <v>832.68932994279953</v>
      </c>
      <c r="R114" s="4">
        <f t="shared" si="134"/>
        <v>858.67892185841799</v>
      </c>
      <c r="S114" s="4">
        <f t="shared" si="134"/>
        <v>862.90112819963156</v>
      </c>
      <c r="T114" s="4">
        <f t="shared" si="134"/>
        <v>838.5179175013468</v>
      </c>
      <c r="U114" s="4">
        <f t="shared" si="134"/>
        <v>833.4379013165759</v>
      </c>
      <c r="V114" s="4">
        <f t="shared" si="134"/>
        <v>822.25840573622395</v>
      </c>
      <c r="W114" s="4">
        <f t="shared" si="134"/>
        <v>833.81107209568347</v>
      </c>
      <c r="X114" s="4">
        <f t="shared" si="134"/>
        <v>833.4465405736953</v>
      </c>
      <c r="Y114" s="4">
        <f t="shared" si="134"/>
        <v>830.56321816484035</v>
      </c>
      <c r="Z114" s="4">
        <f t="shared" si="134"/>
        <v>835.38406743960377</v>
      </c>
      <c r="AA114" s="4">
        <f t="shared" si="134"/>
        <v>824.78906768253955</v>
      </c>
      <c r="AB114" s="4">
        <f t="shared" si="134"/>
        <v>833.08998246768817</v>
      </c>
      <c r="AC114" s="4">
        <f t="shared" si="134"/>
        <v>830.62215722145072</v>
      </c>
      <c r="AD114" s="4">
        <f t="shared" si="134"/>
        <v>822.42014724143439</v>
      </c>
      <c r="AE114" s="4">
        <f t="shared" si="134"/>
        <v>815.03733521195409</v>
      </c>
      <c r="AF114" s="4">
        <f t="shared" si="134"/>
        <v>354.02683861222022</v>
      </c>
      <c r="AG114" s="4">
        <f t="shared" si="135"/>
        <v>444.83780585908045</v>
      </c>
    </row>
    <row r="115" spans="1:33" x14ac:dyDescent="0.25">
      <c r="A115" s="32" t="s">
        <v>3</v>
      </c>
      <c r="B115" s="33">
        <f t="shared" si="136"/>
        <v>0</v>
      </c>
      <c r="C115" s="33">
        <f t="shared" si="134"/>
        <v>0</v>
      </c>
      <c r="D115" s="33">
        <f t="shared" si="134"/>
        <v>0</v>
      </c>
      <c r="E115" s="33">
        <f t="shared" si="134"/>
        <v>0</v>
      </c>
      <c r="F115" s="33">
        <f t="shared" si="134"/>
        <v>0</v>
      </c>
      <c r="G115" s="33">
        <f t="shared" si="134"/>
        <v>0</v>
      </c>
      <c r="H115" s="33">
        <f t="shared" si="134"/>
        <v>0</v>
      </c>
      <c r="I115" s="33">
        <f t="shared" si="134"/>
        <v>0</v>
      </c>
      <c r="J115" s="33">
        <f t="shared" si="134"/>
        <v>0</v>
      </c>
      <c r="K115" s="33">
        <f t="shared" si="134"/>
        <v>0</v>
      </c>
      <c r="L115" s="33">
        <f t="shared" si="134"/>
        <v>0</v>
      </c>
      <c r="M115" s="33">
        <f t="shared" si="134"/>
        <v>0</v>
      </c>
      <c r="N115" s="33">
        <f t="shared" si="134"/>
        <v>0</v>
      </c>
      <c r="O115" s="33">
        <f t="shared" si="134"/>
        <v>0</v>
      </c>
      <c r="P115" s="33">
        <f t="shared" si="134"/>
        <v>0</v>
      </c>
      <c r="Q115" s="33">
        <f t="shared" si="134"/>
        <v>0</v>
      </c>
      <c r="R115" s="33">
        <f t="shared" si="134"/>
        <v>0</v>
      </c>
      <c r="S115" s="33">
        <f t="shared" si="134"/>
        <v>0</v>
      </c>
      <c r="T115" s="33">
        <f t="shared" si="134"/>
        <v>0</v>
      </c>
      <c r="U115" s="33">
        <f t="shared" si="134"/>
        <v>0</v>
      </c>
      <c r="V115" s="33">
        <f t="shared" si="134"/>
        <v>0</v>
      </c>
      <c r="W115" s="33">
        <f t="shared" si="134"/>
        <v>0</v>
      </c>
      <c r="X115" s="33">
        <f t="shared" si="134"/>
        <v>0</v>
      </c>
      <c r="Y115" s="33">
        <f t="shared" si="134"/>
        <v>0</v>
      </c>
      <c r="Z115" s="33">
        <f t="shared" si="134"/>
        <v>0</v>
      </c>
      <c r="AA115" s="33">
        <f t="shared" si="134"/>
        <v>0</v>
      </c>
      <c r="AB115" s="33">
        <f t="shared" si="134"/>
        <v>0</v>
      </c>
      <c r="AC115" s="33">
        <f t="shared" si="134"/>
        <v>0</v>
      </c>
      <c r="AD115" s="33">
        <f t="shared" si="134"/>
        <v>0</v>
      </c>
      <c r="AE115" s="33">
        <f t="shared" si="134"/>
        <v>0</v>
      </c>
      <c r="AF115" s="33">
        <f t="shared" si="134"/>
        <v>0</v>
      </c>
      <c r="AG115" s="33">
        <f t="shared" si="135"/>
        <v>0</v>
      </c>
    </row>
    <row r="116" spans="1:33" x14ac:dyDescent="0.25">
      <c r="A116" s="32" t="s">
        <v>48</v>
      </c>
      <c r="B116" s="33">
        <f t="shared" si="136"/>
        <v>1359</v>
      </c>
      <c r="C116" s="33">
        <f t="shared" si="134"/>
        <v>1359</v>
      </c>
      <c r="D116" s="33">
        <f t="shared" si="134"/>
        <v>1359</v>
      </c>
      <c r="E116" s="33">
        <f t="shared" si="134"/>
        <v>1359</v>
      </c>
      <c r="F116" s="33">
        <f t="shared" si="134"/>
        <v>1359</v>
      </c>
      <c r="G116" s="33">
        <f t="shared" si="134"/>
        <v>1359</v>
      </c>
      <c r="H116" s="33">
        <f t="shared" si="134"/>
        <v>1359</v>
      </c>
      <c r="I116" s="33">
        <f t="shared" si="134"/>
        <v>1359</v>
      </c>
      <c r="J116" s="33">
        <f t="shared" si="134"/>
        <v>1359</v>
      </c>
      <c r="K116" s="33">
        <f t="shared" si="134"/>
        <v>1359</v>
      </c>
      <c r="L116" s="33">
        <f t="shared" si="134"/>
        <v>1359</v>
      </c>
      <c r="M116" s="33">
        <f t="shared" si="134"/>
        <v>1359</v>
      </c>
      <c r="N116" s="33">
        <f t="shared" si="134"/>
        <v>1359</v>
      </c>
      <c r="O116" s="33">
        <f t="shared" si="134"/>
        <v>1359</v>
      </c>
      <c r="P116" s="33">
        <f t="shared" si="134"/>
        <v>1359</v>
      </c>
      <c r="Q116" s="33">
        <f t="shared" si="134"/>
        <v>1349</v>
      </c>
      <c r="R116" s="33">
        <f t="shared" si="134"/>
        <v>1350</v>
      </c>
      <c r="S116" s="33">
        <f t="shared" si="134"/>
        <v>1345</v>
      </c>
      <c r="T116" s="33">
        <f t="shared" si="134"/>
        <v>1347</v>
      </c>
      <c r="U116" s="33">
        <f t="shared" si="134"/>
        <v>1332.9615105838541</v>
      </c>
      <c r="V116" s="33">
        <f t="shared" si="134"/>
        <v>1341</v>
      </c>
      <c r="W116" s="33">
        <f t="shared" si="134"/>
        <v>1341</v>
      </c>
      <c r="X116" s="33">
        <f t="shared" si="134"/>
        <v>1351</v>
      </c>
      <c r="Y116" s="33">
        <f t="shared" si="134"/>
        <v>1346</v>
      </c>
      <c r="Z116" s="33">
        <f t="shared" si="134"/>
        <v>1343</v>
      </c>
      <c r="AA116" s="33">
        <f t="shared" si="134"/>
        <v>1343</v>
      </c>
      <c r="AB116" s="33">
        <f t="shared" si="134"/>
        <v>1324</v>
      </c>
      <c r="AC116" s="33">
        <f t="shared" si="134"/>
        <v>1308</v>
      </c>
      <c r="AD116" s="33">
        <f t="shared" si="134"/>
        <v>1304</v>
      </c>
      <c r="AE116" s="33">
        <f t="shared" si="134"/>
        <v>1303</v>
      </c>
      <c r="AF116" s="33">
        <f t="shared" si="134"/>
        <v>603.84492029007299</v>
      </c>
      <c r="AG116" s="33">
        <f t="shared" si="135"/>
        <v>819.7338981049412</v>
      </c>
    </row>
    <row r="117" spans="1:33" x14ac:dyDescent="0.25">
      <c r="A117" s="32" t="s">
        <v>49</v>
      </c>
      <c r="B117" s="33">
        <f t="shared" si="136"/>
        <v>609.15268834600568</v>
      </c>
      <c r="C117" s="33">
        <f t="shared" si="134"/>
        <v>609.15513269961923</v>
      </c>
      <c r="D117" s="33">
        <f t="shared" si="134"/>
        <v>609.15849951441487</v>
      </c>
      <c r="E117" s="33">
        <f t="shared" si="134"/>
        <v>609.1565653777044</v>
      </c>
      <c r="F117" s="33">
        <f t="shared" si="134"/>
        <v>609.15719735272421</v>
      </c>
      <c r="G117" s="33">
        <f t="shared" si="134"/>
        <v>609.16250034434302</v>
      </c>
      <c r="H117" s="33">
        <f t="shared" si="134"/>
        <v>609.16337646667512</v>
      </c>
      <c r="I117" s="33">
        <f t="shared" si="134"/>
        <v>609.16241570840748</v>
      </c>
      <c r="J117" s="33">
        <f t="shared" si="134"/>
        <v>609.16389222603345</v>
      </c>
      <c r="K117" s="33">
        <f t="shared" si="134"/>
        <v>609.1658200066471</v>
      </c>
      <c r="L117" s="33">
        <f t="shared" si="134"/>
        <v>609.16316991864039</v>
      </c>
      <c r="M117" s="33">
        <f t="shared" si="134"/>
        <v>609.15864341476629</v>
      </c>
      <c r="N117" s="33">
        <f t="shared" si="134"/>
        <v>618.63127218565148</v>
      </c>
      <c r="O117" s="33">
        <f t="shared" si="134"/>
        <v>633.32493549454978</v>
      </c>
      <c r="P117" s="33">
        <f t="shared" si="134"/>
        <v>610.24403180828949</v>
      </c>
      <c r="Q117" s="33">
        <f t="shared" si="134"/>
        <v>602.64108007126879</v>
      </c>
      <c r="R117" s="33">
        <f t="shared" si="134"/>
        <v>619.41797347851298</v>
      </c>
      <c r="S117" s="33">
        <f t="shared" si="134"/>
        <v>624.31957735926653</v>
      </c>
      <c r="T117" s="33">
        <f t="shared" si="134"/>
        <v>594.84027933699804</v>
      </c>
      <c r="U117" s="33">
        <f t="shared" si="134"/>
        <v>595.90124864600023</v>
      </c>
      <c r="V117" s="33">
        <f t="shared" si="134"/>
        <v>583.32262033406641</v>
      </c>
      <c r="W117" s="33">
        <f t="shared" si="134"/>
        <v>587.91340654098326</v>
      </c>
      <c r="X117" s="33">
        <f t="shared" si="134"/>
        <v>588.30982896578303</v>
      </c>
      <c r="Y117" s="33">
        <f t="shared" si="134"/>
        <v>590.37144372811269</v>
      </c>
      <c r="Z117" s="33">
        <f t="shared" si="134"/>
        <v>592.71355091869225</v>
      </c>
      <c r="AA117" s="33">
        <f t="shared" si="134"/>
        <v>583.42834446483153</v>
      </c>
      <c r="AB117" s="33">
        <f t="shared" si="134"/>
        <v>588.13700658171604</v>
      </c>
      <c r="AC117" s="33">
        <f t="shared" si="134"/>
        <v>579.3975671664889</v>
      </c>
      <c r="AD117" s="33">
        <f t="shared" si="134"/>
        <v>567.52363835218819</v>
      </c>
      <c r="AE117" s="33">
        <f t="shared" si="134"/>
        <v>561.7808052285028</v>
      </c>
      <c r="AF117" s="33">
        <f t="shared" si="134"/>
        <v>223.60498458891033</v>
      </c>
      <c r="AG117" s="33">
        <f t="shared" si="135"/>
        <v>247.84603517861876</v>
      </c>
    </row>
    <row r="118" spans="1:33" x14ac:dyDescent="0.25">
      <c r="A118" s="5" t="s">
        <v>1</v>
      </c>
      <c r="B118" s="6">
        <f t="shared" si="136"/>
        <v>379.57978572757588</v>
      </c>
      <c r="C118" s="6">
        <f t="shared" si="134"/>
        <v>379.47891219256519</v>
      </c>
      <c r="D118" s="6">
        <f t="shared" si="134"/>
        <v>379.51243002192604</v>
      </c>
      <c r="E118" s="6">
        <f t="shared" si="134"/>
        <v>379.60378404783779</v>
      </c>
      <c r="F118" s="6">
        <f t="shared" si="134"/>
        <v>379.48410865320926</v>
      </c>
      <c r="G118" s="6">
        <f t="shared" si="134"/>
        <v>379.31056834554875</v>
      </c>
      <c r="H118" s="6">
        <f t="shared" si="134"/>
        <v>379.22202466457719</v>
      </c>
      <c r="I118" s="6">
        <f t="shared" si="134"/>
        <v>379.66275131097638</v>
      </c>
      <c r="J118" s="6">
        <f t="shared" si="134"/>
        <v>376.72984032365122</v>
      </c>
      <c r="K118" s="6">
        <f t="shared" si="134"/>
        <v>373.99402190643451</v>
      </c>
      <c r="L118" s="6">
        <f t="shared" si="134"/>
        <v>379.28687437447815</v>
      </c>
      <c r="M118" s="6">
        <f t="shared" si="134"/>
        <v>398.67976549165326</v>
      </c>
      <c r="N118" s="6">
        <f t="shared" si="134"/>
        <v>375.46403208107063</v>
      </c>
      <c r="O118" s="6">
        <f t="shared" si="134"/>
        <v>376.85643907541771</v>
      </c>
      <c r="P118" s="6">
        <f t="shared" si="134"/>
        <v>381.18873597561526</v>
      </c>
      <c r="Q118" s="6">
        <f t="shared" si="134"/>
        <v>369.09705749061953</v>
      </c>
      <c r="R118" s="6">
        <f t="shared" si="134"/>
        <v>360.63356537339286</v>
      </c>
      <c r="S118" s="6">
        <f t="shared" si="134"/>
        <v>353.80525008169587</v>
      </c>
      <c r="T118" s="6">
        <f t="shared" si="134"/>
        <v>361.16428558739341</v>
      </c>
      <c r="U118" s="6">
        <f t="shared" si="134"/>
        <v>297.5867279909512</v>
      </c>
      <c r="V118" s="6">
        <f t="shared" si="134"/>
        <v>356.84568637818779</v>
      </c>
      <c r="W118" s="6">
        <f t="shared" si="134"/>
        <v>371.86355497589875</v>
      </c>
      <c r="X118" s="6">
        <f t="shared" si="134"/>
        <v>371.4305921384418</v>
      </c>
      <c r="Y118" s="6">
        <f t="shared" si="134"/>
        <v>394.56279316250129</v>
      </c>
      <c r="Z118" s="6">
        <f t="shared" si="134"/>
        <v>402.30054979187122</v>
      </c>
      <c r="AA118" s="6">
        <f t="shared" si="134"/>
        <v>398.26004470236774</v>
      </c>
      <c r="AB118" s="6">
        <f t="shared" si="134"/>
        <v>404.38848215781059</v>
      </c>
      <c r="AC118" s="6">
        <f t="shared" si="134"/>
        <v>385.84380173042172</v>
      </c>
      <c r="AD118" s="6">
        <f t="shared" si="134"/>
        <v>371.67783387410549</v>
      </c>
      <c r="AE118" s="6">
        <f t="shared" si="134"/>
        <v>372.36614236791911</v>
      </c>
      <c r="AF118" s="6">
        <f t="shared" si="134"/>
        <v>342.16758316943532</v>
      </c>
      <c r="AG118" s="6">
        <f t="shared" si="135"/>
        <v>357.27357659783524</v>
      </c>
    </row>
    <row r="119" spans="1:33" x14ac:dyDescent="0.25">
      <c r="A119" s="34" t="s">
        <v>3</v>
      </c>
      <c r="B119" s="35">
        <f t="shared" si="136"/>
        <v>0</v>
      </c>
      <c r="C119" s="35">
        <f t="shared" si="134"/>
        <v>0</v>
      </c>
      <c r="D119" s="35">
        <f t="shared" si="134"/>
        <v>0</v>
      </c>
      <c r="E119" s="35">
        <f t="shared" si="134"/>
        <v>0</v>
      </c>
      <c r="F119" s="35">
        <f t="shared" si="134"/>
        <v>0</v>
      </c>
      <c r="G119" s="35">
        <f t="shared" si="134"/>
        <v>0</v>
      </c>
      <c r="H119" s="35">
        <f t="shared" si="134"/>
        <v>0</v>
      </c>
      <c r="I119" s="35">
        <f t="shared" si="134"/>
        <v>0</v>
      </c>
      <c r="J119" s="35">
        <f t="shared" si="134"/>
        <v>0</v>
      </c>
      <c r="K119" s="35">
        <f t="shared" si="134"/>
        <v>0</v>
      </c>
      <c r="L119" s="35">
        <f t="shared" si="134"/>
        <v>0</v>
      </c>
      <c r="M119" s="35">
        <f t="shared" si="134"/>
        <v>0</v>
      </c>
      <c r="N119" s="35">
        <f t="shared" si="134"/>
        <v>0</v>
      </c>
      <c r="O119" s="35">
        <f t="shared" si="134"/>
        <v>0</v>
      </c>
      <c r="P119" s="35">
        <f t="shared" si="134"/>
        <v>0</v>
      </c>
      <c r="Q119" s="35">
        <f t="shared" si="134"/>
        <v>0</v>
      </c>
      <c r="R119" s="35">
        <f t="shared" si="134"/>
        <v>0</v>
      </c>
      <c r="S119" s="35">
        <f t="shared" si="134"/>
        <v>0</v>
      </c>
      <c r="T119" s="35">
        <f t="shared" si="134"/>
        <v>0</v>
      </c>
      <c r="U119" s="35">
        <f t="shared" si="134"/>
        <v>0</v>
      </c>
      <c r="V119" s="35">
        <f t="shared" si="134"/>
        <v>0</v>
      </c>
      <c r="W119" s="35">
        <f t="shared" si="134"/>
        <v>0</v>
      </c>
      <c r="X119" s="35">
        <f t="shared" si="134"/>
        <v>0</v>
      </c>
      <c r="Y119" s="35">
        <f t="shared" si="134"/>
        <v>0</v>
      </c>
      <c r="Z119" s="35">
        <f t="shared" si="134"/>
        <v>0</v>
      </c>
      <c r="AA119" s="35">
        <f t="shared" si="134"/>
        <v>0</v>
      </c>
      <c r="AB119" s="35">
        <f t="shared" si="134"/>
        <v>0</v>
      </c>
      <c r="AC119" s="35">
        <f t="shared" si="134"/>
        <v>0</v>
      </c>
      <c r="AD119" s="35">
        <f t="shared" si="134"/>
        <v>0</v>
      </c>
      <c r="AE119" s="35">
        <f t="shared" si="134"/>
        <v>0</v>
      </c>
      <c r="AF119" s="35">
        <f t="shared" si="134"/>
        <v>0</v>
      </c>
      <c r="AG119" s="35">
        <f t="shared" si="135"/>
        <v>0</v>
      </c>
    </row>
    <row r="120" spans="1:33" x14ac:dyDescent="0.25">
      <c r="A120" s="34" t="s">
        <v>48</v>
      </c>
      <c r="B120" s="35">
        <f t="shared" si="136"/>
        <v>1124</v>
      </c>
      <c r="C120" s="35">
        <f t="shared" si="134"/>
        <v>1124</v>
      </c>
      <c r="D120" s="35">
        <f t="shared" si="134"/>
        <v>1123.9999999999998</v>
      </c>
      <c r="E120" s="35">
        <f t="shared" si="134"/>
        <v>1124</v>
      </c>
      <c r="F120" s="35">
        <f t="shared" si="134"/>
        <v>1124</v>
      </c>
      <c r="G120" s="35">
        <f t="shared" si="134"/>
        <v>1124</v>
      </c>
      <c r="H120" s="35">
        <f t="shared" si="134"/>
        <v>1124</v>
      </c>
      <c r="I120" s="35">
        <f t="shared" si="134"/>
        <v>1124</v>
      </c>
      <c r="J120" s="35">
        <f t="shared" si="134"/>
        <v>1124</v>
      </c>
      <c r="K120" s="35">
        <f t="shared" si="134"/>
        <v>1124</v>
      </c>
      <c r="L120" s="35">
        <f t="shared" si="134"/>
        <v>1124</v>
      </c>
      <c r="M120" s="35">
        <f t="shared" si="134"/>
        <v>1124</v>
      </c>
      <c r="N120" s="35">
        <f t="shared" si="134"/>
        <v>961.66679635826006</v>
      </c>
      <c r="O120" s="35">
        <f t="shared" si="134"/>
        <v>1079.5802657188794</v>
      </c>
      <c r="P120" s="35">
        <f t="shared" si="134"/>
        <v>1124</v>
      </c>
      <c r="Q120" s="35">
        <f t="shared" si="134"/>
        <v>1117</v>
      </c>
      <c r="R120" s="35">
        <f t="shared" si="134"/>
        <v>1116</v>
      </c>
      <c r="S120" s="35">
        <f t="shared" si="134"/>
        <v>1112</v>
      </c>
      <c r="T120" s="35">
        <f t="shared" si="134"/>
        <v>1112</v>
      </c>
      <c r="U120" s="35">
        <f t="shared" si="134"/>
        <v>1114</v>
      </c>
      <c r="V120" s="35">
        <f t="shared" si="134"/>
        <v>1106</v>
      </c>
      <c r="W120" s="35">
        <f t="shared" si="134"/>
        <v>1149.3821420468619</v>
      </c>
      <c r="X120" s="35">
        <f t="shared" si="134"/>
        <v>1105.1724925048059</v>
      </c>
      <c r="Y120" s="35">
        <f t="shared" si="134"/>
        <v>1225.7393656255861</v>
      </c>
      <c r="Z120" s="35">
        <f t="shared" si="134"/>
        <v>1259</v>
      </c>
      <c r="AA120" s="35">
        <f t="shared" si="134"/>
        <v>1254</v>
      </c>
      <c r="AB120" s="35">
        <f t="shared" si="134"/>
        <v>1232</v>
      </c>
      <c r="AC120" s="35">
        <f t="shared" si="134"/>
        <v>1084.9026256625598</v>
      </c>
      <c r="AD120" s="35">
        <f t="shared" si="134"/>
        <v>953.95459322583702</v>
      </c>
      <c r="AE120" s="35">
        <f t="shared" si="134"/>
        <v>1008.5353507825824</v>
      </c>
      <c r="AF120" s="35">
        <f t="shared" si="134"/>
        <v>1017.0572402441992</v>
      </c>
      <c r="AG120" s="35">
        <f t="shared" si="135"/>
        <v>1176</v>
      </c>
    </row>
    <row r="121" spans="1:33" x14ac:dyDescent="0.25">
      <c r="A121" s="36" t="s">
        <v>49</v>
      </c>
      <c r="B121" s="37">
        <f t="shared" si="136"/>
        <v>340.12499093958797</v>
      </c>
      <c r="C121" s="37">
        <f t="shared" si="134"/>
        <v>340.0635742774885</v>
      </c>
      <c r="D121" s="37">
        <f t="shared" si="134"/>
        <v>340.06812013334547</v>
      </c>
      <c r="E121" s="37">
        <f t="shared" si="134"/>
        <v>340.10771909856413</v>
      </c>
      <c r="F121" s="37">
        <f t="shared" si="134"/>
        <v>340.06425809912969</v>
      </c>
      <c r="G121" s="37">
        <f t="shared" si="134"/>
        <v>340.00964783252846</v>
      </c>
      <c r="H121" s="37">
        <f t="shared" si="134"/>
        <v>339.96860969998954</v>
      </c>
      <c r="I121" s="37">
        <f t="shared" si="134"/>
        <v>340.12730935777296</v>
      </c>
      <c r="J121" s="37">
        <f t="shared" si="134"/>
        <v>339.12306478950057</v>
      </c>
      <c r="K121" s="37">
        <f t="shared" si="134"/>
        <v>338.17792478908905</v>
      </c>
      <c r="L121" s="37">
        <f t="shared" si="134"/>
        <v>339.9886662418287</v>
      </c>
      <c r="M121" s="37">
        <f t="shared" si="134"/>
        <v>346.27870359161807</v>
      </c>
      <c r="N121" s="37">
        <f t="shared" si="134"/>
        <v>338.64284784609623</v>
      </c>
      <c r="O121" s="37">
        <f t="shared" si="134"/>
        <v>340.56734797883877</v>
      </c>
      <c r="P121" s="37">
        <f t="shared" si="134"/>
        <v>346.26050827571942</v>
      </c>
      <c r="Q121" s="37">
        <f t="shared" si="134"/>
        <v>337.51210712084912</v>
      </c>
      <c r="R121" s="37">
        <f t="shared" si="134"/>
        <v>327.80865324572943</v>
      </c>
      <c r="S121" s="37">
        <f t="shared" si="134"/>
        <v>316.36801601967522</v>
      </c>
      <c r="T121" s="37">
        <f t="shared" si="134"/>
        <v>314.28143479664362</v>
      </c>
      <c r="U121" s="37">
        <f t="shared" si="134"/>
        <v>241.29176789624807</v>
      </c>
      <c r="V121" s="37">
        <f t="shared" si="134"/>
        <v>291.89436598082727</v>
      </c>
      <c r="W121" s="37">
        <f t="shared" si="134"/>
        <v>304.17973115630519</v>
      </c>
      <c r="X121" s="37">
        <f t="shared" si="134"/>
        <v>305.4722629090594</v>
      </c>
      <c r="Y121" s="37">
        <f t="shared" si="134"/>
        <v>321.43709211890615</v>
      </c>
      <c r="Z121" s="37">
        <f t="shared" si="134"/>
        <v>320.81515859062489</v>
      </c>
      <c r="AA121" s="37">
        <f t="shared" si="134"/>
        <v>320.71920715884994</v>
      </c>
      <c r="AB121" s="37">
        <f t="shared" si="134"/>
        <v>319.89849937909725</v>
      </c>
      <c r="AC121" s="37">
        <f t="shared" si="134"/>
        <v>324.61797112784967</v>
      </c>
      <c r="AD121" s="37">
        <f t="shared" si="134"/>
        <v>323.46424613072617</v>
      </c>
      <c r="AE121" s="37">
        <f t="shared" si="134"/>
        <v>317.71991545352722</v>
      </c>
      <c r="AF121" s="37">
        <f t="shared" si="134"/>
        <v>302.73472072261143</v>
      </c>
      <c r="AG121" s="37">
        <f t="shared" si="135"/>
        <v>312.32658359154101</v>
      </c>
    </row>
    <row r="122" spans="1:33" x14ac:dyDescent="0.25">
      <c r="A122" s="20"/>
      <c r="B122" s="20"/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x14ac:dyDescent="0.25">
      <c r="A123" s="24" t="s">
        <v>11</v>
      </c>
      <c r="B123" s="28">
        <f t="shared" ref="B123:K123" si="137">SUM(B126,B130)</f>
        <v>1538.7407566638001</v>
      </c>
      <c r="C123" s="28">
        <f t="shared" si="137"/>
        <v>1637.4438521066202</v>
      </c>
      <c r="D123" s="28">
        <f t="shared" si="137"/>
        <v>1910.6955288048152</v>
      </c>
      <c r="E123" s="28">
        <f t="shared" si="137"/>
        <v>2091.477987962166</v>
      </c>
      <c r="F123" s="28">
        <f t="shared" si="137"/>
        <v>2201.6098022355973</v>
      </c>
      <c r="G123" s="28">
        <f t="shared" si="137"/>
        <v>2540.3290627687015</v>
      </c>
      <c r="H123" s="28">
        <f t="shared" si="137"/>
        <v>2727.3335339638866</v>
      </c>
      <c r="I123" s="28">
        <f t="shared" si="137"/>
        <v>2943.4532244196043</v>
      </c>
      <c r="J123" s="28">
        <f t="shared" si="137"/>
        <v>3109.6779879621654</v>
      </c>
      <c r="K123" s="28">
        <f t="shared" si="137"/>
        <v>3302.9282029234732</v>
      </c>
      <c r="L123" s="28">
        <f>SUM(L126,L130)</f>
        <v>3301.9012037833181</v>
      </c>
      <c r="M123" s="28">
        <f t="shared" ref="M123:AF123" si="138">SUM(M126,M130)</f>
        <v>3214.6149613069638</v>
      </c>
      <c r="N123" s="28">
        <f t="shared" si="138"/>
        <v>3355.9401547721413</v>
      </c>
      <c r="O123" s="28">
        <f t="shared" si="138"/>
        <v>3306.0332760103183</v>
      </c>
      <c r="P123" s="28">
        <f t="shared" si="138"/>
        <v>3541.8815993121225</v>
      </c>
      <c r="Q123" s="28">
        <f t="shared" si="138"/>
        <v>3646.8185726569209</v>
      </c>
      <c r="R123" s="28">
        <f t="shared" si="138"/>
        <v>3696.6895958727437</v>
      </c>
      <c r="S123" s="28">
        <f t="shared" si="138"/>
        <v>3719.5471195184859</v>
      </c>
      <c r="T123" s="28">
        <f t="shared" si="138"/>
        <v>3770.457179707651</v>
      </c>
      <c r="U123" s="28">
        <f t="shared" si="138"/>
        <v>3494.0885640584693</v>
      </c>
      <c r="V123" s="28">
        <f t="shared" si="138"/>
        <v>3409.9312123817699</v>
      </c>
      <c r="W123" s="28">
        <f t="shared" si="138"/>
        <v>3549.1545141874458</v>
      </c>
      <c r="X123" s="28">
        <f t="shared" si="138"/>
        <v>3410.9701633705936</v>
      </c>
      <c r="Y123" s="28">
        <f t="shared" si="138"/>
        <v>3484.7377472055032</v>
      </c>
      <c r="Z123" s="28">
        <f t="shared" si="138"/>
        <v>3616.6881341358539</v>
      </c>
      <c r="AA123" s="28">
        <f t="shared" si="138"/>
        <v>3801.3543422183993</v>
      </c>
      <c r="AB123" s="28">
        <f t="shared" si="138"/>
        <v>3900.2018056749785</v>
      </c>
      <c r="AC123" s="28">
        <f t="shared" si="138"/>
        <v>4013.353998280309</v>
      </c>
      <c r="AD123" s="28">
        <f t="shared" si="138"/>
        <v>4061.4701633705931</v>
      </c>
      <c r="AE123" s="28">
        <f t="shared" si="138"/>
        <v>3971.777128116938</v>
      </c>
      <c r="AF123" s="28">
        <f t="shared" si="138"/>
        <v>2215.22407566638</v>
      </c>
      <c r="AG123" s="28">
        <f t="shared" ref="AG123" si="139">SUM(AG126,AG130)</f>
        <v>2436.0425623387791</v>
      </c>
    </row>
    <row r="124" spans="1:33" x14ac:dyDescent="0.25">
      <c r="A124" s="45" t="s">
        <v>3</v>
      </c>
      <c r="B124" s="46">
        <f t="shared" ref="B124:K124" si="140">SUM(B127,B131)</f>
        <v>0</v>
      </c>
      <c r="C124" s="46">
        <f t="shared" si="140"/>
        <v>0</v>
      </c>
      <c r="D124" s="46">
        <f t="shared" si="140"/>
        <v>0</v>
      </c>
      <c r="E124" s="46">
        <f t="shared" si="140"/>
        <v>0</v>
      </c>
      <c r="F124" s="46">
        <f t="shared" si="140"/>
        <v>0</v>
      </c>
      <c r="G124" s="46">
        <f t="shared" si="140"/>
        <v>0</v>
      </c>
      <c r="H124" s="46">
        <f t="shared" si="140"/>
        <v>0</v>
      </c>
      <c r="I124" s="46">
        <f t="shared" si="140"/>
        <v>0</v>
      </c>
      <c r="J124" s="46">
        <f t="shared" si="140"/>
        <v>0</v>
      </c>
      <c r="K124" s="46">
        <f t="shared" si="140"/>
        <v>0</v>
      </c>
      <c r="L124" s="46">
        <f>SUM(L127,L131)</f>
        <v>0</v>
      </c>
      <c r="M124" s="46">
        <f t="shared" ref="M124:AF124" si="141">SUM(M127,M131)</f>
        <v>0</v>
      </c>
      <c r="N124" s="46">
        <f t="shared" si="141"/>
        <v>0</v>
      </c>
      <c r="O124" s="46">
        <f t="shared" si="141"/>
        <v>0</v>
      </c>
      <c r="P124" s="46">
        <f t="shared" si="141"/>
        <v>0</v>
      </c>
      <c r="Q124" s="46">
        <f t="shared" si="141"/>
        <v>0</v>
      </c>
      <c r="R124" s="46">
        <f t="shared" si="141"/>
        <v>0</v>
      </c>
      <c r="S124" s="46">
        <f t="shared" si="141"/>
        <v>0</v>
      </c>
      <c r="T124" s="46">
        <f t="shared" si="141"/>
        <v>0</v>
      </c>
      <c r="U124" s="46">
        <f t="shared" si="141"/>
        <v>0</v>
      </c>
      <c r="V124" s="46">
        <f t="shared" si="141"/>
        <v>0</v>
      </c>
      <c r="W124" s="46">
        <f t="shared" si="141"/>
        <v>0</v>
      </c>
      <c r="X124" s="46">
        <f t="shared" si="141"/>
        <v>0</v>
      </c>
      <c r="Y124" s="46">
        <f t="shared" si="141"/>
        <v>0</v>
      </c>
      <c r="Z124" s="46">
        <f t="shared" si="141"/>
        <v>0</v>
      </c>
      <c r="AA124" s="46">
        <f t="shared" si="141"/>
        <v>0</v>
      </c>
      <c r="AB124" s="46">
        <f t="shared" si="141"/>
        <v>0</v>
      </c>
      <c r="AC124" s="46">
        <f t="shared" si="141"/>
        <v>0</v>
      </c>
      <c r="AD124" s="46">
        <f t="shared" si="141"/>
        <v>0</v>
      </c>
      <c r="AE124" s="46">
        <f t="shared" si="141"/>
        <v>0</v>
      </c>
      <c r="AF124" s="46">
        <f t="shared" si="141"/>
        <v>0</v>
      </c>
      <c r="AG124" s="46">
        <f t="shared" ref="AG124" si="142">SUM(AG127,AG131)</f>
        <v>0</v>
      </c>
    </row>
    <row r="125" spans="1:33" x14ac:dyDescent="0.25">
      <c r="A125" s="47" t="s">
        <v>47</v>
      </c>
      <c r="B125" s="48">
        <f t="shared" ref="B125:AF125" si="143">SUM(B128:B129,B132:B133)</f>
        <v>1538.7407566638001</v>
      </c>
      <c r="C125" s="48">
        <f t="shared" si="143"/>
        <v>1637.4438521066204</v>
      </c>
      <c r="D125" s="48">
        <f t="shared" si="143"/>
        <v>1910.6955288048152</v>
      </c>
      <c r="E125" s="48">
        <f t="shared" si="143"/>
        <v>2091.477987962166</v>
      </c>
      <c r="F125" s="48">
        <f t="shared" si="143"/>
        <v>2201.6098022355973</v>
      </c>
      <c r="G125" s="48">
        <f t="shared" si="143"/>
        <v>2540.329062768702</v>
      </c>
      <c r="H125" s="48">
        <f t="shared" si="143"/>
        <v>2727.3335339638866</v>
      </c>
      <c r="I125" s="48">
        <f t="shared" si="143"/>
        <v>2943.4532244196043</v>
      </c>
      <c r="J125" s="48">
        <f t="shared" si="143"/>
        <v>3109.6779879621654</v>
      </c>
      <c r="K125" s="48">
        <f t="shared" si="143"/>
        <v>3302.9282029234732</v>
      </c>
      <c r="L125" s="48">
        <f t="shared" si="143"/>
        <v>3301.9012037833177</v>
      </c>
      <c r="M125" s="48">
        <f t="shared" si="143"/>
        <v>3214.6149613069633</v>
      </c>
      <c r="N125" s="48">
        <f t="shared" si="143"/>
        <v>3355.9401547721413</v>
      </c>
      <c r="O125" s="48">
        <f t="shared" si="143"/>
        <v>3306.0332760103183</v>
      </c>
      <c r="P125" s="48">
        <f t="shared" si="143"/>
        <v>3541.8815993121225</v>
      </c>
      <c r="Q125" s="48">
        <f t="shared" si="143"/>
        <v>3646.8185726569209</v>
      </c>
      <c r="R125" s="48">
        <f t="shared" si="143"/>
        <v>3696.6895958727437</v>
      </c>
      <c r="S125" s="48">
        <f t="shared" si="143"/>
        <v>3719.5471195184864</v>
      </c>
      <c r="T125" s="48">
        <f t="shared" si="143"/>
        <v>3770.457179707651</v>
      </c>
      <c r="U125" s="48">
        <f t="shared" si="143"/>
        <v>3494.0885640584693</v>
      </c>
      <c r="V125" s="48">
        <f t="shared" si="143"/>
        <v>3409.9312123817704</v>
      </c>
      <c r="W125" s="48">
        <f t="shared" si="143"/>
        <v>3549.1545141874458</v>
      </c>
      <c r="X125" s="48">
        <f t="shared" si="143"/>
        <v>3410.9701633705936</v>
      </c>
      <c r="Y125" s="48">
        <f t="shared" si="143"/>
        <v>3484.7377472055032</v>
      </c>
      <c r="Z125" s="48">
        <f t="shared" si="143"/>
        <v>3616.6881341358544</v>
      </c>
      <c r="AA125" s="48">
        <f t="shared" si="143"/>
        <v>3801.3543422183993</v>
      </c>
      <c r="AB125" s="48">
        <f t="shared" si="143"/>
        <v>3900.2018056749785</v>
      </c>
      <c r="AC125" s="48">
        <f t="shared" si="143"/>
        <v>4013.353998280309</v>
      </c>
      <c r="AD125" s="48">
        <f t="shared" si="143"/>
        <v>4061.4701633705931</v>
      </c>
      <c r="AE125" s="48">
        <f t="shared" si="143"/>
        <v>3971.777128116938</v>
      </c>
      <c r="AF125" s="48">
        <f t="shared" si="143"/>
        <v>2215.22407566638</v>
      </c>
      <c r="AG125" s="48">
        <f t="shared" ref="AG125" si="144">SUM(AG128:AG129,AG132:AG133)</f>
        <v>2436.0425623387791</v>
      </c>
    </row>
    <row r="126" spans="1:33" x14ac:dyDescent="0.25">
      <c r="A126" s="3" t="s">
        <v>2</v>
      </c>
      <c r="B126" s="8">
        <f t="shared" ref="B126:K126" si="145">SUM(B127:B129)</f>
        <v>1302.1289594697491</v>
      </c>
      <c r="C126" s="8">
        <f t="shared" si="145"/>
        <v>1385.6297575960687</v>
      </c>
      <c r="D126" s="8">
        <f t="shared" si="145"/>
        <v>1616.9187309758308</v>
      </c>
      <c r="E126" s="8">
        <f t="shared" si="145"/>
        <v>1775.947570311866</v>
      </c>
      <c r="F126" s="8">
        <f t="shared" si="145"/>
        <v>1869.7492647575216</v>
      </c>
      <c r="G126" s="8">
        <f t="shared" si="145"/>
        <v>2155.7900961403229</v>
      </c>
      <c r="H126" s="8">
        <f t="shared" si="145"/>
        <v>2314.0938409337141</v>
      </c>
      <c r="I126" s="8">
        <f t="shared" si="145"/>
        <v>2500.8202180635872</v>
      </c>
      <c r="J126" s="8">
        <f t="shared" si="145"/>
        <v>2618.5432716107121</v>
      </c>
      <c r="K126" s="8">
        <f t="shared" si="145"/>
        <v>2768.4653967428162</v>
      </c>
      <c r="L126" s="8">
        <f>SUM(L127:L129)</f>
        <v>2783.9581929864771</v>
      </c>
      <c r="M126" s="8">
        <f t="shared" ref="M126:AF126" si="146">SUM(M127:M129)</f>
        <v>2706.9599077263574</v>
      </c>
      <c r="N126" s="8">
        <f t="shared" si="146"/>
        <v>2807.6445065959119</v>
      </c>
      <c r="O126" s="8">
        <f t="shared" si="146"/>
        <v>2704.1107104732509</v>
      </c>
      <c r="P126" s="8">
        <f t="shared" si="146"/>
        <v>2909.9596450638865</v>
      </c>
      <c r="Q126" s="8">
        <f t="shared" si="146"/>
        <v>2947.0824906144098</v>
      </c>
      <c r="R126" s="8">
        <f t="shared" si="146"/>
        <v>2918.3871267214145</v>
      </c>
      <c r="S126" s="8">
        <f t="shared" si="146"/>
        <v>2952.2962731603943</v>
      </c>
      <c r="T126" s="8">
        <f t="shared" si="146"/>
        <v>2978.3945342309239</v>
      </c>
      <c r="U126" s="8">
        <f t="shared" si="146"/>
        <v>2863.6352825286972</v>
      </c>
      <c r="V126" s="8">
        <f t="shared" si="146"/>
        <v>2717.4036089308329</v>
      </c>
      <c r="W126" s="8">
        <f t="shared" si="146"/>
        <v>2904.480583180637</v>
      </c>
      <c r="X126" s="8">
        <f t="shared" si="146"/>
        <v>2879.8466815920297</v>
      </c>
      <c r="Y126" s="8">
        <f t="shared" si="146"/>
        <v>2948.6957442669222</v>
      </c>
      <c r="Z126" s="8">
        <f t="shared" si="146"/>
        <v>3098.5521036173873</v>
      </c>
      <c r="AA126" s="8">
        <f t="shared" si="146"/>
        <v>3278.5428696644899</v>
      </c>
      <c r="AB126" s="8">
        <f t="shared" si="146"/>
        <v>3422.439632600669</v>
      </c>
      <c r="AC126" s="8">
        <f t="shared" si="146"/>
        <v>3493.8377343931097</v>
      </c>
      <c r="AD126" s="8">
        <f t="shared" si="146"/>
        <v>3550.2714866691458</v>
      </c>
      <c r="AE126" s="8">
        <f t="shared" si="146"/>
        <v>3531.3104332538123</v>
      </c>
      <c r="AF126" s="8">
        <f t="shared" si="146"/>
        <v>1554.5669517974166</v>
      </c>
      <c r="AG126" s="8">
        <f t="shared" ref="AG126" si="147">SUM(AG127:AG129)</f>
        <v>1810.8210518033557</v>
      </c>
    </row>
    <row r="127" spans="1:33" x14ac:dyDescent="0.25">
      <c r="A127" s="32" t="s">
        <v>3</v>
      </c>
      <c r="B127" s="49">
        <v>0</v>
      </c>
      <c r="C127" s="49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49">
        <v>0</v>
      </c>
      <c r="L127" s="49">
        <v>0</v>
      </c>
      <c r="M127" s="49">
        <v>0</v>
      </c>
      <c r="N127" s="49">
        <v>0</v>
      </c>
      <c r="O127" s="49">
        <v>0</v>
      </c>
      <c r="P127" s="49">
        <v>0</v>
      </c>
      <c r="Q127" s="49">
        <v>0</v>
      </c>
      <c r="R127" s="49">
        <v>0</v>
      </c>
      <c r="S127" s="49">
        <v>0</v>
      </c>
      <c r="T127" s="49">
        <v>0</v>
      </c>
      <c r="U127" s="49">
        <v>0</v>
      </c>
      <c r="V127" s="49">
        <v>0</v>
      </c>
      <c r="W127" s="49">
        <v>0</v>
      </c>
      <c r="X127" s="49">
        <v>0</v>
      </c>
      <c r="Y127" s="49">
        <v>0</v>
      </c>
      <c r="Z127" s="49">
        <v>0</v>
      </c>
      <c r="AA127" s="49">
        <v>0</v>
      </c>
      <c r="AB127" s="49">
        <v>0</v>
      </c>
      <c r="AC127" s="49">
        <v>0</v>
      </c>
      <c r="AD127" s="49">
        <v>0</v>
      </c>
      <c r="AE127" s="49">
        <v>0</v>
      </c>
      <c r="AF127" s="49">
        <v>0</v>
      </c>
      <c r="AG127" s="49">
        <v>0</v>
      </c>
    </row>
    <row r="128" spans="1:33" x14ac:dyDescent="0.25">
      <c r="A128" s="32" t="s">
        <v>48</v>
      </c>
      <c r="B128" s="49">
        <v>216.12603564082889</v>
      </c>
      <c r="C128" s="49">
        <v>229.98533097312097</v>
      </c>
      <c r="D128" s="49">
        <v>268.3716248525194</v>
      </c>
      <c r="E128" s="49">
        <v>294.76297720593328</v>
      </c>
      <c r="F128" s="49">
        <v>310.3314716127702</v>
      </c>
      <c r="G128" s="49">
        <v>357.80726783997756</v>
      </c>
      <c r="H128" s="49">
        <v>384.08628756525752</v>
      </c>
      <c r="I128" s="49">
        <v>415.07506146502203</v>
      </c>
      <c r="J128" s="49">
        <v>434.61412616411781</v>
      </c>
      <c r="K128" s="49">
        <v>459.50145837510189</v>
      </c>
      <c r="L128" s="49">
        <v>462.07182350075317</v>
      </c>
      <c r="M128" s="49">
        <v>449.2877897151173</v>
      </c>
      <c r="N128" s="49">
        <v>464.47706975042718</v>
      </c>
      <c r="O128" s="49">
        <v>454.21753338610489</v>
      </c>
      <c r="P128" s="49">
        <v>466.99017588362648</v>
      </c>
      <c r="Q128" s="49">
        <v>474.15418854768922</v>
      </c>
      <c r="R128" s="49">
        <v>479.96581095854145</v>
      </c>
      <c r="S128" s="49">
        <v>496.79719872327752</v>
      </c>
      <c r="T128" s="49">
        <v>489.5515999588248</v>
      </c>
      <c r="U128" s="49">
        <v>451.60247849877607</v>
      </c>
      <c r="V128" s="49">
        <v>426.75542027987603</v>
      </c>
      <c r="W128" s="49">
        <v>451.95679581974196</v>
      </c>
      <c r="X128" s="49">
        <v>438.44785696099626</v>
      </c>
      <c r="Y128" s="49">
        <v>446.183043330045</v>
      </c>
      <c r="Z128" s="49">
        <v>471.95057431833965</v>
      </c>
      <c r="AA128" s="49">
        <v>503.64950915816866</v>
      </c>
      <c r="AB128" s="49">
        <v>551.02624518810626</v>
      </c>
      <c r="AC128" s="49">
        <v>579.42491609232297</v>
      </c>
      <c r="AD128" s="49">
        <v>580.20517442900484</v>
      </c>
      <c r="AE128" s="49">
        <v>551.75832170274703</v>
      </c>
      <c r="AF128" s="49">
        <v>226.80015196422738</v>
      </c>
      <c r="AG128" s="49">
        <v>305.03422860535687</v>
      </c>
    </row>
    <row r="129" spans="1:33" x14ac:dyDescent="0.25">
      <c r="A129" s="32" t="s">
        <v>49</v>
      </c>
      <c r="B129" s="49">
        <v>1086.0029238289203</v>
      </c>
      <c r="C129" s="49">
        <v>1155.6444266229478</v>
      </c>
      <c r="D129" s="49">
        <v>1348.5471061233113</v>
      </c>
      <c r="E129" s="49">
        <v>1481.1845931059327</v>
      </c>
      <c r="F129" s="49">
        <v>1559.4177931447514</v>
      </c>
      <c r="G129" s="49">
        <v>1797.9828283003453</v>
      </c>
      <c r="H129" s="49">
        <v>1930.0075533684567</v>
      </c>
      <c r="I129" s="49">
        <v>2085.7451565985652</v>
      </c>
      <c r="J129" s="49">
        <v>2183.9291454465942</v>
      </c>
      <c r="K129" s="49">
        <v>2308.9639383677145</v>
      </c>
      <c r="L129" s="49">
        <v>2321.8863694857241</v>
      </c>
      <c r="M129" s="49">
        <v>2257.6721180112399</v>
      </c>
      <c r="N129" s="49">
        <v>2343.1674368454846</v>
      </c>
      <c r="O129" s="49">
        <v>2249.8931770871459</v>
      </c>
      <c r="P129" s="49">
        <v>2442.9694691802601</v>
      </c>
      <c r="Q129" s="49">
        <v>2472.9283020667208</v>
      </c>
      <c r="R129" s="49">
        <v>2438.4213157628728</v>
      </c>
      <c r="S129" s="49">
        <v>2455.4990744371166</v>
      </c>
      <c r="T129" s="49">
        <v>2488.8429342720992</v>
      </c>
      <c r="U129" s="49">
        <v>2412.032804029921</v>
      </c>
      <c r="V129" s="49">
        <v>2290.6481886509569</v>
      </c>
      <c r="W129" s="49">
        <v>2452.5237873608949</v>
      </c>
      <c r="X129" s="49">
        <v>2441.3988246310332</v>
      </c>
      <c r="Y129" s="49">
        <v>2502.5127009368771</v>
      </c>
      <c r="Z129" s="49">
        <v>2626.6015292990478</v>
      </c>
      <c r="AA129" s="49">
        <v>2774.8933605063212</v>
      </c>
      <c r="AB129" s="49">
        <v>2871.4133874125628</v>
      </c>
      <c r="AC129" s="49">
        <v>2914.4128183007865</v>
      </c>
      <c r="AD129" s="49">
        <v>2970.0663122401411</v>
      </c>
      <c r="AE129" s="49">
        <v>2979.5521115510655</v>
      </c>
      <c r="AF129" s="49">
        <v>1327.7667998331892</v>
      </c>
      <c r="AG129" s="49">
        <v>1505.7868231979987</v>
      </c>
    </row>
    <row r="130" spans="1:33" x14ac:dyDescent="0.25">
      <c r="A130" s="5" t="s">
        <v>1</v>
      </c>
      <c r="B130" s="9">
        <f t="shared" ref="B130:K130" si="148">SUM(B131:B133)</f>
        <v>236.61179719405101</v>
      </c>
      <c r="C130" s="9">
        <f t="shared" si="148"/>
        <v>251.81409451055157</v>
      </c>
      <c r="D130" s="9">
        <f t="shared" si="148"/>
        <v>293.77679782898451</v>
      </c>
      <c r="E130" s="9">
        <f t="shared" si="148"/>
        <v>315.53041765030002</v>
      </c>
      <c r="F130" s="9">
        <f t="shared" si="148"/>
        <v>331.86053747807568</v>
      </c>
      <c r="G130" s="9">
        <f t="shared" si="148"/>
        <v>384.53896662837877</v>
      </c>
      <c r="H130" s="9">
        <f t="shared" si="148"/>
        <v>413.2396930301723</v>
      </c>
      <c r="I130" s="9">
        <f t="shared" si="148"/>
        <v>442.63300635601735</v>
      </c>
      <c r="J130" s="9">
        <f t="shared" si="148"/>
        <v>491.13471635145328</v>
      </c>
      <c r="K130" s="9">
        <f t="shared" si="148"/>
        <v>534.46280618065691</v>
      </c>
      <c r="L130" s="9">
        <f>SUM(L131:L133)</f>
        <v>517.94301079684078</v>
      </c>
      <c r="M130" s="9">
        <f t="shared" ref="M130:AF130" si="149">SUM(M131:M133)</f>
        <v>507.65505358060614</v>
      </c>
      <c r="N130" s="9">
        <f t="shared" si="149"/>
        <v>548.29564817622929</v>
      </c>
      <c r="O130" s="9">
        <f t="shared" si="149"/>
        <v>601.92256553706716</v>
      </c>
      <c r="P130" s="9">
        <f t="shared" si="149"/>
        <v>631.92195424823626</v>
      </c>
      <c r="Q130" s="9">
        <f t="shared" si="149"/>
        <v>699.73608204251104</v>
      </c>
      <c r="R130" s="9">
        <f t="shared" si="149"/>
        <v>778.30246915132909</v>
      </c>
      <c r="S130" s="9">
        <f t="shared" si="149"/>
        <v>767.25084635809174</v>
      </c>
      <c r="T130" s="9">
        <f t="shared" si="149"/>
        <v>792.06264547672697</v>
      </c>
      <c r="U130" s="9">
        <f t="shared" si="149"/>
        <v>630.4532815297722</v>
      </c>
      <c r="V130" s="9">
        <f t="shared" si="149"/>
        <v>692.52760345093725</v>
      </c>
      <c r="W130" s="9">
        <f t="shared" si="149"/>
        <v>644.67393100680863</v>
      </c>
      <c r="X130" s="9">
        <f t="shared" si="149"/>
        <v>531.12348177856381</v>
      </c>
      <c r="Y130" s="9">
        <f t="shared" si="149"/>
        <v>536.04200293858116</v>
      </c>
      <c r="Z130" s="9">
        <f t="shared" si="149"/>
        <v>518.1360305184669</v>
      </c>
      <c r="AA130" s="9">
        <f t="shared" si="149"/>
        <v>522.81147255390931</v>
      </c>
      <c r="AB130" s="9">
        <f t="shared" si="149"/>
        <v>477.76217307430937</v>
      </c>
      <c r="AC130" s="9">
        <f t="shared" si="149"/>
        <v>519.51626388719944</v>
      </c>
      <c r="AD130" s="9">
        <f t="shared" si="149"/>
        <v>511.19867670144725</v>
      </c>
      <c r="AE130" s="9">
        <f t="shared" si="149"/>
        <v>440.46669486312555</v>
      </c>
      <c r="AF130" s="9">
        <f t="shared" si="149"/>
        <v>660.65712386896359</v>
      </c>
      <c r="AG130" s="9">
        <f t="shared" ref="AG130" si="150">SUM(AG131:AG133)</f>
        <v>625.22151053542336</v>
      </c>
    </row>
    <row r="131" spans="1:33" x14ac:dyDescent="0.25">
      <c r="A131" s="34" t="s">
        <v>3</v>
      </c>
      <c r="B131" s="50">
        <v>0</v>
      </c>
      <c r="C131" s="50">
        <v>0</v>
      </c>
      <c r="D131" s="50">
        <v>0</v>
      </c>
      <c r="E131" s="50">
        <v>0</v>
      </c>
      <c r="F131" s="50">
        <v>0</v>
      </c>
      <c r="G131" s="50">
        <v>0</v>
      </c>
      <c r="H131" s="50">
        <v>0</v>
      </c>
      <c r="I131" s="50">
        <v>0</v>
      </c>
      <c r="J131" s="50">
        <v>0</v>
      </c>
      <c r="K131" s="50">
        <v>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0">
        <v>0</v>
      </c>
      <c r="S131" s="50">
        <v>0</v>
      </c>
      <c r="T131" s="50">
        <v>0</v>
      </c>
      <c r="U131" s="50">
        <v>0</v>
      </c>
      <c r="V131" s="50">
        <v>0</v>
      </c>
      <c r="W131" s="50">
        <v>0</v>
      </c>
      <c r="X131" s="50">
        <v>0</v>
      </c>
      <c r="Y131" s="50">
        <v>0</v>
      </c>
      <c r="Z131" s="50">
        <v>0</v>
      </c>
      <c r="AA131" s="50">
        <v>0</v>
      </c>
      <c r="AB131" s="50">
        <v>0</v>
      </c>
      <c r="AC131" s="50">
        <v>0</v>
      </c>
      <c r="AD131" s="50">
        <v>0</v>
      </c>
      <c r="AE131" s="50">
        <v>0</v>
      </c>
      <c r="AF131" s="50">
        <v>0</v>
      </c>
      <c r="AG131" s="50">
        <v>0</v>
      </c>
    </row>
    <row r="132" spans="1:33" x14ac:dyDescent="0.25">
      <c r="A132" s="34" t="s">
        <v>48</v>
      </c>
      <c r="B132" s="50">
        <v>4.2484853700416805</v>
      </c>
      <c r="C132" s="50">
        <v>4.5161783850723616</v>
      </c>
      <c r="D132" s="50">
        <v>5.2727889798821046</v>
      </c>
      <c r="E132" s="50">
        <v>5.6714176957443909</v>
      </c>
      <c r="F132" s="50">
        <v>5.9524713602457693</v>
      </c>
      <c r="G132" s="50">
        <v>6.8750368906173707</v>
      </c>
      <c r="H132" s="50">
        <v>7.3782529319081567</v>
      </c>
      <c r="I132" s="50">
        <v>7.9645041449364227</v>
      </c>
      <c r="J132" s="50">
        <v>8.374100296164924</v>
      </c>
      <c r="K132" s="50">
        <v>8.6480526925470453</v>
      </c>
      <c r="L132" s="50">
        <v>9.2590236511898425</v>
      </c>
      <c r="M132" s="50">
        <v>12.405305441440396</v>
      </c>
      <c r="N132" s="50">
        <v>10.008535608822097</v>
      </c>
      <c r="O132" s="50">
        <v>10.130524572424781</v>
      </c>
      <c r="P132" s="50">
        <v>10.137270105232874</v>
      </c>
      <c r="Q132" s="50">
        <v>10.047726017527737</v>
      </c>
      <c r="R132" s="50">
        <v>10.477947831486892</v>
      </c>
      <c r="S132" s="50">
        <v>11.708457647904886</v>
      </c>
      <c r="T132" s="50">
        <v>15.291543072008183</v>
      </c>
      <c r="U132" s="50">
        <v>16.20598665935788</v>
      </c>
      <c r="V132" s="50">
        <v>18.119735677974333</v>
      </c>
      <c r="W132" s="50">
        <v>13.815883523803326</v>
      </c>
      <c r="X132" s="50">
        <v>9.8014028864359695</v>
      </c>
      <c r="Y132" s="50">
        <v>10.524510608847406</v>
      </c>
      <c r="Z132" s="50">
        <v>11.236011138493653</v>
      </c>
      <c r="AA132" s="50">
        <v>11.300743756783405</v>
      </c>
      <c r="AB132" s="50">
        <v>11.534463846934084</v>
      </c>
      <c r="AC132" s="50">
        <v>9.6147372097077124</v>
      </c>
      <c r="AD132" s="50">
        <v>7.8264645518847971</v>
      </c>
      <c r="AE132" s="50">
        <v>7.4150784133299998</v>
      </c>
      <c r="AF132" s="50">
        <v>6.6387674796511016</v>
      </c>
      <c r="AG132" s="50">
        <v>7.6959894834065556</v>
      </c>
    </row>
    <row r="133" spans="1:33" x14ac:dyDescent="0.25">
      <c r="A133" s="36" t="s">
        <v>49</v>
      </c>
      <c r="B133" s="48">
        <v>232.36331182400932</v>
      </c>
      <c r="C133" s="48">
        <v>247.29791612547922</v>
      </c>
      <c r="D133" s="48">
        <v>288.50400884910243</v>
      </c>
      <c r="E133" s="48">
        <v>309.85899995455566</v>
      </c>
      <c r="F133" s="48">
        <v>325.90806611782989</v>
      </c>
      <c r="G133" s="48">
        <v>377.66392973776141</v>
      </c>
      <c r="H133" s="48">
        <v>405.86144009826415</v>
      </c>
      <c r="I133" s="48">
        <v>434.66850221108092</v>
      </c>
      <c r="J133" s="48">
        <v>482.76061605528838</v>
      </c>
      <c r="K133" s="48">
        <v>525.81475348810989</v>
      </c>
      <c r="L133" s="48">
        <v>508.68398714565097</v>
      </c>
      <c r="M133" s="48">
        <v>495.24974813916572</v>
      </c>
      <c r="N133" s="48">
        <v>538.28711256740723</v>
      </c>
      <c r="O133" s="48">
        <v>591.79204096464241</v>
      </c>
      <c r="P133" s="48">
        <v>621.78468414300335</v>
      </c>
      <c r="Q133" s="48">
        <v>689.68835602498325</v>
      </c>
      <c r="R133" s="48">
        <v>767.82452131984223</v>
      </c>
      <c r="S133" s="48">
        <v>755.54238871018686</v>
      </c>
      <c r="T133" s="48">
        <v>776.77110240471882</v>
      </c>
      <c r="U133" s="48">
        <v>614.24729487041429</v>
      </c>
      <c r="V133" s="48">
        <v>674.40786777296296</v>
      </c>
      <c r="W133" s="48">
        <v>630.85804748300529</v>
      </c>
      <c r="X133" s="48">
        <v>521.32207889212782</v>
      </c>
      <c r="Y133" s="48">
        <v>525.51749232973373</v>
      </c>
      <c r="Z133" s="48">
        <v>506.90001937997329</v>
      </c>
      <c r="AA133" s="48">
        <v>511.51072879712592</v>
      </c>
      <c r="AB133" s="48">
        <v>466.22770922737527</v>
      </c>
      <c r="AC133" s="48">
        <v>509.90152667749169</v>
      </c>
      <c r="AD133" s="48">
        <v>503.37221214956247</v>
      </c>
      <c r="AE133" s="48">
        <v>433.05161644979557</v>
      </c>
      <c r="AF133" s="48">
        <v>654.01835638931254</v>
      </c>
      <c r="AG133" s="48">
        <v>617.52552105201676</v>
      </c>
    </row>
    <row r="134" spans="1:33" x14ac:dyDescent="0.25">
      <c r="A134" s="20"/>
      <c r="B134" s="20"/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x14ac:dyDescent="0.25">
      <c r="A135" s="24" t="s">
        <v>24</v>
      </c>
      <c r="B135" s="26">
        <f>IF(AND(B23=0,B123=0),0,IF(OR(B23=0,B123=0),1/0,100*B123/B23))</f>
        <v>752.6000721634789</v>
      </c>
      <c r="C135" s="26">
        <f t="shared" ref="C135:AF135" si="151">IF(C123=0,0,100*C123/C23)</f>
        <v>751.82966484193309</v>
      </c>
      <c r="D135" s="26">
        <f t="shared" si="151"/>
        <v>751.09362003643264</v>
      </c>
      <c r="E135" s="26">
        <f t="shared" si="151"/>
        <v>752.69618498172633</v>
      </c>
      <c r="F135" s="26">
        <f t="shared" si="151"/>
        <v>752.05697347922921</v>
      </c>
      <c r="G135" s="26">
        <f t="shared" si="151"/>
        <v>750.78910222184061</v>
      </c>
      <c r="H135" s="26">
        <f t="shared" si="151"/>
        <v>749.9307258822322</v>
      </c>
      <c r="I135" s="26">
        <f t="shared" si="151"/>
        <v>750.09413223380898</v>
      </c>
      <c r="J135" s="26">
        <f t="shared" si="151"/>
        <v>743.26962104398899</v>
      </c>
      <c r="K135" s="26">
        <f t="shared" si="151"/>
        <v>739.45260408549984</v>
      </c>
      <c r="L135" s="26">
        <f t="shared" si="151"/>
        <v>742.58801573476615</v>
      </c>
      <c r="M135" s="26">
        <f t="shared" si="151"/>
        <v>740.46486575512279</v>
      </c>
      <c r="N135" s="26">
        <f t="shared" si="151"/>
        <v>754.51158708132994</v>
      </c>
      <c r="O135" s="26">
        <f t="shared" si="151"/>
        <v>738.17008476923036</v>
      </c>
      <c r="P135" s="26">
        <f t="shared" si="151"/>
        <v>740.38342447995308</v>
      </c>
      <c r="Q135" s="26">
        <f t="shared" si="151"/>
        <v>732.69696879462469</v>
      </c>
      <c r="R135" s="26">
        <f t="shared" si="151"/>
        <v>717.16549420396711</v>
      </c>
      <c r="S135" s="26">
        <f t="shared" si="151"/>
        <v>708.52310410323253</v>
      </c>
      <c r="T135" s="26">
        <f t="shared" si="151"/>
        <v>698.75825139572123</v>
      </c>
      <c r="U135" s="26">
        <f t="shared" si="151"/>
        <v>733.66173014911521</v>
      </c>
      <c r="V135" s="26">
        <f t="shared" si="151"/>
        <v>686.50399831581012</v>
      </c>
      <c r="W135" s="26">
        <f t="shared" si="151"/>
        <v>677.83197147113572</v>
      </c>
      <c r="X135" s="26">
        <f t="shared" si="151"/>
        <v>660.6386153065406</v>
      </c>
      <c r="Y135" s="26">
        <f t="shared" si="151"/>
        <v>659.71420944162537</v>
      </c>
      <c r="Z135" s="26">
        <f t="shared" si="151"/>
        <v>677.9170228435471</v>
      </c>
      <c r="AA135" s="26">
        <f t="shared" si="151"/>
        <v>682.88775388102158</v>
      </c>
      <c r="AB135" s="26">
        <f t="shared" si="151"/>
        <v>678.08011009073664</v>
      </c>
      <c r="AC135" s="26">
        <f t="shared" si="151"/>
        <v>665.0710490544285</v>
      </c>
      <c r="AD135" s="26">
        <f t="shared" si="151"/>
        <v>655.67198627118125</v>
      </c>
      <c r="AE135" s="26">
        <f t="shared" si="151"/>
        <v>644.15225363157958</v>
      </c>
      <c r="AF135" s="26">
        <f t="shared" si="151"/>
        <v>660.10542665816172</v>
      </c>
      <c r="AG135" s="26">
        <f t="shared" ref="AG135" si="152">IF(AG123=0,0,100*AG123/AG23)</f>
        <v>606.29990066302184</v>
      </c>
    </row>
    <row r="136" spans="1:33" x14ac:dyDescent="0.25">
      <c r="A136" s="3" t="s">
        <v>2</v>
      </c>
      <c r="B136" s="10">
        <f>IF(AND(B24=0,B126=0),0,IF(OR(B24=0,B126=0),1/0,100*B126/B24))</f>
        <v>742.13643740493217</v>
      </c>
      <c r="C136" s="10">
        <f t="shared" ref="C136:AF143" si="153">IF(AND(C24=0,C126=0),0,IF(OR(C24=0,C126=0),1/0,100*C126/C24))</f>
        <v>741.37296058451182</v>
      </c>
      <c r="D136" s="10">
        <f t="shared" si="153"/>
        <v>740.64926428979027</v>
      </c>
      <c r="E136" s="10">
        <f t="shared" si="153"/>
        <v>742.42947008162571</v>
      </c>
      <c r="F136" s="10">
        <f t="shared" si="153"/>
        <v>741.80430911535154</v>
      </c>
      <c r="G136" s="10">
        <f t="shared" si="153"/>
        <v>740.5059454537186</v>
      </c>
      <c r="H136" s="10">
        <f t="shared" si="153"/>
        <v>739.64633857880335</v>
      </c>
      <c r="I136" s="10">
        <f t="shared" si="153"/>
        <v>739.89667253035441</v>
      </c>
      <c r="J136" s="10">
        <f t="shared" si="153"/>
        <v>732.57778794472904</v>
      </c>
      <c r="K136" s="10">
        <f t="shared" si="153"/>
        <v>728.47869467622479</v>
      </c>
      <c r="L136" s="10">
        <f t="shared" si="153"/>
        <v>732.04725138361584</v>
      </c>
      <c r="M136" s="10">
        <f t="shared" si="153"/>
        <v>730.39367996664168</v>
      </c>
      <c r="N136" s="10">
        <f t="shared" si="153"/>
        <v>743.22098143043797</v>
      </c>
      <c r="O136" s="10">
        <f t="shared" si="153"/>
        <v>725.22145680051199</v>
      </c>
      <c r="P136" s="10">
        <f t="shared" si="153"/>
        <v>728.92146816779086</v>
      </c>
      <c r="Q136" s="10">
        <f t="shared" si="153"/>
        <v>720.38542953875822</v>
      </c>
      <c r="R136" s="10">
        <f t="shared" si="153"/>
        <v>698.16424950440808</v>
      </c>
      <c r="S136" s="10">
        <f t="shared" si="153"/>
        <v>688.38575392037046</v>
      </c>
      <c r="T136" s="10">
        <f t="shared" si="153"/>
        <v>679.37252637708707</v>
      </c>
      <c r="U136" s="10">
        <f t="shared" si="153"/>
        <v>714.62643255533226</v>
      </c>
      <c r="V136" s="10">
        <f t="shared" si="153"/>
        <v>666.08100748410413</v>
      </c>
      <c r="W136" s="10">
        <f t="shared" si="153"/>
        <v>660.12576815273724</v>
      </c>
      <c r="X136" s="10">
        <f t="shared" si="153"/>
        <v>647.90534794372002</v>
      </c>
      <c r="Y136" s="10">
        <f t="shared" si="153"/>
        <v>648.51819426227576</v>
      </c>
      <c r="Z136" s="10">
        <f t="shared" si="153"/>
        <v>666.96923768810154</v>
      </c>
      <c r="AA136" s="10">
        <f t="shared" si="153"/>
        <v>673.51854289312348</v>
      </c>
      <c r="AB136" s="10">
        <f t="shared" si="153"/>
        <v>668.97947445998636</v>
      </c>
      <c r="AC136" s="10">
        <f t="shared" si="153"/>
        <v>654.99522565614552</v>
      </c>
      <c r="AD136" s="10">
        <f t="shared" si="153"/>
        <v>645.76897057591566</v>
      </c>
      <c r="AE136" s="10">
        <f t="shared" si="153"/>
        <v>635.97786500788959</v>
      </c>
      <c r="AF136" s="10">
        <f t="shared" si="153"/>
        <v>632.60773033034957</v>
      </c>
      <c r="AG136" s="10">
        <f t="shared" ref="AG136" si="154">IF(AND(AG24=0,AG126=0),0,IF(OR(AG24=0,AG126=0),1/0,100*AG126/AG24))</f>
        <v>584.85923731708272</v>
      </c>
    </row>
    <row r="137" spans="1:33" x14ac:dyDescent="0.25">
      <c r="A137" s="32" t="s">
        <v>3</v>
      </c>
      <c r="B137" s="41">
        <f t="shared" ref="B137:Q143" si="155">IF(AND(B25=0,B127=0),0,IF(OR(B25=0,B127=0),1/0,100*B127/B25))</f>
        <v>0</v>
      </c>
      <c r="C137" s="41">
        <f t="shared" si="155"/>
        <v>0</v>
      </c>
      <c r="D137" s="41">
        <f t="shared" si="155"/>
        <v>0</v>
      </c>
      <c r="E137" s="41">
        <f t="shared" si="155"/>
        <v>0</v>
      </c>
      <c r="F137" s="41">
        <f t="shared" si="155"/>
        <v>0</v>
      </c>
      <c r="G137" s="41">
        <f t="shared" si="155"/>
        <v>0</v>
      </c>
      <c r="H137" s="41">
        <f t="shared" si="155"/>
        <v>0</v>
      </c>
      <c r="I137" s="41">
        <f t="shared" si="155"/>
        <v>0</v>
      </c>
      <c r="J137" s="41">
        <f t="shared" si="155"/>
        <v>0</v>
      </c>
      <c r="K137" s="41">
        <f t="shared" si="155"/>
        <v>0</v>
      </c>
      <c r="L137" s="41">
        <f t="shared" si="155"/>
        <v>0</v>
      </c>
      <c r="M137" s="41">
        <f t="shared" si="155"/>
        <v>0</v>
      </c>
      <c r="N137" s="41">
        <f t="shared" si="155"/>
        <v>0</v>
      </c>
      <c r="O137" s="41">
        <f t="shared" si="155"/>
        <v>0</v>
      </c>
      <c r="P137" s="41">
        <f t="shared" si="155"/>
        <v>0</v>
      </c>
      <c r="Q137" s="41">
        <f t="shared" si="155"/>
        <v>0</v>
      </c>
      <c r="R137" s="41">
        <f t="shared" si="153"/>
        <v>0</v>
      </c>
      <c r="S137" s="41">
        <f t="shared" si="153"/>
        <v>0</v>
      </c>
      <c r="T137" s="41">
        <f t="shared" si="153"/>
        <v>0</v>
      </c>
      <c r="U137" s="41">
        <f t="shared" si="153"/>
        <v>0</v>
      </c>
      <c r="V137" s="41">
        <f t="shared" si="153"/>
        <v>0</v>
      </c>
      <c r="W137" s="41">
        <f t="shared" si="153"/>
        <v>0</v>
      </c>
      <c r="X137" s="41">
        <f t="shared" si="153"/>
        <v>0</v>
      </c>
      <c r="Y137" s="41">
        <f t="shared" si="153"/>
        <v>0</v>
      </c>
      <c r="Z137" s="41">
        <f t="shared" si="153"/>
        <v>0</v>
      </c>
      <c r="AA137" s="41">
        <f t="shared" si="153"/>
        <v>0</v>
      </c>
      <c r="AB137" s="41">
        <f t="shared" si="153"/>
        <v>0</v>
      </c>
      <c r="AC137" s="41">
        <f t="shared" si="153"/>
        <v>0</v>
      </c>
      <c r="AD137" s="41">
        <f t="shared" si="153"/>
        <v>0</v>
      </c>
      <c r="AE137" s="41">
        <f t="shared" si="153"/>
        <v>0</v>
      </c>
      <c r="AF137" s="41">
        <f t="shared" si="153"/>
        <v>0</v>
      </c>
      <c r="AG137" s="41">
        <f t="shared" ref="AG137" si="156">IF(AND(AG25=0,AG127=0),0,IF(OR(AG25=0,AG127=0),1/0,100*AG127/AG25))</f>
        <v>0</v>
      </c>
    </row>
    <row r="138" spans="1:33" x14ac:dyDescent="0.25">
      <c r="A138" s="32" t="s">
        <v>48</v>
      </c>
      <c r="B138" s="41">
        <f t="shared" si="155"/>
        <v>428.29424174858133</v>
      </c>
      <c r="C138" s="41">
        <f t="shared" si="153"/>
        <v>427.85410841327507</v>
      </c>
      <c r="D138" s="41">
        <f t="shared" si="153"/>
        <v>427.43626654012479</v>
      </c>
      <c r="E138" s="41">
        <f t="shared" si="153"/>
        <v>428.46283074651365</v>
      </c>
      <c r="F138" s="41">
        <f t="shared" si="153"/>
        <v>428.10217732497102</v>
      </c>
      <c r="G138" s="41">
        <f t="shared" si="153"/>
        <v>427.35345409398769</v>
      </c>
      <c r="H138" s="41">
        <f t="shared" si="153"/>
        <v>426.85810813247411</v>
      </c>
      <c r="I138" s="41">
        <f t="shared" si="153"/>
        <v>427.00212074123567</v>
      </c>
      <c r="J138" s="41">
        <f t="shared" si="153"/>
        <v>422.77842246297627</v>
      </c>
      <c r="K138" s="41">
        <f t="shared" si="153"/>
        <v>420.41359253199715</v>
      </c>
      <c r="L138" s="41">
        <f t="shared" si="153"/>
        <v>422.47266687228489</v>
      </c>
      <c r="M138" s="41">
        <f t="shared" si="153"/>
        <v>421.51743158334392</v>
      </c>
      <c r="N138" s="41">
        <f t="shared" si="153"/>
        <v>429.46647389345105</v>
      </c>
      <c r="O138" s="41">
        <f t="shared" si="153"/>
        <v>421.10464728653915</v>
      </c>
      <c r="P138" s="41">
        <f t="shared" si="153"/>
        <v>418.98556810791882</v>
      </c>
      <c r="Q138" s="41">
        <f t="shared" si="153"/>
        <v>410.55212052110363</v>
      </c>
      <c r="R138" s="41">
        <f t="shared" si="153"/>
        <v>380.35824682758204</v>
      </c>
      <c r="S138" s="41">
        <f t="shared" si="153"/>
        <v>378.56365362590458</v>
      </c>
      <c r="T138" s="41">
        <f t="shared" si="153"/>
        <v>374.45038330139818</v>
      </c>
      <c r="U138" s="41">
        <f t="shared" si="153"/>
        <v>383.78494871163008</v>
      </c>
      <c r="V138" s="41">
        <f t="shared" si="153"/>
        <v>361.85369551114957</v>
      </c>
      <c r="W138" s="41">
        <f t="shared" si="153"/>
        <v>342.20713492432958</v>
      </c>
      <c r="X138" s="41">
        <f t="shared" si="153"/>
        <v>335.97769810941622</v>
      </c>
      <c r="Y138" s="41">
        <f t="shared" si="153"/>
        <v>337.42122875203194</v>
      </c>
      <c r="Z138" s="41">
        <f t="shared" si="153"/>
        <v>342.25496627994301</v>
      </c>
      <c r="AA138" s="41">
        <f t="shared" si="153"/>
        <v>355.7050281777619</v>
      </c>
      <c r="AB138" s="41">
        <f t="shared" si="153"/>
        <v>348.82824706122739</v>
      </c>
      <c r="AC138" s="41">
        <f t="shared" si="153"/>
        <v>337.2244985849253</v>
      </c>
      <c r="AD138" s="41">
        <f t="shared" si="153"/>
        <v>326.255322846296</v>
      </c>
      <c r="AE138" s="41">
        <f t="shared" si="153"/>
        <v>311.38579450446468</v>
      </c>
      <c r="AF138" s="41">
        <f t="shared" si="153"/>
        <v>293.43663995407547</v>
      </c>
      <c r="AG138" s="41">
        <f t="shared" ref="AG138" si="157">IF(AND(AG26=0,AG128=0),0,IF(OR(AG26=0,AG128=0),1/0,100*AG128/AG26))</f>
        <v>285.24782228055381</v>
      </c>
    </row>
    <row r="139" spans="1:33" x14ac:dyDescent="0.25">
      <c r="A139" s="32" t="s">
        <v>49</v>
      </c>
      <c r="B139" s="41">
        <f t="shared" si="155"/>
        <v>868.83869232783559</v>
      </c>
      <c r="C139" s="41">
        <f t="shared" si="153"/>
        <v>867.94441624173101</v>
      </c>
      <c r="D139" s="41">
        <f t="shared" si="153"/>
        <v>867.09546929874466</v>
      </c>
      <c r="E139" s="41">
        <f t="shared" si="153"/>
        <v>869.17796391011041</v>
      </c>
      <c r="F139" s="41">
        <f t="shared" si="153"/>
        <v>868.44582509220072</v>
      </c>
      <c r="G139" s="41">
        <f t="shared" si="153"/>
        <v>866.92542935017354</v>
      </c>
      <c r="H139" s="41">
        <f t="shared" si="153"/>
        <v>865.92056467353984</v>
      </c>
      <c r="I139" s="41">
        <f t="shared" si="153"/>
        <v>866.21251412264405</v>
      </c>
      <c r="J139" s="41">
        <f t="shared" si="153"/>
        <v>857.64402061556075</v>
      </c>
      <c r="K139" s="41">
        <f t="shared" si="153"/>
        <v>852.8459635595126</v>
      </c>
      <c r="L139" s="41">
        <f t="shared" si="153"/>
        <v>857.02365273376029</v>
      </c>
      <c r="M139" s="41">
        <f t="shared" si="153"/>
        <v>855.08694494715564</v>
      </c>
      <c r="N139" s="41">
        <f t="shared" si="153"/>
        <v>869.07900963952591</v>
      </c>
      <c r="O139" s="41">
        <f t="shared" si="153"/>
        <v>849.00490833584354</v>
      </c>
      <c r="P139" s="41">
        <f t="shared" si="153"/>
        <v>848.96936107455417</v>
      </c>
      <c r="Q139" s="41">
        <f t="shared" si="153"/>
        <v>842.26031168525481</v>
      </c>
      <c r="R139" s="41">
        <f t="shared" si="153"/>
        <v>835.5884593710424</v>
      </c>
      <c r="S139" s="41">
        <f t="shared" si="153"/>
        <v>824.98899291047906</v>
      </c>
      <c r="T139" s="41">
        <f t="shared" si="153"/>
        <v>808.94567974791357</v>
      </c>
      <c r="U139" s="41">
        <f t="shared" si="153"/>
        <v>852.16663318024894</v>
      </c>
      <c r="V139" s="41">
        <f t="shared" si="153"/>
        <v>789.78871705005599</v>
      </c>
      <c r="W139" s="41">
        <f t="shared" si="153"/>
        <v>796.48639046306369</v>
      </c>
      <c r="X139" s="41">
        <f t="shared" si="153"/>
        <v>777.54869690105238</v>
      </c>
      <c r="Y139" s="41">
        <f t="shared" si="153"/>
        <v>776.09616179402462</v>
      </c>
      <c r="Z139" s="41">
        <f t="shared" si="153"/>
        <v>804.03496667638251</v>
      </c>
      <c r="AA139" s="41">
        <f t="shared" si="153"/>
        <v>803.88232584054606</v>
      </c>
      <c r="AB139" s="41">
        <f t="shared" si="153"/>
        <v>811.99110615837265</v>
      </c>
      <c r="AC139" s="41">
        <f t="shared" si="153"/>
        <v>805.99368122786109</v>
      </c>
      <c r="AD139" s="41">
        <f t="shared" si="153"/>
        <v>798.54127436094006</v>
      </c>
      <c r="AE139" s="41">
        <f t="shared" si="153"/>
        <v>788.11125652622854</v>
      </c>
      <c r="AF139" s="41">
        <f t="shared" si="153"/>
        <v>788.23323156413323</v>
      </c>
      <c r="AG139" s="41">
        <f t="shared" ref="AG139" si="158">IF(AND(AG27=0,AG129=0),0,IF(OR(AG27=0,AG129=0),1/0,100*AG129/AG27))</f>
        <v>742.93806728013408</v>
      </c>
    </row>
    <row r="140" spans="1:33" x14ac:dyDescent="0.25">
      <c r="A140" s="5" t="s">
        <v>1</v>
      </c>
      <c r="B140" s="11">
        <f t="shared" si="155"/>
        <v>815.90792304240426</v>
      </c>
      <c r="C140" s="11">
        <f t="shared" si="153"/>
        <v>815.08989359998907</v>
      </c>
      <c r="D140" s="11">
        <f t="shared" si="153"/>
        <v>814.29420589959079</v>
      </c>
      <c r="E140" s="11">
        <f t="shared" si="153"/>
        <v>816.22568933006528</v>
      </c>
      <c r="F140" s="11">
        <f t="shared" si="153"/>
        <v>815.56581030728387</v>
      </c>
      <c r="G140" s="11">
        <f t="shared" si="153"/>
        <v>814.17328139462916</v>
      </c>
      <c r="H140" s="11">
        <f t="shared" si="153"/>
        <v>813.2533824120386</v>
      </c>
      <c r="I140" s="11">
        <f t="shared" si="153"/>
        <v>813.43475424101416</v>
      </c>
      <c r="J140" s="11">
        <f t="shared" si="153"/>
        <v>805.98663703723685</v>
      </c>
      <c r="K140" s="11">
        <f t="shared" si="153"/>
        <v>802.03613521352645</v>
      </c>
      <c r="L140" s="11">
        <f t="shared" si="153"/>
        <v>804.88197333490803</v>
      </c>
      <c r="M140" s="11">
        <f t="shared" si="153"/>
        <v>799.22835775392321</v>
      </c>
      <c r="N140" s="11">
        <f t="shared" si="153"/>
        <v>818.15638642475665</v>
      </c>
      <c r="O140" s="11">
        <f t="shared" si="153"/>
        <v>802.54333607106753</v>
      </c>
      <c r="P140" s="11">
        <f t="shared" si="153"/>
        <v>798.18003793617083</v>
      </c>
      <c r="Q140" s="11">
        <f t="shared" si="153"/>
        <v>789.52623140143089</v>
      </c>
      <c r="R140" s="11">
        <f t="shared" si="153"/>
        <v>798.67098028758062</v>
      </c>
      <c r="S140" s="11">
        <f t="shared" si="153"/>
        <v>798.3919489215366</v>
      </c>
      <c r="T140" s="11">
        <f t="shared" si="153"/>
        <v>782.74636384253927</v>
      </c>
      <c r="U140" s="11">
        <f t="shared" si="153"/>
        <v>834.64440669213741</v>
      </c>
      <c r="V140" s="11">
        <f t="shared" si="153"/>
        <v>780.3949648512222</v>
      </c>
      <c r="W140" s="11">
        <f t="shared" si="153"/>
        <v>771.00356317712397</v>
      </c>
      <c r="X140" s="11">
        <f t="shared" si="153"/>
        <v>739.43416121219559</v>
      </c>
      <c r="Y140" s="11">
        <f t="shared" si="153"/>
        <v>728.93935078956292</v>
      </c>
      <c r="Z140" s="11">
        <f t="shared" si="153"/>
        <v>751.70449256415839</v>
      </c>
      <c r="AA140" s="11">
        <f t="shared" si="153"/>
        <v>748.15261497091103</v>
      </c>
      <c r="AB140" s="11">
        <f t="shared" si="153"/>
        <v>751.29388927722937</v>
      </c>
      <c r="AC140" s="11">
        <f t="shared" si="153"/>
        <v>741.81449787397435</v>
      </c>
      <c r="AD140" s="11">
        <f t="shared" si="153"/>
        <v>733.82679475196005</v>
      </c>
      <c r="AE140" s="11">
        <f t="shared" si="153"/>
        <v>718.15622601435211</v>
      </c>
      <c r="AF140" s="11">
        <f t="shared" si="153"/>
        <v>735.31411762825201</v>
      </c>
      <c r="AG140" s="11">
        <f t="shared" ref="AG140" si="159">IF(AND(AG28=0,AG130=0),0,IF(OR(AG28=0,AG130=0),1/0,100*AG130/AG28))</f>
        <v>678.32174285642429</v>
      </c>
    </row>
    <row r="141" spans="1:33" x14ac:dyDescent="0.25">
      <c r="A141" s="34" t="s">
        <v>3</v>
      </c>
      <c r="B141" s="42">
        <f t="shared" si="155"/>
        <v>0</v>
      </c>
      <c r="C141" s="42">
        <f t="shared" si="153"/>
        <v>0</v>
      </c>
      <c r="D141" s="42">
        <f t="shared" si="153"/>
        <v>0</v>
      </c>
      <c r="E141" s="42">
        <f t="shared" si="153"/>
        <v>0</v>
      </c>
      <c r="F141" s="42">
        <f t="shared" si="153"/>
        <v>0</v>
      </c>
      <c r="G141" s="42">
        <f t="shared" si="153"/>
        <v>0</v>
      </c>
      <c r="H141" s="42">
        <f t="shared" si="153"/>
        <v>0</v>
      </c>
      <c r="I141" s="42">
        <f t="shared" si="153"/>
        <v>0</v>
      </c>
      <c r="J141" s="42">
        <f t="shared" si="153"/>
        <v>0</v>
      </c>
      <c r="K141" s="42">
        <f t="shared" si="153"/>
        <v>0</v>
      </c>
      <c r="L141" s="42">
        <f t="shared" si="153"/>
        <v>0</v>
      </c>
      <c r="M141" s="42">
        <f t="shared" si="153"/>
        <v>0</v>
      </c>
      <c r="N141" s="42">
        <f t="shared" si="153"/>
        <v>0</v>
      </c>
      <c r="O141" s="42">
        <f t="shared" si="153"/>
        <v>0</v>
      </c>
      <c r="P141" s="42">
        <f t="shared" si="153"/>
        <v>0</v>
      </c>
      <c r="Q141" s="42">
        <f t="shared" si="153"/>
        <v>0</v>
      </c>
      <c r="R141" s="42">
        <f t="shared" si="153"/>
        <v>0</v>
      </c>
      <c r="S141" s="42">
        <f t="shared" si="153"/>
        <v>0</v>
      </c>
      <c r="T141" s="42">
        <f t="shared" si="153"/>
        <v>0</v>
      </c>
      <c r="U141" s="42">
        <f t="shared" si="153"/>
        <v>0</v>
      </c>
      <c r="V141" s="42">
        <f t="shared" si="153"/>
        <v>0</v>
      </c>
      <c r="W141" s="42">
        <f t="shared" si="153"/>
        <v>0</v>
      </c>
      <c r="X141" s="42">
        <f t="shared" si="153"/>
        <v>0</v>
      </c>
      <c r="Y141" s="42">
        <f t="shared" si="153"/>
        <v>0</v>
      </c>
      <c r="Z141" s="42">
        <f t="shared" si="153"/>
        <v>0</v>
      </c>
      <c r="AA141" s="42">
        <f t="shared" si="153"/>
        <v>0</v>
      </c>
      <c r="AB141" s="42">
        <f t="shared" si="153"/>
        <v>0</v>
      </c>
      <c r="AC141" s="42">
        <f t="shared" si="153"/>
        <v>0</v>
      </c>
      <c r="AD141" s="42">
        <f t="shared" si="153"/>
        <v>0</v>
      </c>
      <c r="AE141" s="42">
        <f t="shared" si="153"/>
        <v>0</v>
      </c>
      <c r="AF141" s="42">
        <f t="shared" si="153"/>
        <v>0</v>
      </c>
      <c r="AG141" s="42">
        <f t="shared" ref="AG141" si="160">IF(AND(AG29=0,AG131=0),0,IF(OR(AG29=0,AG131=0),1/0,100*AG131/AG29))</f>
        <v>0</v>
      </c>
    </row>
    <row r="142" spans="1:33" x14ac:dyDescent="0.25">
      <c r="A142" s="34" t="s">
        <v>48</v>
      </c>
      <c r="B142" s="42">
        <f t="shared" si="155"/>
        <v>522.82503271395387</v>
      </c>
      <c r="C142" s="42">
        <f t="shared" si="153"/>
        <v>522.28775552691877</v>
      </c>
      <c r="D142" s="42">
        <f t="shared" si="153"/>
        <v>521.77768985312593</v>
      </c>
      <c r="E142" s="42">
        <f t="shared" si="153"/>
        <v>523.03083176462371</v>
      </c>
      <c r="F142" s="42">
        <f t="shared" si="153"/>
        <v>522.59057686848826</v>
      </c>
      <c r="G142" s="42">
        <f t="shared" si="153"/>
        <v>521.67659949131303</v>
      </c>
      <c r="H142" s="42">
        <f t="shared" si="153"/>
        <v>521.07192344552789</v>
      </c>
      <c r="I142" s="42">
        <f t="shared" si="153"/>
        <v>521.24772173919541</v>
      </c>
      <c r="J142" s="42">
        <f t="shared" si="153"/>
        <v>516.09179159759628</v>
      </c>
      <c r="K142" s="42">
        <f t="shared" si="153"/>
        <v>513.20500918142534</v>
      </c>
      <c r="L142" s="42">
        <f t="shared" si="153"/>
        <v>515.71855128492473</v>
      </c>
      <c r="M142" s="42">
        <f t="shared" si="153"/>
        <v>514.55248162414409</v>
      </c>
      <c r="N142" s="42">
        <f t="shared" si="153"/>
        <v>524.25599360427009</v>
      </c>
      <c r="O142" s="42">
        <f t="shared" si="153"/>
        <v>514.04858980762174</v>
      </c>
      <c r="P142" s="42">
        <f t="shared" si="153"/>
        <v>511.46179892207914</v>
      </c>
      <c r="Q142" s="42">
        <f t="shared" si="153"/>
        <v>499.23723337837242</v>
      </c>
      <c r="R142" s="42">
        <f t="shared" si="153"/>
        <v>464.54461041184146</v>
      </c>
      <c r="S142" s="42">
        <f t="shared" si="153"/>
        <v>463.52266716205696</v>
      </c>
      <c r="T142" s="42">
        <f t="shared" si="153"/>
        <v>460.64460171616344</v>
      </c>
      <c r="U142" s="42">
        <f t="shared" si="153"/>
        <v>474.80530562205257</v>
      </c>
      <c r="V142" s="42">
        <f t="shared" si="153"/>
        <v>448.05252496217878</v>
      </c>
      <c r="W142" s="42">
        <f t="shared" si="153"/>
        <v>417.78787459287207</v>
      </c>
      <c r="X142" s="42">
        <f t="shared" si="153"/>
        <v>425.19584735655491</v>
      </c>
      <c r="Y142" s="42">
        <f t="shared" si="153"/>
        <v>421.84213115875423</v>
      </c>
      <c r="Z142" s="42">
        <f t="shared" si="153"/>
        <v>423.87362753219577</v>
      </c>
      <c r="AA142" s="42">
        <f t="shared" si="153"/>
        <v>438.07815299664139</v>
      </c>
      <c r="AB142" s="42">
        <f t="shared" si="153"/>
        <v>417.98299427185759</v>
      </c>
      <c r="AC142" s="42">
        <f t="shared" si="153"/>
        <v>394.89237243049195</v>
      </c>
      <c r="AD142" s="42">
        <f t="shared" si="153"/>
        <v>379.11181429539721</v>
      </c>
      <c r="AE142" s="42">
        <f t="shared" si="153"/>
        <v>362.07350128608738</v>
      </c>
      <c r="AF142" s="42">
        <f t="shared" si="153"/>
        <v>345.16448209946157</v>
      </c>
      <c r="AG142" s="42">
        <f t="shared" ref="AG142" si="161">IF(AND(AG30=0,AG132=0),0,IF(OR(AG30=0,AG132=0),1/0,100*AG132/AG30))</f>
        <v>321.15080686759069</v>
      </c>
    </row>
    <row r="143" spans="1:33" x14ac:dyDescent="0.25">
      <c r="A143" s="36" t="s">
        <v>49</v>
      </c>
      <c r="B143" s="43">
        <f t="shared" si="155"/>
        <v>824.35713220967455</v>
      </c>
      <c r="C143" s="43">
        <f t="shared" si="153"/>
        <v>823.52110078826229</v>
      </c>
      <c r="D143" s="43">
        <f t="shared" si="153"/>
        <v>822.72381614291464</v>
      </c>
      <c r="E143" s="43">
        <f t="shared" si="153"/>
        <v>824.68715914932579</v>
      </c>
      <c r="F143" s="43">
        <f t="shared" si="153"/>
        <v>824.0030494483857</v>
      </c>
      <c r="G143" s="43">
        <f t="shared" si="153"/>
        <v>822.56906985777528</v>
      </c>
      <c r="H143" s="43">
        <f t="shared" si="153"/>
        <v>821.62879827833308</v>
      </c>
      <c r="I143" s="43">
        <f t="shared" si="153"/>
        <v>821.87633570408241</v>
      </c>
      <c r="J143" s="43">
        <f t="shared" si="153"/>
        <v>813.91712763445105</v>
      </c>
      <c r="K143" s="43">
        <f t="shared" si="153"/>
        <v>809.52940370486988</v>
      </c>
      <c r="L143" s="43">
        <f t="shared" si="153"/>
        <v>813.18115042056434</v>
      </c>
      <c r="M143" s="43">
        <f t="shared" si="153"/>
        <v>810.4598035977649</v>
      </c>
      <c r="N143" s="43">
        <f t="shared" si="153"/>
        <v>826.77426295293253</v>
      </c>
      <c r="O143" s="43">
        <f t="shared" si="153"/>
        <v>810.3283172447218</v>
      </c>
      <c r="P143" s="43">
        <f t="shared" si="153"/>
        <v>805.54230333980615</v>
      </c>
      <c r="Q143" s="43">
        <f t="shared" si="153"/>
        <v>796.27150661926566</v>
      </c>
      <c r="R143" s="43">
        <f t="shared" si="153"/>
        <v>806.58777191564718</v>
      </c>
      <c r="S143" s="43">
        <f t="shared" si="153"/>
        <v>807.43158448493443</v>
      </c>
      <c r="T143" s="43">
        <f t="shared" si="153"/>
        <v>793.67148198769598</v>
      </c>
      <c r="U143" s="43">
        <f t="shared" si="153"/>
        <v>851.67376501880187</v>
      </c>
      <c r="V143" s="43">
        <f t="shared" si="153"/>
        <v>796.2637264904364</v>
      </c>
      <c r="W143" s="43">
        <f t="shared" si="153"/>
        <v>785.54823841812367</v>
      </c>
      <c r="X143" s="43">
        <f t="shared" si="153"/>
        <v>749.85322040059964</v>
      </c>
      <c r="Y143" s="43">
        <f t="shared" si="153"/>
        <v>739.72410966454822</v>
      </c>
      <c r="Z143" s="43">
        <f t="shared" si="153"/>
        <v>764.81623454301621</v>
      </c>
      <c r="AA143" s="43">
        <f t="shared" si="153"/>
        <v>760.03768680566895</v>
      </c>
      <c r="AB143" s="43">
        <f t="shared" si="153"/>
        <v>766.41395332266609</v>
      </c>
      <c r="AC143" s="43">
        <f t="shared" si="153"/>
        <v>754.31001498301487</v>
      </c>
      <c r="AD143" s="43">
        <f t="shared" si="153"/>
        <v>744.65973805045576</v>
      </c>
      <c r="AE143" s="43">
        <f t="shared" si="153"/>
        <v>730.45678287632848</v>
      </c>
      <c r="AF143" s="43">
        <f t="shared" si="153"/>
        <v>743.84879859833904</v>
      </c>
      <c r="AG143" s="43">
        <f t="shared" ref="AG143" si="162">IF(AND(AG31=0,AG133=0),0,IF(OR(AG31=0,AG133=0),1/0,100*AG133/AG31))</f>
        <v>687.85571768103159</v>
      </c>
    </row>
    <row r="144" spans="1:33" x14ac:dyDescent="0.25">
      <c r="A144" s="20"/>
      <c r="B144" s="20"/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x14ac:dyDescent="0.25">
      <c r="A145" s="24" t="s">
        <v>30</v>
      </c>
      <c r="B145" s="26">
        <v>642.46827849136662</v>
      </c>
      <c r="C145" s="26">
        <v>642.47201052482137</v>
      </c>
      <c r="D145" s="26">
        <v>642.46853736396213</v>
      </c>
      <c r="E145" s="26">
        <v>642.10287622142243</v>
      </c>
      <c r="F145" s="26">
        <v>642.08992816158491</v>
      </c>
      <c r="G145" s="26">
        <v>642.17382771393363</v>
      </c>
      <c r="H145" s="26">
        <v>642.19420566686563</v>
      </c>
      <c r="I145" s="26">
        <v>642.03943660705602</v>
      </c>
      <c r="J145" s="26">
        <v>643.07199107986037</v>
      </c>
      <c r="K145" s="26">
        <v>643.63991468861389</v>
      </c>
      <c r="L145" s="26">
        <v>642.8644869061618</v>
      </c>
      <c r="M145" s="26">
        <v>642.47346794588361</v>
      </c>
      <c r="N145" s="26">
        <v>643.1370170157594</v>
      </c>
      <c r="O145" s="26">
        <v>643.15689711345817</v>
      </c>
      <c r="P145" s="26">
        <v>647.75078905838393</v>
      </c>
      <c r="Q145" s="26">
        <v>656.00098499269063</v>
      </c>
      <c r="R145" s="26">
        <v>652.42771956540571</v>
      </c>
      <c r="S145" s="26">
        <v>651.80006547998244</v>
      </c>
      <c r="T145" s="26">
        <v>658.1832262017607</v>
      </c>
      <c r="U145" s="26">
        <v>650.20681108119265</v>
      </c>
      <c r="V145" s="26">
        <v>656.56131863605765</v>
      </c>
      <c r="W145" s="26">
        <v>647.94929077553661</v>
      </c>
      <c r="X145" s="26">
        <v>645.51112514824752</v>
      </c>
      <c r="Y145" s="26">
        <v>637.16460057505219</v>
      </c>
      <c r="Z145" s="26">
        <v>631.45552994367711</v>
      </c>
      <c r="AA145" s="26">
        <v>632.57736410824464</v>
      </c>
      <c r="AB145" s="26">
        <v>622.4999566840122</v>
      </c>
      <c r="AC145" s="26">
        <v>614.81294955773092</v>
      </c>
      <c r="AD145" s="26">
        <v>613.42167565264754</v>
      </c>
      <c r="AE145" s="26">
        <v>612.78255690288017</v>
      </c>
      <c r="AF145" s="26">
        <v>661.43990520541001</v>
      </c>
      <c r="AG145" s="26">
        <v>639.3596712549421</v>
      </c>
    </row>
    <row r="146" spans="1:33" x14ac:dyDescent="0.25">
      <c r="A146" s="3" t="s">
        <v>2</v>
      </c>
      <c r="B146" s="10">
        <v>623.39170184057286</v>
      </c>
      <c r="C146" s="10">
        <v>623.3908745073104</v>
      </c>
      <c r="D146" s="10">
        <v>623.39112875779756</v>
      </c>
      <c r="E146" s="10">
        <v>623.39222880668353</v>
      </c>
      <c r="F146" s="10">
        <v>623.39197276516313</v>
      </c>
      <c r="G146" s="10">
        <v>623.39115493346776</v>
      </c>
      <c r="H146" s="10">
        <v>623.39008769562645</v>
      </c>
      <c r="I146" s="10">
        <v>623.39068262801413</v>
      </c>
      <c r="J146" s="10">
        <v>623.39054960456667</v>
      </c>
      <c r="K146" s="10">
        <v>623.38929532641441</v>
      </c>
      <c r="L146" s="10">
        <v>623.38983723169974</v>
      </c>
      <c r="M146" s="10">
        <v>623.3911923101258</v>
      </c>
      <c r="N146" s="10">
        <v>622.77746731254263</v>
      </c>
      <c r="O146" s="10">
        <v>620.00252827634563</v>
      </c>
      <c r="P146" s="10">
        <v>625.86153873729461</v>
      </c>
      <c r="Q146" s="10">
        <v>631.69508845783628</v>
      </c>
      <c r="R146" s="10">
        <v>622.59986656150977</v>
      </c>
      <c r="S146" s="10">
        <v>620.73757312986515</v>
      </c>
      <c r="T146" s="10">
        <v>626.2536566021754</v>
      </c>
      <c r="U146" s="10">
        <v>622.74491657356009</v>
      </c>
      <c r="V146" s="10">
        <v>624.29859631797524</v>
      </c>
      <c r="W146" s="10">
        <v>620.36832415137621</v>
      </c>
      <c r="X146" s="10">
        <v>623.79649320427575</v>
      </c>
      <c r="Y146" s="10">
        <v>617.32472187425174</v>
      </c>
      <c r="Z146" s="10">
        <v>613.12929065349431</v>
      </c>
      <c r="AA146" s="10">
        <v>615.25002490048541</v>
      </c>
      <c r="AB146" s="10">
        <v>606.7424135985184</v>
      </c>
      <c r="AC146" s="10">
        <v>597.99073307481797</v>
      </c>
      <c r="AD146" s="10">
        <v>597.04992368379965</v>
      </c>
      <c r="AE146" s="10">
        <v>598.91526297326141</v>
      </c>
      <c r="AF146" s="10">
        <v>622.36736400530287</v>
      </c>
      <c r="AG146" s="10">
        <v>604.87847523497862</v>
      </c>
    </row>
    <row r="147" spans="1:33" x14ac:dyDescent="0.25">
      <c r="A147" s="32" t="s">
        <v>3</v>
      </c>
      <c r="B147" s="41">
        <v>0</v>
      </c>
      <c r="C147" s="41">
        <v>0</v>
      </c>
      <c r="D147" s="41">
        <v>0</v>
      </c>
      <c r="E147" s="41">
        <v>0</v>
      </c>
      <c r="F147" s="41">
        <v>0</v>
      </c>
      <c r="G147" s="41">
        <v>0</v>
      </c>
      <c r="H147" s="41">
        <v>0</v>
      </c>
      <c r="I147" s="41">
        <v>0</v>
      </c>
      <c r="J147" s="41">
        <v>0</v>
      </c>
      <c r="K147" s="41">
        <v>0</v>
      </c>
      <c r="L147" s="41">
        <v>0</v>
      </c>
      <c r="M147" s="41">
        <v>0</v>
      </c>
      <c r="N147" s="41">
        <v>0</v>
      </c>
      <c r="O147" s="41">
        <v>0</v>
      </c>
      <c r="P147" s="41">
        <v>0</v>
      </c>
      <c r="Q147" s="41">
        <v>0</v>
      </c>
      <c r="R147" s="41">
        <v>0</v>
      </c>
      <c r="S147" s="41">
        <v>0</v>
      </c>
      <c r="T147" s="41">
        <v>0</v>
      </c>
      <c r="U147" s="41">
        <v>0</v>
      </c>
      <c r="V147" s="41">
        <v>0</v>
      </c>
      <c r="W147" s="41">
        <v>0</v>
      </c>
      <c r="X147" s="41">
        <v>0</v>
      </c>
      <c r="Y147" s="41">
        <v>0</v>
      </c>
      <c r="Z147" s="41">
        <v>0</v>
      </c>
      <c r="AA147" s="41">
        <v>0</v>
      </c>
      <c r="AB147" s="41">
        <v>0</v>
      </c>
      <c r="AC147" s="41">
        <v>0</v>
      </c>
      <c r="AD147" s="41">
        <v>0</v>
      </c>
      <c r="AE147" s="41">
        <v>0</v>
      </c>
      <c r="AF147" s="41">
        <v>0</v>
      </c>
      <c r="AG147" s="41">
        <v>0</v>
      </c>
    </row>
    <row r="148" spans="1:33" x14ac:dyDescent="0.25">
      <c r="A148" s="32" t="s">
        <v>48</v>
      </c>
      <c r="B148" s="41">
        <v>350.70319443587999</v>
      </c>
      <c r="C148" s="41">
        <v>350.70319443587999</v>
      </c>
      <c r="D148" s="41">
        <v>350.70319443587999</v>
      </c>
      <c r="E148" s="41">
        <v>350.70319443587999</v>
      </c>
      <c r="F148" s="41">
        <v>350.70319443587999</v>
      </c>
      <c r="G148" s="41">
        <v>350.70319443587999</v>
      </c>
      <c r="H148" s="41">
        <v>350.70319443587999</v>
      </c>
      <c r="I148" s="41">
        <v>350.70319443588005</v>
      </c>
      <c r="J148" s="41">
        <v>350.70319443588005</v>
      </c>
      <c r="K148" s="41">
        <v>350.70319443587999</v>
      </c>
      <c r="L148" s="41">
        <v>350.70319443587999</v>
      </c>
      <c r="M148" s="41">
        <v>350.70319443587999</v>
      </c>
      <c r="N148" s="41">
        <v>350.70319443587999</v>
      </c>
      <c r="O148" s="41">
        <v>350.70319443587999</v>
      </c>
      <c r="P148" s="41">
        <v>350.70319443588005</v>
      </c>
      <c r="Q148" s="41">
        <v>349.07472154850245</v>
      </c>
      <c r="R148" s="41">
        <v>348.52975280290821</v>
      </c>
      <c r="S148" s="41">
        <v>347.20740746478572</v>
      </c>
      <c r="T148" s="41">
        <v>346.80055887050804</v>
      </c>
      <c r="U148" s="41">
        <v>346.81746196484096</v>
      </c>
      <c r="V148" s="41">
        <v>344.74755322141795</v>
      </c>
      <c r="W148" s="41">
        <v>344.66057827243912</v>
      </c>
      <c r="X148" s="41">
        <v>346.2921093272401</v>
      </c>
      <c r="Y148" s="41">
        <v>345.30504272483245</v>
      </c>
      <c r="Z148" s="41">
        <v>344.58244250659754</v>
      </c>
      <c r="AA148" s="41">
        <v>344.26673639669667</v>
      </c>
      <c r="AB148" s="41">
        <v>341.34393575348065</v>
      </c>
      <c r="AC148" s="41">
        <v>338.8849702997847</v>
      </c>
      <c r="AD148" s="41">
        <v>338.14396961464638</v>
      </c>
      <c r="AE148" s="41">
        <v>337.57885946031729</v>
      </c>
      <c r="AF148" s="41">
        <v>338.91836979193153</v>
      </c>
      <c r="AG148" s="41">
        <v>334.06629866947617</v>
      </c>
    </row>
    <row r="149" spans="1:33" x14ac:dyDescent="0.25">
      <c r="A149" s="32" t="s">
        <v>49</v>
      </c>
      <c r="B149" s="41">
        <v>733.47966725095694</v>
      </c>
      <c r="C149" s="41">
        <v>733.47827871731317</v>
      </c>
      <c r="D149" s="41">
        <v>733.47709164716571</v>
      </c>
      <c r="E149" s="41">
        <v>733.47693227466107</v>
      </c>
      <c r="F149" s="41">
        <v>733.47640247688491</v>
      </c>
      <c r="G149" s="41">
        <v>733.47513057484741</v>
      </c>
      <c r="H149" s="41">
        <v>733.47519659955867</v>
      </c>
      <c r="I149" s="41">
        <v>733.4748926780876</v>
      </c>
      <c r="J149" s="41">
        <v>733.4746363001201</v>
      </c>
      <c r="K149" s="41">
        <v>733.47390209992398</v>
      </c>
      <c r="L149" s="41">
        <v>733.47444048383295</v>
      </c>
      <c r="M149" s="41">
        <v>733.47526952199439</v>
      </c>
      <c r="N149" s="41">
        <v>731.91607946982401</v>
      </c>
      <c r="O149" s="41">
        <v>729.61436161174322</v>
      </c>
      <c r="P149" s="41">
        <v>732.43899376176091</v>
      </c>
      <c r="Q149" s="41">
        <v>742.8655885518466</v>
      </c>
      <c r="R149" s="41">
        <v>741.11200451390255</v>
      </c>
      <c r="S149" s="41">
        <v>741.33938480126551</v>
      </c>
      <c r="T149" s="41">
        <v>745.00403244270524</v>
      </c>
      <c r="U149" s="41">
        <v>737.45579570483267</v>
      </c>
      <c r="V149" s="41">
        <v>737.97221432411334</v>
      </c>
      <c r="W149" s="41">
        <v>738.62399045835468</v>
      </c>
      <c r="X149" s="41">
        <v>739.13284666723689</v>
      </c>
      <c r="Y149" s="41">
        <v>728.8774582939152</v>
      </c>
      <c r="Z149" s="41">
        <v>726.48608691974789</v>
      </c>
      <c r="AA149" s="41">
        <v>726.40453837838334</v>
      </c>
      <c r="AB149" s="41">
        <v>725.29597865985909</v>
      </c>
      <c r="AC149" s="41">
        <v>721.11274110041109</v>
      </c>
      <c r="AD149" s="41">
        <v>720.84325566777636</v>
      </c>
      <c r="AE149" s="41">
        <v>721.40129084192358</v>
      </c>
      <c r="AF149" s="41">
        <v>752.42529951428241</v>
      </c>
      <c r="AG149" s="41">
        <v>747.76245716204426</v>
      </c>
    </row>
    <row r="150" spans="1:33" x14ac:dyDescent="0.25">
      <c r="A150" s="5" t="s">
        <v>1</v>
      </c>
      <c r="B150" s="11">
        <v>757.88678245839321</v>
      </c>
      <c r="C150" s="11">
        <v>757.90771566821081</v>
      </c>
      <c r="D150" s="11">
        <v>757.9092050229583</v>
      </c>
      <c r="E150" s="11">
        <v>757.88267217964369</v>
      </c>
      <c r="F150" s="11">
        <v>757.91205557593378</v>
      </c>
      <c r="G150" s="11">
        <v>757.9480324359256</v>
      </c>
      <c r="H150" s="11">
        <v>757.97423888690594</v>
      </c>
      <c r="I150" s="11">
        <v>757.87452799669813</v>
      </c>
      <c r="J150" s="11">
        <v>758.52097614319848</v>
      </c>
      <c r="K150" s="11">
        <v>759.12795272042808</v>
      </c>
      <c r="L150" s="11">
        <v>757.95604579924895</v>
      </c>
      <c r="M150" s="11">
        <v>753.81498970822474</v>
      </c>
      <c r="N150" s="11">
        <v>757.90317710048475</v>
      </c>
      <c r="O150" s="11">
        <v>758.26731711221953</v>
      </c>
      <c r="P150" s="11">
        <v>758.12675850017752</v>
      </c>
      <c r="Q150" s="11">
        <v>768.19541887835737</v>
      </c>
      <c r="R150" s="11">
        <v>780.37374080524125</v>
      </c>
      <c r="S150" s="11">
        <v>790.42556880256961</v>
      </c>
      <c r="T150" s="11">
        <v>796.51719510572218</v>
      </c>
      <c r="U150" s="11">
        <v>795.89277142197602</v>
      </c>
      <c r="V150" s="11">
        <v>804.88328609273822</v>
      </c>
      <c r="W150" s="11">
        <v>793.08275134596386</v>
      </c>
      <c r="X150" s="11">
        <v>779.88482746769876</v>
      </c>
      <c r="Y150" s="11">
        <v>759.83488865415791</v>
      </c>
      <c r="Z150" s="11">
        <v>754.97337465077806</v>
      </c>
      <c r="AA150" s="11">
        <v>753.27764377026676</v>
      </c>
      <c r="AB150" s="11">
        <v>749.26794595333558</v>
      </c>
      <c r="AC150" s="11">
        <v>742.94093063248488</v>
      </c>
      <c r="AD150" s="11">
        <v>742.62788707285608</v>
      </c>
      <c r="AE150" s="11">
        <v>738.32525914451469</v>
      </c>
      <c r="AF150" s="11">
        <v>768.30684567572064</v>
      </c>
      <c r="AG150" s="11">
        <v>755.18627691170877</v>
      </c>
    </row>
    <row r="151" spans="1:33" x14ac:dyDescent="0.25">
      <c r="A151" s="34" t="s">
        <v>3</v>
      </c>
      <c r="B151" s="42">
        <v>0</v>
      </c>
      <c r="C151" s="42">
        <v>0</v>
      </c>
      <c r="D151" s="42">
        <v>0</v>
      </c>
      <c r="E151" s="42">
        <v>0</v>
      </c>
      <c r="F151" s="42">
        <v>0</v>
      </c>
      <c r="G151" s="42">
        <v>0</v>
      </c>
      <c r="H151" s="42">
        <v>0</v>
      </c>
      <c r="I151" s="42">
        <v>0</v>
      </c>
      <c r="J151" s="42">
        <v>0</v>
      </c>
      <c r="K151" s="42">
        <v>0</v>
      </c>
      <c r="L151" s="42">
        <v>0</v>
      </c>
      <c r="M151" s="42">
        <v>0</v>
      </c>
      <c r="N151" s="42">
        <v>0</v>
      </c>
      <c r="O151" s="42">
        <v>0</v>
      </c>
      <c r="P151" s="42">
        <v>0</v>
      </c>
      <c r="Q151" s="42">
        <v>0</v>
      </c>
      <c r="R151" s="42">
        <v>0</v>
      </c>
      <c r="S151" s="42">
        <v>0</v>
      </c>
      <c r="T151" s="42">
        <v>0</v>
      </c>
      <c r="U151" s="42">
        <v>0</v>
      </c>
      <c r="V151" s="42">
        <v>0</v>
      </c>
      <c r="W151" s="42">
        <v>0</v>
      </c>
      <c r="X151" s="42">
        <v>0</v>
      </c>
      <c r="Y151" s="42">
        <v>0</v>
      </c>
      <c r="Z151" s="42">
        <v>0</v>
      </c>
      <c r="AA151" s="42">
        <v>0</v>
      </c>
      <c r="AB151" s="42">
        <v>0</v>
      </c>
      <c r="AC151" s="42">
        <v>0</v>
      </c>
      <c r="AD151" s="42">
        <v>0</v>
      </c>
      <c r="AE151" s="42">
        <v>0</v>
      </c>
      <c r="AF151" s="42">
        <v>0</v>
      </c>
      <c r="AG151" s="42">
        <v>0</v>
      </c>
    </row>
    <row r="152" spans="1:33" x14ac:dyDescent="0.25">
      <c r="A152" s="34" t="s">
        <v>48</v>
      </c>
      <c r="B152" s="42">
        <v>428.10850866274689</v>
      </c>
      <c r="C152" s="42">
        <v>428.10850866274689</v>
      </c>
      <c r="D152" s="42">
        <v>428.10850866274683</v>
      </c>
      <c r="E152" s="42">
        <v>428.10850866274689</v>
      </c>
      <c r="F152" s="42">
        <v>428.10850866274694</v>
      </c>
      <c r="G152" s="42">
        <v>428.10850866274694</v>
      </c>
      <c r="H152" s="42">
        <v>428.10850866274689</v>
      </c>
      <c r="I152" s="42">
        <v>428.10850866274689</v>
      </c>
      <c r="J152" s="42">
        <v>428.10850866274683</v>
      </c>
      <c r="K152" s="42">
        <v>428.10850866274689</v>
      </c>
      <c r="L152" s="42">
        <v>428.10850866274683</v>
      </c>
      <c r="M152" s="42">
        <v>428.10850866274689</v>
      </c>
      <c r="N152" s="42">
        <v>428.10850866274683</v>
      </c>
      <c r="O152" s="42">
        <v>428.10850866274689</v>
      </c>
      <c r="P152" s="42">
        <v>428.10850866274689</v>
      </c>
      <c r="Q152" s="42">
        <v>424.4798395073496</v>
      </c>
      <c r="R152" s="42">
        <v>425.67137582310863</v>
      </c>
      <c r="S152" s="42">
        <v>425.12930659090557</v>
      </c>
      <c r="T152" s="42">
        <v>426.63010225112396</v>
      </c>
      <c r="U152" s="42">
        <v>429.07042492438103</v>
      </c>
      <c r="V152" s="42">
        <v>426.87145001295153</v>
      </c>
      <c r="W152" s="42">
        <v>420.7831916895405</v>
      </c>
      <c r="X152" s="42">
        <v>438.24922810898306</v>
      </c>
      <c r="Y152" s="42">
        <v>431.69843125061772</v>
      </c>
      <c r="Z152" s="42">
        <v>426.75614462730221</v>
      </c>
      <c r="AA152" s="42">
        <v>423.99101522814874</v>
      </c>
      <c r="AB152" s="42">
        <v>409.01492796177575</v>
      </c>
      <c r="AC152" s="42">
        <v>396.83679704254132</v>
      </c>
      <c r="AD152" s="42">
        <v>392.92653586544134</v>
      </c>
      <c r="AE152" s="42">
        <v>392.53030087475162</v>
      </c>
      <c r="AF152" s="42">
        <v>398.66386011485912</v>
      </c>
      <c r="AG152" s="42">
        <v>376.11386655724101</v>
      </c>
    </row>
    <row r="153" spans="1:33" x14ac:dyDescent="0.25">
      <c r="A153" s="36" t="s">
        <v>49</v>
      </c>
      <c r="B153" s="43">
        <v>767.39387313502095</v>
      </c>
      <c r="C153" s="43">
        <v>767.4042496180324</v>
      </c>
      <c r="D153" s="43">
        <v>767.41325411347793</v>
      </c>
      <c r="E153" s="43">
        <v>767.39980407936412</v>
      </c>
      <c r="F153" s="43">
        <v>767.40989388202229</v>
      </c>
      <c r="G153" s="43">
        <v>767.41570519844868</v>
      </c>
      <c r="H153" s="43">
        <v>767.42987881846921</v>
      </c>
      <c r="I153" s="43">
        <v>767.40180472805685</v>
      </c>
      <c r="J153" s="43">
        <v>767.55988458802494</v>
      </c>
      <c r="K153" s="43">
        <v>767.71573065231144</v>
      </c>
      <c r="L153" s="43">
        <v>767.42288328013274</v>
      </c>
      <c r="M153" s="43">
        <v>766.66523452904971</v>
      </c>
      <c r="N153" s="43">
        <v>767.57356135881093</v>
      </c>
      <c r="O153" s="43">
        <v>767.17659584739658</v>
      </c>
      <c r="P153" s="43">
        <v>766.60086866387383</v>
      </c>
      <c r="Q153" s="43">
        <v>776.18213623693543</v>
      </c>
      <c r="R153" s="43">
        <v>788.77806014881867</v>
      </c>
      <c r="S153" s="43">
        <v>800.28656610191763</v>
      </c>
      <c r="T153" s="43">
        <v>809.06310656900519</v>
      </c>
      <c r="U153" s="43">
        <v>813.25261131196828</v>
      </c>
      <c r="V153" s="43">
        <v>822.93268034270091</v>
      </c>
      <c r="W153" s="43">
        <v>808.41326004809446</v>
      </c>
      <c r="X153" s="43">
        <v>791.21228619451574</v>
      </c>
      <c r="Y153" s="43">
        <v>771.35851161448113</v>
      </c>
      <c r="Z153" s="43">
        <v>768.10056947016653</v>
      </c>
      <c r="AA153" s="43">
        <v>765.89911285072617</v>
      </c>
      <c r="AB153" s="43">
        <v>764.70292722990814</v>
      </c>
      <c r="AC153" s="43">
        <v>755.40698513175982</v>
      </c>
      <c r="AD153" s="43">
        <v>753.30771487195602</v>
      </c>
      <c r="AE153" s="43">
        <v>750.27043438441967</v>
      </c>
      <c r="AF153" s="43">
        <v>776.39293538926495</v>
      </c>
      <c r="AG153" s="43">
        <v>765.30486846792598</v>
      </c>
    </row>
    <row r="154" spans="1:33" x14ac:dyDescent="0.25">
      <c r="A154" s="31" t="s">
        <v>32</v>
      </c>
      <c r="B154" s="20"/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x14ac:dyDescent="0.25">
      <c r="A155" s="20"/>
      <c r="B155" s="20"/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x14ac:dyDescent="0.25">
      <c r="A156" s="24" t="s">
        <v>25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spans="1:33" x14ac:dyDescent="0.25">
      <c r="A157" s="3" t="s">
        <v>26</v>
      </c>
      <c r="B157" s="10">
        <f>IF(AND(B4=0,B126=0),0,IF(OR(B4=0,B126=0),1/0,B126/(B4/1000)))</f>
        <v>46.8982892631591</v>
      </c>
      <c r="C157" s="10">
        <f t="shared" ref="C157:AF164" si="163">IF(AND(C4=0,C126=0),0,IF(OR(C4=0,C126=0),1/0,C126/(C4/1000)))</f>
        <v>46.744101191593174</v>
      </c>
      <c r="D157" s="10">
        <f t="shared" si="163"/>
        <v>46.582803715609998</v>
      </c>
      <c r="E157" s="10">
        <f t="shared" si="163"/>
        <v>46.569199812628966</v>
      </c>
      <c r="F157" s="10">
        <f t="shared" si="163"/>
        <v>46.394194216560471</v>
      </c>
      <c r="G157" s="10">
        <f t="shared" si="163"/>
        <v>46.090748050473074</v>
      </c>
      <c r="H157" s="10">
        <f t="shared" si="163"/>
        <v>45.474057029622891</v>
      </c>
      <c r="I157" s="10">
        <f t="shared" si="163"/>
        <v>45.081163908713371</v>
      </c>
      <c r="J157" s="10">
        <f t="shared" si="163"/>
        <v>44.849002502712587</v>
      </c>
      <c r="K157" s="10">
        <f t="shared" si="163"/>
        <v>44.806808158779205</v>
      </c>
      <c r="L157" s="10">
        <f t="shared" si="163"/>
        <v>44.517819069424171</v>
      </c>
      <c r="M157" s="10">
        <f t="shared" si="163"/>
        <v>44.066000442470965</v>
      </c>
      <c r="N157" s="10">
        <f t="shared" si="163"/>
        <v>44.706222163482856</v>
      </c>
      <c r="O157" s="10">
        <f t="shared" si="163"/>
        <v>43.728832328132789</v>
      </c>
      <c r="P157" s="10">
        <f t="shared" si="163"/>
        <v>41.994081406907121</v>
      </c>
      <c r="Q157" s="10">
        <f t="shared" si="163"/>
        <v>39.525880719924189</v>
      </c>
      <c r="R157" s="10">
        <f t="shared" si="163"/>
        <v>38.960337033642475</v>
      </c>
      <c r="S157" s="10">
        <f t="shared" si="163"/>
        <v>38.683987327255977</v>
      </c>
      <c r="T157" s="10">
        <f t="shared" si="163"/>
        <v>38.755118163848984</v>
      </c>
      <c r="U157" s="10">
        <f t="shared" si="163"/>
        <v>41.034730701536205</v>
      </c>
      <c r="V157" s="10">
        <f t="shared" si="163"/>
        <v>36.708826706402675</v>
      </c>
      <c r="W157" s="10">
        <f t="shared" si="163"/>
        <v>35.971077998185066</v>
      </c>
      <c r="X157" s="10">
        <f t="shared" si="163"/>
        <v>34.440834743534687</v>
      </c>
      <c r="Y157" s="10">
        <f t="shared" si="163"/>
        <v>33.820116339524198</v>
      </c>
      <c r="Z157" s="10">
        <f t="shared" si="163"/>
        <v>34.385257058909886</v>
      </c>
      <c r="AA157" s="10">
        <f t="shared" si="163"/>
        <v>34.461846500457433</v>
      </c>
      <c r="AB157" s="10">
        <f t="shared" si="163"/>
        <v>33.756867510581088</v>
      </c>
      <c r="AC157" s="10">
        <f t="shared" si="163"/>
        <v>32.11109674424327</v>
      </c>
      <c r="AD157" s="10">
        <f t="shared" si="163"/>
        <v>31.069157686966093</v>
      </c>
      <c r="AE157" s="10">
        <f t="shared" si="163"/>
        <v>30.320039857134354</v>
      </c>
      <c r="AF157" s="10">
        <f t="shared" si="163"/>
        <v>43.149615115136818</v>
      </c>
      <c r="AG157" s="10">
        <f t="shared" ref="AG157" si="164">IF(AND(AG4=0,AG126=0),0,IF(OR(AG4=0,AG126=0),1/0,AG126/(AG4/1000)))</f>
        <v>40.882080519033536</v>
      </c>
    </row>
    <row r="158" spans="1:33" x14ac:dyDescent="0.25">
      <c r="A158" s="32" t="s">
        <v>3</v>
      </c>
      <c r="B158" s="41">
        <f t="shared" ref="B158:Q164" si="165">IF(AND(B5=0,B127=0),0,IF(OR(B5=0,B127=0),1/0,B127/(B5/1000)))</f>
        <v>0</v>
      </c>
      <c r="C158" s="41">
        <f t="shared" si="165"/>
        <v>0</v>
      </c>
      <c r="D158" s="41">
        <f t="shared" si="165"/>
        <v>0</v>
      </c>
      <c r="E158" s="41">
        <f t="shared" si="165"/>
        <v>0</v>
      </c>
      <c r="F158" s="41">
        <f t="shared" si="165"/>
        <v>0</v>
      </c>
      <c r="G158" s="41">
        <f t="shared" si="165"/>
        <v>0</v>
      </c>
      <c r="H158" s="41">
        <f t="shared" si="165"/>
        <v>0</v>
      </c>
      <c r="I158" s="41">
        <f t="shared" si="165"/>
        <v>0</v>
      </c>
      <c r="J158" s="41">
        <f t="shared" si="165"/>
        <v>0</v>
      </c>
      <c r="K158" s="41">
        <f t="shared" si="165"/>
        <v>0</v>
      </c>
      <c r="L158" s="41">
        <f t="shared" si="165"/>
        <v>0</v>
      </c>
      <c r="M158" s="41">
        <f t="shared" si="165"/>
        <v>0</v>
      </c>
      <c r="N158" s="41">
        <f t="shared" si="165"/>
        <v>0</v>
      </c>
      <c r="O158" s="41">
        <f t="shared" si="165"/>
        <v>0</v>
      </c>
      <c r="P158" s="41">
        <f t="shared" si="165"/>
        <v>0</v>
      </c>
      <c r="Q158" s="41">
        <f t="shared" si="165"/>
        <v>0</v>
      </c>
      <c r="R158" s="41">
        <f t="shared" si="163"/>
        <v>0</v>
      </c>
      <c r="S158" s="41">
        <f t="shared" si="163"/>
        <v>0</v>
      </c>
      <c r="T158" s="41">
        <f t="shared" si="163"/>
        <v>0</v>
      </c>
      <c r="U158" s="41">
        <f t="shared" si="163"/>
        <v>0</v>
      </c>
      <c r="V158" s="41">
        <f t="shared" si="163"/>
        <v>0</v>
      </c>
      <c r="W158" s="41">
        <f t="shared" si="163"/>
        <v>0</v>
      </c>
      <c r="X158" s="41">
        <f t="shared" si="163"/>
        <v>0</v>
      </c>
      <c r="Y158" s="41">
        <f t="shared" si="163"/>
        <v>0</v>
      </c>
      <c r="Z158" s="41">
        <f t="shared" si="163"/>
        <v>0</v>
      </c>
      <c r="AA158" s="41">
        <f t="shared" si="163"/>
        <v>0</v>
      </c>
      <c r="AB158" s="41">
        <f t="shared" si="163"/>
        <v>0</v>
      </c>
      <c r="AC158" s="41">
        <f t="shared" si="163"/>
        <v>0</v>
      </c>
      <c r="AD158" s="41">
        <f t="shared" si="163"/>
        <v>0</v>
      </c>
      <c r="AE158" s="41">
        <f t="shared" si="163"/>
        <v>0</v>
      </c>
      <c r="AF158" s="41">
        <f t="shared" si="163"/>
        <v>0</v>
      </c>
      <c r="AG158" s="41">
        <f t="shared" ref="AG158" si="166">IF(AND(AG5=0,AG127=0),0,IF(OR(AG5=0,AG127=0),1/0,AG127/(AG5/1000)))</f>
        <v>0</v>
      </c>
    </row>
    <row r="159" spans="1:33" x14ac:dyDescent="0.25">
      <c r="A159" s="32" t="s">
        <v>48</v>
      </c>
      <c r="B159" s="41">
        <f t="shared" si="165"/>
        <v>35.836234363000251</v>
      </c>
      <c r="C159" s="41">
        <f t="shared" si="163"/>
        <v>35.710458140291017</v>
      </c>
      <c r="D159" s="41">
        <f t="shared" si="163"/>
        <v>35.575071386954889</v>
      </c>
      <c r="E159" s="41">
        <f t="shared" si="163"/>
        <v>35.546758968036933</v>
      </c>
      <c r="F159" s="41">
        <f t="shared" si="163"/>
        <v>35.390357042349969</v>
      </c>
      <c r="G159" s="41">
        <f t="shared" si="163"/>
        <v>35.13514514722177</v>
      </c>
      <c r="H159" s="41">
        <f t="shared" si="163"/>
        <v>34.241037317803077</v>
      </c>
      <c r="I159" s="41">
        <f t="shared" si="163"/>
        <v>33.721537879150738</v>
      </c>
      <c r="J159" s="41">
        <f t="shared" si="163"/>
        <v>34.861541059233666</v>
      </c>
      <c r="K159" s="41">
        <f t="shared" si="163"/>
        <v>36.084894095369457</v>
      </c>
      <c r="L159" s="41">
        <f t="shared" si="163"/>
        <v>35.036756691420607</v>
      </c>
      <c r="M159" s="41">
        <f t="shared" si="163"/>
        <v>34.272291716783322</v>
      </c>
      <c r="N159" s="41">
        <f t="shared" si="163"/>
        <v>34.683418366621225</v>
      </c>
      <c r="O159" s="41">
        <f t="shared" si="163"/>
        <v>34.298730505377485</v>
      </c>
      <c r="P159" s="41">
        <f t="shared" si="163"/>
        <v>33.619102512176177</v>
      </c>
      <c r="Q159" s="41">
        <f t="shared" si="163"/>
        <v>32.395887650370234</v>
      </c>
      <c r="R159" s="41">
        <f t="shared" si="163"/>
        <v>31.52289062839996</v>
      </c>
      <c r="S159" s="41">
        <f t="shared" si="163"/>
        <v>33.090063740641568</v>
      </c>
      <c r="T159" s="41">
        <f t="shared" si="163"/>
        <v>34.636606188484272</v>
      </c>
      <c r="U159" s="41">
        <f t="shared" si="163"/>
        <v>34.928248012807664</v>
      </c>
      <c r="V159" s="41">
        <f t="shared" si="163"/>
        <v>31.255375435283788</v>
      </c>
      <c r="W159" s="41">
        <f t="shared" si="163"/>
        <v>28.467690315136192</v>
      </c>
      <c r="X159" s="41">
        <f t="shared" si="163"/>
        <v>27.054538207582734</v>
      </c>
      <c r="Y159" s="41">
        <f t="shared" si="163"/>
        <v>26.429702295492945</v>
      </c>
      <c r="Z159" s="41">
        <f t="shared" si="163"/>
        <v>26.524169016455478</v>
      </c>
      <c r="AA159" s="41">
        <f t="shared" si="163"/>
        <v>26.962250103742701</v>
      </c>
      <c r="AB159" s="41">
        <f t="shared" si="163"/>
        <v>25.587926446281045</v>
      </c>
      <c r="AC159" s="41">
        <f t="shared" si="163"/>
        <v>24.024091913989167</v>
      </c>
      <c r="AD159" s="41">
        <f t="shared" si="163"/>
        <v>23.025586235527069</v>
      </c>
      <c r="AE159" s="41">
        <f t="shared" si="163"/>
        <v>21.732238360994263</v>
      </c>
      <c r="AF159" s="41">
        <f t="shared" si="163"/>
        <v>27.621585978673298</v>
      </c>
      <c r="AG159" s="41">
        <f t="shared" ref="AG159" si="167">IF(AND(AG6=0,AG128=0),0,IF(OR(AG6=0,AG128=0),1/0,AG128/(AG6/1000)))</f>
        <v>24.873488069227662</v>
      </c>
    </row>
    <row r="160" spans="1:33" x14ac:dyDescent="0.25">
      <c r="A160" s="32" t="s">
        <v>49</v>
      </c>
      <c r="B160" s="41">
        <f t="shared" si="165"/>
        <v>49.967879868377352</v>
      </c>
      <c r="C160" s="41">
        <f t="shared" si="163"/>
        <v>49.806678016442824</v>
      </c>
      <c r="D160" s="41">
        <f t="shared" si="163"/>
        <v>49.639482477630345</v>
      </c>
      <c r="E160" s="41">
        <f t="shared" si="163"/>
        <v>49.631884455244226</v>
      </c>
      <c r="F160" s="41">
        <f t="shared" si="163"/>
        <v>49.454226140728423</v>
      </c>
      <c r="G160" s="41">
        <f t="shared" si="163"/>
        <v>49.139999929146853</v>
      </c>
      <c r="H160" s="41">
        <f t="shared" si="163"/>
        <v>48.650231205657711</v>
      </c>
      <c r="I160" s="41">
        <f t="shared" si="163"/>
        <v>48.320479761799362</v>
      </c>
      <c r="J160" s="41">
        <f t="shared" si="163"/>
        <v>47.56057304343765</v>
      </c>
      <c r="K160" s="41">
        <f t="shared" si="163"/>
        <v>47.070979822323714</v>
      </c>
      <c r="L160" s="41">
        <f t="shared" si="163"/>
        <v>47.051642944170496</v>
      </c>
      <c r="M160" s="41">
        <f t="shared" si="163"/>
        <v>46.723045553477533</v>
      </c>
      <c r="N160" s="41">
        <f t="shared" si="163"/>
        <v>47.422755737092885</v>
      </c>
      <c r="O160" s="41">
        <f t="shared" si="163"/>
        <v>46.298689774229885</v>
      </c>
      <c r="P160" s="41">
        <f t="shared" si="163"/>
        <v>44.093819010226504</v>
      </c>
      <c r="Q160" s="41">
        <f t="shared" si="163"/>
        <v>41.267341850844346</v>
      </c>
      <c r="R160" s="41">
        <f t="shared" si="163"/>
        <v>40.857804767456464</v>
      </c>
      <c r="S160" s="41">
        <f t="shared" si="163"/>
        <v>40.053933364298068</v>
      </c>
      <c r="T160" s="41">
        <f t="shared" si="163"/>
        <v>39.683257765740201</v>
      </c>
      <c r="U160" s="41">
        <f t="shared" si="163"/>
        <v>42.423380406371926</v>
      </c>
      <c r="V160" s="41">
        <f t="shared" si="163"/>
        <v>37.94218631715227</v>
      </c>
      <c r="W160" s="41">
        <f t="shared" si="163"/>
        <v>37.807474753764907</v>
      </c>
      <c r="X160" s="41">
        <f t="shared" si="163"/>
        <v>36.216548216548517</v>
      </c>
      <c r="Y160" s="41">
        <f t="shared" si="163"/>
        <v>35.594709153930921</v>
      </c>
      <c r="Z160" s="41">
        <f t="shared" si="163"/>
        <v>36.319368473996697</v>
      </c>
      <c r="AA160" s="41">
        <f t="shared" si="163"/>
        <v>36.294163751280792</v>
      </c>
      <c r="AB160" s="41">
        <f t="shared" si="163"/>
        <v>35.959925971973369</v>
      </c>
      <c r="AC160" s="41">
        <f t="shared" si="163"/>
        <v>34.414263024407909</v>
      </c>
      <c r="AD160" s="41">
        <f t="shared" si="163"/>
        <v>33.344675136623607</v>
      </c>
      <c r="AE160" s="41">
        <f t="shared" si="163"/>
        <v>32.713953477830948</v>
      </c>
      <c r="AF160" s="41">
        <f t="shared" si="163"/>
        <v>47.733252930990034</v>
      </c>
      <c r="AG160" s="41">
        <f t="shared" ref="AG160" si="168">IF(AND(AG7=0,AG129=0),0,IF(OR(AG7=0,AG129=0),1/0,AG129/(AG7/1000)))</f>
        <v>47.011277720541237</v>
      </c>
    </row>
    <row r="161" spans="1:33" x14ac:dyDescent="0.25">
      <c r="A161" s="5" t="s">
        <v>27</v>
      </c>
      <c r="B161" s="11">
        <f t="shared" si="165"/>
        <v>103.19946435511197</v>
      </c>
      <c r="C161" s="11">
        <f t="shared" si="163"/>
        <v>103.09851293725565</v>
      </c>
      <c r="D161" s="11">
        <f t="shared" si="163"/>
        <v>102.99076241159121</v>
      </c>
      <c r="E161" s="11">
        <f t="shared" si="163"/>
        <v>100.94896104611945</v>
      </c>
      <c r="F161" s="11">
        <f t="shared" si="163"/>
        <v>100.75455929836508</v>
      </c>
      <c r="G161" s="11">
        <f t="shared" si="163"/>
        <v>101.05917046298414</v>
      </c>
      <c r="H161" s="11">
        <f t="shared" si="163"/>
        <v>102.93809277989234</v>
      </c>
      <c r="I161" s="11">
        <f t="shared" si="163"/>
        <v>101.3192048178939</v>
      </c>
      <c r="J161" s="11">
        <f t="shared" si="163"/>
        <v>107.51850360173829</v>
      </c>
      <c r="K161" s="11">
        <f t="shared" si="163"/>
        <v>113.05194967331589</v>
      </c>
      <c r="L161" s="11">
        <f t="shared" si="163"/>
        <v>108.02602498345389</v>
      </c>
      <c r="M161" s="11">
        <f t="shared" si="163"/>
        <v>103.24804845520633</v>
      </c>
      <c r="N161" s="11">
        <f t="shared" si="163"/>
        <v>111.00794478577637</v>
      </c>
      <c r="O161" s="11">
        <f t="shared" si="163"/>
        <v>119.54836539053781</v>
      </c>
      <c r="P161" s="11">
        <f t="shared" si="163"/>
        <v>122.69317588978751</v>
      </c>
      <c r="Q161" s="11">
        <f t="shared" si="163"/>
        <v>128.67103701663262</v>
      </c>
      <c r="R161" s="11">
        <f t="shared" si="163"/>
        <v>134.79623261799051</v>
      </c>
      <c r="S161" s="11">
        <f t="shared" si="163"/>
        <v>137.20135858019449</v>
      </c>
      <c r="T161" s="11">
        <f t="shared" si="163"/>
        <v>137.90474201076643</v>
      </c>
      <c r="U161" s="11">
        <f t="shared" si="163"/>
        <v>131.53400450930596</v>
      </c>
      <c r="V161" s="11">
        <f t="shared" si="163"/>
        <v>120.81402524888792</v>
      </c>
      <c r="W161" s="11">
        <f t="shared" si="163"/>
        <v>112.53829773272605</v>
      </c>
      <c r="X161" s="11">
        <f t="shared" si="163"/>
        <v>99.308371131458415</v>
      </c>
      <c r="Y161" s="11">
        <f t="shared" si="163"/>
        <v>97.19594596321852</v>
      </c>
      <c r="Z161" s="11">
        <f t="shared" si="163"/>
        <v>86.378151990695144</v>
      </c>
      <c r="AA161" s="11">
        <f t="shared" si="163"/>
        <v>85.945921481892682</v>
      </c>
      <c r="AB161" s="11">
        <f t="shared" si="163"/>
        <v>80.151066336597665</v>
      </c>
      <c r="AC161" s="11">
        <f t="shared" si="163"/>
        <v>80.056379456717437</v>
      </c>
      <c r="AD161" s="11">
        <f t="shared" si="163"/>
        <v>78.6510910091677</v>
      </c>
      <c r="AE161" s="11">
        <f t="shared" si="163"/>
        <v>73.715974525837836</v>
      </c>
      <c r="AF161" s="11">
        <f t="shared" si="163"/>
        <v>113.40668912906014</v>
      </c>
      <c r="AG161" s="11">
        <f t="shared" ref="AG161" si="169">IF(AND(AG8=0,AG130=0),0,IF(OR(AG8=0,AG130=0),1/0,AG130/(AG8/1000)))</f>
        <v>106.00549863051195</v>
      </c>
    </row>
    <row r="162" spans="1:33" x14ac:dyDescent="0.25">
      <c r="A162" s="34" t="s">
        <v>3</v>
      </c>
      <c r="B162" s="42">
        <f t="shared" si="165"/>
        <v>0</v>
      </c>
      <c r="C162" s="42">
        <f t="shared" si="163"/>
        <v>0</v>
      </c>
      <c r="D162" s="42">
        <f t="shared" si="163"/>
        <v>0</v>
      </c>
      <c r="E162" s="42">
        <f t="shared" si="163"/>
        <v>0</v>
      </c>
      <c r="F162" s="42">
        <f t="shared" si="163"/>
        <v>0</v>
      </c>
      <c r="G162" s="42">
        <f t="shared" si="163"/>
        <v>0</v>
      </c>
      <c r="H162" s="42">
        <f t="shared" si="163"/>
        <v>0</v>
      </c>
      <c r="I162" s="42">
        <f t="shared" si="163"/>
        <v>0</v>
      </c>
      <c r="J162" s="42">
        <f t="shared" si="163"/>
        <v>0</v>
      </c>
      <c r="K162" s="42">
        <f t="shared" si="163"/>
        <v>0</v>
      </c>
      <c r="L162" s="42">
        <f t="shared" si="163"/>
        <v>0</v>
      </c>
      <c r="M162" s="42">
        <f t="shared" si="163"/>
        <v>0</v>
      </c>
      <c r="N162" s="42">
        <f t="shared" si="163"/>
        <v>0</v>
      </c>
      <c r="O162" s="42">
        <f t="shared" si="163"/>
        <v>0</v>
      </c>
      <c r="P162" s="42">
        <f t="shared" si="163"/>
        <v>0</v>
      </c>
      <c r="Q162" s="42">
        <f t="shared" si="163"/>
        <v>0</v>
      </c>
      <c r="R162" s="42">
        <f t="shared" si="163"/>
        <v>0</v>
      </c>
      <c r="S162" s="42">
        <f t="shared" si="163"/>
        <v>0</v>
      </c>
      <c r="T162" s="42">
        <f t="shared" si="163"/>
        <v>0</v>
      </c>
      <c r="U162" s="42">
        <f t="shared" si="163"/>
        <v>0</v>
      </c>
      <c r="V162" s="42">
        <f t="shared" si="163"/>
        <v>0</v>
      </c>
      <c r="W162" s="42">
        <f t="shared" si="163"/>
        <v>0</v>
      </c>
      <c r="X162" s="42">
        <f t="shared" si="163"/>
        <v>0</v>
      </c>
      <c r="Y162" s="42">
        <f t="shared" si="163"/>
        <v>0</v>
      </c>
      <c r="Z162" s="42">
        <f t="shared" si="163"/>
        <v>0</v>
      </c>
      <c r="AA162" s="42">
        <f t="shared" si="163"/>
        <v>0</v>
      </c>
      <c r="AB162" s="42">
        <f t="shared" si="163"/>
        <v>0</v>
      </c>
      <c r="AC162" s="42">
        <f t="shared" si="163"/>
        <v>0</v>
      </c>
      <c r="AD162" s="42">
        <f t="shared" si="163"/>
        <v>0</v>
      </c>
      <c r="AE162" s="42">
        <f t="shared" si="163"/>
        <v>0</v>
      </c>
      <c r="AF162" s="42">
        <f t="shared" si="163"/>
        <v>0</v>
      </c>
      <c r="AG162" s="42">
        <f t="shared" ref="AG162" si="170">IF(AND(AG9=0,AG131=0),0,IF(OR(AG9=0,AG131=0),1/0,AG131/(AG9/1000)))</f>
        <v>0</v>
      </c>
    </row>
    <row r="163" spans="1:33" x14ac:dyDescent="0.25">
      <c r="A163" s="34" t="s">
        <v>48</v>
      </c>
      <c r="B163" s="42">
        <f t="shared" si="165"/>
        <v>168.09350194887358</v>
      </c>
      <c r="C163" s="42">
        <f t="shared" si="163"/>
        <v>167.80517719583921</v>
      </c>
      <c r="D163" s="42">
        <f t="shared" si="163"/>
        <v>167.75245860408324</v>
      </c>
      <c r="E163" s="42">
        <f t="shared" si="163"/>
        <v>164.70725602217337</v>
      </c>
      <c r="F163" s="42">
        <f t="shared" si="163"/>
        <v>164.04282095124375</v>
      </c>
      <c r="G163" s="42">
        <f t="shared" si="163"/>
        <v>164.0183801817241</v>
      </c>
      <c r="H163" s="42">
        <f t="shared" si="163"/>
        <v>168.78639246488956</v>
      </c>
      <c r="I163" s="42">
        <f t="shared" si="163"/>
        <v>166.68239571231484</v>
      </c>
      <c r="J163" s="42">
        <f t="shared" si="163"/>
        <v>168.84463281848079</v>
      </c>
      <c r="K163" s="42">
        <f t="shared" si="163"/>
        <v>171.43240001974701</v>
      </c>
      <c r="L163" s="42">
        <f t="shared" si="163"/>
        <v>179.3942007220453</v>
      </c>
      <c r="M163" s="42">
        <f t="shared" si="163"/>
        <v>172.93386370915084</v>
      </c>
      <c r="N163" s="42">
        <f t="shared" si="163"/>
        <v>187.6824172416508</v>
      </c>
      <c r="O163" s="42">
        <f t="shared" si="163"/>
        <v>178.78102623968417</v>
      </c>
      <c r="P163" s="42">
        <f t="shared" si="163"/>
        <v>195.86931108626712</v>
      </c>
      <c r="Q163" s="42">
        <f t="shared" si="163"/>
        <v>194.39162775095525</v>
      </c>
      <c r="R163" s="42">
        <f t="shared" si="163"/>
        <v>216.11153345005482</v>
      </c>
      <c r="S163" s="42">
        <f t="shared" si="163"/>
        <v>226.13232059224055</v>
      </c>
      <c r="T163" s="42">
        <f t="shared" si="163"/>
        <v>232.29789436416183</v>
      </c>
      <c r="U163" s="42">
        <f t="shared" si="163"/>
        <v>233.54249964086623</v>
      </c>
      <c r="V163" s="42">
        <f t="shared" si="163"/>
        <v>221.95146795944908</v>
      </c>
      <c r="W163" s="42">
        <f t="shared" si="163"/>
        <v>196.68040058071668</v>
      </c>
      <c r="X163" s="42">
        <f t="shared" si="163"/>
        <v>181.53544417621805</v>
      </c>
      <c r="Y163" s="42">
        <f t="shared" si="163"/>
        <v>179.75449040979845</v>
      </c>
      <c r="Z163" s="42">
        <f t="shared" si="163"/>
        <v>157.11361204082189</v>
      </c>
      <c r="AA163" s="42">
        <f t="shared" si="163"/>
        <v>164.34268213255859</v>
      </c>
      <c r="AB163" s="42">
        <f t="shared" si="163"/>
        <v>144.75197537453937</v>
      </c>
      <c r="AC163" s="42">
        <f t="shared" si="163"/>
        <v>150.44806954534198</v>
      </c>
      <c r="AD163" s="42">
        <f t="shared" si="163"/>
        <v>141.40646279046879</v>
      </c>
      <c r="AE163" s="42">
        <f t="shared" si="163"/>
        <v>129.52081922985246</v>
      </c>
      <c r="AF163" s="42">
        <f t="shared" si="163"/>
        <v>150.93302967071466</v>
      </c>
      <c r="AG163" s="42">
        <f t="shared" ref="AG163" si="171">IF(AND(AG10=0,AG132=0),0,IF(OR(AG10=0,AG132=0),1/0,AG132/(AG10/1000)))</f>
        <v>150.46331207829903</v>
      </c>
    </row>
    <row r="164" spans="1:33" x14ac:dyDescent="0.25">
      <c r="A164" s="36" t="s">
        <v>49</v>
      </c>
      <c r="B164" s="43">
        <f t="shared" si="165"/>
        <v>102.47612327928445</v>
      </c>
      <c r="C164" s="43">
        <f t="shared" si="163"/>
        <v>102.37757294643984</v>
      </c>
      <c r="D164" s="43">
        <f t="shared" si="163"/>
        <v>102.26918545327466</v>
      </c>
      <c r="E164" s="43">
        <f t="shared" si="163"/>
        <v>100.23875048519153</v>
      </c>
      <c r="F164" s="43">
        <f t="shared" si="163"/>
        <v>100.04956863757097</v>
      </c>
      <c r="G164" s="43">
        <f t="shared" si="163"/>
        <v>100.35789632395154</v>
      </c>
      <c r="H164" s="43">
        <f t="shared" si="163"/>
        <v>102.21317332865287</v>
      </c>
      <c r="I164" s="43">
        <f t="shared" si="163"/>
        <v>100.59639093820049</v>
      </c>
      <c r="J164" s="43">
        <f t="shared" si="163"/>
        <v>106.84534064843551</v>
      </c>
      <c r="K164" s="43">
        <f t="shared" si="163"/>
        <v>112.42228042235602</v>
      </c>
      <c r="L164" s="43">
        <f t="shared" si="163"/>
        <v>107.24940561569966</v>
      </c>
      <c r="M164" s="43">
        <f t="shared" si="163"/>
        <v>102.21631442154681</v>
      </c>
      <c r="N164" s="43">
        <f t="shared" si="163"/>
        <v>110.17108750075832</v>
      </c>
      <c r="O164" s="43">
        <f t="shared" si="163"/>
        <v>118.87416328582945</v>
      </c>
      <c r="P164" s="43">
        <f t="shared" si="163"/>
        <v>121.9503838476035</v>
      </c>
      <c r="Q164" s="43">
        <f t="shared" si="163"/>
        <v>128.04039081627838</v>
      </c>
      <c r="R164" s="43">
        <f t="shared" si="163"/>
        <v>134.10764041074268</v>
      </c>
      <c r="S164" s="43">
        <f t="shared" si="163"/>
        <v>136.37026317002423</v>
      </c>
      <c r="T164" s="43">
        <f t="shared" si="163"/>
        <v>136.81035122832594</v>
      </c>
      <c r="U164" s="43">
        <f t="shared" si="163"/>
        <v>130.03547776339778</v>
      </c>
      <c r="V164" s="43">
        <f t="shared" si="163"/>
        <v>119.35280458568167</v>
      </c>
      <c r="W164" s="43">
        <f t="shared" si="163"/>
        <v>111.49369870763807</v>
      </c>
      <c r="X164" s="43">
        <f t="shared" si="163"/>
        <v>98.469802545463082</v>
      </c>
      <c r="Y164" s="43">
        <f t="shared" si="163"/>
        <v>96.310078502093489</v>
      </c>
      <c r="Z164" s="43">
        <f t="shared" si="163"/>
        <v>85.52465002009167</v>
      </c>
      <c r="AA164" s="43">
        <f t="shared" si="163"/>
        <v>85.049582644426593</v>
      </c>
      <c r="AB164" s="43">
        <f t="shared" si="163"/>
        <v>79.275772353849092</v>
      </c>
      <c r="AC164" s="43">
        <f t="shared" si="163"/>
        <v>79.356268111356982</v>
      </c>
      <c r="AD164" s="43">
        <f t="shared" si="163"/>
        <v>78.112106377096964</v>
      </c>
      <c r="AE164" s="43">
        <f t="shared" si="163"/>
        <v>73.176118720608542</v>
      </c>
      <c r="AF164" s="43">
        <f t="shared" si="163"/>
        <v>113.12119746010288</v>
      </c>
      <c r="AG164" s="43">
        <f t="shared" ref="AG164" si="172">IF(AND(AG11=0,AG133=0),0,IF(OR(AG11=0,AG133=0),1/0,AG133/(AG11/1000)))</f>
        <v>105.61657965295706</v>
      </c>
    </row>
    <row r="165" spans="1:33" x14ac:dyDescent="0.25">
      <c r="A165" s="20"/>
      <c r="B165" s="20"/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x14ac:dyDescent="0.25">
      <c r="A166" s="24" t="s">
        <v>28</v>
      </c>
      <c r="B166" s="26">
        <f>IF(AND(B43=0,B123=0),0,IF(OR(B43=0,B123=0),1/0,1000000*B123/B43))</f>
        <v>15626.492908132426</v>
      </c>
      <c r="C166" s="26">
        <f t="shared" ref="C166:AF166" si="173">IF(AND(C43=0,C123=0),0,IF(OR(C43=0,C123=0),1/0,1000000*C123/C43))</f>
        <v>15610.908963653888</v>
      </c>
      <c r="D166" s="26">
        <f t="shared" si="173"/>
        <v>15595.222977887455</v>
      </c>
      <c r="E166" s="26">
        <f t="shared" si="173"/>
        <v>15601.291888303316</v>
      </c>
      <c r="F166" s="26">
        <f t="shared" si="173"/>
        <v>15587.169827148551</v>
      </c>
      <c r="G166" s="26">
        <f t="shared" si="173"/>
        <v>15567.268008926743</v>
      </c>
      <c r="H166" s="26">
        <f t="shared" si="173"/>
        <v>15550.995175982933</v>
      </c>
      <c r="I166" s="26">
        <f t="shared" si="173"/>
        <v>15542.576958599664</v>
      </c>
      <c r="J166" s="26">
        <f t="shared" si="173"/>
        <v>15479.891420276104</v>
      </c>
      <c r="K166" s="26">
        <f t="shared" si="173"/>
        <v>15444.925476139917</v>
      </c>
      <c r="L166" s="26">
        <f t="shared" si="173"/>
        <v>15448.069185201402</v>
      </c>
      <c r="M166" s="26">
        <f t="shared" si="173"/>
        <v>15355.145001967814</v>
      </c>
      <c r="N166" s="26">
        <f t="shared" si="173"/>
        <v>15637.826670388909</v>
      </c>
      <c r="O166" s="26">
        <f t="shared" si="173"/>
        <v>15227.457399522445</v>
      </c>
      <c r="P166" s="26">
        <f t="shared" si="173"/>
        <v>15721.363034085349</v>
      </c>
      <c r="Q166" s="26">
        <f t="shared" si="173"/>
        <v>15923.581227215618</v>
      </c>
      <c r="R166" s="26">
        <f t="shared" si="173"/>
        <v>15215.031078282469</v>
      </c>
      <c r="S166" s="26">
        <f t="shared" si="173"/>
        <v>14932.962584835119</v>
      </c>
      <c r="T166" s="26">
        <f t="shared" si="173"/>
        <v>15191.2666034418</v>
      </c>
      <c r="U166" s="26">
        <f t="shared" si="173"/>
        <v>15587.753903792311</v>
      </c>
      <c r="V166" s="26">
        <f t="shared" si="173"/>
        <v>15211.837869683088</v>
      </c>
      <c r="W166" s="26">
        <f t="shared" si="173"/>
        <v>14562.127455892689</v>
      </c>
      <c r="X166" s="26">
        <f t="shared" si="173"/>
        <v>13911.481919689522</v>
      </c>
      <c r="Y166" s="26">
        <f t="shared" si="173"/>
        <v>13962.240005150603</v>
      </c>
      <c r="Z166" s="26">
        <f t="shared" si="173"/>
        <v>14159.325266360202</v>
      </c>
      <c r="AA166" s="26">
        <f t="shared" si="173"/>
        <v>14464.323300261405</v>
      </c>
      <c r="AB166" s="26">
        <f t="shared" si="173"/>
        <v>14107.857328743012</v>
      </c>
      <c r="AC166" s="26">
        <f t="shared" si="173"/>
        <v>14056.395737852987</v>
      </c>
      <c r="AD166" s="26">
        <f t="shared" si="173"/>
        <v>14024.17141751901</v>
      </c>
      <c r="AE166" s="26">
        <f t="shared" si="173"/>
        <v>13787.350222918201</v>
      </c>
      <c r="AF166" s="26">
        <f t="shared" si="173"/>
        <v>16929.104228916265</v>
      </c>
      <c r="AG166" s="26">
        <f t="shared" ref="AG166" si="174">IF(AND(AG43=0,AG123=0),0,IF(OR(AG43=0,AG123=0),1/0,1000000*AG123/AG43))</f>
        <v>15798.351204562887</v>
      </c>
    </row>
    <row r="167" spans="1:33" x14ac:dyDescent="0.25">
      <c r="A167" s="3" t="s">
        <v>2</v>
      </c>
      <c r="B167" s="10">
        <f>IF(AND(B44=0,B126=0),0,IF(OR(B44=0,B126=0),1/0,1000000*B126/B44))</f>
        <v>14124.40567816194</v>
      </c>
      <c r="C167" s="10">
        <f>IF(AND(C44=0,C126=0),0,IF(OR(C44=0,C126=0),1/0,1000000*C126/C44))</f>
        <v>14109.851609381267</v>
      </c>
      <c r="D167" s="10">
        <f t="shared" ref="D167:AF167" si="175">IF(AND(D44=0,D126=0),0,IF(OR(D44=0,D126=0),1/0,1000000*D126/D44))</f>
        <v>14096.077231344476</v>
      </c>
      <c r="E167" s="10">
        <f t="shared" si="175"/>
        <v>14130.034930794727</v>
      </c>
      <c r="F167" s="10">
        <f t="shared" si="175"/>
        <v>14118.134531075551</v>
      </c>
      <c r="G167" s="10">
        <f t="shared" si="175"/>
        <v>14093.355317493042</v>
      </c>
      <c r="H167" s="10">
        <f t="shared" si="175"/>
        <v>14076.938486965149</v>
      </c>
      <c r="I167" s="10">
        <f t="shared" si="175"/>
        <v>14081.749945457237</v>
      </c>
      <c r="J167" s="10">
        <f t="shared" si="175"/>
        <v>13942.43825766708</v>
      </c>
      <c r="K167" s="10">
        <f t="shared" si="175"/>
        <v>13864.371334135358</v>
      </c>
      <c r="L167" s="10">
        <f t="shared" si="175"/>
        <v>13932.330061988174</v>
      </c>
      <c r="M167" s="10">
        <f t="shared" si="175"/>
        <v>13900.950576825368</v>
      </c>
      <c r="N167" s="10">
        <f t="shared" si="175"/>
        <v>14032.819897319092</v>
      </c>
      <c r="O167" s="10">
        <f t="shared" si="175"/>
        <v>13455.094517538429</v>
      </c>
      <c r="P167" s="10">
        <f t="shared" si="175"/>
        <v>13986.761155023944</v>
      </c>
      <c r="Q167" s="10">
        <f t="shared" si="175"/>
        <v>14001.456123099189</v>
      </c>
      <c r="R167" s="10">
        <f t="shared" si="175"/>
        <v>13073.863924064342</v>
      </c>
      <c r="S167" s="10">
        <f t="shared" si="175"/>
        <v>12834.508290992375</v>
      </c>
      <c r="T167" s="10">
        <f t="shared" si="175"/>
        <v>13078.966355021535</v>
      </c>
      <c r="U167" s="10">
        <f t="shared" si="175"/>
        <v>13748.242999115166</v>
      </c>
      <c r="V167" s="10">
        <f t="shared" si="175"/>
        <v>13180.082982567395</v>
      </c>
      <c r="W167" s="10">
        <f t="shared" si="175"/>
        <v>12857.145438684738</v>
      </c>
      <c r="X167" s="10">
        <f t="shared" si="175"/>
        <v>12590.209199176476</v>
      </c>
      <c r="Y167" s="10">
        <f t="shared" si="175"/>
        <v>12674.221885240777</v>
      </c>
      <c r="Z167" s="10">
        <f t="shared" si="175"/>
        <v>12955.817177478904</v>
      </c>
      <c r="AA167" s="10">
        <f t="shared" si="175"/>
        <v>13295.522404251955</v>
      </c>
      <c r="AB167" s="10">
        <f t="shared" si="175"/>
        <v>13094.333019346932</v>
      </c>
      <c r="AC167" s="10">
        <f t="shared" si="175"/>
        <v>12947.812534809924</v>
      </c>
      <c r="AD167" s="10">
        <f t="shared" si="175"/>
        <v>12929.119199800236</v>
      </c>
      <c r="AE167" s="10">
        <f t="shared" si="175"/>
        <v>12869.066421481588</v>
      </c>
      <c r="AF167" s="10">
        <f t="shared" si="175"/>
        <v>13683.122837353594</v>
      </c>
      <c r="AG167" s="10">
        <f t="shared" ref="AG167" si="176">IF(AND(AG44=0,AG126=0),0,IF(OR(AG44=0,AG126=0),1/0,1000000*AG126/AG44))</f>
        <v>13340.069482797313</v>
      </c>
    </row>
    <row r="168" spans="1:33" x14ac:dyDescent="0.25">
      <c r="A168" s="32" t="s">
        <v>3</v>
      </c>
      <c r="B168" s="41">
        <f t="shared" ref="B168:C174" si="177">IF(AND(B45=0,B127=0),0,IF(OR(B45=0,B127=0),1/0,1000000*B127/B45))</f>
        <v>0</v>
      </c>
      <c r="C168" s="41">
        <f t="shared" si="177"/>
        <v>0</v>
      </c>
      <c r="D168" s="41">
        <f t="shared" ref="D168:AF168" si="178">IF(AND(D45=0,D127=0),0,IF(OR(D45=0,D127=0),1/0,1000000*D127/D45))</f>
        <v>0</v>
      </c>
      <c r="E168" s="41">
        <f t="shared" si="178"/>
        <v>0</v>
      </c>
      <c r="F168" s="41">
        <f t="shared" si="178"/>
        <v>0</v>
      </c>
      <c r="G168" s="41">
        <f t="shared" si="178"/>
        <v>0</v>
      </c>
      <c r="H168" s="41">
        <f t="shared" si="178"/>
        <v>0</v>
      </c>
      <c r="I168" s="41">
        <f t="shared" si="178"/>
        <v>0</v>
      </c>
      <c r="J168" s="41">
        <f t="shared" si="178"/>
        <v>0</v>
      </c>
      <c r="K168" s="41">
        <f t="shared" si="178"/>
        <v>0</v>
      </c>
      <c r="L168" s="41">
        <f t="shared" si="178"/>
        <v>0</v>
      </c>
      <c r="M168" s="41">
        <f t="shared" si="178"/>
        <v>0</v>
      </c>
      <c r="N168" s="41">
        <f t="shared" si="178"/>
        <v>0</v>
      </c>
      <c r="O168" s="41">
        <f t="shared" si="178"/>
        <v>0</v>
      </c>
      <c r="P168" s="41">
        <f t="shared" si="178"/>
        <v>0</v>
      </c>
      <c r="Q168" s="41">
        <f t="shared" si="178"/>
        <v>0</v>
      </c>
      <c r="R168" s="41">
        <f t="shared" si="178"/>
        <v>0</v>
      </c>
      <c r="S168" s="41">
        <f t="shared" si="178"/>
        <v>0</v>
      </c>
      <c r="T168" s="41">
        <f t="shared" si="178"/>
        <v>0</v>
      </c>
      <c r="U168" s="41">
        <f t="shared" si="178"/>
        <v>0</v>
      </c>
      <c r="V168" s="41">
        <f t="shared" si="178"/>
        <v>0</v>
      </c>
      <c r="W168" s="41">
        <f t="shared" si="178"/>
        <v>0</v>
      </c>
      <c r="X168" s="41">
        <f t="shared" si="178"/>
        <v>0</v>
      </c>
      <c r="Y168" s="41">
        <f t="shared" si="178"/>
        <v>0</v>
      </c>
      <c r="Z168" s="41">
        <f t="shared" si="178"/>
        <v>0</v>
      </c>
      <c r="AA168" s="41">
        <f t="shared" si="178"/>
        <v>0</v>
      </c>
      <c r="AB168" s="41">
        <f t="shared" si="178"/>
        <v>0</v>
      </c>
      <c r="AC168" s="41">
        <f t="shared" si="178"/>
        <v>0</v>
      </c>
      <c r="AD168" s="41">
        <f t="shared" si="178"/>
        <v>0</v>
      </c>
      <c r="AE168" s="41">
        <f t="shared" si="178"/>
        <v>0</v>
      </c>
      <c r="AF168" s="41">
        <f t="shared" si="178"/>
        <v>0</v>
      </c>
      <c r="AG168" s="41">
        <f t="shared" ref="AG168" si="179">IF(AND(AG45=0,AG127=0),0,IF(OR(AG45=0,AG127=0),1/0,1000000*AG127/AG45))</f>
        <v>0</v>
      </c>
    </row>
    <row r="169" spans="1:33" x14ac:dyDescent="0.25">
      <c r="A169" s="32" t="s">
        <v>48</v>
      </c>
      <c r="B169" s="41">
        <f t="shared" si="177"/>
        <v>4632.2317260181508</v>
      </c>
      <c r="C169" s="41">
        <f t="shared" si="177"/>
        <v>4627.4714481513274</v>
      </c>
      <c r="D169" s="41">
        <f t="shared" ref="D169:AF169" si="180">IF(AND(D46=0,D128=0),0,IF(OR(D46=0,D128=0),1/0,1000000*D128/D46))</f>
        <v>4622.952264392603</v>
      </c>
      <c r="E169" s="41">
        <f t="shared" si="180"/>
        <v>4634.0551063692192</v>
      </c>
      <c r="F169" s="41">
        <f t="shared" si="180"/>
        <v>4630.1544463590681</v>
      </c>
      <c r="G169" s="41">
        <f t="shared" si="180"/>
        <v>4622.0566034125741</v>
      </c>
      <c r="H169" s="41">
        <f t="shared" si="180"/>
        <v>4616.6991714076275</v>
      </c>
      <c r="I169" s="41">
        <f t="shared" si="180"/>
        <v>4618.2567449405524</v>
      </c>
      <c r="J169" s="41">
        <f t="shared" si="180"/>
        <v>4572.5751847920819</v>
      </c>
      <c r="K169" s="41">
        <f t="shared" si="180"/>
        <v>4546.9982818942153</v>
      </c>
      <c r="L169" s="41">
        <f t="shared" si="180"/>
        <v>4569.2682742395937</v>
      </c>
      <c r="M169" s="41">
        <f t="shared" si="180"/>
        <v>4558.9368927267842</v>
      </c>
      <c r="N169" s="41">
        <f t="shared" si="180"/>
        <v>4644.9100448056161</v>
      </c>
      <c r="O169" s="41">
        <f t="shared" si="180"/>
        <v>4554.4724093663381</v>
      </c>
      <c r="P169" s="41">
        <f t="shared" si="180"/>
        <v>4531.5534325407943</v>
      </c>
      <c r="Q169" s="41">
        <f t="shared" si="180"/>
        <v>4511.2858554164368</v>
      </c>
      <c r="R169" s="41">
        <f t="shared" si="180"/>
        <v>4176.0487497806671</v>
      </c>
      <c r="S169" s="41">
        <f t="shared" si="180"/>
        <v>4185.4586399143818</v>
      </c>
      <c r="T169" s="41">
        <f t="shared" si="180"/>
        <v>4130.7491094623829</v>
      </c>
      <c r="U169" s="41">
        <f t="shared" si="180"/>
        <v>4206.4314316204927</v>
      </c>
      <c r="V169" s="41">
        <f t="shared" si="180"/>
        <v>4024.6276762597236</v>
      </c>
      <c r="W169" s="41">
        <f t="shared" si="180"/>
        <v>3809.8018698452497</v>
      </c>
      <c r="X169" s="41">
        <f t="shared" si="180"/>
        <v>3679.1180559275358</v>
      </c>
      <c r="Y169" s="41">
        <f t="shared" si="180"/>
        <v>3722.9077108507859</v>
      </c>
      <c r="Z169" s="41">
        <f t="shared" si="180"/>
        <v>3795.0962086744694</v>
      </c>
      <c r="AA169" s="41">
        <f t="shared" si="180"/>
        <v>3947.4986413832812</v>
      </c>
      <c r="AB169" s="41">
        <f t="shared" si="180"/>
        <v>3985.0891372664478</v>
      </c>
      <c r="AC169" s="41">
        <f t="shared" si="180"/>
        <v>3954.7139616580075</v>
      </c>
      <c r="AD169" s="41">
        <f t="shared" si="180"/>
        <v>3850.3485617994997</v>
      </c>
      <c r="AE169" s="41">
        <f t="shared" si="180"/>
        <v>3681.1128348494353</v>
      </c>
      <c r="AF169" s="41">
        <f t="shared" si="180"/>
        <v>3412.2218840060086</v>
      </c>
      <c r="AG169" s="41">
        <f t="shared" ref="AG169" si="181">IF(AND(AG46=0,AG128=0),0,IF(OR(AG46=0,AG128=0),1/0,1000000*AG128/AG46))</f>
        <v>3540.1586347587959</v>
      </c>
    </row>
    <row r="170" spans="1:33" x14ac:dyDescent="0.25">
      <c r="A170" s="32" t="s">
        <v>49</v>
      </c>
      <c r="B170" s="41">
        <f t="shared" si="177"/>
        <v>23850.897674849457</v>
      </c>
      <c r="C170" s="41">
        <f t="shared" si="177"/>
        <v>23826.246348121716</v>
      </c>
      <c r="D170" s="41">
        <f t="shared" ref="D170:AF170" si="182">IF(AND(D47=0,D129=0),0,IF(OR(D47=0,D129=0),1/0,1000000*D129/D47))</f>
        <v>23802.790682610736</v>
      </c>
      <c r="E170" s="41">
        <f t="shared" si="182"/>
        <v>23860.056591802775</v>
      </c>
      <c r="F170" s="41">
        <f t="shared" si="182"/>
        <v>23839.934463779602</v>
      </c>
      <c r="G170" s="41">
        <f t="shared" si="182"/>
        <v>23797.95145463185</v>
      </c>
      <c r="H170" s="41">
        <f t="shared" si="182"/>
        <v>23770.322355943255</v>
      </c>
      <c r="I170" s="41">
        <f t="shared" si="182"/>
        <v>23778.388852644504</v>
      </c>
      <c r="J170" s="41">
        <f t="shared" si="182"/>
        <v>23543.106038470018</v>
      </c>
      <c r="K170" s="41">
        <f t="shared" si="182"/>
        <v>23411.310793986519</v>
      </c>
      <c r="L170" s="41">
        <f t="shared" si="182"/>
        <v>23526.114753538452</v>
      </c>
      <c r="M170" s="41">
        <f t="shared" si="182"/>
        <v>23473.161206592154</v>
      </c>
      <c r="N170" s="41">
        <f t="shared" si="182"/>
        <v>23412.944013244251</v>
      </c>
      <c r="O170" s="41">
        <f t="shared" si="182"/>
        <v>22222.703565551652</v>
      </c>
      <c r="P170" s="41">
        <f t="shared" si="182"/>
        <v>23266.81907446104</v>
      </c>
      <c r="Q170" s="41">
        <f t="shared" si="182"/>
        <v>23466.7707540968</v>
      </c>
      <c r="R170" s="41">
        <f t="shared" si="182"/>
        <v>22517.511457778859</v>
      </c>
      <c r="S170" s="41">
        <f t="shared" si="182"/>
        <v>22055.645047579463</v>
      </c>
      <c r="T170" s="41">
        <f t="shared" si="182"/>
        <v>22789.515010274692</v>
      </c>
      <c r="U170" s="41">
        <f t="shared" si="182"/>
        <v>23897.839157740644</v>
      </c>
      <c r="V170" s="41">
        <f t="shared" si="182"/>
        <v>22874.68607286828</v>
      </c>
      <c r="W170" s="41">
        <f t="shared" si="182"/>
        <v>22862.238635278769</v>
      </c>
      <c r="X170" s="41">
        <f t="shared" si="182"/>
        <v>22282.652531657313</v>
      </c>
      <c r="Y170" s="41">
        <f t="shared" si="182"/>
        <v>22184.412933264281</v>
      </c>
      <c r="Z170" s="41">
        <f t="shared" si="182"/>
        <v>22878.807798432543</v>
      </c>
      <c r="AA170" s="41">
        <f t="shared" si="182"/>
        <v>23317.84375609288</v>
      </c>
      <c r="AB170" s="41">
        <f t="shared" si="182"/>
        <v>23326.618146914301</v>
      </c>
      <c r="AC170" s="41">
        <f t="shared" si="182"/>
        <v>23631.970957233218</v>
      </c>
      <c r="AD170" s="41">
        <f t="shared" si="182"/>
        <v>23970.318727423539</v>
      </c>
      <c r="AE170" s="41">
        <f t="shared" si="182"/>
        <v>23929.454611939746</v>
      </c>
      <c r="AF170" s="41">
        <f t="shared" si="182"/>
        <v>28163.470141758178</v>
      </c>
      <c r="AG170" s="41">
        <f t="shared" ref="AG170" si="183">IF(AND(AG47=0,AG129=0),0,IF(OR(AG47=0,AG129=0),1/0,1000000*AG129/AG47))</f>
        <v>30371.464192460491</v>
      </c>
    </row>
    <row r="171" spans="1:33" x14ac:dyDescent="0.25">
      <c r="A171" s="5" t="s">
        <v>1</v>
      </c>
      <c r="B171" s="11">
        <f t="shared" si="177"/>
        <v>37677.03776975334</v>
      </c>
      <c r="C171" s="11">
        <f t="shared" si="177"/>
        <v>37651.628963898263</v>
      </c>
      <c r="D171" s="11">
        <f t="shared" ref="D171:AF171" si="184">IF(AND(D48=0,D130=0),0,IF(OR(D48=0,D130=0),1/0,1000000*D130/D48))</f>
        <v>37610.651367172512</v>
      </c>
      <c r="E171" s="11">
        <f t="shared" si="184"/>
        <v>37688.774205721456</v>
      </c>
      <c r="F171" s="11">
        <f t="shared" si="184"/>
        <v>37672.895615628979</v>
      </c>
      <c r="G171" s="11">
        <f t="shared" si="184"/>
        <v>37629.80395619716</v>
      </c>
      <c r="H171" s="11">
        <f t="shared" si="184"/>
        <v>37598.006826510078</v>
      </c>
      <c r="I171" s="11">
        <f t="shared" si="184"/>
        <v>37552.643281243516</v>
      </c>
      <c r="J171" s="11">
        <f t="shared" si="184"/>
        <v>37565.757713894243</v>
      </c>
      <c r="K171" s="11">
        <f t="shared" si="184"/>
        <v>37717.911515924978</v>
      </c>
      <c r="L171" s="11">
        <f t="shared" si="184"/>
        <v>37203.204338230193</v>
      </c>
      <c r="M171" s="11">
        <f t="shared" si="184"/>
        <v>34725.703097380545</v>
      </c>
      <c r="N171" s="11">
        <f t="shared" si="184"/>
        <v>37743.212512991617</v>
      </c>
      <c r="O171" s="11">
        <f t="shared" si="184"/>
        <v>37300.772481692205</v>
      </c>
      <c r="P171" s="11">
        <f t="shared" si="184"/>
        <v>36654.40569885361</v>
      </c>
      <c r="Q171" s="11">
        <f t="shared" si="184"/>
        <v>37750.112324261492</v>
      </c>
      <c r="R171" s="11">
        <f t="shared" si="184"/>
        <v>39427.683340999443</v>
      </c>
      <c r="S171" s="11">
        <f t="shared" si="184"/>
        <v>40265.06672044564</v>
      </c>
      <c r="T171" s="11">
        <f t="shared" si="184"/>
        <v>38684.378289461638</v>
      </c>
      <c r="U171" s="11">
        <f t="shared" si="184"/>
        <v>39738.624741870291</v>
      </c>
      <c r="V171" s="11">
        <f t="shared" si="184"/>
        <v>38499.422028626708</v>
      </c>
      <c r="W171" s="11">
        <f t="shared" si="184"/>
        <v>36174.958251883094</v>
      </c>
      <c r="X171" s="11">
        <f t="shared" si="184"/>
        <v>32279.292681327566</v>
      </c>
      <c r="Y171" s="11">
        <f t="shared" si="184"/>
        <v>31662.256523247557</v>
      </c>
      <c r="Z171" s="11">
        <f t="shared" si="184"/>
        <v>31855.888749982594</v>
      </c>
      <c r="AA171" s="11">
        <f t="shared" si="184"/>
        <v>32234.507217085473</v>
      </c>
      <c r="AB171" s="11">
        <f t="shared" si="184"/>
        <v>31665.043284352421</v>
      </c>
      <c r="AC171" s="11">
        <f t="shared" si="184"/>
        <v>33136.641401148074</v>
      </c>
      <c r="AD171" s="11">
        <f t="shared" si="184"/>
        <v>34057.206975446185</v>
      </c>
      <c r="AE171" s="11">
        <f t="shared" si="184"/>
        <v>32219.054558051757</v>
      </c>
      <c r="AF171" s="11">
        <f t="shared" si="184"/>
        <v>38318.956201436318</v>
      </c>
      <c r="AG171" s="11">
        <f t="shared" ref="AG171" si="185">IF(AND(AG48=0,AG130=0),0,IF(OR(AG48=0,AG130=0),1/0,1000000*AG130/AG48))</f>
        <v>33881.8355029222</v>
      </c>
    </row>
    <row r="172" spans="1:33" x14ac:dyDescent="0.25">
      <c r="A172" s="34" t="s">
        <v>3</v>
      </c>
      <c r="B172" s="42">
        <f t="shared" si="177"/>
        <v>0</v>
      </c>
      <c r="C172" s="42">
        <f t="shared" si="177"/>
        <v>0</v>
      </c>
      <c r="D172" s="42">
        <f t="shared" ref="D172:AF172" si="186">IF(AND(D49=0,D131=0),0,IF(OR(D49=0,D131=0),1/0,1000000*D131/D49))</f>
        <v>0</v>
      </c>
      <c r="E172" s="42">
        <f t="shared" si="186"/>
        <v>0</v>
      </c>
      <c r="F172" s="42">
        <f t="shared" si="186"/>
        <v>0</v>
      </c>
      <c r="G172" s="42">
        <f t="shared" si="186"/>
        <v>0</v>
      </c>
      <c r="H172" s="42">
        <f t="shared" si="186"/>
        <v>0</v>
      </c>
      <c r="I172" s="42">
        <f t="shared" si="186"/>
        <v>0</v>
      </c>
      <c r="J172" s="42">
        <f t="shared" si="186"/>
        <v>0</v>
      </c>
      <c r="K172" s="42">
        <f t="shared" si="186"/>
        <v>0</v>
      </c>
      <c r="L172" s="42">
        <f t="shared" si="186"/>
        <v>0</v>
      </c>
      <c r="M172" s="42">
        <f t="shared" si="186"/>
        <v>0</v>
      </c>
      <c r="N172" s="42">
        <f t="shared" si="186"/>
        <v>0</v>
      </c>
      <c r="O172" s="42">
        <f t="shared" si="186"/>
        <v>0</v>
      </c>
      <c r="P172" s="42">
        <f t="shared" si="186"/>
        <v>0</v>
      </c>
      <c r="Q172" s="42">
        <f t="shared" si="186"/>
        <v>0</v>
      </c>
      <c r="R172" s="42">
        <f t="shared" si="186"/>
        <v>0</v>
      </c>
      <c r="S172" s="42">
        <f t="shared" si="186"/>
        <v>0</v>
      </c>
      <c r="T172" s="42">
        <f t="shared" si="186"/>
        <v>0</v>
      </c>
      <c r="U172" s="42">
        <f t="shared" si="186"/>
        <v>0</v>
      </c>
      <c r="V172" s="42">
        <f t="shared" si="186"/>
        <v>0</v>
      </c>
      <c r="W172" s="42">
        <f t="shared" si="186"/>
        <v>0</v>
      </c>
      <c r="X172" s="42">
        <f t="shared" si="186"/>
        <v>0</v>
      </c>
      <c r="Y172" s="42">
        <f t="shared" si="186"/>
        <v>0</v>
      </c>
      <c r="Z172" s="42">
        <f t="shared" si="186"/>
        <v>0</v>
      </c>
      <c r="AA172" s="42">
        <f t="shared" si="186"/>
        <v>0</v>
      </c>
      <c r="AB172" s="42">
        <f t="shared" si="186"/>
        <v>0</v>
      </c>
      <c r="AC172" s="42">
        <f t="shared" si="186"/>
        <v>0</v>
      </c>
      <c r="AD172" s="42">
        <f t="shared" si="186"/>
        <v>0</v>
      </c>
      <c r="AE172" s="42">
        <f t="shared" si="186"/>
        <v>0</v>
      </c>
      <c r="AF172" s="42">
        <f t="shared" si="186"/>
        <v>0</v>
      </c>
      <c r="AG172" s="42">
        <f t="shared" ref="AG172" si="187">IF(AND(AG49=0,AG131=0),0,IF(OR(AG49=0,AG131=0),1/0,1000000*AG131/AG49))</f>
        <v>0</v>
      </c>
    </row>
    <row r="173" spans="1:33" x14ac:dyDescent="0.25">
      <c r="A173" s="34" t="s">
        <v>48</v>
      </c>
      <c r="B173" s="42">
        <f t="shared" si="177"/>
        <v>4538.9800961983765</v>
      </c>
      <c r="C173" s="42">
        <f t="shared" si="177"/>
        <v>4534.3156476630138</v>
      </c>
      <c r="D173" s="42">
        <f t="shared" ref="D173:AF173" si="188">IF(AND(D50=0,D132=0),0,IF(OR(D50=0,D132=0),1/0,1000000*D132/D50))</f>
        <v>4529.8874397612581</v>
      </c>
      <c r="E173" s="42">
        <f t="shared" si="188"/>
        <v>4540.7667700115217</v>
      </c>
      <c r="F173" s="42">
        <f t="shared" si="188"/>
        <v>4536.9446343336649</v>
      </c>
      <c r="G173" s="42">
        <f t="shared" si="188"/>
        <v>4529.0098093658571</v>
      </c>
      <c r="H173" s="42">
        <f t="shared" si="188"/>
        <v>4523.760228024621</v>
      </c>
      <c r="I173" s="42">
        <f t="shared" si="188"/>
        <v>4525.2864459866041</v>
      </c>
      <c r="J173" s="42">
        <f t="shared" si="188"/>
        <v>4480.5245030309925</v>
      </c>
      <c r="K173" s="42">
        <f t="shared" si="188"/>
        <v>4455.4624897202712</v>
      </c>
      <c r="L173" s="42">
        <f t="shared" si="188"/>
        <v>4477.2841640182996</v>
      </c>
      <c r="M173" s="42">
        <f t="shared" si="188"/>
        <v>4467.1607639324438</v>
      </c>
      <c r="N173" s="42">
        <f t="shared" si="188"/>
        <v>4551.4031872769874</v>
      </c>
      <c r="O173" s="42">
        <f t="shared" si="188"/>
        <v>4462.7861552532077</v>
      </c>
      <c r="P173" s="42">
        <f t="shared" si="188"/>
        <v>4440.3285612058144</v>
      </c>
      <c r="Q173" s="42">
        <f t="shared" si="188"/>
        <v>4420.4689914332321</v>
      </c>
      <c r="R173" s="42">
        <f t="shared" si="188"/>
        <v>4118.6901853328982</v>
      </c>
      <c r="S173" s="42">
        <f t="shared" si="188"/>
        <v>4154.8820610024432</v>
      </c>
      <c r="T173" s="42">
        <f t="shared" si="188"/>
        <v>4127.2720842127346</v>
      </c>
      <c r="U173" s="42">
        <f t="shared" si="188"/>
        <v>4230.2236124661649</v>
      </c>
      <c r="V173" s="42">
        <f t="shared" si="188"/>
        <v>4073.6815822784019</v>
      </c>
      <c r="W173" s="42">
        <f t="shared" si="188"/>
        <v>3132.1431702115906</v>
      </c>
      <c r="X173" s="42">
        <f t="shared" si="188"/>
        <v>2427.2914528073225</v>
      </c>
      <c r="Y173" s="42">
        <f t="shared" si="188"/>
        <v>2474.608654796004</v>
      </c>
      <c r="Z173" s="42">
        <f t="shared" si="188"/>
        <v>2541.5089659564924</v>
      </c>
      <c r="AA173" s="42">
        <f t="shared" si="188"/>
        <v>2663.3852832390776</v>
      </c>
      <c r="AB173" s="42">
        <f t="shared" si="188"/>
        <v>2708.8924018163652</v>
      </c>
      <c r="AC173" s="42">
        <f t="shared" si="188"/>
        <v>2708.3766787909049</v>
      </c>
      <c r="AD173" s="42">
        <f t="shared" si="188"/>
        <v>2656.6410563084851</v>
      </c>
      <c r="AE173" s="42">
        <f t="shared" si="188"/>
        <v>2531.6075156469783</v>
      </c>
      <c r="AF173" s="42">
        <f t="shared" si="188"/>
        <v>2346.6834498589969</v>
      </c>
      <c r="AG173" s="42">
        <f t="shared" ref="AG173" si="189">IF(AND(AG50=0,AG132=0),0,IF(OR(AG50=0,AG132=0),1/0,1000000*AG132/AG50))</f>
        <v>2434.6692449878378</v>
      </c>
    </row>
    <row r="174" spans="1:33" x14ac:dyDescent="0.25">
      <c r="A174" s="36" t="s">
        <v>49</v>
      </c>
      <c r="B174" s="43">
        <f t="shared" si="177"/>
        <v>43481.158649702345</v>
      </c>
      <c r="C174" s="43">
        <f t="shared" si="177"/>
        <v>43446.576972150251</v>
      </c>
      <c r="D174" s="43">
        <f t="shared" ref="D174:AF174" si="190">IF(AND(D51=0,D133=0),0,IF(OR(D51=0,D133=0),1/0,1000000*D133/D51))</f>
        <v>43403.642071476221</v>
      </c>
      <c r="E174" s="43">
        <f t="shared" si="190"/>
        <v>43501.193311042487</v>
      </c>
      <c r="F174" s="43">
        <f t="shared" si="190"/>
        <v>43471.797534724545</v>
      </c>
      <c r="G174" s="43">
        <f t="shared" si="190"/>
        <v>43404.658055138651</v>
      </c>
      <c r="H174" s="43">
        <f t="shared" si="190"/>
        <v>43361.264967763265</v>
      </c>
      <c r="I174" s="43">
        <f t="shared" si="190"/>
        <v>43349.805745594982</v>
      </c>
      <c r="J174" s="43">
        <f t="shared" si="190"/>
        <v>43084.392329789232</v>
      </c>
      <c r="K174" s="43">
        <f t="shared" si="190"/>
        <v>42997.363111301813</v>
      </c>
      <c r="L174" s="43">
        <f t="shared" si="190"/>
        <v>42912.43353683575</v>
      </c>
      <c r="M174" s="43">
        <f t="shared" si="190"/>
        <v>41821.461589188119</v>
      </c>
      <c r="N174" s="43">
        <f t="shared" si="190"/>
        <v>43663.782654721552</v>
      </c>
      <c r="O174" s="43">
        <f t="shared" si="190"/>
        <v>42676.284774258485</v>
      </c>
      <c r="P174" s="43">
        <f t="shared" si="190"/>
        <v>41571.483863274945</v>
      </c>
      <c r="Q174" s="43">
        <f t="shared" si="190"/>
        <v>42408.43362386911</v>
      </c>
      <c r="R174" s="43">
        <f t="shared" si="190"/>
        <v>44651.344575473493</v>
      </c>
      <c r="S174" s="43">
        <f t="shared" si="190"/>
        <v>46532.141941872687</v>
      </c>
      <c r="T174" s="43">
        <f t="shared" si="190"/>
        <v>46319.087799923604</v>
      </c>
      <c r="U174" s="43">
        <f t="shared" si="190"/>
        <v>51042.653720326925</v>
      </c>
      <c r="V174" s="43">
        <f t="shared" si="190"/>
        <v>49808.557442611738</v>
      </c>
      <c r="W174" s="43">
        <f t="shared" si="190"/>
        <v>47043.851415585777</v>
      </c>
      <c r="X174" s="43">
        <f t="shared" si="190"/>
        <v>41987.925168502559</v>
      </c>
      <c r="Y174" s="43">
        <f t="shared" si="190"/>
        <v>41454.405011417031</v>
      </c>
      <c r="Z174" s="43">
        <f t="shared" si="190"/>
        <v>42798.042838565794</v>
      </c>
      <c r="AA174" s="43">
        <f t="shared" si="190"/>
        <v>42711.316699826813</v>
      </c>
      <c r="AB174" s="43">
        <f t="shared" si="190"/>
        <v>43049.649974826898</v>
      </c>
      <c r="AC174" s="43">
        <f t="shared" si="190"/>
        <v>42043.33168514938</v>
      </c>
      <c r="AD174" s="43">
        <f t="shared" si="190"/>
        <v>41725.150211336411</v>
      </c>
      <c r="AE174" s="43">
        <f t="shared" si="190"/>
        <v>40313.872318915994</v>
      </c>
      <c r="AF174" s="43">
        <f t="shared" si="190"/>
        <v>45380.124645386655</v>
      </c>
      <c r="AG174" s="43">
        <f t="shared" ref="AG174" si="191">IF(AND(AG51=0,AG133=0),0,IF(OR(AG51=0,AG133=0),1/0,1000000*AG133/AG51))</f>
        <v>40382.26007402673</v>
      </c>
    </row>
    <row r="175" spans="1:33" x14ac:dyDescent="0.25">
      <c r="A175" s="20"/>
      <c r="B175" s="20"/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x14ac:dyDescent="0.25">
      <c r="A176" s="24" t="s">
        <v>29</v>
      </c>
      <c r="B176" s="25">
        <f t="shared" ref="B176:K176" si="192">IF(B123=0,0,B123/B$123)</f>
        <v>1</v>
      </c>
      <c r="C176" s="25">
        <f t="shared" si="192"/>
        <v>1</v>
      </c>
      <c r="D176" s="25">
        <f t="shared" si="192"/>
        <v>1</v>
      </c>
      <c r="E176" s="25">
        <f t="shared" si="192"/>
        <v>1</v>
      </c>
      <c r="F176" s="25">
        <f t="shared" si="192"/>
        <v>1</v>
      </c>
      <c r="G176" s="25">
        <f t="shared" si="192"/>
        <v>1</v>
      </c>
      <c r="H176" s="25">
        <f t="shared" si="192"/>
        <v>1</v>
      </c>
      <c r="I176" s="25">
        <f t="shared" si="192"/>
        <v>1</v>
      </c>
      <c r="J176" s="25">
        <f t="shared" si="192"/>
        <v>1</v>
      </c>
      <c r="K176" s="25">
        <f t="shared" si="192"/>
        <v>1</v>
      </c>
      <c r="L176" s="25">
        <f t="shared" ref="L176:AF176" si="193">IF(L123=0,0,L123/L$123)</f>
        <v>1</v>
      </c>
      <c r="M176" s="25">
        <f t="shared" si="193"/>
        <v>1</v>
      </c>
      <c r="N176" s="25">
        <f t="shared" si="193"/>
        <v>1</v>
      </c>
      <c r="O176" s="25">
        <f t="shared" si="193"/>
        <v>1</v>
      </c>
      <c r="P176" s="25">
        <f t="shared" si="193"/>
        <v>1</v>
      </c>
      <c r="Q176" s="25">
        <f t="shared" si="193"/>
        <v>1</v>
      </c>
      <c r="R176" s="25">
        <f t="shared" si="193"/>
        <v>1</v>
      </c>
      <c r="S176" s="25">
        <f t="shared" si="193"/>
        <v>1</v>
      </c>
      <c r="T176" s="25">
        <f t="shared" si="193"/>
        <v>1</v>
      </c>
      <c r="U176" s="25">
        <f t="shared" si="193"/>
        <v>1</v>
      </c>
      <c r="V176" s="25">
        <f t="shared" si="193"/>
        <v>1</v>
      </c>
      <c r="W176" s="25">
        <f t="shared" si="193"/>
        <v>1</v>
      </c>
      <c r="X176" s="25">
        <f t="shared" si="193"/>
        <v>1</v>
      </c>
      <c r="Y176" s="25">
        <f t="shared" si="193"/>
        <v>1</v>
      </c>
      <c r="Z176" s="25">
        <f t="shared" si="193"/>
        <v>1</v>
      </c>
      <c r="AA176" s="25">
        <f t="shared" si="193"/>
        <v>1</v>
      </c>
      <c r="AB176" s="25">
        <f t="shared" si="193"/>
        <v>1</v>
      </c>
      <c r="AC176" s="25">
        <f t="shared" si="193"/>
        <v>1</v>
      </c>
      <c r="AD176" s="25">
        <f t="shared" si="193"/>
        <v>1</v>
      </c>
      <c r="AE176" s="25">
        <f t="shared" si="193"/>
        <v>1</v>
      </c>
      <c r="AF176" s="25">
        <f t="shared" si="193"/>
        <v>1</v>
      </c>
      <c r="AG176" s="25">
        <f t="shared" ref="AG176" si="194">IF(AG123=0,0,AG123/AG$123)</f>
        <v>1</v>
      </c>
    </row>
    <row r="177" spans="1:33" x14ac:dyDescent="0.25">
      <c r="A177" s="3" t="s">
        <v>2</v>
      </c>
      <c r="B177" s="12">
        <f t="shared" ref="B177:K177" si="195">IF(B126=0,0,B126/B$123)</f>
        <v>0.84623023977927403</v>
      </c>
      <c r="C177" s="12">
        <f t="shared" si="195"/>
        <v>0.84621512720171432</v>
      </c>
      <c r="D177" s="12">
        <f t="shared" si="195"/>
        <v>0.84624614785551489</v>
      </c>
      <c r="E177" s="12">
        <f t="shared" si="195"/>
        <v>0.84913519555721573</v>
      </c>
      <c r="F177" s="12">
        <f t="shared" si="195"/>
        <v>0.84926459850374392</v>
      </c>
      <c r="G177" s="12">
        <f t="shared" si="195"/>
        <v>0.84862631685626189</v>
      </c>
      <c r="H177" s="12">
        <f t="shared" si="195"/>
        <v>0.84848215743177813</v>
      </c>
      <c r="I177" s="12">
        <f t="shared" si="195"/>
        <v>0.84962118552323984</v>
      </c>
      <c r="J177" s="12">
        <f t="shared" si="195"/>
        <v>0.84206251635935336</v>
      </c>
      <c r="K177" s="12">
        <f t="shared" si="195"/>
        <v>0.83818515773137436</v>
      </c>
      <c r="L177" s="12">
        <f t="shared" ref="L177:AF177" si="196">IF(L126=0,0,L126/L$123)</f>
        <v>0.84313794422335175</v>
      </c>
      <c r="M177" s="12">
        <f t="shared" si="196"/>
        <v>0.84207904844248926</v>
      </c>
      <c r="N177" s="12">
        <f t="shared" si="196"/>
        <v>0.83661936062937414</v>
      </c>
      <c r="O177" s="12">
        <f t="shared" si="196"/>
        <v>0.81793209103343922</v>
      </c>
      <c r="P177" s="12">
        <f t="shared" si="196"/>
        <v>0.82158580502212064</v>
      </c>
      <c r="Q177" s="12">
        <f t="shared" si="196"/>
        <v>0.80812424086874379</v>
      </c>
      <c r="R177" s="12">
        <f t="shared" si="196"/>
        <v>0.78945961001965559</v>
      </c>
      <c r="S177" s="12">
        <f t="shared" si="196"/>
        <v>0.79372466009856169</v>
      </c>
      <c r="T177" s="12">
        <f t="shared" si="196"/>
        <v>0.78992928238528859</v>
      </c>
      <c r="U177" s="12">
        <f t="shared" si="196"/>
        <v>0.81956574083013933</v>
      </c>
      <c r="V177" s="12">
        <f t="shared" si="196"/>
        <v>0.79690862943618734</v>
      </c>
      <c r="W177" s="12">
        <f t="shared" si="196"/>
        <v>0.81835844891233134</v>
      </c>
      <c r="X177" s="12">
        <f t="shared" si="196"/>
        <v>0.84428961370517308</v>
      </c>
      <c r="Y177" s="12">
        <f t="shared" si="196"/>
        <v>0.84617436323050532</v>
      </c>
      <c r="Z177" s="12">
        <f t="shared" si="196"/>
        <v>0.85673743178791761</v>
      </c>
      <c r="AA177" s="12">
        <f t="shared" si="196"/>
        <v>0.86246705108558586</v>
      </c>
      <c r="AB177" s="12">
        <f t="shared" si="196"/>
        <v>0.87750321730041181</v>
      </c>
      <c r="AC177" s="12">
        <f t="shared" si="196"/>
        <v>0.8705530924733258</v>
      </c>
      <c r="AD177" s="12">
        <f t="shared" si="196"/>
        <v>0.87413457291602847</v>
      </c>
      <c r="AE177" s="12">
        <f t="shared" si="196"/>
        <v>0.88910085318106569</v>
      </c>
      <c r="AF177" s="12">
        <f t="shared" si="196"/>
        <v>0.70176510307643447</v>
      </c>
      <c r="AG177" s="12">
        <f t="shared" ref="AG177" si="197">IF(AG126=0,0,AG126/AG$123)</f>
        <v>0.74334540775216784</v>
      </c>
    </row>
    <row r="178" spans="1:33" x14ac:dyDescent="0.25">
      <c r="A178" s="32" t="s">
        <v>3</v>
      </c>
      <c r="B178" s="38">
        <f t="shared" ref="B178:K178" si="198">IF(B127=0,0,B127/B$123)</f>
        <v>0</v>
      </c>
      <c r="C178" s="38">
        <f t="shared" si="198"/>
        <v>0</v>
      </c>
      <c r="D178" s="38">
        <f t="shared" si="198"/>
        <v>0</v>
      </c>
      <c r="E178" s="38">
        <f t="shared" si="198"/>
        <v>0</v>
      </c>
      <c r="F178" s="38">
        <f t="shared" si="198"/>
        <v>0</v>
      </c>
      <c r="G178" s="38">
        <f t="shared" si="198"/>
        <v>0</v>
      </c>
      <c r="H178" s="38">
        <f t="shared" si="198"/>
        <v>0</v>
      </c>
      <c r="I178" s="38">
        <f t="shared" si="198"/>
        <v>0</v>
      </c>
      <c r="J178" s="38">
        <f t="shared" si="198"/>
        <v>0</v>
      </c>
      <c r="K178" s="38">
        <f t="shared" si="198"/>
        <v>0</v>
      </c>
      <c r="L178" s="38">
        <f t="shared" ref="L178:AF178" si="199">IF(L127=0,0,L127/L$123)</f>
        <v>0</v>
      </c>
      <c r="M178" s="38">
        <f t="shared" si="199"/>
        <v>0</v>
      </c>
      <c r="N178" s="38">
        <f t="shared" si="199"/>
        <v>0</v>
      </c>
      <c r="O178" s="38">
        <f t="shared" si="199"/>
        <v>0</v>
      </c>
      <c r="P178" s="38">
        <f t="shared" si="199"/>
        <v>0</v>
      </c>
      <c r="Q178" s="38">
        <f t="shared" si="199"/>
        <v>0</v>
      </c>
      <c r="R178" s="38">
        <f t="shared" si="199"/>
        <v>0</v>
      </c>
      <c r="S178" s="38">
        <f t="shared" si="199"/>
        <v>0</v>
      </c>
      <c r="T178" s="38">
        <f t="shared" si="199"/>
        <v>0</v>
      </c>
      <c r="U178" s="38">
        <f t="shared" si="199"/>
        <v>0</v>
      </c>
      <c r="V178" s="38">
        <f t="shared" si="199"/>
        <v>0</v>
      </c>
      <c r="W178" s="38">
        <f t="shared" si="199"/>
        <v>0</v>
      </c>
      <c r="X178" s="38">
        <f t="shared" si="199"/>
        <v>0</v>
      </c>
      <c r="Y178" s="38">
        <f t="shared" si="199"/>
        <v>0</v>
      </c>
      <c r="Z178" s="38">
        <f t="shared" si="199"/>
        <v>0</v>
      </c>
      <c r="AA178" s="38">
        <f t="shared" si="199"/>
        <v>0</v>
      </c>
      <c r="AB178" s="38">
        <f t="shared" si="199"/>
        <v>0</v>
      </c>
      <c r="AC178" s="38">
        <f t="shared" si="199"/>
        <v>0</v>
      </c>
      <c r="AD178" s="38">
        <f t="shared" si="199"/>
        <v>0</v>
      </c>
      <c r="AE178" s="38">
        <f t="shared" si="199"/>
        <v>0</v>
      </c>
      <c r="AF178" s="38">
        <f t="shared" si="199"/>
        <v>0</v>
      </c>
      <c r="AG178" s="38">
        <f t="shared" ref="AG178" si="200">IF(AG127=0,0,AG127/AG$123)</f>
        <v>0</v>
      </c>
    </row>
    <row r="179" spans="1:33" x14ac:dyDescent="0.25">
      <c r="A179" s="32" t="s">
        <v>48</v>
      </c>
      <c r="B179" s="38">
        <f t="shared" ref="B179:K179" si="201">IF(B128=0,0,B128/B$123)</f>
        <v>0.14045643147154926</v>
      </c>
      <c r="C179" s="38">
        <f t="shared" si="201"/>
        <v>0.14045387307615953</v>
      </c>
      <c r="D179" s="38">
        <f t="shared" si="201"/>
        <v>0.14045755632264034</v>
      </c>
      <c r="E179" s="38">
        <f t="shared" si="201"/>
        <v>0.14093525196176504</v>
      </c>
      <c r="F179" s="38">
        <f t="shared" si="201"/>
        <v>0.14095661787917549</v>
      </c>
      <c r="G179" s="38">
        <f t="shared" si="201"/>
        <v>0.14085075555133156</v>
      </c>
      <c r="H179" s="38">
        <f t="shared" si="201"/>
        <v>0.14082849889174695</v>
      </c>
      <c r="I179" s="38">
        <f t="shared" si="201"/>
        <v>0.14101636065470935</v>
      </c>
      <c r="J179" s="38">
        <f t="shared" si="201"/>
        <v>0.13976177850135835</v>
      </c>
      <c r="K179" s="38">
        <f t="shared" si="201"/>
        <v>0.13911942075168027</v>
      </c>
      <c r="L179" s="38">
        <f t="shared" ref="L179:AF179" si="202">IF(L128=0,0,L128/L$123)</f>
        <v>0.1399411414767078</v>
      </c>
      <c r="M179" s="38">
        <f t="shared" si="202"/>
        <v>0.13976410709307802</v>
      </c>
      <c r="N179" s="38">
        <f t="shared" si="202"/>
        <v>0.13840445548170505</v>
      </c>
      <c r="O179" s="38">
        <f t="shared" si="202"/>
        <v>0.13739049049568225</v>
      </c>
      <c r="P179" s="38">
        <f t="shared" si="202"/>
        <v>0.13184804821660945</v>
      </c>
      <c r="Q179" s="38">
        <f t="shared" si="202"/>
        <v>0.13001858444585032</v>
      </c>
      <c r="R179" s="38">
        <f t="shared" si="202"/>
        <v>0.12983665479904252</v>
      </c>
      <c r="S179" s="38">
        <f t="shared" si="202"/>
        <v>0.13356389440970179</v>
      </c>
      <c r="T179" s="38">
        <f t="shared" si="202"/>
        <v>0.12983879053011366</v>
      </c>
      <c r="U179" s="38">
        <f t="shared" si="202"/>
        <v>0.12924757636201092</v>
      </c>
      <c r="V179" s="38">
        <f t="shared" si="202"/>
        <v>0.12515074167193999</v>
      </c>
      <c r="W179" s="38">
        <f t="shared" si="202"/>
        <v>0.12734210190429376</v>
      </c>
      <c r="X179" s="38">
        <f t="shared" si="202"/>
        <v>0.12854051368415911</v>
      </c>
      <c r="Y179" s="38">
        <f t="shared" si="202"/>
        <v>0.12803920286048789</v>
      </c>
      <c r="Z179" s="38">
        <f t="shared" si="202"/>
        <v>0.13049247179038406</v>
      </c>
      <c r="AA179" s="38">
        <f t="shared" si="202"/>
        <v>0.13249212354780066</v>
      </c>
      <c r="AB179" s="38">
        <f t="shared" si="202"/>
        <v>0.14128147020144879</v>
      </c>
      <c r="AC179" s="38">
        <f t="shared" si="202"/>
        <v>0.14437423569926849</v>
      </c>
      <c r="AD179" s="38">
        <f t="shared" si="202"/>
        <v>0.14285594897673595</v>
      </c>
      <c r="AE179" s="38">
        <f t="shared" si="202"/>
        <v>0.13891975906622472</v>
      </c>
      <c r="AF179" s="38">
        <f t="shared" si="202"/>
        <v>0.10238248782846121</v>
      </c>
      <c r="AG179" s="38">
        <f t="shared" ref="AG179" si="203">IF(AG128=0,0,AG128/AG$123)</f>
        <v>0.12521711784563472</v>
      </c>
    </row>
    <row r="180" spans="1:33" x14ac:dyDescent="0.25">
      <c r="A180" s="32" t="s">
        <v>49</v>
      </c>
      <c r="B180" s="38">
        <f t="shared" ref="B180:K180" si="204">IF(B129=0,0,B129/B$123)</f>
        <v>0.70577380830772485</v>
      </c>
      <c r="C180" s="38">
        <f t="shared" si="204"/>
        <v>0.70576125412555479</v>
      </c>
      <c r="D180" s="38">
        <f t="shared" si="204"/>
        <v>0.70578859153287443</v>
      </c>
      <c r="E180" s="38">
        <f t="shared" si="204"/>
        <v>0.70819994359545069</v>
      </c>
      <c r="F180" s="38">
        <f t="shared" si="204"/>
        <v>0.70830798062456846</v>
      </c>
      <c r="G180" s="38">
        <f t="shared" si="204"/>
        <v>0.70777556130493036</v>
      </c>
      <c r="H180" s="38">
        <f t="shared" si="204"/>
        <v>0.70765365854003115</v>
      </c>
      <c r="I180" s="38">
        <f t="shared" si="204"/>
        <v>0.70860482486853049</v>
      </c>
      <c r="J180" s="38">
        <f t="shared" si="204"/>
        <v>0.70230073785799507</v>
      </c>
      <c r="K180" s="38">
        <f t="shared" si="204"/>
        <v>0.6990657369796941</v>
      </c>
      <c r="L180" s="38">
        <f t="shared" ref="L180:AF180" si="205">IF(L129=0,0,L129/L$123)</f>
        <v>0.70319680274664398</v>
      </c>
      <c r="M180" s="38">
        <f t="shared" si="205"/>
        <v>0.70231494134941119</v>
      </c>
      <c r="N180" s="38">
        <f t="shared" si="205"/>
        <v>0.69821490514766915</v>
      </c>
      <c r="O180" s="38">
        <f t="shared" si="205"/>
        <v>0.68054160053775692</v>
      </c>
      <c r="P180" s="38">
        <f t="shared" si="205"/>
        <v>0.6897377568055113</v>
      </c>
      <c r="Q180" s="38">
        <f t="shared" si="205"/>
        <v>0.67810565642289344</v>
      </c>
      <c r="R180" s="38">
        <f t="shared" si="205"/>
        <v>0.65962295522061298</v>
      </c>
      <c r="S180" s="38">
        <f t="shared" si="205"/>
        <v>0.66016076568885984</v>
      </c>
      <c r="T180" s="38">
        <f t="shared" si="205"/>
        <v>0.66009049185517499</v>
      </c>
      <c r="U180" s="38">
        <f t="shared" si="205"/>
        <v>0.69031816446812844</v>
      </c>
      <c r="V180" s="38">
        <f t="shared" si="205"/>
        <v>0.67175788776424739</v>
      </c>
      <c r="W180" s="38">
        <f t="shared" si="205"/>
        <v>0.69101634700803749</v>
      </c>
      <c r="X180" s="38">
        <f t="shared" si="205"/>
        <v>0.71574910002101388</v>
      </c>
      <c r="Y180" s="38">
        <f t="shared" si="205"/>
        <v>0.71813516037001734</v>
      </c>
      <c r="Z180" s="38">
        <f t="shared" si="205"/>
        <v>0.72624495999753358</v>
      </c>
      <c r="AA180" s="38">
        <f t="shared" si="205"/>
        <v>0.72997492753778526</v>
      </c>
      <c r="AB180" s="38">
        <f t="shared" si="205"/>
        <v>0.73622174709896293</v>
      </c>
      <c r="AC180" s="38">
        <f t="shared" si="205"/>
        <v>0.72617885677405725</v>
      </c>
      <c r="AD180" s="38">
        <f t="shared" si="205"/>
        <v>0.73127862393929255</v>
      </c>
      <c r="AE180" s="38">
        <f t="shared" si="205"/>
        <v>0.75018109411484102</v>
      </c>
      <c r="AF180" s="38">
        <f t="shared" si="205"/>
        <v>0.59938261524797332</v>
      </c>
      <c r="AG180" s="38">
        <f t="shared" ref="AG180" si="206">IF(AG129=0,0,AG129/AG$123)</f>
        <v>0.61812828990653312</v>
      </c>
    </row>
    <row r="181" spans="1:33" x14ac:dyDescent="0.25">
      <c r="A181" s="5" t="s">
        <v>1</v>
      </c>
      <c r="B181" s="13">
        <f t="shared" ref="B181:K181" si="207">IF(B130=0,0,B130/B$123)</f>
        <v>0.15376976022072597</v>
      </c>
      <c r="C181" s="13">
        <f t="shared" si="207"/>
        <v>0.15378487279828573</v>
      </c>
      <c r="D181" s="13">
        <f t="shared" si="207"/>
        <v>0.1537538521444852</v>
      </c>
      <c r="E181" s="13">
        <f t="shared" si="207"/>
        <v>0.15086480444278424</v>
      </c>
      <c r="F181" s="13">
        <f t="shared" si="207"/>
        <v>0.15073540149625608</v>
      </c>
      <c r="G181" s="13">
        <f t="shared" si="207"/>
        <v>0.15137368314373817</v>
      </c>
      <c r="H181" s="13">
        <f t="shared" si="207"/>
        <v>0.15151784256822184</v>
      </c>
      <c r="I181" s="13">
        <f t="shared" si="207"/>
        <v>0.15037881447676021</v>
      </c>
      <c r="J181" s="13">
        <f t="shared" si="207"/>
        <v>0.15793748364064658</v>
      </c>
      <c r="K181" s="13">
        <f t="shared" si="207"/>
        <v>0.16181484226862564</v>
      </c>
      <c r="L181" s="13">
        <f t="shared" ref="L181:AF181" si="208">IF(L130=0,0,L130/L$123)</f>
        <v>0.15686205577664822</v>
      </c>
      <c r="M181" s="13">
        <f t="shared" si="208"/>
        <v>0.15792095155751068</v>
      </c>
      <c r="N181" s="13">
        <f t="shared" si="208"/>
        <v>0.16338063937062577</v>
      </c>
      <c r="O181" s="13">
        <f t="shared" si="208"/>
        <v>0.18206790896656072</v>
      </c>
      <c r="P181" s="13">
        <f t="shared" si="208"/>
        <v>0.17841419497787939</v>
      </c>
      <c r="Q181" s="13">
        <f t="shared" si="208"/>
        <v>0.19187575913125623</v>
      </c>
      <c r="R181" s="13">
        <f t="shared" si="208"/>
        <v>0.21054038998034438</v>
      </c>
      <c r="S181" s="13">
        <f t="shared" si="208"/>
        <v>0.20627533990143837</v>
      </c>
      <c r="T181" s="13">
        <f t="shared" si="208"/>
        <v>0.21007071761471136</v>
      </c>
      <c r="U181" s="13">
        <f t="shared" si="208"/>
        <v>0.18043425916986069</v>
      </c>
      <c r="V181" s="13">
        <f t="shared" si="208"/>
        <v>0.20309137056381274</v>
      </c>
      <c r="W181" s="13">
        <f t="shared" si="208"/>
        <v>0.18164155108766861</v>
      </c>
      <c r="X181" s="13">
        <f t="shared" si="208"/>
        <v>0.15571038629482686</v>
      </c>
      <c r="Y181" s="13">
        <f t="shared" si="208"/>
        <v>0.15382563676949476</v>
      </c>
      <c r="Z181" s="13">
        <f t="shared" si="208"/>
        <v>0.14326256821208241</v>
      </c>
      <c r="AA181" s="13">
        <f t="shared" si="208"/>
        <v>0.13753294891441409</v>
      </c>
      <c r="AB181" s="13">
        <f t="shared" si="208"/>
        <v>0.12249678269958821</v>
      </c>
      <c r="AC181" s="13">
        <f t="shared" si="208"/>
        <v>0.12944690752667423</v>
      </c>
      <c r="AD181" s="13">
        <f t="shared" si="208"/>
        <v>0.12586542708397153</v>
      </c>
      <c r="AE181" s="13">
        <f t="shared" si="208"/>
        <v>0.1108991468189343</v>
      </c>
      <c r="AF181" s="13">
        <f t="shared" si="208"/>
        <v>0.29823489692356553</v>
      </c>
      <c r="AG181" s="13">
        <f t="shared" ref="AG181" si="209">IF(AG130=0,0,AG130/AG$123)</f>
        <v>0.25665459224783205</v>
      </c>
    </row>
    <row r="182" spans="1:33" x14ac:dyDescent="0.25">
      <c r="A182" s="34" t="s">
        <v>3</v>
      </c>
      <c r="B182" s="39">
        <f t="shared" ref="B182:K183" si="210">IF(B131=0,0,B131/B$123)</f>
        <v>0</v>
      </c>
      <c r="C182" s="39">
        <f t="shared" si="210"/>
        <v>0</v>
      </c>
      <c r="D182" s="39">
        <f t="shared" si="210"/>
        <v>0</v>
      </c>
      <c r="E182" s="39">
        <f t="shared" si="210"/>
        <v>0</v>
      </c>
      <c r="F182" s="39">
        <f t="shared" si="210"/>
        <v>0</v>
      </c>
      <c r="G182" s="39">
        <f t="shared" si="210"/>
        <v>0</v>
      </c>
      <c r="H182" s="39">
        <f t="shared" si="210"/>
        <v>0</v>
      </c>
      <c r="I182" s="39">
        <f t="shared" si="210"/>
        <v>0</v>
      </c>
      <c r="J182" s="39">
        <f t="shared" si="210"/>
        <v>0</v>
      </c>
      <c r="K182" s="39">
        <f t="shared" si="210"/>
        <v>0</v>
      </c>
      <c r="L182" s="39">
        <f t="shared" ref="L182:AF182" si="211">IF(L131=0,0,L131/L$123)</f>
        <v>0</v>
      </c>
      <c r="M182" s="39">
        <f t="shared" si="211"/>
        <v>0</v>
      </c>
      <c r="N182" s="39">
        <f t="shared" si="211"/>
        <v>0</v>
      </c>
      <c r="O182" s="39">
        <f t="shared" si="211"/>
        <v>0</v>
      </c>
      <c r="P182" s="39">
        <f t="shared" si="211"/>
        <v>0</v>
      </c>
      <c r="Q182" s="39">
        <f t="shared" si="211"/>
        <v>0</v>
      </c>
      <c r="R182" s="39">
        <f t="shared" si="211"/>
        <v>0</v>
      </c>
      <c r="S182" s="39">
        <f t="shared" si="211"/>
        <v>0</v>
      </c>
      <c r="T182" s="39">
        <f t="shared" si="211"/>
        <v>0</v>
      </c>
      <c r="U182" s="39">
        <f t="shared" si="211"/>
        <v>0</v>
      </c>
      <c r="V182" s="39">
        <f t="shared" si="211"/>
        <v>0</v>
      </c>
      <c r="W182" s="39">
        <f t="shared" si="211"/>
        <v>0</v>
      </c>
      <c r="X182" s="39">
        <f t="shared" si="211"/>
        <v>0</v>
      </c>
      <c r="Y182" s="39">
        <f t="shared" si="211"/>
        <v>0</v>
      </c>
      <c r="Z182" s="39">
        <f t="shared" si="211"/>
        <v>0</v>
      </c>
      <c r="AA182" s="39">
        <f t="shared" si="211"/>
        <v>0</v>
      </c>
      <c r="AB182" s="39">
        <f t="shared" si="211"/>
        <v>0</v>
      </c>
      <c r="AC182" s="39">
        <f t="shared" si="211"/>
        <v>0</v>
      </c>
      <c r="AD182" s="39">
        <f t="shared" si="211"/>
        <v>0</v>
      </c>
      <c r="AE182" s="39">
        <f t="shared" si="211"/>
        <v>0</v>
      </c>
      <c r="AF182" s="39">
        <f t="shared" si="211"/>
        <v>0</v>
      </c>
      <c r="AG182" s="39">
        <f t="shared" ref="AG182" si="212">IF(AG131=0,0,AG131/AG$123)</f>
        <v>0</v>
      </c>
    </row>
    <row r="183" spans="1:33" x14ac:dyDescent="0.25">
      <c r="A183" s="34" t="s">
        <v>48</v>
      </c>
      <c r="B183" s="39">
        <f t="shared" si="210"/>
        <v>2.761014388968923E-3</v>
      </c>
      <c r="C183" s="39">
        <f t="shared" si="210"/>
        <v>2.7580661036176379E-3</v>
      </c>
      <c r="D183" s="39">
        <f t="shared" si="210"/>
        <v>2.7596175844826296E-3</v>
      </c>
      <c r="E183" s="39">
        <f t="shared" si="210"/>
        <v>2.7116793618613905E-3</v>
      </c>
      <c r="F183" s="39">
        <f t="shared" si="210"/>
        <v>2.7036904333371911E-3</v>
      </c>
      <c r="G183" s="39">
        <f t="shared" si="210"/>
        <v>2.7063568225780469E-3</v>
      </c>
      <c r="H183" s="39">
        <f t="shared" si="210"/>
        <v>2.7052990915946602E-3</v>
      </c>
      <c r="I183" s="39">
        <f t="shared" si="210"/>
        <v>2.7058368309918969E-3</v>
      </c>
      <c r="J183" s="39">
        <f t="shared" si="210"/>
        <v>2.6929155779414449E-3</v>
      </c>
      <c r="K183" s="39">
        <f t="shared" si="210"/>
        <v>2.6182987219923581E-3</v>
      </c>
      <c r="L183" s="39">
        <f t="shared" ref="L183:AF183" si="213">IF(L132=0,0,L132/L$123)</f>
        <v>2.8041492097282783E-3</v>
      </c>
      <c r="M183" s="39">
        <f t="shared" si="213"/>
        <v>3.8590330695147325E-3</v>
      </c>
      <c r="N183" s="39">
        <f t="shared" si="213"/>
        <v>2.9823343525926635E-3</v>
      </c>
      <c r="O183" s="39">
        <f t="shared" si="213"/>
        <v>3.0642536619141891E-3</v>
      </c>
      <c r="P183" s="39">
        <f t="shared" si="213"/>
        <v>2.862114336967576E-3</v>
      </c>
      <c r="Q183" s="39">
        <f t="shared" si="213"/>
        <v>2.7552031496338959E-3</v>
      </c>
      <c r="R183" s="39">
        <f t="shared" si="213"/>
        <v>2.8344137531009484E-3</v>
      </c>
      <c r="S183" s="39">
        <f t="shared" si="213"/>
        <v>3.1478180734596005E-3</v>
      </c>
      <c r="T183" s="39">
        <f t="shared" si="213"/>
        <v>4.0556204044183948E-3</v>
      </c>
      <c r="U183" s="39">
        <f t="shared" si="213"/>
        <v>4.6381155950249381E-3</v>
      </c>
      <c r="V183" s="39">
        <f t="shared" si="213"/>
        <v>5.3138126693523689E-3</v>
      </c>
      <c r="W183" s="39">
        <f t="shared" si="213"/>
        <v>3.8927252867057482E-3</v>
      </c>
      <c r="X183" s="39">
        <f t="shared" si="213"/>
        <v>2.8734941723297246E-3</v>
      </c>
      <c r="Y183" s="39">
        <f t="shared" si="213"/>
        <v>3.0201729290209194E-3</v>
      </c>
      <c r="Z183" s="39">
        <f t="shared" si="213"/>
        <v>3.106712749834126E-3</v>
      </c>
      <c r="AA183" s="39">
        <f t="shared" si="213"/>
        <v>2.9728204054212167E-3</v>
      </c>
      <c r="AB183" s="39">
        <f t="shared" si="213"/>
        <v>2.9574018016582868E-3</v>
      </c>
      <c r="AC183" s="39">
        <f t="shared" si="213"/>
        <v>2.395686304728552E-3</v>
      </c>
      <c r="AD183" s="39">
        <f t="shared" si="213"/>
        <v>1.9270028430763244E-3</v>
      </c>
      <c r="AE183" s="39">
        <f t="shared" si="213"/>
        <v>1.8669422211123835E-3</v>
      </c>
      <c r="AF183" s="39">
        <f t="shared" si="213"/>
        <v>2.9968830478939419E-3</v>
      </c>
      <c r="AG183" s="39">
        <f t="shared" ref="AG183" si="214">IF(AG132=0,0,AG132/AG$123)</f>
        <v>3.1592179883827001E-3</v>
      </c>
    </row>
    <row r="184" spans="1:33" x14ac:dyDescent="0.25">
      <c r="A184" s="36" t="s">
        <v>49</v>
      </c>
      <c r="B184" s="40">
        <f t="shared" ref="B184:K184" si="215">IF(B133=0,0,B133/B$123)</f>
        <v>0.15100874583175705</v>
      </c>
      <c r="C184" s="40">
        <f t="shared" si="215"/>
        <v>0.15102680669466809</v>
      </c>
      <c r="D184" s="40">
        <f t="shared" si="215"/>
        <v>0.15099423456000258</v>
      </c>
      <c r="E184" s="40">
        <f t="shared" si="215"/>
        <v>0.14815312508092285</v>
      </c>
      <c r="F184" s="40">
        <f t="shared" si="215"/>
        <v>0.14803171106291887</v>
      </c>
      <c r="G184" s="40">
        <f t="shared" si="215"/>
        <v>0.14866732632116011</v>
      </c>
      <c r="H184" s="40">
        <f t="shared" si="215"/>
        <v>0.1488125434766272</v>
      </c>
      <c r="I184" s="40">
        <f t="shared" si="215"/>
        <v>0.14767297764576831</v>
      </c>
      <c r="J184" s="40">
        <f t="shared" si="215"/>
        <v>0.15524456806270515</v>
      </c>
      <c r="K184" s="40">
        <f t="shared" si="215"/>
        <v>0.15919654354663326</v>
      </c>
      <c r="L184" s="40">
        <f t="shared" ref="L184:AF184" si="216">IF(L133=0,0,L133/L$123)</f>
        <v>0.15405790656691995</v>
      </c>
      <c r="M184" s="40">
        <f t="shared" si="216"/>
        <v>0.15406191848799594</v>
      </c>
      <c r="N184" s="40">
        <f t="shared" si="216"/>
        <v>0.16039830501803312</v>
      </c>
      <c r="O184" s="40">
        <f t="shared" si="216"/>
        <v>0.17900365530464654</v>
      </c>
      <c r="P184" s="40">
        <f t="shared" si="216"/>
        <v>0.1755520806409118</v>
      </c>
      <c r="Q184" s="40">
        <f t="shared" si="216"/>
        <v>0.18912055598162233</v>
      </c>
      <c r="R184" s="40">
        <f t="shared" si="216"/>
        <v>0.20770597622724343</v>
      </c>
      <c r="S184" s="40">
        <f t="shared" si="216"/>
        <v>0.20312752182797877</v>
      </c>
      <c r="T184" s="40">
        <f t="shared" si="216"/>
        <v>0.20601509721029299</v>
      </c>
      <c r="U184" s="40">
        <f t="shared" si="216"/>
        <v>0.17579614357483572</v>
      </c>
      <c r="V184" s="40">
        <f t="shared" si="216"/>
        <v>0.19777755789446039</v>
      </c>
      <c r="W184" s="40">
        <f t="shared" si="216"/>
        <v>0.17774882580096288</v>
      </c>
      <c r="X184" s="40">
        <f t="shared" si="216"/>
        <v>0.15283689212249713</v>
      </c>
      <c r="Y184" s="40">
        <f t="shared" si="216"/>
        <v>0.15080546384047383</v>
      </c>
      <c r="Z184" s="40">
        <f t="shared" si="216"/>
        <v>0.14015585546224832</v>
      </c>
      <c r="AA184" s="40">
        <f t="shared" si="216"/>
        <v>0.13456012850899288</v>
      </c>
      <c r="AB184" s="40">
        <f t="shared" si="216"/>
        <v>0.11953938089792991</v>
      </c>
      <c r="AC184" s="40">
        <f t="shared" si="216"/>
        <v>0.12705122122194568</v>
      </c>
      <c r="AD184" s="40">
        <f t="shared" si="216"/>
        <v>0.1239384242408952</v>
      </c>
      <c r="AE184" s="40">
        <f t="shared" si="216"/>
        <v>0.10903220459782192</v>
      </c>
      <c r="AF184" s="40">
        <f t="shared" si="216"/>
        <v>0.29523801387567161</v>
      </c>
      <c r="AG184" s="40">
        <f t="shared" ref="AG184" si="217">IF(AG133=0,0,AG133/AG$123)</f>
        <v>0.25349537425944935</v>
      </c>
    </row>
    <row r="185" spans="1:33" x14ac:dyDescent="0.25">
      <c r="A185" s="20"/>
      <c r="B185" s="20"/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x14ac:dyDescent="0.25">
      <c r="A186" s="24" t="s">
        <v>31</v>
      </c>
      <c r="B186" s="29">
        <f>IF(AND(B135=0,B145=0),0,IF(OR(B135=0,B145=0),1/0,B135/B145))</f>
        <v>1.171419815357611</v>
      </c>
      <c r="C186" s="29">
        <f t="shared" ref="C186:AF194" si="218">IF(AND(C135=0,C145=0),0,IF(OR(C135=0,C145=0),1/0,C135/C145))</f>
        <v>1.1702138809561211</v>
      </c>
      <c r="D186" s="29">
        <f t="shared" si="218"/>
        <v>1.1690745559590474</v>
      </c>
      <c r="E186" s="29">
        <f t="shared" si="218"/>
        <v>1.1722361211198919</v>
      </c>
      <c r="F186" s="29">
        <f t="shared" si="218"/>
        <v>1.1712642427401081</v>
      </c>
      <c r="G186" s="29">
        <f t="shared" si="218"/>
        <v>1.1691368751270432</v>
      </c>
      <c r="H186" s="29">
        <f t="shared" si="218"/>
        <v>1.167763145890566</v>
      </c>
      <c r="I186" s="29">
        <f t="shared" si="218"/>
        <v>1.1682991565094234</v>
      </c>
      <c r="J186" s="29">
        <f t="shared" si="218"/>
        <v>1.1558109066387336</v>
      </c>
      <c r="K186" s="29">
        <f t="shared" si="218"/>
        <v>1.1488607017842254</v>
      </c>
      <c r="L186" s="29">
        <f t="shared" si="218"/>
        <v>1.1551237171437669</v>
      </c>
      <c r="M186" s="29">
        <f t="shared" si="218"/>
        <v>1.152522092659386</v>
      </c>
      <c r="N186" s="29">
        <f t="shared" si="218"/>
        <v>1.1731739382415947</v>
      </c>
      <c r="O186" s="29">
        <f t="shared" si="218"/>
        <v>1.1477294079908018</v>
      </c>
      <c r="P186" s="29">
        <f t="shared" si="218"/>
        <v>1.1430065960339877</v>
      </c>
      <c r="Q186" s="29">
        <f t="shared" si="218"/>
        <v>1.1169144339055963</v>
      </c>
      <c r="R186" s="29">
        <f t="shared" si="218"/>
        <v>1.0992259720075725</v>
      </c>
      <c r="S186" s="29">
        <f t="shared" si="218"/>
        <v>1.0870252116060766</v>
      </c>
      <c r="T186" s="29">
        <f t="shared" si="218"/>
        <v>1.061647005846853</v>
      </c>
      <c r="U186" s="29">
        <f t="shared" si="218"/>
        <v>1.128351345519051</v>
      </c>
      <c r="V186" s="29">
        <f t="shared" si="218"/>
        <v>1.0456053057495915</v>
      </c>
      <c r="W186" s="29">
        <f t="shared" si="218"/>
        <v>1.0461188570170858</v>
      </c>
      <c r="X186" s="29">
        <f t="shared" si="218"/>
        <v>1.0234349023106595</v>
      </c>
      <c r="Y186" s="29">
        <f t="shared" si="218"/>
        <v>1.0353905550405997</v>
      </c>
      <c r="Z186" s="29">
        <f t="shared" si="218"/>
        <v>1.0735784084494662</v>
      </c>
      <c r="AA186" s="29">
        <f t="shared" si="218"/>
        <v>1.0795323902297711</v>
      </c>
      <c r="AB186" s="29">
        <f t="shared" si="218"/>
        <v>1.0892853932115814</v>
      </c>
      <c r="AC186" s="29">
        <f t="shared" si="218"/>
        <v>1.081745349594297</v>
      </c>
      <c r="AD186" s="29">
        <f t="shared" si="218"/>
        <v>1.0688764552924896</v>
      </c>
      <c r="AE186" s="29">
        <f t="shared" si="218"/>
        <v>1.0511922155344104</v>
      </c>
      <c r="AF186" s="29">
        <f t="shared" si="218"/>
        <v>0.99798246441325023</v>
      </c>
      <c r="AG186" s="29">
        <f t="shared" ref="AG186:AG194" si="219">IF(AND(AG135=0,AG145=0),0,IF(OR(AG135=0,AG145=0),1/0,AG135/AG145))</f>
        <v>0.9482923742640349</v>
      </c>
    </row>
    <row r="187" spans="1:33" x14ac:dyDescent="0.25">
      <c r="A187" s="3" t="s">
        <v>2</v>
      </c>
      <c r="B187" s="14">
        <f t="shared" ref="B187:Q194" si="220">IF(AND(B136=0,B146=0),0,IF(OR(B136=0,B146=0),1/0,B136/B146))</f>
        <v>1.1904817391918496</v>
      </c>
      <c r="C187" s="14">
        <f t="shared" si="220"/>
        <v>1.189258603072185</v>
      </c>
      <c r="D187" s="14">
        <f t="shared" si="220"/>
        <v>1.1880972155725853</v>
      </c>
      <c r="E187" s="14">
        <f t="shared" si="220"/>
        <v>1.1909507943382722</v>
      </c>
      <c r="F187" s="14">
        <f t="shared" si="220"/>
        <v>1.1899484457987966</v>
      </c>
      <c r="G187" s="14">
        <f t="shared" si="220"/>
        <v>1.187867263745104</v>
      </c>
      <c r="H187" s="14">
        <f t="shared" si="220"/>
        <v>1.1864903744506436</v>
      </c>
      <c r="I187" s="14">
        <f t="shared" si="220"/>
        <v>1.186890810448415</v>
      </c>
      <c r="J187" s="14">
        <f t="shared" si="220"/>
        <v>1.1751506153075673</v>
      </c>
      <c r="K187" s="14">
        <f t="shared" si="220"/>
        <v>1.1685774846274577</v>
      </c>
      <c r="L187" s="14">
        <f t="shared" si="220"/>
        <v>1.1743009071730033</v>
      </c>
      <c r="M187" s="14">
        <f t="shared" si="220"/>
        <v>1.1716458124151425</v>
      </c>
      <c r="N187" s="14">
        <f t="shared" si="220"/>
        <v>1.1933973536930333</v>
      </c>
      <c r="O187" s="14">
        <f t="shared" si="220"/>
        <v>1.1697072571892295</v>
      </c>
      <c r="P187" s="14">
        <f t="shared" si="220"/>
        <v>1.1646688972746664</v>
      </c>
      <c r="Q187" s="14">
        <f t="shared" si="220"/>
        <v>1.1404005551118699</v>
      </c>
      <c r="R187" s="14">
        <f t="shared" si="218"/>
        <v>1.1213690959495779</v>
      </c>
      <c r="S187" s="14">
        <f t="shared" si="218"/>
        <v>1.1089803223114263</v>
      </c>
      <c r="T187" s="14">
        <f t="shared" si="218"/>
        <v>1.0848200552841725</v>
      </c>
      <c r="U187" s="14">
        <f t="shared" si="218"/>
        <v>1.1475427796140329</v>
      </c>
      <c r="V187" s="14">
        <f t="shared" si="218"/>
        <v>1.0669269663788381</v>
      </c>
      <c r="W187" s="14">
        <f t="shared" si="218"/>
        <v>1.0640868375343739</v>
      </c>
      <c r="X187" s="14">
        <f t="shared" si="218"/>
        <v>1.0386485897277229</v>
      </c>
      <c r="Y187" s="14">
        <f t="shared" si="218"/>
        <v>1.0505300877847852</v>
      </c>
      <c r="Z187" s="14">
        <f t="shared" si="218"/>
        <v>1.087811735396335</v>
      </c>
      <c r="AA187" s="14">
        <f t="shared" si="218"/>
        <v>1.0947070550741753</v>
      </c>
      <c r="AB187" s="14">
        <f t="shared" si="218"/>
        <v>1.1025757544990917</v>
      </c>
      <c r="AC187" s="14">
        <f t="shared" si="218"/>
        <v>1.0953267156636612</v>
      </c>
      <c r="AD187" s="14">
        <f t="shared" si="218"/>
        <v>1.0815996199974691</v>
      </c>
      <c r="AE187" s="14">
        <f t="shared" si="218"/>
        <v>1.0618828811452128</v>
      </c>
      <c r="AF187" s="14">
        <f t="shared" si="218"/>
        <v>1.0164538934997231</v>
      </c>
      <c r="AG187" s="14">
        <f t="shared" si="219"/>
        <v>0.96690370258237579</v>
      </c>
    </row>
    <row r="188" spans="1:33" x14ac:dyDescent="0.25">
      <c r="A188" s="32" t="s">
        <v>3</v>
      </c>
      <c r="B188" s="51">
        <f t="shared" si="220"/>
        <v>0</v>
      </c>
      <c r="C188" s="51">
        <f t="shared" si="218"/>
        <v>0</v>
      </c>
      <c r="D188" s="51">
        <f t="shared" si="218"/>
        <v>0</v>
      </c>
      <c r="E188" s="51">
        <f t="shared" si="218"/>
        <v>0</v>
      </c>
      <c r="F188" s="51">
        <f t="shared" si="218"/>
        <v>0</v>
      </c>
      <c r="G188" s="51">
        <f t="shared" si="218"/>
        <v>0</v>
      </c>
      <c r="H188" s="51">
        <f t="shared" si="218"/>
        <v>0</v>
      </c>
      <c r="I188" s="51">
        <f t="shared" si="218"/>
        <v>0</v>
      </c>
      <c r="J188" s="51">
        <f t="shared" si="218"/>
        <v>0</v>
      </c>
      <c r="K188" s="51">
        <f t="shared" si="218"/>
        <v>0</v>
      </c>
      <c r="L188" s="51">
        <f t="shared" si="218"/>
        <v>0</v>
      </c>
      <c r="M188" s="51">
        <f t="shared" si="218"/>
        <v>0</v>
      </c>
      <c r="N188" s="51">
        <f t="shared" si="218"/>
        <v>0</v>
      </c>
      <c r="O188" s="51">
        <f t="shared" si="218"/>
        <v>0</v>
      </c>
      <c r="P188" s="51">
        <f t="shared" si="218"/>
        <v>0</v>
      </c>
      <c r="Q188" s="51">
        <f t="shared" si="218"/>
        <v>0</v>
      </c>
      <c r="R188" s="51">
        <f t="shared" si="218"/>
        <v>0</v>
      </c>
      <c r="S188" s="51">
        <f t="shared" si="218"/>
        <v>0</v>
      </c>
      <c r="T188" s="51">
        <f t="shared" si="218"/>
        <v>0</v>
      </c>
      <c r="U188" s="51">
        <f t="shared" si="218"/>
        <v>0</v>
      </c>
      <c r="V188" s="51">
        <f t="shared" si="218"/>
        <v>0</v>
      </c>
      <c r="W188" s="51">
        <f t="shared" si="218"/>
        <v>0</v>
      </c>
      <c r="X188" s="51">
        <f t="shared" si="218"/>
        <v>0</v>
      </c>
      <c r="Y188" s="51">
        <f t="shared" si="218"/>
        <v>0</v>
      </c>
      <c r="Z188" s="51">
        <f t="shared" si="218"/>
        <v>0</v>
      </c>
      <c r="AA188" s="51">
        <f t="shared" si="218"/>
        <v>0</v>
      </c>
      <c r="AB188" s="51">
        <f t="shared" si="218"/>
        <v>0</v>
      </c>
      <c r="AC188" s="51">
        <f t="shared" si="218"/>
        <v>0</v>
      </c>
      <c r="AD188" s="51">
        <f t="shared" si="218"/>
        <v>0</v>
      </c>
      <c r="AE188" s="51">
        <f t="shared" si="218"/>
        <v>0</v>
      </c>
      <c r="AF188" s="51">
        <f t="shared" si="218"/>
        <v>0</v>
      </c>
      <c r="AG188" s="51">
        <f t="shared" si="219"/>
        <v>0</v>
      </c>
    </row>
    <row r="189" spans="1:33" x14ac:dyDescent="0.25">
      <c r="A189" s="32" t="s">
        <v>48</v>
      </c>
      <c r="B189" s="51">
        <f t="shared" si="220"/>
        <v>1.2212441989229941</v>
      </c>
      <c r="C189" s="51">
        <f t="shared" si="218"/>
        <v>1.2199891965669014</v>
      </c>
      <c r="D189" s="51">
        <f t="shared" si="218"/>
        <v>1.2187977563981787</v>
      </c>
      <c r="E189" s="51">
        <f t="shared" si="218"/>
        <v>1.2217249159526851</v>
      </c>
      <c r="F189" s="51">
        <f t="shared" si="218"/>
        <v>1.220696543735766</v>
      </c>
      <c r="G189" s="51">
        <f t="shared" si="218"/>
        <v>1.2185616238295254</v>
      </c>
      <c r="H189" s="51">
        <f t="shared" si="218"/>
        <v>1.2171491874178457</v>
      </c>
      <c r="I189" s="51">
        <f t="shared" si="218"/>
        <v>1.2175598269872776</v>
      </c>
      <c r="J189" s="51">
        <f t="shared" si="218"/>
        <v>1.2055163145663159</v>
      </c>
      <c r="K189" s="51">
        <f t="shared" si="218"/>
        <v>1.1987732053831135</v>
      </c>
      <c r="L189" s="51">
        <f t="shared" si="218"/>
        <v>1.2046444787930972</v>
      </c>
      <c r="M189" s="51">
        <f t="shared" si="218"/>
        <v>1.2019207075127201</v>
      </c>
      <c r="N189" s="51">
        <f t="shared" si="218"/>
        <v>1.2245867180772758</v>
      </c>
      <c r="O189" s="51">
        <f t="shared" si="218"/>
        <v>1.2007436885880172</v>
      </c>
      <c r="P189" s="51">
        <f t="shared" si="218"/>
        <v>1.1947013165416804</v>
      </c>
      <c r="Q189" s="51">
        <f t="shared" si="218"/>
        <v>1.1761152990393753</v>
      </c>
      <c r="R189" s="51">
        <f t="shared" si="218"/>
        <v>1.0913221719773023</v>
      </c>
      <c r="S189" s="51">
        <f t="shared" si="218"/>
        <v>1.0903098421490303</v>
      </c>
      <c r="T189" s="51">
        <f t="shared" si="218"/>
        <v>1.0797283156663375</v>
      </c>
      <c r="U189" s="51">
        <f t="shared" si="218"/>
        <v>1.1065906155282825</v>
      </c>
      <c r="V189" s="51">
        <f t="shared" si="218"/>
        <v>1.0496193290710465</v>
      </c>
      <c r="W189" s="51">
        <f t="shared" si="218"/>
        <v>0.99288156666942573</v>
      </c>
      <c r="X189" s="51">
        <f t="shared" si="218"/>
        <v>0.9702147090851645</v>
      </c>
      <c r="Y189" s="51">
        <f t="shared" si="218"/>
        <v>0.97716855244687817</v>
      </c>
      <c r="Z189" s="51">
        <f t="shared" si="218"/>
        <v>0.99324551706777697</v>
      </c>
      <c r="AA189" s="51">
        <f t="shared" si="218"/>
        <v>1.0332250855856284</v>
      </c>
      <c r="AB189" s="51">
        <f t="shared" si="218"/>
        <v>1.021926012223495</v>
      </c>
      <c r="AC189" s="51">
        <f t="shared" si="218"/>
        <v>0.99510019074203704</v>
      </c>
      <c r="AD189" s="51">
        <f t="shared" si="218"/>
        <v>0.96484146447473584</v>
      </c>
      <c r="AE189" s="51">
        <f t="shared" si="218"/>
        <v>0.92240904836953619</v>
      </c>
      <c r="AF189" s="51">
        <f t="shared" si="218"/>
        <v>0.86580329102320963</v>
      </c>
      <c r="AG189" s="51">
        <f t="shared" si="219"/>
        <v>0.85386590451249567</v>
      </c>
    </row>
    <row r="190" spans="1:33" x14ac:dyDescent="0.25">
      <c r="A190" s="32" t="s">
        <v>49</v>
      </c>
      <c r="B190" s="51">
        <f t="shared" si="220"/>
        <v>1.1845436637448958</v>
      </c>
      <c r="C190" s="51">
        <f t="shared" si="218"/>
        <v>1.1833266797751238</v>
      </c>
      <c r="D190" s="51">
        <f t="shared" si="218"/>
        <v>1.1821711668615482</v>
      </c>
      <c r="E190" s="51">
        <f t="shared" si="218"/>
        <v>1.1850106331423578</v>
      </c>
      <c r="F190" s="51">
        <f t="shared" si="218"/>
        <v>1.1840133127112693</v>
      </c>
      <c r="G190" s="51">
        <f t="shared" si="218"/>
        <v>1.1819424997691972</v>
      </c>
      <c r="H190" s="51">
        <f t="shared" si="218"/>
        <v>1.1805723883888739</v>
      </c>
      <c r="I190" s="51">
        <f t="shared" si="218"/>
        <v>1.1809709136190067</v>
      </c>
      <c r="J190" s="51">
        <f t="shared" si="218"/>
        <v>1.1692892680540266</v>
      </c>
      <c r="K190" s="51">
        <f t="shared" si="218"/>
        <v>1.1627488873398608</v>
      </c>
      <c r="L190" s="51">
        <f t="shared" si="218"/>
        <v>1.1684437867643058</v>
      </c>
      <c r="M190" s="51">
        <f t="shared" si="218"/>
        <v>1.1658020119811476</v>
      </c>
      <c r="N190" s="51">
        <f t="shared" si="218"/>
        <v>1.1874025370081476</v>
      </c>
      <c r="O190" s="51">
        <f t="shared" si="218"/>
        <v>1.1636351379657091</v>
      </c>
      <c r="P190" s="51">
        <f t="shared" si="218"/>
        <v>1.1590990762442897</v>
      </c>
      <c r="Q190" s="51">
        <f t="shared" si="218"/>
        <v>1.1337990676444845</v>
      </c>
      <c r="R190" s="51">
        <f t="shared" si="218"/>
        <v>1.1274793206448022</v>
      </c>
      <c r="S190" s="51">
        <f t="shared" si="218"/>
        <v>1.1128357805131828</v>
      </c>
      <c r="T190" s="51">
        <f t="shared" si="218"/>
        <v>1.0858272499486448</v>
      </c>
      <c r="U190" s="51">
        <f t="shared" si="218"/>
        <v>1.1555494419374384</v>
      </c>
      <c r="V190" s="51">
        <f t="shared" si="218"/>
        <v>1.070214706895706</v>
      </c>
      <c r="W190" s="51">
        <f t="shared" si="218"/>
        <v>1.0783380999699217</v>
      </c>
      <c r="X190" s="51">
        <f t="shared" si="218"/>
        <v>1.0519742160114156</v>
      </c>
      <c r="Y190" s="51">
        <f t="shared" si="218"/>
        <v>1.0647827737883873</v>
      </c>
      <c r="Z190" s="51">
        <f t="shared" si="218"/>
        <v>1.106745168493779</v>
      </c>
      <c r="AA190" s="51">
        <f t="shared" si="218"/>
        <v>1.1066592833176996</v>
      </c>
      <c r="AB190" s="51">
        <f t="shared" si="218"/>
        <v>1.1195306882284133</v>
      </c>
      <c r="AC190" s="51">
        <f t="shared" si="218"/>
        <v>1.1177082795651656</v>
      </c>
      <c r="AD190" s="51">
        <f t="shared" si="218"/>
        <v>1.1077876751738291</v>
      </c>
      <c r="AE190" s="51">
        <f t="shared" si="218"/>
        <v>1.0924727561915644</v>
      </c>
      <c r="AF190" s="51">
        <f t="shared" si="218"/>
        <v>1.0475900160095177</v>
      </c>
      <c r="AG190" s="51">
        <f t="shared" si="219"/>
        <v>0.99354823201445552</v>
      </c>
    </row>
    <row r="191" spans="1:33" x14ac:dyDescent="0.25">
      <c r="A191" s="5" t="s">
        <v>1</v>
      </c>
      <c r="B191" s="15">
        <f t="shared" si="220"/>
        <v>1.0765564750922363</v>
      </c>
      <c r="C191" s="15">
        <f t="shared" si="218"/>
        <v>1.0754474149684088</v>
      </c>
      <c r="D191" s="15">
        <f t="shared" si="218"/>
        <v>1.0743954559503266</v>
      </c>
      <c r="E191" s="15">
        <f t="shared" si="218"/>
        <v>1.0769815952944657</v>
      </c>
      <c r="F191" s="15">
        <f t="shared" si="218"/>
        <v>1.0760691881164752</v>
      </c>
      <c r="G191" s="15">
        <f t="shared" si="218"/>
        <v>1.0741808759342042</v>
      </c>
      <c r="H191" s="15">
        <f t="shared" si="218"/>
        <v>1.0729301085566056</v>
      </c>
      <c r="I191" s="15">
        <f t="shared" si="218"/>
        <v>1.0733105866365231</v>
      </c>
      <c r="J191" s="15">
        <f t="shared" si="218"/>
        <v>1.0625765962800184</v>
      </c>
      <c r="K191" s="15">
        <f t="shared" si="218"/>
        <v>1.0565229910706511</v>
      </c>
      <c r="L191" s="15">
        <f t="shared" si="218"/>
        <v>1.0619111461617496</v>
      </c>
      <c r="M191" s="15">
        <f t="shared" si="218"/>
        <v>1.06024471344524</v>
      </c>
      <c r="N191" s="15">
        <f t="shared" si="218"/>
        <v>1.0794998769562927</v>
      </c>
      <c r="O191" s="15">
        <f t="shared" si="218"/>
        <v>1.0583910422612812</v>
      </c>
      <c r="P191" s="15">
        <f t="shared" si="218"/>
        <v>1.0528319030912876</v>
      </c>
      <c r="Q191" s="15">
        <f t="shared" si="218"/>
        <v>1.0277674300039679</v>
      </c>
      <c r="R191" s="15">
        <f t="shared" si="218"/>
        <v>1.0234467647046388</v>
      </c>
      <c r="S191" s="15">
        <f t="shared" si="218"/>
        <v>1.0100785961808338</v>
      </c>
      <c r="T191" s="15">
        <f t="shared" si="218"/>
        <v>0.98271119399832274</v>
      </c>
      <c r="U191" s="15">
        <f t="shared" si="218"/>
        <v>1.0486895178114586</v>
      </c>
      <c r="V191" s="15">
        <f t="shared" si="218"/>
        <v>0.96957531400559549</v>
      </c>
      <c r="W191" s="15">
        <f t="shared" si="218"/>
        <v>0.97216029710472374</v>
      </c>
      <c r="X191" s="15">
        <f t="shared" si="218"/>
        <v>0.94813251286494793</v>
      </c>
      <c r="Y191" s="15">
        <f t="shared" si="218"/>
        <v>0.95933914285073418</v>
      </c>
      <c r="Z191" s="15">
        <f t="shared" si="218"/>
        <v>0.99567020216026592</v>
      </c>
      <c r="AA191" s="15">
        <f t="shared" si="218"/>
        <v>0.9931963614721071</v>
      </c>
      <c r="AB191" s="15">
        <f t="shared" si="218"/>
        <v>1.0027038969634769</v>
      </c>
      <c r="AC191" s="15">
        <f t="shared" si="218"/>
        <v>0.99848381922160145</v>
      </c>
      <c r="AD191" s="15">
        <f t="shared" si="218"/>
        <v>0.98814871825567119</v>
      </c>
      <c r="AE191" s="15">
        <f t="shared" si="218"/>
        <v>0.97268272637247699</v>
      </c>
      <c r="AF191" s="15">
        <f t="shared" si="218"/>
        <v>0.95705787572613421</v>
      </c>
      <c r="AG191" s="15">
        <f t="shared" si="219"/>
        <v>0.89821778228066107</v>
      </c>
    </row>
    <row r="192" spans="1:33" x14ac:dyDescent="0.25">
      <c r="A192" s="34" t="s">
        <v>3</v>
      </c>
      <c r="B192" s="52">
        <f t="shared" si="220"/>
        <v>0</v>
      </c>
      <c r="C192" s="52">
        <f t="shared" si="218"/>
        <v>0</v>
      </c>
      <c r="D192" s="52">
        <f t="shared" si="218"/>
        <v>0</v>
      </c>
      <c r="E192" s="52">
        <f t="shared" si="218"/>
        <v>0</v>
      </c>
      <c r="F192" s="52">
        <f t="shared" si="218"/>
        <v>0</v>
      </c>
      <c r="G192" s="52">
        <f t="shared" si="218"/>
        <v>0</v>
      </c>
      <c r="H192" s="52">
        <f t="shared" si="218"/>
        <v>0</v>
      </c>
      <c r="I192" s="52">
        <f t="shared" si="218"/>
        <v>0</v>
      </c>
      <c r="J192" s="52">
        <f t="shared" si="218"/>
        <v>0</v>
      </c>
      <c r="K192" s="52">
        <f t="shared" si="218"/>
        <v>0</v>
      </c>
      <c r="L192" s="52">
        <f t="shared" si="218"/>
        <v>0</v>
      </c>
      <c r="M192" s="52">
        <f t="shared" si="218"/>
        <v>0</v>
      </c>
      <c r="N192" s="52">
        <f t="shared" si="218"/>
        <v>0</v>
      </c>
      <c r="O192" s="52">
        <f t="shared" si="218"/>
        <v>0</v>
      </c>
      <c r="P192" s="52">
        <f t="shared" si="218"/>
        <v>0</v>
      </c>
      <c r="Q192" s="52">
        <f t="shared" si="218"/>
        <v>0</v>
      </c>
      <c r="R192" s="52">
        <f t="shared" si="218"/>
        <v>0</v>
      </c>
      <c r="S192" s="52">
        <f t="shared" si="218"/>
        <v>0</v>
      </c>
      <c r="T192" s="52">
        <f t="shared" si="218"/>
        <v>0</v>
      </c>
      <c r="U192" s="52">
        <f t="shared" si="218"/>
        <v>0</v>
      </c>
      <c r="V192" s="52">
        <f t="shared" si="218"/>
        <v>0</v>
      </c>
      <c r="W192" s="52">
        <f t="shared" si="218"/>
        <v>0</v>
      </c>
      <c r="X192" s="52">
        <f t="shared" si="218"/>
        <v>0</v>
      </c>
      <c r="Y192" s="52">
        <f t="shared" si="218"/>
        <v>0</v>
      </c>
      <c r="Z192" s="52">
        <f t="shared" si="218"/>
        <v>0</v>
      </c>
      <c r="AA192" s="52">
        <f t="shared" si="218"/>
        <v>0</v>
      </c>
      <c r="AB192" s="52">
        <f t="shared" si="218"/>
        <v>0</v>
      </c>
      <c r="AC192" s="52">
        <f t="shared" si="218"/>
        <v>0</v>
      </c>
      <c r="AD192" s="52">
        <f t="shared" si="218"/>
        <v>0</v>
      </c>
      <c r="AE192" s="52">
        <f t="shared" si="218"/>
        <v>0</v>
      </c>
      <c r="AF192" s="52">
        <f t="shared" si="218"/>
        <v>0</v>
      </c>
      <c r="AG192" s="52">
        <f t="shared" si="219"/>
        <v>0</v>
      </c>
    </row>
    <row r="193" spans="1:33" x14ac:dyDescent="0.25">
      <c r="A193" s="34" t="s">
        <v>48</v>
      </c>
      <c r="B193" s="52">
        <f t="shared" si="220"/>
        <v>1.2212441989229939</v>
      </c>
      <c r="C193" s="52">
        <f t="shared" si="218"/>
        <v>1.219989196566901</v>
      </c>
      <c r="D193" s="52">
        <f t="shared" si="218"/>
        <v>1.2187977563981784</v>
      </c>
      <c r="E193" s="52">
        <f t="shared" si="218"/>
        <v>1.2217249159526848</v>
      </c>
      <c r="F193" s="52">
        <f t="shared" si="218"/>
        <v>1.2206965437357655</v>
      </c>
      <c r="G193" s="52">
        <f t="shared" si="218"/>
        <v>1.2185616238295247</v>
      </c>
      <c r="H193" s="52">
        <f t="shared" si="218"/>
        <v>1.2171491874178451</v>
      </c>
      <c r="I193" s="52">
        <f t="shared" si="218"/>
        <v>1.2175598269872774</v>
      </c>
      <c r="J193" s="52">
        <f t="shared" si="218"/>
        <v>1.2055163145663159</v>
      </c>
      <c r="K193" s="52">
        <f t="shared" si="218"/>
        <v>1.198773205383113</v>
      </c>
      <c r="L193" s="52">
        <f t="shared" si="218"/>
        <v>1.204644478793097</v>
      </c>
      <c r="M193" s="52">
        <f t="shared" si="218"/>
        <v>1.2019207075127198</v>
      </c>
      <c r="N193" s="52">
        <f t="shared" si="218"/>
        <v>1.2245867180772756</v>
      </c>
      <c r="O193" s="52">
        <f t="shared" si="218"/>
        <v>1.2007436885880169</v>
      </c>
      <c r="P193" s="52">
        <f t="shared" si="218"/>
        <v>1.1947013165416804</v>
      </c>
      <c r="Q193" s="52">
        <f t="shared" si="218"/>
        <v>1.1761152990393751</v>
      </c>
      <c r="R193" s="52">
        <f t="shared" si="218"/>
        <v>1.0913221719773023</v>
      </c>
      <c r="S193" s="52">
        <f t="shared" si="218"/>
        <v>1.0903098421490303</v>
      </c>
      <c r="T193" s="52">
        <f t="shared" si="218"/>
        <v>1.0797283156663375</v>
      </c>
      <c r="U193" s="52">
        <f t="shared" si="218"/>
        <v>1.1065906155282825</v>
      </c>
      <c r="V193" s="52">
        <f t="shared" si="218"/>
        <v>1.049619329071046</v>
      </c>
      <c r="W193" s="52">
        <f t="shared" si="218"/>
        <v>0.99288156666942529</v>
      </c>
      <c r="X193" s="52">
        <f t="shared" si="218"/>
        <v>0.9702147090851645</v>
      </c>
      <c r="Y193" s="52">
        <f t="shared" si="218"/>
        <v>0.97716855244687806</v>
      </c>
      <c r="Z193" s="52">
        <f t="shared" si="218"/>
        <v>0.99324551706777697</v>
      </c>
      <c r="AA193" s="52">
        <f t="shared" si="218"/>
        <v>1.0332250855856282</v>
      </c>
      <c r="AB193" s="52">
        <f t="shared" si="218"/>
        <v>1.021926012223495</v>
      </c>
      <c r="AC193" s="52">
        <f t="shared" si="218"/>
        <v>0.99510019074203715</v>
      </c>
      <c r="AD193" s="52">
        <f t="shared" si="218"/>
        <v>0.96484146447473573</v>
      </c>
      <c r="AE193" s="52">
        <f t="shared" si="218"/>
        <v>0.92240904836953619</v>
      </c>
      <c r="AF193" s="52">
        <f t="shared" si="218"/>
        <v>0.86580329102320974</v>
      </c>
      <c r="AG193" s="52">
        <f t="shared" si="219"/>
        <v>0.85386590451249567</v>
      </c>
    </row>
    <row r="194" spans="1:33" x14ac:dyDescent="0.25">
      <c r="A194" s="36" t="s">
        <v>49</v>
      </c>
      <c r="B194" s="53">
        <f t="shared" si="220"/>
        <v>1.0742294942256219</v>
      </c>
      <c r="C194" s="53">
        <f t="shared" si="218"/>
        <v>1.0731255413273533</v>
      </c>
      <c r="D194" s="53">
        <f t="shared" si="218"/>
        <v>1.0720740249571685</v>
      </c>
      <c r="E194" s="53">
        <f t="shared" si="218"/>
        <v>1.074651250580769</v>
      </c>
      <c r="F194" s="53">
        <f t="shared" si="218"/>
        <v>1.0737456684068549</v>
      </c>
      <c r="G194" s="53">
        <f t="shared" si="218"/>
        <v>1.0718689548385829</v>
      </c>
      <c r="H194" s="53">
        <f t="shared" si="218"/>
        <v>1.070623937060293</v>
      </c>
      <c r="I194" s="53">
        <f t="shared" si="218"/>
        <v>1.0709856696197497</v>
      </c>
      <c r="J194" s="53">
        <f t="shared" si="218"/>
        <v>1.0603956042743266</v>
      </c>
      <c r="K194" s="53">
        <f t="shared" si="218"/>
        <v>1.0544650466091534</v>
      </c>
      <c r="L194" s="53">
        <f t="shared" si="218"/>
        <v>1.0596258831178591</v>
      </c>
      <c r="M194" s="53">
        <f t="shared" si="218"/>
        <v>1.0571234576661319</v>
      </c>
      <c r="N194" s="53">
        <f t="shared" si="218"/>
        <v>1.0771270723412105</v>
      </c>
      <c r="O194" s="53">
        <f t="shared" si="218"/>
        <v>1.056247442415343</v>
      </c>
      <c r="P194" s="53">
        <f t="shared" si="218"/>
        <v>1.0507975352856098</v>
      </c>
      <c r="Q194" s="53">
        <f t="shared" si="218"/>
        <v>1.0258822890201094</v>
      </c>
      <c r="R194" s="53">
        <f t="shared" si="218"/>
        <v>1.0225788630118191</v>
      </c>
      <c r="S194" s="53">
        <f t="shared" si="218"/>
        <v>1.0089280748742531</v>
      </c>
      <c r="T194" s="53">
        <f t="shared" si="218"/>
        <v>0.98097599006018144</v>
      </c>
      <c r="U194" s="53">
        <f t="shared" si="218"/>
        <v>1.0472438122822025</v>
      </c>
      <c r="V194" s="53">
        <f t="shared" si="218"/>
        <v>0.96759278797731241</v>
      </c>
      <c r="W194" s="53">
        <f t="shared" si="218"/>
        <v>0.97171617196307436</v>
      </c>
      <c r="X194" s="53">
        <f t="shared" si="218"/>
        <v>0.94772696719253402</v>
      </c>
      <c r="Y194" s="53">
        <f t="shared" si="218"/>
        <v>0.95898871734270363</v>
      </c>
      <c r="Z194" s="53">
        <f t="shared" si="218"/>
        <v>0.99572408216099118</v>
      </c>
      <c r="AA194" s="53">
        <f t="shared" si="218"/>
        <v>0.99234699982450614</v>
      </c>
      <c r="AB194" s="53">
        <f t="shared" si="218"/>
        <v>1.0022375043063534</v>
      </c>
      <c r="AC194" s="53">
        <f t="shared" si="218"/>
        <v>0.99854784219588122</v>
      </c>
      <c r="AD194" s="53">
        <f t="shared" si="218"/>
        <v>0.98851999435188287</v>
      </c>
      <c r="AE194" s="53">
        <f t="shared" si="218"/>
        <v>0.97359132040922303</v>
      </c>
      <c r="AF194" s="53">
        <f t="shared" si="218"/>
        <v>0.95808290453517708</v>
      </c>
      <c r="AG194" s="53">
        <f t="shared" si="219"/>
        <v>0.89879961048471979</v>
      </c>
    </row>
    <row r="195" spans="1:33" x14ac:dyDescent="0.25">
      <c r="A195" s="20"/>
      <c r="B195" s="20"/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x14ac:dyDescent="0.25">
      <c r="A196" s="24" t="s">
        <v>0</v>
      </c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</row>
    <row r="197" spans="1:33" x14ac:dyDescent="0.25">
      <c r="A197" s="45" t="s">
        <v>3</v>
      </c>
      <c r="B197" s="46">
        <f>IF(AND(B124=0,B201=0),0,IF(OR(B124=0,B201=0),NA(),B201/B124))</f>
        <v>0</v>
      </c>
      <c r="C197" s="46">
        <f t="shared" ref="C197:AF197" si="221">IF(AND(C124=0,C201=0),0,IF(OR(C124=0,C201=0),NA(),C201/C124))</f>
        <v>0</v>
      </c>
      <c r="D197" s="46">
        <f t="shared" si="221"/>
        <v>0</v>
      </c>
      <c r="E197" s="46">
        <f t="shared" si="221"/>
        <v>0</v>
      </c>
      <c r="F197" s="46">
        <f t="shared" si="221"/>
        <v>0</v>
      </c>
      <c r="G197" s="46">
        <f t="shared" si="221"/>
        <v>0</v>
      </c>
      <c r="H197" s="46">
        <f t="shared" si="221"/>
        <v>0</v>
      </c>
      <c r="I197" s="46">
        <f t="shared" si="221"/>
        <v>0</v>
      </c>
      <c r="J197" s="46">
        <f t="shared" si="221"/>
        <v>0</v>
      </c>
      <c r="K197" s="46">
        <f t="shared" si="221"/>
        <v>0</v>
      </c>
      <c r="L197" s="46">
        <f t="shared" si="221"/>
        <v>0</v>
      </c>
      <c r="M197" s="46">
        <f t="shared" si="221"/>
        <v>0</v>
      </c>
      <c r="N197" s="46">
        <f t="shared" si="221"/>
        <v>0</v>
      </c>
      <c r="O197" s="46">
        <f t="shared" si="221"/>
        <v>0</v>
      </c>
      <c r="P197" s="46">
        <f t="shared" si="221"/>
        <v>0</v>
      </c>
      <c r="Q197" s="46">
        <f t="shared" si="221"/>
        <v>0</v>
      </c>
      <c r="R197" s="46">
        <f t="shared" si="221"/>
        <v>0</v>
      </c>
      <c r="S197" s="46">
        <f t="shared" si="221"/>
        <v>0</v>
      </c>
      <c r="T197" s="46">
        <f t="shared" si="221"/>
        <v>0</v>
      </c>
      <c r="U197" s="46">
        <f t="shared" si="221"/>
        <v>0</v>
      </c>
      <c r="V197" s="46">
        <f t="shared" si="221"/>
        <v>0</v>
      </c>
      <c r="W197" s="46">
        <f t="shared" si="221"/>
        <v>0</v>
      </c>
      <c r="X197" s="46">
        <f t="shared" si="221"/>
        <v>0</v>
      </c>
      <c r="Y197" s="46">
        <f t="shared" si="221"/>
        <v>0</v>
      </c>
      <c r="Z197" s="46">
        <f t="shared" si="221"/>
        <v>0</v>
      </c>
      <c r="AA197" s="46">
        <f t="shared" si="221"/>
        <v>0</v>
      </c>
      <c r="AB197" s="46">
        <f t="shared" si="221"/>
        <v>0</v>
      </c>
      <c r="AC197" s="46">
        <f t="shared" si="221"/>
        <v>0</v>
      </c>
      <c r="AD197" s="46">
        <f t="shared" si="221"/>
        <v>0</v>
      </c>
      <c r="AE197" s="46">
        <f t="shared" si="221"/>
        <v>0</v>
      </c>
      <c r="AF197" s="46">
        <f t="shared" si="221"/>
        <v>0</v>
      </c>
      <c r="AG197" s="46">
        <f t="shared" ref="AG197" si="222">IF(AND(AG124=0,AG201=0),0,IF(OR(AG124=0,AG201=0),NA(),AG201/AG124))</f>
        <v>0</v>
      </c>
    </row>
    <row r="198" spans="1:33" x14ac:dyDescent="0.25">
      <c r="A198" s="47" t="s">
        <v>47</v>
      </c>
      <c r="B198" s="48">
        <f>IF(AND(B125=0,B202=0),0,IF(OR(B125=0,B202=0),NA(),B202/B125))</f>
        <v>3.0102548708482972</v>
      </c>
      <c r="C198" s="48">
        <f t="shared" ref="C198:AF198" si="223">IF(AND(C125=0,C202=0),0,IF(OR(C125=0,C202=0),NA(),C202/C125))</f>
        <v>3.0102581457425415</v>
      </c>
      <c r="D198" s="48">
        <f t="shared" si="223"/>
        <v>3.0102654470949775</v>
      </c>
      <c r="E198" s="48">
        <f t="shared" si="223"/>
        <v>3.0102692289936206</v>
      </c>
      <c r="F198" s="48">
        <f t="shared" si="223"/>
        <v>3.0102712284757485</v>
      </c>
      <c r="G198" s="48">
        <f t="shared" si="223"/>
        <v>3.0102433829519439</v>
      </c>
      <c r="H198" s="48">
        <f t="shared" si="223"/>
        <v>3.0102785479074119</v>
      </c>
      <c r="I198" s="48">
        <f t="shared" si="223"/>
        <v>3.01025239700459</v>
      </c>
      <c r="J198" s="48">
        <f t="shared" si="223"/>
        <v>3.0102823166762858</v>
      </c>
      <c r="K198" s="48">
        <f t="shared" si="223"/>
        <v>3.0102838895860695</v>
      </c>
      <c r="L198" s="48">
        <f t="shared" si="223"/>
        <v>3.0102585634274082</v>
      </c>
      <c r="M198" s="48">
        <f t="shared" si="223"/>
        <v>3.0102831942478332</v>
      </c>
      <c r="N198" s="48">
        <f t="shared" si="223"/>
        <v>3.0102344661643432</v>
      </c>
      <c r="O198" s="48">
        <f t="shared" si="223"/>
        <v>3.0103092</v>
      </c>
      <c r="P198" s="48">
        <f t="shared" si="223"/>
        <v>3.0103092000000009</v>
      </c>
      <c r="Q198" s="48">
        <f t="shared" si="223"/>
        <v>3.0103092000000005</v>
      </c>
      <c r="R198" s="48">
        <f t="shared" si="223"/>
        <v>3.0103091999999996</v>
      </c>
      <c r="S198" s="48">
        <f t="shared" si="223"/>
        <v>3.0103092</v>
      </c>
      <c r="T198" s="48">
        <f t="shared" si="223"/>
        <v>3.0103092000000009</v>
      </c>
      <c r="U198" s="48">
        <f t="shared" si="223"/>
        <v>3.0103092000000005</v>
      </c>
      <c r="V198" s="48">
        <f t="shared" si="223"/>
        <v>3.0103092000000009</v>
      </c>
      <c r="W198" s="48">
        <f t="shared" si="223"/>
        <v>3.0103091999999996</v>
      </c>
      <c r="X198" s="48">
        <f t="shared" si="223"/>
        <v>3.0103092</v>
      </c>
      <c r="Y198" s="48">
        <f t="shared" si="223"/>
        <v>3.0103092</v>
      </c>
      <c r="Z198" s="48">
        <f t="shared" si="223"/>
        <v>3.0103092000000014</v>
      </c>
      <c r="AA198" s="48">
        <f t="shared" si="223"/>
        <v>3.0103092000000009</v>
      </c>
      <c r="AB198" s="48">
        <f t="shared" si="223"/>
        <v>3.0103092</v>
      </c>
      <c r="AC198" s="48">
        <f t="shared" si="223"/>
        <v>3.0103092</v>
      </c>
      <c r="AD198" s="48">
        <f t="shared" si="223"/>
        <v>3.0103092000000005</v>
      </c>
      <c r="AE198" s="48">
        <f t="shared" si="223"/>
        <v>3.0103092</v>
      </c>
      <c r="AF198" s="48">
        <f t="shared" si="223"/>
        <v>3.0103092000000009</v>
      </c>
      <c r="AG198" s="48">
        <f t="shared" ref="AG198" si="224">IF(AND(AG125=0,AG202=0),0,IF(OR(AG125=0,AG202=0),NA(),AG202/AG125))</f>
        <v>3.0103092000000009</v>
      </c>
    </row>
    <row r="199" spans="1:33" x14ac:dyDescent="0.25">
      <c r="A199" s="20"/>
      <c r="B199" s="20"/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x14ac:dyDescent="0.25">
      <c r="A200" s="24" t="s">
        <v>12</v>
      </c>
      <c r="B200" s="28">
        <f t="shared" ref="B200:K200" si="225">SUM(B203,B207)</f>
        <v>4632.0018577199999</v>
      </c>
      <c r="C200" s="28">
        <f t="shared" si="225"/>
        <v>4929.1286939999991</v>
      </c>
      <c r="D200" s="28">
        <f t="shared" si="225"/>
        <v>5751.7007302800012</v>
      </c>
      <c r="E200" s="28">
        <f t="shared" si="225"/>
        <v>6295.911830279998</v>
      </c>
      <c r="F200" s="28">
        <f t="shared" si="225"/>
        <v>6627.4426440000007</v>
      </c>
      <c r="G200" s="28">
        <f t="shared" si="225"/>
        <v>7647.0087517199981</v>
      </c>
      <c r="H200" s="28">
        <f t="shared" si="225"/>
        <v>8210.0336302799988</v>
      </c>
      <c r="I200" s="28">
        <f t="shared" si="225"/>
        <v>8860.5371242800029</v>
      </c>
      <c r="J200" s="28">
        <f t="shared" si="225"/>
        <v>9361.0086577199963</v>
      </c>
      <c r="K200" s="28">
        <f t="shared" si="225"/>
        <v>9942.7515577199993</v>
      </c>
      <c r="L200" s="28">
        <f>SUM(L203,L207)</f>
        <v>9939.5763742799991</v>
      </c>
      <c r="M200" s="28">
        <f t="shared" ref="M200:AF200" si="226">SUM(M203,M207)</f>
        <v>9676.9013940000004</v>
      </c>
      <c r="N200" s="28">
        <f t="shared" si="226"/>
        <v>10102.16672028</v>
      </c>
      <c r="O200" s="28">
        <f t="shared" si="226"/>
        <v>9952.1823862800011</v>
      </c>
      <c r="P200" s="28">
        <f t="shared" si="226"/>
        <v>10662.158763719999</v>
      </c>
      <c r="Q200" s="28">
        <f t="shared" si="226"/>
        <v>10978.0515</v>
      </c>
      <c r="R200" s="28">
        <f t="shared" si="226"/>
        <v>11128.1787</v>
      </c>
      <c r="S200" s="28">
        <f t="shared" si="226"/>
        <v>11196.986913719998</v>
      </c>
      <c r="T200" s="28">
        <f t="shared" si="226"/>
        <v>11350.241936279999</v>
      </c>
      <c r="U200" s="28">
        <f t="shared" si="226"/>
        <v>10518.286950000002</v>
      </c>
      <c r="V200" s="28">
        <f t="shared" si="226"/>
        <v>10264.9473</v>
      </c>
      <c r="W200" s="28">
        <f t="shared" si="226"/>
        <v>10684.052486279998</v>
      </c>
      <c r="X200" s="28">
        <f t="shared" si="226"/>
        <v>10268.074863720001</v>
      </c>
      <c r="Y200" s="28">
        <f t="shared" si="226"/>
        <v>10490.1381</v>
      </c>
      <c r="Z200" s="28">
        <f t="shared" si="226"/>
        <v>10887.349563719999</v>
      </c>
      <c r="AA200" s="28">
        <f t="shared" si="226"/>
        <v>11443.251948839999</v>
      </c>
      <c r="AB200" s="28">
        <f t="shared" si="226"/>
        <v>11740.813377480001</v>
      </c>
      <c r="AC200" s="28">
        <f t="shared" si="226"/>
        <v>12081.43646388</v>
      </c>
      <c r="AD200" s="28">
        <f t="shared" si="226"/>
        <v>12226.280998320002</v>
      </c>
      <c r="AE200" s="28">
        <f t="shared" si="226"/>
        <v>11956.277229119998</v>
      </c>
      <c r="AF200" s="28">
        <f t="shared" si="226"/>
        <v>6668.5094150400009</v>
      </c>
      <c r="AG200" s="28">
        <f t="shared" ref="AG200" si="227">SUM(AG203,AG207)</f>
        <v>7333.2413370000022</v>
      </c>
    </row>
    <row r="201" spans="1:33" x14ac:dyDescent="0.25">
      <c r="A201" s="45" t="s">
        <v>3</v>
      </c>
      <c r="B201" s="46">
        <f t="shared" ref="B201:K201" si="228">SUM(B204,B208)</f>
        <v>0</v>
      </c>
      <c r="C201" s="46">
        <f t="shared" si="228"/>
        <v>0</v>
      </c>
      <c r="D201" s="46">
        <f t="shared" si="228"/>
        <v>0</v>
      </c>
      <c r="E201" s="46">
        <f t="shared" si="228"/>
        <v>0</v>
      </c>
      <c r="F201" s="46">
        <f t="shared" si="228"/>
        <v>0</v>
      </c>
      <c r="G201" s="46">
        <f t="shared" si="228"/>
        <v>0</v>
      </c>
      <c r="H201" s="46">
        <f t="shared" si="228"/>
        <v>0</v>
      </c>
      <c r="I201" s="46">
        <f t="shared" si="228"/>
        <v>0</v>
      </c>
      <c r="J201" s="46">
        <f t="shared" si="228"/>
        <v>0</v>
      </c>
      <c r="K201" s="46">
        <f t="shared" si="228"/>
        <v>0</v>
      </c>
      <c r="L201" s="46">
        <f>SUM(L204,L208)</f>
        <v>0</v>
      </c>
      <c r="M201" s="46">
        <f t="shared" ref="M201:AF201" si="229">SUM(M204,M208)</f>
        <v>0</v>
      </c>
      <c r="N201" s="46">
        <f t="shared" si="229"/>
        <v>0</v>
      </c>
      <c r="O201" s="46">
        <f t="shared" si="229"/>
        <v>0</v>
      </c>
      <c r="P201" s="46">
        <f t="shared" si="229"/>
        <v>0</v>
      </c>
      <c r="Q201" s="46">
        <f t="shared" si="229"/>
        <v>0</v>
      </c>
      <c r="R201" s="46">
        <f t="shared" si="229"/>
        <v>0</v>
      </c>
      <c r="S201" s="46">
        <f t="shared" si="229"/>
        <v>0</v>
      </c>
      <c r="T201" s="46">
        <f t="shared" si="229"/>
        <v>0</v>
      </c>
      <c r="U201" s="46">
        <f t="shared" si="229"/>
        <v>0</v>
      </c>
      <c r="V201" s="46">
        <f t="shared" si="229"/>
        <v>0</v>
      </c>
      <c r="W201" s="46">
        <f t="shared" si="229"/>
        <v>0</v>
      </c>
      <c r="X201" s="46">
        <f t="shared" si="229"/>
        <v>0</v>
      </c>
      <c r="Y201" s="46">
        <f t="shared" si="229"/>
        <v>0</v>
      </c>
      <c r="Z201" s="46">
        <f t="shared" si="229"/>
        <v>0</v>
      </c>
      <c r="AA201" s="46">
        <f t="shared" si="229"/>
        <v>0</v>
      </c>
      <c r="AB201" s="46">
        <f t="shared" si="229"/>
        <v>0</v>
      </c>
      <c r="AC201" s="46">
        <f t="shared" si="229"/>
        <v>0</v>
      </c>
      <c r="AD201" s="46">
        <f t="shared" si="229"/>
        <v>0</v>
      </c>
      <c r="AE201" s="46">
        <f t="shared" si="229"/>
        <v>0</v>
      </c>
      <c r="AF201" s="46">
        <f t="shared" si="229"/>
        <v>0</v>
      </c>
      <c r="AG201" s="46">
        <f t="shared" ref="AG201" si="230">SUM(AG204,AG208)</f>
        <v>0</v>
      </c>
    </row>
    <row r="202" spans="1:33" x14ac:dyDescent="0.25">
      <c r="A202" s="47" t="s">
        <v>47</v>
      </c>
      <c r="B202" s="48">
        <f t="shared" ref="B202:AF202" si="231">SUM(B205:B206,B209:B210)</f>
        <v>4632.001857719999</v>
      </c>
      <c r="C202" s="48">
        <f t="shared" si="231"/>
        <v>4929.1286939999991</v>
      </c>
      <c r="D202" s="48">
        <f t="shared" si="231"/>
        <v>5751.7007302800012</v>
      </c>
      <c r="E202" s="48">
        <f t="shared" si="231"/>
        <v>6295.911830279998</v>
      </c>
      <c r="F202" s="48">
        <f t="shared" si="231"/>
        <v>6627.4426440000007</v>
      </c>
      <c r="G202" s="48">
        <f t="shared" si="231"/>
        <v>7647.0087517199981</v>
      </c>
      <c r="H202" s="48">
        <f t="shared" si="231"/>
        <v>8210.0336302799988</v>
      </c>
      <c r="I202" s="48">
        <f t="shared" si="231"/>
        <v>8860.5371242800029</v>
      </c>
      <c r="J202" s="48">
        <f t="shared" si="231"/>
        <v>9361.0086577199982</v>
      </c>
      <c r="K202" s="48">
        <f t="shared" si="231"/>
        <v>9942.7515577199993</v>
      </c>
      <c r="L202" s="48">
        <f t="shared" si="231"/>
        <v>9939.5763742799991</v>
      </c>
      <c r="M202" s="48">
        <f t="shared" si="231"/>
        <v>9676.9013940000004</v>
      </c>
      <c r="N202" s="48">
        <f t="shared" si="231"/>
        <v>10102.16672028</v>
      </c>
      <c r="O202" s="48">
        <f t="shared" si="231"/>
        <v>9952.1823862800011</v>
      </c>
      <c r="P202" s="48">
        <f t="shared" si="231"/>
        <v>10662.158763719999</v>
      </c>
      <c r="Q202" s="48">
        <f t="shared" si="231"/>
        <v>10978.0515</v>
      </c>
      <c r="R202" s="48">
        <f t="shared" si="231"/>
        <v>11128.1787</v>
      </c>
      <c r="S202" s="48">
        <f t="shared" si="231"/>
        <v>11196.986913719998</v>
      </c>
      <c r="T202" s="48">
        <f t="shared" si="231"/>
        <v>11350.241936279999</v>
      </c>
      <c r="U202" s="48">
        <f t="shared" si="231"/>
        <v>10518.286950000002</v>
      </c>
      <c r="V202" s="48">
        <f t="shared" si="231"/>
        <v>10264.9473</v>
      </c>
      <c r="W202" s="48">
        <f t="shared" si="231"/>
        <v>10684.052486279998</v>
      </c>
      <c r="X202" s="48">
        <f t="shared" si="231"/>
        <v>10268.074863720001</v>
      </c>
      <c r="Y202" s="48">
        <f t="shared" si="231"/>
        <v>10490.1381</v>
      </c>
      <c r="Z202" s="48">
        <f t="shared" si="231"/>
        <v>10887.349563720001</v>
      </c>
      <c r="AA202" s="48">
        <f t="shared" si="231"/>
        <v>11443.251948839999</v>
      </c>
      <c r="AB202" s="48">
        <f t="shared" si="231"/>
        <v>11740.813377480001</v>
      </c>
      <c r="AC202" s="48">
        <f t="shared" si="231"/>
        <v>12081.436463879998</v>
      </c>
      <c r="AD202" s="48">
        <f t="shared" si="231"/>
        <v>12226.280998320002</v>
      </c>
      <c r="AE202" s="48">
        <f t="shared" si="231"/>
        <v>11956.277229119998</v>
      </c>
      <c r="AF202" s="48">
        <f t="shared" si="231"/>
        <v>6668.5094150400018</v>
      </c>
      <c r="AG202" s="48">
        <f t="shared" ref="AG202" si="232">SUM(AG205:AG206,AG209:AG210)</f>
        <v>7333.2413370000022</v>
      </c>
    </row>
    <row r="203" spans="1:33" x14ac:dyDescent="0.25">
      <c r="A203" s="3" t="s">
        <v>2</v>
      </c>
      <c r="B203" s="8">
        <f t="shared" ref="B203:K203" si="233">SUM(B204:B206)</f>
        <v>3919.740042716438</v>
      </c>
      <c r="C203" s="8">
        <f t="shared" si="233"/>
        <v>4171.1032647868287</v>
      </c>
      <c r="D203" s="8">
        <f t="shared" si="233"/>
        <v>4867.3545866172026</v>
      </c>
      <c r="E203" s="8">
        <f t="shared" si="233"/>
        <v>5346.0803232157941</v>
      </c>
      <c r="F203" s="8">
        <f t="shared" si="233"/>
        <v>5628.4524161632517</v>
      </c>
      <c r="G203" s="8">
        <f t="shared" si="233"/>
        <v>6489.4528719397422</v>
      </c>
      <c r="H203" s="8">
        <f t="shared" si="233"/>
        <v>6966.0670472074271</v>
      </c>
      <c r="I203" s="8">
        <f t="shared" si="233"/>
        <v>7528.1000559034537</v>
      </c>
      <c r="J203" s="8">
        <f t="shared" si="233"/>
        <v>7882.554505981394</v>
      </c>
      <c r="K203" s="8">
        <f t="shared" si="233"/>
        <v>8333.8667826914061</v>
      </c>
      <c r="L203" s="8">
        <f>SUM(L204:L206)</f>
        <v>8380.433990661435</v>
      </c>
      <c r="M203" s="8">
        <f t="shared" ref="M203:AF203" si="234">SUM(M204:M206)</f>
        <v>8148.7159177313179</v>
      </c>
      <c r="N203" s="8">
        <f t="shared" si="234"/>
        <v>8451.6682624919958</v>
      </c>
      <c r="O203" s="8">
        <f t="shared" si="234"/>
        <v>8140.2093495561639</v>
      </c>
      <c r="P203" s="8">
        <f t="shared" si="234"/>
        <v>8759.878291164554</v>
      </c>
      <c r="Q203" s="8">
        <f t="shared" si="234"/>
        <v>8871.6295346554743</v>
      </c>
      <c r="R203" s="8">
        <f t="shared" si="234"/>
        <v>8785.2476167310379</v>
      </c>
      <c r="S203" s="8">
        <f t="shared" si="234"/>
        <v>8887.3246322204486</v>
      </c>
      <c r="T203" s="8">
        <f t="shared" si="234"/>
        <v>8965.8884676250691</v>
      </c>
      <c r="U203" s="8">
        <f t="shared" si="234"/>
        <v>8620.4276364407378</v>
      </c>
      <c r="V203" s="8">
        <f t="shared" si="234"/>
        <v>8180.2250840776906</v>
      </c>
      <c r="W203" s="8">
        <f t="shared" si="234"/>
        <v>8743.3846207700371</v>
      </c>
      <c r="X203" s="8">
        <f t="shared" si="234"/>
        <v>8669.2289601859575</v>
      </c>
      <c r="Y203" s="8">
        <f t="shared" si="234"/>
        <v>8876.4859269675617</v>
      </c>
      <c r="Z203" s="8">
        <f t="shared" si="234"/>
        <v>9327.5999041987779</v>
      </c>
      <c r="AA203" s="8">
        <f t="shared" si="234"/>
        <v>9869.4277631454188</v>
      </c>
      <c r="AB203" s="8">
        <f t="shared" si="234"/>
        <v>10302.601512462415</v>
      </c>
      <c r="AC203" s="8">
        <f t="shared" si="234"/>
        <v>10517.531875150735</v>
      </c>
      <c r="AD203" s="8">
        <f t="shared" si="234"/>
        <v>10687.414918817809</v>
      </c>
      <c r="AE203" s="8">
        <f t="shared" si="234"/>
        <v>10630.336285279938</v>
      </c>
      <c r="AF203" s="8">
        <f t="shared" si="234"/>
        <v>4679.7271970117199</v>
      </c>
      <c r="AG203" s="8">
        <f t="shared" ref="AG203" si="235">SUM(AG204:AG206)</f>
        <v>5451.1312717973196</v>
      </c>
    </row>
    <row r="204" spans="1:33" x14ac:dyDescent="0.25">
      <c r="A204" s="32" t="s">
        <v>3</v>
      </c>
      <c r="B204" s="49">
        <v>0</v>
      </c>
      <c r="C204" s="49">
        <v>0</v>
      </c>
      <c r="D204" s="49">
        <v>0</v>
      </c>
      <c r="E204" s="49">
        <v>0</v>
      </c>
      <c r="F204" s="49">
        <v>0</v>
      </c>
      <c r="G204" s="49">
        <v>0</v>
      </c>
      <c r="H204" s="49">
        <v>0</v>
      </c>
      <c r="I204" s="49">
        <v>0</v>
      </c>
      <c r="J204" s="49">
        <v>0</v>
      </c>
      <c r="K204" s="49">
        <v>0</v>
      </c>
      <c r="L204" s="49">
        <v>0</v>
      </c>
      <c r="M204" s="49">
        <v>0</v>
      </c>
      <c r="N204" s="49">
        <v>0</v>
      </c>
      <c r="O204" s="49">
        <v>0</v>
      </c>
      <c r="P204" s="49">
        <v>0</v>
      </c>
      <c r="Q204" s="49">
        <v>0</v>
      </c>
      <c r="R204" s="49">
        <v>0</v>
      </c>
      <c r="S204" s="49">
        <v>0</v>
      </c>
      <c r="T204" s="49">
        <v>0</v>
      </c>
      <c r="U204" s="49">
        <v>0</v>
      </c>
      <c r="V204" s="49">
        <v>0</v>
      </c>
      <c r="W204" s="49">
        <v>0</v>
      </c>
      <c r="X204" s="49">
        <v>0</v>
      </c>
      <c r="Y204" s="49">
        <v>0</v>
      </c>
      <c r="Z204" s="49">
        <v>0</v>
      </c>
      <c r="AA204" s="49">
        <v>0</v>
      </c>
      <c r="AB204" s="49">
        <v>0</v>
      </c>
      <c r="AC204" s="49">
        <v>0</v>
      </c>
      <c r="AD204" s="49">
        <v>0</v>
      </c>
      <c r="AE204" s="49">
        <v>0</v>
      </c>
      <c r="AF204" s="49">
        <v>0</v>
      </c>
      <c r="AG204" s="49">
        <v>0</v>
      </c>
    </row>
    <row r="205" spans="1:33" x14ac:dyDescent="0.25">
      <c r="A205" s="32" t="s">
        <v>48</v>
      </c>
      <c r="B205" s="49">
        <v>650.59445150493787</v>
      </c>
      <c r="C205" s="49">
        <v>692.31521596313178</v>
      </c>
      <c r="D205" s="49">
        <v>807.86982927427482</v>
      </c>
      <c r="E205" s="49">
        <v>887.31592012956889</v>
      </c>
      <c r="F205" s="49">
        <v>934.18190028646052</v>
      </c>
      <c r="G205" s="49">
        <v>1077.0869603874066</v>
      </c>
      <c r="H205" s="49">
        <v>1156.2067120030922</v>
      </c>
      <c r="I205" s="49">
        <v>1249.4806987119098</v>
      </c>
      <c r="J205" s="49">
        <v>1308.31121856956</v>
      </c>
      <c r="K205" s="49">
        <v>1383.229837387873</v>
      </c>
      <c r="L205" s="49">
        <v>1390.9556636116599</v>
      </c>
      <c r="M205" s="49">
        <v>1352.4834827601719</v>
      </c>
      <c r="N205" s="49">
        <v>1398.1848841057556</v>
      </c>
      <c r="O205" s="49">
        <v>1367.335219553499</v>
      </c>
      <c r="P205" s="49">
        <v>1405.7848227720992</v>
      </c>
      <c r="Q205" s="49">
        <v>1427.350716003644</v>
      </c>
      <c r="R205" s="49">
        <v>1444.845496413958</v>
      </c>
      <c r="S205" s="49">
        <v>1495.5131778509108</v>
      </c>
      <c r="T205" s="49">
        <v>1473.7016852307704</v>
      </c>
      <c r="U205" s="49">
        <v>1359.4630957676679</v>
      </c>
      <c r="V205" s="49">
        <v>1284.6657678183778</v>
      </c>
      <c r="W205" s="49">
        <v>1360.5297004586907</v>
      </c>
      <c r="X205" s="49">
        <v>1319.8636175299714</v>
      </c>
      <c r="Y205" s="49">
        <v>1343.148920220433</v>
      </c>
      <c r="Z205" s="49">
        <v>1420.717155815782</v>
      </c>
      <c r="AA205" s="49">
        <v>1516.1407509943199</v>
      </c>
      <c r="AB205" s="49">
        <v>1658.7593753312121</v>
      </c>
      <c r="AC205" s="49">
        <v>1744.2481556219479</v>
      </c>
      <c r="AD205" s="49">
        <v>1746.5969744712386</v>
      </c>
      <c r="AE205" s="49">
        <v>1660.9631519983391</v>
      </c>
      <c r="AF205" s="49">
        <v>682.73858401931193</v>
      </c>
      <c r="AG205" s="49">
        <v>918.24734468560928</v>
      </c>
    </row>
    <row r="206" spans="1:33" x14ac:dyDescent="0.25">
      <c r="A206" s="32" t="s">
        <v>49</v>
      </c>
      <c r="B206" s="49">
        <v>3269.1455912115002</v>
      </c>
      <c r="C206" s="49">
        <v>3478.7880488236965</v>
      </c>
      <c r="D206" s="49">
        <v>4059.4847573429274</v>
      </c>
      <c r="E206" s="49">
        <v>4458.7644030862257</v>
      </c>
      <c r="F206" s="49">
        <v>4694.2705158767913</v>
      </c>
      <c r="G206" s="49">
        <v>5412.365911552336</v>
      </c>
      <c r="H206" s="49">
        <v>5809.8603352043347</v>
      </c>
      <c r="I206" s="49">
        <v>6278.6193571915437</v>
      </c>
      <c r="J206" s="49">
        <v>6574.243287411834</v>
      </c>
      <c r="K206" s="49">
        <v>6950.6369453035322</v>
      </c>
      <c r="L206" s="49">
        <v>6989.4783270497755</v>
      </c>
      <c r="M206" s="49">
        <v>6796.2324349711462</v>
      </c>
      <c r="N206" s="49">
        <v>7053.4833783862405</v>
      </c>
      <c r="O206" s="49">
        <v>6772.874130002665</v>
      </c>
      <c r="P206" s="49">
        <v>7354.0934683924543</v>
      </c>
      <c r="Q206" s="49">
        <v>7444.278818651831</v>
      </c>
      <c r="R206" s="49">
        <v>7340.4021203170805</v>
      </c>
      <c r="S206" s="49">
        <v>7391.8114543695383</v>
      </c>
      <c r="T206" s="49">
        <v>7492.1867823942994</v>
      </c>
      <c r="U206" s="49">
        <v>7260.9645406730697</v>
      </c>
      <c r="V206" s="49">
        <v>6895.5593162593132</v>
      </c>
      <c r="W206" s="49">
        <v>7382.8549203113471</v>
      </c>
      <c r="X206" s="49">
        <v>7349.3653426559868</v>
      </c>
      <c r="Y206" s="49">
        <v>7533.3370067471296</v>
      </c>
      <c r="Z206" s="49">
        <v>7906.8827483829964</v>
      </c>
      <c r="AA206" s="49">
        <v>8353.2870121510987</v>
      </c>
      <c r="AB206" s="49">
        <v>8643.8421371312033</v>
      </c>
      <c r="AC206" s="49">
        <v>8773.2837195287866</v>
      </c>
      <c r="AD206" s="49">
        <v>8940.8179443465706</v>
      </c>
      <c r="AE206" s="49">
        <v>8969.3731332815987</v>
      </c>
      <c r="AF206" s="49">
        <v>3996.9886129924084</v>
      </c>
      <c r="AG206" s="49">
        <v>4532.8839271117104</v>
      </c>
    </row>
    <row r="207" spans="1:33" x14ac:dyDescent="0.25">
      <c r="A207" s="5" t="s">
        <v>1</v>
      </c>
      <c r="B207" s="9">
        <f t="shared" ref="B207:K207" si="236">SUM(B208:B210)</f>
        <v>712.26181500356154</v>
      </c>
      <c r="C207" s="9">
        <f t="shared" si="236"/>
        <v>758.02542921317001</v>
      </c>
      <c r="D207" s="9">
        <f t="shared" si="236"/>
        <v>884.3461436627988</v>
      </c>
      <c r="E207" s="9">
        <f t="shared" si="236"/>
        <v>949.83150706420383</v>
      </c>
      <c r="F207" s="9">
        <f t="shared" si="236"/>
        <v>998.990227836749</v>
      </c>
      <c r="G207" s="9">
        <f t="shared" si="236"/>
        <v>1157.555879780256</v>
      </c>
      <c r="H207" s="9">
        <f t="shared" si="236"/>
        <v>1243.9665830725719</v>
      </c>
      <c r="I207" s="9">
        <f t="shared" si="236"/>
        <v>1332.4370683765487</v>
      </c>
      <c r="J207" s="9">
        <f t="shared" si="236"/>
        <v>1478.4541517386031</v>
      </c>
      <c r="K207" s="9">
        <f t="shared" si="236"/>
        <v>1608.8847750285934</v>
      </c>
      <c r="L207" s="9">
        <f>SUM(L208:L210)</f>
        <v>1559.1423836185645</v>
      </c>
      <c r="M207" s="9">
        <f t="shared" ref="M207:AF207" si="237">SUM(M208:M210)</f>
        <v>1528.1854762686819</v>
      </c>
      <c r="N207" s="9">
        <f t="shared" si="237"/>
        <v>1650.4984577880041</v>
      </c>
      <c r="O207" s="9">
        <f t="shared" si="237"/>
        <v>1811.9730367238365</v>
      </c>
      <c r="P207" s="9">
        <f t="shared" si="237"/>
        <v>1902.2804725554449</v>
      </c>
      <c r="Q207" s="9">
        <f t="shared" si="237"/>
        <v>2106.4219653445257</v>
      </c>
      <c r="R207" s="9">
        <f t="shared" si="237"/>
        <v>2342.9310832689621</v>
      </c>
      <c r="S207" s="9">
        <f t="shared" si="237"/>
        <v>2309.6622814995503</v>
      </c>
      <c r="T207" s="9">
        <f t="shared" si="237"/>
        <v>2384.3534686549306</v>
      </c>
      <c r="U207" s="9">
        <f t="shared" si="237"/>
        <v>1897.8593135592635</v>
      </c>
      <c r="V207" s="9">
        <f t="shared" si="237"/>
        <v>2084.7222159223088</v>
      </c>
      <c r="W207" s="9">
        <f t="shared" si="237"/>
        <v>1940.6678655099613</v>
      </c>
      <c r="X207" s="9">
        <f t="shared" si="237"/>
        <v>1598.8459035340431</v>
      </c>
      <c r="Y207" s="9">
        <f t="shared" si="237"/>
        <v>1613.652173032438</v>
      </c>
      <c r="Z207" s="9">
        <f t="shared" si="237"/>
        <v>1559.7496595212222</v>
      </c>
      <c r="AA207" s="9">
        <f t="shared" si="237"/>
        <v>1573.824185694581</v>
      </c>
      <c r="AB207" s="9">
        <f t="shared" si="237"/>
        <v>1438.2118650175858</v>
      </c>
      <c r="AC207" s="9">
        <f t="shared" si="237"/>
        <v>1563.9045887292641</v>
      </c>
      <c r="AD207" s="9">
        <f t="shared" si="237"/>
        <v>1538.8660795021926</v>
      </c>
      <c r="AE207" s="9">
        <f t="shared" si="237"/>
        <v>1325.9409438400598</v>
      </c>
      <c r="AF207" s="9">
        <f t="shared" si="237"/>
        <v>1988.7822180282812</v>
      </c>
      <c r="AG207" s="9">
        <f t="shared" ref="AG207" si="238">SUM(AG208:AG210)</f>
        <v>1882.1100652026826</v>
      </c>
    </row>
    <row r="208" spans="1:33" x14ac:dyDescent="0.25">
      <c r="A208" s="34" t="s">
        <v>3</v>
      </c>
      <c r="B208" s="50">
        <v>0</v>
      </c>
      <c r="C208" s="50">
        <v>0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50">
        <v>0</v>
      </c>
      <c r="AD208" s="50">
        <v>0</v>
      </c>
      <c r="AE208" s="50">
        <v>0</v>
      </c>
      <c r="AF208" s="50">
        <v>0</v>
      </c>
      <c r="AG208" s="50">
        <v>0</v>
      </c>
    </row>
    <row r="209" spans="1:33" x14ac:dyDescent="0.25">
      <c r="A209" s="34" t="s">
        <v>48</v>
      </c>
      <c r="B209" s="50">
        <v>12.7890237788957</v>
      </c>
      <c r="C209" s="50">
        <v>13.594862771290472</v>
      </c>
      <c r="D209" s="50">
        <v>15.872494475962274</v>
      </c>
      <c r="E209" s="50">
        <v>17.072494174269245</v>
      </c>
      <c r="F209" s="50">
        <v>17.918553274073741</v>
      </c>
      <c r="G209" s="50">
        <v>20.695534307531457</v>
      </c>
      <c r="H209" s="50">
        <v>22.210596521958092</v>
      </c>
      <c r="I209" s="50">
        <v>23.975167693247855</v>
      </c>
      <c r="J209" s="50">
        <v>25.208406039618914</v>
      </c>
      <c r="K209" s="50">
        <v>26.033093696665802</v>
      </c>
      <c r="L209" s="50">
        <v>27.872055234971128</v>
      </c>
      <c r="M209" s="50">
        <v>37.343482489879221</v>
      </c>
      <c r="N209" s="50">
        <v>30.128038845509405</v>
      </c>
      <c r="O209" s="50">
        <v>30.496011321196391</v>
      </c>
      <c r="P209" s="50">
        <v>30.516317460667494</v>
      </c>
      <c r="Q209" s="50">
        <v>30.246762069643115</v>
      </c>
      <c r="R209" s="50">
        <v>31.541862754245038</v>
      </c>
      <c r="S209" s="50">
        <v>35.246077775298446</v>
      </c>
      <c r="T209" s="50">
        <v>46.032272791862518</v>
      </c>
      <c r="U209" s="50">
        <v>48.785030735742296</v>
      </c>
      <c r="V209" s="50">
        <v>54.546007012974385</v>
      </c>
      <c r="W209" s="50">
        <v>41.590081277833569</v>
      </c>
      <c r="X209" s="50">
        <v>29.505253281944761</v>
      </c>
      <c r="Y209" s="50">
        <v>31.682031111310948</v>
      </c>
      <c r="Z209" s="50">
        <v>33.823867701509926</v>
      </c>
      <c r="AA209" s="50">
        <v>34.018732897887652</v>
      </c>
      <c r="AB209" s="50">
        <v>34.722302635493072</v>
      </c>
      <c r="AC209" s="50">
        <v>28.943331877965463</v>
      </c>
      <c r="AD209" s="50">
        <v>23.560078244012686</v>
      </c>
      <c r="AE209" s="50">
        <v>22.321678766368702</v>
      </c>
      <c r="AF209" s="50">
        <v>19.984742820654525</v>
      </c>
      <c r="AG209" s="50">
        <v>23.167307945002008</v>
      </c>
    </row>
    <row r="210" spans="1:33" x14ac:dyDescent="0.25">
      <c r="A210" s="36" t="s">
        <v>49</v>
      </c>
      <c r="B210" s="48">
        <v>699.4727912246658</v>
      </c>
      <c r="C210" s="48">
        <v>744.43056644187959</v>
      </c>
      <c r="D210" s="48">
        <v>868.4736491868365</v>
      </c>
      <c r="E210" s="48">
        <v>932.75901288993464</v>
      </c>
      <c r="F210" s="48">
        <v>981.0716745626753</v>
      </c>
      <c r="G210" s="48">
        <v>1136.8603454727245</v>
      </c>
      <c r="H210" s="48">
        <v>1221.7559865506139</v>
      </c>
      <c r="I210" s="48">
        <v>1308.4619006833009</v>
      </c>
      <c r="J210" s="48">
        <v>1453.2457456989841</v>
      </c>
      <c r="K210" s="48">
        <v>1582.8516813319275</v>
      </c>
      <c r="L210" s="48">
        <v>1531.2703283835933</v>
      </c>
      <c r="M210" s="48">
        <v>1490.8419937788026</v>
      </c>
      <c r="N210" s="48">
        <v>1620.3704189424948</v>
      </c>
      <c r="O210" s="48">
        <v>1781.47702540264</v>
      </c>
      <c r="P210" s="48">
        <v>1871.7641550947774</v>
      </c>
      <c r="Q210" s="48">
        <v>2076.1752032748827</v>
      </c>
      <c r="R210" s="48">
        <v>2311.3892205147172</v>
      </c>
      <c r="S210" s="48">
        <v>2274.4162037242518</v>
      </c>
      <c r="T210" s="48">
        <v>2338.3211958630682</v>
      </c>
      <c r="U210" s="48">
        <v>1849.0742828235211</v>
      </c>
      <c r="V210" s="48">
        <v>2030.1762089093345</v>
      </c>
      <c r="W210" s="48">
        <v>1899.0777842321277</v>
      </c>
      <c r="X210" s="48">
        <v>1569.3406502520984</v>
      </c>
      <c r="Y210" s="48">
        <v>1581.9701419211272</v>
      </c>
      <c r="Z210" s="48">
        <v>1525.9257918197122</v>
      </c>
      <c r="AA210" s="48">
        <v>1539.8054527966933</v>
      </c>
      <c r="AB210" s="48">
        <v>1403.4895623820926</v>
      </c>
      <c r="AC210" s="48">
        <v>1534.9612568512987</v>
      </c>
      <c r="AD210" s="48">
        <v>1515.30600125818</v>
      </c>
      <c r="AE210" s="48">
        <v>1303.6192650736912</v>
      </c>
      <c r="AF210" s="48">
        <v>1968.7974752076268</v>
      </c>
      <c r="AG210" s="48">
        <v>1858.9427572576806</v>
      </c>
    </row>
    <row r="211" spans="1:33" x14ac:dyDescent="0.25">
      <c r="A211" s="20"/>
      <c r="B211" s="20"/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x14ac:dyDescent="0.25">
      <c r="A212" s="24" t="s">
        <v>33</v>
      </c>
      <c r="B212" s="26">
        <f>IF(AND(B23=0,B200=0),0,IF(OR(B23=0,B200=0),1/0,100*B200/B23))</f>
        <v>2265.5180330308931</v>
      </c>
      <c r="C212" s="26">
        <f t="shared" ref="C212:AF212" si="239">IF(AND(C23=0,C200=0),0,IF(OR(C23=0,C200=0),1/0,100*C200/C23))</f>
        <v>2263.2013728013144</v>
      </c>
      <c r="D212" s="26">
        <f t="shared" si="239"/>
        <v>2260.9911719291567</v>
      </c>
      <c r="E212" s="26">
        <f t="shared" si="239"/>
        <v>2265.8181644313809</v>
      </c>
      <c r="F212" s="26">
        <f t="shared" si="239"/>
        <v>2263.8954694390727</v>
      </c>
      <c r="G212" s="26">
        <f t="shared" si="239"/>
        <v>2260.057926955727</v>
      </c>
      <c r="H212" s="26">
        <f t="shared" si="239"/>
        <v>2257.5003765399174</v>
      </c>
      <c r="I212" s="26">
        <f t="shared" si="239"/>
        <v>2257.9726595359011</v>
      </c>
      <c r="J212" s="26">
        <f t="shared" si="239"/>
        <v>2237.4513967514035</v>
      </c>
      <c r="K212" s="26">
        <f t="shared" si="239"/>
        <v>2225.9622611910463</v>
      </c>
      <c r="L212" s="26">
        <f t="shared" si="239"/>
        <v>2235.3819334641462</v>
      </c>
      <c r="M212" s="26">
        <f t="shared" si="239"/>
        <v>2229.0089413136238</v>
      </c>
      <c r="N212" s="26">
        <f t="shared" si="239"/>
        <v>2271.2567845525787</v>
      </c>
      <c r="O212" s="26">
        <f t="shared" si="239"/>
        <v>2222.1201973455945</v>
      </c>
      <c r="P212" s="26">
        <f t="shared" si="239"/>
        <v>2228.7830342395087</v>
      </c>
      <c r="Q212" s="26">
        <f t="shared" si="239"/>
        <v>2205.6444259745722</v>
      </c>
      <c r="R212" s="26">
        <f t="shared" si="239"/>
        <v>2158.8898851247486</v>
      </c>
      <c r="S212" s="26">
        <f t="shared" si="239"/>
        <v>2132.8736186945189</v>
      </c>
      <c r="T212" s="26">
        <f t="shared" si="239"/>
        <v>2103.4783927524531</v>
      </c>
      <c r="U212" s="26">
        <f t="shared" si="239"/>
        <v>2208.5486559557989</v>
      </c>
      <c r="V212" s="26">
        <f t="shared" si="239"/>
        <v>2066.5893019668683</v>
      </c>
      <c r="W212" s="26">
        <f t="shared" si="239"/>
        <v>2040.4838197736974</v>
      </c>
      <c r="X212" s="26">
        <f t="shared" si="239"/>
        <v>1988.7265015325399</v>
      </c>
      <c r="Y212" s="26">
        <f t="shared" si="239"/>
        <v>1985.9437540528518</v>
      </c>
      <c r="Z212" s="26">
        <f t="shared" si="239"/>
        <v>2040.7398507025409</v>
      </c>
      <c r="AA212" s="26">
        <f t="shared" si="239"/>
        <v>2055.7032880753754</v>
      </c>
      <c r="AB212" s="26">
        <f t="shared" si="239"/>
        <v>2041.2307937431576</v>
      </c>
      <c r="AC212" s="26">
        <f t="shared" si="239"/>
        <v>2002.0694976221973</v>
      </c>
      <c r="AD212" s="26">
        <f t="shared" si="239"/>
        <v>1973.775412454411</v>
      </c>
      <c r="AE212" s="26">
        <f t="shared" si="239"/>
        <v>1939.0974553078777</v>
      </c>
      <c r="AF212" s="26">
        <f t="shared" si="239"/>
        <v>1987.1214388389899</v>
      </c>
      <c r="AG212" s="26">
        <f t="shared" ref="AG212" si="240">IF(AND(AG23=0,AG200=0),0,IF(OR(AG23=0,AG200=0),1/0,100*AG200/AG23))</f>
        <v>1825.1501689249812</v>
      </c>
    </row>
    <row r="213" spans="1:33" x14ac:dyDescent="0.25">
      <c r="A213" s="3" t="s">
        <v>2</v>
      </c>
      <c r="B213" s="10">
        <f>IF(AND(B24=0,B203=0),0,IF(OR(B24=0,B203=0),1/0,100*B203/B24))</f>
        <v>2234.0198255322002</v>
      </c>
      <c r="C213" s="10">
        <f t="shared" ref="C213:AF220" si="241">IF(AND(C24=0,C203=0),0,IF(OR(C24=0,C203=0),1/0,100*C203/C24))</f>
        <v>2231.7239936327906</v>
      </c>
      <c r="D213" s="10">
        <f t="shared" si="241"/>
        <v>2229.5508887078718</v>
      </c>
      <c r="E213" s="10">
        <f t="shared" si="241"/>
        <v>2234.9125884847576</v>
      </c>
      <c r="F213" s="10">
        <f t="shared" si="241"/>
        <v>2233.0321688892732</v>
      </c>
      <c r="G213" s="10">
        <f t="shared" si="241"/>
        <v>2229.1031223386299</v>
      </c>
      <c r="H213" s="10">
        <f t="shared" si="241"/>
        <v>2226.5415060620348</v>
      </c>
      <c r="I213" s="10">
        <f t="shared" si="241"/>
        <v>2227.275732020219</v>
      </c>
      <c r="J213" s="10">
        <f t="shared" si="241"/>
        <v>2205.2659606398474</v>
      </c>
      <c r="K213" s="10">
        <f t="shared" si="241"/>
        <v>2192.9276784905292</v>
      </c>
      <c r="L213" s="10">
        <f t="shared" si="241"/>
        <v>2203.6515073110263</v>
      </c>
      <c r="M213" s="10">
        <f t="shared" si="241"/>
        <v>2198.6918199884112</v>
      </c>
      <c r="N213" s="10">
        <f t="shared" si="241"/>
        <v>2237.2694142783939</v>
      </c>
      <c r="O213" s="10">
        <f t="shared" si="241"/>
        <v>2183.1408234439837</v>
      </c>
      <c r="P213" s="10">
        <f t="shared" si="241"/>
        <v>2194.2790017030084</v>
      </c>
      <c r="Q213" s="10">
        <f t="shared" si="241"/>
        <v>2168.5828860864763</v>
      </c>
      <c r="R213" s="10">
        <f t="shared" si="241"/>
        <v>2101.6902633942145</v>
      </c>
      <c r="S213" s="10">
        <f t="shared" si="241"/>
        <v>2072.2539681754279</v>
      </c>
      <c r="T213" s="10">
        <f t="shared" si="241"/>
        <v>2045.1213663801889</v>
      </c>
      <c r="U213" s="10">
        <f t="shared" si="241"/>
        <v>2151.2465244844961</v>
      </c>
      <c r="V213" s="10">
        <f t="shared" si="241"/>
        <v>2005.109784774668</v>
      </c>
      <c r="W213" s="10">
        <f t="shared" si="241"/>
        <v>1987.1826730272517</v>
      </c>
      <c r="X213" s="10">
        <f t="shared" si="241"/>
        <v>1950.3954296441816</v>
      </c>
      <c r="Y213" s="10">
        <f t="shared" si="241"/>
        <v>1952.2402865551155</v>
      </c>
      <c r="Z213" s="10">
        <f t="shared" si="241"/>
        <v>2007.7836323294796</v>
      </c>
      <c r="AA213" s="10">
        <f t="shared" si="241"/>
        <v>2027.499066041765</v>
      </c>
      <c r="AB213" s="10">
        <f t="shared" si="241"/>
        <v>2013.835066578062</v>
      </c>
      <c r="AC213" s="10">
        <f t="shared" si="241"/>
        <v>1971.7381537487709</v>
      </c>
      <c r="AD213" s="10">
        <f t="shared" si="241"/>
        <v>1943.9642731992087</v>
      </c>
      <c r="AE213" s="10">
        <f t="shared" si="241"/>
        <v>1914.4900180296083</v>
      </c>
      <c r="AF213" s="10">
        <f t="shared" si="241"/>
        <v>1904.3448706045706</v>
      </c>
      <c r="AG213" s="10">
        <f t="shared" ref="AG213" si="242">IF(AND(AG24=0,AG203=0),0,IF(OR(AG24=0,AG203=0),1/0,100*AG203/AG24))</f>
        <v>1760.6071428005978</v>
      </c>
    </row>
    <row r="214" spans="1:33" x14ac:dyDescent="0.25">
      <c r="A214" s="32" t="s">
        <v>3</v>
      </c>
      <c r="B214" s="41">
        <f t="shared" ref="B214:Q220" si="243">IF(AND(B25=0,B204=0),0,IF(OR(B25=0,B204=0),1/0,100*B204/B25))</f>
        <v>0</v>
      </c>
      <c r="C214" s="41">
        <f t="shared" si="243"/>
        <v>0</v>
      </c>
      <c r="D214" s="41">
        <f t="shared" si="243"/>
        <v>0</v>
      </c>
      <c r="E214" s="41">
        <f t="shared" si="243"/>
        <v>0</v>
      </c>
      <c r="F214" s="41">
        <f t="shared" si="243"/>
        <v>0</v>
      </c>
      <c r="G214" s="41">
        <f t="shared" si="243"/>
        <v>0</v>
      </c>
      <c r="H214" s="41">
        <f t="shared" si="243"/>
        <v>0</v>
      </c>
      <c r="I214" s="41">
        <f t="shared" si="243"/>
        <v>0</v>
      </c>
      <c r="J214" s="41">
        <f t="shared" si="243"/>
        <v>0</v>
      </c>
      <c r="K214" s="41">
        <f t="shared" si="243"/>
        <v>0</v>
      </c>
      <c r="L214" s="41">
        <f t="shared" si="243"/>
        <v>0</v>
      </c>
      <c r="M214" s="41">
        <f t="shared" si="243"/>
        <v>0</v>
      </c>
      <c r="N214" s="41">
        <f t="shared" si="243"/>
        <v>0</v>
      </c>
      <c r="O214" s="41">
        <f t="shared" si="243"/>
        <v>0</v>
      </c>
      <c r="P214" s="41">
        <f t="shared" si="243"/>
        <v>0</v>
      </c>
      <c r="Q214" s="41">
        <f t="shared" si="243"/>
        <v>0</v>
      </c>
      <c r="R214" s="41">
        <f t="shared" si="241"/>
        <v>0</v>
      </c>
      <c r="S214" s="41">
        <f t="shared" si="241"/>
        <v>0</v>
      </c>
      <c r="T214" s="41">
        <f t="shared" si="241"/>
        <v>0</v>
      </c>
      <c r="U214" s="41">
        <f t="shared" si="241"/>
        <v>0</v>
      </c>
      <c r="V214" s="41">
        <f t="shared" si="241"/>
        <v>0</v>
      </c>
      <c r="W214" s="41">
        <f t="shared" si="241"/>
        <v>0</v>
      </c>
      <c r="X214" s="41">
        <f t="shared" si="241"/>
        <v>0</v>
      </c>
      <c r="Y214" s="41">
        <f t="shared" si="241"/>
        <v>0</v>
      </c>
      <c r="Z214" s="41">
        <f t="shared" si="241"/>
        <v>0</v>
      </c>
      <c r="AA214" s="41">
        <f t="shared" si="241"/>
        <v>0</v>
      </c>
      <c r="AB214" s="41">
        <f t="shared" si="241"/>
        <v>0</v>
      </c>
      <c r="AC214" s="41">
        <f t="shared" si="241"/>
        <v>0</v>
      </c>
      <c r="AD214" s="41">
        <f t="shared" si="241"/>
        <v>0</v>
      </c>
      <c r="AE214" s="41">
        <f t="shared" si="241"/>
        <v>0</v>
      </c>
      <c r="AF214" s="41">
        <f t="shared" si="241"/>
        <v>0</v>
      </c>
      <c r="AG214" s="41">
        <f t="shared" ref="AG214" si="244">IF(AND(AG25=0,AG204=0),0,IF(OR(AG25=0,AG204=0),1/0,100*AG204/AG25))</f>
        <v>0</v>
      </c>
    </row>
    <row r="215" spans="1:33" x14ac:dyDescent="0.25">
      <c r="A215" s="32" t="s">
        <v>48</v>
      </c>
      <c r="B215" s="41">
        <f t="shared" si="243"/>
        <v>1289.2748273799452</v>
      </c>
      <c r="C215" s="41">
        <f t="shared" si="241"/>
        <v>1287.9513150404734</v>
      </c>
      <c r="D215" s="41">
        <f t="shared" si="241"/>
        <v>1286.6966240010165</v>
      </c>
      <c r="E215" s="41">
        <f t="shared" si="241"/>
        <v>1289.7884751637316</v>
      </c>
      <c r="F215" s="41">
        <f t="shared" si="241"/>
        <v>1288.7036672491834</v>
      </c>
      <c r="G215" s="41">
        <f t="shared" si="241"/>
        <v>1286.4379073680841</v>
      </c>
      <c r="H215" s="41">
        <f t="shared" si="241"/>
        <v>1284.9618059115294</v>
      </c>
      <c r="I215" s="41">
        <f t="shared" si="241"/>
        <v>1285.3841574873479</v>
      </c>
      <c r="J215" s="41">
        <f t="shared" si="241"/>
        <v>1272.6824090125938</v>
      </c>
      <c r="K215" s="41">
        <f t="shared" si="241"/>
        <v>1265.5642645620733</v>
      </c>
      <c r="L215" s="41">
        <f t="shared" si="241"/>
        <v>1271.75196326631</v>
      </c>
      <c r="M215" s="41">
        <f t="shared" si="241"/>
        <v>1268.8868403778511</v>
      </c>
      <c r="N215" s="41">
        <f t="shared" si="241"/>
        <v>1292.7947817761353</v>
      </c>
      <c r="O215" s="41">
        <f t="shared" si="241"/>
        <v>1267.655193889424</v>
      </c>
      <c r="P215" s="41">
        <f t="shared" si="241"/>
        <v>1261.2761103424948</v>
      </c>
      <c r="Q215" s="41">
        <f t="shared" si="241"/>
        <v>1235.8888254841875</v>
      </c>
      <c r="R215" s="41">
        <f t="shared" si="241"/>
        <v>1144.9959297209409</v>
      </c>
      <c r="S215" s="41">
        <f t="shared" si="241"/>
        <v>1139.5936492956741</v>
      </c>
      <c r="T215" s="41">
        <f t="shared" si="241"/>
        <v>1127.2114337957255</v>
      </c>
      <c r="U215" s="41">
        <f t="shared" si="241"/>
        <v>1155.3113619281485</v>
      </c>
      <c r="V215" s="41">
        <f t="shared" si="241"/>
        <v>1089.2915086512126</v>
      </c>
      <c r="W215" s="41">
        <f t="shared" si="241"/>
        <v>1030.1492865683506</v>
      </c>
      <c r="X215" s="41">
        <f t="shared" si="241"/>
        <v>1011.3967556135985</v>
      </c>
      <c r="Y215" s="41">
        <f t="shared" si="241"/>
        <v>1015.7422291875462</v>
      </c>
      <c r="Z215" s="41">
        <f t="shared" si="241"/>
        <v>1030.2932737382025</v>
      </c>
      <c r="AA215" s="41">
        <f t="shared" si="241"/>
        <v>1070.7821188097762</v>
      </c>
      <c r="AB215" s="41">
        <f t="shared" si="241"/>
        <v>1050.0808813482859</v>
      </c>
      <c r="AC215" s="41">
        <f t="shared" si="241"/>
        <v>1015.1500105555878</v>
      </c>
      <c r="AD215" s="41">
        <f t="shared" si="241"/>
        <v>982.12939991317535</v>
      </c>
      <c r="AE215" s="41">
        <f t="shared" si="241"/>
        <v>937.36752194609949</v>
      </c>
      <c r="AF215" s="41">
        <f t="shared" si="241"/>
        <v>883.33501687084129</v>
      </c>
      <c r="AG215" s="41">
        <f t="shared" ref="AG215" si="245">IF(AND(AG26=0,AG205=0),0,IF(OR(AG26=0,AG205=0),1/0,100*AG205/AG26))</f>
        <v>858.68414369111645</v>
      </c>
    </row>
    <row r="216" spans="1:33" x14ac:dyDescent="0.25">
      <c r="A216" s="32" t="s">
        <v>49</v>
      </c>
      <c r="B216" s="41">
        <f t="shared" si="243"/>
        <v>2615.4259055613325</v>
      </c>
      <c r="C216" s="41">
        <f t="shared" si="241"/>
        <v>2612.7367490434249</v>
      </c>
      <c r="D216" s="41">
        <f t="shared" si="241"/>
        <v>2610.1875305626145</v>
      </c>
      <c r="E216" s="41">
        <f t="shared" si="241"/>
        <v>2616.459679277933</v>
      </c>
      <c r="F216" s="41">
        <f t="shared" si="241"/>
        <v>2614.2574807649339</v>
      </c>
      <c r="G216" s="41">
        <f t="shared" si="241"/>
        <v>2609.6565372141331</v>
      </c>
      <c r="H216" s="41">
        <f t="shared" si="241"/>
        <v>2606.6621000286295</v>
      </c>
      <c r="I216" s="41">
        <f t="shared" si="241"/>
        <v>2607.5182969530615</v>
      </c>
      <c r="J216" s="41">
        <f t="shared" si="241"/>
        <v>2581.7506292621742</v>
      </c>
      <c r="K216" s="41">
        <f t="shared" si="241"/>
        <v>2567.3084644017081</v>
      </c>
      <c r="L216" s="41">
        <f t="shared" si="241"/>
        <v>2579.862789701639</v>
      </c>
      <c r="M216" s="41">
        <f t="shared" si="241"/>
        <v>2574.0538599951451</v>
      </c>
      <c r="N216" s="41">
        <f t="shared" si="241"/>
        <v>2616.1315886368743</v>
      </c>
      <c r="O216" s="41">
        <f t="shared" si="241"/>
        <v>2555.7672864085471</v>
      </c>
      <c r="P216" s="41">
        <f t="shared" si="241"/>
        <v>2555.6602781608522</v>
      </c>
      <c r="Q216" s="41">
        <f t="shared" si="241"/>
        <v>2535.4639650609911</v>
      </c>
      <c r="R216" s="41">
        <f t="shared" si="241"/>
        <v>2515.379626658475</v>
      </c>
      <c r="S216" s="41">
        <f t="shared" si="241"/>
        <v>2483.4719552571505</v>
      </c>
      <c r="T216" s="41">
        <f t="shared" si="241"/>
        <v>2435.1766220453992</v>
      </c>
      <c r="U216" s="41">
        <f t="shared" si="241"/>
        <v>2565.2850557955294</v>
      </c>
      <c r="V216" s="41">
        <f t="shared" si="241"/>
        <v>2377.508240991981</v>
      </c>
      <c r="W216" s="41">
        <f t="shared" si="241"/>
        <v>2397.6703088857535</v>
      </c>
      <c r="X216" s="41">
        <f t="shared" si="241"/>
        <v>2340.6619957292496</v>
      </c>
      <c r="Y216" s="41">
        <f t="shared" si="241"/>
        <v>2336.2894159332409</v>
      </c>
      <c r="Z216" s="41">
        <f t="shared" si="241"/>
        <v>2420.3938573076089</v>
      </c>
      <c r="AA216" s="41">
        <f t="shared" si="241"/>
        <v>2419.9343611951945</v>
      </c>
      <c r="AB216" s="41">
        <f t="shared" si="241"/>
        <v>2444.3442971867262</v>
      </c>
      <c r="AC216" s="41">
        <f t="shared" si="241"/>
        <v>2426.2901937420979</v>
      </c>
      <c r="AD216" s="41">
        <f t="shared" si="241"/>
        <v>2403.8561447884626</v>
      </c>
      <c r="AE216" s="41">
        <f t="shared" si="241"/>
        <v>2372.4585661444657</v>
      </c>
      <c r="AF216" s="41">
        <f t="shared" si="241"/>
        <v>2372.8257487232408</v>
      </c>
      <c r="AG216" s="41">
        <f t="shared" ref="AG216" si="246">IF(AND(AG27=0,AG206=0),0,IF(OR(AG27=0,AG206=0),1/0,100*AG206/AG27))</f>
        <v>2236.4732989636072</v>
      </c>
    </row>
    <row r="217" spans="1:33" x14ac:dyDescent="0.25">
      <c r="A217" s="5" t="s">
        <v>1</v>
      </c>
      <c r="B217" s="11">
        <f t="shared" si="243"/>
        <v>2456.0907995021153</v>
      </c>
      <c r="C217" s="11">
        <f t="shared" si="241"/>
        <v>2453.6309917217882</v>
      </c>
      <c r="D217" s="11">
        <f t="shared" si="241"/>
        <v>2451.2417117891814</v>
      </c>
      <c r="E217" s="11">
        <f t="shared" si="241"/>
        <v>2457.0590765044026</v>
      </c>
      <c r="F217" s="11">
        <f t="shared" si="241"/>
        <v>2455.0742936965262</v>
      </c>
      <c r="G217" s="11">
        <f t="shared" si="241"/>
        <v>2450.8597328944543</v>
      </c>
      <c r="H217" s="11">
        <f t="shared" si="241"/>
        <v>2448.1192110881034</v>
      </c>
      <c r="I217" s="11">
        <f t="shared" si="241"/>
        <v>2448.6439187608516</v>
      </c>
      <c r="J217" s="11">
        <f t="shared" si="241"/>
        <v>2426.247320950582</v>
      </c>
      <c r="K217" s="11">
        <f t="shared" si="241"/>
        <v>2414.3564566991531</v>
      </c>
      <c r="L217" s="11">
        <f t="shared" si="241"/>
        <v>2422.9028527797577</v>
      </c>
      <c r="M217" s="11">
        <f t="shared" si="241"/>
        <v>2405.9036937129299</v>
      </c>
      <c r="N217" s="11">
        <f t="shared" si="241"/>
        <v>2462.8425531282755</v>
      </c>
      <c r="O217" s="11">
        <f t="shared" si="241"/>
        <v>2415.903587973427</v>
      </c>
      <c r="P217" s="11">
        <f t="shared" si="241"/>
        <v>2402.7687114556043</v>
      </c>
      <c r="Q217" s="11">
        <f t="shared" si="241"/>
        <v>2376.7180780290564</v>
      </c>
      <c r="R217" s="11">
        <f t="shared" si="241"/>
        <v>2404.2465997327222</v>
      </c>
      <c r="S217" s="11">
        <f t="shared" si="241"/>
        <v>2403.4066290444321</v>
      </c>
      <c r="T217" s="11">
        <f t="shared" si="241"/>
        <v>2356.3085803417443</v>
      </c>
      <c r="U217" s="11">
        <f t="shared" si="241"/>
        <v>2512.5377361938831</v>
      </c>
      <c r="V217" s="11">
        <f t="shared" si="241"/>
        <v>2349.2301423253111</v>
      </c>
      <c r="W217" s="11">
        <f t="shared" si="241"/>
        <v>2320.9591194648774</v>
      </c>
      <c r="X217" s="11">
        <f t="shared" si="241"/>
        <v>2225.9254582913559</v>
      </c>
      <c r="Y217" s="11">
        <f t="shared" si="241"/>
        <v>2194.3328339238487</v>
      </c>
      <c r="Z217" s="11">
        <f t="shared" si="241"/>
        <v>2262.8629496472181</v>
      </c>
      <c r="AA217" s="11">
        <f t="shared" si="241"/>
        <v>2252.1706998509917</v>
      </c>
      <c r="AB217" s="11">
        <f t="shared" si="241"/>
        <v>2261.6269067950248</v>
      </c>
      <c r="AC217" s="11">
        <f t="shared" si="241"/>
        <v>2233.0910076434056</v>
      </c>
      <c r="AD217" s="11">
        <f t="shared" si="241"/>
        <v>2209.0455514483378</v>
      </c>
      <c r="AE217" s="11">
        <f t="shared" si="241"/>
        <v>2161.8722942082841</v>
      </c>
      <c r="AF217" s="11">
        <f t="shared" si="241"/>
        <v>2213.5228531862099</v>
      </c>
      <c r="AG217" s="11">
        <f t="shared" ref="AG217" si="247">IF(AND(AG28=0,AG207=0),0,IF(OR(AG28=0,AG207=0),1/0,100*AG207/AG28))</f>
        <v>2041.9581830807288</v>
      </c>
    </row>
    <row r="218" spans="1:33" x14ac:dyDescent="0.25">
      <c r="A218" s="34" t="s">
        <v>3</v>
      </c>
      <c r="B218" s="42">
        <f t="shared" si="243"/>
        <v>0</v>
      </c>
      <c r="C218" s="42">
        <f t="shared" si="241"/>
        <v>0</v>
      </c>
      <c r="D218" s="42">
        <f t="shared" si="241"/>
        <v>0</v>
      </c>
      <c r="E218" s="42">
        <f t="shared" si="241"/>
        <v>0</v>
      </c>
      <c r="F218" s="42">
        <f t="shared" si="241"/>
        <v>0</v>
      </c>
      <c r="G218" s="42">
        <f t="shared" si="241"/>
        <v>0</v>
      </c>
      <c r="H218" s="42">
        <f t="shared" si="241"/>
        <v>0</v>
      </c>
      <c r="I218" s="42">
        <f t="shared" si="241"/>
        <v>0</v>
      </c>
      <c r="J218" s="42">
        <f t="shared" si="241"/>
        <v>0</v>
      </c>
      <c r="K218" s="42">
        <f t="shared" si="241"/>
        <v>0</v>
      </c>
      <c r="L218" s="42">
        <f t="shared" si="241"/>
        <v>0</v>
      </c>
      <c r="M218" s="42">
        <f t="shared" si="241"/>
        <v>0</v>
      </c>
      <c r="N218" s="42">
        <f t="shared" si="241"/>
        <v>0</v>
      </c>
      <c r="O218" s="42">
        <f t="shared" si="241"/>
        <v>0</v>
      </c>
      <c r="P218" s="42">
        <f t="shared" si="241"/>
        <v>0</v>
      </c>
      <c r="Q218" s="42">
        <f t="shared" si="241"/>
        <v>0</v>
      </c>
      <c r="R218" s="42">
        <f t="shared" si="241"/>
        <v>0</v>
      </c>
      <c r="S218" s="42">
        <f t="shared" si="241"/>
        <v>0</v>
      </c>
      <c r="T218" s="42">
        <f t="shared" si="241"/>
        <v>0</v>
      </c>
      <c r="U218" s="42">
        <f t="shared" si="241"/>
        <v>0</v>
      </c>
      <c r="V218" s="42">
        <f t="shared" si="241"/>
        <v>0</v>
      </c>
      <c r="W218" s="42">
        <f t="shared" si="241"/>
        <v>0</v>
      </c>
      <c r="X218" s="42">
        <f t="shared" si="241"/>
        <v>0</v>
      </c>
      <c r="Y218" s="42">
        <f t="shared" si="241"/>
        <v>0</v>
      </c>
      <c r="Z218" s="42">
        <f t="shared" si="241"/>
        <v>0</v>
      </c>
      <c r="AA218" s="42">
        <f t="shared" si="241"/>
        <v>0</v>
      </c>
      <c r="AB218" s="42">
        <f t="shared" si="241"/>
        <v>0</v>
      </c>
      <c r="AC218" s="42">
        <f t="shared" si="241"/>
        <v>0</v>
      </c>
      <c r="AD218" s="42">
        <f t="shared" si="241"/>
        <v>0</v>
      </c>
      <c r="AE218" s="42">
        <f t="shared" si="241"/>
        <v>0</v>
      </c>
      <c r="AF218" s="42">
        <f t="shared" si="241"/>
        <v>0</v>
      </c>
      <c r="AG218" s="42">
        <f t="shared" ref="AG218" si="248">IF(AND(AG29=0,AG208=0),0,IF(OR(AG29=0,AG208=0),1/0,100*AG208/AG29))</f>
        <v>0</v>
      </c>
    </row>
    <row r="219" spans="1:33" x14ac:dyDescent="0.25">
      <c r="A219" s="34" t="s">
        <v>48</v>
      </c>
      <c r="B219" s="42">
        <f t="shared" si="243"/>
        <v>1573.8366013286002</v>
      </c>
      <c r="C219" s="42">
        <f t="shared" si="241"/>
        <v>1572.2209704964962</v>
      </c>
      <c r="D219" s="42">
        <f t="shared" si="241"/>
        <v>1570.6893508299047</v>
      </c>
      <c r="E219" s="42">
        <f t="shared" si="241"/>
        <v>1574.463618675986</v>
      </c>
      <c r="F219" s="42">
        <f t="shared" si="241"/>
        <v>1573.1393778197544</v>
      </c>
      <c r="G219" s="42">
        <f t="shared" si="241"/>
        <v>1570.3735316595971</v>
      </c>
      <c r="H219" s="42">
        <f t="shared" si="241"/>
        <v>1568.5716330649261</v>
      </c>
      <c r="I219" s="42">
        <f t="shared" si="241"/>
        <v>1569.0872037985944</v>
      </c>
      <c r="J219" s="42">
        <f t="shared" si="241"/>
        <v>1553.5819940280267</v>
      </c>
      <c r="K219" s="42">
        <f t="shared" si="241"/>
        <v>1544.8927711937156</v>
      </c>
      <c r="L219" s="42">
        <f t="shared" si="241"/>
        <v>1552.4461853238215</v>
      </c>
      <c r="M219" s="42">
        <f t="shared" si="241"/>
        <v>1548.9486879916778</v>
      </c>
      <c r="N219" s="42">
        <f t="shared" si="241"/>
        <v>1578.1334610408073</v>
      </c>
      <c r="O219" s="42">
        <f t="shared" si="241"/>
        <v>1547.4451991449102</v>
      </c>
      <c r="P219" s="42">
        <f t="shared" si="241"/>
        <v>1539.6581587436854</v>
      </c>
      <c r="Q219" s="42">
        <f t="shared" si="241"/>
        <v>1502.858436621462</v>
      </c>
      <c r="R219" s="42">
        <f t="shared" si="241"/>
        <v>1398.4229145331819</v>
      </c>
      <c r="S219" s="42">
        <f t="shared" si="241"/>
        <v>1395.3465493664783</v>
      </c>
      <c r="T219" s="42">
        <f t="shared" si="241"/>
        <v>1386.6826824765033</v>
      </c>
      <c r="U219" s="42">
        <f t="shared" si="241"/>
        <v>1429.3107797228768</v>
      </c>
      <c r="V219" s="42">
        <f t="shared" si="241"/>
        <v>1348.7766379768768</v>
      </c>
      <c r="W219" s="42">
        <f t="shared" si="241"/>
        <v>1257.6706825353692</v>
      </c>
      <c r="X219" s="42">
        <f t="shared" si="241"/>
        <v>1279.9709710992331</v>
      </c>
      <c r="Y219" s="42">
        <f t="shared" si="241"/>
        <v>1269.8752483748044</v>
      </c>
      <c r="Z219" s="42">
        <f t="shared" si="241"/>
        <v>1275.9906805975422</v>
      </c>
      <c r="AA219" s="42">
        <f t="shared" si="241"/>
        <v>1318.7506942847974</v>
      </c>
      <c r="AB219" s="42">
        <f t="shared" si="241"/>
        <v>1258.2580531001206</v>
      </c>
      <c r="AC219" s="42">
        <f t="shared" si="241"/>
        <v>1188.7481417373367</v>
      </c>
      <c r="AD219" s="42">
        <f t="shared" si="241"/>
        <v>1141.2437824021258</v>
      </c>
      <c r="AE219" s="42">
        <f t="shared" si="241"/>
        <v>1089.9531919977205</v>
      </c>
      <c r="AF219" s="42">
        <f t="shared" si="241"/>
        <v>1039.0518159772444</v>
      </c>
      <c r="AG219" s="42">
        <f t="shared" ref="AG219" si="249">IF(AND(AG30=0,AG209=0),0,IF(OR(AG30=0,AG209=0),1/0,100*AG209/AG30))</f>
        <v>966.76322850093175</v>
      </c>
    </row>
    <row r="220" spans="1:33" x14ac:dyDescent="0.25">
      <c r="A220" s="36" t="s">
        <v>49</v>
      </c>
      <c r="B220" s="43">
        <f t="shared" si="243"/>
        <v>2481.5250725527067</v>
      </c>
      <c r="C220" s="43">
        <f t="shared" si="241"/>
        <v>2479.0111018387311</v>
      </c>
      <c r="D220" s="43">
        <f t="shared" si="241"/>
        <v>2476.6170762371366</v>
      </c>
      <c r="E220" s="43">
        <f t="shared" si="241"/>
        <v>2482.5303787333805</v>
      </c>
      <c r="F220" s="43">
        <f t="shared" si="241"/>
        <v>2480.472671930755</v>
      </c>
      <c r="G220" s="43">
        <f t="shared" si="241"/>
        <v>2476.1330995603039</v>
      </c>
      <c r="H220" s="43">
        <f t="shared" si="241"/>
        <v>2473.331545800213</v>
      </c>
      <c r="I220" s="43">
        <f t="shared" si="241"/>
        <v>2474.0552095945623</v>
      </c>
      <c r="J220" s="43">
        <f t="shared" si="241"/>
        <v>2450.1203365579427</v>
      </c>
      <c r="K220" s="43">
        <f t="shared" si="241"/>
        <v>2436.9133221189873</v>
      </c>
      <c r="L220" s="43">
        <f t="shared" si="241"/>
        <v>2447.885521671255</v>
      </c>
      <c r="M220" s="43">
        <f t="shared" si="241"/>
        <v>2439.7135263837508</v>
      </c>
      <c r="N220" s="43">
        <f t="shared" si="241"/>
        <v>2488.7843820785392</v>
      </c>
      <c r="O220" s="43">
        <f t="shared" si="241"/>
        <v>2439.3387884223048</v>
      </c>
      <c r="P220" s="43">
        <f t="shared" si="241"/>
        <v>2424.9314067330092</v>
      </c>
      <c r="Q220" s="43">
        <f t="shared" si="241"/>
        <v>2397.0234420738366</v>
      </c>
      <c r="R220" s="43">
        <f t="shared" si="241"/>
        <v>2428.0785904051745</v>
      </c>
      <c r="S220" s="43">
        <f t="shared" si="241"/>
        <v>2430.618727145576</v>
      </c>
      <c r="T220" s="43">
        <f t="shared" si="241"/>
        <v>2389.1965640051967</v>
      </c>
      <c r="U220" s="43">
        <f t="shared" si="241"/>
        <v>2563.8013702347375</v>
      </c>
      <c r="V220" s="43">
        <f t="shared" si="241"/>
        <v>2397.000021480445</v>
      </c>
      <c r="W220" s="43">
        <f t="shared" si="241"/>
        <v>2364.7430891538711</v>
      </c>
      <c r="X220" s="43">
        <f t="shared" si="241"/>
        <v>2257.290048021553</v>
      </c>
      <c r="Y220" s="43">
        <f t="shared" si="241"/>
        <v>2226.7982927849989</v>
      </c>
      <c r="Z220" s="43">
        <f t="shared" si="241"/>
        <v>2302.3333471542001</v>
      </c>
      <c r="AA220" s="43">
        <f t="shared" si="241"/>
        <v>2287.9484409378242</v>
      </c>
      <c r="AB220" s="43">
        <f t="shared" si="241"/>
        <v>2307.1429746955923</v>
      </c>
      <c r="AC220" s="43">
        <f t="shared" si="241"/>
        <v>2270.7063777555072</v>
      </c>
      <c r="AD220" s="43">
        <f t="shared" si="241"/>
        <v>2241.6560603228772</v>
      </c>
      <c r="AE220" s="43">
        <f t="shared" si="241"/>
        <v>2198.9007736950148</v>
      </c>
      <c r="AF220" s="43">
        <f t="shared" si="241"/>
        <v>2239.2148818295273</v>
      </c>
      <c r="AG220" s="43">
        <f t="shared" ref="AG220" si="250">IF(AND(AG31=0,AG210=0),0,IF(OR(AG31=0,AG210=0),1/0,100*AG210/AG31))</f>
        <v>2070.6583952078131</v>
      </c>
    </row>
    <row r="221" spans="1:33" x14ac:dyDescent="0.25">
      <c r="A221" s="20"/>
      <c r="B221" s="20"/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x14ac:dyDescent="0.25">
      <c r="A222" s="24" t="s">
        <v>34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spans="1:33" x14ac:dyDescent="0.25">
      <c r="A223" s="3" t="s">
        <v>35</v>
      </c>
      <c r="B223" s="10">
        <f>IF(AND(B4=0,B203=0),0,IF(OR(B4=0,B203=0),1/0,1000*B203/B4))</f>
        <v>141.1758036888771</v>
      </c>
      <c r="C223" s="10">
        <f t="shared" ref="C223:AF230" si="251">IF(AND(C4=0,C203=0),0,IF(OR(C4=0,C203=0),1/0,1000*C203/C4))</f>
        <v>140.71181137740697</v>
      </c>
      <c r="D223" s="10">
        <f t="shared" si="251"/>
        <v>140.22660445390829</v>
      </c>
      <c r="E223" s="10">
        <f t="shared" si="251"/>
        <v>140.18582921481243</v>
      </c>
      <c r="F223" s="10">
        <f t="shared" si="251"/>
        <v>139.65910801842793</v>
      </c>
      <c r="G223" s="10">
        <f t="shared" si="251"/>
        <v>138.74436933424178</v>
      </c>
      <c r="H223" s="10">
        <f t="shared" si="251"/>
        <v>136.88957836259206</v>
      </c>
      <c r="I223" s="10">
        <f t="shared" si="251"/>
        <v>135.70568171596122</v>
      </c>
      <c r="J223" s="10">
        <f t="shared" si="251"/>
        <v>135.00815915448618</v>
      </c>
      <c r="K223" s="10">
        <f t="shared" si="251"/>
        <v>134.88121274414669</v>
      </c>
      <c r="L223" s="10">
        <f t="shared" si="251"/>
        <v>134.01014607884608</v>
      </c>
      <c r="M223" s="10">
        <f t="shared" si="251"/>
        <v>132.6511405696879</v>
      </c>
      <c r="N223" s="10">
        <f t="shared" si="251"/>
        <v>134.57621080851635</v>
      </c>
      <c r="O223" s="10">
        <f t="shared" si="251"/>
        <v>131.63730626263558</v>
      </c>
      <c r="P223" s="10">
        <f t="shared" si="251"/>
        <v>126.41516960476149</v>
      </c>
      <c r="Q223" s="10">
        <f t="shared" si="251"/>
        <v>118.98512236929045</v>
      </c>
      <c r="R223" s="10">
        <f t="shared" si="251"/>
        <v>117.28266100747462</v>
      </c>
      <c r="S223" s="10">
        <f t="shared" si="251"/>
        <v>116.45076294392209</v>
      </c>
      <c r="T223" s="10">
        <f t="shared" si="251"/>
        <v>116.66488875572175</v>
      </c>
      <c r="U223" s="10">
        <f t="shared" si="251"/>
        <v>123.5272273503569</v>
      </c>
      <c r="V223" s="10">
        <f t="shared" si="251"/>
        <v>110.5049187554897</v>
      </c>
      <c r="W223" s="10">
        <f t="shared" si="251"/>
        <v>108.28406703185408</v>
      </c>
      <c r="X223" s="10">
        <f t="shared" si="251"/>
        <v>103.67756168414211</v>
      </c>
      <c r="Y223" s="10">
        <f t="shared" si="251"/>
        <v>101.80900736194</v>
      </c>
      <c r="Z223" s="10">
        <f t="shared" si="251"/>
        <v>103.51025566880143</v>
      </c>
      <c r="AA223" s="10">
        <f t="shared" si="251"/>
        <v>103.74081356931485</v>
      </c>
      <c r="AB223" s="10">
        <f t="shared" si="251"/>
        <v>101.61860883028336</v>
      </c>
      <c r="AC223" s="10">
        <f t="shared" si="251"/>
        <v>96.664329951285566</v>
      </c>
      <c r="AD223" s="10">
        <f t="shared" si="251"/>
        <v>93.52777122132477</v>
      </c>
      <c r="AE223" s="10">
        <f t="shared" si="251"/>
        <v>91.272694926298243</v>
      </c>
      <c r="AF223" s="10">
        <f t="shared" si="251"/>
        <v>129.89368335755543</v>
      </c>
      <c r="AG223" s="10">
        <f t="shared" ref="AG223" si="252">IF(AND(AG4=0,AG203=0),0,IF(OR(AG4=0,AG203=0),1/0,1000*AG203/AG4))</f>
        <v>123.06770310158748</v>
      </c>
    </row>
    <row r="224" spans="1:33" x14ac:dyDescent="0.25">
      <c r="A224" s="32" t="s">
        <v>3</v>
      </c>
      <c r="B224" s="41">
        <f t="shared" ref="B224:Q230" si="253">IF(AND(B5=0,B204=0),0,IF(OR(B5=0,B204=0),1/0,1000*B204/B5))</f>
        <v>0</v>
      </c>
      <c r="C224" s="41">
        <f t="shared" si="253"/>
        <v>0</v>
      </c>
      <c r="D224" s="41">
        <f t="shared" si="253"/>
        <v>0</v>
      </c>
      <c r="E224" s="41">
        <f t="shared" si="253"/>
        <v>0</v>
      </c>
      <c r="F224" s="41">
        <f t="shared" si="253"/>
        <v>0</v>
      </c>
      <c r="G224" s="41">
        <f t="shared" si="253"/>
        <v>0</v>
      </c>
      <c r="H224" s="41">
        <f t="shared" si="253"/>
        <v>0</v>
      </c>
      <c r="I224" s="41">
        <f t="shared" si="253"/>
        <v>0</v>
      </c>
      <c r="J224" s="41">
        <f t="shared" si="253"/>
        <v>0</v>
      </c>
      <c r="K224" s="41">
        <f t="shared" si="253"/>
        <v>0</v>
      </c>
      <c r="L224" s="41">
        <f t="shared" si="253"/>
        <v>0</v>
      </c>
      <c r="M224" s="41">
        <f t="shared" si="253"/>
        <v>0</v>
      </c>
      <c r="N224" s="41">
        <f t="shared" si="253"/>
        <v>0</v>
      </c>
      <c r="O224" s="41">
        <f t="shared" si="253"/>
        <v>0</v>
      </c>
      <c r="P224" s="41">
        <f t="shared" si="253"/>
        <v>0</v>
      </c>
      <c r="Q224" s="41">
        <f t="shared" si="253"/>
        <v>0</v>
      </c>
      <c r="R224" s="41">
        <f t="shared" si="251"/>
        <v>0</v>
      </c>
      <c r="S224" s="41">
        <f t="shared" si="251"/>
        <v>0</v>
      </c>
      <c r="T224" s="41">
        <f t="shared" si="251"/>
        <v>0</v>
      </c>
      <c r="U224" s="41">
        <f t="shared" si="251"/>
        <v>0</v>
      </c>
      <c r="V224" s="41">
        <f t="shared" si="251"/>
        <v>0</v>
      </c>
      <c r="W224" s="41">
        <f t="shared" si="251"/>
        <v>0</v>
      </c>
      <c r="X224" s="41">
        <f t="shared" si="251"/>
        <v>0</v>
      </c>
      <c r="Y224" s="41">
        <f t="shared" si="251"/>
        <v>0</v>
      </c>
      <c r="Z224" s="41">
        <f t="shared" si="251"/>
        <v>0</v>
      </c>
      <c r="AA224" s="41">
        <f t="shared" si="251"/>
        <v>0</v>
      </c>
      <c r="AB224" s="41">
        <f t="shared" si="251"/>
        <v>0</v>
      </c>
      <c r="AC224" s="41">
        <f t="shared" si="251"/>
        <v>0</v>
      </c>
      <c r="AD224" s="41">
        <f t="shared" si="251"/>
        <v>0</v>
      </c>
      <c r="AE224" s="41">
        <f t="shared" si="251"/>
        <v>0</v>
      </c>
      <c r="AF224" s="41">
        <f t="shared" si="251"/>
        <v>0</v>
      </c>
      <c r="AG224" s="41">
        <f t="shared" ref="AG224" si="254">IF(AND(AG5=0,AG204=0),0,IF(OR(AG5=0,AG204=0),1/0,1000*AG204/AG5))</f>
        <v>0</v>
      </c>
    </row>
    <row r="225" spans="1:33" x14ac:dyDescent="0.25">
      <c r="A225" s="32" t="s">
        <v>48</v>
      </c>
      <c r="B225" s="41">
        <f t="shared" si="253"/>
        <v>107.87619904408263</v>
      </c>
      <c r="C225" s="41">
        <f t="shared" si="251"/>
        <v>107.49769750500907</v>
      </c>
      <c r="D225" s="41">
        <f t="shared" si="251"/>
        <v>107.0904081740875</v>
      </c>
      <c r="E225" s="41">
        <f t="shared" si="251"/>
        <v>107.0053147119346</v>
      </c>
      <c r="F225" s="41">
        <f t="shared" si="251"/>
        <v>106.53457357007018</v>
      </c>
      <c r="G225" s="41">
        <f t="shared" si="251"/>
        <v>105.76533818848047</v>
      </c>
      <c r="H225" s="41">
        <f t="shared" si="251"/>
        <v>103.07506009587978</v>
      </c>
      <c r="I225" s="41">
        <f t="shared" si="251"/>
        <v>101.51034023139455</v>
      </c>
      <c r="J225" s="41">
        <f t="shared" si="251"/>
        <v>104.94308058269536</v>
      </c>
      <c r="K225" s="41">
        <f t="shared" si="251"/>
        <v>108.62577535271014</v>
      </c>
      <c r="L225" s="41">
        <f t="shared" si="251"/>
        <v>105.46969686507141</v>
      </c>
      <c r="M225" s="41">
        <f t="shared" si="251"/>
        <v>103.16930378339204</v>
      </c>
      <c r="N225" s="41">
        <f t="shared" si="251"/>
        <v>104.40522137160065</v>
      </c>
      <c r="O225" s="41">
        <f t="shared" si="251"/>
        <v>103.24978398865851</v>
      </c>
      <c r="P225" s="41">
        <f t="shared" si="251"/>
        <v>101.20389358814707</v>
      </c>
      <c r="Q225" s="41">
        <f t="shared" si="251"/>
        <v>97.521638636075934</v>
      </c>
      <c r="R225" s="41">
        <f t="shared" si="251"/>
        <v>94.893647669266173</v>
      </c>
      <c r="S225" s="41">
        <f t="shared" si="251"/>
        <v>99.61132330703974</v>
      </c>
      <c r="T225" s="41">
        <f t="shared" si="251"/>
        <v>104.26689426597117</v>
      </c>
      <c r="U225" s="41">
        <f t="shared" si="251"/>
        <v>105.14482633283664</v>
      </c>
      <c r="V225" s="41">
        <f t="shared" si="251"/>
        <v>94.088344222288825</v>
      </c>
      <c r="W225" s="41">
        <f t="shared" si="251"/>
        <v>85.696550058405364</v>
      </c>
      <c r="X225" s="41">
        <f t="shared" si="251"/>
        <v>81.442525268037826</v>
      </c>
      <c r="Y225" s="41">
        <f t="shared" si="251"/>
        <v>79.56157597338354</v>
      </c>
      <c r="Z225" s="41">
        <f t="shared" si="251"/>
        <v>79.845950012590905</v>
      </c>
      <c r="AA225" s="41">
        <f t="shared" si="251"/>
        <v>81.164709539997631</v>
      </c>
      <c r="AB225" s="41">
        <f t="shared" si="251"/>
        <v>77.027570390163149</v>
      </c>
      <c r="AC225" s="41">
        <f t="shared" si="251"/>
        <v>72.319944910327209</v>
      </c>
      <c r="AD225" s="41">
        <f t="shared" si="251"/>
        <v>69.314134080200517</v>
      </c>
      <c r="AE225" s="41">
        <f t="shared" si="251"/>
        <v>65.420757074693952</v>
      </c>
      <c r="AF225" s="41">
        <f t="shared" si="251"/>
        <v>83.149514390191257</v>
      </c>
      <c r="AG225" s="41">
        <f t="shared" ref="AG225" si="255">IF(AND(AG6=0,AG205=0),0,IF(OR(AG6=0,AG205=0),1/0,1000*AG205/AG6))</f>
        <v>74.876889970886296</v>
      </c>
    </row>
    <row r="226" spans="1:33" x14ac:dyDescent="0.25">
      <c r="A226" s="32" t="s">
        <v>49</v>
      </c>
      <c r="B226" s="41">
        <f t="shared" si="253"/>
        <v>150.41605375974552</v>
      </c>
      <c r="C226" s="41">
        <f t="shared" si="251"/>
        <v>149.93095821137294</v>
      </c>
      <c r="D226" s="41">
        <f t="shared" si="251"/>
        <v>149.4280189140872</v>
      </c>
      <c r="E226" s="41">
        <f t="shared" si="251"/>
        <v>149.4053345525885</v>
      </c>
      <c r="F226" s="41">
        <f t="shared" si="251"/>
        <v>148.87063407796802</v>
      </c>
      <c r="G226" s="41">
        <f t="shared" si="251"/>
        <v>147.92335962497333</v>
      </c>
      <c r="H226" s="41">
        <f t="shared" si="251"/>
        <v>146.45074734912717</v>
      </c>
      <c r="I226" s="41">
        <f t="shared" si="251"/>
        <v>145.45684002736826</v>
      </c>
      <c r="J226" s="41">
        <f t="shared" si="251"/>
        <v>143.17075200365119</v>
      </c>
      <c r="K226" s="41">
        <f t="shared" si="251"/>
        <v>141.69701222617201</v>
      </c>
      <c r="L226" s="41">
        <f t="shared" si="251"/>
        <v>141.63761109601799</v>
      </c>
      <c r="M226" s="41">
        <f t="shared" si="251"/>
        <v>140.64959881370936</v>
      </c>
      <c r="N226" s="41">
        <f t="shared" si="251"/>
        <v>142.75361380028986</v>
      </c>
      <c r="O226" s="41">
        <f t="shared" si="251"/>
        <v>139.37337177531015</v>
      </c>
      <c r="P226" s="41">
        <f t="shared" si="251"/>
        <v>132.73602902961974</v>
      </c>
      <c r="Q226" s="41">
        <f t="shared" si="251"/>
        <v>124.2274588331418</v>
      </c>
      <c r="R226" s="41">
        <f t="shared" si="251"/>
        <v>122.99462558327804</v>
      </c>
      <c r="S226" s="41">
        <f t="shared" si="251"/>
        <v>120.57472410273344</v>
      </c>
      <c r="T226" s="41">
        <f t="shared" si="251"/>
        <v>119.45887593817922</v>
      </c>
      <c r="U226" s="41">
        <f t="shared" si="251"/>
        <v>127.70749233240117</v>
      </c>
      <c r="V226" s="41">
        <f t="shared" si="251"/>
        <v>114.21771253863763</v>
      </c>
      <c r="W226" s="41">
        <f t="shared" si="251"/>
        <v>113.81218908002624</v>
      </c>
      <c r="X226" s="41">
        <f t="shared" si="251"/>
        <v>109.02300828851959</v>
      </c>
      <c r="Y226" s="41">
        <f t="shared" si="251"/>
        <v>107.15108043740247</v>
      </c>
      <c r="Z226" s="41">
        <f t="shared" si="251"/>
        <v>109.33252905546229</v>
      </c>
      <c r="AA226" s="41">
        <f t="shared" si="251"/>
        <v>109.25665504678713</v>
      </c>
      <c r="AB226" s="41">
        <f t="shared" si="251"/>
        <v>108.2504959847504</v>
      </c>
      <c r="AC226" s="41">
        <f t="shared" si="251"/>
        <v>103.59757259359496</v>
      </c>
      <c r="AD226" s="41">
        <f t="shared" si="251"/>
        <v>100.37778233478933</v>
      </c>
      <c r="AE226" s="41">
        <f t="shared" si="251"/>
        <v>98.47911512268648</v>
      </c>
      <c r="AF226" s="41">
        <f t="shared" si="251"/>
        <v>143.69185044408627</v>
      </c>
      <c r="AG226" s="41">
        <f t="shared" ref="AG226" si="256">IF(AND(AG7=0,AG206=0),0,IF(OR(AG7=0,AG206=0),1/0,1000*AG206/AG7))</f>
        <v>141.51848182590035</v>
      </c>
    </row>
    <row r="227" spans="1:33" x14ac:dyDescent="0.25">
      <c r="A227" s="5" t="s">
        <v>36</v>
      </c>
      <c r="B227" s="11">
        <f t="shared" si="253"/>
        <v>310.6566902439111</v>
      </c>
      <c r="C227" s="11">
        <f t="shared" si="251"/>
        <v>310.35313838331655</v>
      </c>
      <c r="D227" s="11">
        <f t="shared" si="251"/>
        <v>310.02953345758118</v>
      </c>
      <c r="E227" s="11">
        <f t="shared" si="251"/>
        <v>303.88355113600909</v>
      </c>
      <c r="F227" s="11">
        <f t="shared" si="251"/>
        <v>303.29855099362209</v>
      </c>
      <c r="G227" s="11">
        <f t="shared" si="251"/>
        <v>304.21269917281063</v>
      </c>
      <c r="H227" s="11">
        <f t="shared" si="251"/>
        <v>309.87233245781277</v>
      </c>
      <c r="I227" s="11">
        <f t="shared" si="251"/>
        <v>304.99637916566411</v>
      </c>
      <c r="J227" s="11">
        <f t="shared" si="251"/>
        <v>323.66105010780825</v>
      </c>
      <c r="K227" s="11">
        <f t="shared" si="251"/>
        <v>340.31846278787793</v>
      </c>
      <c r="L227" s="11">
        <f t="shared" si="251"/>
        <v>325.18626677946526</v>
      </c>
      <c r="M227" s="11">
        <f t="shared" si="251"/>
        <v>310.80586510359359</v>
      </c>
      <c r="N227" s="11">
        <f t="shared" si="251"/>
        <v>334.15994141221239</v>
      </c>
      <c r="O227" s="11">
        <f t="shared" si="251"/>
        <v>359.87754418009763</v>
      </c>
      <c r="P227" s="11">
        <f t="shared" si="251"/>
        <v>369.34439615824556</v>
      </c>
      <c r="Q227" s="11">
        <f t="shared" si="251"/>
        <v>387.33960650470971</v>
      </c>
      <c r="R227" s="11">
        <f t="shared" si="251"/>
        <v>405.77833917527687</v>
      </c>
      <c r="S227" s="11">
        <f t="shared" si="251"/>
        <v>413.01851198645841</v>
      </c>
      <c r="T227" s="11">
        <f t="shared" si="251"/>
        <v>415.13591359863682</v>
      </c>
      <c r="U227" s="11">
        <f t="shared" si="251"/>
        <v>395.95802388720523</v>
      </c>
      <c r="V227" s="11">
        <f t="shared" si="251"/>
        <v>363.68757169575969</v>
      </c>
      <c r="W227" s="11">
        <f t="shared" si="251"/>
        <v>338.77507301716435</v>
      </c>
      <c r="X227" s="11">
        <f t="shared" si="251"/>
        <v>298.94890325404367</v>
      </c>
      <c r="Y227" s="11">
        <f t="shared" si="251"/>
        <v>292.5898503357796</v>
      </c>
      <c r="Z227" s="11">
        <f t="shared" si="251"/>
        <v>260.02494561658796</v>
      </c>
      <c r="AA227" s="11">
        <f t="shared" si="251"/>
        <v>258.72379813941927</v>
      </c>
      <c r="AB227" s="11">
        <f t="shared" si="251"/>
        <v>241.27949238287022</v>
      </c>
      <c r="AC227" s="11">
        <f t="shared" si="251"/>
        <v>240.99445559724751</v>
      </c>
      <c r="AD227" s="11">
        <f t="shared" si="251"/>
        <v>236.76410285493483</v>
      </c>
      <c r="AE227" s="11">
        <f t="shared" si="251"/>
        <v>221.90787630209533</v>
      </c>
      <c r="AF227" s="11">
        <f t="shared" si="251"/>
        <v>341.38919962674987</v>
      </c>
      <c r="AG227" s="11">
        <f t="shared" ref="AG227" si="257">IF(AND(AG8=0,AG207=0),0,IF(OR(AG8=0,AG207=0),1/0,1000*AG207/AG8))</f>
        <v>319.10932777801764</v>
      </c>
    </row>
    <row r="228" spans="1:33" x14ac:dyDescent="0.25">
      <c r="A228" s="34" t="s">
        <v>3</v>
      </c>
      <c r="B228" s="42">
        <f t="shared" si="253"/>
        <v>0</v>
      </c>
      <c r="C228" s="42">
        <f t="shared" si="251"/>
        <v>0</v>
      </c>
      <c r="D228" s="42">
        <f t="shared" si="251"/>
        <v>0</v>
      </c>
      <c r="E228" s="42">
        <f t="shared" si="251"/>
        <v>0</v>
      </c>
      <c r="F228" s="42">
        <f t="shared" si="251"/>
        <v>0</v>
      </c>
      <c r="G228" s="42">
        <f t="shared" si="251"/>
        <v>0</v>
      </c>
      <c r="H228" s="42">
        <f t="shared" si="251"/>
        <v>0</v>
      </c>
      <c r="I228" s="42">
        <f t="shared" si="251"/>
        <v>0</v>
      </c>
      <c r="J228" s="42">
        <f t="shared" si="251"/>
        <v>0</v>
      </c>
      <c r="K228" s="42">
        <f t="shared" si="251"/>
        <v>0</v>
      </c>
      <c r="L228" s="42">
        <f t="shared" si="251"/>
        <v>0</v>
      </c>
      <c r="M228" s="42">
        <f t="shared" si="251"/>
        <v>0</v>
      </c>
      <c r="N228" s="42">
        <f t="shared" si="251"/>
        <v>0</v>
      </c>
      <c r="O228" s="42">
        <f t="shared" si="251"/>
        <v>0</v>
      </c>
      <c r="P228" s="42">
        <f t="shared" si="251"/>
        <v>0</v>
      </c>
      <c r="Q228" s="42">
        <f t="shared" si="251"/>
        <v>0</v>
      </c>
      <c r="R228" s="42">
        <f t="shared" si="251"/>
        <v>0</v>
      </c>
      <c r="S228" s="42">
        <f t="shared" si="251"/>
        <v>0</v>
      </c>
      <c r="T228" s="42">
        <f t="shared" si="251"/>
        <v>0</v>
      </c>
      <c r="U228" s="42">
        <f t="shared" si="251"/>
        <v>0</v>
      </c>
      <c r="V228" s="42">
        <f t="shared" si="251"/>
        <v>0</v>
      </c>
      <c r="W228" s="42">
        <f t="shared" si="251"/>
        <v>0</v>
      </c>
      <c r="X228" s="42">
        <f t="shared" si="251"/>
        <v>0</v>
      </c>
      <c r="Y228" s="42">
        <f t="shared" si="251"/>
        <v>0</v>
      </c>
      <c r="Z228" s="42">
        <f t="shared" si="251"/>
        <v>0</v>
      </c>
      <c r="AA228" s="42">
        <f t="shared" si="251"/>
        <v>0</v>
      </c>
      <c r="AB228" s="42">
        <f t="shared" si="251"/>
        <v>0</v>
      </c>
      <c r="AC228" s="42">
        <f t="shared" si="251"/>
        <v>0</v>
      </c>
      <c r="AD228" s="42">
        <f t="shared" si="251"/>
        <v>0</v>
      </c>
      <c r="AE228" s="42">
        <f t="shared" si="251"/>
        <v>0</v>
      </c>
      <c r="AF228" s="42">
        <f t="shared" si="251"/>
        <v>0</v>
      </c>
      <c r="AG228" s="42">
        <f t="shared" ref="AG228" si="258">IF(AND(AG9=0,AG208=0),0,IF(OR(AG9=0,AG208=0),1/0,1000*AG208/AG9))</f>
        <v>0</v>
      </c>
    </row>
    <row r="229" spans="1:33" x14ac:dyDescent="0.25">
      <c r="A229" s="34" t="s">
        <v>48</v>
      </c>
      <c r="B229" s="42">
        <f t="shared" si="253"/>
        <v>506.0042829995445</v>
      </c>
      <c r="C229" s="42">
        <f t="shared" si="251"/>
        <v>505.13690155154552</v>
      </c>
      <c r="D229" s="42">
        <f t="shared" si="251"/>
        <v>504.97942980110236</v>
      </c>
      <c r="E229" s="42">
        <f t="shared" si="251"/>
        <v>495.81318459552278</v>
      </c>
      <c r="F229" s="42">
        <f t="shared" si="251"/>
        <v>493.81338414752776</v>
      </c>
      <c r="G229" s="42">
        <f t="shared" si="251"/>
        <v>493.73524362453145</v>
      </c>
      <c r="H229" s="42">
        <f t="shared" si="251"/>
        <v>508.09405641573829</v>
      </c>
      <c r="I229" s="42">
        <f t="shared" si="251"/>
        <v>501.75608123146333</v>
      </c>
      <c r="J229" s="42">
        <f t="shared" si="251"/>
        <v>508.27001243917312</v>
      </c>
      <c r="K229" s="42">
        <f t="shared" si="251"/>
        <v>516.06019193251905</v>
      </c>
      <c r="L229" s="42">
        <f t="shared" si="251"/>
        <v>540.02292895275218</v>
      </c>
      <c r="M229" s="42">
        <f t="shared" si="251"/>
        <v>520.57990364000193</v>
      </c>
      <c r="N229" s="42">
        <f t="shared" si="251"/>
        <v>564.96808107385414</v>
      </c>
      <c r="O229" s="42">
        <f t="shared" si="251"/>
        <v>538.18616807476269</v>
      </c>
      <c r="P229" s="42">
        <f t="shared" si="251"/>
        <v>589.62718916065205</v>
      </c>
      <c r="Q229" s="42">
        <f t="shared" si="251"/>
        <v>585.17890542167606</v>
      </c>
      <c r="R229" s="42">
        <f t="shared" si="251"/>
        <v>650.56253737080772</v>
      </c>
      <c r="S229" s="42">
        <f t="shared" si="251"/>
        <v>680.72820509617122</v>
      </c>
      <c r="T229" s="42">
        <f t="shared" si="251"/>
        <v>699.28848854506487</v>
      </c>
      <c r="U229" s="42">
        <f t="shared" si="251"/>
        <v>703.03513525989626</v>
      </c>
      <c r="V229" s="42">
        <f t="shared" si="251"/>
        <v>668.1425459518349</v>
      </c>
      <c r="W229" s="42">
        <f t="shared" si="251"/>
        <v>592.06881932781675</v>
      </c>
      <c r="X229" s="42">
        <f t="shared" si="251"/>
        <v>546.47781772975577</v>
      </c>
      <c r="Y229" s="42">
        <f t="shared" si="251"/>
        <v>541.11659622192803</v>
      </c>
      <c r="Z229" s="42">
        <f t="shared" si="251"/>
        <v>472.96055177171701</v>
      </c>
      <c r="AA229" s="42">
        <f t="shared" si="251"/>
        <v>494.72228797631692</v>
      </c>
      <c r="AB229" s="42">
        <f t="shared" si="251"/>
        <v>435.74820318814932</v>
      </c>
      <c r="AC229" s="42">
        <f t="shared" si="251"/>
        <v>452.89520787458292</v>
      </c>
      <c r="AD229" s="42">
        <f t="shared" si="251"/>
        <v>425.67717587760598</v>
      </c>
      <c r="AE229" s="42">
        <f t="shared" si="251"/>
        <v>389.8977137191618</v>
      </c>
      <c r="AF229" s="42">
        <f t="shared" si="251"/>
        <v>454.3550878016253</v>
      </c>
      <c r="AG229" s="42">
        <f t="shared" ref="AG229" si="259">IF(AND(AG10=0,AG209=0),0,IF(OR(AG10=0,AG209=0),1/0,1000*AG209/AG10))</f>
        <v>452.94109261177488</v>
      </c>
    </row>
    <row r="230" spans="1:33" x14ac:dyDescent="0.25">
      <c r="A230" s="36" t="s">
        <v>49</v>
      </c>
      <c r="B230" s="43">
        <f t="shared" si="253"/>
        <v>308.47924924711663</v>
      </c>
      <c r="C230" s="43">
        <f t="shared" si="251"/>
        <v>308.18292290337178</v>
      </c>
      <c r="D230" s="43">
        <f t="shared" si="251"/>
        <v>307.85739527254088</v>
      </c>
      <c r="E230" s="43">
        <f t="shared" si="251"/>
        <v>301.74562613834144</v>
      </c>
      <c r="F230" s="43">
        <f t="shared" si="251"/>
        <v>301.17633789108947</v>
      </c>
      <c r="G230" s="43">
        <f t="shared" si="251"/>
        <v>302.10169333615244</v>
      </c>
      <c r="H230" s="43">
        <f t="shared" si="251"/>
        <v>307.69012298478583</v>
      </c>
      <c r="I230" s="43">
        <f t="shared" si="251"/>
        <v>302.82052695172871</v>
      </c>
      <c r="J230" s="43">
        <f t="shared" si="251"/>
        <v>321.63463957323933</v>
      </c>
      <c r="K230" s="43">
        <f t="shared" si="251"/>
        <v>338.42297958594565</v>
      </c>
      <c r="L230" s="43">
        <f t="shared" si="251"/>
        <v>322.84844167715943</v>
      </c>
      <c r="M230" s="43">
        <f t="shared" si="251"/>
        <v>307.70005348113477</v>
      </c>
      <c r="N230" s="43">
        <f t="shared" si="251"/>
        <v>331.64080476959032</v>
      </c>
      <c r="O230" s="43">
        <f t="shared" si="251"/>
        <v>357.8479873816346</v>
      </c>
      <c r="P230" s="43">
        <f t="shared" si="251"/>
        <v>367.10836243997227</v>
      </c>
      <c r="Q230" s="43">
        <f t="shared" si="251"/>
        <v>385.44116644583829</v>
      </c>
      <c r="R230" s="43">
        <f t="shared" si="251"/>
        <v>403.70546371875042</v>
      </c>
      <c r="S230" s="43">
        <f t="shared" si="251"/>
        <v>410.51665782714514</v>
      </c>
      <c r="T230" s="43">
        <f t="shared" si="251"/>
        <v>411.84145895786099</v>
      </c>
      <c r="U230" s="43">
        <f t="shared" si="251"/>
        <v>391.4469950375518</v>
      </c>
      <c r="V230" s="43">
        <f t="shared" si="251"/>
        <v>359.28884569007977</v>
      </c>
      <c r="W230" s="43">
        <f t="shared" si="251"/>
        <v>335.630506961631</v>
      </c>
      <c r="X230" s="43">
        <f t="shared" si="251"/>
        <v>296.42455252479101</v>
      </c>
      <c r="Y230" s="43">
        <f t="shared" si="251"/>
        <v>289.92311536757433</v>
      </c>
      <c r="Z230" s="43">
        <f t="shared" si="251"/>
        <v>257.45564078226221</v>
      </c>
      <c r="AA230" s="43">
        <f t="shared" si="251"/>
        <v>256.02554109067779</v>
      </c>
      <c r="AB230" s="43">
        <f t="shared" si="251"/>
        <v>238.64458685389755</v>
      </c>
      <c r="AC230" s="43">
        <f t="shared" si="251"/>
        <v>238.88690397328452</v>
      </c>
      <c r="AD230" s="43">
        <f t="shared" si="251"/>
        <v>235.14159245835373</v>
      </c>
      <c r="AE230" s="43">
        <f t="shared" si="251"/>
        <v>220.28274340494016</v>
      </c>
      <c r="AF230" s="43">
        <f t="shared" si="251"/>
        <v>340.52978142916442</v>
      </c>
      <c r="AG230" s="43">
        <f t="shared" ref="AG230" si="260">IF(AND(AG11=0,AG210=0),0,IF(OR(AG11=0,AG210=0),1/0,1000*AG210/AG11))</f>
        <v>317.93856140182959</v>
      </c>
    </row>
    <row r="231" spans="1:33" x14ac:dyDescent="0.25">
      <c r="A231" s="20"/>
      <c r="B231" s="20"/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x14ac:dyDescent="0.25">
      <c r="A232" s="24" t="s">
        <v>37</v>
      </c>
      <c r="B232" s="27">
        <f>IF(AND(B43=0,B200=0),0,IF(OR(B43=0,B200=0),1/0,1000000*B200/B43))</f>
        <v>47039.726390982025</v>
      </c>
      <c r="C232" s="27">
        <f t="shared" ref="C232:AF232" si="261">IF(AND(C43=0,C200=0),0,IF(OR(C43=0,C200=0),1/0,1000000*C200/C43))</f>
        <v>46992.865870284382</v>
      </c>
      <c r="D232" s="27">
        <f t="shared" si="261"/>
        <v>46945.760870076236</v>
      </c>
      <c r="E232" s="27">
        <f t="shared" si="261"/>
        <v>46964.08890390725</v>
      </c>
      <c r="F232" s="27">
        <f t="shared" si="261"/>
        <v>46921.60886403059</v>
      </c>
      <c r="G232" s="27">
        <f t="shared" si="261"/>
        <v>46861.265514511215</v>
      </c>
      <c r="H232" s="27">
        <f t="shared" si="261"/>
        <v>46812.82717687307</v>
      </c>
      <c r="I232" s="27">
        <f t="shared" si="261"/>
        <v>46787.079545252942</v>
      </c>
      <c r="J232" s="27">
        <f t="shared" si="261"/>
        <v>46598.843406526103</v>
      </c>
      <c r="K232" s="27">
        <f t="shared" si="261"/>
        <v>46493.610336681442</v>
      </c>
      <c r="L232" s="27">
        <f t="shared" si="261"/>
        <v>46502.682553171573</v>
      </c>
      <c r="M232" s="27">
        <f t="shared" si="261"/>
        <v>46223.334944662311</v>
      </c>
      <c r="N232" s="27">
        <f t="shared" si="261"/>
        <v>47073.524819108687</v>
      </c>
      <c r="O232" s="27">
        <f t="shared" si="261"/>
        <v>45839.355102390495</v>
      </c>
      <c r="P232" s="27">
        <f t="shared" si="261"/>
        <v>47326.163778047056</v>
      </c>
      <c r="Q232" s="27">
        <f t="shared" si="261"/>
        <v>47934.903065234481</v>
      </c>
      <c r="R232" s="27">
        <f t="shared" si="261"/>
        <v>45801.948033239627</v>
      </c>
      <c r="S232" s="27">
        <f t="shared" si="261"/>
        <v>44952.834652384947</v>
      </c>
      <c r="T232" s="27">
        <f t="shared" si="261"/>
        <v>45730.409615993616</v>
      </c>
      <c r="U232" s="27">
        <f t="shared" si="261"/>
        <v>46923.958983921919</v>
      </c>
      <c r="V232" s="27">
        <f t="shared" si="261"/>
        <v>45792.335488015415</v>
      </c>
      <c r="W232" s="27">
        <f t="shared" si="261"/>
        <v>43836.506252046354</v>
      </c>
      <c r="X232" s="27">
        <f t="shared" si="261"/>
        <v>41877.862008475029</v>
      </c>
      <c r="Y232" s="27">
        <f t="shared" si="261"/>
        <v>42030.659540112909</v>
      </c>
      <c r="Z232" s="27">
        <f t="shared" si="261"/>
        <v>42623.947115116585</v>
      </c>
      <c r="AA232" s="27">
        <f t="shared" si="261"/>
        <v>43542.085502551286</v>
      </c>
      <c r="AB232" s="27">
        <f t="shared" si="261"/>
        <v>42469.01270900252</v>
      </c>
      <c r="AC232" s="27">
        <f t="shared" si="261"/>
        <v>42314.097408499634</v>
      </c>
      <c r="AD232" s="27">
        <f t="shared" si="261"/>
        <v>42217.092240534526</v>
      </c>
      <c r="AE232" s="27">
        <f t="shared" si="261"/>
        <v>41504.18721967272</v>
      </c>
      <c r="AF232" s="27">
        <f t="shared" si="261"/>
        <v>50961.838208065543</v>
      </c>
      <c r="AG232" s="27">
        <f t="shared" ref="AG232" si="262">IF(AND(AG43=0,AG200=0),0,IF(OR(AG43=0,AG200=0),1/0,1000000*AG200/AG43))</f>
        <v>47557.921975926758</v>
      </c>
    </row>
    <row r="233" spans="1:33" x14ac:dyDescent="0.25">
      <c r="A233" s="3" t="s">
        <v>2</v>
      </c>
      <c r="B233" s="4">
        <f>IF(AND(B44=0,B203=0),0,IF(OR(B44=0,B203=0),1/0,1000000*B203/B44))</f>
        <v>42518.060990524325</v>
      </c>
      <c r="C233" s="4">
        <f t="shared" ref="C233:AF240" si="263">IF(AND(C44=0,C203=0),0,IF(OR(C44=0,C203=0),1/0,1000000*C203/C44))</f>
        <v>42474.295742358467</v>
      </c>
      <c r="D233" s="4">
        <f t="shared" si="263"/>
        <v>42432.934229098508</v>
      </c>
      <c r="E233" s="4">
        <f t="shared" si="263"/>
        <v>42535.209356776366</v>
      </c>
      <c r="F233" s="4">
        <f t="shared" si="263"/>
        <v>42499.414178646679</v>
      </c>
      <c r="G233" s="4">
        <f t="shared" si="263"/>
        <v>42424.429588074017</v>
      </c>
      <c r="H233" s="4">
        <f t="shared" si="263"/>
        <v>42375.505947523416</v>
      </c>
      <c r="I233" s="4">
        <f t="shared" si="263"/>
        <v>42389.621527331896</v>
      </c>
      <c r="J233" s="4">
        <f t="shared" si="263"/>
        <v>41970.67533840613</v>
      </c>
      <c r="K233" s="4">
        <f t="shared" si="263"/>
        <v>41735.693666386585</v>
      </c>
      <c r="L233" s="4">
        <f t="shared" si="263"/>
        <v>41939.915877597014</v>
      </c>
      <c r="M233" s="4">
        <f t="shared" si="263"/>
        <v>41845.797905487118</v>
      </c>
      <c r="N233" s="4">
        <f t="shared" si="263"/>
        <v>42242.078112386713</v>
      </c>
      <c r="O233" s="4">
        <f t="shared" si="263"/>
        <v>40503.994813015495</v>
      </c>
      <c r="P233" s="4">
        <f t="shared" si="263"/>
        <v>42104.475783171212</v>
      </c>
      <c r="Q233" s="4">
        <f t="shared" si="263"/>
        <v>42148.712180761831</v>
      </c>
      <c r="R233" s="4">
        <f t="shared" si="263"/>
        <v>39356.372850158979</v>
      </c>
      <c r="S233" s="4">
        <f t="shared" si="263"/>
        <v>38635.838385850635</v>
      </c>
      <c r="T233" s="4">
        <f t="shared" si="263"/>
        <v>39371.73274501181</v>
      </c>
      <c r="U233" s="4">
        <f t="shared" si="263"/>
        <v>41386.462384071987</v>
      </c>
      <c r="V233" s="4">
        <f t="shared" si="263"/>
        <v>39676.125059186081</v>
      </c>
      <c r="W233" s="4">
        <f t="shared" si="263"/>
        <v>38703.983199810704</v>
      </c>
      <c r="X233" s="4">
        <f t="shared" si="263"/>
        <v>37900.422582205574</v>
      </c>
      <c r="Y233" s="4">
        <f t="shared" si="263"/>
        <v>38153.326743981648</v>
      </c>
      <c r="Z233" s="4">
        <f t="shared" si="263"/>
        <v>39001.015642882798</v>
      </c>
      <c r="AA233" s="4">
        <f t="shared" si="263"/>
        <v>40023.633412325798</v>
      </c>
      <c r="AB233" s="4">
        <f t="shared" si="263"/>
        <v>39417.991156003853</v>
      </c>
      <c r="AC233" s="4">
        <f t="shared" si="263"/>
        <v>38976.919193413632</v>
      </c>
      <c r="AD233" s="4">
        <f t="shared" si="263"/>
        <v>38920.646475055291</v>
      </c>
      <c r="AE233" s="4">
        <f t="shared" si="263"/>
        <v>38739.869043997103</v>
      </c>
      <c r="AF233" s="4">
        <f t="shared" si="263"/>
        <v>41190.43056201563</v>
      </c>
      <c r="AG233" s="4">
        <f t="shared" ref="AG233" si="264">IF(AND(AG44=0,AG203=0),0,IF(OR(AG44=0,AG203=0),1/0,1000000*AG203/AG44))</f>
        <v>40157.733892704004</v>
      </c>
    </row>
    <row r="234" spans="1:33" x14ac:dyDescent="0.25">
      <c r="A234" s="32" t="s">
        <v>3</v>
      </c>
      <c r="B234" s="33">
        <f t="shared" ref="B234:Q240" si="265">IF(AND(B45=0,B204=0),0,IF(OR(B45=0,B204=0),1/0,1000000*B204/B45))</f>
        <v>0</v>
      </c>
      <c r="C234" s="33">
        <f t="shared" si="265"/>
        <v>0</v>
      </c>
      <c r="D234" s="33">
        <f t="shared" si="265"/>
        <v>0</v>
      </c>
      <c r="E234" s="33">
        <f t="shared" si="265"/>
        <v>0</v>
      </c>
      <c r="F234" s="33">
        <f t="shared" si="265"/>
        <v>0</v>
      </c>
      <c r="G234" s="33">
        <f t="shared" si="265"/>
        <v>0</v>
      </c>
      <c r="H234" s="33">
        <f t="shared" si="265"/>
        <v>0</v>
      </c>
      <c r="I234" s="33">
        <f t="shared" si="265"/>
        <v>0</v>
      </c>
      <c r="J234" s="33">
        <f t="shared" si="265"/>
        <v>0</v>
      </c>
      <c r="K234" s="33">
        <f t="shared" si="265"/>
        <v>0</v>
      </c>
      <c r="L234" s="33">
        <f t="shared" si="265"/>
        <v>0</v>
      </c>
      <c r="M234" s="33">
        <f t="shared" si="265"/>
        <v>0</v>
      </c>
      <c r="N234" s="33">
        <f t="shared" si="265"/>
        <v>0</v>
      </c>
      <c r="O234" s="33">
        <f t="shared" si="265"/>
        <v>0</v>
      </c>
      <c r="P234" s="33">
        <f t="shared" si="265"/>
        <v>0</v>
      </c>
      <c r="Q234" s="33">
        <f t="shared" si="265"/>
        <v>0</v>
      </c>
      <c r="R234" s="33">
        <f t="shared" si="263"/>
        <v>0</v>
      </c>
      <c r="S234" s="33">
        <f t="shared" si="263"/>
        <v>0</v>
      </c>
      <c r="T234" s="33">
        <f t="shared" si="263"/>
        <v>0</v>
      </c>
      <c r="U234" s="33">
        <f t="shared" si="263"/>
        <v>0</v>
      </c>
      <c r="V234" s="33">
        <f t="shared" si="263"/>
        <v>0</v>
      </c>
      <c r="W234" s="33">
        <f t="shared" si="263"/>
        <v>0</v>
      </c>
      <c r="X234" s="33">
        <f t="shared" si="263"/>
        <v>0</v>
      </c>
      <c r="Y234" s="33">
        <f t="shared" si="263"/>
        <v>0</v>
      </c>
      <c r="Z234" s="33">
        <f t="shared" si="263"/>
        <v>0</v>
      </c>
      <c r="AA234" s="33">
        <f t="shared" si="263"/>
        <v>0</v>
      </c>
      <c r="AB234" s="33">
        <f t="shared" si="263"/>
        <v>0</v>
      </c>
      <c r="AC234" s="33">
        <f t="shared" si="263"/>
        <v>0</v>
      </c>
      <c r="AD234" s="33">
        <f t="shared" si="263"/>
        <v>0</v>
      </c>
      <c r="AE234" s="33">
        <f t="shared" si="263"/>
        <v>0</v>
      </c>
      <c r="AF234" s="33">
        <f t="shared" si="263"/>
        <v>0</v>
      </c>
      <c r="AG234" s="33">
        <f t="shared" ref="AG234" si="266">IF(AND(AG45=0,AG204=0),0,IF(OR(AG45=0,AG204=0),1/0,1000000*AG204/AG45))</f>
        <v>0</v>
      </c>
    </row>
    <row r="235" spans="1:33" x14ac:dyDescent="0.25">
      <c r="A235" s="32" t="s">
        <v>48</v>
      </c>
      <c r="B235" s="33">
        <f t="shared" si="265"/>
        <v>13944.198116144156</v>
      </c>
      <c r="C235" s="33">
        <f t="shared" si="263"/>
        <v>13929.883620988567</v>
      </c>
      <c r="D235" s="33">
        <f t="shared" si="263"/>
        <v>13916.313465070538</v>
      </c>
      <c r="E235" s="33">
        <f t="shared" si="263"/>
        <v>13949.75349216402</v>
      </c>
      <c r="F235" s="33">
        <f t="shared" si="263"/>
        <v>13938.02071327376</v>
      </c>
      <c r="G235" s="33">
        <f t="shared" si="263"/>
        <v>13913.515306052041</v>
      </c>
      <c r="H235" s="33">
        <f t="shared" si="263"/>
        <v>13897.550477830306</v>
      </c>
      <c r="I235" s="33">
        <f t="shared" si="263"/>
        <v>13902.118436439911</v>
      </c>
      <c r="J235" s="33">
        <f t="shared" si="263"/>
        <v>13764.742220452403</v>
      </c>
      <c r="K235" s="33">
        <f t="shared" si="263"/>
        <v>13687.755673961694</v>
      </c>
      <c r="L235" s="33">
        <f t="shared" si="263"/>
        <v>13754.678951126911</v>
      </c>
      <c r="M235" s="33">
        <f t="shared" si="263"/>
        <v>13723.691111811873</v>
      </c>
      <c r="N235" s="33">
        <f t="shared" si="263"/>
        <v>13982.268309106828</v>
      </c>
      <c r="O235" s="33">
        <f t="shared" si="263"/>
        <v>13710.370195061656</v>
      </c>
      <c r="P235" s="33">
        <f t="shared" si="263"/>
        <v>13641.376988269136</v>
      </c>
      <c r="Q235" s="33">
        <f t="shared" si="263"/>
        <v>13580.365314389976</v>
      </c>
      <c r="R235" s="33">
        <f t="shared" si="263"/>
        <v>12571.197971113241</v>
      </c>
      <c r="S235" s="33">
        <f t="shared" si="263"/>
        <v>12599.524649953753</v>
      </c>
      <c r="T235" s="33">
        <f t="shared" si="263"/>
        <v>12434.83204710642</v>
      </c>
      <c r="U235" s="33">
        <f t="shared" si="263"/>
        <v>12662.659237776341</v>
      </c>
      <c r="V235" s="33">
        <f t="shared" si="263"/>
        <v>12115.373720419269</v>
      </c>
      <c r="W235" s="33">
        <f t="shared" si="263"/>
        <v>11468.681618972356</v>
      </c>
      <c r="X235" s="33">
        <f t="shared" si="263"/>
        <v>11075.282931644777</v>
      </c>
      <c r="Y235" s="33">
        <f t="shared" si="263"/>
        <v>11207.103332725061</v>
      </c>
      <c r="Z235" s="33">
        <f t="shared" si="263"/>
        <v>11424.413031857879</v>
      </c>
      <c r="AA235" s="33">
        <f t="shared" si="263"/>
        <v>11883.191477143595</v>
      </c>
      <c r="AB235" s="33">
        <f t="shared" si="263"/>
        <v>11996.350492733251</v>
      </c>
      <c r="AC235" s="33">
        <f t="shared" si="263"/>
        <v>11904.911822147547</v>
      </c>
      <c r="AD235" s="33">
        <f t="shared" si="263"/>
        <v>11590.739698791807</v>
      </c>
      <c r="AE235" s="33">
        <f t="shared" si="263"/>
        <v>11081.287832985337</v>
      </c>
      <c r="AF235" s="33">
        <f t="shared" si="263"/>
        <v>10271.842929864622</v>
      </c>
      <c r="AG235" s="33">
        <f t="shared" ref="AG235" si="267">IF(AND(AG46=0,AG205=0),0,IF(OR(AG46=0,AG205=0),1/0,1000000*AG205/AG46))</f>
        <v>10656.972107673846</v>
      </c>
    </row>
    <row r="236" spans="1:33" x14ac:dyDescent="0.25">
      <c r="A236" s="32" t="s">
        <v>49</v>
      </c>
      <c r="B236" s="33">
        <f t="shared" si="265"/>
        <v>71797.280899819918</v>
      </c>
      <c r="C236" s="33">
        <f t="shared" si="263"/>
        <v>71723.152151901872</v>
      </c>
      <c r="D236" s="33">
        <f t="shared" si="263"/>
        <v>71652.718336297374</v>
      </c>
      <c r="E236" s="33">
        <f t="shared" si="263"/>
        <v>71825.194160350293</v>
      </c>
      <c r="F236" s="33">
        <f t="shared" si="263"/>
        <v>71764.668805063149</v>
      </c>
      <c r="G236" s="33">
        <f t="shared" si="263"/>
        <v>71637.625894117111</v>
      </c>
      <c r="H236" s="33">
        <f t="shared" si="263"/>
        <v>71555.291464939946</v>
      </c>
      <c r="I236" s="33">
        <f t="shared" si="263"/>
        <v>71578.95204058032</v>
      </c>
      <c r="J236" s="33">
        <f t="shared" si="263"/>
        <v>70871.395787240966</v>
      </c>
      <c r="K236" s="33">
        <f t="shared" si="263"/>
        <v>70474.69171723006</v>
      </c>
      <c r="L236" s="33">
        <f t="shared" si="263"/>
        <v>70819.68840101501</v>
      </c>
      <c r="M236" s="33">
        <f t="shared" si="263"/>
        <v>70660.862696074546</v>
      </c>
      <c r="N236" s="33">
        <f t="shared" si="263"/>
        <v>70478.451023043963</v>
      </c>
      <c r="O236" s="33">
        <f t="shared" si="263"/>
        <v>66897.208992252941</v>
      </c>
      <c r="P236" s="33">
        <f t="shared" si="263"/>
        <v>70040.319514585557</v>
      </c>
      <c r="Q236" s="33">
        <f t="shared" si="263"/>
        <v>70642.235895348553</v>
      </c>
      <c r="R236" s="33">
        <f t="shared" si="263"/>
        <v>67784.671902457107</v>
      </c>
      <c r="S236" s="33">
        <f t="shared" si="263"/>
        <v>66394.311198662908</v>
      </c>
      <c r="T236" s="33">
        <f t="shared" si="263"/>
        <v>68603.486698968045</v>
      </c>
      <c r="U236" s="33">
        <f t="shared" si="263"/>
        <v>71939.885076666935</v>
      </c>
      <c r="V236" s="33">
        <f t="shared" si="263"/>
        <v>68859.877932267278</v>
      </c>
      <c r="W236" s="33">
        <f t="shared" si="263"/>
        <v>68822.407296375139</v>
      </c>
      <c r="X236" s="33">
        <f t="shared" si="263"/>
        <v>67077.673916451298</v>
      </c>
      <c r="Y236" s="33">
        <f t="shared" si="263"/>
        <v>66781.942349604447</v>
      </c>
      <c r="Z236" s="33">
        <f t="shared" si="263"/>
        <v>68872.285600653253</v>
      </c>
      <c r="AA236" s="33">
        <f t="shared" si="263"/>
        <v>70193.919583128984</v>
      </c>
      <c r="AB236" s="33">
        <f t="shared" si="263"/>
        <v>70220.333212543075</v>
      </c>
      <c r="AC236" s="33">
        <f t="shared" si="263"/>
        <v>71139.539586691957</v>
      </c>
      <c r="AD236" s="33">
        <f t="shared" si="263"/>
        <v>72158.070992095381</v>
      </c>
      <c r="AE236" s="33">
        <f t="shared" si="263"/>
        <v>72035.057369304646</v>
      </c>
      <c r="AF236" s="33">
        <f t="shared" si="263"/>
        <v>84780.753271659953</v>
      </c>
      <c r="AG236" s="33">
        <f t="shared" ref="AG236" si="268">IF(AND(AG47=0,AG206=0),0,IF(OR(AG47=0,AG206=0),1/0,1000000*AG206/AG47))</f>
        <v>91427.498076034419</v>
      </c>
    </row>
    <row r="237" spans="1:33" x14ac:dyDescent="0.25">
      <c r="A237" s="5" t="s">
        <v>1</v>
      </c>
      <c r="B237" s="6">
        <f t="shared" si="265"/>
        <v>113417.48646553527</v>
      </c>
      <c r="C237" s="6">
        <f t="shared" si="263"/>
        <v>113341.12278905054</v>
      </c>
      <c r="D237" s="6">
        <f t="shared" si="263"/>
        <v>113218.04425333488</v>
      </c>
      <c r="E237" s="6">
        <f t="shared" si="263"/>
        <v>113453.35726997179</v>
      </c>
      <c r="F237" s="6">
        <f t="shared" si="263"/>
        <v>113405.63376509807</v>
      </c>
      <c r="G237" s="6">
        <f t="shared" si="263"/>
        <v>113274.86836092142</v>
      </c>
      <c r="H237" s="6">
        <f t="shared" si="263"/>
        <v>113180.47339391975</v>
      </c>
      <c r="I237" s="6">
        <f t="shared" si="263"/>
        <v>113042.93445122158</v>
      </c>
      <c r="J237" s="6">
        <f t="shared" si="263"/>
        <v>113083.53615868159</v>
      </c>
      <c r="K237" s="6">
        <f t="shared" si="263"/>
        <v>113541.62138522182</v>
      </c>
      <c r="L237" s="6">
        <f t="shared" si="263"/>
        <v>111991.26444609715</v>
      </c>
      <c r="M237" s="6">
        <f t="shared" si="263"/>
        <v>104534.20044248458</v>
      </c>
      <c r="N237" s="6">
        <f t="shared" si="263"/>
        <v>113615.9191703727</v>
      </c>
      <c r="O237" s="6">
        <f t="shared" si="263"/>
        <v>112286.85856874489</v>
      </c>
      <c r="P237" s="6">
        <f t="shared" si="263"/>
        <v>110341.09469579147</v>
      </c>
      <c r="Q237" s="6">
        <f t="shared" si="263"/>
        <v>113639.51043075774</v>
      </c>
      <c r="R237" s="6">
        <f t="shared" si="263"/>
        <v>118689.51789609736</v>
      </c>
      <c r="S237" s="6">
        <f t="shared" si="263"/>
        <v>121210.30078717136</v>
      </c>
      <c r="T237" s="6">
        <f t="shared" si="263"/>
        <v>116451.93986104667</v>
      </c>
      <c r="U237" s="6">
        <f t="shared" si="263"/>
        <v>119625.54765579978</v>
      </c>
      <c r="V237" s="6">
        <f t="shared" si="263"/>
        <v>115895.16432745769</v>
      </c>
      <c r="W237" s="6">
        <f t="shared" si="263"/>
        <v>108897.8096352596</v>
      </c>
      <c r="X237" s="6">
        <f t="shared" si="263"/>
        <v>97170.651728093057</v>
      </c>
      <c r="Y237" s="6">
        <f t="shared" si="263"/>
        <v>95313.18210469214</v>
      </c>
      <c r="Z237" s="6">
        <f t="shared" si="263"/>
        <v>95896.074978249133</v>
      </c>
      <c r="AA237" s="6">
        <f t="shared" si="263"/>
        <v>97035.833633058821</v>
      </c>
      <c r="AB237" s="6">
        <f t="shared" si="263"/>
        <v>95321.571117284315</v>
      </c>
      <c r="AC237" s="6">
        <f t="shared" si="263"/>
        <v>99751.536466976919</v>
      </c>
      <c r="AD237" s="6">
        <f t="shared" si="263"/>
        <v>102522.72348448986</v>
      </c>
      <c r="AE237" s="6">
        <f t="shared" si="263"/>
        <v>96989.316351405141</v>
      </c>
      <c r="AF237" s="6">
        <f t="shared" si="263"/>
        <v>115351.90638758084</v>
      </c>
      <c r="AG237" s="6">
        <f t="shared" ref="AG237" si="269">IF(AND(AG48=0,AG207=0),0,IF(OR(AG48=0,AG207=0),1/0,1000000*AG207/AG48))</f>
        <v>101994.80112733335</v>
      </c>
    </row>
    <row r="238" spans="1:33" x14ac:dyDescent="0.25">
      <c r="A238" s="34" t="s">
        <v>3</v>
      </c>
      <c r="B238" s="35">
        <f t="shared" si="265"/>
        <v>0</v>
      </c>
      <c r="C238" s="35">
        <f t="shared" si="263"/>
        <v>0</v>
      </c>
      <c r="D238" s="35">
        <f t="shared" si="263"/>
        <v>0</v>
      </c>
      <c r="E238" s="35">
        <f t="shared" si="263"/>
        <v>0</v>
      </c>
      <c r="F238" s="35">
        <f t="shared" si="263"/>
        <v>0</v>
      </c>
      <c r="G238" s="35">
        <f t="shared" si="263"/>
        <v>0</v>
      </c>
      <c r="H238" s="35">
        <f t="shared" si="263"/>
        <v>0</v>
      </c>
      <c r="I238" s="35">
        <f t="shared" si="263"/>
        <v>0</v>
      </c>
      <c r="J238" s="35">
        <f t="shared" si="263"/>
        <v>0</v>
      </c>
      <c r="K238" s="35">
        <f t="shared" si="263"/>
        <v>0</v>
      </c>
      <c r="L238" s="35">
        <f t="shared" si="263"/>
        <v>0</v>
      </c>
      <c r="M238" s="35">
        <f t="shared" si="263"/>
        <v>0</v>
      </c>
      <c r="N238" s="35">
        <f t="shared" si="263"/>
        <v>0</v>
      </c>
      <c r="O238" s="35">
        <f t="shared" si="263"/>
        <v>0</v>
      </c>
      <c r="P238" s="35">
        <f t="shared" si="263"/>
        <v>0</v>
      </c>
      <c r="Q238" s="35">
        <f t="shared" si="263"/>
        <v>0</v>
      </c>
      <c r="R238" s="35">
        <f t="shared" si="263"/>
        <v>0</v>
      </c>
      <c r="S238" s="35">
        <f t="shared" si="263"/>
        <v>0</v>
      </c>
      <c r="T238" s="35">
        <f t="shared" si="263"/>
        <v>0</v>
      </c>
      <c r="U238" s="35">
        <f t="shared" si="263"/>
        <v>0</v>
      </c>
      <c r="V238" s="35">
        <f t="shared" si="263"/>
        <v>0</v>
      </c>
      <c r="W238" s="35">
        <f t="shared" si="263"/>
        <v>0</v>
      </c>
      <c r="X238" s="35">
        <f t="shared" si="263"/>
        <v>0</v>
      </c>
      <c r="Y238" s="35">
        <f t="shared" si="263"/>
        <v>0</v>
      </c>
      <c r="Z238" s="35">
        <f t="shared" si="263"/>
        <v>0</v>
      </c>
      <c r="AA238" s="35">
        <f t="shared" si="263"/>
        <v>0</v>
      </c>
      <c r="AB238" s="35">
        <f t="shared" si="263"/>
        <v>0</v>
      </c>
      <c r="AC238" s="35">
        <f t="shared" si="263"/>
        <v>0</v>
      </c>
      <c r="AD238" s="35">
        <f t="shared" si="263"/>
        <v>0</v>
      </c>
      <c r="AE238" s="35">
        <f t="shared" si="263"/>
        <v>0</v>
      </c>
      <c r="AF238" s="35">
        <f t="shared" si="263"/>
        <v>0</v>
      </c>
      <c r="AG238" s="35">
        <f t="shared" ref="AG238" si="270">IF(AND(AG49=0,AG208=0),0,IF(OR(AG49=0,AG208=0),1/0,1000000*AG208/AG49))</f>
        <v>0</v>
      </c>
    </row>
    <row r="239" spans="1:33" x14ac:dyDescent="0.25">
      <c r="A239" s="34" t="s">
        <v>48</v>
      </c>
      <c r="B239" s="35">
        <f t="shared" si="265"/>
        <v>13663.486943264637</v>
      </c>
      <c r="C239" s="35">
        <f t="shared" si="263"/>
        <v>13649.460613745454</v>
      </c>
      <c r="D239" s="35">
        <f t="shared" si="263"/>
        <v>13636.163639142847</v>
      </c>
      <c r="E239" s="35">
        <f t="shared" si="263"/>
        <v>13668.930483802436</v>
      </c>
      <c r="F239" s="35">
        <f t="shared" si="263"/>
        <v>13657.433897922059</v>
      </c>
      <c r="G239" s="35">
        <f t="shared" si="263"/>
        <v>13633.421809968022</v>
      </c>
      <c r="H239" s="35">
        <f t="shared" si="263"/>
        <v>13617.778370299258</v>
      </c>
      <c r="I239" s="35">
        <f t="shared" si="263"/>
        <v>13622.254371163554</v>
      </c>
      <c r="J239" s="35">
        <f t="shared" si="263"/>
        <v>13487.643680908996</v>
      </c>
      <c r="K239" s="35">
        <f t="shared" si="263"/>
        <v>13412.20695345997</v>
      </c>
      <c r="L239" s="35">
        <f t="shared" si="263"/>
        <v>13477.782995634008</v>
      </c>
      <c r="M239" s="35">
        <f t="shared" si="263"/>
        <v>13447.418973669146</v>
      </c>
      <c r="N239" s="35">
        <f t="shared" si="263"/>
        <v>13700.790743751435</v>
      </c>
      <c r="O239" s="35">
        <f t="shared" si="263"/>
        <v>13434.366220791362</v>
      </c>
      <c r="P239" s="35">
        <f t="shared" si="263"/>
        <v>13366.761918820628</v>
      </c>
      <c r="Q239" s="35">
        <f t="shared" si="263"/>
        <v>13306.978473226183</v>
      </c>
      <c r="R239" s="35">
        <f t="shared" si="263"/>
        <v>12398.530956857327</v>
      </c>
      <c r="S239" s="35">
        <f t="shared" si="263"/>
        <v>12507.479693150619</v>
      </c>
      <c r="T239" s="35">
        <f t="shared" si="263"/>
        <v>12424.365126008777</v>
      </c>
      <c r="U239" s="35">
        <f t="shared" si="263"/>
        <v>12734.281058664134</v>
      </c>
      <c r="V239" s="35">
        <f t="shared" si="263"/>
        <v>12263.041145003235</v>
      </c>
      <c r="W239" s="35">
        <f t="shared" si="263"/>
        <v>9428.7194010051153</v>
      </c>
      <c r="X239" s="35">
        <f t="shared" si="263"/>
        <v>7306.8977914672505</v>
      </c>
      <c r="Y239" s="35">
        <f t="shared" si="263"/>
        <v>7449.3371999320352</v>
      </c>
      <c r="Z239" s="35">
        <f t="shared" si="263"/>
        <v>7650.7278221013166</v>
      </c>
      <c r="AA239" s="35">
        <f t="shared" si="263"/>
        <v>8017.6132212792018</v>
      </c>
      <c r="AB239" s="35">
        <f t="shared" si="263"/>
        <v>8154.6037189979024</v>
      </c>
      <c r="AC239" s="35">
        <f t="shared" si="263"/>
        <v>8153.0512332297076</v>
      </c>
      <c r="AD239" s="35">
        <f t="shared" si="263"/>
        <v>7997.3110129031529</v>
      </c>
      <c r="AE239" s="35">
        <f t="shared" si="263"/>
        <v>7620.921395141243</v>
      </c>
      <c r="AF239" s="35">
        <f t="shared" si="263"/>
        <v>7064.2427785982773</v>
      </c>
      <c r="AG239" s="35">
        <f t="shared" ref="AG239" si="271">IF(AND(AG50=0,AG209=0),0,IF(OR(AG50=0,AG209=0),1/0,1000000*AG209/AG50))</f>
        <v>7329.1072271439443</v>
      </c>
    </row>
    <row r="240" spans="1:33" x14ac:dyDescent="0.25">
      <c r="A240" s="36" t="s">
        <v>49</v>
      </c>
      <c r="B240" s="37">
        <f t="shared" si="265"/>
        <v>130889.36961539404</v>
      </c>
      <c r="C240" s="37">
        <f t="shared" si="263"/>
        <v>130785.41223504562</v>
      </c>
      <c r="D240" s="37">
        <f t="shared" si="263"/>
        <v>130656.48400584271</v>
      </c>
      <c r="E240" s="37">
        <f t="shared" si="263"/>
        <v>130950.30364873433</v>
      </c>
      <c r="F240" s="37">
        <f t="shared" si="263"/>
        <v>130861.90136890428</v>
      </c>
      <c r="G240" s="37">
        <f t="shared" si="263"/>
        <v>130658.58469977295</v>
      </c>
      <c r="H240" s="37">
        <f t="shared" si="263"/>
        <v>130529.48574258696</v>
      </c>
      <c r="I240" s="37">
        <f t="shared" si="263"/>
        <v>130493.85665536062</v>
      </c>
      <c r="J240" s="37">
        <f t="shared" si="263"/>
        <v>129696.18435510791</v>
      </c>
      <c r="K240" s="37">
        <f t="shared" si="263"/>
        <v>129434.26946863419</v>
      </c>
      <c r="L240" s="37">
        <f t="shared" si="263"/>
        <v>129177.5205317693</v>
      </c>
      <c r="M240" s="37">
        <f t="shared" si="263"/>
        <v>125894.44298081427</v>
      </c>
      <c r="N240" s="37">
        <f t="shared" si="263"/>
        <v>131438.22347035163</v>
      </c>
      <c r="O240" s="37">
        <f t="shared" si="263"/>
        <v>128468.81267777026</v>
      </c>
      <c r="P240" s="37">
        <f t="shared" si="263"/>
        <v>125143.02033126813</v>
      </c>
      <c r="Q240" s="37">
        <f t="shared" si="263"/>
        <v>127662.49789552252</v>
      </c>
      <c r="R240" s="37">
        <f t="shared" si="263"/>
        <v>134414.35336791794</v>
      </c>
      <c r="S240" s="37">
        <f t="shared" si="263"/>
        <v>140076.13498332523</v>
      </c>
      <c r="T240" s="37">
        <f t="shared" si="263"/>
        <v>139434.77613971784</v>
      </c>
      <c r="U240" s="37">
        <f t="shared" si="263"/>
        <v>153654.17008671441</v>
      </c>
      <c r="V240" s="37">
        <f t="shared" si="263"/>
        <v>149939.15870822262</v>
      </c>
      <c r="W240" s="37">
        <f t="shared" si="263"/>
        <v>141616.53871977091</v>
      </c>
      <c r="X240" s="37">
        <f t="shared" si="263"/>
        <v>126396.63742365483</v>
      </c>
      <c r="Y240" s="37">
        <f t="shared" si="263"/>
        <v>124790.57678639481</v>
      </c>
      <c r="Z240" s="37">
        <f t="shared" si="263"/>
        <v>128835.34209892876</v>
      </c>
      <c r="AA240" s="37">
        <f t="shared" si="263"/>
        <v>128574.26960560231</v>
      </c>
      <c r="AB240" s="37">
        <f t="shared" si="263"/>
        <v>129592.75737600116</v>
      </c>
      <c r="AC240" s="37">
        <f t="shared" si="263"/>
        <v>126563.42817045668</v>
      </c>
      <c r="AD240" s="37">
        <f t="shared" si="263"/>
        <v>125605.60355256796</v>
      </c>
      <c r="AE240" s="37">
        <f t="shared" si="263"/>
        <v>121357.22072925816</v>
      </c>
      <c r="AF240" s="37">
        <f t="shared" si="263"/>
        <v>136608.20671715424</v>
      </c>
      <c r="AG240" s="37">
        <f t="shared" ref="AG240" si="272">IF(AND(AG51=0,AG210=0),0,IF(OR(AG51=0,AG210=0),1/0,1000000*AG210/AG51))</f>
        <v>121563.0890176354</v>
      </c>
    </row>
    <row r="241" spans="1:33" x14ac:dyDescent="0.25">
      <c r="A241" s="20"/>
      <c r="B241" s="20"/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x14ac:dyDescent="0.25">
      <c r="A242" s="24" t="s">
        <v>38</v>
      </c>
      <c r="B242" s="25">
        <f t="shared" ref="B242:K242" si="273">IF(B200=0,0,B200/B$200)</f>
        <v>1</v>
      </c>
      <c r="C242" s="25">
        <f t="shared" si="273"/>
        <v>1</v>
      </c>
      <c r="D242" s="25">
        <f t="shared" si="273"/>
        <v>1</v>
      </c>
      <c r="E242" s="25">
        <f t="shared" si="273"/>
        <v>1</v>
      </c>
      <c r="F242" s="25">
        <f t="shared" si="273"/>
        <v>1</v>
      </c>
      <c r="G242" s="25">
        <f t="shared" si="273"/>
        <v>1</v>
      </c>
      <c r="H242" s="25">
        <f t="shared" si="273"/>
        <v>1</v>
      </c>
      <c r="I242" s="25">
        <f t="shared" si="273"/>
        <v>1</v>
      </c>
      <c r="J242" s="25">
        <f t="shared" si="273"/>
        <v>1</v>
      </c>
      <c r="K242" s="25">
        <f t="shared" si="273"/>
        <v>1</v>
      </c>
      <c r="L242" s="25">
        <f>IF(L200=0,0,L200/L$200)</f>
        <v>1</v>
      </c>
      <c r="M242" s="25">
        <f t="shared" ref="M242:AF242" si="274">IF(M200=0,0,M200/M$200)</f>
        <v>1</v>
      </c>
      <c r="N242" s="25">
        <f t="shared" si="274"/>
        <v>1</v>
      </c>
      <c r="O242" s="25">
        <f t="shared" si="274"/>
        <v>1</v>
      </c>
      <c r="P242" s="25">
        <f t="shared" si="274"/>
        <v>1</v>
      </c>
      <c r="Q242" s="25">
        <f t="shared" si="274"/>
        <v>1</v>
      </c>
      <c r="R242" s="25">
        <f t="shared" si="274"/>
        <v>1</v>
      </c>
      <c r="S242" s="25">
        <f t="shared" si="274"/>
        <v>1</v>
      </c>
      <c r="T242" s="25">
        <f t="shared" si="274"/>
        <v>1</v>
      </c>
      <c r="U242" s="25">
        <f t="shared" si="274"/>
        <v>1</v>
      </c>
      <c r="V242" s="25">
        <f t="shared" si="274"/>
        <v>1</v>
      </c>
      <c r="W242" s="25">
        <f t="shared" si="274"/>
        <v>1</v>
      </c>
      <c r="X242" s="25">
        <f t="shared" si="274"/>
        <v>1</v>
      </c>
      <c r="Y242" s="25">
        <f t="shared" si="274"/>
        <v>1</v>
      </c>
      <c r="Z242" s="25">
        <f t="shared" si="274"/>
        <v>1</v>
      </c>
      <c r="AA242" s="25">
        <f t="shared" si="274"/>
        <v>1</v>
      </c>
      <c r="AB242" s="25">
        <f t="shared" si="274"/>
        <v>1</v>
      </c>
      <c r="AC242" s="25">
        <f t="shared" si="274"/>
        <v>1</v>
      </c>
      <c r="AD242" s="25">
        <f t="shared" si="274"/>
        <v>1</v>
      </c>
      <c r="AE242" s="25">
        <f t="shared" si="274"/>
        <v>1</v>
      </c>
      <c r="AF242" s="25">
        <f t="shared" si="274"/>
        <v>1</v>
      </c>
      <c r="AG242" s="25">
        <f t="shared" ref="AG242" si="275">IF(AG200=0,0,AG200/AG$200)</f>
        <v>1</v>
      </c>
    </row>
    <row r="243" spans="1:33" x14ac:dyDescent="0.25">
      <c r="A243" s="3" t="s">
        <v>2</v>
      </c>
      <c r="B243" s="12">
        <f t="shared" ref="B243:K243" si="276">IF(B203=0,0,B203/B$200)</f>
        <v>0.84623023977927403</v>
      </c>
      <c r="C243" s="12">
        <f t="shared" si="276"/>
        <v>0.84621512720171421</v>
      </c>
      <c r="D243" s="12">
        <f t="shared" si="276"/>
        <v>0.84624614785551489</v>
      </c>
      <c r="E243" s="12">
        <f t="shared" si="276"/>
        <v>0.84913519555721573</v>
      </c>
      <c r="F243" s="12">
        <f t="shared" si="276"/>
        <v>0.84926459850374392</v>
      </c>
      <c r="G243" s="12">
        <f t="shared" si="276"/>
        <v>0.84862631685626178</v>
      </c>
      <c r="H243" s="12">
        <f t="shared" si="276"/>
        <v>0.84848215743177813</v>
      </c>
      <c r="I243" s="12">
        <f t="shared" si="276"/>
        <v>0.84962118552323973</v>
      </c>
      <c r="J243" s="12">
        <f t="shared" si="276"/>
        <v>0.84206251635935347</v>
      </c>
      <c r="K243" s="12">
        <f t="shared" si="276"/>
        <v>0.83818515773137436</v>
      </c>
      <c r="L243" s="12">
        <f t="shared" ref="L243:L249" si="277">IF(L203=0,0,L203/L$200)</f>
        <v>0.84313794422335175</v>
      </c>
      <c r="M243" s="12">
        <f t="shared" ref="M243:AF243" si="278">IF(M203=0,0,M203/M$200)</f>
        <v>0.84207904844248926</v>
      </c>
      <c r="N243" s="12">
        <f t="shared" si="278"/>
        <v>0.83661936062937425</v>
      </c>
      <c r="O243" s="12">
        <f t="shared" si="278"/>
        <v>0.81793209103343922</v>
      </c>
      <c r="P243" s="12">
        <f t="shared" si="278"/>
        <v>0.82158580502212064</v>
      </c>
      <c r="Q243" s="12">
        <f t="shared" si="278"/>
        <v>0.80812424086874379</v>
      </c>
      <c r="R243" s="12">
        <f t="shared" si="278"/>
        <v>0.78945961001965559</v>
      </c>
      <c r="S243" s="12">
        <f t="shared" si="278"/>
        <v>0.79372466009856169</v>
      </c>
      <c r="T243" s="12">
        <f t="shared" si="278"/>
        <v>0.7899292823852887</v>
      </c>
      <c r="U243" s="12">
        <f t="shared" si="278"/>
        <v>0.81956574083013933</v>
      </c>
      <c r="V243" s="12">
        <f t="shared" si="278"/>
        <v>0.79690862943618723</v>
      </c>
      <c r="W243" s="12">
        <f t="shared" si="278"/>
        <v>0.81835844891233145</v>
      </c>
      <c r="X243" s="12">
        <f t="shared" si="278"/>
        <v>0.84428961370517308</v>
      </c>
      <c r="Y243" s="12">
        <f t="shared" si="278"/>
        <v>0.84617436323050521</v>
      </c>
      <c r="Z243" s="12">
        <f t="shared" si="278"/>
        <v>0.85673743178791761</v>
      </c>
      <c r="AA243" s="12">
        <f t="shared" si="278"/>
        <v>0.86246705108558597</v>
      </c>
      <c r="AB243" s="12">
        <f t="shared" si="278"/>
        <v>0.87750321730041181</v>
      </c>
      <c r="AC243" s="12">
        <f t="shared" si="278"/>
        <v>0.87055309247332568</v>
      </c>
      <c r="AD243" s="12">
        <f t="shared" si="278"/>
        <v>0.87413457291602847</v>
      </c>
      <c r="AE243" s="12">
        <f t="shared" si="278"/>
        <v>0.88910085318106569</v>
      </c>
      <c r="AF243" s="12">
        <f t="shared" si="278"/>
        <v>0.70176510307643447</v>
      </c>
      <c r="AG243" s="12">
        <f t="shared" ref="AG243" si="279">IF(AG203=0,0,AG203/AG$200)</f>
        <v>0.74334540775216795</v>
      </c>
    </row>
    <row r="244" spans="1:33" x14ac:dyDescent="0.25">
      <c r="A244" s="32" t="s">
        <v>3</v>
      </c>
      <c r="B244" s="38">
        <f t="shared" ref="B244:K244" si="280">IF(B204=0,0,B204/B$200)</f>
        <v>0</v>
      </c>
      <c r="C244" s="38">
        <f t="shared" si="280"/>
        <v>0</v>
      </c>
      <c r="D244" s="38">
        <f t="shared" si="280"/>
        <v>0</v>
      </c>
      <c r="E244" s="38">
        <f t="shared" si="280"/>
        <v>0</v>
      </c>
      <c r="F244" s="38">
        <f t="shared" si="280"/>
        <v>0</v>
      </c>
      <c r="G244" s="38">
        <f t="shared" si="280"/>
        <v>0</v>
      </c>
      <c r="H244" s="38">
        <f t="shared" si="280"/>
        <v>0</v>
      </c>
      <c r="I244" s="38">
        <f t="shared" si="280"/>
        <v>0</v>
      </c>
      <c r="J244" s="38">
        <f t="shared" si="280"/>
        <v>0</v>
      </c>
      <c r="K244" s="38">
        <f t="shared" si="280"/>
        <v>0</v>
      </c>
      <c r="L244" s="38">
        <f t="shared" si="277"/>
        <v>0</v>
      </c>
      <c r="M244" s="38">
        <f t="shared" ref="M244:AF244" si="281">IF(M204=0,0,M204/M$200)</f>
        <v>0</v>
      </c>
      <c r="N244" s="38">
        <f t="shared" si="281"/>
        <v>0</v>
      </c>
      <c r="O244" s="38">
        <f t="shared" si="281"/>
        <v>0</v>
      </c>
      <c r="P244" s="38">
        <f t="shared" si="281"/>
        <v>0</v>
      </c>
      <c r="Q244" s="38">
        <f t="shared" si="281"/>
        <v>0</v>
      </c>
      <c r="R244" s="38">
        <f t="shared" si="281"/>
        <v>0</v>
      </c>
      <c r="S244" s="38">
        <f t="shared" si="281"/>
        <v>0</v>
      </c>
      <c r="T244" s="38">
        <f t="shared" si="281"/>
        <v>0</v>
      </c>
      <c r="U244" s="38">
        <f t="shared" si="281"/>
        <v>0</v>
      </c>
      <c r="V244" s="38">
        <f t="shared" si="281"/>
        <v>0</v>
      </c>
      <c r="W244" s="38">
        <f t="shared" si="281"/>
        <v>0</v>
      </c>
      <c r="X244" s="38">
        <f t="shared" si="281"/>
        <v>0</v>
      </c>
      <c r="Y244" s="38">
        <f t="shared" si="281"/>
        <v>0</v>
      </c>
      <c r="Z244" s="38">
        <f t="shared" si="281"/>
        <v>0</v>
      </c>
      <c r="AA244" s="38">
        <f t="shared" si="281"/>
        <v>0</v>
      </c>
      <c r="AB244" s="38">
        <f t="shared" si="281"/>
        <v>0</v>
      </c>
      <c r="AC244" s="38">
        <f t="shared" si="281"/>
        <v>0</v>
      </c>
      <c r="AD244" s="38">
        <f t="shared" si="281"/>
        <v>0</v>
      </c>
      <c r="AE244" s="38">
        <f t="shared" si="281"/>
        <v>0</v>
      </c>
      <c r="AF244" s="38">
        <f t="shared" si="281"/>
        <v>0</v>
      </c>
      <c r="AG244" s="38">
        <f t="shared" ref="AG244" si="282">IF(AG204=0,0,AG204/AG$200)</f>
        <v>0</v>
      </c>
    </row>
    <row r="245" spans="1:33" x14ac:dyDescent="0.25">
      <c r="A245" s="32" t="s">
        <v>48</v>
      </c>
      <c r="B245" s="38">
        <f t="shared" ref="B245:K245" si="283">IF(B205=0,0,B205/B$200)</f>
        <v>0.14045643147154924</v>
      </c>
      <c r="C245" s="38">
        <f t="shared" si="283"/>
        <v>0.1404538730761595</v>
      </c>
      <c r="D245" s="38">
        <f t="shared" si="283"/>
        <v>0.14045755632264034</v>
      </c>
      <c r="E245" s="38">
        <f t="shared" si="283"/>
        <v>0.14093525196176507</v>
      </c>
      <c r="F245" s="38">
        <f t="shared" si="283"/>
        <v>0.14095661787917549</v>
      </c>
      <c r="G245" s="38">
        <f t="shared" si="283"/>
        <v>0.14085075555133156</v>
      </c>
      <c r="H245" s="38">
        <f t="shared" si="283"/>
        <v>0.14082849889174698</v>
      </c>
      <c r="I245" s="38">
        <f t="shared" si="283"/>
        <v>0.14101636065470932</v>
      </c>
      <c r="J245" s="38">
        <f t="shared" si="283"/>
        <v>0.13976177850135835</v>
      </c>
      <c r="K245" s="38">
        <f t="shared" si="283"/>
        <v>0.13911942075168027</v>
      </c>
      <c r="L245" s="38">
        <f t="shared" si="277"/>
        <v>0.13994114147670783</v>
      </c>
      <c r="M245" s="38">
        <f t="shared" ref="M245:AF245" si="284">IF(M205=0,0,M205/M$200)</f>
        <v>0.13976410709307802</v>
      </c>
      <c r="N245" s="38">
        <f t="shared" si="284"/>
        <v>0.13840445548170505</v>
      </c>
      <c r="O245" s="38">
        <f t="shared" si="284"/>
        <v>0.13739049049568228</v>
      </c>
      <c r="P245" s="38">
        <f t="shared" si="284"/>
        <v>0.13184804821660942</v>
      </c>
      <c r="Q245" s="38">
        <f t="shared" si="284"/>
        <v>0.13001858444585035</v>
      </c>
      <c r="R245" s="38">
        <f t="shared" si="284"/>
        <v>0.12983665479904255</v>
      </c>
      <c r="S245" s="38">
        <f t="shared" si="284"/>
        <v>0.13356389440970182</v>
      </c>
      <c r="T245" s="38">
        <f t="shared" si="284"/>
        <v>0.12983879053011366</v>
      </c>
      <c r="U245" s="38">
        <f t="shared" si="284"/>
        <v>0.1292475763620109</v>
      </c>
      <c r="V245" s="38">
        <f t="shared" si="284"/>
        <v>0.12515074167193999</v>
      </c>
      <c r="W245" s="38">
        <f t="shared" si="284"/>
        <v>0.12734210190429376</v>
      </c>
      <c r="X245" s="38">
        <f t="shared" si="284"/>
        <v>0.12854051368415914</v>
      </c>
      <c r="Y245" s="38">
        <f t="shared" si="284"/>
        <v>0.12803920286048789</v>
      </c>
      <c r="Z245" s="38">
        <f t="shared" si="284"/>
        <v>0.13049247179038403</v>
      </c>
      <c r="AA245" s="38">
        <f t="shared" si="284"/>
        <v>0.13249212354780066</v>
      </c>
      <c r="AB245" s="38">
        <f t="shared" si="284"/>
        <v>0.14128147020144879</v>
      </c>
      <c r="AC245" s="38">
        <f t="shared" si="284"/>
        <v>0.14437423569926849</v>
      </c>
      <c r="AD245" s="38">
        <f t="shared" si="284"/>
        <v>0.14285594897673595</v>
      </c>
      <c r="AE245" s="38">
        <f t="shared" si="284"/>
        <v>0.13891975906622472</v>
      </c>
      <c r="AF245" s="38">
        <f t="shared" si="284"/>
        <v>0.10238248782846122</v>
      </c>
      <c r="AG245" s="38">
        <f t="shared" ref="AG245" si="285">IF(AG205=0,0,AG205/AG$200)</f>
        <v>0.12521711784563475</v>
      </c>
    </row>
    <row r="246" spans="1:33" x14ac:dyDescent="0.25">
      <c r="A246" s="32" t="s">
        <v>49</v>
      </c>
      <c r="B246" s="38">
        <f t="shared" ref="B246:K246" si="286">IF(B206=0,0,B206/B$200)</f>
        <v>0.70577380830772474</v>
      </c>
      <c r="C246" s="38">
        <f t="shared" si="286"/>
        <v>0.70576125412555457</v>
      </c>
      <c r="D246" s="38">
        <f t="shared" si="286"/>
        <v>0.70578859153287443</v>
      </c>
      <c r="E246" s="38">
        <f t="shared" si="286"/>
        <v>0.7081999435954508</v>
      </c>
      <c r="F246" s="38">
        <f t="shared" si="286"/>
        <v>0.70830798062456846</v>
      </c>
      <c r="G246" s="38">
        <f t="shared" si="286"/>
        <v>0.70777556130493025</v>
      </c>
      <c r="H246" s="38">
        <f t="shared" si="286"/>
        <v>0.70765365854003115</v>
      </c>
      <c r="I246" s="38">
        <f t="shared" si="286"/>
        <v>0.70860482486853038</v>
      </c>
      <c r="J246" s="38">
        <f t="shared" si="286"/>
        <v>0.70230073785799518</v>
      </c>
      <c r="K246" s="38">
        <f t="shared" si="286"/>
        <v>0.6990657369796941</v>
      </c>
      <c r="L246" s="38">
        <f t="shared" si="277"/>
        <v>0.70319680274664398</v>
      </c>
      <c r="M246" s="38">
        <f t="shared" ref="M246:AF246" si="287">IF(M206=0,0,M206/M$200)</f>
        <v>0.70231494134941119</v>
      </c>
      <c r="N246" s="38">
        <f t="shared" si="287"/>
        <v>0.69821490514766915</v>
      </c>
      <c r="O246" s="38">
        <f t="shared" si="287"/>
        <v>0.68054160053775692</v>
      </c>
      <c r="P246" s="38">
        <f t="shared" si="287"/>
        <v>0.68973775680551119</v>
      </c>
      <c r="Q246" s="38">
        <f t="shared" si="287"/>
        <v>0.67810565642289355</v>
      </c>
      <c r="R246" s="38">
        <f t="shared" si="287"/>
        <v>0.65962295522061309</v>
      </c>
      <c r="S246" s="38">
        <f t="shared" si="287"/>
        <v>0.66016076568885984</v>
      </c>
      <c r="T246" s="38">
        <f t="shared" si="287"/>
        <v>0.6600904918551751</v>
      </c>
      <c r="U246" s="38">
        <f t="shared" si="287"/>
        <v>0.69031816446812844</v>
      </c>
      <c r="V246" s="38">
        <f t="shared" si="287"/>
        <v>0.67175788776424727</v>
      </c>
      <c r="W246" s="38">
        <f t="shared" si="287"/>
        <v>0.69101634700803771</v>
      </c>
      <c r="X246" s="38">
        <f t="shared" si="287"/>
        <v>0.715749100021014</v>
      </c>
      <c r="Y246" s="38">
        <f t="shared" si="287"/>
        <v>0.71813516037001734</v>
      </c>
      <c r="Z246" s="38">
        <f t="shared" si="287"/>
        <v>0.72624495999753369</v>
      </c>
      <c r="AA246" s="38">
        <f t="shared" si="287"/>
        <v>0.72997492753778526</v>
      </c>
      <c r="AB246" s="38">
        <f t="shared" si="287"/>
        <v>0.73622174709896304</v>
      </c>
      <c r="AC246" s="38">
        <f t="shared" si="287"/>
        <v>0.72617885677405725</v>
      </c>
      <c r="AD246" s="38">
        <f t="shared" si="287"/>
        <v>0.73127862393929255</v>
      </c>
      <c r="AE246" s="38">
        <f t="shared" si="287"/>
        <v>0.75018109411484091</v>
      </c>
      <c r="AF246" s="38">
        <f t="shared" si="287"/>
        <v>0.59938261524797332</v>
      </c>
      <c r="AG246" s="38">
        <f t="shared" ref="AG246" si="288">IF(AG206=0,0,AG206/AG$200)</f>
        <v>0.61812828990653323</v>
      </c>
    </row>
    <row r="247" spans="1:33" x14ac:dyDescent="0.25">
      <c r="A247" s="5" t="s">
        <v>1</v>
      </c>
      <c r="B247" s="13">
        <f t="shared" ref="B247:K247" si="289">IF(B207=0,0,B207/B$200)</f>
        <v>0.15376976022072594</v>
      </c>
      <c r="C247" s="13">
        <f t="shared" si="289"/>
        <v>0.1537848727982857</v>
      </c>
      <c r="D247" s="13">
        <f t="shared" si="289"/>
        <v>0.1537538521444852</v>
      </c>
      <c r="E247" s="13">
        <f t="shared" si="289"/>
        <v>0.15086480444278427</v>
      </c>
      <c r="F247" s="13">
        <f t="shared" si="289"/>
        <v>0.15073540149625608</v>
      </c>
      <c r="G247" s="13">
        <f t="shared" si="289"/>
        <v>0.1513736831437382</v>
      </c>
      <c r="H247" s="13">
        <f t="shared" si="289"/>
        <v>0.15151784256822187</v>
      </c>
      <c r="I247" s="13">
        <f t="shared" si="289"/>
        <v>0.15037881447676019</v>
      </c>
      <c r="J247" s="13">
        <f t="shared" si="289"/>
        <v>0.15793748364064658</v>
      </c>
      <c r="K247" s="13">
        <f t="shared" si="289"/>
        <v>0.16181484226862561</v>
      </c>
      <c r="L247" s="13">
        <f t="shared" si="277"/>
        <v>0.15686205577664827</v>
      </c>
      <c r="M247" s="13">
        <f t="shared" ref="M247:AF247" si="290">IF(M207=0,0,M207/M$200)</f>
        <v>0.15792095155751071</v>
      </c>
      <c r="N247" s="13">
        <f t="shared" si="290"/>
        <v>0.16338063937062577</v>
      </c>
      <c r="O247" s="13">
        <f t="shared" si="290"/>
        <v>0.18206790896656075</v>
      </c>
      <c r="P247" s="13">
        <f t="shared" si="290"/>
        <v>0.17841419497787936</v>
      </c>
      <c r="Q247" s="13">
        <f t="shared" si="290"/>
        <v>0.19187575913125621</v>
      </c>
      <c r="R247" s="13">
        <f t="shared" si="290"/>
        <v>0.21054038998034441</v>
      </c>
      <c r="S247" s="13">
        <f t="shared" si="290"/>
        <v>0.2062753399014384</v>
      </c>
      <c r="T247" s="13">
        <f t="shared" si="290"/>
        <v>0.21007071761471138</v>
      </c>
      <c r="U247" s="13">
        <f t="shared" si="290"/>
        <v>0.18043425916986067</v>
      </c>
      <c r="V247" s="13">
        <f t="shared" si="290"/>
        <v>0.20309137056381271</v>
      </c>
      <c r="W247" s="13">
        <f t="shared" si="290"/>
        <v>0.18164155108766863</v>
      </c>
      <c r="X247" s="13">
        <f t="shared" si="290"/>
        <v>0.15571038629482686</v>
      </c>
      <c r="Y247" s="13">
        <f t="shared" si="290"/>
        <v>0.15382563676949476</v>
      </c>
      <c r="Z247" s="13">
        <f t="shared" si="290"/>
        <v>0.14326256821208241</v>
      </c>
      <c r="AA247" s="13">
        <f t="shared" si="290"/>
        <v>0.13753294891441409</v>
      </c>
      <c r="AB247" s="13">
        <f t="shared" si="290"/>
        <v>0.12249678269958819</v>
      </c>
      <c r="AC247" s="13">
        <f t="shared" si="290"/>
        <v>0.1294469075266742</v>
      </c>
      <c r="AD247" s="13">
        <f t="shared" si="290"/>
        <v>0.1258654270839715</v>
      </c>
      <c r="AE247" s="13">
        <f t="shared" si="290"/>
        <v>0.11089914681893431</v>
      </c>
      <c r="AF247" s="13">
        <f t="shared" si="290"/>
        <v>0.29823489692356558</v>
      </c>
      <c r="AG247" s="13">
        <f t="shared" ref="AG247" si="291">IF(AG207=0,0,AG207/AG$200)</f>
        <v>0.2566545922478321</v>
      </c>
    </row>
    <row r="248" spans="1:33" x14ac:dyDescent="0.25">
      <c r="A248" s="34" t="s">
        <v>3</v>
      </c>
      <c r="B248" s="39">
        <f t="shared" ref="B248:K249" si="292">IF(B208=0,0,B208/B$200)</f>
        <v>0</v>
      </c>
      <c r="C248" s="39">
        <f t="shared" si="292"/>
        <v>0</v>
      </c>
      <c r="D248" s="39">
        <f t="shared" si="292"/>
        <v>0</v>
      </c>
      <c r="E248" s="39">
        <f t="shared" si="292"/>
        <v>0</v>
      </c>
      <c r="F248" s="39">
        <f t="shared" si="292"/>
        <v>0</v>
      </c>
      <c r="G248" s="39">
        <f t="shared" si="292"/>
        <v>0</v>
      </c>
      <c r="H248" s="39">
        <f t="shared" si="292"/>
        <v>0</v>
      </c>
      <c r="I248" s="39">
        <f t="shared" si="292"/>
        <v>0</v>
      </c>
      <c r="J248" s="39">
        <f t="shared" si="292"/>
        <v>0</v>
      </c>
      <c r="K248" s="39">
        <f t="shared" si="292"/>
        <v>0</v>
      </c>
      <c r="L248" s="39">
        <f t="shared" si="277"/>
        <v>0</v>
      </c>
      <c r="M248" s="39">
        <f t="shared" ref="M248:AF248" si="293">IF(M208=0,0,M208/M$200)</f>
        <v>0</v>
      </c>
      <c r="N248" s="39">
        <f t="shared" si="293"/>
        <v>0</v>
      </c>
      <c r="O248" s="39">
        <f t="shared" si="293"/>
        <v>0</v>
      </c>
      <c r="P248" s="39">
        <f t="shared" si="293"/>
        <v>0</v>
      </c>
      <c r="Q248" s="39">
        <f t="shared" si="293"/>
        <v>0</v>
      </c>
      <c r="R248" s="39">
        <f t="shared" si="293"/>
        <v>0</v>
      </c>
      <c r="S248" s="39">
        <f t="shared" si="293"/>
        <v>0</v>
      </c>
      <c r="T248" s="39">
        <f t="shared" si="293"/>
        <v>0</v>
      </c>
      <c r="U248" s="39">
        <f t="shared" si="293"/>
        <v>0</v>
      </c>
      <c r="V248" s="39">
        <f t="shared" si="293"/>
        <v>0</v>
      </c>
      <c r="W248" s="39">
        <f t="shared" si="293"/>
        <v>0</v>
      </c>
      <c r="X248" s="39">
        <f t="shared" si="293"/>
        <v>0</v>
      </c>
      <c r="Y248" s="39">
        <f t="shared" si="293"/>
        <v>0</v>
      </c>
      <c r="Z248" s="39">
        <f t="shared" si="293"/>
        <v>0</v>
      </c>
      <c r="AA248" s="39">
        <f t="shared" si="293"/>
        <v>0</v>
      </c>
      <c r="AB248" s="39">
        <f t="shared" si="293"/>
        <v>0</v>
      </c>
      <c r="AC248" s="39">
        <f t="shared" si="293"/>
        <v>0</v>
      </c>
      <c r="AD248" s="39">
        <f t="shared" si="293"/>
        <v>0</v>
      </c>
      <c r="AE248" s="39">
        <f t="shared" si="293"/>
        <v>0</v>
      </c>
      <c r="AF248" s="39">
        <f t="shared" si="293"/>
        <v>0</v>
      </c>
      <c r="AG248" s="39">
        <f t="shared" ref="AG248" si="294">IF(AG208=0,0,AG208/AG$200)</f>
        <v>0</v>
      </c>
    </row>
    <row r="249" spans="1:33" x14ac:dyDescent="0.25">
      <c r="A249" s="34" t="s">
        <v>48</v>
      </c>
      <c r="B249" s="39">
        <f t="shared" si="292"/>
        <v>2.7610143889689226E-3</v>
      </c>
      <c r="C249" s="39">
        <f t="shared" si="292"/>
        <v>2.7580661036176375E-3</v>
      </c>
      <c r="D249" s="39">
        <f t="shared" si="292"/>
        <v>2.7596175844826296E-3</v>
      </c>
      <c r="E249" s="39">
        <f t="shared" si="292"/>
        <v>2.7116793618613905E-3</v>
      </c>
      <c r="F249" s="39">
        <f t="shared" si="292"/>
        <v>2.7036904333371911E-3</v>
      </c>
      <c r="G249" s="39">
        <f t="shared" si="292"/>
        <v>2.7063568225780478E-3</v>
      </c>
      <c r="H249" s="39">
        <f t="shared" si="292"/>
        <v>2.7052990915946602E-3</v>
      </c>
      <c r="I249" s="39">
        <f t="shared" si="292"/>
        <v>2.7058368309918965E-3</v>
      </c>
      <c r="J249" s="39">
        <f t="shared" si="292"/>
        <v>2.6929155779414449E-3</v>
      </c>
      <c r="K249" s="39">
        <f t="shared" si="292"/>
        <v>2.6182987219923581E-3</v>
      </c>
      <c r="L249" s="39">
        <f t="shared" si="277"/>
        <v>2.8041492097282787E-3</v>
      </c>
      <c r="M249" s="39">
        <f t="shared" ref="M249:AF249" si="295">IF(M209=0,0,M209/M$200)</f>
        <v>3.8590330695147329E-3</v>
      </c>
      <c r="N249" s="39">
        <f t="shared" si="295"/>
        <v>2.9823343525926635E-3</v>
      </c>
      <c r="O249" s="39">
        <f t="shared" si="295"/>
        <v>3.0642536619141895E-3</v>
      </c>
      <c r="P249" s="39">
        <f t="shared" si="295"/>
        <v>2.862114336967576E-3</v>
      </c>
      <c r="Q249" s="39">
        <f t="shared" si="295"/>
        <v>2.7552031496338959E-3</v>
      </c>
      <c r="R249" s="39">
        <f t="shared" si="295"/>
        <v>2.8344137531009488E-3</v>
      </c>
      <c r="S249" s="39">
        <f t="shared" si="295"/>
        <v>3.1478180734596005E-3</v>
      </c>
      <c r="T249" s="39">
        <f t="shared" si="295"/>
        <v>4.0556204044183948E-3</v>
      </c>
      <c r="U249" s="39">
        <f t="shared" si="295"/>
        <v>4.6381155950249381E-3</v>
      </c>
      <c r="V249" s="39">
        <f t="shared" si="295"/>
        <v>5.313812669352368E-3</v>
      </c>
      <c r="W249" s="39">
        <f t="shared" si="295"/>
        <v>3.8927252867057486E-3</v>
      </c>
      <c r="X249" s="39">
        <f t="shared" si="295"/>
        <v>2.873494172329725E-3</v>
      </c>
      <c r="Y249" s="39">
        <f t="shared" si="295"/>
        <v>3.0201729290209199E-3</v>
      </c>
      <c r="Z249" s="39">
        <f t="shared" si="295"/>
        <v>3.1067127498341255E-3</v>
      </c>
      <c r="AA249" s="39">
        <f t="shared" si="295"/>
        <v>2.9728204054212163E-3</v>
      </c>
      <c r="AB249" s="39">
        <f t="shared" si="295"/>
        <v>2.9574018016582872E-3</v>
      </c>
      <c r="AC249" s="39">
        <f t="shared" si="295"/>
        <v>2.395686304728552E-3</v>
      </c>
      <c r="AD249" s="39">
        <f t="shared" si="295"/>
        <v>1.9270028430763244E-3</v>
      </c>
      <c r="AE249" s="39">
        <f t="shared" si="295"/>
        <v>1.8669422211123833E-3</v>
      </c>
      <c r="AF249" s="39">
        <f t="shared" si="295"/>
        <v>2.9968830478939419E-3</v>
      </c>
      <c r="AG249" s="39">
        <f t="shared" ref="AG249" si="296">IF(AG209=0,0,AG209/AG$200)</f>
        <v>3.1592179883827001E-3</v>
      </c>
    </row>
    <row r="250" spans="1:33" x14ac:dyDescent="0.25">
      <c r="A250" s="36" t="s">
        <v>49</v>
      </c>
      <c r="B250" s="40">
        <f t="shared" ref="B250:K250" si="297">IF(B210=0,0,B210/B$200)</f>
        <v>0.15100874583175702</v>
      </c>
      <c r="C250" s="40">
        <f t="shared" si="297"/>
        <v>0.15102680669466809</v>
      </c>
      <c r="D250" s="40">
        <f t="shared" si="297"/>
        <v>0.15099423456000255</v>
      </c>
      <c r="E250" s="40">
        <f t="shared" si="297"/>
        <v>0.14815312508092288</v>
      </c>
      <c r="F250" s="40">
        <f t="shared" si="297"/>
        <v>0.14803171106291887</v>
      </c>
      <c r="G250" s="40">
        <f t="shared" si="297"/>
        <v>0.14866732632116014</v>
      </c>
      <c r="H250" s="40">
        <f t="shared" si="297"/>
        <v>0.14881254347662723</v>
      </c>
      <c r="I250" s="40">
        <f t="shared" si="297"/>
        <v>0.14767297764576828</v>
      </c>
      <c r="J250" s="40">
        <f t="shared" si="297"/>
        <v>0.15524456806270515</v>
      </c>
      <c r="K250" s="40">
        <f t="shared" si="297"/>
        <v>0.15919654354663326</v>
      </c>
      <c r="L250" s="40">
        <f t="shared" ref="L250:AF250" si="298">IF(L210=0,0,L210/L$200)</f>
        <v>0.15405790656691998</v>
      </c>
      <c r="M250" s="40">
        <f t="shared" si="298"/>
        <v>0.15406191848799597</v>
      </c>
      <c r="N250" s="40">
        <f t="shared" si="298"/>
        <v>0.16039830501803312</v>
      </c>
      <c r="O250" s="40">
        <f t="shared" si="298"/>
        <v>0.17900365530464654</v>
      </c>
      <c r="P250" s="40">
        <f t="shared" si="298"/>
        <v>0.17555208064091177</v>
      </c>
      <c r="Q250" s="40">
        <f t="shared" si="298"/>
        <v>0.18912055598162231</v>
      </c>
      <c r="R250" s="40">
        <f t="shared" si="298"/>
        <v>0.20770597622724346</v>
      </c>
      <c r="S250" s="40">
        <f t="shared" si="298"/>
        <v>0.20312752182797877</v>
      </c>
      <c r="T250" s="40">
        <f t="shared" si="298"/>
        <v>0.20601509721029299</v>
      </c>
      <c r="U250" s="40">
        <f t="shared" si="298"/>
        <v>0.17579614357483572</v>
      </c>
      <c r="V250" s="40">
        <f t="shared" si="298"/>
        <v>0.19777755789446036</v>
      </c>
      <c r="W250" s="40">
        <f t="shared" si="298"/>
        <v>0.17774882580096288</v>
      </c>
      <c r="X250" s="40">
        <f t="shared" si="298"/>
        <v>0.15283689212249715</v>
      </c>
      <c r="Y250" s="40">
        <f t="shared" si="298"/>
        <v>0.15080546384047386</v>
      </c>
      <c r="Z250" s="40">
        <f t="shared" si="298"/>
        <v>0.14015585546224829</v>
      </c>
      <c r="AA250" s="40">
        <f t="shared" si="298"/>
        <v>0.13456012850899285</v>
      </c>
      <c r="AB250" s="40">
        <f t="shared" si="298"/>
        <v>0.1195393808979299</v>
      </c>
      <c r="AC250" s="40">
        <f t="shared" si="298"/>
        <v>0.12705122122194565</v>
      </c>
      <c r="AD250" s="40">
        <f t="shared" si="298"/>
        <v>0.12393842424089518</v>
      </c>
      <c r="AE250" s="40">
        <f t="shared" si="298"/>
        <v>0.10903220459782194</v>
      </c>
      <c r="AF250" s="40">
        <f t="shared" si="298"/>
        <v>0.29523801387567167</v>
      </c>
      <c r="AG250" s="40">
        <f t="shared" ref="AG250" si="299">IF(AG210=0,0,AG210/AG$200)</f>
        <v>0.2534953742594494</v>
      </c>
    </row>
    <row r="251" spans="1:33" x14ac:dyDescent="0.25">
      <c r="A251" s="20"/>
      <c r="B251" s="20"/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x14ac:dyDescent="0.25">
      <c r="A252" s="24" t="s">
        <v>87</v>
      </c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</row>
    <row r="253" spans="1:33" x14ac:dyDescent="0.25">
      <c r="A253" s="45" t="s">
        <v>3</v>
      </c>
      <c r="B253" s="46">
        <v>84.242900000000006</v>
      </c>
      <c r="C253" s="46">
        <v>84.573560000000001</v>
      </c>
      <c r="D253" s="46">
        <v>85.83193</v>
      </c>
      <c r="E253" s="46">
        <v>81.161060000000006</v>
      </c>
      <c r="F253" s="46">
        <v>85.209649999999996</v>
      </c>
      <c r="G253" s="46">
        <v>82.181569999999994</v>
      </c>
      <c r="H253" s="46">
        <v>82.396370000000005</v>
      </c>
      <c r="I253" s="46">
        <v>82.200829999999996</v>
      </c>
      <c r="J253" s="46">
        <v>74.800690000000003</v>
      </c>
      <c r="K253" s="46">
        <v>59.53004</v>
      </c>
      <c r="L253" s="46">
        <v>56.627749999999999</v>
      </c>
      <c r="M253" s="46">
        <v>52.356459999999998</v>
      </c>
      <c r="N253" s="46">
        <v>46.760759999999998</v>
      </c>
      <c r="O253" s="46">
        <v>53.537790000000001</v>
      </c>
      <c r="P253" s="46">
        <v>42.27169</v>
      </c>
      <c r="Q253" s="46">
        <v>43.985250000000001</v>
      </c>
      <c r="R253" s="46">
        <v>38.638030000000001</v>
      </c>
      <c r="S253" s="46">
        <v>42.182070000000003</v>
      </c>
      <c r="T253" s="46">
        <v>40.492260000000002</v>
      </c>
      <c r="U253" s="46">
        <v>39.148870000000002</v>
      </c>
      <c r="V253" s="46">
        <v>42.07141</v>
      </c>
      <c r="W253" s="46">
        <v>44.838059999999999</v>
      </c>
      <c r="X253" s="46">
        <v>41.341279999999998</v>
      </c>
      <c r="Y253" s="46">
        <v>39.798639999999999</v>
      </c>
      <c r="Z253" s="46">
        <v>33.599550000000001</v>
      </c>
      <c r="AA253" s="46">
        <v>30.54889</v>
      </c>
      <c r="AB253" s="46">
        <v>30.02139</v>
      </c>
      <c r="AC253" s="46">
        <v>32.142090000000003</v>
      </c>
      <c r="AD253" s="46">
        <v>32.159469999999999</v>
      </c>
      <c r="AE253" s="46">
        <v>31.78519</v>
      </c>
      <c r="AF253" s="46">
        <v>23.962779999999999</v>
      </c>
      <c r="AG253" s="46">
        <v>26.816230000000001</v>
      </c>
    </row>
    <row r="254" spans="1:33" x14ac:dyDescent="0.25">
      <c r="A254" s="47" t="s">
        <v>47</v>
      </c>
      <c r="B254" s="48">
        <v>4604.3550100000002</v>
      </c>
      <c r="C254" s="48">
        <v>4899.12273</v>
      </c>
      <c r="D254" s="48">
        <v>5716.7421400000003</v>
      </c>
      <c r="E254" s="48">
        <v>6257.7483499999998</v>
      </c>
      <c r="F254" s="48">
        <v>6588.9339900000004</v>
      </c>
      <c r="G254" s="48">
        <v>7598.1696899999997</v>
      </c>
      <c r="H254" s="48">
        <v>8161.7127700000001</v>
      </c>
      <c r="I254" s="48">
        <v>8806.4862599999997</v>
      </c>
      <c r="J254" s="48">
        <v>9305.1495300000006</v>
      </c>
      <c r="K254" s="48">
        <v>9883.5378400000009</v>
      </c>
      <c r="L254" s="48">
        <v>9878.2130899999993</v>
      </c>
      <c r="M254" s="48">
        <v>9621.3562099999999</v>
      </c>
      <c r="N254" s="48">
        <v>10037.97731</v>
      </c>
      <c r="O254" s="48">
        <v>9897.0985299999993</v>
      </c>
      <c r="P254" s="48">
        <v>10604.058360000001</v>
      </c>
      <c r="Q254" s="48">
        <v>10916.74734</v>
      </c>
      <c r="R254" s="48">
        <v>11065.09383</v>
      </c>
      <c r="S254" s="48">
        <v>11133.774369999999</v>
      </c>
      <c r="T254" s="48">
        <v>11287.89969</v>
      </c>
      <c r="U254" s="48">
        <v>10459.87961</v>
      </c>
      <c r="V254" s="48">
        <v>10206.8701</v>
      </c>
      <c r="W254" s="48">
        <v>10625.02455</v>
      </c>
      <c r="X254" s="48">
        <v>10211.470160000001</v>
      </c>
      <c r="Y254" s="48">
        <v>10432.62449</v>
      </c>
      <c r="Z254" s="48">
        <v>10826.64962</v>
      </c>
      <c r="AA254" s="48">
        <v>11380.152819999999</v>
      </c>
      <c r="AB254" s="48">
        <v>11675.69189</v>
      </c>
      <c r="AC254" s="48">
        <v>12014.22394</v>
      </c>
      <c r="AD254" s="48">
        <v>12158.262720000001</v>
      </c>
      <c r="AE254" s="48">
        <v>11889.761060000001</v>
      </c>
      <c r="AF254" s="48">
        <v>6631.4106099999999</v>
      </c>
      <c r="AG254" s="48">
        <v>7292.4444999999996</v>
      </c>
    </row>
    <row r="255" spans="1:33" x14ac:dyDescent="0.25">
      <c r="A255" s="20"/>
      <c r="B255" s="20"/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x14ac:dyDescent="0.25">
      <c r="A256" s="24" t="s">
        <v>88</v>
      </c>
      <c r="B256" s="28">
        <f>SUM(B257:B258)</f>
        <v>56.596052280001274</v>
      </c>
      <c r="C256" s="28">
        <f t="shared" ref="C256:AF256" si="300">SUM(C257:C258)</f>
        <v>54.567596000000961</v>
      </c>
      <c r="D256" s="28">
        <f t="shared" si="300"/>
        <v>50.873339719999137</v>
      </c>
      <c r="E256" s="28">
        <f t="shared" si="300"/>
        <v>42.997579720001895</v>
      </c>
      <c r="F256" s="28">
        <f t="shared" si="300"/>
        <v>46.70099599999979</v>
      </c>
      <c r="G256" s="28">
        <f t="shared" si="300"/>
        <v>33.342508280001567</v>
      </c>
      <c r="H256" s="28">
        <f t="shared" si="300"/>
        <v>34.075509720001335</v>
      </c>
      <c r="I256" s="28">
        <f t="shared" si="300"/>
        <v>28.149965719996771</v>
      </c>
      <c r="J256" s="28">
        <f t="shared" si="300"/>
        <v>18.941562280002444</v>
      </c>
      <c r="K256" s="28">
        <f t="shared" si="300"/>
        <v>0.31632228000161433</v>
      </c>
      <c r="L256" s="28">
        <f t="shared" si="300"/>
        <v>-4.7355342799997899</v>
      </c>
      <c r="M256" s="28">
        <f t="shared" si="300"/>
        <v>-3.1887240000005193</v>
      </c>
      <c r="N256" s="28">
        <f t="shared" si="300"/>
        <v>-17.428650279999722</v>
      </c>
      <c r="O256" s="28">
        <f t="shared" si="300"/>
        <v>-1.5460662800017815</v>
      </c>
      <c r="P256" s="28">
        <f t="shared" si="300"/>
        <v>-15.828713719998213</v>
      </c>
      <c r="Q256" s="28">
        <f t="shared" si="300"/>
        <v>-17.318909999999683</v>
      </c>
      <c r="R256" s="28">
        <f t="shared" si="300"/>
        <v>-24.446840000000591</v>
      </c>
      <c r="S256" s="28">
        <f t="shared" si="300"/>
        <v>-21.0304737199993</v>
      </c>
      <c r="T256" s="28">
        <f t="shared" si="300"/>
        <v>-21.849986279999015</v>
      </c>
      <c r="U256" s="28">
        <f t="shared" si="300"/>
        <v>-19.258470000001566</v>
      </c>
      <c r="V256" s="28">
        <f t="shared" si="300"/>
        <v>-16.00578999999972</v>
      </c>
      <c r="W256" s="28">
        <f t="shared" si="300"/>
        <v>-14.189876279997449</v>
      </c>
      <c r="X256" s="28">
        <f t="shared" si="300"/>
        <v>-15.263423720000546</v>
      </c>
      <c r="Y256" s="28">
        <f t="shared" si="300"/>
        <v>-17.714969999999973</v>
      </c>
      <c r="Z256" s="28">
        <f t="shared" si="300"/>
        <v>-27.100393720001101</v>
      </c>
      <c r="AA256" s="28">
        <f t="shared" si="300"/>
        <v>-32.550238840000048</v>
      </c>
      <c r="AB256" s="28">
        <f t="shared" si="300"/>
        <v>-35.100097480000727</v>
      </c>
      <c r="AC256" s="28">
        <f t="shared" si="300"/>
        <v>-35.070433879998113</v>
      </c>
      <c r="AD256" s="28">
        <f t="shared" si="300"/>
        <v>-35.858808320001629</v>
      </c>
      <c r="AE256" s="28">
        <f t="shared" si="300"/>
        <v>-34.730979119997357</v>
      </c>
      <c r="AF256" s="28">
        <f t="shared" si="300"/>
        <v>-13.136025040001936</v>
      </c>
      <c r="AG256" s="28">
        <f t="shared" ref="AG256" si="301">SUM(AG257:AG258)</f>
        <v>-13.980607000002596</v>
      </c>
    </row>
    <row r="257" spans="1:33" x14ac:dyDescent="0.25">
      <c r="A257" s="45" t="s">
        <v>3</v>
      </c>
      <c r="B257" s="46">
        <f t="shared" ref="B257:AF257" si="302">B253-B$201</f>
        <v>84.242900000000006</v>
      </c>
      <c r="C257" s="46">
        <f t="shared" si="302"/>
        <v>84.573560000000001</v>
      </c>
      <c r="D257" s="46">
        <f t="shared" si="302"/>
        <v>85.83193</v>
      </c>
      <c r="E257" s="46">
        <f t="shared" si="302"/>
        <v>81.161060000000006</v>
      </c>
      <c r="F257" s="46">
        <f t="shared" si="302"/>
        <v>85.209649999999996</v>
      </c>
      <c r="G257" s="46">
        <f t="shared" si="302"/>
        <v>82.181569999999994</v>
      </c>
      <c r="H257" s="46">
        <f t="shared" si="302"/>
        <v>82.396370000000005</v>
      </c>
      <c r="I257" s="46">
        <f t="shared" si="302"/>
        <v>82.200829999999996</v>
      </c>
      <c r="J257" s="46">
        <f t="shared" si="302"/>
        <v>74.800690000000003</v>
      </c>
      <c r="K257" s="46">
        <f t="shared" si="302"/>
        <v>59.53004</v>
      </c>
      <c r="L257" s="46">
        <f t="shared" si="302"/>
        <v>56.627749999999999</v>
      </c>
      <c r="M257" s="46">
        <f t="shared" si="302"/>
        <v>52.356459999999998</v>
      </c>
      <c r="N257" s="46">
        <f t="shared" si="302"/>
        <v>46.760759999999998</v>
      </c>
      <c r="O257" s="46">
        <f t="shared" si="302"/>
        <v>53.537790000000001</v>
      </c>
      <c r="P257" s="46">
        <f t="shared" si="302"/>
        <v>42.27169</v>
      </c>
      <c r="Q257" s="46">
        <f t="shared" si="302"/>
        <v>43.985250000000001</v>
      </c>
      <c r="R257" s="46">
        <f t="shared" si="302"/>
        <v>38.638030000000001</v>
      </c>
      <c r="S257" s="46">
        <f t="shared" si="302"/>
        <v>42.182070000000003</v>
      </c>
      <c r="T257" s="46">
        <f t="shared" si="302"/>
        <v>40.492260000000002</v>
      </c>
      <c r="U257" s="46">
        <f t="shared" si="302"/>
        <v>39.148870000000002</v>
      </c>
      <c r="V257" s="46">
        <f t="shared" si="302"/>
        <v>42.07141</v>
      </c>
      <c r="W257" s="46">
        <f t="shared" si="302"/>
        <v>44.838059999999999</v>
      </c>
      <c r="X257" s="46">
        <f t="shared" si="302"/>
        <v>41.341279999999998</v>
      </c>
      <c r="Y257" s="46">
        <f t="shared" si="302"/>
        <v>39.798639999999999</v>
      </c>
      <c r="Z257" s="46">
        <f t="shared" si="302"/>
        <v>33.599550000000001</v>
      </c>
      <c r="AA257" s="46">
        <f t="shared" si="302"/>
        <v>30.54889</v>
      </c>
      <c r="AB257" s="46">
        <f t="shared" si="302"/>
        <v>30.02139</v>
      </c>
      <c r="AC257" s="46">
        <f t="shared" si="302"/>
        <v>32.142090000000003</v>
      </c>
      <c r="AD257" s="46">
        <f t="shared" si="302"/>
        <v>32.159469999999999</v>
      </c>
      <c r="AE257" s="46">
        <f t="shared" si="302"/>
        <v>31.78519</v>
      </c>
      <c r="AF257" s="46">
        <f t="shared" si="302"/>
        <v>23.962779999999999</v>
      </c>
      <c r="AG257" s="46">
        <f t="shared" ref="AG257" si="303">AG253-AG$201</f>
        <v>26.816230000000001</v>
      </c>
    </row>
    <row r="258" spans="1:33" x14ac:dyDescent="0.25">
      <c r="A258" s="47" t="s">
        <v>47</v>
      </c>
      <c r="B258" s="48">
        <f t="shared" ref="B258:AF258" si="304">B254-B$202</f>
        <v>-27.646847719998732</v>
      </c>
      <c r="C258" s="48">
        <f t="shared" si="304"/>
        <v>-30.00596399999904</v>
      </c>
      <c r="D258" s="48">
        <f t="shared" si="304"/>
        <v>-34.958590280000863</v>
      </c>
      <c r="E258" s="48">
        <f t="shared" si="304"/>
        <v>-38.163480279998112</v>
      </c>
      <c r="F258" s="48">
        <f t="shared" si="304"/>
        <v>-38.508654000000206</v>
      </c>
      <c r="G258" s="48">
        <f t="shared" si="304"/>
        <v>-48.839061719998426</v>
      </c>
      <c r="H258" s="48">
        <f t="shared" si="304"/>
        <v>-48.320860279998669</v>
      </c>
      <c r="I258" s="48">
        <f t="shared" si="304"/>
        <v>-54.050864280003225</v>
      </c>
      <c r="J258" s="48">
        <f t="shared" si="304"/>
        <v>-55.859127719997559</v>
      </c>
      <c r="K258" s="48">
        <f t="shared" si="304"/>
        <v>-59.213717719998385</v>
      </c>
      <c r="L258" s="48">
        <f t="shared" si="304"/>
        <v>-61.363284279999789</v>
      </c>
      <c r="M258" s="48">
        <f t="shared" si="304"/>
        <v>-55.545184000000518</v>
      </c>
      <c r="N258" s="48">
        <f t="shared" si="304"/>
        <v>-64.18941027999972</v>
      </c>
      <c r="O258" s="48">
        <f t="shared" si="304"/>
        <v>-55.083856280001783</v>
      </c>
      <c r="P258" s="48">
        <f t="shared" si="304"/>
        <v>-58.100403719998212</v>
      </c>
      <c r="Q258" s="48">
        <f t="shared" si="304"/>
        <v>-61.304159999999683</v>
      </c>
      <c r="R258" s="48">
        <f t="shared" si="304"/>
        <v>-63.084870000000592</v>
      </c>
      <c r="S258" s="48">
        <f t="shared" si="304"/>
        <v>-63.212543719999303</v>
      </c>
      <c r="T258" s="48">
        <f t="shared" si="304"/>
        <v>-62.342246279999017</v>
      </c>
      <c r="U258" s="48">
        <f t="shared" si="304"/>
        <v>-58.407340000001568</v>
      </c>
      <c r="V258" s="48">
        <f t="shared" si="304"/>
        <v>-58.077199999999721</v>
      </c>
      <c r="W258" s="48">
        <f t="shared" si="304"/>
        <v>-59.027936279997448</v>
      </c>
      <c r="X258" s="48">
        <f t="shared" si="304"/>
        <v>-56.604703720000543</v>
      </c>
      <c r="Y258" s="48">
        <f t="shared" si="304"/>
        <v>-57.513609999999971</v>
      </c>
      <c r="Z258" s="48">
        <f t="shared" si="304"/>
        <v>-60.699943720001102</v>
      </c>
      <c r="AA258" s="48">
        <f t="shared" si="304"/>
        <v>-63.099128840000049</v>
      </c>
      <c r="AB258" s="48">
        <f t="shared" si="304"/>
        <v>-65.121487480000724</v>
      </c>
      <c r="AC258" s="48">
        <f t="shared" si="304"/>
        <v>-67.212523879998116</v>
      </c>
      <c r="AD258" s="48">
        <f t="shared" si="304"/>
        <v>-68.018278320001627</v>
      </c>
      <c r="AE258" s="48">
        <f t="shared" si="304"/>
        <v>-66.516169119997357</v>
      </c>
      <c r="AF258" s="48">
        <f t="shared" si="304"/>
        <v>-37.098805040001935</v>
      </c>
      <c r="AG258" s="48">
        <f t="shared" ref="AG258" si="305">AG254-AG$202</f>
        <v>-40.796837000002597</v>
      </c>
    </row>
    <row r="259" spans="1:33" x14ac:dyDescent="0.25">
      <c r="A259" s="3" t="s">
        <v>2</v>
      </c>
      <c r="B259" s="8">
        <f t="shared" ref="B259:AF259" si="306">SUM(B260:B262)</f>
        <v>60.847301424764396</v>
      </c>
      <c r="C259" s="8">
        <f t="shared" si="306"/>
        <v>59.182059356930758</v>
      </c>
      <c r="D259" s="8">
        <f t="shared" si="306"/>
        <v>56.248357641090038</v>
      </c>
      <c r="E259" s="8">
        <f t="shared" si="306"/>
        <v>48.755105709299862</v>
      </c>
      <c r="F259" s="8">
        <f t="shared" si="306"/>
        <v>52.505613421770221</v>
      </c>
      <c r="G259" s="8">
        <f t="shared" si="306"/>
        <v>40.73545693384208</v>
      </c>
      <c r="H259" s="8">
        <f t="shared" si="306"/>
        <v>41.396982220667219</v>
      </c>
      <c r="I259" s="8">
        <f t="shared" si="306"/>
        <v>36.278070611867925</v>
      </c>
      <c r="J259" s="8">
        <f t="shared" si="306"/>
        <v>27.763812350460348</v>
      </c>
      <c r="K259" s="8">
        <f t="shared" si="306"/>
        <v>9.8979806730020741</v>
      </c>
      <c r="L259" s="8">
        <f t="shared" si="306"/>
        <v>4.8900366413678569</v>
      </c>
      <c r="M259" s="8">
        <f t="shared" si="306"/>
        <v>5.5830243117165921</v>
      </c>
      <c r="N259" s="8">
        <f t="shared" si="306"/>
        <v>-6.9413433876299493</v>
      </c>
      <c r="O259" s="8">
        <f t="shared" si="306"/>
        <v>8.4829362507126973</v>
      </c>
      <c r="P259" s="8">
        <f t="shared" si="306"/>
        <v>-5.4627769624049449</v>
      </c>
      <c r="Q259" s="8">
        <f t="shared" si="306"/>
        <v>-5.5561277620957554</v>
      </c>
      <c r="R259" s="8">
        <f t="shared" si="306"/>
        <v>-11.164926868341141</v>
      </c>
      <c r="S259" s="8">
        <f t="shared" si="306"/>
        <v>-7.9912847781219085</v>
      </c>
      <c r="T259" s="8">
        <f t="shared" si="306"/>
        <v>-8.7537058662465626</v>
      </c>
      <c r="U259" s="8">
        <f t="shared" si="306"/>
        <v>-8.7197848770191158</v>
      </c>
      <c r="V259" s="8">
        <f t="shared" si="306"/>
        <v>-4.2108118534911085</v>
      </c>
      <c r="W259" s="8">
        <f t="shared" si="306"/>
        <v>-3.4679503765946507</v>
      </c>
      <c r="X259" s="8">
        <f t="shared" si="306"/>
        <v>-6.449483437655033</v>
      </c>
      <c r="Y259" s="8">
        <f t="shared" si="306"/>
        <v>-8.8679023188376007</v>
      </c>
      <c r="Z259" s="8">
        <f t="shared" si="306"/>
        <v>-18.404363892344879</v>
      </c>
      <c r="AA259" s="8">
        <f t="shared" si="306"/>
        <v>-23.872029576704289</v>
      </c>
      <c r="AB259" s="8">
        <f t="shared" si="306"/>
        <v>-27.122924779089125</v>
      </c>
      <c r="AC259" s="8">
        <f t="shared" si="306"/>
        <v>-26.369980516669621</v>
      </c>
      <c r="AD259" s="8">
        <f t="shared" si="306"/>
        <v>-27.297658669738183</v>
      </c>
      <c r="AE259" s="8">
        <f t="shared" si="306"/>
        <v>-27.354392714925705</v>
      </c>
      <c r="AF259" s="8">
        <f t="shared" si="306"/>
        <v>-2.0718667429095028</v>
      </c>
      <c r="AG259" s="8">
        <f t="shared" ref="AG259" si="307">SUM(AG260:AG262)</f>
        <v>-3.5099114347656624</v>
      </c>
    </row>
    <row r="260" spans="1:33" x14ac:dyDescent="0.25">
      <c r="A260" s="32" t="s">
        <v>3</v>
      </c>
      <c r="B260" s="49">
        <f>B257-B264</f>
        <v>84.242900000000006</v>
      </c>
      <c r="C260" s="49">
        <f t="shared" ref="C260:AF260" si="308">C257-C264</f>
        <v>84.573560000000001</v>
      </c>
      <c r="D260" s="49">
        <f t="shared" si="308"/>
        <v>85.83193</v>
      </c>
      <c r="E260" s="49">
        <f t="shared" si="308"/>
        <v>81.161060000000006</v>
      </c>
      <c r="F260" s="49">
        <f t="shared" si="308"/>
        <v>85.209649999999996</v>
      </c>
      <c r="G260" s="49">
        <f t="shared" si="308"/>
        <v>82.181569999999994</v>
      </c>
      <c r="H260" s="49">
        <f t="shared" si="308"/>
        <v>82.396370000000005</v>
      </c>
      <c r="I260" s="49">
        <f t="shared" si="308"/>
        <v>82.200829999999996</v>
      </c>
      <c r="J260" s="49">
        <f t="shared" si="308"/>
        <v>74.800690000000003</v>
      </c>
      <c r="K260" s="49">
        <f t="shared" si="308"/>
        <v>59.53004</v>
      </c>
      <c r="L260" s="49">
        <f t="shared" si="308"/>
        <v>56.627749999999999</v>
      </c>
      <c r="M260" s="49">
        <f t="shared" si="308"/>
        <v>52.356459999999998</v>
      </c>
      <c r="N260" s="49">
        <f t="shared" si="308"/>
        <v>46.760759999999998</v>
      </c>
      <c r="O260" s="49">
        <f t="shared" si="308"/>
        <v>53.537790000000001</v>
      </c>
      <c r="P260" s="49">
        <f t="shared" si="308"/>
        <v>42.27169</v>
      </c>
      <c r="Q260" s="49">
        <f t="shared" si="308"/>
        <v>43.985250000000001</v>
      </c>
      <c r="R260" s="49">
        <f t="shared" si="308"/>
        <v>38.638030000000001</v>
      </c>
      <c r="S260" s="49">
        <f t="shared" si="308"/>
        <v>42.182070000000003</v>
      </c>
      <c r="T260" s="49">
        <f t="shared" si="308"/>
        <v>40.492260000000002</v>
      </c>
      <c r="U260" s="49">
        <f t="shared" si="308"/>
        <v>39.148870000000002</v>
      </c>
      <c r="V260" s="49">
        <f t="shared" si="308"/>
        <v>42.07141</v>
      </c>
      <c r="W260" s="49">
        <f t="shared" si="308"/>
        <v>44.838059999999999</v>
      </c>
      <c r="X260" s="49">
        <f t="shared" si="308"/>
        <v>41.341279999999998</v>
      </c>
      <c r="Y260" s="49">
        <f t="shared" si="308"/>
        <v>39.798639999999999</v>
      </c>
      <c r="Z260" s="49">
        <f t="shared" si="308"/>
        <v>33.599550000000001</v>
      </c>
      <c r="AA260" s="49">
        <f t="shared" si="308"/>
        <v>30.54889</v>
      </c>
      <c r="AB260" s="49">
        <f t="shared" si="308"/>
        <v>30.02139</v>
      </c>
      <c r="AC260" s="49">
        <f t="shared" si="308"/>
        <v>32.142090000000003</v>
      </c>
      <c r="AD260" s="49">
        <f t="shared" si="308"/>
        <v>32.159469999999999</v>
      </c>
      <c r="AE260" s="49">
        <f t="shared" si="308"/>
        <v>31.78519</v>
      </c>
      <c r="AF260" s="49">
        <f t="shared" si="308"/>
        <v>23.962779999999999</v>
      </c>
      <c r="AG260" s="49">
        <f t="shared" ref="AG260" si="309">AG257-AG264</f>
        <v>26.816230000000001</v>
      </c>
    </row>
    <row r="261" spans="1:33" x14ac:dyDescent="0.25">
      <c r="A261" s="32" t="s">
        <v>48</v>
      </c>
      <c r="B261" s="49">
        <f t="shared" ref="B261:AF261" si="310">B258*(B$205/B$202)</f>
        <v>-3.8831775721883601</v>
      </c>
      <c r="C261" s="49">
        <f t="shared" si="310"/>
        <v>-4.214453859183676</v>
      </c>
      <c r="D261" s="49">
        <f t="shared" si="310"/>
        <v>-4.9101981632133285</v>
      </c>
      <c r="E261" s="49">
        <f t="shared" si="310"/>
        <v>-5.3785797089993865</v>
      </c>
      <c r="F261" s="49">
        <f t="shared" si="310"/>
        <v>-5.4280496269194121</v>
      </c>
      <c r="G261" s="49">
        <f t="shared" si="310"/>
        <v>-6.8790187436798931</v>
      </c>
      <c r="H261" s="49">
        <f t="shared" si="310"/>
        <v>-6.8049542183900531</v>
      </c>
      <c r="I261" s="49">
        <f t="shared" si="310"/>
        <v>-7.6220561710076806</v>
      </c>
      <c r="J261" s="49">
        <f t="shared" si="310"/>
        <v>-7.8069710356813831</v>
      </c>
      <c r="K261" s="49">
        <f t="shared" si="310"/>
        <v>-8.2377781097596809</v>
      </c>
      <c r="L261" s="49">
        <f t="shared" si="310"/>
        <v>-8.5872480469028929</v>
      </c>
      <c r="M261" s="49">
        <f t="shared" si="310"/>
        <v>-7.763223045080796</v>
      </c>
      <c r="N261" s="49">
        <f t="shared" si="310"/>
        <v>-8.8841003774951215</v>
      </c>
      <c r="O261" s="49">
        <f t="shared" si="310"/>
        <v>-7.5679980327031133</v>
      </c>
      <c r="P261" s="49">
        <f t="shared" si="310"/>
        <v>-7.6604248310787977</v>
      </c>
      <c r="Q261" s="49">
        <f t="shared" si="310"/>
        <v>-7.9706801038418797</v>
      </c>
      <c r="R261" s="49">
        <f t="shared" si="310"/>
        <v>-8.1907284892325531</v>
      </c>
      <c r="S261" s="49">
        <f t="shared" si="310"/>
        <v>-8.4429135147866461</v>
      </c>
      <c r="T261" s="49">
        <f t="shared" si="310"/>
        <v>-8.0944418559255489</v>
      </c>
      <c r="U261" s="49">
        <f t="shared" si="310"/>
        <v>-7.5490071367521363</v>
      </c>
      <c r="V261" s="49">
        <f t="shared" si="310"/>
        <v>-7.2684046542295579</v>
      </c>
      <c r="W261" s="49">
        <f t="shared" si="310"/>
        <v>-7.516741476967594</v>
      </c>
      <c r="X261" s="49">
        <f t="shared" si="310"/>
        <v>-7.2759976931085033</v>
      </c>
      <c r="Y261" s="49">
        <f t="shared" si="310"/>
        <v>-7.3639967780289819</v>
      </c>
      <c r="Z261" s="49">
        <f t="shared" si="310"/>
        <v>-7.920885693560141</v>
      </c>
      <c r="AA261" s="49">
        <f t="shared" si="310"/>
        <v>-8.3601375740278776</v>
      </c>
      <c r="AB261" s="49">
        <f t="shared" si="310"/>
        <v>-9.2004594928797427</v>
      </c>
      <c r="AC261" s="49">
        <f t="shared" si="310"/>
        <v>-9.7037567645935621</v>
      </c>
      <c r="AD261" s="49">
        <f t="shared" si="310"/>
        <v>-9.7168156971675774</v>
      </c>
      <c r="AE261" s="49">
        <f t="shared" si="310"/>
        <v>-9.2404101881582896</v>
      </c>
      <c r="AF261" s="49">
        <f t="shared" si="310"/>
        <v>-3.7982679554584533</v>
      </c>
      <c r="AG261" s="49">
        <f t="shared" ref="AG261" si="311">AG258*(AG$205/AG$202)</f>
        <v>-5.1084623463584773</v>
      </c>
    </row>
    <row r="262" spans="1:33" x14ac:dyDescent="0.25">
      <c r="A262" s="32" t="s">
        <v>49</v>
      </c>
      <c r="B262" s="49">
        <f t="shared" ref="B262:AF262" si="312">B258*(B$206/B$202)</f>
        <v>-19.512421003047248</v>
      </c>
      <c r="C262" s="49">
        <f t="shared" si="312"/>
        <v>-21.177046783885565</v>
      </c>
      <c r="D262" s="49">
        <f t="shared" si="312"/>
        <v>-24.673374195696642</v>
      </c>
      <c r="E262" s="49">
        <f t="shared" si="312"/>
        <v>-27.027374581700762</v>
      </c>
      <c r="F262" s="49">
        <f t="shared" si="312"/>
        <v>-27.275986951310358</v>
      </c>
      <c r="G262" s="49">
        <f t="shared" si="312"/>
        <v>-34.56709432247802</v>
      </c>
      <c r="H262" s="49">
        <f t="shared" si="312"/>
        <v>-34.194433560942734</v>
      </c>
      <c r="I262" s="49">
        <f t="shared" si="312"/>
        <v>-38.300703217124386</v>
      </c>
      <c r="J262" s="49">
        <f t="shared" si="312"/>
        <v>-39.229906613858269</v>
      </c>
      <c r="K262" s="49">
        <f t="shared" si="312"/>
        <v>-41.394281217238245</v>
      </c>
      <c r="L262" s="49">
        <f t="shared" si="312"/>
        <v>-43.150465311729249</v>
      </c>
      <c r="M262" s="49">
        <f t="shared" si="312"/>
        <v>-39.010212643202614</v>
      </c>
      <c r="N262" s="49">
        <f t="shared" si="312"/>
        <v>-44.818003010134824</v>
      </c>
      <c r="O262" s="49">
        <f t="shared" si="312"/>
        <v>-37.486855716584188</v>
      </c>
      <c r="P262" s="49">
        <f t="shared" si="312"/>
        <v>-40.074042131326145</v>
      </c>
      <c r="Q262" s="49">
        <f t="shared" si="312"/>
        <v>-41.570697658253877</v>
      </c>
      <c r="R262" s="49">
        <f t="shared" si="312"/>
        <v>-41.612228379108586</v>
      </c>
      <c r="S262" s="49">
        <f t="shared" si="312"/>
        <v>-41.730441263335265</v>
      </c>
      <c r="T262" s="49">
        <f t="shared" si="312"/>
        <v>-41.151524010321012</v>
      </c>
      <c r="U262" s="49">
        <f t="shared" si="312"/>
        <v>-40.31964774026698</v>
      </c>
      <c r="V262" s="49">
        <f t="shared" si="312"/>
        <v>-39.013817199261553</v>
      </c>
      <c r="W262" s="49">
        <f t="shared" si="312"/>
        <v>-40.789268899627054</v>
      </c>
      <c r="X262" s="49">
        <f t="shared" si="312"/>
        <v>-40.51476574454653</v>
      </c>
      <c r="Y262" s="49">
        <f t="shared" si="312"/>
        <v>-41.302545540808616</v>
      </c>
      <c r="Z262" s="49">
        <f t="shared" si="312"/>
        <v>-44.083028198784739</v>
      </c>
      <c r="AA262" s="49">
        <f t="shared" si="312"/>
        <v>-46.060782002676412</v>
      </c>
      <c r="AB262" s="49">
        <f t="shared" si="312"/>
        <v>-47.943855286209384</v>
      </c>
      <c r="AC262" s="49">
        <f t="shared" si="312"/>
        <v>-48.80831375207606</v>
      </c>
      <c r="AD262" s="49">
        <f t="shared" si="312"/>
        <v>-49.740312972570607</v>
      </c>
      <c r="AE262" s="49">
        <f t="shared" si="312"/>
        <v>-49.899172526767416</v>
      </c>
      <c r="AF262" s="49">
        <f t="shared" si="312"/>
        <v>-22.236378787451049</v>
      </c>
      <c r="AG262" s="49">
        <f t="shared" ref="AG262" si="313">AG258*(AG$206/AG$202)</f>
        <v>-25.217679088407188</v>
      </c>
    </row>
    <row r="263" spans="1:33" x14ac:dyDescent="0.25">
      <c r="A263" s="5" t="s">
        <v>1</v>
      </c>
      <c r="B263" s="9">
        <f t="shared" ref="B263:AF263" si="314">SUM(B264:B266)</f>
        <v>-4.25124914476313</v>
      </c>
      <c r="C263" s="9">
        <f t="shared" si="314"/>
        <v>-4.614463356929793</v>
      </c>
      <c r="D263" s="9">
        <f t="shared" si="314"/>
        <v>-5.3750179210908886</v>
      </c>
      <c r="E263" s="9">
        <f t="shared" si="314"/>
        <v>-5.7575259892979691</v>
      </c>
      <c r="F263" s="9">
        <f t="shared" si="314"/>
        <v>-5.8046174217704385</v>
      </c>
      <c r="G263" s="9">
        <f t="shared" si="314"/>
        <v>-7.3929486538405147</v>
      </c>
      <c r="H263" s="9">
        <f t="shared" si="314"/>
        <v>-7.3214725006658847</v>
      </c>
      <c r="I263" s="9">
        <f t="shared" si="314"/>
        <v>-8.128104891871148</v>
      </c>
      <c r="J263" s="9">
        <f t="shared" si="314"/>
        <v>-8.8222500704579012</v>
      </c>
      <c r="K263" s="9">
        <f t="shared" si="314"/>
        <v>-9.5816583930004597</v>
      </c>
      <c r="L263" s="9">
        <f t="shared" si="314"/>
        <v>-9.6255709213676504</v>
      </c>
      <c r="M263" s="9">
        <f t="shared" si="314"/>
        <v>-8.7717483117171007</v>
      </c>
      <c r="N263" s="9">
        <f t="shared" si="314"/>
        <v>-10.487306892369773</v>
      </c>
      <c r="O263" s="9">
        <f t="shared" si="314"/>
        <v>-10.029002530714479</v>
      </c>
      <c r="P263" s="9">
        <f t="shared" si="314"/>
        <v>-10.365936757593268</v>
      </c>
      <c r="Q263" s="9">
        <f t="shared" si="314"/>
        <v>-11.762782237903931</v>
      </c>
      <c r="R263" s="9">
        <f t="shared" si="314"/>
        <v>-13.281913131659454</v>
      </c>
      <c r="S263" s="9">
        <f t="shared" si="314"/>
        <v>-13.03918894187739</v>
      </c>
      <c r="T263" s="9">
        <f t="shared" si="314"/>
        <v>-13.096280413752465</v>
      </c>
      <c r="U263" s="9">
        <f t="shared" si="314"/>
        <v>-10.538685122982452</v>
      </c>
      <c r="V263" s="9">
        <f t="shared" si="314"/>
        <v>-11.794978146508608</v>
      </c>
      <c r="W263" s="9">
        <f t="shared" si="314"/>
        <v>-10.721925903402804</v>
      </c>
      <c r="X263" s="9">
        <f t="shared" si="314"/>
        <v>-8.8139402823455075</v>
      </c>
      <c r="Y263" s="9">
        <f t="shared" si="314"/>
        <v>-8.847067681162379</v>
      </c>
      <c r="Z263" s="9">
        <f t="shared" si="314"/>
        <v>-8.6960298276562185</v>
      </c>
      <c r="AA263" s="9">
        <f t="shared" si="314"/>
        <v>-8.6782092632957575</v>
      </c>
      <c r="AB263" s="9">
        <f t="shared" si="314"/>
        <v>-7.9771727009116011</v>
      </c>
      <c r="AC263" s="9">
        <f t="shared" si="314"/>
        <v>-8.7004533633285011</v>
      </c>
      <c r="AD263" s="9">
        <f t="shared" si="314"/>
        <v>-8.5611496502634452</v>
      </c>
      <c r="AE263" s="9">
        <f t="shared" si="314"/>
        <v>-7.3765864050716523</v>
      </c>
      <c r="AF263" s="9">
        <f t="shared" si="314"/>
        <v>-11.064158297092431</v>
      </c>
      <c r="AG263" s="9">
        <f t="shared" ref="AG263" si="315">SUM(AG264:AG266)</f>
        <v>-10.470695565236936</v>
      </c>
    </row>
    <row r="264" spans="1:33" x14ac:dyDescent="0.25">
      <c r="A264" s="34" t="s">
        <v>3</v>
      </c>
      <c r="B264" s="50">
        <f t="shared" ref="B264:AF264" si="316">IF(B$208=0,0,B257*B$208/B$201)</f>
        <v>0</v>
      </c>
      <c r="C264" s="50">
        <f t="shared" si="316"/>
        <v>0</v>
      </c>
      <c r="D264" s="50">
        <f t="shared" si="316"/>
        <v>0</v>
      </c>
      <c r="E264" s="50">
        <f t="shared" si="316"/>
        <v>0</v>
      </c>
      <c r="F264" s="50">
        <f t="shared" si="316"/>
        <v>0</v>
      </c>
      <c r="G264" s="50">
        <f t="shared" si="316"/>
        <v>0</v>
      </c>
      <c r="H264" s="50">
        <f t="shared" si="316"/>
        <v>0</v>
      </c>
      <c r="I264" s="50">
        <f t="shared" si="316"/>
        <v>0</v>
      </c>
      <c r="J264" s="50">
        <f t="shared" si="316"/>
        <v>0</v>
      </c>
      <c r="K264" s="50">
        <f t="shared" si="316"/>
        <v>0</v>
      </c>
      <c r="L264" s="50">
        <f t="shared" si="316"/>
        <v>0</v>
      </c>
      <c r="M264" s="50">
        <f t="shared" si="316"/>
        <v>0</v>
      </c>
      <c r="N264" s="50">
        <f t="shared" si="316"/>
        <v>0</v>
      </c>
      <c r="O264" s="50">
        <f t="shared" si="316"/>
        <v>0</v>
      </c>
      <c r="P264" s="50">
        <f t="shared" si="316"/>
        <v>0</v>
      </c>
      <c r="Q264" s="50">
        <f t="shared" si="316"/>
        <v>0</v>
      </c>
      <c r="R264" s="50">
        <f t="shared" si="316"/>
        <v>0</v>
      </c>
      <c r="S264" s="50">
        <f t="shared" si="316"/>
        <v>0</v>
      </c>
      <c r="T264" s="50">
        <f t="shared" si="316"/>
        <v>0</v>
      </c>
      <c r="U264" s="50">
        <f t="shared" si="316"/>
        <v>0</v>
      </c>
      <c r="V264" s="50">
        <f t="shared" si="316"/>
        <v>0</v>
      </c>
      <c r="W264" s="50">
        <f t="shared" si="316"/>
        <v>0</v>
      </c>
      <c r="X264" s="50">
        <f t="shared" si="316"/>
        <v>0</v>
      </c>
      <c r="Y264" s="50">
        <f t="shared" si="316"/>
        <v>0</v>
      </c>
      <c r="Z264" s="50">
        <f t="shared" si="316"/>
        <v>0</v>
      </c>
      <c r="AA264" s="50">
        <f t="shared" si="316"/>
        <v>0</v>
      </c>
      <c r="AB264" s="50">
        <f t="shared" si="316"/>
        <v>0</v>
      </c>
      <c r="AC264" s="50">
        <f t="shared" si="316"/>
        <v>0</v>
      </c>
      <c r="AD264" s="50">
        <f t="shared" si="316"/>
        <v>0</v>
      </c>
      <c r="AE264" s="50">
        <f t="shared" si="316"/>
        <v>0</v>
      </c>
      <c r="AF264" s="50">
        <f t="shared" si="316"/>
        <v>0</v>
      </c>
      <c r="AG264" s="50">
        <f t="shared" ref="AG264" si="317">IF(AG$208=0,0,AG257*AG$208/AG$201)</f>
        <v>0</v>
      </c>
    </row>
    <row r="265" spans="1:33" x14ac:dyDescent="0.25">
      <c r="A265" s="34" t="s">
        <v>48</v>
      </c>
      <c r="B265" s="50">
        <f t="shared" ref="B265:AF265" si="318">B258*(B$209/B$202)</f>
        <v>-7.6333344364549166E-2</v>
      </c>
      <c r="C265" s="50">
        <f t="shared" si="318"/>
        <v>-8.2758432214768446E-2</v>
      </c>
      <c r="D265" s="50">
        <f t="shared" si="318"/>
        <v>-9.6472340465413919E-2</v>
      </c>
      <c r="E265" s="50">
        <f t="shared" si="318"/>
        <v>-0.10348712185207504</v>
      </c>
      <c r="F265" s="50">
        <f t="shared" si="318"/>
        <v>-0.10411547942049251</v>
      </c>
      <c r="G265" s="50">
        <f t="shared" si="318"/>
        <v>-0.13217592789422811</v>
      </c>
      <c r="H265" s="50">
        <f t="shared" si="318"/>
        <v>-0.1307223794205529</v>
      </c>
      <c r="I265" s="50">
        <f t="shared" si="318"/>
        <v>-0.14625281931577702</v>
      </c>
      <c r="J265" s="50">
        <f t="shared" si="318"/>
        <v>-0.1504239152074022</v>
      </c>
      <c r="K265" s="50">
        <f t="shared" si="318"/>
        <v>-0.15503920143068803</v>
      </c>
      <c r="L265" s="50">
        <f t="shared" si="318"/>
        <v>-0.17207180512009312</v>
      </c>
      <c r="M265" s="50">
        <f t="shared" si="318"/>
        <v>-0.21435070190828262</v>
      </c>
      <c r="N265" s="50">
        <f t="shared" si="318"/>
        <v>-0.19143428335070783</v>
      </c>
      <c r="O265" s="50">
        <f t="shared" si="318"/>
        <v>-0.16879090831835039</v>
      </c>
      <c r="P265" s="50">
        <f t="shared" si="318"/>
        <v>-0.16628999847061118</v>
      </c>
      <c r="Q265" s="50">
        <f t="shared" si="318"/>
        <v>-0.16890541471765944</v>
      </c>
      <c r="R265" s="50">
        <f t="shared" si="318"/>
        <v>-0.17880862314058713</v>
      </c>
      <c r="S265" s="50">
        <f t="shared" si="318"/>
        <v>-0.19898158759116896</v>
      </c>
      <c r="T265" s="50">
        <f t="shared" si="318"/>
        <v>-0.25283648607044079</v>
      </c>
      <c r="U265" s="50">
        <f t="shared" si="318"/>
        <v>-0.27089999451793112</v>
      </c>
      <c r="V265" s="50">
        <f t="shared" si="318"/>
        <v>-0.30861136116050986</v>
      </c>
      <c r="W265" s="50">
        <f t="shared" si="318"/>
        <v>-0.22977954017920171</v>
      </c>
      <c r="X265" s="50">
        <f t="shared" si="318"/>
        <v>-0.16265328626587228</v>
      </c>
      <c r="Y265" s="50">
        <f t="shared" si="318"/>
        <v>-0.17370104797226679</v>
      </c>
      <c r="Z265" s="50">
        <f t="shared" si="318"/>
        <v>-0.18857728906914126</v>
      </c>
      <c r="AA265" s="50">
        <f t="shared" si="318"/>
        <v>-0.18758237777985451</v>
      </c>
      <c r="AB265" s="50">
        <f t="shared" si="318"/>
        <v>-0.19259040440002173</v>
      </c>
      <c r="AC265" s="50">
        <f t="shared" si="318"/>
        <v>-0.16102012296555226</v>
      </c>
      <c r="AD265" s="50">
        <f t="shared" si="318"/>
        <v>-0.13107141570379985</v>
      </c>
      <c r="AE265" s="50">
        <f t="shared" si="318"/>
        <v>-0.12418184451677479</v>
      </c>
      <c r="AF265" s="50">
        <f t="shared" si="318"/>
        <v>-0.11118077992150412</v>
      </c>
      <c r="AG265" s="50">
        <f t="shared" ref="AG265" si="319">AG258*(AG$209/AG$202)</f>
        <v>-0.1288861013195251</v>
      </c>
    </row>
    <row r="266" spans="1:33" x14ac:dyDescent="0.25">
      <c r="A266" s="36" t="s">
        <v>49</v>
      </c>
      <c r="B266" s="48">
        <f t="shared" ref="B266:AF266" si="320">B258*(B$210/B$202)</f>
        <v>-4.1749158003985807</v>
      </c>
      <c r="C266" s="48">
        <f t="shared" si="320"/>
        <v>-4.531704924715025</v>
      </c>
      <c r="D266" s="48">
        <f t="shared" si="320"/>
        <v>-5.2785455806254751</v>
      </c>
      <c r="E266" s="48">
        <f t="shared" si="320"/>
        <v>-5.6540388674458937</v>
      </c>
      <c r="F266" s="48">
        <f t="shared" si="320"/>
        <v>-5.7005019423499457</v>
      </c>
      <c r="G266" s="48">
        <f t="shared" si="320"/>
        <v>-7.2607727259462864</v>
      </c>
      <c r="H266" s="48">
        <f t="shared" si="320"/>
        <v>-7.1907501212453315</v>
      </c>
      <c r="I266" s="48">
        <f t="shared" si="320"/>
        <v>-7.9818520725553714</v>
      </c>
      <c r="J266" s="48">
        <f t="shared" si="320"/>
        <v>-8.6718261552504998</v>
      </c>
      <c r="K266" s="48">
        <f t="shared" si="320"/>
        <v>-9.4266191915697721</v>
      </c>
      <c r="L266" s="48">
        <f t="shared" si="320"/>
        <v>-9.4534991162475563</v>
      </c>
      <c r="M266" s="48">
        <f t="shared" si="320"/>
        <v>-8.5573976098088185</v>
      </c>
      <c r="N266" s="48">
        <f t="shared" si="320"/>
        <v>-10.295872609019066</v>
      </c>
      <c r="O266" s="48">
        <f t="shared" si="320"/>
        <v>-9.8602116223961289</v>
      </c>
      <c r="P266" s="48">
        <f t="shared" si="320"/>
        <v>-10.199646759122656</v>
      </c>
      <c r="Q266" s="48">
        <f t="shared" si="320"/>
        <v>-11.593876823186271</v>
      </c>
      <c r="R266" s="48">
        <f t="shared" si="320"/>
        <v>-13.103104508518868</v>
      </c>
      <c r="S266" s="48">
        <f t="shared" si="320"/>
        <v>-12.840207354286221</v>
      </c>
      <c r="T266" s="48">
        <f t="shared" si="320"/>
        <v>-12.843443927682024</v>
      </c>
      <c r="U266" s="48">
        <f t="shared" si="320"/>
        <v>-10.267785128464521</v>
      </c>
      <c r="V266" s="48">
        <f t="shared" si="320"/>
        <v>-11.486366785348098</v>
      </c>
      <c r="W266" s="48">
        <f t="shared" si="320"/>
        <v>-10.492146363223602</v>
      </c>
      <c r="X266" s="48">
        <f t="shared" si="320"/>
        <v>-8.6512869960796355</v>
      </c>
      <c r="Y266" s="48">
        <f t="shared" si="320"/>
        <v>-8.6733666331901116</v>
      </c>
      <c r="Z266" s="48">
        <f t="shared" si="320"/>
        <v>-8.5074525385870778</v>
      </c>
      <c r="AA266" s="48">
        <f t="shared" si="320"/>
        <v>-8.4906268855159031</v>
      </c>
      <c r="AB266" s="48">
        <f t="shared" si="320"/>
        <v>-7.7845822965115792</v>
      </c>
      <c r="AC266" s="48">
        <f t="shared" si="320"/>
        <v>-8.539433240362948</v>
      </c>
      <c r="AD266" s="48">
        <f t="shared" si="320"/>
        <v>-8.4300782345596446</v>
      </c>
      <c r="AE266" s="48">
        <f t="shared" si="320"/>
        <v>-7.2524045605548775</v>
      </c>
      <c r="AF266" s="48">
        <f t="shared" si="320"/>
        <v>-10.952977517170927</v>
      </c>
      <c r="AG266" s="48">
        <f t="shared" ref="AG266" si="321">AG258*(AG$210/AG$202)</f>
        <v>-10.341809463917411</v>
      </c>
    </row>
    <row r="267" spans="1:33" x14ac:dyDescent="0.25">
      <c r="A267" s="20"/>
      <c r="B267" s="20"/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x14ac:dyDescent="0.25">
      <c r="A268" s="24" t="s">
        <v>45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</row>
    <row r="269" spans="1:33" x14ac:dyDescent="0.25">
      <c r="A269" s="3" t="s">
        <v>2</v>
      </c>
      <c r="B269" s="4">
        <f t="shared" ref="B269:K269" si="322">SUM(B270:B272)</f>
        <v>11828860</v>
      </c>
      <c r="C269" s="4">
        <f t="shared" si="322"/>
        <v>12627207</v>
      </c>
      <c r="D269" s="4">
        <f t="shared" si="322"/>
        <v>14784534</v>
      </c>
      <c r="E269" s="4">
        <f t="shared" si="322"/>
        <v>16242631</v>
      </c>
      <c r="F269" s="4">
        <f t="shared" si="322"/>
        <v>17165287</v>
      </c>
      <c r="G269" s="4">
        <f t="shared" si="322"/>
        <v>19926197</v>
      </c>
      <c r="H269" s="4">
        <f t="shared" si="322"/>
        <v>21556175</v>
      </c>
      <c r="I269" s="4">
        <f t="shared" si="322"/>
        <v>23437380</v>
      </c>
      <c r="J269" s="4">
        <f t="shared" si="322"/>
        <v>24945891</v>
      </c>
      <c r="K269" s="4">
        <f t="shared" si="322"/>
        <v>26678716</v>
      </c>
      <c r="L269" s="4">
        <f>SUM(L270:L272)</f>
        <v>26889643</v>
      </c>
      <c r="M269" s="4">
        <f t="shared" ref="M269:AF269" si="323">SUM(M270:M272)</f>
        <v>26452120</v>
      </c>
      <c r="N269" s="4">
        <f t="shared" si="323"/>
        <v>27324451</v>
      </c>
      <c r="O269" s="4">
        <f t="shared" si="323"/>
        <v>27513646</v>
      </c>
      <c r="P269" s="4">
        <f t="shared" si="323"/>
        <v>30189889</v>
      </c>
      <c r="Q269" s="4">
        <f t="shared" si="323"/>
        <v>32226778</v>
      </c>
      <c r="R269" s="4">
        <f t="shared" si="323"/>
        <v>34053681</v>
      </c>
      <c r="S269" s="4">
        <f t="shared" si="323"/>
        <v>34282739</v>
      </c>
      <c r="T269" s="4">
        <f t="shared" si="323"/>
        <v>34248820</v>
      </c>
      <c r="U269" s="4">
        <f t="shared" si="323"/>
        <v>32048122</v>
      </c>
      <c r="V269" s="4">
        <f t="shared" si="323"/>
        <v>32318532</v>
      </c>
      <c r="W269" s="4">
        <f t="shared" si="323"/>
        <v>34634583</v>
      </c>
      <c r="X269" s="4">
        <f t="shared" si="323"/>
        <v>35020908</v>
      </c>
      <c r="Y269" s="4">
        <f t="shared" si="323"/>
        <v>36218494</v>
      </c>
      <c r="Z269" s="4">
        <f t="shared" si="323"/>
        <v>37969341</v>
      </c>
      <c r="AA269" s="4">
        <f t="shared" si="323"/>
        <v>39710426</v>
      </c>
      <c r="AB269" s="4">
        <f t="shared" si="323"/>
        <v>42851508</v>
      </c>
      <c r="AC269" s="4">
        <f t="shared" si="323"/>
        <v>45545293</v>
      </c>
      <c r="AD269" s="4">
        <f t="shared" si="323"/>
        <v>47578600</v>
      </c>
      <c r="AE269" s="4">
        <f t="shared" si="323"/>
        <v>48647729</v>
      </c>
      <c r="AF269" s="4">
        <f t="shared" si="323"/>
        <v>20422376</v>
      </c>
      <c r="AG269" s="4">
        <f t="shared" ref="AG269" si="324">SUM(AG270:AG272)</f>
        <v>24355545</v>
      </c>
    </row>
    <row r="270" spans="1:33" x14ac:dyDescent="0.25">
      <c r="A270" s="32" t="s">
        <v>3</v>
      </c>
      <c r="B270" s="33">
        <v>0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</row>
    <row r="271" spans="1:33" x14ac:dyDescent="0.25">
      <c r="A271" s="32" t="s">
        <v>48</v>
      </c>
      <c r="B271" s="33">
        <v>4539385</v>
      </c>
      <c r="C271" s="33">
        <v>4848935</v>
      </c>
      <c r="D271" s="33">
        <v>5682063</v>
      </c>
      <c r="E271" s="33">
        <v>6249001</v>
      </c>
      <c r="F271" s="33">
        <v>6612313</v>
      </c>
      <c r="G271" s="33">
        <v>7686629</v>
      </c>
      <c r="H271" s="33">
        <v>8329577</v>
      </c>
      <c r="I271" s="33">
        <v>9075672</v>
      </c>
      <c r="J271" s="33">
        <v>9686952</v>
      </c>
      <c r="K271" s="33">
        <v>10392767</v>
      </c>
      <c r="L271" s="33">
        <v>10529158</v>
      </c>
      <c r="M271" s="33">
        <v>10445246</v>
      </c>
      <c r="N271" s="33">
        <v>10772044</v>
      </c>
      <c r="O271" s="33">
        <v>10921333</v>
      </c>
      <c r="P271" s="33">
        <v>11854290</v>
      </c>
      <c r="Q271" s="33">
        <v>13091744</v>
      </c>
      <c r="R271" s="33">
        <v>15111464</v>
      </c>
      <c r="S271" s="33">
        <v>15383528</v>
      </c>
      <c r="T271" s="33">
        <v>15381766</v>
      </c>
      <c r="U271" s="33">
        <v>14162083</v>
      </c>
      <c r="V271" s="33">
        <v>14418240</v>
      </c>
      <c r="W271" s="33">
        <v>15948937</v>
      </c>
      <c r="X271" s="33">
        <v>16023476</v>
      </c>
      <c r="Y271" s="33">
        <v>16402266</v>
      </c>
      <c r="Z271" s="33">
        <v>17562360</v>
      </c>
      <c r="AA271" s="33">
        <v>18403614</v>
      </c>
      <c r="AB271" s="33">
        <v>20657143</v>
      </c>
      <c r="AC271" s="33">
        <v>22439726</v>
      </c>
      <c r="AD271" s="33">
        <v>23456236</v>
      </c>
      <c r="AE271" s="33">
        <v>23897419</v>
      </c>
      <c r="AF271" s="33">
        <v>10151731</v>
      </c>
      <c r="AG271" s="33">
        <v>13033365</v>
      </c>
    </row>
    <row r="272" spans="1:33" x14ac:dyDescent="0.25">
      <c r="A272" s="36" t="s">
        <v>49</v>
      </c>
      <c r="B272" s="37">
        <v>7289475</v>
      </c>
      <c r="C272" s="37">
        <v>7778272</v>
      </c>
      <c r="D272" s="37">
        <v>9102471</v>
      </c>
      <c r="E272" s="37">
        <v>9993630</v>
      </c>
      <c r="F272" s="37">
        <v>10552974</v>
      </c>
      <c r="G272" s="37">
        <v>12239568</v>
      </c>
      <c r="H272" s="37">
        <v>13226598</v>
      </c>
      <c r="I272" s="37">
        <v>14361708</v>
      </c>
      <c r="J272" s="37">
        <v>15258939</v>
      </c>
      <c r="K272" s="37">
        <v>16285949</v>
      </c>
      <c r="L272" s="37">
        <v>16360485</v>
      </c>
      <c r="M272" s="37">
        <v>16006874</v>
      </c>
      <c r="N272" s="37">
        <v>16552407</v>
      </c>
      <c r="O272" s="37">
        <v>16592313</v>
      </c>
      <c r="P272" s="37">
        <v>18335599</v>
      </c>
      <c r="Q272" s="37">
        <v>19135034</v>
      </c>
      <c r="R272" s="37">
        <v>18942217</v>
      </c>
      <c r="S272" s="37">
        <v>18899211</v>
      </c>
      <c r="T272" s="37">
        <v>18867054</v>
      </c>
      <c r="U272" s="37">
        <v>17886039</v>
      </c>
      <c r="V272" s="37">
        <v>17900292</v>
      </c>
      <c r="W272" s="37">
        <v>18685646</v>
      </c>
      <c r="X272" s="37">
        <v>18997432</v>
      </c>
      <c r="Y272" s="37">
        <v>19816228</v>
      </c>
      <c r="Z272" s="37">
        <v>20406981</v>
      </c>
      <c r="AA272" s="37">
        <v>21306812</v>
      </c>
      <c r="AB272" s="37">
        <v>22194365</v>
      </c>
      <c r="AC272" s="37">
        <v>23105567</v>
      </c>
      <c r="AD272" s="37">
        <v>24122364</v>
      </c>
      <c r="AE272" s="37">
        <v>24750310</v>
      </c>
      <c r="AF272" s="37">
        <v>10270645</v>
      </c>
      <c r="AG272" s="37">
        <v>11322180</v>
      </c>
    </row>
    <row r="273" spans="1:33" x14ac:dyDescent="0.25">
      <c r="A273" s="20"/>
      <c r="B273" s="20"/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x14ac:dyDescent="0.25">
      <c r="A274" s="24" t="s">
        <v>39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spans="1:33" x14ac:dyDescent="0.25">
      <c r="A275" s="3" t="s">
        <v>2</v>
      </c>
      <c r="B275" s="10">
        <f t="shared" ref="B275:AG275" si="325">IF(AND(B44=0,B269=0),0,IF(OR(B44=0,B269=0),1/0,B269/B44))</f>
        <v>128.30957804534114</v>
      </c>
      <c r="C275" s="10">
        <f t="shared" si="325"/>
        <v>128.5827011394764</v>
      </c>
      <c r="D275" s="10">
        <f t="shared" si="325"/>
        <v>128.88955338383883</v>
      </c>
      <c r="E275" s="10">
        <f t="shared" si="325"/>
        <v>129.23182375125313</v>
      </c>
      <c r="F275" s="10">
        <f t="shared" si="325"/>
        <v>129.61194086200126</v>
      </c>
      <c r="G275" s="10">
        <f t="shared" si="325"/>
        <v>130.26638119831333</v>
      </c>
      <c r="H275" s="10">
        <f t="shared" si="325"/>
        <v>131.12905973027392</v>
      </c>
      <c r="I275" s="10">
        <f t="shared" si="325"/>
        <v>131.97243134583007</v>
      </c>
      <c r="J275" s="10">
        <f t="shared" si="325"/>
        <v>132.8244405279776</v>
      </c>
      <c r="K275" s="10">
        <f t="shared" si="325"/>
        <v>133.60601356156289</v>
      </c>
      <c r="L275" s="10">
        <f t="shared" si="325"/>
        <v>134.56932739465518</v>
      </c>
      <c r="M275" s="10">
        <f t="shared" si="325"/>
        <v>135.83858841895528</v>
      </c>
      <c r="N275" s="10">
        <f t="shared" si="325"/>
        <v>136.56967567486518</v>
      </c>
      <c r="O275" s="10">
        <f t="shared" si="325"/>
        <v>136.90220079314136</v>
      </c>
      <c r="P275" s="10">
        <f t="shared" si="325"/>
        <v>145.10811772113567</v>
      </c>
      <c r="Q275" s="10">
        <f t="shared" si="325"/>
        <v>153.10797020201059</v>
      </c>
      <c r="R275" s="10">
        <f t="shared" si="325"/>
        <v>152.55453515094771</v>
      </c>
      <c r="S275" s="10">
        <f t="shared" si="325"/>
        <v>149.03724329212096</v>
      </c>
      <c r="T275" s="10">
        <f t="shared" si="325"/>
        <v>150.39618134232668</v>
      </c>
      <c r="U275" s="10">
        <f t="shared" si="325"/>
        <v>153.86225040928318</v>
      </c>
      <c r="V275" s="10">
        <f t="shared" si="325"/>
        <v>156.75291378683158</v>
      </c>
      <c r="W275" s="10">
        <f t="shared" si="325"/>
        <v>153.31549242155961</v>
      </c>
      <c r="X275" s="10">
        <f t="shared" si="325"/>
        <v>153.10556665515418</v>
      </c>
      <c r="Y275" s="10">
        <f t="shared" si="325"/>
        <v>155.67602394983086</v>
      </c>
      <c r="Z275" s="10">
        <f t="shared" si="325"/>
        <v>158.75926042071725</v>
      </c>
      <c r="AA275" s="10">
        <f t="shared" si="325"/>
        <v>161.03826594752422</v>
      </c>
      <c r="AB275" s="10">
        <f t="shared" si="325"/>
        <v>163.95085855957882</v>
      </c>
      <c r="AC275" s="10">
        <f t="shared" si="325"/>
        <v>168.78629187666766</v>
      </c>
      <c r="AD275" s="10">
        <f t="shared" si="325"/>
        <v>173.26826781259675</v>
      </c>
      <c r="AE275" s="10">
        <f t="shared" si="325"/>
        <v>177.28570387349993</v>
      </c>
      <c r="AF275" s="10">
        <f t="shared" si="325"/>
        <v>179.75544836813012</v>
      </c>
      <c r="AG275" s="10">
        <f t="shared" si="325"/>
        <v>179.42394819622373</v>
      </c>
    </row>
    <row r="276" spans="1:33" x14ac:dyDescent="0.25">
      <c r="A276" s="32" t="s">
        <v>3</v>
      </c>
      <c r="B276" s="41">
        <f t="shared" ref="B276:AG276" si="326">IF(AND(B45=0,B270=0),0,IF(OR(B45=0,B270=0),1/0,B270/B45))</f>
        <v>0</v>
      </c>
      <c r="C276" s="41">
        <f t="shared" si="326"/>
        <v>0</v>
      </c>
      <c r="D276" s="41">
        <f t="shared" si="326"/>
        <v>0</v>
      </c>
      <c r="E276" s="41">
        <f t="shared" si="326"/>
        <v>0</v>
      </c>
      <c r="F276" s="41">
        <f t="shared" si="326"/>
        <v>0</v>
      </c>
      <c r="G276" s="41">
        <f t="shared" si="326"/>
        <v>0</v>
      </c>
      <c r="H276" s="41">
        <f t="shared" si="326"/>
        <v>0</v>
      </c>
      <c r="I276" s="41">
        <f t="shared" si="326"/>
        <v>0</v>
      </c>
      <c r="J276" s="41">
        <f t="shared" si="326"/>
        <v>0</v>
      </c>
      <c r="K276" s="41">
        <f t="shared" si="326"/>
        <v>0</v>
      </c>
      <c r="L276" s="41">
        <f t="shared" si="326"/>
        <v>0</v>
      </c>
      <c r="M276" s="41">
        <f t="shared" si="326"/>
        <v>0</v>
      </c>
      <c r="N276" s="41">
        <f t="shared" si="326"/>
        <v>0</v>
      </c>
      <c r="O276" s="41">
        <f t="shared" si="326"/>
        <v>0</v>
      </c>
      <c r="P276" s="41">
        <f t="shared" si="326"/>
        <v>0</v>
      </c>
      <c r="Q276" s="41">
        <f t="shared" si="326"/>
        <v>0</v>
      </c>
      <c r="R276" s="41">
        <f t="shared" si="326"/>
        <v>0</v>
      </c>
      <c r="S276" s="41">
        <f t="shared" si="326"/>
        <v>0</v>
      </c>
      <c r="T276" s="41">
        <f t="shared" si="326"/>
        <v>0</v>
      </c>
      <c r="U276" s="41">
        <f t="shared" si="326"/>
        <v>0</v>
      </c>
      <c r="V276" s="41">
        <f t="shared" si="326"/>
        <v>0</v>
      </c>
      <c r="W276" s="41">
        <f t="shared" si="326"/>
        <v>0</v>
      </c>
      <c r="X276" s="41">
        <f t="shared" si="326"/>
        <v>0</v>
      </c>
      <c r="Y276" s="41">
        <f t="shared" si="326"/>
        <v>0</v>
      </c>
      <c r="Z276" s="41">
        <f t="shared" si="326"/>
        <v>0</v>
      </c>
      <c r="AA276" s="41">
        <f t="shared" si="326"/>
        <v>0</v>
      </c>
      <c r="AB276" s="41">
        <f t="shared" si="326"/>
        <v>0</v>
      </c>
      <c r="AC276" s="41">
        <f t="shared" si="326"/>
        <v>0</v>
      </c>
      <c r="AD276" s="41">
        <f t="shared" si="326"/>
        <v>0</v>
      </c>
      <c r="AE276" s="41">
        <f t="shared" si="326"/>
        <v>0</v>
      </c>
      <c r="AF276" s="41">
        <f t="shared" si="326"/>
        <v>0</v>
      </c>
      <c r="AG276" s="41">
        <f t="shared" si="326"/>
        <v>0</v>
      </c>
    </row>
    <row r="277" spans="1:33" x14ac:dyDescent="0.25">
      <c r="A277" s="32" t="s">
        <v>48</v>
      </c>
      <c r="B277" s="41">
        <f t="shared" ref="B277:AG277" si="327">IF(AND(B46=0,B271=0),0,IF(OR(B46=0,B271=0),1/0,B271/B46))</f>
        <v>97.292689199905695</v>
      </c>
      <c r="C277" s="41">
        <f t="shared" si="327"/>
        <v>97.564084507042253</v>
      </c>
      <c r="D277" s="41">
        <f t="shared" si="327"/>
        <v>97.87884999655482</v>
      </c>
      <c r="E277" s="41">
        <f t="shared" si="327"/>
        <v>98.242375172934217</v>
      </c>
      <c r="F277" s="41">
        <f t="shared" si="327"/>
        <v>98.655899379326812</v>
      </c>
      <c r="G277" s="41">
        <f t="shared" si="327"/>
        <v>99.293774947360262</v>
      </c>
      <c r="H277" s="41">
        <f t="shared" si="327"/>
        <v>100.12112506761224</v>
      </c>
      <c r="I277" s="41">
        <f t="shared" si="327"/>
        <v>100.97880436596682</v>
      </c>
      <c r="J277" s="41">
        <f t="shared" si="327"/>
        <v>101.91642117666863</v>
      </c>
      <c r="K277" s="41">
        <f t="shared" si="327"/>
        <v>102.84166204876504</v>
      </c>
      <c r="L277" s="41">
        <f t="shared" si="327"/>
        <v>104.1191978324071</v>
      </c>
      <c r="M277" s="41">
        <f t="shared" si="327"/>
        <v>105.98822944465302</v>
      </c>
      <c r="N277" s="41">
        <f t="shared" si="327"/>
        <v>107.72367171015131</v>
      </c>
      <c r="O277" s="41">
        <f t="shared" si="327"/>
        <v>109.50900431164143</v>
      </c>
      <c r="P277" s="41">
        <f t="shared" si="327"/>
        <v>115.03100346423685</v>
      </c>
      <c r="Q277" s="41">
        <f t="shared" si="327"/>
        <v>124.55990257268991</v>
      </c>
      <c r="R277" s="41">
        <f t="shared" si="327"/>
        <v>131.48063654476957</v>
      </c>
      <c r="S277" s="41">
        <f t="shared" si="327"/>
        <v>129.60443485879895</v>
      </c>
      <c r="T277" s="41">
        <f t="shared" si="327"/>
        <v>129.78859881532983</v>
      </c>
      <c r="U277" s="41">
        <f t="shared" si="327"/>
        <v>131.91209947839047</v>
      </c>
      <c r="V277" s="41">
        <f t="shared" si="327"/>
        <v>135.97495190312725</v>
      </c>
      <c r="W277" s="41">
        <f t="shared" si="327"/>
        <v>134.44269577678497</v>
      </c>
      <c r="X277" s="41">
        <f t="shared" si="327"/>
        <v>134.45671802101165</v>
      </c>
      <c r="Y277" s="41">
        <f t="shared" si="327"/>
        <v>136.85890461250918</v>
      </c>
      <c r="Z277" s="41">
        <f t="shared" si="327"/>
        <v>141.22420752987344</v>
      </c>
      <c r="AA277" s="41">
        <f t="shared" si="327"/>
        <v>144.24364551247385</v>
      </c>
      <c r="AB277" s="41">
        <f t="shared" si="327"/>
        <v>149.39498235362186</v>
      </c>
      <c r="AC277" s="41">
        <f t="shared" si="327"/>
        <v>153.15650957239873</v>
      </c>
      <c r="AD277" s="41">
        <f t="shared" si="327"/>
        <v>155.65990881882553</v>
      </c>
      <c r="AE277" s="41">
        <f t="shared" si="327"/>
        <v>159.43410790651748</v>
      </c>
      <c r="AF277" s="41">
        <f t="shared" si="327"/>
        <v>152.73340153760512</v>
      </c>
      <c r="AG277" s="41">
        <f t="shared" si="327"/>
        <v>151.26230212153567</v>
      </c>
    </row>
    <row r="278" spans="1:33" x14ac:dyDescent="0.25">
      <c r="A278" s="36" t="s">
        <v>49</v>
      </c>
      <c r="B278" s="43">
        <f t="shared" ref="B278:AG278" si="328">IF(AND(B47=0,B272=0),0,IF(OR(B47=0,B272=0),1/0,B272/B47))</f>
        <v>160.09213098192521</v>
      </c>
      <c r="C278" s="43">
        <f t="shared" si="328"/>
        <v>160.36682267076264</v>
      </c>
      <c r="D278" s="43">
        <f t="shared" si="328"/>
        <v>160.66491924808048</v>
      </c>
      <c r="E278" s="43">
        <f t="shared" si="328"/>
        <v>160.98505106478945</v>
      </c>
      <c r="F278" s="43">
        <f t="shared" si="328"/>
        <v>161.33085672353695</v>
      </c>
      <c r="G278" s="43">
        <f t="shared" si="328"/>
        <v>162.00190597204573</v>
      </c>
      <c r="H278" s="43">
        <f t="shared" si="328"/>
        <v>162.90117496366727</v>
      </c>
      <c r="I278" s="43">
        <f t="shared" si="328"/>
        <v>163.72962743399151</v>
      </c>
      <c r="J278" s="43">
        <f t="shared" si="328"/>
        <v>164.49380679796903</v>
      </c>
      <c r="K278" s="43">
        <f t="shared" si="328"/>
        <v>165.12835357816397</v>
      </c>
      <c r="L278" s="43">
        <f t="shared" si="328"/>
        <v>165.76980363547935</v>
      </c>
      <c r="M278" s="43">
        <f t="shared" si="328"/>
        <v>166.42449132365019</v>
      </c>
      <c r="N278" s="43">
        <f t="shared" si="328"/>
        <v>165.39175659472423</v>
      </c>
      <c r="O278" s="43">
        <f t="shared" si="328"/>
        <v>163.88602668826488</v>
      </c>
      <c r="P278" s="43">
        <f t="shared" si="328"/>
        <v>174.62807863006915</v>
      </c>
      <c r="Q278" s="43">
        <f t="shared" si="328"/>
        <v>181.58126779275005</v>
      </c>
      <c r="R278" s="43">
        <f t="shared" si="328"/>
        <v>174.92120232708467</v>
      </c>
      <c r="S278" s="43">
        <f t="shared" si="328"/>
        <v>169.75542521467324</v>
      </c>
      <c r="T278" s="43">
        <f t="shared" si="328"/>
        <v>172.75939932240638</v>
      </c>
      <c r="U278" s="43">
        <f t="shared" si="328"/>
        <v>177.21055968929269</v>
      </c>
      <c r="V278" s="43">
        <f t="shared" si="328"/>
        <v>178.75445131267537</v>
      </c>
      <c r="W278" s="43">
        <f t="shared" si="328"/>
        <v>174.18615880828531</v>
      </c>
      <c r="X278" s="43">
        <f t="shared" si="328"/>
        <v>173.38960434445306</v>
      </c>
      <c r="Y278" s="43">
        <f t="shared" si="328"/>
        <v>175.66799344000708</v>
      </c>
      <c r="Z278" s="43">
        <f t="shared" si="328"/>
        <v>177.75341666303731</v>
      </c>
      <c r="AA278" s="43">
        <f t="shared" si="328"/>
        <v>179.04432661361477</v>
      </c>
      <c r="AB278" s="43">
        <f t="shared" si="328"/>
        <v>180.30126892831612</v>
      </c>
      <c r="AC278" s="43">
        <f t="shared" si="328"/>
        <v>187.35509426312589</v>
      </c>
      <c r="AD278" s="43">
        <f t="shared" si="328"/>
        <v>194.68277565251077</v>
      </c>
      <c r="AE278" s="43">
        <f t="shared" si="328"/>
        <v>198.77531843808728</v>
      </c>
      <c r="AF278" s="43">
        <f t="shared" si="328"/>
        <v>217.85226429101706</v>
      </c>
      <c r="AG278" s="43">
        <f t="shared" si="328"/>
        <v>228.36644547086468</v>
      </c>
    </row>
    <row r="279" spans="1:33" x14ac:dyDescent="0.25">
      <c r="A279" s="20"/>
      <c r="B279" s="20"/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x14ac:dyDescent="0.25">
      <c r="A280" s="24" t="s">
        <v>40</v>
      </c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</row>
    <row r="281" spans="1:33" x14ac:dyDescent="0.25">
      <c r="A281" s="3" t="s">
        <v>2</v>
      </c>
      <c r="B281" s="16">
        <f t="shared" ref="B281:AG281" si="329">IF(B84=0,0,B84/B275)</f>
        <v>0.75221154024986359</v>
      </c>
      <c r="C281" s="16">
        <f t="shared" si="329"/>
        <v>0.75214439741108219</v>
      </c>
      <c r="D281" s="16">
        <f t="shared" si="329"/>
        <v>0.7520618505798019</v>
      </c>
      <c r="E281" s="16">
        <f t="shared" si="329"/>
        <v>0.75196616853513443</v>
      </c>
      <c r="F281" s="16">
        <f t="shared" si="329"/>
        <v>0.75185395968037116</v>
      </c>
      <c r="G281" s="16">
        <f t="shared" si="329"/>
        <v>0.75164387865883298</v>
      </c>
      <c r="H281" s="16">
        <f t="shared" si="329"/>
        <v>0.75129279661164383</v>
      </c>
      <c r="I281" s="16">
        <f t="shared" si="329"/>
        <v>0.75095249554344379</v>
      </c>
      <c r="J281" s="16">
        <f t="shared" si="329"/>
        <v>0.75061399891469094</v>
      </c>
      <c r="K281" s="16">
        <f t="shared" si="329"/>
        <v>0.75022519824417333</v>
      </c>
      <c r="L281" s="16">
        <f t="shared" si="329"/>
        <v>0.74869305628192984</v>
      </c>
      <c r="M281" s="16">
        <f t="shared" si="329"/>
        <v>0.74691540791437505</v>
      </c>
      <c r="N281" s="16">
        <f t="shared" si="329"/>
        <v>0.74659889781500099</v>
      </c>
      <c r="O281" s="16">
        <f t="shared" si="329"/>
        <v>0.74624653526471929</v>
      </c>
      <c r="P281" s="16">
        <f t="shared" si="329"/>
        <v>0.74450147862418448</v>
      </c>
      <c r="Q281" s="16">
        <f t="shared" si="329"/>
        <v>0.72766259785573362</v>
      </c>
      <c r="R281" s="16">
        <f t="shared" si="329"/>
        <v>0.72017544887438156</v>
      </c>
      <c r="S281" s="16">
        <f t="shared" si="329"/>
        <v>0.74040531008913835</v>
      </c>
      <c r="T281" s="16">
        <f t="shared" si="329"/>
        <v>0.73938351744673247</v>
      </c>
      <c r="U281" s="16">
        <f t="shared" si="329"/>
        <v>0.72743582291655029</v>
      </c>
      <c r="V281" s="16">
        <f t="shared" si="329"/>
        <v>0.75425681463502114</v>
      </c>
      <c r="W281" s="16">
        <f t="shared" si="329"/>
        <v>0.78070389933668316</v>
      </c>
      <c r="X281" s="16">
        <f t="shared" si="329"/>
        <v>0.79855522306845961</v>
      </c>
      <c r="Y281" s="16">
        <f t="shared" si="329"/>
        <v>0.80544635566569944</v>
      </c>
      <c r="Z281" s="16">
        <f t="shared" si="329"/>
        <v>0.80598875814041648</v>
      </c>
      <c r="AA281" s="16">
        <f t="shared" si="329"/>
        <v>0.81840857108911391</v>
      </c>
      <c r="AB281" s="16">
        <f t="shared" si="329"/>
        <v>0.82529389630815331</v>
      </c>
      <c r="AC281" s="16">
        <f t="shared" si="329"/>
        <v>0.84164141835688699</v>
      </c>
      <c r="AD281" s="16">
        <f t="shared" si="329"/>
        <v>0.8422999415703698</v>
      </c>
      <c r="AE281" s="16">
        <f t="shared" si="329"/>
        <v>0.83819962078805366</v>
      </c>
      <c r="AF281" s="16">
        <f t="shared" si="329"/>
        <v>0.57468288704507253</v>
      </c>
      <c r="AG281" s="16">
        <f t="shared" si="329"/>
        <v>0.60066202583436346</v>
      </c>
    </row>
    <row r="282" spans="1:33" x14ac:dyDescent="0.25">
      <c r="A282" s="32" t="s">
        <v>3</v>
      </c>
      <c r="B282" s="54">
        <f t="shared" ref="B282:AG282" si="330">IF(B85=0,0,B85/B276)</f>
        <v>0</v>
      </c>
      <c r="C282" s="54">
        <f t="shared" si="330"/>
        <v>0</v>
      </c>
      <c r="D282" s="54">
        <f t="shared" si="330"/>
        <v>0</v>
      </c>
      <c r="E282" s="54">
        <f t="shared" si="330"/>
        <v>0</v>
      </c>
      <c r="F282" s="54">
        <f t="shared" si="330"/>
        <v>0</v>
      </c>
      <c r="G282" s="54">
        <f t="shared" si="330"/>
        <v>0</v>
      </c>
      <c r="H282" s="54">
        <f t="shared" si="330"/>
        <v>0</v>
      </c>
      <c r="I282" s="54">
        <f t="shared" si="330"/>
        <v>0</v>
      </c>
      <c r="J282" s="54">
        <f t="shared" si="330"/>
        <v>0</v>
      </c>
      <c r="K282" s="54">
        <f t="shared" si="330"/>
        <v>0</v>
      </c>
      <c r="L282" s="54">
        <f t="shared" si="330"/>
        <v>0</v>
      </c>
      <c r="M282" s="54">
        <f t="shared" si="330"/>
        <v>0</v>
      </c>
      <c r="N282" s="54">
        <f t="shared" si="330"/>
        <v>0</v>
      </c>
      <c r="O282" s="54">
        <f t="shared" si="330"/>
        <v>0</v>
      </c>
      <c r="P282" s="54">
        <f t="shared" si="330"/>
        <v>0</v>
      </c>
      <c r="Q282" s="54">
        <f t="shared" si="330"/>
        <v>0</v>
      </c>
      <c r="R282" s="54">
        <f t="shared" si="330"/>
        <v>0</v>
      </c>
      <c r="S282" s="54">
        <f t="shared" si="330"/>
        <v>0</v>
      </c>
      <c r="T282" s="54">
        <f t="shared" si="330"/>
        <v>0</v>
      </c>
      <c r="U282" s="54">
        <f t="shared" si="330"/>
        <v>0</v>
      </c>
      <c r="V282" s="54">
        <f t="shared" si="330"/>
        <v>0</v>
      </c>
      <c r="W282" s="54">
        <f t="shared" si="330"/>
        <v>0</v>
      </c>
      <c r="X282" s="54">
        <f t="shared" si="330"/>
        <v>0</v>
      </c>
      <c r="Y282" s="54">
        <f t="shared" si="330"/>
        <v>0</v>
      </c>
      <c r="Z282" s="54">
        <f t="shared" si="330"/>
        <v>0</v>
      </c>
      <c r="AA282" s="54">
        <f t="shared" si="330"/>
        <v>0</v>
      </c>
      <c r="AB282" s="54">
        <f t="shared" si="330"/>
        <v>0</v>
      </c>
      <c r="AC282" s="54">
        <f t="shared" si="330"/>
        <v>0</v>
      </c>
      <c r="AD282" s="54">
        <f t="shared" si="330"/>
        <v>0</v>
      </c>
      <c r="AE282" s="54">
        <f t="shared" si="330"/>
        <v>0</v>
      </c>
      <c r="AF282" s="54">
        <f t="shared" si="330"/>
        <v>0</v>
      </c>
      <c r="AG282" s="54">
        <f t="shared" si="330"/>
        <v>0</v>
      </c>
    </row>
    <row r="283" spans="1:33" x14ac:dyDescent="0.25">
      <c r="A283" s="32" t="s">
        <v>48</v>
      </c>
      <c r="B283" s="54">
        <f t="shared" ref="B283:AG283" si="331">IF(B86=0,0,B86/B277)</f>
        <v>0.79520353528066023</v>
      </c>
      <c r="C283" s="54">
        <f t="shared" si="331"/>
        <v>0.79496672980767946</v>
      </c>
      <c r="D283" s="54">
        <f t="shared" si="331"/>
        <v>0.79464905616146808</v>
      </c>
      <c r="E283" s="54">
        <f t="shared" si="331"/>
        <v>0.79424215166552226</v>
      </c>
      <c r="F283" s="54">
        <f t="shared" si="331"/>
        <v>0.79373964904565164</v>
      </c>
      <c r="G283" s="54">
        <f t="shared" si="331"/>
        <v>0.79297973142713141</v>
      </c>
      <c r="H283" s="54">
        <f t="shared" si="331"/>
        <v>0.79181499852873671</v>
      </c>
      <c r="I283" s="54">
        <f t="shared" si="331"/>
        <v>0.79042565663457209</v>
      </c>
      <c r="J283" s="54">
        <f t="shared" si="331"/>
        <v>0.78883719048055556</v>
      </c>
      <c r="K283" s="54">
        <f t="shared" si="331"/>
        <v>0.78707037307773753</v>
      </c>
      <c r="L283" s="54">
        <f t="shared" si="331"/>
        <v>0.78291692460118845</v>
      </c>
      <c r="M283" s="54">
        <f t="shared" si="331"/>
        <v>0.77644758199088848</v>
      </c>
      <c r="N283" s="54">
        <f t="shared" si="331"/>
        <v>0.77213210417632905</v>
      </c>
      <c r="O283" s="54">
        <f t="shared" si="331"/>
        <v>0.76796037626542479</v>
      </c>
      <c r="P283" s="54">
        <f t="shared" si="331"/>
        <v>0.7638876727328251</v>
      </c>
      <c r="Q283" s="54">
        <f t="shared" si="331"/>
        <v>0.72958759352459079</v>
      </c>
      <c r="R283" s="54">
        <f t="shared" si="331"/>
        <v>0.69512841376586665</v>
      </c>
      <c r="S283" s="54">
        <f t="shared" si="331"/>
        <v>0.71683251072185772</v>
      </c>
      <c r="T283" s="54">
        <f t="shared" si="331"/>
        <v>0.71444377713196261</v>
      </c>
      <c r="U283" s="54">
        <f t="shared" si="331"/>
        <v>0.71160492421912791</v>
      </c>
      <c r="V283" s="54">
        <f t="shared" si="331"/>
        <v>0.73177378098852564</v>
      </c>
      <c r="W283" s="54">
        <f t="shared" si="331"/>
        <v>0.76583373550224698</v>
      </c>
      <c r="X283" s="54">
        <f t="shared" si="331"/>
        <v>0.77971315337570946</v>
      </c>
      <c r="Y283" s="54">
        <f t="shared" si="331"/>
        <v>0.79397810034296479</v>
      </c>
      <c r="Z283" s="54">
        <f t="shared" si="331"/>
        <v>0.79526493022577827</v>
      </c>
      <c r="AA283" s="54">
        <f t="shared" si="331"/>
        <v>0.80970933209096863</v>
      </c>
      <c r="AB283" s="54">
        <f t="shared" si="331"/>
        <v>0.82106576887229754</v>
      </c>
      <c r="AC283" s="54">
        <f t="shared" si="331"/>
        <v>0.84098023300284497</v>
      </c>
      <c r="AD283" s="54">
        <f t="shared" si="331"/>
        <v>0.83689002788000588</v>
      </c>
      <c r="AE283" s="54">
        <f t="shared" si="331"/>
        <v>0.8357684568362802</v>
      </c>
      <c r="AF283" s="54">
        <f t="shared" si="331"/>
        <v>0.60792893349912447</v>
      </c>
      <c r="AG283" s="54">
        <f t="shared" si="331"/>
        <v>0.67566326884883532</v>
      </c>
    </row>
    <row r="284" spans="1:33" x14ac:dyDescent="0.25">
      <c r="A284" s="36" t="s">
        <v>49</v>
      </c>
      <c r="B284" s="55">
        <f t="shared" ref="B284:AG284" si="332">IF(B87=0,0,B87/B278)</f>
        <v>0.72543907483049186</v>
      </c>
      <c r="C284" s="55">
        <f t="shared" si="332"/>
        <v>0.72544917431532352</v>
      </c>
      <c r="D284" s="55">
        <f t="shared" si="332"/>
        <v>0.72547751044743791</v>
      </c>
      <c r="E284" s="55">
        <f t="shared" si="332"/>
        <v>0.72553106328731409</v>
      </c>
      <c r="F284" s="55">
        <f t="shared" si="332"/>
        <v>0.72560910317792882</v>
      </c>
      <c r="G284" s="55">
        <f t="shared" si="332"/>
        <v>0.72568435421903787</v>
      </c>
      <c r="H284" s="55">
        <f t="shared" si="332"/>
        <v>0.72577355114293174</v>
      </c>
      <c r="I284" s="55">
        <f t="shared" si="332"/>
        <v>0.72600800684709643</v>
      </c>
      <c r="J284" s="55">
        <f t="shared" si="332"/>
        <v>0.72634847023112148</v>
      </c>
      <c r="K284" s="55">
        <f t="shared" si="332"/>
        <v>0.72671270185114789</v>
      </c>
      <c r="L284" s="55">
        <f t="shared" si="332"/>
        <v>0.72666751627473158</v>
      </c>
      <c r="M284" s="55">
        <f t="shared" si="332"/>
        <v>0.72764426083443912</v>
      </c>
      <c r="N284" s="55">
        <f t="shared" si="332"/>
        <v>0.72998229200139897</v>
      </c>
      <c r="O284" s="55">
        <f t="shared" si="332"/>
        <v>0.73195412839668583</v>
      </c>
      <c r="P284" s="55">
        <f t="shared" si="332"/>
        <v>0.73196796025043964</v>
      </c>
      <c r="Q284" s="55">
        <f t="shared" si="332"/>
        <v>0.72634556071340128</v>
      </c>
      <c r="R284" s="55">
        <f t="shared" si="332"/>
        <v>0.74015713155434759</v>
      </c>
      <c r="S284" s="55">
        <f t="shared" si="332"/>
        <v>0.75959303274618184</v>
      </c>
      <c r="T284" s="55">
        <f t="shared" si="332"/>
        <v>0.7597161697846414</v>
      </c>
      <c r="U284" s="55">
        <f t="shared" si="332"/>
        <v>0.73997065532508333</v>
      </c>
      <c r="V284" s="55">
        <f t="shared" si="332"/>
        <v>0.77236633905189933</v>
      </c>
      <c r="W284" s="55">
        <f t="shared" si="332"/>
        <v>0.79339617158539766</v>
      </c>
      <c r="X284" s="55">
        <f t="shared" si="332"/>
        <v>0.81444765797819418</v>
      </c>
      <c r="Y284" s="55">
        <f t="shared" si="332"/>
        <v>0.81493884709037467</v>
      </c>
      <c r="Z284" s="55">
        <f t="shared" si="332"/>
        <v>0.8152177433790917</v>
      </c>
      <c r="AA284" s="55">
        <f t="shared" si="332"/>
        <v>0.8259224796276422</v>
      </c>
      <c r="AB284" s="55">
        <f t="shared" si="332"/>
        <v>0.82922917596425938</v>
      </c>
      <c r="AC284" s="55">
        <f t="shared" si="332"/>
        <v>0.84228355010721001</v>
      </c>
      <c r="AD284" s="55">
        <f t="shared" si="332"/>
        <v>0.84756046297949905</v>
      </c>
      <c r="AE284" s="55">
        <f t="shared" si="332"/>
        <v>0.84054700729000975</v>
      </c>
      <c r="AF284" s="55">
        <f t="shared" si="332"/>
        <v>0.54182176484534328</v>
      </c>
      <c r="AG284" s="55">
        <f t="shared" si="332"/>
        <v>0.51432542142944204</v>
      </c>
    </row>
    <row r="285" spans="1:33" x14ac:dyDescent="0.25">
      <c r="A285" s="20"/>
      <c r="B285" s="20"/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x14ac:dyDescent="0.25">
      <c r="A286" s="24" t="s">
        <v>41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spans="1:33" x14ac:dyDescent="0.25">
      <c r="A287" s="3" t="s">
        <v>2</v>
      </c>
      <c r="B287" s="14">
        <f t="shared" ref="B287:AG287" si="333">IF(AND(B24=0,B126=0),0,IF(OR(B24=0,B126=0),1/0,B126/(B275*B24)))</f>
        <v>5.783951975453315E-2</v>
      </c>
      <c r="C287" s="14">
        <f t="shared" si="333"/>
        <v>5.7657286245708025E-2</v>
      </c>
      <c r="D287" s="14">
        <f t="shared" si="333"/>
        <v>5.7463870798287575E-2</v>
      </c>
      <c r="E287" s="14">
        <f t="shared" si="333"/>
        <v>5.7449430684400331E-2</v>
      </c>
      <c r="F287" s="14">
        <f t="shared" si="333"/>
        <v>5.723271360508024E-2</v>
      </c>
      <c r="G287" s="14">
        <f t="shared" si="333"/>
        <v>5.6845514448305455E-2</v>
      </c>
      <c r="H287" s="14">
        <f t="shared" si="333"/>
        <v>5.6405982022613432E-2</v>
      </c>
      <c r="I287" s="14">
        <f t="shared" si="333"/>
        <v>5.6064487483107418E-2</v>
      </c>
      <c r="J287" s="14">
        <f t="shared" si="333"/>
        <v>5.5153839536814894E-2</v>
      </c>
      <c r="K287" s="14">
        <f t="shared" si="333"/>
        <v>5.4524394168871518E-2</v>
      </c>
      <c r="L287" s="14">
        <f t="shared" si="333"/>
        <v>5.4399265089340954E-2</v>
      </c>
      <c r="M287" s="14">
        <f t="shared" si="333"/>
        <v>5.3769233652071771E-2</v>
      </c>
      <c r="N287" s="14">
        <f t="shared" si="333"/>
        <v>5.4420644828932795E-2</v>
      </c>
      <c r="O287" s="14">
        <f t="shared" si="333"/>
        <v>5.2973688706167588E-2</v>
      </c>
      <c r="P287" s="14">
        <f t="shared" si="333"/>
        <v>5.0232990380911002E-2</v>
      </c>
      <c r="Q287" s="14">
        <f t="shared" si="333"/>
        <v>4.7050811828298816E-2</v>
      </c>
      <c r="R287" s="14">
        <f t="shared" si="333"/>
        <v>4.5764896390238244E-2</v>
      </c>
      <c r="S287" s="14">
        <f t="shared" si="333"/>
        <v>4.6188841038283142E-2</v>
      </c>
      <c r="T287" s="14">
        <f t="shared" si="333"/>
        <v>4.5172192559246059E-2</v>
      </c>
      <c r="U287" s="14">
        <f t="shared" si="333"/>
        <v>4.644585859457933E-2</v>
      </c>
      <c r="V287" s="14">
        <f t="shared" si="333"/>
        <v>4.2492416338104452E-2</v>
      </c>
      <c r="W287" s="14">
        <f t="shared" si="333"/>
        <v>4.3056690340049983E-2</v>
      </c>
      <c r="X287" s="14">
        <f t="shared" si="333"/>
        <v>4.2317556578659432E-2</v>
      </c>
      <c r="Y287" s="14">
        <f t="shared" si="333"/>
        <v>4.1658193587425597E-2</v>
      </c>
      <c r="Z287" s="14">
        <f t="shared" si="333"/>
        <v>4.2011359584355021E-2</v>
      </c>
      <c r="AA287" s="14">
        <f t="shared" si="333"/>
        <v>4.1823509395747936E-2</v>
      </c>
      <c r="AB287" s="14">
        <f t="shared" si="333"/>
        <v>4.0803657897093774E-2</v>
      </c>
      <c r="AC287" s="14">
        <f t="shared" si="333"/>
        <v>3.8806186116983443E-2</v>
      </c>
      <c r="AD287" s="14">
        <f t="shared" si="333"/>
        <v>3.726989244645567E-2</v>
      </c>
      <c r="AE287" s="14">
        <f t="shared" si="333"/>
        <v>3.5873048481206586E-2</v>
      </c>
      <c r="AF287" s="14">
        <f t="shared" si="333"/>
        <v>3.5192687402431373E-2</v>
      </c>
      <c r="AG287" s="14">
        <f t="shared" si="333"/>
        <v>3.2596498025863417E-2</v>
      </c>
    </row>
    <row r="288" spans="1:33" x14ac:dyDescent="0.25">
      <c r="A288" s="32" t="s">
        <v>3</v>
      </c>
      <c r="B288" s="51">
        <f t="shared" ref="B288:AG288" si="334">IF(AND(B25=0,B127=0),0,IF(OR(B25=0,B127=0),1/0,B127/(B276*B25)))</f>
        <v>0</v>
      </c>
      <c r="C288" s="51">
        <f t="shared" si="334"/>
        <v>0</v>
      </c>
      <c r="D288" s="51">
        <f t="shared" si="334"/>
        <v>0</v>
      </c>
      <c r="E288" s="51">
        <f t="shared" si="334"/>
        <v>0</v>
      </c>
      <c r="F288" s="51">
        <f t="shared" si="334"/>
        <v>0</v>
      </c>
      <c r="G288" s="51">
        <f t="shared" si="334"/>
        <v>0</v>
      </c>
      <c r="H288" s="51">
        <f t="shared" si="334"/>
        <v>0</v>
      </c>
      <c r="I288" s="51">
        <f t="shared" si="334"/>
        <v>0</v>
      </c>
      <c r="J288" s="51">
        <f t="shared" si="334"/>
        <v>0</v>
      </c>
      <c r="K288" s="51">
        <f t="shared" si="334"/>
        <v>0</v>
      </c>
      <c r="L288" s="51">
        <f t="shared" si="334"/>
        <v>0</v>
      </c>
      <c r="M288" s="51">
        <f t="shared" si="334"/>
        <v>0</v>
      </c>
      <c r="N288" s="51">
        <f t="shared" si="334"/>
        <v>0</v>
      </c>
      <c r="O288" s="51">
        <f t="shared" si="334"/>
        <v>0</v>
      </c>
      <c r="P288" s="51">
        <f t="shared" si="334"/>
        <v>0</v>
      </c>
      <c r="Q288" s="51">
        <f t="shared" si="334"/>
        <v>0</v>
      </c>
      <c r="R288" s="51">
        <f t="shared" si="334"/>
        <v>0</v>
      </c>
      <c r="S288" s="51">
        <f t="shared" si="334"/>
        <v>0</v>
      </c>
      <c r="T288" s="51">
        <f t="shared" si="334"/>
        <v>0</v>
      </c>
      <c r="U288" s="51">
        <f t="shared" si="334"/>
        <v>0</v>
      </c>
      <c r="V288" s="51">
        <f t="shared" si="334"/>
        <v>0</v>
      </c>
      <c r="W288" s="51">
        <f t="shared" si="334"/>
        <v>0</v>
      </c>
      <c r="X288" s="51">
        <f t="shared" si="334"/>
        <v>0</v>
      </c>
      <c r="Y288" s="51">
        <f t="shared" si="334"/>
        <v>0</v>
      </c>
      <c r="Z288" s="51">
        <f t="shared" si="334"/>
        <v>0</v>
      </c>
      <c r="AA288" s="51">
        <f t="shared" si="334"/>
        <v>0</v>
      </c>
      <c r="AB288" s="51">
        <f t="shared" si="334"/>
        <v>0</v>
      </c>
      <c r="AC288" s="51">
        <f t="shared" si="334"/>
        <v>0</v>
      </c>
      <c r="AD288" s="51">
        <f t="shared" si="334"/>
        <v>0</v>
      </c>
      <c r="AE288" s="51">
        <f t="shared" si="334"/>
        <v>0</v>
      </c>
      <c r="AF288" s="51">
        <f t="shared" si="334"/>
        <v>0</v>
      </c>
      <c r="AG288" s="51">
        <f t="shared" si="334"/>
        <v>0</v>
      </c>
    </row>
    <row r="289" spans="1:33" x14ac:dyDescent="0.25">
      <c r="A289" s="34" t="s">
        <v>48</v>
      </c>
      <c r="B289" s="52">
        <f t="shared" ref="B289:AG289" si="335">IF(AND(B26=0,B128=0),0,IF(OR(B26=0,B128=0),1/0,B128/(B277*B26)))</f>
        <v>4.402121529075758E-2</v>
      </c>
      <c r="C289" s="52">
        <f t="shared" si="335"/>
        <v>4.3853648663345186E-2</v>
      </c>
      <c r="D289" s="52">
        <f t="shared" si="335"/>
        <v>4.3669931405525289E-2</v>
      </c>
      <c r="E289" s="52">
        <f t="shared" si="335"/>
        <v>4.3612833056234493E-2</v>
      </c>
      <c r="F289" s="52">
        <f t="shared" si="335"/>
        <v>4.3393469627086408E-2</v>
      </c>
      <c r="G289" s="52">
        <f t="shared" si="335"/>
        <v>4.3039299726548352E-2</v>
      </c>
      <c r="H289" s="52">
        <f t="shared" si="335"/>
        <v>4.2634170145832352E-2</v>
      </c>
      <c r="I289" s="52">
        <f t="shared" si="335"/>
        <v>4.2286311807941103E-2</v>
      </c>
      <c r="J289" s="52">
        <f t="shared" si="335"/>
        <v>4.148285600905318E-2</v>
      </c>
      <c r="K289" s="52">
        <f t="shared" si="335"/>
        <v>4.087969643398482E-2</v>
      </c>
      <c r="L289" s="52">
        <f t="shared" si="335"/>
        <v>4.0575866474913451E-2</v>
      </c>
      <c r="M289" s="52">
        <f t="shared" si="335"/>
        <v>3.9770211635006138E-2</v>
      </c>
      <c r="N289" s="52">
        <f t="shared" si="335"/>
        <v>3.9867418838916202E-2</v>
      </c>
      <c r="O289" s="52">
        <f t="shared" si="335"/>
        <v>3.8453883306997914E-2</v>
      </c>
      <c r="P289" s="52">
        <f t="shared" si="335"/>
        <v>3.6423707999572605E-2</v>
      </c>
      <c r="Q289" s="52">
        <f t="shared" si="335"/>
        <v>3.2960215289307579E-2</v>
      </c>
      <c r="R289" s="52">
        <f t="shared" si="335"/>
        <v>2.8928841297331934E-2</v>
      </c>
      <c r="S289" s="52">
        <f t="shared" si="335"/>
        <v>2.9209158933360652E-2</v>
      </c>
      <c r="T289" s="52">
        <f t="shared" si="335"/>
        <v>2.8850791727414071E-2</v>
      </c>
      <c r="U289" s="52">
        <f t="shared" si="335"/>
        <v>2.9093991394966833E-2</v>
      </c>
      <c r="V289" s="52">
        <f t="shared" si="335"/>
        <v>2.6611790660455263E-2</v>
      </c>
      <c r="W289" s="52">
        <f t="shared" si="335"/>
        <v>2.5453754326117916E-2</v>
      </c>
      <c r="X289" s="52">
        <f t="shared" si="335"/>
        <v>2.4987795556404457E-2</v>
      </c>
      <c r="Y289" s="52">
        <f t="shared" si="335"/>
        <v>2.465467845935039E-2</v>
      </c>
      <c r="Z289" s="52">
        <f t="shared" si="335"/>
        <v>2.4234865414808231E-2</v>
      </c>
      <c r="AA289" s="52">
        <f t="shared" si="335"/>
        <v>2.4660013750623166E-2</v>
      </c>
      <c r="AB289" s="52">
        <f t="shared" si="335"/>
        <v>2.3349395111245553E-2</v>
      </c>
      <c r="AC289" s="52">
        <f t="shared" si="335"/>
        <v>2.2018293543410616E-2</v>
      </c>
      <c r="AD289" s="52">
        <f t="shared" si="335"/>
        <v>2.095949594998341E-2</v>
      </c>
      <c r="AE289" s="52">
        <f t="shared" si="335"/>
        <v>1.9530688796342274E-2</v>
      </c>
      <c r="AF289" s="52">
        <f t="shared" si="335"/>
        <v>1.9212342356025331E-2</v>
      </c>
      <c r="AG289" s="52">
        <f t="shared" si="335"/>
        <v>1.8857826324193052E-2</v>
      </c>
    </row>
    <row r="290" spans="1:33" x14ac:dyDescent="0.25">
      <c r="A290" s="36" t="s">
        <v>49</v>
      </c>
      <c r="B290" s="53">
        <f t="shared" ref="B290:AG290" si="336">IF(AND(B27=0,B129=0),0,IF(OR(B27=0,B129=0),1/0,B129/(B278*B27)))</f>
        <v>5.427116792054755E-2</v>
      </c>
      <c r="C290" s="53">
        <f t="shared" si="336"/>
        <v>5.4122442646609266E-2</v>
      </c>
      <c r="D290" s="53">
        <f t="shared" si="336"/>
        <v>5.3969184645708157E-2</v>
      </c>
      <c r="E290" s="53">
        <f t="shared" si="336"/>
        <v>5.3991222052059001E-2</v>
      </c>
      <c r="F290" s="53">
        <f t="shared" si="336"/>
        <v>5.3830113019259822E-2</v>
      </c>
      <c r="G290" s="53">
        <f t="shared" si="336"/>
        <v>5.3513285794289732E-2</v>
      </c>
      <c r="H290" s="53">
        <f t="shared" si="336"/>
        <v>5.3156189012551369E-2</v>
      </c>
      <c r="I290" s="53">
        <f t="shared" si="336"/>
        <v>5.2905056201380675E-2</v>
      </c>
      <c r="J290" s="53">
        <f t="shared" si="336"/>
        <v>5.2138377566330961E-2</v>
      </c>
      <c r="K290" s="53">
        <f t="shared" si="336"/>
        <v>5.1647457573409133E-2</v>
      </c>
      <c r="L290" s="53">
        <f t="shared" si="336"/>
        <v>5.1699624053263546E-2</v>
      </c>
      <c r="M290" s="53">
        <f t="shared" si="336"/>
        <v>5.1379874328967907E-2</v>
      </c>
      <c r="N290" s="53">
        <f t="shared" si="336"/>
        <v>5.2546694438291505E-2</v>
      </c>
      <c r="O290" s="53">
        <f t="shared" si="336"/>
        <v>5.1804594051863544E-2</v>
      </c>
      <c r="P290" s="53">
        <f t="shared" si="336"/>
        <v>4.8615856495392393E-2</v>
      </c>
      <c r="Q290" s="53">
        <f t="shared" si="336"/>
        <v>4.6384757740901922E-2</v>
      </c>
      <c r="R290" s="53">
        <f t="shared" si="336"/>
        <v>4.7769421216793256E-2</v>
      </c>
      <c r="S290" s="53">
        <f t="shared" si="336"/>
        <v>4.8598682007788295E-2</v>
      </c>
      <c r="T290" s="53">
        <f t="shared" si="336"/>
        <v>4.6824987984488538E-2</v>
      </c>
      <c r="U290" s="53">
        <f t="shared" si="336"/>
        <v>4.8087802141947529E-2</v>
      </c>
      <c r="V290" s="53">
        <f t="shared" si="336"/>
        <v>4.4182883908639906E-2</v>
      </c>
      <c r="W290" s="53">
        <f t="shared" si="336"/>
        <v>4.5726158491140582E-2</v>
      </c>
      <c r="X290" s="53">
        <f t="shared" si="336"/>
        <v>4.484402048443379E-2</v>
      </c>
      <c r="Y290" s="53">
        <f t="shared" si="336"/>
        <v>4.4179713480877875E-2</v>
      </c>
      <c r="Z290" s="53">
        <f t="shared" si="336"/>
        <v>4.5233165233643381E-2</v>
      </c>
      <c r="AA290" s="53">
        <f t="shared" si="336"/>
        <v>4.489850871261384E-2</v>
      </c>
      <c r="AB290" s="53">
        <f t="shared" si="336"/>
        <v>4.503524079362984E-2</v>
      </c>
      <c r="AC290" s="53">
        <f t="shared" si="336"/>
        <v>4.3019576510468657E-2</v>
      </c>
      <c r="AD290" s="53">
        <f t="shared" si="336"/>
        <v>4.1017561604230264E-2</v>
      </c>
      <c r="AE290" s="53">
        <f t="shared" si="336"/>
        <v>3.9648345816721817E-2</v>
      </c>
      <c r="AF290" s="53">
        <f t="shared" si="336"/>
        <v>3.6182007753253136E-2</v>
      </c>
      <c r="AG290" s="53">
        <f t="shared" si="336"/>
        <v>3.2532715817697448E-2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25:AG125 B202:AG202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AG290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2" width="10.42578125" style="2" customWidth="1"/>
    <col min="3" max="11" width="10.42578125" style="1" customWidth="1"/>
    <col min="1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17" t="s">
        <v>56</v>
      </c>
      <c r="B1" s="18">
        <v>1990</v>
      </c>
      <c r="C1" s="18">
        <v>1991</v>
      </c>
      <c r="D1" s="18">
        <v>1992</v>
      </c>
      <c r="E1" s="18">
        <v>1993</v>
      </c>
      <c r="F1" s="18">
        <v>1994</v>
      </c>
      <c r="G1" s="18">
        <v>1995</v>
      </c>
      <c r="H1" s="18">
        <v>1996</v>
      </c>
      <c r="I1" s="18">
        <v>1997</v>
      </c>
      <c r="J1" s="18">
        <v>1998</v>
      </c>
      <c r="K1" s="18">
        <v>1999</v>
      </c>
      <c r="L1" s="18">
        <v>2000</v>
      </c>
      <c r="M1" s="18">
        <v>2001</v>
      </c>
      <c r="N1" s="18">
        <v>2002</v>
      </c>
      <c r="O1" s="18">
        <v>2003</v>
      </c>
      <c r="P1" s="18">
        <v>2004</v>
      </c>
      <c r="Q1" s="18">
        <v>2005</v>
      </c>
      <c r="R1" s="18">
        <v>2006</v>
      </c>
      <c r="S1" s="18">
        <v>2007</v>
      </c>
      <c r="T1" s="18">
        <v>2008</v>
      </c>
      <c r="U1" s="18">
        <v>2009</v>
      </c>
      <c r="V1" s="18">
        <v>2010</v>
      </c>
      <c r="W1" s="18">
        <v>2011</v>
      </c>
      <c r="X1" s="18">
        <v>2012</v>
      </c>
      <c r="Y1" s="18">
        <v>2013</v>
      </c>
      <c r="Z1" s="18">
        <v>2014</v>
      </c>
      <c r="AA1" s="18">
        <v>2015</v>
      </c>
      <c r="AB1" s="18">
        <v>2016</v>
      </c>
      <c r="AC1" s="18">
        <v>2017</v>
      </c>
      <c r="AD1" s="18">
        <v>2018</v>
      </c>
      <c r="AE1" s="18">
        <v>2019</v>
      </c>
      <c r="AF1" s="18">
        <v>2020</v>
      </c>
      <c r="AG1" s="18">
        <v>2021</v>
      </c>
    </row>
    <row r="2" spans="1:33" x14ac:dyDescent="0.25">
      <c r="A2" s="19"/>
      <c r="B2" s="20"/>
      <c r="C2" s="2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x14ac:dyDescent="0.25">
      <c r="A3" s="22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1:33" x14ac:dyDescent="0.25">
      <c r="A4" s="3" t="s">
        <v>5</v>
      </c>
      <c r="B4" s="4">
        <f t="shared" ref="B4:K4" si="0">SUM(B5:B7)</f>
        <v>5808.810704136511</v>
      </c>
      <c r="C4" s="4">
        <f t="shared" si="0"/>
        <v>6035.4621235191717</v>
      </c>
      <c r="D4" s="4">
        <f t="shared" si="0"/>
        <v>6495.8836081757254</v>
      </c>
      <c r="E4" s="4">
        <f t="shared" si="0"/>
        <v>6547.1154389857602</v>
      </c>
      <c r="F4" s="4">
        <f t="shared" si="0"/>
        <v>6675.9913135827192</v>
      </c>
      <c r="G4" s="4">
        <f t="shared" si="0"/>
        <v>7235.9343908433575</v>
      </c>
      <c r="H4" s="4">
        <f t="shared" si="0"/>
        <v>8631.9744036675111</v>
      </c>
      <c r="I4" s="4">
        <f t="shared" si="0"/>
        <v>7888.3262268793205</v>
      </c>
      <c r="J4" s="4">
        <f t="shared" si="0"/>
        <v>7953.4802407648458</v>
      </c>
      <c r="K4" s="4">
        <f t="shared" si="0"/>
        <v>7052.451089566428</v>
      </c>
      <c r="L4" s="4">
        <f>SUM(L5:L7)</f>
        <v>7727.5182447475372</v>
      </c>
      <c r="M4" s="4">
        <f t="shared" ref="M4:AF4" si="1">SUM(M5:M7)</f>
        <v>7782.8402571433398</v>
      </c>
      <c r="N4" s="4">
        <f t="shared" si="1"/>
        <v>7833.7215725654005</v>
      </c>
      <c r="O4" s="4">
        <f t="shared" si="1"/>
        <v>8537.6550701221531</v>
      </c>
      <c r="P4" s="4">
        <f t="shared" si="1"/>
        <v>8405.9017898025304</v>
      </c>
      <c r="Q4" s="4">
        <f t="shared" si="1"/>
        <v>10057.520183540471</v>
      </c>
      <c r="R4" s="4">
        <f t="shared" si="1"/>
        <v>12302.182497496466</v>
      </c>
      <c r="S4" s="4">
        <f t="shared" si="1"/>
        <v>15024.724618222002</v>
      </c>
      <c r="T4" s="4">
        <f t="shared" si="1"/>
        <v>16686.432214988512</v>
      </c>
      <c r="U4" s="4">
        <f t="shared" si="1"/>
        <v>14619.926541396026</v>
      </c>
      <c r="V4" s="4">
        <f t="shared" si="1"/>
        <v>15535.058396881868</v>
      </c>
      <c r="W4" s="4">
        <f t="shared" si="1"/>
        <v>16479.631985589451</v>
      </c>
      <c r="X4" s="4">
        <f t="shared" si="1"/>
        <v>16950.437919343221</v>
      </c>
      <c r="Y4" s="4">
        <f t="shared" si="1"/>
        <v>17818.624975995925</v>
      </c>
      <c r="Z4" s="4">
        <f t="shared" si="1"/>
        <v>19830.280303875705</v>
      </c>
      <c r="AA4" s="4">
        <f t="shared" si="1"/>
        <v>21624.302386300369</v>
      </c>
      <c r="AB4" s="4">
        <f t="shared" si="1"/>
        <v>24116.398110231388</v>
      </c>
      <c r="AC4" s="4">
        <f t="shared" si="1"/>
        <v>29807.655641513655</v>
      </c>
      <c r="AD4" s="4">
        <f t="shared" si="1"/>
        <v>35624.553356332879</v>
      </c>
      <c r="AE4" s="4">
        <f t="shared" si="1"/>
        <v>38764.430289887168</v>
      </c>
      <c r="AF4" s="4">
        <f t="shared" si="1"/>
        <v>11564.406981804754</v>
      </c>
      <c r="AG4" s="4">
        <f t="shared" ref="AG4" si="2">SUM(AG5:AG7)</f>
        <v>16842.586609639671</v>
      </c>
    </row>
    <row r="5" spans="1:33" x14ac:dyDescent="0.25">
      <c r="A5" s="32" t="s">
        <v>3</v>
      </c>
      <c r="B5" s="33">
        <v>327.81735734186969</v>
      </c>
      <c r="C5" s="33">
        <v>342.8366816045135</v>
      </c>
      <c r="D5" s="33">
        <v>275.19432903915435</v>
      </c>
      <c r="E5" s="33">
        <v>307.29916791722843</v>
      </c>
      <c r="F5" s="33">
        <v>307.73819906788691</v>
      </c>
      <c r="G5" s="33">
        <v>309.74813855449531</v>
      </c>
      <c r="H5" s="33">
        <v>312.84399415281041</v>
      </c>
      <c r="I5" s="33">
        <v>330.98661346068553</v>
      </c>
      <c r="J5" s="33">
        <v>319.48228234800115</v>
      </c>
      <c r="K5" s="33">
        <v>241.7250636631745</v>
      </c>
      <c r="L5" s="33">
        <v>243.80120081546806</v>
      </c>
      <c r="M5" s="33">
        <v>246.83806160291348</v>
      </c>
      <c r="N5" s="33">
        <v>334.74890462597682</v>
      </c>
      <c r="O5" s="33">
        <v>343.09289744009305</v>
      </c>
      <c r="P5" s="33">
        <v>262.1684805949692</v>
      </c>
      <c r="Q5" s="33">
        <v>275.61719741344655</v>
      </c>
      <c r="R5" s="33">
        <v>275.66147918496665</v>
      </c>
      <c r="S5" s="33">
        <v>331.16842446921891</v>
      </c>
      <c r="T5" s="33">
        <v>290.47121893327585</v>
      </c>
      <c r="U5" s="33">
        <v>267.78872708836974</v>
      </c>
      <c r="V5" s="33">
        <v>307.66640073734402</v>
      </c>
      <c r="W5" s="33">
        <v>407.30642366066002</v>
      </c>
      <c r="X5" s="33">
        <v>673.46022859012942</v>
      </c>
      <c r="Y5" s="33">
        <v>460.26806791486121</v>
      </c>
      <c r="Z5" s="33">
        <v>562.28334189344127</v>
      </c>
      <c r="AA5" s="33">
        <v>554.4982749138959</v>
      </c>
      <c r="AB5" s="33">
        <v>606.07416235382084</v>
      </c>
      <c r="AC5" s="33">
        <v>761.18977750654324</v>
      </c>
      <c r="AD5" s="33">
        <v>648.49503683068804</v>
      </c>
      <c r="AE5" s="33">
        <v>662.60020664744468</v>
      </c>
      <c r="AF5" s="33">
        <v>229.99141504106885</v>
      </c>
      <c r="AG5" s="33">
        <v>263.24942436808578</v>
      </c>
    </row>
    <row r="6" spans="1:33" x14ac:dyDescent="0.25">
      <c r="A6" s="32" t="s">
        <v>48</v>
      </c>
      <c r="B6" s="33">
        <v>2283.6140400559852</v>
      </c>
      <c r="C6" s="33">
        <v>2374.5648142853788</v>
      </c>
      <c r="D6" s="33">
        <v>2598.089045697644</v>
      </c>
      <c r="E6" s="33">
        <v>2610.0601015376183</v>
      </c>
      <c r="F6" s="33">
        <v>2668.0886799182113</v>
      </c>
      <c r="G6" s="33">
        <v>2906.8000503240087</v>
      </c>
      <c r="H6" s="33">
        <v>3518.1180766179305</v>
      </c>
      <c r="I6" s="33">
        <v>3219.9277532678179</v>
      </c>
      <c r="J6" s="33">
        <v>3190.5316304553485</v>
      </c>
      <c r="K6" s="33">
        <v>2782.9260030936302</v>
      </c>
      <c r="L6" s="33">
        <v>3111.6949574093378</v>
      </c>
      <c r="M6" s="33">
        <v>3173.8593710870377</v>
      </c>
      <c r="N6" s="33">
        <v>3185.4374308949068</v>
      </c>
      <c r="O6" s="33">
        <v>3466.4394045617009</v>
      </c>
      <c r="P6" s="33">
        <v>3399.3211323495871</v>
      </c>
      <c r="Q6" s="33">
        <v>4113.4844894498747</v>
      </c>
      <c r="R6" s="33">
        <v>4903.12058323366</v>
      </c>
      <c r="S6" s="33">
        <v>5870.8943407322186</v>
      </c>
      <c r="T6" s="33">
        <v>5679.3575459962567</v>
      </c>
      <c r="U6" s="33">
        <v>5317.6164461175613</v>
      </c>
      <c r="V6" s="33">
        <v>5784.9708281718349</v>
      </c>
      <c r="W6" s="33">
        <v>6684.4894216451194</v>
      </c>
      <c r="X6" s="33">
        <v>6632.4478593350113</v>
      </c>
      <c r="Y6" s="33">
        <v>7265.7354060023272</v>
      </c>
      <c r="Z6" s="33">
        <v>8096.04560463696</v>
      </c>
      <c r="AA6" s="33">
        <v>9652.0721728698918</v>
      </c>
      <c r="AB6" s="33">
        <v>11008.261180271311</v>
      </c>
      <c r="AC6" s="33">
        <v>13220.649451332332</v>
      </c>
      <c r="AD6" s="33">
        <v>15162.876840877849</v>
      </c>
      <c r="AE6" s="33">
        <v>14903.91577581769</v>
      </c>
      <c r="AF6" s="33">
        <v>4546.0738416415925</v>
      </c>
      <c r="AG6" s="33">
        <v>7401.4001544118519</v>
      </c>
    </row>
    <row r="7" spans="1:33" x14ac:dyDescent="0.25">
      <c r="A7" s="32" t="s">
        <v>49</v>
      </c>
      <c r="B7" s="33">
        <v>3197.3793067386555</v>
      </c>
      <c r="C7" s="33">
        <v>3318.0606276292792</v>
      </c>
      <c r="D7" s="33">
        <v>3622.6002334389268</v>
      </c>
      <c r="E7" s="33">
        <v>3629.7561695309137</v>
      </c>
      <c r="F7" s="33">
        <v>3700.164434596621</v>
      </c>
      <c r="G7" s="33">
        <v>4019.3862019648536</v>
      </c>
      <c r="H7" s="33">
        <v>4801.0123328967702</v>
      </c>
      <c r="I7" s="33">
        <v>4337.4118601508171</v>
      </c>
      <c r="J7" s="33">
        <v>4443.4663279614961</v>
      </c>
      <c r="K7" s="33">
        <v>4027.8000228096239</v>
      </c>
      <c r="L7" s="33">
        <v>4372.0220865227311</v>
      </c>
      <c r="M7" s="33">
        <v>4362.1428244533881</v>
      </c>
      <c r="N7" s="33">
        <v>4313.5352370445171</v>
      </c>
      <c r="O7" s="33">
        <v>4728.1227681203582</v>
      </c>
      <c r="P7" s="33">
        <v>4744.4121768579735</v>
      </c>
      <c r="Q7" s="33">
        <v>5668.41849667715</v>
      </c>
      <c r="R7" s="33">
        <v>7123.4004350778396</v>
      </c>
      <c r="S7" s="33">
        <v>8822.6618530205651</v>
      </c>
      <c r="T7" s="33">
        <v>10716.603450058979</v>
      </c>
      <c r="U7" s="33">
        <v>9034.521368190095</v>
      </c>
      <c r="V7" s="33">
        <v>9442.4211679726905</v>
      </c>
      <c r="W7" s="33">
        <v>9387.8361402836708</v>
      </c>
      <c r="X7" s="33">
        <v>9644.52983141808</v>
      </c>
      <c r="Y7" s="33">
        <v>10092.621502078735</v>
      </c>
      <c r="Z7" s="33">
        <v>11171.951357345304</v>
      </c>
      <c r="AA7" s="33">
        <v>11417.731938516583</v>
      </c>
      <c r="AB7" s="33">
        <v>12502.062767606256</v>
      </c>
      <c r="AC7" s="33">
        <v>15825.81641267478</v>
      </c>
      <c r="AD7" s="33">
        <v>19813.181478624341</v>
      </c>
      <c r="AE7" s="33">
        <v>23197.914307422034</v>
      </c>
      <c r="AF7" s="33">
        <v>6788.3417251220926</v>
      </c>
      <c r="AG7" s="33">
        <v>9177.9370308597336</v>
      </c>
    </row>
    <row r="8" spans="1:33" x14ac:dyDescent="0.25">
      <c r="A8" s="5" t="s">
        <v>6</v>
      </c>
      <c r="B8" s="6">
        <f t="shared" ref="B8:K8" si="3">SUM(B9:B11)</f>
        <v>30.880752833771528</v>
      </c>
      <c r="C8" s="6">
        <f t="shared" si="3"/>
        <v>31.98217323923603</v>
      </c>
      <c r="D8" s="6">
        <f t="shared" si="3"/>
        <v>34.318762817690768</v>
      </c>
      <c r="E8" s="6">
        <f t="shared" si="3"/>
        <v>34.372550465310454</v>
      </c>
      <c r="F8" s="6">
        <f t="shared" si="3"/>
        <v>34.718320625663623</v>
      </c>
      <c r="G8" s="6">
        <f t="shared" si="3"/>
        <v>37.845231341014113</v>
      </c>
      <c r="H8" s="6">
        <f t="shared" si="3"/>
        <v>43.324087718308604</v>
      </c>
      <c r="I8" s="6">
        <f t="shared" si="3"/>
        <v>39.404765376882523</v>
      </c>
      <c r="J8" s="6">
        <f t="shared" si="3"/>
        <v>39.47895113509081</v>
      </c>
      <c r="K8" s="6">
        <f t="shared" si="3"/>
        <v>34.089985720838733</v>
      </c>
      <c r="L8" s="6">
        <f>SUM(L9:L11)</f>
        <v>36.996268684399062</v>
      </c>
      <c r="M8" s="6">
        <f t="shared" ref="M8:AF8" si="4">SUM(M9:M11)</f>
        <v>35.240806698231232</v>
      </c>
      <c r="N8" s="6">
        <f t="shared" si="4"/>
        <v>34.933802217212239</v>
      </c>
      <c r="O8" s="6">
        <f t="shared" si="4"/>
        <v>34.804446968638715</v>
      </c>
      <c r="P8" s="6">
        <f t="shared" si="4"/>
        <v>31.334613528856735</v>
      </c>
      <c r="Q8" s="6">
        <f t="shared" si="4"/>
        <v>32.787803701837674</v>
      </c>
      <c r="R8" s="6">
        <f t="shared" si="4"/>
        <v>43.017714564653588</v>
      </c>
      <c r="S8" s="6">
        <f t="shared" si="4"/>
        <v>60.245734836349044</v>
      </c>
      <c r="T8" s="6">
        <f t="shared" si="4"/>
        <v>69.125354991028033</v>
      </c>
      <c r="U8" s="6">
        <f t="shared" si="4"/>
        <v>63.576419584586908</v>
      </c>
      <c r="V8" s="6">
        <f t="shared" si="4"/>
        <v>97.968971190068871</v>
      </c>
      <c r="W8" s="6">
        <f t="shared" si="4"/>
        <v>96.212825787890935</v>
      </c>
      <c r="X8" s="6">
        <f t="shared" si="4"/>
        <v>90.433277875368759</v>
      </c>
      <c r="Y8" s="6">
        <f t="shared" si="4"/>
        <v>97.649258550371869</v>
      </c>
      <c r="Z8" s="6">
        <f t="shared" si="4"/>
        <v>142.58415019290786</v>
      </c>
      <c r="AA8" s="6">
        <f t="shared" si="4"/>
        <v>162.67985466015367</v>
      </c>
      <c r="AB8" s="6">
        <f t="shared" si="4"/>
        <v>190.22173869730614</v>
      </c>
      <c r="AC8" s="6">
        <f t="shared" si="4"/>
        <v>217.14480554431549</v>
      </c>
      <c r="AD8" s="6">
        <f t="shared" si="4"/>
        <v>240.66422670619855</v>
      </c>
      <c r="AE8" s="6">
        <f t="shared" si="4"/>
        <v>362.49286399460641</v>
      </c>
      <c r="AF8" s="6">
        <f t="shared" si="4"/>
        <v>201.10455650017474</v>
      </c>
      <c r="AG8" s="6">
        <f t="shared" ref="AG8" si="5">SUM(AG9:AG11)</f>
        <v>257.68129581477035</v>
      </c>
    </row>
    <row r="9" spans="1:33" x14ac:dyDescent="0.25">
      <c r="A9" s="34" t="s">
        <v>3</v>
      </c>
      <c r="B9" s="35">
        <v>1.4307242061386773</v>
      </c>
      <c r="C9" s="35">
        <v>1.4918101067827847</v>
      </c>
      <c r="D9" s="35">
        <v>1.1941424254254709</v>
      </c>
      <c r="E9" s="35">
        <v>1.3291615162218033</v>
      </c>
      <c r="F9" s="35">
        <v>1.3241537433554331</v>
      </c>
      <c r="G9" s="35">
        <v>1.3248847988338666</v>
      </c>
      <c r="H9" s="35">
        <v>1.3292388884127624</v>
      </c>
      <c r="I9" s="35">
        <v>1.3953956367325266</v>
      </c>
      <c r="J9" s="35">
        <v>1.330622766022769</v>
      </c>
      <c r="K9" s="35">
        <v>0.99830677517044863</v>
      </c>
      <c r="L9" s="35">
        <v>1.0004069636170398</v>
      </c>
      <c r="M9" s="35">
        <v>0.76680133329451317</v>
      </c>
      <c r="N9" s="35">
        <v>0.87468731155290125</v>
      </c>
      <c r="O9" s="35">
        <v>0.92761660962498071</v>
      </c>
      <c r="P9" s="35">
        <v>0.64858514428969138</v>
      </c>
      <c r="Q9" s="35">
        <v>0.52576165729167557</v>
      </c>
      <c r="R9" s="35">
        <v>1.2641429596481619</v>
      </c>
      <c r="S9" s="35">
        <v>1.6622819557176538</v>
      </c>
      <c r="T9" s="35">
        <v>1.8642950076167801</v>
      </c>
      <c r="U9" s="35">
        <v>1.8832669962279589</v>
      </c>
      <c r="V9" s="35">
        <v>1.828069359511882</v>
      </c>
      <c r="W9" s="35">
        <v>2.2304625557947522</v>
      </c>
      <c r="X9" s="35">
        <v>2.3869033857546511</v>
      </c>
      <c r="Y9" s="35">
        <v>2.0916529001118151</v>
      </c>
      <c r="Z9" s="35">
        <v>1.3480580153718964</v>
      </c>
      <c r="AA9" s="35">
        <v>0.93784698083030249</v>
      </c>
      <c r="AB9" s="35">
        <v>0.52890092859418747</v>
      </c>
      <c r="AC9" s="35">
        <v>0.17525112461004899</v>
      </c>
      <c r="AD9" s="35">
        <v>0.16401510262257638</v>
      </c>
      <c r="AE9" s="35">
        <v>0.22048491825026462</v>
      </c>
      <c r="AF9" s="35">
        <v>6.1895484479377497E-2</v>
      </c>
      <c r="AG9" s="35">
        <v>6.8820840718823426E-2</v>
      </c>
    </row>
    <row r="10" spans="1:33" x14ac:dyDescent="0.25">
      <c r="A10" s="34" t="s">
        <v>48</v>
      </c>
      <c r="B10" s="35">
        <v>6.1510730224913965</v>
      </c>
      <c r="C10" s="35">
        <v>6.3538682850035295</v>
      </c>
      <c r="D10" s="35">
        <v>6.8908219767437382</v>
      </c>
      <c r="E10" s="35">
        <v>6.8693310387424713</v>
      </c>
      <c r="F10" s="35">
        <v>6.9652506782915946</v>
      </c>
      <c r="G10" s="35">
        <v>7.5259279524403002</v>
      </c>
      <c r="H10" s="35">
        <v>8.59394430907013</v>
      </c>
      <c r="I10" s="35">
        <v>7.79855154551763</v>
      </c>
      <c r="J10" s="35">
        <v>7.7997992277339403</v>
      </c>
      <c r="K10" s="35">
        <v>6.6668435147682965</v>
      </c>
      <c r="L10" s="35">
        <v>7.269121021441177</v>
      </c>
      <c r="M10" s="35">
        <v>5.694487289319671</v>
      </c>
      <c r="N10" s="35">
        <v>6.0911418931254255</v>
      </c>
      <c r="O10" s="35">
        <v>6.3032655169548901</v>
      </c>
      <c r="P10" s="35">
        <v>4.2857249668840938</v>
      </c>
      <c r="Q10" s="35">
        <v>5.3043442087363939</v>
      </c>
      <c r="R10" s="35">
        <v>6.8597697379275715</v>
      </c>
      <c r="S10" s="35">
        <v>7.6187435136183961</v>
      </c>
      <c r="T10" s="35">
        <v>9.4508486206841891</v>
      </c>
      <c r="U10" s="35">
        <v>11.634133091076585</v>
      </c>
      <c r="V10" s="35">
        <v>12.102602632936959</v>
      </c>
      <c r="W10" s="35">
        <v>14.379359547757353</v>
      </c>
      <c r="X10" s="35">
        <v>16.100328033954362</v>
      </c>
      <c r="Y10" s="35">
        <v>17.56685097087739</v>
      </c>
      <c r="Z10" s="35">
        <v>21.625094855904496</v>
      </c>
      <c r="AA10" s="35">
        <v>25.894241977457124</v>
      </c>
      <c r="AB10" s="35">
        <v>26.54119347800642</v>
      </c>
      <c r="AC10" s="35">
        <v>28.617022933791684</v>
      </c>
      <c r="AD10" s="35">
        <v>32.488158145849212</v>
      </c>
      <c r="AE10" s="35">
        <v>36.139950988554816</v>
      </c>
      <c r="AF10" s="35">
        <v>33.101639120046549</v>
      </c>
      <c r="AG10" s="35">
        <v>45.28797993468946</v>
      </c>
    </row>
    <row r="11" spans="1:33" x14ac:dyDescent="0.25">
      <c r="A11" s="36" t="s">
        <v>49</v>
      </c>
      <c r="B11" s="37">
        <v>23.298955605141455</v>
      </c>
      <c r="C11" s="37">
        <v>24.136494847449715</v>
      </c>
      <c r="D11" s="37">
        <v>26.233798415521555</v>
      </c>
      <c r="E11" s="37">
        <v>26.174057910346175</v>
      </c>
      <c r="F11" s="37">
        <v>26.428916204016595</v>
      </c>
      <c r="G11" s="37">
        <v>28.994418589739944</v>
      </c>
      <c r="H11" s="37">
        <v>33.400904520825712</v>
      </c>
      <c r="I11" s="37">
        <v>30.210818194632367</v>
      </c>
      <c r="J11" s="37">
        <v>30.348529141334097</v>
      </c>
      <c r="K11" s="37">
        <v>26.424835430899986</v>
      </c>
      <c r="L11" s="37">
        <v>28.726740699340848</v>
      </c>
      <c r="M11" s="37">
        <v>28.779518075617048</v>
      </c>
      <c r="N11" s="37">
        <v>27.967973012533911</v>
      </c>
      <c r="O11" s="37">
        <v>27.573564842058843</v>
      </c>
      <c r="P11" s="37">
        <v>26.400303417682949</v>
      </c>
      <c r="Q11" s="37">
        <v>26.957697835809604</v>
      </c>
      <c r="R11" s="37">
        <v>34.893801867077855</v>
      </c>
      <c r="S11" s="37">
        <v>50.964709367012993</v>
      </c>
      <c r="T11" s="37">
        <v>57.81021136272706</v>
      </c>
      <c r="U11" s="37">
        <v>50.059019497282364</v>
      </c>
      <c r="V11" s="37">
        <v>84.038299197620034</v>
      </c>
      <c r="W11" s="37">
        <v>79.60300368433883</v>
      </c>
      <c r="X11" s="37">
        <v>71.94604645565974</v>
      </c>
      <c r="Y11" s="37">
        <v>77.990754679382661</v>
      </c>
      <c r="Z11" s="37">
        <v>119.61099732163146</v>
      </c>
      <c r="AA11" s="37">
        <v>135.84776570186625</v>
      </c>
      <c r="AB11" s="37">
        <v>163.15164429070552</v>
      </c>
      <c r="AC11" s="37">
        <v>188.35253148591374</v>
      </c>
      <c r="AD11" s="37">
        <v>208.01205345772675</v>
      </c>
      <c r="AE11" s="37">
        <v>326.13242808780132</v>
      </c>
      <c r="AF11" s="37">
        <v>167.94102189564882</v>
      </c>
      <c r="AG11" s="37">
        <v>212.32449503936206</v>
      </c>
    </row>
    <row r="12" spans="1:33" x14ac:dyDescent="0.25">
      <c r="A12" s="20"/>
      <c r="B12" s="20"/>
      <c r="C12" s="20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5">
      <c r="A13" s="24" t="s">
        <v>19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3" x14ac:dyDescent="0.25">
      <c r="A14" s="3" t="s">
        <v>20</v>
      </c>
      <c r="B14" s="12">
        <f t="shared" ref="B14:K14" si="6">IF(B4=0,0,B4/B$4)</f>
        <v>1</v>
      </c>
      <c r="C14" s="12">
        <f t="shared" si="6"/>
        <v>1</v>
      </c>
      <c r="D14" s="12">
        <f t="shared" si="6"/>
        <v>1</v>
      </c>
      <c r="E14" s="12">
        <f t="shared" si="6"/>
        <v>1</v>
      </c>
      <c r="F14" s="12">
        <f t="shared" si="6"/>
        <v>1</v>
      </c>
      <c r="G14" s="12">
        <f t="shared" si="6"/>
        <v>1</v>
      </c>
      <c r="H14" s="12">
        <f t="shared" si="6"/>
        <v>1</v>
      </c>
      <c r="I14" s="12">
        <f t="shared" si="6"/>
        <v>1</v>
      </c>
      <c r="J14" s="12">
        <f t="shared" si="6"/>
        <v>1</v>
      </c>
      <c r="K14" s="12">
        <f t="shared" si="6"/>
        <v>1</v>
      </c>
      <c r="L14" s="12">
        <f t="shared" ref="L14:AF14" si="7">IF(L4=0,0,L4/L$4)</f>
        <v>1</v>
      </c>
      <c r="M14" s="12">
        <f t="shared" si="7"/>
        <v>1</v>
      </c>
      <c r="N14" s="12">
        <f t="shared" si="7"/>
        <v>1</v>
      </c>
      <c r="O14" s="12">
        <f t="shared" si="7"/>
        <v>1</v>
      </c>
      <c r="P14" s="12">
        <f t="shared" si="7"/>
        <v>1</v>
      </c>
      <c r="Q14" s="12">
        <f t="shared" si="7"/>
        <v>1</v>
      </c>
      <c r="R14" s="12">
        <f t="shared" si="7"/>
        <v>1</v>
      </c>
      <c r="S14" s="12">
        <f t="shared" si="7"/>
        <v>1</v>
      </c>
      <c r="T14" s="12">
        <f t="shared" si="7"/>
        <v>1</v>
      </c>
      <c r="U14" s="12">
        <f t="shared" si="7"/>
        <v>1</v>
      </c>
      <c r="V14" s="12">
        <f t="shared" si="7"/>
        <v>1</v>
      </c>
      <c r="W14" s="12">
        <f t="shared" si="7"/>
        <v>1</v>
      </c>
      <c r="X14" s="12">
        <f t="shared" si="7"/>
        <v>1</v>
      </c>
      <c r="Y14" s="12">
        <f t="shared" si="7"/>
        <v>1</v>
      </c>
      <c r="Z14" s="12">
        <f t="shared" si="7"/>
        <v>1</v>
      </c>
      <c r="AA14" s="12">
        <f t="shared" si="7"/>
        <v>1</v>
      </c>
      <c r="AB14" s="12">
        <f t="shared" si="7"/>
        <v>1</v>
      </c>
      <c r="AC14" s="12">
        <f t="shared" si="7"/>
        <v>1</v>
      </c>
      <c r="AD14" s="12">
        <f t="shared" si="7"/>
        <v>1</v>
      </c>
      <c r="AE14" s="12">
        <f t="shared" si="7"/>
        <v>1</v>
      </c>
      <c r="AF14" s="12">
        <f t="shared" si="7"/>
        <v>1</v>
      </c>
      <c r="AG14" s="12">
        <f t="shared" ref="AG14" si="8">IF(AG4=0,0,AG4/AG$4)</f>
        <v>1</v>
      </c>
    </row>
    <row r="15" spans="1:33" x14ac:dyDescent="0.25">
      <c r="A15" s="32" t="s">
        <v>3</v>
      </c>
      <c r="B15" s="38">
        <f t="shared" ref="B15:K15" si="9">IF(B5=0,0,B5/B$4)</f>
        <v>5.6434505105912254E-2</v>
      </c>
      <c r="C15" s="38">
        <f t="shared" si="9"/>
        <v>5.6803716863458913E-2</v>
      </c>
      <c r="D15" s="38">
        <f t="shared" si="9"/>
        <v>4.23644180897568E-2</v>
      </c>
      <c r="E15" s="38">
        <f t="shared" si="9"/>
        <v>4.693657394329271E-2</v>
      </c>
      <c r="F15" s="38">
        <f t="shared" si="9"/>
        <v>4.6096255164648645E-2</v>
      </c>
      <c r="G15" s="38">
        <f t="shared" si="9"/>
        <v>4.2806930221266665E-2</v>
      </c>
      <c r="H15" s="38">
        <f t="shared" si="9"/>
        <v>3.6242460823318799E-2</v>
      </c>
      <c r="I15" s="38">
        <f t="shared" si="9"/>
        <v>4.1959042253203856E-2</v>
      </c>
      <c r="J15" s="38">
        <f t="shared" si="9"/>
        <v>4.0168866040619991E-2</v>
      </c>
      <c r="K15" s="38">
        <f t="shared" si="9"/>
        <v>3.4275326491918334E-2</v>
      </c>
      <c r="L15" s="38">
        <f t="shared" ref="L15:AF15" si="10">IF(L5=0,0,L5/L$4)</f>
        <v>3.1549741209757988E-2</v>
      </c>
      <c r="M15" s="38">
        <f t="shared" si="10"/>
        <v>3.1715678781452261E-2</v>
      </c>
      <c r="N15" s="38">
        <f t="shared" si="10"/>
        <v>4.2731784826040564E-2</v>
      </c>
      <c r="O15" s="38">
        <f t="shared" si="10"/>
        <v>4.0185846654868927E-2</v>
      </c>
      <c r="P15" s="38">
        <f t="shared" si="10"/>
        <v>3.1188620465803469E-2</v>
      </c>
      <c r="Q15" s="38">
        <f t="shared" si="10"/>
        <v>2.7404090907468918E-2</v>
      </c>
      <c r="R15" s="38">
        <f t="shared" si="10"/>
        <v>2.240752640769755E-2</v>
      </c>
      <c r="S15" s="38">
        <f t="shared" si="10"/>
        <v>2.2041563681478561E-2</v>
      </c>
      <c r="T15" s="38">
        <f t="shared" si="10"/>
        <v>1.7407628856236947E-2</v>
      </c>
      <c r="U15" s="38">
        <f t="shared" si="10"/>
        <v>1.8316694432775116E-2</v>
      </c>
      <c r="V15" s="38">
        <f t="shared" si="10"/>
        <v>1.9804650415675137E-2</v>
      </c>
      <c r="W15" s="38">
        <f t="shared" si="10"/>
        <v>2.4715747537131138E-2</v>
      </c>
      <c r="X15" s="38">
        <f t="shared" si="10"/>
        <v>3.9731140386738986E-2</v>
      </c>
      <c r="Y15" s="38">
        <f t="shared" si="10"/>
        <v>2.5830728719803239E-2</v>
      </c>
      <c r="Z15" s="38">
        <f t="shared" si="10"/>
        <v>2.8354785372526808E-2</v>
      </c>
      <c r="AA15" s="38">
        <f t="shared" si="10"/>
        <v>2.5642365936631873E-2</v>
      </c>
      <c r="AB15" s="38">
        <f t="shared" si="10"/>
        <v>2.5131205729129746E-2</v>
      </c>
      <c r="AC15" s="38">
        <f t="shared" si="10"/>
        <v>2.5536720722391219E-2</v>
      </c>
      <c r="AD15" s="38">
        <f t="shared" si="10"/>
        <v>1.8203597680064861E-2</v>
      </c>
      <c r="AE15" s="38">
        <f t="shared" si="10"/>
        <v>1.7092994832953942E-2</v>
      </c>
      <c r="AF15" s="38">
        <f t="shared" si="10"/>
        <v>1.9887869339338674E-2</v>
      </c>
      <c r="AG15" s="38">
        <f t="shared" ref="AG15" si="11">IF(AG5=0,0,AG5/AG$4)</f>
        <v>1.5629987867624671E-2</v>
      </c>
    </row>
    <row r="16" spans="1:33" x14ac:dyDescent="0.25">
      <c r="A16" s="32" t="s">
        <v>48</v>
      </c>
      <c r="B16" s="38">
        <f t="shared" ref="B16:K16" si="12">IF(B6=0,0,B6/B$4)</f>
        <v>0.39312936096020507</v>
      </c>
      <c r="C16" s="38">
        <f t="shared" si="12"/>
        <v>0.39343545957021298</v>
      </c>
      <c r="D16" s="38">
        <f t="shared" si="12"/>
        <v>0.39995929767394334</v>
      </c>
      <c r="E16" s="38">
        <f t="shared" si="12"/>
        <v>0.39865802365353636</v>
      </c>
      <c r="F16" s="38">
        <f t="shared" si="12"/>
        <v>0.39965430669297292</v>
      </c>
      <c r="G16" s="38">
        <f t="shared" si="12"/>
        <v>0.40171730329705457</v>
      </c>
      <c r="H16" s="38">
        <f t="shared" si="12"/>
        <v>0.40756817757976316</v>
      </c>
      <c r="I16" s="38">
        <f t="shared" si="12"/>
        <v>0.40818896945412525</v>
      </c>
      <c r="J16" s="38">
        <f t="shared" si="12"/>
        <v>0.40114912388951018</v>
      </c>
      <c r="K16" s="38">
        <f t="shared" si="12"/>
        <v>0.39460408413335335</v>
      </c>
      <c r="L16" s="38">
        <f t="shared" ref="L16:AF16" si="13">IF(L6=0,0,L6/L$4)</f>
        <v>0.40267714146445199</v>
      </c>
      <c r="M16" s="38">
        <f t="shared" si="13"/>
        <v>0.40780219896893916</v>
      </c>
      <c r="N16" s="38">
        <f t="shared" si="13"/>
        <v>0.40663143327057694</v>
      </c>
      <c r="O16" s="38">
        <f t="shared" si="13"/>
        <v>0.40601773860513957</v>
      </c>
      <c r="P16" s="38">
        <f t="shared" si="13"/>
        <v>0.40439696029680156</v>
      </c>
      <c r="Q16" s="38">
        <f t="shared" si="13"/>
        <v>0.4089958970384921</v>
      </c>
      <c r="R16" s="38">
        <f t="shared" si="13"/>
        <v>0.39855697021495667</v>
      </c>
      <c r="S16" s="38">
        <f t="shared" si="13"/>
        <v>0.39074888158761933</v>
      </c>
      <c r="T16" s="38">
        <f t="shared" si="13"/>
        <v>0.34035781123389575</v>
      </c>
      <c r="U16" s="38">
        <f t="shared" si="13"/>
        <v>0.36372388267894767</v>
      </c>
      <c r="V16" s="38">
        <f t="shared" si="13"/>
        <v>0.37238165962304781</v>
      </c>
      <c r="W16" s="38">
        <f t="shared" si="13"/>
        <v>0.40562128010445531</v>
      </c>
      <c r="X16" s="38">
        <f t="shared" si="13"/>
        <v>0.39128474974480182</v>
      </c>
      <c r="Y16" s="38">
        <f t="shared" si="13"/>
        <v>0.40776072316411882</v>
      </c>
      <c r="Z16" s="38">
        <f t="shared" si="13"/>
        <v>0.40826682631685435</v>
      </c>
      <c r="AA16" s="38">
        <f t="shared" si="13"/>
        <v>0.44635299675538959</v>
      </c>
      <c r="AB16" s="38">
        <f t="shared" si="13"/>
        <v>0.45646373600048729</v>
      </c>
      <c r="AC16" s="38">
        <f t="shared" si="13"/>
        <v>0.44353201104885609</v>
      </c>
      <c r="AD16" s="38">
        <f t="shared" si="13"/>
        <v>0.42562994935576887</v>
      </c>
      <c r="AE16" s="38">
        <f t="shared" si="13"/>
        <v>0.38447400527657982</v>
      </c>
      <c r="AF16" s="38">
        <f t="shared" si="13"/>
        <v>0.39310911910954965</v>
      </c>
      <c r="AG16" s="38">
        <f t="shared" ref="AG16" si="14">IF(AG6=0,0,AG6/AG$4)</f>
        <v>0.43944557483680929</v>
      </c>
    </row>
    <row r="17" spans="1:33" x14ac:dyDescent="0.25">
      <c r="A17" s="32" t="s">
        <v>49</v>
      </c>
      <c r="B17" s="38">
        <f t="shared" ref="B17:K17" si="15">IF(B7=0,0,B7/B$4)</f>
        <v>0.55043613393388258</v>
      </c>
      <c r="C17" s="38">
        <f t="shared" si="15"/>
        <v>0.54976082356632805</v>
      </c>
      <c r="D17" s="38">
        <f t="shared" si="15"/>
        <v>0.55767628423629989</v>
      </c>
      <c r="E17" s="38">
        <f t="shared" si="15"/>
        <v>0.55440540240317093</v>
      </c>
      <c r="F17" s="38">
        <f t="shared" si="15"/>
        <v>0.55424943814237848</v>
      </c>
      <c r="G17" s="38">
        <f t="shared" si="15"/>
        <v>0.55547576648167885</v>
      </c>
      <c r="H17" s="38">
        <f t="shared" si="15"/>
        <v>0.55618936159691801</v>
      </c>
      <c r="I17" s="38">
        <f t="shared" si="15"/>
        <v>0.5498519882926709</v>
      </c>
      <c r="J17" s="38">
        <f t="shared" si="15"/>
        <v>0.55868201006986984</v>
      </c>
      <c r="K17" s="38">
        <f t="shared" si="15"/>
        <v>0.57112058937472843</v>
      </c>
      <c r="L17" s="38">
        <f t="shared" ref="L17:AF17" si="16">IF(L7=0,0,L7/L$4)</f>
        <v>0.56577311732578994</v>
      </c>
      <c r="M17" s="38">
        <f t="shared" si="16"/>
        <v>0.56048212224960858</v>
      </c>
      <c r="N17" s="38">
        <f t="shared" si="16"/>
        <v>0.5506367819033825</v>
      </c>
      <c r="O17" s="38">
        <f t="shared" si="16"/>
        <v>0.55379641473999142</v>
      </c>
      <c r="P17" s="38">
        <f t="shared" si="16"/>
        <v>0.56441441923739488</v>
      </c>
      <c r="Q17" s="38">
        <f t="shared" si="16"/>
        <v>0.56360001205403898</v>
      </c>
      <c r="R17" s="38">
        <f t="shared" si="16"/>
        <v>0.57903550337734588</v>
      </c>
      <c r="S17" s="38">
        <f t="shared" si="16"/>
        <v>0.58720955473090208</v>
      </c>
      <c r="T17" s="38">
        <f t="shared" si="16"/>
        <v>0.64223455990986733</v>
      </c>
      <c r="U17" s="38">
        <f t="shared" si="16"/>
        <v>0.61795942288827721</v>
      </c>
      <c r="V17" s="38">
        <f t="shared" si="16"/>
        <v>0.60781368996127716</v>
      </c>
      <c r="W17" s="38">
        <f t="shared" si="16"/>
        <v>0.56966297235841357</v>
      </c>
      <c r="X17" s="38">
        <f t="shared" si="16"/>
        <v>0.56898410986845915</v>
      </c>
      <c r="Y17" s="38">
        <f t="shared" si="16"/>
        <v>0.56640854811607788</v>
      </c>
      <c r="Z17" s="38">
        <f t="shared" si="16"/>
        <v>0.56337838831061893</v>
      </c>
      <c r="AA17" s="38">
        <f t="shared" si="16"/>
        <v>0.52800463730797864</v>
      </c>
      <c r="AB17" s="38">
        <f t="shared" si="16"/>
        <v>0.51840505827038297</v>
      </c>
      <c r="AC17" s="38">
        <f t="shared" si="16"/>
        <v>0.5309312682287527</v>
      </c>
      <c r="AD17" s="38">
        <f t="shared" si="16"/>
        <v>0.55616645296416622</v>
      </c>
      <c r="AE17" s="38">
        <f t="shared" si="16"/>
        <v>0.59843299989046628</v>
      </c>
      <c r="AF17" s="38">
        <f t="shared" si="16"/>
        <v>0.58700301155111168</v>
      </c>
      <c r="AG17" s="38">
        <f t="shared" ref="AG17" si="17">IF(AG7=0,0,AG7/AG$4)</f>
        <v>0.54492443729556606</v>
      </c>
    </row>
    <row r="18" spans="1:33" x14ac:dyDescent="0.25">
      <c r="A18" s="5" t="s">
        <v>21</v>
      </c>
      <c r="B18" s="13">
        <f t="shared" ref="B18:K18" si="18">IF(B8=0,0,B8/B$8)</f>
        <v>1</v>
      </c>
      <c r="C18" s="13">
        <f t="shared" si="18"/>
        <v>1</v>
      </c>
      <c r="D18" s="13">
        <f t="shared" si="18"/>
        <v>1</v>
      </c>
      <c r="E18" s="13">
        <f t="shared" si="18"/>
        <v>1</v>
      </c>
      <c r="F18" s="13">
        <f t="shared" si="18"/>
        <v>1</v>
      </c>
      <c r="G18" s="13">
        <f t="shared" si="18"/>
        <v>1</v>
      </c>
      <c r="H18" s="13">
        <f t="shared" si="18"/>
        <v>1</v>
      </c>
      <c r="I18" s="13">
        <f t="shared" si="18"/>
        <v>1</v>
      </c>
      <c r="J18" s="13">
        <f t="shared" si="18"/>
        <v>1</v>
      </c>
      <c r="K18" s="13">
        <f t="shared" si="18"/>
        <v>1</v>
      </c>
      <c r="L18" s="13">
        <f t="shared" ref="L18:AF18" si="19">IF(L8=0,0,L8/L$8)</f>
        <v>1</v>
      </c>
      <c r="M18" s="13">
        <f t="shared" si="19"/>
        <v>1</v>
      </c>
      <c r="N18" s="13">
        <f t="shared" si="19"/>
        <v>1</v>
      </c>
      <c r="O18" s="13">
        <f t="shared" si="19"/>
        <v>1</v>
      </c>
      <c r="P18" s="13">
        <f t="shared" si="19"/>
        <v>1</v>
      </c>
      <c r="Q18" s="13">
        <f t="shared" si="19"/>
        <v>1</v>
      </c>
      <c r="R18" s="13">
        <f t="shared" si="19"/>
        <v>1</v>
      </c>
      <c r="S18" s="13">
        <f t="shared" si="19"/>
        <v>1</v>
      </c>
      <c r="T18" s="13">
        <f t="shared" si="19"/>
        <v>1</v>
      </c>
      <c r="U18" s="13">
        <f t="shared" si="19"/>
        <v>1</v>
      </c>
      <c r="V18" s="13">
        <f t="shared" si="19"/>
        <v>1</v>
      </c>
      <c r="W18" s="13">
        <f t="shared" si="19"/>
        <v>1</v>
      </c>
      <c r="X18" s="13">
        <f t="shared" si="19"/>
        <v>1</v>
      </c>
      <c r="Y18" s="13">
        <f t="shared" si="19"/>
        <v>1</v>
      </c>
      <c r="Z18" s="13">
        <f t="shared" si="19"/>
        <v>1</v>
      </c>
      <c r="AA18" s="13">
        <f t="shared" si="19"/>
        <v>1</v>
      </c>
      <c r="AB18" s="13">
        <f t="shared" si="19"/>
        <v>1</v>
      </c>
      <c r="AC18" s="13">
        <f t="shared" si="19"/>
        <v>1</v>
      </c>
      <c r="AD18" s="13">
        <f t="shared" si="19"/>
        <v>1</v>
      </c>
      <c r="AE18" s="13">
        <f t="shared" si="19"/>
        <v>1</v>
      </c>
      <c r="AF18" s="13">
        <f t="shared" si="19"/>
        <v>1</v>
      </c>
      <c r="AG18" s="13">
        <f t="shared" ref="AG18" si="20">IF(AG8=0,0,AG8/AG$8)</f>
        <v>1</v>
      </c>
    </row>
    <row r="19" spans="1:33" x14ac:dyDescent="0.25">
      <c r="A19" s="34" t="s">
        <v>3</v>
      </c>
      <c r="B19" s="39">
        <f t="shared" ref="B19:K20" si="21">IF(B9=0,0,B9/B$8)</f>
        <v>4.6330612917377514E-2</v>
      </c>
      <c r="C19" s="39">
        <f t="shared" si="21"/>
        <v>4.6645051154704464E-2</v>
      </c>
      <c r="D19" s="39">
        <f t="shared" si="21"/>
        <v>3.4795614042645785E-2</v>
      </c>
      <c r="E19" s="39">
        <f t="shared" si="21"/>
        <v>3.866927237660827E-2</v>
      </c>
      <c r="F19" s="39">
        <f t="shared" si="21"/>
        <v>3.813991343742084E-2</v>
      </c>
      <c r="G19" s="39">
        <f t="shared" si="21"/>
        <v>3.5007971992446131E-2</v>
      </c>
      <c r="H19" s="39">
        <f t="shared" si="21"/>
        <v>3.0681289749374938E-2</v>
      </c>
      <c r="I19" s="39">
        <f t="shared" si="21"/>
        <v>3.5411849896488899E-2</v>
      </c>
      <c r="J19" s="39">
        <f t="shared" si="21"/>
        <v>3.3704612908017378E-2</v>
      </c>
      <c r="K19" s="39">
        <f t="shared" si="21"/>
        <v>2.9284458589849089E-2</v>
      </c>
      <c r="L19" s="39">
        <f t="shared" ref="L19:AF19" si="22">IF(L9=0,0,L9/L$8)</f>
        <v>2.7040753005421355E-2</v>
      </c>
      <c r="M19" s="39">
        <f t="shared" si="22"/>
        <v>2.1758904098327567E-2</v>
      </c>
      <c r="N19" s="39">
        <f t="shared" si="22"/>
        <v>2.503842284656704E-2</v>
      </c>
      <c r="O19" s="39">
        <f t="shared" si="22"/>
        <v>2.6652243906097096E-2</v>
      </c>
      <c r="P19" s="39">
        <f t="shared" si="22"/>
        <v>2.0698680189318277E-2</v>
      </c>
      <c r="Q19" s="39">
        <f t="shared" si="22"/>
        <v>1.6035281352566103E-2</v>
      </c>
      <c r="R19" s="39">
        <f t="shared" si="22"/>
        <v>2.938656719543329E-2</v>
      </c>
      <c r="S19" s="39">
        <f t="shared" si="22"/>
        <v>2.7591695250013318E-2</v>
      </c>
      <c r="T19" s="39">
        <f t="shared" si="22"/>
        <v>2.6969771191175107E-2</v>
      </c>
      <c r="U19" s="39">
        <f t="shared" si="22"/>
        <v>2.9622099019311982E-2</v>
      </c>
      <c r="V19" s="39">
        <f t="shared" si="22"/>
        <v>1.8659677011053411E-2</v>
      </c>
      <c r="W19" s="39">
        <f t="shared" si="22"/>
        <v>2.3182590652851106E-2</v>
      </c>
      <c r="X19" s="39">
        <f t="shared" si="22"/>
        <v>2.6394082375784039E-2</v>
      </c>
      <c r="Y19" s="39">
        <f t="shared" si="22"/>
        <v>2.1420059211538681E-2</v>
      </c>
      <c r="Z19" s="39">
        <f t="shared" si="22"/>
        <v>9.4544731202455129E-3</v>
      </c>
      <c r="AA19" s="39">
        <f t="shared" si="22"/>
        <v>5.764985362136643E-3</v>
      </c>
      <c r="AB19" s="39">
        <f t="shared" si="22"/>
        <v>2.7804441922161739E-3</v>
      </c>
      <c r="AC19" s="39">
        <f t="shared" si="22"/>
        <v>8.0707030578395893E-4</v>
      </c>
      <c r="AD19" s="39">
        <f t="shared" si="22"/>
        <v>6.8151010587379505E-4</v>
      </c>
      <c r="AE19" s="39">
        <f t="shared" si="22"/>
        <v>6.082462308928245E-4</v>
      </c>
      <c r="AF19" s="39">
        <f t="shared" si="22"/>
        <v>3.0777763346860674E-4</v>
      </c>
      <c r="AG19" s="39">
        <f t="shared" ref="AG19" si="23">IF(AG9=0,0,AG9/AG$8)</f>
        <v>2.6707736198398375E-4</v>
      </c>
    </row>
    <row r="20" spans="1:33" x14ac:dyDescent="0.25">
      <c r="A20" s="34" t="s">
        <v>48</v>
      </c>
      <c r="B20" s="39">
        <f t="shared" si="21"/>
        <v>0.1991879231572527</v>
      </c>
      <c r="C20" s="39">
        <f t="shared" si="21"/>
        <v>0.19866905971256965</v>
      </c>
      <c r="D20" s="39">
        <f t="shared" si="21"/>
        <v>0.20078876424973077</v>
      </c>
      <c r="E20" s="39">
        <f t="shared" si="21"/>
        <v>0.19984932586469409</v>
      </c>
      <c r="F20" s="39">
        <f t="shared" si="21"/>
        <v>0.20062176259593942</v>
      </c>
      <c r="G20" s="39">
        <f t="shared" si="21"/>
        <v>0.19886066713732059</v>
      </c>
      <c r="H20" s="39">
        <f t="shared" si="21"/>
        <v>0.19836411478408025</v>
      </c>
      <c r="I20" s="39">
        <f t="shared" si="21"/>
        <v>0.1979088435352741</v>
      </c>
      <c r="J20" s="39">
        <f t="shared" si="21"/>
        <v>0.19756855244315494</v>
      </c>
      <c r="K20" s="39">
        <f t="shared" si="21"/>
        <v>0.19556604010816431</v>
      </c>
      <c r="L20" s="39">
        <f t="shared" ref="L20:AF20" si="24">IF(L10=0,0,L10/L$8)</f>
        <v>0.19648254486016556</v>
      </c>
      <c r="M20" s="39">
        <f t="shared" si="24"/>
        <v>0.16158788129005805</v>
      </c>
      <c r="N20" s="39">
        <f t="shared" si="24"/>
        <v>0.17436240851344426</v>
      </c>
      <c r="O20" s="39">
        <f t="shared" si="24"/>
        <v>0.18110517666419412</v>
      </c>
      <c r="P20" s="39">
        <f t="shared" si="24"/>
        <v>0.13677286821927054</v>
      </c>
      <c r="Q20" s="39">
        <f t="shared" si="24"/>
        <v>0.16177796649548376</v>
      </c>
      <c r="R20" s="39">
        <f t="shared" si="24"/>
        <v>0.15946383501191497</v>
      </c>
      <c r="S20" s="39">
        <f t="shared" si="24"/>
        <v>0.126461126821905</v>
      </c>
      <c r="T20" s="39">
        <f t="shared" si="24"/>
        <v>0.13672043524276786</v>
      </c>
      <c r="U20" s="39">
        <f t="shared" si="24"/>
        <v>0.18299446818639492</v>
      </c>
      <c r="V20" s="39">
        <f t="shared" si="24"/>
        <v>0.12353505896736212</v>
      </c>
      <c r="W20" s="39">
        <f t="shared" si="24"/>
        <v>0.14945366618228043</v>
      </c>
      <c r="X20" s="39">
        <f t="shared" si="24"/>
        <v>0.17803543576229913</v>
      </c>
      <c r="Y20" s="39">
        <f t="shared" si="24"/>
        <v>0.17989743323873392</v>
      </c>
      <c r="Z20" s="39">
        <f t="shared" si="24"/>
        <v>0.15166548895264328</v>
      </c>
      <c r="AA20" s="39">
        <f t="shared" si="24"/>
        <v>0.1591730090462122</v>
      </c>
      <c r="AB20" s="39">
        <f t="shared" si="24"/>
        <v>0.13952765682707058</v>
      </c>
      <c r="AC20" s="39">
        <f t="shared" si="24"/>
        <v>0.13178773888722586</v>
      </c>
      <c r="AD20" s="39">
        <f t="shared" si="24"/>
        <v>0.13499371547858072</v>
      </c>
      <c r="AE20" s="39">
        <f t="shared" si="24"/>
        <v>9.9698379135796031E-2</v>
      </c>
      <c r="AF20" s="39">
        <f t="shared" si="24"/>
        <v>0.16459915029333405</v>
      </c>
      <c r="AG20" s="39">
        <f t="shared" ref="AG20" si="25">IF(AG10=0,0,AG10/AG$8)</f>
        <v>0.17575191009301633</v>
      </c>
    </row>
    <row r="21" spans="1:33" x14ac:dyDescent="0.25">
      <c r="A21" s="36" t="s">
        <v>49</v>
      </c>
      <c r="B21" s="40">
        <f t="shared" ref="B21:K21" si="26">IF(B11=0,0,B11/B$8)</f>
        <v>0.75448146392536986</v>
      </c>
      <c r="C21" s="40">
        <f t="shared" si="26"/>
        <v>0.75468588913272583</v>
      </c>
      <c r="D21" s="40">
        <f t="shared" si="26"/>
        <v>0.76441562170762334</v>
      </c>
      <c r="E21" s="40">
        <f t="shared" si="26"/>
        <v>0.7614814017586975</v>
      </c>
      <c r="F21" s="40">
        <f t="shared" si="26"/>
        <v>0.76123832396663971</v>
      </c>
      <c r="G21" s="40">
        <f t="shared" si="26"/>
        <v>0.76613136087023326</v>
      </c>
      <c r="H21" s="40">
        <f t="shared" si="26"/>
        <v>0.77095459546654477</v>
      </c>
      <c r="I21" s="40">
        <f t="shared" si="26"/>
        <v>0.76667930656823702</v>
      </c>
      <c r="J21" s="40">
        <f t="shared" si="26"/>
        <v>0.76872683464882763</v>
      </c>
      <c r="K21" s="40">
        <f t="shared" si="26"/>
        <v>0.77514950130198657</v>
      </c>
      <c r="L21" s="40">
        <f t="shared" ref="L21:AF21" si="27">IF(L11=0,0,L11/L$8)</f>
        <v>0.77647670213441311</v>
      </c>
      <c r="M21" s="40">
        <f t="shared" si="27"/>
        <v>0.81665321461161444</v>
      </c>
      <c r="N21" s="40">
        <f t="shared" si="27"/>
        <v>0.80059916863998859</v>
      </c>
      <c r="O21" s="40">
        <f t="shared" si="27"/>
        <v>0.79224257942970877</v>
      </c>
      <c r="P21" s="40">
        <f t="shared" si="27"/>
        <v>0.8425284515914111</v>
      </c>
      <c r="Q21" s="40">
        <f t="shared" si="27"/>
        <v>0.82218675215195014</v>
      </c>
      <c r="R21" s="40">
        <f t="shared" si="27"/>
        <v>0.81114959779265172</v>
      </c>
      <c r="S21" s="40">
        <f t="shared" si="27"/>
        <v>0.84594717792808172</v>
      </c>
      <c r="T21" s="40">
        <f t="shared" si="27"/>
        <v>0.83630979356605695</v>
      </c>
      <c r="U21" s="40">
        <f t="shared" si="27"/>
        <v>0.78738343279429313</v>
      </c>
      <c r="V21" s="40">
        <f t="shared" si="27"/>
        <v>0.85780526402158452</v>
      </c>
      <c r="W21" s="40">
        <f t="shared" si="27"/>
        <v>0.82736374316486849</v>
      </c>
      <c r="X21" s="40">
        <f t="shared" si="27"/>
        <v>0.79557048186191681</v>
      </c>
      <c r="Y21" s="40">
        <f t="shared" si="27"/>
        <v>0.79868250754972736</v>
      </c>
      <c r="Z21" s="40">
        <f t="shared" si="27"/>
        <v>0.83888003792711119</v>
      </c>
      <c r="AA21" s="40">
        <f t="shared" si="27"/>
        <v>0.83506200559165122</v>
      </c>
      <c r="AB21" s="40">
        <f t="shared" si="27"/>
        <v>0.85769189898071319</v>
      </c>
      <c r="AC21" s="40">
        <f t="shared" si="27"/>
        <v>0.86740519080699008</v>
      </c>
      <c r="AD21" s="40">
        <f t="shared" si="27"/>
        <v>0.86432477441554545</v>
      </c>
      <c r="AE21" s="40">
        <f t="shared" si="27"/>
        <v>0.89969337463331112</v>
      </c>
      <c r="AF21" s="40">
        <f t="shared" si="27"/>
        <v>0.83509307207319738</v>
      </c>
      <c r="AG21" s="40">
        <f t="shared" ref="AG21" si="28">IF(AG11=0,0,AG11/AG$8)</f>
        <v>0.82398101254499967</v>
      </c>
    </row>
    <row r="22" spans="1:33" x14ac:dyDescent="0.25">
      <c r="A22" s="20"/>
      <c r="B22" s="20"/>
      <c r="C22" s="20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x14ac:dyDescent="0.25">
      <c r="A23" s="24" t="s">
        <v>7</v>
      </c>
      <c r="B23" s="26">
        <f t="shared" ref="B23:K23" si="29">SUM(B24,B28)</f>
        <v>83.167528134551176</v>
      </c>
      <c r="C23" s="26">
        <f t="shared" si="29"/>
        <v>86.073201814253196</v>
      </c>
      <c r="D23" s="26">
        <f t="shared" si="29"/>
        <v>89.831818537159336</v>
      </c>
      <c r="E23" s="26">
        <f t="shared" si="29"/>
        <v>90.724549161531016</v>
      </c>
      <c r="F23" s="26">
        <f t="shared" si="29"/>
        <v>91.752032156070129</v>
      </c>
      <c r="G23" s="26">
        <f t="shared" si="29"/>
        <v>98.133410629285038</v>
      </c>
      <c r="H23" s="26">
        <f t="shared" si="29"/>
        <v>113.49562846253551</v>
      </c>
      <c r="I23" s="26">
        <f t="shared" si="29"/>
        <v>103.55705409958196</v>
      </c>
      <c r="J23" s="26">
        <f t="shared" si="29"/>
        <v>104.76266891584022</v>
      </c>
      <c r="K23" s="26">
        <f t="shared" si="29"/>
        <v>92.020401449769921</v>
      </c>
      <c r="L23" s="26">
        <f>SUM(L24,L28)</f>
        <v>97.455068578667166</v>
      </c>
      <c r="M23" s="26">
        <f t="shared" ref="M23:AF23" si="30">SUM(M24,M28)</f>
        <v>96.102682288169021</v>
      </c>
      <c r="N23" s="26">
        <f t="shared" si="30"/>
        <v>97.450148291647878</v>
      </c>
      <c r="O23" s="26">
        <f t="shared" si="30"/>
        <v>104.52672983991368</v>
      </c>
      <c r="P23" s="26">
        <f t="shared" si="30"/>
        <v>100.01157593537992</v>
      </c>
      <c r="Q23" s="26">
        <f t="shared" si="30"/>
        <v>117.52185123478687</v>
      </c>
      <c r="R23" s="26">
        <f t="shared" si="30"/>
        <v>142.96816169120746</v>
      </c>
      <c r="S23" s="26">
        <f t="shared" si="30"/>
        <v>152.92861162256204</v>
      </c>
      <c r="T23" s="26">
        <f t="shared" si="30"/>
        <v>156.41664314912526</v>
      </c>
      <c r="U23" s="26">
        <f t="shared" si="30"/>
        <v>137.9667750333254</v>
      </c>
      <c r="V23" s="26">
        <f t="shared" si="30"/>
        <v>141.35787245790817</v>
      </c>
      <c r="W23" s="26">
        <f t="shared" si="30"/>
        <v>150.65504819194211</v>
      </c>
      <c r="X23" s="26">
        <f t="shared" si="30"/>
        <v>150.94133644009241</v>
      </c>
      <c r="Y23" s="26">
        <f t="shared" si="30"/>
        <v>152.67380913905791</v>
      </c>
      <c r="Z23" s="26">
        <f t="shared" si="30"/>
        <v>166.57305001695244</v>
      </c>
      <c r="AA23" s="26">
        <f t="shared" si="30"/>
        <v>183.46309733243237</v>
      </c>
      <c r="AB23" s="26">
        <f t="shared" si="30"/>
        <v>185.79426134788156</v>
      </c>
      <c r="AC23" s="26">
        <f t="shared" si="30"/>
        <v>212.47473109424214</v>
      </c>
      <c r="AD23" s="26">
        <f t="shared" si="30"/>
        <v>253.50028657949139</v>
      </c>
      <c r="AE23" s="26">
        <f t="shared" si="30"/>
        <v>259.40232397804255</v>
      </c>
      <c r="AF23" s="26">
        <f t="shared" si="30"/>
        <v>104.49708595997369</v>
      </c>
      <c r="AG23" s="26">
        <f t="shared" ref="AG23" si="31">SUM(AG24,AG28)</f>
        <v>136.19558419403012</v>
      </c>
    </row>
    <row r="24" spans="1:33" x14ac:dyDescent="0.25">
      <c r="A24" s="3" t="s">
        <v>2</v>
      </c>
      <c r="B24" s="10">
        <f t="shared" ref="B24:K24" si="32">SUM(B25:B27)</f>
        <v>82.519096457241119</v>
      </c>
      <c r="C24" s="10">
        <f t="shared" si="32"/>
        <v>85.400191522223025</v>
      </c>
      <c r="D24" s="10">
        <f t="shared" si="32"/>
        <v>89.148727085660852</v>
      </c>
      <c r="E24" s="10">
        <f t="shared" si="32"/>
        <v>90.043024245617431</v>
      </c>
      <c r="F24" s="10">
        <f t="shared" si="32"/>
        <v>91.068577931351399</v>
      </c>
      <c r="G24" s="10">
        <f t="shared" si="32"/>
        <v>97.404478578520553</v>
      </c>
      <c r="H24" s="10">
        <f t="shared" si="32"/>
        <v>112.66177724645129</v>
      </c>
      <c r="I24" s="10">
        <f t="shared" si="32"/>
        <v>102.79265177010703</v>
      </c>
      <c r="J24" s="10">
        <f t="shared" si="32"/>
        <v>103.97621780814899</v>
      </c>
      <c r="K24" s="10">
        <f t="shared" si="32"/>
        <v>91.339568636019933</v>
      </c>
      <c r="L24" s="10">
        <f>SUM(L25:L27)</f>
        <v>96.715674431195396</v>
      </c>
      <c r="M24" s="10">
        <f t="shared" ref="M24:AF24" si="33">SUM(M25:M27)</f>
        <v>95.489045106024378</v>
      </c>
      <c r="N24" s="10">
        <f t="shared" si="33"/>
        <v>96.781621994926169</v>
      </c>
      <c r="O24" s="10">
        <f t="shared" si="33"/>
        <v>103.83594053825911</v>
      </c>
      <c r="P24" s="10">
        <f t="shared" si="33"/>
        <v>99.425172989872834</v>
      </c>
      <c r="Q24" s="10">
        <f t="shared" si="33"/>
        <v>116.81483248347305</v>
      </c>
      <c r="R24" s="10">
        <f t="shared" si="33"/>
        <v>141.96376376295217</v>
      </c>
      <c r="S24" s="10">
        <f t="shared" si="33"/>
        <v>151.61896939903289</v>
      </c>
      <c r="T24" s="10">
        <f t="shared" si="33"/>
        <v>154.9070210879635</v>
      </c>
      <c r="U24" s="10">
        <f t="shared" si="33"/>
        <v>136.51258163198293</v>
      </c>
      <c r="V24" s="10">
        <f t="shared" si="33"/>
        <v>139.55415351332101</v>
      </c>
      <c r="W24" s="10">
        <f t="shared" si="33"/>
        <v>148.80862438800267</v>
      </c>
      <c r="X24" s="10">
        <f t="shared" si="33"/>
        <v>149.17956528925754</v>
      </c>
      <c r="Y24" s="10">
        <f t="shared" si="33"/>
        <v>150.78258425443229</v>
      </c>
      <c r="Z24" s="10">
        <f t="shared" si="33"/>
        <v>164.43098706357728</v>
      </c>
      <c r="AA24" s="10">
        <f t="shared" si="33"/>
        <v>181.06780356987971</v>
      </c>
      <c r="AB24" s="10">
        <f t="shared" si="33"/>
        <v>183.33744049821036</v>
      </c>
      <c r="AC24" s="10">
        <f t="shared" si="33"/>
        <v>209.60010593156886</v>
      </c>
      <c r="AD24" s="10">
        <f t="shared" si="33"/>
        <v>250.31938576018513</v>
      </c>
      <c r="AE24" s="10">
        <f t="shared" si="33"/>
        <v>255.17994482314771</v>
      </c>
      <c r="AF24" s="10">
        <f t="shared" si="33"/>
        <v>100.82017093975315</v>
      </c>
      <c r="AG24" s="10">
        <f t="shared" ref="AG24" si="34">SUM(AG25:AG27)</f>
        <v>130.9688893872036</v>
      </c>
    </row>
    <row r="25" spans="1:33" x14ac:dyDescent="0.25">
      <c r="A25" s="32" t="s">
        <v>3</v>
      </c>
      <c r="B25" s="41">
        <v>12.218211098675066</v>
      </c>
      <c r="C25" s="41">
        <v>12.739992695445604</v>
      </c>
      <c r="D25" s="41">
        <v>10.191854455795101</v>
      </c>
      <c r="E25" s="41">
        <v>11.335652802129447</v>
      </c>
      <c r="F25" s="41">
        <v>11.296187393538371</v>
      </c>
      <c r="G25" s="41">
        <v>11.307363438449118</v>
      </c>
      <c r="H25" s="41">
        <v>11.346828847040197</v>
      </c>
      <c r="I25" s="41">
        <v>11.91436237766411</v>
      </c>
      <c r="J25" s="41">
        <v>11.358354143354404</v>
      </c>
      <c r="K25" s="41">
        <v>8.5273222669005957</v>
      </c>
      <c r="L25" s="41">
        <v>8.5357043005836548</v>
      </c>
      <c r="M25" s="41">
        <v>8.5440863342667175</v>
      </c>
      <c r="N25" s="41">
        <v>11.403407574400857</v>
      </c>
      <c r="O25" s="41">
        <v>11.414932870715065</v>
      </c>
      <c r="P25" s="41">
        <v>8.5699309381228197</v>
      </c>
      <c r="Q25" s="41">
        <v>8.7848112372881353</v>
      </c>
      <c r="R25" s="41">
        <v>8.5293103612382666</v>
      </c>
      <c r="S25" s="41">
        <v>9.1851272108453159</v>
      </c>
      <c r="T25" s="41">
        <v>8.7709076196154587</v>
      </c>
      <c r="U25" s="41">
        <v>8.0582640472163369</v>
      </c>
      <c r="V25" s="41">
        <v>8.4788184673993232</v>
      </c>
      <c r="W25" s="41">
        <v>9.9596528668875806</v>
      </c>
      <c r="X25" s="41">
        <v>13.649049529395283</v>
      </c>
      <c r="Y25" s="41">
        <v>10.32357016777245</v>
      </c>
      <c r="Z25" s="41">
        <v>10.681327724929318</v>
      </c>
      <c r="AA25" s="41">
        <v>9.2556356639163866</v>
      </c>
      <c r="AB25" s="41">
        <v>9.2084044063117823</v>
      </c>
      <c r="AC25" s="41">
        <v>10.321245937040329</v>
      </c>
      <c r="AD25" s="41">
        <v>9.2758557936223323</v>
      </c>
      <c r="AE25" s="41">
        <v>9.4843232645249476</v>
      </c>
      <c r="AF25" s="41">
        <v>4.741847597337288</v>
      </c>
      <c r="AG25" s="41">
        <v>4.6466917621934778</v>
      </c>
    </row>
    <row r="26" spans="1:33" x14ac:dyDescent="0.25">
      <c r="A26" s="32" t="s">
        <v>48</v>
      </c>
      <c r="B26" s="41">
        <v>37.168457005163795</v>
      </c>
      <c r="C26" s="41">
        <v>38.417323424444099</v>
      </c>
      <c r="D26" s="41">
        <v>41.746981385566059</v>
      </c>
      <c r="E26" s="41">
        <v>41.615830836832849</v>
      </c>
      <c r="F26" s="41">
        <v>42.178603713859637</v>
      </c>
      <c r="G26" s="41">
        <v>45.521963971117891</v>
      </c>
      <c r="H26" s="41">
        <v>53.568148009443455</v>
      </c>
      <c r="I26" s="41">
        <v>48.051016343704347</v>
      </c>
      <c r="J26" s="41">
        <v>48.970048920275048</v>
      </c>
      <c r="K26" s="41">
        <v>43.785687303560472</v>
      </c>
      <c r="L26" s="41">
        <v>46.623041339213778</v>
      </c>
      <c r="M26" s="41">
        <v>45.970224801862706</v>
      </c>
      <c r="N26" s="41">
        <v>45.141235885616297</v>
      </c>
      <c r="O26" s="41">
        <v>48.864345492937844</v>
      </c>
      <c r="P26" s="41">
        <v>48.036335312129737</v>
      </c>
      <c r="Q26" s="41">
        <v>57.450423335181988</v>
      </c>
      <c r="R26" s="41">
        <v>70.179508625455171</v>
      </c>
      <c r="S26" s="41">
        <v>70.662319344450566</v>
      </c>
      <c r="T26" s="41">
        <v>70.889715197310494</v>
      </c>
      <c r="U26" s="41">
        <v>65.405226928718548</v>
      </c>
      <c r="V26" s="41">
        <v>67.16051645758192</v>
      </c>
      <c r="W26" s="41">
        <v>71.04511488277214</v>
      </c>
      <c r="X26" s="41">
        <v>69.752357819403983</v>
      </c>
      <c r="Y26" s="41">
        <v>72.210677289171386</v>
      </c>
      <c r="Z26" s="41">
        <v>76.254483490764002</v>
      </c>
      <c r="AA26" s="41">
        <v>83.769963472848488</v>
      </c>
      <c r="AB26" s="41">
        <v>95.071710051901775</v>
      </c>
      <c r="AC26" s="41">
        <v>105.46357786867438</v>
      </c>
      <c r="AD26" s="41">
        <v>117.45456374003622</v>
      </c>
      <c r="AE26" s="41">
        <v>114.92884750310159</v>
      </c>
      <c r="AF26" s="41">
        <v>42.425002396056918</v>
      </c>
      <c r="AG26" s="41">
        <v>60.175751818918236</v>
      </c>
    </row>
    <row r="27" spans="1:33" x14ac:dyDescent="0.25">
      <c r="A27" s="32" t="s">
        <v>49</v>
      </c>
      <c r="B27" s="41">
        <v>33.132428353402254</v>
      </c>
      <c r="C27" s="41">
        <v>34.242875402333325</v>
      </c>
      <c r="D27" s="41">
        <v>37.209891244299691</v>
      </c>
      <c r="E27" s="41">
        <v>37.091540606655144</v>
      </c>
      <c r="F27" s="41">
        <v>37.593786823953401</v>
      </c>
      <c r="G27" s="41">
        <v>40.575151168953546</v>
      </c>
      <c r="H27" s="41">
        <v>47.746800389967639</v>
      </c>
      <c r="I27" s="41">
        <v>42.827273048738576</v>
      </c>
      <c r="J27" s="41">
        <v>43.647814744519543</v>
      </c>
      <c r="K27" s="41">
        <v>39.026559065558864</v>
      </c>
      <c r="L27" s="41">
        <v>41.556928791397972</v>
      </c>
      <c r="M27" s="41">
        <v>40.974733969894956</v>
      </c>
      <c r="N27" s="41">
        <v>40.236978534909014</v>
      </c>
      <c r="O27" s="41">
        <v>43.556662174606203</v>
      </c>
      <c r="P27" s="41">
        <v>42.818906739620267</v>
      </c>
      <c r="Q27" s="41">
        <v>50.579597911002935</v>
      </c>
      <c r="R27" s="41">
        <v>63.254944776258711</v>
      </c>
      <c r="S27" s="41">
        <v>71.771522843737031</v>
      </c>
      <c r="T27" s="41">
        <v>75.246398271037549</v>
      </c>
      <c r="U27" s="41">
        <v>63.049090656048023</v>
      </c>
      <c r="V27" s="41">
        <v>63.914818588339756</v>
      </c>
      <c r="W27" s="41">
        <v>67.803856638342936</v>
      </c>
      <c r="X27" s="41">
        <v>65.778157940458271</v>
      </c>
      <c r="Y27" s="41">
        <v>68.248336797488463</v>
      </c>
      <c r="Z27" s="41">
        <v>77.495175847883957</v>
      </c>
      <c r="AA27" s="41">
        <v>88.042204433114847</v>
      </c>
      <c r="AB27" s="41">
        <v>79.057326039996809</v>
      </c>
      <c r="AC27" s="41">
        <v>93.815282125854154</v>
      </c>
      <c r="AD27" s="41">
        <v>123.58896622652659</v>
      </c>
      <c r="AE27" s="41">
        <v>130.76677405552118</v>
      </c>
      <c r="AF27" s="41">
        <v>53.653320946358946</v>
      </c>
      <c r="AG27" s="41">
        <v>66.14644580609189</v>
      </c>
    </row>
    <row r="28" spans="1:33" x14ac:dyDescent="0.25">
      <c r="A28" s="5" t="s">
        <v>1</v>
      </c>
      <c r="B28" s="11">
        <f t="shared" ref="B28:K28" si="35">SUM(B29:B31)</f>
        <v>0.64843167731006357</v>
      </c>
      <c r="C28" s="11">
        <f t="shared" si="35"/>
        <v>0.67301029203016893</v>
      </c>
      <c r="D28" s="11">
        <f t="shared" si="35"/>
        <v>0.68309145149848893</v>
      </c>
      <c r="E28" s="11">
        <f t="shared" si="35"/>
        <v>0.68152491591358855</v>
      </c>
      <c r="F28" s="11">
        <f t="shared" si="35"/>
        <v>0.68345422471873118</v>
      </c>
      <c r="G28" s="11">
        <f t="shared" si="35"/>
        <v>0.72893205076449086</v>
      </c>
      <c r="H28" s="11">
        <f t="shared" si="35"/>
        <v>0.8338512160842082</v>
      </c>
      <c r="I28" s="11">
        <f t="shared" si="35"/>
        <v>0.76440232947493703</v>
      </c>
      <c r="J28" s="11">
        <f t="shared" si="35"/>
        <v>0.78645110769123527</v>
      </c>
      <c r="K28" s="11">
        <f t="shared" si="35"/>
        <v>0.68083281374998172</v>
      </c>
      <c r="L28" s="11">
        <f>SUM(L29:L31)</f>
        <v>0.73939414747177268</v>
      </c>
      <c r="M28" s="11">
        <f t="shared" ref="M28:AF28" si="36">SUM(M29:M31)</f>
        <v>0.61363718214464424</v>
      </c>
      <c r="N28" s="11">
        <f t="shared" si="36"/>
        <v>0.66852629672170627</v>
      </c>
      <c r="O28" s="11">
        <f t="shared" si="36"/>
        <v>0.69078930165457364</v>
      </c>
      <c r="P28" s="11">
        <f t="shared" si="36"/>
        <v>0.58640294550708338</v>
      </c>
      <c r="Q28" s="11">
        <f t="shared" si="36"/>
        <v>0.70701875131381042</v>
      </c>
      <c r="R28" s="11">
        <f t="shared" si="36"/>
        <v>1.0043979282552837</v>
      </c>
      <c r="S28" s="11">
        <f t="shared" si="36"/>
        <v>1.3096422235291447</v>
      </c>
      <c r="T28" s="11">
        <f t="shared" si="36"/>
        <v>1.5096220611617566</v>
      </c>
      <c r="U28" s="11">
        <f t="shared" si="36"/>
        <v>1.4541934013424667</v>
      </c>
      <c r="V28" s="11">
        <f t="shared" si="36"/>
        <v>1.8037189445871515</v>
      </c>
      <c r="W28" s="11">
        <f t="shared" si="36"/>
        <v>1.8464238039394458</v>
      </c>
      <c r="X28" s="11">
        <f t="shared" si="36"/>
        <v>1.7617711508348828</v>
      </c>
      <c r="Y28" s="11">
        <f t="shared" si="36"/>
        <v>1.8912248846256214</v>
      </c>
      <c r="Z28" s="11">
        <f t="shared" si="36"/>
        <v>2.1420629533751709</v>
      </c>
      <c r="AA28" s="11">
        <f t="shared" si="36"/>
        <v>2.3952937625526429</v>
      </c>
      <c r="AB28" s="11">
        <f t="shared" si="36"/>
        <v>2.4568208496712129</v>
      </c>
      <c r="AC28" s="11">
        <f t="shared" si="36"/>
        <v>2.8746251626732802</v>
      </c>
      <c r="AD28" s="11">
        <f t="shared" si="36"/>
        <v>3.1809008193062667</v>
      </c>
      <c r="AE28" s="11">
        <f t="shared" si="36"/>
        <v>4.2223791548948579</v>
      </c>
      <c r="AF28" s="11">
        <f t="shared" si="36"/>
        <v>3.6769150202205347</v>
      </c>
      <c r="AG28" s="11">
        <f t="shared" ref="AG28" si="37">SUM(AG29:AG31)</f>
        <v>5.2266948068265142</v>
      </c>
    </row>
    <row r="29" spans="1:33" x14ac:dyDescent="0.25">
      <c r="A29" s="34" t="s">
        <v>3</v>
      </c>
      <c r="B29" s="42">
        <v>0.15127483921961279</v>
      </c>
      <c r="C29" s="42">
        <v>0.15881258894017769</v>
      </c>
      <c r="D29" s="42">
        <v>0.12476275399555695</v>
      </c>
      <c r="E29" s="42">
        <v>0.13723902939511265</v>
      </c>
      <c r="F29" s="42">
        <v>0.13334019333275149</v>
      </c>
      <c r="G29" s="42">
        <v>0.13230050371612184</v>
      </c>
      <c r="H29" s="42">
        <v>0.13308027092859409</v>
      </c>
      <c r="I29" s="42">
        <v>0.13723902939511265</v>
      </c>
      <c r="J29" s="42">
        <v>0.13204058131196442</v>
      </c>
      <c r="K29" s="42">
        <v>9.6431211942399231E-2</v>
      </c>
      <c r="L29" s="42">
        <v>0.10162966002554744</v>
      </c>
      <c r="M29" s="42">
        <v>7.8496566055537911E-2</v>
      </c>
      <c r="N29" s="42">
        <v>8.7074005392732454E-2</v>
      </c>
      <c r="O29" s="42">
        <v>8.6814082988575042E-2</v>
      </c>
      <c r="P29" s="42">
        <v>6.4460756231037752E-2</v>
      </c>
      <c r="Q29" s="42">
        <v>5.3394698630136989E-2</v>
      </c>
      <c r="R29" s="42">
        <v>0.13346837305534917</v>
      </c>
      <c r="S29" s="42">
        <v>0.17615799916473315</v>
      </c>
      <c r="T29" s="42">
        <v>0.20535042211561552</v>
      </c>
      <c r="U29" s="42">
        <v>0.20566349517446411</v>
      </c>
      <c r="V29" s="42">
        <v>0.18665222900763362</v>
      </c>
      <c r="W29" s="42">
        <v>0.20595294537614653</v>
      </c>
      <c r="X29" s="42">
        <v>0.21213570422535213</v>
      </c>
      <c r="Y29" s="42">
        <v>0.18130283311167902</v>
      </c>
      <c r="Z29" s="42">
        <v>0.10537479004881237</v>
      </c>
      <c r="AA29" s="42">
        <v>7.0439988764394973E-2</v>
      </c>
      <c r="AB29" s="42">
        <v>3.4677335789460341E-2</v>
      </c>
      <c r="AC29" s="42">
        <v>1.2352173266993732E-2</v>
      </c>
      <c r="AD29" s="42">
        <v>1.1269616161616163E-2</v>
      </c>
      <c r="AE29" s="42">
        <v>1.3743995780590717E-2</v>
      </c>
      <c r="AF29" s="42">
        <v>4.1869326453315226E-3</v>
      </c>
      <c r="AG29" s="42">
        <v>4.5357674033711702E-3</v>
      </c>
    </row>
    <row r="30" spans="1:33" x14ac:dyDescent="0.25">
      <c r="A30" s="34" t="s">
        <v>48</v>
      </c>
      <c r="B30" s="42">
        <v>0.2085326730818203</v>
      </c>
      <c r="C30" s="42">
        <v>0.21525953350381452</v>
      </c>
      <c r="D30" s="42">
        <v>0.2336055164728896</v>
      </c>
      <c r="E30" s="42">
        <v>0.22810172158216707</v>
      </c>
      <c r="F30" s="42">
        <v>0.23054785264471042</v>
      </c>
      <c r="G30" s="42">
        <v>0.24950536837942136</v>
      </c>
      <c r="H30" s="42">
        <v>0.29353572750520157</v>
      </c>
      <c r="I30" s="42">
        <v>0.26295908922340977</v>
      </c>
      <c r="J30" s="42">
        <v>0.26907441687976813</v>
      </c>
      <c r="K30" s="42">
        <v>0.23482858200416126</v>
      </c>
      <c r="L30" s="42">
        <v>0.26662828581722475</v>
      </c>
      <c r="M30" s="42">
        <v>0.20180581265982611</v>
      </c>
      <c r="N30" s="42">
        <v>0.22993631987907459</v>
      </c>
      <c r="O30" s="42">
        <v>0.23115938541034625</v>
      </c>
      <c r="P30" s="42">
        <v>0.17306377267494177</v>
      </c>
      <c r="Q30" s="42">
        <v>0.21778650364650362</v>
      </c>
      <c r="R30" s="42">
        <v>0.33650283916057527</v>
      </c>
      <c r="S30" s="42">
        <v>0.39192565391053313</v>
      </c>
      <c r="T30" s="42">
        <v>0.50254941268399989</v>
      </c>
      <c r="U30" s="42">
        <v>0.60341077964681533</v>
      </c>
      <c r="V30" s="42">
        <v>0.63217387243401757</v>
      </c>
      <c r="W30" s="42">
        <v>0.70266387881482828</v>
      </c>
      <c r="X30" s="42">
        <v>0.72075015098104445</v>
      </c>
      <c r="Y30" s="42">
        <v>0.78044010952127651</v>
      </c>
      <c r="Z30" s="42">
        <v>0.83279984942503449</v>
      </c>
      <c r="AA30" s="42">
        <v>0.97274172182935015</v>
      </c>
      <c r="AB30" s="42">
        <v>0.93827516271751665</v>
      </c>
      <c r="AC30" s="42">
        <v>1.0684100877044964</v>
      </c>
      <c r="AD30" s="42">
        <v>1.1954695845226766</v>
      </c>
      <c r="AE30" s="42">
        <v>1.2636447305428387</v>
      </c>
      <c r="AF30" s="42">
        <v>1.4351025248753146</v>
      </c>
      <c r="AG30" s="42">
        <v>2.0598003022453057</v>
      </c>
    </row>
    <row r="31" spans="1:33" x14ac:dyDescent="0.25">
      <c r="A31" s="36" t="s">
        <v>49</v>
      </c>
      <c r="B31" s="43">
        <v>0.28862416500863042</v>
      </c>
      <c r="C31" s="43">
        <v>0.29893816958617669</v>
      </c>
      <c r="D31" s="43">
        <v>0.32472318103004233</v>
      </c>
      <c r="E31" s="43">
        <v>0.31618416493630885</v>
      </c>
      <c r="F31" s="43">
        <v>0.31956617874126919</v>
      </c>
      <c r="G31" s="43">
        <v>0.34712617866894768</v>
      </c>
      <c r="H31" s="43">
        <v>0.40723521765041254</v>
      </c>
      <c r="I31" s="43">
        <v>0.36420421085641463</v>
      </c>
      <c r="J31" s="43">
        <v>0.38533610949950275</v>
      </c>
      <c r="K31" s="43">
        <v>0.3495730198034212</v>
      </c>
      <c r="L31" s="43">
        <v>0.37113620162900057</v>
      </c>
      <c r="M31" s="43">
        <v>0.33333480342928018</v>
      </c>
      <c r="N31" s="43">
        <v>0.35151597144989916</v>
      </c>
      <c r="O31" s="43">
        <v>0.37281583325565243</v>
      </c>
      <c r="P31" s="43">
        <v>0.34887841660110386</v>
      </c>
      <c r="Q31" s="43">
        <v>0.43583754903716976</v>
      </c>
      <c r="R31" s="43">
        <v>0.53442671603935943</v>
      </c>
      <c r="S31" s="43">
        <v>0.74155857045387841</v>
      </c>
      <c r="T31" s="43">
        <v>0.80172222636214119</v>
      </c>
      <c r="U31" s="43">
        <v>0.64511912652118719</v>
      </c>
      <c r="V31" s="43">
        <v>0.98489284314550052</v>
      </c>
      <c r="W31" s="43">
        <v>0.93780697974847116</v>
      </c>
      <c r="X31" s="43">
        <v>0.82888529562848634</v>
      </c>
      <c r="Y31" s="43">
        <v>0.92948194199266598</v>
      </c>
      <c r="Z31" s="43">
        <v>1.2038883139013241</v>
      </c>
      <c r="AA31" s="43">
        <v>1.3521120519588978</v>
      </c>
      <c r="AB31" s="43">
        <v>1.4838683511642359</v>
      </c>
      <c r="AC31" s="43">
        <v>1.79386290170179</v>
      </c>
      <c r="AD31" s="43">
        <v>1.9741616186219737</v>
      </c>
      <c r="AE31" s="43">
        <v>2.9449904285714288</v>
      </c>
      <c r="AF31" s="43">
        <v>2.2376255626998884</v>
      </c>
      <c r="AG31" s="43">
        <v>3.1623587371778372</v>
      </c>
    </row>
    <row r="32" spans="1:33" x14ac:dyDescent="0.25">
      <c r="A32" s="20"/>
      <c r="B32" s="20"/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x14ac:dyDescent="0.25">
      <c r="A33" s="24" t="s">
        <v>22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x14ac:dyDescent="0.25">
      <c r="A34" s="3" t="s">
        <v>2</v>
      </c>
      <c r="B34" s="12">
        <f t="shared" ref="B34:K34" si="38">IF(B24=0,0,B24/B$24)</f>
        <v>1</v>
      </c>
      <c r="C34" s="12">
        <f t="shared" si="38"/>
        <v>1</v>
      </c>
      <c r="D34" s="12">
        <f t="shared" si="38"/>
        <v>1</v>
      </c>
      <c r="E34" s="12">
        <f t="shared" si="38"/>
        <v>1</v>
      </c>
      <c r="F34" s="12">
        <f t="shared" si="38"/>
        <v>1</v>
      </c>
      <c r="G34" s="12">
        <f t="shared" si="38"/>
        <v>1</v>
      </c>
      <c r="H34" s="12">
        <f t="shared" si="38"/>
        <v>1</v>
      </c>
      <c r="I34" s="12">
        <f t="shared" si="38"/>
        <v>1</v>
      </c>
      <c r="J34" s="12">
        <f t="shared" si="38"/>
        <v>1</v>
      </c>
      <c r="K34" s="12">
        <f t="shared" si="38"/>
        <v>1</v>
      </c>
      <c r="L34" s="12">
        <f t="shared" ref="L34:AF34" si="39">IF(L24=0,0,L24/L$24)</f>
        <v>1</v>
      </c>
      <c r="M34" s="12">
        <f t="shared" si="39"/>
        <v>1</v>
      </c>
      <c r="N34" s="12">
        <f t="shared" si="39"/>
        <v>1</v>
      </c>
      <c r="O34" s="12">
        <f t="shared" si="39"/>
        <v>1</v>
      </c>
      <c r="P34" s="12">
        <f t="shared" si="39"/>
        <v>1</v>
      </c>
      <c r="Q34" s="12">
        <f t="shared" si="39"/>
        <v>1</v>
      </c>
      <c r="R34" s="12">
        <f t="shared" si="39"/>
        <v>1</v>
      </c>
      <c r="S34" s="12">
        <f t="shared" si="39"/>
        <v>1</v>
      </c>
      <c r="T34" s="12">
        <f t="shared" si="39"/>
        <v>1</v>
      </c>
      <c r="U34" s="12">
        <f t="shared" si="39"/>
        <v>1</v>
      </c>
      <c r="V34" s="12">
        <f t="shared" si="39"/>
        <v>1</v>
      </c>
      <c r="W34" s="12">
        <f t="shared" si="39"/>
        <v>1</v>
      </c>
      <c r="X34" s="12">
        <f t="shared" si="39"/>
        <v>1</v>
      </c>
      <c r="Y34" s="12">
        <f t="shared" si="39"/>
        <v>1</v>
      </c>
      <c r="Z34" s="12">
        <f t="shared" si="39"/>
        <v>1</v>
      </c>
      <c r="AA34" s="12">
        <f t="shared" si="39"/>
        <v>1</v>
      </c>
      <c r="AB34" s="12">
        <f t="shared" si="39"/>
        <v>1</v>
      </c>
      <c r="AC34" s="12">
        <f t="shared" si="39"/>
        <v>1</v>
      </c>
      <c r="AD34" s="12">
        <f t="shared" si="39"/>
        <v>1</v>
      </c>
      <c r="AE34" s="12">
        <f t="shared" si="39"/>
        <v>1</v>
      </c>
      <c r="AF34" s="12">
        <f t="shared" si="39"/>
        <v>1</v>
      </c>
      <c r="AG34" s="12">
        <f t="shared" ref="AG34" si="40">IF(AG24=0,0,AG24/AG$24)</f>
        <v>1</v>
      </c>
    </row>
    <row r="35" spans="1:33" x14ac:dyDescent="0.25">
      <c r="A35" s="32" t="s">
        <v>3</v>
      </c>
      <c r="B35" s="38">
        <f t="shared" ref="B35:K35" si="41">IF(B25=0,0,B25/B$24)</f>
        <v>0.14806525547702976</v>
      </c>
      <c r="C35" s="38">
        <f t="shared" si="41"/>
        <v>0.14917990777726037</v>
      </c>
      <c r="D35" s="38">
        <f t="shared" si="41"/>
        <v>0.11432417252578374</v>
      </c>
      <c r="E35" s="38">
        <f t="shared" si="41"/>
        <v>0.12589151571817819</v>
      </c>
      <c r="F35" s="38">
        <f t="shared" si="41"/>
        <v>0.12404045006669122</v>
      </c>
      <c r="G35" s="38">
        <f t="shared" si="41"/>
        <v>0.11608668927203307</v>
      </c>
      <c r="H35" s="38">
        <f t="shared" si="41"/>
        <v>0.10071586943119706</v>
      </c>
      <c r="I35" s="38">
        <f t="shared" si="41"/>
        <v>0.11590675182025907</v>
      </c>
      <c r="J35" s="38">
        <f t="shared" si="41"/>
        <v>0.10923992411718797</v>
      </c>
      <c r="K35" s="38">
        <f t="shared" si="41"/>
        <v>9.3358468780175841E-2</v>
      </c>
      <c r="L35" s="38">
        <f t="shared" ref="L35:AF35" si="42">IF(L25=0,0,L25/L$24)</f>
        <v>8.8255645744951608E-2</v>
      </c>
      <c r="M35" s="38">
        <f t="shared" si="42"/>
        <v>8.9477136615828123E-2</v>
      </c>
      <c r="N35" s="38">
        <f t="shared" si="42"/>
        <v>0.11782616719317524</v>
      </c>
      <c r="O35" s="38">
        <f t="shared" si="42"/>
        <v>0.10993238768332964</v>
      </c>
      <c r="P35" s="38">
        <f t="shared" si="42"/>
        <v>8.6194780259479437E-2</v>
      </c>
      <c r="Q35" s="38">
        <f t="shared" si="42"/>
        <v>7.5202874930553096E-2</v>
      </c>
      <c r="R35" s="38">
        <f t="shared" si="42"/>
        <v>6.0080897654138793E-2</v>
      </c>
      <c r="S35" s="38">
        <f t="shared" si="42"/>
        <v>6.0580330068540245E-2</v>
      </c>
      <c r="T35" s="38">
        <f t="shared" si="42"/>
        <v>5.6620465347628914E-2</v>
      </c>
      <c r="U35" s="38">
        <f t="shared" si="42"/>
        <v>5.9029460514783805E-2</v>
      </c>
      <c r="V35" s="38">
        <f t="shared" si="42"/>
        <v>6.0756475202939662E-2</v>
      </c>
      <c r="W35" s="38">
        <f t="shared" si="42"/>
        <v>6.6929271793540968E-2</v>
      </c>
      <c r="X35" s="38">
        <f t="shared" si="42"/>
        <v>9.1494096412802428E-2</v>
      </c>
      <c r="Y35" s="38">
        <f t="shared" si="42"/>
        <v>6.8466595255804466E-2</v>
      </c>
      <c r="Z35" s="38">
        <f t="shared" si="42"/>
        <v>6.4959335923705064E-2</v>
      </c>
      <c r="AA35" s="38">
        <f t="shared" si="42"/>
        <v>5.1116959953315763E-2</v>
      </c>
      <c r="AB35" s="38">
        <f t="shared" si="42"/>
        <v>5.0226535187184909E-2</v>
      </c>
      <c r="AC35" s="38">
        <f t="shared" si="42"/>
        <v>4.9242560690356013E-2</v>
      </c>
      <c r="AD35" s="38">
        <f t="shared" si="42"/>
        <v>3.7056082434258335E-2</v>
      </c>
      <c r="AE35" s="38">
        <f t="shared" si="42"/>
        <v>3.7167196940566985E-2</v>
      </c>
      <c r="AF35" s="38">
        <f t="shared" si="42"/>
        <v>4.7032727212601745E-2</v>
      </c>
      <c r="AG35" s="38">
        <f t="shared" ref="AG35" si="43">IF(AG25=0,0,AG25/AG$24)</f>
        <v>3.5479355318160662E-2</v>
      </c>
    </row>
    <row r="36" spans="1:33" x14ac:dyDescent="0.25">
      <c r="A36" s="32" t="s">
        <v>48</v>
      </c>
      <c r="B36" s="38">
        <f t="shared" ref="B36:K36" si="44">IF(B26=0,0,B26/B$24)</f>
        <v>0.45042249128870865</v>
      </c>
      <c r="C36" s="38">
        <f t="shared" si="44"/>
        <v>0.44985055349023495</v>
      </c>
      <c r="D36" s="38">
        <f t="shared" si="44"/>
        <v>0.46828466036820016</v>
      </c>
      <c r="E36" s="38">
        <f t="shared" si="44"/>
        <v>0.46217717791568258</v>
      </c>
      <c r="F36" s="38">
        <f t="shared" si="44"/>
        <v>0.46315210659876976</v>
      </c>
      <c r="G36" s="38">
        <f t="shared" si="44"/>
        <v>0.46734980398690112</v>
      </c>
      <c r="H36" s="38">
        <f t="shared" si="44"/>
        <v>0.47547756940014707</v>
      </c>
      <c r="I36" s="38">
        <f t="shared" si="44"/>
        <v>0.46745575210151341</v>
      </c>
      <c r="J36" s="38">
        <f t="shared" si="44"/>
        <v>0.47097355484339504</v>
      </c>
      <c r="K36" s="38">
        <f t="shared" si="44"/>
        <v>0.47937260879830235</v>
      </c>
      <c r="L36" s="38">
        <f t="shared" ref="L36:AF36" si="45">IF(L26=0,0,L26/L$24)</f>
        <v>0.48206292944151391</v>
      </c>
      <c r="M36" s="38">
        <f t="shared" si="45"/>
        <v>0.48141883449374295</v>
      </c>
      <c r="N36" s="38">
        <f t="shared" si="45"/>
        <v>0.46642363452002128</v>
      </c>
      <c r="O36" s="38">
        <f t="shared" si="45"/>
        <v>0.47059183207314831</v>
      </c>
      <c r="P36" s="38">
        <f t="shared" si="45"/>
        <v>0.48314057564700019</v>
      </c>
      <c r="Q36" s="38">
        <f t="shared" si="45"/>
        <v>0.49180760793634715</v>
      </c>
      <c r="R36" s="38">
        <f t="shared" si="45"/>
        <v>0.49434804181889191</v>
      </c>
      <c r="S36" s="38">
        <f t="shared" si="45"/>
        <v>0.46605196978011704</v>
      </c>
      <c r="T36" s="38">
        <f t="shared" si="45"/>
        <v>0.45762751552142994</v>
      </c>
      <c r="U36" s="38">
        <f t="shared" si="45"/>
        <v>0.47911501010977181</v>
      </c>
      <c r="V36" s="38">
        <f t="shared" si="45"/>
        <v>0.48125057382237768</v>
      </c>
      <c r="W36" s="38">
        <f t="shared" si="45"/>
        <v>0.4774260576290898</v>
      </c>
      <c r="X36" s="38">
        <f t="shared" si="45"/>
        <v>0.46757314035709197</v>
      </c>
      <c r="Y36" s="38">
        <f t="shared" si="45"/>
        <v>0.47890595353719528</v>
      </c>
      <c r="Z36" s="38">
        <f t="shared" si="45"/>
        <v>0.46374764788877776</v>
      </c>
      <c r="AA36" s="38">
        <f t="shared" si="45"/>
        <v>0.46264416876586811</v>
      </c>
      <c r="AB36" s="38">
        <f t="shared" si="45"/>
        <v>0.5185613467361011</v>
      </c>
      <c r="AC36" s="38">
        <f t="shared" si="45"/>
        <v>0.50316567064668649</v>
      </c>
      <c r="AD36" s="38">
        <f t="shared" si="45"/>
        <v>0.469218807737735</v>
      </c>
      <c r="AE36" s="38">
        <f t="shared" si="45"/>
        <v>0.45038354241652084</v>
      </c>
      <c r="AF36" s="38">
        <f t="shared" si="45"/>
        <v>0.42079875485837764</v>
      </c>
      <c r="AG36" s="38">
        <f t="shared" ref="AG36" si="46">IF(AG26=0,0,AG26/AG$24)</f>
        <v>0.45946600066990984</v>
      </c>
    </row>
    <row r="37" spans="1:33" x14ac:dyDescent="0.25">
      <c r="A37" s="32" t="s">
        <v>49</v>
      </c>
      <c r="B37" s="38">
        <f t="shared" ref="B37:K37" si="47">IF(B27=0,0,B27/B$24)</f>
        <v>0.4015122532342616</v>
      </c>
      <c r="C37" s="38">
        <f t="shared" si="47"/>
        <v>0.40096953873250468</v>
      </c>
      <c r="D37" s="38">
        <f t="shared" si="47"/>
        <v>0.41739116710601609</v>
      </c>
      <c r="E37" s="38">
        <f t="shared" si="47"/>
        <v>0.41193130636613934</v>
      </c>
      <c r="F37" s="38">
        <f t="shared" si="47"/>
        <v>0.41280744333453911</v>
      </c>
      <c r="G37" s="38">
        <f t="shared" si="47"/>
        <v>0.41656350674106579</v>
      </c>
      <c r="H37" s="38">
        <f t="shared" si="47"/>
        <v>0.42380656116865584</v>
      </c>
      <c r="I37" s="38">
        <f t="shared" si="47"/>
        <v>0.41663749607822753</v>
      </c>
      <c r="J37" s="38">
        <f t="shared" si="47"/>
        <v>0.41978652103941705</v>
      </c>
      <c r="K37" s="38">
        <f t="shared" si="47"/>
        <v>0.42726892242152176</v>
      </c>
      <c r="L37" s="38">
        <f t="shared" ref="L37:AF37" si="48">IF(L27=0,0,L27/L$24)</f>
        <v>0.42968142481353455</v>
      </c>
      <c r="M37" s="38">
        <f t="shared" si="48"/>
        <v>0.42910402889042892</v>
      </c>
      <c r="N37" s="38">
        <f t="shared" si="48"/>
        <v>0.41575019828680343</v>
      </c>
      <c r="O37" s="38">
        <f t="shared" si="48"/>
        <v>0.41947578024352206</v>
      </c>
      <c r="P37" s="38">
        <f t="shared" si="48"/>
        <v>0.43066464409352023</v>
      </c>
      <c r="Q37" s="38">
        <f t="shared" si="48"/>
        <v>0.43298951713309974</v>
      </c>
      <c r="R37" s="38">
        <f t="shared" si="48"/>
        <v>0.44557106052696915</v>
      </c>
      <c r="S37" s="38">
        <f t="shared" si="48"/>
        <v>0.47336770015134289</v>
      </c>
      <c r="T37" s="38">
        <f t="shared" si="48"/>
        <v>0.48575201913094113</v>
      </c>
      <c r="U37" s="38">
        <f t="shared" si="48"/>
        <v>0.46185552937544427</v>
      </c>
      <c r="V37" s="38">
        <f t="shared" si="48"/>
        <v>0.45799295097468257</v>
      </c>
      <c r="W37" s="38">
        <f t="shared" si="48"/>
        <v>0.45564467057736913</v>
      </c>
      <c r="X37" s="38">
        <f t="shared" si="48"/>
        <v>0.44093276323010561</v>
      </c>
      <c r="Y37" s="38">
        <f t="shared" si="48"/>
        <v>0.45262745120700026</v>
      </c>
      <c r="Z37" s="38">
        <f t="shared" si="48"/>
        <v>0.47129301618751718</v>
      </c>
      <c r="AA37" s="38">
        <f t="shared" si="48"/>
        <v>0.48623887128081617</v>
      </c>
      <c r="AB37" s="38">
        <f t="shared" si="48"/>
        <v>0.431212118076714</v>
      </c>
      <c r="AC37" s="38">
        <f t="shared" si="48"/>
        <v>0.44759176866295747</v>
      </c>
      <c r="AD37" s="38">
        <f t="shared" si="48"/>
        <v>0.49372510982800677</v>
      </c>
      <c r="AE37" s="38">
        <f t="shared" si="48"/>
        <v>0.51244926064291219</v>
      </c>
      <c r="AF37" s="38">
        <f t="shared" si="48"/>
        <v>0.53216851792902053</v>
      </c>
      <c r="AG37" s="38">
        <f t="shared" ref="AG37" si="49">IF(AG27=0,0,AG27/AG$24)</f>
        <v>0.50505464401192957</v>
      </c>
    </row>
    <row r="38" spans="1:33" x14ac:dyDescent="0.25">
      <c r="A38" s="5" t="s">
        <v>1</v>
      </c>
      <c r="B38" s="13">
        <f t="shared" ref="B38:K38" si="50">IF(B28=0,0,B28/B$28)</f>
        <v>1</v>
      </c>
      <c r="C38" s="13">
        <f t="shared" si="50"/>
        <v>1</v>
      </c>
      <c r="D38" s="13">
        <f t="shared" si="50"/>
        <v>1</v>
      </c>
      <c r="E38" s="13">
        <f t="shared" si="50"/>
        <v>1</v>
      </c>
      <c r="F38" s="13">
        <f t="shared" si="50"/>
        <v>1</v>
      </c>
      <c r="G38" s="13">
        <f t="shared" si="50"/>
        <v>1</v>
      </c>
      <c r="H38" s="13">
        <f t="shared" si="50"/>
        <v>1</v>
      </c>
      <c r="I38" s="13">
        <f t="shared" si="50"/>
        <v>1</v>
      </c>
      <c r="J38" s="13">
        <f t="shared" si="50"/>
        <v>1</v>
      </c>
      <c r="K38" s="13">
        <f t="shared" si="50"/>
        <v>1</v>
      </c>
      <c r="L38" s="13">
        <f t="shared" ref="L38:AF38" si="51">IF(L28=0,0,L28/L$28)</f>
        <v>1</v>
      </c>
      <c r="M38" s="13">
        <f t="shared" si="51"/>
        <v>1</v>
      </c>
      <c r="N38" s="13">
        <f t="shared" si="51"/>
        <v>1</v>
      </c>
      <c r="O38" s="13">
        <f t="shared" si="51"/>
        <v>1</v>
      </c>
      <c r="P38" s="13">
        <f t="shared" si="51"/>
        <v>1</v>
      </c>
      <c r="Q38" s="13">
        <f t="shared" si="51"/>
        <v>1</v>
      </c>
      <c r="R38" s="13">
        <f t="shared" si="51"/>
        <v>1</v>
      </c>
      <c r="S38" s="13">
        <f t="shared" si="51"/>
        <v>1</v>
      </c>
      <c r="T38" s="13">
        <f t="shared" si="51"/>
        <v>1</v>
      </c>
      <c r="U38" s="13">
        <f t="shared" si="51"/>
        <v>1</v>
      </c>
      <c r="V38" s="13">
        <f t="shared" si="51"/>
        <v>1</v>
      </c>
      <c r="W38" s="13">
        <f t="shared" si="51"/>
        <v>1</v>
      </c>
      <c r="X38" s="13">
        <f t="shared" si="51"/>
        <v>1</v>
      </c>
      <c r="Y38" s="13">
        <f t="shared" si="51"/>
        <v>1</v>
      </c>
      <c r="Z38" s="13">
        <f t="shared" si="51"/>
        <v>1</v>
      </c>
      <c r="AA38" s="13">
        <f t="shared" si="51"/>
        <v>1</v>
      </c>
      <c r="AB38" s="13">
        <f t="shared" si="51"/>
        <v>1</v>
      </c>
      <c r="AC38" s="13">
        <f t="shared" si="51"/>
        <v>1</v>
      </c>
      <c r="AD38" s="13">
        <f t="shared" si="51"/>
        <v>1</v>
      </c>
      <c r="AE38" s="13">
        <f t="shared" si="51"/>
        <v>1</v>
      </c>
      <c r="AF38" s="13">
        <f t="shared" si="51"/>
        <v>1</v>
      </c>
      <c r="AG38" s="13">
        <f t="shared" ref="AG38" si="52">IF(AG28=0,0,AG28/AG$28)</f>
        <v>1</v>
      </c>
    </row>
    <row r="39" spans="1:33" x14ac:dyDescent="0.25">
      <c r="A39" s="34" t="s">
        <v>3</v>
      </c>
      <c r="B39" s="39">
        <f t="shared" ref="B39" si="53">IF(B29=0,0,B29/B$28)</f>
        <v>0.23329341318912308</v>
      </c>
      <c r="C39" s="39">
        <f t="shared" ref="C39:AF39" si="54">IF(C29=0,0,C29/C$28)</f>
        <v>0.23597349226430347</v>
      </c>
      <c r="D39" s="39">
        <f t="shared" si="54"/>
        <v>0.18264429121732748</v>
      </c>
      <c r="E39" s="39">
        <f t="shared" si="54"/>
        <v>0.20137052393916199</v>
      </c>
      <c r="F39" s="39">
        <f t="shared" si="54"/>
        <v>0.19509747472499175</v>
      </c>
      <c r="G39" s="39">
        <f t="shared" si="54"/>
        <v>0.18149908976751325</v>
      </c>
      <c r="H39" s="39">
        <f t="shared" si="54"/>
        <v>0.15959714198600475</v>
      </c>
      <c r="I39" s="39">
        <f t="shared" si="54"/>
        <v>0.17953769121737403</v>
      </c>
      <c r="J39" s="39">
        <f t="shared" si="54"/>
        <v>0.16789420222141035</v>
      </c>
      <c r="K39" s="39">
        <f t="shared" si="54"/>
        <v>0.14163713909625264</v>
      </c>
      <c r="L39" s="39">
        <f t="shared" si="54"/>
        <v>0.13744991135384566</v>
      </c>
      <c r="M39" s="39">
        <f t="shared" si="54"/>
        <v>0.12792015924001651</v>
      </c>
      <c r="N39" s="39">
        <f t="shared" si="54"/>
        <v>0.13024768931263084</v>
      </c>
      <c r="O39" s="39">
        <f t="shared" si="54"/>
        <v>0.12567375143280096</v>
      </c>
      <c r="P39" s="39">
        <f t="shared" si="54"/>
        <v>0.10992570334942001</v>
      </c>
      <c r="Q39" s="39">
        <f t="shared" si="54"/>
        <v>7.5520908789076427E-2</v>
      </c>
      <c r="R39" s="39">
        <f t="shared" si="54"/>
        <v>0.13288395893766325</v>
      </c>
      <c r="S39" s="39">
        <f t="shared" si="54"/>
        <v>0.1345084909449798</v>
      </c>
      <c r="T39" s="39">
        <f t="shared" si="54"/>
        <v>0.13602770348863638</v>
      </c>
      <c r="U39" s="39">
        <f t="shared" si="54"/>
        <v>0.14142788365330353</v>
      </c>
      <c r="V39" s="39">
        <f t="shared" si="54"/>
        <v>0.10348188090376573</v>
      </c>
      <c r="W39" s="39">
        <f t="shared" si="54"/>
        <v>0.11154153501310733</v>
      </c>
      <c r="X39" s="39">
        <f t="shared" si="54"/>
        <v>0.12041047676641969</v>
      </c>
      <c r="Y39" s="39">
        <f t="shared" si="54"/>
        <v>9.5865295864890718E-2</v>
      </c>
      <c r="Z39" s="39">
        <f t="shared" si="54"/>
        <v>4.9193134068621622E-2</v>
      </c>
      <c r="AA39" s="39">
        <f t="shared" si="54"/>
        <v>2.9407661751403601E-2</v>
      </c>
      <c r="AB39" s="39">
        <f t="shared" si="54"/>
        <v>1.411471894424092E-2</v>
      </c>
      <c r="AC39" s="39">
        <f t="shared" si="54"/>
        <v>4.2969683238654778E-3</v>
      </c>
      <c r="AD39" s="39">
        <f t="shared" si="54"/>
        <v>3.5429008327502618E-3</v>
      </c>
      <c r="AE39" s="39">
        <f t="shared" si="54"/>
        <v>3.255035911367121E-3</v>
      </c>
      <c r="AF39" s="39">
        <f t="shared" si="54"/>
        <v>1.1387080262410846E-3</v>
      </c>
      <c r="AG39" s="39">
        <f t="shared" ref="AG39" si="55">IF(AG29=0,0,AG29/AG$28)</f>
        <v>8.6780796870845932E-4</v>
      </c>
    </row>
    <row r="40" spans="1:33" x14ac:dyDescent="0.25">
      <c r="A40" s="34" t="s">
        <v>48</v>
      </c>
      <c r="B40" s="39">
        <f t="shared" ref="B40:AF40" si="56">IF(B30=0,0,B30/B$28)</f>
        <v>0.32159544386679506</v>
      </c>
      <c r="C40" s="39">
        <f t="shared" si="56"/>
        <v>0.31984582710388199</v>
      </c>
      <c r="D40" s="39">
        <f t="shared" si="56"/>
        <v>0.34198278423838008</v>
      </c>
      <c r="E40" s="39">
        <f t="shared" si="56"/>
        <v>0.33469315098538288</v>
      </c>
      <c r="F40" s="39">
        <f t="shared" si="56"/>
        <v>0.33732742341243133</v>
      </c>
      <c r="G40" s="39">
        <f t="shared" si="56"/>
        <v>0.34228892544612988</v>
      </c>
      <c r="H40" s="39">
        <f t="shared" si="56"/>
        <v>0.35202410435239834</v>
      </c>
      <c r="I40" s="39">
        <f t="shared" si="56"/>
        <v>0.34400613274430319</v>
      </c>
      <c r="J40" s="39">
        <f t="shared" si="56"/>
        <v>0.34213750129958254</v>
      </c>
      <c r="K40" s="39">
        <f t="shared" si="56"/>
        <v>0.34491372516365815</v>
      </c>
      <c r="L40" s="39">
        <f t="shared" si="56"/>
        <v>0.36060372769910737</v>
      </c>
      <c r="M40" s="39">
        <f t="shared" si="56"/>
        <v>0.32886829307591925</v>
      </c>
      <c r="N40" s="39">
        <f t="shared" si="56"/>
        <v>0.34394506395130237</v>
      </c>
      <c r="O40" s="39">
        <f t="shared" si="56"/>
        <v>0.33463081269017186</v>
      </c>
      <c r="P40" s="39">
        <f t="shared" si="56"/>
        <v>0.2951277342668997</v>
      </c>
      <c r="Q40" s="39">
        <f t="shared" si="56"/>
        <v>0.30803497536918795</v>
      </c>
      <c r="R40" s="39">
        <f t="shared" si="56"/>
        <v>0.3350294038789054</v>
      </c>
      <c r="S40" s="39">
        <f t="shared" si="56"/>
        <v>0.29926162036406828</v>
      </c>
      <c r="T40" s="39">
        <f t="shared" si="56"/>
        <v>0.33289750170797983</v>
      </c>
      <c r="U40" s="39">
        <f t="shared" si="56"/>
        <v>0.41494534295765956</v>
      </c>
      <c r="V40" s="39">
        <f t="shared" si="56"/>
        <v>0.35048357967915794</v>
      </c>
      <c r="W40" s="39">
        <f t="shared" si="56"/>
        <v>0.38055395371076595</v>
      </c>
      <c r="X40" s="39">
        <f t="shared" si="56"/>
        <v>0.40910543383542713</v>
      </c>
      <c r="Y40" s="39">
        <f t="shared" si="56"/>
        <v>0.4126638327708812</v>
      </c>
      <c r="Z40" s="39">
        <f t="shared" si="56"/>
        <v>0.38878402154933028</v>
      </c>
      <c r="AA40" s="39">
        <f t="shared" si="56"/>
        <v>0.40610539593803646</v>
      </c>
      <c r="AB40" s="39">
        <f t="shared" si="56"/>
        <v>0.38190621951253895</v>
      </c>
      <c r="AC40" s="39">
        <f t="shared" si="56"/>
        <v>0.37166935765319747</v>
      </c>
      <c r="AD40" s="39">
        <f t="shared" si="56"/>
        <v>0.37582736854505278</v>
      </c>
      <c r="AE40" s="39">
        <f t="shared" si="56"/>
        <v>0.29927315482266414</v>
      </c>
      <c r="AF40" s="39">
        <f t="shared" si="56"/>
        <v>0.39030070507020848</v>
      </c>
      <c r="AG40" s="39">
        <f t="shared" ref="AG40" si="57">IF(AG30=0,0,AG30/AG$28)</f>
        <v>0.39409232380567333</v>
      </c>
    </row>
    <row r="41" spans="1:33" x14ac:dyDescent="0.25">
      <c r="A41" s="36" t="s">
        <v>49</v>
      </c>
      <c r="B41" s="40">
        <f t="shared" ref="B41:AF41" si="58">IF(B31=0,0,B31/B$28)</f>
        <v>0.44511114294408177</v>
      </c>
      <c r="C41" s="40">
        <f t="shared" si="58"/>
        <v>0.44418068063181454</v>
      </c>
      <c r="D41" s="40">
        <f t="shared" si="58"/>
        <v>0.47537292454429236</v>
      </c>
      <c r="E41" s="40">
        <f t="shared" si="58"/>
        <v>0.46393632507545512</v>
      </c>
      <c r="F41" s="40">
        <f t="shared" si="58"/>
        <v>0.46757510186257678</v>
      </c>
      <c r="G41" s="40">
        <f t="shared" si="58"/>
        <v>0.47621198478635696</v>
      </c>
      <c r="H41" s="40">
        <f t="shared" si="58"/>
        <v>0.48837875366159694</v>
      </c>
      <c r="I41" s="40">
        <f t="shared" si="58"/>
        <v>0.4764561760383228</v>
      </c>
      <c r="J41" s="40">
        <f t="shared" si="58"/>
        <v>0.48996829647900714</v>
      </c>
      <c r="K41" s="40">
        <f t="shared" si="58"/>
        <v>0.5134491357400891</v>
      </c>
      <c r="L41" s="40">
        <f t="shared" si="58"/>
        <v>0.50194636094704714</v>
      </c>
      <c r="M41" s="40">
        <f t="shared" si="58"/>
        <v>0.54321154768406421</v>
      </c>
      <c r="N41" s="40">
        <f t="shared" si="58"/>
        <v>0.52580724673606671</v>
      </c>
      <c r="O41" s="40">
        <f t="shared" si="58"/>
        <v>0.53969543587702729</v>
      </c>
      <c r="P41" s="40">
        <f t="shared" si="58"/>
        <v>0.59494656238368027</v>
      </c>
      <c r="Q41" s="40">
        <f t="shared" si="58"/>
        <v>0.61644411584173553</v>
      </c>
      <c r="R41" s="40">
        <f t="shared" si="58"/>
        <v>0.53208663718343152</v>
      </c>
      <c r="S41" s="40">
        <f t="shared" si="58"/>
        <v>0.56622988869095192</v>
      </c>
      <c r="T41" s="40">
        <f t="shared" si="58"/>
        <v>0.53107479480338382</v>
      </c>
      <c r="U41" s="40">
        <f t="shared" si="58"/>
        <v>0.44362677338903689</v>
      </c>
      <c r="V41" s="40">
        <f t="shared" si="58"/>
        <v>0.54603453941707647</v>
      </c>
      <c r="W41" s="40">
        <f t="shared" si="58"/>
        <v>0.50790451127612679</v>
      </c>
      <c r="X41" s="40">
        <f t="shared" si="58"/>
        <v>0.47048408939815328</v>
      </c>
      <c r="Y41" s="40">
        <f t="shared" si="58"/>
        <v>0.49147087136422812</v>
      </c>
      <c r="Z41" s="40">
        <f t="shared" si="58"/>
        <v>0.56202284438204808</v>
      </c>
      <c r="AA41" s="40">
        <f t="shared" si="58"/>
        <v>0.56448694231055996</v>
      </c>
      <c r="AB41" s="40">
        <f t="shared" si="58"/>
        <v>0.60397906154322012</v>
      </c>
      <c r="AC41" s="40">
        <f t="shared" si="58"/>
        <v>0.62403367402293697</v>
      </c>
      <c r="AD41" s="40">
        <f t="shared" si="58"/>
        <v>0.62062973062219695</v>
      </c>
      <c r="AE41" s="40">
        <f t="shared" si="58"/>
        <v>0.69747180926596875</v>
      </c>
      <c r="AF41" s="40">
        <f t="shared" si="58"/>
        <v>0.60856058690355042</v>
      </c>
      <c r="AG41" s="40">
        <f t="shared" ref="AG41" si="59">IF(AG31=0,0,AG31/AG$28)</f>
        <v>0.60503986822561817</v>
      </c>
    </row>
    <row r="42" spans="1:33" x14ac:dyDescent="0.25">
      <c r="A42" s="20"/>
      <c r="B42" s="20"/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x14ac:dyDescent="0.25">
      <c r="A43" s="24" t="s">
        <v>42</v>
      </c>
      <c r="B43" s="27">
        <f t="shared" ref="B43:K43" si="60">SUM(B44,B48)</f>
        <v>87695</v>
      </c>
      <c r="C43" s="27">
        <f t="shared" si="60"/>
        <v>90968</v>
      </c>
      <c r="D43" s="27">
        <f t="shared" si="60"/>
        <v>88210</v>
      </c>
      <c r="E43" s="27">
        <f t="shared" si="60"/>
        <v>91336</v>
      </c>
      <c r="F43" s="27">
        <f t="shared" si="60"/>
        <v>91996</v>
      </c>
      <c r="G43" s="27">
        <f t="shared" si="60"/>
        <v>96715</v>
      </c>
      <c r="H43" s="27">
        <f t="shared" si="60"/>
        <v>108112</v>
      </c>
      <c r="I43" s="27">
        <f t="shared" si="60"/>
        <v>102015</v>
      </c>
      <c r="J43" s="27">
        <f t="shared" si="60"/>
        <v>101702</v>
      </c>
      <c r="K43" s="27">
        <f t="shared" si="60"/>
        <v>86182</v>
      </c>
      <c r="L43" s="27">
        <f>SUM(L44,L48)</f>
        <v>90232</v>
      </c>
      <c r="M43" s="27">
        <f t="shared" ref="M43:AF43" si="61">SUM(M44,M48)</f>
        <v>89131</v>
      </c>
      <c r="N43" s="27">
        <f t="shared" si="61"/>
        <v>96257</v>
      </c>
      <c r="O43" s="27">
        <f t="shared" si="61"/>
        <v>101474</v>
      </c>
      <c r="P43" s="27">
        <f t="shared" si="61"/>
        <v>91982</v>
      </c>
      <c r="Q43" s="27">
        <f t="shared" si="61"/>
        <v>104177</v>
      </c>
      <c r="R43" s="27">
        <f t="shared" si="61"/>
        <v>121454</v>
      </c>
      <c r="S43" s="27">
        <f t="shared" si="61"/>
        <v>126730</v>
      </c>
      <c r="T43" s="27">
        <f t="shared" si="61"/>
        <v>130340</v>
      </c>
      <c r="U43" s="27">
        <f t="shared" si="61"/>
        <v>118801</v>
      </c>
      <c r="V43" s="27">
        <f t="shared" si="61"/>
        <v>122132</v>
      </c>
      <c r="W43" s="27">
        <f t="shared" si="61"/>
        <v>132804</v>
      </c>
      <c r="X43" s="27">
        <f t="shared" si="61"/>
        <v>141446</v>
      </c>
      <c r="Y43" s="27">
        <f t="shared" si="61"/>
        <v>136322</v>
      </c>
      <c r="Z43" s="27">
        <f t="shared" si="61"/>
        <v>142638</v>
      </c>
      <c r="AA43" s="27">
        <f t="shared" si="61"/>
        <v>153013</v>
      </c>
      <c r="AB43" s="27">
        <f t="shared" si="61"/>
        <v>157295</v>
      </c>
      <c r="AC43" s="27">
        <f t="shared" si="61"/>
        <v>173637</v>
      </c>
      <c r="AD43" s="27">
        <f t="shared" si="61"/>
        <v>195013</v>
      </c>
      <c r="AE43" s="27">
        <f t="shared" si="61"/>
        <v>201546</v>
      </c>
      <c r="AF43" s="27">
        <f t="shared" si="61"/>
        <v>81608</v>
      </c>
      <c r="AG43" s="27">
        <f t="shared" ref="AG43" si="62">SUM(AG44,AG48)</f>
        <v>97856</v>
      </c>
    </row>
    <row r="44" spans="1:33" x14ac:dyDescent="0.25">
      <c r="A44" s="3" t="s">
        <v>2</v>
      </c>
      <c r="B44" s="4">
        <f t="shared" ref="B44:K44" si="63">SUM(B45:B47)</f>
        <v>86604</v>
      </c>
      <c r="C44" s="4">
        <f t="shared" si="63"/>
        <v>89831</v>
      </c>
      <c r="D44" s="4">
        <f t="shared" si="63"/>
        <v>87159</v>
      </c>
      <c r="E44" s="4">
        <f t="shared" si="63"/>
        <v>90251</v>
      </c>
      <c r="F44" s="4">
        <f t="shared" si="63"/>
        <v>90920</v>
      </c>
      <c r="G44" s="4">
        <f t="shared" si="63"/>
        <v>95596</v>
      </c>
      <c r="H44" s="4">
        <f t="shared" si="63"/>
        <v>106883</v>
      </c>
      <c r="I44" s="4">
        <f t="shared" si="63"/>
        <v>100845</v>
      </c>
      <c r="J44" s="4">
        <f t="shared" si="63"/>
        <v>100530</v>
      </c>
      <c r="K44" s="4">
        <f t="shared" si="63"/>
        <v>85224</v>
      </c>
      <c r="L44" s="4">
        <f>SUM(L45:L47)</f>
        <v>89189</v>
      </c>
      <c r="M44" s="4">
        <f t="shared" ref="M44:AF44" si="64">SUM(M45:M47)</f>
        <v>88306</v>
      </c>
      <c r="N44" s="4">
        <f t="shared" si="64"/>
        <v>95342</v>
      </c>
      <c r="O44" s="4">
        <f t="shared" si="64"/>
        <v>100546</v>
      </c>
      <c r="P44" s="4">
        <f t="shared" si="64"/>
        <v>91250</v>
      </c>
      <c r="Q44" s="4">
        <f t="shared" si="64"/>
        <v>103384</v>
      </c>
      <c r="R44" s="4">
        <f t="shared" si="64"/>
        <v>120217</v>
      </c>
      <c r="S44" s="4">
        <f t="shared" si="64"/>
        <v>125268</v>
      </c>
      <c r="T44" s="4">
        <f t="shared" si="64"/>
        <v>128679</v>
      </c>
      <c r="U44" s="4">
        <f t="shared" si="64"/>
        <v>117097</v>
      </c>
      <c r="V44" s="4">
        <f t="shared" si="64"/>
        <v>120473</v>
      </c>
      <c r="W44" s="4">
        <f t="shared" si="64"/>
        <v>131031</v>
      </c>
      <c r="X44" s="4">
        <f t="shared" si="64"/>
        <v>139663</v>
      </c>
      <c r="Y44" s="4">
        <f t="shared" si="64"/>
        <v>134511</v>
      </c>
      <c r="Z44" s="4">
        <f t="shared" si="64"/>
        <v>140928</v>
      </c>
      <c r="AA44" s="4">
        <f t="shared" si="64"/>
        <v>151179</v>
      </c>
      <c r="AB44" s="4">
        <f t="shared" si="64"/>
        <v>155615</v>
      </c>
      <c r="AC44" s="4">
        <f t="shared" si="64"/>
        <v>171802</v>
      </c>
      <c r="AD44" s="4">
        <f t="shared" si="64"/>
        <v>192979</v>
      </c>
      <c r="AE44" s="4">
        <f t="shared" si="64"/>
        <v>199406</v>
      </c>
      <c r="AF44" s="4">
        <f t="shared" si="64"/>
        <v>79474</v>
      </c>
      <c r="AG44" s="4">
        <f t="shared" ref="AG44" si="65">SUM(AG45:AG47)</f>
        <v>95123</v>
      </c>
    </row>
    <row r="45" spans="1:33" x14ac:dyDescent="0.25">
      <c r="A45" s="32" t="s">
        <v>3</v>
      </c>
      <c r="B45" s="33">
        <v>34984</v>
      </c>
      <c r="C45" s="33">
        <v>36478</v>
      </c>
      <c r="D45" s="33">
        <v>29182</v>
      </c>
      <c r="E45" s="33">
        <v>32457</v>
      </c>
      <c r="F45" s="33">
        <v>32344</v>
      </c>
      <c r="G45" s="33">
        <v>32376</v>
      </c>
      <c r="H45" s="33">
        <v>32489</v>
      </c>
      <c r="I45" s="33">
        <v>34114</v>
      </c>
      <c r="J45" s="33">
        <v>32522</v>
      </c>
      <c r="K45" s="33">
        <v>24416</v>
      </c>
      <c r="L45" s="33">
        <v>24440</v>
      </c>
      <c r="M45" s="33">
        <v>24464</v>
      </c>
      <c r="N45" s="33">
        <v>32651</v>
      </c>
      <c r="O45" s="33">
        <v>32684</v>
      </c>
      <c r="P45" s="33">
        <v>24538</v>
      </c>
      <c r="Q45" s="33">
        <v>24563</v>
      </c>
      <c r="R45" s="33">
        <v>24588</v>
      </c>
      <c r="S45" s="33">
        <v>26702</v>
      </c>
      <c r="T45" s="33">
        <v>25522</v>
      </c>
      <c r="U45" s="33">
        <v>23574</v>
      </c>
      <c r="V45" s="33">
        <v>23834</v>
      </c>
      <c r="W45" s="33">
        <v>27661</v>
      </c>
      <c r="X45" s="33">
        <v>36725</v>
      </c>
      <c r="Y45" s="33">
        <v>27673</v>
      </c>
      <c r="Z45" s="33">
        <v>28240</v>
      </c>
      <c r="AA45" s="33">
        <v>26916</v>
      </c>
      <c r="AB45" s="33">
        <v>27497</v>
      </c>
      <c r="AC45" s="33">
        <v>30226</v>
      </c>
      <c r="AD45" s="33">
        <v>27494</v>
      </c>
      <c r="AE45" s="33">
        <v>28302</v>
      </c>
      <c r="AF45" s="33">
        <v>14051</v>
      </c>
      <c r="AG45" s="33">
        <v>13563</v>
      </c>
    </row>
    <row r="46" spans="1:33" x14ac:dyDescent="0.25">
      <c r="A46" s="32" t="s">
        <v>48</v>
      </c>
      <c r="B46" s="33">
        <v>37976</v>
      </c>
      <c r="C46" s="33">
        <v>39252</v>
      </c>
      <c r="D46" s="33">
        <v>42654</v>
      </c>
      <c r="E46" s="33">
        <v>42520</v>
      </c>
      <c r="F46" s="33">
        <v>43095</v>
      </c>
      <c r="G46" s="33">
        <v>46511</v>
      </c>
      <c r="H46" s="33">
        <v>54732</v>
      </c>
      <c r="I46" s="33">
        <v>49095</v>
      </c>
      <c r="J46" s="33">
        <v>50034</v>
      </c>
      <c r="K46" s="33">
        <v>44737</v>
      </c>
      <c r="L46" s="33">
        <v>47636</v>
      </c>
      <c r="M46" s="33">
        <v>46969</v>
      </c>
      <c r="N46" s="33">
        <v>46122</v>
      </c>
      <c r="O46" s="33">
        <v>49926</v>
      </c>
      <c r="P46" s="33">
        <v>49080</v>
      </c>
      <c r="Q46" s="33">
        <v>57115</v>
      </c>
      <c r="R46" s="33">
        <v>66572</v>
      </c>
      <c r="S46" s="33">
        <v>64653</v>
      </c>
      <c r="T46" s="33">
        <v>65968</v>
      </c>
      <c r="U46" s="33">
        <v>61365</v>
      </c>
      <c r="V46" s="33">
        <v>63065</v>
      </c>
      <c r="W46" s="33">
        <v>66142</v>
      </c>
      <c r="X46" s="33">
        <v>66011</v>
      </c>
      <c r="Y46" s="33">
        <v>67978</v>
      </c>
      <c r="Z46" s="33">
        <v>69760</v>
      </c>
      <c r="AA46" s="33">
        <v>75290</v>
      </c>
      <c r="AB46" s="33">
        <v>82623</v>
      </c>
      <c r="AC46" s="33">
        <v>90438</v>
      </c>
      <c r="AD46" s="33">
        <v>100699</v>
      </c>
      <c r="AE46" s="33">
        <v>102227</v>
      </c>
      <c r="AF46" s="33">
        <v>37242</v>
      </c>
      <c r="AG46" s="33">
        <v>47925</v>
      </c>
    </row>
    <row r="47" spans="1:33" x14ac:dyDescent="0.25">
      <c r="A47" s="32" t="s">
        <v>49</v>
      </c>
      <c r="B47" s="33">
        <v>13644</v>
      </c>
      <c r="C47" s="33">
        <v>14101</v>
      </c>
      <c r="D47" s="33">
        <v>15323</v>
      </c>
      <c r="E47" s="33">
        <v>15274</v>
      </c>
      <c r="F47" s="33">
        <v>15481</v>
      </c>
      <c r="G47" s="33">
        <v>16709</v>
      </c>
      <c r="H47" s="33">
        <v>19662</v>
      </c>
      <c r="I47" s="33">
        <v>17636</v>
      </c>
      <c r="J47" s="33">
        <v>17974</v>
      </c>
      <c r="K47" s="33">
        <v>16071</v>
      </c>
      <c r="L47" s="33">
        <v>17113</v>
      </c>
      <c r="M47" s="33">
        <v>16873</v>
      </c>
      <c r="N47" s="33">
        <v>16569</v>
      </c>
      <c r="O47" s="33">
        <v>17936</v>
      </c>
      <c r="P47" s="33">
        <v>17632</v>
      </c>
      <c r="Q47" s="33">
        <v>21706</v>
      </c>
      <c r="R47" s="33">
        <v>29057</v>
      </c>
      <c r="S47" s="33">
        <v>33913</v>
      </c>
      <c r="T47" s="33">
        <v>37189</v>
      </c>
      <c r="U47" s="33">
        <v>32158</v>
      </c>
      <c r="V47" s="33">
        <v>33574</v>
      </c>
      <c r="W47" s="33">
        <v>37228</v>
      </c>
      <c r="X47" s="33">
        <v>36927</v>
      </c>
      <c r="Y47" s="33">
        <v>38860</v>
      </c>
      <c r="Z47" s="33">
        <v>42928</v>
      </c>
      <c r="AA47" s="33">
        <v>48973</v>
      </c>
      <c r="AB47" s="33">
        <v>45495</v>
      </c>
      <c r="AC47" s="33">
        <v>51138</v>
      </c>
      <c r="AD47" s="33">
        <v>64786</v>
      </c>
      <c r="AE47" s="33">
        <v>68877</v>
      </c>
      <c r="AF47" s="33">
        <v>28181</v>
      </c>
      <c r="AG47" s="33">
        <v>33635</v>
      </c>
    </row>
    <row r="48" spans="1:33" x14ac:dyDescent="0.25">
      <c r="A48" s="5" t="s">
        <v>1</v>
      </c>
      <c r="B48" s="6">
        <f t="shared" ref="B48:K48" si="66">SUM(B49:B51)</f>
        <v>1091</v>
      </c>
      <c r="C48" s="6">
        <f t="shared" si="66"/>
        <v>1137</v>
      </c>
      <c r="D48" s="6">
        <f t="shared" si="66"/>
        <v>1051</v>
      </c>
      <c r="E48" s="6">
        <f t="shared" si="66"/>
        <v>1085</v>
      </c>
      <c r="F48" s="6">
        <f t="shared" si="66"/>
        <v>1076</v>
      </c>
      <c r="G48" s="6">
        <f t="shared" si="66"/>
        <v>1119</v>
      </c>
      <c r="H48" s="6">
        <f t="shared" si="66"/>
        <v>1229</v>
      </c>
      <c r="I48" s="6">
        <f t="shared" si="66"/>
        <v>1170</v>
      </c>
      <c r="J48" s="6">
        <f t="shared" si="66"/>
        <v>1172</v>
      </c>
      <c r="K48" s="6">
        <f t="shared" si="66"/>
        <v>958</v>
      </c>
      <c r="L48" s="6">
        <f>SUM(L49:L51)</f>
        <v>1043</v>
      </c>
      <c r="M48" s="6">
        <f t="shared" ref="M48:AF48" si="67">SUM(M49:M51)</f>
        <v>825</v>
      </c>
      <c r="N48" s="6">
        <f t="shared" si="67"/>
        <v>915</v>
      </c>
      <c r="O48" s="6">
        <f t="shared" si="67"/>
        <v>928</v>
      </c>
      <c r="P48" s="6">
        <f t="shared" si="67"/>
        <v>732</v>
      </c>
      <c r="Q48" s="6">
        <f t="shared" si="67"/>
        <v>793</v>
      </c>
      <c r="R48" s="6">
        <f t="shared" si="67"/>
        <v>1237</v>
      </c>
      <c r="S48" s="6">
        <f t="shared" si="67"/>
        <v>1462</v>
      </c>
      <c r="T48" s="6">
        <f t="shared" si="67"/>
        <v>1661</v>
      </c>
      <c r="U48" s="6">
        <f t="shared" si="67"/>
        <v>1704</v>
      </c>
      <c r="V48" s="6">
        <f t="shared" si="67"/>
        <v>1659</v>
      </c>
      <c r="W48" s="6">
        <f t="shared" si="67"/>
        <v>1773</v>
      </c>
      <c r="X48" s="6">
        <f t="shared" si="67"/>
        <v>1783</v>
      </c>
      <c r="Y48" s="6">
        <f t="shared" si="67"/>
        <v>1811</v>
      </c>
      <c r="Z48" s="6">
        <f t="shared" si="67"/>
        <v>1710</v>
      </c>
      <c r="AA48" s="6">
        <f t="shared" si="67"/>
        <v>1834</v>
      </c>
      <c r="AB48" s="6">
        <f t="shared" si="67"/>
        <v>1680</v>
      </c>
      <c r="AC48" s="6">
        <f t="shared" si="67"/>
        <v>1835</v>
      </c>
      <c r="AD48" s="6">
        <f t="shared" si="67"/>
        <v>2034</v>
      </c>
      <c r="AE48" s="6">
        <f t="shared" si="67"/>
        <v>2140</v>
      </c>
      <c r="AF48" s="6">
        <f t="shared" si="67"/>
        <v>2134</v>
      </c>
      <c r="AG48" s="6">
        <f t="shared" ref="AG48" si="68">SUM(AG49:AG51)</f>
        <v>2733</v>
      </c>
    </row>
    <row r="49" spans="1:33" x14ac:dyDescent="0.25">
      <c r="A49" s="34" t="s">
        <v>3</v>
      </c>
      <c r="B49" s="35">
        <v>582</v>
      </c>
      <c r="C49" s="35">
        <v>611</v>
      </c>
      <c r="D49" s="35">
        <v>480</v>
      </c>
      <c r="E49" s="35">
        <v>528</v>
      </c>
      <c r="F49" s="35">
        <v>513</v>
      </c>
      <c r="G49" s="35">
        <v>509</v>
      </c>
      <c r="H49" s="35">
        <v>512</v>
      </c>
      <c r="I49" s="35">
        <v>528</v>
      </c>
      <c r="J49" s="35">
        <v>508</v>
      </c>
      <c r="K49" s="35">
        <v>371</v>
      </c>
      <c r="L49" s="35">
        <v>391</v>
      </c>
      <c r="M49" s="35">
        <v>302</v>
      </c>
      <c r="N49" s="35">
        <v>335</v>
      </c>
      <c r="O49" s="35">
        <v>334</v>
      </c>
      <c r="P49" s="35">
        <v>248</v>
      </c>
      <c r="Q49" s="35">
        <v>199</v>
      </c>
      <c r="R49" s="35">
        <v>505</v>
      </c>
      <c r="S49" s="35">
        <v>657</v>
      </c>
      <c r="T49" s="35">
        <v>748</v>
      </c>
      <c r="U49" s="35">
        <v>736</v>
      </c>
      <c r="V49" s="35">
        <v>622</v>
      </c>
      <c r="W49" s="35">
        <v>632</v>
      </c>
      <c r="X49" s="35">
        <v>591</v>
      </c>
      <c r="Y49" s="35">
        <v>515</v>
      </c>
      <c r="Z49" s="35">
        <v>302</v>
      </c>
      <c r="AA49" s="35">
        <v>230</v>
      </c>
      <c r="AB49" s="35">
        <v>120</v>
      </c>
      <c r="AC49" s="35">
        <v>43</v>
      </c>
      <c r="AD49" s="35">
        <v>41</v>
      </c>
      <c r="AE49" s="35">
        <v>53</v>
      </c>
      <c r="AF49" s="35">
        <v>16</v>
      </c>
      <c r="AG49" s="35">
        <v>17</v>
      </c>
    </row>
    <row r="50" spans="1:33" x14ac:dyDescent="0.25">
      <c r="A50" s="34" t="s">
        <v>48</v>
      </c>
      <c r="B50" s="35">
        <v>341</v>
      </c>
      <c r="C50" s="35">
        <v>352</v>
      </c>
      <c r="D50" s="35">
        <v>382</v>
      </c>
      <c r="E50" s="35">
        <v>373</v>
      </c>
      <c r="F50" s="35">
        <v>377</v>
      </c>
      <c r="G50" s="35">
        <v>408</v>
      </c>
      <c r="H50" s="35">
        <v>480</v>
      </c>
      <c r="I50" s="35">
        <v>430</v>
      </c>
      <c r="J50" s="35">
        <v>440</v>
      </c>
      <c r="K50" s="35">
        <v>384</v>
      </c>
      <c r="L50" s="35">
        <v>436</v>
      </c>
      <c r="M50" s="35">
        <v>330</v>
      </c>
      <c r="N50" s="35">
        <v>376</v>
      </c>
      <c r="O50" s="35">
        <v>378</v>
      </c>
      <c r="P50" s="35">
        <v>283</v>
      </c>
      <c r="Q50" s="35">
        <v>341</v>
      </c>
      <c r="R50" s="35">
        <v>472</v>
      </c>
      <c r="S50" s="35">
        <v>504</v>
      </c>
      <c r="T50" s="35">
        <v>640</v>
      </c>
      <c r="U50" s="35">
        <v>752</v>
      </c>
      <c r="V50" s="35">
        <v>764</v>
      </c>
      <c r="W50" s="35">
        <v>851</v>
      </c>
      <c r="X50" s="35">
        <v>904</v>
      </c>
      <c r="Y50" s="35">
        <v>989</v>
      </c>
      <c r="Z50" s="35">
        <v>1033</v>
      </c>
      <c r="AA50" s="35">
        <v>1198</v>
      </c>
      <c r="AB50" s="35">
        <v>1122</v>
      </c>
      <c r="AC50" s="35">
        <v>1275</v>
      </c>
      <c r="AD50" s="35">
        <v>1450</v>
      </c>
      <c r="AE50" s="35">
        <v>1522</v>
      </c>
      <c r="AF50" s="35">
        <v>1698</v>
      </c>
      <c r="AG50" s="35">
        <v>2142</v>
      </c>
    </row>
    <row r="51" spans="1:33" x14ac:dyDescent="0.25">
      <c r="A51" s="36" t="s">
        <v>49</v>
      </c>
      <c r="B51" s="37">
        <v>168</v>
      </c>
      <c r="C51" s="37">
        <v>174</v>
      </c>
      <c r="D51" s="37">
        <v>189</v>
      </c>
      <c r="E51" s="37">
        <v>184</v>
      </c>
      <c r="F51" s="37">
        <v>186</v>
      </c>
      <c r="G51" s="37">
        <v>202</v>
      </c>
      <c r="H51" s="37">
        <v>237</v>
      </c>
      <c r="I51" s="37">
        <v>212</v>
      </c>
      <c r="J51" s="37">
        <v>224</v>
      </c>
      <c r="K51" s="37">
        <v>203</v>
      </c>
      <c r="L51" s="37">
        <v>216</v>
      </c>
      <c r="M51" s="37">
        <v>193</v>
      </c>
      <c r="N51" s="37">
        <v>204</v>
      </c>
      <c r="O51" s="37">
        <v>216</v>
      </c>
      <c r="P51" s="37">
        <v>201</v>
      </c>
      <c r="Q51" s="37">
        <v>253</v>
      </c>
      <c r="R51" s="37">
        <v>260</v>
      </c>
      <c r="S51" s="37">
        <v>301</v>
      </c>
      <c r="T51" s="37">
        <v>273</v>
      </c>
      <c r="U51" s="37">
        <v>216</v>
      </c>
      <c r="V51" s="37">
        <v>273</v>
      </c>
      <c r="W51" s="37">
        <v>290</v>
      </c>
      <c r="X51" s="37">
        <v>288</v>
      </c>
      <c r="Y51" s="37">
        <v>307</v>
      </c>
      <c r="Z51" s="37">
        <v>375</v>
      </c>
      <c r="AA51" s="37">
        <v>406</v>
      </c>
      <c r="AB51" s="37">
        <v>438</v>
      </c>
      <c r="AC51" s="37">
        <v>517</v>
      </c>
      <c r="AD51" s="37">
        <v>543</v>
      </c>
      <c r="AE51" s="37">
        <v>565</v>
      </c>
      <c r="AF51" s="37">
        <v>420</v>
      </c>
      <c r="AG51" s="37">
        <v>574</v>
      </c>
    </row>
    <row r="52" spans="1:33" x14ac:dyDescent="0.25">
      <c r="A52" s="20"/>
      <c r="B52" s="20"/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x14ac:dyDescent="0.25">
      <c r="A53" s="24" t="s">
        <v>23</v>
      </c>
      <c r="B53" s="26">
        <f>IF(AND(B23=0,B43=0),0,IF(OR(B23=0,B43=0),1/0,1000000*B23/B43))</f>
        <v>948.37251992190181</v>
      </c>
      <c r="C53" s="26">
        <f t="shared" ref="C53:AF53" si="69">IF(AND(C23=0,C43=0),0,IF(OR(C23=0,C43=0),1/0,1000000*C23/C43))</f>
        <v>946.19208748409551</v>
      </c>
      <c r="D53" s="26">
        <f t="shared" si="69"/>
        <v>1018.3858807069419</v>
      </c>
      <c r="E53" s="26">
        <f t="shared" si="69"/>
        <v>993.3054782509746</v>
      </c>
      <c r="F53" s="26">
        <f t="shared" si="69"/>
        <v>997.34806030773211</v>
      </c>
      <c r="G53" s="26">
        <f t="shared" si="69"/>
        <v>1014.6658804661639</v>
      </c>
      <c r="H53" s="26">
        <f t="shared" si="69"/>
        <v>1049.7967705947119</v>
      </c>
      <c r="I53" s="26">
        <f t="shared" si="69"/>
        <v>1015.1159545123949</v>
      </c>
      <c r="J53" s="26">
        <f t="shared" si="69"/>
        <v>1030.0944810902463</v>
      </c>
      <c r="K53" s="26">
        <f t="shared" si="69"/>
        <v>1067.7450215795632</v>
      </c>
      <c r="L53" s="26">
        <f t="shared" si="69"/>
        <v>1080.0499665159496</v>
      </c>
      <c r="M53" s="26">
        <f t="shared" si="69"/>
        <v>1078.218378433643</v>
      </c>
      <c r="N53" s="26">
        <f t="shared" si="69"/>
        <v>1012.3954444003853</v>
      </c>
      <c r="O53" s="26">
        <f t="shared" si="69"/>
        <v>1030.0838622692875</v>
      </c>
      <c r="P53" s="26">
        <f t="shared" si="69"/>
        <v>1087.2950787695411</v>
      </c>
      <c r="Q53" s="26">
        <f t="shared" si="69"/>
        <v>1128.097864545791</v>
      </c>
      <c r="R53" s="26">
        <f t="shared" si="69"/>
        <v>1177.1383543663237</v>
      </c>
      <c r="S53" s="26">
        <f t="shared" si="69"/>
        <v>1206.7277804983985</v>
      </c>
      <c r="T53" s="26">
        <f t="shared" si="69"/>
        <v>1200.0663123302538</v>
      </c>
      <c r="U53" s="26">
        <f t="shared" si="69"/>
        <v>1161.3267147021104</v>
      </c>
      <c r="V53" s="26">
        <f t="shared" si="69"/>
        <v>1157.4187965308697</v>
      </c>
      <c r="W53" s="26">
        <f t="shared" si="69"/>
        <v>1134.4164949244159</v>
      </c>
      <c r="X53" s="26">
        <f t="shared" si="69"/>
        <v>1067.1304698619431</v>
      </c>
      <c r="Y53" s="26">
        <f t="shared" si="69"/>
        <v>1119.9498917200299</v>
      </c>
      <c r="Z53" s="26">
        <f t="shared" si="69"/>
        <v>1167.8027595518195</v>
      </c>
      <c r="AA53" s="26">
        <f t="shared" si="69"/>
        <v>1199.003335222709</v>
      </c>
      <c r="AB53" s="26">
        <f t="shared" si="69"/>
        <v>1181.1835172629872</v>
      </c>
      <c r="AC53" s="26">
        <f t="shared" si="69"/>
        <v>1223.671977137604</v>
      </c>
      <c r="AD53" s="26">
        <f t="shared" si="69"/>
        <v>1299.9148086511739</v>
      </c>
      <c r="AE53" s="26">
        <f t="shared" si="69"/>
        <v>1287.0626257928341</v>
      </c>
      <c r="AF53" s="26">
        <f t="shared" si="69"/>
        <v>1280.4760067637203</v>
      </c>
      <c r="AG53" s="26">
        <f t="shared" ref="AG53" si="70">IF(AND(AG23=0,AG43=0),0,IF(OR(AG23=0,AG43=0),1/0,1000000*AG23/AG43))</f>
        <v>1391.7959470449446</v>
      </c>
    </row>
    <row r="54" spans="1:33" x14ac:dyDescent="0.25">
      <c r="A54" s="3" t="s">
        <v>2</v>
      </c>
      <c r="B54" s="10">
        <f t="shared" ref="B54:AF54" si="71">IF(AND(B24=0,B44=0),0,IF(OR(B24=0,B44=0),1/0,1000000*B24/B44))</f>
        <v>952.83239177452674</v>
      </c>
      <c r="C54" s="10">
        <f t="shared" si="71"/>
        <v>950.67617550982425</v>
      </c>
      <c r="D54" s="10">
        <f t="shared" si="71"/>
        <v>1022.8287048458661</v>
      </c>
      <c r="E54" s="10">
        <f t="shared" si="71"/>
        <v>997.69558504191014</v>
      </c>
      <c r="F54" s="10">
        <f t="shared" si="71"/>
        <v>1001.6341611455279</v>
      </c>
      <c r="G54" s="10">
        <f t="shared" si="71"/>
        <v>1018.9179314879341</v>
      </c>
      <c r="H54" s="10">
        <f t="shared" si="71"/>
        <v>1054.0663833018468</v>
      </c>
      <c r="I54" s="10">
        <f t="shared" si="71"/>
        <v>1019.313320145838</v>
      </c>
      <c r="J54" s="10">
        <f t="shared" si="71"/>
        <v>1034.2804914766637</v>
      </c>
      <c r="K54" s="10">
        <f t="shared" si="71"/>
        <v>1071.7587608657177</v>
      </c>
      <c r="L54" s="10">
        <f t="shared" si="71"/>
        <v>1084.3901650561772</v>
      </c>
      <c r="M54" s="10">
        <f t="shared" si="71"/>
        <v>1081.3426619485017</v>
      </c>
      <c r="N54" s="10">
        <f t="shared" si="71"/>
        <v>1015.0995573296781</v>
      </c>
      <c r="O54" s="10">
        <f t="shared" si="71"/>
        <v>1032.7207500871154</v>
      </c>
      <c r="P54" s="10">
        <f t="shared" si="71"/>
        <v>1089.5909368753187</v>
      </c>
      <c r="Q54" s="10">
        <f t="shared" si="71"/>
        <v>1129.912099391328</v>
      </c>
      <c r="R54" s="10">
        <f t="shared" si="71"/>
        <v>1180.8959112517546</v>
      </c>
      <c r="S54" s="10">
        <f t="shared" si="71"/>
        <v>1210.3567503195779</v>
      </c>
      <c r="T54" s="10">
        <f t="shared" si="71"/>
        <v>1203.8251858342348</v>
      </c>
      <c r="U54" s="10">
        <f t="shared" si="71"/>
        <v>1165.8076776687953</v>
      </c>
      <c r="V54" s="10">
        <f t="shared" si="71"/>
        <v>1158.3853105120734</v>
      </c>
      <c r="W54" s="10">
        <f t="shared" si="71"/>
        <v>1135.6749501110628</v>
      </c>
      <c r="X54" s="10">
        <f t="shared" si="71"/>
        <v>1068.1394878332667</v>
      </c>
      <c r="Y54" s="10">
        <f t="shared" si="71"/>
        <v>1120.9684282655865</v>
      </c>
      <c r="Z54" s="10">
        <f t="shared" si="71"/>
        <v>1166.7730122018143</v>
      </c>
      <c r="AA54" s="10">
        <f t="shared" si="71"/>
        <v>1197.7047312780196</v>
      </c>
      <c r="AB54" s="10">
        <f t="shared" si="71"/>
        <v>1178.1476110799751</v>
      </c>
      <c r="AC54" s="10">
        <f t="shared" si="71"/>
        <v>1220.0096968112646</v>
      </c>
      <c r="AD54" s="10">
        <f t="shared" si="71"/>
        <v>1297.1327748624726</v>
      </c>
      <c r="AE54" s="10">
        <f t="shared" si="71"/>
        <v>1279.7004344059242</v>
      </c>
      <c r="AF54" s="10">
        <f t="shared" si="71"/>
        <v>1268.5931366201924</v>
      </c>
      <c r="AG54" s="10">
        <f t="shared" ref="AG54" si="72">IF(AND(AG24=0,AG44=0),0,IF(OR(AG24=0,AG44=0),1/0,1000000*AG24/AG44))</f>
        <v>1376.8372463778855</v>
      </c>
    </row>
    <row r="55" spans="1:33" x14ac:dyDescent="0.25">
      <c r="A55" s="32" t="s">
        <v>3</v>
      </c>
      <c r="B55" s="41">
        <f t="shared" ref="B55:AF55" si="73">IF(AND(B25=0,B45=0),0,IF(OR(B25=0,B45=0),1/0,1000000*B25/B45))</f>
        <v>349.25140346086971</v>
      </c>
      <c r="C55" s="41">
        <f t="shared" si="73"/>
        <v>349.25140346086971</v>
      </c>
      <c r="D55" s="41">
        <f t="shared" si="73"/>
        <v>349.25140346086971</v>
      </c>
      <c r="E55" s="41">
        <f t="shared" si="73"/>
        <v>349.25140346086971</v>
      </c>
      <c r="F55" s="41">
        <f t="shared" si="73"/>
        <v>349.25140346086971</v>
      </c>
      <c r="G55" s="41">
        <f t="shared" si="73"/>
        <v>349.25140346086971</v>
      </c>
      <c r="H55" s="41">
        <f t="shared" si="73"/>
        <v>349.25140346086971</v>
      </c>
      <c r="I55" s="41">
        <f t="shared" si="73"/>
        <v>349.25140346086971</v>
      </c>
      <c r="J55" s="41">
        <f t="shared" si="73"/>
        <v>349.25140346086971</v>
      </c>
      <c r="K55" s="41">
        <f t="shared" si="73"/>
        <v>349.25140346086971</v>
      </c>
      <c r="L55" s="41">
        <f t="shared" si="73"/>
        <v>349.25140346086965</v>
      </c>
      <c r="M55" s="41">
        <f t="shared" si="73"/>
        <v>349.25140346086971</v>
      </c>
      <c r="N55" s="41">
        <f t="shared" si="73"/>
        <v>349.25140346086971</v>
      </c>
      <c r="O55" s="41">
        <f t="shared" si="73"/>
        <v>349.25140346086971</v>
      </c>
      <c r="P55" s="41">
        <f t="shared" si="73"/>
        <v>349.25140346086965</v>
      </c>
      <c r="Q55" s="41">
        <f t="shared" si="73"/>
        <v>357.64406779661022</v>
      </c>
      <c r="R55" s="41">
        <f t="shared" si="73"/>
        <v>346.88914760201186</v>
      </c>
      <c r="S55" s="41">
        <f t="shared" si="73"/>
        <v>343.98648830968898</v>
      </c>
      <c r="T55" s="41">
        <f t="shared" si="73"/>
        <v>343.6606699951202</v>
      </c>
      <c r="U55" s="41">
        <f t="shared" si="73"/>
        <v>341.82845708052673</v>
      </c>
      <c r="V55" s="41">
        <f t="shared" si="73"/>
        <v>355.74467010989861</v>
      </c>
      <c r="W55" s="41">
        <f t="shared" si="73"/>
        <v>360.0612004948332</v>
      </c>
      <c r="X55" s="41">
        <f t="shared" si="73"/>
        <v>371.65553517754341</v>
      </c>
      <c r="Y55" s="41">
        <f t="shared" si="73"/>
        <v>373.05569211044877</v>
      </c>
      <c r="Z55" s="41">
        <f t="shared" si="73"/>
        <v>378.2339845938144</v>
      </c>
      <c r="AA55" s="41">
        <f t="shared" si="73"/>
        <v>343.87114221713432</v>
      </c>
      <c r="AB55" s="41">
        <f t="shared" si="73"/>
        <v>334.8876025134299</v>
      </c>
      <c r="AC55" s="41">
        <f t="shared" si="73"/>
        <v>341.46913045193969</v>
      </c>
      <c r="AD55" s="41">
        <f t="shared" si="73"/>
        <v>337.37745666772139</v>
      </c>
      <c r="AE55" s="41">
        <f t="shared" si="73"/>
        <v>335.11141490088858</v>
      </c>
      <c r="AF55" s="41">
        <f t="shared" si="73"/>
        <v>337.47403012862344</v>
      </c>
      <c r="AG55" s="41">
        <f t="shared" ref="AG55" si="74">IF(AND(AG25=0,AG45=0),0,IF(OR(AG25=0,AG45=0),1/0,1000000*AG25/AG45))</f>
        <v>342.60058705253095</v>
      </c>
    </row>
    <row r="56" spans="1:33" x14ac:dyDescent="0.25">
      <c r="A56" s="32" t="s">
        <v>48</v>
      </c>
      <c r="B56" s="41">
        <f t="shared" ref="B56:AF56" si="75">IF(AND(B26=0,B46=0),0,IF(OR(B26=0,B46=0),1/0,1000000*B26/B46))</f>
        <v>978.735438307452</v>
      </c>
      <c r="C56" s="41">
        <f t="shared" si="75"/>
        <v>978.73543830745189</v>
      </c>
      <c r="D56" s="41">
        <f t="shared" si="75"/>
        <v>978.735438307452</v>
      </c>
      <c r="E56" s="41">
        <f t="shared" si="75"/>
        <v>978.73543830745177</v>
      </c>
      <c r="F56" s="41">
        <f t="shared" si="75"/>
        <v>978.73543830745189</v>
      </c>
      <c r="G56" s="41">
        <f t="shared" si="75"/>
        <v>978.73543830745177</v>
      </c>
      <c r="H56" s="41">
        <f t="shared" si="75"/>
        <v>978.73543830745189</v>
      </c>
      <c r="I56" s="41">
        <f t="shared" si="75"/>
        <v>978.73543830745189</v>
      </c>
      <c r="J56" s="41">
        <f t="shared" si="75"/>
        <v>978.73543830745189</v>
      </c>
      <c r="K56" s="41">
        <f t="shared" si="75"/>
        <v>978.73543830745189</v>
      </c>
      <c r="L56" s="41">
        <f t="shared" si="75"/>
        <v>978.735438307452</v>
      </c>
      <c r="M56" s="41">
        <f t="shared" si="75"/>
        <v>978.73543830745189</v>
      </c>
      <c r="N56" s="41">
        <f t="shared" si="75"/>
        <v>978.73543830745189</v>
      </c>
      <c r="O56" s="41">
        <f t="shared" si="75"/>
        <v>978.73543830745189</v>
      </c>
      <c r="P56" s="41">
        <f t="shared" si="75"/>
        <v>978.73543830745189</v>
      </c>
      <c r="Q56" s="41">
        <f t="shared" si="75"/>
        <v>1005.8727713417139</v>
      </c>
      <c r="R56" s="41">
        <f t="shared" si="75"/>
        <v>1054.1895785834161</v>
      </c>
      <c r="S56" s="41">
        <f t="shared" si="75"/>
        <v>1092.9472622221795</v>
      </c>
      <c r="T56" s="41">
        <f t="shared" si="75"/>
        <v>1074.6076157729581</v>
      </c>
      <c r="U56" s="41">
        <f t="shared" si="75"/>
        <v>1065.8392720397383</v>
      </c>
      <c r="V56" s="41">
        <f t="shared" si="75"/>
        <v>1064.9411949192408</v>
      </c>
      <c r="W56" s="41">
        <f t="shared" si="75"/>
        <v>1074.1301273437775</v>
      </c>
      <c r="X56" s="41">
        <f t="shared" si="75"/>
        <v>1056.677793389041</v>
      </c>
      <c r="Y56" s="41">
        <f t="shared" si="75"/>
        <v>1062.2653989404128</v>
      </c>
      <c r="Z56" s="41">
        <f t="shared" si="75"/>
        <v>1093.0975271038419</v>
      </c>
      <c r="AA56" s="41">
        <f t="shared" si="75"/>
        <v>1112.6306743637733</v>
      </c>
      <c r="AB56" s="41">
        <f t="shared" si="75"/>
        <v>1150.6688216586394</v>
      </c>
      <c r="AC56" s="41">
        <f t="shared" si="75"/>
        <v>1166.1423059850326</v>
      </c>
      <c r="AD56" s="41">
        <f t="shared" si="75"/>
        <v>1166.3925534517346</v>
      </c>
      <c r="AE56" s="41">
        <f t="shared" si="75"/>
        <v>1124.2513964324648</v>
      </c>
      <c r="AF56" s="41">
        <f t="shared" si="75"/>
        <v>1139.1708929718307</v>
      </c>
      <c r="AG56" s="41">
        <f t="shared" ref="AG56" si="76">IF(AND(AG26=0,AG46=0),0,IF(OR(AG26=0,AG46=0),1/0,1000000*AG26/AG46))</f>
        <v>1255.6234078021541</v>
      </c>
    </row>
    <row r="57" spans="1:33" x14ac:dyDescent="0.25">
      <c r="A57" s="32" t="s">
        <v>49</v>
      </c>
      <c r="B57" s="41">
        <f t="shared" ref="B57:AF57" si="77">IF(AND(B27=0,B47=0),0,IF(OR(B27=0,B47=0),1/0,1000000*B27/B47))</f>
        <v>2428.3515357228271</v>
      </c>
      <c r="C57" s="41">
        <f t="shared" si="77"/>
        <v>2428.4004965841659</v>
      </c>
      <c r="D57" s="41">
        <f t="shared" si="77"/>
        <v>2428.3685469098536</v>
      </c>
      <c r="E57" s="41">
        <f t="shared" si="77"/>
        <v>2428.4104102825154</v>
      </c>
      <c r="F57" s="41">
        <f t="shared" si="77"/>
        <v>2428.382328270357</v>
      </c>
      <c r="G57" s="41">
        <f t="shared" si="77"/>
        <v>2428.3410837844003</v>
      </c>
      <c r="H57" s="41">
        <f t="shared" si="77"/>
        <v>2428.3796353355524</v>
      </c>
      <c r="I57" s="41">
        <f t="shared" si="77"/>
        <v>2428.4006038069051</v>
      </c>
      <c r="J57" s="41">
        <f t="shared" si="77"/>
        <v>2428.386265968596</v>
      </c>
      <c r="K57" s="41">
        <f t="shared" si="77"/>
        <v>2428.3839876522225</v>
      </c>
      <c r="L57" s="41">
        <f t="shared" si="77"/>
        <v>2428.3836142931091</v>
      </c>
      <c r="M57" s="41">
        <f t="shared" si="77"/>
        <v>2428.4201961651725</v>
      </c>
      <c r="N57" s="41">
        <f t="shared" si="77"/>
        <v>2428.4494257293145</v>
      </c>
      <c r="O57" s="41">
        <f t="shared" si="77"/>
        <v>2428.4490507697483</v>
      </c>
      <c r="P57" s="41">
        <f t="shared" si="77"/>
        <v>2428.4770156318209</v>
      </c>
      <c r="Q57" s="41">
        <f t="shared" si="77"/>
        <v>2330.2127481342918</v>
      </c>
      <c r="R57" s="41">
        <f t="shared" si="77"/>
        <v>2176.9262062931034</v>
      </c>
      <c r="S57" s="41">
        <f t="shared" si="77"/>
        <v>2116.3424894210784</v>
      </c>
      <c r="T57" s="41">
        <f t="shared" si="77"/>
        <v>2023.3509443931687</v>
      </c>
      <c r="U57" s="41">
        <f t="shared" si="77"/>
        <v>1960.6036027131047</v>
      </c>
      <c r="V57" s="41">
        <f t="shared" si="77"/>
        <v>1903.6998447709464</v>
      </c>
      <c r="W57" s="41">
        <f t="shared" si="77"/>
        <v>1821.3134371532967</v>
      </c>
      <c r="X57" s="41">
        <f t="shared" si="77"/>
        <v>1781.3025141619485</v>
      </c>
      <c r="Y57" s="41">
        <f t="shared" si="77"/>
        <v>1756.2618836203928</v>
      </c>
      <c r="Z57" s="41">
        <f t="shared" si="77"/>
        <v>1805.2361127442218</v>
      </c>
      <c r="AA57" s="41">
        <f t="shared" si="77"/>
        <v>1797.7702904276814</v>
      </c>
      <c r="AB57" s="41">
        <f t="shared" si="77"/>
        <v>1737.7146068798065</v>
      </c>
      <c r="AC57" s="41">
        <f t="shared" si="77"/>
        <v>1834.5512559320691</v>
      </c>
      <c r="AD57" s="41">
        <f t="shared" si="77"/>
        <v>1907.649279574701</v>
      </c>
      <c r="AE57" s="41">
        <f t="shared" si="77"/>
        <v>1898.5550191721645</v>
      </c>
      <c r="AF57" s="41">
        <f t="shared" si="77"/>
        <v>1903.882791467973</v>
      </c>
      <c r="AG57" s="41">
        <f t="shared" ref="AG57" si="78">IF(AND(AG27=0,AG47=0),0,IF(OR(AG27=0,AG47=0),1/0,1000000*AG27/AG47))</f>
        <v>1966.59568324935</v>
      </c>
    </row>
    <row r="58" spans="1:33" x14ac:dyDescent="0.25">
      <c r="A58" s="5" t="s">
        <v>1</v>
      </c>
      <c r="B58" s="11">
        <f t="shared" ref="B58:AF58" si="79">IF(AND(B28=0,B48=0),0,IF(OR(B28=0,B48=0),1/0,1000000*B28/B48))</f>
        <v>594.34617535294558</v>
      </c>
      <c r="C58" s="11">
        <f t="shared" si="79"/>
        <v>591.91758313999026</v>
      </c>
      <c r="D58" s="11">
        <f t="shared" si="79"/>
        <v>649.94429257705895</v>
      </c>
      <c r="E58" s="11">
        <f t="shared" si="79"/>
        <v>628.13356305399873</v>
      </c>
      <c r="F58" s="11">
        <f t="shared" si="79"/>
        <v>635.1805062441739</v>
      </c>
      <c r="G58" s="11">
        <f t="shared" si="79"/>
        <v>651.41380765370047</v>
      </c>
      <c r="H58" s="11">
        <f t="shared" si="79"/>
        <v>678.47942724508403</v>
      </c>
      <c r="I58" s="11">
        <f t="shared" si="79"/>
        <v>653.33532433755306</v>
      </c>
      <c r="J58" s="11">
        <f t="shared" si="79"/>
        <v>671.03336833723142</v>
      </c>
      <c r="K58" s="11">
        <f t="shared" si="79"/>
        <v>710.68143397701635</v>
      </c>
      <c r="L58" s="11">
        <f t="shared" si="79"/>
        <v>708.91097552423071</v>
      </c>
      <c r="M58" s="11">
        <f t="shared" si="79"/>
        <v>743.80264502381112</v>
      </c>
      <c r="N58" s="11">
        <f t="shared" si="79"/>
        <v>730.62983248273906</v>
      </c>
      <c r="O58" s="11">
        <f t="shared" si="79"/>
        <v>744.38502333466988</v>
      </c>
      <c r="P58" s="11">
        <f t="shared" si="79"/>
        <v>801.09692009164405</v>
      </c>
      <c r="Q58" s="11">
        <f t="shared" si="79"/>
        <v>891.57471792409899</v>
      </c>
      <c r="R58" s="11">
        <f t="shared" si="79"/>
        <v>811.96275525891974</v>
      </c>
      <c r="S58" s="11">
        <f t="shared" si="79"/>
        <v>895.78811458901828</v>
      </c>
      <c r="T58" s="11">
        <f t="shared" si="79"/>
        <v>908.86337216240611</v>
      </c>
      <c r="U58" s="11">
        <f t="shared" si="79"/>
        <v>853.39988341694061</v>
      </c>
      <c r="V58" s="11">
        <f t="shared" si="79"/>
        <v>1087.2326368819479</v>
      </c>
      <c r="W58" s="11">
        <f t="shared" si="79"/>
        <v>1041.4121849630264</v>
      </c>
      <c r="X58" s="11">
        <f t="shared" si="79"/>
        <v>988.09374696291809</v>
      </c>
      <c r="Y58" s="11">
        <f t="shared" si="79"/>
        <v>1044.2986662758815</v>
      </c>
      <c r="Z58" s="11">
        <f t="shared" si="79"/>
        <v>1252.6683937866496</v>
      </c>
      <c r="AA58" s="11">
        <f t="shared" si="79"/>
        <v>1306.0489435946797</v>
      </c>
      <c r="AB58" s="11">
        <f t="shared" si="79"/>
        <v>1462.3933628995314</v>
      </c>
      <c r="AC58" s="11">
        <f t="shared" si="79"/>
        <v>1566.5532221652752</v>
      </c>
      <c r="AD58" s="11">
        <f t="shared" si="79"/>
        <v>1563.8647095901015</v>
      </c>
      <c r="AE58" s="11">
        <f t="shared" si="79"/>
        <v>1973.0743714461951</v>
      </c>
      <c r="AF58" s="11">
        <f t="shared" si="79"/>
        <v>1723.0154733929405</v>
      </c>
      <c r="AG58" s="11">
        <f t="shared" ref="AG58" si="80">IF(AND(AG28=0,AG48=0),0,IF(OR(AG28=0,AG48=0),1/0,1000000*AG28/AG48))</f>
        <v>1912.4386413562072</v>
      </c>
    </row>
    <row r="59" spans="1:33" x14ac:dyDescent="0.25">
      <c r="A59" s="34" t="s">
        <v>3</v>
      </c>
      <c r="B59" s="42">
        <f t="shared" ref="B59:AF59" si="81">IF(AND(B29=0,B49=0),0,IF(OR(B29=0,B49=0),1/0,1000000*B29/B49))</f>
        <v>259.92240415741031</v>
      </c>
      <c r="C59" s="42">
        <f t="shared" si="81"/>
        <v>259.92240415741031</v>
      </c>
      <c r="D59" s="42">
        <f t="shared" si="81"/>
        <v>259.92240415741031</v>
      </c>
      <c r="E59" s="42">
        <f t="shared" si="81"/>
        <v>259.92240415741031</v>
      </c>
      <c r="F59" s="42">
        <f t="shared" si="81"/>
        <v>259.92240415741031</v>
      </c>
      <c r="G59" s="42">
        <f t="shared" si="81"/>
        <v>259.92240415741031</v>
      </c>
      <c r="H59" s="42">
        <f t="shared" si="81"/>
        <v>259.92240415741031</v>
      </c>
      <c r="I59" s="42">
        <f t="shared" si="81"/>
        <v>259.92240415741031</v>
      </c>
      <c r="J59" s="42">
        <f t="shared" si="81"/>
        <v>259.92240415741031</v>
      </c>
      <c r="K59" s="42">
        <f t="shared" si="81"/>
        <v>259.92240415741031</v>
      </c>
      <c r="L59" s="42">
        <f t="shared" si="81"/>
        <v>259.92240415741031</v>
      </c>
      <c r="M59" s="42">
        <f t="shared" si="81"/>
        <v>259.92240415741031</v>
      </c>
      <c r="N59" s="42">
        <f t="shared" si="81"/>
        <v>259.92240415741031</v>
      </c>
      <c r="O59" s="42">
        <f t="shared" si="81"/>
        <v>259.92240415741031</v>
      </c>
      <c r="P59" s="42">
        <f t="shared" si="81"/>
        <v>259.92240415741031</v>
      </c>
      <c r="Q59" s="42">
        <f t="shared" si="81"/>
        <v>268.3150684931507</v>
      </c>
      <c r="R59" s="42">
        <f t="shared" si="81"/>
        <v>264.29380803039436</v>
      </c>
      <c r="S59" s="42">
        <f t="shared" si="81"/>
        <v>268.12480846991349</v>
      </c>
      <c r="T59" s="42">
        <f t="shared" si="81"/>
        <v>274.53264988718649</v>
      </c>
      <c r="U59" s="42">
        <f t="shared" si="81"/>
        <v>279.43409670443492</v>
      </c>
      <c r="V59" s="42">
        <f t="shared" si="81"/>
        <v>300.08396946564886</v>
      </c>
      <c r="W59" s="42">
        <f t="shared" si="81"/>
        <v>325.87491356985208</v>
      </c>
      <c r="X59" s="42">
        <f t="shared" si="81"/>
        <v>358.94366197183098</v>
      </c>
      <c r="Y59" s="42">
        <f t="shared" si="81"/>
        <v>352.04433613918258</v>
      </c>
      <c r="Z59" s="42">
        <f t="shared" si="81"/>
        <v>348.92314585699461</v>
      </c>
      <c r="AA59" s="42">
        <f t="shared" si="81"/>
        <v>306.26082071476077</v>
      </c>
      <c r="AB59" s="42">
        <f t="shared" si="81"/>
        <v>288.97779824550281</v>
      </c>
      <c r="AC59" s="42">
        <f t="shared" si="81"/>
        <v>287.2598434184589</v>
      </c>
      <c r="AD59" s="42">
        <f t="shared" si="81"/>
        <v>274.86868686868689</v>
      </c>
      <c r="AE59" s="42">
        <f t="shared" si="81"/>
        <v>259.32067510548524</v>
      </c>
      <c r="AF59" s="42">
        <f t="shared" si="81"/>
        <v>261.68329033322016</v>
      </c>
      <c r="AG59" s="42">
        <f t="shared" ref="AG59" si="82">IF(AND(AG29=0,AG49=0),0,IF(OR(AG29=0,AG49=0),1/0,1000000*AG29/AG49))</f>
        <v>266.80984725712767</v>
      </c>
    </row>
    <row r="60" spans="1:33" x14ac:dyDescent="0.25">
      <c r="A60" s="34" t="s">
        <v>48</v>
      </c>
      <c r="B60" s="42">
        <f t="shared" ref="B60:AF60" si="83">IF(AND(B30=0,B50=0),0,IF(OR(B30=0,B50=0),1/0,1000000*B30/B50))</f>
        <v>611.53276563583665</v>
      </c>
      <c r="C60" s="42">
        <f t="shared" si="83"/>
        <v>611.53276563583665</v>
      </c>
      <c r="D60" s="42">
        <f t="shared" si="83"/>
        <v>611.53276563583665</v>
      </c>
      <c r="E60" s="42">
        <f t="shared" si="83"/>
        <v>611.53276563583665</v>
      </c>
      <c r="F60" s="42">
        <f t="shared" si="83"/>
        <v>611.53276563583665</v>
      </c>
      <c r="G60" s="42">
        <f t="shared" si="83"/>
        <v>611.53276563583665</v>
      </c>
      <c r="H60" s="42">
        <f t="shared" si="83"/>
        <v>611.53276563583665</v>
      </c>
      <c r="I60" s="42">
        <f t="shared" si="83"/>
        <v>611.53276563583665</v>
      </c>
      <c r="J60" s="42">
        <f t="shared" si="83"/>
        <v>611.53276563583665</v>
      </c>
      <c r="K60" s="42">
        <f t="shared" si="83"/>
        <v>611.53276563583665</v>
      </c>
      <c r="L60" s="42">
        <f t="shared" si="83"/>
        <v>611.53276563583665</v>
      </c>
      <c r="M60" s="42">
        <f t="shared" si="83"/>
        <v>611.53276563583665</v>
      </c>
      <c r="N60" s="42">
        <f t="shared" si="83"/>
        <v>611.53276563583665</v>
      </c>
      <c r="O60" s="42">
        <f t="shared" si="83"/>
        <v>611.53276563583665</v>
      </c>
      <c r="P60" s="42">
        <f t="shared" si="83"/>
        <v>611.53276563583665</v>
      </c>
      <c r="Q60" s="42">
        <f t="shared" si="83"/>
        <v>638.67009867009858</v>
      </c>
      <c r="R60" s="42">
        <f t="shared" si="83"/>
        <v>712.92974398426975</v>
      </c>
      <c r="S60" s="42">
        <f t="shared" si="83"/>
        <v>777.6302656955022</v>
      </c>
      <c r="T60" s="42">
        <f t="shared" si="83"/>
        <v>785.23345731874974</v>
      </c>
      <c r="U60" s="42">
        <f t="shared" si="83"/>
        <v>802.40795165799921</v>
      </c>
      <c r="V60" s="42">
        <f t="shared" si="83"/>
        <v>827.45271260997072</v>
      </c>
      <c r="W60" s="42">
        <f t="shared" si="83"/>
        <v>825.69198450626118</v>
      </c>
      <c r="X60" s="42">
        <f t="shared" si="83"/>
        <v>797.28999002327919</v>
      </c>
      <c r="Y60" s="42">
        <f t="shared" si="83"/>
        <v>789.12043429856067</v>
      </c>
      <c r="Z60" s="42">
        <f t="shared" si="83"/>
        <v>806.19540118589975</v>
      </c>
      <c r="AA60" s="42">
        <f t="shared" si="83"/>
        <v>811.97138716974132</v>
      </c>
      <c r="AB60" s="42">
        <f t="shared" si="83"/>
        <v>836.25237318851748</v>
      </c>
      <c r="AC60" s="42">
        <f t="shared" si="83"/>
        <v>837.96869623882071</v>
      </c>
      <c r="AD60" s="42">
        <f t="shared" si="83"/>
        <v>824.46178242943222</v>
      </c>
      <c r="AE60" s="42">
        <f t="shared" si="83"/>
        <v>830.25277959450625</v>
      </c>
      <c r="AF60" s="42">
        <f t="shared" si="83"/>
        <v>845.17227613387206</v>
      </c>
      <c r="AG60" s="42">
        <f t="shared" ref="AG60" si="84">IF(AND(AG30=0,AG50=0),0,IF(OR(AG30=0,AG50=0),1/0,1000000*AG30/AG50))</f>
        <v>961.62479096419509</v>
      </c>
    </row>
    <row r="61" spans="1:33" x14ac:dyDescent="0.25">
      <c r="A61" s="36" t="s">
        <v>49</v>
      </c>
      <c r="B61" s="43">
        <f t="shared" ref="B61:AF61" si="85">IF(AND(B31=0,B51=0),0,IF(OR(B31=0,B51=0),1/0,1000000*B31/B51))</f>
        <v>1718.0009821942288</v>
      </c>
      <c r="C61" s="43">
        <f t="shared" si="85"/>
        <v>1718.03545739182</v>
      </c>
      <c r="D61" s="43">
        <f t="shared" si="85"/>
        <v>1718.1120689420231</v>
      </c>
      <c r="E61" s="43">
        <f t="shared" si="85"/>
        <v>1718.3922007408091</v>
      </c>
      <c r="F61" s="43">
        <f t="shared" si="85"/>
        <v>1718.0977351681138</v>
      </c>
      <c r="G61" s="43">
        <f t="shared" si="85"/>
        <v>1718.4464290541964</v>
      </c>
      <c r="H61" s="43">
        <f t="shared" si="85"/>
        <v>1718.2920575966773</v>
      </c>
      <c r="I61" s="43">
        <f t="shared" si="85"/>
        <v>1717.9443908321446</v>
      </c>
      <c r="J61" s="43">
        <f t="shared" si="85"/>
        <v>1720.2504888370659</v>
      </c>
      <c r="K61" s="43">
        <f t="shared" si="85"/>
        <v>1722.0345803124198</v>
      </c>
      <c r="L61" s="43">
        <f t="shared" si="85"/>
        <v>1718.2231556898175</v>
      </c>
      <c r="M61" s="43">
        <f t="shared" si="85"/>
        <v>1727.1233338304671</v>
      </c>
      <c r="N61" s="43">
        <f t="shared" si="85"/>
        <v>1723.1175071073487</v>
      </c>
      <c r="O61" s="43">
        <f t="shared" si="85"/>
        <v>1725.9992280354281</v>
      </c>
      <c r="P61" s="43">
        <f t="shared" si="85"/>
        <v>1735.7135154283774</v>
      </c>
      <c r="Q61" s="43">
        <f t="shared" si="85"/>
        <v>1722.6780594354536</v>
      </c>
      <c r="R61" s="43">
        <f t="shared" si="85"/>
        <v>2055.4873693821519</v>
      </c>
      <c r="S61" s="43">
        <f t="shared" si="85"/>
        <v>2463.6497357271705</v>
      </c>
      <c r="T61" s="43">
        <f t="shared" si="85"/>
        <v>2936.7114518759749</v>
      </c>
      <c r="U61" s="43">
        <f t="shared" si="85"/>
        <v>2986.6626227832739</v>
      </c>
      <c r="V61" s="43">
        <f t="shared" si="85"/>
        <v>3607.6660921080606</v>
      </c>
      <c r="W61" s="43">
        <f t="shared" si="85"/>
        <v>3233.8171715464523</v>
      </c>
      <c r="X61" s="43">
        <f t="shared" si="85"/>
        <v>2878.0739431544662</v>
      </c>
      <c r="Y61" s="43">
        <f t="shared" si="85"/>
        <v>3027.6284755461434</v>
      </c>
      <c r="Z61" s="43">
        <f t="shared" si="85"/>
        <v>3210.3688370701975</v>
      </c>
      <c r="AA61" s="43">
        <f t="shared" si="85"/>
        <v>3330.3252511302903</v>
      </c>
      <c r="AB61" s="43">
        <f t="shared" si="85"/>
        <v>3387.8272857630959</v>
      </c>
      <c r="AC61" s="43">
        <f t="shared" si="85"/>
        <v>3469.7541618990135</v>
      </c>
      <c r="AD61" s="43">
        <f t="shared" si="85"/>
        <v>3635.6567562098967</v>
      </c>
      <c r="AE61" s="43">
        <f t="shared" si="85"/>
        <v>5212.3724399494313</v>
      </c>
      <c r="AF61" s="43">
        <f t="shared" si="85"/>
        <v>5327.6799111902101</v>
      </c>
      <c r="AG61" s="43">
        <f t="shared" ref="AG61" si="86">IF(AND(AG31=0,AG51=0),0,IF(OR(AG31=0,AG51=0),1/0,1000000*AG31/AG51))</f>
        <v>5509.3357790554655</v>
      </c>
    </row>
    <row r="62" spans="1:33" x14ac:dyDescent="0.25">
      <c r="A62" s="20"/>
      <c r="B62" s="20"/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x14ac:dyDescent="0.25">
      <c r="A63" s="24" t="s">
        <v>16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spans="1:33" x14ac:dyDescent="0.25">
      <c r="A64" s="3" t="s">
        <v>17</v>
      </c>
      <c r="B64" s="4">
        <f>IF(AND(B4=0,B44=0),0,IF(OR(B4=0,B44=0),1/0,1000000*B4/B44))</f>
        <v>67073.238004439874</v>
      </c>
      <c r="C64" s="4">
        <f t="shared" ref="C64:AF71" si="87">IF(AND(C4=0,C44=0),0,IF(OR(C4=0,C44=0),1/0,1000000*C4/C44))</f>
        <v>67186.852239418149</v>
      </c>
      <c r="D64" s="4">
        <f t="shared" si="87"/>
        <v>74529.120437083096</v>
      </c>
      <c r="E64" s="4">
        <f t="shared" si="87"/>
        <v>72543.411585309412</v>
      </c>
      <c r="F64" s="4">
        <f t="shared" si="87"/>
        <v>73427.093198226125</v>
      </c>
      <c r="G64" s="4">
        <f t="shared" si="87"/>
        <v>75692.857345949174</v>
      </c>
      <c r="H64" s="4">
        <f t="shared" si="87"/>
        <v>80760.966698796925</v>
      </c>
      <c r="I64" s="4">
        <f t="shared" si="87"/>
        <v>78222.283969253011</v>
      </c>
      <c r="J64" s="4">
        <f t="shared" si="87"/>
        <v>79115.490309010696</v>
      </c>
      <c r="K64" s="4">
        <f t="shared" si="87"/>
        <v>82751.937125298369</v>
      </c>
      <c r="L64" s="4">
        <f t="shared" si="87"/>
        <v>86642.055015164849</v>
      </c>
      <c r="M64" s="4">
        <f t="shared" si="87"/>
        <v>88134.897483108056</v>
      </c>
      <c r="N64" s="4">
        <f t="shared" si="87"/>
        <v>82164.435113228174</v>
      </c>
      <c r="O64" s="4">
        <f t="shared" si="87"/>
        <v>84912.926124581325</v>
      </c>
      <c r="P64" s="4">
        <f t="shared" si="87"/>
        <v>92119.471669068822</v>
      </c>
      <c r="Q64" s="4">
        <f t="shared" si="87"/>
        <v>97283.140365438288</v>
      </c>
      <c r="R64" s="4">
        <f t="shared" si="87"/>
        <v>102333.13505990389</v>
      </c>
      <c r="S64" s="4">
        <f t="shared" si="87"/>
        <v>119940.64420460135</v>
      </c>
      <c r="T64" s="4">
        <f t="shared" si="87"/>
        <v>129674.86703338161</v>
      </c>
      <c r="U64" s="4">
        <f t="shared" si="87"/>
        <v>124853.12639432287</v>
      </c>
      <c r="V64" s="4">
        <f t="shared" si="87"/>
        <v>128950.53992912825</v>
      </c>
      <c r="W64" s="4">
        <f t="shared" si="87"/>
        <v>125768.95532804794</v>
      </c>
      <c r="X64" s="4">
        <f t="shared" si="87"/>
        <v>121366.70356030746</v>
      </c>
      <c r="Y64" s="4">
        <f t="shared" si="87"/>
        <v>132469.6491439059</v>
      </c>
      <c r="Z64" s="4">
        <f t="shared" si="87"/>
        <v>140712.13885016253</v>
      </c>
      <c r="AA64" s="4">
        <f t="shared" si="87"/>
        <v>143037.73927794449</v>
      </c>
      <c r="AB64" s="4">
        <f t="shared" si="87"/>
        <v>154974.76535187088</v>
      </c>
      <c r="AC64" s="4">
        <f t="shared" si="87"/>
        <v>173500.05029926109</v>
      </c>
      <c r="AD64" s="4">
        <f t="shared" si="87"/>
        <v>184603.26437764149</v>
      </c>
      <c r="AE64" s="4">
        <f t="shared" si="87"/>
        <v>194399.51801794916</v>
      </c>
      <c r="AF64" s="4">
        <f t="shared" si="87"/>
        <v>145511.82753862589</v>
      </c>
      <c r="AG64" s="4">
        <f t="shared" ref="AG64" si="88">IF(AND(AG4=0,AG44=0),0,IF(OR(AG4=0,AG44=0),1/0,1000000*AG4/AG44))</f>
        <v>177061.13778623121</v>
      </c>
    </row>
    <row r="65" spans="1:33" x14ac:dyDescent="0.25">
      <c r="A65" s="32" t="s">
        <v>3</v>
      </c>
      <c r="B65" s="33">
        <f t="shared" ref="B65:Q71" si="89">IF(AND(B5=0,B45=0),0,IF(OR(B5=0,B45=0),1/0,1000000*B5/B45))</f>
        <v>9370.4938641055833</v>
      </c>
      <c r="C65" s="33">
        <f t="shared" si="89"/>
        <v>9398.4506169338656</v>
      </c>
      <c r="D65" s="33">
        <f t="shared" si="89"/>
        <v>9430.2765074071121</v>
      </c>
      <c r="E65" s="33">
        <f t="shared" si="89"/>
        <v>9467.8857539892306</v>
      </c>
      <c r="F65" s="33">
        <f t="shared" si="89"/>
        <v>9514.5374433553952</v>
      </c>
      <c r="G65" s="33">
        <f t="shared" si="89"/>
        <v>9567.21455876252</v>
      </c>
      <c r="H65" s="33">
        <f t="shared" si="89"/>
        <v>9629.2281742377545</v>
      </c>
      <c r="I65" s="33">
        <f t="shared" si="89"/>
        <v>9702.3689236291721</v>
      </c>
      <c r="J65" s="33">
        <f t="shared" si="89"/>
        <v>9823.5742681262254</v>
      </c>
      <c r="K65" s="33">
        <f t="shared" si="89"/>
        <v>9900.2729219845387</v>
      </c>
      <c r="L65" s="33">
        <f t="shared" si="89"/>
        <v>9975.4992150355192</v>
      </c>
      <c r="M65" s="33">
        <f t="shared" si="89"/>
        <v>10089.848822879067</v>
      </c>
      <c r="N65" s="33">
        <f t="shared" si="89"/>
        <v>10252.332382652194</v>
      </c>
      <c r="O65" s="33">
        <f t="shared" si="89"/>
        <v>10497.273817161089</v>
      </c>
      <c r="P65" s="33">
        <f t="shared" si="89"/>
        <v>10684.182924238699</v>
      </c>
      <c r="Q65" s="33">
        <f t="shared" si="89"/>
        <v>11220.827969443739</v>
      </c>
      <c r="R65" s="33">
        <f t="shared" si="87"/>
        <v>11211.220074221841</v>
      </c>
      <c r="S65" s="33">
        <f t="shared" si="87"/>
        <v>12402.382760438129</v>
      </c>
      <c r="T65" s="33">
        <f t="shared" si="87"/>
        <v>11381.209111091446</v>
      </c>
      <c r="U65" s="33">
        <f t="shared" si="87"/>
        <v>11359.494658877142</v>
      </c>
      <c r="V65" s="33">
        <f t="shared" si="87"/>
        <v>12908.718668177562</v>
      </c>
      <c r="W65" s="33">
        <f t="shared" si="87"/>
        <v>14724.934878010919</v>
      </c>
      <c r="X65" s="33">
        <f t="shared" si="87"/>
        <v>18337.923174680174</v>
      </c>
      <c r="Y65" s="33">
        <f t="shared" si="87"/>
        <v>16632.387811760967</v>
      </c>
      <c r="Z65" s="33">
        <f t="shared" si="87"/>
        <v>19910.883211524128</v>
      </c>
      <c r="AA65" s="33">
        <f t="shared" si="87"/>
        <v>20601.065348264819</v>
      </c>
      <c r="AB65" s="33">
        <f t="shared" si="87"/>
        <v>22041.464972681413</v>
      </c>
      <c r="AC65" s="33">
        <f t="shared" si="87"/>
        <v>25183.278551794589</v>
      </c>
      <c r="AD65" s="33">
        <f t="shared" si="87"/>
        <v>23586.783910332728</v>
      </c>
      <c r="AE65" s="33">
        <f t="shared" si="87"/>
        <v>23411.78032108843</v>
      </c>
      <c r="AF65" s="33">
        <f t="shared" si="87"/>
        <v>16368.330726714743</v>
      </c>
      <c r="AG65" s="33">
        <f t="shared" ref="AG65" si="90">IF(AND(AG5=0,AG45=0),0,IF(OR(AG5=0,AG45=0),1/0,1000000*AG5/AG45))</f>
        <v>19409.380252752766</v>
      </c>
    </row>
    <row r="66" spans="1:33" x14ac:dyDescent="0.25">
      <c r="A66" s="32" t="s">
        <v>48</v>
      </c>
      <c r="B66" s="33">
        <f t="shared" si="89"/>
        <v>60133.085107857209</v>
      </c>
      <c r="C66" s="33">
        <f t="shared" si="87"/>
        <v>60495.384038657365</v>
      </c>
      <c r="D66" s="33">
        <f t="shared" si="87"/>
        <v>60910.794900774701</v>
      </c>
      <c r="E66" s="33">
        <f t="shared" si="87"/>
        <v>61384.292133998548</v>
      </c>
      <c r="F66" s="33">
        <f t="shared" si="87"/>
        <v>61911.792085351233</v>
      </c>
      <c r="G66" s="33">
        <f t="shared" si="87"/>
        <v>62497.044792070876</v>
      </c>
      <c r="H66" s="33">
        <f t="shared" si="87"/>
        <v>64278.997234121365</v>
      </c>
      <c r="I66" s="33">
        <f t="shared" si="87"/>
        <v>65585.655428614278</v>
      </c>
      <c r="J66" s="33">
        <f t="shared" si="87"/>
        <v>63767.270864918828</v>
      </c>
      <c r="K66" s="33">
        <f t="shared" si="87"/>
        <v>62206.361693757521</v>
      </c>
      <c r="L66" s="33">
        <f t="shared" si="87"/>
        <v>65322.339352786505</v>
      </c>
      <c r="M66" s="33">
        <f t="shared" si="87"/>
        <v>67573.492539484287</v>
      </c>
      <c r="N66" s="33">
        <f t="shared" si="87"/>
        <v>69065.466174383313</v>
      </c>
      <c r="O66" s="33">
        <f t="shared" si="87"/>
        <v>69431.546780469114</v>
      </c>
      <c r="P66" s="33">
        <f t="shared" si="87"/>
        <v>69260.821767514004</v>
      </c>
      <c r="Q66" s="33">
        <f t="shared" si="87"/>
        <v>72021.088846185332</v>
      </c>
      <c r="R66" s="33">
        <f t="shared" si="87"/>
        <v>73651.393727598086</v>
      </c>
      <c r="S66" s="33">
        <f t="shared" si="87"/>
        <v>90806.216892212557</v>
      </c>
      <c r="T66" s="33">
        <f t="shared" si="87"/>
        <v>86092.613782383225</v>
      </c>
      <c r="U66" s="33">
        <f t="shared" si="87"/>
        <v>86655.527517600611</v>
      </c>
      <c r="V66" s="33">
        <f t="shared" si="87"/>
        <v>91730.291416345601</v>
      </c>
      <c r="W66" s="33">
        <f t="shared" si="87"/>
        <v>101062.70481154365</v>
      </c>
      <c r="X66" s="33">
        <f t="shared" si="87"/>
        <v>100474.88841761238</v>
      </c>
      <c r="Y66" s="33">
        <f t="shared" si="87"/>
        <v>106883.6300862386</v>
      </c>
      <c r="Z66" s="33">
        <f t="shared" si="87"/>
        <v>116055.69960775459</v>
      </c>
      <c r="AA66" s="33">
        <f t="shared" si="87"/>
        <v>128198.59440655986</v>
      </c>
      <c r="AB66" s="33">
        <f t="shared" si="87"/>
        <v>133234.82783572748</v>
      </c>
      <c r="AC66" s="33">
        <f t="shared" si="87"/>
        <v>146184.67293982985</v>
      </c>
      <c r="AD66" s="33">
        <f t="shared" si="87"/>
        <v>150576.24048776898</v>
      </c>
      <c r="AE66" s="33">
        <f t="shared" si="87"/>
        <v>145792.36185956441</v>
      </c>
      <c r="AF66" s="33">
        <f t="shared" si="87"/>
        <v>122068.46682889189</v>
      </c>
      <c r="AG66" s="33">
        <f t="shared" ref="AG66" si="91">IF(AND(AG6=0,AG46=0),0,IF(OR(AG6=0,AG46=0),1/0,1000000*AG6/AG46))</f>
        <v>154437.14458866671</v>
      </c>
    </row>
    <row r="67" spans="1:33" x14ac:dyDescent="0.25">
      <c r="A67" s="32" t="s">
        <v>49</v>
      </c>
      <c r="B67" s="33">
        <f t="shared" si="89"/>
        <v>234343.25027401463</v>
      </c>
      <c r="C67" s="33">
        <f t="shared" si="87"/>
        <v>235306.76034531445</v>
      </c>
      <c r="D67" s="33">
        <f t="shared" si="87"/>
        <v>236415.86069561617</v>
      </c>
      <c r="E67" s="33">
        <f t="shared" si="87"/>
        <v>237642.80277143602</v>
      </c>
      <c r="F67" s="33">
        <f t="shared" si="87"/>
        <v>239013.27011153163</v>
      </c>
      <c r="G67" s="33">
        <f t="shared" si="87"/>
        <v>240552.16960708922</v>
      </c>
      <c r="H67" s="33">
        <f t="shared" si="87"/>
        <v>244177.21151951837</v>
      </c>
      <c r="I67" s="33">
        <f t="shared" si="87"/>
        <v>245940.79497339629</v>
      </c>
      <c r="J67" s="33">
        <f t="shared" si="87"/>
        <v>247216.33069775766</v>
      </c>
      <c r="K67" s="33">
        <f t="shared" si="87"/>
        <v>250625.3514286369</v>
      </c>
      <c r="L67" s="33">
        <f t="shared" si="87"/>
        <v>255479.58198578455</v>
      </c>
      <c r="M67" s="33">
        <f t="shared" si="87"/>
        <v>258527.99291491663</v>
      </c>
      <c r="N67" s="33">
        <f t="shared" si="87"/>
        <v>260337.69310426203</v>
      </c>
      <c r="O67" s="33">
        <f t="shared" si="87"/>
        <v>263610.76985506015</v>
      </c>
      <c r="P67" s="33">
        <f t="shared" si="87"/>
        <v>269079.63797969447</v>
      </c>
      <c r="Q67" s="33">
        <f t="shared" si="87"/>
        <v>261145.23618709802</v>
      </c>
      <c r="R67" s="33">
        <f t="shared" si="87"/>
        <v>245152.64600880476</v>
      </c>
      <c r="S67" s="33">
        <f t="shared" si="87"/>
        <v>260155.74714771812</v>
      </c>
      <c r="T67" s="33">
        <f t="shared" si="87"/>
        <v>288165.94826585765</v>
      </c>
      <c r="U67" s="33">
        <f t="shared" si="87"/>
        <v>280941.643391694</v>
      </c>
      <c r="V67" s="33">
        <f t="shared" si="87"/>
        <v>281242.06731317955</v>
      </c>
      <c r="W67" s="33">
        <f t="shared" si="87"/>
        <v>252171.38015159746</v>
      </c>
      <c r="X67" s="33">
        <f t="shared" si="87"/>
        <v>261178.26607680233</v>
      </c>
      <c r="Y67" s="33">
        <f t="shared" si="87"/>
        <v>259717.48590012186</v>
      </c>
      <c r="Z67" s="33">
        <f t="shared" si="87"/>
        <v>260248.5873403211</v>
      </c>
      <c r="AA67" s="33">
        <f t="shared" si="87"/>
        <v>233143.40429454154</v>
      </c>
      <c r="AB67" s="33">
        <f t="shared" si="87"/>
        <v>274800.80816806806</v>
      </c>
      <c r="AC67" s="33">
        <f t="shared" si="87"/>
        <v>309472.7289427584</v>
      </c>
      <c r="AD67" s="33">
        <f t="shared" si="87"/>
        <v>305825.04674812983</v>
      </c>
      <c r="AE67" s="33">
        <f t="shared" si="87"/>
        <v>336802.04287965555</v>
      </c>
      <c r="AF67" s="33">
        <f t="shared" si="87"/>
        <v>240883.63525503327</v>
      </c>
      <c r="AG67" s="33">
        <f t="shared" ref="AG67" si="92">IF(AND(AG7=0,AG47=0),0,IF(OR(AG7=0,AG47=0),1/0,1000000*AG7/AG47))</f>
        <v>272868.64964649128</v>
      </c>
    </row>
    <row r="68" spans="1:33" x14ac:dyDescent="0.25">
      <c r="A68" s="5" t="s">
        <v>18</v>
      </c>
      <c r="B68" s="6">
        <f t="shared" si="89"/>
        <v>28304.998014456029</v>
      </c>
      <c r="C68" s="6">
        <f t="shared" si="87"/>
        <v>28128.56045667197</v>
      </c>
      <c r="D68" s="6">
        <f t="shared" si="87"/>
        <v>32653.437504938884</v>
      </c>
      <c r="E68" s="6">
        <f t="shared" si="87"/>
        <v>31679.770014111018</v>
      </c>
      <c r="F68" s="6">
        <f t="shared" si="87"/>
        <v>32266.09723574686</v>
      </c>
      <c r="G68" s="6">
        <f t="shared" si="87"/>
        <v>33820.582074185979</v>
      </c>
      <c r="H68" s="6">
        <f t="shared" si="87"/>
        <v>35251.495295613189</v>
      </c>
      <c r="I68" s="6">
        <f t="shared" si="87"/>
        <v>33679.286646908142</v>
      </c>
      <c r="J68" s="6">
        <f t="shared" si="87"/>
        <v>33685.111890009226</v>
      </c>
      <c r="K68" s="6">
        <f t="shared" si="87"/>
        <v>35584.536243046692</v>
      </c>
      <c r="L68" s="6">
        <f t="shared" si="87"/>
        <v>35471.015037774749</v>
      </c>
      <c r="M68" s="6">
        <f t="shared" si="87"/>
        <v>42716.129331189375</v>
      </c>
      <c r="N68" s="6">
        <f t="shared" si="87"/>
        <v>38179.018816625394</v>
      </c>
      <c r="O68" s="6">
        <f t="shared" si="87"/>
        <v>37504.791992067585</v>
      </c>
      <c r="P68" s="6">
        <f t="shared" si="87"/>
        <v>42806.849083137618</v>
      </c>
      <c r="Q68" s="6">
        <f t="shared" si="87"/>
        <v>41346.536824511568</v>
      </c>
      <c r="R68" s="6">
        <f t="shared" si="87"/>
        <v>34775.840391797567</v>
      </c>
      <c r="S68" s="6">
        <f t="shared" si="87"/>
        <v>41207.752966039014</v>
      </c>
      <c r="T68" s="6">
        <f t="shared" si="87"/>
        <v>41616.709807963896</v>
      </c>
      <c r="U68" s="6">
        <f t="shared" si="87"/>
        <v>37310.105390015793</v>
      </c>
      <c r="V68" s="6">
        <f t="shared" si="87"/>
        <v>59053.026636569542</v>
      </c>
      <c r="W68" s="6">
        <f t="shared" si="87"/>
        <v>54265.553179859526</v>
      </c>
      <c r="X68" s="6">
        <f t="shared" si="87"/>
        <v>50719.729599197286</v>
      </c>
      <c r="Y68" s="6">
        <f t="shared" si="87"/>
        <v>53920.076504898876</v>
      </c>
      <c r="Z68" s="6">
        <f t="shared" si="87"/>
        <v>83382.543972460742</v>
      </c>
      <c r="AA68" s="6">
        <f t="shared" si="87"/>
        <v>88702.210828873314</v>
      </c>
      <c r="AB68" s="6">
        <f t="shared" si="87"/>
        <v>113227.22541506316</v>
      </c>
      <c r="AC68" s="6">
        <f t="shared" si="87"/>
        <v>118335.04389335994</v>
      </c>
      <c r="AD68" s="6">
        <f t="shared" si="87"/>
        <v>118320.66209744275</v>
      </c>
      <c r="AE68" s="6">
        <f t="shared" si="87"/>
        <v>169389.18878252638</v>
      </c>
      <c r="AF68" s="6">
        <f t="shared" si="87"/>
        <v>94238.311387148424</v>
      </c>
      <c r="AG68" s="6">
        <f t="shared" ref="AG68" si="93">IF(AND(AG8=0,AG48=0),0,IF(OR(AG8=0,AG48=0),1/0,1000000*AG8/AG48))</f>
        <v>94285.142998452371</v>
      </c>
    </row>
    <row r="69" spans="1:33" x14ac:dyDescent="0.25">
      <c r="A69" s="34" t="s">
        <v>3</v>
      </c>
      <c r="B69" s="35">
        <f t="shared" si="89"/>
        <v>2458.2890139839819</v>
      </c>
      <c r="C69" s="35">
        <f t="shared" si="87"/>
        <v>2441.5877361420371</v>
      </c>
      <c r="D69" s="35">
        <f t="shared" si="87"/>
        <v>2487.7967196363975</v>
      </c>
      <c r="E69" s="35">
        <f t="shared" si="87"/>
        <v>2517.3513564806881</v>
      </c>
      <c r="F69" s="35">
        <f t="shared" si="87"/>
        <v>2581.1963808098112</v>
      </c>
      <c r="G69" s="35">
        <f t="shared" si="87"/>
        <v>2602.9170900468894</v>
      </c>
      <c r="H69" s="35">
        <f t="shared" si="87"/>
        <v>2596.1697039311766</v>
      </c>
      <c r="I69" s="35">
        <f t="shared" si="87"/>
        <v>2642.794766538876</v>
      </c>
      <c r="J69" s="35">
        <f t="shared" si="87"/>
        <v>2619.3361535881281</v>
      </c>
      <c r="K69" s="35">
        <f t="shared" si="87"/>
        <v>2690.8538414297805</v>
      </c>
      <c r="L69" s="35">
        <f t="shared" si="87"/>
        <v>2558.5855846983118</v>
      </c>
      <c r="M69" s="35">
        <f t="shared" si="87"/>
        <v>2539.0772625646132</v>
      </c>
      <c r="N69" s="35">
        <f t="shared" si="87"/>
        <v>2611.0069001579145</v>
      </c>
      <c r="O69" s="35">
        <f t="shared" si="87"/>
        <v>2777.295238398146</v>
      </c>
      <c r="P69" s="35">
        <f t="shared" si="87"/>
        <v>2615.262678587465</v>
      </c>
      <c r="Q69" s="35">
        <f t="shared" si="87"/>
        <v>2642.0183783501284</v>
      </c>
      <c r="R69" s="35">
        <f t="shared" si="87"/>
        <v>2503.2533854419048</v>
      </c>
      <c r="S69" s="35">
        <f t="shared" si="87"/>
        <v>2530.1095216402646</v>
      </c>
      <c r="T69" s="35">
        <f t="shared" si="87"/>
        <v>2492.3730048352677</v>
      </c>
      <c r="U69" s="35">
        <f t="shared" si="87"/>
        <v>2558.7866796575531</v>
      </c>
      <c r="V69" s="35">
        <f t="shared" si="87"/>
        <v>2939.0182628808393</v>
      </c>
      <c r="W69" s="35">
        <f t="shared" si="87"/>
        <v>3529.212904738532</v>
      </c>
      <c r="X69" s="35">
        <f t="shared" si="87"/>
        <v>4038.7536137980555</v>
      </c>
      <c r="Y69" s="35">
        <f t="shared" si="87"/>
        <v>4061.4619419646897</v>
      </c>
      <c r="Z69" s="35">
        <f t="shared" si="87"/>
        <v>4463.7682628208486</v>
      </c>
      <c r="AA69" s="35">
        <f t="shared" si="87"/>
        <v>4077.5955688274021</v>
      </c>
      <c r="AB69" s="35">
        <f t="shared" si="87"/>
        <v>4407.5077382848958</v>
      </c>
      <c r="AC69" s="35">
        <f t="shared" si="87"/>
        <v>4075.6075490709063</v>
      </c>
      <c r="AD69" s="35">
        <f t="shared" si="87"/>
        <v>4000.3683566482046</v>
      </c>
      <c r="AE69" s="35">
        <f t="shared" si="87"/>
        <v>4160.0927971748042</v>
      </c>
      <c r="AF69" s="35">
        <f t="shared" si="87"/>
        <v>3868.4677799610936</v>
      </c>
      <c r="AG69" s="35">
        <f t="shared" ref="AG69" si="94">IF(AND(AG9=0,AG49=0),0,IF(OR(AG9=0,AG49=0),1/0,1000000*AG9/AG49))</f>
        <v>4048.2847481660838</v>
      </c>
    </row>
    <row r="70" spans="1:33" x14ac:dyDescent="0.25">
      <c r="A70" s="34" t="s">
        <v>48</v>
      </c>
      <c r="B70" s="35">
        <f t="shared" si="89"/>
        <v>18038.337309358933</v>
      </c>
      <c r="C70" s="35">
        <f t="shared" si="87"/>
        <v>18050.762173305484</v>
      </c>
      <c r="D70" s="35">
        <f t="shared" si="87"/>
        <v>18038.800986240152</v>
      </c>
      <c r="E70" s="35">
        <f t="shared" si="87"/>
        <v>18416.437101186249</v>
      </c>
      <c r="F70" s="35">
        <f t="shared" si="87"/>
        <v>18475.465990163382</v>
      </c>
      <c r="G70" s="35">
        <f t="shared" si="87"/>
        <v>18445.901844216423</v>
      </c>
      <c r="H70" s="35">
        <f t="shared" si="87"/>
        <v>17904.050643896106</v>
      </c>
      <c r="I70" s="35">
        <f t="shared" si="87"/>
        <v>18136.16638492472</v>
      </c>
      <c r="J70" s="35">
        <f t="shared" si="87"/>
        <v>17726.816426668047</v>
      </c>
      <c r="K70" s="35">
        <f t="shared" si="87"/>
        <v>17361.57165304244</v>
      </c>
      <c r="L70" s="35">
        <f t="shared" si="87"/>
        <v>16672.295920736644</v>
      </c>
      <c r="M70" s="35">
        <f t="shared" si="87"/>
        <v>17256.022088847487</v>
      </c>
      <c r="N70" s="35">
        <f t="shared" si="87"/>
        <v>16199.845460439961</v>
      </c>
      <c r="O70" s="35">
        <f t="shared" si="87"/>
        <v>16675.305600409763</v>
      </c>
      <c r="P70" s="35">
        <f t="shared" si="87"/>
        <v>15143.904476622238</v>
      </c>
      <c r="Q70" s="35">
        <f t="shared" si="87"/>
        <v>15555.261609197636</v>
      </c>
      <c r="R70" s="35">
        <f t="shared" si="87"/>
        <v>14533.410461710957</v>
      </c>
      <c r="S70" s="35">
        <f t="shared" si="87"/>
        <v>15116.554590512689</v>
      </c>
      <c r="T70" s="35">
        <f t="shared" si="87"/>
        <v>14766.950969819047</v>
      </c>
      <c r="U70" s="35">
        <f t="shared" si="87"/>
        <v>15470.921663665671</v>
      </c>
      <c r="V70" s="35">
        <f t="shared" si="87"/>
        <v>15841.102922692353</v>
      </c>
      <c r="W70" s="35">
        <f t="shared" si="87"/>
        <v>16897.014744720746</v>
      </c>
      <c r="X70" s="35">
        <f t="shared" si="87"/>
        <v>17810.097382692878</v>
      </c>
      <c r="Y70" s="35">
        <f t="shared" si="87"/>
        <v>17762.23556206005</v>
      </c>
      <c r="Z70" s="35">
        <f t="shared" si="87"/>
        <v>20934.264139307354</v>
      </c>
      <c r="AA70" s="35">
        <f t="shared" si="87"/>
        <v>21614.559246625311</v>
      </c>
      <c r="AB70" s="35">
        <f t="shared" si="87"/>
        <v>23655.252654194668</v>
      </c>
      <c r="AC70" s="35">
        <f t="shared" si="87"/>
        <v>22444.723869640537</v>
      </c>
      <c r="AD70" s="35">
        <f t="shared" si="87"/>
        <v>22405.626307482216</v>
      </c>
      <c r="AE70" s="35">
        <f t="shared" si="87"/>
        <v>23745.040071323794</v>
      </c>
      <c r="AF70" s="35">
        <f t="shared" si="87"/>
        <v>19494.487114279476</v>
      </c>
      <c r="AG70" s="35">
        <f t="shared" ref="AG70" si="95">IF(AND(AG10=0,AG50=0),0,IF(OR(AG10=0,AG50=0),1/0,1000000*AG10/AG50))</f>
        <v>21142.847775298535</v>
      </c>
    </row>
    <row r="71" spans="1:33" x14ac:dyDescent="0.25">
      <c r="A71" s="36" t="s">
        <v>49</v>
      </c>
      <c r="B71" s="37">
        <f t="shared" si="89"/>
        <v>138684.25955441341</v>
      </c>
      <c r="C71" s="37">
        <f t="shared" si="87"/>
        <v>138715.48762902134</v>
      </c>
      <c r="D71" s="37">
        <f t="shared" si="87"/>
        <v>138803.16621969076</v>
      </c>
      <c r="E71" s="37">
        <f t="shared" si="87"/>
        <v>142250.31473014227</v>
      </c>
      <c r="F71" s="37">
        <f t="shared" si="87"/>
        <v>142090.94733342255</v>
      </c>
      <c r="G71" s="37">
        <f t="shared" si="87"/>
        <v>143536.7256917819</v>
      </c>
      <c r="H71" s="37">
        <f t="shared" si="87"/>
        <v>140932.0865857625</v>
      </c>
      <c r="I71" s="37">
        <f t="shared" si="87"/>
        <v>142503.85940864324</v>
      </c>
      <c r="J71" s="37">
        <f t="shared" si="87"/>
        <v>135484.5050952415</v>
      </c>
      <c r="K71" s="37">
        <f t="shared" si="87"/>
        <v>130171.6031078817</v>
      </c>
      <c r="L71" s="37">
        <f t="shared" si="87"/>
        <v>132994.16990435577</v>
      </c>
      <c r="M71" s="37">
        <f t="shared" si="87"/>
        <v>149116.67396692772</v>
      </c>
      <c r="N71" s="37">
        <f t="shared" si="87"/>
        <v>137097.90692418584</v>
      </c>
      <c r="O71" s="37">
        <f t="shared" si="87"/>
        <v>127655.39278730947</v>
      </c>
      <c r="P71" s="37">
        <f t="shared" si="87"/>
        <v>131344.79312280074</v>
      </c>
      <c r="Q71" s="37">
        <f t="shared" si="87"/>
        <v>106552.16535893123</v>
      </c>
      <c r="R71" s="37">
        <f t="shared" si="87"/>
        <v>134206.93025799177</v>
      </c>
      <c r="S71" s="37">
        <f t="shared" si="87"/>
        <v>169317.97131898004</v>
      </c>
      <c r="T71" s="37">
        <f t="shared" si="87"/>
        <v>211759.01598068522</v>
      </c>
      <c r="U71" s="37">
        <f t="shared" si="87"/>
        <v>231754.71989482574</v>
      </c>
      <c r="V71" s="37">
        <f t="shared" si="87"/>
        <v>307832.59779347997</v>
      </c>
      <c r="W71" s="37">
        <f t="shared" si="87"/>
        <v>274493.11615289247</v>
      </c>
      <c r="X71" s="37">
        <f t="shared" si="87"/>
        <v>249812.66130437411</v>
      </c>
      <c r="Y71" s="37">
        <f t="shared" si="87"/>
        <v>254041.54618691423</v>
      </c>
      <c r="Z71" s="37">
        <f t="shared" si="87"/>
        <v>318962.65952435054</v>
      </c>
      <c r="AA71" s="37">
        <f t="shared" si="87"/>
        <v>334600.40813267545</v>
      </c>
      <c r="AB71" s="37">
        <f t="shared" si="87"/>
        <v>372492.33856325463</v>
      </c>
      <c r="AC71" s="37">
        <f t="shared" si="87"/>
        <v>364318.24271936895</v>
      </c>
      <c r="AD71" s="37">
        <f t="shared" si="87"/>
        <v>383079.2881357767</v>
      </c>
      <c r="AE71" s="37">
        <f t="shared" si="87"/>
        <v>577225.53643858642</v>
      </c>
      <c r="AF71" s="37">
        <f t="shared" si="87"/>
        <v>399859.57594202098</v>
      </c>
      <c r="AG71" s="37">
        <f t="shared" ref="AG71" si="96">IF(AND(AG11=0,AG51=0),0,IF(OR(AG11=0,AG51=0),1/0,1000000*AG11/AG51))</f>
        <v>369903.30146230326</v>
      </c>
    </row>
    <row r="72" spans="1:33" x14ac:dyDescent="0.25">
      <c r="A72" s="20"/>
      <c r="B72" s="20"/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x14ac:dyDescent="0.25">
      <c r="A73" s="24" t="s">
        <v>43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x14ac:dyDescent="0.25">
      <c r="A74" s="3" t="s">
        <v>8</v>
      </c>
      <c r="B74" s="4">
        <f t="shared" ref="B74:K74" si="97">SUM(B75:B77)</f>
        <v>3516974</v>
      </c>
      <c r="C74" s="4">
        <f t="shared" si="97"/>
        <v>3660453</v>
      </c>
      <c r="D74" s="4">
        <f t="shared" si="97"/>
        <v>3711013</v>
      </c>
      <c r="E74" s="4">
        <f t="shared" si="97"/>
        <v>3814785</v>
      </c>
      <c r="F74" s="4">
        <f t="shared" si="97"/>
        <v>3877485</v>
      </c>
      <c r="G74" s="4">
        <f t="shared" si="97"/>
        <v>4145971</v>
      </c>
      <c r="H74" s="4">
        <f t="shared" si="97"/>
        <v>4762281</v>
      </c>
      <c r="I74" s="4">
        <f t="shared" si="97"/>
        <v>4451808</v>
      </c>
      <c r="J74" s="4">
        <f t="shared" si="97"/>
        <v>4549486</v>
      </c>
      <c r="K74" s="4">
        <f t="shared" si="97"/>
        <v>4004440</v>
      </c>
      <c r="L74" s="4">
        <f>SUM(L75:L77)</f>
        <v>4293212</v>
      </c>
      <c r="M74" s="4">
        <f t="shared" ref="M74:AF74" si="98">SUM(M75:M77)</f>
        <v>4326551</v>
      </c>
      <c r="N74" s="4">
        <f t="shared" si="98"/>
        <v>4594722</v>
      </c>
      <c r="O74" s="4">
        <f t="shared" si="98"/>
        <v>5004853</v>
      </c>
      <c r="P74" s="4">
        <f t="shared" si="98"/>
        <v>4794802</v>
      </c>
      <c r="Q74" s="4">
        <f t="shared" si="98"/>
        <v>5766823</v>
      </c>
      <c r="R74" s="4">
        <f t="shared" si="98"/>
        <v>7180968</v>
      </c>
      <c r="S74" s="4">
        <f t="shared" si="98"/>
        <v>9044874</v>
      </c>
      <c r="T74" s="4">
        <f t="shared" si="98"/>
        <v>9790991</v>
      </c>
      <c r="U74" s="4">
        <f t="shared" si="98"/>
        <v>8933825</v>
      </c>
      <c r="V74" s="4">
        <f t="shared" si="98"/>
        <v>9656743</v>
      </c>
      <c r="W74" s="4">
        <f t="shared" si="98"/>
        <v>10950150</v>
      </c>
      <c r="X74" s="4">
        <f t="shared" si="98"/>
        <v>11873702</v>
      </c>
      <c r="Y74" s="4">
        <f t="shared" si="98"/>
        <v>12324680</v>
      </c>
      <c r="Z74" s="4">
        <f t="shared" si="98"/>
        <v>13649733</v>
      </c>
      <c r="AA74" s="4">
        <f t="shared" si="98"/>
        <v>15279249</v>
      </c>
      <c r="AB74" s="4">
        <f t="shared" si="98"/>
        <v>17050850</v>
      </c>
      <c r="AC74" s="4">
        <f t="shared" si="98"/>
        <v>19982576</v>
      </c>
      <c r="AD74" s="4">
        <f t="shared" si="98"/>
        <v>22841930</v>
      </c>
      <c r="AE74" s="4">
        <f t="shared" si="98"/>
        <v>24457343</v>
      </c>
      <c r="AF74" s="4">
        <f t="shared" si="98"/>
        <v>7259513</v>
      </c>
      <c r="AG74" s="4">
        <f t="shared" ref="AG74" si="99">SUM(AG75:AG77)</f>
        <v>9757966</v>
      </c>
    </row>
    <row r="75" spans="1:33" x14ac:dyDescent="0.25">
      <c r="A75" s="32" t="s">
        <v>3</v>
      </c>
      <c r="B75" s="33">
        <v>955755</v>
      </c>
      <c r="C75" s="33">
        <v>999544</v>
      </c>
      <c r="D75" s="33">
        <v>802332</v>
      </c>
      <c r="E75" s="33">
        <v>895934</v>
      </c>
      <c r="F75" s="33">
        <v>897214</v>
      </c>
      <c r="G75" s="33">
        <v>903074</v>
      </c>
      <c r="H75" s="33">
        <v>912100</v>
      </c>
      <c r="I75" s="33">
        <v>964995</v>
      </c>
      <c r="J75" s="33">
        <v>931454</v>
      </c>
      <c r="K75" s="33">
        <v>704752</v>
      </c>
      <c r="L75" s="33">
        <v>710805</v>
      </c>
      <c r="M75" s="33">
        <v>719659</v>
      </c>
      <c r="N75" s="33">
        <v>975964</v>
      </c>
      <c r="O75" s="33">
        <v>1000291</v>
      </c>
      <c r="P75" s="33">
        <v>764355</v>
      </c>
      <c r="Q75" s="33">
        <v>784708</v>
      </c>
      <c r="R75" s="33">
        <v>809167</v>
      </c>
      <c r="S75" s="33">
        <v>980303</v>
      </c>
      <c r="T75" s="33">
        <v>860649</v>
      </c>
      <c r="U75" s="33">
        <v>797695</v>
      </c>
      <c r="V75" s="33">
        <v>880632</v>
      </c>
      <c r="W75" s="33">
        <v>1138051</v>
      </c>
      <c r="X75" s="33">
        <v>1802317</v>
      </c>
      <c r="Y75" s="33">
        <v>1226903</v>
      </c>
      <c r="Z75" s="33">
        <v>1495205</v>
      </c>
      <c r="AA75" s="33">
        <v>1603569</v>
      </c>
      <c r="AB75" s="33">
        <v>1810883</v>
      </c>
      <c r="AC75" s="33">
        <v>2205503</v>
      </c>
      <c r="AD75" s="33">
        <v>1887044</v>
      </c>
      <c r="AE75" s="33">
        <v>1947802</v>
      </c>
      <c r="AF75" s="33">
        <v>671480</v>
      </c>
      <c r="AG75" s="33">
        <v>746152</v>
      </c>
    </row>
    <row r="76" spans="1:33" x14ac:dyDescent="0.25">
      <c r="A76" s="32" t="s">
        <v>48</v>
      </c>
      <c r="B76" s="33">
        <v>1592666</v>
      </c>
      <c r="C76" s="33">
        <v>1656098</v>
      </c>
      <c r="D76" s="33">
        <v>1811991</v>
      </c>
      <c r="E76" s="33">
        <v>1820340</v>
      </c>
      <c r="F76" s="33">
        <v>1860811</v>
      </c>
      <c r="G76" s="33">
        <v>2027296</v>
      </c>
      <c r="H76" s="33">
        <v>2410386</v>
      </c>
      <c r="I76" s="33">
        <v>2186644</v>
      </c>
      <c r="J76" s="33">
        <v>2278724</v>
      </c>
      <c r="K76" s="33">
        <v>2083034</v>
      </c>
      <c r="L76" s="33">
        <v>2266377</v>
      </c>
      <c r="M76" s="33">
        <v>2287960</v>
      </c>
      <c r="N76" s="33">
        <v>2305302</v>
      </c>
      <c r="O76" s="33">
        <v>2558136</v>
      </c>
      <c r="P76" s="33">
        <v>2582183</v>
      </c>
      <c r="Q76" s="33">
        <v>3092237</v>
      </c>
      <c r="R76" s="33">
        <v>3714861</v>
      </c>
      <c r="S76" s="33">
        <v>4599705</v>
      </c>
      <c r="T76" s="33">
        <v>4779953</v>
      </c>
      <c r="U76" s="33">
        <v>4494345</v>
      </c>
      <c r="V76" s="33">
        <v>4923021</v>
      </c>
      <c r="W76" s="33">
        <v>5532852</v>
      </c>
      <c r="X76" s="33">
        <v>5555919</v>
      </c>
      <c r="Y76" s="33">
        <v>6069653</v>
      </c>
      <c r="Z76" s="33">
        <v>6697801</v>
      </c>
      <c r="AA76" s="33">
        <v>7690544</v>
      </c>
      <c r="AB76" s="33">
        <v>8787183</v>
      </c>
      <c r="AC76" s="33">
        <v>10194267</v>
      </c>
      <c r="AD76" s="33">
        <v>11790891</v>
      </c>
      <c r="AE76" s="33">
        <v>12050482</v>
      </c>
      <c r="AF76" s="33">
        <v>3458151</v>
      </c>
      <c r="AG76" s="33">
        <v>5099768</v>
      </c>
    </row>
    <row r="77" spans="1:33" x14ac:dyDescent="0.25">
      <c r="A77" s="32" t="s">
        <v>49</v>
      </c>
      <c r="B77" s="33">
        <v>968553</v>
      </c>
      <c r="C77" s="33">
        <v>1004811</v>
      </c>
      <c r="D77" s="33">
        <v>1096690</v>
      </c>
      <c r="E77" s="33">
        <v>1098511</v>
      </c>
      <c r="F77" s="33">
        <v>1119460</v>
      </c>
      <c r="G77" s="33">
        <v>1215601</v>
      </c>
      <c r="H77" s="33">
        <v>1439795</v>
      </c>
      <c r="I77" s="33">
        <v>1300169</v>
      </c>
      <c r="J77" s="33">
        <v>1339308</v>
      </c>
      <c r="K77" s="33">
        <v>1216654</v>
      </c>
      <c r="L77" s="33">
        <v>1316030</v>
      </c>
      <c r="M77" s="33">
        <v>1318932</v>
      </c>
      <c r="N77" s="33">
        <v>1313456</v>
      </c>
      <c r="O77" s="33">
        <v>1446426</v>
      </c>
      <c r="P77" s="33">
        <v>1448264</v>
      </c>
      <c r="Q77" s="33">
        <v>1889878</v>
      </c>
      <c r="R77" s="33">
        <v>2656940</v>
      </c>
      <c r="S77" s="33">
        <v>3464866</v>
      </c>
      <c r="T77" s="33">
        <v>4150389</v>
      </c>
      <c r="U77" s="33">
        <v>3641785</v>
      </c>
      <c r="V77" s="33">
        <v>3853090</v>
      </c>
      <c r="W77" s="33">
        <v>4279247</v>
      </c>
      <c r="X77" s="33">
        <v>4515466</v>
      </c>
      <c r="Y77" s="33">
        <v>5028124</v>
      </c>
      <c r="Z77" s="33">
        <v>5456727</v>
      </c>
      <c r="AA77" s="33">
        <v>5985136</v>
      </c>
      <c r="AB77" s="33">
        <v>6452784</v>
      </c>
      <c r="AC77" s="33">
        <v>7582806</v>
      </c>
      <c r="AD77" s="33">
        <v>9163995</v>
      </c>
      <c r="AE77" s="33">
        <v>10459059</v>
      </c>
      <c r="AF77" s="33">
        <v>3129882</v>
      </c>
      <c r="AG77" s="33">
        <v>3912046</v>
      </c>
    </row>
    <row r="78" spans="1:33" x14ac:dyDescent="0.25">
      <c r="A78" s="5" t="s">
        <v>9</v>
      </c>
      <c r="B78" s="6">
        <f t="shared" ref="B78:K78" si="100">SUM(B79:B81)</f>
        <v>18055.500340918214</v>
      </c>
      <c r="C78" s="6">
        <f t="shared" si="100"/>
        <v>18725.630300149707</v>
      </c>
      <c r="D78" s="6">
        <f t="shared" si="100"/>
        <v>18663.198498225502</v>
      </c>
      <c r="E78" s="6">
        <f t="shared" si="100"/>
        <v>19148.909797554279</v>
      </c>
      <c r="F78" s="6">
        <f t="shared" si="100"/>
        <v>19298.138687537918</v>
      </c>
      <c r="G78" s="6">
        <f t="shared" si="100"/>
        <v>20456.629583906659</v>
      </c>
      <c r="H78" s="6">
        <f t="shared" si="100"/>
        <v>23125.895449585889</v>
      </c>
      <c r="I78" s="6">
        <f t="shared" si="100"/>
        <v>21566.173409530369</v>
      </c>
      <c r="J78" s="6">
        <f t="shared" si="100"/>
        <v>21586.870009704508</v>
      </c>
      <c r="K78" s="6">
        <f t="shared" si="100"/>
        <v>18546.024599472272</v>
      </c>
      <c r="L78" s="6">
        <f>SUM(L79:L81)</f>
        <v>19556.282057832166</v>
      </c>
      <c r="M78" s="6">
        <f t="shared" ref="M78:AF78" si="101">SUM(M79:M81)</f>
        <v>16690.428979510842</v>
      </c>
      <c r="N78" s="6">
        <f t="shared" si="101"/>
        <v>18037.68240393728</v>
      </c>
      <c r="O78" s="6">
        <f t="shared" si="101"/>
        <v>18659.121664212274</v>
      </c>
      <c r="P78" s="6">
        <f t="shared" si="101"/>
        <v>15231.582130475859</v>
      </c>
      <c r="Q78" s="6">
        <f t="shared" si="101"/>
        <v>15629.32840478783</v>
      </c>
      <c r="R78" s="6">
        <f t="shared" si="101"/>
        <v>20376.766751067313</v>
      </c>
      <c r="S78" s="6">
        <f t="shared" si="101"/>
        <v>23798.065246571412</v>
      </c>
      <c r="T78" s="6">
        <f t="shared" si="101"/>
        <v>25728.22526975763</v>
      </c>
      <c r="U78" s="6">
        <f t="shared" si="101"/>
        <v>25095.061331988065</v>
      </c>
      <c r="V78" s="6">
        <f t="shared" si="101"/>
        <v>29046.159583676883</v>
      </c>
      <c r="W78" s="6">
        <f t="shared" si="101"/>
        <v>33305.899183430534</v>
      </c>
      <c r="X78" s="6">
        <f t="shared" si="101"/>
        <v>35201.009438016685</v>
      </c>
      <c r="Y78" s="6">
        <f t="shared" si="101"/>
        <v>37320.196434249607</v>
      </c>
      <c r="Z78" s="6">
        <f t="shared" si="101"/>
        <v>44175.517795677843</v>
      </c>
      <c r="AA78" s="6">
        <f t="shared" si="101"/>
        <v>48581.148440204794</v>
      </c>
      <c r="AB78" s="6">
        <f t="shared" si="101"/>
        <v>53013.730435167483</v>
      </c>
      <c r="AC78" s="6">
        <f t="shared" si="101"/>
        <v>57347.927183037762</v>
      </c>
      <c r="AD78" s="6">
        <f t="shared" si="101"/>
        <v>64175.069275512156</v>
      </c>
      <c r="AE78" s="6">
        <f t="shared" si="101"/>
        <v>69285.58588832221</v>
      </c>
      <c r="AF78" s="6">
        <f t="shared" si="101"/>
        <v>49573.146730999142</v>
      </c>
      <c r="AG78" s="6">
        <f t="shared" ref="AG78" si="102">SUM(AG79:AG81)</f>
        <v>67561.064377172122</v>
      </c>
    </row>
    <row r="79" spans="1:33" x14ac:dyDescent="0.25">
      <c r="A79" s="34" t="s">
        <v>3</v>
      </c>
      <c r="B79" s="35">
        <v>5604.8630224888439</v>
      </c>
      <c r="C79" s="35">
        <v>5844.1670786071199</v>
      </c>
      <c r="D79" s="35">
        <v>4678.053740291316</v>
      </c>
      <c r="E79" s="35">
        <v>5206.9911176610794</v>
      </c>
      <c r="F79" s="35">
        <v>5187.3731641496252</v>
      </c>
      <c r="G79" s="35">
        <v>5190.2370744692234</v>
      </c>
      <c r="H79" s="35">
        <v>5207.2942232702626</v>
      </c>
      <c r="I79" s="35">
        <v>5466.4633285070313</v>
      </c>
      <c r="J79" s="35">
        <v>5212.715564721464</v>
      </c>
      <c r="K79" s="35">
        <v>3910.867451075042</v>
      </c>
      <c r="L79" s="35">
        <v>3919.0949407016606</v>
      </c>
      <c r="M79" s="35">
        <v>3003.9447296252579</v>
      </c>
      <c r="N79" s="35">
        <v>3426.5881207072034</v>
      </c>
      <c r="O79" s="35">
        <v>3633.9386808624236</v>
      </c>
      <c r="P79" s="35">
        <v>2540.8327311214352</v>
      </c>
      <c r="Q79" s="35">
        <v>1995.2468840778915</v>
      </c>
      <c r="R79" s="35">
        <v>4870.370448002247</v>
      </c>
      <c r="S79" s="35">
        <v>6312.7775370764894</v>
      </c>
      <c r="T79" s="35">
        <v>6914.7013633515344</v>
      </c>
      <c r="U79" s="35">
        <v>6862.54636135899</v>
      </c>
      <c r="V79" s="35">
        <v>6203.0126554661756</v>
      </c>
      <c r="W79" s="35">
        <v>6885.901378103571</v>
      </c>
      <c r="X79" s="35">
        <v>6614.0638368146192</v>
      </c>
      <c r="Y79" s="35">
        <v>5908.3376839615194</v>
      </c>
      <c r="Z79" s="35">
        <v>3885.8396453500491</v>
      </c>
      <c r="AA79" s="35">
        <v>3045.2554311241929</v>
      </c>
      <c r="AB79" s="35">
        <v>1831.3592392921619</v>
      </c>
      <c r="AC79" s="35">
        <v>603.6039156176289</v>
      </c>
      <c r="AD79" s="35">
        <v>585.80085653249694</v>
      </c>
      <c r="AE79" s="35">
        <v>837.57596480472591</v>
      </c>
      <c r="AF79" s="35">
        <v>233.04768285660768</v>
      </c>
      <c r="AG79" s="35">
        <v>250.47598864252487</v>
      </c>
    </row>
    <row r="80" spans="1:33" x14ac:dyDescent="0.25">
      <c r="A80" s="34" t="s">
        <v>48</v>
      </c>
      <c r="B80" s="35">
        <v>5590.7348179373503</v>
      </c>
      <c r="C80" s="35">
        <v>5775.0562413530179</v>
      </c>
      <c r="D80" s="35">
        <v>6263.0955946585782</v>
      </c>
      <c r="E80" s="35">
        <v>6243.5623953428685</v>
      </c>
      <c r="F80" s="35">
        <v>6330.7441385266093</v>
      </c>
      <c r="G80" s="35">
        <v>6840.3459505596829</v>
      </c>
      <c r="H80" s="35">
        <v>8050.1767509907058</v>
      </c>
      <c r="I80" s="35">
        <v>7218.1675823715095</v>
      </c>
      <c r="J80" s="35">
        <v>7354.1572065469318</v>
      </c>
      <c r="K80" s="35">
        <v>6572.3005587701737</v>
      </c>
      <c r="L80" s="35">
        <v>7009.1688994278738</v>
      </c>
      <c r="M80" s="35">
        <v>5362.9091838285285</v>
      </c>
      <c r="N80" s="35">
        <v>6127.2563853582215</v>
      </c>
      <c r="O80" s="35">
        <v>6489.3169922490933</v>
      </c>
      <c r="P80" s="35">
        <v>4536.2306221992494</v>
      </c>
      <c r="Q80" s="35">
        <v>5176.7284931678259</v>
      </c>
      <c r="R80" s="35">
        <v>6601.0491122510148</v>
      </c>
      <c r="S80" s="35">
        <v>6932.8401085647001</v>
      </c>
      <c r="T80" s="35">
        <v>8740.2399674823173</v>
      </c>
      <c r="U80" s="35">
        <v>10247.323741928089</v>
      </c>
      <c r="V80" s="35">
        <v>11017.481161477865</v>
      </c>
      <c r="W80" s="35">
        <v>13181.737710168372</v>
      </c>
      <c r="X80" s="35">
        <v>14881.487192775616</v>
      </c>
      <c r="Y80" s="35">
        <v>16360.080699846645</v>
      </c>
      <c r="Z80" s="35">
        <v>18798.278859353119</v>
      </c>
      <c r="AA80" s="35">
        <v>21774.567384096878</v>
      </c>
      <c r="AB80" s="35">
        <v>23083.48040059457</v>
      </c>
      <c r="AC80" s="35">
        <v>24388.319949523593</v>
      </c>
      <c r="AD80" s="35">
        <v>27565.985440988872</v>
      </c>
      <c r="AE80" s="35">
        <v>29667.799382751</v>
      </c>
      <c r="AF80" s="35">
        <v>29747.54117521521</v>
      </c>
      <c r="AG80" s="35">
        <v>37807.004209035367</v>
      </c>
    </row>
    <row r="81" spans="1:33" x14ac:dyDescent="0.25">
      <c r="A81" s="36" t="s">
        <v>49</v>
      </c>
      <c r="B81" s="37">
        <v>6859.9025004920186</v>
      </c>
      <c r="C81" s="37">
        <v>7106.4069801895694</v>
      </c>
      <c r="D81" s="37">
        <v>7722.0491632756075</v>
      </c>
      <c r="E81" s="37">
        <v>7698.3562845503302</v>
      </c>
      <c r="F81" s="37">
        <v>7780.0213848616822</v>
      </c>
      <c r="G81" s="37">
        <v>8426.0465588777497</v>
      </c>
      <c r="H81" s="37">
        <v>9868.4244753249204</v>
      </c>
      <c r="I81" s="37">
        <v>8881.5424986518301</v>
      </c>
      <c r="J81" s="37">
        <v>9019.9972384361099</v>
      </c>
      <c r="K81" s="37">
        <v>8062.8565896270566</v>
      </c>
      <c r="L81" s="37">
        <v>8628.0182177026327</v>
      </c>
      <c r="M81" s="37">
        <v>8323.5750660570575</v>
      </c>
      <c r="N81" s="37">
        <v>8483.8378978718574</v>
      </c>
      <c r="O81" s="37">
        <v>8535.8659911007562</v>
      </c>
      <c r="P81" s="37">
        <v>8154.5187771551746</v>
      </c>
      <c r="Q81" s="37">
        <v>8457.3530275421126</v>
      </c>
      <c r="R81" s="37">
        <v>8905.3471908140527</v>
      </c>
      <c r="S81" s="37">
        <v>10552.447600930223</v>
      </c>
      <c r="T81" s="37">
        <v>10073.283938923778</v>
      </c>
      <c r="U81" s="37">
        <v>7985.1912287009873</v>
      </c>
      <c r="V81" s="37">
        <v>11825.665766732845</v>
      </c>
      <c r="W81" s="37">
        <v>13238.26009515859</v>
      </c>
      <c r="X81" s="37">
        <v>13705.458408426446</v>
      </c>
      <c r="Y81" s="37">
        <v>15051.778050441439</v>
      </c>
      <c r="Z81" s="37">
        <v>21491.399290974674</v>
      </c>
      <c r="AA81" s="37">
        <v>23761.325624983721</v>
      </c>
      <c r="AB81" s="37">
        <v>28098.890795280749</v>
      </c>
      <c r="AC81" s="37">
        <v>32356.003317896539</v>
      </c>
      <c r="AD81" s="37">
        <v>36023.282977990792</v>
      </c>
      <c r="AE81" s="37">
        <v>38780.210540766493</v>
      </c>
      <c r="AF81" s="37">
        <v>19592.557872927326</v>
      </c>
      <c r="AG81" s="37">
        <v>29503.584179494239</v>
      </c>
    </row>
    <row r="82" spans="1:33" x14ac:dyDescent="0.25">
      <c r="A82" s="20"/>
      <c r="B82" s="20"/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x14ac:dyDescent="0.25">
      <c r="A83" s="24" t="s">
        <v>13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x14ac:dyDescent="0.25">
      <c r="A84" s="3" t="s">
        <v>14</v>
      </c>
      <c r="B84" s="10">
        <f>IF(AND(B44=0,B74=0),0,IF(OR(B44=0,B74=0),1/0,B74/B44))</f>
        <v>40.609833264052469</v>
      </c>
      <c r="C84" s="10">
        <f t="shared" ref="C84:AF91" si="103">IF(AND(C44=0,C74=0),0,IF(OR(C44=0,C74=0),1/0,C74/C44))</f>
        <v>40.748216094666653</v>
      </c>
      <c r="D84" s="10">
        <f t="shared" si="103"/>
        <v>42.577507773150217</v>
      </c>
      <c r="E84" s="10">
        <f t="shared" si="103"/>
        <v>42.268617522243524</v>
      </c>
      <c r="F84" s="10">
        <f t="shared" si="103"/>
        <v>42.647217333919933</v>
      </c>
      <c r="G84" s="10">
        <f t="shared" si="103"/>
        <v>43.369712121846099</v>
      </c>
      <c r="H84" s="10">
        <f t="shared" si="103"/>
        <v>44.556019198562915</v>
      </c>
      <c r="I84" s="10">
        <f t="shared" si="103"/>
        <v>44.145054291239028</v>
      </c>
      <c r="J84" s="10">
        <f t="shared" si="103"/>
        <v>45.255008455187507</v>
      </c>
      <c r="K84" s="10">
        <f t="shared" si="103"/>
        <v>46.987233643105228</v>
      </c>
      <c r="L84" s="10">
        <f t="shared" si="103"/>
        <v>48.136115440244872</v>
      </c>
      <c r="M84" s="10">
        <f t="shared" si="103"/>
        <v>48.994983353339521</v>
      </c>
      <c r="N84" s="10">
        <f t="shared" si="103"/>
        <v>48.192003524155147</v>
      </c>
      <c r="O84" s="10">
        <f t="shared" si="103"/>
        <v>49.776748950729022</v>
      </c>
      <c r="P84" s="10">
        <f t="shared" si="103"/>
        <v>52.545775342465753</v>
      </c>
      <c r="Q84" s="10">
        <f t="shared" si="103"/>
        <v>55.780614021512029</v>
      </c>
      <c r="R84" s="10">
        <f t="shared" si="103"/>
        <v>59.733382133974395</v>
      </c>
      <c r="S84" s="10">
        <f t="shared" si="103"/>
        <v>72.204186224734173</v>
      </c>
      <c r="T84" s="10">
        <f t="shared" si="103"/>
        <v>76.088491517652457</v>
      </c>
      <c r="U84" s="10">
        <f t="shared" si="103"/>
        <v>76.29422615438483</v>
      </c>
      <c r="V84" s="10">
        <f t="shared" si="103"/>
        <v>80.156906526773639</v>
      </c>
      <c r="W84" s="10">
        <f t="shared" si="103"/>
        <v>83.569155390709071</v>
      </c>
      <c r="X84" s="10">
        <f t="shared" si="103"/>
        <v>85.016804737117198</v>
      </c>
      <c r="Y84" s="10">
        <f t="shared" si="103"/>
        <v>91.625814989108704</v>
      </c>
      <c r="Z84" s="10">
        <f t="shared" si="103"/>
        <v>96.856075442779286</v>
      </c>
      <c r="AA84" s="10">
        <f t="shared" si="103"/>
        <v>101.06727124799079</v>
      </c>
      <c r="AB84" s="10">
        <f t="shared" si="103"/>
        <v>109.5707354689458</v>
      </c>
      <c r="AC84" s="10">
        <f t="shared" si="103"/>
        <v>116.311661098241</v>
      </c>
      <c r="AD84" s="10">
        <f t="shared" si="103"/>
        <v>118.36484798864124</v>
      </c>
      <c r="AE84" s="10">
        <f t="shared" si="103"/>
        <v>122.65098843565389</v>
      </c>
      <c r="AF84" s="10">
        <f t="shared" si="103"/>
        <v>91.344502604625418</v>
      </c>
      <c r="AG84" s="10">
        <f t="shared" ref="AG84" si="104">IF(AND(AG44=0,AG74=0),0,IF(OR(AG44=0,AG74=0),1/0,AG74/AG44))</f>
        <v>102.58261408912671</v>
      </c>
    </row>
    <row r="85" spans="1:33" x14ac:dyDescent="0.25">
      <c r="A85" s="32" t="s">
        <v>3</v>
      </c>
      <c r="B85" s="41">
        <f t="shared" ref="B85:Q91" si="105">IF(AND(B45=0,B75=0),0,IF(OR(B45=0,B75=0),1/0,B75/B45))</f>
        <v>27.319774754173338</v>
      </c>
      <c r="C85" s="41">
        <f t="shared" si="105"/>
        <v>27.401282965074838</v>
      </c>
      <c r="D85" s="41">
        <f t="shared" si="105"/>
        <v>27.494071688026867</v>
      </c>
      <c r="E85" s="41">
        <f t="shared" si="105"/>
        <v>27.603721847367286</v>
      </c>
      <c r="F85" s="41">
        <f t="shared" si="105"/>
        <v>27.73973534504081</v>
      </c>
      <c r="G85" s="41">
        <f t="shared" si="105"/>
        <v>27.893316036570297</v>
      </c>
      <c r="H85" s="41">
        <f t="shared" si="105"/>
        <v>28.074117393579364</v>
      </c>
      <c r="I85" s="41">
        <f t="shared" si="105"/>
        <v>28.287360028140938</v>
      </c>
      <c r="J85" s="41">
        <f t="shared" si="105"/>
        <v>28.64073550212164</v>
      </c>
      <c r="K85" s="41">
        <f t="shared" si="105"/>
        <v>28.864351245085189</v>
      </c>
      <c r="L85" s="41">
        <f t="shared" si="105"/>
        <v>29.083674304418984</v>
      </c>
      <c r="M85" s="41">
        <f t="shared" si="105"/>
        <v>29.417061805101373</v>
      </c>
      <c r="N85" s="41">
        <f t="shared" si="105"/>
        <v>29.890784355762456</v>
      </c>
      <c r="O85" s="41">
        <f t="shared" si="105"/>
        <v>30.604913719251009</v>
      </c>
      <c r="P85" s="41">
        <f t="shared" si="105"/>
        <v>31.149849213464829</v>
      </c>
      <c r="Q85" s="41">
        <f t="shared" si="105"/>
        <v>31.9467491755893</v>
      </c>
      <c r="R85" s="41">
        <f t="shared" si="103"/>
        <v>32.909020660484792</v>
      </c>
      <c r="S85" s="41">
        <f t="shared" si="103"/>
        <v>36.712718148453298</v>
      </c>
      <c r="T85" s="41">
        <f t="shared" si="103"/>
        <v>33.721847817569156</v>
      </c>
      <c r="U85" s="41">
        <f t="shared" si="103"/>
        <v>33.837914651734962</v>
      </c>
      <c r="V85" s="41">
        <f t="shared" si="103"/>
        <v>36.948560879415957</v>
      </c>
      <c r="W85" s="41">
        <f t="shared" si="103"/>
        <v>41.142800332598242</v>
      </c>
      <c r="X85" s="41">
        <f t="shared" si="103"/>
        <v>49.076024506466986</v>
      </c>
      <c r="Y85" s="41">
        <f t="shared" si="103"/>
        <v>44.335742420409787</v>
      </c>
      <c r="Z85" s="41">
        <f t="shared" si="103"/>
        <v>52.946352691218131</v>
      </c>
      <c r="AA85" s="41">
        <f t="shared" si="103"/>
        <v>59.576794471689702</v>
      </c>
      <c r="AB85" s="41">
        <f t="shared" si="103"/>
        <v>65.85747536094847</v>
      </c>
      <c r="AC85" s="41">
        <f t="shared" si="103"/>
        <v>72.96708132071727</v>
      </c>
      <c r="AD85" s="41">
        <f t="shared" si="103"/>
        <v>68.634756674183464</v>
      </c>
      <c r="AE85" s="41">
        <f t="shared" si="103"/>
        <v>68.822062045085147</v>
      </c>
      <c r="AF85" s="41">
        <f t="shared" si="103"/>
        <v>47.788769482599101</v>
      </c>
      <c r="AG85" s="41">
        <f t="shared" ref="AG85" si="106">IF(AND(AG45=0,AG75=0),0,IF(OR(AG45=0,AG75=0),1/0,AG75/AG45))</f>
        <v>55.013787510137874</v>
      </c>
    </row>
    <row r="86" spans="1:33" x14ac:dyDescent="0.25">
      <c r="A86" s="32" t="s">
        <v>48</v>
      </c>
      <c r="B86" s="41">
        <f t="shared" si="105"/>
        <v>41.938750789972616</v>
      </c>
      <c r="C86" s="41">
        <f t="shared" si="103"/>
        <v>42.191429736064407</v>
      </c>
      <c r="D86" s="41">
        <f t="shared" si="103"/>
        <v>42.481150654100439</v>
      </c>
      <c r="E86" s="41">
        <f t="shared" si="103"/>
        <v>42.811382878645347</v>
      </c>
      <c r="F86" s="41">
        <f t="shared" si="103"/>
        <v>43.179278338554354</v>
      </c>
      <c r="G86" s="41">
        <f t="shared" si="103"/>
        <v>43.587452430607811</v>
      </c>
      <c r="H86" s="41">
        <f t="shared" si="103"/>
        <v>44.039793904845432</v>
      </c>
      <c r="I86" s="41">
        <f t="shared" si="103"/>
        <v>44.539036561768</v>
      </c>
      <c r="J86" s="41">
        <f t="shared" si="103"/>
        <v>45.543510412919218</v>
      </c>
      <c r="K86" s="41">
        <f t="shared" si="103"/>
        <v>46.561772134921874</v>
      </c>
      <c r="L86" s="41">
        <f t="shared" si="103"/>
        <v>47.576979595264085</v>
      </c>
      <c r="M86" s="41">
        <f t="shared" si="103"/>
        <v>48.712129276757011</v>
      </c>
      <c r="N86" s="41">
        <f t="shared" si="103"/>
        <v>49.982698061662546</v>
      </c>
      <c r="O86" s="41">
        <f t="shared" si="103"/>
        <v>51.23855305852662</v>
      </c>
      <c r="P86" s="41">
        <f t="shared" si="103"/>
        <v>52.61171556642217</v>
      </c>
      <c r="Q86" s="41">
        <f t="shared" si="103"/>
        <v>54.140541013744198</v>
      </c>
      <c r="R86" s="41">
        <f t="shared" si="103"/>
        <v>55.802154058763442</v>
      </c>
      <c r="S86" s="41">
        <f t="shared" si="103"/>
        <v>71.144494455013685</v>
      </c>
      <c r="T86" s="41">
        <f t="shared" si="103"/>
        <v>72.458661775406256</v>
      </c>
      <c r="U86" s="41">
        <f t="shared" si="103"/>
        <v>73.239550232217056</v>
      </c>
      <c r="V86" s="41">
        <f t="shared" si="103"/>
        <v>78.062649647189403</v>
      </c>
      <c r="W86" s="41">
        <f t="shared" si="103"/>
        <v>83.651114269299384</v>
      </c>
      <c r="X86" s="41">
        <f t="shared" si="103"/>
        <v>84.166563148566155</v>
      </c>
      <c r="Y86" s="41">
        <f t="shared" si="103"/>
        <v>89.28849039395098</v>
      </c>
      <c r="Z86" s="41">
        <f t="shared" si="103"/>
        <v>96.01205561926605</v>
      </c>
      <c r="AA86" s="41">
        <f t="shared" si="103"/>
        <v>102.14562358879002</v>
      </c>
      <c r="AB86" s="41">
        <f t="shared" si="103"/>
        <v>106.35274681384118</v>
      </c>
      <c r="AC86" s="41">
        <f t="shared" si="103"/>
        <v>112.721057520069</v>
      </c>
      <c r="AD86" s="41">
        <f t="shared" si="103"/>
        <v>117.0904477700871</v>
      </c>
      <c r="AE86" s="41">
        <f t="shared" si="103"/>
        <v>117.87964040811136</v>
      </c>
      <c r="AF86" s="41">
        <f t="shared" si="103"/>
        <v>92.856210729821171</v>
      </c>
      <c r="AG86" s="41">
        <f t="shared" ref="AG86" si="107">IF(AND(AG46=0,AG76=0),0,IF(OR(AG46=0,AG76=0),1/0,AG76/AG46))</f>
        <v>106.41143453312468</v>
      </c>
    </row>
    <row r="87" spans="1:33" x14ac:dyDescent="0.25">
      <c r="A87" s="32" t="s">
        <v>49</v>
      </c>
      <c r="B87" s="44">
        <f t="shared" si="105"/>
        <v>70.987467018469658</v>
      </c>
      <c r="C87" s="44">
        <f t="shared" si="103"/>
        <v>71.258137720729025</v>
      </c>
      <c r="D87" s="44">
        <f t="shared" si="103"/>
        <v>71.571493832800371</v>
      </c>
      <c r="E87" s="44">
        <f t="shared" si="103"/>
        <v>71.920322116014148</v>
      </c>
      <c r="F87" s="44">
        <f t="shared" si="103"/>
        <v>72.311866158516892</v>
      </c>
      <c r="G87" s="44">
        <f t="shared" si="103"/>
        <v>72.751271769704942</v>
      </c>
      <c r="H87" s="44">
        <f t="shared" si="103"/>
        <v>73.227291221645814</v>
      </c>
      <c r="I87" s="44">
        <f t="shared" si="103"/>
        <v>73.722442730777956</v>
      </c>
      <c r="J87" s="44">
        <f t="shared" si="103"/>
        <v>74.51363080004451</v>
      </c>
      <c r="K87" s="44">
        <f t="shared" si="103"/>
        <v>75.704934353804987</v>
      </c>
      <c r="L87" s="44">
        <f t="shared" si="103"/>
        <v>76.902354934844851</v>
      </c>
      <c r="M87" s="44">
        <f t="shared" si="103"/>
        <v>78.168197712321458</v>
      </c>
      <c r="N87" s="44">
        <f t="shared" si="103"/>
        <v>79.271893294706985</v>
      </c>
      <c r="O87" s="44">
        <f t="shared" si="103"/>
        <v>80.643733273862622</v>
      </c>
      <c r="P87" s="44">
        <f t="shared" si="103"/>
        <v>82.138384754990923</v>
      </c>
      <c r="Q87" s="44">
        <f t="shared" si="103"/>
        <v>87.067078227218275</v>
      </c>
      <c r="R87" s="44">
        <f t="shared" si="103"/>
        <v>91.438895963107001</v>
      </c>
      <c r="S87" s="44">
        <f t="shared" si="103"/>
        <v>102.16925662725208</v>
      </c>
      <c r="T87" s="44">
        <f t="shared" si="103"/>
        <v>111.602597542284</v>
      </c>
      <c r="U87" s="44">
        <f t="shared" si="103"/>
        <v>113.24662603395734</v>
      </c>
      <c r="V87" s="44">
        <f t="shared" si="103"/>
        <v>114.76410317507595</v>
      </c>
      <c r="W87" s="44">
        <f t="shared" si="103"/>
        <v>114.94700225636618</v>
      </c>
      <c r="X87" s="44">
        <f t="shared" si="103"/>
        <v>122.28087848999377</v>
      </c>
      <c r="Y87" s="44">
        <f t="shared" si="103"/>
        <v>129.39073597529594</v>
      </c>
      <c r="Z87" s="44">
        <f t="shared" si="103"/>
        <v>127.11346906448006</v>
      </c>
      <c r="AA87" s="44">
        <f t="shared" si="103"/>
        <v>122.21297449615093</v>
      </c>
      <c r="AB87" s="44">
        <f t="shared" si="103"/>
        <v>141.83501483679524</v>
      </c>
      <c r="AC87" s="44">
        <f t="shared" si="103"/>
        <v>148.281239000352</v>
      </c>
      <c r="AD87" s="44">
        <f t="shared" si="103"/>
        <v>141.45023616213379</v>
      </c>
      <c r="AE87" s="44">
        <f t="shared" si="103"/>
        <v>151.85125658783048</v>
      </c>
      <c r="AF87" s="44">
        <f t="shared" si="103"/>
        <v>111.06355345800362</v>
      </c>
      <c r="AG87" s="44">
        <f t="shared" ref="AG87" si="108">IF(AND(AG47=0,AG77=0),0,IF(OR(AG47=0,AG77=0),1/0,AG77/AG47))</f>
        <v>116.30878549130369</v>
      </c>
    </row>
    <row r="88" spans="1:33" x14ac:dyDescent="0.25">
      <c r="A88" s="5" t="s">
        <v>15</v>
      </c>
      <c r="B88" s="11">
        <f t="shared" si="105"/>
        <v>16.549496187826044</v>
      </c>
      <c r="C88" s="11">
        <f t="shared" si="103"/>
        <v>16.469331838302292</v>
      </c>
      <c r="D88" s="11">
        <f t="shared" si="103"/>
        <v>17.75756279564748</v>
      </c>
      <c r="E88" s="11">
        <f t="shared" si="103"/>
        <v>17.648764790372606</v>
      </c>
      <c r="F88" s="11">
        <f t="shared" si="103"/>
        <v>17.935073129682081</v>
      </c>
      <c r="G88" s="11">
        <f t="shared" si="103"/>
        <v>18.281170316270472</v>
      </c>
      <c r="H88" s="11">
        <f t="shared" si="103"/>
        <v>18.81683925922367</v>
      </c>
      <c r="I88" s="11">
        <f t="shared" si="103"/>
        <v>18.432626845752452</v>
      </c>
      <c r="J88" s="11">
        <f t="shared" si="103"/>
        <v>18.418831066300775</v>
      </c>
      <c r="K88" s="11">
        <f t="shared" si="103"/>
        <v>19.35910709757022</v>
      </c>
      <c r="L88" s="11">
        <f t="shared" si="103"/>
        <v>18.750030736176573</v>
      </c>
      <c r="M88" s="11">
        <f t="shared" si="103"/>
        <v>20.230823005467688</v>
      </c>
      <c r="N88" s="11">
        <f t="shared" si="103"/>
        <v>19.713314102663695</v>
      </c>
      <c r="O88" s="11">
        <f t="shared" si="103"/>
        <v>20.106812138159778</v>
      </c>
      <c r="P88" s="11">
        <f t="shared" si="103"/>
        <v>20.80817230939325</v>
      </c>
      <c r="Q88" s="11">
        <f t="shared" si="103"/>
        <v>19.709115264549595</v>
      </c>
      <c r="R88" s="11">
        <f t="shared" si="103"/>
        <v>16.47272979067689</v>
      </c>
      <c r="S88" s="11">
        <f t="shared" si="103"/>
        <v>16.277746406683594</v>
      </c>
      <c r="T88" s="11">
        <f t="shared" si="103"/>
        <v>15.489599801178585</v>
      </c>
      <c r="U88" s="11">
        <f t="shared" si="103"/>
        <v>14.727148669007081</v>
      </c>
      <c r="V88" s="11">
        <f t="shared" si="103"/>
        <v>17.508233624880582</v>
      </c>
      <c r="W88" s="11">
        <f t="shared" si="103"/>
        <v>18.785053120942209</v>
      </c>
      <c r="X88" s="11">
        <f t="shared" si="103"/>
        <v>19.742573997765948</v>
      </c>
      <c r="Y88" s="11">
        <f t="shared" si="103"/>
        <v>20.60750769422949</v>
      </c>
      <c r="Z88" s="11">
        <f t="shared" si="103"/>
        <v>25.833636137823301</v>
      </c>
      <c r="AA88" s="11">
        <f t="shared" si="103"/>
        <v>26.489175812543508</v>
      </c>
      <c r="AB88" s="11">
        <f t="shared" si="103"/>
        <v>31.55579192569493</v>
      </c>
      <c r="AC88" s="11">
        <f t="shared" si="103"/>
        <v>31.25227639402603</v>
      </c>
      <c r="AD88" s="11">
        <f t="shared" si="103"/>
        <v>31.551164835551699</v>
      </c>
      <c r="AE88" s="11">
        <f t="shared" si="103"/>
        <v>32.376442003888883</v>
      </c>
      <c r="AF88" s="11">
        <f t="shared" si="103"/>
        <v>23.230153107309814</v>
      </c>
      <c r="AG88" s="11">
        <f t="shared" ref="AG88" si="109">IF(AND(AG48=0,AG78=0),0,IF(OR(AG48=0,AG78=0),1/0,AG78/AG48))</f>
        <v>24.720477269364114</v>
      </c>
    </row>
    <row r="89" spans="1:33" x14ac:dyDescent="0.25">
      <c r="A89" s="34" t="s">
        <v>3</v>
      </c>
      <c r="B89" s="42">
        <f t="shared" si="105"/>
        <v>9.6303488358914837</v>
      </c>
      <c r="C89" s="42">
        <f t="shared" si="103"/>
        <v>9.5649215689150893</v>
      </c>
      <c r="D89" s="42">
        <f t="shared" si="103"/>
        <v>9.745945292273575</v>
      </c>
      <c r="E89" s="42">
        <f t="shared" si="103"/>
        <v>9.8617256016308321</v>
      </c>
      <c r="F89" s="42">
        <f t="shared" si="103"/>
        <v>10.111838526607457</v>
      </c>
      <c r="G89" s="42">
        <f t="shared" si="103"/>
        <v>10.196929419389438</v>
      </c>
      <c r="H89" s="42">
        <f t="shared" si="103"/>
        <v>10.170496529824732</v>
      </c>
      <c r="I89" s="42">
        <f t="shared" si="103"/>
        <v>10.35315024338453</v>
      </c>
      <c r="J89" s="42">
        <f t="shared" si="103"/>
        <v>10.261251111656426</v>
      </c>
      <c r="K89" s="42">
        <f t="shared" si="103"/>
        <v>10.541421701010895</v>
      </c>
      <c r="L89" s="42">
        <f t="shared" si="103"/>
        <v>10.023260717907061</v>
      </c>
      <c r="M89" s="42">
        <f t="shared" si="103"/>
        <v>9.9468368530637683</v>
      </c>
      <c r="N89" s="42">
        <f t="shared" si="103"/>
        <v>10.228621255842398</v>
      </c>
      <c r="O89" s="42">
        <f t="shared" si="103"/>
        <v>10.880055930725819</v>
      </c>
      <c r="P89" s="42">
        <f t="shared" si="103"/>
        <v>10.245293270650949</v>
      </c>
      <c r="Q89" s="42">
        <f t="shared" si="103"/>
        <v>10.026366251647696</v>
      </c>
      <c r="R89" s="42">
        <f t="shared" si="103"/>
        <v>9.6442979168361322</v>
      </c>
      <c r="S89" s="42">
        <f t="shared" si="103"/>
        <v>9.6084894019429061</v>
      </c>
      <c r="T89" s="42">
        <f t="shared" si="103"/>
        <v>9.2442531595608752</v>
      </c>
      <c r="U89" s="42">
        <f t="shared" si="103"/>
        <v>9.3241119040203664</v>
      </c>
      <c r="V89" s="42">
        <f t="shared" si="103"/>
        <v>9.9726891566980314</v>
      </c>
      <c r="W89" s="42">
        <f t="shared" si="103"/>
        <v>10.895413572948689</v>
      </c>
      <c r="X89" s="42">
        <f t="shared" si="103"/>
        <v>11.191309368552655</v>
      </c>
      <c r="Y89" s="42">
        <f t="shared" si="103"/>
        <v>11.472500357206833</v>
      </c>
      <c r="Z89" s="42">
        <f t="shared" si="103"/>
        <v>12.867018693212083</v>
      </c>
      <c r="AA89" s="42">
        <f t="shared" si="103"/>
        <v>13.240241004887796</v>
      </c>
      <c r="AB89" s="42">
        <f t="shared" si="103"/>
        <v>15.261326994101349</v>
      </c>
      <c r="AC89" s="42">
        <f t="shared" si="103"/>
        <v>14.037300363200671</v>
      </c>
      <c r="AD89" s="42">
        <f t="shared" si="103"/>
        <v>14.287825769085291</v>
      </c>
      <c r="AE89" s="42">
        <f t="shared" si="103"/>
        <v>15.803320090655205</v>
      </c>
      <c r="AF89" s="42">
        <f t="shared" si="103"/>
        <v>14.56548017853798</v>
      </c>
      <c r="AG89" s="42">
        <f t="shared" ref="AG89" si="110">IF(AND(AG49=0,AG79=0),0,IF(OR(AG49=0,AG79=0),1/0,AG79/AG49))</f>
        <v>14.733881684854405</v>
      </c>
    </row>
    <row r="90" spans="1:33" x14ac:dyDescent="0.25">
      <c r="A90" s="34" t="s">
        <v>48</v>
      </c>
      <c r="B90" s="42">
        <f t="shared" si="105"/>
        <v>16.395116768144721</v>
      </c>
      <c r="C90" s="42">
        <f t="shared" si="103"/>
        <v>16.406409776571074</v>
      </c>
      <c r="D90" s="42">
        <f t="shared" si="103"/>
        <v>16.395538205912509</v>
      </c>
      <c r="E90" s="42">
        <f t="shared" si="103"/>
        <v>16.738773177862917</v>
      </c>
      <c r="F90" s="42">
        <f t="shared" si="103"/>
        <v>16.792424770627612</v>
      </c>
      <c r="G90" s="42">
        <f t="shared" si="103"/>
        <v>16.76555380039138</v>
      </c>
      <c r="H90" s="42">
        <f t="shared" si="103"/>
        <v>16.77120156456397</v>
      </c>
      <c r="I90" s="42">
        <f t="shared" si="103"/>
        <v>16.786436238073279</v>
      </c>
      <c r="J90" s="42">
        <f t="shared" si="103"/>
        <v>16.713993651243026</v>
      </c>
      <c r="K90" s="42">
        <f t="shared" si="103"/>
        <v>17.115366038463993</v>
      </c>
      <c r="L90" s="42">
        <f t="shared" si="103"/>
        <v>16.07607545740338</v>
      </c>
      <c r="M90" s="42">
        <f t="shared" si="103"/>
        <v>16.25123995099554</v>
      </c>
      <c r="N90" s="42">
        <f t="shared" si="103"/>
        <v>16.295894641910163</v>
      </c>
      <c r="O90" s="42">
        <f t="shared" si="103"/>
        <v>17.167505270500246</v>
      </c>
      <c r="P90" s="42">
        <f t="shared" si="103"/>
        <v>16.029083470668727</v>
      </c>
      <c r="Q90" s="42">
        <f t="shared" si="103"/>
        <v>15.181021974099197</v>
      </c>
      <c r="R90" s="42">
        <f t="shared" si="103"/>
        <v>13.985273542904693</v>
      </c>
      <c r="S90" s="42">
        <f t="shared" si="103"/>
        <v>13.755635136041072</v>
      </c>
      <c r="T90" s="42">
        <f t="shared" si="103"/>
        <v>13.656624949191121</v>
      </c>
      <c r="U90" s="42">
        <f t="shared" si="103"/>
        <v>13.626760295117139</v>
      </c>
      <c r="V90" s="42">
        <f t="shared" si="103"/>
        <v>14.420786860573122</v>
      </c>
      <c r="W90" s="42">
        <f t="shared" si="103"/>
        <v>15.489703537213128</v>
      </c>
      <c r="X90" s="42">
        <f t="shared" si="103"/>
        <v>16.46182211590223</v>
      </c>
      <c r="Y90" s="42">
        <f t="shared" si="103"/>
        <v>16.542043174769105</v>
      </c>
      <c r="Z90" s="42">
        <f t="shared" si="103"/>
        <v>18.197753010022382</v>
      </c>
      <c r="AA90" s="42">
        <f t="shared" si="103"/>
        <v>18.175765763019097</v>
      </c>
      <c r="AB90" s="42">
        <f t="shared" si="103"/>
        <v>20.573511943488921</v>
      </c>
      <c r="AC90" s="42">
        <f t="shared" si="103"/>
        <v>19.128094078057721</v>
      </c>
      <c r="AD90" s="42">
        <f t="shared" si="103"/>
        <v>19.011024442061291</v>
      </c>
      <c r="AE90" s="42">
        <f t="shared" si="103"/>
        <v>19.492640855946782</v>
      </c>
      <c r="AF90" s="42">
        <f t="shared" si="103"/>
        <v>17.519164414143233</v>
      </c>
      <c r="AG90" s="42">
        <f t="shared" ref="AG90" si="111">IF(AND(AG50=0,AG80=0),0,IF(OR(AG50=0,AG80=0),1/0,AG80/AG50))</f>
        <v>17.650328762388128</v>
      </c>
    </row>
    <row r="91" spans="1:33" x14ac:dyDescent="0.25">
      <c r="A91" s="36" t="s">
        <v>49</v>
      </c>
      <c r="B91" s="43">
        <f t="shared" si="105"/>
        <v>40.832752979119157</v>
      </c>
      <c r="C91" s="43">
        <f t="shared" si="103"/>
        <v>40.841419426376838</v>
      </c>
      <c r="D91" s="43">
        <f t="shared" si="103"/>
        <v>40.857402980294218</v>
      </c>
      <c r="E91" s="43">
        <f t="shared" si="103"/>
        <v>41.838892850817011</v>
      </c>
      <c r="F91" s="43">
        <f t="shared" si="103"/>
        <v>41.828071961621944</v>
      </c>
      <c r="G91" s="43">
        <f t="shared" si="103"/>
        <v>41.713101776622523</v>
      </c>
      <c r="H91" s="43">
        <f t="shared" si="103"/>
        <v>41.638921836814013</v>
      </c>
      <c r="I91" s="43">
        <f t="shared" si="103"/>
        <v>41.894068389867122</v>
      </c>
      <c r="J91" s="43">
        <f t="shared" si="103"/>
        <v>40.267844814446917</v>
      </c>
      <c r="K91" s="43">
        <f t="shared" si="103"/>
        <v>39.718505367620971</v>
      </c>
      <c r="L91" s="43">
        <f t="shared" si="103"/>
        <v>39.944528785660339</v>
      </c>
      <c r="M91" s="43">
        <f t="shared" si="103"/>
        <v>43.127331948482166</v>
      </c>
      <c r="N91" s="43">
        <f t="shared" si="103"/>
        <v>41.587440675842437</v>
      </c>
      <c r="O91" s="43">
        <f t="shared" si="103"/>
        <v>39.517898106947946</v>
      </c>
      <c r="P91" s="43">
        <f t="shared" si="103"/>
        <v>40.569745159975994</v>
      </c>
      <c r="Q91" s="43">
        <f t="shared" si="103"/>
        <v>33.42827283613483</v>
      </c>
      <c r="R91" s="43">
        <f t="shared" si="103"/>
        <v>34.251335349284815</v>
      </c>
      <c r="S91" s="43">
        <f t="shared" si="103"/>
        <v>35.057965451595429</v>
      </c>
      <c r="T91" s="43">
        <f t="shared" si="103"/>
        <v>36.898475966753765</v>
      </c>
      <c r="U91" s="43">
        <f t="shared" si="103"/>
        <v>36.968477910652716</v>
      </c>
      <c r="V91" s="43">
        <f t="shared" si="103"/>
        <v>43.317457020999434</v>
      </c>
      <c r="W91" s="43">
        <f t="shared" si="103"/>
        <v>45.649172741926172</v>
      </c>
      <c r="X91" s="43">
        <f t="shared" si="103"/>
        <v>47.588397251480714</v>
      </c>
      <c r="Y91" s="43">
        <f t="shared" si="103"/>
        <v>49.028592998180585</v>
      </c>
      <c r="Z91" s="43">
        <f t="shared" si="103"/>
        <v>57.310398109265797</v>
      </c>
      <c r="AA91" s="43">
        <f t="shared" si="103"/>
        <v>58.525432573851532</v>
      </c>
      <c r="AB91" s="43">
        <f t="shared" si="103"/>
        <v>64.152718710686642</v>
      </c>
      <c r="AC91" s="43">
        <f t="shared" si="103"/>
        <v>62.584145682585181</v>
      </c>
      <c r="AD91" s="43">
        <f t="shared" si="103"/>
        <v>66.341220953942525</v>
      </c>
      <c r="AE91" s="43">
        <f t="shared" si="103"/>
        <v>68.637540780117689</v>
      </c>
      <c r="AF91" s="43">
        <f t="shared" si="103"/>
        <v>46.648947316493633</v>
      </c>
      <c r="AG91" s="43">
        <f t="shared" ref="AG91" si="112">IF(AND(AG51=0,AG81=0),0,IF(OR(AG51=0,AG81=0),1/0,AG81/AG51))</f>
        <v>51.399972438143273</v>
      </c>
    </row>
    <row r="92" spans="1:33" x14ac:dyDescent="0.25">
      <c r="A92" s="20"/>
      <c r="B92" s="20"/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x14ac:dyDescent="0.25">
      <c r="A93" s="24" t="s">
        <v>44</v>
      </c>
      <c r="B93" s="27">
        <f t="shared" ref="B93:K93" si="113">SUM(B94,B98)</f>
        <v>62.696035868770501</v>
      </c>
      <c r="C93" s="27">
        <f t="shared" si="113"/>
        <v>64.942881236550136</v>
      </c>
      <c r="D93" s="27">
        <f t="shared" si="113"/>
        <v>65.998291618761456</v>
      </c>
      <c r="E93" s="27">
        <f t="shared" si="113"/>
        <v>67.243523052261523</v>
      </c>
      <c r="F93" s="27">
        <f t="shared" si="113"/>
        <v>67.902034257624791</v>
      </c>
      <c r="G93" s="27">
        <f t="shared" si="113"/>
        <v>72.180883331037876</v>
      </c>
      <c r="H93" s="27">
        <f t="shared" si="113"/>
        <v>82.493256907581085</v>
      </c>
      <c r="I93" s="27">
        <f t="shared" si="113"/>
        <v>76.155378619543967</v>
      </c>
      <c r="J93" s="27">
        <f t="shared" si="113"/>
        <v>76.650473853225066</v>
      </c>
      <c r="K93" s="27">
        <f t="shared" si="113"/>
        <v>66.492478833140467</v>
      </c>
      <c r="L93" s="27">
        <f>SUM(L94,L98)</f>
        <v>70.156858873491515</v>
      </c>
      <c r="M93" s="27">
        <f t="shared" ref="M93:AF93" si="114">SUM(M94,M98)</f>
        <v>69.266021827776285</v>
      </c>
      <c r="N93" s="27">
        <f t="shared" si="114"/>
        <v>71.678988631483364</v>
      </c>
      <c r="O93" s="27">
        <f t="shared" si="114"/>
        <v>76.412126896826464</v>
      </c>
      <c r="P93" s="27">
        <f t="shared" si="114"/>
        <v>74.2590918054307</v>
      </c>
      <c r="Q93" s="27">
        <f t="shared" si="114"/>
        <v>84.012226055636262</v>
      </c>
      <c r="R93" s="27">
        <f t="shared" si="114"/>
        <v>98.863487589464214</v>
      </c>
      <c r="S93" s="27">
        <f t="shared" si="114"/>
        <v>104.18431299459021</v>
      </c>
      <c r="T93" s="27">
        <f t="shared" si="114"/>
        <v>106.82354672977031</v>
      </c>
      <c r="U93" s="27">
        <f t="shared" si="114"/>
        <v>100.16101581177686</v>
      </c>
      <c r="V93" s="27">
        <f t="shared" si="114"/>
        <v>101.26506843199877</v>
      </c>
      <c r="W93" s="27">
        <f t="shared" si="114"/>
        <v>106.17140968076752</v>
      </c>
      <c r="X93" s="27">
        <f t="shared" si="114"/>
        <v>108.2141258282798</v>
      </c>
      <c r="Y93" s="27">
        <f t="shared" si="114"/>
        <v>109.37779558230716</v>
      </c>
      <c r="Z93" s="27">
        <f t="shared" si="114"/>
        <v>116.55791584843351</v>
      </c>
      <c r="AA93" s="27">
        <f t="shared" si="114"/>
        <v>126.83461070279304</v>
      </c>
      <c r="AB93" s="27">
        <f t="shared" si="114"/>
        <v>132.3318280681917</v>
      </c>
      <c r="AC93" s="27">
        <f t="shared" si="114"/>
        <v>142.57799768984694</v>
      </c>
      <c r="AD93" s="27">
        <f t="shared" si="114"/>
        <v>168.87585065501693</v>
      </c>
      <c r="AE93" s="27">
        <f t="shared" si="114"/>
        <v>174.01191823886222</v>
      </c>
      <c r="AF93" s="27">
        <f t="shared" si="114"/>
        <v>169.52129618151534</v>
      </c>
      <c r="AG93" s="27">
        <f t="shared" ref="AG93" si="115">SUM(AG94,AG98)</f>
        <v>165.51913880074486</v>
      </c>
    </row>
    <row r="94" spans="1:33" x14ac:dyDescent="0.25">
      <c r="A94" s="3" t="s">
        <v>2</v>
      </c>
      <c r="B94" s="4">
        <f t="shared" ref="B94:K94" si="116">SUM(B95:B97)</f>
        <v>61.809904280823979</v>
      </c>
      <c r="C94" s="4">
        <f t="shared" si="116"/>
        <v>64.020491818095763</v>
      </c>
      <c r="D94" s="4">
        <f t="shared" si="116"/>
        <v>65.120575258871654</v>
      </c>
      <c r="E94" s="4">
        <f t="shared" si="116"/>
        <v>66.347109703451309</v>
      </c>
      <c r="F94" s="4">
        <f t="shared" si="116"/>
        <v>67.009996169915269</v>
      </c>
      <c r="G94" s="4">
        <f t="shared" si="116"/>
        <v>71.245624012876462</v>
      </c>
      <c r="H94" s="4">
        <f t="shared" si="116"/>
        <v>81.452443449712888</v>
      </c>
      <c r="I94" s="4">
        <f t="shared" si="116"/>
        <v>75.176720550288707</v>
      </c>
      <c r="J94" s="4">
        <f t="shared" si="116"/>
        <v>75.660766929724517</v>
      </c>
      <c r="K94" s="4">
        <f t="shared" si="116"/>
        <v>65.667106443783737</v>
      </c>
      <c r="L94" s="4">
        <f>SUM(L95:L97)</f>
        <v>69.260498688383649</v>
      </c>
      <c r="M94" s="4">
        <f t="shared" ref="M94:AF94" si="117">SUM(M95:M97)</f>
        <v>68.446272451095183</v>
      </c>
      <c r="N94" s="4">
        <f t="shared" si="117"/>
        <v>70.882647143998184</v>
      </c>
      <c r="O94" s="4">
        <f t="shared" si="117"/>
        <v>75.59805600639541</v>
      </c>
      <c r="P94" s="4">
        <f t="shared" si="117"/>
        <v>73.513228362081861</v>
      </c>
      <c r="Q94" s="4">
        <f t="shared" si="117"/>
        <v>83.231964892123059</v>
      </c>
      <c r="R94" s="4">
        <f t="shared" si="117"/>
        <v>97.747709788272402</v>
      </c>
      <c r="S94" s="4">
        <f t="shared" si="117"/>
        <v>102.810851901935</v>
      </c>
      <c r="T94" s="4">
        <f t="shared" si="117"/>
        <v>105.23150522316919</v>
      </c>
      <c r="U94" s="4">
        <f t="shared" si="117"/>
        <v>98.503414933947255</v>
      </c>
      <c r="V94" s="4">
        <f t="shared" si="117"/>
        <v>99.516703463363527</v>
      </c>
      <c r="W94" s="4">
        <f t="shared" si="117"/>
        <v>104.39674344606524</v>
      </c>
      <c r="X94" s="4">
        <f t="shared" si="117"/>
        <v>106.43982075925304</v>
      </c>
      <c r="Y94" s="4">
        <f t="shared" si="117"/>
        <v>107.54257689008683</v>
      </c>
      <c r="Z94" s="4">
        <f t="shared" si="117"/>
        <v>114.54110055956926</v>
      </c>
      <c r="AA94" s="4">
        <f t="shared" si="117"/>
        <v>124.61345094790157</v>
      </c>
      <c r="AB94" s="4">
        <f t="shared" si="117"/>
        <v>130.09577510510562</v>
      </c>
      <c r="AC94" s="4">
        <f t="shared" si="117"/>
        <v>140.07426587155945</v>
      </c>
      <c r="AD94" s="4">
        <f t="shared" si="117"/>
        <v>166.12338028709027</v>
      </c>
      <c r="AE94" s="4">
        <f t="shared" si="117"/>
        <v>170.78098661122613</v>
      </c>
      <c r="AF94" s="4">
        <f t="shared" si="117"/>
        <v>166.16362003200052</v>
      </c>
      <c r="AG94" s="4">
        <f t="shared" ref="AG94" si="118">SUM(AG95:AG97)</f>
        <v>161.54625345277495</v>
      </c>
    </row>
    <row r="95" spans="1:33" x14ac:dyDescent="0.25">
      <c r="A95" s="32" t="s">
        <v>3</v>
      </c>
      <c r="B95" s="33">
        <v>14.880476393024246</v>
      </c>
      <c r="C95" s="33">
        <v>15.515950659293917</v>
      </c>
      <c r="D95" s="33">
        <v>12.412590387069333</v>
      </c>
      <c r="E95" s="33">
        <v>13.805614632071459</v>
      </c>
      <c r="F95" s="33">
        <v>13.757549978732454</v>
      </c>
      <c r="G95" s="33">
        <v>13.771161207996597</v>
      </c>
      <c r="H95" s="33">
        <v>13.819225861335601</v>
      </c>
      <c r="I95" s="33">
        <v>14.510421097405359</v>
      </c>
      <c r="J95" s="33">
        <v>13.833262441514249</v>
      </c>
      <c r="K95" s="33">
        <v>10.385367928541047</v>
      </c>
      <c r="L95" s="33">
        <v>10.395576350489154</v>
      </c>
      <c r="M95" s="33">
        <v>10.405784772437261</v>
      </c>
      <c r="N95" s="33">
        <v>13.888132709485326</v>
      </c>
      <c r="O95" s="33">
        <v>13.902169289663973</v>
      </c>
      <c r="P95" s="33">
        <v>12.862611654615058</v>
      </c>
      <c r="Q95" s="33">
        <v>11.823054019566143</v>
      </c>
      <c r="R95" s="33">
        <v>10.783496384517228</v>
      </c>
      <c r="S95" s="33">
        <v>11.309614570097416</v>
      </c>
      <c r="T95" s="33">
        <v>10.805249788314987</v>
      </c>
      <c r="U95" s="33">
        <v>9.9636517328825018</v>
      </c>
      <c r="V95" s="33">
        <v>10.189824711415135</v>
      </c>
      <c r="W95" s="33">
        <v>11.866580866580867</v>
      </c>
      <c r="X95" s="33">
        <v>15.898268398268398</v>
      </c>
      <c r="Y95" s="33">
        <v>14.858710763219483</v>
      </c>
      <c r="Z95" s="33">
        <v>13.819153128170568</v>
      </c>
      <c r="AA95" s="33">
        <v>12.779595493121652</v>
      </c>
      <c r="AB95" s="33">
        <v>11.740037858072737</v>
      </c>
      <c r="AC95" s="33">
        <v>12.775147928994082</v>
      </c>
      <c r="AD95" s="33">
        <v>11.735590293945167</v>
      </c>
      <c r="AE95" s="33">
        <v>11.901597981497057</v>
      </c>
      <c r="AF95" s="33">
        <v>11.208559558131114</v>
      </c>
      <c r="AG95" s="33">
        <v>10.515521134765171</v>
      </c>
    </row>
    <row r="96" spans="1:33" x14ac:dyDescent="0.25">
      <c r="A96" s="32" t="s">
        <v>48</v>
      </c>
      <c r="B96" s="33">
        <v>26.706047819971872</v>
      </c>
      <c r="C96" s="33">
        <v>27.603375527426159</v>
      </c>
      <c r="D96" s="33">
        <v>29.995780590717299</v>
      </c>
      <c r="E96" s="33">
        <v>29.901547116736989</v>
      </c>
      <c r="F96" s="33">
        <v>30.305907172995781</v>
      </c>
      <c r="G96" s="33">
        <v>32.70815752461322</v>
      </c>
      <c r="H96" s="33">
        <v>38.489451476793249</v>
      </c>
      <c r="I96" s="33">
        <v>34.525316455696199</v>
      </c>
      <c r="J96" s="33">
        <v>35.185654008438817</v>
      </c>
      <c r="K96" s="33">
        <v>31.460618846694796</v>
      </c>
      <c r="L96" s="33">
        <v>33.499296765119553</v>
      </c>
      <c r="M96" s="33">
        <v>33.030239099859351</v>
      </c>
      <c r="N96" s="33">
        <v>32.434599156118146</v>
      </c>
      <c r="O96" s="33">
        <v>35.109704641350213</v>
      </c>
      <c r="P96" s="33">
        <v>34.514767932489448</v>
      </c>
      <c r="Q96" s="33">
        <v>40.65124555160142</v>
      </c>
      <c r="R96" s="33">
        <v>48.415999999999997</v>
      </c>
      <c r="S96" s="33">
        <v>47.82026627218935</v>
      </c>
      <c r="T96" s="33">
        <v>48.399119589141598</v>
      </c>
      <c r="U96" s="33">
        <v>45.049189912629643</v>
      </c>
      <c r="V96" s="33">
        <v>46.066471877282687</v>
      </c>
      <c r="W96" s="33">
        <v>48.526779163609682</v>
      </c>
      <c r="X96" s="33">
        <v>48.042940320232894</v>
      </c>
      <c r="Y96" s="33">
        <v>49.618978102189779</v>
      </c>
      <c r="Z96" s="33">
        <v>51.597633136094672</v>
      </c>
      <c r="AA96" s="33">
        <v>56.14466815809098</v>
      </c>
      <c r="AB96" s="33">
        <v>62.593181818181819</v>
      </c>
      <c r="AC96" s="33">
        <v>68.983981693363845</v>
      </c>
      <c r="AD96" s="33">
        <v>76.81083142639207</v>
      </c>
      <c r="AE96" s="33">
        <v>76.574531835205988</v>
      </c>
      <c r="AF96" s="33">
        <v>74.341245384198018</v>
      </c>
      <c r="AG96" s="33">
        <v>72.107958933190048</v>
      </c>
    </row>
    <row r="97" spans="1:33" x14ac:dyDescent="0.25">
      <c r="A97" s="32" t="s">
        <v>49</v>
      </c>
      <c r="B97" s="33">
        <v>20.223380067827861</v>
      </c>
      <c r="C97" s="33">
        <v>20.901165631375694</v>
      </c>
      <c r="D97" s="33">
        <v>22.712204281085022</v>
      </c>
      <c r="E97" s="33">
        <v>22.639947954642857</v>
      </c>
      <c r="F97" s="33">
        <v>22.946539018187039</v>
      </c>
      <c r="G97" s="33">
        <v>24.766305280266646</v>
      </c>
      <c r="H97" s="33">
        <v>29.143766111584036</v>
      </c>
      <c r="I97" s="33">
        <v>26.140982997187152</v>
      </c>
      <c r="J97" s="33">
        <v>26.641850479771453</v>
      </c>
      <c r="K97" s="33">
        <v>23.821119668547894</v>
      </c>
      <c r="L97" s="33">
        <v>25.365625572774938</v>
      </c>
      <c r="M97" s="33">
        <v>25.010248578798567</v>
      </c>
      <c r="N97" s="33">
        <v>24.559915278394708</v>
      </c>
      <c r="O97" s="33">
        <v>26.586182075381217</v>
      </c>
      <c r="P97" s="33">
        <v>26.135848774977358</v>
      </c>
      <c r="Q97" s="33">
        <v>30.757665320955493</v>
      </c>
      <c r="R97" s="33">
        <v>38.54821340375517</v>
      </c>
      <c r="S97" s="33">
        <v>43.680971059648229</v>
      </c>
      <c r="T97" s="33">
        <v>46.027135845712607</v>
      </c>
      <c r="U97" s="33">
        <v>43.490573288435108</v>
      </c>
      <c r="V97" s="33">
        <v>43.260406874665705</v>
      </c>
      <c r="W97" s="33">
        <v>44.003383415874687</v>
      </c>
      <c r="X97" s="33">
        <v>42.498612040751745</v>
      </c>
      <c r="Y97" s="33">
        <v>43.064888024677572</v>
      </c>
      <c r="Z97" s="33">
        <v>49.124314295304011</v>
      </c>
      <c r="AA97" s="33">
        <v>55.689187296688942</v>
      </c>
      <c r="AB97" s="33">
        <v>55.762555428851066</v>
      </c>
      <c r="AC97" s="33">
        <v>58.315136249201522</v>
      </c>
      <c r="AD97" s="33">
        <v>77.576958566753035</v>
      </c>
      <c r="AE97" s="33">
        <v>82.304856794523062</v>
      </c>
      <c r="AF97" s="33">
        <v>80.613815089671391</v>
      </c>
      <c r="AG97" s="33">
        <v>78.922773384819735</v>
      </c>
    </row>
    <row r="98" spans="1:33" x14ac:dyDescent="0.25">
      <c r="A98" s="5" t="s">
        <v>1</v>
      </c>
      <c r="B98" s="6">
        <f t="shared" ref="B98:K98" si="119">SUM(B99:B101)</f>
        <v>0.88613158794652158</v>
      </c>
      <c r="C98" s="6">
        <f t="shared" si="119"/>
        <v>0.9223894184543735</v>
      </c>
      <c r="D98" s="6">
        <f t="shared" si="119"/>
        <v>0.87771635988980534</v>
      </c>
      <c r="E98" s="6">
        <f t="shared" si="119"/>
        <v>0.89641334881020984</v>
      </c>
      <c r="F98" s="6">
        <f t="shared" si="119"/>
        <v>0.89203808770952575</v>
      </c>
      <c r="G98" s="6">
        <f t="shared" si="119"/>
        <v>0.93525931816141417</v>
      </c>
      <c r="H98" s="6">
        <f t="shared" si="119"/>
        <v>1.0408134578681909</v>
      </c>
      <c r="I98" s="6">
        <f t="shared" si="119"/>
        <v>0.97865806925525423</v>
      </c>
      <c r="J98" s="6">
        <f t="shared" si="119"/>
        <v>0.98970692350054423</v>
      </c>
      <c r="K98" s="6">
        <f t="shared" si="119"/>
        <v>0.82537238935673307</v>
      </c>
      <c r="L98" s="6">
        <f>SUM(L99:L101)</f>
        <v>0.89636018510786086</v>
      </c>
      <c r="M98" s="6">
        <f t="shared" ref="M98:AF98" si="120">SUM(M99:M101)</f>
        <v>0.81974937668110837</v>
      </c>
      <c r="N98" s="6">
        <f t="shared" si="120"/>
        <v>0.7963414874851853</v>
      </c>
      <c r="O98" s="6">
        <f t="shared" si="120"/>
        <v>0.81407089043105918</v>
      </c>
      <c r="P98" s="6">
        <f t="shared" si="120"/>
        <v>0.74586344334884458</v>
      </c>
      <c r="Q98" s="6">
        <f t="shared" si="120"/>
        <v>0.78026116351319974</v>
      </c>
      <c r="R98" s="6">
        <f t="shared" si="120"/>
        <v>1.1157778011918105</v>
      </c>
      <c r="S98" s="6">
        <f t="shared" si="120"/>
        <v>1.3734610926552129</v>
      </c>
      <c r="T98" s="6">
        <f t="shared" si="120"/>
        <v>1.5920415066011215</v>
      </c>
      <c r="U98" s="6">
        <f t="shared" si="120"/>
        <v>1.6576008778296079</v>
      </c>
      <c r="V98" s="6">
        <f t="shared" si="120"/>
        <v>1.7483649686352427</v>
      </c>
      <c r="W98" s="6">
        <f t="shared" si="120"/>
        <v>1.7746662347022741</v>
      </c>
      <c r="X98" s="6">
        <f t="shared" si="120"/>
        <v>1.7743050690267737</v>
      </c>
      <c r="Y98" s="6">
        <f t="shared" si="120"/>
        <v>1.8352186922203204</v>
      </c>
      <c r="Z98" s="6">
        <f t="shared" si="120"/>
        <v>2.0168152888642519</v>
      </c>
      <c r="AA98" s="6">
        <f t="shared" si="120"/>
        <v>2.2211597548914721</v>
      </c>
      <c r="AB98" s="6">
        <f t="shared" si="120"/>
        <v>2.2360529630860868</v>
      </c>
      <c r="AC98" s="6">
        <f t="shared" si="120"/>
        <v>2.503731818287501</v>
      </c>
      <c r="AD98" s="6">
        <f t="shared" si="120"/>
        <v>2.7524703679266644</v>
      </c>
      <c r="AE98" s="6">
        <f t="shared" si="120"/>
        <v>3.2309316276361018</v>
      </c>
      <c r="AF98" s="6">
        <f t="shared" si="120"/>
        <v>3.3576761495148046</v>
      </c>
      <c r="AG98" s="6">
        <f t="shared" ref="AG98" si="121">SUM(AG99:AG101)</f>
        <v>3.9728853479699193</v>
      </c>
    </row>
    <row r="99" spans="1:33" x14ac:dyDescent="0.25">
      <c r="A99" s="34" t="s">
        <v>3</v>
      </c>
      <c r="B99" s="35">
        <v>0.39271255060728744</v>
      </c>
      <c r="C99" s="35">
        <v>0.41228070175438597</v>
      </c>
      <c r="D99" s="35">
        <v>0.32388663967611336</v>
      </c>
      <c r="E99" s="35">
        <v>0.35627530364372467</v>
      </c>
      <c r="F99" s="35">
        <v>0.34615384615384615</v>
      </c>
      <c r="G99" s="35">
        <v>0.3434547908232119</v>
      </c>
      <c r="H99" s="35">
        <v>0.34547908232118757</v>
      </c>
      <c r="I99" s="35">
        <v>0.35627530364372467</v>
      </c>
      <c r="J99" s="35">
        <v>0.34278002699055332</v>
      </c>
      <c r="K99" s="35">
        <v>0.25033738191632926</v>
      </c>
      <c r="L99" s="35">
        <v>0.26383265856950067</v>
      </c>
      <c r="M99" s="35">
        <v>0.23744939271255061</v>
      </c>
      <c r="N99" s="35">
        <v>0.22604588394062078</v>
      </c>
      <c r="O99" s="35">
        <v>0.2253711201079622</v>
      </c>
      <c r="P99" s="35">
        <v>0.19898785425101212</v>
      </c>
      <c r="Q99" s="35">
        <v>0.17260458839406206</v>
      </c>
      <c r="R99" s="35">
        <v>0.341446923597025</v>
      </c>
      <c r="S99" s="35">
        <v>0.4451219512195122</v>
      </c>
      <c r="T99" s="35">
        <v>0.50849762066621351</v>
      </c>
      <c r="U99" s="35">
        <v>0.50170415814587599</v>
      </c>
      <c r="V99" s="35">
        <v>0.47532089228892593</v>
      </c>
      <c r="W99" s="35">
        <v>0.44893762643197588</v>
      </c>
      <c r="X99" s="35">
        <v>0.42255436057502582</v>
      </c>
      <c r="Y99" s="35">
        <v>0.39617109471807577</v>
      </c>
      <c r="Z99" s="35">
        <v>0.36978782886112571</v>
      </c>
      <c r="AA99" s="35">
        <v>0.34340456300417566</v>
      </c>
      <c r="AB99" s="35">
        <v>0.3170212971472256</v>
      </c>
      <c r="AC99" s="35">
        <v>0.29063803129027554</v>
      </c>
      <c r="AD99" s="35">
        <v>0.26425476543332549</v>
      </c>
      <c r="AE99" s="35">
        <v>0.23787149957637543</v>
      </c>
      <c r="AF99" s="35">
        <v>0.22028265567174204</v>
      </c>
      <c r="AG99" s="35">
        <v>0.20269381176710866</v>
      </c>
    </row>
    <row r="100" spans="1:33" x14ac:dyDescent="0.25">
      <c r="A100" s="34" t="s">
        <v>48</v>
      </c>
      <c r="B100" s="35">
        <v>0.27236421725239618</v>
      </c>
      <c r="C100" s="35">
        <v>0.28115015974440893</v>
      </c>
      <c r="D100" s="35">
        <v>0.305111821086262</v>
      </c>
      <c r="E100" s="35">
        <v>0.29792332268370608</v>
      </c>
      <c r="F100" s="35">
        <v>0.30111821086261981</v>
      </c>
      <c r="G100" s="35">
        <v>0.32587859424920129</v>
      </c>
      <c r="H100" s="35">
        <v>0.38338658146964855</v>
      </c>
      <c r="I100" s="35">
        <v>0.34345047923322686</v>
      </c>
      <c r="J100" s="35">
        <v>0.3514376996805112</v>
      </c>
      <c r="K100" s="35">
        <v>0.30670926517571884</v>
      </c>
      <c r="L100" s="35">
        <v>0.34824281150159747</v>
      </c>
      <c r="M100" s="35">
        <v>0.31341853035143774</v>
      </c>
      <c r="N100" s="35">
        <v>0.30031948881789139</v>
      </c>
      <c r="O100" s="35">
        <v>0.30191693290734822</v>
      </c>
      <c r="P100" s="35">
        <v>0.26709265175718849</v>
      </c>
      <c r="Q100" s="35">
        <v>0.27566693613581245</v>
      </c>
      <c r="R100" s="35">
        <v>0.39398998330550916</v>
      </c>
      <c r="S100" s="35">
        <v>0.43224699828473412</v>
      </c>
      <c r="T100" s="35">
        <v>0.55030094582975064</v>
      </c>
      <c r="U100" s="35">
        <v>0.65108225108225104</v>
      </c>
      <c r="V100" s="35">
        <v>0.66841644794400701</v>
      </c>
      <c r="W100" s="35">
        <v>0.74388111888111885</v>
      </c>
      <c r="X100" s="35">
        <v>0.78133102852203973</v>
      </c>
      <c r="Y100" s="35">
        <v>0.85185185185185186</v>
      </c>
      <c r="Z100" s="35">
        <v>0.89592367736339984</v>
      </c>
      <c r="AA100" s="35">
        <v>1.0417391304347825</v>
      </c>
      <c r="AB100" s="35">
        <v>1.0069148492846227</v>
      </c>
      <c r="AC100" s="35">
        <v>1.1203866432337435</v>
      </c>
      <c r="AD100" s="35">
        <v>1.2674825174825175</v>
      </c>
      <c r="AE100" s="35">
        <v>1.3327495621716288</v>
      </c>
      <c r="AF100" s="35">
        <v>1.4960352422907488</v>
      </c>
      <c r="AG100" s="35">
        <v>1.9760147601476015</v>
      </c>
    </row>
    <row r="101" spans="1:33" x14ac:dyDescent="0.25">
      <c r="A101" s="36" t="s">
        <v>49</v>
      </c>
      <c r="B101" s="37">
        <v>0.22105482008683797</v>
      </c>
      <c r="C101" s="37">
        <v>0.22895855695557854</v>
      </c>
      <c r="D101" s="37">
        <v>0.24871789912743003</v>
      </c>
      <c r="E101" s="37">
        <v>0.24221472248277909</v>
      </c>
      <c r="F101" s="37">
        <v>0.24476603069305974</v>
      </c>
      <c r="G101" s="37">
        <v>0.26592593308900087</v>
      </c>
      <c r="H101" s="37">
        <v>0.31194779407735473</v>
      </c>
      <c r="I101" s="37">
        <v>0.27893228637830275</v>
      </c>
      <c r="J101" s="37">
        <v>0.29548919682947977</v>
      </c>
      <c r="K101" s="37">
        <v>0.26832574226468492</v>
      </c>
      <c r="L101" s="37">
        <v>0.28428471503676267</v>
      </c>
      <c r="M101" s="37">
        <v>0.26888145361712001</v>
      </c>
      <c r="N101" s="37">
        <v>0.26997611472667316</v>
      </c>
      <c r="O101" s="37">
        <v>0.28678283741574878</v>
      </c>
      <c r="P101" s="37">
        <v>0.27978293734064397</v>
      </c>
      <c r="Q101" s="37">
        <v>0.33198963898332523</v>
      </c>
      <c r="R101" s="37">
        <v>0.38034089428927631</v>
      </c>
      <c r="S101" s="37">
        <v>0.49609214315096667</v>
      </c>
      <c r="T101" s="37">
        <v>0.53324294010515716</v>
      </c>
      <c r="U101" s="37">
        <v>0.50481446860148083</v>
      </c>
      <c r="V101" s="37">
        <v>0.60462762840230966</v>
      </c>
      <c r="W101" s="37">
        <v>0.58184748938917941</v>
      </c>
      <c r="X101" s="37">
        <v>0.57041967992970821</v>
      </c>
      <c r="Y101" s="37">
        <v>0.5871957456503929</v>
      </c>
      <c r="Z101" s="37">
        <v>0.75110378263972633</v>
      </c>
      <c r="AA101" s="37">
        <v>0.83601606145251395</v>
      </c>
      <c r="AB101" s="37">
        <v>0.9121168166542386</v>
      </c>
      <c r="AC101" s="37">
        <v>1.0927071437634817</v>
      </c>
      <c r="AD101" s="37">
        <v>1.2207330850108216</v>
      </c>
      <c r="AE101" s="37">
        <v>1.6603105658880977</v>
      </c>
      <c r="AF101" s="37">
        <v>1.6413582515523135</v>
      </c>
      <c r="AG101" s="37">
        <v>1.7941767760552094</v>
      </c>
    </row>
    <row r="102" spans="1:33" x14ac:dyDescent="0.25">
      <c r="A102" s="20"/>
      <c r="B102" s="20"/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x14ac:dyDescent="0.25">
      <c r="A103" s="24" t="s">
        <v>10</v>
      </c>
      <c r="B103" s="27">
        <f t="shared" ref="B103:K103" si="122">SUM(B104,B108)</f>
        <v>0</v>
      </c>
      <c r="C103" s="27">
        <f t="shared" si="122"/>
        <v>4.5557127620396427</v>
      </c>
      <c r="D103" s="27">
        <f t="shared" si="122"/>
        <v>6.2012576386021694</v>
      </c>
      <c r="E103" s="27">
        <f t="shared" si="122"/>
        <v>3.5540988277600536</v>
      </c>
      <c r="F103" s="27">
        <f t="shared" si="122"/>
        <v>2.9695850773561654</v>
      </c>
      <c r="G103" s="27">
        <f t="shared" si="122"/>
        <v>6.5877164676730793</v>
      </c>
      <c r="H103" s="27">
        <f t="shared" si="122"/>
        <v>12.621240970803202</v>
      </c>
      <c r="I103" s="27">
        <f t="shared" si="122"/>
        <v>1.0567659295642948</v>
      </c>
      <c r="J103" s="27">
        <f t="shared" si="122"/>
        <v>3.1398420883133809</v>
      </c>
      <c r="K103" s="27">
        <f t="shared" si="122"/>
        <v>0</v>
      </c>
      <c r="L103" s="27">
        <f t="shared" ref="L103" si="123">SUM(L104,L108)</f>
        <v>5.9732474346110358</v>
      </c>
      <c r="M103" s="27">
        <f t="shared" ref="M103:AF103" si="124">SUM(M104,M108)</f>
        <v>1.4673161777485337</v>
      </c>
      <c r="N103" s="27">
        <f t="shared" si="124"/>
        <v>4.728561365643273</v>
      </c>
      <c r="O103" s="27">
        <f t="shared" si="124"/>
        <v>7.0420056596030962</v>
      </c>
      <c r="P103" s="27">
        <f t="shared" si="124"/>
        <v>0.89725605061247016</v>
      </c>
      <c r="Q103" s="27">
        <f t="shared" si="124"/>
        <v>12.773168073199415</v>
      </c>
      <c r="R103" s="27">
        <f t="shared" si="124"/>
        <v>17.855061195681959</v>
      </c>
      <c r="S103" s="27">
        <f t="shared" si="124"/>
        <v>7.6296927993860049</v>
      </c>
      <c r="T103" s="27">
        <f t="shared" si="124"/>
        <v>5.1114867410167273</v>
      </c>
      <c r="U103" s="27">
        <f t="shared" si="124"/>
        <v>0.1123501068341628</v>
      </c>
      <c r="V103" s="27">
        <f t="shared" si="124"/>
        <v>3.7032414473070494</v>
      </c>
      <c r="W103" s="27">
        <f t="shared" si="124"/>
        <v>7.5134671775368087</v>
      </c>
      <c r="X103" s="27">
        <f t="shared" si="124"/>
        <v>5.6105480387434978</v>
      </c>
      <c r="Y103" s="27">
        <f t="shared" si="124"/>
        <v>5.4899689355118717</v>
      </c>
      <c r="Z103" s="27">
        <f t="shared" si="124"/>
        <v>10.381776279195694</v>
      </c>
      <c r="AA103" s="27">
        <f t="shared" si="124"/>
        <v>13.300912449877938</v>
      </c>
      <c r="AB103" s="27">
        <f t="shared" si="124"/>
        <v>9.9785429653321938</v>
      </c>
      <c r="AC103" s="27">
        <f t="shared" si="124"/>
        <v>12.573505302015187</v>
      </c>
      <c r="AD103" s="27">
        <f t="shared" si="124"/>
        <v>29.323767110373044</v>
      </c>
      <c r="AE103" s="27">
        <f t="shared" si="124"/>
        <v>7.4692835864144094</v>
      </c>
      <c r="AF103" s="27">
        <f t="shared" si="124"/>
        <v>0.17373296446412012</v>
      </c>
      <c r="AG103" s="27">
        <f t="shared" ref="AG103" si="125">SUM(AG104,AG108)</f>
        <v>0.65528821060187825</v>
      </c>
    </row>
    <row r="104" spans="1:33" x14ac:dyDescent="0.25">
      <c r="A104" s="3" t="s">
        <v>2</v>
      </c>
      <c r="B104" s="4">
        <f t="shared" ref="B104:K104" si="126">SUM(B105:B107)</f>
        <v>0</v>
      </c>
      <c r="C104" s="4">
        <f t="shared" si="126"/>
        <v>4.4921299523087912</v>
      </c>
      <c r="D104" s="4">
        <f t="shared" si="126"/>
        <v>6.1381266356224646</v>
      </c>
      <c r="E104" s="4">
        <f t="shared" si="126"/>
        <v>3.5080768596166489</v>
      </c>
      <c r="F104" s="4">
        <f t="shared" si="126"/>
        <v>2.9444288815009712</v>
      </c>
      <c r="G104" s="4">
        <f t="shared" si="126"/>
        <v>6.5171702579981909</v>
      </c>
      <c r="H104" s="4">
        <f t="shared" si="126"/>
        <v>12.488361851873425</v>
      </c>
      <c r="I104" s="4">
        <f t="shared" si="126"/>
        <v>1.0380547284847577</v>
      </c>
      <c r="J104" s="4">
        <f t="shared" si="126"/>
        <v>3.0958879579489196</v>
      </c>
      <c r="K104" s="4">
        <f t="shared" si="126"/>
        <v>0</v>
      </c>
      <c r="L104" s="4">
        <f t="shared" ref="L104" si="127">SUM(L105:L107)</f>
        <v>5.8749346596369083</v>
      </c>
      <c r="M104" s="4">
        <f t="shared" ref="M104:AF104" si="128">SUM(M105:M107)</f>
        <v>1.4673161777485337</v>
      </c>
      <c r="N104" s="4">
        <f t="shared" si="128"/>
        <v>4.7179171079400044</v>
      </c>
      <c r="O104" s="4">
        <f t="shared" si="128"/>
        <v>6.9969512774342224</v>
      </c>
      <c r="P104" s="4">
        <f t="shared" si="128"/>
        <v>0.88941291335738049</v>
      </c>
      <c r="Q104" s="4">
        <f t="shared" si="128"/>
        <v>12.692977087712109</v>
      </c>
      <c r="R104" s="4">
        <f t="shared" si="128"/>
        <v>17.48998545382026</v>
      </c>
      <c r="S104" s="4">
        <f t="shared" si="128"/>
        <v>7.3446845286996023</v>
      </c>
      <c r="T104" s="4">
        <f t="shared" si="128"/>
        <v>4.8597010256386248</v>
      </c>
      <c r="U104" s="4">
        <f t="shared" si="128"/>
        <v>0</v>
      </c>
      <c r="V104" s="4">
        <f t="shared" si="128"/>
        <v>3.56080376896927</v>
      </c>
      <c r="W104" s="4">
        <f t="shared" si="128"/>
        <v>7.4275552222546972</v>
      </c>
      <c r="X104" s="4">
        <f t="shared" si="128"/>
        <v>5.5515305049225665</v>
      </c>
      <c r="Y104" s="4">
        <f t="shared" si="128"/>
        <v>5.3832620469953749</v>
      </c>
      <c r="Z104" s="4">
        <f t="shared" si="128"/>
        <v>10.151134786064464</v>
      </c>
      <c r="AA104" s="4">
        <f t="shared" si="128"/>
        <v>13.046590946003242</v>
      </c>
      <c r="AB104" s="4">
        <f t="shared" si="128"/>
        <v>9.8934794950094691</v>
      </c>
      <c r="AC104" s="4">
        <f t="shared" si="128"/>
        <v>12.260033181490822</v>
      </c>
      <c r="AD104" s="4">
        <f t="shared" si="128"/>
        <v>29.023354973201737</v>
      </c>
      <c r="AE104" s="4">
        <f t="shared" si="128"/>
        <v>6.9391487391728273</v>
      </c>
      <c r="AF104" s="4">
        <f t="shared" si="128"/>
        <v>0</v>
      </c>
      <c r="AG104" s="4">
        <f t="shared" ref="AG104" si="129">SUM(AG105:AG107)</f>
        <v>0</v>
      </c>
    </row>
    <row r="105" spans="1:33" x14ac:dyDescent="0.25">
      <c r="A105" s="32" t="s">
        <v>3</v>
      </c>
      <c r="B105" s="33">
        <v>0</v>
      </c>
      <c r="C105" s="33">
        <v>0.98233375868467121</v>
      </c>
      <c r="D105" s="33">
        <v>0</v>
      </c>
      <c r="E105" s="33">
        <v>1.7398837374171254</v>
      </c>
      <c r="F105" s="33">
        <v>0.29879483907599536</v>
      </c>
      <c r="G105" s="33">
        <v>0.36047072167914251</v>
      </c>
      <c r="H105" s="33">
        <v>0.39492414575400403</v>
      </c>
      <c r="I105" s="33">
        <v>1.0380547284847577</v>
      </c>
      <c r="J105" s="33">
        <v>0</v>
      </c>
      <c r="K105" s="33">
        <v>0</v>
      </c>
      <c r="L105" s="33">
        <v>0.35706791436310681</v>
      </c>
      <c r="M105" s="33">
        <v>0.35706791436310681</v>
      </c>
      <c r="N105" s="33">
        <v>3.8292074294630645</v>
      </c>
      <c r="O105" s="33">
        <v>0.36089607259364698</v>
      </c>
      <c r="P105" s="33">
        <v>0</v>
      </c>
      <c r="Q105" s="33">
        <v>0</v>
      </c>
      <c r="R105" s="33">
        <v>0</v>
      </c>
      <c r="S105" s="33">
        <v>0.87297767799518766</v>
      </c>
      <c r="T105" s="33">
        <v>0</v>
      </c>
      <c r="U105" s="33">
        <v>0</v>
      </c>
      <c r="V105" s="33">
        <v>0.57303247094763243</v>
      </c>
      <c r="W105" s="33">
        <v>2.0236156475807316</v>
      </c>
      <c r="X105" s="33">
        <v>4.3785470241025326</v>
      </c>
      <c r="Y105" s="33">
        <v>0</v>
      </c>
      <c r="Z105" s="33">
        <v>0</v>
      </c>
      <c r="AA105" s="33">
        <v>0</v>
      </c>
      <c r="AB105" s="33">
        <v>0</v>
      </c>
      <c r="AC105" s="33">
        <v>1.3819695633363445</v>
      </c>
      <c r="AD105" s="33">
        <v>0</v>
      </c>
      <c r="AE105" s="33">
        <v>0.51286717996688935</v>
      </c>
      <c r="AF105" s="33">
        <v>0</v>
      </c>
      <c r="AG105" s="33">
        <v>0</v>
      </c>
    </row>
    <row r="106" spans="1:33" x14ac:dyDescent="0.25">
      <c r="A106" s="32" t="s">
        <v>48</v>
      </c>
      <c r="B106" s="33">
        <v>0</v>
      </c>
      <c r="C106" s="33">
        <v>1.9983356774492869</v>
      </c>
      <c r="D106" s="33">
        <v>3.4934130332861386</v>
      </c>
      <c r="E106" s="33">
        <v>1.0067744960146889</v>
      </c>
      <c r="F106" s="33">
        <v>1.505368026253791</v>
      </c>
      <c r="G106" s="33">
        <v>3.5032583216124422</v>
      </c>
      <c r="H106" s="33">
        <v>6.8823019221750315</v>
      </c>
      <c r="I106" s="33">
        <v>0</v>
      </c>
      <c r="J106" s="33">
        <v>1.7613455227376207</v>
      </c>
      <c r="K106" s="33">
        <v>0</v>
      </c>
      <c r="L106" s="33">
        <v>3.1396858884197592</v>
      </c>
      <c r="M106" s="33">
        <v>0.63195030473480074</v>
      </c>
      <c r="N106" s="33">
        <v>0.50536802625379806</v>
      </c>
      <c r="O106" s="33">
        <v>3.776113455227069</v>
      </c>
      <c r="P106" s="33">
        <v>0.50607126113423817</v>
      </c>
      <c r="Q106" s="33">
        <v>7.2374855891069743</v>
      </c>
      <c r="R106" s="33">
        <v>8.8657624183935795</v>
      </c>
      <c r="S106" s="33">
        <v>0.50527424218435613</v>
      </c>
      <c r="T106" s="33">
        <v>1.6798612869472507</v>
      </c>
      <c r="U106" s="33">
        <v>0</v>
      </c>
      <c r="V106" s="33">
        <v>2.1182899346480468</v>
      </c>
      <c r="W106" s="33">
        <v>3.561315256321997</v>
      </c>
      <c r="X106" s="33">
        <v>0.6171691266182151</v>
      </c>
      <c r="Y106" s="33">
        <v>2.6770457519518871</v>
      </c>
      <c r="Z106" s="33">
        <v>3.0796630038998956</v>
      </c>
      <c r="AA106" s="33">
        <v>5.6480429919913107</v>
      </c>
      <c r="AB106" s="33">
        <v>7.5495216300858417</v>
      </c>
      <c r="AC106" s="33">
        <v>7.4918078451770214</v>
      </c>
      <c r="AD106" s="33">
        <v>8.9278577030232213</v>
      </c>
      <c r="AE106" s="33">
        <v>0.86470837880891338</v>
      </c>
      <c r="AF106" s="33">
        <v>0</v>
      </c>
      <c r="AG106" s="33">
        <v>0</v>
      </c>
    </row>
    <row r="107" spans="1:33" x14ac:dyDescent="0.25">
      <c r="A107" s="32" t="s">
        <v>49</v>
      </c>
      <c r="B107" s="33">
        <v>0</v>
      </c>
      <c r="C107" s="33">
        <v>1.5114605161748331</v>
      </c>
      <c r="D107" s="33">
        <v>2.6447136023363265</v>
      </c>
      <c r="E107" s="33">
        <v>0.7614186261848348</v>
      </c>
      <c r="F107" s="33">
        <v>1.1402660161711846</v>
      </c>
      <c r="G107" s="33">
        <v>2.6534412147066062</v>
      </c>
      <c r="H107" s="33">
        <v>5.211135783944389</v>
      </c>
      <c r="I107" s="33">
        <v>0</v>
      </c>
      <c r="J107" s="33">
        <v>1.3345424352112991</v>
      </c>
      <c r="K107" s="33">
        <v>0</v>
      </c>
      <c r="L107" s="33">
        <v>2.3781808568540428</v>
      </c>
      <c r="M107" s="33">
        <v>0.47829795865062624</v>
      </c>
      <c r="N107" s="33">
        <v>0.38334165222314176</v>
      </c>
      <c r="O107" s="33">
        <v>2.8599417496135069</v>
      </c>
      <c r="P107" s="33">
        <v>0.38334165222314226</v>
      </c>
      <c r="Q107" s="33">
        <v>5.4554914986051344</v>
      </c>
      <c r="R107" s="33">
        <v>8.6242230354266791</v>
      </c>
      <c r="S107" s="33">
        <v>5.9664326085200585</v>
      </c>
      <c r="T107" s="33">
        <v>3.1798397386913746</v>
      </c>
      <c r="U107" s="33">
        <v>0</v>
      </c>
      <c r="V107" s="33">
        <v>0.86948136337359072</v>
      </c>
      <c r="W107" s="33">
        <v>1.8426243183519686</v>
      </c>
      <c r="X107" s="33">
        <v>0.55581435420181879</v>
      </c>
      <c r="Y107" s="33">
        <v>2.7062162950434878</v>
      </c>
      <c r="Z107" s="33">
        <v>7.0714717821645685</v>
      </c>
      <c r="AA107" s="33">
        <v>7.3985479540119305</v>
      </c>
      <c r="AB107" s="33">
        <v>2.3439578649236275</v>
      </c>
      <c r="AC107" s="33">
        <v>3.3862557729774565</v>
      </c>
      <c r="AD107" s="33">
        <v>20.095497270178516</v>
      </c>
      <c r="AE107" s="33">
        <v>5.5615731803970245</v>
      </c>
      <c r="AF107" s="33">
        <v>0</v>
      </c>
      <c r="AG107" s="33">
        <v>0</v>
      </c>
    </row>
    <row r="108" spans="1:33" x14ac:dyDescent="0.25">
      <c r="A108" s="5" t="s">
        <v>1</v>
      </c>
      <c r="B108" s="6">
        <f t="shared" ref="B108:K108" si="130">SUM(B109:B111)</f>
        <v>0</v>
      </c>
      <c r="C108" s="6">
        <f t="shared" si="130"/>
        <v>6.3582809730851869E-2</v>
      </c>
      <c r="D108" s="6">
        <f t="shared" si="130"/>
        <v>6.3131002979704517E-2</v>
      </c>
      <c r="E108" s="6">
        <f t="shared" si="130"/>
        <v>4.6021968143404438E-2</v>
      </c>
      <c r="F108" s="6">
        <f t="shared" si="130"/>
        <v>2.5156195855194366E-2</v>
      </c>
      <c r="G108" s="6">
        <f t="shared" si="130"/>
        <v>7.0546209674888352E-2</v>
      </c>
      <c r="H108" s="6">
        <f t="shared" si="130"/>
        <v>0.13287911892977683</v>
      </c>
      <c r="I108" s="6">
        <f t="shared" si="130"/>
        <v>1.871120107953711E-2</v>
      </c>
      <c r="J108" s="6">
        <f t="shared" si="130"/>
        <v>4.3954130364461344E-2</v>
      </c>
      <c r="K108" s="6">
        <f t="shared" si="130"/>
        <v>0</v>
      </c>
      <c r="L108" s="6">
        <f t="shared" ref="L108" si="131">SUM(L109:L111)</f>
        <v>9.8312774974127798E-2</v>
      </c>
      <c r="M108" s="6">
        <f t="shared" ref="M108:AF108" si="132">SUM(M109:M111)</f>
        <v>0</v>
      </c>
      <c r="N108" s="6">
        <f t="shared" si="132"/>
        <v>1.0644257703268906E-2</v>
      </c>
      <c r="O108" s="6">
        <f t="shared" si="132"/>
        <v>4.5054382168873877E-2</v>
      </c>
      <c r="P108" s="6">
        <f t="shared" si="132"/>
        <v>7.8431372550896716E-3</v>
      </c>
      <c r="Q108" s="6">
        <f t="shared" si="132"/>
        <v>8.0190985487305202E-2</v>
      </c>
      <c r="R108" s="6">
        <f t="shared" si="132"/>
        <v>0.36507574186169744</v>
      </c>
      <c r="S108" s="6">
        <f t="shared" si="132"/>
        <v>0.28500827068640244</v>
      </c>
      <c r="T108" s="6">
        <f t="shared" si="132"/>
        <v>0.25178571537810268</v>
      </c>
      <c r="U108" s="6">
        <f t="shared" si="132"/>
        <v>0.1123501068341628</v>
      </c>
      <c r="V108" s="6">
        <f t="shared" si="132"/>
        <v>0.14243767833777926</v>
      </c>
      <c r="W108" s="6">
        <f t="shared" si="132"/>
        <v>8.5911955282111818E-2</v>
      </c>
      <c r="X108" s="6">
        <f t="shared" si="132"/>
        <v>5.9017533820931417E-2</v>
      </c>
      <c r="Y108" s="6">
        <f t="shared" si="132"/>
        <v>0.10670688851649676</v>
      </c>
      <c r="Z108" s="6">
        <f t="shared" si="132"/>
        <v>0.23064149313123095</v>
      </c>
      <c r="AA108" s="6">
        <f t="shared" si="132"/>
        <v>0.25432150387469554</v>
      </c>
      <c r="AB108" s="6">
        <f t="shared" si="132"/>
        <v>8.5063470322724669E-2</v>
      </c>
      <c r="AC108" s="6">
        <f t="shared" si="132"/>
        <v>0.31347212052436402</v>
      </c>
      <c r="AD108" s="6">
        <f t="shared" si="132"/>
        <v>0.30041213717130821</v>
      </c>
      <c r="AE108" s="6">
        <f t="shared" si="132"/>
        <v>0.53013484724158189</v>
      </c>
      <c r="AF108" s="6">
        <f t="shared" si="132"/>
        <v>0.17373296446412012</v>
      </c>
      <c r="AG108" s="6">
        <f t="shared" ref="AG108" si="133">SUM(AG109:AG111)</f>
        <v>0.65528821060187825</v>
      </c>
    </row>
    <row r="109" spans="1:33" x14ac:dyDescent="0.25">
      <c r="A109" s="34" t="s">
        <v>3</v>
      </c>
      <c r="B109" s="35">
        <v>0</v>
      </c>
      <c r="C109" s="35">
        <v>2.7483130904098541E-2</v>
      </c>
      <c r="D109" s="35">
        <v>0</v>
      </c>
      <c r="E109" s="35">
        <v>4.0303643724611316E-2</v>
      </c>
      <c r="F109" s="35">
        <v>0</v>
      </c>
      <c r="G109" s="35">
        <v>5.2159244263657589E-3</v>
      </c>
      <c r="H109" s="35">
        <v>9.939271254975679E-3</v>
      </c>
      <c r="I109" s="35">
        <v>1.871120107953711E-2</v>
      </c>
      <c r="J109" s="35">
        <v>0</v>
      </c>
      <c r="K109" s="35">
        <v>0</v>
      </c>
      <c r="L109" s="35">
        <v>2.1410256410171413E-2</v>
      </c>
      <c r="M109" s="35">
        <v>0</v>
      </c>
      <c r="N109" s="35">
        <v>0</v>
      </c>
      <c r="O109" s="35">
        <v>7.240215924341431E-3</v>
      </c>
      <c r="P109" s="35">
        <v>0</v>
      </c>
      <c r="Q109" s="35">
        <v>0</v>
      </c>
      <c r="R109" s="35">
        <v>0.17675731495996294</v>
      </c>
      <c r="S109" s="35">
        <v>0.11159000737948721</v>
      </c>
      <c r="T109" s="35">
        <v>7.1290649203701262E-2</v>
      </c>
      <c r="U109" s="35">
        <v>1.1215172366624282E-3</v>
      </c>
      <c r="V109" s="35">
        <v>0</v>
      </c>
      <c r="W109" s="35">
        <v>0</v>
      </c>
      <c r="X109" s="35">
        <v>0</v>
      </c>
      <c r="Y109" s="35">
        <v>0</v>
      </c>
      <c r="Z109" s="35">
        <v>0</v>
      </c>
      <c r="AA109" s="35">
        <v>0</v>
      </c>
      <c r="AB109" s="35">
        <v>0</v>
      </c>
      <c r="AC109" s="35">
        <v>0</v>
      </c>
      <c r="AD109" s="35">
        <v>0</v>
      </c>
      <c r="AE109" s="35">
        <v>0</v>
      </c>
      <c r="AF109" s="35">
        <v>0</v>
      </c>
      <c r="AG109" s="35">
        <v>0</v>
      </c>
    </row>
    <row r="110" spans="1:33" x14ac:dyDescent="0.25">
      <c r="A110" s="34" t="s">
        <v>48</v>
      </c>
      <c r="B110" s="35">
        <v>0</v>
      </c>
      <c r="C110" s="35">
        <v>1.9233226837012729E-2</v>
      </c>
      <c r="D110" s="35">
        <v>3.4408945686853043E-2</v>
      </c>
      <c r="E110" s="35">
        <v>3.2587859424440535E-3</v>
      </c>
      <c r="F110" s="35">
        <v>1.3642172523913698E-2</v>
      </c>
      <c r="G110" s="35">
        <v>3.520766773158146E-2</v>
      </c>
      <c r="H110" s="35">
        <v>6.7955271565447228E-2</v>
      </c>
      <c r="I110" s="35">
        <v>0</v>
      </c>
      <c r="J110" s="35">
        <v>1.8434504792284312E-2</v>
      </c>
      <c r="K110" s="35">
        <v>0</v>
      </c>
      <c r="L110" s="35">
        <v>5.1980830670878608E-2</v>
      </c>
      <c r="M110" s="35">
        <v>0</v>
      </c>
      <c r="N110" s="35">
        <v>0</v>
      </c>
      <c r="O110" s="35">
        <v>1.2044728434456808E-2</v>
      </c>
      <c r="P110" s="35">
        <v>0</v>
      </c>
      <c r="Q110" s="35">
        <v>1.9021568723623927E-2</v>
      </c>
      <c r="R110" s="35">
        <v>0.12877033151469669</v>
      </c>
      <c r="S110" s="35">
        <v>4.8704299324224931E-2</v>
      </c>
      <c r="T110" s="35">
        <v>0.1285012318900165</v>
      </c>
      <c r="U110" s="35">
        <v>0.11122858959750037</v>
      </c>
      <c r="V110" s="35">
        <v>2.7781481206755942E-2</v>
      </c>
      <c r="W110" s="35">
        <v>8.5911955282111818E-2</v>
      </c>
      <c r="X110" s="35">
        <v>4.789719398592085E-2</v>
      </c>
      <c r="Y110" s="35">
        <v>8.0968107674812106E-2</v>
      </c>
      <c r="Z110" s="35">
        <v>5.4519109856547954E-2</v>
      </c>
      <c r="AA110" s="35">
        <v>0.15626273741638275</v>
      </c>
      <c r="AB110" s="35">
        <v>0</v>
      </c>
      <c r="AC110" s="35">
        <v>0.12391907829412085</v>
      </c>
      <c r="AD110" s="35">
        <v>0.1575431585937741</v>
      </c>
      <c r="AE110" s="35">
        <v>7.571432903411135E-2</v>
      </c>
      <c r="AF110" s="35">
        <v>0.17373296446412012</v>
      </c>
      <c r="AG110" s="35">
        <v>0.49042680220185275</v>
      </c>
    </row>
    <row r="111" spans="1:33" x14ac:dyDescent="0.25">
      <c r="A111" s="36" t="s">
        <v>49</v>
      </c>
      <c r="B111" s="37">
        <v>0</v>
      </c>
      <c r="C111" s="37">
        <v>1.68664519897406E-2</v>
      </c>
      <c r="D111" s="37">
        <v>2.8722057292851474E-2</v>
      </c>
      <c r="E111" s="37">
        <v>2.4595384763490685E-3</v>
      </c>
      <c r="F111" s="37">
        <v>1.1514023331280668E-2</v>
      </c>
      <c r="G111" s="37">
        <v>3.0122617516941133E-2</v>
      </c>
      <c r="H111" s="37">
        <v>5.4984576109353922E-2</v>
      </c>
      <c r="I111" s="37">
        <v>0</v>
      </c>
      <c r="J111" s="37">
        <v>2.5519625572177032E-2</v>
      </c>
      <c r="K111" s="37">
        <v>0</v>
      </c>
      <c r="L111" s="37">
        <v>2.4921687893077776E-2</v>
      </c>
      <c r="M111" s="37">
        <v>0</v>
      </c>
      <c r="N111" s="37">
        <v>1.0644257703268906E-2</v>
      </c>
      <c r="O111" s="37">
        <v>2.5769437810075638E-2</v>
      </c>
      <c r="P111" s="37">
        <v>7.8431372550896716E-3</v>
      </c>
      <c r="Q111" s="37">
        <v>6.1169416763681275E-2</v>
      </c>
      <c r="R111" s="37">
        <v>5.9548095387037842E-2</v>
      </c>
      <c r="S111" s="37">
        <v>0.12471396398269032</v>
      </c>
      <c r="T111" s="37">
        <v>5.1993834284384921E-2</v>
      </c>
      <c r="U111" s="37">
        <v>0</v>
      </c>
      <c r="V111" s="37">
        <v>0.11465619713102332</v>
      </c>
      <c r="W111" s="37">
        <v>0</v>
      </c>
      <c r="X111" s="37">
        <v>1.1120339835010568E-2</v>
      </c>
      <c r="Y111" s="37">
        <v>2.5738780841684655E-2</v>
      </c>
      <c r="Z111" s="37">
        <v>0.17612238327468299</v>
      </c>
      <c r="AA111" s="37">
        <v>9.8058766458312796E-2</v>
      </c>
      <c r="AB111" s="37">
        <v>8.5063470322724669E-2</v>
      </c>
      <c r="AC111" s="37">
        <v>0.18955304223024319</v>
      </c>
      <c r="AD111" s="37">
        <v>0.14286897857753411</v>
      </c>
      <c r="AE111" s="37">
        <v>0.45442051820747054</v>
      </c>
      <c r="AF111" s="37">
        <v>0</v>
      </c>
      <c r="AG111" s="37">
        <v>0.1648614084000255</v>
      </c>
    </row>
    <row r="112" spans="1:33" x14ac:dyDescent="0.25">
      <c r="A112" s="20"/>
      <c r="B112" s="20"/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x14ac:dyDescent="0.25">
      <c r="A113" s="24" t="s">
        <v>46</v>
      </c>
      <c r="B113" s="27">
        <f>IF(AND(B43=0,B93=0),0,IF(OR(B43=0,B93=0),1/0,B43/B93))</f>
        <v>1398.7327712960193</v>
      </c>
      <c r="C113" s="27">
        <f t="shared" ref="C113:AF121" si="134">IF(AND(C43=0,C93=0),0,IF(OR(C43=0,C93=0),1/0,C43/C93))</f>
        <v>1400.7385916349338</v>
      </c>
      <c r="D113" s="27">
        <f t="shared" si="134"/>
        <v>1336.5497475229249</v>
      </c>
      <c r="E113" s="27">
        <f t="shared" si="134"/>
        <v>1358.2869524699629</v>
      </c>
      <c r="F113" s="27">
        <f t="shared" si="134"/>
        <v>1354.8342255986192</v>
      </c>
      <c r="G113" s="27">
        <f t="shared" si="134"/>
        <v>1339.89770610652</v>
      </c>
      <c r="H113" s="27">
        <f t="shared" si="134"/>
        <v>1310.5556023945101</v>
      </c>
      <c r="I113" s="27">
        <f t="shared" si="134"/>
        <v>1339.5639526611139</v>
      </c>
      <c r="J113" s="27">
        <f t="shared" si="134"/>
        <v>1326.828066252338</v>
      </c>
      <c r="K113" s="27">
        <f t="shared" si="134"/>
        <v>1296.1165159185807</v>
      </c>
      <c r="L113" s="27">
        <f t="shared" si="134"/>
        <v>1286.1465215070198</v>
      </c>
      <c r="M113" s="27">
        <f t="shared" si="134"/>
        <v>1286.7925376401172</v>
      </c>
      <c r="N113" s="27">
        <f t="shared" si="134"/>
        <v>1342.8900412487308</v>
      </c>
      <c r="O113" s="27">
        <f t="shared" si="134"/>
        <v>1327.9829278540133</v>
      </c>
      <c r="P113" s="27">
        <f t="shared" si="134"/>
        <v>1238.6631422992059</v>
      </c>
      <c r="Q113" s="27">
        <f t="shared" si="134"/>
        <v>1240.0218978962635</v>
      </c>
      <c r="R113" s="27">
        <f t="shared" si="134"/>
        <v>1228.5020785868294</v>
      </c>
      <c r="S113" s="27">
        <f t="shared" si="134"/>
        <v>1216.4019357365296</v>
      </c>
      <c r="T113" s="27">
        <f t="shared" si="134"/>
        <v>1220.1429739991581</v>
      </c>
      <c r="U113" s="27">
        <f t="shared" si="134"/>
        <v>1186.1001911487349</v>
      </c>
      <c r="V113" s="27">
        <f t="shared" si="134"/>
        <v>1206.0624842416785</v>
      </c>
      <c r="W113" s="27">
        <f t="shared" si="134"/>
        <v>1250.8452171757954</v>
      </c>
      <c r="X113" s="27">
        <f t="shared" si="134"/>
        <v>1307.093680398568</v>
      </c>
      <c r="Y113" s="27">
        <f t="shared" si="134"/>
        <v>1246.3407154463744</v>
      </c>
      <c r="Z113" s="27">
        <f t="shared" si="134"/>
        <v>1223.7521489787086</v>
      </c>
      <c r="AA113" s="27">
        <f t="shared" si="134"/>
        <v>1206.3978369323011</v>
      </c>
      <c r="AB113" s="27">
        <f t="shared" si="134"/>
        <v>1188.6407245802163</v>
      </c>
      <c r="AC113" s="27">
        <f t="shared" si="134"/>
        <v>1217.8386764675738</v>
      </c>
      <c r="AD113" s="27">
        <f t="shared" si="134"/>
        <v>1154.7713852727029</v>
      </c>
      <c r="AE113" s="27">
        <f t="shared" si="134"/>
        <v>1158.2310110698415</v>
      </c>
      <c r="AF113" s="27">
        <f t="shared" si="134"/>
        <v>481.40264284328049</v>
      </c>
      <c r="AG113" s="27">
        <f t="shared" ref="AG113:AG121" si="135">IF(AND(AG43=0,AG93=0),0,IF(OR(AG43=0,AG93=0),1/0,AG43/AG93))</f>
        <v>591.20655598505107</v>
      </c>
    </row>
    <row r="114" spans="1:33" x14ac:dyDescent="0.25">
      <c r="A114" s="3" t="s">
        <v>2</v>
      </c>
      <c r="B114" s="4">
        <f t="shared" ref="B114:Q121" si="136">IF(AND(B44=0,B94=0),0,IF(OR(B44=0,B94=0),1/0,B44/B94))</f>
        <v>1401.1346726331719</v>
      </c>
      <c r="C114" s="4">
        <f t="shared" si="136"/>
        <v>1403.1601046621254</v>
      </c>
      <c r="D114" s="4">
        <f t="shared" si="136"/>
        <v>1338.4249087714556</v>
      </c>
      <c r="E114" s="4">
        <f t="shared" si="136"/>
        <v>1360.2853297361532</v>
      </c>
      <c r="F114" s="4">
        <f t="shared" si="136"/>
        <v>1356.8124936085183</v>
      </c>
      <c r="G114" s="4">
        <f t="shared" si="136"/>
        <v>1341.7806542437274</v>
      </c>
      <c r="H114" s="4">
        <f t="shared" si="136"/>
        <v>1312.2135503029745</v>
      </c>
      <c r="I114" s="4">
        <f t="shared" si="136"/>
        <v>1341.4392016813338</v>
      </c>
      <c r="J114" s="4">
        <f t="shared" si="136"/>
        <v>1328.6939067558567</v>
      </c>
      <c r="K114" s="4">
        <f t="shared" si="136"/>
        <v>1297.8187195283001</v>
      </c>
      <c r="L114" s="4">
        <f t="shared" si="136"/>
        <v>1287.7325703541137</v>
      </c>
      <c r="M114" s="4">
        <f t="shared" si="136"/>
        <v>1290.1506077353531</v>
      </c>
      <c r="N114" s="4">
        <f t="shared" si="136"/>
        <v>1345.0682761087155</v>
      </c>
      <c r="O114" s="4">
        <f t="shared" si="136"/>
        <v>1330.0077450601912</v>
      </c>
      <c r="P114" s="4">
        <f t="shared" si="136"/>
        <v>1241.2731971252506</v>
      </c>
      <c r="Q114" s="4">
        <f t="shared" si="136"/>
        <v>1242.1189399288601</v>
      </c>
      <c r="R114" s="4">
        <f t="shared" si="134"/>
        <v>1229.8702471945121</v>
      </c>
      <c r="S114" s="4">
        <f t="shared" si="134"/>
        <v>1218.4316896769371</v>
      </c>
      <c r="T114" s="4">
        <f t="shared" si="134"/>
        <v>1222.8182018978503</v>
      </c>
      <c r="U114" s="4">
        <f t="shared" si="134"/>
        <v>1188.7608168561558</v>
      </c>
      <c r="V114" s="4">
        <f t="shared" si="134"/>
        <v>1210.5806945700467</v>
      </c>
      <c r="W114" s="4">
        <f t="shared" si="134"/>
        <v>1255.1253580787688</v>
      </c>
      <c r="X114" s="4">
        <f t="shared" si="134"/>
        <v>1312.1311084870349</v>
      </c>
      <c r="Y114" s="4">
        <f t="shared" si="134"/>
        <v>1250.7697312988516</v>
      </c>
      <c r="Z114" s="4">
        <f t="shared" si="134"/>
        <v>1230.3705771249136</v>
      </c>
      <c r="AA114" s="4">
        <f t="shared" si="134"/>
        <v>1213.1836398881608</v>
      </c>
      <c r="AB114" s="4">
        <f t="shared" si="134"/>
        <v>1196.1572147464217</v>
      </c>
      <c r="AC114" s="4">
        <f t="shared" si="134"/>
        <v>1226.506517317986</v>
      </c>
      <c r="AD114" s="4">
        <f t="shared" si="134"/>
        <v>1161.6606865722242</v>
      </c>
      <c r="AE114" s="4">
        <f t="shared" si="134"/>
        <v>1167.6124137515214</v>
      </c>
      <c r="AF114" s="4">
        <f t="shared" si="134"/>
        <v>478.28760582307092</v>
      </c>
      <c r="AG114" s="4">
        <f t="shared" si="135"/>
        <v>588.82826414669807</v>
      </c>
    </row>
    <row r="115" spans="1:33" x14ac:dyDescent="0.25">
      <c r="A115" s="32" t="s">
        <v>3</v>
      </c>
      <c r="B115" s="33">
        <f t="shared" si="136"/>
        <v>2351</v>
      </c>
      <c r="C115" s="33">
        <f t="shared" si="134"/>
        <v>2351</v>
      </c>
      <c r="D115" s="33">
        <f t="shared" si="134"/>
        <v>2351</v>
      </c>
      <c r="E115" s="33">
        <f t="shared" si="134"/>
        <v>2351</v>
      </c>
      <c r="F115" s="33">
        <f t="shared" si="134"/>
        <v>2351</v>
      </c>
      <c r="G115" s="33">
        <f t="shared" si="134"/>
        <v>2351</v>
      </c>
      <c r="H115" s="33">
        <f t="shared" si="134"/>
        <v>2351</v>
      </c>
      <c r="I115" s="33">
        <f t="shared" si="134"/>
        <v>2351</v>
      </c>
      <c r="J115" s="33">
        <f t="shared" si="134"/>
        <v>2351</v>
      </c>
      <c r="K115" s="33">
        <f t="shared" si="134"/>
        <v>2351</v>
      </c>
      <c r="L115" s="33">
        <f t="shared" si="134"/>
        <v>2351</v>
      </c>
      <c r="M115" s="33">
        <f t="shared" si="134"/>
        <v>2351</v>
      </c>
      <c r="N115" s="33">
        <f t="shared" si="134"/>
        <v>2351</v>
      </c>
      <c r="O115" s="33">
        <f t="shared" si="134"/>
        <v>2351</v>
      </c>
      <c r="P115" s="33">
        <f t="shared" si="134"/>
        <v>1907.6996693121691</v>
      </c>
      <c r="Q115" s="33">
        <f t="shared" si="134"/>
        <v>2077.5511944164627</v>
      </c>
      <c r="R115" s="33">
        <f t="shared" si="134"/>
        <v>2280.1509940044175</v>
      </c>
      <c r="S115" s="33">
        <f t="shared" si="134"/>
        <v>2361</v>
      </c>
      <c r="T115" s="33">
        <f t="shared" si="134"/>
        <v>2362</v>
      </c>
      <c r="U115" s="33">
        <f t="shared" si="134"/>
        <v>2366</v>
      </c>
      <c r="V115" s="33">
        <f t="shared" si="134"/>
        <v>2339</v>
      </c>
      <c r="W115" s="33">
        <f t="shared" si="134"/>
        <v>2331</v>
      </c>
      <c r="X115" s="33">
        <f t="shared" si="134"/>
        <v>2310</v>
      </c>
      <c r="Y115" s="33">
        <f t="shared" si="134"/>
        <v>1862.4092252001012</v>
      </c>
      <c r="Z115" s="33">
        <f t="shared" si="134"/>
        <v>2043.5405656249877</v>
      </c>
      <c r="AA115" s="33">
        <f t="shared" si="134"/>
        <v>2106.1699499398842</v>
      </c>
      <c r="AB115" s="33">
        <f t="shared" si="134"/>
        <v>2342.1559906719031</v>
      </c>
      <c r="AC115" s="33">
        <f t="shared" si="134"/>
        <v>2366</v>
      </c>
      <c r="AD115" s="33">
        <f t="shared" si="134"/>
        <v>2342.7879903224971</v>
      </c>
      <c r="AE115" s="33">
        <f t="shared" si="134"/>
        <v>2378</v>
      </c>
      <c r="AF115" s="33">
        <f t="shared" si="134"/>
        <v>1253.5955157419735</v>
      </c>
      <c r="AG115" s="33">
        <f t="shared" si="135"/>
        <v>1289.8076877197855</v>
      </c>
    </row>
    <row r="116" spans="1:33" x14ac:dyDescent="0.25">
      <c r="A116" s="32" t="s">
        <v>48</v>
      </c>
      <c r="B116" s="33">
        <f t="shared" si="136"/>
        <v>1422</v>
      </c>
      <c r="C116" s="33">
        <f t="shared" si="134"/>
        <v>1422</v>
      </c>
      <c r="D116" s="33">
        <f t="shared" si="134"/>
        <v>1422</v>
      </c>
      <c r="E116" s="33">
        <f t="shared" si="134"/>
        <v>1422</v>
      </c>
      <c r="F116" s="33">
        <f t="shared" si="134"/>
        <v>1422</v>
      </c>
      <c r="G116" s="33">
        <f t="shared" si="134"/>
        <v>1422</v>
      </c>
      <c r="H116" s="33">
        <f t="shared" si="134"/>
        <v>1422</v>
      </c>
      <c r="I116" s="33">
        <f t="shared" si="134"/>
        <v>1422.0000000000002</v>
      </c>
      <c r="J116" s="33">
        <f t="shared" si="134"/>
        <v>1422</v>
      </c>
      <c r="K116" s="33">
        <f t="shared" si="134"/>
        <v>1422</v>
      </c>
      <c r="L116" s="33">
        <f t="shared" si="134"/>
        <v>1421.9999999999998</v>
      </c>
      <c r="M116" s="33">
        <f t="shared" si="134"/>
        <v>1422</v>
      </c>
      <c r="N116" s="33">
        <f t="shared" si="134"/>
        <v>1421.9999999999998</v>
      </c>
      <c r="O116" s="33">
        <f t="shared" si="134"/>
        <v>1422</v>
      </c>
      <c r="P116" s="33">
        <f t="shared" si="134"/>
        <v>1422.0000000000002</v>
      </c>
      <c r="Q116" s="33">
        <f t="shared" si="134"/>
        <v>1405.0000000000002</v>
      </c>
      <c r="R116" s="33">
        <f t="shared" si="134"/>
        <v>1375</v>
      </c>
      <c r="S116" s="33">
        <f t="shared" si="134"/>
        <v>1352</v>
      </c>
      <c r="T116" s="33">
        <f t="shared" si="134"/>
        <v>1363</v>
      </c>
      <c r="U116" s="33">
        <f t="shared" si="134"/>
        <v>1362.1776577783962</v>
      </c>
      <c r="V116" s="33">
        <f t="shared" si="134"/>
        <v>1369</v>
      </c>
      <c r="W116" s="33">
        <f t="shared" si="134"/>
        <v>1363</v>
      </c>
      <c r="X116" s="33">
        <f t="shared" si="134"/>
        <v>1374</v>
      </c>
      <c r="Y116" s="33">
        <f t="shared" si="134"/>
        <v>1370</v>
      </c>
      <c r="Z116" s="33">
        <f t="shared" si="134"/>
        <v>1352</v>
      </c>
      <c r="AA116" s="33">
        <f t="shared" si="134"/>
        <v>1341</v>
      </c>
      <c r="AB116" s="33">
        <f t="shared" si="134"/>
        <v>1320</v>
      </c>
      <c r="AC116" s="33">
        <f t="shared" si="134"/>
        <v>1311</v>
      </c>
      <c r="AD116" s="33">
        <f t="shared" si="134"/>
        <v>1311</v>
      </c>
      <c r="AE116" s="33">
        <f t="shared" si="134"/>
        <v>1335</v>
      </c>
      <c r="AF116" s="33">
        <f t="shared" si="134"/>
        <v>500.96013064527114</v>
      </c>
      <c r="AG116" s="33">
        <f t="shared" si="135"/>
        <v>664.6284364310435</v>
      </c>
    </row>
    <row r="117" spans="1:33" x14ac:dyDescent="0.25">
      <c r="A117" s="32" t="s">
        <v>49</v>
      </c>
      <c r="B117" s="33">
        <f t="shared" si="136"/>
        <v>674.66466803466767</v>
      </c>
      <c r="C117" s="33">
        <f t="shared" si="134"/>
        <v>674.65136866971409</v>
      </c>
      <c r="D117" s="33">
        <f t="shared" si="134"/>
        <v>674.65930696833186</v>
      </c>
      <c r="E117" s="33">
        <f t="shared" si="134"/>
        <v>674.64819400645774</v>
      </c>
      <c r="F117" s="33">
        <f t="shared" si="134"/>
        <v>674.65511847908829</v>
      </c>
      <c r="G117" s="33">
        <f t="shared" si="134"/>
        <v>674.66664126576177</v>
      </c>
      <c r="H117" s="33">
        <f t="shared" si="134"/>
        <v>674.65542801569381</v>
      </c>
      <c r="I117" s="33">
        <f t="shared" si="134"/>
        <v>674.64945759299439</v>
      </c>
      <c r="J117" s="33">
        <f t="shared" si="134"/>
        <v>674.65283665814604</v>
      </c>
      <c r="K117" s="33">
        <f t="shared" si="134"/>
        <v>674.65342618715238</v>
      </c>
      <c r="L117" s="33">
        <f t="shared" si="134"/>
        <v>674.65318175978575</v>
      </c>
      <c r="M117" s="33">
        <f t="shared" si="134"/>
        <v>674.64343454400557</v>
      </c>
      <c r="N117" s="33">
        <f t="shared" si="134"/>
        <v>674.63587769684636</v>
      </c>
      <c r="O117" s="33">
        <f t="shared" si="134"/>
        <v>674.63616810962571</v>
      </c>
      <c r="P117" s="33">
        <f t="shared" si="134"/>
        <v>674.62894171935204</v>
      </c>
      <c r="Q117" s="33">
        <f t="shared" si="134"/>
        <v>705.71026030416863</v>
      </c>
      <c r="R117" s="33">
        <f t="shared" si="134"/>
        <v>753.78331274801485</v>
      </c>
      <c r="S117" s="33">
        <f t="shared" si="134"/>
        <v>776.37926028911659</v>
      </c>
      <c r="T117" s="33">
        <f t="shared" si="134"/>
        <v>807.97988657519579</v>
      </c>
      <c r="U117" s="33">
        <f t="shared" si="134"/>
        <v>739.42460557426966</v>
      </c>
      <c r="V117" s="33">
        <f t="shared" si="134"/>
        <v>776.09071262946702</v>
      </c>
      <c r="W117" s="33">
        <f t="shared" si="134"/>
        <v>846.02585324313054</v>
      </c>
      <c r="X117" s="33">
        <f t="shared" si="134"/>
        <v>868.89896462008812</v>
      </c>
      <c r="Y117" s="33">
        <f t="shared" si="134"/>
        <v>902.35924862342529</v>
      </c>
      <c r="Z117" s="33">
        <f t="shared" si="134"/>
        <v>873.8646150243294</v>
      </c>
      <c r="AA117" s="33">
        <f t="shared" si="134"/>
        <v>879.39871952327337</v>
      </c>
      <c r="AB117" s="33">
        <f t="shared" si="134"/>
        <v>815.87006997999379</v>
      </c>
      <c r="AC117" s="33">
        <f t="shared" si="134"/>
        <v>876.92498533260664</v>
      </c>
      <c r="AD117" s="33">
        <f t="shared" si="134"/>
        <v>835.11910233311437</v>
      </c>
      <c r="AE117" s="33">
        <f t="shared" si="134"/>
        <v>836.85219417796725</v>
      </c>
      <c r="AF117" s="33">
        <f t="shared" si="134"/>
        <v>349.5802793684017</v>
      </c>
      <c r="AG117" s="33">
        <f t="shared" si="135"/>
        <v>426.17610301147204</v>
      </c>
    </row>
    <row r="118" spans="1:33" x14ac:dyDescent="0.25">
      <c r="A118" s="5" t="s">
        <v>1</v>
      </c>
      <c r="B118" s="6">
        <f t="shared" si="136"/>
        <v>1231.1941192935358</v>
      </c>
      <c r="C118" s="6">
        <f t="shared" si="134"/>
        <v>1232.6680870919404</v>
      </c>
      <c r="D118" s="6">
        <f t="shared" si="134"/>
        <v>1197.4255557136362</v>
      </c>
      <c r="E118" s="6">
        <f t="shared" si="134"/>
        <v>1210.3791196774314</v>
      </c>
      <c r="F118" s="6">
        <f t="shared" si="134"/>
        <v>1206.2265219670505</v>
      </c>
      <c r="G118" s="6">
        <f t="shared" si="134"/>
        <v>1196.4596110090554</v>
      </c>
      <c r="H118" s="6">
        <f t="shared" si="134"/>
        <v>1180.8071760690484</v>
      </c>
      <c r="I118" s="6">
        <f t="shared" si="134"/>
        <v>1195.5145895750438</v>
      </c>
      <c r="J118" s="6">
        <f t="shared" si="134"/>
        <v>1184.1889474256623</v>
      </c>
      <c r="K118" s="6">
        <f t="shared" si="134"/>
        <v>1160.6882085632067</v>
      </c>
      <c r="L118" s="6">
        <f t="shared" si="134"/>
        <v>1163.5947438634769</v>
      </c>
      <c r="M118" s="6">
        <f t="shared" si="134"/>
        <v>1006.4051568299444</v>
      </c>
      <c r="N118" s="6">
        <f t="shared" si="134"/>
        <v>1149.0045594504106</v>
      </c>
      <c r="O118" s="6">
        <f t="shared" si="134"/>
        <v>1139.9498629764469</v>
      </c>
      <c r="P118" s="6">
        <f t="shared" si="134"/>
        <v>981.41289337549608</v>
      </c>
      <c r="Q118" s="6">
        <f t="shared" si="134"/>
        <v>1016.3263751709011</v>
      </c>
      <c r="R118" s="6">
        <f t="shared" si="134"/>
        <v>1108.6436732104787</v>
      </c>
      <c r="S118" s="6">
        <f t="shared" si="134"/>
        <v>1064.4640811583686</v>
      </c>
      <c r="T118" s="6">
        <f t="shared" si="134"/>
        <v>1043.3145072618736</v>
      </c>
      <c r="U118" s="6">
        <f t="shared" si="134"/>
        <v>1027.9917335897801</v>
      </c>
      <c r="V118" s="6">
        <f t="shared" si="134"/>
        <v>948.88654815304369</v>
      </c>
      <c r="W118" s="6">
        <f t="shared" si="134"/>
        <v>999.06109967627026</v>
      </c>
      <c r="X118" s="6">
        <f t="shared" si="134"/>
        <v>1004.900471246467</v>
      </c>
      <c r="Y118" s="6">
        <f t="shared" si="134"/>
        <v>986.80337535630713</v>
      </c>
      <c r="Z118" s="6">
        <f t="shared" si="134"/>
        <v>847.87139875509786</v>
      </c>
      <c r="AA118" s="6">
        <f t="shared" si="134"/>
        <v>825.69477317475116</v>
      </c>
      <c r="AB118" s="6">
        <f t="shared" si="134"/>
        <v>751.32388531680806</v>
      </c>
      <c r="AC118" s="6">
        <f t="shared" si="134"/>
        <v>732.90597123740702</v>
      </c>
      <c r="AD118" s="6">
        <f t="shared" si="134"/>
        <v>738.97253307476581</v>
      </c>
      <c r="AE118" s="6">
        <f t="shared" si="134"/>
        <v>662.34765901428943</v>
      </c>
      <c r="AF118" s="6">
        <f t="shared" si="134"/>
        <v>635.55861404572033</v>
      </c>
      <c r="AG118" s="6">
        <f t="shared" si="135"/>
        <v>687.91313129550019</v>
      </c>
    </row>
    <row r="119" spans="1:33" x14ac:dyDescent="0.25">
      <c r="A119" s="34" t="s">
        <v>3</v>
      </c>
      <c r="B119" s="35">
        <f t="shared" si="136"/>
        <v>1482</v>
      </c>
      <c r="C119" s="35">
        <f t="shared" si="134"/>
        <v>1482</v>
      </c>
      <c r="D119" s="35">
        <f t="shared" si="134"/>
        <v>1482</v>
      </c>
      <c r="E119" s="35">
        <f t="shared" si="134"/>
        <v>1482</v>
      </c>
      <c r="F119" s="35">
        <f t="shared" si="134"/>
        <v>1482</v>
      </c>
      <c r="G119" s="35">
        <f t="shared" si="134"/>
        <v>1482</v>
      </c>
      <c r="H119" s="35">
        <f t="shared" si="134"/>
        <v>1482</v>
      </c>
      <c r="I119" s="35">
        <f t="shared" si="134"/>
        <v>1482</v>
      </c>
      <c r="J119" s="35">
        <f t="shared" si="134"/>
        <v>1482</v>
      </c>
      <c r="K119" s="35">
        <f t="shared" si="134"/>
        <v>1482.0000000000002</v>
      </c>
      <c r="L119" s="35">
        <f t="shared" si="134"/>
        <v>1482</v>
      </c>
      <c r="M119" s="35">
        <f t="shared" si="134"/>
        <v>1271.849957374254</v>
      </c>
      <c r="N119" s="35">
        <f t="shared" si="134"/>
        <v>1482</v>
      </c>
      <c r="O119" s="35">
        <f t="shared" si="134"/>
        <v>1482</v>
      </c>
      <c r="P119" s="35">
        <f t="shared" si="134"/>
        <v>1246.3072227873856</v>
      </c>
      <c r="Q119" s="35">
        <f t="shared" si="134"/>
        <v>1152.9241594996092</v>
      </c>
      <c r="R119" s="35">
        <f t="shared" si="134"/>
        <v>1479</v>
      </c>
      <c r="S119" s="35">
        <f t="shared" si="134"/>
        <v>1476</v>
      </c>
      <c r="T119" s="35">
        <f t="shared" si="134"/>
        <v>1470.9999999999998</v>
      </c>
      <c r="U119" s="35">
        <f t="shared" si="134"/>
        <v>1466.9999999999998</v>
      </c>
      <c r="V119" s="35">
        <f t="shared" si="134"/>
        <v>1308.5896498357881</v>
      </c>
      <c r="W119" s="35">
        <f t="shared" si="134"/>
        <v>1407.76794545592</v>
      </c>
      <c r="X119" s="35">
        <f t="shared" si="134"/>
        <v>1398.6366137501168</v>
      </c>
      <c r="Y119" s="35">
        <f t="shared" si="134"/>
        <v>1299.9434003797919</v>
      </c>
      <c r="Z119" s="35">
        <f t="shared" si="134"/>
        <v>816.6845321277907</v>
      </c>
      <c r="AA119" s="35">
        <f t="shared" si="134"/>
        <v>669.76396000073908</v>
      </c>
      <c r="AB119" s="35">
        <f t="shared" si="134"/>
        <v>378.52346539441373</v>
      </c>
      <c r="AC119" s="35">
        <f t="shared" si="134"/>
        <v>147.95035532377946</v>
      </c>
      <c r="AD119" s="35">
        <f t="shared" si="134"/>
        <v>155.15330417132921</v>
      </c>
      <c r="AE119" s="35">
        <f t="shared" si="134"/>
        <v>222.80937436551889</v>
      </c>
      <c r="AF119" s="35">
        <f t="shared" si="134"/>
        <v>72.633952733176926</v>
      </c>
      <c r="AG119" s="35">
        <f t="shared" si="135"/>
        <v>83.870345383472667</v>
      </c>
    </row>
    <row r="120" spans="1:33" x14ac:dyDescent="0.25">
      <c r="A120" s="34" t="s">
        <v>48</v>
      </c>
      <c r="B120" s="35">
        <f t="shared" si="136"/>
        <v>1252</v>
      </c>
      <c r="C120" s="35">
        <f t="shared" si="134"/>
        <v>1252</v>
      </c>
      <c r="D120" s="35">
        <f t="shared" si="134"/>
        <v>1252</v>
      </c>
      <c r="E120" s="35">
        <f t="shared" si="134"/>
        <v>1252</v>
      </c>
      <c r="F120" s="35">
        <f t="shared" si="134"/>
        <v>1252</v>
      </c>
      <c r="G120" s="35">
        <f t="shared" si="134"/>
        <v>1252</v>
      </c>
      <c r="H120" s="35">
        <f t="shared" si="134"/>
        <v>1252</v>
      </c>
      <c r="I120" s="35">
        <f t="shared" si="134"/>
        <v>1252</v>
      </c>
      <c r="J120" s="35">
        <f t="shared" si="134"/>
        <v>1252</v>
      </c>
      <c r="K120" s="35">
        <f t="shared" si="134"/>
        <v>1252</v>
      </c>
      <c r="L120" s="35">
        <f t="shared" si="134"/>
        <v>1252</v>
      </c>
      <c r="M120" s="35">
        <f t="shared" si="134"/>
        <v>1052.9051987767582</v>
      </c>
      <c r="N120" s="35">
        <f t="shared" si="134"/>
        <v>1252</v>
      </c>
      <c r="O120" s="35">
        <f t="shared" si="134"/>
        <v>1252</v>
      </c>
      <c r="P120" s="35">
        <f t="shared" si="134"/>
        <v>1059.5574162679427</v>
      </c>
      <c r="Q120" s="35">
        <f t="shared" si="134"/>
        <v>1237</v>
      </c>
      <c r="R120" s="35">
        <f t="shared" si="134"/>
        <v>1198</v>
      </c>
      <c r="S120" s="35">
        <f t="shared" si="134"/>
        <v>1166</v>
      </c>
      <c r="T120" s="35">
        <f t="shared" si="134"/>
        <v>1163</v>
      </c>
      <c r="U120" s="35">
        <f t="shared" si="134"/>
        <v>1155</v>
      </c>
      <c r="V120" s="35">
        <f t="shared" si="134"/>
        <v>1143</v>
      </c>
      <c r="W120" s="35">
        <f t="shared" si="134"/>
        <v>1144</v>
      </c>
      <c r="X120" s="35">
        <f t="shared" si="134"/>
        <v>1157</v>
      </c>
      <c r="Y120" s="35">
        <f t="shared" si="134"/>
        <v>1161</v>
      </c>
      <c r="Z120" s="35">
        <f t="shared" si="134"/>
        <v>1153</v>
      </c>
      <c r="AA120" s="35">
        <f t="shared" si="134"/>
        <v>1150.0000000000002</v>
      </c>
      <c r="AB120" s="35">
        <f t="shared" si="134"/>
        <v>1114.2948192661388</v>
      </c>
      <c r="AC120" s="35">
        <f t="shared" si="134"/>
        <v>1138</v>
      </c>
      <c r="AD120" s="35">
        <f t="shared" si="134"/>
        <v>1144</v>
      </c>
      <c r="AE120" s="35">
        <f t="shared" si="134"/>
        <v>1142</v>
      </c>
      <c r="AF120" s="35">
        <f t="shared" si="134"/>
        <v>1135</v>
      </c>
      <c r="AG120" s="35">
        <f t="shared" si="135"/>
        <v>1084</v>
      </c>
    </row>
    <row r="121" spans="1:33" x14ac:dyDescent="0.25">
      <c r="A121" s="36" t="s">
        <v>49</v>
      </c>
      <c r="B121" s="37">
        <f t="shared" si="136"/>
        <v>759.99247577593553</v>
      </c>
      <c r="C121" s="37">
        <f t="shared" si="134"/>
        <v>759.96286102448948</v>
      </c>
      <c r="D121" s="37">
        <f t="shared" si="134"/>
        <v>759.89705872823527</v>
      </c>
      <c r="E121" s="37">
        <f t="shared" si="134"/>
        <v>759.65654818146731</v>
      </c>
      <c r="F121" s="37">
        <f t="shared" si="134"/>
        <v>759.90936925903247</v>
      </c>
      <c r="G121" s="37">
        <f t="shared" si="134"/>
        <v>759.61000739402891</v>
      </c>
      <c r="H121" s="37">
        <f t="shared" si="134"/>
        <v>759.74250980351644</v>
      </c>
      <c r="I121" s="37">
        <f t="shared" si="134"/>
        <v>760.04109367416277</v>
      </c>
      <c r="J121" s="37">
        <f t="shared" si="134"/>
        <v>758.06493910254665</v>
      </c>
      <c r="K121" s="37">
        <f t="shared" si="134"/>
        <v>756.54314150654409</v>
      </c>
      <c r="L121" s="37">
        <f t="shared" si="134"/>
        <v>759.80166563674607</v>
      </c>
      <c r="M121" s="37">
        <f t="shared" si="134"/>
        <v>717.78844321046711</v>
      </c>
      <c r="N121" s="37">
        <f t="shared" si="134"/>
        <v>755.6224009169548</v>
      </c>
      <c r="O121" s="37">
        <f t="shared" si="134"/>
        <v>753.18314703353406</v>
      </c>
      <c r="P121" s="37">
        <f t="shared" si="134"/>
        <v>718.41407453406134</v>
      </c>
      <c r="Q121" s="37">
        <f t="shared" si="134"/>
        <v>762.07197542302629</v>
      </c>
      <c r="R121" s="37">
        <f t="shared" si="134"/>
        <v>683.59727787317945</v>
      </c>
      <c r="S121" s="37">
        <f t="shared" si="134"/>
        <v>606.74212271973465</v>
      </c>
      <c r="T121" s="37">
        <f t="shared" si="134"/>
        <v>511.96177101972239</v>
      </c>
      <c r="U121" s="37">
        <f t="shared" si="134"/>
        <v>427.87997063237577</v>
      </c>
      <c r="V121" s="37">
        <f t="shared" si="134"/>
        <v>451.51757408338295</v>
      </c>
      <c r="W121" s="37">
        <f t="shared" si="134"/>
        <v>498.41239377769</v>
      </c>
      <c r="X121" s="37">
        <f t="shared" si="134"/>
        <v>504.89141615080621</v>
      </c>
      <c r="Y121" s="37">
        <f t="shared" si="134"/>
        <v>522.82395142348832</v>
      </c>
      <c r="Z121" s="37">
        <f t="shared" si="134"/>
        <v>499.26522628081625</v>
      </c>
      <c r="AA121" s="37">
        <f t="shared" si="134"/>
        <v>485.63660283584272</v>
      </c>
      <c r="AB121" s="37">
        <f t="shared" si="134"/>
        <v>480.20164961615347</v>
      </c>
      <c r="AC121" s="37">
        <f t="shared" si="134"/>
        <v>473.13683538240468</v>
      </c>
      <c r="AD121" s="37">
        <f t="shared" si="134"/>
        <v>444.8146828060996</v>
      </c>
      <c r="AE121" s="37">
        <f t="shared" si="134"/>
        <v>340.29778019137183</v>
      </c>
      <c r="AF121" s="37">
        <f t="shared" si="134"/>
        <v>255.88563593766642</v>
      </c>
      <c r="AG121" s="37">
        <f t="shared" si="135"/>
        <v>319.92388245155684</v>
      </c>
    </row>
    <row r="122" spans="1:33" x14ac:dyDescent="0.25">
      <c r="A122" s="20"/>
      <c r="B122" s="20"/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x14ac:dyDescent="0.25">
      <c r="A123" s="24" t="s">
        <v>11</v>
      </c>
      <c r="B123" s="28">
        <f t="shared" ref="B123:K123" si="137">SUM(B126,B130)</f>
        <v>234.92639724849516</v>
      </c>
      <c r="C123" s="28">
        <f t="shared" si="137"/>
        <v>239.12536543422175</v>
      </c>
      <c r="D123" s="28">
        <f t="shared" si="137"/>
        <v>255.96397248495262</v>
      </c>
      <c r="E123" s="28">
        <f t="shared" si="137"/>
        <v>257.02682717110923</v>
      </c>
      <c r="F123" s="28">
        <f t="shared" si="137"/>
        <v>266.53533963886497</v>
      </c>
      <c r="G123" s="28">
        <f t="shared" si="137"/>
        <v>283.37394668959593</v>
      </c>
      <c r="H123" s="28">
        <f t="shared" si="137"/>
        <v>328.6519346517627</v>
      </c>
      <c r="I123" s="28">
        <f t="shared" si="137"/>
        <v>297.06216680997426</v>
      </c>
      <c r="J123" s="28">
        <f t="shared" si="137"/>
        <v>300.21255374032665</v>
      </c>
      <c r="K123" s="28">
        <f t="shared" si="137"/>
        <v>267.55520206362849</v>
      </c>
      <c r="L123" s="28">
        <f>SUM(L126,L130)</f>
        <v>284.40816852966458</v>
      </c>
      <c r="M123" s="28">
        <f t="shared" ref="M123:AF123" si="138">SUM(M126,M130)</f>
        <v>280.19492691315565</v>
      </c>
      <c r="N123" s="28">
        <f t="shared" si="138"/>
        <v>275.98641444539982</v>
      </c>
      <c r="O123" s="28">
        <f t="shared" si="138"/>
        <v>298.10593293207222</v>
      </c>
      <c r="P123" s="28">
        <f t="shared" si="138"/>
        <v>291.78134135855544</v>
      </c>
      <c r="Q123" s="28">
        <f t="shared" si="138"/>
        <v>330.75382631126399</v>
      </c>
      <c r="R123" s="28">
        <f t="shared" si="138"/>
        <v>440.29810834049869</v>
      </c>
      <c r="S123" s="28">
        <f t="shared" si="138"/>
        <v>459.26242476354247</v>
      </c>
      <c r="T123" s="28">
        <f t="shared" si="138"/>
        <v>549.84239036973338</v>
      </c>
      <c r="U123" s="28">
        <f t="shared" si="138"/>
        <v>486.9112639724849</v>
      </c>
      <c r="V123" s="28">
        <f t="shared" si="138"/>
        <v>512.58718830610496</v>
      </c>
      <c r="W123" s="28">
        <f t="shared" si="138"/>
        <v>503.36775580395533</v>
      </c>
      <c r="X123" s="28">
        <f t="shared" si="138"/>
        <v>556.77368873602745</v>
      </c>
      <c r="Y123" s="28">
        <f t="shared" si="138"/>
        <v>542.37128116938936</v>
      </c>
      <c r="Z123" s="28">
        <f t="shared" si="138"/>
        <v>611.20662080825457</v>
      </c>
      <c r="AA123" s="28">
        <f t="shared" si="138"/>
        <v>667.66981943250221</v>
      </c>
      <c r="AB123" s="28">
        <f t="shared" si="138"/>
        <v>707.72433361994831</v>
      </c>
      <c r="AC123" s="28">
        <f t="shared" si="138"/>
        <v>878.20240756663804</v>
      </c>
      <c r="AD123" s="28">
        <f t="shared" si="138"/>
        <v>1039.2325021496129</v>
      </c>
      <c r="AE123" s="28">
        <f t="shared" si="138"/>
        <v>1109.9375752364572</v>
      </c>
      <c r="AF123" s="28">
        <f t="shared" si="138"/>
        <v>475.3942390369732</v>
      </c>
      <c r="AG123" s="28">
        <f t="shared" ref="AG123" si="139">SUM(AG126,AG130)</f>
        <v>593.84926913155607</v>
      </c>
    </row>
    <row r="124" spans="1:33" x14ac:dyDescent="0.25">
      <c r="A124" s="45" t="s">
        <v>3</v>
      </c>
      <c r="B124" s="46">
        <f t="shared" ref="B124:K124" si="140">SUM(B127,B131)</f>
        <v>8.464660361134996</v>
      </c>
      <c r="C124" s="46">
        <f t="shared" si="140"/>
        <v>5.2904557179707652</v>
      </c>
      <c r="D124" s="46">
        <f t="shared" si="140"/>
        <v>2.116165090283749</v>
      </c>
      <c r="E124" s="46">
        <f t="shared" si="140"/>
        <v>4.232330180567498</v>
      </c>
      <c r="F124" s="46">
        <f t="shared" si="140"/>
        <v>10.58091143594153</v>
      </c>
      <c r="G124" s="46">
        <f t="shared" si="140"/>
        <v>7.4066208082545133</v>
      </c>
      <c r="H124" s="46">
        <f t="shared" si="140"/>
        <v>4.232330180567498</v>
      </c>
      <c r="I124" s="46">
        <f t="shared" si="140"/>
        <v>6.3484952708512461</v>
      </c>
      <c r="J124" s="46">
        <f t="shared" si="140"/>
        <v>4.232330180567498</v>
      </c>
      <c r="K124" s="46">
        <f t="shared" si="140"/>
        <v>3.1742906276870162</v>
      </c>
      <c r="L124" s="46">
        <f>SUM(L127,L131)</f>
        <v>3.1742906276870162</v>
      </c>
      <c r="M124" s="46">
        <f t="shared" ref="M124:AF124" si="141">SUM(M127,M131)</f>
        <v>3.1742906276870162</v>
      </c>
      <c r="N124" s="46">
        <f t="shared" si="141"/>
        <v>4.232330180567498</v>
      </c>
      <c r="O124" s="46">
        <f t="shared" si="141"/>
        <v>4.232330180567498</v>
      </c>
      <c r="P124" s="46">
        <f t="shared" si="141"/>
        <v>3.1742906276870162</v>
      </c>
      <c r="Q124" s="46">
        <f t="shared" si="141"/>
        <v>3.1742906276870162</v>
      </c>
      <c r="R124" s="46">
        <f t="shared" si="141"/>
        <v>3.1742906276870162</v>
      </c>
      <c r="S124" s="46">
        <f t="shared" si="141"/>
        <v>4.232330180567498</v>
      </c>
      <c r="T124" s="46">
        <f t="shared" si="141"/>
        <v>3.1742906276870162</v>
      </c>
      <c r="U124" s="46">
        <f t="shared" si="141"/>
        <v>4.2036973344797932</v>
      </c>
      <c r="V124" s="46">
        <f t="shared" si="141"/>
        <v>4.2036973344797932</v>
      </c>
      <c r="W124" s="46">
        <f t="shared" si="141"/>
        <v>5.2546001719690452</v>
      </c>
      <c r="X124" s="46">
        <f t="shared" si="141"/>
        <v>18.606104901117796</v>
      </c>
      <c r="Y124" s="46">
        <f t="shared" si="141"/>
        <v>16.528116938950983</v>
      </c>
      <c r="Z124" s="46">
        <f t="shared" si="141"/>
        <v>26.822355975924335</v>
      </c>
      <c r="AA124" s="46">
        <f t="shared" si="141"/>
        <v>18.582201203783324</v>
      </c>
      <c r="AB124" s="46">
        <f t="shared" si="141"/>
        <v>24.744453998280314</v>
      </c>
      <c r="AC124" s="46">
        <f t="shared" si="141"/>
        <v>27.531470335339638</v>
      </c>
      <c r="AD124" s="46">
        <f t="shared" si="141"/>
        <v>32.843594153052457</v>
      </c>
      <c r="AE124" s="46">
        <f t="shared" si="141"/>
        <v>33.825451418744628</v>
      </c>
      <c r="AF124" s="46">
        <f t="shared" si="141"/>
        <v>18.235769561478936</v>
      </c>
      <c r="AG124" s="46">
        <f t="shared" ref="AG124" si="142">SUM(AG127,AG131)</f>
        <v>30.038091143594155</v>
      </c>
    </row>
    <row r="125" spans="1:33" x14ac:dyDescent="0.25">
      <c r="A125" s="47" t="s">
        <v>47</v>
      </c>
      <c r="B125" s="48">
        <f t="shared" ref="B125:AF125" si="143">SUM(B128:B129,B132:B133)</f>
        <v>226.46173688736019</v>
      </c>
      <c r="C125" s="48">
        <f t="shared" si="143"/>
        <v>233.83490971625096</v>
      </c>
      <c r="D125" s="48">
        <f t="shared" si="143"/>
        <v>253.84780739466888</v>
      </c>
      <c r="E125" s="48">
        <f t="shared" si="143"/>
        <v>252.79449699054172</v>
      </c>
      <c r="F125" s="48">
        <f t="shared" si="143"/>
        <v>255.95442820292348</v>
      </c>
      <c r="G125" s="48">
        <f t="shared" si="143"/>
        <v>275.96732588134142</v>
      </c>
      <c r="H125" s="48">
        <f t="shared" si="143"/>
        <v>324.41960447119521</v>
      </c>
      <c r="I125" s="48">
        <f t="shared" si="143"/>
        <v>290.71367153912297</v>
      </c>
      <c r="J125" s="48">
        <f t="shared" si="143"/>
        <v>295.98022355975917</v>
      </c>
      <c r="K125" s="48">
        <f t="shared" si="143"/>
        <v>264.38091143594147</v>
      </c>
      <c r="L125" s="48">
        <f t="shared" si="143"/>
        <v>281.23387790197756</v>
      </c>
      <c r="M125" s="48">
        <f t="shared" si="143"/>
        <v>277.02063628546864</v>
      </c>
      <c r="N125" s="48">
        <f t="shared" si="143"/>
        <v>271.75408426483227</v>
      </c>
      <c r="O125" s="48">
        <f t="shared" si="143"/>
        <v>293.87360275150473</v>
      </c>
      <c r="P125" s="48">
        <f t="shared" si="143"/>
        <v>288.60705073086842</v>
      </c>
      <c r="Q125" s="48">
        <f t="shared" si="143"/>
        <v>327.57953568357692</v>
      </c>
      <c r="R125" s="48">
        <f t="shared" si="143"/>
        <v>437.12381771281167</v>
      </c>
      <c r="S125" s="48">
        <f t="shared" si="143"/>
        <v>455.03009458297493</v>
      </c>
      <c r="T125" s="48">
        <f t="shared" si="143"/>
        <v>546.66809974204648</v>
      </c>
      <c r="U125" s="48">
        <f t="shared" si="143"/>
        <v>482.70756663800512</v>
      </c>
      <c r="V125" s="48">
        <f t="shared" si="143"/>
        <v>508.38349097162512</v>
      </c>
      <c r="W125" s="48">
        <f t="shared" si="143"/>
        <v>498.11315563198633</v>
      </c>
      <c r="X125" s="48">
        <f t="shared" si="143"/>
        <v>538.16758383490969</v>
      </c>
      <c r="Y125" s="48">
        <f t="shared" si="143"/>
        <v>525.84316423043845</v>
      </c>
      <c r="Z125" s="48">
        <f t="shared" si="143"/>
        <v>584.38426483233025</v>
      </c>
      <c r="AA125" s="48">
        <f t="shared" si="143"/>
        <v>649.08761822871884</v>
      </c>
      <c r="AB125" s="48">
        <f t="shared" si="143"/>
        <v>682.97987962166815</v>
      </c>
      <c r="AC125" s="48">
        <f t="shared" si="143"/>
        <v>850.67093723129847</v>
      </c>
      <c r="AD125" s="48">
        <f t="shared" si="143"/>
        <v>1006.3889079965604</v>
      </c>
      <c r="AE125" s="48">
        <f t="shared" si="143"/>
        <v>1076.1121238177127</v>
      </c>
      <c r="AF125" s="48">
        <f t="shared" si="143"/>
        <v>457.15846947549426</v>
      </c>
      <c r="AG125" s="48">
        <f t="shared" ref="AG125" si="144">SUM(AG128:AG129,AG132:AG133)</f>
        <v>563.81117798796186</v>
      </c>
    </row>
    <row r="126" spans="1:33" x14ac:dyDescent="0.25">
      <c r="A126" s="3" t="s">
        <v>2</v>
      </c>
      <c r="B126" s="8">
        <f t="shared" ref="B126:K126" si="145">SUM(B127:B129)</f>
        <v>233.24298191948131</v>
      </c>
      <c r="C126" s="8">
        <f t="shared" si="145"/>
        <v>237.439463554621</v>
      </c>
      <c r="D126" s="8">
        <f t="shared" si="145"/>
        <v>254.19271916181134</v>
      </c>
      <c r="E126" s="8">
        <f t="shared" si="145"/>
        <v>255.2703580504288</v>
      </c>
      <c r="F126" s="8">
        <f t="shared" si="145"/>
        <v>264.66866253633492</v>
      </c>
      <c r="G126" s="8">
        <f t="shared" si="145"/>
        <v>281.41519955208349</v>
      </c>
      <c r="H126" s="8">
        <f t="shared" si="145"/>
        <v>326.41682788112325</v>
      </c>
      <c r="I126" s="8">
        <f t="shared" si="145"/>
        <v>295.02516138216049</v>
      </c>
      <c r="J126" s="8">
        <f t="shared" si="145"/>
        <v>298.14606955806937</v>
      </c>
      <c r="K126" s="8">
        <f t="shared" si="145"/>
        <v>265.73975055519531</v>
      </c>
      <c r="L126" s="8">
        <f>SUM(L127:L129)</f>
        <v>282.39183834260831</v>
      </c>
      <c r="M126" s="8">
        <f t="shared" ref="M126:AF126" si="146">SUM(M127:M129)</f>
        <v>278.58669880877505</v>
      </c>
      <c r="N126" s="8">
        <f t="shared" si="146"/>
        <v>274.20068401904297</v>
      </c>
      <c r="O126" s="8">
        <f t="shared" si="146"/>
        <v>296.28363752370672</v>
      </c>
      <c r="P126" s="8">
        <f t="shared" si="146"/>
        <v>290.30909680894661</v>
      </c>
      <c r="Q126" s="8">
        <f t="shared" si="146"/>
        <v>328.82595056161722</v>
      </c>
      <c r="R126" s="8">
        <f t="shared" si="146"/>
        <v>437.64076519503868</v>
      </c>
      <c r="S126" s="8">
        <f t="shared" si="146"/>
        <v>456.02185117972692</v>
      </c>
      <c r="T126" s="8">
        <f t="shared" si="146"/>
        <v>545.51936010632426</v>
      </c>
      <c r="U126" s="8">
        <f t="shared" si="146"/>
        <v>482.09726400861052</v>
      </c>
      <c r="V126" s="8">
        <f t="shared" si="146"/>
        <v>505.33948225459477</v>
      </c>
      <c r="W126" s="8">
        <f t="shared" si="146"/>
        <v>496.66230416426868</v>
      </c>
      <c r="X126" s="8">
        <f t="shared" si="146"/>
        <v>549.76100684798553</v>
      </c>
      <c r="Y126" s="8">
        <f t="shared" si="146"/>
        <v>535.04438593636075</v>
      </c>
      <c r="Z126" s="8">
        <f t="shared" si="146"/>
        <v>602.73281147310649</v>
      </c>
      <c r="AA126" s="8">
        <f t="shared" si="146"/>
        <v>658.73803248795446</v>
      </c>
      <c r="AB126" s="8">
        <f t="shared" si="146"/>
        <v>696.80659344495984</v>
      </c>
      <c r="AC126" s="8">
        <f t="shared" si="146"/>
        <v>865.52699854035654</v>
      </c>
      <c r="AD126" s="8">
        <f t="shared" si="146"/>
        <v>1027.5537672701328</v>
      </c>
      <c r="AE126" s="8">
        <f t="shared" si="146"/>
        <v>1094.194984335888</v>
      </c>
      <c r="AF126" s="8">
        <f t="shared" si="146"/>
        <v>456.37717177609454</v>
      </c>
      <c r="AG126" s="8">
        <f t="shared" ref="AG126" si="147">SUM(AG127:AG129)</f>
        <v>570.14426683849922</v>
      </c>
    </row>
    <row r="127" spans="1:33" x14ac:dyDescent="0.25">
      <c r="A127" s="32" t="s">
        <v>3</v>
      </c>
      <c r="B127" s="49">
        <v>8.3338842443272032</v>
      </c>
      <c r="C127" s="49">
        <v>5.2081703108796056</v>
      </c>
      <c r="D127" s="49">
        <v>2.0838342633973967</v>
      </c>
      <c r="E127" s="49">
        <v>4.1683686103132196</v>
      </c>
      <c r="F127" s="49">
        <v>10.424947224008926</v>
      </c>
      <c r="G127" s="49">
        <v>7.2983904397319703</v>
      </c>
      <c r="H127" s="49">
        <v>4.1703386452173348</v>
      </c>
      <c r="I127" s="49">
        <v>6.2571460136481338</v>
      </c>
      <c r="J127" s="49">
        <v>4.1708774270430276</v>
      </c>
      <c r="K127" s="49">
        <v>3.1294374596301129</v>
      </c>
      <c r="L127" s="49">
        <v>3.1271011748368092</v>
      </c>
      <c r="M127" s="49">
        <v>3.1377542195117267</v>
      </c>
      <c r="N127" s="49">
        <v>4.1917632157272822</v>
      </c>
      <c r="O127" s="49">
        <v>4.1919236020705766</v>
      </c>
      <c r="P127" s="49">
        <v>3.1443151549555144</v>
      </c>
      <c r="Q127" s="49">
        <v>3.1502171071243077</v>
      </c>
      <c r="R127" s="49">
        <v>3.1136940402153166</v>
      </c>
      <c r="S127" s="49">
        <v>4.1354739623750421</v>
      </c>
      <c r="T127" s="49">
        <v>3.0877565555208748</v>
      </c>
      <c r="U127" s="49">
        <v>4.0812986805464062</v>
      </c>
      <c r="V127" s="49">
        <v>4.1004369300062837</v>
      </c>
      <c r="W127" s="49">
        <v>5.1395873572244382</v>
      </c>
      <c r="X127" s="49">
        <v>18.313140194603818</v>
      </c>
      <c r="Y127" s="49">
        <v>16.22958519773659</v>
      </c>
      <c r="Z127" s="49">
        <v>26.543399715032777</v>
      </c>
      <c r="AA127" s="49">
        <v>18.428334084449876</v>
      </c>
      <c r="AB127" s="49">
        <v>24.639985864234365</v>
      </c>
      <c r="AC127" s="49">
        <v>27.493689358921749</v>
      </c>
      <c r="AD127" s="49">
        <v>32.796622886848581</v>
      </c>
      <c r="AE127" s="49">
        <v>33.765304607658138</v>
      </c>
      <c r="AF127" s="49">
        <v>18.216038526043413</v>
      </c>
      <c r="AG127" s="49">
        <v>30.002320134476797</v>
      </c>
    </row>
    <row r="128" spans="1:33" x14ac:dyDescent="0.25">
      <c r="A128" s="32" t="s">
        <v>48</v>
      </c>
      <c r="B128" s="49">
        <v>116.07506842574097</v>
      </c>
      <c r="C128" s="49">
        <v>119.85883724005775</v>
      </c>
      <c r="D128" s="49">
        <v>130.11990792826941</v>
      </c>
      <c r="E128" s="49">
        <v>129.60255111562171</v>
      </c>
      <c r="F128" s="49">
        <v>131.2234417987508</v>
      </c>
      <c r="G128" s="49">
        <v>141.47790782561171</v>
      </c>
      <c r="H128" s="49">
        <v>166.3196864229684</v>
      </c>
      <c r="I128" s="49">
        <v>149.04410667964538</v>
      </c>
      <c r="J128" s="49">
        <v>151.72972273955614</v>
      </c>
      <c r="K128" s="49">
        <v>135.54193840975458</v>
      </c>
      <c r="L128" s="49">
        <v>144.13572657447631</v>
      </c>
      <c r="M128" s="49">
        <v>142.16672712012365</v>
      </c>
      <c r="N128" s="49">
        <v>139.35681571087622</v>
      </c>
      <c r="O128" s="49">
        <v>150.75224737592558</v>
      </c>
      <c r="P128" s="49">
        <v>148.20861862664017</v>
      </c>
      <c r="Q128" s="49">
        <v>157.28640551504719</v>
      </c>
      <c r="R128" s="49">
        <v>191.00865867246856</v>
      </c>
      <c r="S128" s="49">
        <v>187.61013993262927</v>
      </c>
      <c r="T128" s="49">
        <v>207.67308529628281</v>
      </c>
      <c r="U128" s="49">
        <v>190.2448726487635</v>
      </c>
      <c r="V128" s="49">
        <v>198.45896130262466</v>
      </c>
      <c r="W128" s="49">
        <v>194.76889630370914</v>
      </c>
      <c r="X128" s="49">
        <v>201.32058043671293</v>
      </c>
      <c r="Y128" s="49">
        <v>184.51292047463431</v>
      </c>
      <c r="Z128" s="49">
        <v>210.15712755157708</v>
      </c>
      <c r="AA128" s="49">
        <v>223.05448160236895</v>
      </c>
      <c r="AB128" s="49">
        <v>232.89026136565218</v>
      </c>
      <c r="AC128" s="49">
        <v>288.17473254280065</v>
      </c>
      <c r="AD128" s="49">
        <v>330.55849202298242</v>
      </c>
      <c r="AE128" s="49">
        <v>331.27394761328208</v>
      </c>
      <c r="AF128" s="49">
        <v>170.03108941576619</v>
      </c>
      <c r="AG128" s="49">
        <v>235.36909287950792</v>
      </c>
    </row>
    <row r="129" spans="1:33" x14ac:dyDescent="0.25">
      <c r="A129" s="32" t="s">
        <v>49</v>
      </c>
      <c r="B129" s="49">
        <v>108.83402924941313</v>
      </c>
      <c r="C129" s="49">
        <v>112.37245600368365</v>
      </c>
      <c r="D129" s="49">
        <v>121.98897697014453</v>
      </c>
      <c r="E129" s="49">
        <v>121.49943832449385</v>
      </c>
      <c r="F129" s="49">
        <v>123.02027351357521</v>
      </c>
      <c r="G129" s="49">
        <v>132.63890128673981</v>
      </c>
      <c r="H129" s="49">
        <v>155.92680281293752</v>
      </c>
      <c r="I129" s="49">
        <v>139.72390868886694</v>
      </c>
      <c r="J129" s="49">
        <v>142.24546939147024</v>
      </c>
      <c r="K129" s="49">
        <v>127.06837468581064</v>
      </c>
      <c r="L129" s="49">
        <v>135.12901059329519</v>
      </c>
      <c r="M129" s="49">
        <v>133.28221746913965</v>
      </c>
      <c r="N129" s="49">
        <v>130.65210509243946</v>
      </c>
      <c r="O129" s="49">
        <v>141.33946654571054</v>
      </c>
      <c r="P129" s="49">
        <v>138.9561630273509</v>
      </c>
      <c r="Q129" s="49">
        <v>168.38932793944568</v>
      </c>
      <c r="R129" s="49">
        <v>243.51841248235482</v>
      </c>
      <c r="S129" s="49">
        <v>264.27623728472258</v>
      </c>
      <c r="T129" s="49">
        <v>334.7585182545206</v>
      </c>
      <c r="U129" s="49">
        <v>287.77109267930064</v>
      </c>
      <c r="V129" s="49">
        <v>302.78008402196383</v>
      </c>
      <c r="W129" s="49">
        <v>296.75382050333513</v>
      </c>
      <c r="X129" s="49">
        <v>330.12728621666884</v>
      </c>
      <c r="Y129" s="49">
        <v>334.30188026398986</v>
      </c>
      <c r="Z129" s="49">
        <v>366.03228420649663</v>
      </c>
      <c r="AA129" s="49">
        <v>417.25521680113559</v>
      </c>
      <c r="AB129" s="49">
        <v>439.27634621507337</v>
      </c>
      <c r="AC129" s="49">
        <v>549.85857663863419</v>
      </c>
      <c r="AD129" s="49">
        <v>664.19865236030171</v>
      </c>
      <c r="AE129" s="49">
        <v>729.1557321149478</v>
      </c>
      <c r="AF129" s="49">
        <v>268.13004383428495</v>
      </c>
      <c r="AG129" s="49">
        <v>304.77285382451453</v>
      </c>
    </row>
    <row r="130" spans="1:33" x14ac:dyDescent="0.25">
      <c r="A130" s="5" t="s">
        <v>1</v>
      </c>
      <c r="B130" s="9">
        <f t="shared" ref="B130:K130" si="148">SUM(B131:B133)</f>
        <v>1.6834153290138656</v>
      </c>
      <c r="C130" s="9">
        <f t="shared" si="148"/>
        <v>1.685901879600735</v>
      </c>
      <c r="D130" s="9">
        <f t="shared" si="148"/>
        <v>1.7712533231412912</v>
      </c>
      <c r="E130" s="9">
        <f t="shared" si="148"/>
        <v>1.7564691206804195</v>
      </c>
      <c r="F130" s="9">
        <f t="shared" si="148"/>
        <v>1.8666771025300672</v>
      </c>
      <c r="G130" s="9">
        <f t="shared" si="148"/>
        <v>1.9587471375124539</v>
      </c>
      <c r="H130" s="9">
        <f t="shared" si="148"/>
        <v>2.2351067706394558</v>
      </c>
      <c r="I130" s="9">
        <f t="shared" si="148"/>
        <v>2.0370054278137459</v>
      </c>
      <c r="J130" s="9">
        <f t="shared" si="148"/>
        <v>2.0664841822572786</v>
      </c>
      <c r="K130" s="9">
        <f t="shared" si="148"/>
        <v>1.8154515084331488</v>
      </c>
      <c r="L130" s="9">
        <f>SUM(L131:L133)</f>
        <v>2.0163301870562971</v>
      </c>
      <c r="M130" s="9">
        <f t="shared" ref="M130:AF130" si="149">SUM(M131:M133)</f>
        <v>1.6082281043805833</v>
      </c>
      <c r="N130" s="9">
        <f t="shared" si="149"/>
        <v>1.7857304263568281</v>
      </c>
      <c r="O130" s="9">
        <f t="shared" si="149"/>
        <v>1.8222954083655143</v>
      </c>
      <c r="P130" s="9">
        <f t="shared" si="149"/>
        <v>1.4722445496088106</v>
      </c>
      <c r="Q130" s="9">
        <f t="shared" si="149"/>
        <v>1.9278757496467787</v>
      </c>
      <c r="R130" s="9">
        <f t="shared" si="149"/>
        <v>2.6573431454600218</v>
      </c>
      <c r="S130" s="9">
        <f t="shared" si="149"/>
        <v>3.2405735838155274</v>
      </c>
      <c r="T130" s="9">
        <f t="shared" si="149"/>
        <v>4.3230302634091577</v>
      </c>
      <c r="U130" s="9">
        <f t="shared" si="149"/>
        <v>4.8139999638743731</v>
      </c>
      <c r="V130" s="9">
        <f t="shared" si="149"/>
        <v>7.2477060515101588</v>
      </c>
      <c r="W130" s="9">
        <f t="shared" si="149"/>
        <v>6.7054516396866557</v>
      </c>
      <c r="X130" s="9">
        <f t="shared" si="149"/>
        <v>7.0126818880419322</v>
      </c>
      <c r="Y130" s="9">
        <f t="shared" si="149"/>
        <v>7.3268952330286226</v>
      </c>
      <c r="Z130" s="9">
        <f t="shared" si="149"/>
        <v>8.4738093351480615</v>
      </c>
      <c r="AA130" s="9">
        <f t="shared" si="149"/>
        <v>8.9317869445477385</v>
      </c>
      <c r="AB130" s="9">
        <f t="shared" si="149"/>
        <v>10.917740174988451</v>
      </c>
      <c r="AC130" s="9">
        <f t="shared" si="149"/>
        <v>12.675409026281539</v>
      </c>
      <c r="AD130" s="9">
        <f t="shared" si="149"/>
        <v>11.6787348794801</v>
      </c>
      <c r="AE130" s="9">
        <f t="shared" si="149"/>
        <v>15.742590900569262</v>
      </c>
      <c r="AF130" s="9">
        <f t="shared" si="149"/>
        <v>19.017067260878683</v>
      </c>
      <c r="AG130" s="9">
        <f t="shared" ref="AG130" si="150">SUM(AG131:AG133)</f>
        <v>23.705002293056882</v>
      </c>
    </row>
    <row r="131" spans="1:33" x14ac:dyDescent="0.25">
      <c r="A131" s="34" t="s">
        <v>3</v>
      </c>
      <c r="B131" s="50">
        <v>0.13077611680779261</v>
      </c>
      <c r="C131" s="50">
        <v>8.2285407091159377E-2</v>
      </c>
      <c r="D131" s="50">
        <v>3.2330826886352429E-2</v>
      </c>
      <c r="E131" s="50">
        <v>6.3961570254278399E-2</v>
      </c>
      <c r="F131" s="50">
        <v>0.15596421193260465</v>
      </c>
      <c r="G131" s="50">
        <v>0.10823036852254311</v>
      </c>
      <c r="H131" s="50">
        <v>6.1991535350163225E-2</v>
      </c>
      <c r="I131" s="50">
        <v>9.1349257203112447E-2</v>
      </c>
      <c r="J131" s="50">
        <v>6.145275352447039E-2</v>
      </c>
      <c r="K131" s="50">
        <v>4.4853168056903495E-2</v>
      </c>
      <c r="L131" s="50">
        <v>4.7189452850207217E-2</v>
      </c>
      <c r="M131" s="50">
        <v>3.6536408175289317E-2</v>
      </c>
      <c r="N131" s="50">
        <v>4.0566964840215929E-2</v>
      </c>
      <c r="O131" s="50">
        <v>4.0406578496921468E-2</v>
      </c>
      <c r="P131" s="50">
        <v>2.9975472731501834E-2</v>
      </c>
      <c r="Q131" s="50">
        <v>2.4073520562708398E-2</v>
      </c>
      <c r="R131" s="50">
        <v>6.0596587471699576E-2</v>
      </c>
      <c r="S131" s="50">
        <v>9.6856218192456239E-2</v>
      </c>
      <c r="T131" s="50">
        <v>8.6534072166141479E-2</v>
      </c>
      <c r="U131" s="50">
        <v>0.12239865393338741</v>
      </c>
      <c r="V131" s="50">
        <v>0.10326040447350973</v>
      </c>
      <c r="W131" s="50">
        <v>0.11501281474460667</v>
      </c>
      <c r="X131" s="50">
        <v>0.29296470651397649</v>
      </c>
      <c r="Y131" s="50">
        <v>0.29853174121439496</v>
      </c>
      <c r="Z131" s="50">
        <v>0.27895626089155878</v>
      </c>
      <c r="AA131" s="50">
        <v>0.1538671193334471</v>
      </c>
      <c r="AB131" s="50">
        <v>0.1044681340459469</v>
      </c>
      <c r="AC131" s="50">
        <v>3.7780976417889543E-2</v>
      </c>
      <c r="AD131" s="50">
        <v>4.6971266203877128E-2</v>
      </c>
      <c r="AE131" s="50">
        <v>6.0146811086487569E-2</v>
      </c>
      <c r="AF131" s="50">
        <v>1.9731035435524388E-2</v>
      </c>
      <c r="AG131" s="50">
        <v>3.5771009117358109E-2</v>
      </c>
    </row>
    <row r="132" spans="1:33" x14ac:dyDescent="0.25">
      <c r="A132" s="34" t="s">
        <v>48</v>
      </c>
      <c r="B132" s="50">
        <v>0.79154691888924233</v>
      </c>
      <c r="C132" s="50">
        <v>0.8162881419968151</v>
      </c>
      <c r="D132" s="50">
        <v>0.88499313066566543</v>
      </c>
      <c r="E132" s="50">
        <v>0.86341915722829077</v>
      </c>
      <c r="F132" s="50">
        <v>0.87180316979548989</v>
      </c>
      <c r="G132" s="50">
        <v>0.94250935374687905</v>
      </c>
      <c r="H132" s="50">
        <v>1.1077356448071984</v>
      </c>
      <c r="I132" s="50">
        <v>0.99137634862860502</v>
      </c>
      <c r="J132" s="50">
        <v>1.0133294640569912</v>
      </c>
      <c r="K132" s="50">
        <v>0.88354894607929813</v>
      </c>
      <c r="L132" s="50">
        <v>1.0018792880013825</v>
      </c>
      <c r="M132" s="50">
        <v>0.75856560255190031</v>
      </c>
      <c r="N132" s="50">
        <v>0.8627808195819161</v>
      </c>
      <c r="O132" s="50">
        <v>0.86680493804061021</v>
      </c>
      <c r="P132" s="50">
        <v>0.64900477939368906</v>
      </c>
      <c r="Q132" s="50">
        <v>0.71316158171832078</v>
      </c>
      <c r="R132" s="50">
        <v>1.0412283021645494</v>
      </c>
      <c r="S132" s="50">
        <v>1.138430844657486</v>
      </c>
      <c r="T132" s="50">
        <v>1.5878780286305771</v>
      </c>
      <c r="U132" s="50">
        <v>1.8603630073498496</v>
      </c>
      <c r="V132" s="50">
        <v>1.9425671951958388</v>
      </c>
      <c r="W132" s="50">
        <v>1.9905011233754339</v>
      </c>
      <c r="X132" s="50">
        <v>2.1530660915218771</v>
      </c>
      <c r="Y132" s="50">
        <v>2.0663957093919212</v>
      </c>
      <c r="Z132" s="50">
        <v>2.3612779029207229</v>
      </c>
      <c r="AA132" s="50">
        <v>2.6545960914484894</v>
      </c>
      <c r="AB132" s="50">
        <v>2.3317312025499772</v>
      </c>
      <c r="AC132" s="50">
        <v>2.9527456099360463</v>
      </c>
      <c r="AD132" s="50">
        <v>3.4102481252649848</v>
      </c>
      <c r="AE132" s="50">
        <v>3.7000358729160303</v>
      </c>
      <c r="AF132" s="50">
        <v>5.8157086673810037</v>
      </c>
      <c r="AG132" s="50">
        <v>7.891805874050589</v>
      </c>
    </row>
    <row r="133" spans="1:33" x14ac:dyDescent="0.25">
      <c r="A133" s="36" t="s">
        <v>49</v>
      </c>
      <c r="B133" s="48">
        <v>0.7610922933168307</v>
      </c>
      <c r="C133" s="48">
        <v>0.78732833051276052</v>
      </c>
      <c r="D133" s="48">
        <v>0.85392936558927335</v>
      </c>
      <c r="E133" s="48">
        <v>0.82908839319785033</v>
      </c>
      <c r="F133" s="48">
        <v>0.83890972080197268</v>
      </c>
      <c r="G133" s="48">
        <v>0.90800741524303175</v>
      </c>
      <c r="H133" s="48">
        <v>1.0653795904820942</v>
      </c>
      <c r="I133" s="48">
        <v>0.95427982198202843</v>
      </c>
      <c r="J133" s="48">
        <v>0.99170196467581673</v>
      </c>
      <c r="K133" s="48">
        <v>0.88704939429694729</v>
      </c>
      <c r="L133" s="48">
        <v>0.96726144620470733</v>
      </c>
      <c r="M133" s="48">
        <v>0.81312609365339372</v>
      </c>
      <c r="N133" s="48">
        <v>0.88238264193469618</v>
      </c>
      <c r="O133" s="48">
        <v>0.91508389182798267</v>
      </c>
      <c r="P133" s="48">
        <v>0.79326429748361971</v>
      </c>
      <c r="Q133" s="48">
        <v>1.1906406473657496</v>
      </c>
      <c r="R133" s="48">
        <v>1.5555182558237726</v>
      </c>
      <c r="S133" s="48">
        <v>2.0052865209655852</v>
      </c>
      <c r="T133" s="48">
        <v>2.648618162612439</v>
      </c>
      <c r="U133" s="48">
        <v>2.8312383025911365</v>
      </c>
      <c r="V133" s="48">
        <v>5.2018784518408108</v>
      </c>
      <c r="W133" s="48">
        <v>4.5999377015666152</v>
      </c>
      <c r="X133" s="48">
        <v>4.5666510900060784</v>
      </c>
      <c r="Y133" s="48">
        <v>4.9619677824223061</v>
      </c>
      <c r="Z133" s="48">
        <v>5.8335751713357809</v>
      </c>
      <c r="AA133" s="48">
        <v>6.1233237337658011</v>
      </c>
      <c r="AB133" s="48">
        <v>8.4815408383925259</v>
      </c>
      <c r="AC133" s="48">
        <v>9.6848824399276037</v>
      </c>
      <c r="AD133" s="48">
        <v>8.2215154880112387</v>
      </c>
      <c r="AE133" s="48">
        <v>11.982408216566743</v>
      </c>
      <c r="AF133" s="48">
        <v>13.181627558062155</v>
      </c>
      <c r="AG133" s="48">
        <v>15.777425409888936</v>
      </c>
    </row>
    <row r="134" spans="1:33" x14ac:dyDescent="0.25">
      <c r="A134" s="20"/>
      <c r="B134" s="20"/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x14ac:dyDescent="0.25">
      <c r="A135" s="24" t="s">
        <v>24</v>
      </c>
      <c r="B135" s="26">
        <f>IF(AND(B23=0,B123=0),0,IF(OR(B23=0,B123=0),1/0,100*B123/B23))</f>
        <v>282.47370400190744</v>
      </c>
      <c r="C135" s="26">
        <f t="shared" ref="C135:AF135" si="151">IF(C123=0,0,100*C123/C23)</f>
        <v>277.8162777658215</v>
      </c>
      <c r="D135" s="26">
        <f t="shared" si="151"/>
        <v>284.93687053554635</v>
      </c>
      <c r="E135" s="26">
        <f t="shared" si="151"/>
        <v>283.30460668752886</v>
      </c>
      <c r="F135" s="26">
        <f t="shared" si="151"/>
        <v>290.49529844253323</v>
      </c>
      <c r="G135" s="26">
        <f t="shared" si="151"/>
        <v>288.76398453131037</v>
      </c>
      <c r="H135" s="26">
        <f t="shared" si="151"/>
        <v>289.57232899965794</v>
      </c>
      <c r="I135" s="26">
        <f t="shared" si="151"/>
        <v>286.85845632912168</v>
      </c>
      <c r="J135" s="26">
        <f t="shared" si="151"/>
        <v>286.56443831294393</v>
      </c>
      <c r="K135" s="26">
        <f t="shared" si="151"/>
        <v>290.75639515621509</v>
      </c>
      <c r="L135" s="26">
        <f t="shared" si="151"/>
        <v>291.83517356009668</v>
      </c>
      <c r="M135" s="26">
        <f t="shared" si="151"/>
        <v>291.5578631540962</v>
      </c>
      <c r="N135" s="26">
        <f t="shared" si="151"/>
        <v>283.20779319845701</v>
      </c>
      <c r="O135" s="26">
        <f t="shared" si="151"/>
        <v>285.19588567310177</v>
      </c>
      <c r="P135" s="26">
        <f t="shared" si="151"/>
        <v>291.74756884851303</v>
      </c>
      <c r="Q135" s="26">
        <f t="shared" si="151"/>
        <v>281.44027926387849</v>
      </c>
      <c r="R135" s="26">
        <f t="shared" si="151"/>
        <v>307.96934305659255</v>
      </c>
      <c r="S135" s="26">
        <f t="shared" si="151"/>
        <v>300.31164207325219</v>
      </c>
      <c r="T135" s="26">
        <f t="shared" si="151"/>
        <v>351.52422357352469</v>
      </c>
      <c r="U135" s="26">
        <f t="shared" si="151"/>
        <v>352.91921830808406</v>
      </c>
      <c r="V135" s="26">
        <f t="shared" si="151"/>
        <v>362.61665473122974</v>
      </c>
      <c r="W135" s="26">
        <f t="shared" si="151"/>
        <v>334.11940844002754</v>
      </c>
      <c r="X135" s="26">
        <f t="shared" si="151"/>
        <v>368.86760238604825</v>
      </c>
      <c r="Y135" s="26">
        <f t="shared" si="151"/>
        <v>355.24841112426054</v>
      </c>
      <c r="Z135" s="26">
        <f t="shared" si="151"/>
        <v>366.93007707192191</v>
      </c>
      <c r="AA135" s="26">
        <f t="shared" si="151"/>
        <v>363.92594976345276</v>
      </c>
      <c r="AB135" s="26">
        <f t="shared" si="151"/>
        <v>380.91829558438502</v>
      </c>
      <c r="AC135" s="26">
        <f t="shared" si="151"/>
        <v>413.32087022485302</v>
      </c>
      <c r="AD135" s="26">
        <f t="shared" si="151"/>
        <v>409.95318631473634</v>
      </c>
      <c r="AE135" s="26">
        <f t="shared" si="151"/>
        <v>427.88266435516181</v>
      </c>
      <c r="AF135" s="26">
        <f t="shared" si="151"/>
        <v>454.93540290594046</v>
      </c>
      <c r="AG135" s="26">
        <f t="shared" ref="AG135" si="152">IF(AG123=0,0,100*AG123/AG23)</f>
        <v>436.02681588085318</v>
      </c>
    </row>
    <row r="136" spans="1:33" x14ac:dyDescent="0.25">
      <c r="A136" s="3" t="s">
        <v>2</v>
      </c>
      <c r="B136" s="10">
        <f>IF(AND(B24=0,B126=0),0,IF(OR(B24=0,B126=0),1/0,100*B126/B24))</f>
        <v>282.65333957012086</v>
      </c>
      <c r="C136" s="10">
        <f t="shared" ref="C136:AF143" si="153">IF(AND(C24=0,C126=0),0,IF(OR(C24=0,C126=0),1/0,100*C126/C24))</f>
        <v>278.03153520192512</v>
      </c>
      <c r="D136" s="10">
        <f t="shared" si="153"/>
        <v>285.13331314037015</v>
      </c>
      <c r="E136" s="10">
        <f t="shared" si="153"/>
        <v>283.49820565123156</v>
      </c>
      <c r="F136" s="10">
        <f t="shared" si="153"/>
        <v>290.62566754456776</v>
      </c>
      <c r="G136" s="10">
        <f t="shared" si="153"/>
        <v>288.91402495956754</v>
      </c>
      <c r="H136" s="10">
        <f t="shared" si="153"/>
        <v>289.73165154946548</v>
      </c>
      <c r="I136" s="10">
        <f t="shared" si="153"/>
        <v>287.00997231005988</v>
      </c>
      <c r="J136" s="10">
        <f t="shared" si="153"/>
        <v>286.74448430908649</v>
      </c>
      <c r="K136" s="10">
        <f t="shared" si="153"/>
        <v>290.93606913575934</v>
      </c>
      <c r="L136" s="10">
        <f t="shared" si="153"/>
        <v>291.98146009259852</v>
      </c>
      <c r="M136" s="10">
        <f t="shared" si="153"/>
        <v>291.74728734531988</v>
      </c>
      <c r="N136" s="10">
        <f t="shared" si="153"/>
        <v>283.31895908235356</v>
      </c>
      <c r="O136" s="10">
        <f t="shared" si="153"/>
        <v>285.33823258868529</v>
      </c>
      <c r="P136" s="10">
        <f t="shared" si="153"/>
        <v>291.98751993976077</v>
      </c>
      <c r="Q136" s="10">
        <f t="shared" si="153"/>
        <v>281.49332030086117</v>
      </c>
      <c r="R136" s="10">
        <f t="shared" si="153"/>
        <v>308.27638940723011</v>
      </c>
      <c r="S136" s="10">
        <f t="shared" si="153"/>
        <v>300.76833590628252</v>
      </c>
      <c r="T136" s="10">
        <f t="shared" si="153"/>
        <v>352.15922188352755</v>
      </c>
      <c r="U136" s="10">
        <f t="shared" si="153"/>
        <v>353.15225764924082</v>
      </c>
      <c r="V136" s="10">
        <f t="shared" si="153"/>
        <v>362.1099548329517</v>
      </c>
      <c r="W136" s="10">
        <f t="shared" si="153"/>
        <v>333.75908567589101</v>
      </c>
      <c r="X136" s="10">
        <f t="shared" si="153"/>
        <v>368.52299829537981</v>
      </c>
      <c r="Y136" s="10">
        <f t="shared" si="153"/>
        <v>354.84495015254589</v>
      </c>
      <c r="Z136" s="10">
        <f t="shared" si="153"/>
        <v>366.5567070031999</v>
      </c>
      <c r="AA136" s="10">
        <f t="shared" si="153"/>
        <v>363.80738016393229</v>
      </c>
      <c r="AB136" s="10">
        <f t="shared" si="153"/>
        <v>380.0678091454875</v>
      </c>
      <c r="AC136" s="10">
        <f t="shared" si="153"/>
        <v>412.94206159558792</v>
      </c>
      <c r="AD136" s="10">
        <f t="shared" si="153"/>
        <v>410.49707922124969</v>
      </c>
      <c r="AE136" s="10">
        <f t="shared" si="153"/>
        <v>428.79348731508628</v>
      </c>
      <c r="AF136" s="10">
        <f t="shared" si="153"/>
        <v>452.66454869314856</v>
      </c>
      <c r="AG136" s="10">
        <f t="shared" ref="AG136" si="154">IF(AND(AG24=0,AG126=0),0,IF(OR(AG24=0,AG126=0),1/0,100*AG126/AG24))</f>
        <v>435.32801530666836</v>
      </c>
    </row>
    <row r="137" spans="1:33" x14ac:dyDescent="0.25">
      <c r="A137" s="32" t="s">
        <v>3</v>
      </c>
      <c r="B137" s="41">
        <f t="shared" ref="B137:Q143" si="155">IF(AND(B25=0,B127=0),0,IF(OR(B25=0,B127=0),1/0,100*B127/B25))</f>
        <v>68.208710563454929</v>
      </c>
      <c r="C137" s="41">
        <f t="shared" si="155"/>
        <v>40.880481138277766</v>
      </c>
      <c r="D137" s="41">
        <f t="shared" si="155"/>
        <v>20.446075563927682</v>
      </c>
      <c r="E137" s="41">
        <f t="shared" si="155"/>
        <v>36.772197270634251</v>
      </c>
      <c r="F137" s="41">
        <f t="shared" si="155"/>
        <v>92.287307751039876</v>
      </c>
      <c r="G137" s="41">
        <f t="shared" si="155"/>
        <v>64.545466142131843</v>
      </c>
      <c r="H137" s="41">
        <f t="shared" si="155"/>
        <v>36.753340527429927</v>
      </c>
      <c r="I137" s="41">
        <f t="shared" si="155"/>
        <v>52.517674175987992</v>
      </c>
      <c r="J137" s="41">
        <f t="shared" si="155"/>
        <v>36.720790480752378</v>
      </c>
      <c r="K137" s="41">
        <f t="shared" si="155"/>
        <v>36.698946769928533</v>
      </c>
      <c r="L137" s="41">
        <f t="shared" si="155"/>
        <v>36.635537791802186</v>
      </c>
      <c r="M137" s="41">
        <f t="shared" si="155"/>
        <v>36.72428035900716</v>
      </c>
      <c r="N137" s="41">
        <f t="shared" si="155"/>
        <v>36.758865175855298</v>
      </c>
      <c r="O137" s="41">
        <f t="shared" si="155"/>
        <v>36.723155970762903</v>
      </c>
      <c r="P137" s="41">
        <f t="shared" si="155"/>
        <v>36.690087442457887</v>
      </c>
      <c r="Q137" s="41">
        <f t="shared" si="155"/>
        <v>35.859815561578046</v>
      </c>
      <c r="R137" s="41">
        <f t="shared" si="153"/>
        <v>36.505812408534247</v>
      </c>
      <c r="S137" s="41">
        <f t="shared" si="153"/>
        <v>45.023589411936413</v>
      </c>
      <c r="T137" s="41">
        <f t="shared" si="153"/>
        <v>35.204527164501712</v>
      </c>
      <c r="U137" s="41">
        <f t="shared" si="153"/>
        <v>50.647368423677534</v>
      </c>
      <c r="V137" s="41">
        <f t="shared" si="153"/>
        <v>48.360947292034609</v>
      </c>
      <c r="W137" s="41">
        <f t="shared" si="153"/>
        <v>51.604081245761073</v>
      </c>
      <c r="X137" s="41">
        <f t="shared" si="153"/>
        <v>134.17154179976939</v>
      </c>
      <c r="Y137" s="41">
        <f t="shared" si="153"/>
        <v>157.20903654436535</v>
      </c>
      <c r="Z137" s="41">
        <f t="shared" si="153"/>
        <v>248.50281162221737</v>
      </c>
      <c r="AA137" s="41">
        <f t="shared" si="153"/>
        <v>199.10392709485927</v>
      </c>
      <c r="AB137" s="41">
        <f t="shared" si="153"/>
        <v>267.58149161373933</v>
      </c>
      <c r="AC137" s="41">
        <f t="shared" si="153"/>
        <v>266.37955850130345</v>
      </c>
      <c r="AD137" s="41">
        <f t="shared" si="153"/>
        <v>353.56977961427651</v>
      </c>
      <c r="AE137" s="41">
        <f t="shared" si="153"/>
        <v>356.01174344144817</v>
      </c>
      <c r="AF137" s="41">
        <f t="shared" si="153"/>
        <v>384.15487111547725</v>
      </c>
      <c r="AG137" s="41">
        <f t="shared" ref="AG137" si="156">IF(AND(AG25=0,AG127=0),0,IF(OR(AG25=0,AG127=0),1/0,100*AG127/AG25))</f>
        <v>645.67054734687531</v>
      </c>
    </row>
    <row r="138" spans="1:33" x14ac:dyDescent="0.25">
      <c r="A138" s="32" t="s">
        <v>48</v>
      </c>
      <c r="B138" s="41">
        <f t="shared" si="155"/>
        <v>312.29455774721754</v>
      </c>
      <c r="C138" s="41">
        <f t="shared" si="153"/>
        <v>311.99163959401244</v>
      </c>
      <c r="D138" s="41">
        <f t="shared" si="153"/>
        <v>311.68698576433633</v>
      </c>
      <c r="E138" s="41">
        <f t="shared" si="153"/>
        <v>311.42608115591099</v>
      </c>
      <c r="F138" s="41">
        <f t="shared" si="153"/>
        <v>311.11376443130467</v>
      </c>
      <c r="G138" s="41">
        <f t="shared" si="153"/>
        <v>310.79043056089262</v>
      </c>
      <c r="H138" s="41">
        <f t="shared" si="153"/>
        <v>310.48242771739677</v>
      </c>
      <c r="I138" s="41">
        <f t="shared" si="153"/>
        <v>310.17888490338493</v>
      </c>
      <c r="J138" s="41">
        <f t="shared" si="153"/>
        <v>309.84188516245399</v>
      </c>
      <c r="K138" s="41">
        <f t="shared" si="153"/>
        <v>309.55763574078435</v>
      </c>
      <c r="L138" s="41">
        <f t="shared" si="153"/>
        <v>309.15127463648838</v>
      </c>
      <c r="M138" s="41">
        <f t="shared" si="153"/>
        <v>309.25828127419356</v>
      </c>
      <c r="N138" s="41">
        <f t="shared" si="153"/>
        <v>308.71289404657296</v>
      </c>
      <c r="O138" s="41">
        <f t="shared" si="153"/>
        <v>308.51174993782155</v>
      </c>
      <c r="P138" s="41">
        <f t="shared" si="153"/>
        <v>308.53439935334904</v>
      </c>
      <c r="Q138" s="41">
        <f t="shared" si="153"/>
        <v>273.77762666324304</v>
      </c>
      <c r="R138" s="41">
        <f t="shared" si="153"/>
        <v>272.1715532262744</v>
      </c>
      <c r="S138" s="41">
        <f t="shared" si="153"/>
        <v>265.50238043858258</v>
      </c>
      <c r="T138" s="41">
        <f t="shared" si="153"/>
        <v>292.95234819078775</v>
      </c>
      <c r="U138" s="41">
        <f t="shared" si="153"/>
        <v>290.87105355677556</v>
      </c>
      <c r="V138" s="41">
        <f t="shared" si="153"/>
        <v>295.4994567797433</v>
      </c>
      <c r="W138" s="41">
        <f t="shared" si="153"/>
        <v>274.14818967509194</v>
      </c>
      <c r="X138" s="41">
        <f t="shared" si="153"/>
        <v>288.62190000509025</v>
      </c>
      <c r="Y138" s="41">
        <f t="shared" si="153"/>
        <v>255.52027401120029</v>
      </c>
      <c r="Z138" s="41">
        <f t="shared" si="153"/>
        <v>275.59969975671197</v>
      </c>
      <c r="AA138" s="41">
        <f t="shared" si="153"/>
        <v>266.27023858577343</v>
      </c>
      <c r="AB138" s="41">
        <f t="shared" si="153"/>
        <v>244.96273522219406</v>
      </c>
      <c r="AC138" s="41">
        <f t="shared" si="153"/>
        <v>273.24573882904139</v>
      </c>
      <c r="AD138" s="41">
        <f t="shared" si="153"/>
        <v>281.43520481214506</v>
      </c>
      <c r="AE138" s="41">
        <f t="shared" si="153"/>
        <v>288.24264300078528</v>
      </c>
      <c r="AF138" s="41">
        <f t="shared" si="153"/>
        <v>400.78038848047134</v>
      </c>
      <c r="AG138" s="41">
        <f t="shared" ref="AG138" si="157">IF(AND(AG26=0,AG128=0),0,IF(OR(AG26=0,AG128=0),1/0,100*AG128/AG26))</f>
        <v>391.13610676237846</v>
      </c>
    </row>
    <row r="139" spans="1:33" x14ac:dyDescent="0.25">
      <c r="A139" s="32" t="s">
        <v>49</v>
      </c>
      <c r="B139" s="41">
        <f t="shared" si="155"/>
        <v>328.48189721728426</v>
      </c>
      <c r="C139" s="41">
        <f t="shared" si="153"/>
        <v>328.16302569037919</v>
      </c>
      <c r="D139" s="41">
        <f t="shared" si="153"/>
        <v>327.84018681815536</v>
      </c>
      <c r="E139" s="41">
        <f t="shared" si="153"/>
        <v>327.56643789202394</v>
      </c>
      <c r="F139" s="41">
        <f t="shared" si="153"/>
        <v>327.23565223599968</v>
      </c>
      <c r="G139" s="41">
        <f t="shared" si="153"/>
        <v>326.89687521911117</v>
      </c>
      <c r="H139" s="41">
        <f t="shared" si="153"/>
        <v>326.5701608053725</v>
      </c>
      <c r="I139" s="41">
        <f t="shared" si="153"/>
        <v>326.24983741051506</v>
      </c>
      <c r="J139" s="41">
        <f t="shared" si="153"/>
        <v>325.89367926908801</v>
      </c>
      <c r="K139" s="41">
        <f t="shared" si="153"/>
        <v>325.59461486818373</v>
      </c>
      <c r="L139" s="41">
        <f t="shared" si="153"/>
        <v>325.16601809435463</v>
      </c>
      <c r="M139" s="41">
        <f t="shared" si="153"/>
        <v>325.27903065109598</v>
      </c>
      <c r="N139" s="41">
        <f t="shared" si="153"/>
        <v>324.70655066480106</v>
      </c>
      <c r="O139" s="41">
        <f t="shared" si="153"/>
        <v>324.49563279004491</v>
      </c>
      <c r="P139" s="41">
        <f t="shared" si="153"/>
        <v>324.52057655824029</v>
      </c>
      <c r="Q139" s="41">
        <f t="shared" si="153"/>
        <v>332.91946732303853</v>
      </c>
      <c r="R139" s="41">
        <f t="shared" si="153"/>
        <v>384.97925078223113</v>
      </c>
      <c r="S139" s="41">
        <f t="shared" si="153"/>
        <v>368.2187959981178</v>
      </c>
      <c r="T139" s="41">
        <f t="shared" si="153"/>
        <v>444.88311194473431</v>
      </c>
      <c r="U139" s="41">
        <f t="shared" si="153"/>
        <v>456.42385906749951</v>
      </c>
      <c r="V139" s="41">
        <f t="shared" si="153"/>
        <v>473.72438928771561</v>
      </c>
      <c r="W139" s="41">
        <f t="shared" si="153"/>
        <v>437.66510522577187</v>
      </c>
      <c r="X139" s="41">
        <f t="shared" si="153"/>
        <v>501.87979802580787</v>
      </c>
      <c r="Y139" s="41">
        <f t="shared" si="153"/>
        <v>489.83154161830385</v>
      </c>
      <c r="Z139" s="41">
        <f t="shared" si="153"/>
        <v>472.32912268627535</v>
      </c>
      <c r="AA139" s="41">
        <f t="shared" si="153"/>
        <v>473.92636234832349</v>
      </c>
      <c r="AB139" s="41">
        <f t="shared" si="153"/>
        <v>555.64280784406242</v>
      </c>
      <c r="AC139" s="41">
        <f t="shared" si="153"/>
        <v>586.10768328873473</v>
      </c>
      <c r="AD139" s="41">
        <f t="shared" si="153"/>
        <v>537.42552643647002</v>
      </c>
      <c r="AE139" s="41">
        <f t="shared" si="153"/>
        <v>557.60015292979665</v>
      </c>
      <c r="AF139" s="41">
        <f t="shared" si="153"/>
        <v>499.74547540562065</v>
      </c>
      <c r="AG139" s="41">
        <f t="shared" ref="AG139" si="158">IF(AND(AG27=0,AG129=0),0,IF(OR(AG27=0,AG129=0),1/0,100*AG129/AG27))</f>
        <v>460.75469378650405</v>
      </c>
    </row>
    <row r="140" spans="1:33" x14ac:dyDescent="0.25">
      <c r="A140" s="5" t="s">
        <v>1</v>
      </c>
      <c r="B140" s="11">
        <f t="shared" si="155"/>
        <v>259.61336990772878</v>
      </c>
      <c r="C140" s="11">
        <f t="shared" si="153"/>
        <v>250.5016490186396</v>
      </c>
      <c r="D140" s="11">
        <f t="shared" si="153"/>
        <v>259.29958854787537</v>
      </c>
      <c r="E140" s="11">
        <f t="shared" si="153"/>
        <v>257.72632513748397</v>
      </c>
      <c r="F140" s="11">
        <f t="shared" si="153"/>
        <v>273.12393939744533</v>
      </c>
      <c r="G140" s="11">
        <f t="shared" si="153"/>
        <v>268.71464019974906</v>
      </c>
      <c r="H140" s="11">
        <f t="shared" si="153"/>
        <v>268.04623265234153</v>
      </c>
      <c r="I140" s="11">
        <f t="shared" si="153"/>
        <v>266.48341446224418</v>
      </c>
      <c r="J140" s="11">
        <f t="shared" si="153"/>
        <v>262.76066777041029</v>
      </c>
      <c r="K140" s="11">
        <f t="shared" si="153"/>
        <v>266.65158784485766</v>
      </c>
      <c r="L140" s="11">
        <f t="shared" si="153"/>
        <v>272.70031740862174</v>
      </c>
      <c r="M140" s="11">
        <f t="shared" si="153"/>
        <v>262.08126742904864</v>
      </c>
      <c r="N140" s="11">
        <f t="shared" si="153"/>
        <v>267.11446282870617</v>
      </c>
      <c r="O140" s="11">
        <f t="shared" si="153"/>
        <v>263.79902004862629</v>
      </c>
      <c r="P140" s="11">
        <f t="shared" si="153"/>
        <v>251.06363480758245</v>
      </c>
      <c r="Q140" s="11">
        <f t="shared" si="153"/>
        <v>272.67674952953132</v>
      </c>
      <c r="R140" s="11">
        <f t="shared" si="153"/>
        <v>264.57075136306094</v>
      </c>
      <c r="S140" s="11">
        <f t="shared" si="153"/>
        <v>247.43960797804957</v>
      </c>
      <c r="T140" s="11">
        <f t="shared" si="153"/>
        <v>286.36506941891753</v>
      </c>
      <c r="U140" s="11">
        <f t="shared" si="153"/>
        <v>331.04262193943646</v>
      </c>
      <c r="V140" s="11">
        <f t="shared" si="153"/>
        <v>401.82014350185068</v>
      </c>
      <c r="W140" s="11">
        <f t="shared" si="153"/>
        <v>363.1588601371044</v>
      </c>
      <c r="X140" s="11">
        <f t="shared" si="153"/>
        <v>398.04726537375205</v>
      </c>
      <c r="Y140" s="11">
        <f t="shared" si="153"/>
        <v>387.41533556328085</v>
      </c>
      <c r="Z140" s="11">
        <f t="shared" si="153"/>
        <v>395.59105029085106</v>
      </c>
      <c r="AA140" s="11">
        <f t="shared" si="153"/>
        <v>372.88899942816261</v>
      </c>
      <c r="AB140" s="11">
        <f t="shared" si="153"/>
        <v>444.38487146710474</v>
      </c>
      <c r="AC140" s="11">
        <f t="shared" si="153"/>
        <v>440.94128134932009</v>
      </c>
      <c r="AD140" s="11">
        <f t="shared" si="153"/>
        <v>367.1518083367074</v>
      </c>
      <c r="AE140" s="11">
        <f t="shared" si="153"/>
        <v>372.8369794152527</v>
      </c>
      <c r="AF140" s="11">
        <f t="shared" si="153"/>
        <v>517.2017073089188</v>
      </c>
      <c r="AG140" s="11">
        <f t="shared" ref="AG140" si="159">IF(AND(AG28=0,AG130=0),0,IF(OR(AG28=0,AG130=0),1/0,100*AG130/AG28))</f>
        <v>453.53714286313607</v>
      </c>
    </row>
    <row r="141" spans="1:33" x14ac:dyDescent="0.25">
      <c r="A141" s="34" t="s">
        <v>3</v>
      </c>
      <c r="B141" s="42">
        <f t="shared" si="155"/>
        <v>86.449351050334798</v>
      </c>
      <c r="C141" s="42">
        <f t="shared" si="153"/>
        <v>51.812899493852505</v>
      </c>
      <c r="D141" s="42">
        <f t="shared" si="153"/>
        <v>25.913845158871531</v>
      </c>
      <c r="E141" s="42">
        <f t="shared" si="153"/>
        <v>46.605962266122084</v>
      </c>
      <c r="F141" s="42">
        <f t="shared" si="153"/>
        <v>116.96714099055994</v>
      </c>
      <c r="G141" s="42">
        <f t="shared" si="153"/>
        <v>81.806467460451856</v>
      </c>
      <c r="H141" s="42">
        <f t="shared" si="153"/>
        <v>46.582062778806311</v>
      </c>
      <c r="I141" s="42">
        <f t="shared" si="153"/>
        <v>66.562156265414075</v>
      </c>
      <c r="J141" s="42">
        <f t="shared" si="153"/>
        <v>46.540808071178994</v>
      </c>
      <c r="K141" s="42">
        <f t="shared" si="153"/>
        <v>46.513122829665782</v>
      </c>
      <c r="L141" s="42">
        <f t="shared" si="153"/>
        <v>46.432756774296827</v>
      </c>
      <c r="M141" s="42">
        <f t="shared" si="153"/>
        <v>46.545231226343162</v>
      </c>
      <c r="N141" s="42">
        <f t="shared" si="153"/>
        <v>46.589064850348336</v>
      </c>
      <c r="O141" s="42">
        <f t="shared" si="153"/>
        <v>46.543806149791472</v>
      </c>
      <c r="P141" s="42">
        <f t="shared" si="153"/>
        <v>46.501894306149467</v>
      </c>
      <c r="Q141" s="42">
        <f t="shared" si="153"/>
        <v>45.085975162936577</v>
      </c>
      <c r="R141" s="42">
        <f t="shared" si="153"/>
        <v>45.401458101665959</v>
      </c>
      <c r="S141" s="42">
        <f t="shared" si="153"/>
        <v>54.982583051412668</v>
      </c>
      <c r="T141" s="42">
        <f t="shared" si="153"/>
        <v>42.139709903991061</v>
      </c>
      <c r="U141" s="42">
        <f t="shared" si="153"/>
        <v>59.514039586634844</v>
      </c>
      <c r="V141" s="42">
        <f t="shared" si="153"/>
        <v>55.322352710444534</v>
      </c>
      <c r="W141" s="42">
        <f t="shared" si="153"/>
        <v>55.844219433012029</v>
      </c>
      <c r="X141" s="42">
        <f t="shared" si="153"/>
        <v>138.10249791933165</v>
      </c>
      <c r="Y141" s="42">
        <f t="shared" si="153"/>
        <v>164.65917056602487</v>
      </c>
      <c r="Z141" s="42">
        <f t="shared" si="153"/>
        <v>264.72770267189992</v>
      </c>
      <c r="AA141" s="42">
        <f t="shared" si="153"/>
        <v>218.43717188555505</v>
      </c>
      <c r="AB141" s="42">
        <f t="shared" si="153"/>
        <v>301.25767065905461</v>
      </c>
      <c r="AC141" s="42">
        <f t="shared" si="153"/>
        <v>305.86501339682604</v>
      </c>
      <c r="AD141" s="42">
        <f t="shared" si="153"/>
        <v>416.79561690716031</v>
      </c>
      <c r="AE141" s="42">
        <f t="shared" si="153"/>
        <v>437.62245017149195</v>
      </c>
      <c r="AF141" s="42">
        <f t="shared" si="153"/>
        <v>471.25275486637497</v>
      </c>
      <c r="AG141" s="42">
        <f t="shared" ref="AG141" si="160">IF(AND(AG29=0,AG131=0),0,IF(OR(AG29=0,AG131=0),1/0,100*AG131/AG29))</f>
        <v>788.6429337353502</v>
      </c>
    </row>
    <row r="142" spans="1:33" x14ac:dyDescent="0.25">
      <c r="A142" s="34" t="s">
        <v>48</v>
      </c>
      <c r="B142" s="42">
        <f t="shared" si="155"/>
        <v>379.57932787763639</v>
      </c>
      <c r="C142" s="42">
        <f t="shared" si="153"/>
        <v>379.21114512791138</v>
      </c>
      <c r="D142" s="42">
        <f t="shared" si="153"/>
        <v>378.84085274517508</v>
      </c>
      <c r="E142" s="42">
        <f t="shared" si="153"/>
        <v>378.52373548056227</v>
      </c>
      <c r="F142" s="42">
        <f t="shared" si="153"/>
        <v>378.1441292099114</v>
      </c>
      <c r="G142" s="42">
        <f t="shared" si="153"/>
        <v>377.7511321173701</v>
      </c>
      <c r="H142" s="42">
        <f t="shared" si="153"/>
        <v>377.37676916605284</v>
      </c>
      <c r="I142" s="42">
        <f t="shared" si="153"/>
        <v>377.00782717053477</v>
      </c>
      <c r="J142" s="42">
        <f t="shared" si="153"/>
        <v>376.59821985595244</v>
      </c>
      <c r="K142" s="42">
        <f t="shared" si="153"/>
        <v>376.25272807023174</v>
      </c>
      <c r="L142" s="42">
        <f t="shared" si="153"/>
        <v>375.75881528495319</v>
      </c>
      <c r="M142" s="42">
        <f t="shared" si="153"/>
        <v>375.88887681375962</v>
      </c>
      <c r="N142" s="42">
        <f t="shared" si="153"/>
        <v>375.2259843228158</v>
      </c>
      <c r="O142" s="42">
        <f t="shared" si="153"/>
        <v>374.98150313122159</v>
      </c>
      <c r="P142" s="42">
        <f t="shared" si="153"/>
        <v>375.00903242915365</v>
      </c>
      <c r="Q142" s="42">
        <f t="shared" si="153"/>
        <v>327.45903431916815</v>
      </c>
      <c r="R142" s="42">
        <f t="shared" si="153"/>
        <v>309.42630521690404</v>
      </c>
      <c r="S142" s="42">
        <f t="shared" si="153"/>
        <v>290.47112208617034</v>
      </c>
      <c r="T142" s="42">
        <f t="shared" si="153"/>
        <v>315.96455762431179</v>
      </c>
      <c r="U142" s="42">
        <f t="shared" si="153"/>
        <v>308.30788413139481</v>
      </c>
      <c r="V142" s="42">
        <f t="shared" si="153"/>
        <v>307.28368885548838</v>
      </c>
      <c r="W142" s="42">
        <f t="shared" si="153"/>
        <v>283.27927240728241</v>
      </c>
      <c r="X142" s="42">
        <f t="shared" si="153"/>
        <v>298.72572188729271</v>
      </c>
      <c r="Y142" s="42">
        <f t="shared" si="153"/>
        <v>264.77313046602029</v>
      </c>
      <c r="Z142" s="42">
        <f t="shared" si="153"/>
        <v>283.53486189400138</v>
      </c>
      <c r="AA142" s="42">
        <f t="shared" si="153"/>
        <v>272.89834823330324</v>
      </c>
      <c r="AB142" s="42">
        <f t="shared" si="153"/>
        <v>248.51251479327323</v>
      </c>
      <c r="AC142" s="42">
        <f t="shared" si="153"/>
        <v>276.36818894887898</v>
      </c>
      <c r="AD142" s="42">
        <f t="shared" si="153"/>
        <v>285.26431532983065</v>
      </c>
      <c r="AE142" s="42">
        <f t="shared" si="153"/>
        <v>292.80665550091459</v>
      </c>
      <c r="AF142" s="42">
        <f t="shared" si="153"/>
        <v>405.24691208987224</v>
      </c>
      <c r="AG142" s="42">
        <f t="shared" ref="AG142" si="161">IF(AND(AG30=0,AG132=0),0,IF(OR(AG30=0,AG132=0),1/0,100*AG132/AG30))</f>
        <v>383.13451383845546</v>
      </c>
    </row>
    <row r="143" spans="1:33" x14ac:dyDescent="0.25">
      <c r="A143" s="36" t="s">
        <v>49</v>
      </c>
      <c r="B143" s="43">
        <f t="shared" si="155"/>
        <v>263.69666354654419</v>
      </c>
      <c r="C143" s="43">
        <f t="shared" si="153"/>
        <v>263.37497536787208</v>
      </c>
      <c r="D143" s="43">
        <f t="shared" si="153"/>
        <v>262.97148324322143</v>
      </c>
      <c r="E143" s="43">
        <f t="shared" si="153"/>
        <v>262.21692454612941</v>
      </c>
      <c r="F143" s="43">
        <f t="shared" si="153"/>
        <v>262.51517732769224</v>
      </c>
      <c r="G143" s="43">
        <f t="shared" si="153"/>
        <v>261.57848962149103</v>
      </c>
      <c r="H143" s="43">
        <f t="shared" si="153"/>
        <v>261.61283315056011</v>
      </c>
      <c r="I143" s="43">
        <f t="shared" si="153"/>
        <v>262.01778934353058</v>
      </c>
      <c r="J143" s="43">
        <f t="shared" si="153"/>
        <v>257.36024738608012</v>
      </c>
      <c r="K143" s="43">
        <f t="shared" si="153"/>
        <v>253.75224746914691</v>
      </c>
      <c r="L143" s="43">
        <f t="shared" si="153"/>
        <v>260.62169143273508</v>
      </c>
      <c r="M143" s="43">
        <f t="shared" si="153"/>
        <v>243.93675226472573</v>
      </c>
      <c r="N143" s="43">
        <f t="shared" si="153"/>
        <v>251.02206260931172</v>
      </c>
      <c r="O143" s="43">
        <f t="shared" si="153"/>
        <v>245.45199270023457</v>
      </c>
      <c r="P143" s="43">
        <f t="shared" si="153"/>
        <v>227.37557261692464</v>
      </c>
      <c r="Q143" s="43">
        <f t="shared" si="153"/>
        <v>273.18450417960838</v>
      </c>
      <c r="R143" s="43">
        <f t="shared" si="153"/>
        <v>291.06296693992596</v>
      </c>
      <c r="S143" s="43">
        <f t="shared" si="153"/>
        <v>270.4151230749352</v>
      </c>
      <c r="T143" s="43">
        <f t="shared" si="153"/>
        <v>330.36606389605663</v>
      </c>
      <c r="U143" s="43">
        <f t="shared" si="153"/>
        <v>438.8706188047197</v>
      </c>
      <c r="V143" s="43">
        <f t="shared" si="153"/>
        <v>528.166946083933</v>
      </c>
      <c r="W143" s="43">
        <f t="shared" si="153"/>
        <v>490.49940988926772</v>
      </c>
      <c r="X143" s="43">
        <f t="shared" si="153"/>
        <v>550.9388469177153</v>
      </c>
      <c r="Y143" s="43">
        <f t="shared" si="153"/>
        <v>533.84230055988098</v>
      </c>
      <c r="Z143" s="43">
        <f t="shared" si="153"/>
        <v>484.56115936797158</v>
      </c>
      <c r="AA143" s="43">
        <f t="shared" si="153"/>
        <v>452.87102684237749</v>
      </c>
      <c r="AB143" s="43">
        <f t="shared" si="153"/>
        <v>571.58310787732285</v>
      </c>
      <c r="AC143" s="43">
        <f t="shared" si="153"/>
        <v>539.88977812851886</v>
      </c>
      <c r="AD143" s="43">
        <f t="shared" si="153"/>
        <v>416.45604951787652</v>
      </c>
      <c r="AE143" s="43">
        <f t="shared" si="153"/>
        <v>406.87426690141172</v>
      </c>
      <c r="AF143" s="43">
        <f t="shared" si="153"/>
        <v>589.08996115316916</v>
      </c>
      <c r="AG143" s="43">
        <f t="shared" ref="AG143" si="162">IF(AND(AG31=0,AG133=0),0,IF(OR(AG31=0,AG133=0),1/0,100*AG133/AG31))</f>
        <v>498.91320754991506</v>
      </c>
    </row>
    <row r="144" spans="1:33" x14ac:dyDescent="0.25">
      <c r="A144" s="20"/>
      <c r="B144" s="20"/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x14ac:dyDescent="0.25">
      <c r="A145" s="24" t="s">
        <v>30</v>
      </c>
      <c r="B145" s="26">
        <v>456.46737613425063</v>
      </c>
      <c r="C145" s="26">
        <v>456.66021094766404</v>
      </c>
      <c r="D145" s="26">
        <v>450.56789432396073</v>
      </c>
      <c r="E145" s="26">
        <v>452.60133294790694</v>
      </c>
      <c r="F145" s="26">
        <v>452.27907150463756</v>
      </c>
      <c r="G145" s="26">
        <v>450.88607003974732</v>
      </c>
      <c r="H145" s="26">
        <v>448.20402391512835</v>
      </c>
      <c r="I145" s="26">
        <v>450.85815447117324</v>
      </c>
      <c r="J145" s="26">
        <v>449.68001236920372</v>
      </c>
      <c r="K145" s="26">
        <v>446.90272468383722</v>
      </c>
      <c r="L145" s="26">
        <v>446.00568750997729</v>
      </c>
      <c r="M145" s="26">
        <v>446.28678457063995</v>
      </c>
      <c r="N145" s="26">
        <v>451.19825701130736</v>
      </c>
      <c r="O145" s="26">
        <v>449.83699539439669</v>
      </c>
      <c r="P145" s="26">
        <v>445.73577772774564</v>
      </c>
      <c r="Q145" s="26">
        <v>434.81022603458962</v>
      </c>
      <c r="R145" s="26">
        <v>418.99896699259733</v>
      </c>
      <c r="S145" s="26">
        <v>416.03630872756514</v>
      </c>
      <c r="T145" s="26">
        <v>410.05333853820503</v>
      </c>
      <c r="U145" s="26">
        <v>402.69391959987684</v>
      </c>
      <c r="V145" s="26">
        <v>399.97471420156631</v>
      </c>
      <c r="W145" s="26">
        <v>396.28974017298805</v>
      </c>
      <c r="X145" s="26">
        <v>400.16402061205889</v>
      </c>
      <c r="Y145" s="26">
        <v>395.17442984730496</v>
      </c>
      <c r="Z145" s="26">
        <v>402.92054039159035</v>
      </c>
      <c r="AA145" s="26">
        <v>404.6731053359091</v>
      </c>
      <c r="AB145" s="26">
        <v>394.3608100097216</v>
      </c>
      <c r="AC145" s="26">
        <v>405.51527864840449</v>
      </c>
      <c r="AD145" s="26">
        <v>417.88849062109819</v>
      </c>
      <c r="AE145" s="26">
        <v>420.57337144597926</v>
      </c>
      <c r="AF145" s="26">
        <v>427.64681820327195</v>
      </c>
      <c r="AG145" s="26">
        <v>427.02629417592476</v>
      </c>
    </row>
    <row r="146" spans="1:33" x14ac:dyDescent="0.25">
      <c r="A146" s="3" t="s">
        <v>2</v>
      </c>
      <c r="B146" s="10">
        <v>457.01384919206015</v>
      </c>
      <c r="C146" s="10">
        <v>457.2079078644046</v>
      </c>
      <c r="D146" s="10">
        <v>451.09948925820601</v>
      </c>
      <c r="E146" s="10">
        <v>453.12608569985167</v>
      </c>
      <c r="F146" s="10">
        <v>452.80178892610411</v>
      </c>
      <c r="G146" s="10">
        <v>451.40773859783206</v>
      </c>
      <c r="H146" s="10">
        <v>448.71685906241566</v>
      </c>
      <c r="I146" s="10">
        <v>451.3774842641032</v>
      </c>
      <c r="J146" s="10">
        <v>450.21056626838953</v>
      </c>
      <c r="K146" s="10">
        <v>447.42772113858939</v>
      </c>
      <c r="L146" s="10">
        <v>446.53540350626548</v>
      </c>
      <c r="M146" s="10">
        <v>446.75056691312756</v>
      </c>
      <c r="N146" s="10">
        <v>451.71933048862417</v>
      </c>
      <c r="O146" s="10">
        <v>450.33726454933048</v>
      </c>
      <c r="P146" s="10">
        <v>446.17993627611799</v>
      </c>
      <c r="Q146" s="10">
        <v>435.26202695187141</v>
      </c>
      <c r="R146" s="10">
        <v>419.30570016877533</v>
      </c>
      <c r="S146" s="10">
        <v>416.12312418285978</v>
      </c>
      <c r="T146" s="10">
        <v>409.61344195789746</v>
      </c>
      <c r="U146" s="10">
        <v>401.96160802957439</v>
      </c>
      <c r="V146" s="10">
        <v>397.58425115349826</v>
      </c>
      <c r="W146" s="10">
        <v>394.40489342733832</v>
      </c>
      <c r="X146" s="10">
        <v>398.69387760843284</v>
      </c>
      <c r="Y146" s="10">
        <v>393.29892236733042</v>
      </c>
      <c r="Z146" s="10">
        <v>400.59116969627382</v>
      </c>
      <c r="AA146" s="10">
        <v>402.24162431670493</v>
      </c>
      <c r="AB146" s="10">
        <v>391.49377082856512</v>
      </c>
      <c r="AC146" s="10">
        <v>402.39595953484337</v>
      </c>
      <c r="AD146" s="10">
        <v>415.14141769082664</v>
      </c>
      <c r="AE146" s="10">
        <v>415.94645622756281</v>
      </c>
      <c r="AF146" s="10">
        <v>419.20529327522763</v>
      </c>
      <c r="AG146" s="10">
        <v>417.90474722557127</v>
      </c>
    </row>
    <row r="147" spans="1:33" x14ac:dyDescent="0.25">
      <c r="A147" s="32" t="s">
        <v>3</v>
      </c>
      <c r="B147" s="41">
        <v>606.26928365824244</v>
      </c>
      <c r="C147" s="41">
        <v>606.26928365824244</v>
      </c>
      <c r="D147" s="41">
        <v>606.26928365824244</v>
      </c>
      <c r="E147" s="41">
        <v>606.26928365824256</v>
      </c>
      <c r="F147" s="41">
        <v>606.26928365824244</v>
      </c>
      <c r="G147" s="41">
        <v>606.26928365824256</v>
      </c>
      <c r="H147" s="41">
        <v>606.26928365824256</v>
      </c>
      <c r="I147" s="41">
        <v>606.26928365824256</v>
      </c>
      <c r="J147" s="41">
        <v>606.26928365824244</v>
      </c>
      <c r="K147" s="41">
        <v>606.26928365824256</v>
      </c>
      <c r="L147" s="41">
        <v>606.26928365824256</v>
      </c>
      <c r="M147" s="41">
        <v>606.26928365824244</v>
      </c>
      <c r="N147" s="41">
        <v>606.26928365824256</v>
      </c>
      <c r="O147" s="41">
        <v>606.26928365824244</v>
      </c>
      <c r="P147" s="41">
        <v>606.26928365824244</v>
      </c>
      <c r="Q147" s="41">
        <v>595.27055121308922</v>
      </c>
      <c r="R147" s="41">
        <v>609.49729566408394</v>
      </c>
      <c r="S147" s="41">
        <v>613.51871054745902</v>
      </c>
      <c r="T147" s="41">
        <v>614.00397936568822</v>
      </c>
      <c r="U147" s="41">
        <v>616.59603075257121</v>
      </c>
      <c r="V147" s="41">
        <v>597.8745530594399</v>
      </c>
      <c r="W147" s="41">
        <v>592.44439694204016</v>
      </c>
      <c r="X147" s="41">
        <v>578.37130053532348</v>
      </c>
      <c r="Y147" s="41">
        <v>576.66084022095754</v>
      </c>
      <c r="Z147" s="41">
        <v>570.61546539126937</v>
      </c>
      <c r="AA147" s="41">
        <v>613.7498752485493</v>
      </c>
      <c r="AB147" s="41">
        <v>626.48817529000746</v>
      </c>
      <c r="AC147" s="41">
        <v>616.97179448585894</v>
      </c>
      <c r="AD147" s="41">
        <v>622.73325986133273</v>
      </c>
      <c r="AE147" s="41">
        <v>626.07770901087918</v>
      </c>
      <c r="AF147" s="41">
        <v>622.64706543818795</v>
      </c>
      <c r="AG147" s="41">
        <v>615.37070185431946</v>
      </c>
    </row>
    <row r="148" spans="1:33" x14ac:dyDescent="0.25">
      <c r="A148" s="32" t="s">
        <v>48</v>
      </c>
      <c r="B148" s="41">
        <v>342.67952930203904</v>
      </c>
      <c r="C148" s="41">
        <v>342.67952930203899</v>
      </c>
      <c r="D148" s="41">
        <v>342.67952930203893</v>
      </c>
      <c r="E148" s="41">
        <v>342.67952930203904</v>
      </c>
      <c r="F148" s="41">
        <v>342.67952930203899</v>
      </c>
      <c r="G148" s="41">
        <v>342.67952930203904</v>
      </c>
      <c r="H148" s="41">
        <v>342.67952930203904</v>
      </c>
      <c r="I148" s="41">
        <v>342.67952930203899</v>
      </c>
      <c r="J148" s="41">
        <v>342.67952930203904</v>
      </c>
      <c r="K148" s="41">
        <v>342.67952930203899</v>
      </c>
      <c r="L148" s="41">
        <v>342.67952930203904</v>
      </c>
      <c r="M148" s="41">
        <v>342.67952930203899</v>
      </c>
      <c r="N148" s="41">
        <v>342.67952930203899</v>
      </c>
      <c r="O148" s="41">
        <v>342.67952930203899</v>
      </c>
      <c r="P148" s="41">
        <v>342.67952930203904</v>
      </c>
      <c r="Q148" s="41">
        <v>339.34923714575092</v>
      </c>
      <c r="R148" s="41">
        <v>336.23116474519435</v>
      </c>
      <c r="S148" s="41">
        <v>334.66995902759737</v>
      </c>
      <c r="T148" s="41">
        <v>338.48601550069873</v>
      </c>
      <c r="U148" s="41">
        <v>341.46789660221424</v>
      </c>
      <c r="V148" s="41">
        <v>343.68826979070474</v>
      </c>
      <c r="W148" s="41">
        <v>345.95535956957121</v>
      </c>
      <c r="X148" s="41">
        <v>350.90343776372112</v>
      </c>
      <c r="Y148" s="41">
        <v>351.92410820670125</v>
      </c>
      <c r="Z148" s="41">
        <v>350.48531656389298</v>
      </c>
      <c r="AA148" s="41">
        <v>350.29663018615798</v>
      </c>
      <c r="AB148" s="41">
        <v>348.73327124457796</v>
      </c>
      <c r="AC148" s="41">
        <v>349.13265770881395</v>
      </c>
      <c r="AD148" s="41">
        <v>350.67361994780623</v>
      </c>
      <c r="AE148" s="41">
        <v>348.11223997890636</v>
      </c>
      <c r="AF148" s="41">
        <v>346.89033574218712</v>
      </c>
      <c r="AG148" s="41">
        <v>339.38406807943596</v>
      </c>
    </row>
    <row r="149" spans="1:33" x14ac:dyDescent="0.25">
      <c r="A149" s="32" t="s">
        <v>49</v>
      </c>
      <c r="B149" s="41">
        <v>530.23503965954058</v>
      </c>
      <c r="C149" s="41">
        <v>530.24011945112761</v>
      </c>
      <c r="D149" s="41">
        <v>530.23807287619013</v>
      </c>
      <c r="E149" s="41">
        <v>530.2419735738855</v>
      </c>
      <c r="F149" s="41">
        <v>530.24026521155736</v>
      </c>
      <c r="G149" s="41">
        <v>530.23543883858326</v>
      </c>
      <c r="H149" s="41">
        <v>530.24070876571091</v>
      </c>
      <c r="I149" s="41">
        <v>530.24335506692887</v>
      </c>
      <c r="J149" s="41">
        <v>530.24275074005527</v>
      </c>
      <c r="K149" s="41">
        <v>530.2425646136752</v>
      </c>
      <c r="L149" s="41">
        <v>530.24311843494286</v>
      </c>
      <c r="M149" s="41">
        <v>530.24658934140746</v>
      </c>
      <c r="N149" s="41">
        <v>530.24896652839857</v>
      </c>
      <c r="O149" s="41">
        <v>530.24860453297254</v>
      </c>
      <c r="P149" s="41">
        <v>530.25087309954415</v>
      </c>
      <c r="Q149" s="41">
        <v>516.41304169205011</v>
      </c>
      <c r="R149" s="41">
        <v>485.82898849224654</v>
      </c>
      <c r="S149" s="41">
        <v>471.05530117989861</v>
      </c>
      <c r="T149" s="41">
        <v>452.79839907220924</v>
      </c>
      <c r="U149" s="41">
        <v>437.28367292488355</v>
      </c>
      <c r="V149" s="41">
        <v>427.64702650216969</v>
      </c>
      <c r="W149" s="41">
        <v>416.08062196065487</v>
      </c>
      <c r="X149" s="41">
        <v>412.08844266070031</v>
      </c>
      <c r="Y149" s="41">
        <v>409.33966093421776</v>
      </c>
      <c r="Z149" s="41">
        <v>426.46001514402531</v>
      </c>
      <c r="AA149" s="41">
        <v>429.43070898114502</v>
      </c>
      <c r="AB149" s="41">
        <v>415.54455022957808</v>
      </c>
      <c r="AC149" s="41">
        <v>438.66561984916484</v>
      </c>
      <c r="AD149" s="41">
        <v>460.82870871429833</v>
      </c>
      <c r="AE149" s="41">
        <v>460.32436190942775</v>
      </c>
      <c r="AF149" s="41">
        <v>458.40645232713086</v>
      </c>
      <c r="AG149" s="41">
        <v>475.46607844849558</v>
      </c>
    </row>
    <row r="150" spans="1:33" x14ac:dyDescent="0.25">
      <c r="A150" s="5" t="s">
        <v>1</v>
      </c>
      <c r="B150" s="11">
        <v>365.76267388803745</v>
      </c>
      <c r="C150" s="11">
        <v>365.69632428557463</v>
      </c>
      <c r="D150" s="11">
        <v>365.68776560210716</v>
      </c>
      <c r="E150" s="11">
        <v>365.78974011283333</v>
      </c>
      <c r="F150" s="11">
        <v>365.74586290248487</v>
      </c>
      <c r="G150" s="11">
        <v>365.71984954329969</v>
      </c>
      <c r="H150" s="11">
        <v>365.75637175824096</v>
      </c>
      <c r="I150" s="11">
        <v>365.73951543139162</v>
      </c>
      <c r="J150" s="11">
        <v>365.38279287624107</v>
      </c>
      <c r="K150" s="11">
        <v>364.84793639410253</v>
      </c>
      <c r="L150" s="11">
        <v>365.6753448106698</v>
      </c>
      <c r="M150" s="11">
        <v>363.53071693214241</v>
      </c>
      <c r="N150" s="11">
        <v>364.46657314780748</v>
      </c>
      <c r="O150" s="11">
        <v>363.83029078228856</v>
      </c>
      <c r="P150" s="11">
        <v>361.12767090253101</v>
      </c>
      <c r="Q150" s="11">
        <v>354.06495931519891</v>
      </c>
      <c r="R150" s="11">
        <v>369.00066816208277</v>
      </c>
      <c r="S150" s="11">
        <v>404.42355790425609</v>
      </c>
      <c r="T150" s="11">
        <v>462.29940968030769</v>
      </c>
      <c r="U150" s="11">
        <v>482.76388230327984</v>
      </c>
      <c r="V150" s="11">
        <v>606.2735910283385</v>
      </c>
      <c r="W150" s="11">
        <v>567.26592663690667</v>
      </c>
      <c r="X150" s="11">
        <v>541.69104535443375</v>
      </c>
      <c r="Y150" s="11">
        <v>560.55849771676969</v>
      </c>
      <c r="Z150" s="11">
        <v>590.98110340007247</v>
      </c>
      <c r="AA150" s="11">
        <v>594.04541448193652</v>
      </c>
      <c r="AB150" s="11">
        <v>611.37339504805232</v>
      </c>
      <c r="AC150" s="11">
        <v>633.93850000312409</v>
      </c>
      <c r="AD150" s="11">
        <v>634.83663520705647</v>
      </c>
      <c r="AE150" s="11">
        <v>701.11466939621414</v>
      </c>
      <c r="AF150" s="11">
        <v>659.37537690512556</v>
      </c>
      <c r="AG150" s="11">
        <v>655.78969731291409</v>
      </c>
    </row>
    <row r="151" spans="1:33" x14ac:dyDescent="0.25">
      <c r="A151" s="34" t="s">
        <v>3</v>
      </c>
      <c r="B151" s="42">
        <v>768.40018966855587</v>
      </c>
      <c r="C151" s="42">
        <v>768.40018966855587</v>
      </c>
      <c r="D151" s="42">
        <v>768.40018966855587</v>
      </c>
      <c r="E151" s="42">
        <v>768.40018966855587</v>
      </c>
      <c r="F151" s="42">
        <v>768.40018966855598</v>
      </c>
      <c r="G151" s="42">
        <v>768.40018966855598</v>
      </c>
      <c r="H151" s="42">
        <v>768.40018966855587</v>
      </c>
      <c r="I151" s="42">
        <v>768.40018966855587</v>
      </c>
      <c r="J151" s="42">
        <v>768.40018966855587</v>
      </c>
      <c r="K151" s="42">
        <v>768.40018966855587</v>
      </c>
      <c r="L151" s="42">
        <v>768.40018966855587</v>
      </c>
      <c r="M151" s="42">
        <v>768.40018966855587</v>
      </c>
      <c r="N151" s="42">
        <v>768.40018966855598</v>
      </c>
      <c r="O151" s="42">
        <v>768.40018966855587</v>
      </c>
      <c r="P151" s="42">
        <v>768.40018966855598</v>
      </c>
      <c r="Q151" s="42">
        <v>748.42418643047404</v>
      </c>
      <c r="R151" s="42">
        <v>758.01808277803184</v>
      </c>
      <c r="S151" s="42">
        <v>749.22599234898428</v>
      </c>
      <c r="T151" s="42">
        <v>734.96086027413151</v>
      </c>
      <c r="U151" s="42">
        <v>724.54150581326314</v>
      </c>
      <c r="V151" s="42">
        <v>683.93670415967085</v>
      </c>
      <c r="W151" s="42">
        <v>641.12361088508771</v>
      </c>
      <c r="X151" s="42">
        <v>595.31641551813743</v>
      </c>
      <c r="Y151" s="42">
        <v>603.98878929516047</v>
      </c>
      <c r="Z151" s="42">
        <v>607.87127628853943</v>
      </c>
      <c r="AA151" s="42">
        <v>673.34576947109758</v>
      </c>
      <c r="AB151" s="42">
        <v>705.33416659382385</v>
      </c>
      <c r="AC151" s="42">
        <v>708.42555355071534</v>
      </c>
      <c r="AD151" s="42">
        <v>734.09128318508272</v>
      </c>
      <c r="AE151" s="42">
        <v>769.5972564459986</v>
      </c>
      <c r="AF151" s="42">
        <v>763.81732202220735</v>
      </c>
      <c r="AG151" s="42">
        <v>751.63372038472244</v>
      </c>
    </row>
    <row r="152" spans="1:33" x14ac:dyDescent="0.25">
      <c r="A152" s="34" t="s">
        <v>48</v>
      </c>
      <c r="B152" s="42">
        <v>416.51082986588392</v>
      </c>
      <c r="C152" s="42">
        <v>416.51082986588392</v>
      </c>
      <c r="D152" s="42">
        <v>416.51082986588386</v>
      </c>
      <c r="E152" s="42">
        <v>416.51082986588392</v>
      </c>
      <c r="F152" s="42">
        <v>416.51082986588392</v>
      </c>
      <c r="G152" s="42">
        <v>416.51082986588386</v>
      </c>
      <c r="H152" s="42">
        <v>416.51082986588386</v>
      </c>
      <c r="I152" s="42">
        <v>416.51082986588392</v>
      </c>
      <c r="J152" s="42">
        <v>416.51082986588386</v>
      </c>
      <c r="K152" s="42">
        <v>416.51082986588392</v>
      </c>
      <c r="L152" s="42">
        <v>416.51082986588392</v>
      </c>
      <c r="M152" s="42">
        <v>416.51082986588386</v>
      </c>
      <c r="N152" s="42">
        <v>416.51082986588392</v>
      </c>
      <c r="O152" s="42">
        <v>416.51082986588386</v>
      </c>
      <c r="P152" s="42">
        <v>416.51082986588392</v>
      </c>
      <c r="Q152" s="42">
        <v>405.88770838231977</v>
      </c>
      <c r="R152" s="42">
        <v>382.25437512709965</v>
      </c>
      <c r="S152" s="42">
        <v>366.14345365451987</v>
      </c>
      <c r="T152" s="42">
        <v>365.07501923160004</v>
      </c>
      <c r="U152" s="42">
        <v>361.93785326141898</v>
      </c>
      <c r="V152" s="42">
        <v>357.39422504714292</v>
      </c>
      <c r="W152" s="42">
        <v>357.47813129977408</v>
      </c>
      <c r="X152" s="42">
        <v>363.18755699706622</v>
      </c>
      <c r="Y152" s="42">
        <v>364.66792381518178</v>
      </c>
      <c r="Z152" s="42">
        <v>360.57661135169133</v>
      </c>
      <c r="AA152" s="42">
        <v>359.01635976001387</v>
      </c>
      <c r="AB152" s="42">
        <v>353.78680006355017</v>
      </c>
      <c r="AC152" s="42">
        <v>353.12228738638476</v>
      </c>
      <c r="AD152" s="42">
        <v>355.44476450775323</v>
      </c>
      <c r="AE152" s="42">
        <v>353.62422321001833</v>
      </c>
      <c r="AF152" s="42">
        <v>350.7562780861723</v>
      </c>
      <c r="AG152" s="42">
        <v>332.44118269839799</v>
      </c>
    </row>
    <row r="153" spans="1:33" x14ac:dyDescent="0.25">
      <c r="A153" s="36" t="s">
        <v>49</v>
      </c>
      <c r="B153" s="43">
        <v>329.09682984924382</v>
      </c>
      <c r="C153" s="43">
        <v>329.10579193038421</v>
      </c>
      <c r="D153" s="43">
        <v>329.12570637857425</v>
      </c>
      <c r="E153" s="43">
        <v>329.19850887415004</v>
      </c>
      <c r="F153" s="43">
        <v>329.12198058461593</v>
      </c>
      <c r="G153" s="43">
        <v>329.21259934300826</v>
      </c>
      <c r="H153" s="43">
        <v>329.17248574092571</v>
      </c>
      <c r="I153" s="43">
        <v>329.08211772867014</v>
      </c>
      <c r="J153" s="43">
        <v>329.68085267379263</v>
      </c>
      <c r="K153" s="43">
        <v>330.14295823808601</v>
      </c>
      <c r="L153" s="43">
        <v>329.15457917404768</v>
      </c>
      <c r="M153" s="43">
        <v>331.45577415566333</v>
      </c>
      <c r="N153" s="43">
        <v>330.42298528112656</v>
      </c>
      <c r="O153" s="43">
        <v>331.16643921968875</v>
      </c>
      <c r="P153" s="43">
        <v>333.65443674195285</v>
      </c>
      <c r="Q153" s="43">
        <v>328.16931229347841</v>
      </c>
      <c r="R153" s="43">
        <v>360.65544534803087</v>
      </c>
      <c r="S153" s="43">
        <v>424.65520984330465</v>
      </c>
      <c r="T153" s="43">
        <v>523.24328614019225</v>
      </c>
      <c r="U153" s="43">
        <v>595.77824722985383</v>
      </c>
      <c r="V153" s="43">
        <v>766.02196736821213</v>
      </c>
      <c r="W153" s="43">
        <v>724.45211652764283</v>
      </c>
      <c r="X153" s="43">
        <v>696.90723372542482</v>
      </c>
      <c r="Y153" s="43">
        <v>725.03814389707964</v>
      </c>
      <c r="Z153" s="43">
        <v>750.3653453343876</v>
      </c>
      <c r="AA153" s="43">
        <v>763.13093297791204</v>
      </c>
      <c r="AB153" s="43">
        <v>774.24977429915509</v>
      </c>
      <c r="AC153" s="43">
        <v>801.19034186131034</v>
      </c>
      <c r="AD153" s="43">
        <v>804.02464921426542</v>
      </c>
      <c r="AE153" s="43">
        <v>850.21684201351866</v>
      </c>
      <c r="AF153" s="43">
        <v>857.3084249193904</v>
      </c>
      <c r="AG153" s="43">
        <v>866.40254154953425</v>
      </c>
    </row>
    <row r="154" spans="1:33" x14ac:dyDescent="0.25">
      <c r="A154" s="31" t="s">
        <v>32</v>
      </c>
      <c r="B154" s="20"/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x14ac:dyDescent="0.25">
      <c r="A155" s="20"/>
      <c r="B155" s="20"/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x14ac:dyDescent="0.25">
      <c r="A156" s="24" t="s">
        <v>25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spans="1:33" x14ac:dyDescent="0.25">
      <c r="A157" s="3" t="s">
        <v>26</v>
      </c>
      <c r="B157" s="10">
        <f>IF(AND(B4=0,B126=0),0,IF(OR(B4=0,B126=0),1/0,B126/(B4/1000)))</f>
        <v>40.153310858173896</v>
      </c>
      <c r="C157" s="10">
        <f t="shared" ref="C157:AF164" si="163">IF(AND(C4=0,C126=0),0,IF(OR(C4=0,C126=0),1/0,C126/(C4/1000)))</f>
        <v>39.340726309814734</v>
      </c>
      <c r="D157" s="10">
        <f t="shared" si="163"/>
        <v>39.13135371481782</v>
      </c>
      <c r="E157" s="10">
        <f t="shared" si="163"/>
        <v>38.989744480505713</v>
      </c>
      <c r="F157" s="10">
        <f t="shared" si="163"/>
        <v>39.644848248656352</v>
      </c>
      <c r="G157" s="10">
        <f t="shared" si="163"/>
        <v>38.891342064709377</v>
      </c>
      <c r="H157" s="10">
        <f t="shared" si="163"/>
        <v>37.814851228293364</v>
      </c>
      <c r="I157" s="10">
        <f t="shared" si="163"/>
        <v>37.400223177493331</v>
      </c>
      <c r="J157" s="10">
        <f t="shared" si="163"/>
        <v>37.486240052492818</v>
      </c>
      <c r="K157" s="10">
        <f t="shared" si="163"/>
        <v>37.680481180271826</v>
      </c>
      <c r="L157" s="10">
        <f t="shared" si="163"/>
        <v>36.543665042079013</v>
      </c>
      <c r="M157" s="10">
        <f t="shared" si="163"/>
        <v>35.794991237688485</v>
      </c>
      <c r="N157" s="10">
        <f t="shared" si="163"/>
        <v>35.002607825548139</v>
      </c>
      <c r="O157" s="10">
        <f t="shared" si="163"/>
        <v>34.703163232790061</v>
      </c>
      <c r="P157" s="10">
        <f t="shared" si="163"/>
        <v>34.536341735651717</v>
      </c>
      <c r="Q157" s="10">
        <f t="shared" si="163"/>
        <v>32.694535487957943</v>
      </c>
      <c r="R157" s="10">
        <f t="shared" si="163"/>
        <v>35.574237765055102</v>
      </c>
      <c r="S157" s="10">
        <f t="shared" si="163"/>
        <v>30.351428246921952</v>
      </c>
      <c r="T157" s="10">
        <f t="shared" si="163"/>
        <v>32.692390624780415</v>
      </c>
      <c r="U157" s="10">
        <f t="shared" si="163"/>
        <v>32.975354742280125</v>
      </c>
      <c r="V157" s="10">
        <f t="shared" si="163"/>
        <v>32.528972170199523</v>
      </c>
      <c r="W157" s="10">
        <f t="shared" si="163"/>
        <v>30.137948747798077</v>
      </c>
      <c r="X157" s="10">
        <f t="shared" si="163"/>
        <v>32.433439741436899</v>
      </c>
      <c r="Y157" s="10">
        <f t="shared" si="163"/>
        <v>30.02725444062812</v>
      </c>
      <c r="Z157" s="10">
        <f t="shared" si="163"/>
        <v>30.39456841945427</v>
      </c>
      <c r="AA157" s="10">
        <f t="shared" si="163"/>
        <v>30.462857054074696</v>
      </c>
      <c r="AB157" s="10">
        <f t="shared" si="163"/>
        <v>28.893476971975325</v>
      </c>
      <c r="AC157" s="10">
        <f t="shared" si="163"/>
        <v>29.037070507984588</v>
      </c>
      <c r="AD157" s="10">
        <f t="shared" si="163"/>
        <v>28.843976147351956</v>
      </c>
      <c r="AE157" s="10">
        <f t="shared" si="163"/>
        <v>28.226778419115337</v>
      </c>
      <c r="AF157" s="10">
        <f t="shared" si="163"/>
        <v>39.463949383150457</v>
      </c>
      <c r="AG157" s="10">
        <f t="shared" ref="AG157" si="164">IF(AND(AG4=0,AG126=0),0,IF(OR(AG4=0,AG126=0),1/0,AG126/(AG4/1000)))</f>
        <v>33.851348373781455</v>
      </c>
    </row>
    <row r="158" spans="1:33" x14ac:dyDescent="0.25">
      <c r="A158" s="32" t="s">
        <v>3</v>
      </c>
      <c r="B158" s="41">
        <f t="shared" ref="B158:Q164" si="165">IF(AND(B5=0,B127=0),0,IF(OR(B5=0,B127=0),1/0,B127/(B5/1000)))</f>
        <v>25.422339780611665</v>
      </c>
      <c r="C158" s="41">
        <f t="shared" si="165"/>
        <v>15.191403342561809</v>
      </c>
      <c r="D158" s="41">
        <f t="shared" si="165"/>
        <v>7.5722282165956658</v>
      </c>
      <c r="E158" s="41">
        <f t="shared" si="165"/>
        <v>13.564529440691414</v>
      </c>
      <c r="F158" s="41">
        <f t="shared" si="165"/>
        <v>33.876025971378311</v>
      </c>
      <c r="G158" s="41">
        <f t="shared" si="165"/>
        <v>23.562338336531873</v>
      </c>
      <c r="H158" s="41">
        <f t="shared" si="165"/>
        <v>13.330409799014104</v>
      </c>
      <c r="I158" s="41">
        <f t="shared" si="165"/>
        <v>18.904528942199516</v>
      </c>
      <c r="J158" s="41">
        <f t="shared" si="165"/>
        <v>13.055113405318149</v>
      </c>
      <c r="K158" s="41">
        <f t="shared" si="165"/>
        <v>12.946268012946916</v>
      </c>
      <c r="L158" s="41">
        <f t="shared" si="165"/>
        <v>12.826438772152303</v>
      </c>
      <c r="M158" s="41">
        <f t="shared" si="165"/>
        <v>12.711792497217905</v>
      </c>
      <c r="N158" s="41">
        <f t="shared" si="165"/>
        <v>12.522111821130055</v>
      </c>
      <c r="O158" s="41">
        <f t="shared" si="165"/>
        <v>12.218042499123788</v>
      </c>
      <c r="P158" s="41">
        <f t="shared" si="165"/>
        <v>11.993490399073744</v>
      </c>
      <c r="Q158" s="41">
        <f t="shared" si="165"/>
        <v>11.429682678322663</v>
      </c>
      <c r="R158" s="41">
        <f t="shared" si="163"/>
        <v>11.295354176511738</v>
      </c>
      <c r="S158" s="41">
        <f t="shared" si="163"/>
        <v>12.487524947474036</v>
      </c>
      <c r="T158" s="41">
        <f t="shared" si="163"/>
        <v>10.630163521399217</v>
      </c>
      <c r="U158" s="41">
        <f t="shared" si="163"/>
        <v>15.24074118026479</v>
      </c>
      <c r="V158" s="41">
        <f t="shared" si="163"/>
        <v>13.327542169633409</v>
      </c>
      <c r="W158" s="41">
        <f t="shared" si="163"/>
        <v>12.618478518046631</v>
      </c>
      <c r="X158" s="41">
        <f t="shared" si="163"/>
        <v>27.19260828949302</v>
      </c>
      <c r="Y158" s="41">
        <f t="shared" si="163"/>
        <v>35.261158288171067</v>
      </c>
      <c r="Z158" s="41">
        <f t="shared" si="163"/>
        <v>47.206448666343441</v>
      </c>
      <c r="AA158" s="41">
        <f t="shared" si="163"/>
        <v>33.234249623790951</v>
      </c>
      <c r="AB158" s="41">
        <f t="shared" si="163"/>
        <v>40.655067308165094</v>
      </c>
      <c r="AC158" s="41">
        <f t="shared" si="163"/>
        <v>36.119362308022339</v>
      </c>
      <c r="AD158" s="41">
        <f t="shared" si="163"/>
        <v>50.573436995187478</v>
      </c>
      <c r="AE158" s="41">
        <f t="shared" si="163"/>
        <v>50.958789733103615</v>
      </c>
      <c r="AF158" s="41">
        <f t="shared" si="163"/>
        <v>79.203123833081477</v>
      </c>
      <c r="AG158" s="41">
        <f t="shared" ref="AG158" si="166">IF(AND(AG5=0,AG127=0),0,IF(OR(AG5=0,AG127=0),1/0,AG127/(AG5/1000)))</f>
        <v>113.96917659552547</v>
      </c>
    </row>
    <row r="159" spans="1:33" x14ac:dyDescent="0.25">
      <c r="A159" s="32" t="s">
        <v>48</v>
      </c>
      <c r="B159" s="41">
        <f t="shared" si="165"/>
        <v>50.829547546000924</v>
      </c>
      <c r="C159" s="41">
        <f t="shared" si="163"/>
        <v>50.476127886249785</v>
      </c>
      <c r="D159" s="41">
        <f t="shared" si="163"/>
        <v>50.082928506143389</v>
      </c>
      <c r="E159" s="41">
        <f t="shared" si="163"/>
        <v>49.655006426584301</v>
      </c>
      <c r="F159" s="41">
        <f t="shared" si="163"/>
        <v>49.182563827965936</v>
      </c>
      <c r="G159" s="41">
        <f t="shared" si="163"/>
        <v>48.671358668045215</v>
      </c>
      <c r="H159" s="41">
        <f t="shared" si="163"/>
        <v>47.275185994569107</v>
      </c>
      <c r="I159" s="41">
        <f t="shared" si="163"/>
        <v>46.288028210690292</v>
      </c>
      <c r="J159" s="41">
        <f t="shared" si="163"/>
        <v>47.556250905402081</v>
      </c>
      <c r="K159" s="41">
        <f t="shared" si="163"/>
        <v>48.704830189189309</v>
      </c>
      <c r="L159" s="41">
        <f t="shared" si="163"/>
        <v>46.320647925745732</v>
      </c>
      <c r="M159" s="41">
        <f t="shared" si="163"/>
        <v>44.793013961243012</v>
      </c>
      <c r="N159" s="41">
        <f t="shared" si="163"/>
        <v>43.748093859663648</v>
      </c>
      <c r="O159" s="41">
        <f t="shared" si="163"/>
        <v>43.489076190843384</v>
      </c>
      <c r="P159" s="41">
        <f t="shared" si="163"/>
        <v>43.59947555887414</v>
      </c>
      <c r="Q159" s="41">
        <f t="shared" si="163"/>
        <v>38.236780986642835</v>
      </c>
      <c r="R159" s="41">
        <f t="shared" si="163"/>
        <v>38.956549289370386</v>
      </c>
      <c r="S159" s="41">
        <f t="shared" si="163"/>
        <v>31.955972811670549</v>
      </c>
      <c r="T159" s="41">
        <f t="shared" si="163"/>
        <v>36.566298848834563</v>
      </c>
      <c r="U159" s="41">
        <f t="shared" si="163"/>
        <v>35.776343513391787</v>
      </c>
      <c r="V159" s="41">
        <f t="shared" si="163"/>
        <v>34.305957142629467</v>
      </c>
      <c r="W159" s="41">
        <f t="shared" si="163"/>
        <v>29.137438032742761</v>
      </c>
      <c r="X159" s="41">
        <f t="shared" si="163"/>
        <v>30.353888143026868</v>
      </c>
      <c r="Y159" s="41">
        <f t="shared" si="163"/>
        <v>25.394940795973049</v>
      </c>
      <c r="Z159" s="41">
        <f t="shared" si="163"/>
        <v>25.957997004267231</v>
      </c>
      <c r="AA159" s="41">
        <f t="shared" si="163"/>
        <v>23.109491682970624</v>
      </c>
      <c r="AB159" s="41">
        <f t="shared" si="163"/>
        <v>21.155953474562484</v>
      </c>
      <c r="AC159" s="41">
        <f t="shared" si="163"/>
        <v>21.797320442057359</v>
      </c>
      <c r="AD159" s="41">
        <f t="shared" si="163"/>
        <v>21.800512890260006</v>
      </c>
      <c r="AE159" s="41">
        <f t="shared" si="163"/>
        <v>22.227309426344839</v>
      </c>
      <c r="AF159" s="41">
        <f t="shared" si="163"/>
        <v>37.401743864848392</v>
      </c>
      <c r="AG159" s="41">
        <f t="shared" ref="AG159" si="167">IF(AND(AG6=0,AG128=0),0,IF(OR(AG6=0,AG128=0),1/0,AG128/(AG6/1000)))</f>
        <v>31.800617176360653</v>
      </c>
    </row>
    <row r="160" spans="1:33" x14ac:dyDescent="0.25">
      <c r="A160" s="32" t="s">
        <v>49</v>
      </c>
      <c r="B160" s="41">
        <f t="shared" si="165"/>
        <v>34.038510545195351</v>
      </c>
      <c r="C160" s="41">
        <f t="shared" si="163"/>
        <v>33.866908599549198</v>
      </c>
      <c r="D160" s="41">
        <f t="shared" si="163"/>
        <v>33.674424200635755</v>
      </c>
      <c r="E160" s="41">
        <f t="shared" si="163"/>
        <v>33.47316807238753</v>
      </c>
      <c r="F160" s="41">
        <f t="shared" si="163"/>
        <v>33.247245004393015</v>
      </c>
      <c r="G160" s="41">
        <f t="shared" si="163"/>
        <v>32.999790172414897</v>
      </c>
      <c r="H160" s="41">
        <f t="shared" si="163"/>
        <v>32.477900909464346</v>
      </c>
      <c r="I160" s="41">
        <f t="shared" si="163"/>
        <v>32.213659480335487</v>
      </c>
      <c r="J160" s="41">
        <f t="shared" si="163"/>
        <v>32.01227575335929</v>
      </c>
      <c r="K160" s="41">
        <f t="shared" si="163"/>
        <v>31.547836031137688</v>
      </c>
      <c r="L160" s="41">
        <f t="shared" si="163"/>
        <v>30.907668790111135</v>
      </c>
      <c r="M160" s="41">
        <f t="shared" si="163"/>
        <v>30.554299304915816</v>
      </c>
      <c r="N160" s="41">
        <f t="shared" si="163"/>
        <v>30.288869317770473</v>
      </c>
      <c r="O160" s="41">
        <f t="shared" si="163"/>
        <v>29.893357993726404</v>
      </c>
      <c r="P160" s="41">
        <f t="shared" si="163"/>
        <v>29.288383438762647</v>
      </c>
      <c r="Q160" s="41">
        <f t="shared" si="163"/>
        <v>29.706580069583111</v>
      </c>
      <c r="R160" s="41">
        <f t="shared" si="163"/>
        <v>34.185697505252463</v>
      </c>
      <c r="S160" s="41">
        <f t="shared" si="163"/>
        <v>29.954252093912434</v>
      </c>
      <c r="T160" s="41">
        <f t="shared" si="163"/>
        <v>31.237371039671924</v>
      </c>
      <c r="U160" s="41">
        <f t="shared" si="163"/>
        <v>31.852389401891518</v>
      </c>
      <c r="V160" s="41">
        <f t="shared" si="163"/>
        <v>32.06593718239867</v>
      </c>
      <c r="W160" s="41">
        <f t="shared" si="163"/>
        <v>31.610460181548095</v>
      </c>
      <c r="X160" s="41">
        <f t="shared" si="163"/>
        <v>34.229484691026009</v>
      </c>
      <c r="Y160" s="41">
        <f t="shared" si="163"/>
        <v>33.12339417416328</v>
      </c>
      <c r="Z160" s="41">
        <f t="shared" si="163"/>
        <v>32.763505004507451</v>
      </c>
      <c r="AA160" s="41">
        <f t="shared" si="163"/>
        <v>36.544492290414226</v>
      </c>
      <c r="AB160" s="41">
        <f t="shared" si="163"/>
        <v>35.136309453930274</v>
      </c>
      <c r="AC160" s="41">
        <f t="shared" si="163"/>
        <v>34.744405110011037</v>
      </c>
      <c r="AD160" s="41">
        <f t="shared" si="163"/>
        <v>33.523069128341625</v>
      </c>
      <c r="AE160" s="41">
        <f t="shared" si="163"/>
        <v>31.431952133802767</v>
      </c>
      <c r="AF160" s="41">
        <f t="shared" si="163"/>
        <v>39.498607272818525</v>
      </c>
      <c r="AG160" s="41">
        <f t="shared" ref="AG160" si="168">IF(AND(AG7=0,AG129=0),0,IF(OR(AG7=0,AG129=0),1/0,AG129/(AG7/1000)))</f>
        <v>33.207119726334099</v>
      </c>
    </row>
    <row r="161" spans="1:33" x14ac:dyDescent="0.25">
      <c r="A161" s="5" t="s">
        <v>27</v>
      </c>
      <c r="B161" s="11">
        <f t="shared" si="165"/>
        <v>54.513416109883963</v>
      </c>
      <c r="C161" s="11">
        <f t="shared" si="163"/>
        <v>52.713799871875338</v>
      </c>
      <c r="D161" s="11">
        <f t="shared" si="163"/>
        <v>51.611805837832797</v>
      </c>
      <c r="E161" s="11">
        <f t="shared" si="163"/>
        <v>51.100924921270753</v>
      </c>
      <c r="F161" s="11">
        <f t="shared" si="163"/>
        <v>53.766342060630322</v>
      </c>
      <c r="G161" s="11">
        <f t="shared" si="163"/>
        <v>51.756775374489408</v>
      </c>
      <c r="H161" s="11">
        <f t="shared" si="163"/>
        <v>51.590394359184806</v>
      </c>
      <c r="I161" s="11">
        <f t="shared" si="163"/>
        <v>51.69439300884126</v>
      </c>
      <c r="J161" s="11">
        <f t="shared" si="163"/>
        <v>52.343948429280509</v>
      </c>
      <c r="K161" s="11">
        <f t="shared" si="163"/>
        <v>53.254686678363399</v>
      </c>
      <c r="L161" s="11">
        <f t="shared" si="163"/>
        <v>54.500906679450139</v>
      </c>
      <c r="M161" s="11">
        <f t="shared" si="163"/>
        <v>45.63539416540376</v>
      </c>
      <c r="N161" s="11">
        <f t="shared" si="163"/>
        <v>51.11755128323766</v>
      </c>
      <c r="O161" s="11">
        <f t="shared" si="163"/>
        <v>52.358119926672941</v>
      </c>
      <c r="P161" s="11">
        <f t="shared" si="163"/>
        <v>46.984608514574091</v>
      </c>
      <c r="Q161" s="11">
        <f t="shared" si="163"/>
        <v>58.798563245598729</v>
      </c>
      <c r="R161" s="11">
        <f t="shared" si="163"/>
        <v>61.773229292926779</v>
      </c>
      <c r="S161" s="11">
        <f t="shared" si="163"/>
        <v>53.789261474163965</v>
      </c>
      <c r="T161" s="11">
        <f t="shared" si="163"/>
        <v>62.538995481039557</v>
      </c>
      <c r="U161" s="11">
        <f t="shared" si="163"/>
        <v>75.719897335040415</v>
      </c>
      <c r="V161" s="11">
        <f t="shared" si="163"/>
        <v>73.97960766015332</v>
      </c>
      <c r="W161" s="11">
        <f t="shared" si="163"/>
        <v>69.693947608080592</v>
      </c>
      <c r="X161" s="11">
        <f t="shared" si="163"/>
        <v>77.545368837636389</v>
      </c>
      <c r="Y161" s="11">
        <f t="shared" si="163"/>
        <v>75.032778966253815</v>
      </c>
      <c r="Z161" s="11">
        <f t="shared" si="163"/>
        <v>59.43023347043485</v>
      </c>
      <c r="AA161" s="11">
        <f t="shared" si="163"/>
        <v>54.904075020270255</v>
      </c>
      <c r="AB161" s="11">
        <f t="shared" si="163"/>
        <v>57.394808026444899</v>
      </c>
      <c r="AC161" s="11">
        <f t="shared" si="163"/>
        <v>58.373070424172354</v>
      </c>
      <c r="AD161" s="11">
        <f t="shared" si="163"/>
        <v>48.527091206361256</v>
      </c>
      <c r="AE161" s="11">
        <f t="shared" si="163"/>
        <v>43.428691883996642</v>
      </c>
      <c r="AF161" s="11">
        <f t="shared" si="163"/>
        <v>94.563084953583143</v>
      </c>
      <c r="AG161" s="11">
        <f t="shared" ref="AG161" si="169">IF(AND(AG8=0,AG130=0),0,IF(OR(AG8=0,AG130=0),1/0,AG130/(AG8/1000)))</f>
        <v>91.993492263779999</v>
      </c>
    </row>
    <row r="162" spans="1:33" x14ac:dyDescent="0.25">
      <c r="A162" s="34" t="s">
        <v>3</v>
      </c>
      <c r="B162" s="42">
        <f t="shared" si="165"/>
        <v>91.40553871017454</v>
      </c>
      <c r="C162" s="42">
        <f t="shared" si="163"/>
        <v>55.158097345656714</v>
      </c>
      <c r="D162" s="42">
        <f t="shared" si="163"/>
        <v>27.074514897025797</v>
      </c>
      <c r="E162" s="42">
        <f t="shared" si="163"/>
        <v>48.121744027085448</v>
      </c>
      <c r="F162" s="42">
        <f t="shared" si="163"/>
        <v>117.78406602347253</v>
      </c>
      <c r="G162" s="42">
        <f t="shared" si="163"/>
        <v>81.690399510814089</v>
      </c>
      <c r="H162" s="42">
        <f t="shared" si="163"/>
        <v>46.636865570632693</v>
      </c>
      <c r="I162" s="42">
        <f t="shared" si="163"/>
        <v>65.464771996146439</v>
      </c>
      <c r="J162" s="42">
        <f t="shared" si="163"/>
        <v>46.183452661157041</v>
      </c>
      <c r="K162" s="42">
        <f t="shared" si="163"/>
        <v>44.929243367346039</v>
      </c>
      <c r="L162" s="42">
        <f t="shared" si="163"/>
        <v>47.17025627209803</v>
      </c>
      <c r="M162" s="42">
        <f t="shared" si="163"/>
        <v>47.647815136566024</v>
      </c>
      <c r="N162" s="42">
        <f t="shared" si="163"/>
        <v>46.378819384259963</v>
      </c>
      <c r="O162" s="42">
        <f t="shared" si="163"/>
        <v>43.559567689562115</v>
      </c>
      <c r="P162" s="42">
        <f t="shared" si="163"/>
        <v>46.216711861832678</v>
      </c>
      <c r="Q162" s="42">
        <f t="shared" si="163"/>
        <v>45.787896908870991</v>
      </c>
      <c r="R162" s="42">
        <f t="shared" si="163"/>
        <v>47.934916703222321</v>
      </c>
      <c r="S162" s="42">
        <f t="shared" si="163"/>
        <v>58.267021343344062</v>
      </c>
      <c r="T162" s="42">
        <f t="shared" si="163"/>
        <v>46.416512307653619</v>
      </c>
      <c r="U162" s="42">
        <f t="shared" si="163"/>
        <v>64.992724971309244</v>
      </c>
      <c r="V162" s="42">
        <f t="shared" si="163"/>
        <v>56.486043013751726</v>
      </c>
      <c r="W162" s="42">
        <f t="shared" si="163"/>
        <v>51.564557515571309</v>
      </c>
      <c r="X162" s="42">
        <f t="shared" si="163"/>
        <v>122.73840167240445</v>
      </c>
      <c r="Y162" s="42">
        <f t="shared" si="163"/>
        <v>142.72527779271414</v>
      </c>
      <c r="Z162" s="42">
        <f t="shared" si="163"/>
        <v>206.93194039916861</v>
      </c>
      <c r="AA162" s="42">
        <f t="shared" si="163"/>
        <v>164.06420501266015</v>
      </c>
      <c r="AB162" s="42">
        <f t="shared" si="163"/>
        <v>197.51928650157978</v>
      </c>
      <c r="AC162" s="42">
        <f t="shared" si="163"/>
        <v>215.58193422128352</v>
      </c>
      <c r="AD162" s="42">
        <f t="shared" si="163"/>
        <v>286.38378693677458</v>
      </c>
      <c r="AE162" s="42">
        <f t="shared" si="163"/>
        <v>272.79331195894792</v>
      </c>
      <c r="AF162" s="42">
        <f t="shared" si="163"/>
        <v>318.77988518045174</v>
      </c>
      <c r="AG162" s="42">
        <f t="shared" ref="AG162" si="170">IF(AND(AG9=0,AG131=0),0,IF(OR(AG9=0,AG131=0),1/0,AG131/(AG9/1000)))</f>
        <v>519.77001070802464</v>
      </c>
    </row>
    <row r="163" spans="1:33" x14ac:dyDescent="0.25">
      <c r="A163" s="34" t="s">
        <v>48</v>
      </c>
      <c r="B163" s="42">
        <f t="shared" si="165"/>
        <v>128.68436384919366</v>
      </c>
      <c r="C163" s="42">
        <f t="shared" si="163"/>
        <v>128.47105186669157</v>
      </c>
      <c r="D163" s="42">
        <f t="shared" si="163"/>
        <v>128.43070589437423</v>
      </c>
      <c r="E163" s="42">
        <f t="shared" si="163"/>
        <v>125.69188358497743</v>
      </c>
      <c r="F163" s="42">
        <f t="shared" si="163"/>
        <v>125.16465093103035</v>
      </c>
      <c r="G163" s="42">
        <f t="shared" si="163"/>
        <v>125.23496899027158</v>
      </c>
      <c r="H163" s="42">
        <f t="shared" si="163"/>
        <v>128.89723332720271</v>
      </c>
      <c r="I163" s="42">
        <f t="shared" si="163"/>
        <v>127.12313855236592</v>
      </c>
      <c r="J163" s="42">
        <f t="shared" si="163"/>
        <v>129.91737793119987</v>
      </c>
      <c r="K163" s="42">
        <f t="shared" si="163"/>
        <v>132.52882629119361</v>
      </c>
      <c r="L163" s="42">
        <f t="shared" si="163"/>
        <v>137.82674480810195</v>
      </c>
      <c r="M163" s="42">
        <f t="shared" si="163"/>
        <v>133.21051817511866</v>
      </c>
      <c r="N163" s="42">
        <f t="shared" si="163"/>
        <v>141.64516846269274</v>
      </c>
      <c r="O163" s="42">
        <f t="shared" si="163"/>
        <v>137.51680548900057</v>
      </c>
      <c r="P163" s="42">
        <f t="shared" si="163"/>
        <v>151.43407111015418</v>
      </c>
      <c r="Q163" s="42">
        <f t="shared" si="163"/>
        <v>134.44858660260491</v>
      </c>
      <c r="R163" s="42">
        <f t="shared" si="163"/>
        <v>151.7876462248598</v>
      </c>
      <c r="S163" s="42">
        <f t="shared" si="163"/>
        <v>149.42501248697465</v>
      </c>
      <c r="T163" s="42">
        <f t="shared" si="163"/>
        <v>168.01433314203518</v>
      </c>
      <c r="U163" s="42">
        <f t="shared" si="163"/>
        <v>159.90559784611315</v>
      </c>
      <c r="V163" s="42">
        <f t="shared" si="163"/>
        <v>160.50821910893663</v>
      </c>
      <c r="W163" s="42">
        <f t="shared" si="163"/>
        <v>138.42766200848482</v>
      </c>
      <c r="X163" s="42">
        <f t="shared" si="163"/>
        <v>133.72808845765286</v>
      </c>
      <c r="Y163" s="42">
        <f t="shared" si="163"/>
        <v>117.63040016777198</v>
      </c>
      <c r="Z163" s="42">
        <f t="shared" si="163"/>
        <v>109.19156279566569</v>
      </c>
      <c r="AA163" s="42">
        <f t="shared" si="163"/>
        <v>102.51684887163385</v>
      </c>
      <c r="AB163" s="42">
        <f t="shared" si="163"/>
        <v>87.853291317972776</v>
      </c>
      <c r="AC163" s="42">
        <f t="shared" si="163"/>
        <v>103.18143913039157</v>
      </c>
      <c r="AD163" s="42">
        <f t="shared" si="163"/>
        <v>104.96895853422484</v>
      </c>
      <c r="AE163" s="42">
        <f t="shared" si="163"/>
        <v>102.38076620767407</v>
      </c>
      <c r="AF163" s="42">
        <f t="shared" si="163"/>
        <v>175.69246786510266</v>
      </c>
      <c r="AG163" s="42">
        <f t="shared" ref="AG163" si="171">IF(AND(AG10=0,AG132=0),0,IF(OR(AG10=0,AG132=0),1/0,AG132/(AG10/1000)))</f>
        <v>174.25828852228543</v>
      </c>
    </row>
    <row r="164" spans="1:33" x14ac:dyDescent="0.25">
      <c r="A164" s="36" t="s">
        <v>49</v>
      </c>
      <c r="B164" s="43">
        <f t="shared" si="165"/>
        <v>32.666369523828699</v>
      </c>
      <c r="C164" s="43">
        <f t="shared" si="163"/>
        <v>32.61982883135785</v>
      </c>
      <c r="D164" s="43">
        <f t="shared" si="163"/>
        <v>32.550732915750217</v>
      </c>
      <c r="E164" s="43">
        <f t="shared" si="163"/>
        <v>31.675959304350943</v>
      </c>
      <c r="F164" s="43">
        <f t="shared" si="163"/>
        <v>31.742115882696599</v>
      </c>
      <c r="G164" s="43">
        <f t="shared" si="163"/>
        <v>31.316627799680802</v>
      </c>
      <c r="H164" s="43">
        <f t="shared" si="163"/>
        <v>31.896728719362141</v>
      </c>
      <c r="I164" s="43">
        <f t="shared" si="163"/>
        <v>31.587354431584966</v>
      </c>
      <c r="J164" s="43">
        <f t="shared" si="163"/>
        <v>32.677101419229515</v>
      </c>
      <c r="K164" s="43">
        <f t="shared" si="163"/>
        <v>33.568776487427904</v>
      </c>
      <c r="L164" s="43">
        <f t="shared" si="163"/>
        <v>33.67111696827137</v>
      </c>
      <c r="M164" s="43">
        <f t="shared" si="163"/>
        <v>28.253638282508309</v>
      </c>
      <c r="N164" s="43">
        <f t="shared" si="163"/>
        <v>31.549753052867089</v>
      </c>
      <c r="O164" s="43">
        <f t="shared" si="163"/>
        <v>33.18699983370216</v>
      </c>
      <c r="P164" s="43">
        <f t="shared" si="163"/>
        <v>30.047544716940283</v>
      </c>
      <c r="Q164" s="43">
        <f t="shared" si="163"/>
        <v>44.167000261578224</v>
      </c>
      <c r="R164" s="43">
        <f t="shared" si="163"/>
        <v>44.578640692386031</v>
      </c>
      <c r="S164" s="43">
        <f t="shared" si="163"/>
        <v>39.346570320354083</v>
      </c>
      <c r="T164" s="43">
        <f t="shared" si="163"/>
        <v>45.815749504768753</v>
      </c>
      <c r="U164" s="43">
        <f t="shared" si="163"/>
        <v>56.558005550724793</v>
      </c>
      <c r="V164" s="43">
        <f t="shared" si="163"/>
        <v>61.898902066168048</v>
      </c>
      <c r="W164" s="43">
        <f t="shared" si="163"/>
        <v>57.785981541694156</v>
      </c>
      <c r="X164" s="43">
        <f t="shared" si="163"/>
        <v>63.473273584539484</v>
      </c>
      <c r="Y164" s="43">
        <f t="shared" si="163"/>
        <v>63.622512730140734</v>
      </c>
      <c r="Z164" s="43">
        <f t="shared" si="163"/>
        <v>48.771227579094756</v>
      </c>
      <c r="AA164" s="43">
        <f t="shared" si="163"/>
        <v>45.074894696495406</v>
      </c>
      <c r="AB164" s="43">
        <f t="shared" si="163"/>
        <v>51.985628923727035</v>
      </c>
      <c r="AC164" s="43">
        <f t="shared" si="163"/>
        <v>51.418913053748383</v>
      </c>
      <c r="AD164" s="43">
        <f t="shared" si="163"/>
        <v>39.524226367401617</v>
      </c>
      <c r="AE164" s="43">
        <f t="shared" si="163"/>
        <v>36.740928483630711</v>
      </c>
      <c r="AF164" s="43">
        <f t="shared" si="163"/>
        <v>78.489623376548465</v>
      </c>
      <c r="AG164" s="43">
        <f t="shared" ref="AG164" si="172">IF(AND(AG11=0,AG133=0),0,IF(OR(AG11=0,AG133=0),1/0,AG133/(AG11/1000)))</f>
        <v>74.308079277259154</v>
      </c>
    </row>
    <row r="165" spans="1:33" x14ac:dyDescent="0.25">
      <c r="A165" s="20"/>
      <c r="B165" s="20"/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x14ac:dyDescent="0.25">
      <c r="A166" s="24" t="s">
        <v>28</v>
      </c>
      <c r="B166" s="26">
        <f>IF(AND(B43=0,B123=0),0,IF(OR(B43=0,B123=0),1/0,1000000*B123/B43))</f>
        <v>2678.9029847596235</v>
      </c>
      <c r="C166" s="26">
        <f t="shared" ref="C166:AF166" si="173">IF(AND(C43=0,C123=0),0,IF(OR(C43=0,C123=0),1/0,1000000*C123/C43))</f>
        <v>2628.6756379630392</v>
      </c>
      <c r="D166" s="26">
        <f t="shared" si="173"/>
        <v>2901.7568584622222</v>
      </c>
      <c r="E166" s="26">
        <f t="shared" si="173"/>
        <v>2814.0801783646016</v>
      </c>
      <c r="F166" s="26">
        <f t="shared" si="173"/>
        <v>2897.2492243017628</v>
      </c>
      <c r="G166" s="26">
        <f t="shared" si="173"/>
        <v>2929.9896261137978</v>
      </c>
      <c r="H166" s="26">
        <f t="shared" si="173"/>
        <v>3039.9209583743036</v>
      </c>
      <c r="I166" s="26">
        <f t="shared" si="173"/>
        <v>2911.9459570648851</v>
      </c>
      <c r="J166" s="26">
        <f t="shared" si="173"/>
        <v>2951.8844638288988</v>
      </c>
      <c r="K166" s="26">
        <f t="shared" si="173"/>
        <v>3104.5369342046888</v>
      </c>
      <c r="L166" s="26">
        <f t="shared" si="173"/>
        <v>3151.9656943175878</v>
      </c>
      <c r="M166" s="26">
        <f t="shared" si="173"/>
        <v>3143.6304642958753</v>
      </c>
      <c r="N166" s="26">
        <f t="shared" si="173"/>
        <v>2867.1827965280427</v>
      </c>
      <c r="O166" s="26">
        <f t="shared" si="173"/>
        <v>2937.7567941745888</v>
      </c>
      <c r="P166" s="26">
        <f t="shared" si="173"/>
        <v>3172.1569585196607</v>
      </c>
      <c r="Q166" s="26">
        <f t="shared" si="173"/>
        <v>3174.9217803475235</v>
      </c>
      <c r="R166" s="26">
        <f t="shared" si="173"/>
        <v>3625.2252568091517</v>
      </c>
      <c r="S166" s="26">
        <f t="shared" si="173"/>
        <v>3623.944012968851</v>
      </c>
      <c r="T166" s="26">
        <f t="shared" si="173"/>
        <v>4218.5237867863534</v>
      </c>
      <c r="U166" s="26">
        <f t="shared" si="173"/>
        <v>4098.5451635296413</v>
      </c>
      <c r="V166" s="26">
        <f t="shared" si="173"/>
        <v>4196.993321210698</v>
      </c>
      <c r="W166" s="26">
        <f t="shared" si="173"/>
        <v>3790.3056820875527</v>
      </c>
      <c r="X166" s="26">
        <f t="shared" si="173"/>
        <v>3936.2985785107212</v>
      </c>
      <c r="Y166" s="26">
        <f t="shared" si="173"/>
        <v>3978.6041957232828</v>
      </c>
      <c r="Z166" s="26">
        <f t="shared" si="173"/>
        <v>4285.0195656715223</v>
      </c>
      <c r="AA166" s="26">
        <f t="shared" si="173"/>
        <v>4363.4842754047186</v>
      </c>
      <c r="AB166" s="26">
        <f t="shared" si="173"/>
        <v>4499.344121681861</v>
      </c>
      <c r="AC166" s="26">
        <f t="shared" si="173"/>
        <v>5057.6916646028094</v>
      </c>
      <c r="AD166" s="26">
        <f t="shared" si="173"/>
        <v>5329.0421774425959</v>
      </c>
      <c r="AE166" s="26">
        <f t="shared" si="173"/>
        <v>5507.1178551618841</v>
      </c>
      <c r="AF166" s="26">
        <f t="shared" si="173"/>
        <v>5825.3386804844276</v>
      </c>
      <c r="AG166" s="26">
        <f t="shared" ref="AG166" si="174">IF(AND(AG43=0,AG123=0),0,IF(OR(AG43=0,AG123=0),1/0,1000000*AG123/AG43))</f>
        <v>6068.6035514588375</v>
      </c>
    </row>
    <row r="167" spans="1:33" x14ac:dyDescent="0.25">
      <c r="A167" s="3" t="s">
        <v>2</v>
      </c>
      <c r="B167" s="10">
        <f>IF(AND(B44=0,B126=0),0,IF(OR(B44=0,B126=0),1/0,1000000*B126/B44))</f>
        <v>2693.2125758565576</v>
      </c>
      <c r="C167" s="10">
        <f>IF(AND(C44=0,C126=0),0,IF(OR(C44=0,C126=0),1/0,1000000*C126/C44))</f>
        <v>2643.1795655689129</v>
      </c>
      <c r="D167" s="10">
        <f t="shared" ref="D167:AF167" si="175">IF(AND(D44=0,D126=0),0,IF(OR(D44=0,D126=0),1/0,1000000*D126/D44))</f>
        <v>2916.4253738777561</v>
      </c>
      <c r="E167" s="10">
        <f t="shared" si="175"/>
        <v>2828.4490814553724</v>
      </c>
      <c r="F167" s="10">
        <f t="shared" si="175"/>
        <v>2911.005967183622</v>
      </c>
      <c r="G167" s="10">
        <f t="shared" si="175"/>
        <v>2943.7968068965592</v>
      </c>
      <c r="H167" s="10">
        <f t="shared" si="175"/>
        <v>3053.9639407681598</v>
      </c>
      <c r="I167" s="10">
        <f t="shared" si="175"/>
        <v>2925.5308779033217</v>
      </c>
      <c r="J167" s="10">
        <f t="shared" si="175"/>
        <v>2965.7422615942442</v>
      </c>
      <c r="K167" s="10">
        <f t="shared" si="175"/>
        <v>3118.1328094808423</v>
      </c>
      <c r="L167" s="10">
        <f t="shared" si="175"/>
        <v>3166.2182370315659</v>
      </c>
      <c r="M167" s="10">
        <f t="shared" si="175"/>
        <v>3154.7878831424259</v>
      </c>
      <c r="N167" s="10">
        <f t="shared" si="175"/>
        <v>2875.969499476023</v>
      </c>
      <c r="O167" s="10">
        <f t="shared" si="175"/>
        <v>2946.7471358751886</v>
      </c>
      <c r="P167" s="10">
        <f t="shared" si="175"/>
        <v>3181.469554070648</v>
      </c>
      <c r="Q167" s="10">
        <f t="shared" si="175"/>
        <v>3180.6270850578153</v>
      </c>
      <c r="R167" s="10">
        <f t="shared" si="175"/>
        <v>3640.4232778645173</v>
      </c>
      <c r="S167" s="10">
        <f t="shared" si="175"/>
        <v>3640.3698564655529</v>
      </c>
      <c r="T167" s="10">
        <f t="shared" si="175"/>
        <v>4239.3814072717714</v>
      </c>
      <c r="U167" s="10">
        <f t="shared" si="175"/>
        <v>4117.0761335355346</v>
      </c>
      <c r="V167" s="10">
        <f t="shared" si="175"/>
        <v>4194.6285246868156</v>
      </c>
      <c r="W167" s="10">
        <f t="shared" si="175"/>
        <v>3790.4183297408144</v>
      </c>
      <c r="X167" s="10">
        <f t="shared" si="175"/>
        <v>3936.3396665400678</v>
      </c>
      <c r="Y167" s="10">
        <f t="shared" si="175"/>
        <v>3977.699860504797</v>
      </c>
      <c r="Z167" s="10">
        <f t="shared" si="175"/>
        <v>4276.8847317290138</v>
      </c>
      <c r="AA167" s="10">
        <f t="shared" si="175"/>
        <v>4357.3382049620286</v>
      </c>
      <c r="AB167" s="10">
        <f t="shared" si="175"/>
        <v>4477.7598139315614</v>
      </c>
      <c r="AC167" s="10">
        <f t="shared" si="175"/>
        <v>5037.9331936785165</v>
      </c>
      <c r="AD167" s="10">
        <f t="shared" si="175"/>
        <v>5324.6921544319994</v>
      </c>
      <c r="AE167" s="10">
        <f t="shared" si="175"/>
        <v>5487.2721198754698</v>
      </c>
      <c r="AF167" s="10">
        <f t="shared" si="175"/>
        <v>5742.4713966340505</v>
      </c>
      <c r="AG167" s="10">
        <f t="shared" ref="AG167" si="176">IF(AND(AG44=0,AG126=0),0,IF(OR(AG44=0,AG126=0),1/0,1000000*AG126/AG44))</f>
        <v>5993.7582586598319</v>
      </c>
    </row>
    <row r="168" spans="1:33" x14ac:dyDescent="0.25">
      <c r="A168" s="32" t="s">
        <v>3</v>
      </c>
      <c r="B168" s="41">
        <f t="shared" ref="B168:C174" si="177">IF(AND(B45=0,B127=0),0,IF(OR(B45=0,B127=0),1/0,1000000*B127/B45))</f>
        <v>238.21987892542887</v>
      </c>
      <c r="C168" s="41">
        <f t="shared" si="177"/>
        <v>142.77565411699123</v>
      </c>
      <c r="D168" s="41">
        <f t="shared" ref="D168:AF168" si="178">IF(AND(D45=0,D127=0),0,IF(OR(D45=0,D127=0),1/0,1000000*D127/D45))</f>
        <v>71.408205859687371</v>
      </c>
      <c r="E168" s="41">
        <f t="shared" si="178"/>
        <v>128.42741505108972</v>
      </c>
      <c r="F168" s="41">
        <f t="shared" si="178"/>
        <v>322.31471753675879</v>
      </c>
      <c r="G168" s="41">
        <f t="shared" si="178"/>
        <v>225.42594637175594</v>
      </c>
      <c r="H168" s="41">
        <f t="shared" si="178"/>
        <v>128.36155761080164</v>
      </c>
      <c r="I168" s="41">
        <f t="shared" si="178"/>
        <v>183.41871412464482</v>
      </c>
      <c r="J168" s="41">
        <f t="shared" si="178"/>
        <v>128.24787611595312</v>
      </c>
      <c r="K168" s="41">
        <f t="shared" si="178"/>
        <v>128.17158664933294</v>
      </c>
      <c r="L168" s="41">
        <f t="shared" si="178"/>
        <v>127.95012990330643</v>
      </c>
      <c r="M168" s="41">
        <f t="shared" si="178"/>
        <v>128.26006456473704</v>
      </c>
      <c r="N168" s="41">
        <f t="shared" si="178"/>
        <v>128.38085252296352</v>
      </c>
      <c r="O168" s="41">
        <f t="shared" si="178"/>
        <v>128.25613762301359</v>
      </c>
      <c r="P168" s="41">
        <f t="shared" si="178"/>
        <v>128.14064532380448</v>
      </c>
      <c r="Q168" s="41">
        <f t="shared" si="178"/>
        <v>128.25050307878954</v>
      </c>
      <c r="R168" s="41">
        <f t="shared" si="178"/>
        <v>126.63470148915393</v>
      </c>
      <c r="S168" s="41">
        <f t="shared" si="178"/>
        <v>154.87506412909303</v>
      </c>
      <c r="T168" s="41">
        <f t="shared" si="178"/>
        <v>120.98411392214069</v>
      </c>
      <c r="U168" s="41">
        <f t="shared" si="178"/>
        <v>173.12711803454681</v>
      </c>
      <c r="V168" s="41">
        <f t="shared" si="178"/>
        <v>172.04149240607049</v>
      </c>
      <c r="W168" s="41">
        <f t="shared" si="178"/>
        <v>185.80627443781637</v>
      </c>
      <c r="X168" s="41">
        <f t="shared" si="178"/>
        <v>498.65596173189431</v>
      </c>
      <c r="Y168" s="41">
        <f t="shared" si="178"/>
        <v>586.47725934075049</v>
      </c>
      <c r="Z168" s="41">
        <f t="shared" si="178"/>
        <v>939.92208622637315</v>
      </c>
      <c r="AA168" s="41">
        <f t="shared" si="178"/>
        <v>684.66094830026293</v>
      </c>
      <c r="AB168" s="41">
        <f t="shared" si="178"/>
        <v>896.09724203492624</v>
      </c>
      <c r="AC168" s="41">
        <f t="shared" si="178"/>
        <v>909.6039621161168</v>
      </c>
      <c r="AD168" s="41">
        <f t="shared" si="178"/>
        <v>1192.8647300083139</v>
      </c>
      <c r="AE168" s="41">
        <f t="shared" si="178"/>
        <v>1193.0359906599583</v>
      </c>
      <c r="AF168" s="41">
        <f t="shared" si="178"/>
        <v>1296.4229254888201</v>
      </c>
      <c r="AG168" s="41">
        <f t="shared" ref="AG168" si="179">IF(AND(AG45=0,AG127=0),0,IF(OR(AG45=0,AG127=0),1/0,1000000*AG127/AG45))</f>
        <v>2212.071085635685</v>
      </c>
    </row>
    <row r="169" spans="1:33" x14ac:dyDescent="0.25">
      <c r="A169" s="32" t="s">
        <v>48</v>
      </c>
      <c r="B169" s="41">
        <f t="shared" si="177"/>
        <v>3056.5375085775481</v>
      </c>
      <c r="C169" s="41">
        <f t="shared" si="177"/>
        <v>3053.5727412630631</v>
      </c>
      <c r="D169" s="41">
        <f t="shared" ref="D169:AF169" si="180">IF(AND(D46=0,D128=0),0,IF(OR(D46=0,D128=0),1/0,1000000*D128/D46))</f>
        <v>3050.5909862678627</v>
      </c>
      <c r="E169" s="41">
        <f t="shared" si="180"/>
        <v>3048.0374204050258</v>
      </c>
      <c r="F169" s="41">
        <f t="shared" si="180"/>
        <v>3044.9806659415431</v>
      </c>
      <c r="G169" s="41">
        <f t="shared" si="180"/>
        <v>3041.8160827677693</v>
      </c>
      <c r="H169" s="41">
        <f t="shared" si="180"/>
        <v>3038.8015497874808</v>
      </c>
      <c r="I169" s="41">
        <f t="shared" si="180"/>
        <v>3035.830668696311</v>
      </c>
      <c r="J169" s="41">
        <f t="shared" si="180"/>
        <v>3032.5323328048153</v>
      </c>
      <c r="K169" s="41">
        <f t="shared" si="180"/>
        <v>3029.7502829817504</v>
      </c>
      <c r="L169" s="41">
        <f t="shared" si="180"/>
        <v>3025.7730828465092</v>
      </c>
      <c r="M169" s="41">
        <f t="shared" si="180"/>
        <v>3026.8203947310708</v>
      </c>
      <c r="N169" s="41">
        <f t="shared" si="180"/>
        <v>3021.482496658346</v>
      </c>
      <c r="O169" s="41">
        <f t="shared" si="180"/>
        <v>3019.5138279839275</v>
      </c>
      <c r="P169" s="41">
        <f t="shared" si="180"/>
        <v>3019.7355058402641</v>
      </c>
      <c r="Q169" s="41">
        <f t="shared" si="180"/>
        <v>2753.8546006311335</v>
      </c>
      <c r="R169" s="41">
        <f t="shared" si="180"/>
        <v>2869.2041499799998</v>
      </c>
      <c r="S169" s="41">
        <f t="shared" si="180"/>
        <v>2901.8009981382033</v>
      </c>
      <c r="T169" s="41">
        <f t="shared" si="180"/>
        <v>3148.0882442439183</v>
      </c>
      <c r="U169" s="41">
        <f t="shared" si="180"/>
        <v>3100.2179198038543</v>
      </c>
      <c r="V169" s="41">
        <f t="shared" si="180"/>
        <v>3146.895446010064</v>
      </c>
      <c r="W169" s="41">
        <f t="shared" si="180"/>
        <v>2944.7082988677262</v>
      </c>
      <c r="X169" s="41">
        <f t="shared" si="180"/>
        <v>3049.8035242113119</v>
      </c>
      <c r="Y169" s="41">
        <f t="shared" si="180"/>
        <v>2714.3034580987132</v>
      </c>
      <c r="Z169" s="41">
        <f t="shared" si="180"/>
        <v>3012.573502746231</v>
      </c>
      <c r="AA169" s="41">
        <f t="shared" si="180"/>
        <v>2962.6043512069191</v>
      </c>
      <c r="AB169" s="41">
        <f t="shared" si="180"/>
        <v>2818.7098188839932</v>
      </c>
      <c r="AC169" s="41">
        <f t="shared" si="180"/>
        <v>3186.4341597868224</v>
      </c>
      <c r="AD169" s="41">
        <f t="shared" si="180"/>
        <v>3282.6392717204981</v>
      </c>
      <c r="AE169" s="41">
        <f t="shared" si="180"/>
        <v>3240.5719390501736</v>
      </c>
      <c r="AF169" s="41">
        <f t="shared" si="180"/>
        <v>4565.5735303089568</v>
      </c>
      <c r="AG169" s="41">
        <f t="shared" ref="AG169" si="181">IF(AND(AG46=0,AG128=0),0,IF(OR(AG46=0,AG128=0),1/0,1000000*AG128/AG46))</f>
        <v>4911.1965128744478</v>
      </c>
    </row>
    <row r="170" spans="1:33" x14ac:dyDescent="0.25">
      <c r="A170" s="32" t="s">
        <v>49</v>
      </c>
      <c r="B170" s="41">
        <f t="shared" si="177"/>
        <v>7976.6951956474004</v>
      </c>
      <c r="C170" s="41">
        <f t="shared" si="177"/>
        <v>7969.1125454707935</v>
      </c>
      <c r="D170" s="41">
        <f t="shared" ref="D170:AF170" si="182">IF(AND(D47=0,D129=0),0,IF(OR(D47=0,D129=0),1/0,1000000*D129/D47))</f>
        <v>7961.1679808225899</v>
      </c>
      <c r="E170" s="41">
        <f t="shared" si="182"/>
        <v>7954.6574783615197</v>
      </c>
      <c r="F170" s="41">
        <f t="shared" si="182"/>
        <v>7946.532750699258</v>
      </c>
      <c r="G170" s="41">
        <f t="shared" si="182"/>
        <v>7938.1711225531035</v>
      </c>
      <c r="H170" s="41">
        <f t="shared" si="182"/>
        <v>7930.3632800802325</v>
      </c>
      <c r="I170" s="41">
        <f t="shared" si="182"/>
        <v>7922.6530215959938</v>
      </c>
      <c r="J170" s="41">
        <f t="shared" si="182"/>
        <v>7913.9573490302782</v>
      </c>
      <c r="K170" s="41">
        <f t="shared" si="182"/>
        <v>7906.6874921168965</v>
      </c>
      <c r="L170" s="41">
        <f t="shared" si="182"/>
        <v>7896.2783026526722</v>
      </c>
      <c r="M170" s="41">
        <f t="shared" si="182"/>
        <v>7899.141674221517</v>
      </c>
      <c r="N170" s="41">
        <f t="shared" si="182"/>
        <v>7885.3343649248272</v>
      </c>
      <c r="O170" s="41">
        <f t="shared" si="182"/>
        <v>7880.2111142791337</v>
      </c>
      <c r="P170" s="41">
        <f t="shared" si="182"/>
        <v>7880.9076127127328</v>
      </c>
      <c r="Q170" s="41">
        <f t="shared" si="182"/>
        <v>7757.7318685822202</v>
      </c>
      <c r="R170" s="41">
        <f t="shared" si="182"/>
        <v>8380.7141990692362</v>
      </c>
      <c r="S170" s="41">
        <f t="shared" si="182"/>
        <v>7792.7708337428894</v>
      </c>
      <c r="T170" s="41">
        <f t="shared" si="182"/>
        <v>9001.5466469794992</v>
      </c>
      <c r="U170" s="41">
        <f t="shared" si="182"/>
        <v>8948.6626245195803</v>
      </c>
      <c r="V170" s="41">
        <f t="shared" si="182"/>
        <v>9018.2904635123559</v>
      </c>
      <c r="W170" s="41">
        <f t="shared" si="182"/>
        <v>7971.2533712080995</v>
      </c>
      <c r="X170" s="41">
        <f t="shared" si="182"/>
        <v>8939.997460304623</v>
      </c>
      <c r="Y170" s="41">
        <f t="shared" si="182"/>
        <v>8602.7246593924301</v>
      </c>
      <c r="Z170" s="41">
        <f t="shared" si="182"/>
        <v>8526.6558937406044</v>
      </c>
      <c r="AA170" s="41">
        <f t="shared" si="182"/>
        <v>8520.1073408028024</v>
      </c>
      <c r="AB170" s="41">
        <f t="shared" si="182"/>
        <v>9655.4862339833689</v>
      </c>
      <c r="AC170" s="41">
        <f t="shared" si="182"/>
        <v>10752.445864887837</v>
      </c>
      <c r="AD170" s="41">
        <f t="shared" si="182"/>
        <v>10252.194183315867</v>
      </c>
      <c r="AE170" s="41">
        <f t="shared" si="182"/>
        <v>10586.34569036032</v>
      </c>
      <c r="AF170" s="41">
        <f t="shared" si="182"/>
        <v>9514.5681073874221</v>
      </c>
      <c r="AG170" s="41">
        <f t="shared" ref="AG170" si="183">IF(AND(AG47=0,AG129=0),0,IF(OR(AG47=0,AG129=0),1/0,1000000*AG129/AG47))</f>
        <v>9061.18191837415</v>
      </c>
    </row>
    <row r="171" spans="1:33" x14ac:dyDescent="0.25">
      <c r="A171" s="5" t="s">
        <v>1</v>
      </c>
      <c r="B171" s="11">
        <f t="shared" si="177"/>
        <v>1543.002134751481</v>
      </c>
      <c r="C171" s="11">
        <f t="shared" si="177"/>
        <v>1482.7633065969524</v>
      </c>
      <c r="D171" s="11">
        <f t="shared" ref="D171:AF171" si="184">IF(AND(D48=0,D130=0),0,IF(OR(D48=0,D130=0),1/0,1000000*D130/D48))</f>
        <v>1685.3028764427129</v>
      </c>
      <c r="E171" s="11">
        <f t="shared" si="184"/>
        <v>1618.8655490142114</v>
      </c>
      <c r="F171" s="11">
        <f t="shared" si="184"/>
        <v>1734.8300209387244</v>
      </c>
      <c r="G171" s="11">
        <f t="shared" si="184"/>
        <v>1750.4442694481268</v>
      </c>
      <c r="H171" s="11">
        <f t="shared" si="184"/>
        <v>1818.6385440516322</v>
      </c>
      <c r="I171" s="11">
        <f t="shared" si="184"/>
        <v>1741.030280182689</v>
      </c>
      <c r="J171" s="11">
        <f t="shared" si="184"/>
        <v>1763.2117596051864</v>
      </c>
      <c r="K171" s="11">
        <f t="shared" si="184"/>
        <v>1895.043328218318</v>
      </c>
      <c r="L171" s="11">
        <f t="shared" si="184"/>
        <v>1933.2024803991342</v>
      </c>
      <c r="M171" s="11">
        <f t="shared" si="184"/>
        <v>1949.367399249192</v>
      </c>
      <c r="N171" s="11">
        <f t="shared" si="184"/>
        <v>1951.6179523025444</v>
      </c>
      <c r="O171" s="11">
        <f t="shared" si="184"/>
        <v>1963.6803969455973</v>
      </c>
      <c r="P171" s="11">
        <f t="shared" si="184"/>
        <v>2011.2630459136756</v>
      </c>
      <c r="Q171" s="11">
        <f t="shared" si="184"/>
        <v>2431.1169604625202</v>
      </c>
      <c r="R171" s="11">
        <f t="shared" si="184"/>
        <v>2148.2159623767352</v>
      </c>
      <c r="S171" s="11">
        <f t="shared" si="184"/>
        <v>2216.5345990530286</v>
      </c>
      <c r="T171" s="11">
        <f t="shared" si="184"/>
        <v>2602.6672266159885</v>
      </c>
      <c r="U171" s="11">
        <f t="shared" si="184"/>
        <v>2825.1173496915339</v>
      </c>
      <c r="V171" s="11">
        <f t="shared" si="184"/>
        <v>4368.7197417179977</v>
      </c>
      <c r="W171" s="11">
        <f t="shared" si="184"/>
        <v>3781.9806202406403</v>
      </c>
      <c r="X171" s="11">
        <f t="shared" si="184"/>
        <v>3933.0801391149366</v>
      </c>
      <c r="Y171" s="11">
        <f t="shared" si="184"/>
        <v>4045.7731822355727</v>
      </c>
      <c r="Z171" s="11">
        <f t="shared" si="184"/>
        <v>4955.4440556421405</v>
      </c>
      <c r="AA171" s="11">
        <f t="shared" si="184"/>
        <v>4870.1128378122894</v>
      </c>
      <c r="AB171" s="11">
        <f t="shared" si="184"/>
        <v>6498.654866064554</v>
      </c>
      <c r="AC171" s="11">
        <f t="shared" si="184"/>
        <v>6907.5798508346261</v>
      </c>
      <c r="AD171" s="11">
        <f t="shared" si="184"/>
        <v>5741.7575611996554</v>
      </c>
      <c r="AE171" s="11">
        <f t="shared" si="184"/>
        <v>7356.3508881164771</v>
      </c>
      <c r="AF171" s="11">
        <f t="shared" si="184"/>
        <v>8911.4654455851378</v>
      </c>
      <c r="AG171" s="11">
        <f t="shared" ref="AG171" si="185">IF(AND(AG48=0,AG130=0),0,IF(OR(AG48=0,AG130=0),1/0,1000000*AG130/AG48))</f>
        <v>8673.6195730175205</v>
      </c>
    </row>
    <row r="172" spans="1:33" x14ac:dyDescent="0.25">
      <c r="A172" s="34" t="s">
        <v>3</v>
      </c>
      <c r="B172" s="42">
        <f t="shared" si="177"/>
        <v>224.70123162850965</v>
      </c>
      <c r="C172" s="42">
        <f t="shared" si="177"/>
        <v>134.67333402808407</v>
      </c>
      <c r="D172" s="42">
        <f t="shared" ref="D172:AF172" si="186">IF(AND(D49=0,D131=0),0,IF(OR(D49=0,D131=0),1/0,1000000*D131/D49))</f>
        <v>67.355889346567565</v>
      </c>
      <c r="E172" s="42">
        <f t="shared" si="186"/>
        <v>121.1393376028</v>
      </c>
      <c r="F172" s="42">
        <f t="shared" si="186"/>
        <v>304.02380493685115</v>
      </c>
      <c r="G172" s="42">
        <f t="shared" si="186"/>
        <v>212.633336979456</v>
      </c>
      <c r="H172" s="42">
        <f t="shared" si="186"/>
        <v>121.07721748078755</v>
      </c>
      <c r="I172" s="42">
        <f t="shared" si="186"/>
        <v>173.0099568240766</v>
      </c>
      <c r="J172" s="42">
        <f t="shared" si="186"/>
        <v>120.96998725289447</v>
      </c>
      <c r="K172" s="42">
        <f t="shared" si="186"/>
        <v>120.89802710755659</v>
      </c>
      <c r="L172" s="42">
        <f t="shared" si="186"/>
        <v>120.68913772431513</v>
      </c>
      <c r="M172" s="42">
        <f t="shared" si="186"/>
        <v>120.98148402413682</v>
      </c>
      <c r="N172" s="42">
        <f t="shared" si="186"/>
        <v>121.09541743348039</v>
      </c>
      <c r="O172" s="42">
        <f t="shared" si="186"/>
        <v>120.97777993090259</v>
      </c>
      <c r="P172" s="42">
        <f t="shared" si="186"/>
        <v>120.8688416592816</v>
      </c>
      <c r="Q172" s="42">
        <f t="shared" si="186"/>
        <v>120.9724651392382</v>
      </c>
      <c r="R172" s="42">
        <f t="shared" si="186"/>
        <v>119.99324251821697</v>
      </c>
      <c r="S172" s="42">
        <f t="shared" si="186"/>
        <v>147.42194549841133</v>
      </c>
      <c r="T172" s="42">
        <f t="shared" si="186"/>
        <v>115.68726225419985</v>
      </c>
      <c r="U172" s="42">
        <f t="shared" si="186"/>
        <v>166.3025189312329</v>
      </c>
      <c r="V172" s="42">
        <f t="shared" si="186"/>
        <v>166.01351201528894</v>
      </c>
      <c r="W172" s="42">
        <f t="shared" si="186"/>
        <v>181.9823018110865</v>
      </c>
      <c r="X172" s="42">
        <f t="shared" si="186"/>
        <v>495.71016330622081</v>
      </c>
      <c r="Y172" s="42">
        <f t="shared" si="186"/>
        <v>579.67328391144656</v>
      </c>
      <c r="Z172" s="42">
        <f t="shared" si="186"/>
        <v>923.69622811774434</v>
      </c>
      <c r="AA172" s="42">
        <f t="shared" si="186"/>
        <v>668.98747536281348</v>
      </c>
      <c r="AB172" s="42">
        <f t="shared" si="186"/>
        <v>870.5677837162242</v>
      </c>
      <c r="AC172" s="42">
        <f t="shared" si="186"/>
        <v>878.62735855557071</v>
      </c>
      <c r="AD172" s="42">
        <f t="shared" si="186"/>
        <v>1145.6406391189544</v>
      </c>
      <c r="AE172" s="42">
        <f t="shared" si="186"/>
        <v>1134.8454921978787</v>
      </c>
      <c r="AF172" s="42">
        <f t="shared" si="186"/>
        <v>1233.1897147202742</v>
      </c>
      <c r="AG172" s="42">
        <f t="shared" ref="AG172" si="187">IF(AND(AG49=0,AG131=0),0,IF(OR(AG49=0,AG131=0),1/0,1000000*AG131/AG49))</f>
        <v>2104.1770069034183</v>
      </c>
    </row>
    <row r="173" spans="1:33" x14ac:dyDescent="0.25">
      <c r="A173" s="34" t="s">
        <v>48</v>
      </c>
      <c r="B173" s="42">
        <f t="shared" si="177"/>
        <v>2321.2519615520305</v>
      </c>
      <c r="C173" s="42">
        <f t="shared" si="177"/>
        <v>2319.0004034000431</v>
      </c>
      <c r="D173" s="42">
        <f t="shared" ref="D173:AF173" si="188">IF(AND(D50=0,D132=0),0,IF(OR(D50=0,D132=0),1/0,1000000*D132/D50))</f>
        <v>2316.7359441509566</v>
      </c>
      <c r="E173" s="42">
        <f t="shared" si="188"/>
        <v>2314.7966681723615</v>
      </c>
      <c r="F173" s="42">
        <f t="shared" si="188"/>
        <v>2312.4752514469228</v>
      </c>
      <c r="G173" s="42">
        <f t="shared" si="188"/>
        <v>2310.0719454580367</v>
      </c>
      <c r="H173" s="42">
        <f t="shared" si="188"/>
        <v>2307.7825933483305</v>
      </c>
      <c r="I173" s="42">
        <f t="shared" si="188"/>
        <v>2305.5263921595465</v>
      </c>
      <c r="J173" s="42">
        <f t="shared" si="188"/>
        <v>2303.0215092204344</v>
      </c>
      <c r="K173" s="42">
        <f t="shared" si="188"/>
        <v>2300.9087137481724</v>
      </c>
      <c r="L173" s="42">
        <f t="shared" si="188"/>
        <v>2297.8882752325285</v>
      </c>
      <c r="M173" s="42">
        <f t="shared" si="188"/>
        <v>2298.6836440966676</v>
      </c>
      <c r="N173" s="42">
        <f t="shared" si="188"/>
        <v>2294.6298393136067</v>
      </c>
      <c r="O173" s="42">
        <f t="shared" si="188"/>
        <v>2293.134756721191</v>
      </c>
      <c r="P173" s="42">
        <f t="shared" si="188"/>
        <v>2293.3031073981942</v>
      </c>
      <c r="Q173" s="42">
        <f t="shared" si="188"/>
        <v>2091.3829375903833</v>
      </c>
      <c r="R173" s="42">
        <f t="shared" si="188"/>
        <v>2205.9921656028591</v>
      </c>
      <c r="S173" s="42">
        <f t="shared" si="188"/>
        <v>2258.7913584473931</v>
      </c>
      <c r="T173" s="42">
        <f t="shared" si="188"/>
        <v>2481.0594197352766</v>
      </c>
      <c r="U173" s="42">
        <f t="shared" si="188"/>
        <v>2473.8869778588428</v>
      </c>
      <c r="V173" s="42">
        <f t="shared" si="188"/>
        <v>2542.627218842721</v>
      </c>
      <c r="W173" s="42">
        <f t="shared" si="188"/>
        <v>2339.0142460345874</v>
      </c>
      <c r="X173" s="42">
        <f t="shared" si="188"/>
        <v>2381.7102782321654</v>
      </c>
      <c r="Y173" s="42">
        <f t="shared" si="188"/>
        <v>2089.3788770393544</v>
      </c>
      <c r="Z173" s="42">
        <f t="shared" si="188"/>
        <v>2285.8450173482315</v>
      </c>
      <c r="AA173" s="42">
        <f t="shared" si="188"/>
        <v>2215.8565037132635</v>
      </c>
      <c r="AB173" s="42">
        <f t="shared" si="188"/>
        <v>2078.1918026292133</v>
      </c>
      <c r="AC173" s="42">
        <f t="shared" si="188"/>
        <v>2315.8789097537619</v>
      </c>
      <c r="AD173" s="42">
        <f t="shared" si="188"/>
        <v>2351.8952588034376</v>
      </c>
      <c r="AE173" s="42">
        <f t="shared" si="188"/>
        <v>2431.0353961340538</v>
      </c>
      <c r="AF173" s="42">
        <f t="shared" si="188"/>
        <v>3425.0345508722048</v>
      </c>
      <c r="AG173" s="42">
        <f t="shared" ref="AG173" si="189">IF(AND(AG50=0,AG132=0),0,IF(OR(AG50=0,AG132=0),1/0,1000000*AG132/AG50))</f>
        <v>3684.3164678107328</v>
      </c>
    </row>
    <row r="174" spans="1:33" x14ac:dyDescent="0.25">
      <c r="A174" s="36" t="s">
        <v>49</v>
      </c>
      <c r="B174" s="43">
        <f t="shared" si="177"/>
        <v>4530.3112697430397</v>
      </c>
      <c r="C174" s="43">
        <f t="shared" si="177"/>
        <v>4524.8754627170147</v>
      </c>
      <c r="D174" s="43">
        <f t="shared" ref="D174:AF174" si="190">IF(AND(D51=0,D133=0),0,IF(OR(D51=0,D133=0),1/0,1000000*D133/D51))</f>
        <v>4518.1447914776372</v>
      </c>
      <c r="E174" s="43">
        <f t="shared" si="190"/>
        <v>4505.9151804230996</v>
      </c>
      <c r="F174" s="43">
        <f t="shared" si="190"/>
        <v>4510.2673161396378</v>
      </c>
      <c r="G174" s="43">
        <f t="shared" si="190"/>
        <v>4495.0862140744139</v>
      </c>
      <c r="H174" s="43">
        <f t="shared" si="190"/>
        <v>4495.2725336797221</v>
      </c>
      <c r="I174" s="43">
        <f t="shared" si="190"/>
        <v>4501.3199150095679</v>
      </c>
      <c r="J174" s="43">
        <f t="shared" si="190"/>
        <v>4427.2409137313243</v>
      </c>
      <c r="K174" s="43">
        <f t="shared" si="190"/>
        <v>4369.7014497386563</v>
      </c>
      <c r="L174" s="43">
        <f t="shared" si="190"/>
        <v>4478.0622509477189</v>
      </c>
      <c r="M174" s="43">
        <f t="shared" si="190"/>
        <v>4213.0885681522986</v>
      </c>
      <c r="N174" s="43">
        <f t="shared" si="190"/>
        <v>4325.40510752302</v>
      </c>
      <c r="O174" s="43">
        <f t="shared" si="190"/>
        <v>4236.4994992036236</v>
      </c>
      <c r="P174" s="43">
        <f t="shared" si="190"/>
        <v>3946.5885446946249</v>
      </c>
      <c r="Q174" s="43">
        <f t="shared" si="190"/>
        <v>4706.0895152796429</v>
      </c>
      <c r="R174" s="43">
        <f t="shared" si="190"/>
        <v>5982.7625223991254</v>
      </c>
      <c r="S174" s="43">
        <f t="shared" si="190"/>
        <v>6662.0814650019447</v>
      </c>
      <c r="T174" s="43">
        <f t="shared" si="190"/>
        <v>9701.8980315473964</v>
      </c>
      <c r="U174" s="43">
        <f t="shared" si="190"/>
        <v>13107.584734218226</v>
      </c>
      <c r="V174" s="43">
        <f t="shared" si="190"/>
        <v>19054.499823592712</v>
      </c>
      <c r="W174" s="43">
        <f t="shared" si="190"/>
        <v>15861.854143333156</v>
      </c>
      <c r="X174" s="43">
        <f t="shared" si="190"/>
        <v>15856.42739585444</v>
      </c>
      <c r="Y174" s="43">
        <f t="shared" si="190"/>
        <v>16162.761506261582</v>
      </c>
      <c r="Z174" s="43">
        <f t="shared" si="190"/>
        <v>15556.200456895416</v>
      </c>
      <c r="AA174" s="43">
        <f t="shared" si="190"/>
        <v>15082.078161984733</v>
      </c>
      <c r="AB174" s="43">
        <f t="shared" si="190"/>
        <v>19364.248489480651</v>
      </c>
      <c r="AC174" s="43">
        <f t="shared" si="190"/>
        <v>18732.848046281633</v>
      </c>
      <c r="AD174" s="43">
        <f t="shared" si="190"/>
        <v>15140.912500941509</v>
      </c>
      <c r="AE174" s="43">
        <f t="shared" si="190"/>
        <v>21207.802153215474</v>
      </c>
      <c r="AF174" s="43">
        <f t="shared" si="190"/>
        <v>31384.827519195605</v>
      </c>
      <c r="AG174" s="43">
        <f t="shared" ref="AG174" si="191">IF(AND(AG51=0,AG133=0),0,IF(OR(AG51=0,AG133=0),1/0,1000000*AG133/AG51))</f>
        <v>27486.803849980726</v>
      </c>
    </row>
    <row r="175" spans="1:33" x14ac:dyDescent="0.25">
      <c r="A175" s="20"/>
      <c r="B175" s="20"/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x14ac:dyDescent="0.25">
      <c r="A176" s="24" t="s">
        <v>29</v>
      </c>
      <c r="B176" s="25">
        <f t="shared" ref="B176:K176" si="192">IF(B123=0,0,B123/B$123)</f>
        <v>1</v>
      </c>
      <c r="C176" s="25">
        <f t="shared" si="192"/>
        <v>1</v>
      </c>
      <c r="D176" s="25">
        <f t="shared" si="192"/>
        <v>1</v>
      </c>
      <c r="E176" s="25">
        <f t="shared" si="192"/>
        <v>1</v>
      </c>
      <c r="F176" s="25">
        <f t="shared" si="192"/>
        <v>1</v>
      </c>
      <c r="G176" s="25">
        <f t="shared" si="192"/>
        <v>1</v>
      </c>
      <c r="H176" s="25">
        <f t="shared" si="192"/>
        <v>1</v>
      </c>
      <c r="I176" s="25">
        <f t="shared" si="192"/>
        <v>1</v>
      </c>
      <c r="J176" s="25">
        <f t="shared" si="192"/>
        <v>1</v>
      </c>
      <c r="K176" s="25">
        <f t="shared" si="192"/>
        <v>1</v>
      </c>
      <c r="L176" s="25">
        <f t="shared" ref="L176:AF176" si="193">IF(L123=0,0,L123/L$123)</f>
        <v>1</v>
      </c>
      <c r="M176" s="25">
        <f t="shared" si="193"/>
        <v>1</v>
      </c>
      <c r="N176" s="25">
        <f t="shared" si="193"/>
        <v>1</v>
      </c>
      <c r="O176" s="25">
        <f t="shared" si="193"/>
        <v>1</v>
      </c>
      <c r="P176" s="25">
        <f t="shared" si="193"/>
        <v>1</v>
      </c>
      <c r="Q176" s="25">
        <f t="shared" si="193"/>
        <v>1</v>
      </c>
      <c r="R176" s="25">
        <f t="shared" si="193"/>
        <v>1</v>
      </c>
      <c r="S176" s="25">
        <f t="shared" si="193"/>
        <v>1</v>
      </c>
      <c r="T176" s="25">
        <f t="shared" si="193"/>
        <v>1</v>
      </c>
      <c r="U176" s="25">
        <f t="shared" si="193"/>
        <v>1</v>
      </c>
      <c r="V176" s="25">
        <f t="shared" si="193"/>
        <v>1</v>
      </c>
      <c r="W176" s="25">
        <f t="shared" si="193"/>
        <v>1</v>
      </c>
      <c r="X176" s="25">
        <f t="shared" si="193"/>
        <v>1</v>
      </c>
      <c r="Y176" s="25">
        <f t="shared" si="193"/>
        <v>1</v>
      </c>
      <c r="Z176" s="25">
        <f t="shared" si="193"/>
        <v>1</v>
      </c>
      <c r="AA176" s="25">
        <f t="shared" si="193"/>
        <v>1</v>
      </c>
      <c r="AB176" s="25">
        <f t="shared" si="193"/>
        <v>1</v>
      </c>
      <c r="AC176" s="25">
        <f t="shared" si="193"/>
        <v>1</v>
      </c>
      <c r="AD176" s="25">
        <f t="shared" si="193"/>
        <v>1</v>
      </c>
      <c r="AE176" s="25">
        <f t="shared" si="193"/>
        <v>1</v>
      </c>
      <c r="AF176" s="25">
        <f t="shared" si="193"/>
        <v>1</v>
      </c>
      <c r="AG176" s="25">
        <f t="shared" ref="AG176" si="194">IF(AG123=0,0,AG123/AG$123)</f>
        <v>1</v>
      </c>
    </row>
    <row r="177" spans="1:33" x14ac:dyDescent="0.25">
      <c r="A177" s="3" t="s">
        <v>2</v>
      </c>
      <c r="B177" s="12">
        <f t="shared" ref="B177:K177" si="195">IF(B126=0,0,B126/B$123)</f>
        <v>0.9928342861903543</v>
      </c>
      <c r="C177" s="12">
        <f t="shared" si="195"/>
        <v>0.99294971540748356</v>
      </c>
      <c r="D177" s="12">
        <f t="shared" si="195"/>
        <v>0.99308006784726155</v>
      </c>
      <c r="E177" s="12">
        <f t="shared" si="195"/>
        <v>0.99316620315469595</v>
      </c>
      <c r="F177" s="12">
        <f t="shared" si="195"/>
        <v>0.99299651181318305</v>
      </c>
      <c r="G177" s="12">
        <f t="shared" si="195"/>
        <v>0.99308776561714751</v>
      </c>
      <c r="H177" s="12">
        <f t="shared" si="195"/>
        <v>0.99319916746266002</v>
      </c>
      <c r="I177" s="12">
        <f t="shared" si="195"/>
        <v>0.99314283118012536</v>
      </c>
      <c r="J177" s="12">
        <f t="shared" si="195"/>
        <v>0.99311659636976835</v>
      </c>
      <c r="K177" s="12">
        <f t="shared" si="195"/>
        <v>0.99321466563000549</v>
      </c>
      <c r="L177" s="12">
        <f t="shared" ref="L177:AF177" si="196">IF(L126=0,0,L126/L$123)</f>
        <v>0.99291043503609511</v>
      </c>
      <c r="M177" s="12">
        <f t="shared" si="196"/>
        <v>0.99426032397481967</v>
      </c>
      <c r="N177" s="12">
        <f t="shared" si="196"/>
        <v>0.99352964373284347</v>
      </c>
      <c r="O177" s="12">
        <f t="shared" si="196"/>
        <v>0.99388708775286017</v>
      </c>
      <c r="P177" s="12">
        <f t="shared" si="196"/>
        <v>0.99495428822571741</v>
      </c>
      <c r="Q177" s="12">
        <f t="shared" si="196"/>
        <v>0.99417126697777791</v>
      </c>
      <c r="R177" s="12">
        <f t="shared" si="196"/>
        <v>0.99396467280889389</v>
      </c>
      <c r="S177" s="12">
        <f t="shared" si="196"/>
        <v>0.99294396099248916</v>
      </c>
      <c r="T177" s="12">
        <f t="shared" si="196"/>
        <v>0.99213769192931422</v>
      </c>
      <c r="U177" s="12">
        <f t="shared" si="196"/>
        <v>0.99011318833620898</v>
      </c>
      <c r="V177" s="12">
        <f t="shared" si="196"/>
        <v>0.98586053998840484</v>
      </c>
      <c r="W177" s="12">
        <f t="shared" si="196"/>
        <v>0.9866788216718867</v>
      </c>
      <c r="X177" s="12">
        <f t="shared" si="196"/>
        <v>0.98740478936071507</v>
      </c>
      <c r="Y177" s="12">
        <f t="shared" si="196"/>
        <v>0.98649099705789856</v>
      </c>
      <c r="Z177" s="12">
        <f t="shared" si="196"/>
        <v>0.9861359333379891</v>
      </c>
      <c r="AA177" s="12">
        <f t="shared" si="196"/>
        <v>0.98662244917384545</v>
      </c>
      <c r="AB177" s="12">
        <f t="shared" si="196"/>
        <v>0.98457345656161743</v>
      </c>
      <c r="AC177" s="12">
        <f t="shared" si="196"/>
        <v>0.98556664281825068</v>
      </c>
      <c r="AD177" s="12">
        <f t="shared" si="196"/>
        <v>0.98876215394021738</v>
      </c>
      <c r="AE177" s="12">
        <f t="shared" si="196"/>
        <v>0.98581668802660771</v>
      </c>
      <c r="AF177" s="12">
        <f t="shared" si="196"/>
        <v>0.9599972702668792</v>
      </c>
      <c r="AG177" s="12">
        <f t="shared" ref="AG177" si="197">IF(AG126=0,0,AG126/AG$123)</f>
        <v>0.96008245942994419</v>
      </c>
    </row>
    <row r="178" spans="1:33" x14ac:dyDescent="0.25">
      <c r="A178" s="32" t="s">
        <v>3</v>
      </c>
      <c r="B178" s="38">
        <f t="shared" ref="B178:K178" si="198">IF(B127=0,0,B127/B$123)</f>
        <v>3.5474447920435158E-2</v>
      </c>
      <c r="C178" s="38">
        <f t="shared" si="198"/>
        <v>2.1780083018052978E-2</v>
      </c>
      <c r="D178" s="38">
        <f t="shared" si="198"/>
        <v>8.1411233118750693E-3</v>
      </c>
      <c r="E178" s="38">
        <f t="shared" si="198"/>
        <v>1.6217640221416387E-2</v>
      </c>
      <c r="F178" s="38">
        <f t="shared" si="198"/>
        <v>3.9112814226188293E-2</v>
      </c>
      <c r="G178" s="38">
        <f t="shared" si="198"/>
        <v>2.5755333279549975E-2</v>
      </c>
      <c r="H178" s="38">
        <f t="shared" si="198"/>
        <v>1.2689225912015996E-2</v>
      </c>
      <c r="I178" s="38">
        <f t="shared" si="198"/>
        <v>2.1063422787361296E-2</v>
      </c>
      <c r="J178" s="38">
        <f t="shared" si="198"/>
        <v>1.3893081335468372E-2</v>
      </c>
      <c r="K178" s="38">
        <f t="shared" si="198"/>
        <v>1.1696417918594187E-2</v>
      </c>
      <c r="L178" s="38">
        <f t="shared" ref="L178:AF178" si="199">IF(L127=0,0,L127/L$123)</f>
        <v>1.0995117302724882E-2</v>
      </c>
      <c r="M178" s="38">
        <f t="shared" si="199"/>
        <v>1.1198469058949988E-2</v>
      </c>
      <c r="N178" s="38">
        <f t="shared" si="199"/>
        <v>1.5188295496902315E-2</v>
      </c>
      <c r="O178" s="38">
        <f t="shared" si="199"/>
        <v>1.4061859020517271E-2</v>
      </c>
      <c r="P178" s="38">
        <f t="shared" si="199"/>
        <v>1.0776272191756166E-2</v>
      </c>
      <c r="Q178" s="38">
        <f t="shared" si="199"/>
        <v>9.5243557489784521E-3</v>
      </c>
      <c r="R178" s="38">
        <f t="shared" si="199"/>
        <v>7.0717860949958541E-3</v>
      </c>
      <c r="S178" s="38">
        <f t="shared" si="199"/>
        <v>9.0045989817352182E-3</v>
      </c>
      <c r="T178" s="38">
        <f t="shared" si="199"/>
        <v>5.6157120833200194E-3</v>
      </c>
      <c r="U178" s="38">
        <f t="shared" si="199"/>
        <v>8.382017387005938E-3</v>
      </c>
      <c r="V178" s="38">
        <f t="shared" si="199"/>
        <v>7.9994916446440717E-3</v>
      </c>
      <c r="W178" s="38">
        <f t="shared" si="199"/>
        <v>1.0210402430357762E-2</v>
      </c>
      <c r="X178" s="38">
        <f t="shared" si="199"/>
        <v>3.2891533068270189E-2</v>
      </c>
      <c r="Y178" s="38">
        <f t="shared" si="199"/>
        <v>2.9923385992607316E-2</v>
      </c>
      <c r="Z178" s="38">
        <f t="shared" si="199"/>
        <v>4.3427866798844562E-2</v>
      </c>
      <c r="AA178" s="38">
        <f t="shared" si="199"/>
        <v>2.7600969143870193E-2</v>
      </c>
      <c r="AB178" s="38">
        <f t="shared" si="199"/>
        <v>3.4815795774893007E-2</v>
      </c>
      <c r="AC178" s="38">
        <f t="shared" si="199"/>
        <v>3.1306779760604933E-2</v>
      </c>
      <c r="AD178" s="38">
        <f t="shared" si="199"/>
        <v>3.1558503817971449E-2</v>
      </c>
      <c r="AE178" s="38">
        <f t="shared" si="199"/>
        <v>3.0420904167033806E-2</v>
      </c>
      <c r="AF178" s="38">
        <f t="shared" si="199"/>
        <v>3.8317751941934416E-2</v>
      </c>
      <c r="AG178" s="38">
        <f t="shared" ref="AG178" si="200">IF(AG127=0,0,AG127/AG$123)</f>
        <v>5.0521776642669151E-2</v>
      </c>
    </row>
    <row r="179" spans="1:33" x14ac:dyDescent="0.25">
      <c r="A179" s="32" t="s">
        <v>48</v>
      </c>
      <c r="B179" s="38">
        <f t="shared" ref="B179:K179" si="201">IF(B128=0,0,B128/B$123)</f>
        <v>0.49409121233388553</v>
      </c>
      <c r="C179" s="38">
        <f t="shared" si="201"/>
        <v>0.50123849062356518</v>
      </c>
      <c r="D179" s="38">
        <f t="shared" si="201"/>
        <v>0.50835243204361025</v>
      </c>
      <c r="E179" s="38">
        <f t="shared" si="201"/>
        <v>0.504237446892429</v>
      </c>
      <c r="F179" s="38">
        <f t="shared" si="201"/>
        <v>0.49233036780994421</v>
      </c>
      <c r="G179" s="38">
        <f t="shared" si="201"/>
        <v>0.49926222745023463</v>
      </c>
      <c r="H179" s="38">
        <f t="shared" si="201"/>
        <v>0.5060663543611863</v>
      </c>
      <c r="I179" s="38">
        <f t="shared" si="201"/>
        <v>0.50172698960681328</v>
      </c>
      <c r="J179" s="38">
        <f t="shared" si="201"/>
        <v>0.5054076548404336</v>
      </c>
      <c r="K179" s="38">
        <f t="shared" si="201"/>
        <v>0.5065942929321956</v>
      </c>
      <c r="L179" s="38">
        <f t="shared" ref="L179:AF179" si="202">IF(L128=0,0,L128/L$123)</f>
        <v>0.50679179616967485</v>
      </c>
      <c r="M179" s="38">
        <f t="shared" si="202"/>
        <v>0.50738508611252331</v>
      </c>
      <c r="N179" s="38">
        <f t="shared" si="202"/>
        <v>0.50494085366816521</v>
      </c>
      <c r="O179" s="38">
        <f t="shared" si="202"/>
        <v>0.50570025860665002</v>
      </c>
      <c r="P179" s="38">
        <f t="shared" si="202"/>
        <v>0.50794412670998745</v>
      </c>
      <c r="Q179" s="38">
        <f t="shared" si="202"/>
        <v>0.4755391865581291</v>
      </c>
      <c r="R179" s="38">
        <f t="shared" si="202"/>
        <v>0.43381666887552139</v>
      </c>
      <c r="S179" s="38">
        <f t="shared" si="202"/>
        <v>0.40850313419222772</v>
      </c>
      <c r="T179" s="38">
        <f t="shared" si="202"/>
        <v>0.37769566139968969</v>
      </c>
      <c r="U179" s="38">
        <f t="shared" si="202"/>
        <v>0.39071774823330879</v>
      </c>
      <c r="V179" s="38">
        <f t="shared" si="202"/>
        <v>0.3871711307464627</v>
      </c>
      <c r="W179" s="38">
        <f t="shared" si="202"/>
        <v>0.38693161025507766</v>
      </c>
      <c r="X179" s="38">
        <f t="shared" si="202"/>
        <v>0.36158422085954789</v>
      </c>
      <c r="Y179" s="38">
        <f t="shared" si="202"/>
        <v>0.34019670082238113</v>
      </c>
      <c r="Z179" s="38">
        <f t="shared" si="202"/>
        <v>0.34383974321755062</v>
      </c>
      <c r="AA179" s="38">
        <f t="shared" si="202"/>
        <v>0.33407902395821643</v>
      </c>
      <c r="AB179" s="38">
        <f t="shared" si="202"/>
        <v>0.32906917326756135</v>
      </c>
      <c r="AC179" s="38">
        <f t="shared" si="202"/>
        <v>0.32814158792992598</v>
      </c>
      <c r="AD179" s="38">
        <f t="shared" si="202"/>
        <v>0.31807943972040403</v>
      </c>
      <c r="AE179" s="38">
        <f t="shared" si="202"/>
        <v>0.29846178290045605</v>
      </c>
      <c r="AF179" s="38">
        <f t="shared" si="202"/>
        <v>0.35766333592978655</v>
      </c>
      <c r="AG179" s="38">
        <f t="shared" ref="AG179" si="203">IF(AG128=0,0,AG128/AG$123)</f>
        <v>0.39634483885736055</v>
      </c>
    </row>
    <row r="180" spans="1:33" x14ac:dyDescent="0.25">
      <c r="A180" s="32" t="s">
        <v>49</v>
      </c>
      <c r="B180" s="38">
        <f t="shared" ref="B180:K180" si="204">IF(B129=0,0,B129/B$123)</f>
        <v>0.46326862593603357</v>
      </c>
      <c r="C180" s="38">
        <f t="shared" si="204"/>
        <v>0.46993114176586548</v>
      </c>
      <c r="D180" s="38">
        <f t="shared" si="204"/>
        <v>0.47658651249177619</v>
      </c>
      <c r="E180" s="38">
        <f t="shared" si="204"/>
        <v>0.47271111604085053</v>
      </c>
      <c r="F180" s="38">
        <f t="shared" si="204"/>
        <v>0.46155332977705049</v>
      </c>
      <c r="G180" s="38">
        <f t="shared" si="204"/>
        <v>0.4680702048873629</v>
      </c>
      <c r="H180" s="38">
        <f t="shared" si="204"/>
        <v>0.47444358718945767</v>
      </c>
      <c r="I180" s="38">
        <f t="shared" si="204"/>
        <v>0.47035241878595063</v>
      </c>
      <c r="J180" s="38">
        <f t="shared" si="204"/>
        <v>0.47381586019386646</v>
      </c>
      <c r="K180" s="38">
        <f t="shared" si="204"/>
        <v>0.47492395477921578</v>
      </c>
      <c r="L180" s="38">
        <f t="shared" ref="L180:AF180" si="205">IF(L129=0,0,L129/L$123)</f>
        <v>0.47512352156369536</v>
      </c>
      <c r="M180" s="38">
        <f t="shared" si="205"/>
        <v>0.47567676880334631</v>
      </c>
      <c r="N180" s="38">
        <f t="shared" si="205"/>
        <v>0.47340049456777594</v>
      </c>
      <c r="O180" s="38">
        <f t="shared" si="205"/>
        <v>0.47412497012569282</v>
      </c>
      <c r="P180" s="38">
        <f t="shared" si="205"/>
        <v>0.47623388932397376</v>
      </c>
      <c r="Q180" s="38">
        <f t="shared" si="205"/>
        <v>0.50910772467067023</v>
      </c>
      <c r="R180" s="38">
        <f t="shared" si="205"/>
        <v>0.55307621783837668</v>
      </c>
      <c r="S180" s="38">
        <f t="shared" si="205"/>
        <v>0.57543622781852621</v>
      </c>
      <c r="T180" s="38">
        <f t="shared" si="205"/>
        <v>0.60882631844630453</v>
      </c>
      <c r="U180" s="38">
        <f t="shared" si="205"/>
        <v>0.5910134227158943</v>
      </c>
      <c r="V180" s="38">
        <f t="shared" si="205"/>
        <v>0.59068991759729805</v>
      </c>
      <c r="W180" s="38">
        <f t="shared" si="205"/>
        <v>0.58953680898645144</v>
      </c>
      <c r="X180" s="38">
        <f t="shared" si="205"/>
        <v>0.5929290354328971</v>
      </c>
      <c r="Y180" s="38">
        <f t="shared" si="205"/>
        <v>0.61637091024291013</v>
      </c>
      <c r="Z180" s="38">
        <f t="shared" si="205"/>
        <v>0.5988683233215939</v>
      </c>
      <c r="AA180" s="38">
        <f t="shared" si="205"/>
        <v>0.62494245607175869</v>
      </c>
      <c r="AB180" s="38">
        <f t="shared" si="205"/>
        <v>0.62068848751916317</v>
      </c>
      <c r="AC180" s="38">
        <f t="shared" si="205"/>
        <v>0.62611827512771978</v>
      </c>
      <c r="AD180" s="38">
        <f t="shared" si="205"/>
        <v>0.63912421040184186</v>
      </c>
      <c r="AE180" s="38">
        <f t="shared" si="205"/>
        <v>0.65693400095911791</v>
      </c>
      <c r="AF180" s="38">
        <f t="shared" si="205"/>
        <v>0.56401618239515827</v>
      </c>
      <c r="AG180" s="38">
        <f t="shared" ref="AG180" si="206">IF(AG129=0,0,AG129/AG$123)</f>
        <v>0.51321584392991459</v>
      </c>
    </row>
    <row r="181" spans="1:33" x14ac:dyDescent="0.25">
      <c r="A181" s="5" t="s">
        <v>1</v>
      </c>
      <c r="B181" s="13">
        <f t="shared" ref="B181:K181" si="207">IF(B130=0,0,B130/B$123)</f>
        <v>7.1657138096457521E-3</v>
      </c>
      <c r="C181" s="13">
        <f t="shared" si="207"/>
        <v>7.0502845925163489E-3</v>
      </c>
      <c r="D181" s="13">
        <f t="shared" si="207"/>
        <v>6.91993215273848E-3</v>
      </c>
      <c r="E181" s="13">
        <f t="shared" si="207"/>
        <v>6.8337968453039879E-3</v>
      </c>
      <c r="F181" s="13">
        <f t="shared" si="207"/>
        <v>7.0034881868170735E-3</v>
      </c>
      <c r="G181" s="13">
        <f t="shared" si="207"/>
        <v>6.9122343828525619E-3</v>
      </c>
      <c r="H181" s="13">
        <f t="shared" si="207"/>
        <v>6.8008325373400264E-3</v>
      </c>
      <c r="I181" s="13">
        <f t="shared" si="207"/>
        <v>6.8571688198746103E-3</v>
      </c>
      <c r="J181" s="13">
        <f t="shared" si="207"/>
        <v>6.8834036302316496E-3</v>
      </c>
      <c r="K181" s="13">
        <f t="shared" si="207"/>
        <v>6.7853343699944522E-3</v>
      </c>
      <c r="L181" s="13">
        <f t="shared" ref="L181:AF181" si="208">IF(L130=0,0,L130/L$123)</f>
        <v>7.0895649639049945E-3</v>
      </c>
      <c r="M181" s="13">
        <f t="shared" si="208"/>
        <v>5.739676025180291E-3</v>
      </c>
      <c r="N181" s="13">
        <f t="shared" si="208"/>
        <v>6.4703562671564428E-3</v>
      </c>
      <c r="O181" s="13">
        <f t="shared" si="208"/>
        <v>6.1129122471398475E-3</v>
      </c>
      <c r="P181" s="13">
        <f t="shared" si="208"/>
        <v>5.0457117742825205E-3</v>
      </c>
      <c r="Q181" s="13">
        <f t="shared" si="208"/>
        <v>5.8287330222221044E-3</v>
      </c>
      <c r="R181" s="13">
        <f t="shared" si="208"/>
        <v>6.0353271911061691E-3</v>
      </c>
      <c r="S181" s="13">
        <f t="shared" si="208"/>
        <v>7.0560390075107516E-3</v>
      </c>
      <c r="T181" s="13">
        <f t="shared" si="208"/>
        <v>7.8623080706858566E-3</v>
      </c>
      <c r="U181" s="13">
        <f t="shared" si="208"/>
        <v>9.8868116637909811E-3</v>
      </c>
      <c r="V181" s="13">
        <f t="shared" si="208"/>
        <v>1.4139460011595139E-2</v>
      </c>
      <c r="W181" s="13">
        <f t="shared" si="208"/>
        <v>1.3321178328113257E-2</v>
      </c>
      <c r="X181" s="13">
        <f t="shared" si="208"/>
        <v>1.2595210639284937E-2</v>
      </c>
      <c r="Y181" s="13">
        <f t="shared" si="208"/>
        <v>1.3509002942101467E-2</v>
      </c>
      <c r="Z181" s="13">
        <f t="shared" si="208"/>
        <v>1.3864066662010902E-2</v>
      </c>
      <c r="AA181" s="13">
        <f t="shared" si="208"/>
        <v>1.3377550826154563E-2</v>
      </c>
      <c r="AB181" s="13">
        <f t="shared" si="208"/>
        <v>1.5426543438382513E-2</v>
      </c>
      <c r="AC181" s="13">
        <f t="shared" si="208"/>
        <v>1.4433357181749389E-2</v>
      </c>
      <c r="AD181" s="13">
        <f t="shared" si="208"/>
        <v>1.1237846059782659E-2</v>
      </c>
      <c r="AE181" s="13">
        <f t="shared" si="208"/>
        <v>1.4183311973392301E-2</v>
      </c>
      <c r="AF181" s="13">
        <f t="shared" si="208"/>
        <v>4.0002729733120836E-2</v>
      </c>
      <c r="AG181" s="13">
        <f t="shared" ref="AG181" si="209">IF(AG130=0,0,AG130/AG$123)</f>
        <v>3.9917540570055809E-2</v>
      </c>
    </row>
    <row r="182" spans="1:33" x14ac:dyDescent="0.25">
      <c r="A182" s="34" t="s">
        <v>3</v>
      </c>
      <c r="B182" s="39">
        <f t="shared" ref="B182:K183" si="210">IF(B131=0,0,B131/B$123)</f>
        <v>5.5666846441893535E-4</v>
      </c>
      <c r="C182" s="39">
        <f t="shared" si="210"/>
        <v>3.4410990629011429E-4</v>
      </c>
      <c r="D182" s="39">
        <f t="shared" si="210"/>
        <v>1.2631006845407927E-4</v>
      </c>
      <c r="E182" s="39">
        <f t="shared" si="210"/>
        <v>2.488517286629289E-4</v>
      </c>
      <c r="F182" s="39">
        <f t="shared" si="210"/>
        <v>5.8515396924071778E-4</v>
      </c>
      <c r="G182" s="39">
        <f t="shared" si="210"/>
        <v>3.8193478894902509E-4</v>
      </c>
      <c r="H182" s="39">
        <f t="shared" si="210"/>
        <v>1.8862367390549221E-4</v>
      </c>
      <c r="I182" s="39">
        <f t="shared" si="210"/>
        <v>3.075088900888111E-4</v>
      </c>
      <c r="J182" s="39">
        <f t="shared" si="210"/>
        <v>2.0469748103080617E-4</v>
      </c>
      <c r="K182" s="39">
        <f t="shared" si="210"/>
        <v>1.6764079977124409E-4</v>
      </c>
      <c r="L182" s="39">
        <f t="shared" ref="L182:AF182" si="211">IF(L131=0,0,L131/L$123)</f>
        <v>1.6592158057262418E-4</v>
      </c>
      <c r="M182" s="39">
        <f t="shared" si="211"/>
        <v>1.3039639431663768E-4</v>
      </c>
      <c r="N182" s="39">
        <f t="shared" si="211"/>
        <v>1.4698899191011285E-4</v>
      </c>
      <c r="O182" s="39">
        <f t="shared" si="211"/>
        <v>1.3554436203095863E-4</v>
      </c>
      <c r="P182" s="39">
        <f t="shared" si="211"/>
        <v>1.027326579277956E-4</v>
      </c>
      <c r="Q182" s="39">
        <f t="shared" si="211"/>
        <v>7.2783800662833218E-5</v>
      </c>
      <c r="R182" s="39">
        <f t="shared" si="211"/>
        <v>1.3762627257266798E-4</v>
      </c>
      <c r="S182" s="39">
        <f t="shared" si="211"/>
        <v>2.1089515050643211E-4</v>
      </c>
      <c r="T182" s="39">
        <f t="shared" si="211"/>
        <v>1.573797758807809E-4</v>
      </c>
      <c r="U182" s="39">
        <f t="shared" si="211"/>
        <v>2.5137774167472142E-4</v>
      </c>
      <c r="V182" s="39">
        <f t="shared" si="211"/>
        <v>2.0144944475640125E-4</v>
      </c>
      <c r="W182" s="39">
        <f t="shared" si="211"/>
        <v>2.284866549723941E-4</v>
      </c>
      <c r="X182" s="39">
        <f t="shared" si="211"/>
        <v>5.261827425413313E-4</v>
      </c>
      <c r="Y182" s="39">
        <f t="shared" si="211"/>
        <v>5.5041952179094033E-4</v>
      </c>
      <c r="Z182" s="39">
        <f t="shared" si="211"/>
        <v>4.564025509453241E-4</v>
      </c>
      <c r="AA182" s="39">
        <f t="shared" si="211"/>
        <v>2.3045390828692718E-4</v>
      </c>
      <c r="AB182" s="39">
        <f t="shared" si="211"/>
        <v>1.4761133549217039E-4</v>
      </c>
      <c r="AC182" s="39">
        <f t="shared" si="211"/>
        <v>4.3020807153757113E-5</v>
      </c>
      <c r="AD182" s="39">
        <f t="shared" si="211"/>
        <v>4.5198034228836044E-5</v>
      </c>
      <c r="AE182" s="39">
        <f t="shared" si="211"/>
        <v>5.4189363824063804E-5</v>
      </c>
      <c r="AF182" s="39">
        <f t="shared" si="211"/>
        <v>4.1504574130924275E-5</v>
      </c>
      <c r="AG182" s="39">
        <f t="shared" ref="AG182" si="212">IF(AG131=0,0,AG131/AG$123)</f>
        <v>6.0235839255421766E-5</v>
      </c>
    </row>
    <row r="183" spans="1:33" x14ac:dyDescent="0.25">
      <c r="A183" s="34" t="s">
        <v>48</v>
      </c>
      <c r="B183" s="39">
        <f t="shared" si="210"/>
        <v>3.3693400493090505E-3</v>
      </c>
      <c r="C183" s="39">
        <f t="shared" si="210"/>
        <v>3.4136409598979093E-3</v>
      </c>
      <c r="D183" s="39">
        <f t="shared" si="210"/>
        <v>3.457490997947735E-3</v>
      </c>
      <c r="E183" s="39">
        <f t="shared" si="210"/>
        <v>3.3592569566813775E-3</v>
      </c>
      <c r="F183" s="39">
        <f t="shared" si="210"/>
        <v>3.2708727142026143E-3</v>
      </c>
      <c r="G183" s="39">
        <f t="shared" si="210"/>
        <v>3.3260268445895321E-3</v>
      </c>
      <c r="H183" s="39">
        <f t="shared" si="210"/>
        <v>3.3705435082283857E-3</v>
      </c>
      <c r="I183" s="39">
        <f t="shared" si="210"/>
        <v>3.3372689604825108E-3</v>
      </c>
      <c r="J183" s="39">
        <f t="shared" si="210"/>
        <v>3.3753733860626151E-3</v>
      </c>
      <c r="K183" s="39">
        <f t="shared" si="210"/>
        <v>3.3023052411785192E-3</v>
      </c>
      <c r="L183" s="39">
        <f t="shared" ref="L183:AF183" si="213">IF(L132=0,0,L132/L$123)</f>
        <v>3.5226811282562851E-3</v>
      </c>
      <c r="M183" s="39">
        <f t="shared" si="213"/>
        <v>2.7072781470701365E-3</v>
      </c>
      <c r="N183" s="39">
        <f t="shared" si="213"/>
        <v>3.1261713418600377E-3</v>
      </c>
      <c r="O183" s="39">
        <f t="shared" si="213"/>
        <v>2.9077077719151748E-3</v>
      </c>
      <c r="P183" s="39">
        <f t="shared" si="213"/>
        <v>2.2242847207839781E-3</v>
      </c>
      <c r="Q183" s="39">
        <f t="shared" si="213"/>
        <v>2.15617031455649E-3</v>
      </c>
      <c r="R183" s="39">
        <f t="shared" si="213"/>
        <v>2.3648257451956375E-3</v>
      </c>
      <c r="S183" s="39">
        <f t="shared" si="213"/>
        <v>2.4788242696833357E-3</v>
      </c>
      <c r="T183" s="39">
        <f t="shared" si="213"/>
        <v>2.887878520175267E-3</v>
      </c>
      <c r="U183" s="39">
        <f t="shared" si="213"/>
        <v>3.8207434187740989E-3</v>
      </c>
      <c r="V183" s="39">
        <f t="shared" si="213"/>
        <v>3.7897302927434534E-3</v>
      </c>
      <c r="W183" s="39">
        <f t="shared" si="213"/>
        <v>3.9543675581609292E-3</v>
      </c>
      <c r="X183" s="39">
        <f t="shared" si="213"/>
        <v>3.8670399393507791E-3</v>
      </c>
      <c r="Y183" s="39">
        <f t="shared" si="213"/>
        <v>3.8099283297903081E-3</v>
      </c>
      <c r="Z183" s="39">
        <f t="shared" si="213"/>
        <v>3.8633055050977501E-3</v>
      </c>
      <c r="AA183" s="39">
        <f t="shared" si="213"/>
        <v>3.9759114672950329E-3</v>
      </c>
      <c r="AB183" s="39">
        <f t="shared" si="213"/>
        <v>3.2946884708956879E-3</v>
      </c>
      <c r="AC183" s="39">
        <f t="shared" si="213"/>
        <v>3.3622608916748977E-3</v>
      </c>
      <c r="AD183" s="39">
        <f t="shared" si="213"/>
        <v>3.2815064176794089E-3</v>
      </c>
      <c r="AE183" s="39">
        <f t="shared" si="213"/>
        <v>3.333553125388865E-3</v>
      </c>
      <c r="AF183" s="39">
        <f t="shared" si="213"/>
        <v>1.2233443718548499E-2</v>
      </c>
      <c r="AG183" s="39">
        <f t="shared" ref="AG183" si="214">IF(AG132=0,0,AG132/AG$123)</f>
        <v>1.3289240695019376E-2</v>
      </c>
    </row>
    <row r="184" spans="1:33" x14ac:dyDescent="0.25">
      <c r="A184" s="36" t="s">
        <v>49</v>
      </c>
      <c r="B184" s="40">
        <f t="shared" ref="B184:K184" si="215">IF(B133=0,0,B133/B$123)</f>
        <v>3.2397052959177663E-3</v>
      </c>
      <c r="C184" s="40">
        <f t="shared" si="215"/>
        <v>3.2925337263283246E-3</v>
      </c>
      <c r="D184" s="40">
        <f t="shared" si="215"/>
        <v>3.3361310863366657E-3</v>
      </c>
      <c r="E184" s="40">
        <f t="shared" si="215"/>
        <v>3.2256881599596813E-3</v>
      </c>
      <c r="F184" s="40">
        <f t="shared" si="215"/>
        <v>3.1474615033737414E-3</v>
      </c>
      <c r="G184" s="40">
        <f t="shared" si="215"/>
        <v>3.2042727493140047E-3</v>
      </c>
      <c r="H184" s="40">
        <f t="shared" si="215"/>
        <v>3.2416653552061483E-3</v>
      </c>
      <c r="I184" s="40">
        <f t="shared" si="215"/>
        <v>3.2123909693032885E-3</v>
      </c>
      <c r="J184" s="40">
        <f t="shared" si="215"/>
        <v>3.3033327631382271E-3</v>
      </c>
      <c r="K184" s="40">
        <f t="shared" si="215"/>
        <v>3.3153883290446889E-3</v>
      </c>
      <c r="L184" s="40">
        <f t="shared" ref="L184:AF184" si="216">IF(L133=0,0,L133/L$123)</f>
        <v>3.4009622550760852E-3</v>
      </c>
      <c r="M184" s="40">
        <f t="shared" si="216"/>
        <v>2.9020014837935169E-3</v>
      </c>
      <c r="N184" s="40">
        <f t="shared" si="216"/>
        <v>3.1971959333862922E-3</v>
      </c>
      <c r="O184" s="40">
        <f t="shared" si="216"/>
        <v>3.0696601131937145E-3</v>
      </c>
      <c r="P184" s="40">
        <f t="shared" si="216"/>
        <v>2.718694395570747E-3</v>
      </c>
      <c r="Q184" s="40">
        <f t="shared" si="216"/>
        <v>3.5997789070027811E-3</v>
      </c>
      <c r="R184" s="40">
        <f t="shared" si="216"/>
        <v>3.5328751733378632E-3</v>
      </c>
      <c r="S184" s="40">
        <f t="shared" si="216"/>
        <v>4.366319587320984E-3</v>
      </c>
      <c r="T184" s="40">
        <f t="shared" si="216"/>
        <v>4.8170497746298077E-3</v>
      </c>
      <c r="U184" s="40">
        <f t="shared" si="216"/>
        <v>5.8146905033421622E-3</v>
      </c>
      <c r="V184" s="40">
        <f t="shared" si="216"/>
        <v>1.0148280274095286E-2</v>
      </c>
      <c r="W184" s="40">
        <f t="shared" si="216"/>
        <v>9.1383241149799333E-3</v>
      </c>
      <c r="X184" s="40">
        <f t="shared" si="216"/>
        <v>8.2019879573928256E-3</v>
      </c>
      <c r="Y184" s="40">
        <f t="shared" si="216"/>
        <v>9.1486550905202167E-3</v>
      </c>
      <c r="Z184" s="40">
        <f t="shared" si="216"/>
        <v>9.5443586059678308E-3</v>
      </c>
      <c r="AA184" s="40">
        <f t="shared" si="216"/>
        <v>9.1711854505726019E-3</v>
      </c>
      <c r="AB184" s="40">
        <f t="shared" si="216"/>
        <v>1.1984243631994655E-2</v>
      </c>
      <c r="AC184" s="40">
        <f t="shared" si="216"/>
        <v>1.1028075482920735E-2</v>
      </c>
      <c r="AD184" s="40">
        <f t="shared" si="216"/>
        <v>7.911141607874414E-3</v>
      </c>
      <c r="AE184" s="40">
        <f t="shared" si="216"/>
        <v>1.0795569484179372E-2</v>
      </c>
      <c r="AF184" s="40">
        <f t="shared" si="216"/>
        <v>2.7727781440441416E-2</v>
      </c>
      <c r="AG184" s="40">
        <f t="shared" ref="AG184" si="217">IF(AG133=0,0,AG133/AG$123)</f>
        <v>2.6568064035781016E-2</v>
      </c>
    </row>
    <row r="185" spans="1:33" x14ac:dyDescent="0.25">
      <c r="A185" s="20"/>
      <c r="B185" s="20"/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x14ac:dyDescent="0.25">
      <c r="A186" s="24" t="s">
        <v>31</v>
      </c>
      <c r="B186" s="29">
        <f>IF(AND(B135=0,B145=0),0,IF(OR(B135=0,B145=0),1/0,B135/B145))</f>
        <v>0.61882561333108221</v>
      </c>
      <c r="C186" s="29">
        <f t="shared" ref="C186:AF194" si="218">IF(AND(C135=0,C145=0),0,IF(OR(C135=0,C145=0),1/0,C135/C145))</f>
        <v>0.60836541285104628</v>
      </c>
      <c r="D186" s="29">
        <f t="shared" si="218"/>
        <v>0.63239497115761034</v>
      </c>
      <c r="E186" s="29">
        <f t="shared" si="218"/>
        <v>0.62594735380537725</v>
      </c>
      <c r="F186" s="29">
        <f t="shared" si="218"/>
        <v>0.64229215266608808</v>
      </c>
      <c r="G186" s="29">
        <f t="shared" si="218"/>
        <v>0.64043669502997669</v>
      </c>
      <c r="H186" s="29">
        <f t="shared" si="218"/>
        <v>0.64607257755118053</v>
      </c>
      <c r="I186" s="29">
        <f t="shared" si="218"/>
        <v>0.63624990140321991</v>
      </c>
      <c r="J186" s="29">
        <f t="shared" si="218"/>
        <v>0.63726301020838805</v>
      </c>
      <c r="K186" s="29">
        <f t="shared" si="218"/>
        <v>0.65060331722504405</v>
      </c>
      <c r="L186" s="29">
        <f t="shared" si="218"/>
        <v>0.65433060997359638</v>
      </c>
      <c r="M186" s="29">
        <f t="shared" si="218"/>
        <v>0.65329710229846005</v>
      </c>
      <c r="N186" s="29">
        <f t="shared" si="218"/>
        <v>0.62767927135711343</v>
      </c>
      <c r="O186" s="29">
        <f t="shared" si="218"/>
        <v>0.63399828958722027</v>
      </c>
      <c r="P186" s="29">
        <f t="shared" si="218"/>
        <v>0.65453029221879455</v>
      </c>
      <c r="Q186" s="29">
        <f t="shared" si="218"/>
        <v>0.64727152769744112</v>
      </c>
      <c r="R186" s="29">
        <f t="shared" si="218"/>
        <v>0.73501217739764402</v>
      </c>
      <c r="S186" s="29">
        <f t="shared" si="218"/>
        <v>0.72183998312970943</v>
      </c>
      <c r="T186" s="29">
        <f t="shared" si="218"/>
        <v>0.85726463007634524</v>
      </c>
      <c r="U186" s="29">
        <f t="shared" si="218"/>
        <v>0.87639569690734409</v>
      </c>
      <c r="V186" s="29">
        <f t="shared" si="218"/>
        <v>0.90659894702366095</v>
      </c>
      <c r="W186" s="29">
        <f t="shared" si="218"/>
        <v>0.84311899746427454</v>
      </c>
      <c r="X186" s="29">
        <f t="shared" si="218"/>
        <v>0.92179102414519387</v>
      </c>
      <c r="Y186" s="29">
        <f t="shared" si="218"/>
        <v>0.898966087612319</v>
      </c>
      <c r="Z186" s="29">
        <f t="shared" si="218"/>
        <v>0.91067602737579467</v>
      </c>
      <c r="AA186" s="29">
        <f t="shared" si="218"/>
        <v>0.89930846642592388</v>
      </c>
      <c r="AB186" s="29">
        <f t="shared" si="218"/>
        <v>0.96591315849816517</v>
      </c>
      <c r="AC186" s="29">
        <f t="shared" si="218"/>
        <v>1.0192485757934073</v>
      </c>
      <c r="AD186" s="29">
        <f t="shared" si="218"/>
        <v>0.98101095271954541</v>
      </c>
      <c r="AE186" s="29">
        <f t="shared" si="218"/>
        <v>1.0173793525825288</v>
      </c>
      <c r="AF186" s="29">
        <f t="shared" si="218"/>
        <v>1.0638110317699068</v>
      </c>
      <c r="AG186" s="29">
        <f t="shared" ref="AG186:AG194" si="219">IF(AND(AG135=0,AG145=0),0,IF(OR(AG135=0,AG145=0),1/0,AG135/AG145))</f>
        <v>1.0210772072532386</v>
      </c>
    </row>
    <row r="187" spans="1:33" x14ac:dyDescent="0.25">
      <c r="A187" s="3" t="s">
        <v>2</v>
      </c>
      <c r="B187" s="14">
        <f t="shared" ref="B187:Q194" si="220">IF(AND(B136=0,B146=0),0,IF(OR(B136=0,B146=0),1/0,B136/B146))</f>
        <v>0.61847871802969312</v>
      </c>
      <c r="C187" s="14">
        <f t="shared" si="220"/>
        <v>0.60810745050451243</v>
      </c>
      <c r="D187" s="14">
        <f t="shared" si="220"/>
        <v>0.63208520499379672</v>
      </c>
      <c r="E187" s="14">
        <f t="shared" si="220"/>
        <v>0.62564971339791564</v>
      </c>
      <c r="F187" s="14">
        <f t="shared" si="220"/>
        <v>0.64183860278872928</v>
      </c>
      <c r="G187" s="14">
        <f t="shared" si="220"/>
        <v>0.64002895886764288</v>
      </c>
      <c r="H187" s="14">
        <f t="shared" si="220"/>
        <v>0.64568924857170196</v>
      </c>
      <c r="I187" s="14">
        <f t="shared" si="220"/>
        <v>0.6358535423581938</v>
      </c>
      <c r="J187" s="14">
        <f t="shared" si="220"/>
        <v>0.63691193808664637</v>
      </c>
      <c r="K187" s="14">
        <f t="shared" si="220"/>
        <v>0.65024149240328977</v>
      </c>
      <c r="L187" s="14">
        <f t="shared" si="220"/>
        <v>0.65388199412614245</v>
      </c>
      <c r="M187" s="14">
        <f t="shared" si="220"/>
        <v>0.65304290347336325</v>
      </c>
      <c r="N187" s="14">
        <f t="shared" si="220"/>
        <v>0.62720131718934369</v>
      </c>
      <c r="O187" s="14">
        <f t="shared" si="220"/>
        <v>0.63361008526406104</v>
      </c>
      <c r="P187" s="14">
        <f t="shared" si="220"/>
        <v>0.65441651719423033</v>
      </c>
      <c r="Q187" s="14">
        <f t="shared" si="220"/>
        <v>0.64672152145260986</v>
      </c>
      <c r="R187" s="14">
        <f t="shared" si="218"/>
        <v>0.7352067698653878</v>
      </c>
      <c r="S187" s="14">
        <f t="shared" si="218"/>
        <v>0.72278688308154171</v>
      </c>
      <c r="T187" s="14">
        <f t="shared" si="218"/>
        <v>0.85973551112056668</v>
      </c>
      <c r="U187" s="14">
        <f t="shared" si="218"/>
        <v>0.87857210886482862</v>
      </c>
      <c r="V187" s="14">
        <f t="shared" si="218"/>
        <v>0.9107753986290299</v>
      </c>
      <c r="W187" s="14">
        <f t="shared" si="218"/>
        <v>0.84623464677519233</v>
      </c>
      <c r="X187" s="14">
        <f t="shared" si="218"/>
        <v>0.92432570197959096</v>
      </c>
      <c r="Y187" s="14">
        <f t="shared" si="218"/>
        <v>0.90222711014989876</v>
      </c>
      <c r="Z187" s="14">
        <f t="shared" si="218"/>
        <v>0.91503940858487054</v>
      </c>
      <c r="AA187" s="14">
        <f t="shared" si="218"/>
        <v>0.90444985842014347</v>
      </c>
      <c r="AB187" s="14">
        <f t="shared" si="218"/>
        <v>0.97081444831447639</v>
      </c>
      <c r="AC187" s="14">
        <f t="shared" si="218"/>
        <v>1.0262082702642827</v>
      </c>
      <c r="AD187" s="14">
        <f t="shared" si="218"/>
        <v>0.98881263523304774</v>
      </c>
      <c r="AE187" s="14">
        <f t="shared" si="218"/>
        <v>1.0308862616694465</v>
      </c>
      <c r="AF187" s="14">
        <f t="shared" si="218"/>
        <v>1.0798159182497569</v>
      </c>
      <c r="AG187" s="14">
        <f t="shared" si="219"/>
        <v>1.0416919601817602</v>
      </c>
    </row>
    <row r="188" spans="1:33" x14ac:dyDescent="0.25">
      <c r="A188" s="32" t="s">
        <v>3</v>
      </c>
      <c r="B188" s="51">
        <f t="shared" si="220"/>
        <v>0.11250563471050692</v>
      </c>
      <c r="C188" s="51">
        <f t="shared" si="218"/>
        <v>6.7429576658748117E-2</v>
      </c>
      <c r="D188" s="51">
        <f t="shared" si="218"/>
        <v>3.3724412756911591E-2</v>
      </c>
      <c r="E188" s="51">
        <f t="shared" si="218"/>
        <v>6.0653241491553031E-2</v>
      </c>
      <c r="F188" s="51">
        <f t="shared" si="218"/>
        <v>0.15222164513131226</v>
      </c>
      <c r="G188" s="51">
        <f t="shared" si="218"/>
        <v>0.1064633618788388</v>
      </c>
      <c r="H188" s="51">
        <f t="shared" si="218"/>
        <v>6.0622138574561189E-2</v>
      </c>
      <c r="I188" s="51">
        <f t="shared" si="218"/>
        <v>8.6624336069106384E-2</v>
      </c>
      <c r="J188" s="51">
        <f t="shared" si="218"/>
        <v>6.0568449483665583E-2</v>
      </c>
      <c r="K188" s="51">
        <f t="shared" si="218"/>
        <v>6.053241976648769E-2</v>
      </c>
      <c r="L188" s="51">
        <f t="shared" si="218"/>
        <v>6.0427830964390153E-2</v>
      </c>
      <c r="M188" s="51">
        <f t="shared" si="218"/>
        <v>6.0574205800782169E-2</v>
      </c>
      <c r="N188" s="51">
        <f t="shared" si="218"/>
        <v>6.0631251106853828E-2</v>
      </c>
      <c r="O188" s="51">
        <f t="shared" si="218"/>
        <v>6.0572351198752074E-2</v>
      </c>
      <c r="P188" s="51">
        <f t="shared" si="218"/>
        <v>6.0517806907631998E-2</v>
      </c>
      <c r="Q188" s="51">
        <f t="shared" si="218"/>
        <v>6.0241205429195324E-2</v>
      </c>
      <c r="R188" s="51">
        <f t="shared" si="218"/>
        <v>5.9894953871385055E-2</v>
      </c>
      <c r="S188" s="51">
        <f t="shared" si="218"/>
        <v>7.338584567659015E-2</v>
      </c>
      <c r="T188" s="51">
        <f t="shared" si="218"/>
        <v>5.7335991862578164E-2</v>
      </c>
      <c r="U188" s="51">
        <f t="shared" si="218"/>
        <v>8.2140276449495023E-2</v>
      </c>
      <c r="V188" s="51">
        <f t="shared" si="218"/>
        <v>8.0888117824319955E-2</v>
      </c>
      <c r="W188" s="51">
        <f t="shared" si="218"/>
        <v>8.7103670001979258E-2</v>
      </c>
      <c r="X188" s="51">
        <f t="shared" si="218"/>
        <v>0.23198167280358509</v>
      </c>
      <c r="Y188" s="51">
        <f t="shared" si="218"/>
        <v>0.27261958083390575</v>
      </c>
      <c r="Z188" s="51">
        <f t="shared" si="218"/>
        <v>0.43549960822008166</v>
      </c>
      <c r="AA188" s="51">
        <f t="shared" si="218"/>
        <v>0.32440564980030095</v>
      </c>
      <c r="AB188" s="51">
        <f t="shared" si="218"/>
        <v>0.42711339522070507</v>
      </c>
      <c r="AC188" s="51">
        <f t="shared" si="218"/>
        <v>0.43175321932388416</v>
      </c>
      <c r="AD188" s="51">
        <f t="shared" si="218"/>
        <v>0.56777082966952452</v>
      </c>
      <c r="AE188" s="51">
        <f t="shared" si="218"/>
        <v>0.56863826697152364</v>
      </c>
      <c r="AF188" s="51">
        <f t="shared" si="218"/>
        <v>0.61697049972463647</v>
      </c>
      <c r="AG188" s="51">
        <f t="shared" si="219"/>
        <v>1.0492383621794996</v>
      </c>
    </row>
    <row r="189" spans="1:33" x14ac:dyDescent="0.25">
      <c r="A189" s="32" t="s">
        <v>48</v>
      </c>
      <c r="B189" s="51">
        <f t="shared" si="220"/>
        <v>0.91133123237122204</v>
      </c>
      <c r="C189" s="51">
        <f t="shared" si="218"/>
        <v>0.91044726316004088</v>
      </c>
      <c r="D189" s="51">
        <f t="shared" si="218"/>
        <v>0.90955822893527538</v>
      </c>
      <c r="E189" s="51">
        <f t="shared" si="218"/>
        <v>0.90879686274291238</v>
      </c>
      <c r="F189" s="51">
        <f t="shared" si="218"/>
        <v>0.90788546682369187</v>
      </c>
      <c r="G189" s="51">
        <f t="shared" si="218"/>
        <v>0.90694192090756831</v>
      </c>
      <c r="H189" s="51">
        <f t="shared" si="218"/>
        <v>0.90604311366301771</v>
      </c>
      <c r="I189" s="51">
        <f t="shared" si="218"/>
        <v>0.90515732158016393</v>
      </c>
      <c r="J189" s="51">
        <f t="shared" si="218"/>
        <v>0.90417389621589617</v>
      </c>
      <c r="K189" s="51">
        <f t="shared" si="218"/>
        <v>0.90334440569380825</v>
      </c>
      <c r="L189" s="51">
        <f t="shared" si="218"/>
        <v>0.90215857149728151</v>
      </c>
      <c r="M189" s="51">
        <f t="shared" si="218"/>
        <v>0.9024708359559237</v>
      </c>
      <c r="N189" s="51">
        <f t="shared" si="218"/>
        <v>0.90087929872949102</v>
      </c>
      <c r="O189" s="51">
        <f t="shared" si="218"/>
        <v>0.90029232433635731</v>
      </c>
      <c r="P189" s="51">
        <f t="shared" si="218"/>
        <v>0.90035841937148697</v>
      </c>
      <c r="Q189" s="51">
        <f t="shared" si="218"/>
        <v>0.80677248302065641</v>
      </c>
      <c r="R189" s="51">
        <f t="shared" si="218"/>
        <v>0.8094774719426554</v>
      </c>
      <c r="S189" s="51">
        <f t="shared" si="218"/>
        <v>0.79332600156289756</v>
      </c>
      <c r="T189" s="51">
        <f t="shared" si="218"/>
        <v>0.86547843862158913</v>
      </c>
      <c r="U189" s="51">
        <f t="shared" si="218"/>
        <v>0.85182547598499314</v>
      </c>
      <c r="V189" s="51">
        <f t="shared" si="218"/>
        <v>0.8597891832610205</v>
      </c>
      <c r="W189" s="51">
        <f t="shared" si="218"/>
        <v>0.79243804754515179</v>
      </c>
      <c r="X189" s="51">
        <f t="shared" si="218"/>
        <v>0.82251089315184256</v>
      </c>
      <c r="Y189" s="51">
        <f t="shared" si="218"/>
        <v>0.72606641049189347</v>
      </c>
      <c r="Z189" s="51">
        <f t="shared" si="218"/>
        <v>0.78633736345548311</v>
      </c>
      <c r="AA189" s="51">
        <f t="shared" si="218"/>
        <v>0.76012789059452146</v>
      </c>
      <c r="AB189" s="51">
        <f t="shared" si="218"/>
        <v>0.70243580243421555</v>
      </c>
      <c r="AC189" s="51">
        <f t="shared" si="218"/>
        <v>0.78264159137165479</v>
      </c>
      <c r="AD189" s="51">
        <f t="shared" si="218"/>
        <v>0.8025559631603697</v>
      </c>
      <c r="AE189" s="51">
        <f t="shared" si="218"/>
        <v>0.82801639786711079</v>
      </c>
      <c r="AF189" s="51">
        <f t="shared" si="218"/>
        <v>1.1553518423134623</v>
      </c>
      <c r="AG189" s="51">
        <f t="shared" si="219"/>
        <v>1.1524881205408541</v>
      </c>
    </row>
    <row r="190" spans="1:33" x14ac:dyDescent="0.25">
      <c r="A190" s="32" t="s">
        <v>49</v>
      </c>
      <c r="B190" s="51">
        <f t="shared" si="220"/>
        <v>0.61950243316284737</v>
      </c>
      <c r="C190" s="51">
        <f t="shared" si="218"/>
        <v>0.61889512628745191</v>
      </c>
      <c r="D190" s="51">
        <f t="shared" si="218"/>
        <v>0.61828865860167226</v>
      </c>
      <c r="E190" s="51">
        <f t="shared" si="218"/>
        <v>0.61776783849115602</v>
      </c>
      <c r="F190" s="51">
        <f t="shared" si="218"/>
        <v>0.61714598778242147</v>
      </c>
      <c r="G190" s="51">
        <f t="shared" si="218"/>
        <v>0.61651268714731577</v>
      </c>
      <c r="H190" s="51">
        <f t="shared" si="218"/>
        <v>0.61589039733588036</v>
      </c>
      <c r="I190" s="51">
        <f t="shared" si="218"/>
        <v>0.61528321721134038</v>
      </c>
      <c r="J190" s="51">
        <f t="shared" si="218"/>
        <v>0.61461222961415496</v>
      </c>
      <c r="K190" s="51">
        <f t="shared" si="218"/>
        <v>0.61404843103345708</v>
      </c>
      <c r="L190" s="51">
        <f t="shared" si="218"/>
        <v>0.613239487301805</v>
      </c>
      <c r="M190" s="51">
        <f t="shared" si="218"/>
        <v>0.61344860521424316</v>
      </c>
      <c r="N190" s="51">
        <f t="shared" si="218"/>
        <v>0.61236621127372015</v>
      </c>
      <c r="O190" s="51">
        <f t="shared" si="218"/>
        <v>0.61196885765659137</v>
      </c>
      <c r="P190" s="51">
        <f t="shared" si="218"/>
        <v>0.61201328092357132</v>
      </c>
      <c r="Q190" s="51">
        <f t="shared" si="218"/>
        <v>0.64467672278804811</v>
      </c>
      <c r="R190" s="51">
        <f t="shared" si="218"/>
        <v>0.7924172083205675</v>
      </c>
      <c r="S190" s="51">
        <f t="shared" si="218"/>
        <v>0.78168910332991459</v>
      </c>
      <c r="T190" s="51">
        <f t="shared" si="218"/>
        <v>0.98251918040414132</v>
      </c>
      <c r="U190" s="51">
        <f t="shared" si="218"/>
        <v>1.0437706398105191</v>
      </c>
      <c r="V190" s="51">
        <f t="shared" si="218"/>
        <v>1.1077462484947551</v>
      </c>
      <c r="W190" s="51">
        <f t="shared" si="218"/>
        <v>1.0518757234196743</v>
      </c>
      <c r="X190" s="51">
        <f t="shared" si="218"/>
        <v>1.2178934084764874</v>
      </c>
      <c r="Y190" s="51">
        <f t="shared" si="218"/>
        <v>1.1966383626262431</v>
      </c>
      <c r="Z190" s="51">
        <f t="shared" si="218"/>
        <v>1.1075578153012986</v>
      </c>
      <c r="AA190" s="51">
        <f t="shared" si="218"/>
        <v>1.1036154435083312</v>
      </c>
      <c r="AB190" s="51">
        <f t="shared" si="218"/>
        <v>1.3371437732418425</v>
      </c>
      <c r="AC190" s="51">
        <f t="shared" si="218"/>
        <v>1.3361149284739202</v>
      </c>
      <c r="AD190" s="51">
        <f t="shared" si="218"/>
        <v>1.1662153773706396</v>
      </c>
      <c r="AE190" s="51">
        <f t="shared" si="218"/>
        <v>1.211320101801409</v>
      </c>
      <c r="AF190" s="51">
        <f t="shared" si="218"/>
        <v>1.090179845568555</v>
      </c>
      <c r="AG190" s="51">
        <f t="shared" si="219"/>
        <v>0.96905902370575714</v>
      </c>
    </row>
    <row r="191" spans="1:33" x14ac:dyDescent="0.25">
      <c r="A191" s="5" t="s">
        <v>1</v>
      </c>
      <c r="B191" s="15">
        <f t="shared" si="220"/>
        <v>0.70978639550081124</v>
      </c>
      <c r="C191" s="15">
        <f t="shared" si="218"/>
        <v>0.68499908908852258</v>
      </c>
      <c r="D191" s="15">
        <f t="shared" si="218"/>
        <v>0.7090737315779132</v>
      </c>
      <c r="E191" s="15">
        <f t="shared" si="218"/>
        <v>0.70457505193553116</v>
      </c>
      <c r="F191" s="15">
        <f t="shared" si="218"/>
        <v>0.74675879374270759</v>
      </c>
      <c r="G191" s="15">
        <f t="shared" si="218"/>
        <v>0.73475541602489469</v>
      </c>
      <c r="H191" s="15">
        <f t="shared" si="218"/>
        <v>0.73285458121701774</v>
      </c>
      <c r="I191" s="15">
        <f t="shared" si="218"/>
        <v>0.72861532106511828</v>
      </c>
      <c r="J191" s="15">
        <f t="shared" si="218"/>
        <v>0.71913804616248045</v>
      </c>
      <c r="K191" s="15">
        <f t="shared" si="218"/>
        <v>0.73085677962236062</v>
      </c>
      <c r="L191" s="15">
        <f t="shared" si="218"/>
        <v>0.7457443365502634</v>
      </c>
      <c r="M191" s="15">
        <f t="shared" si="218"/>
        <v>0.72093293694895499</v>
      </c>
      <c r="N191" s="15">
        <f t="shared" si="218"/>
        <v>0.73289152561153892</v>
      </c>
      <c r="O191" s="15">
        <f t="shared" si="218"/>
        <v>0.72506063055228209</v>
      </c>
      <c r="P191" s="15">
        <f t="shared" si="218"/>
        <v>0.69522126116817273</v>
      </c>
      <c r="Q191" s="15">
        <f t="shared" si="218"/>
        <v>0.77013198385098192</v>
      </c>
      <c r="R191" s="15">
        <f t="shared" si="218"/>
        <v>0.7169926078476605</v>
      </c>
      <c r="S191" s="15">
        <f t="shared" si="218"/>
        <v>0.61183282512100556</v>
      </c>
      <c r="T191" s="15">
        <f t="shared" si="218"/>
        <v>0.61943637266797846</v>
      </c>
      <c r="U191" s="15">
        <f t="shared" si="218"/>
        <v>0.6857236717047327</v>
      </c>
      <c r="V191" s="15">
        <f t="shared" si="218"/>
        <v>0.66277032258703272</v>
      </c>
      <c r="W191" s="15">
        <f t="shared" si="218"/>
        <v>0.64019156287092438</v>
      </c>
      <c r="X191" s="15">
        <f t="shared" si="218"/>
        <v>0.73482341786415506</v>
      </c>
      <c r="Y191" s="15">
        <f t="shared" si="218"/>
        <v>0.69112382943310235</v>
      </c>
      <c r="Z191" s="15">
        <f t="shared" si="218"/>
        <v>0.66938020186247893</v>
      </c>
      <c r="AA191" s="15">
        <f t="shared" si="218"/>
        <v>0.62771126640773234</v>
      </c>
      <c r="AB191" s="15">
        <f t="shared" si="218"/>
        <v>0.72686328038886494</v>
      </c>
      <c r="AC191" s="15">
        <f t="shared" si="218"/>
        <v>0.69555845140679595</v>
      </c>
      <c r="AD191" s="15">
        <f t="shared" si="218"/>
        <v>0.57834061233242817</v>
      </c>
      <c r="AE191" s="15">
        <f t="shared" si="218"/>
        <v>0.53177746193262854</v>
      </c>
      <c r="AF191" s="15">
        <f t="shared" si="218"/>
        <v>0.78438128784317118</v>
      </c>
      <c r="AG191" s="15">
        <f t="shared" si="219"/>
        <v>0.69158930785508821</v>
      </c>
    </row>
    <row r="192" spans="1:33" x14ac:dyDescent="0.25">
      <c r="A192" s="34" t="s">
        <v>3</v>
      </c>
      <c r="B192" s="52">
        <f t="shared" si="220"/>
        <v>0.11250563471050694</v>
      </c>
      <c r="C192" s="52">
        <f t="shared" si="218"/>
        <v>6.7429576658748144E-2</v>
      </c>
      <c r="D192" s="52">
        <f t="shared" si="218"/>
        <v>3.3724412756911591E-2</v>
      </c>
      <c r="E192" s="52">
        <f t="shared" si="218"/>
        <v>6.0653241491553045E-2</v>
      </c>
      <c r="F192" s="52">
        <f t="shared" si="218"/>
        <v>0.15222164513131223</v>
      </c>
      <c r="G192" s="52">
        <f t="shared" si="218"/>
        <v>0.10646336187883881</v>
      </c>
      <c r="H192" s="52">
        <f t="shared" si="218"/>
        <v>6.062213857456121E-2</v>
      </c>
      <c r="I192" s="52">
        <f t="shared" si="218"/>
        <v>8.6624336069106384E-2</v>
      </c>
      <c r="J192" s="52">
        <f t="shared" si="218"/>
        <v>6.0568449483665604E-2</v>
      </c>
      <c r="K192" s="52">
        <f t="shared" si="218"/>
        <v>6.053241976648769E-2</v>
      </c>
      <c r="L192" s="52">
        <f t="shared" si="218"/>
        <v>6.0427830964390153E-2</v>
      </c>
      <c r="M192" s="52">
        <f t="shared" si="218"/>
        <v>6.0574205800782176E-2</v>
      </c>
      <c r="N192" s="52">
        <f t="shared" si="218"/>
        <v>6.0631251106853842E-2</v>
      </c>
      <c r="O192" s="52">
        <f t="shared" si="218"/>
        <v>6.0572351198752074E-2</v>
      </c>
      <c r="P192" s="52">
        <f t="shared" si="218"/>
        <v>6.0517806907631991E-2</v>
      </c>
      <c r="Q192" s="52">
        <f t="shared" si="218"/>
        <v>6.0241205429195338E-2</v>
      </c>
      <c r="R192" s="52">
        <f t="shared" si="218"/>
        <v>5.9894953871385062E-2</v>
      </c>
      <c r="S192" s="52">
        <f t="shared" si="218"/>
        <v>7.338584567659015E-2</v>
      </c>
      <c r="T192" s="52">
        <f t="shared" si="218"/>
        <v>5.7335991862578178E-2</v>
      </c>
      <c r="U192" s="52">
        <f t="shared" si="218"/>
        <v>8.2140276449495023E-2</v>
      </c>
      <c r="V192" s="52">
        <f t="shared" si="218"/>
        <v>8.0888117824319983E-2</v>
      </c>
      <c r="W192" s="52">
        <f t="shared" si="218"/>
        <v>8.7103670001979244E-2</v>
      </c>
      <c r="X192" s="52">
        <f t="shared" si="218"/>
        <v>0.23198167280358509</v>
      </c>
      <c r="Y192" s="52">
        <f t="shared" si="218"/>
        <v>0.27261958083390575</v>
      </c>
      <c r="Z192" s="52">
        <f t="shared" si="218"/>
        <v>0.4354996082200816</v>
      </c>
      <c r="AA192" s="52">
        <f t="shared" si="218"/>
        <v>0.32440564980030095</v>
      </c>
      <c r="AB192" s="52">
        <f t="shared" si="218"/>
        <v>0.42711339522070518</v>
      </c>
      <c r="AC192" s="52">
        <f t="shared" si="218"/>
        <v>0.43175321932388416</v>
      </c>
      <c r="AD192" s="52">
        <f t="shared" si="218"/>
        <v>0.56777082966952452</v>
      </c>
      <c r="AE192" s="52">
        <f t="shared" si="218"/>
        <v>0.56863826697152375</v>
      </c>
      <c r="AF192" s="52">
        <f t="shared" si="218"/>
        <v>0.61697049972463669</v>
      </c>
      <c r="AG192" s="52">
        <f t="shared" si="219"/>
        <v>1.0492383621794996</v>
      </c>
    </row>
    <row r="193" spans="1:33" x14ac:dyDescent="0.25">
      <c r="A193" s="34" t="s">
        <v>48</v>
      </c>
      <c r="B193" s="52">
        <f t="shared" si="220"/>
        <v>0.91133123237122204</v>
      </c>
      <c r="C193" s="52">
        <f t="shared" si="218"/>
        <v>0.91044726316004077</v>
      </c>
      <c r="D193" s="52">
        <f t="shared" si="218"/>
        <v>0.90955822893527527</v>
      </c>
      <c r="E193" s="52">
        <f t="shared" si="218"/>
        <v>0.90879686274291249</v>
      </c>
      <c r="F193" s="52">
        <f t="shared" si="218"/>
        <v>0.90788546682369209</v>
      </c>
      <c r="G193" s="52">
        <f t="shared" si="218"/>
        <v>0.90694192090756831</v>
      </c>
      <c r="H193" s="52">
        <f t="shared" si="218"/>
        <v>0.90604311366301771</v>
      </c>
      <c r="I193" s="52">
        <f t="shared" si="218"/>
        <v>0.90515732158016371</v>
      </c>
      <c r="J193" s="52">
        <f t="shared" si="218"/>
        <v>0.90417389621589606</v>
      </c>
      <c r="K193" s="52">
        <f t="shared" si="218"/>
        <v>0.90334440569380814</v>
      </c>
      <c r="L193" s="52">
        <f t="shared" si="218"/>
        <v>0.90215857149728174</v>
      </c>
      <c r="M193" s="52">
        <f t="shared" si="218"/>
        <v>0.90247083595592348</v>
      </c>
      <c r="N193" s="52">
        <f t="shared" si="218"/>
        <v>0.90087929872949091</v>
      </c>
      <c r="O193" s="52">
        <f t="shared" si="218"/>
        <v>0.9002923243363572</v>
      </c>
      <c r="P193" s="52">
        <f t="shared" si="218"/>
        <v>0.9003584193714872</v>
      </c>
      <c r="Q193" s="52">
        <f t="shared" si="218"/>
        <v>0.80677248302065629</v>
      </c>
      <c r="R193" s="52">
        <f t="shared" si="218"/>
        <v>0.80947747194265529</v>
      </c>
      <c r="S193" s="52">
        <f t="shared" si="218"/>
        <v>0.79332600156289756</v>
      </c>
      <c r="T193" s="52">
        <f t="shared" si="218"/>
        <v>0.86547843862158902</v>
      </c>
      <c r="U193" s="52">
        <f t="shared" si="218"/>
        <v>0.85182547598499314</v>
      </c>
      <c r="V193" s="52">
        <f t="shared" si="218"/>
        <v>0.8597891832610205</v>
      </c>
      <c r="W193" s="52">
        <f t="shared" si="218"/>
        <v>0.7924380475451519</v>
      </c>
      <c r="X193" s="52">
        <f t="shared" si="218"/>
        <v>0.82251089315184267</v>
      </c>
      <c r="Y193" s="52">
        <f t="shared" si="218"/>
        <v>0.72606641049189347</v>
      </c>
      <c r="Z193" s="52">
        <f t="shared" si="218"/>
        <v>0.78633736345548311</v>
      </c>
      <c r="AA193" s="52">
        <f t="shared" si="218"/>
        <v>0.76012789059452157</v>
      </c>
      <c r="AB193" s="52">
        <f t="shared" si="218"/>
        <v>0.70243580243421544</v>
      </c>
      <c r="AC193" s="52">
        <f t="shared" si="218"/>
        <v>0.78264159137165479</v>
      </c>
      <c r="AD193" s="52">
        <f t="shared" si="218"/>
        <v>0.80255596316036959</v>
      </c>
      <c r="AE193" s="52">
        <f t="shared" si="218"/>
        <v>0.8280163978671109</v>
      </c>
      <c r="AF193" s="52">
        <f t="shared" si="218"/>
        <v>1.1553518423134621</v>
      </c>
      <c r="AG193" s="52">
        <f t="shared" si="219"/>
        <v>1.1524881205408544</v>
      </c>
    </row>
    <row r="194" spans="1:33" x14ac:dyDescent="0.25">
      <c r="A194" s="36" t="s">
        <v>49</v>
      </c>
      <c r="B194" s="53">
        <f t="shared" si="220"/>
        <v>0.80127378822622253</v>
      </c>
      <c r="C194" s="53">
        <f t="shared" si="218"/>
        <v>0.80027450693904478</v>
      </c>
      <c r="D194" s="53">
        <f t="shared" si="218"/>
        <v>0.79900013322186558</v>
      </c>
      <c r="E194" s="53">
        <f t="shared" si="218"/>
        <v>0.79653132525692227</v>
      </c>
      <c r="F194" s="53">
        <f t="shared" si="218"/>
        <v>0.7976227441916498</v>
      </c>
      <c r="G194" s="53">
        <f t="shared" si="218"/>
        <v>0.7945579547790973</v>
      </c>
      <c r="H194" s="53">
        <f t="shared" si="218"/>
        <v>0.79475911409090783</v>
      </c>
      <c r="I194" s="53">
        <f t="shared" si="218"/>
        <v>0.7962079226667842</v>
      </c>
      <c r="J194" s="53">
        <f t="shared" si="218"/>
        <v>0.78063449939183716</v>
      </c>
      <c r="K194" s="53">
        <f t="shared" si="218"/>
        <v>0.76861323598533593</v>
      </c>
      <c r="L194" s="53">
        <f t="shared" si="218"/>
        <v>0.79179117631210494</v>
      </c>
      <c r="M194" s="53">
        <f t="shared" si="218"/>
        <v>0.73595565769255367</v>
      </c>
      <c r="N194" s="53">
        <f t="shared" si="218"/>
        <v>0.75969915469330962</v>
      </c>
      <c r="O194" s="53">
        <f t="shared" si="218"/>
        <v>0.74117411558544721</v>
      </c>
      <c r="P194" s="53">
        <f t="shared" si="218"/>
        <v>0.68147025058976241</v>
      </c>
      <c r="Q194" s="53">
        <f t="shared" si="218"/>
        <v>0.83244987860200137</v>
      </c>
      <c r="R194" s="53">
        <f t="shared" si="218"/>
        <v>0.8070388807218799</v>
      </c>
      <c r="S194" s="53">
        <f t="shared" si="218"/>
        <v>0.63678748501570681</v>
      </c>
      <c r="T194" s="53">
        <f t="shared" si="218"/>
        <v>0.63138137200587385</v>
      </c>
      <c r="U194" s="53">
        <f t="shared" si="218"/>
        <v>0.73663417696987765</v>
      </c>
      <c r="V194" s="53">
        <f t="shared" si="218"/>
        <v>0.68949321113927431</v>
      </c>
      <c r="W194" s="53">
        <f t="shared" si="218"/>
        <v>0.67706256728225289</v>
      </c>
      <c r="X194" s="53">
        <f t="shared" si="218"/>
        <v>0.79054832588347079</v>
      </c>
      <c r="Y194" s="53">
        <f t="shared" si="218"/>
        <v>0.73629546949141034</v>
      </c>
      <c r="Z194" s="53">
        <f t="shared" si="218"/>
        <v>0.64576697522196358</v>
      </c>
      <c r="AA194" s="53">
        <f t="shared" si="218"/>
        <v>0.5934381732832803</v>
      </c>
      <c r="AB194" s="53">
        <f t="shared" si="218"/>
        <v>0.73824123280464038</v>
      </c>
      <c r="AC194" s="53">
        <f t="shared" si="218"/>
        <v>0.6738595685942208</v>
      </c>
      <c r="AD194" s="53">
        <f t="shared" si="218"/>
        <v>0.51796428122553084</v>
      </c>
      <c r="AE194" s="53">
        <f t="shared" si="218"/>
        <v>0.47855352516639788</v>
      </c>
      <c r="AF194" s="53">
        <f t="shared" si="218"/>
        <v>0.68713889194377054</v>
      </c>
      <c r="AG194" s="53">
        <f t="shared" si="219"/>
        <v>0.57584457988503146</v>
      </c>
    </row>
    <row r="195" spans="1:33" x14ac:dyDescent="0.25">
      <c r="A195" s="20"/>
      <c r="B195" s="20"/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x14ac:dyDescent="0.25">
      <c r="A196" s="24" t="s">
        <v>0</v>
      </c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</row>
    <row r="197" spans="1:33" x14ac:dyDescent="0.25">
      <c r="A197" s="45" t="s">
        <v>3</v>
      </c>
      <c r="B197" s="46">
        <f>IF(AND(B124=0,B201=0),0,IF(OR(B124=0,B201=0),NA(),B201/B124))</f>
        <v>2.9307599999999998</v>
      </c>
      <c r="C197" s="46">
        <f t="shared" ref="C197:AF197" si="221">IF(AND(C124=0,C201=0),0,IF(OR(C124=0,C201=0),NA(),C201/C124))</f>
        <v>2.9307600000000003</v>
      </c>
      <c r="D197" s="46">
        <f t="shared" si="221"/>
        <v>2.9307600000000003</v>
      </c>
      <c r="E197" s="46">
        <f t="shared" si="221"/>
        <v>2.9307600000000007</v>
      </c>
      <c r="F197" s="46">
        <f t="shared" si="221"/>
        <v>2.9307600000000007</v>
      </c>
      <c r="G197" s="46">
        <f t="shared" si="221"/>
        <v>2.9307599999999998</v>
      </c>
      <c r="H197" s="46">
        <f t="shared" si="221"/>
        <v>2.9307600000000003</v>
      </c>
      <c r="I197" s="46">
        <f t="shared" si="221"/>
        <v>2.9307600000000003</v>
      </c>
      <c r="J197" s="46">
        <f t="shared" si="221"/>
        <v>2.9307600000000003</v>
      </c>
      <c r="K197" s="46">
        <f t="shared" si="221"/>
        <v>2.9307600000000003</v>
      </c>
      <c r="L197" s="46">
        <f t="shared" si="221"/>
        <v>2.9307600000000003</v>
      </c>
      <c r="M197" s="46">
        <f t="shared" si="221"/>
        <v>2.9307600000000003</v>
      </c>
      <c r="N197" s="46">
        <f t="shared" si="221"/>
        <v>2.9307600000000007</v>
      </c>
      <c r="O197" s="46">
        <f t="shared" si="221"/>
        <v>2.9307600000000007</v>
      </c>
      <c r="P197" s="46">
        <f t="shared" si="221"/>
        <v>2.9307600000000003</v>
      </c>
      <c r="Q197" s="46">
        <f t="shared" si="221"/>
        <v>2.9307600000000003</v>
      </c>
      <c r="R197" s="46">
        <f t="shared" si="221"/>
        <v>2.9307599999999998</v>
      </c>
      <c r="S197" s="46">
        <f t="shared" si="221"/>
        <v>2.9307600000000007</v>
      </c>
      <c r="T197" s="46">
        <f t="shared" si="221"/>
        <v>2.9307600000000007</v>
      </c>
      <c r="U197" s="46">
        <f t="shared" si="221"/>
        <v>2.9307600000000007</v>
      </c>
      <c r="V197" s="46">
        <f t="shared" si="221"/>
        <v>2.9307600000000007</v>
      </c>
      <c r="W197" s="46">
        <f t="shared" si="221"/>
        <v>2.9307600000000003</v>
      </c>
      <c r="X197" s="46">
        <f t="shared" si="221"/>
        <v>2.9878434962849316</v>
      </c>
      <c r="Y197" s="46">
        <f t="shared" si="221"/>
        <v>2.9900769641539475</v>
      </c>
      <c r="Z197" s="46">
        <f t="shared" si="221"/>
        <v>2.9947252132549438</v>
      </c>
      <c r="AA197" s="46">
        <f t="shared" si="221"/>
        <v>2.9923134439357555</v>
      </c>
      <c r="AB197" s="46">
        <f t="shared" si="221"/>
        <v>2.9967950299147255</v>
      </c>
      <c r="AC197" s="46">
        <f t="shared" si="221"/>
        <v>3.0001732240931203</v>
      </c>
      <c r="AD197" s="46">
        <f t="shared" si="221"/>
        <v>3.0001327936529214</v>
      </c>
      <c r="AE197" s="46">
        <f t="shared" si="221"/>
        <v>3.0004281859711734</v>
      </c>
      <c r="AF197" s="46">
        <f t="shared" si="221"/>
        <v>2.9938053722352684</v>
      </c>
      <c r="AG197" s="46">
        <f t="shared" ref="AG197" si="222">IF(AND(AG124=0,AG201=0),0,IF(OR(AG124=0,AG201=0),NA(),AG201/AG124))</f>
        <v>2.9997333961487711</v>
      </c>
    </row>
    <row r="198" spans="1:33" x14ac:dyDescent="0.25">
      <c r="A198" s="47" t="s">
        <v>47</v>
      </c>
      <c r="B198" s="48">
        <f>IF(AND(B125=0,B202=0),0,IF(OR(B125=0,B202=0),NA(),B202/B125))</f>
        <v>3.0103092000000014</v>
      </c>
      <c r="C198" s="48">
        <f t="shared" ref="C198:AF198" si="223">IF(AND(C125=0,C202=0),0,IF(OR(C125=0,C202=0),NA(),C202/C125))</f>
        <v>3.0103092000000009</v>
      </c>
      <c r="D198" s="48">
        <f t="shared" si="223"/>
        <v>3.0103092000000009</v>
      </c>
      <c r="E198" s="48">
        <f t="shared" si="223"/>
        <v>3.0103092000000005</v>
      </c>
      <c r="F198" s="48">
        <f t="shared" si="223"/>
        <v>3.0103092000000009</v>
      </c>
      <c r="G198" s="48">
        <f t="shared" si="223"/>
        <v>3.0103092000000005</v>
      </c>
      <c r="H198" s="48">
        <f t="shared" si="223"/>
        <v>3.0103092000000009</v>
      </c>
      <c r="I198" s="48">
        <f t="shared" si="223"/>
        <v>3.0103091999999996</v>
      </c>
      <c r="J198" s="48">
        <f t="shared" si="223"/>
        <v>3.0103092000000009</v>
      </c>
      <c r="K198" s="48">
        <f t="shared" si="223"/>
        <v>3.0103092000000009</v>
      </c>
      <c r="L198" s="48">
        <f t="shared" si="223"/>
        <v>3.0103092000000014</v>
      </c>
      <c r="M198" s="48">
        <f t="shared" si="223"/>
        <v>3.0103091999999991</v>
      </c>
      <c r="N198" s="48">
        <f t="shared" si="223"/>
        <v>3.0103092000000009</v>
      </c>
      <c r="O198" s="48">
        <f t="shared" si="223"/>
        <v>3.0103091999999991</v>
      </c>
      <c r="P198" s="48">
        <f t="shared" si="223"/>
        <v>3.0103092000000005</v>
      </c>
      <c r="Q198" s="48">
        <f t="shared" si="223"/>
        <v>3.0103092000000009</v>
      </c>
      <c r="R198" s="48">
        <f t="shared" si="223"/>
        <v>3.0103092000000005</v>
      </c>
      <c r="S198" s="48">
        <f t="shared" si="223"/>
        <v>3.0103092000000014</v>
      </c>
      <c r="T198" s="48">
        <f t="shared" si="223"/>
        <v>3.0103091999999991</v>
      </c>
      <c r="U198" s="48">
        <f t="shared" si="223"/>
        <v>3.0103092000000005</v>
      </c>
      <c r="V198" s="48">
        <f t="shared" si="223"/>
        <v>3.0103092000000009</v>
      </c>
      <c r="W198" s="48">
        <f t="shared" si="223"/>
        <v>3.0103091999999991</v>
      </c>
      <c r="X198" s="48">
        <f t="shared" si="223"/>
        <v>3.0103092000000005</v>
      </c>
      <c r="Y198" s="48">
        <f t="shared" si="223"/>
        <v>3.0103092000000009</v>
      </c>
      <c r="Z198" s="48">
        <f t="shared" si="223"/>
        <v>3.0103092000000005</v>
      </c>
      <c r="AA198" s="48">
        <f t="shared" si="223"/>
        <v>3.0103092</v>
      </c>
      <c r="AB198" s="48">
        <f t="shared" si="223"/>
        <v>3.0103091999999996</v>
      </c>
      <c r="AC198" s="48">
        <f t="shared" si="223"/>
        <v>3.0103026146568848</v>
      </c>
      <c r="AD198" s="48">
        <f t="shared" si="223"/>
        <v>3.0103052104091295</v>
      </c>
      <c r="AE198" s="48">
        <f t="shared" si="223"/>
        <v>3.0103062507162504</v>
      </c>
      <c r="AF198" s="48">
        <f t="shared" si="223"/>
        <v>3.0103053547688234</v>
      </c>
      <c r="AG198" s="48">
        <f t="shared" ref="AG198" si="224">IF(AND(AG125=0,AG202=0),0,IF(OR(AG125=0,AG202=0),NA(),AG202/AG125))</f>
        <v>3.0103056454057016</v>
      </c>
    </row>
    <row r="199" spans="1:33" x14ac:dyDescent="0.25">
      <c r="A199" s="20"/>
      <c r="B199" s="20"/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x14ac:dyDescent="0.25">
      <c r="A200" s="24" t="s">
        <v>12</v>
      </c>
      <c r="B200" s="28">
        <f t="shared" ref="B200:K200" si="225">SUM(B203,B207)</f>
        <v>706.52773799999989</v>
      </c>
      <c r="C200" s="28">
        <f t="shared" si="225"/>
        <v>719.420436</v>
      </c>
      <c r="D200" s="28">
        <f t="shared" si="225"/>
        <v>770.36236200000008</v>
      </c>
      <c r="E200" s="28">
        <f t="shared" si="225"/>
        <v>773.39354400000002</v>
      </c>
      <c r="F200" s="28">
        <f t="shared" si="225"/>
        <v>801.51208200000031</v>
      </c>
      <c r="G200" s="28">
        <f t="shared" si="225"/>
        <v>852.45400800000039</v>
      </c>
      <c r="H200" s="28">
        <f t="shared" si="225"/>
        <v>989.0072640000003</v>
      </c>
      <c r="I200" s="28">
        <f t="shared" si="225"/>
        <v>893.74395599999991</v>
      </c>
      <c r="J200" s="28">
        <f t="shared" si="225"/>
        <v>903.39593400000001</v>
      </c>
      <c r="K200" s="28">
        <f t="shared" si="225"/>
        <v>805.17137400000001</v>
      </c>
      <c r="L200" s="28">
        <f>SUM(L203,L207)</f>
        <v>855.90401399999996</v>
      </c>
      <c r="M200" s="28">
        <f t="shared" ref="M200:AF200" si="226">SUM(M203,M207)</f>
        <v>843.22085399999992</v>
      </c>
      <c r="N200" s="28">
        <f t="shared" si="226"/>
        <v>830.46776399999999</v>
      </c>
      <c r="O200" s="28">
        <f t="shared" si="226"/>
        <v>897.05435399999976</v>
      </c>
      <c r="P200" s="28">
        <f t="shared" si="226"/>
        <v>878.09954400000004</v>
      </c>
      <c r="Q200" s="28">
        <f t="shared" si="226"/>
        <v>995.4187740000001</v>
      </c>
      <c r="R200" s="28">
        <f t="shared" si="226"/>
        <v>1325.180934</v>
      </c>
      <c r="S200" s="28">
        <f t="shared" si="226"/>
        <v>1382.1852240000003</v>
      </c>
      <c r="T200" s="28">
        <f t="shared" si="226"/>
        <v>1654.9430939999997</v>
      </c>
      <c r="U200" s="28">
        <f t="shared" si="226"/>
        <v>1465.4190567599999</v>
      </c>
      <c r="V200" s="28">
        <f t="shared" si="226"/>
        <v>1542.7115280000003</v>
      </c>
      <c r="W200" s="28">
        <f t="shared" si="226"/>
        <v>1514.8745870400001</v>
      </c>
      <c r="X200" s="28">
        <f t="shared" si="226"/>
        <v>1675.6429582800004</v>
      </c>
      <c r="Y200" s="28">
        <f t="shared" si="226"/>
        <v>1632.3708567599999</v>
      </c>
      <c r="Z200" s="28">
        <f t="shared" si="226"/>
        <v>1839.5029144800003</v>
      </c>
      <c r="AA200" s="28">
        <f t="shared" si="226"/>
        <v>2009.5581992399998</v>
      </c>
      <c r="AB200" s="28">
        <f t="shared" si="226"/>
        <v>2130.1346718</v>
      </c>
      <c r="AC200" s="28">
        <f t="shared" si="226"/>
        <v>2643.3761266800007</v>
      </c>
      <c r="AD200" s="28">
        <f t="shared" si="226"/>
        <v>3128.0729173200002</v>
      </c>
      <c r="AE200" s="28">
        <f t="shared" si="226"/>
        <v>3340.9178906399993</v>
      </c>
      <c r="AF200" s="28">
        <f t="shared" si="226"/>
        <v>1430.78093352</v>
      </c>
      <c r="AG200" s="28">
        <f t="shared" ref="AG200" si="227">SUM(AG203,AG207)</f>
        <v>1787.3502372000003</v>
      </c>
    </row>
    <row r="201" spans="1:33" x14ac:dyDescent="0.25">
      <c r="A201" s="45" t="s">
        <v>3</v>
      </c>
      <c r="B201" s="46">
        <f t="shared" ref="B201:K201" si="228">SUM(B204,B208)</f>
        <v>24.807887999999998</v>
      </c>
      <c r="C201" s="46">
        <f t="shared" si="228"/>
        <v>15.505056000000002</v>
      </c>
      <c r="D201" s="46">
        <f t="shared" si="228"/>
        <v>6.2019720000000005</v>
      </c>
      <c r="E201" s="46">
        <f t="shared" si="228"/>
        <v>12.403944000000003</v>
      </c>
      <c r="F201" s="46">
        <f t="shared" si="228"/>
        <v>31.010112000000007</v>
      </c>
      <c r="G201" s="46">
        <f t="shared" si="228"/>
        <v>21.707027999999998</v>
      </c>
      <c r="H201" s="46">
        <f t="shared" si="228"/>
        <v>12.403944000000001</v>
      </c>
      <c r="I201" s="46">
        <f t="shared" si="228"/>
        <v>18.605916000000001</v>
      </c>
      <c r="J201" s="46">
        <f t="shared" si="228"/>
        <v>12.403944000000001</v>
      </c>
      <c r="K201" s="46">
        <f t="shared" si="228"/>
        <v>9.3030840000000001</v>
      </c>
      <c r="L201" s="46">
        <f>SUM(L204,L208)</f>
        <v>9.3030840000000001</v>
      </c>
      <c r="M201" s="46">
        <f t="shared" ref="M201:AF201" si="229">SUM(M204,M208)</f>
        <v>9.3030840000000001</v>
      </c>
      <c r="N201" s="46">
        <f t="shared" si="229"/>
        <v>12.403944000000003</v>
      </c>
      <c r="O201" s="46">
        <f t="shared" si="229"/>
        <v>12.403944000000003</v>
      </c>
      <c r="P201" s="46">
        <f t="shared" si="229"/>
        <v>9.3030840000000001</v>
      </c>
      <c r="Q201" s="46">
        <f t="shared" si="229"/>
        <v>9.3030840000000001</v>
      </c>
      <c r="R201" s="46">
        <f t="shared" si="229"/>
        <v>9.3030839999999984</v>
      </c>
      <c r="S201" s="46">
        <f t="shared" si="229"/>
        <v>12.403944000000003</v>
      </c>
      <c r="T201" s="46">
        <f t="shared" si="229"/>
        <v>9.3030840000000019</v>
      </c>
      <c r="U201" s="46">
        <f t="shared" si="229"/>
        <v>12.320028000000002</v>
      </c>
      <c r="V201" s="46">
        <f t="shared" si="229"/>
        <v>12.320028000000002</v>
      </c>
      <c r="W201" s="46">
        <f t="shared" si="229"/>
        <v>15.399972</v>
      </c>
      <c r="X201" s="46">
        <f t="shared" si="229"/>
        <v>55.592129519999993</v>
      </c>
      <c r="Y201" s="46">
        <f t="shared" si="229"/>
        <v>49.420341719999996</v>
      </c>
      <c r="Z201" s="46">
        <f t="shared" si="229"/>
        <v>80.325585720000021</v>
      </c>
      <c r="AA201" s="46">
        <f t="shared" si="229"/>
        <v>55.603770480000016</v>
      </c>
      <c r="AB201" s="46">
        <f t="shared" si="229"/>
        <v>74.154056760000003</v>
      </c>
      <c r="AC201" s="46">
        <f t="shared" si="229"/>
        <v>82.599180120000014</v>
      </c>
      <c r="AD201" s="46">
        <f t="shared" si="229"/>
        <v>98.535143880000021</v>
      </c>
      <c r="AE201" s="46">
        <f t="shared" si="229"/>
        <v>101.49083784</v>
      </c>
      <c r="AF201" s="46">
        <f t="shared" si="229"/>
        <v>54.594344880000023</v>
      </c>
      <c r="AG201" s="46">
        <f t="shared" ref="AG201" si="230">SUM(AG204,AG208)</f>
        <v>90.106265160000021</v>
      </c>
    </row>
    <row r="202" spans="1:33" x14ac:dyDescent="0.25">
      <c r="A202" s="47" t="s">
        <v>47</v>
      </c>
      <c r="B202" s="48">
        <f t="shared" ref="B202:AF202" si="231">SUM(B205:B206,B209:B210)</f>
        <v>681.71985000000006</v>
      </c>
      <c r="C202" s="48">
        <f t="shared" si="231"/>
        <v>703.91537999999991</v>
      </c>
      <c r="D202" s="48">
        <f t="shared" si="231"/>
        <v>764.16039000000001</v>
      </c>
      <c r="E202" s="48">
        <f t="shared" si="231"/>
        <v>760.98960000000011</v>
      </c>
      <c r="F202" s="48">
        <f t="shared" si="231"/>
        <v>770.50197000000026</v>
      </c>
      <c r="G202" s="48">
        <f t="shared" si="231"/>
        <v>830.74698000000035</v>
      </c>
      <c r="H202" s="48">
        <f t="shared" si="231"/>
        <v>976.60332000000039</v>
      </c>
      <c r="I202" s="48">
        <f t="shared" si="231"/>
        <v>875.13803999999993</v>
      </c>
      <c r="J202" s="48">
        <f t="shared" si="231"/>
        <v>890.99198999999999</v>
      </c>
      <c r="K202" s="48">
        <f t="shared" si="231"/>
        <v>795.86829000000012</v>
      </c>
      <c r="L202" s="48">
        <f t="shared" si="231"/>
        <v>846.60093000000018</v>
      </c>
      <c r="M202" s="48">
        <f t="shared" si="231"/>
        <v>833.91776999999979</v>
      </c>
      <c r="N202" s="48">
        <f t="shared" si="231"/>
        <v>818.06382000000008</v>
      </c>
      <c r="O202" s="48">
        <f t="shared" si="231"/>
        <v>884.65040999999974</v>
      </c>
      <c r="P202" s="48">
        <f t="shared" si="231"/>
        <v>868.79646000000002</v>
      </c>
      <c r="Q202" s="48">
        <f t="shared" si="231"/>
        <v>986.1156900000002</v>
      </c>
      <c r="R202" s="48">
        <f t="shared" si="231"/>
        <v>1315.8778500000001</v>
      </c>
      <c r="S202" s="48">
        <f t="shared" si="231"/>
        <v>1369.7812800000002</v>
      </c>
      <c r="T202" s="48">
        <f t="shared" si="231"/>
        <v>1645.6400099999996</v>
      </c>
      <c r="U202" s="48">
        <f t="shared" si="231"/>
        <v>1453.09902876</v>
      </c>
      <c r="V202" s="48">
        <f t="shared" si="231"/>
        <v>1530.3915000000004</v>
      </c>
      <c r="W202" s="48">
        <f t="shared" si="231"/>
        <v>1499.4746150399999</v>
      </c>
      <c r="X202" s="48">
        <f t="shared" si="231"/>
        <v>1620.0508287600003</v>
      </c>
      <c r="Y202" s="48">
        <f t="shared" si="231"/>
        <v>1582.9505150400003</v>
      </c>
      <c r="Z202" s="48">
        <f t="shared" si="231"/>
        <v>1759.1773287600004</v>
      </c>
      <c r="AA202" s="48">
        <f t="shared" si="231"/>
        <v>1953.9544287599999</v>
      </c>
      <c r="AB202" s="48">
        <f t="shared" si="231"/>
        <v>2055.98061504</v>
      </c>
      <c r="AC202" s="48">
        <f t="shared" si="231"/>
        <v>2560.7769465600004</v>
      </c>
      <c r="AD202" s="48">
        <f t="shared" si="231"/>
        <v>3029.5377734399999</v>
      </c>
      <c r="AE202" s="48">
        <f t="shared" si="231"/>
        <v>3239.4270528000002</v>
      </c>
      <c r="AF202" s="48">
        <f t="shared" si="231"/>
        <v>1376.1865886400001</v>
      </c>
      <c r="AG202" s="48">
        <f t="shared" ref="AG202" si="232">SUM(AG205:AG206,AG209:AG210)</f>
        <v>1697.2439720400005</v>
      </c>
    </row>
    <row r="203" spans="1:33" x14ac:dyDescent="0.25">
      <c r="A203" s="3" t="s">
        <v>2</v>
      </c>
      <c r="B203" s="8">
        <f t="shared" ref="B203:K203" si="233">SUM(B204:B206)</f>
        <v>701.47054048311963</v>
      </c>
      <c r="C203" s="8">
        <f t="shared" si="233"/>
        <v>714.35189579984637</v>
      </c>
      <c r="D203" s="8">
        <f t="shared" si="233"/>
        <v>765.03291371723139</v>
      </c>
      <c r="E203" s="8">
        <f t="shared" si="233"/>
        <v>768.11111693824432</v>
      </c>
      <c r="F203" s="8">
        <f t="shared" si="233"/>
        <v>795.90521357311252</v>
      </c>
      <c r="G203" s="8">
        <f t="shared" si="233"/>
        <v>846.56618311070463</v>
      </c>
      <c r="H203" s="8">
        <f t="shared" si="233"/>
        <v>982.28383290240595</v>
      </c>
      <c r="I203" s="8">
        <f t="shared" si="233"/>
        <v>887.61920658053339</v>
      </c>
      <c r="J203" s="8">
        <f t="shared" si="233"/>
        <v>897.18006617187712</v>
      </c>
      <c r="K203" s="8">
        <f t="shared" si="233"/>
        <v>799.70987165564623</v>
      </c>
      <c r="L203" s="8">
        <f>SUM(L204:L206)</f>
        <v>849.83799057088936</v>
      </c>
      <c r="M203" s="8">
        <f t="shared" ref="M203:AF203" si="234">SUM(M204:M206)</f>
        <v>838.3824965837257</v>
      </c>
      <c r="N203" s="8">
        <f t="shared" si="234"/>
        <v>825.09539033841759</v>
      </c>
      <c r="O203" s="8">
        <f t="shared" si="234"/>
        <v>891.57189567807347</v>
      </c>
      <c r="P203" s="8">
        <f t="shared" si="234"/>
        <v>873.67001721253814</v>
      </c>
      <c r="Q203" s="8">
        <f t="shared" si="234"/>
        <v>989.61718692368345</v>
      </c>
      <c r="R203" s="8">
        <f t="shared" si="234"/>
        <v>1317.1863298917208</v>
      </c>
      <c r="S203" s="8">
        <f t="shared" si="234"/>
        <v>1372.4378003620357</v>
      </c>
      <c r="T203" s="8">
        <f t="shared" si="234"/>
        <v>1641.9363199423942</v>
      </c>
      <c r="U203" s="8">
        <f t="shared" si="234"/>
        <v>1450.9371650949506</v>
      </c>
      <c r="V203" s="8">
        <f t="shared" si="234"/>
        <v>1520.9019060768112</v>
      </c>
      <c r="W203" s="8">
        <f t="shared" si="234"/>
        <v>1494.698253456299</v>
      </c>
      <c r="X203" s="8">
        <f t="shared" si="234"/>
        <v>1654.5391991340498</v>
      </c>
      <c r="Y203" s="8">
        <f t="shared" si="234"/>
        <v>1610.3206765971736</v>
      </c>
      <c r="Z203" s="8">
        <f t="shared" si="234"/>
        <v>1813.9984755300304</v>
      </c>
      <c r="AA203" s="8">
        <f t="shared" si="234"/>
        <v>1982.6735277835337</v>
      </c>
      <c r="AB203" s="8">
        <f t="shared" si="234"/>
        <v>2097.2703099081546</v>
      </c>
      <c r="AC203" s="8">
        <f t="shared" si="234"/>
        <v>2605.2196924446057</v>
      </c>
      <c r="AD203" s="8">
        <f t="shared" si="234"/>
        <v>3092.9168386726096</v>
      </c>
      <c r="AE203" s="8">
        <f t="shared" si="234"/>
        <v>3293.5284649836412</v>
      </c>
      <c r="AF203" s="8">
        <f t="shared" si="234"/>
        <v>1373.534079674318</v>
      </c>
      <c r="AG203" s="8">
        <f t="shared" ref="AG203" si="235">SUM(AG204:AG206)</f>
        <v>1715.9913131528806</v>
      </c>
    </row>
    <row r="204" spans="1:33" x14ac:dyDescent="0.25">
      <c r="A204" s="32" t="s">
        <v>3</v>
      </c>
      <c r="B204" s="49">
        <v>24.424614587904394</v>
      </c>
      <c r="C204" s="49">
        <v>15.263897220313515</v>
      </c>
      <c r="D204" s="49">
        <v>6.107218105794554</v>
      </c>
      <c r="E204" s="49">
        <v>12.216487988361573</v>
      </c>
      <c r="F204" s="49">
        <v>30.553018326236405</v>
      </c>
      <c r="G204" s="49">
        <v>21.389830765148869</v>
      </c>
      <c r="H204" s="49">
        <v>12.222261687857156</v>
      </c>
      <c r="I204" s="49">
        <v>18.338193250959407</v>
      </c>
      <c r="J204" s="49">
        <v>12.223840728080624</v>
      </c>
      <c r="K204" s="49">
        <v>9.1716301291855498</v>
      </c>
      <c r="L204" s="49">
        <v>9.1647830391647265</v>
      </c>
      <c r="M204" s="49">
        <v>9.1960045563761899</v>
      </c>
      <c r="N204" s="49">
        <v>12.285051962124891</v>
      </c>
      <c r="O204" s="49">
        <v>12.285522016004364</v>
      </c>
      <c r="P204" s="49">
        <v>9.2152330835374237</v>
      </c>
      <c r="Q204" s="49">
        <v>9.2325302888756369</v>
      </c>
      <c r="R204" s="49">
        <v>9.1254899453014406</v>
      </c>
      <c r="S204" s="49">
        <v>12.120081669970279</v>
      </c>
      <c r="T204" s="49">
        <v>9.0494734026583608</v>
      </c>
      <c r="U204" s="49">
        <v>11.961306920998188</v>
      </c>
      <c r="V204" s="49">
        <v>12.017396536985219</v>
      </c>
      <c r="W204" s="49">
        <v>15.062897043059097</v>
      </c>
      <c r="X204" s="49">
        <v>54.716796827001183</v>
      </c>
      <c r="Y204" s="49">
        <v>48.527708837526063</v>
      </c>
      <c r="Z204" s="49">
        <v>79.49018837211274</v>
      </c>
      <c r="AA204" s="49">
        <v>55.143351830238878</v>
      </c>
      <c r="AB204" s="49">
        <v>73.840987175106648</v>
      </c>
      <c r="AC204" s="49">
        <v>82.485830646170967</v>
      </c>
      <c r="AD204" s="49">
        <v>98.394223843902367</v>
      </c>
      <c r="AE204" s="49">
        <v>101.31037165271982</v>
      </c>
      <c r="AF204" s="49">
        <v>54.535274000113382</v>
      </c>
      <c r="AG204" s="49">
        <v>89.998961669336737</v>
      </c>
    </row>
    <row r="205" spans="1:33" x14ac:dyDescent="0.25">
      <c r="A205" s="32" t="s">
        <v>48</v>
      </c>
      <c r="B205" s="49">
        <v>349.42184637263767</v>
      </c>
      <c r="C205" s="49">
        <v>360.81216044504856</v>
      </c>
      <c r="D205" s="49">
        <v>391.70115593962248</v>
      </c>
      <c r="E205" s="49">
        <v>390.14375196682636</v>
      </c>
      <c r="F205" s="49">
        <v>395.0231341024442</v>
      </c>
      <c r="G205" s="49">
        <v>425.89224752419102</v>
      </c>
      <c r="H205" s="49">
        <v>500.67368218017697</v>
      </c>
      <c r="I205" s="49">
        <v>448.66884554351793</v>
      </c>
      <c r="J205" s="49">
        <v>456.75338027633512</v>
      </c>
      <c r="K205" s="49">
        <v>408.02314418071768</v>
      </c>
      <c r="L205" s="49">
        <v>433.89310375583062</v>
      </c>
      <c r="M205" s="49">
        <v>427.96580658359767</v>
      </c>
      <c r="N205" s="49">
        <v>419.50710441715529</v>
      </c>
      <c r="O205" s="49">
        <v>453.81087719642454</v>
      </c>
      <c r="P205" s="49">
        <v>446.15376817106636</v>
      </c>
      <c r="Q205" s="49">
        <v>473.48071355687739</v>
      </c>
      <c r="R205" s="49">
        <v>574.99512248139183</v>
      </c>
      <c r="S205" s="49">
        <v>564.76453025248156</v>
      </c>
      <c r="T205" s="49">
        <v>625.1601992597848</v>
      </c>
      <c r="U205" s="49">
        <v>572.69589038740116</v>
      </c>
      <c r="V205" s="49">
        <v>597.42283703173507</v>
      </c>
      <c r="W205" s="49">
        <v>586.3146004169015</v>
      </c>
      <c r="X205" s="49">
        <v>606.03719543797706</v>
      </c>
      <c r="Y205" s="49">
        <v>555.44094202366011</v>
      </c>
      <c r="Z205" s="49">
        <v>632.63793451408606</v>
      </c>
      <c r="AA205" s="49">
        <v>671.462958068842</v>
      </c>
      <c r="AB205" s="49">
        <v>701.07169637942741</v>
      </c>
      <c r="AC205" s="49">
        <v>867.49315085164119</v>
      </c>
      <c r="AD205" s="49">
        <v>995.08195088176865</v>
      </c>
      <c r="AE205" s="49">
        <v>997.23603519971061</v>
      </c>
      <c r="AF205" s="49">
        <v>511.84549894545756</v>
      </c>
      <c r="AG205" s="49">
        <v>708.53290904920141</v>
      </c>
    </row>
    <row r="206" spans="1:33" x14ac:dyDescent="0.25">
      <c r="A206" s="32" t="s">
        <v>49</v>
      </c>
      <c r="B206" s="49">
        <v>327.62407952257757</v>
      </c>
      <c r="C206" s="49">
        <v>338.27583813448427</v>
      </c>
      <c r="D206" s="49">
        <v>367.22453967181434</v>
      </c>
      <c r="E206" s="49">
        <v>365.75087698305646</v>
      </c>
      <c r="F206" s="49">
        <v>370.32906114443193</v>
      </c>
      <c r="G206" s="49">
        <v>399.28410482136474</v>
      </c>
      <c r="H206" s="49">
        <v>469.38788903437182</v>
      </c>
      <c r="I206" s="49">
        <v>420.61216778605603</v>
      </c>
      <c r="J206" s="49">
        <v>428.20284516746136</v>
      </c>
      <c r="K206" s="49">
        <v>382.51509734574302</v>
      </c>
      <c r="L206" s="49">
        <v>406.78010377589408</v>
      </c>
      <c r="M206" s="49">
        <v>401.22068544375179</v>
      </c>
      <c r="N206" s="49">
        <v>393.3032339591374</v>
      </c>
      <c r="O206" s="49">
        <v>425.4754964656446</v>
      </c>
      <c r="P206" s="49">
        <v>418.30101595793434</v>
      </c>
      <c r="Q206" s="49">
        <v>506.90394307793048</v>
      </c>
      <c r="R206" s="49">
        <v>733.06571746502755</v>
      </c>
      <c r="S206" s="49">
        <v>795.55318843958378</v>
      </c>
      <c r="T206" s="49">
        <v>1007.7266472799511</v>
      </c>
      <c r="U206" s="49">
        <v>866.27996778655142</v>
      </c>
      <c r="V206" s="49">
        <v>911.46167250809094</v>
      </c>
      <c r="W206" s="49">
        <v>893.32075599633822</v>
      </c>
      <c r="X206" s="49">
        <v>993.78520686907154</v>
      </c>
      <c r="Y206" s="49">
        <v>1006.3520257359874</v>
      </c>
      <c r="Z206" s="49">
        <v>1101.8703526438317</v>
      </c>
      <c r="AA206" s="49">
        <v>1256.0672178844529</v>
      </c>
      <c r="AB206" s="49">
        <v>1322.3576263536206</v>
      </c>
      <c r="AC206" s="49">
        <v>1655.2407109467936</v>
      </c>
      <c r="AD206" s="49">
        <v>1999.4406639469385</v>
      </c>
      <c r="AE206" s="49">
        <v>2194.982058131211</v>
      </c>
      <c r="AF206" s="49">
        <v>807.15330672874711</v>
      </c>
      <c r="AG206" s="49">
        <v>917.45944243434258</v>
      </c>
    </row>
    <row r="207" spans="1:33" x14ac:dyDescent="0.25">
      <c r="A207" s="5" t="s">
        <v>1</v>
      </c>
      <c r="B207" s="9">
        <f t="shared" ref="B207:K207" si="236">SUM(B208:B210)</f>
        <v>5.0571975168803007</v>
      </c>
      <c r="C207" s="9">
        <f t="shared" si="236"/>
        <v>5.0685402001536115</v>
      </c>
      <c r="D207" s="9">
        <f t="shared" si="236"/>
        <v>5.3294482827686558</v>
      </c>
      <c r="E207" s="9">
        <f t="shared" si="236"/>
        <v>5.2824270617557056</v>
      </c>
      <c r="F207" s="9">
        <f t="shared" si="236"/>
        <v>5.6068684268877371</v>
      </c>
      <c r="G207" s="9">
        <f t="shared" si="236"/>
        <v>5.8878248892957323</v>
      </c>
      <c r="H207" s="9">
        <f t="shared" si="236"/>
        <v>6.7234310975943679</v>
      </c>
      <c r="I207" s="9">
        <f t="shared" si="236"/>
        <v>6.1247494194665535</v>
      </c>
      <c r="J207" s="9">
        <f t="shared" si="236"/>
        <v>6.2158678281228941</v>
      </c>
      <c r="K207" s="9">
        <f t="shared" si="236"/>
        <v>5.4615023443537964</v>
      </c>
      <c r="L207" s="9">
        <f>SUM(L208:L210)</f>
        <v>6.0660234291106221</v>
      </c>
      <c r="M207" s="9">
        <f t="shared" ref="M207:AF207" si="237">SUM(M208:M210)</f>
        <v>4.8383574162742118</v>
      </c>
      <c r="N207" s="9">
        <f t="shared" si="237"/>
        <v>5.372373661582416</v>
      </c>
      <c r="O207" s="9">
        <f t="shared" si="237"/>
        <v>5.4824583219262966</v>
      </c>
      <c r="P207" s="9">
        <f t="shared" si="237"/>
        <v>4.429526787461846</v>
      </c>
      <c r="Q207" s="9">
        <f t="shared" si="237"/>
        <v>5.8015870763166486</v>
      </c>
      <c r="R207" s="9">
        <f t="shared" si="237"/>
        <v>7.9946041082791366</v>
      </c>
      <c r="S207" s="9">
        <f t="shared" si="237"/>
        <v>9.7474236379646229</v>
      </c>
      <c r="T207" s="9">
        <f t="shared" si="237"/>
        <v>13.006774057605451</v>
      </c>
      <c r="U207" s="9">
        <f t="shared" si="237"/>
        <v>14.481891665049218</v>
      </c>
      <c r="V207" s="9">
        <f t="shared" si="237"/>
        <v>21.809621923189162</v>
      </c>
      <c r="W207" s="9">
        <f t="shared" si="237"/>
        <v>20.17633358370114</v>
      </c>
      <c r="X207" s="9">
        <f t="shared" si="237"/>
        <v>21.103759145950484</v>
      </c>
      <c r="Y207" s="9">
        <f t="shared" si="237"/>
        <v>22.050180162826429</v>
      </c>
      <c r="Z207" s="9">
        <f t="shared" si="237"/>
        <v>25.504438949969916</v>
      </c>
      <c r="AA207" s="9">
        <f t="shared" si="237"/>
        <v>26.884671456466108</v>
      </c>
      <c r="AB207" s="9">
        <f t="shared" si="237"/>
        <v>32.864361891845356</v>
      </c>
      <c r="AC207" s="9">
        <f t="shared" si="237"/>
        <v>38.156434235394784</v>
      </c>
      <c r="AD207" s="9">
        <f t="shared" si="237"/>
        <v>35.156078647390387</v>
      </c>
      <c r="AE207" s="9">
        <f t="shared" si="237"/>
        <v>47.389425656358284</v>
      </c>
      <c r="AF207" s="9">
        <f t="shared" si="237"/>
        <v>57.246853845681926</v>
      </c>
      <c r="AG207" s="9">
        <f t="shared" ref="AG207" si="238">SUM(AG208:AG210)</f>
        <v>71.358924047119658</v>
      </c>
    </row>
    <row r="208" spans="1:33" x14ac:dyDescent="0.25">
      <c r="A208" s="34" t="s">
        <v>3</v>
      </c>
      <c r="B208" s="50">
        <v>0.38327341209560628</v>
      </c>
      <c r="C208" s="50">
        <v>0.24115877968648627</v>
      </c>
      <c r="D208" s="50">
        <v>9.4753894205446249E-2</v>
      </c>
      <c r="E208" s="50">
        <v>0.18745601163842895</v>
      </c>
      <c r="F208" s="50">
        <v>0.45709367376360049</v>
      </c>
      <c r="G208" s="50">
        <v>0.3171972348511285</v>
      </c>
      <c r="H208" s="50">
        <v>0.18168231214284439</v>
      </c>
      <c r="I208" s="50">
        <v>0.26772274904059384</v>
      </c>
      <c r="J208" s="50">
        <v>0.18010327191937686</v>
      </c>
      <c r="K208" s="50">
        <v>0.13145387081445048</v>
      </c>
      <c r="L208" s="50">
        <v>0.13830096083527332</v>
      </c>
      <c r="M208" s="50">
        <v>0.10707944362381093</v>
      </c>
      <c r="N208" s="50">
        <v>0.11889203787511123</v>
      </c>
      <c r="O208" s="50">
        <v>0.11842198399563755</v>
      </c>
      <c r="P208" s="50">
        <v>8.7850916462576326E-2</v>
      </c>
      <c r="Q208" s="50">
        <v>7.0553711124363275E-2</v>
      </c>
      <c r="R208" s="50">
        <v>0.17759405469855827</v>
      </c>
      <c r="S208" s="50">
        <v>0.28386233002972305</v>
      </c>
      <c r="T208" s="50">
        <v>0.25361059734164082</v>
      </c>
      <c r="U208" s="50">
        <v>0.35872107900181449</v>
      </c>
      <c r="V208" s="50">
        <v>0.30263146301478344</v>
      </c>
      <c r="W208" s="50">
        <v>0.3370749569409035</v>
      </c>
      <c r="X208" s="50">
        <v>0.87533269299880834</v>
      </c>
      <c r="Y208" s="50">
        <v>0.89263288247392991</v>
      </c>
      <c r="Z208" s="50">
        <v>0.83539734788727504</v>
      </c>
      <c r="AA208" s="50">
        <v>0.460418649761141</v>
      </c>
      <c r="AB208" s="50">
        <v>0.31306958489335907</v>
      </c>
      <c r="AC208" s="50">
        <v>0.1133494738290458</v>
      </c>
      <c r="AD208" s="50">
        <v>0.14092003609765294</v>
      </c>
      <c r="AE208" s="50">
        <v>0.1804661872801808</v>
      </c>
      <c r="AF208" s="50">
        <v>5.9070879886637354E-2</v>
      </c>
      <c r="AG208" s="50">
        <v>0.10730349066328129</v>
      </c>
    </row>
    <row r="209" spans="1:33" x14ac:dyDescent="0.25">
      <c r="A209" s="34" t="s">
        <v>48</v>
      </c>
      <c r="B209" s="50">
        <v>2.3828009721639405</v>
      </c>
      <c r="C209" s="50">
        <v>2.4572797037039198</v>
      </c>
      <c r="D209" s="50">
        <v>2.6641029631796553</v>
      </c>
      <c r="E209" s="50">
        <v>2.5991586324605702</v>
      </c>
      <c r="F209" s="50">
        <v>2.6243971026245263</v>
      </c>
      <c r="G209" s="50">
        <v>2.8372445786702851</v>
      </c>
      <c r="H209" s="50">
        <v>3.3346268027310422</v>
      </c>
      <c r="I209" s="50">
        <v>2.984349342939097</v>
      </c>
      <c r="J209" s="50">
        <v>3.0504350082818306</v>
      </c>
      <c r="K209" s="50">
        <v>2.6597555210328161</v>
      </c>
      <c r="L209" s="50">
        <v>3.0159664379600124</v>
      </c>
      <c r="M209" s="50">
        <v>2.2835170121655288</v>
      </c>
      <c r="N209" s="50">
        <v>2.5972370387709827</v>
      </c>
      <c r="O209" s="50">
        <v>2.6093508795890785</v>
      </c>
      <c r="P209" s="50">
        <v>1.9537050582527928</v>
      </c>
      <c r="Q209" s="50">
        <v>2.146836870533213</v>
      </c>
      <c r="R209" s="50">
        <v>3.1344191373063226</v>
      </c>
      <c r="S209" s="50">
        <v>3.4270288452362028</v>
      </c>
      <c r="T209" s="50">
        <v>4.7800038380644896</v>
      </c>
      <c r="U209" s="50">
        <v>5.6002678763649199</v>
      </c>
      <c r="V209" s="50">
        <v>5.8477278993162294</v>
      </c>
      <c r="W209" s="50">
        <v>5.9920238443074041</v>
      </c>
      <c r="X209" s="50">
        <v>6.4813946635163502</v>
      </c>
      <c r="Y209" s="50">
        <v>6.220490014823028</v>
      </c>
      <c r="Z209" s="50">
        <v>7.1081765949189597</v>
      </c>
      <c r="AA209" s="50">
        <v>7.9911550363714285</v>
      </c>
      <c r="AB209" s="50">
        <v>7.0192318909632601</v>
      </c>
      <c r="AC209" s="50">
        <v>8.8886578300071175</v>
      </c>
      <c r="AD209" s="50">
        <v>10.265887700273149</v>
      </c>
      <c r="AE209" s="50">
        <v>11.138241116113482</v>
      </c>
      <c r="AF209" s="50">
        <v>17.507058943192494</v>
      </c>
      <c r="AG209" s="50">
        <v>23.756747775100362</v>
      </c>
    </row>
    <row r="210" spans="1:33" x14ac:dyDescent="0.25">
      <c r="A210" s="36" t="s">
        <v>49</v>
      </c>
      <c r="B210" s="48">
        <v>2.2911231326207546</v>
      </c>
      <c r="C210" s="48">
        <v>2.3701017167632048</v>
      </c>
      <c r="D210" s="48">
        <v>2.570591425383554</v>
      </c>
      <c r="E210" s="48">
        <v>2.4958124176567065</v>
      </c>
      <c r="F210" s="48">
        <v>2.5253776504996104</v>
      </c>
      <c r="G210" s="48">
        <v>2.7333830757743192</v>
      </c>
      <c r="H210" s="48">
        <v>3.2071219827204818</v>
      </c>
      <c r="I210" s="48">
        <v>2.8726773274868624</v>
      </c>
      <c r="J210" s="48">
        <v>2.9853295479216868</v>
      </c>
      <c r="K210" s="48">
        <v>2.6702929525065295</v>
      </c>
      <c r="L210" s="48">
        <v>2.9117560303153365</v>
      </c>
      <c r="M210" s="48">
        <v>2.4477609604848727</v>
      </c>
      <c r="N210" s="48">
        <v>2.6562445849363221</v>
      </c>
      <c r="O210" s="48">
        <v>2.754685458341581</v>
      </c>
      <c r="P210" s="48">
        <v>2.3879708127464774</v>
      </c>
      <c r="Q210" s="48">
        <v>3.5841964946590723</v>
      </c>
      <c r="R210" s="48">
        <v>4.6825909162742558</v>
      </c>
      <c r="S210" s="48">
        <v>6.0365324626986965</v>
      </c>
      <c r="T210" s="48">
        <v>7.9731596221993204</v>
      </c>
      <c r="U210" s="48">
        <v>8.5229027096824836</v>
      </c>
      <c r="V210" s="48">
        <v>15.659262560858149</v>
      </c>
      <c r="W210" s="48">
        <v>13.847234782452832</v>
      </c>
      <c r="X210" s="48">
        <v>13.747031789435328</v>
      </c>
      <c r="Y210" s="48">
        <v>14.93705726552947</v>
      </c>
      <c r="Z210" s="48">
        <v>17.560865007163681</v>
      </c>
      <c r="AA210" s="48">
        <v>18.433097770333539</v>
      </c>
      <c r="AB210" s="48">
        <v>25.532060415988735</v>
      </c>
      <c r="AC210" s="48">
        <v>29.154426931558618</v>
      </c>
      <c r="AD210" s="48">
        <v>24.74927091101959</v>
      </c>
      <c r="AE210" s="48">
        <v>36.070718352964619</v>
      </c>
      <c r="AF210" s="48">
        <v>39.680724022602796</v>
      </c>
      <c r="AG210" s="48">
        <v>47.494872781356015</v>
      </c>
    </row>
    <row r="211" spans="1:33" x14ac:dyDescent="0.25">
      <c r="A211" s="20"/>
      <c r="B211" s="20"/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x14ac:dyDescent="0.25">
      <c r="A212" s="24" t="s">
        <v>33</v>
      </c>
      <c r="B212" s="26">
        <f>IF(AND(B23=0,B200=0),0,IF(OR(B23=0,B200=0),1/0,100*B200/B23))</f>
        <v>849.52355065423615</v>
      </c>
      <c r="C212" s="26">
        <f t="shared" ref="C212:AF212" si="239">IF(AND(C23=0,C200=0),0,IF(OR(C23=0,C200=0),1/0,100*C200/C23))</f>
        <v>835.82395081864888</v>
      </c>
      <c r="D212" s="26">
        <f t="shared" si="239"/>
        <v>857.56068901280923</v>
      </c>
      <c r="E212" s="26">
        <f t="shared" si="239"/>
        <v>852.46336426870221</v>
      </c>
      <c r="F212" s="26">
        <f t="shared" si="239"/>
        <v>873.56330226738635</v>
      </c>
      <c r="G212" s="26">
        <f t="shared" si="239"/>
        <v>868.66848154323748</v>
      </c>
      <c r="H212" s="26">
        <f t="shared" si="239"/>
        <v>871.40560160558778</v>
      </c>
      <c r="I212" s="26">
        <f t="shared" si="239"/>
        <v>863.04497918660638</v>
      </c>
      <c r="J212" s="26">
        <f t="shared" si="239"/>
        <v>862.32619247771527</v>
      </c>
      <c r="K212" s="26">
        <f t="shared" si="239"/>
        <v>874.99224227956597</v>
      </c>
      <c r="L212" s="26">
        <f t="shared" si="239"/>
        <v>878.25500149240747</v>
      </c>
      <c r="M212" s="26">
        <f t="shared" si="239"/>
        <v>877.41656520216281</v>
      </c>
      <c r="N212" s="26">
        <f t="shared" si="239"/>
        <v>852.19753746765366</v>
      </c>
      <c r="O212" s="26">
        <f t="shared" si="239"/>
        <v>858.20570046902799</v>
      </c>
      <c r="P212" s="26">
        <f t="shared" si="239"/>
        <v>877.99790752958734</v>
      </c>
      <c r="Q212" s="26">
        <f t="shared" si="239"/>
        <v>847.00739780837694</v>
      </c>
      <c r="R212" s="26">
        <f t="shared" si="239"/>
        <v>926.90632538328202</v>
      </c>
      <c r="S212" s="26">
        <f t="shared" si="239"/>
        <v>903.81074498428393</v>
      </c>
      <c r="T212" s="26">
        <f t="shared" si="239"/>
        <v>1058.0351685608045</v>
      </c>
      <c r="U212" s="26">
        <f t="shared" si="239"/>
        <v>1062.1535919833111</v>
      </c>
      <c r="V212" s="26">
        <f t="shared" si="239"/>
        <v>1091.3516885728245</v>
      </c>
      <c r="W212" s="26">
        <f t="shared" si="239"/>
        <v>1005.5252746061145</v>
      </c>
      <c r="X212" s="26">
        <f t="shared" si="239"/>
        <v>1110.1286087691767</v>
      </c>
      <c r="Y212" s="26">
        <f t="shared" si="239"/>
        <v>1069.1885307408611</v>
      </c>
      <c r="Z212" s="26">
        <f t="shared" si="239"/>
        <v>1104.3220462690638</v>
      </c>
      <c r="AA212" s="26">
        <f t="shared" si="239"/>
        <v>1095.3473632894743</v>
      </c>
      <c r="AB212" s="26">
        <f t="shared" si="239"/>
        <v>1146.5018652064455</v>
      </c>
      <c r="AC212" s="26">
        <f t="shared" si="239"/>
        <v>1244.0896444799093</v>
      </c>
      <c r="AD212" s="26">
        <f t="shared" si="239"/>
        <v>1233.9524185662465</v>
      </c>
      <c r="AE212" s="26">
        <f t="shared" si="239"/>
        <v>1287.9290514462762</v>
      </c>
      <c r="AF212" s="26">
        <f t="shared" si="239"/>
        <v>1369.206538513469</v>
      </c>
      <c r="AG212" s="26">
        <f t="shared" ref="AG212" si="240">IF(AND(AG23=0,AG200=0),0,IF(OR(AG23=0,AG200=0),1/0,100*AG200/AG23))</f>
        <v>1312.3408132334628</v>
      </c>
    </row>
    <row r="213" spans="1:33" x14ac:dyDescent="0.25">
      <c r="A213" s="3" t="s">
        <v>2</v>
      </c>
      <c r="B213" s="10">
        <f>IF(AND(B24=0,B203=0),0,IF(OR(B24=0,B203=0),1/0,100*B203/B24))</f>
        <v>850.07055408877432</v>
      </c>
      <c r="C213" s="10">
        <f t="shared" ref="C213:AF220" si="241">IF(AND(C24=0,C203=0),0,IF(OR(C24=0,C203=0),1/0,100*C203/C24))</f>
        <v>836.47575382071147</v>
      </c>
      <c r="D213" s="10">
        <f t="shared" si="241"/>
        <v>858.15349105560404</v>
      </c>
      <c r="E213" s="10">
        <f t="shared" si="241"/>
        <v>853.04899893522827</v>
      </c>
      <c r="F213" s="10">
        <f t="shared" si="241"/>
        <v>873.96249249996583</v>
      </c>
      <c r="G213" s="10">
        <f t="shared" si="241"/>
        <v>869.12449557261709</v>
      </c>
      <c r="H213" s="10">
        <f t="shared" si="241"/>
        <v>871.88739332029911</v>
      </c>
      <c r="I213" s="10">
        <f t="shared" si="241"/>
        <v>863.50453198315142</v>
      </c>
      <c r="J213" s="10">
        <f t="shared" si="241"/>
        <v>862.87045738411337</v>
      </c>
      <c r="K213" s="10">
        <f t="shared" si="241"/>
        <v>875.53497744490016</v>
      </c>
      <c r="L213" s="10">
        <f t="shared" si="241"/>
        <v>878.69726967108477</v>
      </c>
      <c r="M213" s="10">
        <f t="shared" si="241"/>
        <v>877.98814581593547</v>
      </c>
      <c r="N213" s="10">
        <f t="shared" si="241"/>
        <v>852.53312904972154</v>
      </c>
      <c r="O213" s="10">
        <f t="shared" si="241"/>
        <v>858.63516144447817</v>
      </c>
      <c r="P213" s="10">
        <f t="shared" si="241"/>
        <v>878.72114369016754</v>
      </c>
      <c r="Q213" s="10">
        <f t="shared" si="241"/>
        <v>847.16740664221243</v>
      </c>
      <c r="R213" s="10">
        <f t="shared" si="241"/>
        <v>927.83277575757154</v>
      </c>
      <c r="S213" s="10">
        <f t="shared" si="241"/>
        <v>905.18871471157081</v>
      </c>
      <c r="T213" s="10">
        <f t="shared" si="241"/>
        <v>1059.9495803421496</v>
      </c>
      <c r="U213" s="10">
        <f t="shared" si="241"/>
        <v>1062.8596630063414</v>
      </c>
      <c r="V213" s="10">
        <f t="shared" si="241"/>
        <v>1089.8291937485292</v>
      </c>
      <c r="W213" s="10">
        <f t="shared" si="241"/>
        <v>1004.4432972910441</v>
      </c>
      <c r="X213" s="10">
        <f t="shared" si="241"/>
        <v>1109.0923853584882</v>
      </c>
      <c r="Y213" s="10">
        <f t="shared" si="241"/>
        <v>1067.9752469820385</v>
      </c>
      <c r="Z213" s="10">
        <f t="shared" si="241"/>
        <v>1103.197461697805</v>
      </c>
      <c r="AA213" s="10">
        <f t="shared" si="241"/>
        <v>1094.9895501539886</v>
      </c>
      <c r="AB213" s="10">
        <f t="shared" si="241"/>
        <v>1143.9399962216812</v>
      </c>
      <c r="AC213" s="10">
        <f t="shared" si="241"/>
        <v>1242.9476983638401</v>
      </c>
      <c r="AD213" s="10">
        <f t="shared" si="241"/>
        <v>1235.5882183394833</v>
      </c>
      <c r="AE213" s="10">
        <f t="shared" si="241"/>
        <v>1290.6690089874496</v>
      </c>
      <c r="AF213" s="10">
        <f t="shared" si="241"/>
        <v>1362.3603956147795</v>
      </c>
      <c r="AG213" s="10">
        <f t="shared" ref="AG213" si="242">IF(AND(AG24=0,AG203=0),0,IF(OR(AG24=0,AG203=0),1/0,100*AG203/AG24))</f>
        <v>1310.2281932617063</v>
      </c>
    </row>
    <row r="214" spans="1:33" x14ac:dyDescent="0.25">
      <c r="A214" s="32" t="s">
        <v>3</v>
      </c>
      <c r="B214" s="41">
        <f t="shared" ref="B214:Q220" si="243">IF(AND(B25=0,B204=0),0,IF(OR(B25=0,B204=0),1/0,100*B204/B25))</f>
        <v>199.90336057095118</v>
      </c>
      <c r="C214" s="41">
        <f t="shared" si="243"/>
        <v>119.81087890081896</v>
      </c>
      <c r="D214" s="41">
        <f t="shared" si="243"/>
        <v>59.922540419736698</v>
      </c>
      <c r="E214" s="41">
        <f t="shared" si="243"/>
        <v>107.77048487288405</v>
      </c>
      <c r="F214" s="41">
        <f t="shared" si="243"/>
        <v>270.47195006443764</v>
      </c>
      <c r="G214" s="41">
        <f t="shared" si="243"/>
        <v>189.16727035071432</v>
      </c>
      <c r="H214" s="41">
        <f t="shared" si="243"/>
        <v>107.71522028417054</v>
      </c>
      <c r="I214" s="41">
        <f t="shared" si="243"/>
        <v>153.91669876801859</v>
      </c>
      <c r="J214" s="41">
        <f t="shared" si="243"/>
        <v>107.61982390936986</v>
      </c>
      <c r="K214" s="41">
        <f t="shared" si="243"/>
        <v>107.55580523543576</v>
      </c>
      <c r="L214" s="41">
        <f t="shared" si="243"/>
        <v>107.36996873870217</v>
      </c>
      <c r="M214" s="41">
        <f t="shared" si="243"/>
        <v>107.63005190496384</v>
      </c>
      <c r="N214" s="41">
        <f t="shared" si="243"/>
        <v>107.7314117027897</v>
      </c>
      <c r="O214" s="41">
        <f t="shared" si="243"/>
        <v>107.62675659287311</v>
      </c>
      <c r="P214" s="41">
        <f t="shared" si="243"/>
        <v>107.52984067285789</v>
      </c>
      <c r="Q214" s="41">
        <f t="shared" si="243"/>
        <v>105.09651305525048</v>
      </c>
      <c r="R214" s="41">
        <f t="shared" si="241"/>
        <v>106.98977477443584</v>
      </c>
      <c r="S214" s="41">
        <f t="shared" si="241"/>
        <v>131.95333490492678</v>
      </c>
      <c r="T214" s="41">
        <f t="shared" si="241"/>
        <v>103.17602003263505</v>
      </c>
      <c r="U214" s="41">
        <f t="shared" si="241"/>
        <v>148.43528148137719</v>
      </c>
      <c r="V214" s="41">
        <f t="shared" si="241"/>
        <v>141.73432988560339</v>
      </c>
      <c r="W214" s="41">
        <f t="shared" si="241"/>
        <v>151.23917715182674</v>
      </c>
      <c r="X214" s="41">
        <f t="shared" si="241"/>
        <v>400.88356855296274</v>
      </c>
      <c r="Y214" s="41">
        <f t="shared" si="241"/>
        <v>470.06711872814287</v>
      </c>
      <c r="Z214" s="41">
        <f t="shared" si="241"/>
        <v>744.19763552979794</v>
      </c>
      <c r="AA214" s="41">
        <f t="shared" si="241"/>
        <v>595.78135778635192</v>
      </c>
      <c r="AB214" s="41">
        <f t="shared" si="241"/>
        <v>801.88688416522291</v>
      </c>
      <c r="AC214" s="41">
        <f t="shared" si="241"/>
        <v>799.18481886135737</v>
      </c>
      <c r="AD214" s="41">
        <f t="shared" si="241"/>
        <v>1060.7562906654271</v>
      </c>
      <c r="AE214" s="41">
        <f t="shared" si="241"/>
        <v>1068.1876695584592</v>
      </c>
      <c r="AF214" s="41">
        <f t="shared" si="241"/>
        <v>1150.0849169158628</v>
      </c>
      <c r="AG214" s="41">
        <f t="shared" ref="AG214" si="244">IF(AND(AG25=0,AG204=0),0,IF(OR(AG25=0,AG204=0),1/0,100*AG204/AG25))</f>
        <v>1936.8395037860782</v>
      </c>
    </row>
    <row r="215" spans="1:33" x14ac:dyDescent="0.25">
      <c r="A215" s="32" t="s">
        <v>48</v>
      </c>
      <c r="B215" s="41">
        <f t="shared" si="243"/>
        <v>940.10318029638051</v>
      </c>
      <c r="C215" s="41">
        <f t="shared" si="241"/>
        <v>939.19130299294022</v>
      </c>
      <c r="D215" s="41">
        <f t="shared" si="241"/>
        <v>938.27420076665089</v>
      </c>
      <c r="E215" s="41">
        <f t="shared" si="241"/>
        <v>937.48879722358572</v>
      </c>
      <c r="F215" s="41">
        <f t="shared" si="241"/>
        <v>936.54862731418962</v>
      </c>
      <c r="G215" s="41">
        <f t="shared" si="241"/>
        <v>935.57529238941652</v>
      </c>
      <c r="H215" s="41">
        <f t="shared" si="241"/>
        <v>934.64810859601482</v>
      </c>
      <c r="I215" s="41">
        <f t="shared" si="241"/>
        <v>933.7343508704007</v>
      </c>
      <c r="J215" s="41">
        <f t="shared" si="241"/>
        <v>932.71987744987882</v>
      </c>
      <c r="K215" s="41">
        <f t="shared" si="241"/>
        <v>931.86419880073208</v>
      </c>
      <c r="L215" s="41">
        <f t="shared" si="241"/>
        <v>930.64092622994792</v>
      </c>
      <c r="M215" s="41">
        <f t="shared" si="241"/>
        <v>930.96304929589235</v>
      </c>
      <c r="N215" s="41">
        <f t="shared" si="241"/>
        <v>929.32126510702403</v>
      </c>
      <c r="O215" s="41">
        <f t="shared" si="241"/>
        <v>928.71575914592347</v>
      </c>
      <c r="P215" s="41">
        <f t="shared" si="241"/>
        <v>928.78394088986067</v>
      </c>
      <c r="Q215" s="41">
        <f t="shared" si="241"/>
        <v>824.15530829852594</v>
      </c>
      <c r="R215" s="41">
        <f t="shared" si="241"/>
        <v>819.32053065534342</v>
      </c>
      <c r="S215" s="41">
        <f t="shared" si="241"/>
        <v>799.24425845616554</v>
      </c>
      <c r="T215" s="41">
        <f t="shared" si="241"/>
        <v>881.87714892033159</v>
      </c>
      <c r="U215" s="41">
        <f t="shared" si="241"/>
        <v>875.61180853565418</v>
      </c>
      <c r="V215" s="41">
        <f t="shared" si="241"/>
        <v>889.54473333906378</v>
      </c>
      <c r="W215" s="41">
        <f t="shared" si="241"/>
        <v>825.27081754227413</v>
      </c>
      <c r="X215" s="41">
        <f t="shared" si="241"/>
        <v>868.84116090680345</v>
      </c>
      <c r="Y215" s="41">
        <f t="shared" si="241"/>
        <v>769.19503164243724</v>
      </c>
      <c r="Z215" s="41">
        <f t="shared" si="241"/>
        <v>829.64031169486793</v>
      </c>
      <c r="AA215" s="41">
        <f t="shared" si="241"/>
        <v>801.55574890094886</v>
      </c>
      <c r="AB215" s="41">
        <f t="shared" si="241"/>
        <v>737.41357549653492</v>
      </c>
      <c r="AC215" s="41">
        <f t="shared" si="241"/>
        <v>822.55236204091545</v>
      </c>
      <c r="AD215" s="41">
        <f t="shared" si="241"/>
        <v>847.20586343856087</v>
      </c>
      <c r="AE215" s="41">
        <f t="shared" si="241"/>
        <v>867.69862994823654</v>
      </c>
      <c r="AF215" s="41">
        <f t="shared" si="241"/>
        <v>1206.4713495290921</v>
      </c>
      <c r="AG215" s="41">
        <f t="shared" ref="AG215" si="245">IF(AND(AG26=0,AG205=0),0,IF(OR(AG26=0,AG205=0),1/0,100*AG205/AG26))</f>
        <v>1177.4392303087948</v>
      </c>
    </row>
    <row r="216" spans="1:33" x14ac:dyDescent="0.25">
      <c r="A216" s="32" t="s">
        <v>49</v>
      </c>
      <c r="B216" s="41">
        <f t="shared" si="243"/>
        <v>988.83207722664542</v>
      </c>
      <c r="C216" s="41">
        <f t="shared" si="241"/>
        <v>987.87217533558533</v>
      </c>
      <c r="D216" s="41">
        <f t="shared" si="241"/>
        <v>986.90033050841214</v>
      </c>
      <c r="E216" s="41">
        <f t="shared" si="241"/>
        <v>986.0762615975882</v>
      </c>
      <c r="F216" s="41">
        <f t="shared" si="241"/>
        <v>985.08049449403063</v>
      </c>
      <c r="G216" s="41">
        <f t="shared" si="241"/>
        <v>984.06067092334263</v>
      </c>
      <c r="H216" s="41">
        <f t="shared" si="241"/>
        <v>983.07715951789237</v>
      </c>
      <c r="I216" s="41">
        <f t="shared" si="241"/>
        <v>982.11288705537754</v>
      </c>
      <c r="J216" s="41">
        <f t="shared" si="241"/>
        <v>981.04074092558517</v>
      </c>
      <c r="K216" s="41">
        <f t="shared" si="241"/>
        <v>980.14046460815064</v>
      </c>
      <c r="L216" s="41">
        <f t="shared" si="241"/>
        <v>978.85025579680246</v>
      </c>
      <c r="M216" s="41">
        <f t="shared" si="241"/>
        <v>979.19045853607622</v>
      </c>
      <c r="N216" s="41">
        <f t="shared" si="241"/>
        <v>977.46711676651694</v>
      </c>
      <c r="O216" s="41">
        <f t="shared" si="241"/>
        <v>976.83218874769375</v>
      </c>
      <c r="P216" s="41">
        <f t="shared" si="241"/>
        <v>976.9072772025753</v>
      </c>
      <c r="Q216" s="41">
        <f t="shared" si="241"/>
        <v>1002.1905353416423</v>
      </c>
      <c r="R216" s="41">
        <f t="shared" si="241"/>
        <v>1158.9065804388574</v>
      </c>
      <c r="S216" s="41">
        <f t="shared" si="241"/>
        <v>1108.4524292060578</v>
      </c>
      <c r="T216" s="41">
        <f t="shared" si="241"/>
        <v>1339.2357248118633</v>
      </c>
      <c r="U216" s="41">
        <f t="shared" si="241"/>
        <v>1373.9769420503974</v>
      </c>
      <c r="V216" s="41">
        <f t="shared" si="241"/>
        <v>1426.0568873371922</v>
      </c>
      <c r="W216" s="41">
        <f t="shared" si="241"/>
        <v>1317.5072927801091</v>
      </c>
      <c r="X216" s="41">
        <f t="shared" si="241"/>
        <v>1510.8133732912313</v>
      </c>
      <c r="Y216" s="41">
        <f t="shared" si="241"/>
        <v>1474.5443961837634</v>
      </c>
      <c r="Z216" s="41">
        <f t="shared" si="241"/>
        <v>1421.8567034504235</v>
      </c>
      <c r="AA216" s="41">
        <f t="shared" si="241"/>
        <v>1426.6648886996918</v>
      </c>
      <c r="AB216" s="41">
        <f t="shared" si="241"/>
        <v>1672.6566563668134</v>
      </c>
      <c r="AC216" s="41">
        <f t="shared" si="241"/>
        <v>1764.3614914745674</v>
      </c>
      <c r="AD216" s="41">
        <f t="shared" si="241"/>
        <v>1617.8148624385753</v>
      </c>
      <c r="AE216" s="41">
        <f t="shared" si="241"/>
        <v>1678.5472257649039</v>
      </c>
      <c r="AF216" s="41">
        <f t="shared" si="241"/>
        <v>1504.3864806350307</v>
      </c>
      <c r="AG216" s="41">
        <f t="shared" ref="AG216" si="246">IF(AND(AG27=0,AG206=0),0,IF(OR(AG27=0,AG206=0),1/0,100*AG206/AG27))</f>
        <v>1387.0124558526882</v>
      </c>
    </row>
    <row r="217" spans="1:33" x14ac:dyDescent="0.25">
      <c r="A217" s="5" t="s">
        <v>1</v>
      </c>
      <c r="B217" s="11">
        <f t="shared" si="243"/>
        <v>779.91216250560774</v>
      </c>
      <c r="C217" s="11">
        <f t="shared" si="241"/>
        <v>753.1148126820035</v>
      </c>
      <c r="D217" s="11">
        <f t="shared" si="241"/>
        <v>780.19542933490288</v>
      </c>
      <c r="E217" s="11">
        <f t="shared" si="241"/>
        <v>775.08935306856358</v>
      </c>
      <c r="F217" s="11">
        <f t="shared" si="241"/>
        <v>820.37219525494754</v>
      </c>
      <c r="G217" s="11">
        <f t="shared" si="241"/>
        <v>807.7330230054622</v>
      </c>
      <c r="H217" s="11">
        <f t="shared" si="241"/>
        <v>806.31064246302992</v>
      </c>
      <c r="I217" s="11">
        <f t="shared" si="241"/>
        <v>801.24682818190831</v>
      </c>
      <c r="J217" s="11">
        <f t="shared" si="241"/>
        <v>790.36926356053596</v>
      </c>
      <c r="K217" s="11">
        <f t="shared" si="241"/>
        <v>802.17965909607165</v>
      </c>
      <c r="L217" s="11">
        <f t="shared" si="241"/>
        <v>820.40457715986997</v>
      </c>
      <c r="M217" s="11">
        <f t="shared" si="241"/>
        <v>788.4720087143827</v>
      </c>
      <c r="N217" s="11">
        <f t="shared" si="241"/>
        <v>803.61441097040711</v>
      </c>
      <c r="O217" s="11">
        <f t="shared" si="241"/>
        <v>793.65130710547362</v>
      </c>
      <c r="P217" s="11">
        <f t="shared" si="241"/>
        <v>755.37253375006105</v>
      </c>
      <c r="Q217" s="11">
        <f t="shared" si="241"/>
        <v>820.57046797357327</v>
      </c>
      <c r="R217" s="11">
        <f t="shared" si="241"/>
        <v>795.95983657258</v>
      </c>
      <c r="S217" s="11">
        <f t="shared" si="241"/>
        <v>744.2814123461792</v>
      </c>
      <c r="T217" s="11">
        <f t="shared" si="241"/>
        <v>861.59141365461073</v>
      </c>
      <c r="U217" s="11">
        <f t="shared" si="241"/>
        <v>995.87108920175137</v>
      </c>
      <c r="V217" s="11">
        <f t="shared" si="241"/>
        <v>1209.147466607172</v>
      </c>
      <c r="W217" s="11">
        <f t="shared" si="241"/>
        <v>1092.724949746306</v>
      </c>
      <c r="X217" s="11">
        <f t="shared" si="241"/>
        <v>1197.8717630805602</v>
      </c>
      <c r="Y217" s="11">
        <f t="shared" si="241"/>
        <v>1165.9205809990906</v>
      </c>
      <c r="Z217" s="11">
        <f t="shared" si="241"/>
        <v>1190.6484312136345</v>
      </c>
      <c r="AA217" s="11">
        <f t="shared" si="241"/>
        <v>1122.3955857429094</v>
      </c>
      <c r="AB217" s="11">
        <f t="shared" si="241"/>
        <v>1337.6784024054284</v>
      </c>
      <c r="AC217" s="11">
        <f t="shared" si="241"/>
        <v>1327.3533791762577</v>
      </c>
      <c r="AD217" s="11">
        <f t="shared" si="241"/>
        <v>1105.2239803898599</v>
      </c>
      <c r="AE217" s="11">
        <f t="shared" si="241"/>
        <v>1122.3394185579323</v>
      </c>
      <c r="AF217" s="11">
        <f t="shared" si="241"/>
        <v>1556.9262147986319</v>
      </c>
      <c r="AG217" s="11">
        <f t="shared" ref="AG217" si="247">IF(AND(AG28=0,AG207=0),0,IF(OR(AG28=0,AG207=0),1/0,100*AG207/AG28))</f>
        <v>1365.2781860138216</v>
      </c>
    </row>
    <row r="218" spans="1:33" x14ac:dyDescent="0.25">
      <c r="A218" s="34" t="s">
        <v>3</v>
      </c>
      <c r="B218" s="42">
        <f t="shared" si="243"/>
        <v>253.36230008427921</v>
      </c>
      <c r="C218" s="42">
        <f t="shared" si="241"/>
        <v>151.85117332060318</v>
      </c>
      <c r="D218" s="42">
        <f t="shared" si="241"/>
        <v>75.947260837814326</v>
      </c>
      <c r="E218" s="42">
        <f t="shared" si="241"/>
        <v>136.59088997105997</v>
      </c>
      <c r="F218" s="42">
        <f t="shared" si="241"/>
        <v>342.80261812949357</v>
      </c>
      <c r="G218" s="42">
        <f t="shared" si="241"/>
        <v>239.75512257439394</v>
      </c>
      <c r="H218" s="42">
        <f t="shared" si="241"/>
        <v>136.5208463096144</v>
      </c>
      <c r="I218" s="42">
        <f t="shared" si="241"/>
        <v>195.07770509642498</v>
      </c>
      <c r="J218" s="42">
        <f t="shared" si="241"/>
        <v>136.39993866268856</v>
      </c>
      <c r="K218" s="42">
        <f t="shared" si="241"/>
        <v>136.31879986427128</v>
      </c>
      <c r="L218" s="42">
        <f t="shared" si="241"/>
        <v>136.08326624383821</v>
      </c>
      <c r="M218" s="42">
        <f t="shared" si="241"/>
        <v>136.41290186891749</v>
      </c>
      <c r="N218" s="42">
        <f t="shared" si="241"/>
        <v>136.54136770080689</v>
      </c>
      <c r="O218" s="42">
        <f t="shared" si="241"/>
        <v>136.40872531156288</v>
      </c>
      <c r="P218" s="42">
        <f t="shared" si="241"/>
        <v>136.28589175669063</v>
      </c>
      <c r="Q218" s="42">
        <f t="shared" si="241"/>
        <v>132.13617256852802</v>
      </c>
      <c r="R218" s="42">
        <f t="shared" si="241"/>
        <v>133.06077734603855</v>
      </c>
      <c r="S218" s="42">
        <f t="shared" si="241"/>
        <v>161.14075510375818</v>
      </c>
      <c r="T218" s="42">
        <f t="shared" si="241"/>
        <v>123.50137619822085</v>
      </c>
      <c r="U218" s="42">
        <f t="shared" si="241"/>
        <v>174.42136665892593</v>
      </c>
      <c r="V218" s="42">
        <f t="shared" si="241"/>
        <v>162.13653842966244</v>
      </c>
      <c r="W218" s="42">
        <f t="shared" si="241"/>
        <v>163.66600454549436</v>
      </c>
      <c r="X218" s="42">
        <f t="shared" si="241"/>
        <v>412.62865022897836</v>
      </c>
      <c r="Y218" s="42">
        <f t="shared" si="241"/>
        <v>492.34359284616664</v>
      </c>
      <c r="Z218" s="42">
        <f t="shared" si="241"/>
        <v>792.78672583859668</v>
      </c>
      <c r="AA218" s="42">
        <f t="shared" si="241"/>
        <v>653.63248608845186</v>
      </c>
      <c r="AB218" s="42">
        <f t="shared" si="241"/>
        <v>902.80749015474214</v>
      </c>
      <c r="AC218" s="42">
        <f t="shared" si="241"/>
        <v>917.64802338004074</v>
      </c>
      <c r="AD218" s="42">
        <f t="shared" si="241"/>
        <v>1250.4421985339718</v>
      </c>
      <c r="AE218" s="42">
        <f t="shared" si="241"/>
        <v>1313.0547343083101</v>
      </c>
      <c r="AF218" s="42">
        <f t="shared" si="241"/>
        <v>1410.8390291996232</v>
      </c>
      <c r="AG218" s="42">
        <f t="shared" ref="AG218" si="248">IF(AND(AG29=0,AG208=0),0,IF(OR(AG29=0,AG208=0),1/0,100*AG208/AG29))</f>
        <v>2365.7185459626721</v>
      </c>
    </row>
    <row r="219" spans="1:33" x14ac:dyDescent="0.25">
      <c r="A219" s="34" t="s">
        <v>48</v>
      </c>
      <c r="B219" s="42">
        <f t="shared" si="243"/>
        <v>1142.6511428398655</v>
      </c>
      <c r="C219" s="42">
        <f t="shared" si="241"/>
        <v>1141.5427989210873</v>
      </c>
      <c r="D219" s="42">
        <f t="shared" si="241"/>
        <v>1140.4281043546462</v>
      </c>
      <c r="E219" s="42">
        <f t="shared" si="241"/>
        <v>1139.473483335503</v>
      </c>
      <c r="F219" s="42">
        <f t="shared" si="241"/>
        <v>1138.3307510865855</v>
      </c>
      <c r="G219" s="42">
        <f t="shared" si="241"/>
        <v>1137.1477083233349</v>
      </c>
      <c r="H219" s="42">
        <f t="shared" si="241"/>
        <v>1136.0207600868455</v>
      </c>
      <c r="I219" s="42">
        <f t="shared" si="241"/>
        <v>1134.9101306034706</v>
      </c>
      <c r="J219" s="42">
        <f t="shared" si="241"/>
        <v>1133.6770859359965</v>
      </c>
      <c r="K219" s="42">
        <f t="shared" si="241"/>
        <v>1132.6370488349173</v>
      </c>
      <c r="L219" s="42">
        <f t="shared" si="241"/>
        <v>1131.1502186333953</v>
      </c>
      <c r="M219" s="42">
        <f t="shared" si="241"/>
        <v>1131.5417440501274</v>
      </c>
      <c r="N219" s="42">
        <f t="shared" si="241"/>
        <v>1129.5462326860286</v>
      </c>
      <c r="O219" s="42">
        <f t="shared" si="241"/>
        <v>1128.8102687057451</v>
      </c>
      <c r="P219" s="42">
        <f t="shared" si="241"/>
        <v>1128.8931404045795</v>
      </c>
      <c r="Q219" s="42">
        <f t="shared" si="241"/>
        <v>985.75294363410785</v>
      </c>
      <c r="R219" s="42">
        <f t="shared" si="241"/>
        <v>931.46885331645422</v>
      </c>
      <c r="S219" s="42">
        <f t="shared" si="241"/>
        <v>874.40789115032214</v>
      </c>
      <c r="T219" s="42">
        <f t="shared" si="241"/>
        <v>951.15101469039575</v>
      </c>
      <c r="U219" s="42">
        <f t="shared" si="241"/>
        <v>928.10206003327198</v>
      </c>
      <c r="V219" s="42">
        <f t="shared" si="241"/>
        <v>925.01891557161423</v>
      </c>
      <c r="W219" s="42">
        <f t="shared" si="241"/>
        <v>852.75819989694833</v>
      </c>
      <c r="X219" s="42">
        <f t="shared" si="241"/>
        <v>899.25678887395884</v>
      </c>
      <c r="Y219" s="42">
        <f t="shared" si="241"/>
        <v>797.04899055466137</v>
      </c>
      <c r="Z219" s="42">
        <f t="shared" si="241"/>
        <v>853.52760328024181</v>
      </c>
      <c r="AA219" s="42">
        <f t="shared" si="241"/>
        <v>821.50840835151632</v>
      </c>
      <c r="AB219" s="42">
        <f t="shared" si="241"/>
        <v>748.09950959732657</v>
      </c>
      <c r="AC219" s="42">
        <f t="shared" si="241"/>
        <v>831.95188180079833</v>
      </c>
      <c r="AD219" s="42">
        <f t="shared" si="241"/>
        <v>858.73265478118219</v>
      </c>
      <c r="AE219" s="42">
        <f t="shared" si="241"/>
        <v>881.43770530572283</v>
      </c>
      <c r="AF219" s="42">
        <f t="shared" si="241"/>
        <v>1219.9169494676732</v>
      </c>
      <c r="AG219" s="42">
        <f t="shared" ref="AG219" si="249">IF(AND(AG30=0,AG209=0),0,IF(OR(AG30=0,AG209=0),1/0,100*AG209/AG30))</f>
        <v>1153.3519899576713</v>
      </c>
    </row>
    <row r="220" spans="1:33" x14ac:dyDescent="0.25">
      <c r="A220" s="36" t="s">
        <v>49</v>
      </c>
      <c r="B220" s="43">
        <f t="shared" si="243"/>
        <v>793.80849228346688</v>
      </c>
      <c r="C220" s="43">
        <f t="shared" si="241"/>
        <v>792.84011139967902</v>
      </c>
      <c r="D220" s="43">
        <f t="shared" si="241"/>
        <v>791.6254753447156</v>
      </c>
      <c r="E220" s="43">
        <f t="shared" si="241"/>
        <v>789.35402035691925</v>
      </c>
      <c r="F220" s="43">
        <f t="shared" si="241"/>
        <v>790.2518534491835</v>
      </c>
      <c r="G220" s="43">
        <f t="shared" si="241"/>
        <v>787.43213382967917</v>
      </c>
      <c r="H220" s="43">
        <f t="shared" si="241"/>
        <v>787.5355184711965</v>
      </c>
      <c r="I220" s="43">
        <f t="shared" si="241"/>
        <v>788.75456182449204</v>
      </c>
      <c r="J220" s="43">
        <f t="shared" si="241"/>
        <v>774.73392042059288</v>
      </c>
      <c r="K220" s="43">
        <f t="shared" si="241"/>
        <v>763.87272507705018</v>
      </c>
      <c r="L220" s="43">
        <f t="shared" si="241"/>
        <v>784.55187543952377</v>
      </c>
      <c r="M220" s="43">
        <f t="shared" si="241"/>
        <v>734.32504956062473</v>
      </c>
      <c r="N220" s="43">
        <f t="shared" si="241"/>
        <v>755.65402447578731</v>
      </c>
      <c r="O220" s="43">
        <f t="shared" si="241"/>
        <v>738.88639178384892</v>
      </c>
      <c r="P220" s="43">
        <f t="shared" si="241"/>
        <v>684.47077810399628</v>
      </c>
      <c r="Q220" s="43">
        <f t="shared" si="241"/>
        <v>822.36982622931362</v>
      </c>
      <c r="R220" s="43">
        <f t="shared" si="241"/>
        <v>876.18952715855482</v>
      </c>
      <c r="S220" s="43">
        <f t="shared" si="241"/>
        <v>814.03313281161002</v>
      </c>
      <c r="T220" s="43">
        <f t="shared" si="241"/>
        <v>994.50400151408701</v>
      </c>
      <c r="U220" s="43">
        <f t="shared" si="241"/>
        <v>1321.1362613975409</v>
      </c>
      <c r="V220" s="43">
        <f t="shared" si="241"/>
        <v>1589.9458169323675</v>
      </c>
      <c r="W220" s="43">
        <f t="shared" si="241"/>
        <v>1476.5548861842331</v>
      </c>
      <c r="X220" s="43">
        <f t="shared" si="241"/>
        <v>1658.4962795137903</v>
      </c>
      <c r="Y220" s="43">
        <f t="shared" si="241"/>
        <v>1607.0303887245752</v>
      </c>
      <c r="Z220" s="43">
        <f t="shared" si="241"/>
        <v>1458.6789160080714</v>
      </c>
      <c r="AA220" s="43">
        <f t="shared" si="241"/>
        <v>1363.2818185170556</v>
      </c>
      <c r="AB220" s="43">
        <f t="shared" si="241"/>
        <v>1720.6418882076975</v>
      </c>
      <c r="AC220" s="43">
        <f t="shared" si="241"/>
        <v>1625.2316107268059</v>
      </c>
      <c r="AD220" s="43">
        <f t="shared" si="241"/>
        <v>1253.659815770066</v>
      </c>
      <c r="AE220" s="43">
        <f t="shared" si="241"/>
        <v>1224.8161489089114</v>
      </c>
      <c r="AF220" s="43">
        <f t="shared" si="241"/>
        <v>1773.3406644999432</v>
      </c>
      <c r="AG220" s="43">
        <f t="shared" ref="AG220" si="250">IF(AND(AG31=0,AG210=0),0,IF(OR(AG31=0,AG210=0),1/0,100*AG210/AG31))</f>
        <v>1501.8812452549755</v>
      </c>
    </row>
    <row r="221" spans="1:33" x14ac:dyDescent="0.25">
      <c r="A221" s="20"/>
      <c r="B221" s="20"/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x14ac:dyDescent="0.25">
      <c r="A222" s="24" t="s">
        <v>34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spans="1:33" x14ac:dyDescent="0.25">
      <c r="A223" s="3" t="s">
        <v>35</v>
      </c>
      <c r="B223" s="10">
        <f>IF(AND(B4=0,B203=0),0,IF(OR(B4=0,B203=0),1/0,1000*B203/B4))</f>
        <v>120.75975207517016</v>
      </c>
      <c r="C223" s="10">
        <f t="shared" ref="C223:AF230" si="251">IF(AND(C4=0,C203=0),0,IF(OR(C4=0,C203=0),1/0,1000*C203/C4))</f>
        <v>118.35910509919999</v>
      </c>
      <c r="D223" s="10">
        <f t="shared" si="251"/>
        <v>117.77195526631053</v>
      </c>
      <c r="E223" s="10">
        <f t="shared" si="251"/>
        <v>117.32053972416828</v>
      </c>
      <c r="F223" s="10">
        <f t="shared" si="251"/>
        <v>119.21903073088096</v>
      </c>
      <c r="G223" s="10">
        <f t="shared" si="251"/>
        <v>116.99472899892287</v>
      </c>
      <c r="H223" s="10">
        <f t="shared" si="251"/>
        <v>113.79596219435707</v>
      </c>
      <c r="I223" s="10">
        <f t="shared" si="251"/>
        <v>112.52313622070902</v>
      </c>
      <c r="J223" s="10">
        <f t="shared" si="251"/>
        <v>112.80345697892874</v>
      </c>
      <c r="K223" s="10">
        <f t="shared" si="251"/>
        <v>113.39460018925293</v>
      </c>
      <c r="L223" s="10">
        <f t="shared" si="251"/>
        <v>109.97553983758392</v>
      </c>
      <c r="M223" s="10">
        <f t="shared" si="251"/>
        <v>107.72192013246467</v>
      </c>
      <c r="N223" s="10">
        <f t="shared" si="251"/>
        <v>105.32610620576523</v>
      </c>
      <c r="O223" s="10">
        <f t="shared" si="251"/>
        <v>104.42819349755217</v>
      </c>
      <c r="P223" s="10">
        <f t="shared" si="251"/>
        <v>103.93531105400439</v>
      </c>
      <c r="Q223" s="10">
        <f t="shared" si="251"/>
        <v>98.395744563677937</v>
      </c>
      <c r="R223" s="10">
        <f t="shared" si="251"/>
        <v>107.06932124928016</v>
      </c>
      <c r="S223" s="10">
        <f t="shared" si="251"/>
        <v>91.345288198995775</v>
      </c>
      <c r="T223" s="10">
        <f t="shared" si="251"/>
        <v>98.399484011179595</v>
      </c>
      <c r="U223" s="10">
        <f t="shared" si="251"/>
        <v>99.243806799346871</v>
      </c>
      <c r="V223" s="10">
        <f t="shared" si="251"/>
        <v>97.901267392858998</v>
      </c>
      <c r="W223" s="10">
        <f t="shared" si="251"/>
        <v>90.699734967584959</v>
      </c>
      <c r="X223" s="10">
        <f t="shared" si="251"/>
        <v>97.61041024467869</v>
      </c>
      <c r="Y223" s="10">
        <f t="shared" si="251"/>
        <v>90.372892339700243</v>
      </c>
      <c r="Z223" s="10">
        <f t="shared" si="251"/>
        <v>91.476189329280217</v>
      </c>
      <c r="AA223" s="10">
        <f t="shared" si="251"/>
        <v>91.687282778639641</v>
      </c>
      <c r="AB223" s="10">
        <f t="shared" si="251"/>
        <v>86.964491974379328</v>
      </c>
      <c r="AC223" s="10">
        <f t="shared" si="251"/>
        <v>87.401026225499919</v>
      </c>
      <c r="AD223" s="10">
        <f t="shared" si="251"/>
        <v>86.819806770231139</v>
      </c>
      <c r="AE223" s="10">
        <f t="shared" si="251"/>
        <v>84.962643339630205</v>
      </c>
      <c r="AF223" s="10">
        <f t="shared" si="251"/>
        <v>118.77254768319843</v>
      </c>
      <c r="AG223" s="10">
        <f t="shared" ref="AG223" si="252">IF(AND(AG4=0,AG203=0),0,IF(OR(AG4=0,AG203=0),1/0,1000*AG203/AG4))</f>
        <v>101.88407237702739</v>
      </c>
    </row>
    <row r="224" spans="1:33" x14ac:dyDescent="0.25">
      <c r="A224" s="32" t="s">
        <v>3</v>
      </c>
      <c r="B224" s="41">
        <f t="shared" ref="B224:Q230" si="253">IF(AND(B5=0,B204=0),0,IF(OR(B5=0,B204=0),1/0,1000*B204/B5))</f>
        <v>74.506776535425445</v>
      </c>
      <c r="C224" s="41">
        <f t="shared" si="253"/>
        <v>44.522357260246459</v>
      </c>
      <c r="D224" s="41">
        <f t="shared" si="253"/>
        <v>22.192383568069911</v>
      </c>
      <c r="E224" s="41">
        <f t="shared" si="253"/>
        <v>39.754380303600769</v>
      </c>
      <c r="F224" s="41">
        <f t="shared" si="253"/>
        <v>99.282501875876719</v>
      </c>
      <c r="G224" s="41">
        <f t="shared" si="253"/>
        <v>69.055558703174142</v>
      </c>
      <c r="H224" s="41">
        <f t="shared" si="253"/>
        <v>39.068231822558573</v>
      </c>
      <c r="I224" s="41">
        <f t="shared" si="253"/>
        <v>55.404637242640668</v>
      </c>
      <c r="J224" s="41">
        <f t="shared" si="253"/>
        <v>38.261404163770223</v>
      </c>
      <c r="K224" s="41">
        <f t="shared" si="253"/>
        <v>37.942404441624298</v>
      </c>
      <c r="L224" s="41">
        <f t="shared" si="253"/>
        <v>37.59121369587308</v>
      </c>
      <c r="M224" s="41">
        <f t="shared" si="253"/>
        <v>37.255212979146357</v>
      </c>
      <c r="N224" s="41">
        <f t="shared" si="253"/>
        <v>36.699304440895126</v>
      </c>
      <c r="O224" s="41">
        <f t="shared" si="253"/>
        <v>35.80815023473204</v>
      </c>
      <c r="P224" s="41">
        <f t="shared" si="253"/>
        <v>35.15004192198937</v>
      </c>
      <c r="Q224" s="41">
        <f t="shared" si="253"/>
        <v>33.497656806320933</v>
      </c>
      <c r="R224" s="41">
        <f t="shared" si="251"/>
        <v>33.103972206353539</v>
      </c>
      <c r="S224" s="41">
        <f t="shared" si="251"/>
        <v>36.597938615059007</v>
      </c>
      <c r="T224" s="41">
        <f t="shared" si="251"/>
        <v>31.154458041975978</v>
      </c>
      <c r="U224" s="41">
        <f t="shared" si="251"/>
        <v>44.666954621472847</v>
      </c>
      <c r="V224" s="41">
        <f t="shared" si="251"/>
        <v>39.05982748907482</v>
      </c>
      <c r="W224" s="41">
        <f t="shared" si="251"/>
        <v>36.98173210155035</v>
      </c>
      <c r="X224" s="41">
        <f t="shared" si="251"/>
        <v>81.247257824785436</v>
      </c>
      <c r="Y224" s="41">
        <f t="shared" si="251"/>
        <v>105.43357712684633</v>
      </c>
      <c r="Z224" s="41">
        <f t="shared" si="251"/>
        <v>141.37034204932391</v>
      </c>
      <c r="AA224" s="41">
        <f t="shared" si="251"/>
        <v>99.447291948386493</v>
      </c>
      <c r="AB224" s="41">
        <f t="shared" si="251"/>
        <v>121.83490364995782</v>
      </c>
      <c r="AC224" s="41">
        <f t="shared" si="251"/>
        <v>108.36434366784691</v>
      </c>
      <c r="AD224" s="41">
        <f t="shared" si="251"/>
        <v>151.72702681700179</v>
      </c>
      <c r="AE224" s="41">
        <f t="shared" si="251"/>
        <v>152.89818903818255</v>
      </c>
      <c r="AF224" s="41">
        <f t="shared" si="251"/>
        <v>237.11873762929449</v>
      </c>
      <c r="AG224" s="41">
        <f t="shared" ref="AG224" si="254">IF(AND(AG5=0,AG204=0),0,IF(OR(AG5=0,AG204=0),1/0,1000*AG204/AG5))</f>
        <v>341.87714516517468</v>
      </c>
    </row>
    <row r="225" spans="1:33" x14ac:dyDescent="0.25">
      <c r="A225" s="32" t="s">
        <v>48</v>
      </c>
      <c r="B225" s="41">
        <f t="shared" si="253"/>
        <v>153.01265460956407</v>
      </c>
      <c r="C225" s="41">
        <f t="shared" si="251"/>
        <v>151.94875215635435</v>
      </c>
      <c r="D225" s="41">
        <f t="shared" si="251"/>
        <v>150.76510044498576</v>
      </c>
      <c r="E225" s="41">
        <f t="shared" si="251"/>
        <v>149.47692267200588</v>
      </c>
      <c r="F225" s="41">
        <f t="shared" si="251"/>
        <v>148.05472437091314</v>
      </c>
      <c r="G225" s="41">
        <f t="shared" si="251"/>
        <v>146.51583877491629</v>
      </c>
      <c r="H225" s="41">
        <f t="shared" si="251"/>
        <v>142.31292733116257</v>
      </c>
      <c r="I225" s="41">
        <f t="shared" si="251"/>
        <v>139.34127717250053</v>
      </c>
      <c r="J225" s="41">
        <f t="shared" si="251"/>
        <v>143.15901961804022</v>
      </c>
      <c r="K225" s="41">
        <f t="shared" si="251"/>
        <v>146.61659840295437</v>
      </c>
      <c r="L225" s="41">
        <f t="shared" si="251"/>
        <v>139.43947260083334</v>
      </c>
      <c r="M225" s="41">
        <f t="shared" si="251"/>
        <v>134.84082202325826</v>
      </c>
      <c r="N225" s="41">
        <f t="shared" si="251"/>
        <v>131.69528942820901</v>
      </c>
      <c r="O225" s="41">
        <f t="shared" si="251"/>
        <v>130.91556615679676</v>
      </c>
      <c r="P225" s="41">
        <f t="shared" si="251"/>
        <v>131.24790239005398</v>
      </c>
      <c r="Q225" s="41">
        <f t="shared" si="251"/>
        <v>115.10453358247604</v>
      </c>
      <c r="R225" s="41">
        <f t="shared" si="251"/>
        <v>117.27125872604513</v>
      </c>
      <c r="S225" s="41">
        <f t="shared" si="251"/>
        <v>96.197358949921778</v>
      </c>
      <c r="T225" s="41">
        <f t="shared" si="251"/>
        <v>110.07586583459607</v>
      </c>
      <c r="U225" s="41">
        <f t="shared" si="251"/>
        <v>107.69785602072363</v>
      </c>
      <c r="V225" s="41">
        <f t="shared" si="251"/>
        <v>103.27153840126321</v>
      </c>
      <c r="W225" s="41">
        <f t="shared" si="251"/>
        <v>87.712697774395409</v>
      </c>
      <c r="X225" s="41">
        <f t="shared" si="251"/>
        <v>91.374588732724717</v>
      </c>
      <c r="Y225" s="41">
        <f t="shared" si="251"/>
        <v>76.446623911572999</v>
      </c>
      <c r="Z225" s="41">
        <f t="shared" si="251"/>
        <v>78.141597195518102</v>
      </c>
      <c r="AA225" s="41">
        <f t="shared" si="251"/>
        <v>69.566715420569949</v>
      </c>
      <c r="AB225" s="41">
        <f t="shared" si="251"/>
        <v>63.685961379247431</v>
      </c>
      <c r="AC225" s="41">
        <f t="shared" si="251"/>
        <v>65.616530719239222</v>
      </c>
      <c r="AD225" s="41">
        <f t="shared" si="251"/>
        <v>65.626197543141075</v>
      </c>
      <c r="AE225" s="41">
        <f t="shared" si="251"/>
        <v>66.911008502730098</v>
      </c>
      <c r="AF225" s="41">
        <f t="shared" si="251"/>
        <v>112.5906698340451</v>
      </c>
      <c r="AG225" s="41">
        <f t="shared" ref="AG225" si="255">IF(AND(AG6=0,AG205=0),0,IF(OR(AG6=0,AG205=0),1/0,1000*AG205/AG6))</f>
        <v>95.729577413383964</v>
      </c>
    </row>
    <row r="226" spans="1:33" x14ac:dyDescent="0.25">
      <c r="A226" s="32" t="s">
        <v>49</v>
      </c>
      <c r="B226" s="41">
        <f t="shared" si="253"/>
        <v>102.46644144849863</v>
      </c>
      <c r="C226" s="41">
        <f t="shared" si="251"/>
        <v>101.94986653278211</v>
      </c>
      <c r="D226" s="41">
        <f t="shared" si="251"/>
        <v>101.37042897587651</v>
      </c>
      <c r="E226" s="41">
        <f t="shared" si="251"/>
        <v>100.76458580145447</v>
      </c>
      <c r="F226" s="41">
        <f t="shared" si="251"/>
        <v>100.08448751137837</v>
      </c>
      <c r="G226" s="41">
        <f t="shared" si="251"/>
        <v>99.339571954090161</v>
      </c>
      <c r="H226" s="41">
        <f t="shared" si="251"/>
        <v>97.768523904448898</v>
      </c>
      <c r="I226" s="41">
        <f t="shared" si="251"/>
        <v>96.973075499321126</v>
      </c>
      <c r="J226" s="41">
        <f t="shared" si="251"/>
        <v>96.366848213274423</v>
      </c>
      <c r="K226" s="41">
        <f t="shared" si="251"/>
        <v>94.968741044625304</v>
      </c>
      <c r="L226" s="41">
        <f t="shared" si="251"/>
        <v>93.041639709424459</v>
      </c>
      <c r="M226" s="41">
        <f t="shared" si="251"/>
        <v>91.977888297141675</v>
      </c>
      <c r="N226" s="41">
        <f t="shared" si="251"/>
        <v>91.178861964882188</v>
      </c>
      <c r="O226" s="41">
        <f t="shared" si="251"/>
        <v>89.988250587408146</v>
      </c>
      <c r="P226" s="41">
        <f t="shared" si="251"/>
        <v>88.167090118834835</v>
      </c>
      <c r="Q226" s="41">
        <f t="shared" si="251"/>
        <v>89.425991284002691</v>
      </c>
      <c r="R226" s="41">
        <f t="shared" si="251"/>
        <v>102.90951970847854</v>
      </c>
      <c r="S226" s="41">
        <f t="shared" si="251"/>
        <v>90.171560657423896</v>
      </c>
      <c r="T226" s="41">
        <f t="shared" si="251"/>
        <v>94.03414542453794</v>
      </c>
      <c r="U226" s="41">
        <f t="shared" si="251"/>
        <v>95.88554085849654</v>
      </c>
      <c r="V226" s="41">
        <f t="shared" si="251"/>
        <v>96.52838570679684</v>
      </c>
      <c r="W226" s="41">
        <f t="shared" si="251"/>
        <v>95.157259100747879</v>
      </c>
      <c r="X226" s="41">
        <f t="shared" si="251"/>
        <v>103.04133267665478</v>
      </c>
      <c r="Y226" s="41">
        <f t="shared" si="251"/>
        <v>99.711658217710166</v>
      </c>
      <c r="Z226" s="41">
        <f t="shared" si="251"/>
        <v>98.628280539314815</v>
      </c>
      <c r="AA226" s="41">
        <f t="shared" si="251"/>
        <v>110.01022135116303</v>
      </c>
      <c r="AB226" s="41">
        <f t="shared" si="251"/>
        <v>105.77115560321327</v>
      </c>
      <c r="AC226" s="41">
        <f t="shared" si="251"/>
        <v>104.59117354736426</v>
      </c>
      <c r="AD226" s="41">
        <f t="shared" si="251"/>
        <v>100.91466966595223</v>
      </c>
      <c r="AE226" s="41">
        <f t="shared" si="251"/>
        <v>94.619801980600457</v>
      </c>
      <c r="AF226" s="41">
        <f t="shared" si="251"/>
        <v>118.90286897927636</v>
      </c>
      <c r="AG226" s="41">
        <f t="shared" ref="AG226" si="256">IF(AND(AG7=0,AG206=0),0,IF(OR(AG7=0,AG206=0),1/0,1000*AG206/AG7))</f>
        <v>99.963579979846571</v>
      </c>
    </row>
    <row r="227" spans="1:33" x14ac:dyDescent="0.25">
      <c r="A227" s="5" t="s">
        <v>36</v>
      </c>
      <c r="B227" s="11">
        <f t="shared" si="253"/>
        <v>163.76535714989743</v>
      </c>
      <c r="C227" s="11">
        <f t="shared" si="251"/>
        <v>158.48016838128683</v>
      </c>
      <c r="D227" s="11">
        <f t="shared" si="251"/>
        <v>155.29255267970825</v>
      </c>
      <c r="E227" s="11">
        <f t="shared" si="251"/>
        <v>153.6815566562874</v>
      </c>
      <c r="F227" s="11">
        <f t="shared" si="251"/>
        <v>161.4959573460234</v>
      </c>
      <c r="G227" s="11">
        <f t="shared" si="251"/>
        <v>155.57640105940916</v>
      </c>
      <c r="H227" s="11">
        <f t="shared" si="251"/>
        <v>155.189213476573</v>
      </c>
      <c r="I227" s="11">
        <f t="shared" si="251"/>
        <v>155.43169362606437</v>
      </c>
      <c r="J227" s="11">
        <f t="shared" si="251"/>
        <v>157.44764360261661</v>
      </c>
      <c r="K227" s="11">
        <f t="shared" si="251"/>
        <v>160.20840809608367</v>
      </c>
      <c r="L227" s="11">
        <f t="shared" si="251"/>
        <v>163.96311424964324</v>
      </c>
      <c r="M227" s="11">
        <f t="shared" si="251"/>
        <v>137.29417313585654</v>
      </c>
      <c r="N227" s="11">
        <f t="shared" si="251"/>
        <v>153.78725820275565</v>
      </c>
      <c r="O227" s="11">
        <f t="shared" si="251"/>
        <v>157.52177665303466</v>
      </c>
      <c r="P227" s="11">
        <f t="shared" si="251"/>
        <v>141.36210052128445</v>
      </c>
      <c r="Q227" s="11">
        <f t="shared" si="251"/>
        <v>176.94344912744137</v>
      </c>
      <c r="R227" s="11">
        <f t="shared" si="251"/>
        <v>185.84446405825733</v>
      </c>
      <c r="S227" s="11">
        <f t="shared" si="251"/>
        <v>161.79441855000081</v>
      </c>
      <c r="T227" s="11">
        <f t="shared" si="251"/>
        <v>188.162130368714</v>
      </c>
      <c r="U227" s="11">
        <f t="shared" si="251"/>
        <v>227.78715378555421</v>
      </c>
      <c r="V227" s="11">
        <f t="shared" si="251"/>
        <v>222.61764779459077</v>
      </c>
      <c r="W227" s="11">
        <f t="shared" si="251"/>
        <v>209.70523855292976</v>
      </c>
      <c r="X227" s="11">
        <f t="shared" si="251"/>
        <v>233.36275806606031</v>
      </c>
      <c r="Y227" s="11">
        <f t="shared" si="251"/>
        <v>225.81001115796448</v>
      </c>
      <c r="Z227" s="11">
        <f t="shared" si="251"/>
        <v>178.8728895565456</v>
      </c>
      <c r="AA227" s="11">
        <f t="shared" si="251"/>
        <v>165.26122126571559</v>
      </c>
      <c r="AB227" s="11">
        <f t="shared" si="251"/>
        <v>172.76869676888708</v>
      </c>
      <c r="AC227" s="11">
        <f t="shared" si="251"/>
        <v>175.7188441130254</v>
      </c>
      <c r="AD227" s="11">
        <f t="shared" si="251"/>
        <v>146.07937011888649</v>
      </c>
      <c r="AE227" s="11">
        <f t="shared" si="251"/>
        <v>130.73202361595565</v>
      </c>
      <c r="AF227" s="11">
        <f t="shared" si="251"/>
        <v>284.66214213118627</v>
      </c>
      <c r="AG227" s="11">
        <f t="shared" ref="AG227" si="257">IF(AND(AG8=0,AG207=0),0,IF(OR(AG8=0,AG207=0),1/0,1000*AG207/AG8))</f>
        <v>276.92706147525257</v>
      </c>
    </row>
    <row r="228" spans="1:33" x14ac:dyDescent="0.25">
      <c r="A228" s="34" t="s">
        <v>3</v>
      </c>
      <c r="B228" s="42">
        <f t="shared" si="253"/>
        <v>267.88769663023112</v>
      </c>
      <c r="C228" s="42">
        <f t="shared" si="251"/>
        <v>161.65514537675688</v>
      </c>
      <c r="D228" s="42">
        <f t="shared" si="251"/>
        <v>79.348905279607322</v>
      </c>
      <c r="E228" s="42">
        <f t="shared" si="251"/>
        <v>141.03328252482092</v>
      </c>
      <c r="F228" s="42">
        <f t="shared" si="251"/>
        <v>345.19682933895245</v>
      </c>
      <c r="G228" s="42">
        <f t="shared" si="251"/>
        <v>239.41495527031353</v>
      </c>
      <c r="H228" s="42">
        <f t="shared" si="251"/>
        <v>136.68146013978748</v>
      </c>
      <c r="I228" s="42">
        <f t="shared" si="251"/>
        <v>191.86153517542616</v>
      </c>
      <c r="J228" s="42">
        <f t="shared" si="251"/>
        <v>135.3526157212126</v>
      </c>
      <c r="K228" s="42">
        <f t="shared" si="251"/>
        <v>131.67682929128307</v>
      </c>
      <c r="L228" s="42">
        <f t="shared" si="251"/>
        <v>138.24470027201403</v>
      </c>
      <c r="M228" s="42">
        <f t="shared" si="251"/>
        <v>139.64431068964228</v>
      </c>
      <c r="N228" s="42">
        <f t="shared" si="251"/>
        <v>135.92518869861371</v>
      </c>
      <c r="O228" s="42">
        <f t="shared" si="251"/>
        <v>127.66263860186106</v>
      </c>
      <c r="P228" s="42">
        <f t="shared" si="251"/>
        <v>135.45009045618474</v>
      </c>
      <c r="Q228" s="42">
        <f t="shared" si="251"/>
        <v>134.19333674464275</v>
      </c>
      <c r="R228" s="42">
        <f t="shared" si="251"/>
        <v>140.48573647713587</v>
      </c>
      <c r="S228" s="42">
        <f t="shared" si="251"/>
        <v>170.76665547221904</v>
      </c>
      <c r="T228" s="42">
        <f t="shared" si="251"/>
        <v>136.03565761077894</v>
      </c>
      <c r="U228" s="42">
        <f t="shared" si="251"/>
        <v>190.47807863691426</v>
      </c>
      <c r="V228" s="42">
        <f t="shared" si="251"/>
        <v>165.54703542298304</v>
      </c>
      <c r="W228" s="42">
        <f t="shared" si="251"/>
        <v>151.1233425843358</v>
      </c>
      <c r="X228" s="42">
        <f t="shared" si="251"/>
        <v>366.72313518130113</v>
      </c>
      <c r="Y228" s="42">
        <f t="shared" si="251"/>
        <v>426.75956533046747</v>
      </c>
      <c r="Z228" s="42">
        <f t="shared" si="251"/>
        <v>619.70429934115941</v>
      </c>
      <c r="AA228" s="42">
        <f t="shared" si="251"/>
        <v>490.93152632801497</v>
      </c>
      <c r="AB228" s="42">
        <f t="shared" si="251"/>
        <v>591.92481610023719</v>
      </c>
      <c r="AC228" s="42">
        <f t="shared" si="251"/>
        <v>646.78314664889899</v>
      </c>
      <c r="AD228" s="42">
        <f t="shared" si="251"/>
        <v>859.18939075952846</v>
      </c>
      <c r="AE228" s="42">
        <f t="shared" si="251"/>
        <v>818.49674214605477</v>
      </c>
      <c r="AF228" s="42">
        <f t="shared" si="251"/>
        <v>954.36493281377818</v>
      </c>
      <c r="AG228" s="42">
        <f t="shared" ref="AG228" si="258">IF(AND(AG9=0,AG208=0),0,IF(OR(AG9=0,AG208=0),1/0,1000*AG208/AG9))</f>
        <v>1559.1714594374657</v>
      </c>
    </row>
    <row r="229" spans="1:33" x14ac:dyDescent="0.25">
      <c r="A229" s="34" t="s">
        <v>48</v>
      </c>
      <c r="B229" s="42">
        <f t="shared" si="253"/>
        <v>387.37972439137519</v>
      </c>
      <c r="C229" s="42">
        <f t="shared" si="251"/>
        <v>386.73758936797901</v>
      </c>
      <c r="D229" s="42">
        <f t="shared" si="251"/>
        <v>386.61613551632905</v>
      </c>
      <c r="E229" s="42">
        <f t="shared" si="251"/>
        <v>378.37143352118653</v>
      </c>
      <c r="F229" s="42">
        <f t="shared" si="251"/>
        <v>376.78430021246942</v>
      </c>
      <c r="G229" s="42">
        <f t="shared" si="251"/>
        <v>376.99597931312934</v>
      </c>
      <c r="H229" s="42">
        <f t="shared" si="251"/>
        <v>388.02052733942497</v>
      </c>
      <c r="I229" s="42">
        <f t="shared" si="251"/>
        <v>382.67995351706179</v>
      </c>
      <c r="J229" s="42">
        <f t="shared" si="251"/>
        <v>391.09147802616803</v>
      </c>
      <c r="K229" s="42">
        <f t="shared" si="251"/>
        <v>398.95274504958212</v>
      </c>
      <c r="L229" s="42">
        <f t="shared" si="251"/>
        <v>414.90111790188172</v>
      </c>
      <c r="M229" s="42">
        <f t="shared" si="251"/>
        <v>401.00484839932693</v>
      </c>
      <c r="N229" s="42">
        <f t="shared" si="251"/>
        <v>426.39575375879389</v>
      </c>
      <c r="O229" s="42">
        <f t="shared" si="251"/>
        <v>413.96810471814882</v>
      </c>
      <c r="P229" s="42">
        <f t="shared" si="251"/>
        <v>455.86337745635143</v>
      </c>
      <c r="Q229" s="42">
        <f t="shared" si="251"/>
        <v>404.73181717681831</v>
      </c>
      <c r="R229" s="42">
        <f t="shared" si="251"/>
        <v>456.92774787704064</v>
      </c>
      <c r="S229" s="42">
        <f t="shared" si="251"/>
        <v>449.81548979965493</v>
      </c>
      <c r="T229" s="42">
        <f t="shared" si="251"/>
        <v>505.77509278933337</v>
      </c>
      <c r="U229" s="42">
        <f t="shared" si="251"/>
        <v>481.36529232765463</v>
      </c>
      <c r="V229" s="42">
        <f t="shared" si="251"/>
        <v>483.1793686592477</v>
      </c>
      <c r="W229" s="42">
        <f t="shared" si="251"/>
        <v>416.71006447863232</v>
      </c>
      <c r="X229" s="42">
        <f t="shared" si="251"/>
        <v>402.56289498248628</v>
      </c>
      <c r="Y229" s="42">
        <f t="shared" si="251"/>
        <v>354.10387582472561</v>
      </c>
      <c r="Z229" s="42">
        <f t="shared" si="251"/>
        <v>328.70036604617019</v>
      </c>
      <c r="AA229" s="42">
        <f t="shared" si="251"/>
        <v>308.60741331328899</v>
      </c>
      <c r="AB229" s="42">
        <f t="shared" si="251"/>
        <v>264.46557110477363</v>
      </c>
      <c r="AC229" s="42">
        <f t="shared" si="251"/>
        <v>310.60735599827791</v>
      </c>
      <c r="AD229" s="42">
        <f t="shared" si="251"/>
        <v>315.98860280679691</v>
      </c>
      <c r="AE229" s="42">
        <f t="shared" si="251"/>
        <v>308.19746046808029</v>
      </c>
      <c r="AF229" s="42">
        <f t="shared" si="251"/>
        <v>528.88797680686798</v>
      </c>
      <c r="AG229" s="42">
        <f t="shared" ref="AG229" si="259">IF(AND(AG10=0,AG209=0),0,IF(OR(AG10=0,AG209=0),1/0,1000*AG209/AG10))</f>
        <v>524.57070969737129</v>
      </c>
    </row>
    <row r="230" spans="1:33" x14ac:dyDescent="0.25">
      <c r="A230" s="36" t="s">
        <v>49</v>
      </c>
      <c r="B230" s="43">
        <f t="shared" si="253"/>
        <v>98.335872708181171</v>
      </c>
      <c r="C230" s="43">
        <f t="shared" si="251"/>
        <v>98.19577083346185</v>
      </c>
      <c r="D230" s="43">
        <f t="shared" si="251"/>
        <v>97.987770763025736</v>
      </c>
      <c r="E230" s="43">
        <f t="shared" si="251"/>
        <v>95.354431712713264</v>
      </c>
      <c r="F230" s="43">
        <f t="shared" si="251"/>
        <v>95.553583469147725</v>
      </c>
      <c r="G230" s="43">
        <f t="shared" si="251"/>
        <v>94.272732778354879</v>
      </c>
      <c r="H230" s="43">
        <f t="shared" si="251"/>
        <v>96.019015913800104</v>
      </c>
      <c r="I230" s="43">
        <f t="shared" si="251"/>
        <v>95.087703649060998</v>
      </c>
      <c r="J230" s="43">
        <f t="shared" si="251"/>
        <v>98.368179031639684</v>
      </c>
      <c r="K230" s="43">
        <f t="shared" si="251"/>
        <v>101.05239669284798</v>
      </c>
      <c r="L230" s="43">
        <f t="shared" si="251"/>
        <v>101.36047318386343</v>
      </c>
      <c r="M230" s="43">
        <f t="shared" si="251"/>
        <v>85.052187255306961</v>
      </c>
      <c r="N230" s="43">
        <f t="shared" si="251"/>
        <v>94.974511872773903</v>
      </c>
      <c r="O230" s="43">
        <f t="shared" si="251"/>
        <v>99.90313091979209</v>
      </c>
      <c r="P230" s="43">
        <f t="shared" si="251"/>
        <v>90.452400298816727</v>
      </c>
      <c r="Q230" s="43">
        <f t="shared" si="251"/>
        <v>132.95632722383138</v>
      </c>
      <c r="R230" s="43">
        <f t="shared" si="251"/>
        <v>134.19549219978401</v>
      </c>
      <c r="S230" s="43">
        <f t="shared" si="251"/>
        <v>118.4453426238089</v>
      </c>
      <c r="T230" s="43">
        <f t="shared" si="251"/>
        <v>137.9195722391008</v>
      </c>
      <c r="U230" s="43">
        <f t="shared" si="251"/>
        <v>170.25708444299792</v>
      </c>
      <c r="V230" s="43">
        <f t="shared" si="251"/>
        <v>186.33483435968466</v>
      </c>
      <c r="W230" s="43">
        <f t="shared" si="251"/>
        <v>173.95367186599202</v>
      </c>
      <c r="X230" s="43">
        <f t="shared" si="251"/>
        <v>191.07417942565624</v>
      </c>
      <c r="Y230" s="43">
        <f t="shared" si="251"/>
        <v>191.52343539865979</v>
      </c>
      <c r="Z230" s="43">
        <f t="shared" si="251"/>
        <v>146.81647507664269</v>
      </c>
      <c r="AA230" s="43">
        <f t="shared" si="251"/>
        <v>135.68937019389128</v>
      </c>
      <c r="AB230" s="43">
        <f t="shared" si="251"/>
        <v>156.49281701688159</v>
      </c>
      <c r="AC230" s="43">
        <f t="shared" si="251"/>
        <v>154.7864884085138</v>
      </c>
      <c r="AD230" s="43">
        <f t="shared" si="251"/>
        <v>118.979984571179</v>
      </c>
      <c r="AE230" s="43">
        <f t="shared" si="251"/>
        <v>110.60144667139224</v>
      </c>
      <c r="AF230" s="43">
        <f t="shared" si="251"/>
        <v>236.27773354421205</v>
      </c>
      <c r="AG230" s="43">
        <f t="shared" ref="AG230" si="260">IF(AND(AG11=0,AG210=0),0,IF(OR(AG11=0,AG210=0),1/0,1000*AG210/AG11))</f>
        <v>223.69003054758764</v>
      </c>
    </row>
    <row r="231" spans="1:33" x14ac:dyDescent="0.25">
      <c r="A231" s="20"/>
      <c r="B231" s="20"/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x14ac:dyDescent="0.25">
      <c r="A232" s="24" t="s">
        <v>37</v>
      </c>
      <c r="B232" s="27">
        <f>IF(AND(B43=0,B200=0),0,IF(OR(B43=0,B200=0),1/0,1000000*B200/B43))</f>
        <v>8056.6479046695922</v>
      </c>
      <c r="C232" s="27">
        <f t="shared" ref="C232:AF232" si="261">IF(AND(C43=0,C200=0),0,IF(OR(C43=0,C200=0),1/0,1000000*C200/C43))</f>
        <v>7908.5000879430127</v>
      </c>
      <c r="D232" s="27">
        <f t="shared" si="261"/>
        <v>8733.2769753996163</v>
      </c>
      <c r="E232" s="27">
        <f t="shared" si="261"/>
        <v>8467.5652973635806</v>
      </c>
      <c r="F232" s="27">
        <f t="shared" si="261"/>
        <v>8712.466650723949</v>
      </c>
      <c r="G232" s="27">
        <f t="shared" si="261"/>
        <v>8814.0826965827473</v>
      </c>
      <c r="H232" s="27">
        <f t="shared" si="261"/>
        <v>9147.9878644368837</v>
      </c>
      <c r="I232" s="27">
        <f t="shared" si="261"/>
        <v>8760.9072783414194</v>
      </c>
      <c r="J232" s="27">
        <f t="shared" si="261"/>
        <v>8882.7745177085999</v>
      </c>
      <c r="K232" s="27">
        <f t="shared" si="261"/>
        <v>9342.6861061474556</v>
      </c>
      <c r="L232" s="27">
        <f t="shared" si="261"/>
        <v>9485.5928495434</v>
      </c>
      <c r="M232" s="27">
        <f t="shared" si="261"/>
        <v>9460.4666614309263</v>
      </c>
      <c r="N232" s="27">
        <f t="shared" si="261"/>
        <v>8627.6090466147925</v>
      </c>
      <c r="O232" s="27">
        <f t="shared" si="261"/>
        <v>8840.2384256065561</v>
      </c>
      <c r="P232" s="27">
        <f t="shared" si="261"/>
        <v>9546.4280402687491</v>
      </c>
      <c r="Q232" s="27">
        <f t="shared" si="261"/>
        <v>9555.0723672211734</v>
      </c>
      <c r="R232" s="27">
        <f t="shared" si="261"/>
        <v>10910.969865134124</v>
      </c>
      <c r="S232" s="27">
        <f t="shared" si="261"/>
        <v>10906.53534285489</v>
      </c>
      <c r="T232" s="27">
        <f t="shared" si="261"/>
        <v>12697.123630504831</v>
      </c>
      <c r="U232" s="27">
        <f t="shared" si="261"/>
        <v>12335.073414870245</v>
      </c>
      <c r="V232" s="27">
        <f t="shared" si="261"/>
        <v>12631.509579798909</v>
      </c>
      <c r="W232" s="27">
        <f t="shared" si="261"/>
        <v>11406.84457576579</v>
      </c>
      <c r="X232" s="27">
        <f t="shared" si="261"/>
        <v>11846.520638830369</v>
      </c>
      <c r="Y232" s="27">
        <f t="shared" si="261"/>
        <v>11974.375792315253</v>
      </c>
      <c r="Z232" s="27">
        <f t="shared" si="261"/>
        <v>12896.303330669249</v>
      </c>
      <c r="AA232" s="27">
        <f t="shared" si="261"/>
        <v>13133.2514181148</v>
      </c>
      <c r="AB232" s="27">
        <f t="shared" si="261"/>
        <v>13542.291056931244</v>
      </c>
      <c r="AC232" s="27">
        <f t="shared" si="261"/>
        <v>15223.576349971498</v>
      </c>
      <c r="AD232" s="27">
        <f t="shared" si="261"/>
        <v>16040.330220651957</v>
      </c>
      <c r="AE232" s="27">
        <f t="shared" si="261"/>
        <v>16576.453467893181</v>
      </c>
      <c r="AF232" s="27">
        <f t="shared" si="261"/>
        <v>17532.361208705028</v>
      </c>
      <c r="AG232" s="27">
        <f t="shared" ref="AG232" si="262">IF(AND(AG43=0,AG200=0),0,IF(OR(AG43=0,AG200=0),1/0,1000000*AG200/AG43))</f>
        <v>18265.106250000004</v>
      </c>
    </row>
    <row r="233" spans="1:33" x14ac:dyDescent="0.25">
      <c r="A233" s="3" t="s">
        <v>2</v>
      </c>
      <c r="B233" s="4">
        <f>IF(AND(B44=0,B203=0),0,IF(OR(B44=0,B203=0),1/0,1000000*B203/B44))</f>
        <v>8099.7475922950398</v>
      </c>
      <c r="C233" s="4">
        <f t="shared" ref="C233:AF240" si="263">IF(AND(C44=0,C203=0),0,IF(OR(C44=0,C203=0),1/0,1000000*C203/C44))</f>
        <v>7952.1757054897134</v>
      </c>
      <c r="D233" s="4">
        <f t="shared" si="263"/>
        <v>8777.4402381536202</v>
      </c>
      <c r="E233" s="4">
        <f t="shared" si="263"/>
        <v>8510.8322006209837</v>
      </c>
      <c r="F233" s="4">
        <f t="shared" si="263"/>
        <v>8753.9068804785802</v>
      </c>
      <c r="G233" s="4">
        <f t="shared" si="263"/>
        <v>8855.665332343453</v>
      </c>
      <c r="H233" s="4">
        <f t="shared" si="263"/>
        <v>9190.2719132360235</v>
      </c>
      <c r="I233" s="4">
        <f t="shared" si="263"/>
        <v>8801.8167145672414</v>
      </c>
      <c r="J233" s="4">
        <f t="shared" si="263"/>
        <v>8924.5008074393427</v>
      </c>
      <c r="K233" s="4">
        <f t="shared" si="263"/>
        <v>9383.6228252094043</v>
      </c>
      <c r="L233" s="4">
        <f t="shared" si="263"/>
        <v>9528.5067729303992</v>
      </c>
      <c r="M233" s="4">
        <f t="shared" si="263"/>
        <v>9494.0603875583274</v>
      </c>
      <c r="N233" s="4">
        <f t="shared" si="263"/>
        <v>8654.0600190725763</v>
      </c>
      <c r="O233" s="4">
        <f t="shared" si="263"/>
        <v>8867.3034797811306</v>
      </c>
      <c r="P233" s="4">
        <f t="shared" si="263"/>
        <v>9574.4659420552125</v>
      </c>
      <c r="Q233" s="4">
        <f t="shared" si="263"/>
        <v>9572.2470297500913</v>
      </c>
      <c r="R233" s="4">
        <f t="shared" si="263"/>
        <v>10956.739312174823</v>
      </c>
      <c r="S233" s="4">
        <f t="shared" si="263"/>
        <v>10956.012711642525</v>
      </c>
      <c r="T233" s="4">
        <f t="shared" si="263"/>
        <v>12759.940005303073</v>
      </c>
      <c r="U233" s="4">
        <f t="shared" si="263"/>
        <v>12390.899554172614</v>
      </c>
      <c r="V233" s="4">
        <f t="shared" si="263"/>
        <v>12624.421290055127</v>
      </c>
      <c r="W233" s="4">
        <f t="shared" si="263"/>
        <v>11407.210915403981</v>
      </c>
      <c r="X233" s="4">
        <f t="shared" si="263"/>
        <v>11846.653724565918</v>
      </c>
      <c r="Y233" s="4">
        <f t="shared" si="263"/>
        <v>11971.665340360072</v>
      </c>
      <c r="Z233" s="4">
        <f t="shared" si="263"/>
        <v>12871.810254385435</v>
      </c>
      <c r="AA233" s="4">
        <f t="shared" si="263"/>
        <v>13114.741649194226</v>
      </c>
      <c r="AB233" s="4">
        <f t="shared" si="263"/>
        <v>13477.301737674095</v>
      </c>
      <c r="AC233" s="4">
        <f t="shared" si="263"/>
        <v>15164.082446331277</v>
      </c>
      <c r="AD233" s="4">
        <f t="shared" si="263"/>
        <v>16027.219742420728</v>
      </c>
      <c r="AE233" s="4">
        <f t="shared" si="263"/>
        <v>16516.69691475503</v>
      </c>
      <c r="AF233" s="4">
        <f t="shared" si="263"/>
        <v>17282.81047480079</v>
      </c>
      <c r="AG233" s="4">
        <f t="shared" ref="AG233" si="264">IF(AND(AG44=0,AG203=0),0,IF(OR(AG44=0,AG203=0),1/0,1000000*AG203/AG44))</f>
        <v>18039.709777371201</v>
      </c>
    </row>
    <row r="234" spans="1:33" x14ac:dyDescent="0.25">
      <c r="A234" s="32" t="s">
        <v>3</v>
      </c>
      <c r="B234" s="33">
        <f t="shared" ref="B234:Q240" si="265">IF(AND(B45=0,B204=0),0,IF(OR(B45=0,B204=0),1/0,1000000*B204/B45))</f>
        <v>698.16529235948985</v>
      </c>
      <c r="C234" s="33">
        <f t="shared" si="265"/>
        <v>418.44117605991323</v>
      </c>
      <c r="D234" s="33">
        <f t="shared" si="265"/>
        <v>209.28031340533732</v>
      </c>
      <c r="E234" s="33">
        <f t="shared" si="265"/>
        <v>376.38993093513182</v>
      </c>
      <c r="F234" s="33">
        <f t="shared" si="265"/>
        <v>944.62708156803126</v>
      </c>
      <c r="G234" s="33">
        <f t="shared" si="265"/>
        <v>660.66934658848731</v>
      </c>
      <c r="H234" s="33">
        <f t="shared" si="265"/>
        <v>376.19691858343305</v>
      </c>
      <c r="I234" s="33">
        <f t="shared" si="265"/>
        <v>537.55623060794414</v>
      </c>
      <c r="J234" s="33">
        <f t="shared" si="265"/>
        <v>375.86374540559081</v>
      </c>
      <c r="K234" s="33">
        <f t="shared" si="265"/>
        <v>375.64015928839899</v>
      </c>
      <c r="L234" s="33">
        <f t="shared" si="265"/>
        <v>374.99112271541429</v>
      </c>
      <c r="M234" s="33">
        <f t="shared" si="265"/>
        <v>375.89946682374875</v>
      </c>
      <c r="N234" s="33">
        <f t="shared" si="265"/>
        <v>376.25346734020064</v>
      </c>
      <c r="O234" s="33">
        <f t="shared" si="265"/>
        <v>375.88795790002342</v>
      </c>
      <c r="P234" s="33">
        <f t="shared" si="265"/>
        <v>375.54947768919322</v>
      </c>
      <c r="Q234" s="33">
        <f t="shared" si="265"/>
        <v>375.87144440319332</v>
      </c>
      <c r="R234" s="33">
        <f t="shared" si="263"/>
        <v>371.13591773635278</v>
      </c>
      <c r="S234" s="33">
        <f t="shared" si="263"/>
        <v>453.90164294698076</v>
      </c>
      <c r="T234" s="33">
        <f t="shared" si="263"/>
        <v>354.57540171845312</v>
      </c>
      <c r="U234" s="33">
        <f t="shared" si="263"/>
        <v>507.39403245092848</v>
      </c>
      <c r="V234" s="33">
        <f t="shared" si="263"/>
        <v>504.21232428401521</v>
      </c>
      <c r="W234" s="33">
        <f t="shared" si="263"/>
        <v>544.55359687137479</v>
      </c>
      <c r="X234" s="33">
        <f t="shared" si="263"/>
        <v>1489.9059721443482</v>
      </c>
      <c r="Y234" s="33">
        <f t="shared" si="263"/>
        <v>1753.6121431549186</v>
      </c>
      <c r="Z234" s="33">
        <f t="shared" si="263"/>
        <v>2814.8083701173064</v>
      </c>
      <c r="AA234" s="33">
        <f t="shared" si="263"/>
        <v>2048.7201601366801</v>
      </c>
      <c r="AB234" s="33">
        <f t="shared" si="263"/>
        <v>2685.41976125056</v>
      </c>
      <c r="AC234" s="33">
        <f t="shared" si="263"/>
        <v>2728.9694516697868</v>
      </c>
      <c r="AD234" s="33">
        <f t="shared" si="263"/>
        <v>3578.7525948898801</v>
      </c>
      <c r="AE234" s="33">
        <f t="shared" si="263"/>
        <v>3579.6188132541806</v>
      </c>
      <c r="AF234" s="33">
        <f t="shared" si="263"/>
        <v>3881.2379190173924</v>
      </c>
      <c r="AG234" s="33">
        <f t="shared" ref="AG234" si="266">IF(AND(AG45=0,AG204=0),0,IF(OR(AG45=0,AG204=0),1/0,1000000*AG204/AG45))</f>
        <v>6635.6235102364326</v>
      </c>
    </row>
    <row r="235" spans="1:33" x14ac:dyDescent="0.25">
      <c r="A235" s="32" t="s">
        <v>48</v>
      </c>
      <c r="B235" s="33">
        <f t="shared" si="265"/>
        <v>9201.1229822160749</v>
      </c>
      <c r="C235" s="33">
        <f t="shared" si="263"/>
        <v>9192.1981158934213</v>
      </c>
      <c r="D235" s="33">
        <f t="shared" si="263"/>
        <v>9183.2221113992236</v>
      </c>
      <c r="E235" s="33">
        <f t="shared" si="263"/>
        <v>9175.5350885895205</v>
      </c>
      <c r="F235" s="33">
        <f t="shared" si="263"/>
        <v>9166.333312505958</v>
      </c>
      <c r="G235" s="33">
        <f t="shared" si="263"/>
        <v>9156.8069386637781</v>
      </c>
      <c r="H235" s="33">
        <f t="shared" si="263"/>
        <v>9147.7322622995143</v>
      </c>
      <c r="I235" s="33">
        <f t="shared" si="263"/>
        <v>9138.7889916186559</v>
      </c>
      <c r="J235" s="33">
        <f t="shared" si="263"/>
        <v>9128.8599807397986</v>
      </c>
      <c r="K235" s="33">
        <f t="shared" si="263"/>
        <v>9120.4851505625702</v>
      </c>
      <c r="L235" s="33">
        <f t="shared" si="263"/>
        <v>9108.5125484052114</v>
      </c>
      <c r="M235" s="33">
        <f t="shared" si="263"/>
        <v>9111.6652810065716</v>
      </c>
      <c r="N235" s="33">
        <f t="shared" si="263"/>
        <v>9095.5965573295889</v>
      </c>
      <c r="O235" s="33">
        <f t="shared" si="263"/>
        <v>9089.6702559072328</v>
      </c>
      <c r="P235" s="33">
        <f t="shared" si="263"/>
        <v>9090.3375747976024</v>
      </c>
      <c r="Q235" s="33">
        <f t="shared" si="263"/>
        <v>8289.9538397422275</v>
      </c>
      <c r="R235" s="33">
        <f t="shared" si="263"/>
        <v>8637.1916493629724</v>
      </c>
      <c r="S235" s="33">
        <f t="shared" si="263"/>
        <v>8735.318241264622</v>
      </c>
      <c r="T235" s="33">
        <f t="shared" si="263"/>
        <v>9476.7190040593141</v>
      </c>
      <c r="U235" s="33">
        <f t="shared" si="263"/>
        <v>9332.614525990406</v>
      </c>
      <c r="V235" s="33">
        <f t="shared" si="263"/>
        <v>9473.1283125621994</v>
      </c>
      <c r="W235" s="33">
        <f t="shared" si="263"/>
        <v>8864.4824833978637</v>
      </c>
      <c r="X235" s="33">
        <f t="shared" si="263"/>
        <v>9180.8516071257382</v>
      </c>
      <c r="Y235" s="33">
        <f t="shared" si="263"/>
        <v>8170.8926715063708</v>
      </c>
      <c r="Z235" s="33">
        <f t="shared" si="263"/>
        <v>9068.7777309932062</v>
      </c>
      <c r="AA235" s="33">
        <f t="shared" si="263"/>
        <v>8918.3551343982217</v>
      </c>
      <c r="AB235" s="33">
        <f t="shared" si="263"/>
        <v>8485.1880999168206</v>
      </c>
      <c r="AC235" s="33">
        <f t="shared" si="263"/>
        <v>9592.1310826382851</v>
      </c>
      <c r="AD235" s="33">
        <f t="shared" si="263"/>
        <v>9881.7461035538454</v>
      </c>
      <c r="AE235" s="33">
        <f t="shared" si="263"/>
        <v>9755.1139640184156</v>
      </c>
      <c r="AF235" s="33">
        <f t="shared" si="263"/>
        <v>13743.770445879856</v>
      </c>
      <c r="AG235" s="33">
        <f t="shared" ref="AG235" si="267">IF(AND(AG46=0,AG205=0),0,IF(OR(AG46=0,AG205=0),1/0,1000000*AG205/AG46))</f>
        <v>14784.202588402741</v>
      </c>
    </row>
    <row r="236" spans="1:33" x14ac:dyDescent="0.25">
      <c r="A236" s="32" t="s">
        <v>49</v>
      </c>
      <c r="B236" s="33">
        <f t="shared" si="265"/>
        <v>24012.318933053179</v>
      </c>
      <c r="C236" s="33">
        <f t="shared" si="263"/>
        <v>23989.492811466156</v>
      </c>
      <c r="D236" s="33">
        <f t="shared" si="263"/>
        <v>23965.577215415669</v>
      </c>
      <c r="E236" s="33">
        <f t="shared" si="263"/>
        <v>23945.978589960487</v>
      </c>
      <c r="F236" s="33">
        <f t="shared" si="263"/>
        <v>23921.520647531292</v>
      </c>
      <c r="G236" s="33">
        <f t="shared" si="263"/>
        <v>23896.349561395939</v>
      </c>
      <c r="H236" s="33">
        <f t="shared" si="263"/>
        <v>23872.845541367707</v>
      </c>
      <c r="I236" s="33">
        <f t="shared" si="263"/>
        <v>23849.635279318216</v>
      </c>
      <c r="J236" s="33">
        <f t="shared" si="263"/>
        <v>23823.458616193464</v>
      </c>
      <c r="K236" s="33">
        <f t="shared" si="263"/>
        <v>23801.574099044428</v>
      </c>
      <c r="L236" s="33">
        <f t="shared" si="263"/>
        <v>23770.239220235733</v>
      </c>
      <c r="M236" s="33">
        <f t="shared" si="263"/>
        <v>23778.858854012436</v>
      </c>
      <c r="N236" s="33">
        <f t="shared" si="263"/>
        <v>23737.294583809366</v>
      </c>
      <c r="O236" s="33">
        <f t="shared" si="263"/>
        <v>23721.872015256722</v>
      </c>
      <c r="P236" s="33">
        <f t="shared" si="263"/>
        <v>23723.968690899179</v>
      </c>
      <c r="Q236" s="33">
        <f t="shared" si="263"/>
        <v>23353.171615126252</v>
      </c>
      <c r="R236" s="33">
        <f t="shared" si="263"/>
        <v>25228.541056028756</v>
      </c>
      <c r="S236" s="33">
        <f t="shared" si="263"/>
        <v>23458.649734307899</v>
      </c>
      <c r="T236" s="33">
        <f t="shared" si="263"/>
        <v>27097.438685631532</v>
      </c>
      <c r="U236" s="33">
        <f t="shared" si="263"/>
        <v>26938.241426287441</v>
      </c>
      <c r="V236" s="33">
        <f t="shared" si="263"/>
        <v>27147.842750583517</v>
      </c>
      <c r="W236" s="33">
        <f t="shared" si="263"/>
        <v>23995.937358878753</v>
      </c>
      <c r="X236" s="33">
        <f t="shared" si="263"/>
        <v>26912.156602731648</v>
      </c>
      <c r="Y236" s="33">
        <f t="shared" si="263"/>
        <v>25896.861187235907</v>
      </c>
      <c r="Z236" s="33">
        <f t="shared" si="263"/>
        <v>25667.870682161567</v>
      </c>
      <c r="AA236" s="33">
        <f t="shared" si="263"/>
        <v>25648.157513006205</v>
      </c>
      <c r="AB236" s="33">
        <f t="shared" si="263"/>
        <v>29065.999040633487</v>
      </c>
      <c r="AC236" s="33">
        <f t="shared" si="263"/>
        <v>32368.115901028465</v>
      </c>
      <c r="AD236" s="33">
        <f t="shared" si="263"/>
        <v>30862.233568161926</v>
      </c>
      <c r="AE236" s="33">
        <f t="shared" si="263"/>
        <v>31868.142603934706</v>
      </c>
      <c r="AF236" s="33">
        <f t="shared" si="263"/>
        <v>28641.755321981022</v>
      </c>
      <c r="AG236" s="33">
        <f t="shared" ref="AG236" si="268">IF(AND(AG47=0,AG206=0),0,IF(OR(AG47=0,AG206=0),1/0,1000000*AG206/AG47))</f>
        <v>27276.927082929764</v>
      </c>
    </row>
    <row r="237" spans="1:33" x14ac:dyDescent="0.25">
      <c r="A237" s="5" t="s">
        <v>1</v>
      </c>
      <c r="B237" s="6">
        <f t="shared" si="265"/>
        <v>4635.378108964529</v>
      </c>
      <c r="C237" s="6">
        <f t="shared" si="263"/>
        <v>4457.8189974965799</v>
      </c>
      <c r="D237" s="6">
        <f t="shared" si="263"/>
        <v>5070.8356639092826</v>
      </c>
      <c r="E237" s="6">
        <f t="shared" si="263"/>
        <v>4868.5963702817562</v>
      </c>
      <c r="F237" s="6">
        <f t="shared" si="263"/>
        <v>5210.8442629068195</v>
      </c>
      <c r="G237" s="6">
        <f t="shared" si="263"/>
        <v>5261.6844408362222</v>
      </c>
      <c r="H237" s="6">
        <f t="shared" si="263"/>
        <v>5470.6518287993231</v>
      </c>
      <c r="I237" s="6">
        <f t="shared" si="263"/>
        <v>5234.8285636466271</v>
      </c>
      <c r="J237" s="6">
        <f t="shared" si="263"/>
        <v>5303.6414915724354</v>
      </c>
      <c r="K237" s="6">
        <f t="shared" si="263"/>
        <v>5700.9419043359039</v>
      </c>
      <c r="L237" s="6">
        <f t="shared" si="263"/>
        <v>5815.938091189475</v>
      </c>
      <c r="M237" s="6">
        <f t="shared" si="263"/>
        <v>5864.675656089953</v>
      </c>
      <c r="N237" s="6">
        <f t="shared" si="263"/>
        <v>5871.4466246802358</v>
      </c>
      <c r="O237" s="6">
        <f t="shared" si="263"/>
        <v>5907.8214675929921</v>
      </c>
      <c r="P237" s="6">
        <f t="shared" si="263"/>
        <v>6051.2661030899535</v>
      </c>
      <c r="Q237" s="6">
        <f t="shared" si="263"/>
        <v>7315.9988352038436</v>
      </c>
      <c r="R237" s="6">
        <f t="shared" si="263"/>
        <v>6462.8974197891166</v>
      </c>
      <c r="S237" s="6">
        <f t="shared" si="263"/>
        <v>6667.1844308923546</v>
      </c>
      <c r="T237" s="6">
        <f t="shared" si="263"/>
        <v>7830.6887764030407</v>
      </c>
      <c r="U237" s="6">
        <f t="shared" si="263"/>
        <v>8498.762714230761</v>
      </c>
      <c r="V237" s="6">
        <f t="shared" si="263"/>
        <v>13146.245884984426</v>
      </c>
      <c r="W237" s="6">
        <f t="shared" si="263"/>
        <v>11379.770774789138</v>
      </c>
      <c r="X237" s="6">
        <f t="shared" si="263"/>
        <v>11836.095987633475</v>
      </c>
      <c r="Y237" s="6">
        <f t="shared" si="263"/>
        <v>12175.693077209515</v>
      </c>
      <c r="Z237" s="6">
        <f t="shared" si="263"/>
        <v>14914.876578929776</v>
      </c>
      <c r="AA237" s="6">
        <f t="shared" si="263"/>
        <v>14659.035690548588</v>
      </c>
      <c r="AB237" s="6">
        <f t="shared" si="263"/>
        <v>19562.120173717474</v>
      </c>
      <c r="AC237" s="6">
        <f t="shared" si="263"/>
        <v>20793.69713100533</v>
      </c>
      <c r="AD237" s="6">
        <f t="shared" si="263"/>
        <v>17284.207791244044</v>
      </c>
      <c r="AE237" s="6">
        <f t="shared" si="263"/>
        <v>22144.591428204807</v>
      </c>
      <c r="AF237" s="6">
        <f t="shared" si="263"/>
        <v>26826.079590291436</v>
      </c>
      <c r="AG237" s="6">
        <f t="shared" ref="AG237" si="269">IF(AND(AG48=0,AG207=0),0,IF(OR(AG48=0,AG207=0),1/0,1000000*AG207/AG48))</f>
        <v>26110.107591335403</v>
      </c>
    </row>
    <row r="238" spans="1:33" x14ac:dyDescent="0.25">
      <c r="A238" s="34" t="s">
        <v>3</v>
      </c>
      <c r="B238" s="35">
        <f t="shared" si="265"/>
        <v>658.5453816075709</v>
      </c>
      <c r="C238" s="35">
        <f t="shared" si="263"/>
        <v>394.69522043614774</v>
      </c>
      <c r="D238" s="35">
        <f t="shared" si="263"/>
        <v>197.40394626134636</v>
      </c>
      <c r="E238" s="35">
        <f t="shared" si="263"/>
        <v>355.03032507278209</v>
      </c>
      <c r="F238" s="35">
        <f t="shared" si="263"/>
        <v>891.02080655672603</v>
      </c>
      <c r="G238" s="35">
        <f t="shared" si="263"/>
        <v>623.17727868591055</v>
      </c>
      <c r="H238" s="35">
        <f t="shared" si="263"/>
        <v>354.84826590399297</v>
      </c>
      <c r="I238" s="35">
        <f t="shared" si="263"/>
        <v>507.05066106173081</v>
      </c>
      <c r="J238" s="35">
        <f t="shared" si="263"/>
        <v>354.53399984129305</v>
      </c>
      <c r="K238" s="35">
        <f t="shared" si="263"/>
        <v>354.32310192574255</v>
      </c>
      <c r="L238" s="35">
        <f t="shared" si="263"/>
        <v>353.71089727691384</v>
      </c>
      <c r="M238" s="35">
        <f t="shared" si="263"/>
        <v>354.56769411857925</v>
      </c>
      <c r="N238" s="35">
        <f t="shared" si="263"/>
        <v>354.90160559734693</v>
      </c>
      <c r="O238" s="35">
        <f t="shared" si="263"/>
        <v>354.55683831029205</v>
      </c>
      <c r="P238" s="35">
        <f t="shared" si="263"/>
        <v>354.23756638135615</v>
      </c>
      <c r="Q238" s="35">
        <f t="shared" si="263"/>
        <v>354.54126193147368</v>
      </c>
      <c r="R238" s="35">
        <f t="shared" si="263"/>
        <v>351.67139544268963</v>
      </c>
      <c r="S238" s="35">
        <f t="shared" si="263"/>
        <v>432.05834098892399</v>
      </c>
      <c r="T238" s="35">
        <f t="shared" si="263"/>
        <v>339.05160072411877</v>
      </c>
      <c r="U238" s="35">
        <f t="shared" si="263"/>
        <v>487.3927703829001</v>
      </c>
      <c r="V238" s="35">
        <f t="shared" si="263"/>
        <v>486.5457604739284</v>
      </c>
      <c r="W238" s="35">
        <f t="shared" si="263"/>
        <v>533.34645085585998</v>
      </c>
      <c r="X238" s="35">
        <f t="shared" si="263"/>
        <v>1481.1043874768332</v>
      </c>
      <c r="Y238" s="35">
        <f t="shared" si="263"/>
        <v>1733.2677329590872</v>
      </c>
      <c r="Z238" s="35">
        <f t="shared" si="263"/>
        <v>2766.2163837326989</v>
      </c>
      <c r="AA238" s="35">
        <f t="shared" si="263"/>
        <v>2001.8202163527869</v>
      </c>
      <c r="AB238" s="35">
        <f t="shared" si="263"/>
        <v>2608.9132074446588</v>
      </c>
      <c r="AC238" s="35">
        <f t="shared" si="263"/>
        <v>2636.0342750940881</v>
      </c>
      <c r="AD238" s="35">
        <f t="shared" si="263"/>
        <v>3437.0740511622671</v>
      </c>
      <c r="AE238" s="35">
        <f t="shared" si="263"/>
        <v>3405.0224015128456</v>
      </c>
      <c r="AF238" s="35">
        <f t="shared" si="263"/>
        <v>3691.9299929148347</v>
      </c>
      <c r="AG238" s="35">
        <f t="shared" ref="AG238" si="270">IF(AND(AG49=0,AG208=0),0,IF(OR(AG49=0,AG208=0),1/0,1000000*AG208/AG49))</f>
        <v>6311.9700390165463</v>
      </c>
    </row>
    <row r="239" spans="1:33" x14ac:dyDescent="0.25">
      <c r="A239" s="34" t="s">
        <v>48</v>
      </c>
      <c r="B239" s="35">
        <f t="shared" si="265"/>
        <v>6987.6861353781242</v>
      </c>
      <c r="C239" s="35">
        <f t="shared" si="263"/>
        <v>6980.9082491588633</v>
      </c>
      <c r="D239" s="35">
        <f t="shared" si="263"/>
        <v>6974.0915266483125</v>
      </c>
      <c r="E239" s="35">
        <f t="shared" si="263"/>
        <v>6968.2537063286072</v>
      </c>
      <c r="F239" s="35">
        <f t="shared" si="263"/>
        <v>6961.2655242029878</v>
      </c>
      <c r="G239" s="35">
        <f t="shared" si="263"/>
        <v>6954.0308300742281</v>
      </c>
      <c r="H239" s="35">
        <f t="shared" si="263"/>
        <v>6947.1391723563383</v>
      </c>
      <c r="I239" s="35">
        <f t="shared" si="263"/>
        <v>6940.3473091606902</v>
      </c>
      <c r="J239" s="35">
        <f t="shared" si="263"/>
        <v>6932.806837004161</v>
      </c>
      <c r="K239" s="35">
        <f t="shared" si="263"/>
        <v>6926.4466693562927</v>
      </c>
      <c r="L239" s="35">
        <f t="shared" si="263"/>
        <v>6917.3542155046152</v>
      </c>
      <c r="M239" s="35">
        <f t="shared" si="263"/>
        <v>6919.7485217137237</v>
      </c>
      <c r="N239" s="35">
        <f t="shared" si="263"/>
        <v>6907.5453158802729</v>
      </c>
      <c r="O239" s="35">
        <f t="shared" si="263"/>
        <v>6903.0446549975622</v>
      </c>
      <c r="P239" s="35">
        <f t="shared" si="263"/>
        <v>6903.5514425893734</v>
      </c>
      <c r="Q239" s="35">
        <f t="shared" si="263"/>
        <v>6295.7092977513576</v>
      </c>
      <c r="R239" s="35">
        <f t="shared" si="263"/>
        <v>6640.7185112422094</v>
      </c>
      <c r="S239" s="35">
        <f t="shared" si="263"/>
        <v>6799.6604072146883</v>
      </c>
      <c r="T239" s="35">
        <f t="shared" si="263"/>
        <v>7468.7559969757658</v>
      </c>
      <c r="U239" s="35">
        <f t="shared" si="263"/>
        <v>7447.1647292086709</v>
      </c>
      <c r="V239" s="35">
        <f t="shared" si="263"/>
        <v>7654.0941090526558</v>
      </c>
      <c r="W239" s="35">
        <f t="shared" si="263"/>
        <v>7041.1561037689826</v>
      </c>
      <c r="X239" s="35">
        <f t="shared" si="263"/>
        <v>7169.6843622968472</v>
      </c>
      <c r="Y239" s="35">
        <f t="shared" si="263"/>
        <v>6289.6764558372379</v>
      </c>
      <c r="Z239" s="35">
        <f t="shared" si="263"/>
        <v>6881.1002854975413</v>
      </c>
      <c r="AA239" s="35">
        <f t="shared" si="263"/>
        <v>6670.4132190078699</v>
      </c>
      <c r="AB239" s="35">
        <f t="shared" si="263"/>
        <v>6255.9999028193051</v>
      </c>
      <c r="AC239" s="35">
        <f t="shared" si="263"/>
        <v>6971.4963372604843</v>
      </c>
      <c r="AD239" s="35">
        <f t="shared" si="263"/>
        <v>7079.9225519125166</v>
      </c>
      <c r="AE239" s="35">
        <f t="shared" si="263"/>
        <v>7318.1610486947975</v>
      </c>
      <c r="AF239" s="35">
        <f t="shared" si="263"/>
        <v>10310.399848758831</v>
      </c>
      <c r="AG239" s="35">
        <f t="shared" ref="AG239" si="271">IF(AND(AG50=0,AG209=0),0,IF(OR(AG50=0,AG209=0),1/0,1000000*AG209/AG50))</f>
        <v>11090.91866251184</v>
      </c>
    </row>
    <row r="240" spans="1:33" x14ac:dyDescent="0.25">
      <c r="A240" s="36" t="s">
        <v>49</v>
      </c>
      <c r="B240" s="37">
        <f t="shared" si="265"/>
        <v>13637.637694171159</v>
      </c>
      <c r="C240" s="37">
        <f t="shared" si="263"/>
        <v>13621.274234271292</v>
      </c>
      <c r="D240" s="37">
        <f t="shared" si="263"/>
        <v>13601.012832717217</v>
      </c>
      <c r="E240" s="37">
        <f t="shared" si="263"/>
        <v>13564.197922047319</v>
      </c>
      <c r="F240" s="37">
        <f t="shared" si="263"/>
        <v>13577.299196234464</v>
      </c>
      <c r="G240" s="37">
        <f t="shared" si="263"/>
        <v>13531.599385021382</v>
      </c>
      <c r="H240" s="37">
        <f t="shared" si="263"/>
        <v>13532.160264643382</v>
      </c>
      <c r="I240" s="37">
        <f t="shared" si="263"/>
        <v>13550.36475229652</v>
      </c>
      <c r="J240" s="37">
        <f t="shared" si="263"/>
        <v>13327.364053221816</v>
      </c>
      <c r="K240" s="37">
        <f t="shared" si="263"/>
        <v>13154.152475401625</v>
      </c>
      <c r="L240" s="37">
        <f t="shared" si="263"/>
        <v>13480.351992200631</v>
      </c>
      <c r="M240" s="37">
        <f t="shared" si="263"/>
        <v>12682.699277123693</v>
      </c>
      <c r="N240" s="37">
        <f t="shared" si="263"/>
        <v>13020.806788903539</v>
      </c>
      <c r="O240" s="37">
        <f t="shared" si="263"/>
        <v>12753.17341824806</v>
      </c>
      <c r="P240" s="37">
        <f t="shared" si="263"/>
        <v>11880.451804708842</v>
      </c>
      <c r="Q240" s="37">
        <f t="shared" si="263"/>
        <v>14166.784563869851</v>
      </c>
      <c r="R240" s="37">
        <f t="shared" si="263"/>
        <v>18009.965062593292</v>
      </c>
      <c r="S240" s="37">
        <f t="shared" si="263"/>
        <v>20054.925125244838</v>
      </c>
      <c r="T240" s="37">
        <f t="shared" si="263"/>
        <v>29205.712901829011</v>
      </c>
      <c r="U240" s="37">
        <f t="shared" si="263"/>
        <v>39457.882915196678</v>
      </c>
      <c r="V240" s="37">
        <f t="shared" si="263"/>
        <v>57359.936120359518</v>
      </c>
      <c r="W240" s="37">
        <f t="shared" si="263"/>
        <v>47749.085456733897</v>
      </c>
      <c r="X240" s="37">
        <f t="shared" si="263"/>
        <v>47732.749268872663</v>
      </c>
      <c r="Y240" s="37">
        <f t="shared" si="263"/>
        <v>48654.909659705118</v>
      </c>
      <c r="Z240" s="37">
        <f t="shared" si="263"/>
        <v>46828.973352436486</v>
      </c>
      <c r="AA240" s="37">
        <f t="shared" si="263"/>
        <v>45401.718646141722</v>
      </c>
      <c r="AB240" s="37">
        <f t="shared" si="263"/>
        <v>58292.375378969715</v>
      </c>
      <c r="AC240" s="37">
        <f t="shared" si="263"/>
        <v>56391.541453691716</v>
      </c>
      <c r="AD240" s="37">
        <f t="shared" si="263"/>
        <v>45578.767791932944</v>
      </c>
      <c r="AE240" s="37">
        <f t="shared" si="263"/>
        <v>63841.979385778082</v>
      </c>
      <c r="AF240" s="37">
        <f t="shared" si="263"/>
        <v>94477.914339530471</v>
      </c>
      <c r="AG240" s="37">
        <f t="shared" ref="AG240" si="272">IF(AND(AG51=0,AG210=0),0,IF(OR(AG51=0,AG210=0),1/0,1000000*AG210/AG51))</f>
        <v>82743.680803756128</v>
      </c>
    </row>
    <row r="241" spans="1:33" x14ac:dyDescent="0.25">
      <c r="A241" s="20"/>
      <c r="B241" s="20"/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x14ac:dyDescent="0.25">
      <c r="A242" s="24" t="s">
        <v>38</v>
      </c>
      <c r="B242" s="25">
        <f t="shared" ref="B242:K242" si="273">IF(B200=0,0,B200/B$200)</f>
        <v>1</v>
      </c>
      <c r="C242" s="25">
        <f t="shared" si="273"/>
        <v>1</v>
      </c>
      <c r="D242" s="25">
        <f t="shared" si="273"/>
        <v>1</v>
      </c>
      <c r="E242" s="25">
        <f t="shared" si="273"/>
        <v>1</v>
      </c>
      <c r="F242" s="25">
        <f t="shared" si="273"/>
        <v>1</v>
      </c>
      <c r="G242" s="25">
        <f t="shared" si="273"/>
        <v>1</v>
      </c>
      <c r="H242" s="25">
        <f t="shared" si="273"/>
        <v>1</v>
      </c>
      <c r="I242" s="25">
        <f t="shared" si="273"/>
        <v>1</v>
      </c>
      <c r="J242" s="25">
        <f t="shared" si="273"/>
        <v>1</v>
      </c>
      <c r="K242" s="25">
        <f t="shared" si="273"/>
        <v>1</v>
      </c>
      <c r="L242" s="25">
        <f>IF(L200=0,0,L200/L$200)</f>
        <v>1</v>
      </c>
      <c r="M242" s="25">
        <f t="shared" ref="M242:AF242" si="274">IF(M200=0,0,M200/M$200)</f>
        <v>1</v>
      </c>
      <c r="N242" s="25">
        <f t="shared" si="274"/>
        <v>1</v>
      </c>
      <c r="O242" s="25">
        <f t="shared" si="274"/>
        <v>1</v>
      </c>
      <c r="P242" s="25">
        <f t="shared" si="274"/>
        <v>1</v>
      </c>
      <c r="Q242" s="25">
        <f t="shared" si="274"/>
        <v>1</v>
      </c>
      <c r="R242" s="25">
        <f t="shared" si="274"/>
        <v>1</v>
      </c>
      <c r="S242" s="25">
        <f t="shared" si="274"/>
        <v>1</v>
      </c>
      <c r="T242" s="25">
        <f t="shared" si="274"/>
        <v>1</v>
      </c>
      <c r="U242" s="25">
        <f t="shared" si="274"/>
        <v>1</v>
      </c>
      <c r="V242" s="25">
        <f t="shared" si="274"/>
        <v>1</v>
      </c>
      <c r="W242" s="25">
        <f t="shared" si="274"/>
        <v>1</v>
      </c>
      <c r="X242" s="25">
        <f t="shared" si="274"/>
        <v>1</v>
      </c>
      <c r="Y242" s="25">
        <f t="shared" si="274"/>
        <v>1</v>
      </c>
      <c r="Z242" s="25">
        <f t="shared" si="274"/>
        <v>1</v>
      </c>
      <c r="AA242" s="25">
        <f t="shared" si="274"/>
        <v>1</v>
      </c>
      <c r="AB242" s="25">
        <f t="shared" si="274"/>
        <v>1</v>
      </c>
      <c r="AC242" s="25">
        <f t="shared" si="274"/>
        <v>1</v>
      </c>
      <c r="AD242" s="25">
        <f t="shared" si="274"/>
        <v>1</v>
      </c>
      <c r="AE242" s="25">
        <f t="shared" si="274"/>
        <v>1</v>
      </c>
      <c r="AF242" s="25">
        <f t="shared" si="274"/>
        <v>1</v>
      </c>
      <c r="AG242" s="25">
        <f t="shared" ref="AG242" si="275">IF(AG200=0,0,AG200/AG$200)</f>
        <v>1</v>
      </c>
    </row>
    <row r="243" spans="1:33" x14ac:dyDescent="0.25">
      <c r="A243" s="3" t="s">
        <v>2</v>
      </c>
      <c r="B243" s="12">
        <f t="shared" ref="B243:K243" si="276">IF(B203=0,0,B203/B$200)</f>
        <v>0.99284218121259349</v>
      </c>
      <c r="C243" s="12">
        <f t="shared" si="276"/>
        <v>0.99295468971060252</v>
      </c>
      <c r="D243" s="12">
        <f t="shared" si="276"/>
        <v>0.99308189425437077</v>
      </c>
      <c r="E243" s="12">
        <f t="shared" si="276"/>
        <v>0.99316980714057301</v>
      </c>
      <c r="F243" s="12">
        <f t="shared" si="276"/>
        <v>0.99300463642058012</v>
      </c>
      <c r="G243" s="12">
        <f t="shared" si="276"/>
        <v>0.99309308791554685</v>
      </c>
      <c r="H243" s="12">
        <f t="shared" si="276"/>
        <v>0.99320183850783694</v>
      </c>
      <c r="I243" s="12">
        <f t="shared" si="276"/>
        <v>0.99314708717373801</v>
      </c>
      <c r="J243" s="12">
        <f t="shared" si="276"/>
        <v>0.99311944232403093</v>
      </c>
      <c r="K243" s="12">
        <f t="shared" si="276"/>
        <v>0.99321696905688328</v>
      </c>
      <c r="L243" s="12">
        <f t="shared" ref="L243:L249" si="277">IF(L203=0,0,L203/L$200)</f>
        <v>0.99291272931323049</v>
      </c>
      <c r="M243" s="12">
        <f t="shared" ref="M243:AF243" si="278">IF(M203=0,0,M203/M$200)</f>
        <v>0.99426205199584139</v>
      </c>
      <c r="N243" s="12">
        <f t="shared" si="278"/>
        <v>0.99353090644276665</v>
      </c>
      <c r="O243" s="12">
        <f t="shared" si="278"/>
        <v>0.99388837666582874</v>
      </c>
      <c r="P243" s="12">
        <f t="shared" si="278"/>
        <v>0.99495555279839443</v>
      </c>
      <c r="Q243" s="12">
        <f t="shared" si="278"/>
        <v>0.99417171222017087</v>
      </c>
      <c r="R243" s="12">
        <f t="shared" si="278"/>
        <v>0.99396716033021404</v>
      </c>
      <c r="S243" s="12">
        <f t="shared" si="278"/>
        <v>0.99294781663939669</v>
      </c>
      <c r="T243" s="12">
        <f t="shared" si="278"/>
        <v>0.99214065178146515</v>
      </c>
      <c r="U243" s="12">
        <f t="shared" si="278"/>
        <v>0.9901175765401411</v>
      </c>
      <c r="V243" s="12">
        <f t="shared" si="278"/>
        <v>0.98586279966970658</v>
      </c>
      <c r="W243" s="12">
        <f t="shared" si="278"/>
        <v>0.98668118552102402</v>
      </c>
      <c r="X243" s="12">
        <f t="shared" si="278"/>
        <v>0.98740557524998462</v>
      </c>
      <c r="Y243" s="12">
        <f t="shared" si="278"/>
        <v>0.98649192977716316</v>
      </c>
      <c r="Z243" s="12">
        <f t="shared" si="278"/>
        <v>0.98613514621303022</v>
      </c>
      <c r="AA243" s="12">
        <f t="shared" si="278"/>
        <v>0.98662160097347085</v>
      </c>
      <c r="AB243" s="12">
        <f t="shared" si="278"/>
        <v>0.98457169758939489</v>
      </c>
      <c r="AC243" s="12">
        <f t="shared" si="278"/>
        <v>0.98556526487083085</v>
      </c>
      <c r="AD243" s="12">
        <f t="shared" si="278"/>
        <v>0.98876110641387771</v>
      </c>
      <c r="AE243" s="12">
        <f t="shared" si="278"/>
        <v>0.98581544736878279</v>
      </c>
      <c r="AF243" s="12">
        <f t="shared" si="278"/>
        <v>0.95998908532779825</v>
      </c>
      <c r="AG243" s="12">
        <f t="shared" ref="AG243" si="279">IF(AG203=0,0,AG203/AG$200)</f>
        <v>0.96007557860684989</v>
      </c>
    </row>
    <row r="244" spans="1:33" x14ac:dyDescent="0.25">
      <c r="A244" s="32" t="s">
        <v>3</v>
      </c>
      <c r="B244" s="38">
        <f t="shared" ref="B244:K244" si="280">IF(B204=0,0,B204/B$200)</f>
        <v>3.4569930201246248E-2</v>
      </c>
      <c r="C244" s="38">
        <f t="shared" si="280"/>
        <v>2.1216935822926102E-2</v>
      </c>
      <c r="D244" s="38">
        <f t="shared" si="280"/>
        <v>7.9277212998037846E-3</v>
      </c>
      <c r="E244" s="38">
        <f t="shared" si="280"/>
        <v>1.5795952892466311E-2</v>
      </c>
      <c r="F244" s="38">
        <f t="shared" si="280"/>
        <v>3.8119223667842844E-2</v>
      </c>
      <c r="G244" s="38">
        <f t="shared" si="280"/>
        <v>2.5092064280785056E-2</v>
      </c>
      <c r="H244" s="38">
        <f t="shared" si="280"/>
        <v>1.2358111141089811E-2</v>
      </c>
      <c r="I244" s="38">
        <f t="shared" si="280"/>
        <v>2.051839693890966E-2</v>
      </c>
      <c r="J244" s="38">
        <f t="shared" si="280"/>
        <v>1.3530989312688918E-2</v>
      </c>
      <c r="K244" s="38">
        <f t="shared" si="280"/>
        <v>1.1390904378060451E-2</v>
      </c>
      <c r="L244" s="38">
        <f t="shared" si="277"/>
        <v>1.0707722933011886E-2</v>
      </c>
      <c r="M244" s="38">
        <f t="shared" ref="M244:AF244" si="281">IF(M204=0,0,M204/M$200)</f>
        <v>1.0905807787785323E-2</v>
      </c>
      <c r="N244" s="38">
        <f t="shared" si="281"/>
        <v>1.4792930556332698E-2</v>
      </c>
      <c r="O244" s="38">
        <f t="shared" si="281"/>
        <v>1.3695404254182314E-2</v>
      </c>
      <c r="P244" s="38">
        <f t="shared" si="281"/>
        <v>1.0494519837192198E-2</v>
      </c>
      <c r="Q244" s="38">
        <f t="shared" si="281"/>
        <v>9.2750212574106376E-3</v>
      </c>
      <c r="R244" s="38">
        <f t="shared" si="281"/>
        <v>6.8862218819859969E-3</v>
      </c>
      <c r="S244" s="38">
        <f t="shared" si="281"/>
        <v>8.7687825477508335E-3</v>
      </c>
      <c r="T244" s="38">
        <f t="shared" si="281"/>
        <v>5.4681477782935551E-3</v>
      </c>
      <c r="U244" s="38">
        <f t="shared" si="281"/>
        <v>8.1623798092569505E-3</v>
      </c>
      <c r="V244" s="38">
        <f t="shared" si="281"/>
        <v>7.7897885112486282E-3</v>
      </c>
      <c r="W244" s="38">
        <f t="shared" si="281"/>
        <v>9.9433294161276747E-3</v>
      </c>
      <c r="X244" s="38">
        <f t="shared" si="281"/>
        <v>3.2654209870082593E-2</v>
      </c>
      <c r="Y244" s="38">
        <f t="shared" si="281"/>
        <v>2.9728360217019526E-2</v>
      </c>
      <c r="Z244" s="38">
        <f t="shared" si="281"/>
        <v>4.3212863511327144E-2</v>
      </c>
      <c r="AA244" s="38">
        <f t="shared" si="281"/>
        <v>2.7440534865371746E-2</v>
      </c>
      <c r="AB244" s="38">
        <f t="shared" si="281"/>
        <v>3.4664938396927629E-2</v>
      </c>
      <c r="AC244" s="38">
        <f t="shared" si="281"/>
        <v>3.1204727096393443E-2</v>
      </c>
      <c r="AD244" s="38">
        <f t="shared" si="281"/>
        <v>3.1455220656493629E-2</v>
      </c>
      <c r="AE244" s="38">
        <f t="shared" si="281"/>
        <v>3.0324113003960242E-2</v>
      </c>
      <c r="AF244" s="38">
        <f t="shared" si="281"/>
        <v>3.8115739958839108E-2</v>
      </c>
      <c r="AG244" s="38">
        <f t="shared" ref="AG244" si="282">IF(AG204=0,0,AG204/AG$200)</f>
        <v>5.0353288234277982E-2</v>
      </c>
    </row>
    <row r="245" spans="1:33" x14ac:dyDescent="0.25">
      <c r="A245" s="32" t="s">
        <v>48</v>
      </c>
      <c r="B245" s="38">
        <f t="shared" ref="B245:K245" si="283">IF(B205=0,0,B205/B$200)</f>
        <v>0.49456210645283644</v>
      </c>
      <c r="C245" s="38">
        <f t="shared" si="283"/>
        <v>0.50153170856693396</v>
      </c>
      <c r="D245" s="38">
        <f t="shared" si="283"/>
        <v>0.50846351699049186</v>
      </c>
      <c r="E245" s="38">
        <f t="shared" si="283"/>
        <v>0.50445695466889795</v>
      </c>
      <c r="F245" s="38">
        <f t="shared" si="283"/>
        <v>0.49284738555250379</v>
      </c>
      <c r="G245" s="38">
        <f t="shared" si="283"/>
        <v>0.49960730259618985</v>
      </c>
      <c r="H245" s="38">
        <f t="shared" si="283"/>
        <v>0.50623862979046508</v>
      </c>
      <c r="I245" s="38">
        <f t="shared" si="283"/>
        <v>0.50201049476357851</v>
      </c>
      <c r="J245" s="38">
        <f t="shared" si="283"/>
        <v>0.50559601065941384</v>
      </c>
      <c r="K245" s="38">
        <f t="shared" si="283"/>
        <v>0.50675316753215527</v>
      </c>
      <c r="L245" s="38">
        <f t="shared" si="277"/>
        <v>0.50694131194462499</v>
      </c>
      <c r="M245" s="38">
        <f t="shared" ref="M245:AF245" si="284">IF(M205=0,0,M205/M$200)</f>
        <v>0.50753702847059534</v>
      </c>
      <c r="N245" s="38">
        <f t="shared" si="284"/>
        <v>0.50514556085425044</v>
      </c>
      <c r="O245" s="38">
        <f t="shared" si="284"/>
        <v>0.50589005579524193</v>
      </c>
      <c r="P245" s="38">
        <f t="shared" si="284"/>
        <v>0.50809019457942728</v>
      </c>
      <c r="Q245" s="38">
        <f t="shared" si="284"/>
        <v>0.47565981868539414</v>
      </c>
      <c r="R245" s="38">
        <f t="shared" si="284"/>
        <v>0.43389933233177036</v>
      </c>
      <c r="S245" s="38">
        <f t="shared" si="284"/>
        <v>0.40860263910076455</v>
      </c>
      <c r="T245" s="38">
        <f t="shared" si="284"/>
        <v>0.37775329044624234</v>
      </c>
      <c r="U245" s="38">
        <f t="shared" si="284"/>
        <v>0.39080690792544737</v>
      </c>
      <c r="V245" s="38">
        <f t="shared" si="284"/>
        <v>0.38725505461558651</v>
      </c>
      <c r="W245" s="38">
        <f t="shared" si="284"/>
        <v>0.38703837626752657</v>
      </c>
      <c r="X245" s="38">
        <f t="shared" si="284"/>
        <v>0.36167442022377899</v>
      </c>
      <c r="Y245" s="38">
        <f t="shared" si="284"/>
        <v>0.34026639211516141</v>
      </c>
      <c r="Z245" s="38">
        <f t="shared" si="284"/>
        <v>0.34391787560332476</v>
      </c>
      <c r="AA245" s="38">
        <f t="shared" si="284"/>
        <v>0.33413461641607811</v>
      </c>
      <c r="AB245" s="38">
        <f t="shared" si="284"/>
        <v>0.32912083243404039</v>
      </c>
      <c r="AC245" s="38">
        <f t="shared" si="284"/>
        <v>0.32817620697103972</v>
      </c>
      <c r="AD245" s="38">
        <f t="shared" si="284"/>
        <v>0.31811341269317739</v>
      </c>
      <c r="AE245" s="38">
        <f t="shared" si="284"/>
        <v>0.29849163249225386</v>
      </c>
      <c r="AF245" s="38">
        <f t="shared" si="284"/>
        <v>0.35773855169164009</v>
      </c>
      <c r="AG245" s="38">
        <f t="shared" ref="AG245" si="285">IF(AG205=0,0,AG205/AG$200)</f>
        <v>0.39641526003273092</v>
      </c>
    </row>
    <row r="246" spans="1:33" x14ac:dyDescent="0.25">
      <c r="A246" s="32" t="s">
        <v>49</v>
      </c>
      <c r="B246" s="38">
        <f t="shared" ref="B246:K246" si="286">IF(B206=0,0,B206/B$200)</f>
        <v>0.46371014455851078</v>
      </c>
      <c r="C246" s="38">
        <f t="shared" si="286"/>
        <v>0.47020604532074245</v>
      </c>
      <c r="D246" s="38">
        <f t="shared" si="286"/>
        <v>0.47669065596407512</v>
      </c>
      <c r="E246" s="38">
        <f t="shared" si="286"/>
        <v>0.47291689957920885</v>
      </c>
      <c r="F246" s="38">
        <f t="shared" si="286"/>
        <v>0.46203802720023351</v>
      </c>
      <c r="G246" s="38">
        <f t="shared" si="286"/>
        <v>0.46839372103857191</v>
      </c>
      <c r="H246" s="38">
        <f t="shared" si="286"/>
        <v>0.474605097576282</v>
      </c>
      <c r="I246" s="38">
        <f t="shared" si="286"/>
        <v>0.47061819547124978</v>
      </c>
      <c r="J246" s="38">
        <f t="shared" si="286"/>
        <v>0.47399244235192822</v>
      </c>
      <c r="K246" s="38">
        <f t="shared" si="286"/>
        <v>0.47507289714666756</v>
      </c>
      <c r="L246" s="38">
        <f t="shared" si="277"/>
        <v>0.47526369443559369</v>
      </c>
      <c r="M246" s="38">
        <f t="shared" ref="M246:AF246" si="287">IF(M206=0,0,M206/M$200)</f>
        <v>0.47581921573746067</v>
      </c>
      <c r="N246" s="38">
        <f t="shared" si="287"/>
        <v>0.47359241503218347</v>
      </c>
      <c r="O246" s="38">
        <f t="shared" si="287"/>
        <v>0.47430291661640461</v>
      </c>
      <c r="P246" s="38">
        <f t="shared" si="287"/>
        <v>0.47637083838177502</v>
      </c>
      <c r="Q246" s="38">
        <f t="shared" si="287"/>
        <v>0.50923687227736614</v>
      </c>
      <c r="R246" s="38">
        <f t="shared" si="287"/>
        <v>0.55318160611645772</v>
      </c>
      <c r="S246" s="38">
        <f t="shared" si="287"/>
        <v>0.5755763949908812</v>
      </c>
      <c r="T246" s="38">
        <f t="shared" si="287"/>
        <v>0.60891921355692924</v>
      </c>
      <c r="U246" s="38">
        <f t="shared" si="287"/>
        <v>0.59114828880543691</v>
      </c>
      <c r="V246" s="38">
        <f t="shared" si="287"/>
        <v>0.59081795654287139</v>
      </c>
      <c r="W246" s="38">
        <f t="shared" si="287"/>
        <v>0.5896994798373697</v>
      </c>
      <c r="X246" s="38">
        <f t="shared" si="287"/>
        <v>0.59307694515612308</v>
      </c>
      <c r="Y246" s="38">
        <f t="shared" si="287"/>
        <v>0.61649717744498223</v>
      </c>
      <c r="Z246" s="38">
        <f t="shared" si="287"/>
        <v>0.59900440709837843</v>
      </c>
      <c r="AA246" s="38">
        <f t="shared" si="287"/>
        <v>0.62504644969202106</v>
      </c>
      <c r="AB246" s="38">
        <f t="shared" si="287"/>
        <v>0.62078592675842692</v>
      </c>
      <c r="AC246" s="38">
        <f t="shared" si="287"/>
        <v>0.62618433080339764</v>
      </c>
      <c r="AD246" s="38">
        <f t="shared" si="287"/>
        <v>0.63919247306420657</v>
      </c>
      <c r="AE246" s="38">
        <f t="shared" si="287"/>
        <v>0.65699970187256884</v>
      </c>
      <c r="AF246" s="38">
        <f t="shared" si="287"/>
        <v>0.564134793677319</v>
      </c>
      <c r="AG246" s="38">
        <f t="shared" ref="AG246" si="288">IF(AG206=0,0,AG206/AG$200)</f>
        <v>0.51330703033984104</v>
      </c>
    </row>
    <row r="247" spans="1:33" x14ac:dyDescent="0.25">
      <c r="A247" s="5" t="s">
        <v>1</v>
      </c>
      <c r="B247" s="13">
        <f t="shared" ref="B247:K247" si="289">IF(B207=0,0,B207/B$200)</f>
        <v>7.1578187874066189E-3</v>
      </c>
      <c r="C247" s="13">
        <f t="shared" si="289"/>
        <v>7.0453102893974669E-3</v>
      </c>
      <c r="D247" s="13">
        <f t="shared" si="289"/>
        <v>6.918105745629166E-3</v>
      </c>
      <c r="E247" s="13">
        <f t="shared" si="289"/>
        <v>6.8301928594269538E-3</v>
      </c>
      <c r="F247" s="13">
        <f t="shared" si="289"/>
        <v>6.9953635794197987E-3</v>
      </c>
      <c r="G247" s="13">
        <f t="shared" si="289"/>
        <v>6.9069120844531592E-3</v>
      </c>
      <c r="H247" s="13">
        <f t="shared" si="289"/>
        <v>6.7981614921630807E-3</v>
      </c>
      <c r="I247" s="13">
        <f t="shared" si="289"/>
        <v>6.8529128262620155E-3</v>
      </c>
      <c r="J247" s="13">
        <f t="shared" si="289"/>
        <v>6.8805576759690106E-3</v>
      </c>
      <c r="K247" s="13">
        <f t="shared" si="289"/>
        <v>6.7830309431167086E-3</v>
      </c>
      <c r="L247" s="13">
        <f t="shared" si="277"/>
        <v>7.0872706867695827E-3</v>
      </c>
      <c r="M247" s="13">
        <f t="shared" ref="M247:AF247" si="290">IF(M207=0,0,M207/M$200)</f>
        <v>5.7379480041586028E-3</v>
      </c>
      <c r="N247" s="13">
        <f t="shared" si="290"/>
        <v>6.4690935572333857E-3</v>
      </c>
      <c r="O247" s="13">
        <f t="shared" si="290"/>
        <v>6.1116233341712289E-3</v>
      </c>
      <c r="P247" s="13">
        <f t="shared" si="290"/>
        <v>5.0444472016054776E-3</v>
      </c>
      <c r="Q247" s="13">
        <f t="shared" si="290"/>
        <v>5.828287779829083E-3</v>
      </c>
      <c r="R247" s="13">
        <f t="shared" si="290"/>
        <v>6.0328396697859046E-3</v>
      </c>
      <c r="S247" s="13">
        <f t="shared" si="290"/>
        <v>7.0521833606033545E-3</v>
      </c>
      <c r="T247" s="13">
        <f t="shared" si="290"/>
        <v>7.8593482185348503E-3</v>
      </c>
      <c r="U247" s="13">
        <f t="shared" si="290"/>
        <v>9.8824234598588277E-3</v>
      </c>
      <c r="V247" s="13">
        <f t="shared" si="290"/>
        <v>1.4137200330293479E-2</v>
      </c>
      <c r="W247" s="13">
        <f t="shared" si="290"/>
        <v>1.3318814478975999E-2</v>
      </c>
      <c r="X247" s="13">
        <f t="shared" si="290"/>
        <v>1.2594424750015296E-2</v>
      </c>
      <c r="Y247" s="13">
        <f t="shared" si="290"/>
        <v>1.3508070222836848E-2</v>
      </c>
      <c r="Z247" s="13">
        <f t="shared" si="290"/>
        <v>1.3864853786969746E-2</v>
      </c>
      <c r="AA247" s="13">
        <f t="shared" si="290"/>
        <v>1.3378399026529162E-2</v>
      </c>
      <c r="AB247" s="13">
        <f t="shared" si="290"/>
        <v>1.5428302410605058E-2</v>
      </c>
      <c r="AC247" s="13">
        <f t="shared" si="290"/>
        <v>1.4434735129169112E-2</v>
      </c>
      <c r="AD247" s="13">
        <f t="shared" si="290"/>
        <v>1.1238893586122225E-2</v>
      </c>
      <c r="AE247" s="13">
        <f t="shared" si="290"/>
        <v>1.4184552631217219E-2</v>
      </c>
      <c r="AF247" s="13">
        <f t="shared" si="290"/>
        <v>4.0010914672201782E-2</v>
      </c>
      <c r="AG247" s="13">
        <f t="shared" ref="AG247" si="291">IF(AG207=0,0,AG207/AG$200)</f>
        <v>3.9924421393150132E-2</v>
      </c>
    </row>
    <row r="248" spans="1:33" x14ac:dyDescent="0.25">
      <c r="A248" s="34" t="s">
        <v>3</v>
      </c>
      <c r="B248" s="39">
        <f t="shared" ref="B248:K249" si="292">IF(B208=0,0,B208/B$200)</f>
        <v>5.4247468497210837E-4</v>
      </c>
      <c r="C248" s="39">
        <f t="shared" si="292"/>
        <v>3.3521257892997394E-4</v>
      </c>
      <c r="D248" s="39">
        <f t="shared" si="292"/>
        <v>1.229991220747701E-4</v>
      </c>
      <c r="E248" s="39">
        <f t="shared" si="292"/>
        <v>2.4238114358817166E-4</v>
      </c>
      <c r="F248" s="39">
        <f t="shared" si="292"/>
        <v>5.7028918718607705E-4</v>
      </c>
      <c r="G248" s="39">
        <f t="shared" si="292"/>
        <v>3.7209894243482561E-4</v>
      </c>
      <c r="H248" s="39">
        <f t="shared" si="292"/>
        <v>1.8370169639405633E-4</v>
      </c>
      <c r="I248" s="39">
        <f t="shared" si="292"/>
        <v>2.995519547217994E-4</v>
      </c>
      <c r="J248" s="39">
        <f t="shared" si="292"/>
        <v>1.9936250003022138E-4</v>
      </c>
      <c r="K248" s="39">
        <f t="shared" si="292"/>
        <v>1.6326197758547049E-4</v>
      </c>
      <c r="L248" s="39">
        <f t="shared" si="277"/>
        <v>1.6158466203346176E-4</v>
      </c>
      <c r="M248" s="39">
        <f t="shared" ref="M248:AF248" si="293">IF(M208=0,0,M208/M$200)</f>
        <v>1.2698860934932588E-4</v>
      </c>
      <c r="N248" s="39">
        <f t="shared" si="293"/>
        <v>1.4316273674785433E-4</v>
      </c>
      <c r="O248" s="39">
        <f t="shared" si="293"/>
        <v>1.3201204973543618E-4</v>
      </c>
      <c r="P248" s="39">
        <f t="shared" si="293"/>
        <v>1.000466485409954E-4</v>
      </c>
      <c r="Q248" s="39">
        <f t="shared" si="293"/>
        <v>7.0878421190359494E-5</v>
      </c>
      <c r="R248" s="39">
        <f t="shared" si="293"/>
        <v>1.3401494855687252E-4</v>
      </c>
      <c r="S248" s="39">
        <f t="shared" si="293"/>
        <v>2.0537213471884358E-4</v>
      </c>
      <c r="T248" s="39">
        <f t="shared" si="293"/>
        <v>1.5324430082285407E-4</v>
      </c>
      <c r="U248" s="39">
        <f t="shared" si="293"/>
        <v>2.447907834602183E-4</v>
      </c>
      <c r="V248" s="39">
        <f t="shared" si="293"/>
        <v>1.9616853671089142E-4</v>
      </c>
      <c r="W248" s="39">
        <f t="shared" si="293"/>
        <v>2.2251014032754587E-4</v>
      </c>
      <c r="X248" s="39">
        <f t="shared" si="293"/>
        <v>5.2238616148711796E-4</v>
      </c>
      <c r="Y248" s="39">
        <f t="shared" si="293"/>
        <v>5.4683216058247096E-4</v>
      </c>
      <c r="Z248" s="39">
        <f t="shared" si="293"/>
        <v>4.5414298684241512E-4</v>
      </c>
      <c r="AA248" s="39">
        <f t="shared" si="293"/>
        <v>2.2911436450821277E-4</v>
      </c>
      <c r="AB248" s="39">
        <f t="shared" si="293"/>
        <v>1.4697173330773962E-4</v>
      </c>
      <c r="AC248" s="39">
        <f t="shared" si="293"/>
        <v>4.2880569543241375E-5</v>
      </c>
      <c r="AD248" s="39">
        <f t="shared" si="293"/>
        <v>4.5050112264770103E-5</v>
      </c>
      <c r="AE248" s="39">
        <f t="shared" si="293"/>
        <v>5.4016947793233551E-5</v>
      </c>
      <c r="AF248" s="39">
        <f t="shared" si="293"/>
        <v>4.1285761155141671E-5</v>
      </c>
      <c r="AG248" s="39">
        <f t="shared" ref="AG248" si="294">IF(AG208=0,0,AG208/AG$200)</f>
        <v>6.0034954778297482E-5</v>
      </c>
    </row>
    <row r="249" spans="1:33" x14ac:dyDescent="0.25">
      <c r="A249" s="34" t="s">
        <v>48</v>
      </c>
      <c r="B249" s="39">
        <f t="shared" si="292"/>
        <v>3.3725512021779121E-3</v>
      </c>
      <c r="C249" s="39">
        <f t="shared" si="292"/>
        <v>3.4156378950902081E-3</v>
      </c>
      <c r="D249" s="39">
        <f t="shared" si="292"/>
        <v>3.4582465273396302E-3</v>
      </c>
      <c r="E249" s="39">
        <f t="shared" si="292"/>
        <v>3.3607193292792344E-3</v>
      </c>
      <c r="F249" s="39">
        <f t="shared" si="292"/>
        <v>3.274307601297675E-3</v>
      </c>
      <c r="G249" s="39">
        <f t="shared" si="292"/>
        <v>3.328325695044751E-3</v>
      </c>
      <c r="H249" s="39">
        <f t="shared" si="292"/>
        <v>3.3716909107869212E-3</v>
      </c>
      <c r="I249" s="39">
        <f t="shared" si="292"/>
        <v>3.339154713051953E-3</v>
      </c>
      <c r="J249" s="39">
        <f t="shared" si="292"/>
        <v>3.3766313235164842E-3</v>
      </c>
      <c r="K249" s="39">
        <f t="shared" si="292"/>
        <v>3.3033408873187485E-3</v>
      </c>
      <c r="L249" s="39">
        <f t="shared" si="277"/>
        <v>3.5237204039564331E-3</v>
      </c>
      <c r="M249" s="39">
        <f t="shared" ref="M249:AF249" si="295">IF(M209=0,0,M209/M$200)</f>
        <v>2.7080888729603563E-3</v>
      </c>
      <c r="N249" s="39">
        <f t="shared" si="295"/>
        <v>3.1274387175020831E-3</v>
      </c>
      <c r="O249" s="39">
        <f t="shared" si="295"/>
        <v>2.9087990799597403E-3</v>
      </c>
      <c r="P249" s="39">
        <f t="shared" si="295"/>
        <v>2.2249243512336828E-3</v>
      </c>
      <c r="Q249" s="39">
        <f t="shared" si="295"/>
        <v>2.1567172798101285E-3</v>
      </c>
      <c r="R249" s="39">
        <f t="shared" si="295"/>
        <v>2.3652763610514807E-3</v>
      </c>
      <c r="S249" s="39">
        <f t="shared" si="295"/>
        <v>2.4794280721063488E-3</v>
      </c>
      <c r="T249" s="39">
        <f t="shared" si="295"/>
        <v>2.8883191545343192E-3</v>
      </c>
      <c r="U249" s="39">
        <f t="shared" si="295"/>
        <v>3.8216152919062986E-3</v>
      </c>
      <c r="V249" s="39">
        <f t="shared" si="295"/>
        <v>3.7905517610912856E-3</v>
      </c>
      <c r="W249" s="39">
        <f t="shared" si="295"/>
        <v>3.9554586865276822E-3</v>
      </c>
      <c r="X249" s="39">
        <f t="shared" si="295"/>
        <v>3.868004595781739E-3</v>
      </c>
      <c r="Y249" s="39">
        <f t="shared" si="295"/>
        <v>3.8107088159915602E-3</v>
      </c>
      <c r="Z249" s="39">
        <f t="shared" si="295"/>
        <v>3.8641833828941411E-3</v>
      </c>
      <c r="AA249" s="39">
        <f t="shared" si="295"/>
        <v>3.9765730792935602E-3</v>
      </c>
      <c r="AB249" s="39">
        <f t="shared" si="295"/>
        <v>3.2952056899913703E-3</v>
      </c>
      <c r="AC249" s="39">
        <f t="shared" si="295"/>
        <v>3.3626156112603616E-3</v>
      </c>
      <c r="AD249" s="39">
        <f t="shared" si="295"/>
        <v>3.281856904112237E-3</v>
      </c>
      <c r="AE249" s="39">
        <f t="shared" si="295"/>
        <v>3.3338865188272549E-3</v>
      </c>
      <c r="AF249" s="39">
        <f t="shared" si="295"/>
        <v>1.2236016383110247E-2</v>
      </c>
      <c r="AG249" s="39">
        <f t="shared" ref="AG249" si="296">IF(AG209=0,0,AG209/AG$200)</f>
        <v>1.3291601881182976E-2</v>
      </c>
    </row>
    <row r="250" spans="1:33" x14ac:dyDescent="0.25">
      <c r="A250" s="36" t="s">
        <v>49</v>
      </c>
      <c r="B250" s="40">
        <f t="shared" ref="B250:K250" si="297">IF(B210=0,0,B210/B$200)</f>
        <v>3.2427929002565997E-3</v>
      </c>
      <c r="C250" s="40">
        <f t="shared" si="297"/>
        <v>3.2944598153772835E-3</v>
      </c>
      <c r="D250" s="40">
        <f t="shared" si="297"/>
        <v>3.336860096214765E-3</v>
      </c>
      <c r="E250" s="40">
        <f t="shared" si="297"/>
        <v>3.2270923865595474E-3</v>
      </c>
      <c r="F250" s="40">
        <f t="shared" si="297"/>
        <v>3.1507667909360464E-3</v>
      </c>
      <c r="G250" s="40">
        <f t="shared" si="297"/>
        <v>3.2064874469735828E-3</v>
      </c>
      <c r="H250" s="40">
        <f t="shared" si="297"/>
        <v>3.2427688849821033E-3</v>
      </c>
      <c r="I250" s="40">
        <f t="shared" si="297"/>
        <v>3.2142061584882627E-3</v>
      </c>
      <c r="J250" s="40">
        <f t="shared" si="297"/>
        <v>3.3045638524223054E-3</v>
      </c>
      <c r="K250" s="40">
        <f t="shared" si="297"/>
        <v>3.3164280782124892E-3</v>
      </c>
      <c r="L250" s="40">
        <f t="shared" ref="L250:AF250" si="298">IF(L210=0,0,L210/L$200)</f>
        <v>3.4019656207796879E-3</v>
      </c>
      <c r="M250" s="40">
        <f t="shared" si="298"/>
        <v>2.9028705218489209E-3</v>
      </c>
      <c r="N250" s="40">
        <f t="shared" si="298"/>
        <v>3.1984921029834484E-3</v>
      </c>
      <c r="O250" s="40">
        <f t="shared" si="298"/>
        <v>3.0708122044760529E-3</v>
      </c>
      <c r="P250" s="40">
        <f t="shared" si="298"/>
        <v>2.7194762018307997E-3</v>
      </c>
      <c r="Q250" s="40">
        <f t="shared" si="298"/>
        <v>3.6006920788285955E-3</v>
      </c>
      <c r="R250" s="40">
        <f t="shared" si="298"/>
        <v>3.5335483601775515E-3</v>
      </c>
      <c r="S250" s="40">
        <f t="shared" si="298"/>
        <v>4.3673831537781619E-3</v>
      </c>
      <c r="T250" s="40">
        <f t="shared" si="298"/>
        <v>4.8177847631776767E-3</v>
      </c>
      <c r="U250" s="40">
        <f t="shared" si="298"/>
        <v>5.816017384492311E-3</v>
      </c>
      <c r="V250" s="40">
        <f t="shared" si="298"/>
        <v>1.0150480032491303E-2</v>
      </c>
      <c r="W250" s="40">
        <f t="shared" si="298"/>
        <v>9.1408456521207705E-3</v>
      </c>
      <c r="X250" s="40">
        <f t="shared" si="298"/>
        <v>8.2040339927464401E-3</v>
      </c>
      <c r="Y250" s="40">
        <f t="shared" si="298"/>
        <v>9.1505292462628167E-3</v>
      </c>
      <c r="Z250" s="40">
        <f t="shared" si="298"/>
        <v>9.5465274172331898E-3</v>
      </c>
      <c r="AA250" s="40">
        <f t="shared" si="298"/>
        <v>9.172711582727389E-3</v>
      </c>
      <c r="AB250" s="40">
        <f t="shared" si="298"/>
        <v>1.1986124987305948E-2</v>
      </c>
      <c r="AC250" s="40">
        <f t="shared" si="298"/>
        <v>1.1029238948365508E-2</v>
      </c>
      <c r="AD250" s="40">
        <f t="shared" si="298"/>
        <v>7.9119865697452191E-3</v>
      </c>
      <c r="AE250" s="40">
        <f t="shared" si="298"/>
        <v>1.0796649164596731E-2</v>
      </c>
      <c r="AF250" s="40">
        <f t="shared" si="298"/>
        <v>2.773361252793639E-2</v>
      </c>
      <c r="AG250" s="40">
        <f t="shared" ref="AG250" si="299">IF(AG210=0,0,AG210/AG$200)</f>
        <v>2.6572784557188863E-2</v>
      </c>
    </row>
    <row r="251" spans="1:33" x14ac:dyDescent="0.25">
      <c r="A251" s="20"/>
      <c r="B251" s="20"/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x14ac:dyDescent="0.25">
      <c r="A252" s="24" t="s">
        <v>87</v>
      </c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</row>
    <row r="253" spans="1:33" x14ac:dyDescent="0.25">
      <c r="A253" s="45" t="s">
        <v>3</v>
      </c>
      <c r="B253" s="46">
        <v>63.097810000000003</v>
      </c>
      <c r="C253" s="46">
        <v>55.041449999999998</v>
      </c>
      <c r="D253" s="46">
        <v>49.122199999999999</v>
      </c>
      <c r="E253" s="46">
        <v>55.14611</v>
      </c>
      <c r="F253" s="46">
        <v>74.286389999999997</v>
      </c>
      <c r="G253" s="46">
        <v>68.367140000000006</v>
      </c>
      <c r="H253" s="46">
        <v>67.256370000000004</v>
      </c>
      <c r="I253" s="46">
        <v>67.759429999999995</v>
      </c>
      <c r="J253" s="46">
        <v>62.447890000000001</v>
      </c>
      <c r="K253" s="46">
        <v>54.00412</v>
      </c>
      <c r="L253" s="46">
        <v>56.8536</v>
      </c>
      <c r="M253" s="46">
        <v>56.14123</v>
      </c>
      <c r="N253" s="46">
        <v>58.351770000000002</v>
      </c>
      <c r="O253" s="46">
        <v>62.091700000000003</v>
      </c>
      <c r="P253" s="46">
        <v>58.100239999999999</v>
      </c>
      <c r="Q253" s="46">
        <v>75.203429999999997</v>
      </c>
      <c r="R253" s="46">
        <v>88.675210000000007</v>
      </c>
      <c r="S253" s="46">
        <v>88.454830000000001</v>
      </c>
      <c r="T253" s="46">
        <v>88.128309999999999</v>
      </c>
      <c r="U253" s="46">
        <v>85.360590000000002</v>
      </c>
      <c r="V253" s="46">
        <v>97.599220000000003</v>
      </c>
      <c r="W253" s="46">
        <v>106.40009999999999</v>
      </c>
      <c r="X253" s="46">
        <v>153.88889</v>
      </c>
      <c r="Y253" s="46">
        <v>110.63796000000001</v>
      </c>
      <c r="Z253" s="46">
        <v>133.15025</v>
      </c>
      <c r="AA253" s="46">
        <v>120.49487999999999</v>
      </c>
      <c r="AB253" s="46">
        <v>113.26213</v>
      </c>
      <c r="AC253" s="46">
        <v>84.358919999999998</v>
      </c>
      <c r="AD253" s="46">
        <v>86.524519999999995</v>
      </c>
      <c r="AE253" s="46">
        <v>87.081919999999997</v>
      </c>
      <c r="AF253" s="46">
        <v>51.237110000000001</v>
      </c>
      <c r="AG253" s="46">
        <v>53.636769999999999</v>
      </c>
    </row>
    <row r="254" spans="1:33" x14ac:dyDescent="0.25">
      <c r="A254" s="47" t="s">
        <v>47</v>
      </c>
      <c r="B254" s="48">
        <v>639.63743999999997</v>
      </c>
      <c r="C254" s="48">
        <v>660.46285</v>
      </c>
      <c r="D254" s="48">
        <v>716.98895000000005</v>
      </c>
      <c r="E254" s="48">
        <v>714.01388999999995</v>
      </c>
      <c r="F254" s="48">
        <v>722.93906000000004</v>
      </c>
      <c r="G254" s="48">
        <v>779.46515999999997</v>
      </c>
      <c r="H254" s="48">
        <v>916.31782999999996</v>
      </c>
      <c r="I254" s="48">
        <v>821.11596999999995</v>
      </c>
      <c r="J254" s="48">
        <v>835.99126000000001</v>
      </c>
      <c r="K254" s="48">
        <v>746.73952999999995</v>
      </c>
      <c r="L254" s="48">
        <v>794.34045000000003</v>
      </c>
      <c r="M254" s="48">
        <v>782.44021999999995</v>
      </c>
      <c r="N254" s="48">
        <v>767.56493</v>
      </c>
      <c r="O254" s="48">
        <v>830.04115000000002</v>
      </c>
      <c r="P254" s="48">
        <v>815.16585999999995</v>
      </c>
      <c r="Q254" s="48">
        <v>914.72922000000005</v>
      </c>
      <c r="R254" s="48">
        <v>1229.1850400000001</v>
      </c>
      <c r="S254" s="48">
        <v>1286.10997</v>
      </c>
      <c r="T254" s="48">
        <v>1557.6595400000001</v>
      </c>
      <c r="U254" s="48">
        <v>1371.97441</v>
      </c>
      <c r="V254" s="48">
        <v>1436.5982799999999</v>
      </c>
      <c r="W254" s="48">
        <v>1400.1324</v>
      </c>
      <c r="X254" s="48">
        <v>1512.5176100000001</v>
      </c>
      <c r="Y254" s="48">
        <v>1512.7200399999999</v>
      </c>
      <c r="Z254" s="48">
        <v>1696.2047500000001</v>
      </c>
      <c r="AA254" s="48">
        <v>1877.9521199999999</v>
      </c>
      <c r="AB254" s="48">
        <v>2005.0903699999999</v>
      </c>
      <c r="AC254" s="48">
        <v>2544.1632500000001</v>
      </c>
      <c r="AD254" s="48">
        <v>3024.0675000000001</v>
      </c>
      <c r="AE254" s="48">
        <v>3235.2017300000002</v>
      </c>
      <c r="AF254" s="48">
        <v>1371.5813599999999</v>
      </c>
      <c r="AG254" s="48">
        <v>1760.0689199999999</v>
      </c>
    </row>
    <row r="255" spans="1:33" x14ac:dyDescent="0.25">
      <c r="A255" s="20"/>
      <c r="B255" s="20"/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x14ac:dyDescent="0.25">
      <c r="A256" s="24" t="s">
        <v>88</v>
      </c>
      <c r="B256" s="28">
        <f>SUM(B257:B258)</f>
        <v>-3.7924880000000911</v>
      </c>
      <c r="C256" s="28">
        <f t="shared" ref="C256:AF256" si="300">SUM(C257:C258)</f>
        <v>-3.9161359999999164</v>
      </c>
      <c r="D256" s="28">
        <f t="shared" si="300"/>
        <v>-4.2512119999999598</v>
      </c>
      <c r="E256" s="28">
        <f t="shared" si="300"/>
        <v>-4.2335440000001654</v>
      </c>
      <c r="F256" s="28">
        <f t="shared" si="300"/>
        <v>-4.2866320000002247</v>
      </c>
      <c r="G256" s="28">
        <f t="shared" si="300"/>
        <v>-4.6217080000003676</v>
      </c>
      <c r="H256" s="28">
        <f t="shared" si="300"/>
        <v>-5.4330640000004351</v>
      </c>
      <c r="I256" s="28">
        <f t="shared" si="300"/>
        <v>-4.868555999999991</v>
      </c>
      <c r="J256" s="28">
        <f t="shared" si="300"/>
        <v>-4.9567839999999777</v>
      </c>
      <c r="K256" s="28">
        <f t="shared" si="300"/>
        <v>-4.4277240000001683</v>
      </c>
      <c r="L256" s="28">
        <f t="shared" si="300"/>
        <v>-4.7099640000001415</v>
      </c>
      <c r="M256" s="28">
        <f t="shared" si="300"/>
        <v>-4.6394039999998355</v>
      </c>
      <c r="N256" s="28">
        <f t="shared" si="300"/>
        <v>-4.5510640000000748</v>
      </c>
      <c r="O256" s="28">
        <f t="shared" si="300"/>
        <v>-4.9215039999997217</v>
      </c>
      <c r="P256" s="28">
        <f t="shared" si="300"/>
        <v>-4.8334440000000711</v>
      </c>
      <c r="Q256" s="28">
        <f t="shared" si="300"/>
        <v>-5.4861240000001459</v>
      </c>
      <c r="R256" s="28">
        <f t="shared" si="300"/>
        <v>-7.320684</v>
      </c>
      <c r="S256" s="28">
        <f t="shared" si="300"/>
        <v>-7.6204240000001846</v>
      </c>
      <c r="T256" s="28">
        <f t="shared" si="300"/>
        <v>-9.155243999999513</v>
      </c>
      <c r="U256" s="28">
        <f t="shared" si="300"/>
        <v>-8.0840567599999815</v>
      </c>
      <c r="V256" s="28">
        <f t="shared" si="300"/>
        <v>-8.5140280000004793</v>
      </c>
      <c r="W256" s="28">
        <f t="shared" si="300"/>
        <v>-8.3420870399999387</v>
      </c>
      <c r="X256" s="28">
        <f t="shared" si="300"/>
        <v>-9.2364582800001642</v>
      </c>
      <c r="Y256" s="28">
        <f t="shared" si="300"/>
        <v>-9.012856760000318</v>
      </c>
      <c r="Z256" s="28">
        <f t="shared" si="300"/>
        <v>-10.147914480000281</v>
      </c>
      <c r="AA256" s="28">
        <f t="shared" si="300"/>
        <v>-11.111199240000019</v>
      </c>
      <c r="AB256" s="28">
        <f t="shared" si="300"/>
        <v>-11.782171800000086</v>
      </c>
      <c r="AC256" s="28">
        <f t="shared" si="300"/>
        <v>-14.853956680000351</v>
      </c>
      <c r="AD256" s="28">
        <f t="shared" si="300"/>
        <v>-17.480897319999826</v>
      </c>
      <c r="AE256" s="28">
        <f t="shared" si="300"/>
        <v>-18.634240639999959</v>
      </c>
      <c r="AF256" s="28">
        <f t="shared" si="300"/>
        <v>-7.962463520000199</v>
      </c>
      <c r="AG256" s="28">
        <f t="shared" ref="AG256" si="301">SUM(AG257:AG258)</f>
        <v>26.355452799999441</v>
      </c>
    </row>
    <row r="257" spans="1:33" x14ac:dyDescent="0.25">
      <c r="A257" s="45" t="s">
        <v>3</v>
      </c>
      <c r="B257" s="46">
        <f t="shared" ref="B257:AF257" si="302">B253-B$201</f>
        <v>38.289922000000004</v>
      </c>
      <c r="C257" s="46">
        <f t="shared" si="302"/>
        <v>39.536393999999994</v>
      </c>
      <c r="D257" s="46">
        <f t="shared" si="302"/>
        <v>42.920228000000002</v>
      </c>
      <c r="E257" s="46">
        <f t="shared" si="302"/>
        <v>42.742165999999997</v>
      </c>
      <c r="F257" s="46">
        <f t="shared" si="302"/>
        <v>43.276277999999991</v>
      </c>
      <c r="G257" s="46">
        <f t="shared" si="302"/>
        <v>46.660112000000012</v>
      </c>
      <c r="H257" s="46">
        <f t="shared" si="302"/>
        <v>54.852426000000001</v>
      </c>
      <c r="I257" s="46">
        <f t="shared" si="302"/>
        <v>49.153513999999994</v>
      </c>
      <c r="J257" s="46">
        <f t="shared" si="302"/>
        <v>50.043945999999998</v>
      </c>
      <c r="K257" s="46">
        <f t="shared" si="302"/>
        <v>44.701036000000002</v>
      </c>
      <c r="L257" s="46">
        <f t="shared" si="302"/>
        <v>47.550516000000002</v>
      </c>
      <c r="M257" s="46">
        <f t="shared" si="302"/>
        <v>46.838146000000002</v>
      </c>
      <c r="N257" s="46">
        <f t="shared" si="302"/>
        <v>45.947825999999999</v>
      </c>
      <c r="O257" s="46">
        <f t="shared" si="302"/>
        <v>49.687756</v>
      </c>
      <c r="P257" s="46">
        <f t="shared" si="302"/>
        <v>48.797156000000001</v>
      </c>
      <c r="Q257" s="46">
        <f t="shared" si="302"/>
        <v>65.900345999999999</v>
      </c>
      <c r="R257" s="46">
        <f t="shared" si="302"/>
        <v>79.372126000000009</v>
      </c>
      <c r="S257" s="46">
        <f t="shared" si="302"/>
        <v>76.050885999999991</v>
      </c>
      <c r="T257" s="46">
        <f t="shared" si="302"/>
        <v>78.825226000000001</v>
      </c>
      <c r="U257" s="46">
        <f t="shared" si="302"/>
        <v>73.040561999999994</v>
      </c>
      <c r="V257" s="46">
        <f t="shared" si="302"/>
        <v>85.279191999999995</v>
      </c>
      <c r="W257" s="46">
        <f t="shared" si="302"/>
        <v>91.000127999999989</v>
      </c>
      <c r="X257" s="46">
        <f t="shared" si="302"/>
        <v>98.296760480000017</v>
      </c>
      <c r="Y257" s="46">
        <f t="shared" si="302"/>
        <v>61.217618280000011</v>
      </c>
      <c r="Z257" s="46">
        <f t="shared" si="302"/>
        <v>52.824664279999979</v>
      </c>
      <c r="AA257" s="46">
        <f t="shared" si="302"/>
        <v>64.891109519999986</v>
      </c>
      <c r="AB257" s="46">
        <f t="shared" si="302"/>
        <v>39.108073239999996</v>
      </c>
      <c r="AC257" s="46">
        <f t="shared" si="302"/>
        <v>1.7597398799999837</v>
      </c>
      <c r="AD257" s="46">
        <f t="shared" si="302"/>
        <v>-12.010623880000026</v>
      </c>
      <c r="AE257" s="46">
        <f t="shared" si="302"/>
        <v>-14.408917840000001</v>
      </c>
      <c r="AF257" s="46">
        <f t="shared" si="302"/>
        <v>-3.3572348800000213</v>
      </c>
      <c r="AG257" s="46">
        <f t="shared" ref="AG257" si="303">AG253-AG$201</f>
        <v>-36.469495160000022</v>
      </c>
    </row>
    <row r="258" spans="1:33" x14ac:dyDescent="0.25">
      <c r="A258" s="47" t="s">
        <v>47</v>
      </c>
      <c r="B258" s="48">
        <f t="shared" ref="B258:AF258" si="304">B254-B$202</f>
        <v>-42.082410000000095</v>
      </c>
      <c r="C258" s="48">
        <f t="shared" si="304"/>
        <v>-43.452529999999911</v>
      </c>
      <c r="D258" s="48">
        <f t="shared" si="304"/>
        <v>-47.171439999999961</v>
      </c>
      <c r="E258" s="48">
        <f t="shared" si="304"/>
        <v>-46.975710000000163</v>
      </c>
      <c r="F258" s="48">
        <f t="shared" si="304"/>
        <v>-47.562910000000215</v>
      </c>
      <c r="G258" s="48">
        <f t="shared" si="304"/>
        <v>-51.28182000000038</v>
      </c>
      <c r="H258" s="48">
        <f t="shared" si="304"/>
        <v>-60.285490000000436</v>
      </c>
      <c r="I258" s="48">
        <f t="shared" si="304"/>
        <v>-54.022069999999985</v>
      </c>
      <c r="J258" s="48">
        <f t="shared" si="304"/>
        <v>-55.000729999999976</v>
      </c>
      <c r="K258" s="48">
        <f t="shared" si="304"/>
        <v>-49.12876000000017</v>
      </c>
      <c r="L258" s="48">
        <f t="shared" si="304"/>
        <v>-52.260480000000143</v>
      </c>
      <c r="M258" s="48">
        <f t="shared" si="304"/>
        <v>-51.477549999999837</v>
      </c>
      <c r="N258" s="48">
        <f t="shared" si="304"/>
        <v>-50.498890000000074</v>
      </c>
      <c r="O258" s="48">
        <f t="shared" si="304"/>
        <v>-54.609259999999722</v>
      </c>
      <c r="P258" s="48">
        <f t="shared" si="304"/>
        <v>-53.630600000000072</v>
      </c>
      <c r="Q258" s="48">
        <f t="shared" si="304"/>
        <v>-71.386470000000145</v>
      </c>
      <c r="R258" s="48">
        <f t="shared" si="304"/>
        <v>-86.692810000000009</v>
      </c>
      <c r="S258" s="48">
        <f t="shared" si="304"/>
        <v>-83.671310000000176</v>
      </c>
      <c r="T258" s="48">
        <f t="shared" si="304"/>
        <v>-87.980469999999514</v>
      </c>
      <c r="U258" s="48">
        <f t="shared" si="304"/>
        <v>-81.124618759999976</v>
      </c>
      <c r="V258" s="48">
        <f t="shared" si="304"/>
        <v>-93.793220000000474</v>
      </c>
      <c r="W258" s="48">
        <f t="shared" si="304"/>
        <v>-99.342215039999928</v>
      </c>
      <c r="X258" s="48">
        <f t="shared" si="304"/>
        <v>-107.53321876000018</v>
      </c>
      <c r="Y258" s="48">
        <f t="shared" si="304"/>
        <v>-70.230475040000329</v>
      </c>
      <c r="Z258" s="48">
        <f t="shared" si="304"/>
        <v>-62.97257876000026</v>
      </c>
      <c r="AA258" s="48">
        <f t="shared" si="304"/>
        <v>-76.002308760000005</v>
      </c>
      <c r="AB258" s="48">
        <f t="shared" si="304"/>
        <v>-50.890245040000082</v>
      </c>
      <c r="AC258" s="48">
        <f t="shared" si="304"/>
        <v>-16.613696560000335</v>
      </c>
      <c r="AD258" s="48">
        <f t="shared" si="304"/>
        <v>-5.4702734399998008</v>
      </c>
      <c r="AE258" s="48">
        <f t="shared" si="304"/>
        <v>-4.2253227999999581</v>
      </c>
      <c r="AF258" s="48">
        <f t="shared" si="304"/>
        <v>-4.6052286400001776</v>
      </c>
      <c r="AG258" s="48">
        <f t="shared" ref="AG258" si="305">AG254-AG$202</f>
        <v>62.824947959999463</v>
      </c>
    </row>
    <row r="259" spans="1:33" x14ac:dyDescent="0.25">
      <c r="A259" s="3" t="s">
        <v>2</v>
      </c>
      <c r="B259" s="8">
        <f t="shared" ref="B259:AF259" si="306">SUM(B260:B262)</f>
        <v>-4.0955339779953057</v>
      </c>
      <c r="C259" s="8">
        <f t="shared" si="306"/>
        <v>-4.2330744626484176</v>
      </c>
      <c r="D259" s="8">
        <f t="shared" si="306"/>
        <v>-4.5838119465320446</v>
      </c>
      <c r="E259" s="8">
        <f t="shared" si="306"/>
        <v>-4.5649784640977344</v>
      </c>
      <c r="F259" s="8">
        <f t="shared" si="306"/>
        <v>-4.6066363740812513</v>
      </c>
      <c r="G259" s="8">
        <f t="shared" si="306"/>
        <v>-4.959662390877849</v>
      </c>
      <c r="H259" s="8">
        <f t="shared" si="306"/>
        <v>-5.8326746053953293</v>
      </c>
      <c r="I259" s="8">
        <f t="shared" si="306"/>
        <v>-5.2142788778740936</v>
      </c>
      <c r="J259" s="8">
        <f t="shared" si="306"/>
        <v>-5.3108276935481591</v>
      </c>
      <c r="K259" s="8">
        <f t="shared" si="306"/>
        <v>-4.730333232921101</v>
      </c>
      <c r="L259" s="8">
        <f t="shared" si="306"/>
        <v>-5.0509397477687905</v>
      </c>
      <c r="M259" s="8">
        <f t="shared" si="306"/>
        <v>-4.8864551383124031</v>
      </c>
      <c r="N259" s="8">
        <f t="shared" si="306"/>
        <v>-4.6671785783731323</v>
      </c>
      <c r="O259" s="8">
        <f t="shared" si="306"/>
        <v>-5.0647584469529114</v>
      </c>
      <c r="P259" s="8">
        <f t="shared" si="306"/>
        <v>-5.0262348552741187</v>
      </c>
      <c r="Q259" s="8">
        <f t="shared" si="306"/>
        <v>-5.5710274613448618</v>
      </c>
      <c r="R259" s="8">
        <f t="shared" si="306"/>
        <v>-8.3208812465479554</v>
      </c>
      <c r="S259" s="8">
        <f t="shared" si="306"/>
        <v>-8.782767354326694</v>
      </c>
      <c r="T259" s="8">
        <f t="shared" si="306"/>
        <v>-10.622272495630362</v>
      </c>
      <c r="U259" s="8">
        <f t="shared" si="306"/>
        <v>-9.4222936831791841</v>
      </c>
      <c r="V259" s="8">
        <f t="shared" si="306"/>
        <v>-9.2907414033414284</v>
      </c>
      <c r="W259" s="8">
        <f t="shared" si="306"/>
        <v>-9.0195223928988284</v>
      </c>
      <c r="X259" s="8">
        <f t="shared" si="306"/>
        <v>-9.4415108907587708</v>
      </c>
      <c r="Y259" s="8">
        <f t="shared" si="306"/>
        <v>-9.1798796712230271</v>
      </c>
      <c r="Z259" s="8">
        <f t="shared" si="306"/>
        <v>-9.8142304138923251</v>
      </c>
      <c r="AA259" s="8">
        <f t="shared" si="306"/>
        <v>-10.62070502122215</v>
      </c>
      <c r="AB259" s="8">
        <f t="shared" si="306"/>
        <v>-11.141562131420489</v>
      </c>
      <c r="AC259" s="8">
        <f t="shared" si="306"/>
        <v>-14.609557281870886</v>
      </c>
      <c r="AD259" s="8">
        <f t="shared" si="306"/>
        <v>-17.400495337331588</v>
      </c>
      <c r="AE259" s="8">
        <f t="shared" si="306"/>
        <v>-18.547042728357205</v>
      </c>
      <c r="AF259" s="8">
        <f t="shared" si="306"/>
        <v>-7.7674595592992919</v>
      </c>
      <c r="AG259" s="8">
        <f t="shared" ref="AG259" si="307">SUM(AG260:AG262)</f>
        <v>23.761442553483423</v>
      </c>
    </row>
    <row r="260" spans="1:33" x14ac:dyDescent="0.25">
      <c r="A260" s="32" t="s">
        <v>3</v>
      </c>
      <c r="B260" s="49">
        <f>B257-B264</f>
        <v>37.698355758899005</v>
      </c>
      <c r="C260" s="49">
        <f t="shared" ref="C260:AF260" si="308">C257-C264</f>
        <v>38.921462423471404</v>
      </c>
      <c r="D260" s="49">
        <f t="shared" si="308"/>
        <v>42.264491607899934</v>
      </c>
      <c r="E260" s="49">
        <f t="shared" si="308"/>
        <v>42.096220164776327</v>
      </c>
      <c r="F260" s="49">
        <f t="shared" si="308"/>
        <v>42.63837921079746</v>
      </c>
      <c r="G260" s="49">
        <f t="shared" si="308"/>
        <v>45.978284045282123</v>
      </c>
      <c r="H260" s="49">
        <f t="shared" si="308"/>
        <v>54.048994802445073</v>
      </c>
      <c r="I260" s="49">
        <f t="shared" si="308"/>
        <v>48.44623821239108</v>
      </c>
      <c r="J260" s="49">
        <f t="shared" si="308"/>
        <v>49.317315952786259</v>
      </c>
      <c r="K260" s="49">
        <f t="shared" si="308"/>
        <v>44.069404144196476</v>
      </c>
      <c r="L260" s="49">
        <f t="shared" si="308"/>
        <v>46.843623312476915</v>
      </c>
      <c r="M260" s="49">
        <f t="shared" si="308"/>
        <v>46.299034172776814</v>
      </c>
      <c r="N260" s="49">
        <f t="shared" si="308"/>
        <v>45.50741521863312</v>
      </c>
      <c r="O260" s="49">
        <f t="shared" si="308"/>
        <v>49.213380862075226</v>
      </c>
      <c r="P260" s="49">
        <f t="shared" si="308"/>
        <v>48.336354520042676</v>
      </c>
      <c r="Q260" s="49">
        <f t="shared" si="308"/>
        <v>65.400563994948811</v>
      </c>
      <c r="R260" s="49">
        <f t="shared" si="308"/>
        <v>77.856927632836516</v>
      </c>
      <c r="S260" s="49">
        <f t="shared" si="308"/>
        <v>74.310473297331811</v>
      </c>
      <c r="T260" s="49">
        <f t="shared" si="308"/>
        <v>76.676378085539611</v>
      </c>
      <c r="U260" s="49">
        <f t="shared" si="308"/>
        <v>70.913846929909326</v>
      </c>
      <c r="V260" s="49">
        <f t="shared" si="308"/>
        <v>83.184378040187681</v>
      </c>
      <c r="W260" s="49">
        <f t="shared" si="308"/>
        <v>89.00831501311815</v>
      </c>
      <c r="X260" s="49">
        <f t="shared" si="308"/>
        <v>96.74901678306064</v>
      </c>
      <c r="Y260" s="49">
        <f t="shared" si="308"/>
        <v>60.111902350857605</v>
      </c>
      <c r="Z260" s="49">
        <f t="shared" si="308"/>
        <v>52.275280368921194</v>
      </c>
      <c r="AA260" s="49">
        <f t="shared" si="308"/>
        <v>64.353788457619032</v>
      </c>
      <c r="AB260" s="49">
        <f t="shared" si="308"/>
        <v>38.942963618353104</v>
      </c>
      <c r="AC260" s="49">
        <f t="shared" si="308"/>
        <v>1.757325018385326</v>
      </c>
      <c r="AD260" s="49">
        <f t="shared" si="308"/>
        <v>-11.993446886248575</v>
      </c>
      <c r="AE260" s="49">
        <f t="shared" si="308"/>
        <v>-14.383296586685317</v>
      </c>
      <c r="AF260" s="49">
        <f t="shared" si="308"/>
        <v>-3.353602364237013</v>
      </c>
      <c r="AG260" s="49">
        <f t="shared" ref="AG260" si="309">AG257-AG264</f>
        <v>-36.426065281661963</v>
      </c>
    </row>
    <row r="261" spans="1:33" x14ac:dyDescent="0.25">
      <c r="A261" s="32" t="s">
        <v>48</v>
      </c>
      <c r="B261" s="49">
        <f t="shared" ref="B261:AF261" si="310">B258*(B$205/B$202)</f>
        <v>-21.56973044280636</v>
      </c>
      <c r="C261" s="49">
        <f t="shared" si="310"/>
        <v>-22.272849367353299</v>
      </c>
      <c r="D261" s="49">
        <f t="shared" si="310"/>
        <v>-24.179619641547411</v>
      </c>
      <c r="E261" s="49">
        <f t="shared" si="310"/>
        <v>-24.0834825478635</v>
      </c>
      <c r="F261" s="49">
        <f t="shared" si="310"/>
        <v>-24.384687524202647</v>
      </c>
      <c r="G261" s="49">
        <f t="shared" si="310"/>
        <v>-26.290230482608749</v>
      </c>
      <c r="H261" s="49">
        <f t="shared" si="310"/>
        <v>-30.906466978154903</v>
      </c>
      <c r="I261" s="49">
        <f t="shared" si="310"/>
        <v>-27.696224678761659</v>
      </c>
      <c r="J261" s="49">
        <f t="shared" si="310"/>
        <v>-28.195280796145006</v>
      </c>
      <c r="K261" s="49">
        <f t="shared" si="310"/>
        <v>-25.187171516658797</v>
      </c>
      <c r="L261" s="49">
        <f t="shared" si="310"/>
        <v>-26.78412114544874</v>
      </c>
      <c r="M261" s="49">
        <f t="shared" si="310"/>
        <v>-26.418229709504107</v>
      </c>
      <c r="N261" s="49">
        <f t="shared" si="310"/>
        <v>-25.896076323459052</v>
      </c>
      <c r="O261" s="49">
        <f t="shared" si="310"/>
        <v>-28.013637820670315</v>
      </c>
      <c r="P261" s="49">
        <f t="shared" si="310"/>
        <v>-27.540966591041613</v>
      </c>
      <c r="Q261" s="49">
        <f t="shared" si="310"/>
        <v>-34.276015579781195</v>
      </c>
      <c r="R261" s="49">
        <f t="shared" si="310"/>
        <v>-37.881892232022928</v>
      </c>
      <c r="S261" s="49">
        <f t="shared" si="310"/>
        <v>-34.497907642422923</v>
      </c>
      <c r="T261" s="49">
        <f t="shared" si="310"/>
        <v>-33.422794670730703</v>
      </c>
      <c r="U261" s="49">
        <f t="shared" si="310"/>
        <v>-31.972862725497105</v>
      </c>
      <c r="V261" s="49">
        <f t="shared" si="310"/>
        <v>-36.61429875083725</v>
      </c>
      <c r="W261" s="49">
        <f t="shared" si="310"/>
        <v>-38.844132825918969</v>
      </c>
      <c r="X261" s="49">
        <f t="shared" si="310"/>
        <v>-40.226596077611923</v>
      </c>
      <c r="Y261" s="49">
        <f t="shared" si="310"/>
        <v>-24.643146355084383</v>
      </c>
      <c r="Z261" s="49">
        <f t="shared" si="310"/>
        <v>-22.646291255830114</v>
      </c>
      <c r="AA261" s="49">
        <f t="shared" si="310"/>
        <v>-26.117669024879451</v>
      </c>
      <c r="AB261" s="49">
        <f t="shared" si="310"/>
        <v>-17.3531356075862</v>
      </c>
      <c r="AC261" s="49">
        <f t="shared" si="310"/>
        <v>-5.6280840842027926</v>
      </c>
      <c r="AD261" s="49">
        <f t="shared" si="310"/>
        <v>-1.7967659668263025</v>
      </c>
      <c r="AE261" s="49">
        <f t="shared" si="310"/>
        <v>-1.3007374723467944</v>
      </c>
      <c r="AF261" s="49">
        <f t="shared" si="310"/>
        <v>-1.7128240970058011</v>
      </c>
      <c r="AG261" s="49">
        <f t="shared" ref="AG261" si="311">AG258*(AG$205/AG$202)</f>
        <v>26.226956096040869</v>
      </c>
    </row>
    <row r="262" spans="1:33" x14ac:dyDescent="0.25">
      <c r="A262" s="32" t="s">
        <v>49</v>
      </c>
      <c r="B262" s="49">
        <f t="shared" ref="B262:AF262" si="312">B258*(B$206/B$202)</f>
        <v>-20.224159294087951</v>
      </c>
      <c r="C262" s="49">
        <f t="shared" si="312"/>
        <v>-20.881687518766523</v>
      </c>
      <c r="D262" s="49">
        <f t="shared" si="312"/>
        <v>-22.668683912884568</v>
      </c>
      <c r="E262" s="49">
        <f t="shared" si="312"/>
        <v>-22.577716081010561</v>
      </c>
      <c r="F262" s="49">
        <f t="shared" si="312"/>
        <v>-22.860328060676064</v>
      </c>
      <c r="G262" s="49">
        <f t="shared" si="312"/>
        <v>-24.647715953551224</v>
      </c>
      <c r="H262" s="49">
        <f t="shared" si="312"/>
        <v>-28.975202429685499</v>
      </c>
      <c r="I262" s="49">
        <f t="shared" si="312"/>
        <v>-25.964292411503514</v>
      </c>
      <c r="J262" s="49">
        <f t="shared" si="312"/>
        <v>-26.432862850189412</v>
      </c>
      <c r="K262" s="49">
        <f t="shared" si="312"/>
        <v>-23.61256586045878</v>
      </c>
      <c r="L262" s="49">
        <f t="shared" si="312"/>
        <v>-25.110441914796965</v>
      </c>
      <c r="M262" s="49">
        <f t="shared" si="312"/>
        <v>-24.76725960158511</v>
      </c>
      <c r="N262" s="49">
        <f t="shared" si="312"/>
        <v>-24.2785174735472</v>
      </c>
      <c r="O262" s="49">
        <f t="shared" si="312"/>
        <v>-26.264501488357823</v>
      </c>
      <c r="P262" s="49">
        <f t="shared" si="312"/>
        <v>-25.821622784275181</v>
      </c>
      <c r="Q262" s="49">
        <f t="shared" si="312"/>
        <v>-36.695575876512478</v>
      </c>
      <c r="R262" s="49">
        <f t="shared" si="312"/>
        <v>-48.295916647361544</v>
      </c>
      <c r="S262" s="49">
        <f t="shared" si="312"/>
        <v>-48.595333009235581</v>
      </c>
      <c r="T262" s="49">
        <f t="shared" si="312"/>
        <v>-53.87585591043927</v>
      </c>
      <c r="U262" s="49">
        <f t="shared" si="312"/>
        <v>-48.363277887591401</v>
      </c>
      <c r="V262" s="49">
        <f t="shared" si="312"/>
        <v>-55.86082069269186</v>
      </c>
      <c r="W262" s="49">
        <f t="shared" si="312"/>
        <v>-59.183704580098009</v>
      </c>
      <c r="X262" s="49">
        <f t="shared" si="312"/>
        <v>-65.963931596207487</v>
      </c>
      <c r="Y262" s="49">
        <f t="shared" si="312"/>
        <v>-44.648635666996249</v>
      </c>
      <c r="Z262" s="49">
        <f t="shared" si="312"/>
        <v>-39.443219526983405</v>
      </c>
      <c r="AA262" s="49">
        <f t="shared" si="312"/>
        <v>-48.856824453961735</v>
      </c>
      <c r="AB262" s="49">
        <f t="shared" si="312"/>
        <v>-32.731390142187394</v>
      </c>
      <c r="AC262" s="49">
        <f t="shared" si="312"/>
        <v>-10.73879821605342</v>
      </c>
      <c r="AD262" s="49">
        <f t="shared" si="312"/>
        <v>-3.6102824842567101</v>
      </c>
      <c r="AE262" s="49">
        <f t="shared" si="312"/>
        <v>-2.8630086693250938</v>
      </c>
      <c r="AF262" s="49">
        <f t="shared" si="312"/>
        <v>-2.7010330980564774</v>
      </c>
      <c r="AG262" s="49">
        <f t="shared" ref="AG262" si="313">AG258*(AG$206/AG$202)</f>
        <v>33.960551739104517</v>
      </c>
    </row>
    <row r="263" spans="1:33" x14ac:dyDescent="0.25">
      <c r="A263" s="5" t="s">
        <v>1</v>
      </c>
      <c r="B263" s="9">
        <f t="shared" ref="B263:AF263" si="314">SUM(B264:B266)</f>
        <v>0.30304597799522071</v>
      </c>
      <c r="C263" s="9">
        <f t="shared" si="314"/>
        <v>0.31693846264849823</v>
      </c>
      <c r="D263" s="9">
        <f t="shared" si="314"/>
        <v>0.33259994653208025</v>
      </c>
      <c r="E263" s="9">
        <f t="shared" si="314"/>
        <v>0.33143446409756838</v>
      </c>
      <c r="F263" s="9">
        <f t="shared" si="314"/>
        <v>0.32000437408102694</v>
      </c>
      <c r="G263" s="9">
        <f t="shared" si="314"/>
        <v>0.33795439087748619</v>
      </c>
      <c r="H263" s="9">
        <f t="shared" si="314"/>
        <v>0.39961060539489734</v>
      </c>
      <c r="I263" s="9">
        <f t="shared" si="314"/>
        <v>0.34572287787410572</v>
      </c>
      <c r="J263" s="9">
        <f t="shared" si="314"/>
        <v>0.35404369354818382</v>
      </c>
      <c r="K263" s="9">
        <f t="shared" si="314"/>
        <v>0.30260923292093711</v>
      </c>
      <c r="L263" s="9">
        <f t="shared" si="314"/>
        <v>0.3409757477686568</v>
      </c>
      <c r="M263" s="9">
        <f t="shared" si="314"/>
        <v>0.247051138312569</v>
      </c>
      <c r="N263" s="9">
        <f t="shared" si="314"/>
        <v>0.11611457837306322</v>
      </c>
      <c r="O263" s="9">
        <f t="shared" si="314"/>
        <v>0.14325444695317993</v>
      </c>
      <c r="P263" s="9">
        <f t="shared" si="314"/>
        <v>0.19279085527405415</v>
      </c>
      <c r="Q263" s="9">
        <f t="shared" si="314"/>
        <v>8.4903461344715936E-2</v>
      </c>
      <c r="R263" s="9">
        <f t="shared" si="314"/>
        <v>1.0001972465479703</v>
      </c>
      <c r="S263" s="9">
        <f t="shared" si="314"/>
        <v>1.1623433543265098</v>
      </c>
      <c r="T263" s="9">
        <f t="shared" si="314"/>
        <v>1.4670284956308559</v>
      </c>
      <c r="U263" s="9">
        <f t="shared" si="314"/>
        <v>1.3382369231791931</v>
      </c>
      <c r="V263" s="9">
        <f t="shared" si="314"/>
        <v>0.77671340334095151</v>
      </c>
      <c r="W263" s="9">
        <f t="shared" si="314"/>
        <v>0.67743535289887746</v>
      </c>
      <c r="X263" s="9">
        <f t="shared" si="314"/>
        <v>0.20505261075859949</v>
      </c>
      <c r="Y263" s="9">
        <f t="shared" si="314"/>
        <v>0.16702291122272073</v>
      </c>
      <c r="Z263" s="9">
        <f t="shared" si="314"/>
        <v>-0.33368406610796025</v>
      </c>
      <c r="AA263" s="9">
        <f t="shared" si="314"/>
        <v>-0.49049421877786265</v>
      </c>
      <c r="AB263" s="9">
        <f t="shared" si="314"/>
        <v>-0.64060966857959889</v>
      </c>
      <c r="AC263" s="9">
        <f t="shared" si="314"/>
        <v>-0.24439939812946673</v>
      </c>
      <c r="AD263" s="9">
        <f t="shared" si="314"/>
        <v>-8.0401982668237615E-2</v>
      </c>
      <c r="AE263" s="9">
        <f t="shared" si="314"/>
        <v>-8.7197911642753367E-2</v>
      </c>
      <c r="AF263" s="9">
        <f t="shared" si="314"/>
        <v>-0.19500396070090725</v>
      </c>
      <c r="AG263" s="9">
        <f t="shared" ref="AG263" si="315">SUM(AG264:AG266)</f>
        <v>2.5940102465160138</v>
      </c>
    </row>
    <row r="264" spans="1:33" x14ac:dyDescent="0.25">
      <c r="A264" s="34" t="s">
        <v>3</v>
      </c>
      <c r="B264" s="50">
        <f t="shared" ref="B264:AF264" si="316">IF(B$208=0,0,B257*B$208/B$201)</f>
        <v>0.59156624110100076</v>
      </c>
      <c r="C264" s="50">
        <f t="shared" si="316"/>
        <v>0.61493157652859265</v>
      </c>
      <c r="D264" s="50">
        <f t="shared" si="316"/>
        <v>0.65573639210006618</v>
      </c>
      <c r="E264" s="50">
        <f t="shared" si="316"/>
        <v>0.64594583522367244</v>
      </c>
      <c r="F264" s="50">
        <f t="shared" si="316"/>
        <v>0.63789878920253085</v>
      </c>
      <c r="G264" s="50">
        <f t="shared" si="316"/>
        <v>0.68182795471788971</v>
      </c>
      <c r="H264" s="50">
        <f t="shared" si="316"/>
        <v>0.80343119755492876</v>
      </c>
      <c r="I264" s="50">
        <f t="shared" si="316"/>
        <v>0.70727578760891507</v>
      </c>
      <c r="J264" s="50">
        <f t="shared" si="316"/>
        <v>0.72663004721374191</v>
      </c>
      <c r="K264" s="50">
        <f t="shared" si="316"/>
        <v>0.6316318558035271</v>
      </c>
      <c r="L264" s="50">
        <f t="shared" si="316"/>
        <v>0.70689268752308787</v>
      </c>
      <c r="M264" s="50">
        <f t="shared" si="316"/>
        <v>0.53911182722319018</v>
      </c>
      <c r="N264" s="50">
        <f t="shared" si="316"/>
        <v>0.44041078136687967</v>
      </c>
      <c r="O264" s="50">
        <f t="shared" si="316"/>
        <v>0.47437513792477154</v>
      </c>
      <c r="P264" s="50">
        <f t="shared" si="316"/>
        <v>0.46080147995732434</v>
      </c>
      <c r="Q264" s="50">
        <f t="shared" si="316"/>
        <v>0.49978200505118392</v>
      </c>
      <c r="R264" s="50">
        <f t="shared" si="316"/>
        <v>1.5151983671634979</v>
      </c>
      <c r="S264" s="50">
        <f t="shared" si="316"/>
        <v>1.7404127026681866</v>
      </c>
      <c r="T264" s="50">
        <f t="shared" si="316"/>
        <v>2.1488479144603909</v>
      </c>
      <c r="U264" s="50">
        <f t="shared" si="316"/>
        <v>2.1267150700906625</v>
      </c>
      <c r="V264" s="50">
        <f t="shared" si="316"/>
        <v>2.0948139598123161</v>
      </c>
      <c r="W264" s="50">
        <f t="shared" si="316"/>
        <v>1.9918129868818402</v>
      </c>
      <c r="X264" s="50">
        <f t="shared" si="316"/>
        <v>1.5477436969393732</v>
      </c>
      <c r="Y264" s="50">
        <f t="shared" si="316"/>
        <v>1.105715929142409</v>
      </c>
      <c r="Z264" s="50">
        <f t="shared" si="316"/>
        <v>0.54938391107878304</v>
      </c>
      <c r="AA264" s="50">
        <f t="shared" si="316"/>
        <v>0.53732106238096078</v>
      </c>
      <c r="AB264" s="50">
        <f t="shared" si="316"/>
        <v>0.16510962164689372</v>
      </c>
      <c r="AC264" s="50">
        <f t="shared" si="316"/>
        <v>2.4148616146577109E-3</v>
      </c>
      <c r="AD264" s="50">
        <f t="shared" si="316"/>
        <v>-1.7176993751449484E-2</v>
      </c>
      <c r="AE264" s="50">
        <f t="shared" si="316"/>
        <v>-2.562125331468422E-2</v>
      </c>
      <c r="AF264" s="50">
        <f t="shared" si="316"/>
        <v>-3.6325157630082831E-3</v>
      </c>
      <c r="AG264" s="50">
        <f t="shared" ref="AG264" si="317">IF(AG$208=0,0,AG257*AG$208/AG$201)</f>
        <v>-4.3429878338058552E-2</v>
      </c>
    </row>
    <row r="265" spans="1:33" x14ac:dyDescent="0.25">
      <c r="A265" s="34" t="s">
        <v>48</v>
      </c>
      <c r="B265" s="50">
        <f t="shared" ref="B265:AF265" si="318">B258*(B$209/B$202)</f>
        <v>-0.14708975755803758</v>
      </c>
      <c r="C265" s="50">
        <f t="shared" si="318"/>
        <v>-0.15168729520242261</v>
      </c>
      <c r="D265" s="50">
        <f t="shared" si="318"/>
        <v>-0.16445444533110543</v>
      </c>
      <c r="E265" s="50">
        <f t="shared" si="318"/>
        <v>-0.16044545439578248</v>
      </c>
      <c r="F265" s="50">
        <f t="shared" si="318"/>
        <v>-0.16200343160237685</v>
      </c>
      <c r="G265" s="50">
        <f t="shared" si="318"/>
        <v>-0.17514245526278824</v>
      </c>
      <c r="H265" s="50">
        <f t="shared" si="318"/>
        <v>-0.20584571714314426</v>
      </c>
      <c r="I265" s="50">
        <f t="shared" si="318"/>
        <v>-0.18422319878668497</v>
      </c>
      <c r="J265" s="50">
        <f t="shared" si="318"/>
        <v>-0.18830264935721436</v>
      </c>
      <c r="K265" s="50">
        <f t="shared" si="318"/>
        <v>-0.16418607487364098</v>
      </c>
      <c r="L265" s="50">
        <f t="shared" si="318"/>
        <v>-0.18617491208246237</v>
      </c>
      <c r="M265" s="50">
        <f t="shared" si="318"/>
        <v>-0.14096097408932931</v>
      </c>
      <c r="N265" s="50">
        <f t="shared" si="318"/>
        <v>-0.16032684042281906</v>
      </c>
      <c r="O265" s="50">
        <f t="shared" si="318"/>
        <v>-0.16107461094683492</v>
      </c>
      <c r="P265" s="50">
        <f t="shared" si="318"/>
        <v>-0.12060175118247186</v>
      </c>
      <c r="Q265" s="50">
        <f t="shared" si="318"/>
        <v>-0.15541290682963715</v>
      </c>
      <c r="R265" s="50">
        <f t="shared" si="318"/>
        <v>-0.20650214815217155</v>
      </c>
      <c r="S265" s="50">
        <f t="shared" si="318"/>
        <v>-0.20933560494322195</v>
      </c>
      <c r="T265" s="50">
        <f t="shared" si="318"/>
        <v>-0.2555522360414143</v>
      </c>
      <c r="U265" s="50">
        <f t="shared" si="318"/>
        <v>-0.31265563284538961</v>
      </c>
      <c r="V265" s="50">
        <f t="shared" si="318"/>
        <v>-0.35839014354216397</v>
      </c>
      <c r="W265" s="50">
        <f t="shared" si="318"/>
        <v>-0.39697965893881709</v>
      </c>
      <c r="X265" s="50">
        <f t="shared" si="318"/>
        <v>-0.43021195251957878</v>
      </c>
      <c r="Y265" s="50">
        <f t="shared" si="318"/>
        <v>-0.27598333906954792</v>
      </c>
      <c r="Z265" s="50">
        <f t="shared" si="318"/>
        <v>-0.25444860114189899</v>
      </c>
      <c r="AA265" s="50">
        <f t="shared" si="318"/>
        <v>-0.31082927190311122</v>
      </c>
      <c r="AB265" s="50">
        <f t="shared" si="318"/>
        <v>-0.17374212009131895</v>
      </c>
      <c r="AC265" s="50">
        <f t="shared" si="318"/>
        <v>-5.7667445113400169E-2</v>
      </c>
      <c r="AD265" s="50">
        <f t="shared" si="318"/>
        <v>-1.8536561358355033E-2</v>
      </c>
      <c r="AE265" s="50">
        <f t="shared" si="318"/>
        <v>-1.4528082704974833E-2</v>
      </c>
      <c r="AF265" s="50">
        <f t="shared" si="318"/>
        <v>-5.8585085709225687E-2</v>
      </c>
      <c r="AG265" s="50">
        <f t="shared" ref="AG265" si="319">AG258*(AG$209/AG$202)</f>
        <v>0.87937648756270714</v>
      </c>
    </row>
    <row r="266" spans="1:33" x14ac:dyDescent="0.25">
      <c r="A266" s="36" t="s">
        <v>49</v>
      </c>
      <c r="B266" s="48">
        <f t="shared" ref="B266:AF266" si="320">B258*(B$210/B$202)</f>
        <v>-0.14143050554774247</v>
      </c>
      <c r="C266" s="48">
        <f t="shared" si="320"/>
        <v>-0.14630581867767181</v>
      </c>
      <c r="D266" s="48">
        <f t="shared" si="320"/>
        <v>-0.1586820002368805</v>
      </c>
      <c r="E266" s="48">
        <f t="shared" si="320"/>
        <v>-0.15406591673032155</v>
      </c>
      <c r="F266" s="48">
        <f t="shared" si="320"/>
        <v>-0.15589098351912706</v>
      </c>
      <c r="G266" s="48">
        <f t="shared" si="320"/>
        <v>-0.16873110857761525</v>
      </c>
      <c r="H266" s="48">
        <f t="shared" si="320"/>
        <v>-0.19797487501688718</v>
      </c>
      <c r="I266" s="48">
        <f t="shared" si="320"/>
        <v>-0.17732971094812444</v>
      </c>
      <c r="J266" s="48">
        <f t="shared" si="320"/>
        <v>-0.18428370430834368</v>
      </c>
      <c r="K266" s="48">
        <f t="shared" si="320"/>
        <v>-0.16483654800894898</v>
      </c>
      <c r="L266" s="48">
        <f t="shared" si="320"/>
        <v>-0.17974202767196867</v>
      </c>
      <c r="M266" s="48">
        <f t="shared" si="320"/>
        <v>-0.15109971482129189</v>
      </c>
      <c r="N266" s="48">
        <f t="shared" si="320"/>
        <v>-0.16396936257099742</v>
      </c>
      <c r="O266" s="48">
        <f t="shared" si="320"/>
        <v>-0.17004608002475671</v>
      </c>
      <c r="P266" s="48">
        <f t="shared" si="320"/>
        <v>-0.14740887350079834</v>
      </c>
      <c r="Q266" s="48">
        <f t="shared" si="320"/>
        <v>-0.25946563687683083</v>
      </c>
      <c r="R266" s="48">
        <f t="shared" si="320"/>
        <v>-0.30849897246335595</v>
      </c>
      <c r="S266" s="48">
        <f t="shared" si="320"/>
        <v>-0.36873374339845488</v>
      </c>
      <c r="T266" s="48">
        <f t="shared" si="320"/>
        <v>-0.42626718278812081</v>
      </c>
      <c r="U266" s="48">
        <f t="shared" si="320"/>
        <v>-0.47582251406607995</v>
      </c>
      <c r="V266" s="48">
        <f t="shared" si="320"/>
        <v>-0.95971041292920067</v>
      </c>
      <c r="W266" s="48">
        <f t="shared" si="320"/>
        <v>-0.91739797504414566</v>
      </c>
      <c r="X266" s="48">
        <f t="shared" si="320"/>
        <v>-0.91247913366119482</v>
      </c>
      <c r="Y266" s="48">
        <f t="shared" si="320"/>
        <v>-0.66270967885014043</v>
      </c>
      <c r="Z266" s="48">
        <f t="shared" si="320"/>
        <v>-0.6286193760448443</v>
      </c>
      <c r="AA266" s="48">
        <f t="shared" si="320"/>
        <v>-0.71698600925571221</v>
      </c>
      <c r="AB266" s="48">
        <f t="shared" si="320"/>
        <v>-0.63197717013517363</v>
      </c>
      <c r="AC266" s="48">
        <f t="shared" si="320"/>
        <v>-0.18914681463072427</v>
      </c>
      <c r="AD266" s="48">
        <f t="shared" si="320"/>
        <v>-4.4688427558433101E-2</v>
      </c>
      <c r="AE266" s="48">
        <f t="shared" si="320"/>
        <v>-4.7048575623094308E-2</v>
      </c>
      <c r="AF266" s="48">
        <f t="shared" si="320"/>
        <v>-0.13278635922867327</v>
      </c>
      <c r="AG266" s="48">
        <f t="shared" ref="AG266" si="321">AG258*(AG$210/AG$202)</f>
        <v>1.7580636372913649</v>
      </c>
    </row>
    <row r="267" spans="1:33" x14ac:dyDescent="0.25">
      <c r="A267" s="20"/>
      <c r="B267" s="20"/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x14ac:dyDescent="0.25">
      <c r="A268" s="24" t="s">
        <v>45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</row>
    <row r="269" spans="1:33" x14ac:dyDescent="0.25">
      <c r="A269" s="3" t="s">
        <v>2</v>
      </c>
      <c r="B269" s="4">
        <f t="shared" ref="B269:K269" si="322">SUM(B270:B272)</f>
        <v>5436306</v>
      </c>
      <c r="C269" s="4">
        <f t="shared" si="322"/>
        <v>5660102</v>
      </c>
      <c r="D269" s="4">
        <f t="shared" si="322"/>
        <v>5669011</v>
      </c>
      <c r="E269" s="4">
        <f t="shared" si="322"/>
        <v>5851677</v>
      </c>
      <c r="F269" s="4">
        <f t="shared" si="322"/>
        <v>5944202</v>
      </c>
      <c r="G269" s="4">
        <f t="shared" si="322"/>
        <v>6338138</v>
      </c>
      <c r="H269" s="4">
        <f t="shared" si="322"/>
        <v>7239899</v>
      </c>
      <c r="I269" s="4">
        <f t="shared" si="322"/>
        <v>6806118</v>
      </c>
      <c r="J269" s="4">
        <f t="shared" si="322"/>
        <v>6940284</v>
      </c>
      <c r="K269" s="4">
        <f t="shared" si="322"/>
        <v>6073050</v>
      </c>
      <c r="L269" s="4">
        <f>SUM(L270:L272)</f>
        <v>6498585</v>
      </c>
      <c r="M269" s="4">
        <f t="shared" ref="M269:AF269" si="323">SUM(M270:M272)</f>
        <v>6551060</v>
      </c>
      <c r="N269" s="4">
        <f t="shared" si="323"/>
        <v>7027154</v>
      </c>
      <c r="O269" s="4">
        <f t="shared" si="323"/>
        <v>7651967</v>
      </c>
      <c r="P269" s="4">
        <f t="shared" si="323"/>
        <v>7273666</v>
      </c>
      <c r="Q269" s="4">
        <f t="shared" si="323"/>
        <v>8664901</v>
      </c>
      <c r="R269" s="4">
        <f t="shared" si="323"/>
        <v>10620081</v>
      </c>
      <c r="S269" s="4">
        <f t="shared" si="323"/>
        <v>13241483</v>
      </c>
      <c r="T269" s="4">
        <f t="shared" si="323"/>
        <v>14655902</v>
      </c>
      <c r="U269" s="4">
        <f t="shared" si="323"/>
        <v>13267965</v>
      </c>
      <c r="V269" s="4">
        <f t="shared" si="323"/>
        <v>14184327</v>
      </c>
      <c r="W269" s="4">
        <f t="shared" si="323"/>
        <v>15238000</v>
      </c>
      <c r="X269" s="4">
        <f t="shared" si="323"/>
        <v>15904606</v>
      </c>
      <c r="Y269" s="4">
        <f t="shared" si="323"/>
        <v>16891135</v>
      </c>
      <c r="Z269" s="4">
        <f t="shared" si="323"/>
        <v>18083926</v>
      </c>
      <c r="AA269" s="4">
        <f t="shared" si="323"/>
        <v>20513764</v>
      </c>
      <c r="AB269" s="4">
        <f t="shared" si="323"/>
        <v>21482980</v>
      </c>
      <c r="AC269" s="4">
        <f t="shared" si="323"/>
        <v>24296173</v>
      </c>
      <c r="AD269" s="4">
        <f t="shared" si="323"/>
        <v>27712522</v>
      </c>
      <c r="AE269" s="4">
        <f t="shared" si="323"/>
        <v>29135195</v>
      </c>
      <c r="AF269" s="4">
        <f t="shared" si="323"/>
        <v>11263996</v>
      </c>
      <c r="AG269" s="4">
        <f t="shared" ref="AG269" si="324">SUM(AG270:AG272)</f>
        <v>14501861</v>
      </c>
    </row>
    <row r="270" spans="1:33" x14ac:dyDescent="0.25">
      <c r="A270" s="32" t="s">
        <v>3</v>
      </c>
      <c r="B270" s="33">
        <v>1707383</v>
      </c>
      <c r="C270" s="33">
        <v>1785772</v>
      </c>
      <c r="D270" s="33">
        <v>1433594</v>
      </c>
      <c r="E270" s="33">
        <v>1601099</v>
      </c>
      <c r="F270" s="33">
        <v>1603767</v>
      </c>
      <c r="G270" s="33">
        <v>1614770</v>
      </c>
      <c r="H270" s="33">
        <v>1631529</v>
      </c>
      <c r="I270" s="33">
        <v>1726781</v>
      </c>
      <c r="J270" s="33">
        <v>1668165</v>
      </c>
      <c r="K270" s="33">
        <v>1263731</v>
      </c>
      <c r="L270" s="33">
        <v>1276537</v>
      </c>
      <c r="M270" s="33">
        <v>1293834</v>
      </c>
      <c r="N270" s="33">
        <v>1755003</v>
      </c>
      <c r="O270" s="33">
        <v>1811654</v>
      </c>
      <c r="P270" s="33">
        <v>1393547</v>
      </c>
      <c r="Q270" s="33">
        <v>1438305</v>
      </c>
      <c r="R270" s="33">
        <v>1475849</v>
      </c>
      <c r="S270" s="33">
        <v>1767814</v>
      </c>
      <c r="T270" s="33">
        <v>1714634</v>
      </c>
      <c r="U270" s="33">
        <v>1588668</v>
      </c>
      <c r="V270" s="33">
        <v>1733104</v>
      </c>
      <c r="W270" s="33">
        <v>1943760</v>
      </c>
      <c r="X270" s="33">
        <v>2793868</v>
      </c>
      <c r="Y270" s="33">
        <v>2129481</v>
      </c>
      <c r="Z270" s="33">
        <v>2472614</v>
      </c>
      <c r="AA270" s="33">
        <v>2495848</v>
      </c>
      <c r="AB270" s="33">
        <v>2629100</v>
      </c>
      <c r="AC270" s="33">
        <v>2928992</v>
      </c>
      <c r="AD270" s="33">
        <v>2572444</v>
      </c>
      <c r="AE270" s="33">
        <v>2617899</v>
      </c>
      <c r="AF270" s="33">
        <v>1268864</v>
      </c>
      <c r="AG270" s="33">
        <v>1295859</v>
      </c>
    </row>
    <row r="271" spans="1:33" x14ac:dyDescent="0.25">
      <c r="A271" s="32" t="s">
        <v>48</v>
      </c>
      <c r="B271" s="33">
        <v>2422270</v>
      </c>
      <c r="C271" s="33">
        <v>2518679</v>
      </c>
      <c r="D271" s="33">
        <v>2755666</v>
      </c>
      <c r="E271" s="33">
        <v>2768236</v>
      </c>
      <c r="F271" s="33">
        <v>2829624</v>
      </c>
      <c r="G271" s="33">
        <v>3082553</v>
      </c>
      <c r="H271" s="33">
        <v>3664604</v>
      </c>
      <c r="I271" s="33">
        <v>3323786</v>
      </c>
      <c r="J271" s="33">
        <v>3463195</v>
      </c>
      <c r="K271" s="33">
        <v>3165195</v>
      </c>
      <c r="L271" s="33">
        <v>3442581</v>
      </c>
      <c r="M271" s="33">
        <v>3472828</v>
      </c>
      <c r="N271" s="33">
        <v>3494965</v>
      </c>
      <c r="O271" s="33">
        <v>3879532</v>
      </c>
      <c r="P271" s="33">
        <v>3913907</v>
      </c>
      <c r="Q271" s="33">
        <v>4675167</v>
      </c>
      <c r="R271" s="33">
        <v>5584037</v>
      </c>
      <c r="S271" s="33">
        <v>6862984</v>
      </c>
      <c r="T271" s="33">
        <v>7280403</v>
      </c>
      <c r="U271" s="33">
        <v>6763843</v>
      </c>
      <c r="V271" s="33">
        <v>7196161</v>
      </c>
      <c r="W271" s="33">
        <v>7697914</v>
      </c>
      <c r="X271" s="33">
        <v>7508788</v>
      </c>
      <c r="Y271" s="33">
        <v>8364622</v>
      </c>
      <c r="Z271" s="33">
        <v>8848775</v>
      </c>
      <c r="AA271" s="33">
        <v>10059717</v>
      </c>
      <c r="AB271" s="33">
        <v>11176343</v>
      </c>
      <c r="AC271" s="33">
        <v>12454456</v>
      </c>
      <c r="AD271" s="33">
        <v>14304281</v>
      </c>
      <c r="AE271" s="33">
        <v>14365262</v>
      </c>
      <c r="AF271" s="33">
        <v>5310468</v>
      </c>
      <c r="AG271" s="33">
        <v>7170908</v>
      </c>
    </row>
    <row r="272" spans="1:33" x14ac:dyDescent="0.25">
      <c r="A272" s="36" t="s">
        <v>49</v>
      </c>
      <c r="B272" s="37">
        <v>1306653</v>
      </c>
      <c r="C272" s="37">
        <v>1355651</v>
      </c>
      <c r="D272" s="37">
        <v>1479751</v>
      </c>
      <c r="E272" s="37">
        <v>1482342</v>
      </c>
      <c r="F272" s="37">
        <v>1510811</v>
      </c>
      <c r="G272" s="37">
        <v>1640815</v>
      </c>
      <c r="H272" s="37">
        <v>1943766</v>
      </c>
      <c r="I272" s="37">
        <v>1755551</v>
      </c>
      <c r="J272" s="37">
        <v>1808924</v>
      </c>
      <c r="K272" s="37">
        <v>1644124</v>
      </c>
      <c r="L272" s="37">
        <v>1779467</v>
      </c>
      <c r="M272" s="37">
        <v>1784398</v>
      </c>
      <c r="N272" s="37">
        <v>1777186</v>
      </c>
      <c r="O272" s="37">
        <v>1960781</v>
      </c>
      <c r="P272" s="37">
        <v>1966212</v>
      </c>
      <c r="Q272" s="37">
        <v>2551429</v>
      </c>
      <c r="R272" s="37">
        <v>3560195</v>
      </c>
      <c r="S272" s="37">
        <v>4610685</v>
      </c>
      <c r="T272" s="37">
        <v>5660865</v>
      </c>
      <c r="U272" s="37">
        <v>4915454</v>
      </c>
      <c r="V272" s="37">
        <v>5255062</v>
      </c>
      <c r="W272" s="37">
        <v>5596326</v>
      </c>
      <c r="X272" s="37">
        <v>5601950</v>
      </c>
      <c r="Y272" s="37">
        <v>6397032</v>
      </c>
      <c r="Z272" s="37">
        <v>6762537</v>
      </c>
      <c r="AA272" s="37">
        <v>7958199</v>
      </c>
      <c r="AB272" s="37">
        <v>7677537</v>
      </c>
      <c r="AC272" s="37">
        <v>8912725</v>
      </c>
      <c r="AD272" s="37">
        <v>10835797</v>
      </c>
      <c r="AE272" s="37">
        <v>12152034</v>
      </c>
      <c r="AF272" s="37">
        <v>4684664</v>
      </c>
      <c r="AG272" s="37">
        <v>6035094</v>
      </c>
    </row>
    <row r="273" spans="1:33" x14ac:dyDescent="0.25">
      <c r="A273" s="20"/>
      <c r="B273" s="20"/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x14ac:dyDescent="0.25">
      <c r="A274" s="24" t="s">
        <v>39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spans="1:33" x14ac:dyDescent="0.25">
      <c r="A275" s="3" t="s">
        <v>2</v>
      </c>
      <c r="B275" s="10">
        <f t="shared" ref="B275:AG275" si="325">IF(AND(B44=0,B269=0),0,IF(OR(B44=0,B269=0),1/0,B269/B44))</f>
        <v>62.771996674518498</v>
      </c>
      <c r="C275" s="10">
        <f t="shared" si="325"/>
        <v>63.008337878905948</v>
      </c>
      <c r="D275" s="10">
        <f t="shared" si="325"/>
        <v>65.042175793664455</v>
      </c>
      <c r="E275" s="10">
        <f t="shared" si="325"/>
        <v>64.837807891325298</v>
      </c>
      <c r="F275" s="10">
        <f t="shared" si="325"/>
        <v>65.378376594808628</v>
      </c>
      <c r="G275" s="10">
        <f t="shared" si="325"/>
        <v>66.301288756851747</v>
      </c>
      <c r="H275" s="10">
        <f t="shared" si="325"/>
        <v>67.736674681661256</v>
      </c>
      <c r="I275" s="10">
        <f t="shared" si="325"/>
        <v>67.490882046705337</v>
      </c>
      <c r="J275" s="10">
        <f t="shared" si="325"/>
        <v>69.036944195762459</v>
      </c>
      <c r="K275" s="10">
        <f t="shared" si="325"/>
        <v>71.25985637848494</v>
      </c>
      <c r="L275" s="10">
        <f t="shared" si="325"/>
        <v>72.863077285315455</v>
      </c>
      <c r="M275" s="10">
        <f t="shared" si="325"/>
        <v>74.185899032908296</v>
      </c>
      <c r="N275" s="10">
        <f t="shared" si="325"/>
        <v>73.704705166663175</v>
      </c>
      <c r="O275" s="10">
        <f t="shared" si="325"/>
        <v>76.104141388021404</v>
      </c>
      <c r="P275" s="10">
        <f t="shared" si="325"/>
        <v>79.711408219178082</v>
      </c>
      <c r="Q275" s="10">
        <f t="shared" si="325"/>
        <v>83.812785343960385</v>
      </c>
      <c r="R275" s="10">
        <f t="shared" si="325"/>
        <v>88.340925160335061</v>
      </c>
      <c r="S275" s="10">
        <f t="shared" si="325"/>
        <v>105.70523198262924</v>
      </c>
      <c r="T275" s="10">
        <f t="shared" si="325"/>
        <v>113.89505669145704</v>
      </c>
      <c r="U275" s="10">
        <f t="shared" si="325"/>
        <v>113.30747158338814</v>
      </c>
      <c r="V275" s="10">
        <f t="shared" si="325"/>
        <v>117.73863853311531</v>
      </c>
      <c r="W275" s="10">
        <f t="shared" si="325"/>
        <v>116.29309094794361</v>
      </c>
      <c r="X275" s="10">
        <f t="shared" si="325"/>
        <v>113.87845026957748</v>
      </c>
      <c r="Y275" s="10">
        <f t="shared" si="325"/>
        <v>125.57437681676592</v>
      </c>
      <c r="Z275" s="10">
        <f t="shared" si="325"/>
        <v>128.32031959582199</v>
      </c>
      <c r="AA275" s="10">
        <f t="shared" si="325"/>
        <v>135.69188842365674</v>
      </c>
      <c r="AB275" s="10">
        <f t="shared" si="325"/>
        <v>138.05211579860554</v>
      </c>
      <c r="AC275" s="10">
        <f t="shared" si="325"/>
        <v>141.41961676814006</v>
      </c>
      <c r="AD275" s="10">
        <f t="shared" si="325"/>
        <v>143.60382217754264</v>
      </c>
      <c r="AE275" s="10">
        <f t="shared" si="325"/>
        <v>146.10992146675628</v>
      </c>
      <c r="AF275" s="10">
        <f t="shared" si="325"/>
        <v>141.73183682713844</v>
      </c>
      <c r="AG275" s="10">
        <f t="shared" si="325"/>
        <v>152.45378089421067</v>
      </c>
    </row>
    <row r="276" spans="1:33" x14ac:dyDescent="0.25">
      <c r="A276" s="32" t="s">
        <v>3</v>
      </c>
      <c r="B276" s="41">
        <f t="shared" ref="B276:AG276" si="326">IF(AND(B45=0,B270=0),0,IF(OR(B45=0,B270=0),1/0,B270/B45))</f>
        <v>48.804682140407046</v>
      </c>
      <c r="C276" s="41">
        <f t="shared" si="326"/>
        <v>48.954767256976808</v>
      </c>
      <c r="D276" s="41">
        <f t="shared" si="326"/>
        <v>49.125968062504285</v>
      </c>
      <c r="E276" s="41">
        <f t="shared" si="326"/>
        <v>49.329851803925195</v>
      </c>
      <c r="F276" s="41">
        <f t="shared" si="326"/>
        <v>49.584683403413308</v>
      </c>
      <c r="G276" s="41">
        <f t="shared" si="326"/>
        <v>49.875525080306403</v>
      </c>
      <c r="H276" s="41">
        <f t="shared" si="326"/>
        <v>50.217889131706116</v>
      </c>
      <c r="I276" s="41">
        <f t="shared" si="326"/>
        <v>50.617957436829457</v>
      </c>
      <c r="J276" s="41">
        <f t="shared" si="326"/>
        <v>51.293432138244881</v>
      </c>
      <c r="K276" s="41">
        <f t="shared" si="326"/>
        <v>51.758314220183486</v>
      </c>
      <c r="L276" s="41">
        <f t="shared" si="326"/>
        <v>52.231464811783958</v>
      </c>
      <c r="M276" s="41">
        <f t="shared" si="326"/>
        <v>52.887262916939179</v>
      </c>
      <c r="N276" s="41">
        <f t="shared" si="326"/>
        <v>53.750359866466567</v>
      </c>
      <c r="O276" s="41">
        <f t="shared" si="326"/>
        <v>55.429384408273158</v>
      </c>
      <c r="P276" s="41">
        <f t="shared" si="326"/>
        <v>56.791384790936505</v>
      </c>
      <c r="Q276" s="41">
        <f t="shared" si="326"/>
        <v>58.555754590237349</v>
      </c>
      <c r="R276" s="41">
        <f t="shared" si="326"/>
        <v>60.023141369773874</v>
      </c>
      <c r="S276" s="41">
        <f t="shared" si="326"/>
        <v>66.205302973560038</v>
      </c>
      <c r="T276" s="41">
        <f t="shared" si="326"/>
        <v>67.182587571506929</v>
      </c>
      <c r="U276" s="41">
        <f t="shared" si="326"/>
        <v>67.39068465258336</v>
      </c>
      <c r="V276" s="41">
        <f t="shared" si="326"/>
        <v>72.715616346395905</v>
      </c>
      <c r="W276" s="41">
        <f t="shared" si="326"/>
        <v>70.270778352192622</v>
      </c>
      <c r="X276" s="41">
        <f t="shared" si="326"/>
        <v>76.075371000680732</v>
      </c>
      <c r="Y276" s="41">
        <f t="shared" si="326"/>
        <v>76.951577349763312</v>
      </c>
      <c r="Z276" s="41">
        <f t="shared" si="326"/>
        <v>87.557152974504248</v>
      </c>
      <c r="AA276" s="41">
        <f t="shared" si="326"/>
        <v>92.727299747362167</v>
      </c>
      <c r="AB276" s="41">
        <f t="shared" si="326"/>
        <v>95.614066989126087</v>
      </c>
      <c r="AC276" s="41">
        <f t="shared" si="326"/>
        <v>96.903063587639778</v>
      </c>
      <c r="AD276" s="41">
        <f t="shared" si="326"/>
        <v>93.563832108823746</v>
      </c>
      <c r="AE276" s="41">
        <f t="shared" si="326"/>
        <v>92.498728005087983</v>
      </c>
      <c r="AF276" s="41">
        <f t="shared" si="326"/>
        <v>90.304177638602241</v>
      </c>
      <c r="AG276" s="41">
        <f t="shared" si="326"/>
        <v>95.543685025436844</v>
      </c>
    </row>
    <row r="277" spans="1:33" x14ac:dyDescent="0.25">
      <c r="A277" s="32" t="s">
        <v>48</v>
      </c>
      <c r="B277" s="41">
        <f t="shared" ref="B277:AG277" si="327">IF(AND(B46=0,B271=0),0,IF(OR(B46=0,B271=0),1/0,B271/B46))</f>
        <v>63.784232146618919</v>
      </c>
      <c r="C277" s="41">
        <f t="shared" si="327"/>
        <v>64.166895954346273</v>
      </c>
      <c r="D277" s="41">
        <f t="shared" si="327"/>
        <v>64.605101514512114</v>
      </c>
      <c r="E277" s="41">
        <f t="shared" si="327"/>
        <v>65.104327375352781</v>
      </c>
      <c r="F277" s="41">
        <f t="shared" si="327"/>
        <v>65.660146188652973</v>
      </c>
      <c r="G277" s="41">
        <f t="shared" si="327"/>
        <v>66.275784223087015</v>
      </c>
      <c r="H277" s="41">
        <f t="shared" si="327"/>
        <v>66.955419133231018</v>
      </c>
      <c r="I277" s="41">
        <f t="shared" si="327"/>
        <v>67.701110092677467</v>
      </c>
      <c r="J277" s="41">
        <f t="shared" si="327"/>
        <v>69.21683255386337</v>
      </c>
      <c r="K277" s="41">
        <f t="shared" si="327"/>
        <v>70.751167937054333</v>
      </c>
      <c r="L277" s="41">
        <f t="shared" si="327"/>
        <v>72.268473423461245</v>
      </c>
      <c r="M277" s="41">
        <f t="shared" si="327"/>
        <v>73.938725542379018</v>
      </c>
      <c r="N277" s="41">
        <f t="shared" si="327"/>
        <v>75.776527470621389</v>
      </c>
      <c r="O277" s="41">
        <f t="shared" si="327"/>
        <v>77.705644353643393</v>
      </c>
      <c r="P277" s="41">
        <f t="shared" si="327"/>
        <v>79.745456397718016</v>
      </c>
      <c r="Q277" s="41">
        <f t="shared" si="327"/>
        <v>81.855326971898805</v>
      </c>
      <c r="R277" s="41">
        <f t="shared" si="327"/>
        <v>83.879664123054738</v>
      </c>
      <c r="S277" s="41">
        <f t="shared" si="327"/>
        <v>106.15105254203208</v>
      </c>
      <c r="T277" s="41">
        <f t="shared" si="327"/>
        <v>110.36264552510308</v>
      </c>
      <c r="U277" s="41">
        <f t="shared" si="327"/>
        <v>110.22314022651348</v>
      </c>
      <c r="V277" s="41">
        <f t="shared" si="327"/>
        <v>114.107048283517</v>
      </c>
      <c r="W277" s="41">
        <f t="shared" si="327"/>
        <v>116.38465725257778</v>
      </c>
      <c r="X277" s="41">
        <f t="shared" si="327"/>
        <v>113.75055672539425</v>
      </c>
      <c r="Y277" s="41">
        <f t="shared" si="327"/>
        <v>123.04895701550501</v>
      </c>
      <c r="Z277" s="41">
        <f t="shared" si="327"/>
        <v>126.84597190366972</v>
      </c>
      <c r="AA277" s="41">
        <f t="shared" si="327"/>
        <v>133.61292336299641</v>
      </c>
      <c r="AB277" s="41">
        <f t="shared" si="327"/>
        <v>135.26915023661692</v>
      </c>
      <c r="AC277" s="41">
        <f t="shared" si="327"/>
        <v>137.71264291558859</v>
      </c>
      <c r="AD277" s="41">
        <f t="shared" si="327"/>
        <v>142.04988132950675</v>
      </c>
      <c r="AE277" s="41">
        <f t="shared" si="327"/>
        <v>140.52316902579554</v>
      </c>
      <c r="AF277" s="41">
        <f t="shared" si="327"/>
        <v>142.59352344127598</v>
      </c>
      <c r="AG277" s="41">
        <f t="shared" si="327"/>
        <v>149.62770996348462</v>
      </c>
    </row>
    <row r="278" spans="1:33" x14ac:dyDescent="0.25">
      <c r="A278" s="36" t="s">
        <v>49</v>
      </c>
      <c r="B278" s="43">
        <f t="shared" ref="B278:AG278" si="328">IF(AND(B47=0,B272=0),0,IF(OR(B47=0,B272=0),1/0,B272/B47))</f>
        <v>95.767590149516266</v>
      </c>
      <c r="C278" s="43">
        <f t="shared" si="328"/>
        <v>96.138642649457481</v>
      </c>
      <c r="D278" s="43">
        <f t="shared" si="328"/>
        <v>96.570580173595246</v>
      </c>
      <c r="E278" s="43">
        <f t="shared" si="328"/>
        <v>97.050019641220374</v>
      </c>
      <c r="F278" s="43">
        <f t="shared" si="328"/>
        <v>97.591305471222796</v>
      </c>
      <c r="G278" s="43">
        <f t="shared" si="328"/>
        <v>98.199473337722182</v>
      </c>
      <c r="H278" s="43">
        <f t="shared" si="328"/>
        <v>98.859017393957885</v>
      </c>
      <c r="I278" s="43">
        <f t="shared" si="328"/>
        <v>99.543603991834885</v>
      </c>
      <c r="J278" s="43">
        <f t="shared" si="328"/>
        <v>100.64114832535886</v>
      </c>
      <c r="K278" s="43">
        <f t="shared" si="328"/>
        <v>102.30377698960861</v>
      </c>
      <c r="L278" s="43">
        <f t="shared" si="328"/>
        <v>103.98334599427336</v>
      </c>
      <c r="M278" s="43">
        <f t="shared" si="328"/>
        <v>105.75463758667694</v>
      </c>
      <c r="N278" s="43">
        <f t="shared" si="328"/>
        <v>107.25970185285775</v>
      </c>
      <c r="O278" s="43">
        <f t="shared" si="328"/>
        <v>109.32097457627118</v>
      </c>
      <c r="P278" s="43">
        <f t="shared" si="328"/>
        <v>111.5138384754991</v>
      </c>
      <c r="Q278" s="43">
        <f t="shared" si="328"/>
        <v>117.54487238551553</v>
      </c>
      <c r="R278" s="43">
        <f t="shared" si="328"/>
        <v>122.52452076952197</v>
      </c>
      <c r="S278" s="43">
        <f t="shared" si="328"/>
        <v>135.95627045675698</v>
      </c>
      <c r="T278" s="43">
        <f t="shared" si="328"/>
        <v>152.21880125843663</v>
      </c>
      <c r="U278" s="43">
        <f t="shared" si="328"/>
        <v>152.85322470302879</v>
      </c>
      <c r="V278" s="43">
        <f t="shared" si="328"/>
        <v>156.52177280038126</v>
      </c>
      <c r="W278" s="43">
        <f t="shared" si="328"/>
        <v>150.32572257440637</v>
      </c>
      <c r="X278" s="43">
        <f t="shared" si="328"/>
        <v>151.70336068459392</v>
      </c>
      <c r="Y278" s="43">
        <f t="shared" si="328"/>
        <v>164.61739577972207</v>
      </c>
      <c r="Z278" s="43">
        <f t="shared" si="328"/>
        <v>157.53207696608274</v>
      </c>
      <c r="AA278" s="43">
        <f t="shared" si="328"/>
        <v>162.50176627937844</v>
      </c>
      <c r="AB278" s="43">
        <f t="shared" si="328"/>
        <v>168.75562149686778</v>
      </c>
      <c r="AC278" s="43">
        <f t="shared" si="328"/>
        <v>174.28771168211506</v>
      </c>
      <c r="AD278" s="43">
        <f t="shared" si="328"/>
        <v>167.25522489426729</v>
      </c>
      <c r="AE278" s="43">
        <f t="shared" si="328"/>
        <v>176.43094211420359</v>
      </c>
      <c r="AF278" s="43">
        <f t="shared" si="328"/>
        <v>166.23483907597318</v>
      </c>
      <c r="AG278" s="43">
        <f t="shared" si="328"/>
        <v>179.42898766166195</v>
      </c>
    </row>
    <row r="279" spans="1:33" x14ac:dyDescent="0.25">
      <c r="A279" s="20"/>
      <c r="B279" s="20"/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x14ac:dyDescent="0.25">
      <c r="A280" s="24" t="s">
        <v>40</v>
      </c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</row>
    <row r="281" spans="1:33" x14ac:dyDescent="0.25">
      <c r="A281" s="3" t="s">
        <v>2</v>
      </c>
      <c r="B281" s="16">
        <f t="shared" ref="B281:AG281" si="329">IF(B84=0,0,B84/B275)</f>
        <v>0.64694187560450056</v>
      </c>
      <c r="C281" s="16">
        <f t="shared" si="329"/>
        <v>0.646711490358301</v>
      </c>
      <c r="D281" s="16">
        <f t="shared" si="329"/>
        <v>0.65461382946690339</v>
      </c>
      <c r="E281" s="16">
        <f t="shared" si="329"/>
        <v>0.65191311823943809</v>
      </c>
      <c r="F281" s="16">
        <f t="shared" si="329"/>
        <v>0.65231380091053437</v>
      </c>
      <c r="G281" s="16">
        <f t="shared" si="329"/>
        <v>0.65413075575192592</v>
      </c>
      <c r="H281" s="16">
        <f t="shared" si="329"/>
        <v>0.65778279503622905</v>
      </c>
      <c r="I281" s="16">
        <f t="shared" si="329"/>
        <v>0.65408915919471278</v>
      </c>
      <c r="J281" s="16">
        <f t="shared" si="329"/>
        <v>0.65551870787996569</v>
      </c>
      <c r="K281" s="16">
        <f t="shared" si="329"/>
        <v>0.65937873062135166</v>
      </c>
      <c r="L281" s="16">
        <f t="shared" si="329"/>
        <v>0.66063796965031618</v>
      </c>
      <c r="M281" s="16">
        <f t="shared" si="329"/>
        <v>0.66043525780560697</v>
      </c>
      <c r="N281" s="16">
        <f t="shared" si="329"/>
        <v>0.65385247000421509</v>
      </c>
      <c r="O281" s="16">
        <f t="shared" si="329"/>
        <v>0.6540609754328528</v>
      </c>
      <c r="P281" s="16">
        <f t="shared" si="329"/>
        <v>0.6592001887356389</v>
      </c>
      <c r="Q281" s="16">
        <f t="shared" si="329"/>
        <v>0.66553824446465104</v>
      </c>
      <c r="R281" s="16">
        <f t="shared" si="329"/>
        <v>0.67616885407936156</v>
      </c>
      <c r="S281" s="16">
        <f t="shared" si="329"/>
        <v>0.68307107293042635</v>
      </c>
      <c r="T281" s="16">
        <f t="shared" si="329"/>
        <v>0.66805789230850476</v>
      </c>
      <c r="U281" s="16">
        <f t="shared" si="329"/>
        <v>0.6733379987059056</v>
      </c>
      <c r="V281" s="16">
        <f t="shared" si="329"/>
        <v>0.68080374909574493</v>
      </c>
      <c r="W281" s="16">
        <f t="shared" si="329"/>
        <v>0.71860808505053164</v>
      </c>
      <c r="X281" s="16">
        <f t="shared" si="329"/>
        <v>0.74655744379961375</v>
      </c>
      <c r="Y281" s="16">
        <f t="shared" si="329"/>
        <v>0.7296537503252446</v>
      </c>
      <c r="Z281" s="16">
        <f t="shared" si="329"/>
        <v>0.7547992067651681</v>
      </c>
      <c r="AA281" s="16">
        <f t="shared" si="329"/>
        <v>0.74482913033415021</v>
      </c>
      <c r="AB281" s="16">
        <f t="shared" si="329"/>
        <v>0.7936910987209409</v>
      </c>
      <c r="AC281" s="16">
        <f t="shared" si="329"/>
        <v>0.82245775908823182</v>
      </c>
      <c r="AD281" s="16">
        <f t="shared" si="329"/>
        <v>0.82424580483869347</v>
      </c>
      <c r="AE281" s="16">
        <f t="shared" si="329"/>
        <v>0.83944325754469795</v>
      </c>
      <c r="AF281" s="16">
        <f t="shared" si="329"/>
        <v>0.64448824378133662</v>
      </c>
      <c r="AG281" s="16">
        <f t="shared" si="329"/>
        <v>0.67287681215535022</v>
      </c>
    </row>
    <row r="282" spans="1:33" x14ac:dyDescent="0.25">
      <c r="A282" s="32" t="s">
        <v>3</v>
      </c>
      <c r="B282" s="54">
        <f t="shared" ref="B282:AG282" si="330">IF(B85=0,0,B85/B276)</f>
        <v>0.55977774172520167</v>
      </c>
      <c r="C282" s="54">
        <f t="shared" si="330"/>
        <v>0.55972654963791568</v>
      </c>
      <c r="D282" s="54">
        <f t="shared" si="330"/>
        <v>0.55966473073966549</v>
      </c>
      <c r="E282" s="54">
        <f t="shared" si="330"/>
        <v>0.55957439233926198</v>
      </c>
      <c r="F282" s="54">
        <f t="shared" si="330"/>
        <v>0.55944161464851183</v>
      </c>
      <c r="G282" s="54">
        <f t="shared" si="330"/>
        <v>0.5592585941031849</v>
      </c>
      <c r="H282" s="54">
        <f t="shared" si="330"/>
        <v>0.55904614628363947</v>
      </c>
      <c r="I282" s="54">
        <f t="shared" si="330"/>
        <v>0.55884040883007158</v>
      </c>
      <c r="J282" s="54">
        <f t="shared" si="330"/>
        <v>0.55837042498793577</v>
      </c>
      <c r="K282" s="54">
        <f t="shared" si="330"/>
        <v>0.55767564457942387</v>
      </c>
      <c r="L282" s="54">
        <f t="shared" si="330"/>
        <v>0.5568228731325453</v>
      </c>
      <c r="M282" s="54">
        <f t="shared" si="330"/>
        <v>0.55622205012389525</v>
      </c>
      <c r="N282" s="54">
        <f t="shared" si="330"/>
        <v>0.55610389269989857</v>
      </c>
      <c r="O282" s="54">
        <f t="shared" si="330"/>
        <v>0.55214240688343363</v>
      </c>
      <c r="P282" s="54">
        <f t="shared" si="330"/>
        <v>0.54849603206780972</v>
      </c>
      <c r="Q282" s="54">
        <f t="shared" si="330"/>
        <v>0.54557830223770343</v>
      </c>
      <c r="R282" s="54">
        <f t="shared" si="330"/>
        <v>0.54827221484040711</v>
      </c>
      <c r="S282" s="54">
        <f t="shared" si="330"/>
        <v>0.55452836101535563</v>
      </c>
      <c r="T282" s="54">
        <f t="shared" si="330"/>
        <v>0.50194327185860077</v>
      </c>
      <c r="U282" s="54">
        <f t="shared" si="330"/>
        <v>0.50211560879932116</v>
      </c>
      <c r="V282" s="54">
        <f t="shared" si="330"/>
        <v>0.50812415181085491</v>
      </c>
      <c r="W282" s="54">
        <f t="shared" si="330"/>
        <v>0.58548946371980071</v>
      </c>
      <c r="X282" s="54">
        <f t="shared" si="330"/>
        <v>0.64509740617666977</v>
      </c>
      <c r="Y282" s="54">
        <f t="shared" si="330"/>
        <v>0.57615118425569423</v>
      </c>
      <c r="Z282" s="54">
        <f t="shared" si="330"/>
        <v>0.60470619352636523</v>
      </c>
      <c r="AA282" s="54">
        <f t="shared" si="330"/>
        <v>0.64249465512322868</v>
      </c>
      <c r="AB282" s="54">
        <f t="shared" si="330"/>
        <v>0.68878437488113808</v>
      </c>
      <c r="AC282" s="54">
        <f t="shared" si="330"/>
        <v>0.7529904485911878</v>
      </c>
      <c r="AD282" s="54">
        <f t="shared" si="330"/>
        <v>0.733560769447265</v>
      </c>
      <c r="AE282" s="54">
        <f t="shared" si="330"/>
        <v>0.74403252379102469</v>
      </c>
      <c r="AF282" s="54">
        <f t="shared" si="330"/>
        <v>0.52919777060425699</v>
      </c>
      <c r="AG282" s="54">
        <f t="shared" si="330"/>
        <v>0.57579721250537286</v>
      </c>
    </row>
    <row r="283" spans="1:33" x14ac:dyDescent="0.25">
      <c r="A283" s="32" t="s">
        <v>48</v>
      </c>
      <c r="B283" s="54">
        <f t="shared" ref="B283:AG283" si="331">IF(B86=0,0,B86/B277)</f>
        <v>0.6575096913226024</v>
      </c>
      <c r="C283" s="54">
        <f t="shared" si="331"/>
        <v>0.65752642555879492</v>
      </c>
      <c r="D283" s="54">
        <f t="shared" si="331"/>
        <v>0.65755102396299125</v>
      </c>
      <c r="E283" s="54">
        <f t="shared" si="331"/>
        <v>0.65758121778634482</v>
      </c>
      <c r="F283" s="54">
        <f t="shared" si="331"/>
        <v>0.6576177612290538</v>
      </c>
      <c r="G283" s="54">
        <f t="shared" si="331"/>
        <v>0.65766784869554551</v>
      </c>
      <c r="H283" s="54">
        <f t="shared" si="331"/>
        <v>0.65774801315503673</v>
      </c>
      <c r="I283" s="54">
        <f t="shared" si="331"/>
        <v>0.65787749271463325</v>
      </c>
      <c r="J283" s="54">
        <f t="shared" si="331"/>
        <v>0.65798316294635451</v>
      </c>
      <c r="K283" s="54">
        <f t="shared" si="331"/>
        <v>0.65810605665685684</v>
      </c>
      <c r="L283" s="54">
        <f t="shared" si="331"/>
        <v>0.65833657944431812</v>
      </c>
      <c r="M283" s="54">
        <f t="shared" si="331"/>
        <v>0.65881754005669158</v>
      </c>
      <c r="N283" s="54">
        <f t="shared" si="331"/>
        <v>0.65960660550248718</v>
      </c>
      <c r="O283" s="54">
        <f t="shared" si="331"/>
        <v>0.65939293708622582</v>
      </c>
      <c r="P283" s="54">
        <f t="shared" si="331"/>
        <v>0.65974561991380987</v>
      </c>
      <c r="Q283" s="54">
        <f t="shared" si="331"/>
        <v>0.66141744241435652</v>
      </c>
      <c r="R283" s="54">
        <f t="shared" si="331"/>
        <v>0.66526439563348161</v>
      </c>
      <c r="S283" s="54">
        <f t="shared" si="331"/>
        <v>0.67021939727675306</v>
      </c>
      <c r="T283" s="54">
        <f t="shared" si="331"/>
        <v>0.65655060578377322</v>
      </c>
      <c r="U283" s="54">
        <f t="shared" si="331"/>
        <v>0.66446619177884525</v>
      </c>
      <c r="V283" s="54">
        <f t="shared" si="331"/>
        <v>0.68411768441534315</v>
      </c>
      <c r="W283" s="54">
        <f t="shared" si="331"/>
        <v>0.71874692286767561</v>
      </c>
      <c r="X283" s="54">
        <f t="shared" si="331"/>
        <v>0.7399222084842455</v>
      </c>
      <c r="Y283" s="54">
        <f t="shared" si="331"/>
        <v>0.72563386606113223</v>
      </c>
      <c r="Z283" s="54">
        <f t="shared" si="331"/>
        <v>0.75691844351336768</v>
      </c>
      <c r="AA283" s="54">
        <f t="shared" si="331"/>
        <v>0.76448910043890905</v>
      </c>
      <c r="AB283" s="54">
        <f t="shared" si="331"/>
        <v>0.78623061228525282</v>
      </c>
      <c r="AC283" s="54">
        <f t="shared" si="331"/>
        <v>0.81852366735247206</v>
      </c>
      <c r="AD283" s="54">
        <f t="shared" si="331"/>
        <v>0.82429106363332771</v>
      </c>
      <c r="AE283" s="54">
        <f t="shared" si="331"/>
        <v>0.83886266745430738</v>
      </c>
      <c r="AF283" s="54">
        <f t="shared" si="331"/>
        <v>0.6511951489021307</v>
      </c>
      <c r="AG283" s="54">
        <f t="shared" si="331"/>
        <v>0.71117465180141759</v>
      </c>
    </row>
    <row r="284" spans="1:33" x14ac:dyDescent="0.25">
      <c r="A284" s="36" t="s">
        <v>49</v>
      </c>
      <c r="B284" s="55">
        <f t="shared" ref="B284:AG284" si="332">IF(B87=0,0,B87/B278)</f>
        <v>0.74124729365791842</v>
      </c>
      <c r="C284" s="55">
        <f t="shared" si="332"/>
        <v>0.7412018284942069</v>
      </c>
      <c r="D284" s="55">
        <f t="shared" si="332"/>
        <v>0.74113144711508905</v>
      </c>
      <c r="E284" s="55">
        <f t="shared" si="332"/>
        <v>0.74106447769812911</v>
      </c>
      <c r="F284" s="55">
        <f t="shared" si="332"/>
        <v>0.74096627572873108</v>
      </c>
      <c r="G284" s="55">
        <f t="shared" si="332"/>
        <v>0.74085195466886877</v>
      </c>
      <c r="H284" s="55">
        <f t="shared" si="332"/>
        <v>0.74072444934215331</v>
      </c>
      <c r="I284" s="55">
        <f t="shared" si="332"/>
        <v>0.7406045167585561</v>
      </c>
      <c r="J284" s="55">
        <f t="shared" si="332"/>
        <v>0.74038931431060673</v>
      </c>
      <c r="K284" s="55">
        <f t="shared" si="332"/>
        <v>0.74000136242765147</v>
      </c>
      <c r="L284" s="55">
        <f t="shared" si="332"/>
        <v>0.73956415038885237</v>
      </c>
      <c r="M284" s="55">
        <f t="shared" si="332"/>
        <v>0.73914675985962774</v>
      </c>
      <c r="N284" s="55">
        <f t="shared" si="332"/>
        <v>0.73906501626729004</v>
      </c>
      <c r="O284" s="55">
        <f t="shared" si="332"/>
        <v>0.73767850667667634</v>
      </c>
      <c r="P284" s="55">
        <f t="shared" si="332"/>
        <v>0.73657571004550881</v>
      </c>
      <c r="Q284" s="55">
        <f t="shared" si="332"/>
        <v>0.74071353739414258</v>
      </c>
      <c r="R284" s="55">
        <f t="shared" si="332"/>
        <v>0.74629058239787438</v>
      </c>
      <c r="S284" s="55">
        <f t="shared" si="332"/>
        <v>0.75148616745667951</v>
      </c>
      <c r="T284" s="55">
        <f t="shared" si="332"/>
        <v>0.73317222721262565</v>
      </c>
      <c r="U284" s="55">
        <f t="shared" si="332"/>
        <v>0.74088476873143361</v>
      </c>
      <c r="V284" s="55">
        <f t="shared" si="332"/>
        <v>0.7332149458940731</v>
      </c>
      <c r="W284" s="55">
        <f t="shared" si="332"/>
        <v>0.76465291693157256</v>
      </c>
      <c r="X284" s="55">
        <f t="shared" si="332"/>
        <v>0.80605253527789433</v>
      </c>
      <c r="Y284" s="55">
        <f t="shared" si="332"/>
        <v>0.78600888662117063</v>
      </c>
      <c r="Z284" s="55">
        <f t="shared" si="332"/>
        <v>0.80690530787484049</v>
      </c>
      <c r="AA284" s="55">
        <f t="shared" si="332"/>
        <v>0.75207166847674944</v>
      </c>
      <c r="AB284" s="55">
        <f t="shared" si="332"/>
        <v>0.8404757932133704</v>
      </c>
      <c r="AC284" s="55">
        <f t="shared" si="332"/>
        <v>0.85078424387603124</v>
      </c>
      <c r="AD284" s="55">
        <f t="shared" si="332"/>
        <v>0.84571490218947432</v>
      </c>
      <c r="AE284" s="55">
        <f t="shared" si="332"/>
        <v>0.86068381638826874</v>
      </c>
      <c r="AF284" s="55">
        <f t="shared" si="332"/>
        <v>0.66811237689618719</v>
      </c>
      <c r="AG284" s="55">
        <f t="shared" si="332"/>
        <v>0.64821624982146098</v>
      </c>
    </row>
    <row r="285" spans="1:33" x14ac:dyDescent="0.25">
      <c r="A285" s="20"/>
      <c r="B285" s="20"/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x14ac:dyDescent="0.25">
      <c r="A286" s="24" t="s">
        <v>41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spans="1:33" x14ac:dyDescent="0.25">
      <c r="A287" s="3" t="s">
        <v>2</v>
      </c>
      <c r="B287" s="14">
        <f t="shared" ref="B287:AG287" si="333">IF(AND(B24=0,B126=0),0,IF(OR(B24=0,B126=0),1/0,B126/(B275*B24)))</f>
        <v>4.5028572380088144E-2</v>
      </c>
      <c r="C287" s="14">
        <f t="shared" si="333"/>
        <v>4.4126149738510256E-2</v>
      </c>
      <c r="D287" s="14">
        <f t="shared" si="333"/>
        <v>4.3838218765145313E-2</v>
      </c>
      <c r="E287" s="14">
        <f t="shared" si="333"/>
        <v>4.3724211979282696E-2</v>
      </c>
      <c r="F287" s="14">
        <f t="shared" si="333"/>
        <v>4.4452873057059798E-2</v>
      </c>
      <c r="G287" s="14">
        <f t="shared" si="333"/>
        <v>4.3575928971623559E-2</v>
      </c>
      <c r="H287" s="14">
        <f t="shared" si="333"/>
        <v>4.2773232212992916E-2</v>
      </c>
      <c r="I287" s="14">
        <f t="shared" si="333"/>
        <v>4.252574030836373E-2</v>
      </c>
      <c r="J287" s="14">
        <f t="shared" si="333"/>
        <v>4.1534932875358511E-2</v>
      </c>
      <c r="K287" s="14">
        <f t="shared" si="333"/>
        <v>4.0827484634616794E-2</v>
      </c>
      <c r="L287" s="14">
        <f t="shared" si="333"/>
        <v>4.0072622646620412E-2</v>
      </c>
      <c r="M287" s="14">
        <f t="shared" si="333"/>
        <v>3.9326515031637352E-2</v>
      </c>
      <c r="N287" s="14">
        <f t="shared" si="333"/>
        <v>3.8439738472829471E-2</v>
      </c>
      <c r="O287" s="14">
        <f t="shared" si="333"/>
        <v>3.7493128151051817E-2</v>
      </c>
      <c r="P287" s="14">
        <f t="shared" si="333"/>
        <v>3.6630581050192811E-2</v>
      </c>
      <c r="Q287" s="14">
        <f t="shared" si="333"/>
        <v>3.3585964139675947E-2</v>
      </c>
      <c r="R287" s="14">
        <f t="shared" si="333"/>
        <v>3.4896214732607955E-2</v>
      </c>
      <c r="S287" s="14">
        <f t="shared" si="333"/>
        <v>2.8453495656270672E-2</v>
      </c>
      <c r="T287" s="14">
        <f t="shared" si="333"/>
        <v>3.0919623038384431E-2</v>
      </c>
      <c r="U287" s="14">
        <f t="shared" si="333"/>
        <v>3.1167605517464923E-2</v>
      </c>
      <c r="V287" s="14">
        <f t="shared" si="333"/>
        <v>3.075540530656843E-2</v>
      </c>
      <c r="W287" s="14">
        <f t="shared" si="333"/>
        <v>2.8699820681977739E-2</v>
      </c>
      <c r="X287" s="14">
        <f t="shared" si="333"/>
        <v>3.236108301640897E-2</v>
      </c>
      <c r="Y287" s="14">
        <f t="shared" si="333"/>
        <v>2.8257751234579027E-2</v>
      </c>
      <c r="Z287" s="14">
        <f t="shared" si="333"/>
        <v>2.8565757017888122E-2</v>
      </c>
      <c r="AA287" s="14">
        <f t="shared" si="333"/>
        <v>2.6811284328806313E-2</v>
      </c>
      <c r="AB287" s="14">
        <f t="shared" si="333"/>
        <v>2.7530748583378579E-2</v>
      </c>
      <c r="AC287" s="14">
        <f t="shared" si="333"/>
        <v>2.9199772353549341E-2</v>
      </c>
      <c r="AD287" s="14">
        <f t="shared" si="333"/>
        <v>2.8585386725552275E-2</v>
      </c>
      <c r="AE287" s="14">
        <f t="shared" si="333"/>
        <v>2.934732172945885E-2</v>
      </c>
      <c r="AF287" s="14">
        <f t="shared" si="333"/>
        <v>3.1938099359090047E-2</v>
      </c>
      <c r="AG287" s="14">
        <f t="shared" si="333"/>
        <v>2.8554753627838669E-2</v>
      </c>
    </row>
    <row r="288" spans="1:33" x14ac:dyDescent="0.25">
      <c r="A288" s="32" t="s">
        <v>3</v>
      </c>
      <c r="B288" s="51">
        <f t="shared" ref="B288:AG288" si="334">IF(AND(B25=0,B127=0),0,IF(OR(B25=0,B127=0),1/0,B127/(B276*B25)))</f>
        <v>1.397585386730398E-2</v>
      </c>
      <c r="C288" s="51">
        <f t="shared" si="334"/>
        <v>8.3506639759280375E-3</v>
      </c>
      <c r="D288" s="51">
        <f t="shared" si="334"/>
        <v>4.161968989173627E-3</v>
      </c>
      <c r="E288" s="51">
        <f t="shared" si="334"/>
        <v>7.4543498360374709E-3</v>
      </c>
      <c r="F288" s="51">
        <f t="shared" si="334"/>
        <v>1.8612059494300816E-2</v>
      </c>
      <c r="G288" s="51">
        <f t="shared" si="334"/>
        <v>1.2941310600380614E-2</v>
      </c>
      <c r="H288" s="51">
        <f t="shared" si="334"/>
        <v>7.3187744771663326E-3</v>
      </c>
      <c r="I288" s="51">
        <f t="shared" si="334"/>
        <v>1.0375304898766285E-2</v>
      </c>
      <c r="J288" s="51">
        <f t="shared" si="334"/>
        <v>7.1589653782151578E-3</v>
      </c>
      <c r="K288" s="51">
        <f t="shared" si="334"/>
        <v>7.090444757108713E-3</v>
      </c>
      <c r="L288" s="51">
        <f t="shared" si="334"/>
        <v>7.014074356102842E-3</v>
      </c>
      <c r="M288" s="51">
        <f t="shared" si="334"/>
        <v>6.9438799312952909E-3</v>
      </c>
      <c r="N288" s="51">
        <f t="shared" si="334"/>
        <v>6.8388128502165028E-3</v>
      </c>
      <c r="O288" s="51">
        <f t="shared" si="334"/>
        <v>6.6252144711319867E-3</v>
      </c>
      <c r="P288" s="51">
        <f t="shared" si="334"/>
        <v>6.4605023416004752E-3</v>
      </c>
      <c r="Q288" s="51">
        <f t="shared" si="334"/>
        <v>6.124046357615676E-3</v>
      </c>
      <c r="R288" s="51">
        <f t="shared" si="334"/>
        <v>6.0819563214193333E-3</v>
      </c>
      <c r="S288" s="51">
        <f t="shared" si="334"/>
        <v>6.8006016723338881E-3</v>
      </c>
      <c r="T288" s="51">
        <f t="shared" si="334"/>
        <v>5.2401267109622972E-3</v>
      </c>
      <c r="U288" s="51">
        <f t="shared" si="334"/>
        <v>7.5154850681185374E-3</v>
      </c>
      <c r="V288" s="51">
        <f t="shared" si="334"/>
        <v>6.6506961945639329E-3</v>
      </c>
      <c r="W288" s="51">
        <f t="shared" si="334"/>
        <v>7.3436046185691474E-3</v>
      </c>
      <c r="X288" s="51">
        <f t="shared" si="334"/>
        <v>1.7636659543673969E-2</v>
      </c>
      <c r="Y288" s="51">
        <f t="shared" si="334"/>
        <v>2.0429605468619921E-2</v>
      </c>
      <c r="Z288" s="51">
        <f t="shared" si="334"/>
        <v>2.8381783004591165E-2</v>
      </c>
      <c r="AA288" s="51">
        <f t="shared" si="334"/>
        <v>2.1471985880891914E-2</v>
      </c>
      <c r="AB288" s="51">
        <f t="shared" si="334"/>
        <v>2.7985577858974518E-2</v>
      </c>
      <c r="AC288" s="51">
        <f t="shared" si="334"/>
        <v>2.7489281415792186E-2</v>
      </c>
      <c r="AD288" s="51">
        <f t="shared" si="334"/>
        <v>3.7789151175749283E-2</v>
      </c>
      <c r="AE288" s="51">
        <f t="shared" si="334"/>
        <v>3.8488285311541297E-2</v>
      </c>
      <c r="AF288" s="51">
        <f t="shared" si="334"/>
        <v>4.2540099601246231E-2</v>
      </c>
      <c r="AG288" s="51">
        <f t="shared" si="334"/>
        <v>6.7578568607122164E-2</v>
      </c>
    </row>
    <row r="289" spans="1:33" x14ac:dyDescent="0.25">
      <c r="A289" s="34" t="s">
        <v>48</v>
      </c>
      <c r="B289" s="52">
        <f t="shared" ref="B289:AG289" si="335">IF(AND(B26=0,B128=0),0,IF(OR(B26=0,B128=0),1/0,B128/(B277*B26)))</f>
        <v>4.8961090733107102E-2</v>
      </c>
      <c r="C289" s="52">
        <f t="shared" si="335"/>
        <v>4.8621899961623437E-2</v>
      </c>
      <c r="D289" s="52">
        <f t="shared" si="335"/>
        <v>4.8244949463367486E-2</v>
      </c>
      <c r="E289" s="52">
        <f t="shared" si="335"/>
        <v>4.7834927985725688E-2</v>
      </c>
      <c r="F289" s="52">
        <f t="shared" si="335"/>
        <v>4.738243553972922E-2</v>
      </c>
      <c r="G289" s="52">
        <f t="shared" si="335"/>
        <v>4.6893512344532852E-2</v>
      </c>
      <c r="H289" s="52">
        <f t="shared" si="335"/>
        <v>4.6371515814064936E-2</v>
      </c>
      <c r="I289" s="52">
        <f t="shared" si="335"/>
        <v>4.5815923029736819E-2</v>
      </c>
      <c r="J289" s="52">
        <f t="shared" si="335"/>
        <v>4.4763950289308636E-2</v>
      </c>
      <c r="K289" s="52">
        <f t="shared" si="335"/>
        <v>4.3753007161124256E-2</v>
      </c>
      <c r="L289" s="52">
        <f t="shared" si="335"/>
        <v>4.2778165912679363E-2</v>
      </c>
      <c r="M289" s="52">
        <f t="shared" si="335"/>
        <v>4.1826293191507311E-2</v>
      </c>
      <c r="N289" s="52">
        <f t="shared" si="335"/>
        <v>4.0739910411738141E-2</v>
      </c>
      <c r="O289" s="52">
        <f t="shared" si="335"/>
        <v>3.9702617809044181E-2</v>
      </c>
      <c r="P289" s="52">
        <f t="shared" si="335"/>
        <v>3.8689903261018642E-2</v>
      </c>
      <c r="Q289" s="52">
        <f t="shared" si="335"/>
        <v>3.344652532598541E-2</v>
      </c>
      <c r="R289" s="52">
        <f t="shared" si="335"/>
        <v>3.2447859212572448E-2</v>
      </c>
      <c r="S289" s="52">
        <f t="shared" si="335"/>
        <v>2.5011752034531449E-2</v>
      </c>
      <c r="T289" s="52">
        <f t="shared" si="335"/>
        <v>2.6544520276487286E-2</v>
      </c>
      <c r="U289" s="52">
        <f t="shared" si="335"/>
        <v>2.6389291119725176E-2</v>
      </c>
      <c r="V289" s="52">
        <f t="shared" si="335"/>
        <v>2.5896687472409956E-2</v>
      </c>
      <c r="W289" s="52">
        <f t="shared" si="335"/>
        <v>2.355535481623974E-2</v>
      </c>
      <c r="X289" s="52">
        <f t="shared" si="335"/>
        <v>2.5373229662677937E-2</v>
      </c>
      <c r="Y289" s="52">
        <f t="shared" si="335"/>
        <v>2.0765740743255795E-2</v>
      </c>
      <c r="Z289" s="52">
        <f t="shared" si="335"/>
        <v>2.1727114832310941E-2</v>
      </c>
      <c r="AA289" s="52">
        <f t="shared" si="335"/>
        <v>1.9928479362911384E-2</v>
      </c>
      <c r="AB289" s="52">
        <f t="shared" si="335"/>
        <v>1.8109283217474032E-2</v>
      </c>
      <c r="AC289" s="52">
        <f t="shared" si="335"/>
        <v>1.9841732250867352E-2</v>
      </c>
      <c r="AD289" s="52">
        <f t="shared" si="335"/>
        <v>1.9812420973398241E-2</v>
      </c>
      <c r="AE289" s="52">
        <f t="shared" si="335"/>
        <v>2.0512108074354145E-2</v>
      </c>
      <c r="AF289" s="52">
        <f t="shared" si="335"/>
        <v>2.8106493114711764E-2</v>
      </c>
      <c r="AG289" s="52">
        <f t="shared" si="335"/>
        <v>2.6140619732657269E-2</v>
      </c>
    </row>
    <row r="290" spans="1:33" x14ac:dyDescent="0.25">
      <c r="A290" s="36" t="s">
        <v>49</v>
      </c>
      <c r="B290" s="53">
        <f t="shared" ref="B290:AG290" si="336">IF(AND(B27=0,B129=0),0,IF(OR(B27=0,B129=0),1/0,B129/(B278*B27)))</f>
        <v>3.4299902159430441E-2</v>
      </c>
      <c r="C290" s="53">
        <f t="shared" si="336"/>
        <v>3.413435187419208E-2</v>
      </c>
      <c r="D290" s="53">
        <f t="shared" si="336"/>
        <v>3.3948246580773347E-2</v>
      </c>
      <c r="E290" s="53">
        <f t="shared" si="336"/>
        <v>3.3752330922032656E-2</v>
      </c>
      <c r="F290" s="53">
        <f t="shared" si="336"/>
        <v>3.3531230129152552E-2</v>
      </c>
      <c r="G290" s="53">
        <f t="shared" si="336"/>
        <v>3.3289066031430288E-2</v>
      </c>
      <c r="H290" s="53">
        <f t="shared" si="336"/>
        <v>3.3033927446797784E-2</v>
      </c>
      <c r="I290" s="53">
        <f t="shared" si="336"/>
        <v>3.2774565549914772E-2</v>
      </c>
      <c r="J290" s="53">
        <f t="shared" si="336"/>
        <v>3.2381752860720453E-2</v>
      </c>
      <c r="K290" s="53">
        <f t="shared" si="336"/>
        <v>3.1826255535145655E-2</v>
      </c>
      <c r="L290" s="53">
        <f t="shared" si="336"/>
        <v>3.1270970844914182E-2</v>
      </c>
      <c r="M290" s="53">
        <f t="shared" si="336"/>
        <v>3.0757897532814667E-2</v>
      </c>
      <c r="N290" s="53">
        <f t="shared" si="336"/>
        <v>3.0272930565315551E-2</v>
      </c>
      <c r="O290" s="53">
        <f t="shared" si="336"/>
        <v>2.9682833879572709E-2</v>
      </c>
      <c r="P290" s="53">
        <f t="shared" si="336"/>
        <v>2.9101372618389534E-2</v>
      </c>
      <c r="Q290" s="53">
        <f t="shared" si="336"/>
        <v>2.8322755435145845E-2</v>
      </c>
      <c r="R290" s="53">
        <f t="shared" si="336"/>
        <v>3.1420588169971841E-2</v>
      </c>
      <c r="S290" s="53">
        <f t="shared" si="336"/>
        <v>2.7083619958171441E-2</v>
      </c>
      <c r="T290" s="53">
        <f t="shared" si="336"/>
        <v>2.9226554687512816E-2</v>
      </c>
      <c r="U290" s="53">
        <f t="shared" si="336"/>
        <v>2.9860270200662339E-2</v>
      </c>
      <c r="V290" s="53">
        <f t="shared" si="336"/>
        <v>3.026571836059358E-2</v>
      </c>
      <c r="W290" s="53">
        <f t="shared" si="336"/>
        <v>2.9114452119738978E-2</v>
      </c>
      <c r="X290" s="53">
        <f t="shared" si="336"/>
        <v>3.3082971646835491E-2</v>
      </c>
      <c r="Y290" s="53">
        <f t="shared" si="336"/>
        <v>2.9755758150478668E-2</v>
      </c>
      <c r="Z290" s="53">
        <f t="shared" si="336"/>
        <v>2.9983044201719603E-2</v>
      </c>
      <c r="AA290" s="53">
        <f t="shared" si="336"/>
        <v>2.9164382221762042E-2</v>
      </c>
      <c r="AB290" s="53">
        <f t="shared" si="336"/>
        <v>3.2925884359613793E-2</v>
      </c>
      <c r="AC290" s="53">
        <f t="shared" si="336"/>
        <v>3.362874396777564E-2</v>
      </c>
      <c r="AD290" s="53">
        <f t="shared" si="336"/>
        <v>3.2132062049255027E-2</v>
      </c>
      <c r="AE290" s="53">
        <f t="shared" si="336"/>
        <v>3.1604442296117342E-2</v>
      </c>
      <c r="AF290" s="53">
        <f t="shared" si="336"/>
        <v>3.0062619736241053E-2</v>
      </c>
      <c r="AG290" s="53">
        <f t="shared" si="336"/>
        <v>2.567894406534358E-2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25:AG125 B202:AG202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AG290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2" width="10.42578125" style="2" customWidth="1"/>
    <col min="3" max="11" width="10.42578125" style="1" customWidth="1"/>
    <col min="1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17" t="s">
        <v>55</v>
      </c>
      <c r="B1" s="18">
        <v>1990</v>
      </c>
      <c r="C1" s="18">
        <v>1991</v>
      </c>
      <c r="D1" s="18">
        <v>1992</v>
      </c>
      <c r="E1" s="18">
        <v>1993</v>
      </c>
      <c r="F1" s="18">
        <v>1994</v>
      </c>
      <c r="G1" s="18">
        <v>1995</v>
      </c>
      <c r="H1" s="18">
        <v>1996</v>
      </c>
      <c r="I1" s="18">
        <v>1997</v>
      </c>
      <c r="J1" s="18">
        <v>1998</v>
      </c>
      <c r="K1" s="18">
        <v>1999</v>
      </c>
      <c r="L1" s="18">
        <v>2000</v>
      </c>
      <c r="M1" s="18">
        <v>2001</v>
      </c>
      <c r="N1" s="18">
        <v>2002</v>
      </c>
      <c r="O1" s="18">
        <v>2003</v>
      </c>
      <c r="P1" s="18">
        <v>2004</v>
      </c>
      <c r="Q1" s="18">
        <v>2005</v>
      </c>
      <c r="R1" s="18">
        <v>2006</v>
      </c>
      <c r="S1" s="18">
        <v>2007</v>
      </c>
      <c r="T1" s="18">
        <v>2008</v>
      </c>
      <c r="U1" s="18">
        <v>2009</v>
      </c>
      <c r="V1" s="18">
        <v>2010</v>
      </c>
      <c r="W1" s="18">
        <v>2011</v>
      </c>
      <c r="X1" s="18">
        <v>2012</v>
      </c>
      <c r="Y1" s="18">
        <v>2013</v>
      </c>
      <c r="Z1" s="18">
        <v>2014</v>
      </c>
      <c r="AA1" s="18">
        <v>2015</v>
      </c>
      <c r="AB1" s="18">
        <v>2016</v>
      </c>
      <c r="AC1" s="18">
        <v>2017</v>
      </c>
      <c r="AD1" s="18">
        <v>2018</v>
      </c>
      <c r="AE1" s="18">
        <v>2019</v>
      </c>
      <c r="AF1" s="18">
        <v>2020</v>
      </c>
      <c r="AG1" s="18">
        <v>2021</v>
      </c>
    </row>
    <row r="2" spans="1:33" x14ac:dyDescent="0.25">
      <c r="A2" s="19"/>
      <c r="B2" s="20"/>
      <c r="C2" s="2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x14ac:dyDescent="0.25">
      <c r="A3" s="22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1:33" x14ac:dyDescent="0.25">
      <c r="A4" s="3" t="s">
        <v>5</v>
      </c>
      <c r="B4" s="4">
        <f t="shared" ref="B4:K4" si="0">SUM(B5:B7)</f>
        <v>14141.921074594555</v>
      </c>
      <c r="C4" s="4">
        <f t="shared" si="0"/>
        <v>14374.500345168204</v>
      </c>
      <c r="D4" s="4">
        <f t="shared" si="0"/>
        <v>15328.968496280297</v>
      </c>
      <c r="E4" s="4">
        <f t="shared" si="0"/>
        <v>14791.411753862521</v>
      </c>
      <c r="F4" s="4">
        <f t="shared" si="0"/>
        <v>15208.837863371542</v>
      </c>
      <c r="G4" s="4">
        <f t="shared" si="0"/>
        <v>16011.361186054262</v>
      </c>
      <c r="H4" s="4">
        <f t="shared" si="0"/>
        <v>16213.295853721629</v>
      </c>
      <c r="I4" s="4">
        <f t="shared" si="0"/>
        <v>16906.900567839788</v>
      </c>
      <c r="J4" s="4">
        <f t="shared" si="0"/>
        <v>17595.575319332289</v>
      </c>
      <c r="K4" s="4">
        <f t="shared" si="0"/>
        <v>19083.401401102339</v>
      </c>
      <c r="L4" s="4">
        <f>SUM(L5:L7)</f>
        <v>20620.659553292237</v>
      </c>
      <c r="M4" s="4">
        <f t="shared" ref="M4:AF4" si="1">SUM(M5:M7)</f>
        <v>20159.417977007972</v>
      </c>
      <c r="N4" s="4">
        <f t="shared" si="1"/>
        <v>20502.659200987706</v>
      </c>
      <c r="O4" s="4">
        <f t="shared" si="1"/>
        <v>20723.527723815394</v>
      </c>
      <c r="P4" s="4">
        <f t="shared" si="1"/>
        <v>21485.707010377475</v>
      </c>
      <c r="Q4" s="4">
        <f t="shared" si="1"/>
        <v>23075.524672143769</v>
      </c>
      <c r="R4" s="4">
        <f t="shared" si="1"/>
        <v>24372.564683264212</v>
      </c>
      <c r="S4" s="4">
        <f t="shared" si="1"/>
        <v>26904.970315822833</v>
      </c>
      <c r="T4" s="4">
        <f t="shared" si="1"/>
        <v>27749.836411463923</v>
      </c>
      <c r="U4" s="4">
        <f t="shared" si="1"/>
        <v>26887.140210879643</v>
      </c>
      <c r="V4" s="4">
        <f t="shared" si="1"/>
        <v>28921.918869776222</v>
      </c>
      <c r="W4" s="4">
        <f t="shared" si="1"/>
        <v>30949.487681836777</v>
      </c>
      <c r="X4" s="4">
        <f t="shared" si="1"/>
        <v>31975.261130561074</v>
      </c>
      <c r="Y4" s="4">
        <f t="shared" si="1"/>
        <v>33559.318871029209</v>
      </c>
      <c r="Z4" s="4">
        <f t="shared" si="1"/>
        <v>36071.994151032748</v>
      </c>
      <c r="AA4" s="4">
        <f t="shared" si="1"/>
        <v>38432.637678966305</v>
      </c>
      <c r="AB4" s="4">
        <f t="shared" si="1"/>
        <v>43294.565155783494</v>
      </c>
      <c r="AC4" s="4">
        <f t="shared" si="1"/>
        <v>50722.00546969581</v>
      </c>
      <c r="AD4" s="4">
        <f t="shared" si="1"/>
        <v>55695.432028293762</v>
      </c>
      <c r="AE4" s="4">
        <f t="shared" si="1"/>
        <v>61568.965303983976</v>
      </c>
      <c r="AF4" s="4">
        <f t="shared" si="1"/>
        <v>19126.455310444464</v>
      </c>
      <c r="AG4" s="4">
        <f t="shared" ref="AG4" si="2">SUM(AG5:AG7)</f>
        <v>24502.375138078169</v>
      </c>
    </row>
    <row r="5" spans="1:33" x14ac:dyDescent="0.25">
      <c r="A5" s="32" t="s">
        <v>3</v>
      </c>
      <c r="B5" s="33">
        <v>1782.6699722214319</v>
      </c>
      <c r="C5" s="33">
        <v>1357.4715022332387</v>
      </c>
      <c r="D5" s="33">
        <v>1421.9418191487373</v>
      </c>
      <c r="E5" s="33">
        <v>1350.3252736509417</v>
      </c>
      <c r="F5" s="33">
        <v>1456.0843430885598</v>
      </c>
      <c r="G5" s="33">
        <v>1578.0219285879248</v>
      </c>
      <c r="H5" s="33">
        <v>1587.0704090719139</v>
      </c>
      <c r="I5" s="33">
        <v>1613.6874472178558</v>
      </c>
      <c r="J5" s="33">
        <v>1815.8059730896148</v>
      </c>
      <c r="K5" s="33">
        <v>1972.9659002525675</v>
      </c>
      <c r="L5" s="33">
        <v>2294.2930642270881</v>
      </c>
      <c r="M5" s="33">
        <v>2361.6355087898551</v>
      </c>
      <c r="N5" s="33">
        <v>2400.6222978771762</v>
      </c>
      <c r="O5" s="33">
        <v>2343.0842914313739</v>
      </c>
      <c r="P5" s="33">
        <v>2461.1048743589754</v>
      </c>
      <c r="Q5" s="33">
        <v>2521.9397876835278</v>
      </c>
      <c r="R5" s="33">
        <v>2076.159717734688</v>
      </c>
      <c r="S5" s="33">
        <v>2082.8061526086499</v>
      </c>
      <c r="T5" s="33">
        <v>2186.7911242093332</v>
      </c>
      <c r="U5" s="33">
        <v>2389.4551115456479</v>
      </c>
      <c r="V5" s="33">
        <v>2421.8079873141478</v>
      </c>
      <c r="W5" s="33">
        <v>2222.6347126151591</v>
      </c>
      <c r="X5" s="33">
        <v>2232.2132962710539</v>
      </c>
      <c r="Y5" s="33">
        <v>2322.1691698620984</v>
      </c>
      <c r="Z5" s="33">
        <v>2319.0282931864631</v>
      </c>
      <c r="AA5" s="33">
        <v>2909.3717059229434</v>
      </c>
      <c r="AB5" s="33">
        <v>3606.0848769095664</v>
      </c>
      <c r="AC5" s="33">
        <v>4181.8080341853456</v>
      </c>
      <c r="AD5" s="33">
        <v>4353.2570955315778</v>
      </c>
      <c r="AE5" s="33">
        <v>4407.6003878604406</v>
      </c>
      <c r="AF5" s="33">
        <v>1521.7169811556703</v>
      </c>
      <c r="AG5" s="33">
        <v>2832.1988234023538</v>
      </c>
    </row>
    <row r="6" spans="1:33" x14ac:dyDescent="0.25">
      <c r="A6" s="32" t="s">
        <v>48</v>
      </c>
      <c r="B6" s="33">
        <v>6101.6940713761423</v>
      </c>
      <c r="C6" s="33">
        <v>6422.2850608654153</v>
      </c>
      <c r="D6" s="33">
        <v>6857.2792566091439</v>
      </c>
      <c r="E6" s="33">
        <v>6615.6134005623071</v>
      </c>
      <c r="F6" s="33">
        <v>6757.6234574733653</v>
      </c>
      <c r="G6" s="33">
        <v>7073.126287346855</v>
      </c>
      <c r="H6" s="33">
        <v>7151.3488900180582</v>
      </c>
      <c r="I6" s="33">
        <v>7494.2273805597288</v>
      </c>
      <c r="J6" s="33">
        <v>7573.2860779675593</v>
      </c>
      <c r="K6" s="33">
        <v>8045.5790092676152</v>
      </c>
      <c r="L6" s="33">
        <v>8717.9593218132286</v>
      </c>
      <c r="M6" s="33">
        <v>8570.0444271689867</v>
      </c>
      <c r="N6" s="33">
        <v>8543.7088265187394</v>
      </c>
      <c r="O6" s="33">
        <v>8571.7895237506891</v>
      </c>
      <c r="P6" s="33">
        <v>8624.3091354173557</v>
      </c>
      <c r="Q6" s="33">
        <v>9004.0777211248533</v>
      </c>
      <c r="R6" s="33">
        <v>9886.8199230960054</v>
      </c>
      <c r="S6" s="33">
        <v>10462.201016029074</v>
      </c>
      <c r="T6" s="33">
        <v>9980.1693287472608</v>
      </c>
      <c r="U6" s="33">
        <v>9692.3379554692692</v>
      </c>
      <c r="V6" s="33">
        <v>10438.566923981711</v>
      </c>
      <c r="W6" s="33">
        <v>11369.042179288384</v>
      </c>
      <c r="X6" s="33">
        <v>12006.875887363803</v>
      </c>
      <c r="Y6" s="33">
        <v>12899.2797969108</v>
      </c>
      <c r="Z6" s="33">
        <v>14109.73923372949</v>
      </c>
      <c r="AA6" s="33">
        <v>15699.593535953096</v>
      </c>
      <c r="AB6" s="33">
        <v>17907.134081230175</v>
      </c>
      <c r="AC6" s="33">
        <v>20937.289413622315</v>
      </c>
      <c r="AD6" s="33">
        <v>22764.977198249537</v>
      </c>
      <c r="AE6" s="33">
        <v>23930.429349929949</v>
      </c>
      <c r="AF6" s="33">
        <v>8258.3348184480146</v>
      </c>
      <c r="AG6" s="33">
        <v>10803.285432890158</v>
      </c>
    </row>
    <row r="7" spans="1:33" x14ac:dyDescent="0.25">
      <c r="A7" s="32" t="s">
        <v>49</v>
      </c>
      <c r="B7" s="33">
        <v>6257.5570309969808</v>
      </c>
      <c r="C7" s="33">
        <v>6594.7437820695504</v>
      </c>
      <c r="D7" s="33">
        <v>7049.7474205224153</v>
      </c>
      <c r="E7" s="33">
        <v>6825.4730796492731</v>
      </c>
      <c r="F7" s="33">
        <v>6995.130062809616</v>
      </c>
      <c r="G7" s="33">
        <v>7360.2129701194835</v>
      </c>
      <c r="H7" s="33">
        <v>7474.8765546316563</v>
      </c>
      <c r="I7" s="33">
        <v>7798.9857400622059</v>
      </c>
      <c r="J7" s="33">
        <v>8206.4832682751148</v>
      </c>
      <c r="K7" s="33">
        <v>9064.8564915821571</v>
      </c>
      <c r="L7" s="33">
        <v>9608.4071672519185</v>
      </c>
      <c r="M7" s="33">
        <v>9227.7380410491296</v>
      </c>
      <c r="N7" s="33">
        <v>9558.328076591788</v>
      </c>
      <c r="O7" s="33">
        <v>9808.6539086333323</v>
      </c>
      <c r="P7" s="33">
        <v>10400.293000601145</v>
      </c>
      <c r="Q7" s="33">
        <v>11549.507163335387</v>
      </c>
      <c r="R7" s="33">
        <v>12409.585042433519</v>
      </c>
      <c r="S7" s="33">
        <v>14359.96314718511</v>
      </c>
      <c r="T7" s="33">
        <v>15582.875958507328</v>
      </c>
      <c r="U7" s="33">
        <v>14805.347143864725</v>
      </c>
      <c r="V7" s="33">
        <v>16061.543958480363</v>
      </c>
      <c r="W7" s="33">
        <v>17357.810789933232</v>
      </c>
      <c r="X7" s="33">
        <v>17736.171946926217</v>
      </c>
      <c r="Y7" s="33">
        <v>18337.869904256309</v>
      </c>
      <c r="Z7" s="33">
        <v>19643.226624116796</v>
      </c>
      <c r="AA7" s="33">
        <v>19823.672437090263</v>
      </c>
      <c r="AB7" s="33">
        <v>21781.346197643754</v>
      </c>
      <c r="AC7" s="33">
        <v>25602.908021888146</v>
      </c>
      <c r="AD7" s="33">
        <v>28577.197734512647</v>
      </c>
      <c r="AE7" s="33">
        <v>33230.935566193584</v>
      </c>
      <c r="AF7" s="33">
        <v>9346.4035108407788</v>
      </c>
      <c r="AG7" s="33">
        <v>10866.890881785657</v>
      </c>
    </row>
    <row r="8" spans="1:33" x14ac:dyDescent="0.25">
      <c r="A8" s="5" t="s">
        <v>6</v>
      </c>
      <c r="B8" s="6">
        <f t="shared" ref="B8:K8" si="3">SUM(B9:B11)</f>
        <v>127.21360519841878</v>
      </c>
      <c r="C8" s="6">
        <f t="shared" si="3"/>
        <v>132.88117135935605</v>
      </c>
      <c r="D8" s="6">
        <f t="shared" si="3"/>
        <v>141.43899411692703</v>
      </c>
      <c r="E8" s="6">
        <f t="shared" si="3"/>
        <v>135.89695287801436</v>
      </c>
      <c r="F8" s="6">
        <f t="shared" si="3"/>
        <v>138.48421752942215</v>
      </c>
      <c r="G8" s="6">
        <f t="shared" si="3"/>
        <v>145.06100295722663</v>
      </c>
      <c r="H8" s="6">
        <f t="shared" si="3"/>
        <v>140.53463922801546</v>
      </c>
      <c r="I8" s="6">
        <f t="shared" si="3"/>
        <v>146.5798749598188</v>
      </c>
      <c r="J8" s="6">
        <f t="shared" si="3"/>
        <v>152.8371102291126</v>
      </c>
      <c r="K8" s="6">
        <f t="shared" si="3"/>
        <v>163.61327000081249</v>
      </c>
      <c r="L8" s="6">
        <f>SUM(L9:L11)</f>
        <v>174.31540607663754</v>
      </c>
      <c r="M8" s="6">
        <f t="shared" ref="M8:AF8" si="4">SUM(M9:M11)</f>
        <v>171.04885436223381</v>
      </c>
      <c r="N8" s="6">
        <f t="shared" si="4"/>
        <v>164.36363408627977</v>
      </c>
      <c r="O8" s="6">
        <f t="shared" si="4"/>
        <v>143.99554612744049</v>
      </c>
      <c r="P8" s="6">
        <f t="shared" si="4"/>
        <v>146.14484820789096</v>
      </c>
      <c r="Q8" s="6">
        <f t="shared" si="4"/>
        <v>165.02879346441148</v>
      </c>
      <c r="R8" s="6">
        <f t="shared" si="4"/>
        <v>200.18453320791033</v>
      </c>
      <c r="S8" s="6">
        <f t="shared" si="4"/>
        <v>224.70567323413465</v>
      </c>
      <c r="T8" s="6">
        <f t="shared" si="4"/>
        <v>251.24372182331575</v>
      </c>
      <c r="U8" s="6">
        <f t="shared" si="4"/>
        <v>238.63852643818797</v>
      </c>
      <c r="V8" s="6">
        <f t="shared" si="4"/>
        <v>294.83348548063037</v>
      </c>
      <c r="W8" s="6">
        <f t="shared" si="4"/>
        <v>279.52630761022294</v>
      </c>
      <c r="X8" s="6">
        <f t="shared" si="4"/>
        <v>311.93964971707891</v>
      </c>
      <c r="Y8" s="6">
        <f t="shared" si="4"/>
        <v>292.42346956797121</v>
      </c>
      <c r="Z8" s="6">
        <f t="shared" si="4"/>
        <v>305.35738009087351</v>
      </c>
      <c r="AA8" s="6">
        <f t="shared" si="4"/>
        <v>274.38359956112703</v>
      </c>
      <c r="AB8" s="6">
        <f t="shared" si="4"/>
        <v>256.98016720206931</v>
      </c>
      <c r="AC8" s="6">
        <f t="shared" si="4"/>
        <v>337.29392402567987</v>
      </c>
      <c r="AD8" s="6">
        <f t="shared" si="4"/>
        <v>349.34783978922945</v>
      </c>
      <c r="AE8" s="6">
        <f t="shared" si="4"/>
        <v>363.3611943709472</v>
      </c>
      <c r="AF8" s="6">
        <f t="shared" si="4"/>
        <v>218.27806762258834</v>
      </c>
      <c r="AG8" s="6">
        <f t="shared" ref="AG8" si="5">SUM(AG9:AG11)</f>
        <v>271.27123827955558</v>
      </c>
    </row>
    <row r="9" spans="1:33" x14ac:dyDescent="0.25">
      <c r="A9" s="34" t="s">
        <v>3</v>
      </c>
      <c r="B9" s="35">
        <v>3.2065170494692992</v>
      </c>
      <c r="C9" s="35">
        <v>2.4486692584747254</v>
      </c>
      <c r="D9" s="35">
        <v>2.5711705694463065</v>
      </c>
      <c r="E9" s="35">
        <v>2.452615420244272</v>
      </c>
      <c r="F9" s="35">
        <v>2.6573937117572357</v>
      </c>
      <c r="G9" s="35">
        <v>2.9014807131136133</v>
      </c>
      <c r="H9" s="35">
        <v>2.9440637497225808</v>
      </c>
      <c r="I9" s="35">
        <v>3.0285944839823533</v>
      </c>
      <c r="J9" s="35">
        <v>3.4357567107683407</v>
      </c>
      <c r="K9" s="35">
        <v>3.7623630720652006</v>
      </c>
      <c r="L9" s="35">
        <v>4.372597578092658</v>
      </c>
      <c r="M9" s="35">
        <v>3.9708942413801731</v>
      </c>
      <c r="N9" s="35">
        <v>4.0225695030326722</v>
      </c>
      <c r="O9" s="35">
        <v>4.1419842953642059</v>
      </c>
      <c r="P9" s="35">
        <v>3.9960576194158022</v>
      </c>
      <c r="Q9" s="35">
        <v>4.6294665229823826</v>
      </c>
      <c r="R9" s="35">
        <v>6.3896189296563621</v>
      </c>
      <c r="S9" s="35">
        <v>7.9667580712220332</v>
      </c>
      <c r="T9" s="35">
        <v>9.7017235814585625</v>
      </c>
      <c r="U9" s="35">
        <v>11.014074900629769</v>
      </c>
      <c r="V9" s="35">
        <v>12.203635473695792</v>
      </c>
      <c r="W9" s="35">
        <v>7.9713815306462479</v>
      </c>
      <c r="X9" s="35">
        <v>6.4444572696819806</v>
      </c>
      <c r="Y9" s="35">
        <v>5.7579717393750913</v>
      </c>
      <c r="Z9" s="35">
        <v>5.284672012312468</v>
      </c>
      <c r="AA9" s="35">
        <v>5.0707542434348643</v>
      </c>
      <c r="AB9" s="35">
        <v>4.7637165404530819</v>
      </c>
      <c r="AC9" s="35">
        <v>5.1101629721060355</v>
      </c>
      <c r="AD9" s="35">
        <v>5.0364371407509836</v>
      </c>
      <c r="AE9" s="35">
        <v>6.2002219811322998</v>
      </c>
      <c r="AF9" s="35">
        <v>4.8888531300547085</v>
      </c>
      <c r="AG9" s="35">
        <v>6.6703154563852287</v>
      </c>
    </row>
    <row r="10" spans="1:33" x14ac:dyDescent="0.25">
      <c r="A10" s="34" t="s">
        <v>48</v>
      </c>
      <c r="B10" s="35">
        <v>45.344460359540925</v>
      </c>
      <c r="C10" s="35">
        <v>47.596881574452503</v>
      </c>
      <c r="D10" s="35">
        <v>50.701131104279881</v>
      </c>
      <c r="E10" s="35">
        <v>48.70499078351304</v>
      </c>
      <c r="F10" s="35">
        <v>49.582831118434861</v>
      </c>
      <c r="G10" s="35">
        <v>51.665213893751847</v>
      </c>
      <c r="H10" s="35">
        <v>49.588014047258028</v>
      </c>
      <c r="I10" s="35">
        <v>51.931234754566844</v>
      </c>
      <c r="J10" s="35">
        <v>53.875278355397768</v>
      </c>
      <c r="K10" s="35">
        <v>56.936257931255831</v>
      </c>
      <c r="L10" s="35">
        <v>60.797947092814262</v>
      </c>
      <c r="M10" s="35">
        <v>56.522705005802116</v>
      </c>
      <c r="N10" s="35">
        <v>53.601070660553347</v>
      </c>
      <c r="O10" s="35">
        <v>47.487631897261814</v>
      </c>
      <c r="P10" s="35">
        <v>44.102650643533309</v>
      </c>
      <c r="Q10" s="35">
        <v>43.245167169864651</v>
      </c>
      <c r="R10" s="35">
        <v>45.437030402486414</v>
      </c>
      <c r="S10" s="35">
        <v>43.133251398198034</v>
      </c>
      <c r="T10" s="35">
        <v>41.972780720558212</v>
      </c>
      <c r="U10" s="35">
        <v>39.62480704875329</v>
      </c>
      <c r="V10" s="35">
        <v>40.094768664600871</v>
      </c>
      <c r="W10" s="35">
        <v>32.662100937999547</v>
      </c>
      <c r="X10" s="35">
        <v>32.128375143985977</v>
      </c>
      <c r="Y10" s="35">
        <v>28.720686302992288</v>
      </c>
      <c r="Z10" s="35">
        <v>30.206725998649322</v>
      </c>
      <c r="AA10" s="35">
        <v>30.532697681456842</v>
      </c>
      <c r="AB10" s="35">
        <v>28.900460462427663</v>
      </c>
      <c r="AC10" s="35">
        <v>31.804102178575253</v>
      </c>
      <c r="AD10" s="35">
        <v>35.3739752043453</v>
      </c>
      <c r="AE10" s="35">
        <v>36.223583993573051</v>
      </c>
      <c r="AF10" s="35">
        <v>30.129516129874055</v>
      </c>
      <c r="AG10" s="35">
        <v>34.837544528695112</v>
      </c>
    </row>
    <row r="11" spans="1:33" x14ac:dyDescent="0.25">
      <c r="A11" s="36" t="s">
        <v>49</v>
      </c>
      <c r="B11" s="37">
        <v>78.662627789408546</v>
      </c>
      <c r="C11" s="37">
        <v>82.835620526428826</v>
      </c>
      <c r="D11" s="37">
        <v>88.166692443200844</v>
      </c>
      <c r="E11" s="37">
        <v>84.739346674257035</v>
      </c>
      <c r="F11" s="37">
        <v>86.243992699230049</v>
      </c>
      <c r="G11" s="37">
        <v>90.494308350361166</v>
      </c>
      <c r="H11" s="37">
        <v>88.002561431034849</v>
      </c>
      <c r="I11" s="37">
        <v>91.620045721269591</v>
      </c>
      <c r="J11" s="37">
        <v>95.526075162946483</v>
      </c>
      <c r="K11" s="37">
        <v>102.91464899749145</v>
      </c>
      <c r="L11" s="37">
        <v>109.14486140573064</v>
      </c>
      <c r="M11" s="37">
        <v>110.55525511505152</v>
      </c>
      <c r="N11" s="37">
        <v>106.73999392269377</v>
      </c>
      <c r="O11" s="37">
        <v>92.365929934814474</v>
      </c>
      <c r="P11" s="37">
        <v>98.046139944941856</v>
      </c>
      <c r="Q11" s="37">
        <v>117.15415977156444</v>
      </c>
      <c r="R11" s="37">
        <v>148.35788387576756</v>
      </c>
      <c r="S11" s="37">
        <v>173.60566376471459</v>
      </c>
      <c r="T11" s="37">
        <v>199.56921752129898</v>
      </c>
      <c r="U11" s="37">
        <v>187.9996444888049</v>
      </c>
      <c r="V11" s="37">
        <v>242.53508134233371</v>
      </c>
      <c r="W11" s="37">
        <v>238.89282514157713</v>
      </c>
      <c r="X11" s="37">
        <v>273.36681730341093</v>
      </c>
      <c r="Y11" s="37">
        <v>257.94481152560382</v>
      </c>
      <c r="Z11" s="37">
        <v>269.8659820799117</v>
      </c>
      <c r="AA11" s="37">
        <v>238.78014763623534</v>
      </c>
      <c r="AB11" s="37">
        <v>223.31599019918858</v>
      </c>
      <c r="AC11" s="37">
        <v>300.3796588749986</v>
      </c>
      <c r="AD11" s="37">
        <v>308.93742744413316</v>
      </c>
      <c r="AE11" s="37">
        <v>320.93738839624183</v>
      </c>
      <c r="AF11" s="37">
        <v>183.25969836265958</v>
      </c>
      <c r="AG11" s="37">
        <v>229.76337829447522</v>
      </c>
    </row>
    <row r="12" spans="1:33" x14ac:dyDescent="0.25">
      <c r="A12" s="20"/>
      <c r="B12" s="20"/>
      <c r="C12" s="20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5">
      <c r="A13" s="24" t="s">
        <v>19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3" x14ac:dyDescent="0.25">
      <c r="A14" s="3" t="s">
        <v>20</v>
      </c>
      <c r="B14" s="12">
        <f t="shared" ref="B14:K14" si="6">IF(B4=0,0,B4/B$4)</f>
        <v>1</v>
      </c>
      <c r="C14" s="12">
        <f t="shared" si="6"/>
        <v>1</v>
      </c>
      <c r="D14" s="12">
        <f t="shared" si="6"/>
        <v>1</v>
      </c>
      <c r="E14" s="12">
        <f t="shared" si="6"/>
        <v>1</v>
      </c>
      <c r="F14" s="12">
        <f t="shared" si="6"/>
        <v>1</v>
      </c>
      <c r="G14" s="12">
        <f t="shared" si="6"/>
        <v>1</v>
      </c>
      <c r="H14" s="12">
        <f t="shared" si="6"/>
        <v>1</v>
      </c>
      <c r="I14" s="12">
        <f t="shared" si="6"/>
        <v>1</v>
      </c>
      <c r="J14" s="12">
        <f t="shared" si="6"/>
        <v>1</v>
      </c>
      <c r="K14" s="12">
        <f t="shared" si="6"/>
        <v>1</v>
      </c>
      <c r="L14" s="12">
        <f t="shared" ref="L14:AF14" si="7">IF(L4=0,0,L4/L$4)</f>
        <v>1</v>
      </c>
      <c r="M14" s="12">
        <f t="shared" si="7"/>
        <v>1</v>
      </c>
      <c r="N14" s="12">
        <f t="shared" si="7"/>
        <v>1</v>
      </c>
      <c r="O14" s="12">
        <f t="shared" si="7"/>
        <v>1</v>
      </c>
      <c r="P14" s="12">
        <f t="shared" si="7"/>
        <v>1</v>
      </c>
      <c r="Q14" s="12">
        <f t="shared" si="7"/>
        <v>1</v>
      </c>
      <c r="R14" s="12">
        <f t="shared" si="7"/>
        <v>1</v>
      </c>
      <c r="S14" s="12">
        <f t="shared" si="7"/>
        <v>1</v>
      </c>
      <c r="T14" s="12">
        <f t="shared" si="7"/>
        <v>1</v>
      </c>
      <c r="U14" s="12">
        <f t="shared" si="7"/>
        <v>1</v>
      </c>
      <c r="V14" s="12">
        <f t="shared" si="7"/>
        <v>1</v>
      </c>
      <c r="W14" s="12">
        <f t="shared" si="7"/>
        <v>1</v>
      </c>
      <c r="X14" s="12">
        <f t="shared" si="7"/>
        <v>1</v>
      </c>
      <c r="Y14" s="12">
        <f t="shared" si="7"/>
        <v>1</v>
      </c>
      <c r="Z14" s="12">
        <f t="shared" si="7"/>
        <v>1</v>
      </c>
      <c r="AA14" s="12">
        <f t="shared" si="7"/>
        <v>1</v>
      </c>
      <c r="AB14" s="12">
        <f t="shared" si="7"/>
        <v>1</v>
      </c>
      <c r="AC14" s="12">
        <f t="shared" si="7"/>
        <v>1</v>
      </c>
      <c r="AD14" s="12">
        <f t="shared" si="7"/>
        <v>1</v>
      </c>
      <c r="AE14" s="12">
        <f t="shared" si="7"/>
        <v>1</v>
      </c>
      <c r="AF14" s="12">
        <f t="shared" si="7"/>
        <v>1</v>
      </c>
      <c r="AG14" s="12">
        <f t="shared" ref="AG14" si="8">IF(AG4=0,0,AG4/AG$4)</f>
        <v>1</v>
      </c>
    </row>
    <row r="15" spans="1:33" x14ac:dyDescent="0.25">
      <c r="A15" s="32" t="s">
        <v>3</v>
      </c>
      <c r="B15" s="38">
        <f t="shared" ref="B15:K15" si="9">IF(B5=0,0,B5/B$4)</f>
        <v>0.12605571497806853</v>
      </c>
      <c r="C15" s="38">
        <f t="shared" si="9"/>
        <v>9.4436082621093292E-2</v>
      </c>
      <c r="D15" s="38">
        <f t="shared" si="9"/>
        <v>9.2761741893708213E-2</v>
      </c>
      <c r="E15" s="38">
        <f t="shared" si="9"/>
        <v>9.1291169235304906E-2</v>
      </c>
      <c r="F15" s="38">
        <f t="shared" si="9"/>
        <v>9.5739356035568296E-2</v>
      </c>
      <c r="G15" s="38">
        <f t="shared" si="9"/>
        <v>9.8556388195300118E-2</v>
      </c>
      <c r="H15" s="38">
        <f t="shared" si="9"/>
        <v>9.7886970261362061E-2</v>
      </c>
      <c r="I15" s="38">
        <f t="shared" si="9"/>
        <v>9.5445492255830919E-2</v>
      </c>
      <c r="J15" s="38">
        <f t="shared" si="9"/>
        <v>0.10319673782388836</v>
      </c>
      <c r="K15" s="38">
        <f t="shared" si="9"/>
        <v>0.10338649063571029</v>
      </c>
      <c r="L15" s="38">
        <f t="shared" ref="L15:AF15" si="10">IF(L5=0,0,L5/L$4)</f>
        <v>0.1112618662025671</v>
      </c>
      <c r="M15" s="38">
        <f t="shared" si="10"/>
        <v>0.11714800057637205</v>
      </c>
      <c r="N15" s="38">
        <f t="shared" si="10"/>
        <v>0.11708833836351956</v>
      </c>
      <c r="O15" s="38">
        <f t="shared" si="10"/>
        <v>0.11306396877297638</v>
      </c>
      <c r="P15" s="38">
        <f t="shared" si="10"/>
        <v>0.114546143311471</v>
      </c>
      <c r="Q15" s="38">
        <f t="shared" si="10"/>
        <v>0.10929068021269975</v>
      </c>
      <c r="R15" s="38">
        <f t="shared" si="10"/>
        <v>8.5184294091147264E-2</v>
      </c>
      <c r="S15" s="38">
        <f t="shared" si="10"/>
        <v>7.7413434326807265E-2</v>
      </c>
      <c r="T15" s="38">
        <f t="shared" si="10"/>
        <v>7.8803748309879518E-2</v>
      </c>
      <c r="U15" s="38">
        <f t="shared" si="10"/>
        <v>8.8869812587162991E-2</v>
      </c>
      <c r="V15" s="38">
        <f t="shared" si="10"/>
        <v>8.3736075680821032E-2</v>
      </c>
      <c r="W15" s="38">
        <f t="shared" si="10"/>
        <v>7.1814911298824155E-2</v>
      </c>
      <c r="X15" s="38">
        <f t="shared" si="10"/>
        <v>6.9810635389543879E-2</v>
      </c>
      <c r="Y15" s="38">
        <f t="shared" si="10"/>
        <v>6.919595653256122E-2</v>
      </c>
      <c r="Z15" s="38">
        <f t="shared" si="10"/>
        <v>6.4288885263086265E-2</v>
      </c>
      <c r="AA15" s="38">
        <f t="shared" si="10"/>
        <v>7.5700547285496508E-2</v>
      </c>
      <c r="AB15" s="38">
        <f t="shared" si="10"/>
        <v>8.3291860397120734E-2</v>
      </c>
      <c r="AC15" s="38">
        <f t="shared" si="10"/>
        <v>8.2445636671124797E-2</v>
      </c>
      <c r="AD15" s="38">
        <f t="shared" si="10"/>
        <v>7.8161833690778906E-2</v>
      </c>
      <c r="AE15" s="38">
        <f t="shared" si="10"/>
        <v>7.1588021109317487E-2</v>
      </c>
      <c r="AF15" s="38">
        <f t="shared" si="10"/>
        <v>7.956084681957247E-2</v>
      </c>
      <c r="AG15" s="38">
        <f t="shared" ref="AG15" si="11">IF(AG5=0,0,AG5/AG$4)</f>
        <v>0.11558874629263781</v>
      </c>
    </row>
    <row r="16" spans="1:33" x14ac:dyDescent="0.25">
      <c r="A16" s="32" t="s">
        <v>48</v>
      </c>
      <c r="B16" s="38">
        <f t="shared" ref="B16:K16" si="12">IF(B6=0,0,B6/B$4)</f>
        <v>0.43146147112485395</v>
      </c>
      <c r="C16" s="38">
        <f t="shared" si="12"/>
        <v>0.44678318596473376</v>
      </c>
      <c r="D16" s="38">
        <f t="shared" si="12"/>
        <v>0.4473412061792103</v>
      </c>
      <c r="E16" s="38">
        <f t="shared" si="12"/>
        <v>0.44726044482094512</v>
      </c>
      <c r="F16" s="38">
        <f t="shared" si="12"/>
        <v>0.44432214467537984</v>
      </c>
      <c r="G16" s="38">
        <f t="shared" si="12"/>
        <v>0.44175671294627206</v>
      </c>
      <c r="H16" s="38">
        <f t="shared" si="12"/>
        <v>0.4410792817535939</v>
      </c>
      <c r="I16" s="38">
        <f t="shared" si="12"/>
        <v>0.44326441446134757</v>
      </c>
      <c r="J16" s="38">
        <f t="shared" si="12"/>
        <v>0.43040855104332831</v>
      </c>
      <c r="K16" s="38">
        <f t="shared" si="12"/>
        <v>0.42160088970317777</v>
      </c>
      <c r="L16" s="38">
        <f t="shared" ref="L16:AF16" si="13">IF(L6=0,0,L6/L$4)</f>
        <v>0.42277790869309723</v>
      </c>
      <c r="M16" s="38">
        <f t="shared" si="13"/>
        <v>0.42511368318982284</v>
      </c>
      <c r="N16" s="38">
        <f t="shared" si="13"/>
        <v>0.41671222950958237</v>
      </c>
      <c r="O16" s="38">
        <f t="shared" si="13"/>
        <v>0.41362598289190039</v>
      </c>
      <c r="P16" s="38">
        <f t="shared" si="13"/>
        <v>0.4013975025933223</v>
      </c>
      <c r="Q16" s="38">
        <f t="shared" si="13"/>
        <v>0.39020034643001483</v>
      </c>
      <c r="R16" s="38">
        <f t="shared" si="13"/>
        <v>0.40565365408117837</v>
      </c>
      <c r="S16" s="38">
        <f t="shared" si="13"/>
        <v>0.38885755654880783</v>
      </c>
      <c r="T16" s="38">
        <f t="shared" si="13"/>
        <v>0.35964786173025098</v>
      </c>
      <c r="U16" s="38">
        <f t="shared" si="13"/>
        <v>0.36048229300144574</v>
      </c>
      <c r="V16" s="38">
        <f t="shared" si="13"/>
        <v>0.36092234996517286</v>
      </c>
      <c r="W16" s="38">
        <f t="shared" si="13"/>
        <v>0.36734185380265588</v>
      </c>
      <c r="X16" s="38">
        <f t="shared" si="13"/>
        <v>0.37550517064856626</v>
      </c>
      <c r="Y16" s="38">
        <f t="shared" si="13"/>
        <v>0.38437251502283543</v>
      </c>
      <c r="Z16" s="38">
        <f t="shared" si="13"/>
        <v>0.39115495457923066</v>
      </c>
      <c r="AA16" s="38">
        <f t="shared" si="13"/>
        <v>0.40849638442966624</v>
      </c>
      <c r="AB16" s="38">
        <f t="shared" si="13"/>
        <v>0.41361159343664305</v>
      </c>
      <c r="AC16" s="38">
        <f t="shared" si="13"/>
        <v>0.41278512589829347</v>
      </c>
      <c r="AD16" s="38">
        <f t="shared" si="13"/>
        <v>0.40874047240866596</v>
      </c>
      <c r="AE16" s="38">
        <f t="shared" si="13"/>
        <v>0.3886768152067917</v>
      </c>
      <c r="AF16" s="38">
        <f t="shared" si="13"/>
        <v>0.4317755007086102</v>
      </c>
      <c r="AG16" s="38">
        <f t="shared" ref="AG16" si="14">IF(AG6=0,0,AG6/AG$4)</f>
        <v>0.44090768229652971</v>
      </c>
    </row>
    <row r="17" spans="1:33" x14ac:dyDescent="0.25">
      <c r="A17" s="32" t="s">
        <v>49</v>
      </c>
      <c r="B17" s="38">
        <f t="shared" ref="B17:K17" si="15">IF(B7=0,0,B7/B$4)</f>
        <v>0.4424828138970775</v>
      </c>
      <c r="C17" s="38">
        <f t="shared" si="15"/>
        <v>0.45878073141417297</v>
      </c>
      <c r="D17" s="38">
        <f t="shared" si="15"/>
        <v>0.45989705192708147</v>
      </c>
      <c r="E17" s="38">
        <f t="shared" si="15"/>
        <v>0.46144838594375004</v>
      </c>
      <c r="F17" s="38">
        <f t="shared" si="15"/>
        <v>0.45993849928905178</v>
      </c>
      <c r="G17" s="38">
        <f t="shared" si="15"/>
        <v>0.45968689885842789</v>
      </c>
      <c r="H17" s="38">
        <f t="shared" si="15"/>
        <v>0.46103374798504398</v>
      </c>
      <c r="I17" s="38">
        <f t="shared" si="15"/>
        <v>0.46129009328282161</v>
      </c>
      <c r="J17" s="38">
        <f t="shared" si="15"/>
        <v>0.46639471113278336</v>
      </c>
      <c r="K17" s="38">
        <f t="shared" si="15"/>
        <v>0.47501261966111197</v>
      </c>
      <c r="L17" s="38">
        <f t="shared" ref="L17:AF17" si="16">IF(L7=0,0,L7/L$4)</f>
        <v>0.4659602251043356</v>
      </c>
      <c r="M17" s="38">
        <f t="shared" si="16"/>
        <v>0.45773831623380506</v>
      </c>
      <c r="N17" s="38">
        <f t="shared" si="16"/>
        <v>0.46619943212689796</v>
      </c>
      <c r="O17" s="38">
        <f t="shared" si="16"/>
        <v>0.4733100483351233</v>
      </c>
      <c r="P17" s="38">
        <f t="shared" si="16"/>
        <v>0.48405635409520675</v>
      </c>
      <c r="Q17" s="38">
        <f t="shared" si="16"/>
        <v>0.50050897335728539</v>
      </c>
      <c r="R17" s="38">
        <f t="shared" si="16"/>
        <v>0.50916205182767438</v>
      </c>
      <c r="S17" s="38">
        <f t="shared" si="16"/>
        <v>0.53372900912438492</v>
      </c>
      <c r="T17" s="38">
        <f t="shared" si="16"/>
        <v>0.56154838995986944</v>
      </c>
      <c r="U17" s="38">
        <f t="shared" si="16"/>
        <v>0.55064789441139128</v>
      </c>
      <c r="V17" s="38">
        <f t="shared" si="16"/>
        <v>0.55534157435400611</v>
      </c>
      <c r="W17" s="38">
        <f t="shared" si="16"/>
        <v>0.56084323489851995</v>
      </c>
      <c r="X17" s="38">
        <f t="shared" si="16"/>
        <v>0.55468419396188984</v>
      </c>
      <c r="Y17" s="38">
        <f t="shared" si="16"/>
        <v>0.5464315284446033</v>
      </c>
      <c r="Z17" s="38">
        <f t="shared" si="16"/>
        <v>0.54455616015768304</v>
      </c>
      <c r="AA17" s="38">
        <f t="shared" si="16"/>
        <v>0.51580306828483713</v>
      </c>
      <c r="AB17" s="38">
        <f t="shared" si="16"/>
        <v>0.50309654616623622</v>
      </c>
      <c r="AC17" s="38">
        <f t="shared" si="16"/>
        <v>0.50476923743058166</v>
      </c>
      <c r="AD17" s="38">
        <f t="shared" si="16"/>
        <v>0.51309769390055515</v>
      </c>
      <c r="AE17" s="38">
        <f t="shared" si="16"/>
        <v>0.53973516368389074</v>
      </c>
      <c r="AF17" s="38">
        <f t="shared" si="16"/>
        <v>0.48866365247181737</v>
      </c>
      <c r="AG17" s="38">
        <f t="shared" ref="AG17" si="17">IF(AG7=0,0,AG7/AG$4)</f>
        <v>0.44350357141083246</v>
      </c>
    </row>
    <row r="18" spans="1:33" x14ac:dyDescent="0.25">
      <c r="A18" s="5" t="s">
        <v>21</v>
      </c>
      <c r="B18" s="13">
        <f t="shared" ref="B18:K18" si="18">IF(B8=0,0,B8/B$8)</f>
        <v>1</v>
      </c>
      <c r="C18" s="13">
        <f t="shared" si="18"/>
        <v>1</v>
      </c>
      <c r="D18" s="13">
        <f t="shared" si="18"/>
        <v>1</v>
      </c>
      <c r="E18" s="13">
        <f t="shared" si="18"/>
        <v>1</v>
      </c>
      <c r="F18" s="13">
        <f t="shared" si="18"/>
        <v>1</v>
      </c>
      <c r="G18" s="13">
        <f t="shared" si="18"/>
        <v>1</v>
      </c>
      <c r="H18" s="13">
        <f t="shared" si="18"/>
        <v>1</v>
      </c>
      <c r="I18" s="13">
        <f t="shared" si="18"/>
        <v>1</v>
      </c>
      <c r="J18" s="13">
        <f t="shared" si="18"/>
        <v>1</v>
      </c>
      <c r="K18" s="13">
        <f t="shared" si="18"/>
        <v>1</v>
      </c>
      <c r="L18" s="13">
        <f t="shared" ref="L18:AF18" si="19">IF(L8=0,0,L8/L$8)</f>
        <v>1</v>
      </c>
      <c r="M18" s="13">
        <f t="shared" si="19"/>
        <v>1</v>
      </c>
      <c r="N18" s="13">
        <f t="shared" si="19"/>
        <v>1</v>
      </c>
      <c r="O18" s="13">
        <f t="shared" si="19"/>
        <v>1</v>
      </c>
      <c r="P18" s="13">
        <f t="shared" si="19"/>
        <v>1</v>
      </c>
      <c r="Q18" s="13">
        <f t="shared" si="19"/>
        <v>1</v>
      </c>
      <c r="R18" s="13">
        <f t="shared" si="19"/>
        <v>1</v>
      </c>
      <c r="S18" s="13">
        <f t="shared" si="19"/>
        <v>1</v>
      </c>
      <c r="T18" s="13">
        <f t="shared" si="19"/>
        <v>1</v>
      </c>
      <c r="U18" s="13">
        <f t="shared" si="19"/>
        <v>1</v>
      </c>
      <c r="V18" s="13">
        <f t="shared" si="19"/>
        <v>1</v>
      </c>
      <c r="W18" s="13">
        <f t="shared" si="19"/>
        <v>1</v>
      </c>
      <c r="X18" s="13">
        <f t="shared" si="19"/>
        <v>1</v>
      </c>
      <c r="Y18" s="13">
        <f t="shared" si="19"/>
        <v>1</v>
      </c>
      <c r="Z18" s="13">
        <f t="shared" si="19"/>
        <v>1</v>
      </c>
      <c r="AA18" s="13">
        <f t="shared" si="19"/>
        <v>1</v>
      </c>
      <c r="AB18" s="13">
        <f t="shared" si="19"/>
        <v>1</v>
      </c>
      <c r="AC18" s="13">
        <f t="shared" si="19"/>
        <v>1</v>
      </c>
      <c r="AD18" s="13">
        <f t="shared" si="19"/>
        <v>1</v>
      </c>
      <c r="AE18" s="13">
        <f t="shared" si="19"/>
        <v>1</v>
      </c>
      <c r="AF18" s="13">
        <f t="shared" si="19"/>
        <v>1</v>
      </c>
      <c r="AG18" s="13">
        <f t="shared" ref="AG18" si="20">IF(AG8=0,0,AG8/AG$8)</f>
        <v>1</v>
      </c>
    </row>
    <row r="19" spans="1:33" x14ac:dyDescent="0.25">
      <c r="A19" s="34" t="s">
        <v>3</v>
      </c>
      <c r="B19" s="39">
        <f t="shared" ref="B19:K20" si="21">IF(B9=0,0,B9/B$8)</f>
        <v>2.5205771383241603E-2</v>
      </c>
      <c r="C19" s="39">
        <f t="shared" si="21"/>
        <v>1.8427511086974751E-2</v>
      </c>
      <c r="D19" s="39">
        <f t="shared" si="21"/>
        <v>1.8178654235342838E-2</v>
      </c>
      <c r="E19" s="39">
        <f t="shared" si="21"/>
        <v>1.8047611578501113E-2</v>
      </c>
      <c r="F19" s="39">
        <f t="shared" si="21"/>
        <v>1.9189144865498119E-2</v>
      </c>
      <c r="G19" s="39">
        <f t="shared" si="21"/>
        <v>2.0001796857623808E-2</v>
      </c>
      <c r="H19" s="39">
        <f t="shared" si="21"/>
        <v>2.0949025563340856E-2</v>
      </c>
      <c r="I19" s="39">
        <f t="shared" si="21"/>
        <v>2.0661734667276572E-2</v>
      </c>
      <c r="J19" s="39">
        <f t="shared" si="21"/>
        <v>2.24798591495084E-2</v>
      </c>
      <c r="K19" s="39">
        <f t="shared" si="21"/>
        <v>2.2995464072361103E-2</v>
      </c>
      <c r="L19" s="39">
        <f t="shared" ref="L19:AF19" si="22">IF(L9=0,0,L9/L$8)</f>
        <v>2.5084401181214307E-2</v>
      </c>
      <c r="M19" s="39">
        <f t="shared" si="22"/>
        <v>2.3214971279321903E-2</v>
      </c>
      <c r="N19" s="39">
        <f t="shared" si="22"/>
        <v>2.447359797922876E-2</v>
      </c>
      <c r="O19" s="39">
        <f t="shared" si="22"/>
        <v>2.8764669510669603E-2</v>
      </c>
      <c r="P19" s="39">
        <f t="shared" si="22"/>
        <v>2.7343130246585308E-2</v>
      </c>
      <c r="Q19" s="39">
        <f t="shared" si="22"/>
        <v>2.8052477545263813E-2</v>
      </c>
      <c r="R19" s="39">
        <f t="shared" si="22"/>
        <v>3.1918644399066269E-2</v>
      </c>
      <c r="S19" s="39">
        <f t="shared" si="22"/>
        <v>3.5454191950556491E-2</v>
      </c>
      <c r="T19" s="39">
        <f t="shared" si="22"/>
        <v>3.8614790097247435E-2</v>
      </c>
      <c r="U19" s="39">
        <f t="shared" si="22"/>
        <v>4.6153800331492696E-2</v>
      </c>
      <c r="V19" s="39">
        <f t="shared" si="22"/>
        <v>4.1391619590975981E-2</v>
      </c>
      <c r="W19" s="39">
        <f t="shared" si="22"/>
        <v>2.8517464416128235E-2</v>
      </c>
      <c r="X19" s="39">
        <f t="shared" si="22"/>
        <v>2.0659307899867602E-2</v>
      </c>
      <c r="Y19" s="39">
        <f t="shared" si="22"/>
        <v>1.969052534627937E-2</v>
      </c>
      <c r="Z19" s="39">
        <f t="shared" si="22"/>
        <v>1.730651478192459E-2</v>
      </c>
      <c r="AA19" s="39">
        <f t="shared" si="22"/>
        <v>1.8480529636412196E-2</v>
      </c>
      <c r="AB19" s="39">
        <f t="shared" si="22"/>
        <v>1.8537292555760788E-2</v>
      </c>
      <c r="AC19" s="39">
        <f t="shared" si="22"/>
        <v>1.5150474432255036E-2</v>
      </c>
      <c r="AD19" s="39">
        <f t="shared" si="22"/>
        <v>1.4416683222628759E-2</v>
      </c>
      <c r="AE19" s="39">
        <f t="shared" si="22"/>
        <v>1.7063522679867223E-2</v>
      </c>
      <c r="AF19" s="39">
        <f t="shared" si="22"/>
        <v>2.2397363066763695E-2</v>
      </c>
      <c r="AG19" s="39">
        <f t="shared" ref="AG19" si="23">IF(AG9=0,0,AG9/AG$8)</f>
        <v>2.4589099451491458E-2</v>
      </c>
    </row>
    <row r="20" spans="1:33" x14ac:dyDescent="0.25">
      <c r="A20" s="34" t="s">
        <v>48</v>
      </c>
      <c r="B20" s="39">
        <f t="shared" si="21"/>
        <v>0.35644348172363988</v>
      </c>
      <c r="C20" s="39">
        <f t="shared" si="21"/>
        <v>0.35819131550048039</v>
      </c>
      <c r="D20" s="39">
        <f t="shared" si="21"/>
        <v>0.3584664287301525</v>
      </c>
      <c r="E20" s="39">
        <f t="shared" si="21"/>
        <v>0.35839648904587479</v>
      </c>
      <c r="F20" s="39">
        <f t="shared" si="21"/>
        <v>0.35803958027130828</v>
      </c>
      <c r="G20" s="39">
        <f t="shared" si="21"/>
        <v>0.35616197903295965</v>
      </c>
      <c r="H20" s="39">
        <f t="shared" si="21"/>
        <v>0.35285260857860229</v>
      </c>
      <c r="I20" s="39">
        <f t="shared" si="21"/>
        <v>0.35428625361293625</v>
      </c>
      <c r="J20" s="39">
        <f t="shared" si="21"/>
        <v>0.35250128895158567</v>
      </c>
      <c r="K20" s="39">
        <f t="shared" si="21"/>
        <v>0.34799290993311904</v>
      </c>
      <c r="L20" s="39">
        <f t="shared" ref="L20:AF20" si="24">IF(L10=0,0,L10/L$8)</f>
        <v>0.34878126071131382</v>
      </c>
      <c r="M20" s="39">
        <f t="shared" si="24"/>
        <v>0.33044772627417179</v>
      </c>
      <c r="N20" s="39">
        <f t="shared" si="24"/>
        <v>0.32611271318335794</v>
      </c>
      <c r="O20" s="39">
        <f t="shared" si="24"/>
        <v>0.32978542166320751</v>
      </c>
      <c r="P20" s="39">
        <f t="shared" si="24"/>
        <v>0.30177355674417833</v>
      </c>
      <c r="Q20" s="39">
        <f t="shared" si="24"/>
        <v>0.26204619364917364</v>
      </c>
      <c r="R20" s="39">
        <f t="shared" si="24"/>
        <v>0.22697572921528264</v>
      </c>
      <c r="S20" s="39">
        <f t="shared" si="24"/>
        <v>0.19195443878826704</v>
      </c>
      <c r="T20" s="39">
        <f t="shared" si="24"/>
        <v>0.16706001812087104</v>
      </c>
      <c r="U20" s="39">
        <f t="shared" si="24"/>
        <v>0.16604530559325628</v>
      </c>
      <c r="V20" s="39">
        <f t="shared" si="24"/>
        <v>0.13599123111555445</v>
      </c>
      <c r="W20" s="39">
        <f t="shared" si="24"/>
        <v>0.11684803916039356</v>
      </c>
      <c r="X20" s="39">
        <f t="shared" si="24"/>
        <v>0.10299548381594187</v>
      </c>
      <c r="Y20" s="39">
        <f t="shared" si="24"/>
        <v>9.821607802350632E-2</v>
      </c>
      <c r="Z20" s="39">
        <f t="shared" si="24"/>
        <v>9.8922534604075671E-2</v>
      </c>
      <c r="AA20" s="39">
        <f t="shared" si="24"/>
        <v>0.11127741501421183</v>
      </c>
      <c r="AB20" s="39">
        <f t="shared" si="24"/>
        <v>0.11246183227712891</v>
      </c>
      <c r="AC20" s="39">
        <f t="shared" si="24"/>
        <v>9.4291951064478255E-2</v>
      </c>
      <c r="AD20" s="39">
        <f t="shared" si="24"/>
        <v>0.10125717458475578</v>
      </c>
      <c r="AE20" s="39">
        <f t="shared" si="24"/>
        <v>9.9690293170363195E-2</v>
      </c>
      <c r="AF20" s="39">
        <f t="shared" si="24"/>
        <v>0.13803272338826644</v>
      </c>
      <c r="AG20" s="39">
        <f t="shared" ref="AG20" si="25">IF(AG10=0,0,AG10/AG$8)</f>
        <v>0.1284232886230042</v>
      </c>
    </row>
    <row r="21" spans="1:33" x14ac:dyDescent="0.25">
      <c r="A21" s="36" t="s">
        <v>49</v>
      </c>
      <c r="B21" s="40">
        <f t="shared" ref="B21:K21" si="26">IF(B11=0,0,B11/B$8)</f>
        <v>0.61835074689311842</v>
      </c>
      <c r="C21" s="40">
        <f t="shared" si="26"/>
        <v>0.62338117341254495</v>
      </c>
      <c r="D21" s="40">
        <f t="shared" si="26"/>
        <v>0.62335491703450463</v>
      </c>
      <c r="E21" s="40">
        <f t="shared" si="26"/>
        <v>0.62355589937562395</v>
      </c>
      <c r="F21" s="40">
        <f t="shared" si="26"/>
        <v>0.6227712748631935</v>
      </c>
      <c r="G21" s="40">
        <f t="shared" si="26"/>
        <v>0.62383622410941653</v>
      </c>
      <c r="H21" s="40">
        <f t="shared" si="26"/>
        <v>0.62619836585805677</v>
      </c>
      <c r="I21" s="40">
        <f t="shared" si="26"/>
        <v>0.62505201171978719</v>
      </c>
      <c r="J21" s="40">
        <f t="shared" si="26"/>
        <v>0.62501885189890594</v>
      </c>
      <c r="K21" s="40">
        <f t="shared" si="26"/>
        <v>0.62901162599451976</v>
      </c>
      <c r="L21" s="40">
        <f t="shared" ref="L21:AF21" si="27">IF(L11=0,0,L11/L$8)</f>
        <v>0.62613433810747188</v>
      </c>
      <c r="M21" s="40">
        <f t="shared" si="27"/>
        <v>0.64633730244650633</v>
      </c>
      <c r="N21" s="40">
        <f t="shared" si="27"/>
        <v>0.64941368883741346</v>
      </c>
      <c r="O21" s="40">
        <f t="shared" si="27"/>
        <v>0.64144990882612285</v>
      </c>
      <c r="P21" s="40">
        <f t="shared" si="27"/>
        <v>0.67088331300923643</v>
      </c>
      <c r="Q21" s="40">
        <f t="shared" si="27"/>
        <v>0.70990132880556245</v>
      </c>
      <c r="R21" s="40">
        <f t="shared" si="27"/>
        <v>0.74110562638565103</v>
      </c>
      <c r="S21" s="40">
        <f t="shared" si="27"/>
        <v>0.77259136926117655</v>
      </c>
      <c r="T21" s="40">
        <f t="shared" si="27"/>
        <v>0.79432519178188155</v>
      </c>
      <c r="U21" s="40">
        <f t="shared" si="27"/>
        <v>0.787800894075251</v>
      </c>
      <c r="V21" s="40">
        <f t="shared" si="27"/>
        <v>0.82261714929346963</v>
      </c>
      <c r="W21" s="40">
        <f t="shared" si="27"/>
        <v>0.85463449642347811</v>
      </c>
      <c r="X21" s="40">
        <f t="shared" si="27"/>
        <v>0.87634520828419049</v>
      </c>
      <c r="Y21" s="40">
        <f t="shared" si="27"/>
        <v>0.88209339663021424</v>
      </c>
      <c r="Z21" s="40">
        <f t="shared" si="27"/>
        <v>0.88377095061399968</v>
      </c>
      <c r="AA21" s="40">
        <f t="shared" si="27"/>
        <v>0.87024205534937604</v>
      </c>
      <c r="AB21" s="40">
        <f t="shared" si="27"/>
        <v>0.86900087516711033</v>
      </c>
      <c r="AC21" s="40">
        <f t="shared" si="27"/>
        <v>0.89055757450326678</v>
      </c>
      <c r="AD21" s="40">
        <f t="shared" si="27"/>
        <v>0.88432614219261541</v>
      </c>
      <c r="AE21" s="40">
        <f t="shared" si="27"/>
        <v>0.88324618414976952</v>
      </c>
      <c r="AF21" s="40">
        <f t="shared" si="27"/>
        <v>0.8395699135449699</v>
      </c>
      <c r="AG21" s="40">
        <f t="shared" ref="AG21" si="28">IF(AG11=0,0,AG11/AG$8)</f>
        <v>0.84698761192550431</v>
      </c>
    </row>
    <row r="22" spans="1:33" x14ac:dyDescent="0.25">
      <c r="A22" s="20"/>
      <c r="B22" s="20"/>
      <c r="C22" s="20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x14ac:dyDescent="0.25">
      <c r="A23" s="24" t="s">
        <v>7</v>
      </c>
      <c r="B23" s="26">
        <f t="shared" ref="B23:K23" si="29">SUM(B24,B28)</f>
        <v>129.10670276740831</v>
      </c>
      <c r="C23" s="26">
        <f t="shared" si="29"/>
        <v>131.02544194974996</v>
      </c>
      <c r="D23" s="26">
        <f t="shared" si="29"/>
        <v>139.34808043373087</v>
      </c>
      <c r="E23" s="26">
        <f t="shared" si="29"/>
        <v>133.7574292776134</v>
      </c>
      <c r="F23" s="26">
        <f t="shared" si="29"/>
        <v>136.90499707513345</v>
      </c>
      <c r="G23" s="26">
        <f t="shared" si="29"/>
        <v>143.32320442852324</v>
      </c>
      <c r="H23" s="26">
        <f t="shared" si="29"/>
        <v>142.14396367541127</v>
      </c>
      <c r="I23" s="26">
        <f t="shared" si="29"/>
        <v>146.99475727799944</v>
      </c>
      <c r="J23" s="26">
        <f t="shared" si="29"/>
        <v>156.6035242654103</v>
      </c>
      <c r="K23" s="26">
        <f t="shared" si="29"/>
        <v>172.86990504558526</v>
      </c>
      <c r="L23" s="26">
        <f>SUM(L24,L28)</f>
        <v>182.81363156051199</v>
      </c>
      <c r="M23" s="26">
        <f t="shared" ref="M23:AF23" si="30">SUM(M24,M28)</f>
        <v>177.26590181394656</v>
      </c>
      <c r="N23" s="26">
        <f t="shared" si="30"/>
        <v>174.38076988453983</v>
      </c>
      <c r="O23" s="26">
        <f t="shared" si="30"/>
        <v>178.1850768949804</v>
      </c>
      <c r="P23" s="26">
        <f t="shared" si="30"/>
        <v>181.95393627895822</v>
      </c>
      <c r="Q23" s="26">
        <f t="shared" si="30"/>
        <v>199.22866785288153</v>
      </c>
      <c r="R23" s="26">
        <f t="shared" si="30"/>
        <v>217.09776166879223</v>
      </c>
      <c r="S23" s="26">
        <f t="shared" si="30"/>
        <v>237.48367173900806</v>
      </c>
      <c r="T23" s="26">
        <f t="shared" si="30"/>
        <v>236.52015966089277</v>
      </c>
      <c r="U23" s="26">
        <f t="shared" si="30"/>
        <v>218.21463752040825</v>
      </c>
      <c r="V23" s="26">
        <f t="shared" si="30"/>
        <v>230.21946766810029</v>
      </c>
      <c r="W23" s="26">
        <f t="shared" si="30"/>
        <v>236.82516714894584</v>
      </c>
      <c r="X23" s="26">
        <f t="shared" si="30"/>
        <v>238.19712672836661</v>
      </c>
      <c r="Y23" s="26">
        <f t="shared" si="30"/>
        <v>244.349644079369</v>
      </c>
      <c r="Z23" s="26">
        <f t="shared" si="30"/>
        <v>259.96858000056181</v>
      </c>
      <c r="AA23" s="26">
        <f t="shared" si="30"/>
        <v>274.76475739699788</v>
      </c>
      <c r="AB23" s="26">
        <f t="shared" si="30"/>
        <v>307.57851863396121</v>
      </c>
      <c r="AC23" s="26">
        <f t="shared" si="30"/>
        <v>343.91667498594012</v>
      </c>
      <c r="AD23" s="26">
        <f t="shared" si="30"/>
        <v>376.96850186908944</v>
      </c>
      <c r="AE23" s="26">
        <f t="shared" si="30"/>
        <v>403.49189376953598</v>
      </c>
      <c r="AF23" s="26">
        <f t="shared" si="30"/>
        <v>160.2873935958568</v>
      </c>
      <c r="AG23" s="26">
        <f t="shared" ref="AG23" si="31">SUM(AG24,AG28)</f>
        <v>212.47530456048119</v>
      </c>
    </row>
    <row r="24" spans="1:33" x14ac:dyDescent="0.25">
      <c r="A24" s="3" t="s">
        <v>2</v>
      </c>
      <c r="B24" s="10">
        <f t="shared" ref="B24:K24" si="32">SUM(B25:B27)</f>
        <v>126.17828511115114</v>
      </c>
      <c r="C24" s="10">
        <f t="shared" si="32"/>
        <v>128.01841710166022</v>
      </c>
      <c r="D24" s="10">
        <f t="shared" si="32"/>
        <v>136.15070087673729</v>
      </c>
      <c r="E24" s="10">
        <f t="shared" si="32"/>
        <v>130.74912058425977</v>
      </c>
      <c r="F24" s="10">
        <f t="shared" si="32"/>
        <v>133.84387973814938</v>
      </c>
      <c r="G24" s="10">
        <f t="shared" si="32"/>
        <v>140.11696628630074</v>
      </c>
      <c r="H24" s="10">
        <f t="shared" si="32"/>
        <v>138.96691634234853</v>
      </c>
      <c r="I24" s="10">
        <f t="shared" si="32"/>
        <v>143.72360073284827</v>
      </c>
      <c r="J24" s="10">
        <f t="shared" si="32"/>
        <v>153.05477253874409</v>
      </c>
      <c r="K24" s="10">
        <f t="shared" si="32"/>
        <v>168.97386287536153</v>
      </c>
      <c r="L24" s="10">
        <f>SUM(L25:L27)</f>
        <v>178.59344859396387</v>
      </c>
      <c r="M24" s="10">
        <f t="shared" ref="M24:AF24" si="33">SUM(M25:M27)</f>
        <v>173.38002500779265</v>
      </c>
      <c r="N24" s="10">
        <f t="shared" si="33"/>
        <v>170.44758852277306</v>
      </c>
      <c r="O24" s="10">
        <f t="shared" si="33"/>
        <v>174.61890981636924</v>
      </c>
      <c r="P24" s="10">
        <f t="shared" si="33"/>
        <v>178.13363490595444</v>
      </c>
      <c r="Q24" s="10">
        <f t="shared" si="33"/>
        <v>194.95110914492182</v>
      </c>
      <c r="R24" s="10">
        <f t="shared" si="33"/>
        <v>211.46691983126323</v>
      </c>
      <c r="S24" s="10">
        <f t="shared" si="33"/>
        <v>231.27608485533011</v>
      </c>
      <c r="T24" s="10">
        <f t="shared" si="33"/>
        <v>229.75523202526497</v>
      </c>
      <c r="U24" s="10">
        <f t="shared" si="33"/>
        <v>212.18698186647299</v>
      </c>
      <c r="V24" s="10">
        <f t="shared" si="33"/>
        <v>223.35868975327429</v>
      </c>
      <c r="W24" s="10">
        <f t="shared" si="33"/>
        <v>231.04241716352885</v>
      </c>
      <c r="X24" s="10">
        <f t="shared" si="33"/>
        <v>232.48659209431062</v>
      </c>
      <c r="Y24" s="10">
        <f t="shared" si="33"/>
        <v>239.10918091318959</v>
      </c>
      <c r="Z24" s="10">
        <f t="shared" si="33"/>
        <v>255.15546292982211</v>
      </c>
      <c r="AA24" s="10">
        <f t="shared" si="33"/>
        <v>270.25472411415808</v>
      </c>
      <c r="AB24" s="10">
        <f t="shared" si="33"/>
        <v>303.66163490923168</v>
      </c>
      <c r="AC24" s="10">
        <f t="shared" si="33"/>
        <v>338.84475619961904</v>
      </c>
      <c r="AD24" s="10">
        <f t="shared" si="33"/>
        <v>371.74326936107764</v>
      </c>
      <c r="AE24" s="10">
        <f t="shared" si="33"/>
        <v>398.2753758204633</v>
      </c>
      <c r="AF24" s="10">
        <f t="shared" si="33"/>
        <v>155.66783024590862</v>
      </c>
      <c r="AG24" s="10">
        <f t="shared" ref="AG24" si="34">SUM(AG25:AG27)</f>
        <v>206.54273063196479</v>
      </c>
    </row>
    <row r="25" spans="1:33" x14ac:dyDescent="0.25">
      <c r="A25" s="32" t="s">
        <v>3</v>
      </c>
      <c r="B25" s="41">
        <v>15.667154145261588</v>
      </c>
      <c r="C25" s="41">
        <v>11.963433446815277</v>
      </c>
      <c r="D25" s="41">
        <v>12.564489443598809</v>
      </c>
      <c r="E25" s="41">
        <v>11.987624555044953</v>
      </c>
      <c r="F25" s="41">
        <v>12.983181701420156</v>
      </c>
      <c r="G25" s="41">
        <v>14.177850277070398</v>
      </c>
      <c r="H25" s="41">
        <v>14.389367402873477</v>
      </c>
      <c r="I25" s="41">
        <v>14.798755388298794</v>
      </c>
      <c r="J25" s="41">
        <v>16.788008826569992</v>
      </c>
      <c r="K25" s="41">
        <v>18.386482824207931</v>
      </c>
      <c r="L25" s="41">
        <v>21.374394832986344</v>
      </c>
      <c r="M25" s="41">
        <v>21.990337665603523</v>
      </c>
      <c r="N25" s="41">
        <v>23.402105930494464</v>
      </c>
      <c r="O25" s="41">
        <v>22.802290503363736</v>
      </c>
      <c r="P25" s="41">
        <v>25.744301434988397</v>
      </c>
      <c r="Q25" s="41">
        <v>27.424792932327179</v>
      </c>
      <c r="R25" s="41">
        <v>23.926049411733974</v>
      </c>
      <c r="S25" s="41">
        <v>22.64943916068038</v>
      </c>
      <c r="T25" s="41">
        <v>23.887594667713955</v>
      </c>
      <c r="U25" s="41">
        <v>22.123841989992005</v>
      </c>
      <c r="V25" s="41">
        <v>22.31719361786223</v>
      </c>
      <c r="W25" s="41">
        <v>21.085781858035439</v>
      </c>
      <c r="X25" s="41">
        <v>20.62234685871239</v>
      </c>
      <c r="Y25" s="41">
        <v>20.529973938524062</v>
      </c>
      <c r="Z25" s="41">
        <v>21.559139487838326</v>
      </c>
      <c r="AA25" s="41">
        <v>23.608592096206792</v>
      </c>
      <c r="AB25" s="41">
        <v>34.670780571510271</v>
      </c>
      <c r="AC25" s="41">
        <v>35.49231436003425</v>
      </c>
      <c r="AD25" s="41">
        <v>37.490044412163257</v>
      </c>
      <c r="AE25" s="41">
        <v>40.359075261223666</v>
      </c>
      <c r="AF25" s="41">
        <v>20.022219796756811</v>
      </c>
      <c r="AG25" s="41">
        <v>28.279750979340445</v>
      </c>
    </row>
    <row r="26" spans="1:33" x14ac:dyDescent="0.25">
      <c r="A26" s="32" t="s">
        <v>48</v>
      </c>
      <c r="B26" s="41">
        <v>56.248028223503688</v>
      </c>
      <c r="C26" s="41">
        <v>59.069163560516742</v>
      </c>
      <c r="D26" s="41">
        <v>62.902815963690657</v>
      </c>
      <c r="E26" s="41">
        <v>60.446495936011885</v>
      </c>
      <c r="F26" s="41">
        <v>61.516208622703964</v>
      </c>
      <c r="G26" s="41">
        <v>64.100832339682498</v>
      </c>
      <c r="H26" s="41">
        <v>63.406755755398201</v>
      </c>
      <c r="I26" s="41">
        <v>65.620380852714746</v>
      </c>
      <c r="J26" s="41">
        <v>69.356646118227374</v>
      </c>
      <c r="K26" s="41">
        <v>76.646768994585514</v>
      </c>
      <c r="L26" s="41">
        <v>80.021310605927724</v>
      </c>
      <c r="M26" s="41">
        <v>77.054867476213715</v>
      </c>
      <c r="N26" s="41">
        <v>74.844334034061021</v>
      </c>
      <c r="O26" s="41">
        <v>76.68232302896979</v>
      </c>
      <c r="P26" s="41">
        <v>77.840147887831577</v>
      </c>
      <c r="Q26" s="41">
        <v>82.942094170300209</v>
      </c>
      <c r="R26" s="41">
        <v>96.678787973905301</v>
      </c>
      <c r="S26" s="41">
        <v>105.06540194831322</v>
      </c>
      <c r="T26" s="41">
        <v>101.14032141384388</v>
      </c>
      <c r="U26" s="41">
        <v>92.285980013736108</v>
      </c>
      <c r="V26" s="41">
        <v>97.994136251419917</v>
      </c>
      <c r="W26" s="41">
        <v>100.72028426723951</v>
      </c>
      <c r="X26" s="41">
        <v>102.84370157821174</v>
      </c>
      <c r="Y26" s="41">
        <v>107.88623422722264</v>
      </c>
      <c r="Z26" s="41">
        <v>114.55335210832564</v>
      </c>
      <c r="AA26" s="41">
        <v>124.12493148850565</v>
      </c>
      <c r="AB26" s="41">
        <v>136.06511468792365</v>
      </c>
      <c r="AC26" s="41">
        <v>152.74630009432502</v>
      </c>
      <c r="AD26" s="41">
        <v>168.1566352423655</v>
      </c>
      <c r="AE26" s="41">
        <v>170.28691391648985</v>
      </c>
      <c r="AF26" s="41">
        <v>69.390344887187723</v>
      </c>
      <c r="AG26" s="41">
        <v>93.368500726715325</v>
      </c>
    </row>
    <row r="27" spans="1:33" x14ac:dyDescent="0.25">
      <c r="A27" s="32" t="s">
        <v>49</v>
      </c>
      <c r="B27" s="41">
        <v>54.263102742385868</v>
      </c>
      <c r="C27" s="41">
        <v>56.985820094328204</v>
      </c>
      <c r="D27" s="41">
        <v>60.683395469447809</v>
      </c>
      <c r="E27" s="41">
        <v>58.315000093202947</v>
      </c>
      <c r="F27" s="41">
        <v>59.344489414025269</v>
      </c>
      <c r="G27" s="41">
        <v>61.838283669547835</v>
      </c>
      <c r="H27" s="41">
        <v>61.170793184076842</v>
      </c>
      <c r="I27" s="41">
        <v>63.304464491834722</v>
      </c>
      <c r="J27" s="41">
        <v>66.910117593946708</v>
      </c>
      <c r="K27" s="41">
        <v>73.940611056568073</v>
      </c>
      <c r="L27" s="41">
        <v>77.197743155049807</v>
      </c>
      <c r="M27" s="41">
        <v>74.334819865975433</v>
      </c>
      <c r="N27" s="41">
        <v>72.201148558217554</v>
      </c>
      <c r="O27" s="41">
        <v>75.134296284035727</v>
      </c>
      <c r="P27" s="41">
        <v>74.549185583134459</v>
      </c>
      <c r="Q27" s="41">
        <v>84.584222042294414</v>
      </c>
      <c r="R27" s="41">
        <v>90.862082445623969</v>
      </c>
      <c r="S27" s="41">
        <v>103.56124374633653</v>
      </c>
      <c r="T27" s="41">
        <v>104.72731594370714</v>
      </c>
      <c r="U27" s="41">
        <v>97.777159862744895</v>
      </c>
      <c r="V27" s="41">
        <v>103.04735988399216</v>
      </c>
      <c r="W27" s="41">
        <v>109.23635103825389</v>
      </c>
      <c r="X27" s="41">
        <v>109.0205436573865</v>
      </c>
      <c r="Y27" s="41">
        <v>110.69297274744289</v>
      </c>
      <c r="Z27" s="41">
        <v>119.04297133365813</v>
      </c>
      <c r="AA27" s="41">
        <v>122.52120052944562</v>
      </c>
      <c r="AB27" s="41">
        <v>132.92573964979778</v>
      </c>
      <c r="AC27" s="41">
        <v>150.60614174525978</v>
      </c>
      <c r="AD27" s="41">
        <v>166.09658970654885</v>
      </c>
      <c r="AE27" s="41">
        <v>187.62938664274978</v>
      </c>
      <c r="AF27" s="41">
        <v>66.25526556196408</v>
      </c>
      <c r="AG27" s="41">
        <v>84.894478925909013</v>
      </c>
    </row>
    <row r="28" spans="1:33" x14ac:dyDescent="0.25">
      <c r="A28" s="5" t="s">
        <v>1</v>
      </c>
      <c r="B28" s="11">
        <f t="shared" ref="B28:K28" si="35">SUM(B29:B31)</f>
        <v>2.9284176562571651</v>
      </c>
      <c r="C28" s="11">
        <f t="shared" si="35"/>
        <v>3.0070248480897468</v>
      </c>
      <c r="D28" s="11">
        <f t="shared" si="35"/>
        <v>3.1973795569935772</v>
      </c>
      <c r="E28" s="11">
        <f t="shared" si="35"/>
        <v>3.0083086933536367</v>
      </c>
      <c r="F28" s="11">
        <f t="shared" si="35"/>
        <v>3.0611173369840605</v>
      </c>
      <c r="G28" s="11">
        <f t="shared" si="35"/>
        <v>3.2062381422225128</v>
      </c>
      <c r="H28" s="11">
        <f t="shared" si="35"/>
        <v>3.1770473330627453</v>
      </c>
      <c r="I28" s="11">
        <f t="shared" si="35"/>
        <v>3.2711565451511726</v>
      </c>
      <c r="J28" s="11">
        <f t="shared" si="35"/>
        <v>3.5487517266661981</v>
      </c>
      <c r="K28" s="11">
        <f t="shared" si="35"/>
        <v>3.8960421702237253</v>
      </c>
      <c r="L28" s="11">
        <f>SUM(L29:L31)</f>
        <v>4.2201829665481325</v>
      </c>
      <c r="M28" s="11">
        <f t="shared" ref="M28:AF28" si="36">SUM(M29:M31)</f>
        <v>3.8858768061539015</v>
      </c>
      <c r="N28" s="11">
        <f t="shared" si="36"/>
        <v>3.9331813617667812</v>
      </c>
      <c r="O28" s="11">
        <f t="shared" si="36"/>
        <v>3.5661670786111488</v>
      </c>
      <c r="P28" s="11">
        <f t="shared" si="36"/>
        <v>3.820301373003784</v>
      </c>
      <c r="Q28" s="11">
        <f t="shared" si="36"/>
        <v>4.2775587079597095</v>
      </c>
      <c r="R28" s="11">
        <f t="shared" si="36"/>
        <v>5.6308418375289984</v>
      </c>
      <c r="S28" s="11">
        <f t="shared" si="36"/>
        <v>6.2075868836779389</v>
      </c>
      <c r="T28" s="11">
        <f t="shared" si="36"/>
        <v>6.7649276356277914</v>
      </c>
      <c r="U28" s="11">
        <f t="shared" si="36"/>
        <v>6.0276556539352582</v>
      </c>
      <c r="V28" s="11">
        <f t="shared" si="36"/>
        <v>6.8607779148260093</v>
      </c>
      <c r="W28" s="11">
        <f t="shared" si="36"/>
        <v>5.7827499854169737</v>
      </c>
      <c r="X28" s="11">
        <f t="shared" si="36"/>
        <v>5.710534634055989</v>
      </c>
      <c r="Y28" s="11">
        <f t="shared" si="36"/>
        <v>5.2404631661794134</v>
      </c>
      <c r="Z28" s="11">
        <f t="shared" si="36"/>
        <v>4.8131170707397173</v>
      </c>
      <c r="AA28" s="11">
        <f t="shared" si="36"/>
        <v>4.5100332828397907</v>
      </c>
      <c r="AB28" s="11">
        <f t="shared" si="36"/>
        <v>3.9168837247295456</v>
      </c>
      <c r="AC28" s="11">
        <f t="shared" si="36"/>
        <v>5.0719187863210546</v>
      </c>
      <c r="AD28" s="11">
        <f t="shared" si="36"/>
        <v>5.2252325080117723</v>
      </c>
      <c r="AE28" s="11">
        <f t="shared" si="36"/>
        <v>5.2165179490726823</v>
      </c>
      <c r="AF28" s="11">
        <f t="shared" si="36"/>
        <v>4.6195633499481881</v>
      </c>
      <c r="AG28" s="11">
        <f t="shared" ref="AG28" si="37">SUM(AG29:AG31)</f>
        <v>5.9325739285164047</v>
      </c>
    </row>
    <row r="29" spans="1:33" x14ac:dyDescent="0.25">
      <c r="A29" s="34" t="s">
        <v>3</v>
      </c>
      <c r="B29" s="42">
        <v>0.24233093365608918</v>
      </c>
      <c r="C29" s="42">
        <v>0.18632281480598284</v>
      </c>
      <c r="D29" s="42">
        <v>0.19201017345301349</v>
      </c>
      <c r="E29" s="42">
        <v>0.18100637085332374</v>
      </c>
      <c r="F29" s="42">
        <v>0.19126834406427037</v>
      </c>
      <c r="G29" s="42">
        <v>0.20709403769079049</v>
      </c>
      <c r="H29" s="42">
        <v>0.21067954640304898</v>
      </c>
      <c r="I29" s="42">
        <v>0.21290503456927837</v>
      </c>
      <c r="J29" s="42">
        <v>0.24369095420211825</v>
      </c>
      <c r="K29" s="42">
        <v>0.25976392429155276</v>
      </c>
      <c r="L29" s="42">
        <v>0.31750297838205971</v>
      </c>
      <c r="M29" s="42">
        <v>0.29054984392439265</v>
      </c>
      <c r="N29" s="42">
        <v>0.28622250582339104</v>
      </c>
      <c r="O29" s="42">
        <v>0.27707327669555909</v>
      </c>
      <c r="P29" s="42">
        <v>0.28387337942570445</v>
      </c>
      <c r="Q29" s="42">
        <v>0.33605062222222221</v>
      </c>
      <c r="R29" s="42">
        <v>0.48219384373987229</v>
      </c>
      <c r="S29" s="42">
        <v>0.60345353310276806</v>
      </c>
      <c r="T29" s="42">
        <v>0.76382591162911773</v>
      </c>
      <c r="U29" s="42">
        <v>0.85972166129085759</v>
      </c>
      <c r="V29" s="42">
        <v>0.89062373513513515</v>
      </c>
      <c r="W29" s="42">
        <v>0.5176195373379856</v>
      </c>
      <c r="X29" s="42">
        <v>0.41961597667910444</v>
      </c>
      <c r="Y29" s="42">
        <v>0.3666891606897128</v>
      </c>
      <c r="Z29" s="42">
        <v>0.31296782095531844</v>
      </c>
      <c r="AA29" s="42">
        <v>0.29132450691088874</v>
      </c>
      <c r="AB29" s="42">
        <v>0.22957973429902162</v>
      </c>
      <c r="AC29" s="42">
        <v>0.27437287325730242</v>
      </c>
      <c r="AD29" s="42">
        <v>0.27314408866995071</v>
      </c>
      <c r="AE29" s="42">
        <v>0.30895467999999998</v>
      </c>
      <c r="AF29" s="42">
        <v>0.2584062219953896</v>
      </c>
      <c r="AG29" s="42">
        <v>0.33728438627534613</v>
      </c>
    </row>
    <row r="30" spans="1:33" x14ac:dyDescent="0.25">
      <c r="A30" s="34" t="s">
        <v>48</v>
      </c>
      <c r="B30" s="42">
        <v>1.6023868168757274</v>
      </c>
      <c r="C30" s="42">
        <v>1.6808253323871267</v>
      </c>
      <c r="D30" s="42">
        <v>1.7916352987445001</v>
      </c>
      <c r="E30" s="42">
        <v>1.6858055555941995</v>
      </c>
      <c r="F30" s="42">
        <v>1.7107066716295645</v>
      </c>
      <c r="G30" s="42">
        <v>1.785410019735659</v>
      </c>
      <c r="H30" s="42">
        <v>1.7654891269073669</v>
      </c>
      <c r="I30" s="42">
        <v>1.8252518053922426</v>
      </c>
      <c r="J30" s="42">
        <v>1.9373068275513845</v>
      </c>
      <c r="K30" s="42">
        <v>2.0904486911688784</v>
      </c>
      <c r="L30" s="42">
        <v>2.3245191819013078</v>
      </c>
      <c r="M30" s="42">
        <v>2.0879585795653419</v>
      </c>
      <c r="N30" s="42">
        <v>2.1091245281954016</v>
      </c>
      <c r="O30" s="42">
        <v>1.8152913589780968</v>
      </c>
      <c r="P30" s="42">
        <v>1.8563782004364486</v>
      </c>
      <c r="Q30" s="42">
        <v>1.8507882880434783</v>
      </c>
      <c r="R30" s="42">
        <v>2.3233200085753172</v>
      </c>
      <c r="S30" s="42">
        <v>2.3128764444168506</v>
      </c>
      <c r="T30" s="42">
        <v>2.3264600719638437</v>
      </c>
      <c r="U30" s="42">
        <v>2.142229991288501</v>
      </c>
      <c r="V30" s="42">
        <v>2.1830585234899331</v>
      </c>
      <c r="W30" s="42">
        <v>1.6825594994226212</v>
      </c>
      <c r="X30" s="42">
        <v>1.5061047475508669</v>
      </c>
      <c r="Y30" s="42">
        <v>1.3405768228128379</v>
      </c>
      <c r="Z30" s="42">
        <v>1.2191050970464887</v>
      </c>
      <c r="AA30" s="42">
        <v>1.2371234484683962</v>
      </c>
      <c r="AB30" s="42">
        <v>1.081900235899955</v>
      </c>
      <c r="AC30" s="42">
        <v>1.3075806308580302</v>
      </c>
      <c r="AD30" s="42">
        <v>1.4341679124293789</v>
      </c>
      <c r="AE30" s="42">
        <v>1.3902426750877195</v>
      </c>
      <c r="AF30" s="42">
        <v>1.3851432737776006</v>
      </c>
      <c r="AG30" s="42">
        <v>1.7554905520784567</v>
      </c>
    </row>
    <row r="31" spans="1:33" x14ac:dyDescent="0.25">
      <c r="A31" s="36" t="s">
        <v>49</v>
      </c>
      <c r="B31" s="43">
        <v>1.0836999057253485</v>
      </c>
      <c r="C31" s="43">
        <v>1.1398767008966373</v>
      </c>
      <c r="D31" s="43">
        <v>1.2137340847960634</v>
      </c>
      <c r="E31" s="43">
        <v>1.1414967669061133</v>
      </c>
      <c r="F31" s="43">
        <v>1.1591423212902257</v>
      </c>
      <c r="G31" s="43">
        <v>1.2137340847960634</v>
      </c>
      <c r="H31" s="43">
        <v>1.2008786597523295</v>
      </c>
      <c r="I31" s="43">
        <v>1.2329997051896517</v>
      </c>
      <c r="J31" s="43">
        <v>1.3677539449126952</v>
      </c>
      <c r="K31" s="43">
        <v>1.5458295547632941</v>
      </c>
      <c r="L31" s="43">
        <v>1.578160806264765</v>
      </c>
      <c r="M31" s="43">
        <v>1.5073683826641671</v>
      </c>
      <c r="N31" s="43">
        <v>1.5378343277479884</v>
      </c>
      <c r="O31" s="43">
        <v>1.473802442937493</v>
      </c>
      <c r="P31" s="43">
        <v>1.6800497931416312</v>
      </c>
      <c r="Q31" s="43">
        <v>2.0907197976940095</v>
      </c>
      <c r="R31" s="43">
        <v>2.8253279852138089</v>
      </c>
      <c r="S31" s="43">
        <v>3.2912569061583201</v>
      </c>
      <c r="T31" s="43">
        <v>3.67464165203483</v>
      </c>
      <c r="U31" s="43">
        <v>3.0257040013558996</v>
      </c>
      <c r="V31" s="43">
        <v>3.7870956562009415</v>
      </c>
      <c r="W31" s="43">
        <v>3.5825709486563668</v>
      </c>
      <c r="X31" s="43">
        <v>3.7848139098260174</v>
      </c>
      <c r="Y31" s="43">
        <v>3.5331971826768629</v>
      </c>
      <c r="Z31" s="43">
        <v>3.2810441527379099</v>
      </c>
      <c r="AA31" s="43">
        <v>2.9815853274605053</v>
      </c>
      <c r="AB31" s="43">
        <v>2.605403754530569</v>
      </c>
      <c r="AC31" s="43">
        <v>3.4899652822057226</v>
      </c>
      <c r="AD31" s="43">
        <v>3.5179205069124424</v>
      </c>
      <c r="AE31" s="43">
        <v>3.5173205939849628</v>
      </c>
      <c r="AF31" s="43">
        <v>2.9760138541751981</v>
      </c>
      <c r="AG31" s="43">
        <v>3.8397989901626017</v>
      </c>
    </row>
    <row r="32" spans="1:33" x14ac:dyDescent="0.25">
      <c r="A32" s="20"/>
      <c r="B32" s="20"/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x14ac:dyDescent="0.25">
      <c r="A33" s="24" t="s">
        <v>22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x14ac:dyDescent="0.25">
      <c r="A34" s="3" t="s">
        <v>2</v>
      </c>
      <c r="B34" s="12">
        <f t="shared" ref="B34:K34" si="38">IF(B24=0,0,B24/B$24)</f>
        <v>1</v>
      </c>
      <c r="C34" s="12">
        <f t="shared" si="38"/>
        <v>1</v>
      </c>
      <c r="D34" s="12">
        <f t="shared" si="38"/>
        <v>1</v>
      </c>
      <c r="E34" s="12">
        <f t="shared" si="38"/>
        <v>1</v>
      </c>
      <c r="F34" s="12">
        <f t="shared" si="38"/>
        <v>1</v>
      </c>
      <c r="G34" s="12">
        <f t="shared" si="38"/>
        <v>1</v>
      </c>
      <c r="H34" s="12">
        <f t="shared" si="38"/>
        <v>1</v>
      </c>
      <c r="I34" s="12">
        <f t="shared" si="38"/>
        <v>1</v>
      </c>
      <c r="J34" s="12">
        <f t="shared" si="38"/>
        <v>1</v>
      </c>
      <c r="K34" s="12">
        <f t="shared" si="38"/>
        <v>1</v>
      </c>
      <c r="L34" s="12">
        <f t="shared" ref="L34:AF34" si="39">IF(L24=0,0,L24/L$24)</f>
        <v>1</v>
      </c>
      <c r="M34" s="12">
        <f t="shared" si="39"/>
        <v>1</v>
      </c>
      <c r="N34" s="12">
        <f t="shared" si="39"/>
        <v>1</v>
      </c>
      <c r="O34" s="12">
        <f t="shared" si="39"/>
        <v>1</v>
      </c>
      <c r="P34" s="12">
        <f t="shared" si="39"/>
        <v>1</v>
      </c>
      <c r="Q34" s="12">
        <f t="shared" si="39"/>
        <v>1</v>
      </c>
      <c r="R34" s="12">
        <f t="shared" si="39"/>
        <v>1</v>
      </c>
      <c r="S34" s="12">
        <f t="shared" si="39"/>
        <v>1</v>
      </c>
      <c r="T34" s="12">
        <f t="shared" si="39"/>
        <v>1</v>
      </c>
      <c r="U34" s="12">
        <f t="shared" si="39"/>
        <v>1</v>
      </c>
      <c r="V34" s="12">
        <f t="shared" si="39"/>
        <v>1</v>
      </c>
      <c r="W34" s="12">
        <f t="shared" si="39"/>
        <v>1</v>
      </c>
      <c r="X34" s="12">
        <f t="shared" si="39"/>
        <v>1</v>
      </c>
      <c r="Y34" s="12">
        <f t="shared" si="39"/>
        <v>1</v>
      </c>
      <c r="Z34" s="12">
        <f t="shared" si="39"/>
        <v>1</v>
      </c>
      <c r="AA34" s="12">
        <f t="shared" si="39"/>
        <v>1</v>
      </c>
      <c r="AB34" s="12">
        <f t="shared" si="39"/>
        <v>1</v>
      </c>
      <c r="AC34" s="12">
        <f t="shared" si="39"/>
        <v>1</v>
      </c>
      <c r="AD34" s="12">
        <f t="shared" si="39"/>
        <v>1</v>
      </c>
      <c r="AE34" s="12">
        <f t="shared" si="39"/>
        <v>1</v>
      </c>
      <c r="AF34" s="12">
        <f t="shared" si="39"/>
        <v>1</v>
      </c>
      <c r="AG34" s="12">
        <f t="shared" ref="AG34" si="40">IF(AG24=0,0,AG24/AG$24)</f>
        <v>1</v>
      </c>
    </row>
    <row r="35" spans="1:33" x14ac:dyDescent="0.25">
      <c r="A35" s="32" t="s">
        <v>3</v>
      </c>
      <c r="B35" s="38">
        <f t="shared" ref="B35:K35" si="41">IF(B25=0,0,B25/B$24)</f>
        <v>0.1241668020092388</v>
      </c>
      <c r="C35" s="38">
        <f t="shared" si="41"/>
        <v>9.3450877753901929E-2</v>
      </c>
      <c r="D35" s="38">
        <f t="shared" si="41"/>
        <v>9.2283692722037083E-2</v>
      </c>
      <c r="E35" s="38">
        <f t="shared" si="41"/>
        <v>9.1684169663838508E-2</v>
      </c>
      <c r="F35" s="38">
        <f t="shared" si="41"/>
        <v>9.7002430942829079E-2</v>
      </c>
      <c r="G35" s="38">
        <f t="shared" si="41"/>
        <v>0.10118582105253994</v>
      </c>
      <c r="H35" s="38">
        <f t="shared" si="41"/>
        <v>0.10354527380765149</v>
      </c>
      <c r="I35" s="38">
        <f t="shared" si="41"/>
        <v>0.10296677311756575</v>
      </c>
      <c r="J35" s="38">
        <f t="shared" si="41"/>
        <v>0.10968628124497259</v>
      </c>
      <c r="K35" s="38">
        <f t="shared" si="41"/>
        <v>0.10881258504322745</v>
      </c>
      <c r="L35" s="38">
        <f t="shared" ref="L35:AF35" si="42">IF(L25=0,0,L25/L$24)</f>
        <v>0.11968185284098243</v>
      </c>
      <c r="M35" s="38">
        <f t="shared" si="42"/>
        <v>0.12683316699611247</v>
      </c>
      <c r="N35" s="38">
        <f t="shared" si="42"/>
        <v>0.13729795847107434</v>
      </c>
      <c r="O35" s="38">
        <f t="shared" si="42"/>
        <v>0.13058316838275316</v>
      </c>
      <c r="P35" s="38">
        <f t="shared" si="42"/>
        <v>0.14452240560060478</v>
      </c>
      <c r="Q35" s="38">
        <f t="shared" si="42"/>
        <v>0.14067523417853586</v>
      </c>
      <c r="R35" s="38">
        <f t="shared" si="42"/>
        <v>0.11314322557317899</v>
      </c>
      <c r="S35" s="38">
        <f t="shared" si="42"/>
        <v>9.7932473973036421E-2</v>
      </c>
      <c r="T35" s="38">
        <f t="shared" si="42"/>
        <v>0.10396975275447552</v>
      </c>
      <c r="U35" s="38">
        <f t="shared" si="42"/>
        <v>0.10426578386375421</v>
      </c>
      <c r="V35" s="38">
        <f t="shared" si="42"/>
        <v>9.991638848935841E-2</v>
      </c>
      <c r="W35" s="38">
        <f t="shared" si="42"/>
        <v>9.12636827336826E-2</v>
      </c>
      <c r="X35" s="38">
        <f t="shared" si="42"/>
        <v>8.8703381442086435E-2</v>
      </c>
      <c r="Y35" s="38">
        <f t="shared" si="42"/>
        <v>8.5860249531688304E-2</v>
      </c>
      <c r="Z35" s="38">
        <f t="shared" si="42"/>
        <v>8.4494132480196771E-2</v>
      </c>
      <c r="AA35" s="38">
        <f t="shared" si="42"/>
        <v>8.7356815587927725E-2</v>
      </c>
      <c r="AB35" s="38">
        <f t="shared" si="42"/>
        <v>0.11417570277481318</v>
      </c>
      <c r="AC35" s="38">
        <f t="shared" si="42"/>
        <v>0.10474506012164798</v>
      </c>
      <c r="AD35" s="38">
        <f t="shared" si="42"/>
        <v>0.10084928901765491</v>
      </c>
      <c r="AE35" s="38">
        <f t="shared" si="42"/>
        <v>0.10133459839961823</v>
      </c>
      <c r="AF35" s="38">
        <f t="shared" si="42"/>
        <v>0.12862143556011343</v>
      </c>
      <c r="AG35" s="38">
        <f t="shared" ref="AG35" si="43">IF(AG25=0,0,AG25/AG$24)</f>
        <v>0.1369196141292994</v>
      </c>
    </row>
    <row r="36" spans="1:33" x14ac:dyDescent="0.25">
      <c r="A36" s="32" t="s">
        <v>48</v>
      </c>
      <c r="B36" s="38">
        <f t="shared" ref="B36:K36" si="44">IF(B26=0,0,B26/B$24)</f>
        <v>0.44578215795177828</v>
      </c>
      <c r="C36" s="38">
        <f t="shared" si="44"/>
        <v>0.46141145077281775</v>
      </c>
      <c r="D36" s="38">
        <f t="shared" si="44"/>
        <v>0.46200875616967341</v>
      </c>
      <c r="E36" s="38">
        <f t="shared" si="44"/>
        <v>0.4623090057195286</v>
      </c>
      <c r="F36" s="38">
        <f t="shared" si="44"/>
        <v>0.4596116665405513</v>
      </c>
      <c r="G36" s="38">
        <f t="shared" si="44"/>
        <v>0.45748087500485407</v>
      </c>
      <c r="H36" s="38">
        <f t="shared" si="44"/>
        <v>0.45627230872126462</v>
      </c>
      <c r="I36" s="38">
        <f t="shared" si="44"/>
        <v>0.45657345431171831</v>
      </c>
      <c r="J36" s="38">
        <f t="shared" si="44"/>
        <v>0.4531491894554972</v>
      </c>
      <c r="K36" s="38">
        <f t="shared" si="44"/>
        <v>0.45360133034966293</v>
      </c>
      <c r="L36" s="38">
        <f t="shared" ref="L36:AF36" si="45">IF(L26=0,0,L26/L$24)</f>
        <v>0.44806408765787337</v>
      </c>
      <c r="M36" s="38">
        <f t="shared" si="45"/>
        <v>0.44442759465947962</v>
      </c>
      <c r="N36" s="38">
        <f t="shared" si="45"/>
        <v>0.43910468128483532</v>
      </c>
      <c r="O36" s="38">
        <f t="shared" si="45"/>
        <v>0.43914100202326073</v>
      </c>
      <c r="P36" s="38">
        <f t="shared" si="45"/>
        <v>0.43697613832967169</v>
      </c>
      <c r="Q36" s="38">
        <f t="shared" si="45"/>
        <v>0.42545074267129773</v>
      </c>
      <c r="R36" s="38">
        <f t="shared" si="45"/>
        <v>0.45718161521929129</v>
      </c>
      <c r="S36" s="38">
        <f t="shared" si="45"/>
        <v>0.45428563015512252</v>
      </c>
      <c r="T36" s="38">
        <f t="shared" si="45"/>
        <v>0.4402090020858459</v>
      </c>
      <c r="U36" s="38">
        <f t="shared" si="45"/>
        <v>0.43492762469193652</v>
      </c>
      <c r="V36" s="38">
        <f t="shared" si="45"/>
        <v>0.43872990282879015</v>
      </c>
      <c r="W36" s="38">
        <f t="shared" si="45"/>
        <v>0.43593849780385124</v>
      </c>
      <c r="X36" s="38">
        <f t="shared" si="45"/>
        <v>0.44236401184156077</v>
      </c>
      <c r="Y36" s="38">
        <f t="shared" si="45"/>
        <v>0.45120071849684251</v>
      </c>
      <c r="Z36" s="38">
        <f t="shared" si="45"/>
        <v>0.44895512246912922</v>
      </c>
      <c r="AA36" s="38">
        <f t="shared" si="45"/>
        <v>0.45928866514864009</v>
      </c>
      <c r="AB36" s="38">
        <f t="shared" si="45"/>
        <v>0.44808134794043125</v>
      </c>
      <c r="AC36" s="38">
        <f t="shared" si="45"/>
        <v>0.45078549187976708</v>
      </c>
      <c r="AD36" s="38">
        <f t="shared" si="45"/>
        <v>0.45234614612224067</v>
      </c>
      <c r="AE36" s="38">
        <f t="shared" si="45"/>
        <v>0.42756073876194822</v>
      </c>
      <c r="AF36" s="38">
        <f t="shared" si="45"/>
        <v>0.44575905488996492</v>
      </c>
      <c r="AG36" s="38">
        <f t="shared" ref="AG36" si="46">IF(AG26=0,0,AG26/AG$24)</f>
        <v>0.45205416061380138</v>
      </c>
    </row>
    <row r="37" spans="1:33" x14ac:dyDescent="0.25">
      <c r="A37" s="32" t="s">
        <v>49</v>
      </c>
      <c r="B37" s="38">
        <f t="shared" ref="B37:K37" si="47">IF(B27=0,0,B27/B$24)</f>
        <v>0.43005104003898298</v>
      </c>
      <c r="C37" s="38">
        <f t="shared" si="47"/>
        <v>0.44513767147328037</v>
      </c>
      <c r="D37" s="38">
        <f t="shared" si="47"/>
        <v>0.44570755110828941</v>
      </c>
      <c r="E37" s="38">
        <f t="shared" si="47"/>
        <v>0.44600682461663299</v>
      </c>
      <c r="F37" s="38">
        <f t="shared" si="47"/>
        <v>0.44338590251661969</v>
      </c>
      <c r="G37" s="38">
        <f t="shared" si="47"/>
        <v>0.44133330394260595</v>
      </c>
      <c r="H37" s="38">
        <f t="shared" si="47"/>
        <v>0.44018241747108383</v>
      </c>
      <c r="I37" s="38">
        <f t="shared" si="47"/>
        <v>0.44045977257071589</v>
      </c>
      <c r="J37" s="38">
        <f t="shared" si="47"/>
        <v>0.43716452929953015</v>
      </c>
      <c r="K37" s="38">
        <f t="shared" si="47"/>
        <v>0.43758608460710952</v>
      </c>
      <c r="L37" s="38">
        <f t="shared" ref="L37:AF37" si="48">IF(L27=0,0,L27/L$24)</f>
        <v>0.43225405950114426</v>
      </c>
      <c r="M37" s="38">
        <f t="shared" si="48"/>
        <v>0.42873923834440797</v>
      </c>
      <c r="N37" s="38">
        <f t="shared" si="48"/>
        <v>0.42359736024409017</v>
      </c>
      <c r="O37" s="38">
        <f t="shared" si="48"/>
        <v>0.43027582959398614</v>
      </c>
      <c r="P37" s="38">
        <f t="shared" si="48"/>
        <v>0.4185014560697235</v>
      </c>
      <c r="Q37" s="38">
        <f t="shared" si="48"/>
        <v>0.43387402315016632</v>
      </c>
      <c r="R37" s="38">
        <f t="shared" si="48"/>
        <v>0.4296751592075298</v>
      </c>
      <c r="S37" s="38">
        <f t="shared" si="48"/>
        <v>0.44778189587184114</v>
      </c>
      <c r="T37" s="38">
        <f t="shared" si="48"/>
        <v>0.45582124515967859</v>
      </c>
      <c r="U37" s="38">
        <f t="shared" si="48"/>
        <v>0.46080659144430935</v>
      </c>
      <c r="V37" s="38">
        <f t="shared" si="48"/>
        <v>0.46135370868185149</v>
      </c>
      <c r="W37" s="38">
        <f t="shared" si="48"/>
        <v>0.47279781946246607</v>
      </c>
      <c r="X37" s="38">
        <f t="shared" si="48"/>
        <v>0.46893260671635278</v>
      </c>
      <c r="Y37" s="38">
        <f t="shared" si="48"/>
        <v>0.46293903197146924</v>
      </c>
      <c r="Z37" s="38">
        <f t="shared" si="48"/>
        <v>0.46655074505067395</v>
      </c>
      <c r="AA37" s="38">
        <f t="shared" si="48"/>
        <v>0.45335451926343218</v>
      </c>
      <c r="AB37" s="38">
        <f t="shared" si="48"/>
        <v>0.4377429492847556</v>
      </c>
      <c r="AC37" s="38">
        <f t="shared" si="48"/>
        <v>0.44446944799858495</v>
      </c>
      <c r="AD37" s="38">
        <f t="shared" si="48"/>
        <v>0.44680456486010434</v>
      </c>
      <c r="AE37" s="38">
        <f t="shared" si="48"/>
        <v>0.47110466283843355</v>
      </c>
      <c r="AF37" s="38">
        <f t="shared" si="48"/>
        <v>0.42561950954992162</v>
      </c>
      <c r="AG37" s="38">
        <f t="shared" ref="AG37" si="49">IF(AG27=0,0,AG27/AG$24)</f>
        <v>0.41102622525689919</v>
      </c>
    </row>
    <row r="38" spans="1:33" x14ac:dyDescent="0.25">
      <c r="A38" s="5" t="s">
        <v>1</v>
      </c>
      <c r="B38" s="13">
        <f t="shared" ref="B38:K38" si="50">IF(B28=0,0,B28/B$28)</f>
        <v>1</v>
      </c>
      <c r="C38" s="13">
        <f t="shared" si="50"/>
        <v>1</v>
      </c>
      <c r="D38" s="13">
        <f t="shared" si="50"/>
        <v>1</v>
      </c>
      <c r="E38" s="13">
        <f t="shared" si="50"/>
        <v>1</v>
      </c>
      <c r="F38" s="13">
        <f t="shared" si="50"/>
        <v>1</v>
      </c>
      <c r="G38" s="13">
        <f t="shared" si="50"/>
        <v>1</v>
      </c>
      <c r="H38" s="13">
        <f t="shared" si="50"/>
        <v>1</v>
      </c>
      <c r="I38" s="13">
        <f t="shared" si="50"/>
        <v>1</v>
      </c>
      <c r="J38" s="13">
        <f t="shared" si="50"/>
        <v>1</v>
      </c>
      <c r="K38" s="13">
        <f t="shared" si="50"/>
        <v>1</v>
      </c>
      <c r="L38" s="13">
        <f t="shared" ref="L38:AF38" si="51">IF(L28=0,0,L28/L$28)</f>
        <v>1</v>
      </c>
      <c r="M38" s="13">
        <f t="shared" si="51"/>
        <v>1</v>
      </c>
      <c r="N38" s="13">
        <f t="shared" si="51"/>
        <v>1</v>
      </c>
      <c r="O38" s="13">
        <f t="shared" si="51"/>
        <v>1</v>
      </c>
      <c r="P38" s="13">
        <f t="shared" si="51"/>
        <v>1</v>
      </c>
      <c r="Q38" s="13">
        <f t="shared" si="51"/>
        <v>1</v>
      </c>
      <c r="R38" s="13">
        <f t="shared" si="51"/>
        <v>1</v>
      </c>
      <c r="S38" s="13">
        <f t="shared" si="51"/>
        <v>1</v>
      </c>
      <c r="T38" s="13">
        <f t="shared" si="51"/>
        <v>1</v>
      </c>
      <c r="U38" s="13">
        <f t="shared" si="51"/>
        <v>1</v>
      </c>
      <c r="V38" s="13">
        <f t="shared" si="51"/>
        <v>1</v>
      </c>
      <c r="W38" s="13">
        <f t="shared" si="51"/>
        <v>1</v>
      </c>
      <c r="X38" s="13">
        <f t="shared" si="51"/>
        <v>1</v>
      </c>
      <c r="Y38" s="13">
        <f t="shared" si="51"/>
        <v>1</v>
      </c>
      <c r="Z38" s="13">
        <f t="shared" si="51"/>
        <v>1</v>
      </c>
      <c r="AA38" s="13">
        <f t="shared" si="51"/>
        <v>1</v>
      </c>
      <c r="AB38" s="13">
        <f t="shared" si="51"/>
        <v>1</v>
      </c>
      <c r="AC38" s="13">
        <f t="shared" si="51"/>
        <v>1</v>
      </c>
      <c r="AD38" s="13">
        <f t="shared" si="51"/>
        <v>1</v>
      </c>
      <c r="AE38" s="13">
        <f t="shared" si="51"/>
        <v>1</v>
      </c>
      <c r="AF38" s="13">
        <f t="shared" si="51"/>
        <v>1</v>
      </c>
      <c r="AG38" s="13">
        <f t="shared" ref="AG38" si="52">IF(AG28=0,0,AG28/AG$28)</f>
        <v>1</v>
      </c>
    </row>
    <row r="39" spans="1:33" x14ac:dyDescent="0.25">
      <c r="A39" s="34" t="s">
        <v>3</v>
      </c>
      <c r="B39" s="39">
        <f t="shared" ref="B39" si="53">IF(B29=0,0,B29/B$28)</f>
        <v>8.275149316160535E-2</v>
      </c>
      <c r="C39" s="39">
        <f t="shared" ref="C39:AF39" si="54">IF(C29=0,0,C29/C$28)</f>
        <v>6.1962512522750493E-2</v>
      </c>
      <c r="D39" s="39">
        <f t="shared" si="54"/>
        <v>6.0052355383655567E-2</v>
      </c>
      <c r="E39" s="39">
        <f t="shared" si="54"/>
        <v>6.0168815538520881E-2</v>
      </c>
      <c r="F39" s="39">
        <f t="shared" si="54"/>
        <v>6.2483179508798531E-2</v>
      </c>
      <c r="G39" s="39">
        <f t="shared" si="54"/>
        <v>6.4590971881844136E-2</v>
      </c>
      <c r="H39" s="39">
        <f t="shared" si="54"/>
        <v>6.6313002079181851E-2</v>
      </c>
      <c r="I39" s="39">
        <f t="shared" si="54"/>
        <v>6.5085553574275423E-2</v>
      </c>
      <c r="J39" s="39">
        <f t="shared" si="54"/>
        <v>6.8669485208267503E-2</v>
      </c>
      <c r="K39" s="39">
        <f t="shared" si="54"/>
        <v>6.6673796879523031E-2</v>
      </c>
      <c r="L39" s="39">
        <f t="shared" si="54"/>
        <v>7.5234410663895676E-2</v>
      </c>
      <c r="M39" s="39">
        <f t="shared" si="54"/>
        <v>7.4770729598082203E-2</v>
      </c>
      <c r="N39" s="39">
        <f t="shared" si="54"/>
        <v>7.277124533479945E-2</v>
      </c>
      <c r="O39" s="39">
        <f t="shared" si="54"/>
        <v>7.7694979115635221E-2</v>
      </c>
      <c r="P39" s="39">
        <f t="shared" si="54"/>
        <v>7.430654069118732E-2</v>
      </c>
      <c r="Q39" s="39">
        <f t="shared" si="54"/>
        <v>7.8561311524935243E-2</v>
      </c>
      <c r="R39" s="39">
        <f t="shared" si="54"/>
        <v>8.563441447175775E-2</v>
      </c>
      <c r="S39" s="39">
        <f t="shared" si="54"/>
        <v>9.7212257260461787E-2</v>
      </c>
      <c r="T39" s="39">
        <f t="shared" si="54"/>
        <v>0.112909694348598</v>
      </c>
      <c r="U39" s="39">
        <f t="shared" si="54"/>
        <v>0.14262952475222662</v>
      </c>
      <c r="V39" s="39">
        <f t="shared" si="54"/>
        <v>0.12981381210584217</v>
      </c>
      <c r="W39" s="39">
        <f t="shared" si="54"/>
        <v>8.951096600118047E-2</v>
      </c>
      <c r="X39" s="39">
        <f t="shared" si="54"/>
        <v>7.3481031736789618E-2</v>
      </c>
      <c r="Y39" s="39">
        <f t="shared" si="54"/>
        <v>6.9972662541782429E-2</v>
      </c>
      <c r="Z39" s="39">
        <f t="shared" si="54"/>
        <v>6.5023936953027217E-2</v>
      </c>
      <c r="AA39" s="39">
        <f t="shared" si="54"/>
        <v>6.4594757652753534E-2</v>
      </c>
      <c r="AB39" s="39">
        <f t="shared" si="54"/>
        <v>5.8612854103774481E-2</v>
      </c>
      <c r="AC39" s="39">
        <f t="shared" si="54"/>
        <v>5.4096464240966355E-2</v>
      </c>
      <c r="AD39" s="39">
        <f t="shared" si="54"/>
        <v>5.227405445616877E-2</v>
      </c>
      <c r="AE39" s="39">
        <f t="shared" si="54"/>
        <v>5.9226227728195878E-2</v>
      </c>
      <c r="AF39" s="39">
        <f t="shared" si="54"/>
        <v>5.5937369491488372E-2</v>
      </c>
      <c r="AG39" s="39">
        <f t="shared" ref="AG39" si="55">IF(AG29=0,0,AG29/AG$28)</f>
        <v>5.685295966631012E-2</v>
      </c>
    </row>
    <row r="40" spans="1:33" x14ac:dyDescent="0.25">
      <c r="A40" s="34" t="s">
        <v>48</v>
      </c>
      <c r="B40" s="39">
        <f t="shared" ref="B40:AF40" si="56">IF(B30=0,0,B30/B$28)</f>
        <v>0.54718520544769256</v>
      </c>
      <c r="C40" s="39">
        <f t="shared" si="56"/>
        <v>0.55896622651950945</v>
      </c>
      <c r="D40" s="39">
        <f t="shared" si="56"/>
        <v>0.56034489081087824</v>
      </c>
      <c r="E40" s="39">
        <f t="shared" si="56"/>
        <v>0.56038316789720077</v>
      </c>
      <c r="F40" s="39">
        <f t="shared" si="56"/>
        <v>0.55885040764723626</v>
      </c>
      <c r="G40" s="39">
        <f t="shared" si="56"/>
        <v>0.55685508703294306</v>
      </c>
      <c r="H40" s="39">
        <f t="shared" si="56"/>
        <v>0.55570123508528135</v>
      </c>
      <c r="I40" s="39">
        <f t="shared" si="56"/>
        <v>0.55798363062073841</v>
      </c>
      <c r="J40" s="39">
        <f t="shared" si="56"/>
        <v>0.54591219019183057</v>
      </c>
      <c r="K40" s="39">
        <f t="shared" si="56"/>
        <v>0.53655699805960699</v>
      </c>
      <c r="L40" s="39">
        <f t="shared" si="56"/>
        <v>0.55081004788819166</v>
      </c>
      <c r="M40" s="39">
        <f t="shared" si="56"/>
        <v>0.53731980804402468</v>
      </c>
      <c r="N40" s="39">
        <f t="shared" si="56"/>
        <v>0.53623881896155046</v>
      </c>
      <c r="O40" s="39">
        <f t="shared" si="56"/>
        <v>0.50903149486901378</v>
      </c>
      <c r="P40" s="39">
        <f t="shared" si="56"/>
        <v>0.48592454342858199</v>
      </c>
      <c r="Q40" s="39">
        <f t="shared" si="56"/>
        <v>0.43267396531566454</v>
      </c>
      <c r="R40" s="39">
        <f t="shared" si="56"/>
        <v>0.41260615652363408</v>
      </c>
      <c r="S40" s="39">
        <f t="shared" si="56"/>
        <v>0.3725886544573811</v>
      </c>
      <c r="T40" s="39">
        <f t="shared" si="56"/>
        <v>0.34390021553393102</v>
      </c>
      <c r="U40" s="39">
        <f t="shared" si="56"/>
        <v>0.35540019441719595</v>
      </c>
      <c r="V40" s="39">
        <f t="shared" si="56"/>
        <v>0.31819402268835806</v>
      </c>
      <c r="W40" s="39">
        <f t="shared" si="56"/>
        <v>0.29096182675469717</v>
      </c>
      <c r="X40" s="39">
        <f t="shared" si="56"/>
        <v>0.2637414610129305</v>
      </c>
      <c r="Y40" s="39">
        <f t="shared" si="56"/>
        <v>0.25581266012221437</v>
      </c>
      <c r="Z40" s="39">
        <f t="shared" si="56"/>
        <v>0.25328806241962593</v>
      </c>
      <c r="AA40" s="39">
        <f t="shared" si="56"/>
        <v>0.27430472701288539</v>
      </c>
      <c r="AB40" s="39">
        <f t="shared" si="56"/>
        <v>0.27621453990816602</v>
      </c>
      <c r="AC40" s="39">
        <f t="shared" si="56"/>
        <v>0.25780788020197998</v>
      </c>
      <c r="AD40" s="39">
        <f t="shared" si="56"/>
        <v>0.27446968345052403</v>
      </c>
      <c r="AE40" s="39">
        <f t="shared" si="56"/>
        <v>0.26650779095562338</v>
      </c>
      <c r="AF40" s="39">
        <f t="shared" si="56"/>
        <v>0.29984290047524426</v>
      </c>
      <c r="AG40" s="39">
        <f t="shared" ref="AG40" si="57">IF(AG30=0,0,AG30/AG$28)</f>
        <v>0.29590706719055804</v>
      </c>
    </row>
    <row r="41" spans="1:33" x14ac:dyDescent="0.25">
      <c r="A41" s="36" t="s">
        <v>49</v>
      </c>
      <c r="B41" s="40">
        <f t="shared" ref="B41:AF41" si="58">IF(B31=0,0,B31/B$28)</f>
        <v>0.37006330139070198</v>
      </c>
      <c r="C41" s="40">
        <f t="shared" si="58"/>
        <v>0.37907126095774013</v>
      </c>
      <c r="D41" s="40">
        <f t="shared" si="58"/>
        <v>0.37960275380546615</v>
      </c>
      <c r="E41" s="40">
        <f t="shared" si="58"/>
        <v>0.37944801656427835</v>
      </c>
      <c r="F41" s="40">
        <f t="shared" si="58"/>
        <v>0.37866641284396524</v>
      </c>
      <c r="G41" s="40">
        <f t="shared" si="58"/>
        <v>0.37855394108521284</v>
      </c>
      <c r="H41" s="40">
        <f t="shared" si="58"/>
        <v>0.37798576283553681</v>
      </c>
      <c r="I41" s="40">
        <f t="shared" si="58"/>
        <v>0.37693081580498622</v>
      </c>
      <c r="J41" s="40">
        <f t="shared" si="58"/>
        <v>0.38541832459990194</v>
      </c>
      <c r="K41" s="40">
        <f t="shared" si="58"/>
        <v>0.39676920506086993</v>
      </c>
      <c r="L41" s="40">
        <f t="shared" si="58"/>
        <v>0.3739555414479126</v>
      </c>
      <c r="M41" s="40">
        <f t="shared" si="58"/>
        <v>0.3879094623578932</v>
      </c>
      <c r="N41" s="40">
        <f t="shared" si="58"/>
        <v>0.39098993570365004</v>
      </c>
      <c r="O41" s="40">
        <f t="shared" si="58"/>
        <v>0.413273526015351</v>
      </c>
      <c r="P41" s="40">
        <f t="shared" si="58"/>
        <v>0.43976891588023076</v>
      </c>
      <c r="Q41" s="40">
        <f t="shared" si="58"/>
        <v>0.48876472315940034</v>
      </c>
      <c r="R41" s="40">
        <f t="shared" si="58"/>
        <v>0.50175942900460813</v>
      </c>
      <c r="S41" s="40">
        <f t="shared" si="58"/>
        <v>0.53019908828215712</v>
      </c>
      <c r="T41" s="40">
        <f t="shared" si="58"/>
        <v>0.54319009011747099</v>
      </c>
      <c r="U41" s="40">
        <f t="shared" si="58"/>
        <v>0.50197028083057749</v>
      </c>
      <c r="V41" s="40">
        <f t="shared" si="58"/>
        <v>0.55199216520579986</v>
      </c>
      <c r="W41" s="40">
        <f t="shared" si="58"/>
        <v>0.61952720724412236</v>
      </c>
      <c r="X41" s="40">
        <f t="shared" si="58"/>
        <v>0.66277750725027984</v>
      </c>
      <c r="Y41" s="40">
        <f t="shared" si="58"/>
        <v>0.67421467733600315</v>
      </c>
      <c r="Z41" s="40">
        <f t="shared" si="58"/>
        <v>0.6816880006273468</v>
      </c>
      <c r="AA41" s="40">
        <f t="shared" si="58"/>
        <v>0.66110051533436098</v>
      </c>
      <c r="AB41" s="40">
        <f t="shared" si="58"/>
        <v>0.6651726059880595</v>
      </c>
      <c r="AC41" s="40">
        <f t="shared" si="58"/>
        <v>0.68809565555705376</v>
      </c>
      <c r="AD41" s="40">
        <f t="shared" si="58"/>
        <v>0.67325626209330713</v>
      </c>
      <c r="AE41" s="40">
        <f t="shared" si="58"/>
        <v>0.67426598131618076</v>
      </c>
      <c r="AF41" s="40">
        <f t="shared" si="58"/>
        <v>0.64421973003326738</v>
      </c>
      <c r="AG41" s="40">
        <f t="shared" ref="AG41" si="59">IF(AG31=0,0,AG31/AG$28)</f>
        <v>0.64723997314313175</v>
      </c>
    </row>
    <row r="42" spans="1:33" x14ac:dyDescent="0.25">
      <c r="A42" s="20"/>
      <c r="B42" s="20"/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x14ac:dyDescent="0.25">
      <c r="A43" s="24" t="s">
        <v>42</v>
      </c>
      <c r="B43" s="27">
        <f t="shared" ref="B43:K43" si="60">SUM(B44,B48)</f>
        <v>84717</v>
      </c>
      <c r="C43" s="27">
        <f t="shared" si="60"/>
        <v>81176</v>
      </c>
      <c r="D43" s="27">
        <f t="shared" si="60"/>
        <v>86111</v>
      </c>
      <c r="E43" s="27">
        <f t="shared" si="60"/>
        <v>82544</v>
      </c>
      <c r="F43" s="27">
        <f t="shared" si="60"/>
        <v>85319</v>
      </c>
      <c r="G43" s="27">
        <f t="shared" si="60"/>
        <v>90018</v>
      </c>
      <c r="H43" s="27">
        <f t="shared" si="60"/>
        <v>89679</v>
      </c>
      <c r="I43" s="27">
        <f t="shared" si="60"/>
        <v>92613</v>
      </c>
      <c r="J43" s="27">
        <f t="shared" si="60"/>
        <v>99913</v>
      </c>
      <c r="K43" s="27">
        <f t="shared" si="60"/>
        <v>110038</v>
      </c>
      <c r="L43" s="27">
        <f>SUM(L44,L48)</f>
        <v>118877</v>
      </c>
      <c r="M43" s="27">
        <f t="shared" ref="M43:AF43" si="61">SUM(M44,M48)</f>
        <v>116488</v>
      </c>
      <c r="N43" s="27">
        <f t="shared" si="61"/>
        <v>116562</v>
      </c>
      <c r="O43" s="27">
        <f t="shared" si="61"/>
        <v>117373</v>
      </c>
      <c r="P43" s="27">
        <f t="shared" si="61"/>
        <v>123279</v>
      </c>
      <c r="Q43" s="27">
        <f t="shared" si="61"/>
        <v>132480</v>
      </c>
      <c r="R43" s="27">
        <f t="shared" si="61"/>
        <v>136732</v>
      </c>
      <c r="S43" s="27">
        <f t="shared" si="61"/>
        <v>144727</v>
      </c>
      <c r="T43" s="27">
        <f t="shared" si="61"/>
        <v>144858</v>
      </c>
      <c r="U43" s="27">
        <f t="shared" si="61"/>
        <v>133582</v>
      </c>
      <c r="V43" s="27">
        <f t="shared" si="61"/>
        <v>138612</v>
      </c>
      <c r="W43" s="27">
        <f t="shared" si="61"/>
        <v>141470</v>
      </c>
      <c r="X43" s="27">
        <f t="shared" si="61"/>
        <v>140440</v>
      </c>
      <c r="Y43" s="27">
        <f t="shared" si="61"/>
        <v>143086</v>
      </c>
      <c r="Z43" s="27">
        <f t="shared" si="61"/>
        <v>150639</v>
      </c>
      <c r="AA43" s="27">
        <f t="shared" si="61"/>
        <v>160399</v>
      </c>
      <c r="AB43" s="27">
        <f t="shared" si="61"/>
        <v>189582</v>
      </c>
      <c r="AC43" s="27">
        <f t="shared" si="61"/>
        <v>204680</v>
      </c>
      <c r="AD43" s="27">
        <f t="shared" si="61"/>
        <v>219511</v>
      </c>
      <c r="AE43" s="27">
        <f t="shared" si="61"/>
        <v>228898</v>
      </c>
      <c r="AF43" s="27">
        <f t="shared" si="61"/>
        <v>98483</v>
      </c>
      <c r="AG43" s="27">
        <f t="shared" ref="AG43" si="62">SUM(AG44,AG48)</f>
        <v>129746</v>
      </c>
    </row>
    <row r="44" spans="1:33" x14ac:dyDescent="0.25">
      <c r="A44" s="3" t="s">
        <v>2</v>
      </c>
      <c r="B44" s="4">
        <f t="shared" ref="B44:K44" si="63">SUM(B45:B47)</f>
        <v>81076</v>
      </c>
      <c r="C44" s="4">
        <f t="shared" si="63"/>
        <v>77905</v>
      </c>
      <c r="D44" s="4">
        <f t="shared" si="63"/>
        <v>82678</v>
      </c>
      <c r="E44" s="4">
        <f t="shared" si="63"/>
        <v>79311</v>
      </c>
      <c r="F44" s="4">
        <f t="shared" si="63"/>
        <v>81977</v>
      </c>
      <c r="G44" s="4">
        <f t="shared" si="63"/>
        <v>86468</v>
      </c>
      <c r="H44" s="4">
        <f t="shared" si="63"/>
        <v>86121</v>
      </c>
      <c r="I44" s="4">
        <f t="shared" si="63"/>
        <v>88977</v>
      </c>
      <c r="J44" s="4">
        <f t="shared" si="63"/>
        <v>95892</v>
      </c>
      <c r="K44" s="4">
        <f t="shared" si="63"/>
        <v>105703</v>
      </c>
      <c r="L44" s="4">
        <f>SUM(L45:L47)</f>
        <v>113869</v>
      </c>
      <c r="M44" s="4">
        <f t="shared" ref="M44:AF44" si="64">SUM(M45:M47)</f>
        <v>111918</v>
      </c>
      <c r="N44" s="4">
        <f t="shared" si="64"/>
        <v>112000</v>
      </c>
      <c r="O44" s="4">
        <f t="shared" si="64"/>
        <v>113139</v>
      </c>
      <c r="P44" s="4">
        <f t="shared" si="64"/>
        <v>118861</v>
      </c>
      <c r="Q44" s="4">
        <f t="shared" si="64"/>
        <v>127715</v>
      </c>
      <c r="R44" s="4">
        <f t="shared" si="64"/>
        <v>131716</v>
      </c>
      <c r="S44" s="4">
        <f t="shared" si="64"/>
        <v>139817</v>
      </c>
      <c r="T44" s="4">
        <f t="shared" si="64"/>
        <v>139909</v>
      </c>
      <c r="U44" s="4">
        <f t="shared" si="64"/>
        <v>129159</v>
      </c>
      <c r="V44" s="4">
        <f t="shared" si="64"/>
        <v>134333</v>
      </c>
      <c r="W44" s="4">
        <f t="shared" si="64"/>
        <v>138135</v>
      </c>
      <c r="X44" s="4">
        <f t="shared" si="64"/>
        <v>137271</v>
      </c>
      <c r="Y44" s="4">
        <f t="shared" si="64"/>
        <v>140228</v>
      </c>
      <c r="Z44" s="4">
        <f t="shared" si="64"/>
        <v>148078</v>
      </c>
      <c r="AA44" s="4">
        <f t="shared" si="64"/>
        <v>157923</v>
      </c>
      <c r="AB44" s="4">
        <f t="shared" si="64"/>
        <v>187368</v>
      </c>
      <c r="AC44" s="4">
        <f t="shared" si="64"/>
        <v>201973</v>
      </c>
      <c r="AD44" s="4">
        <f t="shared" si="64"/>
        <v>216699</v>
      </c>
      <c r="AE44" s="4">
        <f t="shared" si="64"/>
        <v>225767</v>
      </c>
      <c r="AF44" s="4">
        <f t="shared" si="64"/>
        <v>95588</v>
      </c>
      <c r="AG44" s="4">
        <f t="shared" ref="AG44" si="65">SUM(AG45:AG47)</f>
        <v>126193</v>
      </c>
    </row>
    <row r="45" spans="1:33" x14ac:dyDescent="0.25">
      <c r="A45" s="32" t="s">
        <v>3</v>
      </c>
      <c r="B45" s="33">
        <v>25258</v>
      </c>
      <c r="C45" s="33">
        <v>19287</v>
      </c>
      <c r="D45" s="33">
        <v>20256</v>
      </c>
      <c r="E45" s="33">
        <v>19326</v>
      </c>
      <c r="F45" s="33">
        <v>20931</v>
      </c>
      <c r="G45" s="33">
        <v>22857</v>
      </c>
      <c r="H45" s="33">
        <v>23198</v>
      </c>
      <c r="I45" s="33">
        <v>23858</v>
      </c>
      <c r="J45" s="33">
        <v>27065</v>
      </c>
      <c r="K45" s="33">
        <v>29642</v>
      </c>
      <c r="L45" s="33">
        <v>34459</v>
      </c>
      <c r="M45" s="33">
        <v>35452</v>
      </c>
      <c r="N45" s="33">
        <v>37728</v>
      </c>
      <c r="O45" s="33">
        <v>36761</v>
      </c>
      <c r="P45" s="33">
        <v>41504</v>
      </c>
      <c r="Q45" s="33">
        <v>43480</v>
      </c>
      <c r="R45" s="33">
        <v>37197</v>
      </c>
      <c r="S45" s="33">
        <v>35149</v>
      </c>
      <c r="T45" s="33">
        <v>37585</v>
      </c>
      <c r="U45" s="33">
        <v>35418</v>
      </c>
      <c r="V45" s="33">
        <v>35352</v>
      </c>
      <c r="W45" s="33">
        <v>34020</v>
      </c>
      <c r="X45" s="33">
        <v>32982</v>
      </c>
      <c r="Y45" s="33">
        <v>32511</v>
      </c>
      <c r="Z45" s="33">
        <v>33026</v>
      </c>
      <c r="AA45" s="33">
        <v>35294</v>
      </c>
      <c r="AB45" s="33">
        <v>53834</v>
      </c>
      <c r="AC45" s="33">
        <v>53347</v>
      </c>
      <c r="AD45" s="33">
        <v>56312</v>
      </c>
      <c r="AE45" s="33">
        <v>57936</v>
      </c>
      <c r="AF45" s="33">
        <v>30094</v>
      </c>
      <c r="AG45" s="33">
        <v>40382</v>
      </c>
    </row>
    <row r="46" spans="1:33" x14ac:dyDescent="0.25">
      <c r="A46" s="32" t="s">
        <v>48</v>
      </c>
      <c r="B46" s="33">
        <v>36387</v>
      </c>
      <c r="C46" s="33">
        <v>38212</v>
      </c>
      <c r="D46" s="33">
        <v>40692</v>
      </c>
      <c r="E46" s="33">
        <v>39103</v>
      </c>
      <c r="F46" s="33">
        <v>39795</v>
      </c>
      <c r="G46" s="33">
        <v>41467</v>
      </c>
      <c r="H46" s="33">
        <v>41018</v>
      </c>
      <c r="I46" s="33">
        <v>42450</v>
      </c>
      <c r="J46" s="33">
        <v>44867</v>
      </c>
      <c r="K46" s="33">
        <v>49583</v>
      </c>
      <c r="L46" s="33">
        <v>51766</v>
      </c>
      <c r="M46" s="33">
        <v>49847</v>
      </c>
      <c r="N46" s="33">
        <v>48417</v>
      </c>
      <c r="O46" s="33">
        <v>49606</v>
      </c>
      <c r="P46" s="33">
        <v>50355</v>
      </c>
      <c r="Q46" s="33">
        <v>53960</v>
      </c>
      <c r="R46" s="33">
        <v>62480</v>
      </c>
      <c r="S46" s="33">
        <v>68572</v>
      </c>
      <c r="T46" s="33">
        <v>65367</v>
      </c>
      <c r="U46" s="33">
        <v>59307</v>
      </c>
      <c r="V46" s="33">
        <v>63136</v>
      </c>
      <c r="W46" s="33">
        <v>65915</v>
      </c>
      <c r="X46" s="33">
        <v>66887</v>
      </c>
      <c r="Y46" s="33">
        <v>69153</v>
      </c>
      <c r="Z46" s="33">
        <v>73252</v>
      </c>
      <c r="AA46" s="33">
        <v>79190</v>
      </c>
      <c r="AB46" s="33">
        <v>85344</v>
      </c>
      <c r="AC46" s="33">
        <v>94086</v>
      </c>
      <c r="AD46" s="33">
        <v>102873</v>
      </c>
      <c r="AE46" s="33">
        <v>105205</v>
      </c>
      <c r="AF46" s="33">
        <v>43188</v>
      </c>
      <c r="AG46" s="33">
        <v>57108</v>
      </c>
    </row>
    <row r="47" spans="1:33" x14ac:dyDescent="0.25">
      <c r="A47" s="32" t="s">
        <v>49</v>
      </c>
      <c r="B47" s="33">
        <v>19431</v>
      </c>
      <c r="C47" s="33">
        <v>20406</v>
      </c>
      <c r="D47" s="33">
        <v>21730</v>
      </c>
      <c r="E47" s="33">
        <v>20882</v>
      </c>
      <c r="F47" s="33">
        <v>21251</v>
      </c>
      <c r="G47" s="33">
        <v>22144</v>
      </c>
      <c r="H47" s="33">
        <v>21905</v>
      </c>
      <c r="I47" s="33">
        <v>22669</v>
      </c>
      <c r="J47" s="33">
        <v>23960</v>
      </c>
      <c r="K47" s="33">
        <v>26478</v>
      </c>
      <c r="L47" s="33">
        <v>27644</v>
      </c>
      <c r="M47" s="33">
        <v>26619</v>
      </c>
      <c r="N47" s="33">
        <v>25855</v>
      </c>
      <c r="O47" s="33">
        <v>26772</v>
      </c>
      <c r="P47" s="33">
        <v>27002</v>
      </c>
      <c r="Q47" s="33">
        <v>30275</v>
      </c>
      <c r="R47" s="33">
        <v>32039</v>
      </c>
      <c r="S47" s="33">
        <v>36096</v>
      </c>
      <c r="T47" s="33">
        <v>36957</v>
      </c>
      <c r="U47" s="33">
        <v>34434</v>
      </c>
      <c r="V47" s="33">
        <v>35845</v>
      </c>
      <c r="W47" s="33">
        <v>38200</v>
      </c>
      <c r="X47" s="33">
        <v>37402</v>
      </c>
      <c r="Y47" s="33">
        <v>38564</v>
      </c>
      <c r="Z47" s="33">
        <v>41800</v>
      </c>
      <c r="AA47" s="33">
        <v>43439</v>
      </c>
      <c r="AB47" s="33">
        <v>48190</v>
      </c>
      <c r="AC47" s="33">
        <v>54540</v>
      </c>
      <c r="AD47" s="33">
        <v>57514</v>
      </c>
      <c r="AE47" s="33">
        <v>62626</v>
      </c>
      <c r="AF47" s="33">
        <v>22306</v>
      </c>
      <c r="AG47" s="33">
        <v>28703</v>
      </c>
    </row>
    <row r="48" spans="1:33" x14ac:dyDescent="0.25">
      <c r="A48" s="5" t="s">
        <v>1</v>
      </c>
      <c r="B48" s="6">
        <f t="shared" ref="B48:K48" si="66">SUM(B49:B51)</f>
        <v>3641</v>
      </c>
      <c r="C48" s="6">
        <f t="shared" si="66"/>
        <v>3271</v>
      </c>
      <c r="D48" s="6">
        <f t="shared" si="66"/>
        <v>3433</v>
      </c>
      <c r="E48" s="6">
        <f t="shared" si="66"/>
        <v>3233</v>
      </c>
      <c r="F48" s="6">
        <f t="shared" si="66"/>
        <v>3342</v>
      </c>
      <c r="G48" s="6">
        <f t="shared" si="66"/>
        <v>3550</v>
      </c>
      <c r="H48" s="6">
        <f t="shared" si="66"/>
        <v>3558</v>
      </c>
      <c r="I48" s="6">
        <f t="shared" si="66"/>
        <v>3636</v>
      </c>
      <c r="J48" s="6">
        <f t="shared" si="66"/>
        <v>4021</v>
      </c>
      <c r="K48" s="6">
        <f t="shared" si="66"/>
        <v>4335</v>
      </c>
      <c r="L48" s="6">
        <f>SUM(L49:L51)</f>
        <v>5008</v>
      </c>
      <c r="M48" s="6">
        <f t="shared" ref="M48:AF48" si="67">SUM(M49:M51)</f>
        <v>4570</v>
      </c>
      <c r="N48" s="6">
        <f t="shared" si="67"/>
        <v>4562</v>
      </c>
      <c r="O48" s="6">
        <f t="shared" si="67"/>
        <v>4234</v>
      </c>
      <c r="P48" s="6">
        <f t="shared" si="67"/>
        <v>4418</v>
      </c>
      <c r="Q48" s="6">
        <f t="shared" si="67"/>
        <v>4765</v>
      </c>
      <c r="R48" s="6">
        <f t="shared" si="67"/>
        <v>5016</v>
      </c>
      <c r="S48" s="6">
        <f t="shared" si="67"/>
        <v>4910</v>
      </c>
      <c r="T48" s="6">
        <f t="shared" si="67"/>
        <v>4949</v>
      </c>
      <c r="U48" s="6">
        <f t="shared" si="67"/>
        <v>4423</v>
      </c>
      <c r="V48" s="6">
        <f t="shared" si="67"/>
        <v>4279</v>
      </c>
      <c r="W48" s="6">
        <f t="shared" si="67"/>
        <v>3335</v>
      </c>
      <c r="X48" s="6">
        <f t="shared" si="67"/>
        <v>3169</v>
      </c>
      <c r="Y48" s="6">
        <f t="shared" si="67"/>
        <v>2858</v>
      </c>
      <c r="Z48" s="6">
        <f t="shared" si="67"/>
        <v>2561</v>
      </c>
      <c r="AA48" s="6">
        <f t="shared" si="67"/>
        <v>2476</v>
      </c>
      <c r="AB48" s="6">
        <f t="shared" si="67"/>
        <v>2214</v>
      </c>
      <c r="AC48" s="6">
        <f t="shared" si="67"/>
        <v>2707</v>
      </c>
      <c r="AD48" s="6">
        <f t="shared" si="67"/>
        <v>2812</v>
      </c>
      <c r="AE48" s="6">
        <f t="shared" si="67"/>
        <v>3131</v>
      </c>
      <c r="AF48" s="6">
        <f t="shared" si="67"/>
        <v>2895</v>
      </c>
      <c r="AG48" s="6">
        <f t="shared" ref="AG48" si="68">SUM(AG49:AG51)</f>
        <v>3553</v>
      </c>
    </row>
    <row r="49" spans="1:33" x14ac:dyDescent="0.25">
      <c r="A49" s="34" t="s">
        <v>3</v>
      </c>
      <c r="B49" s="35">
        <v>1960</v>
      </c>
      <c r="C49" s="35">
        <v>1507</v>
      </c>
      <c r="D49" s="35">
        <v>1553</v>
      </c>
      <c r="E49" s="35">
        <v>1464</v>
      </c>
      <c r="F49" s="35">
        <v>1547</v>
      </c>
      <c r="G49" s="35">
        <v>1675</v>
      </c>
      <c r="H49" s="35">
        <v>1704</v>
      </c>
      <c r="I49" s="35">
        <v>1722</v>
      </c>
      <c r="J49" s="35">
        <v>1971</v>
      </c>
      <c r="K49" s="35">
        <v>2101</v>
      </c>
      <c r="L49" s="35">
        <v>2568</v>
      </c>
      <c r="M49" s="35">
        <v>2350</v>
      </c>
      <c r="N49" s="35">
        <v>2315</v>
      </c>
      <c r="O49" s="35">
        <v>2241</v>
      </c>
      <c r="P49" s="35">
        <v>2296</v>
      </c>
      <c r="Q49" s="35">
        <v>2506</v>
      </c>
      <c r="R49" s="35">
        <v>2248</v>
      </c>
      <c r="S49" s="35">
        <v>2128</v>
      </c>
      <c r="T49" s="35">
        <v>2229</v>
      </c>
      <c r="U49" s="35">
        <v>2151</v>
      </c>
      <c r="V49" s="35">
        <v>1878</v>
      </c>
      <c r="W49" s="35">
        <v>1297</v>
      </c>
      <c r="X49" s="35">
        <v>1231</v>
      </c>
      <c r="Y49" s="35">
        <v>1087</v>
      </c>
      <c r="Z49" s="35">
        <v>897</v>
      </c>
      <c r="AA49" s="35">
        <v>820</v>
      </c>
      <c r="AB49" s="35">
        <v>716</v>
      </c>
      <c r="AC49" s="35">
        <v>826</v>
      </c>
      <c r="AD49" s="35">
        <v>846</v>
      </c>
      <c r="AE49" s="35">
        <v>943</v>
      </c>
      <c r="AF49" s="35">
        <v>872</v>
      </c>
      <c r="AG49" s="35">
        <v>1018</v>
      </c>
    </row>
    <row r="50" spans="1:33" x14ac:dyDescent="0.25">
      <c r="A50" s="34" t="s">
        <v>48</v>
      </c>
      <c r="B50" s="35">
        <v>1287</v>
      </c>
      <c r="C50" s="35">
        <v>1350</v>
      </c>
      <c r="D50" s="35">
        <v>1439</v>
      </c>
      <c r="E50" s="35">
        <v>1354</v>
      </c>
      <c r="F50" s="35">
        <v>1374</v>
      </c>
      <c r="G50" s="35">
        <v>1434</v>
      </c>
      <c r="H50" s="35">
        <v>1418</v>
      </c>
      <c r="I50" s="35">
        <v>1466</v>
      </c>
      <c r="J50" s="35">
        <v>1556</v>
      </c>
      <c r="K50" s="35">
        <v>1679</v>
      </c>
      <c r="L50" s="35">
        <v>1867</v>
      </c>
      <c r="M50" s="35">
        <v>1677</v>
      </c>
      <c r="N50" s="35">
        <v>1694</v>
      </c>
      <c r="O50" s="35">
        <v>1458</v>
      </c>
      <c r="P50" s="35">
        <v>1491</v>
      </c>
      <c r="Q50" s="35">
        <v>1497</v>
      </c>
      <c r="R50" s="35">
        <v>1779</v>
      </c>
      <c r="S50" s="35">
        <v>1713</v>
      </c>
      <c r="T50" s="35">
        <v>1633</v>
      </c>
      <c r="U50" s="35">
        <v>1435</v>
      </c>
      <c r="V50" s="35">
        <v>1410</v>
      </c>
      <c r="W50" s="35">
        <v>1114</v>
      </c>
      <c r="X50" s="35">
        <v>1000</v>
      </c>
      <c r="Y50" s="35">
        <v>894</v>
      </c>
      <c r="Z50" s="35">
        <v>827</v>
      </c>
      <c r="AA50" s="35">
        <v>854</v>
      </c>
      <c r="AB50" s="35">
        <v>748</v>
      </c>
      <c r="AC50" s="35">
        <v>904</v>
      </c>
      <c r="AD50" s="35">
        <v>1004</v>
      </c>
      <c r="AE50" s="35">
        <v>1004</v>
      </c>
      <c r="AF50" s="35">
        <v>1009</v>
      </c>
      <c r="AG50" s="35">
        <v>1253</v>
      </c>
    </row>
    <row r="51" spans="1:33" x14ac:dyDescent="0.25">
      <c r="A51" s="36" t="s">
        <v>49</v>
      </c>
      <c r="B51" s="37">
        <v>394</v>
      </c>
      <c r="C51" s="37">
        <v>414</v>
      </c>
      <c r="D51" s="37">
        <v>441</v>
      </c>
      <c r="E51" s="37">
        <v>415</v>
      </c>
      <c r="F51" s="37">
        <v>421</v>
      </c>
      <c r="G51" s="37">
        <v>441</v>
      </c>
      <c r="H51" s="37">
        <v>436</v>
      </c>
      <c r="I51" s="37">
        <v>448</v>
      </c>
      <c r="J51" s="37">
        <v>494</v>
      </c>
      <c r="K51" s="37">
        <v>555</v>
      </c>
      <c r="L51" s="37">
        <v>573</v>
      </c>
      <c r="M51" s="37">
        <v>543</v>
      </c>
      <c r="N51" s="37">
        <v>553</v>
      </c>
      <c r="O51" s="37">
        <v>535</v>
      </c>
      <c r="P51" s="37">
        <v>631</v>
      </c>
      <c r="Q51" s="37">
        <v>762</v>
      </c>
      <c r="R51" s="37">
        <v>989</v>
      </c>
      <c r="S51" s="37">
        <v>1069</v>
      </c>
      <c r="T51" s="37">
        <v>1087</v>
      </c>
      <c r="U51" s="37">
        <v>837</v>
      </c>
      <c r="V51" s="37">
        <v>991</v>
      </c>
      <c r="W51" s="37">
        <v>924</v>
      </c>
      <c r="X51" s="37">
        <v>938</v>
      </c>
      <c r="Y51" s="37">
        <v>877</v>
      </c>
      <c r="Z51" s="37">
        <v>837</v>
      </c>
      <c r="AA51" s="37">
        <v>802</v>
      </c>
      <c r="AB51" s="37">
        <v>750</v>
      </c>
      <c r="AC51" s="37">
        <v>977</v>
      </c>
      <c r="AD51" s="37">
        <v>962</v>
      </c>
      <c r="AE51" s="37">
        <v>1184</v>
      </c>
      <c r="AF51" s="37">
        <v>1014</v>
      </c>
      <c r="AG51" s="37">
        <v>1282</v>
      </c>
    </row>
    <row r="52" spans="1:33" x14ac:dyDescent="0.25">
      <c r="A52" s="20"/>
      <c r="B52" s="20"/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x14ac:dyDescent="0.25">
      <c r="A53" s="24" t="s">
        <v>23</v>
      </c>
      <c r="B53" s="26">
        <f>IF(AND(B23=0,B43=0),0,IF(OR(B23=0,B43=0),1/0,1000000*B23/B43))</f>
        <v>1523.9763302218953</v>
      </c>
      <c r="C53" s="26">
        <f t="shared" ref="C53:AF53" si="69">IF(AND(C23=0,C43=0),0,IF(OR(C23=0,C43=0),1/0,1000000*C23/C43))</f>
        <v>1614.0908883136638</v>
      </c>
      <c r="D53" s="26">
        <f t="shared" si="69"/>
        <v>1618.2378608276629</v>
      </c>
      <c r="E53" s="26">
        <f t="shared" si="69"/>
        <v>1620.4379394942503</v>
      </c>
      <c r="F53" s="26">
        <f t="shared" si="69"/>
        <v>1604.6249613231923</v>
      </c>
      <c r="G53" s="26">
        <f t="shared" si="69"/>
        <v>1592.1616168824373</v>
      </c>
      <c r="H53" s="26">
        <f t="shared" si="69"/>
        <v>1585.0306501567957</v>
      </c>
      <c r="I53" s="26">
        <f t="shared" si="69"/>
        <v>1587.1935611415183</v>
      </c>
      <c r="J53" s="26">
        <f t="shared" si="69"/>
        <v>1567.3988796794242</v>
      </c>
      <c r="K53" s="26">
        <f t="shared" si="69"/>
        <v>1571.001881582592</v>
      </c>
      <c r="L53" s="26">
        <f t="shared" si="69"/>
        <v>1537.8385352970886</v>
      </c>
      <c r="M53" s="26">
        <f t="shared" si="69"/>
        <v>1521.7524707604778</v>
      </c>
      <c r="N53" s="26">
        <f t="shared" si="69"/>
        <v>1496.0344699347972</v>
      </c>
      <c r="O53" s="26">
        <f t="shared" si="69"/>
        <v>1518.1095898969984</v>
      </c>
      <c r="P53" s="26">
        <f t="shared" si="69"/>
        <v>1475.9524029149995</v>
      </c>
      <c r="Q53" s="26">
        <f t="shared" si="69"/>
        <v>1503.8395822228376</v>
      </c>
      <c r="R53" s="26">
        <f t="shared" si="69"/>
        <v>1587.7611800368036</v>
      </c>
      <c r="S53" s="26">
        <f t="shared" si="69"/>
        <v>1640.9078592039361</v>
      </c>
      <c r="T53" s="26">
        <f t="shared" si="69"/>
        <v>1632.7725059084951</v>
      </c>
      <c r="U53" s="26">
        <f t="shared" si="69"/>
        <v>1633.5631860610579</v>
      </c>
      <c r="V53" s="26">
        <f t="shared" si="69"/>
        <v>1660.8913201461655</v>
      </c>
      <c r="W53" s="26">
        <f t="shared" si="69"/>
        <v>1674.031011160994</v>
      </c>
      <c r="X53" s="26">
        <f t="shared" si="69"/>
        <v>1696.0775187152281</v>
      </c>
      <c r="Y53" s="26">
        <f t="shared" si="69"/>
        <v>1707.7117543251541</v>
      </c>
      <c r="Z53" s="26">
        <f t="shared" si="69"/>
        <v>1725.7720776197518</v>
      </c>
      <c r="AA53" s="26">
        <f t="shared" si="69"/>
        <v>1713.0079202301627</v>
      </c>
      <c r="AB53" s="26">
        <f t="shared" si="69"/>
        <v>1622.4035965121225</v>
      </c>
      <c r="AC53" s="26">
        <f t="shared" si="69"/>
        <v>1680.2651699528049</v>
      </c>
      <c r="AD53" s="26">
        <f t="shared" si="69"/>
        <v>1717.3103027597224</v>
      </c>
      <c r="AE53" s="26">
        <f t="shared" si="69"/>
        <v>1762.7584940433553</v>
      </c>
      <c r="AF53" s="26">
        <f t="shared" si="69"/>
        <v>1627.5640830991824</v>
      </c>
      <c r="AG53" s="26">
        <f t="shared" ref="AG53" si="70">IF(AND(AG23=0,AG43=0),0,IF(OR(AG23=0,AG43=0),1/0,1000000*AG23/AG43))</f>
        <v>1637.625087174026</v>
      </c>
    </row>
    <row r="54" spans="1:33" x14ac:dyDescent="0.25">
      <c r="A54" s="3" t="s">
        <v>2</v>
      </c>
      <c r="B54" s="10">
        <f t="shared" ref="B54:AF54" si="71">IF(AND(B24=0,B44=0),0,IF(OR(B24=0,B44=0),1/0,1000000*B24/B44))</f>
        <v>1556.2963776105278</v>
      </c>
      <c r="C54" s="10">
        <f t="shared" si="71"/>
        <v>1643.2631679822889</v>
      </c>
      <c r="D54" s="10">
        <f t="shared" si="71"/>
        <v>1646.7585195183399</v>
      </c>
      <c r="E54" s="10">
        <f t="shared" si="71"/>
        <v>1648.5622496786041</v>
      </c>
      <c r="F54" s="10">
        <f t="shared" si="71"/>
        <v>1632.7003883790501</v>
      </c>
      <c r="G54" s="10">
        <f t="shared" si="71"/>
        <v>1620.4487936149876</v>
      </c>
      <c r="H54" s="10">
        <f t="shared" si="71"/>
        <v>1613.6240445692515</v>
      </c>
      <c r="I54" s="10">
        <f t="shared" si="71"/>
        <v>1615.289352673705</v>
      </c>
      <c r="J54" s="10">
        <f t="shared" si="71"/>
        <v>1596.1161779788104</v>
      </c>
      <c r="K54" s="10">
        <f t="shared" si="71"/>
        <v>1598.5720639467331</v>
      </c>
      <c r="L54" s="10">
        <f t="shared" si="71"/>
        <v>1568.4114956130629</v>
      </c>
      <c r="M54" s="10">
        <f t="shared" si="71"/>
        <v>1549.1701514304459</v>
      </c>
      <c r="N54" s="10">
        <f t="shared" si="71"/>
        <v>1521.8534689533308</v>
      </c>
      <c r="O54" s="10">
        <f t="shared" si="71"/>
        <v>1543.4015663596924</v>
      </c>
      <c r="P54" s="10">
        <f t="shared" si="71"/>
        <v>1498.6718512039647</v>
      </c>
      <c r="Q54" s="10">
        <f t="shared" si="71"/>
        <v>1526.4542860660206</v>
      </c>
      <c r="R54" s="10">
        <f t="shared" si="71"/>
        <v>1605.476326575839</v>
      </c>
      <c r="S54" s="10">
        <f t="shared" si="71"/>
        <v>1654.1342244171317</v>
      </c>
      <c r="T54" s="10">
        <f t="shared" si="71"/>
        <v>1642.1762147200322</v>
      </c>
      <c r="U54" s="10">
        <f t="shared" si="71"/>
        <v>1642.8354343597657</v>
      </c>
      <c r="V54" s="10">
        <f t="shared" si="71"/>
        <v>1662.7239007040287</v>
      </c>
      <c r="W54" s="10">
        <f t="shared" si="71"/>
        <v>1672.5841905637881</v>
      </c>
      <c r="X54" s="10">
        <f t="shared" si="71"/>
        <v>1693.6322463907934</v>
      </c>
      <c r="Y54" s="10">
        <f t="shared" si="71"/>
        <v>1705.1457691273467</v>
      </c>
      <c r="Z54" s="10">
        <f t="shared" si="71"/>
        <v>1723.1152698565763</v>
      </c>
      <c r="AA54" s="10">
        <f t="shared" si="71"/>
        <v>1711.3069287827491</v>
      </c>
      <c r="AB54" s="10">
        <f t="shared" si="71"/>
        <v>1620.6696709642611</v>
      </c>
      <c r="AC54" s="10">
        <f t="shared" si="71"/>
        <v>1677.6735316087747</v>
      </c>
      <c r="AD54" s="10">
        <f t="shared" si="71"/>
        <v>1715.4821635590274</v>
      </c>
      <c r="AE54" s="10">
        <f t="shared" si="71"/>
        <v>1764.099163387312</v>
      </c>
      <c r="AF54" s="10">
        <f t="shared" si="71"/>
        <v>1628.5290020285875</v>
      </c>
      <c r="AG54" s="10">
        <f t="shared" ref="AG54" si="72">IF(AND(AG24=0,AG44=0),0,IF(OR(AG24=0,AG44=0),1/0,1000000*AG24/AG44))</f>
        <v>1636.7209800223845</v>
      </c>
    </row>
    <row r="55" spans="1:33" x14ac:dyDescent="0.25">
      <c r="A55" s="32" t="s">
        <v>3</v>
      </c>
      <c r="B55" s="41">
        <f t="shared" ref="B55:AF55" si="73">IF(AND(B25=0,B45=0),0,IF(OR(B25=0,B45=0),1/0,1000000*B25/B45))</f>
        <v>620.28482640199491</v>
      </c>
      <c r="C55" s="41">
        <f t="shared" si="73"/>
        <v>620.28482640199491</v>
      </c>
      <c r="D55" s="41">
        <f t="shared" si="73"/>
        <v>620.28482640199491</v>
      </c>
      <c r="E55" s="41">
        <f t="shared" si="73"/>
        <v>620.28482640199491</v>
      </c>
      <c r="F55" s="41">
        <f t="shared" si="73"/>
        <v>620.28482640199491</v>
      </c>
      <c r="G55" s="41">
        <f t="shared" si="73"/>
        <v>620.28482640199491</v>
      </c>
      <c r="H55" s="41">
        <f t="shared" si="73"/>
        <v>620.28482640199491</v>
      </c>
      <c r="I55" s="41">
        <f t="shared" si="73"/>
        <v>620.28482640199491</v>
      </c>
      <c r="J55" s="41">
        <f t="shared" si="73"/>
        <v>620.28482640199491</v>
      </c>
      <c r="K55" s="41">
        <f t="shared" si="73"/>
        <v>620.28482640199491</v>
      </c>
      <c r="L55" s="41">
        <f t="shared" si="73"/>
        <v>620.28482640199491</v>
      </c>
      <c r="M55" s="41">
        <f t="shared" si="73"/>
        <v>620.28482640199491</v>
      </c>
      <c r="N55" s="41">
        <f t="shared" si="73"/>
        <v>620.28482640199491</v>
      </c>
      <c r="O55" s="41">
        <f t="shared" si="73"/>
        <v>620.28482640199491</v>
      </c>
      <c r="P55" s="41">
        <f t="shared" si="73"/>
        <v>620.28482640199491</v>
      </c>
      <c r="Q55" s="41">
        <f t="shared" si="73"/>
        <v>630.74500764321931</v>
      </c>
      <c r="R55" s="41">
        <f t="shared" si="73"/>
        <v>643.22524428674285</v>
      </c>
      <c r="S55" s="41">
        <f t="shared" si="73"/>
        <v>644.38360012177816</v>
      </c>
      <c r="T55" s="41">
        <f t="shared" si="73"/>
        <v>635.56191745946398</v>
      </c>
      <c r="U55" s="41">
        <f t="shared" si="73"/>
        <v>624.64966937692714</v>
      </c>
      <c r="V55" s="41">
        <f t="shared" si="73"/>
        <v>631.28517814726843</v>
      </c>
      <c r="W55" s="41">
        <f t="shared" si="73"/>
        <v>619.80546319916039</v>
      </c>
      <c r="X55" s="41">
        <f t="shared" si="73"/>
        <v>625.26065304446035</v>
      </c>
      <c r="Y55" s="41">
        <f t="shared" si="73"/>
        <v>631.47777486155655</v>
      </c>
      <c r="Z55" s="41">
        <f t="shared" si="73"/>
        <v>652.79293550046407</v>
      </c>
      <c r="AA55" s="41">
        <f t="shared" si="73"/>
        <v>668.91233910032281</v>
      </c>
      <c r="AB55" s="41">
        <f t="shared" si="73"/>
        <v>644.03129196251939</v>
      </c>
      <c r="AC55" s="41">
        <f t="shared" si="73"/>
        <v>665.31040845847474</v>
      </c>
      <c r="AD55" s="41">
        <f t="shared" si="73"/>
        <v>665.75586752669517</v>
      </c>
      <c r="AE55" s="41">
        <f t="shared" si="73"/>
        <v>696.61480359748111</v>
      </c>
      <c r="AF55" s="41">
        <f t="shared" si="73"/>
        <v>665.32264892526121</v>
      </c>
      <c r="AG55" s="41">
        <f t="shared" ref="AG55" si="74">IF(AND(AG25=0,AG45=0),0,IF(OR(AG25=0,AG45=0),1/0,1000000*AG25/AG45))</f>
        <v>700.30585358180485</v>
      </c>
    </row>
    <row r="56" spans="1:33" x14ac:dyDescent="0.25">
      <c r="A56" s="32" t="s">
        <v>48</v>
      </c>
      <c r="B56" s="41">
        <f t="shared" ref="B56:AF56" si="75">IF(AND(B26=0,B46=0),0,IF(OR(B26=0,B46=0),1/0,1000000*B26/B46))</f>
        <v>1545.8275819249645</v>
      </c>
      <c r="C56" s="41">
        <f t="shared" si="75"/>
        <v>1545.8275819249645</v>
      </c>
      <c r="D56" s="41">
        <f t="shared" si="75"/>
        <v>1545.8275819249645</v>
      </c>
      <c r="E56" s="41">
        <f t="shared" si="75"/>
        <v>1545.8275819249645</v>
      </c>
      <c r="F56" s="41">
        <f t="shared" si="75"/>
        <v>1545.8275819249645</v>
      </c>
      <c r="G56" s="41">
        <f t="shared" si="75"/>
        <v>1545.8275819249643</v>
      </c>
      <c r="H56" s="41">
        <f t="shared" si="75"/>
        <v>1545.8275819249645</v>
      </c>
      <c r="I56" s="41">
        <f t="shared" si="75"/>
        <v>1545.8275819249645</v>
      </c>
      <c r="J56" s="41">
        <f t="shared" si="75"/>
        <v>1545.8275819249643</v>
      </c>
      <c r="K56" s="41">
        <f t="shared" si="75"/>
        <v>1545.8275819249645</v>
      </c>
      <c r="L56" s="41">
        <f t="shared" si="75"/>
        <v>1545.8275819249648</v>
      </c>
      <c r="M56" s="41">
        <f t="shared" si="75"/>
        <v>1545.8275819249645</v>
      </c>
      <c r="N56" s="41">
        <f t="shared" si="75"/>
        <v>1545.8275819249648</v>
      </c>
      <c r="O56" s="41">
        <f t="shared" si="75"/>
        <v>1545.8275819249645</v>
      </c>
      <c r="P56" s="41">
        <f t="shared" si="75"/>
        <v>1545.8275819249645</v>
      </c>
      <c r="Q56" s="41">
        <f t="shared" si="75"/>
        <v>1537.1033018958528</v>
      </c>
      <c r="R56" s="41">
        <f t="shared" si="75"/>
        <v>1547.355761426141</v>
      </c>
      <c r="S56" s="41">
        <f t="shared" si="75"/>
        <v>1532.1910101544831</v>
      </c>
      <c r="T56" s="41">
        <f t="shared" si="75"/>
        <v>1547.2688269898249</v>
      </c>
      <c r="U56" s="41">
        <f t="shared" si="75"/>
        <v>1556.0723019835114</v>
      </c>
      <c r="V56" s="41">
        <f t="shared" si="75"/>
        <v>1552.1118894358199</v>
      </c>
      <c r="W56" s="41">
        <f t="shared" si="75"/>
        <v>1528.0328342143596</v>
      </c>
      <c r="X56" s="41">
        <f t="shared" si="75"/>
        <v>1537.5738421249532</v>
      </c>
      <c r="Y56" s="41">
        <f t="shared" si="75"/>
        <v>1560.1092393276163</v>
      </c>
      <c r="Z56" s="41">
        <f t="shared" si="75"/>
        <v>1563.8255898586474</v>
      </c>
      <c r="AA56" s="41">
        <f t="shared" si="75"/>
        <v>1567.4318915078375</v>
      </c>
      <c r="AB56" s="41">
        <f t="shared" si="75"/>
        <v>1594.3137735274142</v>
      </c>
      <c r="AC56" s="41">
        <f t="shared" si="75"/>
        <v>1623.4753320826162</v>
      </c>
      <c r="AD56" s="41">
        <f t="shared" si="75"/>
        <v>1634.6041744905419</v>
      </c>
      <c r="AE56" s="41">
        <f t="shared" si="75"/>
        <v>1618.6199697399347</v>
      </c>
      <c r="AF56" s="41">
        <f t="shared" si="75"/>
        <v>1606.7042902470066</v>
      </c>
      <c r="AG56" s="41">
        <f t="shared" ref="AG56" si="76">IF(AND(AG26=0,AG46=0),0,IF(OR(AG26=0,AG46=0),1/0,1000000*AG26/AG46))</f>
        <v>1634.9460798262121</v>
      </c>
    </row>
    <row r="57" spans="1:33" x14ac:dyDescent="0.25">
      <c r="A57" s="32" t="s">
        <v>49</v>
      </c>
      <c r="B57" s="41">
        <f t="shared" ref="B57:AF57" si="77">IF(AND(B27=0,B47=0),0,IF(OR(B27=0,B47=0),1/0,1000000*B27/B47))</f>
        <v>2792.6047420300483</v>
      </c>
      <c r="C57" s="41">
        <f t="shared" si="77"/>
        <v>2792.6012003493188</v>
      </c>
      <c r="D57" s="41">
        <f t="shared" si="77"/>
        <v>2792.609087411312</v>
      </c>
      <c r="E57" s="41">
        <f t="shared" si="77"/>
        <v>2792.596499051956</v>
      </c>
      <c r="F57" s="41">
        <f t="shared" si="77"/>
        <v>2792.5504406392765</v>
      </c>
      <c r="G57" s="41">
        <f t="shared" si="77"/>
        <v>2792.5525501060256</v>
      </c>
      <c r="H57" s="41">
        <f t="shared" si="77"/>
        <v>2792.5493350411707</v>
      </c>
      <c r="I57" s="41">
        <f t="shared" si="77"/>
        <v>2792.5565526417013</v>
      </c>
      <c r="J57" s="41">
        <f t="shared" si="77"/>
        <v>2792.5758595136358</v>
      </c>
      <c r="K57" s="41">
        <f t="shared" si="77"/>
        <v>2792.5300648299749</v>
      </c>
      <c r="L57" s="41">
        <f t="shared" si="77"/>
        <v>2792.5677599135365</v>
      </c>
      <c r="M57" s="41">
        <f t="shared" si="77"/>
        <v>2792.5474234935737</v>
      </c>
      <c r="N57" s="41">
        <f t="shared" si="77"/>
        <v>2792.5410388016844</v>
      </c>
      <c r="O57" s="41">
        <f t="shared" si="77"/>
        <v>2806.450630660232</v>
      </c>
      <c r="P57" s="41">
        <f t="shared" si="77"/>
        <v>2760.8764381577089</v>
      </c>
      <c r="Q57" s="41">
        <f t="shared" si="77"/>
        <v>2793.8636512731432</v>
      </c>
      <c r="R57" s="41">
        <f t="shared" si="77"/>
        <v>2835.9837212654566</v>
      </c>
      <c r="S57" s="41">
        <f t="shared" si="77"/>
        <v>2869.0504140718235</v>
      </c>
      <c r="T57" s="41">
        <f t="shared" si="77"/>
        <v>2833.7612886248107</v>
      </c>
      <c r="U57" s="41">
        <f t="shared" si="77"/>
        <v>2839.552763627371</v>
      </c>
      <c r="V57" s="41">
        <f t="shared" si="77"/>
        <v>2874.8042930392567</v>
      </c>
      <c r="W57" s="41">
        <f t="shared" si="77"/>
        <v>2859.590341315547</v>
      </c>
      <c r="X57" s="41">
        <f t="shared" si="77"/>
        <v>2914.8319249608708</v>
      </c>
      <c r="Y57" s="41">
        <f t="shared" si="77"/>
        <v>2870.3706240909373</v>
      </c>
      <c r="Z57" s="41">
        <f t="shared" si="77"/>
        <v>2847.9179744894291</v>
      </c>
      <c r="AA57" s="41">
        <f t="shared" si="77"/>
        <v>2820.5345548803061</v>
      </c>
      <c r="AB57" s="41">
        <f t="shared" si="77"/>
        <v>2758.3677038762767</v>
      </c>
      <c r="AC57" s="41">
        <f t="shared" si="77"/>
        <v>2761.3887375368495</v>
      </c>
      <c r="AD57" s="41">
        <f t="shared" si="77"/>
        <v>2887.9331937710622</v>
      </c>
      <c r="AE57" s="41">
        <f t="shared" si="77"/>
        <v>2996.0301894221216</v>
      </c>
      <c r="AF57" s="41">
        <f t="shared" si="77"/>
        <v>2970.2889609057688</v>
      </c>
      <c r="AG57" s="41">
        <f t="shared" ref="AG57" si="78">IF(AND(AG27=0,AG47=0),0,IF(OR(AG27=0,AG47=0),1/0,1000000*AG27/AG47))</f>
        <v>2957.6866155422435</v>
      </c>
    </row>
    <row r="58" spans="1:33" x14ac:dyDescent="0.25">
      <c r="A58" s="5" t="s">
        <v>1</v>
      </c>
      <c r="B58" s="11">
        <f t="shared" ref="B58:AF58" si="79">IF(AND(B28=0,B48=0),0,IF(OR(B28=0,B48=0),1/0,1000000*B28/B48))</f>
        <v>804.28938650292923</v>
      </c>
      <c r="C58" s="11">
        <f t="shared" si="79"/>
        <v>919.29833325886477</v>
      </c>
      <c r="D58" s="11">
        <f t="shared" si="79"/>
        <v>931.36602301007201</v>
      </c>
      <c r="E58" s="11">
        <f t="shared" si="79"/>
        <v>930.5006784267357</v>
      </c>
      <c r="F58" s="11">
        <f t="shared" si="79"/>
        <v>915.95372141952748</v>
      </c>
      <c r="G58" s="11">
        <f t="shared" si="79"/>
        <v>903.16567386549661</v>
      </c>
      <c r="H58" s="11">
        <f t="shared" si="79"/>
        <v>892.93067258649387</v>
      </c>
      <c r="I58" s="11">
        <f t="shared" si="79"/>
        <v>899.65801571814427</v>
      </c>
      <c r="J58" s="11">
        <f t="shared" si="79"/>
        <v>882.55452043426965</v>
      </c>
      <c r="K58" s="11">
        <f t="shared" si="79"/>
        <v>898.74098505737618</v>
      </c>
      <c r="L58" s="11">
        <f t="shared" si="79"/>
        <v>842.68829204235874</v>
      </c>
      <c r="M58" s="11">
        <f t="shared" si="79"/>
        <v>850.30127049319503</v>
      </c>
      <c r="N58" s="11">
        <f t="shared" si="79"/>
        <v>862.1616312509384</v>
      </c>
      <c r="O58" s="11">
        <f t="shared" si="79"/>
        <v>842.26903132053587</v>
      </c>
      <c r="P58" s="11">
        <f t="shared" si="79"/>
        <v>864.71285038564599</v>
      </c>
      <c r="Q58" s="11">
        <f t="shared" si="79"/>
        <v>897.70382118776695</v>
      </c>
      <c r="R58" s="11">
        <f t="shared" si="79"/>
        <v>1122.5761239092899</v>
      </c>
      <c r="S58" s="11">
        <f t="shared" si="79"/>
        <v>1264.2743143946923</v>
      </c>
      <c r="T58" s="11">
        <f t="shared" si="79"/>
        <v>1366.9281947116167</v>
      </c>
      <c r="U58" s="11">
        <f t="shared" si="79"/>
        <v>1362.7980225944514</v>
      </c>
      <c r="V58" s="11">
        <f t="shared" si="79"/>
        <v>1603.3601109665831</v>
      </c>
      <c r="W58" s="11">
        <f t="shared" si="79"/>
        <v>1733.9580166167839</v>
      </c>
      <c r="X58" s="11">
        <f t="shared" si="79"/>
        <v>1801.9989378529469</v>
      </c>
      <c r="Y58" s="11">
        <f t="shared" si="79"/>
        <v>1833.612024555428</v>
      </c>
      <c r="Z58" s="11">
        <f t="shared" si="79"/>
        <v>1879.3897191486597</v>
      </c>
      <c r="AA58" s="11">
        <f t="shared" si="79"/>
        <v>1821.4997103553276</v>
      </c>
      <c r="AB58" s="11">
        <f t="shared" si="79"/>
        <v>1769.1435071045823</v>
      </c>
      <c r="AC58" s="11">
        <f t="shared" si="79"/>
        <v>1873.6308778430196</v>
      </c>
      <c r="AD58" s="11">
        <f t="shared" si="79"/>
        <v>1858.1907923228209</v>
      </c>
      <c r="AE58" s="11">
        <f t="shared" si="79"/>
        <v>1666.0868569379375</v>
      </c>
      <c r="AF58" s="11">
        <f t="shared" si="79"/>
        <v>1595.7040932463517</v>
      </c>
      <c r="AG58" s="11">
        <f t="shared" ref="AG58" si="80">IF(AND(AG28=0,AG48=0),0,IF(OR(AG28=0,AG48=0),1/0,1000000*AG28/AG48))</f>
        <v>1669.7365405337475</v>
      </c>
    </row>
    <row r="59" spans="1:33" x14ac:dyDescent="0.25">
      <c r="A59" s="34" t="s">
        <v>3</v>
      </c>
      <c r="B59" s="42">
        <f t="shared" ref="B59:AF59" si="81">IF(AND(B29=0,B49=0),0,IF(OR(B29=0,B49=0),1/0,1000000*B29/B49))</f>
        <v>123.63823145718835</v>
      </c>
      <c r="C59" s="42">
        <f t="shared" si="81"/>
        <v>123.63823145718834</v>
      </c>
      <c r="D59" s="42">
        <f t="shared" si="81"/>
        <v>123.63823145718834</v>
      </c>
      <c r="E59" s="42">
        <f t="shared" si="81"/>
        <v>123.63823145718835</v>
      </c>
      <c r="F59" s="42">
        <f t="shared" si="81"/>
        <v>123.63823145718835</v>
      </c>
      <c r="G59" s="42">
        <f t="shared" si="81"/>
        <v>123.63823145718835</v>
      </c>
      <c r="H59" s="42">
        <f t="shared" si="81"/>
        <v>123.63823145718837</v>
      </c>
      <c r="I59" s="42">
        <f t="shared" si="81"/>
        <v>123.63823145718837</v>
      </c>
      <c r="J59" s="42">
        <f t="shared" si="81"/>
        <v>123.63823145718835</v>
      </c>
      <c r="K59" s="42">
        <f t="shared" si="81"/>
        <v>123.63823145718837</v>
      </c>
      <c r="L59" s="42">
        <f t="shared" si="81"/>
        <v>123.63823145718837</v>
      </c>
      <c r="M59" s="42">
        <f t="shared" si="81"/>
        <v>123.63823145718837</v>
      </c>
      <c r="N59" s="42">
        <f t="shared" si="81"/>
        <v>123.63823145718835</v>
      </c>
      <c r="O59" s="42">
        <f t="shared" si="81"/>
        <v>123.63823145718835</v>
      </c>
      <c r="P59" s="42">
        <f t="shared" si="81"/>
        <v>123.63823145718837</v>
      </c>
      <c r="Q59" s="42">
        <f t="shared" si="81"/>
        <v>134.09841269841269</v>
      </c>
      <c r="R59" s="42">
        <f t="shared" si="81"/>
        <v>214.49904080955173</v>
      </c>
      <c r="S59" s="42">
        <f t="shared" si="81"/>
        <v>283.577788112203</v>
      </c>
      <c r="T59" s="42">
        <f t="shared" si="81"/>
        <v>342.67649691750455</v>
      </c>
      <c r="U59" s="42">
        <f t="shared" si="81"/>
        <v>399.68464030258372</v>
      </c>
      <c r="V59" s="42">
        <f t="shared" si="81"/>
        <v>474.24054054054051</v>
      </c>
      <c r="W59" s="42">
        <f t="shared" si="81"/>
        <v>399.08985145565583</v>
      </c>
      <c r="X59" s="42">
        <f t="shared" si="81"/>
        <v>340.87406716417905</v>
      </c>
      <c r="Y59" s="42">
        <f t="shared" si="81"/>
        <v>337.34053421316725</v>
      </c>
      <c r="Z59" s="42">
        <f t="shared" si="81"/>
        <v>348.90504008396704</v>
      </c>
      <c r="AA59" s="42">
        <f t="shared" si="81"/>
        <v>355.27378891571794</v>
      </c>
      <c r="AB59" s="42">
        <f t="shared" si="81"/>
        <v>320.64208700980674</v>
      </c>
      <c r="AC59" s="42">
        <f t="shared" si="81"/>
        <v>332.17054873765431</v>
      </c>
      <c r="AD59" s="42">
        <f t="shared" si="81"/>
        <v>322.86535303776679</v>
      </c>
      <c r="AE59" s="42">
        <f t="shared" si="81"/>
        <v>327.6295652173913</v>
      </c>
      <c r="AF59" s="42">
        <f t="shared" si="81"/>
        <v>296.33741054517156</v>
      </c>
      <c r="AG59" s="42">
        <f t="shared" ref="AG59" si="82">IF(AND(AG29=0,AG49=0),0,IF(OR(AG29=0,AG49=0),1/0,1000000*AG29/AG49))</f>
        <v>331.32061520171521</v>
      </c>
    </row>
    <row r="60" spans="1:33" x14ac:dyDescent="0.25">
      <c r="A60" s="34" t="s">
        <v>48</v>
      </c>
      <c r="B60" s="42">
        <f t="shared" ref="B60:AF60" si="83">IF(AND(B30=0,B50=0),0,IF(OR(B30=0,B50=0),1/0,1000000*B30/B50))</f>
        <v>1245.055801768242</v>
      </c>
      <c r="C60" s="42">
        <f t="shared" si="83"/>
        <v>1245.055801768242</v>
      </c>
      <c r="D60" s="42">
        <f t="shared" si="83"/>
        <v>1245.055801768242</v>
      </c>
      <c r="E60" s="42">
        <f t="shared" si="83"/>
        <v>1245.055801768242</v>
      </c>
      <c r="F60" s="42">
        <f t="shared" si="83"/>
        <v>1245.055801768242</v>
      </c>
      <c r="G60" s="42">
        <f t="shared" si="83"/>
        <v>1245.055801768242</v>
      </c>
      <c r="H60" s="42">
        <f t="shared" si="83"/>
        <v>1245.055801768242</v>
      </c>
      <c r="I60" s="42">
        <f t="shared" si="83"/>
        <v>1245.055801768242</v>
      </c>
      <c r="J60" s="42">
        <f t="shared" si="83"/>
        <v>1245.055801768242</v>
      </c>
      <c r="K60" s="42">
        <f t="shared" si="83"/>
        <v>1245.0558017682422</v>
      </c>
      <c r="L60" s="42">
        <f t="shared" si="83"/>
        <v>1245.055801768242</v>
      </c>
      <c r="M60" s="42">
        <f t="shared" si="83"/>
        <v>1245.055801768242</v>
      </c>
      <c r="N60" s="42">
        <f t="shared" si="83"/>
        <v>1245.0558017682417</v>
      </c>
      <c r="O60" s="42">
        <f t="shared" si="83"/>
        <v>1245.055801768242</v>
      </c>
      <c r="P60" s="42">
        <f t="shared" si="83"/>
        <v>1245.055801768242</v>
      </c>
      <c r="Q60" s="42">
        <f t="shared" si="83"/>
        <v>1236.3315217391305</v>
      </c>
      <c r="R60" s="42">
        <f t="shared" si="83"/>
        <v>1305.9696506887674</v>
      </c>
      <c r="S60" s="42">
        <f t="shared" si="83"/>
        <v>1350.190568836457</v>
      </c>
      <c r="T60" s="42">
        <f t="shared" si="83"/>
        <v>1424.6540550911475</v>
      </c>
      <c r="U60" s="42">
        <f t="shared" si="83"/>
        <v>1492.8431995041817</v>
      </c>
      <c r="V60" s="42">
        <f t="shared" si="83"/>
        <v>1548.2684563758389</v>
      </c>
      <c r="W60" s="42">
        <f t="shared" si="83"/>
        <v>1510.3765703973261</v>
      </c>
      <c r="X60" s="42">
        <f t="shared" si="83"/>
        <v>1506.1047475508667</v>
      </c>
      <c r="Y60" s="42">
        <f t="shared" si="83"/>
        <v>1499.526647441653</v>
      </c>
      <c r="Z60" s="42">
        <f t="shared" si="83"/>
        <v>1474.1295006608086</v>
      </c>
      <c r="AA60" s="42">
        <f t="shared" si="83"/>
        <v>1448.622304998122</v>
      </c>
      <c r="AB60" s="42">
        <f t="shared" si="83"/>
        <v>1446.3906897058223</v>
      </c>
      <c r="AC60" s="42">
        <f t="shared" si="83"/>
        <v>1446.4387509491485</v>
      </c>
      <c r="AD60" s="42">
        <f t="shared" si="83"/>
        <v>1428.454096045198</v>
      </c>
      <c r="AE60" s="42">
        <f t="shared" si="83"/>
        <v>1384.7038596491229</v>
      </c>
      <c r="AF60" s="42">
        <f t="shared" si="83"/>
        <v>1372.7881801561948</v>
      </c>
      <c r="AG60" s="42">
        <f t="shared" ref="AG60" si="84">IF(AND(AG30=0,AG50=0),0,IF(OR(AG30=0,AG50=0),1/0,1000000*AG30/AG50))</f>
        <v>1401.0299697354003</v>
      </c>
    </row>
    <row r="61" spans="1:33" x14ac:dyDescent="0.25">
      <c r="A61" s="36" t="s">
        <v>49</v>
      </c>
      <c r="B61" s="43">
        <f t="shared" ref="B61:AF61" si="85">IF(AND(B31=0,B51=0),0,IF(OR(B31=0,B51=0),1/0,1000000*B31/B51))</f>
        <v>2750.5073749374328</v>
      </c>
      <c r="C61" s="43">
        <f t="shared" si="85"/>
        <v>2753.3253644846313</v>
      </c>
      <c r="D61" s="43">
        <f t="shared" si="85"/>
        <v>2752.2314847983298</v>
      </c>
      <c r="E61" s="43">
        <f t="shared" si="85"/>
        <v>2750.5946190508757</v>
      </c>
      <c r="F61" s="43">
        <f t="shared" si="85"/>
        <v>2753.3071764613437</v>
      </c>
      <c r="G61" s="43">
        <f t="shared" si="85"/>
        <v>2752.2314847983298</v>
      </c>
      <c r="H61" s="43">
        <f t="shared" si="85"/>
        <v>2754.3088526429578</v>
      </c>
      <c r="I61" s="43">
        <f t="shared" si="85"/>
        <v>2752.2314847983298</v>
      </c>
      <c r="J61" s="43">
        <f t="shared" si="85"/>
        <v>2768.7326820095041</v>
      </c>
      <c r="K61" s="43">
        <f t="shared" si="85"/>
        <v>2785.2784770509802</v>
      </c>
      <c r="L61" s="43">
        <f t="shared" si="85"/>
        <v>2754.2073407762041</v>
      </c>
      <c r="M61" s="43">
        <f t="shared" si="85"/>
        <v>2776.000704722223</v>
      </c>
      <c r="N61" s="43">
        <f t="shared" si="85"/>
        <v>2780.8939018950969</v>
      </c>
      <c r="O61" s="43">
        <f t="shared" si="85"/>
        <v>2754.7709213784915</v>
      </c>
      <c r="P61" s="43">
        <f t="shared" si="85"/>
        <v>2662.5194819994153</v>
      </c>
      <c r="Q61" s="43">
        <f t="shared" si="85"/>
        <v>2743.726768627309</v>
      </c>
      <c r="R61" s="43">
        <f t="shared" si="85"/>
        <v>2856.7522600746297</v>
      </c>
      <c r="S61" s="43">
        <f t="shared" si="85"/>
        <v>3078.8184341986157</v>
      </c>
      <c r="T61" s="43">
        <f t="shared" si="85"/>
        <v>3380.5350984681049</v>
      </c>
      <c r="U61" s="43">
        <f t="shared" si="85"/>
        <v>3614.9390697203098</v>
      </c>
      <c r="V61" s="43">
        <f t="shared" si="85"/>
        <v>3821.4890577204255</v>
      </c>
      <c r="W61" s="43">
        <f t="shared" si="85"/>
        <v>3877.2412864246394</v>
      </c>
      <c r="X61" s="43">
        <f t="shared" si="85"/>
        <v>4034.9828462963937</v>
      </c>
      <c r="Y61" s="43">
        <f t="shared" si="85"/>
        <v>4028.7311090956246</v>
      </c>
      <c r="Z61" s="43">
        <f t="shared" si="85"/>
        <v>3920.0049614550894</v>
      </c>
      <c r="AA61" s="43">
        <f t="shared" si="85"/>
        <v>3717.6874407238224</v>
      </c>
      <c r="AB61" s="43">
        <f t="shared" si="85"/>
        <v>3473.8716727074252</v>
      </c>
      <c r="AC61" s="43">
        <f t="shared" si="85"/>
        <v>3572.1241373651205</v>
      </c>
      <c r="AD61" s="43">
        <f t="shared" si="85"/>
        <v>3656.8820238175076</v>
      </c>
      <c r="AE61" s="43">
        <f t="shared" si="85"/>
        <v>2970.7099611359486</v>
      </c>
      <c r="AF61" s="43">
        <f t="shared" si="85"/>
        <v>2934.9249054982233</v>
      </c>
      <c r="AG61" s="43">
        <f t="shared" ref="AG61" si="86">IF(AND(AG31=0,AG51=0),0,IF(OR(AG31=0,AG51=0),1/0,1000000*AG31/AG51))</f>
        <v>2995.1630188475833</v>
      </c>
    </row>
    <row r="62" spans="1:33" x14ac:dyDescent="0.25">
      <c r="A62" s="20"/>
      <c r="B62" s="20"/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x14ac:dyDescent="0.25">
      <c r="A63" s="24" t="s">
        <v>16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spans="1:33" x14ac:dyDescent="0.25">
      <c r="A64" s="3" t="s">
        <v>17</v>
      </c>
      <c r="B64" s="4">
        <f>IF(AND(B4=0,B44=0),0,IF(OR(B4=0,B44=0),1/0,1000000*B4/B44))</f>
        <v>174427.95740533023</v>
      </c>
      <c r="C64" s="4">
        <f t="shared" ref="C64:AF71" si="87">IF(AND(C4=0,C44=0),0,IF(OR(C4=0,C44=0),1/0,1000000*C4/C44))</f>
        <v>184513.19357124963</v>
      </c>
      <c r="D64" s="4">
        <f t="shared" si="87"/>
        <v>185405.65200271289</v>
      </c>
      <c r="E64" s="4">
        <f t="shared" si="87"/>
        <v>186498.86842761436</v>
      </c>
      <c r="F64" s="4">
        <f t="shared" si="87"/>
        <v>185525.67016811474</v>
      </c>
      <c r="G64" s="4">
        <f t="shared" si="87"/>
        <v>185170.94400303304</v>
      </c>
      <c r="H64" s="4">
        <f t="shared" si="87"/>
        <v>188261.81597660997</v>
      </c>
      <c r="I64" s="4">
        <f t="shared" si="87"/>
        <v>190014.27973341188</v>
      </c>
      <c r="J64" s="4">
        <f t="shared" si="87"/>
        <v>183493.67329216504</v>
      </c>
      <c r="K64" s="4">
        <f t="shared" si="87"/>
        <v>180537.93554678999</v>
      </c>
      <c r="L64" s="4">
        <f t="shared" si="87"/>
        <v>181091.07442141615</v>
      </c>
      <c r="M64" s="4">
        <f t="shared" si="87"/>
        <v>180126.68182962501</v>
      </c>
      <c r="N64" s="4">
        <f t="shared" si="87"/>
        <v>183059.45715167595</v>
      </c>
      <c r="O64" s="4">
        <f t="shared" si="87"/>
        <v>183168.73689722727</v>
      </c>
      <c r="P64" s="4">
        <f t="shared" si="87"/>
        <v>180763.30344164593</v>
      </c>
      <c r="Q64" s="4">
        <f t="shared" si="87"/>
        <v>180679.83143831007</v>
      </c>
      <c r="R64" s="4">
        <f t="shared" si="87"/>
        <v>185038.75522536528</v>
      </c>
      <c r="S64" s="4">
        <f t="shared" si="87"/>
        <v>192429.89275855463</v>
      </c>
      <c r="T64" s="4">
        <f t="shared" si="87"/>
        <v>198342.03955045011</v>
      </c>
      <c r="U64" s="4">
        <f t="shared" si="87"/>
        <v>208170.86080629026</v>
      </c>
      <c r="V64" s="4">
        <f t="shared" si="87"/>
        <v>215300.1784355015</v>
      </c>
      <c r="W64" s="4">
        <f t="shared" si="87"/>
        <v>224052.46810610473</v>
      </c>
      <c r="X64" s="4">
        <f t="shared" si="87"/>
        <v>232935.29682570297</v>
      </c>
      <c r="Y64" s="4">
        <f t="shared" si="87"/>
        <v>239319.67132833108</v>
      </c>
      <c r="Z64" s="4">
        <f t="shared" si="87"/>
        <v>243601.30573773786</v>
      </c>
      <c r="AA64" s="4">
        <f t="shared" si="87"/>
        <v>243363.14329746965</v>
      </c>
      <c r="AB64" s="4">
        <f t="shared" si="87"/>
        <v>231067.01867866173</v>
      </c>
      <c r="AC64" s="4">
        <f t="shared" si="87"/>
        <v>251132.60420796744</v>
      </c>
      <c r="AD64" s="4">
        <f t="shared" si="87"/>
        <v>257017.48521356241</v>
      </c>
      <c r="AE64" s="4">
        <f t="shared" si="87"/>
        <v>272710.20700095221</v>
      </c>
      <c r="AF64" s="4">
        <f t="shared" si="87"/>
        <v>200092.64039884155</v>
      </c>
      <c r="AG64" s="4">
        <f t="shared" ref="AG64" si="88">IF(AND(AG4=0,AG44=0),0,IF(OR(AG4=0,AG44=0),1/0,1000000*AG4/AG44))</f>
        <v>194165.88192750918</v>
      </c>
    </row>
    <row r="65" spans="1:33" x14ac:dyDescent="0.25">
      <c r="A65" s="32" t="s">
        <v>3</v>
      </c>
      <c r="B65" s="33">
        <f t="shared" ref="B65:Q71" si="89">IF(AND(B5=0,B45=0),0,IF(OR(B5=0,B45=0),1/0,1000000*B5/B45))</f>
        <v>70578.429496453871</v>
      </c>
      <c r="C65" s="33">
        <f t="shared" si="89"/>
        <v>70382.719045638965</v>
      </c>
      <c r="D65" s="33">
        <f t="shared" si="89"/>
        <v>70198.549523535607</v>
      </c>
      <c r="E65" s="33">
        <f t="shared" si="89"/>
        <v>69870.913466363534</v>
      </c>
      <c r="F65" s="33">
        <f t="shared" si="89"/>
        <v>69565.92341926138</v>
      </c>
      <c r="G65" s="33">
        <f t="shared" si="89"/>
        <v>69038.890868789633</v>
      </c>
      <c r="H65" s="33">
        <f t="shared" si="89"/>
        <v>68414.105055259672</v>
      </c>
      <c r="I65" s="33">
        <f t="shared" si="89"/>
        <v>67637.163518226836</v>
      </c>
      <c r="J65" s="33">
        <f t="shared" si="89"/>
        <v>67090.558769244963</v>
      </c>
      <c r="K65" s="33">
        <f t="shared" si="89"/>
        <v>66559.810412676859</v>
      </c>
      <c r="L65" s="33">
        <f t="shared" si="89"/>
        <v>66580.372739402999</v>
      </c>
      <c r="M65" s="33">
        <f t="shared" si="89"/>
        <v>66615.014915656517</v>
      </c>
      <c r="N65" s="33">
        <f t="shared" si="89"/>
        <v>63629.725876727534</v>
      </c>
      <c r="O65" s="33">
        <f t="shared" si="89"/>
        <v>63738.317549342348</v>
      </c>
      <c r="P65" s="33">
        <f t="shared" si="89"/>
        <v>59298.016440800297</v>
      </c>
      <c r="Q65" s="33">
        <f t="shared" si="89"/>
        <v>58002.295024920146</v>
      </c>
      <c r="R65" s="33">
        <f t="shared" si="87"/>
        <v>55815.246329937574</v>
      </c>
      <c r="S65" s="33">
        <f t="shared" si="87"/>
        <v>59256.4839002148</v>
      </c>
      <c r="T65" s="33">
        <f t="shared" si="87"/>
        <v>58182.54953330673</v>
      </c>
      <c r="U65" s="33">
        <f t="shared" si="87"/>
        <v>67464.428018116436</v>
      </c>
      <c r="V65" s="33">
        <f t="shared" si="87"/>
        <v>68505.543881934485</v>
      </c>
      <c r="W65" s="33">
        <f t="shared" si="87"/>
        <v>65333.177913437947</v>
      </c>
      <c r="X65" s="33">
        <f t="shared" si="87"/>
        <v>67679.743383392575</v>
      </c>
      <c r="Y65" s="33">
        <f t="shared" si="87"/>
        <v>71427.183718190718</v>
      </c>
      <c r="Z65" s="33">
        <f t="shared" si="87"/>
        <v>70218.261163521558</v>
      </c>
      <c r="AA65" s="33">
        <f t="shared" si="87"/>
        <v>82432.473109393773</v>
      </c>
      <c r="AB65" s="33">
        <f t="shared" si="87"/>
        <v>66985.267245784562</v>
      </c>
      <c r="AC65" s="33">
        <f t="shared" si="87"/>
        <v>78388.813507513929</v>
      </c>
      <c r="AD65" s="33">
        <f t="shared" si="87"/>
        <v>77306.028831005431</v>
      </c>
      <c r="AE65" s="33">
        <f t="shared" si="87"/>
        <v>76077.057233161424</v>
      </c>
      <c r="AF65" s="33">
        <f t="shared" si="87"/>
        <v>50565.460927615808</v>
      </c>
      <c r="AG65" s="33">
        <f t="shared" ref="AG65" si="90">IF(AND(AG5=0,AG45=0),0,IF(OR(AG5=0,AG45=0),1/0,1000000*AG5/AG45))</f>
        <v>70135.179619690796</v>
      </c>
    </row>
    <row r="66" spans="1:33" x14ac:dyDescent="0.25">
      <c r="A66" s="32" t="s">
        <v>48</v>
      </c>
      <c r="B66" s="33">
        <f t="shared" si="89"/>
        <v>167688.84687872435</v>
      </c>
      <c r="C66" s="33">
        <f t="shared" si="87"/>
        <v>168069.84876126389</v>
      </c>
      <c r="D66" s="33">
        <f t="shared" si="87"/>
        <v>168516.64348297316</v>
      </c>
      <c r="E66" s="33">
        <f t="shared" si="87"/>
        <v>169184.29277964114</v>
      </c>
      <c r="F66" s="33">
        <f t="shared" si="87"/>
        <v>169810.86713087987</v>
      </c>
      <c r="G66" s="33">
        <f t="shared" si="87"/>
        <v>170572.41390375129</v>
      </c>
      <c r="H66" s="33">
        <f t="shared" si="87"/>
        <v>174346.60124867273</v>
      </c>
      <c r="I66" s="33">
        <f t="shared" si="87"/>
        <v>176542.45890600068</v>
      </c>
      <c r="J66" s="33">
        <f t="shared" si="87"/>
        <v>168794.12659566183</v>
      </c>
      <c r="K66" s="33">
        <f t="shared" si="87"/>
        <v>162264.86919443388</v>
      </c>
      <c r="L66" s="33">
        <f t="shared" si="87"/>
        <v>168410.91298947626</v>
      </c>
      <c r="M66" s="33">
        <f t="shared" si="87"/>
        <v>171926.98511784032</v>
      </c>
      <c r="N66" s="33">
        <f t="shared" si="87"/>
        <v>176460.92956025238</v>
      </c>
      <c r="O66" s="33">
        <f t="shared" si="87"/>
        <v>172797.43425695863</v>
      </c>
      <c r="P66" s="33">
        <f t="shared" si="87"/>
        <v>171270.16454011234</v>
      </c>
      <c r="Q66" s="33">
        <f t="shared" si="87"/>
        <v>166865.78430550135</v>
      </c>
      <c r="R66" s="33">
        <f t="shared" si="87"/>
        <v>158239.7554912933</v>
      </c>
      <c r="S66" s="33">
        <f t="shared" si="87"/>
        <v>152572.49337964584</v>
      </c>
      <c r="T66" s="33">
        <f t="shared" si="87"/>
        <v>152679.01737493323</v>
      </c>
      <c r="U66" s="33">
        <f t="shared" si="87"/>
        <v>163426.5424902502</v>
      </c>
      <c r="V66" s="33">
        <f t="shared" si="87"/>
        <v>165334.62563326329</v>
      </c>
      <c r="W66" s="33">
        <f t="shared" si="87"/>
        <v>172480.34862001645</v>
      </c>
      <c r="X66" s="33">
        <f t="shared" si="87"/>
        <v>179509.85822901019</v>
      </c>
      <c r="Y66" s="33">
        <f t="shared" si="87"/>
        <v>186532.46853948201</v>
      </c>
      <c r="Z66" s="33">
        <f t="shared" si="87"/>
        <v>192619.16717262997</v>
      </c>
      <c r="AA66" s="33">
        <f t="shared" si="87"/>
        <v>198252.22295685182</v>
      </c>
      <c r="AB66" s="33">
        <f t="shared" si="87"/>
        <v>209822.9996394612</v>
      </c>
      <c r="AC66" s="33">
        <f t="shared" si="87"/>
        <v>222533.52691816332</v>
      </c>
      <c r="AD66" s="33">
        <f t="shared" si="87"/>
        <v>221292.05134728781</v>
      </c>
      <c r="AE66" s="33">
        <f t="shared" si="87"/>
        <v>227464.7531004225</v>
      </c>
      <c r="AF66" s="33">
        <f t="shared" si="87"/>
        <v>191218.27402167302</v>
      </c>
      <c r="AG66" s="33">
        <f t="shared" ref="AG66" si="91">IF(AND(AG6=0,AG46=0),0,IF(OR(AG6=0,AG46=0),1/0,1000000*AG6/AG46))</f>
        <v>189172.89053880644</v>
      </c>
    </row>
    <row r="67" spans="1:33" x14ac:dyDescent="0.25">
      <c r="A67" s="32" t="s">
        <v>49</v>
      </c>
      <c r="B67" s="33">
        <f t="shared" si="89"/>
        <v>322039.88631552574</v>
      </c>
      <c r="C67" s="33">
        <f t="shared" si="87"/>
        <v>323176.70205182547</v>
      </c>
      <c r="D67" s="33">
        <f t="shared" si="87"/>
        <v>324424.63969270204</v>
      </c>
      <c r="E67" s="33">
        <f t="shared" si="87"/>
        <v>326859.16481415922</v>
      </c>
      <c r="F67" s="33">
        <f t="shared" si="87"/>
        <v>329167.10097452434</v>
      </c>
      <c r="G67" s="33">
        <f t="shared" si="87"/>
        <v>332379.55970554031</v>
      </c>
      <c r="H67" s="33">
        <f t="shared" si="87"/>
        <v>341240.65531301789</v>
      </c>
      <c r="I67" s="33">
        <f t="shared" si="87"/>
        <v>344037.48467343976</v>
      </c>
      <c r="J67" s="33">
        <f t="shared" si="87"/>
        <v>342507.64892634033</v>
      </c>
      <c r="K67" s="33">
        <f t="shared" si="87"/>
        <v>342354.27492945682</v>
      </c>
      <c r="L67" s="33">
        <f t="shared" si="87"/>
        <v>347576.58686340321</v>
      </c>
      <c r="M67" s="33">
        <f t="shared" si="87"/>
        <v>346659.83098723204</v>
      </c>
      <c r="N67" s="33">
        <f t="shared" si="87"/>
        <v>369689.73415555165</v>
      </c>
      <c r="O67" s="33">
        <f t="shared" si="87"/>
        <v>366377.33111584239</v>
      </c>
      <c r="P67" s="33">
        <f t="shared" si="87"/>
        <v>385167.50613292144</v>
      </c>
      <c r="Q67" s="33">
        <f t="shared" si="87"/>
        <v>381486.61150571058</v>
      </c>
      <c r="R67" s="33">
        <f t="shared" si="87"/>
        <v>387327.4772131939</v>
      </c>
      <c r="S67" s="33">
        <f t="shared" si="87"/>
        <v>397826.99321767257</v>
      </c>
      <c r="T67" s="33">
        <f t="shared" si="87"/>
        <v>421648.83400999347</v>
      </c>
      <c r="U67" s="33">
        <f t="shared" si="87"/>
        <v>429963.0349034305</v>
      </c>
      <c r="V67" s="33">
        <f t="shared" si="87"/>
        <v>448083.2461565173</v>
      </c>
      <c r="W67" s="33">
        <f t="shared" si="87"/>
        <v>454392.95261605317</v>
      </c>
      <c r="X67" s="33">
        <f t="shared" si="87"/>
        <v>474203.83794786956</v>
      </c>
      <c r="Y67" s="33">
        <f t="shared" si="87"/>
        <v>475517.83799025801</v>
      </c>
      <c r="Z67" s="33">
        <f t="shared" si="87"/>
        <v>469933.65129466017</v>
      </c>
      <c r="AA67" s="33">
        <f t="shared" si="87"/>
        <v>456356.556023165</v>
      </c>
      <c r="AB67" s="33">
        <f t="shared" si="87"/>
        <v>451988.92296417832</v>
      </c>
      <c r="AC67" s="33">
        <f t="shared" si="87"/>
        <v>469433.59042699204</v>
      </c>
      <c r="AD67" s="33">
        <f t="shared" si="87"/>
        <v>496873.76524868113</v>
      </c>
      <c r="AE67" s="33">
        <f t="shared" si="87"/>
        <v>530625.22859824332</v>
      </c>
      <c r="AF67" s="33">
        <f t="shared" si="87"/>
        <v>419008.49595807306</v>
      </c>
      <c r="AG67" s="33">
        <f t="shared" ref="AG67" si="92">IF(AND(AG7=0,AG47=0),0,IF(OR(AG7=0,AG47=0),1/0,1000000*AG7/AG47))</f>
        <v>378597.73827772908</v>
      </c>
    </row>
    <row r="68" spans="1:33" x14ac:dyDescent="0.25">
      <c r="A68" s="5" t="s">
        <v>18</v>
      </c>
      <c r="B68" s="6">
        <f t="shared" si="89"/>
        <v>34939.193957269643</v>
      </c>
      <c r="C68" s="6">
        <f t="shared" si="87"/>
        <v>40624.020592893932</v>
      </c>
      <c r="D68" s="6">
        <f t="shared" si="87"/>
        <v>41199.823512067298</v>
      </c>
      <c r="E68" s="6">
        <f t="shared" si="87"/>
        <v>42034.318861124142</v>
      </c>
      <c r="F68" s="6">
        <f t="shared" si="87"/>
        <v>41437.527686840862</v>
      </c>
      <c r="G68" s="6">
        <f t="shared" si="87"/>
        <v>40862.254354148346</v>
      </c>
      <c r="H68" s="6">
        <f t="shared" si="87"/>
        <v>39498.212261949258</v>
      </c>
      <c r="I68" s="6">
        <f t="shared" si="87"/>
        <v>40313.496963646539</v>
      </c>
      <c r="J68" s="6">
        <f t="shared" si="87"/>
        <v>38009.726493188908</v>
      </c>
      <c r="K68" s="6">
        <f t="shared" si="87"/>
        <v>37742.39215705017</v>
      </c>
      <c r="L68" s="6">
        <f t="shared" si="87"/>
        <v>34807.389392299825</v>
      </c>
      <c r="M68" s="6">
        <f t="shared" si="87"/>
        <v>37428.633339657288</v>
      </c>
      <c r="N68" s="6">
        <f t="shared" si="87"/>
        <v>36028.854468715428</v>
      </c>
      <c r="O68" s="6">
        <f t="shared" si="87"/>
        <v>34009.340134019956</v>
      </c>
      <c r="P68" s="6">
        <f t="shared" si="87"/>
        <v>33079.413356245124</v>
      </c>
      <c r="Q68" s="6">
        <f t="shared" si="87"/>
        <v>34633.534829886979</v>
      </c>
      <c r="R68" s="6">
        <f t="shared" si="87"/>
        <v>39909.197210508442</v>
      </c>
      <c r="S68" s="6">
        <f t="shared" si="87"/>
        <v>45764.902899009096</v>
      </c>
      <c r="T68" s="6">
        <f t="shared" si="87"/>
        <v>50766.563310429527</v>
      </c>
      <c r="U68" s="6">
        <f t="shared" si="87"/>
        <v>53953.996481616086</v>
      </c>
      <c r="V68" s="6">
        <f t="shared" si="87"/>
        <v>68902.42708124104</v>
      </c>
      <c r="W68" s="6">
        <f t="shared" si="87"/>
        <v>83815.98429092142</v>
      </c>
      <c r="X68" s="6">
        <f t="shared" si="87"/>
        <v>98434.726953953592</v>
      </c>
      <c r="Y68" s="6">
        <f t="shared" si="87"/>
        <v>102317.51909306202</v>
      </c>
      <c r="Z68" s="6">
        <f t="shared" si="87"/>
        <v>119233.65095309391</v>
      </c>
      <c r="AA68" s="6">
        <f t="shared" si="87"/>
        <v>110817.28576782189</v>
      </c>
      <c r="AB68" s="6">
        <f t="shared" si="87"/>
        <v>116070.53622496355</v>
      </c>
      <c r="AC68" s="6">
        <f t="shared" si="87"/>
        <v>124600.63687686734</v>
      </c>
      <c r="AD68" s="6">
        <f t="shared" si="87"/>
        <v>124234.65141864489</v>
      </c>
      <c r="AE68" s="6">
        <f t="shared" si="87"/>
        <v>116052.76089777936</v>
      </c>
      <c r="AF68" s="6">
        <f t="shared" si="87"/>
        <v>75398.296242690267</v>
      </c>
      <c r="AG68" s="6">
        <f t="shared" ref="AG68" si="93">IF(AND(AG8=0,AG48=0),0,IF(OR(AG8=0,AG48=0),1/0,1000000*AG8/AG48))</f>
        <v>76349.912265565872</v>
      </c>
    </row>
    <row r="69" spans="1:33" x14ac:dyDescent="0.25">
      <c r="A69" s="34" t="s">
        <v>3</v>
      </c>
      <c r="B69" s="35">
        <f t="shared" si="89"/>
        <v>1635.9780864639281</v>
      </c>
      <c r="C69" s="35">
        <f t="shared" si="87"/>
        <v>1624.8634760947082</v>
      </c>
      <c r="D69" s="35">
        <f t="shared" si="87"/>
        <v>1655.615305503095</v>
      </c>
      <c r="E69" s="35">
        <f t="shared" si="87"/>
        <v>1675.2837569974536</v>
      </c>
      <c r="F69" s="35">
        <f t="shared" si="87"/>
        <v>1717.7722765075862</v>
      </c>
      <c r="G69" s="35">
        <f t="shared" si="87"/>
        <v>1732.2272914111124</v>
      </c>
      <c r="H69" s="35">
        <f t="shared" si="87"/>
        <v>1727.7369423254584</v>
      </c>
      <c r="I69" s="35">
        <f t="shared" si="87"/>
        <v>1758.7656701407395</v>
      </c>
      <c r="J69" s="35">
        <f t="shared" si="87"/>
        <v>1743.154089684597</v>
      </c>
      <c r="K69" s="35">
        <f t="shared" si="87"/>
        <v>1790.7487253999052</v>
      </c>
      <c r="L69" s="35">
        <f t="shared" si="87"/>
        <v>1702.7249135874836</v>
      </c>
      <c r="M69" s="35">
        <f t="shared" si="87"/>
        <v>1689.7422303745418</v>
      </c>
      <c r="N69" s="35">
        <f t="shared" si="87"/>
        <v>1737.6110164288</v>
      </c>
      <c r="O69" s="35">
        <f t="shared" si="87"/>
        <v>1848.2750090871066</v>
      </c>
      <c r="P69" s="35">
        <f t="shared" si="87"/>
        <v>1740.4432140312726</v>
      </c>
      <c r="Q69" s="35">
        <f t="shared" si="87"/>
        <v>1847.3529620839513</v>
      </c>
      <c r="R69" s="35">
        <f t="shared" si="87"/>
        <v>2842.3571751140403</v>
      </c>
      <c r="S69" s="35">
        <f t="shared" si="87"/>
        <v>3743.7772891080986</v>
      </c>
      <c r="T69" s="35">
        <f t="shared" si="87"/>
        <v>4352.5004851765652</v>
      </c>
      <c r="U69" s="35">
        <f t="shared" si="87"/>
        <v>5120.4439333471728</v>
      </c>
      <c r="V69" s="35">
        <f t="shared" si="87"/>
        <v>6498.2084524471738</v>
      </c>
      <c r="W69" s="35">
        <f t="shared" si="87"/>
        <v>6146.0150583240156</v>
      </c>
      <c r="X69" s="35">
        <f t="shared" si="87"/>
        <v>5235.1399428773202</v>
      </c>
      <c r="Y69" s="35">
        <f t="shared" si="87"/>
        <v>5297.1221153404704</v>
      </c>
      <c r="Z69" s="35">
        <f t="shared" si="87"/>
        <v>5891.4961118310684</v>
      </c>
      <c r="AA69" s="35">
        <f t="shared" si="87"/>
        <v>6183.8466383351997</v>
      </c>
      <c r="AB69" s="35">
        <f t="shared" si="87"/>
        <v>6653.2353916942484</v>
      </c>
      <c r="AC69" s="35">
        <f t="shared" si="87"/>
        <v>6186.6379807579124</v>
      </c>
      <c r="AD69" s="35">
        <f t="shared" si="87"/>
        <v>5953.23539095861</v>
      </c>
      <c r="AE69" s="35">
        <f t="shared" si="87"/>
        <v>6574.996798655673</v>
      </c>
      <c r="AF69" s="35">
        <f t="shared" si="87"/>
        <v>5606.4829473104455</v>
      </c>
      <c r="AG69" s="35">
        <f t="shared" ref="AG69" si="94">IF(AND(AG9=0,AG49=0),0,IF(OR(AG9=0,AG49=0),1/0,1000000*AG9/AG49))</f>
        <v>6552.3727469403029</v>
      </c>
    </row>
    <row r="70" spans="1:33" x14ac:dyDescent="0.25">
      <c r="A70" s="34" t="s">
        <v>48</v>
      </c>
      <c r="B70" s="35">
        <f t="shared" si="89"/>
        <v>35232.680932044233</v>
      </c>
      <c r="C70" s="35">
        <f t="shared" si="87"/>
        <v>35256.949314409263</v>
      </c>
      <c r="D70" s="35">
        <f t="shared" si="87"/>
        <v>35233.586590882478</v>
      </c>
      <c r="E70" s="35">
        <f t="shared" si="87"/>
        <v>35971.189648089392</v>
      </c>
      <c r="F70" s="35">
        <f t="shared" si="87"/>
        <v>36086.485530156373</v>
      </c>
      <c r="G70" s="35">
        <f t="shared" si="87"/>
        <v>36028.740511681899</v>
      </c>
      <c r="H70" s="35">
        <f t="shared" si="87"/>
        <v>34970.390724441488</v>
      </c>
      <c r="I70" s="35">
        <f t="shared" si="87"/>
        <v>35423.76176982731</v>
      </c>
      <c r="J70" s="35">
        <f t="shared" si="87"/>
        <v>34624.214881361033</v>
      </c>
      <c r="K70" s="35">
        <f t="shared" si="87"/>
        <v>33910.814729753321</v>
      </c>
      <c r="L70" s="35">
        <f t="shared" si="87"/>
        <v>32564.513707988357</v>
      </c>
      <c r="M70" s="35">
        <f t="shared" si="87"/>
        <v>33704.654147765126</v>
      </c>
      <c r="N70" s="35">
        <f t="shared" si="87"/>
        <v>31641.718217563957</v>
      </c>
      <c r="O70" s="35">
        <f t="shared" si="87"/>
        <v>32570.392247779022</v>
      </c>
      <c r="P70" s="35">
        <f t="shared" si="87"/>
        <v>29579.242550994844</v>
      </c>
      <c r="Q70" s="35">
        <f t="shared" si="87"/>
        <v>28887.887221018467</v>
      </c>
      <c r="R70" s="35">
        <f t="shared" si="87"/>
        <v>25540.770321802367</v>
      </c>
      <c r="S70" s="35">
        <f t="shared" si="87"/>
        <v>25179.948276823136</v>
      </c>
      <c r="T70" s="35">
        <f t="shared" si="87"/>
        <v>25702.866332246304</v>
      </c>
      <c r="U70" s="35">
        <f t="shared" si="87"/>
        <v>27613.105957319367</v>
      </c>
      <c r="V70" s="35">
        <f t="shared" si="87"/>
        <v>28436.006145107</v>
      </c>
      <c r="W70" s="35">
        <f t="shared" si="87"/>
        <v>29319.65972890444</v>
      </c>
      <c r="X70" s="35">
        <f t="shared" si="87"/>
        <v>32128.375143985977</v>
      </c>
      <c r="Y70" s="35">
        <f t="shared" si="87"/>
        <v>32126.047318783319</v>
      </c>
      <c r="Z70" s="35">
        <f t="shared" si="87"/>
        <v>36525.66626197016</v>
      </c>
      <c r="AA70" s="35">
        <f t="shared" si="87"/>
        <v>35752.573397490443</v>
      </c>
      <c r="AB70" s="35">
        <f t="shared" si="87"/>
        <v>38636.979227844473</v>
      </c>
      <c r="AC70" s="35">
        <f t="shared" si="87"/>
        <v>35181.528958600938</v>
      </c>
      <c r="AD70" s="35">
        <f t="shared" si="87"/>
        <v>35233.043032216432</v>
      </c>
      <c r="AE70" s="35">
        <f t="shared" si="87"/>
        <v>36079.266925869575</v>
      </c>
      <c r="AF70" s="35">
        <f t="shared" si="87"/>
        <v>29860.769207010955</v>
      </c>
      <c r="AG70" s="35">
        <f t="shared" ref="AG70" si="95">IF(AND(AG10=0,AG50=0),0,IF(OR(AG10=0,AG50=0),1/0,1000000*AG10/AG50))</f>
        <v>27803.30768451326</v>
      </c>
    </row>
    <row r="71" spans="1:33" x14ac:dyDescent="0.25">
      <c r="A71" s="36" t="s">
        <v>49</v>
      </c>
      <c r="B71" s="37">
        <f t="shared" si="89"/>
        <v>199651.33956702676</v>
      </c>
      <c r="C71" s="37">
        <f t="shared" si="87"/>
        <v>200086.03991891022</v>
      </c>
      <c r="D71" s="37">
        <f t="shared" si="87"/>
        <v>199924.47266031936</v>
      </c>
      <c r="E71" s="37">
        <f t="shared" si="87"/>
        <v>204191.19680543864</v>
      </c>
      <c r="F71" s="37">
        <f t="shared" si="87"/>
        <v>204855.08954686471</v>
      </c>
      <c r="G71" s="37">
        <f t="shared" si="87"/>
        <v>205202.51326612511</v>
      </c>
      <c r="H71" s="37">
        <f t="shared" si="87"/>
        <v>201840.73722714416</v>
      </c>
      <c r="I71" s="37">
        <f t="shared" si="87"/>
        <v>204509.03062783391</v>
      </c>
      <c r="J71" s="37">
        <f t="shared" si="87"/>
        <v>193372.62178734105</v>
      </c>
      <c r="K71" s="37">
        <f t="shared" si="87"/>
        <v>185431.79999548008</v>
      </c>
      <c r="L71" s="37">
        <f t="shared" si="87"/>
        <v>190479.68831715643</v>
      </c>
      <c r="M71" s="37">
        <f t="shared" si="87"/>
        <v>203600.83814926614</v>
      </c>
      <c r="N71" s="37">
        <f t="shared" si="87"/>
        <v>193019.88051120032</v>
      </c>
      <c r="O71" s="37">
        <f t="shared" si="87"/>
        <v>172646.59800899902</v>
      </c>
      <c r="P71" s="37">
        <f t="shared" si="87"/>
        <v>155382.15522177791</v>
      </c>
      <c r="Q71" s="37">
        <f t="shared" si="87"/>
        <v>153745.61649811605</v>
      </c>
      <c r="R71" s="37">
        <f t="shared" si="87"/>
        <v>150007.97156296013</v>
      </c>
      <c r="S71" s="37">
        <f t="shared" si="87"/>
        <v>162400.05964893789</v>
      </c>
      <c r="T71" s="37">
        <f t="shared" si="87"/>
        <v>183596.33626614441</v>
      </c>
      <c r="U71" s="37">
        <f t="shared" si="87"/>
        <v>224611.28373811816</v>
      </c>
      <c r="V71" s="37">
        <f t="shared" si="87"/>
        <v>244737.72082980192</v>
      </c>
      <c r="W71" s="37">
        <f t="shared" si="87"/>
        <v>258542.01855149039</v>
      </c>
      <c r="X71" s="37">
        <f t="shared" si="87"/>
        <v>291435.83934265561</v>
      </c>
      <c r="Y71" s="37">
        <f t="shared" si="87"/>
        <v>294121.79193341371</v>
      </c>
      <c r="Z71" s="37">
        <f t="shared" si="87"/>
        <v>322420.52817193751</v>
      </c>
      <c r="AA71" s="37">
        <f t="shared" si="87"/>
        <v>297730.85740178969</v>
      </c>
      <c r="AB71" s="37">
        <f t="shared" si="87"/>
        <v>297754.65359891811</v>
      </c>
      <c r="AC71" s="37">
        <f t="shared" si="87"/>
        <v>307451.03262538236</v>
      </c>
      <c r="AD71" s="37">
        <f t="shared" si="87"/>
        <v>321140.77696895337</v>
      </c>
      <c r="AE71" s="37">
        <f t="shared" si="87"/>
        <v>271061.98344277183</v>
      </c>
      <c r="AF71" s="37">
        <f t="shared" si="87"/>
        <v>180729.48556475303</v>
      </c>
      <c r="AG71" s="37">
        <f t="shared" ref="AG71" si="96">IF(AND(AG11=0,AG51=0),0,IF(OR(AG11=0,AG51=0),1/0,1000000*AG11/AG51))</f>
        <v>179222.60397384962</v>
      </c>
    </row>
    <row r="72" spans="1:33" x14ac:dyDescent="0.25">
      <c r="A72" s="20"/>
      <c r="B72" s="20"/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x14ac:dyDescent="0.25">
      <c r="A73" s="24" t="s">
        <v>43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x14ac:dyDescent="0.25">
      <c r="A74" s="3" t="s">
        <v>8</v>
      </c>
      <c r="B74" s="4">
        <f t="shared" ref="B74:K74" si="97">SUM(B75:B77)</f>
        <v>7023907</v>
      </c>
      <c r="C74" s="4">
        <f t="shared" si="97"/>
        <v>6785078</v>
      </c>
      <c r="D74" s="4">
        <f t="shared" si="97"/>
        <v>7212897</v>
      </c>
      <c r="E74" s="4">
        <f t="shared" si="97"/>
        <v>6939770</v>
      </c>
      <c r="F74" s="4">
        <f t="shared" si="97"/>
        <v>7184586</v>
      </c>
      <c r="G74" s="4">
        <f t="shared" si="97"/>
        <v>7591512</v>
      </c>
      <c r="H74" s="4">
        <f t="shared" si="97"/>
        <v>7567983</v>
      </c>
      <c r="I74" s="4">
        <f t="shared" si="97"/>
        <v>7824934</v>
      </c>
      <c r="J74" s="4">
        <f t="shared" si="97"/>
        <v>8434138</v>
      </c>
      <c r="K74" s="4">
        <f t="shared" si="97"/>
        <v>9331621</v>
      </c>
      <c r="L74" s="4">
        <f>SUM(L75:L77)</f>
        <v>10080469</v>
      </c>
      <c r="M74" s="4">
        <f t="shared" ref="M74:AF74" si="98">SUM(M75:M77)</f>
        <v>9949629</v>
      </c>
      <c r="N74" s="4">
        <f t="shared" si="98"/>
        <v>10167890</v>
      </c>
      <c r="O74" s="4">
        <f t="shared" si="98"/>
        <v>10292388</v>
      </c>
      <c r="P74" s="4">
        <f t="shared" si="98"/>
        <v>10772720</v>
      </c>
      <c r="Q74" s="4">
        <f t="shared" si="98"/>
        <v>11396575</v>
      </c>
      <c r="R74" s="4">
        <f t="shared" si="98"/>
        <v>11732269</v>
      </c>
      <c r="S74" s="4">
        <f t="shared" si="98"/>
        <v>13041481</v>
      </c>
      <c r="T74" s="4">
        <f t="shared" si="98"/>
        <v>13485154</v>
      </c>
      <c r="U74" s="4">
        <f t="shared" si="98"/>
        <v>13231860</v>
      </c>
      <c r="V74" s="4">
        <f t="shared" si="98"/>
        <v>14009837</v>
      </c>
      <c r="W74" s="4">
        <f t="shared" si="98"/>
        <v>14772782</v>
      </c>
      <c r="X74" s="4">
        <f t="shared" si="98"/>
        <v>15190251</v>
      </c>
      <c r="Y74" s="4">
        <f t="shared" si="98"/>
        <v>16007129</v>
      </c>
      <c r="Z74" s="4">
        <f t="shared" si="98"/>
        <v>17360965</v>
      </c>
      <c r="AA74" s="4">
        <f t="shared" si="98"/>
        <v>19296333</v>
      </c>
      <c r="AB74" s="4">
        <f t="shared" si="98"/>
        <v>22168327</v>
      </c>
      <c r="AC74" s="4">
        <f t="shared" si="98"/>
        <v>25905112</v>
      </c>
      <c r="AD74" s="4">
        <f t="shared" si="98"/>
        <v>27853612</v>
      </c>
      <c r="AE74" s="4">
        <f t="shared" si="98"/>
        <v>29664209</v>
      </c>
      <c r="AF74" s="4">
        <f t="shared" si="98"/>
        <v>9092064</v>
      </c>
      <c r="AG74" s="4">
        <f t="shared" ref="AG74" si="99">SUM(AG75:AG77)</f>
        <v>12526920</v>
      </c>
    </row>
    <row r="75" spans="1:33" x14ac:dyDescent="0.25">
      <c r="A75" s="32" t="s">
        <v>3</v>
      </c>
      <c r="B75" s="33">
        <v>2091689</v>
      </c>
      <c r="C75" s="33">
        <v>1592784</v>
      </c>
      <c r="D75" s="33">
        <v>1668430</v>
      </c>
      <c r="E75" s="33">
        <v>1584399</v>
      </c>
      <c r="F75" s="33">
        <v>1708491</v>
      </c>
      <c r="G75" s="33">
        <v>1851566</v>
      </c>
      <c r="H75" s="33">
        <v>1862183</v>
      </c>
      <c r="I75" s="33">
        <v>1893414</v>
      </c>
      <c r="J75" s="33">
        <v>2130569</v>
      </c>
      <c r="K75" s="33">
        <v>2314972</v>
      </c>
      <c r="L75" s="33">
        <v>2692000</v>
      </c>
      <c r="M75" s="33">
        <v>2771016</v>
      </c>
      <c r="N75" s="33">
        <v>2816761</v>
      </c>
      <c r="O75" s="33">
        <v>2749249</v>
      </c>
      <c r="P75" s="33">
        <v>2887728</v>
      </c>
      <c r="Q75" s="33">
        <v>2910035</v>
      </c>
      <c r="R75" s="33">
        <v>2349173</v>
      </c>
      <c r="S75" s="33">
        <v>2352457</v>
      </c>
      <c r="T75" s="33">
        <v>2504187</v>
      </c>
      <c r="U75" s="33">
        <v>2784067</v>
      </c>
      <c r="V75" s="33">
        <v>2792103</v>
      </c>
      <c r="W75" s="33">
        <v>2537076</v>
      </c>
      <c r="X75" s="33">
        <v>2601484</v>
      </c>
      <c r="Y75" s="33">
        <v>2686720</v>
      </c>
      <c r="Z75" s="33">
        <v>2707012</v>
      </c>
      <c r="AA75" s="33">
        <v>3308494</v>
      </c>
      <c r="AB75" s="33">
        <v>4118214</v>
      </c>
      <c r="AC75" s="33">
        <v>4737288</v>
      </c>
      <c r="AD75" s="33">
        <v>5066801</v>
      </c>
      <c r="AE75" s="33">
        <v>4982478</v>
      </c>
      <c r="AF75" s="33">
        <v>1760850</v>
      </c>
      <c r="AG75" s="33">
        <v>3013027</v>
      </c>
    </row>
    <row r="76" spans="1:33" x14ac:dyDescent="0.25">
      <c r="A76" s="32" t="s">
        <v>48</v>
      </c>
      <c r="B76" s="33">
        <v>2808514</v>
      </c>
      <c r="C76" s="33">
        <v>2956077</v>
      </c>
      <c r="D76" s="33">
        <v>3156298</v>
      </c>
      <c r="E76" s="33">
        <v>3045063</v>
      </c>
      <c r="F76" s="33">
        <v>3110428</v>
      </c>
      <c r="G76" s="33">
        <v>3255649</v>
      </c>
      <c r="H76" s="33">
        <v>3233615</v>
      </c>
      <c r="I76" s="33">
        <v>3358791</v>
      </c>
      <c r="J76" s="33">
        <v>3569745</v>
      </c>
      <c r="K76" s="33">
        <v>3974442</v>
      </c>
      <c r="L76" s="33">
        <v>4190580</v>
      </c>
      <c r="M76" s="33">
        <v>4077256</v>
      </c>
      <c r="N76" s="33">
        <v>4080650</v>
      </c>
      <c r="O76" s="33">
        <v>4174800</v>
      </c>
      <c r="P76" s="33">
        <v>4323578</v>
      </c>
      <c r="Q76" s="33">
        <v>4617023</v>
      </c>
      <c r="R76" s="33">
        <v>5319552</v>
      </c>
      <c r="S76" s="33">
        <v>6094737</v>
      </c>
      <c r="T76" s="33">
        <v>6080879</v>
      </c>
      <c r="U76" s="33">
        <v>5848706</v>
      </c>
      <c r="V76" s="33">
        <v>6353220</v>
      </c>
      <c r="W76" s="33">
        <v>6973441</v>
      </c>
      <c r="X76" s="33">
        <v>7238275</v>
      </c>
      <c r="Y76" s="33">
        <v>7708662</v>
      </c>
      <c r="Z76" s="33">
        <v>8550741</v>
      </c>
      <c r="AA76" s="33">
        <v>9577249</v>
      </c>
      <c r="AB76" s="33">
        <v>10924618</v>
      </c>
      <c r="AC76" s="33">
        <v>12770307</v>
      </c>
      <c r="AD76" s="33">
        <v>13917687</v>
      </c>
      <c r="AE76" s="33">
        <v>14751454</v>
      </c>
      <c r="AF76" s="33">
        <v>4723044</v>
      </c>
      <c r="AG76" s="33">
        <v>6333695</v>
      </c>
    </row>
    <row r="77" spans="1:33" x14ac:dyDescent="0.25">
      <c r="A77" s="32" t="s">
        <v>49</v>
      </c>
      <c r="B77" s="33">
        <v>2123704</v>
      </c>
      <c r="C77" s="33">
        <v>2236217</v>
      </c>
      <c r="D77" s="33">
        <v>2388169</v>
      </c>
      <c r="E77" s="33">
        <v>2310308</v>
      </c>
      <c r="F77" s="33">
        <v>2365667</v>
      </c>
      <c r="G77" s="33">
        <v>2484297</v>
      </c>
      <c r="H77" s="33">
        <v>2472185</v>
      </c>
      <c r="I77" s="33">
        <v>2572729</v>
      </c>
      <c r="J77" s="33">
        <v>2733824</v>
      </c>
      <c r="K77" s="33">
        <v>3042207</v>
      </c>
      <c r="L77" s="33">
        <v>3197889</v>
      </c>
      <c r="M77" s="33">
        <v>3101357</v>
      </c>
      <c r="N77" s="33">
        <v>3270479</v>
      </c>
      <c r="O77" s="33">
        <v>3368339</v>
      </c>
      <c r="P77" s="33">
        <v>3561414</v>
      </c>
      <c r="Q77" s="33">
        <v>3869517</v>
      </c>
      <c r="R77" s="33">
        <v>4063544</v>
      </c>
      <c r="S77" s="33">
        <v>4594287</v>
      </c>
      <c r="T77" s="33">
        <v>4900088</v>
      </c>
      <c r="U77" s="33">
        <v>4599087</v>
      </c>
      <c r="V77" s="33">
        <v>4864514</v>
      </c>
      <c r="W77" s="33">
        <v>5262265</v>
      </c>
      <c r="X77" s="33">
        <v>5350492</v>
      </c>
      <c r="Y77" s="33">
        <v>5611747</v>
      </c>
      <c r="Z77" s="33">
        <v>6103212</v>
      </c>
      <c r="AA77" s="33">
        <v>6410590</v>
      </c>
      <c r="AB77" s="33">
        <v>7125495</v>
      </c>
      <c r="AC77" s="33">
        <v>8397517</v>
      </c>
      <c r="AD77" s="33">
        <v>8869124</v>
      </c>
      <c r="AE77" s="33">
        <v>9930277</v>
      </c>
      <c r="AF77" s="33">
        <v>2608170</v>
      </c>
      <c r="AG77" s="33">
        <v>3180198</v>
      </c>
    </row>
    <row r="78" spans="1:33" x14ac:dyDescent="0.25">
      <c r="A78" s="5" t="s">
        <v>9</v>
      </c>
      <c r="B78" s="6">
        <f t="shared" ref="B78:K78" si="100">SUM(B79:B81)</f>
        <v>56828.935638460578</v>
      </c>
      <c r="C78" s="6">
        <f t="shared" si="100"/>
        <v>54298.728319822898</v>
      </c>
      <c r="D78" s="6">
        <f t="shared" si="100"/>
        <v>57609.761820758897</v>
      </c>
      <c r="E78" s="6">
        <f t="shared" si="100"/>
        <v>55253.807818228444</v>
      </c>
      <c r="F78" s="6">
        <f t="shared" si="100"/>
        <v>57180.910514629424</v>
      </c>
      <c r="G78" s="6">
        <f t="shared" si="100"/>
        <v>60361.631927297618</v>
      </c>
      <c r="H78" s="6">
        <f t="shared" si="100"/>
        <v>60136.554856384457</v>
      </c>
      <c r="I78" s="6">
        <f t="shared" si="100"/>
        <v>62123.804858621086</v>
      </c>
      <c r="J78" s="6">
        <f t="shared" si="100"/>
        <v>66997.423737246514</v>
      </c>
      <c r="K78" s="6">
        <f t="shared" si="100"/>
        <v>73851.473513666817</v>
      </c>
      <c r="L78" s="6">
        <f>SUM(L79:L81)</f>
        <v>79747.107477065205</v>
      </c>
      <c r="M78" s="6">
        <f t="shared" ref="M78:AF78" si="101">SUM(M79:M81)</f>
        <v>74337.500159561459</v>
      </c>
      <c r="N78" s="6">
        <f t="shared" si="101"/>
        <v>75115.903207530166</v>
      </c>
      <c r="O78" s="6">
        <f t="shared" si="101"/>
        <v>70682.032224429859</v>
      </c>
      <c r="P78" s="6">
        <f t="shared" si="101"/>
        <v>70829.50129763833</v>
      </c>
      <c r="Q78" s="6">
        <f t="shared" si="101"/>
        <v>74547.202955914836</v>
      </c>
      <c r="R78" s="6">
        <f t="shared" si="101"/>
        <v>79223.46708542874</v>
      </c>
      <c r="S78" s="6">
        <f t="shared" si="101"/>
        <v>79302.595990718022</v>
      </c>
      <c r="T78" s="6">
        <f t="shared" si="101"/>
        <v>81193.671956657839</v>
      </c>
      <c r="U78" s="6">
        <f t="shared" si="101"/>
        <v>72706.833023848914</v>
      </c>
      <c r="V78" s="6">
        <f t="shared" si="101"/>
        <v>80792.292371285002</v>
      </c>
      <c r="W78" s="6">
        <f t="shared" si="101"/>
        <v>72017.256969194219</v>
      </c>
      <c r="X78" s="6">
        <f t="shared" si="101"/>
        <v>75405.979641654776</v>
      </c>
      <c r="Y78" s="6">
        <f t="shared" si="101"/>
        <v>70702.182908534814</v>
      </c>
      <c r="Z78" s="6">
        <f t="shared" si="101"/>
        <v>71684.514395151054</v>
      </c>
      <c r="AA78" s="6">
        <f t="shared" si="101"/>
        <v>67893.173905444157</v>
      </c>
      <c r="AB78" s="6">
        <f t="shared" si="101"/>
        <v>68122.905084255937</v>
      </c>
      <c r="AC78" s="6">
        <f t="shared" si="101"/>
        <v>85789.778125790705</v>
      </c>
      <c r="AD78" s="6">
        <f t="shared" si="101"/>
        <v>87716.037329754909</v>
      </c>
      <c r="AE78" s="6">
        <f t="shared" si="101"/>
        <v>109040.29489997297</v>
      </c>
      <c r="AF78" s="6">
        <f t="shared" si="101"/>
        <v>73134.787410272809</v>
      </c>
      <c r="AG78" s="6">
        <f t="shared" ref="AG78" si="102">SUM(AG79:AG81)</f>
        <v>97632.605813343034</v>
      </c>
    </row>
    <row r="79" spans="1:33" x14ac:dyDescent="0.25">
      <c r="A79" s="34" t="s">
        <v>3</v>
      </c>
      <c r="B79" s="35">
        <v>18875.483718347306</v>
      </c>
      <c r="C79" s="35">
        <v>14414.33680435504</v>
      </c>
      <c r="D79" s="35">
        <v>15135.453038900861</v>
      </c>
      <c r="E79" s="35">
        <v>14437.566280787538</v>
      </c>
      <c r="F79" s="35">
        <v>15643.014200661735</v>
      </c>
      <c r="G79" s="35">
        <v>17079.856777477307</v>
      </c>
      <c r="H79" s="35">
        <v>17330.526086821345</v>
      </c>
      <c r="I79" s="35">
        <v>17828.12471910816</v>
      </c>
      <c r="J79" s="35">
        <v>20224.925941074816</v>
      </c>
      <c r="K79" s="35">
        <v>22147.526993823893</v>
      </c>
      <c r="L79" s="35">
        <v>25739.733523585332</v>
      </c>
      <c r="M79" s="35">
        <v>23375.066604699856</v>
      </c>
      <c r="N79" s="35">
        <v>23679.258207275154</v>
      </c>
      <c r="O79" s="35">
        <v>24382.205340756558</v>
      </c>
      <c r="P79" s="35">
        <v>23523.193349414578</v>
      </c>
      <c r="Q79" s="35">
        <v>25126.073826629126</v>
      </c>
      <c r="R79" s="35">
        <v>21680.381717047625</v>
      </c>
      <c r="S79" s="35">
        <v>20446.865447334505</v>
      </c>
      <c r="T79" s="35">
        <v>20605.440292661191</v>
      </c>
      <c r="U79" s="35">
        <v>20056.16470554781</v>
      </c>
      <c r="V79" s="35">
        <v>18728.710236278905</v>
      </c>
      <c r="W79" s="35">
        <v>14131.35140411445</v>
      </c>
      <c r="X79" s="35">
        <v>13776.501832688318</v>
      </c>
      <c r="Y79" s="35">
        <v>12470.607888283828</v>
      </c>
      <c r="Z79" s="35">
        <v>11541.715767811238</v>
      </c>
      <c r="AA79" s="35">
        <v>10856.99762400799</v>
      </c>
      <c r="AB79" s="35">
        <v>10927.110127776567</v>
      </c>
      <c r="AC79" s="35">
        <v>11594.810100003757</v>
      </c>
      <c r="AD79" s="35">
        <v>12087.500600646157</v>
      </c>
      <c r="AE79" s="35">
        <v>14902.53084548786</v>
      </c>
      <c r="AF79" s="35">
        <v>12701.098715685119</v>
      </c>
      <c r="AG79" s="35">
        <v>14999.091555181783</v>
      </c>
    </row>
    <row r="80" spans="1:33" x14ac:dyDescent="0.25">
      <c r="A80" s="34" t="s">
        <v>48</v>
      </c>
      <c r="B80" s="35">
        <v>21100.515280602256</v>
      </c>
      <c r="C80" s="35">
        <v>22148.65319837095</v>
      </c>
      <c r="D80" s="35">
        <v>23593.179478308099</v>
      </c>
      <c r="E80" s="35">
        <v>22664.298882826391</v>
      </c>
      <c r="F80" s="35">
        <v>23072.791634842339</v>
      </c>
      <c r="G80" s="35">
        <v>24041.804149761239</v>
      </c>
      <c r="H80" s="35">
        <v>23781.563818551709</v>
      </c>
      <c r="I80" s="35">
        <v>24608.915525015425</v>
      </c>
      <c r="J80" s="35">
        <v>26006.974121334148</v>
      </c>
      <c r="K80" s="35">
        <v>28736.699578581043</v>
      </c>
      <c r="L80" s="35">
        <v>30014.03287897211</v>
      </c>
      <c r="M80" s="35">
        <v>27253.329397819522</v>
      </c>
      <c r="N80" s="35">
        <v>27605.245523395817</v>
      </c>
      <c r="O80" s="35">
        <v>25030.222684389359</v>
      </c>
      <c r="P80" s="35">
        <v>23899.363454767074</v>
      </c>
      <c r="Q80" s="35">
        <v>22725.989895226499</v>
      </c>
      <c r="R80" s="35">
        <v>24879.80163282745</v>
      </c>
      <c r="S80" s="35">
        <v>23563.402988038357</v>
      </c>
      <c r="T80" s="35">
        <v>22301.268542029102</v>
      </c>
      <c r="U80" s="35">
        <v>19554.401023493094</v>
      </c>
      <c r="V80" s="35">
        <v>20333.309473408102</v>
      </c>
      <c r="W80" s="35">
        <v>17255.529740455426</v>
      </c>
      <c r="X80" s="35">
        <v>16461.822115902229</v>
      </c>
      <c r="Y80" s="35">
        <v>14788.586598243581</v>
      </c>
      <c r="Z80" s="35">
        <v>15049.54173928851</v>
      </c>
      <c r="AA80" s="35">
        <v>15522.103961618308</v>
      </c>
      <c r="AB80" s="35">
        <v>15388.986933729713</v>
      </c>
      <c r="AC80" s="35">
        <v>17291.797046564181</v>
      </c>
      <c r="AD80" s="35">
        <v>19087.068539829535</v>
      </c>
      <c r="AE80" s="35">
        <v>19570.611419370569</v>
      </c>
      <c r="AF80" s="35">
        <v>17676.836893870524</v>
      </c>
      <c r="AG80" s="35">
        <v>22115.861939272323</v>
      </c>
    </row>
    <row r="81" spans="1:33" x14ac:dyDescent="0.25">
      <c r="A81" s="36" t="s">
        <v>49</v>
      </c>
      <c r="B81" s="37">
        <v>16852.936639511016</v>
      </c>
      <c r="C81" s="37">
        <v>17735.738317096908</v>
      </c>
      <c r="D81" s="37">
        <v>18881.12930354994</v>
      </c>
      <c r="E81" s="37">
        <v>18151.942654614519</v>
      </c>
      <c r="F81" s="37">
        <v>18465.104679125354</v>
      </c>
      <c r="G81" s="37">
        <v>19239.971000059071</v>
      </c>
      <c r="H81" s="37">
        <v>19024.464951011403</v>
      </c>
      <c r="I81" s="37">
        <v>19686.764614497501</v>
      </c>
      <c r="J81" s="37">
        <v>20765.523674837539</v>
      </c>
      <c r="K81" s="37">
        <v>22967.246941261885</v>
      </c>
      <c r="L81" s="37">
        <v>23993.341074507771</v>
      </c>
      <c r="M81" s="37">
        <v>23709.104157042082</v>
      </c>
      <c r="N81" s="37">
        <v>23831.399476859191</v>
      </c>
      <c r="O81" s="37">
        <v>21269.604199283942</v>
      </c>
      <c r="P81" s="37">
        <v>23406.944493456682</v>
      </c>
      <c r="Q81" s="37">
        <v>26695.139234059207</v>
      </c>
      <c r="R81" s="37">
        <v>32663.283735553661</v>
      </c>
      <c r="S81" s="37">
        <v>35292.32755534516</v>
      </c>
      <c r="T81" s="37">
        <v>38286.963121967558</v>
      </c>
      <c r="U81" s="37">
        <v>33096.267294808007</v>
      </c>
      <c r="V81" s="37">
        <v>41730.272661597992</v>
      </c>
      <c r="W81" s="37">
        <v>40630.375824624345</v>
      </c>
      <c r="X81" s="37">
        <v>45167.655693064233</v>
      </c>
      <c r="Y81" s="37">
        <v>43442.988422007402</v>
      </c>
      <c r="Z81" s="37">
        <v>45093.256888051299</v>
      </c>
      <c r="AA81" s="37">
        <v>41514.072319817853</v>
      </c>
      <c r="AB81" s="37">
        <v>41806.808022749654</v>
      </c>
      <c r="AC81" s="37">
        <v>56903.170979222763</v>
      </c>
      <c r="AD81" s="37">
        <v>56541.468189279207</v>
      </c>
      <c r="AE81" s="37">
        <v>74567.152635114544</v>
      </c>
      <c r="AF81" s="37">
        <v>42756.851800717166</v>
      </c>
      <c r="AG81" s="37">
        <v>60517.652318888926</v>
      </c>
    </row>
    <row r="82" spans="1:33" x14ac:dyDescent="0.25">
      <c r="A82" s="20"/>
      <c r="B82" s="20"/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x14ac:dyDescent="0.25">
      <c r="A83" s="24" t="s">
        <v>13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x14ac:dyDescent="0.25">
      <c r="A84" s="3" t="s">
        <v>14</v>
      </c>
      <c r="B84" s="10">
        <f>IF(AND(B44=0,B74=0),0,IF(OR(B44=0,B74=0),1/0,B74/B44))</f>
        <v>86.633615373230057</v>
      </c>
      <c r="C84" s="10">
        <f t="shared" ref="C84:AF91" si="103">IF(AND(C44=0,C74=0),0,IF(OR(C44=0,C74=0),1/0,C74/C44))</f>
        <v>87.094255824401515</v>
      </c>
      <c r="D84" s="10">
        <f t="shared" si="103"/>
        <v>87.24082585451994</v>
      </c>
      <c r="E84" s="10">
        <f t="shared" si="103"/>
        <v>87.500724994010923</v>
      </c>
      <c r="F84" s="10">
        <f t="shared" si="103"/>
        <v>87.641484806714075</v>
      </c>
      <c r="G84" s="10">
        <f t="shared" si="103"/>
        <v>87.795623814590371</v>
      </c>
      <c r="H84" s="10">
        <f t="shared" si="103"/>
        <v>87.87616260842303</v>
      </c>
      <c r="I84" s="10">
        <f t="shared" si="103"/>
        <v>87.943333670499115</v>
      </c>
      <c r="J84" s="10">
        <f t="shared" si="103"/>
        <v>87.954553038835357</v>
      </c>
      <c r="K84" s="10">
        <f t="shared" si="103"/>
        <v>88.281515188783672</v>
      </c>
      <c r="L84" s="10">
        <f t="shared" si="103"/>
        <v>88.526894940677451</v>
      </c>
      <c r="M84" s="10">
        <f t="shared" si="103"/>
        <v>88.901061491449099</v>
      </c>
      <c r="N84" s="10">
        <f t="shared" si="103"/>
        <v>90.784732142857138</v>
      </c>
      <c r="O84" s="10">
        <f t="shared" si="103"/>
        <v>90.971177047702383</v>
      </c>
      <c r="P84" s="10">
        <f t="shared" si="103"/>
        <v>90.632924171931919</v>
      </c>
      <c r="Q84" s="10">
        <f t="shared" si="103"/>
        <v>89.234428219081551</v>
      </c>
      <c r="R84" s="10">
        <f t="shared" si="103"/>
        <v>89.072466518873938</v>
      </c>
      <c r="S84" s="10">
        <f t="shared" si="103"/>
        <v>93.275359934771885</v>
      </c>
      <c r="T84" s="10">
        <f t="shared" si="103"/>
        <v>96.385178937738104</v>
      </c>
      <c r="U84" s="10">
        <f t="shared" si="103"/>
        <v>102.44628713446217</v>
      </c>
      <c r="V84" s="10">
        <f t="shared" si="103"/>
        <v>104.29184935942769</v>
      </c>
      <c r="W84" s="10">
        <f t="shared" si="103"/>
        <v>106.94452528323741</v>
      </c>
      <c r="X84" s="10">
        <f t="shared" si="103"/>
        <v>110.65885001202003</v>
      </c>
      <c r="Y84" s="10">
        <f t="shared" si="103"/>
        <v>114.15073309182189</v>
      </c>
      <c r="Z84" s="10">
        <f t="shared" si="103"/>
        <v>117.24202785018706</v>
      </c>
      <c r="AA84" s="10">
        <f t="shared" si="103"/>
        <v>122.18823730552231</v>
      </c>
      <c r="AB84" s="10">
        <f t="shared" si="103"/>
        <v>118.31437065027113</v>
      </c>
      <c r="AC84" s="10">
        <f t="shared" si="103"/>
        <v>128.26027241264921</v>
      </c>
      <c r="AD84" s="10">
        <f t="shared" si="103"/>
        <v>128.53595078888227</v>
      </c>
      <c r="AE84" s="10">
        <f t="shared" si="103"/>
        <v>131.39302466702398</v>
      </c>
      <c r="AF84" s="10">
        <f t="shared" si="103"/>
        <v>95.117211365443367</v>
      </c>
      <c r="AG84" s="10">
        <f t="shared" ref="AG84" si="104">IF(AND(AG44=0,AG74=0),0,IF(OR(AG44=0,AG74=0),1/0,AG74/AG44))</f>
        <v>99.267946716537367</v>
      </c>
    </row>
    <row r="85" spans="1:33" x14ac:dyDescent="0.25">
      <c r="A85" s="32" t="s">
        <v>3</v>
      </c>
      <c r="B85" s="41">
        <f t="shared" ref="B85:Q91" si="105">IF(AND(B45=0,B75=0),0,IF(OR(B45=0,B75=0),1/0,B75/B45))</f>
        <v>82.812930556655317</v>
      </c>
      <c r="C85" s="41">
        <f t="shared" si="105"/>
        <v>82.583294447036863</v>
      </c>
      <c r="D85" s="41">
        <f t="shared" si="105"/>
        <v>82.367199842022117</v>
      </c>
      <c r="E85" s="41">
        <f t="shared" si="105"/>
        <v>81.982769326296179</v>
      </c>
      <c r="F85" s="41">
        <f t="shared" si="105"/>
        <v>81.624910419951263</v>
      </c>
      <c r="G85" s="41">
        <f t="shared" si="105"/>
        <v>81.006518790742447</v>
      </c>
      <c r="H85" s="41">
        <f t="shared" si="105"/>
        <v>80.273428743857224</v>
      </c>
      <c r="I85" s="41">
        <f t="shared" si="105"/>
        <v>79.361807360214598</v>
      </c>
      <c r="J85" s="41">
        <f t="shared" si="105"/>
        <v>78.720450766672826</v>
      </c>
      <c r="K85" s="41">
        <f t="shared" si="105"/>
        <v>78.097699210579577</v>
      </c>
      <c r="L85" s="41">
        <f t="shared" si="105"/>
        <v>78.121825938071325</v>
      </c>
      <c r="M85" s="41">
        <f t="shared" si="105"/>
        <v>78.162473203204328</v>
      </c>
      <c r="N85" s="41">
        <f t="shared" si="105"/>
        <v>74.659695716709081</v>
      </c>
      <c r="O85" s="41">
        <f t="shared" si="105"/>
        <v>74.787111340823159</v>
      </c>
      <c r="P85" s="41">
        <f t="shared" si="105"/>
        <v>69.577101002313029</v>
      </c>
      <c r="Q85" s="41">
        <f t="shared" si="105"/>
        <v>66.928127874885007</v>
      </c>
      <c r="R85" s="41">
        <f t="shared" si="103"/>
        <v>63.1549049654542</v>
      </c>
      <c r="S85" s="41">
        <f t="shared" si="103"/>
        <v>66.928134513072919</v>
      </c>
      <c r="T85" s="41">
        <f t="shared" si="103"/>
        <v>66.627298124251695</v>
      </c>
      <c r="U85" s="41">
        <f t="shared" si="103"/>
        <v>78.605991303856797</v>
      </c>
      <c r="V85" s="41">
        <f t="shared" si="103"/>
        <v>78.980057705363208</v>
      </c>
      <c r="W85" s="41">
        <f t="shared" si="103"/>
        <v>74.57601410934744</v>
      </c>
      <c r="X85" s="41">
        <f t="shared" si="103"/>
        <v>78.875871687587164</v>
      </c>
      <c r="Y85" s="41">
        <f t="shared" si="103"/>
        <v>82.640337116668206</v>
      </c>
      <c r="Z85" s="41">
        <f t="shared" si="103"/>
        <v>81.966087325137764</v>
      </c>
      <c r="AA85" s="41">
        <f t="shared" si="103"/>
        <v>93.740975803252681</v>
      </c>
      <c r="AB85" s="41">
        <f t="shared" si="103"/>
        <v>76.49838392094216</v>
      </c>
      <c r="AC85" s="41">
        <f t="shared" si="103"/>
        <v>88.801394642622824</v>
      </c>
      <c r="AD85" s="41">
        <f t="shared" si="103"/>
        <v>89.9772872567126</v>
      </c>
      <c r="AE85" s="41">
        <f t="shared" si="103"/>
        <v>85.999689312344657</v>
      </c>
      <c r="AF85" s="41">
        <f t="shared" si="103"/>
        <v>58.511663454509204</v>
      </c>
      <c r="AG85" s="41">
        <f t="shared" ref="AG85" si="106">IF(AND(AG45=0,AG75=0),0,IF(OR(AG45=0,AG75=0),1/0,AG75/AG45))</f>
        <v>74.613119706800063</v>
      </c>
    </row>
    <row r="86" spans="1:33" x14ac:dyDescent="0.25">
      <c r="A86" s="32" t="s">
        <v>48</v>
      </c>
      <c r="B86" s="41">
        <f t="shared" si="105"/>
        <v>77.18454393052464</v>
      </c>
      <c r="C86" s="41">
        <f t="shared" si="103"/>
        <v>77.359913116298543</v>
      </c>
      <c r="D86" s="41">
        <f t="shared" si="103"/>
        <v>77.565565713162286</v>
      </c>
      <c r="E86" s="41">
        <f t="shared" si="103"/>
        <v>77.872874204025265</v>
      </c>
      <c r="F86" s="41">
        <f t="shared" si="103"/>
        <v>78.161276542279182</v>
      </c>
      <c r="G86" s="41">
        <f t="shared" si="103"/>
        <v>78.511804567487403</v>
      </c>
      <c r="H86" s="41">
        <f t="shared" si="103"/>
        <v>78.834048466526895</v>
      </c>
      <c r="I86" s="41">
        <f t="shared" si="103"/>
        <v>79.123462897526508</v>
      </c>
      <c r="J86" s="41">
        <f t="shared" si="103"/>
        <v>79.562818998372975</v>
      </c>
      <c r="K86" s="41">
        <f t="shared" si="103"/>
        <v>80.157352318334915</v>
      </c>
      <c r="L86" s="41">
        <f t="shared" si="103"/>
        <v>80.952362554572503</v>
      </c>
      <c r="M86" s="41">
        <f t="shared" si="103"/>
        <v>81.795413966738224</v>
      </c>
      <c r="N86" s="41">
        <f t="shared" si="103"/>
        <v>84.281347460602674</v>
      </c>
      <c r="O86" s="41">
        <f t="shared" si="103"/>
        <v>84.159174293432244</v>
      </c>
      <c r="P86" s="41">
        <f t="shared" si="103"/>
        <v>85.861940224406709</v>
      </c>
      <c r="Q86" s="41">
        <f t="shared" si="103"/>
        <v>85.563806523350635</v>
      </c>
      <c r="R86" s="41">
        <f t="shared" si="103"/>
        <v>85.140076824583872</v>
      </c>
      <c r="S86" s="41">
        <f t="shared" si="103"/>
        <v>88.880840576328524</v>
      </c>
      <c r="T86" s="41">
        <f t="shared" si="103"/>
        <v>93.026741322073832</v>
      </c>
      <c r="U86" s="41">
        <f t="shared" si="103"/>
        <v>98.617465054715296</v>
      </c>
      <c r="V86" s="41">
        <f t="shared" si="103"/>
        <v>100.62753421186011</v>
      </c>
      <c r="W86" s="41">
        <f t="shared" si="103"/>
        <v>105.79444739437155</v>
      </c>
      <c r="X86" s="41">
        <f t="shared" si="103"/>
        <v>108.2164695680775</v>
      </c>
      <c r="Y86" s="41">
        <f t="shared" si="103"/>
        <v>111.47256084334737</v>
      </c>
      <c r="Z86" s="41">
        <f t="shared" si="103"/>
        <v>116.73047834871403</v>
      </c>
      <c r="AA86" s="41">
        <f t="shared" si="103"/>
        <v>120.94013132971335</v>
      </c>
      <c r="AB86" s="41">
        <f t="shared" si="103"/>
        <v>128.00686632920886</v>
      </c>
      <c r="AC86" s="41">
        <f t="shared" si="103"/>
        <v>135.73015113832025</v>
      </c>
      <c r="AD86" s="41">
        <f t="shared" si="103"/>
        <v>135.28998862675337</v>
      </c>
      <c r="AE86" s="41">
        <f t="shared" si="103"/>
        <v>140.21628249607909</v>
      </c>
      <c r="AF86" s="41">
        <f t="shared" si="103"/>
        <v>109.36010002778549</v>
      </c>
      <c r="AG86" s="41">
        <f t="shared" ref="AG86" si="107">IF(AND(AG46=0,AG76=0),0,IF(OR(AG46=0,AG76=0),1/0,AG76/AG46))</f>
        <v>110.90731596273727</v>
      </c>
    </row>
    <row r="87" spans="1:33" x14ac:dyDescent="0.25">
      <c r="A87" s="32" t="s">
        <v>49</v>
      </c>
      <c r="B87" s="44">
        <f t="shared" si="105"/>
        <v>109.29463228861098</v>
      </c>
      <c r="C87" s="44">
        <f t="shared" si="103"/>
        <v>109.5862491424091</v>
      </c>
      <c r="D87" s="44">
        <f t="shared" si="103"/>
        <v>109.90193281178095</v>
      </c>
      <c r="E87" s="44">
        <f t="shared" si="103"/>
        <v>110.63633751556364</v>
      </c>
      <c r="F87" s="44">
        <f t="shared" si="103"/>
        <v>111.32026728153969</v>
      </c>
      <c r="G87" s="44">
        <f t="shared" si="103"/>
        <v>112.18826770231213</v>
      </c>
      <c r="H87" s="44">
        <f t="shared" si="103"/>
        <v>112.85939283268659</v>
      </c>
      <c r="I87" s="44">
        <f t="shared" si="103"/>
        <v>113.49106709603423</v>
      </c>
      <c r="J87" s="44">
        <f t="shared" si="103"/>
        <v>114.09949916527546</v>
      </c>
      <c r="K87" s="44">
        <f t="shared" si="103"/>
        <v>114.89564921821889</v>
      </c>
      <c r="L87" s="44">
        <f t="shared" si="103"/>
        <v>115.68112429460281</v>
      </c>
      <c r="M87" s="44">
        <f t="shared" si="103"/>
        <v>116.50914760133739</v>
      </c>
      <c r="N87" s="44">
        <f t="shared" si="103"/>
        <v>126.49309611293754</v>
      </c>
      <c r="O87" s="44">
        <f t="shared" si="103"/>
        <v>125.81574032571343</v>
      </c>
      <c r="P87" s="44">
        <f t="shared" si="103"/>
        <v>131.89445226279534</v>
      </c>
      <c r="Q87" s="44">
        <f t="shared" si="103"/>
        <v>127.81228736581338</v>
      </c>
      <c r="R87" s="44">
        <f t="shared" si="103"/>
        <v>126.83117450607072</v>
      </c>
      <c r="S87" s="44">
        <f t="shared" si="103"/>
        <v>127.27967087765957</v>
      </c>
      <c r="T87" s="44">
        <f t="shared" si="103"/>
        <v>132.58890061422736</v>
      </c>
      <c r="U87" s="44">
        <f t="shared" si="103"/>
        <v>133.56238020561074</v>
      </c>
      <c r="V87" s="44">
        <f t="shared" si="103"/>
        <v>135.70969451806388</v>
      </c>
      <c r="W87" s="44">
        <f t="shared" si="103"/>
        <v>137.7556282722513</v>
      </c>
      <c r="X87" s="44">
        <f t="shared" si="103"/>
        <v>143.053633495535</v>
      </c>
      <c r="Y87" s="44">
        <f t="shared" si="103"/>
        <v>145.5177626802199</v>
      </c>
      <c r="Z87" s="44">
        <f t="shared" si="103"/>
        <v>146.00985645933014</v>
      </c>
      <c r="AA87" s="44">
        <f t="shared" si="103"/>
        <v>147.5768318791869</v>
      </c>
      <c r="AB87" s="44">
        <f t="shared" si="103"/>
        <v>147.86252334509234</v>
      </c>
      <c r="AC87" s="44">
        <f t="shared" si="103"/>
        <v>153.96987532086541</v>
      </c>
      <c r="AD87" s="44">
        <f t="shared" si="103"/>
        <v>154.20808846541712</v>
      </c>
      <c r="AE87" s="44">
        <f t="shared" si="103"/>
        <v>158.5647654328873</v>
      </c>
      <c r="AF87" s="44">
        <f t="shared" si="103"/>
        <v>116.92683582892495</v>
      </c>
      <c r="AG87" s="44">
        <f t="shared" ref="AG87" si="108">IF(AND(AG47=0,AG77=0),0,IF(OR(AG47=0,AG77=0),1/0,AG77/AG47))</f>
        <v>110.79671114517646</v>
      </c>
    </row>
    <row r="88" spans="1:33" x14ac:dyDescent="0.25">
      <c r="A88" s="5" t="s">
        <v>15</v>
      </c>
      <c r="B88" s="11">
        <f t="shared" si="105"/>
        <v>15.608057027866129</v>
      </c>
      <c r="C88" s="11">
        <f t="shared" si="103"/>
        <v>16.600039229539252</v>
      </c>
      <c r="D88" s="11">
        <f t="shared" si="103"/>
        <v>16.781171517844129</v>
      </c>
      <c r="E88" s="11">
        <f t="shared" si="103"/>
        <v>17.090568455993949</v>
      </c>
      <c r="F88" s="11">
        <f t="shared" si="103"/>
        <v>17.109787706352311</v>
      </c>
      <c r="G88" s="11">
        <f t="shared" si="103"/>
        <v>17.003276599238767</v>
      </c>
      <c r="H88" s="11">
        <f t="shared" si="103"/>
        <v>16.901786075431268</v>
      </c>
      <c r="I88" s="11">
        <f t="shared" si="103"/>
        <v>17.085754911611961</v>
      </c>
      <c r="J88" s="11">
        <f t="shared" si="103"/>
        <v>16.661881058753174</v>
      </c>
      <c r="K88" s="11">
        <f t="shared" si="103"/>
        <v>17.036095389542517</v>
      </c>
      <c r="L88" s="11">
        <f t="shared" si="103"/>
        <v>15.923943186314936</v>
      </c>
      <c r="M88" s="11">
        <f t="shared" si="103"/>
        <v>16.266411413470777</v>
      </c>
      <c r="N88" s="11">
        <f t="shared" si="103"/>
        <v>16.465564052505517</v>
      </c>
      <c r="O88" s="11">
        <f t="shared" si="103"/>
        <v>16.693914082293308</v>
      </c>
      <c r="P88" s="11">
        <f t="shared" si="103"/>
        <v>16.032028360714879</v>
      </c>
      <c r="Q88" s="11">
        <f t="shared" si="103"/>
        <v>15.644743537442778</v>
      </c>
      <c r="R88" s="11">
        <f t="shared" si="103"/>
        <v>15.794152130268888</v>
      </c>
      <c r="S88" s="11">
        <f t="shared" si="103"/>
        <v>16.151241545971082</v>
      </c>
      <c r="T88" s="11">
        <f t="shared" si="103"/>
        <v>16.406076370308718</v>
      </c>
      <c r="U88" s="11">
        <f t="shared" si="103"/>
        <v>16.43835248108725</v>
      </c>
      <c r="V88" s="11">
        <f t="shared" si="103"/>
        <v>18.881115300604115</v>
      </c>
      <c r="W88" s="11">
        <f t="shared" si="103"/>
        <v>21.594379900807862</v>
      </c>
      <c r="X88" s="11">
        <f t="shared" si="103"/>
        <v>23.79488155306241</v>
      </c>
      <c r="Y88" s="11">
        <f t="shared" si="103"/>
        <v>24.738342515232617</v>
      </c>
      <c r="Z88" s="11">
        <f t="shared" si="103"/>
        <v>27.990829517825482</v>
      </c>
      <c r="AA88" s="11">
        <f t="shared" si="103"/>
        <v>27.420506423846589</v>
      </c>
      <c r="AB88" s="11">
        <f t="shared" si="103"/>
        <v>30.769153154587144</v>
      </c>
      <c r="AC88" s="11">
        <f t="shared" si="103"/>
        <v>31.691827900181273</v>
      </c>
      <c r="AD88" s="11">
        <f t="shared" si="103"/>
        <v>31.193469889671022</v>
      </c>
      <c r="AE88" s="11">
        <f t="shared" si="103"/>
        <v>34.82602839347588</v>
      </c>
      <c r="AF88" s="11">
        <f t="shared" si="103"/>
        <v>25.262448155534649</v>
      </c>
      <c r="AG88" s="11">
        <f t="shared" ref="AG88" si="109">IF(AND(AG48=0,AG78=0),0,IF(OR(AG48=0,AG78=0),1/0,AG78/AG48))</f>
        <v>27.478920859370401</v>
      </c>
    </row>
    <row r="89" spans="1:33" x14ac:dyDescent="0.25">
      <c r="A89" s="34" t="s">
        <v>3</v>
      </c>
      <c r="B89" s="42">
        <f t="shared" si="105"/>
        <v>9.6303488358914837</v>
      </c>
      <c r="C89" s="42">
        <f t="shared" si="103"/>
        <v>9.5649215689150893</v>
      </c>
      <c r="D89" s="42">
        <f t="shared" si="103"/>
        <v>9.745945292273575</v>
      </c>
      <c r="E89" s="42">
        <f t="shared" si="103"/>
        <v>9.8617256016308321</v>
      </c>
      <c r="F89" s="42">
        <f t="shared" si="103"/>
        <v>10.111838526607457</v>
      </c>
      <c r="G89" s="42">
        <f t="shared" si="103"/>
        <v>10.196929419389438</v>
      </c>
      <c r="H89" s="42">
        <f t="shared" si="103"/>
        <v>10.170496529824733</v>
      </c>
      <c r="I89" s="42">
        <f t="shared" si="103"/>
        <v>10.35315024338453</v>
      </c>
      <c r="J89" s="42">
        <f t="shared" si="103"/>
        <v>10.261251111656426</v>
      </c>
      <c r="K89" s="42">
        <f t="shared" si="103"/>
        <v>10.541421701010895</v>
      </c>
      <c r="L89" s="42">
        <f t="shared" si="103"/>
        <v>10.023260717907061</v>
      </c>
      <c r="M89" s="42">
        <f t="shared" si="103"/>
        <v>9.9468368530637683</v>
      </c>
      <c r="N89" s="42">
        <f t="shared" si="103"/>
        <v>10.228621255842398</v>
      </c>
      <c r="O89" s="42">
        <f t="shared" si="103"/>
        <v>10.880055930725819</v>
      </c>
      <c r="P89" s="42">
        <f t="shared" si="103"/>
        <v>10.245293270650949</v>
      </c>
      <c r="Q89" s="42">
        <f t="shared" si="103"/>
        <v>10.026366251647696</v>
      </c>
      <c r="R89" s="42">
        <f t="shared" si="103"/>
        <v>9.6442979168361322</v>
      </c>
      <c r="S89" s="42">
        <f t="shared" si="103"/>
        <v>9.6084894019429061</v>
      </c>
      <c r="T89" s="42">
        <f t="shared" si="103"/>
        <v>9.2442531595608752</v>
      </c>
      <c r="U89" s="42">
        <f t="shared" si="103"/>
        <v>9.3241119040203664</v>
      </c>
      <c r="V89" s="42">
        <f t="shared" si="103"/>
        <v>9.9726891566980331</v>
      </c>
      <c r="W89" s="42">
        <f t="shared" si="103"/>
        <v>10.895413572948689</v>
      </c>
      <c r="X89" s="42">
        <f t="shared" si="103"/>
        <v>11.191309368552655</v>
      </c>
      <c r="Y89" s="42">
        <f t="shared" si="103"/>
        <v>11.472500357206833</v>
      </c>
      <c r="Z89" s="42">
        <f t="shared" si="103"/>
        <v>12.867018693212083</v>
      </c>
      <c r="AA89" s="42">
        <f t="shared" si="103"/>
        <v>13.240241004887793</v>
      </c>
      <c r="AB89" s="42">
        <f t="shared" si="103"/>
        <v>15.261326994101349</v>
      </c>
      <c r="AC89" s="42">
        <f t="shared" si="103"/>
        <v>14.037300363200675</v>
      </c>
      <c r="AD89" s="42">
        <f t="shared" si="103"/>
        <v>14.287825769085293</v>
      </c>
      <c r="AE89" s="42">
        <f t="shared" si="103"/>
        <v>15.803320090655207</v>
      </c>
      <c r="AF89" s="42">
        <f t="shared" si="103"/>
        <v>14.56548017853798</v>
      </c>
      <c r="AG89" s="42">
        <f t="shared" ref="AG89" si="110">IF(AND(AG49=0,AG79=0),0,IF(OR(AG49=0,AG79=0),1/0,AG79/AG49))</f>
        <v>14.733881684854405</v>
      </c>
    </row>
    <row r="90" spans="1:33" x14ac:dyDescent="0.25">
      <c r="A90" s="34" t="s">
        <v>48</v>
      </c>
      <c r="B90" s="42">
        <f t="shared" si="105"/>
        <v>16.395116768144721</v>
      </c>
      <c r="C90" s="42">
        <f t="shared" si="103"/>
        <v>16.406409776571074</v>
      </c>
      <c r="D90" s="42">
        <f t="shared" si="103"/>
        <v>16.395538205912509</v>
      </c>
      <c r="E90" s="42">
        <f t="shared" si="103"/>
        <v>16.738773177862917</v>
      </c>
      <c r="F90" s="42">
        <f t="shared" si="103"/>
        <v>16.792424770627612</v>
      </c>
      <c r="G90" s="42">
        <f t="shared" si="103"/>
        <v>16.76555380039138</v>
      </c>
      <c r="H90" s="42">
        <f t="shared" si="103"/>
        <v>16.77120156456397</v>
      </c>
      <c r="I90" s="42">
        <f t="shared" si="103"/>
        <v>16.786436238073279</v>
      </c>
      <c r="J90" s="42">
        <f t="shared" si="103"/>
        <v>16.713993651243026</v>
      </c>
      <c r="K90" s="42">
        <f t="shared" si="103"/>
        <v>17.115366038463993</v>
      </c>
      <c r="L90" s="42">
        <f t="shared" si="103"/>
        <v>16.07607545740338</v>
      </c>
      <c r="M90" s="42">
        <f t="shared" si="103"/>
        <v>16.25123995099554</v>
      </c>
      <c r="N90" s="42">
        <f t="shared" si="103"/>
        <v>16.295894641910163</v>
      </c>
      <c r="O90" s="42">
        <f t="shared" si="103"/>
        <v>17.167505270500246</v>
      </c>
      <c r="P90" s="42">
        <f t="shared" si="103"/>
        <v>16.029083470668727</v>
      </c>
      <c r="Q90" s="42">
        <f t="shared" si="103"/>
        <v>15.181021974099197</v>
      </c>
      <c r="R90" s="42">
        <f t="shared" si="103"/>
        <v>13.985273542904693</v>
      </c>
      <c r="S90" s="42">
        <f t="shared" si="103"/>
        <v>13.755635136041072</v>
      </c>
      <c r="T90" s="42">
        <f t="shared" si="103"/>
        <v>13.656624949191121</v>
      </c>
      <c r="U90" s="42">
        <f t="shared" si="103"/>
        <v>13.626760295117139</v>
      </c>
      <c r="V90" s="42">
        <f t="shared" si="103"/>
        <v>14.420786860573122</v>
      </c>
      <c r="W90" s="42">
        <f t="shared" si="103"/>
        <v>15.48970353721313</v>
      </c>
      <c r="X90" s="42">
        <f t="shared" si="103"/>
        <v>16.46182211590223</v>
      </c>
      <c r="Y90" s="42">
        <f t="shared" si="103"/>
        <v>16.542043174769105</v>
      </c>
      <c r="Z90" s="42">
        <f t="shared" si="103"/>
        <v>18.197753010022382</v>
      </c>
      <c r="AA90" s="42">
        <f t="shared" si="103"/>
        <v>18.175765763019097</v>
      </c>
      <c r="AB90" s="42">
        <f t="shared" si="103"/>
        <v>20.573511943488921</v>
      </c>
      <c r="AC90" s="42">
        <f t="shared" si="103"/>
        <v>19.128094078057721</v>
      </c>
      <c r="AD90" s="42">
        <f t="shared" si="103"/>
        <v>19.011024442061291</v>
      </c>
      <c r="AE90" s="42">
        <f t="shared" si="103"/>
        <v>19.492640855946782</v>
      </c>
      <c r="AF90" s="42">
        <f t="shared" si="103"/>
        <v>17.519164414143237</v>
      </c>
      <c r="AG90" s="42">
        <f t="shared" ref="AG90" si="111">IF(AND(AG50=0,AG80=0),0,IF(OR(AG50=0,AG80=0),1/0,AG80/AG50))</f>
        <v>17.650328762388128</v>
      </c>
    </row>
    <row r="91" spans="1:33" x14ac:dyDescent="0.25">
      <c r="A91" s="36" t="s">
        <v>49</v>
      </c>
      <c r="B91" s="43">
        <f t="shared" si="105"/>
        <v>42.773950861703085</v>
      </c>
      <c r="C91" s="43">
        <f t="shared" si="103"/>
        <v>42.839947625837944</v>
      </c>
      <c r="D91" s="43">
        <f t="shared" si="103"/>
        <v>42.814352162244759</v>
      </c>
      <c r="E91" s="43">
        <f t="shared" si="103"/>
        <v>43.739620854492813</v>
      </c>
      <c r="F91" s="43">
        <f t="shared" si="103"/>
        <v>43.860106126188491</v>
      </c>
      <c r="G91" s="43">
        <f t="shared" si="103"/>
        <v>43.628052154328962</v>
      </c>
      <c r="H91" s="43">
        <f t="shared" si="103"/>
        <v>43.634093924338082</v>
      </c>
      <c r="I91" s="43">
        <f t="shared" si="103"/>
        <v>43.943671014503352</v>
      </c>
      <c r="J91" s="43">
        <f t="shared" si="103"/>
        <v>42.035473025986924</v>
      </c>
      <c r="K91" s="43">
        <f t="shared" si="103"/>
        <v>41.382426921192582</v>
      </c>
      <c r="L91" s="43">
        <f t="shared" si="103"/>
        <v>41.873195592509198</v>
      </c>
      <c r="M91" s="43">
        <f t="shared" si="103"/>
        <v>43.663175243171423</v>
      </c>
      <c r="N91" s="43">
        <f t="shared" si="103"/>
        <v>43.094754931029279</v>
      </c>
      <c r="O91" s="43">
        <f t="shared" si="103"/>
        <v>39.756269531371856</v>
      </c>
      <c r="P91" s="43">
        <f t="shared" si="103"/>
        <v>37.094999197237215</v>
      </c>
      <c r="Q91" s="43">
        <f t="shared" si="103"/>
        <v>35.032991120812603</v>
      </c>
      <c r="R91" s="43">
        <f t="shared" si="103"/>
        <v>33.026576072349506</v>
      </c>
      <c r="S91" s="43">
        <f t="shared" si="103"/>
        <v>33.014338218283591</v>
      </c>
      <c r="T91" s="43">
        <f t="shared" si="103"/>
        <v>35.222597168323418</v>
      </c>
      <c r="U91" s="43">
        <f t="shared" si="103"/>
        <v>39.541537986628441</v>
      </c>
      <c r="V91" s="43">
        <f t="shared" si="103"/>
        <v>42.109255965285563</v>
      </c>
      <c r="W91" s="43">
        <f t="shared" si="103"/>
        <v>43.972268208467909</v>
      </c>
      <c r="X91" s="43">
        <f t="shared" si="103"/>
        <v>48.15315105870387</v>
      </c>
      <c r="Y91" s="43">
        <f t="shared" si="103"/>
        <v>49.535904700122465</v>
      </c>
      <c r="Z91" s="43">
        <f t="shared" si="103"/>
        <v>53.874858886560695</v>
      </c>
      <c r="AA91" s="43">
        <f t="shared" si="103"/>
        <v>51.763182443663162</v>
      </c>
      <c r="AB91" s="43">
        <f t="shared" si="103"/>
        <v>55.742410696999535</v>
      </c>
      <c r="AC91" s="43">
        <f t="shared" si="103"/>
        <v>58.242754328784812</v>
      </c>
      <c r="AD91" s="43">
        <f t="shared" si="103"/>
        <v>58.774914957670696</v>
      </c>
      <c r="AE91" s="43">
        <f t="shared" si="103"/>
        <v>62.979014049927827</v>
      </c>
      <c r="AF91" s="43">
        <f t="shared" si="103"/>
        <v>42.166520513527779</v>
      </c>
      <c r="AG91" s="43">
        <f t="shared" ref="AG91" si="112">IF(AND(AG51=0,AG81=0),0,IF(OR(AG51=0,AG81=0),1/0,AG81/AG51))</f>
        <v>47.20565703501476</v>
      </c>
    </row>
    <row r="92" spans="1:33" x14ac:dyDescent="0.25">
      <c r="A92" s="20"/>
      <c r="B92" s="20"/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x14ac:dyDescent="0.25">
      <c r="A93" s="24" t="s">
        <v>44</v>
      </c>
      <c r="B93" s="27">
        <f t="shared" ref="B93:K93" si="113">SUM(B94,B98)</f>
        <v>78.510938446880033</v>
      </c>
      <c r="C93" s="27">
        <f t="shared" si="113"/>
        <v>78.35727147383524</v>
      </c>
      <c r="D93" s="27">
        <f t="shared" si="113"/>
        <v>83.264673870890576</v>
      </c>
      <c r="E93" s="27">
        <f t="shared" si="113"/>
        <v>79.878723923290977</v>
      </c>
      <c r="F93" s="27">
        <f t="shared" si="113"/>
        <v>81.974697366695864</v>
      </c>
      <c r="G93" s="27">
        <f t="shared" si="113"/>
        <v>86.006688364245647</v>
      </c>
      <c r="H93" s="27">
        <f t="shared" si="113"/>
        <v>85.410402632880135</v>
      </c>
      <c r="I93" s="27">
        <f t="shared" si="113"/>
        <v>88.279785712187561</v>
      </c>
      <c r="J93" s="27">
        <f t="shared" si="113"/>
        <v>94.406112495765598</v>
      </c>
      <c r="K93" s="27">
        <f t="shared" si="113"/>
        <v>104.12086273202485</v>
      </c>
      <c r="L93" s="27">
        <f>SUM(L94,L98)</f>
        <v>110.85352695653401</v>
      </c>
      <c r="M93" s="27">
        <f t="shared" ref="M93:AF93" si="114">SUM(M94,M98)</f>
        <v>107.71246231741027</v>
      </c>
      <c r="N93" s="27">
        <f t="shared" si="114"/>
        <v>106.45727602330061</v>
      </c>
      <c r="O93" s="27">
        <f t="shared" si="114"/>
        <v>108.37334413522427</v>
      </c>
      <c r="P93" s="27">
        <f t="shared" si="114"/>
        <v>111.17632195127015</v>
      </c>
      <c r="Q93" s="27">
        <f t="shared" si="114"/>
        <v>121.2664188290308</v>
      </c>
      <c r="R93" s="27">
        <f t="shared" si="114"/>
        <v>131.06715227002866</v>
      </c>
      <c r="S93" s="27">
        <f t="shared" si="114"/>
        <v>141.4356069180223</v>
      </c>
      <c r="T93" s="27">
        <f t="shared" si="114"/>
        <v>140.91766878568487</v>
      </c>
      <c r="U93" s="27">
        <f t="shared" si="114"/>
        <v>131.53769840583416</v>
      </c>
      <c r="V93" s="27">
        <f t="shared" si="114"/>
        <v>136.95294470620348</v>
      </c>
      <c r="W93" s="27">
        <f t="shared" si="114"/>
        <v>141.06091406810495</v>
      </c>
      <c r="X93" s="27">
        <f t="shared" si="114"/>
        <v>141.50893084660191</v>
      </c>
      <c r="Y93" s="27">
        <f t="shared" si="114"/>
        <v>143.9242292235632</v>
      </c>
      <c r="Z93" s="27">
        <f t="shared" si="114"/>
        <v>152.48951117394583</v>
      </c>
      <c r="AA93" s="27">
        <f t="shared" si="114"/>
        <v>161.04385755086486</v>
      </c>
      <c r="AB93" s="27">
        <f t="shared" si="114"/>
        <v>182.4347321471048</v>
      </c>
      <c r="AC93" s="27">
        <f t="shared" si="114"/>
        <v>201.78319658500143</v>
      </c>
      <c r="AD93" s="27">
        <f t="shared" si="114"/>
        <v>220.36020649821876</v>
      </c>
      <c r="AE93" s="27">
        <f t="shared" si="114"/>
        <v>235.39612819234645</v>
      </c>
      <c r="AF93" s="27">
        <f t="shared" si="114"/>
        <v>228.18763494249274</v>
      </c>
      <c r="AG93" s="27">
        <f t="shared" ref="AG93" si="115">SUM(AG94,AG98)</f>
        <v>221.77749274409175</v>
      </c>
    </row>
    <row r="94" spans="1:33" x14ac:dyDescent="0.25">
      <c r="A94" s="3" t="s">
        <v>2</v>
      </c>
      <c r="B94" s="4">
        <f t="shared" ref="B94:K94" si="116">SUM(B95:B97)</f>
        <v>75.265294151361275</v>
      </c>
      <c r="C94" s="4">
        <f t="shared" si="116"/>
        <v>75.294783109935054</v>
      </c>
      <c r="D94" s="4">
        <f t="shared" si="116"/>
        <v>80.034505645395228</v>
      </c>
      <c r="E94" s="4">
        <f t="shared" si="116"/>
        <v>76.837933201319331</v>
      </c>
      <c r="F94" s="4">
        <f t="shared" si="116"/>
        <v>78.850134398405274</v>
      </c>
      <c r="G94" s="4">
        <f t="shared" si="116"/>
        <v>82.705191510431035</v>
      </c>
      <c r="H94" s="4">
        <f t="shared" si="116"/>
        <v>82.115502300998543</v>
      </c>
      <c r="I94" s="4">
        <f t="shared" si="116"/>
        <v>84.903648329970054</v>
      </c>
      <c r="J94" s="4">
        <f t="shared" si="116"/>
        <v>90.695461888430401</v>
      </c>
      <c r="K94" s="4">
        <f t="shared" si="116"/>
        <v>100.0886635246567</v>
      </c>
      <c r="L94" s="4">
        <f>SUM(L95:L97)</f>
        <v>106.31395140279255</v>
      </c>
      <c r="M94" s="4">
        <f t="shared" ref="M94:AF94" si="117">SUM(M95:M97)</f>
        <v>103.54730907299678</v>
      </c>
      <c r="N94" s="4">
        <f t="shared" si="117"/>
        <v>102.28059700615151</v>
      </c>
      <c r="O94" s="4">
        <f t="shared" si="117"/>
        <v>104.4740273378733</v>
      </c>
      <c r="P94" s="4">
        <f t="shared" si="117"/>
        <v>107.12026701498766</v>
      </c>
      <c r="Q94" s="4">
        <f t="shared" si="117"/>
        <v>116.81103746605702</v>
      </c>
      <c r="R94" s="4">
        <f t="shared" si="117"/>
        <v>125.94198797644303</v>
      </c>
      <c r="S94" s="4">
        <f t="shared" si="117"/>
        <v>136.12676650492688</v>
      </c>
      <c r="T94" s="4">
        <f t="shared" si="117"/>
        <v>135.26926849483579</v>
      </c>
      <c r="U94" s="4">
        <f t="shared" si="117"/>
        <v>126.18289823237041</v>
      </c>
      <c r="V94" s="4">
        <f t="shared" si="117"/>
        <v>131.60335955017672</v>
      </c>
      <c r="W94" s="4">
        <f t="shared" si="117"/>
        <v>136.16528646745232</v>
      </c>
      <c r="X94" s="4">
        <f t="shared" si="117"/>
        <v>136.88352061977037</v>
      </c>
      <c r="Y94" s="4">
        <f t="shared" si="117"/>
        <v>139.75277655210579</v>
      </c>
      <c r="Z94" s="4">
        <f t="shared" si="117"/>
        <v>148.68883368283269</v>
      </c>
      <c r="AA94" s="4">
        <f t="shared" si="117"/>
        <v>157.48468686585687</v>
      </c>
      <c r="AB94" s="4">
        <f t="shared" si="117"/>
        <v>179.19977137854312</v>
      </c>
      <c r="AC94" s="4">
        <f t="shared" si="117"/>
        <v>198.11583544363245</v>
      </c>
      <c r="AD94" s="4">
        <f t="shared" si="117"/>
        <v>216.57590905893943</v>
      </c>
      <c r="AE94" s="4">
        <f t="shared" si="117"/>
        <v>231.42117781325936</v>
      </c>
      <c r="AF94" s="4">
        <f t="shared" si="117"/>
        <v>224.3335810530732</v>
      </c>
      <c r="AG94" s="4">
        <f t="shared" ref="AG94" si="118">SUM(AG95:AG97)</f>
        <v>217.24598429288704</v>
      </c>
    </row>
    <row r="95" spans="1:33" x14ac:dyDescent="0.25">
      <c r="A95" s="32" t="s">
        <v>3</v>
      </c>
      <c r="B95" s="33">
        <v>13.073498964803312</v>
      </c>
      <c r="C95" s="33">
        <v>9.9829192546583858</v>
      </c>
      <c r="D95" s="33">
        <v>10.48447204968944</v>
      </c>
      <c r="E95" s="33">
        <v>10.003105590062113</v>
      </c>
      <c r="F95" s="33">
        <v>10.833850931677018</v>
      </c>
      <c r="G95" s="33">
        <v>11.830745341614907</v>
      </c>
      <c r="H95" s="33">
        <v>12.007246376811594</v>
      </c>
      <c r="I95" s="33">
        <v>12.348861283643892</v>
      </c>
      <c r="J95" s="33">
        <v>14.00879917184265</v>
      </c>
      <c r="K95" s="33">
        <v>15.342650103519668</v>
      </c>
      <c r="L95" s="33">
        <v>17.835921325051761</v>
      </c>
      <c r="M95" s="33">
        <v>18.349896480331264</v>
      </c>
      <c r="N95" s="33">
        <v>19.527950310559007</v>
      </c>
      <c r="O95" s="33">
        <v>19.027432712215322</v>
      </c>
      <c r="P95" s="33">
        <v>21.4824016563147</v>
      </c>
      <c r="Q95" s="33">
        <v>22.657634184471078</v>
      </c>
      <c r="R95" s="33">
        <v>20.874042051965901</v>
      </c>
      <c r="S95" s="33">
        <v>19.090449919460724</v>
      </c>
      <c r="T95" s="33">
        <v>19.647151071615266</v>
      </c>
      <c r="U95" s="33">
        <v>18.379865075246496</v>
      </c>
      <c r="V95" s="33">
        <v>18.431699687174138</v>
      </c>
      <c r="W95" s="33">
        <v>17.599586135540612</v>
      </c>
      <c r="X95" s="33">
        <v>17.124610591900311</v>
      </c>
      <c r="Y95" s="33">
        <v>16.950469238790408</v>
      </c>
      <c r="Z95" s="33">
        <v>17.455602536997887</v>
      </c>
      <c r="AA95" s="33">
        <v>18.853632478632477</v>
      </c>
      <c r="AB95" s="33">
        <v>28.289017341040463</v>
      </c>
      <c r="AC95" s="33">
        <v>28.421417155034629</v>
      </c>
      <c r="AD95" s="33">
        <v>30.017057569296377</v>
      </c>
      <c r="AE95" s="33">
        <v>31.486956521739131</v>
      </c>
      <c r="AF95" s="33">
        <v>30.297895100069013</v>
      </c>
      <c r="AG95" s="33">
        <v>29.108833678398895</v>
      </c>
    </row>
    <row r="96" spans="1:33" x14ac:dyDescent="0.25">
      <c r="A96" s="32" t="s">
        <v>48</v>
      </c>
      <c r="B96" s="33">
        <v>32.115622241835837</v>
      </c>
      <c r="C96" s="33">
        <v>33.72639011473963</v>
      </c>
      <c r="D96" s="33">
        <v>35.915269196822592</v>
      </c>
      <c r="E96" s="33">
        <v>34.512797881729924</v>
      </c>
      <c r="F96" s="33">
        <v>35.123565754633717</v>
      </c>
      <c r="G96" s="33">
        <v>36.599293909973518</v>
      </c>
      <c r="H96" s="33">
        <v>36.203000882612535</v>
      </c>
      <c r="I96" s="33">
        <v>37.466902030008825</v>
      </c>
      <c r="J96" s="33">
        <v>39.600176522506622</v>
      </c>
      <c r="K96" s="33">
        <v>43.762577228596648</v>
      </c>
      <c r="L96" s="33">
        <v>45.689320388349515</v>
      </c>
      <c r="M96" s="33">
        <v>43.995586937334508</v>
      </c>
      <c r="N96" s="33">
        <v>42.733451015004412</v>
      </c>
      <c r="O96" s="33">
        <v>43.782877316857899</v>
      </c>
      <c r="P96" s="33">
        <v>44.443954104148276</v>
      </c>
      <c r="Q96" s="33">
        <v>47.458223394898859</v>
      </c>
      <c r="R96" s="33">
        <v>55.145631067961162</v>
      </c>
      <c r="S96" s="33">
        <v>60.203687445127308</v>
      </c>
      <c r="T96" s="33">
        <v>57.693733451015007</v>
      </c>
      <c r="U96" s="33">
        <v>53.124801412180055</v>
      </c>
      <c r="V96" s="33">
        <v>55.823165340406717</v>
      </c>
      <c r="W96" s="33">
        <v>57.769500438212091</v>
      </c>
      <c r="X96" s="33">
        <v>58.827616534740542</v>
      </c>
      <c r="Y96" s="33">
        <v>61.305851063829785</v>
      </c>
      <c r="Z96" s="33">
        <v>65.055062166962699</v>
      </c>
      <c r="AA96" s="33">
        <v>70.391111111111115</v>
      </c>
      <c r="AB96" s="33">
        <v>76.610412926391376</v>
      </c>
      <c r="AC96" s="33">
        <v>85.300090661831362</v>
      </c>
      <c r="AD96" s="33">
        <v>93.606005459508651</v>
      </c>
      <c r="AE96" s="33">
        <v>95.208144796380097</v>
      </c>
      <c r="AF96" s="33">
        <v>92.162190103823463</v>
      </c>
      <c r="AG96" s="33">
        <v>89.116235411266828</v>
      </c>
    </row>
    <row r="97" spans="1:33" x14ac:dyDescent="0.25">
      <c r="A97" s="32" t="s">
        <v>49</v>
      </c>
      <c r="B97" s="33">
        <v>30.076172944722117</v>
      </c>
      <c r="C97" s="33">
        <v>31.585473740537033</v>
      </c>
      <c r="D97" s="33">
        <v>33.634764398883192</v>
      </c>
      <c r="E97" s="33">
        <v>32.322029729527294</v>
      </c>
      <c r="F97" s="33">
        <v>32.892717712094537</v>
      </c>
      <c r="G97" s="33">
        <v>34.275152258842617</v>
      </c>
      <c r="H97" s="33">
        <v>33.905255041574421</v>
      </c>
      <c r="I97" s="33">
        <v>35.087885016317344</v>
      </c>
      <c r="J97" s="33">
        <v>37.086486194081132</v>
      </c>
      <c r="K97" s="33">
        <v>40.983436192540381</v>
      </c>
      <c r="L97" s="33">
        <v>42.78870968939129</v>
      </c>
      <c r="M97" s="33">
        <v>41.201825655331007</v>
      </c>
      <c r="N97" s="33">
        <v>40.019195680588084</v>
      </c>
      <c r="O97" s="33">
        <v>41.663717308800074</v>
      </c>
      <c r="P97" s="33">
        <v>41.193911254524693</v>
      </c>
      <c r="Q97" s="33">
        <v>46.695179886687086</v>
      </c>
      <c r="R97" s="33">
        <v>49.922314856515968</v>
      </c>
      <c r="S97" s="33">
        <v>56.832629140338838</v>
      </c>
      <c r="T97" s="33">
        <v>57.928383972205523</v>
      </c>
      <c r="U97" s="33">
        <v>54.678231744943858</v>
      </c>
      <c r="V97" s="33">
        <v>57.348494522595871</v>
      </c>
      <c r="W97" s="33">
        <v>60.796199893699615</v>
      </c>
      <c r="X97" s="33">
        <v>60.93129349312953</v>
      </c>
      <c r="Y97" s="33">
        <v>61.496456249485583</v>
      </c>
      <c r="Z97" s="33">
        <v>66.178168978872122</v>
      </c>
      <c r="AA97" s="33">
        <v>68.239943276113266</v>
      </c>
      <c r="AB97" s="33">
        <v>74.300341111111294</v>
      </c>
      <c r="AC97" s="33">
        <v>84.394327626766454</v>
      </c>
      <c r="AD97" s="33">
        <v>92.95284603013441</v>
      </c>
      <c r="AE97" s="33">
        <v>104.72607649514015</v>
      </c>
      <c r="AF97" s="33">
        <v>101.87349584918073</v>
      </c>
      <c r="AG97" s="33">
        <v>99.020915203221307</v>
      </c>
    </row>
    <row r="98" spans="1:33" x14ac:dyDescent="0.25">
      <c r="A98" s="5" t="s">
        <v>1</v>
      </c>
      <c r="B98" s="6">
        <f t="shared" ref="B98:K98" si="119">SUM(B99:B101)</f>
        <v>3.245644295518765</v>
      </c>
      <c r="C98" s="6">
        <f t="shared" si="119"/>
        <v>3.0624883639001861</v>
      </c>
      <c r="D98" s="6">
        <f t="shared" si="119"/>
        <v>3.2301682254953512</v>
      </c>
      <c r="E98" s="6">
        <f t="shared" si="119"/>
        <v>3.040790721971649</v>
      </c>
      <c r="F98" s="6">
        <f t="shared" si="119"/>
        <v>3.1245629682905909</v>
      </c>
      <c r="G98" s="6">
        <f t="shared" si="119"/>
        <v>3.3014968538146157</v>
      </c>
      <c r="H98" s="6">
        <f t="shared" si="119"/>
        <v>3.2949003318815886</v>
      </c>
      <c r="I98" s="6">
        <f t="shared" si="119"/>
        <v>3.3761373822175056</v>
      </c>
      <c r="J98" s="6">
        <f t="shared" si="119"/>
        <v>3.7106506073351979</v>
      </c>
      <c r="K98" s="6">
        <f t="shared" si="119"/>
        <v>4.0321992073681576</v>
      </c>
      <c r="L98" s="6">
        <f>SUM(L99:L101)</f>
        <v>4.5395755537414644</v>
      </c>
      <c r="M98" s="6">
        <f t="shared" ref="M98:AF98" si="120">SUM(M99:M101)</f>
        <v>4.1651532444134869</v>
      </c>
      <c r="N98" s="6">
        <f t="shared" si="120"/>
        <v>4.1766790171490982</v>
      </c>
      <c r="O98" s="6">
        <f t="shared" si="120"/>
        <v>3.8993167973509788</v>
      </c>
      <c r="P98" s="6">
        <f t="shared" si="120"/>
        <v>4.0560549362824903</v>
      </c>
      <c r="Q98" s="6">
        <f t="shared" si="120"/>
        <v>4.4553813629737808</v>
      </c>
      <c r="R98" s="6">
        <f t="shared" si="120"/>
        <v>5.1251642935856152</v>
      </c>
      <c r="S98" s="6">
        <f t="shared" si="120"/>
        <v>5.3088404130954334</v>
      </c>
      <c r="T98" s="6">
        <f t="shared" si="120"/>
        <v>5.648400290849084</v>
      </c>
      <c r="U98" s="6">
        <f t="shared" si="120"/>
        <v>5.3548001734637634</v>
      </c>
      <c r="V98" s="6">
        <f t="shared" si="120"/>
        <v>5.3495851560267713</v>
      </c>
      <c r="W98" s="6">
        <f t="shared" si="120"/>
        <v>4.8956276006526247</v>
      </c>
      <c r="X98" s="6">
        <f t="shared" si="120"/>
        <v>4.6254102268315567</v>
      </c>
      <c r="Y98" s="6">
        <f t="shared" si="120"/>
        <v>4.1714526714574109</v>
      </c>
      <c r="Z98" s="6">
        <f t="shared" si="120"/>
        <v>3.8006774911131331</v>
      </c>
      <c r="AA98" s="6">
        <f t="shared" si="120"/>
        <v>3.5591706850079849</v>
      </c>
      <c r="AB98" s="6">
        <f t="shared" si="120"/>
        <v>3.2349607685616784</v>
      </c>
      <c r="AC98" s="6">
        <f t="shared" si="120"/>
        <v>3.6673611413689935</v>
      </c>
      <c r="AD98" s="6">
        <f t="shared" si="120"/>
        <v>3.7842974392793316</v>
      </c>
      <c r="AE98" s="6">
        <f t="shared" si="120"/>
        <v>3.9749503790870881</v>
      </c>
      <c r="AF98" s="6">
        <f t="shared" si="120"/>
        <v>3.8540538894195411</v>
      </c>
      <c r="AG98" s="6">
        <f t="shared" ref="AG98" si="121">SUM(AG99:AG101)</f>
        <v>4.5315084512046999</v>
      </c>
    </row>
    <row r="99" spans="1:33" x14ac:dyDescent="0.25">
      <c r="A99" s="34" t="s">
        <v>3</v>
      </c>
      <c r="B99" s="35">
        <v>1.2280701754385965</v>
      </c>
      <c r="C99" s="35">
        <v>0.94423558897243109</v>
      </c>
      <c r="D99" s="35">
        <v>0.97305764411027573</v>
      </c>
      <c r="E99" s="35">
        <v>0.91729323308270672</v>
      </c>
      <c r="F99" s="35">
        <v>0.9692982456140351</v>
      </c>
      <c r="G99" s="35">
        <v>1.0494987468671679</v>
      </c>
      <c r="H99" s="35">
        <v>1.0676691729323309</v>
      </c>
      <c r="I99" s="35">
        <v>1.0789473684210527</v>
      </c>
      <c r="J99" s="35">
        <v>1.2349624060150375</v>
      </c>
      <c r="K99" s="35">
        <v>1.3164160401002507</v>
      </c>
      <c r="L99" s="35">
        <v>1.6090225563909775</v>
      </c>
      <c r="M99" s="35">
        <v>1.4724310776942355</v>
      </c>
      <c r="N99" s="35">
        <v>1.4505012531328321</v>
      </c>
      <c r="O99" s="35">
        <v>1.4041353383458646</v>
      </c>
      <c r="P99" s="35">
        <v>1.4385964912280702</v>
      </c>
      <c r="Q99" s="35">
        <v>1.579080025204789</v>
      </c>
      <c r="R99" s="35">
        <v>1.4799210006583279</v>
      </c>
      <c r="S99" s="35">
        <v>1.4535519125683061</v>
      </c>
      <c r="T99" s="35">
        <v>1.5686136523574947</v>
      </c>
      <c r="U99" s="35">
        <v>1.55756698044895</v>
      </c>
      <c r="V99" s="35">
        <v>1.4088522130532632</v>
      </c>
      <c r="W99" s="35">
        <v>1.2479499574141655</v>
      </c>
      <c r="X99" s="35">
        <v>1.0870477017750677</v>
      </c>
      <c r="Y99" s="35">
        <v>0.92614544613596994</v>
      </c>
      <c r="Z99" s="35">
        <v>0.76524319049687217</v>
      </c>
      <c r="AA99" s="35">
        <v>0.6043409348577744</v>
      </c>
      <c r="AB99" s="35">
        <v>0.49826026443980515</v>
      </c>
      <c r="AC99" s="35">
        <v>0.57843137254901966</v>
      </c>
      <c r="AD99" s="35">
        <v>0.58954703832752609</v>
      </c>
      <c r="AE99" s="35">
        <v>0.65851955307262566</v>
      </c>
      <c r="AF99" s="35">
        <v>0.59931271477663228</v>
      </c>
      <c r="AG99" s="35">
        <v>0.71238628411476557</v>
      </c>
    </row>
    <row r="100" spans="1:33" x14ac:dyDescent="0.25">
      <c r="A100" s="34" t="s">
        <v>48</v>
      </c>
      <c r="B100" s="35">
        <v>1.3159509202453987</v>
      </c>
      <c r="C100" s="35">
        <v>1.3803680981595092</v>
      </c>
      <c r="D100" s="35">
        <v>1.4713701431492843</v>
      </c>
      <c r="E100" s="35">
        <v>1.3844580777096114</v>
      </c>
      <c r="F100" s="35">
        <v>1.4049079754601228</v>
      </c>
      <c r="G100" s="35">
        <v>1.4662576687116564</v>
      </c>
      <c r="H100" s="35">
        <v>1.4498977505112474</v>
      </c>
      <c r="I100" s="35">
        <v>1.4989775051124745</v>
      </c>
      <c r="J100" s="35">
        <v>1.591002044989775</v>
      </c>
      <c r="K100" s="35">
        <v>1.7167689161554192</v>
      </c>
      <c r="L100" s="35">
        <v>1.908997955010225</v>
      </c>
      <c r="M100" s="35">
        <v>1.7180981595092024</v>
      </c>
      <c r="N100" s="35">
        <v>1.7321063394683027</v>
      </c>
      <c r="O100" s="35">
        <v>1.5412065439672802</v>
      </c>
      <c r="P100" s="35">
        <v>1.5245398773006136</v>
      </c>
      <c r="Q100" s="35">
        <v>1.525993883792049</v>
      </c>
      <c r="R100" s="35">
        <v>1.8569937369519833</v>
      </c>
      <c r="S100" s="35">
        <v>1.8146186440677967</v>
      </c>
      <c r="T100" s="35">
        <v>1.773072747014115</v>
      </c>
      <c r="U100" s="35">
        <v>1.5926748057713651</v>
      </c>
      <c r="V100" s="35">
        <v>1.5932203389830508</v>
      </c>
      <c r="W100" s="35">
        <v>1.4023205434820283</v>
      </c>
      <c r="X100" s="35">
        <v>1.2114207479810057</v>
      </c>
      <c r="Y100" s="35">
        <v>1.0205209524799832</v>
      </c>
      <c r="Z100" s="35">
        <v>0.91280353200883002</v>
      </c>
      <c r="AA100" s="35">
        <v>0.93435448577680524</v>
      </c>
      <c r="AB100" s="35">
        <v>0.8183807439824945</v>
      </c>
      <c r="AC100" s="35">
        <v>0.98905908096280093</v>
      </c>
      <c r="AD100" s="35">
        <v>1.0913043478260869</v>
      </c>
      <c r="AE100" s="35">
        <v>1.0760986066452305</v>
      </c>
      <c r="AF100" s="35">
        <v>1.0768409818569904</v>
      </c>
      <c r="AG100" s="35">
        <v>1.3502155172413792</v>
      </c>
    </row>
    <row r="101" spans="1:33" x14ac:dyDescent="0.25">
      <c r="A101" s="36" t="s">
        <v>49</v>
      </c>
      <c r="B101" s="37">
        <v>0.70162319983476973</v>
      </c>
      <c r="C101" s="37">
        <v>0.73788467676824576</v>
      </c>
      <c r="D101" s="37">
        <v>0.78574043823579109</v>
      </c>
      <c r="E101" s="37">
        <v>0.73903941117933125</v>
      </c>
      <c r="F101" s="37">
        <v>0.75035674721643297</v>
      </c>
      <c r="G101" s="37">
        <v>0.78574043823579109</v>
      </c>
      <c r="H101" s="37">
        <v>0.77733340843801046</v>
      </c>
      <c r="I101" s="37">
        <v>0.79821250868397831</v>
      </c>
      <c r="J101" s="37">
        <v>0.8846861563303855</v>
      </c>
      <c r="K101" s="37">
        <v>0.99901425111248798</v>
      </c>
      <c r="L101" s="37">
        <v>1.0215550423402617</v>
      </c>
      <c r="M101" s="37">
        <v>0.97462400721004905</v>
      </c>
      <c r="N101" s="37">
        <v>0.99407142454796371</v>
      </c>
      <c r="O101" s="37">
        <v>0.95397491503783394</v>
      </c>
      <c r="P101" s="37">
        <v>1.0929185677538069</v>
      </c>
      <c r="Q101" s="37">
        <v>1.3503074539769433</v>
      </c>
      <c r="R101" s="37">
        <v>1.7882495559753038</v>
      </c>
      <c r="S101" s="37">
        <v>2.04066985645933</v>
      </c>
      <c r="T101" s="37">
        <v>2.3067138914774747</v>
      </c>
      <c r="U101" s="37">
        <v>2.2045583872434489</v>
      </c>
      <c r="V101" s="37">
        <v>2.3475126039904572</v>
      </c>
      <c r="W101" s="37">
        <v>2.2453570997564309</v>
      </c>
      <c r="X101" s="37">
        <v>2.3269417770754832</v>
      </c>
      <c r="Y101" s="37">
        <v>2.2247862728414574</v>
      </c>
      <c r="Z101" s="37">
        <v>2.1226307686074311</v>
      </c>
      <c r="AA101" s="37">
        <v>2.0204752643734052</v>
      </c>
      <c r="AB101" s="37">
        <v>1.9183197601393789</v>
      </c>
      <c r="AC101" s="37">
        <v>2.0998706878571727</v>
      </c>
      <c r="AD101" s="37">
        <v>2.1034460531257184</v>
      </c>
      <c r="AE101" s="37">
        <v>2.2403322193692321</v>
      </c>
      <c r="AF101" s="37">
        <v>2.1779001927859185</v>
      </c>
      <c r="AG101" s="37">
        <v>2.468906649848555</v>
      </c>
    </row>
    <row r="102" spans="1:33" x14ac:dyDescent="0.25">
      <c r="A102" s="20"/>
      <c r="B102" s="20"/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x14ac:dyDescent="0.25">
      <c r="A103" s="24" t="s">
        <v>10</v>
      </c>
      <c r="B103" s="27">
        <f t="shared" ref="B103:K103" si="122">SUM(B104,B108)</f>
        <v>0</v>
      </c>
      <c r="C103" s="27">
        <f t="shared" si="122"/>
        <v>6.1504184822122969</v>
      </c>
      <c r="D103" s="27">
        <f t="shared" si="122"/>
        <v>8.497817807635343</v>
      </c>
      <c r="E103" s="27">
        <f t="shared" si="122"/>
        <v>0.25500452502410803</v>
      </c>
      <c r="F103" s="27">
        <f t="shared" si="122"/>
        <v>5.6863888539848855</v>
      </c>
      <c r="G103" s="27">
        <f t="shared" si="122"/>
        <v>7.6224064081297946</v>
      </c>
      <c r="H103" s="27">
        <f t="shared" si="122"/>
        <v>2.9941296792144767</v>
      </c>
      <c r="I103" s="27">
        <f t="shared" si="122"/>
        <v>6.4597984898874312</v>
      </c>
      <c r="J103" s="27">
        <f t="shared" si="122"/>
        <v>9.7167421941580354</v>
      </c>
      <c r="K103" s="27">
        <f t="shared" si="122"/>
        <v>13.305165646839251</v>
      </c>
      <c r="L103" s="27">
        <f t="shared" ref="L103" si="123">SUM(L104,L108)</f>
        <v>10.323079635089176</v>
      </c>
      <c r="M103" s="27">
        <f t="shared" ref="M103:AF103" si="124">SUM(M104,M108)</f>
        <v>1.1256383712905027</v>
      </c>
      <c r="N103" s="27">
        <f t="shared" si="124"/>
        <v>2.335229116470336</v>
      </c>
      <c r="O103" s="27">
        <f t="shared" si="124"/>
        <v>5.6579995582161651</v>
      </c>
      <c r="P103" s="27">
        <f t="shared" si="124"/>
        <v>6.8817565899890001</v>
      </c>
      <c r="Q103" s="27">
        <f t="shared" si="124"/>
        <v>13.680512288340649</v>
      </c>
      <c r="R103" s="27">
        <f t="shared" si="124"/>
        <v>14.61315575669548</v>
      </c>
      <c r="S103" s="27">
        <f t="shared" si="124"/>
        <v>15.13079897506784</v>
      </c>
      <c r="T103" s="27">
        <f t="shared" si="124"/>
        <v>4.1600180148037351</v>
      </c>
      <c r="U103" s="27">
        <f t="shared" si="124"/>
        <v>3.8034364014455369E-2</v>
      </c>
      <c r="V103" s="27">
        <f t="shared" si="124"/>
        <v>9.149401749448872</v>
      </c>
      <c r="W103" s="27">
        <f t="shared" si="124"/>
        <v>8.2648965567382788</v>
      </c>
      <c r="X103" s="27">
        <f t="shared" si="124"/>
        <v>5.3434399342750938</v>
      </c>
      <c r="Y103" s="27">
        <f t="shared" si="124"/>
        <v>6.320832901435395</v>
      </c>
      <c r="Z103" s="27">
        <f t="shared" si="124"/>
        <v>12.418576434567093</v>
      </c>
      <c r="AA103" s="27">
        <f t="shared" si="124"/>
        <v>12.35719337928227</v>
      </c>
      <c r="AB103" s="27">
        <f t="shared" si="124"/>
        <v>25.197603816526435</v>
      </c>
      <c r="AC103" s="27">
        <f t="shared" si="124"/>
        <v>22.977738274509203</v>
      </c>
      <c r="AD103" s="27">
        <f t="shared" si="124"/>
        <v>22.175904839584184</v>
      </c>
      <c r="AE103" s="27">
        <f t="shared" si="124"/>
        <v>18.626337104707691</v>
      </c>
      <c r="AF103" s="27">
        <f t="shared" si="124"/>
        <v>5.8012313861759868E-2</v>
      </c>
      <c r="AG103" s="27">
        <f t="shared" ref="AG103" si="125">SUM(AG104,AG108)</f>
        <v>0.82318291858495363</v>
      </c>
    </row>
    <row r="104" spans="1:33" x14ac:dyDescent="0.25">
      <c r="A104" s="3" t="s">
        <v>2</v>
      </c>
      <c r="B104" s="4">
        <f t="shared" ref="B104:K104" si="126">SUM(B105:B107)</f>
        <v>0</v>
      </c>
      <c r="C104" s="4">
        <f t="shared" si="126"/>
        <v>5.9599824218077107</v>
      </c>
      <c r="D104" s="4">
        <f t="shared" si="126"/>
        <v>8.1912995045601775</v>
      </c>
      <c r="E104" s="4">
        <f t="shared" si="126"/>
        <v>0.25500452502410803</v>
      </c>
      <c r="F104" s="4">
        <f t="shared" si="126"/>
        <v>5.4637781661859437</v>
      </c>
      <c r="G104" s="4">
        <f t="shared" si="126"/>
        <v>7.30663408112577</v>
      </c>
      <c r="H104" s="4">
        <f t="shared" si="126"/>
        <v>2.8618877596675034</v>
      </c>
      <c r="I104" s="4">
        <f t="shared" si="126"/>
        <v>6.2397229980715148</v>
      </c>
      <c r="J104" s="4">
        <f t="shared" si="126"/>
        <v>9.2433905275603436</v>
      </c>
      <c r="K104" s="4">
        <f t="shared" si="126"/>
        <v>12.844778605326292</v>
      </c>
      <c r="L104" s="4">
        <f t="shared" ref="L104" si="127">SUM(L105:L107)</f>
        <v>9.6768648472358691</v>
      </c>
      <c r="M104" s="4">
        <f t="shared" ref="M104:AF104" si="128">SUM(M105:M107)</f>
        <v>1.1256383712905027</v>
      </c>
      <c r="N104" s="4">
        <f t="shared" si="128"/>
        <v>2.1848649022547244</v>
      </c>
      <c r="O104" s="4">
        <f t="shared" si="128"/>
        <v>5.6450073008217911</v>
      </c>
      <c r="P104" s="4">
        <f t="shared" si="128"/>
        <v>6.5861800095774878</v>
      </c>
      <c r="Q104" s="4">
        <f t="shared" si="128"/>
        <v>13.142347420169358</v>
      </c>
      <c r="R104" s="4">
        <f t="shared" si="128"/>
        <v>13.754456395980185</v>
      </c>
      <c r="S104" s="4">
        <f t="shared" si="128"/>
        <v>14.808284414078022</v>
      </c>
      <c r="T104" s="4">
        <f t="shared" si="128"/>
        <v>3.6684557232833903</v>
      </c>
      <c r="U104" s="4">
        <f t="shared" si="128"/>
        <v>0</v>
      </c>
      <c r="V104" s="4">
        <f t="shared" si="128"/>
        <v>8.9029806216464848</v>
      </c>
      <c r="W104" s="4">
        <f t="shared" si="128"/>
        <v>8.2648965567382788</v>
      </c>
      <c r="X104" s="4">
        <f t="shared" si="128"/>
        <v>5.2162038177623486</v>
      </c>
      <c r="Y104" s="4">
        <f t="shared" si="128"/>
        <v>6.320832901435395</v>
      </c>
      <c r="Z104" s="4">
        <f t="shared" si="128"/>
        <v>12.418576434567093</v>
      </c>
      <c r="AA104" s="4">
        <f t="shared" si="128"/>
        <v>12.278372486864296</v>
      </c>
      <c r="AB104" s="4">
        <f t="shared" si="128"/>
        <v>25.197603816526435</v>
      </c>
      <c r="AC104" s="4">
        <f t="shared" si="128"/>
        <v>22.398583368929469</v>
      </c>
      <c r="AD104" s="4">
        <f t="shared" si="128"/>
        <v>21.911650584406985</v>
      </c>
      <c r="AE104" s="4">
        <f t="shared" si="128"/>
        <v>18.296845723419935</v>
      </c>
      <c r="AF104" s="4">
        <f t="shared" si="128"/>
        <v>0</v>
      </c>
      <c r="AG104" s="4">
        <f t="shared" ref="AG104" si="129">SUM(AG105:AG107)</f>
        <v>0</v>
      </c>
    </row>
    <row r="105" spans="1:33" x14ac:dyDescent="0.25">
      <c r="A105" s="32" t="s">
        <v>3</v>
      </c>
      <c r="B105" s="33">
        <v>0</v>
      </c>
      <c r="C105" s="33">
        <v>0</v>
      </c>
      <c r="D105" s="33">
        <v>1.1132160110420539</v>
      </c>
      <c r="E105" s="33">
        <v>0.13029675638367166</v>
      </c>
      <c r="F105" s="33">
        <v>1.4424085576259049</v>
      </c>
      <c r="G105" s="33">
        <v>1.6085576259488885</v>
      </c>
      <c r="H105" s="33">
        <v>0.78816425120768585</v>
      </c>
      <c r="I105" s="33">
        <v>0.95327812284329738</v>
      </c>
      <c r="J105" s="33">
        <v>2.2716011042097577</v>
      </c>
      <c r="K105" s="33">
        <v>1.9455141476880176</v>
      </c>
      <c r="L105" s="33">
        <v>3.1049344375430916</v>
      </c>
      <c r="M105" s="33">
        <v>1.1256383712905027</v>
      </c>
      <c r="N105" s="33">
        <v>1.7897170462387422</v>
      </c>
      <c r="O105" s="33">
        <v>0.11114561766731512</v>
      </c>
      <c r="P105" s="33">
        <v>3.0666321601103768</v>
      </c>
      <c r="Q105" s="33">
        <v>1.7868957441673778</v>
      </c>
      <c r="R105" s="33">
        <v>0</v>
      </c>
      <c r="S105" s="33">
        <v>0</v>
      </c>
      <c r="T105" s="33">
        <v>1.1683643681655411</v>
      </c>
      <c r="U105" s="33">
        <v>0</v>
      </c>
      <c r="V105" s="33">
        <v>0.66349782793864165</v>
      </c>
      <c r="W105" s="33">
        <v>0</v>
      </c>
      <c r="X105" s="33">
        <v>0.13668767237069801</v>
      </c>
      <c r="Y105" s="33">
        <v>0.43752186290109663</v>
      </c>
      <c r="Z105" s="33">
        <v>1.1167965142184784</v>
      </c>
      <c r="AA105" s="33">
        <v>2.0096931576455894</v>
      </c>
      <c r="AB105" s="33">
        <v>10.047048078418985</v>
      </c>
      <c r="AC105" s="33">
        <v>0.74406303000516516</v>
      </c>
      <c r="AD105" s="33">
        <v>2.2073036302727473</v>
      </c>
      <c r="AE105" s="33">
        <v>2.0815621684537575</v>
      </c>
      <c r="AF105" s="33">
        <v>0</v>
      </c>
      <c r="AG105" s="33">
        <v>0</v>
      </c>
    </row>
    <row r="106" spans="1:33" x14ac:dyDescent="0.25">
      <c r="A106" s="32" t="s">
        <v>48</v>
      </c>
      <c r="B106" s="33">
        <v>0</v>
      </c>
      <c r="C106" s="33">
        <v>3.0772874374817931</v>
      </c>
      <c r="D106" s="33">
        <v>3.6553986466609629</v>
      </c>
      <c r="E106" s="33">
        <v>6.404824948533161E-2</v>
      </c>
      <c r="F106" s="33">
        <v>2.0772874374817931</v>
      </c>
      <c r="G106" s="33">
        <v>2.9422477199178019</v>
      </c>
      <c r="H106" s="33">
        <v>1.0702265372170174</v>
      </c>
      <c r="I106" s="33">
        <v>2.7304207119742898</v>
      </c>
      <c r="J106" s="33">
        <v>3.5997940570757976</v>
      </c>
      <c r="K106" s="33">
        <v>5.6289202706680257</v>
      </c>
      <c r="L106" s="33">
        <v>3.3932627243308673</v>
      </c>
      <c r="M106" s="33">
        <v>0</v>
      </c>
      <c r="N106" s="33">
        <v>0.20438364224790462</v>
      </c>
      <c r="O106" s="33">
        <v>2.5159458664314869</v>
      </c>
      <c r="P106" s="33">
        <v>2.1275963518683767</v>
      </c>
      <c r="Q106" s="33">
        <v>4.4807888553285835</v>
      </c>
      <c r="R106" s="33">
        <v>9.1539272376403034</v>
      </c>
      <c r="S106" s="33">
        <v>6.5245759417441462</v>
      </c>
      <c r="T106" s="33">
        <v>0</v>
      </c>
      <c r="U106" s="33">
        <v>0</v>
      </c>
      <c r="V106" s="33">
        <v>4.1648834928046625</v>
      </c>
      <c r="W106" s="33">
        <v>3.4128546623833742</v>
      </c>
      <c r="X106" s="33">
        <v>2.5246356611064513</v>
      </c>
      <c r="Y106" s="33">
        <v>3.9447540936672425</v>
      </c>
      <c r="Z106" s="33">
        <v>5.2157306677109077</v>
      </c>
      <c r="AA106" s="33">
        <v>6.8025685087264094</v>
      </c>
      <c r="AB106" s="33">
        <v>7.685821379858254</v>
      </c>
      <c r="AC106" s="33">
        <v>10.156197300017979</v>
      </c>
      <c r="AD106" s="33">
        <v>9.7724343622552823</v>
      </c>
      <c r="AE106" s="33">
        <v>3.0686589014494388</v>
      </c>
      <c r="AF106" s="33">
        <v>0</v>
      </c>
      <c r="AG106" s="33">
        <v>0</v>
      </c>
    </row>
    <row r="107" spans="1:33" x14ac:dyDescent="0.25">
      <c r="A107" s="32" t="s">
        <v>49</v>
      </c>
      <c r="B107" s="33">
        <v>0</v>
      </c>
      <c r="C107" s="33">
        <v>2.8826949843259175</v>
      </c>
      <c r="D107" s="33">
        <v>3.4226848468571607</v>
      </c>
      <c r="E107" s="33">
        <v>6.0659519155104757E-2</v>
      </c>
      <c r="F107" s="33">
        <v>1.9440821710782457</v>
      </c>
      <c r="G107" s="33">
        <v>2.7558287352590791</v>
      </c>
      <c r="H107" s="33">
        <v>1.0034969712428001</v>
      </c>
      <c r="I107" s="33">
        <v>2.5560241632539276</v>
      </c>
      <c r="J107" s="33">
        <v>3.3719953662747884</v>
      </c>
      <c r="K107" s="33">
        <v>5.2703441869702488</v>
      </c>
      <c r="L107" s="33">
        <v>3.1786676853619094</v>
      </c>
      <c r="M107" s="33">
        <v>0</v>
      </c>
      <c r="N107" s="33">
        <v>0.19076421376807784</v>
      </c>
      <c r="O107" s="33">
        <v>3.0179158167229891</v>
      </c>
      <c r="P107" s="33">
        <v>1.3919514975987342</v>
      </c>
      <c r="Q107" s="33">
        <v>6.8746628206733966</v>
      </c>
      <c r="R107" s="33">
        <v>4.6005291583398824</v>
      </c>
      <c r="S107" s="33">
        <v>8.2837084723338759</v>
      </c>
      <c r="T107" s="33">
        <v>2.5000913551178492</v>
      </c>
      <c r="U107" s="33">
        <v>0</v>
      </c>
      <c r="V107" s="33">
        <v>4.0745993009031807</v>
      </c>
      <c r="W107" s="33">
        <v>4.8520418943549046</v>
      </c>
      <c r="X107" s="33">
        <v>2.5548804842851993</v>
      </c>
      <c r="Y107" s="33">
        <v>1.9385569448670559</v>
      </c>
      <c r="Z107" s="33">
        <v>6.0860492526377072</v>
      </c>
      <c r="AA107" s="33">
        <v>3.4661108204922968</v>
      </c>
      <c r="AB107" s="33">
        <v>7.4647343582491956</v>
      </c>
      <c r="AC107" s="33">
        <v>11.498323038906324</v>
      </c>
      <c r="AD107" s="33">
        <v>9.931912591878957</v>
      </c>
      <c r="AE107" s="33">
        <v>13.146624653516737</v>
      </c>
      <c r="AF107" s="33">
        <v>0</v>
      </c>
      <c r="AG107" s="33">
        <v>0</v>
      </c>
    </row>
    <row r="108" spans="1:33" x14ac:dyDescent="0.25">
      <c r="A108" s="5" t="s">
        <v>1</v>
      </c>
      <c r="B108" s="6">
        <f t="shared" ref="B108:K108" si="130">SUM(B109:B111)</f>
        <v>0</v>
      </c>
      <c r="C108" s="6">
        <f t="shared" si="130"/>
        <v>0.19043606040458655</v>
      </c>
      <c r="D108" s="6">
        <f t="shared" si="130"/>
        <v>0.30651830307516498</v>
      </c>
      <c r="E108" s="6">
        <f t="shared" si="130"/>
        <v>0</v>
      </c>
      <c r="F108" s="6">
        <f t="shared" si="130"/>
        <v>0.22261068779894153</v>
      </c>
      <c r="G108" s="6">
        <f t="shared" si="130"/>
        <v>0.31577232700402469</v>
      </c>
      <c r="H108" s="6">
        <f t="shared" si="130"/>
        <v>0.13224191954697329</v>
      </c>
      <c r="I108" s="6">
        <f t="shared" si="130"/>
        <v>0.22007549181591676</v>
      </c>
      <c r="J108" s="6">
        <f t="shared" si="130"/>
        <v>0.47335166659769262</v>
      </c>
      <c r="K108" s="6">
        <f t="shared" si="130"/>
        <v>0.46038704151295984</v>
      </c>
      <c r="L108" s="6">
        <f t="shared" ref="L108" si="131">SUM(L109:L111)</f>
        <v>0.64621478785330644</v>
      </c>
      <c r="M108" s="6">
        <f t="shared" ref="M108:AF108" si="132">SUM(M109:M111)</f>
        <v>0</v>
      </c>
      <c r="N108" s="6">
        <f t="shared" si="132"/>
        <v>0.15036421421561152</v>
      </c>
      <c r="O108" s="6">
        <f t="shared" si="132"/>
        <v>1.2992257394374346E-2</v>
      </c>
      <c r="P108" s="6">
        <f t="shared" si="132"/>
        <v>0.29557658041151202</v>
      </c>
      <c r="Q108" s="6">
        <f t="shared" si="132"/>
        <v>0.53816486817129072</v>
      </c>
      <c r="R108" s="6">
        <f t="shared" si="132"/>
        <v>0.85869936071529485</v>
      </c>
      <c r="S108" s="6">
        <f t="shared" si="132"/>
        <v>0.32251456098981784</v>
      </c>
      <c r="T108" s="6">
        <f t="shared" si="132"/>
        <v>0.49156229152034459</v>
      </c>
      <c r="U108" s="6">
        <f t="shared" si="132"/>
        <v>3.8034364014455369E-2</v>
      </c>
      <c r="V108" s="6">
        <f t="shared" si="132"/>
        <v>0.2464211278023869</v>
      </c>
      <c r="W108" s="6">
        <f t="shared" si="132"/>
        <v>0</v>
      </c>
      <c r="X108" s="6">
        <f t="shared" si="132"/>
        <v>0.12723611651274513</v>
      </c>
      <c r="Y108" s="6">
        <f t="shared" si="132"/>
        <v>0</v>
      </c>
      <c r="Z108" s="6">
        <f t="shared" si="132"/>
        <v>0</v>
      </c>
      <c r="AA108" s="6">
        <f t="shared" si="132"/>
        <v>7.8820892417975186E-2</v>
      </c>
      <c r="AB108" s="6">
        <f t="shared" si="132"/>
        <v>0</v>
      </c>
      <c r="AC108" s="6">
        <f t="shared" si="132"/>
        <v>0.57915490557973381</v>
      </c>
      <c r="AD108" s="6">
        <f t="shared" si="132"/>
        <v>0.2642542551772008</v>
      </c>
      <c r="AE108" s="6">
        <f t="shared" si="132"/>
        <v>0.32949138128775707</v>
      </c>
      <c r="AF108" s="6">
        <f t="shared" si="132"/>
        <v>5.8012313861759868E-2</v>
      </c>
      <c r="AG108" s="6">
        <f t="shared" ref="AG108" si="133">SUM(AG109:AG111)</f>
        <v>0.82318291858495363</v>
      </c>
    </row>
    <row r="109" spans="1:33" x14ac:dyDescent="0.25">
      <c r="A109" s="34" t="s">
        <v>3</v>
      </c>
      <c r="B109" s="35">
        <v>0</v>
      </c>
      <c r="C109" s="35">
        <v>0</v>
      </c>
      <c r="D109" s="35">
        <v>7.7903091060844587E-2</v>
      </c>
      <c r="E109" s="35">
        <v>0</v>
      </c>
      <c r="F109" s="35">
        <v>0.10108604845432845</v>
      </c>
      <c r="G109" s="35">
        <v>0.12928153717613289</v>
      </c>
      <c r="H109" s="35">
        <v>6.7251461988163008E-2</v>
      </c>
      <c r="I109" s="35">
        <v>6.0359231411721836E-2</v>
      </c>
      <c r="J109" s="35">
        <v>0.20509607351698489</v>
      </c>
      <c r="K109" s="35">
        <v>0.13053467000821328</v>
      </c>
      <c r="L109" s="35">
        <v>0.34168755221372682</v>
      </c>
      <c r="M109" s="35">
        <v>0</v>
      </c>
      <c r="N109" s="35">
        <v>2.7151211361596594E-2</v>
      </c>
      <c r="O109" s="35">
        <v>2.7151211360325611E-3</v>
      </c>
      <c r="P109" s="35">
        <v>8.3542188805205697E-2</v>
      </c>
      <c r="Q109" s="35">
        <v>0.18956456989971882</v>
      </c>
      <c r="R109" s="35">
        <v>0</v>
      </c>
      <c r="S109" s="35">
        <v>2.2711947832978252E-2</v>
      </c>
      <c r="T109" s="35">
        <v>0.16414277571218872</v>
      </c>
      <c r="U109" s="35">
        <v>3.8034364014455369E-2</v>
      </c>
      <c r="V109" s="35">
        <v>0</v>
      </c>
      <c r="W109" s="35">
        <v>0</v>
      </c>
      <c r="X109" s="35">
        <v>0</v>
      </c>
      <c r="Y109" s="35">
        <v>0</v>
      </c>
      <c r="Z109" s="35">
        <v>0</v>
      </c>
      <c r="AA109" s="35">
        <v>0</v>
      </c>
      <c r="AB109" s="35">
        <v>0</v>
      </c>
      <c r="AC109" s="35">
        <v>0.12925214403221447</v>
      </c>
      <c r="AD109" s="35">
        <v>6.0196701701506372E-2</v>
      </c>
      <c r="AE109" s="35">
        <v>0.11805355066809953</v>
      </c>
      <c r="AF109" s="35">
        <v>0</v>
      </c>
      <c r="AG109" s="35">
        <v>0.16215460526113323</v>
      </c>
    </row>
    <row r="110" spans="1:33" x14ac:dyDescent="0.25">
      <c r="A110" s="34" t="s">
        <v>48</v>
      </c>
      <c r="B110" s="35">
        <v>0</v>
      </c>
      <c r="C110" s="35">
        <v>0.12168711656411046</v>
      </c>
      <c r="D110" s="35">
        <v>0.14827198363977501</v>
      </c>
      <c r="E110" s="35">
        <v>0</v>
      </c>
      <c r="F110" s="35">
        <v>7.7719836400511388E-2</v>
      </c>
      <c r="G110" s="35">
        <v>0.11861963190153357</v>
      </c>
      <c r="H110" s="35">
        <v>4.0910020449590911E-2</v>
      </c>
      <c r="I110" s="35">
        <v>0.10634969325122712</v>
      </c>
      <c r="J110" s="35">
        <v>0.14929447852730049</v>
      </c>
      <c r="K110" s="35">
        <v>0.18303680981564407</v>
      </c>
      <c r="L110" s="35">
        <v>0.24949897750480576</v>
      </c>
      <c r="M110" s="35">
        <v>0</v>
      </c>
      <c r="N110" s="35">
        <v>7.1278118609100272E-2</v>
      </c>
      <c r="O110" s="35">
        <v>0</v>
      </c>
      <c r="P110" s="35">
        <v>4.0603271983333356E-2</v>
      </c>
      <c r="Q110" s="35">
        <v>5.8723945141435419E-2</v>
      </c>
      <c r="R110" s="35">
        <v>0.38826979180993426</v>
      </c>
      <c r="S110" s="35">
        <v>1.4894845765813347E-2</v>
      </c>
      <c r="T110" s="35">
        <v>1.5724041596318239E-2</v>
      </c>
      <c r="U110" s="35">
        <v>0</v>
      </c>
      <c r="V110" s="35">
        <v>5.7815471861685674E-2</v>
      </c>
      <c r="W110" s="35">
        <v>0</v>
      </c>
      <c r="X110" s="35">
        <v>0</v>
      </c>
      <c r="Y110" s="35">
        <v>0</v>
      </c>
      <c r="Z110" s="35">
        <v>0</v>
      </c>
      <c r="AA110" s="35">
        <v>7.8820892417975186E-2</v>
      </c>
      <c r="AB110" s="35">
        <v>0</v>
      </c>
      <c r="AC110" s="35">
        <v>0.22794827563030651</v>
      </c>
      <c r="AD110" s="35">
        <v>0.15951520551328591</v>
      </c>
      <c r="AE110" s="35">
        <v>4.2064197469143583E-2</v>
      </c>
      <c r="AF110" s="35">
        <v>5.8012313861759868E-2</v>
      </c>
      <c r="AG110" s="35">
        <v>0.33064447403438879</v>
      </c>
    </row>
    <row r="111" spans="1:33" x14ac:dyDescent="0.25">
      <c r="A111" s="36" t="s">
        <v>49</v>
      </c>
      <c r="B111" s="37">
        <v>0</v>
      </c>
      <c r="C111" s="37">
        <v>6.8748943840476084E-2</v>
      </c>
      <c r="D111" s="37">
        <v>8.0343228374545383E-2</v>
      </c>
      <c r="E111" s="37">
        <v>0</v>
      </c>
      <c r="F111" s="37">
        <v>4.380480294410169E-2</v>
      </c>
      <c r="G111" s="37">
        <v>6.7871157926358255E-2</v>
      </c>
      <c r="H111" s="37">
        <v>2.4080437109219366E-2</v>
      </c>
      <c r="I111" s="37">
        <v>5.3366567152967809E-2</v>
      </c>
      <c r="J111" s="37">
        <v>0.11896111455340724</v>
      </c>
      <c r="K111" s="37">
        <v>0.14681556168910251</v>
      </c>
      <c r="L111" s="37">
        <v>5.5028258134773828E-2</v>
      </c>
      <c r="M111" s="37">
        <v>0</v>
      </c>
      <c r="N111" s="37">
        <v>5.1934884244914659E-2</v>
      </c>
      <c r="O111" s="37">
        <v>1.0277136258341785E-2</v>
      </c>
      <c r="P111" s="37">
        <v>0.17143111962297294</v>
      </c>
      <c r="Q111" s="37">
        <v>0.28987635313013649</v>
      </c>
      <c r="R111" s="37">
        <v>0.47042956890536058</v>
      </c>
      <c r="S111" s="37">
        <v>0.28490776739102625</v>
      </c>
      <c r="T111" s="37">
        <v>0.31169547421183763</v>
      </c>
      <c r="U111" s="37">
        <v>0</v>
      </c>
      <c r="V111" s="37">
        <v>0.18860565594070122</v>
      </c>
      <c r="W111" s="37">
        <v>0</v>
      </c>
      <c r="X111" s="37">
        <v>0.12723611651274513</v>
      </c>
      <c r="Y111" s="37">
        <v>0</v>
      </c>
      <c r="Z111" s="37">
        <v>0</v>
      </c>
      <c r="AA111" s="37">
        <v>0</v>
      </c>
      <c r="AB111" s="37">
        <v>0</v>
      </c>
      <c r="AC111" s="37">
        <v>0.2219544859172129</v>
      </c>
      <c r="AD111" s="37">
        <v>4.4542347962408524E-2</v>
      </c>
      <c r="AE111" s="37">
        <v>0.16937363315051396</v>
      </c>
      <c r="AF111" s="37">
        <v>0</v>
      </c>
      <c r="AG111" s="37">
        <v>0.3303838392894316</v>
      </c>
    </row>
    <row r="112" spans="1:33" x14ac:dyDescent="0.25">
      <c r="A112" s="20"/>
      <c r="B112" s="20"/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x14ac:dyDescent="0.25">
      <c r="A113" s="24" t="s">
        <v>46</v>
      </c>
      <c r="B113" s="27">
        <f>IF(AND(B43=0,B93=0),0,IF(OR(B43=0,B93=0),1/0,B43/B93))</f>
        <v>1079.0470942761556</v>
      </c>
      <c r="C113" s="27">
        <f t="shared" ref="C113:AF121" si="134">IF(AND(C43=0,C93=0),0,IF(OR(C43=0,C93=0),1/0,C43/C93))</f>
        <v>1035.9727753805973</v>
      </c>
      <c r="D113" s="27">
        <f t="shared" si="134"/>
        <v>1034.1840782745744</v>
      </c>
      <c r="E113" s="27">
        <f t="shared" si="134"/>
        <v>1033.3665329865375</v>
      </c>
      <c r="F113" s="27">
        <f t="shared" si="134"/>
        <v>1040.7967670602568</v>
      </c>
      <c r="G113" s="27">
        <f t="shared" si="134"/>
        <v>1046.6395313207051</v>
      </c>
      <c r="H113" s="27">
        <f t="shared" si="134"/>
        <v>1049.977487935136</v>
      </c>
      <c r="I113" s="27">
        <f t="shared" si="134"/>
        <v>1049.0850113970566</v>
      </c>
      <c r="J113" s="27">
        <f t="shared" si="134"/>
        <v>1058.3318956649275</v>
      </c>
      <c r="K113" s="27">
        <f t="shared" si="134"/>
        <v>1056.8295067166707</v>
      </c>
      <c r="L113" s="27">
        <f t="shared" si="134"/>
        <v>1072.3790506603548</v>
      </c>
      <c r="M113" s="27">
        <f t="shared" si="134"/>
        <v>1081.4718881528279</v>
      </c>
      <c r="N113" s="27">
        <f t="shared" si="134"/>
        <v>1094.9181150801542</v>
      </c>
      <c r="O113" s="27">
        <f t="shared" si="134"/>
        <v>1083.0430761050086</v>
      </c>
      <c r="P113" s="27">
        <f t="shared" si="134"/>
        <v>1108.8602126452301</v>
      </c>
      <c r="Q113" s="27">
        <f t="shared" si="134"/>
        <v>1092.4706219516454</v>
      </c>
      <c r="R113" s="27">
        <f t="shared" si="134"/>
        <v>1043.2209568290646</v>
      </c>
      <c r="S113" s="27">
        <f t="shared" si="134"/>
        <v>1023.2713186848728</v>
      </c>
      <c r="T113" s="27">
        <f t="shared" si="134"/>
        <v>1027.9619386856859</v>
      </c>
      <c r="U113" s="27">
        <f t="shared" si="134"/>
        <v>1015.5415642735252</v>
      </c>
      <c r="V113" s="27">
        <f t="shared" si="134"/>
        <v>1012.1140534608845</v>
      </c>
      <c r="W113" s="27">
        <f t="shared" si="134"/>
        <v>1002.9000657949624</v>
      </c>
      <c r="X113" s="27">
        <f t="shared" si="134"/>
        <v>992.44619516092132</v>
      </c>
      <c r="Y113" s="27">
        <f t="shared" si="134"/>
        <v>994.17589916523957</v>
      </c>
      <c r="Z113" s="27">
        <f t="shared" si="134"/>
        <v>987.86466584029552</v>
      </c>
      <c r="AA113" s="27">
        <f t="shared" si="134"/>
        <v>995.99576437951885</v>
      </c>
      <c r="AB113" s="27">
        <f t="shared" si="134"/>
        <v>1039.1771225181622</v>
      </c>
      <c r="AC113" s="27">
        <f t="shared" si="134"/>
        <v>1014.3560190542343</v>
      </c>
      <c r="AD113" s="27">
        <f t="shared" si="134"/>
        <v>996.14628016685208</v>
      </c>
      <c r="AE113" s="27">
        <f t="shared" si="134"/>
        <v>972.39492322050125</v>
      </c>
      <c r="AF113" s="27">
        <f t="shared" si="134"/>
        <v>431.58780283962113</v>
      </c>
      <c r="AG113" s="27">
        <f t="shared" ref="AG113:AG121" si="135">IF(AND(AG43=0,AG93=0),0,IF(OR(AG43=0,AG93=0),1/0,AG43/AG93))</f>
        <v>585.02780599884159</v>
      </c>
    </row>
    <row r="114" spans="1:33" x14ac:dyDescent="0.25">
      <c r="A114" s="3" t="s">
        <v>2</v>
      </c>
      <c r="B114" s="4">
        <f t="shared" ref="B114:Q121" si="136">IF(AND(B44=0,B94=0),0,IF(OR(B44=0,B94=0),1/0,B44/B94))</f>
        <v>1077.2029912877665</v>
      </c>
      <c r="C114" s="4">
        <f t="shared" si="136"/>
        <v>1034.6666366812408</v>
      </c>
      <c r="D114" s="4">
        <f t="shared" si="136"/>
        <v>1033.0294331587074</v>
      </c>
      <c r="E114" s="4">
        <f t="shared" si="136"/>
        <v>1032.1854934879768</v>
      </c>
      <c r="F114" s="4">
        <f t="shared" si="136"/>
        <v>1039.6558056045365</v>
      </c>
      <c r="G114" s="4">
        <f t="shared" si="136"/>
        <v>1045.4966419985183</v>
      </c>
      <c r="H114" s="4">
        <f t="shared" si="136"/>
        <v>1048.7788247865683</v>
      </c>
      <c r="I114" s="4">
        <f t="shared" si="136"/>
        <v>1047.9761676930448</v>
      </c>
      <c r="J114" s="4">
        <f t="shared" si="136"/>
        <v>1057.296561518835</v>
      </c>
      <c r="K114" s="4">
        <f t="shared" si="136"/>
        <v>1056.0936301638219</v>
      </c>
      <c r="L114" s="4">
        <f t="shared" si="136"/>
        <v>1071.063566893338</v>
      </c>
      <c r="M114" s="4">
        <f t="shared" si="136"/>
        <v>1080.8392898081224</v>
      </c>
      <c r="N114" s="4">
        <f t="shared" si="136"/>
        <v>1095.0268504324818</v>
      </c>
      <c r="O114" s="4">
        <f t="shared" si="136"/>
        <v>1082.939012527045</v>
      </c>
      <c r="P114" s="4">
        <f t="shared" si="136"/>
        <v>1109.6032834138628</v>
      </c>
      <c r="Q114" s="4">
        <f t="shared" si="136"/>
        <v>1093.347022425954</v>
      </c>
      <c r="R114" s="4">
        <f t="shared" si="134"/>
        <v>1045.8466006161264</v>
      </c>
      <c r="S114" s="4">
        <f t="shared" si="134"/>
        <v>1027.1088015224366</v>
      </c>
      <c r="T114" s="4">
        <f t="shared" si="134"/>
        <v>1034.2999674411735</v>
      </c>
      <c r="U114" s="4">
        <f t="shared" si="134"/>
        <v>1023.5856190444207</v>
      </c>
      <c r="V114" s="4">
        <f t="shared" si="134"/>
        <v>1020.7414192096103</v>
      </c>
      <c r="W114" s="4">
        <f t="shared" si="134"/>
        <v>1014.4656070842145</v>
      </c>
      <c r="X114" s="4">
        <f t="shared" si="134"/>
        <v>1002.8307233659335</v>
      </c>
      <c r="Y114" s="4">
        <f t="shared" si="134"/>
        <v>1003.4004580060492</v>
      </c>
      <c r="Z114" s="4">
        <f t="shared" si="134"/>
        <v>995.89186579985108</v>
      </c>
      <c r="AA114" s="4">
        <f t="shared" si="134"/>
        <v>1002.7832111354196</v>
      </c>
      <c r="AB114" s="4">
        <f t="shared" si="134"/>
        <v>1045.5816910848744</v>
      </c>
      <c r="AC114" s="4">
        <f t="shared" si="134"/>
        <v>1019.4692390324598</v>
      </c>
      <c r="AD114" s="4">
        <f t="shared" si="134"/>
        <v>1000.5683501068767</v>
      </c>
      <c r="AE114" s="4">
        <f t="shared" si="134"/>
        <v>975.56758691366667</v>
      </c>
      <c r="AF114" s="4">
        <f t="shared" si="134"/>
        <v>426.09759783304861</v>
      </c>
      <c r="AG114" s="4">
        <f t="shared" si="135"/>
        <v>580.87609955482037</v>
      </c>
    </row>
    <row r="115" spans="1:33" x14ac:dyDescent="0.25">
      <c r="A115" s="32" t="s">
        <v>3</v>
      </c>
      <c r="B115" s="33">
        <f t="shared" si="136"/>
        <v>1932.0000000000002</v>
      </c>
      <c r="C115" s="33">
        <f t="shared" si="134"/>
        <v>1931.9999999999998</v>
      </c>
      <c r="D115" s="33">
        <f t="shared" si="134"/>
        <v>1932.0000000000002</v>
      </c>
      <c r="E115" s="33">
        <f t="shared" si="134"/>
        <v>1931.9999999999998</v>
      </c>
      <c r="F115" s="33">
        <f t="shared" si="134"/>
        <v>1932</v>
      </c>
      <c r="G115" s="33">
        <f t="shared" si="134"/>
        <v>1932</v>
      </c>
      <c r="H115" s="33">
        <f t="shared" si="134"/>
        <v>1932</v>
      </c>
      <c r="I115" s="33">
        <f t="shared" si="134"/>
        <v>1932</v>
      </c>
      <c r="J115" s="33">
        <f t="shared" si="134"/>
        <v>1932</v>
      </c>
      <c r="K115" s="33">
        <f t="shared" si="134"/>
        <v>1932</v>
      </c>
      <c r="L115" s="33">
        <f t="shared" si="134"/>
        <v>1932</v>
      </c>
      <c r="M115" s="33">
        <f t="shared" si="134"/>
        <v>1932</v>
      </c>
      <c r="N115" s="33">
        <f t="shared" si="134"/>
        <v>1932</v>
      </c>
      <c r="O115" s="33">
        <f t="shared" si="134"/>
        <v>1931.9999999999998</v>
      </c>
      <c r="P115" s="33">
        <f t="shared" si="134"/>
        <v>1932</v>
      </c>
      <c r="Q115" s="33">
        <f t="shared" si="134"/>
        <v>1919</v>
      </c>
      <c r="R115" s="33">
        <f t="shared" si="134"/>
        <v>1781.9739898673249</v>
      </c>
      <c r="S115" s="33">
        <f t="shared" si="134"/>
        <v>1841.1823790579842</v>
      </c>
      <c r="T115" s="33">
        <f t="shared" si="134"/>
        <v>1912.9999999999998</v>
      </c>
      <c r="U115" s="33">
        <f t="shared" si="134"/>
        <v>1927.0000000000002</v>
      </c>
      <c r="V115" s="33">
        <f t="shared" si="134"/>
        <v>1918.0000000000002</v>
      </c>
      <c r="W115" s="33">
        <f t="shared" si="134"/>
        <v>1932.9999999999998</v>
      </c>
      <c r="X115" s="33">
        <f t="shared" si="134"/>
        <v>1926</v>
      </c>
      <c r="Y115" s="33">
        <f t="shared" si="134"/>
        <v>1917.9999999999998</v>
      </c>
      <c r="Z115" s="33">
        <f t="shared" si="134"/>
        <v>1891.9999999999998</v>
      </c>
      <c r="AA115" s="33">
        <f t="shared" si="134"/>
        <v>1872.0000000000002</v>
      </c>
      <c r="AB115" s="33">
        <f t="shared" si="134"/>
        <v>1903</v>
      </c>
      <c r="AC115" s="33">
        <f t="shared" si="134"/>
        <v>1877</v>
      </c>
      <c r="AD115" s="33">
        <f t="shared" si="134"/>
        <v>1876</v>
      </c>
      <c r="AE115" s="33">
        <f t="shared" si="134"/>
        <v>1840</v>
      </c>
      <c r="AF115" s="33">
        <f t="shared" si="134"/>
        <v>993.27032127494067</v>
      </c>
      <c r="AG115" s="33">
        <f t="shared" si="135"/>
        <v>1387.2764689286298</v>
      </c>
    </row>
    <row r="116" spans="1:33" x14ac:dyDescent="0.25">
      <c r="A116" s="32" t="s">
        <v>48</v>
      </c>
      <c r="B116" s="33">
        <f t="shared" si="136"/>
        <v>1133</v>
      </c>
      <c r="C116" s="33">
        <f t="shared" si="134"/>
        <v>1133</v>
      </c>
      <c r="D116" s="33">
        <f t="shared" si="134"/>
        <v>1133</v>
      </c>
      <c r="E116" s="33">
        <f t="shared" si="134"/>
        <v>1133</v>
      </c>
      <c r="F116" s="33">
        <f t="shared" si="134"/>
        <v>1133</v>
      </c>
      <c r="G116" s="33">
        <f t="shared" si="134"/>
        <v>1133</v>
      </c>
      <c r="H116" s="33">
        <f t="shared" si="134"/>
        <v>1133</v>
      </c>
      <c r="I116" s="33">
        <f t="shared" si="134"/>
        <v>1133</v>
      </c>
      <c r="J116" s="33">
        <f t="shared" si="134"/>
        <v>1133</v>
      </c>
      <c r="K116" s="33">
        <f t="shared" si="134"/>
        <v>1133</v>
      </c>
      <c r="L116" s="33">
        <f t="shared" si="134"/>
        <v>1133</v>
      </c>
      <c r="M116" s="33">
        <f t="shared" si="134"/>
        <v>1133</v>
      </c>
      <c r="N116" s="33">
        <f t="shared" si="134"/>
        <v>1133</v>
      </c>
      <c r="O116" s="33">
        <f t="shared" si="134"/>
        <v>1133</v>
      </c>
      <c r="P116" s="33">
        <f t="shared" si="134"/>
        <v>1133</v>
      </c>
      <c r="Q116" s="33">
        <f t="shared" si="134"/>
        <v>1137</v>
      </c>
      <c r="R116" s="33">
        <f t="shared" si="134"/>
        <v>1133</v>
      </c>
      <c r="S116" s="33">
        <f t="shared" si="134"/>
        <v>1139</v>
      </c>
      <c r="T116" s="33">
        <f t="shared" si="134"/>
        <v>1133</v>
      </c>
      <c r="U116" s="33">
        <f t="shared" si="134"/>
        <v>1116.3712319572555</v>
      </c>
      <c r="V116" s="33">
        <f t="shared" si="134"/>
        <v>1131</v>
      </c>
      <c r="W116" s="33">
        <f t="shared" si="134"/>
        <v>1141</v>
      </c>
      <c r="X116" s="33">
        <f t="shared" si="134"/>
        <v>1137</v>
      </c>
      <c r="Y116" s="33">
        <f t="shared" si="134"/>
        <v>1128</v>
      </c>
      <c r="Z116" s="33">
        <f t="shared" si="134"/>
        <v>1126</v>
      </c>
      <c r="AA116" s="33">
        <f t="shared" si="134"/>
        <v>1125</v>
      </c>
      <c r="AB116" s="33">
        <f t="shared" si="134"/>
        <v>1114</v>
      </c>
      <c r="AC116" s="33">
        <f t="shared" si="134"/>
        <v>1103</v>
      </c>
      <c r="AD116" s="33">
        <f t="shared" si="134"/>
        <v>1099</v>
      </c>
      <c r="AE116" s="33">
        <f t="shared" si="134"/>
        <v>1105</v>
      </c>
      <c r="AF116" s="33">
        <f t="shared" si="134"/>
        <v>468.60865558150721</v>
      </c>
      <c r="AG116" s="33">
        <f t="shared" si="135"/>
        <v>640.82599244065375</v>
      </c>
    </row>
    <row r="117" spans="1:33" x14ac:dyDescent="0.25">
      <c r="A117" s="32" t="s">
        <v>49</v>
      </c>
      <c r="B117" s="33">
        <f t="shared" si="136"/>
        <v>646.05959128220229</v>
      </c>
      <c r="C117" s="33">
        <f t="shared" si="134"/>
        <v>646.05648050834168</v>
      </c>
      <c r="D117" s="33">
        <f t="shared" si="134"/>
        <v>646.05774377660043</v>
      </c>
      <c r="E117" s="33">
        <f t="shared" si="134"/>
        <v>646.06091185305638</v>
      </c>
      <c r="F117" s="33">
        <f t="shared" si="134"/>
        <v>646.07005678299674</v>
      </c>
      <c r="G117" s="33">
        <f t="shared" si="134"/>
        <v>646.06569309366341</v>
      </c>
      <c r="H117" s="33">
        <f t="shared" si="134"/>
        <v>646.06504133769886</v>
      </c>
      <c r="I117" s="33">
        <f t="shared" si="134"/>
        <v>646.06344866491554</v>
      </c>
      <c r="J117" s="33">
        <f t="shared" si="134"/>
        <v>646.05743112497748</v>
      </c>
      <c r="K117" s="33">
        <f t="shared" si="134"/>
        <v>646.06588563258163</v>
      </c>
      <c r="L117" s="33">
        <f t="shared" si="134"/>
        <v>646.05827566830897</v>
      </c>
      <c r="M117" s="33">
        <f t="shared" si="134"/>
        <v>646.06360462466137</v>
      </c>
      <c r="N117" s="33">
        <f t="shared" si="134"/>
        <v>646.06495858539608</v>
      </c>
      <c r="O117" s="33">
        <f t="shared" si="134"/>
        <v>642.57348429985882</v>
      </c>
      <c r="P117" s="33">
        <f t="shared" si="134"/>
        <v>655.48522045315929</v>
      </c>
      <c r="Q117" s="33">
        <f t="shared" si="134"/>
        <v>648.35385736743842</v>
      </c>
      <c r="R117" s="33">
        <f t="shared" si="134"/>
        <v>641.77713097008359</v>
      </c>
      <c r="S117" s="33">
        <f t="shared" si="134"/>
        <v>635.1281041541622</v>
      </c>
      <c r="T117" s="33">
        <f t="shared" si="134"/>
        <v>637.97740357701412</v>
      </c>
      <c r="U117" s="33">
        <f t="shared" si="134"/>
        <v>629.7570148322169</v>
      </c>
      <c r="V117" s="33">
        <f t="shared" si="134"/>
        <v>625.03820367728599</v>
      </c>
      <c r="W117" s="33">
        <f t="shared" si="134"/>
        <v>628.32874532933943</v>
      </c>
      <c r="X117" s="33">
        <f t="shared" si="134"/>
        <v>613.83892997803116</v>
      </c>
      <c r="Y117" s="33">
        <f t="shared" si="134"/>
        <v>627.0930448991943</v>
      </c>
      <c r="Z117" s="33">
        <f t="shared" si="134"/>
        <v>631.6282339776576</v>
      </c>
      <c r="AA117" s="33">
        <f t="shared" si="134"/>
        <v>636.56266278294822</v>
      </c>
      <c r="AB117" s="33">
        <f t="shared" si="134"/>
        <v>648.58383258207402</v>
      </c>
      <c r="AC117" s="33">
        <f t="shared" si="134"/>
        <v>646.25196424578337</v>
      </c>
      <c r="AD117" s="33">
        <f t="shared" si="134"/>
        <v>618.74383040788791</v>
      </c>
      <c r="AE117" s="33">
        <f t="shared" si="134"/>
        <v>597.99814999186174</v>
      </c>
      <c r="AF117" s="33">
        <f t="shared" si="134"/>
        <v>218.95783406729325</v>
      </c>
      <c r="AG117" s="33">
        <f t="shared" si="135"/>
        <v>289.86805404790124</v>
      </c>
    </row>
    <row r="118" spans="1:33" x14ac:dyDescent="0.25">
      <c r="A118" s="5" t="s">
        <v>1</v>
      </c>
      <c r="B118" s="6">
        <f t="shared" si="136"/>
        <v>1121.8111624330181</v>
      </c>
      <c r="C118" s="6">
        <f t="shared" si="134"/>
        <v>1068.085690890354</v>
      </c>
      <c r="D118" s="6">
        <f t="shared" si="134"/>
        <v>1062.7929446224257</v>
      </c>
      <c r="E118" s="6">
        <f t="shared" si="134"/>
        <v>1063.2102948221714</v>
      </c>
      <c r="F118" s="6">
        <f t="shared" si="134"/>
        <v>1069.5895822603204</v>
      </c>
      <c r="G118" s="6">
        <f t="shared" si="134"/>
        <v>1075.2698418895231</v>
      </c>
      <c r="H118" s="6">
        <f t="shared" si="134"/>
        <v>1079.8505695521799</v>
      </c>
      <c r="I118" s="6">
        <f t="shared" si="134"/>
        <v>1076.9703920081038</v>
      </c>
      <c r="J118" s="6">
        <f t="shared" si="134"/>
        <v>1083.6374602478888</v>
      </c>
      <c r="K118" s="6">
        <f t="shared" si="134"/>
        <v>1075.0956927124348</v>
      </c>
      <c r="L118" s="6">
        <f t="shared" si="134"/>
        <v>1103.1868377810049</v>
      </c>
      <c r="M118" s="6">
        <f t="shared" si="134"/>
        <v>1097.1985259196679</v>
      </c>
      <c r="N118" s="6">
        <f t="shared" si="134"/>
        <v>1092.2553495896634</v>
      </c>
      <c r="O118" s="6">
        <f t="shared" si="134"/>
        <v>1085.8312417386528</v>
      </c>
      <c r="P118" s="6">
        <f t="shared" si="134"/>
        <v>1089.2357399994303</v>
      </c>
      <c r="Q118" s="6">
        <f t="shared" si="134"/>
        <v>1069.4931840401562</v>
      </c>
      <c r="R118" s="6">
        <f t="shared" si="134"/>
        <v>978.70033284157557</v>
      </c>
      <c r="S118" s="6">
        <f t="shared" si="134"/>
        <v>924.87240488306918</v>
      </c>
      <c r="T118" s="6">
        <f t="shared" si="134"/>
        <v>876.17727943570583</v>
      </c>
      <c r="U118" s="6">
        <f t="shared" si="134"/>
        <v>825.98787195059299</v>
      </c>
      <c r="V118" s="6">
        <f t="shared" si="134"/>
        <v>799.87510717150383</v>
      </c>
      <c r="W118" s="6">
        <f t="shared" si="134"/>
        <v>681.22011558955569</v>
      </c>
      <c r="X118" s="6">
        <f t="shared" si="134"/>
        <v>685.12841987872514</v>
      </c>
      <c r="Y118" s="6">
        <f t="shared" si="134"/>
        <v>685.13302801095415</v>
      </c>
      <c r="Z118" s="6">
        <f t="shared" si="134"/>
        <v>673.82723369404869</v>
      </c>
      <c r="AA118" s="6">
        <f t="shared" si="134"/>
        <v>695.66767630152162</v>
      </c>
      <c r="AB118" s="6">
        <f t="shared" si="134"/>
        <v>684.39778977115202</v>
      </c>
      <c r="AC118" s="6">
        <f t="shared" si="134"/>
        <v>738.13292327940758</v>
      </c>
      <c r="AD118" s="6">
        <f t="shared" si="134"/>
        <v>743.07055539891905</v>
      </c>
      <c r="AE118" s="6">
        <f t="shared" si="134"/>
        <v>787.68278881485935</v>
      </c>
      <c r="AF118" s="6">
        <f t="shared" si="134"/>
        <v>751.15711483629923</v>
      </c>
      <c r="AG118" s="6">
        <f t="shared" si="135"/>
        <v>784.0656236788958</v>
      </c>
    </row>
    <row r="119" spans="1:33" x14ac:dyDescent="0.25">
      <c r="A119" s="34" t="s">
        <v>3</v>
      </c>
      <c r="B119" s="35">
        <f t="shared" si="136"/>
        <v>1596</v>
      </c>
      <c r="C119" s="35">
        <f t="shared" si="134"/>
        <v>1596</v>
      </c>
      <c r="D119" s="35">
        <f t="shared" si="134"/>
        <v>1596</v>
      </c>
      <c r="E119" s="35">
        <f t="shared" si="134"/>
        <v>1596</v>
      </c>
      <c r="F119" s="35">
        <f t="shared" si="134"/>
        <v>1596</v>
      </c>
      <c r="G119" s="35">
        <f t="shared" si="134"/>
        <v>1596</v>
      </c>
      <c r="H119" s="35">
        <f t="shared" si="134"/>
        <v>1596</v>
      </c>
      <c r="I119" s="35">
        <f t="shared" si="134"/>
        <v>1596</v>
      </c>
      <c r="J119" s="35">
        <f t="shared" si="134"/>
        <v>1596.0000000000002</v>
      </c>
      <c r="K119" s="35">
        <f t="shared" si="134"/>
        <v>1596</v>
      </c>
      <c r="L119" s="35">
        <f t="shared" si="134"/>
        <v>1596</v>
      </c>
      <c r="M119" s="35">
        <f t="shared" si="134"/>
        <v>1596</v>
      </c>
      <c r="N119" s="35">
        <f t="shared" si="134"/>
        <v>1596</v>
      </c>
      <c r="O119" s="35">
        <f t="shared" si="134"/>
        <v>1596</v>
      </c>
      <c r="P119" s="35">
        <f t="shared" si="134"/>
        <v>1596</v>
      </c>
      <c r="Q119" s="35">
        <f t="shared" si="134"/>
        <v>1587</v>
      </c>
      <c r="R119" s="35">
        <f t="shared" si="134"/>
        <v>1519</v>
      </c>
      <c r="S119" s="35">
        <f t="shared" si="134"/>
        <v>1464</v>
      </c>
      <c r="T119" s="35">
        <f t="shared" si="134"/>
        <v>1421</v>
      </c>
      <c r="U119" s="35">
        <f t="shared" si="134"/>
        <v>1381</v>
      </c>
      <c r="V119" s="35">
        <f t="shared" si="134"/>
        <v>1333</v>
      </c>
      <c r="W119" s="35">
        <f t="shared" si="134"/>
        <v>1039.3044947791573</v>
      </c>
      <c r="X119" s="35">
        <f t="shared" si="134"/>
        <v>1132.4250058114919</v>
      </c>
      <c r="Y119" s="35">
        <f t="shared" si="134"/>
        <v>1173.681741388614</v>
      </c>
      <c r="Z119" s="35">
        <f t="shared" si="134"/>
        <v>1172.1763893352363</v>
      </c>
      <c r="AA119" s="35">
        <f t="shared" si="134"/>
        <v>1356.8500041999948</v>
      </c>
      <c r="AB119" s="35">
        <f t="shared" si="134"/>
        <v>1437</v>
      </c>
      <c r="AC119" s="35">
        <f t="shared" si="134"/>
        <v>1427.9999999999998</v>
      </c>
      <c r="AD119" s="35">
        <f t="shared" si="134"/>
        <v>1435.0000000000002</v>
      </c>
      <c r="AE119" s="35">
        <f t="shared" si="134"/>
        <v>1432</v>
      </c>
      <c r="AF119" s="35">
        <f t="shared" si="134"/>
        <v>1455</v>
      </c>
      <c r="AG119" s="35">
        <f t="shared" si="135"/>
        <v>1429</v>
      </c>
    </row>
    <row r="120" spans="1:33" x14ac:dyDescent="0.25">
      <c r="A120" s="34" t="s">
        <v>48</v>
      </c>
      <c r="B120" s="35">
        <f t="shared" si="136"/>
        <v>978</v>
      </c>
      <c r="C120" s="35">
        <f t="shared" si="134"/>
        <v>978</v>
      </c>
      <c r="D120" s="35">
        <f t="shared" si="134"/>
        <v>978</v>
      </c>
      <c r="E120" s="35">
        <f t="shared" si="134"/>
        <v>978</v>
      </c>
      <c r="F120" s="35">
        <f t="shared" si="134"/>
        <v>977.99999999999989</v>
      </c>
      <c r="G120" s="35">
        <f t="shared" si="134"/>
        <v>978</v>
      </c>
      <c r="H120" s="35">
        <f t="shared" si="134"/>
        <v>978</v>
      </c>
      <c r="I120" s="35">
        <f t="shared" si="134"/>
        <v>978</v>
      </c>
      <c r="J120" s="35">
        <f t="shared" si="134"/>
        <v>978</v>
      </c>
      <c r="K120" s="35">
        <f t="shared" si="134"/>
        <v>978</v>
      </c>
      <c r="L120" s="35">
        <f t="shared" si="134"/>
        <v>978</v>
      </c>
      <c r="M120" s="35">
        <f t="shared" si="134"/>
        <v>976.07927155865025</v>
      </c>
      <c r="N120" s="35">
        <f t="shared" si="134"/>
        <v>978</v>
      </c>
      <c r="O120" s="35">
        <f t="shared" si="134"/>
        <v>946.01207457042392</v>
      </c>
      <c r="P120" s="35">
        <f t="shared" si="134"/>
        <v>978</v>
      </c>
      <c r="Q120" s="35">
        <f t="shared" si="134"/>
        <v>980.99999999999989</v>
      </c>
      <c r="R120" s="35">
        <f t="shared" si="134"/>
        <v>958</v>
      </c>
      <c r="S120" s="35">
        <f t="shared" si="134"/>
        <v>944</v>
      </c>
      <c r="T120" s="35">
        <f t="shared" si="134"/>
        <v>921</v>
      </c>
      <c r="U120" s="35">
        <f t="shared" si="134"/>
        <v>901</v>
      </c>
      <c r="V120" s="35">
        <f t="shared" si="134"/>
        <v>885</v>
      </c>
      <c r="W120" s="35">
        <f t="shared" si="134"/>
        <v>794.39754710708667</v>
      </c>
      <c r="X120" s="35">
        <f t="shared" si="134"/>
        <v>825.4770290723792</v>
      </c>
      <c r="Y120" s="35">
        <f t="shared" si="134"/>
        <v>876.02317015390747</v>
      </c>
      <c r="Z120" s="35">
        <f t="shared" si="134"/>
        <v>906</v>
      </c>
      <c r="AA120" s="35">
        <f t="shared" si="134"/>
        <v>914</v>
      </c>
      <c r="AB120" s="35">
        <f t="shared" si="134"/>
        <v>914</v>
      </c>
      <c r="AC120" s="35">
        <f t="shared" si="134"/>
        <v>914</v>
      </c>
      <c r="AD120" s="35">
        <f t="shared" si="134"/>
        <v>920.00000000000011</v>
      </c>
      <c r="AE120" s="35">
        <f t="shared" si="134"/>
        <v>933</v>
      </c>
      <c r="AF120" s="35">
        <f t="shared" si="134"/>
        <v>937</v>
      </c>
      <c r="AG120" s="35">
        <f t="shared" si="135"/>
        <v>928.00000000000011</v>
      </c>
    </row>
    <row r="121" spans="1:33" x14ac:dyDescent="0.25">
      <c r="A121" s="36" t="s">
        <v>49</v>
      </c>
      <c r="B121" s="37">
        <f t="shared" si="136"/>
        <v>561.55497721966128</v>
      </c>
      <c r="C121" s="37">
        <f t="shared" si="134"/>
        <v>561.06328405302929</v>
      </c>
      <c r="D121" s="37">
        <f t="shared" si="134"/>
        <v>561.25404591644713</v>
      </c>
      <c r="E121" s="37">
        <f t="shared" si="134"/>
        <v>561.53974161913584</v>
      </c>
      <c r="F121" s="37">
        <f t="shared" si="134"/>
        <v>561.06645480535235</v>
      </c>
      <c r="G121" s="37">
        <f t="shared" si="134"/>
        <v>561.25404591644713</v>
      </c>
      <c r="H121" s="37">
        <f t="shared" si="134"/>
        <v>560.89188405797097</v>
      </c>
      <c r="I121" s="37">
        <f t="shared" si="134"/>
        <v>561.25404591644713</v>
      </c>
      <c r="J121" s="37">
        <f t="shared" si="134"/>
        <v>558.39010983180344</v>
      </c>
      <c r="K121" s="37">
        <f t="shared" si="134"/>
        <v>555.54763045868458</v>
      </c>
      <c r="L121" s="37">
        <f t="shared" si="134"/>
        <v>560.90957045968355</v>
      </c>
      <c r="M121" s="37">
        <f t="shared" si="134"/>
        <v>557.13792804508012</v>
      </c>
      <c r="N121" s="37">
        <f t="shared" si="134"/>
        <v>556.29805499284612</v>
      </c>
      <c r="O121" s="37">
        <f t="shared" si="134"/>
        <v>560.81139196284039</v>
      </c>
      <c r="P121" s="37">
        <f t="shared" si="134"/>
        <v>577.35317032525734</v>
      </c>
      <c r="Q121" s="37">
        <f t="shared" si="134"/>
        <v>564.31592505525134</v>
      </c>
      <c r="R121" s="37">
        <f t="shared" si="134"/>
        <v>553.054799703615</v>
      </c>
      <c r="S121" s="37">
        <f t="shared" si="134"/>
        <v>523.84759671746781</v>
      </c>
      <c r="T121" s="37">
        <f t="shared" si="134"/>
        <v>471.23312692401788</v>
      </c>
      <c r="U121" s="37">
        <f t="shared" si="134"/>
        <v>379.66787581733041</v>
      </c>
      <c r="V121" s="37">
        <f t="shared" si="134"/>
        <v>422.1489581420916</v>
      </c>
      <c r="W121" s="37">
        <f t="shared" si="134"/>
        <v>411.51583420749978</v>
      </c>
      <c r="X121" s="37">
        <f t="shared" si="134"/>
        <v>403.10419849820437</v>
      </c>
      <c r="Y121" s="37">
        <f t="shared" si="134"/>
        <v>394.19516863519266</v>
      </c>
      <c r="Z121" s="37">
        <f t="shared" si="134"/>
        <v>394.32199531768805</v>
      </c>
      <c r="AA121" s="37">
        <f t="shared" si="134"/>
        <v>396.93631203583095</v>
      </c>
      <c r="AB121" s="37">
        <f t="shared" si="134"/>
        <v>390.96714509446923</v>
      </c>
      <c r="AC121" s="37">
        <f t="shared" si="134"/>
        <v>465.26674506656707</v>
      </c>
      <c r="AD121" s="37">
        <f t="shared" si="134"/>
        <v>457.34474557617921</v>
      </c>
      <c r="AE121" s="37">
        <f t="shared" si="134"/>
        <v>528.49304659527525</v>
      </c>
      <c r="AF121" s="37">
        <f t="shared" si="134"/>
        <v>465.58607385167414</v>
      </c>
      <c r="AG121" s="37">
        <f t="shared" si="135"/>
        <v>519.2581906969383</v>
      </c>
    </row>
    <row r="122" spans="1:33" x14ac:dyDescent="0.25">
      <c r="A122" s="20"/>
      <c r="B122" s="20"/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x14ac:dyDescent="0.25">
      <c r="A123" s="24" t="s">
        <v>11</v>
      </c>
      <c r="B123" s="28">
        <f t="shared" ref="B123:K123" si="137">SUM(B126,B130)</f>
        <v>562.27188306104904</v>
      </c>
      <c r="C123" s="28">
        <f t="shared" si="137"/>
        <v>565.50851246775585</v>
      </c>
      <c r="D123" s="28">
        <f t="shared" si="137"/>
        <v>600.65399828030934</v>
      </c>
      <c r="E123" s="28">
        <f t="shared" si="137"/>
        <v>576.15864144453985</v>
      </c>
      <c r="F123" s="28">
        <f t="shared" si="137"/>
        <v>590.00378331900242</v>
      </c>
      <c r="G123" s="28">
        <f t="shared" si="137"/>
        <v>617.69415305245047</v>
      </c>
      <c r="H123" s="28">
        <f t="shared" si="137"/>
        <v>612.36913155631976</v>
      </c>
      <c r="I123" s="28">
        <f t="shared" si="137"/>
        <v>632.60438521066214</v>
      </c>
      <c r="J123" s="28">
        <f t="shared" si="137"/>
        <v>674.13301805674985</v>
      </c>
      <c r="K123" s="28">
        <f t="shared" si="137"/>
        <v>743.35889939810841</v>
      </c>
      <c r="L123" s="28">
        <f>SUM(L126,L130)</f>
        <v>787.02450558899397</v>
      </c>
      <c r="M123" s="28">
        <f t="shared" ref="M123:AF123" si="138">SUM(M126,M130)</f>
        <v>764.65915735167664</v>
      </c>
      <c r="N123" s="28">
        <f t="shared" si="138"/>
        <v>752.95090283748891</v>
      </c>
      <c r="O123" s="28">
        <f t="shared" si="138"/>
        <v>792.35640584694727</v>
      </c>
      <c r="P123" s="28">
        <f t="shared" si="138"/>
        <v>859.47626827171098</v>
      </c>
      <c r="Q123" s="28">
        <f t="shared" si="138"/>
        <v>891.43164230438526</v>
      </c>
      <c r="R123" s="28">
        <f t="shared" si="138"/>
        <v>932.96216680997429</v>
      </c>
      <c r="S123" s="28">
        <f t="shared" si="138"/>
        <v>976.76027515047258</v>
      </c>
      <c r="T123" s="28">
        <f t="shared" si="138"/>
        <v>997.30094582975073</v>
      </c>
      <c r="U123" s="28">
        <f t="shared" si="138"/>
        <v>934.65176268271694</v>
      </c>
      <c r="V123" s="28">
        <f t="shared" si="138"/>
        <v>1014.7846087704215</v>
      </c>
      <c r="W123" s="28">
        <f t="shared" si="138"/>
        <v>1036.3284608770423</v>
      </c>
      <c r="X123" s="28">
        <f t="shared" si="138"/>
        <v>1044.520894239037</v>
      </c>
      <c r="Y123" s="28">
        <f t="shared" si="138"/>
        <v>1056.8691315563201</v>
      </c>
      <c r="Z123" s="28">
        <f t="shared" si="138"/>
        <v>1085.6023215821153</v>
      </c>
      <c r="AA123" s="28">
        <f t="shared" si="138"/>
        <v>1171.8735167669822</v>
      </c>
      <c r="AB123" s="28">
        <f t="shared" si="138"/>
        <v>1288.9557179707658</v>
      </c>
      <c r="AC123" s="28">
        <f t="shared" si="138"/>
        <v>1448.9865864144447</v>
      </c>
      <c r="AD123" s="28">
        <f t="shared" si="138"/>
        <v>1542.8203783319007</v>
      </c>
      <c r="AE123" s="28">
        <f t="shared" si="138"/>
        <v>1624.6048151332757</v>
      </c>
      <c r="AF123" s="28">
        <f t="shared" si="138"/>
        <v>610.08787618228723</v>
      </c>
      <c r="AG123" s="28">
        <f t="shared" ref="AG123" si="139">SUM(AG126,AG130)</f>
        <v>780.32923473774736</v>
      </c>
    </row>
    <row r="124" spans="1:33" x14ac:dyDescent="0.25">
      <c r="A124" s="45" t="s">
        <v>3</v>
      </c>
      <c r="B124" s="46">
        <f t="shared" ref="B124:K124" si="140">SUM(B127,B131)</f>
        <v>85.145657781599311</v>
      </c>
      <c r="C124" s="46">
        <f t="shared" si="140"/>
        <v>64.952020636285454</v>
      </c>
      <c r="D124" s="46">
        <f t="shared" si="140"/>
        <v>68.147033533963878</v>
      </c>
      <c r="E124" s="46">
        <f t="shared" si="140"/>
        <v>64.952020636285454</v>
      </c>
      <c r="F124" s="46">
        <f t="shared" si="140"/>
        <v>70.277042132416156</v>
      </c>
      <c r="G124" s="46">
        <f t="shared" si="140"/>
        <v>76.667153912295774</v>
      </c>
      <c r="H124" s="46">
        <f t="shared" si="140"/>
        <v>77.73215821152192</v>
      </c>
      <c r="I124" s="46">
        <f t="shared" si="140"/>
        <v>79.862166809974198</v>
      </c>
      <c r="J124" s="46">
        <f t="shared" si="140"/>
        <v>90.505417024935497</v>
      </c>
      <c r="K124" s="46">
        <f t="shared" si="140"/>
        <v>99.025537403267407</v>
      </c>
      <c r="L124" s="46">
        <f>SUM(L127,L131)</f>
        <v>115.00077386070501</v>
      </c>
      <c r="M124" s="46">
        <f t="shared" ref="M124:AF124" si="141">SUM(M127,M131)</f>
        <v>118.19578675838352</v>
      </c>
      <c r="N124" s="46">
        <f t="shared" si="141"/>
        <v>125.65778159931214</v>
      </c>
      <c r="O124" s="46">
        <f t="shared" si="141"/>
        <v>117.13766122098025</v>
      </c>
      <c r="P124" s="46">
        <f t="shared" si="141"/>
        <v>132.07179707652622</v>
      </c>
      <c r="Q124" s="46">
        <f t="shared" si="141"/>
        <v>137.40180567497853</v>
      </c>
      <c r="R124" s="46">
        <f t="shared" si="141"/>
        <v>134.20180567497852</v>
      </c>
      <c r="S124" s="46">
        <f t="shared" si="141"/>
        <v>133.5625967325881</v>
      </c>
      <c r="T124" s="46">
        <f t="shared" si="141"/>
        <v>123.2921754084265</v>
      </c>
      <c r="U124" s="46">
        <f t="shared" si="141"/>
        <v>115.07592433361991</v>
      </c>
      <c r="V124" s="46">
        <f t="shared" si="141"/>
        <v>136.66766981943255</v>
      </c>
      <c r="W124" s="46">
        <f t="shared" si="141"/>
        <v>121.2381771281169</v>
      </c>
      <c r="X124" s="46">
        <f t="shared" si="141"/>
        <v>121.21427343078244</v>
      </c>
      <c r="Y124" s="46">
        <f t="shared" si="141"/>
        <v>123.2921754084265</v>
      </c>
      <c r="Z124" s="46">
        <f t="shared" si="141"/>
        <v>119.16018916595014</v>
      </c>
      <c r="AA124" s="46">
        <f t="shared" si="141"/>
        <v>125.32244196044715</v>
      </c>
      <c r="AB124" s="46">
        <f t="shared" si="141"/>
        <v>139.70094582975065</v>
      </c>
      <c r="AC124" s="46">
        <f t="shared" si="141"/>
        <v>168.48357695614789</v>
      </c>
      <c r="AD124" s="46">
        <f t="shared" si="141"/>
        <v>178.94350816852963</v>
      </c>
      <c r="AE124" s="46">
        <f t="shared" si="141"/>
        <v>166.44797936371452</v>
      </c>
      <c r="AF124" s="46">
        <f t="shared" si="141"/>
        <v>86.994153052450542</v>
      </c>
      <c r="AG124" s="46">
        <f t="shared" ref="AG124" si="142">SUM(AG127,AG131)</f>
        <v>114.49062768701636</v>
      </c>
    </row>
    <row r="125" spans="1:33" x14ac:dyDescent="0.25">
      <c r="A125" s="47" t="s">
        <v>47</v>
      </c>
      <c r="B125" s="48">
        <f t="shared" ref="B125:AF125" si="143">SUM(B128:B129,B132:B133)</f>
        <v>477.12622527944978</v>
      </c>
      <c r="C125" s="48">
        <f t="shared" si="143"/>
        <v>500.5564918314704</v>
      </c>
      <c r="D125" s="48">
        <f t="shared" si="143"/>
        <v>532.50696474634549</v>
      </c>
      <c r="E125" s="48">
        <f t="shared" si="143"/>
        <v>511.20662080825446</v>
      </c>
      <c r="F125" s="48">
        <f t="shared" si="143"/>
        <v>519.7267411865862</v>
      </c>
      <c r="G125" s="48">
        <f t="shared" si="143"/>
        <v>541.02699914015477</v>
      </c>
      <c r="H125" s="48">
        <f t="shared" si="143"/>
        <v>534.63697334479787</v>
      </c>
      <c r="I125" s="48">
        <f t="shared" si="143"/>
        <v>552.74221840068799</v>
      </c>
      <c r="J125" s="48">
        <f t="shared" si="143"/>
        <v>583.62760103181438</v>
      </c>
      <c r="K125" s="48">
        <f t="shared" si="143"/>
        <v>644.33336199484097</v>
      </c>
      <c r="L125" s="48">
        <f t="shared" si="143"/>
        <v>672.02373172828902</v>
      </c>
      <c r="M125" s="48">
        <f t="shared" si="143"/>
        <v>646.46337059329301</v>
      </c>
      <c r="N125" s="48">
        <f t="shared" si="143"/>
        <v>627.29312123817692</v>
      </c>
      <c r="O125" s="48">
        <f t="shared" si="143"/>
        <v>675.21874462596713</v>
      </c>
      <c r="P125" s="48">
        <f t="shared" si="143"/>
        <v>727.40447119518478</v>
      </c>
      <c r="Q125" s="48">
        <f t="shared" si="143"/>
        <v>754.02983662940665</v>
      </c>
      <c r="R125" s="48">
        <f t="shared" si="143"/>
        <v>798.76036113499572</v>
      </c>
      <c r="S125" s="48">
        <f t="shared" si="143"/>
        <v>843.1976784178845</v>
      </c>
      <c r="T125" s="48">
        <f t="shared" si="143"/>
        <v>874.00877042132424</v>
      </c>
      <c r="U125" s="48">
        <f t="shared" si="143"/>
        <v>819.5758383490969</v>
      </c>
      <c r="V125" s="48">
        <f t="shared" si="143"/>
        <v>878.11693895098904</v>
      </c>
      <c r="W125" s="48">
        <f t="shared" si="143"/>
        <v>915.09028374892534</v>
      </c>
      <c r="X125" s="48">
        <f t="shared" si="143"/>
        <v>923.30662080825459</v>
      </c>
      <c r="Y125" s="48">
        <f t="shared" si="143"/>
        <v>933.57695614789338</v>
      </c>
      <c r="Z125" s="48">
        <f t="shared" si="143"/>
        <v>966.44213241616512</v>
      </c>
      <c r="AA125" s="48">
        <f t="shared" si="143"/>
        <v>1046.5510748065349</v>
      </c>
      <c r="AB125" s="48">
        <f t="shared" si="143"/>
        <v>1149.2547721410151</v>
      </c>
      <c r="AC125" s="48">
        <f t="shared" si="143"/>
        <v>1280.5030094582967</v>
      </c>
      <c r="AD125" s="48">
        <f t="shared" si="143"/>
        <v>1363.876870163371</v>
      </c>
      <c r="AE125" s="48">
        <f t="shared" si="143"/>
        <v>1458.1568357695612</v>
      </c>
      <c r="AF125" s="48">
        <f t="shared" si="143"/>
        <v>523.09372312983669</v>
      </c>
      <c r="AG125" s="48">
        <f t="shared" ref="AG125" si="144">SUM(AG128:AG129,AG132:AG133)</f>
        <v>665.83860705073096</v>
      </c>
    </row>
    <row r="126" spans="1:33" x14ac:dyDescent="0.25">
      <c r="A126" s="3" t="s">
        <v>2</v>
      </c>
      <c r="B126" s="8">
        <f t="shared" ref="B126:K126" si="145">SUM(B127:B129)</f>
        <v>548.15621287378576</v>
      </c>
      <c r="C126" s="8">
        <f t="shared" si="145"/>
        <v>551.91640277123599</v>
      </c>
      <c r="D126" s="8">
        <f t="shared" si="145"/>
        <v>586.30015647817277</v>
      </c>
      <c r="E126" s="8">
        <f t="shared" si="145"/>
        <v>562.65637992031009</v>
      </c>
      <c r="F126" s="8">
        <f t="shared" si="145"/>
        <v>576.17193919344118</v>
      </c>
      <c r="G126" s="8">
        <f t="shared" si="145"/>
        <v>603.12270872666863</v>
      </c>
      <c r="H126" s="8">
        <f t="shared" si="145"/>
        <v>597.86702529219019</v>
      </c>
      <c r="I126" s="8">
        <f t="shared" si="145"/>
        <v>617.74468796291239</v>
      </c>
      <c r="J126" s="8">
        <f t="shared" si="145"/>
        <v>657.82604714721037</v>
      </c>
      <c r="K126" s="8">
        <f t="shared" si="145"/>
        <v>725.54211213401436</v>
      </c>
      <c r="L126" s="8">
        <f>SUM(L127:L129)</f>
        <v>767.32327945452596</v>
      </c>
      <c r="M126" s="8">
        <f t="shared" ref="M126:AF126" si="146">SUM(M127:M129)</f>
        <v>746.47776060489991</v>
      </c>
      <c r="N126" s="8">
        <f t="shared" si="146"/>
        <v>734.66528828747619</v>
      </c>
      <c r="O126" s="8">
        <f t="shared" si="146"/>
        <v>775.17594351273601</v>
      </c>
      <c r="P126" s="8">
        <f t="shared" si="146"/>
        <v>840.10356495012888</v>
      </c>
      <c r="Q126" s="8">
        <f t="shared" si="146"/>
        <v>870.9479210245139</v>
      </c>
      <c r="R126" s="8">
        <f t="shared" si="146"/>
        <v>907.93019103323263</v>
      </c>
      <c r="S126" s="8">
        <f t="shared" si="146"/>
        <v>950.41901852127205</v>
      </c>
      <c r="T126" s="8">
        <f t="shared" si="146"/>
        <v>967.92886245619763</v>
      </c>
      <c r="U126" s="8">
        <f t="shared" si="146"/>
        <v>907.3613822718396</v>
      </c>
      <c r="V126" s="8">
        <f t="shared" si="146"/>
        <v>983.08372597496464</v>
      </c>
      <c r="W126" s="8">
        <f t="shared" si="146"/>
        <v>1010.2493853903064</v>
      </c>
      <c r="X126" s="8">
        <f t="shared" si="146"/>
        <v>1018.7301456399531</v>
      </c>
      <c r="Y126" s="8">
        <f t="shared" si="146"/>
        <v>1033.0699233265716</v>
      </c>
      <c r="Z126" s="8">
        <f t="shared" si="146"/>
        <v>1065.0135292212306</v>
      </c>
      <c r="AA126" s="8">
        <f t="shared" si="146"/>
        <v>1152.0165330638122</v>
      </c>
      <c r="AB126" s="8">
        <f t="shared" si="146"/>
        <v>1271.711485014288</v>
      </c>
      <c r="AC126" s="8">
        <f t="shared" si="146"/>
        <v>1427.5555132969332</v>
      </c>
      <c r="AD126" s="8">
        <f t="shared" si="146"/>
        <v>1522.0987920740679</v>
      </c>
      <c r="AE126" s="8">
        <f t="shared" si="146"/>
        <v>1606.9251356694976</v>
      </c>
      <c r="AF126" s="8">
        <f t="shared" si="146"/>
        <v>593.53241721128643</v>
      </c>
      <c r="AG126" s="8">
        <f t="shared" ref="AG126" si="147">SUM(AG127:AG129)</f>
        <v>760.30450104927445</v>
      </c>
    </row>
    <row r="127" spans="1:33" x14ac:dyDescent="0.25">
      <c r="A127" s="32" t="s">
        <v>3</v>
      </c>
      <c r="B127" s="49">
        <v>80.81486355342021</v>
      </c>
      <c r="C127" s="49">
        <v>61.626677116790404</v>
      </c>
      <c r="D127" s="49">
        <v>64.720321376465151</v>
      </c>
      <c r="E127" s="49">
        <v>61.723038857864445</v>
      </c>
      <c r="F127" s="49">
        <v>66.864222564184459</v>
      </c>
      <c r="G127" s="49">
        <v>72.974117193532393</v>
      </c>
      <c r="H127" s="49">
        <v>73.979412664998264</v>
      </c>
      <c r="I127" s="49">
        <v>76.070463329758567</v>
      </c>
      <c r="J127" s="49">
        <v>86.171681982682713</v>
      </c>
      <c r="K127" s="49">
        <v>94.4045917502972</v>
      </c>
      <c r="L127" s="49">
        <v>109.37195198873628</v>
      </c>
      <c r="M127" s="49">
        <v>113.02199114090575</v>
      </c>
      <c r="N127" s="49">
        <v>120.54953398744678</v>
      </c>
      <c r="O127" s="49">
        <v>112.40548157634504</v>
      </c>
      <c r="P127" s="49">
        <v>127.21188071157218</v>
      </c>
      <c r="Q127" s="49">
        <v>132.14221081100487</v>
      </c>
      <c r="R127" s="49">
        <v>128.5804153602547</v>
      </c>
      <c r="S127" s="49">
        <v>127.70390336443678</v>
      </c>
      <c r="T127" s="49">
        <v>117.74917548520159</v>
      </c>
      <c r="U127" s="49">
        <v>109.54436494081719</v>
      </c>
      <c r="V127" s="49">
        <v>130.62412169067119</v>
      </c>
      <c r="W127" s="49">
        <v>117.52356764848616</v>
      </c>
      <c r="X127" s="49">
        <v>117.74620131736022</v>
      </c>
      <c r="Y127" s="49">
        <v>120.14724834086864</v>
      </c>
      <c r="Z127" s="49">
        <v>116.69848227570832</v>
      </c>
      <c r="AA127" s="49">
        <v>123.11846170528901</v>
      </c>
      <c r="AB127" s="49">
        <v>138.29499218637366</v>
      </c>
      <c r="AC127" s="49">
        <v>166.52832509599247</v>
      </c>
      <c r="AD127" s="49">
        <v>176.94371437815846</v>
      </c>
      <c r="AE127" s="49">
        <v>164.47275369265452</v>
      </c>
      <c r="AF127" s="49">
        <v>85.173198539291718</v>
      </c>
      <c r="AG127" s="49">
        <v>112.39995680684753</v>
      </c>
    </row>
    <row r="128" spans="1:33" x14ac:dyDescent="0.25">
      <c r="A128" s="32" t="s">
        <v>48</v>
      </c>
      <c r="B128" s="49">
        <v>194.29424250135281</v>
      </c>
      <c r="C128" s="49">
        <v>203.83135249788546</v>
      </c>
      <c r="D128" s="49">
        <v>216.84249790176094</v>
      </c>
      <c r="E128" s="49">
        <v>208.2565168279607</v>
      </c>
      <c r="F128" s="49">
        <v>211.74342799523947</v>
      </c>
      <c r="G128" s="49">
        <v>220.4057875998694</v>
      </c>
      <c r="H128" s="49">
        <v>217.79807244980856</v>
      </c>
      <c r="I128" s="49">
        <v>225.19643201388951</v>
      </c>
      <c r="J128" s="49">
        <v>237.65696908300347</v>
      </c>
      <c r="K128" s="49">
        <v>262.39129234660777</v>
      </c>
      <c r="L128" s="49">
        <v>273.5351478968081</v>
      </c>
      <c r="M128" s="49">
        <v>263.35440361313414</v>
      </c>
      <c r="N128" s="49">
        <v>255.31641643047982</v>
      </c>
      <c r="O128" s="49">
        <v>272.6739555958211</v>
      </c>
      <c r="P128" s="49">
        <v>299.15212684873393</v>
      </c>
      <c r="Q128" s="49">
        <v>308.0541605986304</v>
      </c>
      <c r="R128" s="49">
        <v>327.71034601196925</v>
      </c>
      <c r="S128" s="49">
        <v>344.22213444475153</v>
      </c>
      <c r="T128" s="49">
        <v>348.52207154742166</v>
      </c>
      <c r="U128" s="49">
        <v>324.78726197368678</v>
      </c>
      <c r="V128" s="49">
        <v>346.46151893588529</v>
      </c>
      <c r="W128" s="49">
        <v>357.00994495352018</v>
      </c>
      <c r="X128" s="49">
        <v>360.25116885465246</v>
      </c>
      <c r="Y128" s="49">
        <v>359.35724269906962</v>
      </c>
      <c r="Z128" s="49">
        <v>368.49425066207215</v>
      </c>
      <c r="AA128" s="49">
        <v>400.18874598314466</v>
      </c>
      <c r="AB128" s="49">
        <v>445.85352799652389</v>
      </c>
      <c r="AC128" s="49">
        <v>496.07976826231811</v>
      </c>
      <c r="AD128" s="49">
        <v>528.59506775672696</v>
      </c>
      <c r="AE128" s="49">
        <v>540.24627578061961</v>
      </c>
      <c r="AF128" s="49">
        <v>213.53689979826407</v>
      </c>
      <c r="AG128" s="49">
        <v>292.01974530394955</v>
      </c>
    </row>
    <row r="129" spans="1:33" x14ac:dyDescent="0.25">
      <c r="A129" s="32" t="s">
        <v>49</v>
      </c>
      <c r="B129" s="49">
        <v>273.04710681901281</v>
      </c>
      <c r="C129" s="49">
        <v>286.45837315656013</v>
      </c>
      <c r="D129" s="49">
        <v>304.73733719994669</v>
      </c>
      <c r="E129" s="49">
        <v>292.67682423448497</v>
      </c>
      <c r="F129" s="49">
        <v>297.5642886340172</v>
      </c>
      <c r="G129" s="49">
        <v>309.74280393326683</v>
      </c>
      <c r="H129" s="49">
        <v>306.08954017738341</v>
      </c>
      <c r="I129" s="49">
        <v>316.47779261926439</v>
      </c>
      <c r="J129" s="49">
        <v>333.99739608152419</v>
      </c>
      <c r="K129" s="49">
        <v>368.74622803710935</v>
      </c>
      <c r="L129" s="49">
        <v>384.41617956898159</v>
      </c>
      <c r="M129" s="49">
        <v>370.10136585085996</v>
      </c>
      <c r="N129" s="49">
        <v>358.79933786954967</v>
      </c>
      <c r="O129" s="49">
        <v>390.09650634056993</v>
      </c>
      <c r="P129" s="49">
        <v>413.73955738982272</v>
      </c>
      <c r="Q129" s="49">
        <v>430.75154961487863</v>
      </c>
      <c r="R129" s="49">
        <v>451.63942966100865</v>
      </c>
      <c r="S129" s="49">
        <v>478.49298071208375</v>
      </c>
      <c r="T129" s="49">
        <v>501.65761542357438</v>
      </c>
      <c r="U129" s="49">
        <v>473.0297553573356</v>
      </c>
      <c r="V129" s="49">
        <v>505.99808534840815</v>
      </c>
      <c r="W129" s="49">
        <v>535.71587278830009</v>
      </c>
      <c r="X129" s="49">
        <v>540.73277546794043</v>
      </c>
      <c r="Y129" s="49">
        <v>553.56543228663327</v>
      </c>
      <c r="Z129" s="49">
        <v>579.82079628345002</v>
      </c>
      <c r="AA129" s="49">
        <v>628.70932537537851</v>
      </c>
      <c r="AB129" s="49">
        <v>687.56296483139045</v>
      </c>
      <c r="AC129" s="49">
        <v>764.9474199386226</v>
      </c>
      <c r="AD129" s="49">
        <v>816.56000993918246</v>
      </c>
      <c r="AE129" s="49">
        <v>902.20610619622357</v>
      </c>
      <c r="AF129" s="49">
        <v>294.82231887373064</v>
      </c>
      <c r="AG129" s="49">
        <v>355.88479893847745</v>
      </c>
    </row>
    <row r="130" spans="1:33" x14ac:dyDescent="0.25">
      <c r="A130" s="5" t="s">
        <v>1</v>
      </c>
      <c r="B130" s="9">
        <f t="shared" ref="B130:K130" si="148">SUM(B131:B133)</f>
        <v>14.115670187263284</v>
      </c>
      <c r="C130" s="9">
        <f t="shared" si="148"/>
        <v>13.592109696519845</v>
      </c>
      <c r="D130" s="9">
        <f t="shared" si="148"/>
        <v>14.353841802136618</v>
      </c>
      <c r="E130" s="9">
        <f t="shared" si="148"/>
        <v>13.502261524229789</v>
      </c>
      <c r="F130" s="9">
        <f t="shared" si="148"/>
        <v>13.831844125561272</v>
      </c>
      <c r="G130" s="9">
        <f t="shared" si="148"/>
        <v>14.571444325781833</v>
      </c>
      <c r="H130" s="9">
        <f t="shared" si="148"/>
        <v>14.502106264129559</v>
      </c>
      <c r="I130" s="9">
        <f t="shared" si="148"/>
        <v>14.859697247749715</v>
      </c>
      <c r="J130" s="9">
        <f t="shared" si="148"/>
        <v>16.306970909539455</v>
      </c>
      <c r="K130" s="9">
        <f t="shared" si="148"/>
        <v>17.816787264094014</v>
      </c>
      <c r="L130" s="9">
        <f>SUM(L131:L133)</f>
        <v>19.70122613446798</v>
      </c>
      <c r="M130" s="9">
        <f t="shared" ref="M130:AF130" si="149">SUM(M131:M133)</f>
        <v>18.181396746776748</v>
      </c>
      <c r="N130" s="9">
        <f t="shared" si="149"/>
        <v>18.285614550012774</v>
      </c>
      <c r="O130" s="9">
        <f t="shared" si="149"/>
        <v>17.180462334211292</v>
      </c>
      <c r="P130" s="9">
        <f t="shared" si="149"/>
        <v>19.372703321582144</v>
      </c>
      <c r="Q130" s="9">
        <f t="shared" si="149"/>
        <v>20.483721279871357</v>
      </c>
      <c r="R130" s="9">
        <f t="shared" si="149"/>
        <v>25.031975776741657</v>
      </c>
      <c r="S130" s="9">
        <f t="shared" si="149"/>
        <v>26.341256629200551</v>
      </c>
      <c r="T130" s="9">
        <f t="shared" si="149"/>
        <v>29.372083373553082</v>
      </c>
      <c r="U130" s="9">
        <f t="shared" si="149"/>
        <v>27.290380410877312</v>
      </c>
      <c r="V130" s="9">
        <f t="shared" si="149"/>
        <v>31.700882795456913</v>
      </c>
      <c r="W130" s="9">
        <f t="shared" si="149"/>
        <v>26.079075486735782</v>
      </c>
      <c r="X130" s="9">
        <f t="shared" si="149"/>
        <v>25.790748599083905</v>
      </c>
      <c r="Y130" s="9">
        <f t="shared" si="149"/>
        <v>23.799208229748388</v>
      </c>
      <c r="Z130" s="9">
        <f t="shared" si="149"/>
        <v>20.588792360884682</v>
      </c>
      <c r="AA130" s="9">
        <f t="shared" si="149"/>
        <v>19.856983703169966</v>
      </c>
      <c r="AB130" s="9">
        <f t="shared" si="149"/>
        <v>17.244232956477777</v>
      </c>
      <c r="AC130" s="9">
        <f t="shared" si="149"/>
        <v>21.431073117511403</v>
      </c>
      <c r="AD130" s="9">
        <f t="shared" si="149"/>
        <v>20.721586257832833</v>
      </c>
      <c r="AE130" s="9">
        <f t="shared" si="149"/>
        <v>17.679679463777955</v>
      </c>
      <c r="AF130" s="9">
        <f t="shared" si="149"/>
        <v>16.555458971000782</v>
      </c>
      <c r="AG130" s="9">
        <f t="shared" ref="AG130" si="150">SUM(AG131:AG133)</f>
        <v>20.024733688472867</v>
      </c>
    </row>
    <row r="131" spans="1:33" x14ac:dyDescent="0.25">
      <c r="A131" s="34" t="s">
        <v>3</v>
      </c>
      <c r="B131" s="50">
        <v>4.330794228179097</v>
      </c>
      <c r="C131" s="50">
        <v>3.3253435194950525</v>
      </c>
      <c r="D131" s="50">
        <v>3.4267121574987294</v>
      </c>
      <c r="E131" s="50">
        <v>3.2289817784210073</v>
      </c>
      <c r="F131" s="50">
        <v>3.4128195682316935</v>
      </c>
      <c r="G131" s="50">
        <v>3.6930367187633757</v>
      </c>
      <c r="H131" s="50">
        <v>3.7527455465236614</v>
      </c>
      <c r="I131" s="50">
        <v>3.7917034802156317</v>
      </c>
      <c r="J131" s="50">
        <v>4.3337350422527861</v>
      </c>
      <c r="K131" s="50">
        <v>4.6209456529702013</v>
      </c>
      <c r="L131" s="50">
        <v>5.628821871968726</v>
      </c>
      <c r="M131" s="50">
        <v>5.173795617477766</v>
      </c>
      <c r="N131" s="50">
        <v>5.1082476118653659</v>
      </c>
      <c r="O131" s="50">
        <v>4.7321796446352167</v>
      </c>
      <c r="P131" s="50">
        <v>4.859916364954052</v>
      </c>
      <c r="Q131" s="50">
        <v>5.2595948639736516</v>
      </c>
      <c r="R131" s="50">
        <v>5.6213903147238087</v>
      </c>
      <c r="S131" s="50">
        <v>5.8586933681513242</v>
      </c>
      <c r="T131" s="50">
        <v>5.5429999232249054</v>
      </c>
      <c r="U131" s="50">
        <v>5.5315593928027162</v>
      </c>
      <c r="V131" s="50">
        <v>6.0435481287613504</v>
      </c>
      <c r="W131" s="50">
        <v>3.7146094796307421</v>
      </c>
      <c r="X131" s="50">
        <v>3.4680721134222203</v>
      </c>
      <c r="Y131" s="50">
        <v>3.144927067557862</v>
      </c>
      <c r="Z131" s="50">
        <v>2.4617068902418331</v>
      </c>
      <c r="AA131" s="50">
        <v>2.2039802551581449</v>
      </c>
      <c r="AB131" s="50">
        <v>1.4059536433770001</v>
      </c>
      <c r="AC131" s="50">
        <v>1.9552518601554265</v>
      </c>
      <c r="AD131" s="50">
        <v>1.9997937903711613</v>
      </c>
      <c r="AE131" s="50">
        <v>1.9752256710600073</v>
      </c>
      <c r="AF131" s="50">
        <v>1.8209545131588298</v>
      </c>
      <c r="AG131" s="50">
        <v>2.0906708801688261</v>
      </c>
    </row>
    <row r="132" spans="1:33" x14ac:dyDescent="0.25">
      <c r="A132" s="34" t="s">
        <v>48</v>
      </c>
      <c r="B132" s="50">
        <v>5.3537776325241833</v>
      </c>
      <c r="C132" s="50">
        <v>5.610132093037338</v>
      </c>
      <c r="D132" s="50">
        <v>5.9739868320242842</v>
      </c>
      <c r="E132" s="50">
        <v>5.6179166069270554</v>
      </c>
      <c r="F132" s="50">
        <v>5.6955578171868471</v>
      </c>
      <c r="G132" s="50">
        <v>5.9379649589177079</v>
      </c>
      <c r="H132" s="50">
        <v>5.8657545123691834</v>
      </c>
      <c r="I132" s="50">
        <v>6.0587897561508761</v>
      </c>
      <c r="J132" s="50">
        <v>6.4209785111404516</v>
      </c>
      <c r="K132" s="50">
        <v>6.9220609029101139</v>
      </c>
      <c r="L132" s="50">
        <v>7.6856561448160754</v>
      </c>
      <c r="M132" s="50">
        <v>6.9024413151422879</v>
      </c>
      <c r="N132" s="50">
        <v>6.9592489282318031</v>
      </c>
      <c r="O132" s="50">
        <v>6.2436000414259203</v>
      </c>
      <c r="P132" s="50">
        <v>6.9007332415532909</v>
      </c>
      <c r="Q132" s="50">
        <v>6.6580191436088878</v>
      </c>
      <c r="R132" s="50">
        <v>7.5738551440397011</v>
      </c>
      <c r="S132" s="50">
        <v>7.2721351878216183</v>
      </c>
      <c r="T132" s="50">
        <v>7.6716380306252336</v>
      </c>
      <c r="U132" s="50">
        <v>7.2142237698895197</v>
      </c>
      <c r="V132" s="50">
        <v>7.4003650987810419</v>
      </c>
      <c r="W132" s="50">
        <v>5.6970319724657346</v>
      </c>
      <c r="X132" s="50">
        <v>5.0201714053790285</v>
      </c>
      <c r="Y132" s="50">
        <v>4.2488667311280164</v>
      </c>
      <c r="Z132" s="50">
        <v>3.7333801506730078</v>
      </c>
      <c r="AA132" s="50">
        <v>3.8001701951466402</v>
      </c>
      <c r="AB132" s="50">
        <v>3.376265141221138</v>
      </c>
      <c r="AC132" s="50">
        <v>4.0408773679586476</v>
      </c>
      <c r="AD132" s="50">
        <v>4.2914203072970194</v>
      </c>
      <c r="AE132" s="50">
        <v>4.262005602711282</v>
      </c>
      <c r="AF132" s="50">
        <v>4.124068869988915</v>
      </c>
      <c r="AG132" s="50">
        <v>5.296527608803955</v>
      </c>
    </row>
    <row r="133" spans="1:33" x14ac:dyDescent="0.25">
      <c r="A133" s="36" t="s">
        <v>49</v>
      </c>
      <c r="B133" s="48">
        <v>4.4310983265600035</v>
      </c>
      <c r="C133" s="48">
        <v>4.6566340839874547</v>
      </c>
      <c r="D133" s="48">
        <v>4.9531428126136046</v>
      </c>
      <c r="E133" s="48">
        <v>4.6553631388817269</v>
      </c>
      <c r="F133" s="48">
        <v>4.7234667401427322</v>
      </c>
      <c r="G133" s="48">
        <v>4.9404426481007482</v>
      </c>
      <c r="H133" s="48">
        <v>4.8836062052367124</v>
      </c>
      <c r="I133" s="48">
        <v>5.0092040113832077</v>
      </c>
      <c r="J133" s="48">
        <v>5.5522573561462174</v>
      </c>
      <c r="K133" s="48">
        <v>6.2737807082136996</v>
      </c>
      <c r="L133" s="48">
        <v>6.3867481176831813</v>
      </c>
      <c r="M133" s="48">
        <v>6.1051598141566927</v>
      </c>
      <c r="N133" s="48">
        <v>6.2181180099156066</v>
      </c>
      <c r="O133" s="48">
        <v>6.204682648150154</v>
      </c>
      <c r="P133" s="48">
        <v>7.6120537150748024</v>
      </c>
      <c r="Q133" s="48">
        <v>8.5661072722888179</v>
      </c>
      <c r="R133" s="48">
        <v>11.836730317978148</v>
      </c>
      <c r="S133" s="48">
        <v>13.210428073227606</v>
      </c>
      <c r="T133" s="48">
        <v>16.157445419702942</v>
      </c>
      <c r="U133" s="48">
        <v>14.544597248185077</v>
      </c>
      <c r="V133" s="48">
        <v>18.256969567914521</v>
      </c>
      <c r="W133" s="48">
        <v>16.667434034639303</v>
      </c>
      <c r="X133" s="48">
        <v>17.302505080282657</v>
      </c>
      <c r="Y133" s="48">
        <v>16.405414431062507</v>
      </c>
      <c r="Z133" s="48">
        <v>14.393705319969841</v>
      </c>
      <c r="AA133" s="48">
        <v>13.852833252865183</v>
      </c>
      <c r="AB133" s="48">
        <v>12.462014171879639</v>
      </c>
      <c r="AC133" s="48">
        <v>15.43494388939733</v>
      </c>
      <c r="AD133" s="48">
        <v>14.43037216016465</v>
      </c>
      <c r="AE133" s="48">
        <v>11.442448190006665</v>
      </c>
      <c r="AF133" s="48">
        <v>10.610435587853038</v>
      </c>
      <c r="AG133" s="48">
        <v>12.637535199500086</v>
      </c>
    </row>
    <row r="134" spans="1:33" x14ac:dyDescent="0.25">
      <c r="A134" s="20"/>
      <c r="B134" s="20"/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x14ac:dyDescent="0.25">
      <c r="A135" s="24" t="s">
        <v>24</v>
      </c>
      <c r="B135" s="26">
        <f>IF(AND(B23=0,B123=0),0,IF(OR(B23=0,B123=0),1/0,100*B123/B23))</f>
        <v>435.50944374592837</v>
      </c>
      <c r="C135" s="26">
        <f t="shared" ref="C135:AF135" si="151">IF(C123=0,0,100*C123/C23)</f>
        <v>431.60206449418888</v>
      </c>
      <c r="D135" s="26">
        <f t="shared" si="151"/>
        <v>431.04576425504445</v>
      </c>
      <c r="E135" s="26">
        <f t="shared" si="151"/>
        <v>430.74888965511082</v>
      </c>
      <c r="F135" s="26">
        <f t="shared" si="151"/>
        <v>430.95854492090479</v>
      </c>
      <c r="G135" s="26">
        <f t="shared" si="151"/>
        <v>430.97986506469783</v>
      </c>
      <c r="H135" s="26">
        <f t="shared" si="151"/>
        <v>430.80910066267575</v>
      </c>
      <c r="I135" s="26">
        <f t="shared" si="151"/>
        <v>430.35846782907231</v>
      </c>
      <c r="J135" s="26">
        <f t="shared" si="151"/>
        <v>430.47116673711315</v>
      </c>
      <c r="K135" s="26">
        <f t="shared" si="151"/>
        <v>430.01059045071327</v>
      </c>
      <c r="L135" s="26">
        <f t="shared" si="151"/>
        <v>430.50646654239557</v>
      </c>
      <c r="M135" s="26">
        <f t="shared" si="151"/>
        <v>431.36279991074764</v>
      </c>
      <c r="N135" s="26">
        <f t="shared" si="151"/>
        <v>431.78551358388273</v>
      </c>
      <c r="O135" s="26">
        <f t="shared" si="151"/>
        <v>444.68168695964943</v>
      </c>
      <c r="P135" s="26">
        <f t="shared" si="151"/>
        <v>472.35926072741069</v>
      </c>
      <c r="Q135" s="26">
        <f t="shared" si="151"/>
        <v>447.44145102784825</v>
      </c>
      <c r="R135" s="26">
        <f t="shared" si="151"/>
        <v>429.74287695942076</v>
      </c>
      <c r="S135" s="26">
        <f t="shared" si="151"/>
        <v>411.29576109296534</v>
      </c>
      <c r="T135" s="26">
        <f t="shared" si="151"/>
        <v>421.65578919768024</v>
      </c>
      <c r="U135" s="26">
        <f t="shared" si="151"/>
        <v>428.31762951525411</v>
      </c>
      <c r="V135" s="26">
        <f t="shared" si="151"/>
        <v>440.79009436048324</v>
      </c>
      <c r="W135" s="26">
        <f t="shared" si="151"/>
        <v>437.59220075848901</v>
      </c>
      <c r="X135" s="26">
        <f t="shared" si="151"/>
        <v>438.51112252507545</v>
      </c>
      <c r="Y135" s="26">
        <f t="shared" si="151"/>
        <v>432.52329486227148</v>
      </c>
      <c r="Z135" s="26">
        <f t="shared" si="151"/>
        <v>417.58981857721778</v>
      </c>
      <c r="AA135" s="26">
        <f t="shared" si="151"/>
        <v>426.50066473910391</v>
      </c>
      <c r="AB135" s="26">
        <f t="shared" si="151"/>
        <v>419.0655848449249</v>
      </c>
      <c r="AC135" s="26">
        <f t="shared" si="151"/>
        <v>421.31908447698316</v>
      </c>
      <c r="AD135" s="26">
        <f t="shared" si="151"/>
        <v>409.27036892532703</v>
      </c>
      <c r="AE135" s="26">
        <f t="shared" si="151"/>
        <v>402.63629585113983</v>
      </c>
      <c r="AF135" s="26">
        <f t="shared" si="151"/>
        <v>380.62124693383066</v>
      </c>
      <c r="AG135" s="26">
        <f t="shared" ref="AG135" si="152">IF(AG123=0,0,100*AG123/AG23)</f>
        <v>367.2564378019876</v>
      </c>
    </row>
    <row r="136" spans="1:33" x14ac:dyDescent="0.25">
      <c r="A136" s="3" t="s">
        <v>2</v>
      </c>
      <c r="B136" s="10">
        <f>IF(AND(B24=0,B126=0),0,IF(OR(B24=0,B126=0),1/0,100*B126/B24))</f>
        <v>434.42991192257205</v>
      </c>
      <c r="C136" s="10">
        <f t="shared" ref="C136:AF143" si="153">IF(AND(C24=0,C126=0),0,IF(OR(C24=0,C126=0),1/0,100*C126/C24))</f>
        <v>431.12265818203002</v>
      </c>
      <c r="D136" s="10">
        <f t="shared" si="153"/>
        <v>430.62588198423884</v>
      </c>
      <c r="E136" s="10">
        <f t="shared" si="153"/>
        <v>430.33282167103573</v>
      </c>
      <c r="F136" s="10">
        <f t="shared" si="153"/>
        <v>430.48060196749924</v>
      </c>
      <c r="G136" s="10">
        <f t="shared" si="153"/>
        <v>430.44231167145676</v>
      </c>
      <c r="H136" s="10">
        <f t="shared" si="153"/>
        <v>430.22256018067611</v>
      </c>
      <c r="I136" s="10">
        <f t="shared" si="153"/>
        <v>429.81436925670192</v>
      </c>
      <c r="J136" s="10">
        <f t="shared" si="153"/>
        <v>429.79780129410148</v>
      </c>
      <c r="K136" s="10">
        <f t="shared" si="153"/>
        <v>429.38126630222598</v>
      </c>
      <c r="L136" s="10">
        <f t="shared" si="153"/>
        <v>429.64805567927198</v>
      </c>
      <c r="M136" s="10">
        <f t="shared" si="153"/>
        <v>430.54426862111086</v>
      </c>
      <c r="N136" s="10">
        <f t="shared" si="153"/>
        <v>431.02122749558254</v>
      </c>
      <c r="O136" s="10">
        <f t="shared" si="153"/>
        <v>443.92439760843644</v>
      </c>
      <c r="P136" s="10">
        <f t="shared" si="153"/>
        <v>471.61422680992342</v>
      </c>
      <c r="Q136" s="10">
        <f t="shared" si="153"/>
        <v>446.75197019631872</v>
      </c>
      <c r="R136" s="10">
        <f t="shared" si="153"/>
        <v>429.34856750062926</v>
      </c>
      <c r="S136" s="10">
        <f t="shared" si="153"/>
        <v>410.94565359656048</v>
      </c>
      <c r="T136" s="10">
        <f t="shared" si="153"/>
        <v>421.28697306434339</v>
      </c>
      <c r="U136" s="10">
        <f t="shared" si="153"/>
        <v>427.62349239824357</v>
      </c>
      <c r="V136" s="10">
        <f t="shared" si="153"/>
        <v>440.13677151352169</v>
      </c>
      <c r="W136" s="10">
        <f t="shared" si="153"/>
        <v>437.25710533718353</v>
      </c>
      <c r="X136" s="10">
        <f t="shared" si="153"/>
        <v>438.18877315156936</v>
      </c>
      <c r="Y136" s="10">
        <f t="shared" si="153"/>
        <v>432.04945932278338</v>
      </c>
      <c r="Z136" s="10">
        <f t="shared" si="153"/>
        <v>417.39789420622816</v>
      </c>
      <c r="AA136" s="10">
        <f t="shared" si="153"/>
        <v>426.27063665210522</v>
      </c>
      <c r="AB136" s="10">
        <f t="shared" si="153"/>
        <v>418.79228022809622</v>
      </c>
      <c r="AC136" s="10">
        <f t="shared" si="153"/>
        <v>421.30075415891537</v>
      </c>
      <c r="AD136" s="10">
        <f t="shared" si="153"/>
        <v>409.44891744513046</v>
      </c>
      <c r="AE136" s="10">
        <f t="shared" si="153"/>
        <v>403.47087297555544</v>
      </c>
      <c r="AF136" s="10">
        <f t="shared" si="153"/>
        <v>381.28135805174566</v>
      </c>
      <c r="AG136" s="10">
        <f t="shared" ref="AG136" si="154">IF(AND(AG24=0,AG126=0),0,IF(OR(AG24=0,AG126=0),1/0,100*AG126/AG24))</f>
        <v>368.11002678377918</v>
      </c>
    </row>
    <row r="137" spans="1:33" x14ac:dyDescent="0.25">
      <c r="A137" s="32" t="s">
        <v>3</v>
      </c>
      <c r="B137" s="41">
        <f t="shared" ref="B137:Q143" si="155">IF(AND(B25=0,B127=0),0,IF(OR(B25=0,B127=0),1/0,100*B127/B25))</f>
        <v>515.82350441009771</v>
      </c>
      <c r="C137" s="41">
        <f t="shared" si="155"/>
        <v>515.12533914915309</v>
      </c>
      <c r="D137" s="41">
        <f t="shared" si="155"/>
        <v>515.10506389448244</v>
      </c>
      <c r="E137" s="41">
        <f t="shared" si="155"/>
        <v>514.88965619872124</v>
      </c>
      <c r="F137" s="41">
        <f t="shared" si="155"/>
        <v>515.00644527581835</v>
      </c>
      <c r="G137" s="41">
        <f t="shared" si="155"/>
        <v>514.70509116288395</v>
      </c>
      <c r="H137" s="41">
        <f t="shared" si="155"/>
        <v>514.12553862670143</v>
      </c>
      <c r="I137" s="41">
        <f t="shared" si="155"/>
        <v>514.0328448830677</v>
      </c>
      <c r="J137" s="41">
        <f t="shared" si="155"/>
        <v>513.29304667925112</v>
      </c>
      <c r="K137" s="41">
        <f t="shared" si="155"/>
        <v>513.44562553313699</v>
      </c>
      <c r="L137" s="41">
        <f t="shared" si="155"/>
        <v>511.69613382431976</v>
      </c>
      <c r="M137" s="41">
        <f t="shared" si="155"/>
        <v>513.96205396923301</v>
      </c>
      <c r="N137" s="41">
        <f t="shared" si="155"/>
        <v>515.12258916135795</v>
      </c>
      <c r="O137" s="41">
        <f t="shared" si="155"/>
        <v>492.95697535194228</v>
      </c>
      <c r="P137" s="41">
        <f t="shared" si="155"/>
        <v>494.13607525074224</v>
      </c>
      <c r="Q137" s="41">
        <f t="shared" si="155"/>
        <v>481.83485336453083</v>
      </c>
      <c r="R137" s="41">
        <f t="shared" si="153"/>
        <v>537.4076311035094</v>
      </c>
      <c r="S137" s="41">
        <f t="shared" si="153"/>
        <v>563.82810390348141</v>
      </c>
      <c r="T137" s="41">
        <f t="shared" si="153"/>
        <v>492.93023062028624</v>
      </c>
      <c r="U137" s="41">
        <f t="shared" si="153"/>
        <v>495.14168918025609</v>
      </c>
      <c r="V137" s="41">
        <f t="shared" si="153"/>
        <v>585.3071131045898</v>
      </c>
      <c r="W137" s="41">
        <f t="shared" si="153"/>
        <v>557.3593070427213</v>
      </c>
      <c r="X137" s="41">
        <f t="shared" si="153"/>
        <v>570.96412025295558</v>
      </c>
      <c r="Y137" s="41">
        <f t="shared" si="153"/>
        <v>585.22845036551598</v>
      </c>
      <c r="Z137" s="41">
        <f t="shared" si="153"/>
        <v>541.29471327711769</v>
      </c>
      <c r="AA137" s="41">
        <f t="shared" si="153"/>
        <v>521.4985341081416</v>
      </c>
      <c r="AB137" s="41">
        <f t="shared" si="153"/>
        <v>398.8805267915244</v>
      </c>
      <c r="AC137" s="41">
        <f t="shared" si="153"/>
        <v>469.19545287108684</v>
      </c>
      <c r="AD137" s="41">
        <f t="shared" si="153"/>
        <v>471.97520609164951</v>
      </c>
      <c r="AE137" s="41">
        <f t="shared" si="153"/>
        <v>407.52359321442935</v>
      </c>
      <c r="AF137" s="41">
        <f t="shared" si="153"/>
        <v>425.39338496867379</v>
      </c>
      <c r="AG137" s="41">
        <f t="shared" ref="AG137" si="156">IF(AND(AG25=0,AG127=0),0,IF(OR(AG25=0,AG127=0),1/0,100*AG127/AG25))</f>
        <v>397.45737821015626</v>
      </c>
    </row>
    <row r="138" spans="1:33" x14ac:dyDescent="0.25">
      <c r="A138" s="32" t="s">
        <v>48</v>
      </c>
      <c r="B138" s="41">
        <f t="shared" si="155"/>
        <v>345.42409509772898</v>
      </c>
      <c r="C138" s="41">
        <f t="shared" si="153"/>
        <v>345.07235283441742</v>
      </c>
      <c r="D138" s="41">
        <f t="shared" si="153"/>
        <v>344.72621706940555</v>
      </c>
      <c r="E138" s="41">
        <f t="shared" si="153"/>
        <v>344.53033811657036</v>
      </c>
      <c r="F138" s="41">
        <f t="shared" si="153"/>
        <v>344.20753933962493</v>
      </c>
      <c r="G138" s="41">
        <f t="shared" si="153"/>
        <v>343.84231772825854</v>
      </c>
      <c r="H138" s="41">
        <f t="shared" si="153"/>
        <v>343.49348086818981</v>
      </c>
      <c r="I138" s="41">
        <f t="shared" si="153"/>
        <v>343.18062328736545</v>
      </c>
      <c r="J138" s="41">
        <f t="shared" si="153"/>
        <v>342.65925817388347</v>
      </c>
      <c r="K138" s="41">
        <f t="shared" si="153"/>
        <v>342.33836049259116</v>
      </c>
      <c r="L138" s="41">
        <f t="shared" si="153"/>
        <v>341.82787788100222</v>
      </c>
      <c r="M138" s="41">
        <f t="shared" si="153"/>
        <v>341.77516909548865</v>
      </c>
      <c r="N138" s="41">
        <f t="shared" si="153"/>
        <v>341.1299194863401</v>
      </c>
      <c r="O138" s="41">
        <f t="shared" si="153"/>
        <v>355.58906515235287</v>
      </c>
      <c r="P138" s="41">
        <f t="shared" si="153"/>
        <v>384.31597956341898</v>
      </c>
      <c r="Q138" s="41">
        <f t="shared" si="153"/>
        <v>371.40870830451979</v>
      </c>
      <c r="R138" s="41">
        <f t="shared" si="153"/>
        <v>338.96819858811426</v>
      </c>
      <c r="S138" s="41">
        <f t="shared" si="153"/>
        <v>327.62653362720783</v>
      </c>
      <c r="T138" s="41">
        <f t="shared" si="153"/>
        <v>344.59260824507987</v>
      </c>
      <c r="U138" s="41">
        <f t="shared" si="153"/>
        <v>351.93564821584437</v>
      </c>
      <c r="V138" s="41">
        <f t="shared" si="153"/>
        <v>353.5533167484449</v>
      </c>
      <c r="W138" s="41">
        <f t="shared" si="153"/>
        <v>354.45684804291403</v>
      </c>
      <c r="X138" s="41">
        <f t="shared" si="153"/>
        <v>350.28996751996976</v>
      </c>
      <c r="Y138" s="41">
        <f t="shared" si="153"/>
        <v>333.08905929760772</v>
      </c>
      <c r="Z138" s="41">
        <f t="shared" si="153"/>
        <v>321.67915113790048</v>
      </c>
      <c r="AA138" s="41">
        <f t="shared" si="153"/>
        <v>322.40802970368884</v>
      </c>
      <c r="AB138" s="41">
        <f t="shared" si="153"/>
        <v>327.6765900055463</v>
      </c>
      <c r="AC138" s="41">
        <f t="shared" si="153"/>
        <v>324.77367239401235</v>
      </c>
      <c r="AD138" s="41">
        <f t="shared" si="153"/>
        <v>314.3468391805406</v>
      </c>
      <c r="AE138" s="41">
        <f t="shared" si="153"/>
        <v>317.25648398652697</v>
      </c>
      <c r="AF138" s="41">
        <f t="shared" si="153"/>
        <v>307.732869962564</v>
      </c>
      <c r="AG138" s="41">
        <f t="shared" ref="AG138" si="157">IF(AND(AG26=0,AG128=0),0,IF(OR(AG26=0,AG128=0),1/0,100*AG128/AG26))</f>
        <v>312.76045243424858</v>
      </c>
    </row>
    <row r="139" spans="1:33" x14ac:dyDescent="0.25">
      <c r="A139" s="32" t="s">
        <v>49</v>
      </c>
      <c r="B139" s="41">
        <f t="shared" si="155"/>
        <v>503.19110596256206</v>
      </c>
      <c r="C139" s="41">
        <f t="shared" si="153"/>
        <v>502.68360213538682</v>
      </c>
      <c r="D139" s="41">
        <f t="shared" si="153"/>
        <v>502.17581735908698</v>
      </c>
      <c r="E139" s="41">
        <f t="shared" si="153"/>
        <v>501.88943456522202</v>
      </c>
      <c r="F139" s="41">
        <f t="shared" si="153"/>
        <v>501.41856737197224</v>
      </c>
      <c r="G139" s="41">
        <f t="shared" si="153"/>
        <v>500.89165732424618</v>
      </c>
      <c r="H139" s="41">
        <f t="shared" si="153"/>
        <v>500.38510904426289</v>
      </c>
      <c r="I139" s="41">
        <f t="shared" si="153"/>
        <v>499.92965766274676</v>
      </c>
      <c r="J139" s="41">
        <f t="shared" si="153"/>
        <v>499.17323133167025</v>
      </c>
      <c r="K139" s="41">
        <f t="shared" si="153"/>
        <v>498.70595166572394</v>
      </c>
      <c r="L139" s="41">
        <f t="shared" si="153"/>
        <v>497.96297645242163</v>
      </c>
      <c r="M139" s="41">
        <f t="shared" si="153"/>
        <v>497.8842573616875</v>
      </c>
      <c r="N139" s="41">
        <f t="shared" si="153"/>
        <v>496.94408611829908</v>
      </c>
      <c r="O139" s="41">
        <f t="shared" si="153"/>
        <v>519.19898852297661</v>
      </c>
      <c r="P139" s="41">
        <f t="shared" si="153"/>
        <v>554.98870196031305</v>
      </c>
      <c r="Q139" s="41">
        <f t="shared" si="153"/>
        <v>509.25756508050767</v>
      </c>
      <c r="R139" s="41">
        <f t="shared" si="153"/>
        <v>497.06039912885592</v>
      </c>
      <c r="S139" s="41">
        <f t="shared" si="153"/>
        <v>462.03865790189525</v>
      </c>
      <c r="T139" s="41">
        <f t="shared" si="153"/>
        <v>479.01315039261067</v>
      </c>
      <c r="U139" s="41">
        <f t="shared" si="153"/>
        <v>483.78348892660938</v>
      </c>
      <c r="V139" s="41">
        <f t="shared" si="153"/>
        <v>491.03449706818947</v>
      </c>
      <c r="W139" s="41">
        <f t="shared" si="153"/>
        <v>490.41904796023056</v>
      </c>
      <c r="X139" s="41">
        <f t="shared" si="153"/>
        <v>495.99163362024206</v>
      </c>
      <c r="Y139" s="41">
        <f t="shared" si="153"/>
        <v>500.09085359885336</v>
      </c>
      <c r="Z139" s="41">
        <f t="shared" si="153"/>
        <v>487.06848442005571</v>
      </c>
      <c r="AA139" s="41">
        <f t="shared" si="153"/>
        <v>513.1432949224818</v>
      </c>
      <c r="AB139" s="41">
        <f t="shared" si="153"/>
        <v>517.25344289437351</v>
      </c>
      <c r="AC139" s="41">
        <f t="shared" si="153"/>
        <v>507.91250016382469</v>
      </c>
      <c r="AD139" s="41">
        <f t="shared" si="153"/>
        <v>491.61756504563994</v>
      </c>
      <c r="AE139" s="41">
        <f t="shared" si="153"/>
        <v>480.84477721714381</v>
      </c>
      <c r="AF139" s="41">
        <f t="shared" si="153"/>
        <v>444.97945389412587</v>
      </c>
      <c r="AG139" s="41">
        <f t="shared" ref="AG139" si="158">IF(AND(AG27=0,AG129=0),0,IF(OR(AG27=0,AG129=0),1/0,100*AG129/AG27))</f>
        <v>419.20841430580322</v>
      </c>
    </row>
    <row r="140" spans="1:33" x14ac:dyDescent="0.25">
      <c r="A140" s="5" t="s">
        <v>1</v>
      </c>
      <c r="B140" s="11">
        <f t="shared" si="155"/>
        <v>482.02380412173306</v>
      </c>
      <c r="C140" s="11">
        <f t="shared" si="153"/>
        <v>452.011884941836</v>
      </c>
      <c r="D140" s="11">
        <f t="shared" si="153"/>
        <v>448.92517595356134</v>
      </c>
      <c r="E140" s="11">
        <f t="shared" si="153"/>
        <v>448.83231411925294</v>
      </c>
      <c r="F140" s="11">
        <f t="shared" si="153"/>
        <v>451.85605786640565</v>
      </c>
      <c r="G140" s="11">
        <f t="shared" si="153"/>
        <v>454.47167925215757</v>
      </c>
      <c r="H140" s="11">
        <f t="shared" si="153"/>
        <v>456.46491045977592</v>
      </c>
      <c r="I140" s="11">
        <f t="shared" si="153"/>
        <v>454.26432647426202</v>
      </c>
      <c r="J140" s="11">
        <f t="shared" si="153"/>
        <v>459.51287003271722</v>
      </c>
      <c r="K140" s="11">
        <f t="shared" si="153"/>
        <v>457.30478484710312</v>
      </c>
      <c r="L140" s="11">
        <f t="shared" si="153"/>
        <v>466.83345936971193</v>
      </c>
      <c r="M140" s="11">
        <f t="shared" si="153"/>
        <v>467.88402344571568</v>
      </c>
      <c r="N140" s="11">
        <f t="shared" si="153"/>
        <v>464.90646802513305</v>
      </c>
      <c r="O140" s="11">
        <f t="shared" si="153"/>
        <v>481.76268681450171</v>
      </c>
      <c r="P140" s="11">
        <f t="shared" si="153"/>
        <v>507.09882362893245</v>
      </c>
      <c r="Q140" s="11">
        <f t="shared" si="153"/>
        <v>478.86476091503113</v>
      </c>
      <c r="R140" s="11">
        <f t="shared" si="153"/>
        <v>444.55121452543807</v>
      </c>
      <c r="S140" s="11">
        <f t="shared" si="153"/>
        <v>424.33971723314158</v>
      </c>
      <c r="T140" s="11">
        <f t="shared" si="153"/>
        <v>434.18178220951989</v>
      </c>
      <c r="U140" s="11">
        <f t="shared" si="153"/>
        <v>452.75281100472813</v>
      </c>
      <c r="V140" s="11">
        <f t="shared" si="153"/>
        <v>462.05959716247213</v>
      </c>
      <c r="W140" s="11">
        <f t="shared" si="153"/>
        <v>450.98051191046454</v>
      </c>
      <c r="X140" s="11">
        <f t="shared" si="153"/>
        <v>451.63457104830928</v>
      </c>
      <c r="Y140" s="11">
        <f t="shared" si="153"/>
        <v>454.14322122025948</v>
      </c>
      <c r="Z140" s="11">
        <f t="shared" si="153"/>
        <v>427.76421305124074</v>
      </c>
      <c r="AA140" s="11">
        <f t="shared" si="153"/>
        <v>440.28463778136035</v>
      </c>
      <c r="AB140" s="11">
        <f t="shared" si="153"/>
        <v>440.25388978500916</v>
      </c>
      <c r="AC140" s="11">
        <f t="shared" si="153"/>
        <v>422.54369638786267</v>
      </c>
      <c r="AD140" s="11">
        <f t="shared" si="153"/>
        <v>396.56773600142634</v>
      </c>
      <c r="AE140" s="11">
        <f t="shared" si="153"/>
        <v>338.91725546388267</v>
      </c>
      <c r="AF140" s="11">
        <f t="shared" si="153"/>
        <v>358.37713906848933</v>
      </c>
      <c r="AG140" s="11">
        <f t="shared" ref="AG140" si="159">IF(AND(AG28=0,AG130=0),0,IF(OR(AG28=0,AG130=0),1/0,100*AG130/AG28))</f>
        <v>337.53871304020271</v>
      </c>
    </row>
    <row r="141" spans="1:33" x14ac:dyDescent="0.25">
      <c r="A141" s="34" t="s">
        <v>3</v>
      </c>
      <c r="B141" s="42">
        <f t="shared" si="155"/>
        <v>1787.1404871180277</v>
      </c>
      <c r="C141" s="42">
        <f t="shared" si="153"/>
        <v>1784.721598886169</v>
      </c>
      <c r="D141" s="42">
        <f t="shared" si="153"/>
        <v>1784.6513525166283</v>
      </c>
      <c r="E141" s="42">
        <f t="shared" si="153"/>
        <v>1783.9050433410282</v>
      </c>
      <c r="F141" s="42">
        <f t="shared" si="153"/>
        <v>1784.3096749375898</v>
      </c>
      <c r="G141" s="42">
        <f t="shared" si="153"/>
        <v>1783.2655927436222</v>
      </c>
      <c r="H141" s="42">
        <f t="shared" si="153"/>
        <v>1781.2576543829844</v>
      </c>
      <c r="I141" s="42">
        <f t="shared" si="153"/>
        <v>1780.9365043370208</v>
      </c>
      <c r="J141" s="42">
        <f t="shared" si="153"/>
        <v>1778.3733731283144</v>
      </c>
      <c r="K141" s="42">
        <f t="shared" si="153"/>
        <v>1778.9020032603771</v>
      </c>
      <c r="L141" s="42">
        <f t="shared" si="153"/>
        <v>1772.840651968756</v>
      </c>
      <c r="M141" s="42">
        <f t="shared" si="153"/>
        <v>1780.6912396153618</v>
      </c>
      <c r="N141" s="42">
        <f t="shared" si="153"/>
        <v>1784.7120711804987</v>
      </c>
      <c r="O141" s="42">
        <f t="shared" si="153"/>
        <v>1707.9162960326962</v>
      </c>
      <c r="P141" s="42">
        <f t="shared" si="153"/>
        <v>1712.0014475418584</v>
      </c>
      <c r="Q141" s="42">
        <f t="shared" si="153"/>
        <v>1565.1198111740462</v>
      </c>
      <c r="R141" s="42">
        <f t="shared" si="153"/>
        <v>1165.7947084360464</v>
      </c>
      <c r="S141" s="42">
        <f t="shared" si="153"/>
        <v>970.86072858464638</v>
      </c>
      <c r="T141" s="42">
        <f t="shared" si="153"/>
        <v>725.6889087989407</v>
      </c>
      <c r="U141" s="42">
        <f t="shared" si="153"/>
        <v>643.41282090033337</v>
      </c>
      <c r="V141" s="42">
        <f t="shared" si="153"/>
        <v>678.57478869506633</v>
      </c>
      <c r="W141" s="42">
        <f t="shared" si="153"/>
        <v>717.63316715868962</v>
      </c>
      <c r="X141" s="42">
        <f t="shared" si="153"/>
        <v>826.4871468596109</v>
      </c>
      <c r="Y141" s="42">
        <f t="shared" si="153"/>
        <v>857.6547672264179</v>
      </c>
      <c r="Z141" s="42">
        <f t="shared" si="153"/>
        <v>786.56869026585457</v>
      </c>
      <c r="AA141" s="42">
        <f t="shared" si="153"/>
        <v>756.53788228406927</v>
      </c>
      <c r="AB141" s="42">
        <f t="shared" si="153"/>
        <v>612.40320173285943</v>
      </c>
      <c r="AC141" s="42">
        <f t="shared" si="153"/>
        <v>712.62579166192688</v>
      </c>
      <c r="AD141" s="42">
        <f t="shared" si="153"/>
        <v>732.13877704949357</v>
      </c>
      <c r="AE141" s="42">
        <f t="shared" si="153"/>
        <v>639.32537647916763</v>
      </c>
      <c r="AF141" s="42">
        <f t="shared" si="153"/>
        <v>704.68679085882025</v>
      </c>
      <c r="AG141" s="42">
        <f t="shared" ref="AG141" si="160">IF(AND(AG29=0,AG131=0),0,IF(OR(AG29=0,AG131=0),1/0,100*AG131/AG29))</f>
        <v>619.85403571634117</v>
      </c>
    </row>
    <row r="142" spans="1:33" x14ac:dyDescent="0.25">
      <c r="A142" s="34" t="s">
        <v>48</v>
      </c>
      <c r="B142" s="42">
        <f t="shared" si="155"/>
        <v>334.11268590955922</v>
      </c>
      <c r="C142" s="42">
        <f t="shared" si="153"/>
        <v>333.77246195294822</v>
      </c>
      <c r="D142" s="42">
        <f t="shared" si="153"/>
        <v>333.43766090178025</v>
      </c>
      <c r="E142" s="42">
        <f t="shared" si="153"/>
        <v>333.24819628719854</v>
      </c>
      <c r="F142" s="42">
        <f t="shared" si="153"/>
        <v>332.93596802083204</v>
      </c>
      <c r="G142" s="42">
        <f t="shared" si="153"/>
        <v>332.58270611682013</v>
      </c>
      <c r="H142" s="42">
        <f t="shared" si="153"/>
        <v>332.24529242184065</v>
      </c>
      <c r="I142" s="42">
        <f t="shared" si="153"/>
        <v>331.94267981281934</v>
      </c>
      <c r="J142" s="42">
        <f t="shared" si="153"/>
        <v>331.43838755041725</v>
      </c>
      <c r="K142" s="42">
        <f t="shared" si="153"/>
        <v>331.12799812559047</v>
      </c>
      <c r="L142" s="42">
        <f t="shared" si="153"/>
        <v>330.634232001893</v>
      </c>
      <c r="M142" s="42">
        <f t="shared" si="153"/>
        <v>330.58324924142869</v>
      </c>
      <c r="N142" s="42">
        <f t="shared" si="153"/>
        <v>329.95912925948664</v>
      </c>
      <c r="O142" s="42">
        <f t="shared" si="153"/>
        <v>343.94478938855872</v>
      </c>
      <c r="P142" s="42">
        <f t="shared" si="153"/>
        <v>371.73099963848296</v>
      </c>
      <c r="Q142" s="42">
        <f t="shared" si="153"/>
        <v>359.73964102870303</v>
      </c>
      <c r="R142" s="42">
        <f t="shared" si="153"/>
        <v>325.99276535667872</v>
      </c>
      <c r="S142" s="42">
        <f t="shared" si="153"/>
        <v>314.41952748388832</v>
      </c>
      <c r="T142" s="42">
        <f t="shared" si="153"/>
        <v>329.75584335515134</v>
      </c>
      <c r="U142" s="42">
        <f t="shared" si="153"/>
        <v>336.76233640769516</v>
      </c>
      <c r="V142" s="42">
        <f t="shared" si="153"/>
        <v>338.9906875675735</v>
      </c>
      <c r="W142" s="42">
        <f t="shared" si="153"/>
        <v>338.59319533250982</v>
      </c>
      <c r="X142" s="42">
        <f t="shared" si="153"/>
        <v>333.32153115794347</v>
      </c>
      <c r="Y142" s="42">
        <f t="shared" si="153"/>
        <v>316.94317392515552</v>
      </c>
      <c r="Z142" s="42">
        <f t="shared" si="153"/>
        <v>306.23940132133174</v>
      </c>
      <c r="AA142" s="42">
        <f t="shared" si="153"/>
        <v>307.17792956324519</v>
      </c>
      <c r="AB142" s="42">
        <f t="shared" si="153"/>
        <v>312.06806590745089</v>
      </c>
      <c r="AC142" s="42">
        <f t="shared" si="153"/>
        <v>309.03466085353659</v>
      </c>
      <c r="AD142" s="42">
        <f t="shared" si="153"/>
        <v>299.22718742379737</v>
      </c>
      <c r="AE142" s="42">
        <f t="shared" si="153"/>
        <v>306.56558592854043</v>
      </c>
      <c r="AF142" s="42">
        <f t="shared" si="153"/>
        <v>297.73590559636779</v>
      </c>
      <c r="AG142" s="42">
        <f t="shared" ref="AG142" si="161">IF(AND(AG30=0,AG132=0),0,IF(OR(AG30=0,AG132=0),1/0,100*AG132/AG30))</f>
        <v>301.71211132597659</v>
      </c>
    </row>
    <row r="143" spans="1:33" x14ac:dyDescent="0.25">
      <c r="A143" s="36" t="s">
        <v>49</v>
      </c>
      <c r="B143" s="43">
        <f t="shared" si="155"/>
        <v>408.88610427571774</v>
      </c>
      <c r="C143" s="43">
        <f t="shared" si="153"/>
        <v>408.52085846868385</v>
      </c>
      <c r="D143" s="43">
        <f t="shared" si="153"/>
        <v>408.09126765570335</v>
      </c>
      <c r="E143" s="43">
        <f t="shared" si="153"/>
        <v>407.8297261848158</v>
      </c>
      <c r="F143" s="43">
        <f t="shared" si="153"/>
        <v>407.49670281084252</v>
      </c>
      <c r="G143" s="43">
        <f t="shared" si="153"/>
        <v>407.0448964058599</v>
      </c>
      <c r="H143" s="43">
        <f t="shared" si="153"/>
        <v>406.66941373110188</v>
      </c>
      <c r="I143" s="43">
        <f t="shared" si="153"/>
        <v>406.26157413498532</v>
      </c>
      <c r="J143" s="43">
        <f t="shared" si="153"/>
        <v>405.93978008965803</v>
      </c>
      <c r="K143" s="43">
        <f t="shared" si="153"/>
        <v>405.85203516660511</v>
      </c>
      <c r="L143" s="43">
        <f t="shared" si="153"/>
        <v>404.69564903208533</v>
      </c>
      <c r="M143" s="43">
        <f t="shared" si="153"/>
        <v>405.02108737124064</v>
      </c>
      <c r="N143" s="43">
        <f t="shared" si="153"/>
        <v>404.34251581712618</v>
      </c>
      <c r="O143" s="43">
        <f t="shared" si="153"/>
        <v>420.99826051199636</v>
      </c>
      <c r="P143" s="43">
        <f t="shared" si="153"/>
        <v>453.08500653665402</v>
      </c>
      <c r="Q143" s="43">
        <f t="shared" si="153"/>
        <v>409.72048390879229</v>
      </c>
      <c r="R143" s="43">
        <f t="shared" si="153"/>
        <v>418.95066271685954</v>
      </c>
      <c r="S143" s="43">
        <f t="shared" si="153"/>
        <v>401.37942585124171</v>
      </c>
      <c r="T143" s="43">
        <f t="shared" si="153"/>
        <v>439.70125388296759</v>
      </c>
      <c r="U143" s="43">
        <f t="shared" si="153"/>
        <v>480.70125966278431</v>
      </c>
      <c r="V143" s="43">
        <f t="shared" si="153"/>
        <v>482.08366583032551</v>
      </c>
      <c r="W143" s="43">
        <f t="shared" si="153"/>
        <v>465.23667705423605</v>
      </c>
      <c r="X143" s="43">
        <f t="shared" si="153"/>
        <v>457.15603177642174</v>
      </c>
      <c r="Y143" s="43">
        <f t="shared" si="153"/>
        <v>464.32207382870268</v>
      </c>
      <c r="Z143" s="43">
        <f t="shared" si="153"/>
        <v>438.6928261224046</v>
      </c>
      <c r="AA143" s="43">
        <f t="shared" si="153"/>
        <v>464.61300722404638</v>
      </c>
      <c r="AB143" s="43">
        <f t="shared" si="153"/>
        <v>478.31412502608424</v>
      </c>
      <c r="AC143" s="43">
        <f t="shared" si="153"/>
        <v>442.26640213573012</v>
      </c>
      <c r="AD143" s="43">
        <f t="shared" si="153"/>
        <v>410.19608407324955</v>
      </c>
      <c r="AE143" s="43">
        <f t="shared" si="153"/>
        <v>325.3171806281922</v>
      </c>
      <c r="AF143" s="43">
        <f t="shared" si="153"/>
        <v>356.53179413016267</v>
      </c>
      <c r="AG143" s="43">
        <f t="shared" ref="AG143" si="162">IF(AND(AG31=0,AG133=0),0,IF(OR(AG31=0,AG133=0),1/0,100*AG133/AG31))</f>
        <v>329.11970735647623</v>
      </c>
    </row>
    <row r="144" spans="1:33" x14ac:dyDescent="0.25">
      <c r="A144" s="20"/>
      <c r="B144" s="20"/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x14ac:dyDescent="0.25">
      <c r="A145" s="24" t="s">
        <v>30</v>
      </c>
      <c r="B145" s="26">
        <v>429.95336730944581</v>
      </c>
      <c r="C145" s="26">
        <v>430.01524736348915</v>
      </c>
      <c r="D145" s="26">
        <v>430.01333288080178</v>
      </c>
      <c r="E145" s="26">
        <v>430.02992225171675</v>
      </c>
      <c r="F145" s="26">
        <v>430.02149445583586</v>
      </c>
      <c r="G145" s="26">
        <v>430.01588654370971</v>
      </c>
      <c r="H145" s="26">
        <v>430.01596717825947</v>
      </c>
      <c r="I145" s="26">
        <v>430.01136066172671</v>
      </c>
      <c r="J145" s="26">
        <v>430.03755122708975</v>
      </c>
      <c r="K145" s="26">
        <v>430.09530217530107</v>
      </c>
      <c r="L145" s="26">
        <v>429.9535836150892</v>
      </c>
      <c r="M145" s="26">
        <v>430.04417800046662</v>
      </c>
      <c r="N145" s="26">
        <v>430.0060864961286</v>
      </c>
      <c r="O145" s="26">
        <v>431.76887076028714</v>
      </c>
      <c r="P145" s="26">
        <v>427.11376258504907</v>
      </c>
      <c r="Q145" s="26">
        <v>434.72628704353974</v>
      </c>
      <c r="R145" s="26">
        <v>438.90935594072829</v>
      </c>
      <c r="S145" s="26">
        <v>450.4641543144586</v>
      </c>
      <c r="T145" s="26">
        <v>445.6865304293425</v>
      </c>
      <c r="U145" s="26">
        <v>446.62144553606458</v>
      </c>
      <c r="V145" s="26">
        <v>446.35396441624397</v>
      </c>
      <c r="W145" s="26">
        <v>448.40278921408128</v>
      </c>
      <c r="X145" s="26">
        <v>450.56405860533079</v>
      </c>
      <c r="Y145" s="26">
        <v>441.25239328965984</v>
      </c>
      <c r="Z145" s="26">
        <v>441.9535488245304</v>
      </c>
      <c r="AA145" s="26">
        <v>434.38756515533743</v>
      </c>
      <c r="AB145" s="26">
        <v>421.20254991233975</v>
      </c>
      <c r="AC145" s="26">
        <v>419.57532800713079</v>
      </c>
      <c r="AD145" s="26">
        <v>435.50138767062293</v>
      </c>
      <c r="AE145" s="26">
        <v>445.29007053076879</v>
      </c>
      <c r="AF145" s="26">
        <v>440.45932456814592</v>
      </c>
      <c r="AG145" s="26">
        <v>427.95106059026415</v>
      </c>
    </row>
    <row r="146" spans="1:33" x14ac:dyDescent="0.25">
      <c r="A146" s="3" t="s">
        <v>2</v>
      </c>
      <c r="B146" s="10">
        <v>430.76357576160922</v>
      </c>
      <c r="C146" s="10">
        <v>430.85016401888089</v>
      </c>
      <c r="D146" s="10">
        <v>430.8516860147617</v>
      </c>
      <c r="E146" s="10">
        <v>430.85340688483046</v>
      </c>
      <c r="F146" s="10">
        <v>430.83490297644488</v>
      </c>
      <c r="G146" s="10">
        <v>430.82578249984931</v>
      </c>
      <c r="H146" s="10">
        <v>430.82133525906266</v>
      </c>
      <c r="I146" s="10">
        <v>430.82198099563647</v>
      </c>
      <c r="J146" s="10">
        <v>430.80633208497431</v>
      </c>
      <c r="K146" s="10">
        <v>430.80552409345239</v>
      </c>
      <c r="L146" s="10">
        <v>430.77849391357682</v>
      </c>
      <c r="M146" s="10">
        <v>430.75675823251606</v>
      </c>
      <c r="N146" s="10">
        <v>430.72713020782334</v>
      </c>
      <c r="O146" s="10">
        <v>432.37152925603664</v>
      </c>
      <c r="P146" s="10">
        <v>427.65424503723239</v>
      </c>
      <c r="Q146" s="10">
        <v>435.09653659378495</v>
      </c>
      <c r="R146" s="10">
        <v>438.90370223172641</v>
      </c>
      <c r="S146" s="10">
        <v>449.70895981466458</v>
      </c>
      <c r="T146" s="10">
        <v>443.97790185968643</v>
      </c>
      <c r="U146" s="10">
        <v>444.60839969338821</v>
      </c>
      <c r="V146" s="10">
        <v>443.72807249238514</v>
      </c>
      <c r="W146" s="10">
        <v>446.03148220274562</v>
      </c>
      <c r="X146" s="10">
        <v>448.10086923714698</v>
      </c>
      <c r="Y146" s="10">
        <v>438.92246745843244</v>
      </c>
      <c r="Z146" s="10">
        <v>440.01202051305978</v>
      </c>
      <c r="AA146" s="10">
        <v>432.81454987750254</v>
      </c>
      <c r="AB146" s="10">
        <v>419.99098375573459</v>
      </c>
      <c r="AC146" s="10">
        <v>418.18787327643662</v>
      </c>
      <c r="AD146" s="10">
        <v>434.26522391373146</v>
      </c>
      <c r="AE146" s="10">
        <v>445.20064725499338</v>
      </c>
      <c r="AF146" s="10">
        <v>440.23354301259735</v>
      </c>
      <c r="AG146" s="10">
        <v>427.603063181717</v>
      </c>
    </row>
    <row r="147" spans="1:33" x14ac:dyDescent="0.25">
      <c r="A147" s="32" t="s">
        <v>3</v>
      </c>
      <c r="B147" s="41">
        <v>428.36881360283837</v>
      </c>
      <c r="C147" s="41">
        <v>428.36881360283837</v>
      </c>
      <c r="D147" s="41">
        <v>428.36881360283837</v>
      </c>
      <c r="E147" s="41">
        <v>428.36881360283837</v>
      </c>
      <c r="F147" s="41">
        <v>428.36881360283837</v>
      </c>
      <c r="G147" s="41">
        <v>428.36881360283837</v>
      </c>
      <c r="H147" s="41">
        <v>428.36881360283837</v>
      </c>
      <c r="I147" s="41">
        <v>428.36881360283843</v>
      </c>
      <c r="J147" s="41">
        <v>428.36881360283843</v>
      </c>
      <c r="K147" s="41">
        <v>428.36881360283837</v>
      </c>
      <c r="L147" s="41">
        <v>428.36881360283843</v>
      </c>
      <c r="M147" s="41">
        <v>428.36881360283837</v>
      </c>
      <c r="N147" s="41">
        <v>428.36881360283837</v>
      </c>
      <c r="O147" s="41">
        <v>428.36881360283843</v>
      </c>
      <c r="P147" s="41">
        <v>428.36881360283837</v>
      </c>
      <c r="Q147" s="41">
        <v>424.12969428673119</v>
      </c>
      <c r="R147" s="41">
        <v>419.55545838685862</v>
      </c>
      <c r="S147" s="41">
        <v>419.39356310721394</v>
      </c>
      <c r="T147" s="41">
        <v>423.07131420853074</v>
      </c>
      <c r="U147" s="41">
        <v>427.71222376817315</v>
      </c>
      <c r="V147" s="41">
        <v>425.32123745720776</v>
      </c>
      <c r="W147" s="41">
        <v>430.61919874627188</v>
      </c>
      <c r="X147" s="41">
        <v>429.00106620800227</v>
      </c>
      <c r="Y147" s="41">
        <v>426.77064472695633</v>
      </c>
      <c r="Z147" s="41">
        <v>418.85018186894786</v>
      </c>
      <c r="AA147" s="41">
        <v>413.31790526562361</v>
      </c>
      <c r="AB147" s="41">
        <v>422.69587157318597</v>
      </c>
      <c r="AC147" s="41">
        <v>415.12750189842603</v>
      </c>
      <c r="AD147" s="41">
        <v>415.23971833133294</v>
      </c>
      <c r="AE147" s="41">
        <v>406.03944901879038</v>
      </c>
      <c r="AF147" s="41">
        <v>416.60358133037181</v>
      </c>
      <c r="AG147" s="41">
        <v>404.86649250800406</v>
      </c>
    </row>
    <row r="148" spans="1:33" x14ac:dyDescent="0.25">
      <c r="A148" s="32" t="s">
        <v>48</v>
      </c>
      <c r="B148" s="41">
        <v>333.3251437237011</v>
      </c>
      <c r="C148" s="41">
        <v>333.3251437237011</v>
      </c>
      <c r="D148" s="41">
        <v>333.32514372370105</v>
      </c>
      <c r="E148" s="41">
        <v>333.3251437237011</v>
      </c>
      <c r="F148" s="41">
        <v>333.32514372370105</v>
      </c>
      <c r="G148" s="41">
        <v>333.32514372370105</v>
      </c>
      <c r="H148" s="41">
        <v>333.32514372370105</v>
      </c>
      <c r="I148" s="41">
        <v>333.32514372370105</v>
      </c>
      <c r="J148" s="41">
        <v>333.3251437237011</v>
      </c>
      <c r="K148" s="41">
        <v>333.32514372370105</v>
      </c>
      <c r="L148" s="41">
        <v>333.32514372370105</v>
      </c>
      <c r="M148" s="41">
        <v>333.3251437237011</v>
      </c>
      <c r="N148" s="41">
        <v>333.3251437237011</v>
      </c>
      <c r="O148" s="41">
        <v>333.32514372370105</v>
      </c>
      <c r="P148" s="41">
        <v>333.32514372370105</v>
      </c>
      <c r="Q148" s="41">
        <v>333.32743202956283</v>
      </c>
      <c r="R148" s="41">
        <v>333.36809563448037</v>
      </c>
      <c r="S148" s="41">
        <v>333.41795313192989</v>
      </c>
      <c r="T148" s="41">
        <v>333.45256050775492</v>
      </c>
      <c r="U148" s="41">
        <v>333.50503346222155</v>
      </c>
      <c r="V148" s="41">
        <v>333.54136636859812</v>
      </c>
      <c r="W148" s="41">
        <v>331.89675606541965</v>
      </c>
      <c r="X148" s="41">
        <v>330.22698903269702</v>
      </c>
      <c r="Y148" s="41">
        <v>329.91672152617076</v>
      </c>
      <c r="Z148" s="41">
        <v>329.59885797258886</v>
      </c>
      <c r="AA148" s="41">
        <v>329.28247370821521</v>
      </c>
      <c r="AB148" s="41">
        <v>329.09107448137689</v>
      </c>
      <c r="AC148" s="41">
        <v>329.01665774765308</v>
      </c>
      <c r="AD148" s="41">
        <v>328.81363078556433</v>
      </c>
      <c r="AE148" s="41">
        <v>328.35794094933999</v>
      </c>
      <c r="AF148" s="41">
        <v>328.24898252294804</v>
      </c>
      <c r="AG148" s="41">
        <v>328.53614436065851</v>
      </c>
    </row>
    <row r="149" spans="1:33" x14ac:dyDescent="0.25">
      <c r="A149" s="32" t="s">
        <v>49</v>
      </c>
      <c r="B149" s="41">
        <v>532.45770131507686</v>
      </c>
      <c r="C149" s="41">
        <v>532.4615269164301</v>
      </c>
      <c r="D149" s="41">
        <v>532.4592199673308</v>
      </c>
      <c r="E149" s="41">
        <v>532.4572159353703</v>
      </c>
      <c r="F149" s="41">
        <v>532.45256687272717</v>
      </c>
      <c r="G149" s="41">
        <v>532.45710638883929</v>
      </c>
      <c r="H149" s="41">
        <v>532.45819682844126</v>
      </c>
      <c r="I149" s="41">
        <v>532.45910042379342</v>
      </c>
      <c r="J149" s="41">
        <v>532.46344480189293</v>
      </c>
      <c r="K149" s="41">
        <v>532.45952213165549</v>
      </c>
      <c r="L149" s="41">
        <v>532.46346477793304</v>
      </c>
      <c r="M149" s="41">
        <v>532.45999591217105</v>
      </c>
      <c r="N149" s="41">
        <v>532.45925682466884</v>
      </c>
      <c r="O149" s="41">
        <v>534.67338600480605</v>
      </c>
      <c r="P149" s="41">
        <v>525.90072580736683</v>
      </c>
      <c r="Q149" s="41">
        <v>538.44566983301002</v>
      </c>
      <c r="R149" s="41">
        <v>556.29019927308821</v>
      </c>
      <c r="S149" s="41">
        <v>574.31916751998961</v>
      </c>
      <c r="T149" s="41">
        <v>555.48631334883521</v>
      </c>
      <c r="U149" s="41">
        <v>553.29524820474455</v>
      </c>
      <c r="V149" s="41">
        <v>552.4978654010032</v>
      </c>
      <c r="W149" s="41">
        <v>554.24328162538382</v>
      </c>
      <c r="X149" s="41">
        <v>562.90922097264502</v>
      </c>
      <c r="Y149" s="41">
        <v>547.41802723660567</v>
      </c>
      <c r="Z149" s="41">
        <v>550.09352108574228</v>
      </c>
      <c r="AA149" s="41">
        <v>541.45860603873007</v>
      </c>
      <c r="AB149" s="41">
        <v>512.33221157877335</v>
      </c>
      <c r="AC149" s="41">
        <v>509.34745515566755</v>
      </c>
      <c r="AD149" s="41">
        <v>545.31899186415353</v>
      </c>
      <c r="AE149" s="41">
        <v>559.66722416849314</v>
      </c>
      <c r="AF149" s="41">
        <v>564.65794145225846</v>
      </c>
      <c r="AG149" s="41">
        <v>544.13259918779829</v>
      </c>
    </row>
    <row r="150" spans="1:33" x14ac:dyDescent="0.25">
      <c r="A150" s="5" t="s">
        <v>1</v>
      </c>
      <c r="B150" s="11">
        <v>391.89401791600773</v>
      </c>
      <c r="C150" s="11">
        <v>392.12230178687298</v>
      </c>
      <c r="D150" s="11">
        <v>392.03385275567268</v>
      </c>
      <c r="E150" s="11">
        <v>391.94772257415667</v>
      </c>
      <c r="F150" s="11">
        <v>392.0857868701857</v>
      </c>
      <c r="G150" s="11">
        <v>392.17837009681483</v>
      </c>
      <c r="H150" s="11">
        <v>392.28648561730796</v>
      </c>
      <c r="I150" s="11">
        <v>391.91597419215975</v>
      </c>
      <c r="J150" s="11">
        <v>394.43591257766542</v>
      </c>
      <c r="K150" s="11">
        <v>397.09206840378505</v>
      </c>
      <c r="L150" s="11">
        <v>392.20424843149556</v>
      </c>
      <c r="M150" s="11">
        <v>395.68091152964882</v>
      </c>
      <c r="N150" s="11">
        <v>396.30673129840989</v>
      </c>
      <c r="O150" s="11">
        <v>399.77356267328111</v>
      </c>
      <c r="P150" s="11">
        <v>399.88908729542828</v>
      </c>
      <c r="Q150" s="11">
        <v>416.41335734490616</v>
      </c>
      <c r="R150" s="11">
        <v>439.1415668880814</v>
      </c>
      <c r="S150" s="11">
        <v>481.63015560147846</v>
      </c>
      <c r="T150" s="11">
        <v>511.10224433008278</v>
      </c>
      <c r="U150" s="11">
        <v>529.27384054039044</v>
      </c>
      <c r="V150" s="11">
        <v>544.59527643160311</v>
      </c>
      <c r="W150" s="11">
        <v>552.45956599075532</v>
      </c>
      <c r="X150" s="11">
        <v>558.7982876637534</v>
      </c>
      <c r="Y150" s="11">
        <v>555.55942854934733</v>
      </c>
      <c r="Z150" s="11">
        <v>552.03690997713045</v>
      </c>
      <c r="AA150" s="11">
        <v>535.15650478071575</v>
      </c>
      <c r="AB150" s="11">
        <v>520.97901555504541</v>
      </c>
      <c r="AC150" s="11">
        <v>517.56954598426739</v>
      </c>
      <c r="AD150" s="11">
        <v>528.29770258649864</v>
      </c>
      <c r="AE150" s="11">
        <v>452.54725435374382</v>
      </c>
      <c r="AF150" s="11">
        <v>448.51840701589953</v>
      </c>
      <c r="AG150" s="11">
        <v>440.79692575444381</v>
      </c>
    </row>
    <row r="151" spans="1:33" x14ac:dyDescent="0.25">
      <c r="A151" s="34" t="s">
        <v>3</v>
      </c>
      <c r="B151" s="42">
        <v>1484.1418501932103</v>
      </c>
      <c r="C151" s="42">
        <v>1484.1418501932101</v>
      </c>
      <c r="D151" s="42">
        <v>1484.1418501932098</v>
      </c>
      <c r="E151" s="42">
        <v>1484.1418501932098</v>
      </c>
      <c r="F151" s="42">
        <v>1484.1418501932098</v>
      </c>
      <c r="G151" s="42">
        <v>1484.1418501932101</v>
      </c>
      <c r="H151" s="42">
        <v>1484.1418501932101</v>
      </c>
      <c r="I151" s="42">
        <v>1484.1418501932101</v>
      </c>
      <c r="J151" s="42">
        <v>1484.1418501932098</v>
      </c>
      <c r="K151" s="42">
        <v>1484.1418501932101</v>
      </c>
      <c r="L151" s="42">
        <v>1484.1418501932101</v>
      </c>
      <c r="M151" s="42">
        <v>1484.1418501932101</v>
      </c>
      <c r="N151" s="42">
        <v>1484.1418501932101</v>
      </c>
      <c r="O151" s="42">
        <v>1484.1418501932098</v>
      </c>
      <c r="P151" s="42">
        <v>1484.1418501932098</v>
      </c>
      <c r="Q151" s="42">
        <v>1377.6790582916763</v>
      </c>
      <c r="R151" s="42">
        <v>910.13879404449983</v>
      </c>
      <c r="S151" s="42">
        <v>722.15758211244156</v>
      </c>
      <c r="T151" s="42">
        <v>622.84303392344498</v>
      </c>
      <c r="U151" s="42">
        <v>555.79147230329465</v>
      </c>
      <c r="V151" s="42">
        <v>493.09544062123166</v>
      </c>
      <c r="W151" s="42">
        <v>554.44776023438249</v>
      </c>
      <c r="X151" s="42">
        <v>620.99150302631904</v>
      </c>
      <c r="Y151" s="42">
        <v>625.43418340950427</v>
      </c>
      <c r="Z151" s="42">
        <v>608.64152353471832</v>
      </c>
      <c r="AA151" s="42">
        <v>599.60025255775838</v>
      </c>
      <c r="AB151" s="42">
        <v>648.96701574497888</v>
      </c>
      <c r="AC151" s="42">
        <v>630.50603510917745</v>
      </c>
      <c r="AD151" s="42">
        <v>644.1293856915953</v>
      </c>
      <c r="AE151" s="42">
        <v>636.99704245771386</v>
      </c>
      <c r="AF151" s="42">
        <v>690.12601314806579</v>
      </c>
      <c r="AG151" s="42">
        <v>631.40890839045267</v>
      </c>
    </row>
    <row r="152" spans="1:33" x14ac:dyDescent="0.25">
      <c r="A152" s="34" t="s">
        <v>48</v>
      </c>
      <c r="B152" s="42">
        <v>322.4099321131805</v>
      </c>
      <c r="C152" s="42">
        <v>322.4099321131805</v>
      </c>
      <c r="D152" s="42">
        <v>322.4099321131805</v>
      </c>
      <c r="E152" s="42">
        <v>322.4099321131805</v>
      </c>
      <c r="F152" s="42">
        <v>322.4099321131805</v>
      </c>
      <c r="G152" s="42">
        <v>322.4099321131805</v>
      </c>
      <c r="H152" s="42">
        <v>322.4099321131805</v>
      </c>
      <c r="I152" s="42">
        <v>322.4099321131805</v>
      </c>
      <c r="J152" s="42">
        <v>322.4099321131805</v>
      </c>
      <c r="K152" s="42">
        <v>322.4099321131805</v>
      </c>
      <c r="L152" s="42">
        <v>322.4099321131805</v>
      </c>
      <c r="M152" s="42">
        <v>322.4099321131805</v>
      </c>
      <c r="N152" s="42">
        <v>322.40993211318045</v>
      </c>
      <c r="O152" s="42">
        <v>322.40993211318045</v>
      </c>
      <c r="P152" s="42">
        <v>322.4099321131805</v>
      </c>
      <c r="Q152" s="42">
        <v>322.85481751552982</v>
      </c>
      <c r="R152" s="42">
        <v>320.60702989317133</v>
      </c>
      <c r="S152" s="42">
        <v>319.97748814102982</v>
      </c>
      <c r="T152" s="42">
        <v>319.09544104604095</v>
      </c>
      <c r="U152" s="42">
        <v>319.12633699324095</v>
      </c>
      <c r="V152" s="42">
        <v>319.80301629574893</v>
      </c>
      <c r="W152" s="42">
        <v>317.04277622837583</v>
      </c>
      <c r="X152" s="42">
        <v>314.23042570518635</v>
      </c>
      <c r="Y152" s="42">
        <v>313.92460944824916</v>
      </c>
      <c r="Z152" s="42">
        <v>313.77898314103055</v>
      </c>
      <c r="AA152" s="42">
        <v>313.72763453848927</v>
      </c>
      <c r="AB152" s="42">
        <v>313.41517292727519</v>
      </c>
      <c r="AC152" s="42">
        <v>313.07202487415867</v>
      </c>
      <c r="AD152" s="42">
        <v>312.99814619755881</v>
      </c>
      <c r="AE152" s="42">
        <v>317.29294637741242</v>
      </c>
      <c r="AF152" s="42">
        <v>317.5855347673629</v>
      </c>
      <c r="AG152" s="42">
        <v>316.93052299439535</v>
      </c>
    </row>
    <row r="153" spans="1:33" x14ac:dyDescent="0.25">
      <c r="A153" s="36" t="s">
        <v>49</v>
      </c>
      <c r="B153" s="43">
        <v>494.63499121026069</v>
      </c>
      <c r="C153" s="43">
        <v>494.91790839599838</v>
      </c>
      <c r="D153" s="43">
        <v>494.80815515242404</v>
      </c>
      <c r="E153" s="43">
        <v>494.64375893752629</v>
      </c>
      <c r="F153" s="43">
        <v>494.91608423317655</v>
      </c>
      <c r="G153" s="43">
        <v>494.80815515242404</v>
      </c>
      <c r="H153" s="43">
        <v>495.01651119936059</v>
      </c>
      <c r="I153" s="43">
        <v>494.80815515242398</v>
      </c>
      <c r="J153" s="43">
        <v>496.45457187960272</v>
      </c>
      <c r="K153" s="43">
        <v>498.08585105034336</v>
      </c>
      <c r="L153" s="43">
        <v>495.00633705616548</v>
      </c>
      <c r="M153" s="43">
        <v>497.1735339471212</v>
      </c>
      <c r="N153" s="43">
        <v>497.65545846912892</v>
      </c>
      <c r="O153" s="43">
        <v>495.0628130934482</v>
      </c>
      <c r="P153" s="43">
        <v>485.50001100477829</v>
      </c>
      <c r="Q153" s="43">
        <v>499.23509651514075</v>
      </c>
      <c r="R153" s="43">
        <v>536.61473210951499</v>
      </c>
      <c r="S153" s="43">
        <v>595.22889839388847</v>
      </c>
      <c r="T153" s="43">
        <v>632.66407366883789</v>
      </c>
      <c r="U153" s="43">
        <v>678.06046490661072</v>
      </c>
      <c r="V153" s="43">
        <v>674.17601693933761</v>
      </c>
      <c r="W153" s="43">
        <v>663.02339336919908</v>
      </c>
      <c r="X153" s="43">
        <v>656.12006537067771</v>
      </c>
      <c r="Y153" s="43">
        <v>647.24127400640873</v>
      </c>
      <c r="Z153" s="43">
        <v>640.56404935598937</v>
      </c>
      <c r="AA153" s="43">
        <v>627.03207346613101</v>
      </c>
      <c r="AB153" s="43">
        <v>607.17040524379888</v>
      </c>
      <c r="AC153" s="43">
        <v>594.18835907832181</v>
      </c>
      <c r="AD153" s="43">
        <v>616.06992902725437</v>
      </c>
      <c r="AE153" s="43">
        <v>506.00735442529202</v>
      </c>
      <c r="AF153" s="43">
        <v>509.45924808658282</v>
      </c>
      <c r="AG153" s="43">
        <v>497.42653066925783</v>
      </c>
    </row>
    <row r="154" spans="1:33" x14ac:dyDescent="0.25">
      <c r="A154" s="31" t="s">
        <v>32</v>
      </c>
      <c r="B154" s="20"/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x14ac:dyDescent="0.25">
      <c r="A155" s="20"/>
      <c r="B155" s="20"/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x14ac:dyDescent="0.25">
      <c r="A156" s="24" t="s">
        <v>25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spans="1:33" x14ac:dyDescent="0.25">
      <c r="A157" s="3" t="s">
        <v>26</v>
      </c>
      <c r="B157" s="10">
        <f>IF(AND(B4=0,B126=0),0,IF(OR(B4=0,B126=0),1/0,B126/(B4/1000)))</f>
        <v>38.761085568390591</v>
      </c>
      <c r="C157" s="10">
        <f t="shared" ref="C157:AF164" si="163">IF(AND(C4=0,C126=0),0,IF(OR(C4=0,C126=0),1/0,C126/(C4/1000)))</f>
        <v>38.395519114983031</v>
      </c>
      <c r="D157" s="10">
        <f t="shared" si="163"/>
        <v>38.247854486780597</v>
      </c>
      <c r="E157" s="10">
        <f t="shared" si="163"/>
        <v>38.039396731240487</v>
      </c>
      <c r="F157" s="10">
        <f t="shared" si="163"/>
        <v>37.884021407123711</v>
      </c>
      <c r="G157" s="10">
        <f t="shared" si="163"/>
        <v>37.668421923551541</v>
      </c>
      <c r="H157" s="10">
        <f t="shared" si="163"/>
        <v>36.875107361650635</v>
      </c>
      <c r="I157" s="10">
        <f t="shared" si="163"/>
        <v>36.538020998241564</v>
      </c>
      <c r="J157" s="10">
        <f t="shared" si="163"/>
        <v>37.38587884787465</v>
      </c>
      <c r="K157" s="10">
        <f t="shared" si="163"/>
        <v>38.019538387538397</v>
      </c>
      <c r="L157" s="10">
        <f t="shared" si="163"/>
        <v>37.211383926466958</v>
      </c>
      <c r="M157" s="10">
        <f t="shared" si="163"/>
        <v>37.028735723236935</v>
      </c>
      <c r="N157" s="10">
        <f t="shared" si="163"/>
        <v>35.832683023482346</v>
      </c>
      <c r="O157" s="10">
        <f t="shared" si="163"/>
        <v>37.405597823092009</v>
      </c>
      <c r="P157" s="10">
        <f t="shared" si="163"/>
        <v>39.100578098005506</v>
      </c>
      <c r="Q157" s="10">
        <f t="shared" si="163"/>
        <v>37.743363732738949</v>
      </c>
      <c r="R157" s="10">
        <f t="shared" si="163"/>
        <v>37.252139971000943</v>
      </c>
      <c r="S157" s="10">
        <f t="shared" si="163"/>
        <v>35.325035016386167</v>
      </c>
      <c r="T157" s="10">
        <f t="shared" si="163"/>
        <v>34.880524991359231</v>
      </c>
      <c r="U157" s="10">
        <f t="shared" si="163"/>
        <v>33.747039482640247</v>
      </c>
      <c r="V157" s="10">
        <f t="shared" si="163"/>
        <v>33.990957875284678</v>
      </c>
      <c r="W157" s="10">
        <f t="shared" si="163"/>
        <v>32.641877493280383</v>
      </c>
      <c r="X157" s="10">
        <f t="shared" si="163"/>
        <v>31.859947647660615</v>
      </c>
      <c r="Y157" s="10">
        <f t="shared" si="163"/>
        <v>30.783399606432155</v>
      </c>
      <c r="Z157" s="10">
        <f t="shared" si="163"/>
        <v>29.524664612719757</v>
      </c>
      <c r="AA157" s="10">
        <f t="shared" si="163"/>
        <v>29.974953649728192</v>
      </c>
      <c r="AB157" s="10">
        <f t="shared" si="163"/>
        <v>29.373467095428413</v>
      </c>
      <c r="AC157" s="10">
        <f t="shared" si="163"/>
        <v>28.144697751547611</v>
      </c>
      <c r="AD157" s="10">
        <f t="shared" si="163"/>
        <v>27.328970018597367</v>
      </c>
      <c r="AE157" s="10">
        <f t="shared" si="163"/>
        <v>26.099596245212805</v>
      </c>
      <c r="AF157" s="10">
        <f t="shared" si="163"/>
        <v>31.032013385521243</v>
      </c>
      <c r="AG157" s="10">
        <f t="shared" ref="AG157" si="164">IF(AND(AG4=0,AG126=0),0,IF(OR(AG4=0,AG126=0),1/0,AG126/(AG4/1000)))</f>
        <v>31.02982860905249</v>
      </c>
    </row>
    <row r="158" spans="1:33" x14ac:dyDescent="0.25">
      <c r="A158" s="32" t="s">
        <v>3</v>
      </c>
      <c r="B158" s="41">
        <f t="shared" ref="B158:Q164" si="165">IF(AND(B5=0,B127=0),0,IF(OR(B5=0,B127=0),1/0,B127/(B5/1000)))</f>
        <v>45.333609031802276</v>
      </c>
      <c r="C158" s="41">
        <f t="shared" si="165"/>
        <v>45.398136915143731</v>
      </c>
      <c r="D158" s="41">
        <f t="shared" si="165"/>
        <v>45.515449721572125</v>
      </c>
      <c r="E158" s="41">
        <f t="shared" si="165"/>
        <v>45.70975605824276</v>
      </c>
      <c r="F158" s="41">
        <f t="shared" si="165"/>
        <v>45.92056969883766</v>
      </c>
      <c r="G158" s="41">
        <f t="shared" si="165"/>
        <v>46.24404507409632</v>
      </c>
      <c r="H158" s="41">
        <f t="shared" si="165"/>
        <v>46.613818922035037</v>
      </c>
      <c r="I158" s="41">
        <f t="shared" si="165"/>
        <v>47.140766609364768</v>
      </c>
      <c r="J158" s="41">
        <f t="shared" si="165"/>
        <v>47.456437119248264</v>
      </c>
      <c r="K158" s="41">
        <f t="shared" si="165"/>
        <v>47.849074197487184</v>
      </c>
      <c r="L158" s="41">
        <f t="shared" si="165"/>
        <v>47.671308297129862</v>
      </c>
      <c r="M158" s="41">
        <f t="shared" si="165"/>
        <v>47.85750837512613</v>
      </c>
      <c r="N158" s="41">
        <f t="shared" si="165"/>
        <v>50.215951961308697</v>
      </c>
      <c r="O158" s="41">
        <f t="shared" si="165"/>
        <v>47.973298266481621</v>
      </c>
      <c r="P158" s="41">
        <f t="shared" si="165"/>
        <v>51.688931275107109</v>
      </c>
      <c r="Q158" s="41">
        <f t="shared" si="165"/>
        <v>52.397052243813157</v>
      </c>
      <c r="R158" s="41">
        <f t="shared" si="163"/>
        <v>61.931851515041267</v>
      </c>
      <c r="S158" s="41">
        <f t="shared" si="163"/>
        <v>61.313388768557083</v>
      </c>
      <c r="T158" s="41">
        <f t="shared" si="163"/>
        <v>53.845643592400961</v>
      </c>
      <c r="U158" s="41">
        <f t="shared" si="163"/>
        <v>45.844914353698449</v>
      </c>
      <c r="V158" s="41">
        <f t="shared" si="163"/>
        <v>53.93661362705182</v>
      </c>
      <c r="W158" s="41">
        <f t="shared" si="163"/>
        <v>52.875790601779798</v>
      </c>
      <c r="X158" s="41">
        <f t="shared" si="163"/>
        <v>52.748633615818456</v>
      </c>
      <c r="Y158" s="41">
        <f t="shared" si="163"/>
        <v>51.739231534110658</v>
      </c>
      <c r="Z158" s="41">
        <f t="shared" si="163"/>
        <v>50.322146831317291</v>
      </c>
      <c r="AA158" s="41">
        <f t="shared" si="163"/>
        <v>42.317886523280116</v>
      </c>
      <c r="AB158" s="41">
        <f t="shared" si="163"/>
        <v>38.350453998435334</v>
      </c>
      <c r="AC158" s="41">
        <f t="shared" si="163"/>
        <v>39.822087416414298</v>
      </c>
      <c r="AD158" s="41">
        <f t="shared" si="163"/>
        <v>40.646281736905273</v>
      </c>
      <c r="AE158" s="41">
        <f t="shared" si="163"/>
        <v>37.315713590018476</v>
      </c>
      <c r="AF158" s="41">
        <f t="shared" si="163"/>
        <v>55.971773722737062</v>
      </c>
      <c r="AG158" s="41">
        <f t="shared" ref="AG158" si="166">IF(AND(AG5=0,AG127=0),0,IF(OR(AG5=0,AG127=0),1/0,AG127/(AG5/1000)))</f>
        <v>39.686464056863116</v>
      </c>
    </row>
    <row r="159" spans="1:33" x14ac:dyDescent="0.25">
      <c r="A159" s="32" t="s">
        <v>48</v>
      </c>
      <c r="B159" s="41">
        <f t="shared" si="165"/>
        <v>31.842671924968005</v>
      </c>
      <c r="C159" s="41">
        <f t="shared" si="163"/>
        <v>31.738135346863409</v>
      </c>
      <c r="D159" s="41">
        <f t="shared" si="163"/>
        <v>31.622235260838334</v>
      </c>
      <c r="E159" s="41">
        <f t="shared" si="163"/>
        <v>31.479547582127381</v>
      </c>
      <c r="F159" s="41">
        <f t="shared" si="163"/>
        <v>31.334008076621814</v>
      </c>
      <c r="G159" s="41">
        <f t="shared" si="163"/>
        <v>31.161014047515909</v>
      </c>
      <c r="H159" s="41">
        <f t="shared" si="163"/>
        <v>30.455523258530125</v>
      </c>
      <c r="I159" s="41">
        <f t="shared" si="163"/>
        <v>30.049319373209361</v>
      </c>
      <c r="J159" s="41">
        <f t="shared" si="163"/>
        <v>31.380957570638003</v>
      </c>
      <c r="K159" s="41">
        <f t="shared" si="163"/>
        <v>32.61310243108197</v>
      </c>
      <c r="L159" s="41">
        <f t="shared" si="163"/>
        <v>31.376052330548859</v>
      </c>
      <c r="M159" s="41">
        <f t="shared" si="163"/>
        <v>30.729642751703931</v>
      </c>
      <c r="N159" s="41">
        <f t="shared" si="163"/>
        <v>29.8835577867548</v>
      </c>
      <c r="O159" s="41">
        <f t="shared" si="163"/>
        <v>31.810621905763888</v>
      </c>
      <c r="P159" s="41">
        <f t="shared" si="163"/>
        <v>34.687083005896575</v>
      </c>
      <c r="Q159" s="41">
        <f t="shared" si="163"/>
        <v>34.212738954472961</v>
      </c>
      <c r="R159" s="41">
        <f t="shared" si="163"/>
        <v>33.146183359365615</v>
      </c>
      <c r="S159" s="41">
        <f t="shared" si="163"/>
        <v>32.901502649143417</v>
      </c>
      <c r="T159" s="41">
        <f t="shared" si="163"/>
        <v>34.921458751558994</v>
      </c>
      <c r="U159" s="41">
        <f t="shared" si="163"/>
        <v>33.509692239983572</v>
      </c>
      <c r="V159" s="41">
        <f t="shared" si="163"/>
        <v>33.190525237704776</v>
      </c>
      <c r="W159" s="41">
        <f t="shared" si="163"/>
        <v>31.40193688470125</v>
      </c>
      <c r="X159" s="41">
        <f t="shared" si="163"/>
        <v>30.003738877136694</v>
      </c>
      <c r="Y159" s="41">
        <f t="shared" si="163"/>
        <v>27.858705939934005</v>
      </c>
      <c r="Z159" s="41">
        <f t="shared" si="163"/>
        <v>26.116304813145128</v>
      </c>
      <c r="AA159" s="41">
        <f t="shared" si="163"/>
        <v>25.490388975146793</v>
      </c>
      <c r="AB159" s="41">
        <f t="shared" si="163"/>
        <v>24.898095137616508</v>
      </c>
      <c r="AC159" s="41">
        <f t="shared" si="163"/>
        <v>23.693600373100654</v>
      </c>
      <c r="AD159" s="41">
        <f t="shared" si="163"/>
        <v>23.219661638728642</v>
      </c>
      <c r="AE159" s="41">
        <f t="shared" si="163"/>
        <v>22.575703422646743</v>
      </c>
      <c r="AF159" s="41">
        <f t="shared" si="163"/>
        <v>25.857137606149269</v>
      </c>
      <c r="AG159" s="41">
        <f t="shared" ref="AG159" si="167">IF(AND(AG6=0,AG128=0),0,IF(OR(AG6=0,AG128=0),1/0,AG128/(AG6/1000)))</f>
        <v>27.030642402070342</v>
      </c>
    </row>
    <row r="160" spans="1:33" x14ac:dyDescent="0.25">
      <c r="A160" s="32" t="s">
        <v>49</v>
      </c>
      <c r="B160" s="41">
        <f t="shared" si="165"/>
        <v>43.634777192835237</v>
      </c>
      <c r="C160" s="41">
        <f t="shared" si="163"/>
        <v>43.43737719354796</v>
      </c>
      <c r="D160" s="41">
        <f t="shared" si="163"/>
        <v>43.226702890493684</v>
      </c>
      <c r="E160" s="41">
        <f t="shared" si="163"/>
        <v>42.880078907222668</v>
      </c>
      <c r="F160" s="41">
        <f t="shared" si="163"/>
        <v>42.538778544812303</v>
      </c>
      <c r="G160" s="41">
        <f t="shared" si="163"/>
        <v>42.083402367667979</v>
      </c>
      <c r="H160" s="41">
        <f t="shared" si="163"/>
        <v>40.949109719774732</v>
      </c>
      <c r="I160" s="41">
        <f t="shared" si="163"/>
        <v>40.579352644994081</v>
      </c>
      <c r="J160" s="41">
        <f t="shared" si="163"/>
        <v>40.699211241032074</v>
      </c>
      <c r="K160" s="41">
        <f t="shared" si="163"/>
        <v>40.67866141946493</v>
      </c>
      <c r="L160" s="41">
        <f t="shared" si="163"/>
        <v>40.008314893146611</v>
      </c>
      <c r="M160" s="41">
        <f t="shared" si="163"/>
        <v>40.10748508512949</v>
      </c>
      <c r="N160" s="41">
        <f t="shared" si="163"/>
        <v>37.537876393701552</v>
      </c>
      <c r="O160" s="41">
        <f t="shared" si="163"/>
        <v>39.770646408190295</v>
      </c>
      <c r="P160" s="41">
        <f t="shared" si="163"/>
        <v>39.781528978645916</v>
      </c>
      <c r="Q160" s="41">
        <f t="shared" si="163"/>
        <v>37.296097878732489</v>
      </c>
      <c r="R160" s="41">
        <f t="shared" si="163"/>
        <v>36.394402239612859</v>
      </c>
      <c r="S160" s="41">
        <f t="shared" si="163"/>
        <v>33.321323725394073</v>
      </c>
      <c r="T160" s="41">
        <f t="shared" si="163"/>
        <v>32.19287740975048</v>
      </c>
      <c r="U160" s="41">
        <f t="shared" si="163"/>
        <v>31.949926655610856</v>
      </c>
      <c r="V160" s="41">
        <f t="shared" si="163"/>
        <v>31.503701428482241</v>
      </c>
      <c r="W160" s="41">
        <f t="shared" si="163"/>
        <v>30.863101301864159</v>
      </c>
      <c r="X160" s="41">
        <f t="shared" si="163"/>
        <v>30.487569532254824</v>
      </c>
      <c r="Y160" s="41">
        <f t="shared" si="163"/>
        <v>30.187008369938759</v>
      </c>
      <c r="Z160" s="41">
        <f t="shared" si="163"/>
        <v>29.517594404352096</v>
      </c>
      <c r="AA160" s="41">
        <f t="shared" si="163"/>
        <v>31.715078392793554</v>
      </c>
      <c r="AB160" s="41">
        <f t="shared" si="163"/>
        <v>31.566596416605744</v>
      </c>
      <c r="AC160" s="41">
        <f t="shared" si="163"/>
        <v>29.877364683912564</v>
      </c>
      <c r="AD160" s="41">
        <f t="shared" si="163"/>
        <v>28.573830699747859</v>
      </c>
      <c r="AE160" s="41">
        <f t="shared" si="163"/>
        <v>27.149584892038177</v>
      </c>
      <c r="AF160" s="41">
        <f t="shared" si="163"/>
        <v>31.543932222888714</v>
      </c>
      <c r="AG160" s="41">
        <f t="shared" ref="AG160" si="168">IF(AND(AG7=0,AG129=0),0,IF(OR(AG7=0,AG129=0),1/0,AG129/(AG7/1000)))</f>
        <v>32.749459142447755</v>
      </c>
    </row>
    <row r="161" spans="1:33" x14ac:dyDescent="0.25">
      <c r="A161" s="5" t="s">
        <v>27</v>
      </c>
      <c r="B161" s="11">
        <f t="shared" si="165"/>
        <v>110.96038167652476</v>
      </c>
      <c r="C161" s="11">
        <f t="shared" si="163"/>
        <v>102.28770229427118</v>
      </c>
      <c r="D161" s="11">
        <f t="shared" si="163"/>
        <v>101.48433175557199</v>
      </c>
      <c r="E161" s="11">
        <f t="shared" si="163"/>
        <v>99.356617188833283</v>
      </c>
      <c r="F161" s="11">
        <f t="shared" si="163"/>
        <v>99.88029229845327</v>
      </c>
      <c r="G161" s="11">
        <f t="shared" si="163"/>
        <v>100.45045897055074</v>
      </c>
      <c r="H161" s="11">
        <f t="shared" si="163"/>
        <v>103.19239686238564</v>
      </c>
      <c r="I161" s="11">
        <f t="shared" si="163"/>
        <v>101.37610809003029</v>
      </c>
      <c r="J161" s="11">
        <f t="shared" si="163"/>
        <v>106.69510098100039</v>
      </c>
      <c r="K161" s="11">
        <f t="shared" si="163"/>
        <v>108.8957348264327</v>
      </c>
      <c r="L161" s="11">
        <f t="shared" si="163"/>
        <v>113.02056759002909</v>
      </c>
      <c r="M161" s="11">
        <f t="shared" si="163"/>
        <v>106.29358971486367</v>
      </c>
      <c r="N161" s="11">
        <f t="shared" si="163"/>
        <v>111.25097502050889</v>
      </c>
      <c r="O161" s="11">
        <f t="shared" si="163"/>
        <v>119.31245650477308</v>
      </c>
      <c r="P161" s="11">
        <f t="shared" si="163"/>
        <v>132.55823629187725</v>
      </c>
      <c r="Q161" s="11">
        <f t="shared" si="163"/>
        <v>124.12210529969535</v>
      </c>
      <c r="R161" s="11">
        <f t="shared" si="163"/>
        <v>125.04450456591276</v>
      </c>
      <c r="S161" s="11">
        <f t="shared" si="163"/>
        <v>117.2255967109205</v>
      </c>
      <c r="T161" s="11">
        <f t="shared" si="163"/>
        <v>116.90673566047815</v>
      </c>
      <c r="U161" s="11">
        <f t="shared" si="163"/>
        <v>114.35865288895862</v>
      </c>
      <c r="V161" s="11">
        <f t="shared" si="163"/>
        <v>107.52131069433618</v>
      </c>
      <c r="W161" s="11">
        <f t="shared" si="163"/>
        <v>93.297391968919655</v>
      </c>
      <c r="X161" s="11">
        <f t="shared" si="163"/>
        <v>82.678648329814564</v>
      </c>
      <c r="Y161" s="11">
        <f t="shared" si="163"/>
        <v>81.386108525794896</v>
      </c>
      <c r="Z161" s="11">
        <f t="shared" si="163"/>
        <v>67.425232541481449</v>
      </c>
      <c r="AA161" s="11">
        <f t="shared" si="163"/>
        <v>72.369426361236435</v>
      </c>
      <c r="AB161" s="11">
        <f t="shared" si="163"/>
        <v>67.103361104587691</v>
      </c>
      <c r="AC161" s="11">
        <f t="shared" si="163"/>
        <v>63.53827208544601</v>
      </c>
      <c r="AD161" s="11">
        <f t="shared" si="163"/>
        <v>59.315054789904238</v>
      </c>
      <c r="AE161" s="11">
        <f t="shared" si="163"/>
        <v>48.65593722627731</v>
      </c>
      <c r="AF161" s="11">
        <f t="shared" si="163"/>
        <v>75.845728117887887</v>
      </c>
      <c r="AG161" s="11">
        <f t="shared" ref="AG161" si="169">IF(AND(AG8=0,AG130=0),0,IF(OR(AG8=0,AG130=0),1/0,AG130/(AG8/1000)))</f>
        <v>73.818123201976178</v>
      </c>
    </row>
    <row r="162" spans="1:33" x14ac:dyDescent="0.25">
      <c r="A162" s="34" t="s">
        <v>3</v>
      </c>
      <c r="B162" s="42">
        <f t="shared" si="165"/>
        <v>1350.6225481931785</v>
      </c>
      <c r="C162" s="42">
        <f t="shared" si="163"/>
        <v>1358.0206914372777</v>
      </c>
      <c r="D162" s="42">
        <f t="shared" si="163"/>
        <v>1332.7440031474307</v>
      </c>
      <c r="E162" s="42">
        <f t="shared" si="163"/>
        <v>1316.5463087969217</v>
      </c>
      <c r="F162" s="42">
        <f t="shared" si="163"/>
        <v>1284.2732159454547</v>
      </c>
      <c r="G162" s="42">
        <f t="shared" si="163"/>
        <v>1272.8110519819152</v>
      </c>
      <c r="H162" s="42">
        <f t="shared" si="163"/>
        <v>1274.6821623265741</v>
      </c>
      <c r="I162" s="42">
        <f t="shared" si="163"/>
        <v>1251.9680334456175</v>
      </c>
      <c r="J162" s="42">
        <f t="shared" si="163"/>
        <v>1261.3626071572542</v>
      </c>
      <c r="K162" s="42">
        <f t="shared" si="163"/>
        <v>1228.2030108364092</v>
      </c>
      <c r="L162" s="42">
        <f t="shared" si="163"/>
        <v>1287.294742184813</v>
      </c>
      <c r="M162" s="42">
        <f t="shared" si="163"/>
        <v>1302.9295929270324</v>
      </c>
      <c r="N162" s="42">
        <f t="shared" si="163"/>
        <v>1269.8966687869995</v>
      </c>
      <c r="O162" s="42">
        <f t="shared" si="163"/>
        <v>1142.4909674166486</v>
      </c>
      <c r="P162" s="42">
        <f t="shared" si="163"/>
        <v>1216.1777501257702</v>
      </c>
      <c r="Q162" s="42">
        <f t="shared" si="163"/>
        <v>1136.1125170390753</v>
      </c>
      <c r="R162" s="42">
        <f t="shared" si="163"/>
        <v>879.76925957713274</v>
      </c>
      <c r="S162" s="42">
        <f t="shared" si="163"/>
        <v>735.39240375761165</v>
      </c>
      <c r="T162" s="42">
        <f t="shared" si="163"/>
        <v>571.34177001480475</v>
      </c>
      <c r="U162" s="42">
        <f t="shared" si="163"/>
        <v>502.22641871505971</v>
      </c>
      <c r="V162" s="42">
        <f t="shared" si="163"/>
        <v>495.22522544924072</v>
      </c>
      <c r="W162" s="42">
        <f t="shared" si="163"/>
        <v>465.99318641941801</v>
      </c>
      <c r="X162" s="42">
        <f t="shared" si="163"/>
        <v>538.14805006742824</v>
      </c>
      <c r="Y162" s="42">
        <f t="shared" si="163"/>
        <v>546.18661047808109</v>
      </c>
      <c r="Z162" s="42">
        <f t="shared" si="163"/>
        <v>465.8201842056493</v>
      </c>
      <c r="AA162" s="42">
        <f t="shared" si="163"/>
        <v>434.64544904964606</v>
      </c>
      <c r="AB162" s="42">
        <f t="shared" si="163"/>
        <v>295.13797293305754</v>
      </c>
      <c r="AC162" s="42">
        <f t="shared" si="163"/>
        <v>382.62025513241406</v>
      </c>
      <c r="AD162" s="42">
        <f t="shared" si="163"/>
        <v>397.06517414669293</v>
      </c>
      <c r="AE162" s="42">
        <f t="shared" si="163"/>
        <v>318.5733796420119</v>
      </c>
      <c r="AF162" s="42">
        <f t="shared" si="163"/>
        <v>372.47069296566337</v>
      </c>
      <c r="AG162" s="42">
        <f t="shared" ref="AG162" si="170">IF(AND(AG9=0,AG131=0),0,IF(OR(AG9=0,AG131=0),1/0,AG131/(AG9/1000)))</f>
        <v>313.4290865010754</v>
      </c>
    </row>
    <row r="163" spans="1:33" x14ac:dyDescent="0.25">
      <c r="A163" s="34" t="s">
        <v>48</v>
      </c>
      <c r="B163" s="42">
        <f t="shared" si="165"/>
        <v>118.0690560671254</v>
      </c>
      <c r="C163" s="42">
        <f t="shared" si="163"/>
        <v>117.86763980034695</v>
      </c>
      <c r="D163" s="42">
        <f t="shared" si="163"/>
        <v>117.82748632840652</v>
      </c>
      <c r="E163" s="42">
        <f t="shared" si="163"/>
        <v>115.34580987599236</v>
      </c>
      <c r="F163" s="42">
        <f t="shared" si="163"/>
        <v>114.86955643138423</v>
      </c>
      <c r="G163" s="42">
        <f t="shared" si="163"/>
        <v>114.93158571120942</v>
      </c>
      <c r="H163" s="42">
        <f t="shared" si="163"/>
        <v>118.2897646753718</v>
      </c>
      <c r="I163" s="42">
        <f t="shared" si="163"/>
        <v>116.66947232788577</v>
      </c>
      <c r="J163" s="42">
        <f t="shared" si="163"/>
        <v>119.18228002059378</v>
      </c>
      <c r="K163" s="42">
        <f t="shared" si="163"/>
        <v>121.57562078048278</v>
      </c>
      <c r="L163" s="42">
        <f t="shared" si="163"/>
        <v>126.41308649917305</v>
      </c>
      <c r="M163" s="42">
        <f t="shared" si="163"/>
        <v>122.11802875382105</v>
      </c>
      <c r="N163" s="42">
        <f t="shared" si="163"/>
        <v>129.83414029737517</v>
      </c>
      <c r="O163" s="42">
        <f t="shared" si="163"/>
        <v>131.47844590216201</v>
      </c>
      <c r="P163" s="42">
        <f t="shared" si="163"/>
        <v>156.46980716260265</v>
      </c>
      <c r="Q163" s="42">
        <f t="shared" si="163"/>
        <v>153.95984289889671</v>
      </c>
      <c r="R163" s="42">
        <f t="shared" si="163"/>
        <v>166.68904364897145</v>
      </c>
      <c r="S163" s="42">
        <f t="shared" si="163"/>
        <v>168.59696294829803</v>
      </c>
      <c r="T163" s="42">
        <f t="shared" si="163"/>
        <v>182.77650179292687</v>
      </c>
      <c r="U163" s="42">
        <f t="shared" si="163"/>
        <v>182.06331606898007</v>
      </c>
      <c r="V163" s="42">
        <f t="shared" si="163"/>
        <v>184.57183680709758</v>
      </c>
      <c r="W163" s="42">
        <f t="shared" si="163"/>
        <v>174.42331659191365</v>
      </c>
      <c r="X163" s="42">
        <f t="shared" si="163"/>
        <v>156.25351057688769</v>
      </c>
      <c r="Y163" s="42">
        <f t="shared" si="163"/>
        <v>147.93750700467575</v>
      </c>
      <c r="Z163" s="42">
        <f t="shared" si="163"/>
        <v>123.59433295882327</v>
      </c>
      <c r="AA163" s="42">
        <f t="shared" si="163"/>
        <v>124.46231364137091</v>
      </c>
      <c r="AB163" s="42">
        <f t="shared" si="163"/>
        <v>116.82392208285006</v>
      </c>
      <c r="AC163" s="42">
        <f t="shared" si="163"/>
        <v>127.05522530614851</v>
      </c>
      <c r="AD163" s="42">
        <f t="shared" si="163"/>
        <v>121.31574929045199</v>
      </c>
      <c r="AE163" s="42">
        <f t="shared" si="163"/>
        <v>117.65830800915408</v>
      </c>
      <c r="AF163" s="42">
        <f t="shared" si="163"/>
        <v>136.87803190107701</v>
      </c>
      <c r="AG163" s="42">
        <f t="shared" ref="AG163" si="171">IF(AND(AG10=0,AG132=0),0,IF(OR(AG10=0,AG132=0),1/0,AG132/(AG10/1000)))</f>
        <v>152.03504381433348</v>
      </c>
    </row>
    <row r="164" spans="1:33" x14ac:dyDescent="0.25">
      <c r="A164" s="36" t="s">
        <v>49</v>
      </c>
      <c r="B164" s="43">
        <f t="shared" si="165"/>
        <v>56.330413197264484</v>
      </c>
      <c r="C164" s="43">
        <f t="shared" si="163"/>
        <v>56.215358252815271</v>
      </c>
      <c r="D164" s="43">
        <f t="shared" si="163"/>
        <v>56.17929713995499</v>
      </c>
      <c r="E164" s="43">
        <f t="shared" si="163"/>
        <v>54.937444311167667</v>
      </c>
      <c r="F164" s="43">
        <f t="shared" si="163"/>
        <v>54.768646398543893</v>
      </c>
      <c r="G164" s="43">
        <f t="shared" si="163"/>
        <v>54.593959975616862</v>
      </c>
      <c r="H164" s="43">
        <f t="shared" si="163"/>
        <v>55.493909788794703</v>
      </c>
      <c r="I164" s="43">
        <f t="shared" si="163"/>
        <v>54.673668539987652</v>
      </c>
      <c r="J164" s="43">
        <f t="shared" si="163"/>
        <v>58.122950688336012</v>
      </c>
      <c r="K164" s="43">
        <f t="shared" si="163"/>
        <v>60.961007682848177</v>
      </c>
      <c r="L164" s="43">
        <f t="shared" si="163"/>
        <v>58.516251112742225</v>
      </c>
      <c r="M164" s="43">
        <f t="shared" si="163"/>
        <v>55.22270115340276</v>
      </c>
      <c r="N164" s="43">
        <f t="shared" si="163"/>
        <v>58.25480948049394</v>
      </c>
      <c r="O164" s="43">
        <f t="shared" si="163"/>
        <v>67.175014126193417</v>
      </c>
      <c r="P164" s="43">
        <f t="shared" si="163"/>
        <v>77.637464558516811</v>
      </c>
      <c r="Q164" s="43">
        <f t="shared" si="163"/>
        <v>73.118251105992542</v>
      </c>
      <c r="R164" s="43">
        <f t="shared" si="163"/>
        <v>79.784976765306453</v>
      </c>
      <c r="S164" s="43">
        <f t="shared" si="163"/>
        <v>76.094453295783708</v>
      </c>
      <c r="T164" s="43">
        <f t="shared" si="163"/>
        <v>80.961611316527524</v>
      </c>
      <c r="U164" s="43">
        <f t="shared" si="163"/>
        <v>77.365025278285486</v>
      </c>
      <c r="V164" s="43">
        <f t="shared" si="163"/>
        <v>75.275582678058655</v>
      </c>
      <c r="W164" s="43">
        <f t="shared" si="163"/>
        <v>69.769504482863965</v>
      </c>
      <c r="X164" s="43">
        <f t="shared" si="163"/>
        <v>63.294094180708612</v>
      </c>
      <c r="Y164" s="43">
        <f t="shared" si="163"/>
        <v>63.600482343619809</v>
      </c>
      <c r="Z164" s="43">
        <f t="shared" si="163"/>
        <v>53.336493947976116</v>
      </c>
      <c r="AA164" s="43">
        <f t="shared" si="163"/>
        <v>58.015012512551898</v>
      </c>
      <c r="AB164" s="43">
        <f t="shared" si="163"/>
        <v>55.804396992638281</v>
      </c>
      <c r="AC164" s="43">
        <f t="shared" si="163"/>
        <v>51.384784000372335</v>
      </c>
      <c r="AD164" s="43">
        <f t="shared" si="163"/>
        <v>46.709692249166451</v>
      </c>
      <c r="AE164" s="43">
        <f t="shared" si="163"/>
        <v>35.653210263801903</v>
      </c>
      <c r="AF164" s="43">
        <f t="shared" si="163"/>
        <v>57.898357809449436</v>
      </c>
      <c r="AG164" s="43">
        <f t="shared" ref="AG164" si="172">IF(AND(AG11=0,AG133=0),0,IF(OR(AG11=0,AG133=0),1/0,AG133/(AG11/1000)))</f>
        <v>55.002391126506005</v>
      </c>
    </row>
    <row r="165" spans="1:33" x14ac:dyDescent="0.25">
      <c r="A165" s="20"/>
      <c r="B165" s="20"/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x14ac:dyDescent="0.25">
      <c r="A166" s="24" t="s">
        <v>28</v>
      </c>
      <c r="B166" s="26">
        <f>IF(AND(B43=0,B123=0),0,IF(OR(B43=0,B123=0),1/0,1000000*B123/B43))</f>
        <v>6637.0608385689884</v>
      </c>
      <c r="C166" s="26">
        <f t="shared" ref="C166:AF166" si="173">IF(AND(C43=0,C123=0),0,IF(OR(C43=0,C123=0),1/0,1000000*C123/C43))</f>
        <v>6966.4495967743642</v>
      </c>
      <c r="D166" s="26">
        <f t="shared" si="173"/>
        <v>6975.3457546690815</v>
      </c>
      <c r="E166" s="26">
        <f t="shared" si="173"/>
        <v>6980.0184319216405</v>
      </c>
      <c r="F166" s="26">
        <f t="shared" si="173"/>
        <v>6915.2683847560611</v>
      </c>
      <c r="G166" s="26">
        <f t="shared" si="173"/>
        <v>6861.8959880518387</v>
      </c>
      <c r="H166" s="26">
        <f t="shared" si="173"/>
        <v>6828.4562891682526</v>
      </c>
      <c r="I166" s="26">
        <f t="shared" si="173"/>
        <v>6830.6218912103286</v>
      </c>
      <c r="J166" s="26">
        <f t="shared" si="173"/>
        <v>6747.2002447804571</v>
      </c>
      <c r="K166" s="26">
        <f t="shared" si="173"/>
        <v>6755.4744669851179</v>
      </c>
      <c r="L166" s="26">
        <f t="shared" si="173"/>
        <v>6620.4943394348275</v>
      </c>
      <c r="M166" s="26">
        <f t="shared" si="173"/>
        <v>6564.2740655833786</v>
      </c>
      <c r="N166" s="26">
        <f t="shared" si="173"/>
        <v>6459.6601193998804</v>
      </c>
      <c r="O166" s="26">
        <f t="shared" si="173"/>
        <v>6750.7553342501878</v>
      </c>
      <c r="P166" s="26">
        <f t="shared" si="173"/>
        <v>6971.7978590977455</v>
      </c>
      <c r="Q166" s="26">
        <f t="shared" si="173"/>
        <v>6728.8016478289956</v>
      </c>
      <c r="R166" s="26">
        <f t="shared" si="173"/>
        <v>6823.2905743350084</v>
      </c>
      <c r="S166" s="26">
        <f t="shared" si="173"/>
        <v>6748.9844683471119</v>
      </c>
      <c r="T166" s="26">
        <f t="shared" si="173"/>
        <v>6884.6797955912052</v>
      </c>
      <c r="U166" s="26">
        <f t="shared" si="173"/>
        <v>6996.8391151705837</v>
      </c>
      <c r="V166" s="26">
        <f t="shared" si="173"/>
        <v>7321.0444172973585</v>
      </c>
      <c r="W166" s="26">
        <f t="shared" si="173"/>
        <v>7325.4291431189813</v>
      </c>
      <c r="X166" s="26">
        <f t="shared" si="173"/>
        <v>7437.488566213593</v>
      </c>
      <c r="Y166" s="26">
        <f t="shared" si="173"/>
        <v>7386.2511465574553</v>
      </c>
      <c r="Z166" s="26">
        <f t="shared" si="173"/>
        <v>7206.6484879886048</v>
      </c>
      <c r="AA166" s="26">
        <f t="shared" si="173"/>
        <v>7305.9901668151442</v>
      </c>
      <c r="AB166" s="26">
        <f t="shared" si="173"/>
        <v>6798.9351202686221</v>
      </c>
      <c r="AC166" s="26">
        <f t="shared" si="173"/>
        <v>7079.2778308307834</v>
      </c>
      <c r="AD166" s="26">
        <f t="shared" si="173"/>
        <v>7028.4422116973665</v>
      </c>
      <c r="AE166" s="26">
        <f t="shared" si="173"/>
        <v>7097.5055052175021</v>
      </c>
      <c r="AF166" s="26">
        <f t="shared" si="173"/>
        <v>6194.8547077392768</v>
      </c>
      <c r="AG166" s="26">
        <f t="shared" ref="AG166" si="174">IF(AND(AG43=0,AG123=0),0,IF(OR(AG43=0,AG123=0),1/0,1000000*AG123/AG43))</f>
        <v>6014.2835597070225</v>
      </c>
    </row>
    <row r="167" spans="1:33" x14ac:dyDescent="0.25">
      <c r="A167" s="3" t="s">
        <v>2</v>
      </c>
      <c r="B167" s="10">
        <f>IF(AND(B44=0,B126=0),0,IF(OR(B44=0,B126=0),1/0,1000000*B126/B44))</f>
        <v>6761.0169825075945</v>
      </c>
      <c r="C167" s="10">
        <f>IF(AND(C44=0,C126=0),0,IF(OR(C44=0,C126=0),1/0,1000000*C126/C44))</f>
        <v>7084.4798507314799</v>
      </c>
      <c r="D167" s="10">
        <f t="shared" ref="D167:AF167" si="175">IF(AND(D44=0,D126=0),0,IF(OR(D44=0,D126=0),1/0,1000000*D126/D44))</f>
        <v>7091.3683988264447</v>
      </c>
      <c r="E167" s="10">
        <f t="shared" si="175"/>
        <v>7094.304446045443</v>
      </c>
      <c r="F167" s="10">
        <f t="shared" si="175"/>
        <v>7028.458460219832</v>
      </c>
      <c r="G167" s="10">
        <f t="shared" si="175"/>
        <v>6975.0972466885851</v>
      </c>
      <c r="H167" s="10">
        <f t="shared" si="175"/>
        <v>6942.1746762368084</v>
      </c>
      <c r="I167" s="10">
        <f t="shared" si="175"/>
        <v>6942.7457428651496</v>
      </c>
      <c r="J167" s="10">
        <f t="shared" si="175"/>
        <v>6860.0722390523752</v>
      </c>
      <c r="K167" s="10">
        <f t="shared" si="175"/>
        <v>6863.9689709281138</v>
      </c>
      <c r="L167" s="10">
        <f t="shared" si="175"/>
        <v>6738.6494959517158</v>
      </c>
      <c r="M167" s="10">
        <f t="shared" si="175"/>
        <v>6669.8632981727687</v>
      </c>
      <c r="N167" s="10">
        <f t="shared" si="175"/>
        <v>6559.5115025667519</v>
      </c>
      <c r="O167" s="10">
        <f t="shared" si="175"/>
        <v>6851.536106141436</v>
      </c>
      <c r="P167" s="10">
        <f t="shared" si="175"/>
        <v>7067.9496634735442</v>
      </c>
      <c r="Q167" s="10">
        <f t="shared" si="175"/>
        <v>6819.4645971460986</v>
      </c>
      <c r="R167" s="10">
        <f t="shared" si="175"/>
        <v>6893.089609715089</v>
      </c>
      <c r="S167" s="10">
        <f t="shared" si="175"/>
        <v>6797.5926998953782</v>
      </c>
      <c r="T167" s="10">
        <f t="shared" si="175"/>
        <v>6918.2744673766347</v>
      </c>
      <c r="U167" s="10">
        <f t="shared" si="175"/>
        <v>7025.1502587650848</v>
      </c>
      <c r="V167" s="10">
        <f t="shared" si="175"/>
        <v>7318.2592957424058</v>
      </c>
      <c r="W167" s="10">
        <f t="shared" si="175"/>
        <v>7313.4932159865821</v>
      </c>
      <c r="X167" s="10">
        <f t="shared" si="175"/>
        <v>7421.3063621591828</v>
      </c>
      <c r="Y167" s="10">
        <f t="shared" si="175"/>
        <v>7367.0730761800178</v>
      </c>
      <c r="Z167" s="10">
        <f t="shared" si="175"/>
        <v>7192.2468511273146</v>
      </c>
      <c r="AA167" s="10">
        <f t="shared" si="175"/>
        <v>7294.7989403938136</v>
      </c>
      <c r="AB167" s="10">
        <f t="shared" si="175"/>
        <v>6787.2394699964134</v>
      </c>
      <c r="AC167" s="10">
        <f t="shared" si="175"/>
        <v>7068.0512409922767</v>
      </c>
      <c r="AD167" s="10">
        <f t="shared" si="175"/>
        <v>7024.0231476567396</v>
      </c>
      <c r="AE167" s="10">
        <f t="shared" si="175"/>
        <v>7117.6262946732595</v>
      </c>
      <c r="AF167" s="10">
        <f t="shared" si="175"/>
        <v>6209.2774952011387</v>
      </c>
      <c r="AG167" s="10">
        <f t="shared" ref="AG167" si="176">IF(AND(AG44=0,AG126=0),0,IF(OR(AG44=0,AG126=0),1/0,1000000*AG126/AG44))</f>
        <v>6024.9340379361329</v>
      </c>
    </row>
    <row r="168" spans="1:33" x14ac:dyDescent="0.25">
      <c r="A168" s="32" t="s">
        <v>3</v>
      </c>
      <c r="B168" s="41">
        <f t="shared" ref="B168:C174" si="177">IF(AND(B45=0,B127=0),0,IF(OR(B45=0,B127=0),1/0,1000000*B127/B45))</f>
        <v>3199.5749288708612</v>
      </c>
      <c r="C168" s="41">
        <f t="shared" si="177"/>
        <v>3195.2443156940117</v>
      </c>
      <c r="D168" s="41">
        <f t="shared" ref="D168:AF168" si="178">IF(AND(D45=0,D127=0),0,IF(OR(D45=0,D127=0),1/0,1000000*D127/D45))</f>
        <v>3195.1185513657756</v>
      </c>
      <c r="E168" s="41">
        <f t="shared" si="178"/>
        <v>3193.7824101140664</v>
      </c>
      <c r="F168" s="41">
        <f t="shared" si="178"/>
        <v>3194.5068350381948</v>
      </c>
      <c r="G168" s="41">
        <f t="shared" si="178"/>
        <v>3192.6375812019246</v>
      </c>
      <c r="H168" s="41">
        <f t="shared" si="178"/>
        <v>3189.042704758956</v>
      </c>
      <c r="I168" s="41">
        <f t="shared" si="178"/>
        <v>3188.4677395321723</v>
      </c>
      <c r="J168" s="41">
        <f t="shared" si="178"/>
        <v>3183.8788835279038</v>
      </c>
      <c r="K168" s="41">
        <f t="shared" si="178"/>
        <v>3184.8253070068554</v>
      </c>
      <c r="L168" s="41">
        <f t="shared" si="178"/>
        <v>3173.9734753979014</v>
      </c>
      <c r="M168" s="41">
        <f t="shared" si="178"/>
        <v>3188.0286342351842</v>
      </c>
      <c r="N168" s="41">
        <f t="shared" si="178"/>
        <v>3195.2272579369906</v>
      </c>
      <c r="O168" s="41">
        <f t="shared" si="178"/>
        <v>3057.7373187983198</v>
      </c>
      <c r="P168" s="41">
        <f t="shared" si="178"/>
        <v>3065.0510965586977</v>
      </c>
      <c r="Q168" s="41">
        <f t="shared" si="178"/>
        <v>3039.1492826818048</v>
      </c>
      <c r="R168" s="41">
        <f t="shared" si="178"/>
        <v>3456.7415479811466</v>
      </c>
      <c r="S168" s="41">
        <f t="shared" si="178"/>
        <v>3633.2158344316135</v>
      </c>
      <c r="T168" s="41">
        <f t="shared" si="178"/>
        <v>3132.8768254676493</v>
      </c>
      <c r="U168" s="41">
        <f t="shared" si="178"/>
        <v>3092.9009244118015</v>
      </c>
      <c r="V168" s="41">
        <f t="shared" si="178"/>
        <v>3694.9570516709432</v>
      </c>
      <c r="W168" s="41">
        <f t="shared" si="178"/>
        <v>3454.5434346997699</v>
      </c>
      <c r="X168" s="41">
        <f t="shared" si="178"/>
        <v>3570.0139869431878</v>
      </c>
      <c r="Y168" s="41">
        <f t="shared" si="178"/>
        <v>3695.5875962249279</v>
      </c>
      <c r="Z168" s="41">
        <f t="shared" si="178"/>
        <v>3533.5336485105163</v>
      </c>
      <c r="AA168" s="41">
        <f t="shared" si="178"/>
        <v>3488.3680428766647</v>
      </c>
      <c r="AB168" s="41">
        <f t="shared" si="178"/>
        <v>2568.915410082358</v>
      </c>
      <c r="AC168" s="41">
        <f t="shared" si="178"/>
        <v>3121.606183965218</v>
      </c>
      <c r="AD168" s="41">
        <f t="shared" si="178"/>
        <v>3142.2026278263684</v>
      </c>
      <c r="AE168" s="41">
        <f t="shared" si="178"/>
        <v>2838.8696784840949</v>
      </c>
      <c r="AF168" s="41">
        <f t="shared" si="178"/>
        <v>2830.2385372264148</v>
      </c>
      <c r="AG168" s="41">
        <f t="shared" ref="AG168" si="179">IF(AND(AG45=0,AG127=0),0,IF(OR(AG45=0,AG127=0),1/0,1000000*AG127/AG45))</f>
        <v>2783.4172850984974</v>
      </c>
    </row>
    <row r="169" spans="1:33" x14ac:dyDescent="0.25">
      <c r="A169" s="32" t="s">
        <v>48</v>
      </c>
      <c r="B169" s="41">
        <f t="shared" si="177"/>
        <v>5339.6609366354141</v>
      </c>
      <c r="C169" s="41">
        <f t="shared" si="177"/>
        <v>5334.2236077118569</v>
      </c>
      <c r="D169" s="41">
        <f t="shared" ref="D169:AF169" si="180">IF(AND(D46=0,D128=0),0,IF(OR(D46=0,D128=0),1/0,1000000*D128/D46))</f>
        <v>5328.8729455853963</v>
      </c>
      <c r="E169" s="41">
        <f t="shared" si="180"/>
        <v>5325.8449947052832</v>
      </c>
      <c r="F169" s="41">
        <f t="shared" si="180"/>
        <v>5320.8550821771441</v>
      </c>
      <c r="G169" s="41">
        <f t="shared" si="180"/>
        <v>5315.2093857734926</v>
      </c>
      <c r="H169" s="41">
        <f t="shared" si="180"/>
        <v>5309.8169693746295</v>
      </c>
      <c r="I169" s="41">
        <f t="shared" si="180"/>
        <v>5304.980730598103</v>
      </c>
      <c r="J169" s="41">
        <f t="shared" si="180"/>
        <v>5296.9213248713631</v>
      </c>
      <c r="K169" s="41">
        <f t="shared" si="180"/>
        <v>5291.9608000041908</v>
      </c>
      <c r="L169" s="41">
        <f t="shared" si="180"/>
        <v>5284.0696189933178</v>
      </c>
      <c r="M169" s="41">
        <f t="shared" si="180"/>
        <v>5283.2548320487522</v>
      </c>
      <c r="N169" s="41">
        <f t="shared" si="180"/>
        <v>5273.2803856182709</v>
      </c>
      <c r="O169" s="41">
        <f t="shared" si="180"/>
        <v>5496.7938474342036</v>
      </c>
      <c r="P169" s="41">
        <f t="shared" si="180"/>
        <v>5940.8624138364394</v>
      </c>
      <c r="Q169" s="41">
        <f t="shared" si="180"/>
        <v>5708.9355188775098</v>
      </c>
      <c r="R169" s="41">
        <f t="shared" si="180"/>
        <v>5245.0439502555901</v>
      </c>
      <c r="S169" s="41">
        <f t="shared" si="180"/>
        <v>5019.864295116834</v>
      </c>
      <c r="T169" s="41">
        <f t="shared" si="180"/>
        <v>5331.7740074872891</v>
      </c>
      <c r="U169" s="41">
        <f t="shared" si="180"/>
        <v>5476.3731426928816</v>
      </c>
      <c r="V169" s="41">
        <f t="shared" si="180"/>
        <v>5487.5430647472967</v>
      </c>
      <c r="W169" s="41">
        <f t="shared" si="180"/>
        <v>5416.2170212170249</v>
      </c>
      <c r="X169" s="41">
        <f t="shared" si="180"/>
        <v>5385.9669121750485</v>
      </c>
      <c r="Y169" s="41">
        <f t="shared" si="180"/>
        <v>5196.5531892914205</v>
      </c>
      <c r="Z169" s="41">
        <f t="shared" si="180"/>
        <v>5030.5008827345619</v>
      </c>
      <c r="AA169" s="41">
        <f t="shared" si="180"/>
        <v>5053.5262783576791</v>
      </c>
      <c r="AB169" s="41">
        <f t="shared" si="180"/>
        <v>5224.1930070833796</v>
      </c>
      <c r="AC169" s="41">
        <f t="shared" si="180"/>
        <v>5272.6204564155996</v>
      </c>
      <c r="AD169" s="41">
        <f t="shared" si="180"/>
        <v>5138.3265556241868</v>
      </c>
      <c r="AE169" s="41">
        <f t="shared" si="180"/>
        <v>5135.1768051007048</v>
      </c>
      <c r="AF169" s="41">
        <f t="shared" si="180"/>
        <v>4944.3572241887578</v>
      </c>
      <c r="AG169" s="41">
        <f t="shared" ref="AG169" si="181">IF(AND(AG46=0,AG128=0),0,IF(OR(AG46=0,AG128=0),1/0,1000000*AG128/AG46))</f>
        <v>5113.4647563204726</v>
      </c>
    </row>
    <row r="170" spans="1:33" x14ac:dyDescent="0.25">
      <c r="A170" s="32" t="s">
        <v>49</v>
      </c>
      <c r="B170" s="41">
        <f t="shared" si="177"/>
        <v>14052.138686583954</v>
      </c>
      <c r="C170" s="41">
        <f t="shared" si="177"/>
        <v>14037.948307192008</v>
      </c>
      <c r="D170" s="41">
        <f t="shared" ref="D170:AF170" si="182">IF(AND(D47=0,D129=0),0,IF(OR(D47=0,D129=0),1/0,1000000*D129/D47))</f>
        <v>14023.807510351897</v>
      </c>
      <c r="E170" s="41">
        <f t="shared" si="182"/>
        <v>14015.746778780049</v>
      </c>
      <c r="F170" s="41">
        <f t="shared" si="182"/>
        <v>14002.366412593159</v>
      </c>
      <c r="G170" s="41">
        <f t="shared" si="182"/>
        <v>13987.662749876572</v>
      </c>
      <c r="H170" s="41">
        <f t="shared" si="182"/>
        <v>13973.501035260599</v>
      </c>
      <c r="I170" s="41">
        <f t="shared" si="182"/>
        <v>13960.818413660258</v>
      </c>
      <c r="J170" s="41">
        <f t="shared" si="182"/>
        <v>13939.791155322378</v>
      </c>
      <c r="K170" s="41">
        <f t="shared" si="182"/>
        <v>13926.513635361785</v>
      </c>
      <c r="L170" s="41">
        <f t="shared" si="182"/>
        <v>13905.953536716162</v>
      </c>
      <c r="M170" s="41">
        <f t="shared" si="182"/>
        <v>13903.654000933917</v>
      </c>
      <c r="N170" s="41">
        <f t="shared" si="182"/>
        <v>13877.367544751487</v>
      </c>
      <c r="O170" s="41">
        <f t="shared" si="182"/>
        <v>14571.063287784622</v>
      </c>
      <c r="P170" s="41">
        <f t="shared" si="182"/>
        <v>15322.552306859592</v>
      </c>
      <c r="Q170" s="41">
        <f t="shared" si="182"/>
        <v>14227.962002142978</v>
      </c>
      <c r="R170" s="41">
        <f t="shared" si="182"/>
        <v>14096.552004151461</v>
      </c>
      <c r="S170" s="41">
        <f t="shared" si="182"/>
        <v>13256.12202770622</v>
      </c>
      <c r="T170" s="41">
        <f t="shared" si="182"/>
        <v>13574.089223247947</v>
      </c>
      <c r="U170" s="41">
        <f t="shared" si="182"/>
        <v>13737.287429788454</v>
      </c>
      <c r="V170" s="41">
        <f t="shared" si="182"/>
        <v>14116.280802020035</v>
      </c>
      <c r="W170" s="41">
        <f t="shared" si="182"/>
        <v>14023.97572744241</v>
      </c>
      <c r="X170" s="41">
        <f t="shared" si="182"/>
        <v>14457.322481897772</v>
      </c>
      <c r="Y170" s="41">
        <f t="shared" si="182"/>
        <v>14354.460955467101</v>
      </c>
      <c r="Z170" s="41">
        <f t="shared" si="182"/>
        <v>13871.310915872009</v>
      </c>
      <c r="AA170" s="41">
        <f t="shared" si="182"/>
        <v>14473.383949339959</v>
      </c>
      <c r="AB170" s="41">
        <f t="shared" si="182"/>
        <v>14267.751915986522</v>
      </c>
      <c r="AC170" s="41">
        <f t="shared" si="182"/>
        <v>14025.438576065688</v>
      </c>
      <c r="AD170" s="41">
        <f t="shared" si="182"/>
        <v>14197.586847362078</v>
      </c>
      <c r="AE170" s="41">
        <f t="shared" si="182"/>
        <v>14406.254689685173</v>
      </c>
      <c r="AF170" s="41">
        <f t="shared" si="182"/>
        <v>13217.175597315998</v>
      </c>
      <c r="AG170" s="41">
        <f t="shared" ref="AG170" si="183">IF(AND(AG47=0,AG129=0),0,IF(OR(AG47=0,AG129=0),1/0,1000000*AG129/AG47))</f>
        <v>12398.871161149616</v>
      </c>
    </row>
    <row r="171" spans="1:33" x14ac:dyDescent="0.25">
      <c r="A171" s="5" t="s">
        <v>1</v>
      </c>
      <c r="B171" s="11">
        <f t="shared" si="177"/>
        <v>3876.866296968768</v>
      </c>
      <c r="C171" s="11">
        <f t="shared" si="177"/>
        <v>4155.3377244022759</v>
      </c>
      <c r="D171" s="11">
        <f t="shared" ref="D171:AF171" si="184">IF(AND(D48=0,D130=0),0,IF(OR(D48=0,D130=0),1/0,1000000*D130/D48))</f>
        <v>4181.1365575696527</v>
      </c>
      <c r="E171" s="11">
        <f t="shared" si="184"/>
        <v>4176.3877278780665</v>
      </c>
      <c r="F171" s="11">
        <f t="shared" si="184"/>
        <v>4138.7923774869159</v>
      </c>
      <c r="G171" s="11">
        <f t="shared" si="184"/>
        <v>4104.6322044455865</v>
      </c>
      <c r="H171" s="11">
        <f t="shared" si="184"/>
        <v>4075.915195089814</v>
      </c>
      <c r="I171" s="11">
        <f t="shared" si="184"/>
        <v>4086.8254256737387</v>
      </c>
      <c r="J171" s="11">
        <f t="shared" si="184"/>
        <v>4055.4516064509962</v>
      </c>
      <c r="K171" s="11">
        <f t="shared" si="184"/>
        <v>4109.9855280493684</v>
      </c>
      <c r="L171" s="11">
        <f t="shared" si="184"/>
        <v>3933.9509054448845</v>
      </c>
      <c r="M171" s="11">
        <f t="shared" si="184"/>
        <v>3978.4237957935993</v>
      </c>
      <c r="N171" s="11">
        <f t="shared" si="184"/>
        <v>4008.2451885166101</v>
      </c>
      <c r="O171" s="11">
        <f t="shared" si="184"/>
        <v>4057.7379154962905</v>
      </c>
      <c r="P171" s="11">
        <f t="shared" si="184"/>
        <v>4384.9486920738209</v>
      </c>
      <c r="Q171" s="11">
        <f t="shared" si="184"/>
        <v>4298.7872570558984</v>
      </c>
      <c r="R171" s="11">
        <f t="shared" si="184"/>
        <v>4990.4257928113348</v>
      </c>
      <c r="S171" s="11">
        <f t="shared" si="184"/>
        <v>5364.8180507536763</v>
      </c>
      <c r="T171" s="11">
        <f t="shared" si="184"/>
        <v>5934.9531973233143</v>
      </c>
      <c r="U171" s="11">
        <f t="shared" si="184"/>
        <v>6170.1063556132285</v>
      </c>
      <c r="V171" s="11">
        <f t="shared" si="184"/>
        <v>7408.4792697959601</v>
      </c>
      <c r="W171" s="11">
        <f t="shared" si="184"/>
        <v>7819.8127396509099</v>
      </c>
      <c r="X171" s="11">
        <f t="shared" si="184"/>
        <v>8138.4501732672461</v>
      </c>
      <c r="Y171" s="11">
        <f t="shared" si="184"/>
        <v>8327.2247129980351</v>
      </c>
      <c r="Z171" s="11">
        <f t="shared" si="184"/>
        <v>8039.3566422821868</v>
      </c>
      <c r="AA171" s="11">
        <f t="shared" si="184"/>
        <v>8019.783401926481</v>
      </c>
      <c r="AB171" s="11">
        <f t="shared" si="184"/>
        <v>7788.7231059068545</v>
      </c>
      <c r="AC171" s="11">
        <f t="shared" si="184"/>
        <v>7916.909167902254</v>
      </c>
      <c r="AD171" s="11">
        <f t="shared" si="184"/>
        <v>7368.9851557015763</v>
      </c>
      <c r="AE171" s="11">
        <f t="shared" si="184"/>
        <v>5646.6558491785227</v>
      </c>
      <c r="AF171" s="11">
        <f t="shared" si="184"/>
        <v>5718.6386773750537</v>
      </c>
      <c r="AG171" s="11">
        <f t="shared" ref="AG171" si="185">IF(AND(AG48=0,AG130=0),0,IF(OR(AG48=0,AG130=0),1/0,1000000*AG130/AG48))</f>
        <v>5636.0072300796137</v>
      </c>
    </row>
    <row r="172" spans="1:33" x14ac:dyDescent="0.25">
      <c r="A172" s="34" t="s">
        <v>3</v>
      </c>
      <c r="B172" s="42">
        <f t="shared" si="177"/>
        <v>2209.588891928111</v>
      </c>
      <c r="C172" s="42">
        <f t="shared" si="177"/>
        <v>2206.598221297314</v>
      </c>
      <c r="D172" s="42">
        <f t="shared" ref="D172:AF172" si="186">IF(AND(D49=0,D131=0),0,IF(OR(D49=0,D131=0),1/0,1000000*D131/D49))</f>
        <v>2206.5113699283511</v>
      </c>
      <c r="E172" s="42">
        <f t="shared" si="186"/>
        <v>2205.5886464624364</v>
      </c>
      <c r="F172" s="42">
        <f t="shared" si="186"/>
        <v>2206.088925812342</v>
      </c>
      <c r="G172" s="42">
        <f t="shared" si="186"/>
        <v>2204.7980410527616</v>
      </c>
      <c r="H172" s="42">
        <f t="shared" si="186"/>
        <v>2202.3154615749186</v>
      </c>
      <c r="I172" s="42">
        <f t="shared" si="186"/>
        <v>2201.9183973377653</v>
      </c>
      <c r="J172" s="42">
        <f t="shared" si="186"/>
        <v>2198.7493872413934</v>
      </c>
      <c r="K172" s="42">
        <f t="shared" si="186"/>
        <v>2199.4029761876254</v>
      </c>
      <c r="L172" s="42">
        <f t="shared" si="186"/>
        <v>2191.9088286482579</v>
      </c>
      <c r="M172" s="42">
        <f t="shared" si="186"/>
        <v>2201.6151563735175</v>
      </c>
      <c r="N172" s="42">
        <f t="shared" si="186"/>
        <v>2206.5864414105254</v>
      </c>
      <c r="O172" s="42">
        <f t="shared" si="186"/>
        <v>2111.637503183943</v>
      </c>
      <c r="P172" s="42">
        <f t="shared" si="186"/>
        <v>2116.6883122622176</v>
      </c>
      <c r="Q172" s="42">
        <f t="shared" si="186"/>
        <v>2098.8008236127903</v>
      </c>
      <c r="R172" s="42">
        <f t="shared" si="186"/>
        <v>2500.6184674038295</v>
      </c>
      <c r="S172" s="42">
        <f t="shared" si="186"/>
        <v>2753.1453797703589</v>
      </c>
      <c r="T172" s="42">
        <f t="shared" si="186"/>
        <v>2486.7653311910749</v>
      </c>
      <c r="U172" s="42">
        <f t="shared" si="186"/>
        <v>2571.6222188762044</v>
      </c>
      <c r="V172" s="42">
        <f t="shared" si="186"/>
        <v>3218.076745879313</v>
      </c>
      <c r="W172" s="42">
        <f t="shared" si="186"/>
        <v>2864.0011408101327</v>
      </c>
      <c r="X172" s="42">
        <f t="shared" si="186"/>
        <v>2817.2803520895372</v>
      </c>
      <c r="Y172" s="42">
        <f t="shared" si="186"/>
        <v>2893.2171734662943</v>
      </c>
      <c r="Z172" s="42">
        <f t="shared" si="186"/>
        <v>2744.3778040600146</v>
      </c>
      <c r="AA172" s="42">
        <f t="shared" si="186"/>
        <v>2687.7807989733474</v>
      </c>
      <c r="AB172" s="42">
        <f t="shared" si="186"/>
        <v>1963.6224069511177</v>
      </c>
      <c r="AC172" s="42">
        <f t="shared" si="186"/>
        <v>2367.1330026094752</v>
      </c>
      <c r="AD172" s="42">
        <f t="shared" si="186"/>
        <v>2363.8224472472357</v>
      </c>
      <c r="AE172" s="42">
        <f t="shared" si="186"/>
        <v>2094.6189512831465</v>
      </c>
      <c r="AF172" s="42">
        <f t="shared" si="186"/>
        <v>2088.2505884848965</v>
      </c>
      <c r="AG172" s="42">
        <f t="shared" ref="AG172" si="187">IF(AND(AG49=0,AG131=0),0,IF(OR(AG49=0,AG131=0),1/0,1000000*AG131/AG49))</f>
        <v>2053.7042044880413</v>
      </c>
    </row>
    <row r="173" spans="1:33" x14ac:dyDescent="0.25">
      <c r="A173" s="34" t="s">
        <v>48</v>
      </c>
      <c r="B173" s="42">
        <f t="shared" si="177"/>
        <v>4159.8893803606707</v>
      </c>
      <c r="C173" s="42">
        <f t="shared" si="177"/>
        <v>4155.6534022498799</v>
      </c>
      <c r="D173" s="42">
        <f t="shared" ref="D173:AF173" si="188">IF(AND(D50=0,D132=0),0,IF(OR(D50=0,D132=0),1/0,1000000*D132/D50))</f>
        <v>4151.4849423379319</v>
      </c>
      <c r="E173" s="42">
        <f t="shared" si="188"/>
        <v>4149.1260021617845</v>
      </c>
      <c r="F173" s="42">
        <f t="shared" si="188"/>
        <v>4145.2385860166287</v>
      </c>
      <c r="G173" s="42">
        <f t="shared" si="188"/>
        <v>4140.8402781852919</v>
      </c>
      <c r="H173" s="42">
        <f t="shared" si="188"/>
        <v>4136.6392893999882</v>
      </c>
      <c r="I173" s="42">
        <f t="shared" si="188"/>
        <v>4132.871593554486</v>
      </c>
      <c r="J173" s="42">
        <f t="shared" si="188"/>
        <v>4126.5928734835807</v>
      </c>
      <c r="K173" s="42">
        <f t="shared" si="188"/>
        <v>4122.7283519416997</v>
      </c>
      <c r="L173" s="42">
        <f t="shared" si="188"/>
        <v>4116.5806881714379</v>
      </c>
      <c r="M173" s="42">
        <f t="shared" si="188"/>
        <v>4115.9459243543752</v>
      </c>
      <c r="N173" s="42">
        <f t="shared" si="188"/>
        <v>4108.1752823092102</v>
      </c>
      <c r="O173" s="42">
        <f t="shared" si="188"/>
        <v>4282.3045551618106</v>
      </c>
      <c r="P173" s="42">
        <f t="shared" si="188"/>
        <v>4628.2583779700135</v>
      </c>
      <c r="Q173" s="42">
        <f t="shared" si="188"/>
        <v>4447.5745782290496</v>
      </c>
      <c r="R173" s="42">
        <f t="shared" si="188"/>
        <v>4257.3665789992692</v>
      </c>
      <c r="S173" s="42">
        <f t="shared" si="188"/>
        <v>4245.2628066676116</v>
      </c>
      <c r="T173" s="42">
        <f t="shared" si="188"/>
        <v>4697.879994259175</v>
      </c>
      <c r="U173" s="42">
        <f t="shared" si="188"/>
        <v>5027.3336375536719</v>
      </c>
      <c r="V173" s="42">
        <f t="shared" si="188"/>
        <v>5248.4858856603132</v>
      </c>
      <c r="W173" s="42">
        <f t="shared" si="188"/>
        <v>5114.0322912618803</v>
      </c>
      <c r="X173" s="42">
        <f t="shared" si="188"/>
        <v>5020.1714053790283</v>
      </c>
      <c r="Y173" s="42">
        <f t="shared" si="188"/>
        <v>4752.6473502550516</v>
      </c>
      <c r="Z173" s="42">
        <f t="shared" si="188"/>
        <v>4514.3653575247972</v>
      </c>
      <c r="AA173" s="42">
        <f t="shared" si="188"/>
        <v>4449.8480036845904</v>
      </c>
      <c r="AB173" s="42">
        <f t="shared" si="188"/>
        <v>4513.7234508303991</v>
      </c>
      <c r="AC173" s="42">
        <f t="shared" si="188"/>
        <v>4469.9970884498316</v>
      </c>
      <c r="AD173" s="42">
        <f t="shared" si="188"/>
        <v>4274.3230152360748</v>
      </c>
      <c r="AE173" s="42">
        <f t="shared" si="188"/>
        <v>4245.0255007084479</v>
      </c>
      <c r="AF173" s="42">
        <f t="shared" si="188"/>
        <v>4087.2833201079434</v>
      </c>
      <c r="AG173" s="42">
        <f t="shared" ref="AG173" si="189">IF(AND(AG50=0,AG132=0),0,IF(OR(AG50=0,AG132=0),1/0,1000000*AG132/AG50))</f>
        <v>4227.0771019983677</v>
      </c>
    </row>
    <row r="174" spans="1:33" x14ac:dyDescent="0.25">
      <c r="A174" s="36" t="s">
        <v>49</v>
      </c>
      <c r="B174" s="43">
        <f t="shared" si="177"/>
        <v>11246.442453197978</v>
      </c>
      <c r="C174" s="43">
        <f t="shared" si="177"/>
        <v>11247.908415428636</v>
      </c>
      <c r="D174" s="43">
        <f t="shared" ref="D174:AF174" si="190">IF(AND(D51=0,D133=0),0,IF(OR(D51=0,D133=0),1/0,1000000*D133/D51))</f>
        <v>11231.61635513289</v>
      </c>
      <c r="E174" s="43">
        <f t="shared" si="190"/>
        <v>11217.742503329462</v>
      </c>
      <c r="F174" s="43">
        <f t="shared" si="190"/>
        <v>11219.63596233428</v>
      </c>
      <c r="G174" s="43">
        <f t="shared" si="190"/>
        <v>11202.817796146821</v>
      </c>
      <c r="H174" s="43">
        <f t="shared" si="190"/>
        <v>11200.931663386955</v>
      </c>
      <c r="I174" s="43">
        <f t="shared" si="190"/>
        <v>11181.258953980374</v>
      </c>
      <c r="J174" s="43">
        <f t="shared" si="190"/>
        <v>11239.387360619874</v>
      </c>
      <c r="K174" s="43">
        <f t="shared" si="190"/>
        <v>11304.109384168829</v>
      </c>
      <c r="L174" s="43">
        <f t="shared" si="190"/>
        <v>11146.157273443598</v>
      </c>
      <c r="M174" s="43">
        <f t="shared" si="190"/>
        <v>11243.38823969925</v>
      </c>
      <c r="N174" s="43">
        <f t="shared" si="190"/>
        <v>11244.33636512768</v>
      </c>
      <c r="O174" s="43">
        <f t="shared" si="190"/>
        <v>11597.537660093747</v>
      </c>
      <c r="P174" s="43">
        <f t="shared" si="190"/>
        <v>12063.47656905674</v>
      </c>
      <c r="Q174" s="43">
        <f t="shared" si="190"/>
        <v>11241.610593554879</v>
      </c>
      <c r="R174" s="43">
        <f t="shared" si="190"/>
        <v>11968.382525761524</v>
      </c>
      <c r="S174" s="43">
        <f t="shared" si="190"/>
        <v>12357.743754188592</v>
      </c>
      <c r="T174" s="43">
        <f t="shared" si="190"/>
        <v>14864.255215918069</v>
      </c>
      <c r="U174" s="43">
        <f t="shared" si="190"/>
        <v>17377.057644187669</v>
      </c>
      <c r="V174" s="43">
        <f t="shared" si="190"/>
        <v>18422.774538763391</v>
      </c>
      <c r="W174" s="43">
        <f t="shared" si="190"/>
        <v>18038.348522336906</v>
      </c>
      <c r="X174" s="43">
        <f t="shared" si="190"/>
        <v>18446.167462987909</v>
      </c>
      <c r="Y174" s="43">
        <f t="shared" si="190"/>
        <v>18706.2878347349</v>
      </c>
      <c r="Z174" s="43">
        <f t="shared" si="190"/>
        <v>17196.780549545809</v>
      </c>
      <c r="AA174" s="43">
        <f t="shared" si="190"/>
        <v>17272.859417537635</v>
      </c>
      <c r="AB174" s="43">
        <f t="shared" si="190"/>
        <v>16616.018895839519</v>
      </c>
      <c r="AC174" s="43">
        <f t="shared" si="190"/>
        <v>15798.304902146703</v>
      </c>
      <c r="AD174" s="43">
        <f t="shared" si="190"/>
        <v>15000.386860878016</v>
      </c>
      <c r="AE174" s="43">
        <f t="shared" si="190"/>
        <v>9664.229890208333</v>
      </c>
      <c r="AF174" s="43">
        <f t="shared" si="190"/>
        <v>10463.940421945797</v>
      </c>
      <c r="AG174" s="43">
        <f t="shared" ref="AG174" si="191">IF(AND(AG51=0,AG133=0),0,IF(OR(AG51=0,AG133=0),1/0,1000000*AG133/AG51))</f>
        <v>9857.671762480566</v>
      </c>
    </row>
    <row r="175" spans="1:33" x14ac:dyDescent="0.25">
      <c r="A175" s="20"/>
      <c r="B175" s="20"/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x14ac:dyDescent="0.25">
      <c r="A176" s="24" t="s">
        <v>29</v>
      </c>
      <c r="B176" s="25">
        <f t="shared" ref="B176:K176" si="192">IF(B123=0,0,B123/B$123)</f>
        <v>1</v>
      </c>
      <c r="C176" s="25">
        <f t="shared" si="192"/>
        <v>1</v>
      </c>
      <c r="D176" s="25">
        <f t="shared" si="192"/>
        <v>1</v>
      </c>
      <c r="E176" s="25">
        <f t="shared" si="192"/>
        <v>1</v>
      </c>
      <c r="F176" s="25">
        <f t="shared" si="192"/>
        <v>1</v>
      </c>
      <c r="G176" s="25">
        <f t="shared" si="192"/>
        <v>1</v>
      </c>
      <c r="H176" s="25">
        <f t="shared" si="192"/>
        <v>1</v>
      </c>
      <c r="I176" s="25">
        <f t="shared" si="192"/>
        <v>1</v>
      </c>
      <c r="J176" s="25">
        <f t="shared" si="192"/>
        <v>1</v>
      </c>
      <c r="K176" s="25">
        <f t="shared" si="192"/>
        <v>1</v>
      </c>
      <c r="L176" s="25">
        <f t="shared" ref="L176:AF176" si="193">IF(L123=0,0,L123/L$123)</f>
        <v>1</v>
      </c>
      <c r="M176" s="25">
        <f t="shared" si="193"/>
        <v>1</v>
      </c>
      <c r="N176" s="25">
        <f t="shared" si="193"/>
        <v>1</v>
      </c>
      <c r="O176" s="25">
        <f t="shared" si="193"/>
        <v>1</v>
      </c>
      <c r="P176" s="25">
        <f t="shared" si="193"/>
        <v>1</v>
      </c>
      <c r="Q176" s="25">
        <f t="shared" si="193"/>
        <v>1</v>
      </c>
      <c r="R176" s="25">
        <f t="shared" si="193"/>
        <v>1</v>
      </c>
      <c r="S176" s="25">
        <f t="shared" si="193"/>
        <v>1</v>
      </c>
      <c r="T176" s="25">
        <f t="shared" si="193"/>
        <v>1</v>
      </c>
      <c r="U176" s="25">
        <f t="shared" si="193"/>
        <v>1</v>
      </c>
      <c r="V176" s="25">
        <f t="shared" si="193"/>
        <v>1</v>
      </c>
      <c r="W176" s="25">
        <f t="shared" si="193"/>
        <v>1</v>
      </c>
      <c r="X176" s="25">
        <f t="shared" si="193"/>
        <v>1</v>
      </c>
      <c r="Y176" s="25">
        <f t="shared" si="193"/>
        <v>1</v>
      </c>
      <c r="Z176" s="25">
        <f t="shared" si="193"/>
        <v>1</v>
      </c>
      <c r="AA176" s="25">
        <f t="shared" si="193"/>
        <v>1</v>
      </c>
      <c r="AB176" s="25">
        <f t="shared" si="193"/>
        <v>1</v>
      </c>
      <c r="AC176" s="25">
        <f t="shared" si="193"/>
        <v>1</v>
      </c>
      <c r="AD176" s="25">
        <f t="shared" si="193"/>
        <v>1</v>
      </c>
      <c r="AE176" s="25">
        <f t="shared" si="193"/>
        <v>1</v>
      </c>
      <c r="AF176" s="25">
        <f t="shared" si="193"/>
        <v>1</v>
      </c>
      <c r="AG176" s="25">
        <f t="shared" ref="AG176" si="194">IF(AG123=0,0,AG123/AG$123)</f>
        <v>1</v>
      </c>
    </row>
    <row r="177" spans="1:33" x14ac:dyDescent="0.25">
      <c r="A177" s="3" t="s">
        <v>2</v>
      </c>
      <c r="B177" s="12">
        <f t="shared" ref="B177:K177" si="195">IF(B126=0,0,B126/B$123)</f>
        <v>0.9748952942295166</v>
      </c>
      <c r="C177" s="12">
        <f t="shared" si="195"/>
        <v>0.97596480088830695</v>
      </c>
      <c r="D177" s="12">
        <f t="shared" si="195"/>
        <v>0.97610297801524326</v>
      </c>
      <c r="E177" s="12">
        <f t="shared" si="195"/>
        <v>0.97656502818324997</v>
      </c>
      <c r="F177" s="12">
        <f t="shared" si="195"/>
        <v>0.97655634672755531</v>
      </c>
      <c r="G177" s="12">
        <f t="shared" si="195"/>
        <v>0.9764099364486869</v>
      </c>
      <c r="H177" s="12">
        <f t="shared" si="195"/>
        <v>0.97631803185886779</v>
      </c>
      <c r="I177" s="12">
        <f t="shared" si="195"/>
        <v>0.97651028415997887</v>
      </c>
      <c r="J177" s="12">
        <f t="shared" si="195"/>
        <v>0.97581045509898656</v>
      </c>
      <c r="K177" s="12">
        <f t="shared" si="195"/>
        <v>0.97603205224485756</v>
      </c>
      <c r="L177" s="12">
        <f t="shared" ref="L177:AF177" si="196">IF(L126=0,0,L126/L$123)</f>
        <v>0.97496745527672735</v>
      </c>
      <c r="M177" s="12">
        <f t="shared" si="196"/>
        <v>0.97622287450300571</v>
      </c>
      <c r="N177" s="12">
        <f t="shared" si="196"/>
        <v>0.97571473188875457</v>
      </c>
      <c r="O177" s="12">
        <f t="shared" si="196"/>
        <v>0.97831725444833484</v>
      </c>
      <c r="P177" s="12">
        <f t="shared" si="196"/>
        <v>0.97745987406896306</v>
      </c>
      <c r="Q177" s="12">
        <f t="shared" si="196"/>
        <v>0.9770215456712753</v>
      </c>
      <c r="R177" s="12">
        <f t="shared" si="196"/>
        <v>0.97316935598542853</v>
      </c>
      <c r="S177" s="12">
        <f t="shared" si="196"/>
        <v>0.97303201481536239</v>
      </c>
      <c r="T177" s="12">
        <f t="shared" si="196"/>
        <v>0.97054842523074558</v>
      </c>
      <c r="U177" s="12">
        <f t="shared" si="196"/>
        <v>0.97080155251347711</v>
      </c>
      <c r="V177" s="12">
        <f t="shared" si="196"/>
        <v>0.96876097398257965</v>
      </c>
      <c r="W177" s="12">
        <f t="shared" si="196"/>
        <v>0.97483512566598318</v>
      </c>
      <c r="X177" s="12">
        <f t="shared" si="196"/>
        <v>0.9753085373961109</v>
      </c>
      <c r="Y177" s="12">
        <f t="shared" si="196"/>
        <v>0.9774814047272794</v>
      </c>
      <c r="Z177" s="12">
        <f t="shared" si="196"/>
        <v>0.98103468281932238</v>
      </c>
      <c r="AA177" s="12">
        <f t="shared" si="196"/>
        <v>0.98305535245992037</v>
      </c>
      <c r="AB177" s="12">
        <f t="shared" si="196"/>
        <v>0.9866215474154334</v>
      </c>
      <c r="AC177" s="12">
        <f t="shared" si="196"/>
        <v>0.98520961248472061</v>
      </c>
      <c r="AD177" s="12">
        <f t="shared" si="196"/>
        <v>0.98656902219541787</v>
      </c>
      <c r="AE177" s="12">
        <f t="shared" si="196"/>
        <v>0.98911755074274621</v>
      </c>
      <c r="AF177" s="12">
        <f t="shared" si="196"/>
        <v>0.97286381254681054</v>
      </c>
      <c r="AG177" s="12">
        <f t="shared" ref="AG177" si="197">IF(AG126=0,0,AG126/AG$123)</f>
        <v>0.97433809628418855</v>
      </c>
    </row>
    <row r="178" spans="1:33" x14ac:dyDescent="0.25">
      <c r="A178" s="32" t="s">
        <v>3</v>
      </c>
      <c r="B178" s="38">
        <f t="shared" ref="B178:K178" si="198">IF(B127=0,0,B127/B$123)</f>
        <v>0.14372915663763625</v>
      </c>
      <c r="C178" s="38">
        <f t="shared" si="198"/>
        <v>0.1089756842878722</v>
      </c>
      <c r="D178" s="38">
        <f t="shared" si="198"/>
        <v>0.10774975536958283</v>
      </c>
      <c r="E178" s="38">
        <f t="shared" si="198"/>
        <v>0.10712854831633348</v>
      </c>
      <c r="F178" s="38">
        <f t="shared" si="198"/>
        <v>0.11332846407873355</v>
      </c>
      <c r="G178" s="38">
        <f t="shared" si="198"/>
        <v>0.11813956281262697</v>
      </c>
      <c r="H178" s="38">
        <f t="shared" si="198"/>
        <v>0.12080852683900242</v>
      </c>
      <c r="I178" s="38">
        <f t="shared" si="198"/>
        <v>0.12024966172883313</v>
      </c>
      <c r="J178" s="38">
        <f t="shared" si="198"/>
        <v>0.12782593297548381</v>
      </c>
      <c r="K178" s="38">
        <f t="shared" si="198"/>
        <v>0.12699732501586491</v>
      </c>
      <c r="L178" s="38">
        <f t="shared" ref="L178:AF178" si="199">IF(L127=0,0,L127/L$123)</f>
        <v>0.13896892817445936</v>
      </c>
      <c r="M178" s="38">
        <f t="shared" si="199"/>
        <v>0.14780701970842347</v>
      </c>
      <c r="N178" s="38">
        <f t="shared" si="199"/>
        <v>0.16010278164639541</v>
      </c>
      <c r="O178" s="38">
        <f t="shared" si="199"/>
        <v>0.14186227403083235</v>
      </c>
      <c r="P178" s="38">
        <f t="shared" si="199"/>
        <v>0.14801092875708813</v>
      </c>
      <c r="Q178" s="38">
        <f t="shared" si="199"/>
        <v>0.14823594377849561</v>
      </c>
      <c r="R178" s="38">
        <f t="shared" si="199"/>
        <v>0.13781953859919377</v>
      </c>
      <c r="S178" s="38">
        <f t="shared" si="199"/>
        <v>0.1307423188814304</v>
      </c>
      <c r="T178" s="38">
        <f t="shared" si="199"/>
        <v>0.11806784700001935</v>
      </c>
      <c r="U178" s="38">
        <f t="shared" si="199"/>
        <v>0.11720340057605375</v>
      </c>
      <c r="V178" s="38">
        <f t="shared" si="199"/>
        <v>0.12872103159797013</v>
      </c>
      <c r="W178" s="38">
        <f t="shared" si="199"/>
        <v>0.11340378276306939</v>
      </c>
      <c r="X178" s="38">
        <f t="shared" si="199"/>
        <v>0.1127274733964433</v>
      </c>
      <c r="Y178" s="38">
        <f t="shared" si="199"/>
        <v>0.11368223818207529</v>
      </c>
      <c r="Z178" s="38">
        <f t="shared" si="199"/>
        <v>0.10749652976574001</v>
      </c>
      <c r="AA178" s="38">
        <f t="shared" si="199"/>
        <v>0.10506122029701107</v>
      </c>
      <c r="AB178" s="38">
        <f t="shared" si="199"/>
        <v>0.10729227564473263</v>
      </c>
      <c r="AC178" s="38">
        <f t="shared" si="199"/>
        <v>0.11492744422712095</v>
      </c>
      <c r="AD178" s="38">
        <f t="shared" si="199"/>
        <v>0.11468847369612153</v>
      </c>
      <c r="AE178" s="38">
        <f t="shared" si="199"/>
        <v>0.10123862256259648</v>
      </c>
      <c r="AF178" s="38">
        <f t="shared" si="199"/>
        <v>0.13960808248194551</v>
      </c>
      <c r="AG178" s="38">
        <f t="shared" ref="AG178" si="200">IF(AG127=0,0,AG127/AG$123)</f>
        <v>0.14404170932365856</v>
      </c>
    </row>
    <row r="179" spans="1:33" x14ac:dyDescent="0.25">
      <c r="A179" s="32" t="s">
        <v>48</v>
      </c>
      <c r="B179" s="38">
        <f t="shared" ref="B179:K179" si="201">IF(B128=0,0,B128/B$123)</f>
        <v>0.34555212229998206</v>
      </c>
      <c r="C179" s="38">
        <f t="shared" si="201"/>
        <v>0.36043905264734194</v>
      </c>
      <c r="D179" s="38">
        <f t="shared" si="201"/>
        <v>0.36101066258209819</v>
      </c>
      <c r="E179" s="38">
        <f t="shared" si="201"/>
        <v>0.36145690066510466</v>
      </c>
      <c r="F179" s="38">
        <f t="shared" si="201"/>
        <v>0.35888486477849302</v>
      </c>
      <c r="G179" s="38">
        <f t="shared" si="201"/>
        <v>0.35682025887843238</v>
      </c>
      <c r="H179" s="38">
        <f t="shared" si="201"/>
        <v>0.35566468201341334</v>
      </c>
      <c r="I179" s="38">
        <f t="shared" si="201"/>
        <v>0.35598303976172618</v>
      </c>
      <c r="J179" s="38">
        <f t="shared" si="201"/>
        <v>0.35253720366356101</v>
      </c>
      <c r="K179" s="38">
        <f t="shared" si="201"/>
        <v>0.35298062962461851</v>
      </c>
      <c r="L179" s="38">
        <f t="shared" ref="L179:AF179" si="202">IF(L128=0,0,L128/L$123)</f>
        <v>0.3475560747528435</v>
      </c>
      <c r="M179" s="38">
        <f t="shared" si="202"/>
        <v>0.34440757176731757</v>
      </c>
      <c r="N179" s="38">
        <f t="shared" si="202"/>
        <v>0.33908773529365877</v>
      </c>
      <c r="O179" s="38">
        <f t="shared" si="202"/>
        <v>0.3441304362326203</v>
      </c>
      <c r="P179" s="38">
        <f t="shared" si="202"/>
        <v>0.3480632774774432</v>
      </c>
      <c r="Q179" s="38">
        <f t="shared" si="202"/>
        <v>0.34557238713480992</v>
      </c>
      <c r="R179" s="38">
        <f t="shared" si="202"/>
        <v>0.35125791556209723</v>
      </c>
      <c r="S179" s="38">
        <f t="shared" si="202"/>
        <v>0.35241209455587574</v>
      </c>
      <c r="T179" s="38">
        <f t="shared" si="202"/>
        <v>0.34946529731549847</v>
      </c>
      <c r="U179" s="38">
        <f t="shared" si="202"/>
        <v>0.3474954790022059</v>
      </c>
      <c r="V179" s="38">
        <f t="shared" si="202"/>
        <v>0.34141384875326442</v>
      </c>
      <c r="W179" s="38">
        <f t="shared" si="202"/>
        <v>0.34449497281140334</v>
      </c>
      <c r="X179" s="38">
        <f t="shared" si="202"/>
        <v>0.34489608665713251</v>
      </c>
      <c r="Y179" s="38">
        <f t="shared" si="202"/>
        <v>0.34002056827025384</v>
      </c>
      <c r="Z179" s="38">
        <f t="shared" si="202"/>
        <v>0.33943760374889648</v>
      </c>
      <c r="AA179" s="38">
        <f t="shared" si="202"/>
        <v>0.34149482879961612</v>
      </c>
      <c r="AB179" s="38">
        <f t="shared" si="202"/>
        <v>0.34590290556951164</v>
      </c>
      <c r="AC179" s="38">
        <f t="shared" si="202"/>
        <v>0.34236325781999166</v>
      </c>
      <c r="AD179" s="38">
        <f t="shared" si="202"/>
        <v>0.34261607843697567</v>
      </c>
      <c r="AE179" s="38">
        <f t="shared" si="202"/>
        <v>0.33254011729387872</v>
      </c>
      <c r="AF179" s="38">
        <f t="shared" si="202"/>
        <v>0.35001006926166439</v>
      </c>
      <c r="AG179" s="38">
        <f t="shared" ref="AG179" si="203">IF(AG128=0,0,AG128/AG$123)</f>
        <v>0.37422632948269763</v>
      </c>
    </row>
    <row r="180" spans="1:33" x14ac:dyDescent="0.25">
      <c r="A180" s="32" t="s">
        <v>49</v>
      </c>
      <c r="B180" s="38">
        <f t="shared" ref="B180:K180" si="204">IF(B129=0,0,B129/B$123)</f>
        <v>0.48561401529189846</v>
      </c>
      <c r="C180" s="38">
        <f t="shared" si="204"/>
        <v>0.50655006395309288</v>
      </c>
      <c r="D180" s="38">
        <f t="shared" si="204"/>
        <v>0.50734256006356226</v>
      </c>
      <c r="E180" s="38">
        <f t="shared" si="204"/>
        <v>0.50797957920181191</v>
      </c>
      <c r="F180" s="38">
        <f t="shared" si="204"/>
        <v>0.50434301787032876</v>
      </c>
      <c r="G180" s="38">
        <f t="shared" si="204"/>
        <v>0.50145011475762757</v>
      </c>
      <c r="H180" s="38">
        <f t="shared" si="204"/>
        <v>0.49984482300645205</v>
      </c>
      <c r="I180" s="38">
        <f t="shared" si="204"/>
        <v>0.50027758266941957</v>
      </c>
      <c r="J180" s="38">
        <f t="shared" si="204"/>
        <v>0.49544731845994172</v>
      </c>
      <c r="K180" s="38">
        <f t="shared" si="204"/>
        <v>0.49605409760437408</v>
      </c>
      <c r="L180" s="38">
        <f t="shared" ref="L180:AF180" si="205">IF(L129=0,0,L129/L$123)</f>
        <v>0.48844245234942452</v>
      </c>
      <c r="M180" s="38">
        <f t="shared" si="205"/>
        <v>0.48400828302726462</v>
      </c>
      <c r="N180" s="38">
        <f t="shared" si="205"/>
        <v>0.47652421494870051</v>
      </c>
      <c r="O180" s="38">
        <f t="shared" si="205"/>
        <v>0.49232454418488231</v>
      </c>
      <c r="P180" s="38">
        <f t="shared" si="205"/>
        <v>0.48138566783443165</v>
      </c>
      <c r="Q180" s="38">
        <f t="shared" si="205"/>
        <v>0.4832132147579698</v>
      </c>
      <c r="R180" s="38">
        <f t="shared" si="205"/>
        <v>0.48409190182413747</v>
      </c>
      <c r="S180" s="38">
        <f t="shared" si="205"/>
        <v>0.48987760137805625</v>
      </c>
      <c r="T180" s="38">
        <f t="shared" si="205"/>
        <v>0.50301528091522774</v>
      </c>
      <c r="U180" s="38">
        <f t="shared" si="205"/>
        <v>0.50610267293521749</v>
      </c>
      <c r="V180" s="38">
        <f t="shared" si="205"/>
        <v>0.49862609363134514</v>
      </c>
      <c r="W180" s="38">
        <f t="shared" si="205"/>
        <v>0.51693637009151039</v>
      </c>
      <c r="X180" s="38">
        <f t="shared" si="205"/>
        <v>0.51768497734253516</v>
      </c>
      <c r="Y180" s="38">
        <f t="shared" si="205"/>
        <v>0.52377859827495021</v>
      </c>
      <c r="Z180" s="38">
        <f t="shared" si="205"/>
        <v>0.53410054930468587</v>
      </c>
      <c r="AA180" s="38">
        <f t="shared" si="205"/>
        <v>0.53649930336329321</v>
      </c>
      <c r="AB180" s="38">
        <f t="shared" si="205"/>
        <v>0.53342636620118922</v>
      </c>
      <c r="AC180" s="38">
        <f t="shared" si="205"/>
        <v>0.52791891043760808</v>
      </c>
      <c r="AD180" s="38">
        <f t="shared" si="205"/>
        <v>0.52926447006232069</v>
      </c>
      <c r="AE180" s="38">
        <f t="shared" si="205"/>
        <v>0.55533881088627113</v>
      </c>
      <c r="AF180" s="38">
        <f t="shared" si="205"/>
        <v>0.48324566080320064</v>
      </c>
      <c r="AG180" s="38">
        <f t="shared" ref="AG180" si="206">IF(AG129=0,0,AG129/AG$123)</f>
        <v>0.45607005747783247</v>
      </c>
    </row>
    <row r="181" spans="1:33" x14ac:dyDescent="0.25">
      <c r="A181" s="5" t="s">
        <v>1</v>
      </c>
      <c r="B181" s="13">
        <f t="shared" ref="B181:K181" si="207">IF(B130=0,0,B130/B$123)</f>
        <v>2.5104705770483397E-2</v>
      </c>
      <c r="C181" s="13">
        <f t="shared" si="207"/>
        <v>2.4035199111693016E-2</v>
      </c>
      <c r="D181" s="13">
        <f t="shared" si="207"/>
        <v>2.3897021984756787E-2</v>
      </c>
      <c r="E181" s="13">
        <f t="shared" si="207"/>
        <v>2.3434971816750052E-2</v>
      </c>
      <c r="F181" s="13">
        <f t="shared" si="207"/>
        <v>2.3443653272444676E-2</v>
      </c>
      <c r="G181" s="13">
        <f t="shared" si="207"/>
        <v>2.3590063551313108E-2</v>
      </c>
      <c r="H181" s="13">
        <f t="shared" si="207"/>
        <v>2.3681968141132201E-2</v>
      </c>
      <c r="I181" s="13">
        <f t="shared" si="207"/>
        <v>2.3489715840021123E-2</v>
      </c>
      <c r="J181" s="13">
        <f t="shared" si="207"/>
        <v>2.4189544901013441E-2</v>
      </c>
      <c r="K181" s="13">
        <f t="shared" si="207"/>
        <v>2.3967947755142396E-2</v>
      </c>
      <c r="L181" s="13">
        <f t="shared" ref="L181:AF181" si="208">IF(L130=0,0,L130/L$123)</f>
        <v>2.5032544723272578E-2</v>
      </c>
      <c r="M181" s="13">
        <f t="shared" si="208"/>
        <v>2.3777125496994327E-2</v>
      </c>
      <c r="N181" s="13">
        <f t="shared" si="208"/>
        <v>2.4285268111245494E-2</v>
      </c>
      <c r="O181" s="13">
        <f t="shared" si="208"/>
        <v>2.1682745551665161E-2</v>
      </c>
      <c r="P181" s="13">
        <f t="shared" si="208"/>
        <v>2.2540125931037044E-2</v>
      </c>
      <c r="Q181" s="13">
        <f t="shared" si="208"/>
        <v>2.2978454328724685E-2</v>
      </c>
      <c r="R181" s="13">
        <f t="shared" si="208"/>
        <v>2.6830644014571459E-2</v>
      </c>
      <c r="S181" s="13">
        <f t="shared" si="208"/>
        <v>2.6967985184637663E-2</v>
      </c>
      <c r="T181" s="13">
        <f t="shared" si="208"/>
        <v>2.9451574769254446E-2</v>
      </c>
      <c r="U181" s="13">
        <f t="shared" si="208"/>
        <v>2.9198447486522831E-2</v>
      </c>
      <c r="V181" s="13">
        <f t="shared" si="208"/>
        <v>3.1239026017420332E-2</v>
      </c>
      <c r="W181" s="13">
        <f t="shared" si="208"/>
        <v>2.5164874334016769E-2</v>
      </c>
      <c r="X181" s="13">
        <f t="shared" si="208"/>
        <v>2.4691462603889023E-2</v>
      </c>
      <c r="Y181" s="13">
        <f t="shared" si="208"/>
        <v>2.2518595272720515E-2</v>
      </c>
      <c r="Z181" s="13">
        <f t="shared" si="208"/>
        <v>1.896531718067751E-2</v>
      </c>
      <c r="AA181" s="13">
        <f t="shared" si="208"/>
        <v>1.6944647540079506E-2</v>
      </c>
      <c r="AB181" s="13">
        <f t="shared" si="208"/>
        <v>1.3378452584566512E-2</v>
      </c>
      <c r="AC181" s="13">
        <f t="shared" si="208"/>
        <v>1.4790387515279321E-2</v>
      </c>
      <c r="AD181" s="13">
        <f t="shared" si="208"/>
        <v>1.3430977804582175E-2</v>
      </c>
      <c r="AE181" s="13">
        <f t="shared" si="208"/>
        <v>1.0882449257253733E-2</v>
      </c>
      <c r="AF181" s="13">
        <f t="shared" si="208"/>
        <v>2.713618745318945E-2</v>
      </c>
      <c r="AG181" s="13">
        <f t="shared" ref="AG181" si="209">IF(AG130=0,0,AG130/AG$123)</f>
        <v>2.5661903715811403E-2</v>
      </c>
    </row>
    <row r="182" spans="1:33" x14ac:dyDescent="0.25">
      <c r="A182" s="34" t="s">
        <v>3</v>
      </c>
      <c r="B182" s="39">
        <f t="shared" ref="B182:K183" si="210">IF(B131=0,0,B131/B$123)</f>
        <v>7.7023133445726262E-3</v>
      </c>
      <c r="C182" s="39">
        <f t="shared" si="210"/>
        <v>5.8802713773201719E-3</v>
      </c>
      <c r="D182" s="39">
        <f t="shared" si="210"/>
        <v>5.7049685298183484E-3</v>
      </c>
      <c r="E182" s="39">
        <f t="shared" si="210"/>
        <v>5.6043276038094869E-3</v>
      </c>
      <c r="F182" s="39">
        <f t="shared" si="210"/>
        <v>5.7844028542211141E-3</v>
      </c>
      <c r="G182" s="39">
        <f t="shared" si="210"/>
        <v>5.9787464403111929E-3</v>
      </c>
      <c r="H182" s="39">
        <f t="shared" si="210"/>
        <v>6.1282408814209155E-3</v>
      </c>
      <c r="I182" s="39">
        <f t="shared" si="210"/>
        <v>5.9937989189767713E-3</v>
      </c>
      <c r="J182" s="39">
        <f t="shared" si="210"/>
        <v>6.4286052250417496E-3</v>
      </c>
      <c r="K182" s="39">
        <f t="shared" si="210"/>
        <v>6.2163050132469566E-3</v>
      </c>
      <c r="L182" s="39">
        <f t="shared" ref="L182:AF182" si="211">IF(L131=0,0,L131/L$123)</f>
        <v>7.1520287259114303E-3</v>
      </c>
      <c r="M182" s="39">
        <f t="shared" si="211"/>
        <v>6.7661461551009328E-3</v>
      </c>
      <c r="N182" s="39">
        <f t="shared" si="211"/>
        <v>6.7843037210194969E-3</v>
      </c>
      <c r="O182" s="39">
        <f t="shared" si="211"/>
        <v>5.9722867256648288E-3</v>
      </c>
      <c r="P182" s="39">
        <f t="shared" si="211"/>
        <v>5.6545090822887733E-3</v>
      </c>
      <c r="Q182" s="39">
        <f t="shared" si="211"/>
        <v>5.9001662206845107E-3</v>
      </c>
      <c r="R182" s="39">
        <f t="shared" si="211"/>
        <v>6.0253143318176727E-3</v>
      </c>
      <c r="S182" s="39">
        <f t="shared" si="211"/>
        <v>5.9980872658327309E-3</v>
      </c>
      <c r="T182" s="39">
        <f t="shared" si="211"/>
        <v>5.5580012697302216E-3</v>
      </c>
      <c r="U182" s="39">
        <f t="shared" si="211"/>
        <v>5.9183105555009755E-3</v>
      </c>
      <c r="V182" s="39">
        <f t="shared" si="211"/>
        <v>5.9554984146676241E-3</v>
      </c>
      <c r="W182" s="39">
        <f t="shared" si="211"/>
        <v>3.5843939637507176E-3</v>
      </c>
      <c r="X182" s="39">
        <f t="shared" si="211"/>
        <v>3.3202515455172479E-3</v>
      </c>
      <c r="Y182" s="39">
        <f t="shared" si="211"/>
        <v>2.9757015070794222E-3</v>
      </c>
      <c r="Z182" s="39">
        <f t="shared" si="211"/>
        <v>2.2675954548938655E-3</v>
      </c>
      <c r="AA182" s="39">
        <f t="shared" si="211"/>
        <v>1.8807321981629771E-3</v>
      </c>
      <c r="AB182" s="39">
        <f t="shared" si="211"/>
        <v>1.0907695460558001E-3</v>
      </c>
      <c r="AC182" s="39">
        <f t="shared" si="211"/>
        <v>1.3493926572458815E-3</v>
      </c>
      <c r="AD182" s="39">
        <f t="shared" si="211"/>
        <v>1.2961935287200063E-3</v>
      </c>
      <c r="AE182" s="39">
        <f t="shared" si="211"/>
        <v>1.2158191657815371E-3</v>
      </c>
      <c r="AF182" s="39">
        <f t="shared" si="211"/>
        <v>2.9847413532517889E-3</v>
      </c>
      <c r="AG182" s="39">
        <f t="shared" ref="AG182" si="212">IF(AG131=0,0,AG131/AG$123)</f>
        <v>2.6792163962323641E-3</v>
      </c>
    </row>
    <row r="183" spans="1:33" x14ac:dyDescent="0.25">
      <c r="A183" s="34" t="s">
        <v>48</v>
      </c>
      <c r="B183" s="39">
        <f t="shared" si="210"/>
        <v>9.5216883394165612E-3</v>
      </c>
      <c r="C183" s="39">
        <f t="shared" si="210"/>
        <v>9.9205086561048299E-3</v>
      </c>
      <c r="D183" s="39">
        <f t="shared" si="210"/>
        <v>9.9458038223802555E-3</v>
      </c>
      <c r="E183" s="39">
        <f t="shared" si="210"/>
        <v>9.7506419288303382E-3</v>
      </c>
      <c r="F183" s="39">
        <f t="shared" si="210"/>
        <v>9.6534259240628976E-3</v>
      </c>
      <c r="G183" s="39">
        <f t="shared" si="210"/>
        <v>9.6131150498578472E-3</v>
      </c>
      <c r="H183" s="39">
        <f t="shared" si="210"/>
        <v>9.5787886914899274E-3</v>
      </c>
      <c r="I183" s="39">
        <f t="shared" si="210"/>
        <v>9.5775336020366853E-3</v>
      </c>
      <c r="J183" s="39">
        <f t="shared" si="210"/>
        <v>9.5247945719221863E-3</v>
      </c>
      <c r="K183" s="39">
        <f t="shared" si="210"/>
        <v>9.3118692848297765E-3</v>
      </c>
      <c r="L183" s="39">
        <f t="shared" ref="L183:AF183" si="213">IF(L132=0,0,L132/L$123)</f>
        <v>9.7654597668013886E-3</v>
      </c>
      <c r="M183" s="39">
        <f t="shared" si="213"/>
        <v>9.0268209682445033E-3</v>
      </c>
      <c r="N183" s="39">
        <f t="shared" si="213"/>
        <v>9.2426330880352684E-3</v>
      </c>
      <c r="O183" s="39">
        <f t="shared" si="213"/>
        <v>7.8797874231257784E-3</v>
      </c>
      <c r="P183" s="39">
        <f t="shared" si="213"/>
        <v>8.0289980029695524E-3</v>
      </c>
      <c r="Q183" s="39">
        <f t="shared" si="213"/>
        <v>7.4689060020324731E-3</v>
      </c>
      <c r="R183" s="39">
        <f t="shared" si="213"/>
        <v>8.1180731796837626E-3</v>
      </c>
      <c r="S183" s="39">
        <f t="shared" si="213"/>
        <v>7.4451586257450178E-3</v>
      </c>
      <c r="T183" s="39">
        <f t="shared" si="213"/>
        <v>7.6924002355602487E-3</v>
      </c>
      <c r="U183" s="39">
        <f t="shared" si="213"/>
        <v>7.7186221199461941E-3</v>
      </c>
      <c r="V183" s="39">
        <f t="shared" si="213"/>
        <v>7.2925476350570607E-3</v>
      </c>
      <c r="W183" s="39">
        <f t="shared" si="213"/>
        <v>5.4973226998362565E-3</v>
      </c>
      <c r="X183" s="39">
        <f t="shared" si="213"/>
        <v>4.8061952930452054E-3</v>
      </c>
      <c r="Y183" s="39">
        <f t="shared" si="213"/>
        <v>4.0202392181435346E-3</v>
      </c>
      <c r="Z183" s="39">
        <f t="shared" si="213"/>
        <v>3.4389942582585143E-3</v>
      </c>
      <c r="AA183" s="39">
        <f t="shared" si="213"/>
        <v>3.2428160042653085E-3</v>
      </c>
      <c r="AB183" s="39">
        <f t="shared" si="213"/>
        <v>2.619380242586203E-3</v>
      </c>
      <c r="AC183" s="39">
        <f t="shared" si="213"/>
        <v>2.7887610595194704E-3</v>
      </c>
      <c r="AD183" s="39">
        <f t="shared" si="213"/>
        <v>2.7815424060815869E-3</v>
      </c>
      <c r="AE183" s="39">
        <f t="shared" si="213"/>
        <v>2.6234106676346672E-3</v>
      </c>
      <c r="AF183" s="39">
        <f t="shared" si="213"/>
        <v>6.7597948279121195E-3</v>
      </c>
      <c r="AG183" s="39">
        <f t="shared" ref="AG183" si="214">IF(AG132=0,0,AG132/AG$123)</f>
        <v>6.7875550127043608E-3</v>
      </c>
    </row>
    <row r="184" spans="1:33" x14ac:dyDescent="0.25">
      <c r="A184" s="36" t="s">
        <v>49</v>
      </c>
      <c r="B184" s="40">
        <f t="shared" ref="B184:K184" si="215">IF(B133=0,0,B133/B$123)</f>
        <v>7.8807040864942099E-3</v>
      </c>
      <c r="C184" s="40">
        <f t="shared" si="215"/>
        <v>8.2344190782680151E-3</v>
      </c>
      <c r="D184" s="40">
        <f t="shared" si="215"/>
        <v>8.2462496325581836E-3</v>
      </c>
      <c r="E184" s="40">
        <f t="shared" si="215"/>
        <v>8.080002284110226E-3</v>
      </c>
      <c r="F184" s="40">
        <f t="shared" si="215"/>
        <v>8.0058244941606672E-3</v>
      </c>
      <c r="G184" s="40">
        <f t="shared" si="215"/>
        <v>7.9982020611440666E-3</v>
      </c>
      <c r="H184" s="40">
        <f t="shared" si="215"/>
        <v>7.9749385682213562E-3</v>
      </c>
      <c r="I184" s="40">
        <f t="shared" si="215"/>
        <v>7.9183833190076668E-3</v>
      </c>
      <c r="J184" s="40">
        <f t="shared" si="215"/>
        <v>8.2361451040495054E-3</v>
      </c>
      <c r="K184" s="40">
        <f t="shared" si="215"/>
        <v>8.4397734570656625E-3</v>
      </c>
      <c r="L184" s="40">
        <f t="shared" ref="L184:AF184" si="216">IF(L133=0,0,L133/L$123)</f>
        <v>8.1150562305597612E-3</v>
      </c>
      <c r="M184" s="40">
        <f t="shared" si="216"/>
        <v>7.9841583736488895E-3</v>
      </c>
      <c r="N184" s="40">
        <f t="shared" si="216"/>
        <v>8.2583313021907315E-3</v>
      </c>
      <c r="O184" s="40">
        <f t="shared" si="216"/>
        <v>7.830671402874554E-3</v>
      </c>
      <c r="P184" s="40">
        <f t="shared" si="216"/>
        <v>8.8566188457787198E-3</v>
      </c>
      <c r="Q184" s="40">
        <f t="shared" si="216"/>
        <v>9.6093821060077023E-3</v>
      </c>
      <c r="R184" s="40">
        <f t="shared" si="216"/>
        <v>1.2687256503070026E-2</v>
      </c>
      <c r="S184" s="40">
        <f t="shared" si="216"/>
        <v>1.3524739293059911E-2</v>
      </c>
      <c r="T184" s="40">
        <f t="shared" si="216"/>
        <v>1.6201173263963975E-2</v>
      </c>
      <c r="U184" s="40">
        <f t="shared" si="216"/>
        <v>1.5561514811075665E-2</v>
      </c>
      <c r="V184" s="40">
        <f t="shared" si="216"/>
        <v>1.799097996769565E-2</v>
      </c>
      <c r="W184" s="40">
        <f t="shared" si="216"/>
        <v>1.6083157670429792E-2</v>
      </c>
      <c r="X184" s="40">
        <f t="shared" si="216"/>
        <v>1.6565015765326572E-2</v>
      </c>
      <c r="Y184" s="40">
        <f t="shared" si="216"/>
        <v>1.5522654547497558E-2</v>
      </c>
      <c r="Z184" s="40">
        <f t="shared" si="216"/>
        <v>1.3258727467525129E-2</v>
      </c>
      <c r="AA184" s="40">
        <f t="shared" si="216"/>
        <v>1.1821099337651223E-2</v>
      </c>
      <c r="AB184" s="40">
        <f t="shared" si="216"/>
        <v>9.6683027959245105E-3</v>
      </c>
      <c r="AC184" s="40">
        <f t="shared" si="216"/>
        <v>1.0652233798513969E-2</v>
      </c>
      <c r="AD184" s="40">
        <f t="shared" si="216"/>
        <v>9.3532418697805809E-3</v>
      </c>
      <c r="AE184" s="40">
        <f t="shared" si="216"/>
        <v>7.0432194238375292E-3</v>
      </c>
      <c r="AF184" s="40">
        <f t="shared" si="216"/>
        <v>1.7391651272025542E-2</v>
      </c>
      <c r="AG184" s="40">
        <f t="shared" ref="AG184" si="217">IF(AG133=0,0,AG133/AG$123)</f>
        <v>1.6195132306874676E-2</v>
      </c>
    </row>
    <row r="185" spans="1:33" x14ac:dyDescent="0.25">
      <c r="A185" s="20"/>
      <c r="B185" s="20"/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x14ac:dyDescent="0.25">
      <c r="A186" s="24" t="s">
        <v>31</v>
      </c>
      <c r="B186" s="29">
        <f>IF(AND(B135=0,B145=0),0,IF(OR(B135=0,B145=0),1/0,B135/B145))</f>
        <v>1.01292250941364</v>
      </c>
      <c r="C186" s="29">
        <f t="shared" ref="C186:AF194" si="218">IF(AND(C135=0,C145=0),0,IF(OR(C135=0,C145=0),1/0,C135/C145))</f>
        <v>1.0036901415483028</v>
      </c>
      <c r="D186" s="29">
        <f t="shared" si="218"/>
        <v>1.0024009287510367</v>
      </c>
      <c r="E186" s="29">
        <f t="shared" si="218"/>
        <v>1.0016719008752446</v>
      </c>
      <c r="F186" s="29">
        <f t="shared" si="218"/>
        <v>1.0021790782022528</v>
      </c>
      <c r="G186" s="29">
        <f t="shared" si="218"/>
        <v>1.0022417276922864</v>
      </c>
      <c r="H186" s="29">
        <f t="shared" si="218"/>
        <v>1.0018444279862926</v>
      </c>
      <c r="I186" s="29">
        <f t="shared" si="218"/>
        <v>1.0008072046441086</v>
      </c>
      <c r="J186" s="29">
        <f t="shared" si="218"/>
        <v>1.0010083201078279</v>
      </c>
      <c r="K186" s="29">
        <f t="shared" si="218"/>
        <v>0.99980303964223893</v>
      </c>
      <c r="L186" s="29">
        <f t="shared" si="218"/>
        <v>1.0012859130575391</v>
      </c>
      <c r="M186" s="29">
        <f t="shared" si="218"/>
        <v>1.0030662475571976</v>
      </c>
      <c r="N186" s="29">
        <f t="shared" si="218"/>
        <v>1.0041381439557138</v>
      </c>
      <c r="O186" s="29">
        <f t="shared" si="218"/>
        <v>1.0299067790056855</v>
      </c>
      <c r="P186" s="29">
        <f t="shared" si="218"/>
        <v>1.105933130949748</v>
      </c>
      <c r="Q186" s="29">
        <f t="shared" si="218"/>
        <v>1.0292486660302533</v>
      </c>
      <c r="R186" s="29">
        <f t="shared" si="218"/>
        <v>0.97911532561965842</v>
      </c>
      <c r="S186" s="29">
        <f t="shared" si="218"/>
        <v>0.91304881232758262</v>
      </c>
      <c r="T186" s="29">
        <f t="shared" si="218"/>
        <v>0.94608151785849848</v>
      </c>
      <c r="U186" s="29">
        <f t="shared" si="218"/>
        <v>0.95901715825839706</v>
      </c>
      <c r="V186" s="29">
        <f t="shared" si="218"/>
        <v>0.98753484790252211</v>
      </c>
      <c r="W186" s="29">
        <f t="shared" si="218"/>
        <v>0.97589089828245701</v>
      </c>
      <c r="X186" s="29">
        <f t="shared" si="218"/>
        <v>0.97324922871663622</v>
      </c>
      <c r="Y186" s="29">
        <f t="shared" si="218"/>
        <v>0.98021744797277932</v>
      </c>
      <c r="Z186" s="29">
        <f t="shared" si="218"/>
        <v>0.94487264484669675</v>
      </c>
      <c r="AA186" s="29">
        <f t="shared" si="218"/>
        <v>0.98184363216425596</v>
      </c>
      <c r="AB186" s="29">
        <f t="shared" si="218"/>
        <v>0.99492651441008706</v>
      </c>
      <c r="AC186" s="29">
        <f t="shared" si="218"/>
        <v>1.0041560033525678</v>
      </c>
      <c r="AD186" s="29">
        <f t="shared" si="218"/>
        <v>0.93976823154204303</v>
      </c>
      <c r="AE186" s="29">
        <f t="shared" si="218"/>
        <v>0.90421126024933074</v>
      </c>
      <c r="AF186" s="29">
        <f t="shared" si="218"/>
        <v>0.864146189451241</v>
      </c>
      <c r="AG186" s="29">
        <f t="shared" ref="AG186:AG194" si="219">IF(AND(AG135=0,AG145=0),0,IF(OR(AG135=0,AG145=0),1/0,AG135/AG145))</f>
        <v>0.85817391665168041</v>
      </c>
    </row>
    <row r="187" spans="1:33" x14ac:dyDescent="0.25">
      <c r="A187" s="3" t="s">
        <v>2</v>
      </c>
      <c r="B187" s="14">
        <f t="shared" ref="B187:Q194" si="220">IF(AND(B136=0,B146=0),0,IF(OR(B136=0,B146=0),1/0,B136/B146))</f>
        <v>1.0085112492496158</v>
      </c>
      <c r="C187" s="14">
        <f t="shared" si="220"/>
        <v>1.0006324569093983</v>
      </c>
      <c r="D187" s="14">
        <f t="shared" si="220"/>
        <v>0.99947591238968692</v>
      </c>
      <c r="E187" s="14">
        <f t="shared" si="220"/>
        <v>0.99879173471655081</v>
      </c>
      <c r="F187" s="14">
        <f t="shared" si="220"/>
        <v>0.99917764088633965</v>
      </c>
      <c r="G187" s="14">
        <f t="shared" si="220"/>
        <v>0.99910991671350891</v>
      </c>
      <c r="H187" s="14">
        <f t="shared" si="220"/>
        <v>0.99861015453650526</v>
      </c>
      <c r="I187" s="14">
        <f t="shared" si="220"/>
        <v>0.99766118772165258</v>
      </c>
      <c r="J187" s="14">
        <f t="shared" si="220"/>
        <v>0.99765896943531018</v>
      </c>
      <c r="K187" s="14">
        <f t="shared" si="220"/>
        <v>0.99669396581154923</v>
      </c>
      <c r="L187" s="14">
        <f t="shared" si="220"/>
        <v>0.99737582481419873</v>
      </c>
      <c r="M187" s="14">
        <f t="shared" si="220"/>
        <v>0.9995067062620745</v>
      </c>
      <c r="N187" s="14">
        <f t="shared" si="220"/>
        <v>1.0006827925782555</v>
      </c>
      <c r="O187" s="14">
        <f t="shared" si="220"/>
        <v>1.0267197712399758</v>
      </c>
      <c r="P187" s="14">
        <f t="shared" si="220"/>
        <v>1.1027932781746708</v>
      </c>
      <c r="Q187" s="14">
        <f t="shared" si="220"/>
        <v>1.0267881553224487</v>
      </c>
      <c r="R187" s="14">
        <f t="shared" si="218"/>
        <v>0.97822954173657806</v>
      </c>
      <c r="S187" s="14">
        <f t="shared" si="218"/>
        <v>0.91380357146079683</v>
      </c>
      <c r="T187" s="14">
        <f t="shared" si="218"/>
        <v>0.94889176082796522</v>
      </c>
      <c r="U187" s="14">
        <f t="shared" si="218"/>
        <v>0.96179805125846074</v>
      </c>
      <c r="V187" s="14">
        <f t="shared" si="218"/>
        <v>0.99190652743989938</v>
      </c>
      <c r="W187" s="14">
        <f t="shared" si="218"/>
        <v>0.98032789788238839</v>
      </c>
      <c r="X187" s="14">
        <f t="shared" si="218"/>
        <v>0.97787976599453574</v>
      </c>
      <c r="Y187" s="14">
        <f t="shared" si="218"/>
        <v>0.98434117949020239</v>
      </c>
      <c r="Z187" s="14">
        <f t="shared" si="218"/>
        <v>0.9486056624533501</v>
      </c>
      <c r="AA187" s="14">
        <f t="shared" si="218"/>
        <v>0.98488056090709197</v>
      </c>
      <c r="AB187" s="14">
        <f t="shared" si="218"/>
        <v>0.99714588271176907</v>
      </c>
      <c r="AC187" s="14">
        <f t="shared" si="218"/>
        <v>1.0074437378063832</v>
      </c>
      <c r="AD187" s="14">
        <f t="shared" si="218"/>
        <v>0.94285449282595357</v>
      </c>
      <c r="AE187" s="14">
        <f t="shared" si="218"/>
        <v>0.90626748964374981</v>
      </c>
      <c r="AF187" s="14">
        <f t="shared" si="218"/>
        <v>0.86608883876173703</v>
      </c>
      <c r="AG187" s="14">
        <f t="shared" si="219"/>
        <v>0.86086854487135589</v>
      </c>
    </row>
    <row r="188" spans="1:33" x14ac:dyDescent="0.25">
      <c r="A188" s="32" t="s">
        <v>3</v>
      </c>
      <c r="B188" s="51">
        <f t="shared" si="220"/>
        <v>1.2041574643861512</v>
      </c>
      <c r="C188" s="51">
        <f t="shared" si="218"/>
        <v>1.2025276415821227</v>
      </c>
      <c r="D188" s="51">
        <f t="shared" si="218"/>
        <v>1.2024803102778194</v>
      </c>
      <c r="E188" s="51">
        <f t="shared" si="218"/>
        <v>1.2019774545868331</v>
      </c>
      <c r="F188" s="51">
        <f t="shared" si="218"/>
        <v>1.2022500913273906</v>
      </c>
      <c r="G188" s="51">
        <f t="shared" si="218"/>
        <v>1.2015465991417671</v>
      </c>
      <c r="H188" s="51">
        <f t="shared" si="218"/>
        <v>1.2001936702688452</v>
      </c>
      <c r="I188" s="51">
        <f t="shared" si="218"/>
        <v>1.1999772825657953</v>
      </c>
      <c r="J188" s="51">
        <f t="shared" si="218"/>
        <v>1.1982502702802966</v>
      </c>
      <c r="K188" s="51">
        <f t="shared" si="218"/>
        <v>1.198606455999333</v>
      </c>
      <c r="L188" s="51">
        <f t="shared" si="218"/>
        <v>1.1945223778562417</v>
      </c>
      <c r="M188" s="51">
        <f t="shared" si="218"/>
        <v>1.1998120256386178</v>
      </c>
      <c r="N188" s="51">
        <f t="shared" si="218"/>
        <v>1.2025212219089161</v>
      </c>
      <c r="O188" s="51">
        <f t="shared" si="218"/>
        <v>1.1507769933246976</v>
      </c>
      <c r="P188" s="51">
        <f t="shared" si="218"/>
        <v>1.1535295277328006</v>
      </c>
      <c r="Q188" s="51">
        <f t="shared" si="218"/>
        <v>1.1360554562793435</v>
      </c>
      <c r="R188" s="51">
        <f t="shared" si="218"/>
        <v>1.2808977224841229</v>
      </c>
      <c r="S188" s="51">
        <f t="shared" si="218"/>
        <v>1.3443890262076916</v>
      </c>
      <c r="T188" s="51">
        <f t="shared" si="218"/>
        <v>1.1651232642478857</v>
      </c>
      <c r="U188" s="51">
        <f t="shared" si="218"/>
        <v>1.1576514807503626</v>
      </c>
      <c r="V188" s="51">
        <f t="shared" si="218"/>
        <v>1.3761530381221052</v>
      </c>
      <c r="W188" s="51">
        <f t="shared" si="218"/>
        <v>1.2943206170682762</v>
      </c>
      <c r="X188" s="51">
        <f t="shared" si="218"/>
        <v>1.3309153874599513</v>
      </c>
      <c r="Y188" s="51">
        <f t="shared" si="218"/>
        <v>1.3712949979020685</v>
      </c>
      <c r="Z188" s="51">
        <f t="shared" si="218"/>
        <v>1.2923349128364017</v>
      </c>
      <c r="AA188" s="51">
        <f t="shared" si="218"/>
        <v>1.2617370974359179</v>
      </c>
      <c r="AB188" s="51">
        <f t="shared" si="218"/>
        <v>0.94365844006702548</v>
      </c>
      <c r="AC188" s="51">
        <f t="shared" si="218"/>
        <v>1.1302442038299121</v>
      </c>
      <c r="AD188" s="51">
        <f t="shared" si="218"/>
        <v>1.13663309470566</v>
      </c>
      <c r="AE188" s="51">
        <f t="shared" si="218"/>
        <v>1.0036551724203779</v>
      </c>
      <c r="AF188" s="51">
        <f t="shared" si="218"/>
        <v>1.0210987231800381</v>
      </c>
      <c r="AG188" s="51">
        <f t="shared" si="219"/>
        <v>0.98169985801504356</v>
      </c>
    </row>
    <row r="189" spans="1:33" x14ac:dyDescent="0.25">
      <c r="A189" s="32" t="s">
        <v>48</v>
      </c>
      <c r="B189" s="51">
        <f t="shared" si="220"/>
        <v>1.0362977459151923</v>
      </c>
      <c r="C189" s="51">
        <f t="shared" si="218"/>
        <v>1.0352424931989341</v>
      </c>
      <c r="D189" s="51">
        <f t="shared" si="218"/>
        <v>1.0342040603908209</v>
      </c>
      <c r="E189" s="51">
        <f t="shared" si="218"/>
        <v>1.0336164090944109</v>
      </c>
      <c r="F189" s="51">
        <f t="shared" si="218"/>
        <v>1.0326479889706266</v>
      </c>
      <c r="G189" s="51">
        <f t="shared" si="218"/>
        <v>1.0315522972166642</v>
      </c>
      <c r="H189" s="51">
        <f t="shared" si="218"/>
        <v>1.0305057609242867</v>
      </c>
      <c r="I189" s="51">
        <f t="shared" si="218"/>
        <v>1.0295671651216141</v>
      </c>
      <c r="J189" s="51">
        <f t="shared" si="218"/>
        <v>1.028003031352233</v>
      </c>
      <c r="K189" s="51">
        <f t="shared" si="218"/>
        <v>1.0270403146555345</v>
      </c>
      <c r="L189" s="51">
        <f t="shared" si="218"/>
        <v>1.0255088291939634</v>
      </c>
      <c r="M189" s="51">
        <f t="shared" si="218"/>
        <v>1.0253506989523475</v>
      </c>
      <c r="N189" s="51">
        <f t="shared" si="218"/>
        <v>1.0234149025646517</v>
      </c>
      <c r="O189" s="51">
        <f t="shared" si="218"/>
        <v>1.0667934053217023</v>
      </c>
      <c r="P189" s="51">
        <f t="shared" si="218"/>
        <v>1.1529762659668576</v>
      </c>
      <c r="Q189" s="51">
        <f t="shared" si="218"/>
        <v>1.1142458514232922</v>
      </c>
      <c r="R189" s="51">
        <f t="shared" si="218"/>
        <v>1.0167985569914109</v>
      </c>
      <c r="S189" s="51">
        <f t="shared" si="218"/>
        <v>0.98263015098520967</v>
      </c>
      <c r="T189" s="51">
        <f t="shared" si="218"/>
        <v>1.0334081937183561</v>
      </c>
      <c r="U189" s="51">
        <f t="shared" si="218"/>
        <v>1.0552633780734544</v>
      </c>
      <c r="V189" s="51">
        <f t="shared" si="218"/>
        <v>1.0599984061878893</v>
      </c>
      <c r="W189" s="51">
        <f t="shared" si="218"/>
        <v>1.0679732222903908</v>
      </c>
      <c r="X189" s="51">
        <f t="shared" si="218"/>
        <v>1.0607551143716065</v>
      </c>
      <c r="Y189" s="51">
        <f t="shared" si="218"/>
        <v>1.0096155713380091</v>
      </c>
      <c r="Z189" s="51">
        <f t="shared" si="218"/>
        <v>0.97597167998880918</v>
      </c>
      <c r="AA189" s="51">
        <f t="shared" si="218"/>
        <v>0.97912295808790006</v>
      </c>
      <c r="AB189" s="51">
        <f t="shared" si="218"/>
        <v>0.99570184491311498</v>
      </c>
      <c r="AC189" s="51">
        <f t="shared" si="218"/>
        <v>0.98710404092398574</v>
      </c>
      <c r="AD189" s="51">
        <f t="shared" si="218"/>
        <v>0.95600306602113394</v>
      </c>
      <c r="AE189" s="51">
        <f t="shared" si="218"/>
        <v>0.96619098983652785</v>
      </c>
      <c r="AF189" s="51">
        <f t="shared" si="218"/>
        <v>0.93749832093097274</v>
      </c>
      <c r="AG189" s="51">
        <f t="shared" si="219"/>
        <v>0.9519818680617016</v>
      </c>
    </row>
    <row r="190" spans="1:33" x14ac:dyDescent="0.25">
      <c r="A190" s="32" t="s">
        <v>49</v>
      </c>
      <c r="B190" s="51">
        <f t="shared" si="220"/>
        <v>0.94503489144728026</v>
      </c>
      <c r="C190" s="51">
        <f t="shared" si="218"/>
        <v>0.94407497391690998</v>
      </c>
      <c r="D190" s="51">
        <f t="shared" si="218"/>
        <v>0.94312540477728635</v>
      </c>
      <c r="E190" s="51">
        <f t="shared" si="218"/>
        <v>0.94259110318103267</v>
      </c>
      <c r="F190" s="51">
        <f t="shared" si="218"/>
        <v>0.94171499691882787</v>
      </c>
      <c r="G190" s="51">
        <f t="shared" si="218"/>
        <v>0.94071738608453903</v>
      </c>
      <c r="H190" s="51">
        <f t="shared" si="218"/>
        <v>0.9397641204976841</v>
      </c>
      <c r="I190" s="51">
        <f t="shared" si="218"/>
        <v>0.93890715223919374</v>
      </c>
      <c r="J190" s="51">
        <f t="shared" si="218"/>
        <v>0.9374788752256813</v>
      </c>
      <c r="K190" s="51">
        <f t="shared" si="218"/>
        <v>0.93660819449560773</v>
      </c>
      <c r="L190" s="51">
        <f t="shared" si="218"/>
        <v>0.93520590499124656</v>
      </c>
      <c r="M190" s="51">
        <f t="shared" si="218"/>
        <v>0.93506415727767311</v>
      </c>
      <c r="N190" s="51">
        <f t="shared" si="218"/>
        <v>0.93329974030658203</v>
      </c>
      <c r="O190" s="51">
        <f t="shared" si="218"/>
        <v>0.97105822379255224</v>
      </c>
      <c r="P190" s="51">
        <f t="shared" si="218"/>
        <v>1.0553107739265621</v>
      </c>
      <c r="Q190" s="51">
        <f t="shared" si="218"/>
        <v>0.94579192221648922</v>
      </c>
      <c r="R190" s="51">
        <f t="shared" si="218"/>
        <v>0.89352715503233981</v>
      </c>
      <c r="S190" s="51">
        <f t="shared" si="218"/>
        <v>0.80449806315373174</v>
      </c>
      <c r="T190" s="51">
        <f t="shared" si="218"/>
        <v>0.8623311481876228</v>
      </c>
      <c r="U190" s="51">
        <f t="shared" si="218"/>
        <v>0.87436769156489724</v>
      </c>
      <c r="V190" s="51">
        <f t="shared" si="218"/>
        <v>0.88875365466217038</v>
      </c>
      <c r="W190" s="51">
        <f t="shared" si="218"/>
        <v>0.88484437108920622</v>
      </c>
      <c r="X190" s="51">
        <f t="shared" si="218"/>
        <v>0.88112188456110785</v>
      </c>
      <c r="Y190" s="51">
        <f t="shared" si="218"/>
        <v>0.91354472946997689</v>
      </c>
      <c r="Z190" s="51">
        <f t="shared" si="218"/>
        <v>0.88542850579063093</v>
      </c>
      <c r="AA190" s="51">
        <f t="shared" si="218"/>
        <v>0.94770549253358272</v>
      </c>
      <c r="AB190" s="51">
        <f t="shared" si="218"/>
        <v>1.0096055473467795</v>
      </c>
      <c r="AC190" s="51">
        <f t="shared" si="218"/>
        <v>0.99718275810094248</v>
      </c>
      <c r="AD190" s="51">
        <f t="shared" si="218"/>
        <v>0.90152291114062033</v>
      </c>
      <c r="AE190" s="51">
        <f t="shared" si="218"/>
        <v>0.85916193847431899</v>
      </c>
      <c r="AF190" s="51">
        <f t="shared" si="218"/>
        <v>0.78805135149551186</v>
      </c>
      <c r="AG190" s="51">
        <f t="shared" si="219"/>
        <v>0.77041591503897455</v>
      </c>
    </row>
    <row r="191" spans="1:33" x14ac:dyDescent="0.25">
      <c r="A191" s="5" t="s">
        <v>1</v>
      </c>
      <c r="B191" s="15">
        <f t="shared" si="220"/>
        <v>1.2299851033323053</v>
      </c>
      <c r="C191" s="15">
        <f t="shared" si="218"/>
        <v>1.152731897375004</v>
      </c>
      <c r="D191" s="15">
        <f t="shared" si="218"/>
        <v>1.145118394235574</v>
      </c>
      <c r="E191" s="15">
        <f t="shared" si="218"/>
        <v>1.1451331090062238</v>
      </c>
      <c r="F191" s="15">
        <f t="shared" si="218"/>
        <v>1.1524418201264945</v>
      </c>
      <c r="G191" s="15">
        <f t="shared" si="218"/>
        <v>1.1588392270077637</v>
      </c>
      <c r="H191" s="15">
        <f t="shared" si="218"/>
        <v>1.1636009069786735</v>
      </c>
      <c r="I191" s="15">
        <f t="shared" si="218"/>
        <v>1.1590860194219395</v>
      </c>
      <c r="J191" s="15">
        <f t="shared" si="218"/>
        <v>1.1649874044930886</v>
      </c>
      <c r="K191" s="15">
        <f t="shared" si="218"/>
        <v>1.1516341454145855</v>
      </c>
      <c r="L191" s="15">
        <f t="shared" si="218"/>
        <v>1.1902814955133039</v>
      </c>
      <c r="M191" s="15">
        <f t="shared" si="218"/>
        <v>1.1824781277341365</v>
      </c>
      <c r="N191" s="15">
        <f t="shared" si="218"/>
        <v>1.1730975815171536</v>
      </c>
      <c r="O191" s="15">
        <f t="shared" si="218"/>
        <v>1.2050889098142465</v>
      </c>
      <c r="P191" s="15">
        <f t="shared" si="218"/>
        <v>1.2680986797079068</v>
      </c>
      <c r="Q191" s="15">
        <f t="shared" si="218"/>
        <v>1.1499745444486253</v>
      </c>
      <c r="R191" s="15">
        <f t="shared" si="218"/>
        <v>1.0123186872873169</v>
      </c>
      <c r="S191" s="15">
        <f t="shared" si="218"/>
        <v>0.88104889674777453</v>
      </c>
      <c r="T191" s="15">
        <f t="shared" si="218"/>
        <v>0.84950083281010658</v>
      </c>
      <c r="U191" s="15">
        <f t="shared" si="218"/>
        <v>0.85542261174757084</v>
      </c>
      <c r="V191" s="15">
        <f t="shared" si="218"/>
        <v>0.84844584071691487</v>
      </c>
      <c r="W191" s="15">
        <f t="shared" si="218"/>
        <v>0.81631406110544402</v>
      </c>
      <c r="X191" s="15">
        <f t="shared" si="218"/>
        <v>0.80822468683023607</v>
      </c>
      <c r="Y191" s="15">
        <f t="shared" si="218"/>
        <v>0.81745209942003605</v>
      </c>
      <c r="Z191" s="15">
        <f t="shared" si="218"/>
        <v>0.77488335529767738</v>
      </c>
      <c r="AA191" s="15">
        <f t="shared" si="218"/>
        <v>0.82272126723334915</v>
      </c>
      <c r="AB191" s="15">
        <f t="shared" si="218"/>
        <v>0.84505109925774535</v>
      </c>
      <c r="AC191" s="15">
        <f t="shared" si="218"/>
        <v>0.81639984358876239</v>
      </c>
      <c r="AD191" s="15">
        <f t="shared" si="218"/>
        <v>0.75065201695912342</v>
      </c>
      <c r="AE191" s="15">
        <f t="shared" si="218"/>
        <v>0.74891020153877741</v>
      </c>
      <c r="AF191" s="15">
        <f t="shared" si="218"/>
        <v>0.79902437327568854</v>
      </c>
      <c r="AG191" s="15">
        <f t="shared" si="219"/>
        <v>0.76574652253413511</v>
      </c>
    </row>
    <row r="192" spans="1:33" x14ac:dyDescent="0.25">
      <c r="A192" s="34" t="s">
        <v>3</v>
      </c>
      <c r="B192" s="52">
        <f t="shared" si="220"/>
        <v>1.2041574643861517</v>
      </c>
      <c r="C192" s="52">
        <f t="shared" si="218"/>
        <v>1.2025276415821227</v>
      </c>
      <c r="D192" s="52">
        <f t="shared" si="218"/>
        <v>1.2024803102778197</v>
      </c>
      <c r="E192" s="52">
        <f t="shared" si="218"/>
        <v>1.2019774545868336</v>
      </c>
      <c r="F192" s="52">
        <f t="shared" si="218"/>
        <v>1.202250091327391</v>
      </c>
      <c r="G192" s="52">
        <f t="shared" si="218"/>
        <v>1.2015465991417675</v>
      </c>
      <c r="H192" s="52">
        <f t="shared" si="218"/>
        <v>1.2001936702688458</v>
      </c>
      <c r="I192" s="52">
        <f t="shared" si="218"/>
        <v>1.1999772825657959</v>
      </c>
      <c r="J192" s="52">
        <f t="shared" si="218"/>
        <v>1.1982502702802975</v>
      </c>
      <c r="K192" s="52">
        <f t="shared" si="218"/>
        <v>1.1986064559993335</v>
      </c>
      <c r="L192" s="52">
        <f t="shared" si="218"/>
        <v>1.1945223778562422</v>
      </c>
      <c r="M192" s="52">
        <f t="shared" si="218"/>
        <v>1.199812025638618</v>
      </c>
      <c r="N192" s="52">
        <f t="shared" si="218"/>
        <v>1.2025212219089163</v>
      </c>
      <c r="O192" s="52">
        <f t="shared" si="218"/>
        <v>1.1507769933246978</v>
      </c>
      <c r="P192" s="52">
        <f t="shared" si="218"/>
        <v>1.1535295277328006</v>
      </c>
      <c r="Q192" s="52">
        <f t="shared" si="218"/>
        <v>1.1360554562793432</v>
      </c>
      <c r="R192" s="52">
        <f t="shared" si="218"/>
        <v>1.2808977224841234</v>
      </c>
      <c r="S192" s="52">
        <f t="shared" si="218"/>
        <v>1.3443890262076916</v>
      </c>
      <c r="T192" s="52">
        <f t="shared" si="218"/>
        <v>1.1651232642478855</v>
      </c>
      <c r="U192" s="52">
        <f t="shared" si="218"/>
        <v>1.1576514807503628</v>
      </c>
      <c r="V192" s="52">
        <f t="shared" si="218"/>
        <v>1.3761530381221057</v>
      </c>
      <c r="W192" s="52">
        <f t="shared" si="218"/>
        <v>1.2943206170682762</v>
      </c>
      <c r="X192" s="52">
        <f t="shared" si="218"/>
        <v>1.3309153874599513</v>
      </c>
      <c r="Y192" s="52">
        <f t="shared" si="218"/>
        <v>1.3712949979020681</v>
      </c>
      <c r="Z192" s="52">
        <f t="shared" si="218"/>
        <v>1.292334912836401</v>
      </c>
      <c r="AA192" s="52">
        <f t="shared" si="218"/>
        <v>1.2617370974359177</v>
      </c>
      <c r="AB192" s="52">
        <f t="shared" si="218"/>
        <v>0.94365844006702537</v>
      </c>
      <c r="AC192" s="52">
        <f t="shared" si="218"/>
        <v>1.1302442038299121</v>
      </c>
      <c r="AD192" s="52">
        <f t="shared" si="218"/>
        <v>1.13663309470566</v>
      </c>
      <c r="AE192" s="52">
        <f t="shared" si="218"/>
        <v>1.0036551724203779</v>
      </c>
      <c r="AF192" s="52">
        <f t="shared" si="218"/>
        <v>1.0210987231800381</v>
      </c>
      <c r="AG192" s="52">
        <f t="shared" si="219"/>
        <v>0.98169985801504378</v>
      </c>
    </row>
    <row r="193" spans="1:33" x14ac:dyDescent="0.25">
      <c r="A193" s="34" t="s">
        <v>48</v>
      </c>
      <c r="B193" s="52">
        <f t="shared" si="220"/>
        <v>1.0362977459151925</v>
      </c>
      <c r="C193" s="52">
        <f t="shared" si="218"/>
        <v>1.0352424931989346</v>
      </c>
      <c r="D193" s="52">
        <f t="shared" si="218"/>
        <v>1.0342040603908211</v>
      </c>
      <c r="E193" s="52">
        <f t="shared" si="218"/>
        <v>1.0336164090944113</v>
      </c>
      <c r="F193" s="52">
        <f t="shared" si="218"/>
        <v>1.0326479889706264</v>
      </c>
      <c r="G193" s="52">
        <f t="shared" si="218"/>
        <v>1.0315522972166642</v>
      </c>
      <c r="H193" s="52">
        <f t="shared" si="218"/>
        <v>1.0305057609242865</v>
      </c>
      <c r="I193" s="52">
        <f t="shared" si="218"/>
        <v>1.0295671651216143</v>
      </c>
      <c r="J193" s="52">
        <f t="shared" si="218"/>
        <v>1.028003031352233</v>
      </c>
      <c r="K193" s="52">
        <f t="shared" si="218"/>
        <v>1.0270403146555347</v>
      </c>
      <c r="L193" s="52">
        <f t="shared" si="218"/>
        <v>1.0255088291939636</v>
      </c>
      <c r="M193" s="52">
        <f t="shared" si="218"/>
        <v>1.025350698952348</v>
      </c>
      <c r="N193" s="52">
        <f t="shared" si="218"/>
        <v>1.023414902564652</v>
      </c>
      <c r="O193" s="52">
        <f t="shared" si="218"/>
        <v>1.0667934053217025</v>
      </c>
      <c r="P193" s="52">
        <f t="shared" si="218"/>
        <v>1.1529762659668576</v>
      </c>
      <c r="Q193" s="52">
        <f t="shared" si="218"/>
        <v>1.1142458514232918</v>
      </c>
      <c r="R193" s="52">
        <f t="shared" si="218"/>
        <v>1.0167985569914109</v>
      </c>
      <c r="S193" s="52">
        <f t="shared" si="218"/>
        <v>0.98263015098520978</v>
      </c>
      <c r="T193" s="52">
        <f t="shared" si="218"/>
        <v>1.0334081937183561</v>
      </c>
      <c r="U193" s="52">
        <f t="shared" si="218"/>
        <v>1.0552633780734548</v>
      </c>
      <c r="V193" s="52">
        <f t="shared" si="218"/>
        <v>1.0599984061878895</v>
      </c>
      <c r="W193" s="52">
        <f t="shared" si="218"/>
        <v>1.0679732222903908</v>
      </c>
      <c r="X193" s="52">
        <f t="shared" si="218"/>
        <v>1.0607551143716063</v>
      </c>
      <c r="Y193" s="52">
        <f t="shared" si="218"/>
        <v>1.0096155713380093</v>
      </c>
      <c r="Z193" s="52">
        <f t="shared" si="218"/>
        <v>0.97597167998880896</v>
      </c>
      <c r="AA193" s="52">
        <f t="shared" si="218"/>
        <v>0.97912295808789984</v>
      </c>
      <c r="AB193" s="52">
        <f t="shared" si="218"/>
        <v>0.99570184491311498</v>
      </c>
      <c r="AC193" s="52">
        <f t="shared" si="218"/>
        <v>0.98710404092398574</v>
      </c>
      <c r="AD193" s="52">
        <f t="shared" si="218"/>
        <v>0.95600306602113405</v>
      </c>
      <c r="AE193" s="52">
        <f t="shared" si="218"/>
        <v>0.96619098983652774</v>
      </c>
      <c r="AF193" s="52">
        <f t="shared" si="218"/>
        <v>0.93749832093097274</v>
      </c>
      <c r="AG193" s="52">
        <f t="shared" si="219"/>
        <v>0.95198186806170171</v>
      </c>
    </row>
    <row r="194" spans="1:33" x14ac:dyDescent="0.25">
      <c r="A194" s="36" t="s">
        <v>49</v>
      </c>
      <c r="B194" s="53">
        <f t="shared" si="220"/>
        <v>0.82664209273845612</v>
      </c>
      <c r="C194" s="53">
        <f t="shared" si="218"/>
        <v>0.82543155448279781</v>
      </c>
      <c r="D194" s="53">
        <f t="shared" si="218"/>
        <v>0.82474644648892692</v>
      </c>
      <c r="E194" s="53">
        <f t="shared" si="218"/>
        <v>0.82449180610469375</v>
      </c>
      <c r="F194" s="53">
        <f t="shared" si="218"/>
        <v>0.82336524472066475</v>
      </c>
      <c r="G194" s="53">
        <f t="shared" si="218"/>
        <v>0.82263174559132124</v>
      </c>
      <c r="H194" s="53">
        <f t="shared" si="218"/>
        <v>0.82152696835464101</v>
      </c>
      <c r="I194" s="53">
        <f t="shared" si="218"/>
        <v>0.82104866280920086</v>
      </c>
      <c r="J194" s="53">
        <f t="shared" si="218"/>
        <v>0.81767759445290034</v>
      </c>
      <c r="K194" s="53">
        <f t="shared" si="218"/>
        <v>0.81482345726296124</v>
      </c>
      <c r="L194" s="53">
        <f t="shared" si="218"/>
        <v>0.81755650127397639</v>
      </c>
      <c r="M194" s="53">
        <f t="shared" si="218"/>
        <v>0.8146473207367434</v>
      </c>
      <c r="N194" s="53">
        <f t="shared" si="218"/>
        <v>0.81249488764968258</v>
      </c>
      <c r="O194" s="53">
        <f t="shared" si="218"/>
        <v>0.85039362557116283</v>
      </c>
      <c r="P194" s="53">
        <f t="shared" si="218"/>
        <v>0.93323377191889445</v>
      </c>
      <c r="Q194" s="53">
        <f t="shared" si="218"/>
        <v>0.8206964750050707</v>
      </c>
      <c r="R194" s="53">
        <f t="shared" si="218"/>
        <v>0.78072896185667529</v>
      </c>
      <c r="S194" s="53">
        <f t="shared" si="218"/>
        <v>0.6743278542662956</v>
      </c>
      <c r="T194" s="53">
        <f t="shared" si="218"/>
        <v>0.69499956166805377</v>
      </c>
      <c r="U194" s="53">
        <f t="shared" si="218"/>
        <v>0.70893568426672882</v>
      </c>
      <c r="V194" s="53">
        <f t="shared" si="218"/>
        <v>0.7150709217140595</v>
      </c>
      <c r="W194" s="53">
        <f t="shared" si="218"/>
        <v>0.70168968652841013</v>
      </c>
      <c r="X194" s="53">
        <f t="shared" si="218"/>
        <v>0.69675666986064444</v>
      </c>
      <c r="Y194" s="53">
        <f t="shared" si="218"/>
        <v>0.71738637889169155</v>
      </c>
      <c r="Z194" s="53">
        <f t="shared" si="218"/>
        <v>0.68485396044854197</v>
      </c>
      <c r="AA194" s="53">
        <f t="shared" si="218"/>
        <v>0.74097167734298097</v>
      </c>
      <c r="AB194" s="53">
        <f t="shared" si="218"/>
        <v>0.78777575602359173</v>
      </c>
      <c r="AC194" s="53">
        <f t="shared" si="218"/>
        <v>0.74432020651120434</v>
      </c>
      <c r="AD194" s="53">
        <f t="shared" si="218"/>
        <v>0.66582714842279345</v>
      </c>
      <c r="AE194" s="53">
        <f t="shared" si="218"/>
        <v>0.64290998496983842</v>
      </c>
      <c r="AF194" s="53">
        <f t="shared" si="218"/>
        <v>0.69982397114041583</v>
      </c>
      <c r="AG194" s="53">
        <f t="shared" si="219"/>
        <v>0.66164486022421287</v>
      </c>
    </row>
    <row r="195" spans="1:33" x14ac:dyDescent="0.25">
      <c r="A195" s="20"/>
      <c r="B195" s="20"/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x14ac:dyDescent="0.25">
      <c r="A196" s="24" t="s">
        <v>0</v>
      </c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</row>
    <row r="197" spans="1:33" x14ac:dyDescent="0.25">
      <c r="A197" s="45" t="s">
        <v>3</v>
      </c>
      <c r="B197" s="46">
        <f>IF(AND(B124=0,B201=0),0,IF(OR(B124=0,B201=0),NA(),B201/B124))</f>
        <v>3.00833212630786</v>
      </c>
      <c r="C197" s="46">
        <f t="shared" ref="C197:AF197" si="221">IF(AND(C124=0,C201=0),0,IF(OR(C124=0,C201=0),NA(),C201/C124))</f>
        <v>3.0077174524554149</v>
      </c>
      <c r="D197" s="46">
        <f t="shared" si="221"/>
        <v>3.0078389642278736</v>
      </c>
      <c r="E197" s="46">
        <f t="shared" si="221"/>
        <v>3.0077174524554144</v>
      </c>
      <c r="F197" s="46">
        <f t="shared" si="221"/>
        <v>3.0079138339616458</v>
      </c>
      <c r="G197" s="46">
        <f t="shared" si="221"/>
        <v>3.0081134847372093</v>
      </c>
      <c r="H197" s="46">
        <f t="shared" si="221"/>
        <v>3.0081435681190247</v>
      </c>
      <c r="I197" s="46">
        <f t="shared" si="221"/>
        <v>3.0082013278156592</v>
      </c>
      <c r="J197" s="46">
        <f t="shared" si="221"/>
        <v>3.0075191760622024</v>
      </c>
      <c r="K197" s="46">
        <f t="shared" si="221"/>
        <v>3.007759228683291</v>
      </c>
      <c r="L197" s="46">
        <f t="shared" si="221"/>
        <v>3.0081134558191325</v>
      </c>
      <c r="M197" s="46">
        <f t="shared" si="221"/>
        <v>3.008172810142753</v>
      </c>
      <c r="N197" s="46">
        <f t="shared" si="221"/>
        <v>3.0089695357320378</v>
      </c>
      <c r="O197" s="46">
        <f t="shared" si="221"/>
        <v>3.0088720939638605</v>
      </c>
      <c r="P197" s="46">
        <f t="shared" si="221"/>
        <v>3.0090201983829381</v>
      </c>
      <c r="Q197" s="46">
        <f t="shared" si="221"/>
        <v>3.0084507257336286</v>
      </c>
      <c r="R197" s="46">
        <f t="shared" si="221"/>
        <v>3.0090406570087658</v>
      </c>
      <c r="S197" s="46">
        <f t="shared" si="221"/>
        <v>3.0090573752819267</v>
      </c>
      <c r="T197" s="46">
        <f t="shared" si="221"/>
        <v>3.0089530964237095</v>
      </c>
      <c r="U197" s="46">
        <f t="shared" si="221"/>
        <v>3.008856272630803</v>
      </c>
      <c r="V197" s="46">
        <f t="shared" si="221"/>
        <v>3.008474074835934</v>
      </c>
      <c r="W197" s="46">
        <f t="shared" si="221"/>
        <v>3.0089301215285111</v>
      </c>
      <c r="X197" s="46">
        <f t="shared" si="221"/>
        <v>3.0096195247857387</v>
      </c>
      <c r="Y197" s="46">
        <f t="shared" si="221"/>
        <v>3.0089530964237099</v>
      </c>
      <c r="Z197" s="46">
        <f t="shared" si="221"/>
        <v>3.0096076361590471</v>
      </c>
      <c r="AA197" s="46">
        <f t="shared" si="221"/>
        <v>3.0096421328834313</v>
      </c>
      <c r="AB197" s="46">
        <f t="shared" si="221"/>
        <v>3.0097107897351063</v>
      </c>
      <c r="AC197" s="46">
        <f t="shared" si="221"/>
        <v>3.0097083174580401</v>
      </c>
      <c r="AD197" s="46">
        <f t="shared" si="221"/>
        <v>3.0099335692733651</v>
      </c>
      <c r="AE197" s="46">
        <f t="shared" si="221"/>
        <v>3.0097436654686729</v>
      </c>
      <c r="AF197" s="46">
        <f t="shared" si="221"/>
        <v>3.009274246306668</v>
      </c>
      <c r="AG197" s="46">
        <f t="shared" ref="AG197" si="222">IF(AND(AG124=0,AG201=0),0,IF(OR(AG124=0,AG201=0),NA(),AG201/AG124))</f>
        <v>3.0094417333609713</v>
      </c>
    </row>
    <row r="198" spans="1:33" x14ac:dyDescent="0.25">
      <c r="A198" s="47" t="s">
        <v>47</v>
      </c>
      <c r="B198" s="48">
        <f>IF(AND(B125=0,B202=0),0,IF(OR(B125=0,B202=0),NA(),B202/B125))</f>
        <v>3.0103092000000005</v>
      </c>
      <c r="C198" s="48">
        <f t="shared" ref="C198:AF198" si="223">IF(AND(C125=0,C202=0),0,IF(OR(C125=0,C202=0),NA(),C202/C125))</f>
        <v>3.0103092000000005</v>
      </c>
      <c r="D198" s="48">
        <f t="shared" si="223"/>
        <v>3.0103092000000009</v>
      </c>
      <c r="E198" s="48">
        <f t="shared" si="223"/>
        <v>3.0103092</v>
      </c>
      <c r="F198" s="48">
        <f t="shared" si="223"/>
        <v>3.0103092000000009</v>
      </c>
      <c r="G198" s="48">
        <f t="shared" si="223"/>
        <v>3.0103092000000005</v>
      </c>
      <c r="H198" s="48">
        <f t="shared" si="223"/>
        <v>3.0103092000000009</v>
      </c>
      <c r="I198" s="48">
        <f t="shared" si="223"/>
        <v>3.0103092000000005</v>
      </c>
      <c r="J198" s="48">
        <f t="shared" si="223"/>
        <v>3.0103091999999996</v>
      </c>
      <c r="K198" s="48">
        <f t="shared" si="223"/>
        <v>3.0103092</v>
      </c>
      <c r="L198" s="48">
        <f t="shared" si="223"/>
        <v>3.0103092000000005</v>
      </c>
      <c r="M198" s="48">
        <f t="shared" si="223"/>
        <v>3.0103092000000014</v>
      </c>
      <c r="N198" s="48">
        <f t="shared" si="223"/>
        <v>3.0103092000000009</v>
      </c>
      <c r="O198" s="48">
        <f t="shared" si="223"/>
        <v>3.0103092000000005</v>
      </c>
      <c r="P198" s="48">
        <f t="shared" si="223"/>
        <v>3.0103092000000014</v>
      </c>
      <c r="Q198" s="48">
        <f t="shared" si="223"/>
        <v>3.0103092</v>
      </c>
      <c r="R198" s="48">
        <f t="shared" si="223"/>
        <v>3.0103091999999996</v>
      </c>
      <c r="S198" s="48">
        <f t="shared" si="223"/>
        <v>3.0103092000000014</v>
      </c>
      <c r="T198" s="48">
        <f t="shared" si="223"/>
        <v>3.0103092</v>
      </c>
      <c r="U198" s="48">
        <f t="shared" si="223"/>
        <v>3.0103092000000005</v>
      </c>
      <c r="V198" s="48">
        <f t="shared" si="223"/>
        <v>3.0103091999999996</v>
      </c>
      <c r="W198" s="48">
        <f t="shared" si="223"/>
        <v>3.0103091999999991</v>
      </c>
      <c r="X198" s="48">
        <f t="shared" si="223"/>
        <v>3.0103092</v>
      </c>
      <c r="Y198" s="48">
        <f t="shared" si="223"/>
        <v>3.0103092</v>
      </c>
      <c r="Z198" s="48">
        <f t="shared" si="223"/>
        <v>3.0103092</v>
      </c>
      <c r="AA198" s="48">
        <f t="shared" si="223"/>
        <v>3.0103092</v>
      </c>
      <c r="AB198" s="48">
        <f t="shared" si="223"/>
        <v>3.0103092000000005</v>
      </c>
      <c r="AC198" s="48">
        <f t="shared" si="223"/>
        <v>3.0103092000000009</v>
      </c>
      <c r="AD198" s="48">
        <f t="shared" si="223"/>
        <v>3.0103092000000005</v>
      </c>
      <c r="AE198" s="48">
        <f t="shared" si="223"/>
        <v>3.0103092</v>
      </c>
      <c r="AF198" s="48">
        <f t="shared" si="223"/>
        <v>3.0103091999999991</v>
      </c>
      <c r="AG198" s="48">
        <f t="shared" ref="AG198" si="224">IF(AND(AG125=0,AG202=0),0,IF(OR(AG125=0,AG202=0),NA(),AG202/AG125))</f>
        <v>3.0103092000000009</v>
      </c>
    </row>
    <row r="199" spans="1:33" x14ac:dyDescent="0.25">
      <c r="A199" s="20"/>
      <c r="B199" s="20"/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x14ac:dyDescent="0.25">
      <c r="A200" s="24" t="s">
        <v>12</v>
      </c>
      <c r="B200" s="28">
        <f t="shared" ref="B200:K200" si="225">SUM(B203,B207)</f>
        <v>1692.4438832400003</v>
      </c>
      <c r="C200" s="28">
        <f t="shared" si="225"/>
        <v>1702.1871385200004</v>
      </c>
      <c r="D200" s="28">
        <f t="shared" si="225"/>
        <v>1807.9859177999999</v>
      </c>
      <c r="E200" s="28">
        <f t="shared" si="225"/>
        <v>1734.2473197600002</v>
      </c>
      <c r="F200" s="28">
        <f t="shared" si="225"/>
        <v>1775.9254777200001</v>
      </c>
      <c r="G200" s="28">
        <f t="shared" si="225"/>
        <v>1859.2820524800004</v>
      </c>
      <c r="H200" s="28">
        <f t="shared" si="225"/>
        <v>1843.2520912800003</v>
      </c>
      <c r="I200" s="28">
        <f t="shared" si="225"/>
        <v>1904.1664615200004</v>
      </c>
      <c r="J200" s="28">
        <f t="shared" si="225"/>
        <v>2029.0963140000001</v>
      </c>
      <c r="K200" s="28">
        <f t="shared" si="225"/>
        <v>2237.4876214800001</v>
      </c>
      <c r="L200" s="28">
        <f>SUM(L203,L207)</f>
        <v>2368.9345975200004</v>
      </c>
      <c r="M200" s="28">
        <f t="shared" ref="M200:AF200" si="226">SUM(M203,M207)</f>
        <v>2301.6079839600002</v>
      </c>
      <c r="N200" s="28">
        <f t="shared" si="226"/>
        <v>2266.4466907200003</v>
      </c>
      <c r="O200" s="28">
        <f t="shared" si="226"/>
        <v>2385.0694389600003</v>
      </c>
      <c r="P200" s="28">
        <f t="shared" si="226"/>
        <v>2587.1190768000006</v>
      </c>
      <c r="Q200" s="28">
        <f t="shared" si="226"/>
        <v>2683.2295162800006</v>
      </c>
      <c r="R200" s="28">
        <f t="shared" si="226"/>
        <v>2808.3343532399999</v>
      </c>
      <c r="S200" s="28">
        <f t="shared" si="226"/>
        <v>2940.1832455200006</v>
      </c>
      <c r="T200" s="28">
        <f t="shared" si="226"/>
        <v>3002.0170154400007</v>
      </c>
      <c r="U200" s="28">
        <f t="shared" si="226"/>
        <v>2813.4236030399993</v>
      </c>
      <c r="V200" s="28">
        <f t="shared" si="226"/>
        <v>3054.5646415200004</v>
      </c>
      <c r="W200" s="28">
        <f t="shared" si="226"/>
        <v>3119.5019030400003</v>
      </c>
      <c r="X200" s="28">
        <f t="shared" si="226"/>
        <v>3144.2472590400002</v>
      </c>
      <c r="Y200" s="28">
        <f t="shared" si="226"/>
        <v>3181.33567296</v>
      </c>
      <c r="Z200" s="28">
        <f t="shared" si="226"/>
        <v>3267.9150577200003</v>
      </c>
      <c r="AA200" s="28">
        <f t="shared" si="226"/>
        <v>3527.6180302800008</v>
      </c>
      <c r="AB200" s="28">
        <f t="shared" si="226"/>
        <v>3880.0716577200019</v>
      </c>
      <c r="AC200" s="28">
        <f t="shared" si="226"/>
        <v>4361.7964129199991</v>
      </c>
      <c r="AD200" s="28">
        <f t="shared" si="226"/>
        <v>4644.2991621600022</v>
      </c>
      <c r="AE200" s="28">
        <f t="shared" si="226"/>
        <v>4890.4686892799982</v>
      </c>
      <c r="AF200" s="28">
        <f t="shared" si="226"/>
        <v>1836.4631115599998</v>
      </c>
      <c r="AG200" s="28">
        <f t="shared" ref="AG200" si="227">SUM(AG203,AG207)</f>
        <v>2348.9329575600004</v>
      </c>
    </row>
    <row r="201" spans="1:33" x14ac:dyDescent="0.25">
      <c r="A201" s="45" t="s">
        <v>3</v>
      </c>
      <c r="B201" s="46">
        <f t="shared" ref="B201:K201" si="228">SUM(B204,B208)</f>
        <v>256.14641772000004</v>
      </c>
      <c r="C201" s="46">
        <f t="shared" si="228"/>
        <v>195.35732604000003</v>
      </c>
      <c r="D201" s="46">
        <f t="shared" si="228"/>
        <v>204.97530276000006</v>
      </c>
      <c r="E201" s="46">
        <f t="shared" si="228"/>
        <v>195.35732604</v>
      </c>
      <c r="F201" s="46">
        <f t="shared" si="228"/>
        <v>211.38728724000001</v>
      </c>
      <c r="G201" s="46">
        <f t="shared" si="228"/>
        <v>230.62349952</v>
      </c>
      <c r="H201" s="46">
        <f t="shared" si="228"/>
        <v>233.82949176000008</v>
      </c>
      <c r="I201" s="46">
        <f t="shared" si="228"/>
        <v>240.24147624000005</v>
      </c>
      <c r="J201" s="46">
        <f t="shared" si="228"/>
        <v>272.19677724000002</v>
      </c>
      <c r="K201" s="46">
        <f t="shared" si="228"/>
        <v>297.84497399999998</v>
      </c>
      <c r="L201" s="46">
        <f>SUM(L204,L208)</f>
        <v>345.9353752799999</v>
      </c>
      <c r="M201" s="46">
        <f t="shared" ref="M201:AF201" si="229">SUM(M204,M208)</f>
        <v>355.55335200000013</v>
      </c>
      <c r="N201" s="46">
        <f t="shared" si="229"/>
        <v>378.10043676000009</v>
      </c>
      <c r="O201" s="46">
        <f t="shared" si="229"/>
        <v>352.45224000000013</v>
      </c>
      <c r="P201" s="46">
        <f t="shared" si="229"/>
        <v>397.40670504000008</v>
      </c>
      <c r="Q201" s="46">
        <f t="shared" si="229"/>
        <v>413.36656200000016</v>
      </c>
      <c r="R201" s="46">
        <f t="shared" si="229"/>
        <v>403.81868952000008</v>
      </c>
      <c r="S201" s="46">
        <f t="shared" si="229"/>
        <v>401.89751676000003</v>
      </c>
      <c r="T201" s="46">
        <f t="shared" si="229"/>
        <v>370.98037296000007</v>
      </c>
      <c r="U201" s="46">
        <f t="shared" si="229"/>
        <v>346.24691675999992</v>
      </c>
      <c r="V201" s="46">
        <f t="shared" si="229"/>
        <v>411.16114152000023</v>
      </c>
      <c r="W201" s="46">
        <f t="shared" si="229"/>
        <v>364.79720303999994</v>
      </c>
      <c r="X201" s="46">
        <f t="shared" si="229"/>
        <v>364.80884400000002</v>
      </c>
      <c r="Y201" s="46">
        <f t="shared" si="229"/>
        <v>370.98037296000012</v>
      </c>
      <c r="Z201" s="46">
        <f t="shared" si="229"/>
        <v>358.62541524000011</v>
      </c>
      <c r="AA201" s="46">
        <f t="shared" si="229"/>
        <v>377.17570152000019</v>
      </c>
      <c r="AB201" s="46">
        <f t="shared" si="229"/>
        <v>420.45944400000013</v>
      </c>
      <c r="AC201" s="46">
        <f t="shared" si="229"/>
        <v>507.08642292000008</v>
      </c>
      <c r="AD201" s="46">
        <f t="shared" si="229"/>
        <v>538.60807223999996</v>
      </c>
      <c r="AE201" s="46">
        <f t="shared" si="229"/>
        <v>500.96575152000014</v>
      </c>
      <c r="AF201" s="46">
        <f t="shared" si="229"/>
        <v>261.78926436</v>
      </c>
      <c r="AG201" s="46">
        <f t="shared" ref="AG201" si="230">SUM(AG204,AG208)</f>
        <v>344.55287304000012</v>
      </c>
    </row>
    <row r="202" spans="1:33" x14ac:dyDescent="0.25">
      <c r="A202" s="47" t="s">
        <v>47</v>
      </c>
      <c r="B202" s="48">
        <f t="shared" ref="B202:AF202" si="231">SUM(B205:B206,B209:B210)</f>
        <v>1436.2974655200005</v>
      </c>
      <c r="C202" s="48">
        <f t="shared" si="231"/>
        <v>1506.8298124800003</v>
      </c>
      <c r="D202" s="48">
        <f t="shared" si="231"/>
        <v>1603.0106150399999</v>
      </c>
      <c r="E202" s="48">
        <f t="shared" si="231"/>
        <v>1538.8899937199999</v>
      </c>
      <c r="F202" s="48">
        <f t="shared" si="231"/>
        <v>1564.5381904799999</v>
      </c>
      <c r="G202" s="48">
        <f t="shared" si="231"/>
        <v>1628.6585529600002</v>
      </c>
      <c r="H202" s="48">
        <f t="shared" si="231"/>
        <v>1609.4225995200002</v>
      </c>
      <c r="I202" s="48">
        <f t="shared" si="231"/>
        <v>1663.9249852800006</v>
      </c>
      <c r="J202" s="48">
        <f t="shared" si="231"/>
        <v>1756.89953676</v>
      </c>
      <c r="K202" s="48">
        <f t="shared" si="231"/>
        <v>1939.6426474800001</v>
      </c>
      <c r="L202" s="48">
        <f t="shared" si="231"/>
        <v>2022.9992222400006</v>
      </c>
      <c r="M202" s="48">
        <f t="shared" si="231"/>
        <v>1946.0546319600003</v>
      </c>
      <c r="N202" s="48">
        <f t="shared" si="231"/>
        <v>1888.34625396</v>
      </c>
      <c r="O202" s="48">
        <f t="shared" si="231"/>
        <v>2032.6171989599998</v>
      </c>
      <c r="P202" s="48">
        <f t="shared" si="231"/>
        <v>2189.7123717600007</v>
      </c>
      <c r="Q202" s="48">
        <f t="shared" si="231"/>
        <v>2269.8629542799999</v>
      </c>
      <c r="R202" s="48">
        <f t="shared" si="231"/>
        <v>2404.5156637199998</v>
      </c>
      <c r="S202" s="48">
        <f t="shared" si="231"/>
        <v>2538.2857287600004</v>
      </c>
      <c r="T202" s="48">
        <f t="shared" si="231"/>
        <v>2631.0366424800004</v>
      </c>
      <c r="U202" s="48">
        <f t="shared" si="231"/>
        <v>2467.1766862799996</v>
      </c>
      <c r="V202" s="48">
        <f t="shared" si="231"/>
        <v>2643.4035000000003</v>
      </c>
      <c r="W202" s="48">
        <f t="shared" si="231"/>
        <v>2754.7046999999998</v>
      </c>
      <c r="X202" s="48">
        <f t="shared" si="231"/>
        <v>2779.4384150400001</v>
      </c>
      <c r="Y202" s="48">
        <f t="shared" si="231"/>
        <v>2810.3553000000002</v>
      </c>
      <c r="Z202" s="48">
        <f t="shared" si="231"/>
        <v>2909.2896424800001</v>
      </c>
      <c r="AA202" s="48">
        <f t="shared" si="231"/>
        <v>3150.4423287600002</v>
      </c>
      <c r="AB202" s="48">
        <f t="shared" si="231"/>
        <v>3459.6122137200018</v>
      </c>
      <c r="AC202" s="48">
        <f t="shared" si="231"/>
        <v>3854.7099899999989</v>
      </c>
      <c r="AD202" s="48">
        <f t="shared" si="231"/>
        <v>4105.691089920002</v>
      </c>
      <c r="AE202" s="48">
        <f t="shared" si="231"/>
        <v>4389.5029377599994</v>
      </c>
      <c r="AF202" s="48">
        <f t="shared" si="231"/>
        <v>1574.6738471999997</v>
      </c>
      <c r="AG202" s="48">
        <f t="shared" ref="AG202" si="232">SUM(AG205:AG206,AG209:AG210)</f>
        <v>2004.3800845200008</v>
      </c>
    </row>
    <row r="203" spans="1:33" x14ac:dyDescent="0.25">
      <c r="A203" s="3" t="s">
        <v>2</v>
      </c>
      <c r="B203" s="8">
        <f t="shared" ref="B203:K203" si="233">SUM(B204:B206)</f>
        <v>1649.9599137104506</v>
      </c>
      <c r="C203" s="8">
        <f t="shared" si="233"/>
        <v>1661.2793041040591</v>
      </c>
      <c r="D203" s="8">
        <f t="shared" si="233"/>
        <v>1764.7848805546357</v>
      </c>
      <c r="E203" s="8">
        <f t="shared" si="233"/>
        <v>1693.6097063784009</v>
      </c>
      <c r="F203" s="8">
        <f t="shared" si="233"/>
        <v>1734.2955250479458</v>
      </c>
      <c r="G203" s="8">
        <f t="shared" si="233"/>
        <v>1815.4256084259009</v>
      </c>
      <c r="H203" s="8">
        <f t="shared" si="233"/>
        <v>1799.6043944391101</v>
      </c>
      <c r="I203" s="8">
        <f t="shared" si="233"/>
        <v>1859.4421706121821</v>
      </c>
      <c r="J203" s="8">
        <f t="shared" si="233"/>
        <v>1980.0193806713892</v>
      </c>
      <c r="K203" s="8">
        <f t="shared" si="233"/>
        <v>2183.8653661433264</v>
      </c>
      <c r="L203" s="8">
        <f>SUM(L204:L206)</f>
        <v>2309.6401746890015</v>
      </c>
      <c r="M203" s="8">
        <f t="shared" ref="M203:AF203" si="234">SUM(M204:M206)</f>
        <v>2246.8874113088086</v>
      </c>
      <c r="N203" s="8">
        <f t="shared" si="234"/>
        <v>2211.4081803492404</v>
      </c>
      <c r="O203" s="8">
        <f t="shared" si="234"/>
        <v>2333.3577357790018</v>
      </c>
      <c r="P203" s="8">
        <f t="shared" si="234"/>
        <v>2528.8075142022244</v>
      </c>
      <c r="Q203" s="8">
        <f t="shared" si="234"/>
        <v>2621.5769564826742</v>
      </c>
      <c r="R203" s="8">
        <f t="shared" si="234"/>
        <v>2732.9874972403823</v>
      </c>
      <c r="S203" s="8">
        <f t="shared" si="234"/>
        <v>2860.8952524067308</v>
      </c>
      <c r="T203" s="8">
        <f t="shared" si="234"/>
        <v>2913.6054795194459</v>
      </c>
      <c r="U203" s="8">
        <f t="shared" si="234"/>
        <v>2731.2791567716718</v>
      </c>
      <c r="V203" s="8">
        <f t="shared" si="234"/>
        <v>2959.146273059966</v>
      </c>
      <c r="W203" s="8">
        <f t="shared" si="234"/>
        <v>3041.0009449127483</v>
      </c>
      <c r="X203" s="8">
        <f t="shared" si="234"/>
        <v>3066.6115231006688</v>
      </c>
      <c r="Y203" s="8">
        <f t="shared" si="234"/>
        <v>3109.6969623201162</v>
      </c>
      <c r="Z203" s="8">
        <f t="shared" si="234"/>
        <v>3205.9381537036807</v>
      </c>
      <c r="AA203" s="8">
        <f t="shared" si="234"/>
        <v>3467.843839756852</v>
      </c>
      <c r="AB203" s="8">
        <f t="shared" si="234"/>
        <v>3828.1620259412657</v>
      </c>
      <c r="AC203" s="8">
        <f t="shared" si="234"/>
        <v>4297.2834312251898</v>
      </c>
      <c r="AD203" s="8">
        <f t="shared" si="234"/>
        <v>4581.9215315934489</v>
      </c>
      <c r="AE203" s="8">
        <f t="shared" si="234"/>
        <v>4837.2485045954609</v>
      </c>
      <c r="AF203" s="8">
        <f t="shared" si="234"/>
        <v>1786.6279457129724</v>
      </c>
      <c r="AG203" s="8">
        <f t="shared" ref="AG203" si="235">SUM(AG204:AG206)</f>
        <v>2288.6541310972825</v>
      </c>
    </row>
    <row r="204" spans="1:33" x14ac:dyDescent="0.25">
      <c r="A204" s="32" t="s">
        <v>3</v>
      </c>
      <c r="B204" s="49">
        <v>243.11795031094022</v>
      </c>
      <c r="C204" s="49">
        <v>185.35563230100524</v>
      </c>
      <c r="D204" s="49">
        <v>194.66830441348202</v>
      </c>
      <c r="E204" s="49">
        <v>185.64546119138262</v>
      </c>
      <c r="F204" s="49">
        <v>201.12182004790088</v>
      </c>
      <c r="G204" s="49">
        <v>219.51442596665822</v>
      </c>
      <c r="H204" s="49">
        <v>222.54069438143762</v>
      </c>
      <c r="I204" s="49">
        <v>228.83526879613214</v>
      </c>
      <c r="J204" s="49">
        <v>259.16298599645205</v>
      </c>
      <c r="K204" s="49">
        <v>283.94628206703493</v>
      </c>
      <c r="L204" s="49">
        <v>329.00324046652173</v>
      </c>
      <c r="M204" s="49">
        <v>339.98968069826776</v>
      </c>
      <c r="N204" s="49">
        <v>362.72987531492129</v>
      </c>
      <c r="O204" s="49">
        <v>338.21371672363341</v>
      </c>
      <c r="P204" s="49">
        <v>382.78311853540157</v>
      </c>
      <c r="Q204" s="49">
        <v>397.54333001441375</v>
      </c>
      <c r="R204" s="49">
        <v>386.90369751408082</v>
      </c>
      <c r="S204" s="49">
        <v>384.26837227104897</v>
      </c>
      <c r="T204" s="49">
        <v>354.30174617753613</v>
      </c>
      <c r="U204" s="49">
        <v>329.60324958353561</v>
      </c>
      <c r="V204" s="49">
        <v>392.97928365459848</v>
      </c>
      <c r="W204" s="49">
        <v>353.62020268702366</v>
      </c>
      <c r="X204" s="49">
        <v>354.37126645407955</v>
      </c>
      <c r="Y204" s="49">
        <v>361.51743492204514</v>
      </c>
      <c r="Z204" s="49">
        <v>351.21664338514296</v>
      </c>
      <c r="AA204" s="49">
        <v>370.54250968403306</v>
      </c>
      <c r="AB204" s="49">
        <v>416.22793014966101</v>
      </c>
      <c r="AC204" s="49">
        <v>501.20168513376501</v>
      </c>
      <c r="AD204" s="49">
        <v>532.58882577873737</v>
      </c>
      <c r="AE204" s="49">
        <v>495.02082856865616</v>
      </c>
      <c r="AF204" s="49">
        <v>256.30951283985524</v>
      </c>
      <c r="AG204" s="49">
        <v>338.26112084249752</v>
      </c>
    </row>
    <row r="205" spans="1:33" x14ac:dyDescent="0.25">
      <c r="A205" s="32" t="s">
        <v>48</v>
      </c>
      <c r="B205" s="49">
        <v>584.88574570885339</v>
      </c>
      <c r="C205" s="49">
        <v>613.59539567282764</v>
      </c>
      <c r="D205" s="49">
        <v>652.7629663846518</v>
      </c>
      <c r="E205" s="49">
        <v>626.91650856716501</v>
      </c>
      <c r="F205" s="49">
        <v>637.41318933360708</v>
      </c>
      <c r="G205" s="49">
        <v>663.48957014513303</v>
      </c>
      <c r="H205" s="49">
        <v>655.63954123792541</v>
      </c>
      <c r="I205" s="49">
        <v>677.91089109858615</v>
      </c>
      <c r="J205" s="49">
        <v>715.4209604746809</v>
      </c>
      <c r="K205" s="49">
        <v>789.87892135088293</v>
      </c>
      <c r="L205" s="49">
        <v>823.42537223712225</v>
      </c>
      <c r="M205" s="49">
        <v>792.77818405713128</v>
      </c>
      <c r="N205" s="49">
        <v>768.58135729170488</v>
      </c>
      <c r="O205" s="49">
        <v>820.83291713049198</v>
      </c>
      <c r="P205" s="49">
        <v>900.54039965231095</v>
      </c>
      <c r="Q205" s="49">
        <v>927.3382737483347</v>
      </c>
      <c r="R205" s="49">
        <v>986.5094695350142</v>
      </c>
      <c r="S205" s="49">
        <v>1036.2150581626729</v>
      </c>
      <c r="T205" s="49">
        <v>1049.1591983822618</v>
      </c>
      <c r="U205" s="49">
        <v>977.71008276219948</v>
      </c>
      <c r="V205" s="49">
        <v>1042.9562978986696</v>
      </c>
      <c r="W205" s="49">
        <v>1074.7103217850752</v>
      </c>
      <c r="X205" s="49">
        <v>1084.4674079139138</v>
      </c>
      <c r="Y205" s="49">
        <v>1081.7764137836421</v>
      </c>
      <c r="Z205" s="49">
        <v>1109.2816329151419</v>
      </c>
      <c r="AA205" s="49">
        <v>1204.6918637695235</v>
      </c>
      <c r="AB205" s="49">
        <v>1342.1569771803936</v>
      </c>
      <c r="AC205" s="49">
        <v>1493.3534903339246</v>
      </c>
      <c r="AD205" s="49">
        <v>1591.2345955426988</v>
      </c>
      <c r="AE205" s="49">
        <v>1626.3083342481364</v>
      </c>
      <c r="AF205" s="49">
        <v>642.81209400219245</v>
      </c>
      <c r="AG205" s="49">
        <v>879.06972587013627</v>
      </c>
    </row>
    <row r="206" spans="1:33" x14ac:dyDescent="0.25">
      <c r="A206" s="32" t="s">
        <v>49</v>
      </c>
      <c r="B206" s="49">
        <v>821.95621769065701</v>
      </c>
      <c r="C206" s="49">
        <v>862.32827613022619</v>
      </c>
      <c r="D206" s="49">
        <v>917.3536097565019</v>
      </c>
      <c r="E206" s="49">
        <v>881.04773661985314</v>
      </c>
      <c r="F206" s="49">
        <v>895.76051566643775</v>
      </c>
      <c r="G206" s="49">
        <v>932.42161231410955</v>
      </c>
      <c r="H206" s="49">
        <v>921.42415881974716</v>
      </c>
      <c r="I206" s="49">
        <v>952.69601071746388</v>
      </c>
      <c r="J206" s="49">
        <v>1005.4354342002562</v>
      </c>
      <c r="K206" s="49">
        <v>1110.0401627254082</v>
      </c>
      <c r="L206" s="49">
        <v>1157.2115619853575</v>
      </c>
      <c r="M206" s="49">
        <v>1114.1195465534099</v>
      </c>
      <c r="N206" s="49">
        <v>1080.0969477426142</v>
      </c>
      <c r="O206" s="49">
        <v>1174.3111019248763</v>
      </c>
      <c r="P206" s="49">
        <v>1245.4839960145118</v>
      </c>
      <c r="Q206" s="49">
        <v>1296.6953527199255</v>
      </c>
      <c r="R206" s="49">
        <v>1359.5743301912871</v>
      </c>
      <c r="S206" s="49">
        <v>1440.411821973009</v>
      </c>
      <c r="T206" s="49">
        <v>1510.1445349596479</v>
      </c>
      <c r="U206" s="49">
        <v>1423.9658244259367</v>
      </c>
      <c r="V206" s="49">
        <v>1523.2106915066981</v>
      </c>
      <c r="W206" s="49">
        <v>1612.6704204406492</v>
      </c>
      <c r="X206" s="49">
        <v>1627.7728487326754</v>
      </c>
      <c r="Y206" s="49">
        <v>1666.403113614429</v>
      </c>
      <c r="Z206" s="49">
        <v>1745.4398774033957</v>
      </c>
      <c r="AA206" s="49">
        <v>1892.6094663032954</v>
      </c>
      <c r="AB206" s="49">
        <v>2069.7771186112113</v>
      </c>
      <c r="AC206" s="49">
        <v>2302.7282557574999</v>
      </c>
      <c r="AD206" s="49">
        <v>2458.0981102720129</v>
      </c>
      <c r="AE206" s="49">
        <v>2715.9193417786682</v>
      </c>
      <c r="AF206" s="49">
        <v>887.50633887092476</v>
      </c>
      <c r="AG206" s="49">
        <v>1071.323284384649</v>
      </c>
    </row>
    <row r="207" spans="1:33" x14ac:dyDescent="0.25">
      <c r="A207" s="5" t="s">
        <v>1</v>
      </c>
      <c r="B207" s="9">
        <f t="shared" ref="B207:K207" si="236">SUM(B208:B210)</f>
        <v>42.483969529549782</v>
      </c>
      <c r="C207" s="9">
        <f t="shared" si="236"/>
        <v>40.907834415941345</v>
      </c>
      <c r="D207" s="9">
        <f t="shared" si="236"/>
        <v>43.201037245364212</v>
      </c>
      <c r="E207" s="9">
        <f t="shared" si="236"/>
        <v>40.637613381599238</v>
      </c>
      <c r="F207" s="9">
        <f t="shared" si="236"/>
        <v>41.629952672054294</v>
      </c>
      <c r="G207" s="9">
        <f t="shared" si="236"/>
        <v>43.856444054099413</v>
      </c>
      <c r="H207" s="9">
        <f t="shared" si="236"/>
        <v>43.647696840890106</v>
      </c>
      <c r="I207" s="9">
        <f t="shared" si="236"/>
        <v>44.724290907818435</v>
      </c>
      <c r="J207" s="9">
        <f t="shared" si="236"/>
        <v>49.076933328611034</v>
      </c>
      <c r="K207" s="9">
        <f t="shared" si="236"/>
        <v>53.622255336673902</v>
      </c>
      <c r="L207" s="9">
        <f>SUM(L208:L210)</f>
        <v>59.294422830998897</v>
      </c>
      <c r="M207" s="9">
        <f t="shared" ref="M207:AF207" si="237">SUM(M208:M210)</f>
        <v>54.720572651191475</v>
      </c>
      <c r="N207" s="9">
        <f t="shared" si="237"/>
        <v>55.038510370759823</v>
      </c>
      <c r="O207" s="9">
        <f t="shared" si="237"/>
        <v>51.711703180998335</v>
      </c>
      <c r="P207" s="9">
        <f t="shared" si="237"/>
        <v>58.311562597776089</v>
      </c>
      <c r="Q207" s="9">
        <f t="shared" si="237"/>
        <v>61.65255979732629</v>
      </c>
      <c r="R207" s="9">
        <f t="shared" si="237"/>
        <v>75.346855999617816</v>
      </c>
      <c r="S207" s="9">
        <f t="shared" si="237"/>
        <v>79.28799311326955</v>
      </c>
      <c r="T207" s="9">
        <f t="shared" si="237"/>
        <v>88.411535920554627</v>
      </c>
      <c r="U207" s="9">
        <f t="shared" si="237"/>
        <v>82.144446268327613</v>
      </c>
      <c r="V207" s="9">
        <f t="shared" si="237"/>
        <v>95.418368460034316</v>
      </c>
      <c r="W207" s="9">
        <f t="shared" si="237"/>
        <v>78.500958127251849</v>
      </c>
      <c r="X207" s="9">
        <f t="shared" si="237"/>
        <v>77.635735939331511</v>
      </c>
      <c r="Y207" s="9">
        <f t="shared" si="237"/>
        <v>71.638710639883783</v>
      </c>
      <c r="Z207" s="9">
        <f t="shared" si="237"/>
        <v>61.976904016319665</v>
      </c>
      <c r="AA207" s="9">
        <f t="shared" si="237"/>
        <v>59.774190523148846</v>
      </c>
      <c r="AB207" s="9">
        <f t="shared" si="237"/>
        <v>51.909631778736099</v>
      </c>
      <c r="AC207" s="9">
        <f t="shared" si="237"/>
        <v>64.512981694809383</v>
      </c>
      <c r="AD207" s="9">
        <f t="shared" si="237"/>
        <v>62.377630566553158</v>
      </c>
      <c r="AE207" s="9">
        <f t="shared" si="237"/>
        <v>53.220184684537692</v>
      </c>
      <c r="AF207" s="9">
        <f t="shared" si="237"/>
        <v>49.835165847027412</v>
      </c>
      <c r="AG207" s="9">
        <f t="shared" ref="AG207" si="238">SUM(AG208:AG210)</f>
        <v>60.278826462718087</v>
      </c>
    </row>
    <row r="208" spans="1:33" x14ac:dyDescent="0.25">
      <c r="A208" s="34" t="s">
        <v>3</v>
      </c>
      <c r="B208" s="50">
        <v>13.02846740905983</v>
      </c>
      <c r="C208" s="50">
        <v>10.001693738994781</v>
      </c>
      <c r="D208" s="50">
        <v>10.306998346518037</v>
      </c>
      <c r="E208" s="50">
        <v>9.7118648486173864</v>
      </c>
      <c r="F208" s="50">
        <v>10.265467192099123</v>
      </c>
      <c r="G208" s="50">
        <v>11.109073553341767</v>
      </c>
      <c r="H208" s="50">
        <v>11.288797378562466</v>
      </c>
      <c r="I208" s="50">
        <v>11.40620744386792</v>
      </c>
      <c r="J208" s="50">
        <v>13.033791243547993</v>
      </c>
      <c r="K208" s="50">
        <v>13.898691932965063</v>
      </c>
      <c r="L208" s="50">
        <v>16.932134813478164</v>
      </c>
      <c r="M208" s="50">
        <v>15.56367130173235</v>
      </c>
      <c r="N208" s="50">
        <v>15.370561445078826</v>
      </c>
      <c r="O208" s="50">
        <v>14.23852327636672</v>
      </c>
      <c r="P208" s="50">
        <v>14.623586504598528</v>
      </c>
      <c r="Q208" s="50">
        <v>15.823231985586398</v>
      </c>
      <c r="R208" s="50">
        <v>16.914992005919242</v>
      </c>
      <c r="S208" s="50">
        <v>17.629144488951056</v>
      </c>
      <c r="T208" s="50">
        <v>16.678626782463965</v>
      </c>
      <c r="U208" s="50">
        <v>16.643667176464287</v>
      </c>
      <c r="V208" s="50">
        <v>18.181857865401746</v>
      </c>
      <c r="W208" s="50">
        <v>11.177000352976288</v>
      </c>
      <c r="X208" s="50">
        <v>10.437577545920455</v>
      </c>
      <c r="Y208" s="50">
        <v>9.4629380379549666</v>
      </c>
      <c r="Z208" s="50">
        <v>7.4087718548571617</v>
      </c>
      <c r="AA208" s="50">
        <v>6.6331918359671285</v>
      </c>
      <c r="AB208" s="50">
        <v>4.231513850339141</v>
      </c>
      <c r="AC208" s="50">
        <v>5.8847377862350916</v>
      </c>
      <c r="AD208" s="50">
        <v>6.0192464612625809</v>
      </c>
      <c r="AE208" s="50">
        <v>5.9449229513439645</v>
      </c>
      <c r="AF208" s="50">
        <v>5.4797515201447631</v>
      </c>
      <c r="AG208" s="50">
        <v>6.2917521975025794</v>
      </c>
    </row>
    <row r="209" spans="1:33" x14ac:dyDescent="0.25">
      <c r="A209" s="34" t="s">
        <v>48</v>
      </c>
      <c r="B209" s="50">
        <v>16.116526061941769</v>
      </c>
      <c r="C209" s="50">
        <v>16.888232252885555</v>
      </c>
      <c r="D209" s="50">
        <v>17.983547521121562</v>
      </c>
      <c r="E209" s="50">
        <v>16.911666046665303</v>
      </c>
      <c r="F209" s="50">
        <v>17.145390096209489</v>
      </c>
      <c r="G209" s="50">
        <v>17.875110545107603</v>
      </c>
      <c r="H209" s="50">
        <v>17.657734773526471</v>
      </c>
      <c r="I209" s="50">
        <v>18.238830543806738</v>
      </c>
      <c r="J209" s="50">
        <v>19.329130685088405</v>
      </c>
      <c r="K209" s="50">
        <v>20.837543618990622</v>
      </c>
      <c r="L209" s="50">
        <v>23.136201400776368</v>
      </c>
      <c r="M209" s="50">
        <v>20.778482593432937</v>
      </c>
      <c r="N209" s="50">
        <v>20.949491073746344</v>
      </c>
      <c r="O209" s="50">
        <v>18.795166645824835</v>
      </c>
      <c r="P209" s="50">
        <v>20.773340763793698</v>
      </c>
      <c r="Q209" s="50">
        <v>20.042696281781957</v>
      </c>
      <c r="R209" s="50">
        <v>22.799645819570035</v>
      </c>
      <c r="S209" s="50">
        <v>21.891375459543152</v>
      </c>
      <c r="T209" s="50">
        <v>23.094002542661023</v>
      </c>
      <c r="U209" s="50">
        <v>21.717044185357107</v>
      </c>
      <c r="V209" s="50">
        <v>22.277387140219474</v>
      </c>
      <c r="W209" s="50">
        <v>17.149827759407746</v>
      </c>
      <c r="X209" s="50">
        <v>15.112268167189418</v>
      </c>
      <c r="Y209" s="50">
        <v>12.790402610288593</v>
      </c>
      <c r="Z209" s="50">
        <v>11.238628614668341</v>
      </c>
      <c r="AA209" s="50">
        <v>11.439687300015727</v>
      </c>
      <c r="AB209" s="50">
        <v>10.163602016257293</v>
      </c>
      <c r="AC209" s="50">
        <v>12.164290316837707</v>
      </c>
      <c r="AD209" s="50">
        <v>12.918502032123046</v>
      </c>
      <c r="AE209" s="50">
        <v>12.829954676293317</v>
      </c>
      <c r="AF209" s="50">
        <v>12.414722460761233</v>
      </c>
      <c r="AG209" s="50">
        <v>15.944185788836549</v>
      </c>
    </row>
    <row r="210" spans="1:33" x14ac:dyDescent="0.25">
      <c r="A210" s="36" t="s">
        <v>49</v>
      </c>
      <c r="B210" s="48">
        <v>13.338976058548184</v>
      </c>
      <c r="C210" s="48">
        <v>14.017908424061009</v>
      </c>
      <c r="D210" s="48">
        <v>14.910491377724613</v>
      </c>
      <c r="E210" s="48">
        <v>14.014082486316543</v>
      </c>
      <c r="F210" s="48">
        <v>14.219095383745682</v>
      </c>
      <c r="G210" s="48">
        <v>14.872259955650048</v>
      </c>
      <c r="H210" s="48">
        <v>14.701164688801168</v>
      </c>
      <c r="I210" s="48">
        <v>15.079252920143777</v>
      </c>
      <c r="J210" s="48">
        <v>16.714011399974634</v>
      </c>
      <c r="K210" s="48">
        <v>18.886019784718215</v>
      </c>
      <c r="L210" s="48">
        <v>19.226086616744368</v>
      </c>
      <c r="M210" s="48">
        <v>18.378418756026189</v>
      </c>
      <c r="N210" s="48">
        <v>18.718457851934652</v>
      </c>
      <c r="O210" s="48">
        <v>18.678013258806779</v>
      </c>
      <c r="P210" s="48">
        <v>22.914635329383863</v>
      </c>
      <c r="Q210" s="48">
        <v>25.786631529957937</v>
      </c>
      <c r="R210" s="48">
        <v>35.632218174128539</v>
      </c>
      <c r="S210" s="48">
        <v>39.767473164775346</v>
      </c>
      <c r="T210" s="48">
        <v>48.638906595429631</v>
      </c>
      <c r="U210" s="48">
        <v>43.783734906506226</v>
      </c>
      <c r="V210" s="48">
        <v>54.959123454413103</v>
      </c>
      <c r="W210" s="48">
        <v>50.174130014867814</v>
      </c>
      <c r="X210" s="48">
        <v>52.085890226221629</v>
      </c>
      <c r="Y210" s="48">
        <v>49.385369991640232</v>
      </c>
      <c r="Z210" s="48">
        <v>43.329503546794157</v>
      </c>
      <c r="AA210" s="48">
        <v>41.701311387165987</v>
      </c>
      <c r="AB210" s="48">
        <v>37.514515912139665</v>
      </c>
      <c r="AC210" s="48">
        <v>46.463953591736583</v>
      </c>
      <c r="AD210" s="48">
        <v>43.439882073167531</v>
      </c>
      <c r="AE210" s="48">
        <v>34.445307056900411</v>
      </c>
      <c r="AF210" s="48">
        <v>31.940691866121412</v>
      </c>
      <c r="AG210" s="48">
        <v>38.042888476378955</v>
      </c>
    </row>
    <row r="211" spans="1:33" x14ac:dyDescent="0.25">
      <c r="A211" s="20"/>
      <c r="B211" s="20"/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x14ac:dyDescent="0.25">
      <c r="A212" s="24" t="s">
        <v>33</v>
      </c>
      <c r="B212" s="26">
        <f>IF(AND(B23=0,B200=0),0,IF(OR(B23=0,B200=0),1/0,100*B200/B23))</f>
        <v>1310.887697510962</v>
      </c>
      <c r="C212" s="26">
        <f t="shared" ref="C212:AF212" si="239">IF(AND(C23=0,C200=0),0,IF(OR(C23=0,C200=0),1/0,100*C200/C23))</f>
        <v>1299.1271872014081</v>
      </c>
      <c r="D212" s="26">
        <f t="shared" si="239"/>
        <v>1297.4602249076661</v>
      </c>
      <c r="E212" s="26">
        <f t="shared" si="239"/>
        <v>1296.5614912952399</v>
      </c>
      <c r="F212" s="26">
        <f t="shared" si="239"/>
        <v>1297.1955119690572</v>
      </c>
      <c r="G212" s="26">
        <f t="shared" si="239"/>
        <v>1297.265198537508</v>
      </c>
      <c r="H212" s="26">
        <f t="shared" si="239"/>
        <v>1296.7501704744247</v>
      </c>
      <c r="I212" s="26">
        <f t="shared" si="239"/>
        <v>1295.3975344296139</v>
      </c>
      <c r="J212" s="26">
        <f t="shared" si="239"/>
        <v>1295.6900705255555</v>
      </c>
      <c r="K212" s="26">
        <f t="shared" si="239"/>
        <v>1294.3187658314394</v>
      </c>
      <c r="L212" s="26">
        <f t="shared" si="239"/>
        <v>1295.8194513716414</v>
      </c>
      <c r="M212" s="26">
        <f t="shared" si="239"/>
        <v>1298.3929567998391</v>
      </c>
      <c r="N212" s="26">
        <f t="shared" si="239"/>
        <v>1299.7113685302852</v>
      </c>
      <c r="O212" s="26">
        <f t="shared" si="239"/>
        <v>1338.5348989498848</v>
      </c>
      <c r="P212" s="26">
        <f t="shared" si="239"/>
        <v>1421.8538657133652</v>
      </c>
      <c r="Q212" s="26">
        <f t="shared" si="239"/>
        <v>1346.8089433100088</v>
      </c>
      <c r="R212" s="26">
        <f t="shared" si="239"/>
        <v>1293.5805195101179</v>
      </c>
      <c r="S212" s="26">
        <f t="shared" si="239"/>
        <v>1238.0570099788711</v>
      </c>
      <c r="T212" s="26">
        <f t="shared" si="239"/>
        <v>1269.2436110917977</v>
      </c>
      <c r="U212" s="26">
        <f t="shared" si="239"/>
        <v>1289.2918802373545</v>
      </c>
      <c r="V212" s="26">
        <f t="shared" si="239"/>
        <v>1326.8055358044976</v>
      </c>
      <c r="W212" s="26">
        <f t="shared" si="239"/>
        <v>1317.2172284705114</v>
      </c>
      <c r="X212" s="26">
        <f t="shared" si="239"/>
        <v>1320.0189700968194</v>
      </c>
      <c r="Y212" s="26">
        <f t="shared" si="239"/>
        <v>1301.9604284451698</v>
      </c>
      <c r="Z212" s="26">
        <f t="shared" si="239"/>
        <v>1257.0423155417234</v>
      </c>
      <c r="AA212" s="26">
        <f t="shared" si="239"/>
        <v>1283.8684493961757</v>
      </c>
      <c r="AB212" s="26">
        <f t="shared" si="239"/>
        <v>1261.4898059046652</v>
      </c>
      <c r="AC212" s="26">
        <f t="shared" si="239"/>
        <v>1268.2712791109407</v>
      </c>
      <c r="AD212" s="26">
        <f t="shared" si="239"/>
        <v>1232.0125260154591</v>
      </c>
      <c r="AE212" s="26">
        <f t="shared" si="239"/>
        <v>1212.0364162937326</v>
      </c>
      <c r="AF212" s="26">
        <f t="shared" si="239"/>
        <v>1145.7314704301673</v>
      </c>
      <c r="AG212" s="26">
        <f t="shared" ref="AG212" si="240">IF(AND(AG23=0,AG200=0),0,IF(OR(AG23=0,AG200=0),1/0,100*AG200/AG23))</f>
        <v>1105.5086907247498</v>
      </c>
    </row>
    <row r="213" spans="1:33" x14ac:dyDescent="0.25">
      <c r="A213" s="3" t="s">
        <v>2</v>
      </c>
      <c r="B213" s="10">
        <f>IF(AND(B24=0,B203=0),0,IF(OR(B24=0,B203=0),1/0,100*B203/B24))</f>
        <v>1307.6417326935391</v>
      </c>
      <c r="C213" s="10">
        <f t="shared" ref="C213:AF220" si="241">IF(AND(C24=0,C203=0),0,IF(OR(C24=0,C203=0),1/0,100*C203/C24))</f>
        <v>1297.6877403388194</v>
      </c>
      <c r="D213" s="10">
        <f t="shared" si="241"/>
        <v>1296.1996296679856</v>
      </c>
      <c r="E213" s="10">
        <f t="shared" si="241"/>
        <v>1295.3125029142921</v>
      </c>
      <c r="F213" s="10">
        <f t="shared" si="241"/>
        <v>1295.7600515174108</v>
      </c>
      <c r="G213" s="10">
        <f t="shared" si="241"/>
        <v>1295.6500961606928</v>
      </c>
      <c r="H213" s="10">
        <f t="shared" si="241"/>
        <v>1294.9876429622566</v>
      </c>
      <c r="I213" s="10">
        <f t="shared" si="241"/>
        <v>1293.7625839673271</v>
      </c>
      <c r="J213" s="10">
        <f t="shared" si="241"/>
        <v>1293.667193664392</v>
      </c>
      <c r="K213" s="10">
        <f t="shared" si="241"/>
        <v>1292.4279110279847</v>
      </c>
      <c r="L213" s="10">
        <f t="shared" si="241"/>
        <v>1293.2390257718912</v>
      </c>
      <c r="M213" s="10">
        <f t="shared" si="241"/>
        <v>1295.932107062403</v>
      </c>
      <c r="N213" s="10">
        <f t="shared" si="241"/>
        <v>1297.4124183949837</v>
      </c>
      <c r="O213" s="10">
        <f t="shared" si="241"/>
        <v>1336.2571890024863</v>
      </c>
      <c r="P213" s="10">
        <f t="shared" si="241"/>
        <v>1419.6125933978203</v>
      </c>
      <c r="Q213" s="10">
        <f t="shared" si="241"/>
        <v>1344.7355944683848</v>
      </c>
      <c r="R213" s="10">
        <f t="shared" si="241"/>
        <v>1292.3948102242789</v>
      </c>
      <c r="S213" s="10">
        <f t="shared" si="241"/>
        <v>1237.0043596147452</v>
      </c>
      <c r="T213" s="10">
        <f t="shared" si="241"/>
        <v>1268.1345507722983</v>
      </c>
      <c r="U213" s="10">
        <f t="shared" si="241"/>
        <v>1287.2039239855142</v>
      </c>
      <c r="V213" s="10">
        <f t="shared" si="241"/>
        <v>1324.8404511723668</v>
      </c>
      <c r="W213" s="10">
        <f t="shared" si="241"/>
        <v>1316.208937842079</v>
      </c>
      <c r="X213" s="10">
        <f t="shared" si="241"/>
        <v>1319.0487655549036</v>
      </c>
      <c r="Y213" s="10">
        <f t="shared" si="241"/>
        <v>1300.5343209506937</v>
      </c>
      <c r="Z213" s="10">
        <f t="shared" si="241"/>
        <v>1256.4646341064001</v>
      </c>
      <c r="AA213" s="10">
        <f t="shared" si="241"/>
        <v>1283.1760299930977</v>
      </c>
      <c r="AB213" s="10">
        <f t="shared" si="241"/>
        <v>1260.667000981389</v>
      </c>
      <c r="AC213" s="10">
        <f t="shared" si="241"/>
        <v>1268.2160052946456</v>
      </c>
      <c r="AD213" s="10">
        <f t="shared" si="241"/>
        <v>1232.5499637070729</v>
      </c>
      <c r="AE213" s="10">
        <f t="shared" si="241"/>
        <v>1214.5487264008061</v>
      </c>
      <c r="AF213" s="10">
        <f t="shared" si="241"/>
        <v>1147.7181527426924</v>
      </c>
      <c r="AG213" s="10">
        <f t="shared" ref="AG213" si="242">IF(AND(AG24=0,AG203=0),0,IF(OR(AG24=0,AG203=0),1/0,100*AG203/AG24))</f>
        <v>1108.0777929557826</v>
      </c>
    </row>
    <row r="214" spans="1:33" x14ac:dyDescent="0.25">
      <c r="A214" s="32" t="s">
        <v>3</v>
      </c>
      <c r="B214" s="41">
        <f t="shared" ref="B214:Q220" si="243">IF(AND(B25=0,B204=0),0,IF(OR(B25=0,B204=0),1/0,100*B204/B25))</f>
        <v>1551.7684198216011</v>
      </c>
      <c r="C214" s="41">
        <f t="shared" si="243"/>
        <v>1549.3514727609222</v>
      </c>
      <c r="D214" s="41">
        <f t="shared" si="243"/>
        <v>1549.3530818529127</v>
      </c>
      <c r="E214" s="41">
        <f t="shared" si="243"/>
        <v>1548.6426050376624</v>
      </c>
      <c r="F214" s="41">
        <f t="shared" si="243"/>
        <v>1549.0950113245453</v>
      </c>
      <c r="G214" s="41">
        <f t="shared" si="243"/>
        <v>1548.291325389966</v>
      </c>
      <c r="H214" s="41">
        <f t="shared" si="243"/>
        <v>1546.5634322256408</v>
      </c>
      <c r="I214" s="41">
        <f t="shared" si="243"/>
        <v>1546.3142865181053</v>
      </c>
      <c r="J214" s="41">
        <f t="shared" si="243"/>
        <v>1543.738680827239</v>
      </c>
      <c r="K214" s="41">
        <f t="shared" si="243"/>
        <v>1544.320818624358</v>
      </c>
      <c r="L214" s="41">
        <f t="shared" si="243"/>
        <v>1539.2400254475638</v>
      </c>
      <c r="M214" s="41">
        <f t="shared" si="243"/>
        <v>1546.0866761953689</v>
      </c>
      <c r="N214" s="41">
        <f t="shared" si="243"/>
        <v>1549.9881779539367</v>
      </c>
      <c r="O214" s="41">
        <f t="shared" si="243"/>
        <v>1483.2444866612896</v>
      </c>
      <c r="P214" s="41">
        <f t="shared" si="243"/>
        <v>1486.8654311791549</v>
      </c>
      <c r="Q214" s="41">
        <f t="shared" si="243"/>
        <v>1449.5764142882792</v>
      </c>
      <c r="R214" s="41">
        <f t="shared" si="241"/>
        <v>1617.0814113772285</v>
      </c>
      <c r="S214" s="41">
        <f t="shared" si="241"/>
        <v>1696.5911144419954</v>
      </c>
      <c r="T214" s="41">
        <f t="shared" si="241"/>
        <v>1483.2039437457636</v>
      </c>
      <c r="U214" s="41">
        <f t="shared" si="241"/>
        <v>1489.8101773310245</v>
      </c>
      <c r="V214" s="41">
        <f t="shared" si="241"/>
        <v>1760.8812755922224</v>
      </c>
      <c r="W214" s="41">
        <f t="shared" si="241"/>
        <v>1677.055207475102</v>
      </c>
      <c r="X214" s="41">
        <f t="shared" si="241"/>
        <v>1718.3847642654073</v>
      </c>
      <c r="Y214" s="41">
        <f t="shared" si="241"/>
        <v>1760.9249578425686</v>
      </c>
      <c r="Z214" s="41">
        <f t="shared" si="241"/>
        <v>1629.0847024913353</v>
      </c>
      <c r="AA214" s="41">
        <f t="shared" si="241"/>
        <v>1569.5239604888102</v>
      </c>
      <c r="AB214" s="41">
        <f t="shared" si="241"/>
        <v>1200.5150252996739</v>
      </c>
      <c r="AC214" s="41">
        <f t="shared" si="241"/>
        <v>1412.1414570196018</v>
      </c>
      <c r="AD214" s="41">
        <f t="shared" si="241"/>
        <v>1420.6140166799707</v>
      </c>
      <c r="AE214" s="41">
        <f t="shared" si="241"/>
        <v>1226.5415532061609</v>
      </c>
      <c r="AF214" s="41">
        <f t="shared" si="241"/>
        <v>1280.1253579354479</v>
      </c>
      <c r="AG214" s="41">
        <f t="shared" ref="AG214" si="244">IF(AND(AG25=0,AG204=0),0,IF(OR(AG25=0,AG204=0),1/0,100*AG204/AG25))</f>
        <v>1196.12482121788</v>
      </c>
    </row>
    <row r="215" spans="1:33" x14ac:dyDescent="0.25">
      <c r="A215" s="32" t="s">
        <v>48</v>
      </c>
      <c r="B215" s="41">
        <f t="shared" si="243"/>
        <v>1039.8333313743683</v>
      </c>
      <c r="C215" s="41">
        <f t="shared" si="241"/>
        <v>1038.7744784030929</v>
      </c>
      <c r="D215" s="41">
        <f t="shared" si="241"/>
        <v>1037.7325027252289</v>
      </c>
      <c r="E215" s="41">
        <f t="shared" si="241"/>
        <v>1037.1428465114225</v>
      </c>
      <c r="F215" s="41">
        <f t="shared" si="241"/>
        <v>1036.171122383435</v>
      </c>
      <c r="G215" s="41">
        <f t="shared" si="241"/>
        <v>1035.0716924067003</v>
      </c>
      <c r="H215" s="41">
        <f t="shared" si="241"/>
        <v>1034.0215855975362</v>
      </c>
      <c r="I215" s="41">
        <f t="shared" si="241"/>
        <v>1033.0797875436906</v>
      </c>
      <c r="J215" s="41">
        <f t="shared" si="241"/>
        <v>1031.5103173460166</v>
      </c>
      <c r="K215" s="41">
        <f t="shared" si="241"/>
        <v>1030.5443161037638</v>
      </c>
      <c r="L215" s="41">
        <f t="shared" si="241"/>
        <v>1029.0076056016576</v>
      </c>
      <c r="M215" s="41">
        <f t="shared" si="241"/>
        <v>1028.8489358597058</v>
      </c>
      <c r="N215" s="41">
        <f t="shared" si="241"/>
        <v>1026.9065350249894</v>
      </c>
      <c r="O215" s="41">
        <f t="shared" si="241"/>
        <v>1070.4330342475278</v>
      </c>
      <c r="P215" s="41">
        <f t="shared" si="241"/>
        <v>1156.9099289867725</v>
      </c>
      <c r="Q215" s="41">
        <f t="shared" si="241"/>
        <v>1118.0550515692125</v>
      </c>
      <c r="R215" s="41">
        <f t="shared" si="241"/>
        <v>1020.3990867172272</v>
      </c>
      <c r="S215" s="41">
        <f t="shared" si="241"/>
        <v>986.25716834209368</v>
      </c>
      <c r="T215" s="41">
        <f t="shared" si="241"/>
        <v>1037.33029885216</v>
      </c>
      <c r="U215" s="41">
        <f t="shared" si="241"/>
        <v>1059.4351196321199</v>
      </c>
      <c r="V215" s="41">
        <f t="shared" si="241"/>
        <v>1064.3048020983576</v>
      </c>
      <c r="W215" s="41">
        <f t="shared" si="241"/>
        <v>1067.0247106665859</v>
      </c>
      <c r="X215" s="41">
        <f t="shared" si="241"/>
        <v>1054.4811118930661</v>
      </c>
      <c r="Y215" s="41">
        <f t="shared" si="241"/>
        <v>1002.7010596229341</v>
      </c>
      <c r="Z215" s="41">
        <f t="shared" si="241"/>
        <v>968.35370811861242</v>
      </c>
      <c r="AA215" s="41">
        <f t="shared" si="241"/>
        <v>970.54785797088766</v>
      </c>
      <c r="AB215" s="41">
        <f t="shared" si="241"/>
        <v>986.40785351832403</v>
      </c>
      <c r="AC215" s="41">
        <f t="shared" si="241"/>
        <v>977.66917392548169</v>
      </c>
      <c r="AD215" s="41">
        <f t="shared" si="241"/>
        <v>946.28118197610206</v>
      </c>
      <c r="AE215" s="41">
        <f t="shared" si="241"/>
        <v>955.04011250429483</v>
      </c>
      <c r="AF215" s="41">
        <f t="shared" si="241"/>
        <v>926.37108959071008</v>
      </c>
      <c r="AG215" s="41">
        <f t="shared" ref="AG215" si="245">IF(AND(AG26=0,AG205=0),0,IF(OR(AG26=0,AG205=0),1/0,100*AG205/AG26))</f>
        <v>941.50566735898121</v>
      </c>
    </row>
    <row r="216" spans="1:33" x14ac:dyDescent="0.25">
      <c r="A216" s="32" t="s">
        <v>49</v>
      </c>
      <c r="B216" s="41">
        <f t="shared" si="243"/>
        <v>1514.7608156372758</v>
      </c>
      <c r="C216" s="41">
        <f t="shared" si="241"/>
        <v>1513.2330721972951</v>
      </c>
      <c r="D216" s="41">
        <f t="shared" si="241"/>
        <v>1511.7044830135794</v>
      </c>
      <c r="E216" s="41">
        <f t="shared" si="241"/>
        <v>1510.842382254486</v>
      </c>
      <c r="F216" s="41">
        <f t="shared" si="241"/>
        <v>1509.4249264106681</v>
      </c>
      <c r="G216" s="41">
        <f t="shared" si="241"/>
        <v>1507.8387642464261</v>
      </c>
      <c r="H216" s="41">
        <f t="shared" si="241"/>
        <v>1506.3138972989479</v>
      </c>
      <c r="I216" s="41">
        <f t="shared" si="241"/>
        <v>1504.9428478150173</v>
      </c>
      <c r="J216" s="41">
        <f t="shared" si="241"/>
        <v>1502.665770671455</v>
      </c>
      <c r="K216" s="41">
        <f t="shared" si="241"/>
        <v>1501.2591143940842</v>
      </c>
      <c r="L216" s="41">
        <f t="shared" si="241"/>
        <v>1499.0225292741084</v>
      </c>
      <c r="M216" s="41">
        <f t="shared" si="241"/>
        <v>1498.7855604710562</v>
      </c>
      <c r="N216" s="41">
        <f t="shared" si="241"/>
        <v>1495.9553543275085</v>
      </c>
      <c r="O216" s="41">
        <f t="shared" si="241"/>
        <v>1562.9494917814113</v>
      </c>
      <c r="P216" s="41">
        <f t="shared" si="241"/>
        <v>1670.6875954071888</v>
      </c>
      <c r="Q216" s="41">
        <f t="shared" si="241"/>
        <v>1533.022733331451</v>
      </c>
      <c r="R216" s="41">
        <f t="shared" si="241"/>
        <v>1496.3054924532669</v>
      </c>
      <c r="S216" s="41">
        <f t="shared" si="241"/>
        <v>1390.8792226377286</v>
      </c>
      <c r="T216" s="41">
        <f t="shared" si="241"/>
        <v>1441.9776935478594</v>
      </c>
      <c r="U216" s="41">
        <f t="shared" si="241"/>
        <v>1456.3378875238704</v>
      </c>
      <c r="V216" s="41">
        <f t="shared" si="241"/>
        <v>1478.1656640417439</v>
      </c>
      <c r="W216" s="41">
        <f t="shared" si="241"/>
        <v>1476.3129719299232</v>
      </c>
      <c r="X216" s="41">
        <f t="shared" si="241"/>
        <v>1493.088177810044</v>
      </c>
      <c r="Y216" s="41">
        <f t="shared" si="241"/>
        <v>1505.4280974244812</v>
      </c>
      <c r="Z216" s="41">
        <f t="shared" si="241"/>
        <v>1466.2267396797506</v>
      </c>
      <c r="AA216" s="41">
        <f t="shared" si="241"/>
        <v>1544.7199816234604</v>
      </c>
      <c r="AB216" s="41">
        <f t="shared" si="241"/>
        <v>1557.0927978766074</v>
      </c>
      <c r="AC216" s="41">
        <f t="shared" si="241"/>
        <v>1528.9736720381636</v>
      </c>
      <c r="AD216" s="41">
        <f t="shared" si="241"/>
        <v>1479.9208789384886</v>
      </c>
      <c r="AE216" s="41">
        <f t="shared" si="241"/>
        <v>1447.4914566287182</v>
      </c>
      <c r="AF216" s="41">
        <f t="shared" si="241"/>
        <v>1339.5257438684628</v>
      </c>
      <c r="AG216" s="41">
        <f t="shared" ref="AG216" si="246">IF(AND(AG27=0,AG206=0),0,IF(OR(AG27=0,AG206=0),1/0,100*AG206/AG27))</f>
        <v>1261.9469463021712</v>
      </c>
    </row>
    <row r="217" spans="1:33" x14ac:dyDescent="0.25">
      <c r="A217" s="5" t="s">
        <v>1</v>
      </c>
      <c r="B217" s="11">
        <f t="shared" si="243"/>
        <v>1450.748305617338</v>
      </c>
      <c r="C217" s="11">
        <f t="shared" si="241"/>
        <v>1360.4089251849248</v>
      </c>
      <c r="D217" s="11">
        <f t="shared" si="241"/>
        <v>1351.1388458987071</v>
      </c>
      <c r="E217" s="11">
        <f t="shared" si="241"/>
        <v>1350.8458580524452</v>
      </c>
      <c r="F217" s="11">
        <f t="shared" si="241"/>
        <v>1359.9593902881832</v>
      </c>
      <c r="G217" s="11">
        <f t="shared" si="241"/>
        <v>1367.847368433426</v>
      </c>
      <c r="H217" s="11">
        <f t="shared" si="241"/>
        <v>1373.8447138215199</v>
      </c>
      <c r="I217" s="11">
        <f t="shared" si="241"/>
        <v>1367.2317509265381</v>
      </c>
      <c r="J217" s="11">
        <f t="shared" si="241"/>
        <v>1382.9351024991356</v>
      </c>
      <c r="K217" s="11">
        <f t="shared" si="241"/>
        <v>1376.3263587466433</v>
      </c>
      <c r="L217" s="11">
        <f t="shared" si="241"/>
        <v>1405.0201922761262</v>
      </c>
      <c r="M217" s="11">
        <f t="shared" si="241"/>
        <v>1408.1911337110014</v>
      </c>
      <c r="N217" s="11">
        <f t="shared" si="241"/>
        <v>1399.3382279742264</v>
      </c>
      <c r="O217" s="11">
        <f t="shared" si="241"/>
        <v>1450.0639493631793</v>
      </c>
      <c r="P217" s="11">
        <f t="shared" si="241"/>
        <v>1526.3602764388067</v>
      </c>
      <c r="Q217" s="11">
        <f t="shared" si="241"/>
        <v>1441.3024813102577</v>
      </c>
      <c r="R217" s="11">
        <f t="shared" si="241"/>
        <v>1338.1099695864045</v>
      </c>
      <c r="S217" s="11">
        <f t="shared" si="241"/>
        <v>1277.2756080425916</v>
      </c>
      <c r="T217" s="11">
        <f t="shared" si="241"/>
        <v>1306.9102979746799</v>
      </c>
      <c r="U217" s="11">
        <f t="shared" si="241"/>
        <v>1362.7926176356509</v>
      </c>
      <c r="V217" s="11">
        <f t="shared" si="241"/>
        <v>1390.7806030834645</v>
      </c>
      <c r="W217" s="11">
        <f t="shared" si="241"/>
        <v>1357.5021974876443</v>
      </c>
      <c r="X217" s="11">
        <f t="shared" si="241"/>
        <v>1359.5178195108786</v>
      </c>
      <c r="Y217" s="11">
        <f t="shared" si="241"/>
        <v>1367.03013394353</v>
      </c>
      <c r="Z217" s="11">
        <f t="shared" si="241"/>
        <v>1287.6666639399771</v>
      </c>
      <c r="AA217" s="11">
        <f t="shared" si="241"/>
        <v>1325.3602972417841</v>
      </c>
      <c r="AB217" s="11">
        <f t="shared" si="241"/>
        <v>1325.2788549989539</v>
      </c>
      <c r="AC217" s="11">
        <f t="shared" si="241"/>
        <v>1271.9640122945314</v>
      </c>
      <c r="AD217" s="11">
        <f t="shared" si="241"/>
        <v>1193.7771280208192</v>
      </c>
      <c r="AE217" s="11">
        <f t="shared" si="241"/>
        <v>1020.2243182925961</v>
      </c>
      <c r="AF217" s="11">
        <f t="shared" si="241"/>
        <v>1078.7852026660994</v>
      </c>
      <c r="AG217" s="11">
        <f t="shared" ref="AG217" si="247">IF(AND(AG28=0,AG207=0),0,IF(OR(AG28=0,AG207=0),1/0,100*AG207/AG28))</f>
        <v>1016.0653232313346</v>
      </c>
    </row>
    <row r="218" spans="1:33" x14ac:dyDescent="0.25">
      <c r="A218" s="34" t="s">
        <v>3</v>
      </c>
      <c r="B218" s="42">
        <f t="shared" si="243"/>
        <v>5376.3121416226413</v>
      </c>
      <c r="C218" s="42">
        <f t="shared" si="241"/>
        <v>5367.9383007440629</v>
      </c>
      <c r="D218" s="42">
        <f t="shared" si="241"/>
        <v>5367.9438756614873</v>
      </c>
      <c r="E218" s="42">
        <f t="shared" si="241"/>
        <v>5365.4823323800438</v>
      </c>
      <c r="F218" s="42">
        <f t="shared" si="241"/>
        <v>5367.0497553163841</v>
      </c>
      <c r="G218" s="42">
        <f t="shared" si="241"/>
        <v>5364.2652763999831</v>
      </c>
      <c r="H218" s="42">
        <f t="shared" si="241"/>
        <v>5358.2787561949544</v>
      </c>
      <c r="I218" s="42">
        <f t="shared" si="241"/>
        <v>5357.4155571020046</v>
      </c>
      <c r="J218" s="42">
        <f t="shared" si="241"/>
        <v>5348.4920218818279</v>
      </c>
      <c r="K218" s="42">
        <f t="shared" si="241"/>
        <v>5350.5089172295939</v>
      </c>
      <c r="L218" s="42">
        <f t="shared" si="241"/>
        <v>5332.9058202103797</v>
      </c>
      <c r="M218" s="42">
        <f t="shared" si="241"/>
        <v>5356.6269702703239</v>
      </c>
      <c r="N218" s="42">
        <f t="shared" si="241"/>
        <v>5370.1442522353509</v>
      </c>
      <c r="O218" s="42">
        <f t="shared" si="241"/>
        <v>5138.9016819588987</v>
      </c>
      <c r="P218" s="42">
        <f t="shared" si="241"/>
        <v>5151.4469353142786</v>
      </c>
      <c r="Q218" s="42">
        <f t="shared" si="241"/>
        <v>4708.5858317866396</v>
      </c>
      <c r="R218" s="42">
        <f t="shared" si="241"/>
        <v>3507.9236754097433</v>
      </c>
      <c r="S218" s="42">
        <f t="shared" si="241"/>
        <v>2921.3756357192151</v>
      </c>
      <c r="T218" s="42">
        <f t="shared" si="241"/>
        <v>2183.5638891709159</v>
      </c>
      <c r="U218" s="42">
        <f t="shared" si="241"/>
        <v>1935.9367020570473</v>
      </c>
      <c r="V218" s="42">
        <f t="shared" si="241"/>
        <v>2041.4746596263792</v>
      </c>
      <c r="W218" s="42">
        <f t="shared" si="241"/>
        <v>2159.3080528716864</v>
      </c>
      <c r="X218" s="42">
        <f t="shared" si="241"/>
        <v>2487.4118541731432</v>
      </c>
      <c r="Y218" s="42">
        <f t="shared" si="241"/>
        <v>2580.6429675084864</v>
      </c>
      <c r="Z218" s="42">
        <f t="shared" si="241"/>
        <v>2367.263136587736</v>
      </c>
      <c r="AA218" s="42">
        <f t="shared" si="241"/>
        <v>2276.9082856445407</v>
      </c>
      <c r="AB218" s="42">
        <f t="shared" si="241"/>
        <v>1843.156523923712</v>
      </c>
      <c r="AC218" s="42">
        <f t="shared" si="241"/>
        <v>2144.7957724000216</v>
      </c>
      <c r="AD218" s="42">
        <f t="shared" si="241"/>
        <v>2203.6890824080183</v>
      </c>
      <c r="AE218" s="42">
        <f t="shared" si="241"/>
        <v>1924.2055020315488</v>
      </c>
      <c r="AF218" s="42">
        <f t="shared" si="241"/>
        <v>2120.5958114439409</v>
      </c>
      <c r="AG218" s="42">
        <f t="shared" ref="AG218" si="248">IF(AND(AG29=0,AG208=0),0,IF(OR(AG29=0,AG208=0),1/0,100*AG208/AG29))</f>
        <v>1865.4146036769791</v>
      </c>
    </row>
    <row r="219" spans="1:33" x14ac:dyDescent="0.25">
      <c r="A219" s="34" t="s">
        <v>48</v>
      </c>
      <c r="B219" s="42">
        <f t="shared" si="243"/>
        <v>1005.7824922302567</v>
      </c>
      <c r="C219" s="42">
        <f t="shared" si="241"/>
        <v>1004.75831292361</v>
      </c>
      <c r="D219" s="42">
        <f t="shared" si="241"/>
        <v>1003.7504582391097</v>
      </c>
      <c r="E219" s="42">
        <f t="shared" si="241"/>
        <v>1003.1801111667597</v>
      </c>
      <c r="F219" s="42">
        <f t="shared" si="241"/>
        <v>1002.2402075440168</v>
      </c>
      <c r="G219" s="42">
        <f t="shared" si="241"/>
        <v>1001.1767799843602</v>
      </c>
      <c r="H219" s="42">
        <f t="shared" si="241"/>
        <v>1000.1610604341577</v>
      </c>
      <c r="I219" s="42">
        <f t="shared" si="241"/>
        <v>999.25010291318426</v>
      </c>
      <c r="J219" s="42">
        <f t="shared" si="241"/>
        <v>997.73202727618661</v>
      </c>
      <c r="K219" s="42">
        <f t="shared" si="241"/>
        <v>996.79765913504764</v>
      </c>
      <c r="L219" s="42">
        <f t="shared" si="241"/>
        <v>995.31127043023309</v>
      </c>
      <c r="M219" s="42">
        <f t="shared" si="241"/>
        <v>995.15779655736605</v>
      </c>
      <c r="N219" s="42">
        <f t="shared" si="241"/>
        <v>993.27900243382214</v>
      </c>
      <c r="O219" s="42">
        <f t="shared" si="241"/>
        <v>1035.380163788441</v>
      </c>
      <c r="P219" s="42">
        <f t="shared" si="241"/>
        <v>1119.0252481369221</v>
      </c>
      <c r="Q219" s="42">
        <f t="shared" si="241"/>
        <v>1082.9275509934023</v>
      </c>
      <c r="R219" s="42">
        <f t="shared" si="241"/>
        <v>981.33902068665111</v>
      </c>
      <c r="S219" s="42">
        <f t="shared" si="241"/>
        <v>946.49999624440204</v>
      </c>
      <c r="T219" s="42">
        <f t="shared" si="241"/>
        <v>992.66704900577099</v>
      </c>
      <c r="U219" s="42">
        <f t="shared" si="241"/>
        <v>1013.7587595015798</v>
      </c>
      <c r="V219" s="42">
        <f t="shared" si="241"/>
        <v>1020.4667854989918</v>
      </c>
      <c r="W219" s="42">
        <f t="shared" si="241"/>
        <v>1019.2702109668512</v>
      </c>
      <c r="X219" s="42">
        <f t="shared" si="241"/>
        <v>1003.4008718028438</v>
      </c>
      <c r="Y219" s="42">
        <f t="shared" si="241"/>
        <v>954.0969523440956</v>
      </c>
      <c r="Z219" s="42">
        <f t="shared" si="241"/>
        <v>921.8752872000972</v>
      </c>
      <c r="AA219" s="42">
        <f t="shared" si="241"/>
        <v>924.70054740118917</v>
      </c>
      <c r="AB219" s="42">
        <f t="shared" si="241"/>
        <v>939.42136982740601</v>
      </c>
      <c r="AC219" s="42">
        <f t="shared" si="241"/>
        <v>930.28988268628143</v>
      </c>
      <c r="AD219" s="42">
        <f t="shared" si="241"/>
        <v>900.76635519198157</v>
      </c>
      <c r="AE219" s="42">
        <f t="shared" si="241"/>
        <v>922.85720372407582</v>
      </c>
      <c r="AF219" s="42">
        <f t="shared" si="241"/>
        <v>896.27713578707733</v>
      </c>
      <c r="AG219" s="42">
        <f t="shared" ref="AG219" si="249">IF(AND(AG30=0,AG209=0),0,IF(OR(AG30=0,AG209=0),1/0,100*AG209/AG30))</f>
        <v>908.24674447601171</v>
      </c>
    </row>
    <row r="220" spans="1:33" x14ac:dyDescent="0.25">
      <c r="A220" s="36" t="s">
        <v>49</v>
      </c>
      <c r="B220" s="43">
        <f t="shared" si="243"/>
        <v>1230.8736014533524</v>
      </c>
      <c r="C220" s="43">
        <f t="shared" si="241"/>
        <v>1229.774098640177</v>
      </c>
      <c r="D220" s="43">
        <f t="shared" si="241"/>
        <v>1228.4808974636264</v>
      </c>
      <c r="E220" s="43">
        <f t="shared" si="241"/>
        <v>1227.6935767676321</v>
      </c>
      <c r="F220" s="43">
        <f t="shared" si="241"/>
        <v>1226.6910734411456</v>
      </c>
      <c r="G220" s="43">
        <f t="shared" si="241"/>
        <v>1225.3309964636073</v>
      </c>
      <c r="H220" s="43">
        <f t="shared" si="241"/>
        <v>1224.2006775133427</v>
      </c>
      <c r="I220" s="43">
        <f t="shared" si="241"/>
        <v>1222.9729542250286</v>
      </c>
      <c r="J220" s="43">
        <f t="shared" si="241"/>
        <v>1222.0042546498744</v>
      </c>
      <c r="K220" s="43">
        <f t="shared" si="241"/>
        <v>1221.740115300755</v>
      </c>
      <c r="L220" s="43">
        <f t="shared" si="241"/>
        <v>1218.259035481258</v>
      </c>
      <c r="M220" s="43">
        <f t="shared" si="241"/>
        <v>1219.2387055076499</v>
      </c>
      <c r="N220" s="43">
        <f t="shared" si="241"/>
        <v>1217.1959953154412</v>
      </c>
      <c r="O220" s="43">
        <f t="shared" si="241"/>
        <v>1267.33493680326</v>
      </c>
      <c r="P220" s="43">
        <f t="shared" si="241"/>
        <v>1363.9259635593503</v>
      </c>
      <c r="Q220" s="43">
        <f t="shared" si="241"/>
        <v>1233.3853421390893</v>
      </c>
      <c r="R220" s="43">
        <f t="shared" si="241"/>
        <v>1261.1710343226591</v>
      </c>
      <c r="S220" s="43">
        <f t="shared" si="241"/>
        <v>1208.276178330711</v>
      </c>
      <c r="T220" s="43">
        <f t="shared" si="241"/>
        <v>1323.6367298154332</v>
      </c>
      <c r="U220" s="43">
        <f t="shared" si="241"/>
        <v>1447.0594244144686</v>
      </c>
      <c r="V220" s="43">
        <f t="shared" si="241"/>
        <v>1451.2208944187546</v>
      </c>
      <c r="W220" s="43">
        <f t="shared" si="241"/>
        <v>1400.5062491137958</v>
      </c>
      <c r="X220" s="43">
        <f t="shared" si="241"/>
        <v>1376.1810082920547</v>
      </c>
      <c r="Y220" s="43">
        <f t="shared" si="241"/>
        <v>1397.7530106096231</v>
      </c>
      <c r="Z220" s="43">
        <f t="shared" si="241"/>
        <v>1320.6010504502749</v>
      </c>
      <c r="AA220" s="43">
        <f t="shared" si="241"/>
        <v>1398.6288100862132</v>
      </c>
      <c r="AB220" s="43">
        <f t="shared" si="241"/>
        <v>1439.8734110559719</v>
      </c>
      <c r="AC220" s="43">
        <f t="shared" si="241"/>
        <v>1331.3586192000885</v>
      </c>
      <c r="AD220" s="43">
        <f t="shared" si="241"/>
        <v>1234.8170456896769</v>
      </c>
      <c r="AE220" s="43">
        <f t="shared" si="241"/>
        <v>979.30530176310879</v>
      </c>
      <c r="AF220" s="43">
        <f t="shared" si="241"/>
        <v>1073.2709399625348</v>
      </c>
      <c r="AG220" s="43">
        <f t="shared" ref="AG220" si="250">IF(AND(AG31=0,AG210=0),0,IF(OR(AG31=0,AG210=0),1/0,100*AG210/AG31))</f>
        <v>990.7520829565085</v>
      </c>
    </row>
    <row r="221" spans="1:33" x14ac:dyDescent="0.25">
      <c r="A221" s="20"/>
      <c r="B221" s="20"/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x14ac:dyDescent="0.25">
      <c r="A222" s="24" t="s">
        <v>34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spans="1:33" x14ac:dyDescent="0.25">
      <c r="A223" s="3" t="s">
        <v>35</v>
      </c>
      <c r="B223" s="10">
        <f>IF(AND(B4=0,B203=0),0,IF(OR(B4=0,B203=0),1/0,1000*B203/B4))</f>
        <v>116.67155438128864</v>
      </c>
      <c r="C223" s="10">
        <f t="shared" ref="C223:AF230" si="251">IF(AND(C4=0,C203=0),0,IF(OR(C4=0,C203=0),1/0,1000*C203/C4))</f>
        <v>115.57127303297716</v>
      </c>
      <c r="D223" s="10">
        <f t="shared" si="251"/>
        <v>115.12743867813909</v>
      </c>
      <c r="E223" s="10">
        <f t="shared" si="251"/>
        <v>114.49953084675262</v>
      </c>
      <c r="F223" s="10">
        <f t="shared" si="251"/>
        <v>114.032087173785</v>
      </c>
      <c r="G223" s="10">
        <f t="shared" si="251"/>
        <v>113.3835897729369</v>
      </c>
      <c r="H223" s="10">
        <f t="shared" si="251"/>
        <v>110.99559341144236</v>
      </c>
      <c r="I223" s="10">
        <f t="shared" si="251"/>
        <v>109.98125665618467</v>
      </c>
      <c r="J223" s="10">
        <f t="shared" si="251"/>
        <v>112.52939132350726</v>
      </c>
      <c r="K223" s="10">
        <f t="shared" si="251"/>
        <v>114.43795161260806</v>
      </c>
      <c r="L223" s="10">
        <f t="shared" si="251"/>
        <v>112.00612515423886</v>
      </c>
      <c r="M223" s="10">
        <f t="shared" si="251"/>
        <v>111.45596633153831</v>
      </c>
      <c r="N223" s="10">
        <f t="shared" si="251"/>
        <v>107.85957853909541</v>
      </c>
      <c r="O223" s="10">
        <f t="shared" si="251"/>
        <v>112.59462032120702</v>
      </c>
      <c r="P223" s="10">
        <f t="shared" si="251"/>
        <v>117.697198094567</v>
      </c>
      <c r="Q223" s="10">
        <f t="shared" si="251"/>
        <v>113.60855251310407</v>
      </c>
      <c r="R223" s="10">
        <f t="shared" si="251"/>
        <v>112.13376732228058</v>
      </c>
      <c r="S223" s="10">
        <f t="shared" si="251"/>
        <v>106.33333613916817</v>
      </c>
      <c r="T223" s="10">
        <f t="shared" si="251"/>
        <v>104.99541101135236</v>
      </c>
      <c r="U223" s="10">
        <f t="shared" si="251"/>
        <v>101.58310386861017</v>
      </c>
      <c r="V223" s="10">
        <f t="shared" si="251"/>
        <v>102.31500497542409</v>
      </c>
      <c r="W223" s="10">
        <f t="shared" si="251"/>
        <v>98.256907389695186</v>
      </c>
      <c r="X223" s="10">
        <f t="shared" si="251"/>
        <v>95.905753844483428</v>
      </c>
      <c r="Y223" s="10">
        <f t="shared" si="251"/>
        <v>92.662695994245226</v>
      </c>
      <c r="Z223" s="10">
        <f t="shared" si="251"/>
        <v>88.876099843010593</v>
      </c>
      <c r="AA223" s="10">
        <f t="shared" si="251"/>
        <v>90.231741800401039</v>
      </c>
      <c r="AB223" s="10">
        <f t="shared" si="251"/>
        <v>88.421306742929175</v>
      </c>
      <c r="AC223" s="10">
        <f t="shared" si="251"/>
        <v>84.722269780768613</v>
      </c>
      <c r="AD223" s="10">
        <f t="shared" si="251"/>
        <v>82.267456499229468</v>
      </c>
      <c r="AE223" s="10">
        <f t="shared" si="251"/>
        <v>78.566343948002896</v>
      </c>
      <c r="AF223" s="10">
        <f t="shared" si="251"/>
        <v>93.411346572793391</v>
      </c>
      <c r="AG223" s="10">
        <f t="shared" ref="AG223" si="252">IF(AND(AG4=0,AG203=0),0,IF(OR(AG4=0,AG203=0),1/0,1000*AG203/AG4))</f>
        <v>93.405399199058692</v>
      </c>
    </row>
    <row r="224" spans="1:33" x14ac:dyDescent="0.25">
      <c r="A224" s="32" t="s">
        <v>3</v>
      </c>
      <c r="B224" s="41">
        <f t="shared" ref="B224:Q230" si="253">IF(AND(B5=0,B204=0),0,IF(OR(B5=0,B204=0),1/0,1000*B204/B5))</f>
        <v>136.37855245185094</v>
      </c>
      <c r="C224" s="41">
        <f t="shared" si="253"/>
        <v>136.54476870863823</v>
      </c>
      <c r="D224" s="41">
        <f t="shared" si="253"/>
        <v>136.90314314689934</v>
      </c>
      <c r="E224" s="41">
        <f t="shared" si="253"/>
        <v>137.48203104385638</v>
      </c>
      <c r="F224" s="41">
        <f t="shared" si="253"/>
        <v>138.12511686053378</v>
      </c>
      <c r="G224" s="41">
        <f t="shared" si="253"/>
        <v>139.10733557618445</v>
      </c>
      <c r="H224" s="41">
        <f t="shared" si="253"/>
        <v>140.22105957578455</v>
      </c>
      <c r="I224" s="41">
        <f t="shared" si="253"/>
        <v>141.80891670853919</v>
      </c>
      <c r="J224" s="41">
        <f t="shared" si="253"/>
        <v>142.72614466372926</v>
      </c>
      <c r="K224" s="41">
        <f t="shared" si="253"/>
        <v>143.91849450144363</v>
      </c>
      <c r="L224" s="41">
        <f t="shared" si="253"/>
        <v>143.40070394509857</v>
      </c>
      <c r="M224" s="41">
        <f t="shared" si="253"/>
        <v>143.96365545523349</v>
      </c>
      <c r="N224" s="41">
        <f t="shared" si="253"/>
        <v>151.09826965936136</v>
      </c>
      <c r="O224" s="41">
        <f t="shared" si="253"/>
        <v>144.34551840942137</v>
      </c>
      <c r="P224" s="41">
        <f t="shared" si="253"/>
        <v>155.53303823962483</v>
      </c>
      <c r="Q224" s="41">
        <f t="shared" si="253"/>
        <v>157.63394984920254</v>
      </c>
      <c r="R224" s="41">
        <f t="shared" si="251"/>
        <v>186.35545917258912</v>
      </c>
      <c r="S224" s="41">
        <f t="shared" si="251"/>
        <v>184.49550467755475</v>
      </c>
      <c r="T224" s="41">
        <f t="shared" si="251"/>
        <v>162.01901601628239</v>
      </c>
      <c r="U224" s="41">
        <f t="shared" si="251"/>
        <v>137.94075812134747</v>
      </c>
      <c r="V224" s="41">
        <f t="shared" si="251"/>
        <v>162.26690378142794</v>
      </c>
      <c r="W224" s="41">
        <f t="shared" si="251"/>
        <v>159.0995590413294</v>
      </c>
      <c r="X224" s="41">
        <f t="shared" si="251"/>
        <v>158.75331763593655</v>
      </c>
      <c r="Y224" s="41">
        <f t="shared" si="251"/>
        <v>155.68092093114552</v>
      </c>
      <c r="Z224" s="41">
        <f t="shared" si="251"/>
        <v>151.44991737144932</v>
      </c>
      <c r="AA224" s="41">
        <f t="shared" si="251"/>
        <v>127.36169425504377</v>
      </c>
      <c r="AB224" s="41">
        <f t="shared" si="251"/>
        <v>115.42377519033066</v>
      </c>
      <c r="AC224" s="41">
        <f t="shared" si="251"/>
        <v>119.85286771572326</v>
      </c>
      <c r="AD224" s="41">
        <f t="shared" si="251"/>
        <v>122.3426078660541</v>
      </c>
      <c r="AE224" s="41">
        <f t="shared" si="251"/>
        <v>112.31073260000134</v>
      </c>
      <c r="AF224" s="41">
        <f t="shared" si="251"/>
        <v>168.43441718393692</v>
      </c>
      <c r="AG224" s="41">
        <f t="shared" ref="AG224" si="254">IF(AND(AG5=0,AG204=0),0,IF(OR(AG5=0,AG204=0),1/0,1000*AG204/AG5))</f>
        <v>119.43410118225403</v>
      </c>
    </row>
    <row r="225" spans="1:33" x14ac:dyDescent="0.25">
      <c r="A225" s="32" t="s">
        <v>48</v>
      </c>
      <c r="B225" s="41">
        <f t="shared" si="253"/>
        <v>95.856288248312893</v>
      </c>
      <c r="C225" s="41">
        <f t="shared" si="251"/>
        <v>95.541600825508112</v>
      </c>
      <c r="D225" s="41">
        <f t="shared" si="251"/>
        <v>95.192705730266056</v>
      </c>
      <c r="E225" s="41">
        <f t="shared" si="251"/>
        <v>94.76317169831583</v>
      </c>
      <c r="F225" s="41">
        <f t="shared" si="251"/>
        <v>94.325052785928975</v>
      </c>
      <c r="G225" s="41">
        <f t="shared" si="251"/>
        <v>93.804287268566426</v>
      </c>
      <c r="H225" s="41">
        <f t="shared" si="251"/>
        <v>91.680541855967235</v>
      </c>
      <c r="I225" s="41">
        <f t="shared" si="251"/>
        <v>90.457742562910383</v>
      </c>
      <c r="J225" s="41">
        <f t="shared" si="251"/>
        <v>94.466385279701228</v>
      </c>
      <c r="K225" s="41">
        <f t="shared" si="251"/>
        <v>98.175522288828432</v>
      </c>
      <c r="L225" s="41">
        <f t="shared" si="251"/>
        <v>94.45161899033269</v>
      </c>
      <c r="M225" s="41">
        <f t="shared" si="251"/>
        <v>92.505726288167708</v>
      </c>
      <c r="N225" s="41">
        <f t="shared" si="251"/>
        <v>89.958748934199662</v>
      </c>
      <c r="O225" s="41">
        <f t="shared" si="251"/>
        <v>95.759807780642589</v>
      </c>
      <c r="P225" s="41">
        <f t="shared" si="251"/>
        <v>104.41884509381414</v>
      </c>
      <c r="Q225" s="41">
        <f t="shared" si="251"/>
        <v>102.99092283184835</v>
      </c>
      <c r="R225" s="41">
        <f t="shared" si="251"/>
        <v>99.780260711585214</v>
      </c>
      <c r="S225" s="41">
        <f t="shared" si="251"/>
        <v>99.043696118540851</v>
      </c>
      <c r="T225" s="41">
        <f t="shared" si="251"/>
        <v>105.12438855723858</v>
      </c>
      <c r="U225" s="41">
        <f t="shared" si="251"/>
        <v>100.87453483919114</v>
      </c>
      <c r="V225" s="41">
        <f t="shared" si="251"/>
        <v>99.913743475894861</v>
      </c>
      <c r="W225" s="41">
        <f t="shared" si="251"/>
        <v>94.529539501835487</v>
      </c>
      <c r="X225" s="41">
        <f t="shared" si="251"/>
        <v>90.320531176242241</v>
      </c>
      <c r="Y225" s="41">
        <f t="shared" si="251"/>
        <v>83.863318791077972</v>
      </c>
      <c r="Z225" s="41">
        <f t="shared" si="251"/>
        <v>78.618152649015073</v>
      </c>
      <c r="AA225" s="41">
        <f t="shared" si="251"/>
        <v>76.733952443462968</v>
      </c>
      <c r="AB225" s="41">
        <f t="shared" si="251"/>
        <v>74.950964855242248</v>
      </c>
      <c r="AC225" s="41">
        <f t="shared" si="251"/>
        <v>71.325063184268359</v>
      </c>
      <c r="AD225" s="41">
        <f t="shared" si="251"/>
        <v>69.898361051951909</v>
      </c>
      <c r="AE225" s="41">
        <f t="shared" si="251"/>
        <v>67.95984770966497</v>
      </c>
      <c r="AF225" s="41">
        <f t="shared" si="251"/>
        <v>77.837979221457132</v>
      </c>
      <c r="AG225" s="41">
        <f t="shared" ref="AG225" si="255">IF(AND(AG6=0,AG205=0),0,IF(OR(AG6=0,AG205=0),1/0,1000*AG205/AG6))</f>
        <v>81.37059150486246</v>
      </c>
    </row>
    <row r="226" spans="1:33" x14ac:dyDescent="0.25">
      <c r="A226" s="32" t="s">
        <v>49</v>
      </c>
      <c r="B226" s="41">
        <f t="shared" si="253"/>
        <v>131.35417122354207</v>
      </c>
      <c r="C226" s="41">
        <f t="shared" si="251"/>
        <v>130.75993618960766</v>
      </c>
      <c r="D226" s="41">
        <f t="shared" si="251"/>
        <v>130.12574139691975</v>
      </c>
      <c r="E226" s="41">
        <f t="shared" si="251"/>
        <v>129.08229603113838</v>
      </c>
      <c r="F226" s="41">
        <f t="shared" si="251"/>
        <v>128.05487641021114</v>
      </c>
      <c r="G226" s="41">
        <f t="shared" si="251"/>
        <v>126.68405331469273</v>
      </c>
      <c r="H226" s="41">
        <f t="shared" si="251"/>
        <v>123.26948172124733</v>
      </c>
      <c r="I226" s="41">
        <f t="shared" si="251"/>
        <v>122.15639859727004</v>
      </c>
      <c r="J226" s="41">
        <f t="shared" si="251"/>
        <v>122.51721003162226</v>
      </c>
      <c r="K226" s="41">
        <f t="shared" si="251"/>
        <v>122.45534871470034</v>
      </c>
      <c r="L226" s="41">
        <f t="shared" si="251"/>
        <v>120.4373983993363</v>
      </c>
      <c r="M226" s="41">
        <f t="shared" si="251"/>
        <v>120.73593134062811</v>
      </c>
      <c r="N226" s="41">
        <f t="shared" si="251"/>
        <v>113.00061465642266</v>
      </c>
      <c r="O226" s="41">
        <f t="shared" si="251"/>
        <v>119.72194277252223</v>
      </c>
      <c r="P226" s="41">
        <f t="shared" si="251"/>
        <v>119.75470267448446</v>
      </c>
      <c r="Q226" s="41">
        <f t="shared" si="251"/>
        <v>112.27278656844889</v>
      </c>
      <c r="R226" s="41">
        <f t="shared" si="251"/>
        <v>109.55840389040719</v>
      </c>
      <c r="S226" s="41">
        <f t="shared" si="251"/>
        <v>100.3074873667321</v>
      </c>
      <c r="T226" s="41">
        <f t="shared" si="251"/>
        <v>96.910515041044036</v>
      </c>
      <c r="U226" s="41">
        <f t="shared" si="251"/>
        <v>96.179158150710592</v>
      </c>
      <c r="V226" s="41">
        <f t="shared" si="251"/>
        <v>94.835882244213224</v>
      </c>
      <c r="W226" s="41">
        <f t="shared" si="251"/>
        <v>92.907477789533644</v>
      </c>
      <c r="X226" s="41">
        <f t="shared" si="251"/>
        <v>91.777011048586388</v>
      </c>
      <c r="Y226" s="41">
        <f t="shared" si="251"/>
        <v>90.872229016503638</v>
      </c>
      <c r="Z226" s="41">
        <f t="shared" si="251"/>
        <v>88.857085997289644</v>
      </c>
      <c r="AA226" s="41">
        <f t="shared" si="251"/>
        <v>95.472192264547644</v>
      </c>
      <c r="AB226" s="41">
        <f t="shared" si="251"/>
        <v>95.025215605595321</v>
      </c>
      <c r="AC226" s="41">
        <f t="shared" si="251"/>
        <v>89.940105779737124</v>
      </c>
      <c r="AD226" s="41">
        <f t="shared" si="251"/>
        <v>86.016065434693445</v>
      </c>
      <c r="AE226" s="41">
        <f t="shared" si="251"/>
        <v>81.728645176683514</v>
      </c>
      <c r="AF226" s="41">
        <f t="shared" si="251"/>
        <v>94.956989374738328</v>
      </c>
      <c r="AG226" s="41">
        <f t="shared" ref="AG226" si="256">IF(AND(AG7=0,AG206=0),0,IF(OR(AG7=0,AG206=0),1/0,1000*AG206/AG7))</f>
        <v>98.585998151534596</v>
      </c>
    </row>
    <row r="227" spans="1:33" x14ac:dyDescent="0.25">
      <c r="A227" s="5" t="s">
        <v>36</v>
      </c>
      <c r="B227" s="11">
        <f t="shared" si="253"/>
        <v>333.95775132138021</v>
      </c>
      <c r="C227" s="11">
        <f t="shared" si="251"/>
        <v>307.85275293301413</v>
      </c>
      <c r="D227" s="11">
        <f t="shared" si="251"/>
        <v>305.43936992121206</v>
      </c>
      <c r="E227" s="11">
        <f t="shared" si="251"/>
        <v>299.03255754436901</v>
      </c>
      <c r="F227" s="11">
        <f t="shared" si="251"/>
        <v>300.61153115306917</v>
      </c>
      <c r="G227" s="11">
        <f t="shared" si="251"/>
        <v>302.33104114846861</v>
      </c>
      <c r="H227" s="11">
        <f t="shared" si="251"/>
        <v>310.58319202052627</v>
      </c>
      <c r="I227" s="11">
        <f t="shared" si="251"/>
        <v>305.1189047615062</v>
      </c>
      <c r="J227" s="11">
        <f t="shared" si="251"/>
        <v>321.10613224132265</v>
      </c>
      <c r="K227" s="11">
        <f t="shared" si="251"/>
        <v>327.73781329844223</v>
      </c>
      <c r="L227" s="11">
        <f t="shared" si="251"/>
        <v>340.15595159116447</v>
      </c>
      <c r="M227" s="11">
        <f t="shared" si="251"/>
        <v>319.91195062498667</v>
      </c>
      <c r="N227" s="11">
        <f t="shared" si="251"/>
        <v>334.85819826707126</v>
      </c>
      <c r="O227" s="11">
        <f t="shared" si="251"/>
        <v>359.12015733619899</v>
      </c>
      <c r="P227" s="11">
        <f t="shared" si="251"/>
        <v>398.99841364799892</v>
      </c>
      <c r="Q227" s="11">
        <f t="shared" si="251"/>
        <v>373.58668449952455</v>
      </c>
      <c r="R227" s="11">
        <f t="shared" si="251"/>
        <v>376.38700049500363</v>
      </c>
      <c r="S227" s="11">
        <f t="shared" si="251"/>
        <v>352.85265374966531</v>
      </c>
      <c r="T227" s="11">
        <f t="shared" si="251"/>
        <v>351.89550321471921</v>
      </c>
      <c r="U227" s="11">
        <f t="shared" si="251"/>
        <v>344.22122653193895</v>
      </c>
      <c r="V227" s="11">
        <f t="shared" si="251"/>
        <v>323.63477406403013</v>
      </c>
      <c r="W227" s="11">
        <f t="shared" si="251"/>
        <v>280.83567088331148</v>
      </c>
      <c r="X227" s="11">
        <f t="shared" si="251"/>
        <v>248.88062806297657</v>
      </c>
      <c r="Y227" s="11">
        <f t="shared" si="251"/>
        <v>244.98276675850741</v>
      </c>
      <c r="Z227" s="11">
        <f t="shared" si="251"/>
        <v>202.96514201777441</v>
      </c>
      <c r="AA227" s="11">
        <f t="shared" si="251"/>
        <v>217.84899177194586</v>
      </c>
      <c r="AB227" s="11">
        <f t="shared" si="251"/>
        <v>201.99859134622781</v>
      </c>
      <c r="AC227" s="11">
        <f t="shared" si="251"/>
        <v>191.26636176789739</v>
      </c>
      <c r="AD227" s="11">
        <f t="shared" si="251"/>
        <v>178.5545048859818</v>
      </c>
      <c r="AE227" s="11">
        <f t="shared" si="251"/>
        <v>146.46634123017114</v>
      </c>
      <c r="AF227" s="11">
        <f t="shared" si="251"/>
        <v>228.31045917629453</v>
      </c>
      <c r="AG227" s="11">
        <f t="shared" ref="AG227" si="257">IF(AND(AG8=0,AG207=0),0,IF(OR(AG8=0,AG207=0),1/0,1000*AG207/AG8))</f>
        <v>222.20868988918909</v>
      </c>
    </row>
    <row r="228" spans="1:33" x14ac:dyDescent="0.25">
      <c r="A228" s="34" t="s">
        <v>3</v>
      </c>
      <c r="B228" s="42">
        <f t="shared" si="253"/>
        <v>4063.1212022453251</v>
      </c>
      <c r="C228" s="42">
        <f t="shared" si="251"/>
        <v>4084.5425344314694</v>
      </c>
      <c r="D228" s="42">
        <f t="shared" si="251"/>
        <v>4008.6793420078766</v>
      </c>
      <c r="E228" s="42">
        <f t="shared" si="251"/>
        <v>3959.7993099342571</v>
      </c>
      <c r="F228" s="42">
        <f t="shared" si="251"/>
        <v>3862.9831728287459</v>
      </c>
      <c r="G228" s="42">
        <f t="shared" si="251"/>
        <v>3828.7600889893524</v>
      </c>
      <c r="H228" s="42">
        <f t="shared" si="251"/>
        <v>3834.4269479987342</v>
      </c>
      <c r="I228" s="42">
        <f t="shared" si="251"/>
        <v>3766.1719005938667</v>
      </c>
      <c r="J228" s="42">
        <f t="shared" si="251"/>
        <v>3793.5722289932564</v>
      </c>
      <c r="K228" s="42">
        <f t="shared" si="251"/>
        <v>3694.1389405398149</v>
      </c>
      <c r="L228" s="42">
        <f t="shared" si="251"/>
        <v>3872.3286355713576</v>
      </c>
      <c r="M228" s="42">
        <f t="shared" si="251"/>
        <v>3919.4373749734641</v>
      </c>
      <c r="N228" s="42">
        <f t="shared" si="251"/>
        <v>3821.08038990768</v>
      </c>
      <c r="O228" s="42">
        <f t="shared" si="251"/>
        <v>3437.6091894657275</v>
      </c>
      <c r="P228" s="42">
        <f t="shared" si="251"/>
        <v>3659.5034149523603</v>
      </c>
      <c r="Q228" s="42">
        <f t="shared" si="251"/>
        <v>3417.9385264012662</v>
      </c>
      <c r="R228" s="42">
        <f t="shared" si="251"/>
        <v>2647.2614708540905</v>
      </c>
      <c r="S228" s="42">
        <f t="shared" si="251"/>
        <v>2212.8379362531459</v>
      </c>
      <c r="T228" s="42">
        <f t="shared" si="251"/>
        <v>1719.1405880022498</v>
      </c>
      <c r="U228" s="42">
        <f t="shared" si="251"/>
        <v>1511.1271102317116</v>
      </c>
      <c r="V228" s="42">
        <f t="shared" si="251"/>
        <v>1489.8722519688217</v>
      </c>
      <c r="W228" s="42">
        <f t="shared" si="251"/>
        <v>1402.1409350444371</v>
      </c>
      <c r="X228" s="42">
        <f t="shared" si="251"/>
        <v>1619.6208787083051</v>
      </c>
      <c r="Y228" s="42">
        <f t="shared" si="251"/>
        <v>1643.4498928231926</v>
      </c>
      <c r="Z228" s="42">
        <f t="shared" si="251"/>
        <v>1401.935983462336</v>
      </c>
      <c r="AA228" s="42">
        <f t="shared" si="251"/>
        <v>1308.1272563258535</v>
      </c>
      <c r="AB228" s="42">
        <f t="shared" si="251"/>
        <v>888.27994159717093</v>
      </c>
      <c r="AC228" s="42">
        <f t="shared" si="251"/>
        <v>1151.5753642999439</v>
      </c>
      <c r="AD228" s="42">
        <f t="shared" si="251"/>
        <v>1195.1397968535055</v>
      </c>
      <c r="AE228" s="42">
        <f t="shared" si="251"/>
        <v>958.8242113644917</v>
      </c>
      <c r="AF228" s="42">
        <f t="shared" si="251"/>
        <v>1120.8664638455691</v>
      </c>
      <c r="AG228" s="42">
        <f t="shared" ref="AG228" si="258">IF(AND(AG9=0,AG208=0),0,IF(OR(AG9=0,AG208=0),1/0,1000*AG208/AG9))</f>
        <v>943.24657336554208</v>
      </c>
    </row>
    <row r="229" spans="1:33" x14ac:dyDescent="0.25">
      <c r="A229" s="34" t="s">
        <v>48</v>
      </c>
      <c r="B229" s="42">
        <f t="shared" si="253"/>
        <v>355.42436571418347</v>
      </c>
      <c r="C229" s="42">
        <f t="shared" si="251"/>
        <v>354.81804047327057</v>
      </c>
      <c r="D229" s="42">
        <f t="shared" si="251"/>
        <v>354.69716610727642</v>
      </c>
      <c r="E229" s="42">
        <f t="shared" si="251"/>
        <v>347.22655265115077</v>
      </c>
      <c r="F229" s="42">
        <f t="shared" si="251"/>
        <v>345.79288252531518</v>
      </c>
      <c r="G229" s="42">
        <f t="shared" si="251"/>
        <v>345.97960983704235</v>
      </c>
      <c r="H229" s="42">
        <f t="shared" si="251"/>
        <v>356.0887668681068</v>
      </c>
      <c r="I229" s="42">
        <f t="shared" si="251"/>
        <v>351.21118590777996</v>
      </c>
      <c r="J229" s="42">
        <f t="shared" si="251"/>
        <v>358.77551402296967</v>
      </c>
      <c r="K229" s="42">
        <f t="shared" si="251"/>
        <v>365.98020973119844</v>
      </c>
      <c r="L229" s="42">
        <f t="shared" si="251"/>
        <v>380.54247728885645</v>
      </c>
      <c r="M229" s="42">
        <f t="shared" si="251"/>
        <v>367.61302544349223</v>
      </c>
      <c r="N229" s="42">
        <f t="shared" si="251"/>
        <v>390.84090701127934</v>
      </c>
      <c r="O229" s="42">
        <f t="shared" si="251"/>
        <v>395.79077530098073</v>
      </c>
      <c r="P229" s="42">
        <f t="shared" si="251"/>
        <v>471.02250002380879</v>
      </c>
      <c r="Q229" s="42">
        <f t="shared" si="251"/>
        <v>463.46673150910351</v>
      </c>
      <c r="R229" s="42">
        <f t="shared" si="251"/>
        <v>501.78556163570033</v>
      </c>
      <c r="S229" s="42">
        <f t="shared" si="251"/>
        <v>507.52898865532086</v>
      </c>
      <c r="T229" s="42">
        <f t="shared" si="251"/>
        <v>550.21378489106417</v>
      </c>
      <c r="U229" s="42">
        <f t="shared" si="251"/>
        <v>548.06687534495859</v>
      </c>
      <c r="V229" s="42">
        <f t="shared" si="251"/>
        <v>555.6182984013044</v>
      </c>
      <c r="W229" s="42">
        <f t="shared" si="251"/>
        <v>525.06811463115014</v>
      </c>
      <c r="X229" s="42">
        <f t="shared" si="251"/>
        <v>470.3713804219023</v>
      </c>
      <c r="Y229" s="42">
        <f t="shared" si="251"/>
        <v>445.33763836123978</v>
      </c>
      <c r="Z229" s="42">
        <f t="shared" si="251"/>
        <v>372.05715757380892</v>
      </c>
      <c r="AA229" s="42">
        <f t="shared" si="251"/>
        <v>374.67004780790438</v>
      </c>
      <c r="AB229" s="42">
        <f t="shared" si="251"/>
        <v>351.67612742608674</v>
      </c>
      <c r="AC229" s="42">
        <f t="shared" si="251"/>
        <v>382.47551364717185</v>
      </c>
      <c r="AD229" s="42">
        <f t="shared" si="251"/>
        <v>365.19791619394113</v>
      </c>
      <c r="AE229" s="42">
        <f t="shared" si="251"/>
        <v>354.18788705639025</v>
      </c>
      <c r="AF229" s="42">
        <f t="shared" si="251"/>
        <v>412.04519870970552</v>
      </c>
      <c r="AG229" s="42">
        <f t="shared" ref="AG229" si="259">IF(AND(AG10=0,AG209=0),0,IF(OR(AG10=0,AG209=0),1/0,1000*AG209/AG10))</f>
        <v>457.67249111669122</v>
      </c>
    </row>
    <row r="230" spans="1:33" x14ac:dyDescent="0.25">
      <c r="A230" s="36" t="s">
        <v>49</v>
      </c>
      <c r="B230" s="43">
        <f t="shared" si="253"/>
        <v>169.57196108752672</v>
      </c>
      <c r="C230" s="43">
        <f t="shared" si="251"/>
        <v>169.22561012974575</v>
      </c>
      <c r="D230" s="43">
        <f t="shared" si="251"/>
        <v>169.11705502994025</v>
      </c>
      <c r="E230" s="43">
        <f t="shared" si="251"/>
        <v>165.37869403439572</v>
      </c>
      <c r="F230" s="43">
        <f t="shared" si="251"/>
        <v>164.87056012508364</v>
      </c>
      <c r="G230" s="43">
        <f t="shared" si="251"/>
        <v>164.34469997903125</v>
      </c>
      <c r="H230" s="43">
        <f t="shared" si="251"/>
        <v>167.0538271811788</v>
      </c>
      <c r="I230" s="43">
        <f t="shared" si="251"/>
        <v>164.58464740367543</v>
      </c>
      <c r="J230" s="43">
        <f t="shared" si="251"/>
        <v>174.96805318824423</v>
      </c>
      <c r="K230" s="43">
        <f t="shared" si="251"/>
        <v>183.51148226894853</v>
      </c>
      <c r="L230" s="43">
        <f t="shared" si="251"/>
        <v>176.15200907419819</v>
      </c>
      <c r="M230" s="43">
        <f t="shared" si="251"/>
        <v>166.23740533093903</v>
      </c>
      <c r="N230" s="43">
        <f t="shared" si="251"/>
        <v>175.36498892337821</v>
      </c>
      <c r="O230" s="43">
        <f t="shared" si="251"/>
        <v>202.21756303421009</v>
      </c>
      <c r="P230" s="43">
        <f t="shared" si="251"/>
        <v>233.71277382517715</v>
      </c>
      <c r="Q230" s="43">
        <f t="shared" si="251"/>
        <v>220.10854399227955</v>
      </c>
      <c r="R230" s="43">
        <f t="shared" si="251"/>
        <v>240.17744957838823</v>
      </c>
      <c r="S230" s="43">
        <f t="shared" si="251"/>
        <v>229.06783282526808</v>
      </c>
      <c r="T230" s="43">
        <f t="shared" si="251"/>
        <v>243.71948339296694</v>
      </c>
      <c r="U230" s="43">
        <f t="shared" si="251"/>
        <v>232.89264735345537</v>
      </c>
      <c r="V230" s="43">
        <f t="shared" si="251"/>
        <v>226.60277907112055</v>
      </c>
      <c r="W230" s="43">
        <f t="shared" si="251"/>
        <v>210.02778122420665</v>
      </c>
      <c r="X230" s="43">
        <f t="shared" si="251"/>
        <v>190.53479401785364</v>
      </c>
      <c r="Y230" s="43">
        <f t="shared" si="251"/>
        <v>191.45711712343629</v>
      </c>
      <c r="Z230" s="43">
        <f t="shared" si="251"/>
        <v>160.55933842733683</v>
      </c>
      <c r="AA230" s="43">
        <f t="shared" si="251"/>
        <v>174.64312590465011</v>
      </c>
      <c r="AB230" s="43">
        <f t="shared" si="251"/>
        <v>167.98848966739138</v>
      </c>
      <c r="AC230" s="43">
        <f t="shared" si="251"/>
        <v>154.68408801633373</v>
      </c>
      <c r="AD230" s="43">
        <f t="shared" si="251"/>
        <v>140.61061630683449</v>
      </c>
      <c r="AE230" s="43">
        <f t="shared" si="251"/>
        <v>107.32718686665729</v>
      </c>
      <c r="AF230" s="43">
        <f t="shared" si="251"/>
        <v>174.29195917867747</v>
      </c>
      <c r="AG230" s="43">
        <f t="shared" ref="AG230" si="260">IF(AND(AG11=0,AG210=0),0,IF(OR(AG11=0,AG210=0),1/0,1000*AG210/AG11))</f>
        <v>165.57420403011943</v>
      </c>
    </row>
    <row r="231" spans="1:33" x14ac:dyDescent="0.25">
      <c r="A231" s="20"/>
      <c r="B231" s="20"/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x14ac:dyDescent="0.25">
      <c r="A232" s="24" t="s">
        <v>37</v>
      </c>
      <c r="B232" s="27">
        <f>IF(AND(B43=0,B200=0),0,IF(OR(B43=0,B200=0),1/0,1000000*B200/B43))</f>
        <v>19977.618225857859</v>
      </c>
      <c r="C232" s="27">
        <f t="shared" ref="C232:AF232" si="261">IF(AND(C43=0,C200=0),0,IF(OR(C43=0,C200=0),1/0,1000000*C200/C43))</f>
        <v>20969.093556223521</v>
      </c>
      <c r="D232" s="27">
        <f t="shared" si="261"/>
        <v>20995.992588635596</v>
      </c>
      <c r="E232" s="27">
        <f t="shared" si="261"/>
        <v>21009.974313820512</v>
      </c>
      <c r="F232" s="27">
        <f t="shared" si="261"/>
        <v>20815.122982219669</v>
      </c>
      <c r="G232" s="27">
        <f t="shared" si="261"/>
        <v>20654.558560287947</v>
      </c>
      <c r="H232" s="27">
        <f t="shared" si="261"/>
        <v>20553.887657980133</v>
      </c>
      <c r="I232" s="27">
        <f t="shared" si="261"/>
        <v>20560.466257652817</v>
      </c>
      <c r="J232" s="27">
        <f t="shared" si="261"/>
        <v>20308.631649535098</v>
      </c>
      <c r="K232" s="27">
        <f t="shared" si="261"/>
        <v>20333.772164888494</v>
      </c>
      <c r="L232" s="27">
        <f t="shared" si="261"/>
        <v>19927.61087106842</v>
      </c>
      <c r="M232" s="27">
        <f t="shared" si="261"/>
        <v>19758.326900281576</v>
      </c>
      <c r="N232" s="27">
        <f t="shared" si="261"/>
        <v>19444.130082874352</v>
      </c>
      <c r="O232" s="27">
        <f t="shared" si="261"/>
        <v>20320.426665076298</v>
      </c>
      <c r="P232" s="27">
        <f t="shared" si="261"/>
        <v>20985.886296936224</v>
      </c>
      <c r="Q232" s="27">
        <f t="shared" si="261"/>
        <v>20253.845986413049</v>
      </c>
      <c r="R232" s="27">
        <f t="shared" si="261"/>
        <v>20538.969321300061</v>
      </c>
      <c r="S232" s="27">
        <f t="shared" si="261"/>
        <v>20315.374778168556</v>
      </c>
      <c r="T232" s="27">
        <f t="shared" si="261"/>
        <v>20723.860714907016</v>
      </c>
      <c r="U232" s="27">
        <f t="shared" si="261"/>
        <v>21061.397516431851</v>
      </c>
      <c r="V232" s="27">
        <f t="shared" si="261"/>
        <v>22036.797979395727</v>
      </c>
      <c r="W232" s="27">
        <f t="shared" si="261"/>
        <v>22050.624888951723</v>
      </c>
      <c r="X232" s="27">
        <f t="shared" si="261"/>
        <v>22388.544994588439</v>
      </c>
      <c r="Y232" s="27">
        <f t="shared" si="261"/>
        <v>22233.731273220303</v>
      </c>
      <c r="Z232" s="27">
        <f t="shared" si="261"/>
        <v>21693.68528548384</v>
      </c>
      <c r="AA232" s="27">
        <f t="shared" si="261"/>
        <v>21992.768223492669</v>
      </c>
      <c r="AB232" s="27">
        <f t="shared" si="261"/>
        <v>20466.455980631083</v>
      </c>
      <c r="AC232" s="27">
        <f t="shared" si="261"/>
        <v>21310.320563416059</v>
      </c>
      <c r="AD232" s="27">
        <f t="shared" si="261"/>
        <v>21157.478040553786</v>
      </c>
      <c r="AE232" s="27">
        <f t="shared" si="261"/>
        <v>21365.274879116452</v>
      </c>
      <c r="AF232" s="27">
        <f t="shared" si="261"/>
        <v>18647.513901485534</v>
      </c>
      <c r="AG232" s="27">
        <f t="shared" ref="AG232" si="262">IF(AND(AG43=0,AG200=0),0,IF(OR(AG43=0,AG200=0),1/0,1000000*AG200/AG43))</f>
        <v>18104.08766019762</v>
      </c>
    </row>
    <row r="233" spans="1:33" x14ac:dyDescent="0.25">
      <c r="A233" s="3" t="s">
        <v>2</v>
      </c>
      <c r="B233" s="4">
        <f>IF(AND(B44=0,B203=0),0,IF(OR(B44=0,B203=0),1/0,1000000*B203/B44))</f>
        <v>20350.780918033088</v>
      </c>
      <c r="C233" s="4">
        <f t="shared" ref="C233:AF240" si="263">IF(AND(C44=0,C203=0),0,IF(OR(C44=0,C203=0),1/0,1000000*C203/C44))</f>
        <v>21324.424672409459</v>
      </c>
      <c r="D233" s="4">
        <f t="shared" si="263"/>
        <v>21345.277831522722</v>
      </c>
      <c r="E233" s="4">
        <f t="shared" si="263"/>
        <v>21354.032938412085</v>
      </c>
      <c r="F233" s="4">
        <f t="shared" si="263"/>
        <v>21155.879393585343</v>
      </c>
      <c r="G233" s="4">
        <f t="shared" si="263"/>
        <v>20995.346352707369</v>
      </c>
      <c r="H233" s="4">
        <f t="shared" si="263"/>
        <v>20896.231981039586</v>
      </c>
      <c r="I233" s="4">
        <f t="shared" si="263"/>
        <v>20898.00926770044</v>
      </c>
      <c r="J233" s="4">
        <f t="shared" si="263"/>
        <v>20648.431367281828</v>
      </c>
      <c r="K233" s="4">
        <f t="shared" si="263"/>
        <v>20660.391532343703</v>
      </c>
      <c r="L233" s="4">
        <f t="shared" si="263"/>
        <v>20283.309545960721</v>
      </c>
      <c r="M233" s="4">
        <f t="shared" si="263"/>
        <v>20076.193385414401</v>
      </c>
      <c r="N233" s="4">
        <f t="shared" si="263"/>
        <v>19744.715895975361</v>
      </c>
      <c r="O233" s="4">
        <f t="shared" si="263"/>
        <v>20623.814385658363</v>
      </c>
      <c r="P233" s="4">
        <f t="shared" si="263"/>
        <v>21275.334333399722</v>
      </c>
      <c r="Q233" s="4">
        <f t="shared" si="263"/>
        <v>20526.774118018042</v>
      </c>
      <c r="R233" s="4">
        <f t="shared" si="263"/>
        <v>20749.092724045538</v>
      </c>
      <c r="S233" s="4">
        <f t="shared" si="263"/>
        <v>20461.712469919472</v>
      </c>
      <c r="T233" s="4">
        <f t="shared" si="263"/>
        <v>20825.003963429415</v>
      </c>
      <c r="U233" s="4">
        <f t="shared" si="263"/>
        <v>21146.642175703371</v>
      </c>
      <c r="V233" s="4">
        <f t="shared" si="263"/>
        <v>22028.438827838028</v>
      </c>
      <c r="W233" s="4">
        <f t="shared" si="263"/>
        <v>22014.702609134169</v>
      </c>
      <c r="X233" s="4">
        <f t="shared" si="263"/>
        <v>22339.835239057549</v>
      </c>
      <c r="Y233" s="4">
        <f t="shared" si="263"/>
        <v>22176.005949739825</v>
      </c>
      <c r="Z233" s="4">
        <f t="shared" si="263"/>
        <v>21650.33397063494</v>
      </c>
      <c r="AA233" s="4">
        <f t="shared" si="263"/>
        <v>21959.080309751283</v>
      </c>
      <c r="AB233" s="4">
        <f t="shared" si="263"/>
        <v>20431.247736760095</v>
      </c>
      <c r="AC233" s="4">
        <f t="shared" si="263"/>
        <v>21276.524244454409</v>
      </c>
      <c r="AD233" s="4">
        <f t="shared" si="263"/>
        <v>21144.174784348099</v>
      </c>
      <c r="AE233" s="4">
        <f t="shared" si="263"/>
        <v>21425.843921367876</v>
      </c>
      <c r="AF233" s="4">
        <f t="shared" si="263"/>
        <v>18690.922978961506</v>
      </c>
      <c r="AG233" s="4">
        <f t="shared" ref="AG233" si="264">IF(AND(AG44=0,AG203=0),0,IF(OR(AG44=0,AG203=0),1/0,1000000*AG203/AG44))</f>
        <v>18136.141712276294</v>
      </c>
    </row>
    <row r="234" spans="1:33" x14ac:dyDescent="0.25">
      <c r="A234" s="32" t="s">
        <v>3</v>
      </c>
      <c r="B234" s="33">
        <f t="shared" ref="B234:Q240" si="265">IF(AND(B45=0,B204=0),0,IF(OR(B45=0,B204=0),1/0,1000000*B204/B45))</f>
        <v>9625.3840490513976</v>
      </c>
      <c r="C234" s="33">
        <f t="shared" si="265"/>
        <v>9610.3920931718385</v>
      </c>
      <c r="D234" s="33">
        <f t="shared" si="265"/>
        <v>9610.4020741252971</v>
      </c>
      <c r="E234" s="33">
        <f t="shared" si="265"/>
        <v>9605.9950942451942</v>
      </c>
      <c r="F234" s="33">
        <f t="shared" si="265"/>
        <v>9608.8013017964204</v>
      </c>
      <c r="G234" s="33">
        <f t="shared" si="265"/>
        <v>9603.8161598922979</v>
      </c>
      <c r="H234" s="33">
        <f t="shared" si="265"/>
        <v>9593.0983007775503</v>
      </c>
      <c r="I234" s="33">
        <f t="shared" si="265"/>
        <v>9591.5528877580746</v>
      </c>
      <c r="J234" s="33">
        <f t="shared" si="265"/>
        <v>9575.5767964696861</v>
      </c>
      <c r="K234" s="33">
        <f t="shared" si="265"/>
        <v>9579.1877088939655</v>
      </c>
      <c r="L234" s="33">
        <f t="shared" si="265"/>
        <v>9547.6723197574429</v>
      </c>
      <c r="M234" s="33">
        <f t="shared" si="265"/>
        <v>9590.1410554628164</v>
      </c>
      <c r="N234" s="33">
        <f t="shared" si="265"/>
        <v>9614.3414788730188</v>
      </c>
      <c r="O234" s="33">
        <f t="shared" si="265"/>
        <v>9200.3404892041399</v>
      </c>
      <c r="P234" s="33">
        <f t="shared" si="265"/>
        <v>9222.800658620894</v>
      </c>
      <c r="Q234" s="33">
        <f t="shared" si="265"/>
        <v>9143.1308650969131</v>
      </c>
      <c r="R234" s="33">
        <f t="shared" si="263"/>
        <v>10401.475858646687</v>
      </c>
      <c r="S234" s="33">
        <f t="shared" si="263"/>
        <v>10932.554902587526</v>
      </c>
      <c r="T234" s="33">
        <f t="shared" si="263"/>
        <v>9426.6794247049656</v>
      </c>
      <c r="U234" s="33">
        <f t="shared" si="263"/>
        <v>9306.0943470420589</v>
      </c>
      <c r="V234" s="33">
        <f t="shared" si="263"/>
        <v>11116.182497584252</v>
      </c>
      <c r="W234" s="33">
        <f t="shared" si="263"/>
        <v>10394.479796796697</v>
      </c>
      <c r="X234" s="33">
        <f t="shared" si="263"/>
        <v>10744.383798862396</v>
      </c>
      <c r="Y234" s="33">
        <f t="shared" si="263"/>
        <v>11119.849740766052</v>
      </c>
      <c r="Z234" s="33">
        <f t="shared" si="263"/>
        <v>10634.54985118219</v>
      </c>
      <c r="AA234" s="33">
        <f t="shared" si="263"/>
        <v>10498.739436845726</v>
      </c>
      <c r="AB234" s="33">
        <f t="shared" si="263"/>
        <v>7731.6924276416576</v>
      </c>
      <c r="AC234" s="33">
        <f t="shared" si="263"/>
        <v>9395.1240957085683</v>
      </c>
      <c r="AD234" s="33">
        <f t="shared" si="263"/>
        <v>9457.8211709535681</v>
      </c>
      <c r="AE234" s="33">
        <f t="shared" si="263"/>
        <v>8544.2700319085907</v>
      </c>
      <c r="AF234" s="33">
        <f t="shared" si="263"/>
        <v>8516.9639409801039</v>
      </c>
      <c r="AG234" s="33">
        <f t="shared" ref="AG234" si="266">IF(AND(AG45=0,AG204=0),0,IF(OR(AG45=0,AG204=0),1/0,1000000*AG204/AG45))</f>
        <v>8376.5321391337111</v>
      </c>
    </row>
    <row r="235" spans="1:33" x14ac:dyDescent="0.25">
      <c r="A235" s="32" t="s">
        <v>48</v>
      </c>
      <c r="B235" s="33">
        <f t="shared" si="265"/>
        <v>16074.030442434203</v>
      </c>
      <c r="C235" s="33">
        <f t="shared" si="263"/>
        <v>16057.662401152193</v>
      </c>
      <c r="D235" s="33">
        <f t="shared" si="263"/>
        <v>16041.555253726821</v>
      </c>
      <c r="E235" s="33">
        <f t="shared" si="263"/>
        <v>16032.440185335268</v>
      </c>
      <c r="F235" s="33">
        <f t="shared" si="263"/>
        <v>16017.419005744618</v>
      </c>
      <c r="G235" s="33">
        <f t="shared" si="263"/>
        <v>16000.423713920298</v>
      </c>
      <c r="H235" s="33">
        <f t="shared" si="263"/>
        <v>15984.19087322457</v>
      </c>
      <c r="I235" s="33">
        <f t="shared" si="263"/>
        <v>15969.632299142195</v>
      </c>
      <c r="J235" s="33">
        <f t="shared" si="263"/>
        <v>15945.370995936455</v>
      </c>
      <c r="K235" s="33">
        <f t="shared" si="263"/>
        <v>15930.438282291972</v>
      </c>
      <c r="L235" s="33">
        <f t="shared" si="263"/>
        <v>15906.683387496085</v>
      </c>
      <c r="M235" s="33">
        <f t="shared" si="263"/>
        <v>15904.230626860819</v>
      </c>
      <c r="N235" s="33">
        <f t="shared" si="263"/>
        <v>15874.204459006236</v>
      </c>
      <c r="O235" s="33">
        <f t="shared" si="263"/>
        <v>16547.049089434586</v>
      </c>
      <c r="P235" s="33">
        <f t="shared" si="263"/>
        <v>17883.832780306046</v>
      </c>
      <c r="Q235" s="33">
        <f t="shared" si="263"/>
        <v>17185.661114683742</v>
      </c>
      <c r="R235" s="33">
        <f t="shared" si="263"/>
        <v>15789.204057858742</v>
      </c>
      <c r="S235" s="33">
        <f t="shared" si="263"/>
        <v>15111.343670341726</v>
      </c>
      <c r="T235" s="33">
        <f t="shared" si="263"/>
        <v>16050.288347059861</v>
      </c>
      <c r="U235" s="33">
        <f t="shared" si="263"/>
        <v>16485.576454081296</v>
      </c>
      <c r="V235" s="33">
        <f t="shared" si="263"/>
        <v>16519.201373204978</v>
      </c>
      <c r="W235" s="33">
        <f t="shared" si="263"/>
        <v>16304.487928166202</v>
      </c>
      <c r="X235" s="33">
        <f t="shared" si="263"/>
        <v>16213.42574661614</v>
      </c>
      <c r="Y235" s="33">
        <f t="shared" si="263"/>
        <v>15643.231874013305</v>
      </c>
      <c r="Z235" s="33">
        <f t="shared" si="263"/>
        <v>15143.363087903972</v>
      </c>
      <c r="AA235" s="33">
        <f t="shared" si="263"/>
        <v>15212.676648181883</v>
      </c>
      <c r="AB235" s="33">
        <f t="shared" si="263"/>
        <v>15726.436271798764</v>
      </c>
      <c r="AC235" s="33">
        <f t="shared" si="263"/>
        <v>15872.217868056083</v>
      </c>
      <c r="AD235" s="33">
        <f t="shared" si="263"/>
        <v>15467.951702999804</v>
      </c>
      <c r="AE235" s="33">
        <f t="shared" si="263"/>
        <v>15458.469980021257</v>
      </c>
      <c r="AF235" s="33">
        <f t="shared" si="263"/>
        <v>14884.044040061881</v>
      </c>
      <c r="AG235" s="33">
        <f t="shared" ref="AG235" si="267">IF(AND(AG46=0,AG205=0),0,IF(OR(AG46=0,AG205=0),1/0,1000000*AG205/AG46))</f>
        <v>15393.109999827278</v>
      </c>
    </row>
    <row r="236" spans="1:33" x14ac:dyDescent="0.25">
      <c r="A236" s="32" t="s">
        <v>49</v>
      </c>
      <c r="B236" s="33">
        <f t="shared" si="265"/>
        <v>42301.282367899592</v>
      </c>
      <c r="C236" s="33">
        <f t="shared" si="263"/>
        <v>42258.564938264535</v>
      </c>
      <c r="D236" s="33">
        <f t="shared" si="263"/>
        <v>42215.996767441415</v>
      </c>
      <c r="E236" s="33">
        <f t="shared" si="263"/>
        <v>42191.731473031949</v>
      </c>
      <c r="F236" s="33">
        <f t="shared" si="263"/>
        <v>42151.452433600192</v>
      </c>
      <c r="G236" s="33">
        <f t="shared" si="263"/>
        <v>42107.189862450759</v>
      </c>
      <c r="H236" s="33">
        <f t="shared" si="263"/>
        <v>42064.558722654518</v>
      </c>
      <c r="I236" s="33">
        <f t="shared" si="263"/>
        <v>42026.380110170889</v>
      </c>
      <c r="J236" s="33">
        <f t="shared" si="263"/>
        <v>41963.081560945582</v>
      </c>
      <c r="K236" s="33">
        <f t="shared" si="263"/>
        <v>41923.112120455029</v>
      </c>
      <c r="L236" s="33">
        <f t="shared" si="263"/>
        <v>41861.219866349209</v>
      </c>
      <c r="M236" s="33">
        <f t="shared" si="263"/>
        <v>41854.297552628188</v>
      </c>
      <c r="N236" s="33">
        <f t="shared" si="263"/>
        <v>41775.167191746827</v>
      </c>
      <c r="O236" s="33">
        <f t="shared" si="263"/>
        <v>43863.405869000308</v>
      </c>
      <c r="P236" s="33">
        <f t="shared" si="263"/>
        <v>46125.620176820674</v>
      </c>
      <c r="Q236" s="33">
        <f t="shared" si="263"/>
        <v>42830.564912301415</v>
      </c>
      <c r="R236" s="33">
        <f t="shared" si="263"/>
        <v>42434.980186375578</v>
      </c>
      <c r="S236" s="33">
        <f t="shared" si="263"/>
        <v>39905.026096326706</v>
      </c>
      <c r="T236" s="33">
        <f t="shared" si="263"/>
        <v>40862.20567036415</v>
      </c>
      <c r="U236" s="33">
        <f t="shared" si="263"/>
        <v>41353.482732936536</v>
      </c>
      <c r="V236" s="33">
        <f t="shared" si="263"/>
        <v>42494.369968104285</v>
      </c>
      <c r="W236" s="33">
        <f t="shared" si="263"/>
        <v>42216.503152896577</v>
      </c>
      <c r="X236" s="33">
        <f t="shared" si="263"/>
        <v>43521.010874623695</v>
      </c>
      <c r="Y236" s="33">
        <f t="shared" si="263"/>
        <v>43211.365875283402</v>
      </c>
      <c r="Z236" s="33">
        <f t="shared" si="263"/>
        <v>41756.934866109943</v>
      </c>
      <c r="AA236" s="33">
        <f t="shared" si="263"/>
        <v>43569.360857830412</v>
      </c>
      <c r="AB236" s="33">
        <f t="shared" si="263"/>
        <v>42950.344856011856</v>
      </c>
      <c r="AC236" s="33">
        <f t="shared" si="263"/>
        <v>42220.906779565463</v>
      </c>
      <c r="AD236" s="33">
        <f t="shared" si="263"/>
        <v>42739.126304413061</v>
      </c>
      <c r="AE236" s="33">
        <f t="shared" si="263"/>
        <v>43367.281029902413</v>
      </c>
      <c r="AF236" s="33">
        <f t="shared" si="263"/>
        <v>39787.785298615832</v>
      </c>
      <c r="AG236" s="33">
        <f t="shared" ref="AG236" si="268">IF(AND(AG47=0,AG206=0),0,IF(OR(AG47=0,AG206=0),1/0,1000000*AG206/AG47))</f>
        <v>37324.435926023376</v>
      </c>
    </row>
    <row r="237" spans="1:33" x14ac:dyDescent="0.25">
      <c r="A237" s="5" t="s">
        <v>1</v>
      </c>
      <c r="B237" s="6">
        <f t="shared" si="265"/>
        <v>11668.214646951328</v>
      </c>
      <c r="C237" s="6">
        <f t="shared" si="263"/>
        <v>12506.216574729851</v>
      </c>
      <c r="D237" s="6">
        <f t="shared" si="263"/>
        <v>12584.048134390974</v>
      </c>
      <c r="E237" s="6">
        <f t="shared" si="263"/>
        <v>12569.629873677464</v>
      </c>
      <c r="F237" s="6">
        <f t="shared" si="263"/>
        <v>12456.598645138925</v>
      </c>
      <c r="G237" s="6">
        <f t="shared" si="263"/>
        <v>12353.927902563215</v>
      </c>
      <c r="H237" s="6">
        <f t="shared" si="263"/>
        <v>12267.480843420492</v>
      </c>
      <c r="I237" s="6">
        <f t="shared" si="263"/>
        <v>12300.410040654135</v>
      </c>
      <c r="J237" s="6">
        <f t="shared" si="263"/>
        <v>12205.15626177842</v>
      </c>
      <c r="K237" s="6">
        <f t="shared" si="263"/>
        <v>12369.609074203898</v>
      </c>
      <c r="L237" s="6">
        <f t="shared" si="263"/>
        <v>11839.940661141953</v>
      </c>
      <c r="M237" s="6">
        <f t="shared" si="263"/>
        <v>11973.867100917172</v>
      </c>
      <c r="N237" s="6">
        <f t="shared" si="263"/>
        <v>12064.557293020565</v>
      </c>
      <c r="O237" s="6">
        <f t="shared" si="263"/>
        <v>12213.439579829554</v>
      </c>
      <c r="P237" s="6">
        <f t="shared" si="263"/>
        <v>13198.633453548231</v>
      </c>
      <c r="Q237" s="6">
        <f t="shared" si="263"/>
        <v>12938.627449596283</v>
      </c>
      <c r="R237" s="6">
        <f t="shared" si="263"/>
        <v>15021.303030226838</v>
      </c>
      <c r="S237" s="6">
        <f t="shared" si="263"/>
        <v>16148.267436511111</v>
      </c>
      <c r="T237" s="6">
        <f t="shared" si="263"/>
        <v>17864.525342605502</v>
      </c>
      <c r="U237" s="6">
        <f t="shared" si="263"/>
        <v>18572.110845201812</v>
      </c>
      <c r="V237" s="6">
        <f t="shared" si="263"/>
        <v>22299.221420900751</v>
      </c>
      <c r="W237" s="6">
        <f t="shared" si="263"/>
        <v>23538.518179086012</v>
      </c>
      <c r="X237" s="6">
        <f t="shared" si="263"/>
        <v>24498.496667507578</v>
      </c>
      <c r="Y237" s="6">
        <f t="shared" si="263"/>
        <v>25066.02891528474</v>
      </c>
      <c r="Z237" s="6">
        <f t="shared" si="263"/>
        <v>24200.274898992448</v>
      </c>
      <c r="AA237" s="6">
        <f t="shared" si="263"/>
        <v>24141.433975423606</v>
      </c>
      <c r="AB237" s="6">
        <f t="shared" si="263"/>
        <v>23446.084814243946</v>
      </c>
      <c r="AC237" s="6">
        <f t="shared" si="263"/>
        <v>23831.910489401325</v>
      </c>
      <c r="AD237" s="6">
        <f t="shared" si="263"/>
        <v>22182.656673738678</v>
      </c>
      <c r="AE237" s="6">
        <f t="shared" si="263"/>
        <v>16997.823278357617</v>
      </c>
      <c r="AF237" s="6">
        <f t="shared" si="263"/>
        <v>17214.2196362789</v>
      </c>
      <c r="AG237" s="6">
        <f t="shared" ref="AG237" si="269">IF(AND(AG48=0,AG207=0),0,IF(OR(AG48=0,AG207=0),1/0,1000000*AG207/AG48))</f>
        <v>16965.613977685924</v>
      </c>
    </row>
    <row r="238" spans="1:33" x14ac:dyDescent="0.25">
      <c r="A238" s="34" t="s">
        <v>3</v>
      </c>
      <c r="B238" s="35">
        <f t="shared" si="265"/>
        <v>6647.1772495203213</v>
      </c>
      <c r="C238" s="35">
        <f t="shared" si="263"/>
        <v>6636.8239807530063</v>
      </c>
      <c r="D238" s="35">
        <f t="shared" si="263"/>
        <v>6636.8308734823167</v>
      </c>
      <c r="E238" s="35">
        <f t="shared" si="263"/>
        <v>6633.7874649025862</v>
      </c>
      <c r="F238" s="35">
        <f t="shared" si="263"/>
        <v>6635.725398900533</v>
      </c>
      <c r="G238" s="35">
        <f t="shared" si="263"/>
        <v>6632.2827184129956</v>
      </c>
      <c r="H238" s="35">
        <f t="shared" si="263"/>
        <v>6624.8810907056722</v>
      </c>
      <c r="I238" s="35">
        <f t="shared" si="263"/>
        <v>6623.8138466131941</v>
      </c>
      <c r="J238" s="35">
        <f t="shared" si="263"/>
        <v>6612.7809454835069</v>
      </c>
      <c r="K238" s="35">
        <f t="shared" si="263"/>
        <v>6615.2745992218288</v>
      </c>
      <c r="L238" s="35">
        <f t="shared" si="263"/>
        <v>6593.5104413855779</v>
      </c>
      <c r="M238" s="35">
        <f t="shared" si="263"/>
        <v>6622.8388518009997</v>
      </c>
      <c r="N238" s="35">
        <f t="shared" si="263"/>
        <v>6639.5513801636398</v>
      </c>
      <c r="O238" s="35">
        <f t="shared" si="263"/>
        <v>6353.6471558976882</v>
      </c>
      <c r="P238" s="35">
        <f t="shared" si="263"/>
        <v>6369.1578852781049</v>
      </c>
      <c r="Q238" s="35">
        <f t="shared" si="263"/>
        <v>6314.1388609682353</v>
      </c>
      <c r="R238" s="35">
        <f t="shared" si="263"/>
        <v>7524.4626360850716</v>
      </c>
      <c r="S238" s="35">
        <f t="shared" si="263"/>
        <v>8284.3724102213619</v>
      </c>
      <c r="T238" s="35">
        <f t="shared" si="263"/>
        <v>7482.5602433665172</v>
      </c>
      <c r="U238" s="35">
        <f t="shared" si="263"/>
        <v>7737.6416441024121</v>
      </c>
      <c r="V238" s="35">
        <f t="shared" si="263"/>
        <v>9681.5004608103009</v>
      </c>
      <c r="W238" s="35">
        <f t="shared" si="263"/>
        <v>8617.5793006756267</v>
      </c>
      <c r="X238" s="35">
        <f t="shared" si="263"/>
        <v>8478.9419544439097</v>
      </c>
      <c r="Y238" s="35">
        <f t="shared" si="263"/>
        <v>8705.5547727276607</v>
      </c>
      <c r="Z238" s="35">
        <f t="shared" si="263"/>
        <v>8259.5003956044166</v>
      </c>
      <c r="AA238" s="35">
        <f t="shared" si="263"/>
        <v>8089.2583365452783</v>
      </c>
      <c r="AB238" s="35">
        <f t="shared" si="263"/>
        <v>5909.9355451663978</v>
      </c>
      <c r="AC238" s="35">
        <f t="shared" si="263"/>
        <v>7124.3798864831615</v>
      </c>
      <c r="AD238" s="35">
        <f t="shared" si="263"/>
        <v>7114.948535771372</v>
      </c>
      <c r="AE238" s="35">
        <f t="shared" si="263"/>
        <v>6304.266120195085</v>
      </c>
      <c r="AF238" s="35">
        <f t="shared" si="263"/>
        <v>6284.1187157623435</v>
      </c>
      <c r="AG238" s="35">
        <f t="shared" ref="AG238" si="270">IF(AND(AG49=0,AG208=0),0,IF(OR(AG49=0,AG208=0),1/0,1000000*AG208/AG49))</f>
        <v>6180.5031409652056</v>
      </c>
    </row>
    <row r="239" spans="1:33" x14ac:dyDescent="0.25">
      <c r="A239" s="34" t="s">
        <v>48</v>
      </c>
      <c r="B239" s="35">
        <f t="shared" si="265"/>
        <v>12522.553272682027</v>
      </c>
      <c r="C239" s="35">
        <f t="shared" si="263"/>
        <v>12509.801668804113</v>
      </c>
      <c r="D239" s="35">
        <f t="shared" si="263"/>
        <v>12497.253315581349</v>
      </c>
      <c r="E239" s="35">
        <f t="shared" si="263"/>
        <v>12490.152176266842</v>
      </c>
      <c r="F239" s="35">
        <f t="shared" si="263"/>
        <v>12478.449851680851</v>
      </c>
      <c r="G239" s="35">
        <f t="shared" si="263"/>
        <v>12465.209585151746</v>
      </c>
      <c r="H239" s="35">
        <f t="shared" si="263"/>
        <v>12452.56330996225</v>
      </c>
      <c r="I239" s="35">
        <f t="shared" si="263"/>
        <v>12441.22138049573</v>
      </c>
      <c r="J239" s="35">
        <f t="shared" si="263"/>
        <v>12422.320491702059</v>
      </c>
      <c r="K239" s="35">
        <f t="shared" si="263"/>
        <v>12410.687086950937</v>
      </c>
      <c r="L239" s="35">
        <f t="shared" si="263"/>
        <v>12392.180718144815</v>
      </c>
      <c r="M239" s="35">
        <f t="shared" si="263"/>
        <v>12390.269882786486</v>
      </c>
      <c r="N239" s="35">
        <f t="shared" si="263"/>
        <v>12366.877847548019</v>
      </c>
      <c r="O239" s="35">
        <f t="shared" si="263"/>
        <v>12891.060799605511</v>
      </c>
      <c r="P239" s="35">
        <f t="shared" si="263"/>
        <v>13932.488775180214</v>
      </c>
      <c r="Q239" s="35">
        <f t="shared" si="263"/>
        <v>13388.574670529029</v>
      </c>
      <c r="R239" s="35">
        <f t="shared" si="263"/>
        <v>12815.989780534028</v>
      </c>
      <c r="S239" s="35">
        <f t="shared" si="263"/>
        <v>12779.553683329337</v>
      </c>
      <c r="T239" s="35">
        <f t="shared" si="263"/>
        <v>14142.071367214343</v>
      </c>
      <c r="U239" s="35">
        <f t="shared" si="263"/>
        <v>15133.828700597289</v>
      </c>
      <c r="V239" s="35">
        <f t="shared" si="263"/>
        <v>15799.565347673388</v>
      </c>
      <c r="W239" s="35">
        <f t="shared" si="263"/>
        <v>15394.818455482718</v>
      </c>
      <c r="X239" s="35">
        <f t="shared" si="263"/>
        <v>15112.268167189417</v>
      </c>
      <c r="Y239" s="35">
        <f t="shared" si="263"/>
        <v>14306.938042828404</v>
      </c>
      <c r="Z239" s="35">
        <f t="shared" si="263"/>
        <v>13589.635567918187</v>
      </c>
      <c r="AA239" s="35">
        <f t="shared" si="263"/>
        <v>13395.418384093357</v>
      </c>
      <c r="AB239" s="35">
        <f t="shared" si="263"/>
        <v>13587.703230290499</v>
      </c>
      <c r="AC239" s="35">
        <f t="shared" si="263"/>
        <v>13456.073359333748</v>
      </c>
      <c r="AD239" s="35">
        <f t="shared" si="263"/>
        <v>12867.033896536899</v>
      </c>
      <c r="AE239" s="35">
        <f t="shared" si="263"/>
        <v>12778.839319017248</v>
      </c>
      <c r="AF239" s="35">
        <f t="shared" si="263"/>
        <v>12303.986581527484</v>
      </c>
      <c r="AG239" s="35">
        <f t="shared" ref="AG239" si="271">IF(AND(AG50=0,AG209=0),0,IF(OR(AG50=0,AG209=0),1/0,1000000*AG209/AG50))</f>
        <v>12724.809089255026</v>
      </c>
    </row>
    <row r="240" spans="1:33" x14ac:dyDescent="0.25">
      <c r="A240" s="36" t="s">
        <v>49</v>
      </c>
      <c r="B240" s="37">
        <f t="shared" si="265"/>
        <v>33855.269184132449</v>
      </c>
      <c r="C240" s="37">
        <f t="shared" si="263"/>
        <v>33859.682183722245</v>
      </c>
      <c r="D240" s="37">
        <f t="shared" si="263"/>
        <v>33810.638044727013</v>
      </c>
      <c r="E240" s="37">
        <f t="shared" si="263"/>
        <v>33768.873461003721</v>
      </c>
      <c r="F240" s="37">
        <f t="shared" si="263"/>
        <v>33774.573358065754</v>
      </c>
      <c r="G240" s="37">
        <f t="shared" si="263"/>
        <v>33723.945477664507</v>
      </c>
      <c r="H240" s="37">
        <f t="shared" si="263"/>
        <v>33718.267634865064</v>
      </c>
      <c r="I240" s="37">
        <f t="shared" si="263"/>
        <v>33659.046696749501</v>
      </c>
      <c r="J240" s="37">
        <f t="shared" si="263"/>
        <v>33834.031174037722</v>
      </c>
      <c r="K240" s="37">
        <f t="shared" si="263"/>
        <v>34028.864476969757</v>
      </c>
      <c r="L240" s="37">
        <f t="shared" si="263"/>
        <v>33553.37978489419</v>
      </c>
      <c r="M240" s="37">
        <f t="shared" si="263"/>
        <v>33846.075057138471</v>
      </c>
      <c r="N240" s="37">
        <f t="shared" si="263"/>
        <v>33848.929207838431</v>
      </c>
      <c r="O240" s="37">
        <f t="shared" si="263"/>
        <v>34912.174315526689</v>
      </c>
      <c r="P240" s="37">
        <f t="shared" si="263"/>
        <v>36314.794499815944</v>
      </c>
      <c r="Q240" s="37">
        <f t="shared" si="263"/>
        <v>33840.723792595716</v>
      </c>
      <c r="R240" s="37">
        <f t="shared" si="263"/>
        <v>36028.532026419154</v>
      </c>
      <c r="S240" s="37">
        <f t="shared" si="263"/>
        <v>37200.629714476476</v>
      </c>
      <c r="T240" s="37">
        <f t="shared" si="263"/>
        <v>44746.004227626152</v>
      </c>
      <c r="U240" s="37">
        <f t="shared" si="263"/>
        <v>52310.316495228464</v>
      </c>
      <c r="V240" s="37">
        <f t="shared" si="263"/>
        <v>55458.247683565191</v>
      </c>
      <c r="W240" s="37">
        <f t="shared" si="263"/>
        <v>54301.006509597202</v>
      </c>
      <c r="X240" s="37">
        <f t="shared" si="263"/>
        <v>55528.667618573163</v>
      </c>
      <c r="Y240" s="37">
        <f t="shared" si="263"/>
        <v>56311.710366750551</v>
      </c>
      <c r="Z240" s="37">
        <f t="shared" si="263"/>
        <v>51767.626698678796</v>
      </c>
      <c r="AA240" s="37">
        <f t="shared" si="263"/>
        <v>51996.647614920184</v>
      </c>
      <c r="AB240" s="37">
        <f t="shared" si="263"/>
        <v>50019.35454951955</v>
      </c>
      <c r="AC240" s="37">
        <f t="shared" si="263"/>
        <v>47557.782591337345</v>
      </c>
      <c r="AD240" s="37">
        <f t="shared" si="263"/>
        <v>45155.802570860222</v>
      </c>
      <c r="AE240" s="37">
        <f t="shared" si="263"/>
        <v>29092.32014940913</v>
      </c>
      <c r="AF240" s="37">
        <f t="shared" si="263"/>
        <v>31499.696120435317</v>
      </c>
      <c r="AG240" s="37">
        <f t="shared" ref="AG240" si="272">IF(AND(AG51=0,AG210=0),0,IF(OR(AG51=0,AG210=0),1/0,1000000*AG210/AG51))</f>
        <v>29674.639997175473</v>
      </c>
    </row>
    <row r="241" spans="1:33" x14ac:dyDescent="0.25">
      <c r="A241" s="20"/>
      <c r="B241" s="20"/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x14ac:dyDescent="0.25">
      <c r="A242" s="24" t="s">
        <v>38</v>
      </c>
      <c r="B242" s="25">
        <f t="shared" ref="B242:K242" si="273">IF(B200=0,0,B200/B$200)</f>
        <v>1</v>
      </c>
      <c r="C242" s="25">
        <f t="shared" si="273"/>
        <v>1</v>
      </c>
      <c r="D242" s="25">
        <f t="shared" si="273"/>
        <v>1</v>
      </c>
      <c r="E242" s="25">
        <f t="shared" si="273"/>
        <v>1</v>
      </c>
      <c r="F242" s="25">
        <f t="shared" si="273"/>
        <v>1</v>
      </c>
      <c r="G242" s="25">
        <f t="shared" si="273"/>
        <v>1</v>
      </c>
      <c r="H242" s="25">
        <f t="shared" si="273"/>
        <v>1</v>
      </c>
      <c r="I242" s="25">
        <f t="shared" si="273"/>
        <v>1</v>
      </c>
      <c r="J242" s="25">
        <f t="shared" si="273"/>
        <v>1</v>
      </c>
      <c r="K242" s="25">
        <f t="shared" si="273"/>
        <v>1</v>
      </c>
      <c r="L242" s="25">
        <f>IF(L200=0,0,L200/L$200)</f>
        <v>1</v>
      </c>
      <c r="M242" s="25">
        <f t="shared" ref="M242:AF242" si="274">IF(M200=0,0,M200/M$200)</f>
        <v>1</v>
      </c>
      <c r="N242" s="25">
        <f t="shared" si="274"/>
        <v>1</v>
      </c>
      <c r="O242" s="25">
        <f t="shared" si="274"/>
        <v>1</v>
      </c>
      <c r="P242" s="25">
        <f t="shared" si="274"/>
        <v>1</v>
      </c>
      <c r="Q242" s="25">
        <f t="shared" si="274"/>
        <v>1</v>
      </c>
      <c r="R242" s="25">
        <f t="shared" si="274"/>
        <v>1</v>
      </c>
      <c r="S242" s="25">
        <f t="shared" si="274"/>
        <v>1</v>
      </c>
      <c r="T242" s="25">
        <f t="shared" si="274"/>
        <v>1</v>
      </c>
      <c r="U242" s="25">
        <f t="shared" si="274"/>
        <v>1</v>
      </c>
      <c r="V242" s="25">
        <f t="shared" si="274"/>
        <v>1</v>
      </c>
      <c r="W242" s="25">
        <f t="shared" si="274"/>
        <v>1</v>
      </c>
      <c r="X242" s="25">
        <f t="shared" si="274"/>
        <v>1</v>
      </c>
      <c r="Y242" s="25">
        <f t="shared" si="274"/>
        <v>1</v>
      </c>
      <c r="Z242" s="25">
        <f t="shared" si="274"/>
        <v>1</v>
      </c>
      <c r="AA242" s="25">
        <f t="shared" si="274"/>
        <v>1</v>
      </c>
      <c r="AB242" s="25">
        <f t="shared" si="274"/>
        <v>1</v>
      </c>
      <c r="AC242" s="25">
        <f t="shared" si="274"/>
        <v>1</v>
      </c>
      <c r="AD242" s="25">
        <f t="shared" si="274"/>
        <v>1</v>
      </c>
      <c r="AE242" s="25">
        <f t="shared" si="274"/>
        <v>1</v>
      </c>
      <c r="AF242" s="25">
        <f t="shared" si="274"/>
        <v>1</v>
      </c>
      <c r="AG242" s="25">
        <f t="shared" ref="AG242" si="275">IF(AG200=0,0,AG200/AG$200)</f>
        <v>1</v>
      </c>
    </row>
    <row r="243" spans="1:33" x14ac:dyDescent="0.25">
      <c r="A243" s="3" t="s">
        <v>2</v>
      </c>
      <c r="B243" s="12">
        <f t="shared" ref="B243:K243" si="276">IF(B203=0,0,B203/B$200)</f>
        <v>0.97489785631874615</v>
      </c>
      <c r="C243" s="12">
        <f t="shared" si="276"/>
        <v>0.97596748706989445</v>
      </c>
      <c r="D243" s="12">
        <f t="shared" si="276"/>
        <v>0.976105434881964</v>
      </c>
      <c r="E243" s="12">
        <f t="shared" si="276"/>
        <v>0.97656757896144653</v>
      </c>
      <c r="F243" s="12">
        <f t="shared" si="276"/>
        <v>0.97655872772009533</v>
      </c>
      <c r="G243" s="12">
        <f t="shared" si="276"/>
        <v>0.97641216189033742</v>
      </c>
      <c r="H243" s="12">
        <f t="shared" si="276"/>
        <v>0.97632027813917732</v>
      </c>
      <c r="I243" s="12">
        <f t="shared" si="276"/>
        <v>0.97651240487025637</v>
      </c>
      <c r="J243" s="12">
        <f t="shared" si="276"/>
        <v>0.97581340373544689</v>
      </c>
      <c r="K243" s="12">
        <f t="shared" si="276"/>
        <v>0.97603461363455279</v>
      </c>
      <c r="L243" s="12">
        <f t="shared" ref="L243:L249" si="277">IF(L203=0,0,L203/L$200)</f>
        <v>0.97497000428248493</v>
      </c>
      <c r="M243" s="12">
        <f t="shared" ref="M243:AF243" si="278">IF(M203=0,0,M203/M$200)</f>
        <v>0.9762250682859368</v>
      </c>
      <c r="N243" s="12">
        <f t="shared" si="278"/>
        <v>0.975715947524327</v>
      </c>
      <c r="O243" s="12">
        <f t="shared" si="278"/>
        <v>0.97831857541072387</v>
      </c>
      <c r="P243" s="12">
        <f t="shared" si="278"/>
        <v>0.97746081225225179</v>
      </c>
      <c r="Q243" s="12">
        <f t="shared" si="278"/>
        <v>0.97702300178823287</v>
      </c>
      <c r="R243" s="12">
        <f t="shared" si="278"/>
        <v>0.97317026873502821</v>
      </c>
      <c r="S243" s="12">
        <f t="shared" si="278"/>
        <v>0.97303297567113134</v>
      </c>
      <c r="T243" s="12">
        <f t="shared" si="278"/>
        <v>0.97054928887283587</v>
      </c>
      <c r="U243" s="12">
        <f t="shared" si="278"/>
        <v>0.97080267394516495</v>
      </c>
      <c r="V243" s="12">
        <f t="shared" si="278"/>
        <v>0.96876203987860199</v>
      </c>
      <c r="W243" s="12">
        <f t="shared" si="278"/>
        <v>0.97483541906137272</v>
      </c>
      <c r="X243" s="12">
        <f t="shared" si="278"/>
        <v>0.97530864161012731</v>
      </c>
      <c r="Y243" s="12">
        <f t="shared" si="278"/>
        <v>0.97748156183304313</v>
      </c>
      <c r="Z243" s="12">
        <f t="shared" si="278"/>
        <v>0.98103472614139475</v>
      </c>
      <c r="AA243" s="12">
        <f t="shared" si="278"/>
        <v>0.98305536767017709</v>
      </c>
      <c r="AB243" s="12">
        <f t="shared" si="278"/>
        <v>0.98662147600406969</v>
      </c>
      <c r="AC243" s="12">
        <f t="shared" si="278"/>
        <v>0.985209538550741</v>
      </c>
      <c r="AD243" s="12">
        <f t="shared" si="278"/>
        <v>0.9865689895528732</v>
      </c>
      <c r="AE243" s="12">
        <f t="shared" si="278"/>
        <v>0.98911756969200171</v>
      </c>
      <c r="AF243" s="12">
        <f t="shared" si="278"/>
        <v>0.97286350837469615</v>
      </c>
      <c r="AG243" s="12">
        <f t="shared" ref="AG243" si="279">IF(AG203=0,0,AG203/AG$200)</f>
        <v>0.97433778334596077</v>
      </c>
    </row>
    <row r="244" spans="1:33" x14ac:dyDescent="0.25">
      <c r="A244" s="32" t="s">
        <v>3</v>
      </c>
      <c r="B244" s="38">
        <f t="shared" ref="B244:K244" si="280">IF(B204=0,0,B204/B$200)</f>
        <v>0.14364904663516362</v>
      </c>
      <c r="C244" s="38">
        <f t="shared" si="280"/>
        <v>0.10889262884583084</v>
      </c>
      <c r="D244" s="38">
        <f t="shared" si="280"/>
        <v>0.10767136098623989</v>
      </c>
      <c r="E244" s="38">
        <f t="shared" si="280"/>
        <v>0.10704670497462485</v>
      </c>
      <c r="F244" s="38">
        <f t="shared" si="280"/>
        <v>0.11324902005804244</v>
      </c>
      <c r="G244" s="38">
        <f t="shared" si="280"/>
        <v>0.11806408052713641</v>
      </c>
      <c r="H244" s="38">
        <f t="shared" si="280"/>
        <v>0.12073264174456995</v>
      </c>
      <c r="I244" s="38">
        <f t="shared" si="280"/>
        <v>0.12017608408745128</v>
      </c>
      <c r="J244" s="38">
        <f t="shared" si="280"/>
        <v>0.12772335359752274</v>
      </c>
      <c r="K244" s="38">
        <f t="shared" si="280"/>
        <v>0.12690406835824947</v>
      </c>
      <c r="L244" s="38">
        <f t="shared" si="277"/>
        <v>0.13888236543590099</v>
      </c>
      <c r="M244" s="38">
        <f t="shared" ref="M244:AF244" si="281">IF(M204=0,0,M204/M$200)</f>
        <v>0.14771832695561959</v>
      </c>
      <c r="N244" s="38">
        <f t="shared" si="281"/>
        <v>0.16004341809587852</v>
      </c>
      <c r="O244" s="38">
        <f t="shared" si="281"/>
        <v>0.14180455763632194</v>
      </c>
      <c r="P244" s="38">
        <f t="shared" si="281"/>
        <v>0.14795728653080198</v>
      </c>
      <c r="Q244" s="38">
        <f t="shared" si="281"/>
        <v>0.14815852598608986</v>
      </c>
      <c r="R244" s="38">
        <f t="shared" si="281"/>
        <v>0.13776981258221857</v>
      </c>
      <c r="S244" s="38">
        <f t="shared" si="281"/>
        <v>0.13069538194823885</v>
      </c>
      <c r="T244" s="38">
        <f t="shared" si="281"/>
        <v>0.11802123184355326</v>
      </c>
      <c r="U244" s="38">
        <f t="shared" si="281"/>
        <v>0.11715379412733588</v>
      </c>
      <c r="V244" s="38">
        <f t="shared" si="281"/>
        <v>0.12865312402066098</v>
      </c>
      <c r="W244" s="38">
        <f t="shared" si="281"/>
        <v>0.11335790574207234</v>
      </c>
      <c r="X244" s="38">
        <f t="shared" si="281"/>
        <v>0.11270464351530546</v>
      </c>
      <c r="Y244" s="38">
        <f t="shared" si="281"/>
        <v>0.11363699781660563</v>
      </c>
      <c r="Z244" s="38">
        <f t="shared" si="281"/>
        <v>0.10747422658843041</v>
      </c>
      <c r="AA244" s="38">
        <f t="shared" si="281"/>
        <v>0.10504042855643916</v>
      </c>
      <c r="AB244" s="38">
        <f t="shared" si="281"/>
        <v>0.10727325855477726</v>
      </c>
      <c r="AC244" s="38">
        <f t="shared" si="281"/>
        <v>0.11490717073570066</v>
      </c>
      <c r="AD244" s="38">
        <f t="shared" si="281"/>
        <v>0.11467582237554166</v>
      </c>
      <c r="AE244" s="38">
        <f t="shared" si="281"/>
        <v>0.10122155155675598</v>
      </c>
      <c r="AF244" s="38">
        <f t="shared" si="281"/>
        <v>0.13956692689684949</v>
      </c>
      <c r="AG244" s="38">
        <f t="shared" ref="AG244" si="282">IF(AG204=0,0,AG204/AG$200)</f>
        <v>0.14400629007048069</v>
      </c>
    </row>
    <row r="245" spans="1:33" x14ac:dyDescent="0.25">
      <c r="A245" s="32" t="s">
        <v>48</v>
      </c>
      <c r="B245" s="38">
        <f t="shared" ref="B245:K245" si="283">IF(B205=0,0,B205/B$200)</f>
        <v>0.34558649270494751</v>
      </c>
      <c r="C245" s="38">
        <f t="shared" si="283"/>
        <v>0.36047469857299597</v>
      </c>
      <c r="D245" s="38">
        <f t="shared" si="283"/>
        <v>0.36104427581988541</v>
      </c>
      <c r="E245" s="38">
        <f t="shared" si="283"/>
        <v>0.36149198642205371</v>
      </c>
      <c r="F245" s="38">
        <f t="shared" si="283"/>
        <v>0.35891888332608535</v>
      </c>
      <c r="G245" s="38">
        <f t="shared" si="283"/>
        <v>0.35685256535453486</v>
      </c>
      <c r="H245" s="38">
        <f t="shared" si="283"/>
        <v>0.35569716390916067</v>
      </c>
      <c r="I245" s="38">
        <f t="shared" si="283"/>
        <v>0.35601451070482776</v>
      </c>
      <c r="J245" s="38">
        <f t="shared" si="283"/>
        <v>0.35258107539723266</v>
      </c>
      <c r="K245" s="38">
        <f t="shared" si="283"/>
        <v>0.35302046535051335</v>
      </c>
      <c r="L245" s="38">
        <f t="shared" si="277"/>
        <v>0.34759312186125907</v>
      </c>
      <c r="M245" s="38">
        <f t="shared" ref="M245:AF245" si="284">IF(M205=0,0,M205/M$200)</f>
        <v>0.3444453571511894</v>
      </c>
      <c r="N245" s="38">
        <f t="shared" si="284"/>
        <v>0.33911292087242673</v>
      </c>
      <c r="O245" s="38">
        <f t="shared" si="284"/>
        <v>0.34415472510872169</v>
      </c>
      <c r="P245" s="38">
        <f t="shared" si="284"/>
        <v>0.34808618116108769</v>
      </c>
      <c r="Q245" s="38">
        <f t="shared" si="284"/>
        <v>0.34560527458492857</v>
      </c>
      <c r="R245" s="38">
        <f t="shared" si="284"/>
        <v>0.3512792087583409</v>
      </c>
      <c r="S245" s="38">
        <f t="shared" si="284"/>
        <v>0.35243213488192232</v>
      </c>
      <c r="T245" s="38">
        <f t="shared" si="284"/>
        <v>0.34948476074126722</v>
      </c>
      <c r="U245" s="38">
        <f t="shared" si="284"/>
        <v>0.3475161300650747</v>
      </c>
      <c r="V245" s="38">
        <f t="shared" si="284"/>
        <v>0.34144188134767312</v>
      </c>
      <c r="W245" s="38">
        <f t="shared" si="284"/>
        <v>0.34451343682071622</v>
      </c>
      <c r="X245" s="38">
        <f t="shared" si="284"/>
        <v>0.34490525667024763</v>
      </c>
      <c r="Y245" s="38">
        <f t="shared" si="284"/>
        <v>0.34003843825041208</v>
      </c>
      <c r="Z245" s="38">
        <f t="shared" si="284"/>
        <v>0.33944628710425523</v>
      </c>
      <c r="AA245" s="38">
        <f t="shared" si="284"/>
        <v>0.34150292163970553</v>
      </c>
      <c r="AB245" s="38">
        <f t="shared" si="284"/>
        <v>0.34591035825587524</v>
      </c>
      <c r="AC245" s="38">
        <f t="shared" si="284"/>
        <v>0.34237120419249484</v>
      </c>
      <c r="AD245" s="38">
        <f t="shared" si="284"/>
        <v>0.34262103710016745</v>
      </c>
      <c r="AE245" s="38">
        <f t="shared" si="284"/>
        <v>0.33254651804908508</v>
      </c>
      <c r="AF245" s="38">
        <f t="shared" si="284"/>
        <v>0.35002722894670618</v>
      </c>
      <c r="AG245" s="38">
        <f t="shared" ref="AG245" si="285">IF(AG205=0,0,AG205/AG$200)</f>
        <v>0.37424215239556557</v>
      </c>
    </row>
    <row r="246" spans="1:33" x14ac:dyDescent="0.25">
      <c r="A246" s="32" t="s">
        <v>49</v>
      </c>
      <c r="B246" s="38">
        <f t="shared" ref="B246:K246" si="286">IF(B206=0,0,B206/B$200)</f>
        <v>0.48566231697863504</v>
      </c>
      <c r="C246" s="38">
        <f t="shared" si="286"/>
        <v>0.50660015965106764</v>
      </c>
      <c r="D246" s="38">
        <f t="shared" si="286"/>
        <v>0.50738979807583873</v>
      </c>
      <c r="E246" s="38">
        <f t="shared" si="286"/>
        <v>0.50802888756476783</v>
      </c>
      <c r="F246" s="38">
        <f t="shared" si="286"/>
        <v>0.50439082433596749</v>
      </c>
      <c r="G246" s="38">
        <f t="shared" si="286"/>
        <v>0.50149551600866604</v>
      </c>
      <c r="H246" s="38">
        <f t="shared" si="286"/>
        <v>0.49989047248544677</v>
      </c>
      <c r="I246" s="38">
        <f t="shared" si="286"/>
        <v>0.50032181007797738</v>
      </c>
      <c r="J246" s="38">
        <f t="shared" si="286"/>
        <v>0.49550897474069144</v>
      </c>
      <c r="K246" s="38">
        <f t="shared" si="286"/>
        <v>0.49611007992578982</v>
      </c>
      <c r="L246" s="38">
        <f t="shared" si="277"/>
        <v>0.48849451698532487</v>
      </c>
      <c r="M246" s="38">
        <f t="shared" ref="M246:AF246" si="287">IF(M206=0,0,M206/M$200)</f>
        <v>0.48406138417912797</v>
      </c>
      <c r="N246" s="38">
        <f t="shared" si="287"/>
        <v>0.47655960855602175</v>
      </c>
      <c r="O246" s="38">
        <f t="shared" si="287"/>
        <v>0.49235929266568013</v>
      </c>
      <c r="P246" s="38">
        <f t="shared" si="287"/>
        <v>0.48141734456036211</v>
      </c>
      <c r="Q246" s="38">
        <f t="shared" si="287"/>
        <v>0.48325920121721433</v>
      </c>
      <c r="R246" s="38">
        <f t="shared" si="287"/>
        <v>0.48412124739446866</v>
      </c>
      <c r="S246" s="38">
        <f t="shared" si="287"/>
        <v>0.48990545884097025</v>
      </c>
      <c r="T246" s="38">
        <f t="shared" si="287"/>
        <v>0.50304329628801536</v>
      </c>
      <c r="U246" s="38">
        <f t="shared" si="287"/>
        <v>0.50613274975275446</v>
      </c>
      <c r="V246" s="38">
        <f t="shared" si="287"/>
        <v>0.49866703451026789</v>
      </c>
      <c r="W246" s="38">
        <f t="shared" si="287"/>
        <v>0.516964076498584</v>
      </c>
      <c r="X246" s="38">
        <f t="shared" si="287"/>
        <v>0.51769874142457428</v>
      </c>
      <c r="Y246" s="38">
        <f t="shared" si="287"/>
        <v>0.52380612576602548</v>
      </c>
      <c r="Z246" s="38">
        <f t="shared" si="287"/>
        <v>0.53411421244870916</v>
      </c>
      <c r="AA246" s="38">
        <f t="shared" si="287"/>
        <v>0.53651201747403243</v>
      </c>
      <c r="AB246" s="38">
        <f t="shared" si="287"/>
        <v>0.53343785919341724</v>
      </c>
      <c r="AC246" s="38">
        <f t="shared" si="287"/>
        <v>0.52793116362254544</v>
      </c>
      <c r="AD246" s="38">
        <f t="shared" si="287"/>
        <v>0.52927213007716412</v>
      </c>
      <c r="AE246" s="38">
        <f t="shared" si="287"/>
        <v>0.55534950008616069</v>
      </c>
      <c r="AF246" s="38">
        <f t="shared" si="287"/>
        <v>0.48326935253114051</v>
      </c>
      <c r="AG246" s="38">
        <f t="shared" ref="AG246" si="288">IF(AG206=0,0,AG206/AG$200)</f>
        <v>0.4560893408799146</v>
      </c>
    </row>
    <row r="247" spans="1:33" x14ac:dyDescent="0.25">
      <c r="A247" s="5" t="s">
        <v>1</v>
      </c>
      <c r="B247" s="13">
        <f t="shared" ref="B247:K247" si="289">IF(B207=0,0,B207/B$200)</f>
        <v>2.5102143681253897E-2</v>
      </c>
      <c r="C247" s="13">
        <f t="shared" si="289"/>
        <v>2.4032512930105589E-2</v>
      </c>
      <c r="D247" s="13">
        <f t="shared" si="289"/>
        <v>2.3894565118036018E-2</v>
      </c>
      <c r="E247" s="13">
        <f t="shared" si="289"/>
        <v>2.3432421038553496E-2</v>
      </c>
      <c r="F247" s="13">
        <f t="shared" si="289"/>
        <v>2.3441272279904668E-2</v>
      </c>
      <c r="G247" s="13">
        <f t="shared" si="289"/>
        <v>2.3587838109662577E-2</v>
      </c>
      <c r="H247" s="13">
        <f t="shared" si="289"/>
        <v>2.367972186082266E-2</v>
      </c>
      <c r="I247" s="13">
        <f t="shared" si="289"/>
        <v>2.3487595129743688E-2</v>
      </c>
      <c r="J247" s="13">
        <f t="shared" si="289"/>
        <v>2.4186596264553183E-2</v>
      </c>
      <c r="K247" s="13">
        <f t="shared" si="289"/>
        <v>2.3965386365447299E-2</v>
      </c>
      <c r="L247" s="13">
        <f t="shared" si="277"/>
        <v>2.5029995717515071E-2</v>
      </c>
      <c r="M247" s="13">
        <f t="shared" ref="M247:AF247" si="290">IF(M207=0,0,M207/M$200)</f>
        <v>2.3774931714063113E-2</v>
      </c>
      <c r="N247" s="13">
        <f t="shared" si="290"/>
        <v>2.4284052475672967E-2</v>
      </c>
      <c r="O247" s="13">
        <f t="shared" si="290"/>
        <v>2.1681424589276112E-2</v>
      </c>
      <c r="P247" s="13">
        <f t="shared" si="290"/>
        <v>2.2539187747748154E-2</v>
      </c>
      <c r="Q247" s="13">
        <f t="shared" si="290"/>
        <v>2.2976998211767106E-2</v>
      </c>
      <c r="R247" s="13">
        <f t="shared" si="290"/>
        <v>2.6829731264971884E-2</v>
      </c>
      <c r="S247" s="13">
        <f t="shared" si="290"/>
        <v>2.696702432886855E-2</v>
      </c>
      <c r="T247" s="13">
        <f t="shared" si="290"/>
        <v>2.9450711127164044E-2</v>
      </c>
      <c r="U247" s="13">
        <f t="shared" si="290"/>
        <v>2.9197326054835028E-2</v>
      </c>
      <c r="V247" s="13">
        <f t="shared" si="290"/>
        <v>3.1237960121398053E-2</v>
      </c>
      <c r="W247" s="13">
        <f t="shared" si="290"/>
        <v>2.5164580938627258E-2</v>
      </c>
      <c r="X247" s="13">
        <f t="shared" si="290"/>
        <v>2.4691358389872686E-2</v>
      </c>
      <c r="Y247" s="13">
        <f t="shared" si="290"/>
        <v>2.2518438166956839E-2</v>
      </c>
      <c r="Z247" s="13">
        <f t="shared" si="290"/>
        <v>1.8965273858605275E-2</v>
      </c>
      <c r="AA247" s="13">
        <f t="shared" si="290"/>
        <v>1.6944632329822948E-2</v>
      </c>
      <c r="AB247" s="13">
        <f t="shared" si="290"/>
        <v>1.3378523995930298E-2</v>
      </c>
      <c r="AC247" s="13">
        <f t="shared" si="290"/>
        <v>1.4790461449258987E-2</v>
      </c>
      <c r="AD247" s="13">
        <f t="shared" si="290"/>
        <v>1.3431010447126784E-2</v>
      </c>
      <c r="AE247" s="13">
        <f t="shared" si="290"/>
        <v>1.0882430307998365E-2</v>
      </c>
      <c r="AF247" s="13">
        <f t="shared" si="290"/>
        <v>2.7136491625303866E-2</v>
      </c>
      <c r="AG247" s="13">
        <f t="shared" ref="AG247" si="291">IF(AG207=0,0,AG207/AG$200)</f>
        <v>2.5662216654039324E-2</v>
      </c>
    </row>
    <row r="248" spans="1:33" x14ac:dyDescent="0.25">
      <c r="A248" s="34" t="s">
        <v>3</v>
      </c>
      <c r="B248" s="39">
        <f t="shared" ref="B248:K249" si="292">IF(B208=0,0,B208/B$200)</f>
        <v>7.6980203232016424E-3</v>
      </c>
      <c r="C248" s="39">
        <f t="shared" si="292"/>
        <v>5.8757897487646087E-3</v>
      </c>
      <c r="D248" s="39">
        <f t="shared" si="292"/>
        <v>5.7008178244329676E-3</v>
      </c>
      <c r="E248" s="39">
        <f t="shared" si="292"/>
        <v>5.6000460476198959E-3</v>
      </c>
      <c r="F248" s="39">
        <f t="shared" si="292"/>
        <v>5.7803479486528437E-3</v>
      </c>
      <c r="G248" s="39">
        <f t="shared" si="292"/>
        <v>5.9749264714968591E-3</v>
      </c>
      <c r="H248" s="39">
        <f t="shared" si="292"/>
        <v>6.1243914665645343E-3</v>
      </c>
      <c r="I248" s="39">
        <f t="shared" si="292"/>
        <v>5.9901314692639412E-3</v>
      </c>
      <c r="J248" s="39">
        <f t="shared" si="292"/>
        <v>6.4234463162836306E-3</v>
      </c>
      <c r="K248" s="39">
        <f t="shared" si="292"/>
        <v>6.211740257035114E-3</v>
      </c>
      <c r="L248" s="39">
        <f t="shared" si="277"/>
        <v>7.147573779033049E-3</v>
      </c>
      <c r="M248" s="39">
        <f t="shared" ref="M248:AF248" si="293">IF(M208=0,0,M208/M$200)</f>
        <v>6.7620860764283971E-3</v>
      </c>
      <c r="N248" s="39">
        <f t="shared" si="293"/>
        <v>6.7817882097178008E-3</v>
      </c>
      <c r="O248" s="39">
        <f t="shared" si="293"/>
        <v>5.9698569122479594E-3</v>
      </c>
      <c r="P248" s="39">
        <f t="shared" si="293"/>
        <v>5.6524597710772536E-3</v>
      </c>
      <c r="Q248" s="39">
        <f t="shared" si="293"/>
        <v>5.897084796355233E-3</v>
      </c>
      <c r="R248" s="39">
        <f t="shared" si="293"/>
        <v>6.0231403666035233E-3</v>
      </c>
      <c r="S248" s="39">
        <f t="shared" si="293"/>
        <v>5.9959339322856273E-3</v>
      </c>
      <c r="T248" s="39">
        <f t="shared" si="293"/>
        <v>5.5558068780697453E-3</v>
      </c>
      <c r="U248" s="39">
        <f t="shared" si="293"/>
        <v>5.915805625032875E-3</v>
      </c>
      <c r="V248" s="39">
        <f t="shared" si="293"/>
        <v>5.9523565546002527E-3</v>
      </c>
      <c r="W248" s="39">
        <f t="shared" si="293"/>
        <v>3.5829439123227134E-3</v>
      </c>
      <c r="X248" s="39">
        <f t="shared" si="293"/>
        <v>3.3195791189485685E-3</v>
      </c>
      <c r="Y248" s="39">
        <f t="shared" si="293"/>
        <v>2.9745173130851657E-3</v>
      </c>
      <c r="Z248" s="39">
        <f t="shared" si="293"/>
        <v>2.2671249784644667E-3</v>
      </c>
      <c r="AA248" s="39">
        <f t="shared" si="293"/>
        <v>1.8803599990219538E-3</v>
      </c>
      <c r="AB248" s="39">
        <f t="shared" si="293"/>
        <v>1.0905762118902857E-3</v>
      </c>
      <c r="AC248" s="39">
        <f t="shared" si="293"/>
        <v>1.349154620973142E-3</v>
      </c>
      <c r="AD248" s="39">
        <f t="shared" si="293"/>
        <v>1.2960505452157627E-3</v>
      </c>
      <c r="AE248" s="39">
        <f t="shared" si="293"/>
        <v>1.2156141525607453E-3</v>
      </c>
      <c r="AF248" s="39">
        <f t="shared" si="293"/>
        <v>2.9838614702638595E-3</v>
      </c>
      <c r="AG248" s="39">
        <f t="shared" ref="AG248" si="294">IF(AG208=0,0,AG208/AG$200)</f>
        <v>2.6785575881391943E-3</v>
      </c>
    </row>
    <row r="249" spans="1:33" x14ac:dyDescent="0.25">
      <c r="A249" s="34" t="s">
        <v>48</v>
      </c>
      <c r="B249" s="39">
        <f t="shared" si="292"/>
        <v>9.5226354158865385E-3</v>
      </c>
      <c r="C249" s="39">
        <f t="shared" si="292"/>
        <v>9.9214897532179432E-3</v>
      </c>
      <c r="D249" s="39">
        <f t="shared" si="292"/>
        <v>9.9467298633632989E-3</v>
      </c>
      <c r="E249" s="39">
        <f t="shared" si="292"/>
        <v>9.7515884003244024E-3</v>
      </c>
      <c r="F249" s="39">
        <f t="shared" si="292"/>
        <v>9.6543409683053742E-3</v>
      </c>
      <c r="G249" s="39">
        <f t="shared" si="292"/>
        <v>9.6139854204825535E-3</v>
      </c>
      <c r="H249" s="39">
        <f t="shared" si="292"/>
        <v>9.5796634964154578E-3</v>
      </c>
      <c r="I249" s="39">
        <f t="shared" si="292"/>
        <v>9.5783803109564247E-3</v>
      </c>
      <c r="J249" s="39">
        <f t="shared" si="292"/>
        <v>9.5259798915037618E-3</v>
      </c>
      <c r="K249" s="39">
        <f t="shared" si="292"/>
        <v>9.312920178395221E-3</v>
      </c>
      <c r="L249" s="39">
        <f t="shared" si="277"/>
        <v>9.7665006982452316E-3</v>
      </c>
      <c r="M249" s="39">
        <f t="shared" ref="M249:AF249" si="295">IF(M209=0,0,M209/M$200)</f>
        <v>9.0278113120214332E-3</v>
      </c>
      <c r="N249" s="39">
        <f t="shared" si="295"/>
        <v>9.2433195801711766E-3</v>
      </c>
      <c r="O249" s="39">
        <f t="shared" si="295"/>
        <v>7.8803435819547411E-3</v>
      </c>
      <c r="P249" s="39">
        <f t="shared" si="295"/>
        <v>8.0295263368735919E-3</v>
      </c>
      <c r="Q249" s="39">
        <f t="shared" si="295"/>
        <v>7.4696168032501844E-3</v>
      </c>
      <c r="R249" s="39">
        <f t="shared" si="295"/>
        <v>8.1185652959256376E-3</v>
      </c>
      <c r="S249" s="39">
        <f t="shared" si="295"/>
        <v>7.4455820034004189E-3</v>
      </c>
      <c r="T249" s="39">
        <f t="shared" si="295"/>
        <v>7.692828662823609E-3</v>
      </c>
      <c r="U249" s="39">
        <f t="shared" si="295"/>
        <v>7.7190808244770202E-3</v>
      </c>
      <c r="V249" s="39">
        <f t="shared" si="295"/>
        <v>7.2931464069897339E-3</v>
      </c>
      <c r="W249" s="39">
        <f t="shared" si="295"/>
        <v>5.4976173416323246E-3</v>
      </c>
      <c r="X249" s="39">
        <f t="shared" si="295"/>
        <v>4.8063230789945847E-3</v>
      </c>
      <c r="Y249" s="39">
        <f t="shared" si="295"/>
        <v>4.0204505041708033E-3</v>
      </c>
      <c r="Z249" s="39">
        <f t="shared" si="295"/>
        <v>3.4390822332173616E-3</v>
      </c>
      <c r="AA249" s="39">
        <f t="shared" si="295"/>
        <v>3.2428928534271365E-3</v>
      </c>
      <c r="AB249" s="39">
        <f t="shared" si="295"/>
        <v>2.6194366787106204E-3</v>
      </c>
      <c r="AC249" s="39">
        <f t="shared" si="295"/>
        <v>2.7888257876516383E-3</v>
      </c>
      <c r="AD249" s="39">
        <f t="shared" si="295"/>
        <v>2.7815826631880495E-3</v>
      </c>
      <c r="AE249" s="39">
        <f t="shared" si="295"/>
        <v>2.6234611632248717E-3</v>
      </c>
      <c r="AF249" s="39">
        <f t="shared" si="295"/>
        <v>6.7601262353783071E-3</v>
      </c>
      <c r="AG249" s="39">
        <f t="shared" ref="AG249" si="296">IF(AG209=0,0,AG209/AG$200)</f>
        <v>6.7878420018419256E-3</v>
      </c>
    </row>
    <row r="250" spans="1:33" x14ac:dyDescent="0.25">
      <c r="A250" s="36" t="s">
        <v>49</v>
      </c>
      <c r="B250" s="40">
        <f t="shared" ref="B250:K250" si="297">IF(B210=0,0,B210/B$200)</f>
        <v>7.8814879421657165E-3</v>
      </c>
      <c r="C250" s="40">
        <f t="shared" si="297"/>
        <v>8.2352334281230385E-3</v>
      </c>
      <c r="D250" s="40">
        <f t="shared" si="297"/>
        <v>8.2470174302397507E-3</v>
      </c>
      <c r="E250" s="40">
        <f t="shared" si="297"/>
        <v>8.080786590609193E-3</v>
      </c>
      <c r="F250" s="40">
        <f t="shared" si="297"/>
        <v>8.0065833629464518E-3</v>
      </c>
      <c r="G250" s="40">
        <f t="shared" si="297"/>
        <v>7.9989262176831683E-3</v>
      </c>
      <c r="H250" s="40">
        <f t="shared" si="297"/>
        <v>7.9756668978426658E-3</v>
      </c>
      <c r="I250" s="40">
        <f t="shared" si="297"/>
        <v>7.9190833495233221E-3</v>
      </c>
      <c r="J250" s="40">
        <f t="shared" si="297"/>
        <v>8.2371700567657885E-3</v>
      </c>
      <c r="K250" s="40">
        <f t="shared" si="297"/>
        <v>8.4407259300169624E-3</v>
      </c>
      <c r="L250" s="40">
        <f t="shared" ref="L250:AF250" si="298">IF(L210=0,0,L210/L$200)</f>
        <v>8.1159212402367922E-3</v>
      </c>
      <c r="M250" s="40">
        <f t="shared" si="298"/>
        <v>7.9850343256132831E-3</v>
      </c>
      <c r="N250" s="40">
        <f t="shared" si="298"/>
        <v>8.2589446857839876E-3</v>
      </c>
      <c r="O250" s="40">
        <f t="shared" si="298"/>
        <v>7.8312240950734122E-3</v>
      </c>
      <c r="P250" s="40">
        <f t="shared" si="298"/>
        <v>8.8572016397973075E-3</v>
      </c>
      <c r="Q250" s="40">
        <f t="shared" si="298"/>
        <v>9.6102966121616885E-3</v>
      </c>
      <c r="R250" s="40">
        <f t="shared" si="298"/>
        <v>1.2688025602442721E-2</v>
      </c>
      <c r="S250" s="40">
        <f t="shared" si="298"/>
        <v>1.3525508393182506E-2</v>
      </c>
      <c r="T250" s="40">
        <f t="shared" si="298"/>
        <v>1.6202075586270688E-2</v>
      </c>
      <c r="U250" s="40">
        <f t="shared" si="298"/>
        <v>1.5562439605325135E-2</v>
      </c>
      <c r="V250" s="40">
        <f t="shared" si="298"/>
        <v>1.7992457159808069E-2</v>
      </c>
      <c r="W250" s="40">
        <f t="shared" si="298"/>
        <v>1.608401968467222E-2</v>
      </c>
      <c r="X250" s="40">
        <f t="shared" si="298"/>
        <v>1.6565456191929531E-2</v>
      </c>
      <c r="Y250" s="40">
        <f t="shared" si="298"/>
        <v>1.5523470349700872E-2</v>
      </c>
      <c r="Z250" s="40">
        <f t="shared" si="298"/>
        <v>1.3259066646923444E-2</v>
      </c>
      <c r="AA250" s="40">
        <f t="shared" si="298"/>
        <v>1.1821379477373856E-2</v>
      </c>
      <c r="AB250" s="40">
        <f t="shared" si="298"/>
        <v>9.6685111053293922E-3</v>
      </c>
      <c r="AC250" s="40">
        <f t="shared" si="298"/>
        <v>1.0652481040634208E-2</v>
      </c>
      <c r="AD250" s="40">
        <f t="shared" si="298"/>
        <v>9.3533772387229715E-3</v>
      </c>
      <c r="AE250" s="40">
        <f t="shared" si="298"/>
        <v>7.0433549922127485E-3</v>
      </c>
      <c r="AF250" s="40">
        <f t="shared" si="298"/>
        <v>1.7392503919661698E-2</v>
      </c>
      <c r="AG250" s="40">
        <f t="shared" ref="AG250" si="299">IF(AG210=0,0,AG210/AG$200)</f>
        <v>1.6195817064058201E-2</v>
      </c>
    </row>
    <row r="251" spans="1:33" x14ac:dyDescent="0.25">
      <c r="A251" s="20"/>
      <c r="B251" s="20"/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x14ac:dyDescent="0.25">
      <c r="A252" s="24" t="s">
        <v>87</v>
      </c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</row>
    <row r="253" spans="1:33" x14ac:dyDescent="0.25">
      <c r="A253" s="45" t="s">
        <v>3</v>
      </c>
      <c r="B253" s="46">
        <v>177.81769</v>
      </c>
      <c r="C253" s="46">
        <v>187.59179</v>
      </c>
      <c r="D253" s="46">
        <v>197.54608999999999</v>
      </c>
      <c r="E253" s="46">
        <v>185.66125</v>
      </c>
      <c r="F253" s="46">
        <v>199.38652999999999</v>
      </c>
      <c r="G253" s="46">
        <v>218.41315</v>
      </c>
      <c r="H253" s="46">
        <v>219.49100000000001</v>
      </c>
      <c r="I253" s="46">
        <v>226.39506</v>
      </c>
      <c r="J253" s="46">
        <v>254.13557</v>
      </c>
      <c r="K253" s="46">
        <v>278.54665</v>
      </c>
      <c r="L253" s="46">
        <v>319.74930000000001</v>
      </c>
      <c r="M253" s="46">
        <v>335.51073000000002</v>
      </c>
      <c r="N253" s="46">
        <v>350.80921000000001</v>
      </c>
      <c r="O253" s="46">
        <v>335.52465000000001</v>
      </c>
      <c r="P253" s="46">
        <v>378.23221000000001</v>
      </c>
      <c r="Q253" s="46">
        <v>389.14287999999999</v>
      </c>
      <c r="R253" s="46">
        <v>383.87840999999997</v>
      </c>
      <c r="S253" s="46">
        <v>380.68484999999998</v>
      </c>
      <c r="T253" s="46">
        <v>351.67108999999999</v>
      </c>
      <c r="U253" s="46">
        <v>400.55973999999998</v>
      </c>
      <c r="V253" s="46">
        <v>401.08249000000001</v>
      </c>
      <c r="W253" s="46">
        <v>369.27918</v>
      </c>
      <c r="X253" s="46">
        <v>372.66271</v>
      </c>
      <c r="Y253" s="46">
        <v>335.51096000000001</v>
      </c>
      <c r="Z253" s="46">
        <v>341.05385999999999</v>
      </c>
      <c r="AA253" s="46">
        <v>365.95720999999998</v>
      </c>
      <c r="AB253" s="46">
        <v>447.13024000000001</v>
      </c>
      <c r="AC253" s="46">
        <v>501.75281999999999</v>
      </c>
      <c r="AD253" s="46">
        <v>498.1216</v>
      </c>
      <c r="AE253" s="46">
        <v>495.79331999999999</v>
      </c>
      <c r="AF253" s="46">
        <v>257.30122999999998</v>
      </c>
      <c r="AG253" s="46">
        <v>340.10917000000001</v>
      </c>
    </row>
    <row r="254" spans="1:33" x14ac:dyDescent="0.25">
      <c r="A254" s="47" t="s">
        <v>47</v>
      </c>
      <c r="B254" s="48">
        <v>1532.67365</v>
      </c>
      <c r="C254" s="48">
        <v>1552.5722800000001</v>
      </c>
      <c r="D254" s="48">
        <v>1642.5981300000001</v>
      </c>
      <c r="E254" s="48">
        <v>1556.35014</v>
      </c>
      <c r="F254" s="48">
        <v>1564.9881399999999</v>
      </c>
      <c r="G254" s="48">
        <v>1630.47444</v>
      </c>
      <c r="H254" s="48">
        <v>1615.0462399999999</v>
      </c>
      <c r="I254" s="48">
        <v>1666.2090499999999</v>
      </c>
      <c r="J254" s="48">
        <v>1762.51061</v>
      </c>
      <c r="K254" s="48">
        <v>1944.0153299999999</v>
      </c>
      <c r="L254" s="48">
        <v>2002.3070499999999</v>
      </c>
      <c r="M254" s="48">
        <v>1951.37328</v>
      </c>
      <c r="N254" s="48">
        <v>1854.8617400000001</v>
      </c>
      <c r="O254" s="48">
        <v>2037.9938999999999</v>
      </c>
      <c r="P254" s="48">
        <v>2195.2138500000001</v>
      </c>
      <c r="Q254" s="48">
        <v>2279.5938500000002</v>
      </c>
      <c r="R254" s="48">
        <v>2411.8854900000001</v>
      </c>
      <c r="S254" s="48">
        <v>2545.3368300000002</v>
      </c>
      <c r="T254" s="48">
        <v>2635.50819</v>
      </c>
      <c r="U254" s="48">
        <v>2396.5642699999999</v>
      </c>
      <c r="V254" s="48">
        <v>2637.0840499999999</v>
      </c>
      <c r="W254" s="48">
        <v>2733.0848000000001</v>
      </c>
      <c r="X254" s="48">
        <v>2754.5069199999998</v>
      </c>
      <c r="Y254" s="48">
        <v>2826.1839500000001</v>
      </c>
      <c r="Z254" s="48">
        <v>3001.8426399999998</v>
      </c>
      <c r="AA254" s="48">
        <v>3141.3865500000002</v>
      </c>
      <c r="AB254" s="48">
        <v>3366.8620999999998</v>
      </c>
      <c r="AC254" s="48">
        <v>3835.6427699999999</v>
      </c>
      <c r="AD254" s="48">
        <v>4120.1891900000001</v>
      </c>
      <c r="AE254" s="48">
        <v>4367.23099</v>
      </c>
      <c r="AF254" s="48">
        <v>1568.8879899999999</v>
      </c>
      <c r="AG254" s="48">
        <v>1995.67596</v>
      </c>
    </row>
    <row r="255" spans="1:33" x14ac:dyDescent="0.25">
      <c r="A255" s="20"/>
      <c r="B255" s="20"/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x14ac:dyDescent="0.25">
      <c r="A256" s="24" t="s">
        <v>88</v>
      </c>
      <c r="B256" s="28">
        <f>SUM(B257:B258)</f>
        <v>18.047456759999392</v>
      </c>
      <c r="C256" s="28">
        <f t="shared" ref="C256:AF256" si="300">SUM(C257:C258)</f>
        <v>37.976931479999735</v>
      </c>
      <c r="D256" s="28">
        <f t="shared" si="300"/>
        <v>32.158302200000065</v>
      </c>
      <c r="E256" s="28">
        <f t="shared" si="300"/>
        <v>7.7640702400001089</v>
      </c>
      <c r="F256" s="28">
        <f t="shared" si="300"/>
        <v>-11.550807719999995</v>
      </c>
      <c r="G256" s="28">
        <f t="shared" si="300"/>
        <v>-10.394462480000215</v>
      </c>
      <c r="H256" s="28">
        <f t="shared" si="300"/>
        <v>-8.7148512800003459</v>
      </c>
      <c r="I256" s="28">
        <f t="shared" si="300"/>
        <v>-11.562351520000675</v>
      </c>
      <c r="J256" s="28">
        <f t="shared" si="300"/>
        <v>-12.45013400000002</v>
      </c>
      <c r="K256" s="28">
        <f t="shared" si="300"/>
        <v>-14.925641480000081</v>
      </c>
      <c r="L256" s="28">
        <f t="shared" si="300"/>
        <v>-46.878247520000571</v>
      </c>
      <c r="M256" s="28">
        <f t="shared" si="300"/>
        <v>-14.723973960000365</v>
      </c>
      <c r="N256" s="28">
        <f t="shared" si="300"/>
        <v>-60.775740720000044</v>
      </c>
      <c r="O256" s="28">
        <f t="shared" si="300"/>
        <v>-11.550888959999952</v>
      </c>
      <c r="P256" s="28">
        <f t="shared" si="300"/>
        <v>-13.673016800000653</v>
      </c>
      <c r="Q256" s="28">
        <f t="shared" si="300"/>
        <v>-14.492786279999905</v>
      </c>
      <c r="R256" s="28">
        <f t="shared" si="300"/>
        <v>-12.570453239999779</v>
      </c>
      <c r="S256" s="28">
        <f t="shared" si="300"/>
        <v>-14.161565520000295</v>
      </c>
      <c r="T256" s="28">
        <f t="shared" si="300"/>
        <v>-14.837735440000472</v>
      </c>
      <c r="U256" s="28">
        <f t="shared" si="300"/>
        <v>-16.29959303999965</v>
      </c>
      <c r="V256" s="28">
        <f t="shared" si="300"/>
        <v>-16.398101520000637</v>
      </c>
      <c r="W256" s="28">
        <f t="shared" si="300"/>
        <v>-17.137923039999635</v>
      </c>
      <c r="X256" s="28">
        <f t="shared" si="300"/>
        <v>-17.077629040000318</v>
      </c>
      <c r="Y256" s="28">
        <f t="shared" si="300"/>
        <v>-19.640762960000188</v>
      </c>
      <c r="Z256" s="28">
        <f t="shared" si="300"/>
        <v>74.981442279999612</v>
      </c>
      <c r="AA256" s="28">
        <f t="shared" si="300"/>
        <v>-20.27427028000028</v>
      </c>
      <c r="AB256" s="28">
        <f t="shared" si="300"/>
        <v>-66.079317720002109</v>
      </c>
      <c r="AC256" s="28">
        <f t="shared" si="300"/>
        <v>-24.400822919999086</v>
      </c>
      <c r="AD256" s="28">
        <f t="shared" si="300"/>
        <v>-25.988372160001916</v>
      </c>
      <c r="AE256" s="28">
        <f t="shared" si="300"/>
        <v>-27.444379279999566</v>
      </c>
      <c r="AF256" s="28">
        <f t="shared" si="300"/>
        <v>-10.273891559999811</v>
      </c>
      <c r="AG256" s="28">
        <f t="shared" ref="AG256" si="301">SUM(AG257:AG258)</f>
        <v>-13.147827560000849</v>
      </c>
    </row>
    <row r="257" spans="1:33" x14ac:dyDescent="0.25">
      <c r="A257" s="45" t="s">
        <v>3</v>
      </c>
      <c r="B257" s="46">
        <f t="shared" ref="B257:AF257" si="302">B253-B$201</f>
        <v>-78.328727720000046</v>
      </c>
      <c r="C257" s="46">
        <f t="shared" si="302"/>
        <v>-7.7655360400000291</v>
      </c>
      <c r="D257" s="46">
        <f t="shared" si="302"/>
        <v>-7.4292127600000697</v>
      </c>
      <c r="E257" s="46">
        <f t="shared" si="302"/>
        <v>-9.6960760400000083</v>
      </c>
      <c r="F257" s="46">
        <f t="shared" si="302"/>
        <v>-12.000757240000013</v>
      </c>
      <c r="G257" s="46">
        <f t="shared" si="302"/>
        <v>-12.210349519999994</v>
      </c>
      <c r="H257" s="46">
        <f t="shared" si="302"/>
        <v>-14.338491760000068</v>
      </c>
      <c r="I257" s="46">
        <f t="shared" si="302"/>
        <v>-13.846416240000053</v>
      </c>
      <c r="J257" s="46">
        <f t="shared" si="302"/>
        <v>-18.061207240000016</v>
      </c>
      <c r="K257" s="46">
        <f t="shared" si="302"/>
        <v>-19.29832399999998</v>
      </c>
      <c r="L257" s="46">
        <f t="shared" si="302"/>
        <v>-26.186075279999898</v>
      </c>
      <c r="M257" s="46">
        <f t="shared" si="302"/>
        <v>-20.042622000000108</v>
      </c>
      <c r="N257" s="46">
        <f t="shared" si="302"/>
        <v>-27.291226760000086</v>
      </c>
      <c r="O257" s="46">
        <f t="shared" si="302"/>
        <v>-16.927590000000123</v>
      </c>
      <c r="P257" s="46">
        <f t="shared" si="302"/>
        <v>-19.174495040000068</v>
      </c>
      <c r="Q257" s="46">
        <f t="shared" si="302"/>
        <v>-24.223682000000167</v>
      </c>
      <c r="R257" s="46">
        <f t="shared" si="302"/>
        <v>-19.940279520000104</v>
      </c>
      <c r="S257" s="46">
        <f t="shared" si="302"/>
        <v>-21.212666760000047</v>
      </c>
      <c r="T257" s="46">
        <f t="shared" si="302"/>
        <v>-19.309282960000075</v>
      </c>
      <c r="U257" s="46">
        <f t="shared" si="302"/>
        <v>54.312823240000057</v>
      </c>
      <c r="V257" s="46">
        <f t="shared" si="302"/>
        <v>-10.078651520000221</v>
      </c>
      <c r="W257" s="46">
        <f t="shared" si="302"/>
        <v>4.4819769600000541</v>
      </c>
      <c r="X257" s="46">
        <f t="shared" si="302"/>
        <v>7.8538659999999823</v>
      </c>
      <c r="Y257" s="46">
        <f t="shared" si="302"/>
        <v>-35.469412960000113</v>
      </c>
      <c r="Z257" s="46">
        <f t="shared" si="302"/>
        <v>-17.571555240000123</v>
      </c>
      <c r="AA257" s="46">
        <f t="shared" si="302"/>
        <v>-11.218491520000214</v>
      </c>
      <c r="AB257" s="46">
        <f t="shared" si="302"/>
        <v>26.670795999999882</v>
      </c>
      <c r="AC257" s="46">
        <f t="shared" si="302"/>
        <v>-5.3336029200000894</v>
      </c>
      <c r="AD257" s="46">
        <f t="shared" si="302"/>
        <v>-40.486472239999955</v>
      </c>
      <c r="AE257" s="46">
        <f t="shared" si="302"/>
        <v>-5.1724315200001456</v>
      </c>
      <c r="AF257" s="46">
        <f t="shared" si="302"/>
        <v>-4.4880343600000288</v>
      </c>
      <c r="AG257" s="46">
        <f t="shared" ref="AG257" si="303">AG253-AG$201</f>
        <v>-4.4437030400001163</v>
      </c>
    </row>
    <row r="258" spans="1:33" x14ac:dyDescent="0.25">
      <c r="A258" s="47" t="s">
        <v>47</v>
      </c>
      <c r="B258" s="48">
        <f t="shared" ref="B258:AF258" si="304">B254-B$202</f>
        <v>96.376184479999438</v>
      </c>
      <c r="C258" s="48">
        <f t="shared" si="304"/>
        <v>45.742467519999764</v>
      </c>
      <c r="D258" s="48">
        <f t="shared" si="304"/>
        <v>39.587514960000135</v>
      </c>
      <c r="E258" s="48">
        <f t="shared" si="304"/>
        <v>17.460146280000117</v>
      </c>
      <c r="F258" s="48">
        <f t="shared" si="304"/>
        <v>0.44994952000001831</v>
      </c>
      <c r="G258" s="48">
        <f t="shared" si="304"/>
        <v>1.8158870399997795</v>
      </c>
      <c r="H258" s="48">
        <f t="shared" si="304"/>
        <v>5.6236404799997217</v>
      </c>
      <c r="I258" s="48">
        <f t="shared" si="304"/>
        <v>2.2840647199993782</v>
      </c>
      <c r="J258" s="48">
        <f t="shared" si="304"/>
        <v>5.6110732399999961</v>
      </c>
      <c r="K258" s="48">
        <f t="shared" si="304"/>
        <v>4.3726825199998984</v>
      </c>
      <c r="L258" s="48">
        <f t="shared" si="304"/>
        <v>-20.692172240000673</v>
      </c>
      <c r="M258" s="48">
        <f t="shared" si="304"/>
        <v>5.3186480399997436</v>
      </c>
      <c r="N258" s="48">
        <f t="shared" si="304"/>
        <v>-33.484513959999958</v>
      </c>
      <c r="O258" s="48">
        <f t="shared" si="304"/>
        <v>5.3767010400001709</v>
      </c>
      <c r="P258" s="48">
        <f t="shared" si="304"/>
        <v>5.5014782399994147</v>
      </c>
      <c r="Q258" s="48">
        <f t="shared" si="304"/>
        <v>9.7308957200002624</v>
      </c>
      <c r="R258" s="48">
        <f t="shared" si="304"/>
        <v>7.3698262800003249</v>
      </c>
      <c r="S258" s="48">
        <f t="shared" si="304"/>
        <v>7.0511012399997526</v>
      </c>
      <c r="T258" s="48">
        <f t="shared" si="304"/>
        <v>4.4715475199996035</v>
      </c>
      <c r="U258" s="48">
        <f t="shared" si="304"/>
        <v>-70.612416279999707</v>
      </c>
      <c r="V258" s="48">
        <f t="shared" si="304"/>
        <v>-6.3194500000004155</v>
      </c>
      <c r="W258" s="48">
        <f t="shared" si="304"/>
        <v>-21.619899999999689</v>
      </c>
      <c r="X258" s="48">
        <f t="shared" si="304"/>
        <v>-24.9314950400003</v>
      </c>
      <c r="Y258" s="48">
        <f t="shared" si="304"/>
        <v>15.828649999999925</v>
      </c>
      <c r="Z258" s="48">
        <f t="shared" si="304"/>
        <v>92.552997519999735</v>
      </c>
      <c r="AA258" s="48">
        <f t="shared" si="304"/>
        <v>-9.0557787600000665</v>
      </c>
      <c r="AB258" s="48">
        <f t="shared" si="304"/>
        <v>-92.750113720001991</v>
      </c>
      <c r="AC258" s="48">
        <f t="shared" si="304"/>
        <v>-19.067219999998997</v>
      </c>
      <c r="AD258" s="48">
        <f t="shared" si="304"/>
        <v>14.498100079998039</v>
      </c>
      <c r="AE258" s="48">
        <f t="shared" si="304"/>
        <v>-22.271947759999421</v>
      </c>
      <c r="AF258" s="48">
        <f t="shared" si="304"/>
        <v>-5.7858571999997821</v>
      </c>
      <c r="AG258" s="48">
        <f t="shared" ref="AG258" si="305">AG254-AG$202</f>
        <v>-8.7041245200007324</v>
      </c>
    </row>
    <row r="259" spans="1:33" x14ac:dyDescent="0.25">
      <c r="A259" s="3" t="s">
        <v>2</v>
      </c>
      <c r="B259" s="8">
        <f t="shared" ref="B259:AF259" si="306">SUM(B260:B262)</f>
        <v>20.055042021254131</v>
      </c>
      <c r="C259" s="8">
        <f t="shared" si="306"/>
        <v>37.436292797038618</v>
      </c>
      <c r="D259" s="8">
        <f t="shared" si="306"/>
        <v>31.719531212881925</v>
      </c>
      <c r="E259" s="8">
        <f t="shared" si="306"/>
        <v>7.8952130073400992</v>
      </c>
      <c r="F259" s="8">
        <f t="shared" si="306"/>
        <v>-10.977042725183967</v>
      </c>
      <c r="G259" s="8">
        <f t="shared" si="306"/>
        <v>-9.8428051084629011</v>
      </c>
      <c r="H259" s="8">
        <f t="shared" si="306"/>
        <v>-8.1356873611600005</v>
      </c>
      <c r="I259" s="8">
        <f t="shared" si="306"/>
        <v>-10.950685696087158</v>
      </c>
      <c r="J259" s="8">
        <f t="shared" si="306"/>
        <v>-11.7004086894467</v>
      </c>
      <c r="K259" s="8">
        <f t="shared" si="306"/>
        <v>-14.114652806821631</v>
      </c>
      <c r="L259" s="8">
        <f t="shared" si="306"/>
        <v>-45.163244160718349</v>
      </c>
      <c r="M259" s="8">
        <f t="shared" si="306"/>
        <v>-13.953663762457419</v>
      </c>
      <c r="N259" s="8">
        <f t="shared" si="306"/>
        <v>-58.962896551799169</v>
      </c>
      <c r="O259" s="8">
        <f t="shared" si="306"/>
        <v>-10.966165067426683</v>
      </c>
      <c r="P259" s="8">
        <f t="shared" si="306"/>
        <v>-13.077205244719551</v>
      </c>
      <c r="Q259" s="8">
        <f t="shared" si="306"/>
        <v>-13.761999709664023</v>
      </c>
      <c r="R259" s="8">
        <f t="shared" si="306"/>
        <v>-11.914296289277543</v>
      </c>
      <c r="S259" s="8">
        <f t="shared" si="306"/>
        <v>-13.402358697655906</v>
      </c>
      <c r="T259" s="8">
        <f t="shared" si="306"/>
        <v>-14.091536776924571</v>
      </c>
      <c r="U259" s="8">
        <f t="shared" si="306"/>
        <v>-17.035663636187266</v>
      </c>
      <c r="V259" s="8">
        <f t="shared" si="306"/>
        <v>-15.767770508495531</v>
      </c>
      <c r="W259" s="8">
        <f t="shared" si="306"/>
        <v>-16.746863761511069</v>
      </c>
      <c r="X259" s="8">
        <f t="shared" si="306"/>
        <v>-16.699570834995118</v>
      </c>
      <c r="Y259" s="8">
        <f t="shared" si="306"/>
        <v>-19.086202055526421</v>
      </c>
      <c r="Z259" s="8">
        <f t="shared" si="306"/>
        <v>73.608477978836603</v>
      </c>
      <c r="AA259" s="8">
        <f t="shared" si="306"/>
        <v>-19.92422556407012</v>
      </c>
      <c r="AB259" s="8">
        <f t="shared" si="306"/>
        <v>-65.069511703279417</v>
      </c>
      <c r="AC259" s="8">
        <f t="shared" si="306"/>
        <v>-24.048923417270046</v>
      </c>
      <c r="AD259" s="8">
        <f t="shared" si="306"/>
        <v>-25.734927062786291</v>
      </c>
      <c r="AE259" s="8">
        <f t="shared" si="306"/>
        <v>-27.143127947463597</v>
      </c>
      <c r="AF259" s="8">
        <f t="shared" si="306"/>
        <v>-10.016972360240409</v>
      </c>
      <c r="AG259" s="8">
        <f t="shared" ref="AG259" si="307">SUM(AG260:AG262)</f>
        <v>-12.832241075976121</v>
      </c>
    </row>
    <row r="260" spans="1:33" x14ac:dyDescent="0.25">
      <c r="A260" s="32" t="s">
        <v>3</v>
      </c>
      <c r="B260" s="49">
        <f>B257-B264</f>
        <v>-74.344665458357653</v>
      </c>
      <c r="C260" s="49">
        <f t="shared" ref="C260:AF260" si="308">C257-C264</f>
        <v>-7.367964498837023</v>
      </c>
      <c r="D260" s="49">
        <f t="shared" si="308"/>
        <v>-7.0556414926220263</v>
      </c>
      <c r="E260" s="49">
        <f t="shared" si="308"/>
        <v>-9.2140517311541945</v>
      </c>
      <c r="F260" s="49">
        <f t="shared" si="308"/>
        <v>-11.417972052981185</v>
      </c>
      <c r="G260" s="49">
        <f t="shared" si="308"/>
        <v>-11.622180182477962</v>
      </c>
      <c r="H260" s="49">
        <f t="shared" si="308"/>
        <v>-13.646259454423472</v>
      </c>
      <c r="I260" s="49">
        <f t="shared" si="308"/>
        <v>-13.189014785182959</v>
      </c>
      <c r="J260" s="49">
        <f t="shared" si="308"/>
        <v>-17.196369650225552</v>
      </c>
      <c r="K260" s="49">
        <f t="shared" si="308"/>
        <v>-18.39778350574089</v>
      </c>
      <c r="L260" s="49">
        <f t="shared" si="308"/>
        <v>-24.904373006799389</v>
      </c>
      <c r="M260" s="49">
        <f t="shared" si="308"/>
        <v>-19.165294366669652</v>
      </c>
      <c r="N260" s="49">
        <f t="shared" si="308"/>
        <v>-26.181782186434496</v>
      </c>
      <c r="O260" s="49">
        <f t="shared" si="308"/>
        <v>-16.243741645886118</v>
      </c>
      <c r="P260" s="49">
        <f t="shared" si="308"/>
        <v>-18.468920918216657</v>
      </c>
      <c r="Q260" s="49">
        <f t="shared" si="308"/>
        <v>-23.296425237923035</v>
      </c>
      <c r="R260" s="49">
        <f t="shared" si="308"/>
        <v>-19.105029251921831</v>
      </c>
      <c r="S260" s="49">
        <f t="shared" si="308"/>
        <v>-20.282177887307341</v>
      </c>
      <c r="T260" s="49">
        <f t="shared" si="308"/>
        <v>-18.441171471089699</v>
      </c>
      <c r="U260" s="49">
        <f t="shared" si="308"/>
        <v>51.702072040019623</v>
      </c>
      <c r="V260" s="49">
        <f t="shared" si="308"/>
        <v>-9.6329658972438565</v>
      </c>
      <c r="W260" s="49">
        <f t="shared" si="308"/>
        <v>4.3446539277879372</v>
      </c>
      <c r="X260" s="49">
        <f t="shared" si="308"/>
        <v>7.6291583571933073</v>
      </c>
      <c r="Y260" s="49">
        <f t="shared" si="308"/>
        <v>-34.5646619770706</v>
      </c>
      <c r="Z260" s="49">
        <f t="shared" si="308"/>
        <v>-17.208547939413076</v>
      </c>
      <c r="AA260" s="49">
        <f t="shared" si="308"/>
        <v>-11.021197775831528</v>
      </c>
      <c r="AB260" s="49">
        <f t="shared" si="308"/>
        <v>26.402380474355109</v>
      </c>
      <c r="AC260" s="49">
        <f t="shared" si="308"/>
        <v>-5.2717064597096313</v>
      </c>
      <c r="AD260" s="49">
        <f t="shared" si="308"/>
        <v>-40.034013267845829</v>
      </c>
      <c r="AE260" s="49">
        <f t="shared" si="308"/>
        <v>-5.111050663595881</v>
      </c>
      <c r="AF260" s="49">
        <f t="shared" si="308"/>
        <v>-4.3940911909904221</v>
      </c>
      <c r="AG260" s="49">
        <f t="shared" ref="AG260" si="309">AG257-AG264</f>
        <v>-4.3625582272452856</v>
      </c>
    </row>
    <row r="261" spans="1:33" x14ac:dyDescent="0.25">
      <c r="A261" s="32" t="s">
        <v>48</v>
      </c>
      <c r="B261" s="49">
        <f t="shared" ref="B261:AF261" si="310">B258*(B$205/B$202)</f>
        <v>39.24608786227337</v>
      </c>
      <c r="C261" s="49">
        <f t="shared" si="310"/>
        <v>18.626766755292248</v>
      </c>
      <c r="D261" s="49">
        <f t="shared" si="310"/>
        <v>16.120457004236151</v>
      </c>
      <c r="E261" s="49">
        <f t="shared" si="310"/>
        <v>7.1129541355126102</v>
      </c>
      <c r="F261" s="49">
        <f t="shared" si="310"/>
        <v>0.18331528135746303</v>
      </c>
      <c r="G261" s="49">
        <f t="shared" si="310"/>
        <v>0.73976347553750399</v>
      </c>
      <c r="H261" s="49">
        <f t="shared" si="310"/>
        <v>2.2909340688354272</v>
      </c>
      <c r="I261" s="49">
        <f t="shared" si="310"/>
        <v>0.93056619941376872</v>
      </c>
      <c r="J261" s="49">
        <f t="shared" si="310"/>
        <v>2.284865652624362</v>
      </c>
      <c r="K261" s="49">
        <f t="shared" si="310"/>
        <v>1.7806835484849246</v>
      </c>
      <c r="L261" s="49">
        <f t="shared" si="310"/>
        <v>-8.4223757685141738</v>
      </c>
      <c r="M261" s="49">
        <f t="shared" si="310"/>
        <v>2.1666956649327429</v>
      </c>
      <c r="N261" s="49">
        <f t="shared" si="310"/>
        <v>-13.628630413336765</v>
      </c>
      <c r="O261" s="49">
        <f t="shared" si="310"/>
        <v>2.1712761268870588</v>
      </c>
      <c r="P261" s="49">
        <f t="shared" si="310"/>
        <v>2.2625361562648978</v>
      </c>
      <c r="Q261" s="49">
        <f t="shared" si="310"/>
        <v>3.9754964157615671</v>
      </c>
      <c r="R261" s="49">
        <f t="shared" si="310"/>
        <v>3.0236456862170598</v>
      </c>
      <c r="S261" s="49">
        <f t="shared" si="310"/>
        <v>2.8785007135845886</v>
      </c>
      <c r="T261" s="49">
        <f t="shared" si="310"/>
        <v>1.7830862314364881</v>
      </c>
      <c r="U261" s="49">
        <f t="shared" si="310"/>
        <v>-27.982783620273814</v>
      </c>
      <c r="V261" s="49">
        <f t="shared" si="310"/>
        <v>-2.493342456706356</v>
      </c>
      <c r="W261" s="49">
        <f t="shared" si="310"/>
        <v>-8.4347079692283575</v>
      </c>
      <c r="X261" s="49">
        <f t="shared" si="310"/>
        <v>-9.7276462954328906</v>
      </c>
      <c r="Y261" s="49">
        <f t="shared" si="310"/>
        <v>6.0928453537658962</v>
      </c>
      <c r="Z261" s="49">
        <f t="shared" si="310"/>
        <v>35.289487413380563</v>
      </c>
      <c r="AA261" s="49">
        <f t="shared" si="310"/>
        <v>-3.4628226305487848</v>
      </c>
      <c r="AB261" s="49">
        <f t="shared" si="310"/>
        <v>-35.982417847265303</v>
      </c>
      <c r="AC261" s="49">
        <f t="shared" si="310"/>
        <v>-7.3868331500506281</v>
      </c>
      <c r="AD261" s="49">
        <f t="shared" si="310"/>
        <v>5.619000044492573</v>
      </c>
      <c r="AE261" s="49">
        <f t="shared" si="310"/>
        <v>-8.2517439390324405</v>
      </c>
      <c r="AF261" s="49">
        <f t="shared" si="310"/>
        <v>-2.3618979822030051</v>
      </c>
      <c r="AG261" s="49">
        <f t="shared" ref="AG261" si="311">AG258*(AG$205/AG$202)</f>
        <v>-3.8174058976289058</v>
      </c>
    </row>
    <row r="262" spans="1:33" x14ac:dyDescent="0.25">
      <c r="A262" s="32" t="s">
        <v>49</v>
      </c>
      <c r="B262" s="49">
        <f t="shared" ref="B262:AF262" si="312">B258*(B$206/B$202)</f>
        <v>55.153619617338414</v>
      </c>
      <c r="C262" s="49">
        <f t="shared" si="312"/>
        <v>26.177490540583392</v>
      </c>
      <c r="D262" s="49">
        <f t="shared" si="312"/>
        <v>22.654715701267801</v>
      </c>
      <c r="E262" s="49">
        <f t="shared" si="312"/>
        <v>9.9963106029816835</v>
      </c>
      <c r="F262" s="49">
        <f t="shared" si="312"/>
        <v>0.25761404643975344</v>
      </c>
      <c r="G262" s="49">
        <f t="shared" si="312"/>
        <v>1.0396115984775569</v>
      </c>
      <c r="H262" s="49">
        <f t="shared" si="312"/>
        <v>3.2196380244280456</v>
      </c>
      <c r="I262" s="49">
        <f t="shared" si="312"/>
        <v>1.3077628896820337</v>
      </c>
      <c r="J262" s="49">
        <f t="shared" si="312"/>
        <v>3.2110953081544906</v>
      </c>
      <c r="K262" s="49">
        <f t="shared" si="312"/>
        <v>2.5024471504343349</v>
      </c>
      <c r="L262" s="49">
        <f t="shared" si="312"/>
        <v>-11.836495385404785</v>
      </c>
      <c r="M262" s="49">
        <f t="shared" si="312"/>
        <v>3.0449349392794911</v>
      </c>
      <c r="N262" s="49">
        <f t="shared" si="312"/>
        <v>-19.152483952027907</v>
      </c>
      <c r="O262" s="49">
        <f t="shared" si="312"/>
        <v>3.1063004515723778</v>
      </c>
      <c r="P262" s="49">
        <f t="shared" si="312"/>
        <v>3.1291795172322092</v>
      </c>
      <c r="Q262" s="49">
        <f t="shared" si="312"/>
        <v>5.5589291124974469</v>
      </c>
      <c r="R262" s="49">
        <f t="shared" si="312"/>
        <v>4.16708727642723</v>
      </c>
      <c r="S262" s="49">
        <f t="shared" si="312"/>
        <v>4.001318476066845</v>
      </c>
      <c r="T262" s="49">
        <f t="shared" si="312"/>
        <v>2.5665484627286403</v>
      </c>
      <c r="U262" s="49">
        <f t="shared" si="312"/>
        <v>-40.754952055933074</v>
      </c>
      <c r="V262" s="49">
        <f t="shared" si="312"/>
        <v>-3.6414621545453185</v>
      </c>
      <c r="W262" s="49">
        <f t="shared" si="312"/>
        <v>-12.656809720070648</v>
      </c>
      <c r="X262" s="49">
        <f t="shared" si="312"/>
        <v>-14.601082896755534</v>
      </c>
      <c r="Y262" s="49">
        <f t="shared" si="312"/>
        <v>9.3856145677782834</v>
      </c>
      <c r="Z262" s="49">
        <f t="shared" si="312"/>
        <v>55.527538504869121</v>
      </c>
      <c r="AA262" s="49">
        <f t="shared" si="312"/>
        <v>-5.4402051576898085</v>
      </c>
      <c r="AB262" s="49">
        <f t="shared" si="312"/>
        <v>-55.489474330369227</v>
      </c>
      <c r="AC262" s="49">
        <f t="shared" si="312"/>
        <v>-11.390383807509789</v>
      </c>
      <c r="AD262" s="49">
        <f t="shared" si="312"/>
        <v>8.6800861605669635</v>
      </c>
      <c r="AE262" s="49">
        <f t="shared" si="312"/>
        <v>-13.780333344835274</v>
      </c>
      <c r="AF262" s="49">
        <f t="shared" si="312"/>
        <v>-3.2609831870469814</v>
      </c>
      <c r="AG262" s="49">
        <f t="shared" ref="AG262" si="313">AG258*(AG$206/AG$202)</f>
        <v>-4.6522769511019311</v>
      </c>
    </row>
    <row r="263" spans="1:33" x14ac:dyDescent="0.25">
      <c r="A263" s="5" t="s">
        <v>1</v>
      </c>
      <c r="B263" s="9">
        <f t="shared" ref="B263:AF263" si="314">SUM(B264:B266)</f>
        <v>-2.0075852612547482</v>
      </c>
      <c r="C263" s="9">
        <f t="shared" si="314"/>
        <v>0.54063868296111739</v>
      </c>
      <c r="D263" s="9">
        <f t="shared" si="314"/>
        <v>0.43877098711813495</v>
      </c>
      <c r="E263" s="9">
        <f t="shared" si="314"/>
        <v>-0.13114276733998953</v>
      </c>
      <c r="F263" s="9">
        <f t="shared" si="314"/>
        <v>-0.57376499481602639</v>
      </c>
      <c r="G263" s="9">
        <f t="shared" si="314"/>
        <v>-0.55165737153731409</v>
      </c>
      <c r="H263" s="9">
        <f t="shared" si="314"/>
        <v>-0.57916391884034579</v>
      </c>
      <c r="I263" s="9">
        <f t="shared" si="314"/>
        <v>-0.61166582391351765</v>
      </c>
      <c r="J263" s="9">
        <f t="shared" si="314"/>
        <v>-0.7497253105533187</v>
      </c>
      <c r="K263" s="9">
        <f t="shared" si="314"/>
        <v>-0.81098867317845136</v>
      </c>
      <c r="L263" s="9">
        <f t="shared" si="314"/>
        <v>-1.7150033592822211</v>
      </c>
      <c r="M263" s="9">
        <f t="shared" si="314"/>
        <v>-0.77031019754294816</v>
      </c>
      <c r="N263" s="9">
        <f t="shared" si="314"/>
        <v>-1.8128441682008769</v>
      </c>
      <c r="O263" s="9">
        <f t="shared" si="314"/>
        <v>-0.58472389257327007</v>
      </c>
      <c r="P263" s="9">
        <f t="shared" si="314"/>
        <v>-0.59581155528110252</v>
      </c>
      <c r="Q263" s="9">
        <f t="shared" si="314"/>
        <v>-0.73078657033588323</v>
      </c>
      <c r="R263" s="9">
        <f t="shared" si="314"/>
        <v>-0.65615695072223734</v>
      </c>
      <c r="S263" s="9">
        <f t="shared" si="314"/>
        <v>-0.75920682234438674</v>
      </c>
      <c r="T263" s="9">
        <f t="shared" si="314"/>
        <v>-0.74619866307590121</v>
      </c>
      <c r="U263" s="9">
        <f t="shared" si="314"/>
        <v>0.73607059618761683</v>
      </c>
      <c r="V263" s="9">
        <f t="shared" si="314"/>
        <v>-0.63033101150510629</v>
      </c>
      <c r="W263" s="9">
        <f t="shared" si="314"/>
        <v>-0.39105927848856847</v>
      </c>
      <c r="X263" s="9">
        <f t="shared" si="314"/>
        <v>-0.37805820500520115</v>
      </c>
      <c r="Y263" s="9">
        <f t="shared" si="314"/>
        <v>-0.55456090447377027</v>
      </c>
      <c r="Z263" s="9">
        <f t="shared" si="314"/>
        <v>1.3729643011630113</v>
      </c>
      <c r="AA263" s="9">
        <f t="shared" si="314"/>
        <v>-0.35004471593016084</v>
      </c>
      <c r="AB263" s="9">
        <f t="shared" si="314"/>
        <v>-1.0098060167226863</v>
      </c>
      <c r="AC263" s="9">
        <f t="shared" si="314"/>
        <v>-0.35189950272903814</v>
      </c>
      <c r="AD263" s="9">
        <f t="shared" si="314"/>
        <v>-0.2534450972156207</v>
      </c>
      <c r="AE263" s="9">
        <f t="shared" si="314"/>
        <v>-0.30125133253596575</v>
      </c>
      <c r="AF263" s="9">
        <f t="shared" si="314"/>
        <v>-0.25691919975940314</v>
      </c>
      <c r="AG263" s="9">
        <f t="shared" ref="AG263" si="315">SUM(AG264:AG266)</f>
        <v>-0.31558648402472556</v>
      </c>
    </row>
    <row r="264" spans="1:33" x14ac:dyDescent="0.25">
      <c r="A264" s="34" t="s">
        <v>3</v>
      </c>
      <c r="B264" s="50">
        <f t="shared" ref="B264:AF264" si="316">IF(B$208=0,0,B257*B$208/B$201)</f>
        <v>-3.9840622616423982</v>
      </c>
      <c r="C264" s="50">
        <f t="shared" si="316"/>
        <v>-0.3975715411630058</v>
      </c>
      <c r="D264" s="50">
        <f t="shared" si="316"/>
        <v>-0.37357126737804358</v>
      </c>
      <c r="E264" s="50">
        <f t="shared" si="316"/>
        <v>-0.48202430884581399</v>
      </c>
      <c r="F264" s="50">
        <f t="shared" si="316"/>
        <v>-0.5827851870188282</v>
      </c>
      <c r="G264" s="50">
        <f t="shared" si="316"/>
        <v>-0.58816933752203293</v>
      </c>
      <c r="H264" s="50">
        <f t="shared" si="316"/>
        <v>-0.69223230557659499</v>
      </c>
      <c r="I264" s="50">
        <f t="shared" si="316"/>
        <v>-0.65740145481709356</v>
      </c>
      <c r="J264" s="50">
        <f t="shared" si="316"/>
        <v>-0.86483758977446223</v>
      </c>
      <c r="K264" s="50">
        <f t="shared" si="316"/>
        <v>-0.90054049425909</v>
      </c>
      <c r="L264" s="50">
        <f t="shared" si="316"/>
        <v>-1.2817022732005068</v>
      </c>
      <c r="M264" s="50">
        <f t="shared" si="316"/>
        <v>-0.87732763333045727</v>
      </c>
      <c r="N264" s="50">
        <f t="shared" si="316"/>
        <v>-1.1094445735655878</v>
      </c>
      <c r="O264" s="50">
        <f t="shared" si="316"/>
        <v>-0.68384835411400469</v>
      </c>
      <c r="P264" s="50">
        <f t="shared" si="316"/>
        <v>-0.70557412178340928</v>
      </c>
      <c r="Q264" s="50">
        <f t="shared" si="316"/>
        <v>-0.92725676207713192</v>
      </c>
      <c r="R264" s="50">
        <f t="shared" si="316"/>
        <v>-0.83525026807827296</v>
      </c>
      <c r="S264" s="50">
        <f t="shared" si="316"/>
        <v>-0.93048887269270542</v>
      </c>
      <c r="T264" s="50">
        <f t="shared" si="316"/>
        <v>-0.86811148891037626</v>
      </c>
      <c r="U264" s="50">
        <f t="shared" si="316"/>
        <v>2.6107511999804354</v>
      </c>
      <c r="V264" s="50">
        <f t="shared" si="316"/>
        <v>-0.44568562275636514</v>
      </c>
      <c r="W264" s="50">
        <f t="shared" si="316"/>
        <v>0.13732303221211725</v>
      </c>
      <c r="X264" s="50">
        <f t="shared" si="316"/>
        <v>0.22470764280667468</v>
      </c>
      <c r="Y264" s="50">
        <f t="shared" si="316"/>
        <v>-0.90475098292951428</v>
      </c>
      <c r="Z264" s="50">
        <f t="shared" si="316"/>
        <v>-0.36300730058704567</v>
      </c>
      <c r="AA264" s="50">
        <f t="shared" si="316"/>
        <v>-0.19729374416868675</v>
      </c>
      <c r="AB264" s="50">
        <f t="shared" si="316"/>
        <v>0.26841552564477356</v>
      </c>
      <c r="AC264" s="50">
        <f t="shared" si="316"/>
        <v>-6.1896460290458331E-2</v>
      </c>
      <c r="AD264" s="50">
        <f t="shared" si="316"/>
        <v>-0.45245897215412567</v>
      </c>
      <c r="AE264" s="50">
        <f t="shared" si="316"/>
        <v>-6.1380856404264966E-2</v>
      </c>
      <c r="AF264" s="50">
        <f t="shared" si="316"/>
        <v>-9.3943169009606683E-2</v>
      </c>
      <c r="AG264" s="50">
        <f t="shared" ref="AG264" si="317">IF(AG$208=0,0,AG257*AG$208/AG$201)</f>
        <v>-8.1144812754830292E-2</v>
      </c>
    </row>
    <row r="265" spans="1:33" x14ac:dyDescent="0.25">
      <c r="A265" s="34" t="s">
        <v>48</v>
      </c>
      <c r="B265" s="50">
        <f t="shared" ref="B265:AF265" si="318">B258*(B$209/B$202)</f>
        <v>1.0814259066871477</v>
      </c>
      <c r="C265" s="50">
        <f t="shared" si="318"/>
        <v>0.51267197456519875</v>
      </c>
      <c r="D265" s="50">
        <f t="shared" si="318"/>
        <v>0.44411680736656162</v>
      </c>
      <c r="E265" s="50">
        <f t="shared" si="318"/>
        <v>0.19187866853269922</v>
      </c>
      <c r="F265" s="50">
        <f t="shared" si="318"/>
        <v>4.9308863733365958E-3</v>
      </c>
      <c r="G265" s="50">
        <f t="shared" si="318"/>
        <v>1.9930010202833158E-2</v>
      </c>
      <c r="H265" s="50">
        <f t="shared" si="318"/>
        <v>6.1699613319160539E-2</v>
      </c>
      <c r="I265" s="50">
        <f t="shared" si="318"/>
        <v>2.5036386704744291E-2</v>
      </c>
      <c r="J265" s="50">
        <f t="shared" si="318"/>
        <v>6.1732139869291824E-2</v>
      </c>
      <c r="K265" s="50">
        <f t="shared" si="318"/>
        <v>4.6975644127475923E-2</v>
      </c>
      <c r="L265" s="50">
        <f t="shared" si="318"/>
        <v>-0.23664777479949711</v>
      </c>
      <c r="M265" s="50">
        <f t="shared" si="318"/>
        <v>5.6788454910140666E-2</v>
      </c>
      <c r="N265" s="50">
        <f t="shared" si="318"/>
        <v>-0.37148034945534586</v>
      </c>
      <c r="O265" s="50">
        <f t="shared" si="318"/>
        <v>4.9717178474770751E-2</v>
      </c>
      <c r="P265" s="50">
        <f t="shared" si="318"/>
        <v>5.2191367075415031E-2</v>
      </c>
      <c r="Q265" s="50">
        <f t="shared" si="318"/>
        <v>8.5922979225643056E-2</v>
      </c>
      <c r="R265" s="50">
        <f t="shared" si="318"/>
        <v>6.9880779514578134E-2</v>
      </c>
      <c r="S265" s="50">
        <f t="shared" si="318"/>
        <v>6.0812028724398878E-2</v>
      </c>
      <c r="T265" s="50">
        <f t="shared" si="318"/>
        <v>3.9249141623190223E-2</v>
      </c>
      <c r="U265" s="50">
        <f t="shared" si="318"/>
        <v>-0.6215578206925173</v>
      </c>
      <c r="V265" s="50">
        <f t="shared" si="318"/>
        <v>-5.3257413846682582E-2</v>
      </c>
      <c r="W265" s="50">
        <f t="shared" si="318"/>
        <v>-0.13459793391851194</v>
      </c>
      <c r="X265" s="50">
        <f t="shared" si="318"/>
        <v>-0.13555667821768058</v>
      </c>
      <c r="Y265" s="50">
        <f t="shared" si="318"/>
        <v>7.2038865077786993E-2</v>
      </c>
      <c r="Z265" s="50">
        <f t="shared" si="318"/>
        <v>0.35753358865118484</v>
      </c>
      <c r="AA265" s="50">
        <f t="shared" si="318"/>
        <v>-3.2882772151331383E-2</v>
      </c>
      <c r="AB265" s="50">
        <f t="shared" si="318"/>
        <v>-0.27248003087579559</v>
      </c>
      <c r="AC265" s="50">
        <f t="shared" si="318"/>
        <v>-6.0170337124376541E-2</v>
      </c>
      <c r="AD265" s="50">
        <f t="shared" si="318"/>
        <v>4.5618077747058977E-2</v>
      </c>
      <c r="AE265" s="50">
        <f t="shared" si="318"/>
        <v>-6.5098049680172826E-2</v>
      </c>
      <c r="AF265" s="50">
        <f t="shared" si="318"/>
        <v>-4.5615675565653352E-2</v>
      </c>
      <c r="AG265" s="50">
        <f t="shared" ref="AG265" si="319">AG258*(AG$209/AG$202)</f>
        <v>-6.9238454097539009E-2</v>
      </c>
    </row>
    <row r="266" spans="1:33" x14ac:dyDescent="0.25">
      <c r="A266" s="36" t="s">
        <v>49</v>
      </c>
      <c r="B266" s="48">
        <f t="shared" ref="B266:AF266" si="320">B258*(B$210/B$202)</f>
        <v>0.89505109370050207</v>
      </c>
      <c r="C266" s="48">
        <f t="shared" si="320"/>
        <v>0.4255382495589245</v>
      </c>
      <c r="D266" s="48">
        <f t="shared" si="320"/>
        <v>0.36822544712961691</v>
      </c>
      <c r="E266" s="48">
        <f t="shared" si="320"/>
        <v>0.15900287297312521</v>
      </c>
      <c r="F266" s="48">
        <f t="shared" si="320"/>
        <v>4.0893058294652297E-3</v>
      </c>
      <c r="G266" s="48">
        <f t="shared" si="320"/>
        <v>1.6581955781885666E-2</v>
      </c>
      <c r="H266" s="48">
        <f t="shared" si="320"/>
        <v>5.1368773417088689E-2</v>
      </c>
      <c r="I266" s="48">
        <f t="shared" si="320"/>
        <v>2.0699244198831596E-2</v>
      </c>
      <c r="J266" s="48">
        <f t="shared" si="320"/>
        <v>5.3380139351851721E-2</v>
      </c>
      <c r="K266" s="48">
        <f t="shared" si="320"/>
        <v>4.2576176953162757E-2</v>
      </c>
      <c r="L266" s="48">
        <f t="shared" si="320"/>
        <v>-0.19665331128221727</v>
      </c>
      <c r="M266" s="48">
        <f t="shared" si="320"/>
        <v>5.0228980877368483E-2</v>
      </c>
      <c r="N266" s="48">
        <f t="shared" si="320"/>
        <v>-0.33191924517994331</v>
      </c>
      <c r="O266" s="48">
        <f t="shared" si="320"/>
        <v>4.9407283065963911E-2</v>
      </c>
      <c r="P266" s="48">
        <f t="shared" si="320"/>
        <v>5.7571199426891755E-2</v>
      </c>
      <c r="Q266" s="48">
        <f t="shared" si="320"/>
        <v>0.11054721251560561</v>
      </c>
      <c r="R266" s="48">
        <f t="shared" si="320"/>
        <v>0.10921253784145747</v>
      </c>
      <c r="S266" s="48">
        <f t="shared" si="320"/>
        <v>0.11047002162391983</v>
      </c>
      <c r="T266" s="48">
        <f t="shared" si="320"/>
        <v>8.2663684211284782E-2</v>
      </c>
      <c r="U266" s="48">
        <f t="shared" si="320"/>
        <v>-1.2531227831003013</v>
      </c>
      <c r="V266" s="48">
        <f t="shared" si="320"/>
        <v>-0.13138797490205853</v>
      </c>
      <c r="W266" s="48">
        <f t="shared" si="320"/>
        <v>-0.39378437678217382</v>
      </c>
      <c r="X266" s="48">
        <f t="shared" si="320"/>
        <v>-0.46720916959419523</v>
      </c>
      <c r="Y266" s="48">
        <f t="shared" si="320"/>
        <v>0.27815121337795701</v>
      </c>
      <c r="Z266" s="48">
        <f t="shared" si="320"/>
        <v>1.378438013098872</v>
      </c>
      <c r="AA266" s="48">
        <f t="shared" si="320"/>
        <v>-0.11986819961014275</v>
      </c>
      <c r="AB266" s="48">
        <f t="shared" si="320"/>
        <v>-1.0057415114916644</v>
      </c>
      <c r="AC266" s="48">
        <f t="shared" si="320"/>
        <v>-0.22983270531420325</v>
      </c>
      <c r="AD266" s="48">
        <f t="shared" si="320"/>
        <v>0.153395797191446</v>
      </c>
      <c r="AE266" s="48">
        <f t="shared" si="320"/>
        <v>-0.17477242645152796</v>
      </c>
      <c r="AF266" s="48">
        <f t="shared" si="320"/>
        <v>-0.1173603551841431</v>
      </c>
      <c r="AG266" s="48">
        <f t="shared" ref="AG266" si="321">AG258*(AG$210/AG$202)</f>
        <v>-0.16520321717235623</v>
      </c>
    </row>
    <row r="267" spans="1:33" x14ac:dyDescent="0.25">
      <c r="A267" s="20"/>
      <c r="B267" s="20"/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x14ac:dyDescent="0.25">
      <c r="A268" s="24" t="s">
        <v>45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</row>
    <row r="269" spans="1:33" x14ac:dyDescent="0.25">
      <c r="A269" s="3" t="s">
        <v>2</v>
      </c>
      <c r="B269" s="4">
        <f t="shared" ref="B269:K269" si="322">SUM(B270:B272)</f>
        <v>11531359</v>
      </c>
      <c r="C269" s="4">
        <f t="shared" si="322"/>
        <v>11128486</v>
      </c>
      <c r="D269" s="4">
        <f t="shared" si="322"/>
        <v>11830739</v>
      </c>
      <c r="E269" s="4">
        <f t="shared" si="322"/>
        <v>11381452</v>
      </c>
      <c r="F269" s="4">
        <f t="shared" si="322"/>
        <v>11784191</v>
      </c>
      <c r="G269" s="4">
        <f t="shared" si="322"/>
        <v>12454366</v>
      </c>
      <c r="H269" s="4">
        <f t="shared" si="322"/>
        <v>12419804</v>
      </c>
      <c r="I269" s="4">
        <f t="shared" si="322"/>
        <v>12843492</v>
      </c>
      <c r="J269" s="4">
        <f t="shared" si="322"/>
        <v>13845698</v>
      </c>
      <c r="K269" s="4">
        <f t="shared" si="322"/>
        <v>15312593</v>
      </c>
      <c r="L269" s="4">
        <f>SUM(L270:L272)</f>
        <v>16578369</v>
      </c>
      <c r="M269" s="4">
        <f t="shared" ref="M269:AF269" si="323">SUM(M270:M272)</f>
        <v>16413752</v>
      </c>
      <c r="N269" s="4">
        <f t="shared" si="323"/>
        <v>16744488</v>
      </c>
      <c r="O269" s="4">
        <f t="shared" si="323"/>
        <v>16818935</v>
      </c>
      <c r="P269" s="4">
        <f t="shared" si="323"/>
        <v>17656219</v>
      </c>
      <c r="Q269" s="4">
        <f t="shared" si="323"/>
        <v>18937784</v>
      </c>
      <c r="R269" s="4">
        <f t="shared" si="323"/>
        <v>19570728</v>
      </c>
      <c r="S269" s="4">
        <f t="shared" si="323"/>
        <v>21265691</v>
      </c>
      <c r="T269" s="4">
        <f t="shared" si="323"/>
        <v>19641388</v>
      </c>
      <c r="U269" s="4">
        <f t="shared" si="323"/>
        <v>18714511</v>
      </c>
      <c r="V269" s="4">
        <f t="shared" si="323"/>
        <v>19831633</v>
      </c>
      <c r="W269" s="4">
        <f t="shared" si="323"/>
        <v>20237274</v>
      </c>
      <c r="X269" s="4">
        <f t="shared" si="323"/>
        <v>20559370</v>
      </c>
      <c r="Y269" s="4">
        <f t="shared" si="323"/>
        <v>20975060</v>
      </c>
      <c r="Z269" s="4">
        <f t="shared" si="323"/>
        <v>22196865</v>
      </c>
      <c r="AA269" s="4">
        <f t="shared" si="323"/>
        <v>24227115</v>
      </c>
      <c r="AB269" s="4">
        <f t="shared" si="323"/>
        <v>27990188</v>
      </c>
      <c r="AC269" s="4">
        <f t="shared" si="323"/>
        <v>31972660</v>
      </c>
      <c r="AD269" s="4">
        <f t="shared" si="323"/>
        <v>34427157</v>
      </c>
      <c r="AE269" s="4">
        <f t="shared" si="323"/>
        <v>36604463</v>
      </c>
      <c r="AF269" s="4">
        <f t="shared" si="323"/>
        <v>14841530</v>
      </c>
      <c r="AG269" s="4">
        <f t="shared" ref="AG269" si="324">SUM(AG270:AG272)</f>
        <v>19497301</v>
      </c>
    </row>
    <row r="270" spans="1:33" x14ac:dyDescent="0.25">
      <c r="A270" s="32" t="s">
        <v>3</v>
      </c>
      <c r="B270" s="33">
        <v>3474337</v>
      </c>
      <c r="C270" s="33">
        <v>2647221</v>
      </c>
      <c r="D270" s="33">
        <v>2775071</v>
      </c>
      <c r="E270" s="33">
        <v>2637699</v>
      </c>
      <c r="F270" s="33">
        <v>2848568</v>
      </c>
      <c r="G270" s="33">
        <v>3093581</v>
      </c>
      <c r="H270" s="33">
        <v>3119627</v>
      </c>
      <c r="I270" s="33">
        <v>3181624</v>
      </c>
      <c r="J270" s="33">
        <v>3590192</v>
      </c>
      <c r="K270" s="33">
        <v>3937939</v>
      </c>
      <c r="L270" s="33">
        <v>4624965</v>
      </c>
      <c r="M270" s="33">
        <v>4810158</v>
      </c>
      <c r="N270" s="33">
        <v>4929390</v>
      </c>
      <c r="O270" s="33">
        <v>4809362</v>
      </c>
      <c r="P270" s="33">
        <v>5571366</v>
      </c>
      <c r="Q270" s="33">
        <v>5706906</v>
      </c>
      <c r="R270" s="33">
        <v>4680161</v>
      </c>
      <c r="S270" s="33">
        <v>4587080</v>
      </c>
      <c r="T270" s="33">
        <v>4357887</v>
      </c>
      <c r="U270" s="33">
        <v>4475079</v>
      </c>
      <c r="V270" s="33">
        <v>4746506</v>
      </c>
      <c r="W270" s="33">
        <v>4271506</v>
      </c>
      <c r="X270" s="33">
        <v>4354222</v>
      </c>
      <c r="Y270" s="33">
        <v>4261986</v>
      </c>
      <c r="Z270" s="33">
        <v>4072996</v>
      </c>
      <c r="AA270" s="33">
        <v>4688580</v>
      </c>
      <c r="AB270" s="33">
        <v>5916417</v>
      </c>
      <c r="AC270" s="33">
        <v>6751134</v>
      </c>
      <c r="AD270" s="33">
        <v>6934090</v>
      </c>
      <c r="AE270" s="33">
        <v>7099047</v>
      </c>
      <c r="AF270" s="33">
        <v>3532970</v>
      </c>
      <c r="AG270" s="33">
        <v>4929375</v>
      </c>
    </row>
    <row r="271" spans="1:33" x14ac:dyDescent="0.25">
      <c r="A271" s="32" t="s">
        <v>48</v>
      </c>
      <c r="B271" s="33">
        <v>5023265</v>
      </c>
      <c r="C271" s="33">
        <v>5285782</v>
      </c>
      <c r="D271" s="33">
        <v>5641880</v>
      </c>
      <c r="E271" s="33">
        <v>5440508</v>
      </c>
      <c r="F271" s="33">
        <v>5553048</v>
      </c>
      <c r="G271" s="33">
        <v>5806855</v>
      </c>
      <c r="H271" s="33">
        <v>5761498</v>
      </c>
      <c r="I271" s="33">
        <v>5976673</v>
      </c>
      <c r="J271" s="33">
        <v>6338374</v>
      </c>
      <c r="K271" s="33">
        <v>7023632</v>
      </c>
      <c r="L271" s="33">
        <v>7381403</v>
      </c>
      <c r="M271" s="33">
        <v>7163598</v>
      </c>
      <c r="N271" s="33">
        <v>7135071</v>
      </c>
      <c r="O271" s="33">
        <v>7202756</v>
      </c>
      <c r="P271" s="33">
        <v>7173445</v>
      </c>
      <c r="Q271" s="33">
        <v>7785429</v>
      </c>
      <c r="R271" s="33">
        <v>9035479</v>
      </c>
      <c r="S271" s="33">
        <v>9993099</v>
      </c>
      <c r="T271" s="33">
        <v>8778430</v>
      </c>
      <c r="U271" s="33">
        <v>8160879</v>
      </c>
      <c r="V271" s="33">
        <v>8788204</v>
      </c>
      <c r="W271" s="33">
        <v>9262362</v>
      </c>
      <c r="X271" s="33">
        <v>9523930</v>
      </c>
      <c r="Y271" s="33">
        <v>9786529</v>
      </c>
      <c r="Z271" s="33">
        <v>10570872</v>
      </c>
      <c r="AA271" s="33">
        <v>11675189</v>
      </c>
      <c r="AB271" s="33">
        <v>13258518</v>
      </c>
      <c r="AC271" s="33">
        <v>15164193</v>
      </c>
      <c r="AD271" s="33">
        <v>16706515</v>
      </c>
      <c r="AE271" s="33">
        <v>17548511</v>
      </c>
      <c r="AF271" s="33">
        <v>6997367</v>
      </c>
      <c r="AG271" s="33">
        <v>9253339</v>
      </c>
    </row>
    <row r="272" spans="1:33" x14ac:dyDescent="0.25">
      <c r="A272" s="36" t="s">
        <v>49</v>
      </c>
      <c r="B272" s="37">
        <v>3033757</v>
      </c>
      <c r="C272" s="37">
        <v>3195483</v>
      </c>
      <c r="D272" s="37">
        <v>3413788</v>
      </c>
      <c r="E272" s="37">
        <v>3303245</v>
      </c>
      <c r="F272" s="37">
        <v>3382575</v>
      </c>
      <c r="G272" s="37">
        <v>3553930</v>
      </c>
      <c r="H272" s="37">
        <v>3538679</v>
      </c>
      <c r="I272" s="37">
        <v>3685195</v>
      </c>
      <c r="J272" s="37">
        <v>3917132</v>
      </c>
      <c r="K272" s="37">
        <v>4351022</v>
      </c>
      <c r="L272" s="37">
        <v>4572001</v>
      </c>
      <c r="M272" s="37">
        <v>4439996</v>
      </c>
      <c r="N272" s="37">
        <v>4680027</v>
      </c>
      <c r="O272" s="37">
        <v>4806817</v>
      </c>
      <c r="P272" s="37">
        <v>4911408</v>
      </c>
      <c r="Q272" s="37">
        <v>5445449</v>
      </c>
      <c r="R272" s="37">
        <v>5855088</v>
      </c>
      <c r="S272" s="37">
        <v>6685512</v>
      </c>
      <c r="T272" s="37">
        <v>6505071</v>
      </c>
      <c r="U272" s="37">
        <v>6078553</v>
      </c>
      <c r="V272" s="37">
        <v>6296923</v>
      </c>
      <c r="W272" s="37">
        <v>6703406</v>
      </c>
      <c r="X272" s="37">
        <v>6681218</v>
      </c>
      <c r="Y272" s="37">
        <v>6926545</v>
      </c>
      <c r="Z272" s="37">
        <v>7552997</v>
      </c>
      <c r="AA272" s="37">
        <v>7863346</v>
      </c>
      <c r="AB272" s="37">
        <v>8815253</v>
      </c>
      <c r="AC272" s="37">
        <v>10057333</v>
      </c>
      <c r="AD272" s="37">
        <v>10786552</v>
      </c>
      <c r="AE272" s="37">
        <v>11956905</v>
      </c>
      <c r="AF272" s="37">
        <v>4311193</v>
      </c>
      <c r="AG272" s="37">
        <v>5314587</v>
      </c>
    </row>
    <row r="273" spans="1:33" x14ac:dyDescent="0.25">
      <c r="A273" s="20"/>
      <c r="B273" s="20"/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x14ac:dyDescent="0.25">
      <c r="A274" s="24" t="s">
        <v>39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spans="1:33" x14ac:dyDescent="0.25">
      <c r="A275" s="3" t="s">
        <v>2</v>
      </c>
      <c r="B275" s="10">
        <f t="shared" ref="B275:AG275" si="325">IF(AND(B44=0,B269=0),0,IF(OR(B44=0,B269=0),1/0,B269/B44))</f>
        <v>142.22900735112734</v>
      </c>
      <c r="C275" s="10">
        <f t="shared" si="325"/>
        <v>142.84687760734226</v>
      </c>
      <c r="D275" s="10">
        <f t="shared" si="325"/>
        <v>143.094160477999</v>
      </c>
      <c r="E275" s="10">
        <f t="shared" si="325"/>
        <v>143.50407887934838</v>
      </c>
      <c r="F275" s="10">
        <f t="shared" si="325"/>
        <v>143.7499664540054</v>
      </c>
      <c r="G275" s="10">
        <f t="shared" si="325"/>
        <v>144.03439422676598</v>
      </c>
      <c r="H275" s="10">
        <f t="shared" si="325"/>
        <v>144.21342065233799</v>
      </c>
      <c r="I275" s="10">
        <f t="shared" si="325"/>
        <v>144.34620182743856</v>
      </c>
      <c r="J275" s="10">
        <f t="shared" si="325"/>
        <v>144.3884578484128</v>
      </c>
      <c r="K275" s="10">
        <f t="shared" si="325"/>
        <v>144.86431794745656</v>
      </c>
      <c r="L275" s="10">
        <f t="shared" si="325"/>
        <v>145.5915920926679</v>
      </c>
      <c r="M275" s="10">
        <f t="shared" si="325"/>
        <v>146.65873228613808</v>
      </c>
      <c r="N275" s="10">
        <f t="shared" si="325"/>
        <v>149.50435714285715</v>
      </c>
      <c r="O275" s="10">
        <f t="shared" si="325"/>
        <v>148.65727114434458</v>
      </c>
      <c r="P275" s="10">
        <f t="shared" si="325"/>
        <v>148.54509889703098</v>
      </c>
      <c r="Q275" s="10">
        <f t="shared" si="325"/>
        <v>148.281595740516</v>
      </c>
      <c r="R275" s="10">
        <f t="shared" si="325"/>
        <v>148.58276898782228</v>
      </c>
      <c r="S275" s="10">
        <f t="shared" si="325"/>
        <v>152.09660484776529</v>
      </c>
      <c r="T275" s="10">
        <f t="shared" si="325"/>
        <v>140.38688004345681</v>
      </c>
      <c r="U275" s="10">
        <f t="shared" si="325"/>
        <v>144.8951370016801</v>
      </c>
      <c r="V275" s="10">
        <f t="shared" si="325"/>
        <v>147.63038866101405</v>
      </c>
      <c r="W275" s="10">
        <f t="shared" si="325"/>
        <v>146.50359430991421</v>
      </c>
      <c r="X275" s="10">
        <f t="shared" si="325"/>
        <v>149.77212958308746</v>
      </c>
      <c r="Y275" s="10">
        <f t="shared" si="325"/>
        <v>149.57825826511112</v>
      </c>
      <c r="Z275" s="10">
        <f t="shared" si="325"/>
        <v>149.89981631302422</v>
      </c>
      <c r="AA275" s="10">
        <f t="shared" si="325"/>
        <v>153.41093444273474</v>
      </c>
      <c r="AB275" s="10">
        <f t="shared" si="325"/>
        <v>149.38617053072031</v>
      </c>
      <c r="AC275" s="10">
        <f t="shared" si="325"/>
        <v>158.30165418149952</v>
      </c>
      <c r="AD275" s="10">
        <f t="shared" si="325"/>
        <v>158.8708623482342</v>
      </c>
      <c r="AE275" s="10">
        <f t="shared" si="325"/>
        <v>162.13380609212152</v>
      </c>
      <c r="AF275" s="10">
        <f t="shared" si="325"/>
        <v>155.26561911537013</v>
      </c>
      <c r="AG275" s="10">
        <f t="shared" si="325"/>
        <v>154.50382350843549</v>
      </c>
    </row>
    <row r="276" spans="1:33" x14ac:dyDescent="0.25">
      <c r="A276" s="32" t="s">
        <v>3</v>
      </c>
      <c r="B276" s="41">
        <f t="shared" ref="B276:AG276" si="326">IF(AND(B45=0,B270=0),0,IF(OR(B45=0,B270=0),1/0,B270/B45))</f>
        <v>137.55392350938317</v>
      </c>
      <c r="C276" s="41">
        <f t="shared" si="326"/>
        <v>137.25416083372221</v>
      </c>
      <c r="D276" s="41">
        <f t="shared" si="326"/>
        <v>136.99995063191153</v>
      </c>
      <c r="E276" s="41">
        <f t="shared" si="326"/>
        <v>136.48447687053709</v>
      </c>
      <c r="F276" s="41">
        <f t="shared" si="326"/>
        <v>136.09325880273278</v>
      </c>
      <c r="G276" s="41">
        <f t="shared" si="326"/>
        <v>135.34501465634159</v>
      </c>
      <c r="H276" s="41">
        <f t="shared" si="326"/>
        <v>134.47827398913699</v>
      </c>
      <c r="I276" s="41">
        <f t="shared" si="326"/>
        <v>133.35669377148128</v>
      </c>
      <c r="J276" s="41">
        <f t="shared" si="326"/>
        <v>132.65072972473675</v>
      </c>
      <c r="K276" s="41">
        <f t="shared" si="326"/>
        <v>132.84997638485933</v>
      </c>
      <c r="L276" s="41">
        <f t="shared" si="326"/>
        <v>134.21646014103717</v>
      </c>
      <c r="M276" s="41">
        <f t="shared" si="326"/>
        <v>135.68086426717815</v>
      </c>
      <c r="N276" s="41">
        <f t="shared" si="326"/>
        <v>130.65601145038167</v>
      </c>
      <c r="O276" s="41">
        <f t="shared" si="326"/>
        <v>130.82783384565164</v>
      </c>
      <c r="P276" s="41">
        <f t="shared" si="326"/>
        <v>134.23684464148033</v>
      </c>
      <c r="Q276" s="41">
        <f t="shared" si="326"/>
        <v>131.25358785648575</v>
      </c>
      <c r="R276" s="41">
        <f t="shared" si="326"/>
        <v>125.82092641879721</v>
      </c>
      <c r="S276" s="41">
        <f t="shared" si="326"/>
        <v>130.50385501721243</v>
      </c>
      <c r="T276" s="41">
        <f t="shared" si="326"/>
        <v>115.94750565385127</v>
      </c>
      <c r="U276" s="41">
        <f t="shared" si="326"/>
        <v>126.35041504319837</v>
      </c>
      <c r="V276" s="41">
        <f t="shared" si="326"/>
        <v>134.26414347137361</v>
      </c>
      <c r="W276" s="41">
        <f t="shared" si="326"/>
        <v>125.55867136978249</v>
      </c>
      <c r="X276" s="41">
        <f t="shared" si="326"/>
        <v>132.01813110181311</v>
      </c>
      <c r="Y276" s="41">
        <f t="shared" si="326"/>
        <v>131.09366060717912</v>
      </c>
      <c r="Z276" s="41">
        <f t="shared" si="326"/>
        <v>123.32695452068067</v>
      </c>
      <c r="AA276" s="41">
        <f t="shared" si="326"/>
        <v>132.84354281180939</v>
      </c>
      <c r="AB276" s="41">
        <f t="shared" si="326"/>
        <v>109.90112196752982</v>
      </c>
      <c r="AC276" s="41">
        <f t="shared" si="326"/>
        <v>126.55133372073406</v>
      </c>
      <c r="AD276" s="41">
        <f t="shared" si="326"/>
        <v>123.13698678789601</v>
      </c>
      <c r="AE276" s="41">
        <f t="shared" si="326"/>
        <v>122.53257042253522</v>
      </c>
      <c r="AF276" s="41">
        <f t="shared" si="326"/>
        <v>117.39782016348774</v>
      </c>
      <c r="AG276" s="41">
        <f t="shared" si="326"/>
        <v>122.06861968203656</v>
      </c>
    </row>
    <row r="277" spans="1:33" x14ac:dyDescent="0.25">
      <c r="A277" s="32" t="s">
        <v>48</v>
      </c>
      <c r="B277" s="41">
        <f t="shared" ref="B277:AG277" si="327">IF(AND(B46=0,B271=0),0,IF(OR(B46=0,B271=0),1/0,B271/B46))</f>
        <v>138.05108967488388</v>
      </c>
      <c r="C277" s="41">
        <f t="shared" si="327"/>
        <v>138.3278027844656</v>
      </c>
      <c r="D277" s="41">
        <f t="shared" si="327"/>
        <v>138.64838297454045</v>
      </c>
      <c r="E277" s="41">
        <f t="shared" si="327"/>
        <v>139.13275196276501</v>
      </c>
      <c r="F277" s="41">
        <f t="shared" si="327"/>
        <v>139.54134941575575</v>
      </c>
      <c r="G277" s="41">
        <f t="shared" si="327"/>
        <v>140.03557045361373</v>
      </c>
      <c r="H277" s="41">
        <f t="shared" si="327"/>
        <v>140.46267492320445</v>
      </c>
      <c r="I277" s="41">
        <f t="shared" si="327"/>
        <v>140.79323910482921</v>
      </c>
      <c r="J277" s="41">
        <f t="shared" si="327"/>
        <v>141.27028773931843</v>
      </c>
      <c r="K277" s="41">
        <f t="shared" si="327"/>
        <v>141.65403464897244</v>
      </c>
      <c r="L277" s="41">
        <f t="shared" si="327"/>
        <v>142.59172043426187</v>
      </c>
      <c r="M277" s="41">
        <f t="shared" si="327"/>
        <v>143.71171785664131</v>
      </c>
      <c r="N277" s="41">
        <f t="shared" si="327"/>
        <v>147.36706115620547</v>
      </c>
      <c r="O277" s="41">
        <f t="shared" si="327"/>
        <v>145.19929040841834</v>
      </c>
      <c r="P277" s="41">
        <f t="shared" si="327"/>
        <v>142.45745209015988</v>
      </c>
      <c r="Q277" s="41">
        <f t="shared" si="327"/>
        <v>144.28148628613789</v>
      </c>
      <c r="R277" s="41">
        <f t="shared" si="327"/>
        <v>144.6139404609475</v>
      </c>
      <c r="S277" s="41">
        <f t="shared" si="327"/>
        <v>145.73147932100565</v>
      </c>
      <c r="T277" s="41">
        <f t="shared" si="327"/>
        <v>134.29452170055225</v>
      </c>
      <c r="U277" s="41">
        <f t="shared" si="327"/>
        <v>137.60397592189793</v>
      </c>
      <c r="V277" s="41">
        <f t="shared" si="327"/>
        <v>139.19481753674606</v>
      </c>
      <c r="W277" s="41">
        <f t="shared" si="327"/>
        <v>140.5197906394599</v>
      </c>
      <c r="X277" s="41">
        <f t="shared" si="327"/>
        <v>142.38835648182757</v>
      </c>
      <c r="Y277" s="41">
        <f t="shared" si="327"/>
        <v>141.51994851994851</v>
      </c>
      <c r="Z277" s="41">
        <f t="shared" si="327"/>
        <v>144.3083055752744</v>
      </c>
      <c r="AA277" s="41">
        <f t="shared" si="327"/>
        <v>147.43261775476702</v>
      </c>
      <c r="AB277" s="41">
        <f t="shared" si="327"/>
        <v>155.35383858267716</v>
      </c>
      <c r="AC277" s="41">
        <f t="shared" si="327"/>
        <v>161.17374529685605</v>
      </c>
      <c r="AD277" s="41">
        <f t="shared" si="327"/>
        <v>162.39941481243864</v>
      </c>
      <c r="AE277" s="41">
        <f t="shared" si="327"/>
        <v>166.80301316477355</v>
      </c>
      <c r="AF277" s="41">
        <f t="shared" si="327"/>
        <v>162.02109382235807</v>
      </c>
      <c r="AG277" s="41">
        <f t="shared" si="327"/>
        <v>162.03227218603348</v>
      </c>
    </row>
    <row r="278" spans="1:33" x14ac:dyDescent="0.25">
      <c r="A278" s="36" t="s">
        <v>49</v>
      </c>
      <c r="B278" s="43">
        <f t="shared" ref="B278:AG278" si="328">IF(AND(B47=0,B272=0),0,IF(OR(B47=0,B272=0),1/0,B272/B47))</f>
        <v>156.12974113529927</v>
      </c>
      <c r="C278" s="43">
        <f t="shared" si="328"/>
        <v>156.59526609820642</v>
      </c>
      <c r="D278" s="43">
        <f t="shared" si="328"/>
        <v>157.10023009664059</v>
      </c>
      <c r="E278" s="43">
        <f t="shared" si="328"/>
        <v>158.18623695048367</v>
      </c>
      <c r="F278" s="43">
        <f t="shared" si="328"/>
        <v>159.17250952896333</v>
      </c>
      <c r="G278" s="43">
        <f t="shared" si="328"/>
        <v>160.49178106936415</v>
      </c>
      <c r="H278" s="43">
        <f t="shared" si="328"/>
        <v>161.54663318876968</v>
      </c>
      <c r="I278" s="43">
        <f t="shared" si="328"/>
        <v>162.56539767965063</v>
      </c>
      <c r="J278" s="43">
        <f t="shared" si="328"/>
        <v>163.4863105175292</v>
      </c>
      <c r="K278" s="43">
        <f t="shared" si="328"/>
        <v>164.32593096155298</v>
      </c>
      <c r="L278" s="43">
        <f t="shared" si="328"/>
        <v>165.38854724352481</v>
      </c>
      <c r="M278" s="43">
        <f t="shared" si="328"/>
        <v>166.79800142755175</v>
      </c>
      <c r="N278" s="43">
        <f t="shared" si="328"/>
        <v>181.01052020885709</v>
      </c>
      <c r="O278" s="43">
        <f t="shared" si="328"/>
        <v>179.54642910503512</v>
      </c>
      <c r="P278" s="43">
        <f t="shared" si="328"/>
        <v>181.89052662765721</v>
      </c>
      <c r="Q278" s="43">
        <f t="shared" si="328"/>
        <v>179.86619322873659</v>
      </c>
      <c r="R278" s="43">
        <f t="shared" si="328"/>
        <v>182.7487749305534</v>
      </c>
      <c r="S278" s="43">
        <f t="shared" si="328"/>
        <v>185.21476063829786</v>
      </c>
      <c r="T278" s="43">
        <f t="shared" si="328"/>
        <v>176.01729036447765</v>
      </c>
      <c r="U278" s="43">
        <f t="shared" si="328"/>
        <v>176.5276470929895</v>
      </c>
      <c r="V278" s="43">
        <f t="shared" si="328"/>
        <v>175.67088854791464</v>
      </c>
      <c r="W278" s="43">
        <f t="shared" si="328"/>
        <v>175.48183246073299</v>
      </c>
      <c r="X278" s="43">
        <f t="shared" si="328"/>
        <v>178.63263996577723</v>
      </c>
      <c r="Y278" s="43">
        <f t="shared" si="328"/>
        <v>179.61168447256509</v>
      </c>
      <c r="Z278" s="43">
        <f t="shared" si="328"/>
        <v>180.69370813397128</v>
      </c>
      <c r="AA278" s="43">
        <f t="shared" si="328"/>
        <v>181.02041943875318</v>
      </c>
      <c r="AB278" s="43">
        <f t="shared" si="328"/>
        <v>182.92701805353809</v>
      </c>
      <c r="AC278" s="43">
        <f t="shared" si="328"/>
        <v>184.40287862119544</v>
      </c>
      <c r="AD278" s="43">
        <f t="shared" si="328"/>
        <v>187.54654518899747</v>
      </c>
      <c r="AE278" s="43">
        <f t="shared" si="328"/>
        <v>190.92557404272986</v>
      </c>
      <c r="AF278" s="43">
        <f t="shared" si="328"/>
        <v>193.27503810633911</v>
      </c>
      <c r="AG278" s="43">
        <f t="shared" si="328"/>
        <v>185.15789290318085</v>
      </c>
    </row>
    <row r="279" spans="1:33" x14ac:dyDescent="0.25">
      <c r="A279" s="20"/>
      <c r="B279" s="20"/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x14ac:dyDescent="0.25">
      <c r="A280" s="24" t="s">
        <v>40</v>
      </c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</row>
    <row r="281" spans="1:33" x14ac:dyDescent="0.25">
      <c r="A281" s="3" t="s">
        <v>2</v>
      </c>
      <c r="B281" s="16">
        <f t="shared" ref="B281:AG281" si="329">IF(B84=0,0,B84/B275)</f>
        <v>0.60911354854185007</v>
      </c>
      <c r="C281" s="16">
        <f t="shared" si="329"/>
        <v>0.60970360208926899</v>
      </c>
      <c r="D281" s="16">
        <f t="shared" si="329"/>
        <v>0.60967425618974425</v>
      </c>
      <c r="E281" s="16">
        <f t="shared" si="329"/>
        <v>0.60974381827555924</v>
      </c>
      <c r="F281" s="16">
        <f t="shared" si="329"/>
        <v>0.60968003658460723</v>
      </c>
      <c r="G281" s="16">
        <f t="shared" si="329"/>
        <v>0.60954624265900004</v>
      </c>
      <c r="H281" s="16">
        <f t="shared" si="329"/>
        <v>0.60934802191725412</v>
      </c>
      <c r="I281" s="16">
        <f t="shared" si="329"/>
        <v>0.60925284182837491</v>
      </c>
      <c r="J281" s="16">
        <f t="shared" si="329"/>
        <v>0.60915224353441766</v>
      </c>
      <c r="K281" s="16">
        <f t="shared" si="329"/>
        <v>0.60940828245092127</v>
      </c>
      <c r="L281" s="16">
        <f t="shared" si="329"/>
        <v>0.60804950113005696</v>
      </c>
      <c r="M281" s="16">
        <f t="shared" si="329"/>
        <v>0.60617639403836487</v>
      </c>
      <c r="N281" s="16">
        <f t="shared" si="329"/>
        <v>0.60723803558520273</v>
      </c>
      <c r="O281" s="16">
        <f t="shared" si="329"/>
        <v>0.61195242148209739</v>
      </c>
      <c r="P281" s="16">
        <f t="shared" si="329"/>
        <v>0.61013742523243508</v>
      </c>
      <c r="Q281" s="16">
        <f t="shared" si="329"/>
        <v>0.60179031506537406</v>
      </c>
      <c r="R281" s="16">
        <f t="shared" si="329"/>
        <v>0.59948045877496225</v>
      </c>
      <c r="S281" s="16">
        <f t="shared" si="329"/>
        <v>0.61326391886348774</v>
      </c>
      <c r="T281" s="16">
        <f t="shared" si="329"/>
        <v>0.6865682812233026</v>
      </c>
      <c r="U281" s="16">
        <f t="shared" si="329"/>
        <v>0.70703744276299818</v>
      </c>
      <c r="V281" s="16">
        <f t="shared" si="329"/>
        <v>0.70643889991308328</v>
      </c>
      <c r="W281" s="16">
        <f t="shared" si="329"/>
        <v>0.72997884991822515</v>
      </c>
      <c r="X281" s="16">
        <f t="shared" si="329"/>
        <v>0.73884807754323223</v>
      </c>
      <c r="Y281" s="16">
        <f t="shared" si="329"/>
        <v>0.76315057024866673</v>
      </c>
      <c r="Z281" s="16">
        <f t="shared" si="329"/>
        <v>0.78213590072291739</v>
      </c>
      <c r="AA281" s="16">
        <f t="shared" si="329"/>
        <v>0.79647671627430672</v>
      </c>
      <c r="AB281" s="16">
        <f t="shared" si="329"/>
        <v>0.7920035049425177</v>
      </c>
      <c r="AC281" s="16">
        <f t="shared" si="329"/>
        <v>0.81022698768260126</v>
      </c>
      <c r="AD281" s="16">
        <f t="shared" si="329"/>
        <v>0.80905931326249214</v>
      </c>
      <c r="AE281" s="16">
        <f t="shared" si="329"/>
        <v>0.81039869373305662</v>
      </c>
      <c r="AF281" s="16">
        <f t="shared" si="329"/>
        <v>0.61260961639399714</v>
      </c>
      <c r="AG281" s="16">
        <f t="shared" si="329"/>
        <v>0.6424950817551619</v>
      </c>
    </row>
    <row r="282" spans="1:33" x14ac:dyDescent="0.25">
      <c r="A282" s="32" t="s">
        <v>3</v>
      </c>
      <c r="B282" s="54">
        <f t="shared" ref="B282:AG282" si="330">IF(B85=0,0,B85/B276)</f>
        <v>0.60203975607432436</v>
      </c>
      <c r="C282" s="54">
        <f t="shared" si="330"/>
        <v>0.60168153697783444</v>
      </c>
      <c r="D282" s="54">
        <f t="shared" si="330"/>
        <v>0.60122065345355125</v>
      </c>
      <c r="E282" s="54">
        <f t="shared" si="330"/>
        <v>0.60067467895313298</v>
      </c>
      <c r="F282" s="54">
        <f t="shared" si="330"/>
        <v>0.59977188538240966</v>
      </c>
      <c r="G282" s="54">
        <f t="shared" si="330"/>
        <v>0.59851867463628727</v>
      </c>
      <c r="H282" s="54">
        <f t="shared" si="330"/>
        <v>0.59692488877676719</v>
      </c>
      <c r="I282" s="54">
        <f t="shared" si="330"/>
        <v>0.59510929009838986</v>
      </c>
      <c r="J282" s="54">
        <f t="shared" si="330"/>
        <v>0.59344152067633149</v>
      </c>
      <c r="K282" s="54">
        <f t="shared" si="330"/>
        <v>0.58786385467118707</v>
      </c>
      <c r="L282" s="54">
        <f t="shared" si="330"/>
        <v>0.58205845882076945</v>
      </c>
      <c r="M282" s="54">
        <f t="shared" si="330"/>
        <v>0.57607587942017702</v>
      </c>
      <c r="N282" s="54">
        <f t="shared" si="330"/>
        <v>0.57142181892688559</v>
      </c>
      <c r="O282" s="54">
        <f t="shared" si="330"/>
        <v>0.57164526188712772</v>
      </c>
      <c r="P282" s="54">
        <f t="shared" si="330"/>
        <v>0.51831597493325698</v>
      </c>
      <c r="Q282" s="54">
        <f t="shared" si="330"/>
        <v>0.50991465428027027</v>
      </c>
      <c r="R282" s="54">
        <f t="shared" si="330"/>
        <v>0.50194277504555929</v>
      </c>
      <c r="S282" s="54">
        <f t="shared" si="330"/>
        <v>0.51284411869860569</v>
      </c>
      <c r="T282" s="54">
        <f t="shared" si="330"/>
        <v>0.57463330279100855</v>
      </c>
      <c r="U282" s="54">
        <f t="shared" si="330"/>
        <v>0.62212689429616774</v>
      </c>
      <c r="V282" s="54">
        <f t="shared" si="330"/>
        <v>0.58824385769237419</v>
      </c>
      <c r="W282" s="54">
        <f t="shared" si="330"/>
        <v>0.59395351428746668</v>
      </c>
      <c r="X282" s="54">
        <f t="shared" si="330"/>
        <v>0.59746241693694069</v>
      </c>
      <c r="Y282" s="54">
        <f t="shared" si="330"/>
        <v>0.63039155924022272</v>
      </c>
      <c r="Z282" s="54">
        <f t="shared" si="330"/>
        <v>0.66462427166636051</v>
      </c>
      <c r="AA282" s="54">
        <f t="shared" si="330"/>
        <v>0.70564947169505476</v>
      </c>
      <c r="AB282" s="54">
        <f t="shared" si="330"/>
        <v>0.69606554101916751</v>
      </c>
      <c r="AC282" s="54">
        <f t="shared" si="330"/>
        <v>0.70170255841463069</v>
      </c>
      <c r="AD282" s="54">
        <f t="shared" si="330"/>
        <v>0.73070886013882141</v>
      </c>
      <c r="AE282" s="54">
        <f t="shared" si="330"/>
        <v>0.70185167107641344</v>
      </c>
      <c r="AF282" s="54">
        <f t="shared" si="330"/>
        <v>0.49840502466763092</v>
      </c>
      <c r="AG282" s="54">
        <f t="shared" si="330"/>
        <v>0.61123915303664256</v>
      </c>
    </row>
    <row r="283" spans="1:33" x14ac:dyDescent="0.25">
      <c r="A283" s="32" t="s">
        <v>48</v>
      </c>
      <c r="B283" s="54">
        <f t="shared" ref="B283:AG283" si="331">IF(B86=0,0,B86/B277)</f>
        <v>0.55910130164345306</v>
      </c>
      <c r="C283" s="54">
        <f t="shared" si="331"/>
        <v>0.5592506463565845</v>
      </c>
      <c r="D283" s="54">
        <f t="shared" si="331"/>
        <v>0.5594408246896424</v>
      </c>
      <c r="E283" s="54">
        <f t="shared" si="331"/>
        <v>0.55970196165505126</v>
      </c>
      <c r="F283" s="54">
        <f t="shared" si="331"/>
        <v>0.56012986021370603</v>
      </c>
      <c r="G283" s="54">
        <f t="shared" si="331"/>
        <v>0.56065615552652848</v>
      </c>
      <c r="H283" s="54">
        <f t="shared" si="331"/>
        <v>0.5612455302423085</v>
      </c>
      <c r="I283" s="54">
        <f t="shared" si="331"/>
        <v>0.56198339778669504</v>
      </c>
      <c r="J283" s="54">
        <f t="shared" si="331"/>
        <v>0.56319570287269261</v>
      </c>
      <c r="K283" s="54">
        <f t="shared" si="331"/>
        <v>0.56586706137223586</v>
      </c>
      <c r="L283" s="54">
        <f t="shared" si="331"/>
        <v>0.56772133969653193</v>
      </c>
      <c r="M283" s="54">
        <f t="shared" si="331"/>
        <v>0.5691631495793037</v>
      </c>
      <c r="N283" s="54">
        <f t="shared" si="331"/>
        <v>0.57191442103379209</v>
      </c>
      <c r="O283" s="54">
        <f t="shared" si="331"/>
        <v>0.57961147094251142</v>
      </c>
      <c r="P283" s="54">
        <f t="shared" si="331"/>
        <v>0.60271989260390224</v>
      </c>
      <c r="Q283" s="54">
        <f t="shared" si="331"/>
        <v>0.59303385850670531</v>
      </c>
      <c r="R283" s="54">
        <f t="shared" si="331"/>
        <v>0.58874045305179734</v>
      </c>
      <c r="S283" s="54">
        <f t="shared" si="331"/>
        <v>0.60989458825535503</v>
      </c>
      <c r="T283" s="54">
        <f t="shared" si="331"/>
        <v>0.69270689633567739</v>
      </c>
      <c r="U283" s="54">
        <f t="shared" si="331"/>
        <v>0.71667598551577594</v>
      </c>
      <c r="V283" s="54">
        <f t="shared" si="331"/>
        <v>0.72292586744686405</v>
      </c>
      <c r="W283" s="54">
        <f t="shared" si="331"/>
        <v>0.7528793411443</v>
      </c>
      <c r="X283" s="54">
        <f t="shared" si="331"/>
        <v>0.7600092608828497</v>
      </c>
      <c r="Y283" s="54">
        <f t="shared" si="331"/>
        <v>0.78768090300452809</v>
      </c>
      <c r="Z283" s="54">
        <f t="shared" si="331"/>
        <v>0.80889646568419327</v>
      </c>
      <c r="AA283" s="54">
        <f t="shared" si="331"/>
        <v>0.82030783398881169</v>
      </c>
      <c r="AB283" s="54">
        <f t="shared" si="331"/>
        <v>0.82396976796350863</v>
      </c>
      <c r="AC283" s="54">
        <f t="shared" si="331"/>
        <v>0.84213561512966761</v>
      </c>
      <c r="AD283" s="54">
        <f t="shared" si="331"/>
        <v>0.83306943428955704</v>
      </c>
      <c r="AE283" s="54">
        <f t="shared" si="331"/>
        <v>0.84061000958998744</v>
      </c>
      <c r="AF283" s="54">
        <f t="shared" si="331"/>
        <v>0.67497445824979596</v>
      </c>
      <c r="AG283" s="54">
        <f t="shared" si="331"/>
        <v>0.68447670619221879</v>
      </c>
    </row>
    <row r="284" spans="1:33" x14ac:dyDescent="0.25">
      <c r="A284" s="36" t="s">
        <v>49</v>
      </c>
      <c r="B284" s="55">
        <f t="shared" ref="B284:AG284" si="332">IF(B87=0,0,B87/B278)</f>
        <v>0.70002442515995844</v>
      </c>
      <c r="C284" s="55">
        <f t="shared" si="332"/>
        <v>0.69980563188726086</v>
      </c>
      <c r="D284" s="55">
        <f t="shared" si="332"/>
        <v>0.69956570238105009</v>
      </c>
      <c r="E284" s="55">
        <f t="shared" si="332"/>
        <v>0.69940558450856649</v>
      </c>
      <c r="F284" s="55">
        <f t="shared" si="332"/>
        <v>0.69936867623038657</v>
      </c>
      <c r="G284" s="55">
        <f t="shared" si="332"/>
        <v>0.69902811816777488</v>
      </c>
      <c r="H284" s="55">
        <f t="shared" si="332"/>
        <v>0.69861804362588409</v>
      </c>
      <c r="I284" s="55">
        <f t="shared" si="332"/>
        <v>0.6981256080071746</v>
      </c>
      <c r="J284" s="55">
        <f t="shared" si="332"/>
        <v>0.69791469881535784</v>
      </c>
      <c r="K284" s="55">
        <f t="shared" si="332"/>
        <v>0.69919366070776012</v>
      </c>
      <c r="L284" s="55">
        <f t="shared" si="332"/>
        <v>0.69945063441587174</v>
      </c>
      <c r="M284" s="55">
        <f t="shared" si="332"/>
        <v>0.69850445811212436</v>
      </c>
      <c r="N284" s="55">
        <f t="shared" si="332"/>
        <v>0.69881626751298653</v>
      </c>
      <c r="O284" s="55">
        <f t="shared" si="332"/>
        <v>0.70074209190822112</v>
      </c>
      <c r="P284" s="55">
        <f t="shared" si="332"/>
        <v>0.72513096040890923</v>
      </c>
      <c r="Q284" s="55">
        <f t="shared" si="332"/>
        <v>0.71059649993967433</v>
      </c>
      <c r="R284" s="55">
        <f t="shared" si="332"/>
        <v>0.69401928715674299</v>
      </c>
      <c r="S284" s="55">
        <f t="shared" si="332"/>
        <v>0.68720047170657983</v>
      </c>
      <c r="T284" s="55">
        <f t="shared" si="332"/>
        <v>0.75327202424078077</v>
      </c>
      <c r="U284" s="55">
        <f t="shared" si="332"/>
        <v>0.75660885082354301</v>
      </c>
      <c r="V284" s="55">
        <f t="shared" si="332"/>
        <v>0.77252238910972859</v>
      </c>
      <c r="W284" s="55">
        <f t="shared" si="332"/>
        <v>0.78501361845008333</v>
      </c>
      <c r="X284" s="55">
        <f t="shared" si="332"/>
        <v>0.80082583744460967</v>
      </c>
      <c r="Y284" s="55">
        <f t="shared" si="332"/>
        <v>0.81017982269659694</v>
      </c>
      <c r="Z284" s="55">
        <f t="shared" si="332"/>
        <v>0.80805169126904197</v>
      </c>
      <c r="AA284" s="55">
        <f t="shared" si="332"/>
        <v>0.81524964054742088</v>
      </c>
      <c r="AB284" s="55">
        <f t="shared" si="332"/>
        <v>0.8083142934184645</v>
      </c>
      <c r="AC284" s="55">
        <f t="shared" si="332"/>
        <v>0.83496459747330631</v>
      </c>
      <c r="AD284" s="55">
        <f t="shared" si="332"/>
        <v>0.82223902503784341</v>
      </c>
      <c r="AE284" s="55">
        <f t="shared" si="332"/>
        <v>0.83050563670113631</v>
      </c>
      <c r="AF284" s="55">
        <f t="shared" si="332"/>
        <v>0.60497639516486501</v>
      </c>
      <c r="AG284" s="55">
        <f t="shared" si="332"/>
        <v>0.59839042996191427</v>
      </c>
    </row>
    <row r="285" spans="1:33" x14ac:dyDescent="0.25">
      <c r="A285" s="20"/>
      <c r="B285" s="20"/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x14ac:dyDescent="0.25">
      <c r="A286" s="24" t="s">
        <v>41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spans="1:33" x14ac:dyDescent="0.25">
      <c r="A287" s="3" t="s">
        <v>2</v>
      </c>
      <c r="B287" s="14">
        <f t="shared" ref="B287:AG287" si="333">IF(AND(B24=0,B126=0),0,IF(OR(B24=0,B126=0),1/0,B126/(B275*B24)))</f>
        <v>3.0544395971918364E-2</v>
      </c>
      <c r="C287" s="14">
        <f t="shared" si="333"/>
        <v>3.0180754763649835E-2</v>
      </c>
      <c r="D287" s="14">
        <f t="shared" si="333"/>
        <v>3.0093882276240647E-2</v>
      </c>
      <c r="E287" s="14">
        <f t="shared" si="333"/>
        <v>2.9987497570214693E-2</v>
      </c>
      <c r="F287" s="14">
        <f t="shared" si="333"/>
        <v>2.9946483647023101E-2</v>
      </c>
      <c r="G287" s="14">
        <f t="shared" si="333"/>
        <v>2.9884689277324534E-2</v>
      </c>
      <c r="H287" s="14">
        <f t="shared" si="333"/>
        <v>2.9832352511617741E-2</v>
      </c>
      <c r="I287" s="14">
        <f t="shared" si="333"/>
        <v>2.977663172395293E-2</v>
      </c>
      <c r="J287" s="14">
        <f t="shared" si="333"/>
        <v>2.9766769982772976E-2</v>
      </c>
      <c r="K287" s="14">
        <f t="shared" si="333"/>
        <v>2.9640236628730485E-2</v>
      </c>
      <c r="L287" s="14">
        <f t="shared" si="333"/>
        <v>2.9510499164388866E-2</v>
      </c>
      <c r="M287" s="14">
        <f t="shared" si="333"/>
        <v>2.9356879192239213E-2</v>
      </c>
      <c r="N287" s="14">
        <f t="shared" si="333"/>
        <v>2.8830011093504474E-2</v>
      </c>
      <c r="O287" s="14">
        <f t="shared" si="333"/>
        <v>2.9862272742608786E-2</v>
      </c>
      <c r="P287" s="14">
        <f t="shared" si="333"/>
        <v>3.1748891771706221E-2</v>
      </c>
      <c r="Q287" s="14">
        <f t="shared" si="333"/>
        <v>3.0128618994504766E-2</v>
      </c>
      <c r="R287" s="14">
        <f t="shared" si="333"/>
        <v>2.8896255630813977E-2</v>
      </c>
      <c r="S287" s="14">
        <f t="shared" si="333"/>
        <v>2.7018726289641984E-2</v>
      </c>
      <c r="T287" s="14">
        <f t="shared" si="333"/>
        <v>3.0008998913141585E-2</v>
      </c>
      <c r="U287" s="14">
        <f t="shared" si="333"/>
        <v>2.9512618659747369E-2</v>
      </c>
      <c r="V287" s="14">
        <f t="shared" si="333"/>
        <v>2.9813426321335167E-2</v>
      </c>
      <c r="W287" s="14">
        <f t="shared" si="333"/>
        <v>2.9846169126213268E-2</v>
      </c>
      <c r="X287" s="14">
        <f t="shared" si="333"/>
        <v>2.925703028803367E-2</v>
      </c>
      <c r="Y287" s="14">
        <f t="shared" si="333"/>
        <v>2.8884509308633805E-2</v>
      </c>
      <c r="Z287" s="14">
        <f t="shared" si="333"/>
        <v>2.7845123794855646E-2</v>
      </c>
      <c r="AA287" s="14">
        <f t="shared" si="333"/>
        <v>2.7786196479444792E-2</v>
      </c>
      <c r="AB287" s="14">
        <f t="shared" si="333"/>
        <v>2.8034206830542877E-2</v>
      </c>
      <c r="AC287" s="14">
        <f t="shared" si="333"/>
        <v>2.661379354102493E-2</v>
      </c>
      <c r="AD287" s="14">
        <f t="shared" si="333"/>
        <v>2.5772436266358657E-2</v>
      </c>
      <c r="AE287" s="14">
        <f t="shared" si="333"/>
        <v>2.4885055294779829E-2</v>
      </c>
      <c r="AF287" s="14">
        <f t="shared" si="333"/>
        <v>2.4556715145574788E-2</v>
      </c>
      <c r="AG287" s="14">
        <f t="shared" si="333"/>
        <v>2.382530208151654E-2</v>
      </c>
    </row>
    <row r="288" spans="1:33" x14ac:dyDescent="0.25">
      <c r="A288" s="32" t="s">
        <v>3</v>
      </c>
      <c r="B288" s="51">
        <f t="shared" ref="B288:AG288" si="334">IF(AND(B25=0,B127=0),0,IF(OR(B25=0,B127=0),1/0,B127/(B276*B25)))</f>
        <v>3.749973037845853E-2</v>
      </c>
      <c r="C288" s="51">
        <f t="shared" si="334"/>
        <v>3.753076307633444E-2</v>
      </c>
      <c r="D288" s="51">
        <f t="shared" si="334"/>
        <v>3.7598923322129912E-2</v>
      </c>
      <c r="E288" s="51">
        <f t="shared" si="334"/>
        <v>3.7725144133945863E-2</v>
      </c>
      <c r="F288" s="51">
        <f t="shared" si="334"/>
        <v>3.7842171596634361E-2</v>
      </c>
      <c r="G288" s="51">
        <f t="shared" si="334"/>
        <v>3.8029113408409351E-2</v>
      </c>
      <c r="H288" s="51">
        <f t="shared" si="334"/>
        <v>3.8231122647233856E-2</v>
      </c>
      <c r="I288" s="51">
        <f t="shared" si="334"/>
        <v>3.8545710031167191E-2</v>
      </c>
      <c r="J288" s="51">
        <f t="shared" si="334"/>
        <v>3.8695079005172793E-2</v>
      </c>
      <c r="K288" s="51">
        <f t="shared" si="334"/>
        <v>3.864852968025468E-2</v>
      </c>
      <c r="L288" s="51">
        <f t="shared" si="334"/>
        <v>3.812469299865455E-2</v>
      </c>
      <c r="M288" s="51">
        <f t="shared" si="334"/>
        <v>3.788021669416524E-2</v>
      </c>
      <c r="N288" s="51">
        <f t="shared" si="334"/>
        <v>3.9425862112512332E-2</v>
      </c>
      <c r="O288" s="51">
        <f t="shared" si="334"/>
        <v>3.7679823999342846E-2</v>
      </c>
      <c r="P288" s="51">
        <f t="shared" si="334"/>
        <v>3.6810763585100686E-2</v>
      </c>
      <c r="Q288" s="51">
        <f t="shared" si="334"/>
        <v>3.6710223410530679E-2</v>
      </c>
      <c r="R288" s="51">
        <f t="shared" si="334"/>
        <v>4.2712102541252836E-2</v>
      </c>
      <c r="S288" s="51">
        <f t="shared" si="334"/>
        <v>4.32039424298322E-2</v>
      </c>
      <c r="T288" s="51">
        <f t="shared" si="334"/>
        <v>4.2513224225096839E-2</v>
      </c>
      <c r="U288" s="51">
        <f t="shared" si="334"/>
        <v>3.9187974888010492E-2</v>
      </c>
      <c r="V288" s="51">
        <f t="shared" si="334"/>
        <v>4.3593702530816264E-2</v>
      </c>
      <c r="W288" s="51">
        <f t="shared" si="334"/>
        <v>4.4390347632880245E-2</v>
      </c>
      <c r="X288" s="51">
        <f t="shared" si="334"/>
        <v>4.3248917060689562E-2</v>
      </c>
      <c r="Y288" s="51">
        <f t="shared" si="334"/>
        <v>4.464200996867021E-2</v>
      </c>
      <c r="Z288" s="51">
        <f t="shared" si="334"/>
        <v>4.3891030584587092E-2</v>
      </c>
      <c r="AA288" s="51">
        <f t="shared" si="334"/>
        <v>3.9256596374195915E-2</v>
      </c>
      <c r="AB288" s="51">
        <f t="shared" si="334"/>
        <v>3.6294490870563932E-2</v>
      </c>
      <c r="AC288" s="51">
        <f t="shared" si="334"/>
        <v>3.7075504388320343E-2</v>
      </c>
      <c r="AD288" s="51">
        <f t="shared" si="334"/>
        <v>3.8329280129668006E-2</v>
      </c>
      <c r="AE288" s="51">
        <f t="shared" si="334"/>
        <v>3.325838932531533E-2</v>
      </c>
      <c r="AF288" s="51">
        <f t="shared" si="334"/>
        <v>3.6235203036672457E-2</v>
      </c>
      <c r="AG288" s="51">
        <f t="shared" si="334"/>
        <v>3.2560159953102637E-2</v>
      </c>
    </row>
    <row r="289" spans="1:33" x14ac:dyDescent="0.25">
      <c r="A289" s="34" t="s">
        <v>48</v>
      </c>
      <c r="B289" s="52">
        <f t="shared" ref="B289:AG289" si="335">IF(AND(B26=0,B128=0),0,IF(OR(B26=0,B128=0),1/0,B128/(B277*B26)))</f>
        <v>2.5021468205083875E-2</v>
      </c>
      <c r="C289" s="52">
        <f t="shared" si="335"/>
        <v>2.4945986698862648E-2</v>
      </c>
      <c r="D289" s="52">
        <f t="shared" si="335"/>
        <v>2.486334205085583E-2</v>
      </c>
      <c r="E289" s="52">
        <f t="shared" si="335"/>
        <v>2.4762705635893282E-2</v>
      </c>
      <c r="F289" s="52">
        <f t="shared" si="335"/>
        <v>2.4667063976433073E-2</v>
      </c>
      <c r="G289" s="52">
        <f t="shared" si="335"/>
        <v>2.4553927021146033E-2</v>
      </c>
      <c r="H289" s="52">
        <f t="shared" si="335"/>
        <v>2.4454431118871182E-2</v>
      </c>
      <c r="I289" s="52">
        <f t="shared" si="335"/>
        <v>2.4374794235101475E-2</v>
      </c>
      <c r="J289" s="52">
        <f t="shared" si="335"/>
        <v>2.4255578696504229E-2</v>
      </c>
      <c r="K289" s="52">
        <f t="shared" si="335"/>
        <v>2.4167215663212633E-2</v>
      </c>
      <c r="L289" s="52">
        <f t="shared" si="335"/>
        <v>2.3972491308749788E-2</v>
      </c>
      <c r="M289" s="52">
        <f t="shared" si="335"/>
        <v>2.3781997334164796E-2</v>
      </c>
      <c r="N289" s="52">
        <f t="shared" si="335"/>
        <v>2.3148315289042157E-2</v>
      </c>
      <c r="O289" s="52">
        <f t="shared" si="335"/>
        <v>2.4489724719187516E-2</v>
      </c>
      <c r="P289" s="52">
        <f t="shared" si="335"/>
        <v>2.6977597445740454E-2</v>
      </c>
      <c r="Q289" s="52">
        <f t="shared" si="335"/>
        <v>2.5741951920840694E-2</v>
      </c>
      <c r="R289" s="52">
        <f t="shared" si="335"/>
        <v>2.343952439907766E-2</v>
      </c>
      <c r="S289" s="52">
        <f t="shared" si="335"/>
        <v>2.2481521161638547E-2</v>
      </c>
      <c r="T289" s="52">
        <f t="shared" si="335"/>
        <v>2.5659468746867194E-2</v>
      </c>
      <c r="U289" s="52">
        <f t="shared" si="335"/>
        <v>2.5575979608001884E-2</v>
      </c>
      <c r="V289" s="52">
        <f t="shared" si="335"/>
        <v>2.5399890815267622E-2</v>
      </c>
      <c r="W289" s="52">
        <f t="shared" si="335"/>
        <v>2.5224692296358833E-2</v>
      </c>
      <c r="X289" s="52">
        <f t="shared" si="335"/>
        <v>2.4601026107403366E-2</v>
      </c>
      <c r="Y289" s="52">
        <f t="shared" si="335"/>
        <v>2.3536544690775933E-2</v>
      </c>
      <c r="Z289" s="52">
        <f t="shared" si="335"/>
        <v>2.2291104441670928E-2</v>
      </c>
      <c r="AA289" s="52">
        <f t="shared" si="335"/>
        <v>2.1868161510905832E-2</v>
      </c>
      <c r="AB289" s="52">
        <f t="shared" si="335"/>
        <v>2.1092275092460065E-2</v>
      </c>
      <c r="AC289" s="52">
        <f t="shared" si="335"/>
        <v>2.0150532073063859E-2</v>
      </c>
      <c r="AD289" s="52">
        <f t="shared" si="335"/>
        <v>1.9356402210167566E-2</v>
      </c>
      <c r="AE289" s="52">
        <f t="shared" si="335"/>
        <v>1.9019829316460277E-2</v>
      </c>
      <c r="AF289" s="52">
        <f t="shared" si="335"/>
        <v>1.8993383065291865E-2</v>
      </c>
      <c r="AG289" s="52">
        <f t="shared" si="335"/>
        <v>1.9302355525519024E-2</v>
      </c>
    </row>
    <row r="290" spans="1:33" x14ac:dyDescent="0.25">
      <c r="A290" s="36" t="s">
        <v>49</v>
      </c>
      <c r="B290" s="53">
        <f t="shared" ref="B290:AG290" si="336">IF(AND(B27=0,B129=0),0,IF(OR(B27=0,B129=0),1/0,B129/(B278*B27)))</f>
        <v>3.2229036076253124E-2</v>
      </c>
      <c r="C290" s="53">
        <f t="shared" si="336"/>
        <v>3.2100817263539513E-2</v>
      </c>
      <c r="D290" s="53">
        <f t="shared" si="336"/>
        <v>3.1965313930487071E-2</v>
      </c>
      <c r="E290" s="53">
        <f t="shared" si="336"/>
        <v>3.1727756108284322E-2</v>
      </c>
      <c r="F290" s="53">
        <f t="shared" si="336"/>
        <v>3.1501580822958196E-2</v>
      </c>
      <c r="G290" s="53">
        <f t="shared" si="336"/>
        <v>3.1209801149116916E-2</v>
      </c>
      <c r="H290" s="53">
        <f t="shared" si="336"/>
        <v>3.0974654139622661E-2</v>
      </c>
      <c r="I290" s="53">
        <f t="shared" si="336"/>
        <v>3.0752525740311721E-2</v>
      </c>
      <c r="J290" s="53">
        <f t="shared" si="336"/>
        <v>3.0533029325299273E-2</v>
      </c>
      <c r="K290" s="53">
        <f t="shared" si="336"/>
        <v>3.0348585201833134E-2</v>
      </c>
      <c r="L290" s="53">
        <f t="shared" si="336"/>
        <v>3.0108673469342512E-2</v>
      </c>
      <c r="M290" s="53">
        <f t="shared" si="336"/>
        <v>2.9849533753433022E-2</v>
      </c>
      <c r="N290" s="53">
        <f t="shared" si="336"/>
        <v>2.7453878677598704E-2</v>
      </c>
      <c r="O290" s="53">
        <f t="shared" si="336"/>
        <v>2.8917255058258158E-2</v>
      </c>
      <c r="P290" s="53">
        <f t="shared" si="336"/>
        <v>3.0512237896612074E-2</v>
      </c>
      <c r="Q290" s="53">
        <f t="shared" si="336"/>
        <v>2.8313134110359621E-2</v>
      </c>
      <c r="R290" s="53">
        <f t="shared" si="336"/>
        <v>2.7199109778861419E-2</v>
      </c>
      <c r="S290" s="53">
        <f t="shared" si="336"/>
        <v>2.4946103448212811E-2</v>
      </c>
      <c r="T290" s="53">
        <f t="shared" si="336"/>
        <v>2.7213982751394583E-2</v>
      </c>
      <c r="U290" s="53">
        <f t="shared" si="336"/>
        <v>2.7405536577042044E-2</v>
      </c>
      <c r="V290" s="53">
        <f t="shared" si="336"/>
        <v>2.7951956133827983E-2</v>
      </c>
      <c r="W290" s="53">
        <f t="shared" si="336"/>
        <v>2.7946998334996871E-2</v>
      </c>
      <c r="X290" s="53">
        <f t="shared" si="336"/>
        <v>2.7766013742800029E-2</v>
      </c>
      <c r="Y290" s="53">
        <f t="shared" si="336"/>
        <v>2.7842890904752921E-2</v>
      </c>
      <c r="Z290" s="53">
        <f t="shared" si="336"/>
        <v>2.6955475619490285E-2</v>
      </c>
      <c r="AA290" s="53">
        <f t="shared" si="336"/>
        <v>2.8347260298780812E-2</v>
      </c>
      <c r="AB290" s="53">
        <f t="shared" si="336"/>
        <v>2.8276492362816881E-2</v>
      </c>
      <c r="AC290" s="53">
        <f t="shared" si="336"/>
        <v>2.7543631854424031E-2</v>
      </c>
      <c r="AD290" s="53">
        <f t="shared" si="336"/>
        <v>2.6213096303651932E-2</v>
      </c>
      <c r="AE290" s="53">
        <f t="shared" si="336"/>
        <v>2.5184932905296855E-2</v>
      </c>
      <c r="AF290" s="53">
        <f t="shared" si="336"/>
        <v>2.3023120743057367E-2</v>
      </c>
      <c r="AG290" s="53">
        <f t="shared" si="336"/>
        <v>2.2640591104858138E-2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25:AG125 B202:AG202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AG290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2" width="10.42578125" style="2" customWidth="1"/>
    <col min="3" max="11" width="10.42578125" style="1" customWidth="1"/>
    <col min="1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17" t="s">
        <v>54</v>
      </c>
      <c r="B1" s="18">
        <v>1990</v>
      </c>
      <c r="C1" s="18">
        <v>1991</v>
      </c>
      <c r="D1" s="18">
        <v>1992</v>
      </c>
      <c r="E1" s="18">
        <v>1993</v>
      </c>
      <c r="F1" s="18">
        <v>1994</v>
      </c>
      <c r="G1" s="18">
        <v>1995</v>
      </c>
      <c r="H1" s="18">
        <v>1996</v>
      </c>
      <c r="I1" s="18">
        <v>1997</v>
      </c>
      <c r="J1" s="18">
        <v>1998</v>
      </c>
      <c r="K1" s="18">
        <v>1999</v>
      </c>
      <c r="L1" s="18">
        <v>2000</v>
      </c>
      <c r="M1" s="18">
        <v>2001</v>
      </c>
      <c r="N1" s="18">
        <v>2002</v>
      </c>
      <c r="O1" s="18">
        <v>2003</v>
      </c>
      <c r="P1" s="18">
        <v>2004</v>
      </c>
      <c r="Q1" s="18">
        <v>2005</v>
      </c>
      <c r="R1" s="18">
        <v>2006</v>
      </c>
      <c r="S1" s="18">
        <v>2007</v>
      </c>
      <c r="T1" s="18">
        <v>2008</v>
      </c>
      <c r="U1" s="18">
        <v>2009</v>
      </c>
      <c r="V1" s="18">
        <v>2010</v>
      </c>
      <c r="W1" s="18">
        <v>2011</v>
      </c>
      <c r="X1" s="18">
        <v>2012</v>
      </c>
      <c r="Y1" s="18">
        <v>2013</v>
      </c>
      <c r="Z1" s="18">
        <v>2014</v>
      </c>
      <c r="AA1" s="18">
        <v>2015</v>
      </c>
      <c r="AB1" s="18">
        <v>2016</v>
      </c>
      <c r="AC1" s="18">
        <v>2017</v>
      </c>
      <c r="AD1" s="18">
        <v>2018</v>
      </c>
      <c r="AE1" s="18">
        <v>2019</v>
      </c>
      <c r="AF1" s="18">
        <v>2020</v>
      </c>
      <c r="AG1" s="18">
        <v>2021</v>
      </c>
    </row>
    <row r="2" spans="1:33" x14ac:dyDescent="0.25">
      <c r="A2" s="19"/>
      <c r="B2" s="20"/>
      <c r="C2" s="2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x14ac:dyDescent="0.25">
      <c r="A3" s="22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1:33" x14ac:dyDescent="0.25">
      <c r="A4" s="3" t="s">
        <v>5</v>
      </c>
      <c r="B4" s="4">
        <f t="shared" ref="B4:K4" si="0">SUM(B5:B7)</f>
        <v>2937.5072316122564</v>
      </c>
      <c r="C4" s="4">
        <f t="shared" si="0"/>
        <v>2715.1467942266618</v>
      </c>
      <c r="D4" s="4">
        <f t="shared" si="0"/>
        <v>3151.3580029372579</v>
      </c>
      <c r="E4" s="4">
        <f t="shared" si="0"/>
        <v>3227.9708473595642</v>
      </c>
      <c r="F4" s="4">
        <f t="shared" si="0"/>
        <v>3043.9109616277597</v>
      </c>
      <c r="G4" s="4">
        <f t="shared" si="0"/>
        <v>3396.2837852229418</v>
      </c>
      <c r="H4" s="4">
        <f t="shared" si="0"/>
        <v>1639.5785791248252</v>
      </c>
      <c r="I4" s="4">
        <f t="shared" si="0"/>
        <v>2376.8320745386527</v>
      </c>
      <c r="J4" s="4">
        <f t="shared" si="0"/>
        <v>1999.2726422900735</v>
      </c>
      <c r="K4" s="4">
        <f t="shared" si="0"/>
        <v>2398.6612100376037</v>
      </c>
      <c r="L4" s="4">
        <f>SUM(L5:L7)</f>
        <v>2385.4480287378956</v>
      </c>
      <c r="M4" s="4">
        <f t="shared" ref="M4:AF4" si="1">SUM(M5:M7)</f>
        <v>2151.0780570452498</v>
      </c>
      <c r="N4" s="4">
        <f t="shared" si="1"/>
        <v>1850.1003789188162</v>
      </c>
      <c r="O4" s="4">
        <f t="shared" si="1"/>
        <v>2240.7370715412499</v>
      </c>
      <c r="P4" s="4">
        <f t="shared" si="1"/>
        <v>2687.6061335992326</v>
      </c>
      <c r="Q4" s="4">
        <f t="shared" si="1"/>
        <v>3501.1152478164117</v>
      </c>
      <c r="R4" s="4">
        <f t="shared" si="1"/>
        <v>3991.1148572418169</v>
      </c>
      <c r="S4" s="4">
        <f t="shared" si="1"/>
        <v>5020.5466217925386</v>
      </c>
      <c r="T4" s="4">
        <f t="shared" si="1"/>
        <v>5731.5781531831244</v>
      </c>
      <c r="U4" s="4">
        <f t="shared" si="1"/>
        <v>5750.0073702159298</v>
      </c>
      <c r="V4" s="4">
        <f t="shared" si="1"/>
        <v>6406.7553260972691</v>
      </c>
      <c r="W4" s="4">
        <f t="shared" si="1"/>
        <v>7020.2696884198731</v>
      </c>
      <c r="X4" s="4">
        <f t="shared" si="1"/>
        <v>6969.0930105755879</v>
      </c>
      <c r="Y4" s="4">
        <f t="shared" si="1"/>
        <v>7431.9148629750471</v>
      </c>
      <c r="Z4" s="4">
        <f t="shared" si="1"/>
        <v>8294.9166490020325</v>
      </c>
      <c r="AA4" s="4">
        <f t="shared" si="1"/>
        <v>9486.9103714265621</v>
      </c>
      <c r="AB4" s="4">
        <f t="shared" si="1"/>
        <v>11512.368668556332</v>
      </c>
      <c r="AC4" s="4">
        <f t="shared" si="1"/>
        <v>13620.313324899293</v>
      </c>
      <c r="AD4" s="4">
        <f t="shared" si="1"/>
        <v>15263.201632772811</v>
      </c>
      <c r="AE4" s="4">
        <f t="shared" si="1"/>
        <v>16825.686609188611</v>
      </c>
      <c r="AF4" s="4">
        <f t="shared" si="1"/>
        <v>5381.0355081116804</v>
      </c>
      <c r="AG4" s="4">
        <f t="shared" ref="AG4" si="2">SUM(AG5:AG7)</f>
        <v>8321.2896964904303</v>
      </c>
    </row>
    <row r="5" spans="1:33" x14ac:dyDescent="0.25">
      <c r="A5" s="32" t="s">
        <v>3</v>
      </c>
      <c r="B5" s="33">
        <v>0</v>
      </c>
      <c r="C5" s="33">
        <v>0</v>
      </c>
      <c r="D5" s="33">
        <v>0</v>
      </c>
      <c r="E5" s="33">
        <v>23.5046447119162</v>
      </c>
      <c r="F5" s="33">
        <v>39.284807194715427</v>
      </c>
      <c r="G5" s="33">
        <v>15.758638082879891</v>
      </c>
      <c r="H5" s="33">
        <v>15.807588734309352</v>
      </c>
      <c r="I5" s="33">
        <v>23.799390123714865</v>
      </c>
      <c r="J5" s="33">
        <v>63.761521580408143</v>
      </c>
      <c r="K5" s="33">
        <v>56.25054751178137</v>
      </c>
      <c r="L5" s="33">
        <v>48.233402877309544</v>
      </c>
      <c r="M5" s="33">
        <v>24.216685747957502</v>
      </c>
      <c r="N5" s="33">
        <v>16.273140674500176</v>
      </c>
      <c r="O5" s="33">
        <v>16.407494590125719</v>
      </c>
      <c r="P5" s="33">
        <v>97.148296029484541</v>
      </c>
      <c r="Q5" s="33">
        <v>116.55234124135319</v>
      </c>
      <c r="R5" s="33">
        <v>126.11270827223295</v>
      </c>
      <c r="S5" s="33">
        <v>148.307932058229</v>
      </c>
      <c r="T5" s="33">
        <v>186.33984036548279</v>
      </c>
      <c r="U5" s="33">
        <v>175.13869463932971</v>
      </c>
      <c r="V5" s="33">
        <v>221.58644563984157</v>
      </c>
      <c r="W5" s="33">
        <v>228.52431003139014</v>
      </c>
      <c r="X5" s="33">
        <v>207.46565117877802</v>
      </c>
      <c r="Y5" s="33">
        <v>195.63433856519737</v>
      </c>
      <c r="Z5" s="33">
        <v>177.32177307416197</v>
      </c>
      <c r="AA5" s="33">
        <v>185.43963246210336</v>
      </c>
      <c r="AB5" s="33">
        <v>324.08229509248582</v>
      </c>
      <c r="AC5" s="33">
        <v>498.04271219933332</v>
      </c>
      <c r="AD5" s="33">
        <v>506.45205080587749</v>
      </c>
      <c r="AE5" s="33">
        <v>489.28929636191077</v>
      </c>
      <c r="AF5" s="33">
        <v>155.82112013628782</v>
      </c>
      <c r="AG5" s="33">
        <v>231.11612366199344</v>
      </c>
    </row>
    <row r="6" spans="1:33" x14ac:dyDescent="0.25">
      <c r="A6" s="32" t="s">
        <v>48</v>
      </c>
      <c r="B6" s="33">
        <v>2257.9479691884717</v>
      </c>
      <c r="C6" s="33">
        <v>2087.7490088006916</v>
      </c>
      <c r="D6" s="33">
        <v>2424.20627007444</v>
      </c>
      <c r="E6" s="33">
        <v>2466.2589086287248</v>
      </c>
      <c r="F6" s="33">
        <v>2313.8609177685707</v>
      </c>
      <c r="G6" s="33">
        <v>2605.2528038658534</v>
      </c>
      <c r="H6" s="33">
        <v>1253.53351035641</v>
      </c>
      <c r="I6" s="33">
        <v>1821.2147991621805</v>
      </c>
      <c r="J6" s="33">
        <v>1484.9877547155804</v>
      </c>
      <c r="K6" s="33">
        <v>1783.3796671681005</v>
      </c>
      <c r="L6" s="33">
        <v>1791.7127531936053</v>
      </c>
      <c r="M6" s="33">
        <v>1640.1973185366969</v>
      </c>
      <c r="N6" s="33">
        <v>1420.0449308719492</v>
      </c>
      <c r="O6" s="33">
        <v>1723.70079454851</v>
      </c>
      <c r="P6" s="33">
        <v>1998.3940313938117</v>
      </c>
      <c r="Q6" s="33">
        <v>2714.3991168755829</v>
      </c>
      <c r="R6" s="33">
        <v>3065.1761476828533</v>
      </c>
      <c r="S6" s="33">
        <v>3743.9794970772164</v>
      </c>
      <c r="T6" s="33">
        <v>4166.7980513580178</v>
      </c>
      <c r="U6" s="33">
        <v>4251.4303323059285</v>
      </c>
      <c r="V6" s="33">
        <v>4735.8674517739692</v>
      </c>
      <c r="W6" s="33">
        <v>5350.8387957049181</v>
      </c>
      <c r="X6" s="33">
        <v>5183.1305279468625</v>
      </c>
      <c r="Y6" s="33">
        <v>5417.1556268956074</v>
      </c>
      <c r="Z6" s="33">
        <v>5659.0818261200811</v>
      </c>
      <c r="AA6" s="33">
        <v>6329.9001506743862</v>
      </c>
      <c r="AB6" s="33">
        <v>7390.2275031631807</v>
      </c>
      <c r="AC6" s="33">
        <v>8602.7086095790237</v>
      </c>
      <c r="AD6" s="33">
        <v>9469.4828148037705</v>
      </c>
      <c r="AE6" s="33">
        <v>10024.991464906219</v>
      </c>
      <c r="AF6" s="33">
        <v>3174.0894724647146</v>
      </c>
      <c r="AG6" s="33">
        <v>5117.1103683357023</v>
      </c>
    </row>
    <row r="7" spans="1:33" x14ac:dyDescent="0.25">
      <c r="A7" s="32" t="s">
        <v>49</v>
      </c>
      <c r="B7" s="33">
        <v>679.55926242378462</v>
      </c>
      <c r="C7" s="33">
        <v>627.39778542597014</v>
      </c>
      <c r="D7" s="33">
        <v>727.15173286281788</v>
      </c>
      <c r="E7" s="33">
        <v>738.20729401892322</v>
      </c>
      <c r="F7" s="33">
        <v>690.76523666447326</v>
      </c>
      <c r="G7" s="33">
        <v>775.27234327420854</v>
      </c>
      <c r="H7" s="33">
        <v>370.23748003410589</v>
      </c>
      <c r="I7" s="33">
        <v>531.81788525275726</v>
      </c>
      <c r="J7" s="33">
        <v>450.523365994085</v>
      </c>
      <c r="K7" s="33">
        <v>559.03099535772174</v>
      </c>
      <c r="L7" s="33">
        <v>545.50187266698072</v>
      </c>
      <c r="M7" s="33">
        <v>486.66405276059527</v>
      </c>
      <c r="N7" s="33">
        <v>413.78230737236697</v>
      </c>
      <c r="O7" s="33">
        <v>500.62878240261398</v>
      </c>
      <c r="P7" s="33">
        <v>592.06380617593641</v>
      </c>
      <c r="Q7" s="33">
        <v>670.16378969947561</v>
      </c>
      <c r="R7" s="33">
        <v>799.82600128673084</v>
      </c>
      <c r="S7" s="33">
        <v>1128.2591926570935</v>
      </c>
      <c r="T7" s="33">
        <v>1378.4402614596236</v>
      </c>
      <c r="U7" s="33">
        <v>1323.4383432706718</v>
      </c>
      <c r="V7" s="33">
        <v>1449.3014286834582</v>
      </c>
      <c r="W7" s="33">
        <v>1440.9065826835649</v>
      </c>
      <c r="X7" s="33">
        <v>1578.4968314499474</v>
      </c>
      <c r="Y7" s="33">
        <v>1819.1248975142421</v>
      </c>
      <c r="Z7" s="33">
        <v>2458.5130498077888</v>
      </c>
      <c r="AA7" s="33">
        <v>2971.5705882900738</v>
      </c>
      <c r="AB7" s="33">
        <v>3798.0588703006647</v>
      </c>
      <c r="AC7" s="33">
        <v>4519.5620031209373</v>
      </c>
      <c r="AD7" s="33">
        <v>5287.2667671631625</v>
      </c>
      <c r="AE7" s="33">
        <v>6311.4058479204796</v>
      </c>
      <c r="AF7" s="33">
        <v>2051.124915510678</v>
      </c>
      <c r="AG7" s="33">
        <v>2973.0632044927343</v>
      </c>
    </row>
    <row r="8" spans="1:33" x14ac:dyDescent="0.25">
      <c r="A8" s="5" t="s">
        <v>6</v>
      </c>
      <c r="B8" s="6">
        <f t="shared" ref="B8:K8" si="3">SUM(B9:B11)</f>
        <v>15.48876416418978</v>
      </c>
      <c r="C8" s="6">
        <f t="shared" si="3"/>
        <v>14.245397992815054</v>
      </c>
      <c r="D8" s="6">
        <f t="shared" si="3"/>
        <v>16.500835978725135</v>
      </c>
      <c r="E8" s="6">
        <f t="shared" si="3"/>
        <v>16.704372059133458</v>
      </c>
      <c r="F8" s="6">
        <f t="shared" si="3"/>
        <v>15.716346016458441</v>
      </c>
      <c r="G8" s="6">
        <f t="shared" si="3"/>
        <v>17.981029986856342</v>
      </c>
      <c r="H8" s="6">
        <f t="shared" si="3"/>
        <v>8.4381223448310063</v>
      </c>
      <c r="I8" s="6">
        <f t="shared" si="3"/>
        <v>11.990927080687767</v>
      </c>
      <c r="J8" s="6">
        <f t="shared" si="3"/>
        <v>10.102273717794176</v>
      </c>
      <c r="K8" s="6">
        <f t="shared" si="3"/>
        <v>12.152709015183332</v>
      </c>
      <c r="L8" s="6">
        <f>SUM(L9:L11)</f>
        <v>11.997278245949712</v>
      </c>
      <c r="M8" s="6">
        <f t="shared" ref="M8:AF8" si="4">SUM(M9:M11)</f>
        <v>11.462034791370254</v>
      </c>
      <c r="N8" s="6">
        <f t="shared" si="4"/>
        <v>10.611606507906561</v>
      </c>
      <c r="O8" s="6">
        <f t="shared" si="4"/>
        <v>10.421226114018861</v>
      </c>
      <c r="P8" s="6">
        <f t="shared" si="4"/>
        <v>10.280017455328917</v>
      </c>
      <c r="Q8" s="6">
        <f t="shared" si="4"/>
        <v>7.0094494164184171</v>
      </c>
      <c r="R8" s="6">
        <f t="shared" si="4"/>
        <v>6.9569715951451645</v>
      </c>
      <c r="S8" s="6">
        <f t="shared" si="4"/>
        <v>8.0608435128544897</v>
      </c>
      <c r="T8" s="6">
        <f t="shared" si="4"/>
        <v>11.840434220567376</v>
      </c>
      <c r="U8" s="6">
        <f t="shared" si="4"/>
        <v>12.365668839608144</v>
      </c>
      <c r="V8" s="6">
        <f t="shared" si="4"/>
        <v>14.069629684564958</v>
      </c>
      <c r="W8" s="6">
        <f t="shared" si="4"/>
        <v>18.494783009681065</v>
      </c>
      <c r="X8" s="6">
        <f t="shared" si="4"/>
        <v>27.515691223901342</v>
      </c>
      <c r="Y8" s="6">
        <f t="shared" si="4"/>
        <v>29.654378255085497</v>
      </c>
      <c r="Z8" s="6">
        <f t="shared" si="4"/>
        <v>24.943572929938206</v>
      </c>
      <c r="AA8" s="6">
        <f t="shared" si="4"/>
        <v>24.754512416125099</v>
      </c>
      <c r="AB8" s="6">
        <f t="shared" si="4"/>
        <v>26.535513582953975</v>
      </c>
      <c r="AC8" s="6">
        <f t="shared" si="4"/>
        <v>27.058213492743189</v>
      </c>
      <c r="AD8" s="6">
        <f t="shared" si="4"/>
        <v>24.628049373171145</v>
      </c>
      <c r="AE8" s="6">
        <f t="shared" si="4"/>
        <v>21.099691667935708</v>
      </c>
      <c r="AF8" s="6">
        <f t="shared" si="4"/>
        <v>15.238925071963529</v>
      </c>
      <c r="AG8" s="6">
        <f t="shared" ref="AG8" si="5">SUM(AG9:AG11)</f>
        <v>15.20861862171439</v>
      </c>
    </row>
    <row r="9" spans="1:33" x14ac:dyDescent="0.25">
      <c r="A9" s="34" t="s">
        <v>3</v>
      </c>
      <c r="B9" s="35">
        <v>0</v>
      </c>
      <c r="C9" s="35">
        <v>0</v>
      </c>
      <c r="D9" s="35">
        <v>0</v>
      </c>
      <c r="E9" s="35">
        <v>6.7502063540255508E-2</v>
      </c>
      <c r="F9" s="35">
        <v>0.11325935418941752</v>
      </c>
      <c r="G9" s="35">
        <v>4.7588512123529651E-2</v>
      </c>
      <c r="H9" s="35">
        <v>4.7465151273044806E-2</v>
      </c>
      <c r="I9" s="35">
        <v>6.7644620635703243E-2</v>
      </c>
      <c r="J9" s="35">
        <v>0.18197705219026178</v>
      </c>
      <c r="K9" s="35">
        <v>0.16070771330914255</v>
      </c>
      <c r="L9" s="35">
        <v>0.13721549537919039</v>
      </c>
      <c r="M9" s="35">
        <v>0.11760073759958296</v>
      </c>
      <c r="N9" s="35">
        <v>0.10820254336769441</v>
      </c>
      <c r="O9" s="35">
        <v>0.11170857765033576</v>
      </c>
      <c r="P9" s="35">
        <v>0.11794175148072025</v>
      </c>
      <c r="Q9" s="35">
        <v>5.8163602465796473E-2</v>
      </c>
      <c r="R9" s="35">
        <v>0.12937240214330964</v>
      </c>
      <c r="S9" s="35">
        <v>0.12090907554631625</v>
      </c>
      <c r="T9" s="35">
        <v>6.9749502764536522E-2</v>
      </c>
      <c r="U9" s="35">
        <v>4.8420953007603976E-2</v>
      </c>
      <c r="V9" s="35">
        <v>3.6292609536368682E-2</v>
      </c>
      <c r="W9" s="35">
        <v>2.963580208765489E-2</v>
      </c>
      <c r="X9" s="35">
        <v>2.3662293835182174E-2</v>
      </c>
      <c r="Y9" s="35">
        <v>1.6835587356580181E-2</v>
      </c>
      <c r="Z9" s="35">
        <v>1.1744861357854077E-2</v>
      </c>
      <c r="AA9" s="35">
        <v>8.3636165506890039E-3</v>
      </c>
      <c r="AB9" s="35">
        <v>2.0034923549921781E-2</v>
      </c>
      <c r="AC9" s="35">
        <v>6.7231202608109608E-2</v>
      </c>
      <c r="AD9" s="35">
        <v>0.1216548406517742</v>
      </c>
      <c r="AE9" s="35">
        <v>0.19681577589116078</v>
      </c>
      <c r="AF9" s="35">
        <v>0.22975663599726021</v>
      </c>
      <c r="AG9" s="35">
        <v>0.33530705155785001</v>
      </c>
    </row>
    <row r="10" spans="1:33" x14ac:dyDescent="0.25">
      <c r="A10" s="34" t="s">
        <v>48</v>
      </c>
      <c r="B10" s="35">
        <v>5.9054549100172853</v>
      </c>
      <c r="C10" s="35">
        <v>5.4537349582782229</v>
      </c>
      <c r="D10" s="35">
        <v>6.2982667308259117</v>
      </c>
      <c r="E10" s="35">
        <v>6.3820131589636055</v>
      </c>
      <c r="F10" s="35">
        <v>5.9681306222273918</v>
      </c>
      <c r="G10" s="35">
        <v>6.6813193912722495</v>
      </c>
      <c r="H10" s="35">
        <v>3.0554584209704632</v>
      </c>
      <c r="I10" s="35">
        <v>4.4057383741695793</v>
      </c>
      <c r="J10" s="35">
        <v>3.6889065832172645</v>
      </c>
      <c r="K10" s="35">
        <v>4.3838536179527052</v>
      </c>
      <c r="L10" s="35">
        <v>4.3549750773993141</v>
      </c>
      <c r="M10" s="35">
        <v>3.7862582964564169</v>
      </c>
      <c r="N10" s="35">
        <v>3.3006216052791268</v>
      </c>
      <c r="O10" s="35">
        <v>3.2668209275009552</v>
      </c>
      <c r="P10" s="35">
        <v>3.4151252398772947</v>
      </c>
      <c r="Q10" s="35">
        <v>3.5405013345304779</v>
      </c>
      <c r="R10" s="35">
        <v>3.8631001585398579</v>
      </c>
      <c r="S10" s="35">
        <v>3.7203532232057692</v>
      </c>
      <c r="T10" s="35">
        <v>6.0938629248986782</v>
      </c>
      <c r="U10" s="35">
        <v>7.5921691315874114</v>
      </c>
      <c r="V10" s="35">
        <v>8.3652340414559827</v>
      </c>
      <c r="W10" s="35">
        <v>8.5556652841276222</v>
      </c>
      <c r="X10" s="35">
        <v>10.128981208817098</v>
      </c>
      <c r="Y10" s="35">
        <v>10.818188279653167</v>
      </c>
      <c r="Z10" s="35">
        <v>12.155588374274716</v>
      </c>
      <c r="AA10" s="35">
        <v>14.527469889816343</v>
      </c>
      <c r="AB10" s="35">
        <v>16.614024257404939</v>
      </c>
      <c r="AC10" s="35">
        <v>17.385304849239954</v>
      </c>
      <c r="AD10" s="35">
        <v>18.937737222198606</v>
      </c>
      <c r="AE10" s="35">
        <v>13.031138457324944</v>
      </c>
      <c r="AF10" s="35">
        <v>10.200246073613803</v>
      </c>
      <c r="AG10" s="35">
        <v>10.765618448965782</v>
      </c>
    </row>
    <row r="11" spans="1:33" x14ac:dyDescent="0.25">
      <c r="A11" s="36" t="s">
        <v>49</v>
      </c>
      <c r="B11" s="37">
        <v>9.5833092541724945</v>
      </c>
      <c r="C11" s="37">
        <v>8.7916630345368301</v>
      </c>
      <c r="D11" s="37">
        <v>10.202569247899225</v>
      </c>
      <c r="E11" s="37">
        <v>10.254856836629598</v>
      </c>
      <c r="F11" s="37">
        <v>9.6349560400416312</v>
      </c>
      <c r="G11" s="37">
        <v>11.252122083460565</v>
      </c>
      <c r="H11" s="37">
        <v>5.335198772587499</v>
      </c>
      <c r="I11" s="37">
        <v>7.5175440858824842</v>
      </c>
      <c r="J11" s="37">
        <v>6.2313900823866506</v>
      </c>
      <c r="K11" s="37">
        <v>7.6081476839214837</v>
      </c>
      <c r="L11" s="37">
        <v>7.5050876731712064</v>
      </c>
      <c r="M11" s="37">
        <v>7.5581757573142534</v>
      </c>
      <c r="N11" s="37">
        <v>7.2027823592597393</v>
      </c>
      <c r="O11" s="37">
        <v>7.04269660886757</v>
      </c>
      <c r="P11" s="37">
        <v>6.7469504639709008</v>
      </c>
      <c r="Q11" s="37">
        <v>3.4107844794221429</v>
      </c>
      <c r="R11" s="37">
        <v>2.9644990344619968</v>
      </c>
      <c r="S11" s="37">
        <v>4.2195812141024032</v>
      </c>
      <c r="T11" s="37">
        <v>5.6768217929041613</v>
      </c>
      <c r="U11" s="37">
        <v>4.7250787550131284</v>
      </c>
      <c r="V11" s="37">
        <v>5.6681030335726055</v>
      </c>
      <c r="W11" s="37">
        <v>9.9094819234657869</v>
      </c>
      <c r="X11" s="37">
        <v>17.363047721249064</v>
      </c>
      <c r="Y11" s="37">
        <v>18.819354388075748</v>
      </c>
      <c r="Z11" s="37">
        <v>12.776239694305637</v>
      </c>
      <c r="AA11" s="37">
        <v>10.218678909758067</v>
      </c>
      <c r="AB11" s="37">
        <v>9.901454401999116</v>
      </c>
      <c r="AC11" s="37">
        <v>9.6056774408951249</v>
      </c>
      <c r="AD11" s="37">
        <v>5.5686573103207619</v>
      </c>
      <c r="AE11" s="37">
        <v>7.8717374347196021</v>
      </c>
      <c r="AF11" s="37">
        <v>4.8089223623524662</v>
      </c>
      <c r="AG11" s="37">
        <v>4.1076931211907572</v>
      </c>
    </row>
    <row r="12" spans="1:33" x14ac:dyDescent="0.25">
      <c r="A12" s="20"/>
      <c r="B12" s="20"/>
      <c r="C12" s="20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5">
      <c r="A13" s="24" t="s">
        <v>19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3" x14ac:dyDescent="0.25">
      <c r="A14" s="3" t="s">
        <v>20</v>
      </c>
      <c r="B14" s="12">
        <f t="shared" ref="B14:K14" si="6">IF(B4=0,0,B4/B$4)</f>
        <v>1</v>
      </c>
      <c r="C14" s="12">
        <f t="shared" si="6"/>
        <v>1</v>
      </c>
      <c r="D14" s="12">
        <f t="shared" si="6"/>
        <v>1</v>
      </c>
      <c r="E14" s="12">
        <f t="shared" si="6"/>
        <v>1</v>
      </c>
      <c r="F14" s="12">
        <f t="shared" si="6"/>
        <v>1</v>
      </c>
      <c r="G14" s="12">
        <f t="shared" si="6"/>
        <v>1</v>
      </c>
      <c r="H14" s="12">
        <f t="shared" si="6"/>
        <v>1</v>
      </c>
      <c r="I14" s="12">
        <f t="shared" si="6"/>
        <v>1</v>
      </c>
      <c r="J14" s="12">
        <f t="shared" si="6"/>
        <v>1</v>
      </c>
      <c r="K14" s="12">
        <f t="shared" si="6"/>
        <v>1</v>
      </c>
      <c r="L14" s="12">
        <f t="shared" ref="L14:AF14" si="7">IF(L4=0,0,L4/L$4)</f>
        <v>1</v>
      </c>
      <c r="M14" s="12">
        <f t="shared" si="7"/>
        <v>1</v>
      </c>
      <c r="N14" s="12">
        <f t="shared" si="7"/>
        <v>1</v>
      </c>
      <c r="O14" s="12">
        <f t="shared" si="7"/>
        <v>1</v>
      </c>
      <c r="P14" s="12">
        <f t="shared" si="7"/>
        <v>1</v>
      </c>
      <c r="Q14" s="12">
        <f t="shared" si="7"/>
        <v>1</v>
      </c>
      <c r="R14" s="12">
        <f t="shared" si="7"/>
        <v>1</v>
      </c>
      <c r="S14" s="12">
        <f t="shared" si="7"/>
        <v>1</v>
      </c>
      <c r="T14" s="12">
        <f t="shared" si="7"/>
        <v>1</v>
      </c>
      <c r="U14" s="12">
        <f t="shared" si="7"/>
        <v>1</v>
      </c>
      <c r="V14" s="12">
        <f t="shared" si="7"/>
        <v>1</v>
      </c>
      <c r="W14" s="12">
        <f t="shared" si="7"/>
        <v>1</v>
      </c>
      <c r="X14" s="12">
        <f t="shared" si="7"/>
        <v>1</v>
      </c>
      <c r="Y14" s="12">
        <f t="shared" si="7"/>
        <v>1</v>
      </c>
      <c r="Z14" s="12">
        <f t="shared" si="7"/>
        <v>1</v>
      </c>
      <c r="AA14" s="12">
        <f t="shared" si="7"/>
        <v>1</v>
      </c>
      <c r="AB14" s="12">
        <f t="shared" si="7"/>
        <v>1</v>
      </c>
      <c r="AC14" s="12">
        <f t="shared" si="7"/>
        <v>1</v>
      </c>
      <c r="AD14" s="12">
        <f t="shared" si="7"/>
        <v>1</v>
      </c>
      <c r="AE14" s="12">
        <f t="shared" si="7"/>
        <v>1</v>
      </c>
      <c r="AF14" s="12">
        <f t="shared" si="7"/>
        <v>1</v>
      </c>
      <c r="AG14" s="12">
        <f t="shared" ref="AG14" si="8">IF(AG4=0,0,AG4/AG$4)</f>
        <v>1</v>
      </c>
    </row>
    <row r="15" spans="1:33" x14ac:dyDescent="0.25">
      <c r="A15" s="32" t="s">
        <v>3</v>
      </c>
      <c r="B15" s="38">
        <f t="shared" ref="B15:K15" si="9">IF(B5=0,0,B5/B$4)</f>
        <v>0</v>
      </c>
      <c r="C15" s="38">
        <f t="shared" si="9"/>
        <v>0</v>
      </c>
      <c r="D15" s="38">
        <f t="shared" si="9"/>
        <v>0</v>
      </c>
      <c r="E15" s="38">
        <f t="shared" si="9"/>
        <v>7.2815542095563462E-3</v>
      </c>
      <c r="F15" s="38">
        <f t="shared" si="9"/>
        <v>1.2906030330699132E-2</v>
      </c>
      <c r="G15" s="38">
        <f t="shared" si="9"/>
        <v>4.6399650557603358E-3</v>
      </c>
      <c r="H15" s="38">
        <f t="shared" si="9"/>
        <v>9.641251072423215E-3</v>
      </c>
      <c r="I15" s="38">
        <f t="shared" si="9"/>
        <v>1.0013071759953579E-2</v>
      </c>
      <c r="J15" s="38">
        <f t="shared" si="9"/>
        <v>3.1892359366940716E-2</v>
      </c>
      <c r="K15" s="38">
        <f t="shared" si="9"/>
        <v>2.3450809675160226E-2</v>
      </c>
      <c r="L15" s="38">
        <f t="shared" ref="L15:AF15" si="10">IF(L5=0,0,L5/L$4)</f>
        <v>2.0219850651212512E-2</v>
      </c>
      <c r="M15" s="38">
        <f t="shared" si="10"/>
        <v>1.1257929794152553E-2</v>
      </c>
      <c r="N15" s="38">
        <f t="shared" si="10"/>
        <v>8.7958150054593624E-3</v>
      </c>
      <c r="O15" s="38">
        <f t="shared" si="10"/>
        <v>7.322364947905345E-3</v>
      </c>
      <c r="P15" s="38">
        <f t="shared" si="10"/>
        <v>3.6146775680774283E-2</v>
      </c>
      <c r="Q15" s="38">
        <f t="shared" si="10"/>
        <v>3.3290061306620794E-2</v>
      </c>
      <c r="R15" s="38">
        <f t="shared" si="10"/>
        <v>3.1598366066414592E-2</v>
      </c>
      <c r="S15" s="38">
        <f t="shared" si="10"/>
        <v>2.9540196163994004E-2</v>
      </c>
      <c r="T15" s="38">
        <f t="shared" si="10"/>
        <v>3.2511087764195618E-2</v>
      </c>
      <c r="U15" s="38">
        <f t="shared" si="10"/>
        <v>3.0458864374073445E-2</v>
      </c>
      <c r="V15" s="38">
        <f t="shared" si="10"/>
        <v>3.4586375530407977E-2</v>
      </c>
      <c r="W15" s="38">
        <f t="shared" si="10"/>
        <v>3.2552069959412989E-2</v>
      </c>
      <c r="X15" s="38">
        <f t="shared" si="10"/>
        <v>2.9769390487965824E-2</v>
      </c>
      <c r="Y15" s="38">
        <f t="shared" si="10"/>
        <v>2.6323544089535435E-2</v>
      </c>
      <c r="Z15" s="38">
        <f t="shared" si="10"/>
        <v>2.1377161528861859E-2</v>
      </c>
      <c r="AA15" s="38">
        <f t="shared" si="10"/>
        <v>1.9546894110080908E-2</v>
      </c>
      <c r="AB15" s="38">
        <f t="shared" si="10"/>
        <v>2.8150791937166676E-2</v>
      </c>
      <c r="AC15" s="38">
        <f t="shared" si="10"/>
        <v>3.6566171446941791E-2</v>
      </c>
      <c r="AD15" s="38">
        <f t="shared" si="10"/>
        <v>3.318124617566702E-2</v>
      </c>
      <c r="AE15" s="38">
        <f t="shared" si="10"/>
        <v>2.9079900733127103E-2</v>
      </c>
      <c r="AF15" s="38">
        <f t="shared" si="10"/>
        <v>2.8957459935247436E-2</v>
      </c>
      <c r="AG15" s="38">
        <f t="shared" ref="AG15" si="11">IF(AG5=0,0,AG5/AG$4)</f>
        <v>2.7774074944112149E-2</v>
      </c>
    </row>
    <row r="16" spans="1:33" x14ac:dyDescent="0.25">
      <c r="A16" s="32" t="s">
        <v>48</v>
      </c>
      <c r="B16" s="38">
        <f t="shared" ref="B16:K16" si="12">IF(B6=0,0,B6/B$4)</f>
        <v>0.7686612461373219</v>
      </c>
      <c r="C16" s="38">
        <f t="shared" si="12"/>
        <v>0.7689267531464471</v>
      </c>
      <c r="D16" s="38">
        <f t="shared" si="12"/>
        <v>0.76925765584707673</v>
      </c>
      <c r="E16" s="38">
        <f t="shared" si="12"/>
        <v>0.764027627649144</v>
      </c>
      <c r="F16" s="38">
        <f t="shared" si="12"/>
        <v>0.76016051288544007</v>
      </c>
      <c r="G16" s="38">
        <f t="shared" si="12"/>
        <v>0.7670892565577635</v>
      </c>
      <c r="H16" s="38">
        <f t="shared" si="12"/>
        <v>0.76454616223732419</v>
      </c>
      <c r="I16" s="38">
        <f t="shared" si="12"/>
        <v>0.76623620939467574</v>
      </c>
      <c r="J16" s="38">
        <f t="shared" si="12"/>
        <v>0.74276400492060768</v>
      </c>
      <c r="K16" s="38">
        <f t="shared" si="12"/>
        <v>0.74348960149321897</v>
      </c>
      <c r="L16" s="38">
        <f t="shared" ref="L16:AF16" si="13">IF(L6=0,0,L6/L$4)</f>
        <v>0.7511011481317299</v>
      </c>
      <c r="M16" s="38">
        <f t="shared" si="13"/>
        <v>0.762500139483406</v>
      </c>
      <c r="N16" s="38">
        <f t="shared" si="13"/>
        <v>0.76755020811455221</v>
      </c>
      <c r="O16" s="38">
        <f t="shared" si="13"/>
        <v>0.76925615969877892</v>
      </c>
      <c r="P16" s="38">
        <f t="shared" si="13"/>
        <v>0.74355911247961382</v>
      </c>
      <c r="Q16" s="38">
        <f t="shared" si="13"/>
        <v>0.77529556291199186</v>
      </c>
      <c r="R16" s="38">
        <f t="shared" si="13"/>
        <v>0.76799998429540006</v>
      </c>
      <c r="S16" s="38">
        <f t="shared" si="13"/>
        <v>0.74573144701531802</v>
      </c>
      <c r="T16" s="38">
        <f t="shared" si="13"/>
        <v>0.72698965974038399</v>
      </c>
      <c r="U16" s="38">
        <f t="shared" si="13"/>
        <v>0.7393782405093291</v>
      </c>
      <c r="V16" s="38">
        <f t="shared" si="13"/>
        <v>0.73919905017800391</v>
      </c>
      <c r="W16" s="38">
        <f t="shared" si="13"/>
        <v>0.76219846718015305</v>
      </c>
      <c r="X16" s="38">
        <f t="shared" si="13"/>
        <v>0.74373100202299924</v>
      </c>
      <c r="Y16" s="38">
        <f t="shared" si="13"/>
        <v>0.72890442460303995</v>
      </c>
      <c r="Z16" s="38">
        <f t="shared" si="13"/>
        <v>0.6822349235782772</v>
      </c>
      <c r="AA16" s="38">
        <f t="shared" si="13"/>
        <v>0.66722461822125856</v>
      </c>
      <c r="AB16" s="38">
        <f t="shared" si="13"/>
        <v>0.64193805079818789</v>
      </c>
      <c r="AC16" s="38">
        <f t="shared" si="13"/>
        <v>0.63160871592083079</v>
      </c>
      <c r="AD16" s="38">
        <f t="shared" si="13"/>
        <v>0.62041261346316134</v>
      </c>
      <c r="AE16" s="38">
        <f t="shared" si="13"/>
        <v>0.59581470270767489</v>
      </c>
      <c r="AF16" s="38">
        <f t="shared" si="13"/>
        <v>0.58986592221514067</v>
      </c>
      <c r="AG16" s="38">
        <f t="shared" ref="AG16" si="14">IF(AG6=0,0,AG6/AG$4)</f>
        <v>0.61494198074775408</v>
      </c>
    </row>
    <row r="17" spans="1:33" x14ac:dyDescent="0.25">
      <c r="A17" s="32" t="s">
        <v>49</v>
      </c>
      <c r="B17" s="38">
        <f t="shared" ref="B17:K17" si="15">IF(B7=0,0,B7/B$4)</f>
        <v>0.23133875386267805</v>
      </c>
      <c r="C17" s="38">
        <f t="shared" si="15"/>
        <v>0.23107324685355288</v>
      </c>
      <c r="D17" s="38">
        <f t="shared" si="15"/>
        <v>0.2307423441529233</v>
      </c>
      <c r="E17" s="38">
        <f t="shared" si="15"/>
        <v>0.22869081814129971</v>
      </c>
      <c r="F17" s="38">
        <f t="shared" si="15"/>
        <v>0.22693345678386076</v>
      </c>
      <c r="G17" s="38">
        <f t="shared" si="15"/>
        <v>0.22827077838647616</v>
      </c>
      <c r="H17" s="38">
        <f t="shared" si="15"/>
        <v>0.22581258669025267</v>
      </c>
      <c r="I17" s="38">
        <f t="shared" si="15"/>
        <v>0.22375071884537071</v>
      </c>
      <c r="J17" s="38">
        <f t="shared" si="15"/>
        <v>0.22534363571245167</v>
      </c>
      <c r="K17" s="38">
        <f t="shared" si="15"/>
        <v>0.2330595888316207</v>
      </c>
      <c r="L17" s="38">
        <f t="shared" ref="L17:AF17" si="16">IF(L7=0,0,L7/L$4)</f>
        <v>0.22867900121705753</v>
      </c>
      <c r="M17" s="38">
        <f t="shared" si="16"/>
        <v>0.22624193072244139</v>
      </c>
      <c r="N17" s="38">
        <f t="shared" si="16"/>
        <v>0.22365397687998856</v>
      </c>
      <c r="O17" s="38">
        <f t="shared" si="16"/>
        <v>0.22342147535331564</v>
      </c>
      <c r="P17" s="38">
        <f t="shared" si="16"/>
        <v>0.22029411183961195</v>
      </c>
      <c r="Q17" s="38">
        <f t="shared" si="16"/>
        <v>0.19141437578138731</v>
      </c>
      <c r="R17" s="38">
        <f t="shared" si="16"/>
        <v>0.20040164963818538</v>
      </c>
      <c r="S17" s="38">
        <f t="shared" si="16"/>
        <v>0.22472835682068804</v>
      </c>
      <c r="T17" s="38">
        <f t="shared" si="16"/>
        <v>0.2404992524954204</v>
      </c>
      <c r="U17" s="38">
        <f t="shared" si="16"/>
        <v>0.23016289511659752</v>
      </c>
      <c r="V17" s="38">
        <f t="shared" si="16"/>
        <v>0.22621457429158806</v>
      </c>
      <c r="W17" s="38">
        <f t="shared" si="16"/>
        <v>0.20524946286043394</v>
      </c>
      <c r="X17" s="38">
        <f t="shared" si="16"/>
        <v>0.22649960748903494</v>
      </c>
      <c r="Y17" s="38">
        <f t="shared" si="16"/>
        <v>0.24477203130742456</v>
      </c>
      <c r="Z17" s="38">
        <f t="shared" si="16"/>
        <v>0.29638791489286082</v>
      </c>
      <c r="AA17" s="38">
        <f t="shared" si="16"/>
        <v>0.31322848766866068</v>
      </c>
      <c r="AB17" s="38">
        <f t="shared" si="16"/>
        <v>0.32991115726464543</v>
      </c>
      <c r="AC17" s="38">
        <f t="shared" si="16"/>
        <v>0.33182511263222753</v>
      </c>
      <c r="AD17" s="38">
        <f t="shared" si="16"/>
        <v>0.34640614036117162</v>
      </c>
      <c r="AE17" s="38">
        <f t="shared" si="16"/>
        <v>0.37510539655919789</v>
      </c>
      <c r="AF17" s="38">
        <f t="shared" si="16"/>
        <v>0.38117661784961188</v>
      </c>
      <c r="AG17" s="38">
        <f t="shared" ref="AG17" si="17">IF(AG7=0,0,AG7/AG$4)</f>
        <v>0.35728394430813376</v>
      </c>
    </row>
    <row r="18" spans="1:33" x14ac:dyDescent="0.25">
      <c r="A18" s="5" t="s">
        <v>21</v>
      </c>
      <c r="B18" s="13">
        <f t="shared" ref="B18:K18" si="18">IF(B8=0,0,B8/B$8)</f>
        <v>1</v>
      </c>
      <c r="C18" s="13">
        <f t="shared" si="18"/>
        <v>1</v>
      </c>
      <c r="D18" s="13">
        <f t="shared" si="18"/>
        <v>1</v>
      </c>
      <c r="E18" s="13">
        <f t="shared" si="18"/>
        <v>1</v>
      </c>
      <c r="F18" s="13">
        <f t="shared" si="18"/>
        <v>1</v>
      </c>
      <c r="G18" s="13">
        <f t="shared" si="18"/>
        <v>1</v>
      </c>
      <c r="H18" s="13">
        <f t="shared" si="18"/>
        <v>1</v>
      </c>
      <c r="I18" s="13">
        <f t="shared" si="18"/>
        <v>1</v>
      </c>
      <c r="J18" s="13">
        <f t="shared" si="18"/>
        <v>1</v>
      </c>
      <c r="K18" s="13">
        <f t="shared" si="18"/>
        <v>1</v>
      </c>
      <c r="L18" s="13">
        <f t="shared" ref="L18:AF18" si="19">IF(L8=0,0,L8/L$8)</f>
        <v>1</v>
      </c>
      <c r="M18" s="13">
        <f t="shared" si="19"/>
        <v>1</v>
      </c>
      <c r="N18" s="13">
        <f t="shared" si="19"/>
        <v>1</v>
      </c>
      <c r="O18" s="13">
        <f t="shared" si="19"/>
        <v>1</v>
      </c>
      <c r="P18" s="13">
        <f t="shared" si="19"/>
        <v>1</v>
      </c>
      <c r="Q18" s="13">
        <f t="shared" si="19"/>
        <v>1</v>
      </c>
      <c r="R18" s="13">
        <f t="shared" si="19"/>
        <v>1</v>
      </c>
      <c r="S18" s="13">
        <f t="shared" si="19"/>
        <v>1</v>
      </c>
      <c r="T18" s="13">
        <f t="shared" si="19"/>
        <v>1</v>
      </c>
      <c r="U18" s="13">
        <f t="shared" si="19"/>
        <v>1</v>
      </c>
      <c r="V18" s="13">
        <f t="shared" si="19"/>
        <v>1</v>
      </c>
      <c r="W18" s="13">
        <f t="shared" si="19"/>
        <v>1</v>
      </c>
      <c r="X18" s="13">
        <f t="shared" si="19"/>
        <v>1</v>
      </c>
      <c r="Y18" s="13">
        <f t="shared" si="19"/>
        <v>1</v>
      </c>
      <c r="Z18" s="13">
        <f t="shared" si="19"/>
        <v>1</v>
      </c>
      <c r="AA18" s="13">
        <f t="shared" si="19"/>
        <v>1</v>
      </c>
      <c r="AB18" s="13">
        <f t="shared" si="19"/>
        <v>1</v>
      </c>
      <c r="AC18" s="13">
        <f t="shared" si="19"/>
        <v>1</v>
      </c>
      <c r="AD18" s="13">
        <f t="shared" si="19"/>
        <v>1</v>
      </c>
      <c r="AE18" s="13">
        <f t="shared" si="19"/>
        <v>1</v>
      </c>
      <c r="AF18" s="13">
        <f t="shared" si="19"/>
        <v>1</v>
      </c>
      <c r="AG18" s="13">
        <f t="shared" ref="AG18" si="20">IF(AG8=0,0,AG8/AG$8)</f>
        <v>1</v>
      </c>
    </row>
    <row r="19" spans="1:33" x14ac:dyDescent="0.25">
      <c r="A19" s="34" t="s">
        <v>3</v>
      </c>
      <c r="B19" s="39">
        <f t="shared" ref="B19:K20" si="21">IF(B9=0,0,B9/B$8)</f>
        <v>0</v>
      </c>
      <c r="C19" s="39">
        <f t="shared" si="21"/>
        <v>0</v>
      </c>
      <c r="D19" s="39">
        <f t="shared" si="21"/>
        <v>0</v>
      </c>
      <c r="E19" s="39">
        <f t="shared" si="21"/>
        <v>4.0409818041227934E-3</v>
      </c>
      <c r="F19" s="39">
        <f t="shared" si="21"/>
        <v>7.2064686073219737E-3</v>
      </c>
      <c r="G19" s="39">
        <f t="shared" si="21"/>
        <v>2.6465954485541481E-3</v>
      </c>
      <c r="H19" s="39">
        <f t="shared" si="21"/>
        <v>5.6250845073514289E-3</v>
      </c>
      <c r="I19" s="39">
        <f t="shared" si="21"/>
        <v>5.6413169874621012E-3</v>
      </c>
      <c r="J19" s="39">
        <f t="shared" si="21"/>
        <v>1.8013474716065833E-2</v>
      </c>
      <c r="K19" s="39">
        <f t="shared" si="21"/>
        <v>1.3224023804763022E-2</v>
      </c>
      <c r="L19" s="39">
        <f t="shared" ref="L19:AF19" si="22">IF(L9=0,0,L9/L$8)</f>
        <v>1.1437218722964472E-2</v>
      </c>
      <c r="M19" s="39">
        <f t="shared" si="22"/>
        <v>1.026002273942881E-2</v>
      </c>
      <c r="N19" s="39">
        <f t="shared" si="22"/>
        <v>1.0196622282127988E-2</v>
      </c>
      <c r="O19" s="39">
        <f t="shared" si="22"/>
        <v>1.0719331528567732E-2</v>
      </c>
      <c r="P19" s="39">
        <f t="shared" si="22"/>
        <v>1.1472913542533145E-2</v>
      </c>
      <c r="Q19" s="39">
        <f t="shared" si="22"/>
        <v>8.2978846140979827E-3</v>
      </c>
      <c r="R19" s="39">
        <f t="shared" si="22"/>
        <v>1.8596080259058487E-2</v>
      </c>
      <c r="S19" s="39">
        <f t="shared" si="22"/>
        <v>1.4999556231739843E-2</v>
      </c>
      <c r="T19" s="39">
        <f t="shared" si="22"/>
        <v>5.8907892620507487E-3</v>
      </c>
      <c r="U19" s="39">
        <f t="shared" si="22"/>
        <v>3.915756893998981E-3</v>
      </c>
      <c r="V19" s="39">
        <f t="shared" si="22"/>
        <v>2.5794999832997288E-3</v>
      </c>
      <c r="W19" s="39">
        <f t="shared" si="22"/>
        <v>1.6023871203107425E-3</v>
      </c>
      <c r="X19" s="39">
        <f t="shared" si="22"/>
        <v>8.5995636608351175E-4</v>
      </c>
      <c r="Y19" s="39">
        <f t="shared" si="22"/>
        <v>5.6772687027059848E-4</v>
      </c>
      <c r="Z19" s="39">
        <f t="shared" si="22"/>
        <v>4.7085721804342856E-4</v>
      </c>
      <c r="AA19" s="39">
        <f t="shared" si="22"/>
        <v>3.3786230203592863E-4</v>
      </c>
      <c r="AB19" s="39">
        <f t="shared" si="22"/>
        <v>7.5502301801280843E-4</v>
      </c>
      <c r="AC19" s="39">
        <f t="shared" si="22"/>
        <v>2.4846874175983762E-3</v>
      </c>
      <c r="AD19" s="39">
        <f t="shared" si="22"/>
        <v>4.9396864042468725E-3</v>
      </c>
      <c r="AE19" s="39">
        <f t="shared" si="22"/>
        <v>9.3278981981643472E-3</v>
      </c>
      <c r="AF19" s="39">
        <f t="shared" si="22"/>
        <v>1.5076958178629338E-2</v>
      </c>
      <c r="AG19" s="39">
        <f t="shared" ref="AG19" si="23">IF(AG9=0,0,AG9/AG$8)</f>
        <v>2.2047173375700873E-2</v>
      </c>
    </row>
    <row r="20" spans="1:33" x14ac:dyDescent="0.25">
      <c r="A20" s="34" t="s">
        <v>48</v>
      </c>
      <c r="B20" s="39">
        <f t="shared" si="21"/>
        <v>0.38127347330077971</v>
      </c>
      <c r="C20" s="39">
        <f t="shared" si="21"/>
        <v>0.38284188065710212</v>
      </c>
      <c r="D20" s="39">
        <f t="shared" si="21"/>
        <v>0.38169379654136287</v>
      </c>
      <c r="E20" s="39">
        <f t="shared" si="21"/>
        <v>0.38205645422475543</v>
      </c>
      <c r="F20" s="39">
        <f t="shared" si="21"/>
        <v>0.37974034269654394</v>
      </c>
      <c r="G20" s="39">
        <f t="shared" si="21"/>
        <v>0.37157601072664453</v>
      </c>
      <c r="H20" s="39">
        <f t="shared" si="21"/>
        <v>0.36210169704900813</v>
      </c>
      <c r="I20" s="39">
        <f t="shared" si="21"/>
        <v>0.3674226641962765</v>
      </c>
      <c r="J20" s="39">
        <f t="shared" si="21"/>
        <v>0.3651560714217843</v>
      </c>
      <c r="K20" s="39">
        <f t="shared" si="21"/>
        <v>0.36073056735544423</v>
      </c>
      <c r="L20" s="39">
        <f t="shared" ref="L20:AF20" si="24">IF(L10=0,0,L10/L$8)</f>
        <v>0.36299692214520041</v>
      </c>
      <c r="M20" s="39">
        <f t="shared" si="24"/>
        <v>0.33033037897486439</v>
      </c>
      <c r="N20" s="39">
        <f t="shared" si="24"/>
        <v>0.31103882365218494</v>
      </c>
      <c r="O20" s="39">
        <f t="shared" si="24"/>
        <v>0.31347759771821443</v>
      </c>
      <c r="P20" s="39">
        <f t="shared" si="24"/>
        <v>0.33221006235811157</v>
      </c>
      <c r="Q20" s="39">
        <f t="shared" si="24"/>
        <v>0.5051040565664785</v>
      </c>
      <c r="R20" s="39">
        <f t="shared" si="24"/>
        <v>0.55528473930174937</v>
      </c>
      <c r="S20" s="39">
        <f t="shared" si="24"/>
        <v>0.46153398428749859</v>
      </c>
      <c r="T20" s="39">
        <f t="shared" si="24"/>
        <v>0.51466549379695548</v>
      </c>
      <c r="U20" s="39">
        <f t="shared" si="24"/>
        <v>0.61397157162005966</v>
      </c>
      <c r="V20" s="39">
        <f t="shared" si="24"/>
        <v>0.59455964577610987</v>
      </c>
      <c r="W20" s="39">
        <f t="shared" si="24"/>
        <v>0.46259884636922599</v>
      </c>
      <c r="X20" s="39">
        <f t="shared" si="24"/>
        <v>0.36811654580636588</v>
      </c>
      <c r="Y20" s="39">
        <f t="shared" si="24"/>
        <v>0.36480914172590795</v>
      </c>
      <c r="Z20" s="39">
        <f t="shared" si="24"/>
        <v>0.4873234643816855</v>
      </c>
      <c r="AA20" s="39">
        <f t="shared" si="24"/>
        <v>0.58686148390275483</v>
      </c>
      <c r="AB20" s="39">
        <f t="shared" si="24"/>
        <v>0.62610524591758965</v>
      </c>
      <c r="AC20" s="39">
        <f t="shared" si="24"/>
        <v>0.64251488199332019</v>
      </c>
      <c r="AD20" s="39">
        <f t="shared" si="24"/>
        <v>0.76894994545644579</v>
      </c>
      <c r="AE20" s="39">
        <f t="shared" si="24"/>
        <v>0.61759852524896386</v>
      </c>
      <c r="AF20" s="39">
        <f t="shared" si="24"/>
        <v>0.66935469696482375</v>
      </c>
      <c r="AG20" s="39">
        <f t="shared" ref="AG20" si="25">IF(AG10=0,0,AG10/AG$8)</f>
        <v>0.70786300299456317</v>
      </c>
    </row>
    <row r="21" spans="1:33" x14ac:dyDescent="0.25">
      <c r="A21" s="36" t="s">
        <v>49</v>
      </c>
      <c r="B21" s="40">
        <f t="shared" ref="B21:K21" si="26">IF(B11=0,0,B11/B$8)</f>
        <v>0.61872652669922035</v>
      </c>
      <c r="C21" s="40">
        <f t="shared" si="26"/>
        <v>0.61715811934289777</v>
      </c>
      <c r="D21" s="40">
        <f t="shared" si="26"/>
        <v>0.61830620345863729</v>
      </c>
      <c r="E21" s="40">
        <f t="shared" si="26"/>
        <v>0.61390256397112186</v>
      </c>
      <c r="F21" s="40">
        <f t="shared" si="26"/>
        <v>0.61305318869613401</v>
      </c>
      <c r="G21" s="40">
        <f t="shared" si="26"/>
        <v>0.62577739382480135</v>
      </c>
      <c r="H21" s="40">
        <f t="shared" si="26"/>
        <v>0.63227321844364048</v>
      </c>
      <c r="I21" s="40">
        <f t="shared" si="26"/>
        <v>0.62693601881626138</v>
      </c>
      <c r="J21" s="40">
        <f t="shared" si="26"/>
        <v>0.61683045386214996</v>
      </c>
      <c r="K21" s="40">
        <f t="shared" si="26"/>
        <v>0.62604540883979276</v>
      </c>
      <c r="L21" s="40">
        <f t="shared" ref="L21:AF21" si="27">IF(L11=0,0,L11/L$8)</f>
        <v>0.62556585913183504</v>
      </c>
      <c r="M21" s="40">
        <f t="shared" si="27"/>
        <v>0.65940959828570678</v>
      </c>
      <c r="N21" s="40">
        <f t="shared" si="27"/>
        <v>0.67876455406568703</v>
      </c>
      <c r="O21" s="40">
        <f t="shared" si="27"/>
        <v>0.67580307075321788</v>
      </c>
      <c r="P21" s="40">
        <f t="shared" si="27"/>
        <v>0.65631702409935522</v>
      </c>
      <c r="Q21" s="40">
        <f t="shared" si="27"/>
        <v>0.48659805881942353</v>
      </c>
      <c r="R21" s="40">
        <f t="shared" si="27"/>
        <v>0.42611918043919217</v>
      </c>
      <c r="S21" s="40">
        <f t="shared" si="27"/>
        <v>0.52346645948076143</v>
      </c>
      <c r="T21" s="40">
        <f t="shared" si="27"/>
        <v>0.4794437169409938</v>
      </c>
      <c r="U21" s="40">
        <f t="shared" si="27"/>
        <v>0.38211267148594136</v>
      </c>
      <c r="V21" s="40">
        <f t="shared" si="27"/>
        <v>0.40286085424059026</v>
      </c>
      <c r="W21" s="40">
        <f t="shared" si="27"/>
        <v>0.53579876651046321</v>
      </c>
      <c r="X21" s="40">
        <f t="shared" si="27"/>
        <v>0.63102349782755063</v>
      </c>
      <c r="Y21" s="40">
        <f t="shared" si="27"/>
        <v>0.63462313140382143</v>
      </c>
      <c r="Z21" s="40">
        <f t="shared" si="27"/>
        <v>0.51220567840027109</v>
      </c>
      <c r="AA21" s="40">
        <f t="shared" si="27"/>
        <v>0.4128006537952093</v>
      </c>
      <c r="AB21" s="40">
        <f t="shared" si="27"/>
        <v>0.37313973106439763</v>
      </c>
      <c r="AC21" s="40">
        <f t="shared" si="27"/>
        <v>0.35500043058908143</v>
      </c>
      <c r="AD21" s="40">
        <f t="shared" si="27"/>
        <v>0.22611036813930721</v>
      </c>
      <c r="AE21" s="40">
        <f t="shared" si="27"/>
        <v>0.37307357655287171</v>
      </c>
      <c r="AF21" s="40">
        <f t="shared" si="27"/>
        <v>0.31556834485654695</v>
      </c>
      <c r="AG21" s="40">
        <f t="shared" ref="AG21" si="28">IF(AG11=0,0,AG11/AG$8)</f>
        <v>0.27008982362973594</v>
      </c>
    </row>
    <row r="22" spans="1:33" x14ac:dyDescent="0.25">
      <c r="A22" s="20"/>
      <c r="B22" s="20"/>
      <c r="C22" s="20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x14ac:dyDescent="0.25">
      <c r="A23" s="24" t="s">
        <v>7</v>
      </c>
      <c r="B23" s="26">
        <f t="shared" ref="B23:K23" si="29">SUM(B24,B28)</f>
        <v>35.133439781839591</v>
      </c>
      <c r="C23" s="26">
        <f t="shared" si="29"/>
        <v>32.39454611635059</v>
      </c>
      <c r="D23" s="26">
        <f t="shared" si="29"/>
        <v>37.491637783694344</v>
      </c>
      <c r="E23" s="26">
        <f t="shared" si="29"/>
        <v>38.60451027511899</v>
      </c>
      <c r="F23" s="26">
        <f t="shared" si="29"/>
        <v>36.507647190289426</v>
      </c>
      <c r="G23" s="26">
        <f t="shared" si="29"/>
        <v>40.140711568261402</v>
      </c>
      <c r="H23" s="26">
        <f t="shared" si="29"/>
        <v>19.078132100976049</v>
      </c>
      <c r="I23" s="26">
        <f t="shared" si="29"/>
        <v>27.307462867541965</v>
      </c>
      <c r="J23" s="26">
        <f t="shared" si="29"/>
        <v>24.369912652992312</v>
      </c>
      <c r="K23" s="26">
        <f t="shared" si="29"/>
        <v>29.753142040589641</v>
      </c>
      <c r="L23" s="26">
        <f>SUM(L24,L28)</f>
        <v>28.696559386955478</v>
      </c>
      <c r="M23" s="26">
        <f t="shared" ref="M23:AF23" si="30">SUM(M24,M28)</f>
        <v>25.192448248781883</v>
      </c>
      <c r="N23" s="26">
        <f t="shared" si="30"/>
        <v>21.463460087863975</v>
      </c>
      <c r="O23" s="26">
        <f t="shared" si="30"/>
        <v>25.906027421582664</v>
      </c>
      <c r="P23" s="26">
        <f t="shared" si="30"/>
        <v>32.176592564610665</v>
      </c>
      <c r="Q23" s="26">
        <f t="shared" si="30"/>
        <v>41.086568139998363</v>
      </c>
      <c r="R23" s="26">
        <f t="shared" si="30"/>
        <v>47.584941946084392</v>
      </c>
      <c r="S23" s="26">
        <f t="shared" si="30"/>
        <v>61.335211692717451</v>
      </c>
      <c r="T23" s="26">
        <f t="shared" si="30"/>
        <v>70.047086959533161</v>
      </c>
      <c r="U23" s="26">
        <f t="shared" si="30"/>
        <v>71.703915183470784</v>
      </c>
      <c r="V23" s="26">
        <f t="shared" si="30"/>
        <v>74.044720932164367</v>
      </c>
      <c r="W23" s="26">
        <f t="shared" si="30"/>
        <v>74.476540948617654</v>
      </c>
      <c r="X23" s="26">
        <f t="shared" si="30"/>
        <v>69.540513835178103</v>
      </c>
      <c r="Y23" s="26">
        <f t="shared" si="30"/>
        <v>69.781860080854258</v>
      </c>
      <c r="Z23" s="26">
        <f t="shared" si="30"/>
        <v>74.397970630788137</v>
      </c>
      <c r="AA23" s="26">
        <f t="shared" si="30"/>
        <v>81.936990770630018</v>
      </c>
      <c r="AB23" s="26">
        <f t="shared" si="30"/>
        <v>95.147178631599573</v>
      </c>
      <c r="AC23" s="26">
        <f t="shared" si="30"/>
        <v>106.73447963607765</v>
      </c>
      <c r="AD23" s="26">
        <f t="shared" si="30"/>
        <v>116.09325023312196</v>
      </c>
      <c r="AE23" s="26">
        <f t="shared" si="30"/>
        <v>121.54569561908183</v>
      </c>
      <c r="AF23" s="26">
        <f t="shared" si="30"/>
        <v>48.148653134165464</v>
      </c>
      <c r="AG23" s="26">
        <f t="shared" ref="AG23" si="31">SUM(AG24,AG28)</f>
        <v>73.318723902595352</v>
      </c>
    </row>
    <row r="24" spans="1:33" x14ac:dyDescent="0.25">
      <c r="A24" s="3" t="s">
        <v>2</v>
      </c>
      <c r="B24" s="10">
        <f t="shared" ref="B24:K24" si="32">SUM(B25:B27)</f>
        <v>34.710834641400353</v>
      </c>
      <c r="C24" s="10">
        <f t="shared" si="32"/>
        <v>32.004418482764784</v>
      </c>
      <c r="D24" s="10">
        <f t="shared" si="32"/>
        <v>37.040923265825427</v>
      </c>
      <c r="E24" s="10">
        <f t="shared" si="32"/>
        <v>38.150876775903285</v>
      </c>
      <c r="F24" s="10">
        <f t="shared" si="32"/>
        <v>36.078905684004539</v>
      </c>
      <c r="G24" s="10">
        <f t="shared" si="32"/>
        <v>39.666886841260393</v>
      </c>
      <c r="H24" s="10">
        <f t="shared" si="32"/>
        <v>18.850597132085689</v>
      </c>
      <c r="I24" s="10">
        <f t="shared" si="32"/>
        <v>26.987236843775193</v>
      </c>
      <c r="J24" s="10">
        <f t="shared" si="32"/>
        <v>24.081047132308509</v>
      </c>
      <c r="K24" s="10">
        <f t="shared" si="32"/>
        <v>29.403331667434852</v>
      </c>
      <c r="L24" s="10">
        <f>SUM(L25:L27)</f>
        <v>28.345536823132456</v>
      </c>
      <c r="M24" s="10">
        <f t="shared" ref="M24:AF24" si="33">SUM(M25:M27)</f>
        <v>24.887338573541996</v>
      </c>
      <c r="N24" s="10">
        <f t="shared" si="33"/>
        <v>21.1730605216013</v>
      </c>
      <c r="O24" s="10">
        <f t="shared" si="33"/>
        <v>25.616141093402373</v>
      </c>
      <c r="P24" s="10">
        <f t="shared" si="33"/>
        <v>31.859377212663262</v>
      </c>
      <c r="Q24" s="10">
        <f t="shared" si="33"/>
        <v>40.826659297743738</v>
      </c>
      <c r="R24" s="10">
        <f t="shared" si="33"/>
        <v>47.304404946414884</v>
      </c>
      <c r="S24" s="10">
        <f t="shared" si="33"/>
        <v>61.034331024468955</v>
      </c>
      <c r="T24" s="10">
        <f t="shared" si="33"/>
        <v>69.587075330915667</v>
      </c>
      <c r="U24" s="10">
        <f t="shared" si="33"/>
        <v>71.190582579258617</v>
      </c>
      <c r="V24" s="10">
        <f t="shared" si="33"/>
        <v>73.473898476584154</v>
      </c>
      <c r="W24" s="10">
        <f t="shared" si="33"/>
        <v>73.82931419905286</v>
      </c>
      <c r="X24" s="10">
        <f t="shared" si="33"/>
        <v>68.794190522152888</v>
      </c>
      <c r="Y24" s="10">
        <f t="shared" si="33"/>
        <v>68.98263206919016</v>
      </c>
      <c r="Z24" s="10">
        <f t="shared" si="33"/>
        <v>73.710388299092031</v>
      </c>
      <c r="AA24" s="10">
        <f t="shared" si="33"/>
        <v>81.185025206232666</v>
      </c>
      <c r="AB24" s="10">
        <f t="shared" si="33"/>
        <v>94.369696563483615</v>
      </c>
      <c r="AC24" s="10">
        <f t="shared" si="33"/>
        <v>105.83710941707896</v>
      </c>
      <c r="AD24" s="10">
        <f t="shared" si="33"/>
        <v>115.21183995988603</v>
      </c>
      <c r="AE24" s="10">
        <f t="shared" si="33"/>
        <v>120.92006728846576</v>
      </c>
      <c r="AF24" s="10">
        <f t="shared" si="33"/>
        <v>47.554032491801038</v>
      </c>
      <c r="AG24" s="10">
        <f t="shared" ref="AG24" si="34">SUM(AG25:AG27)</f>
        <v>72.667678073903744</v>
      </c>
    </row>
    <row r="25" spans="1:33" x14ac:dyDescent="0.25">
      <c r="A25" s="32" t="s">
        <v>3</v>
      </c>
      <c r="B25" s="41">
        <v>0</v>
      </c>
      <c r="C25" s="41">
        <v>0</v>
      </c>
      <c r="D25" s="41">
        <v>0</v>
      </c>
      <c r="E25" s="41">
        <v>0.61234391874349703</v>
      </c>
      <c r="F25" s="41">
        <v>1.0217141405530121</v>
      </c>
      <c r="G25" s="41">
        <v>0.40902793901535994</v>
      </c>
      <c r="H25" s="41">
        <v>0.40937022180951504</v>
      </c>
      <c r="I25" s="41">
        <v>0.6147398983025828</v>
      </c>
      <c r="J25" s="41">
        <v>1.6412459979737664</v>
      </c>
      <c r="K25" s="41">
        <v>1.4375877354514743</v>
      </c>
      <c r="L25" s="41">
        <v>1.233587190135027</v>
      </c>
      <c r="M25" s="41">
        <v>0.61747816065582373</v>
      </c>
      <c r="N25" s="41">
        <v>0.41210848416275597</v>
      </c>
      <c r="O25" s="41">
        <v>0.41245076695691107</v>
      </c>
      <c r="P25" s="41">
        <v>2.4226776170298896</v>
      </c>
      <c r="Q25" s="41">
        <v>2.8852780860382712</v>
      </c>
      <c r="R25" s="41">
        <v>3.092422992828423</v>
      </c>
      <c r="S25" s="41">
        <v>3.5606111650534991</v>
      </c>
      <c r="T25" s="41">
        <v>4.1273574806760962</v>
      </c>
      <c r="U25" s="41">
        <v>4.5443775930017489</v>
      </c>
      <c r="V25" s="41">
        <v>5.3182591268389654</v>
      </c>
      <c r="W25" s="41">
        <v>5.083071428699391</v>
      </c>
      <c r="X25" s="41">
        <v>4.6306006836472875</v>
      </c>
      <c r="Y25" s="41">
        <v>4.2839367508850881</v>
      </c>
      <c r="Z25" s="41">
        <v>3.9095498161899509</v>
      </c>
      <c r="AA25" s="41">
        <v>3.8654967029733558</v>
      </c>
      <c r="AB25" s="41">
        <v>5.2323969510150743</v>
      </c>
      <c r="AC25" s="41">
        <v>6.2758011941866672</v>
      </c>
      <c r="AD25" s="41">
        <v>6.4327386036026972</v>
      </c>
      <c r="AE25" s="41">
        <v>6.2476263657079647</v>
      </c>
      <c r="AF25" s="41">
        <v>2.6958065764974539</v>
      </c>
      <c r="AG25" s="41">
        <v>3.2451593829715994</v>
      </c>
    </row>
    <row r="26" spans="1:33" x14ac:dyDescent="0.25">
      <c r="A26" s="32" t="s">
        <v>48</v>
      </c>
      <c r="B26" s="41">
        <v>25.638607938618122</v>
      </c>
      <c r="C26" s="41">
        <v>23.639343286195512</v>
      </c>
      <c r="D26" s="41">
        <v>27.359734702415945</v>
      </c>
      <c r="E26" s="41">
        <v>27.727019350215343</v>
      </c>
      <c r="F26" s="41">
        <v>25.894161981585341</v>
      </c>
      <c r="G26" s="41">
        <v>28.997657824317468</v>
      </c>
      <c r="H26" s="41">
        <v>13.621624801880561</v>
      </c>
      <c r="I26" s="41">
        <v>19.479161191380332</v>
      </c>
      <c r="J26" s="41">
        <v>16.574165465743675</v>
      </c>
      <c r="K26" s="41">
        <v>20.657087035940858</v>
      </c>
      <c r="L26" s="41">
        <v>20.025927980984612</v>
      </c>
      <c r="M26" s="41">
        <v>17.926818958286443</v>
      </c>
      <c r="N26" s="41">
        <v>15.334431201488753</v>
      </c>
      <c r="O26" s="41">
        <v>18.615031939114438</v>
      </c>
      <c r="P26" s="41">
        <v>21.739923004048471</v>
      </c>
      <c r="Q26" s="41">
        <v>29.379482306457327</v>
      </c>
      <c r="R26" s="41">
        <v>34.249811409463177</v>
      </c>
      <c r="S26" s="41">
        <v>43.775920187860905</v>
      </c>
      <c r="T26" s="41">
        <v>48.995288540734087</v>
      </c>
      <c r="U26" s="41">
        <v>50.777776592008422</v>
      </c>
      <c r="V26" s="41">
        <v>52.22590190902919</v>
      </c>
      <c r="W26" s="41">
        <v>53.52354078569175</v>
      </c>
      <c r="X26" s="41">
        <v>47.659418219572046</v>
      </c>
      <c r="Y26" s="41">
        <v>47.743307715735057</v>
      </c>
      <c r="Z26" s="41">
        <v>49.330003811064117</v>
      </c>
      <c r="AA26" s="41">
        <v>53.731947173187052</v>
      </c>
      <c r="AB26" s="41">
        <v>60.225147409124169</v>
      </c>
      <c r="AC26" s="41">
        <v>66.425273048524858</v>
      </c>
      <c r="AD26" s="41">
        <v>70.955003095522386</v>
      </c>
      <c r="AE26" s="41">
        <v>71.607347705682542</v>
      </c>
      <c r="AF26" s="41">
        <v>27.615849918176327</v>
      </c>
      <c r="AG26" s="41">
        <v>42.912555763342269</v>
      </c>
    </row>
    <row r="27" spans="1:33" x14ac:dyDescent="0.25">
      <c r="A27" s="32" t="s">
        <v>49</v>
      </c>
      <c r="B27" s="41">
        <v>9.0722267027822294</v>
      </c>
      <c r="C27" s="41">
        <v>8.365075196569272</v>
      </c>
      <c r="D27" s="41">
        <v>9.6811885634094796</v>
      </c>
      <c r="E27" s="41">
        <v>9.8115135069444435</v>
      </c>
      <c r="F27" s="41">
        <v>9.1630295618661854</v>
      </c>
      <c r="G27" s="41">
        <v>10.260201077927569</v>
      </c>
      <c r="H27" s="41">
        <v>4.8196021083956104</v>
      </c>
      <c r="I27" s="41">
        <v>6.8933357540922788</v>
      </c>
      <c r="J27" s="41">
        <v>5.8656356685910671</v>
      </c>
      <c r="K27" s="41">
        <v>7.308656896042522</v>
      </c>
      <c r="L27" s="41">
        <v>7.0860216520128194</v>
      </c>
      <c r="M27" s="41">
        <v>6.3430414545997289</v>
      </c>
      <c r="N27" s="41">
        <v>5.4265208359497903</v>
      </c>
      <c r="O27" s="41">
        <v>6.588658387331022</v>
      </c>
      <c r="P27" s="41">
        <v>7.6967765915848982</v>
      </c>
      <c r="Q27" s="41">
        <v>8.5618989052481407</v>
      </c>
      <c r="R27" s="41">
        <v>9.9621705441232837</v>
      </c>
      <c r="S27" s="41">
        <v>13.697799671554549</v>
      </c>
      <c r="T27" s="41">
        <v>16.464429309505476</v>
      </c>
      <c r="U27" s="41">
        <v>15.868428394248447</v>
      </c>
      <c r="V27" s="41">
        <v>15.929737440715998</v>
      </c>
      <c r="W27" s="41">
        <v>15.222701984661722</v>
      </c>
      <c r="X27" s="41">
        <v>16.504171618933547</v>
      </c>
      <c r="Y27" s="41">
        <v>16.95538760257001</v>
      </c>
      <c r="Z27" s="41">
        <v>20.470834671837967</v>
      </c>
      <c r="AA27" s="41">
        <v>23.587581330072254</v>
      </c>
      <c r="AB27" s="41">
        <v>28.912152203344373</v>
      </c>
      <c r="AC27" s="41">
        <v>33.136035174367436</v>
      </c>
      <c r="AD27" s="41">
        <v>37.824098260760948</v>
      </c>
      <c r="AE27" s="41">
        <v>43.065093217075251</v>
      </c>
      <c r="AF27" s="41">
        <v>17.242375997127258</v>
      </c>
      <c r="AG27" s="41">
        <v>26.509962927589875</v>
      </c>
    </row>
    <row r="28" spans="1:33" x14ac:dyDescent="0.25">
      <c r="A28" s="5" t="s">
        <v>1</v>
      </c>
      <c r="B28" s="11">
        <f t="shared" ref="B28:K28" si="35">SUM(B29:B31)</f>
        <v>0.42260514043923847</v>
      </c>
      <c r="C28" s="11">
        <f t="shared" si="35"/>
        <v>0.39012763358580826</v>
      </c>
      <c r="D28" s="11">
        <f t="shared" si="35"/>
        <v>0.45071451786891836</v>
      </c>
      <c r="E28" s="11">
        <f t="shared" si="35"/>
        <v>0.45363349921570661</v>
      </c>
      <c r="F28" s="11">
        <f t="shared" si="35"/>
        <v>0.42874150628488727</v>
      </c>
      <c r="G28" s="11">
        <f t="shared" si="35"/>
        <v>0.47382472700100636</v>
      </c>
      <c r="H28" s="11">
        <f t="shared" si="35"/>
        <v>0.22753496889036168</v>
      </c>
      <c r="I28" s="11">
        <f t="shared" si="35"/>
        <v>0.32022602376677323</v>
      </c>
      <c r="J28" s="11">
        <f t="shared" si="35"/>
        <v>0.28886552068380139</v>
      </c>
      <c r="K28" s="11">
        <f t="shared" si="35"/>
        <v>0.34981037315478886</v>
      </c>
      <c r="L28" s="11">
        <f>SUM(L29:L31)</f>
        <v>0.35102256382302288</v>
      </c>
      <c r="M28" s="11">
        <f t="shared" ref="M28:AF28" si="36">SUM(M29:M31)</f>
        <v>0.30510967523988852</v>
      </c>
      <c r="N28" s="11">
        <f t="shared" si="36"/>
        <v>0.29039956626267638</v>
      </c>
      <c r="O28" s="11">
        <f t="shared" si="36"/>
        <v>0.2898863281802912</v>
      </c>
      <c r="P28" s="11">
        <f t="shared" si="36"/>
        <v>0.31721535194740302</v>
      </c>
      <c r="Q28" s="11">
        <f t="shared" si="36"/>
        <v>0.25990884225462374</v>
      </c>
      <c r="R28" s="11">
        <f t="shared" si="36"/>
        <v>0.28053699966950468</v>
      </c>
      <c r="S28" s="11">
        <f t="shared" si="36"/>
        <v>0.30088066824849746</v>
      </c>
      <c r="T28" s="11">
        <f t="shared" si="36"/>
        <v>0.46001162861749001</v>
      </c>
      <c r="U28" s="11">
        <f t="shared" si="36"/>
        <v>0.51333260421216087</v>
      </c>
      <c r="V28" s="11">
        <f t="shared" si="36"/>
        <v>0.57082245558021816</v>
      </c>
      <c r="W28" s="11">
        <f t="shared" si="36"/>
        <v>0.64722674956479664</v>
      </c>
      <c r="X28" s="11">
        <f t="shared" si="36"/>
        <v>0.74632331302521004</v>
      </c>
      <c r="Y28" s="11">
        <f t="shared" si="36"/>
        <v>0.79922801166410529</v>
      </c>
      <c r="Z28" s="11">
        <f t="shared" si="36"/>
        <v>0.68758233169610772</v>
      </c>
      <c r="AA28" s="11">
        <f t="shared" si="36"/>
        <v>0.75196556439734619</v>
      </c>
      <c r="AB28" s="11">
        <f t="shared" si="36"/>
        <v>0.77748206811595599</v>
      </c>
      <c r="AC28" s="11">
        <f t="shared" si="36"/>
        <v>0.89737021899868885</v>
      </c>
      <c r="AD28" s="11">
        <f t="shared" si="36"/>
        <v>0.88141027323592613</v>
      </c>
      <c r="AE28" s="11">
        <f t="shared" si="36"/>
        <v>0.6256283306160686</v>
      </c>
      <c r="AF28" s="11">
        <f t="shared" si="36"/>
        <v>0.59462064236442536</v>
      </c>
      <c r="AG28" s="11">
        <f t="shared" ref="AG28" si="37">SUM(AG29:AG31)</f>
        <v>0.65104582869160588</v>
      </c>
    </row>
    <row r="29" spans="1:33" x14ac:dyDescent="0.25">
      <c r="A29" s="34" t="s">
        <v>3</v>
      </c>
      <c r="B29" s="42">
        <v>0</v>
      </c>
      <c r="C29" s="42">
        <v>0</v>
      </c>
      <c r="D29" s="42">
        <v>0</v>
      </c>
      <c r="E29" s="42">
        <v>6.7485402220452666E-3</v>
      </c>
      <c r="F29" s="42">
        <v>1.1043065817892257E-2</v>
      </c>
      <c r="G29" s="42">
        <v>4.6012774241217733E-3</v>
      </c>
      <c r="H29" s="42">
        <v>4.6012774241217733E-3</v>
      </c>
      <c r="I29" s="42">
        <v>6.4417883937704827E-3</v>
      </c>
      <c r="J29" s="42">
        <v>1.748485421166274E-2</v>
      </c>
      <c r="K29" s="42">
        <v>1.5030839585464459E-2</v>
      </c>
      <c r="L29" s="42">
        <v>1.3497080444090533E-2</v>
      </c>
      <c r="M29" s="42">
        <v>1.1656569474441825E-2</v>
      </c>
      <c r="N29" s="42">
        <v>1.0429562161342687E-2</v>
      </c>
      <c r="O29" s="42">
        <v>1.0122810333067901E-2</v>
      </c>
      <c r="P29" s="42">
        <v>1.1349817646167042E-2</v>
      </c>
      <c r="Q29" s="42">
        <v>5.719439075630251E-3</v>
      </c>
      <c r="R29" s="42">
        <v>1.3225641006010513E-2</v>
      </c>
      <c r="S29" s="42">
        <v>1.2406506022907908E-2</v>
      </c>
      <c r="T29" s="42">
        <v>7.4390074060301089E-3</v>
      </c>
      <c r="U29" s="42">
        <v>5.1200188666135947E-3</v>
      </c>
      <c r="V29" s="42">
        <v>3.5879932659932659E-3</v>
      </c>
      <c r="W29" s="42">
        <v>2.7004218977315976E-3</v>
      </c>
      <c r="X29" s="42">
        <v>2.1456521739130433E-3</v>
      </c>
      <c r="Y29" s="42">
        <v>1.4907446074713042E-3</v>
      </c>
      <c r="Z29" s="42">
        <v>9.2851062545234097E-4</v>
      </c>
      <c r="AA29" s="42">
        <v>6.4023856271449014E-4</v>
      </c>
      <c r="AB29" s="42">
        <v>1.328349384423344E-3</v>
      </c>
      <c r="AC29" s="42">
        <v>4.8434192367956342E-3</v>
      </c>
      <c r="AD29" s="42">
        <v>8.5725000000000003E-3</v>
      </c>
      <c r="AE29" s="42">
        <v>1.2510719999999999E-2</v>
      </c>
      <c r="AF29" s="42">
        <v>1.6057442291986721E-2</v>
      </c>
      <c r="AG29" s="42">
        <v>2.2678920966822703E-2</v>
      </c>
    </row>
    <row r="30" spans="1:33" x14ac:dyDescent="0.25">
      <c r="A30" s="34" t="s">
        <v>48</v>
      </c>
      <c r="B30" s="42">
        <v>0.20250252623343398</v>
      </c>
      <c r="C30" s="42">
        <v>0.18688398032713188</v>
      </c>
      <c r="D30" s="42">
        <v>0.21596678994576335</v>
      </c>
      <c r="E30" s="42">
        <v>0.21435107830028385</v>
      </c>
      <c r="F30" s="42">
        <v>0.19980967349096809</v>
      </c>
      <c r="G30" s="42">
        <v>0.22404534817316099</v>
      </c>
      <c r="H30" s="42">
        <v>0.10555982750466239</v>
      </c>
      <c r="I30" s="42">
        <v>0.15026118302959596</v>
      </c>
      <c r="J30" s="42">
        <v>0.12871836108986895</v>
      </c>
      <c r="K30" s="42">
        <v>0.15618545906302089</v>
      </c>
      <c r="L30" s="42">
        <v>0.16157116454795264</v>
      </c>
      <c r="M30" s="42">
        <v>0.13571977822028022</v>
      </c>
      <c r="N30" s="42">
        <v>0.12602550834740306</v>
      </c>
      <c r="O30" s="42">
        <v>0.12117837341096449</v>
      </c>
      <c r="P30" s="42">
        <v>0.13948977205973243</v>
      </c>
      <c r="Q30" s="42">
        <v>0.14703403878975951</v>
      </c>
      <c r="R30" s="42">
        <v>0.19167656732910329</v>
      </c>
      <c r="S30" s="42">
        <v>0.19357905869722547</v>
      </c>
      <c r="T30" s="42">
        <v>0.32775890794856699</v>
      </c>
      <c r="U30" s="42">
        <v>0.39828942087214753</v>
      </c>
      <c r="V30" s="42">
        <v>0.44196687898089165</v>
      </c>
      <c r="W30" s="42">
        <v>0.42958862789880892</v>
      </c>
      <c r="X30" s="42">
        <v>0.47011670496894409</v>
      </c>
      <c r="Y30" s="42">
        <v>0.50822976329749281</v>
      </c>
      <c r="Z30" s="42">
        <v>0.49504389900926299</v>
      </c>
      <c r="AA30" s="42">
        <v>0.59742087206111827</v>
      </c>
      <c r="AB30" s="42">
        <v>0.62710994522530672</v>
      </c>
      <c r="AC30" s="42">
        <v>0.7077914566120127</v>
      </c>
      <c r="AD30" s="42">
        <v>0.75600353631284922</v>
      </c>
      <c r="AE30" s="42">
        <v>0.49488277340676634</v>
      </c>
      <c r="AF30" s="42">
        <v>0.47716312582934767</v>
      </c>
      <c r="AG30" s="42">
        <v>0.54315353206608163</v>
      </c>
    </row>
    <row r="31" spans="1:33" x14ac:dyDescent="0.25">
      <c r="A31" s="36" t="s">
        <v>49</v>
      </c>
      <c r="B31" s="43">
        <v>0.22010261420580449</v>
      </c>
      <c r="C31" s="43">
        <v>0.20324365325867635</v>
      </c>
      <c r="D31" s="43">
        <v>0.23474772792315501</v>
      </c>
      <c r="E31" s="43">
        <v>0.23253388069337749</v>
      </c>
      <c r="F31" s="43">
        <v>0.21788876697602694</v>
      </c>
      <c r="G31" s="43">
        <v>0.24517810140372359</v>
      </c>
      <c r="H31" s="43">
        <v>0.11737386396157751</v>
      </c>
      <c r="I31" s="43">
        <v>0.16352305234340675</v>
      </c>
      <c r="J31" s="43">
        <v>0.14266230538226971</v>
      </c>
      <c r="K31" s="43">
        <v>0.17859407450630349</v>
      </c>
      <c r="L31" s="43">
        <v>0.17595431883097973</v>
      </c>
      <c r="M31" s="43">
        <v>0.15773332754516645</v>
      </c>
      <c r="N31" s="43">
        <v>0.1539444957539306</v>
      </c>
      <c r="O31" s="43">
        <v>0.15858514443625882</v>
      </c>
      <c r="P31" s="43">
        <v>0.16637576224150358</v>
      </c>
      <c r="Q31" s="43">
        <v>0.10715536438923395</v>
      </c>
      <c r="R31" s="43">
        <v>7.5634791334390883E-2</v>
      </c>
      <c r="S31" s="43">
        <v>9.4895103528364083E-2</v>
      </c>
      <c r="T31" s="43">
        <v>0.12481371326289294</v>
      </c>
      <c r="U31" s="43">
        <v>0.1099231644733997</v>
      </c>
      <c r="V31" s="43">
        <v>0.12526758333333332</v>
      </c>
      <c r="W31" s="43">
        <v>0.21493769976825611</v>
      </c>
      <c r="X31" s="43">
        <v>0.27406095588235291</v>
      </c>
      <c r="Y31" s="43">
        <v>0.28950750375914108</v>
      </c>
      <c r="Z31" s="43">
        <v>0.19160992206139238</v>
      </c>
      <c r="AA31" s="43">
        <v>0.15390445377351347</v>
      </c>
      <c r="AB31" s="43">
        <v>0.14904377350622586</v>
      </c>
      <c r="AC31" s="43">
        <v>0.18473534314988047</v>
      </c>
      <c r="AD31" s="43">
        <v>0.11683423692307693</v>
      </c>
      <c r="AE31" s="43">
        <v>0.11823483720930231</v>
      </c>
      <c r="AF31" s="43">
        <v>0.10140007424309096</v>
      </c>
      <c r="AG31" s="43">
        <v>8.521337565870156E-2</v>
      </c>
    </row>
    <row r="32" spans="1:33" x14ac:dyDescent="0.25">
      <c r="A32" s="20"/>
      <c r="B32" s="20"/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x14ac:dyDescent="0.25">
      <c r="A33" s="24" t="s">
        <v>22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x14ac:dyDescent="0.25">
      <c r="A34" s="3" t="s">
        <v>2</v>
      </c>
      <c r="B34" s="12">
        <f t="shared" ref="B34:K34" si="38">IF(B24=0,0,B24/B$24)</f>
        <v>1</v>
      </c>
      <c r="C34" s="12">
        <f t="shared" si="38"/>
        <v>1</v>
      </c>
      <c r="D34" s="12">
        <f t="shared" si="38"/>
        <v>1</v>
      </c>
      <c r="E34" s="12">
        <f t="shared" si="38"/>
        <v>1</v>
      </c>
      <c r="F34" s="12">
        <f t="shared" si="38"/>
        <v>1</v>
      </c>
      <c r="G34" s="12">
        <f t="shared" si="38"/>
        <v>1</v>
      </c>
      <c r="H34" s="12">
        <f t="shared" si="38"/>
        <v>1</v>
      </c>
      <c r="I34" s="12">
        <f t="shared" si="38"/>
        <v>1</v>
      </c>
      <c r="J34" s="12">
        <f t="shared" si="38"/>
        <v>1</v>
      </c>
      <c r="K34" s="12">
        <f t="shared" si="38"/>
        <v>1</v>
      </c>
      <c r="L34" s="12">
        <f t="shared" ref="L34:AF34" si="39">IF(L24=0,0,L24/L$24)</f>
        <v>1</v>
      </c>
      <c r="M34" s="12">
        <f t="shared" si="39"/>
        <v>1</v>
      </c>
      <c r="N34" s="12">
        <f t="shared" si="39"/>
        <v>1</v>
      </c>
      <c r="O34" s="12">
        <f t="shared" si="39"/>
        <v>1</v>
      </c>
      <c r="P34" s="12">
        <f t="shared" si="39"/>
        <v>1</v>
      </c>
      <c r="Q34" s="12">
        <f t="shared" si="39"/>
        <v>1</v>
      </c>
      <c r="R34" s="12">
        <f t="shared" si="39"/>
        <v>1</v>
      </c>
      <c r="S34" s="12">
        <f t="shared" si="39"/>
        <v>1</v>
      </c>
      <c r="T34" s="12">
        <f t="shared" si="39"/>
        <v>1</v>
      </c>
      <c r="U34" s="12">
        <f t="shared" si="39"/>
        <v>1</v>
      </c>
      <c r="V34" s="12">
        <f t="shared" si="39"/>
        <v>1</v>
      </c>
      <c r="W34" s="12">
        <f t="shared" si="39"/>
        <v>1</v>
      </c>
      <c r="X34" s="12">
        <f t="shared" si="39"/>
        <v>1</v>
      </c>
      <c r="Y34" s="12">
        <f t="shared" si="39"/>
        <v>1</v>
      </c>
      <c r="Z34" s="12">
        <f t="shared" si="39"/>
        <v>1</v>
      </c>
      <c r="AA34" s="12">
        <f t="shared" si="39"/>
        <v>1</v>
      </c>
      <c r="AB34" s="12">
        <f t="shared" si="39"/>
        <v>1</v>
      </c>
      <c r="AC34" s="12">
        <f t="shared" si="39"/>
        <v>1</v>
      </c>
      <c r="AD34" s="12">
        <f t="shared" si="39"/>
        <v>1</v>
      </c>
      <c r="AE34" s="12">
        <f t="shared" si="39"/>
        <v>1</v>
      </c>
      <c r="AF34" s="12">
        <f t="shared" si="39"/>
        <v>1</v>
      </c>
      <c r="AG34" s="12">
        <f t="shared" ref="AG34" si="40">IF(AG24=0,0,AG24/AG$24)</f>
        <v>1</v>
      </c>
    </row>
    <row r="35" spans="1:33" x14ac:dyDescent="0.25">
      <c r="A35" s="32" t="s">
        <v>3</v>
      </c>
      <c r="B35" s="38">
        <f t="shared" ref="B35:K35" si="41">IF(B25=0,0,B25/B$24)</f>
        <v>0</v>
      </c>
      <c r="C35" s="38">
        <f t="shared" si="41"/>
        <v>0</v>
      </c>
      <c r="D35" s="38">
        <f t="shared" si="41"/>
        <v>0</v>
      </c>
      <c r="E35" s="38">
        <f t="shared" si="41"/>
        <v>1.6050585739886939E-2</v>
      </c>
      <c r="F35" s="38">
        <f t="shared" si="41"/>
        <v>2.8318878335769081E-2</v>
      </c>
      <c r="G35" s="38">
        <f t="shared" si="41"/>
        <v>1.0311571479057955E-2</v>
      </c>
      <c r="H35" s="38">
        <f t="shared" si="41"/>
        <v>2.17165652069835E-2</v>
      </c>
      <c r="I35" s="38">
        <f t="shared" si="41"/>
        <v>2.2778912189536631E-2</v>
      </c>
      <c r="J35" s="38">
        <f t="shared" si="41"/>
        <v>6.8155092631822345E-2</v>
      </c>
      <c r="K35" s="38">
        <f t="shared" si="41"/>
        <v>4.8892001481711328E-2</v>
      </c>
      <c r="L35" s="38">
        <f t="shared" ref="L35:AF35" si="42">IF(L25=0,0,L25/L$24)</f>
        <v>4.3519627016847015E-2</v>
      </c>
      <c r="M35" s="38">
        <f t="shared" si="42"/>
        <v>2.4810935843187009E-2</v>
      </c>
      <c r="N35" s="38">
        <f t="shared" si="42"/>
        <v>1.9463812694547031E-2</v>
      </c>
      <c r="O35" s="38">
        <f t="shared" si="42"/>
        <v>1.610120608927864E-2</v>
      </c>
      <c r="P35" s="38">
        <f t="shared" si="42"/>
        <v>7.6042842923713494E-2</v>
      </c>
      <c r="Q35" s="38">
        <f t="shared" si="42"/>
        <v>7.0671422439840051E-2</v>
      </c>
      <c r="R35" s="38">
        <f t="shared" si="42"/>
        <v>6.5372833594068758E-2</v>
      </c>
      <c r="S35" s="38">
        <f t="shared" si="42"/>
        <v>5.8337842084744615E-2</v>
      </c>
      <c r="T35" s="38">
        <f t="shared" si="42"/>
        <v>5.931212744678209E-2</v>
      </c>
      <c r="U35" s="38">
        <f t="shared" si="42"/>
        <v>6.3833971128728392E-2</v>
      </c>
      <c r="V35" s="38">
        <f t="shared" si="42"/>
        <v>7.2382971873118637E-2</v>
      </c>
      <c r="W35" s="38">
        <f t="shared" si="42"/>
        <v>6.8848959032652104E-2</v>
      </c>
      <c r="X35" s="38">
        <f t="shared" si="42"/>
        <v>6.7310926235205223E-2</v>
      </c>
      <c r="Y35" s="38">
        <f t="shared" si="42"/>
        <v>6.2101671426341973E-2</v>
      </c>
      <c r="Z35" s="38">
        <f t="shared" si="42"/>
        <v>5.3039332805117093E-2</v>
      </c>
      <c r="AA35" s="38">
        <f t="shared" si="42"/>
        <v>4.7613420001458559E-2</v>
      </c>
      <c r="AB35" s="38">
        <f t="shared" si="42"/>
        <v>5.5445732492052452E-2</v>
      </c>
      <c r="AC35" s="38">
        <f t="shared" si="42"/>
        <v>5.9296793239649259E-2</v>
      </c>
      <c r="AD35" s="38">
        <f t="shared" si="42"/>
        <v>5.5834006347285317E-2</v>
      </c>
      <c r="AE35" s="38">
        <f t="shared" si="42"/>
        <v>5.1667407286531582E-2</v>
      </c>
      <c r="AF35" s="38">
        <f t="shared" si="42"/>
        <v>5.6689337060158836E-2</v>
      </c>
      <c r="AG35" s="38">
        <f t="shared" ref="AG35" si="43">IF(AG25=0,0,AG25/AG$24)</f>
        <v>4.4657535082808626E-2</v>
      </c>
    </row>
    <row r="36" spans="1:33" x14ac:dyDescent="0.25">
      <c r="A36" s="32" t="s">
        <v>48</v>
      </c>
      <c r="B36" s="38">
        <f t="shared" ref="B36:K36" si="44">IF(B26=0,0,B26/B$24)</f>
        <v>0.7386341528082534</v>
      </c>
      <c r="C36" s="38">
        <f t="shared" si="44"/>
        <v>0.73862748979257087</v>
      </c>
      <c r="D36" s="38">
        <f t="shared" si="44"/>
        <v>0.73863533330602726</v>
      </c>
      <c r="E36" s="38">
        <f t="shared" si="44"/>
        <v>0.72677279510724591</v>
      </c>
      <c r="F36" s="38">
        <f t="shared" si="44"/>
        <v>0.71770918465150202</v>
      </c>
      <c r="G36" s="38">
        <f t="shared" si="44"/>
        <v>0.73102933286296901</v>
      </c>
      <c r="H36" s="38">
        <f t="shared" si="44"/>
        <v>0.72260972458507056</v>
      </c>
      <c r="I36" s="38">
        <f t="shared" si="44"/>
        <v>0.72179161224033739</v>
      </c>
      <c r="J36" s="38">
        <f t="shared" si="44"/>
        <v>0.68826597841365578</v>
      </c>
      <c r="K36" s="38">
        <f t="shared" si="44"/>
        <v>0.70254239450079925</v>
      </c>
      <c r="L36" s="38">
        <f t="shared" ref="L36:AF36" si="45">IF(L26=0,0,L26/L$24)</f>
        <v>0.70649316348955826</v>
      </c>
      <c r="M36" s="38">
        <f t="shared" si="45"/>
        <v>0.72031884427146586</v>
      </c>
      <c r="N36" s="38">
        <f t="shared" si="45"/>
        <v>0.72424254329430426</v>
      </c>
      <c r="O36" s="38">
        <f t="shared" si="45"/>
        <v>0.72669149780365938</v>
      </c>
      <c r="P36" s="38">
        <f t="shared" si="45"/>
        <v>0.68237124846895703</v>
      </c>
      <c r="Q36" s="38">
        <f t="shared" si="45"/>
        <v>0.71961514392339632</v>
      </c>
      <c r="R36" s="38">
        <f t="shared" si="45"/>
        <v>0.72403006545078441</v>
      </c>
      <c r="S36" s="38">
        <f t="shared" si="45"/>
        <v>0.71723437372174903</v>
      </c>
      <c r="T36" s="38">
        <f t="shared" si="45"/>
        <v>0.70408604338867509</v>
      </c>
      <c r="U36" s="38">
        <f t="shared" si="45"/>
        <v>0.71326536112379746</v>
      </c>
      <c r="V36" s="38">
        <f t="shared" si="45"/>
        <v>0.7108089129866082</v>
      </c>
      <c r="W36" s="38">
        <f t="shared" si="45"/>
        <v>0.72496326650665799</v>
      </c>
      <c r="X36" s="38">
        <f t="shared" si="45"/>
        <v>0.69278260065033992</v>
      </c>
      <c r="Y36" s="38">
        <f t="shared" si="45"/>
        <v>0.69210620533945588</v>
      </c>
      <c r="Z36" s="38">
        <f t="shared" si="45"/>
        <v>0.66924086210073275</v>
      </c>
      <c r="AA36" s="38">
        <f t="shared" si="45"/>
        <v>0.66184554401126172</v>
      </c>
      <c r="AB36" s="38">
        <f t="shared" si="45"/>
        <v>0.6381831202414644</v>
      </c>
      <c r="AC36" s="38">
        <f t="shared" si="45"/>
        <v>0.62761798214611664</v>
      </c>
      <c r="AD36" s="38">
        <f t="shared" si="45"/>
        <v>0.6158655492371895</v>
      </c>
      <c r="AE36" s="38">
        <f t="shared" si="45"/>
        <v>0.59218746161343705</v>
      </c>
      <c r="AF36" s="38">
        <f t="shared" si="45"/>
        <v>0.58072572337451456</v>
      </c>
      <c r="AG36" s="38">
        <f t="shared" ref="AG36" si="46">IF(AG26=0,0,AG26/AG$24)</f>
        <v>0.59053153892848731</v>
      </c>
    </row>
    <row r="37" spans="1:33" x14ac:dyDescent="0.25">
      <c r="A37" s="32" t="s">
        <v>49</v>
      </c>
      <c r="B37" s="38">
        <f t="shared" ref="B37:K37" si="47">IF(B27=0,0,B27/B$24)</f>
        <v>0.2613658471917466</v>
      </c>
      <c r="C37" s="38">
        <f t="shared" si="47"/>
        <v>0.26137251020742913</v>
      </c>
      <c r="D37" s="38">
        <f t="shared" si="47"/>
        <v>0.26136466669397262</v>
      </c>
      <c r="E37" s="38">
        <f t="shared" si="47"/>
        <v>0.25717661915286716</v>
      </c>
      <c r="F37" s="38">
        <f t="shared" si="47"/>
        <v>0.25397193701272885</v>
      </c>
      <c r="G37" s="38">
        <f t="shared" si="47"/>
        <v>0.25865909565797318</v>
      </c>
      <c r="H37" s="38">
        <f t="shared" si="47"/>
        <v>0.25567371020794577</v>
      </c>
      <c r="I37" s="38">
        <f t="shared" si="47"/>
        <v>0.25542947557012596</v>
      </c>
      <c r="J37" s="38">
        <f t="shared" si="47"/>
        <v>0.24357892895452188</v>
      </c>
      <c r="K37" s="38">
        <f t="shared" si="47"/>
        <v>0.24856560401748953</v>
      </c>
      <c r="L37" s="38">
        <f t="shared" ref="L37:AF37" si="48">IF(L27=0,0,L27/L$24)</f>
        <v>0.24998720949359482</v>
      </c>
      <c r="M37" s="38">
        <f t="shared" si="48"/>
        <v>0.25487021988534708</v>
      </c>
      <c r="N37" s="38">
        <f t="shared" si="48"/>
        <v>0.25629364401114874</v>
      </c>
      <c r="O37" s="38">
        <f t="shared" si="48"/>
        <v>0.25720729610706194</v>
      </c>
      <c r="P37" s="38">
        <f t="shared" si="48"/>
        <v>0.24158590860732937</v>
      </c>
      <c r="Q37" s="38">
        <f t="shared" si="48"/>
        <v>0.20971343363676365</v>
      </c>
      <c r="R37" s="38">
        <f t="shared" si="48"/>
        <v>0.21059710095514686</v>
      </c>
      <c r="S37" s="38">
        <f t="shared" si="48"/>
        <v>0.22442778419350637</v>
      </c>
      <c r="T37" s="38">
        <f t="shared" si="48"/>
        <v>0.23660182916454275</v>
      </c>
      <c r="U37" s="38">
        <f t="shared" si="48"/>
        <v>0.22290066774747416</v>
      </c>
      <c r="V37" s="38">
        <f t="shared" si="48"/>
        <v>0.21680811514027315</v>
      </c>
      <c r="W37" s="38">
        <f t="shared" si="48"/>
        <v>0.20618777446068989</v>
      </c>
      <c r="X37" s="38">
        <f t="shared" si="48"/>
        <v>0.2399064731144547</v>
      </c>
      <c r="Y37" s="38">
        <f t="shared" si="48"/>
        <v>0.2457921232342021</v>
      </c>
      <c r="Z37" s="38">
        <f t="shared" si="48"/>
        <v>0.27771980509415017</v>
      </c>
      <c r="AA37" s="38">
        <f t="shared" si="48"/>
        <v>0.29054103598727971</v>
      </c>
      <c r="AB37" s="38">
        <f t="shared" si="48"/>
        <v>0.30637114726648323</v>
      </c>
      <c r="AC37" s="38">
        <f t="shared" si="48"/>
        <v>0.3130852246142341</v>
      </c>
      <c r="AD37" s="38">
        <f t="shared" si="48"/>
        <v>0.32830044441552519</v>
      </c>
      <c r="AE37" s="38">
        <f t="shared" si="48"/>
        <v>0.35614513110003138</v>
      </c>
      <c r="AF37" s="38">
        <f t="shared" si="48"/>
        <v>0.36258493956532661</v>
      </c>
      <c r="AG37" s="38">
        <f t="shared" ref="AG37" si="49">IF(AG27=0,0,AG27/AG$24)</f>
        <v>0.36481092598870413</v>
      </c>
    </row>
    <row r="38" spans="1:33" x14ac:dyDescent="0.25">
      <c r="A38" s="5" t="s">
        <v>1</v>
      </c>
      <c r="B38" s="13">
        <f t="shared" ref="B38:K38" si="50">IF(B28=0,0,B28/B$28)</f>
        <v>1</v>
      </c>
      <c r="C38" s="13">
        <f t="shared" si="50"/>
        <v>1</v>
      </c>
      <c r="D38" s="13">
        <f t="shared" si="50"/>
        <v>1</v>
      </c>
      <c r="E38" s="13">
        <f t="shared" si="50"/>
        <v>1</v>
      </c>
      <c r="F38" s="13">
        <f t="shared" si="50"/>
        <v>1</v>
      </c>
      <c r="G38" s="13">
        <f t="shared" si="50"/>
        <v>1</v>
      </c>
      <c r="H38" s="13">
        <f t="shared" si="50"/>
        <v>1</v>
      </c>
      <c r="I38" s="13">
        <f t="shared" si="50"/>
        <v>1</v>
      </c>
      <c r="J38" s="13">
        <f t="shared" si="50"/>
        <v>1</v>
      </c>
      <c r="K38" s="13">
        <f t="shared" si="50"/>
        <v>1</v>
      </c>
      <c r="L38" s="13">
        <f t="shared" ref="L38:AF38" si="51">IF(L28=0,0,L28/L$28)</f>
        <v>1</v>
      </c>
      <c r="M38" s="13">
        <f t="shared" si="51"/>
        <v>1</v>
      </c>
      <c r="N38" s="13">
        <f t="shared" si="51"/>
        <v>1</v>
      </c>
      <c r="O38" s="13">
        <f t="shared" si="51"/>
        <v>1</v>
      </c>
      <c r="P38" s="13">
        <f t="shared" si="51"/>
        <v>1</v>
      </c>
      <c r="Q38" s="13">
        <f t="shared" si="51"/>
        <v>1</v>
      </c>
      <c r="R38" s="13">
        <f t="shared" si="51"/>
        <v>1</v>
      </c>
      <c r="S38" s="13">
        <f t="shared" si="51"/>
        <v>1</v>
      </c>
      <c r="T38" s="13">
        <f t="shared" si="51"/>
        <v>1</v>
      </c>
      <c r="U38" s="13">
        <f t="shared" si="51"/>
        <v>1</v>
      </c>
      <c r="V38" s="13">
        <f t="shared" si="51"/>
        <v>1</v>
      </c>
      <c r="W38" s="13">
        <f t="shared" si="51"/>
        <v>1</v>
      </c>
      <c r="X38" s="13">
        <f t="shared" si="51"/>
        <v>1</v>
      </c>
      <c r="Y38" s="13">
        <f t="shared" si="51"/>
        <v>1</v>
      </c>
      <c r="Z38" s="13">
        <f t="shared" si="51"/>
        <v>1</v>
      </c>
      <c r="AA38" s="13">
        <f t="shared" si="51"/>
        <v>1</v>
      </c>
      <c r="AB38" s="13">
        <f t="shared" si="51"/>
        <v>1</v>
      </c>
      <c r="AC38" s="13">
        <f t="shared" si="51"/>
        <v>1</v>
      </c>
      <c r="AD38" s="13">
        <f t="shared" si="51"/>
        <v>1</v>
      </c>
      <c r="AE38" s="13">
        <f t="shared" si="51"/>
        <v>1</v>
      </c>
      <c r="AF38" s="13">
        <f t="shared" si="51"/>
        <v>1</v>
      </c>
      <c r="AG38" s="13">
        <f t="shared" ref="AG38" si="52">IF(AG28=0,0,AG28/AG$28)</f>
        <v>1</v>
      </c>
    </row>
    <row r="39" spans="1:33" x14ac:dyDescent="0.25">
      <c r="A39" s="34" t="s">
        <v>3</v>
      </c>
      <c r="B39" s="39">
        <f t="shared" ref="B39" si="53">IF(B29=0,0,B29/B$28)</f>
        <v>0</v>
      </c>
      <c r="C39" s="39">
        <f t="shared" ref="C39:AF39" si="54">IF(C29=0,0,C29/C$28)</f>
        <v>0</v>
      </c>
      <c r="D39" s="39">
        <f t="shared" si="54"/>
        <v>0</v>
      </c>
      <c r="E39" s="39">
        <f t="shared" si="54"/>
        <v>1.4876635507988087E-2</v>
      </c>
      <c r="F39" s="39">
        <f t="shared" si="54"/>
        <v>2.5756931988185988E-2</v>
      </c>
      <c r="G39" s="39">
        <f t="shared" si="54"/>
        <v>9.7109271887197233E-3</v>
      </c>
      <c r="H39" s="39">
        <f t="shared" si="54"/>
        <v>2.0222286915111104E-2</v>
      </c>
      <c r="I39" s="39">
        <f t="shared" si="54"/>
        <v>2.011638004306034E-2</v>
      </c>
      <c r="J39" s="39">
        <f t="shared" si="54"/>
        <v>6.0529391566957032E-2</v>
      </c>
      <c r="K39" s="39">
        <f t="shared" si="54"/>
        <v>4.2968535923928727E-2</v>
      </c>
      <c r="L39" s="39">
        <f t="shared" si="54"/>
        <v>3.8450748855265712E-2</v>
      </c>
      <c r="M39" s="39">
        <f t="shared" si="54"/>
        <v>3.8204522571357327E-2</v>
      </c>
      <c r="N39" s="39">
        <f t="shared" si="54"/>
        <v>3.5914523893981268E-2</v>
      </c>
      <c r="O39" s="39">
        <f t="shared" si="54"/>
        <v>3.491993015542335E-2</v>
      </c>
      <c r="P39" s="39">
        <f t="shared" si="54"/>
        <v>3.5779534554333102E-2</v>
      </c>
      <c r="Q39" s="39">
        <f t="shared" si="54"/>
        <v>2.2005557894898834E-2</v>
      </c>
      <c r="R39" s="39">
        <f t="shared" si="54"/>
        <v>4.7144016730739223E-2</v>
      </c>
      <c r="S39" s="39">
        <f t="shared" si="54"/>
        <v>4.1233975233867036E-2</v>
      </c>
      <c r="T39" s="39">
        <f t="shared" si="54"/>
        <v>1.6171346425278763E-2</v>
      </c>
      <c r="U39" s="39">
        <f t="shared" si="54"/>
        <v>9.9740768940082478E-3</v>
      </c>
      <c r="V39" s="39">
        <f t="shared" si="54"/>
        <v>6.2856554273889144E-3</v>
      </c>
      <c r="W39" s="39">
        <f t="shared" si="54"/>
        <v>4.1722964935355265E-3</v>
      </c>
      <c r="X39" s="39">
        <f t="shared" si="54"/>
        <v>2.8749633522979138E-3</v>
      </c>
      <c r="Y39" s="39">
        <f t="shared" si="54"/>
        <v>1.86523067974978E-3</v>
      </c>
      <c r="Z39" s="39">
        <f t="shared" si="54"/>
        <v>1.3503991924311354E-3</v>
      </c>
      <c r="AA39" s="39">
        <f t="shared" si="54"/>
        <v>8.5142005568779159E-4</v>
      </c>
      <c r="AB39" s="39">
        <f t="shared" si="54"/>
        <v>1.7085273588910992E-3</v>
      </c>
      <c r="AC39" s="39">
        <f t="shared" si="54"/>
        <v>5.3973478663021145E-3</v>
      </c>
      <c r="AD39" s="39">
        <f t="shared" si="54"/>
        <v>9.7258907234286443E-3</v>
      </c>
      <c r="AE39" s="39">
        <f t="shared" si="54"/>
        <v>1.9997048387627277E-2</v>
      </c>
      <c r="AF39" s="39">
        <f t="shared" si="54"/>
        <v>2.7004515396802507E-2</v>
      </c>
      <c r="AG39" s="39">
        <f t="shared" ref="AG39" si="55">IF(AG29=0,0,AG29/AG$28)</f>
        <v>3.4834599911960251E-2</v>
      </c>
    </row>
    <row r="40" spans="1:33" x14ac:dyDescent="0.25">
      <c r="A40" s="34" t="s">
        <v>48</v>
      </c>
      <c r="B40" s="39">
        <f t="shared" ref="B40:AF40" si="56">IF(B30=0,0,B30/B$28)</f>
        <v>0.47917667547290399</v>
      </c>
      <c r="C40" s="39">
        <f t="shared" si="56"/>
        <v>0.47903292214758453</v>
      </c>
      <c r="D40" s="39">
        <f t="shared" si="56"/>
        <v>0.47916537272174831</v>
      </c>
      <c r="E40" s="39">
        <f t="shared" si="56"/>
        <v>0.47252039073586599</v>
      </c>
      <c r="F40" s="39">
        <f t="shared" si="56"/>
        <v>0.46603762538026794</v>
      </c>
      <c r="G40" s="39">
        <f t="shared" si="56"/>
        <v>0.47284435658564761</v>
      </c>
      <c r="H40" s="39">
        <f t="shared" si="56"/>
        <v>0.4639279316909159</v>
      </c>
      <c r="I40" s="39">
        <f t="shared" si="56"/>
        <v>0.4692347650640476</v>
      </c>
      <c r="J40" s="39">
        <f t="shared" si="56"/>
        <v>0.44559960214416494</v>
      </c>
      <c r="K40" s="39">
        <f t="shared" si="56"/>
        <v>0.44648607088020748</v>
      </c>
      <c r="L40" s="39">
        <f t="shared" si="56"/>
        <v>0.46028711883436912</v>
      </c>
      <c r="M40" s="39">
        <f t="shared" si="56"/>
        <v>0.4448229251123299</v>
      </c>
      <c r="N40" s="39">
        <f t="shared" si="56"/>
        <v>0.43397278435811665</v>
      </c>
      <c r="O40" s="39">
        <f t="shared" si="56"/>
        <v>0.41802031220871894</v>
      </c>
      <c r="P40" s="39">
        <f t="shared" si="56"/>
        <v>0.43973209746437808</v>
      </c>
      <c r="Q40" s="39">
        <f t="shared" si="56"/>
        <v>0.56571387688963404</v>
      </c>
      <c r="R40" s="39">
        <f t="shared" si="56"/>
        <v>0.68324879625473223</v>
      </c>
      <c r="S40" s="39">
        <f t="shared" si="56"/>
        <v>0.64337486294516089</v>
      </c>
      <c r="T40" s="39">
        <f t="shared" si="56"/>
        <v>0.71250135335406029</v>
      </c>
      <c r="U40" s="39">
        <f t="shared" si="56"/>
        <v>0.77588958426559262</v>
      </c>
      <c r="V40" s="39">
        <f t="shared" si="56"/>
        <v>0.77426330141768862</v>
      </c>
      <c r="W40" s="39">
        <f t="shared" si="56"/>
        <v>0.66373744315677574</v>
      </c>
      <c r="X40" s="39">
        <f t="shared" si="56"/>
        <v>0.62991025037571624</v>
      </c>
      <c r="Y40" s="39">
        <f t="shared" si="56"/>
        <v>0.63590083916013762</v>
      </c>
      <c r="Z40" s="39">
        <f t="shared" si="56"/>
        <v>0.71997763204313781</v>
      </c>
      <c r="AA40" s="39">
        <f t="shared" si="56"/>
        <v>0.79447902982088558</v>
      </c>
      <c r="AB40" s="39">
        <f t="shared" si="56"/>
        <v>0.80659087963914</v>
      </c>
      <c r="AC40" s="39">
        <f t="shared" si="56"/>
        <v>0.78873963234682165</v>
      </c>
      <c r="AD40" s="39">
        <f t="shared" si="56"/>
        <v>0.85772035937059088</v>
      </c>
      <c r="AE40" s="39">
        <f t="shared" si="56"/>
        <v>0.79101720492651839</v>
      </c>
      <c r="AF40" s="39">
        <f t="shared" si="56"/>
        <v>0.80246646657266318</v>
      </c>
      <c r="AG40" s="39">
        <f t="shared" ref="AG40" si="57">IF(AG30=0,0,AG30/AG$28)</f>
        <v>0.83427849181930358</v>
      </c>
    </row>
    <row r="41" spans="1:33" x14ac:dyDescent="0.25">
      <c r="A41" s="36" t="s">
        <v>49</v>
      </c>
      <c r="B41" s="40">
        <f t="shared" ref="B41:AF41" si="58">IF(B31=0,0,B31/B$28)</f>
        <v>0.52082332452709601</v>
      </c>
      <c r="C41" s="40">
        <f t="shared" si="58"/>
        <v>0.52096707785241536</v>
      </c>
      <c r="D41" s="40">
        <f t="shared" si="58"/>
        <v>0.52083462727825169</v>
      </c>
      <c r="E41" s="40">
        <f t="shared" si="58"/>
        <v>0.51260297375614594</v>
      </c>
      <c r="F41" s="40">
        <f t="shared" si="58"/>
        <v>0.5082054426315461</v>
      </c>
      <c r="G41" s="40">
        <f t="shared" si="58"/>
        <v>0.51744471622563259</v>
      </c>
      <c r="H41" s="40">
        <f t="shared" si="58"/>
        <v>0.51584978139397297</v>
      </c>
      <c r="I41" s="40">
        <f t="shared" si="58"/>
        <v>0.51064885489289191</v>
      </c>
      <c r="J41" s="40">
        <f t="shared" si="58"/>
        <v>0.49387100628887803</v>
      </c>
      <c r="K41" s="40">
        <f t="shared" si="58"/>
        <v>0.51054539319586378</v>
      </c>
      <c r="L41" s="40">
        <f t="shared" si="58"/>
        <v>0.5012621323103652</v>
      </c>
      <c r="M41" s="40">
        <f t="shared" si="58"/>
        <v>0.51697255231631267</v>
      </c>
      <c r="N41" s="40">
        <f t="shared" si="58"/>
        <v>0.53011269174790199</v>
      </c>
      <c r="O41" s="40">
        <f t="shared" si="58"/>
        <v>0.54705975763585768</v>
      </c>
      <c r="P41" s="40">
        <f t="shared" si="58"/>
        <v>0.52448836798128884</v>
      </c>
      <c r="Q41" s="40">
        <f t="shared" si="58"/>
        <v>0.41228056521546708</v>
      </c>
      <c r="R41" s="40">
        <f t="shared" si="58"/>
        <v>0.26960718701452857</v>
      </c>
      <c r="S41" s="40">
        <f t="shared" si="58"/>
        <v>0.3153911618209721</v>
      </c>
      <c r="T41" s="40">
        <f t="shared" si="58"/>
        <v>0.27132730022066104</v>
      </c>
      <c r="U41" s="40">
        <f t="shared" si="58"/>
        <v>0.21413633884039898</v>
      </c>
      <c r="V41" s="40">
        <f t="shared" si="58"/>
        <v>0.21945104315492256</v>
      </c>
      <c r="W41" s="40">
        <f t="shared" si="58"/>
        <v>0.33209026034968875</v>
      </c>
      <c r="X41" s="40">
        <f t="shared" si="58"/>
        <v>0.36721478627198584</v>
      </c>
      <c r="Y41" s="40">
        <f t="shared" si="58"/>
        <v>0.36223393016011246</v>
      </c>
      <c r="Z41" s="40">
        <f t="shared" si="58"/>
        <v>0.27867196876443101</v>
      </c>
      <c r="AA41" s="40">
        <f t="shared" si="58"/>
        <v>0.20466955012342666</v>
      </c>
      <c r="AB41" s="40">
        <f t="shared" si="58"/>
        <v>0.19170059300196879</v>
      </c>
      <c r="AC41" s="40">
        <f t="shared" si="58"/>
        <v>0.20586301978687616</v>
      </c>
      <c r="AD41" s="40">
        <f t="shared" si="58"/>
        <v>0.13255374990598054</v>
      </c>
      <c r="AE41" s="40">
        <f t="shared" si="58"/>
        <v>0.18898574668585441</v>
      </c>
      <c r="AF41" s="40">
        <f t="shared" si="58"/>
        <v>0.17052901803053427</v>
      </c>
      <c r="AG41" s="40">
        <f t="shared" ref="AG41" si="59">IF(AG31=0,0,AG31/AG$28)</f>
        <v>0.1308869082687362</v>
      </c>
    </row>
    <row r="42" spans="1:33" x14ac:dyDescent="0.25">
      <c r="A42" s="20"/>
      <c r="B42" s="20"/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x14ac:dyDescent="0.25">
      <c r="A43" s="24" t="s">
        <v>42</v>
      </c>
      <c r="B43" s="27">
        <f t="shared" ref="B43:K43" si="60">SUM(B44,B48)</f>
        <v>28681</v>
      </c>
      <c r="C43" s="27">
        <f t="shared" si="60"/>
        <v>26445</v>
      </c>
      <c r="D43" s="27">
        <f t="shared" si="60"/>
        <v>30606</v>
      </c>
      <c r="E43" s="27">
        <f t="shared" si="60"/>
        <v>32817</v>
      </c>
      <c r="F43" s="27">
        <f t="shared" si="60"/>
        <v>31977</v>
      </c>
      <c r="G43" s="27">
        <f t="shared" si="60"/>
        <v>33637</v>
      </c>
      <c r="H43" s="27">
        <f t="shared" si="60"/>
        <v>16445</v>
      </c>
      <c r="I43" s="27">
        <f t="shared" si="60"/>
        <v>23599</v>
      </c>
      <c r="J43" s="27">
        <f t="shared" si="60"/>
        <v>23389</v>
      </c>
      <c r="K43" s="27">
        <f t="shared" si="60"/>
        <v>27344</v>
      </c>
      <c r="L43" s="27">
        <f>SUM(L44,L48)</f>
        <v>26058</v>
      </c>
      <c r="M43" s="27">
        <f t="shared" ref="M43:AF43" si="61">SUM(M44,M48)</f>
        <v>21886</v>
      </c>
      <c r="N43" s="27">
        <f t="shared" si="61"/>
        <v>18411</v>
      </c>
      <c r="O43" s="27">
        <f t="shared" si="61"/>
        <v>22013</v>
      </c>
      <c r="P43" s="27">
        <f t="shared" si="61"/>
        <v>31366</v>
      </c>
      <c r="Q43" s="27">
        <f t="shared" si="61"/>
        <v>39633</v>
      </c>
      <c r="R43" s="27">
        <f t="shared" si="61"/>
        <v>45583</v>
      </c>
      <c r="S43" s="27">
        <f t="shared" si="61"/>
        <v>54717</v>
      </c>
      <c r="T43" s="27">
        <f t="shared" si="61"/>
        <v>60589</v>
      </c>
      <c r="U43" s="27">
        <f t="shared" si="61"/>
        <v>62026</v>
      </c>
      <c r="V43" s="27">
        <f t="shared" si="61"/>
        <v>64822</v>
      </c>
      <c r="W43" s="27">
        <f t="shared" si="61"/>
        <v>65433</v>
      </c>
      <c r="X43" s="27">
        <f t="shared" si="61"/>
        <v>60222</v>
      </c>
      <c r="Y43" s="27">
        <f t="shared" si="61"/>
        <v>58299</v>
      </c>
      <c r="Z43" s="27">
        <f t="shared" si="61"/>
        <v>59403</v>
      </c>
      <c r="AA43" s="27">
        <f t="shared" si="61"/>
        <v>63805</v>
      </c>
      <c r="AB43" s="27">
        <f t="shared" si="61"/>
        <v>74249</v>
      </c>
      <c r="AC43" s="27">
        <f t="shared" si="61"/>
        <v>83380</v>
      </c>
      <c r="AD43" s="27">
        <f t="shared" si="61"/>
        <v>88559</v>
      </c>
      <c r="AE43" s="27">
        <f t="shared" si="61"/>
        <v>90895</v>
      </c>
      <c r="AF43" s="27">
        <f t="shared" si="61"/>
        <v>36294</v>
      </c>
      <c r="AG43" s="27">
        <f t="shared" ref="AG43" si="62">SUM(AG44,AG48)</f>
        <v>53446</v>
      </c>
    </row>
    <row r="44" spans="1:33" x14ac:dyDescent="0.25">
      <c r="A44" s="3" t="s">
        <v>2</v>
      </c>
      <c r="B44" s="4">
        <f t="shared" ref="B44:K44" si="63">SUM(B45:B47)</f>
        <v>28200</v>
      </c>
      <c r="C44" s="4">
        <f t="shared" si="63"/>
        <v>26001</v>
      </c>
      <c r="D44" s="4">
        <f t="shared" si="63"/>
        <v>30093</v>
      </c>
      <c r="E44" s="4">
        <f t="shared" si="63"/>
        <v>32286</v>
      </c>
      <c r="F44" s="4">
        <f t="shared" si="63"/>
        <v>31466</v>
      </c>
      <c r="G44" s="4">
        <f t="shared" si="63"/>
        <v>33089</v>
      </c>
      <c r="H44" s="4">
        <f t="shared" si="63"/>
        <v>16178</v>
      </c>
      <c r="I44" s="4">
        <f t="shared" si="63"/>
        <v>23221</v>
      </c>
      <c r="J44" s="4">
        <f t="shared" si="63"/>
        <v>23025</v>
      </c>
      <c r="K44" s="4">
        <f t="shared" si="63"/>
        <v>26920</v>
      </c>
      <c r="L44" s="4">
        <f>SUM(L45:L47)</f>
        <v>25630</v>
      </c>
      <c r="M44" s="4">
        <f t="shared" ref="M44:AF44" si="64">SUM(M45:M47)</f>
        <v>21521</v>
      </c>
      <c r="N44" s="4">
        <f t="shared" si="64"/>
        <v>18070</v>
      </c>
      <c r="O44" s="4">
        <f t="shared" si="64"/>
        <v>21680</v>
      </c>
      <c r="P44" s="4">
        <f t="shared" si="64"/>
        <v>30991</v>
      </c>
      <c r="Q44" s="4">
        <f t="shared" si="64"/>
        <v>39303</v>
      </c>
      <c r="R44" s="4">
        <f t="shared" si="64"/>
        <v>45175</v>
      </c>
      <c r="S44" s="4">
        <f t="shared" si="64"/>
        <v>54343</v>
      </c>
      <c r="T44" s="4">
        <f t="shared" si="64"/>
        <v>60070</v>
      </c>
      <c r="U44" s="4">
        <f t="shared" si="64"/>
        <v>61460</v>
      </c>
      <c r="V44" s="4">
        <f t="shared" si="64"/>
        <v>64232</v>
      </c>
      <c r="W44" s="4">
        <f t="shared" si="64"/>
        <v>64862</v>
      </c>
      <c r="X44" s="4">
        <f t="shared" si="64"/>
        <v>59645</v>
      </c>
      <c r="Y44" s="4">
        <f t="shared" si="64"/>
        <v>57689</v>
      </c>
      <c r="Z44" s="4">
        <f t="shared" si="64"/>
        <v>58836</v>
      </c>
      <c r="AA44" s="4">
        <f t="shared" si="64"/>
        <v>63147</v>
      </c>
      <c r="AB44" s="4">
        <f t="shared" si="64"/>
        <v>73550</v>
      </c>
      <c r="AC44" s="4">
        <f t="shared" si="64"/>
        <v>82552</v>
      </c>
      <c r="AD44" s="4">
        <f t="shared" si="64"/>
        <v>87681</v>
      </c>
      <c r="AE44" s="4">
        <f t="shared" si="64"/>
        <v>90218</v>
      </c>
      <c r="AF44" s="4">
        <f t="shared" si="64"/>
        <v>35641</v>
      </c>
      <c r="AG44" s="4">
        <f t="shared" ref="AG44" si="65">SUM(AG45:AG47)</f>
        <v>52731</v>
      </c>
    </row>
    <row r="45" spans="1:33" x14ac:dyDescent="0.25">
      <c r="A45" s="32" t="s">
        <v>3</v>
      </c>
      <c r="B45" s="33">
        <v>0</v>
      </c>
      <c r="C45" s="33">
        <v>0</v>
      </c>
      <c r="D45" s="33">
        <v>0</v>
      </c>
      <c r="E45" s="33">
        <v>1789</v>
      </c>
      <c r="F45" s="33">
        <v>2985</v>
      </c>
      <c r="G45" s="33">
        <v>1195</v>
      </c>
      <c r="H45" s="33">
        <v>1196</v>
      </c>
      <c r="I45" s="33">
        <v>1796</v>
      </c>
      <c r="J45" s="33">
        <v>4795</v>
      </c>
      <c r="K45" s="33">
        <v>4200</v>
      </c>
      <c r="L45" s="33">
        <v>3604</v>
      </c>
      <c r="M45" s="33">
        <v>1804</v>
      </c>
      <c r="N45" s="33">
        <v>1204</v>
      </c>
      <c r="O45" s="33">
        <v>1205</v>
      </c>
      <c r="P45" s="33">
        <v>7078</v>
      </c>
      <c r="Q45" s="33">
        <v>8573</v>
      </c>
      <c r="R45" s="33">
        <v>9254</v>
      </c>
      <c r="S45" s="33">
        <v>10438</v>
      </c>
      <c r="T45" s="33">
        <v>11653</v>
      </c>
      <c r="U45" s="33">
        <v>12492</v>
      </c>
      <c r="V45" s="33">
        <v>14451</v>
      </c>
      <c r="W45" s="33">
        <v>13439</v>
      </c>
      <c r="X45" s="33">
        <v>11788</v>
      </c>
      <c r="Y45" s="33">
        <v>11451</v>
      </c>
      <c r="Z45" s="33">
        <v>10422</v>
      </c>
      <c r="AA45" s="33">
        <v>10297</v>
      </c>
      <c r="AB45" s="33">
        <v>13878</v>
      </c>
      <c r="AC45" s="33">
        <v>16491</v>
      </c>
      <c r="AD45" s="33">
        <v>16864</v>
      </c>
      <c r="AE45" s="33">
        <v>16209</v>
      </c>
      <c r="AF45" s="33">
        <v>7238</v>
      </c>
      <c r="AG45" s="33">
        <v>8852</v>
      </c>
    </row>
    <row r="46" spans="1:33" x14ac:dyDescent="0.25">
      <c r="A46" s="32" t="s">
        <v>48</v>
      </c>
      <c r="B46" s="33">
        <v>21570</v>
      </c>
      <c r="C46" s="33">
        <v>19888</v>
      </c>
      <c r="D46" s="33">
        <v>23018</v>
      </c>
      <c r="E46" s="33">
        <v>23327</v>
      </c>
      <c r="F46" s="33">
        <v>21785</v>
      </c>
      <c r="G46" s="33">
        <v>24396</v>
      </c>
      <c r="H46" s="33">
        <v>11460</v>
      </c>
      <c r="I46" s="33">
        <v>16388</v>
      </c>
      <c r="J46" s="33">
        <v>13944</v>
      </c>
      <c r="K46" s="33">
        <v>17379</v>
      </c>
      <c r="L46" s="33">
        <v>16848</v>
      </c>
      <c r="M46" s="33">
        <v>15082</v>
      </c>
      <c r="N46" s="33">
        <v>12901</v>
      </c>
      <c r="O46" s="33">
        <v>15661</v>
      </c>
      <c r="P46" s="33">
        <v>18290</v>
      </c>
      <c r="Q46" s="33">
        <v>24126</v>
      </c>
      <c r="R46" s="33">
        <v>28296</v>
      </c>
      <c r="S46" s="33">
        <v>34491</v>
      </c>
      <c r="T46" s="33">
        <v>37505</v>
      </c>
      <c r="U46" s="33">
        <v>38233</v>
      </c>
      <c r="V46" s="33">
        <v>38864</v>
      </c>
      <c r="W46" s="33">
        <v>40395</v>
      </c>
      <c r="X46" s="33">
        <v>35942</v>
      </c>
      <c r="Y46" s="33">
        <v>34991</v>
      </c>
      <c r="Z46" s="33">
        <v>35752</v>
      </c>
      <c r="AA46" s="33">
        <v>38610</v>
      </c>
      <c r="AB46" s="33">
        <v>43068</v>
      </c>
      <c r="AC46" s="33">
        <v>47005</v>
      </c>
      <c r="AD46" s="33">
        <v>49817</v>
      </c>
      <c r="AE46" s="33">
        <v>50355</v>
      </c>
      <c r="AF46" s="33">
        <v>19469</v>
      </c>
      <c r="AG46" s="33">
        <v>29535</v>
      </c>
    </row>
    <row r="47" spans="1:33" x14ac:dyDescent="0.25">
      <c r="A47" s="32" t="s">
        <v>49</v>
      </c>
      <c r="B47" s="33">
        <v>6630</v>
      </c>
      <c r="C47" s="33">
        <v>6113</v>
      </c>
      <c r="D47" s="33">
        <v>7075</v>
      </c>
      <c r="E47" s="33">
        <v>7170</v>
      </c>
      <c r="F47" s="33">
        <v>6696</v>
      </c>
      <c r="G47" s="33">
        <v>7498</v>
      </c>
      <c r="H47" s="33">
        <v>3522</v>
      </c>
      <c r="I47" s="33">
        <v>5037</v>
      </c>
      <c r="J47" s="33">
        <v>4286</v>
      </c>
      <c r="K47" s="33">
        <v>5341</v>
      </c>
      <c r="L47" s="33">
        <v>5178</v>
      </c>
      <c r="M47" s="33">
        <v>4635</v>
      </c>
      <c r="N47" s="33">
        <v>3965</v>
      </c>
      <c r="O47" s="33">
        <v>4814</v>
      </c>
      <c r="P47" s="33">
        <v>5623</v>
      </c>
      <c r="Q47" s="33">
        <v>6604</v>
      </c>
      <c r="R47" s="33">
        <v>7625</v>
      </c>
      <c r="S47" s="33">
        <v>9414</v>
      </c>
      <c r="T47" s="33">
        <v>10912</v>
      </c>
      <c r="U47" s="33">
        <v>10735</v>
      </c>
      <c r="V47" s="33">
        <v>10917</v>
      </c>
      <c r="W47" s="33">
        <v>11028</v>
      </c>
      <c r="X47" s="33">
        <v>11915</v>
      </c>
      <c r="Y47" s="33">
        <v>11247</v>
      </c>
      <c r="Z47" s="33">
        <v>12662</v>
      </c>
      <c r="AA47" s="33">
        <v>14240</v>
      </c>
      <c r="AB47" s="33">
        <v>16604</v>
      </c>
      <c r="AC47" s="33">
        <v>19056</v>
      </c>
      <c r="AD47" s="33">
        <v>21000</v>
      </c>
      <c r="AE47" s="33">
        <v>23654</v>
      </c>
      <c r="AF47" s="33">
        <v>8934</v>
      </c>
      <c r="AG47" s="33">
        <v>14344</v>
      </c>
    </row>
    <row r="48" spans="1:33" x14ac:dyDescent="0.25">
      <c r="A48" s="5" t="s">
        <v>1</v>
      </c>
      <c r="B48" s="6">
        <f t="shared" ref="B48:K48" si="66">SUM(B49:B51)</f>
        <v>481</v>
      </c>
      <c r="C48" s="6">
        <f t="shared" si="66"/>
        <v>444</v>
      </c>
      <c r="D48" s="6">
        <f t="shared" si="66"/>
        <v>513</v>
      </c>
      <c r="E48" s="6">
        <f t="shared" si="66"/>
        <v>531</v>
      </c>
      <c r="F48" s="6">
        <f t="shared" si="66"/>
        <v>511</v>
      </c>
      <c r="G48" s="6">
        <f t="shared" si="66"/>
        <v>548</v>
      </c>
      <c r="H48" s="6">
        <f t="shared" si="66"/>
        <v>267</v>
      </c>
      <c r="I48" s="6">
        <f t="shared" si="66"/>
        <v>378</v>
      </c>
      <c r="J48" s="6">
        <f t="shared" si="66"/>
        <v>364</v>
      </c>
      <c r="K48" s="6">
        <f t="shared" si="66"/>
        <v>424</v>
      </c>
      <c r="L48" s="6">
        <f>SUM(L49:L51)</f>
        <v>428</v>
      </c>
      <c r="M48" s="6">
        <f t="shared" ref="M48:AF48" si="67">SUM(M49:M51)</f>
        <v>365</v>
      </c>
      <c r="N48" s="6">
        <f t="shared" si="67"/>
        <v>341</v>
      </c>
      <c r="O48" s="6">
        <f t="shared" si="67"/>
        <v>333</v>
      </c>
      <c r="P48" s="6">
        <f t="shared" si="67"/>
        <v>375</v>
      </c>
      <c r="Q48" s="6">
        <f t="shared" si="67"/>
        <v>330</v>
      </c>
      <c r="R48" s="6">
        <f t="shared" si="67"/>
        <v>408</v>
      </c>
      <c r="S48" s="6">
        <f t="shared" si="67"/>
        <v>374</v>
      </c>
      <c r="T48" s="6">
        <f t="shared" si="67"/>
        <v>519</v>
      </c>
      <c r="U48" s="6">
        <f t="shared" si="67"/>
        <v>566</v>
      </c>
      <c r="V48" s="6">
        <f t="shared" si="67"/>
        <v>590</v>
      </c>
      <c r="W48" s="6">
        <f t="shared" si="67"/>
        <v>571</v>
      </c>
      <c r="X48" s="6">
        <f t="shared" si="67"/>
        <v>577</v>
      </c>
      <c r="Y48" s="6">
        <f t="shared" si="67"/>
        <v>610</v>
      </c>
      <c r="Z48" s="6">
        <f t="shared" si="67"/>
        <v>567</v>
      </c>
      <c r="AA48" s="6">
        <f t="shared" si="67"/>
        <v>658</v>
      </c>
      <c r="AB48" s="6">
        <f t="shared" si="67"/>
        <v>699</v>
      </c>
      <c r="AC48" s="6">
        <f t="shared" si="67"/>
        <v>828</v>
      </c>
      <c r="AD48" s="6">
        <f t="shared" si="67"/>
        <v>878</v>
      </c>
      <c r="AE48" s="6">
        <f t="shared" si="67"/>
        <v>677</v>
      </c>
      <c r="AF48" s="6">
        <f t="shared" si="67"/>
        <v>653</v>
      </c>
      <c r="AG48" s="6">
        <f t="shared" ref="AG48" si="68">SUM(AG49:AG51)</f>
        <v>715</v>
      </c>
    </row>
    <row r="49" spans="1:33" x14ac:dyDescent="0.25">
      <c r="A49" s="34" t="s">
        <v>3</v>
      </c>
      <c r="B49" s="35">
        <v>0</v>
      </c>
      <c r="C49" s="35">
        <v>0</v>
      </c>
      <c r="D49" s="35">
        <v>0</v>
      </c>
      <c r="E49" s="35">
        <v>22</v>
      </c>
      <c r="F49" s="35">
        <v>36</v>
      </c>
      <c r="G49" s="35">
        <v>15</v>
      </c>
      <c r="H49" s="35">
        <v>15</v>
      </c>
      <c r="I49" s="35">
        <v>21</v>
      </c>
      <c r="J49" s="35">
        <v>57</v>
      </c>
      <c r="K49" s="35">
        <v>49</v>
      </c>
      <c r="L49" s="35">
        <v>44</v>
      </c>
      <c r="M49" s="35">
        <v>38</v>
      </c>
      <c r="N49" s="35">
        <v>34</v>
      </c>
      <c r="O49" s="35">
        <v>33</v>
      </c>
      <c r="P49" s="35">
        <v>37</v>
      </c>
      <c r="Q49" s="35">
        <v>19</v>
      </c>
      <c r="R49" s="35">
        <v>49</v>
      </c>
      <c r="S49" s="35">
        <v>50</v>
      </c>
      <c r="T49" s="35">
        <v>32</v>
      </c>
      <c r="U49" s="35">
        <v>24</v>
      </c>
      <c r="V49" s="35">
        <v>19</v>
      </c>
      <c r="W49" s="35">
        <v>11</v>
      </c>
      <c r="X49" s="35">
        <v>7</v>
      </c>
      <c r="Y49" s="35">
        <v>5</v>
      </c>
      <c r="Z49" s="35">
        <v>3</v>
      </c>
      <c r="AA49" s="35">
        <v>2</v>
      </c>
      <c r="AB49" s="35">
        <v>4</v>
      </c>
      <c r="AC49" s="35">
        <v>14</v>
      </c>
      <c r="AD49" s="35">
        <v>24</v>
      </c>
      <c r="AE49" s="35">
        <v>36</v>
      </c>
      <c r="AF49" s="35">
        <v>48</v>
      </c>
      <c r="AG49" s="35">
        <v>69</v>
      </c>
    </row>
    <row r="50" spans="1:33" x14ac:dyDescent="0.25">
      <c r="A50" s="34" t="s">
        <v>48</v>
      </c>
      <c r="B50" s="35">
        <v>376</v>
      </c>
      <c r="C50" s="35">
        <v>347</v>
      </c>
      <c r="D50" s="35">
        <v>401</v>
      </c>
      <c r="E50" s="35">
        <v>398</v>
      </c>
      <c r="F50" s="35">
        <v>371</v>
      </c>
      <c r="G50" s="35">
        <v>416</v>
      </c>
      <c r="H50" s="35">
        <v>196</v>
      </c>
      <c r="I50" s="35">
        <v>279</v>
      </c>
      <c r="J50" s="35">
        <v>239</v>
      </c>
      <c r="K50" s="35">
        <v>290</v>
      </c>
      <c r="L50" s="35">
        <v>300</v>
      </c>
      <c r="M50" s="35">
        <v>252</v>
      </c>
      <c r="N50" s="35">
        <v>234</v>
      </c>
      <c r="O50" s="35">
        <v>225</v>
      </c>
      <c r="P50" s="35">
        <v>259</v>
      </c>
      <c r="Q50" s="35">
        <v>259</v>
      </c>
      <c r="R50" s="35">
        <v>324</v>
      </c>
      <c r="S50" s="35">
        <v>284</v>
      </c>
      <c r="T50" s="35">
        <v>437</v>
      </c>
      <c r="U50" s="35">
        <v>496</v>
      </c>
      <c r="V50" s="35">
        <v>520</v>
      </c>
      <c r="W50" s="35">
        <v>478</v>
      </c>
      <c r="X50" s="35">
        <v>486</v>
      </c>
      <c r="Y50" s="35">
        <v>507</v>
      </c>
      <c r="Z50" s="35">
        <v>488</v>
      </c>
      <c r="AA50" s="35">
        <v>584</v>
      </c>
      <c r="AB50" s="35">
        <v>611</v>
      </c>
      <c r="AC50" s="35">
        <v>682</v>
      </c>
      <c r="AD50" s="35">
        <v>723</v>
      </c>
      <c r="AE50" s="35">
        <v>495</v>
      </c>
      <c r="AF50" s="35">
        <v>479</v>
      </c>
      <c r="AG50" s="35">
        <v>527</v>
      </c>
    </row>
    <row r="51" spans="1:33" x14ac:dyDescent="0.25">
      <c r="A51" s="36" t="s">
        <v>49</v>
      </c>
      <c r="B51" s="37">
        <v>105</v>
      </c>
      <c r="C51" s="37">
        <v>97</v>
      </c>
      <c r="D51" s="37">
        <v>112</v>
      </c>
      <c r="E51" s="37">
        <v>111</v>
      </c>
      <c r="F51" s="37">
        <v>104</v>
      </c>
      <c r="G51" s="37">
        <v>117</v>
      </c>
      <c r="H51" s="37">
        <v>56</v>
      </c>
      <c r="I51" s="37">
        <v>78</v>
      </c>
      <c r="J51" s="37">
        <v>68</v>
      </c>
      <c r="K51" s="37">
        <v>85</v>
      </c>
      <c r="L51" s="37">
        <v>84</v>
      </c>
      <c r="M51" s="37">
        <v>75</v>
      </c>
      <c r="N51" s="37">
        <v>73</v>
      </c>
      <c r="O51" s="37">
        <v>75</v>
      </c>
      <c r="P51" s="37">
        <v>79</v>
      </c>
      <c r="Q51" s="37">
        <v>52</v>
      </c>
      <c r="R51" s="37">
        <v>35</v>
      </c>
      <c r="S51" s="37">
        <v>40</v>
      </c>
      <c r="T51" s="37">
        <v>50</v>
      </c>
      <c r="U51" s="37">
        <v>46</v>
      </c>
      <c r="V51" s="37">
        <v>51</v>
      </c>
      <c r="W51" s="37">
        <v>82</v>
      </c>
      <c r="X51" s="37">
        <v>84</v>
      </c>
      <c r="Y51" s="37">
        <v>98</v>
      </c>
      <c r="Z51" s="37">
        <v>76</v>
      </c>
      <c r="AA51" s="37">
        <v>72</v>
      </c>
      <c r="AB51" s="37">
        <v>84</v>
      </c>
      <c r="AC51" s="37">
        <v>132</v>
      </c>
      <c r="AD51" s="37">
        <v>131</v>
      </c>
      <c r="AE51" s="37">
        <v>146</v>
      </c>
      <c r="AF51" s="37">
        <v>126</v>
      </c>
      <c r="AG51" s="37">
        <v>119</v>
      </c>
    </row>
    <row r="52" spans="1:33" x14ac:dyDescent="0.25">
      <c r="A52" s="20"/>
      <c r="B52" s="20"/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x14ac:dyDescent="0.25">
      <c r="A53" s="24" t="s">
        <v>23</v>
      </c>
      <c r="B53" s="26">
        <f>IF(AND(B23=0,B43=0),0,IF(OR(B23=0,B43=0),1/0,1000000*B23/B43))</f>
        <v>1224.9726223576442</v>
      </c>
      <c r="C53" s="26">
        <f t="shared" ref="C53:AF53" si="69">IF(AND(C23=0,C43=0),0,IF(OR(C23=0,C43=0),1/0,1000000*C23/C43))</f>
        <v>1224.978109901705</v>
      </c>
      <c r="D53" s="26">
        <f t="shared" si="69"/>
        <v>1224.9767295201707</v>
      </c>
      <c r="E53" s="26">
        <f t="shared" si="69"/>
        <v>1176.3570794136879</v>
      </c>
      <c r="F53" s="26">
        <f t="shared" si="69"/>
        <v>1141.6845604743855</v>
      </c>
      <c r="G53" s="26">
        <f t="shared" si="69"/>
        <v>1193.3499291928947</v>
      </c>
      <c r="H53" s="26">
        <f t="shared" si="69"/>
        <v>1160.1174886577105</v>
      </c>
      <c r="I53" s="26">
        <f t="shared" si="69"/>
        <v>1157.144915782108</v>
      </c>
      <c r="J53" s="26">
        <f t="shared" si="69"/>
        <v>1041.9390590872765</v>
      </c>
      <c r="K53" s="26">
        <f t="shared" si="69"/>
        <v>1088.1049605247822</v>
      </c>
      <c r="L53" s="26">
        <f t="shared" si="69"/>
        <v>1101.2571719608366</v>
      </c>
      <c r="M53" s="26">
        <f t="shared" si="69"/>
        <v>1151.0759503235804</v>
      </c>
      <c r="N53" s="26">
        <f t="shared" si="69"/>
        <v>1165.795453145618</v>
      </c>
      <c r="O53" s="26">
        <f t="shared" si="69"/>
        <v>1176.8512888557973</v>
      </c>
      <c r="P53" s="26">
        <f t="shared" si="69"/>
        <v>1025.8430327300473</v>
      </c>
      <c r="Q53" s="26">
        <f t="shared" si="69"/>
        <v>1036.6757030756785</v>
      </c>
      <c r="R53" s="26">
        <f t="shared" si="69"/>
        <v>1043.9186088253164</v>
      </c>
      <c r="S53" s="26">
        <f t="shared" si="69"/>
        <v>1120.9534823312215</v>
      </c>
      <c r="T53" s="26">
        <f t="shared" si="69"/>
        <v>1156.102377651606</v>
      </c>
      <c r="U53" s="26">
        <f t="shared" si="69"/>
        <v>1156.0299742603229</v>
      </c>
      <c r="V53" s="26">
        <f t="shared" si="69"/>
        <v>1142.27763617544</v>
      </c>
      <c r="W53" s="26">
        <f t="shared" si="69"/>
        <v>1138.2107032937149</v>
      </c>
      <c r="X53" s="26">
        <f t="shared" si="69"/>
        <v>1154.7360405695279</v>
      </c>
      <c r="Y53" s="26">
        <f t="shared" si="69"/>
        <v>1196.9649579041536</v>
      </c>
      <c r="Z53" s="26">
        <f t="shared" si="69"/>
        <v>1252.4278341293896</v>
      </c>
      <c r="AA53" s="26">
        <f t="shared" si="69"/>
        <v>1284.1782112785834</v>
      </c>
      <c r="AB53" s="26">
        <f t="shared" si="69"/>
        <v>1281.4607419843981</v>
      </c>
      <c r="AC53" s="26">
        <f t="shared" si="69"/>
        <v>1280.0969013681656</v>
      </c>
      <c r="AD53" s="26">
        <f t="shared" si="69"/>
        <v>1310.9141954304132</v>
      </c>
      <c r="AE53" s="26">
        <f t="shared" si="69"/>
        <v>1337.2099193473989</v>
      </c>
      <c r="AF53" s="26">
        <f t="shared" si="69"/>
        <v>1326.6284546802631</v>
      </c>
      <c r="AG53" s="26">
        <f t="shared" ref="AG53" si="70">IF(AND(AG23=0,AG43=0),0,IF(OR(AG23=0,AG43=0),1/0,1000000*AG23/AG43))</f>
        <v>1371.828086341267</v>
      </c>
    </row>
    <row r="54" spans="1:33" x14ac:dyDescent="0.25">
      <c r="A54" s="3" t="s">
        <v>2</v>
      </c>
      <c r="B54" s="10">
        <f t="shared" ref="B54:AF54" si="71">IF(AND(B24=0,B44=0),0,IF(OR(B24=0,B44=0),1/0,1000000*B24/B44))</f>
        <v>1230.8806610425656</v>
      </c>
      <c r="C54" s="10">
        <f t="shared" si="71"/>
        <v>1230.8918304205524</v>
      </c>
      <c r="D54" s="10">
        <f t="shared" si="71"/>
        <v>1230.8817088966014</v>
      </c>
      <c r="E54" s="10">
        <f t="shared" si="71"/>
        <v>1181.653867803484</v>
      </c>
      <c r="F54" s="10">
        <f t="shared" si="71"/>
        <v>1146.599684866349</v>
      </c>
      <c r="G54" s="10">
        <f t="shared" si="71"/>
        <v>1198.7937635244461</v>
      </c>
      <c r="H54" s="10">
        <f t="shared" si="71"/>
        <v>1165.1994765784207</v>
      </c>
      <c r="I54" s="10">
        <f t="shared" si="71"/>
        <v>1162.1909841856593</v>
      </c>
      <c r="J54" s="10">
        <f t="shared" si="71"/>
        <v>1045.8652391882088</v>
      </c>
      <c r="K54" s="10">
        <f t="shared" si="71"/>
        <v>1092.2485760562724</v>
      </c>
      <c r="L54" s="10">
        <f t="shared" si="71"/>
        <v>1105.9514952451211</v>
      </c>
      <c r="M54" s="10">
        <f t="shared" si="71"/>
        <v>1156.4211037378373</v>
      </c>
      <c r="N54" s="10">
        <f t="shared" si="71"/>
        <v>1171.7244339569065</v>
      </c>
      <c r="O54" s="10">
        <f t="shared" si="71"/>
        <v>1181.5563234964195</v>
      </c>
      <c r="P54" s="10">
        <f t="shared" si="71"/>
        <v>1028.0203030771277</v>
      </c>
      <c r="Q54" s="10">
        <f t="shared" si="71"/>
        <v>1038.7669973728148</v>
      </c>
      <c r="R54" s="10">
        <f t="shared" si="71"/>
        <v>1047.1368001420008</v>
      </c>
      <c r="S54" s="10">
        <f t="shared" si="71"/>
        <v>1123.1314249207619</v>
      </c>
      <c r="T54" s="10">
        <f t="shared" si="71"/>
        <v>1158.4330835844125</v>
      </c>
      <c r="U54" s="10">
        <f t="shared" si="71"/>
        <v>1158.3238297959424</v>
      </c>
      <c r="V54" s="10">
        <f t="shared" si="71"/>
        <v>1143.8830875044239</v>
      </c>
      <c r="W54" s="10">
        <f t="shared" si="71"/>
        <v>1138.2522000409001</v>
      </c>
      <c r="X54" s="10">
        <f t="shared" si="71"/>
        <v>1153.3940904041058</v>
      </c>
      <c r="Y54" s="10">
        <f t="shared" si="71"/>
        <v>1195.7675132033864</v>
      </c>
      <c r="Z54" s="10">
        <f t="shared" si="71"/>
        <v>1252.8110051514723</v>
      </c>
      <c r="AA54" s="10">
        <f t="shared" si="71"/>
        <v>1285.6513406216077</v>
      </c>
      <c r="AB54" s="10">
        <f t="shared" si="71"/>
        <v>1283.0686140514426</v>
      </c>
      <c r="AC54" s="10">
        <f t="shared" si="71"/>
        <v>1282.065963478522</v>
      </c>
      <c r="AD54" s="10">
        <f t="shared" si="71"/>
        <v>1313.9886629929636</v>
      </c>
      <c r="AE54" s="10">
        <f t="shared" si="71"/>
        <v>1340.3097750833065</v>
      </c>
      <c r="AF54" s="10">
        <f t="shared" si="71"/>
        <v>1334.2507923964265</v>
      </c>
      <c r="AG54" s="10">
        <f t="shared" ref="AG54" si="72">IF(AND(AG24=0,AG44=0),0,IF(OR(AG24=0,AG44=0),1/0,1000000*AG24/AG44))</f>
        <v>1378.0826852118059</v>
      </c>
    </row>
    <row r="55" spans="1:33" x14ac:dyDescent="0.25">
      <c r="A55" s="32" t="s">
        <v>3</v>
      </c>
      <c r="B55" s="41">
        <f t="shared" ref="B55:AF55" si="73">IF(AND(B25=0,B45=0),0,IF(OR(B25=0,B45=0),1/0,1000000*B25/B45))</f>
        <v>0</v>
      </c>
      <c r="C55" s="41">
        <f t="shared" si="73"/>
        <v>0</v>
      </c>
      <c r="D55" s="41">
        <f t="shared" si="73"/>
        <v>0</v>
      </c>
      <c r="E55" s="41">
        <f t="shared" si="73"/>
        <v>342.28279415511292</v>
      </c>
      <c r="F55" s="41">
        <f t="shared" si="73"/>
        <v>342.28279415511292</v>
      </c>
      <c r="G55" s="41">
        <f t="shared" si="73"/>
        <v>342.28279415511292</v>
      </c>
      <c r="H55" s="41">
        <f t="shared" si="73"/>
        <v>342.28279415511292</v>
      </c>
      <c r="I55" s="41">
        <f t="shared" si="73"/>
        <v>342.28279415511292</v>
      </c>
      <c r="J55" s="41">
        <f t="shared" si="73"/>
        <v>342.28279415511292</v>
      </c>
      <c r="K55" s="41">
        <f t="shared" si="73"/>
        <v>342.28279415511292</v>
      </c>
      <c r="L55" s="41">
        <f t="shared" si="73"/>
        <v>342.28279415511292</v>
      </c>
      <c r="M55" s="41">
        <f t="shared" si="73"/>
        <v>342.28279415511298</v>
      </c>
      <c r="N55" s="41">
        <f t="shared" si="73"/>
        <v>342.28279415511292</v>
      </c>
      <c r="O55" s="41">
        <f t="shared" si="73"/>
        <v>342.28279415511292</v>
      </c>
      <c r="P55" s="41">
        <f t="shared" si="73"/>
        <v>342.28279415511298</v>
      </c>
      <c r="Q55" s="41">
        <f t="shared" si="73"/>
        <v>336.55407512402553</v>
      </c>
      <c r="R55" s="41">
        <f t="shared" si="73"/>
        <v>334.17149263328542</v>
      </c>
      <c r="S55" s="41">
        <f t="shared" si="73"/>
        <v>341.12005796642069</v>
      </c>
      <c r="T55" s="41">
        <f t="shared" si="73"/>
        <v>354.18840476067078</v>
      </c>
      <c r="U55" s="41">
        <f t="shared" si="73"/>
        <v>363.78302857843016</v>
      </c>
      <c r="V55" s="41">
        <f t="shared" si="73"/>
        <v>368.02014579191513</v>
      </c>
      <c r="W55" s="41">
        <f t="shared" si="73"/>
        <v>378.23286172329722</v>
      </c>
      <c r="X55" s="41">
        <f t="shared" si="73"/>
        <v>392.82326803930158</v>
      </c>
      <c r="Y55" s="41">
        <f t="shared" si="73"/>
        <v>374.11027428915276</v>
      </c>
      <c r="Z55" s="41">
        <f t="shared" si="73"/>
        <v>375.12471849836413</v>
      </c>
      <c r="AA55" s="41">
        <f t="shared" si="73"/>
        <v>375.40028192418725</v>
      </c>
      <c r="AB55" s="41">
        <f t="shared" si="73"/>
        <v>377.02817055880348</v>
      </c>
      <c r="AC55" s="41">
        <f t="shared" si="73"/>
        <v>380.5591652529663</v>
      </c>
      <c r="AD55" s="41">
        <f t="shared" si="73"/>
        <v>381.44797222501762</v>
      </c>
      <c r="AE55" s="41">
        <f t="shared" si="73"/>
        <v>385.44181415929205</v>
      </c>
      <c r="AF55" s="41">
        <f t="shared" si="73"/>
        <v>372.45186190901546</v>
      </c>
      <c r="AG55" s="41">
        <f t="shared" ref="AG55" si="74">IF(AND(AG25=0,AG45=0),0,IF(OR(AG25=0,AG45=0),1/0,1000000*AG25/AG45))</f>
        <v>366.60182817121546</v>
      </c>
    </row>
    <row r="56" spans="1:33" x14ac:dyDescent="0.25">
      <c r="A56" s="32" t="s">
        <v>48</v>
      </c>
      <c r="B56" s="41">
        <f t="shared" ref="B56:AF56" si="75">IF(AND(B26=0,B46=0),0,IF(OR(B26=0,B46=0),1/0,1000000*B26/B46))</f>
        <v>1188.62345566148</v>
      </c>
      <c r="C56" s="41">
        <f t="shared" si="75"/>
        <v>1188.62345566148</v>
      </c>
      <c r="D56" s="41">
        <f t="shared" si="75"/>
        <v>1188.62345566148</v>
      </c>
      <c r="E56" s="41">
        <f t="shared" si="75"/>
        <v>1188.62345566148</v>
      </c>
      <c r="F56" s="41">
        <f t="shared" si="75"/>
        <v>1188.62345566148</v>
      </c>
      <c r="G56" s="41">
        <f t="shared" si="75"/>
        <v>1188.62345566148</v>
      </c>
      <c r="H56" s="41">
        <f t="shared" si="75"/>
        <v>1188.62345566148</v>
      </c>
      <c r="I56" s="41">
        <f t="shared" si="75"/>
        <v>1188.62345566148</v>
      </c>
      <c r="J56" s="41">
        <f t="shared" si="75"/>
        <v>1188.62345566148</v>
      </c>
      <c r="K56" s="41">
        <f t="shared" si="75"/>
        <v>1188.62345566148</v>
      </c>
      <c r="L56" s="41">
        <f t="shared" si="75"/>
        <v>1188.62345566148</v>
      </c>
      <c r="M56" s="41">
        <f t="shared" si="75"/>
        <v>1188.62345566148</v>
      </c>
      <c r="N56" s="41">
        <f t="shared" si="75"/>
        <v>1188.62345566148</v>
      </c>
      <c r="O56" s="41">
        <f t="shared" si="75"/>
        <v>1188.62345566148</v>
      </c>
      <c r="P56" s="41">
        <f t="shared" si="75"/>
        <v>1188.62345566148</v>
      </c>
      <c r="Q56" s="41">
        <f t="shared" si="75"/>
        <v>1217.7518986345572</v>
      </c>
      <c r="R56" s="41">
        <f t="shared" si="75"/>
        <v>1210.4117687822722</v>
      </c>
      <c r="S56" s="41">
        <f t="shared" si="75"/>
        <v>1269.198347043023</v>
      </c>
      <c r="T56" s="41">
        <f t="shared" si="75"/>
        <v>1306.3668455068414</v>
      </c>
      <c r="U56" s="41">
        <f t="shared" si="75"/>
        <v>1328.1138438523899</v>
      </c>
      <c r="V56" s="41">
        <f t="shared" si="75"/>
        <v>1343.811802928911</v>
      </c>
      <c r="W56" s="41">
        <f t="shared" si="75"/>
        <v>1325.0041041141665</v>
      </c>
      <c r="X56" s="41">
        <f t="shared" si="75"/>
        <v>1326.0090762776708</v>
      </c>
      <c r="Y56" s="41">
        <f t="shared" si="75"/>
        <v>1364.4453635430555</v>
      </c>
      <c r="Z56" s="41">
        <f t="shared" si="75"/>
        <v>1379.7830558028675</v>
      </c>
      <c r="AA56" s="41">
        <f t="shared" si="75"/>
        <v>1391.6588234443682</v>
      </c>
      <c r="AB56" s="41">
        <f t="shared" si="75"/>
        <v>1398.3734422105547</v>
      </c>
      <c r="AC56" s="41">
        <f t="shared" si="75"/>
        <v>1413.1533464211223</v>
      </c>
      <c r="AD56" s="41">
        <f t="shared" si="75"/>
        <v>1424.3130476649012</v>
      </c>
      <c r="AE56" s="41">
        <f t="shared" si="75"/>
        <v>1422.0503962999214</v>
      </c>
      <c r="AF56" s="41">
        <f t="shared" si="75"/>
        <v>1418.4524073232485</v>
      </c>
      <c r="AG56" s="41">
        <f t="shared" ref="AG56" si="76">IF(AND(AG26=0,AG46=0),0,IF(OR(AG26=0,AG46=0),1/0,1000000*AG26/AG46))</f>
        <v>1452.9390812033948</v>
      </c>
    </row>
    <row r="57" spans="1:33" x14ac:dyDescent="0.25">
      <c r="A57" s="32" t="s">
        <v>49</v>
      </c>
      <c r="B57" s="41">
        <f t="shared" ref="B57:AF57" si="77">IF(AND(B27=0,B47=0),0,IF(OR(B27=0,B47=0),1/0,1000000*B27/B47))</f>
        <v>1368.3599853366861</v>
      </c>
      <c r="C57" s="41">
        <f t="shared" si="77"/>
        <v>1368.4075243856162</v>
      </c>
      <c r="D57" s="41">
        <f t="shared" si="77"/>
        <v>1368.3658746868523</v>
      </c>
      <c r="E57" s="41">
        <f t="shared" si="77"/>
        <v>1368.4119256547342</v>
      </c>
      <c r="F57" s="41">
        <f t="shared" si="77"/>
        <v>1368.433327638319</v>
      </c>
      <c r="G57" s="41">
        <f t="shared" si="77"/>
        <v>1368.3917148476353</v>
      </c>
      <c r="H57" s="41">
        <f t="shared" si="77"/>
        <v>1368.4276287324276</v>
      </c>
      <c r="I57" s="41">
        <f t="shared" si="77"/>
        <v>1368.5399551503433</v>
      </c>
      <c r="J57" s="41">
        <f t="shared" si="77"/>
        <v>1368.5570855322135</v>
      </c>
      <c r="K57" s="41">
        <f t="shared" si="77"/>
        <v>1368.4060842618464</v>
      </c>
      <c r="L57" s="41">
        <f t="shared" si="77"/>
        <v>1368.4862209371995</v>
      </c>
      <c r="M57" s="41">
        <f t="shared" si="77"/>
        <v>1368.5094831930376</v>
      </c>
      <c r="N57" s="41">
        <f t="shared" si="77"/>
        <v>1368.605507175231</v>
      </c>
      <c r="O57" s="41">
        <f t="shared" si="77"/>
        <v>1368.6452819549277</v>
      </c>
      <c r="P57" s="41">
        <f t="shared" si="77"/>
        <v>1368.8025238457938</v>
      </c>
      <c r="Q57" s="41">
        <f t="shared" si="77"/>
        <v>1296.4716694803362</v>
      </c>
      <c r="R57" s="41">
        <f t="shared" si="77"/>
        <v>1306.5141697210865</v>
      </c>
      <c r="S57" s="41">
        <f t="shared" si="77"/>
        <v>1455.0456417627522</v>
      </c>
      <c r="T57" s="41">
        <f t="shared" si="77"/>
        <v>1508.8369968388449</v>
      </c>
      <c r="U57" s="41">
        <f t="shared" si="77"/>
        <v>1478.1954722169023</v>
      </c>
      <c r="V57" s="41">
        <f t="shared" si="77"/>
        <v>1459.1680352400842</v>
      </c>
      <c r="W57" s="41">
        <f t="shared" si="77"/>
        <v>1380.3683337560503</v>
      </c>
      <c r="X57" s="41">
        <f t="shared" si="77"/>
        <v>1385.1591790963951</v>
      </c>
      <c r="Y57" s="41">
        <f t="shared" si="77"/>
        <v>1507.5475773601856</v>
      </c>
      <c r="Z57" s="41">
        <f t="shared" si="77"/>
        <v>1616.7141582560391</v>
      </c>
      <c r="AA57" s="41">
        <f t="shared" si="77"/>
        <v>1656.4312731792313</v>
      </c>
      <c r="AB57" s="41">
        <f t="shared" si="77"/>
        <v>1741.2763312059969</v>
      </c>
      <c r="AC57" s="41">
        <f t="shared" si="77"/>
        <v>1738.8767408882995</v>
      </c>
      <c r="AD57" s="41">
        <f t="shared" si="77"/>
        <v>1801.1475362267117</v>
      </c>
      <c r="AE57" s="41">
        <f t="shared" si="77"/>
        <v>1820.6262457544285</v>
      </c>
      <c r="AF57" s="41">
        <f t="shared" si="77"/>
        <v>1929.9726882837763</v>
      </c>
      <c r="AG57" s="41">
        <f t="shared" ref="AG57" si="78">IF(AND(AG27=0,AG47=0),0,IF(OR(AG27=0,AG47=0),1/0,1000000*AG27/AG47))</f>
        <v>1848.1569246786025</v>
      </c>
    </row>
    <row r="58" spans="1:33" x14ac:dyDescent="0.25">
      <c r="A58" s="5" t="s">
        <v>1</v>
      </c>
      <c r="B58" s="11">
        <f t="shared" ref="B58:AF58" si="79">IF(AND(B28=0,B48=0),0,IF(OR(B28=0,B48=0),1/0,1000000*B28/B48))</f>
        <v>878.59696557014229</v>
      </c>
      <c r="C58" s="11">
        <f t="shared" si="79"/>
        <v>878.66584140947805</v>
      </c>
      <c r="D58" s="11">
        <f t="shared" si="79"/>
        <v>878.58580481270633</v>
      </c>
      <c r="E58" s="11">
        <f t="shared" si="79"/>
        <v>854.30037517082224</v>
      </c>
      <c r="F58" s="11">
        <f t="shared" si="79"/>
        <v>839.02447413872267</v>
      </c>
      <c r="G58" s="11">
        <f t="shared" si="79"/>
        <v>864.64366241059554</v>
      </c>
      <c r="H58" s="11">
        <f t="shared" si="79"/>
        <v>852.19089472045573</v>
      </c>
      <c r="I58" s="11">
        <f t="shared" si="79"/>
        <v>847.15879303379165</v>
      </c>
      <c r="J58" s="11">
        <f t="shared" si="79"/>
        <v>793.58659528516864</v>
      </c>
      <c r="K58" s="11">
        <f t="shared" si="79"/>
        <v>825.02446498770962</v>
      </c>
      <c r="L58" s="11">
        <f t="shared" si="79"/>
        <v>820.14617715659551</v>
      </c>
      <c r="M58" s="11">
        <f t="shared" si="79"/>
        <v>835.91691846544802</v>
      </c>
      <c r="N58" s="11">
        <f t="shared" si="79"/>
        <v>851.61163126884571</v>
      </c>
      <c r="O58" s="11">
        <f t="shared" si="79"/>
        <v>870.52951405492865</v>
      </c>
      <c r="P58" s="11">
        <f t="shared" si="79"/>
        <v>845.9076051930748</v>
      </c>
      <c r="Q58" s="11">
        <f t="shared" si="79"/>
        <v>787.60255228673861</v>
      </c>
      <c r="R58" s="11">
        <f t="shared" si="79"/>
        <v>687.59068546447236</v>
      </c>
      <c r="S58" s="11">
        <f t="shared" si="79"/>
        <v>804.49376537031412</v>
      </c>
      <c r="T58" s="11">
        <f t="shared" si="79"/>
        <v>886.3422516714644</v>
      </c>
      <c r="U58" s="11">
        <f t="shared" si="79"/>
        <v>906.9480639790828</v>
      </c>
      <c r="V58" s="11">
        <f t="shared" si="79"/>
        <v>967.49568742409849</v>
      </c>
      <c r="W58" s="11">
        <f t="shared" si="79"/>
        <v>1133.4969344392237</v>
      </c>
      <c r="X58" s="11">
        <f t="shared" si="79"/>
        <v>1293.4546152949915</v>
      </c>
      <c r="Y58" s="11">
        <f t="shared" si="79"/>
        <v>1310.2098551870577</v>
      </c>
      <c r="Z58" s="11">
        <f t="shared" si="79"/>
        <v>1212.6672516686203</v>
      </c>
      <c r="AA58" s="11">
        <f t="shared" si="79"/>
        <v>1142.8048091145079</v>
      </c>
      <c r="AB58" s="11">
        <f t="shared" si="79"/>
        <v>1112.2776367896367</v>
      </c>
      <c r="AC58" s="11">
        <f t="shared" si="79"/>
        <v>1083.7804577278851</v>
      </c>
      <c r="AD58" s="11">
        <f t="shared" si="79"/>
        <v>1003.8841380819205</v>
      </c>
      <c r="AE58" s="11">
        <f t="shared" si="79"/>
        <v>924.11865674456214</v>
      </c>
      <c r="AF58" s="11">
        <f t="shared" si="79"/>
        <v>910.59822720432669</v>
      </c>
      <c r="AG58" s="11">
        <f t="shared" ref="AG58" si="80">IF(AND(AG28=0,AG48=0),0,IF(OR(AG28=0,AG48=0),1/0,1000000*AG28/AG48))</f>
        <v>910.55360656168648</v>
      </c>
    </row>
    <row r="59" spans="1:33" x14ac:dyDescent="0.25">
      <c r="A59" s="34" t="s">
        <v>3</v>
      </c>
      <c r="B59" s="42">
        <f t="shared" ref="B59:AF59" si="81">IF(AND(B29=0,B49=0),0,IF(OR(B29=0,B49=0),1/0,1000000*B29/B49))</f>
        <v>0</v>
      </c>
      <c r="C59" s="42">
        <f t="shared" si="81"/>
        <v>0</v>
      </c>
      <c r="D59" s="42">
        <f t="shared" si="81"/>
        <v>0</v>
      </c>
      <c r="E59" s="42">
        <f t="shared" si="81"/>
        <v>306.75182827478488</v>
      </c>
      <c r="F59" s="42">
        <f t="shared" si="81"/>
        <v>306.75182827478488</v>
      </c>
      <c r="G59" s="42">
        <f t="shared" si="81"/>
        <v>306.75182827478488</v>
      </c>
      <c r="H59" s="42">
        <f t="shared" si="81"/>
        <v>306.75182827478488</v>
      </c>
      <c r="I59" s="42">
        <f t="shared" si="81"/>
        <v>306.75182827478488</v>
      </c>
      <c r="J59" s="42">
        <f t="shared" si="81"/>
        <v>306.75182827478488</v>
      </c>
      <c r="K59" s="42">
        <f t="shared" si="81"/>
        <v>306.75182827478488</v>
      </c>
      <c r="L59" s="42">
        <f t="shared" si="81"/>
        <v>306.75182827478488</v>
      </c>
      <c r="M59" s="42">
        <f t="shared" si="81"/>
        <v>306.75182827478488</v>
      </c>
      <c r="N59" s="42">
        <f t="shared" si="81"/>
        <v>306.75182827478488</v>
      </c>
      <c r="O59" s="42">
        <f t="shared" si="81"/>
        <v>306.75182827478488</v>
      </c>
      <c r="P59" s="42">
        <f t="shared" si="81"/>
        <v>306.75182827478488</v>
      </c>
      <c r="Q59" s="42">
        <f t="shared" si="81"/>
        <v>301.02310924369743</v>
      </c>
      <c r="R59" s="42">
        <f t="shared" si="81"/>
        <v>269.91104093899008</v>
      </c>
      <c r="S59" s="42">
        <f t="shared" si="81"/>
        <v>248.13012045815816</v>
      </c>
      <c r="T59" s="42">
        <f t="shared" si="81"/>
        <v>232.46898143844089</v>
      </c>
      <c r="U59" s="42">
        <f t="shared" si="81"/>
        <v>213.33411944223312</v>
      </c>
      <c r="V59" s="42">
        <f t="shared" si="81"/>
        <v>188.84175084175084</v>
      </c>
      <c r="W59" s="42">
        <f t="shared" si="81"/>
        <v>245.49289979378162</v>
      </c>
      <c r="X59" s="42">
        <f t="shared" si="81"/>
        <v>306.52173913043481</v>
      </c>
      <c r="Y59" s="42">
        <f t="shared" si="81"/>
        <v>298.14892149426083</v>
      </c>
      <c r="Z59" s="42">
        <f t="shared" si="81"/>
        <v>309.503541817447</v>
      </c>
      <c r="AA59" s="42">
        <f t="shared" si="81"/>
        <v>320.11928135724509</v>
      </c>
      <c r="AB59" s="42">
        <f t="shared" si="81"/>
        <v>332.08734610583599</v>
      </c>
      <c r="AC59" s="42">
        <f t="shared" si="81"/>
        <v>345.95851691397382</v>
      </c>
      <c r="AD59" s="42">
        <f t="shared" si="81"/>
        <v>357.1875</v>
      </c>
      <c r="AE59" s="42">
        <f t="shared" si="81"/>
        <v>347.52</v>
      </c>
      <c r="AF59" s="42">
        <f t="shared" si="81"/>
        <v>334.53004774972334</v>
      </c>
      <c r="AG59" s="42">
        <f t="shared" ref="AG59" si="82">IF(AND(AG29=0,AG49=0),0,IF(OR(AG29=0,AG49=0),1/0,1000000*AG29/AG49))</f>
        <v>328.68001401192328</v>
      </c>
    </row>
    <row r="60" spans="1:33" x14ac:dyDescent="0.25">
      <c r="A60" s="34" t="s">
        <v>48</v>
      </c>
      <c r="B60" s="42">
        <f t="shared" ref="B60:AF60" si="83">IF(AND(B30=0,B50=0),0,IF(OR(B30=0,B50=0),1/0,1000000*B30/B50))</f>
        <v>538.57054849317547</v>
      </c>
      <c r="C60" s="42">
        <f t="shared" si="83"/>
        <v>538.57054849317547</v>
      </c>
      <c r="D60" s="42">
        <f t="shared" si="83"/>
        <v>538.57054849317547</v>
      </c>
      <c r="E60" s="42">
        <f t="shared" si="83"/>
        <v>538.57054849317547</v>
      </c>
      <c r="F60" s="42">
        <f t="shared" si="83"/>
        <v>538.57054849317547</v>
      </c>
      <c r="G60" s="42">
        <f t="shared" si="83"/>
        <v>538.57054849317547</v>
      </c>
      <c r="H60" s="42">
        <f t="shared" si="83"/>
        <v>538.57054849317547</v>
      </c>
      <c r="I60" s="42">
        <f t="shared" si="83"/>
        <v>538.57054849317547</v>
      </c>
      <c r="J60" s="42">
        <f t="shared" si="83"/>
        <v>538.57054849317558</v>
      </c>
      <c r="K60" s="42">
        <f t="shared" si="83"/>
        <v>538.57054849317547</v>
      </c>
      <c r="L60" s="42">
        <f t="shared" si="83"/>
        <v>538.57054849317547</v>
      </c>
      <c r="M60" s="42">
        <f t="shared" si="83"/>
        <v>538.57054849317547</v>
      </c>
      <c r="N60" s="42">
        <f t="shared" si="83"/>
        <v>538.57054849317547</v>
      </c>
      <c r="O60" s="42">
        <f t="shared" si="83"/>
        <v>538.57054849317547</v>
      </c>
      <c r="P60" s="42">
        <f t="shared" si="83"/>
        <v>538.57054849317547</v>
      </c>
      <c r="Q60" s="42">
        <f t="shared" si="83"/>
        <v>567.69899146625289</v>
      </c>
      <c r="R60" s="42">
        <f t="shared" si="83"/>
        <v>591.59434360834348</v>
      </c>
      <c r="S60" s="42">
        <f t="shared" si="83"/>
        <v>681.61640386346994</v>
      </c>
      <c r="T60" s="42">
        <f t="shared" si="83"/>
        <v>750.02038432166364</v>
      </c>
      <c r="U60" s="42">
        <f t="shared" si="83"/>
        <v>803.00286466158775</v>
      </c>
      <c r="V60" s="42">
        <f t="shared" si="83"/>
        <v>849.93630573248402</v>
      </c>
      <c r="W60" s="42">
        <f t="shared" si="83"/>
        <v>898.72097886780114</v>
      </c>
      <c r="X60" s="42">
        <f t="shared" si="83"/>
        <v>967.31832298136646</v>
      </c>
      <c r="Y60" s="42">
        <f t="shared" si="83"/>
        <v>1002.4255686341081</v>
      </c>
      <c r="Z60" s="42">
        <f t="shared" si="83"/>
        <v>1014.4342192812766</v>
      </c>
      <c r="AA60" s="42">
        <f t="shared" si="83"/>
        <v>1022.980945310134</v>
      </c>
      <c r="AB60" s="42">
        <f t="shared" si="83"/>
        <v>1026.366522463677</v>
      </c>
      <c r="AC60" s="42">
        <f t="shared" si="83"/>
        <v>1037.8173850616022</v>
      </c>
      <c r="AD60" s="42">
        <f t="shared" si="83"/>
        <v>1045.6480446927376</v>
      </c>
      <c r="AE60" s="42">
        <f t="shared" si="83"/>
        <v>999.76317859952803</v>
      </c>
      <c r="AF60" s="42">
        <f t="shared" si="83"/>
        <v>996.16518962285522</v>
      </c>
      <c r="AG60" s="42">
        <f t="shared" ref="AG60" si="84">IF(AND(AG30=0,AG50=0),0,IF(OR(AG30=0,AG50=0),1/0,1000000*AG30/AG50))</f>
        <v>1030.6518635030013</v>
      </c>
    </row>
    <row r="61" spans="1:33" x14ac:dyDescent="0.25">
      <c r="A61" s="36" t="s">
        <v>49</v>
      </c>
      <c r="B61" s="43">
        <f t="shared" ref="B61:AF61" si="85">IF(AND(B31=0,B51=0),0,IF(OR(B31=0,B51=0),1/0,1000000*B31/B51))</f>
        <v>2096.2153733886139</v>
      </c>
      <c r="C61" s="43">
        <f t="shared" si="85"/>
        <v>2095.2953944193437</v>
      </c>
      <c r="D61" s="43">
        <f t="shared" si="85"/>
        <v>2095.9618564567413</v>
      </c>
      <c r="E61" s="43">
        <f t="shared" si="85"/>
        <v>2094.8998260664639</v>
      </c>
      <c r="F61" s="43">
        <f t="shared" si="85"/>
        <v>2095.0842978464129</v>
      </c>
      <c r="G61" s="43">
        <f t="shared" si="85"/>
        <v>2095.5393282369537</v>
      </c>
      <c r="H61" s="43">
        <f t="shared" si="85"/>
        <v>2095.9618564567413</v>
      </c>
      <c r="I61" s="43">
        <f t="shared" si="85"/>
        <v>2096.4493890180352</v>
      </c>
      <c r="J61" s="43">
        <f t="shared" si="85"/>
        <v>2097.9750791510251</v>
      </c>
      <c r="K61" s="43">
        <f t="shared" si="85"/>
        <v>2101.1067588976885</v>
      </c>
      <c r="L61" s="43">
        <f t="shared" si="85"/>
        <v>2094.6942717973775</v>
      </c>
      <c r="M61" s="43">
        <f t="shared" si="85"/>
        <v>2103.1110339355528</v>
      </c>
      <c r="N61" s="43">
        <f t="shared" si="85"/>
        <v>2108.8287089579535</v>
      </c>
      <c r="O61" s="43">
        <f t="shared" si="85"/>
        <v>2114.4685924834512</v>
      </c>
      <c r="P61" s="43">
        <f t="shared" si="85"/>
        <v>2106.0223068544756</v>
      </c>
      <c r="Q61" s="43">
        <f t="shared" si="85"/>
        <v>2060.6800844083455</v>
      </c>
      <c r="R61" s="43">
        <f t="shared" si="85"/>
        <v>2160.9940381254542</v>
      </c>
      <c r="S61" s="43">
        <f t="shared" si="85"/>
        <v>2372.3775882091022</v>
      </c>
      <c r="T61" s="43">
        <f t="shared" si="85"/>
        <v>2496.2742652578586</v>
      </c>
      <c r="U61" s="43">
        <f t="shared" si="85"/>
        <v>2389.6340102912977</v>
      </c>
      <c r="V61" s="43">
        <f t="shared" si="85"/>
        <v>2456.2271241830063</v>
      </c>
      <c r="W61" s="43">
        <f t="shared" si="85"/>
        <v>2621.191460588489</v>
      </c>
      <c r="X61" s="43">
        <f t="shared" si="85"/>
        <v>3262.6304271708677</v>
      </c>
      <c r="Y61" s="43">
        <f t="shared" si="85"/>
        <v>2954.1582016238885</v>
      </c>
      <c r="Z61" s="43">
        <f t="shared" si="85"/>
        <v>2521.1831850183207</v>
      </c>
      <c r="AA61" s="43">
        <f t="shared" si="85"/>
        <v>2137.5618579654647</v>
      </c>
      <c r="AB61" s="43">
        <f t="shared" si="85"/>
        <v>1774.3306369788791</v>
      </c>
      <c r="AC61" s="43">
        <f t="shared" si="85"/>
        <v>1399.5101753778824</v>
      </c>
      <c r="AD61" s="43">
        <f t="shared" si="85"/>
        <v>891.86440399295361</v>
      </c>
      <c r="AE61" s="43">
        <f t="shared" si="85"/>
        <v>809.82765211850892</v>
      </c>
      <c r="AF61" s="43">
        <f t="shared" si="85"/>
        <v>804.76249399278538</v>
      </c>
      <c r="AG61" s="43">
        <f t="shared" ref="AG61" si="86">IF(AND(AG31=0,AG51=0),0,IF(OR(AG31=0,AG51=0),1/0,1000000*AG31/AG51))</f>
        <v>716.07878704791221</v>
      </c>
    </row>
    <row r="62" spans="1:33" x14ac:dyDescent="0.25">
      <c r="A62" s="20"/>
      <c r="B62" s="20"/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x14ac:dyDescent="0.25">
      <c r="A63" s="24" t="s">
        <v>16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spans="1:33" x14ac:dyDescent="0.25">
      <c r="A64" s="3" t="s">
        <v>17</v>
      </c>
      <c r="B64" s="4">
        <f>IF(AND(B4=0,B44=0),0,IF(OR(B4=0,B44=0),1/0,1000000*B4/B44))</f>
        <v>104166.9231068176</v>
      </c>
      <c r="C64" s="4">
        <f t="shared" ref="C64:AF71" si="87">IF(AND(C4=0,C44=0),0,IF(OR(C4=0,C44=0),1/0,1000000*C4/C44))</f>
        <v>104424.70652000545</v>
      </c>
      <c r="D64" s="4">
        <f t="shared" si="87"/>
        <v>104720.63280288631</v>
      </c>
      <c r="E64" s="4">
        <f t="shared" si="87"/>
        <v>99980.513143763994</v>
      </c>
      <c r="F64" s="4">
        <f t="shared" si="87"/>
        <v>96736.508028594661</v>
      </c>
      <c r="G64" s="4">
        <f t="shared" si="87"/>
        <v>102640.87114216029</v>
      </c>
      <c r="H64" s="4">
        <f t="shared" si="87"/>
        <v>101346.18488841793</v>
      </c>
      <c r="I64" s="4">
        <f t="shared" si="87"/>
        <v>102357.00764560755</v>
      </c>
      <c r="J64" s="4">
        <f t="shared" si="87"/>
        <v>86830.516494682888</v>
      </c>
      <c r="K64" s="4">
        <f t="shared" si="87"/>
        <v>89103.313894413222</v>
      </c>
      <c r="L64" s="4">
        <f t="shared" si="87"/>
        <v>93072.494293324053</v>
      </c>
      <c r="M64" s="4">
        <f t="shared" si="87"/>
        <v>99952.514151073367</v>
      </c>
      <c r="N64" s="4">
        <f t="shared" si="87"/>
        <v>102385.18975754378</v>
      </c>
      <c r="O64" s="4">
        <f t="shared" si="87"/>
        <v>103355.0309751499</v>
      </c>
      <c r="P64" s="4">
        <f t="shared" si="87"/>
        <v>86722.149449815523</v>
      </c>
      <c r="Q64" s="4">
        <f t="shared" si="87"/>
        <v>89080.101972277233</v>
      </c>
      <c r="R64" s="4">
        <f t="shared" si="87"/>
        <v>88347.866236675531</v>
      </c>
      <c r="S64" s="4">
        <f t="shared" si="87"/>
        <v>92386.261741025315</v>
      </c>
      <c r="T64" s="4">
        <f t="shared" si="87"/>
        <v>95414.985070469862</v>
      </c>
      <c r="U64" s="4">
        <f t="shared" si="87"/>
        <v>93556.904819653922</v>
      </c>
      <c r="V64" s="4">
        <f t="shared" si="87"/>
        <v>99743.980042615352</v>
      </c>
      <c r="W64" s="4">
        <f t="shared" si="87"/>
        <v>108233.93802873598</v>
      </c>
      <c r="X64" s="4">
        <f t="shared" si="87"/>
        <v>116842.87049334543</v>
      </c>
      <c r="Y64" s="4">
        <f t="shared" si="87"/>
        <v>128827.24372020744</v>
      </c>
      <c r="Z64" s="4">
        <f t="shared" si="87"/>
        <v>140983.6944898027</v>
      </c>
      <c r="AA64" s="4">
        <f t="shared" si="87"/>
        <v>150235.32980864588</v>
      </c>
      <c r="AB64" s="4">
        <f t="shared" si="87"/>
        <v>156524.38706398819</v>
      </c>
      <c r="AC64" s="4">
        <f t="shared" si="87"/>
        <v>164990.71282221258</v>
      </c>
      <c r="AD64" s="4">
        <f t="shared" si="87"/>
        <v>174076.50041369066</v>
      </c>
      <c r="AE64" s="4">
        <f t="shared" si="87"/>
        <v>186500.32819602088</v>
      </c>
      <c r="AF64" s="4">
        <f t="shared" si="87"/>
        <v>150978.80273032968</v>
      </c>
      <c r="AG64" s="4">
        <f t="shared" ref="AG64" si="88">IF(AND(AG4=0,AG44=0),0,IF(OR(AG4=0,AG44=0),1/0,1000000*AG4/AG44))</f>
        <v>157806.40792874078</v>
      </c>
    </row>
    <row r="65" spans="1:33" x14ac:dyDescent="0.25">
      <c r="A65" s="32" t="s">
        <v>3</v>
      </c>
      <c r="B65" s="33">
        <f t="shared" ref="B65:Q71" si="89">IF(AND(B5=0,B45=0),0,IF(OR(B5=0,B45=0),1/0,1000000*B5/B45))</f>
        <v>0</v>
      </c>
      <c r="C65" s="33">
        <f t="shared" si="89"/>
        <v>0</v>
      </c>
      <c r="D65" s="33">
        <f t="shared" si="89"/>
        <v>0</v>
      </c>
      <c r="E65" s="33">
        <f t="shared" si="89"/>
        <v>13138.426334218111</v>
      </c>
      <c r="F65" s="33">
        <f t="shared" si="89"/>
        <v>13160.739428715386</v>
      </c>
      <c r="G65" s="33">
        <f t="shared" si="89"/>
        <v>13187.144839230035</v>
      </c>
      <c r="H65" s="33">
        <f t="shared" si="89"/>
        <v>13217.047436713505</v>
      </c>
      <c r="I65" s="33">
        <f t="shared" si="89"/>
        <v>13251.330803850147</v>
      </c>
      <c r="J65" s="33">
        <f t="shared" si="89"/>
        <v>13297.501893724326</v>
      </c>
      <c r="K65" s="33">
        <f t="shared" si="89"/>
        <v>13392.987502805088</v>
      </c>
      <c r="L65" s="33">
        <f t="shared" si="89"/>
        <v>13383.297135768464</v>
      </c>
      <c r="M65" s="33">
        <f t="shared" si="89"/>
        <v>13423.883452304603</v>
      </c>
      <c r="N65" s="33">
        <f t="shared" si="89"/>
        <v>13515.897570182871</v>
      </c>
      <c r="O65" s="33">
        <f t="shared" si="89"/>
        <v>13616.178083091883</v>
      </c>
      <c r="P65" s="33">
        <f t="shared" si="89"/>
        <v>13725.387966866989</v>
      </c>
      <c r="Q65" s="33">
        <f t="shared" si="89"/>
        <v>13595.280676700477</v>
      </c>
      <c r="R65" s="33">
        <f t="shared" si="87"/>
        <v>13627.913148069261</v>
      </c>
      <c r="S65" s="33">
        <f t="shared" si="87"/>
        <v>14208.462546295172</v>
      </c>
      <c r="T65" s="33">
        <f t="shared" si="87"/>
        <v>15990.718301337232</v>
      </c>
      <c r="U65" s="33">
        <f t="shared" si="87"/>
        <v>14020.068414931933</v>
      </c>
      <c r="V65" s="33">
        <f t="shared" si="87"/>
        <v>15333.640968780122</v>
      </c>
      <c r="W65" s="33">
        <f t="shared" si="87"/>
        <v>17004.562097729751</v>
      </c>
      <c r="X65" s="33">
        <f t="shared" si="87"/>
        <v>17599.732879095522</v>
      </c>
      <c r="Y65" s="33">
        <f t="shared" si="87"/>
        <v>17084.47633963823</v>
      </c>
      <c r="Z65" s="33">
        <f t="shared" si="87"/>
        <v>17014.178955494335</v>
      </c>
      <c r="AA65" s="33">
        <f t="shared" si="87"/>
        <v>18009.093178799976</v>
      </c>
      <c r="AB65" s="33">
        <f t="shared" si="87"/>
        <v>23352.233397642733</v>
      </c>
      <c r="AC65" s="33">
        <f t="shared" si="87"/>
        <v>30200.880007236268</v>
      </c>
      <c r="AD65" s="33">
        <f t="shared" si="87"/>
        <v>30031.549502246056</v>
      </c>
      <c r="AE65" s="33">
        <f t="shared" si="87"/>
        <v>30186.272833728839</v>
      </c>
      <c r="AF65" s="33">
        <f t="shared" si="87"/>
        <v>21528.20117937107</v>
      </c>
      <c r="AG65" s="33">
        <f t="shared" ref="AG65" si="90">IF(AND(AG5=0,AG45=0),0,IF(OR(AG5=0,AG45=0),1/0,1000000*AG5/AG45))</f>
        <v>26108.915913013268</v>
      </c>
    </row>
    <row r="66" spans="1:33" x14ac:dyDescent="0.25">
      <c r="A66" s="32" t="s">
        <v>48</v>
      </c>
      <c r="B66" s="33">
        <f t="shared" si="89"/>
        <v>104680.01711583087</v>
      </c>
      <c r="C66" s="33">
        <f t="shared" si="87"/>
        <v>104975.312188289</v>
      </c>
      <c r="D66" s="33">
        <f t="shared" si="87"/>
        <v>105317.84994675645</v>
      </c>
      <c r="E66" s="33">
        <f t="shared" si="87"/>
        <v>105725.50729321066</v>
      </c>
      <c r="F66" s="33">
        <f t="shared" si="87"/>
        <v>106213.49174976227</v>
      </c>
      <c r="G66" s="33">
        <f t="shared" si="87"/>
        <v>106790.16248015467</v>
      </c>
      <c r="H66" s="33">
        <f t="shared" si="87"/>
        <v>109383.37786705149</v>
      </c>
      <c r="I66" s="33">
        <f t="shared" si="87"/>
        <v>111130.99824030879</v>
      </c>
      <c r="J66" s="33">
        <f t="shared" si="87"/>
        <v>106496.54006852987</v>
      </c>
      <c r="K66" s="33">
        <f t="shared" si="87"/>
        <v>102616.9323417976</v>
      </c>
      <c r="L66" s="33">
        <f t="shared" si="87"/>
        <v>106345.72371756916</v>
      </c>
      <c r="M66" s="33">
        <f t="shared" si="87"/>
        <v>108751.97709433078</v>
      </c>
      <c r="N66" s="33">
        <f t="shared" si="87"/>
        <v>110072.46964358957</v>
      </c>
      <c r="O66" s="33">
        <f t="shared" si="87"/>
        <v>110063.26508834111</v>
      </c>
      <c r="P66" s="33">
        <f t="shared" si="87"/>
        <v>109261.56541245553</v>
      </c>
      <c r="Q66" s="33">
        <f t="shared" si="87"/>
        <v>112509.28943362276</v>
      </c>
      <c r="R66" s="33">
        <f t="shared" si="87"/>
        <v>108325.42223928659</v>
      </c>
      <c r="S66" s="33">
        <f t="shared" si="87"/>
        <v>108549.46209379885</v>
      </c>
      <c r="T66" s="33">
        <f t="shared" si="87"/>
        <v>111099.80139602767</v>
      </c>
      <c r="U66" s="33">
        <f t="shared" si="87"/>
        <v>111197.92672052751</v>
      </c>
      <c r="V66" s="33">
        <f t="shared" si="87"/>
        <v>121857.43751991479</v>
      </c>
      <c r="W66" s="33">
        <f t="shared" si="87"/>
        <v>132462.8987672959</v>
      </c>
      <c r="X66" s="33">
        <f t="shared" si="87"/>
        <v>144208.18340512109</v>
      </c>
      <c r="Y66" s="33">
        <f t="shared" si="87"/>
        <v>154815.68480168062</v>
      </c>
      <c r="Z66" s="33">
        <f t="shared" si="87"/>
        <v>158287.13991161561</v>
      </c>
      <c r="AA66" s="33">
        <f t="shared" si="87"/>
        <v>163944.57784704445</v>
      </c>
      <c r="AB66" s="33">
        <f t="shared" si="87"/>
        <v>171594.39730573</v>
      </c>
      <c r="AC66" s="33">
        <f t="shared" si="87"/>
        <v>183016.88351407347</v>
      </c>
      <c r="AD66" s="33">
        <f t="shared" si="87"/>
        <v>190085.36874568459</v>
      </c>
      <c r="AE66" s="33">
        <f t="shared" si="87"/>
        <v>199086.31645132002</v>
      </c>
      <c r="AF66" s="33">
        <f t="shared" si="87"/>
        <v>163032.99976705093</v>
      </c>
      <c r="AG66" s="33">
        <f t="shared" ref="AG66" si="91">IF(AND(AG6=0,AG46=0),0,IF(OR(AG6=0,AG46=0),1/0,1000000*AG6/AG46))</f>
        <v>173255.81067667858</v>
      </c>
    </row>
    <row r="67" spans="1:33" x14ac:dyDescent="0.25">
      <c r="A67" s="32" t="s">
        <v>49</v>
      </c>
      <c r="B67" s="33">
        <f t="shared" si="89"/>
        <v>102497.62630826313</v>
      </c>
      <c r="C67" s="33">
        <f t="shared" si="87"/>
        <v>102633.36911924917</v>
      </c>
      <c r="D67" s="33">
        <f t="shared" si="87"/>
        <v>102777.63008661737</v>
      </c>
      <c r="E67" s="33">
        <f t="shared" si="87"/>
        <v>102957.78159259737</v>
      </c>
      <c r="F67" s="33">
        <f t="shared" si="87"/>
        <v>103160.87763806351</v>
      </c>
      <c r="G67" s="33">
        <f t="shared" si="87"/>
        <v>103397.21836145753</v>
      </c>
      <c r="H67" s="33">
        <f t="shared" si="87"/>
        <v>105121.37422887731</v>
      </c>
      <c r="I67" s="33">
        <f t="shared" si="87"/>
        <v>105582.26826538758</v>
      </c>
      <c r="J67" s="33">
        <f t="shared" si="87"/>
        <v>105115.11105788265</v>
      </c>
      <c r="K67" s="33">
        <f t="shared" si="87"/>
        <v>104667.85159290802</v>
      </c>
      <c r="L67" s="33">
        <f t="shared" si="87"/>
        <v>105349.91747141382</v>
      </c>
      <c r="M67" s="33">
        <f t="shared" si="87"/>
        <v>104997.63813605075</v>
      </c>
      <c r="N67" s="33">
        <f t="shared" si="87"/>
        <v>104358.71560463228</v>
      </c>
      <c r="O67" s="33">
        <f t="shared" si="87"/>
        <v>103994.34615758497</v>
      </c>
      <c r="P67" s="33">
        <f t="shared" si="87"/>
        <v>105293.22535584857</v>
      </c>
      <c r="Q67" s="33">
        <f t="shared" si="87"/>
        <v>101478.46603565651</v>
      </c>
      <c r="R67" s="33">
        <f t="shared" si="87"/>
        <v>104895.21328350568</v>
      </c>
      <c r="S67" s="33">
        <f t="shared" si="87"/>
        <v>119849.07506448837</v>
      </c>
      <c r="T67" s="33">
        <f t="shared" si="87"/>
        <v>126323.33774373383</v>
      </c>
      <c r="U67" s="33">
        <f t="shared" si="87"/>
        <v>123282.56574482271</v>
      </c>
      <c r="V67" s="33">
        <f t="shared" si="87"/>
        <v>132756.38258527601</v>
      </c>
      <c r="W67" s="33">
        <f t="shared" si="87"/>
        <v>130658.92117188656</v>
      </c>
      <c r="X67" s="33">
        <f t="shared" si="87"/>
        <v>132479.80121275262</v>
      </c>
      <c r="Y67" s="33">
        <f t="shared" si="87"/>
        <v>161743.1223894587</v>
      </c>
      <c r="Z67" s="33">
        <f t="shared" si="87"/>
        <v>194164.66986319609</v>
      </c>
      <c r="AA67" s="33">
        <f t="shared" si="87"/>
        <v>208677.70985183102</v>
      </c>
      <c r="AB67" s="33">
        <f t="shared" si="87"/>
        <v>228743.6081848148</v>
      </c>
      <c r="AC67" s="33">
        <f t="shared" si="87"/>
        <v>237172.64919820201</v>
      </c>
      <c r="AD67" s="33">
        <f t="shared" si="87"/>
        <v>251774.60796015058</v>
      </c>
      <c r="AE67" s="33">
        <f t="shared" si="87"/>
        <v>266821.92643614102</v>
      </c>
      <c r="AF67" s="33">
        <f t="shared" si="87"/>
        <v>229586.40200477705</v>
      </c>
      <c r="AG67" s="33">
        <f t="shared" ref="AG67" si="92">IF(AND(AG7=0,AG47=0),0,IF(OR(AG7=0,AG47=0),1/0,1000000*AG7/AG47))</f>
        <v>207268.76774210364</v>
      </c>
    </row>
    <row r="68" spans="1:33" x14ac:dyDescent="0.25">
      <c r="A68" s="5" t="s">
        <v>18</v>
      </c>
      <c r="B68" s="6">
        <f t="shared" si="89"/>
        <v>32201.172898523451</v>
      </c>
      <c r="C68" s="6">
        <f t="shared" si="87"/>
        <v>32084.229713547418</v>
      </c>
      <c r="D68" s="6">
        <f t="shared" si="87"/>
        <v>32165.372278216637</v>
      </c>
      <c r="E68" s="6">
        <f t="shared" si="87"/>
        <v>31458.327794978264</v>
      </c>
      <c r="F68" s="6">
        <f t="shared" si="87"/>
        <v>30756.058740623172</v>
      </c>
      <c r="G68" s="6">
        <f t="shared" si="87"/>
        <v>32812.098516161204</v>
      </c>
      <c r="H68" s="6">
        <f t="shared" si="87"/>
        <v>31603.454475022496</v>
      </c>
      <c r="I68" s="6">
        <f t="shared" si="87"/>
        <v>31722.029313988802</v>
      </c>
      <c r="J68" s="6">
        <f t="shared" si="87"/>
        <v>27753.499224709274</v>
      </c>
      <c r="K68" s="6">
        <f t="shared" si="87"/>
        <v>28662.049564111632</v>
      </c>
      <c r="L68" s="6">
        <f t="shared" si="87"/>
        <v>28031.02393913484</v>
      </c>
      <c r="M68" s="6">
        <f t="shared" si="87"/>
        <v>31402.83504485001</v>
      </c>
      <c r="N68" s="6">
        <f t="shared" si="87"/>
        <v>31119.080668347688</v>
      </c>
      <c r="O68" s="6">
        <f t="shared" si="87"/>
        <v>31294.973315371957</v>
      </c>
      <c r="P68" s="6">
        <f t="shared" si="87"/>
        <v>27413.379880877113</v>
      </c>
      <c r="Q68" s="6">
        <f t="shared" si="87"/>
        <v>21240.755807328536</v>
      </c>
      <c r="R68" s="6">
        <f t="shared" si="87"/>
        <v>17051.40096849305</v>
      </c>
      <c r="S68" s="6">
        <f t="shared" si="87"/>
        <v>21553.057521001308</v>
      </c>
      <c r="T68" s="6">
        <f t="shared" si="87"/>
        <v>22813.938767952553</v>
      </c>
      <c r="U68" s="6">
        <f t="shared" si="87"/>
        <v>21847.471448070926</v>
      </c>
      <c r="V68" s="6">
        <f t="shared" si="87"/>
        <v>23846.829973838914</v>
      </c>
      <c r="W68" s="6">
        <f t="shared" si="87"/>
        <v>32390.162889108695</v>
      </c>
      <c r="X68" s="6">
        <f t="shared" si="87"/>
        <v>47687.506453901806</v>
      </c>
      <c r="Y68" s="6">
        <f t="shared" si="87"/>
        <v>48613.734844402454</v>
      </c>
      <c r="Z68" s="6">
        <f t="shared" si="87"/>
        <v>43992.192116293132</v>
      </c>
      <c r="AA68" s="6">
        <f t="shared" si="87"/>
        <v>37620.839538184046</v>
      </c>
      <c r="AB68" s="6">
        <f t="shared" si="87"/>
        <v>37962.108130120134</v>
      </c>
      <c r="AC68" s="6">
        <f t="shared" si="87"/>
        <v>32679.001802829942</v>
      </c>
      <c r="AD68" s="6">
        <f t="shared" si="87"/>
        <v>28050.17012889652</v>
      </c>
      <c r="AE68" s="6">
        <f t="shared" si="87"/>
        <v>31166.457412017291</v>
      </c>
      <c r="AF68" s="6">
        <f t="shared" si="87"/>
        <v>23336.791840679216</v>
      </c>
      <c r="AG68" s="6">
        <f t="shared" ref="AG68" si="93">IF(AND(AG8=0,AG48=0),0,IF(OR(AG8=0,AG48=0),1/0,1000000*AG8/AG48))</f>
        <v>21270.79527512502</v>
      </c>
    </row>
    <row r="69" spans="1:33" x14ac:dyDescent="0.25">
      <c r="A69" s="34" t="s">
        <v>3</v>
      </c>
      <c r="B69" s="35">
        <f t="shared" si="89"/>
        <v>0</v>
      </c>
      <c r="C69" s="35">
        <f t="shared" si="87"/>
        <v>0</v>
      </c>
      <c r="D69" s="35">
        <f t="shared" si="87"/>
        <v>0</v>
      </c>
      <c r="E69" s="35">
        <f t="shared" si="87"/>
        <v>3068.2756154661593</v>
      </c>
      <c r="F69" s="35">
        <f t="shared" si="87"/>
        <v>3146.0931719282644</v>
      </c>
      <c r="G69" s="35">
        <f t="shared" si="87"/>
        <v>3172.5674749019768</v>
      </c>
      <c r="H69" s="35">
        <f t="shared" si="87"/>
        <v>3164.3434182029873</v>
      </c>
      <c r="I69" s="35">
        <f t="shared" si="87"/>
        <v>3221.1724112239644</v>
      </c>
      <c r="J69" s="35">
        <f t="shared" si="87"/>
        <v>3192.5798629870487</v>
      </c>
      <c r="K69" s="35">
        <f t="shared" si="87"/>
        <v>3279.7492512069907</v>
      </c>
      <c r="L69" s="35">
        <f t="shared" si="87"/>
        <v>3118.5339858906909</v>
      </c>
      <c r="M69" s="35">
        <f t="shared" si="87"/>
        <v>3094.7562526206043</v>
      </c>
      <c r="N69" s="35">
        <f t="shared" si="87"/>
        <v>3182.427746108659</v>
      </c>
      <c r="O69" s="35">
        <f t="shared" si="87"/>
        <v>3385.1084136465383</v>
      </c>
      <c r="P69" s="35">
        <f t="shared" si="87"/>
        <v>3187.6149048843313</v>
      </c>
      <c r="Q69" s="35">
        <f t="shared" si="87"/>
        <v>3061.2422350419197</v>
      </c>
      <c r="R69" s="35">
        <f t="shared" si="87"/>
        <v>2640.2531049655026</v>
      </c>
      <c r="S69" s="35">
        <f t="shared" si="87"/>
        <v>2418.1815109263248</v>
      </c>
      <c r="T69" s="35">
        <f t="shared" si="87"/>
        <v>2179.6719613917662</v>
      </c>
      <c r="U69" s="35">
        <f t="shared" si="87"/>
        <v>2017.5397086501655</v>
      </c>
      <c r="V69" s="35">
        <f t="shared" si="87"/>
        <v>1910.1373440194045</v>
      </c>
      <c r="W69" s="35">
        <f t="shared" si="87"/>
        <v>2694.1638261504445</v>
      </c>
      <c r="X69" s="35">
        <f t="shared" si="87"/>
        <v>3380.327690740311</v>
      </c>
      <c r="Y69" s="35">
        <f t="shared" si="87"/>
        <v>3367.1174713160362</v>
      </c>
      <c r="Z69" s="35">
        <f t="shared" si="87"/>
        <v>3914.9537859513589</v>
      </c>
      <c r="AA69" s="35">
        <f t="shared" si="87"/>
        <v>4181.8082753445024</v>
      </c>
      <c r="AB69" s="35">
        <f t="shared" si="87"/>
        <v>5008.7308874804457</v>
      </c>
      <c r="AC69" s="35">
        <f t="shared" si="87"/>
        <v>4802.228757722115</v>
      </c>
      <c r="AD69" s="35">
        <f t="shared" si="87"/>
        <v>5068.9516938239258</v>
      </c>
      <c r="AE69" s="35">
        <f t="shared" si="87"/>
        <v>5467.1048858655777</v>
      </c>
      <c r="AF69" s="35">
        <f t="shared" si="87"/>
        <v>4786.596583276254</v>
      </c>
      <c r="AG69" s="35">
        <f t="shared" ref="AG69" si="94">IF(AND(AG9=0,AG49=0),0,IF(OR(AG9=0,AG49=0),1/0,1000000*AG9/AG49))</f>
        <v>4859.5224863456524</v>
      </c>
    </row>
    <row r="70" spans="1:33" x14ac:dyDescent="0.25">
      <c r="A70" s="34" t="s">
        <v>48</v>
      </c>
      <c r="B70" s="35">
        <f t="shared" si="89"/>
        <v>15705.997101109802</v>
      </c>
      <c r="C70" s="35">
        <f t="shared" si="87"/>
        <v>15716.815441723986</v>
      </c>
      <c r="D70" s="35">
        <f t="shared" si="87"/>
        <v>15706.400825002273</v>
      </c>
      <c r="E70" s="35">
        <f t="shared" si="87"/>
        <v>16035.208942119612</v>
      </c>
      <c r="F70" s="35">
        <f t="shared" si="87"/>
        <v>16086.605450747687</v>
      </c>
      <c r="G70" s="35">
        <f t="shared" si="87"/>
        <v>16060.863921327524</v>
      </c>
      <c r="H70" s="35">
        <f t="shared" si="87"/>
        <v>15589.073576379915</v>
      </c>
      <c r="I70" s="35">
        <f t="shared" si="87"/>
        <v>15791.176968349748</v>
      </c>
      <c r="J70" s="35">
        <f t="shared" si="87"/>
        <v>15434.755578314915</v>
      </c>
      <c r="K70" s="35">
        <f t="shared" si="87"/>
        <v>15116.736613630019</v>
      </c>
      <c r="L70" s="35">
        <f t="shared" si="87"/>
        <v>14516.583591331048</v>
      </c>
      <c r="M70" s="35">
        <f t="shared" si="87"/>
        <v>15024.834509747687</v>
      </c>
      <c r="N70" s="35">
        <f t="shared" si="87"/>
        <v>14105.220535380884</v>
      </c>
      <c r="O70" s="35">
        <f t="shared" si="87"/>
        <v>14519.204122226469</v>
      </c>
      <c r="P70" s="35">
        <f t="shared" si="87"/>
        <v>13185.811736977972</v>
      </c>
      <c r="Q70" s="35">
        <f t="shared" si="87"/>
        <v>13669.889322511497</v>
      </c>
      <c r="R70" s="35">
        <f t="shared" si="87"/>
        <v>11923.148637468697</v>
      </c>
      <c r="S70" s="35">
        <f t="shared" si="87"/>
        <v>13099.835292978061</v>
      </c>
      <c r="T70" s="35">
        <f t="shared" si="87"/>
        <v>13944.766418532445</v>
      </c>
      <c r="U70" s="35">
        <f t="shared" si="87"/>
        <v>15306.792604006878</v>
      </c>
      <c r="V70" s="35">
        <f t="shared" si="87"/>
        <v>16086.988541261504</v>
      </c>
      <c r="W70" s="35">
        <f t="shared" si="87"/>
        <v>17898.881347547329</v>
      </c>
      <c r="X70" s="35">
        <f t="shared" si="87"/>
        <v>20841.525121022834</v>
      </c>
      <c r="Y70" s="35">
        <f t="shared" si="87"/>
        <v>21337.649466771534</v>
      </c>
      <c r="Z70" s="35">
        <f t="shared" si="87"/>
        <v>24908.992570235074</v>
      </c>
      <c r="AA70" s="35">
        <f t="shared" si="87"/>
        <v>24875.804605849902</v>
      </c>
      <c r="AB70" s="35">
        <f t="shared" si="87"/>
        <v>27191.529062855872</v>
      </c>
      <c r="AC70" s="35">
        <f t="shared" si="87"/>
        <v>25491.649339061514</v>
      </c>
      <c r="AD70" s="35">
        <f t="shared" si="87"/>
        <v>26193.274166249801</v>
      </c>
      <c r="AE70" s="35">
        <f t="shared" si="87"/>
        <v>26325.532237020088</v>
      </c>
      <c r="AF70" s="35">
        <f t="shared" si="87"/>
        <v>21294.876980404602</v>
      </c>
      <c r="AG70" s="35">
        <f t="shared" ref="AG70" si="95">IF(AND(AG10=0,AG50=0),0,IF(OR(AG10=0,AG50=0),1/0,1000000*AG10/AG50))</f>
        <v>20428.118498986303</v>
      </c>
    </row>
    <row r="71" spans="1:33" x14ac:dyDescent="0.25">
      <c r="A71" s="36" t="s">
        <v>49</v>
      </c>
      <c r="B71" s="37">
        <f t="shared" si="89"/>
        <v>91269.611944499949</v>
      </c>
      <c r="C71" s="37">
        <f t="shared" si="87"/>
        <v>90635.701386977627</v>
      </c>
      <c r="D71" s="37">
        <f t="shared" si="87"/>
        <v>91094.368284814511</v>
      </c>
      <c r="E71" s="37">
        <f t="shared" si="87"/>
        <v>92386.097627293668</v>
      </c>
      <c r="F71" s="37">
        <f t="shared" si="87"/>
        <v>92643.808077323381</v>
      </c>
      <c r="G71" s="37">
        <f t="shared" si="87"/>
        <v>96171.983619321065</v>
      </c>
      <c r="H71" s="37">
        <f t="shared" si="87"/>
        <v>95271.406653348196</v>
      </c>
      <c r="I71" s="37">
        <f t="shared" si="87"/>
        <v>96378.770331826716</v>
      </c>
      <c r="J71" s="37">
        <f t="shared" si="87"/>
        <v>91638.089446862505</v>
      </c>
      <c r="K71" s="37">
        <f t="shared" si="87"/>
        <v>89507.619810840974</v>
      </c>
      <c r="L71" s="37">
        <f t="shared" si="87"/>
        <v>89346.281823466736</v>
      </c>
      <c r="M71" s="37">
        <f t="shared" si="87"/>
        <v>100775.67676419005</v>
      </c>
      <c r="N71" s="37">
        <f t="shared" si="87"/>
        <v>98668.251496708763</v>
      </c>
      <c r="O71" s="37">
        <f t="shared" si="87"/>
        <v>93902.621451567597</v>
      </c>
      <c r="P71" s="37">
        <f t="shared" si="87"/>
        <v>85404.436252796208</v>
      </c>
      <c r="Q71" s="37">
        <f t="shared" si="87"/>
        <v>65592.009219656597</v>
      </c>
      <c r="R71" s="37">
        <f t="shared" si="87"/>
        <v>84699.97241319991</v>
      </c>
      <c r="S71" s="37">
        <f t="shared" si="87"/>
        <v>105489.53035256008</v>
      </c>
      <c r="T71" s="37">
        <f t="shared" si="87"/>
        <v>113536.43585808322</v>
      </c>
      <c r="U71" s="37">
        <f t="shared" si="87"/>
        <v>102719.10336985062</v>
      </c>
      <c r="V71" s="37">
        <f t="shared" si="87"/>
        <v>111139.27516809032</v>
      </c>
      <c r="W71" s="37">
        <f t="shared" si="87"/>
        <v>120847.34053007056</v>
      </c>
      <c r="X71" s="37">
        <f t="shared" si="87"/>
        <v>206702.94906248883</v>
      </c>
      <c r="Y71" s="37">
        <f t="shared" si="87"/>
        <v>192034.22844975253</v>
      </c>
      <c r="Z71" s="37">
        <f t="shared" si="87"/>
        <v>168108.41703033735</v>
      </c>
      <c r="AA71" s="37">
        <f t="shared" si="87"/>
        <v>141926.09596886204</v>
      </c>
      <c r="AB71" s="37">
        <f t="shared" si="87"/>
        <v>117874.45716665614</v>
      </c>
      <c r="AC71" s="37">
        <f t="shared" si="87"/>
        <v>72770.283643144881</v>
      </c>
      <c r="AD71" s="37">
        <f t="shared" si="87"/>
        <v>42508.834429929484</v>
      </c>
      <c r="AE71" s="37">
        <f t="shared" si="87"/>
        <v>53916.009826846588</v>
      </c>
      <c r="AF71" s="37">
        <f t="shared" si="87"/>
        <v>38166.050494860843</v>
      </c>
      <c r="AG71" s="37">
        <f t="shared" ref="AG71" si="96">IF(AND(AG11=0,AG51=0),0,IF(OR(AG11=0,AG51=0),1/0,1000000*AG11/AG51))</f>
        <v>34518.429589838292</v>
      </c>
    </row>
    <row r="72" spans="1:33" x14ac:dyDescent="0.25">
      <c r="A72" s="20"/>
      <c r="B72" s="20"/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x14ac:dyDescent="0.25">
      <c r="A73" s="24" t="s">
        <v>43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x14ac:dyDescent="0.25">
      <c r="A74" s="3" t="s">
        <v>8</v>
      </c>
      <c r="B74" s="4">
        <f t="shared" ref="B74:K74" si="97">SUM(B75:B77)</f>
        <v>1749686</v>
      </c>
      <c r="C74" s="4">
        <f t="shared" si="97"/>
        <v>1617144</v>
      </c>
      <c r="D74" s="4">
        <f t="shared" si="97"/>
        <v>1876875</v>
      </c>
      <c r="E74" s="4">
        <f t="shared" si="97"/>
        <v>1976065</v>
      </c>
      <c r="F74" s="4">
        <f t="shared" si="97"/>
        <v>1902348</v>
      </c>
      <c r="G74" s="4">
        <f t="shared" si="97"/>
        <v>2058256</v>
      </c>
      <c r="H74" s="4">
        <f t="shared" si="97"/>
        <v>996174</v>
      </c>
      <c r="I74" s="4">
        <f t="shared" si="97"/>
        <v>1436488</v>
      </c>
      <c r="J74" s="4">
        <f t="shared" si="97"/>
        <v>1355756</v>
      </c>
      <c r="K74" s="4">
        <f t="shared" si="97"/>
        <v>1634751</v>
      </c>
      <c r="L74" s="4">
        <f>SUM(L75:L77)</f>
        <v>1576487</v>
      </c>
      <c r="M74" s="4">
        <f t="shared" ref="M74:AF74" si="98">SUM(M75:M77)</f>
        <v>1370512</v>
      </c>
      <c r="N74" s="4">
        <f t="shared" si="98"/>
        <v>1174452</v>
      </c>
      <c r="O74" s="4">
        <f t="shared" si="98"/>
        <v>1438517</v>
      </c>
      <c r="P74" s="4">
        <f t="shared" si="98"/>
        <v>1936069</v>
      </c>
      <c r="Q74" s="4">
        <f t="shared" si="98"/>
        <v>2511707</v>
      </c>
      <c r="R74" s="4">
        <f t="shared" si="98"/>
        <v>2968195</v>
      </c>
      <c r="S74" s="4">
        <f t="shared" si="98"/>
        <v>3684357</v>
      </c>
      <c r="T74" s="4">
        <f t="shared" si="98"/>
        <v>4252925</v>
      </c>
      <c r="U74" s="4">
        <f t="shared" si="98"/>
        <v>4192315</v>
      </c>
      <c r="V74" s="4">
        <f t="shared" si="98"/>
        <v>4717092</v>
      </c>
      <c r="W74" s="4">
        <f t="shared" si="98"/>
        <v>5194048</v>
      </c>
      <c r="X74" s="4">
        <f t="shared" si="98"/>
        <v>5120674</v>
      </c>
      <c r="Y74" s="4">
        <f t="shared" si="98"/>
        <v>5324379</v>
      </c>
      <c r="Z74" s="4">
        <f t="shared" si="98"/>
        <v>5762135</v>
      </c>
      <c r="AA74" s="4">
        <f t="shared" si="98"/>
        <v>6609995</v>
      </c>
      <c r="AB74" s="4">
        <f t="shared" si="98"/>
        <v>8064879</v>
      </c>
      <c r="AC74" s="4">
        <f t="shared" si="98"/>
        <v>9690988</v>
      </c>
      <c r="AD74" s="4">
        <f t="shared" si="98"/>
        <v>10616352</v>
      </c>
      <c r="AE74" s="4">
        <f t="shared" si="98"/>
        <v>11451472</v>
      </c>
      <c r="AF74" s="4">
        <f t="shared" si="98"/>
        <v>3573161</v>
      </c>
      <c r="AG74" s="4">
        <f t="shared" ref="AG74" si="99">SUM(AG75:AG77)</f>
        <v>5598454</v>
      </c>
    </row>
    <row r="75" spans="1:33" x14ac:dyDescent="0.25">
      <c r="A75" s="32" t="s">
        <v>3</v>
      </c>
      <c r="B75" s="33">
        <v>0</v>
      </c>
      <c r="C75" s="33">
        <v>0</v>
      </c>
      <c r="D75" s="33">
        <v>0</v>
      </c>
      <c r="E75" s="33">
        <v>67704</v>
      </c>
      <c r="F75" s="33">
        <v>113158</v>
      </c>
      <c r="G75" s="33">
        <v>45392</v>
      </c>
      <c r="H75" s="33">
        <v>45533</v>
      </c>
      <c r="I75" s="33">
        <v>68553</v>
      </c>
      <c r="J75" s="33">
        <v>183662</v>
      </c>
      <c r="K75" s="33">
        <v>162027</v>
      </c>
      <c r="L75" s="33">
        <v>138934</v>
      </c>
      <c r="M75" s="33">
        <v>69755</v>
      </c>
      <c r="N75" s="33">
        <v>46874</v>
      </c>
      <c r="O75" s="33">
        <v>47261</v>
      </c>
      <c r="P75" s="33">
        <v>279831</v>
      </c>
      <c r="Q75" s="33">
        <v>341438</v>
      </c>
      <c r="R75" s="33">
        <v>372079</v>
      </c>
      <c r="S75" s="33">
        <v>428650</v>
      </c>
      <c r="T75" s="33">
        <v>518701</v>
      </c>
      <c r="U75" s="33">
        <v>474663</v>
      </c>
      <c r="V75" s="33">
        <v>593632</v>
      </c>
      <c r="W75" s="33">
        <v>599835</v>
      </c>
      <c r="X75" s="33">
        <v>535960</v>
      </c>
      <c r="Y75" s="33">
        <v>531225</v>
      </c>
      <c r="Z75" s="33">
        <v>480843</v>
      </c>
      <c r="AA75" s="33">
        <v>500670</v>
      </c>
      <c r="AB75" s="33">
        <v>869758</v>
      </c>
      <c r="AC75" s="33">
        <v>1323455</v>
      </c>
      <c r="AD75" s="33">
        <v>1336741</v>
      </c>
      <c r="AE75" s="33">
        <v>1275198</v>
      </c>
      <c r="AF75" s="33">
        <v>425882</v>
      </c>
      <c r="AG75" s="33">
        <v>628250</v>
      </c>
    </row>
    <row r="76" spans="1:33" x14ac:dyDescent="0.25">
      <c r="A76" s="32" t="s">
        <v>48</v>
      </c>
      <c r="B76" s="33">
        <v>1311568</v>
      </c>
      <c r="C76" s="33">
        <v>1212705</v>
      </c>
      <c r="D76" s="33">
        <v>1408142</v>
      </c>
      <c r="E76" s="33">
        <v>1432569</v>
      </c>
      <c r="F76" s="33">
        <v>1344046</v>
      </c>
      <c r="G76" s="33">
        <v>1513306</v>
      </c>
      <c r="H76" s="33">
        <v>715298</v>
      </c>
      <c r="I76" s="33">
        <v>1030073</v>
      </c>
      <c r="J76" s="33">
        <v>883337</v>
      </c>
      <c r="K76" s="33">
        <v>1111766</v>
      </c>
      <c r="L76" s="33">
        <v>1086872</v>
      </c>
      <c r="M76" s="33">
        <v>984763</v>
      </c>
      <c r="N76" s="33">
        <v>855925</v>
      </c>
      <c r="O76" s="33">
        <v>1059441</v>
      </c>
      <c r="P76" s="33">
        <v>1264302</v>
      </c>
      <c r="Q76" s="33">
        <v>1704805</v>
      </c>
      <c r="R76" s="33">
        <v>2045808</v>
      </c>
      <c r="S76" s="33">
        <v>2554952</v>
      </c>
      <c r="T76" s="33">
        <v>2917867</v>
      </c>
      <c r="U76" s="33">
        <v>2916720</v>
      </c>
      <c r="V76" s="33">
        <v>3230510</v>
      </c>
      <c r="W76" s="33">
        <v>3689209</v>
      </c>
      <c r="X76" s="33">
        <v>3587238</v>
      </c>
      <c r="Y76" s="33">
        <v>3725567</v>
      </c>
      <c r="Z76" s="33">
        <v>3922279</v>
      </c>
      <c r="AA76" s="33">
        <v>4414156</v>
      </c>
      <c r="AB76" s="33">
        <v>5182926</v>
      </c>
      <c r="AC76" s="33">
        <v>5969118</v>
      </c>
      <c r="AD76" s="33">
        <v>6542035</v>
      </c>
      <c r="AE76" s="33">
        <v>6960157</v>
      </c>
      <c r="AF76" s="33">
        <v>2092298</v>
      </c>
      <c r="AG76" s="33">
        <v>3379985</v>
      </c>
    </row>
    <row r="77" spans="1:33" x14ac:dyDescent="0.25">
      <c r="A77" s="32" t="s">
        <v>49</v>
      </c>
      <c r="B77" s="33">
        <v>438118</v>
      </c>
      <c r="C77" s="33">
        <v>404439</v>
      </c>
      <c r="D77" s="33">
        <v>468733</v>
      </c>
      <c r="E77" s="33">
        <v>475792</v>
      </c>
      <c r="F77" s="33">
        <v>445144</v>
      </c>
      <c r="G77" s="33">
        <v>499558</v>
      </c>
      <c r="H77" s="33">
        <v>235343</v>
      </c>
      <c r="I77" s="33">
        <v>337862</v>
      </c>
      <c r="J77" s="33">
        <v>288757</v>
      </c>
      <c r="K77" s="33">
        <v>360958</v>
      </c>
      <c r="L77" s="33">
        <v>350681</v>
      </c>
      <c r="M77" s="33">
        <v>315994</v>
      </c>
      <c r="N77" s="33">
        <v>271653</v>
      </c>
      <c r="O77" s="33">
        <v>331815</v>
      </c>
      <c r="P77" s="33">
        <v>391936</v>
      </c>
      <c r="Q77" s="33">
        <v>465464</v>
      </c>
      <c r="R77" s="33">
        <v>550308</v>
      </c>
      <c r="S77" s="33">
        <v>700755</v>
      </c>
      <c r="T77" s="33">
        <v>816357</v>
      </c>
      <c r="U77" s="33">
        <v>800932</v>
      </c>
      <c r="V77" s="33">
        <v>892950</v>
      </c>
      <c r="W77" s="33">
        <v>905004</v>
      </c>
      <c r="X77" s="33">
        <v>997476</v>
      </c>
      <c r="Y77" s="33">
        <v>1067587</v>
      </c>
      <c r="Z77" s="33">
        <v>1359013</v>
      </c>
      <c r="AA77" s="33">
        <v>1695169</v>
      </c>
      <c r="AB77" s="33">
        <v>2012195</v>
      </c>
      <c r="AC77" s="33">
        <v>2398415</v>
      </c>
      <c r="AD77" s="33">
        <v>2737576</v>
      </c>
      <c r="AE77" s="33">
        <v>3216117</v>
      </c>
      <c r="AF77" s="33">
        <v>1054981</v>
      </c>
      <c r="AG77" s="33">
        <v>1590219</v>
      </c>
    </row>
    <row r="78" spans="1:33" x14ac:dyDescent="0.25">
      <c r="A78" s="5" t="s">
        <v>9</v>
      </c>
      <c r="B78" s="6">
        <f t="shared" ref="B78:K78" si="100">SUM(B79:B81)</f>
        <v>9624.4257197285497</v>
      </c>
      <c r="C78" s="6">
        <f t="shared" si="100"/>
        <v>8874.2089164483987</v>
      </c>
      <c r="D78" s="6">
        <f t="shared" si="100"/>
        <v>10260.228076576375</v>
      </c>
      <c r="E78" s="6">
        <f t="shared" si="100"/>
        <v>10591.933502336578</v>
      </c>
      <c r="F78" s="6">
        <f t="shared" si="100"/>
        <v>10081.9319966332</v>
      </c>
      <c r="G78" s="6">
        <f t="shared" si="100"/>
        <v>11044.583997066104</v>
      </c>
      <c r="H78" s="6">
        <f t="shared" si="100"/>
        <v>5317.3794945301133</v>
      </c>
      <c r="I78" s="6">
        <f t="shared" si="100"/>
        <v>7540.8783961483095</v>
      </c>
      <c r="J78" s="6">
        <f t="shared" si="100"/>
        <v>6799.2525462648191</v>
      </c>
      <c r="K78" s="6">
        <f t="shared" si="100"/>
        <v>8255.2055346278812</v>
      </c>
      <c r="L78" s="6">
        <f>SUM(L79:L81)</f>
        <v>7948.1992374366091</v>
      </c>
      <c r="M78" s="6">
        <f t="shared" ref="M78:AF78" si="101">SUM(M79:M81)</f>
        <v>7045.2880701784652</v>
      </c>
      <c r="N78" s="6">
        <f t="shared" si="101"/>
        <v>6704.517667581521</v>
      </c>
      <c r="O78" s="6">
        <f t="shared" si="101"/>
        <v>6771.4332576281304</v>
      </c>
      <c r="P78" s="6">
        <f t="shared" si="101"/>
        <v>7046.0894860642684</v>
      </c>
      <c r="Q78" s="6">
        <f t="shared" si="101"/>
        <v>5463.4625341966293</v>
      </c>
      <c r="R78" s="6">
        <f t="shared" si="101"/>
        <v>6085.6763757065592</v>
      </c>
      <c r="S78" s="6">
        <f t="shared" si="101"/>
        <v>5754.4661220642975</v>
      </c>
      <c r="T78" s="6">
        <f t="shared" si="101"/>
        <v>8009.3060530616131</v>
      </c>
      <c r="U78" s="6">
        <f t="shared" si="101"/>
        <v>8443.7392628728612</v>
      </c>
      <c r="V78" s="6">
        <f t="shared" si="101"/>
        <v>9414.613023242322</v>
      </c>
      <c r="W78" s="6">
        <f t="shared" si="101"/>
        <v>10297.96294478404</v>
      </c>
      <c r="X78" s="6">
        <f t="shared" si="101"/>
        <v>11956.402133454279</v>
      </c>
      <c r="Y78" s="6">
        <f t="shared" si="101"/>
        <v>13190.002777424666</v>
      </c>
      <c r="Z78" s="6">
        <f t="shared" si="101"/>
        <v>12602.877583099518</v>
      </c>
      <c r="AA78" s="6">
        <f t="shared" si="101"/>
        <v>14433.345987886438</v>
      </c>
      <c r="AB78" s="6">
        <f t="shared" si="101"/>
        <v>17401.081627145963</v>
      </c>
      <c r="AC78" s="6">
        <f t="shared" si="101"/>
        <v>20335.394104626088</v>
      </c>
      <c r="AD78" s="6">
        <f t="shared" si="101"/>
        <v>21934.805584376703</v>
      </c>
      <c r="AE78" s="6">
        <f t="shared" si="101"/>
        <v>19936.140812299549</v>
      </c>
      <c r="AF78" s="6">
        <f t="shared" si="101"/>
        <v>15027.472827587808</v>
      </c>
      <c r="AG78" s="6">
        <f t="shared" ref="AG78" si="102">SUM(AG79:AG81)</f>
        <v>16335.942315447352</v>
      </c>
    </row>
    <row r="79" spans="1:33" x14ac:dyDescent="0.25">
      <c r="A79" s="34" t="s">
        <v>3</v>
      </c>
      <c r="B79" s="35">
        <v>0</v>
      </c>
      <c r="C79" s="35">
        <v>0</v>
      </c>
      <c r="D79" s="35">
        <v>0</v>
      </c>
      <c r="E79" s="35">
        <v>216.95796323587831</v>
      </c>
      <c r="F79" s="35">
        <v>364.02618695786845</v>
      </c>
      <c r="G79" s="35">
        <v>152.95394129084156</v>
      </c>
      <c r="H79" s="35">
        <v>152.55744794737097</v>
      </c>
      <c r="I79" s="35">
        <v>217.41615511107511</v>
      </c>
      <c r="J79" s="35">
        <v>584.89131336441631</v>
      </c>
      <c r="K79" s="35">
        <v>516.52966334953385</v>
      </c>
      <c r="L79" s="35">
        <v>441.02347158791065</v>
      </c>
      <c r="M79" s="35">
        <v>377.97980041642319</v>
      </c>
      <c r="N79" s="35">
        <v>347.77312269864154</v>
      </c>
      <c r="O79" s="35">
        <v>359.041845713952</v>
      </c>
      <c r="P79" s="35">
        <v>379.07585101408512</v>
      </c>
      <c r="Q79" s="35">
        <v>190.50095878130622</v>
      </c>
      <c r="R79" s="35">
        <v>472.57059792497046</v>
      </c>
      <c r="S79" s="35">
        <v>480.42447009714533</v>
      </c>
      <c r="T79" s="35">
        <v>295.81610110594801</v>
      </c>
      <c r="U79" s="35">
        <v>223.77868569648879</v>
      </c>
      <c r="V79" s="35">
        <v>189.48109397726259</v>
      </c>
      <c r="W79" s="35">
        <v>119.84954930243558</v>
      </c>
      <c r="X79" s="35">
        <v>78.339165579868592</v>
      </c>
      <c r="Y79" s="35">
        <v>57.362501786034166</v>
      </c>
      <c r="Z79" s="35">
        <v>38.601056079636251</v>
      </c>
      <c r="AA79" s="35">
        <v>26.480482009775589</v>
      </c>
      <c r="AB79" s="35">
        <v>61.045307976405397</v>
      </c>
      <c r="AC79" s="35">
        <v>196.52220508480943</v>
      </c>
      <c r="AD79" s="35">
        <v>342.90781845804702</v>
      </c>
      <c r="AE79" s="35">
        <v>568.91952326358739</v>
      </c>
      <c r="AF79" s="35">
        <v>699.14304856982301</v>
      </c>
      <c r="AG79" s="35">
        <v>1016.6378362549539</v>
      </c>
    </row>
    <row r="80" spans="1:33" x14ac:dyDescent="0.25">
      <c r="A80" s="34" t="s">
        <v>48</v>
      </c>
      <c r="B80" s="35">
        <v>6164.5639048224148</v>
      </c>
      <c r="C80" s="35">
        <v>5693.0241924701631</v>
      </c>
      <c r="D80" s="35">
        <v>6574.6108205709161</v>
      </c>
      <c r="E80" s="35">
        <v>6662.0317247894409</v>
      </c>
      <c r="F80" s="35">
        <v>6229.9895899028443</v>
      </c>
      <c r="G80" s="35">
        <v>6974.4703809628145</v>
      </c>
      <c r="H80" s="35">
        <v>3287.1555066545384</v>
      </c>
      <c r="I80" s="35">
        <v>4683.415710422445</v>
      </c>
      <c r="J80" s="35">
        <v>3994.6444826470834</v>
      </c>
      <c r="K80" s="35">
        <v>4963.456151154558</v>
      </c>
      <c r="L80" s="35">
        <v>4822.8226372210138</v>
      </c>
      <c r="M80" s="35">
        <v>4095.312467650876</v>
      </c>
      <c r="N80" s="35">
        <v>3813.2393462069781</v>
      </c>
      <c r="O80" s="35">
        <v>3862.6886858625553</v>
      </c>
      <c r="P80" s="35">
        <v>4151.5326189032003</v>
      </c>
      <c r="Q80" s="35">
        <v>3931.884691291692</v>
      </c>
      <c r="R80" s="35">
        <v>4531.2286279011205</v>
      </c>
      <c r="S80" s="35">
        <v>3906.6003786356641</v>
      </c>
      <c r="T80" s="35">
        <v>5967.9451027965197</v>
      </c>
      <c r="U80" s="35">
        <v>6758.8731063781006</v>
      </c>
      <c r="V80" s="35">
        <v>7498.8091674980233</v>
      </c>
      <c r="W80" s="35">
        <v>7404.0782907878756</v>
      </c>
      <c r="X80" s="35">
        <v>8000.4455483284837</v>
      </c>
      <c r="Y80" s="35">
        <v>8386.8158896079367</v>
      </c>
      <c r="Z80" s="35">
        <v>8880.5034688909218</v>
      </c>
      <c r="AA80" s="35">
        <v>10614.647205603153</v>
      </c>
      <c r="AB80" s="35">
        <v>12570.415797471731</v>
      </c>
      <c r="AC80" s="35">
        <v>13045.360161235365</v>
      </c>
      <c r="AD80" s="35">
        <v>13744.970671610314</v>
      </c>
      <c r="AE80" s="35">
        <v>9648.8572236936561</v>
      </c>
      <c r="AF80" s="35">
        <v>8391.6797543746088</v>
      </c>
      <c r="AG80" s="35">
        <v>9301.7232577785435</v>
      </c>
    </row>
    <row r="81" spans="1:33" x14ac:dyDescent="0.25">
      <c r="A81" s="36" t="s">
        <v>49</v>
      </c>
      <c r="B81" s="37">
        <v>3459.8618149061344</v>
      </c>
      <c r="C81" s="37">
        <v>3181.1847239782351</v>
      </c>
      <c r="D81" s="37">
        <v>3685.6172560054583</v>
      </c>
      <c r="E81" s="37">
        <v>3712.9438143112602</v>
      </c>
      <c r="F81" s="37">
        <v>3487.9162197724872</v>
      </c>
      <c r="G81" s="37">
        <v>3917.159674812448</v>
      </c>
      <c r="H81" s="37">
        <v>1877.6665399282035</v>
      </c>
      <c r="I81" s="37">
        <v>2640.0465306147894</v>
      </c>
      <c r="J81" s="37">
        <v>2219.7167502533193</v>
      </c>
      <c r="K81" s="37">
        <v>2775.2197201237896</v>
      </c>
      <c r="L81" s="37">
        <v>2684.3531286276852</v>
      </c>
      <c r="M81" s="37">
        <v>2571.9958021111661</v>
      </c>
      <c r="N81" s="37">
        <v>2543.5051986759017</v>
      </c>
      <c r="O81" s="37">
        <v>2549.7027260516238</v>
      </c>
      <c r="P81" s="37">
        <v>2515.4810161469832</v>
      </c>
      <c r="Q81" s="37">
        <v>1341.0768841236318</v>
      </c>
      <c r="R81" s="37">
        <v>1081.8771498804681</v>
      </c>
      <c r="S81" s="37">
        <v>1367.441273331488</v>
      </c>
      <c r="T81" s="37">
        <v>1745.5448491591449</v>
      </c>
      <c r="U81" s="37">
        <v>1461.0874707982714</v>
      </c>
      <c r="V81" s="37">
        <v>1726.3227617670359</v>
      </c>
      <c r="W81" s="37">
        <v>2774.035104693729</v>
      </c>
      <c r="X81" s="37">
        <v>3877.6174195459275</v>
      </c>
      <c r="Y81" s="37">
        <v>4745.8243860306966</v>
      </c>
      <c r="Z81" s="37">
        <v>3683.7730581289607</v>
      </c>
      <c r="AA81" s="37">
        <v>3792.2183002735101</v>
      </c>
      <c r="AB81" s="37">
        <v>4769.6205216978251</v>
      </c>
      <c r="AC81" s="37">
        <v>7093.5117383059132</v>
      </c>
      <c r="AD81" s="37">
        <v>7846.9270943083429</v>
      </c>
      <c r="AE81" s="37">
        <v>9718.3640653423081</v>
      </c>
      <c r="AF81" s="37">
        <v>5936.6500246433761</v>
      </c>
      <c r="AG81" s="37">
        <v>6017.5812214138559</v>
      </c>
    </row>
    <row r="82" spans="1:33" x14ac:dyDescent="0.25">
      <c r="A82" s="20"/>
      <c r="B82" s="20"/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x14ac:dyDescent="0.25">
      <c r="A83" s="24" t="s">
        <v>13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x14ac:dyDescent="0.25">
      <c r="A84" s="3" t="s">
        <v>14</v>
      </c>
      <c r="B84" s="10">
        <f>IF(AND(B44=0,B74=0),0,IF(OR(B44=0,B74=0),1/0,B74/B44))</f>
        <v>62.045602836879432</v>
      </c>
      <c r="C84" s="10">
        <f t="shared" ref="C84:AF91" si="103">IF(AND(C44=0,C74=0),0,IF(OR(C44=0,C74=0),1/0,C74/C44))</f>
        <v>62.195454020999193</v>
      </c>
      <c r="D84" s="10">
        <f t="shared" si="103"/>
        <v>62.369155617585484</v>
      </c>
      <c r="E84" s="10">
        <f t="shared" si="103"/>
        <v>61.205011460075575</v>
      </c>
      <c r="F84" s="10">
        <f t="shared" si="103"/>
        <v>60.457255450327338</v>
      </c>
      <c r="G84" s="10">
        <f t="shared" si="103"/>
        <v>62.203632627157063</v>
      </c>
      <c r="H84" s="10">
        <f t="shared" si="103"/>
        <v>61.575843738410185</v>
      </c>
      <c r="I84" s="10">
        <f t="shared" si="103"/>
        <v>61.861590801429742</v>
      </c>
      <c r="J84" s="10">
        <f t="shared" si="103"/>
        <v>58.881910966340932</v>
      </c>
      <c r="K84" s="10">
        <f t="shared" si="103"/>
        <v>60.726263001485883</v>
      </c>
      <c r="L84" s="10">
        <f t="shared" si="103"/>
        <v>61.509442060085838</v>
      </c>
      <c r="M84" s="10">
        <f t="shared" si="103"/>
        <v>63.682542632777285</v>
      </c>
      <c r="N84" s="10">
        <f t="shared" si="103"/>
        <v>64.994576646375208</v>
      </c>
      <c r="O84" s="10">
        <f t="shared" si="103"/>
        <v>66.35226014760147</v>
      </c>
      <c r="P84" s="10">
        <f t="shared" si="103"/>
        <v>62.471975734890776</v>
      </c>
      <c r="Q84" s="10">
        <f t="shared" si="103"/>
        <v>63.906241253848307</v>
      </c>
      <c r="R84" s="10">
        <f t="shared" si="103"/>
        <v>65.704371887105694</v>
      </c>
      <c r="S84" s="10">
        <f t="shared" si="103"/>
        <v>67.798189279207989</v>
      </c>
      <c r="T84" s="10">
        <f t="shared" si="103"/>
        <v>70.799483935408688</v>
      </c>
      <c r="U84" s="10">
        <f t="shared" si="103"/>
        <v>68.2120891636837</v>
      </c>
      <c r="V84" s="10">
        <f t="shared" si="103"/>
        <v>73.438348486735578</v>
      </c>
      <c r="W84" s="10">
        <f t="shared" si="103"/>
        <v>80.078443464586357</v>
      </c>
      <c r="X84" s="10">
        <f t="shared" si="103"/>
        <v>85.852527454103452</v>
      </c>
      <c r="Y84" s="10">
        <f t="shared" si="103"/>
        <v>92.294527552913038</v>
      </c>
      <c r="Z84" s="10">
        <f t="shared" si="103"/>
        <v>97.935532667074582</v>
      </c>
      <c r="AA84" s="10">
        <f t="shared" si="103"/>
        <v>104.67631083028489</v>
      </c>
      <c r="AB84" s="10">
        <f t="shared" si="103"/>
        <v>109.65165193745752</v>
      </c>
      <c r="AC84" s="10">
        <f t="shared" si="103"/>
        <v>117.39252834576993</v>
      </c>
      <c r="AD84" s="10">
        <f t="shared" si="103"/>
        <v>121.0792760119068</v>
      </c>
      <c r="AE84" s="10">
        <f t="shared" si="103"/>
        <v>126.93112239242723</v>
      </c>
      <c r="AF84" s="10">
        <f t="shared" si="103"/>
        <v>100.25422967930193</v>
      </c>
      <c r="AG84" s="10">
        <f t="shared" ref="AG84" si="104">IF(AND(AG44=0,AG74=0),0,IF(OR(AG44=0,AG74=0),1/0,AG74/AG44))</f>
        <v>106.17007073637897</v>
      </c>
    </row>
    <row r="85" spans="1:33" x14ac:dyDescent="0.25">
      <c r="A85" s="32" t="s">
        <v>3</v>
      </c>
      <c r="B85" s="41">
        <f t="shared" ref="B85:Q91" si="105">IF(AND(B45=0,B75=0),0,IF(OR(B45=0,B75=0),1/0,B75/B45))</f>
        <v>0</v>
      </c>
      <c r="C85" s="41">
        <f t="shared" si="105"/>
        <v>0</v>
      </c>
      <c r="D85" s="41">
        <f t="shared" si="105"/>
        <v>0</v>
      </c>
      <c r="E85" s="41">
        <f t="shared" si="105"/>
        <v>37.844605925097817</v>
      </c>
      <c r="F85" s="41">
        <f t="shared" si="105"/>
        <v>37.90887772194305</v>
      </c>
      <c r="G85" s="41">
        <f t="shared" si="105"/>
        <v>37.984937238493721</v>
      </c>
      <c r="H85" s="41">
        <f t="shared" si="105"/>
        <v>38.071070234113712</v>
      </c>
      <c r="I85" s="41">
        <f t="shared" si="105"/>
        <v>38.169821826280625</v>
      </c>
      <c r="J85" s="41">
        <f t="shared" si="105"/>
        <v>38.302815432742442</v>
      </c>
      <c r="K85" s="41">
        <f t="shared" si="105"/>
        <v>38.577857142857141</v>
      </c>
      <c r="L85" s="41">
        <f t="shared" si="105"/>
        <v>38.549944506104332</v>
      </c>
      <c r="M85" s="41">
        <f t="shared" si="105"/>
        <v>38.666851441241683</v>
      </c>
      <c r="N85" s="41">
        <f t="shared" si="105"/>
        <v>38.931893687707642</v>
      </c>
      <c r="O85" s="41">
        <f t="shared" si="105"/>
        <v>39.220746887966804</v>
      </c>
      <c r="P85" s="41">
        <f t="shared" si="105"/>
        <v>39.535320712065555</v>
      </c>
      <c r="Q85" s="41">
        <f t="shared" si="105"/>
        <v>39.827131692523039</v>
      </c>
      <c r="R85" s="41">
        <f t="shared" si="103"/>
        <v>40.20736978603847</v>
      </c>
      <c r="S85" s="41">
        <f t="shared" si="103"/>
        <v>41.066296225330525</v>
      </c>
      <c r="T85" s="41">
        <f t="shared" si="103"/>
        <v>44.512228610658198</v>
      </c>
      <c r="U85" s="41">
        <f t="shared" si="103"/>
        <v>37.997358309317967</v>
      </c>
      <c r="V85" s="41">
        <f t="shared" si="103"/>
        <v>41.078956473600442</v>
      </c>
      <c r="W85" s="41">
        <f t="shared" si="103"/>
        <v>44.633901331944344</v>
      </c>
      <c r="X85" s="41">
        <f t="shared" si="103"/>
        <v>45.466576179165251</v>
      </c>
      <c r="Y85" s="41">
        <f t="shared" si="103"/>
        <v>46.391144878176576</v>
      </c>
      <c r="Z85" s="41">
        <f t="shared" si="103"/>
        <v>46.137305699481864</v>
      </c>
      <c r="AA85" s="41">
        <f t="shared" si="103"/>
        <v>48.622899873749638</v>
      </c>
      <c r="AB85" s="41">
        <f t="shared" si="103"/>
        <v>62.671710621126962</v>
      </c>
      <c r="AC85" s="41">
        <f t="shared" si="103"/>
        <v>80.253168394882053</v>
      </c>
      <c r="AD85" s="41">
        <f t="shared" si="103"/>
        <v>79.265951138519924</v>
      </c>
      <c r="AE85" s="41">
        <f t="shared" si="103"/>
        <v>78.672219137516194</v>
      </c>
      <c r="AF85" s="41">
        <f t="shared" si="103"/>
        <v>58.839734733351754</v>
      </c>
      <c r="AG85" s="41">
        <f t="shared" ref="AG85" si="106">IF(AND(AG45=0,AG75=0),0,IF(OR(AG45=0,AG75=0),1/0,AG75/AG45))</f>
        <v>70.972661545413459</v>
      </c>
    </row>
    <row r="86" spans="1:33" x14ac:dyDescent="0.25">
      <c r="A86" s="32" t="s">
        <v>48</v>
      </c>
      <c r="B86" s="41">
        <f t="shared" si="105"/>
        <v>60.805192396847474</v>
      </c>
      <c r="C86" s="41">
        <f t="shared" si="103"/>
        <v>60.976719629927594</v>
      </c>
      <c r="D86" s="41">
        <f t="shared" si="103"/>
        <v>61.17568859153706</v>
      </c>
      <c r="E86" s="41">
        <f t="shared" si="103"/>
        <v>61.412483388348264</v>
      </c>
      <c r="F86" s="41">
        <f t="shared" si="103"/>
        <v>61.695937571723661</v>
      </c>
      <c r="G86" s="41">
        <f t="shared" si="103"/>
        <v>62.030906706017383</v>
      </c>
      <c r="H86" s="41">
        <f t="shared" si="103"/>
        <v>62.416928446771379</v>
      </c>
      <c r="I86" s="41">
        <f t="shared" si="103"/>
        <v>62.855320966560896</v>
      </c>
      <c r="J86" s="41">
        <f t="shared" si="103"/>
        <v>63.34889558232932</v>
      </c>
      <c r="K86" s="41">
        <f t="shared" si="103"/>
        <v>63.971805052074345</v>
      </c>
      <c r="L86" s="41">
        <f t="shared" si="103"/>
        <v>64.510446343779677</v>
      </c>
      <c r="M86" s="41">
        <f t="shared" si="103"/>
        <v>65.293926534942315</v>
      </c>
      <c r="N86" s="41">
        <f t="shared" si="103"/>
        <v>66.345632121540959</v>
      </c>
      <c r="O86" s="41">
        <f t="shared" si="103"/>
        <v>67.64836217355213</v>
      </c>
      <c r="P86" s="41">
        <f t="shared" si="103"/>
        <v>69.125314379442315</v>
      </c>
      <c r="Q86" s="41">
        <f t="shared" si="103"/>
        <v>70.662563209815133</v>
      </c>
      <c r="R86" s="41">
        <f t="shared" si="103"/>
        <v>72.300254452926211</v>
      </c>
      <c r="S86" s="41">
        <f t="shared" si="103"/>
        <v>74.075903858977711</v>
      </c>
      <c r="T86" s="41">
        <f t="shared" si="103"/>
        <v>77.799413411545132</v>
      </c>
      <c r="U86" s="41">
        <f t="shared" si="103"/>
        <v>76.288023435252271</v>
      </c>
      <c r="V86" s="41">
        <f t="shared" si="103"/>
        <v>83.123456154796216</v>
      </c>
      <c r="W86" s="41">
        <f t="shared" si="103"/>
        <v>91.328357469983914</v>
      </c>
      <c r="X86" s="41">
        <f t="shared" si="103"/>
        <v>99.806299037337936</v>
      </c>
      <c r="Y86" s="41">
        <f t="shared" si="103"/>
        <v>106.4721499814238</v>
      </c>
      <c r="Z86" s="41">
        <f t="shared" si="103"/>
        <v>109.70796039382412</v>
      </c>
      <c r="AA86" s="41">
        <f t="shared" si="103"/>
        <v>114.32675472675473</v>
      </c>
      <c r="AB86" s="41">
        <f t="shared" si="103"/>
        <v>120.34285316244079</v>
      </c>
      <c r="AC86" s="41">
        <f t="shared" si="103"/>
        <v>126.98900117008829</v>
      </c>
      <c r="AD86" s="41">
        <f t="shared" si="103"/>
        <v>131.32133609008972</v>
      </c>
      <c r="AE86" s="41">
        <f t="shared" si="103"/>
        <v>138.22176546519711</v>
      </c>
      <c r="AF86" s="41">
        <f t="shared" si="103"/>
        <v>107.46818018388207</v>
      </c>
      <c r="AG86" s="41">
        <f t="shared" ref="AG86" si="107">IF(AND(AG46=0,AG76=0),0,IF(OR(AG46=0,AG76=0),1/0,AG76/AG46))</f>
        <v>114.43998645674624</v>
      </c>
    </row>
    <row r="87" spans="1:33" x14ac:dyDescent="0.25">
      <c r="A87" s="32" t="s">
        <v>49</v>
      </c>
      <c r="B87" s="44">
        <f t="shared" si="105"/>
        <v>66.081146304675713</v>
      </c>
      <c r="C87" s="44">
        <f t="shared" si="103"/>
        <v>66.160477670538199</v>
      </c>
      <c r="D87" s="44">
        <f t="shared" si="103"/>
        <v>66.252014134275612</v>
      </c>
      <c r="E87" s="44">
        <f t="shared" si="103"/>
        <v>66.358716875871693</v>
      </c>
      <c r="F87" s="44">
        <f t="shared" si="103"/>
        <v>66.479091995221026</v>
      </c>
      <c r="G87" s="44">
        <f t="shared" si="103"/>
        <v>66.625500133368902</v>
      </c>
      <c r="H87" s="44">
        <f t="shared" si="103"/>
        <v>66.820840431572975</v>
      </c>
      <c r="I87" s="44">
        <f t="shared" si="103"/>
        <v>67.076037323803845</v>
      </c>
      <c r="J87" s="44">
        <f t="shared" si="103"/>
        <v>67.372141857209513</v>
      </c>
      <c r="K87" s="44">
        <f t="shared" si="103"/>
        <v>67.582475191911627</v>
      </c>
      <c r="L87" s="44">
        <f t="shared" si="103"/>
        <v>67.725183468520669</v>
      </c>
      <c r="M87" s="44">
        <f t="shared" si="103"/>
        <v>68.175620280474647</v>
      </c>
      <c r="N87" s="44">
        <f t="shared" si="103"/>
        <v>68.512736443883981</v>
      </c>
      <c r="O87" s="44">
        <f t="shared" si="103"/>
        <v>68.927087660988789</v>
      </c>
      <c r="P87" s="44">
        <f t="shared" si="103"/>
        <v>69.702294149030763</v>
      </c>
      <c r="Q87" s="44">
        <f t="shared" si="103"/>
        <v>70.482132041187157</v>
      </c>
      <c r="R87" s="44">
        <f t="shared" si="103"/>
        <v>72.171540983606562</v>
      </c>
      <c r="S87" s="44">
        <f t="shared" si="103"/>
        <v>74.437539834289353</v>
      </c>
      <c r="T87" s="44">
        <f t="shared" si="103"/>
        <v>74.812774926686217</v>
      </c>
      <c r="U87" s="44">
        <f t="shared" si="103"/>
        <v>74.60940847694458</v>
      </c>
      <c r="V87" s="44">
        <f t="shared" si="103"/>
        <v>81.794449024457265</v>
      </c>
      <c r="W87" s="44">
        <f t="shared" si="103"/>
        <v>82.064200217627857</v>
      </c>
      <c r="X87" s="44">
        <f t="shared" si="103"/>
        <v>83.715988250104914</v>
      </c>
      <c r="Y87" s="44">
        <f t="shared" si="103"/>
        <v>94.921934738152402</v>
      </c>
      <c r="Z87" s="44">
        <f t="shared" si="103"/>
        <v>107.33004264729111</v>
      </c>
      <c r="AA87" s="44">
        <f t="shared" si="103"/>
        <v>119.04276685393259</v>
      </c>
      <c r="AB87" s="44">
        <f t="shared" si="103"/>
        <v>121.18736449048421</v>
      </c>
      <c r="AC87" s="44">
        <f t="shared" si="103"/>
        <v>125.86140848026868</v>
      </c>
      <c r="AD87" s="44">
        <f t="shared" si="103"/>
        <v>130.36076190476192</v>
      </c>
      <c r="AE87" s="44">
        <f t="shared" si="103"/>
        <v>135.96503762577154</v>
      </c>
      <c r="AF87" s="44">
        <f t="shared" si="103"/>
        <v>118.08607566599507</v>
      </c>
      <c r="AG87" s="44">
        <f t="shared" ref="AG87" si="108">IF(AND(AG47=0,AG77=0),0,IF(OR(AG47=0,AG77=0),1/0,AG77/AG47))</f>
        <v>110.86300892359175</v>
      </c>
    </row>
    <row r="88" spans="1:33" x14ac:dyDescent="0.25">
      <c r="A88" s="5" t="s">
        <v>15</v>
      </c>
      <c r="B88" s="11">
        <f t="shared" si="105"/>
        <v>20.009201080516736</v>
      </c>
      <c r="C88" s="11">
        <f t="shared" si="103"/>
        <v>19.986957019027926</v>
      </c>
      <c r="D88" s="11">
        <f t="shared" si="103"/>
        <v>20.000444593716132</v>
      </c>
      <c r="E88" s="11">
        <f t="shared" si="103"/>
        <v>19.947144072196945</v>
      </c>
      <c r="F88" s="11">
        <f t="shared" si="103"/>
        <v>19.729808212589433</v>
      </c>
      <c r="G88" s="11">
        <f t="shared" si="103"/>
        <v>20.15435035960968</v>
      </c>
      <c r="H88" s="11">
        <f t="shared" si="103"/>
        <v>19.91527900573076</v>
      </c>
      <c r="I88" s="11">
        <f t="shared" si="103"/>
        <v>19.949413746424099</v>
      </c>
      <c r="J88" s="11">
        <f t="shared" si="103"/>
        <v>18.67926523699126</v>
      </c>
      <c r="K88" s="11">
        <f t="shared" si="103"/>
        <v>19.469824374122361</v>
      </c>
      <c r="L88" s="11">
        <f t="shared" si="103"/>
        <v>18.570558965973387</v>
      </c>
      <c r="M88" s="11">
        <f t="shared" si="103"/>
        <v>19.302159096379356</v>
      </c>
      <c r="N88" s="11">
        <f t="shared" si="103"/>
        <v>19.66134213367015</v>
      </c>
      <c r="O88" s="11">
        <f t="shared" si="103"/>
        <v>20.334634407291684</v>
      </c>
      <c r="P88" s="11">
        <f t="shared" si="103"/>
        <v>18.78957196283805</v>
      </c>
      <c r="Q88" s="11">
        <f t="shared" si="103"/>
        <v>16.555947073323118</v>
      </c>
      <c r="R88" s="11">
        <f t="shared" si="103"/>
        <v>14.915873469869018</v>
      </c>
      <c r="S88" s="11">
        <f t="shared" si="103"/>
        <v>15.386273053647853</v>
      </c>
      <c r="T88" s="11">
        <f t="shared" si="103"/>
        <v>15.432188926900988</v>
      </c>
      <c r="U88" s="11">
        <f t="shared" si="103"/>
        <v>14.918267248891981</v>
      </c>
      <c r="V88" s="11">
        <f t="shared" si="103"/>
        <v>15.956971225834444</v>
      </c>
      <c r="W88" s="11">
        <f t="shared" si="103"/>
        <v>18.034961374402872</v>
      </c>
      <c r="X88" s="11">
        <f t="shared" si="103"/>
        <v>20.72166747565733</v>
      </c>
      <c r="Y88" s="11">
        <f t="shared" si="103"/>
        <v>21.62295537282732</v>
      </c>
      <c r="Z88" s="11">
        <f t="shared" si="103"/>
        <v>22.227297324690507</v>
      </c>
      <c r="AA88" s="11">
        <f t="shared" si="103"/>
        <v>21.935176273383643</v>
      </c>
      <c r="AB88" s="11">
        <f t="shared" si="103"/>
        <v>24.894251254858315</v>
      </c>
      <c r="AC88" s="11">
        <f t="shared" si="103"/>
        <v>24.559654715731991</v>
      </c>
      <c r="AD88" s="11">
        <f t="shared" si="103"/>
        <v>24.982694287444993</v>
      </c>
      <c r="AE88" s="11">
        <f t="shared" si="103"/>
        <v>29.447770771491211</v>
      </c>
      <c r="AF88" s="11">
        <f t="shared" si="103"/>
        <v>23.012975233671987</v>
      </c>
      <c r="AG88" s="11">
        <f t="shared" ref="AG88" si="109">IF(AND(AG48=0,AG78=0),0,IF(OR(AG48=0,AG78=0),1/0,AG78/AG48))</f>
        <v>22.847471769856437</v>
      </c>
    </row>
    <row r="89" spans="1:33" x14ac:dyDescent="0.25">
      <c r="A89" s="34" t="s">
        <v>3</v>
      </c>
      <c r="B89" s="42">
        <f t="shared" si="105"/>
        <v>0</v>
      </c>
      <c r="C89" s="42">
        <f t="shared" si="103"/>
        <v>0</v>
      </c>
      <c r="D89" s="42">
        <f t="shared" si="103"/>
        <v>0</v>
      </c>
      <c r="E89" s="42">
        <f t="shared" si="103"/>
        <v>9.8617256016308321</v>
      </c>
      <c r="F89" s="42">
        <f t="shared" si="103"/>
        <v>10.111838526607457</v>
      </c>
      <c r="G89" s="42">
        <f t="shared" si="103"/>
        <v>10.196929419389438</v>
      </c>
      <c r="H89" s="42">
        <f t="shared" si="103"/>
        <v>10.170496529824732</v>
      </c>
      <c r="I89" s="42">
        <f t="shared" si="103"/>
        <v>10.35315024338453</v>
      </c>
      <c r="J89" s="42">
        <f t="shared" si="103"/>
        <v>10.261251111656426</v>
      </c>
      <c r="K89" s="42">
        <f t="shared" si="103"/>
        <v>10.541421701010895</v>
      </c>
      <c r="L89" s="42">
        <f t="shared" si="103"/>
        <v>10.023260717907061</v>
      </c>
      <c r="M89" s="42">
        <f t="shared" si="103"/>
        <v>9.9468368530637683</v>
      </c>
      <c r="N89" s="42">
        <f t="shared" si="103"/>
        <v>10.228621255842398</v>
      </c>
      <c r="O89" s="42">
        <f t="shared" si="103"/>
        <v>10.880055930725819</v>
      </c>
      <c r="P89" s="42">
        <f t="shared" si="103"/>
        <v>10.245293270650949</v>
      </c>
      <c r="Q89" s="42">
        <f t="shared" si="103"/>
        <v>10.026366251647696</v>
      </c>
      <c r="R89" s="42">
        <f t="shared" si="103"/>
        <v>9.6442979168361322</v>
      </c>
      <c r="S89" s="42">
        <f t="shared" si="103"/>
        <v>9.6084894019429061</v>
      </c>
      <c r="T89" s="42">
        <f t="shared" si="103"/>
        <v>9.2442531595608752</v>
      </c>
      <c r="U89" s="42">
        <f t="shared" si="103"/>
        <v>9.3241119040203664</v>
      </c>
      <c r="V89" s="42">
        <f t="shared" si="103"/>
        <v>9.9726891566980314</v>
      </c>
      <c r="W89" s="42">
        <f t="shared" si="103"/>
        <v>10.895413572948689</v>
      </c>
      <c r="X89" s="42">
        <f t="shared" si="103"/>
        <v>11.191309368552655</v>
      </c>
      <c r="Y89" s="42">
        <f t="shared" si="103"/>
        <v>11.472500357206833</v>
      </c>
      <c r="Z89" s="42">
        <f t="shared" si="103"/>
        <v>12.867018693212083</v>
      </c>
      <c r="AA89" s="42">
        <f t="shared" si="103"/>
        <v>13.240241004887794</v>
      </c>
      <c r="AB89" s="42">
        <f t="shared" si="103"/>
        <v>15.261326994101349</v>
      </c>
      <c r="AC89" s="42">
        <f t="shared" si="103"/>
        <v>14.037300363200673</v>
      </c>
      <c r="AD89" s="42">
        <f t="shared" si="103"/>
        <v>14.287825769085293</v>
      </c>
      <c r="AE89" s="42">
        <f t="shared" si="103"/>
        <v>15.803320090655205</v>
      </c>
      <c r="AF89" s="42">
        <f t="shared" si="103"/>
        <v>14.56548017853798</v>
      </c>
      <c r="AG89" s="42">
        <f t="shared" ref="AG89" si="110">IF(AND(AG49=0,AG79=0),0,IF(OR(AG49=0,AG79=0),1/0,AG79/AG49))</f>
        <v>14.733881684854405</v>
      </c>
    </row>
    <row r="90" spans="1:33" x14ac:dyDescent="0.25">
      <c r="A90" s="34" t="s">
        <v>48</v>
      </c>
      <c r="B90" s="42">
        <f t="shared" si="105"/>
        <v>16.395116768144721</v>
      </c>
      <c r="C90" s="42">
        <f t="shared" si="103"/>
        <v>16.406409776571074</v>
      </c>
      <c r="D90" s="42">
        <f t="shared" si="103"/>
        <v>16.395538205912509</v>
      </c>
      <c r="E90" s="42">
        <f t="shared" si="103"/>
        <v>16.738773177862917</v>
      </c>
      <c r="F90" s="42">
        <f t="shared" si="103"/>
        <v>16.792424770627612</v>
      </c>
      <c r="G90" s="42">
        <f t="shared" si="103"/>
        <v>16.76555380039138</v>
      </c>
      <c r="H90" s="42">
        <f t="shared" si="103"/>
        <v>16.77120156456397</v>
      </c>
      <c r="I90" s="42">
        <f t="shared" si="103"/>
        <v>16.786436238073279</v>
      </c>
      <c r="J90" s="42">
        <f t="shared" si="103"/>
        <v>16.713993651243026</v>
      </c>
      <c r="K90" s="42">
        <f t="shared" si="103"/>
        <v>17.115366038463993</v>
      </c>
      <c r="L90" s="42">
        <f t="shared" si="103"/>
        <v>16.07607545740338</v>
      </c>
      <c r="M90" s="42">
        <f t="shared" si="103"/>
        <v>16.25123995099554</v>
      </c>
      <c r="N90" s="42">
        <f t="shared" si="103"/>
        <v>16.295894641910163</v>
      </c>
      <c r="O90" s="42">
        <f t="shared" si="103"/>
        <v>17.167505270500246</v>
      </c>
      <c r="P90" s="42">
        <f t="shared" si="103"/>
        <v>16.029083470668727</v>
      </c>
      <c r="Q90" s="42">
        <f t="shared" si="103"/>
        <v>15.181021974099197</v>
      </c>
      <c r="R90" s="42">
        <f t="shared" si="103"/>
        <v>13.985273542904693</v>
      </c>
      <c r="S90" s="42">
        <f t="shared" si="103"/>
        <v>13.755635136041072</v>
      </c>
      <c r="T90" s="42">
        <f t="shared" si="103"/>
        <v>13.656624949191121</v>
      </c>
      <c r="U90" s="42">
        <f t="shared" si="103"/>
        <v>13.626760295117139</v>
      </c>
      <c r="V90" s="42">
        <f t="shared" si="103"/>
        <v>14.420786860573122</v>
      </c>
      <c r="W90" s="42">
        <f t="shared" si="103"/>
        <v>15.48970353721313</v>
      </c>
      <c r="X90" s="42">
        <f t="shared" si="103"/>
        <v>16.46182211590223</v>
      </c>
      <c r="Y90" s="42">
        <f t="shared" si="103"/>
        <v>16.542043174769105</v>
      </c>
      <c r="Z90" s="42">
        <f t="shared" si="103"/>
        <v>18.197753010022382</v>
      </c>
      <c r="AA90" s="42">
        <f t="shared" si="103"/>
        <v>18.175765763019097</v>
      </c>
      <c r="AB90" s="42">
        <f t="shared" si="103"/>
        <v>20.573511943488921</v>
      </c>
      <c r="AC90" s="42">
        <f t="shared" si="103"/>
        <v>19.128094078057721</v>
      </c>
      <c r="AD90" s="42">
        <f t="shared" si="103"/>
        <v>19.011024442061291</v>
      </c>
      <c r="AE90" s="42">
        <f t="shared" si="103"/>
        <v>19.492640855946782</v>
      </c>
      <c r="AF90" s="42">
        <f t="shared" si="103"/>
        <v>17.519164414143233</v>
      </c>
      <c r="AG90" s="42">
        <f t="shared" ref="AG90" si="111">IF(AND(AG50=0,AG80=0),0,IF(OR(AG50=0,AG80=0),1/0,AG80/AG50))</f>
        <v>17.650328762388128</v>
      </c>
    </row>
    <row r="91" spans="1:33" x14ac:dyDescent="0.25">
      <c r="A91" s="36" t="s">
        <v>49</v>
      </c>
      <c r="B91" s="43">
        <f t="shared" si="105"/>
        <v>32.951064903867945</v>
      </c>
      <c r="C91" s="43">
        <f t="shared" si="103"/>
        <v>32.795718803899334</v>
      </c>
      <c r="D91" s="43">
        <f t="shared" si="103"/>
        <v>32.907296928620163</v>
      </c>
      <c r="E91" s="43">
        <f t="shared" si="103"/>
        <v>33.449944273074415</v>
      </c>
      <c r="F91" s="43">
        <f t="shared" si="103"/>
        <v>33.537655959350836</v>
      </c>
      <c r="G91" s="43">
        <f t="shared" si="103"/>
        <v>33.479997220619211</v>
      </c>
      <c r="H91" s="43">
        <f t="shared" si="103"/>
        <v>33.529759641575062</v>
      </c>
      <c r="I91" s="43">
        <f t="shared" si="103"/>
        <v>33.846750392497299</v>
      </c>
      <c r="J91" s="43">
        <f t="shared" si="103"/>
        <v>32.642893386078228</v>
      </c>
      <c r="K91" s="43">
        <f t="shared" si="103"/>
        <v>32.649643766162228</v>
      </c>
      <c r="L91" s="43">
        <f t="shared" si="103"/>
        <v>31.956584864615301</v>
      </c>
      <c r="M91" s="43">
        <f t="shared" si="103"/>
        <v>34.293277361482211</v>
      </c>
      <c r="N91" s="43">
        <f t="shared" si="103"/>
        <v>34.842536968163039</v>
      </c>
      <c r="O91" s="43">
        <f t="shared" si="103"/>
        <v>33.996036347354988</v>
      </c>
      <c r="P91" s="43">
        <f t="shared" si="103"/>
        <v>31.841531849961811</v>
      </c>
      <c r="Q91" s="43">
        <f t="shared" si="103"/>
        <v>25.78994007930061</v>
      </c>
      <c r="R91" s="43">
        <f t="shared" si="103"/>
        <v>30.910775710870517</v>
      </c>
      <c r="S91" s="43">
        <f t="shared" si="103"/>
        <v>34.186031833287203</v>
      </c>
      <c r="T91" s="43">
        <f t="shared" si="103"/>
        <v>34.910896983182894</v>
      </c>
      <c r="U91" s="43">
        <f t="shared" si="103"/>
        <v>31.762771104310247</v>
      </c>
      <c r="V91" s="43">
        <f t="shared" si="103"/>
        <v>33.849465917000707</v>
      </c>
      <c r="W91" s="43">
        <f t="shared" si="103"/>
        <v>33.829696398704009</v>
      </c>
      <c r="X91" s="43">
        <f t="shared" si="103"/>
        <v>46.162112137451516</v>
      </c>
      <c r="Y91" s="43">
        <f t="shared" si="103"/>
        <v>48.426779449292823</v>
      </c>
      <c r="Z91" s="43">
        <f t="shared" si="103"/>
        <v>48.470698133275796</v>
      </c>
      <c r="AA91" s="43">
        <f t="shared" si="103"/>
        <v>52.669698614909862</v>
      </c>
      <c r="AB91" s="43">
        <f t="shared" si="103"/>
        <v>56.781196686878872</v>
      </c>
      <c r="AC91" s="43">
        <f t="shared" si="103"/>
        <v>53.738725290196314</v>
      </c>
      <c r="AD91" s="43">
        <f t="shared" si="103"/>
        <v>59.900206826781243</v>
      </c>
      <c r="AE91" s="43">
        <f t="shared" si="103"/>
        <v>66.564137433851428</v>
      </c>
      <c r="AF91" s="43">
        <f t="shared" si="103"/>
        <v>47.116270036852193</v>
      </c>
      <c r="AG91" s="43">
        <f t="shared" ref="AG91" si="112">IF(AND(AG51=0,AG81=0),0,IF(OR(AG51=0,AG81=0),1/0,AG81/AG51))</f>
        <v>50.567909423645851</v>
      </c>
    </row>
    <row r="92" spans="1:33" x14ac:dyDescent="0.25">
      <c r="A92" s="20"/>
      <c r="B92" s="20"/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x14ac:dyDescent="0.25">
      <c r="A93" s="24" t="s">
        <v>44</v>
      </c>
      <c r="B93" s="27">
        <f t="shared" ref="B93:K93" si="113">SUM(B94,B98)</f>
        <v>23.778840800384462</v>
      </c>
      <c r="C93" s="27">
        <f t="shared" si="113"/>
        <v>21.925023999722573</v>
      </c>
      <c r="D93" s="27">
        <f t="shared" si="113"/>
        <v>25.374740503152175</v>
      </c>
      <c r="E93" s="27">
        <f t="shared" si="113"/>
        <v>26.476866798586151</v>
      </c>
      <c r="F93" s="27">
        <f t="shared" si="113"/>
        <v>25.293002783227465</v>
      </c>
      <c r="G93" s="27">
        <f t="shared" si="113"/>
        <v>27.399465194314711</v>
      </c>
      <c r="H93" s="27">
        <f t="shared" si="113"/>
        <v>13.146522444639444</v>
      </c>
      <c r="I93" s="27">
        <f t="shared" si="113"/>
        <v>18.83236917220351</v>
      </c>
      <c r="J93" s="27">
        <f t="shared" si="113"/>
        <v>17.436144799786248</v>
      </c>
      <c r="K93" s="27">
        <f t="shared" si="113"/>
        <v>20.958830385445751</v>
      </c>
      <c r="L93" s="27">
        <f>SUM(L94,L98)</f>
        <v>20.134610727977961</v>
      </c>
      <c r="M93" s="27">
        <f t="shared" ref="M93:AF93" si="114">SUM(M94,M98)</f>
        <v>18.125692327239921</v>
      </c>
      <c r="N93" s="27">
        <f t="shared" si="114"/>
        <v>16.119958639877677</v>
      </c>
      <c r="O93" s="27">
        <f t="shared" si="114"/>
        <v>18.317895083227288</v>
      </c>
      <c r="P93" s="27">
        <f t="shared" si="114"/>
        <v>23.123547898032239</v>
      </c>
      <c r="Q93" s="27">
        <f t="shared" si="114"/>
        <v>29.23226552062869</v>
      </c>
      <c r="R93" s="27">
        <f t="shared" si="114"/>
        <v>33.763389373940328</v>
      </c>
      <c r="S93" s="27">
        <f t="shared" si="114"/>
        <v>42.035735316981956</v>
      </c>
      <c r="T93" s="27">
        <f t="shared" si="114"/>
        <v>47.313682326616807</v>
      </c>
      <c r="U93" s="27">
        <f t="shared" si="114"/>
        <v>48.467286182201711</v>
      </c>
      <c r="V93" s="27">
        <f t="shared" si="114"/>
        <v>49.832592560735243</v>
      </c>
      <c r="W93" s="27">
        <f t="shared" si="114"/>
        <v>50.419079834466935</v>
      </c>
      <c r="X93" s="27">
        <f t="shared" si="114"/>
        <v>49.922911868529532</v>
      </c>
      <c r="Y93" s="27">
        <f t="shared" si="114"/>
        <v>48.395201216876224</v>
      </c>
      <c r="Z93" s="27">
        <f t="shared" si="114"/>
        <v>49.49227628458344</v>
      </c>
      <c r="AA93" s="27">
        <f t="shared" si="114"/>
        <v>53.666722070553078</v>
      </c>
      <c r="AB93" s="27">
        <f t="shared" si="114"/>
        <v>60.962978276156555</v>
      </c>
      <c r="AC93" s="27">
        <f t="shared" si="114"/>
        <v>68.296133759470464</v>
      </c>
      <c r="AD93" s="27">
        <f t="shared" si="114"/>
        <v>73.98918576106135</v>
      </c>
      <c r="AE93" s="27">
        <f t="shared" si="114"/>
        <v>77.335336273848526</v>
      </c>
      <c r="AF93" s="27">
        <f t="shared" si="114"/>
        <v>76.003287288487215</v>
      </c>
      <c r="AG93" s="27">
        <f t="shared" ref="AG93" si="115">SUM(AG94,AG98)</f>
        <v>74.677588117948147</v>
      </c>
    </row>
    <row r="94" spans="1:33" x14ac:dyDescent="0.25">
      <c r="A94" s="3" t="s">
        <v>2</v>
      </c>
      <c r="B94" s="4">
        <f t="shared" ref="B94:K94" si="116">SUM(B95:B97)</f>
        <v>23.338685897841998</v>
      </c>
      <c r="C94" s="4">
        <f t="shared" si="116"/>
        <v>21.518804291391348</v>
      </c>
      <c r="D94" s="4">
        <f t="shared" si="116"/>
        <v>24.905333953194564</v>
      </c>
      <c r="E94" s="4">
        <f t="shared" si="116"/>
        <v>25.996167127821561</v>
      </c>
      <c r="F94" s="4">
        <f t="shared" si="116"/>
        <v>24.833425164883746</v>
      </c>
      <c r="G94" s="4">
        <f t="shared" si="116"/>
        <v>26.901049713642308</v>
      </c>
      <c r="H94" s="4">
        <f t="shared" si="116"/>
        <v>12.904930483480522</v>
      </c>
      <c r="I94" s="4">
        <f t="shared" si="116"/>
        <v>18.491101021874126</v>
      </c>
      <c r="J94" s="4">
        <f t="shared" si="116"/>
        <v>17.115010875928863</v>
      </c>
      <c r="K94" s="4">
        <f t="shared" si="116"/>
        <v>20.579171979194967</v>
      </c>
      <c r="L94" s="4">
        <f>SUM(L95:L97)</f>
        <v>19.752879521950039</v>
      </c>
      <c r="M94" s="4">
        <f t="shared" ref="M94:AF94" si="117">SUM(M95:M97)</f>
        <v>17.777834878757467</v>
      </c>
      <c r="N94" s="4">
        <f t="shared" si="117"/>
        <v>15.802790235564895</v>
      </c>
      <c r="O94" s="4">
        <f t="shared" si="117"/>
        <v>18.01241247422805</v>
      </c>
      <c r="P94" s="4">
        <f t="shared" si="117"/>
        <v>22.784174890818377</v>
      </c>
      <c r="Q94" s="4">
        <f t="shared" si="117"/>
        <v>28.905217160428897</v>
      </c>
      <c r="R94" s="4">
        <f t="shared" si="117"/>
        <v>33.383885507420665</v>
      </c>
      <c r="S94" s="4">
        <f t="shared" si="117"/>
        <v>41.689534348794318</v>
      </c>
      <c r="T94" s="4">
        <f t="shared" si="117"/>
        <v>46.823508669988698</v>
      </c>
      <c r="U94" s="4">
        <f t="shared" si="117"/>
        <v>47.924444807445951</v>
      </c>
      <c r="V94" s="4">
        <f t="shared" si="117"/>
        <v>49.266850269004209</v>
      </c>
      <c r="W94" s="4">
        <f t="shared" si="117"/>
        <v>49.826024192221325</v>
      </c>
      <c r="X94" s="4">
        <f t="shared" si="117"/>
        <v>49.270265223221131</v>
      </c>
      <c r="Y94" s="4">
        <f t="shared" si="117"/>
        <v>47.71046423420799</v>
      </c>
      <c r="Z94" s="4">
        <f t="shared" si="117"/>
        <v>48.838614427049947</v>
      </c>
      <c r="AA94" s="4">
        <f t="shared" si="117"/>
        <v>52.93566384376598</v>
      </c>
      <c r="AB94" s="4">
        <f t="shared" si="117"/>
        <v>60.212808314525482</v>
      </c>
      <c r="AC94" s="4">
        <f t="shared" si="117"/>
        <v>67.449189564506469</v>
      </c>
      <c r="AD94" s="4">
        <f t="shared" si="117"/>
        <v>73.106148762207539</v>
      </c>
      <c r="AE94" s="4">
        <f t="shared" si="117"/>
        <v>76.4790350480325</v>
      </c>
      <c r="AF94" s="4">
        <f t="shared" si="117"/>
        <v>75.162176413235827</v>
      </c>
      <c r="AG94" s="4">
        <f t="shared" ref="AG94" si="118">SUM(AG95:AG97)</f>
        <v>73.845317778439153</v>
      </c>
    </row>
    <row r="95" spans="1:33" x14ac:dyDescent="0.25">
      <c r="A95" s="32" t="s">
        <v>3</v>
      </c>
      <c r="B95" s="33">
        <v>0</v>
      </c>
      <c r="C95" s="33">
        <v>0</v>
      </c>
      <c r="D95" s="33">
        <v>0</v>
      </c>
      <c r="E95" s="33">
        <v>0.75644820295983084</v>
      </c>
      <c r="F95" s="33">
        <v>1.2621564482029599</v>
      </c>
      <c r="G95" s="33">
        <v>0.5052854122621564</v>
      </c>
      <c r="H95" s="33">
        <v>0.50570824524312896</v>
      </c>
      <c r="I95" s="33">
        <v>0.75940803382663846</v>
      </c>
      <c r="J95" s="33">
        <v>2.0274841437632136</v>
      </c>
      <c r="K95" s="33">
        <v>1.7758985200845665</v>
      </c>
      <c r="L95" s="33">
        <v>1.523890063424947</v>
      </c>
      <c r="M95" s="33">
        <v>1.3715010570824524</v>
      </c>
      <c r="N95" s="33">
        <v>1.2191120507399578</v>
      </c>
      <c r="O95" s="33">
        <v>1.0667230443974631</v>
      </c>
      <c r="P95" s="33">
        <v>2.9928118393234673</v>
      </c>
      <c r="Q95" s="33">
        <v>3.6081649831649831</v>
      </c>
      <c r="R95" s="33">
        <v>3.888235294117647</v>
      </c>
      <c r="S95" s="33">
        <v>4.4098014364174061</v>
      </c>
      <c r="T95" s="33">
        <v>4.9756618274978655</v>
      </c>
      <c r="U95" s="33">
        <v>5.3752151462994835</v>
      </c>
      <c r="V95" s="33">
        <v>6.2369443245576175</v>
      </c>
      <c r="W95" s="33">
        <v>6.0845553182151226</v>
      </c>
      <c r="X95" s="33">
        <v>5.9321663118726278</v>
      </c>
      <c r="Y95" s="33">
        <v>5.7797773055301329</v>
      </c>
      <c r="Z95" s="33">
        <v>5.6273882991876381</v>
      </c>
      <c r="AA95" s="33">
        <v>5.4749992928451432</v>
      </c>
      <c r="AB95" s="33">
        <v>6.0339130434782611</v>
      </c>
      <c r="AC95" s="33">
        <v>7.1887532693984308</v>
      </c>
      <c r="AD95" s="33">
        <v>7.3577661431064572</v>
      </c>
      <c r="AE95" s="33">
        <v>7.2053771367639623</v>
      </c>
      <c r="AF95" s="33">
        <v>7.1037844658689657</v>
      </c>
      <c r="AG95" s="33">
        <v>7.0021917949739692</v>
      </c>
    </row>
    <row r="96" spans="1:33" x14ac:dyDescent="0.25">
      <c r="A96" s="32" t="s">
        <v>48</v>
      </c>
      <c r="B96" s="33">
        <v>16.605080831408777</v>
      </c>
      <c r="C96" s="33">
        <v>15.310238645111625</v>
      </c>
      <c r="D96" s="33">
        <v>17.719784449576597</v>
      </c>
      <c r="E96" s="33">
        <v>17.957659738260201</v>
      </c>
      <c r="F96" s="33">
        <v>16.770592763664357</v>
      </c>
      <c r="G96" s="33">
        <v>18.780600461893766</v>
      </c>
      <c r="H96" s="33">
        <v>8.822170900692841</v>
      </c>
      <c r="I96" s="33">
        <v>12.615858352578908</v>
      </c>
      <c r="J96" s="33">
        <v>10.734411085450347</v>
      </c>
      <c r="K96" s="33">
        <v>13.378752886836027</v>
      </c>
      <c r="L96" s="33">
        <v>12.969976905311778</v>
      </c>
      <c r="M96" s="33">
        <v>11.6729792147806</v>
      </c>
      <c r="N96" s="33">
        <v>10.375981524249422</v>
      </c>
      <c r="O96" s="33">
        <v>12.056197074672825</v>
      </c>
      <c r="P96" s="33">
        <v>14.080061585835258</v>
      </c>
      <c r="Q96" s="33">
        <v>18.789719626168225</v>
      </c>
      <c r="R96" s="33">
        <v>21.968944099378881</v>
      </c>
      <c r="S96" s="33">
        <v>27.417329093799683</v>
      </c>
      <c r="T96" s="33">
        <v>30.245967741935484</v>
      </c>
      <c r="U96" s="33">
        <v>31.109031733116353</v>
      </c>
      <c r="V96" s="33">
        <v>31.803600654664486</v>
      </c>
      <c r="W96" s="33">
        <v>32.814784727863525</v>
      </c>
      <c r="X96" s="33">
        <v>31.517787037332347</v>
      </c>
      <c r="Y96" s="33">
        <v>30.220789346801169</v>
      </c>
      <c r="Z96" s="33">
        <v>29.669709543568466</v>
      </c>
      <c r="AA96" s="33">
        <v>32.174999999999997</v>
      </c>
      <c r="AB96" s="33">
        <v>36.010033444816052</v>
      </c>
      <c r="AC96" s="33">
        <v>39.5</v>
      </c>
      <c r="AD96" s="33">
        <v>42.039662447257385</v>
      </c>
      <c r="AE96" s="33">
        <v>42.457841483979763</v>
      </c>
      <c r="AF96" s="33">
        <v>41.593176356958978</v>
      </c>
      <c r="AG96" s="33">
        <v>40.728511229938192</v>
      </c>
    </row>
    <row r="97" spans="1:33" x14ac:dyDescent="0.25">
      <c r="A97" s="32" t="s">
        <v>49</v>
      </c>
      <c r="B97" s="33">
        <v>6.7336050664332205</v>
      </c>
      <c r="C97" s="33">
        <v>6.2085656462797214</v>
      </c>
      <c r="D97" s="33">
        <v>7.1855495036179677</v>
      </c>
      <c r="E97" s="33">
        <v>7.2820591866015292</v>
      </c>
      <c r="F97" s="33">
        <v>6.8006759530164294</v>
      </c>
      <c r="G97" s="33">
        <v>7.615163839486387</v>
      </c>
      <c r="H97" s="33">
        <v>3.577051337544551</v>
      </c>
      <c r="I97" s="33">
        <v>5.1158346354685804</v>
      </c>
      <c r="J97" s="33">
        <v>4.3531156467153034</v>
      </c>
      <c r="K97" s="33">
        <v>5.424520572274373</v>
      </c>
      <c r="L97" s="33">
        <v>5.2590125532133127</v>
      </c>
      <c r="M97" s="33">
        <v>4.7333546068944141</v>
      </c>
      <c r="N97" s="33">
        <v>4.2076966605755164</v>
      </c>
      <c r="O97" s="33">
        <v>4.8894923551577625</v>
      </c>
      <c r="P97" s="33">
        <v>5.7113014656596519</v>
      </c>
      <c r="Q97" s="33">
        <v>6.507332551095689</v>
      </c>
      <c r="R97" s="33">
        <v>7.5267061139241402</v>
      </c>
      <c r="S97" s="33">
        <v>9.8624038185772296</v>
      </c>
      <c r="T97" s="33">
        <v>11.601879100555351</v>
      </c>
      <c r="U97" s="33">
        <v>11.44019792803012</v>
      </c>
      <c r="V97" s="33">
        <v>11.226305289782108</v>
      </c>
      <c r="W97" s="33">
        <v>10.926684146142673</v>
      </c>
      <c r="X97" s="33">
        <v>11.820311874016152</v>
      </c>
      <c r="Y97" s="33">
        <v>11.709897581876685</v>
      </c>
      <c r="Z97" s="33">
        <v>13.541516584293849</v>
      </c>
      <c r="AA97" s="33">
        <v>15.285664550920838</v>
      </c>
      <c r="AB97" s="33">
        <v>18.168861826231172</v>
      </c>
      <c r="AC97" s="33">
        <v>20.760436295108043</v>
      </c>
      <c r="AD97" s="33">
        <v>23.708720171843694</v>
      </c>
      <c r="AE97" s="33">
        <v>26.815816427288766</v>
      </c>
      <c r="AF97" s="33">
        <v>26.465215590407883</v>
      </c>
      <c r="AG97" s="33">
        <v>26.114614753526993</v>
      </c>
    </row>
    <row r="98" spans="1:33" x14ac:dyDescent="0.25">
      <c r="A98" s="5" t="s">
        <v>1</v>
      </c>
      <c r="B98" s="6">
        <f t="shared" ref="B98:K98" si="119">SUM(B99:B101)</f>
        <v>0.44015490254246276</v>
      </c>
      <c r="C98" s="6">
        <f t="shared" si="119"/>
        <v>0.40621970833122317</v>
      </c>
      <c r="D98" s="6">
        <f t="shared" si="119"/>
        <v>0.46940654995761255</v>
      </c>
      <c r="E98" s="6">
        <f t="shared" si="119"/>
        <v>0.48069967076459008</v>
      </c>
      <c r="F98" s="6">
        <f t="shared" si="119"/>
        <v>0.45957761834372041</v>
      </c>
      <c r="G98" s="6">
        <f t="shared" si="119"/>
        <v>0.49841548067240216</v>
      </c>
      <c r="H98" s="6">
        <f t="shared" si="119"/>
        <v>0.24159196115892206</v>
      </c>
      <c r="I98" s="6">
        <f t="shared" si="119"/>
        <v>0.34126815032938551</v>
      </c>
      <c r="J98" s="6">
        <f t="shared" si="119"/>
        <v>0.32113392385738532</v>
      </c>
      <c r="K98" s="6">
        <f t="shared" si="119"/>
        <v>0.37965840625078379</v>
      </c>
      <c r="L98" s="6">
        <f>SUM(L99:L101)</f>
        <v>0.38173120602792038</v>
      </c>
      <c r="M98" s="6">
        <f t="shared" ref="M98:AF98" si="120">SUM(M99:M101)</f>
        <v>0.3478574484824532</v>
      </c>
      <c r="N98" s="6">
        <f t="shared" si="120"/>
        <v>0.31716840431278215</v>
      </c>
      <c r="O98" s="6">
        <f t="shared" si="120"/>
        <v>0.30548260899923829</v>
      </c>
      <c r="P98" s="6">
        <f t="shared" si="120"/>
        <v>0.3393730072138631</v>
      </c>
      <c r="Q98" s="6">
        <f t="shared" si="120"/>
        <v>0.32704836019979266</v>
      </c>
      <c r="R98" s="6">
        <f t="shared" si="120"/>
        <v>0.37950386651966567</v>
      </c>
      <c r="S98" s="6">
        <f t="shared" si="120"/>
        <v>0.34620096818764101</v>
      </c>
      <c r="T98" s="6">
        <f t="shared" si="120"/>
        <v>0.49017365662811108</v>
      </c>
      <c r="U98" s="6">
        <f t="shared" si="120"/>
        <v>0.54284137475575811</v>
      </c>
      <c r="V98" s="6">
        <f t="shared" si="120"/>
        <v>0.56574229173103341</v>
      </c>
      <c r="W98" s="6">
        <f t="shared" si="120"/>
        <v>0.59305564224560858</v>
      </c>
      <c r="X98" s="6">
        <f t="shared" si="120"/>
        <v>0.65264664530840455</v>
      </c>
      <c r="Y98" s="6">
        <f t="shared" si="120"/>
        <v>0.6847369826682308</v>
      </c>
      <c r="Z98" s="6">
        <f t="shared" si="120"/>
        <v>0.65366185753349515</v>
      </c>
      <c r="AA98" s="6">
        <f t="shared" si="120"/>
        <v>0.73105822678710031</v>
      </c>
      <c r="AB98" s="6">
        <f t="shared" si="120"/>
        <v>0.7501699616310703</v>
      </c>
      <c r="AC98" s="6">
        <f t="shared" si="120"/>
        <v>0.84694419496399265</v>
      </c>
      <c r="AD98" s="6">
        <f t="shared" si="120"/>
        <v>0.88303699885381448</v>
      </c>
      <c r="AE98" s="6">
        <f t="shared" si="120"/>
        <v>0.85630122581601942</v>
      </c>
      <c r="AF98" s="6">
        <f t="shared" si="120"/>
        <v>0.84111087525138806</v>
      </c>
      <c r="AG98" s="6">
        <f t="shared" ref="AG98" si="121">SUM(AG99:AG101)</f>
        <v>0.83227033950899654</v>
      </c>
    </row>
    <row r="99" spans="1:33" x14ac:dyDescent="0.25">
      <c r="A99" s="34" t="s">
        <v>3</v>
      </c>
      <c r="B99" s="35">
        <v>0</v>
      </c>
      <c r="C99" s="35">
        <v>0</v>
      </c>
      <c r="D99" s="35">
        <v>0</v>
      </c>
      <c r="E99" s="35">
        <v>1.520387007601935E-2</v>
      </c>
      <c r="F99" s="35">
        <v>2.4879060124395301E-2</v>
      </c>
      <c r="G99" s="35">
        <v>1.0366275051831375E-2</v>
      </c>
      <c r="H99" s="35">
        <v>1.0366275051831375E-2</v>
      </c>
      <c r="I99" s="35">
        <v>1.4512785072563926E-2</v>
      </c>
      <c r="J99" s="35">
        <v>3.9391845196959228E-2</v>
      </c>
      <c r="K99" s="35">
        <v>3.3863165169315826E-2</v>
      </c>
      <c r="L99" s="35">
        <v>3.04077401520387E-2</v>
      </c>
      <c r="M99" s="35">
        <v>2.7366966136834831E-2</v>
      </c>
      <c r="N99" s="35">
        <v>2.4326192121630962E-2</v>
      </c>
      <c r="O99" s="35">
        <v>2.2805805114029024E-2</v>
      </c>
      <c r="P99" s="35">
        <v>2.5570145127850726E-2</v>
      </c>
      <c r="Q99" s="35">
        <v>2.2529371112646857E-2</v>
      </c>
      <c r="R99" s="35">
        <v>3.3220338983050844E-2</v>
      </c>
      <c r="S99" s="35">
        <v>3.351206434316354E-2</v>
      </c>
      <c r="T99" s="35">
        <v>3.0471290327959671E-2</v>
      </c>
      <c r="U99" s="35">
        <v>2.7430516312755802E-2</v>
      </c>
      <c r="V99" s="35">
        <v>2.4389742297551933E-2</v>
      </c>
      <c r="W99" s="35">
        <v>2.1348968282348064E-2</v>
      </c>
      <c r="X99" s="35">
        <v>1.8308194267144196E-2</v>
      </c>
      <c r="Y99" s="35">
        <v>1.5267420251940325E-2</v>
      </c>
      <c r="Z99" s="35">
        <v>1.2226646236736454E-2</v>
      </c>
      <c r="AA99" s="35">
        <v>9.1858722215325834E-3</v>
      </c>
      <c r="AB99" s="35">
        <v>6.1450982063287127E-3</v>
      </c>
      <c r="AC99" s="35">
        <v>9.8661028893587029E-3</v>
      </c>
      <c r="AD99" s="35">
        <v>1.7009213323883769E-2</v>
      </c>
      <c r="AE99" s="35">
        <v>2.5405786873676783E-2</v>
      </c>
      <c r="AF99" s="35">
        <v>3.3637000700770851E-2</v>
      </c>
      <c r="AG99" s="35">
        <v>4.8218029350104823E-2</v>
      </c>
    </row>
    <row r="100" spans="1:33" x14ac:dyDescent="0.25">
      <c r="A100" s="34" t="s">
        <v>48</v>
      </c>
      <c r="B100" s="35">
        <v>0.29057187017001546</v>
      </c>
      <c r="C100" s="35">
        <v>0.26816074188562594</v>
      </c>
      <c r="D100" s="35">
        <v>0.30989180834621327</v>
      </c>
      <c r="E100" s="35">
        <v>0.30757341576506952</v>
      </c>
      <c r="F100" s="35">
        <v>0.28670788253477592</v>
      </c>
      <c r="G100" s="35">
        <v>0.321483771251932</v>
      </c>
      <c r="H100" s="35">
        <v>0.15146831530139104</v>
      </c>
      <c r="I100" s="35">
        <v>0.21561051004636786</v>
      </c>
      <c r="J100" s="35">
        <v>0.18469860896445131</v>
      </c>
      <c r="K100" s="35">
        <v>0.22411128284389489</v>
      </c>
      <c r="L100" s="35">
        <v>0.23183925811437403</v>
      </c>
      <c r="M100" s="35">
        <v>0.20865533230293662</v>
      </c>
      <c r="N100" s="35">
        <v>0.18547140649149921</v>
      </c>
      <c r="O100" s="35">
        <v>0.17387944358578053</v>
      </c>
      <c r="P100" s="35">
        <v>0.20015455950540958</v>
      </c>
      <c r="Q100" s="35">
        <v>0.20281910728269381</v>
      </c>
      <c r="R100" s="35">
        <v>0.25653206650831356</v>
      </c>
      <c r="S100" s="35">
        <v>0.23393739703459637</v>
      </c>
      <c r="T100" s="35">
        <v>0.37033898305084745</v>
      </c>
      <c r="U100" s="35">
        <v>0.42980935875216636</v>
      </c>
      <c r="V100" s="35">
        <v>0.45895851721094438</v>
      </c>
      <c r="W100" s="35">
        <v>0.43577459139950697</v>
      </c>
      <c r="X100" s="35">
        <v>0.4491682070240296</v>
      </c>
      <c r="Y100" s="35">
        <v>0.4751640112464855</v>
      </c>
      <c r="Z100" s="35">
        <v>0.45907808090310442</v>
      </c>
      <c r="AA100" s="35">
        <v>0.55146364494806421</v>
      </c>
      <c r="AB100" s="35">
        <v>0.57750472589792057</v>
      </c>
      <c r="AC100" s="35">
        <v>0.64767331433998099</v>
      </c>
      <c r="AD100" s="35">
        <v>0.68857142857142861</v>
      </c>
      <c r="AE100" s="35">
        <v>0.66538750275999126</v>
      </c>
      <c r="AF100" s="35">
        <v>0.64993155221903298</v>
      </c>
      <c r="AG100" s="35">
        <v>0.63447560167807471</v>
      </c>
    </row>
    <row r="101" spans="1:33" x14ac:dyDescent="0.25">
      <c r="A101" s="36" t="s">
        <v>49</v>
      </c>
      <c r="B101" s="37">
        <v>0.1495830323724473</v>
      </c>
      <c r="C101" s="37">
        <v>0.13805896644559723</v>
      </c>
      <c r="D101" s="37">
        <v>0.15951474161139928</v>
      </c>
      <c r="E101" s="37">
        <v>0.15792238492350119</v>
      </c>
      <c r="F101" s="37">
        <v>0.14799067568454921</v>
      </c>
      <c r="G101" s="37">
        <v>0.16656543436863877</v>
      </c>
      <c r="H101" s="37">
        <v>7.975737080569964E-2</v>
      </c>
      <c r="I101" s="37">
        <v>0.11114485521045374</v>
      </c>
      <c r="J101" s="37">
        <v>9.7043469695974785E-2</v>
      </c>
      <c r="K101" s="37">
        <v>0.12168395823757305</v>
      </c>
      <c r="L101" s="37">
        <v>0.11948420776150764</v>
      </c>
      <c r="M101" s="37">
        <v>0.11183515004268173</v>
      </c>
      <c r="N101" s="37">
        <v>0.10737080569965199</v>
      </c>
      <c r="O101" s="37">
        <v>0.10879736029942871</v>
      </c>
      <c r="P101" s="37">
        <v>0.11364830258060279</v>
      </c>
      <c r="Q101" s="37">
        <v>0.10169988180445202</v>
      </c>
      <c r="R101" s="37">
        <v>8.9751461028301269E-2</v>
      </c>
      <c r="S101" s="37">
        <v>7.8751506809881078E-2</v>
      </c>
      <c r="T101" s="37">
        <v>8.9363383249303929E-2</v>
      </c>
      <c r="U101" s="37">
        <v>8.5601499690836025E-2</v>
      </c>
      <c r="V101" s="37">
        <v>8.2394032222537078E-2</v>
      </c>
      <c r="W101" s="37">
        <v>0.13593208256375361</v>
      </c>
      <c r="X101" s="37">
        <v>0.18517024401723073</v>
      </c>
      <c r="Y101" s="37">
        <v>0.19430555116980502</v>
      </c>
      <c r="Z101" s="37">
        <v>0.18235713039365428</v>
      </c>
      <c r="AA101" s="37">
        <v>0.17040870961750351</v>
      </c>
      <c r="AB101" s="37">
        <v>0.16652013752682104</v>
      </c>
      <c r="AC101" s="37">
        <v>0.18940477773465292</v>
      </c>
      <c r="AD101" s="37">
        <v>0.17745635695850218</v>
      </c>
      <c r="AE101" s="37">
        <v>0.16550793618235141</v>
      </c>
      <c r="AF101" s="37">
        <v>0.15754232233158422</v>
      </c>
      <c r="AG101" s="37">
        <v>0.14957670848081706</v>
      </c>
    </row>
    <row r="102" spans="1:33" x14ac:dyDescent="0.25">
      <c r="A102" s="20"/>
      <c r="B102" s="20"/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x14ac:dyDescent="0.25">
      <c r="A103" s="24" t="s">
        <v>10</v>
      </c>
      <c r="B103" s="27">
        <f t="shared" ref="B103:K103" si="122">SUM(B104,B108)</f>
        <v>0</v>
      </c>
      <c r="C103" s="27">
        <f t="shared" si="122"/>
        <v>4.6710037108999999E-2</v>
      </c>
      <c r="D103" s="27">
        <f t="shared" si="122"/>
        <v>4.0539062476696079</v>
      </c>
      <c r="E103" s="27">
        <f t="shared" si="122"/>
        <v>1.706316039673974</v>
      </c>
      <c r="F103" s="27">
        <f t="shared" si="122"/>
        <v>0.562093472400505</v>
      </c>
      <c r="G103" s="27">
        <f t="shared" si="122"/>
        <v>3.4354070422326122</v>
      </c>
      <c r="H103" s="27">
        <f t="shared" si="122"/>
        <v>4.7051767088972601E-2</v>
      </c>
      <c r="I103" s="27">
        <f t="shared" si="122"/>
        <v>6.2900364718040693</v>
      </c>
      <c r="J103" s="27">
        <f t="shared" si="122"/>
        <v>1.3396652071699702</v>
      </c>
      <c r="K103" s="27">
        <f t="shared" si="122"/>
        <v>4.3373606994977925</v>
      </c>
      <c r="L103" s="27">
        <f t="shared" ref="L103" si="123">SUM(L104,L108)</f>
        <v>1.9158585911108004E-2</v>
      </c>
      <c r="M103" s="27">
        <f t="shared" ref="M103:AF103" si="124">SUM(M104,M108)</f>
        <v>3.9957433810190951E-4</v>
      </c>
      <c r="N103" s="27">
        <f t="shared" si="124"/>
        <v>3.5842877138980872E-3</v>
      </c>
      <c r="O103" s="27">
        <f t="shared" si="124"/>
        <v>2.9155769371493445</v>
      </c>
      <c r="P103" s="27">
        <f t="shared" si="124"/>
        <v>5.4098425590449519</v>
      </c>
      <c r="Q103" s="27">
        <f t="shared" si="124"/>
        <v>6.7232564910888044</v>
      </c>
      <c r="R103" s="27">
        <f t="shared" si="124"/>
        <v>5.1435341799937948</v>
      </c>
      <c r="S103" s="27">
        <f t="shared" si="124"/>
        <v>8.8996095008981957</v>
      </c>
      <c r="T103" s="27">
        <f t="shared" si="124"/>
        <v>5.8886671924084162</v>
      </c>
      <c r="U103" s="27">
        <f t="shared" si="124"/>
        <v>2.0755295393798967</v>
      </c>
      <c r="V103" s="27">
        <f t="shared" si="124"/>
        <v>2.1946007960195399</v>
      </c>
      <c r="W103" s="27">
        <f t="shared" si="124"/>
        <v>1.5502931371562656</v>
      </c>
      <c r="X103" s="27">
        <f t="shared" si="124"/>
        <v>1.1291229046478399</v>
      </c>
      <c r="Y103" s="27">
        <f t="shared" si="124"/>
        <v>0.40904451895505556</v>
      </c>
      <c r="Z103" s="27">
        <f t="shared" si="124"/>
        <v>1.9893974893131645</v>
      </c>
      <c r="AA103" s="27">
        <f t="shared" si="124"/>
        <v>4.8958191649029112</v>
      </c>
      <c r="AB103" s="27">
        <f t="shared" si="124"/>
        <v>7.9065553833739015</v>
      </c>
      <c r="AC103" s="27">
        <f t="shared" si="124"/>
        <v>7.9413261192741347</v>
      </c>
      <c r="AD103" s="27">
        <f t="shared" si="124"/>
        <v>6.3054623282730375</v>
      </c>
      <c r="AE103" s="27">
        <f t="shared" si="124"/>
        <v>4.0816240979786809</v>
      </c>
      <c r="AF103" s="27">
        <f t="shared" si="124"/>
        <v>9.14344603209407E-3</v>
      </c>
      <c r="AG103" s="27">
        <f t="shared" ref="AG103" si="125">SUM(AG104,AG108)</f>
        <v>1.5493260854333973E-2</v>
      </c>
    </row>
    <row r="104" spans="1:33" x14ac:dyDescent="0.25">
      <c r="A104" s="3" t="s">
        <v>2</v>
      </c>
      <c r="B104" s="4">
        <f t="shared" ref="B104:K104" si="126">SUM(B105:B107)</f>
        <v>0</v>
      </c>
      <c r="C104" s="4">
        <f t="shared" si="126"/>
        <v>4.5797804903999997E-2</v>
      </c>
      <c r="D104" s="4">
        <f t="shared" si="126"/>
        <v>3.9791241577612189</v>
      </c>
      <c r="E104" s="4">
        <f t="shared" si="126"/>
        <v>1.6834276705849966</v>
      </c>
      <c r="F104" s="4">
        <f t="shared" si="126"/>
        <v>0.55150605014712906</v>
      </c>
      <c r="G104" s="4">
        <f t="shared" si="126"/>
        <v>3.3713733787543667</v>
      </c>
      <c r="H104" s="4">
        <f t="shared" si="126"/>
        <v>4.6139534883972599E-2</v>
      </c>
      <c r="I104" s="4">
        <f t="shared" si="126"/>
        <v>6.1787650343516063</v>
      </c>
      <c r="J104" s="4">
        <f t="shared" si="126"/>
        <v>1.3138739148405749</v>
      </c>
      <c r="K104" s="4">
        <f t="shared" si="126"/>
        <v>4.2626245209997506</v>
      </c>
      <c r="L104" s="4">
        <f t="shared" ref="L104" si="127">SUM(L105:L107)</f>
        <v>8.11030009999999E-5</v>
      </c>
      <c r="M104" s="4">
        <f t="shared" ref="M104:AF104" si="128">SUM(M105:M107)</f>
        <v>8.11030009999999E-5</v>
      </c>
      <c r="N104" s="4">
        <f t="shared" si="128"/>
        <v>8.11030009999999E-5</v>
      </c>
      <c r="O104" s="4">
        <f t="shared" si="128"/>
        <v>2.9088890390606501</v>
      </c>
      <c r="P104" s="4">
        <f t="shared" si="128"/>
        <v>5.3643569125483275</v>
      </c>
      <c r="Q104" s="4">
        <f t="shared" si="128"/>
        <v>6.7136367655685198</v>
      </c>
      <c r="R104" s="4">
        <f t="shared" si="128"/>
        <v>5.0712628429497713</v>
      </c>
      <c r="S104" s="4">
        <f t="shared" si="128"/>
        <v>8.8984055433330838</v>
      </c>
      <c r="T104" s="4">
        <f t="shared" si="128"/>
        <v>5.726731023153814</v>
      </c>
      <c r="U104" s="4">
        <f t="shared" si="128"/>
        <v>2.0051571394398229</v>
      </c>
      <c r="V104" s="4">
        <f t="shared" si="128"/>
        <v>2.1539951972318381</v>
      </c>
      <c r="W104" s="4">
        <f t="shared" si="128"/>
        <v>1.4930272484810492</v>
      </c>
      <c r="X104" s="4">
        <f t="shared" si="128"/>
        <v>1.0515684207709124</v>
      </c>
      <c r="Y104" s="4">
        <f t="shared" si="128"/>
        <v>0.35899070078109752</v>
      </c>
      <c r="Z104" s="4">
        <f t="shared" si="128"/>
        <v>1.9893974893131645</v>
      </c>
      <c r="AA104" s="4">
        <f t="shared" si="128"/>
        <v>4.7964784231149515</v>
      </c>
      <c r="AB104" s="4">
        <f t="shared" si="128"/>
        <v>7.8697389667175051</v>
      </c>
      <c r="AC104" s="4">
        <f t="shared" si="128"/>
        <v>7.8289757459389895</v>
      </c>
      <c r="AD104" s="4">
        <f t="shared" si="128"/>
        <v>6.249553693659065</v>
      </c>
      <c r="AE104" s="4">
        <f t="shared" si="128"/>
        <v>4.0723152922238874</v>
      </c>
      <c r="AF104" s="4">
        <f t="shared" si="128"/>
        <v>0</v>
      </c>
      <c r="AG104" s="4">
        <f t="shared" ref="AG104" si="129">SUM(AG105:AG107)</f>
        <v>0</v>
      </c>
    </row>
    <row r="105" spans="1:33" x14ac:dyDescent="0.25">
      <c r="A105" s="32" t="s">
        <v>3</v>
      </c>
      <c r="B105" s="33">
        <v>0</v>
      </c>
      <c r="C105" s="33">
        <v>4.5716701903E-2</v>
      </c>
      <c r="D105" s="33">
        <v>4.5716701903E-2</v>
      </c>
      <c r="E105" s="33">
        <v>0.80216490486283087</v>
      </c>
      <c r="F105" s="33">
        <v>0.55142494714612911</v>
      </c>
      <c r="G105" s="33">
        <v>0</v>
      </c>
      <c r="H105" s="33">
        <v>4.6139534883972599E-2</v>
      </c>
      <c r="I105" s="33">
        <v>0.29941649048650953</v>
      </c>
      <c r="J105" s="33">
        <v>1.313792811839575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1.971805496829004</v>
      </c>
      <c r="Q105" s="33">
        <v>0.66106984574451566</v>
      </c>
      <c r="R105" s="33">
        <v>0.32578701285566369</v>
      </c>
      <c r="S105" s="33">
        <v>0.56728284420275932</v>
      </c>
      <c r="T105" s="33">
        <v>0.61157709298345964</v>
      </c>
      <c r="U105" s="33">
        <v>0.4452700207046183</v>
      </c>
      <c r="V105" s="33">
        <v>0.90744588016113426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0.60463045253611813</v>
      </c>
      <c r="AC105" s="33">
        <v>1.20055692782317</v>
      </c>
      <c r="AD105" s="33">
        <v>0.21472957561102657</v>
      </c>
      <c r="AE105" s="33">
        <v>0</v>
      </c>
      <c r="AF105" s="33">
        <v>0</v>
      </c>
      <c r="AG105" s="33">
        <v>0</v>
      </c>
    </row>
    <row r="106" spans="1:33" x14ac:dyDescent="0.25">
      <c r="A106" s="32" t="s">
        <v>48</v>
      </c>
      <c r="B106" s="33">
        <v>0</v>
      </c>
      <c r="C106" s="33">
        <v>0</v>
      </c>
      <c r="D106" s="33">
        <v>2.7986451116239728</v>
      </c>
      <c r="E106" s="33">
        <v>0.62697459584260429</v>
      </c>
      <c r="F106" s="33">
        <v>0</v>
      </c>
      <c r="G106" s="33">
        <v>2.3991070053884087</v>
      </c>
      <c r="H106" s="33">
        <v>0</v>
      </c>
      <c r="I106" s="33">
        <v>4.1827867590450669</v>
      </c>
      <c r="J106" s="33">
        <v>0</v>
      </c>
      <c r="K106" s="33">
        <v>3.0334411085446806</v>
      </c>
      <c r="L106" s="33">
        <v>0</v>
      </c>
      <c r="M106" s="33">
        <v>0</v>
      </c>
      <c r="N106" s="33">
        <v>0</v>
      </c>
      <c r="O106" s="33">
        <v>2.0693148575824036</v>
      </c>
      <c r="P106" s="33">
        <v>2.4129638183214333</v>
      </c>
      <c r="Q106" s="33">
        <v>5.0987573474919667</v>
      </c>
      <c r="R106" s="33">
        <v>3.5683237803696564</v>
      </c>
      <c r="S106" s="33">
        <v>5.8374843015798028</v>
      </c>
      <c r="T106" s="33">
        <v>3.2177379552948011</v>
      </c>
      <c r="U106" s="33">
        <v>1.2521632983398696</v>
      </c>
      <c r="V106" s="33">
        <v>1.0836682287071326</v>
      </c>
      <c r="W106" s="33">
        <v>1.4002833803580401</v>
      </c>
      <c r="X106" s="33">
        <v>0</v>
      </c>
      <c r="Y106" s="33">
        <v>0</v>
      </c>
      <c r="Z106" s="33">
        <v>0</v>
      </c>
      <c r="AA106" s="33">
        <v>2.8943897635905316</v>
      </c>
      <c r="AB106" s="33">
        <v>4.2241327519750556</v>
      </c>
      <c r="AC106" s="33">
        <v>3.8790658623429479</v>
      </c>
      <c r="AD106" s="33">
        <v>2.9287617544163851</v>
      </c>
      <c r="AE106" s="33">
        <v>0.80727834388137865</v>
      </c>
      <c r="AF106" s="33">
        <v>0</v>
      </c>
      <c r="AG106" s="33">
        <v>0</v>
      </c>
    </row>
    <row r="107" spans="1:33" x14ac:dyDescent="0.25">
      <c r="A107" s="32" t="s">
        <v>49</v>
      </c>
      <c r="B107" s="33">
        <v>0</v>
      </c>
      <c r="C107" s="33">
        <v>8.11030009999999E-5</v>
      </c>
      <c r="D107" s="33">
        <v>1.1347623442342463</v>
      </c>
      <c r="E107" s="33">
        <v>0.25428816987956165</v>
      </c>
      <c r="F107" s="33">
        <v>8.11030009999999E-5</v>
      </c>
      <c r="G107" s="33">
        <v>0.972266373365958</v>
      </c>
      <c r="H107" s="33">
        <v>0</v>
      </c>
      <c r="I107" s="33">
        <v>1.6965617848200301</v>
      </c>
      <c r="J107" s="33">
        <v>8.11030009999999E-5</v>
      </c>
      <c r="K107" s="33">
        <v>1.2291834124550696</v>
      </c>
      <c r="L107" s="33">
        <v>8.11030009999999E-5</v>
      </c>
      <c r="M107" s="33">
        <v>8.11030009999999E-5</v>
      </c>
      <c r="N107" s="33">
        <v>8.11030009999999E-5</v>
      </c>
      <c r="O107" s="33">
        <v>0.83957418147824647</v>
      </c>
      <c r="P107" s="33">
        <v>0.97958759739788992</v>
      </c>
      <c r="Q107" s="33">
        <v>0.953809572332037</v>
      </c>
      <c r="R107" s="33">
        <v>1.1771520497244512</v>
      </c>
      <c r="S107" s="33">
        <v>2.4936383975505207</v>
      </c>
      <c r="T107" s="33">
        <v>1.8974159748755537</v>
      </c>
      <c r="U107" s="33">
        <v>0.3077238203953348</v>
      </c>
      <c r="V107" s="33">
        <v>0.16288108836357118</v>
      </c>
      <c r="W107" s="33">
        <v>9.2743868123009054E-2</v>
      </c>
      <c r="X107" s="33">
        <v>1.0515684207709124</v>
      </c>
      <c r="Y107" s="33">
        <v>0.35899070078109752</v>
      </c>
      <c r="Z107" s="33">
        <v>1.9893974893131645</v>
      </c>
      <c r="AA107" s="33">
        <v>1.90208865952442</v>
      </c>
      <c r="AB107" s="33">
        <v>3.0409757622063314</v>
      </c>
      <c r="AC107" s="33">
        <v>2.7493529557728715</v>
      </c>
      <c r="AD107" s="33">
        <v>3.1060623636316533</v>
      </c>
      <c r="AE107" s="33">
        <v>3.2650369483425088</v>
      </c>
      <c r="AF107" s="33">
        <v>0</v>
      </c>
      <c r="AG107" s="33">
        <v>0</v>
      </c>
    </row>
    <row r="108" spans="1:33" x14ac:dyDescent="0.25">
      <c r="A108" s="5" t="s">
        <v>1</v>
      </c>
      <c r="B108" s="6">
        <f t="shared" ref="B108:K108" si="130">SUM(B109:B111)</f>
        <v>0</v>
      </c>
      <c r="C108" s="6">
        <f t="shared" si="130"/>
        <v>9.1223220499999996E-4</v>
      </c>
      <c r="D108" s="6">
        <f t="shared" si="130"/>
        <v>7.4782089908389388E-2</v>
      </c>
      <c r="E108" s="6">
        <f t="shared" si="130"/>
        <v>2.2888369088977494E-2</v>
      </c>
      <c r="F108" s="6">
        <f t="shared" si="130"/>
        <v>1.058742225337595E-2</v>
      </c>
      <c r="G108" s="6">
        <f t="shared" si="130"/>
        <v>6.4033663478245628E-2</v>
      </c>
      <c r="H108" s="6">
        <f t="shared" si="130"/>
        <v>9.1223220500000028E-4</v>
      </c>
      <c r="I108" s="6">
        <f t="shared" si="130"/>
        <v>0.11127143745246346</v>
      </c>
      <c r="J108" s="6">
        <f t="shared" si="130"/>
        <v>2.5791292329395303E-2</v>
      </c>
      <c r="K108" s="6">
        <f t="shared" si="130"/>
        <v>7.4736178498041858E-2</v>
      </c>
      <c r="L108" s="6">
        <f t="shared" ref="L108" si="131">SUM(L109:L111)</f>
        <v>1.9077482910108003E-2</v>
      </c>
      <c r="M108" s="6">
        <f t="shared" ref="M108:AF108" si="132">SUM(M109:M111)</f>
        <v>3.1847133710190961E-4</v>
      </c>
      <c r="N108" s="6">
        <f t="shared" si="132"/>
        <v>3.5031847128980872E-3</v>
      </c>
      <c r="O108" s="6">
        <f t="shared" si="132"/>
        <v>6.6878980886942718E-3</v>
      </c>
      <c r="P108" s="6">
        <f t="shared" si="132"/>
        <v>4.5485646496624836E-2</v>
      </c>
      <c r="Q108" s="6">
        <f t="shared" si="132"/>
        <v>9.619725520284228E-3</v>
      </c>
      <c r="R108" s="6">
        <f t="shared" si="132"/>
        <v>7.227133704402372E-2</v>
      </c>
      <c r="S108" s="6">
        <f t="shared" si="132"/>
        <v>1.2039575651126982E-3</v>
      </c>
      <c r="T108" s="6">
        <f t="shared" si="132"/>
        <v>0.16193616925460175</v>
      </c>
      <c r="U108" s="6">
        <f t="shared" si="132"/>
        <v>7.037239994007391E-2</v>
      </c>
      <c r="V108" s="6">
        <f t="shared" si="132"/>
        <v>4.060559878770198E-2</v>
      </c>
      <c r="W108" s="6">
        <f t="shared" si="132"/>
        <v>5.7265888675216529E-2</v>
      </c>
      <c r="X108" s="6">
        <f t="shared" si="132"/>
        <v>7.7554483876927566E-2</v>
      </c>
      <c r="Y108" s="6">
        <f t="shared" si="132"/>
        <v>5.0053818173958015E-2</v>
      </c>
      <c r="Z108" s="6">
        <f t="shared" si="132"/>
        <v>0</v>
      </c>
      <c r="AA108" s="6">
        <f t="shared" si="132"/>
        <v>9.9340741787959819E-2</v>
      </c>
      <c r="AB108" s="6">
        <f t="shared" si="132"/>
        <v>3.6816416656396858E-2</v>
      </c>
      <c r="AC108" s="6">
        <f t="shared" si="132"/>
        <v>0.11235037333514525</v>
      </c>
      <c r="AD108" s="6">
        <f t="shared" si="132"/>
        <v>5.5908634613972719E-2</v>
      </c>
      <c r="AE108" s="6">
        <f t="shared" si="132"/>
        <v>9.3088057547930127E-3</v>
      </c>
      <c r="AF108" s="6">
        <f t="shared" si="132"/>
        <v>9.14344603209407E-3</v>
      </c>
      <c r="AG108" s="6">
        <f t="shared" ref="AG108" si="133">SUM(AG109:AG111)</f>
        <v>1.5493260854333973E-2</v>
      </c>
    </row>
    <row r="109" spans="1:33" x14ac:dyDescent="0.25">
      <c r="A109" s="34" t="s">
        <v>3</v>
      </c>
      <c r="B109" s="35">
        <v>0</v>
      </c>
      <c r="C109" s="35">
        <v>9.1223220499999996E-4</v>
      </c>
      <c r="D109" s="35">
        <v>9.1223220499999996E-4</v>
      </c>
      <c r="E109" s="35">
        <v>1.611610228101935E-2</v>
      </c>
      <c r="F109" s="35">
        <v>1.058742225337595E-2</v>
      </c>
      <c r="G109" s="35">
        <v>0</v>
      </c>
      <c r="H109" s="35">
        <v>9.1223220500000028E-4</v>
      </c>
      <c r="I109" s="35">
        <v>5.0587422257325505E-3</v>
      </c>
      <c r="J109" s="35">
        <v>2.5791292329395303E-2</v>
      </c>
      <c r="K109" s="35">
        <v>0</v>
      </c>
      <c r="L109" s="35">
        <v>0</v>
      </c>
      <c r="M109" s="35">
        <v>0</v>
      </c>
      <c r="N109" s="35">
        <v>0</v>
      </c>
      <c r="O109" s="35">
        <v>0</v>
      </c>
      <c r="P109" s="35">
        <v>3.6765722188216998E-3</v>
      </c>
      <c r="Q109" s="35">
        <v>0</v>
      </c>
      <c r="R109" s="35">
        <v>1.160320007540399E-2</v>
      </c>
      <c r="S109" s="35">
        <v>1.2039575651126982E-3</v>
      </c>
      <c r="T109" s="35">
        <v>0</v>
      </c>
      <c r="U109" s="35">
        <v>0</v>
      </c>
      <c r="V109" s="35">
        <v>0</v>
      </c>
      <c r="W109" s="35">
        <v>0</v>
      </c>
      <c r="X109" s="35">
        <v>0</v>
      </c>
      <c r="Y109" s="35">
        <v>0</v>
      </c>
      <c r="Z109" s="35">
        <v>0</v>
      </c>
      <c r="AA109" s="35">
        <v>0</v>
      </c>
      <c r="AB109" s="35">
        <v>0</v>
      </c>
      <c r="AC109" s="35">
        <v>4.6332368880299905E-3</v>
      </c>
      <c r="AD109" s="35">
        <v>8.0553426395250649E-3</v>
      </c>
      <c r="AE109" s="35">
        <v>9.3088057547930127E-3</v>
      </c>
      <c r="AF109" s="35">
        <v>9.14344603209407E-3</v>
      </c>
      <c r="AG109" s="35">
        <v>1.5493260854333973E-2</v>
      </c>
    </row>
    <row r="110" spans="1:33" x14ac:dyDescent="0.25">
      <c r="A110" s="34" t="s">
        <v>48</v>
      </c>
      <c r="B110" s="35">
        <v>0</v>
      </c>
      <c r="C110" s="35">
        <v>0</v>
      </c>
      <c r="D110" s="35">
        <v>4.8686244203587303E-2</v>
      </c>
      <c r="E110" s="35">
        <v>4.6367851618562272E-3</v>
      </c>
      <c r="F110" s="35">
        <v>0</v>
      </c>
      <c r="G110" s="35">
        <v>4.1731066460156063E-2</v>
      </c>
      <c r="H110" s="35">
        <v>0</v>
      </c>
      <c r="I110" s="35">
        <v>7.1097372487976818E-2</v>
      </c>
      <c r="J110" s="35">
        <v>0</v>
      </c>
      <c r="K110" s="35">
        <v>4.6367851622443584E-2</v>
      </c>
      <c r="L110" s="35">
        <v>1.4683153013479139E-2</v>
      </c>
      <c r="M110" s="35">
        <v>0</v>
      </c>
      <c r="N110" s="35">
        <v>0</v>
      </c>
      <c r="O110" s="35">
        <v>0</v>
      </c>
      <c r="P110" s="35">
        <v>3.3230293662629057E-2</v>
      </c>
      <c r="Q110" s="35">
        <v>9.619725520284228E-3</v>
      </c>
      <c r="R110" s="35">
        <v>6.0668136968619724E-2</v>
      </c>
      <c r="S110" s="35">
        <v>0</v>
      </c>
      <c r="T110" s="35">
        <v>0.14335676375925105</v>
      </c>
      <c r="U110" s="35">
        <v>6.6425553444318886E-2</v>
      </c>
      <c r="V110" s="35">
        <v>3.6104336201777998E-2</v>
      </c>
      <c r="W110" s="35">
        <v>0</v>
      </c>
      <c r="X110" s="35">
        <v>2.03487933675226E-2</v>
      </c>
      <c r="Y110" s="35">
        <v>3.2950981965455872E-2</v>
      </c>
      <c r="Z110" s="35">
        <v>0</v>
      </c>
      <c r="AA110" s="35">
        <v>9.9340741787959819E-2</v>
      </c>
      <c r="AB110" s="35">
        <v>3.2996258692856384E-2</v>
      </c>
      <c r="AC110" s="35">
        <v>7.7123766185060449E-2</v>
      </c>
      <c r="AD110" s="35">
        <v>4.7853291974447654E-2</v>
      </c>
      <c r="AE110" s="35">
        <v>0</v>
      </c>
      <c r="AF110" s="35">
        <v>0</v>
      </c>
      <c r="AG110" s="35">
        <v>0</v>
      </c>
    </row>
    <row r="111" spans="1:33" x14ac:dyDescent="0.25">
      <c r="A111" s="36" t="s">
        <v>49</v>
      </c>
      <c r="B111" s="37">
        <v>0</v>
      </c>
      <c r="C111" s="37">
        <v>0</v>
      </c>
      <c r="D111" s="37">
        <v>2.5183613499802082E-2</v>
      </c>
      <c r="E111" s="37">
        <v>2.1354816461019166E-3</v>
      </c>
      <c r="F111" s="37">
        <v>0</v>
      </c>
      <c r="G111" s="37">
        <v>2.2302597018089565E-2</v>
      </c>
      <c r="H111" s="37">
        <v>0</v>
      </c>
      <c r="I111" s="37">
        <v>3.511532273875409E-2</v>
      </c>
      <c r="J111" s="37">
        <v>0</v>
      </c>
      <c r="K111" s="37">
        <v>2.8368326875598274E-2</v>
      </c>
      <c r="L111" s="37">
        <v>4.3943298966288638E-3</v>
      </c>
      <c r="M111" s="37">
        <v>3.1847133710190961E-4</v>
      </c>
      <c r="N111" s="37">
        <v>3.5031847128980872E-3</v>
      </c>
      <c r="O111" s="37">
        <v>6.6878980886942718E-3</v>
      </c>
      <c r="P111" s="37">
        <v>8.5787806151740795E-3</v>
      </c>
      <c r="Q111" s="37">
        <v>0</v>
      </c>
      <c r="R111" s="37">
        <v>0</v>
      </c>
      <c r="S111" s="37">
        <v>0</v>
      </c>
      <c r="T111" s="37">
        <v>1.8579405495350698E-2</v>
      </c>
      <c r="U111" s="37">
        <v>3.9468464957550242E-3</v>
      </c>
      <c r="V111" s="37">
        <v>4.5012625859239853E-3</v>
      </c>
      <c r="W111" s="37">
        <v>5.7265888675216529E-2</v>
      </c>
      <c r="X111" s="37">
        <v>5.7205690509404966E-2</v>
      </c>
      <c r="Y111" s="37">
        <v>1.7102836208502142E-2</v>
      </c>
      <c r="Z111" s="37">
        <v>0</v>
      </c>
      <c r="AA111" s="37">
        <v>0</v>
      </c>
      <c r="AB111" s="37">
        <v>3.8201579635404742E-3</v>
      </c>
      <c r="AC111" s="37">
        <v>3.0593370262054803E-2</v>
      </c>
      <c r="AD111" s="37">
        <v>0</v>
      </c>
      <c r="AE111" s="37">
        <v>0</v>
      </c>
      <c r="AF111" s="37">
        <v>0</v>
      </c>
      <c r="AG111" s="37">
        <v>0</v>
      </c>
    </row>
    <row r="112" spans="1:33" x14ac:dyDescent="0.25">
      <c r="A112" s="20"/>
      <c r="B112" s="20"/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x14ac:dyDescent="0.25">
      <c r="A113" s="24" t="s">
        <v>46</v>
      </c>
      <c r="B113" s="27">
        <f>IF(AND(B43=0,B93=0),0,IF(OR(B43=0,B93=0),1/0,B43/B93))</f>
        <v>1206.1563572744169</v>
      </c>
      <c r="C113" s="27">
        <f t="shared" ref="C113:AF121" si="134">IF(AND(C43=0,C93=0),0,IF(OR(C43=0,C93=0),1/0,C43/C93))</f>
        <v>1206.1560343256465</v>
      </c>
      <c r="D113" s="27">
        <f t="shared" si="134"/>
        <v>1206.1601180196492</v>
      </c>
      <c r="E113" s="27">
        <f t="shared" si="134"/>
        <v>1239.4593457618787</v>
      </c>
      <c r="F113" s="27">
        <f t="shared" si="134"/>
        <v>1264.262700402061</v>
      </c>
      <c r="G113" s="27">
        <f t="shared" si="134"/>
        <v>1227.6516990915411</v>
      </c>
      <c r="H113" s="27">
        <f t="shared" si="134"/>
        <v>1250.9011466150521</v>
      </c>
      <c r="I113" s="27">
        <f t="shared" si="134"/>
        <v>1253.1083999156099</v>
      </c>
      <c r="J113" s="27">
        <f t="shared" si="134"/>
        <v>1341.4089105457949</v>
      </c>
      <c r="K113" s="27">
        <f t="shared" si="134"/>
        <v>1304.6529552044203</v>
      </c>
      <c r="L113" s="27">
        <f t="shared" si="134"/>
        <v>1294.1894110617802</v>
      </c>
      <c r="M113" s="27">
        <f t="shared" si="134"/>
        <v>1207.4573265876834</v>
      </c>
      <c r="N113" s="27">
        <f t="shared" si="134"/>
        <v>1142.1245185117739</v>
      </c>
      <c r="O113" s="27">
        <f t="shared" si="134"/>
        <v>1201.7210438199377</v>
      </c>
      <c r="P113" s="27">
        <f t="shared" si="134"/>
        <v>1356.4527441167095</v>
      </c>
      <c r="Q113" s="27">
        <f t="shared" si="134"/>
        <v>1355.796387797302</v>
      </c>
      <c r="R113" s="27">
        <f t="shared" si="134"/>
        <v>1350.0718039635685</v>
      </c>
      <c r="S113" s="27">
        <f t="shared" si="134"/>
        <v>1301.6781932655988</v>
      </c>
      <c r="T113" s="27">
        <f t="shared" si="134"/>
        <v>1280.5809444663541</v>
      </c>
      <c r="U113" s="27">
        <f t="shared" si="134"/>
        <v>1279.7498041633153</v>
      </c>
      <c r="V113" s="27">
        <f t="shared" si="134"/>
        <v>1300.7952560564831</v>
      </c>
      <c r="W113" s="27">
        <f t="shared" si="134"/>
        <v>1297.7825104072886</v>
      </c>
      <c r="X113" s="27">
        <f t="shared" si="134"/>
        <v>1206.2998279946651</v>
      </c>
      <c r="Y113" s="27">
        <f t="shared" si="134"/>
        <v>1204.6442319506289</v>
      </c>
      <c r="Z113" s="27">
        <f t="shared" si="134"/>
        <v>1200.2478863253193</v>
      </c>
      <c r="AA113" s="27">
        <f t="shared" si="134"/>
        <v>1188.9118160807104</v>
      </c>
      <c r="AB113" s="27">
        <f t="shared" si="134"/>
        <v>1217.9359030600344</v>
      </c>
      <c r="AC113" s="27">
        <f t="shared" si="134"/>
        <v>1220.8597384685468</v>
      </c>
      <c r="AD113" s="27">
        <f t="shared" si="134"/>
        <v>1196.9181589048703</v>
      </c>
      <c r="AE113" s="27">
        <f t="shared" si="134"/>
        <v>1175.3359380003985</v>
      </c>
      <c r="AF113" s="27">
        <f t="shared" si="134"/>
        <v>477.5319765083072</v>
      </c>
      <c r="AG113" s="27">
        <f t="shared" ref="AG113:AG121" si="135">IF(AND(AG43=0,AG93=0),0,IF(OR(AG43=0,AG93=0),1/0,AG43/AG93))</f>
        <v>715.6899592898701</v>
      </c>
    </row>
    <row r="114" spans="1:33" x14ac:dyDescent="0.25">
      <c r="A114" s="3" t="s">
        <v>2</v>
      </c>
      <c r="B114" s="4">
        <f t="shared" ref="B114:Q121" si="136">IF(AND(B44=0,B94=0),0,IF(OR(B44=0,B94=0),1/0,B44/B94))</f>
        <v>1208.2942511603665</v>
      </c>
      <c r="C114" s="4">
        <f t="shared" si="136"/>
        <v>1208.2920429924523</v>
      </c>
      <c r="D114" s="4">
        <f t="shared" si="136"/>
        <v>1208.2953818870606</v>
      </c>
      <c r="E114" s="4">
        <f t="shared" si="136"/>
        <v>1241.9523170955056</v>
      </c>
      <c r="F114" s="4">
        <f t="shared" si="136"/>
        <v>1267.0825627588092</v>
      </c>
      <c r="G114" s="4">
        <f t="shared" si="136"/>
        <v>1230.0263503553767</v>
      </c>
      <c r="H114" s="4">
        <f t="shared" si="136"/>
        <v>1253.6293799264788</v>
      </c>
      <c r="I114" s="4">
        <f t="shared" si="136"/>
        <v>1255.7932582019114</v>
      </c>
      <c r="J114" s="4">
        <f t="shared" si="136"/>
        <v>1345.3102756939027</v>
      </c>
      <c r="K114" s="4">
        <f t="shared" si="136"/>
        <v>1308.1187147478747</v>
      </c>
      <c r="L114" s="4">
        <f t="shared" si="136"/>
        <v>1297.5323406149021</v>
      </c>
      <c r="M114" s="4">
        <f t="shared" si="136"/>
        <v>1210.5523617904225</v>
      </c>
      <c r="N114" s="4">
        <f t="shared" si="136"/>
        <v>1143.46895267474</v>
      </c>
      <c r="O114" s="4">
        <f t="shared" si="136"/>
        <v>1203.6144537007185</v>
      </c>
      <c r="P114" s="4">
        <f t="shared" si="136"/>
        <v>1360.1984776059996</v>
      </c>
      <c r="Q114" s="4">
        <f t="shared" si="136"/>
        <v>1359.7199350505352</v>
      </c>
      <c r="R114" s="4">
        <f t="shared" si="134"/>
        <v>1353.1977872964599</v>
      </c>
      <c r="S114" s="4">
        <f t="shared" si="134"/>
        <v>1303.5165983227546</v>
      </c>
      <c r="T114" s="4">
        <f t="shared" si="134"/>
        <v>1282.9025783473928</v>
      </c>
      <c r="U114" s="4">
        <f t="shared" si="134"/>
        <v>1282.4353051336977</v>
      </c>
      <c r="V114" s="4">
        <f t="shared" si="134"/>
        <v>1303.7569816069808</v>
      </c>
      <c r="W114" s="4">
        <f t="shared" si="134"/>
        <v>1301.7695281038707</v>
      </c>
      <c r="X114" s="4">
        <f t="shared" si="134"/>
        <v>1210.5678694802164</v>
      </c>
      <c r="Y114" s="4">
        <f t="shared" si="134"/>
        <v>1209.1477399341147</v>
      </c>
      <c r="Z114" s="4">
        <f t="shared" si="134"/>
        <v>1204.7024816374164</v>
      </c>
      <c r="AA114" s="4">
        <f t="shared" si="134"/>
        <v>1192.9008803284626</v>
      </c>
      <c r="AB114" s="4">
        <f t="shared" si="134"/>
        <v>1221.5009075113528</v>
      </c>
      <c r="AC114" s="4">
        <f t="shared" si="134"/>
        <v>1223.9138903374019</v>
      </c>
      <c r="AD114" s="4">
        <f t="shared" si="134"/>
        <v>1199.3656003573667</v>
      </c>
      <c r="AE114" s="4">
        <f t="shared" si="134"/>
        <v>1179.6435447091974</v>
      </c>
      <c r="AF114" s="4">
        <f t="shared" si="134"/>
        <v>474.187971940149</v>
      </c>
      <c r="AG114" s="4">
        <f t="shared" si="135"/>
        <v>714.07370956423767</v>
      </c>
    </row>
    <row r="115" spans="1:33" x14ac:dyDescent="0.25">
      <c r="A115" s="32" t="s">
        <v>3</v>
      </c>
      <c r="B115" s="33">
        <f t="shared" si="136"/>
        <v>0</v>
      </c>
      <c r="C115" s="33">
        <f t="shared" si="134"/>
        <v>0</v>
      </c>
      <c r="D115" s="33">
        <f t="shared" si="134"/>
        <v>0</v>
      </c>
      <c r="E115" s="33">
        <f t="shared" si="134"/>
        <v>2365</v>
      </c>
      <c r="F115" s="33">
        <f t="shared" si="134"/>
        <v>2365</v>
      </c>
      <c r="G115" s="33">
        <f t="shared" si="134"/>
        <v>2365.0000000000005</v>
      </c>
      <c r="H115" s="33">
        <f t="shared" si="134"/>
        <v>2365</v>
      </c>
      <c r="I115" s="33">
        <f t="shared" si="134"/>
        <v>2365</v>
      </c>
      <c r="J115" s="33">
        <f t="shared" si="134"/>
        <v>2365</v>
      </c>
      <c r="K115" s="33">
        <f t="shared" si="134"/>
        <v>2365</v>
      </c>
      <c r="L115" s="33">
        <f t="shared" si="134"/>
        <v>2365</v>
      </c>
      <c r="M115" s="33">
        <f t="shared" si="134"/>
        <v>1315.3471451473672</v>
      </c>
      <c r="N115" s="33">
        <f t="shared" si="134"/>
        <v>987.60405105438394</v>
      </c>
      <c r="O115" s="33">
        <f t="shared" si="134"/>
        <v>1129.6277945140318</v>
      </c>
      <c r="P115" s="33">
        <f t="shared" si="134"/>
        <v>2365</v>
      </c>
      <c r="Q115" s="33">
        <f t="shared" si="134"/>
        <v>2376</v>
      </c>
      <c r="R115" s="33">
        <f t="shared" si="134"/>
        <v>2380</v>
      </c>
      <c r="S115" s="33">
        <f t="shared" si="134"/>
        <v>2367</v>
      </c>
      <c r="T115" s="33">
        <f t="shared" si="134"/>
        <v>2342</v>
      </c>
      <c r="U115" s="33">
        <f t="shared" si="134"/>
        <v>2324</v>
      </c>
      <c r="V115" s="33">
        <f t="shared" si="134"/>
        <v>2317</v>
      </c>
      <c r="W115" s="33">
        <f t="shared" si="134"/>
        <v>2208.7070126173612</v>
      </c>
      <c r="X115" s="33">
        <f t="shared" si="134"/>
        <v>1987.1324201426241</v>
      </c>
      <c r="Y115" s="33">
        <f t="shared" si="134"/>
        <v>1981.2182017884322</v>
      </c>
      <c r="Z115" s="33">
        <f t="shared" si="134"/>
        <v>1852.0136599609637</v>
      </c>
      <c r="AA115" s="33">
        <f t="shared" si="134"/>
        <v>1880.7308365238257</v>
      </c>
      <c r="AB115" s="33">
        <f t="shared" si="134"/>
        <v>2300</v>
      </c>
      <c r="AC115" s="33">
        <f t="shared" si="134"/>
        <v>2294</v>
      </c>
      <c r="AD115" s="33">
        <f t="shared" si="134"/>
        <v>2292</v>
      </c>
      <c r="AE115" s="33">
        <f t="shared" si="134"/>
        <v>2249.5699659212692</v>
      </c>
      <c r="AF115" s="33">
        <f t="shared" si="134"/>
        <v>1018.8935256659165</v>
      </c>
      <c r="AG115" s="33">
        <f t="shared" si="135"/>
        <v>1264.1755980397145</v>
      </c>
    </row>
    <row r="116" spans="1:33" x14ac:dyDescent="0.25">
      <c r="A116" s="32" t="s">
        <v>48</v>
      </c>
      <c r="B116" s="33">
        <f t="shared" si="136"/>
        <v>1298.9999999999998</v>
      </c>
      <c r="C116" s="33">
        <f t="shared" si="134"/>
        <v>1299</v>
      </c>
      <c r="D116" s="33">
        <f t="shared" si="134"/>
        <v>1299</v>
      </c>
      <c r="E116" s="33">
        <f t="shared" si="134"/>
        <v>1299</v>
      </c>
      <c r="F116" s="33">
        <f t="shared" si="134"/>
        <v>1299</v>
      </c>
      <c r="G116" s="33">
        <f t="shared" si="134"/>
        <v>1299</v>
      </c>
      <c r="H116" s="33">
        <f t="shared" si="134"/>
        <v>1299</v>
      </c>
      <c r="I116" s="33">
        <f t="shared" si="134"/>
        <v>1299</v>
      </c>
      <c r="J116" s="33">
        <f t="shared" si="134"/>
        <v>1299</v>
      </c>
      <c r="K116" s="33">
        <f t="shared" si="134"/>
        <v>1299</v>
      </c>
      <c r="L116" s="33">
        <f t="shared" si="134"/>
        <v>1299</v>
      </c>
      <c r="M116" s="33">
        <f t="shared" si="134"/>
        <v>1292.0437638493195</v>
      </c>
      <c r="N116" s="33">
        <f t="shared" si="134"/>
        <v>1243.3522524928776</v>
      </c>
      <c r="O116" s="33">
        <f t="shared" si="134"/>
        <v>1299</v>
      </c>
      <c r="P116" s="33">
        <f t="shared" si="134"/>
        <v>1299</v>
      </c>
      <c r="Q116" s="33">
        <f t="shared" si="134"/>
        <v>1284</v>
      </c>
      <c r="R116" s="33">
        <f t="shared" si="134"/>
        <v>1288</v>
      </c>
      <c r="S116" s="33">
        <f t="shared" si="134"/>
        <v>1258</v>
      </c>
      <c r="T116" s="33">
        <f t="shared" si="134"/>
        <v>1240</v>
      </c>
      <c r="U116" s="33">
        <f t="shared" si="134"/>
        <v>1229</v>
      </c>
      <c r="V116" s="33">
        <f t="shared" si="134"/>
        <v>1222</v>
      </c>
      <c r="W116" s="33">
        <f t="shared" si="134"/>
        <v>1231</v>
      </c>
      <c r="X116" s="33">
        <f t="shared" si="134"/>
        <v>1140.3719416413101</v>
      </c>
      <c r="Y116" s="33">
        <f t="shared" si="134"/>
        <v>1157.845336151147</v>
      </c>
      <c r="Z116" s="33">
        <f t="shared" si="134"/>
        <v>1205</v>
      </c>
      <c r="AA116" s="33">
        <f t="shared" si="134"/>
        <v>1200</v>
      </c>
      <c r="AB116" s="33">
        <f t="shared" si="134"/>
        <v>1196</v>
      </c>
      <c r="AC116" s="33">
        <f t="shared" si="134"/>
        <v>1190</v>
      </c>
      <c r="AD116" s="33">
        <f t="shared" si="134"/>
        <v>1185</v>
      </c>
      <c r="AE116" s="33">
        <f t="shared" si="134"/>
        <v>1186</v>
      </c>
      <c r="AF116" s="33">
        <f t="shared" si="134"/>
        <v>468.08158705923478</v>
      </c>
      <c r="AG116" s="33">
        <f t="shared" si="135"/>
        <v>725.16768003760944</v>
      </c>
    </row>
    <row r="117" spans="1:33" x14ac:dyDescent="0.25">
      <c r="A117" s="32" t="s">
        <v>49</v>
      </c>
      <c r="B117" s="33">
        <f t="shared" si="136"/>
        <v>984.6137298800478</v>
      </c>
      <c r="C117" s="33">
        <f t="shared" si="134"/>
        <v>984.60745174902263</v>
      </c>
      <c r="D117" s="33">
        <f t="shared" si="134"/>
        <v>984.61502442335063</v>
      </c>
      <c r="E117" s="33">
        <f t="shared" si="134"/>
        <v>984.61160727617948</v>
      </c>
      <c r="F117" s="33">
        <f t="shared" si="134"/>
        <v>984.6080075363684</v>
      </c>
      <c r="G117" s="33">
        <f t="shared" si="134"/>
        <v>984.61440332000927</v>
      </c>
      <c r="H117" s="33">
        <f t="shared" si="134"/>
        <v>984.60985533902328</v>
      </c>
      <c r="I117" s="33">
        <f t="shared" si="134"/>
        <v>984.59007354889616</v>
      </c>
      <c r="J117" s="33">
        <f t="shared" si="134"/>
        <v>984.58215858199253</v>
      </c>
      <c r="K117" s="33">
        <f t="shared" si="134"/>
        <v>984.60314212812455</v>
      </c>
      <c r="L117" s="33">
        <f t="shared" si="134"/>
        <v>984.59548206177737</v>
      </c>
      <c r="M117" s="33">
        <f t="shared" si="134"/>
        <v>979.22095108801807</v>
      </c>
      <c r="N117" s="33">
        <f t="shared" si="134"/>
        <v>942.32078019086077</v>
      </c>
      <c r="O117" s="33">
        <f t="shared" si="134"/>
        <v>984.56028772023171</v>
      </c>
      <c r="P117" s="33">
        <f t="shared" si="134"/>
        <v>984.53916919101846</v>
      </c>
      <c r="Q117" s="33">
        <f t="shared" si="134"/>
        <v>1014.8551573390904</v>
      </c>
      <c r="R117" s="33">
        <f t="shared" si="134"/>
        <v>1013.0593495465459</v>
      </c>
      <c r="S117" s="33">
        <f t="shared" si="134"/>
        <v>954.53402366950365</v>
      </c>
      <c r="T117" s="33">
        <f t="shared" si="134"/>
        <v>940.53729619348223</v>
      </c>
      <c r="U117" s="33">
        <f t="shared" si="134"/>
        <v>938.35789096775295</v>
      </c>
      <c r="V117" s="33">
        <f t="shared" si="134"/>
        <v>972.44816689034553</v>
      </c>
      <c r="W117" s="33">
        <f t="shared" si="134"/>
        <v>1009.2723329879626</v>
      </c>
      <c r="X117" s="33">
        <f t="shared" si="134"/>
        <v>1008.0106283990691</v>
      </c>
      <c r="Y117" s="33">
        <f t="shared" si="134"/>
        <v>960.46954478977614</v>
      </c>
      <c r="Z117" s="33">
        <f t="shared" si="134"/>
        <v>935.05036316877852</v>
      </c>
      <c r="AA117" s="33">
        <f t="shared" si="134"/>
        <v>931.5918161465969</v>
      </c>
      <c r="AB117" s="33">
        <f t="shared" si="134"/>
        <v>913.87122422980212</v>
      </c>
      <c r="AC117" s="33">
        <f t="shared" si="134"/>
        <v>917.89978443229177</v>
      </c>
      <c r="AD117" s="33">
        <f t="shared" si="134"/>
        <v>885.7500467249788</v>
      </c>
      <c r="AE117" s="33">
        <f t="shared" si="134"/>
        <v>882.09136067656004</v>
      </c>
      <c r="AF117" s="33">
        <f t="shared" si="134"/>
        <v>337.57518314863307</v>
      </c>
      <c r="AG117" s="33">
        <f t="shared" si="135"/>
        <v>549.27097854517365</v>
      </c>
    </row>
    <row r="118" spans="1:33" x14ac:dyDescent="0.25">
      <c r="A118" s="5" t="s">
        <v>1</v>
      </c>
      <c r="B118" s="6">
        <f t="shared" si="136"/>
        <v>1092.7970976163258</v>
      </c>
      <c r="C118" s="6">
        <f t="shared" si="134"/>
        <v>1093.0045758340498</v>
      </c>
      <c r="D118" s="6">
        <f t="shared" si="134"/>
        <v>1092.8692836653513</v>
      </c>
      <c r="E118" s="6">
        <f t="shared" si="134"/>
        <v>1104.6398246027575</v>
      </c>
      <c r="F118" s="6">
        <f t="shared" si="134"/>
        <v>1111.8905264394764</v>
      </c>
      <c r="G118" s="6">
        <f t="shared" si="134"/>
        <v>1099.4843082737004</v>
      </c>
      <c r="H118" s="6">
        <f t="shared" si="134"/>
        <v>1105.1692230122021</v>
      </c>
      <c r="I118" s="6">
        <f t="shared" si="134"/>
        <v>1107.6333951327179</v>
      </c>
      <c r="J118" s="6">
        <f t="shared" si="134"/>
        <v>1133.4834875983124</v>
      </c>
      <c r="K118" s="6">
        <f t="shared" si="134"/>
        <v>1116.7933937960177</v>
      </c>
      <c r="L118" s="6">
        <f t="shared" si="134"/>
        <v>1121.2077850630201</v>
      </c>
      <c r="M118" s="6">
        <f t="shared" si="134"/>
        <v>1049.2803922765836</v>
      </c>
      <c r="N118" s="6">
        <f t="shared" si="134"/>
        <v>1075.1386183590841</v>
      </c>
      <c r="O118" s="6">
        <f t="shared" si="134"/>
        <v>1090.0784208008067</v>
      </c>
      <c r="P118" s="6">
        <f t="shared" si="134"/>
        <v>1104.9788640488009</v>
      </c>
      <c r="Q118" s="6">
        <f t="shared" si="134"/>
        <v>1009.0250866826061</v>
      </c>
      <c r="R118" s="6">
        <f t="shared" si="134"/>
        <v>1075.0878607421453</v>
      </c>
      <c r="S118" s="6">
        <f t="shared" si="134"/>
        <v>1080.2973832161322</v>
      </c>
      <c r="T118" s="6">
        <f t="shared" si="134"/>
        <v>1058.8084304044089</v>
      </c>
      <c r="U118" s="6">
        <f t="shared" si="134"/>
        <v>1042.6618646278789</v>
      </c>
      <c r="V118" s="6">
        <f t="shared" si="134"/>
        <v>1042.8776646602535</v>
      </c>
      <c r="W118" s="6">
        <f t="shared" si="134"/>
        <v>962.81016371061787</v>
      </c>
      <c r="X118" s="6">
        <f t="shared" si="134"/>
        <v>884.09249346151444</v>
      </c>
      <c r="Y118" s="6">
        <f t="shared" si="134"/>
        <v>890.85300697940772</v>
      </c>
      <c r="Z118" s="6">
        <f t="shared" si="134"/>
        <v>867.42096615442426</v>
      </c>
      <c r="AA118" s="6">
        <f t="shared" si="134"/>
        <v>900.06510547295102</v>
      </c>
      <c r="AB118" s="6">
        <f t="shared" si="134"/>
        <v>931.78884219808924</v>
      </c>
      <c r="AC118" s="6">
        <f t="shared" si="134"/>
        <v>977.63229847180423</v>
      </c>
      <c r="AD118" s="6">
        <f t="shared" si="134"/>
        <v>994.29582354946331</v>
      </c>
      <c r="AE118" s="6">
        <f t="shared" si="134"/>
        <v>790.60963547593565</v>
      </c>
      <c r="AF118" s="6">
        <f t="shared" si="134"/>
        <v>776.35424676304865</v>
      </c>
      <c r="AG118" s="6">
        <f t="shared" si="135"/>
        <v>859.0958563077221</v>
      </c>
    </row>
    <row r="119" spans="1:33" x14ac:dyDescent="0.25">
      <c r="A119" s="34" t="s">
        <v>3</v>
      </c>
      <c r="B119" s="35">
        <f t="shared" si="136"/>
        <v>0</v>
      </c>
      <c r="C119" s="35">
        <f t="shared" si="134"/>
        <v>0</v>
      </c>
      <c r="D119" s="35">
        <f t="shared" si="134"/>
        <v>0</v>
      </c>
      <c r="E119" s="35">
        <f t="shared" si="134"/>
        <v>1447</v>
      </c>
      <c r="F119" s="35">
        <f t="shared" si="134"/>
        <v>1447</v>
      </c>
      <c r="G119" s="35">
        <f t="shared" si="134"/>
        <v>1447</v>
      </c>
      <c r="H119" s="35">
        <f t="shared" si="134"/>
        <v>1447</v>
      </c>
      <c r="I119" s="35">
        <f t="shared" si="134"/>
        <v>1447</v>
      </c>
      <c r="J119" s="35">
        <f t="shared" si="134"/>
        <v>1447</v>
      </c>
      <c r="K119" s="35">
        <f t="shared" si="134"/>
        <v>1447</v>
      </c>
      <c r="L119" s="35">
        <f t="shared" si="134"/>
        <v>1447</v>
      </c>
      <c r="M119" s="35">
        <f t="shared" si="134"/>
        <v>1388.5353535353536</v>
      </c>
      <c r="N119" s="35">
        <f t="shared" si="134"/>
        <v>1397.6704545454545</v>
      </c>
      <c r="O119" s="35">
        <f t="shared" si="134"/>
        <v>1447</v>
      </c>
      <c r="P119" s="35">
        <f t="shared" si="134"/>
        <v>1447</v>
      </c>
      <c r="Q119" s="35">
        <f t="shared" si="134"/>
        <v>843.34355828220851</v>
      </c>
      <c r="R119" s="35">
        <f t="shared" si="134"/>
        <v>1475.0000000000002</v>
      </c>
      <c r="S119" s="35">
        <f t="shared" si="134"/>
        <v>1492</v>
      </c>
      <c r="T119" s="35">
        <f t="shared" si="134"/>
        <v>1050.1688525686627</v>
      </c>
      <c r="U119" s="35">
        <f t="shared" si="134"/>
        <v>874.93796056764211</v>
      </c>
      <c r="V119" s="35">
        <f t="shared" si="134"/>
        <v>779.01602108797533</v>
      </c>
      <c r="W119" s="35">
        <f t="shared" si="134"/>
        <v>515.24738125612907</v>
      </c>
      <c r="X119" s="35">
        <f t="shared" si="134"/>
        <v>382.34245812882642</v>
      </c>
      <c r="Y119" s="35">
        <f t="shared" si="134"/>
        <v>327.49475140468172</v>
      </c>
      <c r="Z119" s="35">
        <f t="shared" si="134"/>
        <v>245.36573169068498</v>
      </c>
      <c r="AA119" s="35">
        <f t="shared" si="134"/>
        <v>217.72564997277061</v>
      </c>
      <c r="AB119" s="35">
        <f t="shared" si="134"/>
        <v>650.92531733349369</v>
      </c>
      <c r="AC119" s="35">
        <f t="shared" si="134"/>
        <v>1419</v>
      </c>
      <c r="AD119" s="35">
        <f t="shared" si="134"/>
        <v>1411</v>
      </c>
      <c r="AE119" s="35">
        <f t="shared" si="134"/>
        <v>1417</v>
      </c>
      <c r="AF119" s="35">
        <f t="shared" si="134"/>
        <v>1426.9999999999998</v>
      </c>
      <c r="AG119" s="35">
        <f t="shared" si="135"/>
        <v>1431</v>
      </c>
    </row>
    <row r="120" spans="1:33" x14ac:dyDescent="0.25">
      <c r="A120" s="34" t="s">
        <v>48</v>
      </c>
      <c r="B120" s="35">
        <f t="shared" si="136"/>
        <v>1294</v>
      </c>
      <c r="C120" s="35">
        <f t="shared" si="134"/>
        <v>1294.0000000000002</v>
      </c>
      <c r="D120" s="35">
        <f t="shared" si="134"/>
        <v>1294</v>
      </c>
      <c r="E120" s="35">
        <f t="shared" si="134"/>
        <v>1294.0000000000002</v>
      </c>
      <c r="F120" s="35">
        <f t="shared" si="134"/>
        <v>1293.9999999999998</v>
      </c>
      <c r="G120" s="35">
        <f t="shared" si="134"/>
        <v>1294</v>
      </c>
      <c r="H120" s="35">
        <f t="shared" si="134"/>
        <v>1294</v>
      </c>
      <c r="I120" s="35">
        <f t="shared" si="134"/>
        <v>1294</v>
      </c>
      <c r="J120" s="35">
        <f t="shared" si="134"/>
        <v>1294</v>
      </c>
      <c r="K120" s="35">
        <f t="shared" si="134"/>
        <v>1294</v>
      </c>
      <c r="L120" s="35">
        <f t="shared" si="134"/>
        <v>1294</v>
      </c>
      <c r="M120" s="35">
        <f t="shared" si="134"/>
        <v>1207.7333333333333</v>
      </c>
      <c r="N120" s="35">
        <f t="shared" si="134"/>
        <v>1261.6500000000001</v>
      </c>
      <c r="O120" s="35">
        <f t="shared" si="134"/>
        <v>1294</v>
      </c>
      <c r="P120" s="35">
        <f t="shared" si="134"/>
        <v>1294</v>
      </c>
      <c r="Q120" s="35">
        <f t="shared" si="134"/>
        <v>1277</v>
      </c>
      <c r="R120" s="35">
        <f t="shared" si="134"/>
        <v>1263</v>
      </c>
      <c r="S120" s="35">
        <f t="shared" si="134"/>
        <v>1214</v>
      </c>
      <c r="T120" s="35">
        <f t="shared" si="134"/>
        <v>1180</v>
      </c>
      <c r="U120" s="35">
        <f t="shared" si="134"/>
        <v>1154</v>
      </c>
      <c r="V120" s="35">
        <f t="shared" si="134"/>
        <v>1133</v>
      </c>
      <c r="W120" s="35">
        <f t="shared" si="134"/>
        <v>1096.8973626132824</v>
      </c>
      <c r="X120" s="35">
        <f t="shared" si="134"/>
        <v>1082</v>
      </c>
      <c r="Y120" s="35">
        <f t="shared" si="134"/>
        <v>1067</v>
      </c>
      <c r="Z120" s="35">
        <f t="shared" si="134"/>
        <v>1063</v>
      </c>
      <c r="AA120" s="35">
        <f t="shared" si="134"/>
        <v>1059</v>
      </c>
      <c r="AB120" s="35">
        <f t="shared" si="134"/>
        <v>1058</v>
      </c>
      <c r="AC120" s="35">
        <f t="shared" si="134"/>
        <v>1053</v>
      </c>
      <c r="AD120" s="35">
        <f t="shared" si="134"/>
        <v>1050</v>
      </c>
      <c r="AE120" s="35">
        <f t="shared" si="134"/>
        <v>743.9274076335472</v>
      </c>
      <c r="AF120" s="35">
        <f t="shared" si="134"/>
        <v>737.00068624853054</v>
      </c>
      <c r="AG120" s="35">
        <f t="shared" si="135"/>
        <v>830.60719530613801</v>
      </c>
    </row>
    <row r="121" spans="1:33" x14ac:dyDescent="0.25">
      <c r="A121" s="36" t="s">
        <v>49</v>
      </c>
      <c r="B121" s="37">
        <f t="shared" si="136"/>
        <v>701.95127304653204</v>
      </c>
      <c r="C121" s="37">
        <f t="shared" si="134"/>
        <v>702.59833531510094</v>
      </c>
      <c r="D121" s="37">
        <f t="shared" si="134"/>
        <v>702.12946382628388</v>
      </c>
      <c r="E121" s="37">
        <f t="shared" si="134"/>
        <v>702.87692307692316</v>
      </c>
      <c r="F121" s="37">
        <f t="shared" si="134"/>
        <v>702.74697726012209</v>
      </c>
      <c r="G121" s="37">
        <f t="shared" si="134"/>
        <v>702.42664958360035</v>
      </c>
      <c r="H121" s="37">
        <f t="shared" si="134"/>
        <v>702.12946382628388</v>
      </c>
      <c r="I121" s="37">
        <f t="shared" si="134"/>
        <v>701.7868695074219</v>
      </c>
      <c r="J121" s="37">
        <f t="shared" si="134"/>
        <v>700.71690772223633</v>
      </c>
      <c r="K121" s="37">
        <f t="shared" si="134"/>
        <v>698.53086003372675</v>
      </c>
      <c r="L121" s="37">
        <f t="shared" si="134"/>
        <v>703.02177646493101</v>
      </c>
      <c r="M121" s="37">
        <f t="shared" si="134"/>
        <v>670.62994033071311</v>
      </c>
      <c r="N121" s="37">
        <f t="shared" si="134"/>
        <v>679.88686053267281</v>
      </c>
      <c r="O121" s="37">
        <f t="shared" si="134"/>
        <v>689.35496039230486</v>
      </c>
      <c r="P121" s="37">
        <f t="shared" si="134"/>
        <v>695.12696807742304</v>
      </c>
      <c r="Q121" s="37">
        <f t="shared" si="134"/>
        <v>511.30836218654918</v>
      </c>
      <c r="R121" s="37">
        <f t="shared" si="134"/>
        <v>389.96579664551058</v>
      </c>
      <c r="S121" s="37">
        <f t="shared" si="134"/>
        <v>507.92678921771608</v>
      </c>
      <c r="T121" s="37">
        <f t="shared" si="134"/>
        <v>559.51328365121469</v>
      </c>
      <c r="U121" s="37">
        <f t="shared" si="134"/>
        <v>537.37376291462897</v>
      </c>
      <c r="V121" s="37">
        <f t="shared" si="134"/>
        <v>618.97686791507783</v>
      </c>
      <c r="W121" s="37">
        <f t="shared" si="134"/>
        <v>603.24243146603101</v>
      </c>
      <c r="X121" s="37">
        <f t="shared" si="134"/>
        <v>453.6366004474429</v>
      </c>
      <c r="Y121" s="37">
        <f t="shared" si="134"/>
        <v>504.36026871078474</v>
      </c>
      <c r="Z121" s="37">
        <f t="shared" si="134"/>
        <v>416.76461916207404</v>
      </c>
      <c r="AA121" s="37">
        <f t="shared" si="134"/>
        <v>422.5136154226505</v>
      </c>
      <c r="AB121" s="37">
        <f t="shared" si="134"/>
        <v>504.44349402768358</v>
      </c>
      <c r="AC121" s="37">
        <f t="shared" si="134"/>
        <v>696.92011774341677</v>
      </c>
      <c r="AD121" s="37">
        <f t="shared" si="134"/>
        <v>738.20967727086884</v>
      </c>
      <c r="AE121" s="37">
        <f t="shared" si="134"/>
        <v>882.13292587457454</v>
      </c>
      <c r="AF121" s="37">
        <f t="shared" si="134"/>
        <v>799.78508717678983</v>
      </c>
      <c r="AG121" s="37">
        <f t="shared" si="135"/>
        <v>795.57841062708997</v>
      </c>
    </row>
    <row r="122" spans="1:33" x14ac:dyDescent="0.25">
      <c r="A122" s="20"/>
      <c r="B122" s="20"/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x14ac:dyDescent="0.25">
      <c r="A123" s="24" t="s">
        <v>11</v>
      </c>
      <c r="B123" s="28">
        <f t="shared" ref="B123:K123" si="137">SUM(B126,B130)</f>
        <v>239.1014617368873</v>
      </c>
      <c r="C123" s="28">
        <f t="shared" si="137"/>
        <v>169.58297506448841</v>
      </c>
      <c r="D123" s="28">
        <f t="shared" si="137"/>
        <v>254.90111779879618</v>
      </c>
      <c r="E123" s="28">
        <f t="shared" si="137"/>
        <v>261.23533963886496</v>
      </c>
      <c r="F123" s="28">
        <f t="shared" si="137"/>
        <v>173.82012037833186</v>
      </c>
      <c r="G123" s="28">
        <f t="shared" si="137"/>
        <v>190.65872742906274</v>
      </c>
      <c r="H123" s="28">
        <f t="shared" si="137"/>
        <v>90.594239036973335</v>
      </c>
      <c r="I123" s="28">
        <f t="shared" si="137"/>
        <v>129.5715391229578</v>
      </c>
      <c r="J123" s="28">
        <f t="shared" si="137"/>
        <v>115.90232158211523</v>
      </c>
      <c r="K123" s="28">
        <f t="shared" si="137"/>
        <v>141.17704213241612</v>
      </c>
      <c r="L123" s="28">
        <f>SUM(L126,L130)</f>
        <v>135.90567497850387</v>
      </c>
      <c r="M123" s="28">
        <f t="shared" ref="M123:AF123" si="138">SUM(M126,M130)</f>
        <v>119.03843508168531</v>
      </c>
      <c r="N123" s="28">
        <f t="shared" si="138"/>
        <v>101.12734307824591</v>
      </c>
      <c r="O123" s="28">
        <f t="shared" si="138"/>
        <v>122.19355116079105</v>
      </c>
      <c r="P123" s="28">
        <f t="shared" si="138"/>
        <v>152.50791057609632</v>
      </c>
      <c r="Q123" s="28">
        <f t="shared" si="138"/>
        <v>137.48839208942394</v>
      </c>
      <c r="R123" s="28">
        <f t="shared" si="138"/>
        <v>157.07798796216679</v>
      </c>
      <c r="S123" s="28">
        <f t="shared" si="138"/>
        <v>207.27678417884775</v>
      </c>
      <c r="T123" s="28">
        <f t="shared" si="138"/>
        <v>215.66526225279441</v>
      </c>
      <c r="U123" s="28">
        <f t="shared" si="138"/>
        <v>234.19664660361141</v>
      </c>
      <c r="V123" s="28">
        <f t="shared" si="138"/>
        <v>277.48099742046435</v>
      </c>
      <c r="W123" s="28">
        <f t="shared" si="138"/>
        <v>226.64049871023212</v>
      </c>
      <c r="X123" s="28">
        <f t="shared" si="138"/>
        <v>173.55941530524501</v>
      </c>
      <c r="Y123" s="28">
        <f t="shared" si="138"/>
        <v>211.02046431642307</v>
      </c>
      <c r="Z123" s="28">
        <f t="shared" si="138"/>
        <v>230.97644024075663</v>
      </c>
      <c r="AA123" s="28">
        <f t="shared" si="138"/>
        <v>272.0010318142734</v>
      </c>
      <c r="AB123" s="28">
        <f t="shared" si="138"/>
        <v>318.55649183147034</v>
      </c>
      <c r="AC123" s="28">
        <f t="shared" si="138"/>
        <v>385.24531384350814</v>
      </c>
      <c r="AD123" s="28">
        <f t="shared" si="138"/>
        <v>192.9</v>
      </c>
      <c r="AE123" s="28">
        <f t="shared" si="138"/>
        <v>217.29380911435933</v>
      </c>
      <c r="AF123" s="28">
        <f t="shared" si="138"/>
        <v>85.963370593293192</v>
      </c>
      <c r="AG123" s="28">
        <f t="shared" ref="AG123" si="139">SUM(AG126,AG130)</f>
        <v>128.98822012037834</v>
      </c>
    </row>
    <row r="124" spans="1:33" x14ac:dyDescent="0.25">
      <c r="A124" s="45" t="s">
        <v>3</v>
      </c>
      <c r="B124" s="46">
        <f t="shared" ref="B124:K124" si="140">SUM(B127,B131)</f>
        <v>0</v>
      </c>
      <c r="C124" s="46">
        <f t="shared" si="140"/>
        <v>0</v>
      </c>
      <c r="D124" s="46">
        <f t="shared" si="140"/>
        <v>0</v>
      </c>
      <c r="E124" s="46">
        <f t="shared" si="140"/>
        <v>3.1742906276870162</v>
      </c>
      <c r="F124" s="46">
        <f t="shared" si="140"/>
        <v>5.2904557179707652</v>
      </c>
      <c r="G124" s="46">
        <f t="shared" si="140"/>
        <v>2.116165090283749</v>
      </c>
      <c r="H124" s="46">
        <f t="shared" si="140"/>
        <v>2.116165090283749</v>
      </c>
      <c r="I124" s="46">
        <f t="shared" si="140"/>
        <v>3.1742906276870162</v>
      </c>
      <c r="J124" s="46">
        <f t="shared" si="140"/>
        <v>8.464660361134996</v>
      </c>
      <c r="K124" s="46">
        <f t="shared" si="140"/>
        <v>7.4066208082545133</v>
      </c>
      <c r="L124" s="46">
        <f>SUM(L127,L131)</f>
        <v>6.3484952708512461</v>
      </c>
      <c r="M124" s="46">
        <f t="shared" ref="M124:AF124" si="141">SUM(M127,M131)</f>
        <v>3.1742906276870162</v>
      </c>
      <c r="N124" s="46">
        <f t="shared" si="141"/>
        <v>2.116165090283749</v>
      </c>
      <c r="O124" s="46">
        <f t="shared" si="141"/>
        <v>2.116165090283749</v>
      </c>
      <c r="P124" s="46">
        <f t="shared" si="141"/>
        <v>12.417626827171109</v>
      </c>
      <c r="Q124" s="46">
        <f t="shared" si="141"/>
        <v>11.663800515907131</v>
      </c>
      <c r="R124" s="46">
        <f t="shared" si="141"/>
        <v>2.1273430782459162</v>
      </c>
      <c r="S124" s="46">
        <f t="shared" si="141"/>
        <v>83.515735167669817</v>
      </c>
      <c r="T124" s="46">
        <f t="shared" si="141"/>
        <v>81.08933791917454</v>
      </c>
      <c r="U124" s="46">
        <f t="shared" si="141"/>
        <v>85.484264832330169</v>
      </c>
      <c r="V124" s="46">
        <f t="shared" si="141"/>
        <v>111.31392949269132</v>
      </c>
      <c r="W124" s="46">
        <f t="shared" si="141"/>
        <v>81.35288048151331</v>
      </c>
      <c r="X124" s="46">
        <f t="shared" si="141"/>
        <v>40.414531384350802</v>
      </c>
      <c r="Y124" s="46">
        <f t="shared" si="141"/>
        <v>45.624677558039558</v>
      </c>
      <c r="Z124" s="46">
        <f t="shared" si="141"/>
        <v>24.274892519346515</v>
      </c>
      <c r="AA124" s="46">
        <f t="shared" si="141"/>
        <v>32.719604471195176</v>
      </c>
      <c r="AB124" s="46">
        <f t="shared" si="141"/>
        <v>27.996990541702495</v>
      </c>
      <c r="AC124" s="46">
        <f t="shared" si="141"/>
        <v>49.301891659501287</v>
      </c>
      <c r="AD124" s="46">
        <f t="shared" si="141"/>
        <v>55.534135855545998</v>
      </c>
      <c r="AE124" s="46">
        <f t="shared" si="141"/>
        <v>64.675924333619946</v>
      </c>
      <c r="AF124" s="46">
        <f t="shared" si="141"/>
        <v>38.652880481513314</v>
      </c>
      <c r="AG124" s="46">
        <f t="shared" ref="AG124" si="142">SUM(AG127,AG131)</f>
        <v>46.709028374892519</v>
      </c>
    </row>
    <row r="125" spans="1:33" x14ac:dyDescent="0.25">
      <c r="A125" s="47" t="s">
        <v>47</v>
      </c>
      <c r="B125" s="48">
        <f t="shared" ref="B125:AF125" si="143">SUM(B128:B129,B132:B133)</f>
        <v>239.1014617368873</v>
      </c>
      <c r="C125" s="48">
        <f t="shared" si="143"/>
        <v>169.58297506448838</v>
      </c>
      <c r="D125" s="48">
        <f t="shared" si="143"/>
        <v>254.90111779879618</v>
      </c>
      <c r="E125" s="48">
        <f t="shared" si="143"/>
        <v>258.06104901117789</v>
      </c>
      <c r="F125" s="48">
        <f t="shared" si="143"/>
        <v>168.52966466036111</v>
      </c>
      <c r="G125" s="48">
        <f t="shared" si="143"/>
        <v>188.54256233877899</v>
      </c>
      <c r="H125" s="48">
        <f t="shared" si="143"/>
        <v>88.478073946689577</v>
      </c>
      <c r="I125" s="48">
        <f t="shared" si="143"/>
        <v>126.3972484952708</v>
      </c>
      <c r="J125" s="48">
        <f t="shared" si="143"/>
        <v>107.43766122098023</v>
      </c>
      <c r="K125" s="48">
        <f t="shared" si="143"/>
        <v>133.77042132416162</v>
      </c>
      <c r="L125" s="48">
        <f t="shared" si="143"/>
        <v>129.55717970765261</v>
      </c>
      <c r="M125" s="48">
        <f t="shared" si="143"/>
        <v>115.86414445399829</v>
      </c>
      <c r="N125" s="48">
        <f t="shared" si="143"/>
        <v>99.011177987962171</v>
      </c>
      <c r="O125" s="48">
        <f t="shared" si="143"/>
        <v>120.0773860705073</v>
      </c>
      <c r="P125" s="48">
        <f t="shared" si="143"/>
        <v>140.0902837489252</v>
      </c>
      <c r="Q125" s="48">
        <f t="shared" si="143"/>
        <v>125.82459157351678</v>
      </c>
      <c r="R125" s="48">
        <f t="shared" si="143"/>
        <v>154.95064488392086</v>
      </c>
      <c r="S125" s="48">
        <f t="shared" si="143"/>
        <v>123.76104901117795</v>
      </c>
      <c r="T125" s="48">
        <f t="shared" si="143"/>
        <v>134.57592433361989</v>
      </c>
      <c r="U125" s="48">
        <f t="shared" si="143"/>
        <v>148.7123817712812</v>
      </c>
      <c r="V125" s="48">
        <f t="shared" si="143"/>
        <v>166.16706792777299</v>
      </c>
      <c r="W125" s="48">
        <f t="shared" si="143"/>
        <v>145.28761822871883</v>
      </c>
      <c r="X125" s="48">
        <f t="shared" si="143"/>
        <v>133.14488392089419</v>
      </c>
      <c r="Y125" s="48">
        <f t="shared" si="143"/>
        <v>165.39578675838351</v>
      </c>
      <c r="Z125" s="48">
        <f t="shared" si="143"/>
        <v>206.70154772141012</v>
      </c>
      <c r="AA125" s="48">
        <f t="shared" si="143"/>
        <v>239.28142734307821</v>
      </c>
      <c r="AB125" s="48">
        <f t="shared" si="143"/>
        <v>290.55950128976781</v>
      </c>
      <c r="AC125" s="48">
        <f t="shared" si="143"/>
        <v>335.94342218400686</v>
      </c>
      <c r="AD125" s="48">
        <f t="shared" si="143"/>
        <v>137.36586414445401</v>
      </c>
      <c r="AE125" s="48">
        <f t="shared" si="143"/>
        <v>152.61788478073939</v>
      </c>
      <c r="AF125" s="48">
        <f t="shared" si="143"/>
        <v>47.310490111779885</v>
      </c>
      <c r="AG125" s="48">
        <f t="shared" ref="AG125" si="144">SUM(AG128:AG129,AG132:AG133)</f>
        <v>82.279191745485804</v>
      </c>
    </row>
    <row r="126" spans="1:33" x14ac:dyDescent="0.25">
      <c r="A126" s="3" t="s">
        <v>2</v>
      </c>
      <c r="B126" s="8">
        <f t="shared" ref="B126:K126" si="145">SUM(B127:B129)</f>
        <v>235.57589882895775</v>
      </c>
      <c r="C126" s="8">
        <f t="shared" si="145"/>
        <v>167.08013214097207</v>
      </c>
      <c r="D126" s="8">
        <f t="shared" si="145"/>
        <v>251.14433913597168</v>
      </c>
      <c r="E126" s="8">
        <f t="shared" si="145"/>
        <v>257.47488341607283</v>
      </c>
      <c r="F126" s="8">
        <f t="shared" si="145"/>
        <v>171.32683224571014</v>
      </c>
      <c r="G126" s="8">
        <f t="shared" si="145"/>
        <v>187.90445725887702</v>
      </c>
      <c r="H126" s="8">
        <f t="shared" si="145"/>
        <v>89.275856288112735</v>
      </c>
      <c r="I126" s="8">
        <f t="shared" si="145"/>
        <v>127.71507129711078</v>
      </c>
      <c r="J126" s="8">
        <f t="shared" si="145"/>
        <v>114.23597015216831</v>
      </c>
      <c r="K126" s="8">
        <f t="shared" si="145"/>
        <v>139.16366707000967</v>
      </c>
      <c r="L126" s="8">
        <f>SUM(L127:L129)</f>
        <v>133.87978633475311</v>
      </c>
      <c r="M126" s="8">
        <f t="shared" ref="M126:AF126" si="146">SUM(M127:M129)</f>
        <v>117.28938134781961</v>
      </c>
      <c r="N126" s="8">
        <f t="shared" si="146"/>
        <v>99.475145382624262</v>
      </c>
      <c r="O126" s="8">
        <f t="shared" si="146"/>
        <v>120.55251368944306</v>
      </c>
      <c r="P126" s="8">
        <f t="shared" si="146"/>
        <v>150.69759645131882</v>
      </c>
      <c r="Q126" s="8">
        <f t="shared" si="146"/>
        <v>136.37109186618096</v>
      </c>
      <c r="R126" s="8">
        <f t="shared" si="146"/>
        <v>155.86606052009236</v>
      </c>
      <c r="S126" s="8">
        <f t="shared" si="146"/>
        <v>206.13329066897126</v>
      </c>
      <c r="T126" s="8">
        <f t="shared" si="146"/>
        <v>214.36202403138608</v>
      </c>
      <c r="U126" s="8">
        <f t="shared" si="146"/>
        <v>232.72793265748339</v>
      </c>
      <c r="V126" s="8">
        <f t="shared" si="146"/>
        <v>275.76445080859537</v>
      </c>
      <c r="W126" s="8">
        <f t="shared" si="146"/>
        <v>224.8817023567178</v>
      </c>
      <c r="X126" s="8">
        <f t="shared" si="146"/>
        <v>171.7553086735283</v>
      </c>
      <c r="Y126" s="8">
        <f t="shared" si="146"/>
        <v>208.84114973279236</v>
      </c>
      <c r="Z126" s="8">
        <f t="shared" si="146"/>
        <v>228.95165558597685</v>
      </c>
      <c r="AA126" s="8">
        <f t="shared" si="146"/>
        <v>269.89506310636693</v>
      </c>
      <c r="AB126" s="8">
        <f t="shared" si="146"/>
        <v>316.31601433937453</v>
      </c>
      <c r="AC126" s="8">
        <f t="shared" si="146"/>
        <v>382.39000043197814</v>
      </c>
      <c r="AD126" s="8">
        <f t="shared" si="146"/>
        <v>191.81465040449683</v>
      </c>
      <c r="AE126" s="8">
        <f t="shared" si="146"/>
        <v>216.43051341113556</v>
      </c>
      <c r="AF126" s="8">
        <f t="shared" si="146"/>
        <v>85.133208983407442</v>
      </c>
      <c r="AG126" s="8">
        <f t="shared" ref="AG126" si="147">SUM(AG127:AG129)</f>
        <v>127.92943635220368</v>
      </c>
    </row>
    <row r="127" spans="1:33" x14ac:dyDescent="0.25">
      <c r="A127" s="32" t="s">
        <v>3</v>
      </c>
      <c r="B127" s="49">
        <v>0</v>
      </c>
      <c r="C127" s="49">
        <v>0</v>
      </c>
      <c r="D127" s="49">
        <v>0</v>
      </c>
      <c r="E127" s="49">
        <v>3.1366554698799791</v>
      </c>
      <c r="F127" s="49">
        <v>5.2289259552896903</v>
      </c>
      <c r="G127" s="49">
        <v>2.0905614990831101</v>
      </c>
      <c r="H127" s="49">
        <v>2.0905826479693173</v>
      </c>
      <c r="I127" s="49">
        <v>3.1384853007117433</v>
      </c>
      <c r="J127" s="49">
        <v>8.367608873076712</v>
      </c>
      <c r="K127" s="49">
        <v>7.3232592581607987</v>
      </c>
      <c r="L127" s="49">
        <v>6.2737625907928596</v>
      </c>
      <c r="M127" s="49">
        <v>3.1103652882637642</v>
      </c>
      <c r="N127" s="49">
        <v>2.05942207928361</v>
      </c>
      <c r="O127" s="49">
        <v>2.0610920732631324</v>
      </c>
      <c r="P127" s="49">
        <v>12.354613139019866</v>
      </c>
      <c r="Q127" s="49">
        <v>11.638633174516047</v>
      </c>
      <c r="R127" s="49">
        <v>2.1166078043896532</v>
      </c>
      <c r="S127" s="49">
        <v>83.141222197109784</v>
      </c>
      <c r="T127" s="49">
        <v>80.884285093823308</v>
      </c>
      <c r="U127" s="49">
        <v>85.335674373643755</v>
      </c>
      <c r="V127" s="49">
        <v>111.18386157906802</v>
      </c>
      <c r="W127" s="49">
        <v>81.291820594573764</v>
      </c>
      <c r="X127" s="49">
        <v>40.391830360947417</v>
      </c>
      <c r="Y127" s="49">
        <v>45.605705111205616</v>
      </c>
      <c r="Z127" s="49">
        <v>24.26819261217339</v>
      </c>
      <c r="AA127" s="49">
        <v>32.713469809147178</v>
      </c>
      <c r="AB127" s="49">
        <v>27.989149908369363</v>
      </c>
      <c r="AC127" s="49">
        <v>49.260975397179315</v>
      </c>
      <c r="AD127" s="49">
        <v>55.456404215728199</v>
      </c>
      <c r="AE127" s="49">
        <v>64.536091106046669</v>
      </c>
      <c r="AF127" s="49">
        <v>38.404415456495357</v>
      </c>
      <c r="AG127" s="49">
        <v>46.356511526767903</v>
      </c>
    </row>
    <row r="128" spans="1:33" x14ac:dyDescent="0.25">
      <c r="A128" s="32" t="s">
        <v>48</v>
      </c>
      <c r="B128" s="49">
        <v>181.77132807060039</v>
      </c>
      <c r="C128" s="49">
        <v>128.89737163384194</v>
      </c>
      <c r="D128" s="49">
        <v>193.80752876858315</v>
      </c>
      <c r="E128" s="49">
        <v>196.27459210749967</v>
      </c>
      <c r="F128" s="49">
        <v>128.16235238427151</v>
      </c>
      <c r="G128" s="49">
        <v>143.40821283925536</v>
      </c>
      <c r="H128" s="49">
        <v>67.281065086826487</v>
      </c>
      <c r="I128" s="49">
        <v>96.062349756274301</v>
      </c>
      <c r="J128" s="49">
        <v>81.599076955504799</v>
      </c>
      <c r="K128" s="49">
        <v>101.68399332866245</v>
      </c>
      <c r="L128" s="49">
        <v>98.408077757984259</v>
      </c>
      <c r="M128" s="49">
        <v>88.028649136713184</v>
      </c>
      <c r="N128" s="49">
        <v>75.067051754381396</v>
      </c>
      <c r="O128" s="49">
        <v>91.234872404452616</v>
      </c>
      <c r="P128" s="49">
        <v>106.4526685494256</v>
      </c>
      <c r="Q128" s="49">
        <v>94.979049797595664</v>
      </c>
      <c r="R128" s="49">
        <v>116.21794468634762</v>
      </c>
      <c r="S128" s="49">
        <v>89.639787996385735</v>
      </c>
      <c r="T128" s="49">
        <v>92.655610149029926</v>
      </c>
      <c r="U128" s="49">
        <v>99.158694340691326</v>
      </c>
      <c r="V128" s="49">
        <v>108.53045987465761</v>
      </c>
      <c r="W128" s="49">
        <v>94.191029595808715</v>
      </c>
      <c r="X128" s="49">
        <v>84.031147570345013</v>
      </c>
      <c r="Y128" s="49">
        <v>103.09067667023447</v>
      </c>
      <c r="Z128" s="49">
        <v>120.64762323830819</v>
      </c>
      <c r="AA128" s="49">
        <v>132.35196537436624</v>
      </c>
      <c r="AB128" s="49">
        <v>147.04110712715578</v>
      </c>
      <c r="AC128" s="49">
        <v>158.26383468241357</v>
      </c>
      <c r="AD128" s="49">
        <v>64.148475625164636</v>
      </c>
      <c r="AE128" s="49">
        <v>65.705893134547054</v>
      </c>
      <c r="AF128" s="49">
        <v>24.988364578817741</v>
      </c>
      <c r="AG128" s="49">
        <v>44.851905151636757</v>
      </c>
    </row>
    <row r="129" spans="1:33" x14ac:dyDescent="0.25">
      <c r="A129" s="32" t="s">
        <v>49</v>
      </c>
      <c r="B129" s="49">
        <v>53.804570758357343</v>
      </c>
      <c r="C129" s="49">
        <v>38.182760507130126</v>
      </c>
      <c r="D129" s="49">
        <v>57.336810367388523</v>
      </c>
      <c r="E129" s="49">
        <v>58.063635838693173</v>
      </c>
      <c r="F129" s="49">
        <v>37.935553906148932</v>
      </c>
      <c r="G129" s="49">
        <v>42.405682920538538</v>
      </c>
      <c r="H129" s="49">
        <v>19.904208553316934</v>
      </c>
      <c r="I129" s="49">
        <v>28.514236240124728</v>
      </c>
      <c r="J129" s="49">
        <v>24.269284323586785</v>
      </c>
      <c r="K129" s="49">
        <v>30.156414483186417</v>
      </c>
      <c r="L129" s="49">
        <v>29.197945985975991</v>
      </c>
      <c r="M129" s="49">
        <v>26.150366922842672</v>
      </c>
      <c r="N129" s="49">
        <v>22.34867154895926</v>
      </c>
      <c r="O129" s="49">
        <v>27.256549211727318</v>
      </c>
      <c r="P129" s="49">
        <v>31.890314762873352</v>
      </c>
      <c r="Q129" s="49">
        <v>29.753408894069238</v>
      </c>
      <c r="R129" s="49">
        <v>37.531508029355074</v>
      </c>
      <c r="S129" s="49">
        <v>33.352280475475737</v>
      </c>
      <c r="T129" s="49">
        <v>40.822128788532872</v>
      </c>
      <c r="U129" s="49">
        <v>48.233563943148312</v>
      </c>
      <c r="V129" s="49">
        <v>56.050129354869725</v>
      </c>
      <c r="W129" s="49">
        <v>49.398852166335324</v>
      </c>
      <c r="X129" s="49">
        <v>47.332330742235868</v>
      </c>
      <c r="Y129" s="49">
        <v>60.144767951352264</v>
      </c>
      <c r="Z129" s="49">
        <v>84.035839735495273</v>
      </c>
      <c r="AA129" s="49">
        <v>104.82962792285349</v>
      </c>
      <c r="AB129" s="49">
        <v>141.28575730384938</v>
      </c>
      <c r="AC129" s="49">
        <v>174.86519035238524</v>
      </c>
      <c r="AD129" s="49">
        <v>72.20977056360401</v>
      </c>
      <c r="AE129" s="49">
        <v>86.188529170541841</v>
      </c>
      <c r="AF129" s="49">
        <v>21.740428948094348</v>
      </c>
      <c r="AG129" s="49">
        <v>36.721019673799013</v>
      </c>
    </row>
    <row r="130" spans="1:33" x14ac:dyDescent="0.25">
      <c r="A130" s="5" t="s">
        <v>1</v>
      </c>
      <c r="B130" s="9">
        <f t="shared" ref="B130:K130" si="148">SUM(B131:B133)</f>
        <v>3.5255629079295527</v>
      </c>
      <c r="C130" s="9">
        <f t="shared" si="148"/>
        <v>2.5028429235163276</v>
      </c>
      <c r="D130" s="9">
        <f t="shared" si="148"/>
        <v>3.7567786628244946</v>
      </c>
      <c r="E130" s="9">
        <f t="shared" si="148"/>
        <v>3.7604562227921132</v>
      </c>
      <c r="F130" s="9">
        <f t="shared" si="148"/>
        <v>2.4932881326217373</v>
      </c>
      <c r="G130" s="9">
        <f t="shared" si="148"/>
        <v>2.7542701701857331</v>
      </c>
      <c r="H130" s="9">
        <f t="shared" si="148"/>
        <v>1.3183827488605955</v>
      </c>
      <c r="I130" s="9">
        <f t="shared" si="148"/>
        <v>1.8564678258470337</v>
      </c>
      <c r="J130" s="9">
        <f t="shared" si="148"/>
        <v>1.6663514299469262</v>
      </c>
      <c r="K130" s="9">
        <f t="shared" si="148"/>
        <v>2.0133750624064417</v>
      </c>
      <c r="L130" s="9">
        <f>SUM(L131:L133)</f>
        <v>2.0258886437507524</v>
      </c>
      <c r="M130" s="9">
        <f t="shared" ref="M130:AF130" si="149">SUM(M131:M133)</f>
        <v>1.7490537338656935</v>
      </c>
      <c r="N130" s="9">
        <f t="shared" si="149"/>
        <v>1.6521976956216555</v>
      </c>
      <c r="O130" s="9">
        <f t="shared" si="149"/>
        <v>1.6410374713479894</v>
      </c>
      <c r="P130" s="9">
        <f t="shared" si="149"/>
        <v>1.8103141247775001</v>
      </c>
      <c r="Q130" s="9">
        <f t="shared" si="149"/>
        <v>1.1173002232429754</v>
      </c>
      <c r="R130" s="9">
        <f t="shared" si="149"/>
        <v>1.2119274420744328</v>
      </c>
      <c r="S130" s="9">
        <f t="shared" si="149"/>
        <v>1.1434935098764996</v>
      </c>
      <c r="T130" s="9">
        <f t="shared" si="149"/>
        <v>1.3032382214083138</v>
      </c>
      <c r="U130" s="9">
        <f t="shared" si="149"/>
        <v>1.4687139461280059</v>
      </c>
      <c r="V130" s="9">
        <f t="shared" si="149"/>
        <v>1.7165466118689523</v>
      </c>
      <c r="W130" s="9">
        <f t="shared" si="149"/>
        <v>1.7587963535143201</v>
      </c>
      <c r="X130" s="9">
        <f t="shared" si="149"/>
        <v>1.8041066317166927</v>
      </c>
      <c r="Y130" s="9">
        <f t="shared" si="149"/>
        <v>2.1793145836307204</v>
      </c>
      <c r="Z130" s="9">
        <f t="shared" si="149"/>
        <v>2.0247846547797934</v>
      </c>
      <c r="AA130" s="9">
        <f t="shared" si="149"/>
        <v>2.1059687079064844</v>
      </c>
      <c r="AB130" s="9">
        <f t="shared" si="149"/>
        <v>2.2404774920958075</v>
      </c>
      <c r="AC130" s="9">
        <f t="shared" si="149"/>
        <v>2.8553134115300303</v>
      </c>
      <c r="AD130" s="9">
        <f t="shared" si="149"/>
        <v>1.0853495955031613</v>
      </c>
      <c r="AE130" s="9">
        <f t="shared" si="149"/>
        <v>0.86329570322377469</v>
      </c>
      <c r="AF130" s="9">
        <f t="shared" si="149"/>
        <v>0.8301616098857505</v>
      </c>
      <c r="AG130" s="9">
        <f t="shared" ref="AG130" si="150">SUM(AG131:AG133)</f>
        <v>1.0587837681746588</v>
      </c>
    </row>
    <row r="131" spans="1:33" x14ac:dyDescent="0.25">
      <c r="A131" s="34" t="s">
        <v>3</v>
      </c>
      <c r="B131" s="50">
        <v>0</v>
      </c>
      <c r="C131" s="50">
        <v>0</v>
      </c>
      <c r="D131" s="50">
        <v>0</v>
      </c>
      <c r="E131" s="50">
        <v>3.763515780703687E-2</v>
      </c>
      <c r="F131" s="50">
        <v>6.15297626810749E-2</v>
      </c>
      <c r="G131" s="50">
        <v>2.5603591200639115E-2</v>
      </c>
      <c r="H131" s="50">
        <v>2.5582442314431738E-2</v>
      </c>
      <c r="I131" s="50">
        <v>3.5805326975273159E-2</v>
      </c>
      <c r="J131" s="50">
        <v>9.7051488058283966E-2</v>
      </c>
      <c r="K131" s="50">
        <v>8.3361550093714973E-2</v>
      </c>
      <c r="L131" s="50">
        <v>7.4732680058386736E-2</v>
      </c>
      <c r="M131" s="50">
        <v>6.3925339423252167E-2</v>
      </c>
      <c r="N131" s="50">
        <v>5.6743011000139197E-2</v>
      </c>
      <c r="O131" s="50">
        <v>5.5073017020616767E-2</v>
      </c>
      <c r="P131" s="50">
        <v>6.3013688151242406E-2</v>
      </c>
      <c r="Q131" s="50">
        <v>2.5167341391084831E-2</v>
      </c>
      <c r="R131" s="50">
        <v>1.0735273856263014E-2</v>
      </c>
      <c r="S131" s="50">
        <v>0.37451297056002664</v>
      </c>
      <c r="T131" s="50">
        <v>0.20505282535122701</v>
      </c>
      <c r="U131" s="50">
        <v>0.14859045868641249</v>
      </c>
      <c r="V131" s="50">
        <v>0.13006791362329062</v>
      </c>
      <c r="W131" s="50">
        <v>6.1059886939551389E-2</v>
      </c>
      <c r="X131" s="50">
        <v>2.2701023403387588E-2</v>
      </c>
      <c r="Y131" s="50">
        <v>1.8972446833940997E-2</v>
      </c>
      <c r="Z131" s="50">
        <v>6.699907173126963E-3</v>
      </c>
      <c r="AA131" s="50">
        <v>6.134662048001057E-3</v>
      </c>
      <c r="AB131" s="50">
        <v>7.8406333331302487E-3</v>
      </c>
      <c r="AC131" s="50">
        <v>4.091626232197175E-2</v>
      </c>
      <c r="AD131" s="50">
        <v>7.7731639817798667E-2</v>
      </c>
      <c r="AE131" s="50">
        <v>0.1398332275732766</v>
      </c>
      <c r="AF131" s="50">
        <v>0.24846502501795631</v>
      </c>
      <c r="AG131" s="50">
        <v>0.35251684812461492</v>
      </c>
    </row>
    <row r="132" spans="1:33" x14ac:dyDescent="0.25">
      <c r="A132" s="34" t="s">
        <v>48</v>
      </c>
      <c r="B132" s="50">
        <v>2.033708271503103</v>
      </c>
      <c r="C132" s="50">
        <v>1.4434707903203643</v>
      </c>
      <c r="D132" s="50">
        <v>2.1670703278001828</v>
      </c>
      <c r="E132" s="50">
        <v>2.1493831557099528</v>
      </c>
      <c r="F132" s="50">
        <v>1.4008846944804811</v>
      </c>
      <c r="G132" s="50">
        <v>1.5695469251650007</v>
      </c>
      <c r="H132" s="50">
        <v>0.7385669787662178</v>
      </c>
      <c r="I132" s="50">
        <v>1.0496802561433147</v>
      </c>
      <c r="J132" s="50">
        <v>0.897679583339694</v>
      </c>
      <c r="K132" s="50">
        <v>1.0890589363918557</v>
      </c>
      <c r="L132" s="50">
        <v>1.1246806530590094</v>
      </c>
      <c r="M132" s="50">
        <v>0.94404178317352383</v>
      </c>
      <c r="N132" s="50">
        <v>0.87391142361893814</v>
      </c>
      <c r="O132" s="50">
        <v>0.84129725603525052</v>
      </c>
      <c r="P132" s="50">
        <v>0.96753834606814826</v>
      </c>
      <c r="Q132" s="50">
        <v>0.65443698610113821</v>
      </c>
      <c r="R132" s="50">
        <v>0.87559326787606662</v>
      </c>
      <c r="S132" s="50">
        <v>0.49783101616607117</v>
      </c>
      <c r="T132" s="50">
        <v>0.74639371777001406</v>
      </c>
      <c r="U132" s="50">
        <v>0.9115700466883897</v>
      </c>
      <c r="V132" s="50">
        <v>1.0546597757966578</v>
      </c>
      <c r="W132" s="50">
        <v>0.84467192936746804</v>
      </c>
      <c r="X132" s="50">
        <v>0.89851072500564255</v>
      </c>
      <c r="Y132" s="50">
        <v>1.1784773580514221</v>
      </c>
      <c r="Z132" s="50">
        <v>1.2962534327570465</v>
      </c>
      <c r="AA132" s="50">
        <v>1.5721596438822345</v>
      </c>
      <c r="AB132" s="50">
        <v>1.6344819285417347</v>
      </c>
      <c r="AC132" s="50">
        <v>1.7950585500768435</v>
      </c>
      <c r="AD132" s="50">
        <v>0.7261152548960077</v>
      </c>
      <c r="AE132" s="50">
        <v>0.49477835396388026</v>
      </c>
      <c r="AF132" s="50">
        <v>0.47094855831860788</v>
      </c>
      <c r="AG132" s="50">
        <v>0.61305339934300773</v>
      </c>
    </row>
    <row r="133" spans="1:33" x14ac:dyDescent="0.25">
      <c r="A133" s="36" t="s">
        <v>49</v>
      </c>
      <c r="B133" s="48">
        <v>1.4918546364264498</v>
      </c>
      <c r="C133" s="48">
        <v>1.0593721331959631</v>
      </c>
      <c r="D133" s="48">
        <v>1.5897083350243117</v>
      </c>
      <c r="E133" s="48">
        <v>1.5734379092751232</v>
      </c>
      <c r="F133" s="48">
        <v>1.0308736754601815</v>
      </c>
      <c r="G133" s="48">
        <v>1.1591196538200932</v>
      </c>
      <c r="H133" s="48">
        <v>0.55423332777994605</v>
      </c>
      <c r="I133" s="48">
        <v>0.77098224272844584</v>
      </c>
      <c r="J133" s="48">
        <v>0.67162035854894819</v>
      </c>
      <c r="K133" s="48">
        <v>0.84095457592087119</v>
      </c>
      <c r="L133" s="48">
        <v>0.82647531063335644</v>
      </c>
      <c r="M133" s="48">
        <v>0.74108661126891762</v>
      </c>
      <c r="N133" s="48">
        <v>0.72154326100257804</v>
      </c>
      <c r="O133" s="48">
        <v>0.74466719829212202</v>
      </c>
      <c r="P133" s="48">
        <v>0.77976209055810952</v>
      </c>
      <c r="Q133" s="48">
        <v>0.43769589575075252</v>
      </c>
      <c r="R133" s="48">
        <v>0.32559890034210304</v>
      </c>
      <c r="S133" s="48">
        <v>0.27114952315040181</v>
      </c>
      <c r="T133" s="48">
        <v>0.35179167828707258</v>
      </c>
      <c r="U133" s="48">
        <v>0.40855344075320366</v>
      </c>
      <c r="V133" s="48">
        <v>0.53181892244900397</v>
      </c>
      <c r="W133" s="48">
        <v>0.85306453720730069</v>
      </c>
      <c r="X133" s="48">
        <v>0.88289488330766275</v>
      </c>
      <c r="Y133" s="48">
        <v>0.98186477874535738</v>
      </c>
      <c r="Z133" s="48">
        <v>0.72183131484962004</v>
      </c>
      <c r="AA133" s="48">
        <v>0.52767440197624893</v>
      </c>
      <c r="AB133" s="48">
        <v>0.59815493022094257</v>
      </c>
      <c r="AC133" s="48">
        <v>1.0193385991312152</v>
      </c>
      <c r="AD133" s="48">
        <v>0.28150270078935513</v>
      </c>
      <c r="AE133" s="48">
        <v>0.22868412168661784</v>
      </c>
      <c r="AF133" s="48">
        <v>0.11074802654918625</v>
      </c>
      <c r="AG133" s="48">
        <v>9.321352070703609E-2</v>
      </c>
    </row>
    <row r="134" spans="1:33" x14ac:dyDescent="0.25">
      <c r="A134" s="20"/>
      <c r="B134" s="20"/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x14ac:dyDescent="0.25">
      <c r="A135" s="24" t="s">
        <v>24</v>
      </c>
      <c r="B135" s="26">
        <f>IF(AND(B23=0,B123=0),0,IF(OR(B23=0,B123=0),1/0,100*B123/B23))</f>
        <v>680.55238320410172</v>
      </c>
      <c r="C135" s="26">
        <f t="shared" ref="C135:AF135" si="151">IF(C123=0,0,100*C123/C23)</f>
        <v>523.49236336080139</v>
      </c>
      <c r="D135" s="26">
        <f t="shared" si="151"/>
        <v>679.88792399369754</v>
      </c>
      <c r="E135" s="26">
        <f t="shared" si="151"/>
        <v>676.69642168012138</v>
      </c>
      <c r="F135" s="26">
        <f t="shared" si="151"/>
        <v>476.11975505385573</v>
      </c>
      <c r="G135" s="26">
        <f t="shared" si="151"/>
        <v>474.97595329080679</v>
      </c>
      <c r="H135" s="26">
        <f t="shared" si="151"/>
        <v>474.85906145045766</v>
      </c>
      <c r="I135" s="26">
        <f t="shared" si="151"/>
        <v>474.49131305775154</v>
      </c>
      <c r="J135" s="26">
        <f t="shared" si="151"/>
        <v>475.59596635601366</v>
      </c>
      <c r="K135" s="26">
        <f t="shared" si="151"/>
        <v>474.49456578340693</v>
      </c>
      <c r="L135" s="26">
        <f t="shared" si="151"/>
        <v>473.59571280270683</v>
      </c>
      <c r="M135" s="26">
        <f t="shared" si="151"/>
        <v>472.51634262041648</v>
      </c>
      <c r="N135" s="26">
        <f t="shared" si="151"/>
        <v>471.16048700566262</v>
      </c>
      <c r="O135" s="26">
        <f t="shared" si="151"/>
        <v>471.68000393217346</v>
      </c>
      <c r="P135" s="26">
        <f t="shared" si="151"/>
        <v>473.97159991338464</v>
      </c>
      <c r="Q135" s="26">
        <f t="shared" si="151"/>
        <v>334.6309957574116</v>
      </c>
      <c r="R135" s="26">
        <f t="shared" si="151"/>
        <v>330.10019879848193</v>
      </c>
      <c r="S135" s="26">
        <f t="shared" si="151"/>
        <v>337.94092896798213</v>
      </c>
      <c r="T135" s="26">
        <f t="shared" si="151"/>
        <v>307.88612576763711</v>
      </c>
      <c r="U135" s="26">
        <f t="shared" si="151"/>
        <v>326.61626077790311</v>
      </c>
      <c r="V135" s="26">
        <f t="shared" si="151"/>
        <v>374.74784687847892</v>
      </c>
      <c r="W135" s="26">
        <f t="shared" si="151"/>
        <v>304.31125804646916</v>
      </c>
      <c r="X135" s="26">
        <f t="shared" si="151"/>
        <v>249.58028886097676</v>
      </c>
      <c r="Y135" s="26">
        <f t="shared" si="151"/>
        <v>302.40017115038154</v>
      </c>
      <c r="Z135" s="26">
        <f t="shared" si="151"/>
        <v>310.46067289525178</v>
      </c>
      <c r="AA135" s="26">
        <f t="shared" si="151"/>
        <v>331.9636579962991</v>
      </c>
      <c r="AB135" s="26">
        <f t="shared" si="151"/>
        <v>334.80392841167622</v>
      </c>
      <c r="AC135" s="26">
        <f t="shared" si="151"/>
        <v>360.93801661566368</v>
      </c>
      <c r="AD135" s="26">
        <f t="shared" si="151"/>
        <v>166.15953090523837</v>
      </c>
      <c r="AE135" s="26">
        <f t="shared" si="151"/>
        <v>178.77540459791132</v>
      </c>
      <c r="AF135" s="26">
        <f t="shared" si="151"/>
        <v>178.5374356241235</v>
      </c>
      <c r="AG135" s="26">
        <f t="shared" ref="AG135" si="152">IF(AG123=0,0,100*AG123/AG23)</f>
        <v>175.92807574193526</v>
      </c>
    </row>
    <row r="136" spans="1:33" x14ac:dyDescent="0.25">
      <c r="A136" s="3" t="s">
        <v>2</v>
      </c>
      <c r="B136" s="10">
        <f>IF(AND(B24=0,B126=0),0,IF(OR(B24=0,B126=0),1/0,100*B126/B24))</f>
        <v>678.68117048381589</v>
      </c>
      <c r="C136" s="10">
        <f t="shared" ref="C136:AF143" si="153">IF(AND(C24=0,C126=0),0,IF(OR(C24=0,C126=0),1/0,100*C126/C24))</f>
        <v>522.05332907688694</v>
      </c>
      <c r="D136" s="10">
        <f t="shared" si="153"/>
        <v>678.01857241415371</v>
      </c>
      <c r="E136" s="10">
        <f t="shared" si="153"/>
        <v>674.88588775683968</v>
      </c>
      <c r="F136" s="10">
        <f t="shared" si="153"/>
        <v>474.8670421056238</v>
      </c>
      <c r="G136" s="10">
        <f t="shared" si="153"/>
        <v>473.70608641619947</v>
      </c>
      <c r="H136" s="10">
        <f t="shared" si="153"/>
        <v>473.59696704862409</v>
      </c>
      <c r="I136" s="10">
        <f t="shared" si="153"/>
        <v>473.24248879732653</v>
      </c>
      <c r="J136" s="10">
        <f t="shared" si="153"/>
        <v>474.38124066832125</v>
      </c>
      <c r="K136" s="10">
        <f t="shared" si="153"/>
        <v>473.29217193484902</v>
      </c>
      <c r="L136" s="10">
        <f t="shared" si="153"/>
        <v>472.31346215145726</v>
      </c>
      <c r="M136" s="10">
        <f t="shared" si="153"/>
        <v>471.28133448753437</v>
      </c>
      <c r="N136" s="10">
        <f t="shared" si="153"/>
        <v>469.819397536493</v>
      </c>
      <c r="O136" s="10">
        <f t="shared" si="153"/>
        <v>470.61153063562824</v>
      </c>
      <c r="P136" s="10">
        <f t="shared" si="153"/>
        <v>473.00860731019094</v>
      </c>
      <c r="Q136" s="10">
        <f t="shared" si="153"/>
        <v>334.02461580714595</v>
      </c>
      <c r="R136" s="10">
        <f t="shared" si="153"/>
        <v>329.49586977503071</v>
      </c>
      <c r="S136" s="10">
        <f t="shared" si="153"/>
        <v>337.73334975414315</v>
      </c>
      <c r="T136" s="10">
        <f t="shared" si="153"/>
        <v>308.04861824125379</v>
      </c>
      <c r="U136" s="10">
        <f t="shared" si="153"/>
        <v>326.90831318648134</v>
      </c>
      <c r="V136" s="10">
        <f t="shared" si="153"/>
        <v>375.3230147390102</v>
      </c>
      <c r="W136" s="10">
        <f t="shared" si="153"/>
        <v>304.59676457295706</v>
      </c>
      <c r="X136" s="10">
        <f t="shared" si="153"/>
        <v>249.66542577199189</v>
      </c>
      <c r="Y136" s="10">
        <f t="shared" si="153"/>
        <v>302.74453651365889</v>
      </c>
      <c r="Z136" s="10">
        <f t="shared" si="153"/>
        <v>310.60975375271096</v>
      </c>
      <c r="AA136" s="10">
        <f t="shared" si="153"/>
        <v>332.44439158669718</v>
      </c>
      <c r="AB136" s="10">
        <f t="shared" si="153"/>
        <v>335.18812273236989</v>
      </c>
      <c r="AC136" s="10">
        <f t="shared" si="153"/>
        <v>361.30049520255676</v>
      </c>
      <c r="AD136" s="10">
        <f t="shared" si="153"/>
        <v>166.48866164387448</v>
      </c>
      <c r="AE136" s="10">
        <f t="shared" si="153"/>
        <v>178.98643150340052</v>
      </c>
      <c r="AF136" s="10">
        <f t="shared" si="153"/>
        <v>179.02416371962894</v>
      </c>
      <c r="AG136" s="10">
        <f t="shared" ref="AG136" si="154">IF(AND(AG24=0,AG126=0),0,IF(OR(AG24=0,AG126=0),1/0,100*AG126/AG24))</f>
        <v>176.0472327491986</v>
      </c>
    </row>
    <row r="137" spans="1:33" x14ac:dyDescent="0.25">
      <c r="A137" s="32" t="s">
        <v>3</v>
      </c>
      <c r="B137" s="41">
        <f t="shared" ref="B137:Q143" si="155">IF(AND(B25=0,B127=0),0,IF(OR(B25=0,B127=0),1/0,100*B127/B25))</f>
        <v>0</v>
      </c>
      <c r="C137" s="41">
        <f t="shared" si="155"/>
        <v>0</v>
      </c>
      <c r="D137" s="41">
        <f t="shared" si="155"/>
        <v>0</v>
      </c>
      <c r="E137" s="41">
        <f t="shared" si="155"/>
        <v>512.23754721305295</v>
      </c>
      <c r="F137" s="41">
        <f t="shared" si="155"/>
        <v>511.77973835807802</v>
      </c>
      <c r="G137" s="41">
        <f t="shared" si="155"/>
        <v>511.10481697549875</v>
      </c>
      <c r="H137" s="41">
        <f t="shared" si="155"/>
        <v>510.68263801124522</v>
      </c>
      <c r="I137" s="41">
        <f t="shared" si="155"/>
        <v>510.53873506140002</v>
      </c>
      <c r="J137" s="41">
        <f t="shared" si="155"/>
        <v>509.83270535965443</v>
      </c>
      <c r="K137" s="41">
        <f t="shared" si="155"/>
        <v>509.41303111917063</v>
      </c>
      <c r="L137" s="41">
        <f t="shared" si="155"/>
        <v>508.57877262053449</v>
      </c>
      <c r="M137" s="41">
        <f t="shared" si="155"/>
        <v>503.72069596117285</v>
      </c>
      <c r="N137" s="41">
        <f t="shared" si="155"/>
        <v>499.72814402682195</v>
      </c>
      <c r="O137" s="41">
        <f t="shared" si="155"/>
        <v>499.71832722484805</v>
      </c>
      <c r="P137" s="41">
        <f t="shared" si="155"/>
        <v>509.95696052065529</v>
      </c>
      <c r="Q137" s="41">
        <f t="shared" si="155"/>
        <v>403.37994562239464</v>
      </c>
      <c r="R137" s="41">
        <f t="shared" si="153"/>
        <v>68.444964007130864</v>
      </c>
      <c r="S137" s="41">
        <f t="shared" si="153"/>
        <v>2335.026722746924</v>
      </c>
      <c r="T137" s="41">
        <f t="shared" si="153"/>
        <v>1959.7111583504945</v>
      </c>
      <c r="U137" s="41">
        <f t="shared" si="153"/>
        <v>1877.8297495582015</v>
      </c>
      <c r="V137" s="41">
        <f t="shared" si="153"/>
        <v>2090.6063229971423</v>
      </c>
      <c r="W137" s="41">
        <f t="shared" si="153"/>
        <v>1599.2657536857387</v>
      </c>
      <c r="X137" s="41">
        <f t="shared" si="153"/>
        <v>872.28057697976317</v>
      </c>
      <c r="Y137" s="41">
        <f t="shared" si="153"/>
        <v>1064.5746602534034</v>
      </c>
      <c r="Z137" s="41">
        <f t="shared" si="153"/>
        <v>620.7413577818005</v>
      </c>
      <c r="AA137" s="41">
        <f t="shared" si="153"/>
        <v>846.29408127508793</v>
      </c>
      <c r="AB137" s="41">
        <f t="shared" si="153"/>
        <v>534.92023197780372</v>
      </c>
      <c r="AC137" s="41">
        <f t="shared" si="153"/>
        <v>784.93524369143836</v>
      </c>
      <c r="AD137" s="41">
        <f t="shared" si="153"/>
        <v>862.09634236761121</v>
      </c>
      <c r="AE137" s="41">
        <f t="shared" si="153"/>
        <v>1032.9697604881276</v>
      </c>
      <c r="AF137" s="41">
        <f t="shared" si="153"/>
        <v>1424.5983295430851</v>
      </c>
      <c r="AG137" s="41">
        <f t="shared" ref="AG137" si="156">IF(AND(AG25=0,AG127=0),0,IF(OR(AG25=0,AG127=0),1/0,100*AG127/AG25))</f>
        <v>1428.4818110942563</v>
      </c>
    </row>
    <row r="138" spans="1:33" x14ac:dyDescent="0.25">
      <c r="A138" s="32" t="s">
        <v>48</v>
      </c>
      <c r="B138" s="41">
        <f t="shared" si="155"/>
        <v>708.97502901008738</v>
      </c>
      <c r="C138" s="41">
        <f t="shared" si="153"/>
        <v>545.2662964165894</v>
      </c>
      <c r="D138" s="41">
        <f t="shared" si="153"/>
        <v>708.36771948475564</v>
      </c>
      <c r="E138" s="41">
        <f t="shared" si="153"/>
        <v>707.88204685252367</v>
      </c>
      <c r="F138" s="41">
        <f t="shared" si="153"/>
        <v>494.94690144988778</v>
      </c>
      <c r="G138" s="41">
        <f t="shared" si="153"/>
        <v>494.5510210103696</v>
      </c>
      <c r="H138" s="41">
        <f t="shared" si="153"/>
        <v>493.92833869229656</v>
      </c>
      <c r="I138" s="41">
        <f t="shared" si="153"/>
        <v>493.15444752714808</v>
      </c>
      <c r="J138" s="41">
        <f t="shared" si="153"/>
        <v>492.32691156702822</v>
      </c>
      <c r="K138" s="41">
        <f t="shared" si="153"/>
        <v>492.24749429454636</v>
      </c>
      <c r="L138" s="41">
        <f t="shared" si="153"/>
        <v>491.40333397496744</v>
      </c>
      <c r="M138" s="41">
        <f t="shared" si="153"/>
        <v>491.04444765992952</v>
      </c>
      <c r="N138" s="41">
        <f t="shared" si="153"/>
        <v>489.53267824562971</v>
      </c>
      <c r="O138" s="41">
        <f t="shared" si="153"/>
        <v>490.11397188498665</v>
      </c>
      <c r="P138" s="41">
        <f t="shared" si="153"/>
        <v>489.66442305063214</v>
      </c>
      <c r="Q138" s="41">
        <f t="shared" si="153"/>
        <v>323.28360590860444</v>
      </c>
      <c r="R138" s="41">
        <f t="shared" si="153"/>
        <v>339.32433465673552</v>
      </c>
      <c r="S138" s="41">
        <f t="shared" si="153"/>
        <v>204.76962588496977</v>
      </c>
      <c r="T138" s="41">
        <f t="shared" si="153"/>
        <v>189.11126540666697</v>
      </c>
      <c r="U138" s="41">
        <f t="shared" si="153"/>
        <v>195.27970895105568</v>
      </c>
      <c r="V138" s="41">
        <f t="shared" si="153"/>
        <v>207.80964216511515</v>
      </c>
      <c r="W138" s="41">
        <f t="shared" si="153"/>
        <v>175.98056521138912</v>
      </c>
      <c r="X138" s="41">
        <f t="shared" si="153"/>
        <v>176.31593231626226</v>
      </c>
      <c r="Y138" s="41">
        <f t="shared" si="153"/>
        <v>215.92696778371359</v>
      </c>
      <c r="Z138" s="41">
        <f t="shared" si="153"/>
        <v>244.57249932595465</v>
      </c>
      <c r="AA138" s="41">
        <f t="shared" si="153"/>
        <v>246.31894494307778</v>
      </c>
      <c r="AB138" s="41">
        <f t="shared" si="153"/>
        <v>244.15234076268763</v>
      </c>
      <c r="AC138" s="41">
        <f t="shared" si="153"/>
        <v>238.25846311056787</v>
      </c>
      <c r="AD138" s="41">
        <f t="shared" si="153"/>
        <v>90.407262104978656</v>
      </c>
      <c r="AE138" s="41">
        <f t="shared" si="153"/>
        <v>91.758590758882178</v>
      </c>
      <c r="AF138" s="41">
        <f t="shared" si="153"/>
        <v>90.485589445395931</v>
      </c>
      <c r="AG138" s="41">
        <f t="shared" ref="AG138" si="157">IF(AND(AG26=0,AG128=0),0,IF(OR(AG26=0,AG128=0),1/0,100*AG128/AG26))</f>
        <v>104.51930525646101</v>
      </c>
    </row>
    <row r="139" spans="1:33" x14ac:dyDescent="0.25">
      <c r="A139" s="32" t="s">
        <v>49</v>
      </c>
      <c r="B139" s="41">
        <f t="shared" si="155"/>
        <v>593.06907246769742</v>
      </c>
      <c r="C139" s="41">
        <f t="shared" si="153"/>
        <v>456.45448020347544</v>
      </c>
      <c r="D139" s="41">
        <f t="shared" si="153"/>
        <v>592.2497014890896</v>
      </c>
      <c r="E139" s="41">
        <f t="shared" si="153"/>
        <v>591.79081593881097</v>
      </c>
      <c r="F139" s="41">
        <f t="shared" si="153"/>
        <v>414.00667377551059</v>
      </c>
      <c r="G139" s="41">
        <f t="shared" si="153"/>
        <v>413.30264970892705</v>
      </c>
      <c r="H139" s="41">
        <f t="shared" si="153"/>
        <v>412.98447684393631</v>
      </c>
      <c r="I139" s="41">
        <f t="shared" si="153"/>
        <v>413.64931663450523</v>
      </c>
      <c r="J139" s="41">
        <f t="shared" si="153"/>
        <v>413.75369516286878</v>
      </c>
      <c r="K139" s="41">
        <f t="shared" si="153"/>
        <v>412.61226121471725</v>
      </c>
      <c r="L139" s="41">
        <f t="shared" si="153"/>
        <v>412.04991206429878</v>
      </c>
      <c r="M139" s="41">
        <f t="shared" si="153"/>
        <v>412.26857982899412</v>
      </c>
      <c r="N139" s="41">
        <f t="shared" si="153"/>
        <v>411.8416242116507</v>
      </c>
      <c r="O139" s="41">
        <f t="shared" si="153"/>
        <v>413.68891220916049</v>
      </c>
      <c r="P139" s="41">
        <f t="shared" si="153"/>
        <v>414.33338207763404</v>
      </c>
      <c r="Q139" s="41">
        <f t="shared" si="153"/>
        <v>347.50946283459916</v>
      </c>
      <c r="R139" s="41">
        <f t="shared" si="153"/>
        <v>376.74026822894564</v>
      </c>
      <c r="S139" s="41">
        <f t="shared" si="153"/>
        <v>243.48640858528938</v>
      </c>
      <c r="T139" s="41">
        <f t="shared" si="153"/>
        <v>247.94135296851658</v>
      </c>
      <c r="U139" s="41">
        <f t="shared" si="153"/>
        <v>303.95930047257036</v>
      </c>
      <c r="V139" s="41">
        <f t="shared" si="153"/>
        <v>351.85846322618625</v>
      </c>
      <c r="W139" s="41">
        <f t="shared" si="153"/>
        <v>324.50777934238766</v>
      </c>
      <c r="X139" s="41">
        <f t="shared" si="153"/>
        <v>286.79010273945727</v>
      </c>
      <c r="Y139" s="41">
        <f t="shared" si="153"/>
        <v>354.7236392415814</v>
      </c>
      <c r="Z139" s="41">
        <f t="shared" si="153"/>
        <v>410.51496474203185</v>
      </c>
      <c r="AA139" s="41">
        <f t="shared" si="153"/>
        <v>444.42720284001399</v>
      </c>
      <c r="AB139" s="41">
        <f t="shared" si="153"/>
        <v>488.67257030940215</v>
      </c>
      <c r="AC139" s="41">
        <f t="shared" si="153"/>
        <v>527.71911133065555</v>
      </c>
      <c r="AD139" s="41">
        <f t="shared" si="153"/>
        <v>190.90943045300583</v>
      </c>
      <c r="AE139" s="41">
        <f t="shared" si="153"/>
        <v>200.13547569976745</v>
      </c>
      <c r="AF139" s="41">
        <f t="shared" si="153"/>
        <v>126.08719907115186</v>
      </c>
      <c r="AG139" s="41">
        <f t="shared" ref="AG139" si="158">IF(AND(AG27=0,AG129=0),0,IF(OR(AG27=0,AG129=0),1/0,100*AG129/AG27))</f>
        <v>138.51780847110172</v>
      </c>
    </row>
    <row r="140" spans="1:33" x14ac:dyDescent="0.25">
      <c r="A140" s="5" t="s">
        <v>1</v>
      </c>
      <c r="B140" s="11">
        <f t="shared" si="155"/>
        <v>834.24515477147941</v>
      </c>
      <c r="C140" s="11">
        <f t="shared" si="153"/>
        <v>641.54464027881511</v>
      </c>
      <c r="D140" s="11">
        <f t="shared" si="153"/>
        <v>833.51623120271483</v>
      </c>
      <c r="E140" s="11">
        <f t="shared" si="153"/>
        <v>828.96351995468137</v>
      </c>
      <c r="F140" s="11">
        <f t="shared" si="153"/>
        <v>581.53644936933483</v>
      </c>
      <c r="G140" s="11">
        <f t="shared" si="153"/>
        <v>581.28460023992864</v>
      </c>
      <c r="H140" s="11">
        <f t="shared" si="153"/>
        <v>579.4198383176265</v>
      </c>
      <c r="I140" s="11">
        <f t="shared" si="153"/>
        <v>579.73671346559104</v>
      </c>
      <c r="J140" s="11">
        <f t="shared" si="153"/>
        <v>576.86061874132474</v>
      </c>
      <c r="K140" s="11">
        <f t="shared" si="153"/>
        <v>575.56185205392296</v>
      </c>
      <c r="L140" s="11">
        <f t="shared" si="153"/>
        <v>577.13915073908379</v>
      </c>
      <c r="M140" s="11">
        <f t="shared" si="153"/>
        <v>573.25410362372895</v>
      </c>
      <c r="N140" s="11">
        <f t="shared" si="153"/>
        <v>568.93945018057843</v>
      </c>
      <c r="O140" s="11">
        <f t="shared" si="153"/>
        <v>566.09688413017068</v>
      </c>
      <c r="P140" s="11">
        <f t="shared" si="153"/>
        <v>570.68931678869853</v>
      </c>
      <c r="Q140" s="11">
        <f t="shared" si="153"/>
        <v>429.88157445924628</v>
      </c>
      <c r="R140" s="11">
        <f t="shared" si="153"/>
        <v>432.00271033845144</v>
      </c>
      <c r="S140" s="11">
        <f t="shared" si="153"/>
        <v>380.04884678469534</v>
      </c>
      <c r="T140" s="11">
        <f t="shared" si="153"/>
        <v>283.30549497738576</v>
      </c>
      <c r="U140" s="11">
        <f t="shared" si="153"/>
        <v>286.1135127744555</v>
      </c>
      <c r="V140" s="11">
        <f t="shared" si="153"/>
        <v>300.71462590310176</v>
      </c>
      <c r="W140" s="11">
        <f t="shared" si="153"/>
        <v>271.74345848606481</v>
      </c>
      <c r="X140" s="11">
        <f t="shared" si="153"/>
        <v>241.73258428760244</v>
      </c>
      <c r="Y140" s="11">
        <f t="shared" si="153"/>
        <v>272.67745272004174</v>
      </c>
      <c r="Z140" s="11">
        <f t="shared" si="153"/>
        <v>294.47886623047958</v>
      </c>
      <c r="AA140" s="11">
        <f t="shared" si="153"/>
        <v>280.06185490612029</v>
      </c>
      <c r="AB140" s="11">
        <f t="shared" si="153"/>
        <v>288.17095390059285</v>
      </c>
      <c r="AC140" s="11">
        <f t="shared" si="153"/>
        <v>318.18678078219153</v>
      </c>
      <c r="AD140" s="11">
        <f t="shared" si="153"/>
        <v>123.13784266644768</v>
      </c>
      <c r="AE140" s="11">
        <f t="shared" si="153"/>
        <v>137.98858858799926</v>
      </c>
      <c r="AF140" s="11">
        <f t="shared" si="153"/>
        <v>139.61197286806754</v>
      </c>
      <c r="AG140" s="11">
        <f t="shared" ref="AG140" si="159">IF(AND(AG28=0,AG130=0),0,IF(OR(AG28=0,AG130=0),1/0,100*AG130/AG28))</f>
        <v>162.62814713097478</v>
      </c>
    </row>
    <row r="141" spans="1:33" x14ac:dyDescent="0.25">
      <c r="A141" s="34" t="s">
        <v>3</v>
      </c>
      <c r="B141" s="42">
        <f t="shared" si="155"/>
        <v>0</v>
      </c>
      <c r="C141" s="42">
        <f t="shared" si="153"/>
        <v>0</v>
      </c>
      <c r="D141" s="42">
        <f t="shared" si="153"/>
        <v>0</v>
      </c>
      <c r="E141" s="42">
        <f t="shared" si="153"/>
        <v>557.6784988862504</v>
      </c>
      <c r="F141" s="42">
        <f t="shared" si="153"/>
        <v>557.18007748702178</v>
      </c>
      <c r="G141" s="42">
        <f t="shared" si="153"/>
        <v>556.44528335576206</v>
      </c>
      <c r="H141" s="42">
        <f t="shared" si="153"/>
        <v>555.9856525998224</v>
      </c>
      <c r="I141" s="42">
        <f t="shared" si="153"/>
        <v>555.82898391848175</v>
      </c>
      <c r="J141" s="42">
        <f t="shared" si="153"/>
        <v>555.06032182726881</v>
      </c>
      <c r="K141" s="42">
        <f t="shared" si="153"/>
        <v>554.60341799089906</v>
      </c>
      <c r="L141" s="42">
        <f t="shared" si="153"/>
        <v>553.69515183638964</v>
      </c>
      <c r="M141" s="42">
        <f t="shared" si="153"/>
        <v>548.40611179313737</v>
      </c>
      <c r="N141" s="42">
        <f t="shared" si="153"/>
        <v>544.05937777961503</v>
      </c>
      <c r="O141" s="42">
        <f t="shared" si="153"/>
        <v>544.04869012226061</v>
      </c>
      <c r="P141" s="42">
        <f t="shared" si="153"/>
        <v>555.1955997506517</v>
      </c>
      <c r="Q141" s="42">
        <f t="shared" si="153"/>
        <v>440.03163698900886</v>
      </c>
      <c r="R141" s="42">
        <f t="shared" si="153"/>
        <v>81.170159173262533</v>
      </c>
      <c r="S141" s="42">
        <f t="shared" si="153"/>
        <v>3018.682051727616</v>
      </c>
      <c r="T141" s="42">
        <f t="shared" si="153"/>
        <v>2756.4541095228624</v>
      </c>
      <c r="U141" s="42">
        <f t="shared" si="153"/>
        <v>2902.1467021407861</v>
      </c>
      <c r="V141" s="42">
        <f t="shared" si="153"/>
        <v>3625.0880082765111</v>
      </c>
      <c r="W141" s="42">
        <f t="shared" si="153"/>
        <v>2261.1239743998067</v>
      </c>
      <c r="X141" s="42">
        <f t="shared" si="153"/>
        <v>1058.001090735389</v>
      </c>
      <c r="Y141" s="42">
        <f t="shared" si="153"/>
        <v>1272.6825734505435</v>
      </c>
      <c r="Z141" s="42">
        <f t="shared" si="153"/>
        <v>721.57571377957902</v>
      </c>
      <c r="AA141" s="42">
        <f t="shared" si="153"/>
        <v>958.18377793290881</v>
      </c>
      <c r="AB141" s="42">
        <f t="shared" si="153"/>
        <v>590.25384624497588</v>
      </c>
      <c r="AC141" s="42">
        <f t="shared" si="153"/>
        <v>844.78052222135557</v>
      </c>
      <c r="AD141" s="42">
        <f t="shared" si="153"/>
        <v>906.75578673430925</v>
      </c>
      <c r="AE141" s="42">
        <f t="shared" si="153"/>
        <v>1117.7072748273208</v>
      </c>
      <c r="AF141" s="42">
        <f t="shared" si="153"/>
        <v>1547.3511939192824</v>
      </c>
      <c r="AG141" s="42">
        <f t="shared" ref="AG141" si="160">IF(AND(AG29=0,AG131=0),0,IF(OR(AG29=0,AG131=0),1/0,100*AG131/AG29))</f>
        <v>1554.3810423799109</v>
      </c>
    </row>
    <row r="142" spans="1:33" x14ac:dyDescent="0.25">
      <c r="A142" s="34" t="s">
        <v>48</v>
      </c>
      <c r="B142" s="42">
        <f t="shared" si="155"/>
        <v>1004.2878522704225</v>
      </c>
      <c r="C142" s="42">
        <f t="shared" si="153"/>
        <v>772.38872363143935</v>
      </c>
      <c r="D142" s="42">
        <f t="shared" si="153"/>
        <v>1003.4275771494351</v>
      </c>
      <c r="E142" s="42">
        <f t="shared" si="153"/>
        <v>1002.7396049292963</v>
      </c>
      <c r="F142" s="42">
        <f t="shared" si="153"/>
        <v>701.10954590184269</v>
      </c>
      <c r="G142" s="42">
        <f t="shared" si="153"/>
        <v>700.54876745395472</v>
      </c>
      <c r="H142" s="42">
        <f t="shared" si="153"/>
        <v>699.66671623596255</v>
      </c>
      <c r="I142" s="42">
        <f t="shared" si="153"/>
        <v>698.57047241306896</v>
      </c>
      <c r="J142" s="42">
        <f t="shared" si="153"/>
        <v>697.39823886737463</v>
      </c>
      <c r="K142" s="42">
        <f t="shared" si="153"/>
        <v>697.28574153143154</v>
      </c>
      <c r="L142" s="42">
        <f t="shared" si="153"/>
        <v>696.08995900083141</v>
      </c>
      <c r="M142" s="42">
        <f t="shared" si="153"/>
        <v>695.58158402034462</v>
      </c>
      <c r="N142" s="42">
        <f t="shared" si="153"/>
        <v>693.44010992592541</v>
      </c>
      <c r="O142" s="42">
        <f t="shared" si="153"/>
        <v>694.2635326371925</v>
      </c>
      <c r="P142" s="42">
        <f t="shared" si="153"/>
        <v>693.62673103647205</v>
      </c>
      <c r="Q142" s="42">
        <f t="shared" si="153"/>
        <v>445.09216470405346</v>
      </c>
      <c r="R142" s="42">
        <f t="shared" si="153"/>
        <v>456.80767350799721</v>
      </c>
      <c r="S142" s="42">
        <f t="shared" si="153"/>
        <v>257.17193766538679</v>
      </c>
      <c r="T142" s="42">
        <f t="shared" si="153"/>
        <v>227.72644760188808</v>
      </c>
      <c r="U142" s="42">
        <f t="shared" si="153"/>
        <v>228.87126770585434</v>
      </c>
      <c r="V142" s="42">
        <f t="shared" si="153"/>
        <v>238.62869050923968</v>
      </c>
      <c r="W142" s="42">
        <f t="shared" si="153"/>
        <v>196.62343798505611</v>
      </c>
      <c r="X142" s="42">
        <f t="shared" si="153"/>
        <v>191.12503672146647</v>
      </c>
      <c r="Y142" s="42">
        <f t="shared" si="153"/>
        <v>231.87885542264064</v>
      </c>
      <c r="Z142" s="42">
        <f t="shared" si="153"/>
        <v>261.84615856316043</v>
      </c>
      <c r="AA142" s="42">
        <f t="shared" si="153"/>
        <v>263.15780338544937</v>
      </c>
      <c r="AB142" s="42">
        <f t="shared" si="153"/>
        <v>260.63722015355722</v>
      </c>
      <c r="AC142" s="42">
        <f t="shared" si="153"/>
        <v>253.61404596055101</v>
      </c>
      <c r="AD142" s="42">
        <f t="shared" si="153"/>
        <v>96.046542115052588</v>
      </c>
      <c r="AE142" s="42">
        <f t="shared" si="153"/>
        <v>99.978900166161111</v>
      </c>
      <c r="AF142" s="42">
        <f t="shared" si="153"/>
        <v>98.697601056255479</v>
      </c>
      <c r="AG142" s="42">
        <f t="shared" ref="AG142" si="161">IF(AND(AG30=0,AG132=0),0,IF(OR(AG30=0,AG132=0),1/0,100*AG132/AG30))</f>
        <v>112.86926497762734</v>
      </c>
    </row>
    <row r="143" spans="1:33" x14ac:dyDescent="0.25">
      <c r="A143" s="36" t="s">
        <v>49</v>
      </c>
      <c r="B143" s="43">
        <f t="shared" si="155"/>
        <v>677.79959897773313</v>
      </c>
      <c r="C143" s="43">
        <f t="shared" si="153"/>
        <v>521.23257784963039</v>
      </c>
      <c r="D143" s="43">
        <f t="shared" si="153"/>
        <v>677.19860340659181</v>
      </c>
      <c r="E143" s="43">
        <f t="shared" si="153"/>
        <v>676.64888427587073</v>
      </c>
      <c r="F143" s="43">
        <f t="shared" si="153"/>
        <v>473.11923866805057</v>
      </c>
      <c r="G143" s="43">
        <f t="shared" si="153"/>
        <v>472.76638785591365</v>
      </c>
      <c r="H143" s="43">
        <f t="shared" si="153"/>
        <v>472.1948388453626</v>
      </c>
      <c r="I143" s="43">
        <f t="shared" si="153"/>
        <v>471.48229664239869</v>
      </c>
      <c r="J143" s="43">
        <f t="shared" si="153"/>
        <v>470.77632507712042</v>
      </c>
      <c r="K143" s="43">
        <f t="shared" si="153"/>
        <v>470.87484746935968</v>
      </c>
      <c r="L143" s="43">
        <f t="shared" si="153"/>
        <v>469.71015893463908</v>
      </c>
      <c r="M143" s="43">
        <f t="shared" si="153"/>
        <v>469.83514695504647</v>
      </c>
      <c r="N143" s="43">
        <f t="shared" si="153"/>
        <v>468.70351386639635</v>
      </c>
      <c r="O143" s="43">
        <f t="shared" si="153"/>
        <v>469.56932879134274</v>
      </c>
      <c r="P143" s="43">
        <f t="shared" si="153"/>
        <v>468.67529263441747</v>
      </c>
      <c r="Q143" s="43">
        <f t="shared" si="153"/>
        <v>408.46848708465444</v>
      </c>
      <c r="R143" s="43">
        <f t="shared" si="153"/>
        <v>430.48826419390718</v>
      </c>
      <c r="S143" s="43">
        <f t="shared" si="153"/>
        <v>285.73605282948597</v>
      </c>
      <c r="T143" s="43">
        <f t="shared" si="153"/>
        <v>281.85338701213055</v>
      </c>
      <c r="U143" s="43">
        <f t="shared" si="153"/>
        <v>371.67183342148917</v>
      </c>
      <c r="V143" s="43">
        <f t="shared" si="153"/>
        <v>424.54632579112632</v>
      </c>
      <c r="W143" s="43">
        <f t="shared" si="153"/>
        <v>396.88920935092693</v>
      </c>
      <c r="X143" s="43">
        <f t="shared" si="153"/>
        <v>322.15274170125355</v>
      </c>
      <c r="Y143" s="43">
        <f t="shared" si="153"/>
        <v>339.15002754547959</v>
      </c>
      <c r="Z143" s="43">
        <f t="shared" si="153"/>
        <v>376.71917356051279</v>
      </c>
      <c r="AA143" s="43">
        <f t="shared" si="153"/>
        <v>342.85843524241159</v>
      </c>
      <c r="AB143" s="43">
        <f t="shared" si="153"/>
        <v>401.32835887703584</v>
      </c>
      <c r="AC143" s="43">
        <f t="shared" si="153"/>
        <v>551.78320604530995</v>
      </c>
      <c r="AD143" s="43">
        <f t="shared" si="153"/>
        <v>240.94196033881326</v>
      </c>
      <c r="AE143" s="43">
        <f t="shared" si="153"/>
        <v>193.41517871064974</v>
      </c>
      <c r="AF143" s="43">
        <f t="shared" si="153"/>
        <v>109.21888112594969</v>
      </c>
      <c r="AG143" s="43">
        <f t="shared" ref="AG143" si="162">IF(AND(AG31=0,AG133=0),0,IF(OR(AG31=0,AG133=0),1/0,100*AG133/AG31))</f>
        <v>109.38836771398059</v>
      </c>
    </row>
    <row r="144" spans="1:33" x14ac:dyDescent="0.25">
      <c r="A144" s="20"/>
      <c r="B144" s="20"/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x14ac:dyDescent="0.25">
      <c r="A145" s="24" t="s">
        <v>30</v>
      </c>
      <c r="B145" s="26">
        <v>330.60588093296809</v>
      </c>
      <c r="C145" s="26">
        <v>330.60244089985969</v>
      </c>
      <c r="D145" s="26">
        <v>330.60319474625561</v>
      </c>
      <c r="E145" s="26">
        <v>335.11590718037456</v>
      </c>
      <c r="F145" s="26">
        <v>338.59055193314327</v>
      </c>
      <c r="G145" s="26">
        <v>333.49677094855298</v>
      </c>
      <c r="H145" s="26">
        <v>336.73583802427032</v>
      </c>
      <c r="I145" s="26">
        <v>337.02931252062797</v>
      </c>
      <c r="J145" s="26">
        <v>349.90323452121544</v>
      </c>
      <c r="K145" s="26">
        <v>344.44577026310236</v>
      </c>
      <c r="L145" s="26">
        <v>342.93624268006914</v>
      </c>
      <c r="M145" s="26">
        <v>337.64493777415265</v>
      </c>
      <c r="N145" s="26">
        <v>336.28022914260566</v>
      </c>
      <c r="O145" s="26">
        <v>335.13717584386279</v>
      </c>
      <c r="P145" s="26">
        <v>352.05450301973582</v>
      </c>
      <c r="Q145" s="26">
        <v>349.55756372132288</v>
      </c>
      <c r="R145" s="26">
        <v>350.47270770181774</v>
      </c>
      <c r="S145" s="26">
        <v>346.35641636880337</v>
      </c>
      <c r="T145" s="26">
        <v>346.19925362905502</v>
      </c>
      <c r="U145" s="26">
        <v>347.24920868103749</v>
      </c>
      <c r="V145" s="26">
        <v>350.36625893767484</v>
      </c>
      <c r="W145" s="26">
        <v>348.93477702926992</v>
      </c>
      <c r="X145" s="26">
        <v>349.09367335281036</v>
      </c>
      <c r="Y145" s="26">
        <v>347.62474018904174</v>
      </c>
      <c r="Z145" s="26">
        <v>345.61783598667677</v>
      </c>
      <c r="AA145" s="26">
        <v>344.28445212761267</v>
      </c>
      <c r="AB145" s="26">
        <v>346.48739813815598</v>
      </c>
      <c r="AC145" s="26">
        <v>347.84933252857701</v>
      </c>
      <c r="AD145" s="26">
        <v>350.48217085642642</v>
      </c>
      <c r="AE145" s="26">
        <v>348.62112034256654</v>
      </c>
      <c r="AF145" s="26">
        <v>346.81400225839559</v>
      </c>
      <c r="AG145" s="26">
        <v>347.91096654618406</v>
      </c>
    </row>
    <row r="146" spans="1:33" x14ac:dyDescent="0.25">
      <c r="A146" s="3" t="s">
        <v>2</v>
      </c>
      <c r="B146" s="10">
        <v>329.46298987105985</v>
      </c>
      <c r="C146" s="10">
        <v>329.46318667464186</v>
      </c>
      <c r="D146" s="10">
        <v>329.46230003449489</v>
      </c>
      <c r="E146" s="10">
        <v>334.0756109999038</v>
      </c>
      <c r="F146" s="10">
        <v>337.60259416133982</v>
      </c>
      <c r="G146" s="10">
        <v>332.42534754487741</v>
      </c>
      <c r="H146" s="10">
        <v>335.70370492311827</v>
      </c>
      <c r="I146" s="10">
        <v>336.01156059780908</v>
      </c>
      <c r="J146" s="10">
        <v>349.05741413486834</v>
      </c>
      <c r="K146" s="10">
        <v>343.51840439872393</v>
      </c>
      <c r="L146" s="10">
        <v>341.97365879606525</v>
      </c>
      <c r="M146" s="10">
        <v>336.59642130026623</v>
      </c>
      <c r="N146" s="10">
        <v>335.06068280166392</v>
      </c>
      <c r="O146" s="10">
        <v>334.09786233238867</v>
      </c>
      <c r="P146" s="10">
        <v>351.32984935115178</v>
      </c>
      <c r="Q146" s="10">
        <v>349.15704481014171</v>
      </c>
      <c r="R146" s="10">
        <v>350.0228471558749</v>
      </c>
      <c r="S146" s="10">
        <v>345.98088025563385</v>
      </c>
      <c r="T146" s="10">
        <v>345.7234482615919</v>
      </c>
      <c r="U146" s="10">
        <v>346.88942471758196</v>
      </c>
      <c r="V146" s="10">
        <v>350.00455062139133</v>
      </c>
      <c r="W146" s="10">
        <v>348.42983681379837</v>
      </c>
      <c r="X146" s="10">
        <v>348.03680828320842</v>
      </c>
      <c r="Y146" s="10">
        <v>346.98146153633473</v>
      </c>
      <c r="Z146" s="10">
        <v>345.46881473413896</v>
      </c>
      <c r="AA146" s="10">
        <v>344.26959153793069</v>
      </c>
      <c r="AB146" s="10">
        <v>346.53777660039617</v>
      </c>
      <c r="AC146" s="10">
        <v>347.91150609698542</v>
      </c>
      <c r="AD146" s="10">
        <v>350.49908373188674</v>
      </c>
      <c r="AE146" s="10">
        <v>348.53584130207162</v>
      </c>
      <c r="AF146" s="10">
        <v>346.61520403821112</v>
      </c>
      <c r="AG146" s="10">
        <v>347.8081136036094</v>
      </c>
    </row>
    <row r="147" spans="1:33" x14ac:dyDescent="0.25">
      <c r="A147" s="32" t="s">
        <v>3</v>
      </c>
      <c r="B147" s="41">
        <v>0</v>
      </c>
      <c r="C147" s="41">
        <v>0</v>
      </c>
      <c r="D147" s="41">
        <v>0</v>
      </c>
      <c r="E147" s="41">
        <v>616.92492486232481</v>
      </c>
      <c r="F147" s="41">
        <v>616.92492486232481</v>
      </c>
      <c r="G147" s="41">
        <v>616.92492486232481</v>
      </c>
      <c r="H147" s="41">
        <v>616.92492486232481</v>
      </c>
      <c r="I147" s="41">
        <v>616.92492486232481</v>
      </c>
      <c r="J147" s="41">
        <v>616.92492486232481</v>
      </c>
      <c r="K147" s="41">
        <v>616.9249248623247</v>
      </c>
      <c r="L147" s="41">
        <v>616.92492486232481</v>
      </c>
      <c r="M147" s="41">
        <v>616.92492486232481</v>
      </c>
      <c r="N147" s="41">
        <v>616.92492486232481</v>
      </c>
      <c r="O147" s="41">
        <v>616.92492486232481</v>
      </c>
      <c r="P147" s="41">
        <v>616.92492486232481</v>
      </c>
      <c r="Q147" s="41">
        <v>625.10139576200288</v>
      </c>
      <c r="R147" s="41">
        <v>628.40719494471875</v>
      </c>
      <c r="S147" s="41">
        <v>618.20749792195181</v>
      </c>
      <c r="T147" s="41">
        <v>600.28879359013945</v>
      </c>
      <c r="U147" s="41">
        <v>587.93274502024917</v>
      </c>
      <c r="V147" s="41">
        <v>582.59447063330833</v>
      </c>
      <c r="W147" s="41">
        <v>570.50105775683744</v>
      </c>
      <c r="X147" s="41">
        <v>554.40626780090588</v>
      </c>
      <c r="Y147" s="41">
        <v>575.09792718501592</v>
      </c>
      <c r="Z147" s="41">
        <v>573.89595485614529</v>
      </c>
      <c r="AA147" s="41">
        <v>573.55324075731539</v>
      </c>
      <c r="AB147" s="41">
        <v>571.65573127773735</v>
      </c>
      <c r="AC147" s="41">
        <v>567.62529567363606</v>
      </c>
      <c r="AD147" s="41">
        <v>566.60534541569064</v>
      </c>
      <c r="AE147" s="41">
        <v>562.05849856982275</v>
      </c>
      <c r="AF147" s="41">
        <v>576.78614465697694</v>
      </c>
      <c r="AG147" s="41">
        <v>583.77318379917131</v>
      </c>
    </row>
    <row r="148" spans="1:33" x14ac:dyDescent="0.25">
      <c r="A148" s="32" t="s">
        <v>48</v>
      </c>
      <c r="B148" s="41">
        <v>322.6379018816815</v>
      </c>
      <c r="C148" s="41">
        <v>322.6379018816815</v>
      </c>
      <c r="D148" s="41">
        <v>322.63790188168144</v>
      </c>
      <c r="E148" s="41">
        <v>322.6379018816815</v>
      </c>
      <c r="F148" s="41">
        <v>322.63790188168156</v>
      </c>
      <c r="G148" s="41">
        <v>322.6379018816815</v>
      </c>
      <c r="H148" s="41">
        <v>322.6379018816815</v>
      </c>
      <c r="I148" s="41">
        <v>322.63790188168144</v>
      </c>
      <c r="J148" s="41">
        <v>322.6379018816815</v>
      </c>
      <c r="K148" s="41">
        <v>322.6379018816815</v>
      </c>
      <c r="L148" s="41">
        <v>322.6379018816815</v>
      </c>
      <c r="M148" s="41">
        <v>322.6379018816815</v>
      </c>
      <c r="N148" s="41">
        <v>322.6379018816815</v>
      </c>
      <c r="O148" s="41">
        <v>322.6379018816815</v>
      </c>
      <c r="P148" s="41">
        <v>322.63790188168144</v>
      </c>
      <c r="Q148" s="41">
        <v>320.92061700538511</v>
      </c>
      <c r="R148" s="41">
        <v>322.58203997851876</v>
      </c>
      <c r="S148" s="41">
        <v>320.82063620000412</v>
      </c>
      <c r="T148" s="41">
        <v>320.52015107033719</v>
      </c>
      <c r="U148" s="41">
        <v>320.97253483787563</v>
      </c>
      <c r="V148" s="41">
        <v>321.69096669135502</v>
      </c>
      <c r="W148" s="41">
        <v>321.73658631942504</v>
      </c>
      <c r="X148" s="41">
        <v>321.13339199122379</v>
      </c>
      <c r="Y148" s="41">
        <v>320.27720658115044</v>
      </c>
      <c r="Z148" s="41">
        <v>320.19991147528953</v>
      </c>
      <c r="AA148" s="41">
        <v>320.23916951906023</v>
      </c>
      <c r="AB148" s="41">
        <v>320.410318409193</v>
      </c>
      <c r="AC148" s="41">
        <v>320.42909614724937</v>
      </c>
      <c r="AD148" s="41">
        <v>320.54440584459962</v>
      </c>
      <c r="AE148" s="41">
        <v>318.63971915959962</v>
      </c>
      <c r="AF148" s="41">
        <v>318.70410284968978</v>
      </c>
      <c r="AG148" s="41">
        <v>318.17025668181486</v>
      </c>
    </row>
    <row r="149" spans="1:33" x14ac:dyDescent="0.25">
      <c r="A149" s="32" t="s">
        <v>49</v>
      </c>
      <c r="B149" s="41">
        <v>348.75106112842582</v>
      </c>
      <c r="C149" s="41">
        <v>348.75114840306867</v>
      </c>
      <c r="D149" s="41">
        <v>348.74853970865303</v>
      </c>
      <c r="E149" s="41">
        <v>348.74536859405993</v>
      </c>
      <c r="F149" s="41">
        <v>348.74635291003858</v>
      </c>
      <c r="G149" s="41">
        <v>348.74517629704235</v>
      </c>
      <c r="H149" s="41">
        <v>348.74500421879623</v>
      </c>
      <c r="I149" s="41">
        <v>348.75125644361498</v>
      </c>
      <c r="J149" s="41">
        <v>348.75819467098802</v>
      </c>
      <c r="K149" s="41">
        <v>348.75664417141348</v>
      </c>
      <c r="L149" s="41">
        <v>348.75321974771487</v>
      </c>
      <c r="M149" s="41">
        <v>348.75701055951811</v>
      </c>
      <c r="N149" s="41">
        <v>348.75963210281827</v>
      </c>
      <c r="O149" s="41">
        <v>348.77084813176651</v>
      </c>
      <c r="P149" s="41">
        <v>348.77156854651923</v>
      </c>
      <c r="Q149" s="41">
        <v>353.05751626974723</v>
      </c>
      <c r="R149" s="41">
        <v>357.94886211942196</v>
      </c>
      <c r="S149" s="41">
        <v>355.62620319558562</v>
      </c>
      <c r="T149" s="41">
        <v>356.90881231149541</v>
      </c>
      <c r="U149" s="41">
        <v>360.79188405786448</v>
      </c>
      <c r="V149" s="41">
        <v>365.17925095833266</v>
      </c>
      <c r="W149" s="41">
        <v>368.13155622790242</v>
      </c>
      <c r="X149" s="41">
        <v>367.82493311667281</v>
      </c>
      <c r="Y149" s="41">
        <v>364.54006638505439</v>
      </c>
      <c r="Z149" s="41">
        <v>362.73571254509812</v>
      </c>
      <c r="AA149" s="41">
        <v>361.43566595217703</v>
      </c>
      <c r="AB149" s="41">
        <v>360.22141794732818</v>
      </c>
      <c r="AC149" s="41">
        <v>361.3906842662492</v>
      </c>
      <c r="AD149" s="41">
        <v>369.93852059922779</v>
      </c>
      <c r="AE149" s="41">
        <v>367.26962706259172</v>
      </c>
      <c r="AF149" s="41">
        <v>355.33166202866477</v>
      </c>
      <c r="AG149" s="41">
        <v>366.89874483708729</v>
      </c>
    </row>
    <row r="150" spans="1:33" x14ac:dyDescent="0.25">
      <c r="A150" s="5" t="s">
        <v>1</v>
      </c>
      <c r="B150" s="11">
        <v>424.4776748770708</v>
      </c>
      <c r="C150" s="11">
        <v>424.06203166763459</v>
      </c>
      <c r="D150" s="11">
        <v>424.36497032101749</v>
      </c>
      <c r="E150" s="11">
        <v>423.92670869169837</v>
      </c>
      <c r="F150" s="11">
        <v>423.92588435340599</v>
      </c>
      <c r="G150" s="11">
        <v>424.07202022691655</v>
      </c>
      <c r="H150" s="11">
        <v>424.00988417021085</v>
      </c>
      <c r="I150" s="11">
        <v>424.56179214527134</v>
      </c>
      <c r="J150" s="11">
        <v>424.95736735195163</v>
      </c>
      <c r="K150" s="11">
        <v>425.89533140161416</v>
      </c>
      <c r="L150" s="11">
        <v>423.77445571287706</v>
      </c>
      <c r="M150" s="11">
        <v>426.56812165896565</v>
      </c>
      <c r="N150" s="11">
        <v>428.50985412882989</v>
      </c>
      <c r="O150" s="11">
        <v>430.30041140460997</v>
      </c>
      <c r="P150" s="11">
        <v>427.53543168566347</v>
      </c>
      <c r="Q150" s="11">
        <v>413.88695324188427</v>
      </c>
      <c r="R150" s="11">
        <v>430.08169080337541</v>
      </c>
      <c r="S150" s="11">
        <v>425.81100344862233</v>
      </c>
      <c r="T150" s="11">
        <v>419.35857082300669</v>
      </c>
      <c r="U150" s="11">
        <v>397.64786211789152</v>
      </c>
      <c r="V150" s="11">
        <v>397.21834898934293</v>
      </c>
      <c r="W150" s="11">
        <v>406.77475690212896</v>
      </c>
      <c r="X150" s="11">
        <v>446.79369954176957</v>
      </c>
      <c r="Y150" s="11">
        <v>403.25089236992511</v>
      </c>
      <c r="Z150" s="11">
        <v>361.61485523031212</v>
      </c>
      <c r="AA150" s="11">
        <v>345.89022436292402</v>
      </c>
      <c r="AB150" s="11">
        <v>340.36206486948907</v>
      </c>
      <c r="AC150" s="11">
        <v>340.47670151710548</v>
      </c>
      <c r="AD150" s="11">
        <v>348.24972450664723</v>
      </c>
      <c r="AE150" s="11">
        <v>365.43999348598271</v>
      </c>
      <c r="AF150" s="11">
        <v>363.15388875787528</v>
      </c>
      <c r="AG150" s="11">
        <v>359.80542570385717</v>
      </c>
    </row>
    <row r="151" spans="1:33" x14ac:dyDescent="0.25">
      <c r="A151" s="34" t="s">
        <v>3</v>
      </c>
      <c r="B151" s="42">
        <v>0</v>
      </c>
      <c r="C151" s="42">
        <v>0</v>
      </c>
      <c r="D151" s="42">
        <v>0</v>
      </c>
      <c r="E151" s="42">
        <v>671.65276714796607</v>
      </c>
      <c r="F151" s="42">
        <v>671.65276714796607</v>
      </c>
      <c r="G151" s="42">
        <v>671.65276714796607</v>
      </c>
      <c r="H151" s="42">
        <v>671.65276714796607</v>
      </c>
      <c r="I151" s="42">
        <v>671.65276714796596</v>
      </c>
      <c r="J151" s="42">
        <v>671.65276714796607</v>
      </c>
      <c r="K151" s="42">
        <v>671.65276714796596</v>
      </c>
      <c r="L151" s="42">
        <v>671.65276714796607</v>
      </c>
      <c r="M151" s="42">
        <v>671.65276714796607</v>
      </c>
      <c r="N151" s="42">
        <v>671.65276714796607</v>
      </c>
      <c r="O151" s="42">
        <v>671.65276714796596</v>
      </c>
      <c r="P151" s="42">
        <v>671.65276714796607</v>
      </c>
      <c r="Q151" s="42">
        <v>681.89902211637775</v>
      </c>
      <c r="R151" s="42">
        <v>745.23981098115632</v>
      </c>
      <c r="S151" s="42">
        <v>799.20793198677802</v>
      </c>
      <c r="T151" s="42">
        <v>844.34305787430947</v>
      </c>
      <c r="U151" s="42">
        <v>908.63779181394432</v>
      </c>
      <c r="V151" s="42">
        <v>1010.212303459055</v>
      </c>
      <c r="W151" s="42">
        <v>806.60366555183452</v>
      </c>
      <c r="X151" s="42">
        <v>672.44697580547302</v>
      </c>
      <c r="Y151" s="42">
        <v>687.52069467976935</v>
      </c>
      <c r="Z151" s="42">
        <v>667.12065833722238</v>
      </c>
      <c r="AA151" s="42">
        <v>649.38349828287426</v>
      </c>
      <c r="AB151" s="42">
        <v>630.78936623333766</v>
      </c>
      <c r="AC151" s="42">
        <v>610.90236112996672</v>
      </c>
      <c r="AD151" s="42">
        <v>595.95737796459537</v>
      </c>
      <c r="AE151" s="42">
        <v>608.16579222333644</v>
      </c>
      <c r="AF151" s="42">
        <v>626.48587399181076</v>
      </c>
      <c r="AG151" s="42">
        <v>635.22402798541566</v>
      </c>
    </row>
    <row r="152" spans="1:33" x14ac:dyDescent="0.25">
      <c r="A152" s="34" t="s">
        <v>48</v>
      </c>
      <c r="B152" s="42">
        <v>457.02783918103125</v>
      </c>
      <c r="C152" s="42">
        <v>457.02783918103131</v>
      </c>
      <c r="D152" s="42">
        <v>457.02783918103131</v>
      </c>
      <c r="E152" s="42">
        <v>457.02783918103131</v>
      </c>
      <c r="F152" s="42">
        <v>457.02783918103137</v>
      </c>
      <c r="G152" s="42">
        <v>457.02783918103131</v>
      </c>
      <c r="H152" s="42">
        <v>457.02783918103131</v>
      </c>
      <c r="I152" s="42">
        <v>457.02783918103131</v>
      </c>
      <c r="J152" s="42">
        <v>457.02783918103131</v>
      </c>
      <c r="K152" s="42">
        <v>457.02783918103137</v>
      </c>
      <c r="L152" s="42">
        <v>457.02783918103125</v>
      </c>
      <c r="M152" s="42">
        <v>457.02783918103131</v>
      </c>
      <c r="N152" s="42">
        <v>457.02783918103137</v>
      </c>
      <c r="O152" s="42">
        <v>457.02783918103131</v>
      </c>
      <c r="P152" s="42">
        <v>457.02783918103131</v>
      </c>
      <c r="Q152" s="42">
        <v>441.83883596457235</v>
      </c>
      <c r="R152" s="42">
        <v>434.26873980942128</v>
      </c>
      <c r="S152" s="42">
        <v>402.92140154099474</v>
      </c>
      <c r="T152" s="42">
        <v>385.96809783440409</v>
      </c>
      <c r="U152" s="42">
        <v>376.18547949351074</v>
      </c>
      <c r="V152" s="42">
        <v>369.3990968389046</v>
      </c>
      <c r="W152" s="42">
        <v>359.47693230619882</v>
      </c>
      <c r="X152" s="42">
        <v>348.1059852646722</v>
      </c>
      <c r="Y152" s="42">
        <v>343.93810482434475</v>
      </c>
      <c r="Z152" s="42">
        <v>342.81498133740075</v>
      </c>
      <c r="AA152" s="42">
        <v>342.13136317261876</v>
      </c>
      <c r="AB152" s="42">
        <v>342.04404691683663</v>
      </c>
      <c r="AC152" s="42">
        <v>341.08051590878347</v>
      </c>
      <c r="AD152" s="42">
        <v>340.53881357394215</v>
      </c>
      <c r="AE152" s="42">
        <v>347.1854614086634</v>
      </c>
      <c r="AF152" s="42">
        <v>347.62806531787464</v>
      </c>
      <c r="AG152" s="42">
        <v>343.58861189616965</v>
      </c>
    </row>
    <row r="153" spans="1:33" x14ac:dyDescent="0.25">
      <c r="A153" s="36" t="s">
        <v>49</v>
      </c>
      <c r="B153" s="43">
        <v>394.53032270840447</v>
      </c>
      <c r="C153" s="43">
        <v>393.74973790581873</v>
      </c>
      <c r="D153" s="43">
        <v>394.3152867712547</v>
      </c>
      <c r="E153" s="43">
        <v>393.41389485059256</v>
      </c>
      <c r="F153" s="43">
        <v>393.57052974832743</v>
      </c>
      <c r="G153" s="43">
        <v>393.95677792088344</v>
      </c>
      <c r="H153" s="43">
        <v>394.3152867712547</v>
      </c>
      <c r="I153" s="43">
        <v>394.72877125936617</v>
      </c>
      <c r="J153" s="43">
        <v>396.02149279029595</v>
      </c>
      <c r="K153" s="43">
        <v>398.66909204987275</v>
      </c>
      <c r="L153" s="43">
        <v>393.23932632358145</v>
      </c>
      <c r="M153" s="43">
        <v>400.35941756906186</v>
      </c>
      <c r="N153" s="43">
        <v>405.16381927616408</v>
      </c>
      <c r="O153" s="43">
        <v>409.87739993705378</v>
      </c>
      <c r="P153" s="43">
        <v>402.80893821331455</v>
      </c>
      <c r="Q153" s="43">
        <v>375.53256723498589</v>
      </c>
      <c r="R153" s="43">
        <v>419.47071182718724</v>
      </c>
      <c r="S153" s="43">
        <v>472.50411433087493</v>
      </c>
      <c r="T153" s="43">
        <v>507.04144377446897</v>
      </c>
      <c r="U153" s="43">
        <v>475.41345399247439</v>
      </c>
      <c r="V153" s="43">
        <v>495.36974395793987</v>
      </c>
      <c r="W153" s="43">
        <v>501.307300949411</v>
      </c>
      <c r="X153" s="43">
        <v>616.07991876075846</v>
      </c>
      <c r="Y153" s="43">
        <v>507.37435578068306</v>
      </c>
      <c r="Z153" s="43">
        <v>410.18625890661758</v>
      </c>
      <c r="AA153" s="43">
        <v>360.48123895158238</v>
      </c>
      <c r="AB153" s="43">
        <v>333.28503209738187</v>
      </c>
      <c r="AC153" s="43">
        <v>338.16325861808036</v>
      </c>
      <c r="AD153" s="43">
        <v>398.14499567751585</v>
      </c>
      <c r="AE153" s="43">
        <v>441.84601454451928</v>
      </c>
      <c r="AF153" s="43">
        <v>436.21449052770134</v>
      </c>
      <c r="AG153" s="43">
        <v>463.17205835296539</v>
      </c>
    </row>
    <row r="154" spans="1:33" x14ac:dyDescent="0.25">
      <c r="A154" s="31" t="s">
        <v>32</v>
      </c>
      <c r="B154" s="20"/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x14ac:dyDescent="0.25">
      <c r="A155" s="20"/>
      <c r="B155" s="20"/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x14ac:dyDescent="0.25">
      <c r="A156" s="24" t="s">
        <v>25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spans="1:33" x14ac:dyDescent="0.25">
      <c r="A157" s="3" t="s">
        <v>26</v>
      </c>
      <c r="B157" s="10">
        <f>IF(AND(B4=0,B126=0),0,IF(OR(B4=0,B126=0),1/0,B126/(B4/1000)))</f>
        <v>80.195853236984703</v>
      </c>
      <c r="C157" s="10">
        <f t="shared" ref="C157:AF164" si="163">IF(AND(C4=0,C126=0),0,IF(OR(C4=0,C126=0),1/0,C126/(C4/1000)))</f>
        <v>61.536316377531428</v>
      </c>
      <c r="D157" s="10">
        <f t="shared" si="163"/>
        <v>79.694004585289832</v>
      </c>
      <c r="E157" s="10">
        <f t="shared" si="163"/>
        <v>79.763695396036098</v>
      </c>
      <c r="F157" s="10">
        <f t="shared" si="163"/>
        <v>56.285099796116086</v>
      </c>
      <c r="G157" s="10">
        <f t="shared" si="163"/>
        <v>55.326488933710358</v>
      </c>
      <c r="H157" s="10">
        <f t="shared" si="163"/>
        <v>54.450489549434366</v>
      </c>
      <c r="I157" s="10">
        <f t="shared" si="163"/>
        <v>53.733316991651797</v>
      </c>
      <c r="J157" s="10">
        <f t="shared" si="163"/>
        <v>57.138765236799486</v>
      </c>
      <c r="K157" s="10">
        <f t="shared" si="163"/>
        <v>58.017224978523743</v>
      </c>
      <c r="L157" s="10">
        <f t="shared" si="163"/>
        <v>56.12353936110982</v>
      </c>
      <c r="M157" s="10">
        <f t="shared" si="163"/>
        <v>54.525860167496617</v>
      </c>
      <c r="N157" s="10">
        <f t="shared" si="163"/>
        <v>53.767431495126083</v>
      </c>
      <c r="O157" s="10">
        <f t="shared" si="163"/>
        <v>53.800383463341021</v>
      </c>
      <c r="P157" s="10">
        <f t="shared" si="163"/>
        <v>56.071309916793915</v>
      </c>
      <c r="Q157" s="10">
        <f t="shared" si="163"/>
        <v>38.950757748187058</v>
      </c>
      <c r="R157" s="10">
        <f t="shared" si="163"/>
        <v>39.05326358555574</v>
      </c>
      <c r="S157" s="10">
        <f t="shared" si="163"/>
        <v>41.057937750087724</v>
      </c>
      <c r="T157" s="10">
        <f t="shared" si="163"/>
        <v>37.40017466434383</v>
      </c>
      <c r="U157" s="10">
        <f t="shared" si="163"/>
        <v>40.474371191761406</v>
      </c>
      <c r="V157" s="10">
        <f t="shared" si="163"/>
        <v>43.042762954485994</v>
      </c>
      <c r="W157" s="10">
        <f t="shared" si="163"/>
        <v>32.03319991077641</v>
      </c>
      <c r="X157" s="10">
        <f t="shared" si="163"/>
        <v>24.645288621186417</v>
      </c>
      <c r="Y157" s="10">
        <f t="shared" si="163"/>
        <v>28.100584248242022</v>
      </c>
      <c r="Z157" s="10">
        <f t="shared" si="163"/>
        <v>27.601441373557645</v>
      </c>
      <c r="AA157" s="10">
        <f t="shared" si="163"/>
        <v>28.449205541064089</v>
      </c>
      <c r="AB157" s="10">
        <f t="shared" si="163"/>
        <v>27.476188736322065</v>
      </c>
      <c r="AC157" s="10">
        <f t="shared" si="163"/>
        <v>28.074978255671333</v>
      </c>
      <c r="AD157" s="10">
        <f t="shared" si="163"/>
        <v>12.567130738326659</v>
      </c>
      <c r="AE157" s="10">
        <f t="shared" si="163"/>
        <v>12.863101425705951</v>
      </c>
      <c r="AF157" s="10">
        <f t="shared" si="163"/>
        <v>15.8209714199196</v>
      </c>
      <c r="AG157" s="10">
        <f t="shared" ref="AG157" si="164">IF(AND(AG4=0,AG126=0),0,IF(OR(AG4=0,AG126=0),1/0,AG126/(AG4/1000)))</f>
        <v>15.373751067236482</v>
      </c>
    </row>
    <row r="158" spans="1:33" x14ac:dyDescent="0.25">
      <c r="A158" s="32" t="s">
        <v>3</v>
      </c>
      <c r="B158" s="41">
        <f t="shared" ref="B158:Q164" si="165">IF(AND(B5=0,B127=0),0,IF(OR(B5=0,B127=0),1/0,B127/(B5/1000)))</f>
        <v>0</v>
      </c>
      <c r="C158" s="41">
        <f t="shared" si="165"/>
        <v>0</v>
      </c>
      <c r="D158" s="41">
        <f t="shared" si="165"/>
        <v>0</v>
      </c>
      <c r="E158" s="41">
        <f t="shared" si="165"/>
        <v>133.44832514272304</v>
      </c>
      <c r="F158" s="41">
        <f t="shared" si="165"/>
        <v>133.10300670110155</v>
      </c>
      <c r="G158" s="41">
        <f t="shared" si="165"/>
        <v>132.66130537982758</v>
      </c>
      <c r="H158" s="41">
        <f t="shared" si="165"/>
        <v>132.251836956755</v>
      </c>
      <c r="I158" s="41">
        <f t="shared" si="165"/>
        <v>131.87250952218329</v>
      </c>
      <c r="J158" s="41">
        <f t="shared" si="165"/>
        <v>131.23289196485877</v>
      </c>
      <c r="K158" s="41">
        <f t="shared" si="165"/>
        <v>130.19000849061925</v>
      </c>
      <c r="L158" s="41">
        <f t="shared" si="165"/>
        <v>130.07090971274241</v>
      </c>
      <c r="M158" s="41">
        <f t="shared" si="165"/>
        <v>128.43893341292997</v>
      </c>
      <c r="N158" s="41">
        <f t="shared" si="165"/>
        <v>126.55344905305837</v>
      </c>
      <c r="O158" s="41">
        <f t="shared" si="165"/>
        <v>125.61893968281601</v>
      </c>
      <c r="P158" s="41">
        <f t="shared" si="165"/>
        <v>127.17272092214812</v>
      </c>
      <c r="Q158" s="41">
        <f t="shared" si="165"/>
        <v>99.857566571014686</v>
      </c>
      <c r="R158" s="41">
        <f t="shared" si="163"/>
        <v>16.783461662092307</v>
      </c>
      <c r="S158" s="41">
        <f t="shared" si="163"/>
        <v>560.59862101284432</v>
      </c>
      <c r="T158" s="41">
        <f t="shared" si="163"/>
        <v>434.06866151209897</v>
      </c>
      <c r="U158" s="41">
        <f t="shared" si="163"/>
        <v>487.24626245147601</v>
      </c>
      <c r="V158" s="41">
        <f t="shared" si="163"/>
        <v>501.7629181154075</v>
      </c>
      <c r="W158" s="41">
        <f t="shared" si="163"/>
        <v>355.72504554726584</v>
      </c>
      <c r="X158" s="41">
        <f t="shared" si="163"/>
        <v>194.69165199853168</v>
      </c>
      <c r="Y158" s="41">
        <f t="shared" si="163"/>
        <v>233.11707671405034</v>
      </c>
      <c r="Z158" s="41">
        <f t="shared" si="163"/>
        <v>136.85963202061831</v>
      </c>
      <c r="AA158" s="41">
        <f t="shared" si="163"/>
        <v>176.41034645510604</v>
      </c>
      <c r="AB158" s="41">
        <f t="shared" si="163"/>
        <v>86.3643288516637</v>
      </c>
      <c r="AC158" s="41">
        <f t="shared" si="163"/>
        <v>98.909138093086739</v>
      </c>
      <c r="AD158" s="41">
        <f t="shared" si="163"/>
        <v>109.49981173436807</v>
      </c>
      <c r="AE158" s="41">
        <f t="shared" si="163"/>
        <v>131.89761473611208</v>
      </c>
      <c r="AF158" s="41">
        <f t="shared" si="163"/>
        <v>246.46476307515445</v>
      </c>
      <c r="AG158" s="41">
        <f t="shared" ref="AG158" si="166">IF(AND(AG5=0,AG127=0),0,IF(OR(AG5=0,AG127=0),1/0,AG127/(AG5/1000)))</f>
        <v>200.57670919820438</v>
      </c>
    </row>
    <row r="159" spans="1:33" x14ac:dyDescent="0.25">
      <c r="A159" s="32" t="s">
        <v>48</v>
      </c>
      <c r="B159" s="41">
        <f t="shared" si="165"/>
        <v>80.502886050084996</v>
      </c>
      <c r="C159" s="41">
        <f t="shared" si="163"/>
        <v>61.739879214641363</v>
      </c>
      <c r="D159" s="41">
        <f t="shared" si="163"/>
        <v>79.946797911149659</v>
      </c>
      <c r="E159" s="41">
        <f t="shared" si="163"/>
        <v>79.583936390778675</v>
      </c>
      <c r="F159" s="41">
        <f t="shared" si="163"/>
        <v>55.388961108288242</v>
      </c>
      <c r="G159" s="41">
        <f t="shared" si="163"/>
        <v>55.045795412428447</v>
      </c>
      <c r="H159" s="41">
        <f t="shared" si="163"/>
        <v>53.673128425339698</v>
      </c>
      <c r="I159" s="41">
        <f t="shared" si="163"/>
        <v>52.746304170417559</v>
      </c>
      <c r="J159" s="41">
        <f t="shared" si="163"/>
        <v>54.949326481909921</v>
      </c>
      <c r="K159" s="41">
        <f t="shared" si="163"/>
        <v>57.017580272253817</v>
      </c>
      <c r="L159" s="41">
        <f t="shared" si="163"/>
        <v>54.9240259537019</v>
      </c>
      <c r="M159" s="41">
        <f t="shared" si="163"/>
        <v>53.669548256089094</v>
      </c>
      <c r="N159" s="41">
        <f t="shared" si="163"/>
        <v>52.862448308792615</v>
      </c>
      <c r="O159" s="41">
        <f t="shared" si="163"/>
        <v>52.929645732599333</v>
      </c>
      <c r="P159" s="41">
        <f t="shared" si="163"/>
        <v>53.269108532704379</v>
      </c>
      <c r="Q159" s="41">
        <f t="shared" si="163"/>
        <v>34.990819591380351</v>
      </c>
      <c r="R159" s="41">
        <f t="shared" si="163"/>
        <v>37.91558432105235</v>
      </c>
      <c r="S159" s="41">
        <f t="shared" si="163"/>
        <v>23.942382180875761</v>
      </c>
      <c r="T159" s="41">
        <f t="shared" si="163"/>
        <v>22.236645262621302</v>
      </c>
      <c r="U159" s="41">
        <f t="shared" si="163"/>
        <v>23.323607960172961</v>
      </c>
      <c r="V159" s="41">
        <f t="shared" si="163"/>
        <v>22.916701318151141</v>
      </c>
      <c r="W159" s="41">
        <f t="shared" si="163"/>
        <v>17.603040045126235</v>
      </c>
      <c r="X159" s="41">
        <f t="shared" si="163"/>
        <v>16.212431293647427</v>
      </c>
      <c r="Y159" s="41">
        <f t="shared" si="163"/>
        <v>19.030407056869496</v>
      </c>
      <c r="Z159" s="41">
        <f t="shared" si="163"/>
        <v>21.319292942796217</v>
      </c>
      <c r="AA159" s="41">
        <f t="shared" si="163"/>
        <v>20.909013131947351</v>
      </c>
      <c r="AB159" s="41">
        <f t="shared" si="163"/>
        <v>19.896695611091666</v>
      </c>
      <c r="AC159" s="41">
        <f t="shared" si="163"/>
        <v>18.39697726204378</v>
      </c>
      <c r="AD159" s="41">
        <f t="shared" si="163"/>
        <v>6.7742322236310999</v>
      </c>
      <c r="AE159" s="41">
        <f t="shared" si="163"/>
        <v>6.5542093840736957</v>
      </c>
      <c r="AF159" s="41">
        <f t="shared" si="163"/>
        <v>7.8726087577531354</v>
      </c>
      <c r="AG159" s="41">
        <f t="shared" ref="AG159" si="167">IF(AND(AG6=0,AG128=0),0,IF(OR(AG6=0,AG128=0),1/0,AG128/(AG6/1000)))</f>
        <v>8.7650845737424383</v>
      </c>
    </row>
    <row r="160" spans="1:33" x14ac:dyDescent="0.25">
      <c r="A160" s="32" t="s">
        <v>49</v>
      </c>
      <c r="B160" s="41">
        <f t="shared" si="165"/>
        <v>79.175685968067796</v>
      </c>
      <c r="C160" s="41">
        <f t="shared" si="163"/>
        <v>60.8589341468683</v>
      </c>
      <c r="D160" s="41">
        <f t="shared" si="163"/>
        <v>78.851232522890101</v>
      </c>
      <c r="E160" s="41">
        <f t="shared" si="163"/>
        <v>78.654920249548184</v>
      </c>
      <c r="F160" s="41">
        <f t="shared" si="163"/>
        <v>54.918157273417393</v>
      </c>
      <c r="G160" s="41">
        <f t="shared" si="163"/>
        <v>54.697788833078413</v>
      </c>
      <c r="H160" s="41">
        <f t="shared" si="163"/>
        <v>53.760652626210018</v>
      </c>
      <c r="I160" s="41">
        <f t="shared" si="163"/>
        <v>53.616542487232742</v>
      </c>
      <c r="J160" s="41">
        <f t="shared" si="163"/>
        <v>53.86909127351548</v>
      </c>
      <c r="K160" s="41">
        <f t="shared" si="163"/>
        <v>53.94408312528261</v>
      </c>
      <c r="L160" s="41">
        <f t="shared" si="163"/>
        <v>53.524923467679507</v>
      </c>
      <c r="M160" s="41">
        <f t="shared" si="163"/>
        <v>53.733919270398275</v>
      </c>
      <c r="N160" s="41">
        <f t="shared" si="163"/>
        <v>54.010698743693403</v>
      </c>
      <c r="O160" s="41">
        <f t="shared" si="163"/>
        <v>54.444630771962181</v>
      </c>
      <c r="P160" s="41">
        <f t="shared" si="163"/>
        <v>53.862969548584246</v>
      </c>
      <c r="Q160" s="41">
        <f t="shared" si="163"/>
        <v>44.3972195325738</v>
      </c>
      <c r="R160" s="41">
        <f t="shared" si="163"/>
        <v>46.924591059775196</v>
      </c>
      <c r="S160" s="41">
        <f t="shared" si="163"/>
        <v>29.560832025600291</v>
      </c>
      <c r="T160" s="41">
        <f t="shared" si="163"/>
        <v>29.614724649225291</v>
      </c>
      <c r="U160" s="41">
        <f t="shared" si="163"/>
        <v>36.445644928154771</v>
      </c>
      <c r="V160" s="41">
        <f t="shared" si="163"/>
        <v>38.673893674268662</v>
      </c>
      <c r="W160" s="41">
        <f t="shared" si="163"/>
        <v>34.283174745675879</v>
      </c>
      <c r="X160" s="41">
        <f t="shared" si="163"/>
        <v>29.985698925197195</v>
      </c>
      <c r="Y160" s="41">
        <f t="shared" si="163"/>
        <v>33.062473078971969</v>
      </c>
      <c r="Z160" s="41">
        <f t="shared" si="163"/>
        <v>34.181571556866601</v>
      </c>
      <c r="AA160" s="41">
        <f t="shared" si="163"/>
        <v>35.277515646423005</v>
      </c>
      <c r="AB160" s="41">
        <f t="shared" si="163"/>
        <v>37.199464813104598</v>
      </c>
      <c r="AC160" s="41">
        <f t="shared" si="163"/>
        <v>38.690738224552263</v>
      </c>
      <c r="AD160" s="41">
        <f t="shared" si="163"/>
        <v>13.657296622910431</v>
      </c>
      <c r="AE160" s="41">
        <f t="shared" si="163"/>
        <v>13.655995391096544</v>
      </c>
      <c r="AF160" s="41">
        <f t="shared" si="163"/>
        <v>10.599271055454725</v>
      </c>
      <c r="AG160" s="41">
        <f t="shared" ref="AG160" si="168">IF(AND(AG7=0,AG129=0),0,IF(OR(AG7=0,AG129=0),1/0,AG129/(AG7/1000)))</f>
        <v>12.351240840863447</v>
      </c>
    </row>
    <row r="161" spans="1:33" x14ac:dyDescent="0.25">
      <c r="A161" s="5" t="s">
        <v>27</v>
      </c>
      <c r="B161" s="11">
        <f t="shared" si="165"/>
        <v>227.62067202757848</v>
      </c>
      <c r="C161" s="11">
        <f t="shared" si="163"/>
        <v>175.69484017074745</v>
      </c>
      <c r="D161" s="11">
        <f t="shared" si="163"/>
        <v>227.67202023389521</v>
      </c>
      <c r="E161" s="11">
        <f t="shared" si="163"/>
        <v>225.11808342630914</v>
      </c>
      <c r="F161" s="11">
        <f t="shared" si="163"/>
        <v>158.6429905533208</v>
      </c>
      <c r="G161" s="11">
        <f t="shared" si="163"/>
        <v>153.17644051531153</v>
      </c>
      <c r="H161" s="11">
        <f t="shared" si="163"/>
        <v>156.24124597674333</v>
      </c>
      <c r="I161" s="11">
        <f t="shared" si="163"/>
        <v>154.82270998353462</v>
      </c>
      <c r="J161" s="11">
        <f t="shared" si="163"/>
        <v>164.94815687005288</v>
      </c>
      <c r="K161" s="11">
        <f t="shared" si="163"/>
        <v>165.67294254235617</v>
      </c>
      <c r="L161" s="11">
        <f t="shared" si="163"/>
        <v>168.86235379551138</v>
      </c>
      <c r="M161" s="11">
        <f t="shared" si="163"/>
        <v>152.5953956432372</v>
      </c>
      <c r="N161" s="11">
        <f t="shared" si="163"/>
        <v>155.69722589983203</v>
      </c>
      <c r="O161" s="11">
        <f t="shared" si="163"/>
        <v>157.47067124284251</v>
      </c>
      <c r="P161" s="11">
        <f t="shared" si="163"/>
        <v>176.10029677907562</v>
      </c>
      <c r="Q161" s="11">
        <f t="shared" si="163"/>
        <v>159.39914205328222</v>
      </c>
      <c r="R161" s="11">
        <f t="shared" si="163"/>
        <v>174.20330462757119</v>
      </c>
      <c r="S161" s="11">
        <f t="shared" si="163"/>
        <v>141.85779789087704</v>
      </c>
      <c r="T161" s="11">
        <f t="shared" si="163"/>
        <v>110.06675913494198</v>
      </c>
      <c r="U161" s="11">
        <f t="shared" si="163"/>
        <v>118.77351441141681</v>
      </c>
      <c r="V161" s="11">
        <f t="shared" si="163"/>
        <v>122.00368100320964</v>
      </c>
      <c r="W161" s="11">
        <f t="shared" si="163"/>
        <v>95.096890436274961</v>
      </c>
      <c r="X161" s="11">
        <f t="shared" si="163"/>
        <v>65.566465949783819</v>
      </c>
      <c r="Y161" s="11">
        <f t="shared" si="163"/>
        <v>73.490483087669688</v>
      </c>
      <c r="Z161" s="11">
        <f t="shared" si="163"/>
        <v>81.174603993863741</v>
      </c>
      <c r="AA161" s="11">
        <f t="shared" si="163"/>
        <v>85.074134061095691</v>
      </c>
      <c r="AB161" s="11">
        <f t="shared" si="163"/>
        <v>84.433168594673731</v>
      </c>
      <c r="AC161" s="11">
        <f t="shared" si="163"/>
        <v>105.52483120497975</v>
      </c>
      <c r="AD161" s="11">
        <f t="shared" si="163"/>
        <v>44.06965322578489</v>
      </c>
      <c r="AE161" s="11">
        <f t="shared" si="163"/>
        <v>40.915086192263558</v>
      </c>
      <c r="AF161" s="11">
        <f t="shared" si="163"/>
        <v>54.476388981863046</v>
      </c>
      <c r="AG161" s="11">
        <f t="shared" ref="AG161" si="169">IF(AND(AG8=0,AG130=0),0,IF(OR(AG8=0,AG130=0),1/0,AG130/(AG8/1000)))</f>
        <v>69.617352799087257</v>
      </c>
    </row>
    <row r="162" spans="1:33" x14ac:dyDescent="0.25">
      <c r="A162" s="34" t="s">
        <v>3</v>
      </c>
      <c r="B162" s="42">
        <f t="shared" si="165"/>
        <v>0</v>
      </c>
      <c r="C162" s="42">
        <f t="shared" si="163"/>
        <v>0</v>
      </c>
      <c r="D162" s="42">
        <f t="shared" si="163"/>
        <v>0</v>
      </c>
      <c r="E162" s="42">
        <f t="shared" si="163"/>
        <v>557.54084887483145</v>
      </c>
      <c r="F162" s="42">
        <f t="shared" si="163"/>
        <v>543.26429036643742</v>
      </c>
      <c r="G162" s="42">
        <f t="shared" si="163"/>
        <v>538.02041833494684</v>
      </c>
      <c r="H162" s="42">
        <f t="shared" si="163"/>
        <v>538.97315458383184</v>
      </c>
      <c r="I162" s="42">
        <f t="shared" si="163"/>
        <v>529.31521588539863</v>
      </c>
      <c r="J162" s="42">
        <f t="shared" si="163"/>
        <v>533.31717867818907</v>
      </c>
      <c r="K162" s="42">
        <f t="shared" si="163"/>
        <v>518.71530231631141</v>
      </c>
      <c r="L162" s="42">
        <f t="shared" si="163"/>
        <v>544.6373228611352</v>
      </c>
      <c r="M162" s="42">
        <f t="shared" si="163"/>
        <v>543.57940883764377</v>
      </c>
      <c r="N162" s="42">
        <f t="shared" si="163"/>
        <v>524.41476174284389</v>
      </c>
      <c r="O162" s="42">
        <f t="shared" si="163"/>
        <v>493.00616102197085</v>
      </c>
      <c r="P162" s="42">
        <f t="shared" si="163"/>
        <v>534.27804284849162</v>
      </c>
      <c r="Q162" s="42">
        <f t="shared" si="163"/>
        <v>432.69915074267738</v>
      </c>
      <c r="R162" s="42">
        <f t="shared" si="163"/>
        <v>82.979628409243205</v>
      </c>
      <c r="S162" s="42">
        <f t="shared" si="163"/>
        <v>3097.4760899281141</v>
      </c>
      <c r="T162" s="42">
        <f t="shared" si="163"/>
        <v>2939.8464107113923</v>
      </c>
      <c r="U162" s="42">
        <f t="shared" si="163"/>
        <v>3068.7223083584909</v>
      </c>
      <c r="V162" s="42">
        <f t="shared" si="163"/>
        <v>3583.867770460266</v>
      </c>
      <c r="W162" s="42">
        <f t="shared" si="163"/>
        <v>2060.3419728257172</v>
      </c>
      <c r="X162" s="42">
        <f t="shared" si="163"/>
        <v>959.37543340091042</v>
      </c>
      <c r="Y162" s="42">
        <f t="shared" si="163"/>
        <v>1126.925151591199</v>
      </c>
      <c r="Z162" s="42">
        <f t="shared" si="163"/>
        <v>570.45434330704734</v>
      </c>
      <c r="AA162" s="42">
        <f t="shared" si="163"/>
        <v>733.49393899409188</v>
      </c>
      <c r="AB162" s="42">
        <f t="shared" si="163"/>
        <v>391.34830305658238</v>
      </c>
      <c r="AC162" s="42">
        <f t="shared" si="163"/>
        <v>608.59036778610778</v>
      </c>
      <c r="AD162" s="42">
        <f t="shared" si="163"/>
        <v>638.95229652470903</v>
      </c>
      <c r="AE162" s="42">
        <f t="shared" si="163"/>
        <v>710.47773960256336</v>
      </c>
      <c r="AF162" s="42">
        <f t="shared" si="163"/>
        <v>1081.4269800717277</v>
      </c>
      <c r="AG162" s="42">
        <f t="shared" ref="AG162" si="170">IF(AND(AG9=0,AG131=0),0,IF(OR(AG9=0,AG131=0),1/0,AG131/(AG9/1000)))</f>
        <v>1051.3254835733621</v>
      </c>
    </row>
    <row r="163" spans="1:33" x14ac:dyDescent="0.25">
      <c r="A163" s="34" t="s">
        <v>48</v>
      </c>
      <c r="B163" s="42">
        <f t="shared" si="165"/>
        <v>344.37791880408247</v>
      </c>
      <c r="C163" s="42">
        <f t="shared" si="163"/>
        <v>264.67563997207458</v>
      </c>
      <c r="D163" s="42">
        <f t="shared" si="163"/>
        <v>344.07407949139179</v>
      </c>
      <c r="E163" s="42">
        <f t="shared" si="163"/>
        <v>336.78764085453525</v>
      </c>
      <c r="F163" s="42">
        <f t="shared" si="163"/>
        <v>234.72755258792427</v>
      </c>
      <c r="G163" s="42">
        <f t="shared" si="163"/>
        <v>234.91571548207776</v>
      </c>
      <c r="H163" s="42">
        <f t="shared" si="163"/>
        <v>241.72051358880447</v>
      </c>
      <c r="I163" s="42">
        <f t="shared" si="163"/>
        <v>238.25297078407769</v>
      </c>
      <c r="J163" s="42">
        <f t="shared" si="163"/>
        <v>243.34570775624968</v>
      </c>
      <c r="K163" s="42">
        <f t="shared" si="163"/>
        <v>248.4250231193748</v>
      </c>
      <c r="L163" s="42">
        <f t="shared" si="163"/>
        <v>258.251914895146</v>
      </c>
      <c r="M163" s="42">
        <f t="shared" si="163"/>
        <v>249.33369814126482</v>
      </c>
      <c r="N163" s="42">
        <f t="shared" si="163"/>
        <v>264.77176972397393</v>
      </c>
      <c r="O163" s="42">
        <f t="shared" si="163"/>
        <v>257.52781517743739</v>
      </c>
      <c r="P163" s="42">
        <f t="shared" si="163"/>
        <v>283.30976995236398</v>
      </c>
      <c r="Q163" s="42">
        <f t="shared" si="163"/>
        <v>184.84302765781223</v>
      </c>
      <c r="R163" s="42">
        <f t="shared" si="163"/>
        <v>226.65559575007654</v>
      </c>
      <c r="S163" s="42">
        <f t="shared" si="163"/>
        <v>133.81283612019453</v>
      </c>
      <c r="T163" s="42">
        <f t="shared" si="163"/>
        <v>122.48285315384318</v>
      </c>
      <c r="U163" s="42">
        <f t="shared" si="163"/>
        <v>120.06714166782449</v>
      </c>
      <c r="V163" s="42">
        <f t="shared" si="163"/>
        <v>126.07654138187061</v>
      </c>
      <c r="W163" s="42">
        <f t="shared" si="163"/>
        <v>98.726621638003323</v>
      </c>
      <c r="X163" s="42">
        <f t="shared" si="163"/>
        <v>88.70691992433602</v>
      </c>
      <c r="Y163" s="42">
        <f t="shared" si="163"/>
        <v>108.93481677222243</v>
      </c>
      <c r="Z163" s="42">
        <f t="shared" si="163"/>
        <v>106.63847712220593</v>
      </c>
      <c r="AA163" s="42">
        <f t="shared" si="163"/>
        <v>108.21978333503948</v>
      </c>
      <c r="AB163" s="42">
        <f t="shared" si="163"/>
        <v>98.379652227439081</v>
      </c>
      <c r="AC163" s="42">
        <f t="shared" si="163"/>
        <v>103.2514854150124</v>
      </c>
      <c r="AD163" s="42">
        <f t="shared" si="163"/>
        <v>38.34223943317069</v>
      </c>
      <c r="AE163" s="42">
        <f t="shared" si="163"/>
        <v>37.968927702226964</v>
      </c>
      <c r="AF163" s="42">
        <f t="shared" si="163"/>
        <v>46.170313433601066</v>
      </c>
      <c r="AG163" s="42">
        <f t="shared" ref="AG163" si="171">IF(AND(AG10=0,AG132=0),0,IF(OR(AG10=0,AG132=0),1/0,AG132/(AG10/1000)))</f>
        <v>56.945488292119599</v>
      </c>
    </row>
    <row r="164" spans="1:33" x14ac:dyDescent="0.25">
      <c r="A164" s="36" t="s">
        <v>49</v>
      </c>
      <c r="B164" s="43">
        <f t="shared" si="165"/>
        <v>155.67217929202363</v>
      </c>
      <c r="C164" s="43">
        <f t="shared" si="163"/>
        <v>120.49735403124147</v>
      </c>
      <c r="D164" s="43">
        <f t="shared" si="163"/>
        <v>155.81451067843943</v>
      </c>
      <c r="E164" s="43">
        <f t="shared" si="163"/>
        <v>153.4334349412776</v>
      </c>
      <c r="F164" s="43">
        <f t="shared" si="163"/>
        <v>106.9930855082269</v>
      </c>
      <c r="G164" s="43">
        <f t="shared" si="163"/>
        <v>103.01342673164532</v>
      </c>
      <c r="H164" s="43">
        <f t="shared" si="163"/>
        <v>103.88241402131497</v>
      </c>
      <c r="I164" s="43">
        <f t="shared" si="163"/>
        <v>102.55772815171196</v>
      </c>
      <c r="J164" s="43">
        <f t="shared" si="163"/>
        <v>107.7801822176593</v>
      </c>
      <c r="K164" s="43">
        <f t="shared" si="163"/>
        <v>110.533419021043</v>
      </c>
      <c r="L164" s="43">
        <f t="shared" si="163"/>
        <v>110.12200611430524</v>
      </c>
      <c r="M164" s="43">
        <f t="shared" si="163"/>
        <v>98.050989427144216</v>
      </c>
      <c r="N164" s="43">
        <f t="shared" si="163"/>
        <v>100.17563005704008</v>
      </c>
      <c r="O164" s="43">
        <f t="shared" si="163"/>
        <v>105.73608940565462</v>
      </c>
      <c r="P164" s="43">
        <f t="shared" si="163"/>
        <v>115.57252342700357</v>
      </c>
      <c r="Q164" s="43">
        <f t="shared" si="163"/>
        <v>128.32704569621683</v>
      </c>
      <c r="R164" s="43">
        <f t="shared" si="163"/>
        <v>109.83268894914427</v>
      </c>
      <c r="S164" s="43">
        <f t="shared" si="163"/>
        <v>64.259818544120904</v>
      </c>
      <c r="T164" s="43">
        <f t="shared" si="163"/>
        <v>61.969829443439728</v>
      </c>
      <c r="U164" s="43">
        <f t="shared" si="163"/>
        <v>86.464895494015636</v>
      </c>
      <c r="V164" s="43">
        <f t="shared" si="163"/>
        <v>93.826615235996954</v>
      </c>
      <c r="W164" s="43">
        <f t="shared" si="163"/>
        <v>86.085684781081468</v>
      </c>
      <c r="X164" s="43">
        <f t="shared" si="163"/>
        <v>50.849073128283095</v>
      </c>
      <c r="Y164" s="43">
        <f t="shared" si="163"/>
        <v>52.1731382755342</v>
      </c>
      <c r="Z164" s="43">
        <f t="shared" si="163"/>
        <v>56.497947136303324</v>
      </c>
      <c r="AA164" s="43">
        <f t="shared" si="163"/>
        <v>51.638221206105193</v>
      </c>
      <c r="AB164" s="43">
        <f t="shared" si="163"/>
        <v>60.410815011194146</v>
      </c>
      <c r="AC164" s="43">
        <f t="shared" si="163"/>
        <v>106.11834567664039</v>
      </c>
      <c r="AD164" s="43">
        <f t="shared" si="163"/>
        <v>50.551270279754426</v>
      </c>
      <c r="AE164" s="43">
        <f t="shared" si="163"/>
        <v>29.051289322477732</v>
      </c>
      <c r="AF164" s="43">
        <f t="shared" si="163"/>
        <v>23.029697342630765</v>
      </c>
      <c r="AG164" s="43">
        <f t="shared" ref="AG164" si="172">IF(AND(AG11=0,AG133=0),0,IF(OR(AG11=0,AG133=0),1/0,AG133/(AG11/1000)))</f>
        <v>22.692425640602607</v>
      </c>
    </row>
    <row r="165" spans="1:33" x14ac:dyDescent="0.25">
      <c r="A165" s="20"/>
      <c r="B165" s="20"/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x14ac:dyDescent="0.25">
      <c r="A166" s="24" t="s">
        <v>28</v>
      </c>
      <c r="B166" s="26">
        <f>IF(AND(B43=0,B123=0),0,IF(OR(B43=0,B123=0),1/0,1000000*B123/B43))</f>
        <v>8336.5803750527284</v>
      </c>
      <c r="C166" s="26">
        <f t="shared" ref="C166:AF166" si="173">IF(AND(C43=0,C123=0),0,IF(OR(C43=0,C123=0),1/0,1000000*C123/C43))</f>
        <v>6412.6668581769109</v>
      </c>
      <c r="D166" s="26">
        <f t="shared" si="173"/>
        <v>8328.4688557405789</v>
      </c>
      <c r="E166" s="26">
        <f t="shared" si="173"/>
        <v>7960.3662625732077</v>
      </c>
      <c r="F166" s="26">
        <f t="shared" si="173"/>
        <v>5435.7857328183345</v>
      </c>
      <c r="G166" s="26">
        <f t="shared" si="173"/>
        <v>5668.1252022791186</v>
      </c>
      <c r="H166" s="26">
        <f t="shared" si="173"/>
        <v>5508.9230183626223</v>
      </c>
      <c r="I166" s="26">
        <f t="shared" si="173"/>
        <v>5490.5521048755372</v>
      </c>
      <c r="J166" s="26">
        <f t="shared" si="173"/>
        <v>4955.4201369068896</v>
      </c>
      <c r="K166" s="26">
        <f t="shared" si="173"/>
        <v>5162.9989077097762</v>
      </c>
      <c r="L166" s="26">
        <f t="shared" si="173"/>
        <v>5215.5067533388537</v>
      </c>
      <c r="M166" s="26">
        <f t="shared" si="173"/>
        <v>5439.0219812521846</v>
      </c>
      <c r="N166" s="26">
        <f t="shared" si="173"/>
        <v>5492.7675345307644</v>
      </c>
      <c r="O166" s="26">
        <f t="shared" si="173"/>
        <v>5550.9722055508582</v>
      </c>
      <c r="P166" s="26">
        <f t="shared" si="173"/>
        <v>4862.2046348305912</v>
      </c>
      <c r="Q166" s="26">
        <f t="shared" si="173"/>
        <v>3469.0382279772898</v>
      </c>
      <c r="R166" s="26">
        <f t="shared" si="173"/>
        <v>3445.9774030267158</v>
      </c>
      <c r="S166" s="26">
        <f t="shared" si="173"/>
        <v>3788.1606114890756</v>
      </c>
      <c r="T166" s="26">
        <f t="shared" si="173"/>
        <v>3559.4788204590673</v>
      </c>
      <c r="U166" s="26">
        <f t="shared" si="173"/>
        <v>3775.7818754008222</v>
      </c>
      <c r="V166" s="26">
        <f t="shared" si="173"/>
        <v>4280.6608469418461</v>
      </c>
      <c r="W166" s="26">
        <f t="shared" si="173"/>
        <v>3463.7033104126681</v>
      </c>
      <c r="X166" s="26">
        <f t="shared" si="173"/>
        <v>2881.9935456352332</v>
      </c>
      <c r="Y166" s="26">
        <f t="shared" si="173"/>
        <v>3619.6240813122536</v>
      </c>
      <c r="Z166" s="26">
        <f t="shared" si="173"/>
        <v>3888.2958813655309</v>
      </c>
      <c r="AA166" s="26">
        <f t="shared" si="173"/>
        <v>4263.0049653518281</v>
      </c>
      <c r="AB166" s="26">
        <f t="shared" si="173"/>
        <v>4290.3809052171791</v>
      </c>
      <c r="AC166" s="26">
        <f t="shared" si="173"/>
        <v>4620.3563665568254</v>
      </c>
      <c r="AD166" s="26">
        <f t="shared" si="173"/>
        <v>2178.2088776973542</v>
      </c>
      <c r="AE166" s="26">
        <f t="shared" si="173"/>
        <v>2390.6024436367161</v>
      </c>
      <c r="AF166" s="26">
        <f t="shared" si="173"/>
        <v>2368.528423246079</v>
      </c>
      <c r="AG166" s="26">
        <f t="shared" ref="AG166" si="174">IF(AND(AG43=0,AG123=0),0,IF(OR(AG43=0,AG123=0),1/0,1000000*AG123/AG43))</f>
        <v>2413.4307547876051</v>
      </c>
    </row>
    <row r="167" spans="1:33" x14ac:dyDescent="0.25">
      <c r="A167" s="3" t="s">
        <v>2</v>
      </c>
      <c r="B167" s="10">
        <f>IF(AND(B44=0,B126=0),0,IF(OR(B44=0,B126=0),1/0,1000000*B126/B44))</f>
        <v>8353.7552776226148</v>
      </c>
      <c r="C167" s="10">
        <f>IF(AND(C44=0,C126=0),0,IF(OR(C44=0,C126=0),1/0,1000000*C126/C44))</f>
        <v>6425.9117780459246</v>
      </c>
      <c r="D167" s="10">
        <f t="shared" ref="D167:AF167" si="175">IF(AND(D44=0,D126=0),0,IF(OR(D44=0,D126=0),1/0,1000000*D126/D44))</f>
        <v>8345.6065907676766</v>
      </c>
      <c r="E167" s="10">
        <f t="shared" si="175"/>
        <v>7974.8151959385741</v>
      </c>
      <c r="F167" s="10">
        <f t="shared" si="175"/>
        <v>5444.8240083172359</v>
      </c>
      <c r="G167" s="10">
        <f t="shared" si="175"/>
        <v>5678.7590213931217</v>
      </c>
      <c r="H167" s="10">
        <f t="shared" si="175"/>
        <v>5518.349381141843</v>
      </c>
      <c r="I167" s="10">
        <f t="shared" si="175"/>
        <v>5499.9815381383569</v>
      </c>
      <c r="J167" s="10">
        <f t="shared" si="175"/>
        <v>4961.3884973797312</v>
      </c>
      <c r="K167" s="10">
        <f t="shared" si="175"/>
        <v>5169.5270085441934</v>
      </c>
      <c r="L167" s="10">
        <f t="shared" si="175"/>
        <v>5223.5577969080414</v>
      </c>
      <c r="M167" s="10">
        <f t="shared" si="175"/>
        <v>5449.996809991153</v>
      </c>
      <c r="N167" s="10">
        <f t="shared" si="175"/>
        <v>5504.9886764042203</v>
      </c>
      <c r="O167" s="10">
        <f t="shared" si="175"/>
        <v>5560.5402993285543</v>
      </c>
      <c r="P167" s="10">
        <f t="shared" si="175"/>
        <v>4862.6245184511254</v>
      </c>
      <c r="Q167" s="10">
        <f t="shared" si="175"/>
        <v>3469.7374721059705</v>
      </c>
      <c r="R167" s="10">
        <f t="shared" si="175"/>
        <v>3450.2725073623105</v>
      </c>
      <c r="S167" s="10">
        <f t="shared" si="175"/>
        <v>3793.1893835263286</v>
      </c>
      <c r="T167" s="10">
        <f t="shared" si="175"/>
        <v>3568.5371072313314</v>
      </c>
      <c r="U167" s="10">
        <f t="shared" si="175"/>
        <v>3786.6568932229643</v>
      </c>
      <c r="V167" s="10">
        <f t="shared" si="175"/>
        <v>4293.2564891112743</v>
      </c>
      <c r="W167" s="10">
        <f t="shared" si="175"/>
        <v>3467.0793740050844</v>
      </c>
      <c r="X167" s="10">
        <f t="shared" si="175"/>
        <v>2879.6262666364041</v>
      </c>
      <c r="Y167" s="10">
        <f t="shared" si="175"/>
        <v>3620.1208156284965</v>
      </c>
      <c r="Z167" s="10">
        <f t="shared" si="175"/>
        <v>3891.3531780878516</v>
      </c>
      <c r="AA167" s="10">
        <f t="shared" si="175"/>
        <v>4274.0757772557199</v>
      </c>
      <c r="AB167" s="10">
        <f t="shared" si="175"/>
        <v>4300.693600807268</v>
      </c>
      <c r="AC167" s="10">
        <f t="shared" si="175"/>
        <v>4632.1106748713319</v>
      </c>
      <c r="AD167" s="10">
        <f t="shared" si="175"/>
        <v>2187.6421391692252</v>
      </c>
      <c r="AE167" s="10">
        <f t="shared" si="175"/>
        <v>2398.9726375128639</v>
      </c>
      <c r="AF167" s="10">
        <f t="shared" si="175"/>
        <v>2388.6313230102251</v>
      </c>
      <c r="AG167" s="10">
        <f t="shared" ref="AG167" si="176">IF(AND(AG44=0,AG126=0),0,IF(OR(AG44=0,AG126=0),1/0,1000000*AG126/AG44))</f>
        <v>2426.0764323112339</v>
      </c>
    </row>
    <row r="168" spans="1:33" x14ac:dyDescent="0.25">
      <c r="A168" s="32" t="s">
        <v>3</v>
      </c>
      <c r="B168" s="41">
        <f t="shared" ref="B168:C174" si="177">IF(AND(B45=0,B127=0),0,IF(OR(B45=0,B127=0),1/0,1000000*B127/B45))</f>
        <v>0</v>
      </c>
      <c r="C168" s="41">
        <f t="shared" si="177"/>
        <v>0</v>
      </c>
      <c r="D168" s="41">
        <f t="shared" ref="D168:AF168" si="178">IF(AND(D45=0,D127=0),0,IF(OR(D45=0,D127=0),1/0,1000000*D127/D45))</f>
        <v>0</v>
      </c>
      <c r="E168" s="41">
        <f t="shared" si="178"/>
        <v>1753.3009893124536</v>
      </c>
      <c r="F168" s="41">
        <f t="shared" si="178"/>
        <v>1751.7339883717555</v>
      </c>
      <c r="G168" s="41">
        <f t="shared" si="178"/>
        <v>1749.4238486051131</v>
      </c>
      <c r="H168" s="41">
        <f t="shared" si="178"/>
        <v>1747.9788026499307</v>
      </c>
      <c r="I168" s="41">
        <f t="shared" si="178"/>
        <v>1747.4862476123292</v>
      </c>
      <c r="J168" s="41">
        <f t="shared" si="178"/>
        <v>1745.0696294216291</v>
      </c>
      <c r="K168" s="41">
        <f t="shared" si="178"/>
        <v>1743.6331567049522</v>
      </c>
      <c r="L168" s="41">
        <f t="shared" si="178"/>
        <v>1740.777633405344</v>
      </c>
      <c r="M168" s="41">
        <f t="shared" si="178"/>
        <v>1724.1492728734836</v>
      </c>
      <c r="N168" s="41">
        <f t="shared" si="178"/>
        <v>1710.4834545544934</v>
      </c>
      <c r="O168" s="41">
        <f t="shared" si="178"/>
        <v>1710.4498533304004</v>
      </c>
      <c r="P168" s="41">
        <f t="shared" si="178"/>
        <v>1745.4949334585851</v>
      </c>
      <c r="Q168" s="41">
        <f t="shared" si="178"/>
        <v>1357.5916452252475</v>
      </c>
      <c r="R168" s="41">
        <f t="shared" si="178"/>
        <v>228.72355785494415</v>
      </c>
      <c r="S168" s="41">
        <f t="shared" si="178"/>
        <v>7965.2445101657204</v>
      </c>
      <c r="T168" s="41">
        <f t="shared" si="178"/>
        <v>6941.0696896784784</v>
      </c>
      <c r="U168" s="41">
        <f t="shared" si="178"/>
        <v>6831.2259344895738</v>
      </c>
      <c r="V168" s="41">
        <f t="shared" si="178"/>
        <v>7693.8524378290786</v>
      </c>
      <c r="W168" s="41">
        <f t="shared" si="178"/>
        <v>6048.9486267262273</v>
      </c>
      <c r="X168" s="41">
        <f t="shared" si="178"/>
        <v>3426.5210689639816</v>
      </c>
      <c r="Y168" s="41">
        <f t="shared" si="178"/>
        <v>3982.6831814868233</v>
      </c>
      <c r="Z168" s="41">
        <f t="shared" si="178"/>
        <v>2328.5542709819028</v>
      </c>
      <c r="AA168" s="41">
        <f t="shared" si="178"/>
        <v>3176.9903670143904</v>
      </c>
      <c r="AB168" s="41">
        <f t="shared" si="178"/>
        <v>2016.7999645748207</v>
      </c>
      <c r="AC168" s="41">
        <f t="shared" si="178"/>
        <v>2987.1430111684745</v>
      </c>
      <c r="AD168" s="41">
        <f t="shared" si="178"/>
        <v>3288.4490165872985</v>
      </c>
      <c r="AE168" s="41">
        <f t="shared" si="178"/>
        <v>3981.4973845423324</v>
      </c>
      <c r="AF168" s="41">
        <f t="shared" si="178"/>
        <v>5305.9430031079528</v>
      </c>
      <c r="AG168" s="41">
        <f t="shared" ref="AG168" si="179">IF(AND(AG45=0,AG127=0),0,IF(OR(AG45=0,AG127=0),1/0,1000000*AG127/AG45))</f>
        <v>5236.8404345648332</v>
      </c>
    </row>
    <row r="169" spans="1:33" x14ac:dyDescent="0.25">
      <c r="A169" s="32" t="s">
        <v>48</v>
      </c>
      <c r="B169" s="41">
        <f t="shared" si="177"/>
        <v>8427.043489596681</v>
      </c>
      <c r="C169" s="41">
        <f t="shared" si="177"/>
        <v>6481.1630950242334</v>
      </c>
      <c r="D169" s="41">
        <f t="shared" ref="D169:AF169" si="180">IF(AND(D46=0,D128=0),0,IF(OR(D46=0,D128=0),1/0,1000000*D128/D46))</f>
        <v>8419.8248661301222</v>
      </c>
      <c r="E169" s="41">
        <f t="shared" si="180"/>
        <v>8414.0520473056822</v>
      </c>
      <c r="F169" s="41">
        <f t="shared" si="180"/>
        <v>5883.0549637030763</v>
      </c>
      <c r="G169" s="41">
        <f t="shared" si="180"/>
        <v>5878.3494359425877</v>
      </c>
      <c r="H169" s="41">
        <f t="shared" si="180"/>
        <v>5870.9480878557142</v>
      </c>
      <c r="I169" s="41">
        <f t="shared" si="180"/>
        <v>5861.7494359454658</v>
      </c>
      <c r="J169" s="41">
        <f t="shared" si="180"/>
        <v>5851.9131494194498</v>
      </c>
      <c r="K169" s="41">
        <f t="shared" si="180"/>
        <v>5850.969177090883</v>
      </c>
      <c r="L169" s="41">
        <f t="shared" si="180"/>
        <v>5840.9352895289803</v>
      </c>
      <c r="M169" s="41">
        <f t="shared" si="180"/>
        <v>5836.6694826092817</v>
      </c>
      <c r="N169" s="41">
        <f t="shared" si="180"/>
        <v>5818.7002367553978</v>
      </c>
      <c r="O169" s="41">
        <f t="shared" si="180"/>
        <v>5825.6096292990624</v>
      </c>
      <c r="P169" s="41">
        <f t="shared" si="180"/>
        <v>5820.2661864092734</v>
      </c>
      <c r="Q169" s="41">
        <f t="shared" si="180"/>
        <v>3936.7922489262896</v>
      </c>
      <c r="R169" s="41">
        <f t="shared" si="180"/>
        <v>4107.2216810272694</v>
      </c>
      <c r="S169" s="41">
        <f t="shared" si="180"/>
        <v>2598.9327069782184</v>
      </c>
      <c r="T169" s="41">
        <f t="shared" si="180"/>
        <v>2470.4868723911459</v>
      </c>
      <c r="U169" s="41">
        <f t="shared" si="180"/>
        <v>2593.5368488136251</v>
      </c>
      <c r="V169" s="41">
        <f t="shared" si="180"/>
        <v>2792.5704990391523</v>
      </c>
      <c r="W169" s="41">
        <f t="shared" si="180"/>
        <v>2331.7497114942125</v>
      </c>
      <c r="X169" s="41">
        <f t="shared" si="180"/>
        <v>2337.9652654372326</v>
      </c>
      <c r="Y169" s="41">
        <f t="shared" si="180"/>
        <v>2946.2055005639872</v>
      </c>
      <c r="Z169" s="41">
        <f t="shared" si="180"/>
        <v>3374.5699048531046</v>
      </c>
      <c r="AA169" s="41">
        <f t="shared" si="180"/>
        <v>3427.9193311154168</v>
      </c>
      <c r="AB169" s="41">
        <f t="shared" si="180"/>
        <v>3414.1614917608381</v>
      </c>
      <c r="AC169" s="41">
        <f t="shared" si="180"/>
        <v>3366.9574445785252</v>
      </c>
      <c r="AD169" s="41">
        <f t="shared" si="180"/>
        <v>1287.6824301978168</v>
      </c>
      <c r="AE169" s="41">
        <f t="shared" si="180"/>
        <v>1304.8534035259072</v>
      </c>
      <c r="AF169" s="41">
        <f t="shared" si="180"/>
        <v>1283.4950217688499</v>
      </c>
      <c r="AG169" s="41">
        <f t="shared" ref="AG169" si="181">IF(AND(AG46=0,AG128=0),0,IF(OR(AG46=0,AG128=0),1/0,1000000*AG128/AG46))</f>
        <v>1518.6018334733963</v>
      </c>
    </row>
    <row r="170" spans="1:33" x14ac:dyDescent="0.25">
      <c r="A170" s="32" t="s">
        <v>49</v>
      </c>
      <c r="B170" s="41">
        <f t="shared" si="177"/>
        <v>8115.3198730554068</v>
      </c>
      <c r="C170" s="41">
        <f t="shared" si="177"/>
        <v>6246.1574524996113</v>
      </c>
      <c r="D170" s="41">
        <f t="shared" ref="D170:AF170" si="182">IF(AND(D47=0,D129=0),0,IF(OR(D47=0,D129=0),1/0,1000000*D129/D47))</f>
        <v>8104.1428081114518</v>
      </c>
      <c r="E170" s="41">
        <f t="shared" si="182"/>
        <v>8098.1361002361464</v>
      </c>
      <c r="F170" s="41">
        <f t="shared" si="182"/>
        <v>5665.4053025909398</v>
      </c>
      <c r="G170" s="41">
        <f t="shared" si="182"/>
        <v>5655.5992158627014</v>
      </c>
      <c r="H170" s="41">
        <f t="shared" si="182"/>
        <v>5651.3936835084996</v>
      </c>
      <c r="I170" s="41">
        <f t="shared" si="182"/>
        <v>5660.956172349559</v>
      </c>
      <c r="J170" s="41">
        <f t="shared" si="182"/>
        <v>5662.4555118027965</v>
      </c>
      <c r="K170" s="41">
        <f t="shared" si="182"/>
        <v>5646.2112868725735</v>
      </c>
      <c r="L170" s="41">
        <f t="shared" si="182"/>
        <v>5638.8462699837755</v>
      </c>
      <c r="M170" s="41">
        <f t="shared" si="182"/>
        <v>5641.9346111850418</v>
      </c>
      <c r="N170" s="41">
        <f t="shared" si="182"/>
        <v>5636.4871498005696</v>
      </c>
      <c r="O170" s="41">
        <f t="shared" si="182"/>
        <v>5661.9337789213369</v>
      </c>
      <c r="P170" s="41">
        <f t="shared" si="182"/>
        <v>5671.4057910142901</v>
      </c>
      <c r="Q170" s="41">
        <f t="shared" si="182"/>
        <v>4505.3617344138765</v>
      </c>
      <c r="R170" s="41">
        <f t="shared" si="182"/>
        <v>4922.1649874564027</v>
      </c>
      <c r="S170" s="41">
        <f t="shared" si="182"/>
        <v>3542.8383764049008</v>
      </c>
      <c r="T170" s="41">
        <f t="shared" si="182"/>
        <v>3741.0308640517665</v>
      </c>
      <c r="U170" s="41">
        <f t="shared" si="182"/>
        <v>4493.1126169677054</v>
      </c>
      <c r="V170" s="41">
        <f t="shared" si="182"/>
        <v>5134.2062246834957</v>
      </c>
      <c r="W170" s="41">
        <f t="shared" si="182"/>
        <v>4479.4026266172759</v>
      </c>
      <c r="X170" s="41">
        <f t="shared" si="182"/>
        <v>3972.4994328355742</v>
      </c>
      <c r="Y170" s="41">
        <f t="shared" si="182"/>
        <v>5347.6276297103459</v>
      </c>
      <c r="Z170" s="41">
        <f t="shared" si="182"/>
        <v>6636.8535567442168</v>
      </c>
      <c r="AA170" s="41">
        <f t="shared" si="182"/>
        <v>7361.6311743576889</v>
      </c>
      <c r="AB170" s="41">
        <f t="shared" si="182"/>
        <v>8509.1398038936022</v>
      </c>
      <c r="AC170" s="41">
        <f t="shared" si="182"/>
        <v>9176.384884151199</v>
      </c>
      <c r="AD170" s="41">
        <f t="shared" si="182"/>
        <v>3438.5605030287625</v>
      </c>
      <c r="AE170" s="41">
        <f t="shared" si="182"/>
        <v>3643.7189976554428</v>
      </c>
      <c r="AF170" s="41">
        <f t="shared" si="182"/>
        <v>2433.4485054952261</v>
      </c>
      <c r="AG170" s="41">
        <f t="shared" ref="AG170" si="183">IF(AND(AG47=0,AG129=0),0,IF(OR(AG47=0,AG129=0),1/0,1000000*AG129/AG47))</f>
        <v>2560.0264691717107</v>
      </c>
    </row>
    <row r="171" spans="1:33" x14ac:dyDescent="0.25">
      <c r="A171" s="5" t="s">
        <v>1</v>
      </c>
      <c r="B171" s="11">
        <f t="shared" si="177"/>
        <v>7329.6526152381557</v>
      </c>
      <c r="C171" s="11">
        <f t="shared" si="177"/>
        <v>5637.0336115232603</v>
      </c>
      <c r="D171" s="11">
        <f t="shared" ref="D171:AF171" si="184">IF(AND(D48=0,D130=0),0,IF(OR(D48=0,D130=0),1/0,1000000*D130/D48))</f>
        <v>7323.1552881569096</v>
      </c>
      <c r="E171" s="11">
        <f t="shared" si="184"/>
        <v>7081.8384610020967</v>
      </c>
      <c r="F171" s="11">
        <f t="shared" si="184"/>
        <v>4879.2331362460609</v>
      </c>
      <c r="G171" s="11">
        <f t="shared" si="184"/>
        <v>5026.0404565433082</v>
      </c>
      <c r="H171" s="11">
        <f t="shared" si="184"/>
        <v>4937.7631043468</v>
      </c>
      <c r="I171" s="11">
        <f t="shared" si="184"/>
        <v>4911.2905445688721</v>
      </c>
      <c r="J171" s="11">
        <f t="shared" si="184"/>
        <v>4577.888543810237</v>
      </c>
      <c r="K171" s="11">
        <f t="shared" si="184"/>
        <v>4748.5260905812302</v>
      </c>
      <c r="L171" s="11">
        <f t="shared" si="184"/>
        <v>4733.3846816606365</v>
      </c>
      <c r="M171" s="11">
        <f t="shared" si="184"/>
        <v>4791.9280379882011</v>
      </c>
      <c r="N171" s="11">
        <f t="shared" si="184"/>
        <v>4845.1545326148253</v>
      </c>
      <c r="O171" s="11">
        <f t="shared" si="184"/>
        <v>4928.0404544984667</v>
      </c>
      <c r="P171" s="11">
        <f t="shared" si="184"/>
        <v>4827.5043327399999</v>
      </c>
      <c r="Q171" s="11">
        <f t="shared" si="184"/>
        <v>3385.7582522514404</v>
      </c>
      <c r="R171" s="11">
        <f t="shared" si="184"/>
        <v>2970.4103972412568</v>
      </c>
      <c r="S171" s="11">
        <f t="shared" si="184"/>
        <v>3057.4692777446517</v>
      </c>
      <c r="T171" s="11">
        <f t="shared" si="184"/>
        <v>2511.0563032915488</v>
      </c>
      <c r="U171" s="11">
        <f t="shared" si="184"/>
        <v>2594.9009648904698</v>
      </c>
      <c r="V171" s="11">
        <f t="shared" si="184"/>
        <v>2909.4010370660212</v>
      </c>
      <c r="W171" s="11">
        <f t="shared" si="184"/>
        <v>3080.2037714786688</v>
      </c>
      <c r="X171" s="11">
        <f t="shared" si="184"/>
        <v>3126.7012681398487</v>
      </c>
      <c r="Y171" s="11">
        <f t="shared" si="184"/>
        <v>3572.6468584110175</v>
      </c>
      <c r="Z171" s="11">
        <f t="shared" si="184"/>
        <v>3571.0487738620695</v>
      </c>
      <c r="AA171" s="11">
        <f t="shared" si="184"/>
        <v>3200.5603463624384</v>
      </c>
      <c r="AB171" s="11">
        <f t="shared" si="184"/>
        <v>3205.2610759596673</v>
      </c>
      <c r="AC171" s="11">
        <f t="shared" si="184"/>
        <v>3448.4461491908578</v>
      </c>
      <c r="AD171" s="11">
        <f t="shared" si="184"/>
        <v>1236.1612705047396</v>
      </c>
      <c r="AE171" s="11">
        <f t="shared" si="184"/>
        <v>1275.1782913201989</v>
      </c>
      <c r="AF171" s="11">
        <f t="shared" si="184"/>
        <v>1271.3041499016088</v>
      </c>
      <c r="AG171" s="11">
        <f t="shared" ref="AG171" si="185">IF(AND(AG48=0,AG130=0),0,IF(OR(AG48=0,AG130=0),1/0,1000000*AG130/AG48))</f>
        <v>1480.8164589855367</v>
      </c>
    </row>
    <row r="172" spans="1:33" x14ac:dyDescent="0.25">
      <c r="A172" s="34" t="s">
        <v>3</v>
      </c>
      <c r="B172" s="42">
        <f t="shared" si="177"/>
        <v>0</v>
      </c>
      <c r="C172" s="42">
        <f t="shared" si="177"/>
        <v>0</v>
      </c>
      <c r="D172" s="42">
        <f t="shared" ref="D172:AF172" si="186">IF(AND(D49=0,D131=0),0,IF(OR(D49=0,D131=0),1/0,1000000*D131/D49))</f>
        <v>0</v>
      </c>
      <c r="E172" s="42">
        <f t="shared" si="186"/>
        <v>1710.6889912289487</v>
      </c>
      <c r="F172" s="42">
        <f t="shared" si="186"/>
        <v>1709.1600744743027</v>
      </c>
      <c r="G172" s="42">
        <f t="shared" si="186"/>
        <v>1706.9060800426078</v>
      </c>
      <c r="H172" s="42">
        <f t="shared" si="186"/>
        <v>1705.4961542954491</v>
      </c>
      <c r="I172" s="42">
        <f t="shared" si="186"/>
        <v>1705.0155702511026</v>
      </c>
      <c r="J172" s="42">
        <f t="shared" si="186"/>
        <v>1702.657685233052</v>
      </c>
      <c r="K172" s="42">
        <f t="shared" si="186"/>
        <v>1701.2561243615301</v>
      </c>
      <c r="L172" s="42">
        <f t="shared" si="186"/>
        <v>1698.4700013269712</v>
      </c>
      <c r="M172" s="42">
        <f t="shared" si="186"/>
        <v>1682.2457742961096</v>
      </c>
      <c r="N172" s="42">
        <f t="shared" si="186"/>
        <v>1668.9120882393881</v>
      </c>
      <c r="O172" s="42">
        <f t="shared" si="186"/>
        <v>1668.8793036550535</v>
      </c>
      <c r="P172" s="42">
        <f t="shared" si="186"/>
        <v>1703.0726527362813</v>
      </c>
      <c r="Q172" s="42">
        <f t="shared" si="186"/>
        <v>1324.5969153202543</v>
      </c>
      <c r="R172" s="42">
        <f t="shared" si="186"/>
        <v>219.08722155638802</v>
      </c>
      <c r="S172" s="42">
        <f t="shared" si="186"/>
        <v>7490.2594112005327</v>
      </c>
      <c r="T172" s="42">
        <f t="shared" si="186"/>
        <v>6407.9007922258443</v>
      </c>
      <c r="U172" s="42">
        <f t="shared" si="186"/>
        <v>6191.2691119338533</v>
      </c>
      <c r="V172" s="42">
        <f t="shared" si="186"/>
        <v>6845.679664383717</v>
      </c>
      <c r="W172" s="42">
        <f t="shared" si="186"/>
        <v>5550.8988126864897</v>
      </c>
      <c r="X172" s="42">
        <f t="shared" si="186"/>
        <v>3243.003343341084</v>
      </c>
      <c r="Y172" s="42">
        <f t="shared" si="186"/>
        <v>3794.4893667881997</v>
      </c>
      <c r="Z172" s="42">
        <f t="shared" si="186"/>
        <v>2233.3023910423212</v>
      </c>
      <c r="AA172" s="42">
        <f t="shared" si="186"/>
        <v>3067.3310240005285</v>
      </c>
      <c r="AB172" s="42">
        <f t="shared" si="186"/>
        <v>1960.1583332825621</v>
      </c>
      <c r="AC172" s="42">
        <f t="shared" si="186"/>
        <v>2922.5901658551252</v>
      </c>
      <c r="AD172" s="42">
        <f t="shared" si="186"/>
        <v>3238.8183257416113</v>
      </c>
      <c r="AE172" s="42">
        <f t="shared" si="186"/>
        <v>3884.2563214799052</v>
      </c>
      <c r="AF172" s="42">
        <f t="shared" si="186"/>
        <v>5176.3546878740899</v>
      </c>
      <c r="AG172" s="42">
        <f t="shared" ref="AG172" si="187">IF(AND(AG49=0,AG131=0),0,IF(OR(AG49=0,AG131=0),1/0,1000000*AG131/AG49))</f>
        <v>5108.9398278929702</v>
      </c>
    </row>
    <row r="173" spans="1:33" x14ac:dyDescent="0.25">
      <c r="A173" s="34" t="s">
        <v>48</v>
      </c>
      <c r="B173" s="42">
        <f t="shared" si="177"/>
        <v>5408.7985944231459</v>
      </c>
      <c r="C173" s="42">
        <f t="shared" si="177"/>
        <v>4159.8581853612804</v>
      </c>
      <c r="D173" s="42">
        <f t="shared" ref="D173:AF173" si="188">IF(AND(D50=0,D132=0),0,IF(OR(D50=0,D132=0),1/0,1000000*D132/D50))</f>
        <v>5404.1654059854927</v>
      </c>
      <c r="E173" s="42">
        <f t="shared" si="188"/>
        <v>5400.4601902260119</v>
      </c>
      <c r="F173" s="42">
        <f t="shared" si="188"/>
        <v>3775.9695269015665</v>
      </c>
      <c r="G173" s="42">
        <f t="shared" si="188"/>
        <v>3772.9493393389439</v>
      </c>
      <c r="H173" s="42">
        <f t="shared" si="188"/>
        <v>3768.1988712562134</v>
      </c>
      <c r="I173" s="42">
        <f t="shared" si="188"/>
        <v>3762.2948248864327</v>
      </c>
      <c r="J173" s="42">
        <f t="shared" si="188"/>
        <v>3755.9815202497657</v>
      </c>
      <c r="K173" s="42">
        <f t="shared" si="188"/>
        <v>3755.3756427305366</v>
      </c>
      <c r="L173" s="42">
        <f t="shared" si="188"/>
        <v>3748.935510196698</v>
      </c>
      <c r="M173" s="42">
        <f t="shared" si="188"/>
        <v>3746.1975522758885</v>
      </c>
      <c r="N173" s="42">
        <f t="shared" si="188"/>
        <v>3734.6642034997358</v>
      </c>
      <c r="O173" s="42">
        <f t="shared" si="188"/>
        <v>3739.0989157122244</v>
      </c>
      <c r="P173" s="42">
        <f t="shared" si="188"/>
        <v>3735.6692898384104</v>
      </c>
      <c r="Q173" s="42">
        <f t="shared" si="188"/>
        <v>2526.7837301202244</v>
      </c>
      <c r="R173" s="42">
        <f t="shared" si="188"/>
        <v>2702.4483576421808</v>
      </c>
      <c r="S173" s="42">
        <f t="shared" si="188"/>
        <v>1752.926113260814</v>
      </c>
      <c r="T173" s="42">
        <f t="shared" si="188"/>
        <v>1707.9947775057531</v>
      </c>
      <c r="U173" s="42">
        <f t="shared" si="188"/>
        <v>1837.842836065302</v>
      </c>
      <c r="V173" s="42">
        <f t="shared" si="188"/>
        <v>2028.1918765320345</v>
      </c>
      <c r="W173" s="42">
        <f t="shared" si="188"/>
        <v>1767.0960865428201</v>
      </c>
      <c r="X173" s="42">
        <f t="shared" si="188"/>
        <v>1848.7875000116101</v>
      </c>
      <c r="Y173" s="42">
        <f t="shared" si="188"/>
        <v>2324.4129350126668</v>
      </c>
      <c r="Z173" s="42">
        <f t="shared" si="188"/>
        <v>2656.2570343382099</v>
      </c>
      <c r="AA173" s="42">
        <f t="shared" si="188"/>
        <v>2692.0541847298537</v>
      </c>
      <c r="AB173" s="42">
        <f t="shared" si="188"/>
        <v>2675.093172736063</v>
      </c>
      <c r="AC173" s="42">
        <f t="shared" si="188"/>
        <v>2632.0506599367204</v>
      </c>
      <c r="AD173" s="42">
        <f t="shared" si="188"/>
        <v>1004.3087896210342</v>
      </c>
      <c r="AE173" s="42">
        <f t="shared" si="188"/>
        <v>999.55223023006113</v>
      </c>
      <c r="AF173" s="42">
        <f t="shared" si="188"/>
        <v>983.19114471525654</v>
      </c>
      <c r="AG173" s="42">
        <f t="shared" ref="AG173" si="189">IF(AND(AG50=0,AG132=0),0,IF(OR(AG50=0,AG132=0),1/0,1000000*AG132/AG50))</f>
        <v>1163.2891828140564</v>
      </c>
    </row>
    <row r="174" spans="1:33" x14ac:dyDescent="0.25">
      <c r="A174" s="36" t="s">
        <v>49</v>
      </c>
      <c r="B174" s="43">
        <f t="shared" si="177"/>
        <v>14208.139394537617</v>
      </c>
      <c r="C174" s="43">
        <f t="shared" si="177"/>
        <v>10921.362197896528</v>
      </c>
      <c r="D174" s="43">
        <f t="shared" ref="D174:AF174" si="190">IF(AND(D51=0,D133=0),0,IF(OR(D51=0,D133=0),1/0,1000000*D133/D51))</f>
        <v>14193.824419859926</v>
      </c>
      <c r="E174" s="43">
        <f t="shared" si="190"/>
        <v>14175.116299775884</v>
      </c>
      <c r="F174" s="43">
        <f t="shared" si="190"/>
        <v>9912.2468794248234</v>
      </c>
      <c r="G174" s="43">
        <f t="shared" si="190"/>
        <v>9907.005588205926</v>
      </c>
      <c r="H174" s="43">
        <f t="shared" si="190"/>
        <v>9897.0237103561794</v>
      </c>
      <c r="I174" s="43">
        <f t="shared" si="190"/>
        <v>9884.3877272877671</v>
      </c>
      <c r="J174" s="43">
        <f t="shared" si="190"/>
        <v>9876.7699786610028</v>
      </c>
      <c r="K174" s="43">
        <f t="shared" si="190"/>
        <v>9893.5832461278969</v>
      </c>
      <c r="L174" s="43">
        <f t="shared" si="190"/>
        <v>9838.991793254243</v>
      </c>
      <c r="M174" s="43">
        <f t="shared" si="190"/>
        <v>9881.1548169189009</v>
      </c>
      <c r="N174" s="43">
        <f t="shared" si="190"/>
        <v>9884.1542603092894</v>
      </c>
      <c r="O174" s="43">
        <f t="shared" si="190"/>
        <v>9928.8959772282924</v>
      </c>
      <c r="P174" s="43">
        <f t="shared" si="190"/>
        <v>9870.4062095963236</v>
      </c>
      <c r="Q174" s="43">
        <f t="shared" si="190"/>
        <v>8417.2287644375483</v>
      </c>
      <c r="R174" s="43">
        <f t="shared" si="190"/>
        <v>9302.8257240600869</v>
      </c>
      <c r="S174" s="43">
        <f t="shared" si="190"/>
        <v>6778.7380787600459</v>
      </c>
      <c r="T174" s="43">
        <f t="shared" si="190"/>
        <v>7035.8335657414518</v>
      </c>
      <c r="U174" s="43">
        <f t="shared" si="190"/>
        <v>8881.5965381131227</v>
      </c>
      <c r="V174" s="43">
        <f t="shared" si="190"/>
        <v>10427.822008804</v>
      </c>
      <c r="W174" s="43">
        <f t="shared" si="190"/>
        <v>10403.226063503667</v>
      </c>
      <c r="X174" s="43">
        <f t="shared" si="190"/>
        <v>10510.653372710271</v>
      </c>
      <c r="Y174" s="43">
        <f t="shared" si="190"/>
        <v>10019.028354544464</v>
      </c>
      <c r="Z174" s="43">
        <f t="shared" si="190"/>
        <v>9497.7804585476315</v>
      </c>
      <c r="AA174" s="43">
        <f t="shared" si="190"/>
        <v>7328.8111385590128</v>
      </c>
      <c r="AB174" s="43">
        <f t="shared" si="190"/>
        <v>7120.892026439793</v>
      </c>
      <c r="AC174" s="43">
        <f t="shared" si="190"/>
        <v>7722.2621146304173</v>
      </c>
      <c r="AD174" s="43">
        <f t="shared" si="190"/>
        <v>2148.8755785446956</v>
      </c>
      <c r="AE174" s="43">
        <f t="shared" si="190"/>
        <v>1566.329600593273</v>
      </c>
      <c r="AF174" s="43">
        <f t="shared" si="190"/>
        <v>878.95259166020833</v>
      </c>
      <c r="AG174" s="43">
        <f t="shared" ref="AG174" si="191">IF(AND(AG51=0,AG133=0),0,IF(OR(AG51=0,AG133=0),1/0,1000000*AG133/AG51))</f>
        <v>783.30689669778224</v>
      </c>
    </row>
    <row r="175" spans="1:33" x14ac:dyDescent="0.25">
      <c r="A175" s="20"/>
      <c r="B175" s="20"/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x14ac:dyDescent="0.25">
      <c r="A176" s="24" t="s">
        <v>29</v>
      </c>
      <c r="B176" s="25">
        <f t="shared" ref="B176:K176" si="192">IF(B123=0,0,B123/B$123)</f>
        <v>1</v>
      </c>
      <c r="C176" s="25">
        <f t="shared" si="192"/>
        <v>1</v>
      </c>
      <c r="D176" s="25">
        <f t="shared" si="192"/>
        <v>1</v>
      </c>
      <c r="E176" s="25">
        <f t="shared" si="192"/>
        <v>1</v>
      </c>
      <c r="F176" s="25">
        <f t="shared" si="192"/>
        <v>1</v>
      </c>
      <c r="G176" s="25">
        <f t="shared" si="192"/>
        <v>1</v>
      </c>
      <c r="H176" s="25">
        <f t="shared" si="192"/>
        <v>1</v>
      </c>
      <c r="I176" s="25">
        <f t="shared" si="192"/>
        <v>1</v>
      </c>
      <c r="J176" s="25">
        <f t="shared" si="192"/>
        <v>1</v>
      </c>
      <c r="K176" s="25">
        <f t="shared" si="192"/>
        <v>1</v>
      </c>
      <c r="L176" s="25">
        <f t="shared" ref="L176:AF176" si="193">IF(L123=0,0,L123/L$123)</f>
        <v>1</v>
      </c>
      <c r="M176" s="25">
        <f t="shared" si="193"/>
        <v>1</v>
      </c>
      <c r="N176" s="25">
        <f t="shared" si="193"/>
        <v>1</v>
      </c>
      <c r="O176" s="25">
        <f t="shared" si="193"/>
        <v>1</v>
      </c>
      <c r="P176" s="25">
        <f t="shared" si="193"/>
        <v>1</v>
      </c>
      <c r="Q176" s="25">
        <f t="shared" si="193"/>
        <v>1</v>
      </c>
      <c r="R176" s="25">
        <f t="shared" si="193"/>
        <v>1</v>
      </c>
      <c r="S176" s="25">
        <f t="shared" si="193"/>
        <v>1</v>
      </c>
      <c r="T176" s="25">
        <f t="shared" si="193"/>
        <v>1</v>
      </c>
      <c r="U176" s="25">
        <f t="shared" si="193"/>
        <v>1</v>
      </c>
      <c r="V176" s="25">
        <f t="shared" si="193"/>
        <v>1</v>
      </c>
      <c r="W176" s="25">
        <f t="shared" si="193"/>
        <v>1</v>
      </c>
      <c r="X176" s="25">
        <f t="shared" si="193"/>
        <v>1</v>
      </c>
      <c r="Y176" s="25">
        <f t="shared" si="193"/>
        <v>1</v>
      </c>
      <c r="Z176" s="25">
        <f t="shared" si="193"/>
        <v>1</v>
      </c>
      <c r="AA176" s="25">
        <f t="shared" si="193"/>
        <v>1</v>
      </c>
      <c r="AB176" s="25">
        <f t="shared" si="193"/>
        <v>1</v>
      </c>
      <c r="AC176" s="25">
        <f t="shared" si="193"/>
        <v>1</v>
      </c>
      <c r="AD176" s="25">
        <f t="shared" si="193"/>
        <v>1</v>
      </c>
      <c r="AE176" s="25">
        <f t="shared" si="193"/>
        <v>1</v>
      </c>
      <c r="AF176" s="25">
        <f t="shared" si="193"/>
        <v>1</v>
      </c>
      <c r="AG176" s="25">
        <f t="shared" ref="AG176" si="194">IF(AG123=0,0,AG123/AG$123)</f>
        <v>1</v>
      </c>
    </row>
    <row r="177" spans="1:33" x14ac:dyDescent="0.25">
      <c r="A177" s="3" t="s">
        <v>2</v>
      </c>
      <c r="B177" s="12">
        <f t="shared" ref="B177:K177" si="195">IF(B126=0,0,B126/B$123)</f>
        <v>0.985254950420131</v>
      </c>
      <c r="C177" s="12">
        <f t="shared" si="195"/>
        <v>0.98524118990975029</v>
      </c>
      <c r="D177" s="12">
        <f t="shared" si="195"/>
        <v>0.98526181958217274</v>
      </c>
      <c r="E177" s="12">
        <f t="shared" si="195"/>
        <v>0.98560510140783164</v>
      </c>
      <c r="F177" s="12">
        <f t="shared" si="195"/>
        <v>0.98565592908810029</v>
      </c>
      <c r="G177" s="12">
        <f t="shared" si="195"/>
        <v>0.98555392555417909</v>
      </c>
      <c r="H177" s="12">
        <f t="shared" si="195"/>
        <v>0.98544738867641968</v>
      </c>
      <c r="I177" s="12">
        <f t="shared" si="195"/>
        <v>0.98567225612651466</v>
      </c>
      <c r="J177" s="12">
        <f t="shared" si="195"/>
        <v>0.98562279506397688</v>
      </c>
      <c r="K177" s="12">
        <f t="shared" si="195"/>
        <v>0.9857386510441406</v>
      </c>
      <c r="L177" s="12">
        <f t="shared" ref="L177:AF177" si="196">IF(L126=0,0,L126/L$123)</f>
        <v>0.98509342127125155</v>
      </c>
      <c r="M177" s="12">
        <f t="shared" si="196"/>
        <v>0.9853068151251696</v>
      </c>
      <c r="N177" s="12">
        <f t="shared" si="196"/>
        <v>0.9836622060332062</v>
      </c>
      <c r="O177" s="12">
        <f t="shared" si="196"/>
        <v>0.98657017939360325</v>
      </c>
      <c r="P177" s="12">
        <f t="shared" si="196"/>
        <v>0.9881297034498796</v>
      </c>
      <c r="Q177" s="12">
        <f t="shared" si="196"/>
        <v>0.99187349414548198</v>
      </c>
      <c r="R177" s="12">
        <f t="shared" si="196"/>
        <v>0.9922845494916428</v>
      </c>
      <c r="S177" s="12">
        <f t="shared" si="196"/>
        <v>0.99448325332522602</v>
      </c>
      <c r="T177" s="12">
        <f t="shared" si="196"/>
        <v>0.99395712500105504</v>
      </c>
      <c r="U177" s="12">
        <f t="shared" si="196"/>
        <v>0.99372871487517977</v>
      </c>
      <c r="V177" s="12">
        <f t="shared" si="196"/>
        <v>0.99381382282813435</v>
      </c>
      <c r="W177" s="12">
        <f t="shared" si="196"/>
        <v>0.99223970842138409</v>
      </c>
      <c r="X177" s="12">
        <f t="shared" si="196"/>
        <v>0.98960525057921078</v>
      </c>
      <c r="Y177" s="12">
        <f t="shared" si="196"/>
        <v>0.9896724965007998</v>
      </c>
      <c r="Z177" s="12">
        <f t="shared" si="196"/>
        <v>0.99123380439723952</v>
      </c>
      <c r="AA177" s="12">
        <f t="shared" si="196"/>
        <v>0.99225749735631719</v>
      </c>
      <c r="AB177" s="12">
        <f t="shared" si="196"/>
        <v>0.99296678124744953</v>
      </c>
      <c r="AC177" s="12">
        <f t="shared" si="196"/>
        <v>0.992588324091361</v>
      </c>
      <c r="AD177" s="12">
        <f t="shared" si="196"/>
        <v>0.9943735116873863</v>
      </c>
      <c r="AE177" s="12">
        <f t="shared" si="196"/>
        <v>0.99602705798778912</v>
      </c>
      <c r="AF177" s="12">
        <f t="shared" si="196"/>
        <v>0.99034284481685364</v>
      </c>
      <c r="AG177" s="12">
        <f t="shared" ref="AG177" si="197">IF(AG126=0,0,AG126/AG$123)</f>
        <v>0.99179162432672885</v>
      </c>
    </row>
    <row r="178" spans="1:33" x14ac:dyDescent="0.25">
      <c r="A178" s="32" t="s">
        <v>3</v>
      </c>
      <c r="B178" s="38">
        <f t="shared" ref="B178:K178" si="198">IF(B127=0,0,B127/B$123)</f>
        <v>0</v>
      </c>
      <c r="C178" s="38">
        <f t="shared" si="198"/>
        <v>0</v>
      </c>
      <c r="D178" s="38">
        <f t="shared" si="198"/>
        <v>0</v>
      </c>
      <c r="E178" s="38">
        <f t="shared" si="198"/>
        <v>1.2007010514795323E-2</v>
      </c>
      <c r="F178" s="38">
        <f t="shared" si="198"/>
        <v>3.0082397503284203E-2</v>
      </c>
      <c r="G178" s="38">
        <f t="shared" si="198"/>
        <v>1.0964939959860651E-2</v>
      </c>
      <c r="H178" s="38">
        <f t="shared" si="198"/>
        <v>2.3076331013897125E-2</v>
      </c>
      <c r="I178" s="38">
        <f t="shared" si="198"/>
        <v>2.422202685833234E-2</v>
      </c>
      <c r="J178" s="38">
        <f t="shared" si="198"/>
        <v>7.2195351731141763E-2</v>
      </c>
      <c r="K178" s="38">
        <f t="shared" si="198"/>
        <v>5.1872876407851029E-2</v>
      </c>
      <c r="L178" s="38">
        <f t="shared" ref="L178:AF178" si="199">IF(L127=0,0,L127/L$123)</f>
        <v>4.6162624127249856E-2</v>
      </c>
      <c r="M178" s="38">
        <f t="shared" si="199"/>
        <v>2.6129084157813415E-2</v>
      </c>
      <c r="N178" s="38">
        <f t="shared" si="199"/>
        <v>2.0364641417407358E-2</v>
      </c>
      <c r="O178" s="38">
        <f t="shared" si="199"/>
        <v>1.6867437386699723E-2</v>
      </c>
      <c r="P178" s="38">
        <f t="shared" si="199"/>
        <v>8.1009654465466763E-2</v>
      </c>
      <c r="Q178" s="38">
        <f t="shared" si="199"/>
        <v>8.4651751305274942E-2</v>
      </c>
      <c r="R178" s="38">
        <f t="shared" si="199"/>
        <v>1.3474884876291206E-2</v>
      </c>
      <c r="S178" s="38">
        <f t="shared" si="199"/>
        <v>0.40111208076912169</v>
      </c>
      <c r="T178" s="38">
        <f t="shared" si="199"/>
        <v>0.37504549526856068</v>
      </c>
      <c r="U178" s="38">
        <f t="shared" si="199"/>
        <v>0.36437615828922737</v>
      </c>
      <c r="V178" s="38">
        <f t="shared" si="199"/>
        <v>0.40069000260436632</v>
      </c>
      <c r="W178" s="38">
        <f t="shared" si="199"/>
        <v>0.3586817936652541</v>
      </c>
      <c r="X178" s="38">
        <f t="shared" si="199"/>
        <v>0.23272624126964758</v>
      </c>
      <c r="Y178" s="38">
        <f t="shared" si="199"/>
        <v>0.21611982164355548</v>
      </c>
      <c r="Z178" s="38">
        <f t="shared" si="199"/>
        <v>0.10506782677435679</v>
      </c>
      <c r="AA178" s="38">
        <f t="shared" si="199"/>
        <v>0.12026965335736098</v>
      </c>
      <c r="AB178" s="38">
        <f t="shared" si="199"/>
        <v>8.7862437671421836E-2</v>
      </c>
      <c r="AC178" s="38">
        <f t="shared" si="199"/>
        <v>0.12786910995934864</v>
      </c>
      <c r="AD178" s="38">
        <f t="shared" si="199"/>
        <v>0.28748783937650696</v>
      </c>
      <c r="AE178" s="38">
        <f t="shared" si="199"/>
        <v>0.29699921672449509</v>
      </c>
      <c r="AF178" s="38">
        <f t="shared" si="199"/>
        <v>0.4467532530592937</v>
      </c>
      <c r="AG178" s="38">
        <f t="shared" ref="AG178" si="200">IF(AG127=0,0,AG127/AG$123)</f>
        <v>0.35938562051252165</v>
      </c>
    </row>
    <row r="179" spans="1:33" x14ac:dyDescent="0.25">
      <c r="A179" s="32" t="s">
        <v>48</v>
      </c>
      <c r="B179" s="38">
        <f t="shared" ref="B179:K179" si="201">IF(B128=0,0,B128/B$123)</f>
        <v>0.76022675373948867</v>
      </c>
      <c r="C179" s="38">
        <f t="shared" si="201"/>
        <v>0.76008438691929603</v>
      </c>
      <c r="D179" s="38">
        <f t="shared" si="201"/>
        <v>0.76032435809702226</v>
      </c>
      <c r="E179" s="38">
        <f t="shared" si="201"/>
        <v>0.75133246665184028</v>
      </c>
      <c r="F179" s="38">
        <f t="shared" si="201"/>
        <v>0.73732748605464682</v>
      </c>
      <c r="G179" s="38">
        <f t="shared" si="201"/>
        <v>0.75217229640123551</v>
      </c>
      <c r="H179" s="38">
        <f t="shared" si="201"/>
        <v>0.74266383604555397</v>
      </c>
      <c r="I179" s="38">
        <f t="shared" si="201"/>
        <v>0.74138464670945425</v>
      </c>
      <c r="J179" s="38">
        <f t="shared" si="201"/>
        <v>0.7040331534488975</v>
      </c>
      <c r="K179" s="38">
        <f t="shared" si="201"/>
        <v>0.72025870348869181</v>
      </c>
      <c r="L179" s="38">
        <f t="shared" ref="L179:AF179" si="202">IF(L128=0,0,L128/L$123)</f>
        <v>0.72409101219319516</v>
      </c>
      <c r="M179" s="38">
        <f t="shared" si="202"/>
        <v>0.73949770153066186</v>
      </c>
      <c r="N179" s="38">
        <f t="shared" si="202"/>
        <v>0.74230222479294528</v>
      </c>
      <c r="O179" s="38">
        <f t="shared" si="202"/>
        <v>0.74664228625616436</v>
      </c>
      <c r="P179" s="38">
        <f t="shared" si="202"/>
        <v>0.69801407774391666</v>
      </c>
      <c r="Q179" s="38">
        <f t="shared" si="202"/>
        <v>0.6908150452135644</v>
      </c>
      <c r="R179" s="38">
        <f t="shared" si="202"/>
        <v>0.7398741618357082</v>
      </c>
      <c r="S179" s="38">
        <f t="shared" si="202"/>
        <v>0.43246419685400217</v>
      </c>
      <c r="T179" s="38">
        <f t="shared" si="202"/>
        <v>0.42962695605758999</v>
      </c>
      <c r="U179" s="38">
        <f t="shared" si="202"/>
        <v>0.42339929191437986</v>
      </c>
      <c r="V179" s="38">
        <f t="shared" si="202"/>
        <v>0.39112753984447601</v>
      </c>
      <c r="W179" s="38">
        <f t="shared" si="202"/>
        <v>0.41559663931129659</v>
      </c>
      <c r="X179" s="38">
        <f t="shared" si="202"/>
        <v>0.48416357834898494</v>
      </c>
      <c r="Y179" s="38">
        <f t="shared" si="202"/>
        <v>0.48853402443305705</v>
      </c>
      <c r="Z179" s="38">
        <f t="shared" si="202"/>
        <v>0.52233735662629488</v>
      </c>
      <c r="AA179" s="38">
        <f t="shared" si="202"/>
        <v>0.48658626216071948</v>
      </c>
      <c r="AB179" s="38">
        <f t="shared" si="202"/>
        <v>0.46158565559840059</v>
      </c>
      <c r="AC179" s="38">
        <f t="shared" si="202"/>
        <v>0.41081313385346585</v>
      </c>
      <c r="AD179" s="38">
        <f t="shared" si="202"/>
        <v>0.33254782594693955</v>
      </c>
      <c r="AE179" s="38">
        <f t="shared" si="202"/>
        <v>0.3023827204389738</v>
      </c>
      <c r="AF179" s="38">
        <f t="shared" si="202"/>
        <v>0.29068618885410852</v>
      </c>
      <c r="AG179" s="38">
        <f t="shared" ref="AG179" si="203">IF(AG128=0,0,AG128/AG$123)</f>
        <v>0.34772094001900861</v>
      </c>
    </row>
    <row r="180" spans="1:33" x14ac:dyDescent="0.25">
      <c r="A180" s="32" t="s">
        <v>49</v>
      </c>
      <c r="B180" s="38">
        <f t="shared" ref="B180:K180" si="204">IF(B129=0,0,B129/B$123)</f>
        <v>0.22502819668064228</v>
      </c>
      <c r="C180" s="38">
        <f t="shared" si="204"/>
        <v>0.22515680299045421</v>
      </c>
      <c r="D180" s="38">
        <f t="shared" si="204"/>
        <v>0.22493746148515048</v>
      </c>
      <c r="E180" s="38">
        <f t="shared" si="204"/>
        <v>0.222265624241196</v>
      </c>
      <c r="F180" s="38">
        <f t="shared" si="204"/>
        <v>0.21824604553016935</v>
      </c>
      <c r="G180" s="38">
        <f t="shared" si="204"/>
        <v>0.2224166891930828</v>
      </c>
      <c r="H180" s="38">
        <f t="shared" si="204"/>
        <v>0.21970722161696865</v>
      </c>
      <c r="I180" s="38">
        <f t="shared" si="204"/>
        <v>0.22006558255872802</v>
      </c>
      <c r="J180" s="38">
        <f t="shared" si="204"/>
        <v>0.20939428988393752</v>
      </c>
      <c r="K180" s="38">
        <f t="shared" si="204"/>
        <v>0.21360707114759775</v>
      </c>
      <c r="L180" s="38">
        <f t="shared" ref="L180:AF180" si="205">IF(L129=0,0,L129/L$123)</f>
        <v>0.21483978495080663</v>
      </c>
      <c r="M180" s="38">
        <f t="shared" si="205"/>
        <v>0.21968002943669446</v>
      </c>
      <c r="N180" s="38">
        <f t="shared" si="205"/>
        <v>0.22099533982285363</v>
      </c>
      <c r="O180" s="38">
        <f t="shared" si="205"/>
        <v>0.22306045575073921</v>
      </c>
      <c r="P180" s="38">
        <f t="shared" si="205"/>
        <v>0.20910597124049612</v>
      </c>
      <c r="Q180" s="38">
        <f t="shared" si="205"/>
        <v>0.21640669762664255</v>
      </c>
      <c r="R180" s="38">
        <f t="shared" si="205"/>
        <v>0.23893550277964326</v>
      </c>
      <c r="S180" s="38">
        <f t="shared" si="205"/>
        <v>0.16090697570210222</v>
      </c>
      <c r="T180" s="38">
        <f t="shared" si="205"/>
        <v>0.18928467367490442</v>
      </c>
      <c r="U180" s="38">
        <f t="shared" si="205"/>
        <v>0.20595326467157249</v>
      </c>
      <c r="V180" s="38">
        <f t="shared" si="205"/>
        <v>0.20199628037929204</v>
      </c>
      <c r="W180" s="38">
        <f t="shared" si="205"/>
        <v>0.21796127544483346</v>
      </c>
      <c r="X180" s="38">
        <f t="shared" si="205"/>
        <v>0.27271543096057821</v>
      </c>
      <c r="Y180" s="38">
        <f t="shared" si="205"/>
        <v>0.28501865042418723</v>
      </c>
      <c r="Z180" s="38">
        <f t="shared" si="205"/>
        <v>0.36382862099658786</v>
      </c>
      <c r="AA180" s="38">
        <f t="shared" si="205"/>
        <v>0.38540158183823658</v>
      </c>
      <c r="AB180" s="38">
        <f t="shared" si="205"/>
        <v>0.443518687977627</v>
      </c>
      <c r="AC180" s="38">
        <f t="shared" si="205"/>
        <v>0.45390608027854651</v>
      </c>
      <c r="AD180" s="38">
        <f t="shared" si="205"/>
        <v>0.37433784636393991</v>
      </c>
      <c r="AE180" s="38">
        <f t="shared" si="205"/>
        <v>0.39664512082432024</v>
      </c>
      <c r="AF180" s="38">
        <f t="shared" si="205"/>
        <v>0.25290340290345154</v>
      </c>
      <c r="AG180" s="38">
        <f t="shared" ref="AG180" si="206">IF(AG129=0,0,AG129/AG$123)</f>
        <v>0.28468506379519848</v>
      </c>
    </row>
    <row r="181" spans="1:33" x14ac:dyDescent="0.25">
      <c r="A181" s="5" t="s">
        <v>1</v>
      </c>
      <c r="B181" s="13">
        <f t="shared" ref="B181:K181" si="207">IF(B130=0,0,B130/B$123)</f>
        <v>1.4745049579868994E-2</v>
      </c>
      <c r="C181" s="13">
        <f t="shared" si="207"/>
        <v>1.4758810090249657E-2</v>
      </c>
      <c r="D181" s="13">
        <f t="shared" si="207"/>
        <v>1.4738180417827249E-2</v>
      </c>
      <c r="E181" s="13">
        <f t="shared" si="207"/>
        <v>1.4394898592168331E-2</v>
      </c>
      <c r="F181" s="13">
        <f t="shared" si="207"/>
        <v>1.4344070911899718E-2</v>
      </c>
      <c r="G181" s="13">
        <f t="shared" si="207"/>
        <v>1.4446074445820993E-2</v>
      </c>
      <c r="H181" s="13">
        <f t="shared" si="207"/>
        <v>1.4552611323580265E-2</v>
      </c>
      <c r="I181" s="13">
        <f t="shared" si="207"/>
        <v>1.4327743873485409E-2</v>
      </c>
      <c r="J181" s="13">
        <f t="shared" si="207"/>
        <v>1.4377204936023121E-2</v>
      </c>
      <c r="K181" s="13">
        <f t="shared" si="207"/>
        <v>1.4261348955859333E-2</v>
      </c>
      <c r="L181" s="13">
        <f t="shared" ref="L181:AF181" si="208">IF(L130=0,0,L130/L$123)</f>
        <v>1.4906578728748348E-2</v>
      </c>
      <c r="M181" s="13">
        <f t="shared" si="208"/>
        <v>1.4693184874830354E-2</v>
      </c>
      <c r="N181" s="13">
        <f t="shared" si="208"/>
        <v>1.6337793966793825E-2</v>
      </c>
      <c r="O181" s="13">
        <f t="shared" si="208"/>
        <v>1.3429820606396768E-2</v>
      </c>
      <c r="P181" s="13">
        <f t="shared" si="208"/>
        <v>1.1870296550120358E-2</v>
      </c>
      <c r="Q181" s="13">
        <f t="shared" si="208"/>
        <v>8.1265058545180405E-3</v>
      </c>
      <c r="R181" s="13">
        <f t="shared" si="208"/>
        <v>7.7154505083572439E-3</v>
      </c>
      <c r="S181" s="13">
        <f t="shared" si="208"/>
        <v>5.5167466747739671E-3</v>
      </c>
      <c r="T181" s="13">
        <f t="shared" si="208"/>
        <v>6.0428749989449339E-3</v>
      </c>
      <c r="U181" s="13">
        <f t="shared" si="208"/>
        <v>6.271285124820219E-3</v>
      </c>
      <c r="V181" s="13">
        <f t="shared" si="208"/>
        <v>6.186177171865522E-3</v>
      </c>
      <c r="W181" s="13">
        <f t="shared" si="208"/>
        <v>7.7602915786158912E-3</v>
      </c>
      <c r="X181" s="13">
        <f t="shared" si="208"/>
        <v>1.0394749420789114E-2</v>
      </c>
      <c r="Y181" s="13">
        <f t="shared" si="208"/>
        <v>1.0327503499200249E-2</v>
      </c>
      <c r="Z181" s="13">
        <f t="shared" si="208"/>
        <v>8.766195602760497E-3</v>
      </c>
      <c r="AA181" s="13">
        <f t="shared" si="208"/>
        <v>7.7425026436828848E-3</v>
      </c>
      <c r="AB181" s="13">
        <f t="shared" si="208"/>
        <v>7.0332187525505314E-3</v>
      </c>
      <c r="AC181" s="13">
        <f t="shared" si="208"/>
        <v>7.4116759086390784E-3</v>
      </c>
      <c r="AD181" s="13">
        <f t="shared" si="208"/>
        <v>5.6264883126135893E-3</v>
      </c>
      <c r="AE181" s="13">
        <f t="shared" si="208"/>
        <v>3.9729420122109034E-3</v>
      </c>
      <c r="AF181" s="13">
        <f t="shared" si="208"/>
        <v>9.6571551831463338E-3</v>
      </c>
      <c r="AG181" s="13">
        <f t="shared" ref="AG181" si="209">IF(AG130=0,0,AG130/AG$123)</f>
        <v>8.208375673271158E-3</v>
      </c>
    </row>
    <row r="182" spans="1:33" x14ac:dyDescent="0.25">
      <c r="A182" s="34" t="s">
        <v>3</v>
      </c>
      <c r="B182" s="39">
        <f t="shared" ref="B182:K183" si="210">IF(B131=0,0,B131/B$123)</f>
        <v>0</v>
      </c>
      <c r="C182" s="39">
        <f t="shared" si="210"/>
        <v>0</v>
      </c>
      <c r="D182" s="39">
        <f t="shared" si="210"/>
        <v>0</v>
      </c>
      <c r="E182" s="39">
        <f t="shared" si="210"/>
        <v>1.4406610475850698E-4</v>
      </c>
      <c r="F182" s="39">
        <f t="shared" si="210"/>
        <v>3.539852725170768E-4</v>
      </c>
      <c r="G182" s="39">
        <f t="shared" si="210"/>
        <v>1.3429016099021898E-4</v>
      </c>
      <c r="H182" s="39">
        <f t="shared" si="210"/>
        <v>2.8238486890972206E-4</v>
      </c>
      <c r="I182" s="39">
        <f t="shared" si="210"/>
        <v>2.7633635609819723E-4</v>
      </c>
      <c r="J182" s="39">
        <f t="shared" si="210"/>
        <v>8.3735585908453346E-4</v>
      </c>
      <c r="K182" s="39">
        <f t="shared" si="210"/>
        <v>5.9047525599471428E-4</v>
      </c>
      <c r="L182" s="39">
        <f t="shared" ref="L182:AF182" si="211">IF(L131=0,0,L131/L$123)</f>
        <v>5.4988638311245775E-4</v>
      </c>
      <c r="M182" s="39">
        <f t="shared" si="211"/>
        <v>5.3701427929043252E-4</v>
      </c>
      <c r="N182" s="39">
        <f t="shared" si="211"/>
        <v>5.6110453684356232E-4</v>
      </c>
      <c r="O182" s="39">
        <f t="shared" si="211"/>
        <v>4.5070313856537109E-4</v>
      </c>
      <c r="P182" s="39">
        <f t="shared" si="211"/>
        <v>4.1318307957409652E-4</v>
      </c>
      <c r="Q182" s="39">
        <f t="shared" si="211"/>
        <v>1.8305066346776183E-4</v>
      </c>
      <c r="R182" s="39">
        <f t="shared" si="211"/>
        <v>6.8343591584892665E-5</v>
      </c>
      <c r="S182" s="39">
        <f t="shared" si="211"/>
        <v>1.8068254582572062E-3</v>
      </c>
      <c r="T182" s="39">
        <f t="shared" si="211"/>
        <v>9.5079208959889005E-4</v>
      </c>
      <c r="U182" s="39">
        <f t="shared" si="211"/>
        <v>6.3446877161272371E-4</v>
      </c>
      <c r="V182" s="39">
        <f t="shared" si="211"/>
        <v>4.6874530087622515E-4</v>
      </c>
      <c r="W182" s="39">
        <f t="shared" si="211"/>
        <v>2.6941295702679604E-4</v>
      </c>
      <c r="X182" s="39">
        <f t="shared" si="211"/>
        <v>1.3079684189683691E-4</v>
      </c>
      <c r="Y182" s="39">
        <f t="shared" si="211"/>
        <v>8.9908089698314769E-5</v>
      </c>
      <c r="Z182" s="39">
        <f t="shared" si="211"/>
        <v>2.9006885577348767E-5</v>
      </c>
      <c r="AA182" s="39">
        <f t="shared" si="211"/>
        <v>2.2553819031796546E-5</v>
      </c>
      <c r="AB182" s="39">
        <f t="shared" si="211"/>
        <v>2.4613007532988122E-5</v>
      </c>
      <c r="AC182" s="39">
        <f t="shared" si="211"/>
        <v>1.0620833233183075E-4</v>
      </c>
      <c r="AD182" s="39">
        <f t="shared" si="211"/>
        <v>4.0296339978122689E-4</v>
      </c>
      <c r="AE182" s="39">
        <f t="shared" si="211"/>
        <v>6.4352145209845306E-4</v>
      </c>
      <c r="AF182" s="39">
        <f t="shared" si="211"/>
        <v>2.89035926933909E-3</v>
      </c>
      <c r="AG182" s="39">
        <f t="shared" ref="AG182" si="212">IF(AG131=0,0,AG131/AG$123)</f>
        <v>2.732938308596152E-3</v>
      </c>
    </row>
    <row r="183" spans="1:33" x14ac:dyDescent="0.25">
      <c r="A183" s="34" t="s">
        <v>48</v>
      </c>
      <c r="B183" s="39">
        <f t="shared" si="210"/>
        <v>8.5056287683470625E-3</v>
      </c>
      <c r="C183" s="39">
        <f t="shared" si="210"/>
        <v>8.5118850507926655E-3</v>
      </c>
      <c r="D183" s="39">
        <f t="shared" si="210"/>
        <v>8.5016117093324774E-3</v>
      </c>
      <c r="E183" s="39">
        <f t="shared" si="210"/>
        <v>8.227765656366735E-3</v>
      </c>
      <c r="F183" s="39">
        <f t="shared" si="210"/>
        <v>8.0593931901057018E-3</v>
      </c>
      <c r="G183" s="39">
        <f t="shared" si="210"/>
        <v>8.2322322525150218E-3</v>
      </c>
      <c r="H183" s="39">
        <f t="shared" si="210"/>
        <v>8.152471797514561E-3</v>
      </c>
      <c r="I183" s="39">
        <f t="shared" si="210"/>
        <v>8.1011637528455496E-3</v>
      </c>
      <c r="J183" s="39">
        <f t="shared" si="210"/>
        <v>7.7451389332499274E-3</v>
      </c>
      <c r="K183" s="39">
        <f t="shared" si="210"/>
        <v>7.714136235907108E-3</v>
      </c>
      <c r="L183" s="39">
        <f t="shared" ref="L183:AF183" si="213">IF(L132=0,0,L132/L$123)</f>
        <v>8.2754502579594231E-3</v>
      </c>
      <c r="M183" s="39">
        <f t="shared" si="213"/>
        <v>7.9305627844125579E-3</v>
      </c>
      <c r="N183" s="39">
        <f t="shared" si="213"/>
        <v>8.6416927115623016E-3</v>
      </c>
      <c r="O183" s="39">
        <f t="shared" si="213"/>
        <v>6.8849562685039832E-3</v>
      </c>
      <c r="P183" s="39">
        <f t="shared" si="213"/>
        <v>6.3441846551650126E-3</v>
      </c>
      <c r="Q183" s="39">
        <f t="shared" si="213"/>
        <v>4.7599435570930618E-3</v>
      </c>
      <c r="R183" s="39">
        <f t="shared" si="213"/>
        <v>5.5742582346226558E-3</v>
      </c>
      <c r="S183" s="39">
        <f t="shared" si="213"/>
        <v>2.4017692967318528E-3</v>
      </c>
      <c r="T183" s="39">
        <f t="shared" si="213"/>
        <v>3.4608898529755825E-3</v>
      </c>
      <c r="U183" s="39">
        <f t="shared" si="213"/>
        <v>3.8923274944720446E-3</v>
      </c>
      <c r="V183" s="39">
        <f t="shared" si="213"/>
        <v>3.8008360413904012E-3</v>
      </c>
      <c r="W183" s="39">
        <f t="shared" si="213"/>
        <v>3.7269240677387096E-3</v>
      </c>
      <c r="X183" s="39">
        <f t="shared" si="213"/>
        <v>5.1769633092241078E-3</v>
      </c>
      <c r="Y183" s="39">
        <f t="shared" si="213"/>
        <v>5.5846591081531649E-3</v>
      </c>
      <c r="Z183" s="39">
        <f t="shared" si="213"/>
        <v>5.6120590974815705E-3</v>
      </c>
      <c r="AA183" s="39">
        <f t="shared" si="213"/>
        <v>5.7799767647783405E-3</v>
      </c>
      <c r="AB183" s="39">
        <f t="shared" si="213"/>
        <v>5.1309013328990445E-3</v>
      </c>
      <c r="AC183" s="39">
        <f t="shared" si="213"/>
        <v>4.6595207925255143E-3</v>
      </c>
      <c r="AD183" s="39">
        <f t="shared" si="213"/>
        <v>3.7642055722965665E-3</v>
      </c>
      <c r="AE183" s="39">
        <f t="shared" si="213"/>
        <v>2.2770016135318602E-3</v>
      </c>
      <c r="AF183" s="39">
        <f t="shared" si="213"/>
        <v>5.4784794391874508E-3</v>
      </c>
      <c r="AG183" s="39">
        <f t="shared" ref="AG183" si="214">IF(AG132=0,0,AG132/AG$123)</f>
        <v>4.7527859425525463E-3</v>
      </c>
    </row>
    <row r="184" spans="1:33" x14ac:dyDescent="0.25">
      <c r="A184" s="36" t="s">
        <v>49</v>
      </c>
      <c r="B184" s="40">
        <f t="shared" ref="B184:K184" si="215">IF(B133=0,0,B133/B$123)</f>
        <v>6.2394208115219328E-3</v>
      </c>
      <c r="C184" s="40">
        <f t="shared" si="215"/>
        <v>6.246925039456991E-3</v>
      </c>
      <c r="D184" s="40">
        <f t="shared" si="215"/>
        <v>6.2365687084947712E-3</v>
      </c>
      <c r="E184" s="40">
        <f t="shared" si="215"/>
        <v>6.0230668310430882E-3</v>
      </c>
      <c r="F184" s="40">
        <f t="shared" si="215"/>
        <v>5.9306924492769399E-3</v>
      </c>
      <c r="G184" s="40">
        <f t="shared" si="215"/>
        <v>6.079552032315751E-3</v>
      </c>
      <c r="H184" s="40">
        <f t="shared" si="215"/>
        <v>6.1177546571559837E-3</v>
      </c>
      <c r="I184" s="40">
        <f t="shared" si="215"/>
        <v>5.9502437645416635E-3</v>
      </c>
      <c r="J184" s="40">
        <f t="shared" si="215"/>
        <v>5.7947101436886597E-3</v>
      </c>
      <c r="K184" s="40">
        <f t="shared" si="215"/>
        <v>5.9567374639575114E-3</v>
      </c>
      <c r="L184" s="40">
        <f t="shared" ref="L184:AF184" si="216">IF(L133=0,0,L133/L$123)</f>
        <v>6.0812420876764682E-3</v>
      </c>
      <c r="M184" s="40">
        <f t="shared" si="216"/>
        <v>6.2256078111273634E-3</v>
      </c>
      <c r="N184" s="40">
        <f t="shared" si="216"/>
        <v>7.1349967183879605E-3</v>
      </c>
      <c r="O184" s="40">
        <f t="shared" si="216"/>
        <v>6.0941611993274138E-3</v>
      </c>
      <c r="P184" s="40">
        <f t="shared" si="216"/>
        <v>5.1129288153812487E-3</v>
      </c>
      <c r="Q184" s="40">
        <f t="shared" si="216"/>
        <v>3.183511633957217E-3</v>
      </c>
      <c r="R184" s="40">
        <f t="shared" si="216"/>
        <v>2.0728486821496948E-3</v>
      </c>
      <c r="S184" s="40">
        <f t="shared" si="216"/>
        <v>1.3081519197849084E-3</v>
      </c>
      <c r="T184" s="40">
        <f t="shared" si="216"/>
        <v>1.6311930563704603E-3</v>
      </c>
      <c r="U184" s="40">
        <f t="shared" si="216"/>
        <v>1.7444888587354504E-3</v>
      </c>
      <c r="V184" s="40">
        <f t="shared" si="216"/>
        <v>1.916595829598896E-3</v>
      </c>
      <c r="W184" s="40">
        <f t="shared" si="216"/>
        <v>3.7639545538503856E-3</v>
      </c>
      <c r="X184" s="40">
        <f t="shared" si="216"/>
        <v>5.086989269668169E-3</v>
      </c>
      <c r="Y184" s="40">
        <f t="shared" si="216"/>
        <v>4.6529363013487687E-3</v>
      </c>
      <c r="Z184" s="40">
        <f t="shared" si="216"/>
        <v>3.1251296197015782E-3</v>
      </c>
      <c r="AA184" s="40">
        <f t="shared" si="216"/>
        <v>1.9399720598727483E-3</v>
      </c>
      <c r="AB184" s="40">
        <f t="shared" si="216"/>
        <v>1.8777044121184995E-3</v>
      </c>
      <c r="AC184" s="40">
        <f t="shared" si="216"/>
        <v>2.6459467837817341E-3</v>
      </c>
      <c r="AD184" s="40">
        <f t="shared" si="216"/>
        <v>1.4593193405357963E-3</v>
      </c>
      <c r="AE184" s="40">
        <f t="shared" si="216"/>
        <v>1.05241894658059E-3</v>
      </c>
      <c r="AF184" s="40">
        <f t="shared" si="216"/>
        <v>1.2883164746197928E-3</v>
      </c>
      <c r="AG184" s="40">
        <f t="shared" ref="AG184" si="217">IF(AG133=0,0,AG133/AG$123)</f>
        <v>7.2265142212245823E-4</v>
      </c>
    </row>
    <row r="185" spans="1:33" x14ac:dyDescent="0.25">
      <c r="A185" s="20"/>
      <c r="B185" s="20"/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x14ac:dyDescent="0.25">
      <c r="A186" s="24" t="s">
        <v>31</v>
      </c>
      <c r="B186" s="29">
        <f>IF(AND(B135=0,B145=0),0,IF(OR(B135=0,B145=0),1/0,B135/B145))</f>
        <v>2.0585005362989501</v>
      </c>
      <c r="C186" s="29">
        <f t="shared" ref="C186:AF194" si="218">IF(AND(C135=0,C145=0),0,IF(OR(C135=0,C145=0),1/0,C135/C145))</f>
        <v>1.5834497831773982</v>
      </c>
      <c r="D186" s="29">
        <f t="shared" si="218"/>
        <v>2.056507422789803</v>
      </c>
      <c r="E186" s="29">
        <f t="shared" si="218"/>
        <v>2.0192906608754106</v>
      </c>
      <c r="F186" s="29">
        <f t="shared" si="218"/>
        <v>1.4061814552577014</v>
      </c>
      <c r="G186" s="29">
        <f t="shared" si="218"/>
        <v>1.4242295418328927</v>
      </c>
      <c r="H186" s="29">
        <f t="shared" si="218"/>
        <v>1.4101827243473624</v>
      </c>
      <c r="I186" s="29">
        <f t="shared" si="218"/>
        <v>1.4078636350917109</v>
      </c>
      <c r="J186" s="29">
        <f t="shared" si="218"/>
        <v>1.3592214059032288</v>
      </c>
      <c r="K186" s="29">
        <f t="shared" si="218"/>
        <v>1.3775595659687381</v>
      </c>
      <c r="L186" s="29">
        <f t="shared" si="218"/>
        <v>1.3810022210003976</v>
      </c>
      <c r="M186" s="29">
        <f t="shared" si="218"/>
        <v>1.3994474365153313</v>
      </c>
      <c r="N186" s="29">
        <f t="shared" si="218"/>
        <v>1.4010948196596433</v>
      </c>
      <c r="O186" s="29">
        <f t="shared" si="218"/>
        <v>1.4074236996970002</v>
      </c>
      <c r="P186" s="29">
        <f t="shared" si="218"/>
        <v>1.3463017681862013</v>
      </c>
      <c r="Q186" s="29">
        <f t="shared" si="218"/>
        <v>0.95729868407078389</v>
      </c>
      <c r="R186" s="29">
        <f t="shared" si="218"/>
        <v>0.94187133989141103</v>
      </c>
      <c r="S186" s="29">
        <f t="shared" si="218"/>
        <v>0.9757028107374216</v>
      </c>
      <c r="T186" s="29">
        <f t="shared" si="218"/>
        <v>0.88933214771609648</v>
      </c>
      <c r="U186" s="29">
        <f t="shared" si="218"/>
        <v>0.94058172808656682</v>
      </c>
      <c r="V186" s="29">
        <f t="shared" si="218"/>
        <v>1.0695888582842712</v>
      </c>
      <c r="W186" s="29">
        <f t="shared" si="218"/>
        <v>0.87211501426509408</v>
      </c>
      <c r="X186" s="29">
        <f t="shared" si="218"/>
        <v>0.71493787459373193</v>
      </c>
      <c r="Y186" s="29">
        <f t="shared" si="218"/>
        <v>0.8699040551197057</v>
      </c>
      <c r="Z186" s="29">
        <f t="shared" si="218"/>
        <v>0.89827734731612563</v>
      </c>
      <c r="AA186" s="29">
        <f t="shared" si="218"/>
        <v>0.96421332983475327</v>
      </c>
      <c r="AB186" s="29">
        <f t="shared" si="218"/>
        <v>0.9662802462968042</v>
      </c>
      <c r="AC186" s="29">
        <f t="shared" si="218"/>
        <v>1.0376274520693853</v>
      </c>
      <c r="AD186" s="29">
        <f t="shared" si="218"/>
        <v>0.47408839798959401</v>
      </c>
      <c r="AE186" s="29">
        <f t="shared" si="218"/>
        <v>0.51280715414556854</v>
      </c>
      <c r="AF186" s="29">
        <f t="shared" si="218"/>
        <v>0.51479304313412133</v>
      </c>
      <c r="AG186" s="29">
        <f t="shared" ref="AG186:AG194" si="219">IF(AND(AG135=0,AG145=0),0,IF(OR(AG135=0,AG145=0),1/0,AG135/AG145))</f>
        <v>0.50566981974849989</v>
      </c>
    </row>
    <row r="187" spans="1:33" x14ac:dyDescent="0.25">
      <c r="A187" s="3" t="s">
        <v>2</v>
      </c>
      <c r="B187" s="14">
        <f t="shared" ref="B187:Q194" si="220">IF(AND(B136=0,B146=0),0,IF(OR(B136=0,B146=0),1/0,B136/B146))</f>
        <v>2.0599617903954179</v>
      </c>
      <c r="C187" s="14">
        <f t="shared" si="220"/>
        <v>1.5845573957628096</v>
      </c>
      <c r="D187" s="14">
        <f t="shared" si="220"/>
        <v>2.0579549537023349</v>
      </c>
      <c r="E187" s="14">
        <f t="shared" si="220"/>
        <v>2.0201591063079252</v>
      </c>
      <c r="F187" s="14">
        <f t="shared" si="220"/>
        <v>1.4065858803166822</v>
      </c>
      <c r="G187" s="14">
        <f t="shared" si="220"/>
        <v>1.4249998982169949</v>
      </c>
      <c r="H187" s="14">
        <f t="shared" si="220"/>
        <v>1.4107588331713101</v>
      </c>
      <c r="I187" s="14">
        <f t="shared" si="220"/>
        <v>1.4084113295249885</v>
      </c>
      <c r="J187" s="14">
        <f t="shared" si="220"/>
        <v>1.3590349938392383</v>
      </c>
      <c r="K187" s="14">
        <f t="shared" si="220"/>
        <v>1.377778208894729</v>
      </c>
      <c r="L187" s="14">
        <f t="shared" si="220"/>
        <v>1.3811398919269384</v>
      </c>
      <c r="M187" s="14">
        <f t="shared" si="220"/>
        <v>1.4001376861553745</v>
      </c>
      <c r="N187" s="14">
        <f t="shared" si="220"/>
        <v>1.4021919659687385</v>
      </c>
      <c r="O187" s="14">
        <f t="shared" si="220"/>
        <v>1.4086038364634141</v>
      </c>
      <c r="P187" s="14">
        <f t="shared" si="220"/>
        <v>1.3463376601326638</v>
      </c>
      <c r="Q187" s="14">
        <f t="shared" si="220"/>
        <v>0.95666010688335334</v>
      </c>
      <c r="R187" s="14">
        <f t="shared" si="218"/>
        <v>0.94135532138076994</v>
      </c>
      <c r="S187" s="14">
        <f t="shared" si="218"/>
        <v>0.97616188936395309</v>
      </c>
      <c r="T187" s="14">
        <f t="shared" si="218"/>
        <v>0.89102610711023733</v>
      </c>
      <c r="U187" s="14">
        <f t="shared" si="218"/>
        <v>0.94239919090249546</v>
      </c>
      <c r="V187" s="14">
        <f t="shared" si="218"/>
        <v>1.0723375283911851</v>
      </c>
      <c r="W187" s="14">
        <f t="shared" si="218"/>
        <v>0.87419828152011614</v>
      </c>
      <c r="X187" s="14">
        <f t="shared" si="218"/>
        <v>0.71735350925535246</v>
      </c>
      <c r="Y187" s="14">
        <f t="shared" si="218"/>
        <v>0.87250925502818688</v>
      </c>
      <c r="Z187" s="14">
        <f t="shared" si="218"/>
        <v>0.899096359802391</v>
      </c>
      <c r="AA187" s="14">
        <f t="shared" si="218"/>
        <v>0.9656513376670659</v>
      </c>
      <c r="AB187" s="14">
        <f t="shared" si="218"/>
        <v>0.96724843686778217</v>
      </c>
      <c r="AC187" s="14">
        <f t="shared" si="218"/>
        <v>1.0384838928030133</v>
      </c>
      <c r="AD187" s="14">
        <f t="shared" si="218"/>
        <v>0.47500455599259001</v>
      </c>
      <c r="AE187" s="14">
        <f t="shared" si="218"/>
        <v>0.51353809362829705</v>
      </c>
      <c r="AF187" s="14">
        <f t="shared" si="218"/>
        <v>0.51649253014271468</v>
      </c>
      <c r="AG187" s="14">
        <f t="shared" si="219"/>
        <v>0.5061619492575623</v>
      </c>
    </row>
    <row r="188" spans="1:33" x14ac:dyDescent="0.25">
      <c r="A188" s="32" t="s">
        <v>3</v>
      </c>
      <c r="B188" s="51">
        <f t="shared" si="220"/>
        <v>0</v>
      </c>
      <c r="C188" s="51">
        <f t="shared" si="218"/>
        <v>0</v>
      </c>
      <c r="D188" s="51">
        <f t="shared" si="218"/>
        <v>0</v>
      </c>
      <c r="E188" s="51">
        <f t="shared" si="218"/>
        <v>0.83030775151022751</v>
      </c>
      <c r="F188" s="51">
        <f t="shared" si="218"/>
        <v>0.82956566955418221</v>
      </c>
      <c r="G188" s="51">
        <f t="shared" si="218"/>
        <v>0.82847166061503952</v>
      </c>
      <c r="H188" s="51">
        <f t="shared" si="218"/>
        <v>0.82778733267295201</v>
      </c>
      <c r="I188" s="51">
        <f t="shared" si="218"/>
        <v>0.82755407422602301</v>
      </c>
      <c r="J188" s="51">
        <f t="shared" si="218"/>
        <v>0.82640964048166887</v>
      </c>
      <c r="K188" s="51">
        <f t="shared" si="218"/>
        <v>0.82572937255348078</v>
      </c>
      <c r="L188" s="51">
        <f t="shared" si="218"/>
        <v>0.82437708726719183</v>
      </c>
      <c r="M188" s="51">
        <f t="shared" si="218"/>
        <v>0.81650242300322839</v>
      </c>
      <c r="N188" s="51">
        <f t="shared" si="218"/>
        <v>0.81003072478931382</v>
      </c>
      <c r="O188" s="51">
        <f t="shared" si="218"/>
        <v>0.81001481231507544</v>
      </c>
      <c r="P188" s="51">
        <f t="shared" si="218"/>
        <v>0.82661105098721555</v>
      </c>
      <c r="Q188" s="51">
        <f t="shared" si="218"/>
        <v>0.64530322337653989</v>
      </c>
      <c r="R188" s="51">
        <f t="shared" si="218"/>
        <v>0.10891817369015323</v>
      </c>
      <c r="S188" s="51">
        <f t="shared" si="218"/>
        <v>3.7770922070597712</v>
      </c>
      <c r="T188" s="51">
        <f t="shared" si="218"/>
        <v>3.2646139312880975</v>
      </c>
      <c r="U188" s="51">
        <f t="shared" si="218"/>
        <v>3.193953331334737</v>
      </c>
      <c r="V188" s="51">
        <f t="shared" si="218"/>
        <v>3.5884417521583276</v>
      </c>
      <c r="W188" s="51">
        <f t="shared" si="218"/>
        <v>2.8032651858244018</v>
      </c>
      <c r="X188" s="51">
        <f t="shared" si="218"/>
        <v>1.5733598763948495</v>
      </c>
      <c r="Y188" s="51">
        <f t="shared" si="218"/>
        <v>1.8511189311084353</v>
      </c>
      <c r="Z188" s="51">
        <f t="shared" si="218"/>
        <v>1.0816269961989846</v>
      </c>
      <c r="AA188" s="51">
        <f t="shared" si="218"/>
        <v>1.4755283749380399</v>
      </c>
      <c r="AB188" s="51">
        <f t="shared" si="218"/>
        <v>0.93573842211321101</v>
      </c>
      <c r="AC188" s="51">
        <f t="shared" si="218"/>
        <v>1.3828404929697631</v>
      </c>
      <c r="AD188" s="51">
        <f t="shared" si="218"/>
        <v>1.5215111352949438</v>
      </c>
      <c r="AE188" s="51">
        <f t="shared" si="218"/>
        <v>1.8378331848313918</v>
      </c>
      <c r="AF188" s="51">
        <f t="shared" si="218"/>
        <v>2.46988999777433</v>
      </c>
      <c r="AG188" s="51">
        <f t="shared" si="219"/>
        <v>2.4469808664347288</v>
      </c>
    </row>
    <row r="189" spans="1:33" x14ac:dyDescent="0.25">
      <c r="A189" s="32" t="s">
        <v>48</v>
      </c>
      <c r="B189" s="51">
        <f t="shared" si="220"/>
        <v>2.1974325548090263</v>
      </c>
      <c r="C189" s="51">
        <f t="shared" si="218"/>
        <v>1.6900255463989184</v>
      </c>
      <c r="D189" s="51">
        <f t="shared" si="218"/>
        <v>2.1955502293854177</v>
      </c>
      <c r="E189" s="51">
        <f t="shared" si="218"/>
        <v>2.1940449114131662</v>
      </c>
      <c r="F189" s="51">
        <f t="shared" si="218"/>
        <v>1.534063104685685</v>
      </c>
      <c r="G189" s="51">
        <f t="shared" si="218"/>
        <v>1.5328360931126204</v>
      </c>
      <c r="H189" s="51">
        <f t="shared" si="218"/>
        <v>1.5309061204886929</v>
      </c>
      <c r="I189" s="51">
        <f t="shared" si="218"/>
        <v>1.5285074836247816</v>
      </c>
      <c r="J189" s="51">
        <f t="shared" si="218"/>
        <v>1.5259425774085758</v>
      </c>
      <c r="K189" s="51">
        <f t="shared" si="218"/>
        <v>1.5256964275544553</v>
      </c>
      <c r="L189" s="51">
        <f t="shared" si="218"/>
        <v>1.5230799949696423</v>
      </c>
      <c r="M189" s="51">
        <f t="shared" si="218"/>
        <v>1.5219676448305397</v>
      </c>
      <c r="N189" s="51">
        <f t="shared" si="218"/>
        <v>1.5172819913301825</v>
      </c>
      <c r="O189" s="51">
        <f t="shared" si="218"/>
        <v>1.5190836818196343</v>
      </c>
      <c r="P189" s="51">
        <f t="shared" si="218"/>
        <v>1.5176903277476776</v>
      </c>
      <c r="Q189" s="51">
        <f t="shared" si="218"/>
        <v>1.0073631570488339</v>
      </c>
      <c r="R189" s="51">
        <f t="shared" si="218"/>
        <v>1.0519008890864836</v>
      </c>
      <c r="S189" s="51">
        <f t="shared" si="218"/>
        <v>0.63826824954400219</v>
      </c>
      <c r="T189" s="51">
        <f t="shared" si="218"/>
        <v>0.59001365366624658</v>
      </c>
      <c r="U189" s="51">
        <f t="shared" si="218"/>
        <v>0.60840005843394718</v>
      </c>
      <c r="V189" s="51">
        <f t="shared" si="218"/>
        <v>0.64599153747608085</v>
      </c>
      <c r="W189" s="51">
        <f t="shared" si="218"/>
        <v>0.54697094671313784</v>
      </c>
      <c r="X189" s="51">
        <f t="shared" si="218"/>
        <v>0.54904266175185168</v>
      </c>
      <c r="Y189" s="51">
        <f t="shared" si="218"/>
        <v>0.67418774532430847</v>
      </c>
      <c r="Z189" s="51">
        <f t="shared" si="218"/>
        <v>0.76381188926352594</v>
      </c>
      <c r="AA189" s="51">
        <f t="shared" si="218"/>
        <v>0.76917182027733555</v>
      </c>
      <c r="AB189" s="51">
        <f t="shared" si="218"/>
        <v>0.76199899545957495</v>
      </c>
      <c r="AC189" s="51">
        <f t="shared" si="218"/>
        <v>0.74356063783008963</v>
      </c>
      <c r="AD189" s="51">
        <f t="shared" si="218"/>
        <v>0.28204286350518382</v>
      </c>
      <c r="AE189" s="51">
        <f t="shared" si="218"/>
        <v>0.28796972016198119</v>
      </c>
      <c r="AF189" s="51">
        <f t="shared" si="218"/>
        <v>0.28391724058874634</v>
      </c>
      <c r="AG189" s="51">
        <f t="shared" si="219"/>
        <v>0.32850118155759983</v>
      </c>
    </row>
    <row r="190" spans="1:33" x14ac:dyDescent="0.25">
      <c r="A190" s="32" t="s">
        <v>49</v>
      </c>
      <c r="B190" s="51">
        <f t="shared" si="220"/>
        <v>1.7005513059910167</v>
      </c>
      <c r="C190" s="51">
        <f t="shared" si="218"/>
        <v>1.3088257409146329</v>
      </c>
      <c r="D190" s="51">
        <f t="shared" si="218"/>
        <v>1.6982141401476811</v>
      </c>
      <c r="E190" s="51">
        <f t="shared" si="218"/>
        <v>1.6969137635420652</v>
      </c>
      <c r="F190" s="51">
        <f t="shared" si="218"/>
        <v>1.187128324987262</v>
      </c>
      <c r="G190" s="51">
        <f t="shared" si="218"/>
        <v>1.185113595254141</v>
      </c>
      <c r="H190" s="51">
        <f t="shared" si="218"/>
        <v>1.1842018433182699</v>
      </c>
      <c r="I190" s="51">
        <f t="shared" si="218"/>
        <v>1.1860869573709558</v>
      </c>
      <c r="J190" s="51">
        <f t="shared" si="218"/>
        <v>1.186362647487599</v>
      </c>
      <c r="K190" s="51">
        <f t="shared" si="218"/>
        <v>1.1830950552784847</v>
      </c>
      <c r="L190" s="51">
        <f t="shared" si="218"/>
        <v>1.1814942163469406</v>
      </c>
      <c r="M190" s="51">
        <f t="shared" si="218"/>
        <v>1.1821083658435514</v>
      </c>
      <c r="N190" s="51">
        <f t="shared" si="218"/>
        <v>1.1808752685294586</v>
      </c>
      <c r="O190" s="51">
        <f t="shared" si="218"/>
        <v>1.1861338595961661</v>
      </c>
      <c r="P190" s="51">
        <f t="shared" si="218"/>
        <v>1.1879792375403162</v>
      </c>
      <c r="Q190" s="51">
        <f t="shared" si="218"/>
        <v>0.9842856951644412</v>
      </c>
      <c r="R190" s="51">
        <f t="shared" si="218"/>
        <v>1.0524974601071768</v>
      </c>
      <c r="S190" s="51">
        <f t="shared" si="218"/>
        <v>0.6846694827247527</v>
      </c>
      <c r="T190" s="51">
        <f t="shared" si="218"/>
        <v>0.69469103708238933</v>
      </c>
      <c r="U190" s="51">
        <f t="shared" si="218"/>
        <v>0.84247820947053453</v>
      </c>
      <c r="V190" s="51">
        <f t="shared" si="218"/>
        <v>0.96352260513928722</v>
      </c>
      <c r="W190" s="51">
        <f t="shared" si="218"/>
        <v>0.88149949074588918</v>
      </c>
      <c r="X190" s="51">
        <f t="shared" si="218"/>
        <v>0.77969185043931877</v>
      </c>
      <c r="Y190" s="51">
        <f t="shared" si="218"/>
        <v>0.97307174698019572</v>
      </c>
      <c r="Z190" s="51">
        <f t="shared" si="218"/>
        <v>1.1317191843662029</v>
      </c>
      <c r="AA190" s="51">
        <f t="shared" si="218"/>
        <v>1.2296163458833027</v>
      </c>
      <c r="AB190" s="51">
        <f t="shared" si="218"/>
        <v>1.3565894362807049</v>
      </c>
      <c r="AC190" s="51">
        <f t="shared" si="218"/>
        <v>1.4602454747889029</v>
      </c>
      <c r="AD190" s="51">
        <f t="shared" si="218"/>
        <v>0.5160571819981602</v>
      </c>
      <c r="AE190" s="51">
        <f t="shared" si="218"/>
        <v>0.54492792475229501</v>
      </c>
      <c r="AF190" s="51">
        <f t="shared" si="218"/>
        <v>0.3548436926540488</v>
      </c>
      <c r="AG190" s="51">
        <f t="shared" si="219"/>
        <v>0.37753688291467791</v>
      </c>
    </row>
    <row r="191" spans="1:33" x14ac:dyDescent="0.25">
      <c r="A191" s="5" t="s">
        <v>1</v>
      </c>
      <c r="B191" s="15">
        <f t="shared" si="220"/>
        <v>1.9653451857346271</v>
      </c>
      <c r="C191" s="15">
        <f t="shared" si="218"/>
        <v>1.5128556493396137</v>
      </c>
      <c r="D191" s="15">
        <f t="shared" si="218"/>
        <v>1.9641494691990917</v>
      </c>
      <c r="E191" s="15">
        <f t="shared" si="218"/>
        <v>1.9554406527321375</v>
      </c>
      <c r="F191" s="15">
        <f t="shared" si="218"/>
        <v>1.3717880196353773</v>
      </c>
      <c r="G191" s="15">
        <f t="shared" si="218"/>
        <v>1.3707214164445209</v>
      </c>
      <c r="H191" s="15">
        <f t="shared" si="218"/>
        <v>1.3665243664108293</v>
      </c>
      <c r="I191" s="15">
        <f t="shared" si="218"/>
        <v>1.365494314823374</v>
      </c>
      <c r="J191" s="15">
        <f t="shared" si="218"/>
        <v>1.3574552721274888</v>
      </c>
      <c r="K191" s="15">
        <f t="shared" si="218"/>
        <v>1.3514162039761246</v>
      </c>
      <c r="L191" s="15">
        <f t="shared" si="218"/>
        <v>1.3619016978458867</v>
      </c>
      <c r="M191" s="15">
        <f t="shared" si="218"/>
        <v>1.3438746932009054</v>
      </c>
      <c r="N191" s="15">
        <f t="shared" si="218"/>
        <v>1.327716141644502</v>
      </c>
      <c r="O191" s="15">
        <f t="shared" si="218"/>
        <v>1.3155852728150701</v>
      </c>
      <c r="P191" s="15">
        <f t="shared" si="218"/>
        <v>1.3348351376133101</v>
      </c>
      <c r="Q191" s="15">
        <f t="shared" si="218"/>
        <v>1.0386449031361817</v>
      </c>
      <c r="R191" s="15">
        <f t="shared" si="218"/>
        <v>1.0044666387250469</v>
      </c>
      <c r="S191" s="15">
        <f t="shared" si="218"/>
        <v>0.8925294172924102</v>
      </c>
      <c r="T191" s="15">
        <f t="shared" si="218"/>
        <v>0.67556862954151209</v>
      </c>
      <c r="U191" s="15">
        <f t="shared" si="218"/>
        <v>0.71951477684452081</v>
      </c>
      <c r="V191" s="15">
        <f t="shared" si="218"/>
        <v>0.75705119531416643</v>
      </c>
      <c r="W191" s="15">
        <f t="shared" si="218"/>
        <v>0.66804405601660033</v>
      </c>
      <c r="X191" s="15">
        <f t="shared" si="218"/>
        <v>0.54103848047884906</v>
      </c>
      <c r="Y191" s="15">
        <f t="shared" si="218"/>
        <v>0.67619801438628713</v>
      </c>
      <c r="Z191" s="15">
        <f t="shared" si="218"/>
        <v>0.81434394071816074</v>
      </c>
      <c r="AA191" s="15">
        <f t="shared" si="218"/>
        <v>0.80968421533725232</v>
      </c>
      <c r="AB191" s="15">
        <f t="shared" si="218"/>
        <v>0.84666002367535065</v>
      </c>
      <c r="AC191" s="15">
        <f t="shared" si="218"/>
        <v>0.93453319820242065</v>
      </c>
      <c r="AD191" s="15">
        <f t="shared" si="218"/>
        <v>0.35359063913372107</v>
      </c>
      <c r="AE191" s="15">
        <f t="shared" si="218"/>
        <v>0.37759575045880173</v>
      </c>
      <c r="AF191" s="15">
        <f t="shared" si="218"/>
        <v>0.38444300664270376</v>
      </c>
      <c r="AG191" s="15">
        <f t="shared" si="219"/>
        <v>0.45198914611373348</v>
      </c>
    </row>
    <row r="192" spans="1:33" x14ac:dyDescent="0.25">
      <c r="A192" s="34" t="s">
        <v>3</v>
      </c>
      <c r="B192" s="52">
        <f t="shared" si="220"/>
        <v>0</v>
      </c>
      <c r="C192" s="52">
        <f t="shared" si="218"/>
        <v>0</v>
      </c>
      <c r="D192" s="52">
        <f t="shared" si="218"/>
        <v>0</v>
      </c>
      <c r="E192" s="52">
        <f t="shared" si="218"/>
        <v>0.83030775151022795</v>
      </c>
      <c r="F192" s="52">
        <f t="shared" si="218"/>
        <v>0.82956566955418232</v>
      </c>
      <c r="G192" s="52">
        <f t="shared" si="218"/>
        <v>0.82847166061503974</v>
      </c>
      <c r="H192" s="52">
        <f t="shared" si="218"/>
        <v>0.82778733267295235</v>
      </c>
      <c r="I192" s="52">
        <f t="shared" si="218"/>
        <v>0.82755407422602323</v>
      </c>
      <c r="J192" s="52">
        <f t="shared" si="218"/>
        <v>0.82640964048166898</v>
      </c>
      <c r="K192" s="52">
        <f t="shared" si="218"/>
        <v>0.82572937255348078</v>
      </c>
      <c r="L192" s="52">
        <f t="shared" si="218"/>
        <v>0.82437708726719172</v>
      </c>
      <c r="M192" s="52">
        <f t="shared" si="218"/>
        <v>0.81650242300322828</v>
      </c>
      <c r="N192" s="52">
        <f t="shared" si="218"/>
        <v>0.81003072478931359</v>
      </c>
      <c r="O192" s="52">
        <f t="shared" si="218"/>
        <v>0.81001481231507533</v>
      </c>
      <c r="P192" s="52">
        <f t="shared" si="218"/>
        <v>0.82661105098721543</v>
      </c>
      <c r="Q192" s="52">
        <f t="shared" si="218"/>
        <v>0.64530322337653967</v>
      </c>
      <c r="R192" s="52">
        <f t="shared" si="218"/>
        <v>0.10891817369015321</v>
      </c>
      <c r="S192" s="52">
        <f t="shared" si="218"/>
        <v>3.7770922070597726</v>
      </c>
      <c r="T192" s="52">
        <f t="shared" si="218"/>
        <v>3.2646139312880966</v>
      </c>
      <c r="U192" s="52">
        <f t="shared" si="218"/>
        <v>3.1939533313347366</v>
      </c>
      <c r="V192" s="52">
        <f t="shared" si="218"/>
        <v>3.5884417521583272</v>
      </c>
      <c r="W192" s="52">
        <f t="shared" si="218"/>
        <v>2.8032651858244013</v>
      </c>
      <c r="X192" s="52">
        <f t="shared" si="218"/>
        <v>1.5733598763948489</v>
      </c>
      <c r="Y192" s="52">
        <f t="shared" si="218"/>
        <v>1.8511189311084353</v>
      </c>
      <c r="Z192" s="52">
        <f t="shared" si="218"/>
        <v>1.0816269961989846</v>
      </c>
      <c r="AA192" s="52">
        <f t="shared" si="218"/>
        <v>1.4755283749380399</v>
      </c>
      <c r="AB192" s="52">
        <f t="shared" si="218"/>
        <v>0.93573842211321123</v>
      </c>
      <c r="AC192" s="52">
        <f t="shared" si="218"/>
        <v>1.3828404929697633</v>
      </c>
      <c r="AD192" s="52">
        <f t="shared" si="218"/>
        <v>1.5215111352949435</v>
      </c>
      <c r="AE192" s="52">
        <f t="shared" si="218"/>
        <v>1.8378331848313916</v>
      </c>
      <c r="AF192" s="52">
        <f t="shared" si="218"/>
        <v>2.4698899977743296</v>
      </c>
      <c r="AG192" s="52">
        <f t="shared" si="219"/>
        <v>2.4469808664347288</v>
      </c>
    </row>
    <row r="193" spans="1:33" x14ac:dyDescent="0.25">
      <c r="A193" s="34" t="s">
        <v>48</v>
      </c>
      <c r="B193" s="52">
        <f t="shared" si="220"/>
        <v>2.1974325548090268</v>
      </c>
      <c r="C193" s="52">
        <f t="shared" si="218"/>
        <v>1.6900255463989182</v>
      </c>
      <c r="D193" s="52">
        <f t="shared" si="218"/>
        <v>2.1955502293854177</v>
      </c>
      <c r="E193" s="52">
        <f t="shared" si="218"/>
        <v>2.1940449114131657</v>
      </c>
      <c r="F193" s="52">
        <f t="shared" si="218"/>
        <v>1.5340631046856845</v>
      </c>
      <c r="G193" s="52">
        <f t="shared" si="218"/>
        <v>1.5328360931126197</v>
      </c>
      <c r="H193" s="52">
        <f t="shared" si="218"/>
        <v>1.5309061204886922</v>
      </c>
      <c r="I193" s="52">
        <f t="shared" si="218"/>
        <v>1.5285074836247803</v>
      </c>
      <c r="J193" s="52">
        <f t="shared" si="218"/>
        <v>1.5259425774085751</v>
      </c>
      <c r="K193" s="52">
        <f t="shared" si="218"/>
        <v>1.5256964275544551</v>
      </c>
      <c r="L193" s="52">
        <f t="shared" si="218"/>
        <v>1.5230799949696419</v>
      </c>
      <c r="M193" s="52">
        <f t="shared" si="218"/>
        <v>1.521967644830539</v>
      </c>
      <c r="N193" s="52">
        <f t="shared" si="218"/>
        <v>1.5172819913301818</v>
      </c>
      <c r="O193" s="52">
        <f t="shared" si="218"/>
        <v>1.5190836818196338</v>
      </c>
      <c r="P193" s="52">
        <f t="shared" si="218"/>
        <v>1.517690327747677</v>
      </c>
      <c r="Q193" s="52">
        <f t="shared" si="218"/>
        <v>1.0073631570488339</v>
      </c>
      <c r="R193" s="52">
        <f t="shared" si="218"/>
        <v>1.051900889086484</v>
      </c>
      <c r="S193" s="52">
        <f t="shared" si="218"/>
        <v>0.6382682495440023</v>
      </c>
      <c r="T193" s="52">
        <f t="shared" si="218"/>
        <v>0.59001365366624658</v>
      </c>
      <c r="U193" s="52">
        <f t="shared" si="218"/>
        <v>0.60840005843394707</v>
      </c>
      <c r="V193" s="52">
        <f t="shared" si="218"/>
        <v>0.64599153747608085</v>
      </c>
      <c r="W193" s="52">
        <f t="shared" si="218"/>
        <v>0.54697094671313784</v>
      </c>
      <c r="X193" s="52">
        <f t="shared" si="218"/>
        <v>0.54904266175185168</v>
      </c>
      <c r="Y193" s="52">
        <f t="shared" si="218"/>
        <v>0.67418774532430847</v>
      </c>
      <c r="Z193" s="52">
        <f t="shared" si="218"/>
        <v>0.76381188926352583</v>
      </c>
      <c r="AA193" s="52">
        <f t="shared" si="218"/>
        <v>0.76917182027733566</v>
      </c>
      <c r="AB193" s="52">
        <f t="shared" si="218"/>
        <v>0.76199899545957495</v>
      </c>
      <c r="AC193" s="52">
        <f t="shared" si="218"/>
        <v>0.74356063783008941</v>
      </c>
      <c r="AD193" s="52">
        <f t="shared" si="218"/>
        <v>0.28204286350518376</v>
      </c>
      <c r="AE193" s="52">
        <f t="shared" si="218"/>
        <v>0.28796972016198119</v>
      </c>
      <c r="AF193" s="52">
        <f t="shared" si="218"/>
        <v>0.28391724058874646</v>
      </c>
      <c r="AG193" s="52">
        <f t="shared" si="219"/>
        <v>0.32850118155759983</v>
      </c>
    </row>
    <row r="194" spans="1:33" x14ac:dyDescent="0.25">
      <c r="A194" s="36" t="s">
        <v>49</v>
      </c>
      <c r="B194" s="53">
        <f t="shared" si="220"/>
        <v>1.7179911402619659</v>
      </c>
      <c r="C194" s="53">
        <f t="shared" si="218"/>
        <v>1.3237661582248579</v>
      </c>
      <c r="D194" s="53">
        <f t="shared" si="218"/>
        <v>1.717403879904458</v>
      </c>
      <c r="E194" s="53">
        <f t="shared" si="218"/>
        <v>1.7199414996077929</v>
      </c>
      <c r="F194" s="53">
        <f t="shared" si="218"/>
        <v>1.2021205931516046</v>
      </c>
      <c r="G194" s="53">
        <f t="shared" si="218"/>
        <v>1.2000463359228133</v>
      </c>
      <c r="H194" s="53">
        <f t="shared" si="218"/>
        <v>1.1975057896228265</v>
      </c>
      <c r="I194" s="53">
        <f t="shared" si="218"/>
        <v>1.194446239979299</v>
      </c>
      <c r="J194" s="53">
        <f t="shared" si="218"/>
        <v>1.188764583861637</v>
      </c>
      <c r="K194" s="53">
        <f t="shared" si="218"/>
        <v>1.1811170137324167</v>
      </c>
      <c r="L194" s="53">
        <f t="shared" si="218"/>
        <v>1.1944638480743728</v>
      </c>
      <c r="M194" s="53">
        <f t="shared" si="218"/>
        <v>1.1735333960865304</v>
      </c>
      <c r="N194" s="53">
        <f t="shared" si="218"/>
        <v>1.1568247004477044</v>
      </c>
      <c r="O194" s="53">
        <f t="shared" si="218"/>
        <v>1.1456336184026152</v>
      </c>
      <c r="P194" s="53">
        <f t="shared" si="218"/>
        <v>1.1635176089022687</v>
      </c>
      <c r="Q194" s="53">
        <f t="shared" si="218"/>
        <v>1.0877045633942561</v>
      </c>
      <c r="R194" s="53">
        <f t="shared" si="218"/>
        <v>1.0262653674167814</v>
      </c>
      <c r="S194" s="53">
        <f t="shared" si="218"/>
        <v>0.60472712123178873</v>
      </c>
      <c r="T194" s="53">
        <f t="shared" si="218"/>
        <v>0.55587840101192676</v>
      </c>
      <c r="U194" s="53">
        <f t="shared" si="218"/>
        <v>0.78178652770599255</v>
      </c>
      <c r="V194" s="53">
        <f t="shared" si="218"/>
        <v>0.85702918066625622</v>
      </c>
      <c r="W194" s="53">
        <f t="shared" si="218"/>
        <v>0.79170841637309142</v>
      </c>
      <c r="X194" s="53">
        <f t="shared" si="218"/>
        <v>0.52290738894600253</v>
      </c>
      <c r="Y194" s="53">
        <f t="shared" si="218"/>
        <v>0.6684414056040312</v>
      </c>
      <c r="Z194" s="53">
        <f t="shared" si="218"/>
        <v>0.9184100280801365</v>
      </c>
      <c r="AA194" s="53">
        <f t="shared" si="218"/>
        <v>0.95111311822932965</v>
      </c>
      <c r="AB194" s="53">
        <f t="shared" si="218"/>
        <v>1.2041595638167528</v>
      </c>
      <c r="AC194" s="53">
        <f t="shared" si="218"/>
        <v>1.631706555881314</v>
      </c>
      <c r="AD194" s="53">
        <f t="shared" si="218"/>
        <v>0.60516134311523084</v>
      </c>
      <c r="AE194" s="53">
        <f t="shared" si="218"/>
        <v>0.4377434045886629</v>
      </c>
      <c r="AF194" s="53">
        <f t="shared" si="218"/>
        <v>0.25037884686917311</v>
      </c>
      <c r="AG194" s="53">
        <f t="shared" si="219"/>
        <v>0.23617220801912012</v>
      </c>
    </row>
    <row r="195" spans="1:33" x14ac:dyDescent="0.25">
      <c r="A195" s="20"/>
      <c r="B195" s="20"/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x14ac:dyDescent="0.25">
      <c r="A196" s="24" t="s">
        <v>0</v>
      </c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</row>
    <row r="197" spans="1:33" x14ac:dyDescent="0.25">
      <c r="A197" s="45" t="s">
        <v>3</v>
      </c>
      <c r="B197" s="46">
        <f>IF(AND(B124=0,B201=0),0,IF(OR(B124=0,B201=0),NA(),B201/B124))</f>
        <v>0</v>
      </c>
      <c r="C197" s="46">
        <f t="shared" ref="C197:AF197" si="221">IF(AND(C124=0,C201=0),0,IF(OR(C124=0,C201=0),NA(),C201/C124))</f>
        <v>0</v>
      </c>
      <c r="D197" s="46">
        <f t="shared" si="221"/>
        <v>0</v>
      </c>
      <c r="E197" s="46">
        <f t="shared" si="221"/>
        <v>2.9307599999999998</v>
      </c>
      <c r="F197" s="46">
        <f t="shared" si="221"/>
        <v>2.9307600000000003</v>
      </c>
      <c r="G197" s="46">
        <f t="shared" si="221"/>
        <v>2.9307600000000003</v>
      </c>
      <c r="H197" s="46">
        <f t="shared" si="221"/>
        <v>2.9307600000000003</v>
      </c>
      <c r="I197" s="46">
        <f t="shared" si="221"/>
        <v>2.9307600000000003</v>
      </c>
      <c r="J197" s="46">
        <f t="shared" si="221"/>
        <v>2.9307600000000003</v>
      </c>
      <c r="K197" s="46">
        <f t="shared" si="221"/>
        <v>2.9307599999999998</v>
      </c>
      <c r="L197" s="46">
        <f t="shared" si="221"/>
        <v>2.9307600000000003</v>
      </c>
      <c r="M197" s="46">
        <f t="shared" si="221"/>
        <v>2.9307600000000003</v>
      </c>
      <c r="N197" s="46">
        <f t="shared" si="221"/>
        <v>2.9307600000000007</v>
      </c>
      <c r="O197" s="46">
        <f t="shared" si="221"/>
        <v>2.9307600000000003</v>
      </c>
      <c r="P197" s="46">
        <f t="shared" si="221"/>
        <v>3.0585380385965646</v>
      </c>
      <c r="Q197" s="46">
        <f t="shared" si="221"/>
        <v>2.9458745794854408</v>
      </c>
      <c r="R197" s="46">
        <f t="shared" si="221"/>
        <v>2.9307600000000003</v>
      </c>
      <c r="S197" s="46">
        <f t="shared" si="221"/>
        <v>3.0067208271095707</v>
      </c>
      <c r="T197" s="46">
        <f t="shared" si="221"/>
        <v>3.0073554577923787</v>
      </c>
      <c r="U197" s="46">
        <f t="shared" si="221"/>
        <v>3.0075075559726492</v>
      </c>
      <c r="V197" s="46">
        <f t="shared" si="221"/>
        <v>3.0065574409712497</v>
      </c>
      <c r="W197" s="46">
        <f t="shared" si="221"/>
        <v>3.0051757242394848</v>
      </c>
      <c r="X197" s="46">
        <f t="shared" si="221"/>
        <v>3.0082425364228413</v>
      </c>
      <c r="Y197" s="46">
        <f t="shared" si="221"/>
        <v>3.0084785407061623</v>
      </c>
      <c r="Z197" s="46">
        <f t="shared" si="221"/>
        <v>3.006868474570076</v>
      </c>
      <c r="AA197" s="46">
        <f t="shared" si="221"/>
        <v>3.0077565028830926</v>
      </c>
      <c r="AB197" s="46">
        <f t="shared" si="221"/>
        <v>3.0073259064965225</v>
      </c>
      <c r="AC197" s="46">
        <f t="shared" si="221"/>
        <v>3.008846911280981</v>
      </c>
      <c r="AD197" s="46">
        <f t="shared" si="221"/>
        <v>3.0087138115306375</v>
      </c>
      <c r="AE197" s="46">
        <f t="shared" si="221"/>
        <v>3.0081483514085043</v>
      </c>
      <c r="AF197" s="46">
        <f t="shared" si="221"/>
        <v>3.008043054788859</v>
      </c>
      <c r="AG197" s="46">
        <f t="shared" ref="AG197" si="222">IF(AND(AG124=0,AG201=0),0,IF(OR(AG124=0,AG201=0),NA(),AG201/AG124))</f>
        <v>3.00776395245073</v>
      </c>
    </row>
    <row r="198" spans="1:33" x14ac:dyDescent="0.25">
      <c r="A198" s="47" t="s">
        <v>47</v>
      </c>
      <c r="B198" s="48">
        <f>IF(AND(B125=0,B202=0),0,IF(OR(B125=0,B202=0),NA(),B202/B125))</f>
        <v>3.0103092000000005</v>
      </c>
      <c r="C198" s="48">
        <f t="shared" ref="C198:AF198" si="223">IF(AND(C125=0,C202=0),0,IF(OR(C125=0,C202=0),NA(),C202/C125))</f>
        <v>3.0103092000000014</v>
      </c>
      <c r="D198" s="48">
        <f t="shared" si="223"/>
        <v>3.0103092000000009</v>
      </c>
      <c r="E198" s="48">
        <f t="shared" si="223"/>
        <v>3.0103092000000009</v>
      </c>
      <c r="F198" s="48">
        <f t="shared" si="223"/>
        <v>3.0103091999999996</v>
      </c>
      <c r="G198" s="48">
        <f t="shared" si="223"/>
        <v>3.0103092</v>
      </c>
      <c r="H198" s="48">
        <f t="shared" si="223"/>
        <v>3.0103092000000014</v>
      </c>
      <c r="I198" s="48">
        <f t="shared" si="223"/>
        <v>3.0103092000000005</v>
      </c>
      <c r="J198" s="48">
        <f t="shared" si="223"/>
        <v>3.0103091999999996</v>
      </c>
      <c r="K198" s="48">
        <f t="shared" si="223"/>
        <v>3.0103091999999991</v>
      </c>
      <c r="L198" s="48">
        <f t="shared" si="223"/>
        <v>3.0103092</v>
      </c>
      <c r="M198" s="48">
        <f t="shared" si="223"/>
        <v>3.0103092</v>
      </c>
      <c r="N198" s="48">
        <f t="shared" si="223"/>
        <v>3.0103092</v>
      </c>
      <c r="O198" s="48">
        <f t="shared" si="223"/>
        <v>3.0103092000000005</v>
      </c>
      <c r="P198" s="48">
        <f t="shared" si="223"/>
        <v>3.0103092000000005</v>
      </c>
      <c r="Q198" s="48">
        <f t="shared" si="223"/>
        <v>3.0103092000000005</v>
      </c>
      <c r="R198" s="48">
        <f t="shared" si="223"/>
        <v>3.0103092000000014</v>
      </c>
      <c r="S198" s="48">
        <f t="shared" si="223"/>
        <v>3.0096340486444841</v>
      </c>
      <c r="T198" s="48">
        <f t="shared" si="223"/>
        <v>3.0090678686041565</v>
      </c>
      <c r="U198" s="48">
        <f t="shared" si="223"/>
        <v>3.0103092000000009</v>
      </c>
      <c r="V198" s="48">
        <f t="shared" si="223"/>
        <v>3.0103092000000005</v>
      </c>
      <c r="W198" s="48">
        <f t="shared" si="223"/>
        <v>3.0103091999999991</v>
      </c>
      <c r="X198" s="48">
        <f t="shared" si="223"/>
        <v>3.0103092</v>
      </c>
      <c r="Y198" s="48">
        <f t="shared" si="223"/>
        <v>3.0103092000000005</v>
      </c>
      <c r="Z198" s="48">
        <f t="shared" si="223"/>
        <v>3.0103092</v>
      </c>
      <c r="AA198" s="48">
        <f t="shared" si="223"/>
        <v>3.0103092000000009</v>
      </c>
      <c r="AB198" s="48">
        <f t="shared" si="223"/>
        <v>3.0103091999999996</v>
      </c>
      <c r="AC198" s="48">
        <f t="shared" si="223"/>
        <v>3.0103092000000009</v>
      </c>
      <c r="AD198" s="48">
        <f t="shared" si="223"/>
        <v>3.0103092</v>
      </c>
      <c r="AE198" s="48">
        <f t="shared" si="223"/>
        <v>3.0103092</v>
      </c>
      <c r="AF198" s="48">
        <f t="shared" si="223"/>
        <v>3.0103092</v>
      </c>
      <c r="AG198" s="48">
        <f t="shared" ref="AG198" si="224">IF(AND(AG125=0,AG202=0),0,IF(OR(AG125=0,AG202=0),NA(),AG202/AG125))</f>
        <v>3.0103092</v>
      </c>
    </row>
    <row r="199" spans="1:33" x14ac:dyDescent="0.25">
      <c r="A199" s="20"/>
      <c r="B199" s="20"/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x14ac:dyDescent="0.25">
      <c r="A200" s="24" t="s">
        <v>12</v>
      </c>
      <c r="B200" s="28">
        <f t="shared" ref="B200:K200" si="225">SUM(B203,B207)</f>
        <v>719.76932999999997</v>
      </c>
      <c r="C200" s="28">
        <f t="shared" si="225"/>
        <v>510.4971900000001</v>
      </c>
      <c r="D200" s="28">
        <f t="shared" si="225"/>
        <v>767.33118000000024</v>
      </c>
      <c r="E200" s="28">
        <f t="shared" si="225"/>
        <v>786.14663399999995</v>
      </c>
      <c r="F200" s="28">
        <f t="shared" si="225"/>
        <v>522.83145599999978</v>
      </c>
      <c r="G200" s="28">
        <f t="shared" si="225"/>
        <v>573.77338199999997</v>
      </c>
      <c r="H200" s="28">
        <f t="shared" si="225"/>
        <v>272.54833200000002</v>
      </c>
      <c r="I200" s="28">
        <f t="shared" si="225"/>
        <v>389.79788399999984</v>
      </c>
      <c r="J200" s="28">
        <f t="shared" si="225"/>
        <v>348.22846799999991</v>
      </c>
      <c r="K200" s="28">
        <f t="shared" si="225"/>
        <v>424.39735799999983</v>
      </c>
      <c r="L200" s="28">
        <f>SUM(L203,L207)</f>
        <v>408.61308600000001</v>
      </c>
      <c r="M200" s="28">
        <f t="shared" ref="M200:AF200" si="226">SUM(M203,M207)</f>
        <v>358.08998400000007</v>
      </c>
      <c r="N200" s="28">
        <f t="shared" si="226"/>
        <v>304.25623199999995</v>
      </c>
      <c r="O200" s="28">
        <f t="shared" si="226"/>
        <v>367.67203200000006</v>
      </c>
      <c r="P200" s="28">
        <f t="shared" si="226"/>
        <v>459.69485400000008</v>
      </c>
      <c r="Q200" s="28">
        <f t="shared" si="226"/>
        <v>413.13101904000018</v>
      </c>
      <c r="R200" s="28">
        <f t="shared" si="226"/>
        <v>472.68408384000008</v>
      </c>
      <c r="S200" s="28">
        <f t="shared" si="226"/>
        <v>623.58396731999994</v>
      </c>
      <c r="T200" s="28">
        <f t="shared" si="226"/>
        <v>648.8125527599999</v>
      </c>
      <c r="U200" s="28">
        <f t="shared" si="226"/>
        <v>704.76482340000018</v>
      </c>
      <c r="V200" s="28">
        <f t="shared" si="226"/>
        <v>834.88597632000017</v>
      </c>
      <c r="W200" s="28">
        <f t="shared" si="226"/>
        <v>681.84035531999984</v>
      </c>
      <c r="X200" s="28">
        <f t="shared" si="226"/>
        <v>522.38398139999981</v>
      </c>
      <c r="Y200" s="28">
        <f t="shared" si="226"/>
        <v>635.15332188000014</v>
      </c>
      <c r="Z200" s="28">
        <f t="shared" si="226"/>
        <v>695.22697979999987</v>
      </c>
      <c r="AA200" s="28">
        <f t="shared" si="226"/>
        <v>818.72368524000001</v>
      </c>
      <c r="AB200" s="28">
        <f t="shared" si="226"/>
        <v>958.87001483999984</v>
      </c>
      <c r="AC200" s="28">
        <f t="shared" si="226"/>
        <v>1159.6354189200006</v>
      </c>
      <c r="AD200" s="28">
        <f t="shared" si="226"/>
        <v>580.60004616000015</v>
      </c>
      <c r="AE200" s="28">
        <f t="shared" si="226"/>
        <v>653.98179779999975</v>
      </c>
      <c r="AF200" s="28">
        <f t="shared" si="226"/>
        <v>258.68873231999993</v>
      </c>
      <c r="AG200" s="28">
        <f t="shared" ref="AG200" si="227">SUM(AG203,AG207)</f>
        <v>388.17553967999999</v>
      </c>
    </row>
    <row r="201" spans="1:33" x14ac:dyDescent="0.25">
      <c r="A201" s="45" t="s">
        <v>3</v>
      </c>
      <c r="B201" s="46">
        <f t="shared" ref="B201:K201" si="228">SUM(B204,B208)</f>
        <v>0</v>
      </c>
      <c r="C201" s="46">
        <f t="shared" si="228"/>
        <v>0</v>
      </c>
      <c r="D201" s="46">
        <f t="shared" si="228"/>
        <v>0</v>
      </c>
      <c r="E201" s="46">
        <f t="shared" si="228"/>
        <v>9.3030839999999984</v>
      </c>
      <c r="F201" s="46">
        <f t="shared" si="228"/>
        <v>15.505056000000002</v>
      </c>
      <c r="G201" s="46">
        <f t="shared" si="228"/>
        <v>6.2019720000000005</v>
      </c>
      <c r="H201" s="46">
        <f t="shared" si="228"/>
        <v>6.2019720000000005</v>
      </c>
      <c r="I201" s="46">
        <f t="shared" si="228"/>
        <v>9.3030840000000001</v>
      </c>
      <c r="J201" s="46">
        <f t="shared" si="228"/>
        <v>24.807888000000002</v>
      </c>
      <c r="K201" s="46">
        <f t="shared" si="228"/>
        <v>21.707027999999998</v>
      </c>
      <c r="L201" s="46">
        <f>SUM(L204,L208)</f>
        <v>18.605916000000001</v>
      </c>
      <c r="M201" s="46">
        <f t="shared" ref="M201:AF201" si="229">SUM(M204,M208)</f>
        <v>9.3030840000000001</v>
      </c>
      <c r="N201" s="46">
        <f t="shared" si="229"/>
        <v>6.2019720000000014</v>
      </c>
      <c r="O201" s="46">
        <f t="shared" si="229"/>
        <v>6.2019720000000005</v>
      </c>
      <c r="P201" s="46">
        <f t="shared" si="229"/>
        <v>37.979784000000002</v>
      </c>
      <c r="Q201" s="46">
        <f t="shared" si="229"/>
        <v>34.360093439999986</v>
      </c>
      <c r="R201" s="46">
        <f t="shared" si="229"/>
        <v>6.2347320000000019</v>
      </c>
      <c r="S201" s="46">
        <f t="shared" si="229"/>
        <v>251.10850032000005</v>
      </c>
      <c r="T201" s="46">
        <f t="shared" si="229"/>
        <v>243.86446296000003</v>
      </c>
      <c r="U201" s="46">
        <f t="shared" si="229"/>
        <v>257.0945724</v>
      </c>
      <c r="V201" s="46">
        <f t="shared" si="229"/>
        <v>334.6717230000001</v>
      </c>
      <c r="W201" s="46">
        <f t="shared" si="229"/>
        <v>244.47970151999999</v>
      </c>
      <c r="X201" s="46">
        <f t="shared" si="229"/>
        <v>121.57671239999998</v>
      </c>
      <c r="Y201" s="46">
        <f t="shared" si="229"/>
        <v>137.26086336000003</v>
      </c>
      <c r="Z201" s="46">
        <f t="shared" si="229"/>
        <v>72.991409040000008</v>
      </c>
      <c r="AA201" s="46">
        <f t="shared" si="229"/>
        <v>98.41260312</v>
      </c>
      <c r="AB201" s="46">
        <f t="shared" si="229"/>
        <v>84.196074960000018</v>
      </c>
      <c r="AC201" s="46">
        <f t="shared" si="229"/>
        <v>148.34184444000002</v>
      </c>
      <c r="AD201" s="46">
        <f t="shared" si="229"/>
        <v>167.08632156000004</v>
      </c>
      <c r="AE201" s="46">
        <f t="shared" si="229"/>
        <v>194.55477516000002</v>
      </c>
      <c r="AF201" s="46">
        <f t="shared" si="229"/>
        <v>116.26952867999998</v>
      </c>
      <c r="AG201" s="46">
        <f t="shared" ref="AG201" si="230">SUM(AG204,AG208)</f>
        <v>140.48973180000002</v>
      </c>
    </row>
    <row r="202" spans="1:33" x14ac:dyDescent="0.25">
      <c r="A202" s="47" t="s">
        <v>47</v>
      </c>
      <c r="B202" s="48">
        <f t="shared" ref="B202:AF202" si="231">SUM(B205:B206,B209:B210)</f>
        <v>719.76932999999997</v>
      </c>
      <c r="C202" s="48">
        <f t="shared" si="231"/>
        <v>510.49719000000016</v>
      </c>
      <c r="D202" s="48">
        <f t="shared" si="231"/>
        <v>767.33118000000013</v>
      </c>
      <c r="E202" s="48">
        <f t="shared" si="231"/>
        <v>776.84354999999994</v>
      </c>
      <c r="F202" s="48">
        <f t="shared" si="231"/>
        <v>507.32639999999986</v>
      </c>
      <c r="G202" s="48">
        <f t="shared" si="231"/>
        <v>567.5714099999999</v>
      </c>
      <c r="H202" s="48">
        <f t="shared" si="231"/>
        <v>266.34636000000006</v>
      </c>
      <c r="I202" s="48">
        <f t="shared" si="231"/>
        <v>380.49479999999988</v>
      </c>
      <c r="J202" s="48">
        <f t="shared" si="231"/>
        <v>323.42057999999997</v>
      </c>
      <c r="K202" s="48">
        <f t="shared" si="231"/>
        <v>402.69032999999979</v>
      </c>
      <c r="L202" s="48">
        <f t="shared" si="231"/>
        <v>390.00716999999997</v>
      </c>
      <c r="M202" s="48">
        <f t="shared" si="231"/>
        <v>348.78690000000006</v>
      </c>
      <c r="N202" s="48">
        <f t="shared" si="231"/>
        <v>298.05426</v>
      </c>
      <c r="O202" s="48">
        <f t="shared" si="231"/>
        <v>361.47006000000005</v>
      </c>
      <c r="P202" s="48">
        <f t="shared" si="231"/>
        <v>421.71507000000008</v>
      </c>
      <c r="Q202" s="48">
        <f t="shared" si="231"/>
        <v>378.77092560000011</v>
      </c>
      <c r="R202" s="48">
        <f t="shared" si="231"/>
        <v>466.44935184000008</v>
      </c>
      <c r="S202" s="48">
        <f t="shared" si="231"/>
        <v>372.47546699999992</v>
      </c>
      <c r="T202" s="48">
        <f t="shared" si="231"/>
        <v>404.94808979999988</v>
      </c>
      <c r="U202" s="48">
        <f t="shared" si="231"/>
        <v>447.67025100000023</v>
      </c>
      <c r="V202" s="48">
        <f t="shared" si="231"/>
        <v>500.21425332000001</v>
      </c>
      <c r="W202" s="48">
        <f t="shared" si="231"/>
        <v>437.36065379999985</v>
      </c>
      <c r="X202" s="48">
        <f t="shared" si="231"/>
        <v>400.80726899999985</v>
      </c>
      <c r="Y202" s="48">
        <f t="shared" si="231"/>
        <v>497.89245852000016</v>
      </c>
      <c r="Z202" s="48">
        <f t="shared" si="231"/>
        <v>622.23557075999997</v>
      </c>
      <c r="AA202" s="48">
        <f t="shared" si="231"/>
        <v>720.31108212000015</v>
      </c>
      <c r="AB202" s="48">
        <f t="shared" si="231"/>
        <v>874.67393987999981</v>
      </c>
      <c r="AC202" s="48">
        <f t="shared" si="231"/>
        <v>1011.2935744800003</v>
      </c>
      <c r="AD202" s="48">
        <f t="shared" si="231"/>
        <v>413.51372460000005</v>
      </c>
      <c r="AE202" s="48">
        <f t="shared" si="231"/>
        <v>459.42702263999979</v>
      </c>
      <c r="AF202" s="48">
        <f t="shared" si="231"/>
        <v>142.41920364000001</v>
      </c>
      <c r="AG202" s="48">
        <f t="shared" ref="AG202" si="232">SUM(AG205:AG206,AG209:AG210)</f>
        <v>247.68580787999997</v>
      </c>
    </row>
    <row r="203" spans="1:33" x14ac:dyDescent="0.25">
      <c r="A203" s="3" t="s">
        <v>2</v>
      </c>
      <c r="B203" s="8">
        <f t="shared" ref="B203:K203" si="233">SUM(B204:B206)</f>
        <v>709.15629554308089</v>
      </c>
      <c r="C203" s="8">
        <f t="shared" si="233"/>
        <v>502.96285892118402</v>
      </c>
      <c r="D203" s="8">
        <f t="shared" si="233"/>
        <v>756.02211462893592</v>
      </c>
      <c r="E203" s="8">
        <f t="shared" si="233"/>
        <v>774.829491883027</v>
      </c>
      <c r="F203" s="8">
        <f t="shared" si="233"/>
        <v>515.33078243951525</v>
      </c>
      <c r="G203" s="8">
        <f t="shared" si="233"/>
        <v>565.48421391260138</v>
      </c>
      <c r="H203" s="8">
        <f t="shared" si="233"/>
        <v>268.58162734480385</v>
      </c>
      <c r="I203" s="8">
        <f t="shared" si="233"/>
        <v>384.21219010946515</v>
      </c>
      <c r="J203" s="8">
        <f t="shared" si="233"/>
        <v>343.21995532823138</v>
      </c>
      <c r="K203" s="8">
        <f t="shared" si="233"/>
        <v>418.34310787120785</v>
      </c>
      <c r="L203" s="8">
        <f>SUM(L204:L206)</f>
        <v>402.52047970245411</v>
      </c>
      <c r="M203" s="8">
        <f t="shared" ref="M203:AF203" si="234">SUM(M204:M206)</f>
        <v>352.82987666326068</v>
      </c>
      <c r="N203" s="8">
        <f t="shared" si="234"/>
        <v>299.28711993778194</v>
      </c>
      <c r="O203" s="8">
        <f t="shared" si="234"/>
        <v>362.73638281690205</v>
      </c>
      <c r="P203" s="8">
        <f t="shared" si="234"/>
        <v>454.24220965829721</v>
      </c>
      <c r="Q203" s="8">
        <f t="shared" si="234"/>
        <v>409.76922154690169</v>
      </c>
      <c r="R203" s="8">
        <f t="shared" si="234"/>
        <v>469.03666149383798</v>
      </c>
      <c r="S203" s="8">
        <f t="shared" si="234"/>
        <v>620.14356135752257</v>
      </c>
      <c r="T203" s="8">
        <f t="shared" si="234"/>
        <v>644.89137163749842</v>
      </c>
      <c r="U203" s="8">
        <f t="shared" si="234"/>
        <v>700.34395659337383</v>
      </c>
      <c r="V203" s="8">
        <f t="shared" si="234"/>
        <v>829.71912824553146</v>
      </c>
      <c r="W203" s="8">
        <f t="shared" si="234"/>
        <v>676.54614792553878</v>
      </c>
      <c r="X203" s="8">
        <f t="shared" si="234"/>
        <v>516.95310952414025</v>
      </c>
      <c r="Y203" s="8">
        <f t="shared" si="234"/>
        <v>628.59294587128852</v>
      </c>
      <c r="Z203" s="8">
        <f t="shared" si="234"/>
        <v>689.13177497823847</v>
      </c>
      <c r="AA203" s="8">
        <f t="shared" si="234"/>
        <v>812.38408392361112</v>
      </c>
      <c r="AB203" s="8">
        <f t="shared" si="234"/>
        <v>952.12550822406138</v>
      </c>
      <c r="AC203" s="8">
        <f t="shared" si="234"/>
        <v>1151.0401025197771</v>
      </c>
      <c r="AD203" s="8">
        <f t="shared" si="234"/>
        <v>577.33293229960259</v>
      </c>
      <c r="AE203" s="8">
        <f t="shared" si="234"/>
        <v>651.38331296069759</v>
      </c>
      <c r="AF203" s="8">
        <f t="shared" si="234"/>
        <v>256.19025224610061</v>
      </c>
      <c r="AG203" s="8">
        <f t="shared" ref="AG203" si="235">SUM(AG204:AG206)</f>
        <v>384.98917040449692</v>
      </c>
    </row>
    <row r="204" spans="1:33" x14ac:dyDescent="0.25">
      <c r="A204" s="32" t="s">
        <v>3</v>
      </c>
      <c r="B204" s="49">
        <v>0</v>
      </c>
      <c r="C204" s="49">
        <v>0</v>
      </c>
      <c r="D204" s="49">
        <v>0</v>
      </c>
      <c r="E204" s="49">
        <v>9.1927843849054476</v>
      </c>
      <c r="F204" s="49">
        <v>15.324727032724814</v>
      </c>
      <c r="G204" s="49">
        <v>6.1269340190528156</v>
      </c>
      <c r="H204" s="49">
        <v>6.1269960013625564</v>
      </c>
      <c r="I204" s="49">
        <v>9.1981471799139491</v>
      </c>
      <c r="J204" s="49">
        <v>24.523453380858307</v>
      </c>
      <c r="K204" s="49">
        <v>21.462715303447343</v>
      </c>
      <c r="L204" s="49">
        <v>18.386892450592082</v>
      </c>
      <c r="M204" s="49">
        <v>9.1157341722319103</v>
      </c>
      <c r="N204" s="49">
        <v>6.035671853081233</v>
      </c>
      <c r="O204" s="49">
        <v>6.0405662046366579</v>
      </c>
      <c r="P204" s="49">
        <v>37.787054237837168</v>
      </c>
      <c r="Q204" s="49">
        <v>34.28595360876276</v>
      </c>
      <c r="R204" s="49">
        <v>6.2032694887930209</v>
      </c>
      <c r="S204" s="49">
        <v>249.98244437139454</v>
      </c>
      <c r="T204" s="49">
        <v>243.24779622654427</v>
      </c>
      <c r="U204" s="49">
        <v>256.6476854727552</v>
      </c>
      <c r="V204" s="49">
        <v>334.28066634646439</v>
      </c>
      <c r="W204" s="49">
        <v>244.29620583004444</v>
      </c>
      <c r="X204" s="49">
        <v>121.50842221577757</v>
      </c>
      <c r="Y204" s="49">
        <v>137.20378516083542</v>
      </c>
      <c r="Z204" s="49">
        <v>72.971263300338592</v>
      </c>
      <c r="AA204" s="49">
        <v>98.39415155033214</v>
      </c>
      <c r="AB204" s="49">
        <v>84.172495620253954</v>
      </c>
      <c r="AC204" s="49">
        <v>148.21873367049139</v>
      </c>
      <c r="AD204" s="49">
        <v>166.8524493016873</v>
      </c>
      <c r="AE204" s="49">
        <v>194.13413606700334</v>
      </c>
      <c r="AF204" s="49">
        <v>115.52213518713677</v>
      </c>
      <c r="AG204" s="49">
        <v>139.42944433157925</v>
      </c>
    </row>
    <row r="205" spans="1:33" x14ac:dyDescent="0.25">
      <c r="A205" s="32" t="s">
        <v>48</v>
      </c>
      <c r="B205" s="49">
        <v>547.18790118714674</v>
      </c>
      <c r="C205" s="49">
        <v>388.02094368517351</v>
      </c>
      <c r="D205" s="49">
        <v>583.42058688133079</v>
      </c>
      <c r="E205" s="49">
        <v>590.84721034745382</v>
      </c>
      <c r="F205" s="49">
        <v>385.80830847601442</v>
      </c>
      <c r="G205" s="49">
        <v>431.70306246556856</v>
      </c>
      <c r="H205" s="49">
        <v>202.53680921667262</v>
      </c>
      <c r="I205" s="49">
        <v>289.17737524493032</v>
      </c>
      <c r="J205" s="49">
        <v>245.63845207066404</v>
      </c>
      <c r="K205" s="49">
        <v>306.10026061001122</v>
      </c>
      <c r="L205" s="49">
        <v>296.23874182917541</v>
      </c>
      <c r="M205" s="49">
        <v>264.9934523598198</v>
      </c>
      <c r="N205" s="49">
        <v>225.97503651309043</v>
      </c>
      <c r="O205" s="49">
        <v>274.64517575994989</v>
      </c>
      <c r="P205" s="49">
        <v>320.45544749888654</v>
      </c>
      <c r="Q205" s="49">
        <v>285.91630741296041</v>
      </c>
      <c r="R205" s="49">
        <v>349.8519480944035</v>
      </c>
      <c r="S205" s="49">
        <v>269.78295806719564</v>
      </c>
      <c r="T205" s="49">
        <v>278.80701934535915</v>
      </c>
      <c r="U205" s="49">
        <v>298.49832983377104</v>
      </c>
      <c r="V205" s="49">
        <v>326.71024184091266</v>
      </c>
      <c r="W205" s="49">
        <v>283.5441229497352</v>
      </c>
      <c r="X205" s="49">
        <v>252.95973661756724</v>
      </c>
      <c r="Y205" s="49">
        <v>310.33481241463227</v>
      </c>
      <c r="Z205" s="49">
        <v>363.18665019241291</v>
      </c>
      <c r="AA205" s="49">
        <v>398.42033900453623</v>
      </c>
      <c r="AB205" s="49">
        <v>442.63919756306251</v>
      </c>
      <c r="AC205" s="49">
        <v>476.42307757174888</v>
      </c>
      <c r="AD205" s="49">
        <v>193.1067463404089</v>
      </c>
      <c r="AE205" s="49">
        <v>197.79505459714383</v>
      </c>
      <c r="AF205" s="49">
        <v>75.222703784569163</v>
      </c>
      <c r="AG205" s="49">
        <v>135.01810271549954</v>
      </c>
    </row>
    <row r="206" spans="1:33" x14ac:dyDescent="0.25">
      <c r="A206" s="32" t="s">
        <v>49</v>
      </c>
      <c r="B206" s="49">
        <v>161.96839435593412</v>
      </c>
      <c r="C206" s="49">
        <v>114.94191523601052</v>
      </c>
      <c r="D206" s="49">
        <v>172.6015277476051</v>
      </c>
      <c r="E206" s="49">
        <v>174.78949715066781</v>
      </c>
      <c r="F206" s="49">
        <v>114.19774693077606</v>
      </c>
      <c r="G206" s="49">
        <v>127.65421742798002</v>
      </c>
      <c r="H206" s="49">
        <v>59.917822126768677</v>
      </c>
      <c r="I206" s="49">
        <v>85.836667684620892</v>
      </c>
      <c r="J206" s="49">
        <v>73.058049876709063</v>
      </c>
      <c r="K206" s="49">
        <v>90.780131957749319</v>
      </c>
      <c r="L206" s="49">
        <v>87.894845422686601</v>
      </c>
      <c r="M206" s="49">
        <v>78.720690131208997</v>
      </c>
      <c r="N206" s="49">
        <v>67.276411571610296</v>
      </c>
      <c r="O206" s="49">
        <v>82.050640852315496</v>
      </c>
      <c r="P206" s="49">
        <v>95.999707921573474</v>
      </c>
      <c r="Q206" s="49">
        <v>89.566960525178473</v>
      </c>
      <c r="R206" s="49">
        <v>112.98144391064149</v>
      </c>
      <c r="S206" s="49">
        <v>100.37815891893243</v>
      </c>
      <c r="T206" s="49">
        <v>122.836556065595</v>
      </c>
      <c r="U206" s="49">
        <v>145.19794128684765</v>
      </c>
      <c r="V206" s="49">
        <v>168.72822005815442</v>
      </c>
      <c r="W206" s="49">
        <v>148.70581914575916</v>
      </c>
      <c r="X206" s="49">
        <v>142.48495069079547</v>
      </c>
      <c r="Y206" s="49">
        <v>181.05434829582089</v>
      </c>
      <c r="Z206" s="49">
        <v>252.97386148548696</v>
      </c>
      <c r="AA206" s="49">
        <v>315.5695933687428</v>
      </c>
      <c r="AB206" s="49">
        <v>425.31381504074488</v>
      </c>
      <c r="AC206" s="49">
        <v>526.39829127753671</v>
      </c>
      <c r="AD206" s="49">
        <v>217.37373665750636</v>
      </c>
      <c r="AE206" s="49">
        <v>259.45412229655045</v>
      </c>
      <c r="AF206" s="49">
        <v>65.445413274394724</v>
      </c>
      <c r="AG206" s="49">
        <v>110.54162335741815</v>
      </c>
    </row>
    <row r="207" spans="1:33" x14ac:dyDescent="0.25">
      <c r="A207" s="5" t="s">
        <v>1</v>
      </c>
      <c r="B207" s="9">
        <f t="shared" ref="B207:K207" si="236">SUM(B208:B210)</f>
        <v>10.613034456919088</v>
      </c>
      <c r="C207" s="9">
        <f t="shared" si="236"/>
        <v>7.5343310788160984</v>
      </c>
      <c r="D207" s="9">
        <f t="shared" si="236"/>
        <v>11.309065371064278</v>
      </c>
      <c r="E207" s="9">
        <f t="shared" si="236"/>
        <v>11.317142116972924</v>
      </c>
      <c r="F207" s="9">
        <f t="shared" si="236"/>
        <v>7.5006735604845671</v>
      </c>
      <c r="G207" s="9">
        <f t="shared" si="236"/>
        <v>8.2891680873985401</v>
      </c>
      <c r="H207" s="9">
        <f t="shared" si="236"/>
        <v>3.9667046551961826</v>
      </c>
      <c r="I207" s="9">
        <f t="shared" si="236"/>
        <v>5.5856938905347029</v>
      </c>
      <c r="J207" s="9">
        <f t="shared" si="236"/>
        <v>5.00851267176854</v>
      </c>
      <c r="K207" s="9">
        <f t="shared" si="236"/>
        <v>6.0542501287919714</v>
      </c>
      <c r="L207" s="9">
        <f>SUM(L208:L210)</f>
        <v>6.0926062975459132</v>
      </c>
      <c r="M207" s="9">
        <f t="shared" ref="M207:AF207" si="237">SUM(M208:M210)</f>
        <v>5.2601073367394013</v>
      </c>
      <c r="N207" s="9">
        <f t="shared" si="237"/>
        <v>4.9691120622180165</v>
      </c>
      <c r="O207" s="9">
        <f t="shared" si="237"/>
        <v>4.9356491830980129</v>
      </c>
      <c r="P207" s="9">
        <f t="shared" si="237"/>
        <v>5.4526443417028778</v>
      </c>
      <c r="Q207" s="9">
        <f t="shared" si="237"/>
        <v>3.3617974930984889</v>
      </c>
      <c r="R207" s="9">
        <f t="shared" si="237"/>
        <v>3.6474223461620867</v>
      </c>
      <c r="S207" s="9">
        <f t="shared" si="237"/>
        <v>3.4404059624773611</v>
      </c>
      <c r="T207" s="9">
        <f t="shared" si="237"/>
        <v>3.9211811225014701</v>
      </c>
      <c r="U207" s="9">
        <f t="shared" si="237"/>
        <v>4.4208668066263401</v>
      </c>
      <c r="V207" s="9">
        <f t="shared" si="237"/>
        <v>5.1668480744686498</v>
      </c>
      <c r="W207" s="9">
        <f t="shared" si="237"/>
        <v>5.2942073944610666</v>
      </c>
      <c r="X207" s="9">
        <f t="shared" si="237"/>
        <v>5.4308718758595411</v>
      </c>
      <c r="Y207" s="9">
        <f t="shared" si="237"/>
        <v>6.5603760087116054</v>
      </c>
      <c r="Z207" s="9">
        <f t="shared" si="237"/>
        <v>6.0952048217614481</v>
      </c>
      <c r="AA207" s="9">
        <f t="shared" si="237"/>
        <v>6.3396013163888814</v>
      </c>
      <c r="AB207" s="9">
        <f t="shared" si="237"/>
        <v>6.744506615938449</v>
      </c>
      <c r="AC207" s="9">
        <f t="shared" si="237"/>
        <v>8.595316400223421</v>
      </c>
      <c r="AD207" s="9">
        <f t="shared" si="237"/>
        <v>3.267113860397576</v>
      </c>
      <c r="AE207" s="9">
        <f t="shared" si="237"/>
        <v>2.5984848393021527</v>
      </c>
      <c r="AF207" s="9">
        <f t="shared" si="237"/>
        <v>2.4984800738993047</v>
      </c>
      <c r="AG207" s="9">
        <f t="shared" ref="AG207" si="238">SUM(AG208:AG210)</f>
        <v>3.1863692755030768</v>
      </c>
    </row>
    <row r="208" spans="1:33" x14ac:dyDescent="0.25">
      <c r="A208" s="34" t="s">
        <v>3</v>
      </c>
      <c r="B208" s="50">
        <v>0</v>
      </c>
      <c r="C208" s="50">
        <v>0</v>
      </c>
      <c r="D208" s="50">
        <v>0</v>
      </c>
      <c r="E208" s="50">
        <v>0.11029961509455138</v>
      </c>
      <c r="F208" s="50">
        <v>0.18032896727518707</v>
      </c>
      <c r="G208" s="50">
        <v>7.5037980947185098E-2</v>
      </c>
      <c r="H208" s="50">
        <v>7.4975998637443961E-2</v>
      </c>
      <c r="I208" s="50">
        <v>0.10493682008605158</v>
      </c>
      <c r="J208" s="50">
        <v>0.28443461914169632</v>
      </c>
      <c r="K208" s="50">
        <v>0.24431269655265611</v>
      </c>
      <c r="L208" s="50">
        <v>0.21902354940791752</v>
      </c>
      <c r="M208" s="50">
        <v>0.1873498277680905</v>
      </c>
      <c r="N208" s="50">
        <v>0.16630014691876796</v>
      </c>
      <c r="O208" s="50">
        <v>0.16140579536334279</v>
      </c>
      <c r="P208" s="50">
        <v>0.19272976216283652</v>
      </c>
      <c r="Q208" s="50">
        <v>7.413983123722856E-2</v>
      </c>
      <c r="R208" s="50">
        <v>3.1462511206981396E-2</v>
      </c>
      <c r="S208" s="50">
        <v>1.1260559486055055</v>
      </c>
      <c r="T208" s="50">
        <v>0.61666673345575995</v>
      </c>
      <c r="U208" s="50">
        <v>0.44688692724482737</v>
      </c>
      <c r="V208" s="50">
        <v>0.39105665353571012</v>
      </c>
      <c r="W208" s="50">
        <v>0.18349568995554741</v>
      </c>
      <c r="X208" s="50">
        <v>6.8290184222400949E-2</v>
      </c>
      <c r="Y208" s="50">
        <v>5.7078199164600052E-2</v>
      </c>
      <c r="Z208" s="50">
        <v>2.0145739661421382E-2</v>
      </c>
      <c r="AA208" s="50">
        <v>1.8451569667865288E-2</v>
      </c>
      <c r="AB208" s="50">
        <v>2.3579339746062775E-2</v>
      </c>
      <c r="AC208" s="50">
        <v>0.12311076950862708</v>
      </c>
      <c r="AD208" s="50">
        <v>0.23387225831273567</v>
      </c>
      <c r="AE208" s="50">
        <v>0.42063909299668223</v>
      </c>
      <c r="AF208" s="50">
        <v>0.74739349286320367</v>
      </c>
      <c r="AG208" s="50">
        <v>1.0602874684207655</v>
      </c>
    </row>
    <row r="209" spans="1:33" x14ac:dyDescent="0.25">
      <c r="A209" s="34" t="s">
        <v>48</v>
      </c>
      <c r="B209" s="50">
        <v>6.1220907198218901</v>
      </c>
      <c r="C209" s="50">
        <v>4.3452934000326646</v>
      </c>
      <c r="D209" s="50">
        <v>6.5235517448239078</v>
      </c>
      <c r="E209" s="50">
        <v>6.4703078879587039</v>
      </c>
      <c r="F209" s="50">
        <v>4.2170960839337814</v>
      </c>
      <c r="G209" s="50">
        <v>4.7248215486559131</v>
      </c>
      <c r="H209" s="50">
        <v>2.2233149709961508</v>
      </c>
      <c r="I209" s="50">
        <v>3.1598621321265772</v>
      </c>
      <c r="J209" s="50">
        <v>2.7022931083796471</v>
      </c>
      <c r="K209" s="50">
        <v>3.2784041355626181</v>
      </c>
      <c r="L209" s="50">
        <v>3.3856365169655454</v>
      </c>
      <c r="M209" s="50">
        <v>2.841857665071664</v>
      </c>
      <c r="N209" s="50">
        <v>2.630743598505187</v>
      </c>
      <c r="O209" s="50">
        <v>2.5325648697776706</v>
      </c>
      <c r="P209" s="50">
        <v>2.9125895845217307</v>
      </c>
      <c r="Q209" s="50">
        <v>1.9700576800805287</v>
      </c>
      <c r="R209" s="50">
        <v>2.6358064697453889</v>
      </c>
      <c r="S209" s="50">
        <v>1.4982891767246904</v>
      </c>
      <c r="T209" s="50">
        <v>2.245949353469749</v>
      </c>
      <c r="U209" s="50">
        <v>2.744107697990489</v>
      </c>
      <c r="V209" s="50">
        <v>3.1748520259506163</v>
      </c>
      <c r="W209" s="50">
        <v>2.5427236799566391</v>
      </c>
      <c r="X209" s="50">
        <v>2.704795101783156</v>
      </c>
      <c r="Y209" s="50">
        <v>3.5475812329338905</v>
      </c>
      <c r="Z209" s="50">
        <v>3.9021236341601186</v>
      </c>
      <c r="AA209" s="50">
        <v>4.7326866398474152</v>
      </c>
      <c r="AB209" s="50">
        <v>4.920295986722925</v>
      </c>
      <c r="AC209" s="50">
        <v>5.4036812678349841</v>
      </c>
      <c r="AD209" s="50">
        <v>2.1858314320737975</v>
      </c>
      <c r="AE209" s="50">
        <v>1.4894358308983253</v>
      </c>
      <c r="AF209" s="50">
        <v>1.4177007778332416</v>
      </c>
      <c r="AG209" s="50">
        <v>1.8454802881335299</v>
      </c>
    </row>
    <row r="210" spans="1:33" x14ac:dyDescent="0.25">
      <c r="A210" s="36" t="s">
        <v>49</v>
      </c>
      <c r="B210" s="48">
        <v>4.4909437370971972</v>
      </c>
      <c r="C210" s="48">
        <v>3.1890376787834338</v>
      </c>
      <c r="D210" s="48">
        <v>4.7855136262403697</v>
      </c>
      <c r="E210" s="48">
        <v>4.7365346139196696</v>
      </c>
      <c r="F210" s="48">
        <v>3.1032485092755984</v>
      </c>
      <c r="G210" s="48">
        <v>3.4893085577954421</v>
      </c>
      <c r="H210" s="48">
        <v>1.6684136855625875</v>
      </c>
      <c r="I210" s="48">
        <v>2.3208949383220743</v>
      </c>
      <c r="J210" s="48">
        <v>2.0217849442471967</v>
      </c>
      <c r="K210" s="48">
        <v>2.531533296676697</v>
      </c>
      <c r="L210" s="48">
        <v>2.487946231172451</v>
      </c>
      <c r="M210" s="48">
        <v>2.230899843899647</v>
      </c>
      <c r="N210" s="48">
        <v>2.1720683167940615</v>
      </c>
      <c r="O210" s="48">
        <v>2.2416785179569998</v>
      </c>
      <c r="P210" s="48">
        <v>2.3473249950183108</v>
      </c>
      <c r="Q210" s="48">
        <v>1.3175999817807313</v>
      </c>
      <c r="R210" s="48">
        <v>0.9801533652097163</v>
      </c>
      <c r="S210" s="48">
        <v>0.81606083714716515</v>
      </c>
      <c r="T210" s="48">
        <v>1.0585650355759608</v>
      </c>
      <c r="U210" s="48">
        <v>1.2298721813910238</v>
      </c>
      <c r="V210" s="48">
        <v>1.6009393949823234</v>
      </c>
      <c r="W210" s="48">
        <v>2.5679880245488795</v>
      </c>
      <c r="X210" s="48">
        <v>2.6577865898539836</v>
      </c>
      <c r="Y210" s="48">
        <v>2.9557165766131144</v>
      </c>
      <c r="Z210" s="48">
        <v>2.1729354479399081</v>
      </c>
      <c r="AA210" s="48">
        <v>1.5884631068736006</v>
      </c>
      <c r="AB210" s="48">
        <v>1.8006312894694612</v>
      </c>
      <c r="AC210" s="48">
        <v>3.0685243628798102</v>
      </c>
      <c r="AD210" s="48">
        <v>0.84741017001104313</v>
      </c>
      <c r="AE210" s="48">
        <v>0.68840991540714525</v>
      </c>
      <c r="AF210" s="48">
        <v>0.33338580320285954</v>
      </c>
      <c r="AG210" s="48">
        <v>0.28060151894878116</v>
      </c>
    </row>
    <row r="211" spans="1:33" x14ac:dyDescent="0.25">
      <c r="A211" s="20"/>
      <c r="B211" s="20"/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x14ac:dyDescent="0.25">
      <c r="A212" s="24" t="s">
        <v>33</v>
      </c>
      <c r="B212" s="26">
        <f>IF(AND(B23=0,B200=0),0,IF(OR(B23=0,B200=0),1/0,100*B200/B23))</f>
        <v>2048.673100241233</v>
      </c>
      <c r="C212" s="26">
        <f t="shared" ref="C212:AF212" si="239">IF(AND(C23=0,C200=0),0,IF(OR(C23=0,C200=0),1/0,100*C200/C23))</f>
        <v>1575.8738775547636</v>
      </c>
      <c r="D212" s="26">
        <f t="shared" si="239"/>
        <v>2046.6728725671294</v>
      </c>
      <c r="E212" s="26">
        <f t="shared" si="239"/>
        <v>2036.4113633289103</v>
      </c>
      <c r="F212" s="26">
        <f t="shared" si="239"/>
        <v>1432.1149025979037</v>
      </c>
      <c r="G212" s="26">
        <f t="shared" si="239"/>
        <v>1429.4051091353176</v>
      </c>
      <c r="H212" s="26">
        <f t="shared" si="239"/>
        <v>1428.5902338733479</v>
      </c>
      <c r="I212" s="26">
        <f t="shared" si="239"/>
        <v>1427.4408643921258</v>
      </c>
      <c r="J212" s="26">
        <f t="shared" si="239"/>
        <v>1428.9278462278032</v>
      </c>
      <c r="K212" s="26">
        <f t="shared" si="239"/>
        <v>1426.3950927301432</v>
      </c>
      <c r="L212" s="26">
        <f t="shared" si="239"/>
        <v>1423.9096767319857</v>
      </c>
      <c r="M212" s="26">
        <f t="shared" si="239"/>
        <v>1421.4179601115766</v>
      </c>
      <c r="N212" s="26">
        <f t="shared" si="239"/>
        <v>1417.5544425478477</v>
      </c>
      <c r="O212" s="26">
        <f t="shared" si="239"/>
        <v>1419.2528480599362</v>
      </c>
      <c r="P212" s="26">
        <f t="shared" si="239"/>
        <v>1428.6623205267365</v>
      </c>
      <c r="Q212" s="26">
        <f t="shared" si="239"/>
        <v>1005.5135723000706</v>
      </c>
      <c r="R212" s="26">
        <f t="shared" si="239"/>
        <v>993.34803092871209</v>
      </c>
      <c r="S212" s="26">
        <f t="shared" si="239"/>
        <v>1016.6818538820504</v>
      </c>
      <c r="T212" s="26">
        <f t="shared" si="239"/>
        <v>926.25201264233135</v>
      </c>
      <c r="U212" s="26">
        <f t="shared" si="239"/>
        <v>982.88192715376692</v>
      </c>
      <c r="V212" s="26">
        <f t="shared" si="239"/>
        <v>1127.5428765338668</v>
      </c>
      <c r="W212" s="26">
        <f t="shared" si="239"/>
        <v>915.51023535103548</v>
      </c>
      <c r="X212" s="26">
        <f t="shared" si="239"/>
        <v>751.19373238761443</v>
      </c>
      <c r="Y212" s="26">
        <f t="shared" si="239"/>
        <v>910.19832538723676</v>
      </c>
      <c r="Z212" s="26">
        <f t="shared" si="239"/>
        <v>934.47035437320631</v>
      </c>
      <c r="AA212" s="26">
        <f t="shared" si="239"/>
        <v>999.21131779404845</v>
      </c>
      <c r="AB212" s="26">
        <f t="shared" si="239"/>
        <v>1007.7755626918264</v>
      </c>
      <c r="AC212" s="26">
        <f t="shared" si="239"/>
        <v>1086.4674872392675</v>
      </c>
      <c r="AD212" s="26">
        <f t="shared" si="239"/>
        <v>500.11524786679814</v>
      </c>
      <c r="AE212" s="26">
        <f t="shared" si="239"/>
        <v>538.054263846205</v>
      </c>
      <c r="AF212" s="26">
        <f t="shared" si="239"/>
        <v>537.27096290558302</v>
      </c>
      <c r="AG212" s="26">
        <f t="shared" ref="AG212" si="240">IF(AND(AG23=0,AG200=0),0,IF(OR(AG23=0,AG200=0),1/0,100*AG200/AG23))</f>
        <v>529.43575531360182</v>
      </c>
    </row>
    <row r="213" spans="1:33" x14ac:dyDescent="0.25">
      <c r="A213" s="3" t="s">
        <v>2</v>
      </c>
      <c r="B213" s="10">
        <f>IF(AND(B24=0,B203=0),0,IF(OR(B24=0,B203=0),1/0,100*B203/B24))</f>
        <v>2043.0401713741999</v>
      </c>
      <c r="C213" s="10">
        <f t="shared" ref="C213:AF220" si="241">IF(AND(C24=0,C203=0),0,IF(OR(C24=0,C203=0),1/0,100*C203/C24))</f>
        <v>1571.5419394107805</v>
      </c>
      <c r="D213" s="10">
        <f t="shared" si="241"/>
        <v>2041.0455463091942</v>
      </c>
      <c r="E213" s="10">
        <f t="shared" si="241"/>
        <v>2030.9611661989954</v>
      </c>
      <c r="F213" s="10">
        <f t="shared" si="241"/>
        <v>1428.3437168328123</v>
      </c>
      <c r="G213" s="10">
        <f t="shared" si="241"/>
        <v>1425.5825423748668</v>
      </c>
      <c r="H213" s="10">
        <f t="shared" si="241"/>
        <v>1424.7910846688767</v>
      </c>
      <c r="I213" s="10">
        <f t="shared" si="241"/>
        <v>1423.6810990825338</v>
      </c>
      <c r="J213" s="10">
        <f t="shared" si="241"/>
        <v>1425.2700617314431</v>
      </c>
      <c r="K213" s="10">
        <f t="shared" si="241"/>
        <v>1422.7745093748558</v>
      </c>
      <c r="L213" s="10">
        <f t="shared" si="241"/>
        <v>1420.0488853467821</v>
      </c>
      <c r="M213" s="10">
        <f t="shared" si="241"/>
        <v>1417.708348446539</v>
      </c>
      <c r="N213" s="10">
        <f t="shared" si="241"/>
        <v>1413.5279103011185</v>
      </c>
      <c r="O213" s="10">
        <f t="shared" si="241"/>
        <v>1416.0461620440071</v>
      </c>
      <c r="P213" s="10">
        <f t="shared" si="241"/>
        <v>1425.7724079984462</v>
      </c>
      <c r="Q213" s="10">
        <f t="shared" si="241"/>
        <v>1003.6805082642344</v>
      </c>
      <c r="R213" s="10">
        <f t="shared" si="241"/>
        <v>991.52850992449783</v>
      </c>
      <c r="S213" s="10">
        <f t="shared" si="241"/>
        <v>1016.0569485211594</v>
      </c>
      <c r="T213" s="10">
        <f t="shared" si="241"/>
        <v>926.74015766688001</v>
      </c>
      <c r="U213" s="10">
        <f t="shared" si="241"/>
        <v>983.75927154923886</v>
      </c>
      <c r="V213" s="10">
        <f t="shared" si="241"/>
        <v>1129.2705919367538</v>
      </c>
      <c r="W213" s="10">
        <f t="shared" si="241"/>
        <v>916.36520705242867</v>
      </c>
      <c r="X213" s="10">
        <f t="shared" si="241"/>
        <v>751.44878601002313</v>
      </c>
      <c r="Y213" s="10">
        <f t="shared" si="241"/>
        <v>911.23363521531701</v>
      </c>
      <c r="Z213" s="10">
        <f t="shared" si="241"/>
        <v>934.91811789401106</v>
      </c>
      <c r="AA213" s="10">
        <f t="shared" si="241"/>
        <v>1000.6575496650132</v>
      </c>
      <c r="AB213" s="10">
        <f t="shared" si="241"/>
        <v>1008.9314079584384</v>
      </c>
      <c r="AC213" s="10">
        <f t="shared" si="241"/>
        <v>1087.5581436977845</v>
      </c>
      <c r="AD213" s="10">
        <f t="shared" si="241"/>
        <v>501.10555694676515</v>
      </c>
      <c r="AE213" s="10">
        <f t="shared" si="241"/>
        <v>538.68917506203809</v>
      </c>
      <c r="AF213" s="10">
        <f t="shared" si="241"/>
        <v>538.73507423428555</v>
      </c>
      <c r="AG213" s="10">
        <f t="shared" ref="AG213" si="242">IF(AND(AG24=0,AG203=0),0,IF(OR(AG24=0,AG203=0),1/0,100*AG203/AG24))</f>
        <v>529.79423673474071</v>
      </c>
    </row>
    <row r="214" spans="1:33" x14ac:dyDescent="0.25">
      <c r="A214" s="32" t="s">
        <v>3</v>
      </c>
      <c r="B214" s="41">
        <f t="shared" ref="B214:Q220" si="243">IF(AND(B25=0,B204=0),0,IF(OR(B25=0,B204=0),1/0,100*B204/B25))</f>
        <v>0</v>
      </c>
      <c r="C214" s="41">
        <f t="shared" si="243"/>
        <v>0</v>
      </c>
      <c r="D214" s="41">
        <f t="shared" si="243"/>
        <v>0</v>
      </c>
      <c r="E214" s="41">
        <f t="shared" si="243"/>
        <v>1501.2453138701271</v>
      </c>
      <c r="F214" s="41">
        <f t="shared" si="243"/>
        <v>1499.9035859903206</v>
      </c>
      <c r="G214" s="41">
        <f t="shared" si="243"/>
        <v>1497.9255533991127</v>
      </c>
      <c r="H214" s="41">
        <f t="shared" si="243"/>
        <v>1496.6882481778371</v>
      </c>
      <c r="I214" s="41">
        <f t="shared" si="243"/>
        <v>1496.2665031685488</v>
      </c>
      <c r="J214" s="41">
        <f t="shared" si="243"/>
        <v>1494.1972995598608</v>
      </c>
      <c r="K214" s="41">
        <f t="shared" si="243"/>
        <v>1492.9673350828205</v>
      </c>
      <c r="L214" s="41">
        <f t="shared" si="243"/>
        <v>1490.5223236453576</v>
      </c>
      <c r="M214" s="41">
        <f t="shared" si="243"/>
        <v>1476.284466895167</v>
      </c>
      <c r="N214" s="41">
        <f t="shared" si="243"/>
        <v>1464.5832553880487</v>
      </c>
      <c r="O214" s="41">
        <f t="shared" si="243"/>
        <v>1464.5544846974958</v>
      </c>
      <c r="P214" s="41">
        <f t="shared" si="243"/>
        <v>1559.7227617995109</v>
      </c>
      <c r="Q214" s="41">
        <f t="shared" si="243"/>
        <v>1188.3067276832319</v>
      </c>
      <c r="R214" s="41">
        <f t="shared" si="241"/>
        <v>200.59576271353887</v>
      </c>
      <c r="S214" s="41">
        <f t="shared" si="241"/>
        <v>7020.773479140581</v>
      </c>
      <c r="T214" s="41">
        <f t="shared" si="241"/>
        <v>5893.548047761984</v>
      </c>
      <c r="U214" s="41">
        <f t="shared" si="241"/>
        <v>5647.5871606265182</v>
      </c>
      <c r="V214" s="41">
        <f t="shared" si="241"/>
        <v>6285.5279965486025</v>
      </c>
      <c r="W214" s="41">
        <f t="shared" si="241"/>
        <v>4806.0746195839447</v>
      </c>
      <c r="X214" s="41">
        <f t="shared" si="241"/>
        <v>2624.0315353659821</v>
      </c>
      <c r="Y214" s="41">
        <f t="shared" si="241"/>
        <v>3202.7500203519176</v>
      </c>
      <c r="Z214" s="41">
        <f t="shared" si="241"/>
        <v>1866.4876195759207</v>
      </c>
      <c r="AA214" s="41">
        <f t="shared" si="241"/>
        <v>2545.4465263066181</v>
      </c>
      <c r="AB214" s="41">
        <f t="shared" si="241"/>
        <v>1608.6794715359786</v>
      </c>
      <c r="AC214" s="41">
        <f t="shared" si="241"/>
        <v>2361.7499835365684</v>
      </c>
      <c r="AD214" s="41">
        <f t="shared" si="241"/>
        <v>2593.8011721514767</v>
      </c>
      <c r="AE214" s="41">
        <f t="shared" si="241"/>
        <v>3107.3262820671989</v>
      </c>
      <c r="AF214" s="41">
        <f t="shared" si="241"/>
        <v>4285.2531110458876</v>
      </c>
      <c r="AG214" s="41">
        <f t="shared" ref="AG214" si="244">IF(AND(AG25=0,AG204=0),0,IF(OR(AG25=0,AG204=0),1/0,100*AG204/AG25))</f>
        <v>4296.5360981408376</v>
      </c>
    </row>
    <row r="215" spans="1:33" x14ac:dyDescent="0.25">
      <c r="A215" s="32" t="s">
        <v>48</v>
      </c>
      <c r="B215" s="41">
        <f t="shared" si="243"/>
        <v>2134.2340523993335</v>
      </c>
      <c r="C215" s="41">
        <f t="shared" si="241"/>
        <v>1641.4201485527863</v>
      </c>
      <c r="D215" s="41">
        <f t="shared" si="241"/>
        <v>2132.4058629479805</v>
      </c>
      <c r="E215" s="41">
        <f t="shared" si="241"/>
        <v>2130.9438381549835</v>
      </c>
      <c r="F215" s="41">
        <f t="shared" si="241"/>
        <v>1489.9432109460904</v>
      </c>
      <c r="G215" s="41">
        <f t="shared" si="241"/>
        <v>1488.7514884169091</v>
      </c>
      <c r="H215" s="41">
        <f t="shared" si="241"/>
        <v>1486.8770221061368</v>
      </c>
      <c r="I215" s="41">
        <f t="shared" si="241"/>
        <v>1484.5473704118911</v>
      </c>
      <c r="J215" s="41">
        <f t="shared" si="241"/>
        <v>1482.0562312978113</v>
      </c>
      <c r="K215" s="41">
        <f t="shared" si="241"/>
        <v>1481.8171607518204</v>
      </c>
      <c r="L215" s="41">
        <f t="shared" si="241"/>
        <v>1479.275977175517</v>
      </c>
      <c r="M215" s="41">
        <f t="shared" si="241"/>
        <v>1478.1956183996042</v>
      </c>
      <c r="N215" s="41">
        <f t="shared" si="241"/>
        <v>1473.6447250234589</v>
      </c>
      <c r="O215" s="41">
        <f t="shared" si="241"/>
        <v>1475.394598613917</v>
      </c>
      <c r="P215" s="41">
        <f t="shared" si="241"/>
        <v>1474.04131762201</v>
      </c>
      <c r="Q215" s="41">
        <f t="shared" si="241"/>
        <v>973.18361307584632</v>
      </c>
      <c r="R215" s="41">
        <f t="shared" si="241"/>
        <v>1021.4711664010501</v>
      </c>
      <c r="S215" s="41">
        <f t="shared" si="241"/>
        <v>616.28163819159795</v>
      </c>
      <c r="T215" s="41">
        <f t="shared" si="241"/>
        <v>569.0486323262744</v>
      </c>
      <c r="U215" s="41">
        <f t="shared" si="241"/>
        <v>587.85230442868522</v>
      </c>
      <c r="V215" s="41">
        <f t="shared" si="241"/>
        <v>625.57127765835412</v>
      </c>
      <c r="W215" s="41">
        <f t="shared" si="241"/>
        <v>529.75591447704448</v>
      </c>
      <c r="X215" s="41">
        <f t="shared" si="241"/>
        <v>530.76547315822165</v>
      </c>
      <c r="Y215" s="41">
        <f t="shared" si="241"/>
        <v>650.00693764741663</v>
      </c>
      <c r="Z215" s="41">
        <f t="shared" si="241"/>
        <v>736.23884478791501</v>
      </c>
      <c r="AA215" s="41">
        <f t="shared" si="241"/>
        <v>741.49618609644062</v>
      </c>
      <c r="AB215" s="41">
        <f t="shared" si="241"/>
        <v>734.97403759945337</v>
      </c>
      <c r="AC215" s="41">
        <f t="shared" si="241"/>
        <v>717.23164347960335</v>
      </c>
      <c r="AD215" s="41">
        <f t="shared" si="241"/>
        <v>272.15381286142866</v>
      </c>
      <c r="AE215" s="41">
        <f t="shared" si="241"/>
        <v>276.22172994049799</v>
      </c>
      <c r="AF215" s="41">
        <f t="shared" si="241"/>
        <v>272.38960237489829</v>
      </c>
      <c r="AG215" s="41">
        <f t="shared" ref="AG215" si="245">IF(AND(AG26=0,AG205=0),0,IF(OR(AG26=0,AG205=0),1/0,100*AG205/AG26))</f>
        <v>314.63542619113298</v>
      </c>
    </row>
    <row r="216" spans="1:33" x14ac:dyDescent="0.25">
      <c r="A216" s="32" t="s">
        <v>49</v>
      </c>
      <c r="B216" s="41">
        <f t="shared" si="243"/>
        <v>1785.3212850849768</v>
      </c>
      <c r="C216" s="41">
        <f t="shared" si="241"/>
        <v>1374.0691211377405</v>
      </c>
      <c r="D216" s="41">
        <f t="shared" si="241"/>
        <v>1782.8547250898607</v>
      </c>
      <c r="E216" s="41">
        <f t="shared" si="241"/>
        <v>1781.4733376961099</v>
      </c>
      <c r="F216" s="41">
        <f t="shared" si="241"/>
        <v>1246.2880989278181</v>
      </c>
      <c r="G216" s="41">
        <f t="shared" si="241"/>
        <v>1244.1687688031604</v>
      </c>
      <c r="H216" s="41">
        <f t="shared" si="241"/>
        <v>1243.2109701004888</v>
      </c>
      <c r="I216" s="41">
        <f t="shared" si="241"/>
        <v>1245.2123434385644</v>
      </c>
      <c r="J216" s="41">
        <f t="shared" si="241"/>
        <v>1245.5265550827792</v>
      </c>
      <c r="K216" s="41">
        <f t="shared" si="241"/>
        <v>1242.0904859674667</v>
      </c>
      <c r="L216" s="41">
        <f t="shared" si="241"/>
        <v>1240.3976411463495</v>
      </c>
      <c r="M216" s="41">
        <f t="shared" si="241"/>
        <v>1241.0558987301556</v>
      </c>
      <c r="N216" s="41">
        <f t="shared" si="241"/>
        <v>1239.7706303072746</v>
      </c>
      <c r="O216" s="41">
        <f t="shared" si="241"/>
        <v>1245.331538361228</v>
      </c>
      <c r="P216" s="41">
        <f t="shared" si="241"/>
        <v>1247.2715919354168</v>
      </c>
      <c r="Q216" s="41">
        <f t="shared" si="241"/>
        <v>1046.1109330580521</v>
      </c>
      <c r="R216" s="41">
        <f t="shared" si="241"/>
        <v>1134.1046954600631</v>
      </c>
      <c r="S216" s="41">
        <f t="shared" si="241"/>
        <v>732.80498566044957</v>
      </c>
      <c r="T216" s="41">
        <f t="shared" si="241"/>
        <v>746.07235851580515</v>
      </c>
      <c r="U216" s="41">
        <f t="shared" si="241"/>
        <v>915.01147863814299</v>
      </c>
      <c r="V216" s="41">
        <f t="shared" si="241"/>
        <v>1059.2027689476502</v>
      </c>
      <c r="W216" s="41">
        <f t="shared" si="241"/>
        <v>976.86875362595947</v>
      </c>
      <c r="X216" s="41">
        <f t="shared" si="241"/>
        <v>863.32688474553345</v>
      </c>
      <c r="Y216" s="41">
        <f t="shared" si="241"/>
        <v>1067.8278346664138</v>
      </c>
      <c r="Z216" s="41">
        <f t="shared" si="241"/>
        <v>1235.7769751006142</v>
      </c>
      <c r="AA216" s="41">
        <f t="shared" si="241"/>
        <v>1337.8632974395605</v>
      </c>
      <c r="AB216" s="41">
        <f t="shared" si="241"/>
        <v>1471.0555341900397</v>
      </c>
      <c r="AC216" s="41">
        <f t="shared" si="241"/>
        <v>1588.5976958544968</v>
      </c>
      <c r="AD216" s="41">
        <f t="shared" si="241"/>
        <v>574.69641485944362</v>
      </c>
      <c r="AE216" s="41">
        <f t="shared" si="241"/>
        <v>602.46966374538636</v>
      </c>
      <c r="AF216" s="41">
        <f t="shared" si="241"/>
        <v>379.56145536611973</v>
      </c>
      <c r="AG216" s="41">
        <f t="shared" ref="AG216" si="246">IF(AND(AG27=0,AG206=0),0,IF(OR(AG27=0,AG206=0),1/0,100*AG206/AG27))</f>
        <v>416.98143320439533</v>
      </c>
    </row>
    <row r="217" spans="1:33" x14ac:dyDescent="0.25">
      <c r="A217" s="5" t="s">
        <v>1</v>
      </c>
      <c r="B217" s="11">
        <f t="shared" si="243"/>
        <v>2511.3358644640089</v>
      </c>
      <c r="C217" s="11">
        <f t="shared" si="241"/>
        <v>1931.2477328420082</v>
      </c>
      <c r="D217" s="11">
        <f t="shared" si="241"/>
        <v>2509.1415791388599</v>
      </c>
      <c r="E217" s="11">
        <f t="shared" si="241"/>
        <v>2494.77654021127</v>
      </c>
      <c r="F217" s="11">
        <f t="shared" si="241"/>
        <v>1749.4628932661749</v>
      </c>
      <c r="G217" s="11">
        <f t="shared" si="241"/>
        <v>1749.4165278927992</v>
      </c>
      <c r="H217" s="11">
        <f t="shared" si="241"/>
        <v>1743.3384743193253</v>
      </c>
      <c r="I217" s="11">
        <f t="shared" si="241"/>
        <v>1744.2973012720763</v>
      </c>
      <c r="J217" s="11">
        <f t="shared" si="241"/>
        <v>1733.8561763662231</v>
      </c>
      <c r="K217" s="11">
        <f t="shared" si="241"/>
        <v>1730.7234414438033</v>
      </c>
      <c r="L217" s="11">
        <f t="shared" si="241"/>
        <v>1735.6736932209458</v>
      </c>
      <c r="M217" s="11">
        <f t="shared" si="241"/>
        <v>1724.0054195605924</v>
      </c>
      <c r="N217" s="11">
        <f t="shared" si="241"/>
        <v>1711.129298906488</v>
      </c>
      <c r="O217" s="11">
        <f t="shared" si="241"/>
        <v>1702.6153713701003</v>
      </c>
      <c r="P217" s="11">
        <f t="shared" si="241"/>
        <v>1718.9093491940996</v>
      </c>
      <c r="Q217" s="11">
        <f t="shared" si="241"/>
        <v>1293.4525289466881</v>
      </c>
      <c r="R217" s="11">
        <f t="shared" si="241"/>
        <v>1300.1573234400616</v>
      </c>
      <c r="S217" s="11">
        <f t="shared" si="241"/>
        <v>1143.4453341601622</v>
      </c>
      <c r="T217" s="11">
        <f t="shared" si="241"/>
        <v>852.40913024005749</v>
      </c>
      <c r="U217" s="11">
        <f t="shared" si="241"/>
        <v>861.20904270463825</v>
      </c>
      <c r="V217" s="11">
        <f t="shared" si="241"/>
        <v>905.15851714641383</v>
      </c>
      <c r="W217" s="11">
        <f t="shared" si="241"/>
        <v>817.9834035013165</v>
      </c>
      <c r="X217" s="11">
        <f t="shared" si="241"/>
        <v>727.68353622045993</v>
      </c>
      <c r="Y217" s="11">
        <f t="shared" si="241"/>
        <v>820.83909885140019</v>
      </c>
      <c r="Z217" s="11">
        <f t="shared" si="241"/>
        <v>886.46908752381364</v>
      </c>
      <c r="AA217" s="11">
        <f t="shared" si="241"/>
        <v>843.07069585954764</v>
      </c>
      <c r="AB217" s="11">
        <f t="shared" si="241"/>
        <v>867.48066515310973</v>
      </c>
      <c r="AC217" s="11">
        <f t="shared" si="241"/>
        <v>957.83392609288046</v>
      </c>
      <c r="AD217" s="11">
        <f t="shared" si="241"/>
        <v>370.66891090377288</v>
      </c>
      <c r="AE217" s="11">
        <f t="shared" si="241"/>
        <v>415.34002092638184</v>
      </c>
      <c r="AF217" s="11">
        <f t="shared" si="241"/>
        <v>420.18051441410614</v>
      </c>
      <c r="AG217" s="11">
        <f t="shared" ref="AG217" si="247">IF(AND(AG28=0,AG207=0),0,IF(OR(AG28=0,AG207=0),1/0,100*AG207/AG28))</f>
        <v>489.42319189828174</v>
      </c>
    </row>
    <row r="218" spans="1:33" x14ac:dyDescent="0.25">
      <c r="A218" s="34" t="s">
        <v>3</v>
      </c>
      <c r="B218" s="42">
        <f t="shared" si="243"/>
        <v>0</v>
      </c>
      <c r="C218" s="42">
        <f t="shared" si="241"/>
        <v>0</v>
      </c>
      <c r="D218" s="42">
        <f t="shared" si="241"/>
        <v>0</v>
      </c>
      <c r="E218" s="42">
        <f t="shared" si="241"/>
        <v>1634.4218373958672</v>
      </c>
      <c r="F218" s="42">
        <f t="shared" si="241"/>
        <v>1632.9610838958642</v>
      </c>
      <c r="G218" s="42">
        <f t="shared" si="241"/>
        <v>1630.8075786477336</v>
      </c>
      <c r="H218" s="42">
        <f t="shared" si="241"/>
        <v>1629.4605112134554</v>
      </c>
      <c r="I218" s="42">
        <f t="shared" si="241"/>
        <v>1629.0013529089299</v>
      </c>
      <c r="J218" s="42">
        <f t="shared" si="241"/>
        <v>1626.7485887984863</v>
      </c>
      <c r="K218" s="42">
        <f t="shared" si="241"/>
        <v>1625.4095133110075</v>
      </c>
      <c r="L218" s="42">
        <f t="shared" si="241"/>
        <v>1622.7476031960175</v>
      </c>
      <c r="M218" s="42">
        <f t="shared" si="241"/>
        <v>1607.2466961988555</v>
      </c>
      <c r="N218" s="42">
        <f t="shared" si="241"/>
        <v>1594.5074620213845</v>
      </c>
      <c r="O218" s="42">
        <f t="shared" si="241"/>
        <v>1594.4761390627166</v>
      </c>
      <c r="P218" s="42">
        <f t="shared" si="241"/>
        <v>1698.0868606988015</v>
      </c>
      <c r="Q218" s="42">
        <f t="shared" si="241"/>
        <v>1296.2780135752866</v>
      </c>
      <c r="R218" s="42">
        <f t="shared" si="241"/>
        <v>237.89025569863094</v>
      </c>
      <c r="S218" s="42">
        <f t="shared" si="241"/>
        <v>9076.3341953512718</v>
      </c>
      <c r="T218" s="42">
        <f t="shared" si="241"/>
        <v>8289.63731042781</v>
      </c>
      <c r="U218" s="42">
        <f t="shared" si="241"/>
        <v>8728.2281352295195</v>
      </c>
      <c r="V218" s="42">
        <f t="shared" si="241"/>
        <v>10899.03532545939</v>
      </c>
      <c r="W218" s="42">
        <f t="shared" si="241"/>
        <v>6795.0748773622017</v>
      </c>
      <c r="X218" s="42">
        <f t="shared" si="241"/>
        <v>3182.7238847319595</v>
      </c>
      <c r="Y218" s="42">
        <f t="shared" si="241"/>
        <v>3828.838211356654</v>
      </c>
      <c r="Z218" s="42">
        <f t="shared" si="241"/>
        <v>2169.6832657792165</v>
      </c>
      <c r="AA218" s="42">
        <f t="shared" si="241"/>
        <v>2881.9834890347952</v>
      </c>
      <c r="AB218" s="42">
        <f t="shared" si="241"/>
        <v>1775.0856832217312</v>
      </c>
      <c r="AC218" s="42">
        <f t="shared" si="241"/>
        <v>2541.8152649960598</v>
      </c>
      <c r="AD218" s="42">
        <f t="shared" si="241"/>
        <v>2728.1686592328456</v>
      </c>
      <c r="AE218" s="42">
        <f t="shared" si="241"/>
        <v>3362.2292961290977</v>
      </c>
      <c r="AF218" s="42">
        <f t="shared" si="241"/>
        <v>4654.4990121881465</v>
      </c>
      <c r="AG218" s="42">
        <f t="shared" ref="AG218" si="248">IF(AND(AG29=0,AG208=0),0,IF(OR(AG29=0,AG208=0),1/0,100*AG208/AG29))</f>
        <v>4675.2112676430861</v>
      </c>
    </row>
    <row r="219" spans="1:33" x14ac:dyDescent="0.25">
      <c r="A219" s="34" t="s">
        <v>48</v>
      </c>
      <c r="B219" s="42">
        <f t="shared" si="243"/>
        <v>3023.2169611378945</v>
      </c>
      <c r="C219" s="42">
        <f t="shared" si="241"/>
        <v>2325.1288807239798</v>
      </c>
      <c r="D219" s="42">
        <f t="shared" si="241"/>
        <v>3020.6272670266549</v>
      </c>
      <c r="E219" s="42">
        <f t="shared" si="241"/>
        <v>3018.5562579230264</v>
      </c>
      <c r="F219" s="42">
        <f t="shared" si="241"/>
        <v>2110.5565162361395</v>
      </c>
      <c r="G219" s="42">
        <f t="shared" si="241"/>
        <v>2108.8683997153003</v>
      </c>
      <c r="H219" s="42">
        <f t="shared" si="241"/>
        <v>2106.2131528189084</v>
      </c>
      <c r="I219" s="42">
        <f t="shared" si="241"/>
        <v>2102.9131199534081</v>
      </c>
      <c r="J219" s="42">
        <f t="shared" si="241"/>
        <v>2099.3843345262549</v>
      </c>
      <c r="K219" s="42">
        <f t="shared" si="241"/>
        <v>2099.0456827608905</v>
      </c>
      <c r="L219" s="42">
        <f t="shared" si="241"/>
        <v>2095.4460076078262</v>
      </c>
      <c r="M219" s="42">
        <f t="shared" si="241"/>
        <v>2093.9156417270165</v>
      </c>
      <c r="N219" s="42">
        <f t="shared" si="241"/>
        <v>2087.4691425590249</v>
      </c>
      <c r="O219" s="42">
        <f t="shared" si="241"/>
        <v>2089.9478995222412</v>
      </c>
      <c r="P219" s="42">
        <f t="shared" si="241"/>
        <v>2088.0309298050179</v>
      </c>
      <c r="Q219" s="42">
        <f t="shared" si="241"/>
        <v>1339.8650382565274</v>
      </c>
      <c r="R219" s="42">
        <f t="shared" si="241"/>
        <v>1375.1323421917207</v>
      </c>
      <c r="S219" s="42">
        <f t="shared" si="241"/>
        <v>773.99341995362488</v>
      </c>
      <c r="T219" s="42">
        <f t="shared" si="241"/>
        <v>685.24433631020963</v>
      </c>
      <c r="U219" s="42">
        <f t="shared" si="241"/>
        <v>688.97328279059627</v>
      </c>
      <c r="V219" s="42">
        <f t="shared" si="241"/>
        <v>718.34614242391694</v>
      </c>
      <c r="W219" s="42">
        <f t="shared" si="241"/>
        <v>591.89734430204385</v>
      </c>
      <c r="X219" s="42">
        <f t="shared" si="241"/>
        <v>575.34545639296834</v>
      </c>
      <c r="Y219" s="42">
        <f t="shared" si="241"/>
        <v>698.02705176424513</v>
      </c>
      <c r="Z219" s="42">
        <f t="shared" si="241"/>
        <v>788.23790010734058</v>
      </c>
      <c r="AA219" s="42">
        <f t="shared" si="241"/>
        <v>792.18635658300946</v>
      </c>
      <c r="AB219" s="42">
        <f t="shared" si="241"/>
        <v>784.59862169067844</v>
      </c>
      <c r="AC219" s="42">
        <f t="shared" si="241"/>
        <v>763.45669580426977</v>
      </c>
      <c r="AD219" s="42">
        <f t="shared" si="241"/>
        <v>289.12978935713033</v>
      </c>
      <c r="AE219" s="42">
        <f t="shared" si="241"/>
        <v>300.96740297607636</v>
      </c>
      <c r="AF219" s="42">
        <f t="shared" si="241"/>
        <v>297.1102964775755</v>
      </c>
      <c r="AG219" s="42">
        <f t="shared" ref="AG219" si="249">IF(AND(AG30=0,AG209=0),0,IF(OR(AG30=0,AG209=0),1/0,100*AG209/AG30))</f>
        <v>339.77138675938932</v>
      </c>
    </row>
    <row r="220" spans="1:33" x14ac:dyDescent="0.25">
      <c r="A220" s="36" t="s">
        <v>49</v>
      </c>
      <c r="B220" s="43">
        <f t="shared" si="243"/>
        <v>2040.3863685589806</v>
      </c>
      <c r="C220" s="43">
        <f t="shared" si="241"/>
        <v>1569.071224440459</v>
      </c>
      <c r="D220" s="43">
        <f t="shared" si="241"/>
        <v>2038.5771860620155</v>
      </c>
      <c r="E220" s="43">
        <f t="shared" si="241"/>
        <v>2036.9223615053895</v>
      </c>
      <c r="F220" s="43">
        <f t="shared" si="241"/>
        <v>1424.2351968594285</v>
      </c>
      <c r="G220" s="43">
        <f t="shared" si="241"/>
        <v>1423.1730068134254</v>
      </c>
      <c r="H220" s="43">
        <f t="shared" si="241"/>
        <v>1421.4524675687126</v>
      </c>
      <c r="I220" s="43">
        <f t="shared" si="241"/>
        <v>1419.3074952197423</v>
      </c>
      <c r="J220" s="43">
        <f t="shared" si="241"/>
        <v>1417.1823025218457</v>
      </c>
      <c r="K220" s="43">
        <f t="shared" si="241"/>
        <v>1417.4788853856103</v>
      </c>
      <c r="L220" s="43">
        <f t="shared" si="241"/>
        <v>1413.9728127744063</v>
      </c>
      <c r="M220" s="43">
        <f t="shared" si="241"/>
        <v>1414.3490653621288</v>
      </c>
      <c r="N220" s="43">
        <f t="shared" si="241"/>
        <v>1410.9424998643403</v>
      </c>
      <c r="O220" s="43">
        <f t="shared" si="241"/>
        <v>1413.5488704984045</v>
      </c>
      <c r="P220" s="43">
        <f t="shared" si="241"/>
        <v>1410.8575452300795</v>
      </c>
      <c r="Q220" s="43">
        <f t="shared" si="241"/>
        <v>1229.6164445810168</v>
      </c>
      <c r="R220" s="43">
        <f t="shared" si="241"/>
        <v>1295.9027821949499</v>
      </c>
      <c r="S220" s="43">
        <f t="shared" si="241"/>
        <v>859.96095352090026</v>
      </c>
      <c r="T220" s="43">
        <f t="shared" si="241"/>
        <v>848.11597051545436</v>
      </c>
      <c r="U220" s="43">
        <f t="shared" si="241"/>
        <v>1118.8471395295762</v>
      </c>
      <c r="V220" s="43">
        <f t="shared" si="241"/>
        <v>1278.0157103552251</v>
      </c>
      <c r="W220" s="43">
        <f t="shared" si="241"/>
        <v>1194.7592382898213</v>
      </c>
      <c r="X220" s="43">
        <f t="shared" si="241"/>
        <v>969.77936214850706</v>
      </c>
      <c r="Y220" s="43">
        <f t="shared" si="241"/>
        <v>1020.946448100411</v>
      </c>
      <c r="Z220" s="43">
        <f t="shared" si="241"/>
        <v>1134.0411939856085</v>
      </c>
      <c r="AA220" s="43">
        <f t="shared" si="241"/>
        <v>1032.109901907836</v>
      </c>
      <c r="AB220" s="43">
        <f t="shared" si="241"/>
        <v>1208.1224509484423</v>
      </c>
      <c r="AC220" s="43">
        <f t="shared" si="241"/>
        <v>1661.0380615636927</v>
      </c>
      <c r="AD220" s="43">
        <f t="shared" si="241"/>
        <v>725.30979987396472</v>
      </c>
      <c r="AE220" s="43">
        <f t="shared" si="241"/>
        <v>582.23949189231303</v>
      </c>
      <c r="AF220" s="43">
        <f t="shared" si="241"/>
        <v>328.78260266715267</v>
      </c>
      <c r="AG220" s="43">
        <f t="shared" ref="AG220" si="250">IF(AND(AG31=0,AG210=0),0,IF(OR(AG31=0,AG210=0),1/0,100*AG210/AG31))</f>
        <v>329.29280970237863</v>
      </c>
    </row>
    <row r="221" spans="1:33" x14ac:dyDescent="0.25">
      <c r="A221" s="20"/>
      <c r="B221" s="20"/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x14ac:dyDescent="0.25">
      <c r="A222" s="24" t="s">
        <v>34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spans="1:33" x14ac:dyDescent="0.25">
      <c r="A223" s="3" t="s">
        <v>35</v>
      </c>
      <c r="B223" s="10">
        <f>IF(AND(B4=0,B203=0),0,IF(OR(B4=0,B203=0),1/0,1000*B203/B4))</f>
        <v>241.41431480114488</v>
      </c>
      <c r="C223" s="10">
        <f t="shared" ref="C223:AF230" si="251">IF(AND(C4=0,C203=0),0,IF(OR(C4=0,C203=0),1/0,1000*C203/C4))</f>
        <v>185.24333932539355</v>
      </c>
      <c r="D223" s="10">
        <f t="shared" si="251"/>
        <v>239.90359518794031</v>
      </c>
      <c r="E223" s="10">
        <f t="shared" si="251"/>
        <v>240.0360872270042</v>
      </c>
      <c r="F223" s="10">
        <f t="shared" si="251"/>
        <v>169.29890162225288</v>
      </c>
      <c r="G223" s="10">
        <f t="shared" si="251"/>
        <v>166.50087262230394</v>
      </c>
      <c r="H223" s="10">
        <f t="shared" si="251"/>
        <v>163.81137858495774</v>
      </c>
      <c r="I223" s="10">
        <f t="shared" si="251"/>
        <v>161.64885783276947</v>
      </c>
      <c r="J223" s="10">
        <f t="shared" si="251"/>
        <v>171.67241129008247</v>
      </c>
      <c r="K223" s="10">
        <f t="shared" si="251"/>
        <v>174.40691754241089</v>
      </c>
      <c r="L223" s="10">
        <f t="shared" si="251"/>
        <v>168.73999133631162</v>
      </c>
      <c r="M223" s="10">
        <f t="shared" si="251"/>
        <v>164.0246738177008</v>
      </c>
      <c r="N223" s="10">
        <f t="shared" si="251"/>
        <v>161.76804423589326</v>
      </c>
      <c r="O223" s="10">
        <f t="shared" si="251"/>
        <v>161.88261774390179</v>
      </c>
      <c r="P223" s="10">
        <f t="shared" si="251"/>
        <v>169.01368246617952</v>
      </c>
      <c r="Q223" s="10">
        <f t="shared" si="251"/>
        <v>117.03962667394855</v>
      </c>
      <c r="R223" s="10">
        <f t="shared" si="251"/>
        <v>117.52021133713508</v>
      </c>
      <c r="S223" s="10">
        <f t="shared" si="251"/>
        <v>123.52112390823815</v>
      </c>
      <c r="T223" s="10">
        <f t="shared" si="251"/>
        <v>112.51549824533886</v>
      </c>
      <c r="U223" s="10">
        <f t="shared" si="251"/>
        <v>121.79879285390791</v>
      </c>
      <c r="V223" s="10">
        <f t="shared" si="251"/>
        <v>129.50691668616633</v>
      </c>
      <c r="W223" s="10">
        <f t="shared" si="251"/>
        <v>96.370392869880803</v>
      </c>
      <c r="X223" s="10">
        <f t="shared" si="251"/>
        <v>74.177960997172036</v>
      </c>
      <c r="Y223" s="10">
        <f t="shared" si="251"/>
        <v>84.580213506328889</v>
      </c>
      <c r="Z223" s="10">
        <f t="shared" si="251"/>
        <v>83.078806471328249</v>
      </c>
      <c r="AA223" s="10">
        <f t="shared" si="251"/>
        <v>85.63210277293382</v>
      </c>
      <c r="AB223" s="10">
        <f t="shared" si="251"/>
        <v>82.704570678369294</v>
      </c>
      <c r="AC223" s="10">
        <f t="shared" si="251"/>
        <v>84.509076631560376</v>
      </c>
      <c r="AD223" s="10">
        <f t="shared" si="251"/>
        <v>37.825152690112276</v>
      </c>
      <c r="AE223" s="10">
        <f t="shared" si="251"/>
        <v>38.713624477290168</v>
      </c>
      <c r="AF223" s="10">
        <f t="shared" si="251"/>
        <v>47.609842354674072</v>
      </c>
      <c r="AG223" s="10">
        <f t="shared" ref="AG223" si="252">IF(AND(AG4=0,AG203=0),0,IF(OR(AG4=0,AG203=0),1/0,1000*AG203/AG4))</f>
        <v>46.265565128308069</v>
      </c>
    </row>
    <row r="224" spans="1:33" x14ac:dyDescent="0.25">
      <c r="A224" s="32" t="s">
        <v>3</v>
      </c>
      <c r="B224" s="41">
        <f t="shared" ref="B224:Q230" si="253">IF(AND(B5=0,B204=0),0,IF(OR(B5=0,B204=0),1/0,1000*B204/B5))</f>
        <v>0</v>
      </c>
      <c r="C224" s="41">
        <f t="shared" si="253"/>
        <v>0</v>
      </c>
      <c r="D224" s="41">
        <f t="shared" si="253"/>
        <v>0</v>
      </c>
      <c r="E224" s="41">
        <f t="shared" si="253"/>
        <v>391.10501339528702</v>
      </c>
      <c r="F224" s="41">
        <f t="shared" si="253"/>
        <v>390.09296791932042</v>
      </c>
      <c r="G224" s="41">
        <f t="shared" si="253"/>
        <v>388.79844735498352</v>
      </c>
      <c r="H224" s="41">
        <f t="shared" si="253"/>
        <v>387.59839367937929</v>
      </c>
      <c r="I224" s="41">
        <f t="shared" si="253"/>
        <v>386.48667600723388</v>
      </c>
      <c r="J224" s="41">
        <f t="shared" si="253"/>
        <v>384.61211045492951</v>
      </c>
      <c r="K224" s="41">
        <f t="shared" si="253"/>
        <v>381.55566928396729</v>
      </c>
      <c r="L224" s="41">
        <f t="shared" si="253"/>
        <v>381.20661934971702</v>
      </c>
      <c r="M224" s="41">
        <f t="shared" si="253"/>
        <v>376.42368848927873</v>
      </c>
      <c r="N224" s="41">
        <f t="shared" si="253"/>
        <v>370.89778634674138</v>
      </c>
      <c r="O224" s="41">
        <f t="shared" si="253"/>
        <v>368.15896366480979</v>
      </c>
      <c r="P224" s="41">
        <f t="shared" si="253"/>
        <v>388.96260441221517</v>
      </c>
      <c r="Q224" s="41">
        <f t="shared" si="253"/>
        <v>294.16786693082736</v>
      </c>
      <c r="R224" s="41">
        <f t="shared" si="251"/>
        <v>49.188298100793659</v>
      </c>
      <c r="S224" s="41">
        <f t="shared" si="251"/>
        <v>1685.563549448224</v>
      </c>
      <c r="T224" s="41">
        <f t="shared" si="251"/>
        <v>1305.3987582550435</v>
      </c>
      <c r="U224" s="41">
        <f t="shared" si="251"/>
        <v>1465.3968159422468</v>
      </c>
      <c r="V224" s="41">
        <f t="shared" si="251"/>
        <v>1508.579035063326</v>
      </c>
      <c r="W224" s="41">
        <f t="shared" si="251"/>
        <v>1069.0162713826282</v>
      </c>
      <c r="X224" s="41">
        <f t="shared" si="251"/>
        <v>585.67970902841603</v>
      </c>
      <c r="Y224" s="41">
        <f t="shared" si="251"/>
        <v>701.32772276637263</v>
      </c>
      <c r="Z224" s="41">
        <f t="shared" si="251"/>
        <v>411.51891296405847</v>
      </c>
      <c r="AA224" s="41">
        <f t="shared" si="251"/>
        <v>530.59936672620438</v>
      </c>
      <c r="AB224" s="41">
        <f t="shared" si="251"/>
        <v>259.72568355279333</v>
      </c>
      <c r="AC224" s="41">
        <f t="shared" si="251"/>
        <v>297.60245464884804</v>
      </c>
      <c r="AD224" s="41">
        <f t="shared" si="251"/>
        <v>329.45359592519776</v>
      </c>
      <c r="AE224" s="41">
        <f t="shared" si="251"/>
        <v>396.76759232314959</v>
      </c>
      <c r="AF224" s="41">
        <f t="shared" si="251"/>
        <v>741.37661881839995</v>
      </c>
      <c r="AG224" s="41">
        <f t="shared" ref="AG224" si="254">IF(AND(AG5=0,AG204=0),0,IF(OR(AG5=0,AG204=0),1/0,1000*AG204/AG5))</f>
        <v>603.28739562755197</v>
      </c>
    </row>
    <row r="225" spans="1:33" x14ac:dyDescent="0.25">
      <c r="A225" s="32" t="s">
        <v>48</v>
      </c>
      <c r="B225" s="41">
        <f t="shared" si="253"/>
        <v>242.33857850312265</v>
      </c>
      <c r="C225" s="41">
        <f t="shared" si="251"/>
        <v>185.85612640672375</v>
      </c>
      <c r="D225" s="41">
        <f t="shared" si="251"/>
        <v>240.66458126247474</v>
      </c>
      <c r="E225" s="41">
        <f t="shared" si="251"/>
        <v>239.57225588937592</v>
      </c>
      <c r="F225" s="41">
        <f t="shared" si="251"/>
        <v>166.73789920272228</v>
      </c>
      <c r="G225" s="41">
        <f t="shared" si="251"/>
        <v>165.70486435135118</v>
      </c>
      <c r="H225" s="41">
        <f t="shared" si="251"/>
        <v>161.57271229158164</v>
      </c>
      <c r="I225" s="41">
        <f t="shared" si="251"/>
        <v>158.78268471020638</v>
      </c>
      <c r="J225" s="41">
        <f t="shared" si="251"/>
        <v>165.41446304229703</v>
      </c>
      <c r="K225" s="41">
        <f t="shared" si="251"/>
        <v>171.64054645530416</v>
      </c>
      <c r="L225" s="41">
        <f t="shared" si="251"/>
        <v>165.3383006294676</v>
      </c>
      <c r="M225" s="41">
        <f t="shared" si="251"/>
        <v>161.56193487514895</v>
      </c>
      <c r="N225" s="41">
        <f t="shared" si="251"/>
        <v>159.13231447848284</v>
      </c>
      <c r="O225" s="41">
        <f t="shared" si="251"/>
        <v>159.33459950158453</v>
      </c>
      <c r="P225" s="41">
        <f t="shared" si="251"/>
        <v>160.3564874917985</v>
      </c>
      <c r="Q225" s="41">
        <f t="shared" si="251"/>
        <v>105.33318613147252</v>
      </c>
      <c r="R225" s="41">
        <f t="shared" si="251"/>
        <v>114.13763230503967</v>
      </c>
      <c r="S225" s="41">
        <f t="shared" si="251"/>
        <v>72.057808617222676</v>
      </c>
      <c r="T225" s="41">
        <f t="shared" si="251"/>
        <v>66.911574765302603</v>
      </c>
      <c r="U225" s="41">
        <f t="shared" si="251"/>
        <v>70.211271619701904</v>
      </c>
      <c r="V225" s="41">
        <f t="shared" si="251"/>
        <v>68.986356811682512</v>
      </c>
      <c r="W225" s="41">
        <f t="shared" si="251"/>
        <v>52.990593395811914</v>
      </c>
      <c r="X225" s="41">
        <f t="shared" si="251"/>
        <v>48.804431077634746</v>
      </c>
      <c r="Y225" s="41">
        <f t="shared" si="251"/>
        <v>57.287409443039188</v>
      </c>
      <c r="Z225" s="41">
        <f t="shared" si="251"/>
        <v>64.177663683194524</v>
      </c>
      <c r="AA225" s="41">
        <f t="shared" si="251"/>
        <v>62.942594594021926</v>
      </c>
      <c r="AB225" s="41">
        <f t="shared" si="251"/>
        <v>59.895205847668855</v>
      </c>
      <c r="AC225" s="41">
        <f t="shared" si="251"/>
        <v>55.38058990412123</v>
      </c>
      <c r="AD225" s="41">
        <f t="shared" si="251"/>
        <v>20.392533585733162</v>
      </c>
      <c r="AE225" s="41">
        <f t="shared" si="251"/>
        <v>19.730196807603381</v>
      </c>
      <c r="AF225" s="41">
        <f t="shared" si="251"/>
        <v>23.698986571464832</v>
      </c>
      <c r="AG225" s="41">
        <f t="shared" ref="AG225" si="255">IF(AND(AG6=0,AG205=0),0,IF(OR(AG6=0,AG205=0),1/0,1000*AG205/AG6))</f>
        <v>26.385614731114945</v>
      </c>
    </row>
    <row r="226" spans="1:33" x14ac:dyDescent="0.25">
      <c r="A226" s="32" t="s">
        <v>49</v>
      </c>
      <c r="B226" s="41">
        <f t="shared" si="253"/>
        <v>238.34329588598541</v>
      </c>
      <c r="C226" s="41">
        <f t="shared" si="251"/>
        <v>183.20420936451185</v>
      </c>
      <c r="D226" s="41">
        <f t="shared" si="251"/>
        <v>237.36659069499538</v>
      </c>
      <c r="E226" s="41">
        <f t="shared" si="251"/>
        <v>236.77563005248126</v>
      </c>
      <c r="F226" s="41">
        <f t="shared" si="251"/>
        <v>165.3206340872153</v>
      </c>
      <c r="G226" s="41">
        <f t="shared" si="251"/>
        <v>164.65725694387319</v>
      </c>
      <c r="H226" s="41">
        <f t="shared" si="251"/>
        <v>161.83618719868423</v>
      </c>
      <c r="I226" s="41">
        <f t="shared" si="251"/>
        <v>161.40237112150763</v>
      </c>
      <c r="J226" s="41">
        <f t="shared" si="251"/>
        <v>162.16262105630332</v>
      </c>
      <c r="K226" s="41">
        <f t="shared" si="251"/>
        <v>162.38836971760298</v>
      </c>
      <c r="L226" s="41">
        <f t="shared" si="251"/>
        <v>161.12656954405151</v>
      </c>
      <c r="M226" s="41">
        <f t="shared" si="251"/>
        <v>161.75571153173721</v>
      </c>
      <c r="N226" s="41">
        <f t="shared" si="251"/>
        <v>162.58890332656867</v>
      </c>
      <c r="O226" s="41">
        <f t="shared" si="251"/>
        <v>163.89517290344088</v>
      </c>
      <c r="P226" s="41">
        <f t="shared" si="251"/>
        <v>162.14419277142304</v>
      </c>
      <c r="Q226" s="41">
        <f t="shared" si="251"/>
        <v>133.64935841332664</v>
      </c>
      <c r="R226" s="41">
        <f t="shared" si="251"/>
        <v>141.25752817347907</v>
      </c>
      <c r="S226" s="41">
        <f t="shared" si="251"/>
        <v>88.967286570506928</v>
      </c>
      <c r="T226" s="41">
        <f t="shared" si="251"/>
        <v>89.112716379543343</v>
      </c>
      <c r="U226" s="41">
        <f t="shared" si="251"/>
        <v>109.71266022715767</v>
      </c>
      <c r="V226" s="41">
        <f t="shared" si="251"/>
        <v>116.42037792747277</v>
      </c>
      <c r="W226" s="41">
        <f t="shared" si="251"/>
        <v>103.20295634211575</v>
      </c>
      <c r="X226" s="41">
        <f t="shared" si="251"/>
        <v>90.26622534295123</v>
      </c>
      <c r="Y226" s="41">
        <f t="shared" si="251"/>
        <v>99.528266884381637</v>
      </c>
      <c r="Z226" s="41">
        <f t="shared" si="251"/>
        <v>102.89709932809384</v>
      </c>
      <c r="AA226" s="41">
        <f t="shared" si="251"/>
        <v>106.19622990357112</v>
      </c>
      <c r="AB226" s="41">
        <f t="shared" si="251"/>
        <v>111.98189116196504</v>
      </c>
      <c r="AC226" s="41">
        <f t="shared" si="251"/>
        <v>116.47108523216137</v>
      </c>
      <c r="AD226" s="41">
        <f t="shared" si="251"/>
        <v>41.1126856710762</v>
      </c>
      <c r="AE226" s="41">
        <f t="shared" si="251"/>
        <v>41.10876856097552</v>
      </c>
      <c r="AF226" s="41">
        <f t="shared" si="251"/>
        <v>31.907083171529063</v>
      </c>
      <c r="AG226" s="41">
        <f t="shared" ref="AG226" si="256">IF(AND(AG7=0,AG206=0),0,IF(OR(AG7=0,AG206=0),1/0,1000*AG206/AG7))</f>
        <v>37.181053934666963</v>
      </c>
    </row>
    <row r="227" spans="1:33" x14ac:dyDescent="0.25">
      <c r="A227" s="5" t="s">
        <v>36</v>
      </c>
      <c r="B227" s="11">
        <f t="shared" si="253"/>
        <v>685.20860311480226</v>
      </c>
      <c r="C227" s="11">
        <f t="shared" si="251"/>
        <v>528.89579375853077</v>
      </c>
      <c r="D227" s="11">
        <f t="shared" si="251"/>
        <v>685.3631770926811</v>
      </c>
      <c r="E227" s="11">
        <f t="shared" si="251"/>
        <v>677.49581228855857</v>
      </c>
      <c r="F227" s="11">
        <f t="shared" si="251"/>
        <v>477.25301750354225</v>
      </c>
      <c r="G227" s="11">
        <f t="shared" si="251"/>
        <v>460.99517621947706</v>
      </c>
      <c r="H227" s="11">
        <f t="shared" si="251"/>
        <v>470.09328534162483</v>
      </c>
      <c r="I227" s="11">
        <f t="shared" si="251"/>
        <v>465.82669154338009</v>
      </c>
      <c r="J227" s="11">
        <f t="shared" si="251"/>
        <v>495.78073329635981</v>
      </c>
      <c r="K227" s="11">
        <f t="shared" si="251"/>
        <v>498.18111511004849</v>
      </c>
      <c r="L227" s="11">
        <f t="shared" si="251"/>
        <v>507.83237436397553</v>
      </c>
      <c r="M227" s="11">
        <f t="shared" si="251"/>
        <v>458.9156665882507</v>
      </c>
      <c r="N227" s="11">
        <f t="shared" si="251"/>
        <v>468.27142134563701</v>
      </c>
      <c r="O227" s="11">
        <f t="shared" si="251"/>
        <v>473.6150169948304</v>
      </c>
      <c r="P227" s="11">
        <f t="shared" si="251"/>
        <v>530.41197307270681</v>
      </c>
      <c r="Q227" s="11">
        <f t="shared" si="251"/>
        <v>479.60935208749243</v>
      </c>
      <c r="R227" s="11">
        <f t="shared" si="251"/>
        <v>524.28305855199915</v>
      </c>
      <c r="S227" s="11">
        <f t="shared" si="251"/>
        <v>426.8047080917778</v>
      </c>
      <c r="T227" s="11">
        <f t="shared" si="251"/>
        <v>331.16869275707808</v>
      </c>
      <c r="U227" s="11">
        <f t="shared" si="251"/>
        <v>357.51133755628155</v>
      </c>
      <c r="V227" s="11">
        <f t="shared" si="251"/>
        <v>367.23411989563044</v>
      </c>
      <c r="W227" s="11">
        <f t="shared" si="251"/>
        <v>286.25409617889659</v>
      </c>
      <c r="X227" s="11">
        <f t="shared" si="251"/>
        <v>197.37363061924634</v>
      </c>
      <c r="Y227" s="11">
        <f t="shared" si="251"/>
        <v>221.22790612163826</v>
      </c>
      <c r="Z227" s="11">
        <f t="shared" si="251"/>
        <v>244.3597330214773</v>
      </c>
      <c r="AA227" s="11">
        <f t="shared" si="251"/>
        <v>256.09881583687599</v>
      </c>
      <c r="AB227" s="11">
        <f t="shared" si="251"/>
        <v>254.16906271115178</v>
      </c>
      <c r="AC227" s="11">
        <f t="shared" si="251"/>
        <v>317.66015899492481</v>
      </c>
      <c r="AD227" s="11">
        <f t="shared" si="251"/>
        <v>132.65824714305816</v>
      </c>
      <c r="AE227" s="11">
        <f t="shared" si="251"/>
        <v>123.15273986922557</v>
      </c>
      <c r="AF227" s="11">
        <f t="shared" si="251"/>
        <v>163.95382627715597</v>
      </c>
      <c r="AG227" s="11">
        <f t="shared" ref="AG227" si="257">IF(AND(AG8=0,AG207=0),0,IF(OR(AG8=0,AG207=0),1/0,1000*AG207/AG8))</f>
        <v>209.51076194084311</v>
      </c>
    </row>
    <row r="228" spans="1:33" x14ac:dyDescent="0.25">
      <c r="A228" s="34" t="s">
        <v>3</v>
      </c>
      <c r="B228" s="42">
        <f t="shared" si="253"/>
        <v>0</v>
      </c>
      <c r="C228" s="42">
        <f t="shared" si="251"/>
        <v>0</v>
      </c>
      <c r="D228" s="42">
        <f t="shared" si="251"/>
        <v>0</v>
      </c>
      <c r="E228" s="42">
        <f t="shared" si="251"/>
        <v>1634.0184182484013</v>
      </c>
      <c r="F228" s="42">
        <f t="shared" si="251"/>
        <v>1592.1772516343401</v>
      </c>
      <c r="G228" s="42">
        <f t="shared" si="251"/>
        <v>1576.8087212393293</v>
      </c>
      <c r="H228" s="42">
        <f t="shared" si="251"/>
        <v>1579.6009625281108</v>
      </c>
      <c r="I228" s="42">
        <f t="shared" si="251"/>
        <v>1551.2958621082914</v>
      </c>
      <c r="J228" s="42">
        <f t="shared" si="251"/>
        <v>1563.0246545828893</v>
      </c>
      <c r="K228" s="42">
        <f t="shared" si="251"/>
        <v>1520.2300594165529</v>
      </c>
      <c r="L228" s="42">
        <f t="shared" si="251"/>
        <v>1596.2012803485011</v>
      </c>
      <c r="M228" s="42">
        <f t="shared" si="251"/>
        <v>1593.1007882450126</v>
      </c>
      <c r="N228" s="42">
        <f t="shared" si="251"/>
        <v>1536.933807125457</v>
      </c>
      <c r="O228" s="42">
        <f t="shared" si="251"/>
        <v>1444.8827364767515</v>
      </c>
      <c r="P228" s="42">
        <f t="shared" si="251"/>
        <v>1634.1097172390369</v>
      </c>
      <c r="Q228" s="42">
        <f t="shared" si="251"/>
        <v>1274.6774287377923</v>
      </c>
      <c r="R228" s="42">
        <f t="shared" si="251"/>
        <v>243.19337575667367</v>
      </c>
      <c r="S228" s="42">
        <f t="shared" si="251"/>
        <v>9313.2458710607789</v>
      </c>
      <c r="T228" s="42">
        <f t="shared" si="251"/>
        <v>8841.16314832424</v>
      </c>
      <c r="U228" s="42">
        <f t="shared" si="251"/>
        <v>9229.205529569992</v>
      </c>
      <c r="V228" s="42">
        <f t="shared" si="251"/>
        <v>10775.104312734353</v>
      </c>
      <c r="W228" s="42">
        <f t="shared" si="251"/>
        <v>6191.6896803675345</v>
      </c>
      <c r="X228" s="42">
        <f t="shared" si="251"/>
        <v>2886.0339871557171</v>
      </c>
      <c r="Y228" s="42">
        <f t="shared" si="251"/>
        <v>3390.3301355441613</v>
      </c>
      <c r="Z228" s="42">
        <f t="shared" si="251"/>
        <v>1715.2811810715357</v>
      </c>
      <c r="AA228" s="42">
        <f t="shared" si="251"/>
        <v>2206.1711648348141</v>
      </c>
      <c r="AB228" s="42">
        <f t="shared" si="251"/>
        <v>1176.9118902455125</v>
      </c>
      <c r="AC228" s="42">
        <f t="shared" si="251"/>
        <v>1831.1552483485866</v>
      </c>
      <c r="AD228" s="42">
        <f t="shared" si="251"/>
        <v>1922.4245994631115</v>
      </c>
      <c r="AE228" s="42">
        <f t="shared" si="251"/>
        <v>2137.2224410978915</v>
      </c>
      <c r="AF228" s="42">
        <f t="shared" si="251"/>
        <v>3252.9789166660507</v>
      </c>
      <c r="AG228" s="42">
        <f t="shared" ref="AG228" si="258">IF(AND(AG9=0,AG208=0),0,IF(OR(AG9=0,AG208=0),1/0,1000*AG208/AG9))</f>
        <v>3162.1388917847903</v>
      </c>
    </row>
    <row r="229" spans="1:33" x14ac:dyDescent="0.25">
      <c r="A229" s="34" t="s">
        <v>48</v>
      </c>
      <c r="B229" s="42">
        <f t="shared" si="253"/>
        <v>1036.6840172527827</v>
      </c>
      <c r="C229" s="42">
        <f t="shared" si="251"/>
        <v>796.75551402382416</v>
      </c>
      <c r="D229" s="42">
        <f t="shared" si="251"/>
        <v>1035.7693669744683</v>
      </c>
      <c r="E229" s="42">
        <f t="shared" si="251"/>
        <v>1013.8349337107034</v>
      </c>
      <c r="F229" s="42">
        <f t="shared" si="251"/>
        <v>706.60251104891211</v>
      </c>
      <c r="G229" s="42">
        <f t="shared" si="251"/>
        <v>707.16893954028103</v>
      </c>
      <c r="H229" s="42">
        <f t="shared" si="251"/>
        <v>727.65348588510324</v>
      </c>
      <c r="I229" s="42">
        <f t="shared" si="251"/>
        <v>717.21510987864042</v>
      </c>
      <c r="J229" s="42">
        <f t="shared" si="251"/>
        <v>732.54582283914965</v>
      </c>
      <c r="K229" s="42">
        <f t="shared" si="251"/>
        <v>747.83613260646678</v>
      </c>
      <c r="L229" s="42">
        <f t="shared" si="251"/>
        <v>777.41811532647523</v>
      </c>
      <c r="M229" s="42">
        <f t="shared" si="251"/>
        <v>750.57152538467244</v>
      </c>
      <c r="N229" s="42">
        <f t="shared" si="251"/>
        <v>797.04489430036028</v>
      </c>
      <c r="O229" s="42">
        <f t="shared" si="251"/>
        <v>775.23835128453948</v>
      </c>
      <c r="P229" s="42">
        <f t="shared" si="251"/>
        <v>852.85000693748486</v>
      </c>
      <c r="Q229" s="42">
        <f t="shared" si="251"/>
        <v>556.43466671416672</v>
      </c>
      <c r="R229" s="42">
        <f t="shared" si="251"/>
        <v>682.30342511793651</v>
      </c>
      <c r="S229" s="42">
        <f t="shared" si="251"/>
        <v>402.72766773302197</v>
      </c>
      <c r="T229" s="42">
        <f t="shared" si="251"/>
        <v>368.55921788019083</v>
      </c>
      <c r="U229" s="42">
        <f t="shared" si="251"/>
        <v>361.43922118035539</v>
      </c>
      <c r="V229" s="42">
        <f t="shared" si="251"/>
        <v>379.52937242602576</v>
      </c>
      <c r="W229" s="42">
        <f t="shared" si="251"/>
        <v>297.19765740180048</v>
      </c>
      <c r="X229" s="42">
        <f t="shared" si="251"/>
        <v>267.03525715189204</v>
      </c>
      <c r="Y229" s="42">
        <f t="shared" si="251"/>
        <v>327.92748112973555</v>
      </c>
      <c r="Z229" s="42">
        <f t="shared" si="251"/>
        <v>321.01478875496605</v>
      </c>
      <c r="AA229" s="42">
        <f t="shared" si="251"/>
        <v>325.77500939547605</v>
      </c>
      <c r="AB229" s="42">
        <f t="shared" si="251"/>
        <v>296.15317219306024</v>
      </c>
      <c r="AC229" s="42">
        <f t="shared" si="251"/>
        <v>310.81889645847775</v>
      </c>
      <c r="AD229" s="42">
        <f t="shared" si="251"/>
        <v>115.42199611427651</v>
      </c>
      <c r="AE229" s="42">
        <f t="shared" si="251"/>
        <v>114.29821237614871</v>
      </c>
      <c r="AF229" s="42">
        <f t="shared" si="251"/>
        <v>138.98691929605283</v>
      </c>
      <c r="AG229" s="42">
        <f t="shared" ref="AG229" si="259">IF(AND(AG10=0,AG209=0),0,IF(OR(AG10=0,AG209=0),1/0,1000*AG209/AG10))</f>
        <v>171.42352730425992</v>
      </c>
    </row>
    <row r="230" spans="1:33" x14ac:dyDescent="0.25">
      <c r="A230" s="36" t="s">
        <v>49</v>
      </c>
      <c r="B230" s="43">
        <f t="shared" si="253"/>
        <v>468.62139350682827</v>
      </c>
      <c r="C230" s="43">
        <f t="shared" si="251"/>
        <v>362.73429341590338</v>
      </c>
      <c r="D230" s="43">
        <f t="shared" si="251"/>
        <v>469.04985498880467</v>
      </c>
      <c r="E230" s="43">
        <f t="shared" si="251"/>
        <v>461.88208079132954</v>
      </c>
      <c r="F230" s="43">
        <f t="shared" si="251"/>
        <v>322.0822696418021</v>
      </c>
      <c r="G230" s="43">
        <f t="shared" si="251"/>
        <v>310.10226621379786</v>
      </c>
      <c r="H230" s="43">
        <f t="shared" si="251"/>
        <v>312.71818664657354</v>
      </c>
      <c r="I230" s="43">
        <f t="shared" si="251"/>
        <v>308.73047258619761</v>
      </c>
      <c r="J230" s="43">
        <f t="shared" si="251"/>
        <v>324.4516741074961</v>
      </c>
      <c r="K230" s="43">
        <f t="shared" si="251"/>
        <v>332.73976818650073</v>
      </c>
      <c r="L230" s="43">
        <f t="shared" si="251"/>
        <v>331.50128812834936</v>
      </c>
      <c r="M230" s="43">
        <f t="shared" si="251"/>
        <v>295.16379554163501</v>
      </c>
      <c r="N230" s="43">
        <f t="shared" si="251"/>
        <v>301.55962077650423</v>
      </c>
      <c r="O230" s="43">
        <f t="shared" si="251"/>
        <v>318.29832270986475</v>
      </c>
      <c r="P230" s="43">
        <f t="shared" si="251"/>
        <v>347.90903053952445</v>
      </c>
      <c r="Q230" s="43">
        <f t="shared" si="251"/>
        <v>386.30408626814199</v>
      </c>
      <c r="R230" s="43">
        <f t="shared" si="251"/>
        <v>330.63035400434745</v>
      </c>
      <c r="S230" s="43">
        <f t="shared" si="251"/>
        <v>193.39853785010251</v>
      </c>
      <c r="T230" s="43">
        <f t="shared" si="251"/>
        <v>186.47142260113429</v>
      </c>
      <c r="U230" s="43">
        <f t="shared" si="251"/>
        <v>260.28607038267381</v>
      </c>
      <c r="V230" s="43">
        <f t="shared" si="251"/>
        <v>282.44712304978185</v>
      </c>
      <c r="W230" s="43">
        <f t="shared" si="251"/>
        <v>259.14452888478951</v>
      </c>
      <c r="X230" s="43">
        <f t="shared" si="251"/>
        <v>153.07143264954337</v>
      </c>
      <c r="Y230" s="43">
        <f t="shared" si="251"/>
        <v>157.05727814371278</v>
      </c>
      <c r="Z230" s="43">
        <f t="shared" si="251"/>
        <v>170.07629004552757</v>
      </c>
      <c r="AA230" s="43">
        <f t="shared" si="251"/>
        <v>155.44701236837358</v>
      </c>
      <c r="AB230" s="43">
        <f t="shared" si="251"/>
        <v>181.85523220769582</v>
      </c>
      <c r="AC230" s="43">
        <f t="shared" si="251"/>
        <v>319.44903227917086</v>
      </c>
      <c r="AD230" s="43">
        <f t="shared" si="251"/>
        <v>152.17495399483133</v>
      </c>
      <c r="AE230" s="43">
        <f t="shared" si="251"/>
        <v>87.453363519316497</v>
      </c>
      <c r="AF230" s="43">
        <f t="shared" si="251"/>
        <v>69.326509783736938</v>
      </c>
      <c r="AG230" s="43">
        <f t="shared" ref="AG230" si="260">IF(AND(AG11=0,AG210=0),0,IF(OR(AG11=0,AG210=0),1/0,1000*AG210/AG11))</f>
        <v>68.311217676221901</v>
      </c>
    </row>
    <row r="231" spans="1:33" x14ac:dyDescent="0.25">
      <c r="A231" s="20"/>
      <c r="B231" s="20"/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x14ac:dyDescent="0.25">
      <c r="A232" s="24" t="s">
        <v>37</v>
      </c>
      <c r="B232" s="27">
        <f>IF(AND(B43=0,B200=0),0,IF(OR(B43=0,B200=0),1/0,1000000*B200/B43))</f>
        <v>25095.684599560685</v>
      </c>
      <c r="C232" s="27">
        <f t="shared" ref="C232:AF232" si="261">IF(AND(C43=0,C200=0),0,IF(OR(C43=0,C200=0),1/0,1000000*C200/C43))</f>
        <v>19304.110039705054</v>
      </c>
      <c r="D232" s="27">
        <f t="shared" si="261"/>
        <v>25071.266418349351</v>
      </c>
      <c r="E232" s="27">
        <f t="shared" si="261"/>
        <v>23955.469238504433</v>
      </c>
      <c r="F232" s="27">
        <f t="shared" si="261"/>
        <v>16350.234731213051</v>
      </c>
      <c r="G232" s="27">
        <f t="shared" si="261"/>
        <v>17057.804857745934</v>
      </c>
      <c r="H232" s="27">
        <f t="shared" si="261"/>
        <v>16573.325144420796</v>
      </c>
      <c r="I232" s="27">
        <f t="shared" si="261"/>
        <v>16517.559388109657</v>
      </c>
      <c r="J232" s="27">
        <f t="shared" si="261"/>
        <v>14888.557356022056</v>
      </c>
      <c r="K232" s="27">
        <f t="shared" si="261"/>
        <v>15520.675760678752</v>
      </c>
      <c r="L232" s="27">
        <f t="shared" si="261"/>
        <v>15680.907437255353</v>
      </c>
      <c r="M232" s="27">
        <f t="shared" si="261"/>
        <v>16361.600292424384</v>
      </c>
      <c r="N232" s="27">
        <f t="shared" si="261"/>
        <v>16525.785237086522</v>
      </c>
      <c r="O232" s="27">
        <f t="shared" si="261"/>
        <v>16702.495434515971</v>
      </c>
      <c r="P232" s="27">
        <f t="shared" si="261"/>
        <v>14655.832876362943</v>
      </c>
      <c r="Q232" s="27">
        <f t="shared" si="261"/>
        <v>10423.914895163127</v>
      </c>
      <c r="R232" s="27">
        <f t="shared" si="261"/>
        <v>10369.744945264683</v>
      </c>
      <c r="S232" s="27">
        <f t="shared" si="261"/>
        <v>11396.530645320467</v>
      </c>
      <c r="T232" s="27">
        <f t="shared" si="261"/>
        <v>10708.421541203847</v>
      </c>
      <c r="U232" s="27">
        <f t="shared" si="261"/>
        <v>11362.409689485057</v>
      </c>
      <c r="V232" s="27">
        <f t="shared" si="261"/>
        <v>12879.670116935611</v>
      </c>
      <c r="W232" s="27">
        <f t="shared" si="261"/>
        <v>10420.435488514966</v>
      </c>
      <c r="X232" s="27">
        <f t="shared" si="261"/>
        <v>8674.3047623791936</v>
      </c>
      <c r="Y232" s="27">
        <f t="shared" si="261"/>
        <v>10894.755002315651</v>
      </c>
      <c r="Z232" s="27">
        <f t="shared" si="261"/>
        <v>11703.56681985758</v>
      </c>
      <c r="AA232" s="27">
        <f t="shared" si="261"/>
        <v>12831.654027740773</v>
      </c>
      <c r="AB232" s="27">
        <f t="shared" si="261"/>
        <v>12914.248203208121</v>
      </c>
      <c r="AC232" s="27">
        <f t="shared" si="261"/>
        <v>13907.836638522434</v>
      </c>
      <c r="AD232" s="27">
        <f t="shared" si="261"/>
        <v>6556.0817777978546</v>
      </c>
      <c r="AE232" s="27">
        <f t="shared" si="261"/>
        <v>7194.9149876230786</v>
      </c>
      <c r="AF232" s="27">
        <f t="shared" si="261"/>
        <v>7127.5894726401038</v>
      </c>
      <c r="AG232" s="27">
        <f t="shared" ref="AG232" si="262">IF(AND(AG43=0,AG200=0),0,IF(OR(AG43=0,AG200=0),1/0,1000000*AG200/AG43))</f>
        <v>7262.9483905250163</v>
      </c>
    </row>
    <row r="233" spans="1:33" x14ac:dyDescent="0.25">
      <c r="A233" s="3" t="s">
        <v>2</v>
      </c>
      <c r="B233" s="4">
        <f>IF(AND(B44=0,B203=0),0,IF(OR(B44=0,B203=0),1/0,1000000*B203/B44))</f>
        <v>25147.386366775918</v>
      </c>
      <c r="C233" s="4">
        <f t="shared" ref="C233:AF240" si="263">IF(AND(C44=0,C203=0),0,IF(OR(C44=0,C203=0),1/0,1000000*C203/C44))</f>
        <v>19343.981343840005</v>
      </c>
      <c r="D233" s="4">
        <f t="shared" si="263"/>
        <v>25122.85629976858</v>
      </c>
      <c r="E233" s="4">
        <f t="shared" si="263"/>
        <v>23998.931173977173</v>
      </c>
      <c r="F233" s="4">
        <f t="shared" si="263"/>
        <v>16377.384556013323</v>
      </c>
      <c r="G233" s="4">
        <f t="shared" si="263"/>
        <v>17089.794611883142</v>
      </c>
      <c r="H233" s="4">
        <f t="shared" si="263"/>
        <v>16601.658260897755</v>
      </c>
      <c r="I233" s="4">
        <f t="shared" si="263"/>
        <v>16545.89337709251</v>
      </c>
      <c r="J233" s="4">
        <f t="shared" si="263"/>
        <v>14906.40414020549</v>
      </c>
      <c r="K233" s="4">
        <f t="shared" si="263"/>
        <v>15540.234319138479</v>
      </c>
      <c r="L233" s="4">
        <f t="shared" si="263"/>
        <v>15705.051880704412</v>
      </c>
      <c r="M233" s="4">
        <f t="shared" si="263"/>
        <v>16394.67853088893</v>
      </c>
      <c r="N233" s="4">
        <f t="shared" si="263"/>
        <v>16562.65190579867</v>
      </c>
      <c r="O233" s="4">
        <f t="shared" si="263"/>
        <v>16731.382971259318</v>
      </c>
      <c r="P233" s="4">
        <f t="shared" si="263"/>
        <v>14657.229829895687</v>
      </c>
      <c r="Q233" s="4">
        <f t="shared" si="263"/>
        <v>10425.901878912595</v>
      </c>
      <c r="R233" s="4">
        <f t="shared" si="263"/>
        <v>10382.659911319048</v>
      </c>
      <c r="S233" s="4">
        <f t="shared" si="263"/>
        <v>11411.654883932109</v>
      </c>
      <c r="T233" s="4">
        <f t="shared" si="263"/>
        <v>10735.664585275485</v>
      </c>
      <c r="U233" s="4">
        <f t="shared" si="263"/>
        <v>11395.118070181805</v>
      </c>
      <c r="V233" s="4">
        <f t="shared" si="263"/>
        <v>12917.535313325623</v>
      </c>
      <c r="W233" s="4">
        <f t="shared" si="263"/>
        <v>10430.547129683617</v>
      </c>
      <c r="X233" s="4">
        <f t="shared" si="263"/>
        <v>8667.1658902530016</v>
      </c>
      <c r="Y233" s="4">
        <f t="shared" si="263"/>
        <v>10896.235779287013</v>
      </c>
      <c r="Z233" s="4">
        <f t="shared" si="263"/>
        <v>11712.757070131185</v>
      </c>
      <c r="AA233" s="4">
        <f t="shared" si="263"/>
        <v>12864.967202299573</v>
      </c>
      <c r="AB233" s="4">
        <f t="shared" si="263"/>
        <v>12945.282232822045</v>
      </c>
      <c r="AC233" s="4">
        <f t="shared" si="263"/>
        <v>13943.212793388131</v>
      </c>
      <c r="AD233" s="4">
        <f t="shared" si="263"/>
        <v>6584.4702079082426</v>
      </c>
      <c r="AE233" s="4">
        <f t="shared" si="263"/>
        <v>7220.1036706721234</v>
      </c>
      <c r="AF233" s="4">
        <f t="shared" si="263"/>
        <v>7188.0769968884324</v>
      </c>
      <c r="AG233" s="4">
        <f t="shared" ref="AG233" si="264">IF(AND(AG44=0,AG203=0),0,IF(OR(AG44=0,AG203=0),1/0,1000000*AG203/AG44))</f>
        <v>7301.0026436915077</v>
      </c>
    </row>
    <row r="234" spans="1:33" x14ac:dyDescent="0.25">
      <c r="A234" s="32" t="s">
        <v>3</v>
      </c>
      <c r="B234" s="33">
        <f t="shared" ref="B234:Q240" si="265">IF(AND(B45=0,B204=0),0,IF(OR(B45=0,B204=0),1/0,1000000*B204/B45))</f>
        <v>0</v>
      </c>
      <c r="C234" s="33">
        <f t="shared" si="265"/>
        <v>0</v>
      </c>
      <c r="D234" s="33">
        <f t="shared" si="265"/>
        <v>0</v>
      </c>
      <c r="E234" s="33">
        <f t="shared" si="265"/>
        <v>5138.5044074373664</v>
      </c>
      <c r="F234" s="33">
        <f t="shared" si="265"/>
        <v>5133.9119037604069</v>
      </c>
      <c r="G234" s="33">
        <f t="shared" si="265"/>
        <v>5127.1414385379212</v>
      </c>
      <c r="H234" s="33">
        <f t="shared" si="265"/>
        <v>5122.9063556543115</v>
      </c>
      <c r="I234" s="33">
        <f t="shared" si="265"/>
        <v>5121.46279505231</v>
      </c>
      <c r="J234" s="33">
        <f t="shared" si="265"/>
        <v>5114.3802671237345</v>
      </c>
      <c r="K234" s="33">
        <f t="shared" si="265"/>
        <v>5110.1703103446052</v>
      </c>
      <c r="L234" s="33">
        <f t="shared" si="265"/>
        <v>5101.8014568790459</v>
      </c>
      <c r="M234" s="33">
        <f t="shared" si="265"/>
        <v>5053.0677229666908</v>
      </c>
      <c r="N234" s="33">
        <f t="shared" si="265"/>
        <v>5013.0164892701268</v>
      </c>
      <c r="O234" s="33">
        <f t="shared" si="265"/>
        <v>5012.9180121466043</v>
      </c>
      <c r="P234" s="33">
        <f t="shared" si="265"/>
        <v>5338.6626501606615</v>
      </c>
      <c r="Q234" s="33">
        <f t="shared" si="265"/>
        <v>3999.2947169908739</v>
      </c>
      <c r="R234" s="33">
        <f t="shared" si="263"/>
        <v>670.33385441895621</v>
      </c>
      <c r="S234" s="33">
        <f t="shared" si="263"/>
        <v>23949.266561735443</v>
      </c>
      <c r="T234" s="33">
        <f t="shared" si="263"/>
        <v>20874.263814171823</v>
      </c>
      <c r="U234" s="33">
        <f t="shared" si="263"/>
        <v>20544.963614533717</v>
      </c>
      <c r="V234" s="33">
        <f t="shared" si="263"/>
        <v>23132.009296689808</v>
      </c>
      <c r="W234" s="33">
        <f t="shared" si="263"/>
        <v>18178.153570209422</v>
      </c>
      <c r="X234" s="33">
        <f t="shared" si="263"/>
        <v>10307.806431606514</v>
      </c>
      <c r="Y234" s="33">
        <f t="shared" si="263"/>
        <v>11981.816885934453</v>
      </c>
      <c r="Z234" s="33">
        <f t="shared" si="263"/>
        <v>7001.6564287409901</v>
      </c>
      <c r="AA234" s="33">
        <f t="shared" si="263"/>
        <v>9555.6134359844746</v>
      </c>
      <c r="AB234" s="33">
        <f t="shared" si="263"/>
        <v>6065.1747816871275</v>
      </c>
      <c r="AC234" s="33">
        <f t="shared" si="263"/>
        <v>8987.8560227088346</v>
      </c>
      <c r="AD234" s="33">
        <f t="shared" si="263"/>
        <v>9894.0019747205461</v>
      </c>
      <c r="AE234" s="33">
        <f t="shared" si="263"/>
        <v>11976.93479344829</v>
      </c>
      <c r="AF234" s="33">
        <f t="shared" si="263"/>
        <v>15960.504999604416</v>
      </c>
      <c r="AG234" s="33">
        <f t="shared" ref="AG234" si="266">IF(AND(AG45=0,AG204=0),0,IF(OR(AG45=0,AG204=0),1/0,1000000*AG204/AG45))</f>
        <v>15751.17988382052</v>
      </c>
    </row>
    <row r="235" spans="1:33" x14ac:dyDescent="0.25">
      <c r="A235" s="32" t="s">
        <v>48</v>
      </c>
      <c r="B235" s="33">
        <f t="shared" si="265"/>
        <v>25368.006545533</v>
      </c>
      <c r="C235" s="33">
        <f t="shared" si="263"/>
        <v>19510.304891651926</v>
      </c>
      <c r="D235" s="33">
        <f t="shared" si="263"/>
        <v>25346.276256900288</v>
      </c>
      <c r="E235" s="33">
        <f t="shared" si="263"/>
        <v>25328.89828728314</v>
      </c>
      <c r="F235" s="33">
        <f t="shared" si="263"/>
        <v>17709.814481341033</v>
      </c>
      <c r="G235" s="33">
        <f t="shared" si="263"/>
        <v>17695.649387832782</v>
      </c>
      <c r="H235" s="33">
        <f t="shared" si="263"/>
        <v>17673.369041594469</v>
      </c>
      <c r="I235" s="33">
        <f t="shared" si="263"/>
        <v>17645.678255121449</v>
      </c>
      <c r="J235" s="33">
        <f t="shared" si="263"/>
        <v>17616.06799129834</v>
      </c>
      <c r="K235" s="33">
        <f t="shared" si="263"/>
        <v>17613.226342713115</v>
      </c>
      <c r="L235" s="33">
        <f t="shared" si="263"/>
        <v>17583.021238673755</v>
      </c>
      <c r="M235" s="33">
        <f t="shared" si="263"/>
        <v>17570.179840857963</v>
      </c>
      <c r="N235" s="33">
        <f t="shared" si="263"/>
        <v>17516.086854746951</v>
      </c>
      <c r="O235" s="33">
        <f t="shared" si="263"/>
        <v>17536.886262687563</v>
      </c>
      <c r="P235" s="33">
        <f t="shared" si="263"/>
        <v>17520.800847396749</v>
      </c>
      <c r="Q235" s="33">
        <f t="shared" si="263"/>
        <v>11850.961925431502</v>
      </c>
      <c r="R235" s="33">
        <f t="shared" si="263"/>
        <v>12364.007212835861</v>
      </c>
      <c r="S235" s="33">
        <f t="shared" si="263"/>
        <v>7821.8363650574256</v>
      </c>
      <c r="T235" s="33">
        <f t="shared" si="263"/>
        <v>7433.8626675205742</v>
      </c>
      <c r="U235" s="33">
        <f t="shared" si="263"/>
        <v>7807.3478365226647</v>
      </c>
      <c r="V235" s="33">
        <f t="shared" si="263"/>
        <v>8406.5006649061506</v>
      </c>
      <c r="W235" s="33">
        <f t="shared" si="263"/>
        <v>7019.2876086083734</v>
      </c>
      <c r="X235" s="33">
        <f t="shared" si="263"/>
        <v>7037.9983478261429</v>
      </c>
      <c r="Y235" s="33">
        <f t="shared" si="263"/>
        <v>8868.9895234383766</v>
      </c>
      <c r="Z235" s="33">
        <f t="shared" si="263"/>
        <v>10158.498830622424</v>
      </c>
      <c r="AA235" s="33">
        <f t="shared" si="263"/>
        <v>10319.097099314587</v>
      </c>
      <c r="AB235" s="33">
        <f t="shared" si="263"/>
        <v>10277.681748933373</v>
      </c>
      <c r="AC235" s="33">
        <f t="shared" si="263"/>
        <v>10135.582971423228</v>
      </c>
      <c r="AD235" s="33">
        <f t="shared" si="263"/>
        <v>3876.3222663028464</v>
      </c>
      <c r="AE235" s="33">
        <f t="shared" si="263"/>
        <v>3928.0122052853508</v>
      </c>
      <c r="AF235" s="33">
        <f t="shared" si="263"/>
        <v>3863.7168721849689</v>
      </c>
      <c r="AG235" s="33">
        <f t="shared" ref="AG235" si="267">IF(AND(AG46=0,AG205=0),0,IF(OR(AG46=0,AG205=0),1/0,1000000*AG205/AG46))</f>
        <v>4571.4610704418337</v>
      </c>
    </row>
    <row r="236" spans="1:33" x14ac:dyDescent="0.25">
      <c r="A236" s="32" t="s">
        <v>49</v>
      </c>
      <c r="B236" s="33">
        <f t="shared" si="265"/>
        <v>24429.622074801526</v>
      </c>
      <c r="C236" s="33">
        <f t="shared" si="263"/>
        <v>18802.865243908149</v>
      </c>
      <c r="D236" s="33">
        <f t="shared" si="263"/>
        <v>24395.975653371748</v>
      </c>
      <c r="E236" s="33">
        <f t="shared" si="263"/>
        <v>24377.893605393001</v>
      </c>
      <c r="F236" s="33">
        <f t="shared" si="263"/>
        <v>17054.62170411829</v>
      </c>
      <c r="G236" s="33">
        <f t="shared" si="263"/>
        <v>17025.102351024278</v>
      </c>
      <c r="H236" s="33">
        <f t="shared" si="263"/>
        <v>17012.442398287531</v>
      </c>
      <c r="I236" s="33">
        <f t="shared" si="263"/>
        <v>17041.228446420664</v>
      </c>
      <c r="J236" s="33">
        <f t="shared" si="263"/>
        <v>17045.741921770663</v>
      </c>
      <c r="K236" s="33">
        <f t="shared" si="263"/>
        <v>16996.841782016349</v>
      </c>
      <c r="L236" s="33">
        <f t="shared" si="263"/>
        <v>16974.670803917845</v>
      </c>
      <c r="M236" s="33">
        <f t="shared" si="263"/>
        <v>16983.967665848759</v>
      </c>
      <c r="N236" s="33">
        <f t="shared" si="263"/>
        <v>16967.569122726432</v>
      </c>
      <c r="O236" s="33">
        <f t="shared" si="263"/>
        <v>17044.171344477669</v>
      </c>
      <c r="P236" s="33">
        <f t="shared" si="263"/>
        <v>17072.685029623593</v>
      </c>
      <c r="Q236" s="33">
        <f t="shared" si="263"/>
        <v>13562.531878434052</v>
      </c>
      <c r="R236" s="33">
        <f t="shared" si="263"/>
        <v>14817.238545657901</v>
      </c>
      <c r="S236" s="33">
        <f t="shared" si="263"/>
        <v>10662.647006472533</v>
      </c>
      <c r="T236" s="33">
        <f t="shared" si="263"/>
        <v>11257.015768474615</v>
      </c>
      <c r="U236" s="33">
        <f t="shared" si="263"/>
        <v>13525.658247493959</v>
      </c>
      <c r="V236" s="33">
        <f t="shared" si="263"/>
        <v>15455.548232861998</v>
      </c>
      <c r="W236" s="33">
        <f t="shared" si="263"/>
        <v>13484.386937410152</v>
      </c>
      <c r="X236" s="33">
        <f t="shared" si="263"/>
        <v>11958.451589659713</v>
      </c>
      <c r="Y236" s="33">
        <f t="shared" si="263"/>
        <v>16098.012651891251</v>
      </c>
      <c r="Z236" s="33">
        <f t="shared" si="263"/>
        <v>19978.981320919836</v>
      </c>
      <c r="AA236" s="33">
        <f t="shared" si="263"/>
        <v>22160.786051175761</v>
      </c>
      <c r="AB236" s="33">
        <f t="shared" si="263"/>
        <v>25615.141835747105</v>
      </c>
      <c r="AC236" s="33">
        <f t="shared" si="263"/>
        <v>27623.755839501297</v>
      </c>
      <c r="AD236" s="33">
        <f t="shared" si="263"/>
        <v>10351.130317024112</v>
      </c>
      <c r="AE236" s="33">
        <f t="shared" si="263"/>
        <v>10968.720820856957</v>
      </c>
      <c r="AF236" s="33">
        <f t="shared" si="263"/>
        <v>7325.4324238185272</v>
      </c>
      <c r="AG236" s="33">
        <f t="shared" ref="AG236" si="268">IF(AND(AG47=0,AG206=0),0,IF(OR(AG47=0,AG206=0),1/0,1000000*AG206/AG47))</f>
        <v>7706.4712323911144</v>
      </c>
    </row>
    <row r="237" spans="1:33" x14ac:dyDescent="0.25">
      <c r="A237" s="5" t="s">
        <v>1</v>
      </c>
      <c r="B237" s="6">
        <f t="shared" si="265"/>
        <v>22064.520700455487</v>
      </c>
      <c r="C237" s="6">
        <f t="shared" si="263"/>
        <v>16969.2141414777</v>
      </c>
      <c r="D237" s="6">
        <f t="shared" si="263"/>
        <v>22044.961736967405</v>
      </c>
      <c r="E237" s="6">
        <f t="shared" si="263"/>
        <v>21312.885342698541</v>
      </c>
      <c r="F237" s="6">
        <f t="shared" si="263"/>
        <v>14678.421840478604</v>
      </c>
      <c r="G237" s="6">
        <f t="shared" si="263"/>
        <v>15126.219137588578</v>
      </c>
      <c r="H237" s="6">
        <f t="shared" si="263"/>
        <v>14856.571742307799</v>
      </c>
      <c r="I237" s="6">
        <f t="shared" si="263"/>
        <v>14776.96796437752</v>
      </c>
      <c r="J237" s="6">
        <f t="shared" si="263"/>
        <v>13759.650197166318</v>
      </c>
      <c r="K237" s="6">
        <f t="shared" si="263"/>
        <v>14278.891813188611</v>
      </c>
      <c r="L237" s="6">
        <f t="shared" si="263"/>
        <v>14235.061442864284</v>
      </c>
      <c r="M237" s="6">
        <f t="shared" si="263"/>
        <v>14411.252977368224</v>
      </c>
      <c r="N237" s="6">
        <f t="shared" si="263"/>
        <v>14572.176135536707</v>
      </c>
      <c r="O237" s="6">
        <f t="shared" si="263"/>
        <v>14821.769318612651</v>
      </c>
      <c r="P237" s="6">
        <f t="shared" si="263"/>
        <v>14540.384911207673</v>
      </c>
      <c r="Q237" s="6">
        <f t="shared" si="263"/>
        <v>10187.265130601481</v>
      </c>
      <c r="R237" s="6">
        <f t="shared" si="263"/>
        <v>8939.7606523580562</v>
      </c>
      <c r="S237" s="6">
        <f t="shared" si="263"/>
        <v>9198.946423736259</v>
      </c>
      <c r="T237" s="6">
        <f t="shared" si="263"/>
        <v>7555.2622784228715</v>
      </c>
      <c r="U237" s="6">
        <f t="shared" si="263"/>
        <v>7810.7187396225099</v>
      </c>
      <c r="V237" s="6">
        <f t="shared" si="263"/>
        <v>8757.369617743474</v>
      </c>
      <c r="W237" s="6">
        <f t="shared" si="263"/>
        <v>9271.8168029090484</v>
      </c>
      <c r="X237" s="6">
        <f t="shared" si="263"/>
        <v>9412.2562839853399</v>
      </c>
      <c r="Y237" s="6">
        <f t="shared" si="263"/>
        <v>10754.714768379681</v>
      </c>
      <c r="Z237" s="6">
        <f t="shared" si="263"/>
        <v>10749.920320566927</v>
      </c>
      <c r="AA237" s="6">
        <f t="shared" si="263"/>
        <v>9634.6524565180571</v>
      </c>
      <c r="AB237" s="6">
        <f t="shared" si="263"/>
        <v>9648.7934419720295</v>
      </c>
      <c r="AC237" s="6">
        <f t="shared" si="263"/>
        <v>10380.816908482393</v>
      </c>
      <c r="AD237" s="6">
        <f t="shared" si="263"/>
        <v>3721.0864013639816</v>
      </c>
      <c r="AE237" s="6">
        <f t="shared" si="263"/>
        <v>3838.2346223074637</v>
      </c>
      <c r="AF237" s="6">
        <f t="shared" si="263"/>
        <v>3826.1563153128704</v>
      </c>
      <c r="AG237" s="6">
        <f t="shared" ref="AG237" si="269">IF(AND(AG48=0,AG207=0),0,IF(OR(AG48=0,AG207=0),1/0,1000000*AG207/AG48))</f>
        <v>4456.4605251791281</v>
      </c>
    </row>
    <row r="238" spans="1:33" x14ac:dyDescent="0.25">
      <c r="A238" s="34" t="s">
        <v>3</v>
      </c>
      <c r="B238" s="35">
        <f t="shared" si="265"/>
        <v>0</v>
      </c>
      <c r="C238" s="35">
        <f t="shared" si="263"/>
        <v>0</v>
      </c>
      <c r="D238" s="35">
        <f t="shared" si="263"/>
        <v>0</v>
      </c>
      <c r="E238" s="35">
        <f t="shared" si="263"/>
        <v>5013.618867934154</v>
      </c>
      <c r="F238" s="35">
        <f t="shared" si="263"/>
        <v>5009.1379798663074</v>
      </c>
      <c r="G238" s="35">
        <f t="shared" si="263"/>
        <v>5002.5320631456734</v>
      </c>
      <c r="H238" s="35">
        <f t="shared" si="263"/>
        <v>4998.3999091629312</v>
      </c>
      <c r="I238" s="35">
        <f t="shared" si="263"/>
        <v>4996.9914326691232</v>
      </c>
      <c r="J238" s="35">
        <f t="shared" si="263"/>
        <v>4990.0810375736191</v>
      </c>
      <c r="K238" s="35">
        <f t="shared" si="263"/>
        <v>4985.9733990337982</v>
      </c>
      <c r="L238" s="35">
        <f t="shared" si="263"/>
        <v>4977.8079410890341</v>
      </c>
      <c r="M238" s="35">
        <f t="shared" si="263"/>
        <v>4930.2586254760654</v>
      </c>
      <c r="N238" s="35">
        <f t="shared" si="263"/>
        <v>4891.1807917284686</v>
      </c>
      <c r="O238" s="35">
        <f t="shared" si="263"/>
        <v>4891.0847079800851</v>
      </c>
      <c r="P238" s="35">
        <f t="shared" si="263"/>
        <v>5208.9124908874737</v>
      </c>
      <c r="Q238" s="35">
        <f t="shared" si="263"/>
        <v>3902.0963809067662</v>
      </c>
      <c r="R238" s="35">
        <f t="shared" si="263"/>
        <v>642.0920654485999</v>
      </c>
      <c r="S238" s="35">
        <f t="shared" si="263"/>
        <v>22521.118972110111</v>
      </c>
      <c r="T238" s="35">
        <f t="shared" si="263"/>
        <v>19270.835420492498</v>
      </c>
      <c r="U238" s="35">
        <f t="shared" si="263"/>
        <v>18620.288635201141</v>
      </c>
      <c r="V238" s="35">
        <f t="shared" si="263"/>
        <v>20581.929133458427</v>
      </c>
      <c r="W238" s="35">
        <f t="shared" si="263"/>
        <v>16681.426359595222</v>
      </c>
      <c r="X238" s="35">
        <f t="shared" si="263"/>
        <v>9755.7406032001345</v>
      </c>
      <c r="Y238" s="35">
        <f t="shared" si="263"/>
        <v>11415.639832920011</v>
      </c>
      <c r="Z238" s="35">
        <f t="shared" si="263"/>
        <v>6715.2465538071274</v>
      </c>
      <c r="AA238" s="35">
        <f t="shared" si="263"/>
        <v>9225.7848339326447</v>
      </c>
      <c r="AB238" s="35">
        <f t="shared" si="263"/>
        <v>5894.8349365156937</v>
      </c>
      <c r="AC238" s="35">
        <f t="shared" si="263"/>
        <v>8793.6263934733634</v>
      </c>
      <c r="AD238" s="35">
        <f t="shared" si="263"/>
        <v>9744.6774296973199</v>
      </c>
      <c r="AE238" s="35">
        <f t="shared" si="263"/>
        <v>11684.41924990784</v>
      </c>
      <c r="AF238" s="35">
        <f t="shared" si="263"/>
        <v>15570.697767983409</v>
      </c>
      <c r="AG238" s="35">
        <f t="shared" ref="AG238" si="270">IF(AND(AG49=0,AG208=0),0,IF(OR(AG49=0,AG208=0),1/0,1000000*AG208/AG49))</f>
        <v>15366.485049576313</v>
      </c>
    </row>
    <row r="239" spans="1:33" x14ac:dyDescent="0.25">
      <c r="A239" s="34" t="s">
        <v>48</v>
      </c>
      <c r="B239" s="35">
        <f t="shared" si="265"/>
        <v>16282.156169739068</v>
      </c>
      <c r="C239" s="35">
        <f t="shared" si="263"/>
        <v>12522.459366088371</v>
      </c>
      <c r="D239" s="35">
        <f t="shared" si="263"/>
        <v>16268.208839959869</v>
      </c>
      <c r="E239" s="35">
        <f t="shared" si="263"/>
        <v>16257.054994871114</v>
      </c>
      <c r="F239" s="35">
        <f t="shared" si="263"/>
        <v>11366.835805751434</v>
      </c>
      <c r="G239" s="35">
        <f t="shared" si="263"/>
        <v>11357.744107345945</v>
      </c>
      <c r="H239" s="35">
        <f t="shared" si="263"/>
        <v>11343.443729572198</v>
      </c>
      <c r="I239" s="35">
        <f t="shared" si="263"/>
        <v>11325.670724468018</v>
      </c>
      <c r="J239" s="35">
        <f t="shared" si="263"/>
        <v>11306.665725437853</v>
      </c>
      <c r="K239" s="35">
        <f t="shared" si="263"/>
        <v>11304.841846767649</v>
      </c>
      <c r="L239" s="35">
        <f t="shared" si="263"/>
        <v>11285.455056551817</v>
      </c>
      <c r="M239" s="35">
        <f t="shared" si="263"/>
        <v>11277.212956633586</v>
      </c>
      <c r="N239" s="35">
        <f t="shared" si="263"/>
        <v>11242.494010705926</v>
      </c>
      <c r="O239" s="35">
        <f t="shared" si="263"/>
        <v>11255.843865678537</v>
      </c>
      <c r="P239" s="35">
        <f t="shared" si="263"/>
        <v>11245.519631358035</v>
      </c>
      <c r="Q239" s="35">
        <f t="shared" si="263"/>
        <v>7606.4003091912309</v>
      </c>
      <c r="R239" s="35">
        <f t="shared" si="263"/>
        <v>8135.2051535351502</v>
      </c>
      <c r="S239" s="35">
        <f t="shared" si="263"/>
        <v>5275.6661152277829</v>
      </c>
      <c r="T239" s="35">
        <f t="shared" si="263"/>
        <v>5139.4722047362675</v>
      </c>
      <c r="U239" s="35">
        <f t="shared" si="263"/>
        <v>5532.4751975614699</v>
      </c>
      <c r="V239" s="35">
        <f t="shared" si="263"/>
        <v>6105.4846652896467</v>
      </c>
      <c r="W239" s="35">
        <f t="shared" si="263"/>
        <v>5319.5056066038478</v>
      </c>
      <c r="X239" s="35">
        <f t="shared" si="263"/>
        <v>5565.4220201299504</v>
      </c>
      <c r="Y239" s="35">
        <f t="shared" si="263"/>
        <v>6997.2016428676343</v>
      </c>
      <c r="Z239" s="35">
        <f t="shared" si="263"/>
        <v>7996.1549880330303</v>
      </c>
      <c r="AA239" s="35">
        <f t="shared" si="263"/>
        <v>8103.9154791907804</v>
      </c>
      <c r="AB239" s="35">
        <f t="shared" si="263"/>
        <v>8052.8575887445577</v>
      </c>
      <c r="AC239" s="35">
        <f t="shared" si="263"/>
        <v>7923.2863164735836</v>
      </c>
      <c r="AD239" s="35">
        <f t="shared" si="263"/>
        <v>3023.2799890370643</v>
      </c>
      <c r="AE239" s="35">
        <f t="shared" si="263"/>
        <v>3008.9612745420714</v>
      </c>
      <c r="AF239" s="35">
        <f t="shared" si="263"/>
        <v>2959.7093482948676</v>
      </c>
      <c r="AG239" s="35">
        <f t="shared" ref="AG239" si="271">IF(AND(AG50=0,AG209=0),0,IF(OR(AG50=0,AG209=0),1/0,1000000*AG209/AG50))</f>
        <v>3501.8601292856356</v>
      </c>
    </row>
    <row r="240" spans="1:33" x14ac:dyDescent="0.25">
      <c r="A240" s="36" t="s">
        <v>49</v>
      </c>
      <c r="B240" s="37">
        <f t="shared" si="265"/>
        <v>42770.892734259018</v>
      </c>
      <c r="C240" s="37">
        <f t="shared" si="263"/>
        <v>32876.677100860143</v>
      </c>
      <c r="D240" s="37">
        <f t="shared" si="263"/>
        <v>42727.800234289018</v>
      </c>
      <c r="E240" s="37">
        <f t="shared" si="263"/>
        <v>42671.483008285315</v>
      </c>
      <c r="F240" s="37">
        <f t="shared" si="263"/>
        <v>29838.927973803831</v>
      </c>
      <c r="G240" s="37">
        <f t="shared" si="263"/>
        <v>29823.15006662771</v>
      </c>
      <c r="H240" s="37">
        <f t="shared" si="263"/>
        <v>29793.101527903349</v>
      </c>
      <c r="I240" s="37">
        <f t="shared" si="263"/>
        <v>29755.063311821465</v>
      </c>
      <c r="J240" s="37">
        <f t="shared" si="263"/>
        <v>29732.13153304701</v>
      </c>
      <c r="K240" s="37">
        <f t="shared" si="263"/>
        <v>29782.744666784674</v>
      </c>
      <c r="L240" s="37">
        <f t="shared" si="263"/>
        <v>29618.407513957747</v>
      </c>
      <c r="M240" s="37">
        <f t="shared" si="263"/>
        <v>29745.331251995296</v>
      </c>
      <c r="N240" s="37">
        <f t="shared" si="263"/>
        <v>29754.360504028242</v>
      </c>
      <c r="O240" s="37">
        <f t="shared" si="263"/>
        <v>29889.046906093328</v>
      </c>
      <c r="P240" s="37">
        <f t="shared" si="263"/>
        <v>29712.974620484947</v>
      </c>
      <c r="Q240" s="37">
        <f t="shared" si="263"/>
        <v>25338.461188090987</v>
      </c>
      <c r="R240" s="37">
        <f t="shared" si="263"/>
        <v>28004.381863134749</v>
      </c>
      <c r="S240" s="37">
        <f t="shared" si="263"/>
        <v>20401.520928679129</v>
      </c>
      <c r="T240" s="37">
        <f t="shared" si="263"/>
        <v>21171.300711519216</v>
      </c>
      <c r="U240" s="37">
        <f t="shared" si="263"/>
        <v>26736.351769370081</v>
      </c>
      <c r="V240" s="37">
        <f t="shared" si="263"/>
        <v>31390.968529065169</v>
      </c>
      <c r="W240" s="37">
        <f t="shared" si="263"/>
        <v>31316.927128644871</v>
      </c>
      <c r="X240" s="37">
        <f t="shared" si="263"/>
        <v>31640.31654588076</v>
      </c>
      <c r="Y240" s="37">
        <f t="shared" si="263"/>
        <v>30160.373230746063</v>
      </c>
      <c r="Z240" s="37">
        <f t="shared" si="263"/>
        <v>28591.25589394616</v>
      </c>
      <c r="AA240" s="37">
        <f t="shared" si="263"/>
        <v>22061.987595466675</v>
      </c>
      <c r="AB240" s="37">
        <f t="shared" si="263"/>
        <v>21436.086779398349</v>
      </c>
      <c r="AC240" s="37">
        <f t="shared" si="263"/>
        <v>23246.396688483412</v>
      </c>
      <c r="AD240" s="37">
        <f t="shared" si="263"/>
        <v>6468.7799237484205</v>
      </c>
      <c r="AE240" s="37">
        <f t="shared" si="263"/>
        <v>4715.1364068982557</v>
      </c>
      <c r="AF240" s="37">
        <f t="shared" si="263"/>
        <v>2645.9190730385676</v>
      </c>
      <c r="AG240" s="37">
        <f t="shared" ref="AG240" si="272">IF(AND(AG51=0,AG210=0),0,IF(OR(AG51=0,AG210=0),1/0,1000000*AG210/AG51))</f>
        <v>2357.9959575527832</v>
      </c>
    </row>
    <row r="241" spans="1:33" x14ac:dyDescent="0.25">
      <c r="A241" s="20"/>
      <c r="B241" s="20"/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x14ac:dyDescent="0.25">
      <c r="A242" s="24" t="s">
        <v>38</v>
      </c>
      <c r="B242" s="25">
        <f t="shared" ref="B242:K242" si="273">IF(B200=0,0,B200/B$200)</f>
        <v>1</v>
      </c>
      <c r="C242" s="25">
        <f t="shared" si="273"/>
        <v>1</v>
      </c>
      <c r="D242" s="25">
        <f t="shared" si="273"/>
        <v>1</v>
      </c>
      <c r="E242" s="25">
        <f t="shared" si="273"/>
        <v>1</v>
      </c>
      <c r="F242" s="25">
        <f t="shared" si="273"/>
        <v>1</v>
      </c>
      <c r="G242" s="25">
        <f t="shared" si="273"/>
        <v>1</v>
      </c>
      <c r="H242" s="25">
        <f t="shared" si="273"/>
        <v>1</v>
      </c>
      <c r="I242" s="25">
        <f t="shared" si="273"/>
        <v>1</v>
      </c>
      <c r="J242" s="25">
        <f t="shared" si="273"/>
        <v>1</v>
      </c>
      <c r="K242" s="25">
        <f t="shared" si="273"/>
        <v>1</v>
      </c>
      <c r="L242" s="25">
        <f>IF(L200=0,0,L200/L$200)</f>
        <v>1</v>
      </c>
      <c r="M242" s="25">
        <f t="shared" ref="M242:AF242" si="274">IF(M200=0,0,M200/M$200)</f>
        <v>1</v>
      </c>
      <c r="N242" s="25">
        <f t="shared" si="274"/>
        <v>1</v>
      </c>
      <c r="O242" s="25">
        <f t="shared" si="274"/>
        <v>1</v>
      </c>
      <c r="P242" s="25">
        <f t="shared" si="274"/>
        <v>1</v>
      </c>
      <c r="Q242" s="25">
        <f t="shared" si="274"/>
        <v>1</v>
      </c>
      <c r="R242" s="25">
        <f t="shared" si="274"/>
        <v>1</v>
      </c>
      <c r="S242" s="25">
        <f t="shared" si="274"/>
        <v>1</v>
      </c>
      <c r="T242" s="25">
        <f t="shared" si="274"/>
        <v>1</v>
      </c>
      <c r="U242" s="25">
        <f t="shared" si="274"/>
        <v>1</v>
      </c>
      <c r="V242" s="25">
        <f t="shared" si="274"/>
        <v>1</v>
      </c>
      <c r="W242" s="25">
        <f t="shared" si="274"/>
        <v>1</v>
      </c>
      <c r="X242" s="25">
        <f t="shared" si="274"/>
        <v>1</v>
      </c>
      <c r="Y242" s="25">
        <f t="shared" si="274"/>
        <v>1</v>
      </c>
      <c r="Z242" s="25">
        <f t="shared" si="274"/>
        <v>1</v>
      </c>
      <c r="AA242" s="25">
        <f t="shared" si="274"/>
        <v>1</v>
      </c>
      <c r="AB242" s="25">
        <f t="shared" si="274"/>
        <v>1</v>
      </c>
      <c r="AC242" s="25">
        <f t="shared" si="274"/>
        <v>1</v>
      </c>
      <c r="AD242" s="25">
        <f t="shared" si="274"/>
        <v>1</v>
      </c>
      <c r="AE242" s="25">
        <f t="shared" si="274"/>
        <v>1</v>
      </c>
      <c r="AF242" s="25">
        <f t="shared" si="274"/>
        <v>1</v>
      </c>
      <c r="AG242" s="25">
        <f t="shared" ref="AG242" si="275">IF(AG200=0,0,AG200/AG$200)</f>
        <v>1</v>
      </c>
    </row>
    <row r="243" spans="1:33" x14ac:dyDescent="0.25">
      <c r="A243" s="3" t="s">
        <v>2</v>
      </c>
      <c r="B243" s="12">
        <f t="shared" ref="B243:K243" si="276">IF(B203=0,0,B203/B$200)</f>
        <v>0.985254950420131</v>
      </c>
      <c r="C243" s="12">
        <f t="shared" si="276"/>
        <v>0.9852411899097504</v>
      </c>
      <c r="D243" s="12">
        <f t="shared" si="276"/>
        <v>0.98526181958217274</v>
      </c>
      <c r="E243" s="12">
        <f t="shared" si="276"/>
        <v>0.98560428598493122</v>
      </c>
      <c r="F243" s="12">
        <f t="shared" si="276"/>
        <v>0.98565374467353295</v>
      </c>
      <c r="G243" s="12">
        <f t="shared" si="276"/>
        <v>0.98555323696176866</v>
      </c>
      <c r="H243" s="12">
        <f t="shared" si="276"/>
        <v>0.98544586706479576</v>
      </c>
      <c r="I243" s="12">
        <f t="shared" si="276"/>
        <v>0.98567028165156823</v>
      </c>
      <c r="J243" s="12">
        <f t="shared" si="276"/>
        <v>0.98561716478685901</v>
      </c>
      <c r="K243" s="12">
        <f t="shared" si="276"/>
        <v>0.98573447733670394</v>
      </c>
      <c r="L243" s="12">
        <f t="shared" ref="L243:L249" si="277">IF(L203=0,0,L203/L$200)</f>
        <v>0.98508954679550842</v>
      </c>
      <c r="M243" s="12">
        <f t="shared" ref="M243:AF243" si="278">IF(M203=0,0,M203/M$200)</f>
        <v>0.98531065494214043</v>
      </c>
      <c r="N243" s="12">
        <f t="shared" si="278"/>
        <v>0.98366800236250207</v>
      </c>
      <c r="O243" s="12">
        <f t="shared" si="278"/>
        <v>0.98657594607822108</v>
      </c>
      <c r="P243" s="12">
        <f t="shared" si="278"/>
        <v>0.98813855692693298</v>
      </c>
      <c r="Q243" s="12">
        <f t="shared" si="278"/>
        <v>0.99186263597221447</v>
      </c>
      <c r="R243" s="12">
        <f t="shared" si="278"/>
        <v>0.99228359390371024</v>
      </c>
      <c r="S243" s="12">
        <f t="shared" si="278"/>
        <v>0.99448285051768837</v>
      </c>
      <c r="T243" s="12">
        <f t="shared" si="278"/>
        <v>0.99395637290644101</v>
      </c>
      <c r="U243" s="12">
        <f t="shared" si="278"/>
        <v>0.99372717442777758</v>
      </c>
      <c r="V243" s="12">
        <f t="shared" si="278"/>
        <v>0.99381131289659086</v>
      </c>
      <c r="W243" s="12">
        <f t="shared" si="278"/>
        <v>0.99223541500124846</v>
      </c>
      <c r="X243" s="12">
        <f t="shared" si="278"/>
        <v>0.98960367838748664</v>
      </c>
      <c r="Y243" s="12">
        <f t="shared" si="278"/>
        <v>0.98967119310768392</v>
      </c>
      <c r="Z243" s="12">
        <f t="shared" si="278"/>
        <v>0.99123278440155638</v>
      </c>
      <c r="AA243" s="12">
        <f t="shared" si="278"/>
        <v>0.99225672662135023</v>
      </c>
      <c r="AB243" s="12">
        <f t="shared" si="278"/>
        <v>0.99296619300681344</v>
      </c>
      <c r="AC243" s="12">
        <f t="shared" si="278"/>
        <v>0.99258791490843856</v>
      </c>
      <c r="AD243" s="12">
        <f t="shared" si="278"/>
        <v>0.99437286668851343</v>
      </c>
      <c r="AE243" s="12">
        <f t="shared" si="278"/>
        <v>0.99602667100515108</v>
      </c>
      <c r="AF243" s="12">
        <f t="shared" si="278"/>
        <v>0.9903417514497358</v>
      </c>
      <c r="AG243" s="12">
        <f t="shared" ref="AG243" si="279">IF(AG203=0,0,AG203/AG$200)</f>
        <v>0.99179142179301194</v>
      </c>
    </row>
    <row r="244" spans="1:33" x14ac:dyDescent="0.25">
      <c r="A244" s="32" t="s">
        <v>3</v>
      </c>
      <c r="B244" s="38">
        <f t="shared" ref="B244:K244" si="280">IF(B204=0,0,B204/B$200)</f>
        <v>0</v>
      </c>
      <c r="C244" s="38">
        <f t="shared" si="280"/>
        <v>0</v>
      </c>
      <c r="D244" s="38">
        <f t="shared" si="280"/>
        <v>0</v>
      </c>
      <c r="E244" s="38">
        <f t="shared" si="280"/>
        <v>1.1693472931546569E-2</v>
      </c>
      <c r="F244" s="38">
        <f t="shared" si="280"/>
        <v>2.9311027209359072E-2</v>
      </c>
      <c r="G244" s="38">
        <f t="shared" si="280"/>
        <v>1.0678316930102582E-2</v>
      </c>
      <c r="H244" s="38">
        <f t="shared" si="280"/>
        <v>2.2480401756274759E-2</v>
      </c>
      <c r="I244" s="38">
        <f t="shared" si="280"/>
        <v>2.3597221938521228E-2</v>
      </c>
      <c r="J244" s="38">
        <f t="shared" si="280"/>
        <v>7.0423459407857242E-2</v>
      </c>
      <c r="K244" s="38">
        <f t="shared" si="280"/>
        <v>5.0572217048173405E-2</v>
      </c>
      <c r="L244" s="38">
        <f t="shared" si="277"/>
        <v>4.4998295650746929E-2</v>
      </c>
      <c r="M244" s="38">
        <f t="shared" ref="M244:AF244" si="281">IF(M204=0,0,M204/M$200)</f>
        <v>2.545654606254474E-2</v>
      </c>
      <c r="N244" s="38">
        <f t="shared" si="281"/>
        <v>1.9837463355824488E-2</v>
      </c>
      <c r="O244" s="38">
        <f t="shared" si="281"/>
        <v>1.642922408804991E-2</v>
      </c>
      <c r="P244" s="38">
        <f t="shared" si="281"/>
        <v>8.2200298543775224E-2</v>
      </c>
      <c r="Q244" s="38">
        <f t="shared" si="281"/>
        <v>8.299050913299523E-2</v>
      </c>
      <c r="R244" s="38">
        <f t="shared" si="281"/>
        <v>1.312349981915782E-2</v>
      </c>
      <c r="S244" s="38">
        <f t="shared" si="281"/>
        <v>0.40088016605967824</v>
      </c>
      <c r="T244" s="38">
        <f t="shared" si="281"/>
        <v>0.37491228428270446</v>
      </c>
      <c r="U244" s="38">
        <f t="shared" si="281"/>
        <v>0.3641607483112006</v>
      </c>
      <c r="V244" s="38">
        <f t="shared" si="281"/>
        <v>0.40039080284939327</v>
      </c>
      <c r="W244" s="38">
        <f t="shared" si="281"/>
        <v>0.35828944990413758</v>
      </c>
      <c r="X244" s="38">
        <f t="shared" si="281"/>
        <v>0.23260365275775208</v>
      </c>
      <c r="Y244" s="38">
        <f t="shared" si="281"/>
        <v>0.21601679536953977</v>
      </c>
      <c r="Z244" s="38">
        <f t="shared" si="281"/>
        <v>0.1049603444925723</v>
      </c>
      <c r="AA244" s="38">
        <f t="shared" si="281"/>
        <v>0.1201799255648613</v>
      </c>
      <c r="AB244" s="38">
        <f t="shared" si="281"/>
        <v>8.7783009498215714E-2</v>
      </c>
      <c r="AC244" s="38">
        <f t="shared" si="281"/>
        <v>0.12781494187934639</v>
      </c>
      <c r="AD244" s="38">
        <f t="shared" si="281"/>
        <v>0.28737932489882473</v>
      </c>
      <c r="AE244" s="38">
        <f t="shared" si="281"/>
        <v>0.29684944859332812</v>
      </c>
      <c r="AF244" s="38">
        <f t="shared" si="281"/>
        <v>0.44656809808103665</v>
      </c>
      <c r="AG244" s="38">
        <f t="shared" ref="AG244" si="282">IF(AG204=0,0,AG204/AG$200)</f>
        <v>0.35919173177815533</v>
      </c>
    </row>
    <row r="245" spans="1:33" x14ac:dyDescent="0.25">
      <c r="A245" s="32" t="s">
        <v>48</v>
      </c>
      <c r="B245" s="38">
        <f t="shared" ref="B245:K245" si="283">IF(B205=0,0,B205/B$200)</f>
        <v>0.76022675373948867</v>
      </c>
      <c r="C245" s="38">
        <f t="shared" si="283"/>
        <v>0.76008438691929614</v>
      </c>
      <c r="D245" s="38">
        <f t="shared" si="283"/>
        <v>0.76032435809702226</v>
      </c>
      <c r="E245" s="38">
        <f t="shared" si="283"/>
        <v>0.75157379653355338</v>
      </c>
      <c r="F245" s="38">
        <f t="shared" si="283"/>
        <v>0.73792099547280221</v>
      </c>
      <c r="G245" s="38">
        <f t="shared" si="283"/>
        <v>0.75239297605752053</v>
      </c>
      <c r="H245" s="38">
        <f t="shared" si="283"/>
        <v>0.74312254171738101</v>
      </c>
      <c r="I245" s="38">
        <f t="shared" si="283"/>
        <v>0.74186491798639531</v>
      </c>
      <c r="J245" s="38">
        <f t="shared" si="283"/>
        <v>0.70539451723017688</v>
      </c>
      <c r="K245" s="38">
        <f t="shared" si="283"/>
        <v>0.72125863849041993</v>
      </c>
      <c r="L245" s="38">
        <f t="shared" si="277"/>
        <v>0.72498593897008823</v>
      </c>
      <c r="M245" s="38">
        <f t="shared" ref="M245:AF245" si="284">IF(M205=0,0,M205/M$200)</f>
        <v>0.74001916892436659</v>
      </c>
      <c r="N245" s="38">
        <f t="shared" si="284"/>
        <v>0.74271292662656274</v>
      </c>
      <c r="O245" s="38">
        <f t="shared" si="284"/>
        <v>0.7469841376456664</v>
      </c>
      <c r="P245" s="38">
        <f t="shared" si="284"/>
        <v>0.69710470915753708</v>
      </c>
      <c r="Q245" s="38">
        <f t="shared" si="284"/>
        <v>0.69207175020977407</v>
      </c>
      <c r="R245" s="38">
        <f t="shared" si="284"/>
        <v>0.74013904858456303</v>
      </c>
      <c r="S245" s="38">
        <f t="shared" si="284"/>
        <v>0.43263292869226883</v>
      </c>
      <c r="T245" s="38">
        <f t="shared" si="284"/>
        <v>0.42971890441905758</v>
      </c>
      <c r="U245" s="38">
        <f t="shared" si="284"/>
        <v>0.42354317344291414</v>
      </c>
      <c r="V245" s="38">
        <f t="shared" si="284"/>
        <v>0.39132318796511822</v>
      </c>
      <c r="W245" s="38">
        <f t="shared" si="284"/>
        <v>0.41585118970651552</v>
      </c>
      <c r="X245" s="38">
        <f t="shared" si="284"/>
        <v>0.48424099058250208</v>
      </c>
      <c r="Y245" s="38">
        <f t="shared" si="284"/>
        <v>0.48859826710197696</v>
      </c>
      <c r="Z245" s="38">
        <f t="shared" si="284"/>
        <v>0.52240010923755142</v>
      </c>
      <c r="AA245" s="38">
        <f t="shared" si="284"/>
        <v>0.48663590193771372</v>
      </c>
      <c r="AB245" s="38">
        <f t="shared" si="284"/>
        <v>0.4616258624344643</v>
      </c>
      <c r="AC245" s="38">
        <f t="shared" si="284"/>
        <v>0.41083867377512012</v>
      </c>
      <c r="AD245" s="38">
        <f t="shared" si="284"/>
        <v>0.33259857214546806</v>
      </c>
      <c r="AE245" s="38">
        <f t="shared" si="284"/>
        <v>0.30244733915000088</v>
      </c>
      <c r="AF245" s="38">
        <f t="shared" si="284"/>
        <v>0.29078461636094033</v>
      </c>
      <c r="AG245" s="38">
        <f t="shared" ref="AG245" si="285">IF(AG205=0,0,AG205/AG$200)</f>
        <v>0.3478274360790593</v>
      </c>
    </row>
    <row r="246" spans="1:33" x14ac:dyDescent="0.25">
      <c r="A246" s="32" t="s">
        <v>49</v>
      </c>
      <c r="B246" s="38">
        <f t="shared" ref="B246:K246" si="286">IF(B206=0,0,B206/B$200)</f>
        <v>0.22502819668064231</v>
      </c>
      <c r="C246" s="38">
        <f t="shared" si="286"/>
        <v>0.22515680299045426</v>
      </c>
      <c r="D246" s="38">
        <f t="shared" si="286"/>
        <v>0.22493746148515045</v>
      </c>
      <c r="E246" s="38">
        <f t="shared" si="286"/>
        <v>0.22233701651983137</v>
      </c>
      <c r="F246" s="38">
        <f t="shared" si="286"/>
        <v>0.21842172199137175</v>
      </c>
      <c r="G246" s="38">
        <f t="shared" si="286"/>
        <v>0.22248194397414556</v>
      </c>
      <c r="H246" s="38">
        <f t="shared" si="286"/>
        <v>0.21984292359114005</v>
      </c>
      <c r="I246" s="38">
        <f t="shared" si="286"/>
        <v>0.22020814172665168</v>
      </c>
      <c r="J246" s="38">
        <f t="shared" si="286"/>
        <v>0.20979918814882498</v>
      </c>
      <c r="K246" s="38">
        <f t="shared" si="286"/>
        <v>0.21390362179811062</v>
      </c>
      <c r="L246" s="38">
        <f t="shared" si="277"/>
        <v>0.21510531217467321</v>
      </c>
      <c r="M246" s="38">
        <f t="shared" ref="M246:AF246" si="287">IF(M206=0,0,M206/M$200)</f>
        <v>0.21983493995522918</v>
      </c>
      <c r="N246" s="38">
        <f t="shared" si="287"/>
        <v>0.22111761238011488</v>
      </c>
      <c r="O246" s="38">
        <f t="shared" si="287"/>
        <v>0.22316258434450484</v>
      </c>
      <c r="P246" s="38">
        <f t="shared" si="287"/>
        <v>0.20883354922562056</v>
      </c>
      <c r="Q246" s="38">
        <f t="shared" si="287"/>
        <v>0.21680037662944504</v>
      </c>
      <c r="R246" s="38">
        <f t="shared" si="287"/>
        <v>0.23902104549998945</v>
      </c>
      <c r="S246" s="38">
        <f t="shared" si="287"/>
        <v>0.16096975576574135</v>
      </c>
      <c r="T246" s="38">
        <f t="shared" si="287"/>
        <v>0.189325184204679</v>
      </c>
      <c r="U246" s="38">
        <f t="shared" si="287"/>
        <v>0.20602325267366289</v>
      </c>
      <c r="V246" s="38">
        <f t="shared" si="287"/>
        <v>0.20209732208207945</v>
      </c>
      <c r="W246" s="38">
        <f t="shared" si="287"/>
        <v>0.21809477539059546</v>
      </c>
      <c r="X246" s="38">
        <f t="shared" si="287"/>
        <v>0.27275903504723265</v>
      </c>
      <c r="Y246" s="38">
        <f t="shared" si="287"/>
        <v>0.28505613063616725</v>
      </c>
      <c r="Z246" s="38">
        <f t="shared" si="287"/>
        <v>0.36387233067143265</v>
      </c>
      <c r="AA246" s="38">
        <f t="shared" si="287"/>
        <v>0.38544089911877533</v>
      </c>
      <c r="AB246" s="38">
        <f t="shared" si="287"/>
        <v>0.44355732107413343</v>
      </c>
      <c r="AC246" s="38">
        <f t="shared" si="287"/>
        <v>0.453934299253972</v>
      </c>
      <c r="AD246" s="38">
        <f t="shared" si="287"/>
        <v>0.37439496964422064</v>
      </c>
      <c r="AE246" s="38">
        <f t="shared" si="287"/>
        <v>0.39672988326182212</v>
      </c>
      <c r="AF246" s="38">
        <f t="shared" si="287"/>
        <v>0.25298903700775899</v>
      </c>
      <c r="AG246" s="38">
        <f t="shared" ref="AG246" si="288">IF(AG206=0,0,AG206/AG$200)</f>
        <v>0.28477225393579736</v>
      </c>
    </row>
    <row r="247" spans="1:33" x14ac:dyDescent="0.25">
      <c r="A247" s="5" t="s">
        <v>1</v>
      </c>
      <c r="B247" s="13">
        <f t="shared" ref="B247:K247" si="289">IF(B207=0,0,B207/B$200)</f>
        <v>1.4745049579868996E-2</v>
      </c>
      <c r="C247" s="13">
        <f t="shared" si="289"/>
        <v>1.4758810090249657E-2</v>
      </c>
      <c r="D247" s="13">
        <f t="shared" si="289"/>
        <v>1.4738180417827247E-2</v>
      </c>
      <c r="E247" s="13">
        <f t="shared" si="289"/>
        <v>1.4395714015068752E-2</v>
      </c>
      <c r="F247" s="13">
        <f t="shared" si="289"/>
        <v>1.434625532646714E-2</v>
      </c>
      <c r="G247" s="13">
        <f t="shared" si="289"/>
        <v>1.4446763038231251E-2</v>
      </c>
      <c r="H247" s="13">
        <f t="shared" si="289"/>
        <v>1.455413293520425E-2</v>
      </c>
      <c r="I247" s="13">
        <f t="shared" si="289"/>
        <v>1.4329718348431837E-2</v>
      </c>
      <c r="J247" s="13">
        <f t="shared" si="289"/>
        <v>1.4382835213140993E-2</v>
      </c>
      <c r="K247" s="13">
        <f t="shared" si="289"/>
        <v>1.4265522663296067E-2</v>
      </c>
      <c r="L247" s="13">
        <f t="shared" si="277"/>
        <v>1.4910453204491627E-2</v>
      </c>
      <c r="M247" s="13">
        <f t="shared" ref="M247:AF247" si="290">IF(M207=0,0,M207/M$200)</f>
        <v>1.4689345057859536E-2</v>
      </c>
      <c r="N247" s="13">
        <f t="shared" si="290"/>
        <v>1.6331997637497913E-2</v>
      </c>
      <c r="O247" s="13">
        <f t="shared" si="290"/>
        <v>1.3424053921778886E-2</v>
      </c>
      <c r="P247" s="13">
        <f t="shared" si="290"/>
        <v>1.1861443073067067E-2</v>
      </c>
      <c r="Q247" s="13">
        <f t="shared" si="290"/>
        <v>8.1373640277855597E-3</v>
      </c>
      <c r="R247" s="13">
        <f t="shared" si="290"/>
        <v>7.716406096289697E-3</v>
      </c>
      <c r="S247" s="13">
        <f t="shared" si="290"/>
        <v>5.5171494823116158E-3</v>
      </c>
      <c r="T247" s="13">
        <f t="shared" si="290"/>
        <v>6.0436270935589334E-3</v>
      </c>
      <c r="U247" s="13">
        <f t="shared" si="290"/>
        <v>6.2728255722224215E-3</v>
      </c>
      <c r="V247" s="13">
        <f t="shared" si="290"/>
        <v>6.1886871034090392E-3</v>
      </c>
      <c r="W247" s="13">
        <f t="shared" si="290"/>
        <v>7.7645849987515048E-3</v>
      </c>
      <c r="X247" s="13">
        <f t="shared" si="290"/>
        <v>1.0396321612513257E-2</v>
      </c>
      <c r="Y247" s="13">
        <f t="shared" si="290"/>
        <v>1.032880689231609E-2</v>
      </c>
      <c r="Z247" s="13">
        <f t="shared" si="290"/>
        <v>8.7672155984436801E-3</v>
      </c>
      <c r="AA247" s="13">
        <f t="shared" si="290"/>
        <v>7.7432733786497159E-3</v>
      </c>
      <c r="AB247" s="13">
        <f t="shared" si="290"/>
        <v>7.0338069931865158E-3</v>
      </c>
      <c r="AC247" s="13">
        <f t="shared" si="290"/>
        <v>7.4120850915613363E-3</v>
      </c>
      <c r="AD247" s="13">
        <f t="shared" si="290"/>
        <v>5.6271333114865686E-3</v>
      </c>
      <c r="AE247" s="13">
        <f t="shared" si="290"/>
        <v>3.9733289948489046E-3</v>
      </c>
      <c r="AF247" s="13">
        <f t="shared" si="290"/>
        <v>9.6582485502641289E-3</v>
      </c>
      <c r="AG247" s="13">
        <f t="shared" ref="AG247" si="291">IF(AG207=0,0,AG207/AG$200)</f>
        <v>8.2085782069880597E-3</v>
      </c>
    </row>
    <row r="248" spans="1:33" x14ac:dyDescent="0.25">
      <c r="A248" s="34" t="s">
        <v>3</v>
      </c>
      <c r="B248" s="39">
        <f t="shared" ref="B248:K249" si="292">IF(B208=0,0,B208/B$200)</f>
        <v>0</v>
      </c>
      <c r="C248" s="39">
        <f t="shared" si="292"/>
        <v>0</v>
      </c>
      <c r="D248" s="39">
        <f t="shared" si="292"/>
        <v>0</v>
      </c>
      <c r="E248" s="39">
        <f t="shared" si="292"/>
        <v>1.4030412435061241E-4</v>
      </c>
      <c r="F248" s="39">
        <f t="shared" si="292"/>
        <v>3.4490841208143977E-4</v>
      </c>
      <c r="G248" s="39">
        <f t="shared" si="292"/>
        <v>1.3077982231525878E-4</v>
      </c>
      <c r="H248" s="39">
        <f t="shared" si="292"/>
        <v>2.750924875865465E-4</v>
      </c>
      <c r="I248" s="39">
        <f t="shared" si="292"/>
        <v>2.6920828561001535E-4</v>
      </c>
      <c r="J248" s="39">
        <f t="shared" si="292"/>
        <v>8.1680461329111209E-4</v>
      </c>
      <c r="K248" s="39">
        <f t="shared" si="292"/>
        <v>5.7566969244105481E-4</v>
      </c>
      <c r="L248" s="39">
        <f t="shared" si="277"/>
        <v>5.3601697280913202E-4</v>
      </c>
      <c r="M248" s="39">
        <f t="shared" ref="M248:AF248" si="293">IF(M208=0,0,M208/M$200)</f>
        <v>5.2319203591042211E-4</v>
      </c>
      <c r="N248" s="39">
        <f t="shared" si="293"/>
        <v>5.4657926256960934E-4</v>
      </c>
      <c r="O248" s="39">
        <f t="shared" si="293"/>
        <v>4.3899394382911007E-4</v>
      </c>
      <c r="P248" s="39">
        <f t="shared" si="293"/>
        <v>4.1925586176528418E-4</v>
      </c>
      <c r="Q248" s="39">
        <f t="shared" si="293"/>
        <v>1.7945839895902417E-4</v>
      </c>
      <c r="R248" s="39">
        <f t="shared" si="293"/>
        <v>6.6561393291235111E-5</v>
      </c>
      <c r="S248" s="39">
        <f t="shared" si="293"/>
        <v>1.8057807891453627E-3</v>
      </c>
      <c r="T248" s="39">
        <f t="shared" si="293"/>
        <v>9.5045438136562852E-4</v>
      </c>
      <c r="U248" s="39">
        <f t="shared" si="293"/>
        <v>6.340936897061756E-4</v>
      </c>
      <c r="V248" s="39">
        <f t="shared" si="293"/>
        <v>4.6839528346062859E-4</v>
      </c>
      <c r="W248" s="39">
        <f t="shared" si="293"/>
        <v>2.6911825990327251E-4</v>
      </c>
      <c r="X248" s="39">
        <f t="shared" si="293"/>
        <v>1.3072794468042809E-4</v>
      </c>
      <c r="Y248" s="39">
        <f t="shared" si="293"/>
        <v>8.9865229698639389E-5</v>
      </c>
      <c r="Z248" s="39">
        <f t="shared" si="293"/>
        <v>2.8977212114548301E-5</v>
      </c>
      <c r="AA248" s="39">
        <f t="shared" si="293"/>
        <v>2.2536992639288809E-5</v>
      </c>
      <c r="AB248" s="39">
        <f t="shared" si="293"/>
        <v>2.4590757225834516E-5</v>
      </c>
      <c r="AC248" s="39">
        <f t="shared" si="293"/>
        <v>1.0616334021884518E-4</v>
      </c>
      <c r="AD248" s="39">
        <f t="shared" si="293"/>
        <v>4.0281129817252166E-4</v>
      </c>
      <c r="AE248" s="39">
        <f t="shared" si="293"/>
        <v>6.4319694280745381E-4</v>
      </c>
      <c r="AF248" s="39">
        <f t="shared" si="293"/>
        <v>2.8891613722806923E-3</v>
      </c>
      <c r="AG248" s="39">
        <f t="shared" ref="AG248" si="294">IF(AG208=0,0,AG208/AG$200)</f>
        <v>2.7314638869178464E-3</v>
      </c>
    </row>
    <row r="249" spans="1:33" x14ac:dyDescent="0.25">
      <c r="A249" s="34" t="s">
        <v>48</v>
      </c>
      <c r="B249" s="39">
        <f t="shared" si="292"/>
        <v>8.5056287683470625E-3</v>
      </c>
      <c r="C249" s="39">
        <f t="shared" si="292"/>
        <v>8.5118850507926672E-3</v>
      </c>
      <c r="D249" s="39">
        <f t="shared" si="292"/>
        <v>8.5016117093324756E-3</v>
      </c>
      <c r="E249" s="39">
        <f t="shared" si="292"/>
        <v>8.2304084354302594E-3</v>
      </c>
      <c r="F249" s="39">
        <f t="shared" si="292"/>
        <v>8.0658805730575312E-3</v>
      </c>
      <c r="G249" s="39">
        <f t="shared" si="292"/>
        <v>8.2346475052338924E-3</v>
      </c>
      <c r="H249" s="39">
        <f t="shared" si="292"/>
        <v>8.157507164623377E-3</v>
      </c>
      <c r="I249" s="39">
        <f t="shared" si="292"/>
        <v>8.1064117118875342E-3</v>
      </c>
      <c r="J249" s="39">
        <f t="shared" si="292"/>
        <v>7.7601154319745271E-3</v>
      </c>
      <c r="K249" s="39">
        <f t="shared" si="292"/>
        <v>7.7248457695691395E-3</v>
      </c>
      <c r="L249" s="39">
        <f t="shared" si="277"/>
        <v>8.2856781463076911E-3</v>
      </c>
      <c r="M249" s="39">
        <f t="shared" ref="M249:AF249" si="295">IF(M209=0,0,M209/M$200)</f>
        <v>7.9361551343241805E-3</v>
      </c>
      <c r="N249" s="39">
        <f t="shared" si="295"/>
        <v>8.6464739973023379E-3</v>
      </c>
      <c r="O249" s="39">
        <f t="shared" si="295"/>
        <v>6.8881085569697893E-3</v>
      </c>
      <c r="P249" s="39">
        <f t="shared" si="295"/>
        <v>6.3359194891525368E-3</v>
      </c>
      <c r="Q249" s="39">
        <f t="shared" si="295"/>
        <v>4.7686026690960809E-3</v>
      </c>
      <c r="R249" s="39">
        <f t="shared" si="295"/>
        <v>5.5762539079644343E-3</v>
      </c>
      <c r="S249" s="39">
        <f t="shared" si="295"/>
        <v>2.4027063799666685E-3</v>
      </c>
      <c r="T249" s="39">
        <f t="shared" si="295"/>
        <v>3.4616305494023646E-3</v>
      </c>
      <c r="U249" s="39">
        <f t="shared" si="295"/>
        <v>3.8936502034140662E-3</v>
      </c>
      <c r="V249" s="39">
        <f t="shared" si="295"/>
        <v>3.8027372791009004E-3</v>
      </c>
      <c r="W249" s="39">
        <f t="shared" si="295"/>
        <v>3.7292067858953485E-3</v>
      </c>
      <c r="X249" s="39">
        <f t="shared" si="295"/>
        <v>5.1777910466056969E-3</v>
      </c>
      <c r="Y249" s="39">
        <f t="shared" si="295"/>
        <v>5.5853934959095384E-3</v>
      </c>
      <c r="Z249" s="39">
        <f t="shared" si="295"/>
        <v>5.6127333195306458E-3</v>
      </c>
      <c r="AA249" s="39">
        <f t="shared" si="295"/>
        <v>5.78056641717905E-3</v>
      </c>
      <c r="AB249" s="39">
        <f t="shared" si="295"/>
        <v>5.1313482647008645E-3</v>
      </c>
      <c r="AC249" s="39">
        <f t="shared" si="295"/>
        <v>4.6598104711803104E-3</v>
      </c>
      <c r="AD249" s="39">
        <f t="shared" si="295"/>
        <v>3.7647799832785959E-3</v>
      </c>
      <c r="AE249" s="39">
        <f t="shared" si="295"/>
        <v>2.2774882051898081E-3</v>
      </c>
      <c r="AF249" s="39">
        <f t="shared" si="295"/>
        <v>5.4803344742496742E-3</v>
      </c>
      <c r="AG249" s="39">
        <f t="shared" ref="AG249" si="296">IF(AG209=0,0,AG209/AG$200)</f>
        <v>4.7542415723950231E-3</v>
      </c>
    </row>
    <row r="250" spans="1:33" x14ac:dyDescent="0.25">
      <c r="A250" s="36" t="s">
        <v>49</v>
      </c>
      <c r="B250" s="40">
        <f t="shared" ref="B250:K250" si="297">IF(B210=0,0,B210/B$200)</f>
        <v>6.239420811521932E-3</v>
      </c>
      <c r="C250" s="40">
        <f t="shared" si="297"/>
        <v>6.246925039456991E-3</v>
      </c>
      <c r="D250" s="40">
        <f t="shared" si="297"/>
        <v>6.2365687084947703E-3</v>
      </c>
      <c r="E250" s="40">
        <f t="shared" si="297"/>
        <v>6.0250014552878815E-3</v>
      </c>
      <c r="F250" s="40">
        <f t="shared" si="297"/>
        <v>5.9354663413281692E-3</v>
      </c>
      <c r="G250" s="40">
        <f t="shared" si="297"/>
        <v>6.0813357106821002E-3</v>
      </c>
      <c r="H250" s="40">
        <f t="shared" si="297"/>
        <v>6.1215332829943252E-3</v>
      </c>
      <c r="I250" s="40">
        <f t="shared" si="297"/>
        <v>5.9540983509342891E-3</v>
      </c>
      <c r="J250" s="40">
        <f t="shared" si="297"/>
        <v>5.8059151678753534E-3</v>
      </c>
      <c r="K250" s="40">
        <f t="shared" si="297"/>
        <v>5.9650072012858713E-3</v>
      </c>
      <c r="L250" s="40">
        <f t="shared" ref="L250:AF250" si="298">IF(L210=0,0,L210/L$200)</f>
        <v>6.0887580853748059E-3</v>
      </c>
      <c r="M250" s="40">
        <f t="shared" si="298"/>
        <v>6.2299978876249346E-3</v>
      </c>
      <c r="N250" s="40">
        <f t="shared" si="298"/>
        <v>7.1389443776259673E-3</v>
      </c>
      <c r="O250" s="40">
        <f t="shared" si="298"/>
        <v>6.0969514209799876E-3</v>
      </c>
      <c r="P250" s="40">
        <f t="shared" si="298"/>
        <v>5.1062677221492461E-3</v>
      </c>
      <c r="Q250" s="40">
        <f t="shared" si="298"/>
        <v>3.1893029597304546E-3</v>
      </c>
      <c r="R250" s="40">
        <f t="shared" si="298"/>
        <v>2.0735907950340266E-3</v>
      </c>
      <c r="S250" s="40">
        <f t="shared" si="298"/>
        <v>1.3086623131995845E-3</v>
      </c>
      <c r="T250" s="40">
        <f t="shared" si="298"/>
        <v>1.6315421627909395E-3</v>
      </c>
      <c r="U250" s="40">
        <f t="shared" si="298"/>
        <v>1.7450816791021802E-3</v>
      </c>
      <c r="V250" s="40">
        <f t="shared" si="298"/>
        <v>1.9175545408475104E-3</v>
      </c>
      <c r="W250" s="40">
        <f t="shared" si="298"/>
        <v>3.7662599529528829E-3</v>
      </c>
      <c r="X250" s="40">
        <f t="shared" si="298"/>
        <v>5.0878026212271303E-3</v>
      </c>
      <c r="Y250" s="40">
        <f t="shared" si="298"/>
        <v>4.6535481667079109E-3</v>
      </c>
      <c r="Z250" s="40">
        <f t="shared" si="298"/>
        <v>3.1255050667984858E-3</v>
      </c>
      <c r="AA250" s="40">
        <f t="shared" si="298"/>
        <v>1.9401699688313765E-3</v>
      </c>
      <c r="AB250" s="40">
        <f t="shared" si="298"/>
        <v>1.877867971259817E-3</v>
      </c>
      <c r="AC250" s="40">
        <f t="shared" si="298"/>
        <v>2.6461112801621813E-3</v>
      </c>
      <c r="AD250" s="40">
        <f t="shared" si="298"/>
        <v>1.459542030035451E-3</v>
      </c>
      <c r="AE250" s="40">
        <f t="shared" si="298"/>
        <v>1.0526438468516433E-3</v>
      </c>
      <c r="AF250" s="40">
        <f t="shared" si="298"/>
        <v>1.2887527037337629E-3</v>
      </c>
      <c r="AG250" s="40">
        <f t="shared" ref="AG250" si="299">IF(AG210=0,0,AG210/AG$200)</f>
        <v>7.228727476751895E-4</v>
      </c>
    </row>
    <row r="251" spans="1:33" x14ac:dyDescent="0.25">
      <c r="A251" s="20"/>
      <c r="B251" s="20"/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x14ac:dyDescent="0.25">
      <c r="A252" s="24" t="s">
        <v>87</v>
      </c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</row>
    <row r="253" spans="1:33" x14ac:dyDescent="0.25">
      <c r="A253" s="45" t="s">
        <v>3</v>
      </c>
      <c r="B253" s="46">
        <v>24.86842</v>
      </c>
      <c r="C253" s="46">
        <v>23.845479999999998</v>
      </c>
      <c r="D253" s="46">
        <v>22.82255</v>
      </c>
      <c r="E253" s="46">
        <v>31.151759999999999</v>
      </c>
      <c r="F253" s="46">
        <v>44.991750000000003</v>
      </c>
      <c r="G253" s="46">
        <v>31.455649999999999</v>
      </c>
      <c r="H253" s="46">
        <v>21.685169999999999</v>
      </c>
      <c r="I253" s="46">
        <v>27.166689999999999</v>
      </c>
      <c r="J253" s="46">
        <v>35.321339999999999</v>
      </c>
      <c r="K253" s="46">
        <v>35.177410000000002</v>
      </c>
      <c r="L253" s="46">
        <v>26.465689999999999</v>
      </c>
      <c r="M253" s="46">
        <v>17.68421</v>
      </c>
      <c r="N253" s="46">
        <v>14.67258</v>
      </c>
      <c r="O253" s="46">
        <v>20.513919999999999</v>
      </c>
      <c r="P253" s="46">
        <v>138.12184999999999</v>
      </c>
      <c r="Q253" s="46">
        <v>188.11702</v>
      </c>
      <c r="R253" s="46">
        <v>191.07899</v>
      </c>
      <c r="S253" s="46">
        <v>240.55595</v>
      </c>
      <c r="T253" s="46">
        <v>239.40780000000001</v>
      </c>
      <c r="U253" s="46">
        <v>252.56452999999999</v>
      </c>
      <c r="V253" s="46">
        <v>332.89533</v>
      </c>
      <c r="W253" s="46">
        <v>243.20516000000001</v>
      </c>
      <c r="X253" s="46">
        <v>120.91749</v>
      </c>
      <c r="Y253" s="46">
        <v>136.5145</v>
      </c>
      <c r="Z253" s="46">
        <v>72.602369999999993</v>
      </c>
      <c r="AA253" s="46">
        <v>97.88212</v>
      </c>
      <c r="AB253" s="46">
        <v>83.744860000000003</v>
      </c>
      <c r="AC253" s="46">
        <v>147.53155000000001</v>
      </c>
      <c r="AD253" s="46">
        <v>166.17490000000001</v>
      </c>
      <c r="AE253" s="46">
        <v>193.50111000000001</v>
      </c>
      <c r="AF253" s="46">
        <v>115.64081</v>
      </c>
      <c r="AG253" s="46">
        <v>139.73250999999999</v>
      </c>
    </row>
    <row r="254" spans="1:33" x14ac:dyDescent="0.25">
      <c r="A254" s="47" t="s">
        <v>47</v>
      </c>
      <c r="B254" s="48">
        <v>790.15917000000002</v>
      </c>
      <c r="C254" s="48">
        <v>560.49821999999995</v>
      </c>
      <c r="D254" s="48">
        <v>842.39760000000001</v>
      </c>
      <c r="E254" s="48">
        <v>852.83956999999998</v>
      </c>
      <c r="F254" s="48">
        <v>557.01795000000004</v>
      </c>
      <c r="G254" s="48">
        <v>623.14450999999997</v>
      </c>
      <c r="H254" s="48">
        <v>292.64972999999998</v>
      </c>
      <c r="I254" s="48">
        <v>418.14596999999998</v>
      </c>
      <c r="J254" s="48">
        <v>355.80148000000003</v>
      </c>
      <c r="K254" s="48">
        <v>442.63729999999998</v>
      </c>
      <c r="L254" s="48">
        <v>428.79536000000002</v>
      </c>
      <c r="M254" s="48">
        <v>383.22770000000003</v>
      </c>
      <c r="N254" s="48">
        <v>327.37652000000003</v>
      </c>
      <c r="O254" s="48">
        <v>397.03183999999999</v>
      </c>
      <c r="P254" s="48">
        <v>463.1284</v>
      </c>
      <c r="Q254" s="48">
        <v>378.05966999999998</v>
      </c>
      <c r="R254" s="48">
        <v>465.82022000000001</v>
      </c>
      <c r="S254" s="48">
        <v>370.42036999999999</v>
      </c>
      <c r="T254" s="48">
        <v>402.72957000000002</v>
      </c>
      <c r="U254" s="48">
        <v>445.17973999999998</v>
      </c>
      <c r="V254" s="48">
        <v>497.43128999999999</v>
      </c>
      <c r="W254" s="48">
        <v>434.92748999999998</v>
      </c>
      <c r="X254" s="48">
        <v>398.57745999999997</v>
      </c>
      <c r="Y254" s="48">
        <v>495.12263000000002</v>
      </c>
      <c r="Z254" s="48">
        <v>618.77400999999998</v>
      </c>
      <c r="AA254" s="48">
        <v>716.30386999999996</v>
      </c>
      <c r="AB254" s="48">
        <v>869.80780000000004</v>
      </c>
      <c r="AC254" s="48">
        <v>1005.66736</v>
      </c>
      <c r="AD254" s="48">
        <v>411.2133</v>
      </c>
      <c r="AE254" s="48">
        <v>456.87101000000001</v>
      </c>
      <c r="AF254" s="48">
        <v>141.62681000000001</v>
      </c>
      <c r="AG254" s="48">
        <v>246.30772999999999</v>
      </c>
    </row>
    <row r="255" spans="1:33" x14ac:dyDescent="0.25">
      <c r="A255" s="20"/>
      <c r="B255" s="20"/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x14ac:dyDescent="0.25">
      <c r="A256" s="24" t="s">
        <v>88</v>
      </c>
      <c r="B256" s="28">
        <f>SUM(B257:B258)</f>
        <v>95.25826000000005</v>
      </c>
      <c r="C256" s="28">
        <f t="shared" ref="C256:AF256" si="300">SUM(C257:C258)</f>
        <v>73.846509999999782</v>
      </c>
      <c r="D256" s="28">
        <f t="shared" si="300"/>
        <v>97.888969999999887</v>
      </c>
      <c r="E256" s="28">
        <f t="shared" si="300"/>
        <v>97.844696000000042</v>
      </c>
      <c r="F256" s="28">
        <f t="shared" si="300"/>
        <v>79.178244000000177</v>
      </c>
      <c r="G256" s="28">
        <f t="shared" si="300"/>
        <v>80.826778000000061</v>
      </c>
      <c r="H256" s="28">
        <f t="shared" si="300"/>
        <v>41.786567999999917</v>
      </c>
      <c r="I256" s="28">
        <f t="shared" si="300"/>
        <v>55.51477600000009</v>
      </c>
      <c r="J256" s="28">
        <f t="shared" si="300"/>
        <v>42.894352000000055</v>
      </c>
      <c r="K256" s="28">
        <f t="shared" si="300"/>
        <v>53.417352000000193</v>
      </c>
      <c r="L256" s="28">
        <f t="shared" si="300"/>
        <v>46.647964000000044</v>
      </c>
      <c r="M256" s="28">
        <f t="shared" si="300"/>
        <v>42.821925999999969</v>
      </c>
      <c r="N256" s="28">
        <f t="shared" si="300"/>
        <v>37.792868000000027</v>
      </c>
      <c r="O256" s="28">
        <f t="shared" si="300"/>
        <v>49.873727999999943</v>
      </c>
      <c r="P256" s="28">
        <f t="shared" si="300"/>
        <v>141.55539599999992</v>
      </c>
      <c r="Q256" s="28">
        <f t="shared" si="300"/>
        <v>153.04567095999988</v>
      </c>
      <c r="R256" s="28">
        <f t="shared" si="300"/>
        <v>184.21512615999993</v>
      </c>
      <c r="S256" s="28">
        <f t="shared" si="300"/>
        <v>-12.607647319999984</v>
      </c>
      <c r="T256" s="28">
        <f t="shared" si="300"/>
        <v>-6.6751827599998705</v>
      </c>
      <c r="U256" s="28">
        <f t="shared" si="300"/>
        <v>-7.0205534000002672</v>
      </c>
      <c r="V256" s="28">
        <f t="shared" si="300"/>
        <v>-4.5593563200001199</v>
      </c>
      <c r="W256" s="28">
        <f t="shared" si="300"/>
        <v>-3.7077053199998602</v>
      </c>
      <c r="X256" s="28">
        <f t="shared" si="300"/>
        <v>-2.8890313999998511</v>
      </c>
      <c r="Y256" s="28">
        <f t="shared" si="300"/>
        <v>-3.5161918800001786</v>
      </c>
      <c r="Z256" s="28">
        <f t="shared" si="300"/>
        <v>-3.8505998000000119</v>
      </c>
      <c r="AA256" s="28">
        <f t="shared" si="300"/>
        <v>-4.5376952400001898</v>
      </c>
      <c r="AB256" s="28">
        <f t="shared" si="300"/>
        <v>-5.3173548399997799</v>
      </c>
      <c r="AC256" s="28">
        <f t="shared" si="300"/>
        <v>-6.4365089200002785</v>
      </c>
      <c r="AD256" s="28">
        <f t="shared" si="300"/>
        <v>-3.2118461600000785</v>
      </c>
      <c r="AE256" s="28">
        <f t="shared" si="300"/>
        <v>-3.6096777999997869</v>
      </c>
      <c r="AF256" s="28">
        <f t="shared" si="300"/>
        <v>-1.4211123199999776</v>
      </c>
      <c r="AG256" s="28">
        <f t="shared" ref="AG256" si="301">SUM(AG257:AG258)</f>
        <v>-2.1352996800000028</v>
      </c>
    </row>
    <row r="257" spans="1:33" x14ac:dyDescent="0.25">
      <c r="A257" s="45" t="s">
        <v>3</v>
      </c>
      <c r="B257" s="46">
        <f t="shared" ref="B257:AF257" si="302">B253-B$201</f>
        <v>24.86842</v>
      </c>
      <c r="C257" s="46">
        <f t="shared" si="302"/>
        <v>23.845479999999998</v>
      </c>
      <c r="D257" s="46">
        <f t="shared" si="302"/>
        <v>22.82255</v>
      </c>
      <c r="E257" s="46">
        <f t="shared" si="302"/>
        <v>21.848676000000001</v>
      </c>
      <c r="F257" s="46">
        <f t="shared" si="302"/>
        <v>29.486694</v>
      </c>
      <c r="G257" s="46">
        <f t="shared" si="302"/>
        <v>25.253677999999997</v>
      </c>
      <c r="H257" s="46">
        <f t="shared" si="302"/>
        <v>15.483197999999998</v>
      </c>
      <c r="I257" s="46">
        <f t="shared" si="302"/>
        <v>17.863605999999997</v>
      </c>
      <c r="J257" s="46">
        <f t="shared" si="302"/>
        <v>10.513451999999997</v>
      </c>
      <c r="K257" s="46">
        <f t="shared" si="302"/>
        <v>13.470382000000004</v>
      </c>
      <c r="L257" s="46">
        <f t="shared" si="302"/>
        <v>7.859773999999998</v>
      </c>
      <c r="M257" s="46">
        <f t="shared" si="302"/>
        <v>8.3811260000000001</v>
      </c>
      <c r="N257" s="46">
        <f t="shared" si="302"/>
        <v>8.4706079999999986</v>
      </c>
      <c r="O257" s="46">
        <f t="shared" si="302"/>
        <v>14.311947999999997</v>
      </c>
      <c r="P257" s="46">
        <f t="shared" si="302"/>
        <v>100.142066</v>
      </c>
      <c r="Q257" s="46">
        <f t="shared" si="302"/>
        <v>153.75692656000001</v>
      </c>
      <c r="R257" s="46">
        <f t="shared" si="302"/>
        <v>184.844258</v>
      </c>
      <c r="S257" s="46">
        <f t="shared" si="302"/>
        <v>-10.552550320000051</v>
      </c>
      <c r="T257" s="46">
        <f t="shared" si="302"/>
        <v>-4.4566629600000169</v>
      </c>
      <c r="U257" s="46">
        <f t="shared" si="302"/>
        <v>-4.5300424000000135</v>
      </c>
      <c r="V257" s="46">
        <f t="shared" si="302"/>
        <v>-1.7763930000000983</v>
      </c>
      <c r="W257" s="46">
        <f t="shared" si="302"/>
        <v>-1.2745415199999854</v>
      </c>
      <c r="X257" s="46">
        <f t="shared" si="302"/>
        <v>-0.65922239999997601</v>
      </c>
      <c r="Y257" s="46">
        <f t="shared" si="302"/>
        <v>-0.74636336000003212</v>
      </c>
      <c r="Z257" s="46">
        <f t="shared" si="302"/>
        <v>-0.38903904000001432</v>
      </c>
      <c r="AA257" s="46">
        <f t="shared" si="302"/>
        <v>-0.53048311999999953</v>
      </c>
      <c r="AB257" s="46">
        <f t="shared" si="302"/>
        <v>-0.45121496000001571</v>
      </c>
      <c r="AC257" s="46">
        <f t="shared" si="302"/>
        <v>-0.81029444000000694</v>
      </c>
      <c r="AD257" s="46">
        <f t="shared" si="302"/>
        <v>-0.91142156000003638</v>
      </c>
      <c r="AE257" s="46">
        <f t="shared" si="302"/>
        <v>-1.0536651600000084</v>
      </c>
      <c r="AF257" s="46">
        <f t="shared" si="302"/>
        <v>-0.62871867999997733</v>
      </c>
      <c r="AG257" s="46">
        <f t="shared" ref="AG257" si="303">AG253-AG$201</f>
        <v>-0.75722180000002481</v>
      </c>
    </row>
    <row r="258" spans="1:33" x14ac:dyDescent="0.25">
      <c r="A258" s="47" t="s">
        <v>47</v>
      </c>
      <c r="B258" s="48">
        <f t="shared" ref="B258:AF258" si="304">B254-B$202</f>
        <v>70.389840000000049</v>
      </c>
      <c r="C258" s="48">
        <f t="shared" si="304"/>
        <v>50.001029999999787</v>
      </c>
      <c r="D258" s="48">
        <f t="shared" si="304"/>
        <v>75.06641999999988</v>
      </c>
      <c r="E258" s="48">
        <f t="shared" si="304"/>
        <v>75.996020000000044</v>
      </c>
      <c r="F258" s="48">
        <f t="shared" si="304"/>
        <v>49.691550000000177</v>
      </c>
      <c r="G258" s="48">
        <f t="shared" si="304"/>
        <v>55.573100000000068</v>
      </c>
      <c r="H258" s="48">
        <f t="shared" si="304"/>
        <v>26.303369999999916</v>
      </c>
      <c r="I258" s="48">
        <f t="shared" si="304"/>
        <v>37.651170000000093</v>
      </c>
      <c r="J258" s="48">
        <f t="shared" si="304"/>
        <v>32.380900000000054</v>
      </c>
      <c r="K258" s="48">
        <f t="shared" si="304"/>
        <v>39.946970000000192</v>
      </c>
      <c r="L258" s="48">
        <f t="shared" si="304"/>
        <v>38.788190000000043</v>
      </c>
      <c r="M258" s="48">
        <f t="shared" si="304"/>
        <v>34.440799999999967</v>
      </c>
      <c r="N258" s="48">
        <f t="shared" si="304"/>
        <v>29.322260000000028</v>
      </c>
      <c r="O258" s="48">
        <f t="shared" si="304"/>
        <v>35.561779999999942</v>
      </c>
      <c r="P258" s="48">
        <f t="shared" si="304"/>
        <v>41.413329999999917</v>
      </c>
      <c r="Q258" s="48">
        <f t="shared" si="304"/>
        <v>-0.71125560000012911</v>
      </c>
      <c r="R258" s="48">
        <f t="shared" si="304"/>
        <v>-0.6291318400000705</v>
      </c>
      <c r="S258" s="48">
        <f t="shared" si="304"/>
        <v>-2.0550969999999325</v>
      </c>
      <c r="T258" s="48">
        <f t="shared" si="304"/>
        <v>-2.2185197999998536</v>
      </c>
      <c r="U258" s="48">
        <f t="shared" si="304"/>
        <v>-2.4905110000002537</v>
      </c>
      <c r="V258" s="48">
        <f t="shared" si="304"/>
        <v>-2.7829633200000217</v>
      </c>
      <c r="W258" s="48">
        <f t="shared" si="304"/>
        <v>-2.4331637999998748</v>
      </c>
      <c r="X258" s="48">
        <f t="shared" si="304"/>
        <v>-2.2298089999998751</v>
      </c>
      <c r="Y258" s="48">
        <f t="shared" si="304"/>
        <v>-2.7698285200001465</v>
      </c>
      <c r="Z258" s="48">
        <f t="shared" si="304"/>
        <v>-3.4615607599999976</v>
      </c>
      <c r="AA258" s="48">
        <f t="shared" si="304"/>
        <v>-4.0072121200001902</v>
      </c>
      <c r="AB258" s="48">
        <f t="shared" si="304"/>
        <v>-4.8661398799997642</v>
      </c>
      <c r="AC258" s="48">
        <f t="shared" si="304"/>
        <v>-5.6262144800002716</v>
      </c>
      <c r="AD258" s="48">
        <f t="shared" si="304"/>
        <v>-2.3004246000000421</v>
      </c>
      <c r="AE258" s="48">
        <f t="shared" si="304"/>
        <v>-2.5560126399997785</v>
      </c>
      <c r="AF258" s="48">
        <f t="shared" si="304"/>
        <v>-0.79239364000000023</v>
      </c>
      <c r="AG258" s="48">
        <f t="shared" ref="AG258" si="305">AG254-AG$202</f>
        <v>-1.378077879999978</v>
      </c>
    </row>
    <row r="259" spans="1:33" x14ac:dyDescent="0.25">
      <c r="A259" s="3" t="s">
        <v>2</v>
      </c>
      <c r="B259" s="8">
        <f t="shared" ref="B259:AF259" si="306">SUM(B260:B262)</f>
        <v>94.220358319281004</v>
      </c>
      <c r="C259" s="8">
        <f t="shared" si="306"/>
        <v>73.108554293912903</v>
      </c>
      <c r="D259" s="8">
        <f t="shared" si="306"/>
        <v>96.782627558719497</v>
      </c>
      <c r="E259" s="8">
        <f t="shared" si="306"/>
        <v>96.489324692642271</v>
      </c>
      <c r="F259" s="8">
        <f t="shared" si="306"/>
        <v>78.118291623465467</v>
      </c>
      <c r="G259" s="8">
        <f t="shared" si="306"/>
        <v>79.716955364294421</v>
      </c>
      <c r="H259" s="8">
        <f t="shared" si="306"/>
        <v>41.215058161282421</v>
      </c>
      <c r="I259" s="8">
        <f t="shared" si="306"/>
        <v>54.770939967464919</v>
      </c>
      <c r="J259" s="8">
        <f t="shared" si="306"/>
        <v>42.300834954453762</v>
      </c>
      <c r="K259" s="8">
        <f t="shared" si="306"/>
        <v>52.689395709599253</v>
      </c>
      <c r="L259" s="8">
        <f t="shared" si="306"/>
        <v>45.971283399279798</v>
      </c>
      <c r="M259" s="8">
        <f t="shared" si="306"/>
        <v>42.152235913085569</v>
      </c>
      <c r="N259" s="8">
        <f t="shared" si="306"/>
        <v>37.093240965140673</v>
      </c>
      <c r="O259" s="8">
        <f t="shared" si="306"/>
        <v>49.031566007134835</v>
      </c>
      <c r="P259" s="8">
        <f t="shared" si="306"/>
        <v>140.53068656769636</v>
      </c>
      <c r="Q259" s="8">
        <f t="shared" si="306"/>
        <v>152.72007846654517</v>
      </c>
      <c r="R259" s="8">
        <f t="shared" si="306"/>
        <v>183.28721824192925</v>
      </c>
      <c r="S259" s="8">
        <f t="shared" si="306"/>
        <v>-12.547556894032887</v>
      </c>
      <c r="T259" s="8">
        <f t="shared" si="306"/>
        <v>-6.6458091970762281</v>
      </c>
      <c r="U259" s="8">
        <f t="shared" si="306"/>
        <v>-6.9905708620228904</v>
      </c>
      <c r="V259" s="8">
        <f t="shared" si="306"/>
        <v>-4.5307103241484032</v>
      </c>
      <c r="W259" s="8">
        <f t="shared" si="306"/>
        <v>-3.6783163380938069</v>
      </c>
      <c r="X259" s="8">
        <f t="shared" si="306"/>
        <v>-2.8588274889225471</v>
      </c>
      <c r="Y259" s="8">
        <f t="shared" si="306"/>
        <v>-3.4797029791882297</v>
      </c>
      <c r="Z259" s="8">
        <f t="shared" si="306"/>
        <v>-3.8166962433786855</v>
      </c>
      <c r="AA259" s="8">
        <f t="shared" si="306"/>
        <v>-4.5024301558019166</v>
      </c>
      <c r="AB259" s="8">
        <f t="shared" si="306"/>
        <v>-5.2798374314772705</v>
      </c>
      <c r="AC259" s="8">
        <f t="shared" si="306"/>
        <v>-6.3887023132608531</v>
      </c>
      <c r="AD259" s="8">
        <f t="shared" si="306"/>
        <v>-3.1936961615820625</v>
      </c>
      <c r="AE259" s="8">
        <f t="shared" si="306"/>
        <v>-3.595283313426604</v>
      </c>
      <c r="AF259" s="8">
        <f t="shared" si="306"/>
        <v>-1.4073281301195717</v>
      </c>
      <c r="AG259" s="8">
        <f t="shared" ref="AG259" si="307">SUM(AG260:AG262)</f>
        <v>-2.1177557405874734</v>
      </c>
    </row>
    <row r="260" spans="1:33" x14ac:dyDescent="0.25">
      <c r="A260" s="32" t="s">
        <v>3</v>
      </c>
      <c r="B260" s="49">
        <f>B257-B264</f>
        <v>24.86842</v>
      </c>
      <c r="C260" s="49">
        <f t="shared" ref="C260:AF260" si="308">C257-C264</f>
        <v>23.845479999999998</v>
      </c>
      <c r="D260" s="49">
        <f t="shared" si="308"/>
        <v>22.82255</v>
      </c>
      <c r="E260" s="49">
        <f t="shared" si="308"/>
        <v>21.589632810330258</v>
      </c>
      <c r="F260" s="49">
        <f t="shared" si="308"/>
        <v>29.143753924364063</v>
      </c>
      <c r="G260" s="49">
        <f t="shared" si="308"/>
        <v>24.948132439876485</v>
      </c>
      <c r="H260" s="49">
        <f t="shared" si="308"/>
        <v>15.296020722812795</v>
      </c>
      <c r="I260" s="49">
        <f t="shared" si="308"/>
        <v>17.662108302149466</v>
      </c>
      <c r="J260" s="49">
        <f t="shared" si="308"/>
        <v>10.392910109634945</v>
      </c>
      <c r="K260" s="49">
        <f t="shared" si="308"/>
        <v>13.31877279076075</v>
      </c>
      <c r="L260" s="49">
        <f t="shared" si="308"/>
        <v>7.7672509767301916</v>
      </c>
      <c r="M260" s="49">
        <f t="shared" si="308"/>
        <v>8.2123429907739549</v>
      </c>
      <c r="N260" s="49">
        <f t="shared" si="308"/>
        <v>8.2434764755604668</v>
      </c>
      <c r="O260" s="49">
        <f t="shared" si="308"/>
        <v>13.939480766974953</v>
      </c>
      <c r="P260" s="49">
        <f t="shared" si="308"/>
        <v>99.633891531112155</v>
      </c>
      <c r="Q260" s="49">
        <f t="shared" si="308"/>
        <v>153.42516050684247</v>
      </c>
      <c r="R260" s="49">
        <f t="shared" si="308"/>
        <v>183.91147299194012</v>
      </c>
      <c r="S260" s="49">
        <f t="shared" si="308"/>
        <v>-10.505229094132938</v>
      </c>
      <c r="T260" s="49">
        <f t="shared" si="308"/>
        <v>-4.4453932745513942</v>
      </c>
      <c r="U260" s="49">
        <f t="shared" si="308"/>
        <v>-4.5221681897063979</v>
      </c>
      <c r="V260" s="49">
        <f t="shared" si="308"/>
        <v>-1.7743173232870575</v>
      </c>
      <c r="W260" s="49">
        <f t="shared" si="308"/>
        <v>-1.2735849053029971</v>
      </c>
      <c r="X260" s="49">
        <f t="shared" si="308"/>
        <v>-0.65885211182347547</v>
      </c>
      <c r="Y260" s="49">
        <f t="shared" si="308"/>
        <v>-0.74605299420844073</v>
      </c>
      <c r="Z260" s="49">
        <f t="shared" si="308"/>
        <v>-0.38893166463459733</v>
      </c>
      <c r="AA260" s="49">
        <f t="shared" si="308"/>
        <v>-0.53038365869183379</v>
      </c>
      <c r="AB260" s="49">
        <f t="shared" si="308"/>
        <v>-0.45108859602348356</v>
      </c>
      <c r="AC260" s="49">
        <f t="shared" si="308"/>
        <v>-0.80962196641432682</v>
      </c>
      <c r="AD260" s="49">
        <f t="shared" si="308"/>
        <v>-0.91014583487471201</v>
      </c>
      <c r="AE260" s="49">
        <f t="shared" si="308"/>
        <v>-1.0513870727268479</v>
      </c>
      <c r="AF260" s="49">
        <f t="shared" si="308"/>
        <v>-0.6246772062311553</v>
      </c>
      <c r="AG260" s="49">
        <f t="shared" ref="AG260" si="309">AG257-AG264</f>
        <v>-0.75150698529386528</v>
      </c>
    </row>
    <row r="261" spans="1:33" x14ac:dyDescent="0.25">
      <c r="A261" s="32" t="s">
        <v>48</v>
      </c>
      <c r="B261" s="49">
        <f t="shared" ref="B261:AF261" si="310">B258*(B$205/B$202)</f>
        <v>53.512239559442044</v>
      </c>
      <c r="C261" s="49">
        <f t="shared" si="310"/>
        <v>38.005002232883164</v>
      </c>
      <c r="D261" s="49">
        <f t="shared" si="310"/>
        <v>57.074827601141394</v>
      </c>
      <c r="E261" s="49">
        <f t="shared" si="310"/>
        <v>57.800616886771266</v>
      </c>
      <c r="F261" s="49">
        <f t="shared" si="310"/>
        <v>37.789109439310408</v>
      </c>
      <c r="G261" s="49">
        <f t="shared" si="310"/>
        <v>42.269707455323243</v>
      </c>
      <c r="H261" s="49">
        <f t="shared" si="310"/>
        <v>20.001777502968434</v>
      </c>
      <c r="I261" s="49">
        <f t="shared" si="310"/>
        <v>28.615020535105064</v>
      </c>
      <c r="J261" s="49">
        <f t="shared" si="310"/>
        <v>24.593345768704573</v>
      </c>
      <c r="K261" s="49">
        <f t="shared" si="310"/>
        <v>30.365213705480251</v>
      </c>
      <c r="L261" s="49">
        <f t="shared" si="310"/>
        <v>29.462444506933082</v>
      </c>
      <c r="M261" s="49">
        <f t="shared" si="310"/>
        <v>26.166655037887235</v>
      </c>
      <c r="N261" s="49">
        <f t="shared" si="310"/>
        <v>22.231182920003686</v>
      </c>
      <c r="O261" s="49">
        <f t="shared" si="310"/>
        <v>27.019862498256852</v>
      </c>
      <c r="P261" s="49">
        <f t="shared" si="310"/>
        <v>31.469416536546902</v>
      </c>
      <c r="Q261" s="49">
        <f t="shared" si="310"/>
        <v>-0.53689330683629022</v>
      </c>
      <c r="R261" s="49">
        <f t="shared" si="310"/>
        <v>-0.4718690227867231</v>
      </c>
      <c r="S261" s="49">
        <f t="shared" si="310"/>
        <v>-1.4885011145579727</v>
      </c>
      <c r="T261" s="49">
        <f t="shared" si="310"/>
        <v>-1.5274523040770784</v>
      </c>
      <c r="U261" s="49">
        <f t="shared" si="310"/>
        <v>-1.6606271519541074</v>
      </c>
      <c r="V261" s="49">
        <f t="shared" si="310"/>
        <v>-1.8176663565201192</v>
      </c>
      <c r="W261" s="49">
        <f t="shared" si="310"/>
        <v>-1.5774379557688727</v>
      </c>
      <c r="X261" s="49">
        <f t="shared" si="310"/>
        <v>-1.4072895902181097</v>
      </c>
      <c r="Y261" s="49">
        <f t="shared" si="310"/>
        <v>-1.7264254548664051</v>
      </c>
      <c r="Z261" s="49">
        <f t="shared" si="310"/>
        <v>-2.0204448539101745</v>
      </c>
      <c r="AA261" s="49">
        <f t="shared" si="310"/>
        <v>-2.2164795890889599</v>
      </c>
      <c r="AB261" s="49">
        <f t="shared" si="310"/>
        <v>-2.4625682251471006</v>
      </c>
      <c r="AC261" s="49">
        <f t="shared" si="310"/>
        <v>-2.6505245215453268</v>
      </c>
      <c r="AD261" s="49">
        <f t="shared" si="310"/>
        <v>-1.0742751286844343</v>
      </c>
      <c r="AE261" s="49">
        <f t="shared" si="310"/>
        <v>-1.1004286530091645</v>
      </c>
      <c r="AF261" s="49">
        <f t="shared" si="310"/>
        <v>-0.41852496390280014</v>
      </c>
      <c r="AG261" s="49">
        <f t="shared" ref="AG261" si="311">AG258*(AG$205/AG$202)</f>
        <v>-0.75121567256667676</v>
      </c>
    </row>
    <row r="262" spans="1:33" x14ac:dyDescent="0.25">
      <c r="A262" s="32" t="s">
        <v>49</v>
      </c>
      <c r="B262" s="49">
        <f t="shared" ref="B262:AF262" si="312">B258*(B$206/B$202)</f>
        <v>15.839698759838955</v>
      </c>
      <c r="C262" s="49">
        <f t="shared" si="312"/>
        <v>11.258072061029743</v>
      </c>
      <c r="D262" s="49">
        <f t="shared" si="312"/>
        <v>16.885249957578104</v>
      </c>
      <c r="E262" s="49">
        <f t="shared" si="312"/>
        <v>17.09907499554074</v>
      </c>
      <c r="F262" s="49">
        <f t="shared" si="312"/>
        <v>11.185428259790989</v>
      </c>
      <c r="G262" s="49">
        <f t="shared" si="312"/>
        <v>12.499115469094692</v>
      </c>
      <c r="H262" s="49">
        <f t="shared" si="312"/>
        <v>5.9172599355011943</v>
      </c>
      <c r="I262" s="49">
        <f t="shared" si="312"/>
        <v>8.4938111302103909</v>
      </c>
      <c r="J262" s="49">
        <f t="shared" si="312"/>
        <v>7.3145790761142431</v>
      </c>
      <c r="K262" s="49">
        <f t="shared" si="312"/>
        <v>9.0054092133582468</v>
      </c>
      <c r="L262" s="49">
        <f t="shared" si="312"/>
        <v>8.741587915616531</v>
      </c>
      <c r="M262" s="49">
        <f t="shared" si="312"/>
        <v>7.7732378844243852</v>
      </c>
      <c r="N262" s="49">
        <f t="shared" si="312"/>
        <v>6.6185815695765182</v>
      </c>
      <c r="O262" s="49">
        <f t="shared" si="312"/>
        <v>8.0722227419030261</v>
      </c>
      <c r="P262" s="49">
        <f t="shared" si="312"/>
        <v>9.4273785000373067</v>
      </c>
      <c r="Q262" s="49">
        <f t="shared" si="312"/>
        <v>-0.16818873346102381</v>
      </c>
      <c r="R262" s="49">
        <f t="shared" si="312"/>
        <v>-0.1523857272241389</v>
      </c>
      <c r="S262" s="49">
        <f t="shared" si="312"/>
        <v>-0.55382668534197588</v>
      </c>
      <c r="T262" s="49">
        <f t="shared" si="312"/>
        <v>-0.67296361844775576</v>
      </c>
      <c r="U262" s="49">
        <f t="shared" si="312"/>
        <v>-0.80777552036238576</v>
      </c>
      <c r="V262" s="49">
        <f t="shared" si="312"/>
        <v>-0.93872664434122621</v>
      </c>
      <c r="W262" s="49">
        <f t="shared" si="312"/>
        <v>-0.82729347702193701</v>
      </c>
      <c r="X262" s="49">
        <f t="shared" si="312"/>
        <v>-0.7926857868809617</v>
      </c>
      <c r="Y262" s="49">
        <f t="shared" si="312"/>
        <v>-1.0072245301133838</v>
      </c>
      <c r="Z262" s="49">
        <f t="shared" si="312"/>
        <v>-1.4073197248339135</v>
      </c>
      <c r="AA262" s="49">
        <f t="shared" si="312"/>
        <v>-1.7555669080211229</v>
      </c>
      <c r="AB262" s="49">
        <f t="shared" si="312"/>
        <v>-2.3661806103066869</v>
      </c>
      <c r="AC262" s="49">
        <f t="shared" si="312"/>
        <v>-2.9285558253011996</v>
      </c>
      <c r="AD262" s="49">
        <f t="shared" si="312"/>
        <v>-1.2092751980229159</v>
      </c>
      <c r="AE262" s="49">
        <f t="shared" si="312"/>
        <v>-1.4434675876905916</v>
      </c>
      <c r="AF262" s="49">
        <f t="shared" si="312"/>
        <v>-0.36412595998561625</v>
      </c>
      <c r="AG262" s="49">
        <f t="shared" ref="AG262" si="313">AG258*(AG$206/AG$202)</f>
        <v>-0.61503308272693136</v>
      </c>
    </row>
    <row r="263" spans="1:33" x14ac:dyDescent="0.25">
      <c r="A263" s="5" t="s">
        <v>1</v>
      </c>
      <c r="B263" s="9">
        <f t="shared" ref="B263:AF263" si="314">SUM(B264:B266)</f>
        <v>1.0379016807190466</v>
      </c>
      <c r="C263" s="9">
        <f t="shared" si="314"/>
        <v>0.73795570608687266</v>
      </c>
      <c r="D263" s="9">
        <f t="shared" si="314"/>
        <v>1.1063424412803939</v>
      </c>
      <c r="E263" s="9">
        <f t="shared" si="314"/>
        <v>1.3553713073577902</v>
      </c>
      <c r="F263" s="9">
        <f t="shared" si="314"/>
        <v>1.0599523765347183</v>
      </c>
      <c r="G263" s="9">
        <f t="shared" si="314"/>
        <v>1.1098226357056546</v>
      </c>
      <c r="H263" s="9">
        <f t="shared" si="314"/>
        <v>0.57150983871748706</v>
      </c>
      <c r="I263" s="9">
        <f t="shared" si="314"/>
        <v>0.74383603253517006</v>
      </c>
      <c r="J263" s="9">
        <f t="shared" si="314"/>
        <v>0.59351704554628704</v>
      </c>
      <c r="K263" s="9">
        <f t="shared" si="314"/>
        <v>0.72795629040095589</v>
      </c>
      <c r="L263" s="9">
        <f t="shared" si="314"/>
        <v>0.67668060072023906</v>
      </c>
      <c r="M263" s="9">
        <f t="shared" si="314"/>
        <v>0.6696900869143948</v>
      </c>
      <c r="N263" s="9">
        <f t="shared" si="314"/>
        <v>0.69962703485935474</v>
      </c>
      <c r="O263" s="9">
        <f t="shared" si="314"/>
        <v>0.84216199286511206</v>
      </c>
      <c r="P263" s="9">
        <f t="shared" si="314"/>
        <v>1.0247094323035526</v>
      </c>
      <c r="Q263" s="9">
        <f t="shared" si="314"/>
        <v>0.32559249345473268</v>
      </c>
      <c r="R263" s="9">
        <f t="shared" si="314"/>
        <v>0.92790791807066608</v>
      </c>
      <c r="S263" s="9">
        <f t="shared" si="314"/>
        <v>-6.0090425967097634E-2</v>
      </c>
      <c r="T263" s="9">
        <f t="shared" si="314"/>
        <v>-2.9373562923641985E-2</v>
      </c>
      <c r="U263" s="9">
        <f t="shared" si="314"/>
        <v>-2.998253797737618E-2</v>
      </c>
      <c r="V263" s="9">
        <f t="shared" si="314"/>
        <v>-2.8645995851717142E-2</v>
      </c>
      <c r="W263" s="9">
        <f t="shared" si="314"/>
        <v>-2.9388981906053803E-2</v>
      </c>
      <c r="X263" s="9">
        <f t="shared" si="314"/>
        <v>-3.0203911077304441E-2</v>
      </c>
      <c r="Y263" s="9">
        <f t="shared" si="314"/>
        <v>-3.6488900811948985E-2</v>
      </c>
      <c r="Z263" s="9">
        <f t="shared" si="314"/>
        <v>-3.3903556621326145E-2</v>
      </c>
      <c r="AA263" s="9">
        <f t="shared" si="314"/>
        <v>-3.5265084198272373E-2</v>
      </c>
      <c r="AB263" s="9">
        <f t="shared" si="314"/>
        <v>-3.7517408522508802E-2</v>
      </c>
      <c r="AC263" s="9">
        <f t="shared" si="314"/>
        <v>-4.7806606739425411E-2</v>
      </c>
      <c r="AD263" s="9">
        <f t="shared" si="314"/>
        <v>-1.8149998418016722E-2</v>
      </c>
      <c r="AE263" s="9">
        <f t="shared" si="314"/>
        <v>-1.4394486573182652E-2</v>
      </c>
      <c r="AF263" s="9">
        <f t="shared" si="314"/>
        <v>-1.3784189880405799E-2</v>
      </c>
      <c r="AG263" s="9">
        <f t="shared" ref="AG263" si="315">SUM(AG264:AG266)</f>
        <v>-1.7543939412529453E-2</v>
      </c>
    </row>
    <row r="264" spans="1:33" x14ac:dyDescent="0.25">
      <c r="A264" s="34" t="s">
        <v>3</v>
      </c>
      <c r="B264" s="50">
        <f t="shared" ref="B264:AF264" si="316">IF(B$208=0,0,B257*B$208/B$201)</f>
        <v>0</v>
      </c>
      <c r="C264" s="50">
        <f t="shared" si="316"/>
        <v>0</v>
      </c>
      <c r="D264" s="50">
        <f t="shared" si="316"/>
        <v>0</v>
      </c>
      <c r="E264" s="50">
        <f t="shared" si="316"/>
        <v>0.25904318966974427</v>
      </c>
      <c r="F264" s="50">
        <f t="shared" si="316"/>
        <v>0.34294007563593804</v>
      </c>
      <c r="G264" s="50">
        <f t="shared" si="316"/>
        <v>0.30554556012351347</v>
      </c>
      <c r="H264" s="50">
        <f t="shared" si="316"/>
        <v>0.18717727718720348</v>
      </c>
      <c r="I264" s="50">
        <f t="shared" si="316"/>
        <v>0.2014976978505312</v>
      </c>
      <c r="J264" s="50">
        <f t="shared" si="316"/>
        <v>0.12054189036505261</v>
      </c>
      <c r="K264" s="50">
        <f t="shared" si="316"/>
        <v>0.15160920923925478</v>
      </c>
      <c r="L264" s="50">
        <f t="shared" si="316"/>
        <v>9.2523023269806492E-2</v>
      </c>
      <c r="M264" s="50">
        <f t="shared" si="316"/>
        <v>0.16878300922604431</v>
      </c>
      <c r="N264" s="50">
        <f t="shared" si="316"/>
        <v>0.22713152443953161</v>
      </c>
      <c r="O264" s="50">
        <f t="shared" si="316"/>
        <v>0.3724672330250447</v>
      </c>
      <c r="P264" s="50">
        <f t="shared" si="316"/>
        <v>0.50817446888784512</v>
      </c>
      <c r="Q264" s="50">
        <f t="shared" si="316"/>
        <v>0.33176605315754781</v>
      </c>
      <c r="R264" s="50">
        <f t="shared" si="316"/>
        <v>0.93278500805987463</v>
      </c>
      <c r="S264" s="50">
        <f t="shared" si="316"/>
        <v>-4.7321225867113993E-2</v>
      </c>
      <c r="T264" s="50">
        <f t="shared" si="316"/>
        <v>-1.1269685448622646E-2</v>
      </c>
      <c r="U264" s="50">
        <f t="shared" si="316"/>
        <v>-7.8742102936156314E-3</v>
      </c>
      <c r="V264" s="50">
        <f t="shared" si="316"/>
        <v>-2.0756767130406741E-3</v>
      </c>
      <c r="W264" s="50">
        <f t="shared" si="316"/>
        <v>-9.5661469698848261E-4</v>
      </c>
      <c r="X264" s="50">
        <f t="shared" si="316"/>
        <v>-3.7028817650058165E-4</v>
      </c>
      <c r="Y264" s="50">
        <f t="shared" si="316"/>
        <v>-3.1036579159137464E-4</v>
      </c>
      <c r="Z264" s="50">
        <f t="shared" si="316"/>
        <v>-1.0737536541697082E-4</v>
      </c>
      <c r="AA264" s="50">
        <f t="shared" si="316"/>
        <v>-9.9461308165694747E-5</v>
      </c>
      <c r="AB264" s="50">
        <f t="shared" si="316"/>
        <v>-1.2636397653217269E-4</v>
      </c>
      <c r="AC264" s="50">
        <f t="shared" si="316"/>
        <v>-6.7247358568007631E-4</v>
      </c>
      <c r="AD264" s="50">
        <f t="shared" si="316"/>
        <v>-1.2757251253244057E-3</v>
      </c>
      <c r="AE264" s="50">
        <f t="shared" si="316"/>
        <v>-2.2780872731605461E-3</v>
      </c>
      <c r="AF264" s="50">
        <f t="shared" si="316"/>
        <v>-4.0414737688220749E-3</v>
      </c>
      <c r="AG264" s="50">
        <f t="shared" ref="AG264" si="317">IF(AG$208=0,0,AG257*AG$208/AG$201)</f>
        <v>-5.7148147061594819E-3</v>
      </c>
    </row>
    <row r="265" spans="1:33" x14ac:dyDescent="0.25">
      <c r="A265" s="34" t="s">
        <v>48</v>
      </c>
      <c r="B265" s="50">
        <f t="shared" ref="B265:AF265" si="318">B258*(B$209/B$202)</f>
        <v>0.59870984810334726</v>
      </c>
      <c r="C265" s="50">
        <f t="shared" si="318"/>
        <v>0.42560301978123377</v>
      </c>
      <c r="D265" s="50">
        <f t="shared" si="318"/>
        <v>0.63818555524966869</v>
      </c>
      <c r="E265" s="50">
        <f t="shared" si="318"/>
        <v>0.63296869448097715</v>
      </c>
      <c r="F265" s="50">
        <f t="shared" si="318"/>
        <v>0.41305565984660075</v>
      </c>
      <c r="G265" s="50">
        <f t="shared" si="318"/>
        <v>0.46262545254985671</v>
      </c>
      <c r="H265" s="50">
        <f t="shared" si="318"/>
        <v>0.21956626818046554</v>
      </c>
      <c r="I265" s="50">
        <f t="shared" si="318"/>
        <v>0.31267840273575498</v>
      </c>
      <c r="J265" s="50">
        <f t="shared" si="318"/>
        <v>0.27055384945859245</v>
      </c>
      <c r="K265" s="50">
        <f t="shared" si="318"/>
        <v>0.32521841696868292</v>
      </c>
      <c r="L265" s="50">
        <f t="shared" si="318"/>
        <v>0.33671871337903342</v>
      </c>
      <c r="M265" s="50">
        <f t="shared" si="318"/>
        <v>0.2806179115993177</v>
      </c>
      <c r="N265" s="50">
        <f t="shared" si="318"/>
        <v>0.25880974755638375</v>
      </c>
      <c r="O265" s="50">
        <f t="shared" si="318"/>
        <v>0.24915622260599399</v>
      </c>
      <c r="P265" s="50">
        <f t="shared" si="318"/>
        <v>0.28602258301644534</v>
      </c>
      <c r="Q265" s="50">
        <f t="shared" si="318"/>
        <v>-3.6993720018528753E-3</v>
      </c>
      <c r="R265" s="50">
        <f t="shared" si="318"/>
        <v>-3.5550907459805433E-3</v>
      </c>
      <c r="S265" s="50">
        <f t="shared" si="318"/>
        <v>-8.2666641564859908E-3</v>
      </c>
      <c r="T265" s="50">
        <f t="shared" si="318"/>
        <v>-1.2304498368989491E-2</v>
      </c>
      <c r="U265" s="50">
        <f t="shared" si="318"/>
        <v>-1.5266215237140435E-2</v>
      </c>
      <c r="V265" s="50">
        <f t="shared" si="318"/>
        <v>-1.7663424574581296E-2</v>
      </c>
      <c r="W265" s="50">
        <f t="shared" si="318"/>
        <v>-1.4145907176876832E-2</v>
      </c>
      <c r="X265" s="50">
        <f t="shared" si="318"/>
        <v>-1.5047572555655576E-2</v>
      </c>
      <c r="Y265" s="50">
        <f t="shared" si="318"/>
        <v>-1.9735570418572344E-2</v>
      </c>
      <c r="Z265" s="50">
        <f t="shared" si="318"/>
        <v>-2.1707916884563892E-2</v>
      </c>
      <c r="AA265" s="50">
        <f t="shared" si="318"/>
        <v>-2.6328734534449501E-2</v>
      </c>
      <c r="AB265" s="50">
        <f t="shared" si="318"/>
        <v>-2.7373455902527558E-2</v>
      </c>
      <c r="AC265" s="50">
        <f t="shared" si="318"/>
        <v>-3.006275384477948E-2</v>
      </c>
      <c r="AD265" s="50">
        <f t="shared" si="318"/>
        <v>-1.2160032663147753E-2</v>
      </c>
      <c r="AE265" s="50">
        <f t="shared" si="318"/>
        <v>-8.2864451210738072E-3</v>
      </c>
      <c r="AF265" s="50">
        <f t="shared" si="318"/>
        <v>-7.8878202592518997E-3</v>
      </c>
      <c r="AG265" s="50">
        <f t="shared" ref="AG265" si="319">AG258*(AG$209/AG$202)</f>
        <v>-1.0267909917087188E-2</v>
      </c>
    </row>
    <row r="266" spans="1:33" x14ac:dyDescent="0.25">
      <c r="A266" s="36" t="s">
        <v>49</v>
      </c>
      <c r="B266" s="48">
        <f t="shared" ref="B266:AF266" si="320">B258*(B$210/B$202)</f>
        <v>0.43919183261569927</v>
      </c>
      <c r="C266" s="48">
        <f t="shared" si="320"/>
        <v>0.31235268630563884</v>
      </c>
      <c r="D266" s="48">
        <f t="shared" si="320"/>
        <v>0.46815688603072531</v>
      </c>
      <c r="E266" s="48">
        <f t="shared" si="320"/>
        <v>0.4633594232070688</v>
      </c>
      <c r="F266" s="48">
        <f t="shared" si="320"/>
        <v>0.30395664105217951</v>
      </c>
      <c r="G266" s="48">
        <f t="shared" si="320"/>
        <v>0.34165162303228447</v>
      </c>
      <c r="H266" s="48">
        <f t="shared" si="320"/>
        <v>0.16476629334981804</v>
      </c>
      <c r="I266" s="48">
        <f t="shared" si="320"/>
        <v>0.22965993194888384</v>
      </c>
      <c r="J266" s="48">
        <f t="shared" si="320"/>
        <v>0.20242130572264191</v>
      </c>
      <c r="K266" s="48">
        <f t="shared" si="320"/>
        <v>0.25112866419301816</v>
      </c>
      <c r="L266" s="48">
        <f t="shared" si="320"/>
        <v>0.24743886407139914</v>
      </c>
      <c r="M266" s="48">
        <f t="shared" si="320"/>
        <v>0.22028916608903282</v>
      </c>
      <c r="N266" s="48">
        <f t="shared" si="320"/>
        <v>0.21368576286343935</v>
      </c>
      <c r="O266" s="48">
        <f t="shared" si="320"/>
        <v>0.22053853723407338</v>
      </c>
      <c r="P266" s="48">
        <f t="shared" si="320"/>
        <v>0.23051238039926211</v>
      </c>
      <c r="Q266" s="48">
        <f t="shared" si="320"/>
        <v>-2.4741877009622649E-3</v>
      </c>
      <c r="R266" s="48">
        <f t="shared" si="320"/>
        <v>-1.3219992432279542E-3</v>
      </c>
      <c r="S266" s="48">
        <f t="shared" si="320"/>
        <v>-4.50253594349765E-3</v>
      </c>
      <c r="T266" s="48">
        <f t="shared" si="320"/>
        <v>-5.7993791060298493E-3</v>
      </c>
      <c r="U266" s="48">
        <f t="shared" si="320"/>
        <v>-6.8421124466201142E-3</v>
      </c>
      <c r="V266" s="48">
        <f t="shared" si="320"/>
        <v>-8.9068945640951701E-3</v>
      </c>
      <c r="W266" s="48">
        <f t="shared" si="320"/>
        <v>-1.4286460032188487E-2</v>
      </c>
      <c r="X266" s="48">
        <f t="shared" si="320"/>
        <v>-1.4786050345148285E-2</v>
      </c>
      <c r="Y266" s="48">
        <f t="shared" si="320"/>
        <v>-1.6442964601785268E-2</v>
      </c>
      <c r="Z266" s="48">
        <f t="shared" si="320"/>
        <v>-1.2088264371345282E-2</v>
      </c>
      <c r="AA266" s="48">
        <f t="shared" si="320"/>
        <v>-8.8368883556571767E-3</v>
      </c>
      <c r="AB266" s="48">
        <f t="shared" si="320"/>
        <v>-1.0017588643449074E-2</v>
      </c>
      <c r="AC266" s="48">
        <f t="shared" si="320"/>
        <v>-1.7071379308965854E-2</v>
      </c>
      <c r="AD266" s="48">
        <f t="shared" si="320"/>
        <v>-4.7142406295445638E-3</v>
      </c>
      <c r="AE266" s="48">
        <f t="shared" si="320"/>
        <v>-3.829954178948298E-3</v>
      </c>
      <c r="AF266" s="48">
        <f t="shared" si="320"/>
        <v>-1.8548958523318254E-3</v>
      </c>
      <c r="AG266" s="48">
        <f t="shared" ref="AG266" si="321">AG258*(AG$210/AG$202)</f>
        <v>-1.5612147892827828E-3</v>
      </c>
    </row>
    <row r="267" spans="1:33" x14ac:dyDescent="0.25">
      <c r="A267" s="20"/>
      <c r="B267" s="20"/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x14ac:dyDescent="0.25">
      <c r="A268" s="24" t="s">
        <v>45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</row>
    <row r="269" spans="1:33" x14ac:dyDescent="0.25">
      <c r="A269" s="3" t="s">
        <v>2</v>
      </c>
      <c r="B269" s="4">
        <f t="shared" ref="B269:K269" si="322">SUM(B270:B272)</f>
        <v>2268106</v>
      </c>
      <c r="C269" s="4">
        <f t="shared" si="322"/>
        <v>2096645</v>
      </c>
      <c r="D269" s="4">
        <f t="shared" si="322"/>
        <v>2433891</v>
      </c>
      <c r="E269" s="4">
        <f t="shared" si="322"/>
        <v>2601239</v>
      </c>
      <c r="F269" s="4">
        <f t="shared" si="322"/>
        <v>2532257</v>
      </c>
      <c r="G269" s="4">
        <f t="shared" si="322"/>
        <v>2697974</v>
      </c>
      <c r="H269" s="4">
        <f t="shared" si="322"/>
        <v>1319954</v>
      </c>
      <c r="I269" s="4">
        <f t="shared" si="322"/>
        <v>1906443</v>
      </c>
      <c r="J269" s="4">
        <f t="shared" si="322"/>
        <v>1869007</v>
      </c>
      <c r="K269" s="4">
        <f t="shared" si="322"/>
        <v>2225582</v>
      </c>
      <c r="L269" s="4">
        <f>SUM(L270:L272)</f>
        <v>2141340</v>
      </c>
      <c r="M269" s="4">
        <f t="shared" ref="M269:AF269" si="323">SUM(M270:M272)</f>
        <v>1836054</v>
      </c>
      <c r="N269" s="4">
        <f t="shared" si="323"/>
        <v>1568818</v>
      </c>
      <c r="O269" s="4">
        <f t="shared" si="323"/>
        <v>1929036</v>
      </c>
      <c r="P269" s="4">
        <f t="shared" si="323"/>
        <v>2783314</v>
      </c>
      <c r="Q269" s="4">
        <f t="shared" si="323"/>
        <v>3595029</v>
      </c>
      <c r="R269" s="4">
        <f t="shared" si="323"/>
        <v>4234962</v>
      </c>
      <c r="S269" s="4">
        <f t="shared" si="323"/>
        <v>5215712</v>
      </c>
      <c r="T269" s="4">
        <f t="shared" si="323"/>
        <v>6537798</v>
      </c>
      <c r="U269" s="4">
        <f t="shared" si="323"/>
        <v>7784597</v>
      </c>
      <c r="V269" s="4">
        <f t="shared" si="323"/>
        <v>6641621</v>
      </c>
      <c r="W269" s="4">
        <f t="shared" si="323"/>
        <v>7470444</v>
      </c>
      <c r="X269" s="4">
        <f t="shared" si="323"/>
        <v>6832605</v>
      </c>
      <c r="Y269" s="4">
        <f t="shared" si="323"/>
        <v>6819437</v>
      </c>
      <c r="Z269" s="4">
        <f t="shared" si="323"/>
        <v>7282295</v>
      </c>
      <c r="AA269" s="4">
        <f t="shared" si="323"/>
        <v>8004830</v>
      </c>
      <c r="AB269" s="4">
        <f t="shared" si="323"/>
        <v>9548985</v>
      </c>
      <c r="AC269" s="4">
        <f t="shared" si="323"/>
        <v>10920585</v>
      </c>
      <c r="AD269" s="4">
        <f t="shared" si="323"/>
        <v>12513228</v>
      </c>
      <c r="AE269" s="4">
        <f t="shared" si="323"/>
        <v>13008988</v>
      </c>
      <c r="AF269" s="4">
        <f t="shared" si="323"/>
        <v>5835749</v>
      </c>
      <c r="AG269" s="4">
        <f t="shared" ref="AG269" si="324">SUM(AG270:AG272)</f>
        <v>7823834</v>
      </c>
    </row>
    <row r="270" spans="1:33" x14ac:dyDescent="0.25">
      <c r="A270" s="32" t="s">
        <v>3</v>
      </c>
      <c r="B270" s="33">
        <v>0</v>
      </c>
      <c r="C270" s="33">
        <v>0</v>
      </c>
      <c r="D270" s="33">
        <v>0</v>
      </c>
      <c r="E270" s="33">
        <v>125824</v>
      </c>
      <c r="F270" s="33">
        <v>210452</v>
      </c>
      <c r="G270" s="33">
        <v>84500</v>
      </c>
      <c r="H270" s="33">
        <v>84859</v>
      </c>
      <c r="I270" s="33">
        <v>127920</v>
      </c>
      <c r="J270" s="33">
        <v>343385</v>
      </c>
      <c r="K270" s="33">
        <v>304299</v>
      </c>
      <c r="L270" s="33">
        <v>261914</v>
      </c>
      <c r="M270" s="33">
        <v>131986</v>
      </c>
      <c r="N270" s="33">
        <v>88936</v>
      </c>
      <c r="O270" s="33">
        <v>90699</v>
      </c>
      <c r="P270" s="33">
        <v>557982</v>
      </c>
      <c r="Q270" s="33">
        <v>676859</v>
      </c>
      <c r="R270" s="33">
        <v>739524</v>
      </c>
      <c r="S270" s="33">
        <v>843667</v>
      </c>
      <c r="T270" s="33">
        <v>1158910</v>
      </c>
      <c r="U270" s="33">
        <v>1576714</v>
      </c>
      <c r="V270" s="33">
        <v>1088588</v>
      </c>
      <c r="W270" s="33">
        <v>1234310</v>
      </c>
      <c r="X270" s="33">
        <v>925862</v>
      </c>
      <c r="Y270" s="33">
        <v>832110</v>
      </c>
      <c r="Z270" s="33">
        <v>791728</v>
      </c>
      <c r="AA270" s="33">
        <v>795412</v>
      </c>
      <c r="AB270" s="33">
        <v>1269257</v>
      </c>
      <c r="AC270" s="33">
        <v>1766502</v>
      </c>
      <c r="AD270" s="33">
        <v>1898172</v>
      </c>
      <c r="AE270" s="33">
        <v>1627660</v>
      </c>
      <c r="AF270" s="33">
        <v>632244</v>
      </c>
      <c r="AG270" s="33">
        <v>1026382</v>
      </c>
    </row>
    <row r="271" spans="1:33" x14ac:dyDescent="0.25">
      <c r="A271" s="32" t="s">
        <v>48</v>
      </c>
      <c r="B271" s="33">
        <v>1722967</v>
      </c>
      <c r="C271" s="33">
        <v>1593268</v>
      </c>
      <c r="D271" s="33">
        <v>1850289</v>
      </c>
      <c r="E271" s="33">
        <v>1882726</v>
      </c>
      <c r="F271" s="33">
        <v>1766910</v>
      </c>
      <c r="G271" s="33">
        <v>1990189</v>
      </c>
      <c r="H271" s="33">
        <v>941139</v>
      </c>
      <c r="I271" s="33">
        <v>1355977</v>
      </c>
      <c r="J271" s="33">
        <v>1163708</v>
      </c>
      <c r="K271" s="33">
        <v>1467339</v>
      </c>
      <c r="L271" s="33">
        <v>1436731</v>
      </c>
      <c r="M271" s="33">
        <v>1303634</v>
      </c>
      <c r="N271" s="33">
        <v>1134281</v>
      </c>
      <c r="O271" s="33">
        <v>1410060</v>
      </c>
      <c r="P271" s="33">
        <v>1710116</v>
      </c>
      <c r="Q271" s="33">
        <v>2301117</v>
      </c>
      <c r="R271" s="33">
        <v>2760881</v>
      </c>
      <c r="S271" s="33">
        <v>3434109</v>
      </c>
      <c r="T271" s="33">
        <v>4113766</v>
      </c>
      <c r="U271" s="33">
        <v>4893133</v>
      </c>
      <c r="V271" s="33">
        <v>4240249</v>
      </c>
      <c r="W271" s="33">
        <v>4966305</v>
      </c>
      <c r="X271" s="33">
        <v>4569174</v>
      </c>
      <c r="Y271" s="33">
        <v>4619584</v>
      </c>
      <c r="Z271" s="33">
        <v>4847235</v>
      </c>
      <c r="AA271" s="33">
        <v>5256375</v>
      </c>
      <c r="AB271" s="33">
        <v>5952679</v>
      </c>
      <c r="AC271" s="33">
        <v>6536038</v>
      </c>
      <c r="AD271" s="33">
        <v>7494359</v>
      </c>
      <c r="AE271" s="33">
        <v>7747364</v>
      </c>
      <c r="AF271" s="33">
        <v>3763208</v>
      </c>
      <c r="AG271" s="33">
        <v>4609074</v>
      </c>
    </row>
    <row r="272" spans="1:33" x14ac:dyDescent="0.25">
      <c r="A272" s="36" t="s">
        <v>49</v>
      </c>
      <c r="B272" s="37">
        <v>545139</v>
      </c>
      <c r="C272" s="37">
        <v>503377</v>
      </c>
      <c r="D272" s="37">
        <v>583602</v>
      </c>
      <c r="E272" s="37">
        <v>592689</v>
      </c>
      <c r="F272" s="37">
        <v>554895</v>
      </c>
      <c r="G272" s="37">
        <v>623285</v>
      </c>
      <c r="H272" s="37">
        <v>293956</v>
      </c>
      <c r="I272" s="37">
        <v>422546</v>
      </c>
      <c r="J272" s="37">
        <v>361914</v>
      </c>
      <c r="K272" s="37">
        <v>453944</v>
      </c>
      <c r="L272" s="37">
        <v>442695</v>
      </c>
      <c r="M272" s="37">
        <v>400434</v>
      </c>
      <c r="N272" s="37">
        <v>345601</v>
      </c>
      <c r="O272" s="37">
        <v>428277</v>
      </c>
      <c r="P272" s="37">
        <v>515216</v>
      </c>
      <c r="Q272" s="37">
        <v>617053</v>
      </c>
      <c r="R272" s="37">
        <v>734557</v>
      </c>
      <c r="S272" s="37">
        <v>937936</v>
      </c>
      <c r="T272" s="37">
        <v>1265122</v>
      </c>
      <c r="U272" s="37">
        <v>1314750</v>
      </c>
      <c r="V272" s="37">
        <v>1312784</v>
      </c>
      <c r="W272" s="37">
        <v>1269829</v>
      </c>
      <c r="X272" s="37">
        <v>1337569</v>
      </c>
      <c r="Y272" s="37">
        <v>1367743</v>
      </c>
      <c r="Z272" s="37">
        <v>1643332</v>
      </c>
      <c r="AA272" s="37">
        <v>1953043</v>
      </c>
      <c r="AB272" s="37">
        <v>2327049</v>
      </c>
      <c r="AC272" s="37">
        <v>2618045</v>
      </c>
      <c r="AD272" s="37">
        <v>3120697</v>
      </c>
      <c r="AE272" s="37">
        <v>3633964</v>
      </c>
      <c r="AF272" s="37">
        <v>1440297</v>
      </c>
      <c r="AG272" s="37">
        <v>2188378</v>
      </c>
    </row>
    <row r="273" spans="1:33" x14ac:dyDescent="0.25">
      <c r="A273" s="20"/>
      <c r="B273" s="20"/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x14ac:dyDescent="0.25">
      <c r="A274" s="24" t="s">
        <v>39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spans="1:33" x14ac:dyDescent="0.25">
      <c r="A275" s="3" t="s">
        <v>2</v>
      </c>
      <c r="B275" s="10">
        <f t="shared" ref="B275:AG275" si="325">IF(AND(B44=0,B269=0),0,IF(OR(B44=0,B269=0),1/0,B269/B44))</f>
        <v>80.429290780141841</v>
      </c>
      <c r="C275" s="10">
        <f t="shared" si="325"/>
        <v>80.63709088111996</v>
      </c>
      <c r="D275" s="10">
        <f t="shared" si="325"/>
        <v>80.878975176951457</v>
      </c>
      <c r="E275" s="10">
        <f t="shared" si="325"/>
        <v>80.568636560738398</v>
      </c>
      <c r="F275" s="10">
        <f t="shared" si="325"/>
        <v>80.475974067247193</v>
      </c>
      <c r="G275" s="10">
        <f t="shared" si="325"/>
        <v>81.536885369760341</v>
      </c>
      <c r="H275" s="10">
        <f t="shared" si="325"/>
        <v>81.589442452713556</v>
      </c>
      <c r="I275" s="10">
        <f t="shared" si="325"/>
        <v>82.099952629085735</v>
      </c>
      <c r="J275" s="10">
        <f t="shared" si="325"/>
        <v>81.172942453854503</v>
      </c>
      <c r="K275" s="10">
        <f t="shared" si="325"/>
        <v>82.673922734026746</v>
      </c>
      <c r="L275" s="10">
        <f t="shared" si="325"/>
        <v>83.548185719859546</v>
      </c>
      <c r="M275" s="10">
        <f t="shared" si="325"/>
        <v>85.314529993959383</v>
      </c>
      <c r="N275" s="10">
        <f t="shared" si="325"/>
        <v>86.81892639734366</v>
      </c>
      <c r="O275" s="10">
        <f t="shared" si="325"/>
        <v>88.977675276752763</v>
      </c>
      <c r="P275" s="10">
        <f t="shared" si="325"/>
        <v>89.810396566745183</v>
      </c>
      <c r="Q275" s="10">
        <f t="shared" si="325"/>
        <v>91.469582474620253</v>
      </c>
      <c r="R275" s="10">
        <f t="shared" si="325"/>
        <v>93.745700055340336</v>
      </c>
      <c r="S275" s="10">
        <f t="shared" si="325"/>
        <v>95.977623612976828</v>
      </c>
      <c r="T275" s="10">
        <f t="shared" si="325"/>
        <v>108.83632428833027</v>
      </c>
      <c r="U275" s="10">
        <f t="shared" si="325"/>
        <v>126.66119427269768</v>
      </c>
      <c r="V275" s="10">
        <f t="shared" si="325"/>
        <v>103.40050130775937</v>
      </c>
      <c r="W275" s="10">
        <f t="shared" si="325"/>
        <v>115.17443187074096</v>
      </c>
      <c r="X275" s="10">
        <f t="shared" si="325"/>
        <v>114.55453097493503</v>
      </c>
      <c r="Y275" s="10">
        <f t="shared" si="325"/>
        <v>118.21035206018479</v>
      </c>
      <c r="Z275" s="10">
        <f t="shared" si="325"/>
        <v>123.77277517166361</v>
      </c>
      <c r="AA275" s="10">
        <f t="shared" si="325"/>
        <v>126.76500863065546</v>
      </c>
      <c r="AB275" s="10">
        <f t="shared" si="325"/>
        <v>129.82984364377975</v>
      </c>
      <c r="AC275" s="10">
        <f t="shared" si="325"/>
        <v>132.28734615757341</v>
      </c>
      <c r="AD275" s="10">
        <f t="shared" si="325"/>
        <v>142.71310774284052</v>
      </c>
      <c r="AE275" s="10">
        <f t="shared" si="325"/>
        <v>144.19503868407634</v>
      </c>
      <c r="AF275" s="10">
        <f t="shared" si="325"/>
        <v>163.73696024241744</v>
      </c>
      <c r="AG275" s="10">
        <f t="shared" si="325"/>
        <v>148.37257021486411</v>
      </c>
    </row>
    <row r="276" spans="1:33" x14ac:dyDescent="0.25">
      <c r="A276" s="32" t="s">
        <v>3</v>
      </c>
      <c r="B276" s="41">
        <f t="shared" ref="B276:AG276" si="326">IF(AND(B45=0,B270=0),0,IF(OR(B45=0,B270=0),1/0,B270/B45))</f>
        <v>0</v>
      </c>
      <c r="C276" s="41">
        <f t="shared" si="326"/>
        <v>0</v>
      </c>
      <c r="D276" s="41">
        <f t="shared" si="326"/>
        <v>0</v>
      </c>
      <c r="E276" s="41">
        <f t="shared" si="326"/>
        <v>70.332029066517606</v>
      </c>
      <c r="F276" s="41">
        <f t="shared" si="326"/>
        <v>70.503182579564495</v>
      </c>
      <c r="G276" s="41">
        <f t="shared" si="326"/>
        <v>70.711297071129707</v>
      </c>
      <c r="H276" s="41">
        <f t="shared" si="326"/>
        <v>70.952341137123753</v>
      </c>
      <c r="I276" s="41">
        <f t="shared" si="326"/>
        <v>71.224944320712694</v>
      </c>
      <c r="J276" s="41">
        <f t="shared" si="326"/>
        <v>71.613138686131393</v>
      </c>
      <c r="K276" s="41">
        <f t="shared" si="326"/>
        <v>72.45214285714286</v>
      </c>
      <c r="L276" s="41">
        <f t="shared" si="326"/>
        <v>72.673140954495011</v>
      </c>
      <c r="M276" s="41">
        <f t="shared" si="326"/>
        <v>73.162971175166291</v>
      </c>
      <c r="N276" s="41">
        <f t="shared" si="326"/>
        <v>73.867109634551497</v>
      </c>
      <c r="O276" s="41">
        <f t="shared" si="326"/>
        <v>75.268879668049792</v>
      </c>
      <c r="P276" s="41">
        <f t="shared" si="326"/>
        <v>78.83328623905058</v>
      </c>
      <c r="Q276" s="41">
        <f t="shared" si="326"/>
        <v>78.952408725067073</v>
      </c>
      <c r="R276" s="41">
        <f t="shared" si="326"/>
        <v>79.913983142424897</v>
      </c>
      <c r="S276" s="41">
        <f t="shared" si="326"/>
        <v>80.826499329373448</v>
      </c>
      <c r="T276" s="41">
        <f t="shared" si="326"/>
        <v>99.451643353642837</v>
      </c>
      <c r="U276" s="41">
        <f t="shared" si="326"/>
        <v>126.21789945565162</v>
      </c>
      <c r="V276" s="41">
        <f t="shared" si="326"/>
        <v>75.329596567711576</v>
      </c>
      <c r="W276" s="41">
        <f t="shared" si="326"/>
        <v>91.845375399955358</v>
      </c>
      <c r="X276" s="41">
        <f t="shared" si="326"/>
        <v>78.542755344418055</v>
      </c>
      <c r="Y276" s="41">
        <f t="shared" si="326"/>
        <v>72.667015981137013</v>
      </c>
      <c r="Z276" s="41">
        <f t="shared" si="326"/>
        <v>75.966992899635386</v>
      </c>
      <c r="AA276" s="41">
        <f t="shared" si="326"/>
        <v>77.246965135476358</v>
      </c>
      <c r="AB276" s="41">
        <f t="shared" si="326"/>
        <v>91.458207234471828</v>
      </c>
      <c r="AC276" s="41">
        <f t="shared" si="326"/>
        <v>107.11915590321993</v>
      </c>
      <c r="AD276" s="41">
        <f t="shared" si="326"/>
        <v>112.5576375711575</v>
      </c>
      <c r="AE276" s="41">
        <f t="shared" si="326"/>
        <v>100.41705225492011</v>
      </c>
      <c r="AF276" s="41">
        <f t="shared" si="326"/>
        <v>87.350649350649348</v>
      </c>
      <c r="AG276" s="41">
        <f t="shared" si="326"/>
        <v>115.94916403072752</v>
      </c>
    </row>
    <row r="277" spans="1:33" x14ac:dyDescent="0.25">
      <c r="A277" s="32" t="s">
        <v>48</v>
      </c>
      <c r="B277" s="41">
        <f t="shared" ref="B277:AG277" si="327">IF(AND(B46=0,B271=0),0,IF(OR(B46=0,B271=0),1/0,B271/B46))</f>
        <v>79.877932313398233</v>
      </c>
      <c r="C277" s="41">
        <f t="shared" si="327"/>
        <v>80.112027353177794</v>
      </c>
      <c r="D277" s="41">
        <f t="shared" si="327"/>
        <v>80.3844382657051</v>
      </c>
      <c r="E277" s="41">
        <f t="shared" si="327"/>
        <v>80.710164187422293</v>
      </c>
      <c r="F277" s="41">
        <f t="shared" si="327"/>
        <v>81.106724810649524</v>
      </c>
      <c r="G277" s="41">
        <f t="shared" si="327"/>
        <v>81.578496474831937</v>
      </c>
      <c r="H277" s="41">
        <f t="shared" si="327"/>
        <v>82.123821989528793</v>
      </c>
      <c r="I277" s="41">
        <f t="shared" si="327"/>
        <v>82.742067366365632</v>
      </c>
      <c r="J277" s="41">
        <f t="shared" si="327"/>
        <v>83.455823293172685</v>
      </c>
      <c r="K277" s="41">
        <f t="shared" si="327"/>
        <v>84.431727947522873</v>
      </c>
      <c r="L277" s="41">
        <f t="shared" si="327"/>
        <v>85.276056505223167</v>
      </c>
      <c r="M277" s="41">
        <f t="shared" si="327"/>
        <v>86.436414268664635</v>
      </c>
      <c r="N277" s="41">
        <f t="shared" si="327"/>
        <v>87.921944035346101</v>
      </c>
      <c r="O277" s="41">
        <f t="shared" si="327"/>
        <v>90.03639614328587</v>
      </c>
      <c r="P277" s="41">
        <f t="shared" si="327"/>
        <v>93.500054674685614</v>
      </c>
      <c r="Q277" s="41">
        <f t="shared" si="327"/>
        <v>95.379134543645861</v>
      </c>
      <c r="R277" s="41">
        <f t="shared" si="327"/>
        <v>97.571423522759403</v>
      </c>
      <c r="S277" s="41">
        <f t="shared" si="327"/>
        <v>99.56536487779421</v>
      </c>
      <c r="T277" s="41">
        <f t="shared" si="327"/>
        <v>109.68580189308092</v>
      </c>
      <c r="U277" s="41">
        <f t="shared" si="327"/>
        <v>127.98192660790417</v>
      </c>
      <c r="V277" s="41">
        <f t="shared" si="327"/>
        <v>109.10480135858379</v>
      </c>
      <c r="W277" s="41">
        <f t="shared" si="327"/>
        <v>122.94355737096176</v>
      </c>
      <c r="X277" s="41">
        <f t="shared" si="327"/>
        <v>127.12631461799566</v>
      </c>
      <c r="Y277" s="41">
        <f t="shared" si="327"/>
        <v>132.02206281615273</v>
      </c>
      <c r="Z277" s="41">
        <f t="shared" si="327"/>
        <v>135.57940814499889</v>
      </c>
      <c r="AA277" s="41">
        <f t="shared" si="327"/>
        <v>136.14024864024864</v>
      </c>
      <c r="AB277" s="41">
        <f t="shared" si="327"/>
        <v>138.21582149159468</v>
      </c>
      <c r="AC277" s="41">
        <f t="shared" si="327"/>
        <v>139.04984576108924</v>
      </c>
      <c r="AD277" s="41">
        <f t="shared" si="327"/>
        <v>150.43778228315637</v>
      </c>
      <c r="AE277" s="41">
        <f t="shared" si="327"/>
        <v>153.85491013802005</v>
      </c>
      <c r="AF277" s="41">
        <f t="shared" si="327"/>
        <v>193.29231085315115</v>
      </c>
      <c r="AG277" s="41">
        <f t="shared" si="327"/>
        <v>156.05464702894869</v>
      </c>
    </row>
    <row r="278" spans="1:33" x14ac:dyDescent="0.25">
      <c r="A278" s="36" t="s">
        <v>49</v>
      </c>
      <c r="B278" s="43">
        <f t="shared" ref="B278:AG278" si="328">IF(AND(B47=0,B272=0),0,IF(OR(B47=0,B272=0),1/0,B272/B47))</f>
        <v>82.223076923076917</v>
      </c>
      <c r="C278" s="43">
        <f t="shared" si="328"/>
        <v>82.345329625388516</v>
      </c>
      <c r="D278" s="43">
        <f t="shared" si="328"/>
        <v>82.487915194346286</v>
      </c>
      <c r="E278" s="43">
        <f t="shared" si="328"/>
        <v>82.662343096234309</v>
      </c>
      <c r="F278" s="43">
        <f t="shared" si="328"/>
        <v>82.869623655913983</v>
      </c>
      <c r="G278" s="43">
        <f t="shared" si="328"/>
        <v>83.126833822352623</v>
      </c>
      <c r="H278" s="43">
        <f t="shared" si="328"/>
        <v>83.462805224304375</v>
      </c>
      <c r="I278" s="43">
        <f t="shared" si="328"/>
        <v>83.888425650188609</v>
      </c>
      <c r="J278" s="43">
        <f t="shared" si="328"/>
        <v>84.440970601959876</v>
      </c>
      <c r="K278" s="43">
        <f t="shared" si="328"/>
        <v>84.992323534918555</v>
      </c>
      <c r="L278" s="43">
        <f t="shared" si="328"/>
        <v>85.495365005793744</v>
      </c>
      <c r="M278" s="43">
        <f t="shared" si="328"/>
        <v>86.393527508090614</v>
      </c>
      <c r="N278" s="43">
        <f t="shared" si="328"/>
        <v>87.16292559899118</v>
      </c>
      <c r="O278" s="43">
        <f t="shared" si="328"/>
        <v>88.964894058994602</v>
      </c>
      <c r="P278" s="43">
        <f t="shared" si="328"/>
        <v>91.626533878712436</v>
      </c>
      <c r="Q278" s="43">
        <f t="shared" si="328"/>
        <v>93.436250757116895</v>
      </c>
      <c r="R278" s="43">
        <f t="shared" si="328"/>
        <v>96.335344262295081</v>
      </c>
      <c r="S278" s="43">
        <f t="shared" si="328"/>
        <v>99.63203739111961</v>
      </c>
      <c r="T278" s="43">
        <f t="shared" si="328"/>
        <v>115.93859970674487</v>
      </c>
      <c r="U278" s="43">
        <f t="shared" si="328"/>
        <v>122.47321844434094</v>
      </c>
      <c r="V278" s="43">
        <f t="shared" si="328"/>
        <v>120.25135110378309</v>
      </c>
      <c r="W278" s="43">
        <f t="shared" si="328"/>
        <v>115.14590134203844</v>
      </c>
      <c r="X278" s="43">
        <f t="shared" si="328"/>
        <v>112.25925304238355</v>
      </c>
      <c r="Y278" s="43">
        <f t="shared" si="328"/>
        <v>121.60958477816307</v>
      </c>
      <c r="Z278" s="43">
        <f t="shared" si="328"/>
        <v>129.78455220344338</v>
      </c>
      <c r="AA278" s="43">
        <f t="shared" si="328"/>
        <v>137.15189606741572</v>
      </c>
      <c r="AB278" s="43">
        <f t="shared" si="328"/>
        <v>140.14990363767768</v>
      </c>
      <c r="AC278" s="43">
        <f t="shared" si="328"/>
        <v>137.3869122586062</v>
      </c>
      <c r="AD278" s="43">
        <f t="shared" si="328"/>
        <v>148.60461904761905</v>
      </c>
      <c r="AE278" s="43">
        <f t="shared" si="328"/>
        <v>153.62999915447705</v>
      </c>
      <c r="AF278" s="43">
        <f t="shared" si="328"/>
        <v>161.21524513096037</v>
      </c>
      <c r="AG278" s="43">
        <f t="shared" si="328"/>
        <v>152.56399888455104</v>
      </c>
    </row>
    <row r="279" spans="1:33" x14ac:dyDescent="0.25">
      <c r="A279" s="20"/>
      <c r="B279" s="20"/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x14ac:dyDescent="0.25">
      <c r="A280" s="24" t="s">
        <v>40</v>
      </c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</row>
    <row r="281" spans="1:33" x14ac:dyDescent="0.25">
      <c r="A281" s="3" t="s">
        <v>2</v>
      </c>
      <c r="B281" s="16">
        <f t="shared" ref="B281:AG281" si="329">IF(B84=0,0,B84/B275)</f>
        <v>0.77143043579091986</v>
      </c>
      <c r="C281" s="16">
        <f t="shared" si="329"/>
        <v>0.77130081630414304</v>
      </c>
      <c r="D281" s="16">
        <f t="shared" si="329"/>
        <v>0.77114176436003079</v>
      </c>
      <c r="E281" s="16">
        <f t="shared" si="329"/>
        <v>0.75966299136680637</v>
      </c>
      <c r="F281" s="16">
        <f t="shared" si="329"/>
        <v>0.75124602281679931</v>
      </c>
      <c r="G281" s="16">
        <f t="shared" si="329"/>
        <v>0.76288948670372658</v>
      </c>
      <c r="H281" s="16">
        <f t="shared" si="329"/>
        <v>0.75470357300330171</v>
      </c>
      <c r="I281" s="16">
        <f t="shared" si="329"/>
        <v>0.75349118751517885</v>
      </c>
      <c r="J281" s="16">
        <f t="shared" si="329"/>
        <v>0.72538840143455852</v>
      </c>
      <c r="K281" s="16">
        <f t="shared" si="329"/>
        <v>0.73452741799673071</v>
      </c>
      <c r="L281" s="16">
        <f t="shared" si="329"/>
        <v>0.73621517367629608</v>
      </c>
      <c r="M281" s="16">
        <f t="shared" si="329"/>
        <v>0.74644427669338709</v>
      </c>
      <c r="N281" s="16">
        <f t="shared" si="329"/>
        <v>0.74862221111690463</v>
      </c>
      <c r="O281" s="16">
        <f t="shared" si="329"/>
        <v>0.7457180685067567</v>
      </c>
      <c r="P281" s="16">
        <f t="shared" si="329"/>
        <v>0.69559848439665806</v>
      </c>
      <c r="Q281" s="16">
        <f t="shared" si="329"/>
        <v>0.69866112345686227</v>
      </c>
      <c r="R281" s="16">
        <f t="shared" si="329"/>
        <v>0.70087878002211113</v>
      </c>
      <c r="S281" s="16">
        <f t="shared" si="329"/>
        <v>0.70639579025835786</v>
      </c>
      <c r="T281" s="16">
        <f t="shared" si="329"/>
        <v>0.65051336856843855</v>
      </c>
      <c r="U281" s="16">
        <f t="shared" si="329"/>
        <v>0.5385397599901447</v>
      </c>
      <c r="V281" s="16">
        <f t="shared" si="329"/>
        <v>0.7102320352215219</v>
      </c>
      <c r="W281" s="16">
        <f t="shared" si="329"/>
        <v>0.69527969154176117</v>
      </c>
      <c r="X281" s="16">
        <f t="shared" si="329"/>
        <v>0.74944680689136867</v>
      </c>
      <c r="Y281" s="16">
        <f t="shared" si="329"/>
        <v>0.78076518633429715</v>
      </c>
      <c r="Z281" s="16">
        <f t="shared" si="329"/>
        <v>0.79125262022480547</v>
      </c>
      <c r="AA281" s="16">
        <f t="shared" si="329"/>
        <v>0.82575082793763266</v>
      </c>
      <c r="AB281" s="16">
        <f t="shared" si="329"/>
        <v>0.84457971187513636</v>
      </c>
      <c r="AC281" s="16">
        <f t="shared" si="329"/>
        <v>0.88740557396879371</v>
      </c>
      <c r="AD281" s="16">
        <f t="shared" si="329"/>
        <v>0.84841033824365708</v>
      </c>
      <c r="AE281" s="16">
        <f t="shared" si="329"/>
        <v>0.88027385373866129</v>
      </c>
      <c r="AF281" s="16">
        <f t="shared" si="329"/>
        <v>0.61228832837053138</v>
      </c>
      <c r="AG281" s="16">
        <f t="shared" si="329"/>
        <v>0.71556400608704118</v>
      </c>
    </row>
    <row r="282" spans="1:33" x14ac:dyDescent="0.25">
      <c r="A282" s="32" t="s">
        <v>3</v>
      </c>
      <c r="B282" s="54">
        <f t="shared" ref="B282:AG282" si="330">IF(B85=0,0,B85/B276)</f>
        <v>0</v>
      </c>
      <c r="C282" s="54">
        <f t="shared" si="330"/>
        <v>0</v>
      </c>
      <c r="D282" s="54">
        <f t="shared" si="330"/>
        <v>0</v>
      </c>
      <c r="E282" s="54">
        <f t="shared" si="330"/>
        <v>0.53808494404883012</v>
      </c>
      <c r="F282" s="54">
        <f t="shared" si="330"/>
        <v>0.53769030467755119</v>
      </c>
      <c r="G282" s="54">
        <f t="shared" si="330"/>
        <v>0.53718343195266272</v>
      </c>
      <c r="H282" s="54">
        <f t="shared" si="330"/>
        <v>0.53657243191647319</v>
      </c>
      <c r="I282" s="54">
        <f t="shared" si="330"/>
        <v>0.53590525328330207</v>
      </c>
      <c r="J282" s="54">
        <f t="shared" si="330"/>
        <v>0.53485737583179227</v>
      </c>
      <c r="K282" s="54">
        <f t="shared" si="330"/>
        <v>0.53245985034456234</v>
      </c>
      <c r="L282" s="54">
        <f t="shared" si="330"/>
        <v>0.53045656207762859</v>
      </c>
      <c r="M282" s="54">
        <f t="shared" si="330"/>
        <v>0.52850302304789898</v>
      </c>
      <c r="N282" s="54">
        <f t="shared" si="330"/>
        <v>0.52705316182423312</v>
      </c>
      <c r="O282" s="54">
        <f t="shared" si="330"/>
        <v>0.52107520479828884</v>
      </c>
      <c r="P282" s="54">
        <f t="shared" si="330"/>
        <v>0.50150542490617978</v>
      </c>
      <c r="Q282" s="54">
        <f t="shared" si="330"/>
        <v>0.50444479574032408</v>
      </c>
      <c r="R282" s="54">
        <f t="shared" si="330"/>
        <v>0.50313309642418635</v>
      </c>
      <c r="S282" s="54">
        <f t="shared" si="330"/>
        <v>0.50807960960900445</v>
      </c>
      <c r="T282" s="54">
        <f t="shared" si="330"/>
        <v>0.44757660215202216</v>
      </c>
      <c r="U282" s="54">
        <f t="shared" si="330"/>
        <v>0.301045719134859</v>
      </c>
      <c r="V282" s="54">
        <f t="shared" si="330"/>
        <v>0.54532293209184746</v>
      </c>
      <c r="W282" s="54">
        <f t="shared" si="330"/>
        <v>0.48596786868776887</v>
      </c>
      <c r="X282" s="54">
        <f t="shared" si="330"/>
        <v>0.5788767656519006</v>
      </c>
      <c r="Y282" s="54">
        <f t="shared" si="330"/>
        <v>0.63840718174279842</v>
      </c>
      <c r="Z282" s="54">
        <f t="shared" si="330"/>
        <v>0.60733357920902131</v>
      </c>
      <c r="AA282" s="54">
        <f t="shared" si="330"/>
        <v>0.62944738072847783</v>
      </c>
      <c r="AB282" s="54">
        <f t="shared" si="330"/>
        <v>0.68524971696039494</v>
      </c>
      <c r="AC282" s="54">
        <f t="shared" si="330"/>
        <v>0.74919530235459686</v>
      </c>
      <c r="AD282" s="54">
        <f t="shared" si="330"/>
        <v>0.70422543373308633</v>
      </c>
      <c r="AE282" s="54">
        <f t="shared" si="330"/>
        <v>0.78345477556737897</v>
      </c>
      <c r="AF282" s="54">
        <f t="shared" si="330"/>
        <v>0.67360386180019105</v>
      </c>
      <c r="AG282" s="54">
        <f t="shared" si="330"/>
        <v>0.61210153724441774</v>
      </c>
    </row>
    <row r="283" spans="1:33" x14ac:dyDescent="0.25">
      <c r="A283" s="32" t="s">
        <v>48</v>
      </c>
      <c r="B283" s="54">
        <f t="shared" ref="B283:AG283" si="331">IF(B86=0,0,B86/B277)</f>
        <v>0.76122641931041057</v>
      </c>
      <c r="C283" s="54">
        <f t="shared" si="331"/>
        <v>0.76114313473941608</v>
      </c>
      <c r="D283" s="54">
        <f t="shared" si="331"/>
        <v>0.76103895121248633</v>
      </c>
      <c r="E283" s="54">
        <f t="shared" si="331"/>
        <v>0.76090148008791514</v>
      </c>
      <c r="F283" s="54">
        <f t="shared" si="331"/>
        <v>0.76067598236469314</v>
      </c>
      <c r="G283" s="54">
        <f t="shared" si="331"/>
        <v>0.76038305909639747</v>
      </c>
      <c r="H283" s="54">
        <f t="shared" si="331"/>
        <v>0.76003438386890787</v>
      </c>
      <c r="I283" s="54">
        <f t="shared" si="331"/>
        <v>0.75965374043955025</v>
      </c>
      <c r="J283" s="54">
        <f t="shared" si="331"/>
        <v>0.75907100406631223</v>
      </c>
      <c r="K283" s="54">
        <f t="shared" si="331"/>
        <v>0.757674947643319</v>
      </c>
      <c r="L283" s="54">
        <f t="shared" si="331"/>
        <v>0.75648955858821176</v>
      </c>
      <c r="M283" s="54">
        <f t="shared" si="331"/>
        <v>0.75539837101517759</v>
      </c>
      <c r="N283" s="54">
        <f t="shared" si="331"/>
        <v>0.75459696494960238</v>
      </c>
      <c r="O283" s="54">
        <f t="shared" si="331"/>
        <v>0.75134462363303678</v>
      </c>
      <c r="P283" s="54">
        <f t="shared" si="331"/>
        <v>0.73930774286656575</v>
      </c>
      <c r="Q283" s="54">
        <f t="shared" si="331"/>
        <v>0.74085976506192419</v>
      </c>
      <c r="R283" s="54">
        <f t="shared" si="331"/>
        <v>0.74099825381825579</v>
      </c>
      <c r="S283" s="54">
        <f t="shared" si="331"/>
        <v>0.74399269213644648</v>
      </c>
      <c r="T283" s="54">
        <f t="shared" si="331"/>
        <v>0.70929338226821848</v>
      </c>
      <c r="U283" s="54">
        <f t="shared" si="331"/>
        <v>0.59608434922982878</v>
      </c>
      <c r="V283" s="54">
        <f t="shared" si="331"/>
        <v>0.76186799407298955</v>
      </c>
      <c r="W283" s="54">
        <f t="shared" si="331"/>
        <v>0.74284785167242051</v>
      </c>
      <c r="X283" s="54">
        <f t="shared" si="331"/>
        <v>0.7850955117927223</v>
      </c>
      <c r="Y283" s="54">
        <f t="shared" si="331"/>
        <v>0.80647240097809669</v>
      </c>
      <c r="Z283" s="54">
        <f t="shared" si="331"/>
        <v>0.80917863482995966</v>
      </c>
      <c r="AA283" s="54">
        <f t="shared" si="331"/>
        <v>0.83977189603100999</v>
      </c>
      <c r="AB283" s="54">
        <f t="shared" si="331"/>
        <v>0.87068797091192052</v>
      </c>
      <c r="AC283" s="54">
        <f t="shared" si="331"/>
        <v>0.91326243819267883</v>
      </c>
      <c r="AD283" s="54">
        <f t="shared" si="331"/>
        <v>0.87292789149812533</v>
      </c>
      <c r="AE283" s="54">
        <f t="shared" si="331"/>
        <v>0.89839034283144581</v>
      </c>
      <c r="AF283" s="54">
        <f t="shared" si="331"/>
        <v>0.55598786992374594</v>
      </c>
      <c r="AG283" s="54">
        <f t="shared" si="331"/>
        <v>0.73333276922869983</v>
      </c>
    </row>
    <row r="284" spans="1:33" x14ac:dyDescent="0.25">
      <c r="A284" s="36" t="s">
        <v>49</v>
      </c>
      <c r="B284" s="55">
        <f t="shared" ref="B284:AG284" si="332">IF(B87=0,0,B87/B278)</f>
        <v>0.80368126294394637</v>
      </c>
      <c r="C284" s="55">
        <f t="shared" si="332"/>
        <v>0.80345148864568705</v>
      </c>
      <c r="D284" s="55">
        <f t="shared" si="332"/>
        <v>0.80317236746961107</v>
      </c>
      <c r="E284" s="55">
        <f t="shared" si="332"/>
        <v>0.80276839961598756</v>
      </c>
      <c r="F284" s="55">
        <f t="shared" si="332"/>
        <v>0.80221303129420873</v>
      </c>
      <c r="G284" s="55">
        <f t="shared" si="332"/>
        <v>0.80149209430677792</v>
      </c>
      <c r="H284" s="55">
        <f t="shared" si="332"/>
        <v>0.80060621317476088</v>
      </c>
      <c r="I284" s="55">
        <f t="shared" si="332"/>
        <v>0.79958631722936668</v>
      </c>
      <c r="J284" s="55">
        <f t="shared" si="332"/>
        <v>0.79786081776333595</v>
      </c>
      <c r="K284" s="55">
        <f t="shared" si="332"/>
        <v>0.79515975538832984</v>
      </c>
      <c r="L284" s="55">
        <f t="shared" si="332"/>
        <v>0.79215035182236082</v>
      </c>
      <c r="M284" s="55">
        <f t="shared" si="332"/>
        <v>0.78912879525714597</v>
      </c>
      <c r="N284" s="55">
        <f t="shared" si="332"/>
        <v>0.78603071171669048</v>
      </c>
      <c r="O284" s="55">
        <f t="shared" si="332"/>
        <v>0.77476726511113136</v>
      </c>
      <c r="P284" s="55">
        <f t="shared" si="332"/>
        <v>0.76072171671687205</v>
      </c>
      <c r="Q284" s="55">
        <f t="shared" si="332"/>
        <v>0.75433390648777332</v>
      </c>
      <c r="R284" s="55">
        <f t="shared" si="332"/>
        <v>0.74916990784922077</v>
      </c>
      <c r="S284" s="55">
        <f t="shared" si="332"/>
        <v>0.74712453728186146</v>
      </c>
      <c r="T284" s="55">
        <f t="shared" si="332"/>
        <v>0.64527926950918568</v>
      </c>
      <c r="U284" s="55">
        <f t="shared" si="332"/>
        <v>0.6091895797680168</v>
      </c>
      <c r="V284" s="55">
        <f t="shared" si="332"/>
        <v>0.68019567575473183</v>
      </c>
      <c r="W284" s="55">
        <f t="shared" si="332"/>
        <v>0.71269753643994593</v>
      </c>
      <c r="X284" s="55">
        <f t="shared" si="332"/>
        <v>0.74573797688194032</v>
      </c>
      <c r="Y284" s="55">
        <f t="shared" si="332"/>
        <v>0.7805464915557967</v>
      </c>
      <c r="Z284" s="55">
        <f t="shared" si="332"/>
        <v>0.82698626936005626</v>
      </c>
      <c r="AA284" s="55">
        <f t="shared" si="332"/>
        <v>0.86796296855727206</v>
      </c>
      <c r="AB284" s="55">
        <f t="shared" si="332"/>
        <v>0.86469816492905804</v>
      </c>
      <c r="AC284" s="55">
        <f t="shared" si="332"/>
        <v>0.91610915778758584</v>
      </c>
      <c r="AD284" s="55">
        <f t="shared" si="332"/>
        <v>0.87723223369651082</v>
      </c>
      <c r="AE284" s="55">
        <f t="shared" si="332"/>
        <v>0.88501619718852476</v>
      </c>
      <c r="AF284" s="55">
        <f t="shared" si="332"/>
        <v>0.73247462155374898</v>
      </c>
      <c r="AG284" s="55">
        <f t="shared" si="332"/>
        <v>0.72666559433516509</v>
      </c>
    </row>
    <row r="285" spans="1:33" x14ac:dyDescent="0.25">
      <c r="A285" s="20"/>
      <c r="B285" s="20"/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x14ac:dyDescent="0.25">
      <c r="A286" s="24" t="s">
        <v>41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spans="1:33" x14ac:dyDescent="0.25">
      <c r="A287" s="3" t="s">
        <v>2</v>
      </c>
      <c r="B287" s="14">
        <f t="shared" ref="B287:AG287" si="333">IF(AND(B24=0,B126=0),0,IF(OR(B24=0,B126=0),1/0,B126/(B275*B24)))</f>
        <v>8.438233930708533E-2</v>
      </c>
      <c r="C287" s="14">
        <f t="shared" si="333"/>
        <v>6.4741091645596355E-2</v>
      </c>
      <c r="D287" s="14">
        <f t="shared" si="333"/>
        <v>8.3831251685712829E-2</v>
      </c>
      <c r="E287" s="14">
        <f t="shared" si="333"/>
        <v>8.3765335565541346E-2</v>
      </c>
      <c r="F287" s="14">
        <f t="shared" si="333"/>
        <v>5.9007305920748009E-2</v>
      </c>
      <c r="G287" s="14">
        <f t="shared" si="333"/>
        <v>5.8097152505641729E-2</v>
      </c>
      <c r="H287" s="14">
        <f t="shared" si="333"/>
        <v>5.8046354137436917E-2</v>
      </c>
      <c r="I287" s="14">
        <f t="shared" si="333"/>
        <v>5.7642236523004986E-2</v>
      </c>
      <c r="J287" s="14">
        <f t="shared" si="333"/>
        <v>5.8440808763092371E-2</v>
      </c>
      <c r="K287" s="14">
        <f t="shared" si="333"/>
        <v>5.7248060365720679E-2</v>
      </c>
      <c r="L287" s="14">
        <f t="shared" si="333"/>
        <v>5.6531863389008057E-2</v>
      </c>
      <c r="M287" s="14">
        <f t="shared" si="333"/>
        <v>5.5240453709456405E-2</v>
      </c>
      <c r="N287" s="14">
        <f t="shared" si="333"/>
        <v>5.411485917094544E-2</v>
      </c>
      <c r="O287" s="14">
        <f t="shared" si="333"/>
        <v>5.289096721979486E-2</v>
      </c>
      <c r="P287" s="14">
        <f t="shared" si="333"/>
        <v>5.2667466729050788E-2</v>
      </c>
      <c r="Q287" s="14">
        <f t="shared" si="333"/>
        <v>3.6517562097741797E-2</v>
      </c>
      <c r="R287" s="14">
        <f t="shared" si="333"/>
        <v>3.5147838202767845E-2</v>
      </c>
      <c r="S287" s="14">
        <f t="shared" si="333"/>
        <v>3.5188759321238224E-2</v>
      </c>
      <c r="T287" s="14">
        <f t="shared" si="333"/>
        <v>2.8303842513568201E-2</v>
      </c>
      <c r="U287" s="14">
        <f t="shared" si="333"/>
        <v>2.5809666098888802E-2</v>
      </c>
      <c r="V287" s="14">
        <f t="shared" si="333"/>
        <v>3.6297987919991379E-2</v>
      </c>
      <c r="W287" s="14">
        <f t="shared" si="333"/>
        <v>2.6446561066157701E-2</v>
      </c>
      <c r="X287" s="14">
        <f t="shared" si="333"/>
        <v>2.1794461000117022E-2</v>
      </c>
      <c r="Y287" s="14">
        <f t="shared" si="333"/>
        <v>2.5610661946046963E-2</v>
      </c>
      <c r="Z287" s="14">
        <f t="shared" si="333"/>
        <v>2.5095159522917573E-2</v>
      </c>
      <c r="AA287" s="14">
        <f t="shared" si="333"/>
        <v>2.6225249000322512E-2</v>
      </c>
      <c r="AB287" s="14">
        <f t="shared" si="333"/>
        <v>2.5817494138870051E-2</v>
      </c>
      <c r="AC287" s="14">
        <f t="shared" si="333"/>
        <v>2.7311795549378966E-2</v>
      </c>
      <c r="AD287" s="14">
        <f t="shared" si="333"/>
        <v>1.1665968478794248E-2</v>
      </c>
      <c r="AE287" s="14">
        <f t="shared" si="333"/>
        <v>1.2412800962975588E-2</v>
      </c>
      <c r="AF287" s="14">
        <f t="shared" si="333"/>
        <v>1.0933644026038981E-2</v>
      </c>
      <c r="AG287" s="14">
        <f t="shared" si="333"/>
        <v>1.1865214203289579E-2</v>
      </c>
    </row>
    <row r="288" spans="1:33" x14ac:dyDescent="0.25">
      <c r="A288" s="32" t="s">
        <v>3</v>
      </c>
      <c r="B288" s="51">
        <f t="shared" ref="B288:AG288" si="334">IF(AND(B25=0,B127=0),0,IF(OR(B25=0,B127=0),1/0,B127/(B276*B25)))</f>
        <v>0</v>
      </c>
      <c r="C288" s="51">
        <f t="shared" si="334"/>
        <v>0</v>
      </c>
      <c r="D288" s="51">
        <f t="shared" si="334"/>
        <v>0</v>
      </c>
      <c r="E288" s="51">
        <f t="shared" si="334"/>
        <v>7.2831333606001372E-2</v>
      </c>
      <c r="F288" s="51">
        <f t="shared" si="334"/>
        <v>7.2589593779049985E-2</v>
      </c>
      <c r="G288" s="51">
        <f t="shared" si="334"/>
        <v>7.228050370245219E-2</v>
      </c>
      <c r="H288" s="51">
        <f t="shared" si="334"/>
        <v>7.1975445746644343E-2</v>
      </c>
      <c r="I288" s="51">
        <f t="shared" si="334"/>
        <v>7.1679766117125898E-2</v>
      </c>
      <c r="J288" s="51">
        <f t="shared" si="334"/>
        <v>7.119262117447013E-2</v>
      </c>
      <c r="K288" s="51">
        <f t="shared" si="334"/>
        <v>7.0310278071913368E-2</v>
      </c>
      <c r="L288" s="51">
        <f t="shared" si="334"/>
        <v>6.9981669422955861E-2</v>
      </c>
      <c r="M288" s="51">
        <f t="shared" si="334"/>
        <v>6.8849130628548166E-2</v>
      </c>
      <c r="N288" s="51">
        <f t="shared" si="334"/>
        <v>6.7652321378102634E-2</v>
      </c>
      <c r="O288" s="51">
        <f t="shared" si="334"/>
        <v>6.639109409210045E-2</v>
      </c>
      <c r="P288" s="51">
        <f t="shared" si="334"/>
        <v>6.4688025179400019E-2</v>
      </c>
      <c r="Q288" s="51">
        <f t="shared" si="334"/>
        <v>5.1091531232070324E-2</v>
      </c>
      <c r="R288" s="51">
        <f t="shared" si="334"/>
        <v>8.5648294973792467E-3</v>
      </c>
      <c r="S288" s="51">
        <f t="shared" si="334"/>
        <v>0.28889370962752353</v>
      </c>
      <c r="T288" s="51">
        <f t="shared" si="334"/>
        <v>0.19705166171884195</v>
      </c>
      <c r="U288" s="51">
        <f t="shared" si="334"/>
        <v>0.14877681831632783</v>
      </c>
      <c r="V288" s="51">
        <f t="shared" si="334"/>
        <v>0.27752787991078076</v>
      </c>
      <c r="W288" s="51">
        <f t="shared" si="334"/>
        <v>0.17412588785461222</v>
      </c>
      <c r="X288" s="51">
        <f t="shared" si="334"/>
        <v>0.11105805661575319</v>
      </c>
      <c r="Y288" s="51">
        <f t="shared" si="334"/>
        <v>0.14650039579576887</v>
      </c>
      <c r="Z288" s="51">
        <f t="shared" si="334"/>
        <v>8.1711982281818071E-2</v>
      </c>
      <c r="AA288" s="51">
        <f t="shared" si="334"/>
        <v>0.10955693596387256</v>
      </c>
      <c r="AB288" s="51">
        <f t="shared" si="334"/>
        <v>5.8487941995891767E-2</v>
      </c>
      <c r="AC288" s="51">
        <f t="shared" si="334"/>
        <v>7.3276832427676339E-2</v>
      </c>
      <c r="AD288" s="51">
        <f t="shared" si="334"/>
        <v>7.6591545537956496E-2</v>
      </c>
      <c r="AE288" s="51">
        <f t="shared" si="334"/>
        <v>0.10286796288998967</v>
      </c>
      <c r="AF288" s="51">
        <f t="shared" si="334"/>
        <v>0.16308960953734397</v>
      </c>
      <c r="AG288" s="51">
        <f t="shared" si="334"/>
        <v>0.12319897457093322</v>
      </c>
    </row>
    <row r="289" spans="1:33" x14ac:dyDescent="0.25">
      <c r="A289" s="34" t="s">
        <v>48</v>
      </c>
      <c r="B289" s="52">
        <f t="shared" ref="B289:AG289" si="335">IF(AND(B26=0,B128=0),0,IF(OR(B26=0,B128=0),1/0,B128/(B277*B26)))</f>
        <v>8.8757308617910771E-2</v>
      </c>
      <c r="C289" s="52">
        <f t="shared" si="335"/>
        <v>6.8062975614479992E-2</v>
      </c>
      <c r="D289" s="52">
        <f t="shared" si="335"/>
        <v>8.8122494200095811E-2</v>
      </c>
      <c r="E289" s="52">
        <f t="shared" si="335"/>
        <v>8.7706679075600064E-2</v>
      </c>
      <c r="F289" s="52">
        <f t="shared" si="335"/>
        <v>6.1024150908002145E-2</v>
      </c>
      <c r="G289" s="52">
        <f t="shared" si="335"/>
        <v>6.0622718287403746E-2</v>
      </c>
      <c r="H289" s="52">
        <f t="shared" si="335"/>
        <v>6.0144343836709767E-2</v>
      </c>
      <c r="I289" s="52">
        <f t="shared" si="335"/>
        <v>5.960141717798239E-2</v>
      </c>
      <c r="J289" s="52">
        <f t="shared" si="335"/>
        <v>5.8992517494858177E-2</v>
      </c>
      <c r="K289" s="52">
        <f t="shared" si="335"/>
        <v>5.8301246019801301E-2</v>
      </c>
      <c r="L289" s="52">
        <f t="shared" si="335"/>
        <v>5.7625006844080423E-2</v>
      </c>
      <c r="M289" s="52">
        <f t="shared" si="335"/>
        <v>5.6809904924288994E-2</v>
      </c>
      <c r="N289" s="52">
        <f t="shared" si="335"/>
        <v>5.5678099889241467E-2</v>
      </c>
      <c r="O289" s="52">
        <f t="shared" si="335"/>
        <v>5.4435094348402019E-2</v>
      </c>
      <c r="P289" s="52">
        <f t="shared" si="335"/>
        <v>5.2370495905517886E-2</v>
      </c>
      <c r="Q289" s="52">
        <f t="shared" si="335"/>
        <v>3.3894583700659245E-2</v>
      </c>
      <c r="R289" s="52">
        <f t="shared" si="335"/>
        <v>3.4777019992701566E-2</v>
      </c>
      <c r="S289" s="52">
        <f t="shared" si="335"/>
        <v>2.0566351174055607E-2</v>
      </c>
      <c r="T289" s="52">
        <f t="shared" si="335"/>
        <v>1.7241180001674971E-2</v>
      </c>
      <c r="U289" s="52">
        <f t="shared" si="335"/>
        <v>1.5258381720516715E-2</v>
      </c>
      <c r="V289" s="52">
        <f t="shared" si="335"/>
        <v>1.904679166979353E-2</v>
      </c>
      <c r="W289" s="52">
        <f t="shared" si="335"/>
        <v>1.4313931447452508E-2</v>
      </c>
      <c r="X289" s="52">
        <f t="shared" si="335"/>
        <v>1.3869349775935645E-2</v>
      </c>
      <c r="Y289" s="52">
        <f t="shared" si="335"/>
        <v>1.6355369941795456E-2</v>
      </c>
      <c r="Z289" s="52">
        <f t="shared" si="335"/>
        <v>1.8039059372820854E-2</v>
      </c>
      <c r="AA289" s="52">
        <f t="shared" si="335"/>
        <v>1.8093028873039371E-2</v>
      </c>
      <c r="AB289" s="52">
        <f t="shared" si="335"/>
        <v>1.766457255962808E-2</v>
      </c>
      <c r="AC289" s="52">
        <f t="shared" si="335"/>
        <v>1.7134752060058774E-2</v>
      </c>
      <c r="AD289" s="52">
        <f t="shared" si="335"/>
        <v>6.0096114641475292E-3</v>
      </c>
      <c r="AE289" s="52">
        <f t="shared" si="335"/>
        <v>5.9639689546838294E-3</v>
      </c>
      <c r="AF289" s="52">
        <f t="shared" si="335"/>
        <v>4.681282408286796E-3</v>
      </c>
      <c r="AG289" s="52">
        <f t="shared" si="335"/>
        <v>6.6976092827964497E-3</v>
      </c>
    </row>
    <row r="290" spans="1:33" x14ac:dyDescent="0.25">
      <c r="A290" s="36" t="s">
        <v>49</v>
      </c>
      <c r="B290" s="53">
        <f t="shared" ref="B290:AG290" si="336">IF(AND(B27=0,B129=0),0,IF(OR(B27=0,B129=0),1/0,B129/(B278*B27)))</f>
        <v>7.2129272542614545E-2</v>
      </c>
      <c r="C290" s="53">
        <f t="shared" si="336"/>
        <v>5.5431738785916833E-2</v>
      </c>
      <c r="D290" s="53">
        <f t="shared" si="336"/>
        <v>7.1798359807459688E-2</v>
      </c>
      <c r="E290" s="53">
        <f t="shared" si="336"/>
        <v>7.1591343019379056E-2</v>
      </c>
      <c r="F290" s="53">
        <f t="shared" si="336"/>
        <v>4.9958797386907762E-2</v>
      </c>
      <c r="G290" s="53">
        <f t="shared" si="336"/>
        <v>4.9719522650433355E-2</v>
      </c>
      <c r="H290" s="53">
        <f t="shared" si="336"/>
        <v>4.948126003362216E-2</v>
      </c>
      <c r="I290" s="53">
        <f t="shared" si="336"/>
        <v>4.9309462351744014E-2</v>
      </c>
      <c r="J290" s="53">
        <f t="shared" si="336"/>
        <v>4.8999163819804029E-2</v>
      </c>
      <c r="K290" s="53">
        <f t="shared" si="336"/>
        <v>4.8547003312034195E-2</v>
      </c>
      <c r="L290" s="53">
        <f t="shared" si="336"/>
        <v>4.8195584876019354E-2</v>
      </c>
      <c r="M290" s="53">
        <f t="shared" si="336"/>
        <v>4.7719845655148856E-2</v>
      </c>
      <c r="N290" s="53">
        <f t="shared" si="336"/>
        <v>4.7249632958214667E-2</v>
      </c>
      <c r="O290" s="53">
        <f t="shared" si="336"/>
        <v>4.6500242211813807E-2</v>
      </c>
      <c r="P290" s="53">
        <f t="shared" si="336"/>
        <v>4.5219803100496413E-2</v>
      </c>
      <c r="Q290" s="53">
        <f t="shared" si="336"/>
        <v>3.7192145448765229E-2</v>
      </c>
      <c r="R290" s="53">
        <f t="shared" si="336"/>
        <v>3.9107169971094285E-2</v>
      </c>
      <c r="S290" s="53">
        <f t="shared" si="336"/>
        <v>2.443856564223907E-2</v>
      </c>
      <c r="T290" s="53">
        <f t="shared" si="336"/>
        <v>2.1385574225983368E-2</v>
      </c>
      <c r="U290" s="53">
        <f t="shared" si="336"/>
        <v>2.4818430048093122E-2</v>
      </c>
      <c r="V290" s="53">
        <f t="shared" si="336"/>
        <v>2.9260250300432326E-2</v>
      </c>
      <c r="W290" s="53">
        <f t="shared" si="336"/>
        <v>2.8182312662475426E-2</v>
      </c>
      <c r="X290" s="53">
        <f t="shared" si="336"/>
        <v>2.554712373074311E-2</v>
      </c>
      <c r="Y290" s="53">
        <f t="shared" si="336"/>
        <v>2.9169052742730663E-2</v>
      </c>
      <c r="Z290" s="53">
        <f t="shared" si="336"/>
        <v>3.1630495137705633E-2</v>
      </c>
      <c r="AA290" s="53">
        <f t="shared" si="336"/>
        <v>3.2404014496566644E-2</v>
      </c>
      <c r="AB290" s="53">
        <f t="shared" si="336"/>
        <v>3.4867849183310332E-2</v>
      </c>
      <c r="AC290" s="53">
        <f t="shared" si="336"/>
        <v>3.8411163236372829E-2</v>
      </c>
      <c r="AD290" s="53">
        <f t="shared" si="336"/>
        <v>1.2846803260659789E-2</v>
      </c>
      <c r="AE290" s="53">
        <f t="shared" si="336"/>
        <v>1.3027109080338439E-2</v>
      </c>
      <c r="AF290" s="53">
        <f t="shared" si="336"/>
        <v>7.8210468847860586E-3</v>
      </c>
      <c r="AG290" s="53">
        <f t="shared" si="336"/>
        <v>9.0793247085717496E-3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25:AG125 B202:AG202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AG290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2" width="10.42578125" style="2" customWidth="1"/>
    <col min="3" max="11" width="10.42578125" style="1" customWidth="1"/>
    <col min="1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17" t="s">
        <v>53</v>
      </c>
      <c r="B1" s="18">
        <v>1990</v>
      </c>
      <c r="C1" s="18">
        <v>1991</v>
      </c>
      <c r="D1" s="18">
        <v>1992</v>
      </c>
      <c r="E1" s="18">
        <v>1993</v>
      </c>
      <c r="F1" s="18">
        <v>1994</v>
      </c>
      <c r="G1" s="18">
        <v>1995</v>
      </c>
      <c r="H1" s="18">
        <v>1996</v>
      </c>
      <c r="I1" s="18">
        <v>1997</v>
      </c>
      <c r="J1" s="18">
        <v>1998</v>
      </c>
      <c r="K1" s="18">
        <v>1999</v>
      </c>
      <c r="L1" s="18">
        <v>2000</v>
      </c>
      <c r="M1" s="18">
        <v>2001</v>
      </c>
      <c r="N1" s="18">
        <v>2002</v>
      </c>
      <c r="O1" s="18">
        <v>2003</v>
      </c>
      <c r="P1" s="18">
        <v>2004</v>
      </c>
      <c r="Q1" s="18">
        <v>2005</v>
      </c>
      <c r="R1" s="18">
        <v>2006</v>
      </c>
      <c r="S1" s="18">
        <v>2007</v>
      </c>
      <c r="T1" s="18">
        <v>2008</v>
      </c>
      <c r="U1" s="18">
        <v>2009</v>
      </c>
      <c r="V1" s="18">
        <v>2010</v>
      </c>
      <c r="W1" s="18">
        <v>2011</v>
      </c>
      <c r="X1" s="18">
        <v>2012</v>
      </c>
      <c r="Y1" s="18">
        <v>2013</v>
      </c>
      <c r="Z1" s="18">
        <v>2014</v>
      </c>
      <c r="AA1" s="18">
        <v>2015</v>
      </c>
      <c r="AB1" s="18">
        <v>2016</v>
      </c>
      <c r="AC1" s="18">
        <v>2017</v>
      </c>
      <c r="AD1" s="18">
        <v>2018</v>
      </c>
      <c r="AE1" s="18">
        <v>2019</v>
      </c>
      <c r="AF1" s="18">
        <v>2020</v>
      </c>
      <c r="AG1" s="18">
        <v>2021</v>
      </c>
    </row>
    <row r="2" spans="1:33" x14ac:dyDescent="0.25">
      <c r="A2" s="19"/>
      <c r="B2" s="20"/>
      <c r="C2" s="2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x14ac:dyDescent="0.25">
      <c r="A3" s="22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1:33" x14ac:dyDescent="0.25">
      <c r="A4" s="3" t="s">
        <v>5</v>
      </c>
      <c r="B4" s="4">
        <f t="shared" ref="B4:K4" si="0">SUM(B5:B7)</f>
        <v>5782.7865345716828</v>
      </c>
      <c r="C4" s="4">
        <f t="shared" si="0"/>
        <v>5886.4294241334364</v>
      </c>
      <c r="D4" s="4">
        <f t="shared" si="0"/>
        <v>6306.3421165895616</v>
      </c>
      <c r="E4" s="4">
        <f t="shared" si="0"/>
        <v>7791.5225837789967</v>
      </c>
      <c r="F4" s="4">
        <f t="shared" si="0"/>
        <v>7953.8400176748164</v>
      </c>
      <c r="G4" s="4">
        <f t="shared" si="0"/>
        <v>12917.300317481591</v>
      </c>
      <c r="H4" s="4">
        <f t="shared" si="0"/>
        <v>14022.799016960347</v>
      </c>
      <c r="I4" s="4">
        <f t="shared" si="0"/>
        <v>15346.423962717134</v>
      </c>
      <c r="J4" s="4">
        <f t="shared" si="0"/>
        <v>16028.147872703667</v>
      </c>
      <c r="K4" s="4">
        <f t="shared" si="0"/>
        <v>17213.121785898249</v>
      </c>
      <c r="L4" s="4">
        <f>SUM(L5:L7)</f>
        <v>18881.978013330307</v>
      </c>
      <c r="M4" s="4">
        <f t="shared" ref="M4:AF4" si="1">SUM(M5:M7)</f>
        <v>18656.640088193009</v>
      </c>
      <c r="N4" s="4">
        <f t="shared" si="1"/>
        <v>16721.226734537038</v>
      </c>
      <c r="O4" s="4">
        <f t="shared" si="1"/>
        <v>15443.857424672695</v>
      </c>
      <c r="P4" s="4">
        <f t="shared" si="1"/>
        <v>16563.313035395848</v>
      </c>
      <c r="Q4" s="4">
        <f t="shared" si="1"/>
        <v>18198.394972989699</v>
      </c>
      <c r="R4" s="4">
        <f t="shared" si="1"/>
        <v>20962.151651952656</v>
      </c>
      <c r="S4" s="4">
        <f t="shared" si="1"/>
        <v>22246.014242286019</v>
      </c>
      <c r="T4" s="4">
        <f t="shared" si="1"/>
        <v>23252.764319460497</v>
      </c>
      <c r="U4" s="4">
        <f t="shared" si="1"/>
        <v>21192.512896973003</v>
      </c>
      <c r="V4" s="4">
        <f t="shared" si="1"/>
        <v>22394.16676968912</v>
      </c>
      <c r="W4" s="4">
        <f t="shared" si="1"/>
        <v>24387.344511486197</v>
      </c>
      <c r="X4" s="4">
        <f t="shared" si="1"/>
        <v>24997.757644202873</v>
      </c>
      <c r="Y4" s="4">
        <f t="shared" si="1"/>
        <v>26631.675487884058</v>
      </c>
      <c r="Z4" s="4">
        <f t="shared" si="1"/>
        <v>28423.31913581854</v>
      </c>
      <c r="AA4" s="4">
        <f t="shared" si="1"/>
        <v>29190.448933194992</v>
      </c>
      <c r="AB4" s="4">
        <f t="shared" si="1"/>
        <v>31065.518652617808</v>
      </c>
      <c r="AC4" s="4">
        <f t="shared" si="1"/>
        <v>34199.932888319207</v>
      </c>
      <c r="AD4" s="4">
        <f t="shared" si="1"/>
        <v>34834.729531169294</v>
      </c>
      <c r="AE4" s="4">
        <f t="shared" si="1"/>
        <v>33002.47195281391</v>
      </c>
      <c r="AF4" s="4">
        <f t="shared" si="1"/>
        <v>8063.1215136953633</v>
      </c>
      <c r="AG4" s="4">
        <f t="shared" ref="AG4" si="2">SUM(AG5:AG7)</f>
        <v>9175.2570234501509</v>
      </c>
    </row>
    <row r="5" spans="1:33" x14ac:dyDescent="0.25">
      <c r="A5" s="32" t="s">
        <v>3</v>
      </c>
      <c r="B5" s="33">
        <v>2298.4243436521042</v>
      </c>
      <c r="C5" s="33">
        <v>2363.4986557720017</v>
      </c>
      <c r="D5" s="33">
        <v>2543.8681736478811</v>
      </c>
      <c r="E5" s="33">
        <v>2284.3998972972081</v>
      </c>
      <c r="F5" s="33">
        <v>2265.533272558856</v>
      </c>
      <c r="G5" s="33">
        <v>3177.1613314157671</v>
      </c>
      <c r="H5" s="33">
        <v>3108.7270791211818</v>
      </c>
      <c r="I5" s="33">
        <v>3222.9855691289849</v>
      </c>
      <c r="J5" s="33">
        <v>3426.6403934955965</v>
      </c>
      <c r="K5" s="33">
        <v>3628.8134802404738</v>
      </c>
      <c r="L5" s="33">
        <v>3801.1395656481045</v>
      </c>
      <c r="M5" s="33">
        <v>3807.0084480390524</v>
      </c>
      <c r="N5" s="33">
        <v>3542.0252043307314</v>
      </c>
      <c r="O5" s="33">
        <v>3246.0611296523157</v>
      </c>
      <c r="P5" s="33">
        <v>3330.0776551527547</v>
      </c>
      <c r="Q5" s="33">
        <v>3484.4698847569002</v>
      </c>
      <c r="R5" s="33">
        <v>3457.456032398532</v>
      </c>
      <c r="S5" s="33">
        <v>3401.9302261107632</v>
      </c>
      <c r="T5" s="33">
        <v>3384.3830434114052</v>
      </c>
      <c r="U5" s="33">
        <v>3040.1297578433364</v>
      </c>
      <c r="V5" s="33">
        <v>3108.8674286069936</v>
      </c>
      <c r="W5" s="33">
        <v>3444.8090104102594</v>
      </c>
      <c r="X5" s="33">
        <v>3624.4654815520753</v>
      </c>
      <c r="Y5" s="33">
        <v>3634.3524236877192</v>
      </c>
      <c r="Z5" s="33">
        <v>3793.6997628960789</v>
      </c>
      <c r="AA5" s="33">
        <v>3797.5357989533459</v>
      </c>
      <c r="AB5" s="33">
        <v>3992.3740108359907</v>
      </c>
      <c r="AC5" s="33">
        <v>4107.5734443686033</v>
      </c>
      <c r="AD5" s="33">
        <v>3976.5545698936685</v>
      </c>
      <c r="AE5" s="33">
        <v>3584.2012254829801</v>
      </c>
      <c r="AF5" s="33">
        <v>1093.5281767439519</v>
      </c>
      <c r="AG5" s="33">
        <v>1199.6667969953382</v>
      </c>
    </row>
    <row r="6" spans="1:33" x14ac:dyDescent="0.25">
      <c r="A6" s="32" t="s">
        <v>48</v>
      </c>
      <c r="B6" s="33">
        <v>2649.8184962186351</v>
      </c>
      <c r="C6" s="33">
        <v>2680.0029755106748</v>
      </c>
      <c r="D6" s="33">
        <v>2863.9490524243352</v>
      </c>
      <c r="E6" s="33">
        <v>4196.3612996719603</v>
      </c>
      <c r="F6" s="33">
        <v>4334.8226637566395</v>
      </c>
      <c r="G6" s="33">
        <v>6230.5483168979499</v>
      </c>
      <c r="H6" s="33">
        <v>6798.294748762929</v>
      </c>
      <c r="I6" s="33">
        <v>7451.0495419275239</v>
      </c>
      <c r="J6" s="33">
        <v>7787.4978176228342</v>
      </c>
      <c r="K6" s="33">
        <v>8243.8258415497494</v>
      </c>
      <c r="L6" s="33">
        <v>8904.0891325032189</v>
      </c>
      <c r="M6" s="33">
        <v>9180.9821203144584</v>
      </c>
      <c r="N6" s="33">
        <v>8448.129970751992</v>
      </c>
      <c r="O6" s="33">
        <v>7663.6544997491837</v>
      </c>
      <c r="P6" s="33">
        <v>7912.4387496584786</v>
      </c>
      <c r="Q6" s="33">
        <v>8217.6958361238794</v>
      </c>
      <c r="R6" s="33">
        <v>9825.6389733095111</v>
      </c>
      <c r="S6" s="33">
        <v>9994.3867327321295</v>
      </c>
      <c r="T6" s="33">
        <v>9814.3161649751182</v>
      </c>
      <c r="U6" s="33">
        <v>8747.5157875732093</v>
      </c>
      <c r="V6" s="33">
        <v>9373.3765297373084</v>
      </c>
      <c r="W6" s="33">
        <v>10590.213868420309</v>
      </c>
      <c r="X6" s="33">
        <v>11025.108624171999</v>
      </c>
      <c r="Y6" s="33">
        <v>12117.848020007621</v>
      </c>
      <c r="Z6" s="33">
        <v>12732.901135885055</v>
      </c>
      <c r="AA6" s="33">
        <v>13121.952890499701</v>
      </c>
      <c r="AB6" s="33">
        <v>14417.312795665119</v>
      </c>
      <c r="AC6" s="33">
        <v>16481.386186653031</v>
      </c>
      <c r="AD6" s="33">
        <v>16224.265398094294</v>
      </c>
      <c r="AE6" s="33">
        <v>15522.148030226055</v>
      </c>
      <c r="AF6" s="33">
        <v>3525.3981903992353</v>
      </c>
      <c r="AG6" s="33">
        <v>5030.2803258844096</v>
      </c>
    </row>
    <row r="7" spans="1:33" x14ac:dyDescent="0.25">
      <c r="A7" s="32" t="s">
        <v>49</v>
      </c>
      <c r="B7" s="33">
        <v>834.54369470094321</v>
      </c>
      <c r="C7" s="33">
        <v>842.92779285075994</v>
      </c>
      <c r="D7" s="33">
        <v>898.5248905173446</v>
      </c>
      <c r="E7" s="33">
        <v>1310.7613868098292</v>
      </c>
      <c r="F7" s="33">
        <v>1353.4840813593205</v>
      </c>
      <c r="G7" s="33">
        <v>3509.5906691678738</v>
      </c>
      <c r="H7" s="33">
        <v>4115.777189076236</v>
      </c>
      <c r="I7" s="33">
        <v>4672.3888516606239</v>
      </c>
      <c r="J7" s="33">
        <v>4814.0096615852362</v>
      </c>
      <c r="K7" s="33">
        <v>5340.4824641080259</v>
      </c>
      <c r="L7" s="33">
        <v>6176.749315178984</v>
      </c>
      <c r="M7" s="33">
        <v>5668.6495198394969</v>
      </c>
      <c r="N7" s="33">
        <v>4731.0715594543144</v>
      </c>
      <c r="O7" s="33">
        <v>4534.1417952711945</v>
      </c>
      <c r="P7" s="33">
        <v>5320.7966305846167</v>
      </c>
      <c r="Q7" s="33">
        <v>6496.2292521089203</v>
      </c>
      <c r="R7" s="33">
        <v>7679.056646244615</v>
      </c>
      <c r="S7" s="33">
        <v>8849.6972834431253</v>
      </c>
      <c r="T7" s="33">
        <v>10054.065111073975</v>
      </c>
      <c r="U7" s="33">
        <v>9404.8673515564569</v>
      </c>
      <c r="V7" s="33">
        <v>9911.9228113448189</v>
      </c>
      <c r="W7" s="33">
        <v>10352.321632655628</v>
      </c>
      <c r="X7" s="33">
        <v>10348.183538478799</v>
      </c>
      <c r="Y7" s="33">
        <v>10879.475044188719</v>
      </c>
      <c r="Z7" s="33">
        <v>11896.718237037407</v>
      </c>
      <c r="AA7" s="33">
        <v>12270.960243741945</v>
      </c>
      <c r="AB7" s="33">
        <v>12655.831846116702</v>
      </c>
      <c r="AC7" s="33">
        <v>13610.97325729757</v>
      </c>
      <c r="AD7" s="33">
        <v>14633.909563181334</v>
      </c>
      <c r="AE7" s="33">
        <v>13896.122697104871</v>
      </c>
      <c r="AF7" s="33">
        <v>3444.1951465521756</v>
      </c>
      <c r="AG7" s="33">
        <v>2945.309900570403</v>
      </c>
    </row>
    <row r="8" spans="1:33" x14ac:dyDescent="0.25">
      <c r="A8" s="5" t="s">
        <v>6</v>
      </c>
      <c r="B8" s="6">
        <f t="shared" ref="B8:K8" si="3">SUM(B9:B11)</f>
        <v>20.25866751179424</v>
      </c>
      <c r="C8" s="6">
        <f t="shared" si="3"/>
        <v>20.351694829298587</v>
      </c>
      <c r="D8" s="6">
        <f t="shared" si="3"/>
        <v>21.746415907506425</v>
      </c>
      <c r="E8" s="6">
        <f t="shared" si="3"/>
        <v>30.273172394327919</v>
      </c>
      <c r="F8" s="6">
        <f t="shared" si="3"/>
        <v>30.977575840322761</v>
      </c>
      <c r="G8" s="6">
        <f t="shared" si="3"/>
        <v>78.27937083370432</v>
      </c>
      <c r="H8" s="6">
        <f t="shared" si="3"/>
        <v>86.88089505300826</v>
      </c>
      <c r="I8" s="6">
        <f t="shared" si="3"/>
        <v>96.764810199365726</v>
      </c>
      <c r="J8" s="6">
        <f t="shared" si="3"/>
        <v>97.898863238847824</v>
      </c>
      <c r="K8" s="6">
        <f t="shared" si="3"/>
        <v>106.95097571370883</v>
      </c>
      <c r="L8" s="6">
        <f>SUM(L9:L11)</f>
        <v>124.31174344306478</v>
      </c>
      <c r="M8" s="6">
        <f t="shared" ref="M8:AF8" si="4">SUM(M9:M11)</f>
        <v>159.76021264516322</v>
      </c>
      <c r="N8" s="6">
        <f t="shared" si="4"/>
        <v>200.32859995096277</v>
      </c>
      <c r="O8" s="6">
        <f t="shared" si="4"/>
        <v>244.85678111324631</v>
      </c>
      <c r="P8" s="6">
        <f t="shared" si="4"/>
        <v>272.02435548643535</v>
      </c>
      <c r="Q8" s="6">
        <f t="shared" si="4"/>
        <v>343.25507424758814</v>
      </c>
      <c r="R8" s="6">
        <f t="shared" si="4"/>
        <v>372.0037550607247</v>
      </c>
      <c r="S8" s="6">
        <f t="shared" si="4"/>
        <v>412.97617478809468</v>
      </c>
      <c r="T8" s="6">
        <f t="shared" si="4"/>
        <v>434.88279026239672</v>
      </c>
      <c r="U8" s="6">
        <f t="shared" si="4"/>
        <v>351.36554729391253</v>
      </c>
      <c r="V8" s="6">
        <f t="shared" si="4"/>
        <v>416.16419238583768</v>
      </c>
      <c r="W8" s="6">
        <f t="shared" si="4"/>
        <v>374.89208185652961</v>
      </c>
      <c r="X8" s="6">
        <f t="shared" si="4"/>
        <v>322.78442196567732</v>
      </c>
      <c r="Y8" s="6">
        <f t="shared" si="4"/>
        <v>238.00505115721788</v>
      </c>
      <c r="Z8" s="6">
        <f t="shared" si="4"/>
        <v>242.46184111700322</v>
      </c>
      <c r="AA8" s="6">
        <f t="shared" si="4"/>
        <v>224.73989204517639</v>
      </c>
      <c r="AB8" s="6">
        <f t="shared" si="4"/>
        <v>201.24284667374832</v>
      </c>
      <c r="AC8" s="6">
        <f t="shared" si="4"/>
        <v>182.54557437035737</v>
      </c>
      <c r="AD8" s="6">
        <f t="shared" si="4"/>
        <v>161.04574656423239</v>
      </c>
      <c r="AE8" s="6">
        <f t="shared" si="4"/>
        <v>141.00240776682875</v>
      </c>
      <c r="AF8" s="6">
        <f t="shared" si="4"/>
        <v>98.108146981881418</v>
      </c>
      <c r="AG8" s="6">
        <f t="shared" ref="AG8" si="5">SUM(AG9:AG11)</f>
        <v>94.721675798176875</v>
      </c>
    </row>
    <row r="9" spans="1:33" x14ac:dyDescent="0.25">
      <c r="A9" s="34" t="s">
        <v>3</v>
      </c>
      <c r="B9" s="35">
        <v>2.0771229957519592</v>
      </c>
      <c r="C9" s="35">
        <v>2.1210697870458239</v>
      </c>
      <c r="D9" s="35">
        <v>2.2676958224447779</v>
      </c>
      <c r="E9" s="35">
        <v>2.0192794115771378</v>
      </c>
      <c r="F9" s="35">
        <v>1.9927465833804212</v>
      </c>
      <c r="G9" s="35">
        <v>2.7811364426753138</v>
      </c>
      <c r="H9" s="35">
        <v>2.6957303120594465</v>
      </c>
      <c r="I9" s="35">
        <v>2.7692805923787116</v>
      </c>
      <c r="J9" s="35">
        <v>2.9149453301864234</v>
      </c>
      <c r="K9" s="35">
        <v>3.0585200304633893</v>
      </c>
      <c r="L9" s="35">
        <v>2.973075840622637</v>
      </c>
      <c r="M9" s="35">
        <v>2.4351928251593598</v>
      </c>
      <c r="N9" s="35">
        <v>3.1416070287933002</v>
      </c>
      <c r="O9" s="35">
        <v>3.6895052501774561</v>
      </c>
      <c r="P9" s="35">
        <v>5.397943877936128</v>
      </c>
      <c r="Q9" s="35">
        <v>5.697498867209382</v>
      </c>
      <c r="R9" s="35">
        <v>6.7308455599436021</v>
      </c>
      <c r="S9" s="35">
        <v>7.9912213432665604</v>
      </c>
      <c r="T9" s="35">
        <v>8.4200391996009429</v>
      </c>
      <c r="U9" s="35">
        <v>6.9948279733431207</v>
      </c>
      <c r="V9" s="35">
        <v>6.3891537567847818</v>
      </c>
      <c r="W9" s="35">
        <v>5.9992877182148616</v>
      </c>
      <c r="X9" s="35">
        <v>6.1546172223842497</v>
      </c>
      <c r="Y9" s="35">
        <v>5.9825584567055357</v>
      </c>
      <c r="Z9" s="35">
        <v>6.1866942577669555</v>
      </c>
      <c r="AA9" s="35">
        <v>5.9938626751592858</v>
      </c>
      <c r="AB9" s="35">
        <v>5.9307335432903097</v>
      </c>
      <c r="AC9" s="35">
        <v>5.943066496504219</v>
      </c>
      <c r="AD9" s="35">
        <v>4.5222554208574088</v>
      </c>
      <c r="AE9" s="35">
        <v>3.1147036369635877</v>
      </c>
      <c r="AF9" s="35">
        <v>2.170834409141523</v>
      </c>
      <c r="AG9" s="35">
        <v>2.8333343888505693</v>
      </c>
    </row>
    <row r="10" spans="1:33" x14ac:dyDescent="0.25">
      <c r="A10" s="34" t="s">
        <v>48</v>
      </c>
      <c r="B10" s="35">
        <v>6.7414446668697892</v>
      </c>
      <c r="C10" s="35">
        <v>6.7906168302892667</v>
      </c>
      <c r="D10" s="35">
        <v>7.2088588046878934</v>
      </c>
      <c r="E10" s="35">
        <v>10.494492259771878</v>
      </c>
      <c r="F10" s="35">
        <v>10.778799255534464</v>
      </c>
      <c r="G10" s="35">
        <v>15.425648432973182</v>
      </c>
      <c r="H10" s="35">
        <v>15.92210209270835</v>
      </c>
      <c r="I10" s="35">
        <v>17.247005879844473</v>
      </c>
      <c r="J10" s="35">
        <v>18.322663589080136</v>
      </c>
      <c r="K10" s="35">
        <v>19.165754211223948</v>
      </c>
      <c r="L10" s="35">
        <v>20.173360960804693</v>
      </c>
      <c r="M10" s="35">
        <v>16.920829859084208</v>
      </c>
      <c r="N10" s="35">
        <v>20.440915702718506</v>
      </c>
      <c r="O10" s="35">
        <v>23.447281369377631</v>
      </c>
      <c r="P10" s="35">
        <v>30.577387915928245</v>
      </c>
      <c r="Q10" s="35">
        <v>32.239906162053337</v>
      </c>
      <c r="R10" s="35">
        <v>36.354715644159249</v>
      </c>
      <c r="S10" s="35">
        <v>42.852485185928124</v>
      </c>
      <c r="T10" s="35">
        <v>43.373343728509738</v>
      </c>
      <c r="U10" s="35">
        <v>37.206831725768176</v>
      </c>
      <c r="V10" s="35">
        <v>42.994704114004662</v>
      </c>
      <c r="W10" s="35">
        <v>32.495541815964714</v>
      </c>
      <c r="X10" s="35">
        <v>28.445578307655445</v>
      </c>
      <c r="Y10" s="35">
        <v>28.302342407519223</v>
      </c>
      <c r="Z10" s="35">
        <v>31.190022678491175</v>
      </c>
      <c r="AA10" s="35">
        <v>30.693934200593002</v>
      </c>
      <c r="AB10" s="35">
        <v>28.876272759394709</v>
      </c>
      <c r="AC10" s="35">
        <v>31.259441907926636</v>
      </c>
      <c r="AD10" s="35">
        <v>32.41567818291842</v>
      </c>
      <c r="AE10" s="35">
        <v>56.551138691791323</v>
      </c>
      <c r="AF10" s="35">
        <v>40.051490338556725</v>
      </c>
      <c r="AG10" s="35">
        <v>45.14462125916247</v>
      </c>
    </row>
    <row r="11" spans="1:33" x14ac:dyDescent="0.25">
      <c r="A11" s="36" t="s">
        <v>49</v>
      </c>
      <c r="B11" s="37">
        <v>11.440099849172491</v>
      </c>
      <c r="C11" s="37">
        <v>11.440008211963494</v>
      </c>
      <c r="D11" s="37">
        <v>12.269861280373753</v>
      </c>
      <c r="E11" s="37">
        <v>17.759400722978903</v>
      </c>
      <c r="F11" s="37">
        <v>18.206030001407875</v>
      </c>
      <c r="G11" s="37">
        <v>60.072585958055832</v>
      </c>
      <c r="H11" s="37">
        <v>68.263062648240464</v>
      </c>
      <c r="I11" s="37">
        <v>76.74852372714254</v>
      </c>
      <c r="J11" s="37">
        <v>76.661254319581261</v>
      </c>
      <c r="K11" s="37">
        <v>84.726701472021489</v>
      </c>
      <c r="L11" s="37">
        <v>101.16530664163746</v>
      </c>
      <c r="M11" s="37">
        <v>140.40418996091967</v>
      </c>
      <c r="N11" s="37">
        <v>176.74607721945097</v>
      </c>
      <c r="O11" s="37">
        <v>217.71999449369122</v>
      </c>
      <c r="P11" s="37">
        <v>236.04902369257098</v>
      </c>
      <c r="Q11" s="37">
        <v>305.31766921832542</v>
      </c>
      <c r="R11" s="37">
        <v>328.91819385662183</v>
      </c>
      <c r="S11" s="37">
        <v>362.13246825890002</v>
      </c>
      <c r="T11" s="37">
        <v>383.08940733428602</v>
      </c>
      <c r="U11" s="37">
        <v>307.16388759480122</v>
      </c>
      <c r="V11" s="37">
        <v>366.78033451504825</v>
      </c>
      <c r="W11" s="37">
        <v>336.39725232235003</v>
      </c>
      <c r="X11" s="37">
        <v>288.18422643563764</v>
      </c>
      <c r="Y11" s="37">
        <v>203.72015029299311</v>
      </c>
      <c r="Z11" s="37">
        <v>205.08512418074508</v>
      </c>
      <c r="AA11" s="37">
        <v>188.05209516942409</v>
      </c>
      <c r="AB11" s="37">
        <v>166.43584037106331</v>
      </c>
      <c r="AC11" s="37">
        <v>145.34306596592651</v>
      </c>
      <c r="AD11" s="37">
        <v>124.10781296045654</v>
      </c>
      <c r="AE11" s="37">
        <v>81.336565438073833</v>
      </c>
      <c r="AF11" s="37">
        <v>55.885822234183166</v>
      </c>
      <c r="AG11" s="37">
        <v>46.743720150163838</v>
      </c>
    </row>
    <row r="12" spans="1:33" x14ac:dyDescent="0.25">
      <c r="A12" s="20"/>
      <c r="B12" s="20"/>
      <c r="C12" s="20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5">
      <c r="A13" s="24" t="s">
        <v>19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3" x14ac:dyDescent="0.25">
      <c r="A14" s="3" t="s">
        <v>20</v>
      </c>
      <c r="B14" s="12">
        <f t="shared" ref="B14:K14" si="6">IF(B4=0,0,B4/B$4)</f>
        <v>1</v>
      </c>
      <c r="C14" s="12">
        <f t="shared" si="6"/>
        <v>1</v>
      </c>
      <c r="D14" s="12">
        <f t="shared" si="6"/>
        <v>1</v>
      </c>
      <c r="E14" s="12">
        <f t="shared" si="6"/>
        <v>1</v>
      </c>
      <c r="F14" s="12">
        <f t="shared" si="6"/>
        <v>1</v>
      </c>
      <c r="G14" s="12">
        <f t="shared" si="6"/>
        <v>1</v>
      </c>
      <c r="H14" s="12">
        <f t="shared" si="6"/>
        <v>1</v>
      </c>
      <c r="I14" s="12">
        <f t="shared" si="6"/>
        <v>1</v>
      </c>
      <c r="J14" s="12">
        <f t="shared" si="6"/>
        <v>1</v>
      </c>
      <c r="K14" s="12">
        <f t="shared" si="6"/>
        <v>1</v>
      </c>
      <c r="L14" s="12">
        <f t="shared" ref="L14:AF14" si="7">IF(L4=0,0,L4/L$4)</f>
        <v>1</v>
      </c>
      <c r="M14" s="12">
        <f t="shared" si="7"/>
        <v>1</v>
      </c>
      <c r="N14" s="12">
        <f t="shared" si="7"/>
        <v>1</v>
      </c>
      <c r="O14" s="12">
        <f t="shared" si="7"/>
        <v>1</v>
      </c>
      <c r="P14" s="12">
        <f t="shared" si="7"/>
        <v>1</v>
      </c>
      <c r="Q14" s="12">
        <f t="shared" si="7"/>
        <v>1</v>
      </c>
      <c r="R14" s="12">
        <f t="shared" si="7"/>
        <v>1</v>
      </c>
      <c r="S14" s="12">
        <f t="shared" si="7"/>
        <v>1</v>
      </c>
      <c r="T14" s="12">
        <f t="shared" si="7"/>
        <v>1</v>
      </c>
      <c r="U14" s="12">
        <f t="shared" si="7"/>
        <v>1</v>
      </c>
      <c r="V14" s="12">
        <f t="shared" si="7"/>
        <v>1</v>
      </c>
      <c r="W14" s="12">
        <f t="shared" si="7"/>
        <v>1</v>
      </c>
      <c r="X14" s="12">
        <f t="shared" si="7"/>
        <v>1</v>
      </c>
      <c r="Y14" s="12">
        <f t="shared" si="7"/>
        <v>1</v>
      </c>
      <c r="Z14" s="12">
        <f t="shared" si="7"/>
        <v>1</v>
      </c>
      <c r="AA14" s="12">
        <f t="shared" si="7"/>
        <v>1</v>
      </c>
      <c r="AB14" s="12">
        <f t="shared" si="7"/>
        <v>1</v>
      </c>
      <c r="AC14" s="12">
        <f t="shared" si="7"/>
        <v>1</v>
      </c>
      <c r="AD14" s="12">
        <f t="shared" si="7"/>
        <v>1</v>
      </c>
      <c r="AE14" s="12">
        <f t="shared" si="7"/>
        <v>1</v>
      </c>
      <c r="AF14" s="12">
        <f t="shared" si="7"/>
        <v>1</v>
      </c>
      <c r="AG14" s="12">
        <f t="shared" ref="AG14" si="8">IF(AG4=0,0,AG4/AG$4)</f>
        <v>1</v>
      </c>
    </row>
    <row r="15" spans="1:33" x14ac:dyDescent="0.25">
      <c r="A15" s="32" t="s">
        <v>3</v>
      </c>
      <c r="B15" s="38">
        <f t="shared" ref="B15:K15" si="9">IF(B5=0,0,B5/B$4)</f>
        <v>0.39745965546389361</v>
      </c>
      <c r="C15" s="38">
        <f t="shared" si="9"/>
        <v>0.40151651968883351</v>
      </c>
      <c r="D15" s="38">
        <f t="shared" si="9"/>
        <v>0.40338251979002882</v>
      </c>
      <c r="E15" s="38">
        <f t="shared" si="9"/>
        <v>0.29319043521134769</v>
      </c>
      <c r="F15" s="38">
        <f t="shared" si="9"/>
        <v>0.28483515729816627</v>
      </c>
      <c r="G15" s="38">
        <f t="shared" si="9"/>
        <v>0.24596171439290337</v>
      </c>
      <c r="H15" s="38">
        <f t="shared" si="9"/>
        <v>0.22169091030693849</v>
      </c>
      <c r="I15" s="38">
        <f t="shared" si="9"/>
        <v>0.2100154131645888</v>
      </c>
      <c r="J15" s="38">
        <f t="shared" si="9"/>
        <v>0.21378891814014583</v>
      </c>
      <c r="K15" s="38">
        <f t="shared" si="9"/>
        <v>0.21081669701618902</v>
      </c>
      <c r="L15" s="38">
        <f t="shared" ref="L15:AF15" si="10">IF(L5=0,0,L5/L$4)</f>
        <v>0.20131045396645281</v>
      </c>
      <c r="M15" s="38">
        <f t="shared" si="10"/>
        <v>0.20405648766566201</v>
      </c>
      <c r="N15" s="38">
        <f t="shared" si="10"/>
        <v>0.21182807102392895</v>
      </c>
      <c r="O15" s="38">
        <f t="shared" si="10"/>
        <v>0.210184608701871</v>
      </c>
      <c r="P15" s="38">
        <f t="shared" si="10"/>
        <v>0.20105142298744033</v>
      </c>
      <c r="Q15" s="38">
        <f t="shared" si="10"/>
        <v>0.19147127479805756</v>
      </c>
      <c r="R15" s="38">
        <f t="shared" si="10"/>
        <v>0.16493803163934581</v>
      </c>
      <c r="S15" s="38">
        <f t="shared" si="10"/>
        <v>0.15292313441228733</v>
      </c>
      <c r="T15" s="38">
        <f t="shared" si="10"/>
        <v>0.14554755713835613</v>
      </c>
      <c r="U15" s="38">
        <f t="shared" si="10"/>
        <v>0.14345300968426297</v>
      </c>
      <c r="V15" s="38">
        <f t="shared" si="10"/>
        <v>0.13882487616439909</v>
      </c>
      <c r="W15" s="38">
        <f t="shared" si="10"/>
        <v>0.14125396099553966</v>
      </c>
      <c r="X15" s="38">
        <f t="shared" si="10"/>
        <v>0.14499162417444311</v>
      </c>
      <c r="Y15" s="38">
        <f t="shared" si="10"/>
        <v>0.1364672840558285</v>
      </c>
      <c r="Z15" s="38">
        <f t="shared" si="10"/>
        <v>0.13347138470240547</v>
      </c>
      <c r="AA15" s="38">
        <f t="shared" si="10"/>
        <v>0.13009514884969237</v>
      </c>
      <c r="AB15" s="38">
        <f t="shared" si="10"/>
        <v>0.12851464208531937</v>
      </c>
      <c r="AC15" s="38">
        <f t="shared" si="10"/>
        <v>0.12010472236252609</v>
      </c>
      <c r="AD15" s="38">
        <f t="shared" si="10"/>
        <v>0.11415488575375736</v>
      </c>
      <c r="AE15" s="38">
        <f t="shared" si="10"/>
        <v>0.10860402307462239</v>
      </c>
      <c r="AF15" s="38">
        <f t="shared" si="10"/>
        <v>0.13562094715881112</v>
      </c>
      <c r="AG15" s="38">
        <f t="shared" ref="AG15" si="11">IF(AG5=0,0,AG5/AG$4)</f>
        <v>0.13075021156674152</v>
      </c>
    </row>
    <row r="16" spans="1:33" x14ac:dyDescent="0.25">
      <c r="A16" s="32" t="s">
        <v>48</v>
      </c>
      <c r="B16" s="38">
        <f t="shared" ref="B16:K16" si="12">IF(B6=0,0,B6/B$4)</f>
        <v>0.45822519651676902</v>
      </c>
      <c r="C16" s="38">
        <f t="shared" si="12"/>
        <v>0.45528499237977499</v>
      </c>
      <c r="D16" s="38">
        <f t="shared" si="12"/>
        <v>0.4541379137821252</v>
      </c>
      <c r="E16" s="38">
        <f t="shared" si="12"/>
        <v>0.5385803935688096</v>
      </c>
      <c r="F16" s="38">
        <f t="shared" si="12"/>
        <v>0.54499746715094965</v>
      </c>
      <c r="G16" s="38">
        <f t="shared" si="12"/>
        <v>0.48234136884360079</v>
      </c>
      <c r="H16" s="38">
        <f t="shared" si="12"/>
        <v>0.48480297981455073</v>
      </c>
      <c r="I16" s="38">
        <f t="shared" si="12"/>
        <v>0.48552350437008857</v>
      </c>
      <c r="J16" s="38">
        <f t="shared" si="12"/>
        <v>0.48586386146868138</v>
      </c>
      <c r="K16" s="38">
        <f t="shared" si="12"/>
        <v>0.47892682943215192</v>
      </c>
      <c r="L16" s="38">
        <f t="shared" ref="L16:AF16" si="13">IF(L6=0,0,L6/L$4)</f>
        <v>0.47156548568254375</v>
      </c>
      <c r="M16" s="38">
        <f t="shared" si="13"/>
        <v>0.49210265497508898</v>
      </c>
      <c r="N16" s="38">
        <f t="shared" si="13"/>
        <v>0.50523386261503833</v>
      </c>
      <c r="O16" s="38">
        <f t="shared" si="13"/>
        <v>0.49622670612757236</v>
      </c>
      <c r="P16" s="38">
        <f t="shared" si="13"/>
        <v>0.47770870071401622</v>
      </c>
      <c r="Q16" s="38">
        <f t="shared" si="13"/>
        <v>0.45156157168369482</v>
      </c>
      <c r="R16" s="38">
        <f t="shared" si="13"/>
        <v>0.46873236757612324</v>
      </c>
      <c r="S16" s="38">
        <f t="shared" si="13"/>
        <v>0.44926639998883222</v>
      </c>
      <c r="T16" s="38">
        <f t="shared" si="13"/>
        <v>0.4220709430560653</v>
      </c>
      <c r="U16" s="38">
        <f t="shared" si="13"/>
        <v>0.41276444327763728</v>
      </c>
      <c r="V16" s="38">
        <f t="shared" si="13"/>
        <v>0.41856330829974575</v>
      </c>
      <c r="W16" s="38">
        <f t="shared" si="13"/>
        <v>0.43425039013298161</v>
      </c>
      <c r="X16" s="38">
        <f t="shared" si="13"/>
        <v>0.44104390406108229</v>
      </c>
      <c r="Y16" s="38">
        <f t="shared" si="13"/>
        <v>0.45501635920430816</v>
      </c>
      <c r="Z16" s="38">
        <f t="shared" si="13"/>
        <v>0.4479737596809828</v>
      </c>
      <c r="AA16" s="38">
        <f t="shared" si="13"/>
        <v>0.4495289853379949</v>
      </c>
      <c r="AB16" s="38">
        <f t="shared" si="13"/>
        <v>0.46409374190345959</v>
      </c>
      <c r="AC16" s="38">
        <f t="shared" si="13"/>
        <v>0.48191282247463579</v>
      </c>
      <c r="AD16" s="38">
        <f t="shared" si="13"/>
        <v>0.4657497163449254</v>
      </c>
      <c r="AE16" s="38">
        <f t="shared" si="13"/>
        <v>0.47033289059132372</v>
      </c>
      <c r="AF16" s="38">
        <f t="shared" si="13"/>
        <v>0.43722498593271603</v>
      </c>
      <c r="AG16" s="38">
        <f t="shared" ref="AG16" si="14">IF(AG6=0,0,AG6/AG$4)</f>
        <v>0.54824407785286056</v>
      </c>
    </row>
    <row r="17" spans="1:33" x14ac:dyDescent="0.25">
      <c r="A17" s="32" t="s">
        <v>49</v>
      </c>
      <c r="B17" s="38">
        <f t="shared" ref="B17:K17" si="15">IF(B7=0,0,B7/B$4)</f>
        <v>0.14431514801933734</v>
      </c>
      <c r="C17" s="38">
        <f t="shared" si="15"/>
        <v>0.14319848793139153</v>
      </c>
      <c r="D17" s="38">
        <f t="shared" si="15"/>
        <v>0.14247956642784587</v>
      </c>
      <c r="E17" s="38">
        <f t="shared" si="15"/>
        <v>0.16822917121984285</v>
      </c>
      <c r="F17" s="38">
        <f t="shared" si="15"/>
        <v>0.17016737555088401</v>
      </c>
      <c r="G17" s="38">
        <f t="shared" si="15"/>
        <v>0.27169691676349578</v>
      </c>
      <c r="H17" s="38">
        <f t="shared" si="15"/>
        <v>0.29350610987851072</v>
      </c>
      <c r="I17" s="38">
        <f t="shared" si="15"/>
        <v>0.30446108246532261</v>
      </c>
      <c r="J17" s="38">
        <f t="shared" si="15"/>
        <v>0.30034722039117284</v>
      </c>
      <c r="K17" s="38">
        <f t="shared" si="15"/>
        <v>0.31025647355165903</v>
      </c>
      <c r="L17" s="38">
        <f t="shared" ref="L17:AF17" si="16">IF(L7=0,0,L7/L$4)</f>
        <v>0.3271240603510035</v>
      </c>
      <c r="M17" s="38">
        <f t="shared" si="16"/>
        <v>0.30384085735924887</v>
      </c>
      <c r="N17" s="38">
        <f t="shared" si="16"/>
        <v>0.28293806636103269</v>
      </c>
      <c r="O17" s="38">
        <f t="shared" si="16"/>
        <v>0.29358868517055658</v>
      </c>
      <c r="P17" s="38">
        <f t="shared" si="16"/>
        <v>0.32123987629854361</v>
      </c>
      <c r="Q17" s="38">
        <f t="shared" si="16"/>
        <v>0.35696715351824765</v>
      </c>
      <c r="R17" s="38">
        <f t="shared" si="16"/>
        <v>0.36632960078453108</v>
      </c>
      <c r="S17" s="38">
        <f t="shared" si="16"/>
        <v>0.39781046559888039</v>
      </c>
      <c r="T17" s="38">
        <f t="shared" si="16"/>
        <v>0.43238149980557861</v>
      </c>
      <c r="U17" s="38">
        <f t="shared" si="16"/>
        <v>0.44378254703809972</v>
      </c>
      <c r="V17" s="38">
        <f t="shared" si="16"/>
        <v>0.44261181553585521</v>
      </c>
      <c r="W17" s="38">
        <f t="shared" si="16"/>
        <v>0.42449564887147873</v>
      </c>
      <c r="X17" s="38">
        <f t="shared" si="16"/>
        <v>0.4139644717644746</v>
      </c>
      <c r="Y17" s="38">
        <f t="shared" si="16"/>
        <v>0.40851635673986336</v>
      </c>
      <c r="Z17" s="38">
        <f t="shared" si="16"/>
        <v>0.41855485561661177</v>
      </c>
      <c r="AA17" s="38">
        <f t="shared" si="16"/>
        <v>0.42037586581231273</v>
      </c>
      <c r="AB17" s="38">
        <f t="shared" si="16"/>
        <v>0.40739161601122115</v>
      </c>
      <c r="AC17" s="38">
        <f t="shared" si="16"/>
        <v>0.39798245516283809</v>
      </c>
      <c r="AD17" s="38">
        <f t="shared" si="16"/>
        <v>0.42009539790131734</v>
      </c>
      <c r="AE17" s="38">
        <f t="shared" si="16"/>
        <v>0.42106308633405376</v>
      </c>
      <c r="AF17" s="38">
        <f t="shared" si="16"/>
        <v>0.4271540669084728</v>
      </c>
      <c r="AG17" s="38">
        <f t="shared" ref="AG17" si="17">IF(AG7=0,0,AG7/AG$4)</f>
        <v>0.32100571058039801</v>
      </c>
    </row>
    <row r="18" spans="1:33" x14ac:dyDescent="0.25">
      <c r="A18" s="5" t="s">
        <v>21</v>
      </c>
      <c r="B18" s="13">
        <f t="shared" ref="B18:K18" si="18">IF(B8=0,0,B8/B$8)</f>
        <v>1</v>
      </c>
      <c r="C18" s="13">
        <f t="shared" si="18"/>
        <v>1</v>
      </c>
      <c r="D18" s="13">
        <f t="shared" si="18"/>
        <v>1</v>
      </c>
      <c r="E18" s="13">
        <f t="shared" si="18"/>
        <v>1</v>
      </c>
      <c r="F18" s="13">
        <f t="shared" si="18"/>
        <v>1</v>
      </c>
      <c r="G18" s="13">
        <f t="shared" si="18"/>
        <v>1</v>
      </c>
      <c r="H18" s="13">
        <f t="shared" si="18"/>
        <v>1</v>
      </c>
      <c r="I18" s="13">
        <f t="shared" si="18"/>
        <v>1</v>
      </c>
      <c r="J18" s="13">
        <f t="shared" si="18"/>
        <v>1</v>
      </c>
      <c r="K18" s="13">
        <f t="shared" si="18"/>
        <v>1</v>
      </c>
      <c r="L18" s="13">
        <f t="shared" ref="L18:AF18" si="19">IF(L8=0,0,L8/L$8)</f>
        <v>1</v>
      </c>
      <c r="M18" s="13">
        <f t="shared" si="19"/>
        <v>1</v>
      </c>
      <c r="N18" s="13">
        <f t="shared" si="19"/>
        <v>1</v>
      </c>
      <c r="O18" s="13">
        <f t="shared" si="19"/>
        <v>1</v>
      </c>
      <c r="P18" s="13">
        <f t="shared" si="19"/>
        <v>1</v>
      </c>
      <c r="Q18" s="13">
        <f t="shared" si="19"/>
        <v>1</v>
      </c>
      <c r="R18" s="13">
        <f t="shared" si="19"/>
        <v>1</v>
      </c>
      <c r="S18" s="13">
        <f t="shared" si="19"/>
        <v>1</v>
      </c>
      <c r="T18" s="13">
        <f t="shared" si="19"/>
        <v>1</v>
      </c>
      <c r="U18" s="13">
        <f t="shared" si="19"/>
        <v>1</v>
      </c>
      <c r="V18" s="13">
        <f t="shared" si="19"/>
        <v>1</v>
      </c>
      <c r="W18" s="13">
        <f t="shared" si="19"/>
        <v>1</v>
      </c>
      <c r="X18" s="13">
        <f t="shared" si="19"/>
        <v>1</v>
      </c>
      <c r="Y18" s="13">
        <f t="shared" si="19"/>
        <v>1</v>
      </c>
      <c r="Z18" s="13">
        <f t="shared" si="19"/>
        <v>1</v>
      </c>
      <c r="AA18" s="13">
        <f t="shared" si="19"/>
        <v>1</v>
      </c>
      <c r="AB18" s="13">
        <f t="shared" si="19"/>
        <v>1</v>
      </c>
      <c r="AC18" s="13">
        <f t="shared" si="19"/>
        <v>1</v>
      </c>
      <c r="AD18" s="13">
        <f t="shared" si="19"/>
        <v>1</v>
      </c>
      <c r="AE18" s="13">
        <f t="shared" si="19"/>
        <v>1</v>
      </c>
      <c r="AF18" s="13">
        <f t="shared" si="19"/>
        <v>1</v>
      </c>
      <c r="AG18" s="13">
        <f t="shared" ref="AG18" si="20">IF(AG8=0,0,AG8/AG$8)</f>
        <v>1</v>
      </c>
    </row>
    <row r="19" spans="1:33" x14ac:dyDescent="0.25">
      <c r="A19" s="34" t="s">
        <v>3</v>
      </c>
      <c r="B19" s="39">
        <f t="shared" ref="B19:K20" si="21">IF(B9=0,0,B9/B$8)</f>
        <v>0.10253008962917698</v>
      </c>
      <c r="C19" s="39">
        <f t="shared" si="21"/>
        <v>0.10422079364084715</v>
      </c>
      <c r="D19" s="39">
        <f t="shared" si="21"/>
        <v>0.10427906060888015</v>
      </c>
      <c r="E19" s="39">
        <f t="shared" si="21"/>
        <v>6.6701942739092537E-2</v>
      </c>
      <c r="F19" s="39">
        <f t="shared" si="21"/>
        <v>6.4328680644742744E-2</v>
      </c>
      <c r="G19" s="39">
        <f t="shared" si="21"/>
        <v>3.552834435247984E-2</v>
      </c>
      <c r="H19" s="39">
        <f t="shared" si="21"/>
        <v>3.1027883752978287E-2</v>
      </c>
      <c r="I19" s="39">
        <f t="shared" si="21"/>
        <v>2.8618674357683633E-2</v>
      </c>
      <c r="J19" s="39">
        <f t="shared" si="21"/>
        <v>2.9775068205590019E-2</v>
      </c>
      <c r="K19" s="39">
        <f t="shared" si="21"/>
        <v>2.8597401847464888E-2</v>
      </c>
      <c r="L19" s="39">
        <f t="shared" ref="L19:AF19" si="22">IF(L9=0,0,L9/L$8)</f>
        <v>2.3916291078198225E-2</v>
      </c>
      <c r="M19" s="39">
        <f t="shared" si="22"/>
        <v>1.5242799097720692E-2</v>
      </c>
      <c r="N19" s="39">
        <f t="shared" si="22"/>
        <v>1.5682269179549575E-2</v>
      </c>
      <c r="O19" s="39">
        <f t="shared" si="22"/>
        <v>1.5068013364396305E-2</v>
      </c>
      <c r="P19" s="39">
        <f t="shared" si="22"/>
        <v>1.9843605063537405E-2</v>
      </c>
      <c r="Q19" s="39">
        <f t="shared" si="22"/>
        <v>1.659844032808035E-2</v>
      </c>
      <c r="R19" s="39">
        <f t="shared" si="22"/>
        <v>1.8093488219883373E-2</v>
      </c>
      <c r="S19" s="39">
        <f t="shared" si="22"/>
        <v>1.93503205054553E-2</v>
      </c>
      <c r="T19" s="39">
        <f t="shared" si="22"/>
        <v>1.9361628898951176E-2</v>
      </c>
      <c r="U19" s="39">
        <f t="shared" si="22"/>
        <v>1.9907552198030507E-2</v>
      </c>
      <c r="V19" s="39">
        <f t="shared" si="22"/>
        <v>1.5352483163330918E-2</v>
      </c>
      <c r="W19" s="39">
        <f t="shared" si="22"/>
        <v>1.6002705868060386E-2</v>
      </c>
      <c r="X19" s="39">
        <f t="shared" si="22"/>
        <v>1.9067268441593781E-2</v>
      </c>
      <c r="Y19" s="39">
        <f t="shared" si="22"/>
        <v>2.5136266762480031E-2</v>
      </c>
      <c r="Z19" s="39">
        <f t="shared" si="22"/>
        <v>2.5516156395024168E-2</v>
      </c>
      <c r="AA19" s="39">
        <f t="shared" si="22"/>
        <v>2.6670221386216657E-2</v>
      </c>
      <c r="AB19" s="39">
        <f t="shared" si="22"/>
        <v>2.9470530959568069E-2</v>
      </c>
      <c r="AC19" s="39">
        <f t="shared" si="22"/>
        <v>3.2556617803544421E-2</v>
      </c>
      <c r="AD19" s="39">
        <f t="shared" si="22"/>
        <v>2.808056417096199E-2</v>
      </c>
      <c r="AE19" s="39">
        <f t="shared" si="22"/>
        <v>2.2089719504040491E-2</v>
      </c>
      <c r="AF19" s="39">
        <f t="shared" si="22"/>
        <v>2.2126953529582331E-2</v>
      </c>
      <c r="AG19" s="39">
        <f t="shared" ref="AG19" si="23">IF(AG9=0,0,AG9/AG$8)</f>
        <v>2.9912207158238464E-2</v>
      </c>
    </row>
    <row r="20" spans="1:33" x14ac:dyDescent="0.25">
      <c r="A20" s="34" t="s">
        <v>48</v>
      </c>
      <c r="B20" s="39">
        <f t="shared" si="21"/>
        <v>0.33276841445495065</v>
      </c>
      <c r="C20" s="39">
        <f t="shared" si="21"/>
        <v>0.33366345590606039</v>
      </c>
      <c r="D20" s="39">
        <f t="shared" si="21"/>
        <v>0.33149641004518543</v>
      </c>
      <c r="E20" s="39">
        <f t="shared" si="21"/>
        <v>0.3466598122943389</v>
      </c>
      <c r="F20" s="39">
        <f t="shared" si="21"/>
        <v>0.34795489844314936</v>
      </c>
      <c r="G20" s="39">
        <f t="shared" si="21"/>
        <v>0.1970589220210166</v>
      </c>
      <c r="H20" s="39">
        <f t="shared" si="21"/>
        <v>0.18326355964673094</v>
      </c>
      <c r="I20" s="39">
        <f t="shared" si="21"/>
        <v>0.17823634278112316</v>
      </c>
      <c r="J20" s="39">
        <f t="shared" si="21"/>
        <v>0.18715910464024071</v>
      </c>
      <c r="K20" s="39">
        <f t="shared" si="21"/>
        <v>0.17920130305802631</v>
      </c>
      <c r="L20" s="39">
        <f t="shared" ref="L20:AF20" si="24">IF(L10=0,0,L10/L$8)</f>
        <v>0.16228041214822286</v>
      </c>
      <c r="M20" s="39">
        <f t="shared" si="24"/>
        <v>0.10591391673136015</v>
      </c>
      <c r="N20" s="39">
        <f t="shared" si="24"/>
        <v>0.10203693185956531</v>
      </c>
      <c r="O20" s="39">
        <f t="shared" si="24"/>
        <v>9.5759166900643275E-2</v>
      </c>
      <c r="P20" s="39">
        <f t="shared" si="24"/>
        <v>0.11240680218228843</v>
      </c>
      <c r="Q20" s="39">
        <f t="shared" si="24"/>
        <v>9.3924048268544627E-2</v>
      </c>
      <c r="R20" s="39">
        <f t="shared" si="24"/>
        <v>9.772674374812379E-2</v>
      </c>
      <c r="S20" s="39">
        <f t="shared" si="24"/>
        <v>0.10376503004783869</v>
      </c>
      <c r="T20" s="39">
        <f t="shared" si="24"/>
        <v>9.9735709712355861E-2</v>
      </c>
      <c r="U20" s="39">
        <f t="shared" si="24"/>
        <v>0.10589208877285047</v>
      </c>
      <c r="V20" s="39">
        <f t="shared" si="24"/>
        <v>0.10331187762099207</v>
      </c>
      <c r="W20" s="39">
        <f t="shared" si="24"/>
        <v>8.667972301533082E-2</v>
      </c>
      <c r="X20" s="39">
        <f t="shared" si="24"/>
        <v>8.8125623084375965E-2</v>
      </c>
      <c r="Y20" s="39">
        <f t="shared" si="24"/>
        <v>0.11891488130150514</v>
      </c>
      <c r="Z20" s="39">
        <f t="shared" si="24"/>
        <v>0.12863889235024001</v>
      </c>
      <c r="AA20" s="39">
        <f t="shared" si="24"/>
        <v>0.13657537129377556</v>
      </c>
      <c r="AB20" s="39">
        <f t="shared" si="24"/>
        <v>0.14348968540585424</v>
      </c>
      <c r="AC20" s="39">
        <f t="shared" si="24"/>
        <v>0.17124185023793539</v>
      </c>
      <c r="AD20" s="39">
        <f t="shared" si="24"/>
        <v>0.20128242362482743</v>
      </c>
      <c r="AE20" s="39">
        <f t="shared" si="24"/>
        <v>0.40106505688405097</v>
      </c>
      <c r="AF20" s="39">
        <f t="shared" si="24"/>
        <v>0.40823816951668063</v>
      </c>
      <c r="AG20" s="39">
        <f t="shared" ref="AG20" si="25">IF(AG10=0,0,AG10/AG$8)</f>
        <v>0.47660285651356027</v>
      </c>
    </row>
    <row r="21" spans="1:33" x14ac:dyDescent="0.25">
      <c r="A21" s="36" t="s">
        <v>49</v>
      </c>
      <c r="B21" s="40">
        <f t="shared" ref="B21:K21" si="26">IF(B11=0,0,B11/B$8)</f>
        <v>0.56470149591587238</v>
      </c>
      <c r="C21" s="40">
        <f t="shared" si="26"/>
        <v>0.56211575045309237</v>
      </c>
      <c r="D21" s="40">
        <f t="shared" si="26"/>
        <v>0.56422452934593437</v>
      </c>
      <c r="E21" s="40">
        <f t="shared" si="26"/>
        <v>0.58663824496656858</v>
      </c>
      <c r="F21" s="40">
        <f t="shared" si="26"/>
        <v>0.58771642091210785</v>
      </c>
      <c r="G21" s="40">
        <f t="shared" si="26"/>
        <v>0.76741273362650364</v>
      </c>
      <c r="H21" s="40">
        <f t="shared" si="26"/>
        <v>0.78570855660029082</v>
      </c>
      <c r="I21" s="40">
        <f t="shared" si="26"/>
        <v>0.79314498286119317</v>
      </c>
      <c r="J21" s="40">
        <f t="shared" si="26"/>
        <v>0.78306582715416917</v>
      </c>
      <c r="K21" s="40">
        <f t="shared" si="26"/>
        <v>0.79220129509450876</v>
      </c>
      <c r="L21" s="40">
        <f t="shared" ref="L21:AF21" si="27">IF(L11=0,0,L11/L$8)</f>
        <v>0.81380329677357899</v>
      </c>
      <c r="M21" s="40">
        <f t="shared" si="27"/>
        <v>0.87884328417091928</v>
      </c>
      <c r="N21" s="40">
        <f t="shared" si="27"/>
        <v>0.88228079896088518</v>
      </c>
      <c r="O21" s="40">
        <f t="shared" si="27"/>
        <v>0.88917281973496043</v>
      </c>
      <c r="P21" s="40">
        <f t="shared" si="27"/>
        <v>0.86774959275417418</v>
      </c>
      <c r="Q21" s="40">
        <f t="shared" si="27"/>
        <v>0.88947751140337505</v>
      </c>
      <c r="R21" s="40">
        <f t="shared" si="27"/>
        <v>0.88417976803199283</v>
      </c>
      <c r="S21" s="40">
        <f t="shared" si="27"/>
        <v>0.87688464944670608</v>
      </c>
      <c r="T21" s="40">
        <f t="shared" si="27"/>
        <v>0.88090266138869289</v>
      </c>
      <c r="U21" s="40">
        <f t="shared" si="27"/>
        <v>0.87420035902911897</v>
      </c>
      <c r="V21" s="40">
        <f t="shared" si="27"/>
        <v>0.88133563921567704</v>
      </c>
      <c r="W21" s="40">
        <f t="shared" si="27"/>
        <v>0.89731757111660881</v>
      </c>
      <c r="X21" s="40">
        <f t="shared" si="27"/>
        <v>0.89280710847403033</v>
      </c>
      <c r="Y21" s="40">
        <f t="shared" si="27"/>
        <v>0.85594885193601478</v>
      </c>
      <c r="Z21" s="40">
        <f t="shared" si="27"/>
        <v>0.8458449512547358</v>
      </c>
      <c r="AA21" s="40">
        <f t="shared" si="27"/>
        <v>0.83675440732000772</v>
      </c>
      <c r="AB21" s="40">
        <f t="shared" si="27"/>
        <v>0.82703978363457775</v>
      </c>
      <c r="AC21" s="40">
        <f t="shared" si="27"/>
        <v>0.79620153195852017</v>
      </c>
      <c r="AD21" s="40">
        <f t="shared" si="27"/>
        <v>0.77063701220421044</v>
      </c>
      <c r="AE21" s="40">
        <f t="shared" si="27"/>
        <v>0.57684522361190849</v>
      </c>
      <c r="AF21" s="40">
        <f t="shared" si="27"/>
        <v>0.56963487695373705</v>
      </c>
      <c r="AG21" s="40">
        <f t="shared" ref="AG21" si="28">IF(AG11=0,0,AG11/AG$8)</f>
        <v>0.49348493632820128</v>
      </c>
    </row>
    <row r="22" spans="1:33" x14ac:dyDescent="0.25">
      <c r="A22" s="20"/>
      <c r="B22" s="20"/>
      <c r="C22" s="20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x14ac:dyDescent="0.25">
      <c r="A23" s="24" t="s">
        <v>7</v>
      </c>
      <c r="B23" s="26">
        <f t="shared" ref="B23:K23" si="29">SUM(B24,B28)</f>
        <v>78.447870791936865</v>
      </c>
      <c r="C23" s="26">
        <f t="shared" si="29"/>
        <v>79.580864591442449</v>
      </c>
      <c r="D23" s="26">
        <f t="shared" si="29"/>
        <v>84.812697691803862</v>
      </c>
      <c r="E23" s="26">
        <f t="shared" si="29"/>
        <v>97.711215671112342</v>
      </c>
      <c r="F23" s="26">
        <f t="shared" si="29"/>
        <v>98.75456058763038</v>
      </c>
      <c r="G23" s="26">
        <f t="shared" si="29"/>
        <v>151.81839266530235</v>
      </c>
      <c r="H23" s="26">
        <f t="shared" si="29"/>
        <v>158.86524179179966</v>
      </c>
      <c r="I23" s="26">
        <f t="shared" si="29"/>
        <v>169.63056855940857</v>
      </c>
      <c r="J23" s="26">
        <f t="shared" si="29"/>
        <v>179.50095626338532</v>
      </c>
      <c r="K23" s="26">
        <f t="shared" si="29"/>
        <v>193.44137938905882</v>
      </c>
      <c r="L23" s="26">
        <f>SUM(L24,L28)</f>
        <v>200.25088887965811</v>
      </c>
      <c r="M23" s="26">
        <f t="shared" ref="M23:AF23" si="30">SUM(M24,M28)</f>
        <v>196.68468184859293</v>
      </c>
      <c r="N23" s="26">
        <f t="shared" si="30"/>
        <v>176.82609605142162</v>
      </c>
      <c r="O23" s="26">
        <f t="shared" si="30"/>
        <v>168.31773320924458</v>
      </c>
      <c r="P23" s="26">
        <f t="shared" si="30"/>
        <v>178.49708648304673</v>
      </c>
      <c r="Q23" s="26">
        <f t="shared" si="30"/>
        <v>179.68735386051719</v>
      </c>
      <c r="R23" s="26">
        <f t="shared" si="30"/>
        <v>192.398516894404</v>
      </c>
      <c r="S23" s="26">
        <f t="shared" si="30"/>
        <v>197.79368002449971</v>
      </c>
      <c r="T23" s="26">
        <f t="shared" si="30"/>
        <v>211.30142072918548</v>
      </c>
      <c r="U23" s="26">
        <f t="shared" si="30"/>
        <v>188.63368544889994</v>
      </c>
      <c r="V23" s="26">
        <f t="shared" si="30"/>
        <v>194.81986031204545</v>
      </c>
      <c r="W23" s="26">
        <f t="shared" si="30"/>
        <v>211.82545888768647</v>
      </c>
      <c r="X23" s="26">
        <f t="shared" si="30"/>
        <v>205.47250238099895</v>
      </c>
      <c r="Y23" s="26">
        <f t="shared" si="30"/>
        <v>213.58353371289761</v>
      </c>
      <c r="Z23" s="26">
        <f t="shared" si="30"/>
        <v>219.81465356824094</v>
      </c>
      <c r="AA23" s="26">
        <f t="shared" si="30"/>
        <v>220.23248803000334</v>
      </c>
      <c r="AB23" s="26">
        <f t="shared" si="30"/>
        <v>231.51519439934441</v>
      </c>
      <c r="AC23" s="26">
        <f t="shared" si="30"/>
        <v>249.64565352432771</v>
      </c>
      <c r="AD23" s="26">
        <f t="shared" si="30"/>
        <v>253.92321246242665</v>
      </c>
      <c r="AE23" s="26">
        <f t="shared" si="30"/>
        <v>240.5973855938139</v>
      </c>
      <c r="AF23" s="26">
        <f t="shared" si="30"/>
        <v>77.492769705945832</v>
      </c>
      <c r="AG23" s="26">
        <f t="shared" ref="AG23" si="31">SUM(AG24,AG28)</f>
        <v>87.498155726286186</v>
      </c>
    </row>
    <row r="24" spans="1:33" x14ac:dyDescent="0.25">
      <c r="A24" s="3" t="s">
        <v>2</v>
      </c>
      <c r="B24" s="10">
        <f t="shared" ref="B24:K24" si="32">SUM(B25:B27)</f>
        <v>77.849344736504733</v>
      </c>
      <c r="C24" s="10">
        <f t="shared" si="32"/>
        <v>78.975463716461519</v>
      </c>
      <c r="D24" s="10">
        <f t="shared" si="32"/>
        <v>84.171204210863465</v>
      </c>
      <c r="E24" s="10">
        <f t="shared" si="32"/>
        <v>96.910797345995675</v>
      </c>
      <c r="F24" s="10">
        <f t="shared" si="32"/>
        <v>97.946735082597485</v>
      </c>
      <c r="G24" s="10">
        <f t="shared" si="32"/>
        <v>150.284497098743</v>
      </c>
      <c r="H24" s="10">
        <f t="shared" si="32"/>
        <v>157.18746714010328</v>
      </c>
      <c r="I24" s="10">
        <f t="shared" si="32"/>
        <v>167.81153589648608</v>
      </c>
      <c r="J24" s="10">
        <f t="shared" si="32"/>
        <v>177.55243233432694</v>
      </c>
      <c r="K24" s="10">
        <f t="shared" si="32"/>
        <v>191.30233321959682</v>
      </c>
      <c r="L24" s="10">
        <f>SUM(L25:L27)</f>
        <v>197.87336072914638</v>
      </c>
      <c r="M24" s="10">
        <f t="shared" ref="M24:AF24" si="33">SUM(M25:M27)</f>
        <v>194.13770475136045</v>
      </c>
      <c r="N24" s="10">
        <f t="shared" si="33"/>
        <v>173.48406854273421</v>
      </c>
      <c r="O24" s="10">
        <f t="shared" si="33"/>
        <v>164.10429080380089</v>
      </c>
      <c r="P24" s="10">
        <f t="shared" si="33"/>
        <v>173.42613184637591</v>
      </c>
      <c r="Q24" s="10">
        <f t="shared" si="33"/>
        <v>173.25474729681315</v>
      </c>
      <c r="R24" s="10">
        <f t="shared" si="33"/>
        <v>184.8347900182689</v>
      </c>
      <c r="S24" s="10">
        <f t="shared" si="33"/>
        <v>189.06969693026733</v>
      </c>
      <c r="T24" s="10">
        <f t="shared" si="33"/>
        <v>201.98301163936725</v>
      </c>
      <c r="U24" s="10">
        <f t="shared" si="33"/>
        <v>181.69987807997339</v>
      </c>
      <c r="V24" s="10">
        <f t="shared" si="33"/>
        <v>187.05890297909383</v>
      </c>
      <c r="W24" s="10">
        <f t="shared" si="33"/>
        <v>205.23376262922534</v>
      </c>
      <c r="X24" s="10">
        <f t="shared" si="33"/>
        <v>200.0819222381202</v>
      </c>
      <c r="Y24" s="10">
        <f t="shared" si="33"/>
        <v>209.22517767981751</v>
      </c>
      <c r="Z24" s="10">
        <f t="shared" si="33"/>
        <v>215.86916177030963</v>
      </c>
      <c r="AA24" s="10">
        <f t="shared" si="33"/>
        <v>216.48458943769265</v>
      </c>
      <c r="AB24" s="10">
        <f t="shared" si="33"/>
        <v>228.37164713537396</v>
      </c>
      <c r="AC24" s="10">
        <f t="shared" si="33"/>
        <v>246.49780406339673</v>
      </c>
      <c r="AD24" s="10">
        <f t="shared" si="33"/>
        <v>251.06748359437989</v>
      </c>
      <c r="AE24" s="10">
        <f t="shared" si="33"/>
        <v>237.56951465361769</v>
      </c>
      <c r="AF24" s="10">
        <f t="shared" si="33"/>
        <v>74.662756358989839</v>
      </c>
      <c r="AG24" s="10">
        <f t="shared" ref="AG24" si="34">SUM(AG25:AG27)</f>
        <v>84.22931435327628</v>
      </c>
    </row>
    <row r="25" spans="1:33" x14ac:dyDescent="0.25">
      <c r="A25" s="32" t="s">
        <v>3</v>
      </c>
      <c r="B25" s="41">
        <v>41.578652102048842</v>
      </c>
      <c r="C25" s="41">
        <v>42.462506066300698</v>
      </c>
      <c r="D25" s="41">
        <v>45.356580694068256</v>
      </c>
      <c r="E25" s="41">
        <v>40.435313977498694</v>
      </c>
      <c r="F25" s="41">
        <v>39.86632461395304</v>
      </c>
      <c r="G25" s="41">
        <v>55.646623815019581</v>
      </c>
      <c r="H25" s="41">
        <v>53.98789030151206</v>
      </c>
      <c r="I25" s="41">
        <v>55.438947163489964</v>
      </c>
      <c r="J25" s="41">
        <v>58.32096314697516</v>
      </c>
      <c r="K25" s="41">
        <v>61.188240787448571</v>
      </c>
      <c r="L25" s="41">
        <v>59.506729834741037</v>
      </c>
      <c r="M25" s="41">
        <v>58.295952625500618</v>
      </c>
      <c r="N25" s="41">
        <v>54.212538378327963</v>
      </c>
      <c r="O25" s="41">
        <v>50.784757086952041</v>
      </c>
      <c r="P25" s="41">
        <v>53.099570172711189</v>
      </c>
      <c r="Q25" s="41">
        <v>51.065454915530523</v>
      </c>
      <c r="R25" s="41">
        <v>49.108557264181066</v>
      </c>
      <c r="S25" s="41">
        <v>46.842623814156944</v>
      </c>
      <c r="T25" s="41">
        <v>47.352536182168784</v>
      </c>
      <c r="U25" s="41">
        <v>44.867120293466876</v>
      </c>
      <c r="V25" s="41">
        <v>43.802102921192244</v>
      </c>
      <c r="W25" s="41">
        <v>47.782864948080217</v>
      </c>
      <c r="X25" s="41">
        <v>46.655313830896169</v>
      </c>
      <c r="Y25" s="41">
        <v>46.8305596598683</v>
      </c>
      <c r="Z25" s="41">
        <v>47.936984078699993</v>
      </c>
      <c r="AA25" s="41">
        <v>47.15128557042825</v>
      </c>
      <c r="AB25" s="41">
        <v>48.58000261589622</v>
      </c>
      <c r="AC25" s="41">
        <v>49.412342261878415</v>
      </c>
      <c r="AD25" s="41">
        <v>48.360589598531206</v>
      </c>
      <c r="AE25" s="41">
        <v>44.052265751761034</v>
      </c>
      <c r="AF25" s="41">
        <v>16.627142547246699</v>
      </c>
      <c r="AG25" s="41">
        <v>17.598077033584129</v>
      </c>
    </row>
    <row r="26" spans="1:33" x14ac:dyDescent="0.25">
      <c r="A26" s="32" t="s">
        <v>48</v>
      </c>
      <c r="B26" s="41">
        <v>27.335421331511554</v>
      </c>
      <c r="C26" s="41">
        <v>27.517426710255737</v>
      </c>
      <c r="D26" s="41">
        <v>29.251502496695728</v>
      </c>
      <c r="E26" s="41">
        <v>42.562460288164594</v>
      </c>
      <c r="F26" s="41">
        <v>43.771735289268591</v>
      </c>
      <c r="G26" s="41">
        <v>62.661213769117488</v>
      </c>
      <c r="H26" s="41">
        <v>66.621784802280814</v>
      </c>
      <c r="I26" s="41">
        <v>71.333825896148667</v>
      </c>
      <c r="J26" s="41">
        <v>77.172513782365485</v>
      </c>
      <c r="K26" s="41">
        <v>84.437096568314345</v>
      </c>
      <c r="L26" s="41">
        <v>86.927108805121293</v>
      </c>
      <c r="M26" s="41">
        <v>87.224123717673152</v>
      </c>
      <c r="N26" s="41">
        <v>77.33777019987555</v>
      </c>
      <c r="O26" s="41">
        <v>74.914753808005116</v>
      </c>
      <c r="P26" s="41">
        <v>79.97182350329598</v>
      </c>
      <c r="Q26" s="41">
        <v>77.175616649852145</v>
      </c>
      <c r="R26" s="41">
        <v>84.596058295141034</v>
      </c>
      <c r="S26" s="41">
        <v>88.258971711591542</v>
      </c>
      <c r="T26" s="41">
        <v>94.027866327636701</v>
      </c>
      <c r="U26" s="41">
        <v>80.964575320567093</v>
      </c>
      <c r="V26" s="41">
        <v>84.622514061716814</v>
      </c>
      <c r="W26" s="41">
        <v>92.206205526336205</v>
      </c>
      <c r="X26" s="41">
        <v>90.444149424243193</v>
      </c>
      <c r="Y26" s="41">
        <v>94.922890493697253</v>
      </c>
      <c r="Z26" s="41">
        <v>95.692494789957891</v>
      </c>
      <c r="AA26" s="41">
        <v>97.420636658653166</v>
      </c>
      <c r="AB26" s="41">
        <v>105.92446557160076</v>
      </c>
      <c r="AC26" s="41">
        <v>117.97008394887141</v>
      </c>
      <c r="AD26" s="41">
        <v>119.45491267231311</v>
      </c>
      <c r="AE26" s="41">
        <v>113.64428985109308</v>
      </c>
      <c r="AF26" s="41">
        <v>32.037828150616953</v>
      </c>
      <c r="AG26" s="41">
        <v>42.303930804818428</v>
      </c>
    </row>
    <row r="27" spans="1:33" x14ac:dyDescent="0.25">
      <c r="A27" s="32" t="s">
        <v>49</v>
      </c>
      <c r="B27" s="41">
        <v>8.9352713029443436</v>
      </c>
      <c r="C27" s="41">
        <v>8.9955309399050822</v>
      </c>
      <c r="D27" s="41">
        <v>9.5631210200994889</v>
      </c>
      <c r="E27" s="41">
        <v>13.913023080332394</v>
      </c>
      <c r="F27" s="41">
        <v>14.308675179375856</v>
      </c>
      <c r="G27" s="41">
        <v>31.976659514605934</v>
      </c>
      <c r="H27" s="41">
        <v>36.577792036310399</v>
      </c>
      <c r="I27" s="41">
        <v>41.038762836847432</v>
      </c>
      <c r="J27" s="41">
        <v>42.058955404986271</v>
      </c>
      <c r="K27" s="41">
        <v>45.676995863833888</v>
      </c>
      <c r="L27" s="41">
        <v>51.43952208928404</v>
      </c>
      <c r="M27" s="41">
        <v>48.617628408186661</v>
      </c>
      <c r="N27" s="41">
        <v>41.933759964530708</v>
      </c>
      <c r="O27" s="41">
        <v>38.404779908843743</v>
      </c>
      <c r="P27" s="41">
        <v>40.354738170368734</v>
      </c>
      <c r="Q27" s="41">
        <v>45.013675731430489</v>
      </c>
      <c r="R27" s="41">
        <v>51.130174458946797</v>
      </c>
      <c r="S27" s="41">
        <v>53.968101404518848</v>
      </c>
      <c r="T27" s="41">
        <v>60.602609129561742</v>
      </c>
      <c r="U27" s="41">
        <v>55.868182465939412</v>
      </c>
      <c r="V27" s="41">
        <v>58.634285996184765</v>
      </c>
      <c r="W27" s="41">
        <v>65.244692154808931</v>
      </c>
      <c r="X27" s="41">
        <v>62.982458982980823</v>
      </c>
      <c r="Y27" s="41">
        <v>67.471727526251954</v>
      </c>
      <c r="Z27" s="41">
        <v>72.239682901651747</v>
      </c>
      <c r="AA27" s="41">
        <v>71.912667208611225</v>
      </c>
      <c r="AB27" s="41">
        <v>73.867178947876994</v>
      </c>
      <c r="AC27" s="41">
        <v>79.115377852646901</v>
      </c>
      <c r="AD27" s="41">
        <v>83.251981323535574</v>
      </c>
      <c r="AE27" s="41">
        <v>79.872959050763569</v>
      </c>
      <c r="AF27" s="41">
        <v>25.997785661126187</v>
      </c>
      <c r="AG27" s="41">
        <v>24.32730651487373</v>
      </c>
    </row>
    <row r="28" spans="1:33" x14ac:dyDescent="0.25">
      <c r="A28" s="5" t="s">
        <v>1</v>
      </c>
      <c r="B28" s="11">
        <f t="shared" ref="B28:K28" si="35">SUM(B29:B31)</f>
        <v>0.59852605543212867</v>
      </c>
      <c r="C28" s="11">
        <f t="shared" si="35"/>
        <v>0.60540087498093653</v>
      </c>
      <c r="D28" s="11">
        <f t="shared" si="35"/>
        <v>0.64149348094039904</v>
      </c>
      <c r="E28" s="11">
        <f t="shared" si="35"/>
        <v>0.80041832511666045</v>
      </c>
      <c r="F28" s="11">
        <f t="shared" si="35"/>
        <v>0.80782550503288919</v>
      </c>
      <c r="G28" s="11">
        <f t="shared" si="35"/>
        <v>1.5338955665593517</v>
      </c>
      <c r="H28" s="11">
        <f t="shared" si="35"/>
        <v>1.6777746516963861</v>
      </c>
      <c r="I28" s="11">
        <f t="shared" si="35"/>
        <v>1.819032662922484</v>
      </c>
      <c r="J28" s="11">
        <f t="shared" si="35"/>
        <v>1.9485239290583858</v>
      </c>
      <c r="K28" s="11">
        <f t="shared" si="35"/>
        <v>2.1390461694620111</v>
      </c>
      <c r="L28" s="11">
        <f>SUM(L29:L31)</f>
        <v>2.3775281505117216</v>
      </c>
      <c r="M28" s="11">
        <f t="shared" ref="M28:AF28" si="36">SUM(M29:M31)</f>
        <v>2.5469770972324937</v>
      </c>
      <c r="N28" s="11">
        <f t="shared" si="36"/>
        <v>3.3420275086873947</v>
      </c>
      <c r="O28" s="11">
        <f t="shared" si="36"/>
        <v>4.2134424054436845</v>
      </c>
      <c r="P28" s="11">
        <f t="shared" si="36"/>
        <v>5.070954636670816</v>
      </c>
      <c r="Q28" s="11">
        <f t="shared" si="36"/>
        <v>6.4326065637040353</v>
      </c>
      <c r="R28" s="11">
        <f t="shared" si="36"/>
        <v>7.5637268761351031</v>
      </c>
      <c r="S28" s="11">
        <f t="shared" si="36"/>
        <v>8.7239830942323806</v>
      </c>
      <c r="T28" s="11">
        <f t="shared" si="36"/>
        <v>9.3184090898182284</v>
      </c>
      <c r="U28" s="11">
        <f t="shared" si="36"/>
        <v>6.9338073689265398</v>
      </c>
      <c r="V28" s="11">
        <f t="shared" si="36"/>
        <v>7.7609573329516213</v>
      </c>
      <c r="W28" s="11">
        <f t="shared" si="36"/>
        <v>6.5916962584611163</v>
      </c>
      <c r="X28" s="11">
        <f t="shared" si="36"/>
        <v>5.3905801428787363</v>
      </c>
      <c r="Y28" s="11">
        <f t="shared" si="36"/>
        <v>4.3583560330801099</v>
      </c>
      <c r="Z28" s="11">
        <f t="shared" si="36"/>
        <v>3.9454917979312993</v>
      </c>
      <c r="AA28" s="11">
        <f t="shared" si="36"/>
        <v>3.7478985923107024</v>
      </c>
      <c r="AB28" s="11">
        <f t="shared" si="36"/>
        <v>3.1435472639704543</v>
      </c>
      <c r="AC28" s="11">
        <f t="shared" si="36"/>
        <v>3.1478494609309875</v>
      </c>
      <c r="AD28" s="11">
        <f t="shared" si="36"/>
        <v>2.8557288680467581</v>
      </c>
      <c r="AE28" s="11">
        <f t="shared" si="36"/>
        <v>3.0278709401962098</v>
      </c>
      <c r="AF28" s="11">
        <f t="shared" si="36"/>
        <v>2.8300133469559983</v>
      </c>
      <c r="AG28" s="11">
        <f t="shared" ref="AG28" si="37">SUM(AG29:AG31)</f>
        <v>3.2688413730099066</v>
      </c>
    </row>
    <row r="29" spans="1:33" x14ac:dyDescent="0.25">
      <c r="A29" s="34" t="s">
        <v>3</v>
      </c>
      <c r="B29" s="42">
        <v>0.19243112474246299</v>
      </c>
      <c r="C29" s="42">
        <v>0.19784663481964299</v>
      </c>
      <c r="D29" s="42">
        <v>0.20759455295856702</v>
      </c>
      <c r="E29" s="42">
        <v>0.18268320660353898</v>
      </c>
      <c r="F29" s="42">
        <v>0.17582356050577763</v>
      </c>
      <c r="G29" s="42">
        <v>0.24333691946795508</v>
      </c>
      <c r="H29" s="42">
        <v>0.23647727337019372</v>
      </c>
      <c r="I29" s="42">
        <v>0.23864347740106573</v>
      </c>
      <c r="J29" s="42">
        <v>0.25344587161202442</v>
      </c>
      <c r="K29" s="42">
        <v>0.25886138168920442</v>
      </c>
      <c r="L29" s="42">
        <v>0.26463792577152978</v>
      </c>
      <c r="M29" s="42">
        <v>0.21842557311292704</v>
      </c>
      <c r="N29" s="42">
        <v>0.27402480990530848</v>
      </c>
      <c r="O29" s="42">
        <v>0.30254649631178987</v>
      </c>
      <c r="P29" s="42">
        <v>0.4700662746992248</v>
      </c>
      <c r="Q29" s="42">
        <v>0.50698581201881943</v>
      </c>
      <c r="R29" s="42">
        <v>0.62266453643584507</v>
      </c>
      <c r="S29" s="42">
        <v>0.74201582522568144</v>
      </c>
      <c r="T29" s="42">
        <v>0.81263852293347882</v>
      </c>
      <c r="U29" s="42">
        <v>0.66930594752441919</v>
      </c>
      <c r="V29" s="42">
        <v>0.5715920506699147</v>
      </c>
      <c r="W29" s="42">
        <v>0.49917762259064247</v>
      </c>
      <c r="X29" s="42">
        <v>0.4881061887122139</v>
      </c>
      <c r="Y29" s="42">
        <v>0.46361283334878944</v>
      </c>
      <c r="Z29" s="42">
        <v>0.42963584888944678</v>
      </c>
      <c r="AA29" s="42">
        <v>0.40894087283614755</v>
      </c>
      <c r="AB29" s="42">
        <v>0.34955825554676651</v>
      </c>
      <c r="AC29" s="42">
        <v>0.38252232329901109</v>
      </c>
      <c r="AD29" s="42">
        <v>0.28627442499716971</v>
      </c>
      <c r="AE29" s="42">
        <v>0.17862927345763227</v>
      </c>
      <c r="AF29" s="42">
        <v>0.12931592710144479</v>
      </c>
      <c r="AG29" s="42">
        <v>0.16509848743627328</v>
      </c>
    </row>
    <row r="30" spans="1:33" x14ac:dyDescent="0.25">
      <c r="A30" s="34" t="s">
        <v>48</v>
      </c>
      <c r="B30" s="42">
        <v>0.22108538495162516</v>
      </c>
      <c r="C30" s="42">
        <v>0.22254469442325303</v>
      </c>
      <c r="D30" s="42">
        <v>0.236408134403718</v>
      </c>
      <c r="E30" s="42">
        <v>0.3371004879460423</v>
      </c>
      <c r="F30" s="42">
        <v>0.34512669003999569</v>
      </c>
      <c r="G30" s="42">
        <v>0.49470591088185428</v>
      </c>
      <c r="H30" s="42">
        <v>0.52608106452185388</v>
      </c>
      <c r="I30" s="42">
        <v>0.56256380131255113</v>
      </c>
      <c r="J30" s="42">
        <v>0.61145066861208541</v>
      </c>
      <c r="K30" s="42">
        <v>0.65304098855348025</v>
      </c>
      <c r="L30" s="42">
        <v>0.71579129583347945</v>
      </c>
      <c r="M30" s="42">
        <v>0.58007551497208587</v>
      </c>
      <c r="N30" s="42">
        <v>0.74643679473766511</v>
      </c>
      <c r="O30" s="42">
        <v>0.83180639882789653</v>
      </c>
      <c r="P30" s="42">
        <v>1.194444802527427</v>
      </c>
      <c r="Q30" s="42">
        <v>1.2804919888734354</v>
      </c>
      <c r="R30" s="42">
        <v>1.7251377526180331</v>
      </c>
      <c r="S30" s="42">
        <v>2.132456517076843</v>
      </c>
      <c r="T30" s="42">
        <v>2.2310777198077845</v>
      </c>
      <c r="U30" s="42">
        <v>1.8667474174084566</v>
      </c>
      <c r="V30" s="42">
        <v>2.1724838931082981</v>
      </c>
      <c r="W30" s="42">
        <v>1.5402121661941175</v>
      </c>
      <c r="X30" s="42">
        <v>1.2206183157894737</v>
      </c>
      <c r="Y30" s="42">
        <v>1.1700238594187153</v>
      </c>
      <c r="Z30" s="42">
        <v>1.0839444532751306</v>
      </c>
      <c r="AA30" s="42">
        <v>1.0684762187290646</v>
      </c>
      <c r="AB30" s="42">
        <v>0.92907273381473687</v>
      </c>
      <c r="AC30" s="42">
        <v>1.0828606479834868</v>
      </c>
      <c r="AD30" s="42">
        <v>1.1276619462753952</v>
      </c>
      <c r="AE30" s="42">
        <v>1.882896372047723</v>
      </c>
      <c r="AF30" s="42">
        <v>1.5689210947007355</v>
      </c>
      <c r="AG30" s="42">
        <v>2.0157455828502839</v>
      </c>
    </row>
    <row r="31" spans="1:33" x14ac:dyDescent="0.25">
      <c r="A31" s="36" t="s">
        <v>49</v>
      </c>
      <c r="B31" s="43">
        <v>0.18500954573804052</v>
      </c>
      <c r="C31" s="43">
        <v>0.18500954573804052</v>
      </c>
      <c r="D31" s="43">
        <v>0.19749079357811405</v>
      </c>
      <c r="E31" s="43">
        <v>0.28063463056707916</v>
      </c>
      <c r="F31" s="43">
        <v>0.28687525448711593</v>
      </c>
      <c r="G31" s="43">
        <v>0.79585273620954244</v>
      </c>
      <c r="H31" s="43">
        <v>0.91521631380433832</v>
      </c>
      <c r="I31" s="43">
        <v>1.0178253842088671</v>
      </c>
      <c r="J31" s="43">
        <v>1.083627388834276</v>
      </c>
      <c r="K31" s="43">
        <v>1.2271437992193261</v>
      </c>
      <c r="L31" s="43">
        <v>1.3970989289067124</v>
      </c>
      <c r="M31" s="43">
        <v>1.7484760091474807</v>
      </c>
      <c r="N31" s="43">
        <v>2.3215659040444212</v>
      </c>
      <c r="O31" s="43">
        <v>3.0790895103039979</v>
      </c>
      <c r="P31" s="43">
        <v>3.4064435594441642</v>
      </c>
      <c r="Q31" s="43">
        <v>4.6451287628117806</v>
      </c>
      <c r="R31" s="43">
        <v>5.2159245870812248</v>
      </c>
      <c r="S31" s="43">
        <v>5.8495107519298557</v>
      </c>
      <c r="T31" s="43">
        <v>6.2746928470769658</v>
      </c>
      <c r="U31" s="43">
        <v>4.397754003993664</v>
      </c>
      <c r="V31" s="43">
        <v>5.0168813891734088</v>
      </c>
      <c r="W31" s="43">
        <v>4.5523064696763562</v>
      </c>
      <c r="X31" s="43">
        <v>3.6818556383770491</v>
      </c>
      <c r="Y31" s="43">
        <v>2.7247193403126051</v>
      </c>
      <c r="Z31" s="43">
        <v>2.4319114957667218</v>
      </c>
      <c r="AA31" s="43">
        <v>2.2704815007454902</v>
      </c>
      <c r="AB31" s="43">
        <v>1.8649162746089512</v>
      </c>
      <c r="AC31" s="43">
        <v>1.6824664896484895</v>
      </c>
      <c r="AD31" s="43">
        <v>1.4417924967741935</v>
      </c>
      <c r="AE31" s="43">
        <v>0.96634529469085462</v>
      </c>
      <c r="AF31" s="43">
        <v>1.1317763251538178</v>
      </c>
      <c r="AG31" s="43">
        <v>1.0879973027233494</v>
      </c>
    </row>
    <row r="32" spans="1:33" x14ac:dyDescent="0.25">
      <c r="A32" s="20"/>
      <c r="B32" s="20"/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x14ac:dyDescent="0.25">
      <c r="A33" s="24" t="s">
        <v>22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x14ac:dyDescent="0.25">
      <c r="A34" s="3" t="s">
        <v>2</v>
      </c>
      <c r="B34" s="12">
        <f t="shared" ref="B34:K34" si="38">IF(B24=0,0,B24/B$24)</f>
        <v>1</v>
      </c>
      <c r="C34" s="12">
        <f t="shared" si="38"/>
        <v>1</v>
      </c>
      <c r="D34" s="12">
        <f t="shared" si="38"/>
        <v>1</v>
      </c>
      <c r="E34" s="12">
        <f t="shared" si="38"/>
        <v>1</v>
      </c>
      <c r="F34" s="12">
        <f t="shared" si="38"/>
        <v>1</v>
      </c>
      <c r="G34" s="12">
        <f t="shared" si="38"/>
        <v>1</v>
      </c>
      <c r="H34" s="12">
        <f t="shared" si="38"/>
        <v>1</v>
      </c>
      <c r="I34" s="12">
        <f t="shared" si="38"/>
        <v>1</v>
      </c>
      <c r="J34" s="12">
        <f t="shared" si="38"/>
        <v>1</v>
      </c>
      <c r="K34" s="12">
        <f t="shared" si="38"/>
        <v>1</v>
      </c>
      <c r="L34" s="12">
        <f t="shared" ref="L34:AF34" si="39">IF(L24=0,0,L24/L$24)</f>
        <v>1</v>
      </c>
      <c r="M34" s="12">
        <f t="shared" si="39"/>
        <v>1</v>
      </c>
      <c r="N34" s="12">
        <f t="shared" si="39"/>
        <v>1</v>
      </c>
      <c r="O34" s="12">
        <f t="shared" si="39"/>
        <v>1</v>
      </c>
      <c r="P34" s="12">
        <f t="shared" si="39"/>
        <v>1</v>
      </c>
      <c r="Q34" s="12">
        <f t="shared" si="39"/>
        <v>1</v>
      </c>
      <c r="R34" s="12">
        <f t="shared" si="39"/>
        <v>1</v>
      </c>
      <c r="S34" s="12">
        <f t="shared" si="39"/>
        <v>1</v>
      </c>
      <c r="T34" s="12">
        <f t="shared" si="39"/>
        <v>1</v>
      </c>
      <c r="U34" s="12">
        <f t="shared" si="39"/>
        <v>1</v>
      </c>
      <c r="V34" s="12">
        <f t="shared" si="39"/>
        <v>1</v>
      </c>
      <c r="W34" s="12">
        <f t="shared" si="39"/>
        <v>1</v>
      </c>
      <c r="X34" s="12">
        <f t="shared" si="39"/>
        <v>1</v>
      </c>
      <c r="Y34" s="12">
        <f t="shared" si="39"/>
        <v>1</v>
      </c>
      <c r="Z34" s="12">
        <f t="shared" si="39"/>
        <v>1</v>
      </c>
      <c r="AA34" s="12">
        <f t="shared" si="39"/>
        <v>1</v>
      </c>
      <c r="AB34" s="12">
        <f t="shared" si="39"/>
        <v>1</v>
      </c>
      <c r="AC34" s="12">
        <f t="shared" si="39"/>
        <v>1</v>
      </c>
      <c r="AD34" s="12">
        <f t="shared" si="39"/>
        <v>1</v>
      </c>
      <c r="AE34" s="12">
        <f t="shared" si="39"/>
        <v>1</v>
      </c>
      <c r="AF34" s="12">
        <f t="shared" si="39"/>
        <v>1</v>
      </c>
      <c r="AG34" s="12">
        <f t="shared" ref="AG34" si="40">IF(AG24=0,0,AG24/AG$24)</f>
        <v>1</v>
      </c>
    </row>
    <row r="35" spans="1:33" x14ac:dyDescent="0.25">
      <c r="A35" s="32" t="s">
        <v>3</v>
      </c>
      <c r="B35" s="38">
        <f t="shared" ref="B35:K35" si="41">IF(B25=0,0,B25/B$24)</f>
        <v>0.53409122764975547</v>
      </c>
      <c r="C35" s="38">
        <f t="shared" si="41"/>
        <v>0.53766706858157876</v>
      </c>
      <c r="D35" s="38">
        <f t="shared" si="41"/>
        <v>0.53886101689174071</v>
      </c>
      <c r="E35" s="38">
        <f t="shared" si="41"/>
        <v>0.41724260954261427</v>
      </c>
      <c r="F35" s="38">
        <f t="shared" si="41"/>
        <v>0.40702045433504419</v>
      </c>
      <c r="G35" s="38">
        <f t="shared" si="41"/>
        <v>0.37027521061242596</v>
      </c>
      <c r="H35" s="38">
        <f t="shared" si="41"/>
        <v>0.34346179936465249</v>
      </c>
      <c r="I35" s="38">
        <f t="shared" si="41"/>
        <v>0.33036433918158803</v>
      </c>
      <c r="J35" s="38">
        <f t="shared" si="41"/>
        <v>0.32847177805572497</v>
      </c>
      <c r="K35" s="38">
        <f t="shared" si="41"/>
        <v>0.31985099061604394</v>
      </c>
      <c r="L35" s="38">
        <f t="shared" ref="L35:AF35" si="42">IF(L25=0,0,L25/L$24)</f>
        <v>0.30073138504073432</v>
      </c>
      <c r="M35" s="38">
        <f t="shared" si="42"/>
        <v>0.30028145588803817</v>
      </c>
      <c r="N35" s="38">
        <f t="shared" si="42"/>
        <v>0.31249289248121265</v>
      </c>
      <c r="O35" s="38">
        <f t="shared" si="42"/>
        <v>0.30946635726709343</v>
      </c>
      <c r="P35" s="38">
        <f t="shared" si="42"/>
        <v>0.30617975277075182</v>
      </c>
      <c r="Q35" s="38">
        <f t="shared" si="42"/>
        <v>0.29474202417118889</v>
      </c>
      <c r="R35" s="38">
        <f t="shared" si="42"/>
        <v>0.26568892825494173</v>
      </c>
      <c r="S35" s="38">
        <f t="shared" si="42"/>
        <v>0.24775320728119343</v>
      </c>
      <c r="T35" s="38">
        <f t="shared" si="42"/>
        <v>0.23443821239142074</v>
      </c>
      <c r="U35" s="38">
        <f t="shared" si="42"/>
        <v>0.24692983158590268</v>
      </c>
      <c r="V35" s="38">
        <f t="shared" si="42"/>
        <v>0.23416208597185922</v>
      </c>
      <c r="W35" s="38">
        <f t="shared" si="42"/>
        <v>0.23282165826879367</v>
      </c>
      <c r="X35" s="38">
        <f t="shared" si="42"/>
        <v>0.23318105558467722</v>
      </c>
      <c r="Y35" s="38">
        <f t="shared" si="42"/>
        <v>0.22382850945183219</v>
      </c>
      <c r="Z35" s="38">
        <f t="shared" si="42"/>
        <v>0.22206499383967676</v>
      </c>
      <c r="AA35" s="38">
        <f t="shared" si="42"/>
        <v>0.21780435130695094</v>
      </c>
      <c r="AB35" s="38">
        <f t="shared" si="42"/>
        <v>0.21272344104563473</v>
      </c>
      <c r="AC35" s="38">
        <f t="shared" si="42"/>
        <v>0.20045753531001057</v>
      </c>
      <c r="AD35" s="38">
        <f t="shared" si="42"/>
        <v>0.1926198841290882</v>
      </c>
      <c r="AE35" s="38">
        <f t="shared" si="42"/>
        <v>0.18542895041053706</v>
      </c>
      <c r="AF35" s="38">
        <f t="shared" si="42"/>
        <v>0.22269660749331138</v>
      </c>
      <c r="AG35" s="38">
        <f t="shared" ref="AG35" si="43">IF(AG25=0,0,AG25/AG$24)</f>
        <v>0.20893055070796282</v>
      </c>
    </row>
    <row r="36" spans="1:33" x14ac:dyDescent="0.25">
      <c r="A36" s="32" t="s">
        <v>48</v>
      </c>
      <c r="B36" s="38">
        <f t="shared" ref="B36:K36" si="44">IF(B26=0,0,B26/B$24)</f>
        <v>0.35113232390116139</v>
      </c>
      <c r="C36" s="38">
        <f t="shared" si="44"/>
        <v>0.34843007454883801</v>
      </c>
      <c r="D36" s="38">
        <f t="shared" si="44"/>
        <v>0.34752386841722782</v>
      </c>
      <c r="E36" s="38">
        <f t="shared" si="44"/>
        <v>0.4391921380669897</v>
      </c>
      <c r="F36" s="38">
        <f t="shared" si="44"/>
        <v>0.44689325532246005</v>
      </c>
      <c r="G36" s="38">
        <f t="shared" si="44"/>
        <v>0.41695061685535356</v>
      </c>
      <c r="H36" s="38">
        <f t="shared" si="44"/>
        <v>0.42383649291135872</v>
      </c>
      <c r="I36" s="38">
        <f t="shared" si="44"/>
        <v>0.42508296890954311</v>
      </c>
      <c r="J36" s="38">
        <f t="shared" si="44"/>
        <v>0.43464633386182794</v>
      </c>
      <c r="K36" s="38">
        <f t="shared" si="44"/>
        <v>0.44138038019321291</v>
      </c>
      <c r="L36" s="38">
        <f t="shared" ref="L36:AF36" si="45">IF(L26=0,0,L26/L$24)</f>
        <v>0.43930677926933842</v>
      </c>
      <c r="M36" s="38">
        <f t="shared" si="45"/>
        <v>0.44928997089660871</v>
      </c>
      <c r="N36" s="38">
        <f t="shared" si="45"/>
        <v>0.44579177125319142</v>
      </c>
      <c r="O36" s="38">
        <f t="shared" si="45"/>
        <v>0.45650697761200759</v>
      </c>
      <c r="P36" s="38">
        <f t="shared" si="45"/>
        <v>0.46112902739557443</v>
      </c>
      <c r="Q36" s="38">
        <f t="shared" si="45"/>
        <v>0.4454458989088359</v>
      </c>
      <c r="R36" s="38">
        <f t="shared" si="45"/>
        <v>0.45768471556020185</v>
      </c>
      <c r="S36" s="38">
        <f t="shared" si="45"/>
        <v>0.4668065435369223</v>
      </c>
      <c r="T36" s="38">
        <f t="shared" si="45"/>
        <v>0.46552363767859728</v>
      </c>
      <c r="U36" s="38">
        <f t="shared" si="45"/>
        <v>0.44559509987635404</v>
      </c>
      <c r="V36" s="38">
        <f t="shared" si="45"/>
        <v>0.4523843169933186</v>
      </c>
      <c r="W36" s="38">
        <f t="shared" si="45"/>
        <v>0.44927405873718568</v>
      </c>
      <c r="X36" s="38">
        <f t="shared" si="45"/>
        <v>0.45203558828570423</v>
      </c>
      <c r="Y36" s="38">
        <f t="shared" si="45"/>
        <v>0.4536877040628452</v>
      </c>
      <c r="Z36" s="38">
        <f t="shared" si="45"/>
        <v>0.44328932398309479</v>
      </c>
      <c r="AA36" s="38">
        <f t="shared" si="45"/>
        <v>0.45001187803574449</v>
      </c>
      <c r="AB36" s="38">
        <f t="shared" si="45"/>
        <v>0.46382494018099779</v>
      </c>
      <c r="AC36" s="38">
        <f t="shared" si="45"/>
        <v>0.47858472572246807</v>
      </c>
      <c r="AD36" s="38">
        <f t="shared" si="45"/>
        <v>0.47578806686612718</v>
      </c>
      <c r="AE36" s="38">
        <f t="shared" si="45"/>
        <v>0.47836225963920204</v>
      </c>
      <c r="AF36" s="38">
        <f t="shared" si="45"/>
        <v>0.42910052766568413</v>
      </c>
      <c r="AG36" s="38">
        <f t="shared" ref="AG36" si="46">IF(AG26=0,0,AG26/AG$24)</f>
        <v>0.50224712298364949</v>
      </c>
    </row>
    <row r="37" spans="1:33" x14ac:dyDescent="0.25">
      <c r="A37" s="32" t="s">
        <v>49</v>
      </c>
      <c r="B37" s="38">
        <f t="shared" ref="B37:K37" si="47">IF(B27=0,0,B27/B$24)</f>
        <v>0.11477644844908322</v>
      </c>
      <c r="C37" s="38">
        <f t="shared" si="47"/>
        <v>0.11390285686958326</v>
      </c>
      <c r="D37" s="38">
        <f t="shared" si="47"/>
        <v>0.11361511469103154</v>
      </c>
      <c r="E37" s="38">
        <f t="shared" si="47"/>
        <v>0.14356525239039605</v>
      </c>
      <c r="F37" s="38">
        <f t="shared" si="47"/>
        <v>0.14608629034249579</v>
      </c>
      <c r="G37" s="38">
        <f t="shared" si="47"/>
        <v>0.2127741725322205</v>
      </c>
      <c r="H37" s="38">
        <f t="shared" si="47"/>
        <v>0.23270170772398874</v>
      </c>
      <c r="I37" s="38">
        <f t="shared" si="47"/>
        <v>0.24455269190886877</v>
      </c>
      <c r="J37" s="38">
        <f t="shared" si="47"/>
        <v>0.23688188808244698</v>
      </c>
      <c r="K37" s="38">
        <f t="shared" si="47"/>
        <v>0.2387686291907431</v>
      </c>
      <c r="L37" s="38">
        <f t="shared" ref="L37:AF37" si="48">IF(L27=0,0,L27/L$24)</f>
        <v>0.25996183568992715</v>
      </c>
      <c r="M37" s="38">
        <f t="shared" si="48"/>
        <v>0.25042857321535306</v>
      </c>
      <c r="N37" s="38">
        <f t="shared" si="48"/>
        <v>0.24171533626559602</v>
      </c>
      <c r="O37" s="38">
        <f t="shared" si="48"/>
        <v>0.23402666512089904</v>
      </c>
      <c r="P37" s="38">
        <f t="shared" si="48"/>
        <v>0.23269121983367369</v>
      </c>
      <c r="Q37" s="38">
        <f t="shared" si="48"/>
        <v>0.25981207691997521</v>
      </c>
      <c r="R37" s="38">
        <f t="shared" si="48"/>
        <v>0.27662635618485643</v>
      </c>
      <c r="S37" s="38">
        <f t="shared" si="48"/>
        <v>0.28544024918188426</v>
      </c>
      <c r="T37" s="38">
        <f t="shared" si="48"/>
        <v>0.30003814992998185</v>
      </c>
      <c r="U37" s="38">
        <f t="shared" si="48"/>
        <v>0.30747506853774326</v>
      </c>
      <c r="V37" s="38">
        <f t="shared" si="48"/>
        <v>0.31345359703482212</v>
      </c>
      <c r="W37" s="38">
        <f t="shared" si="48"/>
        <v>0.31790428299402074</v>
      </c>
      <c r="X37" s="38">
        <f t="shared" si="48"/>
        <v>0.3147833561296185</v>
      </c>
      <c r="Y37" s="38">
        <f t="shared" si="48"/>
        <v>0.32248378648532261</v>
      </c>
      <c r="Z37" s="38">
        <f t="shared" si="48"/>
        <v>0.33464568217722845</v>
      </c>
      <c r="AA37" s="38">
        <f t="shared" si="48"/>
        <v>0.33218377065730453</v>
      </c>
      <c r="AB37" s="38">
        <f t="shared" si="48"/>
        <v>0.32345161877336753</v>
      </c>
      <c r="AC37" s="38">
        <f t="shared" si="48"/>
        <v>0.32095773896752133</v>
      </c>
      <c r="AD37" s="38">
        <f t="shared" si="48"/>
        <v>0.33159204900478462</v>
      </c>
      <c r="AE37" s="38">
        <f t="shared" si="48"/>
        <v>0.33620878995026088</v>
      </c>
      <c r="AF37" s="38">
        <f t="shared" si="48"/>
        <v>0.34820286484100449</v>
      </c>
      <c r="AG37" s="38">
        <f t="shared" ref="AG37" si="49">IF(AG27=0,0,AG27/AG$24)</f>
        <v>0.28882232630838772</v>
      </c>
    </row>
    <row r="38" spans="1:33" x14ac:dyDescent="0.25">
      <c r="A38" s="5" t="s">
        <v>1</v>
      </c>
      <c r="B38" s="13">
        <f t="shared" ref="B38:K38" si="50">IF(B28=0,0,B28/B$28)</f>
        <v>1</v>
      </c>
      <c r="C38" s="13">
        <f t="shared" si="50"/>
        <v>1</v>
      </c>
      <c r="D38" s="13">
        <f t="shared" si="50"/>
        <v>1</v>
      </c>
      <c r="E38" s="13">
        <f t="shared" si="50"/>
        <v>1</v>
      </c>
      <c r="F38" s="13">
        <f t="shared" si="50"/>
        <v>1</v>
      </c>
      <c r="G38" s="13">
        <f t="shared" si="50"/>
        <v>1</v>
      </c>
      <c r="H38" s="13">
        <f t="shared" si="50"/>
        <v>1</v>
      </c>
      <c r="I38" s="13">
        <f t="shared" si="50"/>
        <v>1</v>
      </c>
      <c r="J38" s="13">
        <f t="shared" si="50"/>
        <v>1</v>
      </c>
      <c r="K38" s="13">
        <f t="shared" si="50"/>
        <v>1</v>
      </c>
      <c r="L38" s="13">
        <f t="shared" ref="L38:AF38" si="51">IF(L28=0,0,L28/L$28)</f>
        <v>1</v>
      </c>
      <c r="M38" s="13">
        <f t="shared" si="51"/>
        <v>1</v>
      </c>
      <c r="N38" s="13">
        <f t="shared" si="51"/>
        <v>1</v>
      </c>
      <c r="O38" s="13">
        <f t="shared" si="51"/>
        <v>1</v>
      </c>
      <c r="P38" s="13">
        <f t="shared" si="51"/>
        <v>1</v>
      </c>
      <c r="Q38" s="13">
        <f t="shared" si="51"/>
        <v>1</v>
      </c>
      <c r="R38" s="13">
        <f t="shared" si="51"/>
        <v>1</v>
      </c>
      <c r="S38" s="13">
        <f t="shared" si="51"/>
        <v>1</v>
      </c>
      <c r="T38" s="13">
        <f t="shared" si="51"/>
        <v>1</v>
      </c>
      <c r="U38" s="13">
        <f t="shared" si="51"/>
        <v>1</v>
      </c>
      <c r="V38" s="13">
        <f t="shared" si="51"/>
        <v>1</v>
      </c>
      <c r="W38" s="13">
        <f t="shared" si="51"/>
        <v>1</v>
      </c>
      <c r="X38" s="13">
        <f t="shared" si="51"/>
        <v>1</v>
      </c>
      <c r="Y38" s="13">
        <f t="shared" si="51"/>
        <v>1</v>
      </c>
      <c r="Z38" s="13">
        <f t="shared" si="51"/>
        <v>1</v>
      </c>
      <c r="AA38" s="13">
        <f t="shared" si="51"/>
        <v>1</v>
      </c>
      <c r="AB38" s="13">
        <f t="shared" si="51"/>
        <v>1</v>
      </c>
      <c r="AC38" s="13">
        <f t="shared" si="51"/>
        <v>1</v>
      </c>
      <c r="AD38" s="13">
        <f t="shared" si="51"/>
        <v>1</v>
      </c>
      <c r="AE38" s="13">
        <f t="shared" si="51"/>
        <v>1</v>
      </c>
      <c r="AF38" s="13">
        <f t="shared" si="51"/>
        <v>1</v>
      </c>
      <c r="AG38" s="13">
        <f t="shared" ref="AG38" si="52">IF(AG28=0,0,AG28/AG$28)</f>
        <v>1</v>
      </c>
    </row>
    <row r="39" spans="1:33" x14ac:dyDescent="0.25">
      <c r="A39" s="34" t="s">
        <v>3</v>
      </c>
      <c r="B39" s="39">
        <f t="shared" ref="B39" si="53">IF(B29=0,0,B29/B$28)</f>
        <v>0.32150835038172232</v>
      </c>
      <c r="C39" s="39">
        <f t="shared" ref="C39:AF39" si="54">IF(C29=0,0,C29/C$28)</f>
        <v>0.32680269057403161</v>
      </c>
      <c r="D39" s="39">
        <f t="shared" si="54"/>
        <v>0.32361132127834447</v>
      </c>
      <c r="E39" s="39">
        <f t="shared" si="54"/>
        <v>0.22823466288944974</v>
      </c>
      <c r="F39" s="39">
        <f t="shared" si="54"/>
        <v>0.2176504200602323</v>
      </c>
      <c r="G39" s="39">
        <f t="shared" si="54"/>
        <v>0.15863982188421008</v>
      </c>
      <c r="H39" s="39">
        <f t="shared" si="54"/>
        <v>0.14094698184353496</v>
      </c>
      <c r="I39" s="39">
        <f t="shared" si="54"/>
        <v>0.13119251911488916</v>
      </c>
      <c r="J39" s="39">
        <f t="shared" si="54"/>
        <v>0.13007070009886962</v>
      </c>
      <c r="K39" s="39">
        <f t="shared" si="54"/>
        <v>0.12101720167840525</v>
      </c>
      <c r="L39" s="39">
        <f t="shared" si="54"/>
        <v>0.1113080094191823</v>
      </c>
      <c r="M39" s="39">
        <f t="shared" si="54"/>
        <v>8.5758750383057983E-2</v>
      </c>
      <c r="N39" s="39">
        <f t="shared" si="54"/>
        <v>8.1993582995052508E-2</v>
      </c>
      <c r="O39" s="39">
        <f t="shared" si="54"/>
        <v>7.1805062748907106E-2</v>
      </c>
      <c r="P39" s="39">
        <f t="shared" si="54"/>
        <v>9.2697787375166263E-2</v>
      </c>
      <c r="Q39" s="39">
        <f t="shared" si="54"/>
        <v>7.8814988449547888E-2</v>
      </c>
      <c r="R39" s="39">
        <f t="shared" si="54"/>
        <v>8.2322451171586042E-2</v>
      </c>
      <c r="S39" s="39">
        <f t="shared" si="54"/>
        <v>8.5054706916642769E-2</v>
      </c>
      <c r="T39" s="39">
        <f t="shared" si="54"/>
        <v>8.7207860816221228E-2</v>
      </c>
      <c r="U39" s="39">
        <f t="shared" si="54"/>
        <v>9.6527911998806809E-2</v>
      </c>
      <c r="V39" s="39">
        <f t="shared" si="54"/>
        <v>7.3649683427975857E-2</v>
      </c>
      <c r="W39" s="39">
        <f t="shared" si="54"/>
        <v>7.5728250061567526E-2</v>
      </c>
      <c r="X39" s="39">
        <f t="shared" si="54"/>
        <v>9.054798848636543E-2</v>
      </c>
      <c r="Y39" s="39">
        <f t="shared" si="54"/>
        <v>0.10637332742665997</v>
      </c>
      <c r="Z39" s="39">
        <f t="shared" si="54"/>
        <v>0.10889285059842566</v>
      </c>
      <c r="AA39" s="39">
        <f t="shared" si="54"/>
        <v>0.10911204312601801</v>
      </c>
      <c r="AB39" s="39">
        <f t="shared" si="54"/>
        <v>0.11119866386397426</v>
      </c>
      <c r="AC39" s="39">
        <f t="shared" si="54"/>
        <v>0.12151862026651007</v>
      </c>
      <c r="AD39" s="39">
        <f t="shared" si="54"/>
        <v>0.1002456599435414</v>
      </c>
      <c r="AE39" s="39">
        <f t="shared" si="54"/>
        <v>5.8995009029696913E-2</v>
      </c>
      <c r="AF39" s="39">
        <f t="shared" si="54"/>
        <v>4.5694458381455624E-2</v>
      </c>
      <c r="AG39" s="39">
        <f t="shared" ref="AG39" si="55">IF(AG29=0,0,AG29/AG$28)</f>
        <v>5.0506729631928496E-2</v>
      </c>
    </row>
    <row r="40" spans="1:33" x14ac:dyDescent="0.25">
      <c r="A40" s="34" t="s">
        <v>48</v>
      </c>
      <c r="B40" s="39">
        <f t="shared" ref="B40:AF40" si="56">IF(B30=0,0,B30/B$28)</f>
        <v>0.36938305850695868</v>
      </c>
      <c r="C40" s="39">
        <f t="shared" si="56"/>
        <v>0.36759889788771899</v>
      </c>
      <c r="D40" s="39">
        <f t="shared" si="56"/>
        <v>0.36852772698041275</v>
      </c>
      <c r="E40" s="39">
        <f t="shared" si="56"/>
        <v>0.42115538508805395</v>
      </c>
      <c r="F40" s="39">
        <f t="shared" si="56"/>
        <v>0.4272292566770895</v>
      </c>
      <c r="G40" s="39">
        <f t="shared" si="56"/>
        <v>0.32251603151283537</v>
      </c>
      <c r="H40" s="39">
        <f t="shared" si="56"/>
        <v>0.31355883460865086</v>
      </c>
      <c r="I40" s="39">
        <f t="shared" si="56"/>
        <v>0.3092653654765759</v>
      </c>
      <c r="J40" s="39">
        <f t="shared" si="56"/>
        <v>0.31380198081917621</v>
      </c>
      <c r="K40" s="39">
        <f t="shared" si="56"/>
        <v>0.30529541525404558</v>
      </c>
      <c r="L40" s="39">
        <f t="shared" si="56"/>
        <v>0.30106532941762132</v>
      </c>
      <c r="M40" s="39">
        <f t="shared" si="56"/>
        <v>0.22775058150400609</v>
      </c>
      <c r="N40" s="39">
        <f t="shared" si="56"/>
        <v>0.22334848914239894</v>
      </c>
      <c r="O40" s="39">
        <f t="shared" si="56"/>
        <v>0.19741729417096554</v>
      </c>
      <c r="P40" s="39">
        <f t="shared" si="56"/>
        <v>0.23554633951756351</v>
      </c>
      <c r="Q40" s="39">
        <f t="shared" si="56"/>
        <v>0.19906269351192843</v>
      </c>
      <c r="R40" s="39">
        <f t="shared" si="56"/>
        <v>0.22808038694008745</v>
      </c>
      <c r="S40" s="39">
        <f t="shared" si="56"/>
        <v>0.24443611295930381</v>
      </c>
      <c r="T40" s="39">
        <f t="shared" si="56"/>
        <v>0.23942689125395605</v>
      </c>
      <c r="U40" s="39">
        <f t="shared" si="56"/>
        <v>0.26922400898735349</v>
      </c>
      <c r="V40" s="39">
        <f t="shared" si="56"/>
        <v>0.27992473092002768</v>
      </c>
      <c r="W40" s="39">
        <f t="shared" si="56"/>
        <v>0.23365945665610693</v>
      </c>
      <c r="X40" s="39">
        <f t="shared" si="56"/>
        <v>0.22643542688108997</v>
      </c>
      <c r="Y40" s="39">
        <f t="shared" si="56"/>
        <v>0.26845531905566777</v>
      </c>
      <c r="Z40" s="39">
        <f t="shared" si="56"/>
        <v>0.27472987115154174</v>
      </c>
      <c r="AA40" s="39">
        <f t="shared" si="56"/>
        <v>0.28508674725649769</v>
      </c>
      <c r="AB40" s="39">
        <f t="shared" si="56"/>
        <v>0.2955491538057145</v>
      </c>
      <c r="AC40" s="39">
        <f t="shared" si="56"/>
        <v>0.34400013768867682</v>
      </c>
      <c r="AD40" s="39">
        <f t="shared" si="56"/>
        <v>0.39487710436834494</v>
      </c>
      <c r="AE40" s="39">
        <f t="shared" si="56"/>
        <v>0.6218548971330029</v>
      </c>
      <c r="AF40" s="39">
        <f t="shared" si="56"/>
        <v>0.55438646478055975</v>
      </c>
      <c r="AG40" s="39">
        <f t="shared" ref="AG40" si="57">IF(AG30=0,0,AG30/AG$28)</f>
        <v>0.61665445117461037</v>
      </c>
    </row>
    <row r="41" spans="1:33" x14ac:dyDescent="0.25">
      <c r="A41" s="36" t="s">
        <v>49</v>
      </c>
      <c r="B41" s="40">
        <f t="shared" ref="B41:AF41" si="58">IF(B31=0,0,B31/B$28)</f>
        <v>0.309108591111319</v>
      </c>
      <c r="C41" s="40">
        <f t="shared" si="58"/>
        <v>0.3055984115382494</v>
      </c>
      <c r="D41" s="40">
        <f t="shared" si="58"/>
        <v>0.30786095174124284</v>
      </c>
      <c r="E41" s="40">
        <f t="shared" si="58"/>
        <v>0.35060995202249629</v>
      </c>
      <c r="F41" s="40">
        <f t="shared" si="58"/>
        <v>0.35512032326267823</v>
      </c>
      <c r="G41" s="40">
        <f t="shared" si="58"/>
        <v>0.51884414660295464</v>
      </c>
      <c r="H41" s="40">
        <f t="shared" si="58"/>
        <v>0.54549418354781409</v>
      </c>
      <c r="I41" s="40">
        <f t="shared" si="58"/>
        <v>0.55954211540853493</v>
      </c>
      <c r="J41" s="40">
        <f t="shared" si="58"/>
        <v>0.55612731908195423</v>
      </c>
      <c r="K41" s="40">
        <f t="shared" si="58"/>
        <v>0.57368738306754907</v>
      </c>
      <c r="L41" s="40">
        <f t="shared" si="58"/>
        <v>0.5876266611631964</v>
      </c>
      <c r="M41" s="40">
        <f t="shared" si="58"/>
        <v>0.68649066811293591</v>
      </c>
      <c r="N41" s="40">
        <f t="shared" si="58"/>
        <v>0.69465792786254854</v>
      </c>
      <c r="O41" s="40">
        <f t="shared" si="58"/>
        <v>0.73077764308012727</v>
      </c>
      <c r="P41" s="40">
        <f t="shared" si="58"/>
        <v>0.67175587310727025</v>
      </c>
      <c r="Q41" s="40">
        <f t="shared" si="58"/>
        <v>0.72212231803852367</v>
      </c>
      <c r="R41" s="40">
        <f t="shared" si="58"/>
        <v>0.68959716188832654</v>
      </c>
      <c r="S41" s="40">
        <f t="shared" si="58"/>
        <v>0.67050918012405336</v>
      </c>
      <c r="T41" s="40">
        <f t="shared" si="58"/>
        <v>0.67336524792982277</v>
      </c>
      <c r="U41" s="40">
        <f t="shared" si="58"/>
        <v>0.63424807901383973</v>
      </c>
      <c r="V41" s="40">
        <f t="shared" si="58"/>
        <v>0.64642558565199648</v>
      </c>
      <c r="W41" s="40">
        <f t="shared" si="58"/>
        <v>0.69061229328232554</v>
      </c>
      <c r="X41" s="40">
        <f t="shared" si="58"/>
        <v>0.68301658463254467</v>
      </c>
      <c r="Y41" s="40">
        <f t="shared" si="58"/>
        <v>0.62517135351767228</v>
      </c>
      <c r="Z41" s="40">
        <f t="shared" si="58"/>
        <v>0.61637727825003263</v>
      </c>
      <c r="AA41" s="40">
        <f t="shared" si="58"/>
        <v>0.60580120961748429</v>
      </c>
      <c r="AB41" s="40">
        <f t="shared" si="58"/>
        <v>0.5932521823303113</v>
      </c>
      <c r="AC41" s="40">
        <f t="shared" si="58"/>
        <v>0.53448124204481307</v>
      </c>
      <c r="AD41" s="40">
        <f t="shared" si="58"/>
        <v>0.50487723568811382</v>
      </c>
      <c r="AE41" s="40">
        <f t="shared" si="58"/>
        <v>0.31915009383730014</v>
      </c>
      <c r="AF41" s="40">
        <f t="shared" si="58"/>
        <v>0.39991907683798456</v>
      </c>
      <c r="AG41" s="40">
        <f t="shared" ref="AG41" si="59">IF(AG31=0,0,AG31/AG$28)</f>
        <v>0.33283881919346109</v>
      </c>
    </row>
    <row r="42" spans="1:33" x14ac:dyDescent="0.25">
      <c r="A42" s="20"/>
      <c r="B42" s="20"/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x14ac:dyDescent="0.25">
      <c r="A43" s="24" t="s">
        <v>42</v>
      </c>
      <c r="B43" s="27">
        <f t="shared" ref="B43:K43" si="60">SUM(B44,B48)</f>
        <v>126879</v>
      </c>
      <c r="C43" s="27">
        <f t="shared" si="60"/>
        <v>129094</v>
      </c>
      <c r="D43" s="27">
        <f t="shared" si="60"/>
        <v>137710</v>
      </c>
      <c r="E43" s="27">
        <f t="shared" si="60"/>
        <v>142799</v>
      </c>
      <c r="F43" s="27">
        <f t="shared" si="60"/>
        <v>142973</v>
      </c>
      <c r="G43" s="27">
        <f t="shared" si="60"/>
        <v>204030</v>
      </c>
      <c r="H43" s="27">
        <f t="shared" si="60"/>
        <v>206825</v>
      </c>
      <c r="I43" s="27">
        <f t="shared" si="60"/>
        <v>217550</v>
      </c>
      <c r="J43" s="27">
        <f t="shared" si="60"/>
        <v>230168</v>
      </c>
      <c r="K43" s="27">
        <f t="shared" si="60"/>
        <v>244960</v>
      </c>
      <c r="L43" s="27">
        <f>SUM(L44,L48)</f>
        <v>245199</v>
      </c>
      <c r="M43" s="27">
        <f t="shared" ref="M43:AF43" si="61">SUM(M44,M48)</f>
        <v>239371</v>
      </c>
      <c r="N43" s="27">
        <f t="shared" si="61"/>
        <v>217770</v>
      </c>
      <c r="O43" s="27">
        <f t="shared" si="61"/>
        <v>206723</v>
      </c>
      <c r="P43" s="27">
        <f t="shared" si="61"/>
        <v>219074</v>
      </c>
      <c r="Q43" s="27">
        <f t="shared" si="61"/>
        <v>211648</v>
      </c>
      <c r="R43" s="27">
        <f t="shared" si="61"/>
        <v>215222</v>
      </c>
      <c r="S43" s="27">
        <f t="shared" si="61"/>
        <v>211125</v>
      </c>
      <c r="T43" s="27">
        <f t="shared" si="61"/>
        <v>217630</v>
      </c>
      <c r="U43" s="27">
        <f t="shared" si="61"/>
        <v>197566</v>
      </c>
      <c r="V43" s="27">
        <f t="shared" si="61"/>
        <v>199849</v>
      </c>
      <c r="W43" s="27">
        <f t="shared" si="61"/>
        <v>218390</v>
      </c>
      <c r="X43" s="27">
        <f t="shared" si="61"/>
        <v>211487</v>
      </c>
      <c r="Y43" s="27">
        <f t="shared" si="61"/>
        <v>214191</v>
      </c>
      <c r="Z43" s="27">
        <f t="shared" si="61"/>
        <v>217240</v>
      </c>
      <c r="AA43" s="27">
        <f t="shared" si="61"/>
        <v>217398</v>
      </c>
      <c r="AB43" s="27">
        <f t="shared" si="61"/>
        <v>223023</v>
      </c>
      <c r="AC43" s="27">
        <f t="shared" si="61"/>
        <v>231875</v>
      </c>
      <c r="AD43" s="27">
        <f t="shared" si="61"/>
        <v>231891</v>
      </c>
      <c r="AE43" s="27">
        <f t="shared" si="61"/>
        <v>219698</v>
      </c>
      <c r="AF43" s="27">
        <f t="shared" si="61"/>
        <v>76996</v>
      </c>
      <c r="AG43" s="27">
        <f t="shared" ref="AG43" si="62">SUM(AG44,AG48)</f>
        <v>83409</v>
      </c>
    </row>
    <row r="44" spans="1:33" x14ac:dyDescent="0.25">
      <c r="A44" s="3" t="s">
        <v>2</v>
      </c>
      <c r="B44" s="4">
        <f t="shared" ref="B44:K44" si="63">SUM(B45:B47)</f>
        <v>125946</v>
      </c>
      <c r="C44" s="4">
        <f t="shared" si="63"/>
        <v>128144</v>
      </c>
      <c r="D44" s="4">
        <f t="shared" si="63"/>
        <v>136708</v>
      </c>
      <c r="E44" s="4">
        <f t="shared" si="63"/>
        <v>141684</v>
      </c>
      <c r="F44" s="4">
        <f t="shared" si="63"/>
        <v>141863</v>
      </c>
      <c r="G44" s="4">
        <f t="shared" si="63"/>
        <v>202368</v>
      </c>
      <c r="H44" s="4">
        <f t="shared" si="63"/>
        <v>205096</v>
      </c>
      <c r="I44" s="4">
        <f t="shared" si="63"/>
        <v>215723</v>
      </c>
      <c r="J44" s="4">
        <f t="shared" si="63"/>
        <v>228211</v>
      </c>
      <c r="K44" s="4">
        <f t="shared" si="63"/>
        <v>242896</v>
      </c>
      <c r="L44" s="4">
        <f>SUM(L45:L47)</f>
        <v>242977</v>
      </c>
      <c r="M44" s="4">
        <f t="shared" ref="M44:AF44" si="64">SUM(M45:M47)</f>
        <v>237374</v>
      </c>
      <c r="N44" s="4">
        <f t="shared" si="64"/>
        <v>215200</v>
      </c>
      <c r="O44" s="4">
        <f t="shared" si="64"/>
        <v>203741</v>
      </c>
      <c r="P44" s="4">
        <f t="shared" si="64"/>
        <v>214984</v>
      </c>
      <c r="Q44" s="4">
        <f t="shared" si="64"/>
        <v>207192</v>
      </c>
      <c r="R44" s="4">
        <f t="shared" si="64"/>
        <v>209924</v>
      </c>
      <c r="S44" s="4">
        <f t="shared" si="64"/>
        <v>205033</v>
      </c>
      <c r="T44" s="4">
        <f t="shared" si="64"/>
        <v>211282</v>
      </c>
      <c r="U44" s="4">
        <f t="shared" si="64"/>
        <v>192542</v>
      </c>
      <c r="V44" s="4">
        <f t="shared" si="64"/>
        <v>194738</v>
      </c>
      <c r="W44" s="4">
        <f t="shared" si="64"/>
        <v>214200</v>
      </c>
      <c r="X44" s="4">
        <f t="shared" si="64"/>
        <v>207811</v>
      </c>
      <c r="Y44" s="4">
        <f t="shared" si="64"/>
        <v>210812</v>
      </c>
      <c r="Z44" s="4">
        <f t="shared" si="64"/>
        <v>214029</v>
      </c>
      <c r="AA44" s="4">
        <f t="shared" si="64"/>
        <v>214119</v>
      </c>
      <c r="AB44" s="4">
        <f t="shared" si="64"/>
        <v>220171</v>
      </c>
      <c r="AC44" s="4">
        <f t="shared" si="64"/>
        <v>228733</v>
      </c>
      <c r="AD44" s="4">
        <f t="shared" si="64"/>
        <v>228782</v>
      </c>
      <c r="AE44" s="4">
        <f t="shared" si="64"/>
        <v>216191</v>
      </c>
      <c r="AF44" s="4">
        <f t="shared" si="64"/>
        <v>73697</v>
      </c>
      <c r="AG44" s="4">
        <f t="shared" ref="AG44" si="65">SUM(AG45:AG47)</f>
        <v>79740</v>
      </c>
    </row>
    <row r="45" spans="1:33" x14ac:dyDescent="0.25">
      <c r="A45" s="32" t="s">
        <v>3</v>
      </c>
      <c r="B45" s="33">
        <v>93097</v>
      </c>
      <c r="C45" s="33">
        <v>95076</v>
      </c>
      <c r="D45" s="33">
        <v>101556</v>
      </c>
      <c r="E45" s="33">
        <v>90537</v>
      </c>
      <c r="F45" s="33">
        <v>89263</v>
      </c>
      <c r="G45" s="33">
        <v>124596</v>
      </c>
      <c r="H45" s="33">
        <v>120882</v>
      </c>
      <c r="I45" s="33">
        <v>124131</v>
      </c>
      <c r="J45" s="33">
        <v>130584</v>
      </c>
      <c r="K45" s="33">
        <v>137004</v>
      </c>
      <c r="L45" s="33">
        <v>133239</v>
      </c>
      <c r="M45" s="33">
        <v>130528</v>
      </c>
      <c r="N45" s="33">
        <v>121385</v>
      </c>
      <c r="O45" s="33">
        <v>113710</v>
      </c>
      <c r="P45" s="33">
        <v>118893</v>
      </c>
      <c r="Q45" s="33">
        <v>113992</v>
      </c>
      <c r="R45" s="33">
        <v>109113</v>
      </c>
      <c r="S45" s="33">
        <v>103387</v>
      </c>
      <c r="T45" s="33">
        <v>102664</v>
      </c>
      <c r="U45" s="33">
        <v>96585</v>
      </c>
      <c r="V45" s="33">
        <v>94761</v>
      </c>
      <c r="W45" s="33">
        <v>104076</v>
      </c>
      <c r="X45" s="33">
        <v>100316</v>
      </c>
      <c r="Y45" s="33">
        <v>100671</v>
      </c>
      <c r="Z45" s="33">
        <v>102278</v>
      </c>
      <c r="AA45" s="33">
        <v>100440</v>
      </c>
      <c r="AB45" s="33">
        <v>101735</v>
      </c>
      <c r="AC45" s="33">
        <v>103075</v>
      </c>
      <c r="AD45" s="33">
        <v>100711</v>
      </c>
      <c r="AE45" s="33">
        <v>92119</v>
      </c>
      <c r="AF45" s="33">
        <v>35074</v>
      </c>
      <c r="AG45" s="33">
        <v>37019</v>
      </c>
    </row>
    <row r="46" spans="1:33" x14ac:dyDescent="0.25">
      <c r="A46" s="32" t="s">
        <v>48</v>
      </c>
      <c r="B46" s="33">
        <v>24481</v>
      </c>
      <c r="C46" s="33">
        <v>24644</v>
      </c>
      <c r="D46" s="33">
        <v>26197</v>
      </c>
      <c r="E46" s="33">
        <v>38118</v>
      </c>
      <c r="F46" s="33">
        <v>39201</v>
      </c>
      <c r="G46" s="33">
        <v>56118</v>
      </c>
      <c r="H46" s="33">
        <v>59665</v>
      </c>
      <c r="I46" s="33">
        <v>63885</v>
      </c>
      <c r="J46" s="33">
        <v>69114</v>
      </c>
      <c r="K46" s="33">
        <v>75620</v>
      </c>
      <c r="L46" s="33">
        <v>77850</v>
      </c>
      <c r="M46" s="33">
        <v>78116</v>
      </c>
      <c r="N46" s="33">
        <v>69262</v>
      </c>
      <c r="O46" s="33">
        <v>67092</v>
      </c>
      <c r="P46" s="33">
        <v>71621</v>
      </c>
      <c r="Q46" s="33">
        <v>68081</v>
      </c>
      <c r="R46" s="33">
        <v>72087</v>
      </c>
      <c r="S46" s="33">
        <v>73730</v>
      </c>
      <c r="T46" s="33">
        <v>78317</v>
      </c>
      <c r="U46" s="33">
        <v>68469</v>
      </c>
      <c r="V46" s="33">
        <v>70062</v>
      </c>
      <c r="W46" s="33">
        <v>75450</v>
      </c>
      <c r="X46" s="33">
        <v>74094</v>
      </c>
      <c r="Y46" s="33">
        <v>75320</v>
      </c>
      <c r="Z46" s="33">
        <v>75134</v>
      </c>
      <c r="AA46" s="33">
        <v>78090</v>
      </c>
      <c r="AB46" s="33">
        <v>83228</v>
      </c>
      <c r="AC46" s="33">
        <v>88870</v>
      </c>
      <c r="AD46" s="33">
        <v>90153</v>
      </c>
      <c r="AE46" s="33">
        <v>87183</v>
      </c>
      <c r="AF46" s="33">
        <v>26590</v>
      </c>
      <c r="AG46" s="33">
        <v>31068</v>
      </c>
    </row>
    <row r="47" spans="1:33" x14ac:dyDescent="0.25">
      <c r="A47" s="32" t="s">
        <v>49</v>
      </c>
      <c r="B47" s="33">
        <v>8368</v>
      </c>
      <c r="C47" s="33">
        <v>8424</v>
      </c>
      <c r="D47" s="33">
        <v>8955</v>
      </c>
      <c r="E47" s="33">
        <v>13029</v>
      </c>
      <c r="F47" s="33">
        <v>13399</v>
      </c>
      <c r="G47" s="33">
        <v>21654</v>
      </c>
      <c r="H47" s="33">
        <v>24549</v>
      </c>
      <c r="I47" s="33">
        <v>27707</v>
      </c>
      <c r="J47" s="33">
        <v>28513</v>
      </c>
      <c r="K47" s="33">
        <v>30272</v>
      </c>
      <c r="L47" s="33">
        <v>31888</v>
      </c>
      <c r="M47" s="33">
        <v>28730</v>
      </c>
      <c r="N47" s="33">
        <v>24553</v>
      </c>
      <c r="O47" s="33">
        <v>22939</v>
      </c>
      <c r="P47" s="33">
        <v>24470</v>
      </c>
      <c r="Q47" s="33">
        <v>25119</v>
      </c>
      <c r="R47" s="33">
        <v>28724</v>
      </c>
      <c r="S47" s="33">
        <v>27916</v>
      </c>
      <c r="T47" s="33">
        <v>30301</v>
      </c>
      <c r="U47" s="33">
        <v>27488</v>
      </c>
      <c r="V47" s="33">
        <v>29915</v>
      </c>
      <c r="W47" s="33">
        <v>34674</v>
      </c>
      <c r="X47" s="33">
        <v>33401</v>
      </c>
      <c r="Y47" s="33">
        <v>34821</v>
      </c>
      <c r="Z47" s="33">
        <v>36617</v>
      </c>
      <c r="AA47" s="33">
        <v>35589</v>
      </c>
      <c r="AB47" s="33">
        <v>35208</v>
      </c>
      <c r="AC47" s="33">
        <v>36788</v>
      </c>
      <c r="AD47" s="33">
        <v>37918</v>
      </c>
      <c r="AE47" s="33">
        <v>36889</v>
      </c>
      <c r="AF47" s="33">
        <v>12033</v>
      </c>
      <c r="AG47" s="33">
        <v>11653</v>
      </c>
    </row>
    <row r="48" spans="1:33" x14ac:dyDescent="0.25">
      <c r="A48" s="5" t="s">
        <v>1</v>
      </c>
      <c r="B48" s="6">
        <f t="shared" ref="B48:K48" si="66">SUM(B49:B51)</f>
        <v>933</v>
      </c>
      <c r="C48" s="6">
        <f t="shared" si="66"/>
        <v>950</v>
      </c>
      <c r="D48" s="6">
        <f t="shared" si="66"/>
        <v>1002</v>
      </c>
      <c r="E48" s="6">
        <f t="shared" si="66"/>
        <v>1115</v>
      </c>
      <c r="F48" s="6">
        <f t="shared" si="66"/>
        <v>1110</v>
      </c>
      <c r="G48" s="6">
        <f t="shared" si="66"/>
        <v>1662</v>
      </c>
      <c r="H48" s="6">
        <f t="shared" si="66"/>
        <v>1729</v>
      </c>
      <c r="I48" s="6">
        <f t="shared" si="66"/>
        <v>1827</v>
      </c>
      <c r="J48" s="6">
        <f t="shared" si="66"/>
        <v>1957</v>
      </c>
      <c r="K48" s="6">
        <f t="shared" si="66"/>
        <v>2064</v>
      </c>
      <c r="L48" s="6">
        <f>SUM(L49:L51)</f>
        <v>2222</v>
      </c>
      <c r="M48" s="6">
        <f t="shared" ref="M48:AF48" si="67">SUM(M49:M51)</f>
        <v>1997</v>
      </c>
      <c r="N48" s="6">
        <f t="shared" si="67"/>
        <v>2570</v>
      </c>
      <c r="O48" s="6">
        <f t="shared" si="67"/>
        <v>2982</v>
      </c>
      <c r="P48" s="6">
        <f t="shared" si="67"/>
        <v>4090</v>
      </c>
      <c r="Q48" s="6">
        <f t="shared" si="67"/>
        <v>4456</v>
      </c>
      <c r="R48" s="6">
        <f t="shared" si="67"/>
        <v>5298</v>
      </c>
      <c r="S48" s="6">
        <f t="shared" si="67"/>
        <v>6092</v>
      </c>
      <c r="T48" s="6">
        <f t="shared" si="67"/>
        <v>6348</v>
      </c>
      <c r="U48" s="6">
        <f t="shared" si="67"/>
        <v>5024</v>
      </c>
      <c r="V48" s="6">
        <f t="shared" si="67"/>
        <v>5111</v>
      </c>
      <c r="W48" s="6">
        <f t="shared" si="67"/>
        <v>4190</v>
      </c>
      <c r="X48" s="6">
        <f t="shared" si="67"/>
        <v>3676</v>
      </c>
      <c r="Y48" s="6">
        <f t="shared" si="67"/>
        <v>3379</v>
      </c>
      <c r="Z48" s="6">
        <f t="shared" si="67"/>
        <v>3211</v>
      </c>
      <c r="AA48" s="6">
        <f t="shared" si="67"/>
        <v>3279</v>
      </c>
      <c r="AB48" s="6">
        <f t="shared" si="67"/>
        <v>2852</v>
      </c>
      <c r="AC48" s="6">
        <f t="shared" si="67"/>
        <v>3142</v>
      </c>
      <c r="AD48" s="6">
        <f t="shared" si="67"/>
        <v>3109</v>
      </c>
      <c r="AE48" s="6">
        <f t="shared" si="67"/>
        <v>3507</v>
      </c>
      <c r="AF48" s="6">
        <f t="shared" si="67"/>
        <v>3299</v>
      </c>
      <c r="AG48" s="6">
        <f t="shared" ref="AG48" si="68">SUM(AG49:AG51)</f>
        <v>3669</v>
      </c>
    </row>
    <row r="49" spans="1:33" x14ac:dyDescent="0.25">
      <c r="A49" s="34" t="s">
        <v>3</v>
      </c>
      <c r="B49" s="35">
        <v>533</v>
      </c>
      <c r="C49" s="35">
        <v>548</v>
      </c>
      <c r="D49" s="35">
        <v>575</v>
      </c>
      <c r="E49" s="35">
        <v>506</v>
      </c>
      <c r="F49" s="35">
        <v>487</v>
      </c>
      <c r="G49" s="35">
        <v>674</v>
      </c>
      <c r="H49" s="35">
        <v>655</v>
      </c>
      <c r="I49" s="35">
        <v>661</v>
      </c>
      <c r="J49" s="35">
        <v>702</v>
      </c>
      <c r="K49" s="35">
        <v>717</v>
      </c>
      <c r="L49" s="35">
        <v>733</v>
      </c>
      <c r="M49" s="35">
        <v>605</v>
      </c>
      <c r="N49" s="35">
        <v>759</v>
      </c>
      <c r="O49" s="35">
        <v>838</v>
      </c>
      <c r="P49" s="35">
        <v>1302</v>
      </c>
      <c r="Q49" s="35">
        <v>1399</v>
      </c>
      <c r="R49" s="35">
        <v>1688</v>
      </c>
      <c r="S49" s="35">
        <v>1972</v>
      </c>
      <c r="T49" s="35">
        <v>2090</v>
      </c>
      <c r="U49" s="35">
        <v>1688</v>
      </c>
      <c r="V49" s="35">
        <v>1434</v>
      </c>
      <c r="W49" s="35">
        <v>1282</v>
      </c>
      <c r="X49" s="35">
        <v>1254</v>
      </c>
      <c r="Y49" s="35">
        <v>1204</v>
      </c>
      <c r="Z49" s="35">
        <v>1118</v>
      </c>
      <c r="AA49" s="35">
        <v>1074</v>
      </c>
      <c r="AB49" s="35">
        <v>909</v>
      </c>
      <c r="AC49" s="35">
        <v>1001</v>
      </c>
      <c r="AD49" s="35">
        <v>756</v>
      </c>
      <c r="AE49" s="35">
        <v>497</v>
      </c>
      <c r="AF49" s="35">
        <v>364</v>
      </c>
      <c r="AG49" s="35">
        <v>463</v>
      </c>
    </row>
    <row r="50" spans="1:33" x14ac:dyDescent="0.25">
      <c r="A50" s="34" t="s">
        <v>48</v>
      </c>
      <c r="B50" s="35">
        <v>303</v>
      </c>
      <c r="C50" s="35">
        <v>305</v>
      </c>
      <c r="D50" s="35">
        <v>324</v>
      </c>
      <c r="E50" s="35">
        <v>462</v>
      </c>
      <c r="F50" s="35">
        <v>473</v>
      </c>
      <c r="G50" s="35">
        <v>678</v>
      </c>
      <c r="H50" s="35">
        <v>721</v>
      </c>
      <c r="I50" s="35">
        <v>771</v>
      </c>
      <c r="J50" s="35">
        <v>838</v>
      </c>
      <c r="K50" s="35">
        <v>895</v>
      </c>
      <c r="L50" s="35">
        <v>981</v>
      </c>
      <c r="M50" s="35">
        <v>795</v>
      </c>
      <c r="N50" s="35">
        <v>1023</v>
      </c>
      <c r="O50" s="35">
        <v>1140</v>
      </c>
      <c r="P50" s="35">
        <v>1637</v>
      </c>
      <c r="Q50" s="35">
        <v>1715</v>
      </c>
      <c r="R50" s="35">
        <v>2160</v>
      </c>
      <c r="S50" s="35">
        <v>2556</v>
      </c>
      <c r="T50" s="35">
        <v>2625</v>
      </c>
      <c r="U50" s="35">
        <v>2212</v>
      </c>
      <c r="V50" s="35">
        <v>2465</v>
      </c>
      <c r="W50" s="35">
        <v>1739</v>
      </c>
      <c r="X50" s="35">
        <v>1396</v>
      </c>
      <c r="Y50" s="35">
        <v>1318</v>
      </c>
      <c r="Z50" s="35">
        <v>1239</v>
      </c>
      <c r="AA50" s="35">
        <v>1299</v>
      </c>
      <c r="AB50" s="35">
        <v>1131</v>
      </c>
      <c r="AC50" s="35">
        <v>1274</v>
      </c>
      <c r="AD50" s="35">
        <v>1373</v>
      </c>
      <c r="AE50" s="35">
        <v>2300</v>
      </c>
      <c r="AF50" s="35">
        <v>2179</v>
      </c>
      <c r="AG50" s="35">
        <v>2299</v>
      </c>
    </row>
    <row r="51" spans="1:33" x14ac:dyDescent="0.25">
      <c r="A51" s="36" t="s">
        <v>49</v>
      </c>
      <c r="B51" s="37">
        <v>97</v>
      </c>
      <c r="C51" s="37">
        <v>97</v>
      </c>
      <c r="D51" s="37">
        <v>103</v>
      </c>
      <c r="E51" s="37">
        <v>147</v>
      </c>
      <c r="F51" s="37">
        <v>150</v>
      </c>
      <c r="G51" s="37">
        <v>310</v>
      </c>
      <c r="H51" s="37">
        <v>353</v>
      </c>
      <c r="I51" s="37">
        <v>395</v>
      </c>
      <c r="J51" s="37">
        <v>417</v>
      </c>
      <c r="K51" s="37">
        <v>452</v>
      </c>
      <c r="L51" s="37">
        <v>508</v>
      </c>
      <c r="M51" s="37">
        <v>597</v>
      </c>
      <c r="N51" s="37">
        <v>788</v>
      </c>
      <c r="O51" s="37">
        <v>1004</v>
      </c>
      <c r="P51" s="37">
        <v>1151</v>
      </c>
      <c r="Q51" s="37">
        <v>1342</v>
      </c>
      <c r="R51" s="37">
        <v>1450</v>
      </c>
      <c r="S51" s="37">
        <v>1564</v>
      </c>
      <c r="T51" s="37">
        <v>1633</v>
      </c>
      <c r="U51" s="37">
        <v>1124</v>
      </c>
      <c r="V51" s="37">
        <v>1212</v>
      </c>
      <c r="W51" s="37">
        <v>1169</v>
      </c>
      <c r="X51" s="37">
        <v>1026</v>
      </c>
      <c r="Y51" s="37">
        <v>857</v>
      </c>
      <c r="Z51" s="37">
        <v>854</v>
      </c>
      <c r="AA51" s="37">
        <v>906</v>
      </c>
      <c r="AB51" s="37">
        <v>812</v>
      </c>
      <c r="AC51" s="37">
        <v>867</v>
      </c>
      <c r="AD51" s="37">
        <v>980</v>
      </c>
      <c r="AE51" s="37">
        <v>710</v>
      </c>
      <c r="AF51" s="37">
        <v>756</v>
      </c>
      <c r="AG51" s="37">
        <v>907</v>
      </c>
    </row>
    <row r="52" spans="1:33" x14ac:dyDescent="0.25">
      <c r="A52" s="20"/>
      <c r="B52" s="20"/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x14ac:dyDescent="0.25">
      <c r="A53" s="24" t="s">
        <v>23</v>
      </c>
      <c r="B53" s="26">
        <f>IF(AND(B23=0,B43=0),0,IF(OR(B23=0,B43=0),1/0,1000000*B23/B43))</f>
        <v>618.28884836684449</v>
      </c>
      <c r="C53" s="26">
        <f t="shared" ref="C53:AF53" si="69">IF(AND(C23=0,C43=0),0,IF(OR(C23=0,C43=0),1/0,1000000*C23/C43))</f>
        <v>616.45672604026868</v>
      </c>
      <c r="D53" s="26">
        <f t="shared" si="69"/>
        <v>615.87900437008102</v>
      </c>
      <c r="E53" s="26">
        <f t="shared" si="69"/>
        <v>684.25700229772156</v>
      </c>
      <c r="F53" s="26">
        <f t="shared" si="69"/>
        <v>690.72174877515602</v>
      </c>
      <c r="G53" s="26">
        <f t="shared" si="69"/>
        <v>744.09838095036207</v>
      </c>
      <c r="H53" s="26">
        <f t="shared" si="69"/>
        <v>768.11430819194811</v>
      </c>
      <c r="I53" s="26">
        <f t="shared" si="69"/>
        <v>779.73141144292606</v>
      </c>
      <c r="J53" s="26">
        <f t="shared" si="69"/>
        <v>779.86929661545184</v>
      </c>
      <c r="K53" s="26">
        <f t="shared" si="69"/>
        <v>789.68557882535447</v>
      </c>
      <c r="L53" s="26">
        <f t="shared" si="69"/>
        <v>816.68721683064814</v>
      </c>
      <c r="M53" s="26">
        <f t="shared" si="69"/>
        <v>821.67297562609065</v>
      </c>
      <c r="N53" s="26">
        <f t="shared" si="69"/>
        <v>811.98556298581809</v>
      </c>
      <c r="O53" s="26">
        <f t="shared" si="69"/>
        <v>814.21870430114006</v>
      </c>
      <c r="P53" s="26">
        <f t="shared" si="69"/>
        <v>814.77987567236062</v>
      </c>
      <c r="Q53" s="26">
        <f t="shared" si="69"/>
        <v>848.99150410359277</v>
      </c>
      <c r="R53" s="26">
        <f t="shared" si="69"/>
        <v>893.95376352976928</v>
      </c>
      <c r="S53" s="26">
        <f t="shared" si="69"/>
        <v>936.8557964452325</v>
      </c>
      <c r="T53" s="26">
        <f t="shared" si="69"/>
        <v>970.92046468403021</v>
      </c>
      <c r="U53" s="26">
        <f t="shared" si="69"/>
        <v>954.78819963404601</v>
      </c>
      <c r="V53" s="26">
        <f t="shared" si="69"/>
        <v>974.83530221339834</v>
      </c>
      <c r="W53" s="26">
        <f t="shared" si="69"/>
        <v>969.94120100593648</v>
      </c>
      <c r="X53" s="26">
        <f t="shared" si="69"/>
        <v>971.56091098270315</v>
      </c>
      <c r="Y53" s="26">
        <f t="shared" si="69"/>
        <v>997.16390377232278</v>
      </c>
      <c r="Z53" s="26">
        <f t="shared" si="69"/>
        <v>1011.8516551659038</v>
      </c>
      <c r="AA53" s="26">
        <f t="shared" si="69"/>
        <v>1013.0382433601198</v>
      </c>
      <c r="AB53" s="26">
        <f t="shared" si="69"/>
        <v>1038.0776619422411</v>
      </c>
      <c r="AC53" s="26">
        <f t="shared" si="69"/>
        <v>1076.638937032141</v>
      </c>
      <c r="AD53" s="26">
        <f t="shared" si="69"/>
        <v>1095.0110718502515</v>
      </c>
      <c r="AE53" s="26">
        <f t="shared" si="69"/>
        <v>1095.1277917587502</v>
      </c>
      <c r="AF53" s="26">
        <f t="shared" si="69"/>
        <v>1006.4518897857789</v>
      </c>
      <c r="AG53" s="26">
        <f t="shared" ref="AG53" si="70">IF(AND(AG23=0,AG43=0),0,IF(OR(AG23=0,AG43=0),1/0,1000000*AG23/AG43))</f>
        <v>1049.0253536942798</v>
      </c>
    </row>
    <row r="54" spans="1:33" x14ac:dyDescent="0.25">
      <c r="A54" s="3" t="s">
        <v>2</v>
      </c>
      <c r="B54" s="10">
        <f t="shared" ref="B54:AF54" si="71">IF(AND(B24=0,B44=0),0,IF(OR(B24=0,B44=0),1/0,1000000*B24/B44))</f>
        <v>618.11684957445834</v>
      </c>
      <c r="C54" s="10">
        <f t="shared" si="71"/>
        <v>616.30247000609882</v>
      </c>
      <c r="D54" s="10">
        <f t="shared" si="71"/>
        <v>615.70064817613797</v>
      </c>
      <c r="E54" s="10">
        <f t="shared" si="71"/>
        <v>683.99252806241839</v>
      </c>
      <c r="F54" s="10">
        <f t="shared" si="71"/>
        <v>690.43186089817277</v>
      </c>
      <c r="G54" s="10">
        <f t="shared" si="71"/>
        <v>742.6297492624476</v>
      </c>
      <c r="H54" s="10">
        <f t="shared" si="71"/>
        <v>766.40922855688689</v>
      </c>
      <c r="I54" s="10">
        <f t="shared" si="71"/>
        <v>777.90284715346104</v>
      </c>
      <c r="J54" s="10">
        <f t="shared" si="71"/>
        <v>778.01872974715036</v>
      </c>
      <c r="K54" s="10">
        <f t="shared" si="71"/>
        <v>787.58947541168573</v>
      </c>
      <c r="L54" s="10">
        <f t="shared" si="71"/>
        <v>814.37074591070916</v>
      </c>
      <c r="M54" s="10">
        <f t="shared" si="71"/>
        <v>817.85580877164489</v>
      </c>
      <c r="N54" s="10">
        <f t="shared" si="71"/>
        <v>806.15273486400656</v>
      </c>
      <c r="O54" s="10">
        <f t="shared" si="71"/>
        <v>805.45541056439731</v>
      </c>
      <c r="P54" s="10">
        <f t="shared" si="71"/>
        <v>806.69320436114276</v>
      </c>
      <c r="Q54" s="10">
        <f t="shared" si="71"/>
        <v>836.20384617559148</v>
      </c>
      <c r="R54" s="10">
        <f t="shared" si="71"/>
        <v>880.48431822120824</v>
      </c>
      <c r="S54" s="10">
        <f t="shared" si="71"/>
        <v>922.1427620444872</v>
      </c>
      <c r="T54" s="10">
        <f t="shared" si="71"/>
        <v>955.98778712510887</v>
      </c>
      <c r="U54" s="10">
        <f t="shared" si="71"/>
        <v>943.68957463812262</v>
      </c>
      <c r="V54" s="10">
        <f t="shared" si="71"/>
        <v>960.56703354812009</v>
      </c>
      <c r="W54" s="10">
        <f t="shared" si="71"/>
        <v>958.14081526248992</v>
      </c>
      <c r="X54" s="10">
        <f t="shared" si="71"/>
        <v>962.80717689689288</v>
      </c>
      <c r="Y54" s="10">
        <f t="shared" si="71"/>
        <v>992.4728083781639</v>
      </c>
      <c r="Z54" s="10">
        <f t="shared" si="71"/>
        <v>1008.5977216653333</v>
      </c>
      <c r="AA54" s="10">
        <f t="shared" si="71"/>
        <v>1011.0480127298027</v>
      </c>
      <c r="AB54" s="10">
        <f t="shared" si="71"/>
        <v>1037.2467179391199</v>
      </c>
      <c r="AC54" s="10">
        <f t="shared" si="71"/>
        <v>1077.6661175405243</v>
      </c>
      <c r="AD54" s="10">
        <f t="shared" si="71"/>
        <v>1097.4092524515911</v>
      </c>
      <c r="AE54" s="10">
        <f t="shared" si="71"/>
        <v>1098.8871629883654</v>
      </c>
      <c r="AF54" s="10">
        <f t="shared" si="71"/>
        <v>1013.104418890726</v>
      </c>
      <c r="AG54" s="10">
        <f t="shared" ref="AG54" si="72">IF(AND(AG24=0,AG44=0),0,IF(OR(AG24=0,AG44=0),1/0,1000000*AG24/AG44))</f>
        <v>1056.299402473994</v>
      </c>
    </row>
    <row r="55" spans="1:33" x14ac:dyDescent="0.25">
      <c r="A55" s="32" t="s">
        <v>3</v>
      </c>
      <c r="B55" s="41">
        <f t="shared" ref="B55:AF55" si="73">IF(AND(B25=0,B45=0),0,IF(OR(B25=0,B45=0),1/0,1000000*B25/B45))</f>
        <v>446.61645490240119</v>
      </c>
      <c r="C55" s="41">
        <f t="shared" si="73"/>
        <v>446.61645490240119</v>
      </c>
      <c r="D55" s="41">
        <f t="shared" si="73"/>
        <v>446.61645490240119</v>
      </c>
      <c r="E55" s="41">
        <f t="shared" si="73"/>
        <v>446.61645490240119</v>
      </c>
      <c r="F55" s="41">
        <f t="shared" si="73"/>
        <v>446.61645490240119</v>
      </c>
      <c r="G55" s="41">
        <f t="shared" si="73"/>
        <v>446.61645490240119</v>
      </c>
      <c r="H55" s="41">
        <f t="shared" si="73"/>
        <v>446.61645490240119</v>
      </c>
      <c r="I55" s="41">
        <f t="shared" si="73"/>
        <v>446.61645490240119</v>
      </c>
      <c r="J55" s="41">
        <f t="shared" si="73"/>
        <v>446.61645490240119</v>
      </c>
      <c r="K55" s="41">
        <f t="shared" si="73"/>
        <v>446.61645490240119</v>
      </c>
      <c r="L55" s="41">
        <f t="shared" si="73"/>
        <v>446.61645490240119</v>
      </c>
      <c r="M55" s="41">
        <f t="shared" si="73"/>
        <v>446.61645490240119</v>
      </c>
      <c r="N55" s="41">
        <f t="shared" si="73"/>
        <v>446.61645490240119</v>
      </c>
      <c r="O55" s="41">
        <f t="shared" si="73"/>
        <v>446.61645490240119</v>
      </c>
      <c r="P55" s="41">
        <f t="shared" si="73"/>
        <v>446.61645490240119</v>
      </c>
      <c r="Q55" s="41">
        <f t="shared" si="73"/>
        <v>447.97402375193457</v>
      </c>
      <c r="R55" s="41">
        <f t="shared" si="73"/>
        <v>450.07063561794712</v>
      </c>
      <c r="S55" s="41">
        <f t="shared" si="73"/>
        <v>453.08040482997808</v>
      </c>
      <c r="T55" s="41">
        <f t="shared" si="73"/>
        <v>461.23798198169544</v>
      </c>
      <c r="U55" s="41">
        <f t="shared" si="73"/>
        <v>464.53507577229254</v>
      </c>
      <c r="V55" s="41">
        <f t="shared" si="73"/>
        <v>462.23766023144799</v>
      </c>
      <c r="W55" s="41">
        <f t="shared" si="73"/>
        <v>459.11511729966776</v>
      </c>
      <c r="X55" s="41">
        <f t="shared" si="73"/>
        <v>465.08347452944861</v>
      </c>
      <c r="Y55" s="41">
        <f t="shared" si="73"/>
        <v>465.18421054591988</v>
      </c>
      <c r="Z55" s="41">
        <f t="shared" si="73"/>
        <v>468.69301392968174</v>
      </c>
      <c r="AA55" s="41">
        <f t="shared" si="73"/>
        <v>469.44728763867238</v>
      </c>
      <c r="AB55" s="41">
        <f t="shared" si="73"/>
        <v>477.51513850588509</v>
      </c>
      <c r="AC55" s="41">
        <f t="shared" si="73"/>
        <v>479.38241340653326</v>
      </c>
      <c r="AD55" s="41">
        <f t="shared" si="73"/>
        <v>480.19173276535042</v>
      </c>
      <c r="AE55" s="41">
        <f t="shared" si="73"/>
        <v>478.21042077922073</v>
      </c>
      <c r="AF55" s="41">
        <f t="shared" si="73"/>
        <v>474.05891963410784</v>
      </c>
      <c r="AG55" s="41">
        <f t="shared" ref="AG55" si="74">IF(AND(AG25=0,AG45=0),0,IF(OR(AG25=0,AG45=0),1/0,1000000*AG25/AG45))</f>
        <v>475.37958976698803</v>
      </c>
    </row>
    <row r="56" spans="1:33" x14ac:dyDescent="0.25">
      <c r="A56" s="32" t="s">
        <v>48</v>
      </c>
      <c r="B56" s="41">
        <f t="shared" ref="B56:AF56" si="75">IF(AND(B26=0,B46=0),0,IF(OR(B26=0,B46=0),1/0,1000000*B26/B46))</f>
        <v>1116.5974156084944</v>
      </c>
      <c r="C56" s="41">
        <f t="shared" si="75"/>
        <v>1116.5974156084944</v>
      </c>
      <c r="D56" s="41">
        <f t="shared" si="75"/>
        <v>1116.5974156084944</v>
      </c>
      <c r="E56" s="41">
        <f t="shared" si="75"/>
        <v>1116.5974156084944</v>
      </c>
      <c r="F56" s="41">
        <f t="shared" si="75"/>
        <v>1116.5974156084944</v>
      </c>
      <c r="G56" s="41">
        <f t="shared" si="75"/>
        <v>1116.5974156084944</v>
      </c>
      <c r="H56" s="41">
        <f t="shared" si="75"/>
        <v>1116.5974156084944</v>
      </c>
      <c r="I56" s="41">
        <f t="shared" si="75"/>
        <v>1116.5974156084944</v>
      </c>
      <c r="J56" s="41">
        <f t="shared" si="75"/>
        <v>1116.5974156084944</v>
      </c>
      <c r="K56" s="41">
        <f t="shared" si="75"/>
        <v>1116.5974156084944</v>
      </c>
      <c r="L56" s="41">
        <f t="shared" si="75"/>
        <v>1116.5974156084944</v>
      </c>
      <c r="M56" s="41">
        <f t="shared" si="75"/>
        <v>1116.5974156084944</v>
      </c>
      <c r="N56" s="41">
        <f t="shared" si="75"/>
        <v>1116.5974156084944</v>
      </c>
      <c r="O56" s="41">
        <f t="shared" si="75"/>
        <v>1116.5974156084944</v>
      </c>
      <c r="P56" s="41">
        <f t="shared" si="75"/>
        <v>1116.5974156084944</v>
      </c>
      <c r="Q56" s="41">
        <f t="shared" si="75"/>
        <v>1133.5852389044248</v>
      </c>
      <c r="R56" s="41">
        <f t="shared" si="75"/>
        <v>1173.5272420150795</v>
      </c>
      <c r="S56" s="41">
        <f t="shared" si="75"/>
        <v>1197.0564452948806</v>
      </c>
      <c r="T56" s="41">
        <f t="shared" si="75"/>
        <v>1200.6060794927882</v>
      </c>
      <c r="U56" s="41">
        <f t="shared" si="75"/>
        <v>1182.4997490918092</v>
      </c>
      <c r="V56" s="41">
        <f t="shared" si="75"/>
        <v>1207.8232716981647</v>
      </c>
      <c r="W56" s="41">
        <f t="shared" si="75"/>
        <v>1222.0835722509769</v>
      </c>
      <c r="X56" s="41">
        <f t="shared" si="75"/>
        <v>1220.6676576273815</v>
      </c>
      <c r="Y56" s="41">
        <f t="shared" si="75"/>
        <v>1260.2614245047432</v>
      </c>
      <c r="Z56" s="41">
        <f t="shared" si="75"/>
        <v>1273.6243882923563</v>
      </c>
      <c r="AA56" s="41">
        <f t="shared" si="75"/>
        <v>1247.5430485164959</v>
      </c>
      <c r="AB56" s="41">
        <f t="shared" si="75"/>
        <v>1272.7022825443453</v>
      </c>
      <c r="AC56" s="41">
        <f t="shared" si="75"/>
        <v>1327.4455265992056</v>
      </c>
      <c r="AD56" s="41">
        <f t="shared" si="75"/>
        <v>1325.0242662175758</v>
      </c>
      <c r="AE56" s="41">
        <f t="shared" si="75"/>
        <v>1303.5143302145268</v>
      </c>
      <c r="AF56" s="41">
        <f t="shared" si="75"/>
        <v>1204.8825931033077</v>
      </c>
      <c r="AG56" s="41">
        <f t="shared" ref="AG56" si="76">IF(AND(AG26=0,AG46=0),0,IF(OR(AG26=0,AG46=0),1/0,1000000*AG26/AG46))</f>
        <v>1361.6560707100048</v>
      </c>
    </row>
    <row r="57" spans="1:33" x14ac:dyDescent="0.25">
      <c r="A57" s="32" t="s">
        <v>49</v>
      </c>
      <c r="B57" s="41">
        <f t="shared" ref="B57:AF57" si="77">IF(AND(B27=0,B47=0),0,IF(OR(B27=0,B47=0),1/0,1000000*B27/B47))</f>
        <v>1067.7905476749931</v>
      </c>
      <c r="C57" s="41">
        <f t="shared" si="77"/>
        <v>1067.845553170119</v>
      </c>
      <c r="D57" s="41">
        <f t="shared" si="77"/>
        <v>1067.9085449580668</v>
      </c>
      <c r="E57" s="41">
        <f t="shared" si="77"/>
        <v>1067.8504167881183</v>
      </c>
      <c r="F57" s="41">
        <f t="shared" si="77"/>
        <v>1067.8912739290884</v>
      </c>
      <c r="G57" s="41">
        <f t="shared" si="77"/>
        <v>1476.7091306274099</v>
      </c>
      <c r="H57" s="41">
        <f t="shared" si="77"/>
        <v>1489.9911212803127</v>
      </c>
      <c r="I57" s="41">
        <f t="shared" si="77"/>
        <v>1481.1694819665584</v>
      </c>
      <c r="J57" s="41">
        <f t="shared" si="77"/>
        <v>1475.0799777289751</v>
      </c>
      <c r="K57" s="41">
        <f t="shared" si="77"/>
        <v>1508.8859627323563</v>
      </c>
      <c r="L57" s="41">
        <f t="shared" si="77"/>
        <v>1613.1310238736842</v>
      </c>
      <c r="M57" s="41">
        <f t="shared" si="77"/>
        <v>1692.2251447332635</v>
      </c>
      <c r="N57" s="41">
        <f t="shared" si="77"/>
        <v>1707.8874257537045</v>
      </c>
      <c r="O57" s="41">
        <f t="shared" si="77"/>
        <v>1674.2133444720232</v>
      </c>
      <c r="P57" s="41">
        <f t="shared" si="77"/>
        <v>1649.1515394511127</v>
      </c>
      <c r="Q57" s="41">
        <f t="shared" si="77"/>
        <v>1792.0170282029733</v>
      </c>
      <c r="R57" s="41">
        <f t="shared" si="77"/>
        <v>1780.0506356686672</v>
      </c>
      <c r="S57" s="41">
        <f t="shared" si="77"/>
        <v>1933.2318886845842</v>
      </c>
      <c r="T57" s="41">
        <f t="shared" si="77"/>
        <v>2000.0201026224133</v>
      </c>
      <c r="U57" s="41">
        <f t="shared" si="77"/>
        <v>2032.45716188662</v>
      </c>
      <c r="V57" s="41">
        <f t="shared" si="77"/>
        <v>1960.0296171213361</v>
      </c>
      <c r="W57" s="41">
        <f t="shared" si="77"/>
        <v>1881.6603839997961</v>
      </c>
      <c r="X57" s="41">
        <f t="shared" si="77"/>
        <v>1885.6459082955846</v>
      </c>
      <c r="Y57" s="41">
        <f t="shared" si="77"/>
        <v>1937.6734592990424</v>
      </c>
      <c r="Z57" s="41">
        <f t="shared" si="77"/>
        <v>1972.8454789210405</v>
      </c>
      <c r="AA57" s="41">
        <f t="shared" si="77"/>
        <v>2020.6430978282958</v>
      </c>
      <c r="AB57" s="41">
        <f t="shared" si="77"/>
        <v>2098.0225786150022</v>
      </c>
      <c r="AC57" s="41">
        <f t="shared" si="77"/>
        <v>2150.5756728456809</v>
      </c>
      <c r="AD57" s="41">
        <f t="shared" si="77"/>
        <v>2195.5794431018403</v>
      </c>
      <c r="AE57" s="41">
        <f t="shared" si="77"/>
        <v>2165.2242958812535</v>
      </c>
      <c r="AF57" s="41">
        <f t="shared" si="77"/>
        <v>2160.5406516351854</v>
      </c>
      <c r="AG57" s="41">
        <f t="shared" ref="AG57" si="78">IF(AND(AG27=0,AG47=0),0,IF(OR(AG27=0,AG47=0),1/0,1000000*AG27/AG47))</f>
        <v>2087.6432261970076</v>
      </c>
    </row>
    <row r="58" spans="1:33" x14ac:dyDescent="0.25">
      <c r="A58" s="5" t="s">
        <v>1</v>
      </c>
      <c r="B58" s="11">
        <f t="shared" ref="B58:AF58" si="79">IF(AND(B28=0,B48=0),0,IF(OR(B28=0,B48=0),1/0,1000000*B28/B48))</f>
        <v>641.50702618663308</v>
      </c>
      <c r="C58" s="11">
        <f t="shared" si="79"/>
        <v>637.26407892730163</v>
      </c>
      <c r="D58" s="11">
        <f t="shared" si="79"/>
        <v>640.21305483073752</v>
      </c>
      <c r="E58" s="11">
        <f t="shared" si="79"/>
        <v>717.86396871449369</v>
      </c>
      <c r="F58" s="11">
        <f t="shared" si="79"/>
        <v>727.77072525485517</v>
      </c>
      <c r="G58" s="11">
        <f t="shared" si="79"/>
        <v>922.92152019214905</v>
      </c>
      <c r="H58" s="11">
        <f t="shared" si="79"/>
        <v>970.37284655661426</v>
      </c>
      <c r="I58" s="11">
        <f t="shared" si="79"/>
        <v>995.63911490010082</v>
      </c>
      <c r="J58" s="11">
        <f t="shared" si="79"/>
        <v>995.66884469002855</v>
      </c>
      <c r="K58" s="11">
        <f t="shared" si="79"/>
        <v>1036.3595782277187</v>
      </c>
      <c r="L58" s="11">
        <f t="shared" si="79"/>
        <v>1069.9946671969944</v>
      </c>
      <c r="M58" s="11">
        <f t="shared" si="79"/>
        <v>1275.4016510928861</v>
      </c>
      <c r="N58" s="11">
        <f t="shared" si="79"/>
        <v>1300.3998088277801</v>
      </c>
      <c r="O58" s="11">
        <f t="shared" si="79"/>
        <v>1412.9585531333616</v>
      </c>
      <c r="P58" s="11">
        <f t="shared" si="79"/>
        <v>1239.8422094549671</v>
      </c>
      <c r="Q58" s="11">
        <f t="shared" si="79"/>
        <v>1443.5831606158067</v>
      </c>
      <c r="R58" s="11">
        <f t="shared" si="79"/>
        <v>1427.6570170130433</v>
      </c>
      <c r="S58" s="11">
        <f t="shared" si="79"/>
        <v>1432.0392472476001</v>
      </c>
      <c r="T58" s="11">
        <f t="shared" si="79"/>
        <v>1467.9283380305967</v>
      </c>
      <c r="U58" s="11">
        <f t="shared" si="79"/>
        <v>1380.1368170634037</v>
      </c>
      <c r="V58" s="11">
        <f t="shared" si="79"/>
        <v>1518.4811842988888</v>
      </c>
      <c r="W58" s="11">
        <f t="shared" si="79"/>
        <v>1573.1971977234166</v>
      </c>
      <c r="X58" s="11">
        <f t="shared" si="79"/>
        <v>1466.4255013271861</v>
      </c>
      <c r="Y58" s="11">
        <f t="shared" si="79"/>
        <v>1289.8360559574164</v>
      </c>
      <c r="Z58" s="11">
        <f t="shared" si="79"/>
        <v>1228.7423849054187</v>
      </c>
      <c r="AA58" s="11">
        <f t="shared" si="79"/>
        <v>1143.0004856086314</v>
      </c>
      <c r="AB58" s="11">
        <f t="shared" si="79"/>
        <v>1102.2255483767372</v>
      </c>
      <c r="AC58" s="11">
        <f t="shared" si="79"/>
        <v>1001.8616998507281</v>
      </c>
      <c r="AD58" s="11">
        <f t="shared" si="79"/>
        <v>918.53614282623289</v>
      </c>
      <c r="AE58" s="11">
        <f t="shared" si="79"/>
        <v>863.37922446427433</v>
      </c>
      <c r="AF58" s="11">
        <f t="shared" si="79"/>
        <v>857.83975354834752</v>
      </c>
      <c r="AG58" s="11">
        <f t="shared" ref="AG58" si="80">IF(AND(AG28=0,AG48=0),0,IF(OR(AG28=0,AG48=0),1/0,1000000*AG28/AG48))</f>
        <v>890.93523385388573</v>
      </c>
    </row>
    <row r="59" spans="1:33" x14ac:dyDescent="0.25">
      <c r="A59" s="34" t="s">
        <v>3</v>
      </c>
      <c r="B59" s="42">
        <f t="shared" ref="B59:AF59" si="81">IF(AND(B29=0,B49=0),0,IF(OR(B29=0,B49=0),1/0,1000000*B29/B49))</f>
        <v>361.03400514533394</v>
      </c>
      <c r="C59" s="42">
        <f t="shared" si="81"/>
        <v>361.03400514533394</v>
      </c>
      <c r="D59" s="42">
        <f t="shared" si="81"/>
        <v>361.03400514533394</v>
      </c>
      <c r="E59" s="42">
        <f t="shared" si="81"/>
        <v>361.03400514533394</v>
      </c>
      <c r="F59" s="42">
        <f t="shared" si="81"/>
        <v>361.03400514533394</v>
      </c>
      <c r="G59" s="42">
        <f t="shared" si="81"/>
        <v>361.03400514533394</v>
      </c>
      <c r="H59" s="42">
        <f t="shared" si="81"/>
        <v>361.03400514533394</v>
      </c>
      <c r="I59" s="42">
        <f t="shared" si="81"/>
        <v>361.03400514533394</v>
      </c>
      <c r="J59" s="42">
        <f t="shared" si="81"/>
        <v>361.03400514533394</v>
      </c>
      <c r="K59" s="42">
        <f t="shared" si="81"/>
        <v>361.03400514533394</v>
      </c>
      <c r="L59" s="42">
        <f t="shared" si="81"/>
        <v>361.03400514533394</v>
      </c>
      <c r="M59" s="42">
        <f t="shared" si="81"/>
        <v>361.03400514533394</v>
      </c>
      <c r="N59" s="42">
        <f t="shared" si="81"/>
        <v>361.03400514533394</v>
      </c>
      <c r="O59" s="42">
        <f t="shared" si="81"/>
        <v>361.03400514533394</v>
      </c>
      <c r="P59" s="42">
        <f t="shared" si="81"/>
        <v>361.03400514533394</v>
      </c>
      <c r="Q59" s="42">
        <f t="shared" si="81"/>
        <v>362.39157399486737</v>
      </c>
      <c r="R59" s="42">
        <f t="shared" si="81"/>
        <v>368.87709504493193</v>
      </c>
      <c r="S59" s="42">
        <f t="shared" si="81"/>
        <v>376.27577344101491</v>
      </c>
      <c r="T59" s="42">
        <f t="shared" si="81"/>
        <v>388.82225977678411</v>
      </c>
      <c r="U59" s="42">
        <f t="shared" si="81"/>
        <v>396.50826275143316</v>
      </c>
      <c r="V59" s="42">
        <f t="shared" si="81"/>
        <v>398.59975639464068</v>
      </c>
      <c r="W59" s="42">
        <f t="shared" si="81"/>
        <v>389.37412058552457</v>
      </c>
      <c r="X59" s="42">
        <f t="shared" si="81"/>
        <v>389.23938493796959</v>
      </c>
      <c r="Y59" s="42">
        <f t="shared" si="81"/>
        <v>385.06049281460918</v>
      </c>
      <c r="Z59" s="42">
        <f t="shared" si="81"/>
        <v>384.28966805853912</v>
      </c>
      <c r="AA59" s="42">
        <f t="shared" si="81"/>
        <v>380.7643136276979</v>
      </c>
      <c r="AB59" s="42">
        <f t="shared" si="81"/>
        <v>384.55253635507864</v>
      </c>
      <c r="AC59" s="42">
        <f t="shared" si="81"/>
        <v>382.14018311589518</v>
      </c>
      <c r="AD59" s="42">
        <f t="shared" si="81"/>
        <v>378.66987433488055</v>
      </c>
      <c r="AE59" s="42">
        <f t="shared" si="81"/>
        <v>359.41503713809311</v>
      </c>
      <c r="AF59" s="42">
        <f t="shared" si="81"/>
        <v>355.26353599298017</v>
      </c>
      <c r="AG59" s="42">
        <f t="shared" ref="AG59" si="82">IF(AND(AG29=0,AG49=0),0,IF(OR(AG29=0,AG49=0),1/0,1000000*AG29/AG49))</f>
        <v>356.58420612586019</v>
      </c>
    </row>
    <row r="60" spans="1:33" x14ac:dyDescent="0.25">
      <c r="A60" s="34" t="s">
        <v>48</v>
      </c>
      <c r="B60" s="42">
        <f t="shared" ref="B60:AF60" si="83">IF(AND(B30=0,B50=0),0,IF(OR(B30=0,B50=0),1/0,1000000*B30/B50))</f>
        <v>729.6547358139444</v>
      </c>
      <c r="C60" s="42">
        <f t="shared" si="83"/>
        <v>729.6547358139444</v>
      </c>
      <c r="D60" s="42">
        <f t="shared" si="83"/>
        <v>729.6547358139444</v>
      </c>
      <c r="E60" s="42">
        <f t="shared" si="83"/>
        <v>729.6547358139444</v>
      </c>
      <c r="F60" s="42">
        <f t="shared" si="83"/>
        <v>729.6547358139444</v>
      </c>
      <c r="G60" s="42">
        <f t="shared" si="83"/>
        <v>729.6547358139444</v>
      </c>
      <c r="H60" s="42">
        <f t="shared" si="83"/>
        <v>729.6547358139444</v>
      </c>
      <c r="I60" s="42">
        <f t="shared" si="83"/>
        <v>729.6547358139444</v>
      </c>
      <c r="J60" s="42">
        <f t="shared" si="83"/>
        <v>729.6547358139444</v>
      </c>
      <c r="K60" s="42">
        <f t="shared" si="83"/>
        <v>729.6547358139444</v>
      </c>
      <c r="L60" s="42">
        <f t="shared" si="83"/>
        <v>729.6547358139444</v>
      </c>
      <c r="M60" s="42">
        <f t="shared" si="83"/>
        <v>729.6547358139444</v>
      </c>
      <c r="N60" s="42">
        <f t="shared" si="83"/>
        <v>729.6547358139444</v>
      </c>
      <c r="O60" s="42">
        <f t="shared" si="83"/>
        <v>729.6547358139444</v>
      </c>
      <c r="P60" s="42">
        <f t="shared" si="83"/>
        <v>729.6547358139444</v>
      </c>
      <c r="Q60" s="42">
        <f t="shared" si="83"/>
        <v>746.64255910987492</v>
      </c>
      <c r="R60" s="42">
        <f t="shared" si="83"/>
        <v>798.67488547131165</v>
      </c>
      <c r="S60" s="42">
        <f t="shared" si="83"/>
        <v>834.29441200189478</v>
      </c>
      <c r="T60" s="42">
        <f t="shared" si="83"/>
        <v>849.93436945058454</v>
      </c>
      <c r="U60" s="42">
        <f t="shared" si="83"/>
        <v>843.91836230038723</v>
      </c>
      <c r="V60" s="42">
        <f t="shared" si="83"/>
        <v>881.33220815752452</v>
      </c>
      <c r="W60" s="42">
        <f t="shared" si="83"/>
        <v>885.68842219328201</v>
      </c>
      <c r="X60" s="42">
        <f t="shared" si="83"/>
        <v>874.36842105263156</v>
      </c>
      <c r="Y60" s="42">
        <f t="shared" si="83"/>
        <v>887.72675221450334</v>
      </c>
      <c r="Z60" s="42">
        <f t="shared" si="83"/>
        <v>874.85428028662682</v>
      </c>
      <c r="AA60" s="42">
        <f t="shared" si="83"/>
        <v>822.53750479527685</v>
      </c>
      <c r="AB60" s="42">
        <f t="shared" si="83"/>
        <v>821.46130310763647</v>
      </c>
      <c r="AC60" s="42">
        <f t="shared" si="83"/>
        <v>849.96911144700687</v>
      </c>
      <c r="AD60" s="42">
        <f t="shared" si="83"/>
        <v>821.31241534988715</v>
      </c>
      <c r="AE60" s="42">
        <f t="shared" si="83"/>
        <v>818.6505965424883</v>
      </c>
      <c r="AF60" s="42">
        <f t="shared" si="83"/>
        <v>720.01885943126922</v>
      </c>
      <c r="AG60" s="42">
        <f t="shared" ref="AG60" si="84">IF(AND(AG30=0,AG50=0),0,IF(OR(AG30=0,AG50=0),1/0,1000000*AG30/AG50))</f>
        <v>876.79233703796604</v>
      </c>
    </row>
    <row r="61" spans="1:33" x14ac:dyDescent="0.25">
      <c r="A61" s="36" t="s">
        <v>49</v>
      </c>
      <c r="B61" s="43">
        <f t="shared" ref="B61:AF61" si="85">IF(AND(B31=0,B51=0),0,IF(OR(B31=0,B51=0),1/0,1000000*B31/B51))</f>
        <v>1907.3149045158818</v>
      </c>
      <c r="C61" s="43">
        <f t="shared" si="85"/>
        <v>1907.3149045158818</v>
      </c>
      <c r="D61" s="43">
        <f t="shared" si="85"/>
        <v>1917.386345418583</v>
      </c>
      <c r="E61" s="43">
        <f t="shared" si="85"/>
        <v>1909.0791195039401</v>
      </c>
      <c r="F61" s="43">
        <f t="shared" si="85"/>
        <v>1912.5016965807729</v>
      </c>
      <c r="G61" s="43">
        <f t="shared" si="85"/>
        <v>2567.2668909985241</v>
      </c>
      <c r="H61" s="43">
        <f t="shared" si="85"/>
        <v>2592.6807756496837</v>
      </c>
      <c r="I61" s="43">
        <f t="shared" si="85"/>
        <v>2576.7731245794103</v>
      </c>
      <c r="J61" s="43">
        <f t="shared" si="85"/>
        <v>2598.6268317368731</v>
      </c>
      <c r="K61" s="43">
        <f t="shared" si="85"/>
        <v>2714.9199097772703</v>
      </c>
      <c r="L61" s="43">
        <f t="shared" si="85"/>
        <v>2750.1947419423473</v>
      </c>
      <c r="M61" s="43">
        <f t="shared" si="85"/>
        <v>2928.7705345853947</v>
      </c>
      <c r="N61" s="43">
        <f t="shared" si="85"/>
        <v>2946.1496244218547</v>
      </c>
      <c r="O61" s="43">
        <f t="shared" si="85"/>
        <v>3066.8222214183247</v>
      </c>
      <c r="P61" s="43">
        <f t="shared" si="85"/>
        <v>2959.5513114197779</v>
      </c>
      <c r="Q61" s="43">
        <f t="shared" si="85"/>
        <v>3461.3478113351571</v>
      </c>
      <c r="R61" s="43">
        <f t="shared" si="85"/>
        <v>3597.1893704008444</v>
      </c>
      <c r="S61" s="43">
        <f t="shared" si="85"/>
        <v>3740.0963887019539</v>
      </c>
      <c r="T61" s="43">
        <f t="shared" si="85"/>
        <v>3842.4328518536227</v>
      </c>
      <c r="U61" s="43">
        <f t="shared" si="85"/>
        <v>3912.5925302434734</v>
      </c>
      <c r="V61" s="43">
        <f t="shared" si="85"/>
        <v>4139.3410801760801</v>
      </c>
      <c r="W61" s="43">
        <f t="shared" si="85"/>
        <v>3894.1885968146757</v>
      </c>
      <c r="X61" s="43">
        <f t="shared" si="85"/>
        <v>3588.5532537788004</v>
      </c>
      <c r="Y61" s="43">
        <f t="shared" si="85"/>
        <v>3179.3691252189092</v>
      </c>
      <c r="Z61" s="43">
        <f t="shared" si="85"/>
        <v>2847.6715407104471</v>
      </c>
      <c r="AA61" s="43">
        <f t="shared" si="85"/>
        <v>2506.0502215733886</v>
      </c>
      <c r="AB61" s="43">
        <f t="shared" si="85"/>
        <v>2296.6949194691515</v>
      </c>
      <c r="AC61" s="43">
        <f t="shared" si="85"/>
        <v>1940.5611183950282</v>
      </c>
      <c r="AD61" s="43">
        <f t="shared" si="85"/>
        <v>1471.2168334430546</v>
      </c>
      <c r="AE61" s="43">
        <f t="shared" si="85"/>
        <v>1361.0497108321897</v>
      </c>
      <c r="AF61" s="43">
        <f t="shared" si="85"/>
        <v>1497.0586311558434</v>
      </c>
      <c r="AG61" s="43">
        <f t="shared" ref="AG61" si="86">IF(AND(AG31=0,AG51=0),0,IF(OR(AG31=0,AG51=0),1/0,1000000*AG31/AG51))</f>
        <v>1199.5560118228768</v>
      </c>
    </row>
    <row r="62" spans="1:33" x14ac:dyDescent="0.25">
      <c r="A62" s="20"/>
      <c r="B62" s="20"/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x14ac:dyDescent="0.25">
      <c r="A63" s="24" t="s">
        <v>16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spans="1:33" x14ac:dyDescent="0.25">
      <c r="A64" s="3" t="s">
        <v>17</v>
      </c>
      <c r="B64" s="4">
        <f>IF(AND(B4=0,B44=0),0,IF(OR(B4=0,B44=0),1/0,1000000*B4/B44))</f>
        <v>45914.809002045979</v>
      </c>
      <c r="C64" s="4">
        <f t="shared" ref="C64:AF71" si="87">IF(AND(C4=0,C44=0),0,IF(OR(C4=0,C44=0),1/0,1000000*C4/C44))</f>
        <v>45936.051817747502</v>
      </c>
      <c r="D64" s="4">
        <f t="shared" si="87"/>
        <v>46130.015189963728</v>
      </c>
      <c r="E64" s="4">
        <f t="shared" si="87"/>
        <v>54992.254480244745</v>
      </c>
      <c r="F64" s="4">
        <f t="shared" si="87"/>
        <v>56067.05072975206</v>
      </c>
      <c r="G64" s="4">
        <f t="shared" si="87"/>
        <v>63830.745559977826</v>
      </c>
      <c r="H64" s="4">
        <f t="shared" si="87"/>
        <v>68371.879592777768</v>
      </c>
      <c r="I64" s="4">
        <f t="shared" si="87"/>
        <v>71139.488894170456</v>
      </c>
      <c r="J64" s="4">
        <f t="shared" si="87"/>
        <v>70233.897019441079</v>
      </c>
      <c r="K64" s="4">
        <f t="shared" si="87"/>
        <v>70866.22169940325</v>
      </c>
      <c r="L64" s="4">
        <f t="shared" si="87"/>
        <v>77710.968582747781</v>
      </c>
      <c r="M64" s="4">
        <f t="shared" si="87"/>
        <v>78595.971286632106</v>
      </c>
      <c r="N64" s="4">
        <f t="shared" si="87"/>
        <v>77700.867725543867</v>
      </c>
      <c r="O64" s="4">
        <f t="shared" si="87"/>
        <v>75801.421533577901</v>
      </c>
      <c r="P64" s="4">
        <f t="shared" si="87"/>
        <v>77044.398817567111</v>
      </c>
      <c r="Q64" s="4">
        <f t="shared" si="87"/>
        <v>87833.48282264614</v>
      </c>
      <c r="R64" s="4">
        <f t="shared" si="87"/>
        <v>99855.908099848777</v>
      </c>
      <c r="S64" s="4">
        <f t="shared" si="87"/>
        <v>108499.6768436594</v>
      </c>
      <c r="T64" s="4">
        <f t="shared" si="87"/>
        <v>110055.5859915208</v>
      </c>
      <c r="U64" s="4">
        <f t="shared" si="87"/>
        <v>110066.96147839434</v>
      </c>
      <c r="V64" s="4">
        <f t="shared" si="87"/>
        <v>114996.38883879429</v>
      </c>
      <c r="W64" s="4">
        <f t="shared" si="87"/>
        <v>113853.14897986087</v>
      </c>
      <c r="X64" s="4">
        <f t="shared" si="87"/>
        <v>120290.82986080079</v>
      </c>
      <c r="Y64" s="4">
        <f t="shared" si="87"/>
        <v>126329.03007363935</v>
      </c>
      <c r="Z64" s="4">
        <f t="shared" si="87"/>
        <v>132801.25186688971</v>
      </c>
      <c r="AA64" s="4">
        <f t="shared" si="87"/>
        <v>136328.1583287564</v>
      </c>
      <c r="AB64" s="4">
        <f t="shared" si="87"/>
        <v>141097.23193616694</v>
      </c>
      <c r="AC64" s="4">
        <f t="shared" si="87"/>
        <v>149519.01513257468</v>
      </c>
      <c r="AD64" s="4">
        <f t="shared" si="87"/>
        <v>152261.67063479338</v>
      </c>
      <c r="AE64" s="4">
        <f t="shared" si="87"/>
        <v>152654.2360820474</v>
      </c>
      <c r="AF64" s="4">
        <f t="shared" si="87"/>
        <v>109409.08739426792</v>
      </c>
      <c r="AG64" s="4">
        <f t="shared" ref="AG64" si="88">IF(AND(AG4=0,AG44=0),0,IF(OR(AG4=0,AG44=0),1/0,1000000*AG4/AG44))</f>
        <v>115064.67298031291</v>
      </c>
    </row>
    <row r="65" spans="1:33" x14ac:dyDescent="0.25">
      <c r="A65" s="32" t="s">
        <v>3</v>
      </c>
      <c r="B65" s="33">
        <f t="shared" ref="B65:Q71" si="89">IF(AND(B5=0,B45=0),0,IF(OR(B5=0,B45=0),1/0,1000000*B5/B45))</f>
        <v>24688.489893896734</v>
      </c>
      <c r="C65" s="33">
        <f t="shared" si="89"/>
        <v>24859.045981867155</v>
      </c>
      <c r="D65" s="33">
        <f t="shared" si="89"/>
        <v>25048.920532985554</v>
      </c>
      <c r="E65" s="33">
        <f t="shared" si="89"/>
        <v>25231.672104191748</v>
      </c>
      <c r="F65" s="33">
        <f t="shared" si="89"/>
        <v>25380.429433907175</v>
      </c>
      <c r="G65" s="33">
        <f t="shared" si="89"/>
        <v>25499.705700149018</v>
      </c>
      <c r="H65" s="33">
        <f t="shared" si="89"/>
        <v>25717.038757806637</v>
      </c>
      <c r="I65" s="33">
        <f t="shared" si="89"/>
        <v>25964.388985257388</v>
      </c>
      <c r="J65" s="33">
        <f t="shared" si="89"/>
        <v>26240.890105185907</v>
      </c>
      <c r="K65" s="33">
        <f t="shared" si="89"/>
        <v>26486.916296169995</v>
      </c>
      <c r="L65" s="33">
        <f t="shared" si="89"/>
        <v>28528.730819415523</v>
      </c>
      <c r="M65" s="33">
        <f t="shared" si="89"/>
        <v>29166.22064261348</v>
      </c>
      <c r="N65" s="33">
        <f t="shared" si="89"/>
        <v>29180.089832604783</v>
      </c>
      <c r="O65" s="33">
        <f t="shared" si="89"/>
        <v>28546.839588886778</v>
      </c>
      <c r="P65" s="33">
        <f t="shared" si="89"/>
        <v>28009.030432008232</v>
      </c>
      <c r="Q65" s="33">
        <f t="shared" si="89"/>
        <v>30567.670404562603</v>
      </c>
      <c r="R65" s="33">
        <f t="shared" si="87"/>
        <v>31686.930360255257</v>
      </c>
      <c r="S65" s="33">
        <f t="shared" si="87"/>
        <v>32904.816138496746</v>
      </c>
      <c r="T65" s="33">
        <f t="shared" si="87"/>
        <v>32965.626153387799</v>
      </c>
      <c r="U65" s="33">
        <f t="shared" si="87"/>
        <v>31476.210155234628</v>
      </c>
      <c r="V65" s="33">
        <f t="shared" si="87"/>
        <v>32807.456955994487</v>
      </c>
      <c r="W65" s="33">
        <f t="shared" si="87"/>
        <v>33098.975848517039</v>
      </c>
      <c r="X65" s="33">
        <f t="shared" si="87"/>
        <v>36130.482490849667</v>
      </c>
      <c r="Y65" s="33">
        <f t="shared" si="87"/>
        <v>36101.284617096477</v>
      </c>
      <c r="Z65" s="33">
        <f t="shared" si="87"/>
        <v>37092.040936428937</v>
      </c>
      <c r="AA65" s="33">
        <f t="shared" si="87"/>
        <v>37808.998396588468</v>
      </c>
      <c r="AB65" s="33">
        <f t="shared" si="87"/>
        <v>39242.876206182642</v>
      </c>
      <c r="AC65" s="33">
        <f t="shared" si="87"/>
        <v>39850.336593437816</v>
      </c>
      <c r="AD65" s="33">
        <f t="shared" si="87"/>
        <v>39484.808709015582</v>
      </c>
      <c r="AE65" s="33">
        <f t="shared" si="87"/>
        <v>38908.381826582794</v>
      </c>
      <c r="AF65" s="33">
        <f t="shared" si="87"/>
        <v>31177.74353492479</v>
      </c>
      <c r="AG65" s="33">
        <f t="shared" ref="AG65" si="90">IF(AND(AG5=0,AG45=0),0,IF(OR(AG5=0,AG45=0),1/0,1000000*AG5/AG45))</f>
        <v>32406.785623472762</v>
      </c>
    </row>
    <row r="66" spans="1:33" x14ac:dyDescent="0.25">
      <c r="A66" s="32" t="s">
        <v>48</v>
      </c>
      <c r="B66" s="33">
        <f t="shared" si="89"/>
        <v>108239.79805639619</v>
      </c>
      <c r="C66" s="33">
        <f t="shared" si="87"/>
        <v>108748.70051577159</v>
      </c>
      <c r="D66" s="33">
        <f t="shared" si="87"/>
        <v>109323.55049907757</v>
      </c>
      <c r="E66" s="33">
        <f t="shared" si="87"/>
        <v>110088.70611448555</v>
      </c>
      <c r="F66" s="33">
        <f t="shared" si="87"/>
        <v>110579.3899073146</v>
      </c>
      <c r="G66" s="33">
        <f t="shared" si="87"/>
        <v>111025.84405891069</v>
      </c>
      <c r="H66" s="33">
        <f t="shared" si="87"/>
        <v>113941.08352908622</v>
      </c>
      <c r="I66" s="33">
        <f t="shared" si="87"/>
        <v>116632.22261763361</v>
      </c>
      <c r="J66" s="33">
        <f t="shared" si="87"/>
        <v>112676.12665484322</v>
      </c>
      <c r="K66" s="33">
        <f t="shared" si="87"/>
        <v>109016.47502710592</v>
      </c>
      <c r="L66" s="33">
        <f t="shared" si="87"/>
        <v>114374.94068726037</v>
      </c>
      <c r="M66" s="33">
        <f t="shared" si="87"/>
        <v>117530.11060876721</v>
      </c>
      <c r="N66" s="33">
        <f t="shared" si="87"/>
        <v>121973.52041165419</v>
      </c>
      <c r="O66" s="33">
        <f t="shared" si="87"/>
        <v>114226.05526365564</v>
      </c>
      <c r="P66" s="33">
        <f t="shared" si="87"/>
        <v>110476.51875369625</v>
      </c>
      <c r="Q66" s="33">
        <f t="shared" si="87"/>
        <v>120704.68759454002</v>
      </c>
      <c r="R66" s="33">
        <f t="shared" si="87"/>
        <v>136302.50909747265</v>
      </c>
      <c r="S66" s="33">
        <f t="shared" si="87"/>
        <v>135553.86861158456</v>
      </c>
      <c r="T66" s="33">
        <f t="shared" si="87"/>
        <v>125315.27209897109</v>
      </c>
      <c r="U66" s="33">
        <f t="shared" si="87"/>
        <v>127758.77824377762</v>
      </c>
      <c r="V66" s="33">
        <f t="shared" si="87"/>
        <v>133786.88204358009</v>
      </c>
      <c r="W66" s="33">
        <f t="shared" si="87"/>
        <v>140360.6874542122</v>
      </c>
      <c r="X66" s="33">
        <f t="shared" si="87"/>
        <v>148798.93951159337</v>
      </c>
      <c r="Y66" s="33">
        <f t="shared" si="87"/>
        <v>160884.86484343628</v>
      </c>
      <c r="Z66" s="33">
        <f t="shared" si="87"/>
        <v>169469.23012065183</v>
      </c>
      <c r="AA66" s="33">
        <f t="shared" si="87"/>
        <v>168036.27725060444</v>
      </c>
      <c r="AB66" s="33">
        <f t="shared" si="87"/>
        <v>173226.7121120911</v>
      </c>
      <c r="AC66" s="33">
        <f t="shared" si="87"/>
        <v>185455.0037881516</v>
      </c>
      <c r="AD66" s="33">
        <f t="shared" si="87"/>
        <v>179963.67728299994</v>
      </c>
      <c r="AE66" s="33">
        <f t="shared" si="87"/>
        <v>178040.99457722326</v>
      </c>
      <c r="AF66" s="33">
        <f t="shared" si="87"/>
        <v>132583.6100187753</v>
      </c>
      <c r="AG66" s="33">
        <f t="shared" ref="AG66" si="91">IF(AND(AG6=0,AG46=0),0,IF(OR(AG6=0,AG46=0),1/0,1000000*AG6/AG46))</f>
        <v>161911.94559947244</v>
      </c>
    </row>
    <row r="67" spans="1:33" x14ac:dyDescent="0.25">
      <c r="A67" s="32" t="s">
        <v>49</v>
      </c>
      <c r="B67" s="33">
        <f t="shared" si="89"/>
        <v>99730.365045523809</v>
      </c>
      <c r="C67" s="33">
        <f t="shared" si="87"/>
        <v>100062.65347231244</v>
      </c>
      <c r="D67" s="33">
        <f t="shared" si="87"/>
        <v>100337.78788580063</v>
      </c>
      <c r="E67" s="33">
        <f t="shared" si="87"/>
        <v>100603.37606952408</v>
      </c>
      <c r="F67" s="33">
        <f t="shared" si="87"/>
        <v>101013.81307256664</v>
      </c>
      <c r="G67" s="33">
        <f t="shared" si="87"/>
        <v>162075.85984889045</v>
      </c>
      <c r="H67" s="33">
        <f t="shared" si="87"/>
        <v>167655.59448760585</v>
      </c>
      <c r="I67" s="33">
        <f t="shared" si="87"/>
        <v>168635.68237848283</v>
      </c>
      <c r="J67" s="33">
        <f t="shared" si="87"/>
        <v>168835.60697174049</v>
      </c>
      <c r="K67" s="33">
        <f t="shared" si="87"/>
        <v>176416.57188517528</v>
      </c>
      <c r="L67" s="33">
        <f t="shared" si="87"/>
        <v>193701.37089748445</v>
      </c>
      <c r="M67" s="33">
        <f t="shared" si="87"/>
        <v>197307.67559483106</v>
      </c>
      <c r="N67" s="33">
        <f t="shared" si="87"/>
        <v>192688.12607234612</v>
      </c>
      <c r="O67" s="33">
        <f t="shared" si="87"/>
        <v>197660.83069319476</v>
      </c>
      <c r="P67" s="33">
        <f t="shared" si="87"/>
        <v>217441.62773128797</v>
      </c>
      <c r="Q67" s="33">
        <f t="shared" si="87"/>
        <v>258618.14770129861</v>
      </c>
      <c r="R67" s="33">
        <f t="shared" si="87"/>
        <v>267339.3902744957</v>
      </c>
      <c r="S67" s="33">
        <f t="shared" si="87"/>
        <v>317011.65222249337</v>
      </c>
      <c r="T67" s="33">
        <f t="shared" si="87"/>
        <v>331806.37969288061</v>
      </c>
      <c r="U67" s="33">
        <f t="shared" si="87"/>
        <v>342144.4758278688</v>
      </c>
      <c r="V67" s="33">
        <f t="shared" si="87"/>
        <v>331336.21298160852</v>
      </c>
      <c r="W67" s="33">
        <f t="shared" si="87"/>
        <v>298561.50523895794</v>
      </c>
      <c r="X67" s="33">
        <f t="shared" si="87"/>
        <v>309816.57850000897</v>
      </c>
      <c r="Y67" s="33">
        <f t="shared" si="87"/>
        <v>312440.05181323679</v>
      </c>
      <c r="Z67" s="33">
        <f t="shared" si="87"/>
        <v>324896.03837117751</v>
      </c>
      <c r="AA67" s="33">
        <f t="shared" si="87"/>
        <v>344796.43271072366</v>
      </c>
      <c r="AB67" s="33">
        <f t="shared" si="87"/>
        <v>359458.98222326464</v>
      </c>
      <c r="AC67" s="33">
        <f t="shared" si="87"/>
        <v>369984.05070396786</v>
      </c>
      <c r="AD67" s="33">
        <f t="shared" si="87"/>
        <v>385935.69183979463</v>
      </c>
      <c r="AE67" s="33">
        <f t="shared" si="87"/>
        <v>376700.98666553368</v>
      </c>
      <c r="AF67" s="33">
        <f t="shared" si="87"/>
        <v>286229.1320994079</v>
      </c>
      <c r="AG67" s="33">
        <f t="shared" ref="AG67" si="92">IF(AND(AG7=0,AG47=0),0,IF(OR(AG7=0,AG47=0),1/0,1000000*AG7/AG47))</f>
        <v>252751.21432853368</v>
      </c>
    </row>
    <row r="68" spans="1:33" x14ac:dyDescent="0.25">
      <c r="A68" s="5" t="s">
        <v>18</v>
      </c>
      <c r="B68" s="6">
        <f t="shared" si="89"/>
        <v>21713.470001923088</v>
      </c>
      <c r="C68" s="6">
        <f t="shared" si="87"/>
        <v>21422.836662419562</v>
      </c>
      <c r="D68" s="6">
        <f t="shared" si="87"/>
        <v>21703.009887730965</v>
      </c>
      <c r="E68" s="6">
        <f t="shared" si="87"/>
        <v>27150.827259486923</v>
      </c>
      <c r="F68" s="6">
        <f t="shared" si="87"/>
        <v>27907.725982272757</v>
      </c>
      <c r="G68" s="6">
        <f t="shared" si="87"/>
        <v>47099.501103311864</v>
      </c>
      <c r="H68" s="6">
        <f t="shared" si="87"/>
        <v>50249.216340664119</v>
      </c>
      <c r="I68" s="6">
        <f t="shared" si="87"/>
        <v>52963.771318755185</v>
      </c>
      <c r="J68" s="6">
        <f t="shared" si="87"/>
        <v>50024.968440903336</v>
      </c>
      <c r="K68" s="6">
        <f t="shared" si="87"/>
        <v>51817.333194626372</v>
      </c>
      <c r="L68" s="6">
        <f t="shared" si="87"/>
        <v>55945.879137292883</v>
      </c>
      <c r="M68" s="6">
        <f t="shared" si="87"/>
        <v>80000.106482305055</v>
      </c>
      <c r="N68" s="6">
        <f t="shared" si="87"/>
        <v>77948.871576250109</v>
      </c>
      <c r="O68" s="6">
        <f t="shared" si="87"/>
        <v>82111.596617453499</v>
      </c>
      <c r="P68" s="6">
        <f t="shared" si="87"/>
        <v>66509.622368321609</v>
      </c>
      <c r="Q68" s="6">
        <f t="shared" si="87"/>
        <v>77032.108224324096</v>
      </c>
      <c r="R68" s="6">
        <f t="shared" si="87"/>
        <v>70215.884307422544</v>
      </c>
      <c r="S68" s="6">
        <f t="shared" si="87"/>
        <v>67789.917069615025</v>
      </c>
      <c r="T68" s="6">
        <f t="shared" si="87"/>
        <v>68507.055806930803</v>
      </c>
      <c r="U68" s="6">
        <f t="shared" si="87"/>
        <v>69937.40989130424</v>
      </c>
      <c r="V68" s="6">
        <f t="shared" si="87"/>
        <v>81425.1990580782</v>
      </c>
      <c r="W68" s="6">
        <f t="shared" si="87"/>
        <v>89473.050562417571</v>
      </c>
      <c r="X68" s="6">
        <f t="shared" si="87"/>
        <v>87808.602275755533</v>
      </c>
      <c r="Y68" s="6">
        <f t="shared" si="87"/>
        <v>70436.534820129586</v>
      </c>
      <c r="Z68" s="6">
        <f t="shared" si="87"/>
        <v>75509.760547182566</v>
      </c>
      <c r="AA68" s="6">
        <f t="shared" si="87"/>
        <v>68539.155853972668</v>
      </c>
      <c r="AB68" s="6">
        <f t="shared" si="87"/>
        <v>70562.007950122133</v>
      </c>
      <c r="AC68" s="6">
        <f t="shared" si="87"/>
        <v>58098.527807242957</v>
      </c>
      <c r="AD68" s="6">
        <f t="shared" si="87"/>
        <v>51799.854153821929</v>
      </c>
      <c r="AE68" s="6">
        <f t="shared" si="87"/>
        <v>40205.990238616694</v>
      </c>
      <c r="AF68" s="6">
        <f t="shared" si="87"/>
        <v>29738.75325307106</v>
      </c>
      <c r="AG68" s="6">
        <f t="shared" ref="AG68" si="93">IF(AND(AG8=0,AG48=0),0,IF(OR(AG8=0,AG48=0),1/0,1000000*AG8/AG48))</f>
        <v>25816.755464207377</v>
      </c>
    </row>
    <row r="69" spans="1:33" x14ac:dyDescent="0.25">
      <c r="A69" s="34" t="s">
        <v>3</v>
      </c>
      <c r="B69" s="35">
        <f t="shared" si="89"/>
        <v>3897.0412678273156</v>
      </c>
      <c r="C69" s="35">
        <f t="shared" si="87"/>
        <v>3870.5653048281456</v>
      </c>
      <c r="D69" s="35">
        <f t="shared" si="87"/>
        <v>3943.8188216430922</v>
      </c>
      <c r="E69" s="35">
        <f t="shared" si="87"/>
        <v>3990.670773867861</v>
      </c>
      <c r="F69" s="35">
        <f t="shared" si="87"/>
        <v>4091.8821013971688</v>
      </c>
      <c r="G69" s="35">
        <f t="shared" si="87"/>
        <v>4126.3151968476468</v>
      </c>
      <c r="H69" s="35">
        <f t="shared" si="87"/>
        <v>4115.6187970373221</v>
      </c>
      <c r="I69" s="35">
        <f t="shared" si="87"/>
        <v>4189.5319098013797</v>
      </c>
      <c r="J69" s="35">
        <f t="shared" si="87"/>
        <v>4152.3437751943356</v>
      </c>
      <c r="K69" s="35">
        <f t="shared" si="87"/>
        <v>4265.7183130591202</v>
      </c>
      <c r="L69" s="35">
        <f t="shared" si="87"/>
        <v>4056.0379817498456</v>
      </c>
      <c r="M69" s="35">
        <f t="shared" si="87"/>
        <v>4025.1121077014209</v>
      </c>
      <c r="N69" s="35">
        <f t="shared" si="87"/>
        <v>4139.1396953798421</v>
      </c>
      <c r="O69" s="35">
        <f t="shared" si="87"/>
        <v>4402.7508951998279</v>
      </c>
      <c r="P69" s="35">
        <f t="shared" si="87"/>
        <v>4145.8862349739848</v>
      </c>
      <c r="Q69" s="35">
        <f t="shared" si="87"/>
        <v>4072.5510130159987</v>
      </c>
      <c r="R69" s="35">
        <f t="shared" si="87"/>
        <v>3987.4677487817548</v>
      </c>
      <c r="S69" s="35">
        <f t="shared" si="87"/>
        <v>4052.3434803582963</v>
      </c>
      <c r="T69" s="35">
        <f t="shared" si="87"/>
        <v>4028.7268897612166</v>
      </c>
      <c r="U69" s="35">
        <f t="shared" si="87"/>
        <v>4143.8554344449767</v>
      </c>
      <c r="V69" s="35">
        <f t="shared" si="87"/>
        <v>4455.4768178415497</v>
      </c>
      <c r="W69" s="35">
        <f t="shared" si="87"/>
        <v>4679.6316054718109</v>
      </c>
      <c r="X69" s="35">
        <f t="shared" si="87"/>
        <v>4907.9882156174244</v>
      </c>
      <c r="Y69" s="35">
        <f t="shared" si="87"/>
        <v>4968.9023726790165</v>
      </c>
      <c r="Z69" s="35">
        <f t="shared" si="87"/>
        <v>5533.715794067044</v>
      </c>
      <c r="AA69" s="35">
        <f t="shared" si="87"/>
        <v>5580.8777236119977</v>
      </c>
      <c r="AB69" s="35">
        <f t="shared" si="87"/>
        <v>6524.4593435536963</v>
      </c>
      <c r="AC69" s="35">
        <f t="shared" si="87"/>
        <v>5937.1293671370822</v>
      </c>
      <c r="AD69" s="35">
        <f t="shared" si="87"/>
        <v>5981.8193397584773</v>
      </c>
      <c r="AE69" s="35">
        <f t="shared" si="87"/>
        <v>6267.0093299066148</v>
      </c>
      <c r="AF69" s="35">
        <f t="shared" si="87"/>
        <v>5963.8307943448426</v>
      </c>
      <c r="AG69" s="35">
        <f t="shared" ref="AG69" si="94">IF(AND(AG9=0,AG49=0),0,IF(OR(AG9=0,AG49=0),1/0,1000000*AG9/AG49))</f>
        <v>6119.5127188997176</v>
      </c>
    </row>
    <row r="70" spans="1:33" x14ac:dyDescent="0.25">
      <c r="A70" s="34" t="s">
        <v>48</v>
      </c>
      <c r="B70" s="35">
        <f t="shared" si="89"/>
        <v>22248.992299900296</v>
      </c>
      <c r="C70" s="35">
        <f t="shared" si="87"/>
        <v>22264.317476358254</v>
      </c>
      <c r="D70" s="35">
        <f t="shared" si="87"/>
        <v>22249.56421199967</v>
      </c>
      <c r="E70" s="35">
        <f t="shared" si="87"/>
        <v>22715.35121162744</v>
      </c>
      <c r="F70" s="35">
        <f t="shared" si="87"/>
        <v>22788.159102609861</v>
      </c>
      <c r="G70" s="35">
        <f t="shared" si="87"/>
        <v>22751.693853942747</v>
      </c>
      <c r="H70" s="35">
        <f t="shared" si="87"/>
        <v>22083.359351883981</v>
      </c>
      <c r="I70" s="35">
        <f t="shared" si="87"/>
        <v>22369.657431704891</v>
      </c>
      <c r="J70" s="35">
        <f t="shared" si="87"/>
        <v>21864.753686253145</v>
      </c>
      <c r="K70" s="35">
        <f t="shared" si="87"/>
        <v>21414.250515334021</v>
      </c>
      <c r="L70" s="35">
        <f t="shared" si="87"/>
        <v>20564.07845138093</v>
      </c>
      <c r="M70" s="35">
        <f t="shared" si="87"/>
        <v>21284.062715829194</v>
      </c>
      <c r="N70" s="35">
        <f t="shared" si="87"/>
        <v>19981.344772940869</v>
      </c>
      <c r="O70" s="35">
        <f t="shared" si="87"/>
        <v>20567.790674892658</v>
      </c>
      <c r="P70" s="35">
        <f t="shared" si="87"/>
        <v>18678.917480713651</v>
      </c>
      <c r="Q70" s="35">
        <f t="shared" si="87"/>
        <v>18798.779103238099</v>
      </c>
      <c r="R70" s="35">
        <f t="shared" si="87"/>
        <v>16830.886872295949</v>
      </c>
      <c r="S70" s="35">
        <f t="shared" si="87"/>
        <v>16765.448038313036</v>
      </c>
      <c r="T70" s="35">
        <f t="shared" si="87"/>
        <v>16523.178563241807</v>
      </c>
      <c r="U70" s="35">
        <f t="shared" si="87"/>
        <v>16820.448338954873</v>
      </c>
      <c r="V70" s="35">
        <f t="shared" si="87"/>
        <v>17442.070634484651</v>
      </c>
      <c r="W70" s="35">
        <f t="shared" si="87"/>
        <v>18686.338019531177</v>
      </c>
      <c r="X70" s="35">
        <f t="shared" si="87"/>
        <v>20376.488759065505</v>
      </c>
      <c r="Y70" s="35">
        <f t="shared" si="87"/>
        <v>21473.704406312005</v>
      </c>
      <c r="Z70" s="35">
        <f t="shared" si="87"/>
        <v>25173.545341800786</v>
      </c>
      <c r="AA70" s="35">
        <f t="shared" si="87"/>
        <v>23628.894688678214</v>
      </c>
      <c r="AB70" s="35">
        <f t="shared" si="87"/>
        <v>25531.629318651379</v>
      </c>
      <c r="AC70" s="35">
        <f t="shared" si="87"/>
        <v>24536.453616896892</v>
      </c>
      <c r="AD70" s="35">
        <f t="shared" si="87"/>
        <v>23609.37959425959</v>
      </c>
      <c r="AE70" s="35">
        <f t="shared" si="87"/>
        <v>24587.451605126662</v>
      </c>
      <c r="AF70" s="35">
        <f t="shared" si="87"/>
        <v>18380.674776758478</v>
      </c>
      <c r="AG70" s="35">
        <f t="shared" ref="AG70" si="95">IF(AND(AG10=0,AG50=0),0,IF(OR(AG10=0,AG50=0),1/0,1000000*AG10/AG50))</f>
        <v>19636.63386653435</v>
      </c>
    </row>
    <row r="71" spans="1:33" x14ac:dyDescent="0.25">
      <c r="A71" s="36" t="s">
        <v>49</v>
      </c>
      <c r="B71" s="37">
        <f t="shared" si="89"/>
        <v>117939.17370280917</v>
      </c>
      <c r="C71" s="37">
        <f t="shared" si="87"/>
        <v>117938.22898931439</v>
      </c>
      <c r="D71" s="37">
        <f t="shared" si="87"/>
        <v>119124.86679974518</v>
      </c>
      <c r="E71" s="37">
        <f t="shared" si="87"/>
        <v>120812.249816183</v>
      </c>
      <c r="F71" s="37">
        <f t="shared" si="87"/>
        <v>121373.53334271918</v>
      </c>
      <c r="G71" s="37">
        <f t="shared" si="87"/>
        <v>193782.53534856721</v>
      </c>
      <c r="H71" s="37">
        <f t="shared" si="87"/>
        <v>193379.78087320243</v>
      </c>
      <c r="I71" s="37">
        <f t="shared" si="87"/>
        <v>194300.06006871531</v>
      </c>
      <c r="J71" s="37">
        <f t="shared" si="87"/>
        <v>183839.93841626201</v>
      </c>
      <c r="K71" s="37">
        <f t="shared" si="87"/>
        <v>187448.45458411833</v>
      </c>
      <c r="L71" s="37">
        <f t="shared" si="87"/>
        <v>199144.30441267215</v>
      </c>
      <c r="M71" s="37">
        <f t="shared" si="87"/>
        <v>235182.8977569844</v>
      </c>
      <c r="N71" s="37">
        <f t="shared" si="87"/>
        <v>224297.05230894795</v>
      </c>
      <c r="O71" s="37">
        <f t="shared" si="87"/>
        <v>216852.58415706296</v>
      </c>
      <c r="P71" s="37">
        <f t="shared" si="87"/>
        <v>205081.68869901911</v>
      </c>
      <c r="Q71" s="37">
        <f t="shared" si="87"/>
        <v>227509.44055016799</v>
      </c>
      <c r="R71" s="37">
        <f t="shared" si="87"/>
        <v>226840.13369422194</v>
      </c>
      <c r="S71" s="37">
        <f t="shared" si="87"/>
        <v>231542.49888676475</v>
      </c>
      <c r="T71" s="37">
        <f t="shared" si="87"/>
        <v>234592.4111048904</v>
      </c>
      <c r="U71" s="37">
        <f t="shared" si="87"/>
        <v>273277.48006654915</v>
      </c>
      <c r="V71" s="37">
        <f t="shared" si="87"/>
        <v>302624.03837875271</v>
      </c>
      <c r="W71" s="37">
        <f t="shared" si="87"/>
        <v>287764.97204649274</v>
      </c>
      <c r="X71" s="37">
        <f t="shared" si="87"/>
        <v>280881.31231543631</v>
      </c>
      <c r="Y71" s="37">
        <f t="shared" si="87"/>
        <v>237713.12752974691</v>
      </c>
      <c r="Z71" s="37">
        <f t="shared" si="87"/>
        <v>240146.51543412774</v>
      </c>
      <c r="AA71" s="37">
        <f t="shared" si="87"/>
        <v>207563.01895079922</v>
      </c>
      <c r="AB71" s="37">
        <f t="shared" si="87"/>
        <v>204970.24676239325</v>
      </c>
      <c r="AC71" s="37">
        <f t="shared" si="87"/>
        <v>167639.06109103406</v>
      </c>
      <c r="AD71" s="37">
        <f t="shared" si="87"/>
        <v>126640.62546985361</v>
      </c>
      <c r="AE71" s="37">
        <f t="shared" si="87"/>
        <v>114558.54287052652</v>
      </c>
      <c r="AF71" s="37">
        <f t="shared" si="87"/>
        <v>73923.045283311076</v>
      </c>
      <c r="AG71" s="37">
        <f t="shared" ref="AG71" si="96">IF(AND(AG11=0,AG51=0),0,IF(OR(AG11=0,AG51=0),1/0,1000000*AG11/AG51))</f>
        <v>51536.626405913819</v>
      </c>
    </row>
    <row r="72" spans="1:33" x14ac:dyDescent="0.25">
      <c r="A72" s="20"/>
      <c r="B72" s="20"/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x14ac:dyDescent="0.25">
      <c r="A73" s="24" t="s">
        <v>43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x14ac:dyDescent="0.25">
      <c r="A74" s="3" t="s">
        <v>8</v>
      </c>
      <c r="B74" s="4">
        <f t="shared" ref="B74:K74" si="97">SUM(B75:B77)</f>
        <v>6676635</v>
      </c>
      <c r="C74" s="4">
        <f t="shared" si="97"/>
        <v>6830349</v>
      </c>
      <c r="D74" s="4">
        <f t="shared" si="97"/>
        <v>7336418</v>
      </c>
      <c r="E74" s="4">
        <f t="shared" si="97"/>
        <v>7868975</v>
      </c>
      <c r="F74" s="4">
        <f t="shared" si="97"/>
        <v>7943613</v>
      </c>
      <c r="G74" s="4">
        <f t="shared" si="97"/>
        <v>11645616</v>
      </c>
      <c r="H74" s="4">
        <f t="shared" si="97"/>
        <v>12014430</v>
      </c>
      <c r="I74" s="4">
        <f t="shared" si="97"/>
        <v>12845868</v>
      </c>
      <c r="J74" s="4">
        <f t="shared" si="97"/>
        <v>13777376</v>
      </c>
      <c r="K74" s="4">
        <f t="shared" si="97"/>
        <v>14878111</v>
      </c>
      <c r="L74" s="4">
        <f>SUM(L75:L77)</f>
        <v>15695781</v>
      </c>
      <c r="M74" s="4">
        <f t="shared" ref="M74:AF74" si="98">SUM(M75:M77)</f>
        <v>15643882</v>
      </c>
      <c r="N74" s="4">
        <f t="shared" si="98"/>
        <v>14381356</v>
      </c>
      <c r="O74" s="4">
        <f t="shared" si="98"/>
        <v>13274619</v>
      </c>
      <c r="P74" s="4">
        <f t="shared" si="98"/>
        <v>14000864</v>
      </c>
      <c r="Q74" s="4">
        <f t="shared" si="98"/>
        <v>14753462</v>
      </c>
      <c r="R74" s="4">
        <f t="shared" si="98"/>
        <v>16391775</v>
      </c>
      <c r="S74" s="4">
        <f t="shared" si="98"/>
        <v>16838204</v>
      </c>
      <c r="T74" s="4">
        <f t="shared" si="98"/>
        <v>17144980</v>
      </c>
      <c r="U74" s="4">
        <f t="shared" si="98"/>
        <v>15517888</v>
      </c>
      <c r="V74" s="4">
        <f t="shared" si="98"/>
        <v>16329963</v>
      </c>
      <c r="W74" s="4">
        <f t="shared" si="98"/>
        <v>18256652</v>
      </c>
      <c r="X74" s="4">
        <f t="shared" si="98"/>
        <v>18624291</v>
      </c>
      <c r="Y74" s="4">
        <f t="shared" si="98"/>
        <v>19176366</v>
      </c>
      <c r="Z74" s="4">
        <f t="shared" si="98"/>
        <v>19962335</v>
      </c>
      <c r="AA74" s="4">
        <f t="shared" si="98"/>
        <v>20631195</v>
      </c>
      <c r="AB74" s="4">
        <f t="shared" si="98"/>
        <v>21668940</v>
      </c>
      <c r="AC74" s="4">
        <f t="shared" si="98"/>
        <v>23056715</v>
      </c>
      <c r="AD74" s="4">
        <f t="shared" si="98"/>
        <v>23213867</v>
      </c>
      <c r="AE74" s="4">
        <f t="shared" si="98"/>
        <v>22183331</v>
      </c>
      <c r="AF74" s="4">
        <f t="shared" si="98"/>
        <v>5543346</v>
      </c>
      <c r="AG74" s="4">
        <f t="shared" ref="AG74" si="99">SUM(AG75:AG77)</f>
        <v>6517142</v>
      </c>
    </row>
    <row r="75" spans="1:33" x14ac:dyDescent="0.25">
      <c r="A75" s="32" t="s">
        <v>3</v>
      </c>
      <c r="B75" s="33">
        <v>4591458</v>
      </c>
      <c r="C75" s="33">
        <v>4721454</v>
      </c>
      <c r="D75" s="33">
        <v>5081770</v>
      </c>
      <c r="E75" s="33">
        <v>4563442</v>
      </c>
      <c r="F75" s="33">
        <v>4525753</v>
      </c>
      <c r="G75" s="33">
        <v>6346871</v>
      </c>
      <c r="H75" s="33">
        <v>6210163</v>
      </c>
      <c r="I75" s="33">
        <v>6438412</v>
      </c>
      <c r="J75" s="33">
        <v>6845244</v>
      </c>
      <c r="K75" s="33">
        <v>7249116</v>
      </c>
      <c r="L75" s="33">
        <v>7593364</v>
      </c>
      <c r="M75" s="33">
        <v>7605088</v>
      </c>
      <c r="N75" s="33">
        <v>7075743</v>
      </c>
      <c r="O75" s="33">
        <v>6484509</v>
      </c>
      <c r="P75" s="33">
        <v>6652345</v>
      </c>
      <c r="Q75" s="33">
        <v>6939673</v>
      </c>
      <c r="R75" s="33">
        <v>6853795</v>
      </c>
      <c r="S75" s="33">
        <v>6698927</v>
      </c>
      <c r="T75" s="33">
        <v>6546506</v>
      </c>
      <c r="U75" s="33">
        <v>5838869</v>
      </c>
      <c r="V75" s="33">
        <v>6000563</v>
      </c>
      <c r="W75" s="33">
        <v>6802095</v>
      </c>
      <c r="X75" s="33">
        <v>6916832</v>
      </c>
      <c r="Y75" s="33">
        <v>6945902</v>
      </c>
      <c r="Z75" s="33">
        <v>7232597</v>
      </c>
      <c r="AA75" s="33">
        <v>7307430</v>
      </c>
      <c r="AB75" s="33">
        <v>7520514</v>
      </c>
      <c r="AC75" s="33">
        <v>7741641</v>
      </c>
      <c r="AD75" s="33">
        <v>7490070</v>
      </c>
      <c r="AE75" s="33">
        <v>6792937</v>
      </c>
      <c r="AF75" s="33">
        <v>2001464</v>
      </c>
      <c r="AG75" s="33">
        <v>2166619</v>
      </c>
    </row>
    <row r="76" spans="1:33" x14ac:dyDescent="0.25">
      <c r="A76" s="32" t="s">
        <v>48</v>
      </c>
      <c r="B76" s="33">
        <v>1567006</v>
      </c>
      <c r="C76" s="33">
        <v>1584856</v>
      </c>
      <c r="D76" s="33">
        <v>1693635</v>
      </c>
      <c r="E76" s="33">
        <v>2481575</v>
      </c>
      <c r="F76" s="33">
        <v>2563456</v>
      </c>
      <c r="G76" s="33">
        <v>3684519</v>
      </c>
      <c r="H76" s="33">
        <v>3949378</v>
      </c>
      <c r="I76" s="33">
        <v>4290441</v>
      </c>
      <c r="J76" s="33">
        <v>4716058</v>
      </c>
      <c r="K76" s="33">
        <v>5232100</v>
      </c>
      <c r="L76" s="33">
        <v>5498917</v>
      </c>
      <c r="M76" s="33">
        <v>5611803</v>
      </c>
      <c r="N76" s="33">
        <v>5184082</v>
      </c>
      <c r="O76" s="33">
        <v>4795440</v>
      </c>
      <c r="P76" s="33">
        <v>5096332</v>
      </c>
      <c r="Q76" s="33">
        <v>5302561</v>
      </c>
      <c r="R76" s="33">
        <v>6469045</v>
      </c>
      <c r="S76" s="33">
        <v>6915925</v>
      </c>
      <c r="T76" s="33">
        <v>7151838</v>
      </c>
      <c r="U76" s="33">
        <v>6446272</v>
      </c>
      <c r="V76" s="33">
        <v>6803504</v>
      </c>
      <c r="W76" s="33">
        <v>7472918</v>
      </c>
      <c r="X76" s="33">
        <v>7663465</v>
      </c>
      <c r="Y76" s="33">
        <v>7939787</v>
      </c>
      <c r="Z76" s="33">
        <v>8158549</v>
      </c>
      <c r="AA76" s="33">
        <v>8640690</v>
      </c>
      <c r="AB76" s="33">
        <v>9469730</v>
      </c>
      <c r="AC76" s="33">
        <v>10358804</v>
      </c>
      <c r="AD76" s="33">
        <v>10499324</v>
      </c>
      <c r="AE76" s="33">
        <v>10307447</v>
      </c>
      <c r="AF76" s="33">
        <v>2290914</v>
      </c>
      <c r="AG76" s="33">
        <v>3137677</v>
      </c>
    </row>
    <row r="77" spans="1:33" x14ac:dyDescent="0.25">
      <c r="A77" s="32" t="s">
        <v>49</v>
      </c>
      <c r="B77" s="33">
        <v>518171</v>
      </c>
      <c r="C77" s="33">
        <v>524039</v>
      </c>
      <c r="D77" s="33">
        <v>561013</v>
      </c>
      <c r="E77" s="33">
        <v>823958</v>
      </c>
      <c r="F77" s="33">
        <v>854404</v>
      </c>
      <c r="G77" s="33">
        <v>1614226</v>
      </c>
      <c r="H77" s="33">
        <v>1854889</v>
      </c>
      <c r="I77" s="33">
        <v>2117015</v>
      </c>
      <c r="J77" s="33">
        <v>2216074</v>
      </c>
      <c r="K77" s="33">
        <v>2396895</v>
      </c>
      <c r="L77" s="33">
        <v>2603500</v>
      </c>
      <c r="M77" s="33">
        <v>2426991</v>
      </c>
      <c r="N77" s="33">
        <v>2121531</v>
      </c>
      <c r="O77" s="33">
        <v>1994670</v>
      </c>
      <c r="P77" s="33">
        <v>2252187</v>
      </c>
      <c r="Q77" s="33">
        <v>2511228</v>
      </c>
      <c r="R77" s="33">
        <v>3068935</v>
      </c>
      <c r="S77" s="33">
        <v>3223352</v>
      </c>
      <c r="T77" s="33">
        <v>3446636</v>
      </c>
      <c r="U77" s="33">
        <v>3232747</v>
      </c>
      <c r="V77" s="33">
        <v>3525896</v>
      </c>
      <c r="W77" s="33">
        <v>3981639</v>
      </c>
      <c r="X77" s="33">
        <v>4043994</v>
      </c>
      <c r="Y77" s="33">
        <v>4290677</v>
      </c>
      <c r="Z77" s="33">
        <v>4571189</v>
      </c>
      <c r="AA77" s="33">
        <v>4683075</v>
      </c>
      <c r="AB77" s="33">
        <v>4678696</v>
      </c>
      <c r="AC77" s="33">
        <v>4956270</v>
      </c>
      <c r="AD77" s="33">
        <v>5224473</v>
      </c>
      <c r="AE77" s="33">
        <v>5082947</v>
      </c>
      <c r="AF77" s="33">
        <v>1250968</v>
      </c>
      <c r="AG77" s="33">
        <v>1212846</v>
      </c>
    </row>
    <row r="78" spans="1:33" x14ac:dyDescent="0.25">
      <c r="A78" s="5" t="s">
        <v>9</v>
      </c>
      <c r="B78" s="6">
        <f t="shared" ref="B78:K78" si="100">SUM(B79:B81)</f>
        <v>12689.663338166249</v>
      </c>
      <c r="C78" s="6">
        <f t="shared" si="100"/>
        <v>12835.1770137278</v>
      </c>
      <c r="D78" s="6">
        <f t="shared" si="100"/>
        <v>13677.417203609035</v>
      </c>
      <c r="E78" s="6">
        <f t="shared" si="100"/>
        <v>16736.038665749995</v>
      </c>
      <c r="F78" s="6">
        <f t="shared" si="100"/>
        <v>16976.214903957596</v>
      </c>
      <c r="G78" s="6">
        <f t="shared" si="100"/>
        <v>28890.184749304495</v>
      </c>
      <c r="H78" s="6">
        <f t="shared" si="100"/>
        <v>30980.526282917715</v>
      </c>
      <c r="I78" s="6">
        <f t="shared" si="100"/>
        <v>33488.160900253009</v>
      </c>
      <c r="J78" s="6">
        <f t="shared" si="100"/>
        <v>35132.681964686039</v>
      </c>
      <c r="K78" s="6">
        <f t="shared" si="100"/>
        <v>38337.017013533761</v>
      </c>
      <c r="L78" s="6">
        <f>SUM(L79:L81)</f>
        <v>40874.437332427697</v>
      </c>
      <c r="M78" s="6">
        <f t="shared" ref="M78:AF78" si="101">SUM(M79:M81)</f>
        <v>42058.327631938839</v>
      </c>
      <c r="N78" s="6">
        <f t="shared" si="101"/>
        <v>54693.192177052188</v>
      </c>
      <c r="O78" s="6">
        <f t="shared" si="101"/>
        <v>66339.729932510163</v>
      </c>
      <c r="P78" s="6">
        <f t="shared" si="101"/>
        <v>81282.486409636957</v>
      </c>
      <c r="Q78" s="6">
        <f t="shared" si="101"/>
        <v>88628.191243393725</v>
      </c>
      <c r="R78" s="6">
        <f t="shared" si="101"/>
        <v>97789.076215579524</v>
      </c>
      <c r="S78" s="6">
        <f t="shared" si="101"/>
        <v>108309.79257671442</v>
      </c>
      <c r="T78" s="6">
        <f t="shared" si="101"/>
        <v>111602.25852113657</v>
      </c>
      <c r="U78" s="6">
        <f t="shared" si="101"/>
        <v>89635.238187311945</v>
      </c>
      <c r="V78" s="6">
        <f t="shared" si="101"/>
        <v>103492.55560057229</v>
      </c>
      <c r="W78" s="6">
        <f t="shared" si="101"/>
        <v>94155.265460481256</v>
      </c>
      <c r="X78" s="6">
        <f t="shared" si="101"/>
        <v>84307.464200024144</v>
      </c>
      <c r="Y78" s="6">
        <f t="shared" si="101"/>
        <v>75174.705072976154</v>
      </c>
      <c r="Z78" s="6">
        <f t="shared" si="101"/>
        <v>80657.335858736886</v>
      </c>
      <c r="AA78" s="6">
        <f t="shared" si="101"/>
        <v>84195.861990945457</v>
      </c>
      <c r="AB78" s="6">
        <f t="shared" si="101"/>
        <v>83632.0705382616</v>
      </c>
      <c r="AC78" s="6">
        <f t="shared" si="101"/>
        <v>89027.244750114303</v>
      </c>
      <c r="AD78" s="6">
        <f t="shared" si="101"/>
        <v>94707.199562249007</v>
      </c>
      <c r="AE78" s="6">
        <f t="shared" si="101"/>
        <v>90358.942248236533</v>
      </c>
      <c r="AF78" s="6">
        <f t="shared" si="101"/>
        <v>72422.62574454592</v>
      </c>
      <c r="AG78" s="6">
        <f t="shared" ref="AG78" si="102">SUM(AG79:AG81)</f>
        <v>84169.859355359164</v>
      </c>
    </row>
    <row r="79" spans="1:33" x14ac:dyDescent="0.25">
      <c r="A79" s="34" t="s">
        <v>3</v>
      </c>
      <c r="B79" s="35">
        <v>5132.975929530161</v>
      </c>
      <c r="C79" s="35">
        <v>5241.5770197654692</v>
      </c>
      <c r="D79" s="35">
        <v>5603.9185430573052</v>
      </c>
      <c r="E79" s="35">
        <v>4990.0331544252012</v>
      </c>
      <c r="F79" s="35">
        <v>4924.4653624578314</v>
      </c>
      <c r="G79" s="35">
        <v>6872.7304286684812</v>
      </c>
      <c r="H79" s="35">
        <v>6661.675227035199</v>
      </c>
      <c r="I79" s="35">
        <v>6843.4323108771741</v>
      </c>
      <c r="J79" s="35">
        <v>7203.3982803828112</v>
      </c>
      <c r="K79" s="35">
        <v>7558.1993596248121</v>
      </c>
      <c r="L79" s="35">
        <v>7347.0501062258754</v>
      </c>
      <c r="M79" s="35">
        <v>6017.83629610358</v>
      </c>
      <c r="N79" s="35">
        <v>7763.5235331843805</v>
      </c>
      <c r="O79" s="35">
        <v>9117.4868699482358</v>
      </c>
      <c r="P79" s="35">
        <v>13339.371838387535</v>
      </c>
      <c r="Q79" s="35">
        <v>14026.886386055126</v>
      </c>
      <c r="R79" s="35">
        <v>16279.574883619391</v>
      </c>
      <c r="S79" s="35">
        <v>18947.941100631411</v>
      </c>
      <c r="T79" s="35">
        <v>19320.489103482229</v>
      </c>
      <c r="U79" s="35">
        <v>15739.100893986379</v>
      </c>
      <c r="V79" s="35">
        <v>14300.836250704977</v>
      </c>
      <c r="W79" s="35">
        <v>13967.920200520219</v>
      </c>
      <c r="X79" s="35">
        <v>14033.90194816503</v>
      </c>
      <c r="Y79" s="35">
        <v>13812.890430077026</v>
      </c>
      <c r="Z79" s="35">
        <v>14385.326899011108</v>
      </c>
      <c r="AA79" s="35">
        <v>14220.018839249491</v>
      </c>
      <c r="AB79" s="35">
        <v>13872.546237638126</v>
      </c>
      <c r="AC79" s="35">
        <v>14051.337663563874</v>
      </c>
      <c r="AD79" s="35">
        <v>10801.596281428479</v>
      </c>
      <c r="AE79" s="35">
        <v>7854.2500850556371</v>
      </c>
      <c r="AF79" s="35">
        <v>5301.8347849878246</v>
      </c>
      <c r="AG79" s="35">
        <v>6821.787220087589</v>
      </c>
    </row>
    <row r="80" spans="1:33" x14ac:dyDescent="0.25">
      <c r="A80" s="34" t="s">
        <v>48</v>
      </c>
      <c r="B80" s="35">
        <v>4967.7203807478509</v>
      </c>
      <c r="C80" s="35">
        <v>5003.9549818541773</v>
      </c>
      <c r="D80" s="35">
        <v>5312.1543787156525</v>
      </c>
      <c r="E80" s="35">
        <v>7733.3132081726681</v>
      </c>
      <c r="F80" s="35">
        <v>7942.8169165068603</v>
      </c>
      <c r="G80" s="35">
        <v>11367.045476665357</v>
      </c>
      <c r="H80" s="35">
        <v>12092.036328050623</v>
      </c>
      <c r="I80" s="35">
        <v>12942.342339554498</v>
      </c>
      <c r="J80" s="35">
        <v>14006.326679741656</v>
      </c>
      <c r="K80" s="35">
        <v>15318.252604425274</v>
      </c>
      <c r="L80" s="35">
        <v>15770.630023712716</v>
      </c>
      <c r="M80" s="35">
        <v>12919.735761041455</v>
      </c>
      <c r="N80" s="35">
        <v>16670.700218674097</v>
      </c>
      <c r="O80" s="35">
        <v>19570.956008370282</v>
      </c>
      <c r="P80" s="35">
        <v>26239.609641484705</v>
      </c>
      <c r="Q80" s="35">
        <v>26035.452685580123</v>
      </c>
      <c r="R80" s="35">
        <v>30208.190852674135</v>
      </c>
      <c r="S80" s="35">
        <v>35159.40340772098</v>
      </c>
      <c r="T80" s="35">
        <v>35848.640491626691</v>
      </c>
      <c r="U80" s="35">
        <v>30142.393772799111</v>
      </c>
      <c r="V80" s="35">
        <v>35547.239611312747</v>
      </c>
      <c r="W80" s="35">
        <v>26936.594451213634</v>
      </c>
      <c r="X80" s="35">
        <v>22980.703673799511</v>
      </c>
      <c r="Y80" s="35">
        <v>21802.412904345681</v>
      </c>
      <c r="Z80" s="35">
        <v>22547.015979417731</v>
      </c>
      <c r="AA80" s="35">
        <v>23610.319726161808</v>
      </c>
      <c r="AB80" s="35">
        <v>23268.642008085968</v>
      </c>
      <c r="AC80" s="35">
        <v>24369.191855445537</v>
      </c>
      <c r="AD80" s="35">
        <v>26102.136558950155</v>
      </c>
      <c r="AE80" s="35">
        <v>44833.0739686776</v>
      </c>
      <c r="AF80" s="35">
        <v>38174.259258418104</v>
      </c>
      <c r="AG80" s="35">
        <v>40578.105824730308</v>
      </c>
    </row>
    <row r="81" spans="1:33" x14ac:dyDescent="0.25">
      <c r="A81" s="36" t="s">
        <v>49</v>
      </c>
      <c r="B81" s="37">
        <v>2588.9670278882368</v>
      </c>
      <c r="C81" s="37">
        <v>2589.6450121081548</v>
      </c>
      <c r="D81" s="37">
        <v>2761.3442818360772</v>
      </c>
      <c r="E81" s="37">
        <v>4012.6923031521246</v>
      </c>
      <c r="F81" s="37">
        <v>4108.9326249929036</v>
      </c>
      <c r="G81" s="37">
        <v>10650.408843970657</v>
      </c>
      <c r="H81" s="37">
        <v>12226.814727831894</v>
      </c>
      <c r="I81" s="37">
        <v>13702.386249821338</v>
      </c>
      <c r="J81" s="37">
        <v>13922.957004561566</v>
      </c>
      <c r="K81" s="37">
        <v>15460.565049483674</v>
      </c>
      <c r="L81" s="37">
        <v>17756.757202489109</v>
      </c>
      <c r="M81" s="37">
        <v>23120.755574793799</v>
      </c>
      <c r="N81" s="37">
        <v>30258.968425193714</v>
      </c>
      <c r="O81" s="37">
        <v>37651.287054191649</v>
      </c>
      <c r="P81" s="37">
        <v>41703.50492976472</v>
      </c>
      <c r="Q81" s="37">
        <v>48565.852171758481</v>
      </c>
      <c r="R81" s="37">
        <v>51301.310479285996</v>
      </c>
      <c r="S81" s="37">
        <v>54202.448068362035</v>
      </c>
      <c r="T81" s="37">
        <v>56433.128926027654</v>
      </c>
      <c r="U81" s="37">
        <v>43753.743520526463</v>
      </c>
      <c r="V81" s="37">
        <v>53644.479738554568</v>
      </c>
      <c r="W81" s="37">
        <v>53250.750808747413</v>
      </c>
      <c r="X81" s="37">
        <v>47292.858578059597</v>
      </c>
      <c r="Y81" s="37">
        <v>39559.401738553446</v>
      </c>
      <c r="Z81" s="37">
        <v>43724.992980308045</v>
      </c>
      <c r="AA81" s="37">
        <v>46365.523425534157</v>
      </c>
      <c r="AB81" s="37">
        <v>46490.882292537506</v>
      </c>
      <c r="AC81" s="37">
        <v>50606.715231104899</v>
      </c>
      <c r="AD81" s="37">
        <v>57803.466721870362</v>
      </c>
      <c r="AE81" s="37">
        <v>37671.618194503295</v>
      </c>
      <c r="AF81" s="37">
        <v>28946.531701139986</v>
      </c>
      <c r="AG81" s="37">
        <v>36769.966310541276</v>
      </c>
    </row>
    <row r="82" spans="1:33" x14ac:dyDescent="0.25">
      <c r="A82" s="20"/>
      <c r="B82" s="20"/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x14ac:dyDescent="0.25">
      <c r="A83" s="24" t="s">
        <v>13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x14ac:dyDescent="0.25">
      <c r="A84" s="3" t="s">
        <v>14</v>
      </c>
      <c r="B84" s="10">
        <f>IF(AND(B44=0,B74=0),0,IF(OR(B44=0,B74=0),1/0,B74/B44))</f>
        <v>53.011886046400839</v>
      </c>
      <c r="C84" s="10">
        <f t="shared" ref="C84:AF91" si="103">IF(AND(C44=0,C74=0),0,IF(OR(C44=0,C74=0),1/0,C74/C44))</f>
        <v>53.302136658758897</v>
      </c>
      <c r="D84" s="10">
        <f t="shared" si="103"/>
        <v>53.664876964040147</v>
      </c>
      <c r="E84" s="10">
        <f t="shared" si="103"/>
        <v>55.538910533299457</v>
      </c>
      <c r="F84" s="10">
        <f t="shared" si="103"/>
        <v>55.994959926125908</v>
      </c>
      <c r="G84" s="10">
        <f t="shared" si="103"/>
        <v>57.546726755218216</v>
      </c>
      <c r="H84" s="10">
        <f t="shared" si="103"/>
        <v>58.579543238288409</v>
      </c>
      <c r="I84" s="10">
        <f t="shared" si="103"/>
        <v>59.547975876471213</v>
      </c>
      <c r="J84" s="10">
        <f t="shared" si="103"/>
        <v>60.371217864169566</v>
      </c>
      <c r="K84" s="10">
        <f t="shared" si="103"/>
        <v>61.253009518477043</v>
      </c>
      <c r="L84" s="10">
        <f t="shared" si="103"/>
        <v>64.597805553612076</v>
      </c>
      <c r="M84" s="10">
        <f t="shared" si="103"/>
        <v>65.903940616916771</v>
      </c>
      <c r="N84" s="10">
        <f t="shared" si="103"/>
        <v>66.827862453531594</v>
      </c>
      <c r="O84" s="10">
        <f t="shared" si="103"/>
        <v>65.154382279462652</v>
      </c>
      <c r="P84" s="10">
        <f t="shared" si="103"/>
        <v>65.125144196777441</v>
      </c>
      <c r="Q84" s="10">
        <f t="shared" si="103"/>
        <v>71.206716475539594</v>
      </c>
      <c r="R84" s="10">
        <f t="shared" si="103"/>
        <v>78.084330519616628</v>
      </c>
      <c r="S84" s="10">
        <f t="shared" si="103"/>
        <v>82.124360468802578</v>
      </c>
      <c r="T84" s="10">
        <f t="shared" si="103"/>
        <v>81.147376492081676</v>
      </c>
      <c r="U84" s="10">
        <f t="shared" si="103"/>
        <v>80.594820870251681</v>
      </c>
      <c r="V84" s="10">
        <f t="shared" si="103"/>
        <v>83.856068153108282</v>
      </c>
      <c r="W84" s="10">
        <f t="shared" si="103"/>
        <v>85.231802054154997</v>
      </c>
      <c r="X84" s="10">
        <f t="shared" si="103"/>
        <v>89.621295311605252</v>
      </c>
      <c r="Y84" s="10">
        <f t="shared" si="103"/>
        <v>90.96429994497467</v>
      </c>
      <c r="Z84" s="10">
        <f t="shared" si="103"/>
        <v>93.269299954679042</v>
      </c>
      <c r="AA84" s="10">
        <f t="shared" si="103"/>
        <v>96.353873313437859</v>
      </c>
      <c r="AB84" s="10">
        <f t="shared" si="103"/>
        <v>98.418683659519189</v>
      </c>
      <c r="AC84" s="10">
        <f t="shared" si="103"/>
        <v>100.8018738004573</v>
      </c>
      <c r="AD84" s="10">
        <f t="shared" si="103"/>
        <v>101.46719147485379</v>
      </c>
      <c r="AE84" s="10">
        <f t="shared" si="103"/>
        <v>102.60987275140964</v>
      </c>
      <c r="AF84" s="10">
        <f t="shared" si="103"/>
        <v>75.218068578096805</v>
      </c>
      <c r="AG84" s="10">
        <f t="shared" ref="AG84" si="104">IF(AND(AG44=0,AG74=0),0,IF(OR(AG44=0,AG74=0),1/0,AG74/AG44))</f>
        <v>81.729897165788813</v>
      </c>
    </row>
    <row r="85" spans="1:33" x14ac:dyDescent="0.25">
      <c r="A85" s="32" t="s">
        <v>3</v>
      </c>
      <c r="B85" s="41">
        <f t="shared" ref="B85:Q91" si="105">IF(AND(B45=0,B75=0),0,IF(OR(B45=0,B75=0),1/0,B75/B45))</f>
        <v>49.319075802657444</v>
      </c>
      <c r="C85" s="41">
        <f t="shared" si="105"/>
        <v>49.659787959106396</v>
      </c>
      <c r="D85" s="41">
        <f t="shared" si="105"/>
        <v>50.039091732640117</v>
      </c>
      <c r="E85" s="41">
        <f t="shared" si="105"/>
        <v>50.404166252471363</v>
      </c>
      <c r="F85" s="41">
        <f t="shared" si="105"/>
        <v>50.7013320188656</v>
      </c>
      <c r="G85" s="41">
        <f t="shared" si="105"/>
        <v>50.9396048027224</v>
      </c>
      <c r="H85" s="41">
        <f t="shared" si="105"/>
        <v>51.373761188597143</v>
      </c>
      <c r="I85" s="41">
        <f t="shared" si="105"/>
        <v>51.867881512273321</v>
      </c>
      <c r="J85" s="41">
        <f t="shared" si="105"/>
        <v>52.420235250872999</v>
      </c>
      <c r="K85" s="41">
        <f t="shared" si="105"/>
        <v>52.91171060698958</v>
      </c>
      <c r="L85" s="41">
        <f t="shared" si="105"/>
        <v>56.9905508147014</v>
      </c>
      <c r="M85" s="41">
        <f t="shared" si="105"/>
        <v>58.264035302770289</v>
      </c>
      <c r="N85" s="41">
        <f t="shared" si="105"/>
        <v>58.291741154178851</v>
      </c>
      <c r="O85" s="41">
        <f t="shared" si="105"/>
        <v>57.026725881628707</v>
      </c>
      <c r="P85" s="41">
        <f t="shared" si="105"/>
        <v>55.95236893677508</v>
      </c>
      <c r="Q85" s="41">
        <f t="shared" si="105"/>
        <v>60.878596743631135</v>
      </c>
      <c r="R85" s="41">
        <f t="shared" si="103"/>
        <v>62.813734385453614</v>
      </c>
      <c r="S85" s="41">
        <f t="shared" si="103"/>
        <v>64.794674378790376</v>
      </c>
      <c r="T85" s="41">
        <f t="shared" si="103"/>
        <v>63.766325099353232</v>
      </c>
      <c r="U85" s="41">
        <f t="shared" si="103"/>
        <v>60.453165605425276</v>
      </c>
      <c r="V85" s="41">
        <f t="shared" si="103"/>
        <v>63.323128713289222</v>
      </c>
      <c r="W85" s="41">
        <f t="shared" si="103"/>
        <v>65.356998731696066</v>
      </c>
      <c r="X85" s="41">
        <f t="shared" si="103"/>
        <v>68.950436620279916</v>
      </c>
      <c r="Y85" s="41">
        <f t="shared" si="103"/>
        <v>68.996056461145713</v>
      </c>
      <c r="Z85" s="41">
        <f t="shared" si="103"/>
        <v>70.71508046696259</v>
      </c>
      <c r="AA85" s="41">
        <f t="shared" si="103"/>
        <v>72.754181600955789</v>
      </c>
      <c r="AB85" s="41">
        <f t="shared" si="103"/>
        <v>73.922583181795844</v>
      </c>
      <c r="AC85" s="41">
        <f t="shared" si="103"/>
        <v>75.106873635702158</v>
      </c>
      <c r="AD85" s="41">
        <f t="shared" si="103"/>
        <v>74.371915679518622</v>
      </c>
      <c r="AE85" s="41">
        <f t="shared" si="103"/>
        <v>73.740889501622902</v>
      </c>
      <c r="AF85" s="41">
        <f t="shared" si="103"/>
        <v>57.06403603809089</v>
      </c>
      <c r="AG85" s="41">
        <f t="shared" ref="AG85" si="106">IF(AND(AG45=0,AG75=0),0,IF(OR(AG45=0,AG75=0),1/0,AG75/AG45))</f>
        <v>58.52721575407223</v>
      </c>
    </row>
    <row r="86" spans="1:33" x14ac:dyDescent="0.25">
      <c r="A86" s="32" t="s">
        <v>48</v>
      </c>
      <c r="B86" s="41">
        <f t="shared" si="105"/>
        <v>64.009068257015642</v>
      </c>
      <c r="C86" s="41">
        <f t="shared" si="103"/>
        <v>64.310014608018179</v>
      </c>
      <c r="D86" s="41">
        <f t="shared" si="103"/>
        <v>64.649959919074703</v>
      </c>
      <c r="E86" s="41">
        <f t="shared" si="103"/>
        <v>65.102445039089147</v>
      </c>
      <c r="F86" s="41">
        <f t="shared" si="103"/>
        <v>65.392617535266965</v>
      </c>
      <c r="G86" s="41">
        <f t="shared" si="103"/>
        <v>65.656634235004816</v>
      </c>
      <c r="H86" s="41">
        <f t="shared" si="103"/>
        <v>66.192541691108687</v>
      </c>
      <c r="I86" s="41">
        <f t="shared" si="103"/>
        <v>67.158816623620567</v>
      </c>
      <c r="J86" s="41">
        <f t="shared" si="103"/>
        <v>68.235929044766621</v>
      </c>
      <c r="K86" s="41">
        <f t="shared" si="103"/>
        <v>69.189367892092037</v>
      </c>
      <c r="L86" s="41">
        <f t="shared" si="103"/>
        <v>70.63477199743096</v>
      </c>
      <c r="M86" s="41">
        <f t="shared" si="103"/>
        <v>71.839354293614619</v>
      </c>
      <c r="N86" s="41">
        <f t="shared" si="103"/>
        <v>74.847419941670751</v>
      </c>
      <c r="O86" s="41">
        <f t="shared" si="103"/>
        <v>71.47558576283312</v>
      </c>
      <c r="P86" s="41">
        <f t="shared" si="103"/>
        <v>71.156951173538488</v>
      </c>
      <c r="Q86" s="41">
        <f t="shared" si="103"/>
        <v>77.886062190625879</v>
      </c>
      <c r="R86" s="41">
        <f t="shared" si="103"/>
        <v>89.739412099268932</v>
      </c>
      <c r="S86" s="41">
        <f t="shared" si="103"/>
        <v>93.800691713006913</v>
      </c>
      <c r="T86" s="41">
        <f t="shared" si="103"/>
        <v>91.319100578418485</v>
      </c>
      <c r="U86" s="41">
        <f t="shared" si="103"/>
        <v>94.148768055616415</v>
      </c>
      <c r="V86" s="41">
        <f t="shared" si="103"/>
        <v>97.106905312437561</v>
      </c>
      <c r="W86" s="41">
        <f t="shared" si="103"/>
        <v>99.044638833664678</v>
      </c>
      <c r="X86" s="41">
        <f t="shared" si="103"/>
        <v>103.42895511107513</v>
      </c>
      <c r="Y86" s="41">
        <f t="shared" si="103"/>
        <v>105.41406001062136</v>
      </c>
      <c r="Z86" s="41">
        <f t="shared" si="103"/>
        <v>108.58664519392019</v>
      </c>
      <c r="AA86" s="41">
        <f t="shared" si="103"/>
        <v>110.65040338071456</v>
      </c>
      <c r="AB86" s="41">
        <f t="shared" si="103"/>
        <v>113.78057865141538</v>
      </c>
      <c r="AC86" s="41">
        <f t="shared" si="103"/>
        <v>116.56131427928435</v>
      </c>
      <c r="AD86" s="41">
        <f t="shared" si="103"/>
        <v>116.46117156389693</v>
      </c>
      <c r="AE86" s="41">
        <f t="shared" si="103"/>
        <v>118.22771641260337</v>
      </c>
      <c r="AF86" s="41">
        <f t="shared" si="103"/>
        <v>86.156976306882285</v>
      </c>
      <c r="AG86" s="41">
        <f t="shared" ref="AG86" si="107">IF(AND(AG46=0,AG76=0),0,IF(OR(AG46=0,AG76=0),1/0,AG76/AG46))</f>
        <v>100.99385219518476</v>
      </c>
    </row>
    <row r="87" spans="1:33" x14ac:dyDescent="0.25">
      <c r="A87" s="32" t="s">
        <v>49</v>
      </c>
      <c r="B87" s="44">
        <f t="shared" si="105"/>
        <v>61.922920650095605</v>
      </c>
      <c r="C87" s="44">
        <f t="shared" si="103"/>
        <v>62.207858499525166</v>
      </c>
      <c r="D87" s="44">
        <f t="shared" si="103"/>
        <v>62.648017867113346</v>
      </c>
      <c r="E87" s="44">
        <f t="shared" si="103"/>
        <v>63.240310077519382</v>
      </c>
      <c r="F87" s="44">
        <f t="shared" si="103"/>
        <v>63.766251212777071</v>
      </c>
      <c r="G87" s="44">
        <f t="shared" si="103"/>
        <v>74.546319386718395</v>
      </c>
      <c r="H87" s="44">
        <f t="shared" si="103"/>
        <v>75.558637826388036</v>
      </c>
      <c r="I87" s="44">
        <f t="shared" si="103"/>
        <v>76.407225610856457</v>
      </c>
      <c r="J87" s="44">
        <f t="shared" si="103"/>
        <v>77.721530529933716</v>
      </c>
      <c r="K87" s="44">
        <f t="shared" si="103"/>
        <v>79.178613900634247</v>
      </c>
      <c r="L87" s="44">
        <f t="shared" si="103"/>
        <v>81.645132965378821</v>
      </c>
      <c r="M87" s="44">
        <f t="shared" si="103"/>
        <v>84.475844065436831</v>
      </c>
      <c r="N87" s="44">
        <f t="shared" si="103"/>
        <v>86.406182543884654</v>
      </c>
      <c r="O87" s="44">
        <f t="shared" si="103"/>
        <v>86.955403461354024</v>
      </c>
      <c r="P87" s="44">
        <f t="shared" si="103"/>
        <v>92.03870044953004</v>
      </c>
      <c r="Q87" s="44">
        <f t="shared" si="103"/>
        <v>99.973247342648989</v>
      </c>
      <c r="R87" s="44">
        <f t="shared" si="103"/>
        <v>106.84218771758808</v>
      </c>
      <c r="S87" s="44">
        <f t="shared" si="103"/>
        <v>115.46611262358505</v>
      </c>
      <c r="T87" s="44">
        <f t="shared" si="103"/>
        <v>113.74660902280453</v>
      </c>
      <c r="U87" s="44">
        <f t="shared" si="103"/>
        <v>117.60575523864959</v>
      </c>
      <c r="V87" s="44">
        <f t="shared" si="103"/>
        <v>117.86381414006351</v>
      </c>
      <c r="W87" s="44">
        <f t="shared" si="103"/>
        <v>114.83068004845128</v>
      </c>
      <c r="X87" s="44">
        <f t="shared" si="103"/>
        <v>121.07403969941019</v>
      </c>
      <c r="Y87" s="44">
        <f t="shared" si="103"/>
        <v>123.22095861692657</v>
      </c>
      <c r="Z87" s="44">
        <f t="shared" si="103"/>
        <v>124.83788950487478</v>
      </c>
      <c r="AA87" s="44">
        <f t="shared" si="103"/>
        <v>131.58770968557701</v>
      </c>
      <c r="AB87" s="44">
        <f t="shared" si="103"/>
        <v>132.88729834128608</v>
      </c>
      <c r="AC87" s="44">
        <f t="shared" si="103"/>
        <v>134.72518212460585</v>
      </c>
      <c r="AD87" s="44">
        <f t="shared" si="103"/>
        <v>137.78345376865869</v>
      </c>
      <c r="AE87" s="44">
        <f t="shared" si="103"/>
        <v>137.79031689663586</v>
      </c>
      <c r="AF87" s="44">
        <f t="shared" si="103"/>
        <v>103.96143937505194</v>
      </c>
      <c r="AG87" s="44">
        <f t="shared" ref="AG87" si="108">IF(AND(AG47=0,AG77=0),0,IF(OR(AG47=0,AG77=0),1/0,AG77/AG47))</f>
        <v>104.08015103406848</v>
      </c>
    </row>
    <row r="88" spans="1:33" x14ac:dyDescent="0.25">
      <c r="A88" s="5" t="s">
        <v>15</v>
      </c>
      <c r="B88" s="11">
        <f t="shared" si="105"/>
        <v>13.600925335655143</v>
      </c>
      <c r="C88" s="11">
        <f t="shared" si="103"/>
        <v>13.510712646029264</v>
      </c>
      <c r="D88" s="11">
        <f t="shared" si="103"/>
        <v>13.650116969669696</v>
      </c>
      <c r="E88" s="11">
        <f t="shared" si="103"/>
        <v>15.009900148654705</v>
      </c>
      <c r="F88" s="11">
        <f t="shared" si="103"/>
        <v>15.2938873008627</v>
      </c>
      <c r="G88" s="11">
        <f t="shared" si="103"/>
        <v>17.382782640977435</v>
      </c>
      <c r="H88" s="11">
        <f t="shared" si="103"/>
        <v>17.918175987806659</v>
      </c>
      <c r="I88" s="11">
        <f t="shared" si="103"/>
        <v>18.329589983718122</v>
      </c>
      <c r="J88" s="11">
        <f t="shared" si="103"/>
        <v>17.952315771428736</v>
      </c>
      <c r="K88" s="11">
        <f t="shared" si="103"/>
        <v>18.574136149967906</v>
      </c>
      <c r="L88" s="11">
        <f t="shared" si="103"/>
        <v>18.395336333225785</v>
      </c>
      <c r="M88" s="11">
        <f t="shared" si="103"/>
        <v>21.060754948392006</v>
      </c>
      <c r="N88" s="11">
        <f t="shared" si="103"/>
        <v>21.281397734261553</v>
      </c>
      <c r="O88" s="11">
        <f t="shared" si="103"/>
        <v>22.246723652753239</v>
      </c>
      <c r="P88" s="11">
        <f t="shared" si="103"/>
        <v>19.873468559813436</v>
      </c>
      <c r="Q88" s="11">
        <f t="shared" si="103"/>
        <v>19.889629991784947</v>
      </c>
      <c r="R88" s="11">
        <f t="shared" si="103"/>
        <v>18.457734280026337</v>
      </c>
      <c r="S88" s="11">
        <f t="shared" si="103"/>
        <v>17.779020449230863</v>
      </c>
      <c r="T88" s="11">
        <f t="shared" si="103"/>
        <v>17.580696049328381</v>
      </c>
      <c r="U88" s="11">
        <f t="shared" si="103"/>
        <v>17.841408874863045</v>
      </c>
      <c r="V88" s="11">
        <f t="shared" si="103"/>
        <v>20.248983682365935</v>
      </c>
      <c r="W88" s="11">
        <f t="shared" si="103"/>
        <v>22.471423737585024</v>
      </c>
      <c r="X88" s="11">
        <f t="shared" si="103"/>
        <v>22.934565886840083</v>
      </c>
      <c r="Y88" s="11">
        <f t="shared" si="103"/>
        <v>22.247619139679241</v>
      </c>
      <c r="Z88" s="11">
        <f t="shared" si="103"/>
        <v>25.119070650494201</v>
      </c>
      <c r="AA88" s="11">
        <f t="shared" si="103"/>
        <v>25.677298563874796</v>
      </c>
      <c r="AB88" s="11">
        <f t="shared" si="103"/>
        <v>29.32400790261627</v>
      </c>
      <c r="AC88" s="11">
        <f t="shared" si="103"/>
        <v>28.334578214549428</v>
      </c>
      <c r="AD88" s="11">
        <f t="shared" si="103"/>
        <v>30.462270685831136</v>
      </c>
      <c r="AE88" s="11">
        <f t="shared" si="103"/>
        <v>25.765310022308679</v>
      </c>
      <c r="AF88" s="11">
        <f t="shared" si="103"/>
        <v>21.952902620353417</v>
      </c>
      <c r="AG88" s="11">
        <f t="shared" ref="AG88" si="109">IF(AND(AG48=0,AG78=0),0,IF(OR(AG48=0,AG78=0),1/0,AG78/AG48))</f>
        <v>22.940817485788816</v>
      </c>
    </row>
    <row r="89" spans="1:33" x14ac:dyDescent="0.25">
      <c r="A89" s="34" t="s">
        <v>3</v>
      </c>
      <c r="B89" s="42">
        <f t="shared" si="105"/>
        <v>9.6303488358914837</v>
      </c>
      <c r="C89" s="42">
        <f t="shared" si="103"/>
        <v>9.5649215689150893</v>
      </c>
      <c r="D89" s="42">
        <f t="shared" si="103"/>
        <v>9.745945292273575</v>
      </c>
      <c r="E89" s="42">
        <f t="shared" si="103"/>
        <v>9.8617256016308321</v>
      </c>
      <c r="F89" s="42">
        <f t="shared" si="103"/>
        <v>10.111838526607457</v>
      </c>
      <c r="G89" s="42">
        <f t="shared" si="103"/>
        <v>10.196929419389438</v>
      </c>
      <c r="H89" s="42">
        <f t="shared" si="103"/>
        <v>10.170496529824732</v>
      </c>
      <c r="I89" s="42">
        <f t="shared" si="103"/>
        <v>10.35315024338453</v>
      </c>
      <c r="J89" s="42">
        <f t="shared" si="103"/>
        <v>10.261251111656426</v>
      </c>
      <c r="K89" s="42">
        <f t="shared" si="103"/>
        <v>10.541421701010895</v>
      </c>
      <c r="L89" s="42">
        <f t="shared" si="103"/>
        <v>10.023260717907061</v>
      </c>
      <c r="M89" s="42">
        <f t="shared" si="103"/>
        <v>9.9468368530637683</v>
      </c>
      <c r="N89" s="42">
        <f t="shared" si="103"/>
        <v>10.228621255842398</v>
      </c>
      <c r="O89" s="42">
        <f t="shared" si="103"/>
        <v>10.880055930725819</v>
      </c>
      <c r="P89" s="42">
        <f t="shared" si="103"/>
        <v>10.245293270650949</v>
      </c>
      <c r="Q89" s="42">
        <f t="shared" si="103"/>
        <v>10.026366251647696</v>
      </c>
      <c r="R89" s="42">
        <f t="shared" si="103"/>
        <v>9.6442979168361322</v>
      </c>
      <c r="S89" s="42">
        <f t="shared" si="103"/>
        <v>9.6084894019429061</v>
      </c>
      <c r="T89" s="42">
        <f t="shared" si="103"/>
        <v>9.2442531595608752</v>
      </c>
      <c r="U89" s="42">
        <f t="shared" si="103"/>
        <v>9.3241119040203664</v>
      </c>
      <c r="V89" s="42">
        <f t="shared" si="103"/>
        <v>9.9726891566980314</v>
      </c>
      <c r="W89" s="42">
        <f t="shared" si="103"/>
        <v>10.895413572948689</v>
      </c>
      <c r="X89" s="42">
        <f t="shared" si="103"/>
        <v>11.191309368552655</v>
      </c>
      <c r="Y89" s="42">
        <f t="shared" si="103"/>
        <v>11.472500357206833</v>
      </c>
      <c r="Z89" s="42">
        <f t="shared" si="103"/>
        <v>12.867018693212083</v>
      </c>
      <c r="AA89" s="42">
        <f t="shared" si="103"/>
        <v>13.240241004887794</v>
      </c>
      <c r="AB89" s="42">
        <f t="shared" si="103"/>
        <v>15.261326994101349</v>
      </c>
      <c r="AC89" s="42">
        <f t="shared" si="103"/>
        <v>14.037300363200673</v>
      </c>
      <c r="AD89" s="42">
        <f t="shared" si="103"/>
        <v>14.287825769085289</v>
      </c>
      <c r="AE89" s="42">
        <f t="shared" si="103"/>
        <v>15.803320090655205</v>
      </c>
      <c r="AF89" s="42">
        <f t="shared" si="103"/>
        <v>14.56548017853798</v>
      </c>
      <c r="AG89" s="42">
        <f t="shared" ref="AG89" si="110">IF(AND(AG49=0,AG79=0),0,IF(OR(AG49=0,AG79=0),1/0,AG79/AG49))</f>
        <v>14.733881684854405</v>
      </c>
    </row>
    <row r="90" spans="1:33" x14ac:dyDescent="0.25">
      <c r="A90" s="34" t="s">
        <v>48</v>
      </c>
      <c r="B90" s="42">
        <f t="shared" si="105"/>
        <v>16.395116768144721</v>
      </c>
      <c r="C90" s="42">
        <f t="shared" si="103"/>
        <v>16.406409776571074</v>
      </c>
      <c r="D90" s="42">
        <f t="shared" si="103"/>
        <v>16.395538205912509</v>
      </c>
      <c r="E90" s="42">
        <f t="shared" si="103"/>
        <v>16.738773177862917</v>
      </c>
      <c r="F90" s="42">
        <f t="shared" si="103"/>
        <v>16.792424770627612</v>
      </c>
      <c r="G90" s="42">
        <f t="shared" si="103"/>
        <v>16.76555380039138</v>
      </c>
      <c r="H90" s="42">
        <f t="shared" si="103"/>
        <v>16.77120156456397</v>
      </c>
      <c r="I90" s="42">
        <f t="shared" si="103"/>
        <v>16.786436238073279</v>
      </c>
      <c r="J90" s="42">
        <f t="shared" si="103"/>
        <v>16.713993651243026</v>
      </c>
      <c r="K90" s="42">
        <f t="shared" si="103"/>
        <v>17.115366038463993</v>
      </c>
      <c r="L90" s="42">
        <f t="shared" si="103"/>
        <v>16.07607545740338</v>
      </c>
      <c r="M90" s="42">
        <f t="shared" si="103"/>
        <v>16.25123995099554</v>
      </c>
      <c r="N90" s="42">
        <f t="shared" si="103"/>
        <v>16.295894641910163</v>
      </c>
      <c r="O90" s="42">
        <f t="shared" si="103"/>
        <v>17.167505270500246</v>
      </c>
      <c r="P90" s="42">
        <f t="shared" si="103"/>
        <v>16.029083470668727</v>
      </c>
      <c r="Q90" s="42">
        <f t="shared" si="103"/>
        <v>15.181021974099197</v>
      </c>
      <c r="R90" s="42">
        <f t="shared" si="103"/>
        <v>13.985273542904693</v>
      </c>
      <c r="S90" s="42">
        <f t="shared" si="103"/>
        <v>13.755635136041072</v>
      </c>
      <c r="T90" s="42">
        <f t="shared" si="103"/>
        <v>13.656624949191121</v>
      </c>
      <c r="U90" s="42">
        <f t="shared" si="103"/>
        <v>13.626760295117139</v>
      </c>
      <c r="V90" s="42">
        <f t="shared" si="103"/>
        <v>14.420786860573122</v>
      </c>
      <c r="W90" s="42">
        <f t="shared" si="103"/>
        <v>15.489703537213131</v>
      </c>
      <c r="X90" s="42">
        <f t="shared" si="103"/>
        <v>16.46182211590223</v>
      </c>
      <c r="Y90" s="42">
        <f t="shared" si="103"/>
        <v>16.542043174769105</v>
      </c>
      <c r="Z90" s="42">
        <f t="shared" si="103"/>
        <v>18.197753010022382</v>
      </c>
      <c r="AA90" s="42">
        <f t="shared" si="103"/>
        <v>18.175765763019097</v>
      </c>
      <c r="AB90" s="42">
        <f t="shared" si="103"/>
        <v>20.573511943488921</v>
      </c>
      <c r="AC90" s="42">
        <f t="shared" si="103"/>
        <v>19.128094078057721</v>
      </c>
      <c r="AD90" s="42">
        <f t="shared" si="103"/>
        <v>19.011024442061291</v>
      </c>
      <c r="AE90" s="42">
        <f t="shared" si="103"/>
        <v>19.492640855946782</v>
      </c>
      <c r="AF90" s="42">
        <f t="shared" si="103"/>
        <v>17.519164414143233</v>
      </c>
      <c r="AG90" s="42">
        <f t="shared" ref="AG90" si="111">IF(AND(AG50=0,AG80=0),0,IF(OR(AG50=0,AG80=0),1/0,AG80/AG50))</f>
        <v>17.650328762388128</v>
      </c>
    </row>
    <row r="91" spans="1:33" x14ac:dyDescent="0.25">
      <c r="A91" s="36" t="s">
        <v>49</v>
      </c>
      <c r="B91" s="43">
        <f t="shared" si="105"/>
        <v>26.690381730806564</v>
      </c>
      <c r="C91" s="43">
        <f t="shared" si="103"/>
        <v>26.697371258846957</v>
      </c>
      <c r="D91" s="43">
        <f t="shared" si="103"/>
        <v>26.809167784816285</v>
      </c>
      <c r="E91" s="43">
        <f t="shared" si="103"/>
        <v>27.297226552055271</v>
      </c>
      <c r="F91" s="43">
        <f t="shared" si="103"/>
        <v>27.392884166619357</v>
      </c>
      <c r="G91" s="43">
        <f t="shared" si="103"/>
        <v>34.356157561195673</v>
      </c>
      <c r="H91" s="43">
        <f t="shared" si="103"/>
        <v>34.636868917370805</v>
      </c>
      <c r="I91" s="43">
        <f t="shared" si="103"/>
        <v>34.689585442585667</v>
      </c>
      <c r="J91" s="43">
        <f t="shared" si="103"/>
        <v>33.388386102066107</v>
      </c>
      <c r="K91" s="43">
        <f t="shared" si="103"/>
        <v>34.204789932486001</v>
      </c>
      <c r="L91" s="43">
        <f t="shared" si="103"/>
        <v>34.954246461592732</v>
      </c>
      <c r="M91" s="43">
        <f t="shared" si="103"/>
        <v>38.728233793624455</v>
      </c>
      <c r="N91" s="43">
        <f t="shared" si="103"/>
        <v>38.399706123342277</v>
      </c>
      <c r="O91" s="43">
        <f t="shared" si="103"/>
        <v>37.501281926485703</v>
      </c>
      <c r="P91" s="43">
        <f t="shared" si="103"/>
        <v>36.232410885981508</v>
      </c>
      <c r="Q91" s="43">
        <f t="shared" si="103"/>
        <v>36.189159591474279</v>
      </c>
      <c r="R91" s="43">
        <f t="shared" si="103"/>
        <v>35.380214123645516</v>
      </c>
      <c r="S91" s="43">
        <f t="shared" si="103"/>
        <v>34.656296718901558</v>
      </c>
      <c r="T91" s="43">
        <f t="shared" si="103"/>
        <v>34.557947903262495</v>
      </c>
      <c r="U91" s="43">
        <f t="shared" si="103"/>
        <v>38.926818078760199</v>
      </c>
      <c r="V91" s="43">
        <f t="shared" si="103"/>
        <v>44.261121896497166</v>
      </c>
      <c r="W91" s="43">
        <f t="shared" si="103"/>
        <v>45.552395901409248</v>
      </c>
      <c r="X91" s="43">
        <f t="shared" si="103"/>
        <v>46.09440407218284</v>
      </c>
      <c r="Y91" s="43">
        <f t="shared" si="103"/>
        <v>46.160328749770649</v>
      </c>
      <c r="Z91" s="43">
        <f t="shared" si="103"/>
        <v>51.200225972257662</v>
      </c>
      <c r="AA91" s="43">
        <f t="shared" si="103"/>
        <v>51.176074421119381</v>
      </c>
      <c r="AB91" s="43">
        <f t="shared" si="103"/>
        <v>57.254781148445204</v>
      </c>
      <c r="AC91" s="43">
        <f t="shared" si="103"/>
        <v>58.369913761366668</v>
      </c>
      <c r="AD91" s="43">
        <f t="shared" si="103"/>
        <v>58.983129308030982</v>
      </c>
      <c r="AE91" s="43">
        <f t="shared" si="103"/>
        <v>53.058617175356751</v>
      </c>
      <c r="AF91" s="43">
        <f t="shared" si="103"/>
        <v>38.289063096746013</v>
      </c>
      <c r="AG91" s="43">
        <f t="shared" ref="AG91" si="112">IF(AND(AG51=0,AG81=0),0,IF(OR(AG51=0,AG81=0),1/0,AG81/AG51))</f>
        <v>40.540205414047712</v>
      </c>
    </row>
    <row r="92" spans="1:33" x14ac:dyDescent="0.25">
      <c r="A92" s="20"/>
      <c r="B92" s="20"/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x14ac:dyDescent="0.25">
      <c r="A93" s="24" t="s">
        <v>44</v>
      </c>
      <c r="B93" s="27">
        <f t="shared" ref="B93:K93" si="113">SUM(B94,B98)</f>
        <v>68.370264774377588</v>
      </c>
      <c r="C93" s="27">
        <f t="shared" si="113"/>
        <v>69.456295098971637</v>
      </c>
      <c r="D93" s="27">
        <f t="shared" si="113"/>
        <v>74.05241871862026</v>
      </c>
      <c r="E93" s="27">
        <f t="shared" si="113"/>
        <v>81.260289930854015</v>
      </c>
      <c r="F93" s="27">
        <f t="shared" si="113"/>
        <v>81.778713938932142</v>
      </c>
      <c r="G93" s="27">
        <f t="shared" si="113"/>
        <v>122.07742871120588</v>
      </c>
      <c r="H93" s="27">
        <f t="shared" si="113"/>
        <v>126.16619661542099</v>
      </c>
      <c r="I93" s="27">
        <f t="shared" si="113"/>
        <v>133.95718103899762</v>
      </c>
      <c r="J93" s="27">
        <f t="shared" si="113"/>
        <v>141.62686286888899</v>
      </c>
      <c r="K93" s="27">
        <f t="shared" si="113"/>
        <v>151.9268203168657</v>
      </c>
      <c r="L93" s="27">
        <f>SUM(L94,L98)</f>
        <v>155.28591531947731</v>
      </c>
      <c r="M93" s="27">
        <f t="shared" ref="M93:AF93" si="114">SUM(M94,M98)</f>
        <v>152.82373751040922</v>
      </c>
      <c r="N93" s="27">
        <f t="shared" si="114"/>
        <v>140.17529796971209</v>
      </c>
      <c r="O93" s="27">
        <f t="shared" si="114"/>
        <v>131.68382819362932</v>
      </c>
      <c r="P93" s="27">
        <f t="shared" si="114"/>
        <v>138.78605754474276</v>
      </c>
      <c r="Q93" s="27">
        <f t="shared" si="114"/>
        <v>137.87277193342246</v>
      </c>
      <c r="R93" s="27">
        <f t="shared" si="114"/>
        <v>144.03671020047011</v>
      </c>
      <c r="S93" s="27">
        <f t="shared" si="114"/>
        <v>145.29120941237861</v>
      </c>
      <c r="T93" s="27">
        <f t="shared" si="114"/>
        <v>153.25303346682642</v>
      </c>
      <c r="U93" s="27">
        <f t="shared" si="114"/>
        <v>142.42570517765125</v>
      </c>
      <c r="V93" s="27">
        <f t="shared" si="114"/>
        <v>142.33312762181731</v>
      </c>
      <c r="W93" s="27">
        <f t="shared" si="114"/>
        <v>155.27616740571719</v>
      </c>
      <c r="X93" s="27">
        <f t="shared" si="114"/>
        <v>151.07692351960463</v>
      </c>
      <c r="Y93" s="27">
        <f t="shared" si="114"/>
        <v>155.46054149103844</v>
      </c>
      <c r="Z93" s="27">
        <f t="shared" si="114"/>
        <v>159.18498989905115</v>
      </c>
      <c r="AA93" s="27">
        <f t="shared" si="114"/>
        <v>159.38410417226379</v>
      </c>
      <c r="AB93" s="27">
        <f t="shared" si="114"/>
        <v>165.41844061807603</v>
      </c>
      <c r="AC93" s="27">
        <f t="shared" si="114"/>
        <v>174.97414800811487</v>
      </c>
      <c r="AD93" s="27">
        <f t="shared" si="114"/>
        <v>177.05067157504567</v>
      </c>
      <c r="AE93" s="27">
        <f t="shared" si="114"/>
        <v>168.5482348682672</v>
      </c>
      <c r="AF93" s="27">
        <f t="shared" si="114"/>
        <v>158.20391380593674</v>
      </c>
      <c r="AG93" s="27">
        <f t="shared" ref="AG93" si="115">SUM(AG94,AG98)</f>
        <v>148.07170021044016</v>
      </c>
    </row>
    <row r="94" spans="1:33" x14ac:dyDescent="0.25">
      <c r="A94" s="3" t="s">
        <v>2</v>
      </c>
      <c r="B94" s="4">
        <f t="shared" ref="B94:K94" si="116">SUM(B95:B97)</f>
        <v>67.604453392167301</v>
      </c>
      <c r="C94" s="4">
        <f t="shared" si="116"/>
        <v>68.678149635401539</v>
      </c>
      <c r="D94" s="4">
        <f t="shared" si="116"/>
        <v>73.230428194031148</v>
      </c>
      <c r="E94" s="4">
        <f t="shared" si="116"/>
        <v>80.311546406550448</v>
      </c>
      <c r="F94" s="4">
        <f t="shared" si="116"/>
        <v>80.829869766281021</v>
      </c>
      <c r="G94" s="4">
        <f t="shared" si="116"/>
        <v>120.50939740418805</v>
      </c>
      <c r="H94" s="4">
        <f t="shared" si="116"/>
        <v>124.4991317335825</v>
      </c>
      <c r="I94" s="4">
        <f t="shared" si="116"/>
        <v>132.17594102667738</v>
      </c>
      <c r="J94" s="4">
        <f t="shared" si="116"/>
        <v>139.71895268845384</v>
      </c>
      <c r="K94" s="4">
        <f t="shared" si="116"/>
        <v>149.87530219845686</v>
      </c>
      <c r="L94" s="4">
        <f>SUM(L95:L97)</f>
        <v>153.04533727336718</v>
      </c>
      <c r="M94" s="4">
        <f t="shared" ref="M94:AF94" si="117">SUM(M95:M97)</f>
        <v>150.48902476810889</v>
      </c>
      <c r="N94" s="4">
        <f t="shared" si="117"/>
        <v>137.3074607400363</v>
      </c>
      <c r="O94" s="4">
        <f t="shared" si="117"/>
        <v>128.1998915994175</v>
      </c>
      <c r="P94" s="4">
        <f t="shared" si="117"/>
        <v>134.28700643301767</v>
      </c>
      <c r="Q94" s="4">
        <f t="shared" si="117"/>
        <v>132.46302429221413</v>
      </c>
      <c r="R94" s="4">
        <f t="shared" si="117"/>
        <v>137.71293975771451</v>
      </c>
      <c r="S94" s="4">
        <f t="shared" si="117"/>
        <v>138.05671093515627</v>
      </c>
      <c r="T94" s="4">
        <f t="shared" si="117"/>
        <v>145.63074344123999</v>
      </c>
      <c r="U94" s="4">
        <f t="shared" si="117"/>
        <v>135.02747295667584</v>
      </c>
      <c r="V94" s="4">
        <f t="shared" si="117"/>
        <v>135.10807745909796</v>
      </c>
      <c r="W94" s="4">
        <f t="shared" si="117"/>
        <v>148.27517504760885</v>
      </c>
      <c r="X94" s="4">
        <f t="shared" si="117"/>
        <v>144.29998896610732</v>
      </c>
      <c r="Y94" s="4">
        <f t="shared" si="117"/>
        <v>148.90766474215212</v>
      </c>
      <c r="Z94" s="4">
        <f t="shared" si="117"/>
        <v>152.85617095477585</v>
      </c>
      <c r="AA94" s="4">
        <f t="shared" si="117"/>
        <v>153.27934303259951</v>
      </c>
      <c r="AB94" s="4">
        <f t="shared" si="117"/>
        <v>159.53773728302278</v>
      </c>
      <c r="AC94" s="4">
        <f t="shared" si="117"/>
        <v>169.3175024776726</v>
      </c>
      <c r="AD94" s="4">
        <f t="shared" si="117"/>
        <v>171.61808384921443</v>
      </c>
      <c r="AE94" s="4">
        <f t="shared" si="117"/>
        <v>162.77296462341744</v>
      </c>
      <c r="AF94" s="4">
        <f t="shared" si="117"/>
        <v>152.5699421385263</v>
      </c>
      <c r="AG94" s="4">
        <f t="shared" ref="AG94" si="118">SUM(AG95:AG97)</f>
        <v>142.36691965363514</v>
      </c>
    </row>
    <row r="95" spans="1:33" x14ac:dyDescent="0.25">
      <c r="A95" s="32" t="s">
        <v>3</v>
      </c>
      <c r="B95" s="33">
        <v>42.685465382851902</v>
      </c>
      <c r="C95" s="33">
        <v>43.592847317744152</v>
      </c>
      <c r="D95" s="33">
        <v>46.563961485557087</v>
      </c>
      <c r="E95" s="33">
        <v>41.511691884456674</v>
      </c>
      <c r="F95" s="33">
        <v>40.927556166895918</v>
      </c>
      <c r="G95" s="33">
        <v>57.127922971114167</v>
      </c>
      <c r="H95" s="33">
        <v>55.425034387895458</v>
      </c>
      <c r="I95" s="33">
        <v>56.914718019257222</v>
      </c>
      <c r="J95" s="33">
        <v>59.873452544704264</v>
      </c>
      <c r="K95" s="33">
        <v>62.817056396148558</v>
      </c>
      <c r="L95" s="33">
        <v>61.090784044016509</v>
      </c>
      <c r="M95" s="33">
        <v>59.847776249426872</v>
      </c>
      <c r="N95" s="33">
        <v>55.655662540119209</v>
      </c>
      <c r="O95" s="33">
        <v>52.13663457129757</v>
      </c>
      <c r="P95" s="33">
        <v>54.513067400275105</v>
      </c>
      <c r="Q95" s="33">
        <v>52.313905461220742</v>
      </c>
      <c r="R95" s="33">
        <v>50.143841911764703</v>
      </c>
      <c r="S95" s="33">
        <v>47.621833256563797</v>
      </c>
      <c r="T95" s="33">
        <v>47.573679332715479</v>
      </c>
      <c r="U95" s="33">
        <v>44.860659544821182</v>
      </c>
      <c r="V95" s="33">
        <v>43.952226345083488</v>
      </c>
      <c r="W95" s="33">
        <v>48.161036557149465</v>
      </c>
      <c r="X95" s="33">
        <v>46.615241635687731</v>
      </c>
      <c r="Y95" s="33">
        <v>46.780204460966544</v>
      </c>
      <c r="Z95" s="33">
        <v>47.659832246039144</v>
      </c>
      <c r="AA95" s="33">
        <v>46.825174825174827</v>
      </c>
      <c r="AB95" s="33">
        <v>47.695733708391934</v>
      </c>
      <c r="AC95" s="33">
        <v>48.39201877934272</v>
      </c>
      <c r="AD95" s="33">
        <v>47.326597744360903</v>
      </c>
      <c r="AE95" s="33">
        <v>43.228061942749882</v>
      </c>
      <c r="AF95" s="33">
        <v>39.155343006482113</v>
      </c>
      <c r="AG95" s="33">
        <v>35.082624070214344</v>
      </c>
    </row>
    <row r="96" spans="1:33" x14ac:dyDescent="0.25">
      <c r="A96" s="32" t="s">
        <v>48</v>
      </c>
      <c r="B96" s="33">
        <v>18.283047050037343</v>
      </c>
      <c r="C96" s="33">
        <v>18.404779686333086</v>
      </c>
      <c r="D96" s="33">
        <v>19.564600448095593</v>
      </c>
      <c r="E96" s="33">
        <v>28.467513069454817</v>
      </c>
      <c r="F96" s="33">
        <v>29.276325616131441</v>
      </c>
      <c r="G96" s="33">
        <v>41.910380881254667</v>
      </c>
      <c r="H96" s="33">
        <v>44.559372666168784</v>
      </c>
      <c r="I96" s="33">
        <v>47.710978342046303</v>
      </c>
      <c r="J96" s="33">
        <v>51.616131441374158</v>
      </c>
      <c r="K96" s="33">
        <v>56.474981329350264</v>
      </c>
      <c r="L96" s="33">
        <v>58.140403286034356</v>
      </c>
      <c r="M96" s="33">
        <v>58.339058999253176</v>
      </c>
      <c r="N96" s="33">
        <v>52.525018670649743</v>
      </c>
      <c r="O96" s="33">
        <v>50.106049290515308</v>
      </c>
      <c r="P96" s="33">
        <v>53.488424197162061</v>
      </c>
      <c r="Q96" s="33">
        <v>51.227238525206921</v>
      </c>
      <c r="R96" s="33">
        <v>55.154552410099463</v>
      </c>
      <c r="S96" s="33">
        <v>56.934362934362937</v>
      </c>
      <c r="T96" s="33">
        <v>60.569992266047947</v>
      </c>
      <c r="U96" s="33">
        <v>54.755951937444507</v>
      </c>
      <c r="V96" s="33">
        <v>54.353762606671836</v>
      </c>
      <c r="W96" s="33">
        <v>58.853354134165365</v>
      </c>
      <c r="X96" s="33">
        <v>57.750584567420113</v>
      </c>
      <c r="Y96" s="33">
        <v>59.683042789223457</v>
      </c>
      <c r="Z96" s="33">
        <v>59.820063694267517</v>
      </c>
      <c r="AA96" s="33">
        <v>61.536643026004725</v>
      </c>
      <c r="AB96" s="33">
        <v>66.264331210191088</v>
      </c>
      <c r="AC96" s="33">
        <v>72.310821806346624</v>
      </c>
      <c r="AD96" s="33">
        <v>73.235580828594635</v>
      </c>
      <c r="AE96" s="33">
        <v>70.252215954875098</v>
      </c>
      <c r="AF96" s="33">
        <v>66.376189069139471</v>
      </c>
      <c r="AG96" s="33">
        <v>62.500162183403845</v>
      </c>
    </row>
    <row r="97" spans="1:33" x14ac:dyDescent="0.25">
      <c r="A97" s="32" t="s">
        <v>49</v>
      </c>
      <c r="B97" s="33">
        <v>6.6359409592780629</v>
      </c>
      <c r="C97" s="33">
        <v>6.6805226313243002</v>
      </c>
      <c r="D97" s="33">
        <v>7.1018662603784746</v>
      </c>
      <c r="E97" s="33">
        <v>10.332341452638962</v>
      </c>
      <c r="F97" s="33">
        <v>10.625987983253662</v>
      </c>
      <c r="G97" s="33">
        <v>21.471093551819212</v>
      </c>
      <c r="H97" s="33">
        <v>24.514724679518267</v>
      </c>
      <c r="I97" s="33">
        <v>27.550244665373839</v>
      </c>
      <c r="J97" s="33">
        <v>28.229368702375403</v>
      </c>
      <c r="K97" s="33">
        <v>30.583264472958028</v>
      </c>
      <c r="L97" s="33">
        <v>33.814149943316309</v>
      </c>
      <c r="M97" s="33">
        <v>32.302189519428836</v>
      </c>
      <c r="N97" s="33">
        <v>29.126779529267353</v>
      </c>
      <c r="O97" s="33">
        <v>25.957207737604612</v>
      </c>
      <c r="P97" s="33">
        <v>26.285514835580511</v>
      </c>
      <c r="Q97" s="33">
        <v>28.92188030578647</v>
      </c>
      <c r="R97" s="33">
        <v>32.41454543585035</v>
      </c>
      <c r="S97" s="33">
        <v>33.500514744229534</v>
      </c>
      <c r="T97" s="33">
        <v>37.48707184247656</v>
      </c>
      <c r="U97" s="33">
        <v>35.410861474410154</v>
      </c>
      <c r="V97" s="33">
        <v>36.802088507342638</v>
      </c>
      <c r="W97" s="33">
        <v>41.260784356294025</v>
      </c>
      <c r="X97" s="33">
        <v>39.934162762999492</v>
      </c>
      <c r="Y97" s="33">
        <v>42.444417491962113</v>
      </c>
      <c r="Z97" s="33">
        <v>45.376275014469201</v>
      </c>
      <c r="AA97" s="33">
        <v>44.917525181419947</v>
      </c>
      <c r="AB97" s="33">
        <v>45.577672364439756</v>
      </c>
      <c r="AC97" s="33">
        <v>48.61466189198326</v>
      </c>
      <c r="AD97" s="33">
        <v>51.055905276258883</v>
      </c>
      <c r="AE97" s="33">
        <v>49.292686725792464</v>
      </c>
      <c r="AF97" s="33">
        <v>47.03841006290471</v>
      </c>
      <c r="AG97" s="33">
        <v>44.784133400016955</v>
      </c>
    </row>
    <row r="98" spans="1:33" x14ac:dyDescent="0.25">
      <c r="A98" s="5" t="s">
        <v>1</v>
      </c>
      <c r="B98" s="6">
        <f t="shared" ref="B98:K98" si="119">SUM(B99:B101)</f>
        <v>0.76581138221028822</v>
      </c>
      <c r="C98" s="6">
        <f t="shared" si="119"/>
        <v>0.77814546357010483</v>
      </c>
      <c r="D98" s="6">
        <f t="shared" si="119"/>
        <v>0.82199052458911603</v>
      </c>
      <c r="E98" s="6">
        <f t="shared" si="119"/>
        <v>0.94874352430356934</v>
      </c>
      <c r="F98" s="6">
        <f t="shared" si="119"/>
        <v>0.94884417265111931</v>
      </c>
      <c r="G98" s="6">
        <f t="shared" si="119"/>
        <v>1.5680313070178271</v>
      </c>
      <c r="H98" s="6">
        <f t="shared" si="119"/>
        <v>1.6670648818384872</v>
      </c>
      <c r="I98" s="6">
        <f t="shared" si="119"/>
        <v>1.7812400123202417</v>
      </c>
      <c r="J98" s="6">
        <f t="shared" si="119"/>
        <v>1.9079101804351526</v>
      </c>
      <c r="K98" s="6">
        <f t="shared" si="119"/>
        <v>2.0515181184088438</v>
      </c>
      <c r="L98" s="6">
        <f>SUM(L99:L101)</f>
        <v>2.2405780461101394</v>
      </c>
      <c r="M98" s="6">
        <f t="shared" ref="M98:AF98" si="120">SUM(M99:M101)</f>
        <v>2.3347127423003218</v>
      </c>
      <c r="N98" s="6">
        <f t="shared" si="120"/>
        <v>2.8678372296757981</v>
      </c>
      <c r="O98" s="6">
        <f t="shared" si="120"/>
        <v>3.4839365942118166</v>
      </c>
      <c r="P98" s="6">
        <f t="shared" si="120"/>
        <v>4.4990511117250911</v>
      </c>
      <c r="Q98" s="6">
        <f t="shared" si="120"/>
        <v>5.4097476412083374</v>
      </c>
      <c r="R98" s="6">
        <f t="shared" si="120"/>
        <v>6.3237704427556132</v>
      </c>
      <c r="S98" s="6">
        <f t="shared" si="120"/>
        <v>7.2344984772223331</v>
      </c>
      <c r="T98" s="6">
        <f t="shared" si="120"/>
        <v>7.6222900255864303</v>
      </c>
      <c r="U98" s="6">
        <f t="shared" si="120"/>
        <v>7.3982322209754159</v>
      </c>
      <c r="V98" s="6">
        <f t="shared" si="120"/>
        <v>7.2250501627193469</v>
      </c>
      <c r="W98" s="6">
        <f t="shared" si="120"/>
        <v>7.0009923581083324</v>
      </c>
      <c r="X98" s="6">
        <f t="shared" si="120"/>
        <v>6.7769345534973189</v>
      </c>
      <c r="Y98" s="6">
        <f t="shared" si="120"/>
        <v>6.5528767488863053</v>
      </c>
      <c r="Z98" s="6">
        <f t="shared" si="120"/>
        <v>6.3288189442752909</v>
      </c>
      <c r="AA98" s="6">
        <f t="shared" si="120"/>
        <v>6.1047611396642774</v>
      </c>
      <c r="AB98" s="6">
        <f t="shared" si="120"/>
        <v>5.8807033350532638</v>
      </c>
      <c r="AC98" s="6">
        <f t="shared" si="120"/>
        <v>5.6566455304422503</v>
      </c>
      <c r="AD98" s="6">
        <f t="shared" si="120"/>
        <v>5.4325877258312367</v>
      </c>
      <c r="AE98" s="6">
        <f t="shared" si="120"/>
        <v>5.7752702448497537</v>
      </c>
      <c r="AF98" s="6">
        <f t="shared" si="120"/>
        <v>5.6339716674104325</v>
      </c>
      <c r="AG98" s="6">
        <f t="shared" ref="AG98" si="121">SUM(AG99:AG101)</f>
        <v>5.7047805568050176</v>
      </c>
    </row>
    <row r="99" spans="1:33" x14ac:dyDescent="0.25">
      <c r="A99" s="34" t="s">
        <v>3</v>
      </c>
      <c r="B99" s="35">
        <v>0.37855113636363635</v>
      </c>
      <c r="C99" s="35">
        <v>0.38920454545454547</v>
      </c>
      <c r="D99" s="35">
        <v>0.40838068181818182</v>
      </c>
      <c r="E99" s="35">
        <v>0.359375</v>
      </c>
      <c r="F99" s="35">
        <v>0.34588068181818182</v>
      </c>
      <c r="G99" s="35">
        <v>0.47869318181818182</v>
      </c>
      <c r="H99" s="35">
        <v>0.46519886363636365</v>
      </c>
      <c r="I99" s="35">
        <v>0.46946022727272729</v>
      </c>
      <c r="J99" s="35">
        <v>0.49857954545454547</v>
      </c>
      <c r="K99" s="35">
        <v>0.50923295454545459</v>
      </c>
      <c r="L99" s="35">
        <v>0.52059659090909094</v>
      </c>
      <c r="M99" s="35">
        <v>0.46853693181818185</v>
      </c>
      <c r="N99" s="35">
        <v>0.5390625</v>
      </c>
      <c r="O99" s="35">
        <v>0.59517045454545459</v>
      </c>
      <c r="P99" s="35">
        <v>0.92471590909090906</v>
      </c>
      <c r="Q99" s="35">
        <v>0.99431414356787495</v>
      </c>
      <c r="R99" s="35">
        <v>1.2039942938659058</v>
      </c>
      <c r="S99" s="35">
        <v>1.41159627773801</v>
      </c>
      <c r="T99" s="35">
        <v>1.5046796256299495</v>
      </c>
      <c r="U99" s="35">
        <v>1.4526199665390405</v>
      </c>
      <c r="V99" s="35">
        <v>1.4005603074481314</v>
      </c>
      <c r="W99" s="35">
        <v>1.3485006483572224</v>
      </c>
      <c r="X99" s="35">
        <v>1.2964409892663133</v>
      </c>
      <c r="Y99" s="35">
        <v>1.2443813301754043</v>
      </c>
      <c r="Z99" s="35">
        <v>1.1923216710844953</v>
      </c>
      <c r="AA99" s="35">
        <v>1.1402620119935862</v>
      </c>
      <c r="AB99" s="35">
        <v>1.0882023529026772</v>
      </c>
      <c r="AC99" s="35">
        <v>1.0361426938117682</v>
      </c>
      <c r="AD99" s="35">
        <v>0.98408303472085912</v>
      </c>
      <c r="AE99" s="35">
        <v>0.93202337562995008</v>
      </c>
      <c r="AF99" s="35">
        <v>0.89731693623601072</v>
      </c>
      <c r="AG99" s="35">
        <v>0.86261049684207136</v>
      </c>
    </row>
    <row r="100" spans="1:33" x14ac:dyDescent="0.25">
      <c r="A100" s="34" t="s">
        <v>48</v>
      </c>
      <c r="B100" s="35">
        <v>0.25462184873949578</v>
      </c>
      <c r="C100" s="35">
        <v>0.25630252100840334</v>
      </c>
      <c r="D100" s="35">
        <v>0.27226890756302519</v>
      </c>
      <c r="E100" s="35">
        <v>0.38823529411764707</v>
      </c>
      <c r="F100" s="35">
        <v>0.39747899159663863</v>
      </c>
      <c r="G100" s="35">
        <v>0.56974789915966384</v>
      </c>
      <c r="H100" s="35">
        <v>0.60588235294117643</v>
      </c>
      <c r="I100" s="35">
        <v>0.64789915966386558</v>
      </c>
      <c r="J100" s="35">
        <v>0.70420168067226896</v>
      </c>
      <c r="K100" s="35">
        <v>0.75210084033613445</v>
      </c>
      <c r="L100" s="35">
        <v>0.82436974789915962</v>
      </c>
      <c r="M100" s="35">
        <v>0.74193277310924366</v>
      </c>
      <c r="N100" s="35">
        <v>0.85966386554621854</v>
      </c>
      <c r="O100" s="35">
        <v>0.95798319327731096</v>
      </c>
      <c r="P100" s="35">
        <v>1.3756302521008403</v>
      </c>
      <c r="Q100" s="35">
        <v>1.4521591871295512</v>
      </c>
      <c r="R100" s="35">
        <v>1.8685121107266436</v>
      </c>
      <c r="S100" s="35">
        <v>2.2421052631578946</v>
      </c>
      <c r="T100" s="35">
        <v>2.3168578993821711</v>
      </c>
      <c r="U100" s="35">
        <v>2.2344209245922553</v>
      </c>
      <c r="V100" s="35">
        <v>2.2028596961572835</v>
      </c>
      <c r="W100" s="35">
        <v>2.1204227213673676</v>
      </c>
      <c r="X100" s="35">
        <v>2.0379857465774518</v>
      </c>
      <c r="Y100" s="35">
        <v>1.9555487717875359</v>
      </c>
      <c r="Z100" s="35">
        <v>1.8731117969976201</v>
      </c>
      <c r="AA100" s="35">
        <v>1.7906748222077042</v>
      </c>
      <c r="AB100" s="35">
        <v>1.7082378474177884</v>
      </c>
      <c r="AC100" s="35">
        <v>1.6258008726278725</v>
      </c>
      <c r="AD100" s="35">
        <v>1.5433638978379567</v>
      </c>
      <c r="AE100" s="35">
        <v>2.0052310374891018</v>
      </c>
      <c r="AF100" s="35">
        <v>1.9502730542958244</v>
      </c>
      <c r="AG100" s="35">
        <v>2.0508474576271185</v>
      </c>
    </row>
    <row r="101" spans="1:33" x14ac:dyDescent="0.25">
      <c r="A101" s="36" t="s">
        <v>49</v>
      </c>
      <c r="B101" s="37">
        <v>0.13263839710715611</v>
      </c>
      <c r="C101" s="37">
        <v>0.13263839710715611</v>
      </c>
      <c r="D101" s="37">
        <v>0.14134093520790902</v>
      </c>
      <c r="E101" s="37">
        <v>0.20113323018592238</v>
      </c>
      <c r="F101" s="37">
        <v>0.20548449923629883</v>
      </c>
      <c r="G101" s="37">
        <v>0.51959022603998128</v>
      </c>
      <c r="H101" s="37">
        <v>0.59598366526094715</v>
      </c>
      <c r="I101" s="37">
        <v>0.66388062538364867</v>
      </c>
      <c r="J101" s="37">
        <v>0.70512895430833811</v>
      </c>
      <c r="K101" s="37">
        <v>0.79018432352725476</v>
      </c>
      <c r="L101" s="37">
        <v>0.89561170730188866</v>
      </c>
      <c r="M101" s="37">
        <v>1.1242430373728962</v>
      </c>
      <c r="N101" s="37">
        <v>1.4691108641295798</v>
      </c>
      <c r="O101" s="37">
        <v>1.9307829463890507</v>
      </c>
      <c r="P101" s="37">
        <v>2.1987049505333411</v>
      </c>
      <c r="Q101" s="37">
        <v>2.9632743105109114</v>
      </c>
      <c r="R101" s="37">
        <v>3.2512640381630642</v>
      </c>
      <c r="S101" s="37">
        <v>3.5807969363264287</v>
      </c>
      <c r="T101" s="37">
        <v>3.8007525005743092</v>
      </c>
      <c r="U101" s="37">
        <v>3.7111913298441204</v>
      </c>
      <c r="V101" s="37">
        <v>3.6216301591139315</v>
      </c>
      <c r="W101" s="37">
        <v>3.5320689883837426</v>
      </c>
      <c r="X101" s="37">
        <v>3.4425078176535537</v>
      </c>
      <c r="Y101" s="37">
        <v>3.3529466469233649</v>
      </c>
      <c r="Z101" s="37">
        <v>3.263385476193176</v>
      </c>
      <c r="AA101" s="37">
        <v>3.1738243054629871</v>
      </c>
      <c r="AB101" s="37">
        <v>3.0842631347327982</v>
      </c>
      <c r="AC101" s="37">
        <v>2.9947019640026094</v>
      </c>
      <c r="AD101" s="37">
        <v>2.9051407932724205</v>
      </c>
      <c r="AE101" s="37">
        <v>2.838015831730702</v>
      </c>
      <c r="AF101" s="37">
        <v>2.7863816768785972</v>
      </c>
      <c r="AG101" s="37">
        <v>2.7913226023358271</v>
      </c>
    </row>
    <row r="102" spans="1:33" x14ac:dyDescent="0.25">
      <c r="A102" s="20"/>
      <c r="B102" s="20"/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x14ac:dyDescent="0.25">
      <c r="A103" s="24" t="s">
        <v>10</v>
      </c>
      <c r="B103" s="27">
        <f t="shared" ref="B103:K103" si="122">SUM(B104,B108)</f>
        <v>0</v>
      </c>
      <c r="C103" s="27">
        <f t="shared" si="122"/>
        <v>6.1801549082740479</v>
      </c>
      <c r="D103" s="27">
        <f t="shared" si="122"/>
        <v>9.690248203328629</v>
      </c>
      <c r="E103" s="27">
        <f t="shared" si="122"/>
        <v>15.392727306124348</v>
      </c>
      <c r="F103" s="27">
        <f t="shared" si="122"/>
        <v>5.6125485917581202</v>
      </c>
      <c r="G103" s="27">
        <f t="shared" si="122"/>
        <v>45.392839355953726</v>
      </c>
      <c r="H103" s="27">
        <f t="shared" si="122"/>
        <v>9.1828924878951188</v>
      </c>
      <c r="I103" s="27">
        <f t="shared" si="122"/>
        <v>12.885109007256606</v>
      </c>
      <c r="J103" s="27">
        <f t="shared" si="122"/>
        <v>12.763806413571372</v>
      </c>
      <c r="K103" s="27">
        <f t="shared" si="122"/>
        <v>15.394082031656703</v>
      </c>
      <c r="L103" s="27">
        <f t="shared" ref="L103" si="123">SUM(L104,L108)</f>
        <v>8.7897505400007532</v>
      </c>
      <c r="M103" s="27">
        <f t="shared" ref="M103:AF103" si="124">SUM(M104,M108)</f>
        <v>3.4520358067982828</v>
      </c>
      <c r="N103" s="27">
        <f t="shared" si="124"/>
        <v>0.61094824545247661</v>
      </c>
      <c r="O103" s="27">
        <f t="shared" si="124"/>
        <v>0.69392312261301781</v>
      </c>
      <c r="P103" s="27">
        <f t="shared" si="124"/>
        <v>12.208870491084443</v>
      </c>
      <c r="Q103" s="27">
        <f t="shared" si="124"/>
        <v>5.0694584843392683</v>
      </c>
      <c r="R103" s="27">
        <f t="shared" si="124"/>
        <v>11.436652435610631</v>
      </c>
      <c r="S103" s="27">
        <f t="shared" si="124"/>
        <v>7.1686230644088162</v>
      </c>
      <c r="T103" s="27">
        <f t="shared" si="124"/>
        <v>13.059400548535752</v>
      </c>
      <c r="U103" s="27">
        <f t="shared" si="124"/>
        <v>0</v>
      </c>
      <c r="V103" s="27">
        <f t="shared" si="124"/>
        <v>5.0969053280251115</v>
      </c>
      <c r="W103" s="27">
        <f t="shared" si="124"/>
        <v>18.183398414113896</v>
      </c>
      <c r="X103" s="27">
        <f t="shared" si="124"/>
        <v>1.6040294418180565</v>
      </c>
      <c r="Y103" s="27">
        <f t="shared" si="124"/>
        <v>9.6239766016477812</v>
      </c>
      <c r="Z103" s="27">
        <f t="shared" si="124"/>
        <v>9.0414413579559305</v>
      </c>
      <c r="AA103" s="27">
        <f t="shared" si="124"/>
        <v>5.6280584450906002</v>
      </c>
      <c r="AB103" s="27">
        <f t="shared" si="124"/>
        <v>11.274695076026285</v>
      </c>
      <c r="AC103" s="27">
        <f t="shared" si="124"/>
        <v>14.796066020252837</v>
      </c>
      <c r="AD103" s="27">
        <f t="shared" si="124"/>
        <v>7.3168821971448237</v>
      </c>
      <c r="AE103" s="27">
        <f t="shared" si="124"/>
        <v>0.50558253086867877</v>
      </c>
      <c r="AF103" s="27">
        <f t="shared" si="124"/>
        <v>1.5170009110302973E-3</v>
      </c>
      <c r="AG103" s="27">
        <f t="shared" ref="AG103" si="125">SUM(AG104,AG108)</f>
        <v>0.1833975769886585</v>
      </c>
    </row>
    <row r="104" spans="1:33" x14ac:dyDescent="0.25">
      <c r="A104" s="3" t="s">
        <v>2</v>
      </c>
      <c r="B104" s="4">
        <f t="shared" ref="B104:K104" si="126">SUM(B105:B107)</f>
        <v>0</v>
      </c>
      <c r="C104" s="4">
        <f t="shared" si="126"/>
        <v>6.0899970688372314</v>
      </c>
      <c r="D104" s="4">
        <f t="shared" si="126"/>
        <v>9.568579384232617</v>
      </c>
      <c r="E104" s="4">
        <f t="shared" si="126"/>
        <v>15.154762764241713</v>
      </c>
      <c r="F104" s="4">
        <f t="shared" si="126"/>
        <v>5.5346241853335707</v>
      </c>
      <c r="G104" s="4">
        <f t="shared" si="126"/>
        <v>44.695828463510018</v>
      </c>
      <c r="H104" s="4">
        <f t="shared" si="126"/>
        <v>9.0060351549974591</v>
      </c>
      <c r="I104" s="4">
        <f t="shared" si="126"/>
        <v>12.693110118697852</v>
      </c>
      <c r="J104" s="4">
        <f t="shared" si="126"/>
        <v>12.559312487379461</v>
      </c>
      <c r="K104" s="4">
        <f t="shared" si="126"/>
        <v>15.172650335606011</v>
      </c>
      <c r="L104" s="4">
        <f t="shared" ref="L104" si="127">SUM(L105:L107)</f>
        <v>8.5228668542224586</v>
      </c>
      <c r="M104" s="4">
        <f t="shared" ref="M104:AF104" si="128">SUM(M105:M107)</f>
        <v>3.1734131525232883</v>
      </c>
      <c r="N104" s="4">
        <f t="shared" si="128"/>
        <v>0</v>
      </c>
      <c r="O104" s="4">
        <f t="shared" si="128"/>
        <v>0</v>
      </c>
      <c r="P104" s="4">
        <f t="shared" si="128"/>
        <v>11.103415659203183</v>
      </c>
      <c r="Q104" s="4">
        <f t="shared" si="128"/>
        <v>4.0774862863710846</v>
      </c>
      <c r="R104" s="4">
        <f t="shared" si="128"/>
        <v>10.441353965578418</v>
      </c>
      <c r="S104" s="4">
        <f t="shared" si="128"/>
        <v>6.1766193614571598</v>
      </c>
      <c r="T104" s="4">
        <f t="shared" si="128"/>
        <v>12.590333331686718</v>
      </c>
      <c r="U104" s="4">
        <f t="shared" si="128"/>
        <v>0</v>
      </c>
      <c r="V104" s="4">
        <f t="shared" si="128"/>
        <v>5.0969053280251115</v>
      </c>
      <c r="W104" s="4">
        <f t="shared" si="128"/>
        <v>18.183398414113896</v>
      </c>
      <c r="X104" s="4">
        <f t="shared" si="128"/>
        <v>1.6040294418180565</v>
      </c>
      <c r="Y104" s="4">
        <f t="shared" si="128"/>
        <v>9.6239766016477812</v>
      </c>
      <c r="Z104" s="4">
        <f t="shared" si="128"/>
        <v>9.0414413579559305</v>
      </c>
      <c r="AA104" s="4">
        <f t="shared" si="128"/>
        <v>5.6280584450906002</v>
      </c>
      <c r="AB104" s="4">
        <f t="shared" si="128"/>
        <v>11.274695076026285</v>
      </c>
      <c r="AC104" s="4">
        <f t="shared" si="128"/>
        <v>14.796066020252837</v>
      </c>
      <c r="AD104" s="4">
        <f t="shared" si="128"/>
        <v>7.3168821971448237</v>
      </c>
      <c r="AE104" s="4">
        <f t="shared" si="128"/>
        <v>0</v>
      </c>
      <c r="AF104" s="4">
        <f t="shared" si="128"/>
        <v>0</v>
      </c>
      <c r="AG104" s="4">
        <f t="shared" ref="AG104" si="129">SUM(AG105:AG107)</f>
        <v>0</v>
      </c>
    </row>
    <row r="105" spans="1:33" x14ac:dyDescent="0.25">
      <c r="A105" s="32" t="s">
        <v>3</v>
      </c>
      <c r="B105" s="33">
        <v>0</v>
      </c>
      <c r="C105" s="33">
        <v>2.9023078098732498</v>
      </c>
      <c r="D105" s="33">
        <v>4.9660400427939351</v>
      </c>
      <c r="E105" s="33">
        <v>0</v>
      </c>
      <c r="F105" s="33">
        <v>1.4107901574202444</v>
      </c>
      <c r="G105" s="33">
        <v>18.195292679199248</v>
      </c>
      <c r="H105" s="33">
        <v>0.29203729176229132</v>
      </c>
      <c r="I105" s="33">
        <v>3.484609506342764</v>
      </c>
      <c r="J105" s="33">
        <v>4.953660400428042</v>
      </c>
      <c r="K105" s="33">
        <v>4.938529726425287</v>
      </c>
      <c r="L105" s="33">
        <v>0.26865352284895039</v>
      </c>
      <c r="M105" s="33">
        <v>0.75191808039136276</v>
      </c>
      <c r="N105" s="33">
        <v>0</v>
      </c>
      <c r="O105" s="33">
        <v>0</v>
      </c>
      <c r="P105" s="33">
        <v>4.3713587039585349</v>
      </c>
      <c r="Q105" s="33">
        <v>0</v>
      </c>
      <c r="R105" s="33">
        <v>0</v>
      </c>
      <c r="S105" s="33">
        <v>0</v>
      </c>
      <c r="T105" s="33">
        <v>1.946771951132682</v>
      </c>
      <c r="U105" s="33">
        <v>0</v>
      </c>
      <c r="V105" s="33">
        <v>1.0864926752433064</v>
      </c>
      <c r="W105" s="33">
        <v>6.2037360870469769</v>
      </c>
      <c r="X105" s="33">
        <v>0.44913095351926557</v>
      </c>
      <c r="Y105" s="33">
        <v>2.1598887002598133</v>
      </c>
      <c r="Z105" s="33">
        <v>2.8745536600535999</v>
      </c>
      <c r="AA105" s="33">
        <v>1.1602684541166823</v>
      </c>
      <c r="AB105" s="33">
        <v>2.8654847581981073</v>
      </c>
      <c r="AC105" s="33">
        <v>2.6912109459317861</v>
      </c>
      <c r="AD105" s="33">
        <v>0.92950483999918276</v>
      </c>
      <c r="AE105" s="33">
        <v>0</v>
      </c>
      <c r="AF105" s="33">
        <v>0</v>
      </c>
      <c r="AG105" s="33">
        <v>0</v>
      </c>
    </row>
    <row r="106" spans="1:33" x14ac:dyDescent="0.25">
      <c r="A106" s="32" t="s">
        <v>48</v>
      </c>
      <c r="B106" s="33">
        <v>0</v>
      </c>
      <c r="C106" s="33">
        <v>2.0663679362707441</v>
      </c>
      <c r="D106" s="33">
        <v>3.1044560617375083</v>
      </c>
      <c r="E106" s="33">
        <v>10.847547921334225</v>
      </c>
      <c r="F106" s="33">
        <v>2.7534478466516248</v>
      </c>
      <c r="G106" s="33">
        <v>14.578690565098224</v>
      </c>
      <c r="H106" s="33">
        <v>4.5936270848891141</v>
      </c>
      <c r="I106" s="33">
        <v>5.0962409758525169</v>
      </c>
      <c r="J106" s="33">
        <v>5.8497883993028523</v>
      </c>
      <c r="K106" s="33">
        <v>6.8034851879511038</v>
      </c>
      <c r="L106" s="33">
        <v>3.6100572566590898</v>
      </c>
      <c r="M106" s="33">
        <v>2.1432910131938172</v>
      </c>
      <c r="N106" s="33">
        <v>0</v>
      </c>
      <c r="O106" s="33">
        <v>0</v>
      </c>
      <c r="P106" s="33">
        <v>5.3270102066217504</v>
      </c>
      <c r="Q106" s="33">
        <v>0</v>
      </c>
      <c r="R106" s="33">
        <v>5.8719491848675389</v>
      </c>
      <c r="S106" s="33">
        <v>3.7244458242384724</v>
      </c>
      <c r="T106" s="33">
        <v>5.5802646316600075</v>
      </c>
      <c r="U106" s="33">
        <v>0</v>
      </c>
      <c r="V106" s="33">
        <v>1.5424459692023262</v>
      </c>
      <c r="W106" s="33">
        <v>6.4442268274685262</v>
      </c>
      <c r="X106" s="33">
        <v>0.84186573322974567</v>
      </c>
      <c r="Y106" s="33">
        <v>3.8770935217783418</v>
      </c>
      <c r="Z106" s="33">
        <v>2.0816562050190583</v>
      </c>
      <c r="AA106" s="33">
        <v>3.6612146317122054</v>
      </c>
      <c r="AB106" s="33">
        <v>6.6723234841613674</v>
      </c>
      <c r="AC106" s="33">
        <v>7.9911258961305407</v>
      </c>
      <c r="AD106" s="33">
        <v>2.869394322223016</v>
      </c>
      <c r="AE106" s="33">
        <v>0</v>
      </c>
      <c r="AF106" s="33">
        <v>0</v>
      </c>
      <c r="AG106" s="33">
        <v>0</v>
      </c>
    </row>
    <row r="107" spans="1:33" x14ac:dyDescent="0.25">
      <c r="A107" s="32" t="s">
        <v>49</v>
      </c>
      <c r="B107" s="33">
        <v>0</v>
      </c>
      <c r="C107" s="33">
        <v>1.1213213226932375</v>
      </c>
      <c r="D107" s="33">
        <v>1.4980832797011743</v>
      </c>
      <c r="E107" s="33">
        <v>4.307214842907487</v>
      </c>
      <c r="F107" s="33">
        <v>1.3703861812617015</v>
      </c>
      <c r="G107" s="33">
        <v>11.921845219212548</v>
      </c>
      <c r="H107" s="33">
        <v>4.1203707783460546</v>
      </c>
      <c r="I107" s="33">
        <v>4.1122596365025705</v>
      </c>
      <c r="J107" s="33">
        <v>1.7558636876485672</v>
      </c>
      <c r="K107" s="33">
        <v>3.4306354212296215</v>
      </c>
      <c r="L107" s="33">
        <v>4.6441560747144184</v>
      </c>
      <c r="M107" s="33">
        <v>0.27820405893810829</v>
      </c>
      <c r="N107" s="33">
        <v>0</v>
      </c>
      <c r="O107" s="33">
        <v>0</v>
      </c>
      <c r="P107" s="33">
        <v>1.4050467486228984</v>
      </c>
      <c r="Q107" s="33">
        <v>4.0774862863710846</v>
      </c>
      <c r="R107" s="33">
        <v>4.5694047807108804</v>
      </c>
      <c r="S107" s="33">
        <v>2.4521735372186875</v>
      </c>
      <c r="T107" s="33">
        <v>5.0632967488940297</v>
      </c>
      <c r="U107" s="33">
        <v>0</v>
      </c>
      <c r="V107" s="33">
        <v>2.4679666835794789</v>
      </c>
      <c r="W107" s="33">
        <v>5.5354354995983917</v>
      </c>
      <c r="X107" s="33">
        <v>0.31303275506904527</v>
      </c>
      <c r="Y107" s="33">
        <v>3.5869943796096262</v>
      </c>
      <c r="Z107" s="33">
        <v>4.0852314928832723</v>
      </c>
      <c r="AA107" s="33">
        <v>0.80657535926171242</v>
      </c>
      <c r="AB107" s="33">
        <v>1.7368868336668104</v>
      </c>
      <c r="AC107" s="33">
        <v>4.1137291781905105</v>
      </c>
      <c r="AD107" s="33">
        <v>3.5179830349226249</v>
      </c>
      <c r="AE107" s="33">
        <v>0</v>
      </c>
      <c r="AF107" s="33">
        <v>0</v>
      </c>
      <c r="AG107" s="33">
        <v>0</v>
      </c>
    </row>
    <row r="108" spans="1:33" x14ac:dyDescent="0.25">
      <c r="A108" s="5" t="s">
        <v>1</v>
      </c>
      <c r="B108" s="6">
        <f t="shared" ref="B108:K108" si="130">SUM(B109:B111)</f>
        <v>0</v>
      </c>
      <c r="C108" s="6">
        <f t="shared" si="130"/>
        <v>9.0157839436816684E-2</v>
      </c>
      <c r="D108" s="6">
        <f t="shared" si="130"/>
        <v>0.12166881909601113</v>
      </c>
      <c r="E108" s="6">
        <f t="shared" si="130"/>
        <v>0.23796454188263524</v>
      </c>
      <c r="F108" s="6">
        <f t="shared" si="130"/>
        <v>7.7924406424549841E-2</v>
      </c>
      <c r="G108" s="6">
        <f t="shared" si="130"/>
        <v>0.69701089244370773</v>
      </c>
      <c r="H108" s="6">
        <f t="shared" si="130"/>
        <v>0.17685733289766026</v>
      </c>
      <c r="I108" s="6">
        <f t="shared" si="130"/>
        <v>0.19199888855875441</v>
      </c>
      <c r="J108" s="6">
        <f t="shared" si="130"/>
        <v>0.20449392619191095</v>
      </c>
      <c r="K108" s="6">
        <f t="shared" si="130"/>
        <v>0.22143169605069107</v>
      </c>
      <c r="L108" s="6">
        <f t="shared" ref="L108" si="131">SUM(L109:L111)</f>
        <v>0.26688368577829541</v>
      </c>
      <c r="M108" s="6">
        <f t="shared" ref="M108:AF108" si="132">SUM(M109:M111)</f>
        <v>0.27862265427499433</v>
      </c>
      <c r="N108" s="6">
        <f t="shared" si="132"/>
        <v>0.61094824545247661</v>
      </c>
      <c r="O108" s="6">
        <f t="shared" si="132"/>
        <v>0.69392312261301781</v>
      </c>
      <c r="P108" s="6">
        <f t="shared" si="132"/>
        <v>1.1054548318812609</v>
      </c>
      <c r="Q108" s="6">
        <f t="shared" si="132"/>
        <v>0.99197219796818337</v>
      </c>
      <c r="R108" s="6">
        <f t="shared" si="132"/>
        <v>0.99529847003221295</v>
      </c>
      <c r="S108" s="6">
        <f t="shared" si="132"/>
        <v>0.99200370295165619</v>
      </c>
      <c r="T108" s="6">
        <f t="shared" si="132"/>
        <v>0.46906721684903319</v>
      </c>
      <c r="U108" s="6">
        <f t="shared" si="132"/>
        <v>0</v>
      </c>
      <c r="V108" s="6">
        <f t="shared" si="132"/>
        <v>0</v>
      </c>
      <c r="W108" s="6">
        <f t="shared" si="132"/>
        <v>0</v>
      </c>
      <c r="X108" s="6">
        <f t="shared" si="132"/>
        <v>0</v>
      </c>
      <c r="Y108" s="6">
        <f t="shared" si="132"/>
        <v>0</v>
      </c>
      <c r="Z108" s="6">
        <f t="shared" si="132"/>
        <v>0</v>
      </c>
      <c r="AA108" s="6">
        <f t="shared" si="132"/>
        <v>0</v>
      </c>
      <c r="AB108" s="6">
        <f t="shared" si="132"/>
        <v>0</v>
      </c>
      <c r="AC108" s="6">
        <f t="shared" si="132"/>
        <v>0</v>
      </c>
      <c r="AD108" s="6">
        <f t="shared" si="132"/>
        <v>0</v>
      </c>
      <c r="AE108" s="6">
        <f t="shared" si="132"/>
        <v>0.50558253086867877</v>
      </c>
      <c r="AF108" s="6">
        <f t="shared" si="132"/>
        <v>1.5170009110302973E-3</v>
      </c>
      <c r="AG108" s="6">
        <f t="shared" ref="AG108" si="133">SUM(AG109:AG111)</f>
        <v>0.1833975769886585</v>
      </c>
    </row>
    <row r="109" spans="1:33" x14ac:dyDescent="0.25">
      <c r="A109" s="34" t="s">
        <v>3</v>
      </c>
      <c r="B109" s="35">
        <v>0</v>
      </c>
      <c r="C109" s="35">
        <v>2.6271306817909124E-2</v>
      </c>
      <c r="D109" s="35">
        <v>3.4794034090636361E-2</v>
      </c>
      <c r="E109" s="35">
        <v>0</v>
      </c>
      <c r="F109" s="35">
        <v>2.1235795451818307E-3</v>
      </c>
      <c r="G109" s="35">
        <v>0.14843039772700001</v>
      </c>
      <c r="H109" s="35">
        <v>2.1235795451818307E-3</v>
      </c>
      <c r="I109" s="35">
        <v>1.9879261363363654E-2</v>
      </c>
      <c r="J109" s="35">
        <v>4.4737215908818184E-2</v>
      </c>
      <c r="K109" s="35">
        <v>2.6271306817909068E-2</v>
      </c>
      <c r="L109" s="35">
        <v>2.6981534090636305E-2</v>
      </c>
      <c r="M109" s="35">
        <v>0</v>
      </c>
      <c r="N109" s="35">
        <v>8.6143465908818107E-2</v>
      </c>
      <c r="O109" s="35">
        <v>7.1725852272454538E-2</v>
      </c>
      <c r="P109" s="35">
        <v>0.34516335227245443</v>
      </c>
      <c r="Q109" s="35">
        <v>8.5216132203965844E-2</v>
      </c>
      <c r="R109" s="35">
        <v>0.22529804802503095</v>
      </c>
      <c r="S109" s="35">
        <v>0.22321988159910422</v>
      </c>
      <c r="T109" s="35">
        <v>0.10870124561893957</v>
      </c>
      <c r="U109" s="35">
        <v>0</v>
      </c>
      <c r="V109" s="35">
        <v>0</v>
      </c>
      <c r="W109" s="35">
        <v>0</v>
      </c>
      <c r="X109" s="35">
        <v>0</v>
      </c>
      <c r="Y109" s="35">
        <v>0</v>
      </c>
      <c r="Z109" s="35">
        <v>0</v>
      </c>
      <c r="AA109" s="35">
        <v>0</v>
      </c>
      <c r="AB109" s="35">
        <v>0</v>
      </c>
      <c r="AC109" s="35">
        <v>0</v>
      </c>
      <c r="AD109" s="35">
        <v>0</v>
      </c>
      <c r="AE109" s="35">
        <v>0</v>
      </c>
      <c r="AF109" s="35">
        <v>0</v>
      </c>
      <c r="AG109" s="35">
        <v>0</v>
      </c>
    </row>
    <row r="110" spans="1:33" x14ac:dyDescent="0.25">
      <c r="A110" s="34" t="s">
        <v>48</v>
      </c>
      <c r="B110" s="35">
        <v>0</v>
      </c>
      <c r="C110" s="35">
        <v>2.6411764705907559E-2</v>
      </c>
      <c r="D110" s="35">
        <v>4.0697478991621849E-2</v>
      </c>
      <c r="E110" s="35">
        <v>0.14069747899162188</v>
      </c>
      <c r="F110" s="35">
        <v>3.3974789915991566E-2</v>
      </c>
      <c r="G110" s="35">
        <v>0.19700000000002521</v>
      </c>
      <c r="H110" s="35">
        <v>6.086554621851259E-2</v>
      </c>
      <c r="I110" s="35">
        <v>6.674789915968915E-2</v>
      </c>
      <c r="J110" s="35">
        <v>8.1033613445403385E-2</v>
      </c>
      <c r="K110" s="35">
        <v>7.2630252100865489E-2</v>
      </c>
      <c r="L110" s="35">
        <v>9.7000000000025177E-2</v>
      </c>
      <c r="M110" s="35">
        <v>0</v>
      </c>
      <c r="N110" s="35">
        <v>0.14246218487397488</v>
      </c>
      <c r="O110" s="35">
        <v>0.12305042016809242</v>
      </c>
      <c r="P110" s="35">
        <v>0.44237815126052926</v>
      </c>
      <c r="Q110" s="35">
        <v>0.10126002746571072</v>
      </c>
      <c r="R110" s="35">
        <v>0.44108401603409231</v>
      </c>
      <c r="S110" s="35">
        <v>0.39832424486825091</v>
      </c>
      <c r="T110" s="35">
        <v>9.9483728661276416E-2</v>
      </c>
      <c r="U110" s="35">
        <v>0</v>
      </c>
      <c r="V110" s="35">
        <v>0</v>
      </c>
      <c r="W110" s="35">
        <v>0</v>
      </c>
      <c r="X110" s="35">
        <v>0</v>
      </c>
      <c r="Y110" s="35">
        <v>0</v>
      </c>
      <c r="Z110" s="35">
        <v>0</v>
      </c>
      <c r="AA110" s="35">
        <v>0</v>
      </c>
      <c r="AB110" s="35">
        <v>0</v>
      </c>
      <c r="AC110" s="35">
        <v>0</v>
      </c>
      <c r="AD110" s="35">
        <v>0</v>
      </c>
      <c r="AE110" s="35">
        <v>0.48659823208814501</v>
      </c>
      <c r="AF110" s="35">
        <v>0</v>
      </c>
      <c r="AG110" s="35">
        <v>0.12530549576829397</v>
      </c>
    </row>
    <row r="111" spans="1:33" x14ac:dyDescent="0.25">
      <c r="A111" s="36" t="s">
        <v>49</v>
      </c>
      <c r="B111" s="37">
        <v>0</v>
      </c>
      <c r="C111" s="37">
        <v>3.7474767913000001E-2</v>
      </c>
      <c r="D111" s="37">
        <v>4.617730601375291E-2</v>
      </c>
      <c r="E111" s="37">
        <v>9.7267062891013362E-2</v>
      </c>
      <c r="F111" s="37">
        <v>4.1826036963376438E-2</v>
      </c>
      <c r="G111" s="37">
        <v>0.35158049471668246</v>
      </c>
      <c r="H111" s="37">
        <v>0.11386820713396585</v>
      </c>
      <c r="I111" s="37">
        <v>0.10537172803570161</v>
      </c>
      <c r="J111" s="37">
        <v>7.8723096837689382E-2</v>
      </c>
      <c r="K111" s="37">
        <v>0.12253013713191652</v>
      </c>
      <c r="L111" s="37">
        <v>0.14290215168763393</v>
      </c>
      <c r="M111" s="37">
        <v>0.27862265427499433</v>
      </c>
      <c r="N111" s="37">
        <v>0.38234259466968368</v>
      </c>
      <c r="O111" s="37">
        <v>0.49914685017247085</v>
      </c>
      <c r="P111" s="37">
        <v>0.31791332834827718</v>
      </c>
      <c r="Q111" s="37">
        <v>0.8054960382985068</v>
      </c>
      <c r="R111" s="37">
        <v>0.32891640597308963</v>
      </c>
      <c r="S111" s="37">
        <v>0.37045957648430106</v>
      </c>
      <c r="T111" s="37">
        <v>0.2608822425688172</v>
      </c>
      <c r="U111" s="37">
        <v>0</v>
      </c>
      <c r="V111" s="37">
        <v>0</v>
      </c>
      <c r="W111" s="37">
        <v>0</v>
      </c>
      <c r="X111" s="37">
        <v>0</v>
      </c>
      <c r="Y111" s="37">
        <v>0</v>
      </c>
      <c r="Z111" s="37">
        <v>0</v>
      </c>
      <c r="AA111" s="37">
        <v>0</v>
      </c>
      <c r="AB111" s="37">
        <v>0</v>
      </c>
      <c r="AC111" s="37">
        <v>0</v>
      </c>
      <c r="AD111" s="37">
        <v>0</v>
      </c>
      <c r="AE111" s="37">
        <v>1.8984298780533759E-2</v>
      </c>
      <c r="AF111" s="37">
        <v>1.5170009110302973E-3</v>
      </c>
      <c r="AG111" s="37">
        <v>5.8092081220364522E-2</v>
      </c>
    </row>
    <row r="112" spans="1:33" x14ac:dyDescent="0.25">
      <c r="A112" s="20"/>
      <c r="B112" s="20"/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x14ac:dyDescent="0.25">
      <c r="A113" s="24" t="s">
        <v>46</v>
      </c>
      <c r="B113" s="27">
        <f>IF(AND(B43=0,B93=0),0,IF(OR(B43=0,B93=0),1/0,B43/B93))</f>
        <v>1855.7628878387659</v>
      </c>
      <c r="C113" s="27">
        <f t="shared" ref="C113:AF121" si="134">IF(AND(C43=0,C93=0),0,IF(OR(C43=0,C93=0),1/0,C43/C93))</f>
        <v>1858.6364247624742</v>
      </c>
      <c r="D113" s="27">
        <f t="shared" si="134"/>
        <v>1859.6286574144435</v>
      </c>
      <c r="E113" s="27">
        <f t="shared" si="134"/>
        <v>1757.3035995996383</v>
      </c>
      <c r="F113" s="27">
        <f t="shared" si="134"/>
        <v>1748.2911275269551</v>
      </c>
      <c r="G113" s="27">
        <f t="shared" si="134"/>
        <v>1671.3163289396136</v>
      </c>
      <c r="H113" s="27">
        <f t="shared" si="134"/>
        <v>1639.3059753591738</v>
      </c>
      <c r="I113" s="27">
        <f t="shared" si="134"/>
        <v>1624.0264113699648</v>
      </c>
      <c r="J113" s="27">
        <f t="shared" si="134"/>
        <v>1625.1719153948777</v>
      </c>
      <c r="K113" s="27">
        <f t="shared" si="134"/>
        <v>1612.3552081791743</v>
      </c>
      <c r="L113" s="27">
        <f t="shared" si="134"/>
        <v>1579.0163550605353</v>
      </c>
      <c r="M113" s="27">
        <f t="shared" si="134"/>
        <v>1566.3208078764324</v>
      </c>
      <c r="N113" s="27">
        <f t="shared" si="134"/>
        <v>1553.5547500462878</v>
      </c>
      <c r="O113" s="27">
        <f t="shared" si="134"/>
        <v>1569.8434867494304</v>
      </c>
      <c r="P113" s="27">
        <f t="shared" si="134"/>
        <v>1578.5014999029963</v>
      </c>
      <c r="Q113" s="27">
        <f t="shared" si="134"/>
        <v>1535.0964300783257</v>
      </c>
      <c r="R113" s="27">
        <f t="shared" si="134"/>
        <v>1494.216298750883</v>
      </c>
      <c r="S113" s="27">
        <f t="shared" si="134"/>
        <v>1453.1161303831259</v>
      </c>
      <c r="T113" s="27">
        <f t="shared" si="134"/>
        <v>1420.0697700845758</v>
      </c>
      <c r="U113" s="27">
        <f t="shared" si="134"/>
        <v>1387.1512853215004</v>
      </c>
      <c r="V113" s="27">
        <f t="shared" si="134"/>
        <v>1404.0933642026318</v>
      </c>
      <c r="W113" s="27">
        <f t="shared" si="134"/>
        <v>1406.4618134821312</v>
      </c>
      <c r="X113" s="27">
        <f t="shared" si="134"/>
        <v>1399.8630305213767</v>
      </c>
      <c r="Y113" s="27">
        <f t="shared" si="134"/>
        <v>1377.7836996170961</v>
      </c>
      <c r="Z113" s="27">
        <f t="shared" si="134"/>
        <v>1364.7015345967295</v>
      </c>
      <c r="AA113" s="27">
        <f t="shared" si="134"/>
        <v>1363.9879656068729</v>
      </c>
      <c r="AB113" s="27">
        <f t="shared" si="134"/>
        <v>1348.2354153907388</v>
      </c>
      <c r="AC113" s="27">
        <f t="shared" si="134"/>
        <v>1325.1957654295663</v>
      </c>
      <c r="AD113" s="27">
        <f t="shared" si="134"/>
        <v>1309.7436905327377</v>
      </c>
      <c r="AE113" s="27">
        <f t="shared" si="134"/>
        <v>1303.4725648222309</v>
      </c>
      <c r="AF113" s="27">
        <f t="shared" si="134"/>
        <v>486.68833878818151</v>
      </c>
      <c r="AG113" s="27">
        <f t="shared" ref="AG113:AG121" si="135">IF(AND(AG43=0,AG93=0),0,IF(OR(AG43=0,AG93=0),1/0,AG43/AG93))</f>
        <v>563.30142681862071</v>
      </c>
    </row>
    <row r="114" spans="1:33" x14ac:dyDescent="0.25">
      <c r="A114" s="3" t="s">
        <v>2</v>
      </c>
      <c r="B114" s="4">
        <f t="shared" ref="B114:Q121" si="136">IF(AND(B44=0,B94=0),0,IF(OR(B44=0,B94=0),1/0,B44/B94))</f>
        <v>1862.9837781454821</v>
      </c>
      <c r="C114" s="4">
        <f t="shared" si="136"/>
        <v>1865.8627333480981</v>
      </c>
      <c r="D114" s="4">
        <f t="shared" si="136"/>
        <v>1866.819618175369</v>
      </c>
      <c r="E114" s="4">
        <f t="shared" si="136"/>
        <v>1764.1797019169815</v>
      </c>
      <c r="F114" s="4">
        <f t="shared" si="136"/>
        <v>1755.0813877369324</v>
      </c>
      <c r="G114" s="4">
        <f t="shared" si="136"/>
        <v>1679.2715286863356</v>
      </c>
      <c r="H114" s="4">
        <f t="shared" si="136"/>
        <v>1647.3689185149331</v>
      </c>
      <c r="I114" s="4">
        <f t="shared" si="136"/>
        <v>1632.0897609986384</v>
      </c>
      <c r="J114" s="4">
        <f t="shared" si="136"/>
        <v>1633.3575052546112</v>
      </c>
      <c r="K114" s="4">
        <f t="shared" si="136"/>
        <v>1620.6539465613228</v>
      </c>
      <c r="L114" s="4">
        <f t="shared" si="136"/>
        <v>1587.6145221333877</v>
      </c>
      <c r="M114" s="4">
        <f t="shared" si="136"/>
        <v>1577.350908916937</v>
      </c>
      <c r="N114" s="4">
        <f t="shared" si="136"/>
        <v>1567.2855563721869</v>
      </c>
      <c r="O114" s="4">
        <f t="shared" si="136"/>
        <v>1589.2447135339523</v>
      </c>
      <c r="P114" s="4">
        <f t="shared" si="136"/>
        <v>1600.9292761115646</v>
      </c>
      <c r="Q114" s="4">
        <f t="shared" si="136"/>
        <v>1564.1497022062049</v>
      </c>
      <c r="R114" s="4">
        <f t="shared" si="134"/>
        <v>1524.359296732247</v>
      </c>
      <c r="S114" s="4">
        <f t="shared" si="134"/>
        <v>1485.1360619209722</v>
      </c>
      <c r="T114" s="4">
        <f t="shared" si="134"/>
        <v>1450.8062996001211</v>
      </c>
      <c r="U114" s="4">
        <f t="shared" si="134"/>
        <v>1425.946852028979</v>
      </c>
      <c r="V114" s="4">
        <f t="shared" si="134"/>
        <v>1441.3497968613619</v>
      </c>
      <c r="W114" s="4">
        <f t="shared" si="134"/>
        <v>1444.6113446247741</v>
      </c>
      <c r="X114" s="4">
        <f t="shared" si="134"/>
        <v>1440.1317802512785</v>
      </c>
      <c r="Y114" s="4">
        <f t="shared" si="134"/>
        <v>1415.7229607021316</v>
      </c>
      <c r="Z114" s="4">
        <f t="shared" si="134"/>
        <v>1400.1986224247551</v>
      </c>
      <c r="AA114" s="4">
        <f t="shared" si="134"/>
        <v>1396.9201313347296</v>
      </c>
      <c r="AB114" s="4">
        <f t="shared" si="134"/>
        <v>1380.0559275164642</v>
      </c>
      <c r="AC114" s="4">
        <f t="shared" si="134"/>
        <v>1350.9117288696266</v>
      </c>
      <c r="AD114" s="4">
        <f t="shared" si="134"/>
        <v>1333.087952438686</v>
      </c>
      <c r="AE114" s="4">
        <f t="shared" si="134"/>
        <v>1328.1751088097928</v>
      </c>
      <c r="AF114" s="4">
        <f t="shared" si="134"/>
        <v>483.03747754643967</v>
      </c>
      <c r="AG114" s="4">
        <f t="shared" si="135"/>
        <v>560.10202506312328</v>
      </c>
    </row>
    <row r="115" spans="1:33" x14ac:dyDescent="0.25">
      <c r="A115" s="32" t="s">
        <v>3</v>
      </c>
      <c r="B115" s="33">
        <f t="shared" si="136"/>
        <v>2181</v>
      </c>
      <c r="C115" s="33">
        <f t="shared" si="134"/>
        <v>2181</v>
      </c>
      <c r="D115" s="33">
        <f t="shared" si="134"/>
        <v>2181</v>
      </c>
      <c r="E115" s="33">
        <f t="shared" si="134"/>
        <v>2181</v>
      </c>
      <c r="F115" s="33">
        <f t="shared" si="134"/>
        <v>2181</v>
      </c>
      <c r="G115" s="33">
        <f t="shared" si="134"/>
        <v>2181</v>
      </c>
      <c r="H115" s="33">
        <f t="shared" si="134"/>
        <v>2181</v>
      </c>
      <c r="I115" s="33">
        <f t="shared" si="134"/>
        <v>2181</v>
      </c>
      <c r="J115" s="33">
        <f t="shared" si="134"/>
        <v>2181</v>
      </c>
      <c r="K115" s="33">
        <f t="shared" si="134"/>
        <v>2181</v>
      </c>
      <c r="L115" s="33">
        <f t="shared" si="134"/>
        <v>2181</v>
      </c>
      <c r="M115" s="33">
        <f t="shared" si="134"/>
        <v>2181</v>
      </c>
      <c r="N115" s="33">
        <f t="shared" si="134"/>
        <v>2181</v>
      </c>
      <c r="O115" s="33">
        <f t="shared" si="134"/>
        <v>2181</v>
      </c>
      <c r="P115" s="33">
        <f t="shared" si="134"/>
        <v>2181</v>
      </c>
      <c r="Q115" s="33">
        <f t="shared" si="134"/>
        <v>2179</v>
      </c>
      <c r="R115" s="33">
        <f t="shared" si="134"/>
        <v>2176</v>
      </c>
      <c r="S115" s="33">
        <f t="shared" si="134"/>
        <v>2171</v>
      </c>
      <c r="T115" s="33">
        <f t="shared" si="134"/>
        <v>2158</v>
      </c>
      <c r="U115" s="33">
        <f t="shared" si="134"/>
        <v>2153</v>
      </c>
      <c r="V115" s="33">
        <f t="shared" si="134"/>
        <v>2156</v>
      </c>
      <c r="W115" s="33">
        <f t="shared" si="134"/>
        <v>2161</v>
      </c>
      <c r="X115" s="33">
        <f t="shared" si="134"/>
        <v>2152</v>
      </c>
      <c r="Y115" s="33">
        <f t="shared" si="134"/>
        <v>2152</v>
      </c>
      <c r="Z115" s="33">
        <f t="shared" si="134"/>
        <v>2146</v>
      </c>
      <c r="AA115" s="33">
        <f t="shared" si="134"/>
        <v>2145</v>
      </c>
      <c r="AB115" s="33">
        <f t="shared" si="134"/>
        <v>2133</v>
      </c>
      <c r="AC115" s="33">
        <f t="shared" si="134"/>
        <v>2130</v>
      </c>
      <c r="AD115" s="33">
        <f t="shared" si="134"/>
        <v>2128</v>
      </c>
      <c r="AE115" s="33">
        <f t="shared" si="134"/>
        <v>2131</v>
      </c>
      <c r="AF115" s="33">
        <f t="shared" si="134"/>
        <v>895.765361937796</v>
      </c>
      <c r="AG115" s="33">
        <f t="shared" si="135"/>
        <v>1055.1947290462138</v>
      </c>
    </row>
    <row r="116" spans="1:33" x14ac:dyDescent="0.25">
      <c r="A116" s="32" t="s">
        <v>48</v>
      </c>
      <c r="B116" s="33">
        <f t="shared" si="136"/>
        <v>1338.9999999999998</v>
      </c>
      <c r="C116" s="33">
        <f t="shared" si="134"/>
        <v>1339</v>
      </c>
      <c r="D116" s="33">
        <f t="shared" si="134"/>
        <v>1339</v>
      </c>
      <c r="E116" s="33">
        <f t="shared" si="134"/>
        <v>1339</v>
      </c>
      <c r="F116" s="33">
        <f t="shared" si="134"/>
        <v>1339</v>
      </c>
      <c r="G116" s="33">
        <f t="shared" si="134"/>
        <v>1339</v>
      </c>
      <c r="H116" s="33">
        <f t="shared" si="134"/>
        <v>1339</v>
      </c>
      <c r="I116" s="33">
        <f t="shared" si="134"/>
        <v>1339</v>
      </c>
      <c r="J116" s="33">
        <f t="shared" si="134"/>
        <v>1339</v>
      </c>
      <c r="K116" s="33">
        <f t="shared" si="134"/>
        <v>1339</v>
      </c>
      <c r="L116" s="33">
        <f t="shared" si="134"/>
        <v>1339</v>
      </c>
      <c r="M116" s="33">
        <f t="shared" si="134"/>
        <v>1339</v>
      </c>
      <c r="N116" s="33">
        <f t="shared" si="134"/>
        <v>1318.6477940026446</v>
      </c>
      <c r="O116" s="33">
        <f t="shared" si="134"/>
        <v>1339</v>
      </c>
      <c r="P116" s="33">
        <f t="shared" si="134"/>
        <v>1339</v>
      </c>
      <c r="Q116" s="33">
        <f t="shared" si="134"/>
        <v>1329</v>
      </c>
      <c r="R116" s="33">
        <f t="shared" si="134"/>
        <v>1307</v>
      </c>
      <c r="S116" s="33">
        <f t="shared" si="134"/>
        <v>1295</v>
      </c>
      <c r="T116" s="33">
        <f t="shared" si="134"/>
        <v>1293</v>
      </c>
      <c r="U116" s="33">
        <f t="shared" si="134"/>
        <v>1250.4394057146856</v>
      </c>
      <c r="V116" s="33">
        <f t="shared" si="134"/>
        <v>1289</v>
      </c>
      <c r="W116" s="33">
        <f t="shared" si="134"/>
        <v>1282</v>
      </c>
      <c r="X116" s="33">
        <f t="shared" si="134"/>
        <v>1283</v>
      </c>
      <c r="Y116" s="33">
        <f t="shared" si="134"/>
        <v>1262</v>
      </c>
      <c r="Z116" s="33">
        <f t="shared" si="134"/>
        <v>1256</v>
      </c>
      <c r="AA116" s="33">
        <f t="shared" si="134"/>
        <v>1269</v>
      </c>
      <c r="AB116" s="33">
        <f t="shared" si="134"/>
        <v>1256</v>
      </c>
      <c r="AC116" s="33">
        <f t="shared" si="134"/>
        <v>1229</v>
      </c>
      <c r="AD116" s="33">
        <f t="shared" si="134"/>
        <v>1231</v>
      </c>
      <c r="AE116" s="33">
        <f t="shared" si="134"/>
        <v>1241</v>
      </c>
      <c r="AF116" s="33">
        <f t="shared" si="134"/>
        <v>400.59546010246299</v>
      </c>
      <c r="AG116" s="33">
        <f t="shared" si="135"/>
        <v>497.08671009256562</v>
      </c>
    </row>
    <row r="117" spans="1:33" x14ac:dyDescent="0.25">
      <c r="A117" s="32" t="s">
        <v>49</v>
      </c>
      <c r="B117" s="33">
        <f t="shared" si="136"/>
        <v>1261.0118220386294</v>
      </c>
      <c r="C117" s="33">
        <f t="shared" si="134"/>
        <v>1260.9791875415119</v>
      </c>
      <c r="D117" s="33">
        <f t="shared" si="134"/>
        <v>1260.9361640559489</v>
      </c>
      <c r="E117" s="33">
        <f t="shared" si="134"/>
        <v>1260.9920084157004</v>
      </c>
      <c r="F117" s="33">
        <f t="shared" si="134"/>
        <v>1260.965100009199</v>
      </c>
      <c r="G117" s="33">
        <f t="shared" si="134"/>
        <v>1008.5187299724327</v>
      </c>
      <c r="H117" s="33">
        <f t="shared" si="134"/>
        <v>1001.398152372903</v>
      </c>
      <c r="I117" s="33">
        <f t="shared" si="134"/>
        <v>1005.6897982769342</v>
      </c>
      <c r="J117" s="33">
        <f t="shared" si="134"/>
        <v>1010.0473836526401</v>
      </c>
      <c r="K117" s="33">
        <f t="shared" si="134"/>
        <v>989.82239213759374</v>
      </c>
      <c r="L117" s="33">
        <f t="shared" si="134"/>
        <v>943.0371620595173</v>
      </c>
      <c r="M117" s="33">
        <f t="shared" si="134"/>
        <v>889.41339356329797</v>
      </c>
      <c r="N117" s="33">
        <f t="shared" si="134"/>
        <v>842.96995400155731</v>
      </c>
      <c r="O117" s="33">
        <f t="shared" si="134"/>
        <v>883.72371296192671</v>
      </c>
      <c r="P117" s="33">
        <f t="shared" si="134"/>
        <v>930.93097673997238</v>
      </c>
      <c r="Q117" s="33">
        <f t="shared" si="134"/>
        <v>868.51199626098935</v>
      </c>
      <c r="R117" s="33">
        <f t="shared" si="134"/>
        <v>886.14538978638211</v>
      </c>
      <c r="S117" s="33">
        <f t="shared" si="134"/>
        <v>833.3006287555188</v>
      </c>
      <c r="T117" s="33">
        <f t="shared" si="134"/>
        <v>808.30533063043799</v>
      </c>
      <c r="U117" s="33">
        <f t="shared" si="134"/>
        <v>776.25900233645393</v>
      </c>
      <c r="V117" s="33">
        <f t="shared" si="134"/>
        <v>812.86147643581296</v>
      </c>
      <c r="W117" s="33">
        <f t="shared" si="134"/>
        <v>840.36211480092095</v>
      </c>
      <c r="X117" s="33">
        <f t="shared" si="134"/>
        <v>836.40165935686741</v>
      </c>
      <c r="Y117" s="33">
        <f t="shared" si="134"/>
        <v>820.39057330906257</v>
      </c>
      <c r="Z117" s="33">
        <f t="shared" si="134"/>
        <v>806.96355062913119</v>
      </c>
      <c r="AA117" s="33">
        <f t="shared" si="134"/>
        <v>792.3188077761979</v>
      </c>
      <c r="AB117" s="33">
        <f t="shared" si="134"/>
        <v>772.48350285368463</v>
      </c>
      <c r="AC117" s="33">
        <f t="shared" si="134"/>
        <v>756.72643947908398</v>
      </c>
      <c r="AD117" s="33">
        <f t="shared" si="134"/>
        <v>742.67608800253629</v>
      </c>
      <c r="AE117" s="33">
        <f t="shared" si="134"/>
        <v>748.36659249693082</v>
      </c>
      <c r="AF117" s="33">
        <f t="shared" si="134"/>
        <v>255.81221780047852</v>
      </c>
      <c r="AG117" s="33">
        <f t="shared" si="135"/>
        <v>260.20376225468254</v>
      </c>
    </row>
    <row r="118" spans="1:33" x14ac:dyDescent="0.25">
      <c r="A118" s="5" t="s">
        <v>1</v>
      </c>
      <c r="B118" s="6">
        <f t="shared" si="136"/>
        <v>1218.315660583643</v>
      </c>
      <c r="C118" s="6">
        <f t="shared" si="134"/>
        <v>1220.8514274971576</v>
      </c>
      <c r="D118" s="6">
        <f t="shared" si="134"/>
        <v>1218.9921538339684</v>
      </c>
      <c r="E118" s="6">
        <f t="shared" si="134"/>
        <v>1175.2385881299924</v>
      </c>
      <c r="F118" s="6">
        <f t="shared" si="134"/>
        <v>1169.8443558952395</v>
      </c>
      <c r="G118" s="6">
        <f t="shared" si="134"/>
        <v>1059.9278168500907</v>
      </c>
      <c r="H118" s="6">
        <f t="shared" si="134"/>
        <v>1037.1521941564799</v>
      </c>
      <c r="I118" s="6">
        <f t="shared" si="134"/>
        <v>1025.689961691435</v>
      </c>
      <c r="J118" s="6">
        <f t="shared" si="134"/>
        <v>1025.7296281912238</v>
      </c>
      <c r="K118" s="6">
        <f t="shared" si="134"/>
        <v>1006.0842170874109</v>
      </c>
      <c r="L118" s="6">
        <f t="shared" si="134"/>
        <v>991.70836912269465</v>
      </c>
      <c r="M118" s="6">
        <f t="shared" si="134"/>
        <v>855.3514802135428</v>
      </c>
      <c r="N118" s="6">
        <f t="shared" si="134"/>
        <v>896.14569941632715</v>
      </c>
      <c r="O118" s="6">
        <f t="shared" si="134"/>
        <v>855.92832112796486</v>
      </c>
      <c r="P118" s="6">
        <f t="shared" si="134"/>
        <v>909.08058131212317</v>
      </c>
      <c r="Q118" s="6">
        <f t="shared" si="134"/>
        <v>823.69831192434231</v>
      </c>
      <c r="R118" s="6">
        <f t="shared" si="134"/>
        <v>837.79132211690012</v>
      </c>
      <c r="S118" s="6">
        <f t="shared" si="134"/>
        <v>842.07634007810418</v>
      </c>
      <c r="T118" s="6">
        <f t="shared" si="134"/>
        <v>832.82057999513199</v>
      </c>
      <c r="U118" s="6">
        <f t="shared" si="134"/>
        <v>679.08114397328472</v>
      </c>
      <c r="V118" s="6">
        <f t="shared" si="134"/>
        <v>707.39993285753667</v>
      </c>
      <c r="W118" s="6">
        <f t="shared" si="134"/>
        <v>598.48658385511192</v>
      </c>
      <c r="X118" s="6">
        <f t="shared" si="134"/>
        <v>542.42813929831379</v>
      </c>
      <c r="Y118" s="6">
        <f t="shared" si="134"/>
        <v>515.65138938013422</v>
      </c>
      <c r="Z118" s="6">
        <f t="shared" si="134"/>
        <v>507.36164650507152</v>
      </c>
      <c r="AA118" s="6">
        <f t="shared" si="134"/>
        <v>537.12175218379207</v>
      </c>
      <c r="AB118" s="6">
        <f t="shared" si="134"/>
        <v>484.97600329538955</v>
      </c>
      <c r="AC118" s="6">
        <f t="shared" si="134"/>
        <v>555.45287097994117</v>
      </c>
      <c r="AD118" s="6">
        <f t="shared" si="134"/>
        <v>572.28712298875837</v>
      </c>
      <c r="AE118" s="6">
        <f t="shared" si="134"/>
        <v>607.2443108835397</v>
      </c>
      <c r="AF118" s="6">
        <f t="shared" si="134"/>
        <v>585.5549503528714</v>
      </c>
      <c r="AG118" s="6">
        <f t="shared" si="135"/>
        <v>643.14480872071204</v>
      </c>
    </row>
    <row r="119" spans="1:33" x14ac:dyDescent="0.25">
      <c r="A119" s="34" t="s">
        <v>3</v>
      </c>
      <c r="B119" s="35">
        <f t="shared" si="136"/>
        <v>1408</v>
      </c>
      <c r="C119" s="35">
        <f t="shared" si="134"/>
        <v>1408</v>
      </c>
      <c r="D119" s="35">
        <f t="shared" si="134"/>
        <v>1408</v>
      </c>
      <c r="E119" s="35">
        <f t="shared" si="134"/>
        <v>1408</v>
      </c>
      <c r="F119" s="35">
        <f t="shared" si="134"/>
        <v>1408</v>
      </c>
      <c r="G119" s="35">
        <f t="shared" si="134"/>
        <v>1408</v>
      </c>
      <c r="H119" s="35">
        <f t="shared" si="134"/>
        <v>1408</v>
      </c>
      <c r="I119" s="35">
        <f t="shared" si="134"/>
        <v>1408</v>
      </c>
      <c r="J119" s="35">
        <f t="shared" si="134"/>
        <v>1408</v>
      </c>
      <c r="K119" s="35">
        <f t="shared" si="134"/>
        <v>1408</v>
      </c>
      <c r="L119" s="35">
        <f t="shared" si="134"/>
        <v>1408</v>
      </c>
      <c r="M119" s="35">
        <f t="shared" si="134"/>
        <v>1291.2536001212673</v>
      </c>
      <c r="N119" s="35">
        <f t="shared" si="134"/>
        <v>1408</v>
      </c>
      <c r="O119" s="35">
        <f t="shared" si="134"/>
        <v>1408</v>
      </c>
      <c r="P119" s="35">
        <f t="shared" si="134"/>
        <v>1408</v>
      </c>
      <c r="Q119" s="35">
        <f t="shared" si="134"/>
        <v>1407</v>
      </c>
      <c r="R119" s="35">
        <f t="shared" si="134"/>
        <v>1402</v>
      </c>
      <c r="S119" s="35">
        <f t="shared" si="134"/>
        <v>1397</v>
      </c>
      <c r="T119" s="35">
        <f t="shared" si="134"/>
        <v>1389</v>
      </c>
      <c r="U119" s="35">
        <f t="shared" si="134"/>
        <v>1162.0382748984014</v>
      </c>
      <c r="V119" s="35">
        <f t="shared" si="134"/>
        <v>1023.8759390609869</v>
      </c>
      <c r="W119" s="35">
        <f t="shared" si="134"/>
        <v>950.68549026043468</v>
      </c>
      <c r="X119" s="35">
        <f t="shared" si="134"/>
        <v>967.26346234213736</v>
      </c>
      <c r="Y119" s="35">
        <f t="shared" si="134"/>
        <v>967.54907101530341</v>
      </c>
      <c r="Z119" s="35">
        <f t="shared" si="134"/>
        <v>937.66642602671573</v>
      </c>
      <c r="AA119" s="35">
        <f t="shared" si="134"/>
        <v>941.88878407188497</v>
      </c>
      <c r="AB119" s="35">
        <f t="shared" si="134"/>
        <v>835.32258276719233</v>
      </c>
      <c r="AC119" s="35">
        <f t="shared" si="134"/>
        <v>966.0831524251887</v>
      </c>
      <c r="AD119" s="35">
        <f t="shared" si="134"/>
        <v>768.22785611220684</v>
      </c>
      <c r="AE119" s="35">
        <f t="shared" si="134"/>
        <v>533.24842809235349</v>
      </c>
      <c r="AF119" s="35">
        <f t="shared" si="134"/>
        <v>405.65377215198504</v>
      </c>
      <c r="AG119" s="35">
        <f t="shared" si="135"/>
        <v>536.74283085470859</v>
      </c>
    </row>
    <row r="120" spans="1:33" x14ac:dyDescent="0.25">
      <c r="A120" s="34" t="s">
        <v>48</v>
      </c>
      <c r="B120" s="35">
        <f t="shared" si="136"/>
        <v>1190</v>
      </c>
      <c r="C120" s="35">
        <f t="shared" si="134"/>
        <v>1190</v>
      </c>
      <c r="D120" s="35">
        <f t="shared" si="134"/>
        <v>1190</v>
      </c>
      <c r="E120" s="35">
        <f t="shared" si="134"/>
        <v>1190</v>
      </c>
      <c r="F120" s="35">
        <f t="shared" si="134"/>
        <v>1190</v>
      </c>
      <c r="G120" s="35">
        <f t="shared" si="134"/>
        <v>1190</v>
      </c>
      <c r="H120" s="35">
        <f t="shared" si="134"/>
        <v>1190</v>
      </c>
      <c r="I120" s="35">
        <f t="shared" si="134"/>
        <v>1190</v>
      </c>
      <c r="J120" s="35">
        <f t="shared" si="134"/>
        <v>1190</v>
      </c>
      <c r="K120" s="35">
        <f t="shared" si="134"/>
        <v>1190</v>
      </c>
      <c r="L120" s="35">
        <f t="shared" si="134"/>
        <v>1190</v>
      </c>
      <c r="M120" s="35">
        <f t="shared" si="134"/>
        <v>1071.5256540944615</v>
      </c>
      <c r="N120" s="35">
        <f t="shared" si="134"/>
        <v>1190</v>
      </c>
      <c r="O120" s="35">
        <f t="shared" si="134"/>
        <v>1190</v>
      </c>
      <c r="P120" s="35">
        <f t="shared" si="134"/>
        <v>1190</v>
      </c>
      <c r="Q120" s="35">
        <f t="shared" si="134"/>
        <v>1181</v>
      </c>
      <c r="R120" s="35">
        <f t="shared" si="134"/>
        <v>1156</v>
      </c>
      <c r="S120" s="35">
        <f t="shared" si="134"/>
        <v>1140</v>
      </c>
      <c r="T120" s="35">
        <f t="shared" si="134"/>
        <v>1133</v>
      </c>
      <c r="U120" s="35">
        <f t="shared" si="134"/>
        <v>989.96566656466189</v>
      </c>
      <c r="V120" s="35">
        <f t="shared" si="134"/>
        <v>1119</v>
      </c>
      <c r="W120" s="35">
        <f t="shared" si="134"/>
        <v>820.11948960752272</v>
      </c>
      <c r="X120" s="35">
        <f t="shared" si="134"/>
        <v>684.99007038906507</v>
      </c>
      <c r="Y120" s="35">
        <f t="shared" si="134"/>
        <v>673.97961074386149</v>
      </c>
      <c r="Z120" s="35">
        <f t="shared" si="134"/>
        <v>661.46612390460223</v>
      </c>
      <c r="AA120" s="35">
        <f t="shared" si="134"/>
        <v>725.42484201485365</v>
      </c>
      <c r="AB120" s="35">
        <f t="shared" si="134"/>
        <v>662.08578723954963</v>
      </c>
      <c r="AC120" s="35">
        <f t="shared" si="134"/>
        <v>783.61380009641823</v>
      </c>
      <c r="AD120" s="35">
        <f t="shared" si="134"/>
        <v>889.61521124304295</v>
      </c>
      <c r="AE120" s="35">
        <f t="shared" si="134"/>
        <v>1147</v>
      </c>
      <c r="AF120" s="35">
        <f t="shared" si="134"/>
        <v>1117.279447203746</v>
      </c>
      <c r="AG120" s="35">
        <f t="shared" si="135"/>
        <v>1121</v>
      </c>
    </row>
    <row r="121" spans="1:33" x14ac:dyDescent="0.25">
      <c r="A121" s="36" t="s">
        <v>49</v>
      </c>
      <c r="B121" s="37">
        <f t="shared" si="136"/>
        <v>731.31161198846132</v>
      </c>
      <c r="C121" s="37">
        <f t="shared" si="134"/>
        <v>731.31161198846132</v>
      </c>
      <c r="D121" s="37">
        <f t="shared" si="134"/>
        <v>728.73438857956853</v>
      </c>
      <c r="E121" s="37">
        <f t="shared" si="134"/>
        <v>730.85884348457478</v>
      </c>
      <c r="F121" s="37">
        <f t="shared" si="134"/>
        <v>729.9820694869353</v>
      </c>
      <c r="G121" s="37">
        <f t="shared" si="134"/>
        <v>596.62400188441234</v>
      </c>
      <c r="H121" s="37">
        <f t="shared" si="134"/>
        <v>592.2981124750147</v>
      </c>
      <c r="I121" s="37">
        <f t="shared" si="134"/>
        <v>594.98648536660369</v>
      </c>
      <c r="J121" s="37">
        <f t="shared" si="134"/>
        <v>591.38118985489086</v>
      </c>
      <c r="K121" s="37">
        <f t="shared" si="134"/>
        <v>572.0184348663679</v>
      </c>
      <c r="L121" s="37">
        <f t="shared" si="134"/>
        <v>567.2100932338144</v>
      </c>
      <c r="M121" s="37">
        <f t="shared" si="134"/>
        <v>531.02396915444103</v>
      </c>
      <c r="N121" s="37">
        <f t="shared" si="134"/>
        <v>536.37885284231083</v>
      </c>
      <c r="O121" s="37">
        <f t="shared" si="134"/>
        <v>519.99630609835265</v>
      </c>
      <c r="P121" s="37">
        <f t="shared" si="134"/>
        <v>523.48997518780379</v>
      </c>
      <c r="Q121" s="37">
        <f t="shared" si="134"/>
        <v>452.87741173331324</v>
      </c>
      <c r="R121" s="37">
        <f t="shared" si="134"/>
        <v>445.98038885185019</v>
      </c>
      <c r="S121" s="37">
        <f t="shared" si="134"/>
        <v>436.77427896945238</v>
      </c>
      <c r="T121" s="37">
        <f t="shared" si="134"/>
        <v>429.65175968528524</v>
      </c>
      <c r="U121" s="37">
        <f t="shared" si="134"/>
        <v>302.86770476132011</v>
      </c>
      <c r="V121" s="37">
        <f t="shared" si="134"/>
        <v>334.65592751097699</v>
      </c>
      <c r="W121" s="37">
        <f t="shared" si="134"/>
        <v>330.96748785049317</v>
      </c>
      <c r="X121" s="37">
        <f t="shared" si="134"/>
        <v>298.03853886360423</v>
      </c>
      <c r="Y121" s="37">
        <f t="shared" si="134"/>
        <v>255.59607421322252</v>
      </c>
      <c r="Z121" s="37">
        <f t="shared" si="134"/>
        <v>261.69142635157317</v>
      </c>
      <c r="AA121" s="37">
        <f t="shared" si="134"/>
        <v>285.46003584399284</v>
      </c>
      <c r="AB121" s="37">
        <f t="shared" si="134"/>
        <v>263.271959793517</v>
      </c>
      <c r="AC121" s="37">
        <f t="shared" si="134"/>
        <v>289.51128039506125</v>
      </c>
      <c r="AD121" s="37">
        <f t="shared" si="134"/>
        <v>337.33304845996963</v>
      </c>
      <c r="AE121" s="37">
        <f t="shared" si="134"/>
        <v>250.17478481331162</v>
      </c>
      <c r="AF121" s="37">
        <f t="shared" si="134"/>
        <v>271.3196136312875</v>
      </c>
      <c r="AG121" s="37">
        <f t="shared" si="135"/>
        <v>324.93556969767906</v>
      </c>
    </row>
    <row r="122" spans="1:33" x14ac:dyDescent="0.25">
      <c r="A122" s="20"/>
      <c r="B122" s="20"/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x14ac:dyDescent="0.25">
      <c r="A123" s="24" t="s">
        <v>11</v>
      </c>
      <c r="B123" s="28">
        <f t="shared" ref="B123:K123" si="137">SUM(B126,B130)</f>
        <v>784.68039552880464</v>
      </c>
      <c r="C123" s="28">
        <f t="shared" si="137"/>
        <v>795.14187446259666</v>
      </c>
      <c r="D123" s="28">
        <f t="shared" si="137"/>
        <v>846.57257093723138</v>
      </c>
      <c r="E123" s="28">
        <f t="shared" si="137"/>
        <v>857.42811693895078</v>
      </c>
      <c r="F123" s="28">
        <f t="shared" si="137"/>
        <v>869.00971625107468</v>
      </c>
      <c r="G123" s="28">
        <f t="shared" si="137"/>
        <v>877.43619948409287</v>
      </c>
      <c r="H123" s="28">
        <f t="shared" si="137"/>
        <v>870.06302665520195</v>
      </c>
      <c r="I123" s="28">
        <f t="shared" si="137"/>
        <v>896.39105760963025</v>
      </c>
      <c r="J123" s="28">
        <f t="shared" si="137"/>
        <v>905.86603611349972</v>
      </c>
      <c r="K123" s="28">
        <f t="shared" si="137"/>
        <v>968.01616509028361</v>
      </c>
      <c r="L123" s="28">
        <f>SUM(L126,L130)</f>
        <v>957.4830610490111</v>
      </c>
      <c r="M123" s="28">
        <f t="shared" ref="M123:AF123" si="138">SUM(M126,M130)</f>
        <v>974.33121238177125</v>
      </c>
      <c r="N123" s="28">
        <f t="shared" si="138"/>
        <v>743.65623387790185</v>
      </c>
      <c r="O123" s="28">
        <f t="shared" si="138"/>
        <v>722.59002579535672</v>
      </c>
      <c r="P123" s="28">
        <f t="shared" si="138"/>
        <v>869.00017196904537</v>
      </c>
      <c r="Q123" s="28">
        <f t="shared" si="138"/>
        <v>881.08744625967324</v>
      </c>
      <c r="R123" s="28">
        <f t="shared" si="138"/>
        <v>898.85606190885653</v>
      </c>
      <c r="S123" s="28">
        <f t="shared" si="138"/>
        <v>884.37936371453134</v>
      </c>
      <c r="T123" s="28">
        <f t="shared" si="138"/>
        <v>1004.3902837489252</v>
      </c>
      <c r="U123" s="28">
        <f t="shared" si="138"/>
        <v>908.69415305245047</v>
      </c>
      <c r="V123" s="28">
        <f t="shared" si="138"/>
        <v>873.77841788478077</v>
      </c>
      <c r="W123" s="28">
        <f t="shared" si="138"/>
        <v>942.93817712811699</v>
      </c>
      <c r="X123" s="28">
        <f t="shared" si="138"/>
        <v>902.8844368013755</v>
      </c>
      <c r="Y123" s="28">
        <f t="shared" si="138"/>
        <v>996.78340498710224</v>
      </c>
      <c r="Z123" s="28">
        <f t="shared" si="138"/>
        <v>920.99544282029228</v>
      </c>
      <c r="AA123" s="28">
        <f t="shared" si="138"/>
        <v>936.74428202923468</v>
      </c>
      <c r="AB123" s="28">
        <f t="shared" si="138"/>
        <v>1032.6109200343938</v>
      </c>
      <c r="AC123" s="28">
        <f t="shared" si="138"/>
        <v>1082.9619948409284</v>
      </c>
      <c r="AD123" s="28">
        <f t="shared" si="138"/>
        <v>1119.6196044711949</v>
      </c>
      <c r="AE123" s="28">
        <f t="shared" si="138"/>
        <v>1054.3428202923471</v>
      </c>
      <c r="AF123" s="28">
        <f t="shared" si="138"/>
        <v>405.86852966466034</v>
      </c>
      <c r="AG123" s="28">
        <f t="shared" ref="AG123" si="139">SUM(AG126,AG130)</f>
        <v>429.57403267411854</v>
      </c>
    </row>
    <row r="124" spans="1:33" x14ac:dyDescent="0.25">
      <c r="A124" s="45" t="s">
        <v>3</v>
      </c>
      <c r="B124" s="46">
        <f t="shared" ref="B124:K124" si="140">SUM(B127,B131)</f>
        <v>412.86182287188296</v>
      </c>
      <c r="C124" s="46">
        <f t="shared" si="140"/>
        <v>421.21668099742044</v>
      </c>
      <c r="D124" s="46">
        <f t="shared" si="140"/>
        <v>449.47454858125525</v>
      </c>
      <c r="E124" s="46">
        <f t="shared" si="140"/>
        <v>280.21401547721399</v>
      </c>
      <c r="F124" s="46">
        <f t="shared" si="140"/>
        <v>275.99595872742901</v>
      </c>
      <c r="G124" s="46">
        <f t="shared" si="140"/>
        <v>269.67609630266554</v>
      </c>
      <c r="H124" s="46">
        <f t="shared" si="140"/>
        <v>258.08968185726565</v>
      </c>
      <c r="I124" s="46">
        <f t="shared" si="140"/>
        <v>268.61805674978507</v>
      </c>
      <c r="J124" s="46">
        <f t="shared" si="140"/>
        <v>261.24006878761821</v>
      </c>
      <c r="K124" s="46">
        <f t="shared" si="140"/>
        <v>266.51143594153058</v>
      </c>
      <c r="L124" s="46">
        <f>SUM(L127,L131)</f>
        <v>244.39191745485806</v>
      </c>
      <c r="M124" s="46">
        <f t="shared" ref="M124:AF124" si="141">SUM(M127,M131)</f>
        <v>247.54703353396388</v>
      </c>
      <c r="N124" s="46">
        <f t="shared" si="141"/>
        <v>205.41461736887359</v>
      </c>
      <c r="O124" s="46">
        <f t="shared" si="141"/>
        <v>199.09475494410998</v>
      </c>
      <c r="P124" s="46">
        <f t="shared" si="141"/>
        <v>227.534135855546</v>
      </c>
      <c r="Q124" s="46">
        <f t="shared" si="141"/>
        <v>234.35485812553742</v>
      </c>
      <c r="R124" s="46">
        <f t="shared" si="141"/>
        <v>221.57747205503009</v>
      </c>
      <c r="S124" s="46">
        <f t="shared" si="141"/>
        <v>216.58056749785035</v>
      </c>
      <c r="T124" s="46">
        <f t="shared" si="141"/>
        <v>202.82106620808256</v>
      </c>
      <c r="U124" s="46">
        <f t="shared" si="141"/>
        <v>177.69673258813413</v>
      </c>
      <c r="V124" s="46">
        <f t="shared" si="141"/>
        <v>167.00713671539123</v>
      </c>
      <c r="W124" s="46">
        <f t="shared" si="141"/>
        <v>183.50137575236454</v>
      </c>
      <c r="X124" s="46">
        <f t="shared" si="141"/>
        <v>180.31349957007734</v>
      </c>
      <c r="Y124" s="46">
        <f t="shared" si="141"/>
        <v>181.52115219260534</v>
      </c>
      <c r="Z124" s="46">
        <f t="shared" si="141"/>
        <v>180.51822871883058</v>
      </c>
      <c r="AA124" s="46">
        <f t="shared" si="141"/>
        <v>178.36079105760956</v>
      </c>
      <c r="AB124" s="46">
        <f t="shared" si="141"/>
        <v>189.96259673258811</v>
      </c>
      <c r="AC124" s="46">
        <f t="shared" si="141"/>
        <v>188.37901977644023</v>
      </c>
      <c r="AD124" s="46">
        <f t="shared" si="141"/>
        <v>177.77850386930351</v>
      </c>
      <c r="AE124" s="46">
        <f t="shared" si="141"/>
        <v>159.79079965606189</v>
      </c>
      <c r="AF124" s="46">
        <f t="shared" si="141"/>
        <v>61.785296646603605</v>
      </c>
      <c r="AG124" s="46">
        <f t="shared" ref="AG124" si="142">SUM(AG127,AG131)</f>
        <v>70.674978503869298</v>
      </c>
    </row>
    <row r="125" spans="1:33" x14ac:dyDescent="0.25">
      <c r="A125" s="47" t="s">
        <v>47</v>
      </c>
      <c r="B125" s="48">
        <f t="shared" ref="B125:AF125" si="143">SUM(B128:B129,B132:B133)</f>
        <v>371.81857265692167</v>
      </c>
      <c r="C125" s="48">
        <f t="shared" si="143"/>
        <v>373.92519346517622</v>
      </c>
      <c r="D125" s="48">
        <f t="shared" si="143"/>
        <v>397.09802235597601</v>
      </c>
      <c r="E125" s="48">
        <f t="shared" si="143"/>
        <v>577.21410146173673</v>
      </c>
      <c r="F125" s="48">
        <f t="shared" si="143"/>
        <v>593.01375752364561</v>
      </c>
      <c r="G125" s="48">
        <f t="shared" si="143"/>
        <v>607.76010318142721</v>
      </c>
      <c r="H125" s="48">
        <f t="shared" si="143"/>
        <v>611.97334479793642</v>
      </c>
      <c r="I125" s="48">
        <f t="shared" si="143"/>
        <v>627.77300085984518</v>
      </c>
      <c r="J125" s="48">
        <f t="shared" si="143"/>
        <v>644.62596732588145</v>
      </c>
      <c r="K125" s="48">
        <f t="shared" si="143"/>
        <v>701.50472914875309</v>
      </c>
      <c r="L125" s="48">
        <f t="shared" si="143"/>
        <v>713.09114359415298</v>
      </c>
      <c r="M125" s="48">
        <f t="shared" si="143"/>
        <v>726.78417884780742</v>
      </c>
      <c r="N125" s="48">
        <f t="shared" si="143"/>
        <v>538.24161650902818</v>
      </c>
      <c r="O125" s="48">
        <f t="shared" si="143"/>
        <v>523.49527085124669</v>
      </c>
      <c r="P125" s="48">
        <f t="shared" si="143"/>
        <v>641.46603611349929</v>
      </c>
      <c r="Q125" s="48">
        <f t="shared" si="143"/>
        <v>646.73258813413577</v>
      </c>
      <c r="R125" s="48">
        <f t="shared" si="143"/>
        <v>677.27858985382636</v>
      </c>
      <c r="S125" s="48">
        <f t="shared" si="143"/>
        <v>667.7987962166809</v>
      </c>
      <c r="T125" s="48">
        <f t="shared" si="143"/>
        <v>801.5692175408426</v>
      </c>
      <c r="U125" s="48">
        <f t="shared" si="143"/>
        <v>730.99742046431641</v>
      </c>
      <c r="V125" s="48">
        <f t="shared" si="143"/>
        <v>706.77128116938957</v>
      </c>
      <c r="W125" s="48">
        <f t="shared" si="143"/>
        <v>759.43680137575234</v>
      </c>
      <c r="X125" s="48">
        <f t="shared" si="143"/>
        <v>722.57093723129822</v>
      </c>
      <c r="Y125" s="48">
        <f t="shared" si="143"/>
        <v>815.26225279449682</v>
      </c>
      <c r="Z125" s="48">
        <f t="shared" si="143"/>
        <v>740.47721410146164</v>
      </c>
      <c r="AA125" s="48">
        <f t="shared" si="143"/>
        <v>758.38349097162518</v>
      </c>
      <c r="AB125" s="48">
        <f t="shared" si="143"/>
        <v>842.6483233018057</v>
      </c>
      <c r="AC125" s="48">
        <f t="shared" si="143"/>
        <v>894.58297506448821</v>
      </c>
      <c r="AD125" s="48">
        <f t="shared" si="143"/>
        <v>941.84110060189141</v>
      </c>
      <c r="AE125" s="48">
        <f t="shared" si="143"/>
        <v>894.55202063628531</v>
      </c>
      <c r="AF125" s="48">
        <f t="shared" si="143"/>
        <v>344.08323301805677</v>
      </c>
      <c r="AG125" s="48">
        <f t="shared" ref="AG125" si="144">SUM(AG128:AG129,AG132:AG133)</f>
        <v>358.89905417024926</v>
      </c>
    </row>
    <row r="126" spans="1:33" x14ac:dyDescent="0.25">
      <c r="A126" s="3" t="s">
        <v>2</v>
      </c>
      <c r="B126" s="8">
        <f t="shared" ref="B126:K126" si="145">SUM(B127:B129)</f>
        <v>778.08879651031634</v>
      </c>
      <c r="C126" s="8">
        <f t="shared" si="145"/>
        <v>788.48083452206856</v>
      </c>
      <c r="D126" s="8">
        <f t="shared" si="145"/>
        <v>839.51975285643618</v>
      </c>
      <c r="E126" s="8">
        <f t="shared" si="145"/>
        <v>849.32706758244092</v>
      </c>
      <c r="F126" s="8">
        <f t="shared" si="145"/>
        <v>860.8185007745102</v>
      </c>
      <c r="G126" s="8">
        <f t="shared" si="145"/>
        <v>867.17566821574906</v>
      </c>
      <c r="H126" s="8">
        <f t="shared" si="145"/>
        <v>859.58147834830743</v>
      </c>
      <c r="I126" s="8">
        <f t="shared" si="145"/>
        <v>885.58600631629224</v>
      </c>
      <c r="J126" s="8">
        <f t="shared" si="145"/>
        <v>894.69262756855971</v>
      </c>
      <c r="K126" s="8">
        <f t="shared" si="145"/>
        <v>955.74673666253557</v>
      </c>
      <c r="L126" s="8">
        <f>SUM(L127:L129)</f>
        <v>944.53173343001765</v>
      </c>
      <c r="M126" s="8">
        <f t="shared" ref="M126:AF126" si="146">SUM(M127:M129)</f>
        <v>959.41539895919561</v>
      </c>
      <c r="N126" s="8">
        <f t="shared" si="146"/>
        <v>727.14362177124565</v>
      </c>
      <c r="O126" s="8">
        <f t="shared" si="146"/>
        <v>701.1074666331308</v>
      </c>
      <c r="P126" s="8">
        <f t="shared" si="146"/>
        <v>839.85381011685661</v>
      </c>
      <c r="Q126" s="8">
        <f t="shared" si="146"/>
        <v>847.5887530071841</v>
      </c>
      <c r="R126" s="8">
        <f t="shared" si="146"/>
        <v>861.29243413666131</v>
      </c>
      <c r="S126" s="8">
        <f t="shared" si="146"/>
        <v>846.07846543136384</v>
      </c>
      <c r="T126" s="8">
        <f t="shared" si="146"/>
        <v>961.02142730051435</v>
      </c>
      <c r="U126" s="8">
        <f t="shared" si="146"/>
        <v>874.955751074776</v>
      </c>
      <c r="V126" s="8">
        <f t="shared" si="146"/>
        <v>837.12044490247524</v>
      </c>
      <c r="W126" s="8">
        <f t="shared" si="146"/>
        <v>911.65910242763744</v>
      </c>
      <c r="X126" s="8">
        <f t="shared" si="146"/>
        <v>877.68015985339355</v>
      </c>
      <c r="Y126" s="8">
        <f t="shared" si="146"/>
        <v>976.80556502725767</v>
      </c>
      <c r="Z126" s="8">
        <f t="shared" si="146"/>
        <v>906.58068779240148</v>
      </c>
      <c r="AA126" s="8">
        <f t="shared" si="146"/>
        <v>923.56792357830579</v>
      </c>
      <c r="AB126" s="8">
        <f t="shared" si="146"/>
        <v>1021.5343157305075</v>
      </c>
      <c r="AC126" s="8">
        <f t="shared" si="146"/>
        <v>1072.2385655648588</v>
      </c>
      <c r="AD126" s="8">
        <f t="shared" si="146"/>
        <v>1109.4670264412582</v>
      </c>
      <c r="AE126" s="8">
        <f t="shared" si="146"/>
        <v>1042.2626516011478</v>
      </c>
      <c r="AF126" s="8">
        <f t="shared" si="146"/>
        <v>391.87175589437874</v>
      </c>
      <c r="AG126" s="8">
        <f t="shared" ref="AG126" si="147">SUM(AG127:AG129)</f>
        <v>415.09819266359352</v>
      </c>
    </row>
    <row r="127" spans="1:33" x14ac:dyDescent="0.25">
      <c r="A127" s="32" t="s">
        <v>3</v>
      </c>
      <c r="B127" s="49">
        <v>410.64212477304369</v>
      </c>
      <c r="C127" s="49">
        <v>418.93687895514051</v>
      </c>
      <c r="D127" s="49">
        <v>447.08458741022059</v>
      </c>
      <c r="E127" s="49">
        <v>278.74316834471199</v>
      </c>
      <c r="F127" s="49">
        <v>274.5815733408225</v>
      </c>
      <c r="G127" s="49">
        <v>268.30576779006572</v>
      </c>
      <c r="H127" s="49">
        <v>256.77605182427135</v>
      </c>
      <c r="I127" s="49">
        <v>267.27431035536074</v>
      </c>
      <c r="J127" s="49">
        <v>259.92081879661112</v>
      </c>
      <c r="K127" s="49">
        <v>265.20104756320416</v>
      </c>
      <c r="L127" s="49">
        <v>243.12907724753327</v>
      </c>
      <c r="M127" s="49">
        <v>246.46845462909079</v>
      </c>
      <c r="N127" s="49">
        <v>204.20905236578014</v>
      </c>
      <c r="O127" s="49">
        <v>197.71902651633701</v>
      </c>
      <c r="P127" s="49">
        <v>225.20565389853633</v>
      </c>
      <c r="Q127" s="49">
        <v>231.67042355775573</v>
      </c>
      <c r="R127" s="49">
        <v>218.37515175487957</v>
      </c>
      <c r="S127" s="49">
        <v>212.71921587524065</v>
      </c>
      <c r="T127" s="49">
        <v>198.95123713975275</v>
      </c>
      <c r="U127" s="49">
        <v>174.76676139809558</v>
      </c>
      <c r="V127" s="49">
        <v>164.60810198351476</v>
      </c>
      <c r="W127" s="49">
        <v>181.35926972033675</v>
      </c>
      <c r="X127" s="49">
        <v>178.18700242999819</v>
      </c>
      <c r="Y127" s="49">
        <v>179.47774824142019</v>
      </c>
      <c r="Z127" s="49">
        <v>178.66435960348784</v>
      </c>
      <c r="AA127" s="49">
        <v>176.57362453433865</v>
      </c>
      <c r="AB127" s="49">
        <v>188.37399115528578</v>
      </c>
      <c r="AC127" s="49">
        <v>186.67284483087289</v>
      </c>
      <c r="AD127" s="49">
        <v>176.53485705831486</v>
      </c>
      <c r="AE127" s="49">
        <v>158.99431411642624</v>
      </c>
      <c r="AF127" s="49">
        <v>61.195604366532685</v>
      </c>
      <c r="AG127" s="49">
        <v>69.863650048822777</v>
      </c>
    </row>
    <row r="128" spans="1:33" x14ac:dyDescent="0.25">
      <c r="A128" s="32" t="s">
        <v>48</v>
      </c>
      <c r="B128" s="49">
        <v>256.96255791611503</v>
      </c>
      <c r="C128" s="49">
        <v>258.42248806976636</v>
      </c>
      <c r="D128" s="49">
        <v>274.42374933920468</v>
      </c>
      <c r="E128" s="49">
        <v>399.01769369676612</v>
      </c>
      <c r="F128" s="49">
        <v>409.96066872644798</v>
      </c>
      <c r="G128" s="49">
        <v>352.85913988409004</v>
      </c>
      <c r="H128" s="49">
        <v>344.25644857145255</v>
      </c>
      <c r="I128" s="49">
        <v>346.09608007506347</v>
      </c>
      <c r="J128" s="49">
        <v>363.93966028253936</v>
      </c>
      <c r="K128" s="49">
        <v>396.40297268367311</v>
      </c>
      <c r="L128" s="49">
        <v>386.16242884293064</v>
      </c>
      <c r="M128" s="49">
        <v>402.72480355612151</v>
      </c>
      <c r="N128" s="49">
        <v>299.14535388030049</v>
      </c>
      <c r="O128" s="49">
        <v>295.03678755516034</v>
      </c>
      <c r="P128" s="49">
        <v>362.41351881081675</v>
      </c>
      <c r="Q128" s="49">
        <v>364.53771783164257</v>
      </c>
      <c r="R128" s="49">
        <v>383.68794187973134</v>
      </c>
      <c r="S128" s="49">
        <v>382.7726937621303</v>
      </c>
      <c r="T128" s="49">
        <v>452.54545839942335</v>
      </c>
      <c r="U128" s="49">
        <v>417.00165398741183</v>
      </c>
      <c r="V128" s="49">
        <v>397.01422811103367</v>
      </c>
      <c r="W128" s="49">
        <v>420.59692270844494</v>
      </c>
      <c r="X128" s="49">
        <v>403.79185526412243</v>
      </c>
      <c r="Y128" s="49">
        <v>455.99516702950842</v>
      </c>
      <c r="Z128" s="49">
        <v>417.45153819784338</v>
      </c>
      <c r="AA128" s="49">
        <v>432.84688793701963</v>
      </c>
      <c r="AB128" s="49">
        <v>491.87894687328793</v>
      </c>
      <c r="AC128" s="49">
        <v>525.91254038840179</v>
      </c>
      <c r="AD128" s="49">
        <v>554.91252742137272</v>
      </c>
      <c r="AE128" s="49">
        <v>519.42706779151547</v>
      </c>
      <c r="AF128" s="49">
        <v>206.19880045354441</v>
      </c>
      <c r="AG128" s="49">
        <v>231.02812578329298</v>
      </c>
    </row>
    <row r="129" spans="1:33" x14ac:dyDescent="0.25">
      <c r="A129" s="32" t="s">
        <v>49</v>
      </c>
      <c r="B129" s="49">
        <v>110.48411382115762</v>
      </c>
      <c r="C129" s="49">
        <v>111.12146749716175</v>
      </c>
      <c r="D129" s="49">
        <v>118.01141610701086</v>
      </c>
      <c r="E129" s="49">
        <v>171.56620554096287</v>
      </c>
      <c r="F129" s="49">
        <v>176.27625870723969</v>
      </c>
      <c r="G129" s="49">
        <v>246.01076054159324</v>
      </c>
      <c r="H129" s="49">
        <v>258.54897795258353</v>
      </c>
      <c r="I129" s="49">
        <v>272.21561588586803</v>
      </c>
      <c r="J129" s="49">
        <v>270.83214848940918</v>
      </c>
      <c r="K129" s="49">
        <v>294.14271641565824</v>
      </c>
      <c r="L129" s="49">
        <v>315.24022733955371</v>
      </c>
      <c r="M129" s="49">
        <v>310.22214077398337</v>
      </c>
      <c r="N129" s="49">
        <v>223.78921552516502</v>
      </c>
      <c r="O129" s="49">
        <v>208.35165256163341</v>
      </c>
      <c r="P129" s="49">
        <v>252.23463740750356</v>
      </c>
      <c r="Q129" s="49">
        <v>251.38061161778575</v>
      </c>
      <c r="R129" s="49">
        <v>259.22934050205032</v>
      </c>
      <c r="S129" s="49">
        <v>250.58655579399283</v>
      </c>
      <c r="T129" s="49">
        <v>309.52473176133822</v>
      </c>
      <c r="U129" s="49">
        <v>283.18733568926859</v>
      </c>
      <c r="V129" s="49">
        <v>275.49811480792675</v>
      </c>
      <c r="W129" s="49">
        <v>309.70290999885566</v>
      </c>
      <c r="X129" s="49">
        <v>295.70130215927293</v>
      </c>
      <c r="Y129" s="49">
        <v>341.33264975632903</v>
      </c>
      <c r="Z129" s="49">
        <v>310.46478999107018</v>
      </c>
      <c r="AA129" s="49">
        <v>314.14741110694752</v>
      </c>
      <c r="AB129" s="49">
        <v>341.28137770193382</v>
      </c>
      <c r="AC129" s="49">
        <v>359.65318034558419</v>
      </c>
      <c r="AD129" s="49">
        <v>378.01964196157064</v>
      </c>
      <c r="AE129" s="49">
        <v>363.84126969320619</v>
      </c>
      <c r="AF129" s="49">
        <v>124.47735107430162</v>
      </c>
      <c r="AG129" s="49">
        <v>114.2064168314778</v>
      </c>
    </row>
    <row r="130" spans="1:33" x14ac:dyDescent="0.25">
      <c r="A130" s="5" t="s">
        <v>1</v>
      </c>
      <c r="B130" s="9">
        <f t="shared" ref="B130:K130" si="148">SUM(B131:B133)</f>
        <v>6.5915990184882531</v>
      </c>
      <c r="C130" s="9">
        <f t="shared" si="148"/>
        <v>6.6610399405280694</v>
      </c>
      <c r="D130" s="9">
        <f t="shared" si="148"/>
        <v>7.0528180807951486</v>
      </c>
      <c r="E130" s="9">
        <f t="shared" si="148"/>
        <v>8.1010493565098525</v>
      </c>
      <c r="F130" s="9">
        <f t="shared" si="148"/>
        <v>8.1912154765644409</v>
      </c>
      <c r="G130" s="9">
        <f t="shared" si="148"/>
        <v>10.260531268343772</v>
      </c>
      <c r="H130" s="9">
        <f t="shared" si="148"/>
        <v>10.481548306894544</v>
      </c>
      <c r="I130" s="9">
        <f t="shared" si="148"/>
        <v>10.805051293338044</v>
      </c>
      <c r="J130" s="9">
        <f t="shared" si="148"/>
        <v>11.17340854493996</v>
      </c>
      <c r="K130" s="9">
        <f t="shared" si="148"/>
        <v>12.269428427748061</v>
      </c>
      <c r="L130" s="9">
        <f>SUM(L131:L133)</f>
        <v>12.951327618993398</v>
      </c>
      <c r="M130" s="9">
        <f t="shared" ref="M130:AF130" si="149">SUM(M131:M133)</f>
        <v>14.915813422575598</v>
      </c>
      <c r="N130" s="9">
        <f t="shared" si="149"/>
        <v>16.512612106656249</v>
      </c>
      <c r="O130" s="9">
        <f t="shared" si="149"/>
        <v>21.482559162225883</v>
      </c>
      <c r="P130" s="9">
        <f t="shared" si="149"/>
        <v>29.146361852188733</v>
      </c>
      <c r="Q130" s="9">
        <f t="shared" si="149"/>
        <v>33.498693252489126</v>
      </c>
      <c r="R130" s="9">
        <f t="shared" si="149"/>
        <v>37.563627772195204</v>
      </c>
      <c r="S130" s="9">
        <f t="shared" si="149"/>
        <v>38.300898283167463</v>
      </c>
      <c r="T130" s="9">
        <f t="shared" si="149"/>
        <v>43.368856448410867</v>
      </c>
      <c r="U130" s="9">
        <f t="shared" si="149"/>
        <v>33.738401977674485</v>
      </c>
      <c r="V130" s="9">
        <f t="shared" si="149"/>
        <v>36.65797298230553</v>
      </c>
      <c r="W130" s="9">
        <f t="shared" si="149"/>
        <v>31.279074700479601</v>
      </c>
      <c r="X130" s="9">
        <f t="shared" si="149"/>
        <v>25.204276947981977</v>
      </c>
      <c r="Y130" s="9">
        <f t="shared" si="149"/>
        <v>19.977839959844538</v>
      </c>
      <c r="Z130" s="9">
        <f t="shared" si="149"/>
        <v>14.414755027890818</v>
      </c>
      <c r="AA130" s="9">
        <f t="shared" si="149"/>
        <v>13.176358450928877</v>
      </c>
      <c r="AB130" s="9">
        <f t="shared" si="149"/>
        <v>11.076604303886338</v>
      </c>
      <c r="AC130" s="9">
        <f t="shared" si="149"/>
        <v>10.723429276069579</v>
      </c>
      <c r="AD130" s="9">
        <f t="shared" si="149"/>
        <v>10.152578029936702</v>
      </c>
      <c r="AE130" s="9">
        <f t="shared" si="149"/>
        <v>12.080168691199315</v>
      </c>
      <c r="AF130" s="9">
        <f t="shared" si="149"/>
        <v>13.996773770281617</v>
      </c>
      <c r="AG130" s="9">
        <f t="shared" ref="AG130" si="150">SUM(AG131:AG133)</f>
        <v>14.475840010525026</v>
      </c>
    </row>
    <row r="131" spans="1:33" x14ac:dyDescent="0.25">
      <c r="A131" s="34" t="s">
        <v>3</v>
      </c>
      <c r="B131" s="50">
        <v>2.2196980988392623</v>
      </c>
      <c r="C131" s="50">
        <v>2.2798020422799472</v>
      </c>
      <c r="D131" s="50">
        <v>2.3899611710346438</v>
      </c>
      <c r="E131" s="50">
        <v>1.4708471325020256</v>
      </c>
      <c r="F131" s="50">
        <v>1.4143853866065197</v>
      </c>
      <c r="G131" s="50">
        <v>1.3703285125998057</v>
      </c>
      <c r="H131" s="50">
        <v>1.313630032994302</v>
      </c>
      <c r="I131" s="50">
        <v>1.3437463944243044</v>
      </c>
      <c r="J131" s="50">
        <v>1.3192499910070978</v>
      </c>
      <c r="K131" s="50">
        <v>1.3103883783264083</v>
      </c>
      <c r="L131" s="50">
        <v>1.2628402073247793</v>
      </c>
      <c r="M131" s="50">
        <v>1.0785789048731036</v>
      </c>
      <c r="N131" s="50">
        <v>1.2055650030934626</v>
      </c>
      <c r="O131" s="50">
        <v>1.3757284277729698</v>
      </c>
      <c r="P131" s="50">
        <v>2.3284819570096826</v>
      </c>
      <c r="Q131" s="50">
        <v>2.684434567781695</v>
      </c>
      <c r="R131" s="50">
        <v>3.2023203001505083</v>
      </c>
      <c r="S131" s="50">
        <v>3.8613516226096962</v>
      </c>
      <c r="T131" s="50">
        <v>3.8698290683298167</v>
      </c>
      <c r="U131" s="50">
        <v>2.9299711900385357</v>
      </c>
      <c r="V131" s="50">
        <v>2.3990347318764691</v>
      </c>
      <c r="W131" s="50">
        <v>2.1421060320277818</v>
      </c>
      <c r="X131" s="50">
        <v>2.1264971400791577</v>
      </c>
      <c r="Y131" s="50">
        <v>2.0434039511851663</v>
      </c>
      <c r="Z131" s="50">
        <v>1.8538691153427511</v>
      </c>
      <c r="AA131" s="50">
        <v>1.787166523270902</v>
      </c>
      <c r="AB131" s="50">
        <v>1.5886055773023449</v>
      </c>
      <c r="AC131" s="50">
        <v>1.7061749455673527</v>
      </c>
      <c r="AD131" s="50">
        <v>1.2436468109886434</v>
      </c>
      <c r="AE131" s="50">
        <v>0.79648553963565771</v>
      </c>
      <c r="AF131" s="50">
        <v>0.58969228007091734</v>
      </c>
      <c r="AG131" s="50">
        <v>0.81132845504652296</v>
      </c>
    </row>
    <row r="132" spans="1:33" x14ac:dyDescent="0.25">
      <c r="A132" s="34" t="s">
        <v>48</v>
      </c>
      <c r="B132" s="50">
        <v>2.0592048521482189</v>
      </c>
      <c r="C132" s="50">
        <v>2.0707857810729036</v>
      </c>
      <c r="D132" s="50">
        <v>2.1975126069082984</v>
      </c>
      <c r="E132" s="50">
        <v>3.1312681132308331</v>
      </c>
      <c r="F132" s="50">
        <v>3.2027454237280844</v>
      </c>
      <c r="G132" s="50">
        <v>2.7602289834876022</v>
      </c>
      <c r="H132" s="50">
        <v>2.6934811183891214</v>
      </c>
      <c r="I132" s="50">
        <v>2.704384205786611</v>
      </c>
      <c r="J132" s="50">
        <v>2.8570879324430241</v>
      </c>
      <c r="K132" s="50">
        <v>3.0376623365188555</v>
      </c>
      <c r="L132" s="50">
        <v>3.1506244530935814</v>
      </c>
      <c r="M132" s="50">
        <v>2.653699494878397</v>
      </c>
      <c r="N132" s="50">
        <v>2.8607446820005142</v>
      </c>
      <c r="O132" s="50">
        <v>3.2458355699966197</v>
      </c>
      <c r="P132" s="50">
        <v>5.3632608480245842</v>
      </c>
      <c r="Q132" s="50">
        <v>5.9456165937966166</v>
      </c>
      <c r="R132" s="50">
        <v>7.5082985665923401</v>
      </c>
      <c r="S132" s="50">
        <v>8.7412924837724422</v>
      </c>
      <c r="T132" s="50">
        <v>10.078739591341087</v>
      </c>
      <c r="U132" s="50">
        <v>9.0292876340043389</v>
      </c>
      <c r="V132" s="50">
        <v>9.4432183088414146</v>
      </c>
      <c r="W132" s="50">
        <v>6.4274334122083285</v>
      </c>
      <c r="X132" s="50">
        <v>4.9479981490137472</v>
      </c>
      <c r="Y132" s="50">
        <v>5.0969378224615793</v>
      </c>
      <c r="Z132" s="50">
        <v>4.3187736552162805</v>
      </c>
      <c r="AA132" s="50">
        <v>4.4365397193080298</v>
      </c>
      <c r="AB132" s="50">
        <v>4.0450665048506957</v>
      </c>
      <c r="AC132" s="50">
        <v>4.4810642230036022</v>
      </c>
      <c r="AD132" s="50">
        <v>4.9334252282156648</v>
      </c>
      <c r="AE132" s="50">
        <v>8.1628094498739063</v>
      </c>
      <c r="AF132" s="50">
        <v>10.065702302172452</v>
      </c>
      <c r="AG132" s="50">
        <v>10.183793492593601</v>
      </c>
    </row>
    <row r="133" spans="1:33" x14ac:dyDescent="0.25">
      <c r="A133" s="36" t="s">
        <v>49</v>
      </c>
      <c r="B133" s="48">
        <v>2.3126960675007715</v>
      </c>
      <c r="C133" s="48">
        <v>2.3104521171752186</v>
      </c>
      <c r="D133" s="48">
        <v>2.465344302852206</v>
      </c>
      <c r="E133" s="48">
        <v>3.4989341107769936</v>
      </c>
      <c r="F133" s="48">
        <v>3.5740846662298376</v>
      </c>
      <c r="G133" s="48">
        <v>6.1299737722563652</v>
      </c>
      <c r="H133" s="48">
        <v>6.4744371555111204</v>
      </c>
      <c r="I133" s="48">
        <v>6.7569206931271291</v>
      </c>
      <c r="J133" s="48">
        <v>6.997070621489839</v>
      </c>
      <c r="K133" s="48">
        <v>7.9213777129027978</v>
      </c>
      <c r="L133" s="48">
        <v>8.5378629585750367</v>
      </c>
      <c r="M133" s="48">
        <v>11.183535022824097</v>
      </c>
      <c r="N133" s="48">
        <v>12.446302421562272</v>
      </c>
      <c r="O133" s="48">
        <v>16.860995164456291</v>
      </c>
      <c r="P133" s="48">
        <v>21.454619047154466</v>
      </c>
      <c r="Q133" s="48">
        <v>24.868642090910814</v>
      </c>
      <c r="R133" s="48">
        <v>26.853008905452359</v>
      </c>
      <c r="S133" s="48">
        <v>25.698254176785326</v>
      </c>
      <c r="T133" s="48">
        <v>29.420287788739959</v>
      </c>
      <c r="U133" s="48">
        <v>21.779143153631608</v>
      </c>
      <c r="V133" s="48">
        <v>24.815719941587648</v>
      </c>
      <c r="W133" s="48">
        <v>22.709535256243491</v>
      </c>
      <c r="X133" s="48">
        <v>18.129781658889073</v>
      </c>
      <c r="Y133" s="48">
        <v>12.837498186197791</v>
      </c>
      <c r="Z133" s="48">
        <v>8.2421122573317867</v>
      </c>
      <c r="AA133" s="48">
        <v>6.952652208349944</v>
      </c>
      <c r="AB133" s="48">
        <v>5.4429322217332974</v>
      </c>
      <c r="AC133" s="48">
        <v>4.5361901074986246</v>
      </c>
      <c r="AD133" s="48">
        <v>3.9755059907323931</v>
      </c>
      <c r="AE133" s="48">
        <v>3.1208737016897521</v>
      </c>
      <c r="AF133" s="48">
        <v>3.341379188038248</v>
      </c>
      <c r="AG133" s="48">
        <v>3.4807180628849013</v>
      </c>
    </row>
    <row r="134" spans="1:33" x14ac:dyDescent="0.25">
      <c r="A134" s="20"/>
      <c r="B134" s="20"/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x14ac:dyDescent="0.25">
      <c r="A135" s="24" t="s">
        <v>24</v>
      </c>
      <c r="B135" s="26">
        <f>IF(AND(B23=0,B123=0),0,IF(OR(B23=0,B123=0),1/0,100*B123/B23))</f>
        <v>1000.2570976208787</v>
      </c>
      <c r="C135" s="26">
        <f t="shared" ref="C135:AF135" si="151">IF(C123=0,0,100*C123/C23)</f>
        <v>999.16214600676813</v>
      </c>
      <c r="D135" s="26">
        <f t="shared" si="151"/>
        <v>998.16724850982132</v>
      </c>
      <c r="E135" s="26">
        <f t="shared" si="151"/>
        <v>877.51248518387195</v>
      </c>
      <c r="F135" s="26">
        <f t="shared" si="151"/>
        <v>879.96919947808829</v>
      </c>
      <c r="G135" s="26">
        <f t="shared" si="151"/>
        <v>577.95118501780075</v>
      </c>
      <c r="H135" s="26">
        <f t="shared" si="151"/>
        <v>547.67362378452822</v>
      </c>
      <c r="I135" s="26">
        <f t="shared" si="151"/>
        <v>528.4372181395438</v>
      </c>
      <c r="J135" s="26">
        <f t="shared" si="151"/>
        <v>504.65805585141533</v>
      </c>
      <c r="K135" s="26">
        <f t="shared" si="151"/>
        <v>500.41835317114953</v>
      </c>
      <c r="L135" s="26">
        <f t="shared" si="151"/>
        <v>478.14172831183583</v>
      </c>
      <c r="M135" s="26">
        <f t="shared" si="151"/>
        <v>495.37727250758013</v>
      </c>
      <c r="N135" s="26">
        <f t="shared" si="151"/>
        <v>420.55796654677266</v>
      </c>
      <c r="O135" s="26">
        <f t="shared" si="151"/>
        <v>429.30118652267453</v>
      </c>
      <c r="P135" s="26">
        <f t="shared" si="151"/>
        <v>486.84277659152781</v>
      </c>
      <c r="Q135" s="26">
        <f t="shared" si="151"/>
        <v>490.34471671480003</v>
      </c>
      <c r="R135" s="26">
        <f t="shared" si="151"/>
        <v>467.18450662599685</v>
      </c>
      <c r="S135" s="26">
        <f t="shared" si="151"/>
        <v>447.12215456276851</v>
      </c>
      <c r="T135" s="26">
        <f t="shared" si="151"/>
        <v>475.33531969773276</v>
      </c>
      <c r="U135" s="26">
        <f t="shared" si="151"/>
        <v>481.7242216786417</v>
      </c>
      <c r="V135" s="26">
        <f t="shared" si="151"/>
        <v>448.5058230127251</v>
      </c>
      <c r="W135" s="26">
        <f t="shared" si="151"/>
        <v>445.14865308427306</v>
      </c>
      <c r="X135" s="26">
        <f t="shared" si="151"/>
        <v>439.41862114824261</v>
      </c>
      <c r="Y135" s="26">
        <f t="shared" si="151"/>
        <v>466.69487467465279</v>
      </c>
      <c r="Z135" s="26">
        <f t="shared" si="151"/>
        <v>418.9872821806083</v>
      </c>
      <c r="AA135" s="26">
        <f t="shared" si="151"/>
        <v>425.34336800554945</v>
      </c>
      <c r="AB135" s="26">
        <f t="shared" si="151"/>
        <v>446.02295875804418</v>
      </c>
      <c r="AC135" s="26">
        <f t="shared" si="151"/>
        <v>433.79965945827888</v>
      </c>
      <c r="AD135" s="26">
        <f t="shared" si="151"/>
        <v>440.92841832523146</v>
      </c>
      <c r="AE135" s="26">
        <f t="shared" si="151"/>
        <v>438.21873529096894</v>
      </c>
      <c r="AF135" s="26">
        <f t="shared" si="151"/>
        <v>523.75019141110783</v>
      </c>
      <c r="AG135" s="26">
        <f t="shared" ref="AG135" si="152">IF(AG123=0,0,100*AG123/AG23)</f>
        <v>490.95209962815937</v>
      </c>
    </row>
    <row r="136" spans="1:33" x14ac:dyDescent="0.25">
      <c r="A136" s="3" t="s">
        <v>2</v>
      </c>
      <c r="B136" s="10">
        <f>IF(AND(B24=0,B126=0),0,IF(OR(B24=0,B126=0),1/0,100*B126/B24))</f>
        <v>999.48021289568896</v>
      </c>
      <c r="C136" s="10">
        <f t="shared" ref="C136:AF143" si="153">IF(AND(C24=0,C126=0),0,IF(OR(C24=0,C126=0),1/0,100*C126/C24))</f>
        <v>998.38709064486181</v>
      </c>
      <c r="D136" s="10">
        <f t="shared" si="153"/>
        <v>997.39544031387936</v>
      </c>
      <c r="E136" s="10">
        <f t="shared" si="153"/>
        <v>876.40086640720938</v>
      </c>
      <c r="F136" s="10">
        <f t="shared" si="153"/>
        <v>878.86390500774803</v>
      </c>
      <c r="G136" s="10">
        <f t="shared" si="153"/>
        <v>577.02270357665668</v>
      </c>
      <c r="H136" s="10">
        <f t="shared" si="153"/>
        <v>546.85115422220713</v>
      </c>
      <c r="I136" s="10">
        <f t="shared" si="153"/>
        <v>527.72653654905025</v>
      </c>
      <c r="J136" s="10">
        <f t="shared" si="153"/>
        <v>503.90333480978461</v>
      </c>
      <c r="K136" s="10">
        <f t="shared" si="153"/>
        <v>499.60014631156093</v>
      </c>
      <c r="L136" s="10">
        <f t="shared" si="153"/>
        <v>477.34153296305226</v>
      </c>
      <c r="M136" s="10">
        <f t="shared" si="153"/>
        <v>494.19323267881191</v>
      </c>
      <c r="N136" s="10">
        <f t="shared" si="153"/>
        <v>419.14143925678621</v>
      </c>
      <c r="O136" s="10">
        <f t="shared" si="153"/>
        <v>427.23286709873901</v>
      </c>
      <c r="P136" s="10">
        <f t="shared" si="153"/>
        <v>484.27177679360034</v>
      </c>
      <c r="Q136" s="10">
        <f t="shared" si="153"/>
        <v>489.2153122679685</v>
      </c>
      <c r="R136" s="10">
        <f t="shared" si="153"/>
        <v>465.97961025169121</v>
      </c>
      <c r="S136" s="10">
        <f t="shared" si="153"/>
        <v>447.49554220918566</v>
      </c>
      <c r="T136" s="10">
        <f t="shared" si="153"/>
        <v>475.79319641811281</v>
      </c>
      <c r="U136" s="10">
        <f t="shared" si="153"/>
        <v>481.53898633309649</v>
      </c>
      <c r="V136" s="10">
        <f t="shared" si="153"/>
        <v>447.51702889866402</v>
      </c>
      <c r="W136" s="10">
        <f t="shared" si="153"/>
        <v>444.20522761385894</v>
      </c>
      <c r="X136" s="10">
        <f t="shared" si="153"/>
        <v>438.66039971809874</v>
      </c>
      <c r="Y136" s="10">
        <f t="shared" si="153"/>
        <v>466.86807766610553</v>
      </c>
      <c r="Z136" s="10">
        <f t="shared" si="153"/>
        <v>419.96766947055954</v>
      </c>
      <c r="AA136" s="10">
        <f t="shared" si="153"/>
        <v>426.62063197072132</v>
      </c>
      <c r="AB136" s="10">
        <f t="shared" si="153"/>
        <v>447.31223360882586</v>
      </c>
      <c r="AC136" s="10">
        <f t="shared" si="153"/>
        <v>434.98909438117755</v>
      </c>
      <c r="AD136" s="10">
        <f t="shared" si="153"/>
        <v>441.89992688726397</v>
      </c>
      <c r="AE136" s="10">
        <f t="shared" si="153"/>
        <v>438.7190221442313</v>
      </c>
      <c r="AF136" s="10">
        <f t="shared" si="153"/>
        <v>524.85573129687305</v>
      </c>
      <c r="AG136" s="10">
        <f t="shared" ref="AG136" si="154">IF(AND(AG24=0,AG126=0),0,IF(OR(AG24=0,AG126=0),1/0,100*AG126/AG24))</f>
        <v>492.81915191969904</v>
      </c>
    </row>
    <row r="137" spans="1:33" x14ac:dyDescent="0.25">
      <c r="A137" s="32" t="s">
        <v>3</v>
      </c>
      <c r="B137" s="41">
        <f t="shared" ref="B137:Q143" si="155">IF(AND(B25=0,B127=0),0,IF(OR(B25=0,B127=0),1/0,100*B127/B25))</f>
        <v>987.62731356750442</v>
      </c>
      <c r="C137" s="41">
        <f t="shared" si="155"/>
        <v>986.60422515104267</v>
      </c>
      <c r="D137" s="41">
        <f t="shared" si="155"/>
        <v>985.71051999228496</v>
      </c>
      <c r="E137" s="41">
        <f t="shared" si="155"/>
        <v>689.35576585315016</v>
      </c>
      <c r="F137" s="41">
        <f t="shared" si="155"/>
        <v>688.75567537199095</v>
      </c>
      <c r="G137" s="41">
        <f t="shared" si="155"/>
        <v>482.16001150755767</v>
      </c>
      <c r="H137" s="41">
        <f t="shared" si="155"/>
        <v>475.61786613669494</v>
      </c>
      <c r="I137" s="41">
        <f t="shared" si="155"/>
        <v>482.10567485556015</v>
      </c>
      <c r="J137" s="41">
        <f t="shared" si="155"/>
        <v>445.67305608719533</v>
      </c>
      <c r="K137" s="41">
        <f t="shared" si="155"/>
        <v>433.41832376655674</v>
      </c>
      <c r="L137" s="41">
        <f t="shared" si="155"/>
        <v>408.57408552400472</v>
      </c>
      <c r="M137" s="41">
        <f t="shared" si="155"/>
        <v>422.78827865191647</v>
      </c>
      <c r="N137" s="41">
        <f t="shared" si="155"/>
        <v>376.68232935466989</v>
      </c>
      <c r="O137" s="41">
        <f t="shared" si="155"/>
        <v>389.32750269496967</v>
      </c>
      <c r="P137" s="41">
        <f t="shared" si="155"/>
        <v>424.11954214701632</v>
      </c>
      <c r="Q137" s="41">
        <f t="shared" si="155"/>
        <v>453.67347444759145</v>
      </c>
      <c r="R137" s="41">
        <f t="shared" si="153"/>
        <v>444.6784102821905</v>
      </c>
      <c r="S137" s="41">
        <f t="shared" si="153"/>
        <v>454.11464720503528</v>
      </c>
      <c r="T137" s="41">
        <f t="shared" si="153"/>
        <v>420.14906313438485</v>
      </c>
      <c r="U137" s="41">
        <f t="shared" si="153"/>
        <v>389.52078995705784</v>
      </c>
      <c r="V137" s="41">
        <f t="shared" si="153"/>
        <v>375.79954158747569</v>
      </c>
      <c r="W137" s="41">
        <f t="shared" si="153"/>
        <v>379.54875647870347</v>
      </c>
      <c r="X137" s="41">
        <f t="shared" si="153"/>
        <v>381.92220306532124</v>
      </c>
      <c r="Y137" s="41">
        <f t="shared" si="153"/>
        <v>383.24920638355007</v>
      </c>
      <c r="Z137" s="41">
        <f t="shared" si="153"/>
        <v>372.70671703119177</v>
      </c>
      <c r="AA137" s="41">
        <f t="shared" si="153"/>
        <v>374.48316074138995</v>
      </c>
      <c r="AB137" s="41">
        <f t="shared" si="153"/>
        <v>387.76035613807591</v>
      </c>
      <c r="AC137" s="41">
        <f t="shared" si="153"/>
        <v>377.78586540490886</v>
      </c>
      <c r="AD137" s="41">
        <f t="shared" si="153"/>
        <v>365.03867823744753</v>
      </c>
      <c r="AE137" s="41">
        <f t="shared" si="153"/>
        <v>360.92198982993347</v>
      </c>
      <c r="AF137" s="41">
        <f t="shared" si="153"/>
        <v>368.04642885957645</v>
      </c>
      <c r="AG137" s="41">
        <f t="shared" ref="AG137" si="156">IF(AND(AG25=0,AG127=0),0,IF(OR(AG25=0,AG127=0),1/0,100*AG127/AG25))</f>
        <v>396.99593265500056</v>
      </c>
    </row>
    <row r="138" spans="1:33" x14ac:dyDescent="0.25">
      <c r="A138" s="32" t="s">
        <v>48</v>
      </c>
      <c r="B138" s="41">
        <f t="shared" si="155"/>
        <v>940.03510975664153</v>
      </c>
      <c r="C138" s="41">
        <f t="shared" si="153"/>
        <v>939.12301753656482</v>
      </c>
      <c r="D138" s="41">
        <f t="shared" si="153"/>
        <v>938.15266197079541</v>
      </c>
      <c r="E138" s="41">
        <f t="shared" si="153"/>
        <v>937.48737971268451</v>
      </c>
      <c r="F138" s="41">
        <f t="shared" si="153"/>
        <v>936.58765414986192</v>
      </c>
      <c r="G138" s="41">
        <f t="shared" si="153"/>
        <v>563.12209524737341</v>
      </c>
      <c r="H138" s="41">
        <f t="shared" si="153"/>
        <v>516.73255166179047</v>
      </c>
      <c r="I138" s="41">
        <f t="shared" si="153"/>
        <v>485.17807046957967</v>
      </c>
      <c r="J138" s="41">
        <f t="shared" si="153"/>
        <v>471.59233572316566</v>
      </c>
      <c r="K138" s="41">
        <f t="shared" si="153"/>
        <v>469.46542313065078</v>
      </c>
      <c r="L138" s="41">
        <f t="shared" si="153"/>
        <v>444.23705579424484</v>
      </c>
      <c r="M138" s="41">
        <f t="shared" si="153"/>
        <v>461.71263910848819</v>
      </c>
      <c r="N138" s="41">
        <f t="shared" si="153"/>
        <v>386.80369644376157</v>
      </c>
      <c r="O138" s="41">
        <f t="shared" si="153"/>
        <v>393.83001686329214</v>
      </c>
      <c r="P138" s="41">
        <f t="shared" si="153"/>
        <v>453.17651009405847</v>
      </c>
      <c r="Q138" s="41">
        <f t="shared" si="153"/>
        <v>472.34830592356656</v>
      </c>
      <c r="R138" s="41">
        <f t="shared" si="153"/>
        <v>453.55297825001543</v>
      </c>
      <c r="S138" s="41">
        <f t="shared" si="153"/>
        <v>433.69267320826788</v>
      </c>
      <c r="T138" s="41">
        <f t="shared" si="153"/>
        <v>481.28866055786597</v>
      </c>
      <c r="U138" s="41">
        <f t="shared" si="153"/>
        <v>515.04210617588785</v>
      </c>
      <c r="V138" s="41">
        <f t="shared" si="153"/>
        <v>469.15910323992927</v>
      </c>
      <c r="W138" s="41">
        <f t="shared" si="153"/>
        <v>456.1481738756865</v>
      </c>
      <c r="X138" s="41">
        <f t="shared" si="153"/>
        <v>446.45436751256307</v>
      </c>
      <c r="Y138" s="41">
        <f t="shared" si="153"/>
        <v>480.38483094842746</v>
      </c>
      <c r="Z138" s="41">
        <f t="shared" si="153"/>
        <v>436.24271591428021</v>
      </c>
      <c r="AA138" s="41">
        <f t="shared" si="153"/>
        <v>444.30718457902111</v>
      </c>
      <c r="AB138" s="41">
        <f t="shared" si="153"/>
        <v>464.36764558495429</v>
      </c>
      <c r="AC138" s="41">
        <f t="shared" si="153"/>
        <v>445.80161578619703</v>
      </c>
      <c r="AD138" s="41">
        <f t="shared" si="153"/>
        <v>464.5372174383487</v>
      </c>
      <c r="AE138" s="41">
        <f t="shared" si="153"/>
        <v>457.06393913157916</v>
      </c>
      <c r="AF138" s="41">
        <f t="shared" si="153"/>
        <v>643.61042041975497</v>
      </c>
      <c r="AG138" s="41">
        <f t="shared" ref="AG138" si="157">IF(AND(AG26=0,AG128=0),0,IF(OR(AG26=0,AG128=0),1/0,100*AG128/AG26))</f>
        <v>546.11503325591389</v>
      </c>
    </row>
    <row r="139" spans="1:33" x14ac:dyDescent="0.25">
      <c r="A139" s="32" t="s">
        <v>49</v>
      </c>
      <c r="B139" s="41">
        <f t="shared" si="155"/>
        <v>1236.494226926842</v>
      </c>
      <c r="C139" s="41">
        <f t="shared" si="153"/>
        <v>1235.2963737161494</v>
      </c>
      <c r="D139" s="41">
        <f t="shared" si="153"/>
        <v>1234.0261705250609</v>
      </c>
      <c r="E139" s="41">
        <f t="shared" si="153"/>
        <v>1233.1339102246643</v>
      </c>
      <c r="F139" s="41">
        <f t="shared" si="153"/>
        <v>1231.9537378367468</v>
      </c>
      <c r="G139" s="41">
        <f t="shared" si="153"/>
        <v>769.3447792106715</v>
      </c>
      <c r="H139" s="41">
        <f t="shared" si="153"/>
        <v>706.84686953199525</v>
      </c>
      <c r="I139" s="41">
        <f t="shared" si="153"/>
        <v>663.31340681024153</v>
      </c>
      <c r="J139" s="41">
        <f t="shared" si="153"/>
        <v>643.93455776911867</v>
      </c>
      <c r="K139" s="41">
        <f t="shared" si="153"/>
        <v>643.9624823237433</v>
      </c>
      <c r="L139" s="41">
        <f t="shared" si="153"/>
        <v>612.83661771271591</v>
      </c>
      <c r="M139" s="41">
        <f t="shared" si="153"/>
        <v>638.08571279825208</v>
      </c>
      <c r="N139" s="41">
        <f t="shared" si="153"/>
        <v>533.67314477512889</v>
      </c>
      <c r="O139" s="41">
        <f t="shared" si="153"/>
        <v>542.51489803136405</v>
      </c>
      <c r="P139" s="41">
        <f t="shared" si="153"/>
        <v>625.04342449856813</v>
      </c>
      <c r="Q139" s="41">
        <f t="shared" si="153"/>
        <v>558.45386437140257</v>
      </c>
      <c r="R139" s="41">
        <f t="shared" si="153"/>
        <v>506.99874046037053</v>
      </c>
      <c r="S139" s="41">
        <f t="shared" si="153"/>
        <v>464.32346010417689</v>
      </c>
      <c r="T139" s="41">
        <f t="shared" si="153"/>
        <v>510.74489400218437</v>
      </c>
      <c r="U139" s="41">
        <f t="shared" si="153"/>
        <v>506.88481921157279</v>
      </c>
      <c r="V139" s="41">
        <f t="shared" si="153"/>
        <v>469.85839449951339</v>
      </c>
      <c r="W139" s="41">
        <f t="shared" si="153"/>
        <v>474.6790884751361</v>
      </c>
      <c r="X139" s="41">
        <f t="shared" si="153"/>
        <v>469.49786803207797</v>
      </c>
      <c r="Y139" s="41">
        <f t="shared" si="153"/>
        <v>505.88989236050475</v>
      </c>
      <c r="Z139" s="41">
        <f t="shared" si="153"/>
        <v>429.77042190750183</v>
      </c>
      <c r="AA139" s="41">
        <f t="shared" si="153"/>
        <v>436.84572315422304</v>
      </c>
      <c r="AB139" s="41">
        <f t="shared" si="153"/>
        <v>462.02032155952878</v>
      </c>
      <c r="AC139" s="41">
        <f t="shared" si="153"/>
        <v>454.59326632483692</v>
      </c>
      <c r="AD139" s="41">
        <f t="shared" si="153"/>
        <v>454.06684135540621</v>
      </c>
      <c r="AE139" s="41">
        <f t="shared" si="153"/>
        <v>455.52496616779337</v>
      </c>
      <c r="AF139" s="41">
        <f t="shared" si="153"/>
        <v>478.79982048020872</v>
      </c>
      <c r="AG139" s="41">
        <f t="shared" ref="AG139" si="158">IF(AND(AG27=0,AG129=0),0,IF(OR(AG27=0,AG129=0),1/0,100*AG129/AG27))</f>
        <v>469.45771313257359</v>
      </c>
    </row>
    <row r="140" spans="1:33" x14ac:dyDescent="0.25">
      <c r="A140" s="5" t="s">
        <v>1</v>
      </c>
      <c r="B140" s="11">
        <f t="shared" si="155"/>
        <v>1101.3052746265485</v>
      </c>
      <c r="C140" s="11">
        <f t="shared" si="153"/>
        <v>1100.2692952397565</v>
      </c>
      <c r="D140" s="11">
        <f t="shared" si="153"/>
        <v>1099.4372180456223</v>
      </c>
      <c r="E140" s="11">
        <f t="shared" si="153"/>
        <v>1012.1019349886985</v>
      </c>
      <c r="F140" s="11">
        <f t="shared" si="153"/>
        <v>1013.983270586505</v>
      </c>
      <c r="G140" s="11">
        <f t="shared" si="153"/>
        <v>668.91980732162563</v>
      </c>
      <c r="H140" s="11">
        <f t="shared" si="153"/>
        <v>624.7292087943232</v>
      </c>
      <c r="I140" s="11">
        <f t="shared" si="153"/>
        <v>593.99985022690544</v>
      </c>
      <c r="J140" s="11">
        <f t="shared" si="153"/>
        <v>573.42937278370766</v>
      </c>
      <c r="K140" s="11">
        <f t="shared" si="153"/>
        <v>573.5934363134354</v>
      </c>
      <c r="L140" s="11">
        <f t="shared" si="153"/>
        <v>544.73919125650946</v>
      </c>
      <c r="M140" s="11">
        <f t="shared" si="153"/>
        <v>585.62809374229914</v>
      </c>
      <c r="N140" s="11">
        <f t="shared" si="153"/>
        <v>494.08965257565148</v>
      </c>
      <c r="O140" s="11">
        <f t="shared" si="153"/>
        <v>509.85766731902737</v>
      </c>
      <c r="P140" s="11">
        <f t="shared" si="153"/>
        <v>574.77070769704039</v>
      </c>
      <c r="Q140" s="11">
        <f t="shared" si="153"/>
        <v>520.76390683530076</v>
      </c>
      <c r="R140" s="11">
        <f t="shared" si="153"/>
        <v>496.62855874284804</v>
      </c>
      <c r="S140" s="11">
        <f t="shared" si="153"/>
        <v>439.02994617778478</v>
      </c>
      <c r="T140" s="11">
        <f t="shared" si="153"/>
        <v>465.41052265882922</v>
      </c>
      <c r="U140" s="11">
        <f t="shared" si="153"/>
        <v>486.57829937519176</v>
      </c>
      <c r="V140" s="11">
        <f t="shared" si="153"/>
        <v>472.33828778651326</v>
      </c>
      <c r="W140" s="11">
        <f t="shared" si="153"/>
        <v>474.52239111184332</v>
      </c>
      <c r="X140" s="11">
        <f t="shared" si="153"/>
        <v>467.56149208315293</v>
      </c>
      <c r="Y140" s="11">
        <f t="shared" si="153"/>
        <v>458.38017381351756</v>
      </c>
      <c r="Z140" s="11">
        <f t="shared" si="153"/>
        <v>365.34748432245539</v>
      </c>
      <c r="AA140" s="11">
        <f t="shared" si="153"/>
        <v>351.56656794188285</v>
      </c>
      <c r="AB140" s="11">
        <f t="shared" si="153"/>
        <v>352.36003704604855</v>
      </c>
      <c r="AC140" s="11">
        <f t="shared" si="153"/>
        <v>340.65889773833362</v>
      </c>
      <c r="AD140" s="11">
        <f t="shared" si="153"/>
        <v>355.51617464583722</v>
      </c>
      <c r="AE140" s="11">
        <f t="shared" si="153"/>
        <v>398.96577264341738</v>
      </c>
      <c r="AF140" s="11">
        <f t="shared" si="153"/>
        <v>494.58331301994536</v>
      </c>
      <c r="AG140" s="11">
        <f t="shared" ref="AG140" si="159">IF(AND(AG28=0,AG130=0),0,IF(OR(AG28=0,AG130=0),1/0,100*AG130/AG28))</f>
        <v>442.84314711777711</v>
      </c>
    </row>
    <row r="141" spans="1:33" x14ac:dyDescent="0.25">
      <c r="A141" s="34" t="s">
        <v>3</v>
      </c>
      <c r="B141" s="42">
        <f t="shared" si="155"/>
        <v>1153.5026372734444</v>
      </c>
      <c r="C141" s="42">
        <f t="shared" si="153"/>
        <v>1152.3077177219693</v>
      </c>
      <c r="D141" s="42">
        <f t="shared" si="153"/>
        <v>1151.2639117807907</v>
      </c>
      <c r="E141" s="42">
        <f t="shared" si="153"/>
        <v>805.13538154280013</v>
      </c>
      <c r="F141" s="42">
        <f t="shared" si="153"/>
        <v>804.43450385026324</v>
      </c>
      <c r="G141" s="42">
        <f t="shared" si="153"/>
        <v>563.14040450416053</v>
      </c>
      <c r="H141" s="42">
        <f t="shared" si="153"/>
        <v>555.49948385013636</v>
      </c>
      <c r="I141" s="42">
        <f t="shared" si="153"/>
        <v>563.07694182900116</v>
      </c>
      <c r="J141" s="42">
        <f t="shared" si="153"/>
        <v>520.5253423999776</v>
      </c>
      <c r="K141" s="42">
        <f t="shared" si="153"/>
        <v>506.2123866354442</v>
      </c>
      <c r="L141" s="42">
        <f t="shared" si="153"/>
        <v>477.19547515461892</v>
      </c>
      <c r="M141" s="42">
        <f t="shared" si="153"/>
        <v>493.7969897487568</v>
      </c>
      <c r="N141" s="42">
        <f t="shared" si="153"/>
        <v>439.94739144607217</v>
      </c>
      <c r="O141" s="42">
        <f t="shared" si="153"/>
        <v>454.71636411059615</v>
      </c>
      <c r="P141" s="42">
        <f t="shared" si="153"/>
        <v>495.35184341816017</v>
      </c>
      <c r="Q141" s="42">
        <f t="shared" si="153"/>
        <v>529.48909104423774</v>
      </c>
      <c r="R141" s="42">
        <f t="shared" si="153"/>
        <v>514.29302823004969</v>
      </c>
      <c r="S141" s="42">
        <f t="shared" si="153"/>
        <v>520.38669410255238</v>
      </c>
      <c r="T141" s="42">
        <f t="shared" si="153"/>
        <v>476.20546640595256</v>
      </c>
      <c r="U141" s="42">
        <f t="shared" si="153"/>
        <v>437.76261078744375</v>
      </c>
      <c r="V141" s="42">
        <f t="shared" si="153"/>
        <v>419.71100351461558</v>
      </c>
      <c r="W141" s="42">
        <f t="shared" si="153"/>
        <v>429.12701513153473</v>
      </c>
      <c r="X141" s="42">
        <f t="shared" si="153"/>
        <v>435.66281052275997</v>
      </c>
      <c r="Y141" s="42">
        <f t="shared" si="153"/>
        <v>440.75655465038733</v>
      </c>
      <c r="Z141" s="42">
        <f t="shared" si="153"/>
        <v>431.4977719235402</v>
      </c>
      <c r="AA141" s="42">
        <f t="shared" si="153"/>
        <v>437.02320848397449</v>
      </c>
      <c r="AB141" s="42">
        <f t="shared" si="153"/>
        <v>454.46089517110818</v>
      </c>
      <c r="AC141" s="42">
        <f t="shared" si="153"/>
        <v>446.03277812721672</v>
      </c>
      <c r="AD141" s="42">
        <f t="shared" si="153"/>
        <v>434.42469965695989</v>
      </c>
      <c r="AE141" s="42">
        <f t="shared" si="153"/>
        <v>445.88746526171713</v>
      </c>
      <c r="AF141" s="42">
        <f t="shared" si="153"/>
        <v>456.0090108686457</v>
      </c>
      <c r="AG141" s="42">
        <f t="shared" ref="AG141" si="160">IF(AND(AG29=0,AG131=0),0,IF(OR(AG29=0,AG131=0),1/0,100*AG131/AG29))</f>
        <v>491.42088921904229</v>
      </c>
    </row>
    <row r="142" spans="1:33" x14ac:dyDescent="0.25">
      <c r="A142" s="34" t="s">
        <v>48</v>
      </c>
      <c r="B142" s="42">
        <f t="shared" si="155"/>
        <v>931.40704556241269</v>
      </c>
      <c r="C142" s="42">
        <f t="shared" si="153"/>
        <v>930.50332493414555</v>
      </c>
      <c r="D142" s="42">
        <f t="shared" si="153"/>
        <v>929.5418757273261</v>
      </c>
      <c r="E142" s="42">
        <f t="shared" si="153"/>
        <v>928.8826997284076</v>
      </c>
      <c r="F142" s="42">
        <f t="shared" si="153"/>
        <v>927.99123225066353</v>
      </c>
      <c r="G142" s="42">
        <f t="shared" si="153"/>
        <v>557.95350788658766</v>
      </c>
      <c r="H142" s="42">
        <f t="shared" si="153"/>
        <v>511.98974835507158</v>
      </c>
      <c r="I142" s="42">
        <f t="shared" si="153"/>
        <v>480.72488835521432</v>
      </c>
      <c r="J142" s="42">
        <f t="shared" si="153"/>
        <v>467.26384958057974</v>
      </c>
      <c r="K142" s="42">
        <f t="shared" si="153"/>
        <v>465.15645874655365</v>
      </c>
      <c r="L142" s="42">
        <f t="shared" si="153"/>
        <v>440.15964868990778</v>
      </c>
      <c r="M142" s="42">
        <f t="shared" si="153"/>
        <v>457.47483325616611</v>
      </c>
      <c r="N142" s="42">
        <f t="shared" si="153"/>
        <v>383.25343849185805</v>
      </c>
      <c r="O142" s="42">
        <f t="shared" si="153"/>
        <v>390.21526818864902</v>
      </c>
      <c r="P142" s="42">
        <f t="shared" si="153"/>
        <v>449.01705266547322</v>
      </c>
      <c r="Q142" s="42">
        <f t="shared" si="153"/>
        <v>464.32282634017207</v>
      </c>
      <c r="R142" s="42">
        <f t="shared" si="153"/>
        <v>435.22892912162536</v>
      </c>
      <c r="S142" s="42">
        <f t="shared" si="153"/>
        <v>409.91656400829908</v>
      </c>
      <c r="T142" s="42">
        <f t="shared" si="153"/>
        <v>451.74309715259074</v>
      </c>
      <c r="U142" s="42">
        <f t="shared" si="153"/>
        <v>483.6909133930609</v>
      </c>
      <c r="V142" s="42">
        <f t="shared" si="153"/>
        <v>434.67380074935596</v>
      </c>
      <c r="W142" s="42">
        <f t="shared" si="153"/>
        <v>417.30831331443073</v>
      </c>
      <c r="X142" s="42">
        <f t="shared" si="153"/>
        <v>405.36817160681977</v>
      </c>
      <c r="Y142" s="42">
        <f t="shared" si="153"/>
        <v>435.6268277292919</v>
      </c>
      <c r="Z142" s="42">
        <f t="shared" si="153"/>
        <v>398.4312703632678</v>
      </c>
      <c r="AA142" s="42">
        <f t="shared" si="153"/>
        <v>415.22119458917138</v>
      </c>
      <c r="AB142" s="42">
        <f t="shared" si="153"/>
        <v>435.38749525473736</v>
      </c>
      <c r="AC142" s="42">
        <f t="shared" si="153"/>
        <v>413.81725629685428</v>
      </c>
      <c r="AD142" s="42">
        <f t="shared" si="153"/>
        <v>437.49150572212665</v>
      </c>
      <c r="AE142" s="42">
        <f t="shared" si="153"/>
        <v>433.52409463705823</v>
      </c>
      <c r="AF142" s="42">
        <f t="shared" si="153"/>
        <v>641.56842152042316</v>
      </c>
      <c r="AG142" s="42">
        <f t="shared" ref="AG142" si="161">IF(AND(AG30=0,AG132=0),0,IF(OR(AG30=0,AG132=0),1/0,100*AG132/AG30))</f>
        <v>505.21224400718353</v>
      </c>
    </row>
    <row r="143" spans="1:33" x14ac:dyDescent="0.25">
      <c r="A143" s="36" t="s">
        <v>49</v>
      </c>
      <c r="B143" s="43">
        <f t="shared" si="155"/>
        <v>1250.0414820624303</v>
      </c>
      <c r="C143" s="43">
        <f t="shared" si="153"/>
        <v>1248.828598523583</v>
      </c>
      <c r="D143" s="43">
        <f t="shared" si="153"/>
        <v>1248.3337872036459</v>
      </c>
      <c r="E143" s="43">
        <f t="shared" si="153"/>
        <v>1246.7934209355017</v>
      </c>
      <c r="F143" s="43">
        <f t="shared" si="153"/>
        <v>1245.867188029059</v>
      </c>
      <c r="G143" s="43">
        <f t="shared" si="153"/>
        <v>770.23970558321821</v>
      </c>
      <c r="H143" s="43">
        <f t="shared" si="153"/>
        <v>707.42151968406381</v>
      </c>
      <c r="I143" s="43">
        <f t="shared" si="153"/>
        <v>663.85853585083578</v>
      </c>
      <c r="J143" s="43">
        <f t="shared" si="153"/>
        <v>645.70817363863557</v>
      </c>
      <c r="K143" s="43">
        <f t="shared" si="153"/>
        <v>645.51340421083114</v>
      </c>
      <c r="L143" s="43">
        <f t="shared" si="153"/>
        <v>611.11370010542248</v>
      </c>
      <c r="M143" s="43">
        <f t="shared" si="153"/>
        <v>639.61615511538798</v>
      </c>
      <c r="N143" s="43">
        <f t="shared" si="153"/>
        <v>536.11669605758141</v>
      </c>
      <c r="O143" s="43">
        <f t="shared" si="153"/>
        <v>547.59678495970741</v>
      </c>
      <c r="P143" s="43">
        <f t="shared" si="153"/>
        <v>629.82458604584235</v>
      </c>
      <c r="Q143" s="43">
        <f t="shared" si="153"/>
        <v>535.37034947245206</v>
      </c>
      <c r="R143" s="43">
        <f t="shared" si="153"/>
        <v>514.82739938306918</v>
      </c>
      <c r="S143" s="43">
        <f t="shared" si="153"/>
        <v>439.32313772236461</v>
      </c>
      <c r="T143" s="43">
        <f t="shared" si="153"/>
        <v>468.87215845864478</v>
      </c>
      <c r="U143" s="43">
        <f t="shared" si="153"/>
        <v>495.23331986858869</v>
      </c>
      <c r="V143" s="43">
        <f t="shared" si="153"/>
        <v>494.64434210345837</v>
      </c>
      <c r="W143" s="43">
        <f t="shared" si="153"/>
        <v>498.85778577332934</v>
      </c>
      <c r="X143" s="43">
        <f t="shared" si="153"/>
        <v>492.40881336891925</v>
      </c>
      <c r="Y143" s="43">
        <f t="shared" si="153"/>
        <v>471.14937660790241</v>
      </c>
      <c r="Z143" s="43">
        <f t="shared" si="153"/>
        <v>338.91497579903711</v>
      </c>
      <c r="AA143" s="43">
        <f t="shared" si="153"/>
        <v>306.21928459082835</v>
      </c>
      <c r="AB143" s="43">
        <f t="shared" si="153"/>
        <v>291.85933416097242</v>
      </c>
      <c r="AC143" s="43">
        <f t="shared" si="153"/>
        <v>269.61548033247016</v>
      </c>
      <c r="AD143" s="43">
        <f t="shared" si="153"/>
        <v>275.73357467368049</v>
      </c>
      <c r="AE143" s="43">
        <f t="shared" si="153"/>
        <v>322.95637168577065</v>
      </c>
      <c r="AF143" s="43">
        <f t="shared" si="153"/>
        <v>295.23317582951972</v>
      </c>
      <c r="AG143" s="43">
        <f t="shared" ref="AG143" si="162">IF(AND(AG31=0,AG133=0),0,IF(OR(AG31=0,AG133=0),1/0,100*AG133/AG31))</f>
        <v>319.91973272106179</v>
      </c>
    </row>
    <row r="144" spans="1:33" x14ac:dyDescent="0.25">
      <c r="A144" s="20"/>
      <c r="B144" s="20"/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x14ac:dyDescent="0.25">
      <c r="A145" s="24" t="s">
        <v>30</v>
      </c>
      <c r="B145" s="26">
        <v>457.93865176018579</v>
      </c>
      <c r="C145" s="26">
        <v>458.31137861821071</v>
      </c>
      <c r="D145" s="26">
        <v>458.43968071289493</v>
      </c>
      <c r="E145" s="26">
        <v>445.73708841054588</v>
      </c>
      <c r="F145" s="26">
        <v>444.67208261176398</v>
      </c>
      <c r="G145" s="26">
        <v>451.05896881092713</v>
      </c>
      <c r="H145" s="26">
        <v>450.14094217041054</v>
      </c>
      <c r="I145" s="26">
        <v>449.64010766513638</v>
      </c>
      <c r="J145" s="26">
        <v>448.15042660493037</v>
      </c>
      <c r="K145" s="26">
        <v>449.03450702131664</v>
      </c>
      <c r="L145" s="26">
        <v>449.88089888209811</v>
      </c>
      <c r="M145" s="26">
        <v>448.70486429695234</v>
      </c>
      <c r="N145" s="26">
        <v>448.58254782171639</v>
      </c>
      <c r="O145" s="26">
        <v>447.99148543306859</v>
      </c>
      <c r="P145" s="26">
        <v>448.67249687350613</v>
      </c>
      <c r="Q145" s="26">
        <v>459.08068674134239</v>
      </c>
      <c r="R145" s="26">
        <v>460.26275206765092</v>
      </c>
      <c r="S145" s="26">
        <v>468.9790457173882</v>
      </c>
      <c r="T145" s="26">
        <v>472.66654197142412</v>
      </c>
      <c r="U145" s="26">
        <v>469.40296738672203</v>
      </c>
      <c r="V145" s="26">
        <v>455.60241022476083</v>
      </c>
      <c r="W145" s="26">
        <v>450.9227581834416</v>
      </c>
      <c r="X145" s="26">
        <v>452.54275535679983</v>
      </c>
      <c r="Y145" s="26">
        <v>450.02791946126558</v>
      </c>
      <c r="Z145" s="26">
        <v>454.55668422791672</v>
      </c>
      <c r="AA145" s="26">
        <v>455.00950191306185</v>
      </c>
      <c r="AB145" s="26">
        <v>460.92512031844569</v>
      </c>
      <c r="AC145" s="26">
        <v>458.19076148423954</v>
      </c>
      <c r="AD145" s="26">
        <v>458.49449583936962</v>
      </c>
      <c r="AE145" s="26">
        <v>456.89101567568139</v>
      </c>
      <c r="AF145" s="26">
        <v>458.44567093076512</v>
      </c>
      <c r="AG145" s="26">
        <v>426.97657675287104</v>
      </c>
    </row>
    <row r="146" spans="1:33" x14ac:dyDescent="0.25">
      <c r="A146" s="3" t="s">
        <v>2</v>
      </c>
      <c r="B146" s="10">
        <v>458.03437260010895</v>
      </c>
      <c r="C146" s="10">
        <v>458.40907253970897</v>
      </c>
      <c r="D146" s="10">
        <v>458.53460644634333</v>
      </c>
      <c r="E146" s="10">
        <v>445.77677698739109</v>
      </c>
      <c r="F146" s="10">
        <v>444.70462501941569</v>
      </c>
      <c r="G146" s="10">
        <v>450.76775540458755</v>
      </c>
      <c r="H146" s="10">
        <v>449.783588445524</v>
      </c>
      <c r="I146" s="10">
        <v>449.25994881237182</v>
      </c>
      <c r="J146" s="10">
        <v>447.75232960942878</v>
      </c>
      <c r="K146" s="10">
        <v>448.55305362453856</v>
      </c>
      <c r="L146" s="10">
        <v>449.35800198210245</v>
      </c>
      <c r="M146" s="10">
        <v>447.74163197347485</v>
      </c>
      <c r="N146" s="10">
        <v>447.1252711337097</v>
      </c>
      <c r="O146" s="10">
        <v>445.75016188745911</v>
      </c>
      <c r="P146" s="10">
        <v>446.32730802141072</v>
      </c>
      <c r="Q146" s="10">
        <v>455.30141466178293</v>
      </c>
      <c r="R146" s="10">
        <v>455.20152551887179</v>
      </c>
      <c r="S146" s="10">
        <v>463.45598819042374</v>
      </c>
      <c r="T146" s="10">
        <v>466.90952168113489</v>
      </c>
      <c r="U146" s="10">
        <v>464.78300936827304</v>
      </c>
      <c r="V146" s="10">
        <v>449.86076646485361</v>
      </c>
      <c r="W146" s="10">
        <v>446.20167824862767</v>
      </c>
      <c r="X146" s="10">
        <v>448.89294672142569</v>
      </c>
      <c r="Y146" s="10">
        <v>448.5023687975899</v>
      </c>
      <c r="Z146" s="10">
        <v>454.32740761608233</v>
      </c>
      <c r="AA146" s="10">
        <v>455.57131437601788</v>
      </c>
      <c r="AB146" s="10">
        <v>461.74406722610138</v>
      </c>
      <c r="AC146" s="10">
        <v>459.24037883096344</v>
      </c>
      <c r="AD146" s="10">
        <v>459.51540400784205</v>
      </c>
      <c r="AE146" s="10">
        <v>457.95568913440451</v>
      </c>
      <c r="AF146" s="10">
        <v>461.52097013342006</v>
      </c>
      <c r="AG146" s="10">
        <v>429.67619656809768</v>
      </c>
    </row>
    <row r="147" spans="1:33" x14ac:dyDescent="0.25">
      <c r="A147" s="32" t="s">
        <v>3</v>
      </c>
      <c r="B147" s="41">
        <v>506.89418001199573</v>
      </c>
      <c r="C147" s="41">
        <v>506.89418001199579</v>
      </c>
      <c r="D147" s="41">
        <v>506.89418001199579</v>
      </c>
      <c r="E147" s="41">
        <v>506.89418001199573</v>
      </c>
      <c r="F147" s="41">
        <v>506.89418001199567</v>
      </c>
      <c r="G147" s="41">
        <v>506.89418001199579</v>
      </c>
      <c r="H147" s="41">
        <v>506.89418001199573</v>
      </c>
      <c r="I147" s="41">
        <v>506.89418001199567</v>
      </c>
      <c r="J147" s="41">
        <v>506.89418001199573</v>
      </c>
      <c r="K147" s="41">
        <v>506.89418001199573</v>
      </c>
      <c r="L147" s="41">
        <v>506.89418001199573</v>
      </c>
      <c r="M147" s="41">
        <v>506.89418001199579</v>
      </c>
      <c r="N147" s="41">
        <v>506.89418001199579</v>
      </c>
      <c r="O147" s="41">
        <v>506.89418001199579</v>
      </c>
      <c r="P147" s="41">
        <v>506.89418001199573</v>
      </c>
      <c r="Q147" s="41">
        <v>505.80278161039922</v>
      </c>
      <c r="R147" s="41">
        <v>504.18763756778333</v>
      </c>
      <c r="S147" s="41">
        <v>501.87247247498141</v>
      </c>
      <c r="T147" s="41">
        <v>495.66467075497218</v>
      </c>
      <c r="U147" s="41">
        <v>493.25459807978353</v>
      </c>
      <c r="V147" s="41">
        <v>495.02445239527032</v>
      </c>
      <c r="W147" s="41">
        <v>497.10914865780228</v>
      </c>
      <c r="X147" s="41">
        <v>492.35897709139431</v>
      </c>
      <c r="Y147" s="41">
        <v>492.25204058194214</v>
      </c>
      <c r="Z147" s="41">
        <v>489.64662003628007</v>
      </c>
      <c r="AA147" s="41">
        <v>489.06662926573296</v>
      </c>
      <c r="AB147" s="41">
        <v>483.29175317085202</v>
      </c>
      <c r="AC147" s="41">
        <v>481.96028203430683</v>
      </c>
      <c r="AD147" s="41">
        <v>481.36862061293152</v>
      </c>
      <c r="AE147" s="41">
        <v>482.68786278633473</v>
      </c>
      <c r="AF147" s="41">
        <v>485.60691018661493</v>
      </c>
      <c r="AG147" s="41">
        <v>484.67239640984826</v>
      </c>
    </row>
    <row r="148" spans="1:33" x14ac:dyDescent="0.25">
      <c r="A148" s="32" t="s">
        <v>48</v>
      </c>
      <c r="B148" s="41">
        <v>384.92057336064642</v>
      </c>
      <c r="C148" s="41">
        <v>384.92057336064642</v>
      </c>
      <c r="D148" s="41">
        <v>384.92057336064647</v>
      </c>
      <c r="E148" s="41">
        <v>384.92057336064642</v>
      </c>
      <c r="F148" s="41">
        <v>384.92057336064647</v>
      </c>
      <c r="G148" s="41">
        <v>384.92057336064647</v>
      </c>
      <c r="H148" s="41">
        <v>384.92057336064642</v>
      </c>
      <c r="I148" s="41">
        <v>384.92057336064647</v>
      </c>
      <c r="J148" s="41">
        <v>384.92057336064647</v>
      </c>
      <c r="K148" s="41">
        <v>384.92057336064647</v>
      </c>
      <c r="L148" s="41">
        <v>384.92057336064647</v>
      </c>
      <c r="M148" s="41">
        <v>384.92057336064642</v>
      </c>
      <c r="N148" s="41">
        <v>384.92057336064647</v>
      </c>
      <c r="O148" s="41">
        <v>384.92057336064647</v>
      </c>
      <c r="P148" s="41">
        <v>384.92057336064642</v>
      </c>
      <c r="Q148" s="41">
        <v>383.34865078406045</v>
      </c>
      <c r="R148" s="41">
        <v>379.23138093320978</v>
      </c>
      <c r="S148" s="41">
        <v>376.71398204020272</v>
      </c>
      <c r="T148" s="41">
        <v>375.69088911919744</v>
      </c>
      <c r="U148" s="41">
        <v>376.21762440662548</v>
      </c>
      <c r="V148" s="41">
        <v>373.65011135919252</v>
      </c>
      <c r="W148" s="41">
        <v>378.0856334856536</v>
      </c>
      <c r="X148" s="41">
        <v>383.5459359497379</v>
      </c>
      <c r="Y148" s="41">
        <v>381.85565399972546</v>
      </c>
      <c r="Z148" s="41">
        <v>381.83937261382857</v>
      </c>
      <c r="AA148" s="41">
        <v>383.99681539329919</v>
      </c>
      <c r="AB148" s="41">
        <v>383.29669110979313</v>
      </c>
      <c r="AC148" s="41">
        <v>381.45858849711476</v>
      </c>
      <c r="AD148" s="41">
        <v>382.25653204786306</v>
      </c>
      <c r="AE148" s="41">
        <v>380.59843678780601</v>
      </c>
      <c r="AF148" s="41">
        <v>386.26297254416818</v>
      </c>
      <c r="AG148" s="41">
        <v>378.33497165595003</v>
      </c>
    </row>
    <row r="149" spans="1:33" x14ac:dyDescent="0.25">
      <c r="A149" s="32" t="s">
        <v>49</v>
      </c>
      <c r="B149" s="41">
        <v>454.34915413529887</v>
      </c>
      <c r="C149" s="41">
        <v>454.34207747237247</v>
      </c>
      <c r="D149" s="41">
        <v>454.34101440888497</v>
      </c>
      <c r="E149" s="41">
        <v>454.32189106332618</v>
      </c>
      <c r="F149" s="41">
        <v>454.3199594281827</v>
      </c>
      <c r="G149" s="41">
        <v>482.12870208136047</v>
      </c>
      <c r="H149" s="41">
        <v>483.6295209402391</v>
      </c>
      <c r="I149" s="41">
        <v>483.23740359090664</v>
      </c>
      <c r="J149" s="41">
        <v>481.03120883574081</v>
      </c>
      <c r="K149" s="41">
        <v>488.02918285799842</v>
      </c>
      <c r="L149" s="41">
        <v>491.69061859101078</v>
      </c>
      <c r="M149" s="41">
        <v>489.51984528606135</v>
      </c>
      <c r="N149" s="41">
        <v>484.57834847901455</v>
      </c>
      <c r="O149" s="41">
        <v>483.55403797787545</v>
      </c>
      <c r="P149" s="41">
        <v>488.3232111950083</v>
      </c>
      <c r="Q149" s="41">
        <v>521.37297172772901</v>
      </c>
      <c r="R149" s="41">
        <v>533.84662176402617</v>
      </c>
      <c r="S149" s="41">
        <v>571.9688169356773</v>
      </c>
      <c r="T149" s="41">
        <v>585.97146069361679</v>
      </c>
      <c r="U149" s="41">
        <v>570.26738930939166</v>
      </c>
      <c r="V149" s="41">
        <v>526.11091154546148</v>
      </c>
      <c r="W149" s="41">
        <v>505.18298557881002</v>
      </c>
      <c r="X149" s="41">
        <v>510.53445106181812</v>
      </c>
      <c r="Y149" s="41">
        <v>511.89895508273122</v>
      </c>
      <c r="Z149" s="41">
        <v>526.91167401529628</v>
      </c>
      <c r="AA149" s="41">
        <v>530.57181583340764</v>
      </c>
      <c r="AB149" s="41">
        <v>560.0652682587903</v>
      </c>
      <c r="AC149" s="41">
        <v>561.03197637773383</v>
      </c>
      <c r="AD149" s="41">
        <v>557.6766397355002</v>
      </c>
      <c r="AE149" s="41">
        <v>554.38008373499292</v>
      </c>
      <c r="AF149" s="41">
        <v>538.85918890647201</v>
      </c>
      <c r="AG149" s="41">
        <v>479.17235694295886</v>
      </c>
    </row>
    <row r="150" spans="1:33" x14ac:dyDescent="0.25">
      <c r="A150" s="5" t="s">
        <v>1</v>
      </c>
      <c r="B150" s="11">
        <v>439.588743641419</v>
      </c>
      <c r="C150" s="11">
        <v>439.38034566036168</v>
      </c>
      <c r="D150" s="11">
        <v>440.0252233826601</v>
      </c>
      <c r="E150" s="11">
        <v>439.51071158281258</v>
      </c>
      <c r="F150" s="11">
        <v>439.62870796897772</v>
      </c>
      <c r="G150" s="11">
        <v>484.97053138796548</v>
      </c>
      <c r="H150" s="11">
        <v>489.1138340473421</v>
      </c>
      <c r="I150" s="11">
        <v>490.00677275719249</v>
      </c>
      <c r="J150" s="11">
        <v>489.84944426714202</v>
      </c>
      <c r="K150" s="11">
        <v>498.02073366197089</v>
      </c>
      <c r="L150" s="11">
        <v>498.85048835980848</v>
      </c>
      <c r="M150" s="11">
        <v>529.01217572436735</v>
      </c>
      <c r="N150" s="11">
        <v>530.98608968568874</v>
      </c>
      <c r="O150" s="11">
        <v>542.03919712369918</v>
      </c>
      <c r="P150" s="11">
        <v>537.07217082122884</v>
      </c>
      <c r="Q150" s="11">
        <v>569.57996716251239</v>
      </c>
      <c r="R150" s="11">
        <v>595.03905871857285</v>
      </c>
      <c r="S150" s="11">
        <v>599.8042893645669</v>
      </c>
      <c r="T150" s="11">
        <v>609.37611897655893</v>
      </c>
      <c r="U150" s="11">
        <v>603.40338533201486</v>
      </c>
      <c r="V150" s="11">
        <v>604.99328700660249</v>
      </c>
      <c r="W150" s="11">
        <v>609.95797113963181</v>
      </c>
      <c r="X150" s="11">
        <v>601.50034990889617</v>
      </c>
      <c r="Y150" s="11">
        <v>531.98033385642498</v>
      </c>
      <c r="Z150" s="11">
        <v>468.63398168480649</v>
      </c>
      <c r="AA150" s="11">
        <v>418.58384139192515</v>
      </c>
      <c r="AB150" s="11">
        <v>393.98704230385766</v>
      </c>
      <c r="AC150" s="11">
        <v>364.62918334276793</v>
      </c>
      <c r="AD150" s="11">
        <v>358.73913900374009</v>
      </c>
      <c r="AE150" s="11">
        <v>368.11863816690857</v>
      </c>
      <c r="AF150" s="11">
        <v>373.42677417809415</v>
      </c>
      <c r="AG150" s="11">
        <v>353.71434646054803</v>
      </c>
    </row>
    <row r="151" spans="1:33" x14ac:dyDescent="0.25">
      <c r="A151" s="34" t="s">
        <v>3</v>
      </c>
      <c r="B151" s="42">
        <v>592.02875966474778</v>
      </c>
      <c r="C151" s="42">
        <v>592.02875966474778</v>
      </c>
      <c r="D151" s="42">
        <v>592.02875966474778</v>
      </c>
      <c r="E151" s="42">
        <v>592.02875966474789</v>
      </c>
      <c r="F151" s="42">
        <v>592.02875966474778</v>
      </c>
      <c r="G151" s="42">
        <v>592.02875966474778</v>
      </c>
      <c r="H151" s="42">
        <v>592.02875966474778</v>
      </c>
      <c r="I151" s="42">
        <v>592.02875966474789</v>
      </c>
      <c r="J151" s="42">
        <v>592.02875966474778</v>
      </c>
      <c r="K151" s="42">
        <v>592.02875966474778</v>
      </c>
      <c r="L151" s="42">
        <v>592.02875966474778</v>
      </c>
      <c r="M151" s="42">
        <v>592.02875966474789</v>
      </c>
      <c r="N151" s="42">
        <v>592.02875966474778</v>
      </c>
      <c r="O151" s="42">
        <v>592.02875966474778</v>
      </c>
      <c r="P151" s="42">
        <v>592.02875966474789</v>
      </c>
      <c r="Q151" s="42">
        <v>590.32998437618767</v>
      </c>
      <c r="R151" s="42">
        <v>583.1184535276617</v>
      </c>
      <c r="S151" s="42">
        <v>575.11414445614889</v>
      </c>
      <c r="T151" s="42">
        <v>561.79638711303653</v>
      </c>
      <c r="U151" s="42">
        <v>554.34376342819075</v>
      </c>
      <c r="V151" s="42">
        <v>552.86711846807702</v>
      </c>
      <c r="W151" s="42">
        <v>562.04364134195407</v>
      </c>
      <c r="X151" s="42">
        <v>561.63923967798507</v>
      </c>
      <c r="Y151" s="42">
        <v>566.11549303349591</v>
      </c>
      <c r="Z151" s="42">
        <v>566.88386852406813</v>
      </c>
      <c r="AA151" s="42">
        <v>570.74253235048081</v>
      </c>
      <c r="AB151" s="42">
        <v>566.42511102045205</v>
      </c>
      <c r="AC151" s="42">
        <v>569.02627448047849</v>
      </c>
      <c r="AD151" s="42">
        <v>572.86646840758101</v>
      </c>
      <c r="AE151" s="42">
        <v>596.31852232613494</v>
      </c>
      <c r="AF151" s="42">
        <v>601.66628289624202</v>
      </c>
      <c r="AG151" s="42">
        <v>599.95108370703292</v>
      </c>
    </row>
    <row r="152" spans="1:33" x14ac:dyDescent="0.25">
      <c r="A152" s="34" t="s">
        <v>48</v>
      </c>
      <c r="B152" s="42">
        <v>381.38759955768387</v>
      </c>
      <c r="C152" s="42">
        <v>381.38759955768387</v>
      </c>
      <c r="D152" s="42">
        <v>381.38759955768387</v>
      </c>
      <c r="E152" s="42">
        <v>381.38759955768398</v>
      </c>
      <c r="F152" s="42">
        <v>381.38759955768387</v>
      </c>
      <c r="G152" s="42">
        <v>381.38759955768393</v>
      </c>
      <c r="H152" s="42">
        <v>381.38759955768398</v>
      </c>
      <c r="I152" s="42">
        <v>381.38759955768393</v>
      </c>
      <c r="J152" s="42">
        <v>381.38759955768387</v>
      </c>
      <c r="K152" s="42">
        <v>381.38759955768393</v>
      </c>
      <c r="L152" s="42">
        <v>381.38759955768387</v>
      </c>
      <c r="M152" s="42">
        <v>381.38759955768393</v>
      </c>
      <c r="N152" s="42">
        <v>381.38759955768393</v>
      </c>
      <c r="O152" s="42">
        <v>381.38759955768393</v>
      </c>
      <c r="P152" s="42">
        <v>381.38759955768387</v>
      </c>
      <c r="Q152" s="42">
        <v>376.83532845050439</v>
      </c>
      <c r="R152" s="42">
        <v>363.9100077122477</v>
      </c>
      <c r="S152" s="42">
        <v>356.06158616760354</v>
      </c>
      <c r="T152" s="42">
        <v>352.62780890369982</v>
      </c>
      <c r="U152" s="42">
        <v>353.31683410300457</v>
      </c>
      <c r="V152" s="42">
        <v>346.18514898955357</v>
      </c>
      <c r="W152" s="42">
        <v>345.89260033147752</v>
      </c>
      <c r="X152" s="42">
        <v>348.24906215929576</v>
      </c>
      <c r="Y152" s="42">
        <v>346.27772670085182</v>
      </c>
      <c r="Z152" s="42">
        <v>348.743350330542</v>
      </c>
      <c r="AA152" s="42">
        <v>358.85896501339556</v>
      </c>
      <c r="AB152" s="42">
        <v>359.3759984537748</v>
      </c>
      <c r="AC152" s="42">
        <v>354.0905660567467</v>
      </c>
      <c r="AD152" s="42">
        <v>360.0012646993834</v>
      </c>
      <c r="AE152" s="42">
        <v>360.99674159858313</v>
      </c>
      <c r="AF152" s="42">
        <v>385.03746633767537</v>
      </c>
      <c r="AG152" s="42">
        <v>349.9985321354946</v>
      </c>
    </row>
    <row r="153" spans="1:33" x14ac:dyDescent="0.25">
      <c r="A153" s="36" t="s">
        <v>49</v>
      </c>
      <c r="B153" s="43">
        <v>509.13878925148083</v>
      </c>
      <c r="C153" s="43">
        <v>509.13878925148083</v>
      </c>
      <c r="D153" s="43">
        <v>510.21791947330871</v>
      </c>
      <c r="E153" s="43">
        <v>509.32864312255538</v>
      </c>
      <c r="F153" s="43">
        <v>509.69596074122103</v>
      </c>
      <c r="G153" s="43">
        <v>549.35818291124986</v>
      </c>
      <c r="H153" s="43">
        <v>551.0366071256268</v>
      </c>
      <c r="I153" s="43">
        <v>550.04183959533952</v>
      </c>
      <c r="J153" s="43">
        <v>551.05043286326986</v>
      </c>
      <c r="K153" s="43">
        <v>560.08861620516507</v>
      </c>
      <c r="L153" s="43">
        <v>559.03156190326331</v>
      </c>
      <c r="M153" s="43">
        <v>577.98819918389302</v>
      </c>
      <c r="N153" s="43">
        <v>579.08544248640328</v>
      </c>
      <c r="O153" s="43">
        <v>585.43872363637342</v>
      </c>
      <c r="P153" s="43">
        <v>591.66183999801524</v>
      </c>
      <c r="Q153" s="43">
        <v>622.7126096298083</v>
      </c>
      <c r="R153" s="43">
        <v>671.48369378967061</v>
      </c>
      <c r="S153" s="43">
        <v>688.66141570642549</v>
      </c>
      <c r="T153" s="43">
        <v>700.66750935413006</v>
      </c>
      <c r="U153" s="43">
        <v>709.55948756315183</v>
      </c>
      <c r="V153" s="43">
        <v>717.06619996419329</v>
      </c>
      <c r="W153" s="43">
        <v>699.30096671747481</v>
      </c>
      <c r="X153" s="43">
        <v>685.45887264464727</v>
      </c>
      <c r="Y153" s="43">
        <v>611.72303539402731</v>
      </c>
      <c r="Z153" s="43">
        <v>522.07128196580913</v>
      </c>
      <c r="AA153" s="43">
        <v>446.69004267832162</v>
      </c>
      <c r="AB153" s="43">
        <v>411.22973441169563</v>
      </c>
      <c r="AC153" s="43">
        <v>371.4119953710628</v>
      </c>
      <c r="AD153" s="43">
        <v>357.75199895302006</v>
      </c>
      <c r="AE153" s="43">
        <v>381.99545143880334</v>
      </c>
      <c r="AF153" s="43">
        <v>357.33149152516569</v>
      </c>
      <c r="AG153" s="43">
        <v>360.59867999121911</v>
      </c>
    </row>
    <row r="154" spans="1:33" x14ac:dyDescent="0.25">
      <c r="A154" s="31" t="s">
        <v>32</v>
      </c>
      <c r="B154" s="20"/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x14ac:dyDescent="0.25">
      <c r="A155" s="20"/>
      <c r="B155" s="20"/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x14ac:dyDescent="0.25">
      <c r="A156" s="24" t="s">
        <v>25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spans="1:33" x14ac:dyDescent="0.25">
      <c r="A157" s="3" t="s">
        <v>26</v>
      </c>
      <c r="B157" s="10">
        <f>IF(AND(B4=0,B126=0),0,IF(OR(B4=0,B126=0),1/0,B126/(B4/1000)))</f>
        <v>134.55257112788229</v>
      </c>
      <c r="C157" s="10">
        <f t="shared" ref="C157:AF164" si="163">IF(AND(C4=0,C126=0),0,IF(OR(C4=0,C126=0),1/0,C126/(C4/1000)))</f>
        <v>133.948914989012</v>
      </c>
      <c r="D157" s="10">
        <f t="shared" si="163"/>
        <v>133.12309058653548</v>
      </c>
      <c r="E157" s="10">
        <f t="shared" si="163"/>
        <v>109.00655917376621</v>
      </c>
      <c r="F157" s="10">
        <f t="shared" si="163"/>
        <v>108.22678088339993</v>
      </c>
      <c r="G157" s="10">
        <f t="shared" si="163"/>
        <v>67.132887437954764</v>
      </c>
      <c r="H157" s="10">
        <f t="shared" si="163"/>
        <v>61.298851770510126</v>
      </c>
      <c r="I157" s="10">
        <f t="shared" si="163"/>
        <v>57.706343084731017</v>
      </c>
      <c r="J157" s="10">
        <f t="shared" si="163"/>
        <v>55.82008817701535</v>
      </c>
      <c r="K157" s="10">
        <f t="shared" si="163"/>
        <v>55.524311542693297</v>
      </c>
      <c r="L157" s="10">
        <f t="shared" si="163"/>
        <v>50.022923062573035</v>
      </c>
      <c r="M157" s="10">
        <f t="shared" si="163"/>
        <v>51.424875777411216</v>
      </c>
      <c r="N157" s="10">
        <f t="shared" si="163"/>
        <v>43.486260506793982</v>
      </c>
      <c r="O157" s="10">
        <f t="shared" si="163"/>
        <v>45.397172957130529</v>
      </c>
      <c r="P157" s="10">
        <f t="shared" si="163"/>
        <v>50.705665486251853</v>
      </c>
      <c r="Q157" s="10">
        <f t="shared" si="163"/>
        <v>46.574917967501342</v>
      </c>
      <c r="R157" s="10">
        <f t="shared" si="163"/>
        <v>41.087978392544002</v>
      </c>
      <c r="S157" s="10">
        <f t="shared" si="163"/>
        <v>38.032811460810251</v>
      </c>
      <c r="T157" s="10">
        <f t="shared" si="163"/>
        <v>41.32934106661137</v>
      </c>
      <c r="U157" s="10">
        <f t="shared" si="163"/>
        <v>41.286078499909692</v>
      </c>
      <c r="V157" s="10">
        <f t="shared" si="163"/>
        <v>37.381182944280461</v>
      </c>
      <c r="W157" s="10">
        <f t="shared" si="163"/>
        <v>37.382467041389233</v>
      </c>
      <c r="X157" s="10">
        <f t="shared" si="163"/>
        <v>35.110355590511645</v>
      </c>
      <c r="Y157" s="10">
        <f t="shared" si="163"/>
        <v>36.678336872633125</v>
      </c>
      <c r="Z157" s="10">
        <f t="shared" si="163"/>
        <v>31.895665789782637</v>
      </c>
      <c r="AA157" s="10">
        <f t="shared" si="163"/>
        <v>31.63938744799627</v>
      </c>
      <c r="AB157" s="10">
        <f t="shared" si="163"/>
        <v>32.88322101277474</v>
      </c>
      <c r="AC157" s="10">
        <f t="shared" si="163"/>
        <v>31.352066364173361</v>
      </c>
      <c r="AD157" s="10">
        <f t="shared" si="163"/>
        <v>31.849451434624555</v>
      </c>
      <c r="AE157" s="10">
        <f t="shared" si="163"/>
        <v>31.581351030048541</v>
      </c>
      <c r="AF157" s="10">
        <f t="shared" si="163"/>
        <v>48.600502327637905</v>
      </c>
      <c r="AG157" s="10">
        <f t="shared" ref="AG157" si="164">IF(AND(AG4=0,AG126=0),0,IF(OR(AG4=0,AG126=0),1/0,AG126/(AG4/1000)))</f>
        <v>45.241042469184706</v>
      </c>
    </row>
    <row r="158" spans="1:33" x14ac:dyDescent="0.25">
      <c r="A158" s="32" t="s">
        <v>3</v>
      </c>
      <c r="B158" s="41">
        <f t="shared" ref="B158:Q164" si="165">IF(AND(B5=0,B127=0),0,IF(OR(B5=0,B127=0),1/0,B127/(B5/1000)))</f>
        <v>178.6624501725168</v>
      </c>
      <c r="C158" s="41">
        <f t="shared" si="165"/>
        <v>177.2528526437012</v>
      </c>
      <c r="D158" s="41">
        <f t="shared" si="165"/>
        <v>175.74990404046991</v>
      </c>
      <c r="E158" s="41">
        <f t="shared" si="165"/>
        <v>122.02030330788732</v>
      </c>
      <c r="F158" s="41">
        <f t="shared" si="165"/>
        <v>121.19953243091872</v>
      </c>
      <c r="G158" s="41">
        <f t="shared" si="165"/>
        <v>84.448266802525453</v>
      </c>
      <c r="H158" s="41">
        <f t="shared" si="165"/>
        <v>82.598454379874482</v>
      </c>
      <c r="I158" s="41">
        <f t="shared" si="165"/>
        <v>82.927554164504656</v>
      </c>
      <c r="J158" s="41">
        <f t="shared" si="165"/>
        <v>75.852960611212481</v>
      </c>
      <c r="K158" s="41">
        <f t="shared" si="165"/>
        <v>73.082027777748948</v>
      </c>
      <c r="L158" s="41">
        <f t="shared" si="165"/>
        <v>63.962154782411709</v>
      </c>
      <c r="M158" s="41">
        <f t="shared" si="165"/>
        <v>64.740716495137789</v>
      </c>
      <c r="N158" s="41">
        <f t="shared" si="165"/>
        <v>57.653190077840122</v>
      </c>
      <c r="O158" s="41">
        <f t="shared" si="165"/>
        <v>60.910444572408473</v>
      </c>
      <c r="P158" s="41">
        <f t="shared" si="165"/>
        <v>67.627748425045624</v>
      </c>
      <c r="Q158" s="41">
        <f t="shared" si="165"/>
        <v>66.486562151452944</v>
      </c>
      <c r="R158" s="41">
        <f t="shared" si="163"/>
        <v>63.160644620948872</v>
      </c>
      <c r="S158" s="41">
        <f t="shared" si="163"/>
        <v>62.528976709328532</v>
      </c>
      <c r="T158" s="41">
        <f t="shared" si="163"/>
        <v>58.785082713100053</v>
      </c>
      <c r="U158" s="41">
        <f t="shared" si="163"/>
        <v>57.486612519484979</v>
      </c>
      <c r="V158" s="41">
        <f t="shared" si="163"/>
        <v>52.947932249806989</v>
      </c>
      <c r="W158" s="41">
        <f t="shared" si="163"/>
        <v>52.64711894687531</v>
      </c>
      <c r="X158" s="41">
        <f t="shared" si="163"/>
        <v>49.162284297350965</v>
      </c>
      <c r="Y158" s="41">
        <f t="shared" si="163"/>
        <v>49.383694072053416</v>
      </c>
      <c r="Z158" s="41">
        <f t="shared" si="163"/>
        <v>47.095018259193225</v>
      </c>
      <c r="AA158" s="41">
        <f t="shared" si="163"/>
        <v>46.496895324332378</v>
      </c>
      <c r="AB158" s="41">
        <f t="shared" si="163"/>
        <v>47.183452913982087</v>
      </c>
      <c r="AC158" s="41">
        <f t="shared" si="163"/>
        <v>45.446015113082744</v>
      </c>
      <c r="AD158" s="41">
        <f t="shared" si="163"/>
        <v>44.393922918813445</v>
      </c>
      <c r="AE158" s="41">
        <f t="shared" si="163"/>
        <v>44.35976222149786</v>
      </c>
      <c r="AF158" s="41">
        <f t="shared" si="163"/>
        <v>55.961616415542572</v>
      </c>
      <c r="AG158" s="41">
        <f t="shared" ref="AG158" si="166">IF(AND(AG5=0,AG127=0),0,IF(OR(AG5=0,AG127=0),1/0,AG127/(AG5/1000)))</f>
        <v>58.235878682148986</v>
      </c>
    </row>
    <row r="159" spans="1:33" x14ac:dyDescent="0.25">
      <c r="A159" s="32" t="s">
        <v>48</v>
      </c>
      <c r="B159" s="41">
        <f t="shared" si="165"/>
        <v>96.973644905418141</v>
      </c>
      <c r="C159" s="41">
        <f t="shared" si="163"/>
        <v>96.426194459923664</v>
      </c>
      <c r="D159" s="41">
        <f t="shared" si="163"/>
        <v>95.820052771855273</v>
      </c>
      <c r="E159" s="41">
        <f t="shared" si="163"/>
        <v>95.086591740315185</v>
      </c>
      <c r="F159" s="41">
        <f t="shared" si="163"/>
        <v>94.573803942228224</v>
      </c>
      <c r="G159" s="41">
        <f t="shared" si="163"/>
        <v>56.63372177487112</v>
      </c>
      <c r="H159" s="41">
        <f t="shared" si="163"/>
        <v>50.638647086329428</v>
      </c>
      <c r="I159" s="41">
        <f t="shared" si="163"/>
        <v>46.4493059840173</v>
      </c>
      <c r="J159" s="41">
        <f t="shared" si="163"/>
        <v>46.733837852121987</v>
      </c>
      <c r="K159" s="41">
        <f t="shared" si="163"/>
        <v>48.084831036308458</v>
      </c>
      <c r="L159" s="41">
        <f t="shared" si="163"/>
        <v>43.369110876630266</v>
      </c>
      <c r="M159" s="41">
        <f t="shared" si="163"/>
        <v>43.865111409489131</v>
      </c>
      <c r="N159" s="41">
        <f t="shared" si="163"/>
        <v>35.409653368965948</v>
      </c>
      <c r="O159" s="41">
        <f t="shared" si="163"/>
        <v>38.498184849645341</v>
      </c>
      <c r="P159" s="41">
        <f t="shared" si="163"/>
        <v>45.803010965040265</v>
      </c>
      <c r="Q159" s="41">
        <f t="shared" si="163"/>
        <v>44.360088898543083</v>
      </c>
      <c r="R159" s="41">
        <f t="shared" si="163"/>
        <v>39.049668212111811</v>
      </c>
      <c r="S159" s="41">
        <f t="shared" si="163"/>
        <v>38.298767498012666</v>
      </c>
      <c r="T159" s="41">
        <f t="shared" si="163"/>
        <v>46.110747890357032</v>
      </c>
      <c r="U159" s="41">
        <f t="shared" si="163"/>
        <v>47.670866119476763</v>
      </c>
      <c r="V159" s="41">
        <f t="shared" si="163"/>
        <v>42.355519043910647</v>
      </c>
      <c r="W159" s="41">
        <f t="shared" si="163"/>
        <v>39.715621226748972</v>
      </c>
      <c r="X159" s="41">
        <f t="shared" si="163"/>
        <v>36.624750742031601</v>
      </c>
      <c r="Y159" s="41">
        <f t="shared" si="163"/>
        <v>37.630045060527308</v>
      </c>
      <c r="Z159" s="41">
        <f t="shared" si="163"/>
        <v>32.785265018774268</v>
      </c>
      <c r="AA159" s="41">
        <f t="shared" si="163"/>
        <v>32.986468671930758</v>
      </c>
      <c r="AB159" s="41">
        <f t="shared" si="163"/>
        <v>34.117241808139319</v>
      </c>
      <c r="AC159" s="41">
        <f t="shared" si="163"/>
        <v>31.909484701856972</v>
      </c>
      <c r="AD159" s="41">
        <f t="shared" si="163"/>
        <v>34.202628828208944</v>
      </c>
      <c r="AE159" s="41">
        <f t="shared" si="163"/>
        <v>33.463607406658063</v>
      </c>
      <c r="AF159" s="41">
        <f t="shared" si="163"/>
        <v>58.489506523004515</v>
      </c>
      <c r="AG159" s="41">
        <f t="shared" ref="AG159" si="167">IF(AND(AG6=0,AG128=0),0,IF(OR(AG6=0,AG128=0),1/0,AG128/(AG6/1000)))</f>
        <v>45.927485312197639</v>
      </c>
    </row>
    <row r="160" spans="1:33" x14ac:dyDescent="0.25">
      <c r="A160" s="32" t="s">
        <v>49</v>
      </c>
      <c r="B160" s="41">
        <f t="shared" si="165"/>
        <v>132.38865085518302</v>
      </c>
      <c r="C160" s="41">
        <f t="shared" si="163"/>
        <v>131.82797914558236</v>
      </c>
      <c r="D160" s="41">
        <f t="shared" si="163"/>
        <v>131.33906178054045</v>
      </c>
      <c r="E160" s="41">
        <f t="shared" si="163"/>
        <v>130.89049408033441</v>
      </c>
      <c r="F160" s="41">
        <f t="shared" si="163"/>
        <v>130.23888580219082</v>
      </c>
      <c r="G160" s="41">
        <f t="shared" si="163"/>
        <v>70.096710337995788</v>
      </c>
      <c r="H160" s="41">
        <f t="shared" si="163"/>
        <v>62.818992883969372</v>
      </c>
      <c r="I160" s="41">
        <f t="shared" si="163"/>
        <v>58.260479709243228</v>
      </c>
      <c r="J160" s="41">
        <f t="shared" si="163"/>
        <v>56.259161806548001</v>
      </c>
      <c r="K160" s="41">
        <f t="shared" si="163"/>
        <v>55.077929455346755</v>
      </c>
      <c r="L160" s="41">
        <f t="shared" si="163"/>
        <v>51.036590810779728</v>
      </c>
      <c r="M160" s="41">
        <f t="shared" si="163"/>
        <v>54.725934226176513</v>
      </c>
      <c r="N160" s="41">
        <f t="shared" si="163"/>
        <v>47.302014504083523</v>
      </c>
      <c r="O160" s="41">
        <f t="shared" si="163"/>
        <v>45.95172845695523</v>
      </c>
      <c r="P160" s="41">
        <f t="shared" si="163"/>
        <v>47.405427216974751</v>
      </c>
      <c r="Q160" s="41">
        <f t="shared" si="163"/>
        <v>38.696388606694903</v>
      </c>
      <c r="R160" s="41">
        <f t="shared" si="163"/>
        <v>33.757966954030017</v>
      </c>
      <c r="S160" s="41">
        <f t="shared" si="163"/>
        <v>28.315833611937723</v>
      </c>
      <c r="T160" s="41">
        <f t="shared" si="163"/>
        <v>30.786028172864579</v>
      </c>
      <c r="U160" s="41">
        <f t="shared" si="163"/>
        <v>30.110720875016124</v>
      </c>
      <c r="V160" s="41">
        <f t="shared" si="163"/>
        <v>27.794618667994651</v>
      </c>
      <c r="W160" s="41">
        <f t="shared" si="163"/>
        <v>29.916275883655011</v>
      </c>
      <c r="X160" s="41">
        <f t="shared" si="163"/>
        <v>28.57518916819884</v>
      </c>
      <c r="Y160" s="41">
        <f t="shared" si="163"/>
        <v>31.373999974259064</v>
      </c>
      <c r="Z160" s="41">
        <f t="shared" si="163"/>
        <v>26.096675049806343</v>
      </c>
      <c r="AA160" s="41">
        <f t="shared" si="163"/>
        <v>25.600882479197931</v>
      </c>
      <c r="AB160" s="41">
        <f t="shared" si="163"/>
        <v>26.966333138082277</v>
      </c>
      <c r="AC160" s="41">
        <f t="shared" si="163"/>
        <v>26.423766585005588</v>
      </c>
      <c r="AD160" s="41">
        <f t="shared" si="163"/>
        <v>25.831760154693153</v>
      </c>
      <c r="AE160" s="41">
        <f t="shared" si="163"/>
        <v>26.182934450413939</v>
      </c>
      <c r="AF160" s="41">
        <f t="shared" si="163"/>
        <v>36.14120158055217</v>
      </c>
      <c r="AG160" s="41">
        <f t="shared" ref="AG160" si="168">IF(AND(AG7=0,AG129=0),0,IF(OR(AG7=0,AG129=0),1/0,AG129/(AG7/1000)))</f>
        <v>38.775687682087387</v>
      </c>
    </row>
    <row r="161" spans="1:33" x14ac:dyDescent="0.25">
      <c r="A161" s="5" t="s">
        <v>27</v>
      </c>
      <c r="B161" s="11">
        <f t="shared" si="165"/>
        <v>325.37179528963293</v>
      </c>
      <c r="C161" s="11">
        <f t="shared" si="163"/>
        <v>327.29657143535496</v>
      </c>
      <c r="D161" s="11">
        <f t="shared" si="163"/>
        <v>324.32094147342497</v>
      </c>
      <c r="E161" s="11">
        <f t="shared" si="163"/>
        <v>267.59829630632606</v>
      </c>
      <c r="F161" s="11">
        <f t="shared" si="163"/>
        <v>264.42403107289414</v>
      </c>
      <c r="G161" s="11">
        <f t="shared" si="163"/>
        <v>131.07580144123938</v>
      </c>
      <c r="H161" s="11">
        <f t="shared" si="163"/>
        <v>120.64272934227348</v>
      </c>
      <c r="I161" s="11">
        <f t="shared" si="163"/>
        <v>111.66302368677482</v>
      </c>
      <c r="J161" s="11">
        <f t="shared" si="163"/>
        <v>114.13215818124203</v>
      </c>
      <c r="K161" s="11">
        <f t="shared" si="163"/>
        <v>114.72011681867603</v>
      </c>
      <c r="L161" s="11">
        <f t="shared" si="163"/>
        <v>104.18426497996266</v>
      </c>
      <c r="M161" s="11">
        <f t="shared" si="163"/>
        <v>93.36375544081487</v>
      </c>
      <c r="N161" s="11">
        <f t="shared" si="163"/>
        <v>82.427631954190616</v>
      </c>
      <c r="O161" s="11">
        <f t="shared" si="163"/>
        <v>87.735202041597503</v>
      </c>
      <c r="P161" s="11">
        <f t="shared" si="163"/>
        <v>107.14614799865645</v>
      </c>
      <c r="Q161" s="11">
        <f t="shared" si="163"/>
        <v>97.591254334456494</v>
      </c>
      <c r="R161" s="11">
        <f t="shared" si="163"/>
        <v>100.97647472957212</v>
      </c>
      <c r="S161" s="11">
        <f t="shared" si="163"/>
        <v>92.743602709818134</v>
      </c>
      <c r="T161" s="11">
        <f t="shared" si="163"/>
        <v>99.725391345661777</v>
      </c>
      <c r="U161" s="11">
        <f t="shared" si="163"/>
        <v>96.020802943018111</v>
      </c>
      <c r="V161" s="11">
        <f t="shared" si="163"/>
        <v>88.085360665337774</v>
      </c>
      <c r="W161" s="11">
        <f t="shared" si="163"/>
        <v>83.434876899987543</v>
      </c>
      <c r="X161" s="11">
        <f t="shared" si="163"/>
        <v>78.083932286738516</v>
      </c>
      <c r="Y161" s="11">
        <f t="shared" si="163"/>
        <v>83.938722572101511</v>
      </c>
      <c r="Z161" s="11">
        <f t="shared" si="163"/>
        <v>59.451643860671602</v>
      </c>
      <c r="AA161" s="11">
        <f t="shared" si="163"/>
        <v>58.629370740643651</v>
      </c>
      <c r="AB161" s="11">
        <f t="shared" si="163"/>
        <v>55.040984000010454</v>
      </c>
      <c r="AC161" s="11">
        <f t="shared" si="163"/>
        <v>58.74384691635067</v>
      </c>
      <c r="AD161" s="11">
        <f t="shared" si="163"/>
        <v>63.041578225646525</v>
      </c>
      <c r="AE161" s="11">
        <f t="shared" si="163"/>
        <v>85.67349226529457</v>
      </c>
      <c r="AF161" s="11">
        <f t="shared" si="163"/>
        <v>142.6667835533224</v>
      </c>
      <c r="AG161" s="11">
        <f t="shared" ref="AG161" si="169">IF(AND(AG8=0,AG130=0),0,IF(OR(AG8=0,AG130=0),1/0,AG130/(AG8/1000)))</f>
        <v>152.82499901467796</v>
      </c>
    </row>
    <row r="162" spans="1:33" x14ac:dyDescent="0.25">
      <c r="A162" s="34" t="s">
        <v>3</v>
      </c>
      <c r="B162" s="42">
        <f t="shared" si="165"/>
        <v>1068.640664697705</v>
      </c>
      <c r="C162" s="42">
        <f t="shared" si="163"/>
        <v>1074.8359418457426</v>
      </c>
      <c r="D162" s="42">
        <f t="shared" si="163"/>
        <v>1053.9161149302877</v>
      </c>
      <c r="E162" s="42">
        <f t="shared" si="163"/>
        <v>728.40198541579502</v>
      </c>
      <c r="F162" s="42">
        <f t="shared" si="163"/>
        <v>709.76681049288709</v>
      </c>
      <c r="G162" s="42">
        <f t="shared" si="163"/>
        <v>492.72250421544163</v>
      </c>
      <c r="H162" s="42">
        <f t="shared" si="163"/>
        <v>487.30024183714926</v>
      </c>
      <c r="I162" s="42">
        <f t="shared" si="163"/>
        <v>485.23302337885343</v>
      </c>
      <c r="J162" s="42">
        <f t="shared" si="163"/>
        <v>452.58138372108891</v>
      </c>
      <c r="K162" s="42">
        <f t="shared" si="163"/>
        <v>428.43871064263539</v>
      </c>
      <c r="L162" s="42">
        <f t="shared" si="163"/>
        <v>424.75882722867533</v>
      </c>
      <c r="M162" s="42">
        <f t="shared" si="163"/>
        <v>442.91314171497737</v>
      </c>
      <c r="N162" s="42">
        <f t="shared" si="163"/>
        <v>383.74150300921735</v>
      </c>
      <c r="O162" s="42">
        <f t="shared" si="163"/>
        <v>372.87612687549387</v>
      </c>
      <c r="P162" s="42">
        <f t="shared" si="163"/>
        <v>431.36461024118017</v>
      </c>
      <c r="Q162" s="42">
        <f t="shared" si="163"/>
        <v>471.16017578017056</v>
      </c>
      <c r="R162" s="42">
        <f t="shared" si="163"/>
        <v>475.76790636945481</v>
      </c>
      <c r="S162" s="42">
        <f t="shared" si="163"/>
        <v>483.19918279616775</v>
      </c>
      <c r="T162" s="42">
        <f t="shared" si="163"/>
        <v>459.59751214854469</v>
      </c>
      <c r="U162" s="42">
        <f t="shared" si="163"/>
        <v>418.87680457682217</v>
      </c>
      <c r="V162" s="42">
        <f t="shared" si="163"/>
        <v>375.48552174517351</v>
      </c>
      <c r="W162" s="42">
        <f t="shared" si="163"/>
        <v>357.06005990077495</v>
      </c>
      <c r="X162" s="42">
        <f t="shared" si="163"/>
        <v>345.51249301826925</v>
      </c>
      <c r="Y162" s="42">
        <f t="shared" si="163"/>
        <v>341.56021474304561</v>
      </c>
      <c r="Z162" s="42">
        <f t="shared" si="163"/>
        <v>299.65423182426542</v>
      </c>
      <c r="AA162" s="42">
        <f t="shared" si="163"/>
        <v>298.16607755755905</v>
      </c>
      <c r="AB162" s="42">
        <f t="shared" si="163"/>
        <v>267.85988035149575</v>
      </c>
      <c r="AC162" s="42">
        <f t="shared" si="163"/>
        <v>287.0866322244492</v>
      </c>
      <c r="AD162" s="42">
        <f t="shared" si="163"/>
        <v>275.00587544275658</v>
      </c>
      <c r="AE162" s="42">
        <f t="shared" si="163"/>
        <v>255.71792134038242</v>
      </c>
      <c r="AF162" s="42">
        <f t="shared" si="163"/>
        <v>271.64314218886767</v>
      </c>
      <c r="AG162" s="42">
        <f t="shared" ref="AG162" si="170">IF(AND(AG9=0,AG131=0),0,IF(OR(AG9=0,AG131=0),1/0,AG131/(AG9/1000)))</f>
        <v>286.35111275223102</v>
      </c>
    </row>
    <row r="163" spans="1:33" x14ac:dyDescent="0.25">
      <c r="A163" s="34" t="s">
        <v>48</v>
      </c>
      <c r="B163" s="42">
        <f t="shared" si="165"/>
        <v>305.45453591987365</v>
      </c>
      <c r="C163" s="42">
        <f t="shared" si="163"/>
        <v>304.94811190586529</v>
      </c>
      <c r="D163" s="42">
        <f t="shared" si="163"/>
        <v>304.83501847466681</v>
      </c>
      <c r="E163" s="42">
        <f t="shared" si="163"/>
        <v>298.37252110174012</v>
      </c>
      <c r="F163" s="42">
        <f t="shared" si="163"/>
        <v>297.13378529464757</v>
      </c>
      <c r="G163" s="42">
        <f t="shared" si="163"/>
        <v>178.93763075706167</v>
      </c>
      <c r="H163" s="42">
        <f t="shared" si="163"/>
        <v>169.16617559076087</v>
      </c>
      <c r="I163" s="42">
        <f t="shared" si="163"/>
        <v>156.80311264618172</v>
      </c>
      <c r="J163" s="42">
        <f t="shared" si="163"/>
        <v>155.93191014792083</v>
      </c>
      <c r="K163" s="42">
        <f t="shared" si="163"/>
        <v>158.49427593827349</v>
      </c>
      <c r="L163" s="42">
        <f t="shared" si="163"/>
        <v>156.17746885186881</v>
      </c>
      <c r="M163" s="42">
        <f t="shared" si="163"/>
        <v>156.83033970427388</v>
      </c>
      <c r="N163" s="42">
        <f t="shared" si="163"/>
        <v>139.95188491580416</v>
      </c>
      <c r="O163" s="42">
        <f t="shared" si="163"/>
        <v>138.43121165576628</v>
      </c>
      <c r="P163" s="42">
        <f t="shared" si="163"/>
        <v>175.39957509682432</v>
      </c>
      <c r="Q163" s="42">
        <f t="shared" si="163"/>
        <v>184.41792491302786</v>
      </c>
      <c r="R163" s="42">
        <f t="shared" si="163"/>
        <v>206.52887620092343</v>
      </c>
      <c r="S163" s="42">
        <f t="shared" si="163"/>
        <v>203.98566024457557</v>
      </c>
      <c r="T163" s="42">
        <f t="shared" si="163"/>
        <v>232.37174552249769</v>
      </c>
      <c r="U163" s="42">
        <f t="shared" si="163"/>
        <v>242.67821835931716</v>
      </c>
      <c r="V163" s="42">
        <f t="shared" si="163"/>
        <v>219.63677860886767</v>
      </c>
      <c r="W163" s="42">
        <f t="shared" si="163"/>
        <v>197.7943143280842</v>
      </c>
      <c r="X163" s="42">
        <f t="shared" si="163"/>
        <v>173.94612601994848</v>
      </c>
      <c r="Y163" s="42">
        <f t="shared" si="163"/>
        <v>180.08890391727613</v>
      </c>
      <c r="Z163" s="42">
        <f t="shared" si="163"/>
        <v>138.46651218354299</v>
      </c>
      <c r="AA163" s="42">
        <f t="shared" si="163"/>
        <v>144.54125334061334</v>
      </c>
      <c r="AB163" s="42">
        <f t="shared" si="163"/>
        <v>140.08270868457771</v>
      </c>
      <c r="AC163" s="42">
        <f t="shared" si="163"/>
        <v>143.35074299158595</v>
      </c>
      <c r="AD163" s="42">
        <f t="shared" si="163"/>
        <v>152.19256559671038</v>
      </c>
      <c r="AE163" s="42">
        <f t="shared" si="163"/>
        <v>144.34385652890097</v>
      </c>
      <c r="AF163" s="42">
        <f t="shared" si="163"/>
        <v>251.3190449865086</v>
      </c>
      <c r="AG163" s="42">
        <f t="shared" ref="AG163" si="171">IF(AND(AG10=0,AG132=0),0,IF(OR(AG10=0,AG132=0),1/0,AG132/(AG10/1000)))</f>
        <v>225.58154678342143</v>
      </c>
    </row>
    <row r="164" spans="1:33" x14ac:dyDescent="0.25">
      <c r="A164" s="36" t="s">
        <v>49</v>
      </c>
      <c r="B164" s="43">
        <f t="shared" si="165"/>
        <v>202.15698271794878</v>
      </c>
      <c r="C164" s="43">
        <f t="shared" si="163"/>
        <v>201.96245268067568</v>
      </c>
      <c r="D164" s="43">
        <f t="shared" si="163"/>
        <v>200.926827656613</v>
      </c>
      <c r="E164" s="43">
        <f t="shared" si="163"/>
        <v>197.01870380399265</v>
      </c>
      <c r="F164" s="43">
        <f t="shared" si="163"/>
        <v>196.31323610657859</v>
      </c>
      <c r="G164" s="43">
        <f t="shared" si="163"/>
        <v>102.04278165312319</v>
      </c>
      <c r="H164" s="43">
        <f t="shared" si="163"/>
        <v>94.845395215768349</v>
      </c>
      <c r="I164" s="43">
        <f t="shared" si="163"/>
        <v>88.039748062769661</v>
      </c>
      <c r="J164" s="43">
        <f t="shared" si="163"/>
        <v>91.272582004996053</v>
      </c>
      <c r="K164" s="43">
        <f t="shared" si="163"/>
        <v>93.493285767988979</v>
      </c>
      <c r="L164" s="43">
        <f t="shared" si="163"/>
        <v>84.395167098332465</v>
      </c>
      <c r="M164" s="43">
        <f t="shared" si="163"/>
        <v>79.652430785270312</v>
      </c>
      <c r="N164" s="43">
        <f t="shared" si="163"/>
        <v>70.419115475523284</v>
      </c>
      <c r="O164" s="43">
        <f t="shared" si="163"/>
        <v>77.44348516849179</v>
      </c>
      <c r="P164" s="43">
        <f t="shared" si="163"/>
        <v>90.890522280222811</v>
      </c>
      <c r="Q164" s="43">
        <f t="shared" si="163"/>
        <v>81.45169637440091</v>
      </c>
      <c r="R164" s="43">
        <f t="shared" si="163"/>
        <v>81.640387813748646</v>
      </c>
      <c r="S164" s="43">
        <f t="shared" si="163"/>
        <v>70.963684367602269</v>
      </c>
      <c r="T164" s="43">
        <f t="shared" si="163"/>
        <v>76.797445258170882</v>
      </c>
      <c r="U164" s="43">
        <f t="shared" si="163"/>
        <v>70.903983291036525</v>
      </c>
      <c r="V164" s="43">
        <f t="shared" si="163"/>
        <v>67.65826192508014</v>
      </c>
      <c r="W164" s="43">
        <f t="shared" si="163"/>
        <v>67.508087832067844</v>
      </c>
      <c r="X164" s="43">
        <f t="shared" si="163"/>
        <v>62.91038854945149</v>
      </c>
      <c r="Y164" s="43">
        <f t="shared" si="163"/>
        <v>63.015357919846053</v>
      </c>
      <c r="Z164" s="43">
        <f t="shared" si="163"/>
        <v>40.188737677862335</v>
      </c>
      <c r="AA164" s="43">
        <f t="shared" si="163"/>
        <v>36.971947598275925</v>
      </c>
      <c r="AB164" s="43">
        <f t="shared" si="163"/>
        <v>32.702885445817778</v>
      </c>
      <c r="AC164" s="43">
        <f t="shared" si="163"/>
        <v>31.210227177690509</v>
      </c>
      <c r="AD164" s="43">
        <f t="shared" si="163"/>
        <v>32.032681068991813</v>
      </c>
      <c r="AE164" s="43">
        <f t="shared" si="163"/>
        <v>38.369873191484231</v>
      </c>
      <c r="AF164" s="43">
        <f t="shared" si="163"/>
        <v>59.789389409653481</v>
      </c>
      <c r="AG164" s="43">
        <f t="shared" ref="AG164" si="172">IF(AND(AG11=0,AG133=0),0,IF(OR(AG11=0,AG133=0),1/0,AG133/(AG11/1000)))</f>
        <v>74.463864914968724</v>
      </c>
    </row>
    <row r="165" spans="1:33" x14ac:dyDescent="0.25">
      <c r="A165" s="20"/>
      <c r="B165" s="20"/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x14ac:dyDescent="0.25">
      <c r="A166" s="24" t="s">
        <v>28</v>
      </c>
      <c r="B166" s="26">
        <f>IF(AND(B43=0,B123=0),0,IF(OR(B43=0,B123=0),1/0,1000000*B123/B43))</f>
        <v>6184.4780895877539</v>
      </c>
      <c r="C166" s="26">
        <f t="shared" ref="C166:AF166" si="173">IF(AND(C43=0,C123=0),0,IF(OR(C43=0,C123=0),1/0,1000000*C123/C43))</f>
        <v>6159.4022531070123</v>
      </c>
      <c r="D166" s="26">
        <f t="shared" si="173"/>
        <v>6147.5025120705204</v>
      </c>
      <c r="E166" s="26">
        <f t="shared" si="173"/>
        <v>6004.4406259073994</v>
      </c>
      <c r="F166" s="26">
        <f t="shared" si="173"/>
        <v>6078.1386433177922</v>
      </c>
      <c r="G166" s="26">
        <f t="shared" si="173"/>
        <v>4300.5254104008864</v>
      </c>
      <c r="H166" s="26">
        <f t="shared" si="173"/>
        <v>4206.7594664823009</v>
      </c>
      <c r="I166" s="26">
        <f t="shared" si="173"/>
        <v>4120.3909795891987</v>
      </c>
      <c r="J166" s="26">
        <f t="shared" si="173"/>
        <v>3935.6732304816474</v>
      </c>
      <c r="K166" s="26">
        <f t="shared" si="173"/>
        <v>3951.7315687878986</v>
      </c>
      <c r="L166" s="26">
        <f t="shared" si="173"/>
        <v>3904.9223734558914</v>
      </c>
      <c r="M166" s="26">
        <f t="shared" si="173"/>
        <v>4070.3811755884012</v>
      </c>
      <c r="N166" s="26">
        <f t="shared" si="173"/>
        <v>3414.8699723465211</v>
      </c>
      <c r="O166" s="26">
        <f t="shared" si="173"/>
        <v>3495.4505584543413</v>
      </c>
      <c r="P166" s="26">
        <f t="shared" si="173"/>
        <v>3966.6969698323187</v>
      </c>
      <c r="Q166" s="26">
        <f t="shared" si="173"/>
        <v>4162.9849857294812</v>
      </c>
      <c r="R166" s="26">
        <f t="shared" si="173"/>
        <v>4176.4134796110829</v>
      </c>
      <c r="S166" s="26">
        <f t="shared" si="173"/>
        <v>4188.8898222121079</v>
      </c>
      <c r="T166" s="26">
        <f t="shared" si="173"/>
        <v>4615.1278948165473</v>
      </c>
      <c r="U166" s="26">
        <f t="shared" si="173"/>
        <v>4599.4460233666241</v>
      </c>
      <c r="V166" s="26">
        <f t="shared" si="173"/>
        <v>4372.1930952107878</v>
      </c>
      <c r="W166" s="26">
        <f t="shared" si="173"/>
        <v>4317.6801919873478</v>
      </c>
      <c r="X166" s="26">
        <f t="shared" si="173"/>
        <v>4269.219558655499</v>
      </c>
      <c r="Y166" s="26">
        <f t="shared" si="173"/>
        <v>4653.7128310111175</v>
      </c>
      <c r="Z166" s="26">
        <f t="shared" si="173"/>
        <v>4239.5297496791209</v>
      </c>
      <c r="AA166" s="26">
        <f t="shared" si="173"/>
        <v>4308.8909834921878</v>
      </c>
      <c r="AB166" s="26">
        <f t="shared" si="173"/>
        <v>4630.0647020011111</v>
      </c>
      <c r="AC166" s="26">
        <f t="shared" si="173"/>
        <v>4670.4560424406609</v>
      </c>
      <c r="AD166" s="26">
        <f t="shared" si="173"/>
        <v>4828.2149995954769</v>
      </c>
      <c r="AE166" s="26">
        <f t="shared" si="173"/>
        <v>4799.0551588651115</v>
      </c>
      <c r="AF166" s="26">
        <f t="shared" si="173"/>
        <v>5271.2936992137302</v>
      </c>
      <c r="AG166" s="26">
        <f t="shared" ref="AG166" si="174">IF(AND(AG43=0,AG123=0),0,IF(OR(AG43=0,AG123=0),1/0,1000000*AG123/AG43))</f>
        <v>5150.211999593791</v>
      </c>
    </row>
    <row r="167" spans="1:33" x14ac:dyDescent="0.25">
      <c r="A167" s="3" t="s">
        <v>2</v>
      </c>
      <c r="B167" s="10">
        <f>IF(AND(B44=0,B126=0),0,IF(OR(B44=0,B126=0),1/0,1000000*B126/B44))</f>
        <v>6177.9556040709222</v>
      </c>
      <c r="C167" s="10">
        <f>IF(AND(C44=0,C126=0),0,IF(OR(C44=0,C126=0),1/0,1000000*C126/C44))</f>
        <v>6153.0842998663111</v>
      </c>
      <c r="D167" s="10">
        <f t="shared" ref="D167:AF167" si="175">IF(AND(D44=0,D126=0),0,IF(OR(D44=0,D126=0),1/0,1000000*D126/D44))</f>
        <v>6140.9701908917996</v>
      </c>
      <c r="E167" s="10">
        <f t="shared" si="175"/>
        <v>5994.5164420996089</v>
      </c>
      <c r="F167" s="10">
        <f t="shared" si="175"/>
        <v>6067.9564141073442</v>
      </c>
      <c r="G167" s="10">
        <f t="shared" si="175"/>
        <v>4285.1422567587215</v>
      </c>
      <c r="H167" s="10">
        <f t="shared" si="175"/>
        <v>4191.1177124288497</v>
      </c>
      <c r="I167" s="10">
        <f t="shared" si="175"/>
        <v>4105.1997529994123</v>
      </c>
      <c r="J167" s="10">
        <f t="shared" si="175"/>
        <v>3920.4623246406168</v>
      </c>
      <c r="K167" s="10">
        <f t="shared" si="175"/>
        <v>3934.7981714912371</v>
      </c>
      <c r="L167" s="10">
        <f t="shared" si="175"/>
        <v>3887.3298025328231</v>
      </c>
      <c r="M167" s="10">
        <f t="shared" si="175"/>
        <v>4041.7880600200342</v>
      </c>
      <c r="N167" s="10">
        <f t="shared" si="175"/>
        <v>3378.9201755169406</v>
      </c>
      <c r="O167" s="10">
        <f t="shared" si="175"/>
        <v>3441.1702437561944</v>
      </c>
      <c r="P167" s="10">
        <f t="shared" si="175"/>
        <v>3906.5875140329354</v>
      </c>
      <c r="Q167" s="10">
        <f t="shared" si="175"/>
        <v>4090.8372572646826</v>
      </c>
      <c r="R167" s="10">
        <f t="shared" si="175"/>
        <v>4102.8773943744463</v>
      </c>
      <c r="S167" s="10">
        <f t="shared" si="175"/>
        <v>4126.5477529537384</v>
      </c>
      <c r="T167" s="10">
        <f t="shared" si="175"/>
        <v>4548.5248497293396</v>
      </c>
      <c r="U167" s="10">
        <f t="shared" si="175"/>
        <v>4544.2332118435252</v>
      </c>
      <c r="V167" s="10">
        <f t="shared" si="175"/>
        <v>4298.7010491145811</v>
      </c>
      <c r="W167" s="10">
        <f t="shared" si="175"/>
        <v>4256.111589298027</v>
      </c>
      <c r="X167" s="10">
        <f t="shared" si="175"/>
        <v>4223.453810690452</v>
      </c>
      <c r="Y167" s="10">
        <f t="shared" si="175"/>
        <v>4633.5387218339456</v>
      </c>
      <c r="Z167" s="10">
        <f t="shared" si="175"/>
        <v>4235.7843460110616</v>
      </c>
      <c r="AA167" s="10">
        <f t="shared" si="175"/>
        <v>4313.3394214353038</v>
      </c>
      <c r="AB167" s="10">
        <f t="shared" si="175"/>
        <v>4639.7314620477155</v>
      </c>
      <c r="AC167" s="10">
        <f t="shared" si="175"/>
        <v>4687.7300851423224</v>
      </c>
      <c r="AD167" s="10">
        <f t="shared" si="175"/>
        <v>4849.4506842376504</v>
      </c>
      <c r="AE167" s="10">
        <f t="shared" si="175"/>
        <v>4821.0270159310412</v>
      </c>
      <c r="AF167" s="10">
        <f t="shared" si="175"/>
        <v>5317.3366065698565</v>
      </c>
      <c r="AG167" s="10">
        <f t="shared" ref="AG167" si="176">IF(AND(AG44=0,AG126=0),0,IF(OR(AG44=0,AG126=0),1/0,1000000*AG126/AG44))</f>
        <v>5205.6457570051862</v>
      </c>
    </row>
    <row r="168" spans="1:33" x14ac:dyDescent="0.25">
      <c r="A168" s="32" t="s">
        <v>3</v>
      </c>
      <c r="B168" s="41">
        <f t="shared" ref="B168:C174" si="177">IF(AND(B45=0,B127=0),0,IF(OR(B45=0,B127=0),1/0,1000000*B127/B45))</f>
        <v>4410.90609550301</v>
      </c>
      <c r="C168" s="41">
        <f t="shared" si="177"/>
        <v>4406.3368142868921</v>
      </c>
      <c r="D168" s="41">
        <f t="shared" ref="D168:AF168" si="178">IF(AND(D45=0,D127=0),0,IF(OR(D45=0,D127=0),1/0,1000000*D127/D45))</f>
        <v>4402.3453799895678</v>
      </c>
      <c r="E168" s="41">
        <f t="shared" si="178"/>
        <v>3078.7762831186369</v>
      </c>
      <c r="F168" s="41">
        <f t="shared" si="178"/>
        <v>3076.0961802854767</v>
      </c>
      <c r="G168" s="41">
        <f t="shared" si="178"/>
        <v>2153.4059503520634</v>
      </c>
      <c r="H168" s="41">
        <f t="shared" si="178"/>
        <v>2124.1876526221549</v>
      </c>
      <c r="I168" s="41">
        <f t="shared" si="178"/>
        <v>2153.1632739232</v>
      </c>
      <c r="J168" s="41">
        <f t="shared" si="178"/>
        <v>1990.4492035518219</v>
      </c>
      <c r="K168" s="41">
        <f t="shared" si="178"/>
        <v>1935.7175525036071</v>
      </c>
      <c r="L168" s="41">
        <f t="shared" si="178"/>
        <v>1824.7590964172146</v>
      </c>
      <c r="M168" s="41">
        <f t="shared" si="178"/>
        <v>1888.2420218580748</v>
      </c>
      <c r="N168" s="41">
        <f t="shared" si="178"/>
        <v>1682.3252656076133</v>
      </c>
      <c r="O168" s="41">
        <f t="shared" si="178"/>
        <v>1738.800690496324</v>
      </c>
      <c r="P168" s="41">
        <f t="shared" si="178"/>
        <v>1894.1876636852996</v>
      </c>
      <c r="Q168" s="41">
        <f t="shared" si="178"/>
        <v>2032.3393181780805</v>
      </c>
      <c r="R168" s="41">
        <f t="shared" si="178"/>
        <v>2001.3669476128377</v>
      </c>
      <c r="S168" s="41">
        <f t="shared" si="178"/>
        <v>2057.5044819488007</v>
      </c>
      <c r="T168" s="41">
        <f t="shared" si="178"/>
        <v>1937.8870601160363</v>
      </c>
      <c r="U168" s="41">
        <f t="shared" si="178"/>
        <v>1809.4606967758511</v>
      </c>
      <c r="V168" s="41">
        <f t="shared" si="178"/>
        <v>1737.0870081944552</v>
      </c>
      <c r="W168" s="41">
        <f t="shared" si="178"/>
        <v>1742.5657185166299</v>
      </c>
      <c r="X168" s="41">
        <f t="shared" si="178"/>
        <v>1776.2570520156125</v>
      </c>
      <c r="Y168" s="41">
        <f t="shared" si="178"/>
        <v>1782.8147951388203</v>
      </c>
      <c r="Z168" s="41">
        <f t="shared" si="178"/>
        <v>1746.8503451718634</v>
      </c>
      <c r="AA168" s="41">
        <f t="shared" si="178"/>
        <v>1758.0010407640248</v>
      </c>
      <c r="AB168" s="41">
        <f t="shared" si="178"/>
        <v>1851.6144016836465</v>
      </c>
      <c r="AC168" s="41">
        <f t="shared" si="178"/>
        <v>1811.0389990868096</v>
      </c>
      <c r="AD168" s="41">
        <f t="shared" si="178"/>
        <v>1752.8855542921315</v>
      </c>
      <c r="AE168" s="41">
        <f t="shared" si="178"/>
        <v>1725.966566250461</v>
      </c>
      <c r="AF168" s="41">
        <f t="shared" si="178"/>
        <v>1744.7569244036233</v>
      </c>
      <c r="AG168" s="41">
        <f t="shared" ref="AG168" si="179">IF(AND(AG45=0,AG127=0),0,IF(OR(AG45=0,AG127=0),1/0,1000000*AG127/AG45))</f>
        <v>1887.2376360469698</v>
      </c>
    </row>
    <row r="169" spans="1:33" x14ac:dyDescent="0.25">
      <c r="A169" s="32" t="s">
        <v>48</v>
      </c>
      <c r="B169" s="41">
        <f t="shared" si="177"/>
        <v>10496.407741355135</v>
      </c>
      <c r="C169" s="41">
        <f t="shared" si="177"/>
        <v>10486.223343197791</v>
      </c>
      <c r="D169" s="41">
        <f t="shared" ref="D169:AF169" si="180">IF(AND(D46=0,D128=0),0,IF(OR(D46=0,D128=0),1/0,1000000*D128/D46))</f>
        <v>10475.388378028196</v>
      </c>
      <c r="E169" s="41">
        <f t="shared" si="180"/>
        <v>10467.959853527629</v>
      </c>
      <c r="F169" s="41">
        <f t="shared" si="180"/>
        <v>10457.913541145583</v>
      </c>
      <c r="G169" s="41">
        <f t="shared" si="180"/>
        <v>6287.8067622525759</v>
      </c>
      <c r="H169" s="41">
        <f t="shared" si="180"/>
        <v>5769.8223174633795</v>
      </c>
      <c r="I169" s="41">
        <f t="shared" si="180"/>
        <v>5417.4857959624869</v>
      </c>
      <c r="J169" s="41">
        <f t="shared" si="180"/>
        <v>5265.7878328926026</v>
      </c>
      <c r="K169" s="41">
        <f t="shared" si="180"/>
        <v>5242.0387818523286</v>
      </c>
      <c r="L169" s="41">
        <f t="shared" si="180"/>
        <v>4960.3394841738036</v>
      </c>
      <c r="M169" s="41">
        <f t="shared" si="180"/>
        <v>5155.4713958231541</v>
      </c>
      <c r="N169" s="41">
        <f t="shared" si="180"/>
        <v>4319.0400779691672</v>
      </c>
      <c r="O169" s="41">
        <f t="shared" si="180"/>
        <v>4397.495790186018</v>
      </c>
      <c r="P169" s="41">
        <f t="shared" si="180"/>
        <v>5060.1571998550253</v>
      </c>
      <c r="Q169" s="41">
        <f t="shared" si="180"/>
        <v>5354.4706721646653</v>
      </c>
      <c r="R169" s="41">
        <f t="shared" si="180"/>
        <v>5322.5677567346593</v>
      </c>
      <c r="S169" s="41">
        <f t="shared" si="180"/>
        <v>5191.5460974112348</v>
      </c>
      <c r="T169" s="41">
        <f t="shared" si="180"/>
        <v>5778.380918567148</v>
      </c>
      <c r="U169" s="41">
        <f t="shared" si="180"/>
        <v>6090.3716132470436</v>
      </c>
      <c r="V169" s="41">
        <f t="shared" si="180"/>
        <v>5666.6128302222842</v>
      </c>
      <c r="W169" s="41">
        <f t="shared" si="180"/>
        <v>5574.5118980575871</v>
      </c>
      <c r="X169" s="41">
        <f t="shared" si="180"/>
        <v>5449.7240702907447</v>
      </c>
      <c r="Y169" s="41">
        <f t="shared" si="180"/>
        <v>6054.1047136153529</v>
      </c>
      <c r="Z169" s="41">
        <f t="shared" si="180"/>
        <v>5556.0936220332123</v>
      </c>
      <c r="AA169" s="41">
        <f t="shared" si="180"/>
        <v>5542.9233952749346</v>
      </c>
      <c r="AB169" s="41">
        <f t="shared" si="180"/>
        <v>5910.017624757148</v>
      </c>
      <c r="AC169" s="41">
        <f t="shared" si="180"/>
        <v>5917.773606260851</v>
      </c>
      <c r="AD169" s="41">
        <f t="shared" si="180"/>
        <v>6155.2308566700249</v>
      </c>
      <c r="AE169" s="41">
        <f t="shared" si="180"/>
        <v>5957.8939448231358</v>
      </c>
      <c r="AF169" s="41">
        <f t="shared" si="180"/>
        <v>7754.7499230366457</v>
      </c>
      <c r="AG169" s="41">
        <f t="shared" ref="AG169" si="181">IF(AND(AG46=0,AG128=0),0,IF(OR(AG46=0,AG128=0),1/0,1000000*AG128/AG46))</f>
        <v>7436.2085033891135</v>
      </c>
    </row>
    <row r="170" spans="1:33" x14ac:dyDescent="0.25">
      <c r="A170" s="32" t="s">
        <v>49</v>
      </c>
      <c r="B170" s="41">
        <f t="shared" si="177"/>
        <v>13203.168477671799</v>
      </c>
      <c r="C170" s="41">
        <f t="shared" si="177"/>
        <v>13191.057395199638</v>
      </c>
      <c r="D170" s="41">
        <f t="shared" ref="D170:AF170" si="182">IF(AND(D47=0,D129=0),0,IF(OR(D47=0,D129=0),1/0,1000000*D129/D47))</f>
        <v>13178.27092205593</v>
      </c>
      <c r="E170" s="41">
        <f t="shared" si="182"/>
        <v>13168.025599889697</v>
      </c>
      <c r="F170" s="41">
        <f t="shared" si="182"/>
        <v>13155.926465201857</v>
      </c>
      <c r="G170" s="41">
        <f t="shared" si="182"/>
        <v>11360.984600609276</v>
      </c>
      <c r="H170" s="41">
        <f t="shared" si="182"/>
        <v>10531.955597074566</v>
      </c>
      <c r="I170" s="41">
        <f t="shared" si="182"/>
        <v>9824.7957514659829</v>
      </c>
      <c r="J170" s="41">
        <f t="shared" si="182"/>
        <v>9498.5497313298893</v>
      </c>
      <c r="K170" s="41">
        <f t="shared" si="182"/>
        <v>9716.6595010457931</v>
      </c>
      <c r="L170" s="41">
        <f t="shared" si="182"/>
        <v>9885.8576059819898</v>
      </c>
      <c r="M170" s="41">
        <f t="shared" si="182"/>
        <v>10797.846876922498</v>
      </c>
      <c r="N170" s="41">
        <f t="shared" si="182"/>
        <v>9114.5365342387904</v>
      </c>
      <c r="O170" s="41">
        <f t="shared" si="182"/>
        <v>9082.8568185898857</v>
      </c>
      <c r="P170" s="41">
        <f t="shared" si="182"/>
        <v>10307.913257356091</v>
      </c>
      <c r="Q170" s="41">
        <f t="shared" si="182"/>
        <v>10007.588344193071</v>
      </c>
      <c r="R170" s="41">
        <f t="shared" si="182"/>
        <v>9024.834302396961</v>
      </c>
      <c r="S170" s="41">
        <f t="shared" si="182"/>
        <v>8976.4491973775912</v>
      </c>
      <c r="T170" s="41">
        <f t="shared" si="182"/>
        <v>10215.000553161224</v>
      </c>
      <c r="U170" s="41">
        <f t="shared" si="182"/>
        <v>10302.216810581656</v>
      </c>
      <c r="V170" s="41">
        <f t="shared" si="182"/>
        <v>9209.3636907212694</v>
      </c>
      <c r="W170" s="41">
        <f t="shared" si="182"/>
        <v>8931.8483589679781</v>
      </c>
      <c r="X170" s="41">
        <f t="shared" si="182"/>
        <v>8853.0673380818807</v>
      </c>
      <c r="Y170" s="41">
        <f t="shared" si="182"/>
        <v>9802.4941775459938</v>
      </c>
      <c r="Z170" s="41">
        <f t="shared" si="182"/>
        <v>8478.7063383420318</v>
      </c>
      <c r="AA170" s="41">
        <f t="shared" si="182"/>
        <v>8827.092953073914</v>
      </c>
      <c r="AB170" s="41">
        <f t="shared" si="182"/>
        <v>9693.2906641085501</v>
      </c>
      <c r="AC170" s="41">
        <f t="shared" si="182"/>
        <v>9776.3721959765207</v>
      </c>
      <c r="AD170" s="41">
        <f t="shared" si="182"/>
        <v>9969.3982267411411</v>
      </c>
      <c r="AE170" s="41">
        <f t="shared" si="182"/>
        <v>9863.1372412699238</v>
      </c>
      <c r="AF170" s="41">
        <f t="shared" si="182"/>
        <v>10344.664761431201</v>
      </c>
      <c r="AG170" s="41">
        <f t="shared" ref="AG170" si="183">IF(AND(AG47=0,AG129=0),0,IF(OR(AG47=0,AG129=0),1/0,1000000*AG129/AG47))</f>
        <v>9800.6021480715517</v>
      </c>
    </row>
    <row r="171" spans="1:33" x14ac:dyDescent="0.25">
      <c r="A171" s="5" t="s">
        <v>1</v>
      </c>
      <c r="B171" s="11">
        <f t="shared" si="177"/>
        <v>7064.9507164933048</v>
      </c>
      <c r="C171" s="11">
        <f t="shared" si="177"/>
        <v>7011.6209900295471</v>
      </c>
      <c r="D171" s="11">
        <f t="shared" ref="D171:AF171" si="184">IF(AND(D48=0,D130=0),0,IF(OR(D48=0,D130=0),1/0,1000000*D130/D48))</f>
        <v>7038.7405995959562</v>
      </c>
      <c r="E171" s="11">
        <f t="shared" si="184"/>
        <v>7265.5151179460554</v>
      </c>
      <c r="F171" s="11">
        <f t="shared" si="184"/>
        <v>7379.4734023103074</v>
      </c>
      <c r="G171" s="11">
        <f t="shared" si="184"/>
        <v>6173.6048545991416</v>
      </c>
      <c r="H171" s="11">
        <f t="shared" si="184"/>
        <v>6062.2026066480885</v>
      </c>
      <c r="I171" s="11">
        <f t="shared" si="184"/>
        <v>5914.0948513070844</v>
      </c>
      <c r="J171" s="11">
        <f t="shared" si="184"/>
        <v>5709.457611108819</v>
      </c>
      <c r="K171" s="11">
        <f t="shared" si="184"/>
        <v>5944.4905173197967</v>
      </c>
      <c r="L171" s="11">
        <f t="shared" si="184"/>
        <v>5828.6802965766865</v>
      </c>
      <c r="M171" s="11">
        <f t="shared" si="184"/>
        <v>7469.1103768530784</v>
      </c>
      <c r="N171" s="11">
        <f t="shared" si="184"/>
        <v>6425.1408975316144</v>
      </c>
      <c r="O171" s="11">
        <f t="shared" si="184"/>
        <v>7204.0775191904368</v>
      </c>
      <c r="P171" s="11">
        <f t="shared" si="184"/>
        <v>7126.2498416109374</v>
      </c>
      <c r="Q171" s="11">
        <f t="shared" si="184"/>
        <v>7517.6600656393912</v>
      </c>
      <c r="R171" s="11">
        <f t="shared" si="184"/>
        <v>7090.1524673830136</v>
      </c>
      <c r="S171" s="11">
        <f t="shared" si="184"/>
        <v>6287.0811364358942</v>
      </c>
      <c r="T171" s="11">
        <f t="shared" si="184"/>
        <v>6831.8929502852661</v>
      </c>
      <c r="U171" s="11">
        <f t="shared" si="184"/>
        <v>6715.4462535180101</v>
      </c>
      <c r="V171" s="11">
        <f t="shared" si="184"/>
        <v>7172.3680262777398</v>
      </c>
      <c r="W171" s="11">
        <f t="shared" si="184"/>
        <v>7465.1729595416709</v>
      </c>
      <c r="X171" s="11">
        <f t="shared" si="184"/>
        <v>6856.4409542932472</v>
      </c>
      <c r="Y171" s="11">
        <f t="shared" si="184"/>
        <v>5912.3527552070245</v>
      </c>
      <c r="Z171" s="11">
        <f t="shared" si="184"/>
        <v>4489.1793920556893</v>
      </c>
      <c r="AA171" s="11">
        <f t="shared" si="184"/>
        <v>4018.40757881332</v>
      </c>
      <c r="AB171" s="11">
        <f t="shared" si="184"/>
        <v>3883.8023505912824</v>
      </c>
      <c r="AC171" s="11">
        <f t="shared" si="184"/>
        <v>3412.9310235740227</v>
      </c>
      <c r="AD171" s="11">
        <f t="shared" si="184"/>
        <v>3265.5445577152468</v>
      </c>
      <c r="AE171" s="11">
        <f t="shared" si="184"/>
        <v>3444.5875937266369</v>
      </c>
      <c r="AF171" s="11">
        <f t="shared" si="184"/>
        <v>4242.7322735015514</v>
      </c>
      <c r="AG171" s="11">
        <f t="shared" ref="AG171" si="185">IF(AND(AG48=0,AG130=0),0,IF(OR(AG48=0,AG130=0),1/0,1000000*AG130/AG48))</f>
        <v>3945.4456283796744</v>
      </c>
    </row>
    <row r="172" spans="1:33" x14ac:dyDescent="0.25">
      <c r="A172" s="34" t="s">
        <v>3</v>
      </c>
      <c r="B172" s="42">
        <f t="shared" si="177"/>
        <v>4164.5367708053709</v>
      </c>
      <c r="C172" s="42">
        <f t="shared" si="177"/>
        <v>4160.2227048904142</v>
      </c>
      <c r="D172" s="42">
        <f t="shared" ref="D172:AF172" si="186">IF(AND(D49=0,D131=0),0,IF(OR(D49=0,D131=0),1/0,1000000*D131/D49))</f>
        <v>4156.4542104950333</v>
      </c>
      <c r="E172" s="42">
        <f t="shared" si="186"/>
        <v>2906.8125148261379</v>
      </c>
      <c r="F172" s="42">
        <f t="shared" si="186"/>
        <v>2904.2821080216008</v>
      </c>
      <c r="G172" s="42">
        <f t="shared" si="186"/>
        <v>2033.1283569730053</v>
      </c>
      <c r="H172" s="42">
        <f t="shared" si="186"/>
        <v>2005.5420351058046</v>
      </c>
      <c r="I172" s="42">
        <f t="shared" si="186"/>
        <v>2032.8992351351048</v>
      </c>
      <c r="J172" s="42">
        <f t="shared" si="186"/>
        <v>1879.2734914631021</v>
      </c>
      <c r="K172" s="42">
        <f t="shared" si="186"/>
        <v>1827.5988540117271</v>
      </c>
      <c r="L172" s="42">
        <f t="shared" si="186"/>
        <v>1722.8379363230279</v>
      </c>
      <c r="M172" s="42">
        <f t="shared" si="186"/>
        <v>1782.7750493770307</v>
      </c>
      <c r="N172" s="42">
        <f t="shared" si="186"/>
        <v>1588.3596878701749</v>
      </c>
      <c r="O172" s="42">
        <f t="shared" si="186"/>
        <v>1641.6807013997252</v>
      </c>
      <c r="P172" s="42">
        <f t="shared" si="186"/>
        <v>1788.3885998538267</v>
      </c>
      <c r="Q172" s="42">
        <f t="shared" si="186"/>
        <v>1918.8238511663296</v>
      </c>
      <c r="R172" s="42">
        <f t="shared" si="186"/>
        <v>1897.1091825536184</v>
      </c>
      <c r="S172" s="42">
        <f t="shared" si="186"/>
        <v>1958.0890581185072</v>
      </c>
      <c r="T172" s="42">
        <f t="shared" si="186"/>
        <v>1851.5928556601993</v>
      </c>
      <c r="U172" s="42">
        <f t="shared" si="186"/>
        <v>1735.7649230086113</v>
      </c>
      <c r="V172" s="42">
        <f t="shared" si="186"/>
        <v>1672.9670375707597</v>
      </c>
      <c r="W172" s="42">
        <f t="shared" si="186"/>
        <v>1670.9095413633245</v>
      </c>
      <c r="X172" s="42">
        <f t="shared" si="186"/>
        <v>1695.7712440822631</v>
      </c>
      <c r="Y172" s="42">
        <f t="shared" si="186"/>
        <v>1697.1793614494736</v>
      </c>
      <c r="Z172" s="42">
        <f t="shared" si="186"/>
        <v>1658.2013554049652</v>
      </c>
      <c r="AA172" s="42">
        <f t="shared" si="186"/>
        <v>1664.0284201777486</v>
      </c>
      <c r="AB172" s="42">
        <f t="shared" si="186"/>
        <v>1747.6408991224916</v>
      </c>
      <c r="AC172" s="42">
        <f t="shared" si="186"/>
        <v>1704.4704750922604</v>
      </c>
      <c r="AD172" s="42">
        <f t="shared" si="186"/>
        <v>1645.0354642706923</v>
      </c>
      <c r="AE172" s="42">
        <f t="shared" si="186"/>
        <v>1602.5865988645023</v>
      </c>
      <c r="AF172" s="42">
        <f t="shared" si="186"/>
        <v>1620.0337364585641</v>
      </c>
      <c r="AG172" s="42">
        <f t="shared" ref="AG172" si="187">IF(AND(AG49=0,AG131=0),0,IF(OR(AG49=0,AG131=0),1/0,1000000*AG131/AG49))</f>
        <v>1752.3292765583651</v>
      </c>
    </row>
    <row r="173" spans="1:33" x14ac:dyDescent="0.25">
      <c r="A173" s="34" t="s">
        <v>48</v>
      </c>
      <c r="B173" s="42">
        <f t="shared" si="177"/>
        <v>6796.0556176508881</v>
      </c>
      <c r="C173" s="42">
        <f t="shared" si="177"/>
        <v>6789.4615772882089</v>
      </c>
      <c r="D173" s="42">
        <f t="shared" ref="D173:AF173" si="188">IF(AND(D50=0,D132=0),0,IF(OR(D50=0,D132=0),1/0,1000000*D132/D50))</f>
        <v>6782.4463176182053</v>
      </c>
      <c r="E173" s="42">
        <f t="shared" si="188"/>
        <v>6777.636608724747</v>
      </c>
      <c r="F173" s="42">
        <f t="shared" si="188"/>
        <v>6771.1319740551462</v>
      </c>
      <c r="G173" s="42">
        <f t="shared" si="188"/>
        <v>4071.1341939345166</v>
      </c>
      <c r="H173" s="42">
        <f t="shared" si="188"/>
        <v>3735.7574457546757</v>
      </c>
      <c r="I173" s="42">
        <f t="shared" si="188"/>
        <v>3507.6319141201179</v>
      </c>
      <c r="J173" s="42">
        <f t="shared" si="188"/>
        <v>3409.4128072112458</v>
      </c>
      <c r="K173" s="42">
        <f t="shared" si="188"/>
        <v>3394.0361301886655</v>
      </c>
      <c r="L173" s="42">
        <f t="shared" si="188"/>
        <v>3211.6457218079322</v>
      </c>
      <c r="M173" s="42">
        <f t="shared" si="188"/>
        <v>3337.9867860105619</v>
      </c>
      <c r="N173" s="42">
        <f t="shared" si="188"/>
        <v>2796.4268641256249</v>
      </c>
      <c r="O173" s="42">
        <f t="shared" si="188"/>
        <v>2847.2241842075609</v>
      </c>
      <c r="P173" s="42">
        <f t="shared" si="188"/>
        <v>3276.2741893858183</v>
      </c>
      <c r="Q173" s="42">
        <f t="shared" si="188"/>
        <v>3466.8318331175606</v>
      </c>
      <c r="R173" s="42">
        <f t="shared" si="188"/>
        <v>3476.0641512001575</v>
      </c>
      <c r="S173" s="42">
        <f t="shared" si="188"/>
        <v>3419.910987391409</v>
      </c>
      <c r="T173" s="42">
        <f t="shared" si="188"/>
        <v>3839.5198443204144</v>
      </c>
      <c r="U173" s="42">
        <f t="shared" si="188"/>
        <v>4081.9564349025045</v>
      </c>
      <c r="V173" s="42">
        <f t="shared" si="188"/>
        <v>3830.9202064265373</v>
      </c>
      <c r="W173" s="42">
        <f t="shared" si="188"/>
        <v>3696.0514158759797</v>
      </c>
      <c r="X173" s="42">
        <f t="shared" si="188"/>
        <v>3544.4112815284725</v>
      </c>
      <c r="Y173" s="42">
        <f t="shared" si="188"/>
        <v>3867.1758895763119</v>
      </c>
      <c r="Z173" s="42">
        <f t="shared" si="188"/>
        <v>3485.6930227734306</v>
      </c>
      <c r="AA173" s="42">
        <f t="shared" si="188"/>
        <v>3415.3500533549113</v>
      </c>
      <c r="AB173" s="42">
        <f t="shared" si="188"/>
        <v>3576.5397920872642</v>
      </c>
      <c r="AC173" s="42">
        <f t="shared" si="188"/>
        <v>3517.3188563607555</v>
      </c>
      <c r="AD173" s="42">
        <f t="shared" si="188"/>
        <v>3593.1720525969881</v>
      </c>
      <c r="AE173" s="42">
        <f t="shared" si="188"/>
        <v>3549.0475869016987</v>
      </c>
      <c r="AF173" s="42">
        <f t="shared" si="188"/>
        <v>4619.4136311025477</v>
      </c>
      <c r="AG173" s="42">
        <f t="shared" ref="AG173" si="189">IF(AND(AG50=0,AG132=0),0,IF(OR(AG50=0,AG132=0),1/0,1000000*AG132/AG50))</f>
        <v>4429.6622412325369</v>
      </c>
    </row>
    <row r="174" spans="1:33" x14ac:dyDescent="0.25">
      <c r="A174" s="36" t="s">
        <v>49</v>
      </c>
      <c r="B174" s="43">
        <f t="shared" si="177"/>
        <v>23842.227500007953</v>
      </c>
      <c r="C174" s="43">
        <f t="shared" si="177"/>
        <v>23819.093991497099</v>
      </c>
      <c r="D174" s="43">
        <f t="shared" ref="D174:AF174" si="190">IF(AND(D51=0,D133=0),0,IF(OR(D51=0,D133=0),1/0,1000000*D133/D51))</f>
        <v>23935.381581089379</v>
      </c>
      <c r="E174" s="43">
        <f t="shared" si="190"/>
        <v>23802.272862428526</v>
      </c>
      <c r="F174" s="43">
        <f t="shared" si="190"/>
        <v>23827.231108198917</v>
      </c>
      <c r="G174" s="43">
        <f t="shared" si="190"/>
        <v>19774.108942762468</v>
      </c>
      <c r="H174" s="43">
        <f t="shared" si="190"/>
        <v>18341.181743657566</v>
      </c>
      <c r="I174" s="43">
        <f t="shared" si="190"/>
        <v>17106.128337030706</v>
      </c>
      <c r="J174" s="43">
        <f t="shared" si="190"/>
        <v>16779.545854891701</v>
      </c>
      <c r="K174" s="43">
        <f t="shared" si="190"/>
        <v>17525.171931200879</v>
      </c>
      <c r="L174" s="43">
        <f t="shared" si="190"/>
        <v>16806.816847588656</v>
      </c>
      <c r="M174" s="43">
        <f t="shared" si="190"/>
        <v>18732.889485467498</v>
      </c>
      <c r="N174" s="43">
        <f t="shared" si="190"/>
        <v>15794.800027363292</v>
      </c>
      <c r="O174" s="43">
        <f t="shared" si="190"/>
        <v>16793.819884916626</v>
      </c>
      <c r="P174" s="43">
        <f t="shared" si="190"/>
        <v>18639.981795963915</v>
      </c>
      <c r="Q174" s="43">
        <f t="shared" si="190"/>
        <v>18531.029874002099</v>
      </c>
      <c r="R174" s="43">
        <f t="shared" si="190"/>
        <v>18519.31648651887</v>
      </c>
      <c r="S174" s="43">
        <f t="shared" si="190"/>
        <v>16431.108808686269</v>
      </c>
      <c r="T174" s="43">
        <f t="shared" si="190"/>
        <v>18016.097849810139</v>
      </c>
      <c r="U174" s="43">
        <f t="shared" si="190"/>
        <v>19376.461880455168</v>
      </c>
      <c r="V174" s="43">
        <f t="shared" si="190"/>
        <v>20475.016453455155</v>
      </c>
      <c r="W174" s="43">
        <f t="shared" si="190"/>
        <v>19426.463007907176</v>
      </c>
      <c r="X174" s="43">
        <f t="shared" si="190"/>
        <v>17670.352494043931</v>
      </c>
      <c r="Y174" s="43">
        <f t="shared" si="190"/>
        <v>14979.577813533011</v>
      </c>
      <c r="Z174" s="43">
        <f t="shared" si="190"/>
        <v>9651.1853130348791</v>
      </c>
      <c r="AA174" s="43">
        <f t="shared" si="190"/>
        <v>7674.0090599889008</v>
      </c>
      <c r="AB174" s="43">
        <f t="shared" si="190"/>
        <v>6703.1184996715483</v>
      </c>
      <c r="AC174" s="43">
        <f t="shared" si="190"/>
        <v>5232.0531805059109</v>
      </c>
      <c r="AD174" s="43">
        <f t="shared" si="190"/>
        <v>4056.6387660534624</v>
      </c>
      <c r="AE174" s="43">
        <f t="shared" si="190"/>
        <v>4395.5967629433135</v>
      </c>
      <c r="AF174" s="43">
        <f t="shared" si="190"/>
        <v>4419.8137407913337</v>
      </c>
      <c r="AG174" s="43">
        <f t="shared" ref="AG174" si="191">IF(AND(AG51=0,AG133=0),0,IF(OR(AG51=0,AG133=0),1/0,1000000*AG133/AG51))</f>
        <v>3837.6163868631766</v>
      </c>
    </row>
    <row r="175" spans="1:33" x14ac:dyDescent="0.25">
      <c r="A175" s="20"/>
      <c r="B175" s="20"/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x14ac:dyDescent="0.25">
      <c r="A176" s="24" t="s">
        <v>29</v>
      </c>
      <c r="B176" s="25">
        <f t="shared" ref="B176:K176" si="192">IF(B123=0,0,B123/B$123)</f>
        <v>1</v>
      </c>
      <c r="C176" s="25">
        <f t="shared" si="192"/>
        <v>1</v>
      </c>
      <c r="D176" s="25">
        <f t="shared" si="192"/>
        <v>1</v>
      </c>
      <c r="E176" s="25">
        <f t="shared" si="192"/>
        <v>1</v>
      </c>
      <c r="F176" s="25">
        <f t="shared" si="192"/>
        <v>1</v>
      </c>
      <c r="G176" s="25">
        <f t="shared" si="192"/>
        <v>1</v>
      </c>
      <c r="H176" s="25">
        <f t="shared" si="192"/>
        <v>1</v>
      </c>
      <c r="I176" s="25">
        <f t="shared" si="192"/>
        <v>1</v>
      </c>
      <c r="J176" s="25">
        <f t="shared" si="192"/>
        <v>1</v>
      </c>
      <c r="K176" s="25">
        <f t="shared" si="192"/>
        <v>1</v>
      </c>
      <c r="L176" s="25">
        <f t="shared" ref="L176:AF176" si="193">IF(L123=0,0,L123/L$123)</f>
        <v>1</v>
      </c>
      <c r="M176" s="25">
        <f t="shared" si="193"/>
        <v>1</v>
      </c>
      <c r="N176" s="25">
        <f t="shared" si="193"/>
        <v>1</v>
      </c>
      <c r="O176" s="25">
        <f t="shared" si="193"/>
        <v>1</v>
      </c>
      <c r="P176" s="25">
        <f t="shared" si="193"/>
        <v>1</v>
      </c>
      <c r="Q176" s="25">
        <f t="shared" si="193"/>
        <v>1</v>
      </c>
      <c r="R176" s="25">
        <f t="shared" si="193"/>
        <v>1</v>
      </c>
      <c r="S176" s="25">
        <f t="shared" si="193"/>
        <v>1</v>
      </c>
      <c r="T176" s="25">
        <f t="shared" si="193"/>
        <v>1</v>
      </c>
      <c r="U176" s="25">
        <f t="shared" si="193"/>
        <v>1</v>
      </c>
      <c r="V176" s="25">
        <f t="shared" si="193"/>
        <v>1</v>
      </c>
      <c r="W176" s="25">
        <f t="shared" si="193"/>
        <v>1</v>
      </c>
      <c r="X176" s="25">
        <f t="shared" si="193"/>
        <v>1</v>
      </c>
      <c r="Y176" s="25">
        <f t="shared" si="193"/>
        <v>1</v>
      </c>
      <c r="Z176" s="25">
        <f t="shared" si="193"/>
        <v>1</v>
      </c>
      <c r="AA176" s="25">
        <f t="shared" si="193"/>
        <v>1</v>
      </c>
      <c r="AB176" s="25">
        <f t="shared" si="193"/>
        <v>1</v>
      </c>
      <c r="AC176" s="25">
        <f t="shared" si="193"/>
        <v>1</v>
      </c>
      <c r="AD176" s="25">
        <f t="shared" si="193"/>
        <v>1</v>
      </c>
      <c r="AE176" s="25">
        <f t="shared" si="193"/>
        <v>1</v>
      </c>
      <c r="AF176" s="25">
        <f t="shared" si="193"/>
        <v>1</v>
      </c>
      <c r="AG176" s="25">
        <f t="shared" ref="AG176" si="194">IF(AG123=0,0,AG123/AG$123)</f>
        <v>1</v>
      </c>
    </row>
    <row r="177" spans="1:33" x14ac:dyDescent="0.25">
      <c r="A177" s="3" t="s">
        <v>2</v>
      </c>
      <c r="B177" s="12">
        <f t="shared" ref="B177:K177" si="195">IF(B126=0,0,B126/B$123)</f>
        <v>0.99159963845656407</v>
      </c>
      <c r="C177" s="12">
        <f t="shared" si="195"/>
        <v>0.99162282838514826</v>
      </c>
      <c r="D177" s="12">
        <f t="shared" si="195"/>
        <v>0.99166897402193521</v>
      </c>
      <c r="E177" s="12">
        <f t="shared" si="195"/>
        <v>0.99055192010097493</v>
      </c>
      <c r="F177" s="12">
        <f t="shared" si="195"/>
        <v>0.99057408067667929</v>
      </c>
      <c r="G177" s="12">
        <f t="shared" si="195"/>
        <v>0.98830623665358608</v>
      </c>
      <c r="H177" s="12">
        <f t="shared" si="195"/>
        <v>0.98795311605506453</v>
      </c>
      <c r="I177" s="12">
        <f t="shared" si="195"/>
        <v>0.9879460518915133</v>
      </c>
      <c r="J177" s="12">
        <f t="shared" si="195"/>
        <v>0.9876654956698917</v>
      </c>
      <c r="K177" s="12">
        <f t="shared" si="195"/>
        <v>0.98732518229527322</v>
      </c>
      <c r="L177" s="12">
        <f t="shared" ref="L177:AF177" si="196">IF(L126=0,0,L126/L$123)</f>
        <v>0.98647356998169344</v>
      </c>
      <c r="M177" s="12">
        <f t="shared" si="196"/>
        <v>0.98469122898555861</v>
      </c>
      <c r="N177" s="12">
        <f t="shared" si="196"/>
        <v>0.97779536921172727</v>
      </c>
      <c r="O177" s="12">
        <f t="shared" si="196"/>
        <v>0.97027005854588155</v>
      </c>
      <c r="P177" s="12">
        <f t="shared" si="196"/>
        <v>0.96645988943115313</v>
      </c>
      <c r="Q177" s="12">
        <f t="shared" si="196"/>
        <v>0.96198028539085956</v>
      </c>
      <c r="R177" s="12">
        <f t="shared" si="196"/>
        <v>0.95820951833776014</v>
      </c>
      <c r="S177" s="12">
        <f t="shared" si="196"/>
        <v>0.95669177747172007</v>
      </c>
      <c r="T177" s="12">
        <f t="shared" si="196"/>
        <v>0.95682071287414794</v>
      </c>
      <c r="U177" s="12">
        <f t="shared" si="196"/>
        <v>0.96287155379580502</v>
      </c>
      <c r="V177" s="12">
        <f t="shared" si="196"/>
        <v>0.95804660285493648</v>
      </c>
      <c r="W177" s="12">
        <f t="shared" si="196"/>
        <v>0.96682807477819444</v>
      </c>
      <c r="X177" s="12">
        <f t="shared" si="196"/>
        <v>0.97208471436580246</v>
      </c>
      <c r="Y177" s="12">
        <f t="shared" si="196"/>
        <v>0.97995769205236405</v>
      </c>
      <c r="Z177" s="12">
        <f t="shared" si="196"/>
        <v>0.98434872274313368</v>
      </c>
      <c r="AA177" s="12">
        <f t="shared" si="196"/>
        <v>0.98593387896386686</v>
      </c>
      <c r="AB177" s="12">
        <f t="shared" si="196"/>
        <v>0.98927320630744697</v>
      </c>
      <c r="AC177" s="12">
        <f t="shared" si="196"/>
        <v>0.99009805577005072</v>
      </c>
      <c r="AD177" s="12">
        <f t="shared" si="196"/>
        <v>0.99093211838253603</v>
      </c>
      <c r="AE177" s="12">
        <f t="shared" si="196"/>
        <v>0.98854246601892759</v>
      </c>
      <c r="AF177" s="12">
        <f t="shared" si="196"/>
        <v>0.96551402055772562</v>
      </c>
      <c r="AG177" s="12">
        <f t="shared" ref="AG177" si="197">IF(AG126=0,0,AG126/AG$123)</f>
        <v>0.96630187369471043</v>
      </c>
    </row>
    <row r="178" spans="1:33" x14ac:dyDescent="0.25">
      <c r="A178" s="32" t="s">
        <v>3</v>
      </c>
      <c r="B178" s="38">
        <f t="shared" ref="B178:K178" si="198">IF(B127=0,0,B127/B$123)</f>
        <v>0.52332405284103922</v>
      </c>
      <c r="C178" s="38">
        <f t="shared" si="198"/>
        <v>0.52687060310876288</v>
      </c>
      <c r="D178" s="38">
        <f t="shared" si="198"/>
        <v>0.52811135484257188</v>
      </c>
      <c r="E178" s="38">
        <f t="shared" si="198"/>
        <v>0.3250921713878886</v>
      </c>
      <c r="F178" s="38">
        <f t="shared" si="198"/>
        <v>0.31597065971295801</v>
      </c>
      <c r="G178" s="38">
        <f t="shared" si="198"/>
        <v>0.30578379140024281</v>
      </c>
      <c r="H178" s="38">
        <f t="shared" si="198"/>
        <v>0.29512350709970964</v>
      </c>
      <c r="I178" s="38">
        <f t="shared" si="198"/>
        <v>0.29816708688291726</v>
      </c>
      <c r="J178" s="38">
        <f t="shared" si="198"/>
        <v>0.28693074741135849</v>
      </c>
      <c r="K178" s="38">
        <f t="shared" si="198"/>
        <v>0.27396344929680977</v>
      </c>
      <c r="L178" s="38">
        <f t="shared" ref="L178:AF178" si="199">IF(L127=0,0,L127/L$123)</f>
        <v>0.25392519945069619</v>
      </c>
      <c r="M178" s="38">
        <f t="shared" si="199"/>
        <v>0.2529616741175662</v>
      </c>
      <c r="N178" s="38">
        <f t="shared" si="199"/>
        <v>0.27460141267276522</v>
      </c>
      <c r="O178" s="38">
        <f t="shared" si="199"/>
        <v>0.27362545767042268</v>
      </c>
      <c r="P178" s="38">
        <f t="shared" si="199"/>
        <v>0.2591549014176241</v>
      </c>
      <c r="Q178" s="38">
        <f t="shared" si="199"/>
        <v>0.26293692475273112</v>
      </c>
      <c r="R178" s="38">
        <f t="shared" si="199"/>
        <v>0.24294785451090686</v>
      </c>
      <c r="S178" s="38">
        <f t="shared" si="199"/>
        <v>0.24052937529182811</v>
      </c>
      <c r="T178" s="38">
        <f t="shared" si="199"/>
        <v>0.19808160269846461</v>
      </c>
      <c r="U178" s="38">
        <f t="shared" si="199"/>
        <v>0.19232737529016314</v>
      </c>
      <c r="V178" s="38">
        <f t="shared" si="199"/>
        <v>0.18838655042773156</v>
      </c>
      <c r="W178" s="38">
        <f t="shared" si="199"/>
        <v>0.19233421036435083</v>
      </c>
      <c r="X178" s="38">
        <f t="shared" si="199"/>
        <v>0.19735305557071789</v>
      </c>
      <c r="Y178" s="38">
        <f t="shared" si="199"/>
        <v>0.18005691842727109</v>
      </c>
      <c r="Z178" s="38">
        <f t="shared" si="199"/>
        <v>0.19399049256571557</v>
      </c>
      <c r="AA178" s="38">
        <f t="shared" si="199"/>
        <v>0.18849714689673228</v>
      </c>
      <c r="AB178" s="38">
        <f t="shared" si="199"/>
        <v>0.1824249458344015</v>
      </c>
      <c r="AC178" s="38">
        <f t="shared" si="199"/>
        <v>0.17237248003175998</v>
      </c>
      <c r="AD178" s="38">
        <f t="shared" si="199"/>
        <v>0.1576739602926957</v>
      </c>
      <c r="AE178" s="38">
        <f t="shared" si="199"/>
        <v>0.15079944687472757</v>
      </c>
      <c r="AF178" s="38">
        <f t="shared" si="199"/>
        <v>0.15077691393588502</v>
      </c>
      <c r="AG178" s="38">
        <f t="shared" ref="AG178" si="200">IF(AG127=0,0,AG127/AG$123)</f>
        <v>0.1626347142398675</v>
      </c>
    </row>
    <row r="179" spans="1:33" x14ac:dyDescent="0.25">
      <c r="A179" s="32" t="s">
        <v>48</v>
      </c>
      <c r="B179" s="38">
        <f t="shared" ref="B179:K179" si="201">IF(B128=0,0,B128/B$123)</f>
        <v>0.32747416576266719</v>
      </c>
      <c r="C179" s="38">
        <f t="shared" si="201"/>
        <v>0.32500173411747857</v>
      </c>
      <c r="D179" s="38">
        <f t="shared" si="201"/>
        <v>0.32415856449895736</v>
      </c>
      <c r="E179" s="38">
        <f t="shared" si="201"/>
        <v>0.46536576747829733</v>
      </c>
      <c r="F179" s="38">
        <f t="shared" si="201"/>
        <v>0.47175613926968102</v>
      </c>
      <c r="G179" s="38">
        <f t="shared" si="201"/>
        <v>0.40214791695574109</v>
      </c>
      <c r="H179" s="38">
        <f t="shared" si="201"/>
        <v>0.39566840335105774</v>
      </c>
      <c r="I179" s="38">
        <f t="shared" si="201"/>
        <v>0.38609943409964831</v>
      </c>
      <c r="J179" s="38">
        <f t="shared" si="201"/>
        <v>0.40175880955198973</v>
      </c>
      <c r="K179" s="38">
        <f t="shared" si="201"/>
        <v>0.40950036474515067</v>
      </c>
      <c r="L179" s="38">
        <f t="shared" ref="L179:AF179" si="202">IF(L128=0,0,L128/L$123)</f>
        <v>0.40330993262674958</v>
      </c>
      <c r="M179" s="38">
        <f t="shared" si="202"/>
        <v>0.41333460166143404</v>
      </c>
      <c r="N179" s="38">
        <f t="shared" si="202"/>
        <v>0.40226295464554129</v>
      </c>
      <c r="O179" s="38">
        <f t="shared" si="202"/>
        <v>0.40830453925849941</v>
      </c>
      <c r="P179" s="38">
        <f t="shared" si="202"/>
        <v>0.4170465444093448</v>
      </c>
      <c r="Q179" s="38">
        <f t="shared" si="202"/>
        <v>0.41373613865360459</v>
      </c>
      <c r="R179" s="38">
        <f t="shared" si="202"/>
        <v>0.42686249572029594</v>
      </c>
      <c r="S179" s="38">
        <f t="shared" si="202"/>
        <v>0.43281504461436693</v>
      </c>
      <c r="T179" s="38">
        <f t="shared" si="202"/>
        <v>0.450567339929136</v>
      </c>
      <c r="U179" s="38">
        <f t="shared" si="202"/>
        <v>0.45890209878278176</v>
      </c>
      <c r="V179" s="38">
        <f t="shared" si="202"/>
        <v>0.45436488242879131</v>
      </c>
      <c r="W179" s="38">
        <f t="shared" si="202"/>
        <v>0.44604930939316334</v>
      </c>
      <c r="X179" s="38">
        <f t="shared" si="202"/>
        <v>0.4472242945006617</v>
      </c>
      <c r="Y179" s="38">
        <f t="shared" si="202"/>
        <v>0.45746665198083702</v>
      </c>
      <c r="Z179" s="38">
        <f t="shared" si="202"/>
        <v>0.45326124190095252</v>
      </c>
      <c r="AA179" s="38">
        <f t="shared" si="202"/>
        <v>0.46207582607214781</v>
      </c>
      <c r="AB179" s="38">
        <f t="shared" si="202"/>
        <v>0.47634490138541691</v>
      </c>
      <c r="AC179" s="38">
        <f t="shared" si="202"/>
        <v>0.48562418893162618</v>
      </c>
      <c r="AD179" s="38">
        <f t="shared" si="202"/>
        <v>0.49562594760339362</v>
      </c>
      <c r="AE179" s="38">
        <f t="shared" si="202"/>
        <v>0.4926548156770198</v>
      </c>
      <c r="AF179" s="38">
        <f t="shared" si="202"/>
        <v>0.50804333271148538</v>
      </c>
      <c r="AG179" s="38">
        <f t="shared" ref="AG179" si="203">IF(AG128=0,0,AG128/AG$123)</f>
        <v>0.5378074748725663</v>
      </c>
    </row>
    <row r="180" spans="1:33" x14ac:dyDescent="0.25">
      <c r="A180" s="32" t="s">
        <v>49</v>
      </c>
      <c r="B180" s="38">
        <f t="shared" ref="B180:K180" si="204">IF(B129=0,0,B129/B$123)</f>
        <v>0.14080141985285763</v>
      </c>
      <c r="C180" s="38">
        <f t="shared" si="204"/>
        <v>0.13975049115890686</v>
      </c>
      <c r="D180" s="38">
        <f t="shared" si="204"/>
        <v>0.13939905468040584</v>
      </c>
      <c r="E180" s="38">
        <f t="shared" si="204"/>
        <v>0.20009398123478897</v>
      </c>
      <c r="F180" s="38">
        <f t="shared" si="204"/>
        <v>0.2028472816940402</v>
      </c>
      <c r="G180" s="38">
        <f t="shared" si="204"/>
        <v>0.28037452829760212</v>
      </c>
      <c r="H180" s="38">
        <f t="shared" si="204"/>
        <v>0.29716120560429715</v>
      </c>
      <c r="I180" s="38">
        <f t="shared" si="204"/>
        <v>0.30367953090894773</v>
      </c>
      <c r="J180" s="38">
        <f t="shared" si="204"/>
        <v>0.29897593870654349</v>
      </c>
      <c r="K180" s="38">
        <f t="shared" si="204"/>
        <v>0.30386136825331272</v>
      </c>
      <c r="L180" s="38">
        <f t="shared" ref="L180:AF180" si="205">IF(L129=0,0,L129/L$123)</f>
        <v>0.32923843790424756</v>
      </c>
      <c r="M180" s="38">
        <f t="shared" si="205"/>
        <v>0.31839495320655842</v>
      </c>
      <c r="N180" s="38">
        <f t="shared" si="205"/>
        <v>0.30093100189342076</v>
      </c>
      <c r="O180" s="38">
        <f t="shared" si="205"/>
        <v>0.28834006161695935</v>
      </c>
      <c r="P180" s="38">
        <f t="shared" si="205"/>
        <v>0.29025844360418424</v>
      </c>
      <c r="Q180" s="38">
        <f t="shared" si="205"/>
        <v>0.28530722198452374</v>
      </c>
      <c r="R180" s="38">
        <f t="shared" si="205"/>
        <v>0.28839916810655725</v>
      </c>
      <c r="S180" s="38">
        <f t="shared" si="205"/>
        <v>0.28334735756552504</v>
      </c>
      <c r="T180" s="38">
        <f t="shared" si="205"/>
        <v>0.30817177024654729</v>
      </c>
      <c r="U180" s="38">
        <f t="shared" si="205"/>
        <v>0.31164207972286007</v>
      </c>
      <c r="V180" s="38">
        <f t="shared" si="205"/>
        <v>0.3152951699984135</v>
      </c>
      <c r="W180" s="38">
        <f t="shared" si="205"/>
        <v>0.32844455502068015</v>
      </c>
      <c r="X180" s="38">
        <f t="shared" si="205"/>
        <v>0.3275073642944229</v>
      </c>
      <c r="Y180" s="38">
        <f t="shared" si="205"/>
        <v>0.34243412164425596</v>
      </c>
      <c r="Z180" s="38">
        <f t="shared" si="205"/>
        <v>0.33709698827646545</v>
      </c>
      <c r="AA180" s="38">
        <f t="shared" si="205"/>
        <v>0.33536090599498675</v>
      </c>
      <c r="AB180" s="38">
        <f t="shared" si="205"/>
        <v>0.33050335908762862</v>
      </c>
      <c r="AC180" s="38">
        <f t="shared" si="205"/>
        <v>0.33210138680666451</v>
      </c>
      <c r="AD180" s="38">
        <f t="shared" si="205"/>
        <v>0.3376322104864467</v>
      </c>
      <c r="AE180" s="38">
        <f t="shared" si="205"/>
        <v>0.34508820346718028</v>
      </c>
      <c r="AF180" s="38">
        <f t="shared" si="205"/>
        <v>0.30669377391035518</v>
      </c>
      <c r="AG180" s="38">
        <f t="shared" ref="AG180" si="206">IF(AG129=0,0,AG129/AG$123)</f>
        <v>0.26585968458227671</v>
      </c>
    </row>
    <row r="181" spans="1:33" x14ac:dyDescent="0.25">
      <c r="A181" s="5" t="s">
        <v>1</v>
      </c>
      <c r="B181" s="13">
        <f t="shared" ref="B181:K181" si="207">IF(B130=0,0,B130/B$123)</f>
        <v>8.4003615434359146E-3</v>
      </c>
      <c r="C181" s="13">
        <f t="shared" si="207"/>
        <v>8.3771716148517382E-3</v>
      </c>
      <c r="D181" s="13">
        <f t="shared" si="207"/>
        <v>8.3310259780647617E-3</v>
      </c>
      <c r="E181" s="13">
        <f t="shared" si="207"/>
        <v>9.4480798990251094E-3</v>
      </c>
      <c r="F181" s="13">
        <f t="shared" si="207"/>
        <v>9.425919323320698E-3</v>
      </c>
      <c r="G181" s="13">
        <f t="shared" si="207"/>
        <v>1.1693763346413869E-2</v>
      </c>
      <c r="H181" s="13">
        <f t="shared" si="207"/>
        <v>1.2046883944935504E-2</v>
      </c>
      <c r="I181" s="13">
        <f t="shared" si="207"/>
        <v>1.2053948108486754E-2</v>
      </c>
      <c r="J181" s="13">
        <f t="shared" si="207"/>
        <v>1.2334504330108251E-2</v>
      </c>
      <c r="K181" s="13">
        <f t="shared" si="207"/>
        <v>1.2674817704726792E-2</v>
      </c>
      <c r="L181" s="13">
        <f t="shared" ref="L181:AF181" si="208">IF(L130=0,0,L130/L$123)</f>
        <v>1.3526430018306562E-2</v>
      </c>
      <c r="M181" s="13">
        <f t="shared" si="208"/>
        <v>1.530877101444139E-2</v>
      </c>
      <c r="N181" s="13">
        <f t="shared" si="208"/>
        <v>2.2204630788272787E-2</v>
      </c>
      <c r="O181" s="13">
        <f t="shared" si="208"/>
        <v>2.9729941454118433E-2</v>
      </c>
      <c r="P181" s="13">
        <f t="shared" si="208"/>
        <v>3.3540110568846877E-2</v>
      </c>
      <c r="Q181" s="13">
        <f t="shared" si="208"/>
        <v>3.8019714609140422E-2</v>
      </c>
      <c r="R181" s="13">
        <f t="shared" si="208"/>
        <v>4.1790481662239858E-2</v>
      </c>
      <c r="S181" s="13">
        <f t="shared" si="208"/>
        <v>4.3308222528279844E-2</v>
      </c>
      <c r="T181" s="13">
        <f t="shared" si="208"/>
        <v>4.3179287125852062E-2</v>
      </c>
      <c r="U181" s="13">
        <f t="shared" si="208"/>
        <v>3.7128446204195045E-2</v>
      </c>
      <c r="V181" s="13">
        <f t="shared" si="208"/>
        <v>4.1953397145063576E-2</v>
      </c>
      <c r="W181" s="13">
        <f t="shared" si="208"/>
        <v>3.317192522180562E-2</v>
      </c>
      <c r="X181" s="13">
        <f t="shared" si="208"/>
        <v>2.7915285634197543E-2</v>
      </c>
      <c r="Y181" s="13">
        <f t="shared" si="208"/>
        <v>2.0042307947635864E-2</v>
      </c>
      <c r="Z181" s="13">
        <f t="shared" si="208"/>
        <v>1.5651277256866377E-2</v>
      </c>
      <c r="AA181" s="13">
        <f t="shared" si="208"/>
        <v>1.4066121036133165E-2</v>
      </c>
      <c r="AB181" s="13">
        <f t="shared" si="208"/>
        <v>1.0726793692553051E-2</v>
      </c>
      <c r="AC181" s="13">
        <f t="shared" si="208"/>
        <v>9.9019442299493592E-3</v>
      </c>
      <c r="AD181" s="13">
        <f t="shared" si="208"/>
        <v>9.0678816174640346E-3</v>
      </c>
      <c r="AE181" s="13">
        <f t="shared" si="208"/>
        <v>1.1457533981072436E-2</v>
      </c>
      <c r="AF181" s="13">
        <f t="shared" si="208"/>
        <v>3.4485979442274405E-2</v>
      </c>
      <c r="AG181" s="13">
        <f t="shared" ref="AG181" si="209">IF(AG130=0,0,AG130/AG$123)</f>
        <v>3.3698126305289546E-2</v>
      </c>
    </row>
    <row r="182" spans="1:33" x14ac:dyDescent="0.25">
      <c r="A182" s="34" t="s">
        <v>3</v>
      </c>
      <c r="B182" s="39">
        <f t="shared" ref="B182:K183" si="210">IF(B131=0,0,B131/B$123)</f>
        <v>2.8287926033163904E-3</v>
      </c>
      <c r="C182" s="39">
        <f t="shared" si="210"/>
        <v>2.8671638552815125E-3</v>
      </c>
      <c r="D182" s="39">
        <f t="shared" si="210"/>
        <v>2.8231025349530797E-3</v>
      </c>
      <c r="E182" s="39">
        <f t="shared" si="210"/>
        <v>1.7154174250233393E-3</v>
      </c>
      <c r="F182" s="39">
        <f t="shared" si="210"/>
        <v>1.6275829374016743E-3</v>
      </c>
      <c r="G182" s="39">
        <f t="shared" si="210"/>
        <v>1.5617414843444107E-3</v>
      </c>
      <c r="H182" s="39">
        <f t="shared" si="210"/>
        <v>1.5098102008130516E-3</v>
      </c>
      <c r="I182" s="39">
        <f t="shared" si="210"/>
        <v>1.4990626948104754E-3</v>
      </c>
      <c r="J182" s="39">
        <f t="shared" si="210"/>
        <v>1.4563411568747715E-3</v>
      </c>
      <c r="K182" s="39">
        <f t="shared" si="210"/>
        <v>1.3536843965866962E-3</v>
      </c>
      <c r="L182" s="39">
        <f t="shared" ref="L182:AF182" si="211">IF(L131=0,0,L131/L$123)</f>
        <v>1.3189164996206004E-3</v>
      </c>
      <c r="M182" s="39">
        <f t="shared" si="211"/>
        <v>1.106994101355428E-3</v>
      </c>
      <c r="N182" s="39">
        <f t="shared" si="211"/>
        <v>1.621132114776839E-3</v>
      </c>
      <c r="O182" s="39">
        <f t="shared" si="211"/>
        <v>1.9038851612416072E-3</v>
      </c>
      <c r="P182" s="39">
        <f t="shared" si="211"/>
        <v>2.679495392657558E-3</v>
      </c>
      <c r="Q182" s="39">
        <f t="shared" si="211"/>
        <v>3.0467288793836031E-3</v>
      </c>
      <c r="R182" s="39">
        <f t="shared" si="211"/>
        <v>3.5626619609705895E-3</v>
      </c>
      <c r="S182" s="39">
        <f t="shared" si="211"/>
        <v>4.3661711037573476E-3</v>
      </c>
      <c r="T182" s="39">
        <f t="shared" si="211"/>
        <v>3.8529136839969532E-3</v>
      </c>
      <c r="U182" s="39">
        <f t="shared" si="211"/>
        <v>3.2243755285497207E-3</v>
      </c>
      <c r="V182" s="39">
        <f t="shared" si="211"/>
        <v>2.7455870765084674E-3</v>
      </c>
      <c r="W182" s="39">
        <f t="shared" si="211"/>
        <v>2.2717353947338732E-3</v>
      </c>
      <c r="X182" s="39">
        <f t="shared" si="211"/>
        <v>2.3552262652933105E-3</v>
      </c>
      <c r="Y182" s="39">
        <f t="shared" si="211"/>
        <v>2.0499979644139506E-3</v>
      </c>
      <c r="Z182" s="39">
        <f t="shared" si="211"/>
        <v>2.0128971644699923E-3</v>
      </c>
      <c r="AA182" s="39">
        <f t="shared" si="211"/>
        <v>1.9078488735468221E-3</v>
      </c>
      <c r="AB182" s="39">
        <f t="shared" si="211"/>
        <v>1.5384357713837001E-3</v>
      </c>
      <c r="AC182" s="39">
        <f t="shared" si="211"/>
        <v>1.575470749384853E-3</v>
      </c>
      <c r="AD182" s="39">
        <f t="shared" si="211"/>
        <v>1.1107762011509502E-3</v>
      </c>
      <c r="AE182" s="39">
        <f t="shared" si="211"/>
        <v>7.5543317060271632E-4</v>
      </c>
      <c r="AF182" s="39">
        <f t="shared" si="211"/>
        <v>1.4529145202712248E-3</v>
      </c>
      <c r="AG182" s="39">
        <f t="shared" ref="AG182" si="212">IF(AG131=0,0,AG131/AG$123)</f>
        <v>1.8886813292599768E-3</v>
      </c>
    </row>
    <row r="183" spans="1:33" x14ac:dyDescent="0.25">
      <c r="A183" s="34" t="s">
        <v>48</v>
      </c>
      <c r="B183" s="39">
        <f t="shared" si="210"/>
        <v>2.6242593339680653E-3</v>
      </c>
      <c r="C183" s="39">
        <f t="shared" si="210"/>
        <v>2.6042972299408348E-3</v>
      </c>
      <c r="D183" s="39">
        <f t="shared" si="210"/>
        <v>2.5957758169219396E-3</v>
      </c>
      <c r="E183" s="39">
        <f t="shared" si="210"/>
        <v>3.6519307582419539E-3</v>
      </c>
      <c r="F183" s="39">
        <f t="shared" si="210"/>
        <v>3.6855116390928197E-3</v>
      </c>
      <c r="G183" s="39">
        <f t="shared" si="210"/>
        <v>3.1457888164524521E-3</v>
      </c>
      <c r="H183" s="39">
        <f t="shared" si="210"/>
        <v>3.0957310400186945E-3</v>
      </c>
      <c r="I183" s="39">
        <f t="shared" si="210"/>
        <v>3.0169691931089572E-3</v>
      </c>
      <c r="J183" s="39">
        <f t="shared" si="210"/>
        <v>3.1539850469512994E-3</v>
      </c>
      <c r="K183" s="39">
        <f t="shared" si="210"/>
        <v>3.1380285227318935E-3</v>
      </c>
      <c r="L183" s="39">
        <f t="shared" ref="L183:AF183" si="213">IF(L132=0,0,L132/L$123)</f>
        <v>3.2905276148089569E-3</v>
      </c>
      <c r="M183" s="39">
        <f t="shared" si="213"/>
        <v>2.7236112947581531E-3</v>
      </c>
      <c r="N183" s="39">
        <f t="shared" si="213"/>
        <v>3.8468643866303004E-3</v>
      </c>
      <c r="O183" s="39">
        <f t="shared" si="213"/>
        <v>4.4919462684582731E-3</v>
      </c>
      <c r="P183" s="39">
        <f t="shared" si="213"/>
        <v>6.1717603989330724E-3</v>
      </c>
      <c r="Q183" s="39">
        <f t="shared" si="213"/>
        <v>6.7480437033083434E-3</v>
      </c>
      <c r="R183" s="39">
        <f t="shared" si="213"/>
        <v>8.3531711970071549E-3</v>
      </c>
      <c r="S183" s="39">
        <f t="shared" si="213"/>
        <v>9.8840982076488643E-3</v>
      </c>
      <c r="T183" s="39">
        <f t="shared" si="213"/>
        <v>1.0034684479146697E-2</v>
      </c>
      <c r="U183" s="39">
        <f t="shared" si="213"/>
        <v>9.9365530235596897E-3</v>
      </c>
      <c r="V183" s="39">
        <f t="shared" si="213"/>
        <v>1.0807337553268142E-2</v>
      </c>
      <c r="W183" s="39">
        <f t="shared" si="213"/>
        <v>6.8163889935861973E-3</v>
      </c>
      <c r="X183" s="39">
        <f t="shared" si="213"/>
        <v>5.4802120264060457E-3</v>
      </c>
      <c r="Y183" s="39">
        <f t="shared" si="213"/>
        <v>5.1133855128010792E-3</v>
      </c>
      <c r="Z183" s="39">
        <f t="shared" si="213"/>
        <v>4.6892454125410628E-3</v>
      </c>
      <c r="AA183" s="39">
        <f t="shared" si="213"/>
        <v>4.7361268218230456E-3</v>
      </c>
      <c r="AB183" s="39">
        <f t="shared" si="213"/>
        <v>3.9173191241440334E-3</v>
      </c>
      <c r="AC183" s="39">
        <f t="shared" si="213"/>
        <v>4.1377853002697541E-3</v>
      </c>
      <c r="AD183" s="39">
        <f t="shared" si="213"/>
        <v>4.4063405182564307E-3</v>
      </c>
      <c r="AE183" s="39">
        <f t="shared" si="213"/>
        <v>7.7420828337509146E-3</v>
      </c>
      <c r="AF183" s="39">
        <f t="shared" si="213"/>
        <v>2.4800401032543742E-2</v>
      </c>
      <c r="AG183" s="39">
        <f t="shared" ref="AG183" si="214">IF(AG132=0,0,AG132/AG$123)</f>
        <v>2.3706725076464721E-2</v>
      </c>
    </row>
    <row r="184" spans="1:33" x14ac:dyDescent="0.25">
      <c r="A184" s="36" t="s">
        <v>49</v>
      </c>
      <c r="B184" s="40">
        <f t="shared" ref="B184:K184" si="215">IF(B133=0,0,B133/B$123)</f>
        <v>2.947309606151458E-3</v>
      </c>
      <c r="C184" s="40">
        <f t="shared" si="215"/>
        <v>2.9057105296293913E-3</v>
      </c>
      <c r="D184" s="40">
        <f t="shared" si="215"/>
        <v>2.9121476261897428E-3</v>
      </c>
      <c r="E184" s="40">
        <f t="shared" si="215"/>
        <v>4.0807317157598166E-3</v>
      </c>
      <c r="F184" s="40">
        <f t="shared" si="215"/>
        <v>4.1128247468262043E-3</v>
      </c>
      <c r="G184" s="40">
        <f t="shared" si="215"/>
        <v>6.9862330456170064E-3</v>
      </c>
      <c r="H184" s="40">
        <f t="shared" si="215"/>
        <v>7.441342704103758E-3</v>
      </c>
      <c r="I184" s="40">
        <f t="shared" si="215"/>
        <v>7.5379162205673226E-3</v>
      </c>
      <c r="J184" s="40">
        <f t="shared" si="215"/>
        <v>7.7241781262821817E-3</v>
      </c>
      <c r="K184" s="40">
        <f t="shared" si="215"/>
        <v>8.1831047854082038E-3</v>
      </c>
      <c r="L184" s="40">
        <f t="shared" ref="L184:AF184" si="216">IF(L133=0,0,L133/L$123)</f>
        <v>8.9169859038770033E-3</v>
      </c>
      <c r="M184" s="40">
        <f t="shared" si="216"/>
        <v>1.1478165618327809E-2</v>
      </c>
      <c r="N184" s="40">
        <f t="shared" si="216"/>
        <v>1.673663428686565E-2</v>
      </c>
      <c r="O184" s="40">
        <f t="shared" si="216"/>
        <v>2.3334110024418549E-2</v>
      </c>
      <c r="P184" s="40">
        <f t="shared" si="216"/>
        <v>2.4688854777256249E-2</v>
      </c>
      <c r="Q184" s="40">
        <f t="shared" si="216"/>
        <v>2.8224942026448475E-2</v>
      </c>
      <c r="R184" s="40">
        <f t="shared" si="216"/>
        <v>2.9874648504262118E-2</v>
      </c>
      <c r="S184" s="40">
        <f t="shared" si="216"/>
        <v>2.9057953216873638E-2</v>
      </c>
      <c r="T184" s="40">
        <f t="shared" si="216"/>
        <v>2.9291688962708409E-2</v>
      </c>
      <c r="U184" s="40">
        <f t="shared" si="216"/>
        <v>2.3967517652085629E-2</v>
      </c>
      <c r="V184" s="40">
        <f t="shared" si="216"/>
        <v>2.8400472515286969E-2</v>
      </c>
      <c r="W184" s="40">
        <f t="shared" si="216"/>
        <v>2.408380083348555E-2</v>
      </c>
      <c r="X184" s="40">
        <f t="shared" si="216"/>
        <v>2.0079847342498187E-2</v>
      </c>
      <c r="Y184" s="40">
        <f t="shared" si="216"/>
        <v>1.2878924470420834E-2</v>
      </c>
      <c r="Z184" s="40">
        <f t="shared" si="216"/>
        <v>8.9491346798553223E-3</v>
      </c>
      <c r="AA184" s="40">
        <f t="shared" si="216"/>
        <v>7.4221453407632967E-3</v>
      </c>
      <c r="AB184" s="40">
        <f t="shared" si="216"/>
        <v>5.2710387970253177E-3</v>
      </c>
      <c r="AC184" s="40">
        <f t="shared" si="216"/>
        <v>4.1886881802947534E-3</v>
      </c>
      <c r="AD184" s="40">
        <f t="shared" si="216"/>
        <v>3.5507648980566534E-3</v>
      </c>
      <c r="AE184" s="40">
        <f t="shared" si="216"/>
        <v>2.9600179767188049E-3</v>
      </c>
      <c r="AF184" s="40">
        <f t="shared" si="216"/>
        <v>8.232663889459443E-3</v>
      </c>
      <c r="AG184" s="40">
        <f t="shared" ref="AG184" si="217">IF(AG133=0,0,AG133/AG$123)</f>
        <v>8.1027198995648492E-3</v>
      </c>
    </row>
    <row r="185" spans="1:33" x14ac:dyDescent="0.25">
      <c r="A185" s="20"/>
      <c r="B185" s="20"/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x14ac:dyDescent="0.25">
      <c r="A186" s="24" t="s">
        <v>31</v>
      </c>
      <c r="B186" s="29">
        <f>IF(AND(B135=0,B145=0),0,IF(OR(B135=0,B145=0),1/0,B135/B145))</f>
        <v>2.1842600395842875</v>
      </c>
      <c r="C186" s="29">
        <f t="shared" ref="C186:AF194" si="218">IF(AND(C135=0,C145=0),0,IF(OR(C135=0,C145=0),1/0,C135/C145))</f>
        <v>2.1800945658805144</v>
      </c>
      <c r="D186" s="29">
        <f t="shared" si="218"/>
        <v>2.1773142476620371</v>
      </c>
      <c r="E186" s="29">
        <f t="shared" si="218"/>
        <v>1.9686772943059196</v>
      </c>
      <c r="F186" s="29">
        <f t="shared" si="218"/>
        <v>1.9789171254233542</v>
      </c>
      <c r="G186" s="29">
        <f t="shared" si="218"/>
        <v>1.2813206808444235</v>
      </c>
      <c r="H186" s="29">
        <f t="shared" si="218"/>
        <v>1.2166714299389247</v>
      </c>
      <c r="I186" s="29">
        <f t="shared" si="218"/>
        <v>1.1752448438898839</v>
      </c>
      <c r="J186" s="29">
        <f t="shared" si="218"/>
        <v>1.1260907630381429</v>
      </c>
      <c r="K186" s="29">
        <f t="shared" si="218"/>
        <v>1.114431842868133</v>
      </c>
      <c r="L186" s="29">
        <f t="shared" si="218"/>
        <v>1.0628184692881217</v>
      </c>
      <c r="M186" s="29">
        <f t="shared" si="218"/>
        <v>1.104015828497326</v>
      </c>
      <c r="N186" s="29">
        <f t="shared" si="218"/>
        <v>0.93752636741881956</v>
      </c>
      <c r="O186" s="29">
        <f t="shared" si="218"/>
        <v>0.95827978986625972</v>
      </c>
      <c r="P186" s="29">
        <f t="shared" si="218"/>
        <v>1.0850738121547552</v>
      </c>
      <c r="Q186" s="29">
        <f t="shared" si="218"/>
        <v>1.0681013836486495</v>
      </c>
      <c r="R186" s="29">
        <f t="shared" si="218"/>
        <v>1.0150387024091154</v>
      </c>
      <c r="S186" s="29">
        <f t="shared" si="218"/>
        <v>0.95339473830608867</v>
      </c>
      <c r="T186" s="29">
        <f t="shared" si="218"/>
        <v>1.0056462167074012</v>
      </c>
      <c r="U186" s="29">
        <f t="shared" si="218"/>
        <v>1.0262487780179896</v>
      </c>
      <c r="V186" s="29">
        <f t="shared" si="218"/>
        <v>0.98442372767840536</v>
      </c>
      <c r="W186" s="29">
        <f t="shared" si="218"/>
        <v>0.98719491311010843</v>
      </c>
      <c r="X186" s="29">
        <f t="shared" si="218"/>
        <v>0.97099912869401761</v>
      </c>
      <c r="Y186" s="29">
        <f t="shared" si="218"/>
        <v>1.0370353804567047</v>
      </c>
      <c r="Z186" s="29">
        <f t="shared" si="218"/>
        <v>0.92174924870431829</v>
      </c>
      <c r="AA186" s="29">
        <f t="shared" si="218"/>
        <v>0.93480106726830359</v>
      </c>
      <c r="AB186" s="29">
        <f t="shared" si="218"/>
        <v>0.96766901845118392</v>
      </c>
      <c r="AC186" s="29">
        <f t="shared" si="218"/>
        <v>0.94676649099831389</v>
      </c>
      <c r="AD186" s="29">
        <f t="shared" si="218"/>
        <v>0.96168748442229435</v>
      </c>
      <c r="AE186" s="29">
        <f t="shared" si="218"/>
        <v>0.95913187227571417</v>
      </c>
      <c r="AF186" s="29">
        <f t="shared" si="218"/>
        <v>1.1424476761832159</v>
      </c>
      <c r="AG186" s="29">
        <f t="shared" ref="AG186:AG194" si="219">IF(AND(AG135=0,AG145=0),0,IF(OR(AG135=0,AG145=0),1/0,AG135/AG145))</f>
        <v>1.1498337996941612</v>
      </c>
    </row>
    <row r="187" spans="1:33" x14ac:dyDescent="0.25">
      <c r="A187" s="3" t="s">
        <v>2</v>
      </c>
      <c r="B187" s="14">
        <f t="shared" ref="B187:Q194" si="220">IF(AND(B136=0,B146=0),0,IF(OR(B136=0,B146=0),1/0,B136/B146))</f>
        <v>2.1821074414611545</v>
      </c>
      <c r="C187" s="14">
        <f t="shared" si="220"/>
        <v>2.1779392041992756</v>
      </c>
      <c r="D187" s="14">
        <f t="shared" si="220"/>
        <v>2.1751802945555698</v>
      </c>
      <c r="E187" s="14">
        <f t="shared" si="220"/>
        <v>1.9660083513771707</v>
      </c>
      <c r="F187" s="14">
        <f t="shared" si="220"/>
        <v>1.9762868555040936</v>
      </c>
      <c r="G187" s="14">
        <f t="shared" si="220"/>
        <v>1.2800886857107796</v>
      </c>
      <c r="H187" s="14">
        <f t="shared" si="220"/>
        <v>1.2158094876519479</v>
      </c>
      <c r="I187" s="14">
        <f t="shared" si="220"/>
        <v>1.1746574292769842</v>
      </c>
      <c r="J187" s="14">
        <f t="shared" si="220"/>
        <v>1.1254063943103008</v>
      </c>
      <c r="K187" s="14">
        <f t="shared" si="220"/>
        <v>1.113803912992088</v>
      </c>
      <c r="L187" s="14">
        <f t="shared" si="220"/>
        <v>1.0622744690369714</v>
      </c>
      <c r="M187" s="14">
        <f t="shared" si="220"/>
        <v>1.1037464407779014</v>
      </c>
      <c r="N187" s="14">
        <f t="shared" si="220"/>
        <v>0.93741388893996302</v>
      </c>
      <c r="O187" s="14">
        <f t="shared" si="220"/>
        <v>0.95845813109677513</v>
      </c>
      <c r="P187" s="14">
        <f t="shared" si="220"/>
        <v>1.0850148939808304</v>
      </c>
      <c r="Q187" s="14">
        <f t="shared" si="220"/>
        <v>1.0744866949982534</v>
      </c>
      <c r="R187" s="14">
        <f t="shared" si="218"/>
        <v>1.0236776111866799</v>
      </c>
      <c r="S187" s="14">
        <f t="shared" si="218"/>
        <v>0.96556211077656784</v>
      </c>
      <c r="T187" s="14">
        <f t="shared" si="218"/>
        <v>1.019026544382714</v>
      </c>
      <c r="U187" s="14">
        <f t="shared" si="218"/>
        <v>1.0360511822228569</v>
      </c>
      <c r="V187" s="14">
        <f t="shared" si="218"/>
        <v>0.99479008230789401</v>
      </c>
      <c r="W187" s="14">
        <f t="shared" si="218"/>
        <v>0.9955256765447299</v>
      </c>
      <c r="X187" s="14">
        <f t="shared" si="218"/>
        <v>0.97720492808349457</v>
      </c>
      <c r="Y187" s="14">
        <f t="shared" si="218"/>
        <v>1.0409489673772585</v>
      </c>
      <c r="Z187" s="14">
        <f t="shared" si="218"/>
        <v>0.92437229722544589</v>
      </c>
      <c r="AA187" s="14">
        <f t="shared" si="218"/>
        <v>0.93645191983839149</v>
      </c>
      <c r="AB187" s="14">
        <f t="shared" si="218"/>
        <v>0.96874495063039179</v>
      </c>
      <c r="AC187" s="14">
        <f t="shared" si="218"/>
        <v>0.94719261291544166</v>
      </c>
      <c r="AD187" s="14">
        <f t="shared" si="218"/>
        <v>0.96166509987056392</v>
      </c>
      <c r="AE187" s="14">
        <f t="shared" si="218"/>
        <v>0.95799447971367491</v>
      </c>
      <c r="AF187" s="14">
        <f t="shared" si="218"/>
        <v>1.1372305166223404</v>
      </c>
      <c r="AG187" s="14">
        <f t="shared" si="219"/>
        <v>1.1469547437254743</v>
      </c>
    </row>
    <row r="188" spans="1:33" x14ac:dyDescent="0.25">
      <c r="A188" s="32" t="s">
        <v>3</v>
      </c>
      <c r="B188" s="51">
        <f t="shared" si="220"/>
        <v>1.9483895308171264</v>
      </c>
      <c r="C188" s="51">
        <f t="shared" si="218"/>
        <v>1.9463711836811668</v>
      </c>
      <c r="D188" s="51">
        <f t="shared" si="218"/>
        <v>1.9446080836220252</v>
      </c>
      <c r="E188" s="51">
        <f t="shared" si="218"/>
        <v>1.3599599147830745</v>
      </c>
      <c r="F188" s="51">
        <f t="shared" si="218"/>
        <v>1.3587760572743044</v>
      </c>
      <c r="G188" s="51">
        <f t="shared" si="218"/>
        <v>0.95120447328108448</v>
      </c>
      <c r="H188" s="51">
        <f t="shared" si="218"/>
        <v>0.9382981397131831</v>
      </c>
      <c r="I188" s="51">
        <f t="shared" si="218"/>
        <v>0.95109727802388877</v>
      </c>
      <c r="J188" s="51">
        <f t="shared" si="218"/>
        <v>0.87922306797179717</v>
      </c>
      <c r="K188" s="51">
        <f t="shared" si="218"/>
        <v>0.855046952317148</v>
      </c>
      <c r="L188" s="51">
        <f t="shared" si="218"/>
        <v>0.80603428020092038</v>
      </c>
      <c r="M188" s="51">
        <f t="shared" si="218"/>
        <v>0.83407601689550093</v>
      </c>
      <c r="N188" s="51">
        <f t="shared" si="218"/>
        <v>0.74311827637428307</v>
      </c>
      <c r="O188" s="51">
        <f t="shared" si="218"/>
        <v>0.76806465342678842</v>
      </c>
      <c r="P188" s="51">
        <f t="shared" si="218"/>
        <v>0.83670233131692195</v>
      </c>
      <c r="Q188" s="51">
        <f t="shared" si="218"/>
        <v>0.89693748421699859</v>
      </c>
      <c r="R188" s="51">
        <f t="shared" si="218"/>
        <v>0.88197007849564268</v>
      </c>
      <c r="S188" s="51">
        <f t="shared" si="218"/>
        <v>0.90484071574113512</v>
      </c>
      <c r="T188" s="51">
        <f t="shared" si="218"/>
        <v>0.84764779078249486</v>
      </c>
      <c r="U188" s="51">
        <f t="shared" si="218"/>
        <v>0.78969520299140361</v>
      </c>
      <c r="V188" s="51">
        <f t="shared" si="218"/>
        <v>0.75915349185095371</v>
      </c>
      <c r="W188" s="51">
        <f t="shared" si="218"/>
        <v>0.76351191182758837</v>
      </c>
      <c r="X188" s="51">
        <f t="shared" si="218"/>
        <v>0.77569866872647031</v>
      </c>
      <c r="Y188" s="51">
        <f t="shared" si="218"/>
        <v>0.77856296122301794</v>
      </c>
      <c r="Z188" s="51">
        <f t="shared" si="218"/>
        <v>0.76117489997904264</v>
      </c>
      <c r="AA188" s="51">
        <f t="shared" si="218"/>
        <v>0.76570990194858624</v>
      </c>
      <c r="AB188" s="51">
        <f t="shared" si="218"/>
        <v>0.80233182874319786</v>
      </c>
      <c r="AC188" s="51">
        <f t="shared" si="218"/>
        <v>0.78385269385749379</v>
      </c>
      <c r="AD188" s="51">
        <f t="shared" si="218"/>
        <v>0.75833501106208401</v>
      </c>
      <c r="AE188" s="51">
        <f t="shared" si="218"/>
        <v>0.74773371707856306</v>
      </c>
      <c r="AF188" s="51">
        <f t="shared" si="218"/>
        <v>0.75791019678475968</v>
      </c>
      <c r="AG188" s="51">
        <f t="shared" si="219"/>
        <v>0.81910159438767216</v>
      </c>
    </row>
    <row r="189" spans="1:33" x14ac:dyDescent="0.25">
      <c r="A189" s="32" t="s">
        <v>48</v>
      </c>
      <c r="B189" s="51">
        <f t="shared" si="220"/>
        <v>2.4421534592173844</v>
      </c>
      <c r="C189" s="51">
        <f t="shared" si="218"/>
        <v>2.4397838996687389</v>
      </c>
      <c r="D189" s="51">
        <f t="shared" si="218"/>
        <v>2.4372629755276942</v>
      </c>
      <c r="E189" s="51">
        <f t="shared" si="218"/>
        <v>2.4355346130961872</v>
      </c>
      <c r="F189" s="51">
        <f t="shared" si="218"/>
        <v>2.433197181363278</v>
      </c>
      <c r="G189" s="51">
        <f t="shared" si="218"/>
        <v>1.4629566051273732</v>
      </c>
      <c r="H189" s="51">
        <f t="shared" si="218"/>
        <v>1.3424394210741355</v>
      </c>
      <c r="I189" s="51">
        <f t="shared" si="218"/>
        <v>1.2604628176499109</v>
      </c>
      <c r="J189" s="51">
        <f t="shared" si="218"/>
        <v>1.2251679134887736</v>
      </c>
      <c r="K189" s="51">
        <f t="shared" si="218"/>
        <v>1.2196423252513215</v>
      </c>
      <c r="L189" s="51">
        <f t="shared" si="218"/>
        <v>1.1541005769468771</v>
      </c>
      <c r="M189" s="51">
        <f t="shared" si="218"/>
        <v>1.1995010686942225</v>
      </c>
      <c r="N189" s="51">
        <f t="shared" si="218"/>
        <v>1.0048922380705039</v>
      </c>
      <c r="O189" s="51">
        <f t="shared" si="218"/>
        <v>1.0231461868220229</v>
      </c>
      <c r="P189" s="51">
        <f t="shared" si="218"/>
        <v>1.1773247299760736</v>
      </c>
      <c r="Q189" s="51">
        <f t="shared" si="218"/>
        <v>1.2321637364771618</v>
      </c>
      <c r="R189" s="51">
        <f t="shared" si="218"/>
        <v>1.1959795551041046</v>
      </c>
      <c r="S189" s="51">
        <f t="shared" si="218"/>
        <v>1.1512518618488241</v>
      </c>
      <c r="T189" s="51">
        <f t="shared" si="218"/>
        <v>1.281076210515089</v>
      </c>
      <c r="U189" s="51">
        <f t="shared" si="218"/>
        <v>1.3690004740958583</v>
      </c>
      <c r="V189" s="51">
        <f t="shared" si="218"/>
        <v>1.2556107678740211</v>
      </c>
      <c r="W189" s="51">
        <f t="shared" si="218"/>
        <v>1.206467883136308</v>
      </c>
      <c r="X189" s="51">
        <f t="shared" si="218"/>
        <v>1.1640179849828185</v>
      </c>
      <c r="Y189" s="51">
        <f t="shared" si="218"/>
        <v>1.2580272831282284</v>
      </c>
      <c r="Z189" s="51">
        <f t="shared" si="218"/>
        <v>1.1424770393059287</v>
      </c>
      <c r="AA189" s="51">
        <f t="shared" si="218"/>
        <v>1.1570595556214458</v>
      </c>
      <c r="AB189" s="51">
        <f t="shared" si="218"/>
        <v>1.2115096643292933</v>
      </c>
      <c r="AC189" s="51">
        <f t="shared" si="218"/>
        <v>1.1686763104288289</v>
      </c>
      <c r="AD189" s="51">
        <f t="shared" si="218"/>
        <v>1.2152499133230852</v>
      </c>
      <c r="AE189" s="51">
        <f t="shared" si="218"/>
        <v>1.2009086085301099</v>
      </c>
      <c r="AF189" s="51">
        <f t="shared" si="218"/>
        <v>1.6662493331435224</v>
      </c>
      <c r="AG189" s="51">
        <f t="shared" si="219"/>
        <v>1.443469608071388</v>
      </c>
    </row>
    <row r="190" spans="1:33" x14ac:dyDescent="0.25">
      <c r="A190" s="32" t="s">
        <v>49</v>
      </c>
      <c r="B190" s="51">
        <f t="shared" si="220"/>
        <v>2.7214625925299538</v>
      </c>
      <c r="C190" s="51">
        <f t="shared" si="218"/>
        <v>2.7188685243251878</v>
      </c>
      <c r="D190" s="51">
        <f t="shared" si="218"/>
        <v>2.7160791814724807</v>
      </c>
      <c r="E190" s="51">
        <f t="shared" si="218"/>
        <v>2.7142295682441206</v>
      </c>
      <c r="F190" s="51">
        <f t="shared" si="218"/>
        <v>2.7116434404231575</v>
      </c>
      <c r="G190" s="51">
        <f t="shared" si="218"/>
        <v>1.5957249089079177</v>
      </c>
      <c r="H190" s="51">
        <f t="shared" si="218"/>
        <v>1.4615461607012583</v>
      </c>
      <c r="I190" s="51">
        <f t="shared" si="218"/>
        <v>1.3726450019828793</v>
      </c>
      <c r="J190" s="51">
        <f t="shared" si="218"/>
        <v>1.3386544281142576</v>
      </c>
      <c r="K190" s="51">
        <f t="shared" si="218"/>
        <v>1.3195163423477418</v>
      </c>
      <c r="L190" s="51">
        <f t="shared" si="218"/>
        <v>1.2463866393645282</v>
      </c>
      <c r="M190" s="51">
        <f t="shared" si="218"/>
        <v>1.3034930431173288</v>
      </c>
      <c r="N190" s="51">
        <f t="shared" si="218"/>
        <v>1.1013144653495397</v>
      </c>
      <c r="O190" s="51">
        <f t="shared" si="218"/>
        <v>1.1219323083311452</v>
      </c>
      <c r="P190" s="51">
        <f t="shared" si="218"/>
        <v>1.2799789364281553</v>
      </c>
      <c r="Q190" s="51">
        <f t="shared" si="218"/>
        <v>1.0711216243542405</v>
      </c>
      <c r="R190" s="51">
        <f t="shared" si="218"/>
        <v>0.94970862377111176</v>
      </c>
      <c r="S190" s="51">
        <f t="shared" si="218"/>
        <v>0.81179855676711477</v>
      </c>
      <c r="T190" s="51">
        <f t="shared" si="218"/>
        <v>0.87162076698686586</v>
      </c>
      <c r="U190" s="51">
        <f t="shared" si="218"/>
        <v>0.88885464733556518</v>
      </c>
      <c r="V190" s="51">
        <f t="shared" si="218"/>
        <v>0.89307859652500809</v>
      </c>
      <c r="W190" s="51">
        <f t="shared" si="218"/>
        <v>0.93961812259230326</v>
      </c>
      <c r="X190" s="51">
        <f t="shared" si="218"/>
        <v>0.91962034502394197</v>
      </c>
      <c r="Y190" s="51">
        <f t="shared" si="218"/>
        <v>0.98826123268554966</v>
      </c>
      <c r="Z190" s="51">
        <f t="shared" si="218"/>
        <v>0.81564034942035757</v>
      </c>
      <c r="AA190" s="51">
        <f t="shared" si="218"/>
        <v>0.82334890417810414</v>
      </c>
      <c r="AB190" s="51">
        <f t="shared" si="218"/>
        <v>0.82494014134445892</v>
      </c>
      <c r="AC190" s="51">
        <f t="shared" si="218"/>
        <v>0.81028049285156356</v>
      </c>
      <c r="AD190" s="51">
        <f t="shared" si="218"/>
        <v>0.81421169366313251</v>
      </c>
      <c r="AE190" s="51">
        <f t="shared" si="218"/>
        <v>0.82168349753622338</v>
      </c>
      <c r="AF190" s="51">
        <f t="shared" si="218"/>
        <v>0.8885434828565435</v>
      </c>
      <c r="AG190" s="51">
        <f t="shared" si="219"/>
        <v>0.9797262015021837</v>
      </c>
    </row>
    <row r="191" spans="1:33" x14ac:dyDescent="0.25">
      <c r="A191" s="5" t="s">
        <v>1</v>
      </c>
      <c r="B191" s="15">
        <f t="shared" si="220"/>
        <v>2.5053081785117417</v>
      </c>
      <c r="C191" s="15">
        <f t="shared" si="218"/>
        <v>2.5041386263787455</v>
      </c>
      <c r="D191" s="15">
        <f t="shared" si="218"/>
        <v>2.4985777169630938</v>
      </c>
      <c r="E191" s="15">
        <f t="shared" si="218"/>
        <v>2.3027924196518663</v>
      </c>
      <c r="F191" s="15">
        <f t="shared" si="218"/>
        <v>2.3064537238047169</v>
      </c>
      <c r="G191" s="15">
        <f t="shared" si="218"/>
        <v>1.3792999038667462</v>
      </c>
      <c r="H191" s="15">
        <f t="shared" si="218"/>
        <v>1.2772675097426394</v>
      </c>
      <c r="I191" s="15">
        <f t="shared" si="218"/>
        <v>1.212227836943069</v>
      </c>
      <c r="J191" s="15">
        <f t="shared" si="218"/>
        <v>1.1706237079468542</v>
      </c>
      <c r="K191" s="15">
        <f t="shared" si="218"/>
        <v>1.1517460971871085</v>
      </c>
      <c r="L191" s="15">
        <f t="shared" si="218"/>
        <v>1.0919888903939543</v>
      </c>
      <c r="M191" s="15">
        <f t="shared" si="218"/>
        <v>1.107021956423609</v>
      </c>
      <c r="N191" s="15">
        <f t="shared" si="218"/>
        <v>0.93051336404711149</v>
      </c>
      <c r="O191" s="15">
        <f t="shared" si="218"/>
        <v>0.94062877744738516</v>
      </c>
      <c r="P191" s="15">
        <f t="shared" si="218"/>
        <v>1.0701926834491671</v>
      </c>
      <c r="Q191" s="15">
        <f t="shared" si="218"/>
        <v>0.91429463263885569</v>
      </c>
      <c r="R191" s="15">
        <f t="shared" si="218"/>
        <v>0.83461505840027783</v>
      </c>
      <c r="S191" s="15">
        <f t="shared" si="218"/>
        <v>0.73195532936733987</v>
      </c>
      <c r="T191" s="15">
        <f t="shared" si="218"/>
        <v>0.76374919883713444</v>
      </c>
      <c r="U191" s="15">
        <f t="shared" si="218"/>
        <v>0.80638974060024271</v>
      </c>
      <c r="V191" s="15">
        <f t="shared" si="218"/>
        <v>0.7807331055251171</v>
      </c>
      <c r="W191" s="15">
        <f t="shared" si="218"/>
        <v>0.77795916040781676</v>
      </c>
      <c r="X191" s="15">
        <f t="shared" si="218"/>
        <v>0.77732538668343298</v>
      </c>
      <c r="Y191" s="15">
        <f t="shared" si="218"/>
        <v>0.86164872015217919</v>
      </c>
      <c r="Z191" s="15">
        <f t="shared" si="218"/>
        <v>0.77960092225702182</v>
      </c>
      <c r="AA191" s="15">
        <f t="shared" si="218"/>
        <v>0.83989522092589997</v>
      </c>
      <c r="AB191" s="15">
        <f t="shared" si="218"/>
        <v>0.89434422763146404</v>
      </c>
      <c r="AC191" s="15">
        <f t="shared" si="218"/>
        <v>0.93426119822696374</v>
      </c>
      <c r="AD191" s="15">
        <f t="shared" si="218"/>
        <v>0.99101585523438174</v>
      </c>
      <c r="AE191" s="15">
        <f t="shared" si="218"/>
        <v>1.0837967200740388</v>
      </c>
      <c r="AF191" s="15">
        <f t="shared" si="218"/>
        <v>1.3244452385839625</v>
      </c>
      <c r="AG191" s="15">
        <f t="shared" si="219"/>
        <v>1.2519796031715953</v>
      </c>
    </row>
    <row r="192" spans="1:33" x14ac:dyDescent="0.25">
      <c r="A192" s="34" t="s">
        <v>3</v>
      </c>
      <c r="B192" s="52">
        <f t="shared" si="220"/>
        <v>1.9483895308171284</v>
      </c>
      <c r="C192" s="52">
        <f t="shared" si="218"/>
        <v>1.9463711836811688</v>
      </c>
      <c r="D192" s="52">
        <f t="shared" si="218"/>
        <v>1.944608083622027</v>
      </c>
      <c r="E192" s="52">
        <f t="shared" si="218"/>
        <v>1.359959914783075</v>
      </c>
      <c r="F192" s="52">
        <f t="shared" si="218"/>
        <v>1.3587760572743053</v>
      </c>
      <c r="G192" s="52">
        <f t="shared" si="218"/>
        <v>0.95120447328108504</v>
      </c>
      <c r="H192" s="52">
        <f t="shared" si="218"/>
        <v>0.93829813971318365</v>
      </c>
      <c r="I192" s="52">
        <f t="shared" si="218"/>
        <v>0.95109727802388944</v>
      </c>
      <c r="J192" s="52">
        <f t="shared" si="218"/>
        <v>0.87922306797179761</v>
      </c>
      <c r="K192" s="52">
        <f t="shared" si="218"/>
        <v>0.85504695231714856</v>
      </c>
      <c r="L192" s="52">
        <f t="shared" si="218"/>
        <v>0.80603428020092083</v>
      </c>
      <c r="M192" s="52">
        <f t="shared" si="218"/>
        <v>0.83407601689550104</v>
      </c>
      <c r="N192" s="52">
        <f t="shared" si="218"/>
        <v>0.74311827637428329</v>
      </c>
      <c r="O192" s="52">
        <f t="shared" si="218"/>
        <v>0.76806465342678876</v>
      </c>
      <c r="P192" s="52">
        <f t="shared" si="218"/>
        <v>0.83670233131692184</v>
      </c>
      <c r="Q192" s="52">
        <f t="shared" si="218"/>
        <v>0.89693748421699837</v>
      </c>
      <c r="R192" s="52">
        <f t="shared" si="218"/>
        <v>0.88197007849564291</v>
      </c>
      <c r="S192" s="52">
        <f t="shared" si="218"/>
        <v>0.90484071574113523</v>
      </c>
      <c r="T192" s="52">
        <f t="shared" si="218"/>
        <v>0.84764779078249464</v>
      </c>
      <c r="U192" s="52">
        <f t="shared" si="218"/>
        <v>0.78969520299140361</v>
      </c>
      <c r="V192" s="52">
        <f t="shared" si="218"/>
        <v>0.75915349185095371</v>
      </c>
      <c r="W192" s="52">
        <f t="shared" si="218"/>
        <v>0.76351191182758837</v>
      </c>
      <c r="X192" s="52">
        <f t="shared" si="218"/>
        <v>0.7756986687264702</v>
      </c>
      <c r="Y192" s="52">
        <f t="shared" si="218"/>
        <v>0.77856296122301794</v>
      </c>
      <c r="Z192" s="52">
        <f t="shared" si="218"/>
        <v>0.76117489997904242</v>
      </c>
      <c r="AA192" s="52">
        <f t="shared" si="218"/>
        <v>0.76570990194858624</v>
      </c>
      <c r="AB192" s="52">
        <f t="shared" si="218"/>
        <v>0.80233182874319786</v>
      </c>
      <c r="AC192" s="52">
        <f t="shared" si="218"/>
        <v>0.78385269385749379</v>
      </c>
      <c r="AD192" s="52">
        <f t="shared" si="218"/>
        <v>0.7583350110620839</v>
      </c>
      <c r="AE192" s="52">
        <f t="shared" si="218"/>
        <v>0.74773371707856329</v>
      </c>
      <c r="AF192" s="52">
        <f t="shared" si="218"/>
        <v>0.75791019678475968</v>
      </c>
      <c r="AG192" s="52">
        <f t="shared" si="219"/>
        <v>0.81910159438767194</v>
      </c>
    </row>
    <row r="193" spans="1:33" x14ac:dyDescent="0.25">
      <c r="A193" s="34" t="s">
        <v>48</v>
      </c>
      <c r="B193" s="52">
        <f t="shared" si="220"/>
        <v>2.4421534592173857</v>
      </c>
      <c r="C193" s="52">
        <f t="shared" si="218"/>
        <v>2.4397838996687393</v>
      </c>
      <c r="D193" s="52">
        <f t="shared" si="218"/>
        <v>2.4372629755276964</v>
      </c>
      <c r="E193" s="52">
        <f t="shared" si="218"/>
        <v>2.4355346130961877</v>
      </c>
      <c r="F193" s="52">
        <f t="shared" si="218"/>
        <v>2.4331971813632793</v>
      </c>
      <c r="G193" s="52">
        <f t="shared" si="218"/>
        <v>1.4629566051273741</v>
      </c>
      <c r="H193" s="52">
        <f t="shared" si="218"/>
        <v>1.3424394210741357</v>
      </c>
      <c r="I193" s="52">
        <f t="shared" si="218"/>
        <v>1.2604628176499113</v>
      </c>
      <c r="J193" s="52">
        <f t="shared" si="218"/>
        <v>1.2251679134887743</v>
      </c>
      <c r="K193" s="52">
        <f t="shared" si="218"/>
        <v>1.219642325251322</v>
      </c>
      <c r="L193" s="52">
        <f t="shared" si="218"/>
        <v>1.154100576946878</v>
      </c>
      <c r="M193" s="52">
        <f t="shared" si="218"/>
        <v>1.1995010686942227</v>
      </c>
      <c r="N193" s="52">
        <f t="shared" si="218"/>
        <v>1.0048922380705037</v>
      </c>
      <c r="O193" s="52">
        <f t="shared" si="218"/>
        <v>1.0231461868220231</v>
      </c>
      <c r="P193" s="52">
        <f t="shared" si="218"/>
        <v>1.1773247299760741</v>
      </c>
      <c r="Q193" s="52">
        <f t="shared" si="218"/>
        <v>1.232163736477162</v>
      </c>
      <c r="R193" s="52">
        <f t="shared" si="218"/>
        <v>1.1959795551041048</v>
      </c>
      <c r="S193" s="52">
        <f t="shared" si="218"/>
        <v>1.1512518618488241</v>
      </c>
      <c r="T193" s="52">
        <f t="shared" si="218"/>
        <v>1.281076210515089</v>
      </c>
      <c r="U193" s="52">
        <f t="shared" si="218"/>
        <v>1.3690004740958581</v>
      </c>
      <c r="V193" s="52">
        <f t="shared" si="218"/>
        <v>1.2556107678740216</v>
      </c>
      <c r="W193" s="52">
        <f t="shared" si="218"/>
        <v>1.206467883136308</v>
      </c>
      <c r="X193" s="52">
        <f t="shared" si="218"/>
        <v>1.1640179849828185</v>
      </c>
      <c r="Y193" s="52">
        <f t="shared" si="218"/>
        <v>1.2580272831282286</v>
      </c>
      <c r="Z193" s="52">
        <f t="shared" si="218"/>
        <v>1.1424770393059285</v>
      </c>
      <c r="AA193" s="52">
        <f t="shared" si="218"/>
        <v>1.1570595556214456</v>
      </c>
      <c r="AB193" s="52">
        <f t="shared" si="218"/>
        <v>1.2115096643292933</v>
      </c>
      <c r="AC193" s="52">
        <f t="shared" si="218"/>
        <v>1.1686763104288289</v>
      </c>
      <c r="AD193" s="52">
        <f t="shared" si="218"/>
        <v>1.215249913323085</v>
      </c>
      <c r="AE193" s="52">
        <f t="shared" si="218"/>
        <v>1.2009086085301102</v>
      </c>
      <c r="AF193" s="52">
        <f t="shared" si="218"/>
        <v>1.6662493331435226</v>
      </c>
      <c r="AG193" s="52">
        <f t="shared" si="219"/>
        <v>1.443469608071388</v>
      </c>
    </row>
    <row r="194" spans="1:33" x14ac:dyDescent="0.25">
      <c r="A194" s="36" t="s">
        <v>49</v>
      </c>
      <c r="B194" s="53">
        <f t="shared" si="220"/>
        <v>2.4552077124200267</v>
      </c>
      <c r="C194" s="53">
        <f t="shared" si="218"/>
        <v>2.4528254866606605</v>
      </c>
      <c r="D194" s="53">
        <f t="shared" si="218"/>
        <v>2.4466678639830692</v>
      </c>
      <c r="E194" s="53">
        <f t="shared" si="218"/>
        <v>2.4479153838506909</v>
      </c>
      <c r="F194" s="53">
        <f t="shared" si="218"/>
        <v>2.4443340422342512</v>
      </c>
      <c r="G194" s="53">
        <f t="shared" si="218"/>
        <v>1.4020719624151885</v>
      </c>
      <c r="H194" s="53">
        <f t="shared" si="218"/>
        <v>1.283801312900404</v>
      </c>
      <c r="I194" s="53">
        <f t="shared" si="218"/>
        <v>1.2069237066388079</v>
      </c>
      <c r="J194" s="53">
        <f t="shared" si="218"/>
        <v>1.171776910297524</v>
      </c>
      <c r="K194" s="53">
        <f t="shared" si="218"/>
        <v>1.1525201290189664</v>
      </c>
      <c r="L194" s="53">
        <f t="shared" si="218"/>
        <v>1.0931649333444462</v>
      </c>
      <c r="M194" s="53">
        <f t="shared" si="218"/>
        <v>1.1066249380497946</v>
      </c>
      <c r="N194" s="53">
        <f t="shared" si="218"/>
        <v>0.92579895249252309</v>
      </c>
      <c r="O194" s="53">
        <f t="shared" si="218"/>
        <v>0.93536140137499624</v>
      </c>
      <c r="P194" s="53">
        <f t="shared" si="218"/>
        <v>1.0645009420380316</v>
      </c>
      <c r="Q194" s="53">
        <f t="shared" si="218"/>
        <v>0.85973905328610634</v>
      </c>
      <c r="R194" s="53">
        <f t="shared" si="218"/>
        <v>0.76670126787074144</v>
      </c>
      <c r="S194" s="53">
        <f t="shared" si="218"/>
        <v>0.63793778437798654</v>
      </c>
      <c r="T194" s="53">
        <f t="shared" si="218"/>
        <v>0.66917925007090384</v>
      </c>
      <c r="U194" s="53">
        <f t="shared" si="218"/>
        <v>0.69794475100230724</v>
      </c>
      <c r="V194" s="53">
        <f t="shared" si="218"/>
        <v>0.68981684275197808</v>
      </c>
      <c r="W194" s="53">
        <f t="shared" si="218"/>
        <v>0.71336636086029226</v>
      </c>
      <c r="X194" s="53">
        <f t="shared" si="218"/>
        <v>0.71836376042387562</v>
      </c>
      <c r="Y194" s="53">
        <f t="shared" si="218"/>
        <v>0.77020048183149159</v>
      </c>
      <c r="Z194" s="53">
        <f t="shared" si="218"/>
        <v>0.64917375750469442</v>
      </c>
      <c r="AA194" s="53">
        <f t="shared" si="218"/>
        <v>0.68552968576321827</v>
      </c>
      <c r="AB194" s="53">
        <f t="shared" si="218"/>
        <v>0.7097233243080191</v>
      </c>
      <c r="AC194" s="53">
        <f t="shared" si="218"/>
        <v>0.72592022792130928</v>
      </c>
      <c r="AD194" s="53">
        <f t="shared" si="218"/>
        <v>0.77073943816003609</v>
      </c>
      <c r="AE194" s="53">
        <f t="shared" si="218"/>
        <v>0.84544559488690429</v>
      </c>
      <c r="AF194" s="53">
        <f t="shared" si="218"/>
        <v>0.82621650437078087</v>
      </c>
      <c r="AG194" s="53">
        <f t="shared" si="219"/>
        <v>0.88719052640140583</v>
      </c>
    </row>
    <row r="195" spans="1:33" x14ac:dyDescent="0.25">
      <c r="A195" s="20"/>
      <c r="B195" s="20"/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x14ac:dyDescent="0.25">
      <c r="A196" s="24" t="s">
        <v>0</v>
      </c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</row>
    <row r="197" spans="1:33" x14ac:dyDescent="0.25">
      <c r="A197" s="45" t="s">
        <v>3</v>
      </c>
      <c r="B197" s="46">
        <f>IF(AND(B124=0,B201=0),0,IF(OR(B124=0,B201=0),NA(),B201/B124))</f>
        <v>3.0094937250363483</v>
      </c>
      <c r="C197" s="46">
        <f t="shared" ref="C197:AF197" si="221">IF(AND(C124=0,C201=0),0,IF(OR(C124=0,C201=0),NA(),C201/C124))</f>
        <v>3.0091102500467271</v>
      </c>
      <c r="D197" s="46">
        <f t="shared" si="221"/>
        <v>3.0091856264370613</v>
      </c>
      <c r="E197" s="46">
        <f t="shared" si="221"/>
        <v>3.0085069428247491</v>
      </c>
      <c r="F197" s="46">
        <f t="shared" si="221"/>
        <v>3.0084793988596923</v>
      </c>
      <c r="G197" s="46">
        <f t="shared" si="221"/>
        <v>3.0084365174488807</v>
      </c>
      <c r="H197" s="46">
        <f t="shared" si="221"/>
        <v>3.0083524471520531</v>
      </c>
      <c r="I197" s="46">
        <f t="shared" si="221"/>
        <v>3.0087424716679876</v>
      </c>
      <c r="J197" s="46">
        <f t="shared" si="221"/>
        <v>3.009020429553865</v>
      </c>
      <c r="K197" s="46">
        <f t="shared" si="221"/>
        <v>3.0087300875746248</v>
      </c>
      <c r="L197" s="46">
        <f t="shared" si="221"/>
        <v>3.0085871646545486</v>
      </c>
      <c r="M197" s="46">
        <f t="shared" si="221"/>
        <v>3.0089491413671277</v>
      </c>
      <c r="N197" s="46">
        <f t="shared" si="221"/>
        <v>3.008670180906265</v>
      </c>
      <c r="O197" s="46">
        <f t="shared" si="221"/>
        <v>3.0086181535427774</v>
      </c>
      <c r="P197" s="46">
        <f t="shared" si="221"/>
        <v>3.0088295166165211</v>
      </c>
      <c r="Q197" s="46">
        <f t="shared" si="221"/>
        <v>3.0091462635787973</v>
      </c>
      <c r="R197" s="46">
        <f t="shared" si="221"/>
        <v>3.0091414969948151</v>
      </c>
      <c r="S197" s="46">
        <f t="shared" si="221"/>
        <v>3.0092043114000466</v>
      </c>
      <c r="T197" s="46">
        <f t="shared" si="221"/>
        <v>3.0092297860905233</v>
      </c>
      <c r="U197" s="46">
        <f t="shared" si="221"/>
        <v>3.0090421407990759</v>
      </c>
      <c r="V197" s="46">
        <f t="shared" si="221"/>
        <v>3.0090255465932283</v>
      </c>
      <c r="W197" s="46">
        <f t="shared" si="221"/>
        <v>3.0090991813879344</v>
      </c>
      <c r="X197" s="46">
        <f t="shared" si="221"/>
        <v>3.0093405949847551</v>
      </c>
      <c r="Y197" s="46">
        <f t="shared" si="221"/>
        <v>3.0092992588565819</v>
      </c>
      <c r="Z197" s="46">
        <f t="shared" si="221"/>
        <v>3.0095132635396231</v>
      </c>
      <c r="AA197" s="46">
        <f t="shared" si="221"/>
        <v>3.0096268137015421</v>
      </c>
      <c r="AB197" s="46">
        <f t="shared" si="221"/>
        <v>3.0097101500714496</v>
      </c>
      <c r="AC197" s="46">
        <f t="shared" si="221"/>
        <v>3.0097137196745742</v>
      </c>
      <c r="AD197" s="46">
        <f t="shared" si="221"/>
        <v>3.009802255470496</v>
      </c>
      <c r="AE197" s="46">
        <f t="shared" si="221"/>
        <v>3.0098674852069593</v>
      </c>
      <c r="AF197" s="46">
        <f t="shared" si="221"/>
        <v>3.009137156100719</v>
      </c>
      <c r="AG197" s="46">
        <f t="shared" ref="AG197" si="222">IF(AND(AG124=0,AG201=0),0,IF(OR(AG124=0,AG201=0),NA(),AG201/AG124))</f>
        <v>3.0084442287925062</v>
      </c>
    </row>
    <row r="198" spans="1:33" x14ac:dyDescent="0.25">
      <c r="A198" s="47" t="s">
        <v>47</v>
      </c>
      <c r="B198" s="48">
        <f>IF(AND(B125=0,B202=0),0,IF(OR(B125=0,B202=0),NA(),B202/B125))</f>
        <v>3.0103091999999991</v>
      </c>
      <c r="C198" s="48">
        <f t="shared" ref="C198:AF198" si="223">IF(AND(C125=0,C202=0),0,IF(OR(C125=0,C202=0),NA(),C202/C125))</f>
        <v>3.0103091999999996</v>
      </c>
      <c r="D198" s="48">
        <f t="shared" si="223"/>
        <v>3.0103091999999991</v>
      </c>
      <c r="E198" s="48">
        <f t="shared" si="223"/>
        <v>3.0103092000000009</v>
      </c>
      <c r="F198" s="48">
        <f t="shared" si="223"/>
        <v>3.0103092000000005</v>
      </c>
      <c r="G198" s="48">
        <f t="shared" si="223"/>
        <v>3.0103092000000009</v>
      </c>
      <c r="H198" s="48">
        <f t="shared" si="223"/>
        <v>3.0103091999999991</v>
      </c>
      <c r="I198" s="48">
        <f t="shared" si="223"/>
        <v>3.0103091999999996</v>
      </c>
      <c r="J198" s="48">
        <f t="shared" si="223"/>
        <v>3.0103091999999987</v>
      </c>
      <c r="K198" s="48">
        <f t="shared" si="223"/>
        <v>3.0103092000000014</v>
      </c>
      <c r="L198" s="48">
        <f t="shared" si="223"/>
        <v>3.0103092000000005</v>
      </c>
      <c r="M198" s="48">
        <f t="shared" si="223"/>
        <v>3.0103092</v>
      </c>
      <c r="N198" s="48">
        <f t="shared" si="223"/>
        <v>3.0103092000000018</v>
      </c>
      <c r="O198" s="48">
        <f t="shared" si="223"/>
        <v>3.0103092000000005</v>
      </c>
      <c r="P198" s="48">
        <f t="shared" si="223"/>
        <v>3.0103092000000018</v>
      </c>
      <c r="Q198" s="48">
        <f t="shared" si="223"/>
        <v>3.0103092</v>
      </c>
      <c r="R198" s="48">
        <f t="shared" si="223"/>
        <v>3.0103092</v>
      </c>
      <c r="S198" s="48">
        <f t="shared" si="223"/>
        <v>3.0103092000000005</v>
      </c>
      <c r="T198" s="48">
        <f t="shared" si="223"/>
        <v>3.0103092000000005</v>
      </c>
      <c r="U198" s="48">
        <f t="shared" si="223"/>
        <v>3.0103092000000009</v>
      </c>
      <c r="V198" s="48">
        <f t="shared" si="223"/>
        <v>3.0103092000000005</v>
      </c>
      <c r="W198" s="48">
        <f t="shared" si="223"/>
        <v>3.0103092000000005</v>
      </c>
      <c r="X198" s="48">
        <f t="shared" si="223"/>
        <v>3.0103092000000018</v>
      </c>
      <c r="Y198" s="48">
        <f t="shared" si="223"/>
        <v>3.0103092000000014</v>
      </c>
      <c r="Z198" s="48">
        <f t="shared" si="223"/>
        <v>3.0103092000000009</v>
      </c>
      <c r="AA198" s="48">
        <f t="shared" si="223"/>
        <v>3.0103092000000005</v>
      </c>
      <c r="AB198" s="48">
        <f t="shared" si="223"/>
        <v>3.0103092</v>
      </c>
      <c r="AC198" s="48">
        <f t="shared" si="223"/>
        <v>3.0103092000000005</v>
      </c>
      <c r="AD198" s="48">
        <f t="shared" si="223"/>
        <v>3.0103092000000018</v>
      </c>
      <c r="AE198" s="48">
        <f t="shared" si="223"/>
        <v>3.0103092000000005</v>
      </c>
      <c r="AF198" s="48">
        <f t="shared" si="223"/>
        <v>3.0103092000000009</v>
      </c>
      <c r="AG198" s="48">
        <f t="shared" ref="AG198" si="224">IF(AND(AG125=0,AG202=0),0,IF(OR(AG125=0,AG202=0),NA(),AG202/AG125))</f>
        <v>3.0103092000000005</v>
      </c>
    </row>
    <row r="199" spans="1:33" x14ac:dyDescent="0.25">
      <c r="A199" s="20"/>
      <c r="B199" s="20"/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x14ac:dyDescent="0.25">
      <c r="A200" s="24" t="s">
        <v>12</v>
      </c>
      <c r="B200" s="28">
        <f t="shared" ref="B200:K200" si="225">SUM(B203,B207)</f>
        <v>2361.7939352399994</v>
      </c>
      <c r="C200" s="28">
        <f t="shared" si="225"/>
        <v>2393.1178822800002</v>
      </c>
      <c r="D200" s="28">
        <f t="shared" si="225"/>
        <v>2547.94018104</v>
      </c>
      <c r="E200" s="28">
        <f t="shared" si="225"/>
        <v>2580.6187310400005</v>
      </c>
      <c r="F200" s="28">
        <f t="shared" si="225"/>
        <v>2615.4829260000001</v>
      </c>
      <c r="G200" s="28">
        <f t="shared" si="225"/>
        <v>2640.8492460000007</v>
      </c>
      <c r="H200" s="28">
        <f t="shared" si="225"/>
        <v>2618.6537159999993</v>
      </c>
      <c r="I200" s="28">
        <f t="shared" si="225"/>
        <v>2697.9933959999998</v>
      </c>
      <c r="J200" s="28">
        <f t="shared" si="225"/>
        <v>2726.6001839999999</v>
      </c>
      <c r="K200" s="28">
        <f t="shared" si="225"/>
        <v>2913.6071160000006</v>
      </c>
      <c r="L200" s="28">
        <f>SUM(L203,L207)</f>
        <v>2881.8992159999998</v>
      </c>
      <c r="M200" s="28">
        <f t="shared" ref="M200:AF200" si="226">SUM(M203,M207)</f>
        <v>2932.7015340000003</v>
      </c>
      <c r="N200" s="28">
        <f t="shared" si="226"/>
        <v>2238.2985240000007</v>
      </c>
      <c r="O200" s="28">
        <f t="shared" si="226"/>
        <v>2174.8827239999996</v>
      </c>
      <c r="P200" s="28">
        <f t="shared" si="226"/>
        <v>2615.6225340000005</v>
      </c>
      <c r="Q200" s="28">
        <f t="shared" si="226"/>
        <v>2652.07310568</v>
      </c>
      <c r="R200" s="28">
        <f t="shared" si="226"/>
        <v>2705.5759359600002</v>
      </c>
      <c r="S200" s="28">
        <f t="shared" si="226"/>
        <v>2662.0160374800003</v>
      </c>
      <c r="T200" s="28">
        <f t="shared" si="226"/>
        <v>3023.3063836800006</v>
      </c>
      <c r="U200" s="28">
        <f t="shared" si="226"/>
        <v>2735.2252166400008</v>
      </c>
      <c r="V200" s="28">
        <f t="shared" si="226"/>
        <v>2630.1288308400008</v>
      </c>
      <c r="W200" s="28">
        <f t="shared" si="226"/>
        <v>2838.3134295600003</v>
      </c>
      <c r="X200" s="28">
        <f t="shared" si="226"/>
        <v>2717.7866740800005</v>
      </c>
      <c r="Y200" s="28">
        <f t="shared" si="226"/>
        <v>3000.4429287600005</v>
      </c>
      <c r="Z200" s="28">
        <f t="shared" si="226"/>
        <v>2772.3373736399999</v>
      </c>
      <c r="AA200" s="28">
        <f t="shared" si="226"/>
        <v>2819.7682192800003</v>
      </c>
      <c r="AB200" s="28">
        <f t="shared" si="226"/>
        <v>3108.3643555200001</v>
      </c>
      <c r="AC200" s="28">
        <f t="shared" si="226"/>
        <v>3259.9382803200001</v>
      </c>
      <c r="AD200" s="28">
        <f t="shared" si="226"/>
        <v>3370.3110720000004</v>
      </c>
      <c r="AE200" s="28">
        <f t="shared" si="226"/>
        <v>3173.8273099200001</v>
      </c>
      <c r="AF200" s="28">
        <f t="shared" si="226"/>
        <v>1221.7173537600004</v>
      </c>
      <c r="AG200" s="28">
        <f t="shared" ref="AG200" si="227">SUM(AG203,AG207)</f>
        <v>1293.01885584</v>
      </c>
    </row>
    <row r="201" spans="1:33" x14ac:dyDescent="0.25">
      <c r="A201" s="45" t="s">
        <v>3</v>
      </c>
      <c r="B201" s="46">
        <f t="shared" ref="B201:K201" si="228">SUM(B204,B208)</f>
        <v>1242.50506524</v>
      </c>
      <c r="C201" s="46">
        <f t="shared" si="228"/>
        <v>1267.4874322800003</v>
      </c>
      <c r="D201" s="46">
        <f t="shared" si="228"/>
        <v>1352.5523510399998</v>
      </c>
      <c r="E201" s="46">
        <f t="shared" si="228"/>
        <v>843.02581104000001</v>
      </c>
      <c r="F201" s="46">
        <f t="shared" si="228"/>
        <v>830.32815600000004</v>
      </c>
      <c r="G201" s="46">
        <f t="shared" si="228"/>
        <v>811.30341600000008</v>
      </c>
      <c r="H201" s="46">
        <f t="shared" si="228"/>
        <v>776.42472599999996</v>
      </c>
      <c r="I201" s="46">
        <f t="shared" si="228"/>
        <v>808.20255600000007</v>
      </c>
      <c r="J201" s="46">
        <f t="shared" si="228"/>
        <v>786.07670400000018</v>
      </c>
      <c r="K201" s="46">
        <f t="shared" si="228"/>
        <v>801.86097600000028</v>
      </c>
      <c r="L201" s="46">
        <f>SUM(L204,L208)</f>
        <v>735.27438599999994</v>
      </c>
      <c r="M201" s="46">
        <f t="shared" ref="M201:AF201" si="229">SUM(M204,M208)</f>
        <v>744.85643400000015</v>
      </c>
      <c r="N201" s="46">
        <f t="shared" si="229"/>
        <v>618.02483400000017</v>
      </c>
      <c r="O201" s="46">
        <f t="shared" si="229"/>
        <v>599.00009399999988</v>
      </c>
      <c r="P201" s="46">
        <f t="shared" si="229"/>
        <v>684.61142400000028</v>
      </c>
      <c r="Q201" s="46">
        <f t="shared" si="229"/>
        <v>705.20804568000005</v>
      </c>
      <c r="R201" s="46">
        <f t="shared" si="229"/>
        <v>666.75796596000009</v>
      </c>
      <c r="S201" s="46">
        <f t="shared" si="229"/>
        <v>651.73517748000006</v>
      </c>
      <c r="T201" s="46">
        <f t="shared" si="229"/>
        <v>610.33519368000009</v>
      </c>
      <c r="U201" s="46">
        <f t="shared" si="229"/>
        <v>534.69695664000005</v>
      </c>
      <c r="V201" s="46">
        <f t="shared" si="229"/>
        <v>502.52874084000007</v>
      </c>
      <c r="W201" s="46">
        <f t="shared" si="229"/>
        <v>552.17383955999992</v>
      </c>
      <c r="X201" s="46">
        <f t="shared" si="229"/>
        <v>542.62473407999994</v>
      </c>
      <c r="Y201" s="46">
        <f t="shared" si="229"/>
        <v>546.25146876000008</v>
      </c>
      <c r="Z201" s="46">
        <f t="shared" si="229"/>
        <v>543.27200363999998</v>
      </c>
      <c r="AA201" s="46">
        <f t="shared" si="229"/>
        <v>536.79941927999994</v>
      </c>
      <c r="AB201" s="46">
        <f t="shared" si="229"/>
        <v>571.73235552000006</v>
      </c>
      <c r="AC201" s="46">
        <f t="shared" si="229"/>
        <v>566.9669203200001</v>
      </c>
      <c r="AD201" s="46">
        <f t="shared" si="229"/>
        <v>535.07814192000001</v>
      </c>
      <c r="AE201" s="46">
        <f t="shared" si="229"/>
        <v>480.9491323200001</v>
      </c>
      <c r="AF201" s="46">
        <f t="shared" si="229"/>
        <v>185.92043184000005</v>
      </c>
      <c r="AG201" s="46">
        <f t="shared" ref="AG201" si="230">SUM(AG204,AG208)</f>
        <v>212.62173120000003</v>
      </c>
    </row>
    <row r="202" spans="1:33" x14ac:dyDescent="0.25">
      <c r="A202" s="47" t="s">
        <v>47</v>
      </c>
      <c r="B202" s="48">
        <f t="shared" ref="B202:AF202" si="231">SUM(B205:B206,B209:B210)</f>
        <v>1119.2888699999994</v>
      </c>
      <c r="C202" s="48">
        <f t="shared" si="231"/>
        <v>1125.6304499999997</v>
      </c>
      <c r="D202" s="48">
        <f t="shared" si="231"/>
        <v>1195.3878299999999</v>
      </c>
      <c r="E202" s="48">
        <f t="shared" si="231"/>
        <v>1737.59292</v>
      </c>
      <c r="F202" s="48">
        <f t="shared" si="231"/>
        <v>1785.1547699999999</v>
      </c>
      <c r="G202" s="48">
        <f t="shared" si="231"/>
        <v>1829.5458300000003</v>
      </c>
      <c r="H202" s="48">
        <f t="shared" si="231"/>
        <v>1842.2289899999996</v>
      </c>
      <c r="I202" s="48">
        <f t="shared" si="231"/>
        <v>1889.7908399999997</v>
      </c>
      <c r="J202" s="48">
        <f t="shared" si="231"/>
        <v>1940.5234799999996</v>
      </c>
      <c r="K202" s="48">
        <f t="shared" si="231"/>
        <v>2111.7461400000007</v>
      </c>
      <c r="L202" s="48">
        <f t="shared" si="231"/>
        <v>2146.6248300000002</v>
      </c>
      <c r="M202" s="48">
        <f t="shared" si="231"/>
        <v>2187.8451</v>
      </c>
      <c r="N202" s="48">
        <f t="shared" si="231"/>
        <v>1620.2736900000004</v>
      </c>
      <c r="O202" s="48">
        <f t="shared" si="231"/>
        <v>1575.8826300000001</v>
      </c>
      <c r="P202" s="48">
        <f t="shared" si="231"/>
        <v>1931.0111100000004</v>
      </c>
      <c r="Q202" s="48">
        <f t="shared" si="231"/>
        <v>1946.8650599999996</v>
      </c>
      <c r="R202" s="48">
        <f t="shared" si="231"/>
        <v>2038.8179700000003</v>
      </c>
      <c r="S202" s="48">
        <f t="shared" si="231"/>
        <v>2010.2808600000001</v>
      </c>
      <c r="T202" s="48">
        <f t="shared" si="231"/>
        <v>2412.9711900000002</v>
      </c>
      <c r="U202" s="48">
        <f t="shared" si="231"/>
        <v>2200.5282600000005</v>
      </c>
      <c r="V202" s="48">
        <f t="shared" si="231"/>
        <v>2127.6000900000004</v>
      </c>
      <c r="W202" s="48">
        <f t="shared" si="231"/>
        <v>2286.1395900000002</v>
      </c>
      <c r="X202" s="48">
        <f t="shared" si="231"/>
        <v>2175.1619400000009</v>
      </c>
      <c r="Y202" s="48">
        <f t="shared" si="231"/>
        <v>2454.1914600000005</v>
      </c>
      <c r="Z202" s="48">
        <f t="shared" si="231"/>
        <v>2229.0653700000003</v>
      </c>
      <c r="AA202" s="48">
        <f t="shared" si="231"/>
        <v>2282.9688000000006</v>
      </c>
      <c r="AB202" s="48">
        <f t="shared" si="231"/>
        <v>2536.6320000000001</v>
      </c>
      <c r="AC202" s="48">
        <f t="shared" si="231"/>
        <v>2692.97136</v>
      </c>
      <c r="AD202" s="48">
        <f t="shared" si="231"/>
        <v>2835.2329300800011</v>
      </c>
      <c r="AE202" s="48">
        <f t="shared" si="231"/>
        <v>2692.8781776000001</v>
      </c>
      <c r="AF202" s="48">
        <f t="shared" si="231"/>
        <v>1035.7969219200004</v>
      </c>
      <c r="AG202" s="48">
        <f t="shared" ref="AG202" si="232">SUM(AG205:AG206,AG209:AG210)</f>
        <v>1080.3971246399999</v>
      </c>
    </row>
    <row r="203" spans="1:33" x14ac:dyDescent="0.25">
      <c r="A203" s="3" t="s">
        <v>2</v>
      </c>
      <c r="B203" s="8">
        <f t="shared" ref="B203:K203" si="233">SUM(B204:B206)</f>
        <v>2341.9529941801597</v>
      </c>
      <c r="C203" s="8">
        <f t="shared" si="233"/>
        <v>2373.0688258340133</v>
      </c>
      <c r="D203" s="8">
        <f t="shared" si="233"/>
        <v>2526.7117031826442</v>
      </c>
      <c r="E203" s="8">
        <f t="shared" si="233"/>
        <v>2556.234718477243</v>
      </c>
      <c r="F203" s="8">
        <f t="shared" si="233"/>
        <v>2590.8274227357092</v>
      </c>
      <c r="G203" s="8">
        <f t="shared" si="233"/>
        <v>2609.9644405163126</v>
      </c>
      <c r="H203" s="8">
        <f t="shared" si="233"/>
        <v>2587.1035851508186</v>
      </c>
      <c r="I203" s="8">
        <f t="shared" si="233"/>
        <v>2665.4689559707394</v>
      </c>
      <c r="J203" s="8">
        <f t="shared" si="233"/>
        <v>2692.9664696722079</v>
      </c>
      <c r="K203" s="8">
        <f t="shared" si="233"/>
        <v>2876.6744119757795</v>
      </c>
      <c r="L203" s="8">
        <f>SUM(L204:L206)</f>
        <v>2842.9138899718027</v>
      </c>
      <c r="M203" s="8">
        <f t="shared" ref="M203:AF203" si="234">SUM(M204:M206)</f>
        <v>2887.8017905590882</v>
      </c>
      <c r="N203" s="8">
        <f t="shared" si="234"/>
        <v>2188.5924318033608</v>
      </c>
      <c r="O203" s="8">
        <f t="shared" si="234"/>
        <v>2110.2159049350907</v>
      </c>
      <c r="P203" s="8">
        <f t="shared" si="234"/>
        <v>2527.886418185888</v>
      </c>
      <c r="Q203" s="8">
        <f t="shared" si="234"/>
        <v>2551.2348030207831</v>
      </c>
      <c r="R203" s="8">
        <f t="shared" si="234"/>
        <v>2592.5015410510237</v>
      </c>
      <c r="S203" s="8">
        <f t="shared" si="234"/>
        <v>2546.7227573733053</v>
      </c>
      <c r="T203" s="8">
        <f t="shared" si="234"/>
        <v>2892.7568932671938</v>
      </c>
      <c r="U203" s="8">
        <f t="shared" si="234"/>
        <v>2633.6659072202638</v>
      </c>
      <c r="V203" s="8">
        <f t="shared" si="234"/>
        <v>2519.7800770471213</v>
      </c>
      <c r="W203" s="8">
        <f t="shared" si="234"/>
        <v>2744.1563352098269</v>
      </c>
      <c r="X203" s="8">
        <f t="shared" si="234"/>
        <v>2641.9160670399369</v>
      </c>
      <c r="Y203" s="8">
        <f t="shared" si="234"/>
        <v>2940.3055170504758</v>
      </c>
      <c r="Z203" s="8">
        <f t="shared" si="234"/>
        <v>2728.9459795258158</v>
      </c>
      <c r="AA203" s="8">
        <f t="shared" si="234"/>
        <v>2780.1045257506198</v>
      </c>
      <c r="AB203" s="8">
        <f t="shared" si="234"/>
        <v>3075.0213033333089</v>
      </c>
      <c r="AC203" s="8">
        <f t="shared" si="234"/>
        <v>3227.6584585083101</v>
      </c>
      <c r="AD203" s="8">
        <f t="shared" si="234"/>
        <v>3339.7493034127115</v>
      </c>
      <c r="AE203" s="8">
        <f t="shared" si="234"/>
        <v>3137.4626187907761</v>
      </c>
      <c r="AF203" s="8">
        <f t="shared" si="234"/>
        <v>1179.5834280542422</v>
      </c>
      <c r="AG203" s="8">
        <f t="shared" ref="AG203" si="235">SUM(AG204:AG206)</f>
        <v>1249.443614582797</v>
      </c>
    </row>
    <row r="204" spans="1:33" x14ac:dyDescent="0.25">
      <c r="A204" s="32" t="s">
        <v>3</v>
      </c>
      <c r="B204" s="49">
        <v>1235.8248977400681</v>
      </c>
      <c r="C204" s="49">
        <v>1260.6272565864983</v>
      </c>
      <c r="D204" s="49">
        <v>1345.3605142363797</v>
      </c>
      <c r="E204" s="49">
        <v>838.60075723003376</v>
      </c>
      <c r="F204" s="49">
        <v>826.07300670234611</v>
      </c>
      <c r="G204" s="49">
        <v>807.18086966179339</v>
      </c>
      <c r="H204" s="49">
        <v>772.47286387558916</v>
      </c>
      <c r="I204" s="49">
        <v>804.15956915194499</v>
      </c>
      <c r="J204" s="49">
        <v>782.10705382537105</v>
      </c>
      <c r="K204" s="49">
        <v>797.91837105972149</v>
      </c>
      <c r="L204" s="49">
        <v>731.47502116123292</v>
      </c>
      <c r="M204" s="49">
        <v>741.61104493028552</v>
      </c>
      <c r="N204" s="49">
        <v>614.39768652404871</v>
      </c>
      <c r="O204" s="49">
        <v>594.86105247785724</v>
      </c>
      <c r="P204" s="49">
        <v>677.60541875884053</v>
      </c>
      <c r="Q204" s="49">
        <v>697.13018943053805</v>
      </c>
      <c r="R204" s="49">
        <v>657.12173105814827</v>
      </c>
      <c r="S204" s="49">
        <v>640.11558152941143</v>
      </c>
      <c r="T204" s="49">
        <v>598.68998878050309</v>
      </c>
      <c r="U204" s="49">
        <v>525.88054985784686</v>
      </c>
      <c r="V204" s="49">
        <v>495.30998404461934</v>
      </c>
      <c r="W204" s="49">
        <v>545.72803005257902</v>
      </c>
      <c r="X204" s="49">
        <v>536.22537991124079</v>
      </c>
      <c r="Y204" s="49">
        <v>540.10225476415394</v>
      </c>
      <c r="Z204" s="49">
        <v>537.69275994850955</v>
      </c>
      <c r="AA204" s="49">
        <v>531.42071499101405</v>
      </c>
      <c r="AB204" s="49">
        <v>566.95111318953309</v>
      </c>
      <c r="AC204" s="49">
        <v>561.83182217816102</v>
      </c>
      <c r="AD204" s="49">
        <v>531.33501094327767</v>
      </c>
      <c r="AE204" s="49">
        <v>478.55181639181319</v>
      </c>
      <c r="AF204" s="49">
        <v>184.14596688937289</v>
      </c>
      <c r="AG204" s="49">
        <v>210.18089479176018</v>
      </c>
    </row>
    <row r="205" spans="1:33" x14ac:dyDescent="0.25">
      <c r="A205" s="32" t="s">
        <v>48</v>
      </c>
      <c r="B205" s="49">
        <v>773.5367521504138</v>
      </c>
      <c r="C205" s="49">
        <v>777.93159332330777</v>
      </c>
      <c r="D205" s="49">
        <v>826.10033733430157</v>
      </c>
      <c r="E205" s="49">
        <v>1201.1666342981573</v>
      </c>
      <c r="F205" s="49">
        <v>1234.108372705379</v>
      </c>
      <c r="G205" s="49">
        <v>1062.2151150971636</v>
      </c>
      <c r="H205" s="49">
        <v>1036.3183542939703</v>
      </c>
      <c r="I205" s="49">
        <v>1041.8562139339001</v>
      </c>
      <c r="J205" s="49">
        <v>1095.5709075934026</v>
      </c>
      <c r="K205" s="49">
        <v>1193.2955155770105</v>
      </c>
      <c r="L205" s="49">
        <v>1162.4683122402198</v>
      </c>
      <c r="M205" s="49">
        <v>1212.3261812131855</v>
      </c>
      <c r="N205" s="49">
        <v>900.52001092312469</v>
      </c>
      <c r="O205" s="49">
        <v>888.15195591574491</v>
      </c>
      <c r="P205" s="49">
        <v>1090.9767498805752</v>
      </c>
      <c r="Q205" s="49">
        <v>1097.3712457355975</v>
      </c>
      <c r="R205" s="49">
        <v>1155.0193413696206</v>
      </c>
      <c r="S205" s="49">
        <v>1152.2641615409236</v>
      </c>
      <c r="T205" s="49">
        <v>1362.3017568380017</v>
      </c>
      <c r="U205" s="49">
        <v>1255.3039154135229</v>
      </c>
      <c r="V205" s="49">
        <v>1195.1355834135436</v>
      </c>
      <c r="W205" s="49">
        <v>1266.1267859209206</v>
      </c>
      <c r="X205" s="49">
        <v>1215.5383367866568</v>
      </c>
      <c r="Y205" s="49">
        <v>1372.6864464644664</v>
      </c>
      <c r="Z205" s="49">
        <v>1256.6582059911195</v>
      </c>
      <c r="AA205" s="49">
        <v>1303.0029689481794</v>
      </c>
      <c r="AB205" s="49">
        <v>1480.7077190589698</v>
      </c>
      <c r="AC205" s="49">
        <v>1583.1593587265779</v>
      </c>
      <c r="AD205" s="49">
        <v>1670.4582864918114</v>
      </c>
      <c r="AE205" s="49">
        <v>1563.6360809018229</v>
      </c>
      <c r="AF205" s="49">
        <v>620.72214603426914</v>
      </c>
      <c r="AG205" s="49">
        <v>695.4660925042042</v>
      </c>
    </row>
    <row r="206" spans="1:33" x14ac:dyDescent="0.25">
      <c r="A206" s="32" t="s">
        <v>49</v>
      </c>
      <c r="B206" s="49">
        <v>332.59134428967792</v>
      </c>
      <c r="C206" s="49">
        <v>334.50997592420697</v>
      </c>
      <c r="D206" s="49">
        <v>355.25085161196284</v>
      </c>
      <c r="E206" s="49">
        <v>516.46732694905165</v>
      </c>
      <c r="F206" s="49">
        <v>530.64604332798388</v>
      </c>
      <c r="G206" s="49">
        <v>740.56845575735542</v>
      </c>
      <c r="H206" s="49">
        <v>778.31236698125929</v>
      </c>
      <c r="I206" s="49">
        <v>819.45317288489446</v>
      </c>
      <c r="J206" s="49">
        <v>815.28850825343432</v>
      </c>
      <c r="K206" s="49">
        <v>885.46052533904754</v>
      </c>
      <c r="L206" s="49">
        <v>948.97055657035025</v>
      </c>
      <c r="M206" s="49">
        <v>933.86456441561734</v>
      </c>
      <c r="N206" s="49">
        <v>673.67473435618729</v>
      </c>
      <c r="O206" s="49">
        <v>627.20289654148871</v>
      </c>
      <c r="P206" s="49">
        <v>759.30424954647265</v>
      </c>
      <c r="Q206" s="49">
        <v>756.73336785464744</v>
      </c>
      <c r="R206" s="49">
        <v>780.36046862325486</v>
      </c>
      <c r="S206" s="49">
        <v>754.34301430297</v>
      </c>
      <c r="T206" s="49">
        <v>931.76514764868887</v>
      </c>
      <c r="U206" s="49">
        <v>852.4814419488938</v>
      </c>
      <c r="V206" s="49">
        <v>829.33450958895821</v>
      </c>
      <c r="W206" s="49">
        <v>932.30151923632729</v>
      </c>
      <c r="X206" s="49">
        <v>890.15235034203965</v>
      </c>
      <c r="Y206" s="49">
        <v>1027.5168158218555</v>
      </c>
      <c r="Z206" s="49">
        <v>934.59501358618672</v>
      </c>
      <c r="AA206" s="49">
        <v>945.68084181142638</v>
      </c>
      <c r="AB206" s="49">
        <v>1027.362471084806</v>
      </c>
      <c r="AC206" s="49">
        <v>1082.6672776035714</v>
      </c>
      <c r="AD206" s="49">
        <v>1137.9560059776227</v>
      </c>
      <c r="AE206" s="49">
        <v>1095.27472149714</v>
      </c>
      <c r="AF206" s="49">
        <v>374.71531513060023</v>
      </c>
      <c r="AG206" s="49">
        <v>343.79662728683257</v>
      </c>
    </row>
    <row r="207" spans="1:33" x14ac:dyDescent="0.25">
      <c r="A207" s="5" t="s">
        <v>1</v>
      </c>
      <c r="B207" s="9">
        <f t="shared" ref="B207:K207" si="236">SUM(B208:B210)</f>
        <v>19.840941059839686</v>
      </c>
      <c r="C207" s="9">
        <f t="shared" si="236"/>
        <v>20.049056445987034</v>
      </c>
      <c r="D207" s="9">
        <f t="shared" si="236"/>
        <v>21.228477857355749</v>
      </c>
      <c r="E207" s="9">
        <f t="shared" si="236"/>
        <v>24.384012562757441</v>
      </c>
      <c r="F207" s="9">
        <f t="shared" si="236"/>
        <v>24.655503264291085</v>
      </c>
      <c r="G207" s="9">
        <f t="shared" si="236"/>
        <v>30.884805483688091</v>
      </c>
      <c r="H207" s="9">
        <f t="shared" si="236"/>
        <v>31.550130849180857</v>
      </c>
      <c r="I207" s="9">
        <f t="shared" si="236"/>
        <v>32.524440029260234</v>
      </c>
      <c r="J207" s="9">
        <f t="shared" si="236"/>
        <v>33.633714327791893</v>
      </c>
      <c r="K207" s="9">
        <f t="shared" si="236"/>
        <v>36.932704024221252</v>
      </c>
      <c r="L207" s="9">
        <f>SUM(L208:L210)</f>
        <v>38.98532602819725</v>
      </c>
      <c r="M207" s="9">
        <f t="shared" ref="M207:AF207" si="237">SUM(M208:M210)</f>
        <v>44.899743440912005</v>
      </c>
      <c r="N207" s="9">
        <f t="shared" si="237"/>
        <v>49.706092196639901</v>
      </c>
      <c r="O207" s="9">
        <f t="shared" si="237"/>
        <v>64.666819064908992</v>
      </c>
      <c r="P207" s="9">
        <f t="shared" si="237"/>
        <v>87.73611581411231</v>
      </c>
      <c r="Q207" s="9">
        <f t="shared" si="237"/>
        <v>100.83830265921672</v>
      </c>
      <c r="R207" s="9">
        <f t="shared" si="237"/>
        <v>113.0743949089767</v>
      </c>
      <c r="S207" s="9">
        <f t="shared" si="237"/>
        <v>115.29328010669499</v>
      </c>
      <c r="T207" s="9">
        <f t="shared" si="237"/>
        <v>130.54949041280693</v>
      </c>
      <c r="U207" s="9">
        <f t="shared" si="237"/>
        <v>101.55930941973693</v>
      </c>
      <c r="V207" s="9">
        <f t="shared" si="237"/>
        <v>110.34875379287928</v>
      </c>
      <c r="W207" s="9">
        <f t="shared" si="237"/>
        <v>94.157094350173224</v>
      </c>
      <c r="X207" s="9">
        <f t="shared" si="237"/>
        <v>75.870607040063334</v>
      </c>
      <c r="Y207" s="9">
        <f t="shared" si="237"/>
        <v>60.137411709524727</v>
      </c>
      <c r="Z207" s="9">
        <f t="shared" si="237"/>
        <v>43.391394114184322</v>
      </c>
      <c r="AA207" s="9">
        <f t="shared" si="237"/>
        <v>39.66369352938041</v>
      </c>
      <c r="AB207" s="9">
        <f t="shared" si="237"/>
        <v>33.343052186691054</v>
      </c>
      <c r="AC207" s="9">
        <f t="shared" si="237"/>
        <v>32.279821811689779</v>
      </c>
      <c r="AD207" s="9">
        <f t="shared" si="237"/>
        <v>30.561768587288871</v>
      </c>
      <c r="AE207" s="9">
        <f t="shared" si="237"/>
        <v>36.364691129223964</v>
      </c>
      <c r="AF207" s="9">
        <f t="shared" si="237"/>
        <v>42.133925705758145</v>
      </c>
      <c r="AG207" s="9">
        <f t="shared" ref="AG207" si="238">SUM(AG208:AG210)</f>
        <v>43.57524125720311</v>
      </c>
    </row>
    <row r="208" spans="1:33" x14ac:dyDescent="0.25">
      <c r="A208" s="34" t="s">
        <v>3</v>
      </c>
      <c r="B208" s="50">
        <v>6.680167499931871</v>
      </c>
      <c r="C208" s="50">
        <v>6.8601756935020495</v>
      </c>
      <c r="D208" s="50">
        <v>7.191836803620137</v>
      </c>
      <c r="E208" s="50">
        <v>4.4250538099662169</v>
      </c>
      <c r="F208" s="50">
        <v>4.2551492976539151</v>
      </c>
      <c r="G208" s="50">
        <v>4.1225463382066643</v>
      </c>
      <c r="H208" s="50">
        <v>3.9518621244108409</v>
      </c>
      <c r="I208" s="50">
        <v>4.0429868480551283</v>
      </c>
      <c r="J208" s="50">
        <v>3.96965017462911</v>
      </c>
      <c r="K208" s="50">
        <v>3.9426049402787848</v>
      </c>
      <c r="L208" s="50">
        <v>3.7993648387670205</v>
      </c>
      <c r="M208" s="50">
        <v>3.2453890697146215</v>
      </c>
      <c r="N208" s="50">
        <v>3.6271474759514701</v>
      </c>
      <c r="O208" s="50">
        <v>4.1390415221426204</v>
      </c>
      <c r="P208" s="50">
        <v>7.0060052411597331</v>
      </c>
      <c r="Q208" s="50">
        <v>8.0778562494620534</v>
      </c>
      <c r="R208" s="50">
        <v>9.6362349018517861</v>
      </c>
      <c r="S208" s="50">
        <v>11.619595950588662</v>
      </c>
      <c r="T208" s="50">
        <v>11.645204899497022</v>
      </c>
      <c r="U208" s="50">
        <v>8.8164067821531713</v>
      </c>
      <c r="V208" s="50">
        <v>7.218756795380731</v>
      </c>
      <c r="W208" s="50">
        <v>6.4458095074209556</v>
      </c>
      <c r="X208" s="50">
        <v>6.3993541687591931</v>
      </c>
      <c r="Y208" s="50">
        <v>6.1492139958461323</v>
      </c>
      <c r="Z208" s="50">
        <v>5.5792436914904773</v>
      </c>
      <c r="AA208" s="50">
        <v>5.3787042889858672</v>
      </c>
      <c r="AB208" s="50">
        <v>4.7812423304669824</v>
      </c>
      <c r="AC208" s="50">
        <v>5.1350981418390811</v>
      </c>
      <c r="AD208" s="50">
        <v>3.7431309767223082</v>
      </c>
      <c r="AE208" s="50">
        <v>2.397315928186885</v>
      </c>
      <c r="AF208" s="50">
        <v>1.7744649506271486</v>
      </c>
      <c r="AG208" s="50">
        <v>2.4408364082398522</v>
      </c>
    </row>
    <row r="209" spans="1:33" x14ac:dyDescent="0.25">
      <c r="A209" s="34" t="s">
        <v>48</v>
      </c>
      <c r="B209" s="50">
        <v>6.1988433111064234</v>
      </c>
      <c r="C209" s="50">
        <v>6.233705487992947</v>
      </c>
      <c r="D209" s="50">
        <v>6.6151924176920325</v>
      </c>
      <c r="E209" s="50">
        <v>9.4260852089254215</v>
      </c>
      <c r="F209" s="50">
        <v>9.6412540143065542</v>
      </c>
      <c r="G209" s="50">
        <v>8.3091427030993792</v>
      </c>
      <c r="H209" s="50">
        <v>8.1082109907130615</v>
      </c>
      <c r="I209" s="50">
        <v>8.1410326550141292</v>
      </c>
      <c r="J209" s="50">
        <v>8.6007180882422123</v>
      </c>
      <c r="K209" s="50">
        <v>9.1443028781162106</v>
      </c>
      <c r="L209" s="50">
        <v>9.4843537768925774</v>
      </c>
      <c r="M209" s="50">
        <v>7.9884560034677916</v>
      </c>
      <c r="N209" s="50">
        <v>8.6117260350772256</v>
      </c>
      <c r="O209" s="50">
        <v>9.7709686780480709</v>
      </c>
      <c r="P209" s="50">
        <v>16.145073472808214</v>
      </c>
      <c r="Q209" s="50">
        <v>17.898144331978617</v>
      </c>
      <c r="R209" s="50">
        <v>22.602300251359736</v>
      </c>
      <c r="S209" s="50">
        <v>26.313993183791037</v>
      </c>
      <c r="T209" s="50">
        <v>30.340122516218322</v>
      </c>
      <c r="U209" s="50">
        <v>27.180947634089502</v>
      </c>
      <c r="V209" s="50">
        <v>28.427006952713757</v>
      </c>
      <c r="W209" s="50">
        <v>19.348561933158123</v>
      </c>
      <c r="X209" s="50">
        <v>14.895004349559063</v>
      </c>
      <c r="Y209" s="50">
        <v>15.343358818784065</v>
      </c>
      <c r="Z209" s="50">
        <v>13.000844067015199</v>
      </c>
      <c r="AA209" s="50">
        <v>13.355356333198381</v>
      </c>
      <c r="AB209" s="50">
        <v>12.176900914163893</v>
      </c>
      <c r="AC209" s="50">
        <v>13.489388856298596</v>
      </c>
      <c r="AD209" s="50">
        <v>14.85113535200972</v>
      </c>
      <c r="AE209" s="50">
        <v>24.572580384802361</v>
      </c>
      <c r="AF209" s="50">
        <v>30.300876244690926</v>
      </c>
      <c r="AG209" s="50">
        <v>30.656367241654657</v>
      </c>
    </row>
    <row r="210" spans="1:33" x14ac:dyDescent="0.25">
      <c r="A210" s="36" t="s">
        <v>49</v>
      </c>
      <c r="B210" s="48">
        <v>6.9619302488013926</v>
      </c>
      <c r="C210" s="48">
        <v>6.9551752644920386</v>
      </c>
      <c r="D210" s="48">
        <v>7.4214486360435803</v>
      </c>
      <c r="E210" s="48">
        <v>10.532873543865804</v>
      </c>
      <c r="F210" s="48">
        <v>10.759099952330613</v>
      </c>
      <c r="G210" s="48">
        <v>18.453116442382047</v>
      </c>
      <c r="H210" s="48">
        <v>19.490057734056954</v>
      </c>
      <c r="I210" s="48">
        <v>20.340420526190975</v>
      </c>
      <c r="J210" s="48">
        <v>21.063346064920573</v>
      </c>
      <c r="K210" s="48">
        <v>23.845796205826261</v>
      </c>
      <c r="L210" s="48">
        <v>25.701607412537655</v>
      </c>
      <c r="M210" s="48">
        <v>33.665898367729589</v>
      </c>
      <c r="N210" s="48">
        <v>37.467218685611201</v>
      </c>
      <c r="O210" s="48">
        <v>50.756808864718295</v>
      </c>
      <c r="P210" s="48">
        <v>64.585037100144362</v>
      </c>
      <c r="Q210" s="48">
        <v>74.86230207777605</v>
      </c>
      <c r="R210" s="48">
        <v>80.835859755765185</v>
      </c>
      <c r="S210" s="48">
        <v>77.359690972315292</v>
      </c>
      <c r="T210" s="48">
        <v>88.564162997091586</v>
      </c>
      <c r="U210" s="48">
        <v>65.561955003494262</v>
      </c>
      <c r="V210" s="48">
        <v>74.702990044784784</v>
      </c>
      <c r="W210" s="48">
        <v>68.36272290959414</v>
      </c>
      <c r="X210" s="48">
        <v>54.576248521745072</v>
      </c>
      <c r="Y210" s="48">
        <v>38.644838894894534</v>
      </c>
      <c r="Z210" s="48">
        <v>24.811306355678649</v>
      </c>
      <c r="AA210" s="48">
        <v>20.929632907196158</v>
      </c>
      <c r="AB210" s="48">
        <v>16.384908942060182</v>
      </c>
      <c r="AC210" s="48">
        <v>13.655334813552102</v>
      </c>
      <c r="AD210" s="48">
        <v>11.967502258556841</v>
      </c>
      <c r="AE210" s="48">
        <v>9.3947948162347181</v>
      </c>
      <c r="AF210" s="48">
        <v>10.058584510440072</v>
      </c>
      <c r="AG210" s="48">
        <v>10.478037607308599</v>
      </c>
    </row>
    <row r="211" spans="1:33" x14ac:dyDescent="0.25">
      <c r="A211" s="20"/>
      <c r="B211" s="20"/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x14ac:dyDescent="0.25">
      <c r="A212" s="24" t="s">
        <v>33</v>
      </c>
      <c r="B212" s="26">
        <f>IF(AND(B23=0,B200=0),0,IF(OR(B23=0,B200=0),1/0,100*B200/B23))</f>
        <v>3010.6539685494595</v>
      </c>
      <c r="C212" s="26">
        <f t="shared" ref="C212:AF212" si="239">IF(AND(C23=0,C200=0),0,IF(OR(C23=0,C200=0),1/0,100*C200/C23))</f>
        <v>3007.1524034903973</v>
      </c>
      <c r="D212" s="26">
        <f t="shared" si="239"/>
        <v>3004.1966007245965</v>
      </c>
      <c r="E212" s="26">
        <f t="shared" si="239"/>
        <v>2641.0670600252729</v>
      </c>
      <c r="F212" s="26">
        <f t="shared" si="239"/>
        <v>2648.4679901736158</v>
      </c>
      <c r="G212" s="26">
        <f t="shared" si="239"/>
        <v>1739.4791234695763</v>
      </c>
      <c r="H212" s="26">
        <f t="shared" si="239"/>
        <v>1648.3490576446341</v>
      </c>
      <c r="I212" s="26">
        <f t="shared" si="239"/>
        <v>1590.5113205200983</v>
      </c>
      <c r="J212" s="26">
        <f t="shared" si="239"/>
        <v>1518.989224770037</v>
      </c>
      <c r="K212" s="26">
        <f t="shared" si="239"/>
        <v>1506.196412164747</v>
      </c>
      <c r="L212" s="26">
        <f t="shared" si="239"/>
        <v>1439.1442815177184</v>
      </c>
      <c r="M212" s="26">
        <f t="shared" si="239"/>
        <v>1491.0675841332584</v>
      </c>
      <c r="N212" s="26">
        <f t="shared" si="239"/>
        <v>1265.8191149280906</v>
      </c>
      <c r="O212" s="26">
        <f t="shared" si="239"/>
        <v>1292.129285805132</v>
      </c>
      <c r="P212" s="26">
        <f t="shared" si="239"/>
        <v>1465.3586708533905</v>
      </c>
      <c r="Q212" s="26">
        <f t="shared" si="239"/>
        <v>1475.9375374511214</v>
      </c>
      <c r="R212" s="26">
        <f t="shared" si="239"/>
        <v>1406.2353388331617</v>
      </c>
      <c r="S212" s="26">
        <f t="shared" si="239"/>
        <v>1345.8549520643278</v>
      </c>
      <c r="T212" s="26">
        <f t="shared" si="239"/>
        <v>1430.8026766913326</v>
      </c>
      <c r="U212" s="26">
        <f t="shared" si="239"/>
        <v>1450.019496852253</v>
      </c>
      <c r="V212" s="26">
        <f t="shared" si="239"/>
        <v>1350.0311655224934</v>
      </c>
      <c r="W212" s="26">
        <f t="shared" si="239"/>
        <v>1339.9302635595484</v>
      </c>
      <c r="X212" s="26">
        <f t="shared" si="239"/>
        <v>1322.7009174398061</v>
      </c>
      <c r="Y212" s="26">
        <f t="shared" si="239"/>
        <v>1404.8100415799113</v>
      </c>
      <c r="Z212" s="26">
        <f t="shared" si="239"/>
        <v>1261.2159055990026</v>
      </c>
      <c r="AA212" s="26">
        <f t="shared" si="239"/>
        <v>1280.3597891042532</v>
      </c>
      <c r="AB212" s="26">
        <f t="shared" si="239"/>
        <v>1342.6178629806607</v>
      </c>
      <c r="AC212" s="26">
        <f t="shared" si="239"/>
        <v>1305.82617173518</v>
      </c>
      <c r="AD212" s="26">
        <f t="shared" si="239"/>
        <v>1327.2953816692554</v>
      </c>
      <c r="AE212" s="26">
        <f t="shared" si="239"/>
        <v>1319.1445543295231</v>
      </c>
      <c r="AF212" s="26">
        <f t="shared" si="239"/>
        <v>1576.5565721756116</v>
      </c>
      <c r="AG212" s="26">
        <f t="shared" ref="AG212" si="240">IF(AND(AG23=0,AG200=0),0,IF(OR(AG23=0,AG200=0),1/0,100*AG200/AG23))</f>
        <v>1477.7669827520165</v>
      </c>
    </row>
    <row r="213" spans="1:33" x14ac:dyDescent="0.25">
      <c r="A213" s="3" t="s">
        <v>2</v>
      </c>
      <c r="B213" s="10">
        <f>IF(AND(B24=0,B203=0),0,IF(OR(B24=0,B203=0),1/0,100*B203/B24))</f>
        <v>3008.3143308488025</v>
      </c>
      <c r="C213" s="10">
        <f t="shared" ref="C213:AF220" si="241">IF(AND(C24=0,C203=0),0,IF(OR(C24=0,C203=0),1/0,100*C203/C24))</f>
        <v>3004.8178436201761</v>
      </c>
      <c r="D213" s="10">
        <f t="shared" si="241"/>
        <v>3001.8718715878094</v>
      </c>
      <c r="E213" s="10">
        <f t="shared" si="241"/>
        <v>2637.7192103278735</v>
      </c>
      <c r="F213" s="10">
        <f t="shared" si="241"/>
        <v>2645.1391366449229</v>
      </c>
      <c r="G213" s="10">
        <f t="shared" si="241"/>
        <v>1736.6824196120911</v>
      </c>
      <c r="H213" s="10">
        <f t="shared" si="241"/>
        <v>1645.8714121558426</v>
      </c>
      <c r="I213" s="10">
        <f t="shared" si="241"/>
        <v>1588.3705144173903</v>
      </c>
      <c r="J213" s="10">
        <f t="shared" si="241"/>
        <v>1516.7161802669182</v>
      </c>
      <c r="K213" s="10">
        <f t="shared" si="241"/>
        <v>1503.7320055441417</v>
      </c>
      <c r="L213" s="10">
        <f t="shared" si="241"/>
        <v>1436.7340199286598</v>
      </c>
      <c r="M213" s="10">
        <f t="shared" si="241"/>
        <v>1487.5017680144133</v>
      </c>
      <c r="N213" s="10">
        <f t="shared" si="241"/>
        <v>1261.5524008559014</v>
      </c>
      <c r="O213" s="10">
        <f t="shared" si="241"/>
        <v>1285.8992867273737</v>
      </c>
      <c r="P213" s="10">
        <f t="shared" si="241"/>
        <v>1457.6156380084269</v>
      </c>
      <c r="Q213" s="10">
        <f t="shared" si="241"/>
        <v>1472.5338513524878</v>
      </c>
      <c r="R213" s="10">
        <f t="shared" si="241"/>
        <v>1402.6047481617411</v>
      </c>
      <c r="S213" s="10">
        <f t="shared" si="241"/>
        <v>1346.9756384665848</v>
      </c>
      <c r="T213" s="10">
        <f t="shared" si="241"/>
        <v>1432.1783152892569</v>
      </c>
      <c r="U213" s="10">
        <f t="shared" si="241"/>
        <v>1449.4593695110141</v>
      </c>
      <c r="V213" s="10">
        <f t="shared" si="241"/>
        <v>1347.0516703119649</v>
      </c>
      <c r="W213" s="10">
        <f t="shared" si="241"/>
        <v>1337.0881574526366</v>
      </c>
      <c r="X213" s="10">
        <f t="shared" si="241"/>
        <v>1320.4171758684708</v>
      </c>
      <c r="Y213" s="10">
        <f t="shared" si="241"/>
        <v>1405.330634513834</v>
      </c>
      <c r="Z213" s="10">
        <f t="shared" si="241"/>
        <v>1264.1666633372511</v>
      </c>
      <c r="AA213" s="10">
        <f t="shared" si="241"/>
        <v>1284.2043551329891</v>
      </c>
      <c r="AB213" s="10">
        <f t="shared" si="241"/>
        <v>1346.4987190421673</v>
      </c>
      <c r="AC213" s="10">
        <f t="shared" si="241"/>
        <v>1309.4065769763163</v>
      </c>
      <c r="AD213" s="10">
        <f t="shared" si="241"/>
        <v>1330.2197702384872</v>
      </c>
      <c r="AE213" s="10">
        <f t="shared" si="241"/>
        <v>1320.6503466428658</v>
      </c>
      <c r="AF213" s="10">
        <f t="shared" si="241"/>
        <v>1579.8819727236246</v>
      </c>
      <c r="AG213" s="10">
        <f t="shared" ref="AG213" si="242">IF(AND(AG24=0,AG203=0),0,IF(OR(AG24=0,AG203=0),1/0,100*AG203/AG24))</f>
        <v>1483.3833377087169</v>
      </c>
    </row>
    <row r="214" spans="1:33" x14ac:dyDescent="0.25">
      <c r="A214" s="32" t="s">
        <v>3</v>
      </c>
      <c r="B214" s="41">
        <f t="shared" ref="B214:Q220" si="243">IF(AND(B25=0,B204=0),0,IF(OR(B25=0,B204=0),1/0,100*B204/B25))</f>
        <v>2972.2582028559104</v>
      </c>
      <c r="C214" s="41">
        <f t="shared" si="243"/>
        <v>2968.800886641412</v>
      </c>
      <c r="D214" s="41">
        <f t="shared" si="243"/>
        <v>2966.1859285885862</v>
      </c>
      <c r="E214" s="41">
        <f t="shared" si="243"/>
        <v>2073.9316076454743</v>
      </c>
      <c r="F214" s="41">
        <f t="shared" si="243"/>
        <v>2072.1072602043287</v>
      </c>
      <c r="G214" s="41">
        <f t="shared" si="243"/>
        <v>1450.5477858729089</v>
      </c>
      <c r="H214" s="41">
        <f t="shared" si="243"/>
        <v>1430.8261715015637</v>
      </c>
      <c r="I214" s="41">
        <f t="shared" si="243"/>
        <v>1450.5318197700817</v>
      </c>
      <c r="J214" s="41">
        <f t="shared" si="243"/>
        <v>1341.0393306680762</v>
      </c>
      <c r="K214" s="41">
        <f t="shared" si="243"/>
        <v>1304.0387512225993</v>
      </c>
      <c r="L214" s="41">
        <f t="shared" si="243"/>
        <v>1229.2307495179905</v>
      </c>
      <c r="M214" s="41">
        <f t="shared" si="243"/>
        <v>1272.14842802977</v>
      </c>
      <c r="N214" s="41">
        <f t="shared" si="243"/>
        <v>1133.3128920037079</v>
      </c>
      <c r="O214" s="41">
        <f t="shared" si="243"/>
        <v>1171.3377922815603</v>
      </c>
      <c r="P214" s="41">
        <f t="shared" si="243"/>
        <v>1276.1033969858272</v>
      </c>
      <c r="Q214" s="41">
        <f t="shared" si="243"/>
        <v>1365.1698405187808</v>
      </c>
      <c r="R214" s="41">
        <f t="shared" si="241"/>
        <v>1338.1002571978256</v>
      </c>
      <c r="S214" s="41">
        <f t="shared" si="241"/>
        <v>1366.5237542393033</v>
      </c>
      <c r="T214" s="41">
        <f t="shared" si="241"/>
        <v>1264.3250753820187</v>
      </c>
      <c r="U214" s="41">
        <f t="shared" si="241"/>
        <v>1172.0844716981326</v>
      </c>
      <c r="V214" s="41">
        <f t="shared" si="241"/>
        <v>1130.7904210347388</v>
      </c>
      <c r="W214" s="41">
        <f t="shared" si="241"/>
        <v>1142.0998524168754</v>
      </c>
      <c r="X214" s="41">
        <f t="shared" si="241"/>
        <v>1149.3339898104825</v>
      </c>
      <c r="Y214" s="41">
        <f t="shared" si="241"/>
        <v>1153.3115527273901</v>
      </c>
      <c r="Z214" s="41">
        <f t="shared" si="241"/>
        <v>1121.665808315681</v>
      </c>
      <c r="AA214" s="41">
        <f t="shared" si="241"/>
        <v>1127.0545618469919</v>
      </c>
      <c r="AB214" s="41">
        <f t="shared" si="241"/>
        <v>1167.0462796640873</v>
      </c>
      <c r="AC214" s="41">
        <f t="shared" si="241"/>
        <v>1137.0273022082863</v>
      </c>
      <c r="AD214" s="41">
        <f t="shared" si="241"/>
        <v>1098.6942370930383</v>
      </c>
      <c r="AE214" s="41">
        <f t="shared" si="241"/>
        <v>1086.3273618853136</v>
      </c>
      <c r="AF214" s="41">
        <f t="shared" si="241"/>
        <v>1107.5021842515314</v>
      </c>
      <c r="AG214" s="41">
        <f t="shared" ref="AG214" si="244">IF(AND(AG25=0,AG204=0),0,IF(OR(AG25=0,AG204=0),1/0,100*AG204/AG25))</f>
        <v>1194.3401224500351</v>
      </c>
    </row>
    <row r="215" spans="1:33" x14ac:dyDescent="0.25">
      <c r="A215" s="32" t="s">
        <v>48</v>
      </c>
      <c r="B215" s="41">
        <f t="shared" si="243"/>
        <v>2829.7963392234274</v>
      </c>
      <c r="C215" s="41">
        <f t="shared" si="241"/>
        <v>2827.0506596220816</v>
      </c>
      <c r="D215" s="41">
        <f t="shared" si="241"/>
        <v>2824.1295893351753</v>
      </c>
      <c r="E215" s="41">
        <f t="shared" si="241"/>
        <v>2822.1268840329876</v>
      </c>
      <c r="F215" s="41">
        <f t="shared" si="241"/>
        <v>2819.4184318937482</v>
      </c>
      <c r="G215" s="41">
        <f t="shared" si="241"/>
        <v>1695.171624046445</v>
      </c>
      <c r="H215" s="41">
        <f t="shared" si="241"/>
        <v>1555.5247542069628</v>
      </c>
      <c r="I215" s="41">
        <f t="shared" si="241"/>
        <v>1460.5360091728239</v>
      </c>
      <c r="J215" s="41">
        <f t="shared" si="241"/>
        <v>1419.638746876934</v>
      </c>
      <c r="K215" s="41">
        <f t="shared" si="241"/>
        <v>1413.2360823320914</v>
      </c>
      <c r="L215" s="41">
        <f t="shared" si="241"/>
        <v>1337.290896038329</v>
      </c>
      <c r="M215" s="41">
        <f t="shared" si="241"/>
        <v>1389.8978052645621</v>
      </c>
      <c r="N215" s="41">
        <f t="shared" si="241"/>
        <v>1164.3987259986632</v>
      </c>
      <c r="O215" s="41">
        <f t="shared" si="241"/>
        <v>1185.5501229997237</v>
      </c>
      <c r="P215" s="41">
        <f t="shared" si="241"/>
        <v>1364.2014175600377</v>
      </c>
      <c r="Q215" s="41">
        <f t="shared" si="241"/>
        <v>1421.9144509261266</v>
      </c>
      <c r="R215" s="41">
        <f t="shared" si="241"/>
        <v>1365.3347031134213</v>
      </c>
      <c r="S215" s="41">
        <f t="shared" si="241"/>
        <v>1305.5490441314425</v>
      </c>
      <c r="T215" s="41">
        <f t="shared" si="241"/>
        <v>1448.8276827330212</v>
      </c>
      <c r="U215" s="41">
        <f t="shared" si="241"/>
        <v>1550.4359906086524</v>
      </c>
      <c r="V215" s="41">
        <f t="shared" si="241"/>
        <v>1412.3139647469095</v>
      </c>
      <c r="W215" s="41">
        <f t="shared" si="241"/>
        <v>1373.1470443811786</v>
      </c>
      <c r="X215" s="41">
        <f t="shared" si="241"/>
        <v>1343.9656899032507</v>
      </c>
      <c r="Y215" s="41">
        <f t="shared" si="241"/>
        <v>1446.1068761444963</v>
      </c>
      <c r="Z215" s="41">
        <f t="shared" si="241"/>
        <v>1313.2254611497442</v>
      </c>
      <c r="AA215" s="41">
        <f t="shared" si="241"/>
        <v>1337.5020053643254</v>
      </c>
      <c r="AB215" s="41">
        <f t="shared" si="241"/>
        <v>1397.8901956867271</v>
      </c>
      <c r="AC215" s="41">
        <f t="shared" si="241"/>
        <v>1342.0007053760546</v>
      </c>
      <c r="AD215" s="41">
        <f t="shared" si="241"/>
        <v>1398.4006593970623</v>
      </c>
      <c r="AE215" s="41">
        <f t="shared" si="241"/>
        <v>1375.903780956033</v>
      </c>
      <c r="AF215" s="41">
        <f t="shared" si="241"/>
        <v>1937.4663698054574</v>
      </c>
      <c r="AG215" s="41">
        <f t="shared" ref="AG215" si="245">IF(AND(AG26=0,AG205=0),0,IF(OR(AG26=0,AG205=0),1/0,100*AG205/AG26))</f>
        <v>1643.9751088685839</v>
      </c>
    </row>
    <row r="216" spans="1:33" x14ac:dyDescent="0.25">
      <c r="A216" s="32" t="s">
        <v>49</v>
      </c>
      <c r="B216" s="41">
        <f t="shared" si="243"/>
        <v>3722.2299470647604</v>
      </c>
      <c r="C216" s="41">
        <f t="shared" si="241"/>
        <v>3718.6240385243632</v>
      </c>
      <c r="D216" s="41">
        <f t="shared" si="241"/>
        <v>3714.8003341723584</v>
      </c>
      <c r="E216" s="41">
        <f t="shared" si="241"/>
        <v>3712.1143547812817</v>
      </c>
      <c r="F216" s="41">
        <f t="shared" si="241"/>
        <v>3708.561670984348</v>
      </c>
      <c r="G216" s="41">
        <f t="shared" si="241"/>
        <v>2315.9656668298544</v>
      </c>
      <c r="H216" s="41">
        <f t="shared" si="241"/>
        <v>2127.8276343433649</v>
      </c>
      <c r="I216" s="41">
        <f t="shared" si="241"/>
        <v>1996.7784510042122</v>
      </c>
      <c r="J216" s="41">
        <f t="shared" si="241"/>
        <v>1938.4421234503086</v>
      </c>
      <c r="K216" s="41">
        <f t="shared" si="241"/>
        <v>1938.526184994003</v>
      </c>
      <c r="L216" s="41">
        <f t="shared" si="241"/>
        <v>1844.8277083974722</v>
      </c>
      <c r="M216" s="41">
        <f t="shared" si="241"/>
        <v>1920.8352916251363</v>
      </c>
      <c r="N216" s="41">
        <f t="shared" si="241"/>
        <v>1606.5211775095029</v>
      </c>
      <c r="O216" s="41">
        <f t="shared" si="241"/>
        <v>1633.1375886808773</v>
      </c>
      <c r="P216" s="41">
        <f t="shared" si="241"/>
        <v>1881.5739711675467</v>
      </c>
      <c r="Q216" s="41">
        <f t="shared" si="241"/>
        <v>1681.1188056927856</v>
      </c>
      <c r="R216" s="41">
        <f t="shared" si="241"/>
        <v>1526.2229727962658</v>
      </c>
      <c r="S216" s="41">
        <f t="shared" si="241"/>
        <v>1397.757183727437</v>
      </c>
      <c r="T216" s="41">
        <f t="shared" si="241"/>
        <v>1537.5000532678007</v>
      </c>
      <c r="U216" s="41">
        <f t="shared" si="241"/>
        <v>1525.8800346129347</v>
      </c>
      <c r="V216" s="41">
        <f t="shared" si="241"/>
        <v>1414.4190476591145</v>
      </c>
      <c r="W216" s="41">
        <f t="shared" si="241"/>
        <v>1428.9308270843162</v>
      </c>
      <c r="X216" s="41">
        <f t="shared" si="241"/>
        <v>1413.3337515173509</v>
      </c>
      <c r="Y216" s="41">
        <f t="shared" si="241"/>
        <v>1522.8849971598379</v>
      </c>
      <c r="Z216" s="41">
        <f t="shared" si="241"/>
        <v>1293.7418549560346</v>
      </c>
      <c r="AA216" s="41">
        <f t="shared" si="241"/>
        <v>1315.0406993918107</v>
      </c>
      <c r="AB216" s="41">
        <f t="shared" si="241"/>
        <v>1390.8240245776076</v>
      </c>
      <c r="AC216" s="41">
        <f t="shared" si="241"/>
        <v>1368.4662918757069</v>
      </c>
      <c r="AD216" s="41">
        <f t="shared" si="241"/>
        <v>1366.8815899471203</v>
      </c>
      <c r="AE216" s="41">
        <f t="shared" si="241"/>
        <v>1371.2709964845974</v>
      </c>
      <c r="AF216" s="41">
        <f t="shared" si="241"/>
        <v>1441.3355045499213</v>
      </c>
      <c r="AG216" s="41">
        <f t="shared" ref="AG216" si="246">IF(AND(AG27=0,AG206=0),0,IF(OR(AG27=0,AG206=0),1/0,100*AG206/AG27))</f>
        <v>1413.2128728539476</v>
      </c>
    </row>
    <row r="217" spans="1:33" x14ac:dyDescent="0.25">
      <c r="A217" s="5" t="s">
        <v>1</v>
      </c>
      <c r="B217" s="11">
        <f t="shared" si="243"/>
        <v>3314.9669725764506</v>
      </c>
      <c r="C217" s="11">
        <f t="shared" si="241"/>
        <v>3311.6992846464518</v>
      </c>
      <c r="D217" s="11">
        <f t="shared" si="241"/>
        <v>3309.2273714513522</v>
      </c>
      <c r="E217" s="11">
        <f t="shared" si="241"/>
        <v>3046.4085838119067</v>
      </c>
      <c r="F217" s="11">
        <f t="shared" si="241"/>
        <v>3052.0827964310533</v>
      </c>
      <c r="G217" s="11">
        <f t="shared" si="241"/>
        <v>2013.488151150025</v>
      </c>
      <c r="H217" s="11">
        <f t="shared" si="241"/>
        <v>1880.4748788689078</v>
      </c>
      <c r="I217" s="11">
        <f t="shared" si="241"/>
        <v>1788.007477392187</v>
      </c>
      <c r="J217" s="11">
        <f t="shared" si="241"/>
        <v>1726.1124601146271</v>
      </c>
      <c r="K217" s="11">
        <f t="shared" si="241"/>
        <v>1726.5968613248845</v>
      </c>
      <c r="L217" s="11">
        <f t="shared" si="241"/>
        <v>1639.7419319643529</v>
      </c>
      <c r="M217" s="11">
        <f t="shared" si="241"/>
        <v>1762.8640434065694</v>
      </c>
      <c r="N217" s="11">
        <f t="shared" si="241"/>
        <v>1487.3035026621408</v>
      </c>
      <c r="O217" s="11">
        <f t="shared" si="241"/>
        <v>1534.7740123695708</v>
      </c>
      <c r="P217" s="11">
        <f t="shared" si="241"/>
        <v>1730.1696051399276</v>
      </c>
      <c r="Q217" s="11">
        <f t="shared" si="241"/>
        <v>1567.6118484876188</v>
      </c>
      <c r="R217" s="11">
        <f t="shared" si="241"/>
        <v>1494.9560813168232</v>
      </c>
      <c r="S217" s="11">
        <f t="shared" si="241"/>
        <v>1321.5669822069915</v>
      </c>
      <c r="T217" s="11">
        <f t="shared" si="241"/>
        <v>1400.9847513075167</v>
      </c>
      <c r="U217" s="11">
        <f t="shared" si="241"/>
        <v>1464.6975898821354</v>
      </c>
      <c r="V217" s="11">
        <f t="shared" si="241"/>
        <v>1421.8446134777528</v>
      </c>
      <c r="W217" s="11">
        <f t="shared" si="241"/>
        <v>1428.4197975492723</v>
      </c>
      <c r="X217" s="11">
        <f t="shared" si="241"/>
        <v>1407.466451274131</v>
      </c>
      <c r="Y217" s="11">
        <f t="shared" si="241"/>
        <v>1379.8187034991906</v>
      </c>
      <c r="Z217" s="11">
        <f t="shared" si="241"/>
        <v>1099.7714945684415</v>
      </c>
      <c r="AA217" s="11">
        <f t="shared" si="241"/>
        <v>1058.2915346417215</v>
      </c>
      <c r="AB217" s="11">
        <f t="shared" si="241"/>
        <v>1060.6823879777505</v>
      </c>
      <c r="AC217" s="11">
        <f t="shared" si="241"/>
        <v>1025.4563381230726</v>
      </c>
      <c r="AD217" s="11">
        <f t="shared" si="241"/>
        <v>1070.1915342611744</v>
      </c>
      <c r="AE217" s="11">
        <f t="shared" si="241"/>
        <v>1200.9987165063083</v>
      </c>
      <c r="AF217" s="11">
        <f t="shared" si="241"/>
        <v>1488.82427537234</v>
      </c>
      <c r="AG217" s="11">
        <f t="shared" ref="AG217" si="247">IF(AND(AG28=0,AG207=0),0,IF(OR(AG28=0,AG207=0),1/0,100*AG207/AG28))</f>
        <v>1333.0485112246236</v>
      </c>
    </row>
    <row r="218" spans="1:33" x14ac:dyDescent="0.25">
      <c r="A218" s="34" t="s">
        <v>3</v>
      </c>
      <c r="B218" s="42">
        <f t="shared" si="243"/>
        <v>3471.4589486873097</v>
      </c>
      <c r="C218" s="42">
        <f t="shared" si="241"/>
        <v>3467.4209646051277</v>
      </c>
      <c r="D218" s="42">
        <f t="shared" si="241"/>
        <v>3464.36681556646</v>
      </c>
      <c r="E218" s="42">
        <f t="shared" si="241"/>
        <v>2422.2553852853675</v>
      </c>
      <c r="F218" s="42">
        <f t="shared" si="241"/>
        <v>2420.1246325654342</v>
      </c>
      <c r="G218" s="42">
        <f t="shared" si="241"/>
        <v>1694.1721573612508</v>
      </c>
      <c r="H218" s="42">
        <f t="shared" si="241"/>
        <v>1671.1382316322602</v>
      </c>
      <c r="I218" s="42">
        <f t="shared" si="241"/>
        <v>1694.1535096978407</v>
      </c>
      <c r="J218" s="42">
        <f t="shared" si="241"/>
        <v>1566.2713893820535</v>
      </c>
      <c r="K218" s="42">
        <f t="shared" si="241"/>
        <v>1523.0564383730198</v>
      </c>
      <c r="L218" s="42">
        <f t="shared" si="241"/>
        <v>1435.6841815814153</v>
      </c>
      <c r="M218" s="42">
        <f t="shared" si="241"/>
        <v>1485.8100283141939</v>
      </c>
      <c r="N218" s="42">
        <f t="shared" si="241"/>
        <v>1323.6565978112933</v>
      </c>
      <c r="O218" s="42">
        <f t="shared" si="241"/>
        <v>1368.0679077761072</v>
      </c>
      <c r="P218" s="42">
        <f t="shared" si="241"/>
        <v>1490.4292475869652</v>
      </c>
      <c r="Q218" s="42">
        <f t="shared" si="241"/>
        <v>1593.3101199215021</v>
      </c>
      <c r="R218" s="42">
        <f t="shared" si="241"/>
        <v>1547.5804928621683</v>
      </c>
      <c r="S218" s="42">
        <f t="shared" si="241"/>
        <v>1565.9498834886174</v>
      </c>
      <c r="T218" s="42">
        <f t="shared" si="241"/>
        <v>1433.0116738079225</v>
      </c>
      <c r="U218" s="42">
        <f t="shared" si="241"/>
        <v>1317.2461435256423</v>
      </c>
      <c r="V218" s="42">
        <f t="shared" si="241"/>
        <v>1262.9211317617585</v>
      </c>
      <c r="W218" s="42">
        <f t="shared" si="241"/>
        <v>1291.2857499437491</v>
      </c>
      <c r="X218" s="42">
        <f t="shared" si="241"/>
        <v>1311.0577814312931</v>
      </c>
      <c r="Y218" s="42">
        <f t="shared" si="241"/>
        <v>1326.3683732455913</v>
      </c>
      <c r="Z218" s="42">
        <f t="shared" si="241"/>
        <v>1298.5982677916898</v>
      </c>
      <c r="AA218" s="42">
        <f t="shared" si="241"/>
        <v>1315.2767664632488</v>
      </c>
      <c r="AB218" s="42">
        <f t="shared" si="241"/>
        <v>1367.7955690070412</v>
      </c>
      <c r="AC218" s="42">
        <f t="shared" si="241"/>
        <v>1342.4309717540496</v>
      </c>
      <c r="AD218" s="42">
        <f t="shared" si="241"/>
        <v>1307.5324408596105</v>
      </c>
      <c r="AE218" s="42">
        <f t="shared" si="241"/>
        <v>1342.0621837525898</v>
      </c>
      <c r="AF218" s="42">
        <f t="shared" si="241"/>
        <v>1372.1936581215782</v>
      </c>
      <c r="AG218" s="42">
        <f t="shared" ref="AG218" si="248">IF(AND(AG29=0,AG208=0),0,IF(OR(AG29=0,AG208=0),1/0,100*AG208/AG29))</f>
        <v>1478.4123380791091</v>
      </c>
    </row>
    <row r="219" spans="1:33" x14ac:dyDescent="0.25">
      <c r="A219" s="34" t="s">
        <v>48</v>
      </c>
      <c r="B219" s="42">
        <f t="shared" si="243"/>
        <v>2803.8231982013504</v>
      </c>
      <c r="C219" s="42">
        <f t="shared" si="241"/>
        <v>2801.1027196798477</v>
      </c>
      <c r="D219" s="42">
        <f t="shared" si="241"/>
        <v>2798.208460287226</v>
      </c>
      <c r="E219" s="42">
        <f t="shared" si="241"/>
        <v>2796.2241367132638</v>
      </c>
      <c r="F219" s="42">
        <f t="shared" si="241"/>
        <v>2793.5405439635106</v>
      </c>
      <c r="G219" s="42">
        <f t="shared" si="241"/>
        <v>1679.612577963268</v>
      </c>
      <c r="H219" s="42">
        <f t="shared" si="241"/>
        <v>1541.2474497789569</v>
      </c>
      <c r="I219" s="42">
        <f t="shared" si="241"/>
        <v>1447.1305540846747</v>
      </c>
      <c r="J219" s="42">
        <f t="shared" si="241"/>
        <v>1406.6086652198351</v>
      </c>
      <c r="K219" s="42">
        <f t="shared" si="241"/>
        <v>1400.2647672041714</v>
      </c>
      <c r="L219" s="42">
        <f t="shared" si="241"/>
        <v>1325.0166399199973</v>
      </c>
      <c r="M219" s="42">
        <f t="shared" si="241"/>
        <v>1377.140699319503</v>
      </c>
      <c r="N219" s="42">
        <f t="shared" si="241"/>
        <v>1153.7113518236749</v>
      </c>
      <c r="O219" s="42">
        <f t="shared" si="241"/>
        <v>1174.6686118087578</v>
      </c>
      <c r="P219" s="42">
        <f t="shared" si="241"/>
        <v>1351.6801645957592</v>
      </c>
      <c r="Q219" s="42">
        <f t="shared" si="241"/>
        <v>1397.7552759018222</v>
      </c>
      <c r="R219" s="42">
        <f t="shared" si="241"/>
        <v>1310.173649440977</v>
      </c>
      <c r="S219" s="42">
        <f t="shared" si="241"/>
        <v>1233.9756038665716</v>
      </c>
      <c r="T219" s="42">
        <f t="shared" si="241"/>
        <v>1359.886401394938</v>
      </c>
      <c r="U219" s="42">
        <f t="shared" si="241"/>
        <v>1456.0592065435349</v>
      </c>
      <c r="V219" s="42">
        <f t="shared" si="241"/>
        <v>1308.5025413947535</v>
      </c>
      <c r="W219" s="42">
        <f t="shared" si="241"/>
        <v>1256.2270548069134</v>
      </c>
      <c r="X219" s="42">
        <f t="shared" si="241"/>
        <v>1220.2835363751892</v>
      </c>
      <c r="Y219" s="42">
        <f t="shared" si="241"/>
        <v>1311.3714472803031</v>
      </c>
      <c r="Z219" s="42">
        <f t="shared" si="241"/>
        <v>1199.4013187422327</v>
      </c>
      <c r="AA219" s="42">
        <f t="shared" si="241"/>
        <v>1249.944182106773</v>
      </c>
      <c r="AB219" s="42">
        <f t="shared" si="241"/>
        <v>1310.6509825302919</v>
      </c>
      <c r="AC219" s="42">
        <f t="shared" si="241"/>
        <v>1245.7178937491783</v>
      </c>
      <c r="AD219" s="42">
        <f t="shared" si="241"/>
        <v>1316.9847045971708</v>
      </c>
      <c r="AE219" s="42">
        <f t="shared" si="241"/>
        <v>1305.041570507607</v>
      </c>
      <c r="AF219" s="42">
        <f t="shared" si="241"/>
        <v>1931.3193217324088</v>
      </c>
      <c r="AG219" s="42">
        <f t="shared" ref="AG219" si="249">IF(AND(AG30=0,AG209=0),0,IF(OR(AG30=0,AG209=0),1/0,100*AG209/AG30))</f>
        <v>1520.8450660874698</v>
      </c>
    </row>
    <row r="220" spans="1:33" x14ac:dyDescent="0.25">
      <c r="A220" s="36" t="s">
        <v>49</v>
      </c>
      <c r="B220" s="43">
        <f t="shared" si="243"/>
        <v>3763.0113738341684</v>
      </c>
      <c r="C220" s="43">
        <f t="shared" si="241"/>
        <v>3759.360219358648</v>
      </c>
      <c r="D220" s="43">
        <f t="shared" si="241"/>
        <v>3757.8706842899769</v>
      </c>
      <c r="E220" s="43">
        <f t="shared" si="241"/>
        <v>3753.2337055416137</v>
      </c>
      <c r="F220" s="43">
        <f t="shared" si="241"/>
        <v>3750.4454581020073</v>
      </c>
      <c r="G220" s="43">
        <f t="shared" si="241"/>
        <v>2318.6596719224535</v>
      </c>
      <c r="H220" s="43">
        <f t="shared" si="241"/>
        <v>2129.5575089829181</v>
      </c>
      <c r="I220" s="43">
        <f t="shared" si="241"/>
        <v>1998.419457970301</v>
      </c>
      <c r="J220" s="43">
        <f t="shared" si="241"/>
        <v>1943.7812556195815</v>
      </c>
      <c r="K220" s="43">
        <f t="shared" si="241"/>
        <v>1943.194939419184</v>
      </c>
      <c r="L220" s="43">
        <f t="shared" si="241"/>
        <v>1839.6411936733946</v>
      </c>
      <c r="M220" s="43">
        <f t="shared" si="241"/>
        <v>1925.4423962124797</v>
      </c>
      <c r="N220" s="43">
        <f t="shared" si="241"/>
        <v>1613.8770224157417</v>
      </c>
      <c r="O220" s="43">
        <f t="shared" si="241"/>
        <v>1648.4356396546291</v>
      </c>
      <c r="P220" s="43">
        <f t="shared" si="241"/>
        <v>1895.9667457599921</v>
      </c>
      <c r="Q220" s="43">
        <f t="shared" si="241"/>
        <v>1611.630288424137</v>
      </c>
      <c r="R220" s="43">
        <f t="shared" si="241"/>
        <v>1549.7896567749278</v>
      </c>
      <c r="S220" s="43">
        <f t="shared" si="241"/>
        <v>1322.4984832585012</v>
      </c>
      <c r="T220" s="43">
        <f t="shared" si="241"/>
        <v>1411.4501722319167</v>
      </c>
      <c r="U220" s="43">
        <f t="shared" si="241"/>
        <v>1490.8054189469556</v>
      </c>
      <c r="V220" s="43">
        <f t="shared" si="241"/>
        <v>1489.0324137619884</v>
      </c>
      <c r="W220" s="43">
        <f t="shared" si="241"/>
        <v>1501.7161820050826</v>
      </c>
      <c r="X220" s="43">
        <f t="shared" si="241"/>
        <v>1482.3027810455415</v>
      </c>
      <c r="Y220" s="43">
        <f t="shared" si="241"/>
        <v>1418.305302977034</v>
      </c>
      <c r="Z220" s="43">
        <f t="shared" si="241"/>
        <v>1020.2388696656189</v>
      </c>
      <c r="AA220" s="43">
        <f t="shared" si="241"/>
        <v>921.81472962118926</v>
      </c>
      <c r="AB220" s="43">
        <f t="shared" si="241"/>
        <v>878.58683873064956</v>
      </c>
      <c r="AC220" s="43">
        <f t="shared" si="241"/>
        <v>811.62596090725413</v>
      </c>
      <c r="AD220" s="43">
        <f t="shared" si="241"/>
        <v>830.04331658906767</v>
      </c>
      <c r="AE220" s="43">
        <f t="shared" si="241"/>
        <v>972.19853688429498</v>
      </c>
      <c r="AF220" s="43">
        <f t="shared" si="241"/>
        <v>888.7431453448213</v>
      </c>
      <c r="AG220" s="43">
        <f t="shared" ref="AG220" si="250">IF(AND(AG31=0,AG210=0),0,IF(OR(AG31=0,AG210=0),1/0,100*AG210/AG31))</f>
        <v>963.05731467175372</v>
      </c>
    </row>
    <row r="221" spans="1:33" x14ac:dyDescent="0.25">
      <c r="A221" s="20"/>
      <c r="B221" s="20"/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x14ac:dyDescent="0.25">
      <c r="A222" s="24" t="s">
        <v>34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spans="1:33" x14ac:dyDescent="0.25">
      <c r="A223" s="3" t="s">
        <v>35</v>
      </c>
      <c r="B223" s="10">
        <f>IF(AND(B4=0,B203=0),0,IF(OR(B4=0,B203=0),1/0,1000*B203/B4))</f>
        <v>404.98693496276923</v>
      </c>
      <c r="C223" s="10">
        <f t="shared" ref="C223:AF230" si="251">IF(AND(C4=0,C203=0),0,IF(OR(C4=0,C203=0),1/0,1000*C203/C4))</f>
        <v>403.14232191501418</v>
      </c>
      <c r="D223" s="10">
        <f t="shared" si="251"/>
        <v>400.66200920749878</v>
      </c>
      <c r="E223" s="10">
        <f t="shared" si="251"/>
        <v>328.07897185577224</v>
      </c>
      <c r="F223" s="10">
        <f t="shared" si="251"/>
        <v>325.73290598986654</v>
      </c>
      <c r="G223" s="10">
        <f t="shared" si="251"/>
        <v>202.05185111196374</v>
      </c>
      <c r="H223" s="10">
        <f t="shared" si="251"/>
        <v>184.49266669384329</v>
      </c>
      <c r="I223" s="10">
        <f t="shared" si="251"/>
        <v>173.68664924455857</v>
      </c>
      <c r="J223" s="10">
        <f t="shared" si="251"/>
        <v>168.01482560928929</v>
      </c>
      <c r="K223" s="10">
        <f t="shared" si="251"/>
        <v>167.12101661492215</v>
      </c>
      <c r="L223" s="10">
        <f t="shared" si="251"/>
        <v>150.56229214782272</v>
      </c>
      <c r="M223" s="10">
        <f t="shared" si="251"/>
        <v>154.78680924903807</v>
      </c>
      <c r="N223" s="10">
        <f t="shared" si="251"/>
        <v>130.88707345154938</v>
      </c>
      <c r="O223" s="10">
        <f t="shared" si="251"/>
        <v>136.63787788948804</v>
      </c>
      <c r="P223" s="10">
        <f t="shared" si="251"/>
        <v>152.61961256083171</v>
      </c>
      <c r="Q223" s="10">
        <f t="shared" si="251"/>
        <v>140.1900995558872</v>
      </c>
      <c r="R223" s="10">
        <f t="shared" si="251"/>
        <v>123.67535471052315</v>
      </c>
      <c r="S223" s="10">
        <f t="shared" si="251"/>
        <v>114.47995715710745</v>
      </c>
      <c r="T223" s="10">
        <f t="shared" si="251"/>
        <v>124.40486015016346</v>
      </c>
      <c r="U223" s="10">
        <f t="shared" si="251"/>
        <v>124.27341297484543</v>
      </c>
      <c r="V223" s="10">
        <f t="shared" si="251"/>
        <v>112.51948344234383</v>
      </c>
      <c r="W223" s="10">
        <f t="shared" si="251"/>
        <v>112.52378601193568</v>
      </c>
      <c r="X223" s="10">
        <f t="shared" si="251"/>
        <v>105.68612211714168</v>
      </c>
      <c r="Y223" s="10">
        <f t="shared" si="251"/>
        <v>110.40632867384376</v>
      </c>
      <c r="Z223" s="10">
        <f t="shared" si="251"/>
        <v>96.010813040017155</v>
      </c>
      <c r="AA223" s="10">
        <f t="shared" si="251"/>
        <v>95.240211348346946</v>
      </c>
      <c r="AB223" s="10">
        <f t="shared" si="251"/>
        <v>98.985030242660542</v>
      </c>
      <c r="AC223" s="10">
        <f t="shared" si="251"/>
        <v>94.376163516119021</v>
      </c>
      <c r="AD223" s="10">
        <f t="shared" si="251"/>
        <v>95.874127583634092</v>
      </c>
      <c r="AE223" s="10">
        <f t="shared" si="251"/>
        <v>95.067503527512713</v>
      </c>
      <c r="AF223" s="10">
        <f t="shared" si="251"/>
        <v>146.29364397531373</v>
      </c>
      <c r="AG223" s="10">
        <f t="shared" ref="AG223" si="252">IF(AND(AG4=0,AG203=0),0,IF(OR(AG4=0,AG203=0),1/0,1000*AG203/AG4))</f>
        <v>136.17532581261375</v>
      </c>
    </row>
    <row r="224" spans="1:33" x14ac:dyDescent="0.25">
      <c r="A224" s="32" t="s">
        <v>3</v>
      </c>
      <c r="B224" s="41">
        <f t="shared" ref="B224:Q230" si="253">IF(AND(B5=0,B204=0),0,IF(OR(B5=0,B204=0),1/0,1000*B204/B5))</f>
        <v>537.68352269380853</v>
      </c>
      <c r="C224" s="41">
        <f t="shared" si="253"/>
        <v>533.37337574018341</v>
      </c>
      <c r="D224" s="41">
        <f t="shared" si="253"/>
        <v>528.86408508627483</v>
      </c>
      <c r="E224" s="41">
        <f t="shared" si="253"/>
        <v>367.09892966736066</v>
      </c>
      <c r="F224" s="41">
        <f t="shared" si="253"/>
        <v>364.62629646984612</v>
      </c>
      <c r="G224" s="41">
        <f t="shared" si="253"/>
        <v>254.0572496839836</v>
      </c>
      <c r="H224" s="41">
        <f t="shared" si="253"/>
        <v>248.48526236467259</v>
      </c>
      <c r="I224" s="41">
        <f t="shared" si="253"/>
        <v>249.50765428629265</v>
      </c>
      <c r="J224" s="41">
        <f t="shared" si="253"/>
        <v>228.24310812128297</v>
      </c>
      <c r="K224" s="41">
        <f t="shared" si="253"/>
        <v>219.88409583587776</v>
      </c>
      <c r="L224" s="41">
        <f t="shared" si="253"/>
        <v>192.43571790201145</v>
      </c>
      <c r="M224" s="41">
        <f t="shared" si="253"/>
        <v>194.80152330953749</v>
      </c>
      <c r="N224" s="41">
        <f t="shared" si="253"/>
        <v>173.4594338213185</v>
      </c>
      <c r="O224" s="41">
        <f t="shared" si="253"/>
        <v>183.25626928090924</v>
      </c>
      <c r="P224" s="41">
        <f t="shared" si="253"/>
        <v>203.4803656035937</v>
      </c>
      <c r="Q224" s="41">
        <f t="shared" si="253"/>
        <v>200.06779007624414</v>
      </c>
      <c r="R224" s="41">
        <f t="shared" si="251"/>
        <v>190.05931670583962</v>
      </c>
      <c r="S224" s="41">
        <f t="shared" si="251"/>
        <v>188.16246630114455</v>
      </c>
      <c r="T224" s="41">
        <f t="shared" si="251"/>
        <v>176.89782187805577</v>
      </c>
      <c r="U224" s="41">
        <f t="shared" si="251"/>
        <v>172.97963960291804</v>
      </c>
      <c r="V224" s="41">
        <f t="shared" si="251"/>
        <v>159.3216807789567</v>
      </c>
      <c r="W224" s="41">
        <f t="shared" si="251"/>
        <v>158.42040252547574</v>
      </c>
      <c r="X224" s="41">
        <f t="shared" si="251"/>
        <v>147.94605787819984</v>
      </c>
      <c r="Y224" s="41">
        <f t="shared" si="251"/>
        <v>148.61031397063053</v>
      </c>
      <c r="Z224" s="41">
        <f t="shared" si="251"/>
        <v>141.73308209768274</v>
      </c>
      <c r="AA224" s="41">
        <f t="shared" si="251"/>
        <v>139.93830292198459</v>
      </c>
      <c r="AB224" s="41">
        <f t="shared" si="251"/>
        <v>142.00851715063021</v>
      </c>
      <c r="AC224" s="41">
        <f t="shared" si="251"/>
        <v>136.77949519038316</v>
      </c>
      <c r="AD224" s="41">
        <f t="shared" si="251"/>
        <v>133.61692933022803</v>
      </c>
      <c r="AE224" s="41">
        <f t="shared" si="251"/>
        <v>133.51700596199845</v>
      </c>
      <c r="AF224" s="41">
        <f t="shared" si="251"/>
        <v>168.39617927146509</v>
      </c>
      <c r="AG224" s="41">
        <f t="shared" ref="AG224" si="254">IF(AND(AG5=0,AG204=0),0,IF(OR(AG5=0,AG204=0),1/0,1000*AG204/AG5))</f>
        <v>175.19939312997167</v>
      </c>
    </row>
    <row r="225" spans="1:33" x14ac:dyDescent="0.25">
      <c r="A225" s="32" t="s">
        <v>48</v>
      </c>
      <c r="B225" s="41">
        <f t="shared" si="253"/>
        <v>291.92065541631337</v>
      </c>
      <c r="C225" s="41">
        <f t="shared" si="251"/>
        <v>290.27266030369719</v>
      </c>
      <c r="D225" s="41">
        <f t="shared" si="251"/>
        <v>288.44798640360136</v>
      </c>
      <c r="E225" s="41">
        <f t="shared" si="251"/>
        <v>286.24004191251493</v>
      </c>
      <c r="F225" s="41">
        <f t="shared" si="251"/>
        <v>284.69639208628604</v>
      </c>
      <c r="G225" s="41">
        <f t="shared" si="251"/>
        <v>170.48501368913492</v>
      </c>
      <c r="H225" s="41">
        <f t="shared" si="251"/>
        <v>152.43798519953066</v>
      </c>
      <c r="I225" s="41">
        <f t="shared" si="251"/>
        <v>139.8267731373023</v>
      </c>
      <c r="J225" s="41">
        <f t="shared" si="251"/>
        <v>140.68330203755102</v>
      </c>
      <c r="K225" s="41">
        <f t="shared" si="251"/>
        <v>144.75020924904499</v>
      </c>
      <c r="L225" s="41">
        <f t="shared" si="251"/>
        <v>130.55443346774018</v>
      </c>
      <c r="M225" s="41">
        <f t="shared" si="251"/>
        <v>132.04754843501013</v>
      </c>
      <c r="N225" s="41">
        <f t="shared" si="251"/>
        <v>106.59400530540925</v>
      </c>
      <c r="O225" s="41">
        <f t="shared" si="251"/>
        <v>115.891440036188</v>
      </c>
      <c r="P225" s="41">
        <f t="shared" si="251"/>
        <v>137.88122529576162</v>
      </c>
      <c r="Q225" s="41">
        <f t="shared" si="251"/>
        <v>133.53758372410206</v>
      </c>
      <c r="R225" s="41">
        <f t="shared" si="251"/>
        <v>117.55157547586774</v>
      </c>
      <c r="S225" s="41">
        <f t="shared" si="251"/>
        <v>115.29113214792854</v>
      </c>
      <c r="T225" s="41">
        <f t="shared" si="251"/>
        <v>138.8076085932224</v>
      </c>
      <c r="U225" s="41">
        <f t="shared" si="251"/>
        <v>143.50404685142925</v>
      </c>
      <c r="V225" s="41">
        <f t="shared" si="251"/>
        <v>127.50320864865947</v>
      </c>
      <c r="W225" s="41">
        <f t="shared" si="251"/>
        <v>119.55629996259769</v>
      </c>
      <c r="X225" s="41">
        <f t="shared" si="251"/>
        <v>110.25182410644463</v>
      </c>
      <c r="Y225" s="41">
        <f t="shared" si="251"/>
        <v>113.27807084211996</v>
      </c>
      <c r="Z225" s="41">
        <f t="shared" si="251"/>
        <v>98.693784910454355</v>
      </c>
      <c r="AA225" s="41">
        <f t="shared" si="251"/>
        <v>99.299470118624953</v>
      </c>
      <c r="AB225" s="41">
        <f t="shared" si="251"/>
        <v>102.70344689366641</v>
      </c>
      <c r="AC225" s="41">
        <f t="shared" si="251"/>
        <v>96.057415365259331</v>
      </c>
      <c r="AD225" s="41">
        <f t="shared" si="251"/>
        <v>102.96048822574264</v>
      </c>
      <c r="AE225" s="41">
        <f t="shared" si="251"/>
        <v>100.7358052414509</v>
      </c>
      <c r="AF225" s="41">
        <f t="shared" si="251"/>
        <v>176.07149958966059</v>
      </c>
      <c r="AG225" s="41">
        <f t="shared" ref="AG225" si="255">IF(AND(AG6=0,AG205=0),0,IF(OR(AG6=0,AG205=0),1/0,1000*AG205/AG6))</f>
        <v>138.25593156817345</v>
      </c>
    </row>
    <row r="226" spans="1:33" x14ac:dyDescent="0.25">
      <c r="A226" s="32" t="s">
        <v>49</v>
      </c>
      <c r="B226" s="41">
        <f t="shared" si="253"/>
        <v>398.53077364494527</v>
      </c>
      <c r="C226" s="41">
        <f t="shared" si="251"/>
        <v>396.84297843935468</v>
      </c>
      <c r="D226" s="41">
        <f t="shared" si="251"/>
        <v>395.37118599732912</v>
      </c>
      <c r="E226" s="41">
        <f t="shared" si="251"/>
        <v>394.0208585225763</v>
      </c>
      <c r="F226" s="41">
        <f t="shared" si="251"/>
        <v>392.05931612808445</v>
      </c>
      <c r="G226" s="41">
        <f t="shared" si="251"/>
        <v>211.0127720202039</v>
      </c>
      <c r="H226" s="41">
        <f t="shared" si="251"/>
        <v>189.10459221334753</v>
      </c>
      <c r="I226" s="41">
        <f t="shared" si="251"/>
        <v>175.38205806514816</v>
      </c>
      <c r="J226" s="41">
        <f t="shared" si="251"/>
        <v>169.35747237054002</v>
      </c>
      <c r="K226" s="41">
        <f t="shared" si="251"/>
        <v>165.80159775638143</v>
      </c>
      <c r="L226" s="41">
        <f t="shared" si="251"/>
        <v>153.63591885432572</v>
      </c>
      <c r="M226" s="41">
        <f t="shared" si="251"/>
        <v>164.74198327965405</v>
      </c>
      <c r="N226" s="41">
        <f t="shared" si="251"/>
        <v>142.3936894401761</v>
      </c>
      <c r="O226" s="41">
        <f t="shared" si="251"/>
        <v>138.32891092987416</v>
      </c>
      <c r="P226" s="41">
        <f t="shared" si="251"/>
        <v>142.70499368118962</v>
      </c>
      <c r="Q226" s="41">
        <f t="shared" si="251"/>
        <v>116.48809462950885</v>
      </c>
      <c r="R226" s="41">
        <f t="shared" si="251"/>
        <v>101.62191849501258</v>
      </c>
      <c r="S226" s="41">
        <f t="shared" si="251"/>
        <v>85.239414427685375</v>
      </c>
      <c r="T226" s="41">
        <f t="shared" si="251"/>
        <v>92.675463840233448</v>
      </c>
      <c r="U226" s="41">
        <f t="shared" si="251"/>
        <v>90.642580068693107</v>
      </c>
      <c r="V226" s="41">
        <f t="shared" si="251"/>
        <v>83.670396286756059</v>
      </c>
      <c r="W226" s="41">
        <f t="shared" si="251"/>
        <v>90.057240522304824</v>
      </c>
      <c r="X226" s="41">
        <f t="shared" si="251"/>
        <v>86.020154844769365</v>
      </c>
      <c r="Y226" s="41">
        <f t="shared" si="251"/>
        <v>94.445440763311879</v>
      </c>
      <c r="Z226" s="41">
        <f t="shared" si="251"/>
        <v>78.5590609918425</v>
      </c>
      <c r="AA226" s="41">
        <f t="shared" si="251"/>
        <v>77.066572055248344</v>
      </c>
      <c r="AB226" s="41">
        <f t="shared" si="251"/>
        <v>81.177000735833929</v>
      </c>
      <c r="AC226" s="41">
        <f t="shared" si="251"/>
        <v>79.543707649494905</v>
      </c>
      <c r="AD226" s="41">
        <f t="shared" si="251"/>
        <v>77.761585245866257</v>
      </c>
      <c r="AE226" s="41">
        <f t="shared" si="251"/>
        <v>78.818728459078045</v>
      </c>
      <c r="AF226" s="41">
        <f t="shared" si="251"/>
        <v>108.79619161699081</v>
      </c>
      <c r="AG226" s="41">
        <f t="shared" ref="AG226" si="256">IF(AND(AG7=0,AG206=0),0,IF(OR(AG7=0,AG206=0),1/0,1000*AG206/AG7))</f>
        <v>116.72680936571436</v>
      </c>
    </row>
    <row r="227" spans="1:33" x14ac:dyDescent="0.25">
      <c r="A227" s="5" t="s">
        <v>36</v>
      </c>
      <c r="B227" s="11">
        <f t="shared" si="253"/>
        <v>979.38035896431188</v>
      </c>
      <c r="C227" s="11">
        <f t="shared" si="251"/>
        <v>985.12957344093661</v>
      </c>
      <c r="D227" s="11">
        <f t="shared" si="251"/>
        <v>976.18283158228871</v>
      </c>
      <c r="E227" s="11">
        <f t="shared" si="251"/>
        <v>805.46604911899192</v>
      </c>
      <c r="F227" s="11">
        <f t="shared" si="251"/>
        <v>795.91454771608085</v>
      </c>
      <c r="G227" s="11">
        <f t="shared" si="251"/>
        <v>394.54590851655377</v>
      </c>
      <c r="H227" s="11">
        <f t="shared" si="251"/>
        <v>363.14233215405199</v>
      </c>
      <c r="I227" s="11">
        <f t="shared" si="251"/>
        <v>336.11847077723536</v>
      </c>
      <c r="J227" s="11">
        <f t="shared" si="251"/>
        <v>343.55571878025142</v>
      </c>
      <c r="K227" s="11">
        <f t="shared" si="251"/>
        <v>345.32367542942643</v>
      </c>
      <c r="L227" s="11">
        <f t="shared" si="251"/>
        <v>313.60935780015558</v>
      </c>
      <c r="M227" s="11">
        <f t="shared" si="251"/>
        <v>281.04458987318048</v>
      </c>
      <c r="N227" s="11">
        <f t="shared" si="251"/>
        <v>248.12279529137206</v>
      </c>
      <c r="O227" s="11">
        <f t="shared" si="251"/>
        <v>264.10058472099485</v>
      </c>
      <c r="P227" s="11">
        <f t="shared" si="251"/>
        <v>322.53036922823378</v>
      </c>
      <c r="Q227" s="11">
        <f t="shared" si="251"/>
        <v>293.77075599028893</v>
      </c>
      <c r="R227" s="11">
        <f t="shared" si="251"/>
        <v>303.96035892304042</v>
      </c>
      <c r="S227" s="11">
        <f t="shared" si="251"/>
        <v>279.17658970485161</v>
      </c>
      <c r="T227" s="11">
        <f t="shared" si="251"/>
        <v>300.19465781581476</v>
      </c>
      <c r="U227" s="11">
        <f t="shared" si="251"/>
        <v>289.04174072247315</v>
      </c>
      <c r="V227" s="11">
        <f t="shared" si="251"/>
        <v>265.15677180263458</v>
      </c>
      <c r="W227" s="11">
        <f t="shared" si="251"/>
        <v>251.15786357474187</v>
      </c>
      <c r="X227" s="11">
        <f t="shared" si="251"/>
        <v>235.05039858500635</v>
      </c>
      <c r="Y227" s="11">
        <f t="shared" si="251"/>
        <v>252.67283789620095</v>
      </c>
      <c r="Z227" s="11">
        <f t="shared" si="251"/>
        <v>178.96174471943081</v>
      </c>
      <c r="AA227" s="11">
        <f t="shared" si="251"/>
        <v>176.48710768895165</v>
      </c>
      <c r="AB227" s="11">
        <f t="shared" si="251"/>
        <v>165.68565162838448</v>
      </c>
      <c r="AC227" s="11">
        <f t="shared" si="251"/>
        <v>176.83157711727867</v>
      </c>
      <c r="AD227" s="11">
        <f t="shared" si="251"/>
        <v>189.77072812723711</v>
      </c>
      <c r="AE227" s="11">
        <f t="shared" si="251"/>
        <v>257.90120683158193</v>
      </c>
      <c r="AF227" s="11">
        <f t="shared" si="251"/>
        <v>429.46408633667721</v>
      </c>
      <c r="AG227" s="11">
        <f t="shared" ref="AG227" si="257">IF(AND(AG8=0,AG207=0),0,IF(OR(AG8=0,AG207=0),1/0,1000*AG207/AG8))</f>
        <v>460.0345263110496</v>
      </c>
    </row>
    <row r="228" spans="1:33" x14ac:dyDescent="0.25">
      <c r="A228" s="34" t="s">
        <v>3</v>
      </c>
      <c r="B228" s="42">
        <f t="shared" si="253"/>
        <v>3216.0673747264154</v>
      </c>
      <c r="C228" s="42">
        <f t="shared" si="251"/>
        <v>3234.2998497266517</v>
      </c>
      <c r="D228" s="42">
        <f t="shared" si="251"/>
        <v>3171.4292245186116</v>
      </c>
      <c r="E228" s="42">
        <f t="shared" si="251"/>
        <v>2191.402430290751</v>
      </c>
      <c r="F228" s="42">
        <f t="shared" si="251"/>
        <v>2135.3188273622018</v>
      </c>
      <c r="G228" s="42">
        <f t="shared" si="251"/>
        <v>1482.3243746505948</v>
      </c>
      <c r="H228" s="42">
        <f t="shared" si="251"/>
        <v>1465.9708750285752</v>
      </c>
      <c r="I228" s="42">
        <f t="shared" si="251"/>
        <v>1459.9412060958218</v>
      </c>
      <c r="J228" s="42">
        <f t="shared" si="251"/>
        <v>1361.8266296525135</v>
      </c>
      <c r="K228" s="42">
        <f t="shared" si="251"/>
        <v>1289.0564393921754</v>
      </c>
      <c r="L228" s="42">
        <f t="shared" si="251"/>
        <v>1277.9239556739117</v>
      </c>
      <c r="M228" s="42">
        <f t="shared" si="251"/>
        <v>1332.7031174634978</v>
      </c>
      <c r="N228" s="42">
        <f t="shared" si="251"/>
        <v>1154.5516172799839</v>
      </c>
      <c r="O228" s="42">
        <f t="shared" si="251"/>
        <v>1121.8418843403306</v>
      </c>
      <c r="P228" s="42">
        <f t="shared" si="251"/>
        <v>1297.9025717174441</v>
      </c>
      <c r="Q228" s="42">
        <f t="shared" si="251"/>
        <v>1417.78988249603</v>
      </c>
      <c r="R228" s="42">
        <f t="shared" si="251"/>
        <v>1431.6529499946701</v>
      </c>
      <c r="S228" s="42">
        <f t="shared" si="251"/>
        <v>1454.0450641352072</v>
      </c>
      <c r="T228" s="42">
        <f t="shared" si="251"/>
        <v>1383.0345231705016</v>
      </c>
      <c r="U228" s="42">
        <f t="shared" si="251"/>
        <v>1260.4179567749172</v>
      </c>
      <c r="V228" s="42">
        <f t="shared" si="251"/>
        <v>1129.8455273071143</v>
      </c>
      <c r="W228" s="42">
        <f t="shared" si="251"/>
        <v>1074.4291339537488</v>
      </c>
      <c r="X228" s="42">
        <f t="shared" si="251"/>
        <v>1039.7647713142644</v>
      </c>
      <c r="Y228" s="42">
        <f t="shared" si="251"/>
        <v>1027.856901081142</v>
      </c>
      <c r="Z228" s="42">
        <f t="shared" si="251"/>
        <v>901.81338515090397</v>
      </c>
      <c r="AA228" s="42">
        <f t="shared" si="251"/>
        <v>897.36862195344327</v>
      </c>
      <c r="AB228" s="42">
        <f t="shared" si="251"/>
        <v>806.18060069082094</v>
      </c>
      <c r="AC228" s="42">
        <f t="shared" si="251"/>
        <v>864.04857574109349</v>
      </c>
      <c r="AD228" s="42">
        <f t="shared" si="251"/>
        <v>827.713304175247</v>
      </c>
      <c r="AE228" s="42">
        <f t="shared" si="251"/>
        <v>769.67705682712779</v>
      </c>
      <c r="AF228" s="42">
        <f t="shared" si="251"/>
        <v>817.41147236047243</v>
      </c>
      <c r="AG228" s="42">
        <f t="shared" ref="AG228" si="258">IF(AND(AG9=0,AG208=0),0,IF(OR(AG9=0,AG208=0),1/0,1000*AG208/AG9))</f>
        <v>861.47135256776153</v>
      </c>
    </row>
    <row r="229" spans="1:33" x14ac:dyDescent="0.25">
      <c r="A229" s="34" t="s">
        <v>48</v>
      </c>
      <c r="B229" s="42">
        <f t="shared" si="253"/>
        <v>919.51259966132625</v>
      </c>
      <c r="C229" s="42">
        <f t="shared" si="251"/>
        <v>917.98810679285577</v>
      </c>
      <c r="D229" s="42">
        <f t="shared" si="251"/>
        <v>917.64766059645922</v>
      </c>
      <c r="E229" s="42">
        <f t="shared" si="251"/>
        <v>898.19354529976283</v>
      </c>
      <c r="F229" s="42">
        <f t="shared" si="251"/>
        <v>894.46456750330265</v>
      </c>
      <c r="G229" s="42">
        <f t="shared" si="251"/>
        <v>538.65759609418592</v>
      </c>
      <c r="H229" s="42">
        <f t="shared" si="251"/>
        <v>509.24249470968283</v>
      </c>
      <c r="I229" s="42">
        <f t="shared" si="251"/>
        <v>472.02585258743716</v>
      </c>
      <c r="J229" s="42">
        <f t="shared" si="251"/>
        <v>469.40326369185931</v>
      </c>
      <c r="K229" s="42">
        <f t="shared" si="251"/>
        <v>477.11677700432347</v>
      </c>
      <c r="L229" s="42">
        <f t="shared" si="251"/>
        <v>470.1424713174942</v>
      </c>
      <c r="M229" s="42">
        <f t="shared" si="251"/>
        <v>472.10781445090095</v>
      </c>
      <c r="N229" s="42">
        <f t="shared" si="251"/>
        <v>421.29844671938656</v>
      </c>
      <c r="O229" s="42">
        <f t="shared" si="251"/>
        <v>416.72075001450054</v>
      </c>
      <c r="P229" s="42">
        <f t="shared" si="251"/>
        <v>528.00695459006124</v>
      </c>
      <c r="Q229" s="42">
        <f t="shared" si="251"/>
        <v>555.1549760105969</v>
      </c>
      <c r="R229" s="42">
        <f t="shared" si="251"/>
        <v>621.71577609330086</v>
      </c>
      <c r="S229" s="42">
        <f t="shared" si="251"/>
        <v>614.05990970232017</v>
      </c>
      <c r="T229" s="42">
        <f t="shared" si="251"/>
        <v>699.51080336643383</v>
      </c>
      <c r="U229" s="42">
        <f t="shared" si="251"/>
        <v>730.53647336666154</v>
      </c>
      <c r="V229" s="42">
        <f t="shared" si="251"/>
        <v>661.17461530463765</v>
      </c>
      <c r="W229" s="42">
        <f t="shared" si="251"/>
        <v>595.42204412952367</v>
      </c>
      <c r="X229" s="42">
        <f t="shared" si="251"/>
        <v>523.63162346221065</v>
      </c>
      <c r="Y229" s="42">
        <f t="shared" si="251"/>
        <v>542.12328428009266</v>
      </c>
      <c r="Z229" s="42">
        <f t="shared" si="251"/>
        <v>416.8270155180316</v>
      </c>
      <c r="AA229" s="42">
        <f t="shared" si="251"/>
        <v>435.11386471077913</v>
      </c>
      <c r="AB229" s="42">
        <f t="shared" si="251"/>
        <v>421.69226671410411</v>
      </c>
      <c r="AC229" s="42">
        <f t="shared" si="251"/>
        <v>431.53006045440674</v>
      </c>
      <c r="AD229" s="42">
        <f t="shared" si="251"/>
        <v>458.14668038738085</v>
      </c>
      <c r="AE229" s="42">
        <f t="shared" si="251"/>
        <v>434.51963927243065</v>
      </c>
      <c r="AF229" s="42">
        <f t="shared" si="251"/>
        <v>756.54803325810099</v>
      </c>
      <c r="AG229" s="42">
        <f t="shared" ref="AG229" si="259">IF(AND(AG10=0,AG209=0),0,IF(OR(AG10=0,AG209=0),1/0,1000*AG209/AG10))</f>
        <v>679.07020563236415</v>
      </c>
    </row>
    <row r="230" spans="1:33" x14ac:dyDescent="0.25">
      <c r="A230" s="36" t="s">
        <v>49</v>
      </c>
      <c r="B230" s="43">
        <f t="shared" si="253"/>
        <v>608.55502492008213</v>
      </c>
      <c r="C230" s="43">
        <f t="shared" si="251"/>
        <v>607.96942935920276</v>
      </c>
      <c r="D230" s="43">
        <f t="shared" si="251"/>
        <v>604.85187782151638</v>
      </c>
      <c r="E230" s="43">
        <f t="shared" si="251"/>
        <v>593.08721663323422</v>
      </c>
      <c r="F230" s="43">
        <f t="shared" si="251"/>
        <v>590.96354073340592</v>
      </c>
      <c r="G230" s="43">
        <f t="shared" si="251"/>
        <v>307.18032440398804</v>
      </c>
      <c r="H230" s="43">
        <f t="shared" si="251"/>
        <v>285.51396579566341</v>
      </c>
      <c r="I230" s="43">
        <f t="shared" si="251"/>
        <v>265.02686355903768</v>
      </c>
      <c r="J230" s="43">
        <f t="shared" si="251"/>
        <v>274.75869331739398</v>
      </c>
      <c r="K230" s="43">
        <f t="shared" si="251"/>
        <v>281.44369828560639</v>
      </c>
      <c r="L230" s="43">
        <f t="shared" si="251"/>
        <v>254.05554795164755</v>
      </c>
      <c r="M230" s="43">
        <f t="shared" si="251"/>
        <v>239.77844519526244</v>
      </c>
      <c r="N230" s="43">
        <f t="shared" si="251"/>
        <v>211.9833111718302</v>
      </c>
      <c r="O230" s="43">
        <f t="shared" si="251"/>
        <v>233.12883588277444</v>
      </c>
      <c r="P230" s="43">
        <f t="shared" si="251"/>
        <v>273.60857541295991</v>
      </c>
      <c r="Q230" s="43">
        <f t="shared" si="251"/>
        <v>245.19479095146571</v>
      </c>
      <c r="R230" s="43">
        <f t="shared" si="251"/>
        <v>245.76281052729544</v>
      </c>
      <c r="S230" s="43">
        <f t="shared" si="251"/>
        <v>213.62263191768926</v>
      </c>
      <c r="T230" s="43">
        <f t="shared" si="251"/>
        <v>231.18405599716826</v>
      </c>
      <c r="U230" s="43">
        <f t="shared" si="251"/>
        <v>213.4429132176536</v>
      </c>
      <c r="V230" s="43">
        <f t="shared" si="251"/>
        <v>203.67228832907855</v>
      </c>
      <c r="W230" s="43">
        <f t="shared" si="251"/>
        <v>203.22021787528186</v>
      </c>
      <c r="X230" s="43">
        <f t="shared" si="251"/>
        <v>189.37972142598861</v>
      </c>
      <c r="Y230" s="43">
        <f t="shared" si="251"/>
        <v>189.69571168740549</v>
      </c>
      <c r="Z230" s="43">
        <f t="shared" si="251"/>
        <v>120.98052676805567</v>
      </c>
      <c r="AA230" s="43">
        <f t="shared" si="251"/>
        <v>111.29699399700795</v>
      </c>
      <c r="AB230" s="43">
        <f t="shared" si="251"/>
        <v>98.44579692409134</v>
      </c>
      <c r="AC230" s="43">
        <f t="shared" si="251"/>
        <v>93.95243400709181</v>
      </c>
      <c r="AD230" s="43">
        <f t="shared" si="251"/>
        <v>96.428274522651932</v>
      </c>
      <c r="AE230" s="43">
        <f t="shared" si="251"/>
        <v>115.50518227115838</v>
      </c>
      <c r="AF230" s="43">
        <f t="shared" si="251"/>
        <v>179.98454900226253</v>
      </c>
      <c r="AG230" s="43">
        <f t="shared" ref="AG230" si="260">IF(AND(AG11=0,AG210=0),0,IF(OR(AG11=0,AG210=0),1/0,1000*AG210/AG11))</f>
        <v>224.15925762108759</v>
      </c>
    </row>
    <row r="231" spans="1:33" x14ac:dyDescent="0.25">
      <c r="A231" s="20"/>
      <c r="B231" s="20"/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x14ac:dyDescent="0.25">
      <c r="A232" s="24" t="s">
        <v>37</v>
      </c>
      <c r="B232" s="27">
        <f>IF(AND(B43=0,B200=0),0,IF(OR(B43=0,B200=0),1/0,1000000*B200/B43))</f>
        <v>18614.537750455154</v>
      </c>
      <c r="C232" s="27">
        <f t="shared" ref="C232:AF232" si="261">IF(AND(C43=0,C200=0),0,IF(OR(C43=0,C200=0),1/0,1000000*C200/C43))</f>
        <v>18537.793253598156</v>
      </c>
      <c r="D232" s="27">
        <f t="shared" si="261"/>
        <v>18502.216113862465</v>
      </c>
      <c r="E232" s="27">
        <f t="shared" si="261"/>
        <v>18071.686293601499</v>
      </c>
      <c r="F232" s="27">
        <f t="shared" si="261"/>
        <v>18293.544417477427</v>
      </c>
      <c r="G232" s="27">
        <f t="shared" si="261"/>
        <v>12943.435994706662</v>
      </c>
      <c r="H232" s="27">
        <f t="shared" si="261"/>
        <v>12661.204960715579</v>
      </c>
      <c r="I232" s="27">
        <f t="shared" si="261"/>
        <v>12401.716368650885</v>
      </c>
      <c r="J232" s="27">
        <f t="shared" si="261"/>
        <v>11846.130582878593</v>
      </c>
      <c r="K232" s="27">
        <f t="shared" si="261"/>
        <v>11894.215855649903</v>
      </c>
      <c r="L232" s="27">
        <f t="shared" si="261"/>
        <v>11753.307378904481</v>
      </c>
      <c r="M232" s="27">
        <f t="shared" si="261"/>
        <v>12251.699387143808</v>
      </c>
      <c r="N232" s="27">
        <f t="shared" si="261"/>
        <v>10278.268466730959</v>
      </c>
      <c r="O232" s="27">
        <f t="shared" si="261"/>
        <v>10520.758328778122</v>
      </c>
      <c r="P232" s="27">
        <f t="shared" si="261"/>
        <v>11939.447556533411</v>
      </c>
      <c r="Q232" s="27">
        <f t="shared" si="261"/>
        <v>12530.584298835802</v>
      </c>
      <c r="R232" s="27">
        <f t="shared" si="261"/>
        <v>12571.093735584653</v>
      </c>
      <c r="S232" s="27">
        <f t="shared" si="261"/>
        <v>12608.720130159858</v>
      </c>
      <c r="T232" s="27">
        <f t="shared" si="261"/>
        <v>13891.955997243031</v>
      </c>
      <c r="U232" s="27">
        <f t="shared" si="261"/>
        <v>13844.615048338281</v>
      </c>
      <c r="V232" s="27">
        <f t="shared" si="261"/>
        <v>13160.580392396263</v>
      </c>
      <c r="W232" s="27">
        <f t="shared" si="261"/>
        <v>12996.535691011495</v>
      </c>
      <c r="X232" s="27">
        <f t="shared" si="261"/>
        <v>12850.845083054752</v>
      </c>
      <c r="Y232" s="27">
        <f t="shared" si="261"/>
        <v>14008.258651203836</v>
      </c>
      <c r="Z232" s="27">
        <f t="shared" si="261"/>
        <v>12761.634016019148</v>
      </c>
      <c r="AA232" s="27">
        <f t="shared" si="261"/>
        <v>12970.534316231062</v>
      </c>
      <c r="AB232" s="27">
        <f t="shared" si="261"/>
        <v>13937.416120848522</v>
      </c>
      <c r="AC232" s="27">
        <f t="shared" si="261"/>
        <v>14059.033014857143</v>
      </c>
      <c r="AD232" s="27">
        <f t="shared" si="261"/>
        <v>14534.031385435401</v>
      </c>
      <c r="AE232" s="27">
        <f t="shared" si="261"/>
        <v>14446.31862793471</v>
      </c>
      <c r="AF232" s="27">
        <f t="shared" si="261"/>
        <v>15867.283414203341</v>
      </c>
      <c r="AG232" s="27">
        <f t="shared" ref="AG232" si="262">IF(AND(AG43=0,AG200=0),0,IF(OR(AG43=0,AG200=0),1/0,1000000*AG200/AG43))</f>
        <v>15502.150317591626</v>
      </c>
    </row>
    <row r="233" spans="1:33" x14ac:dyDescent="0.25">
      <c r="A233" s="3" t="s">
        <v>2</v>
      </c>
      <c r="B233" s="4">
        <f>IF(AND(B44=0,B203=0),0,IF(OR(B44=0,B203=0),1/0,1000000*B203/B44))</f>
        <v>18594.897767139566</v>
      </c>
      <c r="C233" s="4">
        <f t="shared" ref="C233:AF240" si="263">IF(AND(C44=0,C203=0),0,IF(OR(C44=0,C203=0),1/0,1000000*C203/C44))</f>
        <v>18518.76658941514</v>
      </c>
      <c r="D233" s="4">
        <f t="shared" si="263"/>
        <v>18482.544570783306</v>
      </c>
      <c r="E233" s="4">
        <f t="shared" si="263"/>
        <v>18041.802309909679</v>
      </c>
      <c r="F233" s="4">
        <f t="shared" si="263"/>
        <v>18262.883364483405</v>
      </c>
      <c r="G233" s="4">
        <f t="shared" si="263"/>
        <v>12897.12029825028</v>
      </c>
      <c r="H233" s="4">
        <f t="shared" si="263"/>
        <v>12614.110392941933</v>
      </c>
      <c r="I233" s="4">
        <f t="shared" si="263"/>
        <v>12355.979454998955</v>
      </c>
      <c r="J233" s="4">
        <f t="shared" si="263"/>
        <v>11800.335959582175</v>
      </c>
      <c r="K233" s="4">
        <f t="shared" si="263"/>
        <v>11843.235014062724</v>
      </c>
      <c r="L233" s="4">
        <f t="shared" si="263"/>
        <v>11700.341554845943</v>
      </c>
      <c r="M233" s="4">
        <f t="shared" si="263"/>
        <v>12165.619615286798</v>
      </c>
      <c r="N233" s="4">
        <f t="shared" si="263"/>
        <v>10170.039181242384</v>
      </c>
      <c r="O233" s="4">
        <f t="shared" si="263"/>
        <v>10357.345379354625</v>
      </c>
      <c r="P233" s="4">
        <f t="shared" si="263"/>
        <v>11758.486297519294</v>
      </c>
      <c r="Q233" s="4">
        <f t="shared" si="263"/>
        <v>12313.384701247071</v>
      </c>
      <c r="R233" s="4">
        <f t="shared" si="263"/>
        <v>12349.714854190199</v>
      </c>
      <c r="S233" s="4">
        <f t="shared" si="263"/>
        <v>12421.03835662213</v>
      </c>
      <c r="T233" s="4">
        <f t="shared" si="263"/>
        <v>13691.449784019433</v>
      </c>
      <c r="U233" s="4">
        <f t="shared" si="263"/>
        <v>13678.396958690904</v>
      </c>
      <c r="V233" s="4">
        <f t="shared" si="263"/>
        <v>12939.334269876044</v>
      </c>
      <c r="W233" s="4">
        <f t="shared" si="263"/>
        <v>12811.187372594897</v>
      </c>
      <c r="X233" s="4">
        <f t="shared" si="263"/>
        <v>12713.071334240907</v>
      </c>
      <c r="Y233" s="4">
        <f t="shared" si="263"/>
        <v>13947.524415358119</v>
      </c>
      <c r="Z233" s="4">
        <f t="shared" si="263"/>
        <v>12750.356164472179</v>
      </c>
      <c r="AA233" s="4">
        <f t="shared" si="263"/>
        <v>12983.922611961665</v>
      </c>
      <c r="AB233" s="4">
        <f t="shared" si="263"/>
        <v>13966.513770357171</v>
      </c>
      <c r="AC233" s="4">
        <f t="shared" si="263"/>
        <v>14111.031020920944</v>
      </c>
      <c r="AD233" s="4">
        <f t="shared" si="263"/>
        <v>14597.954836537454</v>
      </c>
      <c r="AE233" s="4">
        <f t="shared" si="263"/>
        <v>14512.457127219803</v>
      </c>
      <c r="AF233" s="4">
        <f t="shared" si="263"/>
        <v>16005.854078921016</v>
      </c>
      <c r="AG233" s="4">
        <f t="shared" ref="AG233" si="264">IF(AND(AG44=0,AG203=0),0,IF(OR(AG44=0,AG203=0),1/0,1000000*AG203/AG44))</f>
        <v>15668.969332615965</v>
      </c>
    </row>
    <row r="234" spans="1:33" x14ac:dyDescent="0.25">
      <c r="A234" s="32" t="s">
        <v>3</v>
      </c>
      <c r="B234" s="33">
        <f t="shared" ref="B234:Q240" si="265">IF(AND(B45=0,B204=0),0,IF(OR(B45=0,B204=0),1/0,1000000*B204/B45))</f>
        <v>13274.594216140888</v>
      </c>
      <c r="C234" s="33">
        <f t="shared" si="265"/>
        <v>13259.153273028927</v>
      </c>
      <c r="D234" s="33">
        <f t="shared" si="265"/>
        <v>13247.47444007621</v>
      </c>
      <c r="E234" s="33">
        <f t="shared" si="265"/>
        <v>9262.5198231665927</v>
      </c>
      <c r="F234" s="33">
        <f t="shared" si="265"/>
        <v>9254.3719872998445</v>
      </c>
      <c r="G234" s="33">
        <f t="shared" si="265"/>
        <v>6478.385097930859</v>
      </c>
      <c r="H234" s="33">
        <f t="shared" si="265"/>
        <v>6390.3051229760358</v>
      </c>
      <c r="I234" s="33">
        <f t="shared" si="265"/>
        <v>6478.3137906884258</v>
      </c>
      <c r="J234" s="33">
        <f t="shared" si="265"/>
        <v>5989.3023174766513</v>
      </c>
      <c r="K234" s="33">
        <f t="shared" si="265"/>
        <v>5824.0516412639154</v>
      </c>
      <c r="L234" s="33">
        <f t="shared" si="265"/>
        <v>5489.9467960674647</v>
      </c>
      <c r="M234" s="33">
        <f t="shared" si="265"/>
        <v>5681.624210363183</v>
      </c>
      <c r="N234" s="33">
        <f t="shared" si="265"/>
        <v>5061.5618612188382</v>
      </c>
      <c r="O234" s="33">
        <f t="shared" si="265"/>
        <v>5231.3873228199564</v>
      </c>
      <c r="P234" s="33">
        <f t="shared" si="265"/>
        <v>5699.2877525072172</v>
      </c>
      <c r="Q234" s="33">
        <f t="shared" si="265"/>
        <v>6115.606265619851</v>
      </c>
      <c r="R234" s="33">
        <f t="shared" si="263"/>
        <v>6022.3963327756383</v>
      </c>
      <c r="S234" s="33">
        <f t="shared" si="263"/>
        <v>6191.4513578052502</v>
      </c>
      <c r="T234" s="33">
        <f t="shared" si="263"/>
        <v>5831.5474633805716</v>
      </c>
      <c r="U234" s="33">
        <f t="shared" si="263"/>
        <v>5444.7434887181953</v>
      </c>
      <c r="V234" s="33">
        <f t="shared" si="263"/>
        <v>5226.9391843123158</v>
      </c>
      <c r="W234" s="33">
        <f t="shared" si="263"/>
        <v>5243.553077103069</v>
      </c>
      <c r="X234" s="33">
        <f t="shared" si="263"/>
        <v>5345.362453758531</v>
      </c>
      <c r="Y234" s="33">
        <f t="shared" si="263"/>
        <v>5365.0232416898007</v>
      </c>
      <c r="Z234" s="33">
        <f t="shared" si="263"/>
        <v>5257.1692832134922</v>
      </c>
      <c r="AA234" s="33">
        <f t="shared" si="263"/>
        <v>5290.927070798627</v>
      </c>
      <c r="AB234" s="33">
        <f t="shared" si="263"/>
        <v>5572.8226587657455</v>
      </c>
      <c r="AC234" s="33">
        <f t="shared" si="263"/>
        <v>5450.7089224172787</v>
      </c>
      <c r="AD234" s="33">
        <f t="shared" si="263"/>
        <v>5275.8388948901083</v>
      </c>
      <c r="AE234" s="33">
        <f t="shared" si="263"/>
        <v>5194.930648311567</v>
      </c>
      <c r="AF234" s="33">
        <f t="shared" si="263"/>
        <v>5250.2128895869555</v>
      </c>
      <c r="AG234" s="33">
        <f t="shared" ref="AG234" si="266">IF(AND(AG45=0,AG204=0),0,IF(OR(AG45=0,AG204=0),1/0,1000000*AG204/AG45))</f>
        <v>5677.6491745255189</v>
      </c>
    </row>
    <row r="235" spans="1:33" x14ac:dyDescent="0.25">
      <c r="A235" s="32" t="s">
        <v>48</v>
      </c>
      <c r="B235" s="33">
        <f t="shared" si="265"/>
        <v>31597.432790752573</v>
      </c>
      <c r="C235" s="33">
        <f t="shared" si="263"/>
        <v>31566.774603283062</v>
      </c>
      <c r="D235" s="33">
        <f t="shared" si="263"/>
        <v>31534.158007951351</v>
      </c>
      <c r="E235" s="33">
        <f t="shared" si="263"/>
        <v>31511.795852304876</v>
      </c>
      <c r="F235" s="33">
        <f t="shared" si="263"/>
        <v>31481.553345715136</v>
      </c>
      <c r="G235" s="33">
        <f t="shared" si="263"/>
        <v>18928.242544231147</v>
      </c>
      <c r="H235" s="33">
        <f t="shared" si="263"/>
        <v>17368.949204625329</v>
      </c>
      <c r="I235" s="33">
        <f t="shared" si="263"/>
        <v>16308.307332455195</v>
      </c>
      <c r="J235" s="33">
        <f t="shared" si="263"/>
        <v>15851.649558604662</v>
      </c>
      <c r="K235" s="33">
        <f t="shared" si="263"/>
        <v>15780.157571766869</v>
      </c>
      <c r="L235" s="33">
        <f t="shared" si="263"/>
        <v>14932.155584331662</v>
      </c>
      <c r="M235" s="33">
        <f t="shared" si="263"/>
        <v>15519.562973183285</v>
      </c>
      <c r="N235" s="33">
        <f t="shared" si="263"/>
        <v>13001.646081879309</v>
      </c>
      <c r="O235" s="33">
        <f t="shared" si="263"/>
        <v>13237.822034158244</v>
      </c>
      <c r="P235" s="33">
        <f t="shared" si="263"/>
        <v>15232.637772169826</v>
      </c>
      <c r="Q235" s="33">
        <f t="shared" si="263"/>
        <v>16118.612325547474</v>
      </c>
      <c r="R235" s="33">
        <f t="shared" si="263"/>
        <v>16022.574685721705</v>
      </c>
      <c r="S235" s="33">
        <f t="shared" si="263"/>
        <v>15628.158979261136</v>
      </c>
      <c r="T235" s="33">
        <f t="shared" si="263"/>
        <v>17394.713240267141</v>
      </c>
      <c r="U235" s="33">
        <f t="shared" si="263"/>
        <v>18333.901698776423</v>
      </c>
      <c r="V235" s="33">
        <f t="shared" si="263"/>
        <v>17058.256735656185</v>
      </c>
      <c r="W235" s="33">
        <f t="shared" si="263"/>
        <v>16781.004452232213</v>
      </c>
      <c r="X235" s="33">
        <f t="shared" si="263"/>
        <v>16405.354506257685</v>
      </c>
      <c r="Y235" s="33">
        <f t="shared" si="263"/>
        <v>18224.727117159669</v>
      </c>
      <c r="Z235" s="33">
        <f t="shared" si="263"/>
        <v>16725.559746467905</v>
      </c>
      <c r="AA235" s="33">
        <f t="shared" si="263"/>
        <v>16685.913291691377</v>
      </c>
      <c r="AB235" s="33">
        <f t="shared" si="263"/>
        <v>17790.980427968589</v>
      </c>
      <c r="AC235" s="33">
        <f t="shared" si="263"/>
        <v>17814.328330444223</v>
      </c>
      <c r="AD235" s="33">
        <f t="shared" si="263"/>
        <v>18529.148075957663</v>
      </c>
      <c r="AE235" s="33">
        <f t="shared" si="263"/>
        <v>17935.102954725378</v>
      </c>
      <c r="AF235" s="33">
        <f t="shared" si="263"/>
        <v>23344.195037016514</v>
      </c>
      <c r="AG235" s="33">
        <f t="shared" ref="AG235" si="267">IF(AND(AG46=0,AG205=0),0,IF(OR(AG46=0,AG205=0),1/0,1000000*AG205/AG46))</f>
        <v>22385.286870870481</v>
      </c>
    </row>
    <row r="236" spans="1:33" x14ac:dyDescent="0.25">
      <c r="A236" s="32" t="s">
        <v>49</v>
      </c>
      <c r="B236" s="33">
        <f t="shared" si="265"/>
        <v>39745.619537485414</v>
      </c>
      <c r="C236" s="33">
        <f t="shared" si="263"/>
        <v>39709.161434497502</v>
      </c>
      <c r="D236" s="33">
        <f t="shared" si="263"/>
        <v>39670.670196757441</v>
      </c>
      <c r="E236" s="33">
        <f t="shared" si="263"/>
        <v>39639.828609183489</v>
      </c>
      <c r="F236" s="33">
        <f t="shared" si="263"/>
        <v>39603.406472720642</v>
      </c>
      <c r="G236" s="33">
        <f t="shared" si="263"/>
        <v>34200.076464272439</v>
      </c>
      <c r="H236" s="33">
        <f t="shared" si="263"/>
        <v>31704.442827865059</v>
      </c>
      <c r="I236" s="33">
        <f t="shared" si="263"/>
        <v>29575.67303875896</v>
      </c>
      <c r="J236" s="33">
        <f t="shared" si="263"/>
        <v>28593.571642879891</v>
      </c>
      <c r="K236" s="33">
        <f t="shared" si="263"/>
        <v>29250.149489265576</v>
      </c>
      <c r="L236" s="33">
        <f t="shared" si="263"/>
        <v>29759.488101177569</v>
      </c>
      <c r="M236" s="33">
        <f t="shared" si="263"/>
        <v>32504.857793791067</v>
      </c>
      <c r="N236" s="33">
        <f t="shared" si="263"/>
        <v>27437.573182755157</v>
      </c>
      <c r="O236" s="33">
        <f t="shared" si="263"/>
        <v>27342.207443283874</v>
      </c>
      <c r="P236" s="33">
        <f t="shared" si="263"/>
        <v>31030.006111421033</v>
      </c>
      <c r="Q236" s="33">
        <f t="shared" si="263"/>
        <v>30125.935262337171</v>
      </c>
      <c r="R236" s="33">
        <f t="shared" si="263"/>
        <v>27167.541728981163</v>
      </c>
      <c r="S236" s="33">
        <f t="shared" si="263"/>
        <v>27021.887602198382</v>
      </c>
      <c r="T236" s="33">
        <f t="shared" si="263"/>
        <v>30750.310143186329</v>
      </c>
      <c r="U236" s="33">
        <f t="shared" si="263"/>
        <v>31012.858045288627</v>
      </c>
      <c r="V236" s="33">
        <f t="shared" si="263"/>
        <v>27723.032244324193</v>
      </c>
      <c r="W236" s="33">
        <f t="shared" si="263"/>
        <v>26887.625288006209</v>
      </c>
      <c r="X236" s="33">
        <f t="shared" si="263"/>
        <v>26650.470056047416</v>
      </c>
      <c r="Y236" s="33">
        <f t="shared" si="263"/>
        <v>29508.538405613152</v>
      </c>
      <c r="Z236" s="33">
        <f t="shared" si="263"/>
        <v>25523.527694409338</v>
      </c>
      <c r="AA236" s="33">
        <f t="shared" si="263"/>
        <v>26572.279125893572</v>
      </c>
      <c r="AB236" s="33">
        <f t="shared" si="263"/>
        <v>29179.802064440071</v>
      </c>
      <c r="AC236" s="33">
        <f t="shared" si="263"/>
        <v>29429.903164172323</v>
      </c>
      <c r="AD236" s="33">
        <f t="shared" si="263"/>
        <v>30010.971200422562</v>
      </c>
      <c r="AE236" s="33">
        <f t="shared" si="263"/>
        <v>29691.092778257473</v>
      </c>
      <c r="AF236" s="33">
        <f t="shared" si="263"/>
        <v>31140.639502252157</v>
      </c>
      <c r="AG236" s="33">
        <f t="shared" ref="AG236" si="268">IF(AND(AG47=0,AG206=0),0,IF(OR(AG47=0,AG206=0),1/0,1000000*AG206/AG47))</f>
        <v>29502.842811879564</v>
      </c>
    </row>
    <row r="237" spans="1:33" x14ac:dyDescent="0.25">
      <c r="A237" s="5" t="s">
        <v>1</v>
      </c>
      <c r="B237" s="6">
        <f t="shared" si="265"/>
        <v>21265.746044844251</v>
      </c>
      <c r="C237" s="6">
        <f t="shared" si="263"/>
        <v>21104.269943144245</v>
      </c>
      <c r="D237" s="6">
        <f t="shared" si="263"/>
        <v>21186.105646063621</v>
      </c>
      <c r="E237" s="6">
        <f t="shared" si="263"/>
        <v>21869.069563011159</v>
      </c>
      <c r="F237" s="6">
        <f t="shared" si="263"/>
        <v>22212.16510296494</v>
      </c>
      <c r="G237" s="6">
        <f t="shared" si="263"/>
        <v>18582.915453482605</v>
      </c>
      <c r="H237" s="6">
        <f t="shared" si="263"/>
        <v>18247.617610862264</v>
      </c>
      <c r="I237" s="6">
        <f t="shared" si="263"/>
        <v>17802.10182225519</v>
      </c>
      <c r="J237" s="6">
        <f t="shared" si="263"/>
        <v>17186.363989673937</v>
      </c>
      <c r="K237" s="6">
        <f t="shared" si="263"/>
        <v>17893.751949719597</v>
      </c>
      <c r="L237" s="6">
        <f t="shared" si="263"/>
        <v>17545.151227811544</v>
      </c>
      <c r="M237" s="6">
        <f t="shared" si="263"/>
        <v>22483.5971161302</v>
      </c>
      <c r="N237" s="6">
        <f t="shared" si="263"/>
        <v>19340.891905307355</v>
      </c>
      <c r="O237" s="6">
        <f t="shared" si="263"/>
        <v>21685.720679043927</v>
      </c>
      <c r="P237" s="6">
        <f t="shared" si="263"/>
        <v>21451.37305968516</v>
      </c>
      <c r="Q237" s="6">
        <f t="shared" si="263"/>
        <v>22629.780668585438</v>
      </c>
      <c r="R237" s="6">
        <f t="shared" si="263"/>
        <v>21342.845396182842</v>
      </c>
      <c r="S237" s="6">
        <f t="shared" si="263"/>
        <v>18925.357863869827</v>
      </c>
      <c r="T237" s="6">
        <f t="shared" si="263"/>
        <v>20565.452175930517</v>
      </c>
      <c r="U237" s="6">
        <f t="shared" si="263"/>
        <v>20214.830696603691</v>
      </c>
      <c r="V237" s="6">
        <f t="shared" si="263"/>
        <v>21590.44292562694</v>
      </c>
      <c r="W237" s="6">
        <f t="shared" si="263"/>
        <v>22471.860226771652</v>
      </c>
      <c r="X237" s="6">
        <f t="shared" si="263"/>
        <v>20639.446964108633</v>
      </c>
      <c r="Y237" s="6">
        <f t="shared" si="263"/>
        <v>17797.399144576717</v>
      </c>
      <c r="Z237" s="6">
        <f t="shared" si="263"/>
        <v>13513.358490870234</v>
      </c>
      <c r="AA237" s="6">
        <f t="shared" si="263"/>
        <v>12096.277380109916</v>
      </c>
      <c r="AB237" s="6">
        <f t="shared" si="263"/>
        <v>11691.11226742323</v>
      </c>
      <c r="AC237" s="6">
        <f t="shared" si="263"/>
        <v>10273.654300346843</v>
      </c>
      <c r="AD237" s="6">
        <f t="shared" si="263"/>
        <v>9830.0960396554747</v>
      </c>
      <c r="AE237" s="6">
        <f t="shared" si="263"/>
        <v>10369.17340439805</v>
      </c>
      <c r="AF237" s="6">
        <f t="shared" si="263"/>
        <v>12771.726494622051</v>
      </c>
      <c r="AG237" s="6">
        <f t="shared" ref="AG237" si="269">IF(AND(AG48=0,AG207=0),0,IF(OR(AG48=0,AG207=0),1/0,1000000*AG207/AG48))</f>
        <v>11876.598870864844</v>
      </c>
    </row>
    <row r="238" spans="1:33" x14ac:dyDescent="0.25">
      <c r="A238" s="34" t="s">
        <v>3</v>
      </c>
      <c r="B238" s="35">
        <f t="shared" si="265"/>
        <v>12533.147279421897</v>
      </c>
      <c r="C238" s="35">
        <f t="shared" si="263"/>
        <v>12518.568783762865</v>
      </c>
      <c r="D238" s="35">
        <f t="shared" si="263"/>
        <v>12507.542267165456</v>
      </c>
      <c r="E238" s="35">
        <f t="shared" si="263"/>
        <v>8745.1656323443021</v>
      </c>
      <c r="F238" s="35">
        <f t="shared" si="263"/>
        <v>8737.472890459785</v>
      </c>
      <c r="G238" s="35">
        <f t="shared" si="263"/>
        <v>6116.5375937784338</v>
      </c>
      <c r="H238" s="35">
        <f t="shared" si="263"/>
        <v>6033.3772891768567</v>
      </c>
      <c r="I238" s="35">
        <f t="shared" si="263"/>
        <v>6116.4702693723575</v>
      </c>
      <c r="J238" s="35">
        <f t="shared" si="263"/>
        <v>5654.772328531496</v>
      </c>
      <c r="K238" s="35">
        <f t="shared" si="263"/>
        <v>5498.7516600819872</v>
      </c>
      <c r="L238" s="35">
        <f t="shared" si="263"/>
        <v>5183.3081020013924</v>
      </c>
      <c r="M238" s="35">
        <f t="shared" si="263"/>
        <v>5364.279454073755</v>
      </c>
      <c r="N238" s="35">
        <f t="shared" si="263"/>
        <v>4778.8504294485774</v>
      </c>
      <c r="O238" s="35">
        <f t="shared" si="263"/>
        <v>4939.1903605520529</v>
      </c>
      <c r="P238" s="35">
        <f t="shared" si="263"/>
        <v>5380.9564064206861</v>
      </c>
      <c r="Q238" s="35">
        <f t="shared" si="263"/>
        <v>5774.0216222030404</v>
      </c>
      <c r="R238" s="35">
        <f t="shared" si="263"/>
        <v>5708.669965552006</v>
      </c>
      <c r="S238" s="35">
        <f t="shared" si="263"/>
        <v>5892.2900357954677</v>
      </c>
      <c r="T238" s="35">
        <f t="shared" si="263"/>
        <v>5571.8683729650829</v>
      </c>
      <c r="U238" s="35">
        <f t="shared" si="263"/>
        <v>5222.9897998537745</v>
      </c>
      <c r="V238" s="35">
        <f t="shared" si="263"/>
        <v>5034.0005546588081</v>
      </c>
      <c r="W238" s="35">
        <f t="shared" si="263"/>
        <v>5027.9325330896691</v>
      </c>
      <c r="X238" s="35">
        <f t="shared" si="263"/>
        <v>5103.1532446245565</v>
      </c>
      <c r="Y238" s="35">
        <f t="shared" si="263"/>
        <v>5107.3205945565878</v>
      </c>
      <c r="Z238" s="35">
        <f t="shared" si="263"/>
        <v>4990.3789727106232</v>
      </c>
      <c r="AA238" s="35">
        <f t="shared" si="263"/>
        <v>5008.1045521283677</v>
      </c>
      <c r="AB238" s="35">
        <f t="shared" si="263"/>
        <v>5259.8925527689571</v>
      </c>
      <c r="AC238" s="35">
        <f t="shared" si="263"/>
        <v>5129.9681736654156</v>
      </c>
      <c r="AD238" s="35">
        <f t="shared" si="263"/>
        <v>4951.2314506908842</v>
      </c>
      <c r="AE238" s="35">
        <f t="shared" si="263"/>
        <v>4823.5732961506747</v>
      </c>
      <c r="AF238" s="35">
        <f t="shared" si="263"/>
        <v>4874.9037105141442</v>
      </c>
      <c r="AG238" s="35">
        <f t="shared" ref="AG238" si="270">IF(AND(AG49=0,AG208=0),0,IF(OR(AG49=0,AG208=0),1/0,1000000*AG208/AG49))</f>
        <v>5271.7848990061602</v>
      </c>
    </row>
    <row r="239" spans="1:33" x14ac:dyDescent="0.25">
      <c r="A239" s="34" t="s">
        <v>48</v>
      </c>
      <c r="B239" s="35">
        <f t="shared" si="265"/>
        <v>20458.228749526152</v>
      </c>
      <c r="C239" s="35">
        <f t="shared" si="263"/>
        <v>20438.378649157203</v>
      </c>
      <c r="D239" s="35">
        <f t="shared" si="263"/>
        <v>20417.260548432201</v>
      </c>
      <c r="E239" s="35">
        <f t="shared" si="263"/>
        <v>20402.781837500916</v>
      </c>
      <c r="F239" s="35">
        <f t="shared" si="263"/>
        <v>20383.200875912378</v>
      </c>
      <c r="G239" s="35">
        <f t="shared" si="263"/>
        <v>12255.372718435663</v>
      </c>
      <c r="H239" s="35">
        <f t="shared" si="263"/>
        <v>11245.785007923803</v>
      </c>
      <c r="I239" s="35">
        <f t="shared" si="263"/>
        <v>10559.056621289403</v>
      </c>
      <c r="J239" s="35">
        <f t="shared" si="263"/>
        <v>10263.386740145837</v>
      </c>
      <c r="K239" s="35">
        <f t="shared" si="263"/>
        <v>10217.098187839341</v>
      </c>
      <c r="L239" s="35">
        <f t="shared" si="263"/>
        <v>9668.0466634990607</v>
      </c>
      <c r="M239" s="35">
        <f t="shared" si="263"/>
        <v>10048.372331406028</v>
      </c>
      <c r="N239" s="35">
        <f t="shared" si="263"/>
        <v>8418.1095162045222</v>
      </c>
      <c r="O239" s="35">
        <f t="shared" si="263"/>
        <v>8571.0251561825171</v>
      </c>
      <c r="P239" s="35">
        <f t="shared" si="263"/>
        <v>9862.5983340306739</v>
      </c>
      <c r="Q239" s="35">
        <f t="shared" si="263"/>
        <v>10436.235762086659</v>
      </c>
      <c r="R239" s="35">
        <f t="shared" si="263"/>
        <v>10464.027894148025</v>
      </c>
      <c r="S239" s="35">
        <f t="shared" si="263"/>
        <v>10294.989508525445</v>
      </c>
      <c r="T239" s="35">
        <f t="shared" si="263"/>
        <v>11558.141910940314</v>
      </c>
      <c r="U239" s="35">
        <f t="shared" si="263"/>
        <v>12287.951009986213</v>
      </c>
      <c r="V239" s="35">
        <f t="shared" si="263"/>
        <v>11532.254341871707</v>
      </c>
      <c r="W239" s="35">
        <f t="shared" si="263"/>
        <v>11126.257580884487</v>
      </c>
      <c r="X239" s="35">
        <f t="shared" si="263"/>
        <v>10669.773889368957</v>
      </c>
      <c r="Y239" s="35">
        <f t="shared" si="263"/>
        <v>11641.395158409761</v>
      </c>
      <c r="Z239" s="35">
        <f t="shared" si="263"/>
        <v>10493.01377483067</v>
      </c>
      <c r="AA239" s="35">
        <f t="shared" si="263"/>
        <v>10281.259686834781</v>
      </c>
      <c r="AB239" s="35">
        <f t="shared" si="263"/>
        <v>10766.490640286378</v>
      </c>
      <c r="AC239" s="35">
        <f t="shared" si="263"/>
        <v>10588.21731263626</v>
      </c>
      <c r="AD239" s="35">
        <f t="shared" si="263"/>
        <v>10816.558887115601</v>
      </c>
      <c r="AE239" s="35">
        <f t="shared" si="263"/>
        <v>10683.730602087982</v>
      </c>
      <c r="AF239" s="35">
        <f t="shared" si="263"/>
        <v>13905.863352313412</v>
      </c>
      <c r="AG239" s="35">
        <f t="shared" ref="AG239" si="271">IF(AND(AG50=0,AG209=0),0,IF(OR(AG50=0,AG209=0),1/0,1000000*AG209/AG50))</f>
        <v>13334.652997674926</v>
      </c>
    </row>
    <row r="240" spans="1:33" x14ac:dyDescent="0.25">
      <c r="A240" s="36" t="s">
        <v>49</v>
      </c>
      <c r="B240" s="37">
        <f t="shared" si="265"/>
        <v>71772.476791766938</v>
      </c>
      <c r="C240" s="37">
        <f t="shared" si="263"/>
        <v>71702.83777826844</v>
      </c>
      <c r="D240" s="37">
        <f t="shared" si="263"/>
        <v>72052.899379063892</v>
      </c>
      <c r="E240" s="37">
        <f t="shared" si="263"/>
        <v>71652.200978678942</v>
      </c>
      <c r="F240" s="37">
        <f t="shared" si="263"/>
        <v>71727.333015537428</v>
      </c>
      <c r="G240" s="37">
        <f t="shared" si="263"/>
        <v>59526.182072200158</v>
      </c>
      <c r="H240" s="37">
        <f t="shared" si="263"/>
        <v>55212.628141804402</v>
      </c>
      <c r="I240" s="37">
        <f t="shared" si="263"/>
        <v>51494.735509344238</v>
      </c>
      <c r="J240" s="37">
        <f t="shared" si="263"/>
        <v>50511.621258802334</v>
      </c>
      <c r="K240" s="37">
        <f t="shared" si="263"/>
        <v>52756.186296075794</v>
      </c>
      <c r="L240" s="37">
        <f t="shared" si="263"/>
        <v>50593.715379011126</v>
      </c>
      <c r="M240" s="37">
        <f t="shared" si="263"/>
        <v>56391.789560686077</v>
      </c>
      <c r="N240" s="37">
        <f t="shared" si="263"/>
        <v>47547.231834531987</v>
      </c>
      <c r="O240" s="37">
        <f t="shared" si="263"/>
        <v>50554.590502707462</v>
      </c>
      <c r="P240" s="37">
        <f t="shared" si="263"/>
        <v>56112.108688222732</v>
      </c>
      <c r="Q240" s="37">
        <f t="shared" si="263"/>
        <v>55784.129715183342</v>
      </c>
      <c r="R240" s="37">
        <f t="shared" si="263"/>
        <v>55748.868797079434</v>
      </c>
      <c r="S240" s="37">
        <f t="shared" si="263"/>
        <v>49462.718012989317</v>
      </c>
      <c r="T240" s="37">
        <f t="shared" si="263"/>
        <v>54234.025105383706</v>
      </c>
      <c r="U240" s="37">
        <f t="shared" si="263"/>
        <v>58329.141462183507</v>
      </c>
      <c r="V240" s="37">
        <f t="shared" si="263"/>
        <v>61636.130399987444</v>
      </c>
      <c r="W240" s="37">
        <f t="shared" si="263"/>
        <v>58479.660316162648</v>
      </c>
      <c r="X240" s="37">
        <f t="shared" si="263"/>
        <v>53193.224680063424</v>
      </c>
      <c r="Y240" s="37">
        <f t="shared" si="263"/>
        <v>45093.160904194323</v>
      </c>
      <c r="Z240" s="37">
        <f t="shared" si="263"/>
        <v>29053.051938733781</v>
      </c>
      <c r="AA240" s="37">
        <f t="shared" si="263"/>
        <v>23101.140074167943</v>
      </c>
      <c r="AB240" s="37">
        <f t="shared" si="263"/>
        <v>20178.459288251455</v>
      </c>
      <c r="AC240" s="37">
        <f t="shared" si="263"/>
        <v>15750.097824166207</v>
      </c>
      <c r="AD240" s="37">
        <f t="shared" si="263"/>
        <v>12211.736998527389</v>
      </c>
      <c r="AE240" s="37">
        <f t="shared" si="263"/>
        <v>13232.105374978477</v>
      </c>
      <c r="AF240" s="37">
        <f t="shared" si="263"/>
        <v>13305.005966190571</v>
      </c>
      <c r="AG240" s="37">
        <f t="shared" ref="AG240" si="272">IF(AND(AG51=0,AG210=0),0,IF(OR(AG51=0,AG210=0),1/0,1000000*AG210/AG51))</f>
        <v>11552.411915444982</v>
      </c>
    </row>
    <row r="241" spans="1:33" x14ac:dyDescent="0.25">
      <c r="A241" s="20"/>
      <c r="B241" s="20"/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x14ac:dyDescent="0.25">
      <c r="A242" s="24" t="s">
        <v>38</v>
      </c>
      <c r="B242" s="25">
        <f t="shared" ref="B242:K242" si="273">IF(B200=0,0,B200/B$200)</f>
        <v>1</v>
      </c>
      <c r="C242" s="25">
        <f t="shared" si="273"/>
        <v>1</v>
      </c>
      <c r="D242" s="25">
        <f t="shared" si="273"/>
        <v>1</v>
      </c>
      <c r="E242" s="25">
        <f t="shared" si="273"/>
        <v>1</v>
      </c>
      <c r="F242" s="25">
        <f t="shared" si="273"/>
        <v>1</v>
      </c>
      <c r="G242" s="25">
        <f t="shared" si="273"/>
        <v>1</v>
      </c>
      <c r="H242" s="25">
        <f t="shared" si="273"/>
        <v>1</v>
      </c>
      <c r="I242" s="25">
        <f t="shared" si="273"/>
        <v>1</v>
      </c>
      <c r="J242" s="25">
        <f t="shared" si="273"/>
        <v>1</v>
      </c>
      <c r="K242" s="25">
        <f t="shared" si="273"/>
        <v>1</v>
      </c>
      <c r="L242" s="25">
        <f>IF(L200=0,0,L200/L$200)</f>
        <v>1</v>
      </c>
      <c r="M242" s="25">
        <f t="shared" ref="M242:AF242" si="274">IF(M200=0,0,M200/M$200)</f>
        <v>1</v>
      </c>
      <c r="N242" s="25">
        <f t="shared" si="274"/>
        <v>1</v>
      </c>
      <c r="O242" s="25">
        <f t="shared" si="274"/>
        <v>1</v>
      </c>
      <c r="P242" s="25">
        <f t="shared" si="274"/>
        <v>1</v>
      </c>
      <c r="Q242" s="25">
        <f t="shared" si="274"/>
        <v>1</v>
      </c>
      <c r="R242" s="25">
        <f t="shared" si="274"/>
        <v>1</v>
      </c>
      <c r="S242" s="25">
        <f t="shared" si="274"/>
        <v>1</v>
      </c>
      <c r="T242" s="25">
        <f t="shared" si="274"/>
        <v>1</v>
      </c>
      <c r="U242" s="25">
        <f t="shared" si="274"/>
        <v>1</v>
      </c>
      <c r="V242" s="25">
        <f t="shared" si="274"/>
        <v>1</v>
      </c>
      <c r="W242" s="25">
        <f t="shared" si="274"/>
        <v>1</v>
      </c>
      <c r="X242" s="25">
        <f t="shared" si="274"/>
        <v>1</v>
      </c>
      <c r="Y242" s="25">
        <f t="shared" si="274"/>
        <v>1</v>
      </c>
      <c r="Z242" s="25">
        <f t="shared" si="274"/>
        <v>1</v>
      </c>
      <c r="AA242" s="25">
        <f t="shared" si="274"/>
        <v>1</v>
      </c>
      <c r="AB242" s="25">
        <f t="shared" si="274"/>
        <v>1</v>
      </c>
      <c r="AC242" s="25">
        <f t="shared" si="274"/>
        <v>1</v>
      </c>
      <c r="AD242" s="25">
        <f t="shared" si="274"/>
        <v>1</v>
      </c>
      <c r="AE242" s="25">
        <f t="shared" si="274"/>
        <v>1</v>
      </c>
      <c r="AF242" s="25">
        <f t="shared" si="274"/>
        <v>1</v>
      </c>
      <c r="AG242" s="25">
        <f t="shared" ref="AG242" si="275">IF(AG200=0,0,AG200/AG$200)</f>
        <v>1</v>
      </c>
    </row>
    <row r="243" spans="1:33" x14ac:dyDescent="0.25">
      <c r="A243" s="3" t="s">
        <v>2</v>
      </c>
      <c r="B243" s="12">
        <f t="shared" ref="B243:K243" si="276">IF(B203=0,0,B203/B$200)</f>
        <v>0.99159920738054419</v>
      </c>
      <c r="C243" s="12">
        <f t="shared" si="276"/>
        <v>0.99162220273625401</v>
      </c>
      <c r="D243" s="12">
        <f t="shared" si="276"/>
        <v>0.99166837666938834</v>
      </c>
      <c r="E243" s="12">
        <f t="shared" si="276"/>
        <v>0.99055109835890764</v>
      </c>
      <c r="F243" s="12">
        <f t="shared" si="276"/>
        <v>0.99057325015613928</v>
      </c>
      <c r="G243" s="12">
        <f t="shared" si="276"/>
        <v>0.98830497214846014</v>
      </c>
      <c r="H243" s="12">
        <f t="shared" si="276"/>
        <v>0.98795177435778958</v>
      </c>
      <c r="I243" s="12">
        <f t="shared" si="276"/>
        <v>0.98794495194929666</v>
      </c>
      <c r="J243" s="12">
        <f t="shared" si="276"/>
        <v>0.98766459617909574</v>
      </c>
      <c r="K243" s="12">
        <f t="shared" si="276"/>
        <v>0.98732406170296394</v>
      </c>
      <c r="L243" s="12">
        <f t="shared" ref="L243:L249" si="277">IF(L203=0,0,L203/L$200)</f>
        <v>0.98647234927170435</v>
      </c>
      <c r="M243" s="12">
        <f t="shared" ref="M243:AF243" si="278">IF(M203=0,0,M203/M$200)</f>
        <v>0.98468997171366701</v>
      </c>
      <c r="N243" s="12">
        <f t="shared" si="278"/>
        <v>0.97779291204293362</v>
      </c>
      <c r="O243" s="12">
        <f t="shared" si="278"/>
        <v>0.97026652593663765</v>
      </c>
      <c r="P243" s="12">
        <f t="shared" si="278"/>
        <v>0.96645688945035202</v>
      </c>
      <c r="Q243" s="12">
        <f t="shared" si="278"/>
        <v>0.96197755542890229</v>
      </c>
      <c r="R243" s="12">
        <f t="shared" si="278"/>
        <v>0.95820690396965147</v>
      </c>
      <c r="S243" s="12">
        <f t="shared" si="278"/>
        <v>0.95668948703410617</v>
      </c>
      <c r="T243" s="12">
        <f t="shared" si="278"/>
        <v>0.95681896776406083</v>
      </c>
      <c r="U243" s="12">
        <f t="shared" si="278"/>
        <v>0.96286985481053211</v>
      </c>
      <c r="V243" s="12">
        <f t="shared" si="278"/>
        <v>0.95804435414000733</v>
      </c>
      <c r="W243" s="12">
        <f t="shared" si="278"/>
        <v>0.96682639296648443</v>
      </c>
      <c r="X243" s="12">
        <f t="shared" si="278"/>
        <v>0.97208367832411036</v>
      </c>
      <c r="Y243" s="12">
        <f t="shared" si="278"/>
        <v>0.97995715528094451</v>
      </c>
      <c r="Z243" s="12">
        <f t="shared" si="278"/>
        <v>0.98434844383415987</v>
      </c>
      <c r="AA243" s="12">
        <f t="shared" si="278"/>
        <v>0.98593370431719096</v>
      </c>
      <c r="AB243" s="12">
        <f t="shared" si="278"/>
        <v>0.98927311975911736</v>
      </c>
      <c r="AC243" s="12">
        <f t="shared" si="278"/>
        <v>0.99009802669990388</v>
      </c>
      <c r="AD243" s="12">
        <f t="shared" si="278"/>
        <v>0.99093206296558467</v>
      </c>
      <c r="AE243" s="12">
        <f t="shared" si="278"/>
        <v>0.98854232206788195</v>
      </c>
      <c r="AF243" s="12">
        <f t="shared" si="278"/>
        <v>0.96551254218000149</v>
      </c>
      <c r="AG243" s="12">
        <f t="shared" ref="AG243" si="279">IF(AG203=0,0,AG203/AG$200)</f>
        <v>0.96629960881050359</v>
      </c>
    </row>
    <row r="244" spans="1:33" x14ac:dyDescent="0.25">
      <c r="A244" s="32" t="s">
        <v>3</v>
      </c>
      <c r="B244" s="38">
        <f t="shared" ref="B244:K244" si="280">IF(B204=0,0,B204/B$200)</f>
        <v>0.52325686813760353</v>
      </c>
      <c r="C244" s="38">
        <f t="shared" si="280"/>
        <v>0.5267719011758244</v>
      </c>
      <c r="D244" s="38">
        <f t="shared" si="280"/>
        <v>0.52801887746330056</v>
      </c>
      <c r="E244" s="38">
        <f t="shared" si="280"/>
        <v>0.32496112158810614</v>
      </c>
      <c r="F244" s="38">
        <f t="shared" si="280"/>
        <v>0.31583957153400516</v>
      </c>
      <c r="G244" s="38">
        <f t="shared" si="280"/>
        <v>0.3056520060296517</v>
      </c>
      <c r="H244" s="38">
        <f t="shared" si="280"/>
        <v>0.29498855047376921</v>
      </c>
      <c r="I244" s="38">
        <f t="shared" si="280"/>
        <v>0.29805839048538019</v>
      </c>
      <c r="J244" s="38">
        <f t="shared" si="280"/>
        <v>0.28684332173630156</v>
      </c>
      <c r="K244" s="38">
        <f t="shared" si="280"/>
        <v>0.27385928826092326</v>
      </c>
      <c r="L244" s="38">
        <f t="shared" si="277"/>
        <v>0.25381700272520319</v>
      </c>
      <c r="M244" s="38">
        <f t="shared" ref="M244:AF244" si="281">IF(M204=0,0,M204/M$200)</f>
        <v>0.25287641320894316</v>
      </c>
      <c r="N244" s="38">
        <f t="shared" si="281"/>
        <v>0.27449318307464893</v>
      </c>
      <c r="O244" s="38">
        <f t="shared" si="281"/>
        <v>0.2735140823518985</v>
      </c>
      <c r="P244" s="38">
        <f t="shared" si="281"/>
        <v>0.25906085834281178</v>
      </c>
      <c r="Q244" s="38">
        <f t="shared" si="281"/>
        <v>0.26286235772968697</v>
      </c>
      <c r="R244" s="38">
        <f t="shared" si="281"/>
        <v>0.24287683902133261</v>
      </c>
      <c r="S244" s="38">
        <f t="shared" si="281"/>
        <v>0.24046270665423089</v>
      </c>
      <c r="T244" s="38">
        <f t="shared" si="281"/>
        <v>0.19802491471333158</v>
      </c>
      <c r="U244" s="38">
        <f t="shared" si="281"/>
        <v>0.19226224833648173</v>
      </c>
      <c r="V244" s="38">
        <f t="shared" si="281"/>
        <v>0.18832156745965523</v>
      </c>
      <c r="W244" s="38">
        <f t="shared" si="281"/>
        <v>0.19227194021950514</v>
      </c>
      <c r="X244" s="38">
        <f t="shared" si="281"/>
        <v>0.19730223310950581</v>
      </c>
      <c r="Y244" s="38">
        <f t="shared" si="281"/>
        <v>0.18000750808726868</v>
      </c>
      <c r="Z244" s="38">
        <f t="shared" si="281"/>
        <v>0.19394925201420715</v>
      </c>
      <c r="AA244" s="38">
        <f t="shared" si="281"/>
        <v>0.18846255211951676</v>
      </c>
      <c r="AB244" s="38">
        <f t="shared" si="281"/>
        <v>0.18239532060735122</v>
      </c>
      <c r="AC244" s="38">
        <f t="shared" si="281"/>
        <v>0.17234431264232733</v>
      </c>
      <c r="AD244" s="38">
        <f t="shared" si="281"/>
        <v>0.15765162312687486</v>
      </c>
      <c r="AE244" s="38">
        <f t="shared" si="281"/>
        <v>0.15078067256402669</v>
      </c>
      <c r="AF244" s="38">
        <f t="shared" si="281"/>
        <v>0.15072714349406494</v>
      </c>
      <c r="AG244" s="38">
        <f t="shared" ref="AG244" si="282">IF(AG204=0,0,AG204/AG$200)</f>
        <v>0.16255052572703416</v>
      </c>
    </row>
    <row r="245" spans="1:33" x14ac:dyDescent="0.25">
      <c r="A245" s="32" t="s">
        <v>48</v>
      </c>
      <c r="B245" s="38">
        <f t="shared" ref="B245:K245" si="283">IF(B205=0,0,B205/B$200)</f>
        <v>0.32752084786423546</v>
      </c>
      <c r="C245" s="38">
        <f t="shared" si="283"/>
        <v>0.32507031896905447</v>
      </c>
      <c r="D245" s="38">
        <f t="shared" si="283"/>
        <v>0.32422281475898301</v>
      </c>
      <c r="E245" s="38">
        <f t="shared" si="283"/>
        <v>0.4654568378700723</v>
      </c>
      <c r="F245" s="38">
        <f t="shared" si="283"/>
        <v>0.47184722960236175</v>
      </c>
      <c r="G245" s="38">
        <f t="shared" si="283"/>
        <v>0.40222482093821244</v>
      </c>
      <c r="H245" s="38">
        <f t="shared" si="283"/>
        <v>0.39574470956662011</v>
      </c>
      <c r="I245" s="38">
        <f t="shared" si="283"/>
        <v>0.38615966053828699</v>
      </c>
      <c r="J245" s="38">
        <f t="shared" si="283"/>
        <v>0.40180841841878295</v>
      </c>
      <c r="K245" s="38">
        <f t="shared" si="283"/>
        <v>0.40955951439851246</v>
      </c>
      <c r="L245" s="38">
        <f t="shared" si="277"/>
        <v>0.40336882906463856</v>
      </c>
      <c r="M245" s="38">
        <f t="shared" ref="M245:AF245" si="284">IF(M205=0,0,M205/M$200)</f>
        <v>0.41338205308593307</v>
      </c>
      <c r="N245" s="38">
        <f t="shared" si="284"/>
        <v>0.40232346189186174</v>
      </c>
      <c r="O245" s="38">
        <f t="shared" si="284"/>
        <v>0.40836774604668064</v>
      </c>
      <c r="P245" s="38">
        <f t="shared" si="284"/>
        <v>0.41710022593060248</v>
      </c>
      <c r="Q245" s="38">
        <f t="shared" si="284"/>
        <v>0.41377865617102888</v>
      </c>
      <c r="R245" s="38">
        <f t="shared" si="284"/>
        <v>0.42690331696781353</v>
      </c>
      <c r="S245" s="38">
        <f t="shared" si="284"/>
        <v>0.43285395178599878</v>
      </c>
      <c r="T245" s="38">
        <f t="shared" si="284"/>
        <v>0.45059996703999067</v>
      </c>
      <c r="U245" s="38">
        <f t="shared" si="284"/>
        <v>0.45893987368088118</v>
      </c>
      <c r="V245" s="38">
        <f t="shared" si="284"/>
        <v>0.4544019172748453</v>
      </c>
      <c r="W245" s="38">
        <f t="shared" si="284"/>
        <v>0.44608420364526041</v>
      </c>
      <c r="X245" s="38">
        <f t="shared" si="284"/>
        <v>0.4472530343825199</v>
      </c>
      <c r="Y245" s="38">
        <f t="shared" si="284"/>
        <v>0.45749460298242012</v>
      </c>
      <c r="Z245" s="38">
        <f t="shared" si="284"/>
        <v>0.45328473292597976</v>
      </c>
      <c r="AA245" s="38">
        <f t="shared" si="284"/>
        <v>0.46209577086477277</v>
      </c>
      <c r="AB245" s="38">
        <f t="shared" si="284"/>
        <v>0.47636234035094682</v>
      </c>
      <c r="AC245" s="38">
        <f t="shared" si="284"/>
        <v>0.48564089948695988</v>
      </c>
      <c r="AD245" s="38">
        <f t="shared" si="284"/>
        <v>0.49563920089445418</v>
      </c>
      <c r="AE245" s="38">
        <f t="shared" si="284"/>
        <v>0.49266577170552989</v>
      </c>
      <c r="AF245" s="38">
        <f t="shared" si="284"/>
        <v>0.5080734460584625</v>
      </c>
      <c r="AG245" s="38">
        <f t="shared" ref="AG245" si="285">IF(AG205=0,0,AG205/AG$200)</f>
        <v>0.53786229749325642</v>
      </c>
    </row>
    <row r="246" spans="1:33" x14ac:dyDescent="0.25">
      <c r="A246" s="32" t="s">
        <v>49</v>
      </c>
      <c r="B246" s="38">
        <f t="shared" ref="B246:K246" si="286">IF(B206=0,0,B206/B$200)</f>
        <v>0.14082149137870525</v>
      </c>
      <c r="C246" s="38">
        <f t="shared" si="286"/>
        <v>0.13977998259137514</v>
      </c>
      <c r="D246" s="38">
        <f t="shared" si="286"/>
        <v>0.13942668444710468</v>
      </c>
      <c r="E246" s="38">
        <f t="shared" si="286"/>
        <v>0.20013313890072909</v>
      </c>
      <c r="F246" s="38">
        <f t="shared" si="286"/>
        <v>0.20288644901977229</v>
      </c>
      <c r="G246" s="38">
        <f t="shared" si="286"/>
        <v>0.28042814518059589</v>
      </c>
      <c r="H246" s="38">
        <f t="shared" si="286"/>
        <v>0.29721851431740032</v>
      </c>
      <c r="I246" s="38">
        <f t="shared" si="286"/>
        <v>0.30372690092562943</v>
      </c>
      <c r="J246" s="38">
        <f t="shared" si="286"/>
        <v>0.29901285602401118</v>
      </c>
      <c r="K246" s="38">
        <f t="shared" si="286"/>
        <v>0.30390525904352828</v>
      </c>
      <c r="L246" s="38">
        <f t="shared" si="277"/>
        <v>0.32928651748186266</v>
      </c>
      <c r="M246" s="38">
        <f t="shared" ref="M246:AF246" si="287">IF(M206=0,0,M206/M$200)</f>
        <v>0.31843150541879084</v>
      </c>
      <c r="N246" s="38">
        <f t="shared" si="287"/>
        <v>0.30097626707642283</v>
      </c>
      <c r="O246" s="38">
        <f t="shared" si="287"/>
        <v>0.28838469753805851</v>
      </c>
      <c r="P246" s="38">
        <f t="shared" si="287"/>
        <v>0.29029580517693787</v>
      </c>
      <c r="Q246" s="38">
        <f t="shared" si="287"/>
        <v>0.28533654152818633</v>
      </c>
      <c r="R246" s="38">
        <f t="shared" si="287"/>
        <v>0.28842674798050538</v>
      </c>
      <c r="S246" s="38">
        <f t="shared" si="287"/>
        <v>0.28337282859387636</v>
      </c>
      <c r="T246" s="38">
        <f t="shared" si="287"/>
        <v>0.3081940860107385</v>
      </c>
      <c r="U246" s="38">
        <f t="shared" si="287"/>
        <v>0.31166773279316912</v>
      </c>
      <c r="V246" s="38">
        <f t="shared" si="287"/>
        <v>0.3153208694055068</v>
      </c>
      <c r="W246" s="38">
        <f t="shared" si="287"/>
        <v>0.32847024910171885</v>
      </c>
      <c r="X246" s="38">
        <f t="shared" si="287"/>
        <v>0.32752841083208478</v>
      </c>
      <c r="Y246" s="38">
        <f t="shared" si="287"/>
        <v>0.34245504421125572</v>
      </c>
      <c r="Z246" s="38">
        <f t="shared" si="287"/>
        <v>0.33711445889397296</v>
      </c>
      <c r="AA246" s="38">
        <f t="shared" si="287"/>
        <v>0.3353753813329014</v>
      </c>
      <c r="AB246" s="38">
        <f t="shared" si="287"/>
        <v>0.33051545880081934</v>
      </c>
      <c r="AC246" s="38">
        <f t="shared" si="287"/>
        <v>0.33211281457061675</v>
      </c>
      <c r="AD246" s="38">
        <f t="shared" si="287"/>
        <v>0.33764123894425568</v>
      </c>
      <c r="AE246" s="38">
        <f t="shared" si="287"/>
        <v>0.34509587779832535</v>
      </c>
      <c r="AF246" s="38">
        <f t="shared" si="287"/>
        <v>0.30671195262747408</v>
      </c>
      <c r="AG246" s="38">
        <f t="shared" ref="AG246" si="288">IF(AG206=0,0,AG206/AG$200)</f>
        <v>0.26588678559021295</v>
      </c>
    </row>
    <row r="247" spans="1:33" x14ac:dyDescent="0.25">
      <c r="A247" s="5" t="s">
        <v>1</v>
      </c>
      <c r="B247" s="13">
        <f t="shared" ref="B247:K247" si="289">IF(B207=0,0,B207/B$200)</f>
        <v>8.400792619455812E-3</v>
      </c>
      <c r="C247" s="13">
        <f t="shared" si="289"/>
        <v>8.3777972637460105E-3</v>
      </c>
      <c r="D247" s="13">
        <f t="shared" si="289"/>
        <v>8.3316233306116559E-3</v>
      </c>
      <c r="E247" s="13">
        <f t="shared" si="289"/>
        <v>9.4489016410923207E-3</v>
      </c>
      <c r="F247" s="13">
        <f t="shared" si="289"/>
        <v>9.4267498438607988E-3</v>
      </c>
      <c r="G247" s="13">
        <f t="shared" si="289"/>
        <v>1.1695027851539877E-2</v>
      </c>
      <c r="H247" s="13">
        <f t="shared" si="289"/>
        <v>1.2048225642210444E-2</v>
      </c>
      <c r="I247" s="13">
        <f t="shared" si="289"/>
        <v>1.2055048050703322E-2</v>
      </c>
      <c r="J247" s="13">
        <f t="shared" si="289"/>
        <v>1.2335403820904273E-2</v>
      </c>
      <c r="K247" s="13">
        <f t="shared" si="289"/>
        <v>1.2675938297036079E-2</v>
      </c>
      <c r="L247" s="13">
        <f t="shared" si="277"/>
        <v>1.3527650728295716E-2</v>
      </c>
      <c r="M247" s="13">
        <f t="shared" ref="M247:AF247" si="290">IF(M207=0,0,M207/M$200)</f>
        <v>1.5310028286332938E-2</v>
      </c>
      <c r="N247" s="13">
        <f t="shared" si="290"/>
        <v>2.2207087957066395E-2</v>
      </c>
      <c r="O247" s="13">
        <f t="shared" si="290"/>
        <v>2.9733474063362419E-2</v>
      </c>
      <c r="P247" s="13">
        <f t="shared" si="290"/>
        <v>3.3543110549647946E-2</v>
      </c>
      <c r="Q247" s="13">
        <f t="shared" si="290"/>
        <v>3.8022444571097692E-2</v>
      </c>
      <c r="R247" s="13">
        <f t="shared" si="290"/>
        <v>4.1793096030348642E-2</v>
      </c>
      <c r="S247" s="13">
        <f t="shared" si="290"/>
        <v>4.3310512965893874E-2</v>
      </c>
      <c r="T247" s="13">
        <f t="shared" si="290"/>
        <v>4.3181032235939221E-2</v>
      </c>
      <c r="U247" s="13">
        <f t="shared" si="290"/>
        <v>3.7130145189467868E-2</v>
      </c>
      <c r="V247" s="13">
        <f t="shared" si="290"/>
        <v>4.1955645859992535E-2</v>
      </c>
      <c r="W247" s="13">
        <f t="shared" si="290"/>
        <v>3.3173607033515538E-2</v>
      </c>
      <c r="X247" s="13">
        <f t="shared" si="290"/>
        <v>2.7916321675889567E-2</v>
      </c>
      <c r="Y247" s="13">
        <f t="shared" si="290"/>
        <v>2.0042844719055479E-2</v>
      </c>
      <c r="Z247" s="13">
        <f t="shared" si="290"/>
        <v>1.5651556165840182E-2</v>
      </c>
      <c r="AA247" s="13">
        <f t="shared" si="290"/>
        <v>1.4066295682809043E-2</v>
      </c>
      <c r="AB247" s="13">
        <f t="shared" si="290"/>
        <v>1.0726880240882532E-2</v>
      </c>
      <c r="AC247" s="13">
        <f t="shared" si="290"/>
        <v>9.9019733000960831E-3</v>
      </c>
      <c r="AD247" s="13">
        <f t="shared" si="290"/>
        <v>9.0679370344153402E-3</v>
      </c>
      <c r="AE247" s="13">
        <f t="shared" si="290"/>
        <v>1.1457677932118045E-2</v>
      </c>
      <c r="AF247" s="13">
        <f t="shared" si="290"/>
        <v>3.4487457819998457E-2</v>
      </c>
      <c r="AG247" s="13">
        <f t="shared" ref="AG247" si="291">IF(AG207=0,0,AG207/AG$200)</f>
        <v>3.3700391189496443E-2</v>
      </c>
    </row>
    <row r="248" spans="1:33" x14ac:dyDescent="0.25">
      <c r="A248" s="34" t="s">
        <v>3</v>
      </c>
      <c r="B248" s="39">
        <f t="shared" ref="B248:K249" si="292">IF(B208=0,0,B208/B$200)</f>
        <v>2.8284294409677401E-3</v>
      </c>
      <c r="C248" s="39">
        <f t="shared" si="292"/>
        <v>2.8666267317204366E-3</v>
      </c>
      <c r="D248" s="39">
        <f t="shared" si="292"/>
        <v>2.8226081825377175E-3</v>
      </c>
      <c r="E248" s="39">
        <f t="shared" si="292"/>
        <v>1.714725913108017E-3</v>
      </c>
      <c r="F248" s="39">
        <f t="shared" si="292"/>
        <v>1.6269076946954289E-3</v>
      </c>
      <c r="G248" s="39">
        <f t="shared" si="292"/>
        <v>1.5610684117811483E-3</v>
      </c>
      <c r="H248" s="39">
        <f t="shared" si="292"/>
        <v>1.5091197817660752E-3</v>
      </c>
      <c r="I248" s="39">
        <f t="shared" si="292"/>
        <v>1.4985162135864355E-3</v>
      </c>
      <c r="J248" s="39">
        <f t="shared" si="292"/>
        <v>1.4558974205031853E-3</v>
      </c>
      <c r="K248" s="39">
        <f t="shared" si="292"/>
        <v>1.3531697251245951E-3</v>
      </c>
      <c r="L248" s="39">
        <f t="shared" si="277"/>
        <v>1.318354513465755E-3</v>
      </c>
      <c r="M248" s="39">
        <f t="shared" ref="M248:AF248" si="293">IF(M208=0,0,M208/M$200)</f>
        <v>1.1066209882217837E-3</v>
      </c>
      <c r="N248" s="39">
        <f t="shared" si="293"/>
        <v>1.620493172407359E-3</v>
      </c>
      <c r="O248" s="39">
        <f t="shared" si="293"/>
        <v>1.903110212090048E-3</v>
      </c>
      <c r="P248" s="39">
        <f t="shared" si="293"/>
        <v>2.6785230476071942E-3</v>
      </c>
      <c r="Q248" s="39">
        <f t="shared" si="293"/>
        <v>3.0458648489596839E-3</v>
      </c>
      <c r="R248" s="39">
        <f t="shared" si="293"/>
        <v>3.5616205680187754E-3</v>
      </c>
      <c r="S248" s="39">
        <f t="shared" si="293"/>
        <v>4.3649609119516663E-3</v>
      </c>
      <c r="T248" s="39">
        <f t="shared" si="293"/>
        <v>3.8518110378619169E-3</v>
      </c>
      <c r="U248" s="39">
        <f t="shared" si="293"/>
        <v>3.22328367277317E-3</v>
      </c>
      <c r="V248" s="39">
        <f t="shared" si="293"/>
        <v>2.7446400004197632E-3</v>
      </c>
      <c r="W248" s="39">
        <f t="shared" si="293"/>
        <v>2.2709998974356385E-3</v>
      </c>
      <c r="X248" s="39">
        <f t="shared" si="293"/>
        <v>2.3546197462041211E-3</v>
      </c>
      <c r="Y248" s="39">
        <f t="shared" si="293"/>
        <v>2.0494354139865049E-3</v>
      </c>
      <c r="Z248" s="39">
        <f t="shared" si="293"/>
        <v>2.0124692414924556E-3</v>
      </c>
      <c r="AA248" s="39">
        <f t="shared" si="293"/>
        <v>1.9074987270972456E-3</v>
      </c>
      <c r="AB248" s="39">
        <f t="shared" si="293"/>
        <v>1.5381859343407396E-3</v>
      </c>
      <c r="AC248" s="39">
        <f t="shared" si="293"/>
        <v>1.5752133016871143E-3</v>
      </c>
      <c r="AD248" s="39">
        <f t="shared" si="293"/>
        <v>1.1106188410380381E-3</v>
      </c>
      <c r="AE248" s="39">
        <f t="shared" si="293"/>
        <v>7.5533912027725034E-4</v>
      </c>
      <c r="AF248" s="39">
        <f t="shared" si="293"/>
        <v>1.4524349229926158E-3</v>
      </c>
      <c r="AG248" s="39">
        <f t="shared" ref="AG248" si="294">IF(AG208=0,0,AG208/AG$200)</f>
        <v>1.8877036457864962E-3</v>
      </c>
    </row>
    <row r="249" spans="1:33" x14ac:dyDescent="0.25">
      <c r="A249" s="34" t="s">
        <v>48</v>
      </c>
      <c r="B249" s="39">
        <f t="shared" si="292"/>
        <v>2.6246334274190237E-3</v>
      </c>
      <c r="C249" s="39">
        <f t="shared" si="292"/>
        <v>2.6048468126667859E-3</v>
      </c>
      <c r="D249" s="39">
        <f t="shared" si="292"/>
        <v>2.5962903159649103E-3</v>
      </c>
      <c r="E249" s="39">
        <f t="shared" si="292"/>
        <v>3.6526454278376368E-3</v>
      </c>
      <c r="F249" s="39">
        <f t="shared" si="292"/>
        <v>3.6862232662521893E-3</v>
      </c>
      <c r="G249" s="39">
        <f t="shared" si="292"/>
        <v>3.1463903953188313E-3</v>
      </c>
      <c r="H249" s="39">
        <f t="shared" si="292"/>
        <v>3.0963280639863967E-3</v>
      </c>
      <c r="I249" s="39">
        <f t="shared" si="292"/>
        <v>3.0174398006621844E-3</v>
      </c>
      <c r="J249" s="39">
        <f t="shared" si="292"/>
        <v>3.1543744985833289E-3</v>
      </c>
      <c r="K249" s="39">
        <f t="shared" si="292"/>
        <v>3.1384817904584663E-3</v>
      </c>
      <c r="L249" s="39">
        <f t="shared" si="277"/>
        <v>3.2910081394368156E-3</v>
      </c>
      <c r="M249" s="39">
        <f t="shared" ref="M249:AF249" si="295">IF(M209=0,0,M209/M$200)</f>
        <v>2.7239239693689849E-3</v>
      </c>
      <c r="N249" s="39">
        <f t="shared" si="295"/>
        <v>3.8474430209994737E-3</v>
      </c>
      <c r="O249" s="39">
        <f t="shared" si="295"/>
        <v>4.4926416354429937E-3</v>
      </c>
      <c r="P249" s="39">
        <f t="shared" si="295"/>
        <v>6.1725548174254297E-3</v>
      </c>
      <c r="Q249" s="39">
        <f t="shared" si="295"/>
        <v>6.7487371647658541E-3</v>
      </c>
      <c r="R249" s="39">
        <f t="shared" si="295"/>
        <v>8.3539700183428503E-3</v>
      </c>
      <c r="S249" s="39">
        <f t="shared" si="295"/>
        <v>9.8849867218310239E-3</v>
      </c>
      <c r="T249" s="39">
        <f t="shared" si="295"/>
        <v>1.0035411124719687E-2</v>
      </c>
      <c r="U249" s="39">
        <f t="shared" si="295"/>
        <v>9.9373709589731917E-3</v>
      </c>
      <c r="V249" s="39">
        <f t="shared" si="295"/>
        <v>1.0808218448993179E-2</v>
      </c>
      <c r="W249" s="39">
        <f t="shared" si="295"/>
        <v>6.8169222368642942E-3</v>
      </c>
      <c r="X249" s="39">
        <f t="shared" si="295"/>
        <v>5.4805642001321455E-3</v>
      </c>
      <c r="Y249" s="39">
        <f t="shared" si="295"/>
        <v>5.1136979382990786E-3</v>
      </c>
      <c r="Z249" s="39">
        <f t="shared" si="295"/>
        <v>4.6894884405592604E-3</v>
      </c>
      <c r="AA249" s="39">
        <f t="shared" si="295"/>
        <v>4.7363312494558647E-3</v>
      </c>
      <c r="AB249" s="39">
        <f t="shared" si="295"/>
        <v>3.9174625370219226E-3</v>
      </c>
      <c r="AC249" s="39">
        <f t="shared" si="295"/>
        <v>4.1379276833960364E-3</v>
      </c>
      <c r="AD249" s="39">
        <f t="shared" si="295"/>
        <v>4.4064583460531439E-3</v>
      </c>
      <c r="AE249" s="39">
        <f t="shared" si="295"/>
        <v>7.7422550080148318E-3</v>
      </c>
      <c r="AF249" s="39">
        <f t="shared" si="295"/>
        <v>2.4801871031328058E-2</v>
      </c>
      <c r="AG249" s="39">
        <f t="shared" ref="AG249" si="296">IF(AG209=0,0,AG209/AG$200)</f>
        <v>2.3709141675075558E-2</v>
      </c>
    </row>
    <row r="250" spans="1:33" x14ac:dyDescent="0.25">
      <c r="A250" s="36" t="s">
        <v>49</v>
      </c>
      <c r="B250" s="40">
        <f t="shared" ref="B250:K250" si="297">IF(B210=0,0,B210/B$200)</f>
        <v>2.9477297510690486E-3</v>
      </c>
      <c r="C250" s="40">
        <f t="shared" si="297"/>
        <v>2.9063237193587888E-3</v>
      </c>
      <c r="D250" s="40">
        <f t="shared" si="297"/>
        <v>2.9127248321090282E-3</v>
      </c>
      <c r="E250" s="40">
        <f t="shared" si="297"/>
        <v>4.0815303001466669E-3</v>
      </c>
      <c r="F250" s="40">
        <f t="shared" si="297"/>
        <v>4.1136188829131786E-3</v>
      </c>
      <c r="G250" s="40">
        <f t="shared" si="297"/>
        <v>6.987569044439897E-3</v>
      </c>
      <c r="H250" s="40">
        <f t="shared" si="297"/>
        <v>7.4427777964579719E-3</v>
      </c>
      <c r="I250" s="40">
        <f t="shared" si="297"/>
        <v>7.5390920364547019E-3</v>
      </c>
      <c r="J250" s="40">
        <f t="shared" si="297"/>
        <v>7.7251319018177599E-3</v>
      </c>
      <c r="K250" s="40">
        <f t="shared" si="297"/>
        <v>8.1842867814530193E-3</v>
      </c>
      <c r="L250" s="40">
        <f t="shared" ref="L250:AF250" si="298">IF(L210=0,0,L210/L$200)</f>
        <v>8.9182880753931465E-3</v>
      </c>
      <c r="M250" s="40">
        <f t="shared" si="298"/>
        <v>1.1479483328742169E-2</v>
      </c>
      <c r="N250" s="40">
        <f t="shared" si="298"/>
        <v>1.673915176365956E-2</v>
      </c>
      <c r="O250" s="40">
        <f t="shared" si="298"/>
        <v>2.3337722215829373E-2</v>
      </c>
      <c r="P250" s="40">
        <f t="shared" si="298"/>
        <v>2.4692032684615322E-2</v>
      </c>
      <c r="Q250" s="40">
        <f t="shared" si="298"/>
        <v>2.8227842557372158E-2</v>
      </c>
      <c r="R250" s="40">
        <f t="shared" si="298"/>
        <v>2.9877505443987023E-2</v>
      </c>
      <c r="S250" s="40">
        <f t="shared" si="298"/>
        <v>2.9060565332111189E-2</v>
      </c>
      <c r="T250" s="40">
        <f t="shared" si="298"/>
        <v>2.9293810073357615E-2</v>
      </c>
      <c r="U250" s="40">
        <f t="shared" si="298"/>
        <v>2.3969490557721507E-2</v>
      </c>
      <c r="V250" s="40">
        <f t="shared" si="298"/>
        <v>2.8402787410579586E-2</v>
      </c>
      <c r="W250" s="40">
        <f t="shared" si="298"/>
        <v>2.4085684899215601E-2</v>
      </c>
      <c r="X250" s="40">
        <f t="shared" si="298"/>
        <v>2.0081137729553299E-2</v>
      </c>
      <c r="Y250" s="40">
        <f t="shared" si="298"/>
        <v>1.2879711366769894E-2</v>
      </c>
      <c r="Z250" s="40">
        <f t="shared" si="298"/>
        <v>8.9495984837884689E-3</v>
      </c>
      <c r="AA250" s="40">
        <f t="shared" si="298"/>
        <v>7.4224657062559318E-3</v>
      </c>
      <c r="AB250" s="40">
        <f t="shared" si="298"/>
        <v>5.2712317695198709E-3</v>
      </c>
      <c r="AC250" s="40">
        <f t="shared" si="298"/>
        <v>4.1888323150129315E-3</v>
      </c>
      <c r="AD250" s="40">
        <f t="shared" si="298"/>
        <v>3.5508598473241583E-3</v>
      </c>
      <c r="AE250" s="40">
        <f t="shared" si="298"/>
        <v>2.9600838038259633E-3</v>
      </c>
      <c r="AF250" s="40">
        <f t="shared" si="298"/>
        <v>8.233151865677784E-3</v>
      </c>
      <c r="AG250" s="40">
        <f t="shared" ref="AG250" si="299">IF(AG210=0,0,AG210/AG$200)</f>
        <v>8.1035458686343903E-3</v>
      </c>
    </row>
    <row r="251" spans="1:33" x14ac:dyDescent="0.25">
      <c r="A251" s="20"/>
      <c r="B251" s="20"/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x14ac:dyDescent="0.25">
      <c r="A252" s="24" t="s">
        <v>87</v>
      </c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</row>
    <row r="253" spans="1:33" x14ac:dyDescent="0.25">
      <c r="A253" s="45" t="s">
        <v>3</v>
      </c>
      <c r="B253" s="46">
        <v>673.04192</v>
      </c>
      <c r="C253" s="46">
        <v>613.42328999999995</v>
      </c>
      <c r="D253" s="46">
        <v>635.83477000000005</v>
      </c>
      <c r="E253" s="46">
        <v>581.94253000000003</v>
      </c>
      <c r="F253" s="46">
        <v>613.44381999999996</v>
      </c>
      <c r="G253" s="46">
        <v>622.27891999999997</v>
      </c>
      <c r="H253" s="46">
        <v>603.93951000000004</v>
      </c>
      <c r="I253" s="46">
        <v>654.02917000000002</v>
      </c>
      <c r="J253" s="46">
        <v>667.08276000000001</v>
      </c>
      <c r="K253" s="46">
        <v>698.65170999999998</v>
      </c>
      <c r="L253" s="46">
        <v>643.49216999999999</v>
      </c>
      <c r="M253" s="46">
        <v>625.13499000000002</v>
      </c>
      <c r="N253" s="46">
        <v>600.38760000000002</v>
      </c>
      <c r="O253" s="46">
        <v>582.15497000000005</v>
      </c>
      <c r="P253" s="46">
        <v>667.19278999999995</v>
      </c>
      <c r="Q253" s="46">
        <v>662.42890999999997</v>
      </c>
      <c r="R253" s="46">
        <v>622.92196000000001</v>
      </c>
      <c r="S253" s="46">
        <v>604.90799000000004</v>
      </c>
      <c r="T253" s="46">
        <v>589.45848000000001</v>
      </c>
      <c r="U253" s="46">
        <v>493.36070000000001</v>
      </c>
      <c r="V253" s="46">
        <v>477.44600000000003</v>
      </c>
      <c r="W253" s="46">
        <v>525.44997000000001</v>
      </c>
      <c r="X253" s="46">
        <v>515.82590000000005</v>
      </c>
      <c r="Y253" s="46">
        <v>518.05026999999995</v>
      </c>
      <c r="Z253" s="46">
        <v>516.17768000000001</v>
      </c>
      <c r="AA253" s="46">
        <v>503.64622000000003</v>
      </c>
      <c r="AB253" s="46">
        <v>545.02277000000004</v>
      </c>
      <c r="AC253" s="46">
        <v>544.87243999999998</v>
      </c>
      <c r="AD253" s="46">
        <v>522.76760999999999</v>
      </c>
      <c r="AE253" s="46">
        <v>469.69646999999998</v>
      </c>
      <c r="AF253" s="46">
        <v>194.77242000000001</v>
      </c>
      <c r="AG253" s="46">
        <v>189.62135000000001</v>
      </c>
    </row>
    <row r="254" spans="1:33" x14ac:dyDescent="0.25">
      <c r="A254" s="47" t="s">
        <v>47</v>
      </c>
      <c r="B254" s="48">
        <v>1334.93932</v>
      </c>
      <c r="C254" s="48">
        <v>1087.91985</v>
      </c>
      <c r="D254" s="48">
        <v>899.48896999999999</v>
      </c>
      <c r="E254" s="48">
        <v>1229.76475</v>
      </c>
      <c r="F254" s="48">
        <v>1350.4583600000001</v>
      </c>
      <c r="G254" s="48">
        <v>1436.77548</v>
      </c>
      <c r="H254" s="48">
        <v>1475.2839300000001</v>
      </c>
      <c r="I254" s="48">
        <v>1560.0886800000001</v>
      </c>
      <c r="J254" s="48">
        <v>1672.8983599999999</v>
      </c>
      <c r="K254" s="48">
        <v>1879.18595</v>
      </c>
      <c r="L254" s="48">
        <v>1926.22684</v>
      </c>
      <c r="M254" s="48">
        <v>1870.75044</v>
      </c>
      <c r="N254" s="48">
        <v>1611.2574199999999</v>
      </c>
      <c r="O254" s="48">
        <v>1566.4566500000001</v>
      </c>
      <c r="P254" s="48">
        <v>1771.5525700000001</v>
      </c>
      <c r="Q254" s="48">
        <v>1935.7235700000001</v>
      </c>
      <c r="R254" s="48">
        <v>2006.28034</v>
      </c>
      <c r="S254" s="48">
        <v>2194.68154</v>
      </c>
      <c r="T254" s="48">
        <v>2456.8437600000002</v>
      </c>
      <c r="U254" s="48">
        <v>2088.0540099999998</v>
      </c>
      <c r="V254" s="48">
        <v>2110.1905200000001</v>
      </c>
      <c r="W254" s="48">
        <v>2273.8299299999999</v>
      </c>
      <c r="X254" s="48">
        <v>2164.9156699999999</v>
      </c>
      <c r="Y254" s="48">
        <v>2239.8207499999999</v>
      </c>
      <c r="Z254" s="48">
        <v>2268.6502500000001</v>
      </c>
      <c r="AA254" s="48">
        <v>2167.6617299999998</v>
      </c>
      <c r="AB254" s="48">
        <v>2527.8701900000001</v>
      </c>
      <c r="AC254" s="48">
        <v>2753.3389699999998</v>
      </c>
      <c r="AD254" s="48">
        <v>2788.1023500000001</v>
      </c>
      <c r="AE254" s="48">
        <v>2644.3894500000001</v>
      </c>
      <c r="AF254" s="48">
        <v>926.91318000000001</v>
      </c>
      <c r="AG254" s="48">
        <v>986.18921</v>
      </c>
    </row>
    <row r="255" spans="1:33" x14ac:dyDescent="0.25">
      <c r="A255" s="20"/>
      <c r="B255" s="20"/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x14ac:dyDescent="0.25">
      <c r="A256" s="24" t="s">
        <v>88</v>
      </c>
      <c r="B256" s="28">
        <f>SUM(B257:B258)</f>
        <v>-353.81269523999947</v>
      </c>
      <c r="C256" s="28">
        <f t="shared" ref="C256:AF256" si="300">SUM(C257:C258)</f>
        <v>-691.77474228000005</v>
      </c>
      <c r="D256" s="28">
        <f t="shared" si="300"/>
        <v>-1012.6164410399997</v>
      </c>
      <c r="E256" s="28">
        <f t="shared" si="300"/>
        <v>-768.91145103999997</v>
      </c>
      <c r="F256" s="28">
        <f t="shared" si="300"/>
        <v>-651.58074599999986</v>
      </c>
      <c r="G256" s="28">
        <f t="shared" si="300"/>
        <v>-581.79484600000035</v>
      </c>
      <c r="H256" s="28">
        <f t="shared" si="300"/>
        <v>-539.43027599999948</v>
      </c>
      <c r="I256" s="28">
        <f t="shared" si="300"/>
        <v>-483.87554599999964</v>
      </c>
      <c r="J256" s="28">
        <f t="shared" si="300"/>
        <v>-386.61906399999987</v>
      </c>
      <c r="K256" s="28">
        <f t="shared" si="300"/>
        <v>-335.7694560000009</v>
      </c>
      <c r="L256" s="28">
        <f t="shared" si="300"/>
        <v>-312.18020600000011</v>
      </c>
      <c r="M256" s="28">
        <f t="shared" si="300"/>
        <v>-436.81610400000011</v>
      </c>
      <c r="N256" s="28">
        <f t="shared" si="300"/>
        <v>-26.65350400000068</v>
      </c>
      <c r="O256" s="28">
        <f t="shared" si="300"/>
        <v>-26.271103999999809</v>
      </c>
      <c r="P256" s="28">
        <f t="shared" si="300"/>
        <v>-176.87717400000065</v>
      </c>
      <c r="Q256" s="28">
        <f t="shared" si="300"/>
        <v>-53.920625679999603</v>
      </c>
      <c r="R256" s="28">
        <f t="shared" si="300"/>
        <v>-76.373635960000342</v>
      </c>
      <c r="S256" s="28">
        <f t="shared" si="300"/>
        <v>137.57349251999995</v>
      </c>
      <c r="T256" s="28">
        <f t="shared" si="300"/>
        <v>22.995856319999916</v>
      </c>
      <c r="U256" s="28">
        <f t="shared" si="300"/>
        <v>-153.81050664000071</v>
      </c>
      <c r="V256" s="28">
        <f t="shared" si="300"/>
        <v>-42.4923108400003</v>
      </c>
      <c r="W256" s="28">
        <f t="shared" si="300"/>
        <v>-39.033529560000261</v>
      </c>
      <c r="X256" s="28">
        <f t="shared" si="300"/>
        <v>-37.045104080000897</v>
      </c>
      <c r="Y256" s="28">
        <f t="shared" si="300"/>
        <v>-242.57190876000072</v>
      </c>
      <c r="Z256" s="28">
        <f t="shared" si="300"/>
        <v>12.490556359999914</v>
      </c>
      <c r="AA256" s="28">
        <f t="shared" si="300"/>
        <v>-148.46026928000066</v>
      </c>
      <c r="AB256" s="28">
        <f t="shared" si="300"/>
        <v>-35.471395519999987</v>
      </c>
      <c r="AC256" s="28">
        <f t="shared" si="300"/>
        <v>38.27312967999967</v>
      </c>
      <c r="AD256" s="28">
        <f t="shared" si="300"/>
        <v>-59.441112000000999</v>
      </c>
      <c r="AE256" s="28">
        <f t="shared" si="300"/>
        <v>-59.741389920000074</v>
      </c>
      <c r="AF256" s="28">
        <f t="shared" si="300"/>
        <v>-100.03175376000041</v>
      </c>
      <c r="AG256" s="28">
        <f t="shared" ref="AG256" si="301">SUM(AG257:AG258)</f>
        <v>-117.20829583999992</v>
      </c>
    </row>
    <row r="257" spans="1:33" x14ac:dyDescent="0.25">
      <c r="A257" s="45" t="s">
        <v>3</v>
      </c>
      <c r="B257" s="46">
        <f t="shared" ref="B257:AF257" si="302">B253-B$201</f>
        <v>-569.46314524000002</v>
      </c>
      <c r="C257" s="46">
        <f t="shared" si="302"/>
        <v>-654.0641422800004</v>
      </c>
      <c r="D257" s="46">
        <f t="shared" si="302"/>
        <v>-716.7175810399998</v>
      </c>
      <c r="E257" s="46">
        <f t="shared" si="302"/>
        <v>-261.08328103999997</v>
      </c>
      <c r="F257" s="46">
        <f t="shared" si="302"/>
        <v>-216.88433600000008</v>
      </c>
      <c r="G257" s="46">
        <f t="shared" si="302"/>
        <v>-189.02449600000011</v>
      </c>
      <c r="H257" s="46">
        <f t="shared" si="302"/>
        <v>-172.48521599999992</v>
      </c>
      <c r="I257" s="46">
        <f t="shared" si="302"/>
        <v>-154.17338600000005</v>
      </c>
      <c r="J257" s="46">
        <f t="shared" si="302"/>
        <v>-118.99394400000017</v>
      </c>
      <c r="K257" s="46">
        <f t="shared" si="302"/>
        <v>-103.2092660000003</v>
      </c>
      <c r="L257" s="46">
        <f t="shared" si="302"/>
        <v>-91.782215999999949</v>
      </c>
      <c r="M257" s="46">
        <f t="shared" si="302"/>
        <v>-119.72144400000013</v>
      </c>
      <c r="N257" s="46">
        <f t="shared" si="302"/>
        <v>-17.637234000000149</v>
      </c>
      <c r="O257" s="46">
        <f t="shared" si="302"/>
        <v>-16.845123999999828</v>
      </c>
      <c r="P257" s="46">
        <f t="shared" si="302"/>
        <v>-17.418634000000338</v>
      </c>
      <c r="Q257" s="46">
        <f t="shared" si="302"/>
        <v>-42.779135680000081</v>
      </c>
      <c r="R257" s="46">
        <f t="shared" si="302"/>
        <v>-43.83600596000008</v>
      </c>
      <c r="S257" s="46">
        <f t="shared" si="302"/>
        <v>-46.827187480000021</v>
      </c>
      <c r="T257" s="46">
        <f t="shared" si="302"/>
        <v>-20.87671368000008</v>
      </c>
      <c r="U257" s="46">
        <f t="shared" si="302"/>
        <v>-41.336256640000045</v>
      </c>
      <c r="V257" s="46">
        <f t="shared" si="302"/>
        <v>-25.082740840000042</v>
      </c>
      <c r="W257" s="46">
        <f t="shared" si="302"/>
        <v>-26.723869559999912</v>
      </c>
      <c r="X257" s="46">
        <f t="shared" si="302"/>
        <v>-26.798834079999892</v>
      </c>
      <c r="Y257" s="46">
        <f t="shared" si="302"/>
        <v>-28.201198760000125</v>
      </c>
      <c r="Z257" s="46">
        <f t="shared" si="302"/>
        <v>-27.094323639999971</v>
      </c>
      <c r="AA257" s="46">
        <f t="shared" si="302"/>
        <v>-33.15319927999991</v>
      </c>
      <c r="AB257" s="46">
        <f t="shared" si="302"/>
        <v>-26.709585520000019</v>
      </c>
      <c r="AC257" s="46">
        <f t="shared" si="302"/>
        <v>-22.094480320000116</v>
      </c>
      <c r="AD257" s="46">
        <f t="shared" si="302"/>
        <v>-12.310531920000017</v>
      </c>
      <c r="AE257" s="46">
        <f t="shared" si="302"/>
        <v>-11.252662320000127</v>
      </c>
      <c r="AF257" s="46">
        <f t="shared" si="302"/>
        <v>8.8519881599999621</v>
      </c>
      <c r="AG257" s="46">
        <f t="shared" ref="AG257" si="303">AG253-AG$201</f>
        <v>-23.000381200000021</v>
      </c>
    </row>
    <row r="258" spans="1:33" x14ac:dyDescent="0.25">
      <c r="A258" s="47" t="s">
        <v>47</v>
      </c>
      <c r="B258" s="48">
        <f t="shared" ref="B258:AF258" si="304">B254-B$202</f>
        <v>215.65045000000055</v>
      </c>
      <c r="C258" s="48">
        <f t="shared" si="304"/>
        <v>-37.710599999999658</v>
      </c>
      <c r="D258" s="48">
        <f t="shared" si="304"/>
        <v>-295.8988599999999</v>
      </c>
      <c r="E258" s="48">
        <f t="shared" si="304"/>
        <v>-507.82817</v>
      </c>
      <c r="F258" s="48">
        <f t="shared" si="304"/>
        <v>-434.69640999999979</v>
      </c>
      <c r="G258" s="48">
        <f t="shared" si="304"/>
        <v>-392.77035000000024</v>
      </c>
      <c r="H258" s="48">
        <f t="shared" si="304"/>
        <v>-366.94505999999956</v>
      </c>
      <c r="I258" s="48">
        <f t="shared" si="304"/>
        <v>-329.70215999999959</v>
      </c>
      <c r="J258" s="48">
        <f t="shared" si="304"/>
        <v>-267.6251199999997</v>
      </c>
      <c r="K258" s="48">
        <f t="shared" si="304"/>
        <v>-232.5601900000006</v>
      </c>
      <c r="L258" s="48">
        <f t="shared" si="304"/>
        <v>-220.39799000000016</v>
      </c>
      <c r="M258" s="48">
        <f t="shared" si="304"/>
        <v>-317.09465999999998</v>
      </c>
      <c r="N258" s="48">
        <f t="shared" si="304"/>
        <v>-9.0162700000005316</v>
      </c>
      <c r="O258" s="48">
        <f t="shared" si="304"/>
        <v>-9.4259799999999814</v>
      </c>
      <c r="P258" s="48">
        <f t="shared" si="304"/>
        <v>-159.45854000000031</v>
      </c>
      <c r="Q258" s="48">
        <f t="shared" si="304"/>
        <v>-11.141489999999521</v>
      </c>
      <c r="R258" s="48">
        <f t="shared" si="304"/>
        <v>-32.537630000000263</v>
      </c>
      <c r="S258" s="48">
        <f t="shared" si="304"/>
        <v>184.40067999999997</v>
      </c>
      <c r="T258" s="48">
        <f t="shared" si="304"/>
        <v>43.872569999999996</v>
      </c>
      <c r="U258" s="48">
        <f t="shared" si="304"/>
        <v>-112.47425000000067</v>
      </c>
      <c r="V258" s="48">
        <f t="shared" si="304"/>
        <v>-17.409570000000258</v>
      </c>
      <c r="W258" s="48">
        <f t="shared" si="304"/>
        <v>-12.309660000000349</v>
      </c>
      <c r="X258" s="48">
        <f t="shared" si="304"/>
        <v>-10.246270000001005</v>
      </c>
      <c r="Y258" s="48">
        <f t="shared" si="304"/>
        <v>-214.3707100000006</v>
      </c>
      <c r="Z258" s="48">
        <f t="shared" si="304"/>
        <v>39.584879999999885</v>
      </c>
      <c r="AA258" s="48">
        <f t="shared" si="304"/>
        <v>-115.30707000000075</v>
      </c>
      <c r="AB258" s="48">
        <f t="shared" si="304"/>
        <v>-8.7618099999999686</v>
      </c>
      <c r="AC258" s="48">
        <f t="shared" si="304"/>
        <v>60.367609999999786</v>
      </c>
      <c r="AD258" s="48">
        <f t="shared" si="304"/>
        <v>-47.130580080000982</v>
      </c>
      <c r="AE258" s="48">
        <f t="shared" si="304"/>
        <v>-48.488727599999947</v>
      </c>
      <c r="AF258" s="48">
        <f t="shared" si="304"/>
        <v>-108.88374192000038</v>
      </c>
      <c r="AG258" s="48">
        <f t="shared" ref="AG258" si="305">AG254-AG$202</f>
        <v>-94.207914639999899</v>
      </c>
    </row>
    <row r="259" spans="1:33" x14ac:dyDescent="0.25">
      <c r="A259" s="3" t="s">
        <v>2</v>
      </c>
      <c r="B259" s="8">
        <f t="shared" ref="B259:AF259" si="306">SUM(B260:B262)</f>
        <v>-353.28670213425323</v>
      </c>
      <c r="C259" s="8">
        <f t="shared" si="306"/>
        <v>-687.79282102675347</v>
      </c>
      <c r="D259" s="8">
        <f t="shared" si="306"/>
        <v>-1005.3309435149025</v>
      </c>
      <c r="E259" s="8">
        <f t="shared" si="306"/>
        <v>-761.70782456781512</v>
      </c>
      <c r="F259" s="8">
        <f t="shared" si="306"/>
        <v>-645.50167311776465</v>
      </c>
      <c r="G259" s="8">
        <f t="shared" si="306"/>
        <v>-575.08896717449193</v>
      </c>
      <c r="H259" s="8">
        <f t="shared" si="306"/>
        <v>-533.05518596983688</v>
      </c>
      <c r="I259" s="8">
        <f t="shared" si="306"/>
        <v>-478.13528876356543</v>
      </c>
      <c r="J259" s="8">
        <f t="shared" si="306"/>
        <v>-381.9270640631965</v>
      </c>
      <c r="K259" s="8">
        <f t="shared" si="306"/>
        <v>-331.62889532754707</v>
      </c>
      <c r="L259" s="8">
        <f t="shared" si="306"/>
        <v>-308.09333355698726</v>
      </c>
      <c r="M259" s="8">
        <f t="shared" si="306"/>
        <v>-430.25730859548145</v>
      </c>
      <c r="N259" s="8">
        <f t="shared" si="306"/>
        <v>-26.293578624822459</v>
      </c>
      <c r="O259" s="8">
        <f t="shared" si="306"/>
        <v>-25.792664893710526</v>
      </c>
      <c r="P259" s="8">
        <f t="shared" si="306"/>
        <v>-170.03240918006875</v>
      </c>
      <c r="Q259" s="8">
        <f t="shared" si="306"/>
        <v>-52.899760911827201</v>
      </c>
      <c r="R259" s="8">
        <f t="shared" si="306"/>
        <v>-74.089325251157717</v>
      </c>
      <c r="S259" s="8">
        <f t="shared" si="306"/>
        <v>128.8984966187511</v>
      </c>
      <c r="T259" s="8">
        <f t="shared" si="306"/>
        <v>21.232270176135458</v>
      </c>
      <c r="U259" s="8">
        <f t="shared" si="306"/>
        <v>-148.38861839660208</v>
      </c>
      <c r="V259" s="8">
        <f t="shared" si="306"/>
        <v>-41.28811611328004</v>
      </c>
      <c r="W259" s="8">
        <f t="shared" si="306"/>
        <v>-38.249288908153382</v>
      </c>
      <c r="X259" s="8">
        <f t="shared" si="306"/>
        <v>-36.401806750374277</v>
      </c>
      <c r="Y259" s="8">
        <f t="shared" si="306"/>
        <v>-237.53863973900638</v>
      </c>
      <c r="Z259" s="8">
        <f t="shared" si="306"/>
        <v>12.097319637757575</v>
      </c>
      <c r="AA259" s="8">
        <f t="shared" si="306"/>
        <v>-146.39642637785707</v>
      </c>
      <c r="AB259" s="8">
        <f t="shared" si="306"/>
        <v>-35.149374835621565</v>
      </c>
      <c r="AC259" s="8">
        <f t="shared" si="306"/>
        <v>37.864746534367043</v>
      </c>
      <c r="AD259" s="8">
        <f t="shared" si="306"/>
        <v>-58.9091828901132</v>
      </c>
      <c r="AE259" s="8">
        <f t="shared" si="306"/>
        <v>-59.073674256381366</v>
      </c>
      <c r="AF259" s="8">
        <f t="shared" si="306"/>
        <v>-95.873622558692773</v>
      </c>
      <c r="AG259" s="8">
        <f t="shared" ref="AG259" si="307">SUM(AG260:AG262)</f>
        <v>-113.35744132198271</v>
      </c>
    </row>
    <row r="260" spans="1:33" x14ac:dyDescent="0.25">
      <c r="A260" s="32" t="s">
        <v>3</v>
      </c>
      <c r="B260" s="49">
        <f>B257-B264</f>
        <v>-566.40150042126731</v>
      </c>
      <c r="C260" s="49">
        <f t="shared" ref="C260:AF260" si="308">C257-C264</f>
        <v>-650.52407173051245</v>
      </c>
      <c r="D260" s="49">
        <f t="shared" si="308"/>
        <v>-712.90662623801995</v>
      </c>
      <c r="E260" s="49">
        <f t="shared" si="308"/>
        <v>-259.71285138962037</v>
      </c>
      <c r="F260" s="49">
        <f t="shared" si="308"/>
        <v>-215.77287756837424</v>
      </c>
      <c r="G260" s="49">
        <f t="shared" si="308"/>
        <v>-188.06398945158918</v>
      </c>
      <c r="H260" s="49">
        <f t="shared" si="308"/>
        <v>-171.60729729222911</v>
      </c>
      <c r="I260" s="49">
        <f t="shared" si="308"/>
        <v>-153.40214249515012</v>
      </c>
      <c r="J260" s="49">
        <f t="shared" si="308"/>
        <v>-118.39303021108395</v>
      </c>
      <c r="K260" s="49">
        <f t="shared" si="308"/>
        <v>-102.70180476395912</v>
      </c>
      <c r="L260" s="49">
        <f t="shared" si="308"/>
        <v>-91.307952064067706</v>
      </c>
      <c r="M260" s="49">
        <f t="shared" si="308"/>
        <v>-119.19980969836496</v>
      </c>
      <c r="N260" s="49">
        <f t="shared" si="308"/>
        <v>-17.533722223018923</v>
      </c>
      <c r="O260" s="49">
        <f t="shared" si="308"/>
        <v>-16.728725574724056</v>
      </c>
      <c r="P260" s="49">
        <f t="shared" si="308"/>
        <v>-17.240379537951156</v>
      </c>
      <c r="Q260" s="49">
        <f t="shared" si="308"/>
        <v>-42.289118995397367</v>
      </c>
      <c r="R260" s="49">
        <f t="shared" si="308"/>
        <v>-43.202471645968537</v>
      </c>
      <c r="S260" s="49">
        <f t="shared" si="308"/>
        <v>-45.992319243910735</v>
      </c>
      <c r="T260" s="49">
        <f t="shared" si="308"/>
        <v>-20.478385661315976</v>
      </c>
      <c r="U260" s="49">
        <f t="shared" si="308"/>
        <v>-40.65467944217977</v>
      </c>
      <c r="V260" s="49">
        <f t="shared" si="308"/>
        <v>-24.722430690210672</v>
      </c>
      <c r="W260" s="49">
        <f t="shared" si="308"/>
        <v>-26.411908072251439</v>
      </c>
      <c r="X260" s="49">
        <f t="shared" si="308"/>
        <v>-26.482786506388091</v>
      </c>
      <c r="Y260" s="49">
        <f t="shared" si="308"/>
        <v>-27.883734705380213</v>
      </c>
      <c r="Z260" s="49">
        <f t="shared" si="308"/>
        <v>-26.816072905136334</v>
      </c>
      <c r="AA260" s="49">
        <f t="shared" si="308"/>
        <v>-32.821005822339096</v>
      </c>
      <c r="AB260" s="49">
        <f t="shared" si="308"/>
        <v>-26.48622051418134</v>
      </c>
      <c r="AC260" s="49">
        <f t="shared" si="308"/>
        <v>-21.89436754309931</v>
      </c>
      <c r="AD260" s="49">
        <f t="shared" si="308"/>
        <v>-12.224413781807463</v>
      </c>
      <c r="AE260" s="49">
        <f t="shared" si="308"/>
        <v>-11.196572840258023</v>
      </c>
      <c r="AF260" s="49">
        <f t="shared" si="308"/>
        <v>8.7675028639094066</v>
      </c>
      <c r="AG260" s="49">
        <f t="shared" ref="AG260" si="309">AG257-AG264</f>
        <v>-22.736343429638968</v>
      </c>
    </row>
    <row r="261" spans="1:33" x14ac:dyDescent="0.25">
      <c r="A261" s="32" t="s">
        <v>48</v>
      </c>
      <c r="B261" s="49">
        <f t="shared" ref="B261:AF261" si="310">B258*(B$205/B$202)</f>
        <v>149.03529657431125</v>
      </c>
      <c r="C261" s="49">
        <f t="shared" si="310"/>
        <v>-26.06207671725447</v>
      </c>
      <c r="D261" s="49">
        <f t="shared" si="310"/>
        <v>-204.48773354404588</v>
      </c>
      <c r="E261" s="49">
        <f t="shared" si="310"/>
        <v>-351.05245120398649</v>
      </c>
      <c r="F261" s="49">
        <f t="shared" si="310"/>
        <v>-300.51314775691412</v>
      </c>
      <c r="G261" s="49">
        <f t="shared" si="310"/>
        <v>-228.03834464862979</v>
      </c>
      <c r="H261" s="49">
        <f t="shared" si="310"/>
        <v>-206.4194531514249</v>
      </c>
      <c r="I261" s="49">
        <f t="shared" si="310"/>
        <v>-181.76733470854828</v>
      </c>
      <c r="J261" s="49">
        <f t="shared" si="310"/>
        <v>-151.09443335011491</v>
      </c>
      <c r="K261" s="49">
        <f t="shared" si="310"/>
        <v>-131.4140116428664</v>
      </c>
      <c r="L261" s="49">
        <f t="shared" si="310"/>
        <v>-119.35279787872247</v>
      </c>
      <c r="M261" s="49">
        <f t="shared" si="310"/>
        <v>-175.70812405361485</v>
      </c>
      <c r="N261" s="49">
        <f t="shared" si="310"/>
        <v>-5.0110864658219061</v>
      </c>
      <c r="O261" s="49">
        <f t="shared" si="310"/>
        <v>-5.3123896501243095</v>
      </c>
      <c r="P261" s="49">
        <f t="shared" si="310"/>
        <v>-90.090398138570009</v>
      </c>
      <c r="Q261" s="49">
        <f t="shared" si="310"/>
        <v>-6.2800196129926844</v>
      </c>
      <c r="R261" s="49">
        <f t="shared" si="310"/>
        <v>-18.433029591321834</v>
      </c>
      <c r="S261" s="49">
        <f t="shared" si="310"/>
        <v>105.69582547175827</v>
      </c>
      <c r="T261" s="49">
        <f t="shared" si="310"/>
        <v>24.769329793779345</v>
      </c>
      <c r="U261" s="49">
        <f t="shared" si="310"/>
        <v>-64.161578369459448</v>
      </c>
      <c r="V261" s="49">
        <f t="shared" si="310"/>
        <v>-9.7794678129240129</v>
      </c>
      <c r="W261" s="49">
        <f t="shared" si="310"/>
        <v>-6.817427212123893</v>
      </c>
      <c r="X261" s="49">
        <f t="shared" si="310"/>
        <v>-5.725888158041343</v>
      </c>
      <c r="Y261" s="49">
        <f t="shared" si="310"/>
        <v>-119.90253121325971</v>
      </c>
      <c r="Z261" s="49">
        <f t="shared" si="310"/>
        <v>22.316377507212181</v>
      </c>
      <c r="AA261" s="49">
        <f t="shared" si="310"/>
        <v>-65.811435772016011</v>
      </c>
      <c r="AB261" s="49">
        <f t="shared" si="310"/>
        <v>-5.1145296991948479</v>
      </c>
      <c r="AC261" s="49">
        <f t="shared" si="310"/>
        <v>35.489254789347562</v>
      </c>
      <c r="AD261" s="49">
        <f t="shared" si="310"/>
        <v>-27.768324502206614</v>
      </c>
      <c r="AE261" s="49">
        <f t="shared" si="310"/>
        <v>-28.155274391191593</v>
      </c>
      <c r="AF261" s="49">
        <f t="shared" si="310"/>
        <v>-65.250773122150846</v>
      </c>
      <c r="AG261" s="49">
        <f t="shared" ref="AG261" si="311">AG258*(AG$205/AG$202)</f>
        <v>-60.642895823590599</v>
      </c>
    </row>
    <row r="262" spans="1:33" x14ac:dyDescent="0.25">
      <c r="A262" s="32" t="s">
        <v>49</v>
      </c>
      <c r="B262" s="49">
        <f t="shared" ref="B262:AF262" si="312">B258*(B$206/B$202)</f>
        <v>64.079501712702807</v>
      </c>
      <c r="C262" s="49">
        <f t="shared" si="312"/>
        <v>-11.206672578986549</v>
      </c>
      <c r="D262" s="49">
        <f t="shared" si="312"/>
        <v>-87.936583732836681</v>
      </c>
      <c r="E262" s="49">
        <f t="shared" si="312"/>
        <v>-150.9425219742082</v>
      </c>
      <c r="F262" s="49">
        <f t="shared" si="312"/>
        <v>-129.21564779247626</v>
      </c>
      <c r="G262" s="49">
        <f t="shared" si="312"/>
        <v>-158.98663307427296</v>
      </c>
      <c r="H262" s="49">
        <f t="shared" si="312"/>
        <v>-155.02843552618285</v>
      </c>
      <c r="I262" s="49">
        <f t="shared" si="312"/>
        <v>-142.96581155986703</v>
      </c>
      <c r="J262" s="49">
        <f t="shared" si="312"/>
        <v>-112.43960050199762</v>
      </c>
      <c r="K262" s="49">
        <f t="shared" si="312"/>
        <v>-97.513078920721583</v>
      </c>
      <c r="L262" s="49">
        <f t="shared" si="312"/>
        <v>-97.4325836141971</v>
      </c>
      <c r="M262" s="49">
        <f t="shared" si="312"/>
        <v>-135.34937484350161</v>
      </c>
      <c r="N262" s="49">
        <f t="shared" si="312"/>
        <v>-3.7487699359816284</v>
      </c>
      <c r="O262" s="49">
        <f t="shared" si="312"/>
        <v>-3.7515496688621601</v>
      </c>
      <c r="P262" s="49">
        <f t="shared" si="312"/>
        <v>-62.701631503547588</v>
      </c>
      <c r="Q262" s="49">
        <f t="shared" si="312"/>
        <v>-4.3306223034371545</v>
      </c>
      <c r="R262" s="49">
        <f t="shared" si="312"/>
        <v>-12.453824013867349</v>
      </c>
      <c r="S262" s="49">
        <f t="shared" si="312"/>
        <v>69.19499039090357</v>
      </c>
      <c r="T262" s="49">
        <f t="shared" si="312"/>
        <v>16.941326043672088</v>
      </c>
      <c r="U262" s="49">
        <f t="shared" si="312"/>
        <v>-43.572360584962865</v>
      </c>
      <c r="V262" s="49">
        <f t="shared" si="312"/>
        <v>-6.7862176101453597</v>
      </c>
      <c r="W262" s="49">
        <f t="shared" si="312"/>
        <v>-5.0199536237780533</v>
      </c>
      <c r="X262" s="49">
        <f t="shared" si="312"/>
        <v>-4.1931320859448382</v>
      </c>
      <c r="Y262" s="49">
        <f t="shared" si="312"/>
        <v>-89.752373820366472</v>
      </c>
      <c r="Z262" s="49">
        <f t="shared" si="312"/>
        <v>16.597015035681729</v>
      </c>
      <c r="AA262" s="49">
        <f t="shared" si="312"/>
        <v>-47.763984783501968</v>
      </c>
      <c r="AB262" s="49">
        <f t="shared" si="312"/>
        <v>-3.5486246222453754</v>
      </c>
      <c r="AC262" s="49">
        <f t="shared" si="312"/>
        <v>24.269859288118795</v>
      </c>
      <c r="AD262" s="49">
        <f t="shared" si="312"/>
        <v>-18.916444606099116</v>
      </c>
      <c r="AE262" s="49">
        <f t="shared" si="312"/>
        <v>-19.721827024931745</v>
      </c>
      <c r="AF262" s="49">
        <f t="shared" si="312"/>
        <v>-39.390352300451326</v>
      </c>
      <c r="AG262" s="49">
        <f t="shared" ref="AG262" si="313">AG258*(AG$206/AG$202)</f>
        <v>-29.978202068753138</v>
      </c>
    </row>
    <row r="263" spans="1:33" x14ac:dyDescent="0.25">
      <c r="A263" s="5" t="s">
        <v>1</v>
      </c>
      <c r="B263" s="9">
        <f t="shared" ref="B263:AF263" si="314">SUM(B264:B266)</f>
        <v>-0.52599310574623326</v>
      </c>
      <c r="C263" s="9">
        <f t="shared" si="314"/>
        <v>-3.9819212532465857</v>
      </c>
      <c r="D263" s="9">
        <f t="shared" si="314"/>
        <v>-7.2854975250972558</v>
      </c>
      <c r="E263" s="9">
        <f t="shared" si="314"/>
        <v>-7.2036264721849417</v>
      </c>
      <c r="F263" s="9">
        <f t="shared" si="314"/>
        <v>-6.0790728822353142</v>
      </c>
      <c r="G263" s="9">
        <f t="shared" si="314"/>
        <v>-6.7058788255084956</v>
      </c>
      <c r="H263" s="9">
        <f t="shared" si="314"/>
        <v>-6.3750900301626263</v>
      </c>
      <c r="I263" s="9">
        <f t="shared" si="314"/>
        <v>-5.7402572364342248</v>
      </c>
      <c r="J263" s="9">
        <f t="shared" si="314"/>
        <v>-4.6919999368034206</v>
      </c>
      <c r="K263" s="9">
        <f t="shared" si="314"/>
        <v>-4.1405606724537911</v>
      </c>
      <c r="L263" s="9">
        <f t="shared" si="314"/>
        <v>-4.086872443012834</v>
      </c>
      <c r="M263" s="9">
        <f t="shared" si="314"/>
        <v>-6.5587954045187065</v>
      </c>
      <c r="N263" s="9">
        <f t="shared" si="314"/>
        <v>-0.3599253751782211</v>
      </c>
      <c r="O263" s="9">
        <f t="shared" si="314"/>
        <v>-0.47843910628928543</v>
      </c>
      <c r="P263" s="9">
        <f t="shared" si="314"/>
        <v>-6.8447648199319016</v>
      </c>
      <c r="Q263" s="9">
        <f t="shared" si="314"/>
        <v>-1.0208647681723968</v>
      </c>
      <c r="R263" s="9">
        <f t="shared" si="314"/>
        <v>-2.2843107088426282</v>
      </c>
      <c r="S263" s="9">
        <f t="shared" si="314"/>
        <v>8.6749959012488329</v>
      </c>
      <c r="T263" s="9">
        <f t="shared" si="314"/>
        <v>1.7635861438644649</v>
      </c>
      <c r="U263" s="9">
        <f t="shared" si="314"/>
        <v>-5.4218882433986284</v>
      </c>
      <c r="V263" s="9">
        <f t="shared" si="314"/>
        <v>-1.2041947267202573</v>
      </c>
      <c r="W263" s="9">
        <f t="shared" si="314"/>
        <v>-0.78424065184687675</v>
      </c>
      <c r="X263" s="9">
        <f t="shared" si="314"/>
        <v>-0.64329732962662389</v>
      </c>
      <c r="Y263" s="9">
        <f t="shared" si="314"/>
        <v>-5.0332690209943305</v>
      </c>
      <c r="Z263" s="9">
        <f t="shared" si="314"/>
        <v>0.39323672224233297</v>
      </c>
      <c r="AA263" s="9">
        <f t="shared" si="314"/>
        <v>-2.0638429021435587</v>
      </c>
      <c r="AB263" s="9">
        <f t="shared" si="314"/>
        <v>-0.32202068437842379</v>
      </c>
      <c r="AC263" s="9">
        <f t="shared" si="314"/>
        <v>0.40838314563262651</v>
      </c>
      <c r="AD263" s="9">
        <f t="shared" si="314"/>
        <v>-0.53192910988780162</v>
      </c>
      <c r="AE263" s="9">
        <f t="shared" si="314"/>
        <v>-0.66771566361871026</v>
      </c>
      <c r="AF263" s="9">
        <f t="shared" si="314"/>
        <v>-4.1581312013076417</v>
      </c>
      <c r="AG263" s="9">
        <f t="shared" ref="AG263" si="315">SUM(AG264:AG266)</f>
        <v>-3.85085451801723</v>
      </c>
    </row>
    <row r="264" spans="1:33" x14ac:dyDescent="0.25">
      <c r="A264" s="34" t="s">
        <v>3</v>
      </c>
      <c r="B264" s="50">
        <f t="shared" ref="B264:AF264" si="316">IF(B$208=0,0,B257*B$208/B$201)</f>
        <v>-3.0616448187327396</v>
      </c>
      <c r="C264" s="50">
        <f t="shared" si="316"/>
        <v>-3.5400705494879445</v>
      </c>
      <c r="D264" s="50">
        <f t="shared" si="316"/>
        <v>-3.810954801979884</v>
      </c>
      <c r="E264" s="50">
        <f t="shared" si="316"/>
        <v>-1.3704296503796076</v>
      </c>
      <c r="F264" s="50">
        <f t="shared" si="316"/>
        <v>-1.1114584316258402</v>
      </c>
      <c r="G264" s="50">
        <f t="shared" si="316"/>
        <v>-0.96050654841093475</v>
      </c>
      <c r="H264" s="50">
        <f t="shared" si="316"/>
        <v>-0.87791870777080649</v>
      </c>
      <c r="I264" s="50">
        <f t="shared" si="316"/>
        <v>-0.77124350484994852</v>
      </c>
      <c r="J264" s="50">
        <f t="shared" si="316"/>
        <v>-0.60091378891621128</v>
      </c>
      <c r="K264" s="50">
        <f t="shared" si="316"/>
        <v>-0.50746123604118154</v>
      </c>
      <c r="L264" s="50">
        <f t="shared" si="316"/>
        <v>-0.47426393593223809</v>
      </c>
      <c r="M264" s="50">
        <f t="shared" si="316"/>
        <v>-0.52163430163516789</v>
      </c>
      <c r="N264" s="50">
        <f t="shared" si="316"/>
        <v>-0.10351177698122399</v>
      </c>
      <c r="O264" s="50">
        <f t="shared" si="316"/>
        <v>-0.11639842527577381</v>
      </c>
      <c r="P264" s="50">
        <f t="shared" si="316"/>
        <v>-0.17825446204918347</v>
      </c>
      <c r="Q264" s="50">
        <f t="shared" si="316"/>
        <v>-0.49001668460271525</v>
      </c>
      <c r="R264" s="50">
        <f t="shared" si="316"/>
        <v>-0.63353431403154326</v>
      </c>
      <c r="S264" s="50">
        <f t="shared" si="316"/>
        <v>-0.83486823608928429</v>
      </c>
      <c r="T264" s="50">
        <f t="shared" si="316"/>
        <v>-0.39832801868410422</v>
      </c>
      <c r="U264" s="50">
        <f t="shared" si="316"/>
        <v>-0.68157719782027526</v>
      </c>
      <c r="V264" s="50">
        <f t="shared" si="316"/>
        <v>-0.36031014978937032</v>
      </c>
      <c r="W264" s="50">
        <f t="shared" si="316"/>
        <v>-0.31196148774847426</v>
      </c>
      <c r="X264" s="50">
        <f t="shared" si="316"/>
        <v>-0.31604757361180191</v>
      </c>
      <c r="Y264" s="50">
        <f t="shared" si="316"/>
        <v>-0.31746405461991117</v>
      </c>
      <c r="Z264" s="50">
        <f t="shared" si="316"/>
        <v>-0.27825073486363822</v>
      </c>
      <c r="AA264" s="50">
        <f t="shared" si="316"/>
        <v>-0.33219345766081115</v>
      </c>
      <c r="AB264" s="50">
        <f t="shared" si="316"/>
        <v>-0.22336500581867932</v>
      </c>
      <c r="AC264" s="50">
        <f t="shared" si="316"/>
        <v>-0.20011277690080514</v>
      </c>
      <c r="AD264" s="50">
        <f t="shared" si="316"/>
        <v>-8.6118138192552568E-2</v>
      </c>
      <c r="AE264" s="50">
        <f t="shared" si="316"/>
        <v>-5.6089479742103057E-2</v>
      </c>
      <c r="AF264" s="50">
        <f t="shared" si="316"/>
        <v>8.4485296090555981E-2</v>
      </c>
      <c r="AG264" s="50">
        <f t="shared" ref="AG264" si="317">IF(AG$208=0,0,AG257*AG$208/AG$201)</f>
        <v>-0.26403777036105452</v>
      </c>
    </row>
    <row r="265" spans="1:33" x14ac:dyDescent="0.25">
      <c r="A265" s="34" t="s">
        <v>48</v>
      </c>
      <c r="B265" s="50">
        <f t="shared" ref="B265:AF265" si="318">B258*(B$209/B$202)</f>
        <v>1.1943148773735186</v>
      </c>
      <c r="C265" s="50">
        <f t="shared" si="318"/>
        <v>-0.20884009860918812</v>
      </c>
      <c r="D265" s="50">
        <f t="shared" si="318"/>
        <v>-1.637483539610501</v>
      </c>
      <c r="E265" s="50">
        <f t="shared" si="318"/>
        <v>-2.7548636661760018</v>
      </c>
      <c r="F265" s="50">
        <f t="shared" si="318"/>
        <v>-2.3477059683274106</v>
      </c>
      <c r="G265" s="50">
        <f t="shared" si="318"/>
        <v>-1.7838224296880778</v>
      </c>
      <c r="H265" s="50">
        <f t="shared" si="318"/>
        <v>-1.6150369930286794</v>
      </c>
      <c r="I265" s="50">
        <f t="shared" si="318"/>
        <v>-1.4203244053128603</v>
      </c>
      <c r="J265" s="50">
        <f t="shared" si="318"/>
        <v>-1.1861583918850549</v>
      </c>
      <c r="K265" s="50">
        <f t="shared" si="318"/>
        <v>-1.0070343089403055</v>
      </c>
      <c r="L265" s="50">
        <f t="shared" si="318"/>
        <v>-0.97377635796565065</v>
      </c>
      <c r="M265" s="50">
        <f t="shared" si="318"/>
        <v>-1.1578044260741212</v>
      </c>
      <c r="N265" s="50">
        <f t="shared" si="318"/>
        <v>-4.7921315749001818E-2</v>
      </c>
      <c r="O265" s="50">
        <f t="shared" si="318"/>
        <v>-5.8444044998393924E-2</v>
      </c>
      <c r="P265" s="50">
        <f t="shared" si="318"/>
        <v>-1.3332237348788387</v>
      </c>
      <c r="Q265" s="50">
        <f t="shared" si="318"/>
        <v>-0.10242723041795609</v>
      </c>
      <c r="R265" s="50">
        <f t="shared" si="318"/>
        <v>-0.36071159541901421</v>
      </c>
      <c r="S265" s="50">
        <f t="shared" si="318"/>
        <v>2.4137513982033494</v>
      </c>
      <c r="T265" s="50">
        <f t="shared" si="318"/>
        <v>0.5516432000588305</v>
      </c>
      <c r="U265" s="50">
        <f t="shared" si="318"/>
        <v>-1.3892830894312207</v>
      </c>
      <c r="V265" s="50">
        <f t="shared" si="318"/>
        <v>-0.23261042794643053</v>
      </c>
      <c r="W265" s="50">
        <f t="shared" si="318"/>
        <v>-0.10418183558341945</v>
      </c>
      <c r="X265" s="50">
        <f t="shared" si="318"/>
        <v>-7.0164079929042639E-2</v>
      </c>
      <c r="Y265" s="50">
        <f t="shared" si="318"/>
        <v>-1.3402241745912968</v>
      </c>
      <c r="Z265" s="50">
        <f t="shared" si="318"/>
        <v>0.23087562133339637</v>
      </c>
      <c r="AA265" s="50">
        <f t="shared" si="318"/>
        <v>-0.67454579650280755</v>
      </c>
      <c r="AB265" s="50">
        <f t="shared" si="318"/>
        <v>-4.2060374622227406E-2</v>
      </c>
      <c r="AC265" s="50">
        <f t="shared" si="318"/>
        <v>0.30238797846531013</v>
      </c>
      <c r="AD265" s="50">
        <f t="shared" si="318"/>
        <v>-0.24687305813955734</v>
      </c>
      <c r="AE265" s="50">
        <f t="shared" si="318"/>
        <v>-0.44246084602671837</v>
      </c>
      <c r="AF265" s="50">
        <f t="shared" si="318"/>
        <v>-3.1852506211942728</v>
      </c>
      <c r="AG265" s="50">
        <f t="shared" ref="AG265" si="319">AG258*(AG$209/AG$202)</f>
        <v>-2.673158195637209</v>
      </c>
    </row>
    <row r="266" spans="1:33" x14ac:dyDescent="0.25">
      <c r="A266" s="36" t="s">
        <v>49</v>
      </c>
      <c r="B266" s="48">
        <f t="shared" ref="B266:AF266" si="320">B258*(B$210/B$202)</f>
        <v>1.3413368356129878</v>
      </c>
      <c r="C266" s="48">
        <f t="shared" si="320"/>
        <v>-0.23301060514945307</v>
      </c>
      <c r="D266" s="48">
        <f t="shared" si="320"/>
        <v>-1.8370591835068706</v>
      </c>
      <c r="E266" s="48">
        <f t="shared" si="320"/>
        <v>-3.0783331556293327</v>
      </c>
      <c r="F266" s="48">
        <f t="shared" si="320"/>
        <v>-2.6199084822820637</v>
      </c>
      <c r="G266" s="48">
        <f t="shared" si="320"/>
        <v>-3.9615498474094828</v>
      </c>
      <c r="H266" s="48">
        <f t="shared" si="320"/>
        <v>-3.8821343293631405</v>
      </c>
      <c r="I266" s="48">
        <f t="shared" si="320"/>
        <v>-3.5486893262714161</v>
      </c>
      <c r="J266" s="48">
        <f t="shared" si="320"/>
        <v>-2.9049277560021545</v>
      </c>
      <c r="K266" s="48">
        <f t="shared" si="320"/>
        <v>-2.6260651274723044</v>
      </c>
      <c r="L266" s="48">
        <f t="shared" si="320"/>
        <v>-2.6388321491149451</v>
      </c>
      <c r="M266" s="48">
        <f t="shared" si="320"/>
        <v>-4.8793566768094179</v>
      </c>
      <c r="N266" s="48">
        <f t="shared" si="320"/>
        <v>-0.20849228244799528</v>
      </c>
      <c r="O266" s="48">
        <f t="shared" si="320"/>
        <v>-0.30359663601511772</v>
      </c>
      <c r="P266" s="48">
        <f t="shared" si="320"/>
        <v>-5.3332866230038789</v>
      </c>
      <c r="Q266" s="48">
        <f t="shared" si="320"/>
        <v>-0.42842085315172557</v>
      </c>
      <c r="R266" s="48">
        <f t="shared" si="320"/>
        <v>-1.2900647993920709</v>
      </c>
      <c r="S266" s="48">
        <f t="shared" si="320"/>
        <v>7.0961127391347674</v>
      </c>
      <c r="T266" s="48">
        <f t="shared" si="320"/>
        <v>1.6102709624897387</v>
      </c>
      <c r="U266" s="48">
        <f t="shared" si="320"/>
        <v>-3.3510279561471328</v>
      </c>
      <c r="V266" s="48">
        <f t="shared" si="320"/>
        <v>-0.61127414898445642</v>
      </c>
      <c r="W266" s="48">
        <f t="shared" si="320"/>
        <v>-0.36809732851498295</v>
      </c>
      <c r="X266" s="48">
        <f t="shared" si="320"/>
        <v>-0.25708567608577937</v>
      </c>
      <c r="Y266" s="48">
        <f t="shared" si="320"/>
        <v>-3.3755807917831229</v>
      </c>
      <c r="Z266" s="48">
        <f t="shared" si="320"/>
        <v>0.44061183577257479</v>
      </c>
      <c r="AA266" s="48">
        <f t="shared" si="320"/>
        <v>-1.0571036479799401</v>
      </c>
      <c r="AB266" s="48">
        <f t="shared" si="320"/>
        <v>-5.6595303937517071E-2</v>
      </c>
      <c r="AC266" s="48">
        <f t="shared" si="320"/>
        <v>0.30610794406812153</v>
      </c>
      <c r="AD266" s="48">
        <f t="shared" si="320"/>
        <v>-0.19893791355569171</v>
      </c>
      <c r="AE266" s="48">
        <f t="shared" si="320"/>
        <v>-0.1691653378498888</v>
      </c>
      <c r="AF266" s="48">
        <f t="shared" si="320"/>
        <v>-1.0573658762039253</v>
      </c>
      <c r="AG266" s="48">
        <f t="shared" ref="AG266" si="321">AG258*(AG$210/AG$202)</f>
        <v>-0.91365855201896662</v>
      </c>
    </row>
    <row r="267" spans="1:33" x14ac:dyDescent="0.25">
      <c r="A267" s="20"/>
      <c r="B267" s="20"/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x14ac:dyDescent="0.25">
      <c r="A268" s="24" t="s">
        <v>45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</row>
    <row r="269" spans="1:33" x14ac:dyDescent="0.25">
      <c r="A269" s="3" t="s">
        <v>2</v>
      </c>
      <c r="B269" s="4">
        <f t="shared" ref="B269:K269" si="322">SUM(B270:B272)</f>
        <v>11584841</v>
      </c>
      <c r="C269" s="4">
        <f t="shared" si="322"/>
        <v>11853290</v>
      </c>
      <c r="D269" s="4">
        <f t="shared" si="322"/>
        <v>12731149</v>
      </c>
      <c r="E269" s="4">
        <f t="shared" si="322"/>
        <v>13527786</v>
      </c>
      <c r="F269" s="4">
        <f t="shared" si="322"/>
        <v>13640771</v>
      </c>
      <c r="G269" s="4">
        <f t="shared" si="322"/>
        <v>19698020</v>
      </c>
      <c r="H269" s="4">
        <f t="shared" si="322"/>
        <v>20247501</v>
      </c>
      <c r="I269" s="4">
        <f t="shared" si="322"/>
        <v>21566100</v>
      </c>
      <c r="J269" s="4">
        <f t="shared" si="322"/>
        <v>23053484</v>
      </c>
      <c r="K269" s="4">
        <f t="shared" si="322"/>
        <v>24826305</v>
      </c>
      <c r="L269" s="4">
        <f>SUM(L270:L272)</f>
        <v>26016381</v>
      </c>
      <c r="M269" s="4">
        <f t="shared" ref="M269:AF269" si="323">SUM(M270:M272)</f>
        <v>25962577</v>
      </c>
      <c r="N269" s="4">
        <f t="shared" si="323"/>
        <v>23193270</v>
      </c>
      <c r="O269" s="4">
        <f t="shared" si="323"/>
        <v>21402696</v>
      </c>
      <c r="P269" s="4">
        <f t="shared" si="323"/>
        <v>23078438</v>
      </c>
      <c r="Q269" s="4">
        <f t="shared" si="323"/>
        <v>24041304</v>
      </c>
      <c r="R269" s="4">
        <f t="shared" si="323"/>
        <v>25189836</v>
      </c>
      <c r="S269" s="4">
        <f t="shared" si="323"/>
        <v>25775610</v>
      </c>
      <c r="T269" s="4">
        <f t="shared" si="323"/>
        <v>27366493</v>
      </c>
      <c r="U269" s="4">
        <f t="shared" si="323"/>
        <v>23999552</v>
      </c>
      <c r="V269" s="4">
        <f t="shared" si="323"/>
        <v>24618322</v>
      </c>
      <c r="W269" s="4">
        <f t="shared" si="323"/>
        <v>27380602</v>
      </c>
      <c r="X269" s="4">
        <f t="shared" si="323"/>
        <v>27402213</v>
      </c>
      <c r="Y269" s="4">
        <f t="shared" si="323"/>
        <v>29123675</v>
      </c>
      <c r="Z269" s="4">
        <f t="shared" si="323"/>
        <v>30046025</v>
      </c>
      <c r="AA269" s="4">
        <f t="shared" si="323"/>
        <v>30536899</v>
      </c>
      <c r="AB269" s="4">
        <f t="shared" si="323"/>
        <v>31585019</v>
      </c>
      <c r="AC269" s="4">
        <f t="shared" si="323"/>
        <v>33291107</v>
      </c>
      <c r="AD269" s="4">
        <f t="shared" si="323"/>
        <v>33605031</v>
      </c>
      <c r="AE269" s="4">
        <f t="shared" si="323"/>
        <v>32374029</v>
      </c>
      <c r="AF269" s="4">
        <f t="shared" si="323"/>
        <v>10863507</v>
      </c>
      <c r="AG269" s="4">
        <f t="shared" ref="AG269" si="324">SUM(AG270:AG272)</f>
        <v>11470919</v>
      </c>
    </row>
    <row r="270" spans="1:33" x14ac:dyDescent="0.25">
      <c r="A270" s="32" t="s">
        <v>3</v>
      </c>
      <c r="B270" s="33">
        <v>8168940</v>
      </c>
      <c r="C270" s="33">
        <v>8399242</v>
      </c>
      <c r="D270" s="33">
        <v>9038632</v>
      </c>
      <c r="E270" s="33">
        <v>8114783</v>
      </c>
      <c r="F270" s="33">
        <v>8046444</v>
      </c>
      <c r="G270" s="33">
        <v>11280789</v>
      </c>
      <c r="H270" s="33">
        <v>11030383</v>
      </c>
      <c r="I270" s="33">
        <v>11424698</v>
      </c>
      <c r="J270" s="33">
        <v>12133770</v>
      </c>
      <c r="K270" s="33">
        <v>12860214</v>
      </c>
      <c r="L270" s="33">
        <v>13441144</v>
      </c>
      <c r="M270" s="33">
        <v>13387375</v>
      </c>
      <c r="N270" s="33">
        <v>12394133</v>
      </c>
      <c r="O270" s="33">
        <v>11333454</v>
      </c>
      <c r="P270" s="33">
        <v>11931329</v>
      </c>
      <c r="Q270" s="33">
        <v>11926860</v>
      </c>
      <c r="R270" s="33">
        <v>11204126</v>
      </c>
      <c r="S270" s="33">
        <v>10985543</v>
      </c>
      <c r="T270" s="33">
        <v>11109877</v>
      </c>
      <c r="U270" s="33">
        <v>9686154</v>
      </c>
      <c r="V270" s="33">
        <v>9609732</v>
      </c>
      <c r="W270" s="33">
        <v>10829811</v>
      </c>
      <c r="X270" s="33">
        <v>10841524</v>
      </c>
      <c r="Y270" s="33">
        <v>11432433</v>
      </c>
      <c r="Z270" s="33">
        <v>12034407</v>
      </c>
      <c r="AA270" s="33">
        <v>12113533</v>
      </c>
      <c r="AB270" s="33">
        <v>12216524</v>
      </c>
      <c r="AC270" s="33">
        <v>12555514</v>
      </c>
      <c r="AD270" s="33">
        <v>12304793</v>
      </c>
      <c r="AE270" s="33">
        <v>11359110</v>
      </c>
      <c r="AF270" s="33">
        <v>4210082</v>
      </c>
      <c r="AG270" s="33">
        <v>4109946</v>
      </c>
    </row>
    <row r="271" spans="1:33" x14ac:dyDescent="0.25">
      <c r="A271" s="32" t="s">
        <v>48</v>
      </c>
      <c r="B271" s="33">
        <v>2436229</v>
      </c>
      <c r="C271" s="33">
        <v>2463116</v>
      </c>
      <c r="D271" s="33">
        <v>2630403</v>
      </c>
      <c r="E271" s="33">
        <v>3850365</v>
      </c>
      <c r="F271" s="33">
        <v>3973389</v>
      </c>
      <c r="G271" s="33">
        <v>5701820</v>
      </c>
      <c r="H271" s="33">
        <v>6109298</v>
      </c>
      <c r="I271" s="33">
        <v>6603952</v>
      </c>
      <c r="J271" s="33">
        <v>7221817</v>
      </c>
      <c r="K271" s="33">
        <v>8001179</v>
      </c>
      <c r="L271" s="33">
        <v>8328043</v>
      </c>
      <c r="M271" s="33">
        <v>8635689</v>
      </c>
      <c r="N271" s="33">
        <v>7467336</v>
      </c>
      <c r="O271" s="33">
        <v>6856474</v>
      </c>
      <c r="P271" s="33">
        <v>7653797</v>
      </c>
      <c r="Q271" s="33">
        <v>8173649</v>
      </c>
      <c r="R271" s="33">
        <v>9429500</v>
      </c>
      <c r="S271" s="33">
        <v>10093498</v>
      </c>
      <c r="T271" s="33">
        <v>11200781</v>
      </c>
      <c r="U271" s="33">
        <v>9696807</v>
      </c>
      <c r="V271" s="33">
        <v>10051585</v>
      </c>
      <c r="W271" s="33">
        <v>10938777</v>
      </c>
      <c r="X271" s="33">
        <v>10950337</v>
      </c>
      <c r="Y271" s="33">
        <v>11536663</v>
      </c>
      <c r="Z271" s="33">
        <v>11490537</v>
      </c>
      <c r="AA271" s="33">
        <v>11905651</v>
      </c>
      <c r="AB271" s="33">
        <v>12858980</v>
      </c>
      <c r="AC271" s="33">
        <v>13875646</v>
      </c>
      <c r="AD271" s="33">
        <v>14059848</v>
      </c>
      <c r="AE271" s="33">
        <v>13943199</v>
      </c>
      <c r="AF271" s="33">
        <v>4270397</v>
      </c>
      <c r="AG271" s="33">
        <v>5123789</v>
      </c>
    </row>
    <row r="272" spans="1:33" x14ac:dyDescent="0.25">
      <c r="A272" s="36" t="s">
        <v>49</v>
      </c>
      <c r="B272" s="37">
        <v>979672</v>
      </c>
      <c r="C272" s="37">
        <v>990932</v>
      </c>
      <c r="D272" s="37">
        <v>1062114</v>
      </c>
      <c r="E272" s="37">
        <v>1562638</v>
      </c>
      <c r="F272" s="37">
        <v>1620938</v>
      </c>
      <c r="G272" s="37">
        <v>2715411</v>
      </c>
      <c r="H272" s="37">
        <v>3107820</v>
      </c>
      <c r="I272" s="37">
        <v>3537450</v>
      </c>
      <c r="J272" s="37">
        <v>3697897</v>
      </c>
      <c r="K272" s="37">
        <v>3964912</v>
      </c>
      <c r="L272" s="37">
        <v>4247194</v>
      </c>
      <c r="M272" s="37">
        <v>3939513</v>
      </c>
      <c r="N272" s="37">
        <v>3331801</v>
      </c>
      <c r="O272" s="37">
        <v>3212768</v>
      </c>
      <c r="P272" s="37">
        <v>3493312</v>
      </c>
      <c r="Q272" s="37">
        <v>3940795</v>
      </c>
      <c r="R272" s="37">
        <v>4556210</v>
      </c>
      <c r="S272" s="37">
        <v>4696569</v>
      </c>
      <c r="T272" s="37">
        <v>5055835</v>
      </c>
      <c r="U272" s="37">
        <v>4616591</v>
      </c>
      <c r="V272" s="37">
        <v>4957005</v>
      </c>
      <c r="W272" s="37">
        <v>5612014</v>
      </c>
      <c r="X272" s="37">
        <v>5610352</v>
      </c>
      <c r="Y272" s="37">
        <v>6154579</v>
      </c>
      <c r="Z272" s="37">
        <v>6521081</v>
      </c>
      <c r="AA272" s="37">
        <v>6517715</v>
      </c>
      <c r="AB272" s="37">
        <v>6509515</v>
      </c>
      <c r="AC272" s="37">
        <v>6859947</v>
      </c>
      <c r="AD272" s="37">
        <v>7240390</v>
      </c>
      <c r="AE272" s="37">
        <v>7071720</v>
      </c>
      <c r="AF272" s="37">
        <v>2383028</v>
      </c>
      <c r="AG272" s="37">
        <v>2237184</v>
      </c>
    </row>
    <row r="273" spans="1:33" x14ac:dyDescent="0.25">
      <c r="A273" s="20"/>
      <c r="B273" s="20"/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x14ac:dyDescent="0.25">
      <c r="A274" s="24" t="s">
        <v>39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spans="1:33" x14ac:dyDescent="0.25">
      <c r="A275" s="3" t="s">
        <v>2</v>
      </c>
      <c r="B275" s="10">
        <f t="shared" ref="B275:AG275" si="325">IF(AND(B44=0,B269=0),0,IF(OR(B44=0,B269=0),1/0,B269/B44))</f>
        <v>91.982603655534916</v>
      </c>
      <c r="C275" s="10">
        <f t="shared" si="325"/>
        <v>92.499765888375578</v>
      </c>
      <c r="D275" s="10">
        <f t="shared" si="325"/>
        <v>93.12658366737864</v>
      </c>
      <c r="E275" s="10">
        <f t="shared" si="325"/>
        <v>95.478572033539422</v>
      </c>
      <c r="F275" s="10">
        <f t="shared" si="325"/>
        <v>96.154536418939401</v>
      </c>
      <c r="G275" s="10">
        <f t="shared" si="325"/>
        <v>97.337622549019613</v>
      </c>
      <c r="H275" s="10">
        <f t="shared" si="325"/>
        <v>98.722066739478095</v>
      </c>
      <c r="I275" s="10">
        <f t="shared" si="325"/>
        <v>99.971259439188216</v>
      </c>
      <c r="J275" s="10">
        <f t="shared" si="325"/>
        <v>101.01828570927782</v>
      </c>
      <c r="K275" s="10">
        <f t="shared" si="325"/>
        <v>102.2096082273895</v>
      </c>
      <c r="L275" s="10">
        <f t="shared" si="325"/>
        <v>107.07343081855484</v>
      </c>
      <c r="M275" s="10">
        <f t="shared" si="325"/>
        <v>109.37413954350518</v>
      </c>
      <c r="N275" s="10">
        <f t="shared" si="325"/>
        <v>107.77541821561339</v>
      </c>
      <c r="O275" s="10">
        <f t="shared" si="325"/>
        <v>105.04854692968033</v>
      </c>
      <c r="P275" s="10">
        <f t="shared" si="325"/>
        <v>107.34956089755516</v>
      </c>
      <c r="Q275" s="10">
        <f t="shared" si="325"/>
        <v>116.03393953434495</v>
      </c>
      <c r="R275" s="10">
        <f t="shared" si="325"/>
        <v>119.99502677159353</v>
      </c>
      <c r="S275" s="10">
        <f t="shared" si="325"/>
        <v>125.71444596723454</v>
      </c>
      <c r="T275" s="10">
        <f t="shared" si="325"/>
        <v>129.52590850143409</v>
      </c>
      <c r="U275" s="10">
        <f t="shared" si="325"/>
        <v>124.64580195489815</v>
      </c>
      <c r="V275" s="10">
        <f t="shared" si="325"/>
        <v>126.41765859770564</v>
      </c>
      <c r="W275" s="10">
        <f t="shared" si="325"/>
        <v>127.8272735760971</v>
      </c>
      <c r="X275" s="10">
        <f t="shared" si="325"/>
        <v>131.86122486297646</v>
      </c>
      <c r="Y275" s="10">
        <f t="shared" si="325"/>
        <v>138.14998671802365</v>
      </c>
      <c r="Z275" s="10">
        <f t="shared" si="325"/>
        <v>140.38296212195544</v>
      </c>
      <c r="AA275" s="10">
        <f t="shared" si="325"/>
        <v>142.6164842914454</v>
      </c>
      <c r="AB275" s="10">
        <f t="shared" si="325"/>
        <v>143.45676315227709</v>
      </c>
      <c r="AC275" s="10">
        <f t="shared" si="325"/>
        <v>145.5457105008897</v>
      </c>
      <c r="AD275" s="10">
        <f t="shared" si="325"/>
        <v>146.88669126067612</v>
      </c>
      <c r="AE275" s="10">
        <f t="shared" si="325"/>
        <v>149.74734840950825</v>
      </c>
      <c r="AF275" s="10">
        <f t="shared" si="325"/>
        <v>147.40772351656105</v>
      </c>
      <c r="AG275" s="10">
        <f t="shared" si="325"/>
        <v>143.85401304238775</v>
      </c>
    </row>
    <row r="276" spans="1:33" x14ac:dyDescent="0.25">
      <c r="A276" s="32" t="s">
        <v>3</v>
      </c>
      <c r="B276" s="41">
        <f t="shared" ref="B276:AG276" si="326">IF(AND(B45=0,B270=0),0,IF(OR(B45=0,B270=0),1/0,B270/B45))</f>
        <v>87.74654392730163</v>
      </c>
      <c r="C276" s="41">
        <f t="shared" si="326"/>
        <v>88.342399764399005</v>
      </c>
      <c r="D276" s="41">
        <f t="shared" si="326"/>
        <v>89.001457324037972</v>
      </c>
      <c r="E276" s="41">
        <f t="shared" si="326"/>
        <v>89.62946640599975</v>
      </c>
      <c r="F276" s="41">
        <f t="shared" si="326"/>
        <v>90.143105205964403</v>
      </c>
      <c r="G276" s="41">
        <f t="shared" si="326"/>
        <v>90.538933834151976</v>
      </c>
      <c r="H276" s="41">
        <f t="shared" si="326"/>
        <v>91.249176883241503</v>
      </c>
      <c r="I276" s="41">
        <f t="shared" si="326"/>
        <v>92.037428200852332</v>
      </c>
      <c r="J276" s="41">
        <f t="shared" si="326"/>
        <v>92.9192703547142</v>
      </c>
      <c r="K276" s="41">
        <f t="shared" si="326"/>
        <v>93.867434527459054</v>
      </c>
      <c r="L276" s="41">
        <f t="shared" si="326"/>
        <v>100.87995256644076</v>
      </c>
      <c r="M276" s="41">
        <f t="shared" si="326"/>
        <v>102.56324313557245</v>
      </c>
      <c r="N276" s="41">
        <f t="shared" si="326"/>
        <v>102.10596861226675</v>
      </c>
      <c r="O276" s="41">
        <f t="shared" si="326"/>
        <v>99.669809163661952</v>
      </c>
      <c r="P276" s="41">
        <f t="shared" si="326"/>
        <v>100.35350272934487</v>
      </c>
      <c r="Q276" s="41">
        <f t="shared" si="326"/>
        <v>104.62892132781248</v>
      </c>
      <c r="R276" s="41">
        <f t="shared" si="326"/>
        <v>102.6836948851191</v>
      </c>
      <c r="S276" s="41">
        <f t="shared" si="326"/>
        <v>106.25652161296875</v>
      </c>
      <c r="T276" s="41">
        <f t="shared" si="326"/>
        <v>108.21589846489519</v>
      </c>
      <c r="U276" s="41">
        <f t="shared" si="326"/>
        <v>100.2863177512036</v>
      </c>
      <c r="V276" s="41">
        <f t="shared" si="326"/>
        <v>101.41020039889828</v>
      </c>
      <c r="W276" s="41">
        <f t="shared" si="326"/>
        <v>104.05675660094546</v>
      </c>
      <c r="X276" s="41">
        <f t="shared" si="326"/>
        <v>108.07372702260855</v>
      </c>
      <c r="Y276" s="41">
        <f t="shared" si="326"/>
        <v>113.5623267872575</v>
      </c>
      <c r="Z276" s="41">
        <f t="shared" si="326"/>
        <v>117.66369111636911</v>
      </c>
      <c r="AA276" s="41">
        <f t="shared" si="326"/>
        <v>120.60466945440064</v>
      </c>
      <c r="AB276" s="41">
        <f t="shared" si="326"/>
        <v>120.08182041578611</v>
      </c>
      <c r="AC276" s="41">
        <f t="shared" si="326"/>
        <v>121.80949793839437</v>
      </c>
      <c r="AD276" s="41">
        <f t="shared" si="326"/>
        <v>122.17923563463772</v>
      </c>
      <c r="AE276" s="41">
        <f t="shared" si="326"/>
        <v>123.30908933010562</v>
      </c>
      <c r="AF276" s="41">
        <f t="shared" si="326"/>
        <v>120.0342703997263</v>
      </c>
      <c r="AG276" s="41">
        <f t="shared" si="326"/>
        <v>111.0226100110754</v>
      </c>
    </row>
    <row r="277" spans="1:33" x14ac:dyDescent="0.25">
      <c r="A277" s="32" t="s">
        <v>48</v>
      </c>
      <c r="B277" s="41">
        <f t="shared" ref="B277:AG277" si="327">IF(AND(B46=0,B271=0),0,IF(OR(B46=0,B271=0),1/0,B271/B46))</f>
        <v>99.515093337690459</v>
      </c>
      <c r="C277" s="41">
        <f t="shared" si="327"/>
        <v>99.947898068495377</v>
      </c>
      <c r="D277" s="41">
        <f t="shared" si="327"/>
        <v>100.40855823185861</v>
      </c>
      <c r="E277" s="41">
        <f t="shared" si="327"/>
        <v>101.0117267432709</v>
      </c>
      <c r="F277" s="41">
        <f t="shared" si="327"/>
        <v>101.35937858728094</v>
      </c>
      <c r="G277" s="41">
        <f t="shared" si="327"/>
        <v>101.6041198902313</v>
      </c>
      <c r="H277" s="41">
        <f t="shared" si="327"/>
        <v>102.39332942260957</v>
      </c>
      <c r="I277" s="41">
        <f t="shared" si="327"/>
        <v>103.37249745636692</v>
      </c>
      <c r="J277" s="41">
        <f t="shared" si="327"/>
        <v>104.49137656625285</v>
      </c>
      <c r="K277" s="41">
        <f t="shared" si="327"/>
        <v>105.80770960063475</v>
      </c>
      <c r="L277" s="41">
        <f t="shared" si="327"/>
        <v>106.97550417469493</v>
      </c>
      <c r="M277" s="41">
        <f t="shared" si="327"/>
        <v>110.54955450867941</v>
      </c>
      <c r="N277" s="41">
        <f t="shared" si="327"/>
        <v>107.81288440992175</v>
      </c>
      <c r="O277" s="41">
        <f t="shared" si="327"/>
        <v>102.19510522864127</v>
      </c>
      <c r="P277" s="41">
        <f t="shared" si="327"/>
        <v>106.86526298152776</v>
      </c>
      <c r="Q277" s="41">
        <f t="shared" si="327"/>
        <v>120.05771066817468</v>
      </c>
      <c r="R277" s="41">
        <f t="shared" si="327"/>
        <v>130.80721905475329</v>
      </c>
      <c r="S277" s="41">
        <f t="shared" si="327"/>
        <v>136.89811474298114</v>
      </c>
      <c r="T277" s="41">
        <f t="shared" si="327"/>
        <v>143.01851449876781</v>
      </c>
      <c r="U277" s="41">
        <f t="shared" si="327"/>
        <v>141.62331858213207</v>
      </c>
      <c r="V277" s="41">
        <f t="shared" si="327"/>
        <v>143.46700065656134</v>
      </c>
      <c r="W277" s="41">
        <f t="shared" si="327"/>
        <v>144.98047713717693</v>
      </c>
      <c r="X277" s="41">
        <f t="shared" si="327"/>
        <v>147.78979404540178</v>
      </c>
      <c r="Y277" s="41">
        <f t="shared" si="327"/>
        <v>153.16865374402551</v>
      </c>
      <c r="Z277" s="41">
        <f t="shared" si="327"/>
        <v>152.93391806638806</v>
      </c>
      <c r="AA277" s="41">
        <f t="shared" si="327"/>
        <v>152.46063516455371</v>
      </c>
      <c r="AB277" s="41">
        <f t="shared" si="327"/>
        <v>154.50305185754794</v>
      </c>
      <c r="AC277" s="41">
        <f t="shared" si="327"/>
        <v>156.13419601665353</v>
      </c>
      <c r="AD277" s="41">
        <f t="shared" si="327"/>
        <v>155.95540913779908</v>
      </c>
      <c r="AE277" s="41">
        <f t="shared" si="327"/>
        <v>159.9302501634493</v>
      </c>
      <c r="AF277" s="41">
        <f t="shared" si="327"/>
        <v>160.60161714930425</v>
      </c>
      <c r="AG277" s="41">
        <f t="shared" si="327"/>
        <v>164.92175228530965</v>
      </c>
    </row>
    <row r="278" spans="1:33" x14ac:dyDescent="0.25">
      <c r="A278" s="36" t="s">
        <v>49</v>
      </c>
      <c r="B278" s="43">
        <f t="shared" ref="B278:AG278" si="328">IF(AND(B47=0,B272=0),0,IF(OR(B47=0,B272=0),1/0,B272/B47))</f>
        <v>117.0736137667304</v>
      </c>
      <c r="C278" s="43">
        <f t="shared" si="328"/>
        <v>117.63200379867047</v>
      </c>
      <c r="D278" s="43">
        <f t="shared" si="328"/>
        <v>118.60569514237856</v>
      </c>
      <c r="E278" s="43">
        <f t="shared" si="328"/>
        <v>119.93537493284212</v>
      </c>
      <c r="F278" s="43">
        <f t="shared" si="328"/>
        <v>120.97455033957758</v>
      </c>
      <c r="G278" s="43">
        <f t="shared" si="328"/>
        <v>125.39997229149348</v>
      </c>
      <c r="H278" s="43">
        <f t="shared" si="328"/>
        <v>126.59660271294146</v>
      </c>
      <c r="I278" s="43">
        <f t="shared" si="328"/>
        <v>127.67351210885336</v>
      </c>
      <c r="J278" s="43">
        <f t="shared" si="328"/>
        <v>129.69161435134851</v>
      </c>
      <c r="K278" s="43">
        <f t="shared" si="328"/>
        <v>130.97621564482029</v>
      </c>
      <c r="L278" s="43">
        <f t="shared" si="328"/>
        <v>133.19098093326645</v>
      </c>
      <c r="M278" s="43">
        <f t="shared" si="328"/>
        <v>137.1219282979464</v>
      </c>
      <c r="N278" s="43">
        <f t="shared" si="328"/>
        <v>135.69832607013399</v>
      </c>
      <c r="O278" s="43">
        <f t="shared" si="328"/>
        <v>140.05702079428048</v>
      </c>
      <c r="P278" s="43">
        <f t="shared" si="328"/>
        <v>142.75897016755209</v>
      </c>
      <c r="Q278" s="43">
        <f t="shared" si="328"/>
        <v>156.88502727019389</v>
      </c>
      <c r="R278" s="43">
        <f t="shared" si="328"/>
        <v>158.62031750452584</v>
      </c>
      <c r="S278" s="43">
        <f t="shared" si="328"/>
        <v>168.23932511821178</v>
      </c>
      <c r="T278" s="43">
        <f t="shared" si="328"/>
        <v>166.85373420019141</v>
      </c>
      <c r="U278" s="43">
        <f t="shared" si="328"/>
        <v>167.9493233410943</v>
      </c>
      <c r="V278" s="43">
        <f t="shared" si="328"/>
        <v>165.70299181012871</v>
      </c>
      <c r="W278" s="43">
        <f t="shared" si="328"/>
        <v>161.85078156543807</v>
      </c>
      <c r="X278" s="43">
        <f t="shared" si="328"/>
        <v>167.96958174904944</v>
      </c>
      <c r="Y278" s="43">
        <f t="shared" si="328"/>
        <v>176.74905947560381</v>
      </c>
      <c r="Z278" s="43">
        <f t="shared" si="328"/>
        <v>178.08889313706749</v>
      </c>
      <c r="AA278" s="43">
        <f t="shared" si="328"/>
        <v>183.13846975188963</v>
      </c>
      <c r="AB278" s="43">
        <f t="shared" si="328"/>
        <v>184.88738354919337</v>
      </c>
      <c r="AC278" s="43">
        <f t="shared" si="328"/>
        <v>186.47240948135263</v>
      </c>
      <c r="AD278" s="43">
        <f t="shared" si="328"/>
        <v>190.94862598238305</v>
      </c>
      <c r="AE278" s="43">
        <f t="shared" si="328"/>
        <v>191.70267559435061</v>
      </c>
      <c r="AF278" s="43">
        <f t="shared" si="328"/>
        <v>198.04105376880247</v>
      </c>
      <c r="AG278" s="43">
        <f t="shared" si="328"/>
        <v>191.98352355616581</v>
      </c>
    </row>
    <row r="279" spans="1:33" x14ac:dyDescent="0.25">
      <c r="A279" s="20"/>
      <c r="B279" s="20"/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x14ac:dyDescent="0.25">
      <c r="A280" s="24" t="s">
        <v>40</v>
      </c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</row>
    <row r="281" spans="1:33" x14ac:dyDescent="0.25">
      <c r="A281" s="3" t="s">
        <v>2</v>
      </c>
      <c r="B281" s="16">
        <f t="shared" ref="B281:AG281" si="329">IF(B84=0,0,B84/B275)</f>
        <v>0.57632513040101285</v>
      </c>
      <c r="C281" s="16">
        <f t="shared" si="329"/>
        <v>0.57624077365862136</v>
      </c>
      <c r="D281" s="16">
        <f t="shared" si="329"/>
        <v>0.57625733545338298</v>
      </c>
      <c r="E281" s="16">
        <f t="shared" si="329"/>
        <v>0.58168979018443967</v>
      </c>
      <c r="F281" s="16">
        <f t="shared" si="329"/>
        <v>0.58234340272994833</v>
      </c>
      <c r="G281" s="16">
        <f t="shared" si="329"/>
        <v>0.59120744115398394</v>
      </c>
      <c r="H281" s="16">
        <f t="shared" si="329"/>
        <v>0.59337841247668044</v>
      </c>
      <c r="I281" s="16">
        <f t="shared" si="329"/>
        <v>0.59565095218885189</v>
      </c>
      <c r="J281" s="16">
        <f t="shared" si="329"/>
        <v>0.59762663205266509</v>
      </c>
      <c r="K281" s="16">
        <f t="shared" si="329"/>
        <v>0.59928817437794313</v>
      </c>
      <c r="L281" s="16">
        <f t="shared" si="329"/>
        <v>0.60330378002997431</v>
      </c>
      <c r="M281" s="16">
        <f t="shared" si="329"/>
        <v>0.60255505453098901</v>
      </c>
      <c r="N281" s="16">
        <f t="shared" si="329"/>
        <v>0.6200659070497605</v>
      </c>
      <c r="O281" s="16">
        <f t="shared" si="329"/>
        <v>0.62023116153217339</v>
      </c>
      <c r="P281" s="16">
        <f t="shared" si="329"/>
        <v>0.60666428117882165</v>
      </c>
      <c r="Q281" s="16">
        <f t="shared" si="329"/>
        <v>0.61367145475969187</v>
      </c>
      <c r="R281" s="16">
        <f t="shared" si="329"/>
        <v>0.65072972289299547</v>
      </c>
      <c r="S281" s="16">
        <f t="shared" si="329"/>
        <v>0.65326112553689319</v>
      </c>
      <c r="T281" s="16">
        <f t="shared" si="329"/>
        <v>0.62649532769873006</v>
      </c>
      <c r="U281" s="16">
        <f t="shared" si="329"/>
        <v>0.64659073636041209</v>
      </c>
      <c r="V281" s="16">
        <f t="shared" si="329"/>
        <v>0.66332559140302094</v>
      </c>
      <c r="W281" s="16">
        <f t="shared" si="329"/>
        <v>0.66677321411706003</v>
      </c>
      <c r="X281" s="16">
        <f t="shared" si="329"/>
        <v>0.67966375562440884</v>
      </c>
      <c r="Y281" s="16">
        <f t="shared" si="329"/>
        <v>0.65844595505203229</v>
      </c>
      <c r="Z281" s="16">
        <f t="shared" si="329"/>
        <v>0.66439187879261896</v>
      </c>
      <c r="AA281" s="16">
        <f t="shared" si="329"/>
        <v>0.67561526139245509</v>
      </c>
      <c r="AB281" s="16">
        <f t="shared" si="329"/>
        <v>0.68605119408033277</v>
      </c>
      <c r="AC281" s="16">
        <f t="shared" si="329"/>
        <v>0.6925788019004594</v>
      </c>
      <c r="AD281" s="16">
        <f t="shared" si="329"/>
        <v>0.69078546602144175</v>
      </c>
      <c r="AE281" s="16">
        <f t="shared" si="329"/>
        <v>0.68521996443507238</v>
      </c>
      <c r="AF281" s="16">
        <f t="shared" si="329"/>
        <v>0.51027223529197341</v>
      </c>
      <c r="AG281" s="16">
        <f t="shared" si="329"/>
        <v>0.56814471447318216</v>
      </c>
    </row>
    <row r="282" spans="1:33" x14ac:dyDescent="0.25">
      <c r="A282" s="32" t="s">
        <v>3</v>
      </c>
      <c r="B282" s="54">
        <f t="shared" ref="B282:AG282" si="330">IF(B85=0,0,B85/B276)</f>
        <v>0.562062886984113</v>
      </c>
      <c r="C282" s="54">
        <f t="shared" si="330"/>
        <v>0.56212858255542586</v>
      </c>
      <c r="D282" s="54">
        <f t="shared" si="330"/>
        <v>0.56222777960204595</v>
      </c>
      <c r="E282" s="54">
        <f t="shared" si="330"/>
        <v>0.56236155667995069</v>
      </c>
      <c r="F282" s="54">
        <f t="shared" si="330"/>
        <v>0.56245379946719321</v>
      </c>
      <c r="G282" s="54">
        <f t="shared" si="330"/>
        <v>0.56262651486522797</v>
      </c>
      <c r="H282" s="54">
        <f t="shared" si="330"/>
        <v>0.5630052011793244</v>
      </c>
      <c r="I282" s="54">
        <f t="shared" si="330"/>
        <v>0.56355205187918311</v>
      </c>
      <c r="J282" s="54">
        <f t="shared" si="330"/>
        <v>0.5641481584041893</v>
      </c>
      <c r="K282" s="54">
        <f t="shared" si="330"/>
        <v>0.56368548765984772</v>
      </c>
      <c r="L282" s="54">
        <f t="shared" si="330"/>
        <v>0.5649343538020275</v>
      </c>
      <c r="M282" s="54">
        <f t="shared" si="330"/>
        <v>0.5680791043800596</v>
      </c>
      <c r="N282" s="54">
        <f t="shared" si="330"/>
        <v>0.57089455147851009</v>
      </c>
      <c r="O282" s="54">
        <f t="shared" si="330"/>
        <v>0.57215646703996859</v>
      </c>
      <c r="P282" s="54">
        <f t="shared" si="330"/>
        <v>0.55755272526639743</v>
      </c>
      <c r="Q282" s="54">
        <f t="shared" si="330"/>
        <v>0.58185247416335906</v>
      </c>
      <c r="R282" s="54">
        <f t="shared" si="330"/>
        <v>0.61172062863270193</v>
      </c>
      <c r="S282" s="54">
        <f t="shared" si="330"/>
        <v>0.60979480031164601</v>
      </c>
      <c r="T282" s="54">
        <f t="shared" si="330"/>
        <v>0.58925098810724907</v>
      </c>
      <c r="U282" s="54">
        <f t="shared" si="330"/>
        <v>0.60280571628326374</v>
      </c>
      <c r="V282" s="54">
        <f t="shared" si="330"/>
        <v>0.62442563434651455</v>
      </c>
      <c r="W282" s="54">
        <f t="shared" si="330"/>
        <v>0.62808990849424795</v>
      </c>
      <c r="X282" s="54">
        <f t="shared" si="330"/>
        <v>0.63799443694447389</v>
      </c>
      <c r="Y282" s="54">
        <f t="shared" si="330"/>
        <v>0.6075611376860901</v>
      </c>
      <c r="Z282" s="54">
        <f t="shared" si="330"/>
        <v>0.60099321885989065</v>
      </c>
      <c r="AA282" s="54">
        <f t="shared" si="330"/>
        <v>0.60324514739011315</v>
      </c>
      <c r="AB282" s="54">
        <f t="shared" si="330"/>
        <v>0.61560178656383768</v>
      </c>
      <c r="AC282" s="54">
        <f t="shared" si="330"/>
        <v>0.61659291686505224</v>
      </c>
      <c r="AD282" s="54">
        <f t="shared" si="330"/>
        <v>0.60871158092622935</v>
      </c>
      <c r="AE282" s="54">
        <f t="shared" si="330"/>
        <v>0.59801665799521264</v>
      </c>
      <c r="AF282" s="54">
        <f t="shared" si="330"/>
        <v>0.4753978663598476</v>
      </c>
      <c r="AG282" s="54">
        <f t="shared" si="330"/>
        <v>0.52716483379586976</v>
      </c>
    </row>
    <row r="283" spans="1:33" x14ac:dyDescent="0.25">
      <c r="A283" s="32" t="s">
        <v>48</v>
      </c>
      <c r="B283" s="54">
        <f t="shared" ref="B283:AG283" si="331">IF(B86=0,0,B86/B277)</f>
        <v>0.64320964901082778</v>
      </c>
      <c r="C283" s="54">
        <f t="shared" si="331"/>
        <v>0.64343538834549407</v>
      </c>
      <c r="D283" s="54">
        <f t="shared" si="331"/>
        <v>0.64386901930996887</v>
      </c>
      <c r="E283" s="54">
        <f t="shared" si="331"/>
        <v>0.64450383275351819</v>
      </c>
      <c r="F283" s="54">
        <f t="shared" si="331"/>
        <v>0.6451560619914134</v>
      </c>
      <c r="G283" s="54">
        <f t="shared" si="331"/>
        <v>0.64620051141565327</v>
      </c>
      <c r="H283" s="54">
        <f t="shared" si="331"/>
        <v>0.64645365146699341</v>
      </c>
      <c r="I283" s="54">
        <f t="shared" si="331"/>
        <v>0.64967779899066491</v>
      </c>
      <c r="J283" s="54">
        <f t="shared" si="331"/>
        <v>0.65302928612009981</v>
      </c>
      <c r="K283" s="54">
        <f t="shared" si="331"/>
        <v>0.65391612911047237</v>
      </c>
      <c r="L283" s="54">
        <f t="shared" si="331"/>
        <v>0.66028921800715967</v>
      </c>
      <c r="M283" s="54">
        <f t="shared" si="331"/>
        <v>0.64983847843524689</v>
      </c>
      <c r="N283" s="54">
        <f t="shared" si="331"/>
        <v>0.69423446326775695</v>
      </c>
      <c r="O283" s="54">
        <f t="shared" si="331"/>
        <v>0.69940322095584406</v>
      </c>
      <c r="P283" s="54">
        <f t="shared" si="331"/>
        <v>0.66585669831588168</v>
      </c>
      <c r="Q283" s="54">
        <f t="shared" si="331"/>
        <v>0.6487385254737511</v>
      </c>
      <c r="R283" s="54">
        <f t="shared" si="331"/>
        <v>0.68604326846598429</v>
      </c>
      <c r="S283" s="54">
        <f t="shared" si="331"/>
        <v>0.68518614656682952</v>
      </c>
      <c r="T283" s="54">
        <f t="shared" si="331"/>
        <v>0.63851243944507097</v>
      </c>
      <c r="U283" s="54">
        <f t="shared" si="331"/>
        <v>0.66478295381149688</v>
      </c>
      <c r="V283" s="54">
        <f t="shared" si="331"/>
        <v>0.67685882375764617</v>
      </c>
      <c r="W283" s="54">
        <f t="shared" si="331"/>
        <v>0.68315845546535958</v>
      </c>
      <c r="X283" s="54">
        <f t="shared" si="331"/>
        <v>0.69983827894977124</v>
      </c>
      <c r="Y283" s="54">
        <f t="shared" si="331"/>
        <v>0.68822214881374277</v>
      </c>
      <c r="Z283" s="54">
        <f t="shared" si="331"/>
        <v>0.71002330004246095</v>
      </c>
      <c r="AA283" s="54">
        <f t="shared" si="331"/>
        <v>0.72576375705956786</v>
      </c>
      <c r="AB283" s="54">
        <f t="shared" si="331"/>
        <v>0.73642932798713423</v>
      </c>
      <c r="AC283" s="54">
        <f t="shared" si="331"/>
        <v>0.74654571037629525</v>
      </c>
      <c r="AD283" s="54">
        <f t="shared" si="331"/>
        <v>0.74675942442620991</v>
      </c>
      <c r="AE283" s="54">
        <f t="shared" si="331"/>
        <v>0.73924549165510722</v>
      </c>
      <c r="AF283" s="54">
        <f t="shared" si="331"/>
        <v>0.53646394000370456</v>
      </c>
      <c r="AG283" s="54">
        <f t="shared" si="331"/>
        <v>0.61237435811662033</v>
      </c>
    </row>
    <row r="284" spans="1:33" x14ac:dyDescent="0.25">
      <c r="A284" s="36" t="s">
        <v>49</v>
      </c>
      <c r="B284" s="55">
        <f t="shared" ref="B284:AG284" si="332">IF(B87=0,0,B87/B278)</f>
        <v>0.52892294563894859</v>
      </c>
      <c r="C284" s="55">
        <f t="shared" si="332"/>
        <v>0.52883447098287273</v>
      </c>
      <c r="D284" s="55">
        <f t="shared" si="332"/>
        <v>0.52820412874700828</v>
      </c>
      <c r="E284" s="55">
        <f t="shared" si="332"/>
        <v>0.52728655005189939</v>
      </c>
      <c r="F284" s="55">
        <f t="shared" si="332"/>
        <v>0.52710467642809289</v>
      </c>
      <c r="G284" s="55">
        <f t="shared" si="332"/>
        <v>0.59446838802671131</v>
      </c>
      <c r="H284" s="55">
        <f t="shared" si="332"/>
        <v>0.59684569891435157</v>
      </c>
      <c r="I284" s="55">
        <f t="shared" si="332"/>
        <v>0.59845792873397496</v>
      </c>
      <c r="J284" s="55">
        <f t="shared" si="332"/>
        <v>0.59927953645004173</v>
      </c>
      <c r="K284" s="55">
        <f t="shared" si="332"/>
        <v>0.60452665784259529</v>
      </c>
      <c r="L284" s="55">
        <f t="shared" si="332"/>
        <v>0.61299295487797345</v>
      </c>
      <c r="M284" s="55">
        <f t="shared" si="332"/>
        <v>0.61606371142829075</v>
      </c>
      <c r="N284" s="55">
        <f t="shared" si="332"/>
        <v>0.63675201490125011</v>
      </c>
      <c r="O284" s="55">
        <f t="shared" si="332"/>
        <v>0.62085715495174254</v>
      </c>
      <c r="P284" s="55">
        <f t="shared" si="332"/>
        <v>0.64471395626843531</v>
      </c>
      <c r="Q284" s="55">
        <f t="shared" si="332"/>
        <v>0.63723893275341648</v>
      </c>
      <c r="R284" s="55">
        <f t="shared" si="332"/>
        <v>0.67357189418398178</v>
      </c>
      <c r="S284" s="55">
        <f t="shared" si="332"/>
        <v>0.6863205884976884</v>
      </c>
      <c r="T284" s="55">
        <f t="shared" si="332"/>
        <v>0.68171449424279085</v>
      </c>
      <c r="U284" s="55">
        <f t="shared" si="332"/>
        <v>0.70024548416786325</v>
      </c>
      <c r="V284" s="55">
        <f t="shared" si="332"/>
        <v>0.71129563113210492</v>
      </c>
      <c r="W284" s="55">
        <f t="shared" si="332"/>
        <v>0.70948486586099035</v>
      </c>
      <c r="X284" s="55">
        <f t="shared" si="332"/>
        <v>0.72080931820320715</v>
      </c>
      <c r="Y284" s="55">
        <f t="shared" si="332"/>
        <v>0.69715199041234166</v>
      </c>
      <c r="Z284" s="55">
        <f t="shared" si="332"/>
        <v>0.70098638553945269</v>
      </c>
      <c r="AA284" s="55">
        <f t="shared" si="332"/>
        <v>0.71851484761147122</v>
      </c>
      <c r="AB284" s="55">
        <f t="shared" si="332"/>
        <v>0.71874724921902788</v>
      </c>
      <c r="AC284" s="55">
        <f t="shared" si="332"/>
        <v>0.72249392014253166</v>
      </c>
      <c r="AD284" s="55">
        <f t="shared" si="332"/>
        <v>0.7215734235310528</v>
      </c>
      <c r="AE284" s="55">
        <f t="shared" si="332"/>
        <v>0.71877096378250271</v>
      </c>
      <c r="AF284" s="55">
        <f t="shared" si="332"/>
        <v>0.52494893052032954</v>
      </c>
      <c r="AG284" s="55">
        <f t="shared" si="332"/>
        <v>0.54213064280810153</v>
      </c>
    </row>
    <row r="285" spans="1:33" x14ac:dyDescent="0.25">
      <c r="A285" s="20"/>
      <c r="B285" s="20"/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x14ac:dyDescent="0.25">
      <c r="A286" s="24" t="s">
        <v>41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spans="1:33" x14ac:dyDescent="0.25">
      <c r="A287" s="3" t="s">
        <v>2</v>
      </c>
      <c r="B287" s="14">
        <f t="shared" ref="B287:AG287" si="333">IF(AND(B24=0,B126=0),0,IF(OR(B24=0,B126=0),1/0,B126/(B275*B24)))</f>
        <v>0.10865970011445165</v>
      </c>
      <c r="C287" s="14">
        <f t="shared" si="333"/>
        <v>0.10793401270330445</v>
      </c>
      <c r="D287" s="14">
        <f t="shared" si="333"/>
        <v>0.10710104473243524</v>
      </c>
      <c r="E287" s="14">
        <f t="shared" si="333"/>
        <v>9.1790319832113734E-2</v>
      </c>
      <c r="F287" s="14">
        <f t="shared" si="333"/>
        <v>9.1401189973876223E-2</v>
      </c>
      <c r="G287" s="14">
        <f t="shared" si="333"/>
        <v>5.928054214454085E-2</v>
      </c>
      <c r="H287" s="14">
        <f t="shared" si="333"/>
        <v>5.5393001006078628E-2</v>
      </c>
      <c r="I287" s="14">
        <f t="shared" si="333"/>
        <v>5.2787825171899783E-2</v>
      </c>
      <c r="J287" s="14">
        <f t="shared" si="333"/>
        <v>4.988238824998241E-2</v>
      </c>
      <c r="K287" s="14">
        <f t="shared" si="333"/>
        <v>4.8879959034779007E-2</v>
      </c>
      <c r="L287" s="14">
        <f t="shared" si="333"/>
        <v>4.4580763809833335E-2</v>
      </c>
      <c r="M287" s="14">
        <f t="shared" si="333"/>
        <v>4.5183736735340374E-2</v>
      </c>
      <c r="N287" s="14">
        <f t="shared" si="333"/>
        <v>3.8890263308304689E-2</v>
      </c>
      <c r="O287" s="14">
        <f t="shared" si="333"/>
        <v>4.0670040622716022E-2</v>
      </c>
      <c r="P287" s="14">
        <f t="shared" si="333"/>
        <v>4.5111668156309091E-2</v>
      </c>
      <c r="Q287" s="14">
        <f t="shared" si="333"/>
        <v>4.2161398141891522E-2</v>
      </c>
      <c r="R287" s="14">
        <f t="shared" si="333"/>
        <v>3.8833243575891491E-2</v>
      </c>
      <c r="S287" s="14">
        <f t="shared" si="333"/>
        <v>3.5596190936228463E-2</v>
      </c>
      <c r="T287" s="14">
        <f t="shared" si="333"/>
        <v>3.6733438269058345E-2</v>
      </c>
      <c r="U287" s="14">
        <f t="shared" si="333"/>
        <v>3.8632587602696528E-2</v>
      </c>
      <c r="V287" s="14">
        <f t="shared" si="333"/>
        <v>3.5399882727046965E-2</v>
      </c>
      <c r="W287" s="14">
        <f t="shared" si="333"/>
        <v>3.4750426508112789E-2</v>
      </c>
      <c r="X287" s="14">
        <f t="shared" si="333"/>
        <v>3.3266822765671451E-2</v>
      </c>
      <c r="Y287" s="14">
        <f t="shared" si="333"/>
        <v>3.3794290448903523E-2</v>
      </c>
      <c r="Z287" s="14">
        <f t="shared" si="333"/>
        <v>2.9915857531608386E-2</v>
      </c>
      <c r="AA287" s="14">
        <f t="shared" si="333"/>
        <v>2.9913837386349833E-2</v>
      </c>
      <c r="AB287" s="14">
        <f t="shared" si="333"/>
        <v>3.1180979117311537E-2</v>
      </c>
      <c r="AC287" s="14">
        <f t="shared" si="333"/>
        <v>2.9886768416889795E-2</v>
      </c>
      <c r="AD287" s="14">
        <f t="shared" si="333"/>
        <v>3.0084408811621697E-2</v>
      </c>
      <c r="AE287" s="14">
        <f t="shared" si="333"/>
        <v>2.9297281508082761E-2</v>
      </c>
      <c r="AF287" s="14">
        <f t="shared" si="333"/>
        <v>3.5605714461624277E-2</v>
      </c>
      <c r="AG287" s="14">
        <f t="shared" si="333"/>
        <v>3.4258283206495321E-2</v>
      </c>
    </row>
    <row r="288" spans="1:33" x14ac:dyDescent="0.25">
      <c r="A288" s="32" t="s">
        <v>3</v>
      </c>
      <c r="B288" s="51">
        <f t="shared" ref="B288:AG288" si="334">IF(AND(B25=0,B127=0),0,IF(OR(B25=0,B127=0),1/0,B127/(B276*B25)))</f>
        <v>0.11255455421534979</v>
      </c>
      <c r="C288" s="51">
        <f t="shared" si="334"/>
        <v>0.11167958169375349</v>
      </c>
      <c r="D288" s="51">
        <f t="shared" si="334"/>
        <v>0.11075217750687991</v>
      </c>
      <c r="E288" s="51">
        <f t="shared" si="334"/>
        <v>7.6911733774084487E-2</v>
      </c>
      <c r="F288" s="51">
        <f t="shared" si="334"/>
        <v>7.6406916957018553E-2</v>
      </c>
      <c r="G288" s="51">
        <f t="shared" si="334"/>
        <v>5.3254438846250612E-2</v>
      </c>
      <c r="H288" s="51">
        <f t="shared" si="334"/>
        <v>5.2122976051090848E-2</v>
      </c>
      <c r="I288" s="51">
        <f t="shared" si="334"/>
        <v>5.2381480478079626E-2</v>
      </c>
      <c r="J288" s="51">
        <f t="shared" si="334"/>
        <v>4.796346919060631E-2</v>
      </c>
      <c r="K288" s="51">
        <f t="shared" si="334"/>
        <v>4.6173449391521272E-2</v>
      </c>
      <c r="L288" s="51">
        <f t="shared" si="334"/>
        <v>4.0501018798052353E-2</v>
      </c>
      <c r="M288" s="51">
        <f t="shared" si="334"/>
        <v>4.1222202587047389E-2</v>
      </c>
      <c r="N288" s="51">
        <f t="shared" si="334"/>
        <v>3.6891313453483676E-2</v>
      </c>
      <c r="O288" s="51">
        <f t="shared" si="334"/>
        <v>3.9061728517577256E-2</v>
      </c>
      <c r="P288" s="51">
        <f t="shared" si="334"/>
        <v>4.2262554929534846E-2</v>
      </c>
      <c r="Q288" s="51">
        <f t="shared" si="334"/>
        <v>4.3360236222467485E-2</v>
      </c>
      <c r="R288" s="51">
        <f t="shared" si="334"/>
        <v>4.3305649526898082E-2</v>
      </c>
      <c r="S288" s="51">
        <f t="shared" si="334"/>
        <v>4.2737578862134522E-2</v>
      </c>
      <c r="T288" s="51">
        <f t="shared" si="334"/>
        <v>3.8825077377209923E-2</v>
      </c>
      <c r="U288" s="51">
        <f t="shared" si="334"/>
        <v>3.8840870688203417E-2</v>
      </c>
      <c r="V288" s="51">
        <f t="shared" si="334"/>
        <v>3.7057370965569887E-2</v>
      </c>
      <c r="W288" s="51">
        <f t="shared" si="334"/>
        <v>3.6475166906677826E-2</v>
      </c>
      <c r="X288" s="51">
        <f t="shared" si="334"/>
        <v>3.5339042483972523E-2</v>
      </c>
      <c r="Y288" s="51">
        <f t="shared" si="334"/>
        <v>3.3747917749300055E-2</v>
      </c>
      <c r="Z288" s="51">
        <f t="shared" si="334"/>
        <v>3.1675592826897275E-2</v>
      </c>
      <c r="AA288" s="51">
        <f t="shared" si="334"/>
        <v>3.1050469474814005E-2</v>
      </c>
      <c r="AB288" s="51">
        <f t="shared" si="334"/>
        <v>3.2291345583823315E-2</v>
      </c>
      <c r="AC288" s="51">
        <f t="shared" si="334"/>
        <v>3.1014483418688382E-2</v>
      </c>
      <c r="AD288" s="51">
        <f t="shared" si="334"/>
        <v>2.9877309048572845E-2</v>
      </c>
      <c r="AE288" s="51">
        <f t="shared" si="334"/>
        <v>2.9269698753814029E-2</v>
      </c>
      <c r="AF288" s="51">
        <f t="shared" si="334"/>
        <v>3.0661779143068432E-2</v>
      </c>
      <c r="AG288" s="51">
        <f t="shared" si="334"/>
        <v>3.5758115632067836E-2</v>
      </c>
    </row>
    <row r="289" spans="1:33" x14ac:dyDescent="0.25">
      <c r="A289" s="34" t="s">
        <v>48</v>
      </c>
      <c r="B289" s="52">
        <f t="shared" ref="B289:AG289" si="335">IF(AND(B26=0,B128=0),0,IF(OR(B26=0,B128=0),1/0,B128/(B277*B26)))</f>
        <v>9.4461561380117964E-2</v>
      </c>
      <c r="C289" s="52">
        <f t="shared" si="335"/>
        <v>9.3961257383619365E-2</v>
      </c>
      <c r="D289" s="52">
        <f t="shared" si="335"/>
        <v>9.3433535795271402E-2</v>
      </c>
      <c r="E289" s="52">
        <f t="shared" si="335"/>
        <v>9.2809756840943919E-2</v>
      </c>
      <c r="F289" s="52">
        <f t="shared" si="335"/>
        <v>9.2402663394721071E-2</v>
      </c>
      <c r="G289" s="52">
        <f t="shared" si="335"/>
        <v>5.5423155660985615E-2</v>
      </c>
      <c r="H289" s="52">
        <f t="shared" si="335"/>
        <v>5.0465450686643092E-2</v>
      </c>
      <c r="I289" s="52">
        <f t="shared" si="335"/>
        <v>4.6934927800730677E-2</v>
      </c>
      <c r="J289" s="52">
        <f t="shared" si="335"/>
        <v>4.5132177527028E-2</v>
      </c>
      <c r="K289" s="52">
        <f t="shared" si="335"/>
        <v>4.4369680139814162E-2</v>
      </c>
      <c r="L289" s="52">
        <f t="shared" si="335"/>
        <v>4.1526988745833757E-2</v>
      </c>
      <c r="M289" s="52">
        <f t="shared" si="335"/>
        <v>4.176521933177383E-2</v>
      </c>
      <c r="N289" s="52">
        <f t="shared" si="335"/>
        <v>3.5877316385773739E-2</v>
      </c>
      <c r="O289" s="52">
        <f t="shared" si="335"/>
        <v>3.8537072395216546E-2</v>
      </c>
      <c r="P289" s="52">
        <f t="shared" si="335"/>
        <v>4.2406343974691993E-2</v>
      </c>
      <c r="Q289" s="52">
        <f t="shared" si="335"/>
        <v>3.934343769298429E-2</v>
      </c>
      <c r="R289" s="52">
        <f t="shared" si="335"/>
        <v>3.4673390469387409E-2</v>
      </c>
      <c r="S289" s="52">
        <f t="shared" si="335"/>
        <v>3.1679959510216966E-2</v>
      </c>
      <c r="T289" s="52">
        <f t="shared" si="335"/>
        <v>3.3652192672020277E-2</v>
      </c>
      <c r="U289" s="52">
        <f t="shared" si="335"/>
        <v>3.6367041200012391E-2</v>
      </c>
      <c r="V289" s="52">
        <f t="shared" si="335"/>
        <v>3.2701534226886528E-2</v>
      </c>
      <c r="W289" s="52">
        <f t="shared" si="335"/>
        <v>3.1462730905768121E-2</v>
      </c>
      <c r="X289" s="52">
        <f t="shared" si="335"/>
        <v>3.0208741435515503E-2</v>
      </c>
      <c r="Y289" s="52">
        <f t="shared" si="335"/>
        <v>3.1363129413622945E-2</v>
      </c>
      <c r="Z289" s="52">
        <f t="shared" si="335"/>
        <v>2.8524915952582133E-2</v>
      </c>
      <c r="AA289" s="52">
        <f t="shared" si="335"/>
        <v>2.9142419884284999E-2</v>
      </c>
      <c r="AB289" s="52">
        <f t="shared" si="335"/>
        <v>3.0055564599015296E-2</v>
      </c>
      <c r="AC289" s="52">
        <f t="shared" si="335"/>
        <v>2.8552464941033612E-2</v>
      </c>
      <c r="AD289" s="52">
        <f t="shared" si="335"/>
        <v>2.9786540909773309E-2</v>
      </c>
      <c r="AE289" s="52">
        <f t="shared" si="335"/>
        <v>2.8578954804638783E-2</v>
      </c>
      <c r="AF289" s="52">
        <f t="shared" si="335"/>
        <v>4.0074965112052316E-2</v>
      </c>
      <c r="AG289" s="52">
        <f t="shared" si="335"/>
        <v>3.3113584211205291E-2</v>
      </c>
    </row>
    <row r="290" spans="1:33" x14ac:dyDescent="0.25">
      <c r="A290" s="36" t="s">
        <v>49</v>
      </c>
      <c r="B290" s="53">
        <f t="shared" ref="B290:AG290" si="336">IF(AND(B27=0,B129=0),0,IF(OR(B27=0,B129=0),1/0,B129/(B278*B27)))</f>
        <v>0.10561681553544261</v>
      </c>
      <c r="C290" s="53">
        <f t="shared" si="336"/>
        <v>0.10501363011977455</v>
      </c>
      <c r="D290" s="53">
        <f t="shared" si="336"/>
        <v>0.10404442797149759</v>
      </c>
      <c r="E290" s="53">
        <f t="shared" si="336"/>
        <v>0.10281653022847997</v>
      </c>
      <c r="F290" s="53">
        <f t="shared" si="336"/>
        <v>0.10183577739108203</v>
      </c>
      <c r="G290" s="53">
        <f t="shared" si="336"/>
        <v>6.1351271866497865E-2</v>
      </c>
      <c r="H290" s="53">
        <f t="shared" si="336"/>
        <v>5.5834584371491761E-2</v>
      </c>
      <c r="I290" s="53">
        <f t="shared" si="336"/>
        <v>5.1953877969982229E-2</v>
      </c>
      <c r="J290" s="53">
        <f t="shared" si="336"/>
        <v>4.9651209986840854E-2</v>
      </c>
      <c r="K290" s="53">
        <f t="shared" si="336"/>
        <v>4.9166368042731737E-2</v>
      </c>
      <c r="L290" s="53">
        <f t="shared" si="336"/>
        <v>4.6011870580018446E-2</v>
      </c>
      <c r="M290" s="53">
        <f t="shared" si="336"/>
        <v>4.653418462813496E-2</v>
      </c>
      <c r="N290" s="53">
        <f t="shared" si="336"/>
        <v>3.9327909210855452E-2</v>
      </c>
      <c r="O290" s="53">
        <f t="shared" si="336"/>
        <v>3.8735287596058786E-2</v>
      </c>
      <c r="P290" s="53">
        <f t="shared" si="336"/>
        <v>4.3783127866849465E-2</v>
      </c>
      <c r="Q290" s="53">
        <f t="shared" si="336"/>
        <v>3.5596377429288402E-2</v>
      </c>
      <c r="R290" s="53">
        <f t="shared" si="336"/>
        <v>3.1963039063132914E-2</v>
      </c>
      <c r="S290" s="53">
        <f t="shared" si="336"/>
        <v>2.7598984944686652E-2</v>
      </c>
      <c r="T290" s="53">
        <f t="shared" si="336"/>
        <v>3.0610336439302683E-2</v>
      </c>
      <c r="U290" s="53">
        <f t="shared" si="336"/>
        <v>3.0180819376218752E-2</v>
      </c>
      <c r="V290" s="53">
        <f t="shared" si="336"/>
        <v>2.8355456311730459E-2</v>
      </c>
      <c r="W290" s="53">
        <f t="shared" si="336"/>
        <v>2.9328192541549024E-2</v>
      </c>
      <c r="X290" s="53">
        <f t="shared" si="336"/>
        <v>2.7951362570725391E-2</v>
      </c>
      <c r="Y290" s="53">
        <f t="shared" si="336"/>
        <v>2.8621928391665996E-2</v>
      </c>
      <c r="Z290" s="53">
        <f t="shared" si="336"/>
        <v>2.4132354036067016E-2</v>
      </c>
      <c r="AA290" s="53">
        <f t="shared" si="336"/>
        <v>2.3853302025841332E-2</v>
      </c>
      <c r="AB290" s="53">
        <f t="shared" si="336"/>
        <v>2.4989283351321702E-2</v>
      </c>
      <c r="AC290" s="53">
        <f t="shared" si="336"/>
        <v>2.4378580594803575E-2</v>
      </c>
      <c r="AD290" s="53">
        <f t="shared" si="336"/>
        <v>2.3779529128284925E-2</v>
      </c>
      <c r="AE290" s="53">
        <f t="shared" si="336"/>
        <v>2.3762055733207381E-2</v>
      </c>
      <c r="AF290" s="53">
        <f t="shared" si="336"/>
        <v>2.4176796243427903E-2</v>
      </c>
      <c r="AG290" s="53">
        <f t="shared" si="336"/>
        <v>2.4453020990378434E-2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25:AG125 B202:AG202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AG290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2" width="10.42578125" style="2" customWidth="1"/>
    <col min="3" max="11" width="10.42578125" style="1" customWidth="1"/>
    <col min="1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17" t="s">
        <v>52</v>
      </c>
      <c r="B1" s="18">
        <v>1990</v>
      </c>
      <c r="C1" s="18">
        <v>1991</v>
      </c>
      <c r="D1" s="18">
        <v>1992</v>
      </c>
      <c r="E1" s="18">
        <v>1993</v>
      </c>
      <c r="F1" s="18">
        <v>1994</v>
      </c>
      <c r="G1" s="18">
        <v>1995</v>
      </c>
      <c r="H1" s="18">
        <v>1996</v>
      </c>
      <c r="I1" s="18">
        <v>1997</v>
      </c>
      <c r="J1" s="18">
        <v>1998</v>
      </c>
      <c r="K1" s="18">
        <v>1999</v>
      </c>
      <c r="L1" s="18">
        <v>2000</v>
      </c>
      <c r="M1" s="18">
        <v>2001</v>
      </c>
      <c r="N1" s="18">
        <v>2002</v>
      </c>
      <c r="O1" s="18">
        <v>2003</v>
      </c>
      <c r="P1" s="18">
        <v>2004</v>
      </c>
      <c r="Q1" s="18">
        <v>2005</v>
      </c>
      <c r="R1" s="18">
        <v>2006</v>
      </c>
      <c r="S1" s="18">
        <v>2007</v>
      </c>
      <c r="T1" s="18">
        <v>2008</v>
      </c>
      <c r="U1" s="18">
        <v>2009</v>
      </c>
      <c r="V1" s="18">
        <v>2010</v>
      </c>
      <c r="W1" s="18">
        <v>2011</v>
      </c>
      <c r="X1" s="18">
        <v>2012</v>
      </c>
      <c r="Y1" s="18">
        <v>2013</v>
      </c>
      <c r="Z1" s="18">
        <v>2014</v>
      </c>
      <c r="AA1" s="18">
        <v>2015</v>
      </c>
      <c r="AB1" s="18">
        <v>2016</v>
      </c>
      <c r="AC1" s="18">
        <v>2017</v>
      </c>
      <c r="AD1" s="18">
        <v>2018</v>
      </c>
      <c r="AE1" s="18">
        <v>2019</v>
      </c>
      <c r="AF1" s="18">
        <v>2020</v>
      </c>
      <c r="AG1" s="18">
        <v>2021</v>
      </c>
    </row>
    <row r="2" spans="1:33" x14ac:dyDescent="0.25">
      <c r="A2" s="19"/>
      <c r="B2" s="20"/>
      <c r="C2" s="2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x14ac:dyDescent="0.25">
      <c r="A3" s="22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1:33" x14ac:dyDescent="0.25">
      <c r="A4" s="3" t="s">
        <v>5</v>
      </c>
      <c r="B4" s="4">
        <f t="shared" ref="B4:K4" si="0">SUM(B5:B7)</f>
        <v>212.7973729412474</v>
      </c>
      <c r="C4" s="4">
        <f t="shared" si="0"/>
        <v>218.84405347426278</v>
      </c>
      <c r="D4" s="4">
        <f t="shared" si="0"/>
        <v>301.72748368771579</v>
      </c>
      <c r="E4" s="4">
        <f t="shared" si="0"/>
        <v>440.33146328487226</v>
      </c>
      <c r="F4" s="4">
        <f t="shared" si="0"/>
        <v>469.44479339713729</v>
      </c>
      <c r="G4" s="4">
        <f t="shared" si="0"/>
        <v>526.65999829990574</v>
      </c>
      <c r="H4" s="4">
        <f t="shared" si="0"/>
        <v>479.9010620255234</v>
      </c>
      <c r="I4" s="4">
        <f t="shared" si="0"/>
        <v>513.75541762914804</v>
      </c>
      <c r="J4" s="4">
        <f t="shared" si="0"/>
        <v>505.18491971199012</v>
      </c>
      <c r="K4" s="4">
        <f t="shared" si="0"/>
        <v>552.80326245626316</v>
      </c>
      <c r="L4" s="4">
        <f>SUM(L5:L7)</f>
        <v>674.07848783903137</v>
      </c>
      <c r="M4" s="4">
        <f t="shared" ref="M4:AF4" si="1">SUM(M5:M7)</f>
        <v>735.08725802092499</v>
      </c>
      <c r="N4" s="4">
        <f t="shared" si="1"/>
        <v>792.59603405947837</v>
      </c>
      <c r="O4" s="4">
        <f t="shared" si="1"/>
        <v>703.448249476775</v>
      </c>
      <c r="P4" s="4">
        <f t="shared" si="1"/>
        <v>534.95044583758943</v>
      </c>
      <c r="Q4" s="4">
        <f t="shared" si="1"/>
        <v>636.15534735891549</v>
      </c>
      <c r="R4" s="4">
        <f t="shared" si="1"/>
        <v>671.41703806418832</v>
      </c>
      <c r="S4" s="4">
        <f t="shared" si="1"/>
        <v>768.83102139718221</v>
      </c>
      <c r="T4" s="4">
        <f t="shared" si="1"/>
        <v>815.89085025728684</v>
      </c>
      <c r="U4" s="4">
        <f t="shared" si="1"/>
        <v>717.96447557665738</v>
      </c>
      <c r="V4" s="4">
        <f t="shared" si="1"/>
        <v>698.42331167282236</v>
      </c>
      <c r="W4" s="4">
        <f t="shared" si="1"/>
        <v>685.76958790029812</v>
      </c>
      <c r="X4" s="4">
        <f t="shared" si="1"/>
        <v>626.33649412660634</v>
      </c>
      <c r="Y4" s="4">
        <f t="shared" si="1"/>
        <v>686.46266343819275</v>
      </c>
      <c r="Z4" s="4">
        <f t="shared" si="1"/>
        <v>663.94214784953476</v>
      </c>
      <c r="AA4" s="4">
        <f t="shared" si="1"/>
        <v>706.23071453920772</v>
      </c>
      <c r="AB4" s="4">
        <f t="shared" si="1"/>
        <v>672.75676440709003</v>
      </c>
      <c r="AC4" s="4">
        <f t="shared" si="1"/>
        <v>813.2933165923755</v>
      </c>
      <c r="AD4" s="4">
        <f t="shared" si="1"/>
        <v>887.72390658958591</v>
      </c>
      <c r="AE4" s="4">
        <f t="shared" si="1"/>
        <v>885.01968271958617</v>
      </c>
      <c r="AF4" s="4">
        <f t="shared" si="1"/>
        <v>147.74251248521568</v>
      </c>
      <c r="AG4" s="4">
        <f t="shared" ref="AG4" si="2">SUM(AG5:AG7)</f>
        <v>218.22355381864813</v>
      </c>
    </row>
    <row r="5" spans="1:33" x14ac:dyDescent="0.25">
      <c r="A5" s="32" t="s">
        <v>3</v>
      </c>
      <c r="B5" s="33">
        <v>0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0</v>
      </c>
      <c r="K5" s="33">
        <v>0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</row>
    <row r="6" spans="1:33" x14ac:dyDescent="0.25">
      <c r="A6" s="32" t="s">
        <v>48</v>
      </c>
      <c r="B6" s="33">
        <v>86.848831284878031</v>
      </c>
      <c r="C6" s="33">
        <v>89.462024603665071</v>
      </c>
      <c r="D6" s="33">
        <v>123.60219065003064</v>
      </c>
      <c r="E6" s="33">
        <v>180.72177794436797</v>
      </c>
      <c r="F6" s="33">
        <v>193.07606635786738</v>
      </c>
      <c r="G6" s="33">
        <v>217.12856486227722</v>
      </c>
      <c r="H6" s="33">
        <v>199.5968354998777</v>
      </c>
      <c r="I6" s="33">
        <v>215.68000187670773</v>
      </c>
      <c r="J6" s="33">
        <v>207.73377533425435</v>
      </c>
      <c r="K6" s="33">
        <v>222.81894375780479</v>
      </c>
      <c r="L6" s="33">
        <v>276.66059107423052</v>
      </c>
      <c r="M6" s="33">
        <v>306.83479474661607</v>
      </c>
      <c r="N6" s="33">
        <v>334.41355884888691</v>
      </c>
      <c r="O6" s="33">
        <v>296.27001551188948</v>
      </c>
      <c r="P6" s="33">
        <v>223.17274124849902</v>
      </c>
      <c r="Q6" s="33">
        <v>290.14045180365804</v>
      </c>
      <c r="R6" s="33">
        <v>298.25892141468455</v>
      </c>
      <c r="S6" s="33">
        <v>343.75384470227027</v>
      </c>
      <c r="T6" s="33">
        <v>355.89754030233576</v>
      </c>
      <c r="U6" s="33">
        <v>282.3545831623295</v>
      </c>
      <c r="V6" s="33">
        <v>270.02599292132379</v>
      </c>
      <c r="W6" s="33">
        <v>278.89533071445425</v>
      </c>
      <c r="X6" s="33">
        <v>209.95579172128453</v>
      </c>
      <c r="Y6" s="33">
        <v>231.49593785554077</v>
      </c>
      <c r="Z6" s="33">
        <v>238.47810462057694</v>
      </c>
      <c r="AA6" s="33">
        <v>265.34283612378596</v>
      </c>
      <c r="AB6" s="33">
        <v>266.51756132888534</v>
      </c>
      <c r="AC6" s="33">
        <v>303.32969536818121</v>
      </c>
      <c r="AD6" s="33">
        <v>343.98645947848763</v>
      </c>
      <c r="AE6" s="33">
        <v>327.77071731761868</v>
      </c>
      <c r="AF6" s="33">
        <v>65.492099184221431</v>
      </c>
      <c r="AG6" s="33">
        <v>109.72002948776982</v>
      </c>
    </row>
    <row r="7" spans="1:33" x14ac:dyDescent="0.25">
      <c r="A7" s="32" t="s">
        <v>49</v>
      </c>
      <c r="B7" s="33">
        <v>125.94854165636937</v>
      </c>
      <c r="C7" s="33">
        <v>129.38202887059771</v>
      </c>
      <c r="D7" s="33">
        <v>178.12529303768514</v>
      </c>
      <c r="E7" s="33">
        <v>259.60968534050426</v>
      </c>
      <c r="F7" s="33">
        <v>276.36872703926991</v>
      </c>
      <c r="G7" s="33">
        <v>309.53143343762849</v>
      </c>
      <c r="H7" s="33">
        <v>280.30422652564573</v>
      </c>
      <c r="I7" s="33">
        <v>298.07541575244034</v>
      </c>
      <c r="J7" s="33">
        <v>297.45114437773577</v>
      </c>
      <c r="K7" s="33">
        <v>329.98431869845842</v>
      </c>
      <c r="L7" s="33">
        <v>397.41789676480084</v>
      </c>
      <c r="M7" s="33">
        <v>428.25246327430887</v>
      </c>
      <c r="N7" s="33">
        <v>458.18247521059146</v>
      </c>
      <c r="O7" s="33">
        <v>407.17823396488552</v>
      </c>
      <c r="P7" s="33">
        <v>311.77770458909038</v>
      </c>
      <c r="Q7" s="33">
        <v>346.01489555525745</v>
      </c>
      <c r="R7" s="33">
        <v>373.15811664950382</v>
      </c>
      <c r="S7" s="33">
        <v>425.07717669491188</v>
      </c>
      <c r="T7" s="33">
        <v>459.99330995495109</v>
      </c>
      <c r="U7" s="33">
        <v>435.60989241432782</v>
      </c>
      <c r="V7" s="33">
        <v>428.39731875149852</v>
      </c>
      <c r="W7" s="33">
        <v>406.87425718584393</v>
      </c>
      <c r="X7" s="33">
        <v>416.38070240532187</v>
      </c>
      <c r="Y7" s="33">
        <v>454.96672558265192</v>
      </c>
      <c r="Z7" s="33">
        <v>425.46404322895785</v>
      </c>
      <c r="AA7" s="33">
        <v>440.88787841542177</v>
      </c>
      <c r="AB7" s="33">
        <v>406.23920307820464</v>
      </c>
      <c r="AC7" s="33">
        <v>509.9636212241943</v>
      </c>
      <c r="AD7" s="33">
        <v>543.73744711109828</v>
      </c>
      <c r="AE7" s="33">
        <v>557.24896540196744</v>
      </c>
      <c r="AF7" s="33">
        <v>82.250413300994268</v>
      </c>
      <c r="AG7" s="33">
        <v>108.50352433087831</v>
      </c>
    </row>
    <row r="8" spans="1:33" x14ac:dyDescent="0.25">
      <c r="A8" s="5" t="s">
        <v>6</v>
      </c>
      <c r="B8" s="6">
        <f t="shared" ref="B8:K8" si="3">SUM(B9:B11)</f>
        <v>2.0356143359497967</v>
      </c>
      <c r="C8" s="6">
        <f t="shared" si="3"/>
        <v>2.0458628261545555</v>
      </c>
      <c r="D8" s="6">
        <f t="shared" si="3"/>
        <v>2.6632869102607546</v>
      </c>
      <c r="E8" s="6">
        <f t="shared" si="3"/>
        <v>3.9236270767375729</v>
      </c>
      <c r="F8" s="6">
        <f t="shared" si="3"/>
        <v>4.2097528823490311</v>
      </c>
      <c r="G8" s="6">
        <f t="shared" si="3"/>
        <v>4.5775162050320546</v>
      </c>
      <c r="H8" s="6">
        <f t="shared" si="3"/>
        <v>4.1483924057480053</v>
      </c>
      <c r="I8" s="6">
        <f t="shared" si="3"/>
        <v>4.2481837762667745</v>
      </c>
      <c r="J8" s="6">
        <f t="shared" si="3"/>
        <v>4.2228824606953319</v>
      </c>
      <c r="K8" s="6">
        <f t="shared" si="3"/>
        <v>4.5358692903479669</v>
      </c>
      <c r="L8" s="6">
        <f>SUM(L9:L11)</f>
        <v>5.6162761802280015</v>
      </c>
      <c r="M8" s="6">
        <f t="shared" ref="M8:AF8" si="4">SUM(M9:M11)</f>
        <v>5.9419604921194686</v>
      </c>
      <c r="N8" s="6">
        <f t="shared" si="4"/>
        <v>5.9073976430943205</v>
      </c>
      <c r="O8" s="6">
        <f t="shared" si="4"/>
        <v>6.3095137354559698</v>
      </c>
      <c r="P8" s="6">
        <f t="shared" si="4"/>
        <v>6.6402085063899072</v>
      </c>
      <c r="Q8" s="6">
        <f t="shared" si="4"/>
        <v>6.0431351801791449</v>
      </c>
      <c r="R8" s="6">
        <f t="shared" si="4"/>
        <v>5.4215851859518409</v>
      </c>
      <c r="S8" s="6">
        <f t="shared" si="4"/>
        <v>10.496988472757469</v>
      </c>
      <c r="T8" s="6">
        <f t="shared" si="4"/>
        <v>4.5850028145294059</v>
      </c>
      <c r="U8" s="6">
        <f t="shared" si="4"/>
        <v>2.4114687017598291</v>
      </c>
      <c r="V8" s="6">
        <f t="shared" si="4"/>
        <v>2.6617780253071448</v>
      </c>
      <c r="W8" s="6">
        <f t="shared" si="4"/>
        <v>2.6489905932128419</v>
      </c>
      <c r="X8" s="6">
        <f t="shared" si="4"/>
        <v>2.8017838251679548</v>
      </c>
      <c r="Y8" s="6">
        <f t="shared" si="4"/>
        <v>2.805739127756536</v>
      </c>
      <c r="Z8" s="6">
        <f t="shared" si="4"/>
        <v>2.5878865845035399</v>
      </c>
      <c r="AA8" s="6">
        <f t="shared" si="4"/>
        <v>2.6229391349459004</v>
      </c>
      <c r="AB8" s="6">
        <f t="shared" si="4"/>
        <v>2.620070655668929</v>
      </c>
      <c r="AC8" s="6">
        <f t="shared" si="4"/>
        <v>4.0377411745057525</v>
      </c>
      <c r="AD8" s="6">
        <f t="shared" si="4"/>
        <v>3.9868395888888792</v>
      </c>
      <c r="AE8" s="6">
        <f t="shared" si="4"/>
        <v>3.5690422346661164</v>
      </c>
      <c r="AF8" s="6">
        <f t="shared" si="4"/>
        <v>2.5231157793479726</v>
      </c>
      <c r="AG8" s="6">
        <f t="shared" ref="AG8" si="5">SUM(AG9:AG11)</f>
        <v>3.2357734728375389</v>
      </c>
    </row>
    <row r="9" spans="1:33" x14ac:dyDescent="0.25">
      <c r="A9" s="34" t="s">
        <v>3</v>
      </c>
      <c r="B9" s="35">
        <v>0</v>
      </c>
      <c r="C9" s="35">
        <v>0</v>
      </c>
      <c r="D9" s="35">
        <v>0</v>
      </c>
      <c r="E9" s="35">
        <v>0</v>
      </c>
      <c r="F9" s="35">
        <v>0</v>
      </c>
      <c r="G9" s="35">
        <v>0</v>
      </c>
      <c r="H9" s="35">
        <v>0</v>
      </c>
      <c r="I9" s="35">
        <v>0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v>0</v>
      </c>
      <c r="V9" s="35">
        <v>0</v>
      </c>
      <c r="W9" s="35"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10" spans="1:33" x14ac:dyDescent="0.25">
      <c r="A10" s="34" t="s">
        <v>48</v>
      </c>
      <c r="B10" s="35">
        <v>0.34313641198559541</v>
      </c>
      <c r="C10" s="35">
        <v>0.35347196441777962</v>
      </c>
      <c r="D10" s="35">
        <v>0.48444032800106901</v>
      </c>
      <c r="E10" s="35">
        <v>0.70065772028564366</v>
      </c>
      <c r="F10" s="35">
        <v>0.7442507523982218</v>
      </c>
      <c r="G10" s="35">
        <v>0.8359422909940345</v>
      </c>
      <c r="H10" s="35">
        <v>0.73124943355411032</v>
      </c>
      <c r="I10" s="35">
        <v>0.78131758950590946</v>
      </c>
      <c r="J10" s="35">
        <v>0.76368253279870435</v>
      </c>
      <c r="K10" s="35">
        <v>0.81594278783283014</v>
      </c>
      <c r="L10" s="35">
        <v>0.99809199558574113</v>
      </c>
      <c r="M10" s="35">
        <v>0.87856412459329791</v>
      </c>
      <c r="N10" s="35">
        <v>0.71602691551102715</v>
      </c>
      <c r="O10" s="35">
        <v>0.61575666620087444</v>
      </c>
      <c r="P10" s="35">
        <v>0.55073490580042828</v>
      </c>
      <c r="Q10" s="35">
        <v>0.79553262662373481</v>
      </c>
      <c r="R10" s="35">
        <v>1.6449829872603274</v>
      </c>
      <c r="S10" s="35">
        <v>7.5681494788779062</v>
      </c>
      <c r="T10" s="35">
        <v>2.5499493758820888</v>
      </c>
      <c r="U10" s="35">
        <v>1.201755313596613</v>
      </c>
      <c r="V10" s="35">
        <v>1.8553993194167748</v>
      </c>
      <c r="W10" s="35">
        <v>1.8414429192627746</v>
      </c>
      <c r="X10" s="35">
        <v>1.8958831799395728</v>
      </c>
      <c r="Y10" s="35">
        <v>1.8818389971104217</v>
      </c>
      <c r="Z10" s="35">
        <v>1.7340011598993517</v>
      </c>
      <c r="AA10" s="35">
        <v>2.150838781483877</v>
      </c>
      <c r="AB10" s="35">
        <v>2.1807665315993061</v>
      </c>
      <c r="AC10" s="35">
        <v>3.0976794278236546</v>
      </c>
      <c r="AD10" s="35">
        <v>2.8993529492634549</v>
      </c>
      <c r="AE10" s="35">
        <v>2.4528189778414897</v>
      </c>
      <c r="AF10" s="35">
        <v>1.8040643894198223</v>
      </c>
      <c r="AG10" s="35">
        <v>2.3616754077250901</v>
      </c>
    </row>
    <row r="11" spans="1:33" x14ac:dyDescent="0.25">
      <c r="A11" s="36" t="s">
        <v>49</v>
      </c>
      <c r="B11" s="37">
        <v>1.6924779239642014</v>
      </c>
      <c r="C11" s="37">
        <v>1.6923908617367758</v>
      </c>
      <c r="D11" s="37">
        <v>2.1788465822596854</v>
      </c>
      <c r="E11" s="37">
        <v>3.2229693564519293</v>
      </c>
      <c r="F11" s="37">
        <v>3.4655021299508091</v>
      </c>
      <c r="G11" s="37">
        <v>3.7415739140380202</v>
      </c>
      <c r="H11" s="37">
        <v>3.4171429721938953</v>
      </c>
      <c r="I11" s="37">
        <v>3.4668661867608654</v>
      </c>
      <c r="J11" s="37">
        <v>3.4591999278966274</v>
      </c>
      <c r="K11" s="37">
        <v>3.7199265025151371</v>
      </c>
      <c r="L11" s="37">
        <v>4.61818418464226</v>
      </c>
      <c r="M11" s="37">
        <v>5.0633963675261704</v>
      </c>
      <c r="N11" s="37">
        <v>5.1913707275832932</v>
      </c>
      <c r="O11" s="37">
        <v>5.6937570692550956</v>
      </c>
      <c r="P11" s="37">
        <v>6.0894736005894785</v>
      </c>
      <c r="Q11" s="37">
        <v>5.2476025535554101</v>
      </c>
      <c r="R11" s="37">
        <v>3.776602198691513</v>
      </c>
      <c r="S11" s="37">
        <v>2.9288389938795634</v>
      </c>
      <c r="T11" s="37">
        <v>2.0350534386473171</v>
      </c>
      <c r="U11" s="37">
        <v>1.2097133881632161</v>
      </c>
      <c r="V11" s="37">
        <v>0.80637870589036986</v>
      </c>
      <c r="W11" s="37">
        <v>0.80754767395006755</v>
      </c>
      <c r="X11" s="37">
        <v>0.90590064522838176</v>
      </c>
      <c r="Y11" s="37">
        <v>0.92390013064611431</v>
      </c>
      <c r="Z11" s="37">
        <v>0.85388542460418826</v>
      </c>
      <c r="AA11" s="37">
        <v>0.47210035346202356</v>
      </c>
      <c r="AB11" s="37">
        <v>0.43930412406962316</v>
      </c>
      <c r="AC11" s="37">
        <v>0.94006174668209752</v>
      </c>
      <c r="AD11" s="37">
        <v>1.0874866396254244</v>
      </c>
      <c r="AE11" s="37">
        <v>1.1162232568246269</v>
      </c>
      <c r="AF11" s="37">
        <v>0.7190513899281501</v>
      </c>
      <c r="AG11" s="37">
        <v>0.87409806511244881</v>
      </c>
    </row>
    <row r="12" spans="1:33" x14ac:dyDescent="0.25">
      <c r="A12" s="20"/>
      <c r="B12" s="20"/>
      <c r="C12" s="20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5">
      <c r="A13" s="24" t="s">
        <v>19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3" x14ac:dyDescent="0.25">
      <c r="A14" s="3" t="s">
        <v>20</v>
      </c>
      <c r="B14" s="12">
        <f t="shared" ref="B14:K14" si="6">IF(B4=0,0,B4/B$4)</f>
        <v>1</v>
      </c>
      <c r="C14" s="12">
        <f t="shared" si="6"/>
        <v>1</v>
      </c>
      <c r="D14" s="12">
        <f t="shared" si="6"/>
        <v>1</v>
      </c>
      <c r="E14" s="12">
        <f t="shared" si="6"/>
        <v>1</v>
      </c>
      <c r="F14" s="12">
        <f t="shared" si="6"/>
        <v>1</v>
      </c>
      <c r="G14" s="12">
        <f t="shared" si="6"/>
        <v>1</v>
      </c>
      <c r="H14" s="12">
        <f t="shared" si="6"/>
        <v>1</v>
      </c>
      <c r="I14" s="12">
        <f t="shared" si="6"/>
        <v>1</v>
      </c>
      <c r="J14" s="12">
        <f t="shared" si="6"/>
        <v>1</v>
      </c>
      <c r="K14" s="12">
        <f t="shared" si="6"/>
        <v>1</v>
      </c>
      <c r="L14" s="12">
        <f t="shared" ref="L14:AF14" si="7">IF(L4=0,0,L4/L$4)</f>
        <v>1</v>
      </c>
      <c r="M14" s="12">
        <f t="shared" si="7"/>
        <v>1</v>
      </c>
      <c r="N14" s="12">
        <f t="shared" si="7"/>
        <v>1</v>
      </c>
      <c r="O14" s="12">
        <f t="shared" si="7"/>
        <v>1</v>
      </c>
      <c r="P14" s="12">
        <f t="shared" si="7"/>
        <v>1</v>
      </c>
      <c r="Q14" s="12">
        <f t="shared" si="7"/>
        <v>1</v>
      </c>
      <c r="R14" s="12">
        <f t="shared" si="7"/>
        <v>1</v>
      </c>
      <c r="S14" s="12">
        <f t="shared" si="7"/>
        <v>1</v>
      </c>
      <c r="T14" s="12">
        <f t="shared" si="7"/>
        <v>1</v>
      </c>
      <c r="U14" s="12">
        <f t="shared" si="7"/>
        <v>1</v>
      </c>
      <c r="V14" s="12">
        <f t="shared" si="7"/>
        <v>1</v>
      </c>
      <c r="W14" s="12">
        <f t="shared" si="7"/>
        <v>1</v>
      </c>
      <c r="X14" s="12">
        <f t="shared" si="7"/>
        <v>1</v>
      </c>
      <c r="Y14" s="12">
        <f t="shared" si="7"/>
        <v>1</v>
      </c>
      <c r="Z14" s="12">
        <f t="shared" si="7"/>
        <v>1</v>
      </c>
      <c r="AA14" s="12">
        <f t="shared" si="7"/>
        <v>1</v>
      </c>
      <c r="AB14" s="12">
        <f t="shared" si="7"/>
        <v>1</v>
      </c>
      <c r="AC14" s="12">
        <f t="shared" si="7"/>
        <v>1</v>
      </c>
      <c r="AD14" s="12">
        <f t="shared" si="7"/>
        <v>1</v>
      </c>
      <c r="AE14" s="12">
        <f t="shared" si="7"/>
        <v>1</v>
      </c>
      <c r="AF14" s="12">
        <f t="shared" si="7"/>
        <v>1</v>
      </c>
      <c r="AG14" s="12">
        <f t="shared" ref="AG14" si="8">IF(AG4=0,0,AG4/AG$4)</f>
        <v>1</v>
      </c>
    </row>
    <row r="15" spans="1:33" x14ac:dyDescent="0.25">
      <c r="A15" s="32" t="s">
        <v>3</v>
      </c>
      <c r="B15" s="38">
        <f t="shared" ref="B15:K15" si="9">IF(B5=0,0,B5/B$4)</f>
        <v>0</v>
      </c>
      <c r="C15" s="38">
        <f t="shared" si="9"/>
        <v>0</v>
      </c>
      <c r="D15" s="38">
        <f t="shared" si="9"/>
        <v>0</v>
      </c>
      <c r="E15" s="38">
        <f t="shared" si="9"/>
        <v>0</v>
      </c>
      <c r="F15" s="38">
        <f t="shared" si="9"/>
        <v>0</v>
      </c>
      <c r="G15" s="38">
        <f t="shared" si="9"/>
        <v>0</v>
      </c>
      <c r="H15" s="38">
        <f t="shared" si="9"/>
        <v>0</v>
      </c>
      <c r="I15" s="38">
        <f t="shared" si="9"/>
        <v>0</v>
      </c>
      <c r="J15" s="38">
        <f t="shared" si="9"/>
        <v>0</v>
      </c>
      <c r="K15" s="38">
        <f t="shared" si="9"/>
        <v>0</v>
      </c>
      <c r="L15" s="38">
        <f t="shared" ref="L15:AF15" si="10">IF(L5=0,0,L5/L$4)</f>
        <v>0</v>
      </c>
      <c r="M15" s="38">
        <f t="shared" si="10"/>
        <v>0</v>
      </c>
      <c r="N15" s="38">
        <f t="shared" si="10"/>
        <v>0</v>
      </c>
      <c r="O15" s="38">
        <f t="shared" si="10"/>
        <v>0</v>
      </c>
      <c r="P15" s="38">
        <f t="shared" si="10"/>
        <v>0</v>
      </c>
      <c r="Q15" s="38">
        <f t="shared" si="10"/>
        <v>0</v>
      </c>
      <c r="R15" s="38">
        <f t="shared" si="10"/>
        <v>0</v>
      </c>
      <c r="S15" s="38">
        <f t="shared" si="10"/>
        <v>0</v>
      </c>
      <c r="T15" s="38">
        <f t="shared" si="10"/>
        <v>0</v>
      </c>
      <c r="U15" s="38">
        <f t="shared" si="10"/>
        <v>0</v>
      </c>
      <c r="V15" s="38">
        <f t="shared" si="10"/>
        <v>0</v>
      </c>
      <c r="W15" s="38">
        <f t="shared" si="10"/>
        <v>0</v>
      </c>
      <c r="X15" s="38">
        <f t="shared" si="10"/>
        <v>0</v>
      </c>
      <c r="Y15" s="38">
        <f t="shared" si="10"/>
        <v>0</v>
      </c>
      <c r="Z15" s="38">
        <f t="shared" si="10"/>
        <v>0</v>
      </c>
      <c r="AA15" s="38">
        <f t="shared" si="10"/>
        <v>0</v>
      </c>
      <c r="AB15" s="38">
        <f t="shared" si="10"/>
        <v>0</v>
      </c>
      <c r="AC15" s="38">
        <f t="shared" si="10"/>
        <v>0</v>
      </c>
      <c r="AD15" s="38">
        <f t="shared" si="10"/>
        <v>0</v>
      </c>
      <c r="AE15" s="38">
        <f t="shared" si="10"/>
        <v>0</v>
      </c>
      <c r="AF15" s="38">
        <f t="shared" si="10"/>
        <v>0</v>
      </c>
      <c r="AG15" s="38">
        <f t="shared" ref="AG15" si="11">IF(AG5=0,0,AG5/AG$4)</f>
        <v>0</v>
      </c>
    </row>
    <row r="16" spans="1:33" x14ac:dyDescent="0.25">
      <c r="A16" s="32" t="s">
        <v>48</v>
      </c>
      <c r="B16" s="38">
        <f t="shared" ref="B16:K16" si="12">IF(B6=0,0,B6/B$4)</f>
        <v>0.40812924560331243</v>
      </c>
      <c r="C16" s="38">
        <f t="shared" si="12"/>
        <v>0.40879349099694079</v>
      </c>
      <c r="D16" s="38">
        <f t="shared" si="12"/>
        <v>0.40964843221891373</v>
      </c>
      <c r="E16" s="38">
        <f t="shared" si="12"/>
        <v>0.41042213199162214</v>
      </c>
      <c r="F16" s="38">
        <f t="shared" si="12"/>
        <v>0.41128598947849099</v>
      </c>
      <c r="G16" s="38">
        <f t="shared" si="12"/>
        <v>0.41227464695094174</v>
      </c>
      <c r="H16" s="38">
        <f t="shared" si="12"/>
        <v>0.41591246882729799</v>
      </c>
      <c r="I16" s="38">
        <f t="shared" si="12"/>
        <v>0.41981066179704085</v>
      </c>
      <c r="J16" s="38">
        <f t="shared" si="12"/>
        <v>0.41120343705565282</v>
      </c>
      <c r="K16" s="38">
        <f t="shared" si="12"/>
        <v>0.4030709637417052</v>
      </c>
      <c r="L16" s="38">
        <f t="shared" ref="L16:AF16" si="13">IF(L6=0,0,L6/L$4)</f>
        <v>0.41042785976029622</v>
      </c>
      <c r="M16" s="38">
        <f t="shared" si="13"/>
        <v>0.41741275120549254</v>
      </c>
      <c r="N16" s="38">
        <f t="shared" si="13"/>
        <v>0.42192181701453185</v>
      </c>
      <c r="O16" s="38">
        <f t="shared" si="13"/>
        <v>0.42116817510350646</v>
      </c>
      <c r="P16" s="38">
        <f t="shared" si="13"/>
        <v>0.4171839522426608</v>
      </c>
      <c r="Q16" s="38">
        <f t="shared" si="13"/>
        <v>0.45608427722601902</v>
      </c>
      <c r="R16" s="38">
        <f t="shared" si="13"/>
        <v>0.44422304544820118</v>
      </c>
      <c r="S16" s="38">
        <f t="shared" si="13"/>
        <v>0.44711234996420002</v>
      </c>
      <c r="T16" s="38">
        <f t="shared" si="13"/>
        <v>0.43620729438270495</v>
      </c>
      <c r="U16" s="38">
        <f t="shared" si="13"/>
        <v>0.39327096641591758</v>
      </c>
      <c r="V16" s="38">
        <f t="shared" si="13"/>
        <v>0.38662225101646941</v>
      </c>
      <c r="W16" s="38">
        <f t="shared" si="13"/>
        <v>0.40668955817708552</v>
      </c>
      <c r="X16" s="38">
        <f t="shared" si="13"/>
        <v>0.33521245159769425</v>
      </c>
      <c r="Y16" s="38">
        <f t="shared" si="13"/>
        <v>0.33723019500591389</v>
      </c>
      <c r="Z16" s="38">
        <f t="shared" si="13"/>
        <v>0.35918506664020644</v>
      </c>
      <c r="AA16" s="38">
        <f t="shared" si="13"/>
        <v>0.37571693026253244</v>
      </c>
      <c r="AB16" s="38">
        <f t="shared" si="13"/>
        <v>0.39615738618960006</v>
      </c>
      <c r="AC16" s="38">
        <f t="shared" si="13"/>
        <v>0.37296469696702395</v>
      </c>
      <c r="AD16" s="38">
        <f t="shared" si="13"/>
        <v>0.3874926167078207</v>
      </c>
      <c r="AE16" s="38">
        <f t="shared" si="13"/>
        <v>0.37035415563912505</v>
      </c>
      <c r="AF16" s="38">
        <f t="shared" si="13"/>
        <v>0.44328540297955948</v>
      </c>
      <c r="AG16" s="38">
        <f t="shared" ref="AG16" si="14">IF(AG6=0,0,AG6/AG$4)</f>
        <v>0.50278729114159348</v>
      </c>
    </row>
    <row r="17" spans="1:33" x14ac:dyDescent="0.25">
      <c r="A17" s="32" t="s">
        <v>49</v>
      </c>
      <c r="B17" s="38">
        <f t="shared" ref="B17:K17" si="15">IF(B7=0,0,B7/B$4)</f>
        <v>0.59187075439668757</v>
      </c>
      <c r="C17" s="38">
        <f t="shared" si="15"/>
        <v>0.59120650900305916</v>
      </c>
      <c r="D17" s="38">
        <f t="shared" si="15"/>
        <v>0.59035156778108622</v>
      </c>
      <c r="E17" s="38">
        <f t="shared" si="15"/>
        <v>0.58957786800837775</v>
      </c>
      <c r="F17" s="38">
        <f t="shared" si="15"/>
        <v>0.58871401052150907</v>
      </c>
      <c r="G17" s="38">
        <f t="shared" si="15"/>
        <v>0.58772535304905815</v>
      </c>
      <c r="H17" s="38">
        <f t="shared" si="15"/>
        <v>0.58408753117270207</v>
      </c>
      <c r="I17" s="38">
        <f t="shared" si="15"/>
        <v>0.58018933820295926</v>
      </c>
      <c r="J17" s="38">
        <f t="shared" si="15"/>
        <v>0.58879656294434723</v>
      </c>
      <c r="K17" s="38">
        <f t="shared" si="15"/>
        <v>0.59692903625829485</v>
      </c>
      <c r="L17" s="38">
        <f t="shared" ref="L17:AF17" si="16">IF(L7=0,0,L7/L$4)</f>
        <v>0.58957214023970372</v>
      </c>
      <c r="M17" s="38">
        <f t="shared" si="16"/>
        <v>0.58258724879450741</v>
      </c>
      <c r="N17" s="38">
        <f t="shared" si="16"/>
        <v>0.57807818298546809</v>
      </c>
      <c r="O17" s="38">
        <f t="shared" si="16"/>
        <v>0.57883182489649354</v>
      </c>
      <c r="P17" s="38">
        <f t="shared" si="16"/>
        <v>0.58281604775733908</v>
      </c>
      <c r="Q17" s="38">
        <f t="shared" si="16"/>
        <v>0.54391572277398104</v>
      </c>
      <c r="R17" s="38">
        <f t="shared" si="16"/>
        <v>0.55577695455179887</v>
      </c>
      <c r="S17" s="38">
        <f t="shared" si="16"/>
        <v>0.55288765003579987</v>
      </c>
      <c r="T17" s="38">
        <f t="shared" si="16"/>
        <v>0.56379270561729511</v>
      </c>
      <c r="U17" s="38">
        <f t="shared" si="16"/>
        <v>0.60672903358408237</v>
      </c>
      <c r="V17" s="38">
        <f t="shared" si="16"/>
        <v>0.61337774898353048</v>
      </c>
      <c r="W17" s="38">
        <f t="shared" si="16"/>
        <v>0.59331044182291459</v>
      </c>
      <c r="X17" s="38">
        <f t="shared" si="16"/>
        <v>0.66478754840230581</v>
      </c>
      <c r="Y17" s="38">
        <f t="shared" si="16"/>
        <v>0.662769804994086</v>
      </c>
      <c r="Z17" s="38">
        <f t="shared" si="16"/>
        <v>0.64081493335979356</v>
      </c>
      <c r="AA17" s="38">
        <f t="shared" si="16"/>
        <v>0.62428306973746761</v>
      </c>
      <c r="AB17" s="38">
        <f t="shared" si="16"/>
        <v>0.60384261381039983</v>
      </c>
      <c r="AC17" s="38">
        <f t="shared" si="16"/>
        <v>0.62703530303297605</v>
      </c>
      <c r="AD17" s="38">
        <f t="shared" si="16"/>
        <v>0.61250738329217935</v>
      </c>
      <c r="AE17" s="38">
        <f t="shared" si="16"/>
        <v>0.6296458443608749</v>
      </c>
      <c r="AF17" s="38">
        <f t="shared" si="16"/>
        <v>0.55671459702044068</v>
      </c>
      <c r="AG17" s="38">
        <f t="shared" ref="AG17" si="17">IF(AG7=0,0,AG7/AG$4)</f>
        <v>0.49721270885840657</v>
      </c>
    </row>
    <row r="18" spans="1:33" x14ac:dyDescent="0.25">
      <c r="A18" s="5" t="s">
        <v>21</v>
      </c>
      <c r="B18" s="13">
        <f t="shared" ref="B18:K18" si="18">IF(B8=0,0,B8/B$8)</f>
        <v>1</v>
      </c>
      <c r="C18" s="13">
        <f t="shared" si="18"/>
        <v>1</v>
      </c>
      <c r="D18" s="13">
        <f t="shared" si="18"/>
        <v>1</v>
      </c>
      <c r="E18" s="13">
        <f t="shared" si="18"/>
        <v>1</v>
      </c>
      <c r="F18" s="13">
        <f t="shared" si="18"/>
        <v>1</v>
      </c>
      <c r="G18" s="13">
        <f t="shared" si="18"/>
        <v>1</v>
      </c>
      <c r="H18" s="13">
        <f t="shared" si="18"/>
        <v>1</v>
      </c>
      <c r="I18" s="13">
        <f t="shared" si="18"/>
        <v>1</v>
      </c>
      <c r="J18" s="13">
        <f t="shared" si="18"/>
        <v>1</v>
      </c>
      <c r="K18" s="13">
        <f t="shared" si="18"/>
        <v>1</v>
      </c>
      <c r="L18" s="13">
        <f t="shared" ref="L18:AF18" si="19">IF(L8=0,0,L8/L$8)</f>
        <v>1</v>
      </c>
      <c r="M18" s="13">
        <f t="shared" si="19"/>
        <v>1</v>
      </c>
      <c r="N18" s="13">
        <f t="shared" si="19"/>
        <v>1</v>
      </c>
      <c r="O18" s="13">
        <f t="shared" si="19"/>
        <v>1</v>
      </c>
      <c r="P18" s="13">
        <f t="shared" si="19"/>
        <v>1</v>
      </c>
      <c r="Q18" s="13">
        <f t="shared" si="19"/>
        <v>1</v>
      </c>
      <c r="R18" s="13">
        <f t="shared" si="19"/>
        <v>1</v>
      </c>
      <c r="S18" s="13">
        <f t="shared" si="19"/>
        <v>1</v>
      </c>
      <c r="T18" s="13">
        <f t="shared" si="19"/>
        <v>1</v>
      </c>
      <c r="U18" s="13">
        <f t="shared" si="19"/>
        <v>1</v>
      </c>
      <c r="V18" s="13">
        <f t="shared" si="19"/>
        <v>1</v>
      </c>
      <c r="W18" s="13">
        <f t="shared" si="19"/>
        <v>1</v>
      </c>
      <c r="X18" s="13">
        <f t="shared" si="19"/>
        <v>1</v>
      </c>
      <c r="Y18" s="13">
        <f t="shared" si="19"/>
        <v>1</v>
      </c>
      <c r="Z18" s="13">
        <f t="shared" si="19"/>
        <v>1</v>
      </c>
      <c r="AA18" s="13">
        <f t="shared" si="19"/>
        <v>1</v>
      </c>
      <c r="AB18" s="13">
        <f t="shared" si="19"/>
        <v>1</v>
      </c>
      <c r="AC18" s="13">
        <f t="shared" si="19"/>
        <v>1</v>
      </c>
      <c r="AD18" s="13">
        <f t="shared" si="19"/>
        <v>1</v>
      </c>
      <c r="AE18" s="13">
        <f t="shared" si="19"/>
        <v>1</v>
      </c>
      <c r="AF18" s="13">
        <f t="shared" si="19"/>
        <v>1</v>
      </c>
      <c r="AG18" s="13">
        <f t="shared" ref="AG18" si="20">IF(AG8=0,0,AG8/AG$8)</f>
        <v>1</v>
      </c>
    </row>
    <row r="19" spans="1:33" x14ac:dyDescent="0.25">
      <c r="A19" s="34" t="s">
        <v>3</v>
      </c>
      <c r="B19" s="39">
        <f t="shared" ref="B19:K20" si="21">IF(B9=0,0,B9/B$8)</f>
        <v>0</v>
      </c>
      <c r="C19" s="39">
        <f t="shared" si="21"/>
        <v>0</v>
      </c>
      <c r="D19" s="39">
        <f t="shared" si="21"/>
        <v>0</v>
      </c>
      <c r="E19" s="39">
        <f t="shared" si="21"/>
        <v>0</v>
      </c>
      <c r="F19" s="39">
        <f t="shared" si="21"/>
        <v>0</v>
      </c>
      <c r="G19" s="39">
        <f t="shared" si="21"/>
        <v>0</v>
      </c>
      <c r="H19" s="39">
        <f t="shared" si="21"/>
        <v>0</v>
      </c>
      <c r="I19" s="39">
        <f t="shared" si="21"/>
        <v>0</v>
      </c>
      <c r="J19" s="39">
        <f t="shared" si="21"/>
        <v>0</v>
      </c>
      <c r="K19" s="39">
        <f t="shared" si="21"/>
        <v>0</v>
      </c>
      <c r="L19" s="39">
        <f t="shared" ref="L19:AF19" si="22">IF(L9=0,0,L9/L$8)</f>
        <v>0</v>
      </c>
      <c r="M19" s="39">
        <f t="shared" si="22"/>
        <v>0</v>
      </c>
      <c r="N19" s="39">
        <f t="shared" si="22"/>
        <v>0</v>
      </c>
      <c r="O19" s="39">
        <f t="shared" si="22"/>
        <v>0</v>
      </c>
      <c r="P19" s="39">
        <f t="shared" si="22"/>
        <v>0</v>
      </c>
      <c r="Q19" s="39">
        <f t="shared" si="22"/>
        <v>0</v>
      </c>
      <c r="R19" s="39">
        <f t="shared" si="22"/>
        <v>0</v>
      </c>
      <c r="S19" s="39">
        <f t="shared" si="22"/>
        <v>0</v>
      </c>
      <c r="T19" s="39">
        <f t="shared" si="22"/>
        <v>0</v>
      </c>
      <c r="U19" s="39">
        <f t="shared" si="22"/>
        <v>0</v>
      </c>
      <c r="V19" s="39">
        <f t="shared" si="22"/>
        <v>0</v>
      </c>
      <c r="W19" s="39">
        <f t="shared" si="22"/>
        <v>0</v>
      </c>
      <c r="X19" s="39">
        <f t="shared" si="22"/>
        <v>0</v>
      </c>
      <c r="Y19" s="39">
        <f t="shared" si="22"/>
        <v>0</v>
      </c>
      <c r="Z19" s="39">
        <f t="shared" si="22"/>
        <v>0</v>
      </c>
      <c r="AA19" s="39">
        <f t="shared" si="22"/>
        <v>0</v>
      </c>
      <c r="AB19" s="39">
        <f t="shared" si="22"/>
        <v>0</v>
      </c>
      <c r="AC19" s="39">
        <f t="shared" si="22"/>
        <v>0</v>
      </c>
      <c r="AD19" s="39">
        <f t="shared" si="22"/>
        <v>0</v>
      </c>
      <c r="AE19" s="39">
        <f t="shared" si="22"/>
        <v>0</v>
      </c>
      <c r="AF19" s="39">
        <f t="shared" si="22"/>
        <v>0</v>
      </c>
      <c r="AG19" s="39">
        <f t="shared" ref="AG19" si="23">IF(AG9=0,0,AG9/AG$8)</f>
        <v>0</v>
      </c>
    </row>
    <row r="20" spans="1:33" x14ac:dyDescent="0.25">
      <c r="A20" s="34" t="s">
        <v>48</v>
      </c>
      <c r="B20" s="39">
        <f t="shared" si="21"/>
        <v>0.16856651376720214</v>
      </c>
      <c r="C20" s="39">
        <f t="shared" si="21"/>
        <v>0.1727740295678438</v>
      </c>
      <c r="D20" s="39">
        <f t="shared" si="21"/>
        <v>0.18189565913258623</v>
      </c>
      <c r="E20" s="39">
        <f t="shared" si="21"/>
        <v>0.17857398437270147</v>
      </c>
      <c r="F20" s="39">
        <f t="shared" si="21"/>
        <v>0.17679202870049032</v>
      </c>
      <c r="G20" s="39">
        <f t="shared" si="21"/>
        <v>0.18261918768852958</v>
      </c>
      <c r="H20" s="39">
        <f t="shared" si="21"/>
        <v>0.17627296601471268</v>
      </c>
      <c r="I20" s="39">
        <f t="shared" si="21"/>
        <v>0.18391802959911421</v>
      </c>
      <c r="J20" s="39">
        <f t="shared" si="21"/>
        <v>0.18084389984962021</v>
      </c>
      <c r="K20" s="39">
        <f t="shared" si="21"/>
        <v>0.17988675061009871</v>
      </c>
      <c r="L20" s="39">
        <f t="shared" ref="L20:AF20" si="24">IF(L10=0,0,L10/L$8)</f>
        <v>0.17771419416650233</v>
      </c>
      <c r="M20" s="39">
        <f t="shared" si="24"/>
        <v>0.14785761799636576</v>
      </c>
      <c r="N20" s="39">
        <f t="shared" si="24"/>
        <v>0.12120851833091925</v>
      </c>
      <c r="O20" s="39">
        <f t="shared" si="24"/>
        <v>9.759177838708287E-2</v>
      </c>
      <c r="P20" s="39">
        <f t="shared" si="24"/>
        <v>8.2939399458684643E-2</v>
      </c>
      <c r="Q20" s="39">
        <f t="shared" si="24"/>
        <v>0.13164236822518866</v>
      </c>
      <c r="R20" s="39">
        <f t="shared" si="24"/>
        <v>0.30341365686233812</v>
      </c>
      <c r="S20" s="39">
        <f t="shared" si="24"/>
        <v>0.7209829274862315</v>
      </c>
      <c r="T20" s="39">
        <f t="shared" si="24"/>
        <v>0.55615001321298196</v>
      </c>
      <c r="U20" s="39">
        <f t="shared" si="24"/>
        <v>0.49834995275684163</v>
      </c>
      <c r="V20" s="39">
        <f t="shared" si="24"/>
        <v>0.69705260986316797</v>
      </c>
      <c r="W20" s="39">
        <f t="shared" si="24"/>
        <v>0.69514890841094723</v>
      </c>
      <c r="X20" s="39">
        <f t="shared" si="24"/>
        <v>0.67667004245979712</v>
      </c>
      <c r="Y20" s="39">
        <f t="shared" si="24"/>
        <v>0.67071060830061446</v>
      </c>
      <c r="Z20" s="39">
        <f t="shared" si="24"/>
        <v>0.67004526793511021</v>
      </c>
      <c r="AA20" s="39">
        <f t="shared" si="24"/>
        <v>0.82001093842699457</v>
      </c>
      <c r="AB20" s="39">
        <f t="shared" si="24"/>
        <v>0.83233119186342541</v>
      </c>
      <c r="AC20" s="39">
        <f t="shared" si="24"/>
        <v>0.76718127634885658</v>
      </c>
      <c r="AD20" s="39">
        <f t="shared" si="24"/>
        <v>0.72723090172571914</v>
      </c>
      <c r="AE20" s="39">
        <f t="shared" si="24"/>
        <v>0.68724851558696975</v>
      </c>
      <c r="AF20" s="39">
        <f t="shared" si="24"/>
        <v>0.71501450872223993</v>
      </c>
      <c r="AG20" s="39">
        <f t="shared" ref="AG20" si="25">IF(AG10=0,0,AG10/AG$8)</f>
        <v>0.72986425890131046</v>
      </c>
    </row>
    <row r="21" spans="1:33" x14ac:dyDescent="0.25">
      <c r="A21" s="36" t="s">
        <v>49</v>
      </c>
      <c r="B21" s="40">
        <f t="shared" ref="B21:K21" si="26">IF(B11=0,0,B11/B$8)</f>
        <v>0.83143348623279789</v>
      </c>
      <c r="C21" s="40">
        <f t="shared" si="26"/>
        <v>0.82722597043215618</v>
      </c>
      <c r="D21" s="40">
        <f t="shared" si="26"/>
        <v>0.81810434086741368</v>
      </c>
      <c r="E21" s="40">
        <f t="shared" si="26"/>
        <v>0.82142601562729856</v>
      </c>
      <c r="F21" s="40">
        <f t="shared" si="26"/>
        <v>0.82320797129950962</v>
      </c>
      <c r="G21" s="40">
        <f t="shared" si="26"/>
        <v>0.81738081231147042</v>
      </c>
      <c r="H21" s="40">
        <f t="shared" si="26"/>
        <v>0.82372703398528735</v>
      </c>
      <c r="I21" s="40">
        <f t="shared" si="26"/>
        <v>0.81608197040088593</v>
      </c>
      <c r="J21" s="40">
        <f t="shared" si="26"/>
        <v>0.81915610015037976</v>
      </c>
      <c r="K21" s="40">
        <f t="shared" si="26"/>
        <v>0.82011324938990138</v>
      </c>
      <c r="L21" s="40">
        <f t="shared" ref="L21:AF21" si="27">IF(L11=0,0,L11/L$8)</f>
        <v>0.82228580583349764</v>
      </c>
      <c r="M21" s="40">
        <f t="shared" si="27"/>
        <v>0.85214238200363424</v>
      </c>
      <c r="N21" s="40">
        <f t="shared" si="27"/>
        <v>0.87879148166908072</v>
      </c>
      <c r="O21" s="40">
        <f t="shared" si="27"/>
        <v>0.90240822161291712</v>
      </c>
      <c r="P21" s="40">
        <f t="shared" si="27"/>
        <v>0.91706060054131533</v>
      </c>
      <c r="Q21" s="40">
        <f t="shared" si="27"/>
        <v>0.86835763177481129</v>
      </c>
      <c r="R21" s="40">
        <f t="shared" si="27"/>
        <v>0.69658634313766177</v>
      </c>
      <c r="S21" s="40">
        <f t="shared" si="27"/>
        <v>0.27901707251376856</v>
      </c>
      <c r="T21" s="40">
        <f t="shared" si="27"/>
        <v>0.44384998678701798</v>
      </c>
      <c r="U21" s="40">
        <f t="shared" si="27"/>
        <v>0.50165004724315843</v>
      </c>
      <c r="V21" s="40">
        <f t="shared" si="27"/>
        <v>0.30294739013683197</v>
      </c>
      <c r="W21" s="40">
        <f t="shared" si="27"/>
        <v>0.30485109158905288</v>
      </c>
      <c r="X21" s="40">
        <f t="shared" si="27"/>
        <v>0.32332995754020277</v>
      </c>
      <c r="Y21" s="40">
        <f t="shared" si="27"/>
        <v>0.32928939169938554</v>
      </c>
      <c r="Z21" s="40">
        <f t="shared" si="27"/>
        <v>0.32995473206488979</v>
      </c>
      <c r="AA21" s="40">
        <f t="shared" si="27"/>
        <v>0.17998906157300554</v>
      </c>
      <c r="AB21" s="40">
        <f t="shared" si="27"/>
        <v>0.1676688081365747</v>
      </c>
      <c r="AC21" s="40">
        <f t="shared" si="27"/>
        <v>0.23281872365114328</v>
      </c>
      <c r="AD21" s="40">
        <f t="shared" si="27"/>
        <v>0.27276909827428092</v>
      </c>
      <c r="AE21" s="40">
        <f t="shared" si="27"/>
        <v>0.31275148441303036</v>
      </c>
      <c r="AF21" s="40">
        <f t="shared" si="27"/>
        <v>0.28498549127775991</v>
      </c>
      <c r="AG21" s="40">
        <f t="shared" ref="AG21" si="28">IF(AG11=0,0,AG11/AG$8)</f>
        <v>0.27013574109868949</v>
      </c>
    </row>
    <row r="22" spans="1:33" x14ac:dyDescent="0.25">
      <c r="A22" s="20"/>
      <c r="B22" s="20"/>
      <c r="C22" s="20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x14ac:dyDescent="0.25">
      <c r="A23" s="24" t="s">
        <v>7</v>
      </c>
      <c r="B23" s="26">
        <f t="shared" ref="B23:K23" si="29">SUM(B24,B28)</f>
        <v>3.9012911523636249</v>
      </c>
      <c r="C23" s="26">
        <f t="shared" si="29"/>
        <v>4.0046477567596392</v>
      </c>
      <c r="D23" s="26">
        <f t="shared" si="29"/>
        <v>5.5089536888568045</v>
      </c>
      <c r="E23" s="26">
        <f t="shared" si="29"/>
        <v>8.0210516278181281</v>
      </c>
      <c r="F23" s="26">
        <f t="shared" si="29"/>
        <v>8.5308986878285236</v>
      </c>
      <c r="G23" s="26">
        <f t="shared" si="29"/>
        <v>9.5426102476470476</v>
      </c>
      <c r="H23" s="26">
        <f t="shared" si="29"/>
        <v>8.547849877824957</v>
      </c>
      <c r="I23" s="26">
        <f t="shared" si="29"/>
        <v>9.0570984497372891</v>
      </c>
      <c r="J23" s="26">
        <f t="shared" si="29"/>
        <v>9.0694283397629647</v>
      </c>
      <c r="K23" s="26">
        <f t="shared" si="29"/>
        <v>10.088283123234067</v>
      </c>
      <c r="L23" s="26">
        <f>SUM(L24,L28)</f>
        <v>12.119671757199395</v>
      </c>
      <c r="M23" s="26">
        <f t="shared" ref="M23:AF23" si="30">SUM(M24,M28)</f>
        <v>13.128123976538507</v>
      </c>
      <c r="N23" s="26">
        <f t="shared" si="30"/>
        <v>14.143774333339481</v>
      </c>
      <c r="O23" s="26">
        <f t="shared" si="30"/>
        <v>12.661320857440916</v>
      </c>
      <c r="P23" s="26">
        <f t="shared" si="30"/>
        <v>9.6695946953397947</v>
      </c>
      <c r="Q23" s="26">
        <f t="shared" si="30"/>
        <v>11.316741260273822</v>
      </c>
      <c r="R23" s="26">
        <f t="shared" si="30"/>
        <v>11.601919976726794</v>
      </c>
      <c r="S23" s="26">
        <f t="shared" si="30"/>
        <v>13.754633412900047</v>
      </c>
      <c r="T23" s="26">
        <f t="shared" si="30"/>
        <v>14.789960089355677</v>
      </c>
      <c r="U23" s="26">
        <f t="shared" si="30"/>
        <v>13.797148077526536</v>
      </c>
      <c r="V23" s="26">
        <f t="shared" si="30"/>
        <v>12.333802394716706</v>
      </c>
      <c r="W23" s="26">
        <f t="shared" si="30"/>
        <v>11.606647394119566</v>
      </c>
      <c r="X23" s="26">
        <f t="shared" si="30"/>
        <v>10.47245399779035</v>
      </c>
      <c r="Y23" s="26">
        <f t="shared" si="30"/>
        <v>10.398851907630718</v>
      </c>
      <c r="Z23" s="26">
        <f t="shared" si="30"/>
        <v>9.609488865918312</v>
      </c>
      <c r="AA23" s="26">
        <f t="shared" si="30"/>
        <v>9.8507793091964508</v>
      </c>
      <c r="AB23" s="26">
        <f t="shared" si="30"/>
        <v>9.069683054283324</v>
      </c>
      <c r="AC23" s="26">
        <f t="shared" si="30"/>
        <v>10.477312984295112</v>
      </c>
      <c r="AD23" s="26">
        <f t="shared" si="30"/>
        <v>11.155092795626022</v>
      </c>
      <c r="AE23" s="26">
        <f t="shared" si="30"/>
        <v>9.8389162253609079</v>
      </c>
      <c r="AF23" s="26">
        <f t="shared" si="30"/>
        <v>1.8482277376117489</v>
      </c>
      <c r="AG23" s="26">
        <f t="shared" ref="AG23" si="31">SUM(AG24,AG28)</f>
        <v>2.6984109854164133</v>
      </c>
    </row>
    <row r="24" spans="1:33" x14ac:dyDescent="0.25">
      <c r="A24" s="3" t="s">
        <v>2</v>
      </c>
      <c r="B24" s="10">
        <f t="shared" ref="B24:K24" si="32">SUM(B25:B27)</f>
        <v>3.8629734700941993</v>
      </c>
      <c r="C24" s="10">
        <f t="shared" si="32"/>
        <v>3.9659629469048654</v>
      </c>
      <c r="D24" s="10">
        <f t="shared" si="32"/>
        <v>5.4578927117165748</v>
      </c>
      <c r="E24" s="10">
        <f t="shared" si="32"/>
        <v>7.9474410816190773</v>
      </c>
      <c r="F24" s="10">
        <f t="shared" si="32"/>
        <v>8.4527948129482784</v>
      </c>
      <c r="G24" s="10">
        <f t="shared" si="32"/>
        <v>9.4566235341625422</v>
      </c>
      <c r="H24" s="10">
        <f t="shared" si="32"/>
        <v>8.4693788753593644</v>
      </c>
      <c r="I24" s="10">
        <f t="shared" si="32"/>
        <v>8.9771589369303015</v>
      </c>
      <c r="J24" s="10">
        <f t="shared" si="32"/>
        <v>8.9864640086161778</v>
      </c>
      <c r="K24" s="10">
        <f t="shared" si="32"/>
        <v>9.9951453903139154</v>
      </c>
      <c r="L24" s="10">
        <f>SUM(L25:L27)</f>
        <v>12.005907890804178</v>
      </c>
      <c r="M24" s="10">
        <f t="shared" ref="M24:AF24" si="33">SUM(M25:M27)</f>
        <v>13.018763205165389</v>
      </c>
      <c r="N24" s="10">
        <f t="shared" si="33"/>
        <v>14.034323328307266</v>
      </c>
      <c r="O24" s="10">
        <f t="shared" si="33"/>
        <v>12.543072291315553</v>
      </c>
      <c r="P24" s="10">
        <f t="shared" si="33"/>
        <v>9.5426388017803792</v>
      </c>
      <c r="Q24" s="10">
        <f t="shared" si="33"/>
        <v>11.187891266602936</v>
      </c>
      <c r="R24" s="10">
        <f t="shared" si="33"/>
        <v>11.442794208367555</v>
      </c>
      <c r="S24" s="10">
        <f t="shared" si="33"/>
        <v>13.27719635522064</v>
      </c>
      <c r="T24" s="10">
        <f t="shared" si="33"/>
        <v>14.603295884247002</v>
      </c>
      <c r="U24" s="10">
        <f t="shared" si="33"/>
        <v>13.706307511411076</v>
      </c>
      <c r="V24" s="10">
        <f t="shared" si="33"/>
        <v>12.212685613792942</v>
      </c>
      <c r="W24" s="10">
        <f t="shared" si="33"/>
        <v>11.49531039763902</v>
      </c>
      <c r="X24" s="10">
        <f t="shared" si="33"/>
        <v>10.368620777726379</v>
      </c>
      <c r="Y24" s="10">
        <f t="shared" si="33"/>
        <v>10.294255943152663</v>
      </c>
      <c r="Z24" s="10">
        <f t="shared" si="33"/>
        <v>9.5242477891195385</v>
      </c>
      <c r="AA24" s="10">
        <f t="shared" si="33"/>
        <v>9.7527840126637297</v>
      </c>
      <c r="AB24" s="10">
        <f t="shared" si="33"/>
        <v>8.9806244128313253</v>
      </c>
      <c r="AC24" s="10">
        <f t="shared" si="33"/>
        <v>10.337654088726111</v>
      </c>
      <c r="AD24" s="10">
        <f t="shared" si="33"/>
        <v>11.022123187622256</v>
      </c>
      <c r="AE24" s="10">
        <f t="shared" si="33"/>
        <v>9.7328580730399601</v>
      </c>
      <c r="AF24" s="10">
        <f t="shared" si="33"/>
        <v>1.7522444083616686</v>
      </c>
      <c r="AG24" s="10">
        <f t="shared" ref="AG24" si="34">SUM(AG25:AG27)</f>
        <v>2.5632768757205096</v>
      </c>
    </row>
    <row r="25" spans="1:33" x14ac:dyDescent="0.25">
      <c r="A25" s="32" t="s">
        <v>3</v>
      </c>
      <c r="B25" s="41">
        <v>0</v>
      </c>
      <c r="C25" s="41">
        <v>0</v>
      </c>
      <c r="D25" s="41">
        <v>0</v>
      </c>
      <c r="E25" s="41">
        <v>0</v>
      </c>
      <c r="F25" s="41">
        <v>0</v>
      </c>
      <c r="G25" s="41">
        <v>0</v>
      </c>
      <c r="H25" s="41">
        <v>0</v>
      </c>
      <c r="I25" s="41">
        <v>0</v>
      </c>
      <c r="J25" s="41">
        <v>0</v>
      </c>
      <c r="K25" s="41">
        <v>0</v>
      </c>
      <c r="L25" s="41">
        <v>0</v>
      </c>
      <c r="M25" s="41">
        <v>0</v>
      </c>
      <c r="N25" s="41">
        <v>0</v>
      </c>
      <c r="O25" s="41">
        <v>0</v>
      </c>
      <c r="P25" s="41">
        <v>0</v>
      </c>
      <c r="Q25" s="41">
        <v>0</v>
      </c>
      <c r="R25" s="41">
        <v>0</v>
      </c>
      <c r="S25" s="41">
        <v>0</v>
      </c>
      <c r="T25" s="41">
        <v>0</v>
      </c>
      <c r="U25" s="41">
        <v>0</v>
      </c>
      <c r="V25" s="41">
        <v>0</v>
      </c>
      <c r="W25" s="41">
        <v>0</v>
      </c>
      <c r="X25" s="41">
        <v>0</v>
      </c>
      <c r="Y25" s="41">
        <v>0</v>
      </c>
      <c r="Z25" s="41">
        <v>0</v>
      </c>
      <c r="AA25" s="41">
        <v>0</v>
      </c>
      <c r="AB25" s="41">
        <v>0</v>
      </c>
      <c r="AC25" s="41">
        <v>0</v>
      </c>
      <c r="AD25" s="41">
        <v>0</v>
      </c>
      <c r="AE25" s="41">
        <v>0</v>
      </c>
      <c r="AF25" s="41">
        <v>0</v>
      </c>
      <c r="AG25" s="41">
        <v>0</v>
      </c>
    </row>
    <row r="26" spans="1:33" x14ac:dyDescent="0.25">
      <c r="A26" s="32" t="s">
        <v>48</v>
      </c>
      <c r="B26" s="41">
        <v>1.9764554118340425</v>
      </c>
      <c r="C26" s="41">
        <v>2.0293961817938828</v>
      </c>
      <c r="D26" s="41">
        <v>2.7936437071115794</v>
      </c>
      <c r="E26" s="41">
        <v>4.0676158252477395</v>
      </c>
      <c r="F26" s="41">
        <v>4.3262111246669601</v>
      </c>
      <c r="G26" s="41">
        <v>4.8400080844054107</v>
      </c>
      <c r="H26" s="41">
        <v>4.3350345863269331</v>
      </c>
      <c r="I26" s="41">
        <v>4.5949873413861493</v>
      </c>
      <c r="J26" s="41">
        <v>4.5997384361261355</v>
      </c>
      <c r="K26" s="41">
        <v>5.1162503071445782</v>
      </c>
      <c r="L26" s="41">
        <v>6.1458804100814755</v>
      </c>
      <c r="M26" s="41">
        <v>6.6644284645599114</v>
      </c>
      <c r="N26" s="41">
        <v>7.1843339746783448</v>
      </c>
      <c r="O26" s="41">
        <v>6.4207651771806455</v>
      </c>
      <c r="P26" s="41">
        <v>4.8848041205252759</v>
      </c>
      <c r="Q26" s="41">
        <v>6.0299473504477614</v>
      </c>
      <c r="R26" s="41">
        <v>6.2009451642992</v>
      </c>
      <c r="S26" s="41">
        <v>7.357128781559104</v>
      </c>
      <c r="T26" s="41">
        <v>8.1653803731544805</v>
      </c>
      <c r="U26" s="41">
        <v>7.0633418046717029</v>
      </c>
      <c r="V26" s="41">
        <v>5.9007189334373376</v>
      </c>
      <c r="W26" s="41">
        <v>5.5534404169798153</v>
      </c>
      <c r="X26" s="41">
        <v>4.3574853846765214</v>
      </c>
      <c r="Y26" s="41">
        <v>4.0823623269459324</v>
      </c>
      <c r="Z26" s="41">
        <v>3.7544585043937655</v>
      </c>
      <c r="AA26" s="41">
        <v>3.9763823543208101</v>
      </c>
      <c r="AB26" s="41">
        <v>4.1554949539174988</v>
      </c>
      <c r="AC26" s="41">
        <v>4.5347915159366234</v>
      </c>
      <c r="AD26" s="41">
        <v>5.0790711934156372</v>
      </c>
      <c r="AE26" s="41">
        <v>4.2033655114638444</v>
      </c>
      <c r="AF26" s="41">
        <v>0.84367223751330278</v>
      </c>
      <c r="AG26" s="41">
        <v>1.3221944929809781</v>
      </c>
    </row>
    <row r="27" spans="1:33" x14ac:dyDescent="0.25">
      <c r="A27" s="32" t="s">
        <v>49</v>
      </c>
      <c r="B27" s="41">
        <v>1.8865180582601566</v>
      </c>
      <c r="C27" s="41">
        <v>1.9365667651109826</v>
      </c>
      <c r="D27" s="41">
        <v>2.6642490046049949</v>
      </c>
      <c r="E27" s="41">
        <v>3.8798252563713373</v>
      </c>
      <c r="F27" s="41">
        <v>4.1265836882813183</v>
      </c>
      <c r="G27" s="41">
        <v>4.6166154497571306</v>
      </c>
      <c r="H27" s="41">
        <v>4.1343442890324313</v>
      </c>
      <c r="I27" s="41">
        <v>4.3821715955441531</v>
      </c>
      <c r="J27" s="41">
        <v>4.3867255724900431</v>
      </c>
      <c r="K27" s="41">
        <v>4.8788950831693372</v>
      </c>
      <c r="L27" s="41">
        <v>5.8600274807227013</v>
      </c>
      <c r="M27" s="41">
        <v>6.354334740605478</v>
      </c>
      <c r="N27" s="41">
        <v>6.8499893536289207</v>
      </c>
      <c r="O27" s="41">
        <v>6.1223071141349088</v>
      </c>
      <c r="P27" s="41">
        <v>4.6578346812551032</v>
      </c>
      <c r="Q27" s="41">
        <v>5.1579439161551734</v>
      </c>
      <c r="R27" s="41">
        <v>5.2418490440683563</v>
      </c>
      <c r="S27" s="41">
        <v>5.9200675736615365</v>
      </c>
      <c r="T27" s="41">
        <v>6.4379155110925215</v>
      </c>
      <c r="U27" s="41">
        <v>6.6429657067393739</v>
      </c>
      <c r="V27" s="41">
        <v>6.3119666803556056</v>
      </c>
      <c r="W27" s="41">
        <v>5.941869980659205</v>
      </c>
      <c r="X27" s="41">
        <v>6.0111353930498579</v>
      </c>
      <c r="Y27" s="41">
        <v>6.2118936162067317</v>
      </c>
      <c r="Z27" s="41">
        <v>5.769789284725773</v>
      </c>
      <c r="AA27" s="41">
        <v>5.7764016583429196</v>
      </c>
      <c r="AB27" s="41">
        <v>4.8251294589138256</v>
      </c>
      <c r="AC27" s="41">
        <v>5.8028625727894889</v>
      </c>
      <c r="AD27" s="41">
        <v>5.9430519942066198</v>
      </c>
      <c r="AE27" s="41">
        <v>5.5294925615761157</v>
      </c>
      <c r="AF27" s="41">
        <v>0.90857217084836572</v>
      </c>
      <c r="AG27" s="41">
        <v>1.2410823827395312</v>
      </c>
    </row>
    <row r="28" spans="1:33" x14ac:dyDescent="0.25">
      <c r="A28" s="5" t="s">
        <v>1</v>
      </c>
      <c r="B28" s="11">
        <f t="shared" ref="B28:K28" si="35">SUM(B29:B31)</f>
        <v>3.8317682269425453E-2</v>
      </c>
      <c r="C28" s="11">
        <f t="shared" si="35"/>
        <v>3.8684809854773863E-2</v>
      </c>
      <c r="D28" s="11">
        <f t="shared" si="35"/>
        <v>5.1060977140229516E-2</v>
      </c>
      <c r="E28" s="11">
        <f t="shared" si="35"/>
        <v>7.3610546199050317E-2</v>
      </c>
      <c r="F28" s="11">
        <f t="shared" si="35"/>
        <v>7.8103874880244561E-2</v>
      </c>
      <c r="G28" s="11">
        <f t="shared" si="35"/>
        <v>8.5986713484505969E-2</v>
      </c>
      <c r="H28" s="11">
        <f t="shared" si="35"/>
        <v>7.8471002465592993E-2</v>
      </c>
      <c r="I28" s="11">
        <f t="shared" si="35"/>
        <v>7.9939512806986648E-2</v>
      </c>
      <c r="J28" s="11">
        <f t="shared" si="35"/>
        <v>8.2964331146787237E-2</v>
      </c>
      <c r="K28" s="11">
        <f t="shared" si="35"/>
        <v>9.31377329201524E-2</v>
      </c>
      <c r="L28" s="11">
        <f>SUM(L29:L31)</f>
        <v>0.11376386639521785</v>
      </c>
      <c r="M28" s="11">
        <f t="shared" ref="M28:AF28" si="36">SUM(M29:M31)</f>
        <v>0.10936077137311873</v>
      </c>
      <c r="N28" s="11">
        <f t="shared" si="36"/>
        <v>0.10945100503221383</v>
      </c>
      <c r="O28" s="11">
        <f t="shared" si="36"/>
        <v>0.11824856612536232</v>
      </c>
      <c r="P28" s="11">
        <f t="shared" si="36"/>
        <v>0.12695589355941567</v>
      </c>
      <c r="Q28" s="11">
        <f t="shared" si="36"/>
        <v>0.12884999367088606</v>
      </c>
      <c r="R28" s="11">
        <f t="shared" si="36"/>
        <v>0.15912576835923892</v>
      </c>
      <c r="S28" s="11">
        <f t="shared" si="36"/>
        <v>0.47743705767940664</v>
      </c>
      <c r="T28" s="11">
        <f t="shared" si="36"/>
        <v>0.1866642051086761</v>
      </c>
      <c r="U28" s="11">
        <f t="shared" si="36"/>
        <v>9.0840566115460444E-2</v>
      </c>
      <c r="V28" s="11">
        <f t="shared" si="36"/>
        <v>0.12111678092376439</v>
      </c>
      <c r="W28" s="11">
        <f t="shared" si="36"/>
        <v>0.11133699648054596</v>
      </c>
      <c r="X28" s="11">
        <f t="shared" si="36"/>
        <v>0.10383322006397014</v>
      </c>
      <c r="Y28" s="11">
        <f t="shared" si="36"/>
        <v>0.10459596447805375</v>
      </c>
      <c r="Z28" s="11">
        <f t="shared" si="36"/>
        <v>8.5241076798773047E-2</v>
      </c>
      <c r="AA28" s="11">
        <f t="shared" si="36"/>
        <v>9.7995296532720641E-2</v>
      </c>
      <c r="AB28" s="11">
        <f t="shared" si="36"/>
        <v>8.9058641451997947E-2</v>
      </c>
      <c r="AC28" s="11">
        <f t="shared" si="36"/>
        <v>0.1396588955690006</v>
      </c>
      <c r="AD28" s="11">
        <f t="shared" si="36"/>
        <v>0.1329696080037665</v>
      </c>
      <c r="AE28" s="11">
        <f t="shared" si="36"/>
        <v>0.10605815232094745</v>
      </c>
      <c r="AF28" s="11">
        <f t="shared" si="36"/>
        <v>9.5983329250080143E-2</v>
      </c>
      <c r="AG28" s="11">
        <f t="shared" ref="AG28" si="37">SUM(AG29:AG31)</f>
        <v>0.13513410969590384</v>
      </c>
    </row>
    <row r="29" spans="1:33" x14ac:dyDescent="0.25">
      <c r="A29" s="34" t="s">
        <v>3</v>
      </c>
      <c r="B29" s="42">
        <v>0</v>
      </c>
      <c r="C29" s="42">
        <v>0</v>
      </c>
      <c r="D29" s="42">
        <v>0</v>
      </c>
      <c r="E29" s="42">
        <v>0</v>
      </c>
      <c r="F29" s="42">
        <v>0</v>
      </c>
      <c r="G29" s="42">
        <v>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42">
        <v>0</v>
      </c>
      <c r="T29" s="42">
        <v>0</v>
      </c>
      <c r="U29" s="42">
        <v>0</v>
      </c>
      <c r="V29" s="42">
        <v>0</v>
      </c>
      <c r="W29" s="42">
        <v>0</v>
      </c>
      <c r="X29" s="42">
        <v>0</v>
      </c>
      <c r="Y29" s="42">
        <v>0</v>
      </c>
      <c r="Z29" s="42">
        <v>0</v>
      </c>
      <c r="AA29" s="42">
        <v>0</v>
      </c>
      <c r="AB29" s="42">
        <v>0</v>
      </c>
      <c r="AC29" s="42">
        <v>0</v>
      </c>
      <c r="AD29" s="42">
        <v>0</v>
      </c>
      <c r="AE29" s="42">
        <v>0</v>
      </c>
      <c r="AF29" s="42">
        <v>0</v>
      </c>
      <c r="AG29" s="42">
        <v>0</v>
      </c>
    </row>
    <row r="30" spans="1:33" x14ac:dyDescent="0.25">
      <c r="A30" s="34" t="s">
        <v>48</v>
      </c>
      <c r="B30" s="42">
        <v>1.2482337901846175E-2</v>
      </c>
      <c r="C30" s="42">
        <v>1.2849465487194591E-2</v>
      </c>
      <c r="D30" s="42">
        <v>1.762212409672401E-2</v>
      </c>
      <c r="E30" s="42">
        <v>2.4964675803692351E-2</v>
      </c>
      <c r="F30" s="42">
        <v>2.6433186145086017E-2</v>
      </c>
      <c r="G30" s="42">
        <v>2.973733441322177E-2</v>
      </c>
      <c r="H30" s="42">
        <v>2.6800313730434434E-2</v>
      </c>
      <c r="I30" s="42">
        <v>2.82688240718281E-2</v>
      </c>
      <c r="J30" s="42">
        <v>2.82688240718281E-2</v>
      </c>
      <c r="K30" s="42">
        <v>3.0838717169267019E-2</v>
      </c>
      <c r="L30" s="42">
        <v>3.9282651632280612E-2</v>
      </c>
      <c r="M30" s="42">
        <v>3.340861026670594E-2</v>
      </c>
      <c r="N30" s="42">
        <v>2.9003079242524935E-2</v>
      </c>
      <c r="O30" s="42">
        <v>2.4230420632995516E-2</v>
      </c>
      <c r="P30" s="42">
        <v>2.3863293047647102E-2</v>
      </c>
      <c r="Q30" s="42">
        <v>3.5047993670886075E-2</v>
      </c>
      <c r="R30" s="42">
        <v>8.65857667788512E-2</v>
      </c>
      <c r="S30" s="42">
        <v>0.41774950247476667</v>
      </c>
      <c r="T30" s="42">
        <v>0.1454941136174181</v>
      </c>
      <c r="U30" s="42">
        <v>6.688072763738559E-2</v>
      </c>
      <c r="V30" s="42">
        <v>0.10399227111984283</v>
      </c>
      <c r="W30" s="42">
        <v>9.5971569403697929E-2</v>
      </c>
      <c r="X30" s="42">
        <v>8.8299859598853864E-2</v>
      </c>
      <c r="Y30" s="42">
        <v>8.853092791223785E-2</v>
      </c>
      <c r="Z30" s="42">
        <v>7.1373745369213537E-2</v>
      </c>
      <c r="AA30" s="42">
        <v>8.8724437601119727E-2</v>
      </c>
      <c r="AB30" s="42">
        <v>8.2049725149781719E-2</v>
      </c>
      <c r="AC30" s="42">
        <v>0.12587084975114579</v>
      </c>
      <c r="AD30" s="42">
        <v>0.11777325800376651</v>
      </c>
      <c r="AE30" s="42">
        <v>9.1902759191176464E-2</v>
      </c>
      <c r="AF30" s="42">
        <v>8.3881116470154074E-2</v>
      </c>
      <c r="AG30" s="42">
        <v>0.12065028038392285</v>
      </c>
    </row>
    <row r="31" spans="1:33" x14ac:dyDescent="0.25">
      <c r="A31" s="36" t="s">
        <v>49</v>
      </c>
      <c r="B31" s="43">
        <v>2.5835344367579276E-2</v>
      </c>
      <c r="C31" s="43">
        <v>2.5835344367579276E-2</v>
      </c>
      <c r="D31" s="43">
        <v>3.3438853043505509E-2</v>
      </c>
      <c r="E31" s="43">
        <v>4.8645870395357962E-2</v>
      </c>
      <c r="F31" s="43">
        <v>5.1670688735158551E-2</v>
      </c>
      <c r="G31" s="43">
        <v>5.6249379071284196E-2</v>
      </c>
      <c r="H31" s="43">
        <v>5.1670688735158551E-2</v>
      </c>
      <c r="I31" s="43">
        <v>5.1670688735158551E-2</v>
      </c>
      <c r="J31" s="43">
        <v>5.469550707495914E-2</v>
      </c>
      <c r="K31" s="43">
        <v>6.2299015750885374E-2</v>
      </c>
      <c r="L31" s="43">
        <v>7.4481214762937245E-2</v>
      </c>
      <c r="M31" s="43">
        <v>7.5952161106412786E-2</v>
      </c>
      <c r="N31" s="43">
        <v>8.0447925789688901E-2</v>
      </c>
      <c r="O31" s="43">
        <v>9.4018145492366798E-2</v>
      </c>
      <c r="P31" s="43">
        <v>0.10309260051176856</v>
      </c>
      <c r="Q31" s="43">
        <v>9.3801999999999996E-2</v>
      </c>
      <c r="R31" s="43">
        <v>7.2540001580387703E-2</v>
      </c>
      <c r="S31" s="43">
        <v>5.9687555204639996E-2</v>
      </c>
      <c r="T31" s="43">
        <v>4.1170091491258012E-2</v>
      </c>
      <c r="U31" s="43">
        <v>2.3959838478074855E-2</v>
      </c>
      <c r="V31" s="43">
        <v>1.7124509803921568E-2</v>
      </c>
      <c r="W31" s="43">
        <v>1.5365427076848027E-2</v>
      </c>
      <c r="X31" s="43">
        <v>1.5533360465116278E-2</v>
      </c>
      <c r="Y31" s="43">
        <v>1.6065036565815906E-2</v>
      </c>
      <c r="Z31" s="43">
        <v>1.386733142955951E-2</v>
      </c>
      <c r="AA31" s="43">
        <v>9.2708589316009109E-3</v>
      </c>
      <c r="AB31" s="43">
        <v>7.0089163022162256E-3</v>
      </c>
      <c r="AC31" s="43">
        <v>1.3788045817854802E-2</v>
      </c>
      <c r="AD31" s="43">
        <v>1.5196350000000001E-2</v>
      </c>
      <c r="AE31" s="43">
        <v>1.4155393129770991E-2</v>
      </c>
      <c r="AF31" s="43">
        <v>1.2102212779926074E-2</v>
      </c>
      <c r="AG31" s="43">
        <v>1.4483829311980986E-2</v>
      </c>
    </row>
    <row r="32" spans="1:33" x14ac:dyDescent="0.25">
      <c r="A32" s="20"/>
      <c r="B32" s="20"/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x14ac:dyDescent="0.25">
      <c r="A33" s="24" t="s">
        <v>22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x14ac:dyDescent="0.25">
      <c r="A34" s="3" t="s">
        <v>2</v>
      </c>
      <c r="B34" s="12">
        <f t="shared" ref="B34:K34" si="38">IF(B24=0,0,B24/B$24)</f>
        <v>1</v>
      </c>
      <c r="C34" s="12">
        <f t="shared" si="38"/>
        <v>1</v>
      </c>
      <c r="D34" s="12">
        <f t="shared" si="38"/>
        <v>1</v>
      </c>
      <c r="E34" s="12">
        <f t="shared" si="38"/>
        <v>1</v>
      </c>
      <c r="F34" s="12">
        <f t="shared" si="38"/>
        <v>1</v>
      </c>
      <c r="G34" s="12">
        <f t="shared" si="38"/>
        <v>1</v>
      </c>
      <c r="H34" s="12">
        <f t="shared" si="38"/>
        <v>1</v>
      </c>
      <c r="I34" s="12">
        <f t="shared" si="38"/>
        <v>1</v>
      </c>
      <c r="J34" s="12">
        <f t="shared" si="38"/>
        <v>1</v>
      </c>
      <c r="K34" s="12">
        <f t="shared" si="38"/>
        <v>1</v>
      </c>
      <c r="L34" s="12">
        <f t="shared" ref="L34:AF34" si="39">IF(L24=0,0,L24/L$24)</f>
        <v>1</v>
      </c>
      <c r="M34" s="12">
        <f t="shared" si="39"/>
        <v>1</v>
      </c>
      <c r="N34" s="12">
        <f t="shared" si="39"/>
        <v>1</v>
      </c>
      <c r="O34" s="12">
        <f t="shared" si="39"/>
        <v>1</v>
      </c>
      <c r="P34" s="12">
        <f t="shared" si="39"/>
        <v>1</v>
      </c>
      <c r="Q34" s="12">
        <f t="shared" si="39"/>
        <v>1</v>
      </c>
      <c r="R34" s="12">
        <f t="shared" si="39"/>
        <v>1</v>
      </c>
      <c r="S34" s="12">
        <f t="shared" si="39"/>
        <v>1</v>
      </c>
      <c r="T34" s="12">
        <f t="shared" si="39"/>
        <v>1</v>
      </c>
      <c r="U34" s="12">
        <f t="shared" si="39"/>
        <v>1</v>
      </c>
      <c r="V34" s="12">
        <f t="shared" si="39"/>
        <v>1</v>
      </c>
      <c r="W34" s="12">
        <f t="shared" si="39"/>
        <v>1</v>
      </c>
      <c r="X34" s="12">
        <f t="shared" si="39"/>
        <v>1</v>
      </c>
      <c r="Y34" s="12">
        <f t="shared" si="39"/>
        <v>1</v>
      </c>
      <c r="Z34" s="12">
        <f t="shared" si="39"/>
        <v>1</v>
      </c>
      <c r="AA34" s="12">
        <f t="shared" si="39"/>
        <v>1</v>
      </c>
      <c r="AB34" s="12">
        <f t="shared" si="39"/>
        <v>1</v>
      </c>
      <c r="AC34" s="12">
        <f t="shared" si="39"/>
        <v>1</v>
      </c>
      <c r="AD34" s="12">
        <f t="shared" si="39"/>
        <v>1</v>
      </c>
      <c r="AE34" s="12">
        <f t="shared" si="39"/>
        <v>1</v>
      </c>
      <c r="AF34" s="12">
        <f t="shared" si="39"/>
        <v>1</v>
      </c>
      <c r="AG34" s="12">
        <f t="shared" ref="AG34" si="40">IF(AG24=0,0,AG24/AG$24)</f>
        <v>1</v>
      </c>
    </row>
    <row r="35" spans="1:33" x14ac:dyDescent="0.25">
      <c r="A35" s="32" t="s">
        <v>3</v>
      </c>
      <c r="B35" s="38">
        <f t="shared" ref="B35:K35" si="41">IF(B25=0,0,B25/B$24)</f>
        <v>0</v>
      </c>
      <c r="C35" s="38">
        <f t="shared" si="41"/>
        <v>0</v>
      </c>
      <c r="D35" s="38">
        <f t="shared" si="41"/>
        <v>0</v>
      </c>
      <c r="E35" s="38">
        <f t="shared" si="41"/>
        <v>0</v>
      </c>
      <c r="F35" s="38">
        <f t="shared" si="41"/>
        <v>0</v>
      </c>
      <c r="G35" s="38">
        <f t="shared" si="41"/>
        <v>0</v>
      </c>
      <c r="H35" s="38">
        <f t="shared" si="41"/>
        <v>0</v>
      </c>
      <c r="I35" s="38">
        <f t="shared" si="41"/>
        <v>0</v>
      </c>
      <c r="J35" s="38">
        <f t="shared" si="41"/>
        <v>0</v>
      </c>
      <c r="K35" s="38">
        <f t="shared" si="41"/>
        <v>0</v>
      </c>
      <c r="L35" s="38">
        <f t="shared" ref="L35:AF35" si="42">IF(L25=0,0,L25/L$24)</f>
        <v>0</v>
      </c>
      <c r="M35" s="38">
        <f t="shared" si="42"/>
        <v>0</v>
      </c>
      <c r="N35" s="38">
        <f t="shared" si="42"/>
        <v>0</v>
      </c>
      <c r="O35" s="38">
        <f t="shared" si="42"/>
        <v>0</v>
      </c>
      <c r="P35" s="38">
        <f t="shared" si="42"/>
        <v>0</v>
      </c>
      <c r="Q35" s="38">
        <f t="shared" si="42"/>
        <v>0</v>
      </c>
      <c r="R35" s="38">
        <f t="shared" si="42"/>
        <v>0</v>
      </c>
      <c r="S35" s="38">
        <f t="shared" si="42"/>
        <v>0</v>
      </c>
      <c r="T35" s="38">
        <f t="shared" si="42"/>
        <v>0</v>
      </c>
      <c r="U35" s="38">
        <f t="shared" si="42"/>
        <v>0</v>
      </c>
      <c r="V35" s="38">
        <f t="shared" si="42"/>
        <v>0</v>
      </c>
      <c r="W35" s="38">
        <f t="shared" si="42"/>
        <v>0</v>
      </c>
      <c r="X35" s="38">
        <f t="shared" si="42"/>
        <v>0</v>
      </c>
      <c r="Y35" s="38">
        <f t="shared" si="42"/>
        <v>0</v>
      </c>
      <c r="Z35" s="38">
        <f t="shared" si="42"/>
        <v>0</v>
      </c>
      <c r="AA35" s="38">
        <f t="shared" si="42"/>
        <v>0</v>
      </c>
      <c r="AB35" s="38">
        <f t="shared" si="42"/>
        <v>0</v>
      </c>
      <c r="AC35" s="38">
        <f t="shared" si="42"/>
        <v>0</v>
      </c>
      <c r="AD35" s="38">
        <f t="shared" si="42"/>
        <v>0</v>
      </c>
      <c r="AE35" s="38">
        <f t="shared" si="42"/>
        <v>0</v>
      </c>
      <c r="AF35" s="38">
        <f t="shared" si="42"/>
        <v>0</v>
      </c>
      <c r="AG35" s="38">
        <f t="shared" ref="AG35" si="43">IF(AG25=0,0,AG25/AG$24)</f>
        <v>0</v>
      </c>
    </row>
    <row r="36" spans="1:33" x14ac:dyDescent="0.25">
      <c r="A36" s="32" t="s">
        <v>48</v>
      </c>
      <c r="B36" s="38">
        <f t="shared" ref="B36:K36" si="44">IF(B26=0,0,B26/B$24)</f>
        <v>0.51164094890505329</v>
      </c>
      <c r="C36" s="38">
        <f t="shared" si="44"/>
        <v>0.51170326323337778</v>
      </c>
      <c r="D36" s="38">
        <f t="shared" si="44"/>
        <v>0.51185390674946851</v>
      </c>
      <c r="E36" s="38">
        <f t="shared" si="44"/>
        <v>0.51181453042229685</v>
      </c>
      <c r="F36" s="38">
        <f t="shared" si="44"/>
        <v>0.51180836875868829</v>
      </c>
      <c r="G36" s="38">
        <f t="shared" si="44"/>
        <v>0.51181143744600077</v>
      </c>
      <c r="H36" s="38">
        <f t="shared" si="44"/>
        <v>0.51184799382859025</v>
      </c>
      <c r="I36" s="38">
        <f t="shared" si="44"/>
        <v>0.51185317912588768</v>
      </c>
      <c r="J36" s="38">
        <f t="shared" si="44"/>
        <v>0.5118518731857078</v>
      </c>
      <c r="K36" s="38">
        <f t="shared" si="44"/>
        <v>0.51187352533187047</v>
      </c>
      <c r="L36" s="38">
        <f t="shared" ref="L36:AF36" si="45">IF(L26=0,0,L26/L$24)</f>
        <v>0.51190467776192583</v>
      </c>
      <c r="M36" s="38">
        <f t="shared" si="45"/>
        <v>0.51190949244054917</v>
      </c>
      <c r="N36" s="38">
        <f t="shared" si="45"/>
        <v>0.51191167586879838</v>
      </c>
      <c r="O36" s="38">
        <f t="shared" si="45"/>
        <v>0.51189732691138123</v>
      </c>
      <c r="P36" s="38">
        <f t="shared" si="45"/>
        <v>0.51189238343736887</v>
      </c>
      <c r="Q36" s="38">
        <f t="shared" si="45"/>
        <v>0.53897085757776408</v>
      </c>
      <c r="R36" s="38">
        <f t="shared" si="45"/>
        <v>0.54190830066355233</v>
      </c>
      <c r="S36" s="38">
        <f t="shared" si="45"/>
        <v>0.55411764537671049</v>
      </c>
      <c r="T36" s="38">
        <f t="shared" si="45"/>
        <v>0.55914640351584688</v>
      </c>
      <c r="U36" s="38">
        <f t="shared" si="45"/>
        <v>0.51533513302478984</v>
      </c>
      <c r="V36" s="38">
        <f t="shared" si="45"/>
        <v>0.48316309123466644</v>
      </c>
      <c r="W36" s="38">
        <f t="shared" si="45"/>
        <v>0.48310486840967914</v>
      </c>
      <c r="X36" s="38">
        <f t="shared" si="45"/>
        <v>0.42025699252471133</v>
      </c>
      <c r="Y36" s="38">
        <f t="shared" si="45"/>
        <v>0.39656701266120747</v>
      </c>
      <c r="Z36" s="38">
        <f t="shared" si="45"/>
        <v>0.3942000027217733</v>
      </c>
      <c r="AA36" s="38">
        <f t="shared" si="45"/>
        <v>0.40771766801741777</v>
      </c>
      <c r="AB36" s="38">
        <f t="shared" si="45"/>
        <v>0.46271782037563181</v>
      </c>
      <c r="AC36" s="38">
        <f t="shared" si="45"/>
        <v>0.43866736853597282</v>
      </c>
      <c r="AD36" s="38">
        <f t="shared" si="45"/>
        <v>0.46080697039563012</v>
      </c>
      <c r="AE36" s="38">
        <f t="shared" si="45"/>
        <v>0.43187370861876401</v>
      </c>
      <c r="AF36" s="38">
        <f t="shared" si="45"/>
        <v>0.48148091298640699</v>
      </c>
      <c r="AG36" s="38">
        <f t="shared" ref="AG36" si="46">IF(AG26=0,0,AG26/AG$24)</f>
        <v>0.51582195645927775</v>
      </c>
    </row>
    <row r="37" spans="1:33" x14ac:dyDescent="0.25">
      <c r="A37" s="32" t="s">
        <v>49</v>
      </c>
      <c r="B37" s="38">
        <f t="shared" ref="B37:K37" si="47">IF(B27=0,0,B27/B$24)</f>
        <v>0.48835905109494671</v>
      </c>
      <c r="C37" s="38">
        <f t="shared" si="47"/>
        <v>0.48829673676662227</v>
      </c>
      <c r="D37" s="38">
        <f t="shared" si="47"/>
        <v>0.48814609325053143</v>
      </c>
      <c r="E37" s="38">
        <f t="shared" si="47"/>
        <v>0.48818546957770304</v>
      </c>
      <c r="F37" s="38">
        <f t="shared" si="47"/>
        <v>0.48819163124131171</v>
      </c>
      <c r="G37" s="38">
        <f t="shared" si="47"/>
        <v>0.48818856255399912</v>
      </c>
      <c r="H37" s="38">
        <f t="shared" si="47"/>
        <v>0.48815200617140969</v>
      </c>
      <c r="I37" s="38">
        <f t="shared" si="47"/>
        <v>0.48814682087411237</v>
      </c>
      <c r="J37" s="38">
        <f t="shared" si="47"/>
        <v>0.48814812681429226</v>
      </c>
      <c r="K37" s="38">
        <f t="shared" si="47"/>
        <v>0.48812647466812953</v>
      </c>
      <c r="L37" s="38">
        <f t="shared" ref="L37:AF37" si="48">IF(L27=0,0,L27/L$24)</f>
        <v>0.48809532223807406</v>
      </c>
      <c r="M37" s="38">
        <f t="shared" si="48"/>
        <v>0.48809050755945088</v>
      </c>
      <c r="N37" s="38">
        <f t="shared" si="48"/>
        <v>0.48808832413120157</v>
      </c>
      <c r="O37" s="38">
        <f t="shared" si="48"/>
        <v>0.48810267308861882</v>
      </c>
      <c r="P37" s="38">
        <f t="shared" si="48"/>
        <v>0.48810761656263113</v>
      </c>
      <c r="Q37" s="38">
        <f t="shared" si="48"/>
        <v>0.46102914242223586</v>
      </c>
      <c r="R37" s="38">
        <f t="shared" si="48"/>
        <v>0.45809169933644778</v>
      </c>
      <c r="S37" s="38">
        <f t="shared" si="48"/>
        <v>0.44588235462328951</v>
      </c>
      <c r="T37" s="38">
        <f t="shared" si="48"/>
        <v>0.44085359648415312</v>
      </c>
      <c r="U37" s="38">
        <f t="shared" si="48"/>
        <v>0.48466486697521022</v>
      </c>
      <c r="V37" s="38">
        <f t="shared" si="48"/>
        <v>0.51683690876533361</v>
      </c>
      <c r="W37" s="38">
        <f t="shared" si="48"/>
        <v>0.51689513159032086</v>
      </c>
      <c r="X37" s="38">
        <f t="shared" si="48"/>
        <v>0.57974300747528873</v>
      </c>
      <c r="Y37" s="38">
        <f t="shared" si="48"/>
        <v>0.60343298733879258</v>
      </c>
      <c r="Z37" s="38">
        <f t="shared" si="48"/>
        <v>0.60579999727822664</v>
      </c>
      <c r="AA37" s="38">
        <f t="shared" si="48"/>
        <v>0.59228233198258218</v>
      </c>
      <c r="AB37" s="38">
        <f t="shared" si="48"/>
        <v>0.53728217962436808</v>
      </c>
      <c r="AC37" s="38">
        <f t="shared" si="48"/>
        <v>0.56133263146402723</v>
      </c>
      <c r="AD37" s="38">
        <f t="shared" si="48"/>
        <v>0.53919302960436999</v>
      </c>
      <c r="AE37" s="38">
        <f t="shared" si="48"/>
        <v>0.56812629138123605</v>
      </c>
      <c r="AF37" s="38">
        <f t="shared" si="48"/>
        <v>0.51851908701359295</v>
      </c>
      <c r="AG37" s="38">
        <f t="shared" ref="AG37" si="49">IF(AG27=0,0,AG27/AG$24)</f>
        <v>0.48417804354072219</v>
      </c>
    </row>
    <row r="38" spans="1:33" x14ac:dyDescent="0.25">
      <c r="A38" s="5" t="s">
        <v>1</v>
      </c>
      <c r="B38" s="13">
        <f t="shared" ref="B38:K38" si="50">IF(B28=0,0,B28/B$28)</f>
        <v>1</v>
      </c>
      <c r="C38" s="13">
        <f t="shared" si="50"/>
        <v>1</v>
      </c>
      <c r="D38" s="13">
        <f t="shared" si="50"/>
        <v>1</v>
      </c>
      <c r="E38" s="13">
        <f t="shared" si="50"/>
        <v>1</v>
      </c>
      <c r="F38" s="13">
        <f t="shared" si="50"/>
        <v>1</v>
      </c>
      <c r="G38" s="13">
        <f t="shared" si="50"/>
        <v>1</v>
      </c>
      <c r="H38" s="13">
        <f t="shared" si="50"/>
        <v>1</v>
      </c>
      <c r="I38" s="13">
        <f t="shared" si="50"/>
        <v>1</v>
      </c>
      <c r="J38" s="13">
        <f t="shared" si="50"/>
        <v>1</v>
      </c>
      <c r="K38" s="13">
        <f t="shared" si="50"/>
        <v>1</v>
      </c>
      <c r="L38" s="13">
        <f t="shared" ref="L38:AF38" si="51">IF(L28=0,0,L28/L$28)</f>
        <v>1</v>
      </c>
      <c r="M38" s="13">
        <f t="shared" si="51"/>
        <v>1</v>
      </c>
      <c r="N38" s="13">
        <f t="shared" si="51"/>
        <v>1</v>
      </c>
      <c r="O38" s="13">
        <f t="shared" si="51"/>
        <v>1</v>
      </c>
      <c r="P38" s="13">
        <f t="shared" si="51"/>
        <v>1</v>
      </c>
      <c r="Q38" s="13">
        <f t="shared" si="51"/>
        <v>1</v>
      </c>
      <c r="R38" s="13">
        <f t="shared" si="51"/>
        <v>1</v>
      </c>
      <c r="S38" s="13">
        <f t="shared" si="51"/>
        <v>1</v>
      </c>
      <c r="T38" s="13">
        <f t="shared" si="51"/>
        <v>1</v>
      </c>
      <c r="U38" s="13">
        <f t="shared" si="51"/>
        <v>1</v>
      </c>
      <c r="V38" s="13">
        <f t="shared" si="51"/>
        <v>1</v>
      </c>
      <c r="W38" s="13">
        <f t="shared" si="51"/>
        <v>1</v>
      </c>
      <c r="X38" s="13">
        <f t="shared" si="51"/>
        <v>1</v>
      </c>
      <c r="Y38" s="13">
        <f t="shared" si="51"/>
        <v>1</v>
      </c>
      <c r="Z38" s="13">
        <f t="shared" si="51"/>
        <v>1</v>
      </c>
      <c r="AA38" s="13">
        <f t="shared" si="51"/>
        <v>1</v>
      </c>
      <c r="AB38" s="13">
        <f t="shared" si="51"/>
        <v>1</v>
      </c>
      <c r="AC38" s="13">
        <f t="shared" si="51"/>
        <v>1</v>
      </c>
      <c r="AD38" s="13">
        <f t="shared" si="51"/>
        <v>1</v>
      </c>
      <c r="AE38" s="13">
        <f t="shared" si="51"/>
        <v>1</v>
      </c>
      <c r="AF38" s="13">
        <f t="shared" si="51"/>
        <v>1</v>
      </c>
      <c r="AG38" s="13">
        <f t="shared" ref="AG38" si="52">IF(AG28=0,0,AG28/AG$28)</f>
        <v>1</v>
      </c>
    </row>
    <row r="39" spans="1:33" x14ac:dyDescent="0.25">
      <c r="A39" s="34" t="s">
        <v>3</v>
      </c>
      <c r="B39" s="39">
        <f t="shared" ref="B39" si="53">IF(B29=0,0,B29/B$28)</f>
        <v>0</v>
      </c>
      <c r="C39" s="39">
        <f t="shared" ref="C39:AF39" si="54">IF(C29=0,0,C29/C$28)</f>
        <v>0</v>
      </c>
      <c r="D39" s="39">
        <f t="shared" si="54"/>
        <v>0</v>
      </c>
      <c r="E39" s="39">
        <f t="shared" si="54"/>
        <v>0</v>
      </c>
      <c r="F39" s="39">
        <f t="shared" si="54"/>
        <v>0</v>
      </c>
      <c r="G39" s="39">
        <f t="shared" si="54"/>
        <v>0</v>
      </c>
      <c r="H39" s="39">
        <f t="shared" si="54"/>
        <v>0</v>
      </c>
      <c r="I39" s="39">
        <f t="shared" si="54"/>
        <v>0</v>
      </c>
      <c r="J39" s="39">
        <f t="shared" si="54"/>
        <v>0</v>
      </c>
      <c r="K39" s="39">
        <f t="shared" si="54"/>
        <v>0</v>
      </c>
      <c r="L39" s="39">
        <f t="shared" si="54"/>
        <v>0</v>
      </c>
      <c r="M39" s="39">
        <f t="shared" si="54"/>
        <v>0</v>
      </c>
      <c r="N39" s="39">
        <f t="shared" si="54"/>
        <v>0</v>
      </c>
      <c r="O39" s="39">
        <f t="shared" si="54"/>
        <v>0</v>
      </c>
      <c r="P39" s="39">
        <f t="shared" si="54"/>
        <v>0</v>
      </c>
      <c r="Q39" s="39">
        <f t="shared" si="54"/>
        <v>0</v>
      </c>
      <c r="R39" s="39">
        <f t="shared" si="54"/>
        <v>0</v>
      </c>
      <c r="S39" s="39">
        <f t="shared" si="54"/>
        <v>0</v>
      </c>
      <c r="T39" s="39">
        <f t="shared" si="54"/>
        <v>0</v>
      </c>
      <c r="U39" s="39">
        <f t="shared" si="54"/>
        <v>0</v>
      </c>
      <c r="V39" s="39">
        <f t="shared" si="54"/>
        <v>0</v>
      </c>
      <c r="W39" s="39">
        <f t="shared" si="54"/>
        <v>0</v>
      </c>
      <c r="X39" s="39">
        <f t="shared" si="54"/>
        <v>0</v>
      </c>
      <c r="Y39" s="39">
        <f t="shared" si="54"/>
        <v>0</v>
      </c>
      <c r="Z39" s="39">
        <f t="shared" si="54"/>
        <v>0</v>
      </c>
      <c r="AA39" s="39">
        <f t="shared" si="54"/>
        <v>0</v>
      </c>
      <c r="AB39" s="39">
        <f t="shared" si="54"/>
        <v>0</v>
      </c>
      <c r="AC39" s="39">
        <f t="shared" si="54"/>
        <v>0</v>
      </c>
      <c r="AD39" s="39">
        <f t="shared" si="54"/>
        <v>0</v>
      </c>
      <c r="AE39" s="39">
        <f t="shared" si="54"/>
        <v>0</v>
      </c>
      <c r="AF39" s="39">
        <f t="shared" si="54"/>
        <v>0</v>
      </c>
      <c r="AG39" s="39">
        <f t="shared" ref="AG39" si="55">IF(AG29=0,0,AG29/AG$28)</f>
        <v>0</v>
      </c>
    </row>
    <row r="40" spans="1:33" x14ac:dyDescent="0.25">
      <c r="A40" s="34" t="s">
        <v>48</v>
      </c>
      <c r="B40" s="39">
        <f t="shared" ref="B40:AF40" si="56">IF(B30=0,0,B30/B$28)</f>
        <v>0.32575920991458596</v>
      </c>
      <c r="C40" s="39">
        <f t="shared" si="56"/>
        <v>0.33215790733966644</v>
      </c>
      <c r="D40" s="39">
        <f t="shared" si="56"/>
        <v>0.3451192100834285</v>
      </c>
      <c r="E40" s="39">
        <f t="shared" si="56"/>
        <v>0.33914536833058345</v>
      </c>
      <c r="F40" s="39">
        <f t="shared" si="56"/>
        <v>0.33843629635041289</v>
      </c>
      <c r="G40" s="39">
        <f t="shared" si="56"/>
        <v>0.34583638806686301</v>
      </c>
      <c r="H40" s="39">
        <f t="shared" si="56"/>
        <v>0.34153143057125473</v>
      </c>
      <c r="I40" s="39">
        <f t="shared" si="56"/>
        <v>0.35362767521592187</v>
      </c>
      <c r="J40" s="39">
        <f t="shared" si="56"/>
        <v>0.34073467092517867</v>
      </c>
      <c r="K40" s="39">
        <f t="shared" si="56"/>
        <v>0.33110873759086723</v>
      </c>
      <c r="L40" s="39">
        <f t="shared" si="56"/>
        <v>0.34529989949367518</v>
      </c>
      <c r="M40" s="39">
        <f t="shared" si="56"/>
        <v>0.30548989228250722</v>
      </c>
      <c r="N40" s="39">
        <f t="shared" si="56"/>
        <v>0.26498687000625248</v>
      </c>
      <c r="O40" s="39">
        <f t="shared" si="56"/>
        <v>0.20491090443589322</v>
      </c>
      <c r="P40" s="39">
        <f t="shared" si="56"/>
        <v>0.18796522460360632</v>
      </c>
      <c r="Q40" s="39">
        <f t="shared" si="56"/>
        <v>0.27200617301081981</v>
      </c>
      <c r="R40" s="39">
        <f t="shared" si="56"/>
        <v>0.54413416300606343</v>
      </c>
      <c r="S40" s="39">
        <f t="shared" si="56"/>
        <v>0.8749834051534402</v>
      </c>
      <c r="T40" s="39">
        <f t="shared" si="56"/>
        <v>0.77944302997305381</v>
      </c>
      <c r="U40" s="39">
        <f t="shared" si="56"/>
        <v>0.73624296388002086</v>
      </c>
      <c r="V40" s="39">
        <f t="shared" si="56"/>
        <v>0.85861158401575755</v>
      </c>
      <c r="W40" s="39">
        <f t="shared" si="56"/>
        <v>0.86199172276456326</v>
      </c>
      <c r="X40" s="39">
        <f t="shared" si="56"/>
        <v>0.85040085961365353</v>
      </c>
      <c r="Y40" s="39">
        <f t="shared" si="56"/>
        <v>0.84640863874641503</v>
      </c>
      <c r="Z40" s="39">
        <f t="shared" si="56"/>
        <v>0.83731632740520334</v>
      </c>
      <c r="AA40" s="39">
        <f t="shared" si="56"/>
        <v>0.90539485812458997</v>
      </c>
      <c r="AB40" s="39">
        <f t="shared" si="56"/>
        <v>0.92129998630178978</v>
      </c>
      <c r="AC40" s="39">
        <f t="shared" si="56"/>
        <v>0.90127341504685887</v>
      </c>
      <c r="AD40" s="39">
        <f t="shared" si="56"/>
        <v>0.88571561405543475</v>
      </c>
      <c r="AE40" s="39">
        <f t="shared" si="56"/>
        <v>0.86653177695445138</v>
      </c>
      <c r="AF40" s="39">
        <f t="shared" si="56"/>
        <v>0.87391338814270225</v>
      </c>
      <c r="AG40" s="39">
        <f t="shared" ref="AG40" si="57">IF(AG30=0,0,AG30/AG$28)</f>
        <v>0.8928188497739441</v>
      </c>
    </row>
    <row r="41" spans="1:33" x14ac:dyDescent="0.25">
      <c r="A41" s="36" t="s">
        <v>49</v>
      </c>
      <c r="B41" s="40">
        <f t="shared" ref="B41:AF41" si="58">IF(B31=0,0,B31/B$28)</f>
        <v>0.67424079008541393</v>
      </c>
      <c r="C41" s="40">
        <f t="shared" si="58"/>
        <v>0.66784209266033367</v>
      </c>
      <c r="D41" s="40">
        <f t="shared" si="58"/>
        <v>0.65488078991657162</v>
      </c>
      <c r="E41" s="40">
        <f t="shared" si="58"/>
        <v>0.66085463166941649</v>
      </c>
      <c r="F41" s="40">
        <f t="shared" si="58"/>
        <v>0.66156370364958716</v>
      </c>
      <c r="G41" s="40">
        <f t="shared" si="58"/>
        <v>0.65416361193313699</v>
      </c>
      <c r="H41" s="40">
        <f t="shared" si="58"/>
        <v>0.6584685694287451</v>
      </c>
      <c r="I41" s="40">
        <f t="shared" si="58"/>
        <v>0.64637232478407813</v>
      </c>
      <c r="J41" s="40">
        <f t="shared" si="58"/>
        <v>0.65926532907482138</v>
      </c>
      <c r="K41" s="40">
        <f t="shared" si="58"/>
        <v>0.66889126240913266</v>
      </c>
      <c r="L41" s="40">
        <f t="shared" si="58"/>
        <v>0.65470010050632488</v>
      </c>
      <c r="M41" s="40">
        <f t="shared" si="58"/>
        <v>0.69451010771749278</v>
      </c>
      <c r="N41" s="40">
        <f t="shared" si="58"/>
        <v>0.73501312999374757</v>
      </c>
      <c r="O41" s="40">
        <f t="shared" si="58"/>
        <v>0.79508909556410678</v>
      </c>
      <c r="P41" s="40">
        <f t="shared" si="58"/>
        <v>0.81203477539639368</v>
      </c>
      <c r="Q41" s="40">
        <f t="shared" si="58"/>
        <v>0.72799382698918025</v>
      </c>
      <c r="R41" s="40">
        <f t="shared" si="58"/>
        <v>0.45586583699393646</v>
      </c>
      <c r="S41" s="40">
        <f t="shared" si="58"/>
        <v>0.12501659484655983</v>
      </c>
      <c r="T41" s="40">
        <f t="shared" si="58"/>
        <v>0.22055697002694621</v>
      </c>
      <c r="U41" s="40">
        <f t="shared" si="58"/>
        <v>0.26375703611997914</v>
      </c>
      <c r="V41" s="40">
        <f t="shared" si="58"/>
        <v>0.14138841598424251</v>
      </c>
      <c r="W41" s="40">
        <f t="shared" si="58"/>
        <v>0.13800827723543671</v>
      </c>
      <c r="X41" s="40">
        <f t="shared" si="58"/>
        <v>0.1495991403863465</v>
      </c>
      <c r="Y41" s="40">
        <f t="shared" si="58"/>
        <v>0.15359136125358508</v>
      </c>
      <c r="Z41" s="40">
        <f t="shared" si="58"/>
        <v>0.16268367259479663</v>
      </c>
      <c r="AA41" s="40">
        <f t="shared" si="58"/>
        <v>9.4605141875410012E-2</v>
      </c>
      <c r="AB41" s="40">
        <f t="shared" si="58"/>
        <v>7.8700013698210156E-2</v>
      </c>
      <c r="AC41" s="40">
        <f t="shared" si="58"/>
        <v>9.8726584953141114E-2</v>
      </c>
      <c r="AD41" s="40">
        <f t="shared" si="58"/>
        <v>0.11428438594456523</v>
      </c>
      <c r="AE41" s="40">
        <f t="shared" si="58"/>
        <v>0.13346822304554867</v>
      </c>
      <c r="AF41" s="40">
        <f t="shared" si="58"/>
        <v>0.1260866118572978</v>
      </c>
      <c r="AG41" s="40">
        <f t="shared" ref="AG41" si="59">IF(AG31=0,0,AG31/AG$28)</f>
        <v>0.1071811502260559</v>
      </c>
    </row>
    <row r="42" spans="1:33" x14ac:dyDescent="0.25">
      <c r="A42" s="20"/>
      <c r="B42" s="20"/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x14ac:dyDescent="0.25">
      <c r="A43" s="24" t="s">
        <v>42</v>
      </c>
      <c r="B43" s="27">
        <f t="shared" ref="B43:K43" si="60">SUM(B44,B48)</f>
        <v>4654</v>
      </c>
      <c r="C43" s="27">
        <f t="shared" si="60"/>
        <v>4778</v>
      </c>
      <c r="D43" s="27">
        <f t="shared" si="60"/>
        <v>6575</v>
      </c>
      <c r="E43" s="27">
        <f t="shared" si="60"/>
        <v>9572</v>
      </c>
      <c r="F43" s="27">
        <f t="shared" si="60"/>
        <v>10180</v>
      </c>
      <c r="G43" s="27">
        <f t="shared" si="60"/>
        <v>11389</v>
      </c>
      <c r="H43" s="27">
        <f t="shared" si="60"/>
        <v>10201</v>
      </c>
      <c r="I43" s="27">
        <f t="shared" si="60"/>
        <v>10811</v>
      </c>
      <c r="J43" s="27">
        <f t="shared" si="60"/>
        <v>10823</v>
      </c>
      <c r="K43" s="27">
        <f t="shared" si="60"/>
        <v>12037</v>
      </c>
      <c r="L43" s="27">
        <f>SUM(L44,L48)</f>
        <v>14465</v>
      </c>
      <c r="M43" s="27">
        <f t="shared" ref="M43:AF43" si="61">SUM(M44,M48)</f>
        <v>15658</v>
      </c>
      <c r="N43" s="27">
        <f t="shared" si="61"/>
        <v>16859</v>
      </c>
      <c r="O43" s="27">
        <f t="shared" si="61"/>
        <v>15070</v>
      </c>
      <c r="P43" s="27">
        <f t="shared" si="61"/>
        <v>11491</v>
      </c>
      <c r="Q43" s="27">
        <f t="shared" si="61"/>
        <v>12962</v>
      </c>
      <c r="R43" s="27">
        <f t="shared" si="61"/>
        <v>13465</v>
      </c>
      <c r="S43" s="27">
        <f t="shared" si="61"/>
        <v>15405</v>
      </c>
      <c r="T43" s="27">
        <f t="shared" si="61"/>
        <v>16512</v>
      </c>
      <c r="U43" s="27">
        <f t="shared" si="61"/>
        <v>15056</v>
      </c>
      <c r="V43" s="27">
        <f t="shared" si="61"/>
        <v>13408</v>
      </c>
      <c r="W43" s="27">
        <f t="shared" si="61"/>
        <v>12838</v>
      </c>
      <c r="X43" s="27">
        <f t="shared" si="61"/>
        <v>11297</v>
      </c>
      <c r="Y43" s="27">
        <f t="shared" si="61"/>
        <v>10697</v>
      </c>
      <c r="Z43" s="27">
        <f t="shared" si="61"/>
        <v>10225</v>
      </c>
      <c r="AA43" s="27">
        <f t="shared" si="61"/>
        <v>10766</v>
      </c>
      <c r="AB43" s="27">
        <f t="shared" si="61"/>
        <v>10584</v>
      </c>
      <c r="AC43" s="27">
        <f t="shared" si="61"/>
        <v>12069</v>
      </c>
      <c r="AD43" s="27">
        <f t="shared" si="61"/>
        <v>12503</v>
      </c>
      <c r="AE43" s="27">
        <f t="shared" si="61"/>
        <v>10656</v>
      </c>
      <c r="AF43" s="27">
        <f t="shared" si="61"/>
        <v>2165</v>
      </c>
      <c r="AG43" s="27">
        <f t="shared" ref="AG43" si="62">SUM(AG44,AG48)</f>
        <v>2842</v>
      </c>
    </row>
    <row r="44" spans="1:33" x14ac:dyDescent="0.25">
      <c r="A44" s="3" t="s">
        <v>2</v>
      </c>
      <c r="B44" s="4">
        <f t="shared" ref="B44:K44" si="63">SUM(B45:B47)</f>
        <v>4610</v>
      </c>
      <c r="C44" s="4">
        <f t="shared" si="63"/>
        <v>4733</v>
      </c>
      <c r="D44" s="4">
        <f t="shared" si="63"/>
        <v>6514</v>
      </c>
      <c r="E44" s="4">
        <f t="shared" si="63"/>
        <v>9485</v>
      </c>
      <c r="F44" s="4">
        <f t="shared" si="63"/>
        <v>10088</v>
      </c>
      <c r="G44" s="4">
        <f t="shared" si="63"/>
        <v>11286</v>
      </c>
      <c r="H44" s="4">
        <f t="shared" si="63"/>
        <v>10108</v>
      </c>
      <c r="I44" s="4">
        <f t="shared" si="63"/>
        <v>10714</v>
      </c>
      <c r="J44" s="4">
        <f t="shared" si="63"/>
        <v>10725</v>
      </c>
      <c r="K44" s="4">
        <f t="shared" si="63"/>
        <v>11929</v>
      </c>
      <c r="L44" s="4">
        <f>SUM(L45:L47)</f>
        <v>14329</v>
      </c>
      <c r="M44" s="4">
        <f t="shared" ref="M44:AF44" si="64">SUM(M45:M47)</f>
        <v>15538</v>
      </c>
      <c r="N44" s="4">
        <f t="shared" si="64"/>
        <v>16750</v>
      </c>
      <c r="O44" s="4">
        <f t="shared" si="64"/>
        <v>14970</v>
      </c>
      <c r="P44" s="4">
        <f t="shared" si="64"/>
        <v>11389</v>
      </c>
      <c r="Q44" s="4">
        <f t="shared" si="64"/>
        <v>12843</v>
      </c>
      <c r="R44" s="4">
        <f t="shared" si="64"/>
        <v>13238</v>
      </c>
      <c r="S44" s="4">
        <f t="shared" si="64"/>
        <v>14602</v>
      </c>
      <c r="T44" s="4">
        <f t="shared" si="64"/>
        <v>16230</v>
      </c>
      <c r="U44" s="4">
        <f t="shared" si="64"/>
        <v>14924</v>
      </c>
      <c r="V44" s="4">
        <f t="shared" si="64"/>
        <v>13220</v>
      </c>
      <c r="W44" s="4">
        <f t="shared" si="64"/>
        <v>12644</v>
      </c>
      <c r="X44" s="4">
        <f t="shared" si="64"/>
        <v>11090</v>
      </c>
      <c r="Y44" s="4">
        <f t="shared" si="64"/>
        <v>10507</v>
      </c>
      <c r="Z44" s="4">
        <f t="shared" si="64"/>
        <v>10071</v>
      </c>
      <c r="AA44" s="4">
        <f t="shared" si="64"/>
        <v>10595</v>
      </c>
      <c r="AB44" s="4">
        <f t="shared" si="64"/>
        <v>10425</v>
      </c>
      <c r="AC44" s="4">
        <f t="shared" si="64"/>
        <v>11825</v>
      </c>
      <c r="AD44" s="4">
        <f t="shared" si="64"/>
        <v>12280</v>
      </c>
      <c r="AE44" s="4">
        <f t="shared" si="64"/>
        <v>10465</v>
      </c>
      <c r="AF44" s="4">
        <f t="shared" si="64"/>
        <v>1974</v>
      </c>
      <c r="AG44" s="4">
        <f t="shared" ref="AG44" si="65">SUM(AG45:AG47)</f>
        <v>2615</v>
      </c>
    </row>
    <row r="45" spans="1:33" x14ac:dyDescent="0.25">
      <c r="A45" s="32" t="s">
        <v>3</v>
      </c>
      <c r="B45" s="33">
        <v>0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</row>
    <row r="46" spans="1:33" x14ac:dyDescent="0.25">
      <c r="A46" s="32" t="s">
        <v>48</v>
      </c>
      <c r="B46" s="33">
        <v>2912</v>
      </c>
      <c r="C46" s="33">
        <v>2990</v>
      </c>
      <c r="D46" s="33">
        <v>4116</v>
      </c>
      <c r="E46" s="33">
        <v>5993</v>
      </c>
      <c r="F46" s="33">
        <v>6374</v>
      </c>
      <c r="G46" s="33">
        <v>7131</v>
      </c>
      <c r="H46" s="33">
        <v>6387</v>
      </c>
      <c r="I46" s="33">
        <v>6770</v>
      </c>
      <c r="J46" s="33">
        <v>6777</v>
      </c>
      <c r="K46" s="33">
        <v>7538</v>
      </c>
      <c r="L46" s="33">
        <v>9055</v>
      </c>
      <c r="M46" s="33">
        <v>9819</v>
      </c>
      <c r="N46" s="33">
        <v>10585</v>
      </c>
      <c r="O46" s="33">
        <v>9460</v>
      </c>
      <c r="P46" s="33">
        <v>7197</v>
      </c>
      <c r="Q46" s="33">
        <v>8385</v>
      </c>
      <c r="R46" s="33">
        <v>8541</v>
      </c>
      <c r="S46" s="33">
        <v>9219</v>
      </c>
      <c r="T46" s="33">
        <v>10205</v>
      </c>
      <c r="U46" s="33">
        <v>8777</v>
      </c>
      <c r="V46" s="33">
        <v>7294</v>
      </c>
      <c r="W46" s="33">
        <v>7155</v>
      </c>
      <c r="X46" s="33">
        <v>6017</v>
      </c>
      <c r="Y46" s="33">
        <v>5329</v>
      </c>
      <c r="Z46" s="33">
        <v>4896</v>
      </c>
      <c r="AA46" s="33">
        <v>5059</v>
      </c>
      <c r="AB46" s="33">
        <v>5349</v>
      </c>
      <c r="AC46" s="33">
        <v>5776</v>
      </c>
      <c r="AD46" s="33">
        <v>6380</v>
      </c>
      <c r="AE46" s="33">
        <v>5150</v>
      </c>
      <c r="AF46" s="33">
        <v>1110</v>
      </c>
      <c r="AG46" s="33">
        <v>1546</v>
      </c>
    </row>
    <row r="47" spans="1:33" x14ac:dyDescent="0.25">
      <c r="A47" s="32" t="s">
        <v>49</v>
      </c>
      <c r="B47" s="33">
        <v>1698</v>
      </c>
      <c r="C47" s="33">
        <v>1743</v>
      </c>
      <c r="D47" s="33">
        <v>2398</v>
      </c>
      <c r="E47" s="33">
        <v>3492</v>
      </c>
      <c r="F47" s="33">
        <v>3714</v>
      </c>
      <c r="G47" s="33">
        <v>4155</v>
      </c>
      <c r="H47" s="33">
        <v>3721</v>
      </c>
      <c r="I47" s="33">
        <v>3944</v>
      </c>
      <c r="J47" s="33">
        <v>3948</v>
      </c>
      <c r="K47" s="33">
        <v>4391</v>
      </c>
      <c r="L47" s="33">
        <v>5274</v>
      </c>
      <c r="M47" s="33">
        <v>5719</v>
      </c>
      <c r="N47" s="33">
        <v>6165</v>
      </c>
      <c r="O47" s="33">
        <v>5510</v>
      </c>
      <c r="P47" s="33">
        <v>4192</v>
      </c>
      <c r="Q47" s="33">
        <v>4458</v>
      </c>
      <c r="R47" s="33">
        <v>4697</v>
      </c>
      <c r="S47" s="33">
        <v>5383</v>
      </c>
      <c r="T47" s="33">
        <v>6025</v>
      </c>
      <c r="U47" s="33">
        <v>6147</v>
      </c>
      <c r="V47" s="33">
        <v>5926</v>
      </c>
      <c r="W47" s="33">
        <v>5489</v>
      </c>
      <c r="X47" s="33">
        <v>5073</v>
      </c>
      <c r="Y47" s="33">
        <v>5178</v>
      </c>
      <c r="Z47" s="33">
        <v>5175</v>
      </c>
      <c r="AA47" s="33">
        <v>5536</v>
      </c>
      <c r="AB47" s="33">
        <v>5076</v>
      </c>
      <c r="AC47" s="33">
        <v>6049</v>
      </c>
      <c r="AD47" s="33">
        <v>5900</v>
      </c>
      <c r="AE47" s="33">
        <v>5315</v>
      </c>
      <c r="AF47" s="33">
        <v>864</v>
      </c>
      <c r="AG47" s="33">
        <v>1069</v>
      </c>
    </row>
    <row r="48" spans="1:33" x14ac:dyDescent="0.25">
      <c r="A48" s="5" t="s">
        <v>1</v>
      </c>
      <c r="B48" s="6">
        <f t="shared" ref="B48:K48" si="66">SUM(B49:B51)</f>
        <v>44</v>
      </c>
      <c r="C48" s="6">
        <f t="shared" si="66"/>
        <v>45</v>
      </c>
      <c r="D48" s="6">
        <f t="shared" si="66"/>
        <v>61</v>
      </c>
      <c r="E48" s="6">
        <f t="shared" si="66"/>
        <v>87</v>
      </c>
      <c r="F48" s="6">
        <f t="shared" si="66"/>
        <v>92</v>
      </c>
      <c r="G48" s="6">
        <f t="shared" si="66"/>
        <v>103</v>
      </c>
      <c r="H48" s="6">
        <f t="shared" si="66"/>
        <v>93</v>
      </c>
      <c r="I48" s="6">
        <f t="shared" si="66"/>
        <v>97</v>
      </c>
      <c r="J48" s="6">
        <f t="shared" si="66"/>
        <v>98</v>
      </c>
      <c r="K48" s="6">
        <f t="shared" si="66"/>
        <v>108</v>
      </c>
      <c r="L48" s="6">
        <f>SUM(L49:L51)</f>
        <v>136</v>
      </c>
      <c r="M48" s="6">
        <f t="shared" ref="M48:AF48" si="67">SUM(M49:M51)</f>
        <v>120</v>
      </c>
      <c r="N48" s="6">
        <f t="shared" si="67"/>
        <v>109</v>
      </c>
      <c r="O48" s="6">
        <f t="shared" si="67"/>
        <v>100</v>
      </c>
      <c r="P48" s="6">
        <f t="shared" si="67"/>
        <v>102</v>
      </c>
      <c r="Q48" s="6">
        <f t="shared" si="67"/>
        <v>119</v>
      </c>
      <c r="R48" s="6">
        <f t="shared" si="67"/>
        <v>227</v>
      </c>
      <c r="S48" s="6">
        <f t="shared" si="67"/>
        <v>803</v>
      </c>
      <c r="T48" s="6">
        <f t="shared" si="67"/>
        <v>282</v>
      </c>
      <c r="U48" s="6">
        <f t="shared" si="67"/>
        <v>132</v>
      </c>
      <c r="V48" s="6">
        <f t="shared" si="67"/>
        <v>188</v>
      </c>
      <c r="W48" s="6">
        <f t="shared" si="67"/>
        <v>194</v>
      </c>
      <c r="X48" s="6">
        <f t="shared" si="67"/>
        <v>207</v>
      </c>
      <c r="Y48" s="6">
        <f t="shared" si="67"/>
        <v>190</v>
      </c>
      <c r="Z48" s="6">
        <f t="shared" si="67"/>
        <v>154</v>
      </c>
      <c r="AA48" s="6">
        <f t="shared" si="67"/>
        <v>171</v>
      </c>
      <c r="AB48" s="6">
        <f t="shared" si="67"/>
        <v>159</v>
      </c>
      <c r="AC48" s="6">
        <f t="shared" si="67"/>
        <v>244</v>
      </c>
      <c r="AD48" s="6">
        <f t="shared" si="67"/>
        <v>223</v>
      </c>
      <c r="AE48" s="6">
        <f t="shared" si="67"/>
        <v>191</v>
      </c>
      <c r="AF48" s="6">
        <f t="shared" si="67"/>
        <v>191</v>
      </c>
      <c r="AG48" s="6">
        <f t="shared" ref="AG48" si="68">SUM(AG49:AG51)</f>
        <v>227</v>
      </c>
    </row>
    <row r="49" spans="1:33" x14ac:dyDescent="0.25">
      <c r="A49" s="34" t="s">
        <v>3</v>
      </c>
      <c r="B49" s="35">
        <v>0</v>
      </c>
      <c r="C49" s="35">
        <v>0</v>
      </c>
      <c r="D49" s="35">
        <v>0</v>
      </c>
      <c r="E49" s="35">
        <v>0</v>
      </c>
      <c r="F49" s="35">
        <v>0</v>
      </c>
      <c r="G49" s="35">
        <v>0</v>
      </c>
      <c r="H49" s="35">
        <v>0</v>
      </c>
      <c r="I49" s="35">
        <v>0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  <c r="O49" s="35">
        <v>0</v>
      </c>
      <c r="P49" s="35">
        <v>0</v>
      </c>
      <c r="Q49" s="35">
        <v>0</v>
      </c>
      <c r="R49" s="35">
        <v>0</v>
      </c>
      <c r="S49" s="35">
        <v>0</v>
      </c>
      <c r="T49" s="35">
        <v>0</v>
      </c>
      <c r="U49" s="35">
        <v>0</v>
      </c>
      <c r="V49" s="35">
        <v>0</v>
      </c>
      <c r="W49" s="35">
        <v>0</v>
      </c>
      <c r="X49" s="35">
        <v>0</v>
      </c>
      <c r="Y49" s="35">
        <v>0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35">
        <v>0</v>
      </c>
      <c r="AF49" s="35">
        <v>0</v>
      </c>
      <c r="AG49" s="35">
        <v>0</v>
      </c>
    </row>
    <row r="50" spans="1:33" x14ac:dyDescent="0.25">
      <c r="A50" s="34" t="s">
        <v>48</v>
      </c>
      <c r="B50" s="35">
        <v>34</v>
      </c>
      <c r="C50" s="35">
        <v>35</v>
      </c>
      <c r="D50" s="35">
        <v>48</v>
      </c>
      <c r="E50" s="35">
        <v>68</v>
      </c>
      <c r="F50" s="35">
        <v>72</v>
      </c>
      <c r="G50" s="35">
        <v>81</v>
      </c>
      <c r="H50" s="35">
        <v>73</v>
      </c>
      <c r="I50" s="35">
        <v>77</v>
      </c>
      <c r="J50" s="35">
        <v>77</v>
      </c>
      <c r="K50" s="35">
        <v>84</v>
      </c>
      <c r="L50" s="35">
        <v>107</v>
      </c>
      <c r="M50" s="35">
        <v>91</v>
      </c>
      <c r="N50" s="35">
        <v>79</v>
      </c>
      <c r="O50" s="35">
        <v>66</v>
      </c>
      <c r="P50" s="35">
        <v>65</v>
      </c>
      <c r="Q50" s="35">
        <v>86</v>
      </c>
      <c r="R50" s="35">
        <v>196</v>
      </c>
      <c r="S50" s="35">
        <v>772</v>
      </c>
      <c r="T50" s="35">
        <v>255</v>
      </c>
      <c r="U50" s="35">
        <v>111</v>
      </c>
      <c r="V50" s="35">
        <v>164</v>
      </c>
      <c r="W50" s="35">
        <v>169</v>
      </c>
      <c r="X50" s="35">
        <v>183</v>
      </c>
      <c r="Y50" s="35">
        <v>167</v>
      </c>
      <c r="Z50" s="35">
        <v>133</v>
      </c>
      <c r="AA50" s="35">
        <v>158</v>
      </c>
      <c r="AB50" s="35">
        <v>147</v>
      </c>
      <c r="AC50" s="35">
        <v>220</v>
      </c>
      <c r="AD50" s="35">
        <v>200</v>
      </c>
      <c r="AE50" s="35">
        <v>169</v>
      </c>
      <c r="AF50" s="35">
        <v>172</v>
      </c>
      <c r="AG50" s="35">
        <v>207</v>
      </c>
    </row>
    <row r="51" spans="1:33" x14ac:dyDescent="0.25">
      <c r="A51" s="36" t="s">
        <v>49</v>
      </c>
      <c r="B51" s="37">
        <v>10</v>
      </c>
      <c r="C51" s="37">
        <v>10</v>
      </c>
      <c r="D51" s="37">
        <v>13</v>
      </c>
      <c r="E51" s="37">
        <v>19</v>
      </c>
      <c r="F51" s="37">
        <v>20</v>
      </c>
      <c r="G51" s="37">
        <v>22</v>
      </c>
      <c r="H51" s="37">
        <v>20</v>
      </c>
      <c r="I51" s="37">
        <v>20</v>
      </c>
      <c r="J51" s="37">
        <v>21</v>
      </c>
      <c r="K51" s="37">
        <v>24</v>
      </c>
      <c r="L51" s="37">
        <v>29</v>
      </c>
      <c r="M51" s="37">
        <v>29</v>
      </c>
      <c r="N51" s="37">
        <v>30</v>
      </c>
      <c r="O51" s="37">
        <v>34</v>
      </c>
      <c r="P51" s="37">
        <v>37</v>
      </c>
      <c r="Q51" s="37">
        <v>33</v>
      </c>
      <c r="R51" s="37">
        <v>31</v>
      </c>
      <c r="S51" s="37">
        <v>31</v>
      </c>
      <c r="T51" s="37">
        <v>27</v>
      </c>
      <c r="U51" s="37">
        <v>21</v>
      </c>
      <c r="V51" s="37">
        <v>24</v>
      </c>
      <c r="W51" s="37">
        <v>25</v>
      </c>
      <c r="X51" s="37">
        <v>24</v>
      </c>
      <c r="Y51" s="37">
        <v>23</v>
      </c>
      <c r="Z51" s="37">
        <v>21</v>
      </c>
      <c r="AA51" s="37">
        <v>13</v>
      </c>
      <c r="AB51" s="37">
        <v>12</v>
      </c>
      <c r="AC51" s="37">
        <v>24</v>
      </c>
      <c r="AD51" s="37">
        <v>23</v>
      </c>
      <c r="AE51" s="37">
        <v>22</v>
      </c>
      <c r="AF51" s="37">
        <v>19</v>
      </c>
      <c r="AG51" s="37">
        <v>20</v>
      </c>
    </row>
    <row r="52" spans="1:33" x14ac:dyDescent="0.25">
      <c r="A52" s="20"/>
      <c r="B52" s="20"/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x14ac:dyDescent="0.25">
      <c r="A53" s="24" t="s">
        <v>23</v>
      </c>
      <c r="B53" s="26">
        <f>IF(AND(B23=0,B43=0),0,IF(OR(B23=0,B43=0),1/0,1000000*B23/B43))</f>
        <v>838.26625534242044</v>
      </c>
      <c r="C53" s="26">
        <f t="shared" ref="C53:AF53" si="69">IF(AND(C23=0,C43=0),0,IF(OR(C23=0,C43=0),1/0,1000000*C23/C43))</f>
        <v>838.14310522386756</v>
      </c>
      <c r="D53" s="26">
        <f t="shared" si="69"/>
        <v>837.86367891358248</v>
      </c>
      <c r="E53" s="26">
        <f t="shared" si="69"/>
        <v>837.97029124719268</v>
      </c>
      <c r="F53" s="26">
        <f t="shared" si="69"/>
        <v>838.00576501262515</v>
      </c>
      <c r="G53" s="26">
        <f t="shared" si="69"/>
        <v>837.87955462701268</v>
      </c>
      <c r="H53" s="26">
        <f t="shared" si="69"/>
        <v>837.94234661552366</v>
      </c>
      <c r="I53" s="26">
        <f t="shared" si="69"/>
        <v>837.7669456791499</v>
      </c>
      <c r="J53" s="26">
        <f t="shared" si="69"/>
        <v>837.97730202004664</v>
      </c>
      <c r="K53" s="26">
        <f t="shared" si="69"/>
        <v>838.1060997951372</v>
      </c>
      <c r="L53" s="26">
        <f t="shared" si="69"/>
        <v>837.86185670234329</v>
      </c>
      <c r="M53" s="26">
        <f t="shared" si="69"/>
        <v>838.4291720870167</v>
      </c>
      <c r="N53" s="26">
        <f t="shared" si="69"/>
        <v>838.94503430449492</v>
      </c>
      <c r="O53" s="26">
        <f t="shared" si="69"/>
        <v>840.16727653887972</v>
      </c>
      <c r="P53" s="26">
        <f t="shared" si="69"/>
        <v>841.49288097987949</v>
      </c>
      <c r="Q53" s="26">
        <f t="shared" si="69"/>
        <v>873.07061103794331</v>
      </c>
      <c r="R53" s="26">
        <f t="shared" si="69"/>
        <v>861.63534918134383</v>
      </c>
      <c r="S53" s="26">
        <f t="shared" si="69"/>
        <v>892.86812157741304</v>
      </c>
      <c r="T53" s="26">
        <f t="shared" si="69"/>
        <v>895.70979223326538</v>
      </c>
      <c r="U53" s="26">
        <f t="shared" si="69"/>
        <v>916.38868740213445</v>
      </c>
      <c r="V53" s="26">
        <f t="shared" si="69"/>
        <v>919.88383015488557</v>
      </c>
      <c r="W53" s="26">
        <f t="shared" si="69"/>
        <v>904.08532435890061</v>
      </c>
      <c r="X53" s="26">
        <f t="shared" si="69"/>
        <v>927.01194987964504</v>
      </c>
      <c r="Y53" s="26">
        <f t="shared" si="69"/>
        <v>972.12787768820397</v>
      </c>
      <c r="Z53" s="26">
        <f t="shared" si="69"/>
        <v>939.80331207025063</v>
      </c>
      <c r="AA53" s="26">
        <f t="shared" si="69"/>
        <v>914.9897184837871</v>
      </c>
      <c r="AB53" s="26">
        <f t="shared" si="69"/>
        <v>856.92394692775179</v>
      </c>
      <c r="AC53" s="26">
        <f t="shared" si="69"/>
        <v>868.11773836234261</v>
      </c>
      <c r="AD53" s="26">
        <f t="shared" si="69"/>
        <v>892.19329725873968</v>
      </c>
      <c r="AE53" s="26">
        <f t="shared" si="69"/>
        <v>923.3217178454305</v>
      </c>
      <c r="AF53" s="26">
        <f t="shared" si="69"/>
        <v>853.68486725715877</v>
      </c>
      <c r="AG53" s="26">
        <f t="shared" ref="AG53" si="70">IF(AND(AG23=0,AG43=0),0,IF(OR(AG23=0,AG43=0),1/0,1000000*AG23/AG43))</f>
        <v>949.47606805644375</v>
      </c>
    </row>
    <row r="54" spans="1:33" x14ac:dyDescent="0.25">
      <c r="A54" s="3" t="s">
        <v>2</v>
      </c>
      <c r="B54" s="10">
        <f t="shared" ref="B54:AF54" si="71">IF(AND(B24=0,B44=0),0,IF(OR(B24=0,B44=0),1/0,1000000*B24/B44))</f>
        <v>837.95519958659418</v>
      </c>
      <c r="C54" s="10">
        <f t="shared" si="71"/>
        <v>837.93850557888561</v>
      </c>
      <c r="D54" s="10">
        <f t="shared" si="71"/>
        <v>837.87115623527393</v>
      </c>
      <c r="E54" s="10">
        <f t="shared" si="71"/>
        <v>837.8957387052269</v>
      </c>
      <c r="F54" s="10">
        <f t="shared" si="71"/>
        <v>837.90590929304904</v>
      </c>
      <c r="G54" s="10">
        <f t="shared" si="71"/>
        <v>837.90745473706738</v>
      </c>
      <c r="H54" s="10">
        <f t="shared" si="71"/>
        <v>837.88868968731344</v>
      </c>
      <c r="I54" s="10">
        <f t="shared" si="71"/>
        <v>837.89051119379326</v>
      </c>
      <c r="J54" s="10">
        <f t="shared" si="71"/>
        <v>837.89874206211448</v>
      </c>
      <c r="K54" s="10">
        <f t="shared" si="71"/>
        <v>837.88627632776559</v>
      </c>
      <c r="L54" s="10">
        <f t="shared" si="71"/>
        <v>837.87479173732834</v>
      </c>
      <c r="M54" s="10">
        <f t="shared" si="71"/>
        <v>837.86608348342054</v>
      </c>
      <c r="N54" s="10">
        <f t="shared" si="71"/>
        <v>837.87004945118008</v>
      </c>
      <c r="O54" s="10">
        <f t="shared" si="71"/>
        <v>837.88058058220133</v>
      </c>
      <c r="P54" s="10">
        <f t="shared" si="71"/>
        <v>837.88206179474741</v>
      </c>
      <c r="Q54" s="10">
        <f t="shared" si="71"/>
        <v>871.12756105294204</v>
      </c>
      <c r="R54" s="10">
        <f t="shared" si="71"/>
        <v>864.38995379721666</v>
      </c>
      <c r="S54" s="10">
        <f t="shared" si="71"/>
        <v>909.27245276130941</v>
      </c>
      <c r="T54" s="10">
        <f t="shared" si="71"/>
        <v>899.77177352107219</v>
      </c>
      <c r="U54" s="10">
        <f t="shared" si="71"/>
        <v>918.40709671744014</v>
      </c>
      <c r="V54" s="10">
        <f t="shared" si="71"/>
        <v>923.80375293441318</v>
      </c>
      <c r="W54" s="10">
        <f t="shared" si="71"/>
        <v>909.15140759561996</v>
      </c>
      <c r="X54" s="10">
        <f t="shared" si="71"/>
        <v>934.95227932609384</v>
      </c>
      <c r="Y54" s="10">
        <f t="shared" si="71"/>
        <v>979.75215981275937</v>
      </c>
      <c r="Z54" s="10">
        <f t="shared" si="71"/>
        <v>945.7102362346875</v>
      </c>
      <c r="AA54" s="10">
        <f t="shared" si="71"/>
        <v>920.50816542366488</v>
      </c>
      <c r="AB54" s="10">
        <f t="shared" si="71"/>
        <v>861.45078300540285</v>
      </c>
      <c r="AC54" s="10">
        <f t="shared" si="71"/>
        <v>874.22021891975567</v>
      </c>
      <c r="AD54" s="10">
        <f t="shared" si="71"/>
        <v>897.56703482265937</v>
      </c>
      <c r="AE54" s="10">
        <f t="shared" si="71"/>
        <v>930.03899407930817</v>
      </c>
      <c r="AF54" s="10">
        <f t="shared" si="71"/>
        <v>887.66180768068318</v>
      </c>
      <c r="AG54" s="10">
        <f t="shared" ref="AG54" si="72">IF(AND(AG24=0,AG44=0),0,IF(OR(AG24=0,AG44=0),1/0,1000000*AG24/AG44))</f>
        <v>980.22060256998441</v>
      </c>
    </row>
    <row r="55" spans="1:33" x14ac:dyDescent="0.25">
      <c r="A55" s="32" t="s">
        <v>3</v>
      </c>
      <c r="B55" s="41">
        <f t="shared" ref="B55:AF55" si="73">IF(AND(B25=0,B45=0),0,IF(OR(B25=0,B45=0),1/0,1000000*B25/B45))</f>
        <v>0</v>
      </c>
      <c r="C55" s="41">
        <f t="shared" si="73"/>
        <v>0</v>
      </c>
      <c r="D55" s="41">
        <f t="shared" si="73"/>
        <v>0</v>
      </c>
      <c r="E55" s="41">
        <f t="shared" si="73"/>
        <v>0</v>
      </c>
      <c r="F55" s="41">
        <f t="shared" si="73"/>
        <v>0</v>
      </c>
      <c r="G55" s="41">
        <f t="shared" si="73"/>
        <v>0</v>
      </c>
      <c r="H55" s="41">
        <f t="shared" si="73"/>
        <v>0</v>
      </c>
      <c r="I55" s="41">
        <f t="shared" si="73"/>
        <v>0</v>
      </c>
      <c r="J55" s="41">
        <f t="shared" si="73"/>
        <v>0</v>
      </c>
      <c r="K55" s="41">
        <f t="shared" si="73"/>
        <v>0</v>
      </c>
      <c r="L55" s="41">
        <f t="shared" si="73"/>
        <v>0</v>
      </c>
      <c r="M55" s="41">
        <f t="shared" si="73"/>
        <v>0</v>
      </c>
      <c r="N55" s="41">
        <f t="shared" si="73"/>
        <v>0</v>
      </c>
      <c r="O55" s="41">
        <f t="shared" si="73"/>
        <v>0</v>
      </c>
      <c r="P55" s="41">
        <f t="shared" si="73"/>
        <v>0</v>
      </c>
      <c r="Q55" s="41">
        <f t="shared" si="73"/>
        <v>0</v>
      </c>
      <c r="R55" s="41">
        <f t="shared" si="73"/>
        <v>0</v>
      </c>
      <c r="S55" s="41">
        <f t="shared" si="73"/>
        <v>0</v>
      </c>
      <c r="T55" s="41">
        <f t="shared" si="73"/>
        <v>0</v>
      </c>
      <c r="U55" s="41">
        <f t="shared" si="73"/>
        <v>0</v>
      </c>
      <c r="V55" s="41">
        <f t="shared" si="73"/>
        <v>0</v>
      </c>
      <c r="W55" s="41">
        <f t="shared" si="73"/>
        <v>0</v>
      </c>
      <c r="X55" s="41">
        <f t="shared" si="73"/>
        <v>0</v>
      </c>
      <c r="Y55" s="41">
        <f t="shared" si="73"/>
        <v>0</v>
      </c>
      <c r="Z55" s="41">
        <f t="shared" si="73"/>
        <v>0</v>
      </c>
      <c r="AA55" s="41">
        <f t="shared" si="73"/>
        <v>0</v>
      </c>
      <c r="AB55" s="41">
        <f t="shared" si="73"/>
        <v>0</v>
      </c>
      <c r="AC55" s="41">
        <f t="shared" si="73"/>
        <v>0</v>
      </c>
      <c r="AD55" s="41">
        <f t="shared" si="73"/>
        <v>0</v>
      </c>
      <c r="AE55" s="41">
        <f t="shared" si="73"/>
        <v>0</v>
      </c>
      <c r="AF55" s="41">
        <f t="shared" si="73"/>
        <v>0</v>
      </c>
      <c r="AG55" s="41">
        <f t="shared" ref="AG55" si="74">IF(AND(AG25=0,AG45=0),0,IF(OR(AG25=0,AG45=0),1/0,1000000*AG25/AG45))</f>
        <v>0</v>
      </c>
    </row>
    <row r="56" spans="1:33" x14ac:dyDescent="0.25">
      <c r="A56" s="32" t="s">
        <v>48</v>
      </c>
      <c r="B56" s="41">
        <f t="shared" ref="B56:AF56" si="75">IF(AND(B26=0,B46=0),0,IF(OR(B26=0,B46=0),1/0,1000000*B26/B46))</f>
        <v>678.72781999795416</v>
      </c>
      <c r="C56" s="41">
        <f t="shared" si="75"/>
        <v>678.72781999795404</v>
      </c>
      <c r="D56" s="41">
        <f t="shared" si="75"/>
        <v>678.72781999795416</v>
      </c>
      <c r="E56" s="41">
        <f t="shared" si="75"/>
        <v>678.72781999795416</v>
      </c>
      <c r="F56" s="41">
        <f t="shared" si="75"/>
        <v>678.72781999795416</v>
      </c>
      <c r="G56" s="41">
        <f t="shared" si="75"/>
        <v>678.72781999795416</v>
      </c>
      <c r="H56" s="41">
        <f t="shared" si="75"/>
        <v>678.72781999795416</v>
      </c>
      <c r="I56" s="41">
        <f t="shared" si="75"/>
        <v>678.72781999795416</v>
      </c>
      <c r="J56" s="41">
        <f t="shared" si="75"/>
        <v>678.72781999795416</v>
      </c>
      <c r="K56" s="41">
        <f t="shared" si="75"/>
        <v>678.72781999795416</v>
      </c>
      <c r="L56" s="41">
        <f t="shared" si="75"/>
        <v>678.72781999795416</v>
      </c>
      <c r="M56" s="41">
        <f t="shared" si="75"/>
        <v>678.72781999795416</v>
      </c>
      <c r="N56" s="41">
        <f t="shared" si="75"/>
        <v>678.72781999795416</v>
      </c>
      <c r="O56" s="41">
        <f t="shared" si="75"/>
        <v>678.72781999795416</v>
      </c>
      <c r="P56" s="41">
        <f t="shared" si="75"/>
        <v>678.72781999795416</v>
      </c>
      <c r="Q56" s="41">
        <f t="shared" si="75"/>
        <v>719.13504477611946</v>
      </c>
      <c r="R56" s="41">
        <f t="shared" si="75"/>
        <v>726.02097696981616</v>
      </c>
      <c r="S56" s="41">
        <f t="shared" si="75"/>
        <v>798.03978539528191</v>
      </c>
      <c r="T56" s="41">
        <f t="shared" si="75"/>
        <v>800.1352643953436</v>
      </c>
      <c r="U56" s="41">
        <f t="shared" si="75"/>
        <v>804.75581687042302</v>
      </c>
      <c r="V56" s="41">
        <f t="shared" si="75"/>
        <v>808.98257930317209</v>
      </c>
      <c r="W56" s="41">
        <f t="shared" si="75"/>
        <v>776.16218266664077</v>
      </c>
      <c r="X56" s="41">
        <f t="shared" si="75"/>
        <v>724.19567636305828</v>
      </c>
      <c r="Y56" s="41">
        <f t="shared" si="75"/>
        <v>766.06536441094624</v>
      </c>
      <c r="Z56" s="41">
        <f t="shared" si="75"/>
        <v>766.84201478630837</v>
      </c>
      <c r="AA56" s="41">
        <f t="shared" si="75"/>
        <v>786.00165137790282</v>
      </c>
      <c r="AB56" s="41">
        <f t="shared" si="75"/>
        <v>776.87323872078866</v>
      </c>
      <c r="AC56" s="41">
        <f t="shared" si="75"/>
        <v>785.10933447656225</v>
      </c>
      <c r="AD56" s="41">
        <f t="shared" si="75"/>
        <v>796.09266354477074</v>
      </c>
      <c r="AE56" s="41">
        <f t="shared" si="75"/>
        <v>816.18747795414447</v>
      </c>
      <c r="AF56" s="41">
        <f t="shared" si="75"/>
        <v>760.06507884081338</v>
      </c>
      <c r="AG56" s="41">
        <f t="shared" ref="AG56" si="76">IF(AND(AG26=0,AG46=0),0,IF(OR(AG26=0,AG46=0),1/0,1000000*AG26/AG46))</f>
        <v>855.23576518821358</v>
      </c>
    </row>
    <row r="57" spans="1:33" x14ac:dyDescent="0.25">
      <c r="A57" s="32" t="s">
        <v>49</v>
      </c>
      <c r="B57" s="41">
        <f t="shared" ref="B57:AF57" si="77">IF(AND(B27=0,B47=0),0,IF(OR(B27=0,B47=0),1/0,1000000*B27/B47))</f>
        <v>1111.0235914370769</v>
      </c>
      <c r="C57" s="41">
        <f t="shared" si="77"/>
        <v>1111.0537952443963</v>
      </c>
      <c r="D57" s="41">
        <f t="shared" si="77"/>
        <v>1111.0296099270204</v>
      </c>
      <c r="E57" s="41">
        <f t="shared" si="77"/>
        <v>1111.0610699803372</v>
      </c>
      <c r="F57" s="41">
        <f t="shared" si="77"/>
        <v>1111.0887690579748</v>
      </c>
      <c r="G57" s="41">
        <f t="shared" si="77"/>
        <v>1111.0987845384191</v>
      </c>
      <c r="H57" s="41">
        <f t="shared" si="77"/>
        <v>1111.0841948488126</v>
      </c>
      <c r="I57" s="41">
        <f t="shared" si="77"/>
        <v>1111.0982747322903</v>
      </c>
      <c r="J57" s="41">
        <f t="shared" si="77"/>
        <v>1111.1260315324323</v>
      </c>
      <c r="K57" s="41">
        <f t="shared" si="77"/>
        <v>1111.1125217875967</v>
      </c>
      <c r="L57" s="41">
        <f t="shared" si="77"/>
        <v>1111.1163217145811</v>
      </c>
      <c r="M57" s="41">
        <f t="shared" si="77"/>
        <v>1111.0919287647278</v>
      </c>
      <c r="N57" s="41">
        <f t="shared" si="77"/>
        <v>1111.1093842058265</v>
      </c>
      <c r="O57" s="41">
        <f t="shared" si="77"/>
        <v>1111.1265179918164</v>
      </c>
      <c r="P57" s="41">
        <f t="shared" si="77"/>
        <v>1111.1246854139081</v>
      </c>
      <c r="Q57" s="41">
        <f t="shared" si="77"/>
        <v>1157.0085051940721</v>
      </c>
      <c r="R57" s="41">
        <f t="shared" si="77"/>
        <v>1115.9993706766779</v>
      </c>
      <c r="S57" s="41">
        <f t="shared" si="77"/>
        <v>1099.7710521384984</v>
      </c>
      <c r="T57" s="41">
        <f t="shared" si="77"/>
        <v>1068.5336947871403</v>
      </c>
      <c r="U57" s="41">
        <f t="shared" si="77"/>
        <v>1080.6841885048598</v>
      </c>
      <c r="V57" s="41">
        <f t="shared" si="77"/>
        <v>1065.1310631717188</v>
      </c>
      <c r="W57" s="41">
        <f t="shared" si="77"/>
        <v>1082.5050064964848</v>
      </c>
      <c r="X57" s="41">
        <f t="shared" si="77"/>
        <v>1184.9271423319253</v>
      </c>
      <c r="Y57" s="41">
        <f t="shared" si="77"/>
        <v>1199.6704550418563</v>
      </c>
      <c r="Z57" s="41">
        <f t="shared" si="77"/>
        <v>1114.9351274832411</v>
      </c>
      <c r="AA57" s="41">
        <f t="shared" si="77"/>
        <v>1043.4251550474926</v>
      </c>
      <c r="AB57" s="41">
        <f t="shared" si="77"/>
        <v>950.57711956537139</v>
      </c>
      <c r="AC57" s="41">
        <f t="shared" si="77"/>
        <v>959.30940201512465</v>
      </c>
      <c r="AD57" s="41">
        <f t="shared" si="77"/>
        <v>1007.2969481706135</v>
      </c>
      <c r="AE57" s="41">
        <f t="shared" si="77"/>
        <v>1040.356079318178</v>
      </c>
      <c r="AF57" s="41">
        <f t="shared" si="77"/>
        <v>1051.5881607041269</v>
      </c>
      <c r="AG57" s="41">
        <f t="shared" ref="AG57" si="78">IF(AND(AG27=0,AG47=0),0,IF(OR(AG27=0,AG47=0),1/0,1000000*AG27/AG47))</f>
        <v>1160.9751007853424</v>
      </c>
    </row>
    <row r="58" spans="1:33" x14ac:dyDescent="0.25">
      <c r="A58" s="5" t="s">
        <v>1</v>
      </c>
      <c r="B58" s="11">
        <f t="shared" ref="B58:AF58" si="79">IF(AND(B28=0,B48=0),0,IF(OR(B28=0,B48=0),1/0,1000000*B28/B48))</f>
        <v>870.85641521421485</v>
      </c>
      <c r="C58" s="11">
        <f t="shared" si="79"/>
        <v>859.66244121719694</v>
      </c>
      <c r="D58" s="11">
        <f t="shared" si="79"/>
        <v>837.065199020156</v>
      </c>
      <c r="E58" s="11">
        <f t="shared" si="79"/>
        <v>846.09823217299208</v>
      </c>
      <c r="F58" s="11">
        <f t="shared" si="79"/>
        <v>848.95516174178874</v>
      </c>
      <c r="G58" s="11">
        <f t="shared" si="79"/>
        <v>834.82246101462101</v>
      </c>
      <c r="H58" s="11">
        <f t="shared" si="79"/>
        <v>843.77422006013967</v>
      </c>
      <c r="I58" s="11">
        <f t="shared" si="79"/>
        <v>824.11868873182107</v>
      </c>
      <c r="J58" s="11">
        <f t="shared" si="79"/>
        <v>846.57480762027797</v>
      </c>
      <c r="K58" s="11">
        <f t="shared" si="79"/>
        <v>862.386415927337</v>
      </c>
      <c r="L58" s="11">
        <f t="shared" si="79"/>
        <v>836.49901761189597</v>
      </c>
      <c r="M58" s="11">
        <f t="shared" si="79"/>
        <v>911.33976144265603</v>
      </c>
      <c r="N58" s="11">
        <f t="shared" si="79"/>
        <v>1004.1376608459984</v>
      </c>
      <c r="O58" s="11">
        <f t="shared" si="79"/>
        <v>1182.4856612536232</v>
      </c>
      <c r="P58" s="11">
        <f t="shared" si="79"/>
        <v>1244.6656231315262</v>
      </c>
      <c r="Q58" s="11">
        <f t="shared" si="79"/>
        <v>1082.7730560578661</v>
      </c>
      <c r="R58" s="11">
        <f t="shared" si="79"/>
        <v>700.99457426977494</v>
      </c>
      <c r="S58" s="11">
        <f t="shared" si="79"/>
        <v>594.56669698556243</v>
      </c>
      <c r="T58" s="11">
        <f t="shared" si="79"/>
        <v>661.92980534991523</v>
      </c>
      <c r="U58" s="11">
        <f t="shared" si="79"/>
        <v>688.18610693530638</v>
      </c>
      <c r="V58" s="11">
        <f t="shared" si="79"/>
        <v>644.23819640300212</v>
      </c>
      <c r="W58" s="11">
        <f t="shared" si="79"/>
        <v>573.90204371415439</v>
      </c>
      <c r="X58" s="11">
        <f t="shared" si="79"/>
        <v>501.60975876314075</v>
      </c>
      <c r="Y58" s="11">
        <f t="shared" si="79"/>
        <v>550.50507620028293</v>
      </c>
      <c r="Z58" s="11">
        <f t="shared" si="79"/>
        <v>553.51348570631853</v>
      </c>
      <c r="AA58" s="11">
        <f t="shared" si="79"/>
        <v>573.07190954807402</v>
      </c>
      <c r="AB58" s="11">
        <f t="shared" si="79"/>
        <v>560.11724183646504</v>
      </c>
      <c r="AC58" s="11">
        <f t="shared" si="79"/>
        <v>572.3725228237729</v>
      </c>
      <c r="AD58" s="11">
        <f t="shared" si="79"/>
        <v>596.27626907518618</v>
      </c>
      <c r="AE58" s="11">
        <f t="shared" si="79"/>
        <v>555.27828440286623</v>
      </c>
      <c r="AF58" s="11">
        <f t="shared" si="79"/>
        <v>502.5305196339275</v>
      </c>
      <c r="AG58" s="11">
        <f t="shared" ref="AG58" si="80">IF(AND(AG28=0,AG48=0),0,IF(OR(AG28=0,AG48=0),1/0,1000000*AG28/AG48))</f>
        <v>595.30444799957638</v>
      </c>
    </row>
    <row r="59" spans="1:33" x14ac:dyDescent="0.25">
      <c r="A59" s="34" t="s">
        <v>3</v>
      </c>
      <c r="B59" s="42">
        <f t="shared" ref="B59:AF59" si="81">IF(AND(B29=0,B49=0),0,IF(OR(B29=0,B49=0),1/0,1000000*B29/B49))</f>
        <v>0</v>
      </c>
      <c r="C59" s="42">
        <f t="shared" si="81"/>
        <v>0</v>
      </c>
      <c r="D59" s="42">
        <f t="shared" si="81"/>
        <v>0</v>
      </c>
      <c r="E59" s="42">
        <f t="shared" si="81"/>
        <v>0</v>
      </c>
      <c r="F59" s="42">
        <f t="shared" si="81"/>
        <v>0</v>
      </c>
      <c r="G59" s="42">
        <f t="shared" si="81"/>
        <v>0</v>
      </c>
      <c r="H59" s="42">
        <f t="shared" si="81"/>
        <v>0</v>
      </c>
      <c r="I59" s="42">
        <f t="shared" si="81"/>
        <v>0</v>
      </c>
      <c r="J59" s="42">
        <f t="shared" si="81"/>
        <v>0</v>
      </c>
      <c r="K59" s="42">
        <f t="shared" si="81"/>
        <v>0</v>
      </c>
      <c r="L59" s="42">
        <f t="shared" si="81"/>
        <v>0</v>
      </c>
      <c r="M59" s="42">
        <f t="shared" si="81"/>
        <v>0</v>
      </c>
      <c r="N59" s="42">
        <f t="shared" si="81"/>
        <v>0</v>
      </c>
      <c r="O59" s="42">
        <f t="shared" si="81"/>
        <v>0</v>
      </c>
      <c r="P59" s="42">
        <f t="shared" si="81"/>
        <v>0</v>
      </c>
      <c r="Q59" s="42">
        <f t="shared" si="81"/>
        <v>0</v>
      </c>
      <c r="R59" s="42">
        <f t="shared" si="81"/>
        <v>0</v>
      </c>
      <c r="S59" s="42">
        <f t="shared" si="81"/>
        <v>0</v>
      </c>
      <c r="T59" s="42">
        <f t="shared" si="81"/>
        <v>0</v>
      </c>
      <c r="U59" s="42">
        <f t="shared" si="81"/>
        <v>0</v>
      </c>
      <c r="V59" s="42">
        <f t="shared" si="81"/>
        <v>0</v>
      </c>
      <c r="W59" s="42">
        <f t="shared" si="81"/>
        <v>0</v>
      </c>
      <c r="X59" s="42">
        <f t="shared" si="81"/>
        <v>0</v>
      </c>
      <c r="Y59" s="42">
        <f t="shared" si="81"/>
        <v>0</v>
      </c>
      <c r="Z59" s="42">
        <f t="shared" si="81"/>
        <v>0</v>
      </c>
      <c r="AA59" s="42">
        <f t="shared" si="81"/>
        <v>0</v>
      </c>
      <c r="AB59" s="42">
        <f t="shared" si="81"/>
        <v>0</v>
      </c>
      <c r="AC59" s="42">
        <f t="shared" si="81"/>
        <v>0</v>
      </c>
      <c r="AD59" s="42">
        <f t="shared" si="81"/>
        <v>0</v>
      </c>
      <c r="AE59" s="42">
        <f t="shared" si="81"/>
        <v>0</v>
      </c>
      <c r="AF59" s="42">
        <f t="shared" si="81"/>
        <v>0</v>
      </c>
      <c r="AG59" s="42">
        <f t="shared" ref="AG59" si="82">IF(AND(AG29=0,AG49=0),0,IF(OR(AG29=0,AG49=0),1/0,1000000*AG29/AG49))</f>
        <v>0</v>
      </c>
    </row>
    <row r="60" spans="1:33" x14ac:dyDescent="0.25">
      <c r="A60" s="34" t="s">
        <v>48</v>
      </c>
      <c r="B60" s="42">
        <f t="shared" ref="B60:AF60" si="83">IF(AND(B30=0,B50=0),0,IF(OR(B30=0,B50=0),1/0,1000000*B30/B50))</f>
        <v>367.12758534841691</v>
      </c>
      <c r="C60" s="42">
        <f t="shared" si="83"/>
        <v>367.12758534841691</v>
      </c>
      <c r="D60" s="42">
        <f t="shared" si="83"/>
        <v>367.12758534841691</v>
      </c>
      <c r="E60" s="42">
        <f t="shared" si="83"/>
        <v>367.12758534841691</v>
      </c>
      <c r="F60" s="42">
        <f t="shared" si="83"/>
        <v>367.12758534841691</v>
      </c>
      <c r="G60" s="42">
        <f t="shared" si="83"/>
        <v>367.12758534841691</v>
      </c>
      <c r="H60" s="42">
        <f t="shared" si="83"/>
        <v>367.12758534841691</v>
      </c>
      <c r="I60" s="42">
        <f t="shared" si="83"/>
        <v>367.12758534841691</v>
      </c>
      <c r="J60" s="42">
        <f t="shared" si="83"/>
        <v>367.12758534841691</v>
      </c>
      <c r="K60" s="42">
        <f t="shared" si="83"/>
        <v>367.12758534841691</v>
      </c>
      <c r="L60" s="42">
        <f t="shared" si="83"/>
        <v>367.12758534841691</v>
      </c>
      <c r="M60" s="42">
        <f t="shared" si="83"/>
        <v>367.12758534841691</v>
      </c>
      <c r="N60" s="42">
        <f t="shared" si="83"/>
        <v>367.12758534841691</v>
      </c>
      <c r="O60" s="42">
        <f t="shared" si="83"/>
        <v>367.12758534841691</v>
      </c>
      <c r="P60" s="42">
        <f t="shared" si="83"/>
        <v>367.12758534841691</v>
      </c>
      <c r="Q60" s="42">
        <f t="shared" si="83"/>
        <v>407.53481012658227</v>
      </c>
      <c r="R60" s="42">
        <f t="shared" si="83"/>
        <v>441.7641162186286</v>
      </c>
      <c r="S60" s="42">
        <f t="shared" si="83"/>
        <v>541.12629854244392</v>
      </c>
      <c r="T60" s="42">
        <f t="shared" si="83"/>
        <v>570.56515144085529</v>
      </c>
      <c r="U60" s="42">
        <f t="shared" si="83"/>
        <v>602.52907781428451</v>
      </c>
      <c r="V60" s="42">
        <f t="shared" si="83"/>
        <v>634.09921414538314</v>
      </c>
      <c r="W60" s="42">
        <f t="shared" si="83"/>
        <v>567.87910889762088</v>
      </c>
      <c r="X60" s="42">
        <f t="shared" si="83"/>
        <v>482.51289398280795</v>
      </c>
      <c r="Y60" s="42">
        <f t="shared" si="83"/>
        <v>530.1253168397476</v>
      </c>
      <c r="Z60" s="42">
        <f t="shared" si="83"/>
        <v>536.64470202416192</v>
      </c>
      <c r="AA60" s="42">
        <f t="shared" si="83"/>
        <v>561.54707342480845</v>
      </c>
      <c r="AB60" s="42">
        <f t="shared" si="83"/>
        <v>558.16139557674637</v>
      </c>
      <c r="AC60" s="42">
        <f t="shared" si="83"/>
        <v>572.14022614157182</v>
      </c>
      <c r="AD60" s="42">
        <f t="shared" si="83"/>
        <v>588.8662900188325</v>
      </c>
      <c r="AE60" s="42">
        <f t="shared" si="83"/>
        <v>543.80330882352939</v>
      </c>
      <c r="AF60" s="42">
        <f t="shared" si="83"/>
        <v>487.68090971019808</v>
      </c>
      <c r="AG60" s="42">
        <f t="shared" ref="AG60" si="84">IF(AND(AG30=0,AG50=0),0,IF(OR(AG30=0,AG50=0),1/0,1000000*AG30/AG50))</f>
        <v>582.85159605759827</v>
      </c>
    </row>
    <row r="61" spans="1:33" x14ac:dyDescent="0.25">
      <c r="A61" s="36" t="s">
        <v>49</v>
      </c>
      <c r="B61" s="43">
        <f t="shared" ref="B61:AF61" si="85">IF(AND(B31=0,B51=0),0,IF(OR(B31=0,B51=0),1/0,1000000*B31/B51))</f>
        <v>2583.5344367579278</v>
      </c>
      <c r="C61" s="43">
        <f t="shared" si="85"/>
        <v>2583.5344367579278</v>
      </c>
      <c r="D61" s="43">
        <f t="shared" si="85"/>
        <v>2572.2194648850391</v>
      </c>
      <c r="E61" s="43">
        <f t="shared" si="85"/>
        <v>2560.3089681767347</v>
      </c>
      <c r="F61" s="43">
        <f t="shared" si="85"/>
        <v>2583.5344367579278</v>
      </c>
      <c r="G61" s="43">
        <f t="shared" si="85"/>
        <v>2556.7899577856451</v>
      </c>
      <c r="H61" s="43">
        <f t="shared" si="85"/>
        <v>2583.5344367579278</v>
      </c>
      <c r="I61" s="43">
        <f t="shared" si="85"/>
        <v>2583.5344367579278</v>
      </c>
      <c r="J61" s="43">
        <f t="shared" si="85"/>
        <v>2604.5479559504352</v>
      </c>
      <c r="K61" s="43">
        <f t="shared" si="85"/>
        <v>2595.7923229535572</v>
      </c>
      <c r="L61" s="43">
        <f t="shared" si="85"/>
        <v>2568.3177504461119</v>
      </c>
      <c r="M61" s="43">
        <f t="shared" si="85"/>
        <v>2619.0400381521649</v>
      </c>
      <c r="N61" s="43">
        <f t="shared" si="85"/>
        <v>2681.5975263229634</v>
      </c>
      <c r="O61" s="43">
        <f t="shared" si="85"/>
        <v>2765.2395733049057</v>
      </c>
      <c r="P61" s="43">
        <f t="shared" si="85"/>
        <v>2786.2865003180696</v>
      </c>
      <c r="Q61" s="43">
        <f t="shared" si="85"/>
        <v>2842.4848484848485</v>
      </c>
      <c r="R61" s="43">
        <f t="shared" si="85"/>
        <v>2340.0000509802485</v>
      </c>
      <c r="S61" s="43">
        <f t="shared" si="85"/>
        <v>1925.4050066012903</v>
      </c>
      <c r="T61" s="43">
        <f t="shared" si="85"/>
        <v>1524.8182033799264</v>
      </c>
      <c r="U61" s="43">
        <f t="shared" si="85"/>
        <v>1140.9446894321359</v>
      </c>
      <c r="V61" s="43">
        <f t="shared" si="85"/>
        <v>713.52124183006526</v>
      </c>
      <c r="W61" s="43">
        <f t="shared" si="85"/>
        <v>614.61708307392109</v>
      </c>
      <c r="X61" s="43">
        <f t="shared" si="85"/>
        <v>647.22335271317831</v>
      </c>
      <c r="Y61" s="43">
        <f t="shared" si="85"/>
        <v>698.47985068764808</v>
      </c>
      <c r="Z61" s="43">
        <f t="shared" si="85"/>
        <v>660.34911569330995</v>
      </c>
      <c r="AA61" s="43">
        <f t="shared" si="85"/>
        <v>713.14299473853157</v>
      </c>
      <c r="AB61" s="43">
        <f t="shared" si="85"/>
        <v>584.07635851801876</v>
      </c>
      <c r="AC61" s="43">
        <f t="shared" si="85"/>
        <v>574.50190907728336</v>
      </c>
      <c r="AD61" s="43">
        <f t="shared" si="85"/>
        <v>660.71086956521742</v>
      </c>
      <c r="AE61" s="43">
        <f t="shared" si="85"/>
        <v>643.42696044413594</v>
      </c>
      <c r="AF61" s="43">
        <f t="shared" si="85"/>
        <v>636.95856736453027</v>
      </c>
      <c r="AG61" s="43">
        <f t="shared" ref="AG61" si="86">IF(AND(AG31=0,AG51=0),0,IF(OR(AG31=0,AG51=0),1/0,1000000*AG31/AG51))</f>
        <v>724.19146559904925</v>
      </c>
    </row>
    <row r="62" spans="1:33" x14ac:dyDescent="0.25">
      <c r="A62" s="20"/>
      <c r="B62" s="20"/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x14ac:dyDescent="0.25">
      <c r="A63" s="24" t="s">
        <v>16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spans="1:33" x14ac:dyDescent="0.25">
      <c r="A64" s="3" t="s">
        <v>17</v>
      </c>
      <c r="B64" s="4">
        <f>IF(AND(B4=0,B44=0),0,IF(OR(B4=0,B44=0),1/0,1000000*B4/B44))</f>
        <v>46159.950746474489</v>
      </c>
      <c r="C64" s="4">
        <f t="shared" ref="C64:AF71" si="87">IF(AND(C4=0,C44=0),0,IF(OR(C4=0,C44=0),1/0,1000000*C4/C44))</f>
        <v>46237.915375927063</v>
      </c>
      <c r="D64" s="4">
        <f t="shared" si="87"/>
        <v>46319.847050616481</v>
      </c>
      <c r="E64" s="4">
        <f t="shared" si="87"/>
        <v>46423.981368990222</v>
      </c>
      <c r="F64" s="4">
        <f t="shared" si="87"/>
        <v>46534.971589724155</v>
      </c>
      <c r="G64" s="4">
        <f t="shared" si="87"/>
        <v>46664.894408993947</v>
      </c>
      <c r="H64" s="4">
        <f t="shared" si="87"/>
        <v>47477.350813763696</v>
      </c>
      <c r="I64" s="4">
        <f t="shared" si="87"/>
        <v>47951.784359636746</v>
      </c>
      <c r="J64" s="4">
        <f t="shared" si="87"/>
        <v>47103.489017434978</v>
      </c>
      <c r="K64" s="4">
        <f t="shared" si="87"/>
        <v>46341.123518841749</v>
      </c>
      <c r="L64" s="4">
        <f t="shared" si="87"/>
        <v>47042.953998117897</v>
      </c>
      <c r="M64" s="4">
        <f t="shared" si="87"/>
        <v>47309.001031080261</v>
      </c>
      <c r="N64" s="4">
        <f t="shared" si="87"/>
        <v>47319.16621250617</v>
      </c>
      <c r="O64" s="4">
        <f t="shared" si="87"/>
        <v>46990.531027172685</v>
      </c>
      <c r="P64" s="4">
        <f t="shared" si="87"/>
        <v>46970.800407199</v>
      </c>
      <c r="Q64" s="4">
        <f t="shared" si="87"/>
        <v>49533.235798405003</v>
      </c>
      <c r="R64" s="4">
        <f t="shared" si="87"/>
        <v>50718.918119367605</v>
      </c>
      <c r="S64" s="4">
        <f t="shared" si="87"/>
        <v>52652.446335925371</v>
      </c>
      <c r="T64" s="4">
        <f t="shared" si="87"/>
        <v>50270.539140929563</v>
      </c>
      <c r="U64" s="4">
        <f t="shared" si="87"/>
        <v>48108.04580385</v>
      </c>
      <c r="V64" s="4">
        <f t="shared" si="87"/>
        <v>52830.810262694584</v>
      </c>
      <c r="W64" s="4">
        <f t="shared" si="87"/>
        <v>54236.759561871091</v>
      </c>
      <c r="X64" s="4">
        <f t="shared" si="87"/>
        <v>56477.591895996964</v>
      </c>
      <c r="Y64" s="4">
        <f t="shared" si="87"/>
        <v>65333.840624173667</v>
      </c>
      <c r="Z64" s="4">
        <f t="shared" si="87"/>
        <v>65926.139196657212</v>
      </c>
      <c r="AA64" s="4">
        <f t="shared" si="87"/>
        <v>66656.981079679827</v>
      </c>
      <c r="AB64" s="4">
        <f t="shared" si="87"/>
        <v>64533.022964708878</v>
      </c>
      <c r="AC64" s="4">
        <f t="shared" si="87"/>
        <v>68777.447491955652</v>
      </c>
      <c r="AD64" s="4">
        <f t="shared" si="87"/>
        <v>72290.220406318069</v>
      </c>
      <c r="AE64" s="4">
        <f t="shared" si="87"/>
        <v>84569.487120839578</v>
      </c>
      <c r="AF64" s="4">
        <f t="shared" si="87"/>
        <v>74844.2312488428</v>
      </c>
      <c r="AG64" s="4">
        <f t="shared" ref="AG64" si="88">IF(AND(AG4=0,AG44=0),0,IF(OR(AG4=0,AG44=0),1/0,1000000*AG4/AG44))</f>
        <v>83450.689796806168</v>
      </c>
    </row>
    <row r="65" spans="1:33" x14ac:dyDescent="0.25">
      <c r="A65" s="32" t="s">
        <v>3</v>
      </c>
      <c r="B65" s="33">
        <f t="shared" ref="B65:Q71" si="89">IF(AND(B5=0,B45=0),0,IF(OR(B5=0,B45=0),1/0,1000000*B5/B45))</f>
        <v>0</v>
      </c>
      <c r="C65" s="33">
        <f t="shared" si="89"/>
        <v>0</v>
      </c>
      <c r="D65" s="33">
        <f t="shared" si="89"/>
        <v>0</v>
      </c>
      <c r="E65" s="33">
        <f t="shared" si="89"/>
        <v>0</v>
      </c>
      <c r="F65" s="33">
        <f t="shared" si="89"/>
        <v>0</v>
      </c>
      <c r="G65" s="33">
        <f t="shared" si="89"/>
        <v>0</v>
      </c>
      <c r="H65" s="33">
        <f t="shared" si="89"/>
        <v>0</v>
      </c>
      <c r="I65" s="33">
        <f t="shared" si="89"/>
        <v>0</v>
      </c>
      <c r="J65" s="33">
        <f t="shared" si="89"/>
        <v>0</v>
      </c>
      <c r="K65" s="33">
        <f t="shared" si="89"/>
        <v>0</v>
      </c>
      <c r="L65" s="33">
        <f t="shared" si="89"/>
        <v>0</v>
      </c>
      <c r="M65" s="33">
        <f t="shared" si="89"/>
        <v>0</v>
      </c>
      <c r="N65" s="33">
        <f t="shared" si="89"/>
        <v>0</v>
      </c>
      <c r="O65" s="33">
        <f t="shared" si="89"/>
        <v>0</v>
      </c>
      <c r="P65" s="33">
        <f t="shared" si="89"/>
        <v>0</v>
      </c>
      <c r="Q65" s="33">
        <f t="shared" si="89"/>
        <v>0</v>
      </c>
      <c r="R65" s="33">
        <f t="shared" si="87"/>
        <v>0</v>
      </c>
      <c r="S65" s="33">
        <f t="shared" si="87"/>
        <v>0</v>
      </c>
      <c r="T65" s="33">
        <f t="shared" si="87"/>
        <v>0</v>
      </c>
      <c r="U65" s="33">
        <f t="shared" si="87"/>
        <v>0</v>
      </c>
      <c r="V65" s="33">
        <f t="shared" si="87"/>
        <v>0</v>
      </c>
      <c r="W65" s="33">
        <f t="shared" si="87"/>
        <v>0</v>
      </c>
      <c r="X65" s="33">
        <f t="shared" si="87"/>
        <v>0</v>
      </c>
      <c r="Y65" s="33">
        <f t="shared" si="87"/>
        <v>0</v>
      </c>
      <c r="Z65" s="33">
        <f t="shared" si="87"/>
        <v>0</v>
      </c>
      <c r="AA65" s="33">
        <f t="shared" si="87"/>
        <v>0</v>
      </c>
      <c r="AB65" s="33">
        <f t="shared" si="87"/>
        <v>0</v>
      </c>
      <c r="AC65" s="33">
        <f t="shared" si="87"/>
        <v>0</v>
      </c>
      <c r="AD65" s="33">
        <f t="shared" si="87"/>
        <v>0</v>
      </c>
      <c r="AE65" s="33">
        <f t="shared" si="87"/>
        <v>0</v>
      </c>
      <c r="AF65" s="33">
        <f t="shared" si="87"/>
        <v>0</v>
      </c>
      <c r="AG65" s="33">
        <f t="shared" ref="AG65" si="90">IF(AND(AG5=0,AG45=0),0,IF(OR(AG5=0,AG45=0),1/0,1000000*AG5/AG45))</f>
        <v>0</v>
      </c>
    </row>
    <row r="66" spans="1:33" x14ac:dyDescent="0.25">
      <c r="A66" s="32" t="s">
        <v>48</v>
      </c>
      <c r="B66" s="33">
        <f t="shared" si="89"/>
        <v>29824.461292883938</v>
      </c>
      <c r="C66" s="33">
        <f t="shared" si="87"/>
        <v>29920.409566443166</v>
      </c>
      <c r="D66" s="33">
        <f t="shared" si="87"/>
        <v>30029.686746849038</v>
      </c>
      <c r="E66" s="33">
        <f t="shared" si="87"/>
        <v>30155.477714728513</v>
      </c>
      <c r="F66" s="33">
        <f t="shared" si="87"/>
        <v>30291.193341366081</v>
      </c>
      <c r="G66" s="33">
        <f t="shared" si="87"/>
        <v>30448.543663199722</v>
      </c>
      <c r="H66" s="33">
        <f t="shared" si="87"/>
        <v>31250.483090633737</v>
      </c>
      <c r="I66" s="33">
        <f t="shared" si="87"/>
        <v>31858.198209262591</v>
      </c>
      <c r="J66" s="33">
        <f t="shared" si="87"/>
        <v>30652.763071308007</v>
      </c>
      <c r="K66" s="33">
        <f t="shared" si="87"/>
        <v>29559.424748979141</v>
      </c>
      <c r="L66" s="33">
        <f t="shared" si="87"/>
        <v>30553.350753642248</v>
      </c>
      <c r="M66" s="33">
        <f t="shared" si="87"/>
        <v>31249.087966861804</v>
      </c>
      <c r="N66" s="33">
        <f t="shared" si="87"/>
        <v>31593.156244580718</v>
      </c>
      <c r="O66" s="33">
        <f t="shared" si="87"/>
        <v>31318.183457916432</v>
      </c>
      <c r="P66" s="33">
        <f t="shared" si="87"/>
        <v>31009.134535014455</v>
      </c>
      <c r="Q66" s="33">
        <f t="shared" si="87"/>
        <v>34602.319833471447</v>
      </c>
      <c r="R66" s="33">
        <f t="shared" si="87"/>
        <v>34920.843158258343</v>
      </c>
      <c r="S66" s="33">
        <f t="shared" si="87"/>
        <v>37287.541458105028</v>
      </c>
      <c r="T66" s="33">
        <f t="shared" si="87"/>
        <v>34874.820215809479</v>
      </c>
      <c r="U66" s="33">
        <f t="shared" si="87"/>
        <v>32169.828319736756</v>
      </c>
      <c r="V66" s="33">
        <f t="shared" si="87"/>
        <v>37020.28967936986</v>
      </c>
      <c r="W66" s="33">
        <f t="shared" si="87"/>
        <v>38979.081860860133</v>
      </c>
      <c r="X66" s="33">
        <f t="shared" si="87"/>
        <v>34893.766282413919</v>
      </c>
      <c r="Y66" s="33">
        <f t="shared" si="87"/>
        <v>43440.783984901631</v>
      </c>
      <c r="Z66" s="33">
        <f t="shared" si="87"/>
        <v>48708.763198647255</v>
      </c>
      <c r="AA66" s="33">
        <f t="shared" si="87"/>
        <v>52449.661222333649</v>
      </c>
      <c r="AB66" s="33">
        <f t="shared" si="87"/>
        <v>49825.679814710289</v>
      </c>
      <c r="AC66" s="33">
        <f t="shared" si="87"/>
        <v>52515.528976485672</v>
      </c>
      <c r="AD66" s="33">
        <f t="shared" si="87"/>
        <v>53916.372959010594</v>
      </c>
      <c r="AE66" s="33">
        <f t="shared" si="87"/>
        <v>63644.799479149253</v>
      </c>
      <c r="AF66" s="33">
        <f t="shared" si="87"/>
        <v>59001.891156956248</v>
      </c>
      <c r="AG66" s="33">
        <f t="shared" ref="AG66" si="91">IF(AND(AG6=0,AG46=0),0,IF(OR(AG6=0,AG46=0),1/0,1000000*AG6/AG46))</f>
        <v>70970.264869191349</v>
      </c>
    </row>
    <row r="67" spans="1:33" x14ac:dyDescent="0.25">
      <c r="A67" s="32" t="s">
        <v>49</v>
      </c>
      <c r="B67" s="33">
        <f t="shared" si="89"/>
        <v>74174.641729310591</v>
      </c>
      <c r="C67" s="33">
        <f t="shared" si="87"/>
        <v>74229.505949855258</v>
      </c>
      <c r="D67" s="33">
        <f t="shared" si="87"/>
        <v>74280.77274298796</v>
      </c>
      <c r="E67" s="33">
        <f t="shared" si="87"/>
        <v>74344.125240694237</v>
      </c>
      <c r="F67" s="33">
        <f t="shared" si="87"/>
        <v>74412.689025113068</v>
      </c>
      <c r="G67" s="33">
        <f t="shared" si="87"/>
        <v>74496.133197985197</v>
      </c>
      <c r="H67" s="33">
        <f t="shared" si="87"/>
        <v>75330.348434734144</v>
      </c>
      <c r="I67" s="33">
        <f t="shared" si="87"/>
        <v>75576.930971714086</v>
      </c>
      <c r="J67" s="33">
        <f t="shared" si="87"/>
        <v>75342.235151402172</v>
      </c>
      <c r="K67" s="33">
        <f t="shared" si="87"/>
        <v>75150.152288421421</v>
      </c>
      <c r="L67" s="33">
        <f t="shared" si="87"/>
        <v>75354.170793477591</v>
      </c>
      <c r="M67" s="33">
        <f t="shared" si="87"/>
        <v>74882.40309045442</v>
      </c>
      <c r="N67" s="33">
        <f t="shared" si="87"/>
        <v>74319.947317208673</v>
      </c>
      <c r="O67" s="33">
        <f t="shared" si="87"/>
        <v>73898.046091630764</v>
      </c>
      <c r="P67" s="33">
        <f t="shared" si="87"/>
        <v>74374.452430603618</v>
      </c>
      <c r="Q67" s="33">
        <f t="shared" si="87"/>
        <v>77616.620806473176</v>
      </c>
      <c r="R67" s="33">
        <f t="shared" si="87"/>
        <v>79446.054215351032</v>
      </c>
      <c r="S67" s="33">
        <f t="shared" si="87"/>
        <v>78966.594221607258</v>
      </c>
      <c r="T67" s="33">
        <f t="shared" si="87"/>
        <v>76347.437336921343</v>
      </c>
      <c r="U67" s="33">
        <f t="shared" si="87"/>
        <v>70865.445325252615</v>
      </c>
      <c r="V67" s="33">
        <f t="shared" si="87"/>
        <v>72291.143900016628</v>
      </c>
      <c r="W67" s="33">
        <f t="shared" si="87"/>
        <v>74125.388447047546</v>
      </c>
      <c r="X67" s="33">
        <f t="shared" si="87"/>
        <v>82077.804534855488</v>
      </c>
      <c r="Y67" s="33">
        <f t="shared" si="87"/>
        <v>87865.339046475841</v>
      </c>
      <c r="Z67" s="33">
        <f t="shared" si="87"/>
        <v>82215.274053904897</v>
      </c>
      <c r="AA67" s="33">
        <f t="shared" si="87"/>
        <v>79640.151447872428</v>
      </c>
      <c r="AB67" s="33">
        <f t="shared" si="87"/>
        <v>80031.363884595077</v>
      </c>
      <c r="AC67" s="33">
        <f t="shared" si="87"/>
        <v>84305.442424234468</v>
      </c>
      <c r="AD67" s="33">
        <f t="shared" si="87"/>
        <v>92158.889340864116</v>
      </c>
      <c r="AE67" s="33">
        <f t="shared" si="87"/>
        <v>104844.58427130149</v>
      </c>
      <c r="AF67" s="33">
        <f t="shared" si="87"/>
        <v>95197.237616891507</v>
      </c>
      <c r="AG67" s="33">
        <f t="shared" ref="AG67" si="92">IF(AND(AG7=0,AG47=0),0,IF(OR(AG7=0,AG47=0),1/0,1000000*AG7/AG47))</f>
        <v>101500.02276041001</v>
      </c>
    </row>
    <row r="68" spans="1:33" x14ac:dyDescent="0.25">
      <c r="A68" s="5" t="s">
        <v>18</v>
      </c>
      <c r="B68" s="6">
        <f t="shared" si="89"/>
        <v>46263.962180677197</v>
      </c>
      <c r="C68" s="6">
        <f t="shared" si="87"/>
        <v>45463.618358990119</v>
      </c>
      <c r="D68" s="6">
        <f t="shared" si="87"/>
        <v>43660.441151815648</v>
      </c>
      <c r="E68" s="6">
        <f t="shared" si="87"/>
        <v>45099.1618015813</v>
      </c>
      <c r="F68" s="6">
        <f t="shared" si="87"/>
        <v>45758.183503793814</v>
      </c>
      <c r="G68" s="6">
        <f t="shared" si="87"/>
        <v>44441.904903223825</v>
      </c>
      <c r="H68" s="6">
        <f t="shared" si="87"/>
        <v>44606.369954279631</v>
      </c>
      <c r="I68" s="6">
        <f t="shared" si="87"/>
        <v>43795.709033678082</v>
      </c>
      <c r="J68" s="6">
        <f t="shared" si="87"/>
        <v>43090.637354033999</v>
      </c>
      <c r="K68" s="6">
        <f t="shared" si="87"/>
        <v>41998.789725444141</v>
      </c>
      <c r="L68" s="6">
        <f t="shared" si="87"/>
        <v>41296.148384029424</v>
      </c>
      <c r="M68" s="6">
        <f t="shared" si="87"/>
        <v>49516.337434328903</v>
      </c>
      <c r="N68" s="6">
        <f t="shared" si="87"/>
        <v>54196.308652241474</v>
      </c>
      <c r="O68" s="6">
        <f t="shared" si="87"/>
        <v>63095.137354559702</v>
      </c>
      <c r="P68" s="6">
        <f t="shared" si="87"/>
        <v>65100.083395979484</v>
      </c>
      <c r="Q68" s="6">
        <f t="shared" si="87"/>
        <v>50782.648572933991</v>
      </c>
      <c r="R68" s="6">
        <f t="shared" si="87"/>
        <v>23883.635180404584</v>
      </c>
      <c r="S68" s="6">
        <f t="shared" si="87"/>
        <v>13072.214785501206</v>
      </c>
      <c r="T68" s="6">
        <f t="shared" si="87"/>
        <v>16258.875228827681</v>
      </c>
      <c r="U68" s="6">
        <f t="shared" si="87"/>
        <v>18268.702286059313</v>
      </c>
      <c r="V68" s="6">
        <f t="shared" si="87"/>
        <v>14158.39375163375</v>
      </c>
      <c r="W68" s="6">
        <f t="shared" si="87"/>
        <v>13654.590686664134</v>
      </c>
      <c r="X68" s="6">
        <f t="shared" si="87"/>
        <v>13535.18756119785</v>
      </c>
      <c r="Y68" s="6">
        <f t="shared" si="87"/>
        <v>14767.048040823875</v>
      </c>
      <c r="Z68" s="6">
        <f t="shared" si="87"/>
        <v>16804.458340932077</v>
      </c>
      <c r="AA68" s="6">
        <f t="shared" si="87"/>
        <v>15338.825350560819</v>
      </c>
      <c r="AB68" s="6">
        <f t="shared" si="87"/>
        <v>16478.431796659934</v>
      </c>
      <c r="AC68" s="6">
        <f t="shared" si="87"/>
        <v>16548.119567646525</v>
      </c>
      <c r="AD68" s="6">
        <f t="shared" si="87"/>
        <v>17878.204434479281</v>
      </c>
      <c r="AE68" s="6">
        <f t="shared" si="87"/>
        <v>18686.084998251918</v>
      </c>
      <c r="AF68" s="6">
        <f t="shared" si="87"/>
        <v>13210.030258366349</v>
      </c>
      <c r="AG68" s="6">
        <f t="shared" ref="AG68" si="93">IF(AND(AG8=0,AG48=0),0,IF(OR(AG8=0,AG48=0),1/0,1000000*AG8/AG48))</f>
        <v>14254.508690914268</v>
      </c>
    </row>
    <row r="69" spans="1:33" x14ac:dyDescent="0.25">
      <c r="A69" s="34" t="s">
        <v>3</v>
      </c>
      <c r="B69" s="35">
        <f t="shared" si="89"/>
        <v>0</v>
      </c>
      <c r="C69" s="35">
        <f t="shared" si="87"/>
        <v>0</v>
      </c>
      <c r="D69" s="35">
        <f t="shared" si="87"/>
        <v>0</v>
      </c>
      <c r="E69" s="35">
        <f t="shared" si="87"/>
        <v>0</v>
      </c>
      <c r="F69" s="35">
        <f t="shared" si="87"/>
        <v>0</v>
      </c>
      <c r="G69" s="35">
        <f t="shared" si="87"/>
        <v>0</v>
      </c>
      <c r="H69" s="35">
        <f t="shared" si="87"/>
        <v>0</v>
      </c>
      <c r="I69" s="35">
        <f t="shared" si="87"/>
        <v>0</v>
      </c>
      <c r="J69" s="35">
        <f t="shared" si="87"/>
        <v>0</v>
      </c>
      <c r="K69" s="35">
        <f t="shared" si="87"/>
        <v>0</v>
      </c>
      <c r="L69" s="35">
        <f t="shared" si="87"/>
        <v>0</v>
      </c>
      <c r="M69" s="35">
        <f t="shared" si="87"/>
        <v>0</v>
      </c>
      <c r="N69" s="35">
        <f t="shared" si="87"/>
        <v>0</v>
      </c>
      <c r="O69" s="35">
        <f t="shared" si="87"/>
        <v>0</v>
      </c>
      <c r="P69" s="35">
        <f t="shared" si="87"/>
        <v>0</v>
      </c>
      <c r="Q69" s="35">
        <f t="shared" si="87"/>
        <v>0</v>
      </c>
      <c r="R69" s="35">
        <f t="shared" si="87"/>
        <v>0</v>
      </c>
      <c r="S69" s="35">
        <f t="shared" si="87"/>
        <v>0</v>
      </c>
      <c r="T69" s="35">
        <f t="shared" si="87"/>
        <v>0</v>
      </c>
      <c r="U69" s="35">
        <f t="shared" si="87"/>
        <v>0</v>
      </c>
      <c r="V69" s="35">
        <f t="shared" si="87"/>
        <v>0</v>
      </c>
      <c r="W69" s="35">
        <f t="shared" si="87"/>
        <v>0</v>
      </c>
      <c r="X69" s="35">
        <f t="shared" si="87"/>
        <v>0</v>
      </c>
      <c r="Y69" s="35">
        <f t="shared" si="87"/>
        <v>0</v>
      </c>
      <c r="Z69" s="35">
        <f t="shared" si="87"/>
        <v>0</v>
      </c>
      <c r="AA69" s="35">
        <f t="shared" si="87"/>
        <v>0</v>
      </c>
      <c r="AB69" s="35">
        <f t="shared" si="87"/>
        <v>0</v>
      </c>
      <c r="AC69" s="35">
        <f t="shared" si="87"/>
        <v>0</v>
      </c>
      <c r="AD69" s="35">
        <f t="shared" si="87"/>
        <v>0</v>
      </c>
      <c r="AE69" s="35">
        <f t="shared" si="87"/>
        <v>0</v>
      </c>
      <c r="AF69" s="35">
        <f t="shared" si="87"/>
        <v>0</v>
      </c>
      <c r="AG69" s="35">
        <f t="shared" ref="AG69" si="94">IF(AND(AG9=0,AG49=0),0,IF(OR(AG9=0,AG49=0),1/0,1000000*AG9/AG49))</f>
        <v>0</v>
      </c>
    </row>
    <row r="70" spans="1:33" x14ac:dyDescent="0.25">
      <c r="A70" s="34" t="s">
        <v>48</v>
      </c>
      <c r="B70" s="35">
        <f t="shared" si="89"/>
        <v>10092.247411341043</v>
      </c>
      <c r="C70" s="35">
        <f t="shared" si="87"/>
        <v>10099.198983365133</v>
      </c>
      <c r="D70" s="35">
        <f t="shared" si="87"/>
        <v>10092.506833355605</v>
      </c>
      <c r="E70" s="35">
        <f t="shared" si="87"/>
        <v>10303.790004200642</v>
      </c>
      <c r="F70" s="35">
        <f t="shared" si="87"/>
        <v>10336.816005530858</v>
      </c>
      <c r="G70" s="35">
        <f t="shared" si="87"/>
        <v>10320.275197457217</v>
      </c>
      <c r="H70" s="35">
        <f t="shared" si="87"/>
        <v>10017.115528138498</v>
      </c>
      <c r="I70" s="35">
        <f t="shared" si="87"/>
        <v>10146.981681894928</v>
      </c>
      <c r="J70" s="35">
        <f t="shared" si="87"/>
        <v>9917.9549714117438</v>
      </c>
      <c r="K70" s="35">
        <f t="shared" si="87"/>
        <v>9713.6046170575009</v>
      </c>
      <c r="L70" s="35">
        <f t="shared" si="87"/>
        <v>9327.9625755676734</v>
      </c>
      <c r="M70" s="35">
        <f t="shared" si="87"/>
        <v>9654.5508197065701</v>
      </c>
      <c r="N70" s="35">
        <f t="shared" si="87"/>
        <v>9063.631841911736</v>
      </c>
      <c r="O70" s="35">
        <f t="shared" si="87"/>
        <v>9329.6464575890077</v>
      </c>
      <c r="P70" s="35">
        <f t="shared" si="87"/>
        <v>8472.8447046219735</v>
      </c>
      <c r="Q70" s="35">
        <f t="shared" si="87"/>
        <v>9250.3793793457535</v>
      </c>
      <c r="R70" s="35">
        <f t="shared" si="87"/>
        <v>8392.7703431649352</v>
      </c>
      <c r="S70" s="35">
        <f t="shared" si="87"/>
        <v>9803.3024337796724</v>
      </c>
      <c r="T70" s="35">
        <f t="shared" si="87"/>
        <v>9999.8014740474064</v>
      </c>
      <c r="U70" s="35">
        <f t="shared" si="87"/>
        <v>10826.624446816333</v>
      </c>
      <c r="V70" s="35">
        <f t="shared" si="87"/>
        <v>11313.410484248627</v>
      </c>
      <c r="W70" s="35">
        <f t="shared" si="87"/>
        <v>10896.11194830044</v>
      </c>
      <c r="X70" s="35">
        <f t="shared" si="87"/>
        <v>10360.017376718977</v>
      </c>
      <c r="Y70" s="35">
        <f t="shared" si="87"/>
        <v>11268.49698868516</v>
      </c>
      <c r="Z70" s="35">
        <f t="shared" si="87"/>
        <v>13037.602706010162</v>
      </c>
      <c r="AA70" s="35">
        <f t="shared" si="87"/>
        <v>13612.903680277703</v>
      </c>
      <c r="AB70" s="35">
        <f t="shared" si="87"/>
        <v>14835.146473464667</v>
      </c>
      <c r="AC70" s="35">
        <f t="shared" si="87"/>
        <v>14080.361035562066</v>
      </c>
      <c r="AD70" s="35">
        <f t="shared" si="87"/>
        <v>14496.764746317274</v>
      </c>
      <c r="AE70" s="35">
        <f t="shared" si="87"/>
        <v>14513.721762375681</v>
      </c>
      <c r="AF70" s="35">
        <f t="shared" si="87"/>
        <v>10488.746450115246</v>
      </c>
      <c r="AG70" s="35">
        <f t="shared" ref="AG70" si="95">IF(AND(AG10=0,AG50=0),0,IF(OR(AG10=0,AG50=0),1/0,1000000*AG10/AG50))</f>
        <v>11409.059940700919</v>
      </c>
    </row>
    <row r="71" spans="1:33" x14ac:dyDescent="0.25">
      <c r="A71" s="36" t="s">
        <v>49</v>
      </c>
      <c r="B71" s="37">
        <f t="shared" si="89"/>
        <v>169247.79239642015</v>
      </c>
      <c r="C71" s="37">
        <f t="shared" si="87"/>
        <v>169239.08617367758</v>
      </c>
      <c r="D71" s="37">
        <f t="shared" si="87"/>
        <v>167603.58325074502</v>
      </c>
      <c r="E71" s="37">
        <f t="shared" si="87"/>
        <v>169629.9661290489</v>
      </c>
      <c r="F71" s="37">
        <f t="shared" si="87"/>
        <v>173275.10649754046</v>
      </c>
      <c r="G71" s="37">
        <f t="shared" si="87"/>
        <v>170071.54154718274</v>
      </c>
      <c r="H71" s="37">
        <f t="shared" si="87"/>
        <v>170857.14860969476</v>
      </c>
      <c r="I71" s="37">
        <f t="shared" si="87"/>
        <v>173343.30933804327</v>
      </c>
      <c r="J71" s="37">
        <f t="shared" si="87"/>
        <v>164723.80609031557</v>
      </c>
      <c r="K71" s="37">
        <f t="shared" si="87"/>
        <v>154996.93760479739</v>
      </c>
      <c r="L71" s="37">
        <f t="shared" si="87"/>
        <v>159247.73050490551</v>
      </c>
      <c r="M71" s="37">
        <f t="shared" si="87"/>
        <v>174599.87474228174</v>
      </c>
      <c r="N71" s="37">
        <f t="shared" si="87"/>
        <v>173045.69091944309</v>
      </c>
      <c r="O71" s="37">
        <f t="shared" si="87"/>
        <v>167463.44321338518</v>
      </c>
      <c r="P71" s="37">
        <f t="shared" si="87"/>
        <v>164580.36758349941</v>
      </c>
      <c r="Q71" s="37">
        <f t="shared" si="87"/>
        <v>159018.2591986488</v>
      </c>
      <c r="R71" s="37">
        <f t="shared" si="87"/>
        <v>121825.87737714557</v>
      </c>
      <c r="S71" s="37">
        <f t="shared" si="87"/>
        <v>94478.677221921389</v>
      </c>
      <c r="T71" s="37">
        <f t="shared" si="87"/>
        <v>75372.349579530273</v>
      </c>
      <c r="U71" s="37">
        <f t="shared" si="87"/>
        <v>57605.399436343614</v>
      </c>
      <c r="V71" s="37">
        <f t="shared" si="87"/>
        <v>33599.112745432074</v>
      </c>
      <c r="W71" s="37">
        <f t="shared" si="87"/>
        <v>32301.906958002699</v>
      </c>
      <c r="X71" s="37">
        <f t="shared" si="87"/>
        <v>37745.860217849237</v>
      </c>
      <c r="Y71" s="37">
        <f t="shared" si="87"/>
        <v>40169.570897657148</v>
      </c>
      <c r="Z71" s="37">
        <f t="shared" si="87"/>
        <v>40661.210695437541</v>
      </c>
      <c r="AA71" s="37">
        <f t="shared" si="87"/>
        <v>36315.411804771044</v>
      </c>
      <c r="AB71" s="37">
        <f t="shared" si="87"/>
        <v>36608.677005801932</v>
      </c>
      <c r="AC71" s="37">
        <f t="shared" si="87"/>
        <v>39169.239445087398</v>
      </c>
      <c r="AD71" s="37">
        <f t="shared" si="87"/>
        <v>47282.027809801053</v>
      </c>
      <c r="AE71" s="37">
        <f t="shared" si="87"/>
        <v>50737.420764755763</v>
      </c>
      <c r="AF71" s="37">
        <f t="shared" si="87"/>
        <v>37844.809996218428</v>
      </c>
      <c r="AG71" s="37">
        <f t="shared" ref="AG71" si="96">IF(AND(AG11=0,AG51=0),0,IF(OR(AG11=0,AG51=0),1/0,1000000*AG11/AG51))</f>
        <v>43704.903255622441</v>
      </c>
    </row>
    <row r="72" spans="1:33" x14ac:dyDescent="0.25">
      <c r="A72" s="20"/>
      <c r="B72" s="20"/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x14ac:dyDescent="0.25">
      <c r="A73" s="24" t="s">
        <v>43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x14ac:dyDescent="0.25">
      <c r="A74" s="3" t="s">
        <v>8</v>
      </c>
      <c r="B74" s="4">
        <f t="shared" ref="B74:K74" si="97">SUM(B75:B77)</f>
        <v>196833</v>
      </c>
      <c r="C74" s="4">
        <f t="shared" si="97"/>
        <v>202457</v>
      </c>
      <c r="D74" s="4">
        <f t="shared" si="97"/>
        <v>279195</v>
      </c>
      <c r="E74" s="4">
        <f t="shared" si="97"/>
        <v>407520</v>
      </c>
      <c r="F74" s="4">
        <f t="shared" si="97"/>
        <v>434550</v>
      </c>
      <c r="G74" s="4">
        <f t="shared" si="97"/>
        <v>487626</v>
      </c>
      <c r="H74" s="4">
        <f t="shared" si="97"/>
        <v>438549</v>
      </c>
      <c r="I74" s="4">
        <f t="shared" si="97"/>
        <v>467857</v>
      </c>
      <c r="J74" s="4">
        <f t="shared" si="97"/>
        <v>471958</v>
      </c>
      <c r="K74" s="4">
        <f t="shared" si="97"/>
        <v>528553</v>
      </c>
      <c r="L74" s="4">
        <f>SUM(L75:L77)</f>
        <v>636493</v>
      </c>
      <c r="M74" s="4">
        <f t="shared" ref="M74:AF74" si="98">SUM(M75:M77)</f>
        <v>694908</v>
      </c>
      <c r="N74" s="4">
        <f t="shared" si="98"/>
        <v>755317</v>
      </c>
      <c r="O74" s="4">
        <f t="shared" si="98"/>
        <v>679470</v>
      </c>
      <c r="P74" s="4">
        <f t="shared" si="98"/>
        <v>523341</v>
      </c>
      <c r="Q74" s="4">
        <f t="shared" si="98"/>
        <v>607910</v>
      </c>
      <c r="R74" s="4">
        <f t="shared" si="98"/>
        <v>664801</v>
      </c>
      <c r="S74" s="4">
        <f t="shared" si="98"/>
        <v>752292</v>
      </c>
      <c r="T74" s="4">
        <f t="shared" si="98"/>
        <v>822526</v>
      </c>
      <c r="U74" s="4">
        <f t="shared" si="98"/>
        <v>705888</v>
      </c>
      <c r="V74" s="4">
        <f t="shared" si="98"/>
        <v>689102</v>
      </c>
      <c r="W74" s="4">
        <f t="shared" si="98"/>
        <v>678578</v>
      </c>
      <c r="X74" s="4">
        <f t="shared" si="98"/>
        <v>582636</v>
      </c>
      <c r="Y74" s="4">
        <f t="shared" si="98"/>
        <v>631360</v>
      </c>
      <c r="Z74" s="4">
        <f t="shared" si="98"/>
        <v>654522</v>
      </c>
      <c r="AA74" s="4">
        <f t="shared" si="98"/>
        <v>719560</v>
      </c>
      <c r="AB74" s="4">
        <f t="shared" si="98"/>
        <v>703902</v>
      </c>
      <c r="AC74" s="4">
        <f t="shared" si="98"/>
        <v>842057</v>
      </c>
      <c r="AD74" s="4">
        <f t="shared" si="98"/>
        <v>906041</v>
      </c>
      <c r="AE74" s="4">
        <f t="shared" si="98"/>
        <v>858068</v>
      </c>
      <c r="AF74" s="4">
        <f t="shared" si="98"/>
        <v>144323</v>
      </c>
      <c r="AG74" s="4">
        <f t="shared" ref="AG74" si="99">SUM(AG75:AG77)</f>
        <v>206447</v>
      </c>
    </row>
    <row r="75" spans="1:33" x14ac:dyDescent="0.25">
      <c r="A75" s="32" t="s">
        <v>3</v>
      </c>
      <c r="B75" s="33">
        <v>0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</row>
    <row r="76" spans="1:33" x14ac:dyDescent="0.25">
      <c r="A76" s="32" t="s">
        <v>48</v>
      </c>
      <c r="B76" s="33">
        <v>93722</v>
      </c>
      <c r="C76" s="33">
        <v>96542</v>
      </c>
      <c r="D76" s="33">
        <v>133384</v>
      </c>
      <c r="E76" s="33">
        <v>195024</v>
      </c>
      <c r="F76" s="33">
        <v>208356</v>
      </c>
      <c r="G76" s="33">
        <v>234312</v>
      </c>
      <c r="H76" s="33">
        <v>211595</v>
      </c>
      <c r="I76" s="33">
        <v>226630</v>
      </c>
      <c r="J76" s="33">
        <v>229568</v>
      </c>
      <c r="K76" s="33">
        <v>258061</v>
      </c>
      <c r="L76" s="33">
        <v>311787</v>
      </c>
      <c r="M76" s="33">
        <v>342248</v>
      </c>
      <c r="N76" s="33">
        <v>374471</v>
      </c>
      <c r="O76" s="33">
        <v>338301</v>
      </c>
      <c r="P76" s="33">
        <v>262308</v>
      </c>
      <c r="Q76" s="33">
        <v>327348</v>
      </c>
      <c r="R76" s="33">
        <v>352078</v>
      </c>
      <c r="S76" s="33">
        <v>395780</v>
      </c>
      <c r="T76" s="33">
        <v>431660</v>
      </c>
      <c r="U76" s="33">
        <v>339139</v>
      </c>
      <c r="V76" s="33">
        <v>324585</v>
      </c>
      <c r="W76" s="33">
        <v>340724</v>
      </c>
      <c r="X76" s="33">
        <v>266990</v>
      </c>
      <c r="Y76" s="33">
        <v>283963</v>
      </c>
      <c r="Z76" s="33">
        <v>300585</v>
      </c>
      <c r="AA76" s="33">
        <v>328634</v>
      </c>
      <c r="AB76" s="33">
        <v>335363</v>
      </c>
      <c r="AC76" s="33">
        <v>378107</v>
      </c>
      <c r="AD76" s="33">
        <v>432633</v>
      </c>
      <c r="AE76" s="33">
        <v>391177</v>
      </c>
      <c r="AF76" s="33">
        <v>80078</v>
      </c>
      <c r="AG76" s="33">
        <v>124670</v>
      </c>
    </row>
    <row r="77" spans="1:33" x14ac:dyDescent="0.25">
      <c r="A77" s="32" t="s">
        <v>49</v>
      </c>
      <c r="B77" s="33">
        <v>103111</v>
      </c>
      <c r="C77" s="33">
        <v>105915</v>
      </c>
      <c r="D77" s="33">
        <v>145811</v>
      </c>
      <c r="E77" s="33">
        <v>212496</v>
      </c>
      <c r="F77" s="33">
        <v>226194</v>
      </c>
      <c r="G77" s="33">
        <v>253314</v>
      </c>
      <c r="H77" s="33">
        <v>226954</v>
      </c>
      <c r="I77" s="33">
        <v>241227</v>
      </c>
      <c r="J77" s="33">
        <v>242390</v>
      </c>
      <c r="K77" s="33">
        <v>270492</v>
      </c>
      <c r="L77" s="33">
        <v>324706</v>
      </c>
      <c r="M77" s="33">
        <v>352660</v>
      </c>
      <c r="N77" s="33">
        <v>380846</v>
      </c>
      <c r="O77" s="33">
        <v>341169</v>
      </c>
      <c r="P77" s="33">
        <v>261033</v>
      </c>
      <c r="Q77" s="33">
        <v>280562</v>
      </c>
      <c r="R77" s="33">
        <v>312723</v>
      </c>
      <c r="S77" s="33">
        <v>356512</v>
      </c>
      <c r="T77" s="33">
        <v>390866</v>
      </c>
      <c r="U77" s="33">
        <v>366749</v>
      </c>
      <c r="V77" s="33">
        <v>364517</v>
      </c>
      <c r="W77" s="33">
        <v>337854</v>
      </c>
      <c r="X77" s="33">
        <v>315646</v>
      </c>
      <c r="Y77" s="33">
        <v>347397</v>
      </c>
      <c r="Z77" s="33">
        <v>353937</v>
      </c>
      <c r="AA77" s="33">
        <v>390926</v>
      </c>
      <c r="AB77" s="33">
        <v>368539</v>
      </c>
      <c r="AC77" s="33">
        <v>463950</v>
      </c>
      <c r="AD77" s="33">
        <v>473408</v>
      </c>
      <c r="AE77" s="33">
        <v>466891</v>
      </c>
      <c r="AF77" s="33">
        <v>64245</v>
      </c>
      <c r="AG77" s="33">
        <v>81777</v>
      </c>
    </row>
    <row r="78" spans="1:33" x14ac:dyDescent="0.25">
      <c r="A78" s="5" t="s">
        <v>9</v>
      </c>
      <c r="B78" s="6">
        <f t="shared" ref="B78:K78" si="100">SUM(B79:B81)</f>
        <v>980.29198630382666</v>
      </c>
      <c r="C78" s="6">
        <f t="shared" si="100"/>
        <v>997.08706388885844</v>
      </c>
      <c r="D78" s="6">
        <f t="shared" si="100"/>
        <v>1333.0048864104492</v>
      </c>
      <c r="E78" s="6">
        <f t="shared" si="100"/>
        <v>1948.4002030126494</v>
      </c>
      <c r="F78" s="6">
        <f t="shared" si="100"/>
        <v>2074.9260486973276</v>
      </c>
      <c r="G78" s="6">
        <f t="shared" si="100"/>
        <v>2290.9645068730015</v>
      </c>
      <c r="H78" s="6">
        <f t="shared" si="100"/>
        <v>2085.2701267995171</v>
      </c>
      <c r="I78" s="6">
        <f t="shared" si="100"/>
        <v>2160.5661167111375</v>
      </c>
      <c r="J78" s="6">
        <f t="shared" si="100"/>
        <v>2162.0835626454264</v>
      </c>
      <c r="K78" s="6">
        <f t="shared" si="100"/>
        <v>2409.6353150672098</v>
      </c>
      <c r="L78" s="6">
        <f>SUM(L79:L81)</f>
        <v>2907.4072298856709</v>
      </c>
      <c r="M78" s="6">
        <f t="shared" ref="M78:AF78" si="101">SUM(M79:M81)</f>
        <v>2739.487930828257</v>
      </c>
      <c r="N78" s="6">
        <f t="shared" si="101"/>
        <v>2617.8690690973581</v>
      </c>
      <c r="O78" s="6">
        <f t="shared" si="101"/>
        <v>2600.2484085848982</v>
      </c>
      <c r="P78" s="6">
        <f t="shared" si="101"/>
        <v>2627.9071827489479</v>
      </c>
      <c r="Q78" s="6">
        <f t="shared" si="101"/>
        <v>2619.5197602427129</v>
      </c>
      <c r="R78" s="6">
        <f t="shared" si="101"/>
        <v>3954.12100986937</v>
      </c>
      <c r="S78" s="6">
        <f t="shared" si="101"/>
        <v>11800.128123062377</v>
      </c>
      <c r="T78" s="6">
        <f t="shared" si="101"/>
        <v>4570.0627309392648</v>
      </c>
      <c r="U78" s="6">
        <f t="shared" si="101"/>
        <v>2415.3567264680282</v>
      </c>
      <c r="V78" s="6">
        <f t="shared" si="101"/>
        <v>3473.3099543091366</v>
      </c>
      <c r="W78" s="6">
        <f t="shared" si="101"/>
        <v>3875.6695157490722</v>
      </c>
      <c r="X78" s="6">
        <f t="shared" si="101"/>
        <v>4295.5855101614725</v>
      </c>
      <c r="Y78" s="6">
        <f t="shared" si="101"/>
        <v>3999.0715333166299</v>
      </c>
      <c r="Z78" s="6">
        <f t="shared" si="101"/>
        <v>3665.2328995561693</v>
      </c>
      <c r="AA78" s="6">
        <f t="shared" si="101"/>
        <v>3585.6642465024452</v>
      </c>
      <c r="AB78" s="6">
        <f t="shared" si="101"/>
        <v>3795.5755573672823</v>
      </c>
      <c r="AC78" s="6">
        <f t="shared" si="101"/>
        <v>5795.9687164584157</v>
      </c>
      <c r="AD78" s="6">
        <f t="shared" si="101"/>
        <v>5321.5762066197312</v>
      </c>
      <c r="AE78" s="6">
        <f t="shared" si="101"/>
        <v>4776.1293349947664</v>
      </c>
      <c r="AF78" s="6">
        <f t="shared" si="101"/>
        <v>3902.2744403280471</v>
      </c>
      <c r="AG78" s="6">
        <f t="shared" ref="AG78" si="102">SUM(AG79:AG81)</f>
        <v>4683.2305370175936</v>
      </c>
    </row>
    <row r="79" spans="1:33" x14ac:dyDescent="0.25">
      <c r="A79" s="34" t="s">
        <v>3</v>
      </c>
      <c r="B79" s="35">
        <v>0</v>
      </c>
      <c r="C79" s="35">
        <v>0</v>
      </c>
      <c r="D79" s="35">
        <v>0</v>
      </c>
      <c r="E79" s="35">
        <v>0</v>
      </c>
      <c r="F79" s="35">
        <v>0</v>
      </c>
      <c r="G79" s="35">
        <v>0</v>
      </c>
      <c r="H79" s="35">
        <v>0</v>
      </c>
      <c r="I79" s="35">
        <v>0</v>
      </c>
      <c r="J79" s="35">
        <v>0</v>
      </c>
      <c r="K79" s="35">
        <v>0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35">
        <v>0</v>
      </c>
      <c r="S79" s="35">
        <v>0</v>
      </c>
      <c r="T79" s="35">
        <v>0</v>
      </c>
      <c r="U79" s="35">
        <v>0</v>
      </c>
      <c r="V79" s="35">
        <v>0</v>
      </c>
      <c r="W79" s="35">
        <v>0</v>
      </c>
      <c r="X79" s="35">
        <v>0</v>
      </c>
      <c r="Y79" s="35">
        <v>0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</row>
    <row r="80" spans="1:33" x14ac:dyDescent="0.25">
      <c r="A80" s="34" t="s">
        <v>48</v>
      </c>
      <c r="B80" s="35">
        <v>557.43397011692048</v>
      </c>
      <c r="C80" s="35">
        <v>574.22434217998762</v>
      </c>
      <c r="D80" s="35">
        <v>786.98583388380041</v>
      </c>
      <c r="E80" s="35">
        <v>1138.2365760946784</v>
      </c>
      <c r="F80" s="35">
        <v>1209.054583485188</v>
      </c>
      <c r="G80" s="35">
        <v>1358.0098578317018</v>
      </c>
      <c r="H80" s="35">
        <v>1224.2977142131699</v>
      </c>
      <c r="I80" s="35">
        <v>1292.5555903316424</v>
      </c>
      <c r="J80" s="35">
        <v>1286.9775111457129</v>
      </c>
      <c r="K80" s="35">
        <v>1437.6907472309754</v>
      </c>
      <c r="L80" s="35">
        <v>1720.1400739421617</v>
      </c>
      <c r="M80" s="35">
        <v>1478.8628355405942</v>
      </c>
      <c r="N80" s="35">
        <v>1287.3756767109028</v>
      </c>
      <c r="O80" s="35">
        <v>1133.0553478530162</v>
      </c>
      <c r="P80" s="35">
        <v>1041.8904255934672</v>
      </c>
      <c r="Q80" s="35">
        <v>1305.5678897725309</v>
      </c>
      <c r="R80" s="35">
        <v>2741.1136144093198</v>
      </c>
      <c r="S80" s="35">
        <v>10619.350325023708</v>
      </c>
      <c r="T80" s="35">
        <v>3482.4393620437359</v>
      </c>
      <c r="U80" s="35">
        <v>1512.5703927580023</v>
      </c>
      <c r="V80" s="35">
        <v>2365.009045133992</v>
      </c>
      <c r="W80" s="35">
        <v>2617.7598977890189</v>
      </c>
      <c r="X80" s="35">
        <v>3012.5134472101081</v>
      </c>
      <c r="Y80" s="35">
        <v>2762.5212101864408</v>
      </c>
      <c r="Z80" s="35">
        <v>2420.3011503329767</v>
      </c>
      <c r="AA80" s="35">
        <v>2871.7709905570173</v>
      </c>
      <c r="AB80" s="35">
        <v>3024.3062556928712</v>
      </c>
      <c r="AC80" s="35">
        <v>4208.1806971726983</v>
      </c>
      <c r="AD80" s="35">
        <v>3802.2048884122582</v>
      </c>
      <c r="AE80" s="35">
        <v>3294.2563046550063</v>
      </c>
      <c r="AF80" s="35">
        <v>3013.2962792326362</v>
      </c>
      <c r="AG80" s="35">
        <v>3653.6180538143426</v>
      </c>
    </row>
    <row r="81" spans="1:33" x14ac:dyDescent="0.25">
      <c r="A81" s="36" t="s">
        <v>49</v>
      </c>
      <c r="B81" s="37">
        <v>422.85801618690613</v>
      </c>
      <c r="C81" s="37">
        <v>422.86272170887088</v>
      </c>
      <c r="D81" s="37">
        <v>546.01905252664892</v>
      </c>
      <c r="E81" s="37">
        <v>810.16362691797087</v>
      </c>
      <c r="F81" s="37">
        <v>865.87146521213958</v>
      </c>
      <c r="G81" s="37">
        <v>932.95464904129972</v>
      </c>
      <c r="H81" s="37">
        <v>860.97241258634722</v>
      </c>
      <c r="I81" s="37">
        <v>868.01052637949499</v>
      </c>
      <c r="J81" s="37">
        <v>875.1060514997132</v>
      </c>
      <c r="K81" s="37">
        <v>971.94456783623457</v>
      </c>
      <c r="L81" s="37">
        <v>1187.2671559435094</v>
      </c>
      <c r="M81" s="37">
        <v>1260.6250952876626</v>
      </c>
      <c r="N81" s="37">
        <v>1330.4933923864555</v>
      </c>
      <c r="O81" s="37">
        <v>1467.1930607318823</v>
      </c>
      <c r="P81" s="37">
        <v>1586.0167571554805</v>
      </c>
      <c r="Q81" s="37">
        <v>1313.951870470182</v>
      </c>
      <c r="R81" s="37">
        <v>1213.0073954600502</v>
      </c>
      <c r="S81" s="37">
        <v>1180.7777980386686</v>
      </c>
      <c r="T81" s="37">
        <v>1087.623368895529</v>
      </c>
      <c r="U81" s="37">
        <v>902.78633371002581</v>
      </c>
      <c r="V81" s="37">
        <v>1108.3009091751446</v>
      </c>
      <c r="W81" s="37">
        <v>1257.9096179600531</v>
      </c>
      <c r="X81" s="37">
        <v>1283.0720629513644</v>
      </c>
      <c r="Y81" s="37">
        <v>1236.5503231301893</v>
      </c>
      <c r="Z81" s="37">
        <v>1244.9317492231926</v>
      </c>
      <c r="AA81" s="37">
        <v>713.893255945428</v>
      </c>
      <c r="AB81" s="37">
        <v>771.26930167441105</v>
      </c>
      <c r="AC81" s="37">
        <v>1587.7880192857172</v>
      </c>
      <c r="AD81" s="37">
        <v>1519.3713182074732</v>
      </c>
      <c r="AE81" s="37">
        <v>1481.8730303397606</v>
      </c>
      <c r="AF81" s="37">
        <v>888.97816109541088</v>
      </c>
      <c r="AG81" s="37">
        <v>1029.6124832032508</v>
      </c>
    </row>
    <row r="82" spans="1:33" x14ac:dyDescent="0.25">
      <c r="A82" s="20"/>
      <c r="B82" s="20"/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x14ac:dyDescent="0.25">
      <c r="A83" s="24" t="s">
        <v>13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x14ac:dyDescent="0.25">
      <c r="A84" s="3" t="s">
        <v>14</v>
      </c>
      <c r="B84" s="10">
        <f>IF(AND(B44=0,B74=0),0,IF(OR(B44=0,B74=0),1/0,B74/B44))</f>
        <v>42.696963123644252</v>
      </c>
      <c r="C84" s="10">
        <f t="shared" ref="C84:AF91" si="103">IF(AND(C44=0,C74=0),0,IF(OR(C44=0,C74=0),1/0,C74/C44))</f>
        <v>42.775618001267695</v>
      </c>
      <c r="D84" s="10">
        <f t="shared" si="103"/>
        <v>42.860761436905129</v>
      </c>
      <c r="E84" s="10">
        <f t="shared" si="103"/>
        <v>42.964681075382181</v>
      </c>
      <c r="F84" s="10">
        <f t="shared" si="103"/>
        <v>43.075931800158607</v>
      </c>
      <c r="G84" s="10">
        <f t="shared" si="103"/>
        <v>43.206273258904837</v>
      </c>
      <c r="H84" s="10">
        <f t="shared" si="103"/>
        <v>43.386327661258406</v>
      </c>
      <c r="I84" s="10">
        <f t="shared" si="103"/>
        <v>43.667817808474894</v>
      </c>
      <c r="J84" s="10">
        <f t="shared" si="103"/>
        <v>44.005407925407923</v>
      </c>
      <c r="K84" s="10">
        <f t="shared" si="103"/>
        <v>44.308240422499793</v>
      </c>
      <c r="L84" s="10">
        <f t="shared" si="103"/>
        <v>44.419917649521949</v>
      </c>
      <c r="M84" s="10">
        <f t="shared" si="103"/>
        <v>44.723130390011583</v>
      </c>
      <c r="N84" s="10">
        <f t="shared" si="103"/>
        <v>45.09355223880597</v>
      </c>
      <c r="O84" s="10">
        <f t="shared" si="103"/>
        <v>45.388777555110224</v>
      </c>
      <c r="P84" s="10">
        <f t="shared" si="103"/>
        <v>45.95144437615243</v>
      </c>
      <c r="Q84" s="10">
        <f t="shared" si="103"/>
        <v>47.333956240753714</v>
      </c>
      <c r="R84" s="10">
        <f t="shared" si="103"/>
        <v>50.219141864329963</v>
      </c>
      <c r="S84" s="10">
        <f t="shared" si="103"/>
        <v>51.519791809341186</v>
      </c>
      <c r="T84" s="10">
        <f t="shared" si="103"/>
        <v>50.679359211337029</v>
      </c>
      <c r="U84" s="10">
        <f t="shared" si="103"/>
        <v>47.298847493969447</v>
      </c>
      <c r="V84" s="10">
        <f t="shared" si="103"/>
        <v>52.125718608169443</v>
      </c>
      <c r="W84" s="10">
        <f t="shared" si="103"/>
        <v>53.667984814931984</v>
      </c>
      <c r="X84" s="10">
        <f t="shared" si="103"/>
        <v>52.537060414788094</v>
      </c>
      <c r="Y84" s="10">
        <f t="shared" si="103"/>
        <v>60.089464166745977</v>
      </c>
      <c r="Z84" s="10">
        <f t="shared" si="103"/>
        <v>64.990765564492108</v>
      </c>
      <c r="AA84" s="10">
        <f t="shared" si="103"/>
        <v>67.915054270882493</v>
      </c>
      <c r="AB84" s="10">
        <f t="shared" si="103"/>
        <v>67.520575539568341</v>
      </c>
      <c r="AC84" s="10">
        <f t="shared" si="103"/>
        <v>71.20989429175475</v>
      </c>
      <c r="AD84" s="10">
        <f t="shared" si="103"/>
        <v>73.781840390879481</v>
      </c>
      <c r="AE84" s="10">
        <f t="shared" si="103"/>
        <v>81.994075489727663</v>
      </c>
      <c r="AF84" s="10">
        <f t="shared" si="103"/>
        <v>73.11195542046606</v>
      </c>
      <c r="AG84" s="10">
        <f t="shared" ref="AG84" si="104">IF(AND(AG44=0,AG74=0),0,IF(OR(AG44=0,AG74=0),1/0,AG74/AG44))</f>
        <v>78.947227533460804</v>
      </c>
    </row>
    <row r="85" spans="1:33" x14ac:dyDescent="0.25">
      <c r="A85" s="32" t="s">
        <v>3</v>
      </c>
      <c r="B85" s="41">
        <f t="shared" ref="B85:Q91" si="105">IF(AND(B45=0,B75=0),0,IF(OR(B45=0,B75=0),1/0,B75/B45))</f>
        <v>0</v>
      </c>
      <c r="C85" s="41">
        <f t="shared" si="105"/>
        <v>0</v>
      </c>
      <c r="D85" s="41">
        <f t="shared" si="105"/>
        <v>0</v>
      </c>
      <c r="E85" s="41">
        <f t="shared" si="105"/>
        <v>0</v>
      </c>
      <c r="F85" s="41">
        <f t="shared" si="105"/>
        <v>0</v>
      </c>
      <c r="G85" s="41">
        <f t="shared" si="105"/>
        <v>0</v>
      </c>
      <c r="H85" s="41">
        <f t="shared" si="105"/>
        <v>0</v>
      </c>
      <c r="I85" s="41">
        <f t="shared" si="105"/>
        <v>0</v>
      </c>
      <c r="J85" s="41">
        <f t="shared" si="105"/>
        <v>0</v>
      </c>
      <c r="K85" s="41">
        <f t="shared" si="105"/>
        <v>0</v>
      </c>
      <c r="L85" s="41">
        <f t="shared" si="105"/>
        <v>0</v>
      </c>
      <c r="M85" s="41">
        <f t="shared" si="105"/>
        <v>0</v>
      </c>
      <c r="N85" s="41">
        <f t="shared" si="105"/>
        <v>0</v>
      </c>
      <c r="O85" s="41">
        <f t="shared" si="105"/>
        <v>0</v>
      </c>
      <c r="P85" s="41">
        <f t="shared" si="105"/>
        <v>0</v>
      </c>
      <c r="Q85" s="41">
        <f t="shared" si="105"/>
        <v>0</v>
      </c>
      <c r="R85" s="41">
        <f t="shared" si="103"/>
        <v>0</v>
      </c>
      <c r="S85" s="41">
        <f t="shared" si="103"/>
        <v>0</v>
      </c>
      <c r="T85" s="41">
        <f t="shared" si="103"/>
        <v>0</v>
      </c>
      <c r="U85" s="41">
        <f t="shared" si="103"/>
        <v>0</v>
      </c>
      <c r="V85" s="41">
        <f t="shared" si="103"/>
        <v>0</v>
      </c>
      <c r="W85" s="41">
        <f t="shared" si="103"/>
        <v>0</v>
      </c>
      <c r="X85" s="41">
        <f t="shared" si="103"/>
        <v>0</v>
      </c>
      <c r="Y85" s="41">
        <f t="shared" si="103"/>
        <v>0</v>
      </c>
      <c r="Z85" s="41">
        <f t="shared" si="103"/>
        <v>0</v>
      </c>
      <c r="AA85" s="41">
        <f t="shared" si="103"/>
        <v>0</v>
      </c>
      <c r="AB85" s="41">
        <f t="shared" si="103"/>
        <v>0</v>
      </c>
      <c r="AC85" s="41">
        <f t="shared" si="103"/>
        <v>0</v>
      </c>
      <c r="AD85" s="41">
        <f t="shared" si="103"/>
        <v>0</v>
      </c>
      <c r="AE85" s="41">
        <f t="shared" si="103"/>
        <v>0</v>
      </c>
      <c r="AF85" s="41">
        <f t="shared" si="103"/>
        <v>0</v>
      </c>
      <c r="AG85" s="41">
        <f t="shared" ref="AG85" si="106">IF(AND(AG45=0,AG75=0),0,IF(OR(AG45=0,AG75=0),1/0,AG75/AG45))</f>
        <v>0</v>
      </c>
    </row>
    <row r="86" spans="1:33" x14ac:dyDescent="0.25">
      <c r="A86" s="32" t="s">
        <v>48</v>
      </c>
      <c r="B86" s="41">
        <f t="shared" si="105"/>
        <v>32.184752747252745</v>
      </c>
      <c r="C86" s="41">
        <f t="shared" si="103"/>
        <v>32.288294314381268</v>
      </c>
      <c r="D86" s="41">
        <f t="shared" si="103"/>
        <v>32.40621963070943</v>
      </c>
      <c r="E86" s="41">
        <f t="shared" si="103"/>
        <v>32.541965626564327</v>
      </c>
      <c r="F86" s="41">
        <f t="shared" si="103"/>
        <v>32.688421713209912</v>
      </c>
      <c r="G86" s="41">
        <f t="shared" si="103"/>
        <v>32.858224652923852</v>
      </c>
      <c r="H86" s="41">
        <f t="shared" si="103"/>
        <v>33.129012055738215</v>
      </c>
      <c r="I86" s="41">
        <f t="shared" si="103"/>
        <v>33.475627769571638</v>
      </c>
      <c r="J86" s="41">
        <f t="shared" si="103"/>
        <v>33.874575770990113</v>
      </c>
      <c r="K86" s="41">
        <f t="shared" si="103"/>
        <v>34.234677633324488</v>
      </c>
      <c r="L86" s="41">
        <f t="shared" si="103"/>
        <v>34.432578685808949</v>
      </c>
      <c r="M86" s="41">
        <f t="shared" si="103"/>
        <v>34.85568795192993</v>
      </c>
      <c r="N86" s="41">
        <f t="shared" si="103"/>
        <v>35.377515351913082</v>
      </c>
      <c r="O86" s="41">
        <f t="shared" si="103"/>
        <v>35.761205073995775</v>
      </c>
      <c r="P86" s="41">
        <f t="shared" si="103"/>
        <v>36.446852855356397</v>
      </c>
      <c r="Q86" s="41">
        <f t="shared" si="103"/>
        <v>39.039713774597494</v>
      </c>
      <c r="R86" s="41">
        <f t="shared" si="103"/>
        <v>41.22210513991336</v>
      </c>
      <c r="S86" s="41">
        <f t="shared" si="103"/>
        <v>42.930903568716779</v>
      </c>
      <c r="T86" s="41">
        <f t="shared" si="103"/>
        <v>42.298873101420874</v>
      </c>
      <c r="U86" s="41">
        <f t="shared" si="103"/>
        <v>38.639512361854848</v>
      </c>
      <c r="V86" s="41">
        <f t="shared" si="103"/>
        <v>44.500274197970938</v>
      </c>
      <c r="W86" s="41">
        <f t="shared" si="103"/>
        <v>47.62040531097135</v>
      </c>
      <c r="X86" s="41">
        <f t="shared" si="103"/>
        <v>44.372610935682232</v>
      </c>
      <c r="Y86" s="41">
        <f t="shared" si="103"/>
        <v>53.286357665603305</v>
      </c>
      <c r="Z86" s="41">
        <f t="shared" si="103"/>
        <v>61.393995098039213</v>
      </c>
      <c r="AA86" s="41">
        <f t="shared" si="103"/>
        <v>64.960268827831584</v>
      </c>
      <c r="AB86" s="41">
        <f t="shared" si="103"/>
        <v>62.696391848943726</v>
      </c>
      <c r="AC86" s="41">
        <f t="shared" si="103"/>
        <v>65.46173822714681</v>
      </c>
      <c r="AD86" s="41">
        <f t="shared" si="103"/>
        <v>67.810815047021947</v>
      </c>
      <c r="AE86" s="41">
        <f t="shared" si="103"/>
        <v>75.956699029126213</v>
      </c>
      <c r="AF86" s="41">
        <f t="shared" si="103"/>
        <v>72.142342342342346</v>
      </c>
      <c r="AG86" s="41">
        <f t="shared" ref="AG86" si="107">IF(AND(AG46=0,AG76=0),0,IF(OR(AG46=0,AG76=0),1/0,AG76/AG46))</f>
        <v>80.640362225097022</v>
      </c>
    </row>
    <row r="87" spans="1:33" x14ac:dyDescent="0.25">
      <c r="A87" s="32" t="s">
        <v>49</v>
      </c>
      <c r="B87" s="44">
        <f t="shared" si="105"/>
        <v>60.724970553592463</v>
      </c>
      <c r="C87" s="44">
        <f t="shared" si="103"/>
        <v>60.765920826161789</v>
      </c>
      <c r="D87" s="44">
        <f t="shared" si="103"/>
        <v>60.805254378648876</v>
      </c>
      <c r="E87" s="44">
        <f t="shared" si="103"/>
        <v>60.852233676975942</v>
      </c>
      <c r="F87" s="44">
        <f t="shared" si="103"/>
        <v>60.903069466882066</v>
      </c>
      <c r="G87" s="44">
        <f t="shared" si="103"/>
        <v>60.966064981949458</v>
      </c>
      <c r="H87" s="44">
        <f t="shared" si="103"/>
        <v>60.992743886052139</v>
      </c>
      <c r="I87" s="44">
        <f t="shared" si="103"/>
        <v>61.163032454361051</v>
      </c>
      <c r="J87" s="44">
        <f t="shared" si="103"/>
        <v>61.395643363728468</v>
      </c>
      <c r="K87" s="44">
        <f t="shared" si="103"/>
        <v>61.601457526759283</v>
      </c>
      <c r="L87" s="44">
        <f t="shared" si="103"/>
        <v>61.567311338642398</v>
      </c>
      <c r="M87" s="44">
        <f t="shared" si="103"/>
        <v>61.664626682986537</v>
      </c>
      <c r="N87" s="44">
        <f t="shared" si="103"/>
        <v>61.775506893755072</v>
      </c>
      <c r="O87" s="44">
        <f t="shared" si="103"/>
        <v>61.918148820326678</v>
      </c>
      <c r="P87" s="44">
        <f t="shared" si="103"/>
        <v>62.269322519083971</v>
      </c>
      <c r="Q87" s="44">
        <f t="shared" si="103"/>
        <v>62.934499775684166</v>
      </c>
      <c r="R87" s="44">
        <f t="shared" si="103"/>
        <v>66.579305939961671</v>
      </c>
      <c r="S87" s="44">
        <f t="shared" si="103"/>
        <v>66.229240200631622</v>
      </c>
      <c r="T87" s="44">
        <f t="shared" si="103"/>
        <v>64.874024896265567</v>
      </c>
      <c r="U87" s="44">
        <f t="shared" si="103"/>
        <v>59.663087685049618</v>
      </c>
      <c r="V87" s="44">
        <f t="shared" si="103"/>
        <v>61.511474856564291</v>
      </c>
      <c r="W87" s="44">
        <f t="shared" si="103"/>
        <v>61.551102204408821</v>
      </c>
      <c r="X87" s="44">
        <f t="shared" si="103"/>
        <v>62.220776660753003</v>
      </c>
      <c r="Y87" s="44">
        <f t="shared" si="103"/>
        <v>67.090961761297805</v>
      </c>
      <c r="Z87" s="44">
        <f t="shared" si="103"/>
        <v>68.393623188405797</v>
      </c>
      <c r="AA87" s="44">
        <f t="shared" si="103"/>
        <v>70.615245664739888</v>
      </c>
      <c r="AB87" s="44">
        <f t="shared" si="103"/>
        <v>72.604215918045711</v>
      </c>
      <c r="AC87" s="44">
        <f t="shared" si="103"/>
        <v>76.698627872375596</v>
      </c>
      <c r="AD87" s="44">
        <f t="shared" si="103"/>
        <v>80.238644067796614</v>
      </c>
      <c r="AE87" s="44">
        <f t="shared" si="103"/>
        <v>87.844026340545625</v>
      </c>
      <c r="AF87" s="44">
        <f t="shared" si="103"/>
        <v>74.357638888888886</v>
      </c>
      <c r="AG87" s="44">
        <f t="shared" ref="AG87" si="108">IF(AND(AG47=0,AG77=0),0,IF(OR(AG47=0,AG77=0),1/0,AG77/AG47))</f>
        <v>76.498596819457433</v>
      </c>
    </row>
    <row r="88" spans="1:33" x14ac:dyDescent="0.25">
      <c r="A88" s="5" t="s">
        <v>15</v>
      </c>
      <c r="B88" s="11">
        <f t="shared" si="105"/>
        <v>22.279363325086969</v>
      </c>
      <c r="C88" s="11">
        <f t="shared" si="103"/>
        <v>22.1574903086413</v>
      </c>
      <c r="D88" s="11">
        <f t="shared" si="103"/>
        <v>21.852539121482774</v>
      </c>
      <c r="E88" s="11">
        <f t="shared" si="103"/>
        <v>22.395404632329303</v>
      </c>
      <c r="F88" s="11">
        <f t="shared" si="103"/>
        <v>22.553544007579649</v>
      </c>
      <c r="G88" s="11">
        <f t="shared" si="103"/>
        <v>22.242373853135938</v>
      </c>
      <c r="H88" s="11">
        <f t="shared" si="103"/>
        <v>22.422259427951797</v>
      </c>
      <c r="I88" s="11">
        <f t="shared" si="103"/>
        <v>22.273877491867395</v>
      </c>
      <c r="J88" s="11">
        <f t="shared" si="103"/>
        <v>22.062077169851289</v>
      </c>
      <c r="K88" s="11">
        <f t="shared" si="103"/>
        <v>22.311438102474167</v>
      </c>
      <c r="L88" s="11">
        <f t="shared" si="103"/>
        <v>21.37799433739464</v>
      </c>
      <c r="M88" s="11">
        <f t="shared" si="103"/>
        <v>22.829066090235475</v>
      </c>
      <c r="N88" s="11">
        <f t="shared" si="103"/>
        <v>24.017147422911542</v>
      </c>
      <c r="O88" s="11">
        <f t="shared" si="103"/>
        <v>26.002484085848984</v>
      </c>
      <c r="P88" s="11">
        <f t="shared" si="103"/>
        <v>25.763795909303411</v>
      </c>
      <c r="Q88" s="11">
        <f t="shared" si="103"/>
        <v>22.01277109447658</v>
      </c>
      <c r="R88" s="11">
        <f t="shared" si="103"/>
        <v>17.41903528576815</v>
      </c>
      <c r="S88" s="11">
        <f t="shared" si="103"/>
        <v>14.695053702443808</v>
      </c>
      <c r="T88" s="11">
        <f t="shared" si="103"/>
        <v>16.205896209004486</v>
      </c>
      <c r="U88" s="11">
        <f t="shared" si="103"/>
        <v>18.298157018697182</v>
      </c>
      <c r="V88" s="11">
        <f t="shared" si="103"/>
        <v>18.475052948452856</v>
      </c>
      <c r="W88" s="11">
        <f t="shared" si="103"/>
        <v>19.977677916232331</v>
      </c>
      <c r="X88" s="11">
        <f t="shared" si="103"/>
        <v>20.751620822036099</v>
      </c>
      <c r="Y88" s="11">
        <f t="shared" si="103"/>
        <v>21.04774491219279</v>
      </c>
      <c r="Z88" s="11">
        <f t="shared" si="103"/>
        <v>23.800213633481619</v>
      </c>
      <c r="AA88" s="11">
        <f t="shared" si="103"/>
        <v>20.968796763172193</v>
      </c>
      <c r="AB88" s="11">
        <f t="shared" si="103"/>
        <v>23.871544385957751</v>
      </c>
      <c r="AC88" s="11">
        <f t="shared" si="103"/>
        <v>23.753970149419736</v>
      </c>
      <c r="AD88" s="11">
        <f t="shared" si="103"/>
        <v>23.863570433272336</v>
      </c>
      <c r="AE88" s="11">
        <f t="shared" si="103"/>
        <v>25.005912748663697</v>
      </c>
      <c r="AF88" s="11">
        <f t="shared" si="103"/>
        <v>20.430756232084015</v>
      </c>
      <c r="AG88" s="11">
        <f t="shared" ref="AG88" si="109">IF(AND(AG48=0,AG78=0),0,IF(OR(AG48=0,AG78=0),1/0,AG78/AG48))</f>
        <v>20.630971528711868</v>
      </c>
    </row>
    <row r="89" spans="1:33" x14ac:dyDescent="0.25">
      <c r="A89" s="34" t="s">
        <v>3</v>
      </c>
      <c r="B89" s="42">
        <f t="shared" si="105"/>
        <v>0</v>
      </c>
      <c r="C89" s="42">
        <f t="shared" si="103"/>
        <v>0</v>
      </c>
      <c r="D89" s="42">
        <f t="shared" si="103"/>
        <v>0</v>
      </c>
      <c r="E89" s="42">
        <f t="shared" si="103"/>
        <v>0</v>
      </c>
      <c r="F89" s="42">
        <f t="shared" si="103"/>
        <v>0</v>
      </c>
      <c r="G89" s="42">
        <f t="shared" si="103"/>
        <v>0</v>
      </c>
      <c r="H89" s="42">
        <f t="shared" si="103"/>
        <v>0</v>
      </c>
      <c r="I89" s="42">
        <f t="shared" si="103"/>
        <v>0</v>
      </c>
      <c r="J89" s="42">
        <f t="shared" si="103"/>
        <v>0</v>
      </c>
      <c r="K89" s="42">
        <f t="shared" si="103"/>
        <v>0</v>
      </c>
      <c r="L89" s="42">
        <f t="shared" si="103"/>
        <v>0</v>
      </c>
      <c r="M89" s="42">
        <f t="shared" si="103"/>
        <v>0</v>
      </c>
      <c r="N89" s="42">
        <f t="shared" si="103"/>
        <v>0</v>
      </c>
      <c r="O89" s="42">
        <f t="shared" si="103"/>
        <v>0</v>
      </c>
      <c r="P89" s="42">
        <f t="shared" si="103"/>
        <v>0</v>
      </c>
      <c r="Q89" s="42">
        <f t="shared" si="103"/>
        <v>0</v>
      </c>
      <c r="R89" s="42">
        <f t="shared" si="103"/>
        <v>0</v>
      </c>
      <c r="S89" s="42">
        <f t="shared" si="103"/>
        <v>0</v>
      </c>
      <c r="T89" s="42">
        <f t="shared" si="103"/>
        <v>0</v>
      </c>
      <c r="U89" s="42">
        <f t="shared" si="103"/>
        <v>0</v>
      </c>
      <c r="V89" s="42">
        <f t="shared" si="103"/>
        <v>0</v>
      </c>
      <c r="W89" s="42">
        <f t="shared" si="103"/>
        <v>0</v>
      </c>
      <c r="X89" s="42">
        <f t="shared" si="103"/>
        <v>0</v>
      </c>
      <c r="Y89" s="42">
        <f t="shared" si="103"/>
        <v>0</v>
      </c>
      <c r="Z89" s="42">
        <f t="shared" si="103"/>
        <v>0</v>
      </c>
      <c r="AA89" s="42">
        <f t="shared" si="103"/>
        <v>0</v>
      </c>
      <c r="AB89" s="42">
        <f t="shared" si="103"/>
        <v>0</v>
      </c>
      <c r="AC89" s="42">
        <f t="shared" si="103"/>
        <v>0</v>
      </c>
      <c r="AD89" s="42">
        <f t="shared" si="103"/>
        <v>0</v>
      </c>
      <c r="AE89" s="42">
        <f t="shared" si="103"/>
        <v>0</v>
      </c>
      <c r="AF89" s="42">
        <f t="shared" si="103"/>
        <v>0</v>
      </c>
      <c r="AG89" s="42">
        <f t="shared" ref="AG89" si="110">IF(AND(AG49=0,AG79=0),0,IF(OR(AG49=0,AG79=0),1/0,AG79/AG49))</f>
        <v>0</v>
      </c>
    </row>
    <row r="90" spans="1:33" x14ac:dyDescent="0.25">
      <c r="A90" s="34" t="s">
        <v>48</v>
      </c>
      <c r="B90" s="42">
        <f t="shared" si="105"/>
        <v>16.395116768144721</v>
      </c>
      <c r="C90" s="42">
        <f t="shared" si="103"/>
        <v>16.406409776571074</v>
      </c>
      <c r="D90" s="42">
        <f t="shared" si="103"/>
        <v>16.395538205912509</v>
      </c>
      <c r="E90" s="42">
        <f t="shared" si="103"/>
        <v>16.738773177862917</v>
      </c>
      <c r="F90" s="42">
        <f t="shared" si="103"/>
        <v>16.792424770627612</v>
      </c>
      <c r="G90" s="42">
        <f t="shared" si="103"/>
        <v>16.76555380039138</v>
      </c>
      <c r="H90" s="42">
        <f t="shared" si="103"/>
        <v>16.77120156456397</v>
      </c>
      <c r="I90" s="42">
        <f t="shared" si="103"/>
        <v>16.786436238073279</v>
      </c>
      <c r="J90" s="42">
        <f t="shared" si="103"/>
        <v>16.713993651243026</v>
      </c>
      <c r="K90" s="42">
        <f t="shared" si="103"/>
        <v>17.115366038463993</v>
      </c>
      <c r="L90" s="42">
        <f t="shared" si="103"/>
        <v>16.07607545740338</v>
      </c>
      <c r="M90" s="42">
        <f t="shared" si="103"/>
        <v>16.25123995099554</v>
      </c>
      <c r="N90" s="42">
        <f t="shared" si="103"/>
        <v>16.295894641910163</v>
      </c>
      <c r="O90" s="42">
        <f t="shared" si="103"/>
        <v>17.167505270500246</v>
      </c>
      <c r="P90" s="42">
        <f t="shared" si="103"/>
        <v>16.029083470668727</v>
      </c>
      <c r="Q90" s="42">
        <f t="shared" si="103"/>
        <v>15.181021974099195</v>
      </c>
      <c r="R90" s="42">
        <f t="shared" si="103"/>
        <v>13.985273542904693</v>
      </c>
      <c r="S90" s="42">
        <f t="shared" si="103"/>
        <v>13.755635136041073</v>
      </c>
      <c r="T90" s="42">
        <f t="shared" si="103"/>
        <v>13.656624949191121</v>
      </c>
      <c r="U90" s="42">
        <f t="shared" si="103"/>
        <v>13.626760295117139</v>
      </c>
      <c r="V90" s="42">
        <f t="shared" si="103"/>
        <v>14.420786860573122</v>
      </c>
      <c r="W90" s="42">
        <f t="shared" si="103"/>
        <v>15.48970353721313</v>
      </c>
      <c r="X90" s="42">
        <f t="shared" si="103"/>
        <v>16.46182211590223</v>
      </c>
      <c r="Y90" s="42">
        <f t="shared" si="103"/>
        <v>16.542043174769105</v>
      </c>
      <c r="Z90" s="42">
        <f t="shared" si="103"/>
        <v>18.197753010022382</v>
      </c>
      <c r="AA90" s="42">
        <f t="shared" si="103"/>
        <v>18.175765763019097</v>
      </c>
      <c r="AB90" s="42">
        <f t="shared" si="103"/>
        <v>20.573511943488921</v>
      </c>
      <c r="AC90" s="42">
        <f t="shared" si="103"/>
        <v>19.128094078057721</v>
      </c>
      <c r="AD90" s="42">
        <f t="shared" si="103"/>
        <v>19.011024442061291</v>
      </c>
      <c r="AE90" s="42">
        <f t="shared" si="103"/>
        <v>19.492640855946782</v>
      </c>
      <c r="AF90" s="42">
        <f t="shared" si="103"/>
        <v>17.519164414143233</v>
      </c>
      <c r="AG90" s="42">
        <f t="shared" ref="AG90" si="111">IF(AND(AG50=0,AG80=0),0,IF(OR(AG50=0,AG80=0),1/0,AG80/AG50))</f>
        <v>17.650328762388128</v>
      </c>
    </row>
    <row r="91" spans="1:33" x14ac:dyDescent="0.25">
      <c r="A91" s="36" t="s">
        <v>49</v>
      </c>
      <c r="B91" s="43">
        <f t="shared" si="105"/>
        <v>42.285801618690613</v>
      </c>
      <c r="C91" s="43">
        <f t="shared" si="103"/>
        <v>42.286272170887088</v>
      </c>
      <c r="D91" s="43">
        <f t="shared" si="103"/>
        <v>42.001465578972997</v>
      </c>
      <c r="E91" s="43">
        <f t="shared" si="103"/>
        <v>42.640190890419518</v>
      </c>
      <c r="F91" s="43">
        <f t="shared" si="103"/>
        <v>43.293573260606976</v>
      </c>
      <c r="G91" s="43">
        <f t="shared" si="103"/>
        <v>42.407029501877261</v>
      </c>
      <c r="H91" s="43">
        <f t="shared" si="103"/>
        <v>43.048620629317362</v>
      </c>
      <c r="I91" s="43">
        <f t="shared" si="103"/>
        <v>43.400526318974748</v>
      </c>
      <c r="J91" s="43">
        <f t="shared" si="103"/>
        <v>41.671716738081578</v>
      </c>
      <c r="K91" s="43">
        <f t="shared" si="103"/>
        <v>40.497690326509776</v>
      </c>
      <c r="L91" s="43">
        <f t="shared" si="103"/>
        <v>40.940246756672735</v>
      </c>
      <c r="M91" s="43">
        <f t="shared" si="103"/>
        <v>43.469830871988364</v>
      </c>
      <c r="N91" s="43">
        <f t="shared" si="103"/>
        <v>44.349779746215184</v>
      </c>
      <c r="O91" s="43">
        <f t="shared" si="103"/>
        <v>43.152737080349482</v>
      </c>
      <c r="P91" s="43">
        <f t="shared" si="103"/>
        <v>42.865317760958931</v>
      </c>
      <c r="Q91" s="43">
        <f t="shared" si="103"/>
        <v>39.816723347581274</v>
      </c>
      <c r="R91" s="43">
        <f t="shared" si="103"/>
        <v>39.129270821291946</v>
      </c>
      <c r="S91" s="43">
        <f t="shared" si="103"/>
        <v>38.089606388344151</v>
      </c>
      <c r="T91" s="43">
        <f t="shared" si="103"/>
        <v>40.282346996130705</v>
      </c>
      <c r="U91" s="43">
        <f t="shared" si="103"/>
        <v>42.989825414763132</v>
      </c>
      <c r="V91" s="43">
        <f t="shared" si="103"/>
        <v>46.179204548964357</v>
      </c>
      <c r="W91" s="43">
        <f t="shared" si="103"/>
        <v>50.316384718402126</v>
      </c>
      <c r="X91" s="43">
        <f t="shared" si="103"/>
        <v>53.461335956306847</v>
      </c>
      <c r="Y91" s="43">
        <f t="shared" si="103"/>
        <v>53.763057527399539</v>
      </c>
      <c r="Z91" s="43">
        <f t="shared" si="103"/>
        <v>59.282464248723457</v>
      </c>
      <c r="AA91" s="43">
        <f t="shared" si="103"/>
        <v>54.914865841956001</v>
      </c>
      <c r="AB91" s="43">
        <f t="shared" si="103"/>
        <v>64.272441806200916</v>
      </c>
      <c r="AC91" s="43">
        <f t="shared" si="103"/>
        <v>66.157834136904881</v>
      </c>
      <c r="AD91" s="43">
        <f t="shared" si="103"/>
        <v>66.059622530759711</v>
      </c>
      <c r="AE91" s="43">
        <f t="shared" si="103"/>
        <v>67.357865015443664</v>
      </c>
      <c r="AF91" s="43">
        <f t="shared" si="103"/>
        <v>46.788324268179522</v>
      </c>
      <c r="AG91" s="43">
        <f t="shared" ref="AG91" si="112">IF(AND(AG51=0,AG81=0),0,IF(OR(AG51=0,AG81=0),1/0,AG81/AG51))</f>
        <v>51.480624160162542</v>
      </c>
    </row>
    <row r="92" spans="1:33" x14ac:dyDescent="0.25">
      <c r="A92" s="20"/>
      <c r="B92" s="20"/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x14ac:dyDescent="0.25">
      <c r="A93" s="24" t="s">
        <v>44</v>
      </c>
      <c r="B93" s="27">
        <f t="shared" ref="B93:K93" si="113">SUM(B94,B98)</f>
        <v>3.3622546303255159</v>
      </c>
      <c r="C93" s="27">
        <f t="shared" si="113"/>
        <v>3.4514619126974804</v>
      </c>
      <c r="D93" s="27">
        <f t="shared" si="113"/>
        <v>4.7484791197920657</v>
      </c>
      <c r="E93" s="27">
        <f t="shared" si="113"/>
        <v>6.9129245593440594</v>
      </c>
      <c r="F93" s="27">
        <f t="shared" si="113"/>
        <v>7.3520435713452477</v>
      </c>
      <c r="G93" s="27">
        <f t="shared" si="113"/>
        <v>8.2244558540622403</v>
      </c>
      <c r="H93" s="27">
        <f t="shared" si="113"/>
        <v>7.3670588802766668</v>
      </c>
      <c r="I93" s="27">
        <f t="shared" si="113"/>
        <v>7.8063743650992805</v>
      </c>
      <c r="J93" s="27">
        <f t="shared" si="113"/>
        <v>7.8161893693765894</v>
      </c>
      <c r="K93" s="27">
        <f t="shared" si="113"/>
        <v>8.6934180495283062</v>
      </c>
      <c r="L93" s="27">
        <f>SUM(L94,L98)</f>
        <v>10.446507619549271</v>
      </c>
      <c r="M93" s="27">
        <f t="shared" ref="M93:AF93" si="114">SUM(M94,M98)</f>
        <v>11.310713761482107</v>
      </c>
      <c r="N93" s="27">
        <f t="shared" si="114"/>
        <v>12.178906178738318</v>
      </c>
      <c r="O93" s="27">
        <f t="shared" si="114"/>
        <v>11.147900640954928</v>
      </c>
      <c r="P93" s="27">
        <f t="shared" si="114"/>
        <v>10.114245001295432</v>
      </c>
      <c r="Q93" s="27">
        <f t="shared" si="114"/>
        <v>9.5875856259111814</v>
      </c>
      <c r="R93" s="27">
        <f t="shared" si="114"/>
        <v>9.7804930141519861</v>
      </c>
      <c r="S93" s="27">
        <f t="shared" si="114"/>
        <v>11.507075436691075</v>
      </c>
      <c r="T93" s="27">
        <f t="shared" si="114"/>
        <v>12.656976794357043</v>
      </c>
      <c r="U93" s="27">
        <f t="shared" si="114"/>
        <v>12.252335157978738</v>
      </c>
      <c r="V93" s="27">
        <f t="shared" si="114"/>
        <v>11.509887447410073</v>
      </c>
      <c r="W93" s="27">
        <f t="shared" si="114"/>
        <v>10.567189055678055</v>
      </c>
      <c r="X93" s="27">
        <f t="shared" si="114"/>
        <v>9.8556510189840729</v>
      </c>
      <c r="Y93" s="27">
        <f t="shared" si="114"/>
        <v>9.4221867053421899</v>
      </c>
      <c r="Z93" s="27">
        <f t="shared" si="114"/>
        <v>8.654541742489652</v>
      </c>
      <c r="AA93" s="27">
        <f t="shared" si="114"/>
        <v>8.752863275560065</v>
      </c>
      <c r="AB93" s="27">
        <f t="shared" si="114"/>
        <v>8.5729547698982227</v>
      </c>
      <c r="AC93" s="27">
        <f t="shared" si="114"/>
        <v>9.362961887273185</v>
      </c>
      <c r="AD93" s="27">
        <f t="shared" si="114"/>
        <v>9.7652541024012844</v>
      </c>
      <c r="AE93" s="27">
        <f t="shared" si="114"/>
        <v>8.7783133632881896</v>
      </c>
      <c r="AF93" s="27">
        <f t="shared" si="114"/>
        <v>8.0829301037342383</v>
      </c>
      <c r="AG93" s="27">
        <f t="shared" ref="AG93" si="115">SUM(AG94,AG98)</f>
        <v>7.3919205976798494</v>
      </c>
    </row>
    <row r="94" spans="1:33" x14ac:dyDescent="0.25">
      <c r="A94" s="3" t="s">
        <v>2</v>
      </c>
      <c r="B94" s="4">
        <f t="shared" ref="B94:K94" si="116">SUM(B95:B97)</f>
        <v>3.3209992167790805</v>
      </c>
      <c r="C94" s="4">
        <f t="shared" si="116"/>
        <v>3.4094942484387945</v>
      </c>
      <c r="D94" s="4">
        <f t="shared" si="116"/>
        <v>4.6922223390770803</v>
      </c>
      <c r="E94" s="4">
        <f t="shared" si="116"/>
        <v>6.8323630499899801</v>
      </c>
      <c r="F94" s="4">
        <f t="shared" si="116"/>
        <v>7.2666837414033747</v>
      </c>
      <c r="G94" s="4">
        <f t="shared" si="116"/>
        <v>8.1296052282518616</v>
      </c>
      <c r="H94" s="4">
        <f t="shared" si="116"/>
        <v>7.2809867996225428</v>
      </c>
      <c r="I94" s="4">
        <f t="shared" si="116"/>
        <v>7.7174532815961534</v>
      </c>
      <c r="J94" s="4">
        <f t="shared" si="116"/>
        <v>7.7253189681346708</v>
      </c>
      <c r="K94" s="4">
        <f t="shared" si="116"/>
        <v>8.5925320361035933</v>
      </c>
      <c r="L94" s="4">
        <f>SUM(L95:L97)</f>
        <v>10.321129443087504</v>
      </c>
      <c r="M94" s="4">
        <f t="shared" ref="M94:AF94" si="117">SUM(M95:M97)</f>
        <v>11.192025449450142</v>
      </c>
      <c r="N94" s="4">
        <f t="shared" si="117"/>
        <v>12.064958413397363</v>
      </c>
      <c r="O94" s="4">
        <f t="shared" si="117"/>
        <v>11.032845469088612</v>
      </c>
      <c r="P94" s="4">
        <f t="shared" si="117"/>
        <v>10.00073252477986</v>
      </c>
      <c r="Q94" s="4">
        <f t="shared" si="117"/>
        <v>9.462786180717</v>
      </c>
      <c r="R94" s="4">
        <f t="shared" si="117"/>
        <v>9.5763407832135243</v>
      </c>
      <c r="S94" s="4">
        <f t="shared" si="117"/>
        <v>10.852945257659016</v>
      </c>
      <c r="T94" s="4">
        <f t="shared" si="117"/>
        <v>12.01538443297116</v>
      </c>
      <c r="U94" s="4">
        <f t="shared" si="117"/>
        <v>11.623280614239032</v>
      </c>
      <c r="V94" s="4">
        <f t="shared" si="117"/>
        <v>10.893370721316543</v>
      </c>
      <c r="W94" s="4">
        <f t="shared" si="117"/>
        <v>9.9632101472307042</v>
      </c>
      <c r="X94" s="4">
        <f t="shared" si="117"/>
        <v>9.2637396500979285</v>
      </c>
      <c r="Y94" s="4">
        <f t="shared" si="117"/>
        <v>8.8417629798944049</v>
      </c>
      <c r="Z94" s="4">
        <f t="shared" si="117"/>
        <v>8.0856196411385746</v>
      </c>
      <c r="AA94" s="4">
        <f t="shared" si="117"/>
        <v>8.1954352233250738</v>
      </c>
      <c r="AB94" s="4">
        <f t="shared" si="117"/>
        <v>8.028064535309408</v>
      </c>
      <c r="AC94" s="4">
        <f t="shared" si="117"/>
        <v>8.8212693718991595</v>
      </c>
      <c r="AD94" s="4">
        <f t="shared" si="117"/>
        <v>9.2311824065130139</v>
      </c>
      <c r="AE94" s="4">
        <f t="shared" si="117"/>
        <v>8.2528672033491137</v>
      </c>
      <c r="AF94" s="4">
        <f t="shared" si="117"/>
        <v>7.5647919071432801</v>
      </c>
      <c r="AG94" s="4">
        <f t="shared" ref="AG94" si="118">SUM(AG95:AG97)</f>
        <v>6.8767166109374465</v>
      </c>
    </row>
    <row r="95" spans="1:33" x14ac:dyDescent="0.25">
      <c r="A95" s="32" t="s">
        <v>3</v>
      </c>
      <c r="B95" s="33">
        <v>0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</row>
    <row r="96" spans="1:33" x14ac:dyDescent="0.25">
      <c r="A96" s="32" t="s">
        <v>48</v>
      </c>
      <c r="B96" s="33">
        <v>1.7723676202069385</v>
      </c>
      <c r="C96" s="33">
        <v>1.8198417528910529</v>
      </c>
      <c r="D96" s="33">
        <v>2.505173463177115</v>
      </c>
      <c r="E96" s="33">
        <v>3.6475958612294583</v>
      </c>
      <c r="F96" s="33">
        <v>3.8794887401095557</v>
      </c>
      <c r="G96" s="33">
        <v>4.340231284236153</v>
      </c>
      <c r="H96" s="33">
        <v>3.8874010955569083</v>
      </c>
      <c r="I96" s="33">
        <v>4.1205112598904439</v>
      </c>
      <c r="J96" s="33">
        <v>4.1247717589774799</v>
      </c>
      <c r="K96" s="33">
        <v>4.587948874010956</v>
      </c>
      <c r="L96" s="33">
        <v>5.5112598904443093</v>
      </c>
      <c r="M96" s="33">
        <v>5.9762629336579431</v>
      </c>
      <c r="N96" s="33">
        <v>6.4424832623250152</v>
      </c>
      <c r="O96" s="33">
        <v>5.8913572732805841</v>
      </c>
      <c r="P96" s="33">
        <v>5.340231284236153</v>
      </c>
      <c r="Q96" s="33">
        <v>5.2113113735239276</v>
      </c>
      <c r="R96" s="33">
        <v>5.3248129675810469</v>
      </c>
      <c r="S96" s="33">
        <v>5.9592760180995477</v>
      </c>
      <c r="T96" s="33">
        <v>6.600905562742561</v>
      </c>
      <c r="U96" s="33">
        <v>6.0497795736981299</v>
      </c>
      <c r="V96" s="33">
        <v>5.4986535846536988</v>
      </c>
      <c r="W96" s="33">
        <v>4.9475275956092677</v>
      </c>
      <c r="X96" s="33">
        <v>4.3964016065648366</v>
      </c>
      <c r="Y96" s="33">
        <v>3.8452756175204055</v>
      </c>
      <c r="Z96" s="33">
        <v>3.2941496284759744</v>
      </c>
      <c r="AA96" s="33">
        <v>3.251285347043702</v>
      </c>
      <c r="AB96" s="33">
        <v>3.4222648752399234</v>
      </c>
      <c r="AC96" s="33">
        <v>3.7096981374438021</v>
      </c>
      <c r="AD96" s="33">
        <v>4.1187863137508067</v>
      </c>
      <c r="AE96" s="33">
        <v>3.5676603247063756</v>
      </c>
      <c r="AF96" s="33">
        <v>3.2002429986767549</v>
      </c>
      <c r="AG96" s="33">
        <v>2.8328256726471341</v>
      </c>
    </row>
    <row r="97" spans="1:33" x14ac:dyDescent="0.25">
      <c r="A97" s="32" t="s">
        <v>49</v>
      </c>
      <c r="B97" s="33">
        <v>1.5486315965721418</v>
      </c>
      <c r="C97" s="33">
        <v>1.5896524955477418</v>
      </c>
      <c r="D97" s="33">
        <v>2.1870488758999649</v>
      </c>
      <c r="E97" s="33">
        <v>3.1847671887605218</v>
      </c>
      <c r="F97" s="33">
        <v>3.3871950012938186</v>
      </c>
      <c r="G97" s="33">
        <v>3.7893739440157086</v>
      </c>
      <c r="H97" s="33">
        <v>3.3935857040656345</v>
      </c>
      <c r="I97" s="33">
        <v>3.5969420217057095</v>
      </c>
      <c r="J97" s="33">
        <v>3.6005472091571913</v>
      </c>
      <c r="K97" s="33">
        <v>4.0045831620926373</v>
      </c>
      <c r="L97" s="33">
        <v>4.8098695526431952</v>
      </c>
      <c r="M97" s="33">
        <v>5.2157625157921981</v>
      </c>
      <c r="N97" s="33">
        <v>5.6224751510723472</v>
      </c>
      <c r="O97" s="33">
        <v>5.1414881958080274</v>
      </c>
      <c r="P97" s="33">
        <v>4.6605012405437076</v>
      </c>
      <c r="Q97" s="33">
        <v>4.2514748071930715</v>
      </c>
      <c r="R97" s="33">
        <v>4.2515278156324765</v>
      </c>
      <c r="S97" s="33">
        <v>4.8936692395594683</v>
      </c>
      <c r="T97" s="33">
        <v>5.4144788702285993</v>
      </c>
      <c r="U97" s="33">
        <v>5.5735010405409025</v>
      </c>
      <c r="V97" s="33">
        <v>5.3947171366628446</v>
      </c>
      <c r="W97" s="33">
        <v>5.0156825516214365</v>
      </c>
      <c r="X97" s="33">
        <v>4.8673380435330911</v>
      </c>
      <c r="Y97" s="33">
        <v>4.9964873623739994</v>
      </c>
      <c r="Z97" s="33">
        <v>4.7914700126625993</v>
      </c>
      <c r="AA97" s="33">
        <v>4.9441498762813714</v>
      </c>
      <c r="AB97" s="33">
        <v>4.6057996600694855</v>
      </c>
      <c r="AC97" s="33">
        <v>5.111571234455357</v>
      </c>
      <c r="AD97" s="33">
        <v>5.1123960927622081</v>
      </c>
      <c r="AE97" s="33">
        <v>4.6852068786427381</v>
      </c>
      <c r="AF97" s="33">
        <v>4.3645489084665252</v>
      </c>
      <c r="AG97" s="33">
        <v>4.0438909382903123</v>
      </c>
    </row>
    <row r="98" spans="1:33" x14ac:dyDescent="0.25">
      <c r="A98" s="5" t="s">
        <v>1</v>
      </c>
      <c r="B98" s="6">
        <f t="shared" ref="B98:K98" si="119">SUM(B99:B101)</f>
        <v>4.1255413546435221E-2</v>
      </c>
      <c r="C98" s="6">
        <f t="shared" si="119"/>
        <v>4.1967664258685936E-2</v>
      </c>
      <c r="D98" s="6">
        <f t="shared" si="119"/>
        <v>5.625678071498505E-2</v>
      </c>
      <c r="E98" s="6">
        <f t="shared" si="119"/>
        <v>8.0561509354079019E-2</v>
      </c>
      <c r="F98" s="6">
        <f t="shared" si="119"/>
        <v>8.5359829941873286E-2</v>
      </c>
      <c r="G98" s="6">
        <f t="shared" si="119"/>
        <v>9.4850625810378134E-2</v>
      </c>
      <c r="H98" s="6">
        <f t="shared" si="119"/>
        <v>8.6072080654124E-2</v>
      </c>
      <c r="I98" s="6">
        <f t="shared" si="119"/>
        <v>8.8921083503126858E-2</v>
      </c>
      <c r="J98" s="6">
        <f t="shared" si="119"/>
        <v>9.087040124191828E-2</v>
      </c>
      <c r="K98" s="6">
        <f t="shared" si="119"/>
        <v>0.10088601342471312</v>
      </c>
      <c r="L98" s="6">
        <f>SUM(L99:L101)</f>
        <v>0.1253781764617678</v>
      </c>
      <c r="M98" s="6">
        <f t="shared" ref="M98:AF98" si="120">SUM(M99:M101)</f>
        <v>0.11868831203196528</v>
      </c>
      <c r="N98" s="6">
        <f t="shared" si="120"/>
        <v>0.11394776534095419</v>
      </c>
      <c r="O98" s="6">
        <f t="shared" si="120"/>
        <v>0.11505517186631738</v>
      </c>
      <c r="P98" s="6">
        <f t="shared" si="120"/>
        <v>0.11351247651557249</v>
      </c>
      <c r="Q98" s="6">
        <f t="shared" si="120"/>
        <v>0.12479944519418204</v>
      </c>
      <c r="R98" s="6">
        <f t="shared" si="120"/>
        <v>0.20415223093846249</v>
      </c>
      <c r="S98" s="6">
        <f t="shared" si="120"/>
        <v>0.65413017903205861</v>
      </c>
      <c r="T98" s="6">
        <f t="shared" si="120"/>
        <v>0.64159236138588183</v>
      </c>
      <c r="U98" s="6">
        <f t="shared" si="120"/>
        <v>0.62905454373970504</v>
      </c>
      <c r="V98" s="6">
        <f t="shared" si="120"/>
        <v>0.61651672609352826</v>
      </c>
      <c r="W98" s="6">
        <f t="shared" si="120"/>
        <v>0.60397890844735147</v>
      </c>
      <c r="X98" s="6">
        <f t="shared" si="120"/>
        <v>0.59191136888614437</v>
      </c>
      <c r="Y98" s="6">
        <f t="shared" si="120"/>
        <v>0.58042372544778453</v>
      </c>
      <c r="Z98" s="6">
        <f t="shared" si="120"/>
        <v>0.56892210135107801</v>
      </c>
      <c r="AA98" s="6">
        <f t="shared" si="120"/>
        <v>0.55742805223499181</v>
      </c>
      <c r="AB98" s="6">
        <f t="shared" si="120"/>
        <v>0.54489023458881503</v>
      </c>
      <c r="AC98" s="6">
        <f t="shared" si="120"/>
        <v>0.54169251537402574</v>
      </c>
      <c r="AD98" s="6">
        <f t="shared" si="120"/>
        <v>0.53407169588826997</v>
      </c>
      <c r="AE98" s="6">
        <f t="shared" si="120"/>
        <v>0.52544615993907662</v>
      </c>
      <c r="AF98" s="6">
        <f t="shared" si="120"/>
        <v>0.5181381965909575</v>
      </c>
      <c r="AG98" s="6">
        <f t="shared" ref="AG98" si="121">SUM(AG99:AG101)</f>
        <v>0.51520398674240298</v>
      </c>
    </row>
    <row r="99" spans="1:33" x14ac:dyDescent="0.25">
      <c r="A99" s="34" t="s">
        <v>3</v>
      </c>
      <c r="B99" s="35">
        <v>0</v>
      </c>
      <c r="C99" s="35">
        <v>0</v>
      </c>
      <c r="D99" s="35">
        <v>0</v>
      </c>
      <c r="E99" s="35">
        <v>0</v>
      </c>
      <c r="F99" s="35">
        <v>0</v>
      </c>
      <c r="G99" s="35">
        <v>0</v>
      </c>
      <c r="H99" s="35">
        <v>0</v>
      </c>
      <c r="I99" s="35">
        <v>0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35">
        <v>0</v>
      </c>
      <c r="S99" s="35">
        <v>0</v>
      </c>
      <c r="T99" s="35">
        <v>0</v>
      </c>
      <c r="U99" s="35">
        <v>0</v>
      </c>
      <c r="V99" s="35">
        <v>0</v>
      </c>
      <c r="W99" s="35">
        <v>0</v>
      </c>
      <c r="X99" s="35">
        <v>0</v>
      </c>
      <c r="Y99" s="35">
        <v>0</v>
      </c>
      <c r="Z99" s="35">
        <v>0</v>
      </c>
      <c r="AA99" s="35">
        <v>0</v>
      </c>
      <c r="AB99" s="35">
        <v>0</v>
      </c>
      <c r="AC99" s="35">
        <v>0</v>
      </c>
      <c r="AD99" s="35">
        <v>0</v>
      </c>
      <c r="AE99" s="35">
        <v>0</v>
      </c>
      <c r="AF99" s="35">
        <v>0</v>
      </c>
      <c r="AG99" s="35">
        <v>0</v>
      </c>
    </row>
    <row r="100" spans="1:33" x14ac:dyDescent="0.25">
      <c r="A100" s="34" t="s">
        <v>48</v>
      </c>
      <c r="B100" s="35">
        <v>2.4216524216524215E-2</v>
      </c>
      <c r="C100" s="35">
        <v>2.4928774928774929E-2</v>
      </c>
      <c r="D100" s="35">
        <v>3.4188034188034191E-2</v>
      </c>
      <c r="E100" s="35">
        <v>4.843304843304843E-2</v>
      </c>
      <c r="F100" s="35">
        <v>5.128205128205128E-2</v>
      </c>
      <c r="G100" s="35">
        <v>5.7692307692307696E-2</v>
      </c>
      <c r="H100" s="35">
        <v>5.1994301994301995E-2</v>
      </c>
      <c r="I100" s="35">
        <v>5.4843304843304845E-2</v>
      </c>
      <c r="J100" s="35">
        <v>5.4843304843304845E-2</v>
      </c>
      <c r="K100" s="35">
        <v>5.9829059829059832E-2</v>
      </c>
      <c r="L100" s="35">
        <v>7.6210826210826213E-2</v>
      </c>
      <c r="M100" s="35">
        <v>6.8589743589743596E-2</v>
      </c>
      <c r="N100" s="35">
        <v>6.0968660968660972E-2</v>
      </c>
      <c r="O100" s="35">
        <v>5.3347578347578348E-2</v>
      </c>
      <c r="P100" s="35">
        <v>4.6296296296296294E-2</v>
      </c>
      <c r="Q100" s="35">
        <v>6.25E-2</v>
      </c>
      <c r="R100" s="35">
        <v>0.14475627769571639</v>
      </c>
      <c r="S100" s="35">
        <v>0.5975232198142415</v>
      </c>
      <c r="T100" s="35">
        <v>0.58990213719315887</v>
      </c>
      <c r="U100" s="35">
        <v>0.58228105457207624</v>
      </c>
      <c r="V100" s="35">
        <v>0.57465997195099361</v>
      </c>
      <c r="W100" s="35">
        <v>0.56703888932991098</v>
      </c>
      <c r="X100" s="35">
        <v>0.55941780670882835</v>
      </c>
      <c r="Y100" s="35">
        <v>0.55179672408774572</v>
      </c>
      <c r="Z100" s="35">
        <v>0.54417564146666308</v>
      </c>
      <c r="AA100" s="35">
        <v>0.53655455884558045</v>
      </c>
      <c r="AB100" s="35">
        <v>0.52893347622449782</v>
      </c>
      <c r="AC100" s="35">
        <v>0.52131239360341519</v>
      </c>
      <c r="AD100" s="35">
        <v>0.51369131098233256</v>
      </c>
      <c r="AE100" s="35">
        <v>0.50607022836124993</v>
      </c>
      <c r="AF100" s="35">
        <v>0.50098950661386155</v>
      </c>
      <c r="AG100" s="35">
        <v>0.49590878486647311</v>
      </c>
    </row>
    <row r="101" spans="1:33" x14ac:dyDescent="0.25">
      <c r="A101" s="36" t="s">
        <v>49</v>
      </c>
      <c r="B101" s="37">
        <v>1.7038889329911003E-2</v>
      </c>
      <c r="C101" s="37">
        <v>1.7038889329911003E-2</v>
      </c>
      <c r="D101" s="37">
        <v>2.2068746526950862E-2</v>
      </c>
      <c r="E101" s="37">
        <v>3.2128460921030583E-2</v>
      </c>
      <c r="F101" s="37">
        <v>3.4077778659822006E-2</v>
      </c>
      <c r="G101" s="37">
        <v>3.7158318118070438E-2</v>
      </c>
      <c r="H101" s="37">
        <v>3.4077778659822006E-2</v>
      </c>
      <c r="I101" s="37">
        <v>3.4077778659822006E-2</v>
      </c>
      <c r="J101" s="37">
        <v>3.6027096398613428E-2</v>
      </c>
      <c r="K101" s="37">
        <v>4.1056953595653284E-2</v>
      </c>
      <c r="L101" s="37">
        <v>4.9167350250941579E-2</v>
      </c>
      <c r="M101" s="37">
        <v>5.0098568442221693E-2</v>
      </c>
      <c r="N101" s="37">
        <v>5.2979104372293223E-2</v>
      </c>
      <c r="O101" s="37">
        <v>6.1707593518739029E-2</v>
      </c>
      <c r="P101" s="37">
        <v>6.7216180219276195E-2</v>
      </c>
      <c r="Q101" s="37">
        <v>6.2299445194182033E-2</v>
      </c>
      <c r="R101" s="37">
        <v>5.9395953242746095E-2</v>
      </c>
      <c r="S101" s="37">
        <v>5.6606959217817068E-2</v>
      </c>
      <c r="T101" s="37">
        <v>5.1690224192722914E-2</v>
      </c>
      <c r="U101" s="37">
        <v>4.6773489167628753E-2</v>
      </c>
      <c r="V101" s="37">
        <v>4.1856754142534591E-2</v>
      </c>
      <c r="W101" s="37">
        <v>3.6940019117440437E-2</v>
      </c>
      <c r="X101" s="37">
        <v>3.2493562177316027E-2</v>
      </c>
      <c r="Y101" s="37">
        <v>2.8627001360038772E-2</v>
      </c>
      <c r="Z101" s="37">
        <v>2.4746459884414904E-2</v>
      </c>
      <c r="AA101" s="37">
        <v>2.0873493389411375E-2</v>
      </c>
      <c r="AB101" s="37">
        <v>1.5956758364317217E-2</v>
      </c>
      <c r="AC101" s="37">
        <v>2.0380121770610497E-2</v>
      </c>
      <c r="AD101" s="37">
        <v>2.0380384905937427E-2</v>
      </c>
      <c r="AE101" s="37">
        <v>1.9375931577826671E-2</v>
      </c>
      <c r="AF101" s="37">
        <v>1.7148689977095951E-2</v>
      </c>
      <c r="AG101" s="37">
        <v>1.929520187592983E-2</v>
      </c>
    </row>
    <row r="102" spans="1:33" x14ac:dyDescent="0.25">
      <c r="A102" s="20"/>
      <c r="B102" s="20"/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x14ac:dyDescent="0.25">
      <c r="A103" s="24" t="s">
        <v>10</v>
      </c>
      <c r="B103" s="27">
        <f t="shared" ref="B103:K103" si="122">SUM(B104,B108)</f>
        <v>0</v>
      </c>
      <c r="C103" s="27">
        <f t="shared" si="122"/>
        <v>0.46623107441996503</v>
      </c>
      <c r="D103" s="27">
        <f t="shared" si="122"/>
        <v>1.674040999142584</v>
      </c>
      <c r="E103" s="27">
        <f t="shared" si="122"/>
        <v>2.5414692315999936</v>
      </c>
      <c r="F103" s="27">
        <f t="shared" si="122"/>
        <v>0.81614280404918782</v>
      </c>
      <c r="G103" s="27">
        <f t="shared" si="122"/>
        <v>1.2494360747649922</v>
      </c>
      <c r="H103" s="27">
        <f t="shared" si="122"/>
        <v>0</v>
      </c>
      <c r="I103" s="27">
        <f t="shared" si="122"/>
        <v>0.81633927687061347</v>
      </c>
      <c r="J103" s="27">
        <f t="shared" si="122"/>
        <v>0.38683879632530938</v>
      </c>
      <c r="K103" s="27">
        <f t="shared" si="122"/>
        <v>1.2542524721997172</v>
      </c>
      <c r="L103" s="27">
        <f t="shared" ref="L103" si="123">SUM(L104,L108)</f>
        <v>2.1301133620689656</v>
      </c>
      <c r="M103" s="27">
        <f t="shared" ref="M103:AF103" si="124">SUM(M104,M108)</f>
        <v>1.2472773614994277</v>
      </c>
      <c r="N103" s="27">
        <f t="shared" si="124"/>
        <v>1.2512636368228047</v>
      </c>
      <c r="O103" s="27">
        <f t="shared" si="124"/>
        <v>1.1111111110957111E-2</v>
      </c>
      <c r="P103" s="27">
        <f t="shared" si="124"/>
        <v>7.2124756333742657E-3</v>
      </c>
      <c r="Q103" s="27">
        <f t="shared" si="124"/>
        <v>0.11885415824435873</v>
      </c>
      <c r="R103" s="27">
        <f t="shared" si="124"/>
        <v>0.57246529334938701</v>
      </c>
      <c r="S103" s="27">
        <f t="shared" si="124"/>
        <v>2.1480255735494751</v>
      </c>
      <c r="T103" s="27">
        <f t="shared" si="124"/>
        <v>1.5635604930135178</v>
      </c>
      <c r="U103" s="27">
        <f t="shared" si="124"/>
        <v>0.33392910508903029</v>
      </c>
      <c r="V103" s="27">
        <f t="shared" si="124"/>
        <v>3.6960092549745305E-2</v>
      </c>
      <c r="W103" s="27">
        <f t="shared" si="124"/>
        <v>0</v>
      </c>
      <c r="X103" s="27">
        <f t="shared" si="124"/>
        <v>5.2101890005713969E-2</v>
      </c>
      <c r="Y103" s="27">
        <f t="shared" si="124"/>
        <v>0.3033455738912133</v>
      </c>
      <c r="Z103" s="27">
        <f t="shared" si="124"/>
        <v>1.9373965495507087E-2</v>
      </c>
      <c r="AA103" s="27">
        <f t="shared" si="124"/>
        <v>0.48321419601407872</v>
      </c>
      <c r="AB103" s="27">
        <f t="shared" si="124"/>
        <v>0.47093978580185242</v>
      </c>
      <c r="AC103" s="27">
        <f t="shared" si="124"/>
        <v>1.1723656672580429</v>
      </c>
      <c r="AD103" s="27">
        <f t="shared" si="124"/>
        <v>0.78465076501118292</v>
      </c>
      <c r="AE103" s="27">
        <f t="shared" si="124"/>
        <v>6.6811729076114018E-4</v>
      </c>
      <c r="AF103" s="27">
        <f t="shared" si="124"/>
        <v>0</v>
      </c>
      <c r="AG103" s="27">
        <f t="shared" ref="AG103" si="125">SUM(AG104,AG108)</f>
        <v>4.189767347508087E-3</v>
      </c>
    </row>
    <row r="104" spans="1:33" x14ac:dyDescent="0.25">
      <c r="A104" s="3" t="s">
        <v>2</v>
      </c>
      <c r="B104" s="4">
        <f t="shared" ref="B104:K104" si="126">SUM(B105:B107)</f>
        <v>0</v>
      </c>
      <c r="C104" s="4">
        <f t="shared" si="126"/>
        <v>0.46156254664071433</v>
      </c>
      <c r="D104" s="4">
        <f t="shared" si="126"/>
        <v>1.6557956056192848</v>
      </c>
      <c r="E104" s="4">
        <f t="shared" si="126"/>
        <v>2.5132082258938997</v>
      </c>
      <c r="F104" s="4">
        <f t="shared" si="126"/>
        <v>0.80738820639439357</v>
      </c>
      <c r="G104" s="4">
        <f t="shared" si="126"/>
        <v>1.2359890018294872</v>
      </c>
      <c r="H104" s="4">
        <f t="shared" si="126"/>
        <v>0</v>
      </c>
      <c r="I104" s="4">
        <f t="shared" si="126"/>
        <v>0.80953399695461059</v>
      </c>
      <c r="J104" s="4">
        <f t="shared" si="126"/>
        <v>0.38093320151951793</v>
      </c>
      <c r="K104" s="4">
        <f t="shared" si="126"/>
        <v>1.2402805829499224</v>
      </c>
      <c r="L104" s="4">
        <f t="shared" ref="L104" si="127">SUM(L105:L107)</f>
        <v>2.1016649219649111</v>
      </c>
      <c r="M104" s="4">
        <f t="shared" ref="M104:AF104" si="128">SUM(M105:M107)</f>
        <v>1.2439635213436362</v>
      </c>
      <c r="N104" s="4">
        <f t="shared" si="128"/>
        <v>1.246000478928222</v>
      </c>
      <c r="O104" s="4">
        <f t="shared" si="128"/>
        <v>0</v>
      </c>
      <c r="P104" s="4">
        <f t="shared" si="128"/>
        <v>0</v>
      </c>
      <c r="Q104" s="4">
        <f t="shared" si="128"/>
        <v>0.10036412975465503</v>
      </c>
      <c r="R104" s="4">
        <f t="shared" si="128"/>
        <v>0.48662211747752371</v>
      </c>
      <c r="S104" s="4">
        <f t="shared" si="128"/>
        <v>1.6915572353282964</v>
      </c>
      <c r="T104" s="4">
        <f t="shared" si="128"/>
        <v>1.5635604930135178</v>
      </c>
      <c r="U104" s="4">
        <f t="shared" si="128"/>
        <v>0.33392910508903029</v>
      </c>
      <c r="V104" s="4">
        <f t="shared" si="128"/>
        <v>3.6960092549745305E-2</v>
      </c>
      <c r="W104" s="4">
        <f t="shared" si="128"/>
        <v>0</v>
      </c>
      <c r="X104" s="4">
        <f t="shared" si="128"/>
        <v>5.2101890005713969E-2</v>
      </c>
      <c r="Y104" s="4">
        <f t="shared" si="128"/>
        <v>0.30300806936690772</v>
      </c>
      <c r="Z104" s="4">
        <f t="shared" si="128"/>
        <v>1.9050441629548109E-2</v>
      </c>
      <c r="AA104" s="4">
        <f t="shared" si="128"/>
        <v>0.48288309716749939</v>
      </c>
      <c r="AB104" s="4">
        <f t="shared" si="128"/>
        <v>0.47093978580185242</v>
      </c>
      <c r="AC104" s="4">
        <f t="shared" si="128"/>
        <v>1.1662723515707496</v>
      </c>
      <c r="AD104" s="4">
        <f t="shared" si="128"/>
        <v>0.78298054959485597</v>
      </c>
      <c r="AE104" s="4">
        <f t="shared" si="128"/>
        <v>0</v>
      </c>
      <c r="AF104" s="4">
        <f t="shared" si="128"/>
        <v>0</v>
      </c>
      <c r="AG104" s="4">
        <f t="shared" ref="AG104" si="129">SUM(AG105:AG107)</f>
        <v>0</v>
      </c>
    </row>
    <row r="105" spans="1:33" x14ac:dyDescent="0.25">
      <c r="A105" s="32" t="s">
        <v>3</v>
      </c>
      <c r="B105" s="33">
        <v>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</row>
    <row r="106" spans="1:33" x14ac:dyDescent="0.25">
      <c r="A106" s="32" t="s">
        <v>48</v>
      </c>
      <c r="B106" s="33">
        <v>0</v>
      </c>
      <c r="C106" s="33">
        <v>0.24668289713911418</v>
      </c>
      <c r="D106" s="33">
        <v>0.8845404747410619</v>
      </c>
      <c r="E106" s="33">
        <v>1.3416311625073432</v>
      </c>
      <c r="F106" s="33">
        <v>0.43110164333509715</v>
      </c>
      <c r="G106" s="33">
        <v>0.65995130858159756</v>
      </c>
      <c r="H106" s="33">
        <v>0</v>
      </c>
      <c r="I106" s="33">
        <v>0.43231892878853584</v>
      </c>
      <c r="J106" s="33">
        <v>0.20346926354203632</v>
      </c>
      <c r="K106" s="33">
        <v>0.66238587948847627</v>
      </c>
      <c r="L106" s="33">
        <v>1.1225197808883536</v>
      </c>
      <c r="M106" s="33">
        <v>0.66421180766863408</v>
      </c>
      <c r="N106" s="33">
        <v>0.66542909312207232</v>
      </c>
      <c r="O106" s="33">
        <v>0</v>
      </c>
      <c r="P106" s="33">
        <v>0</v>
      </c>
      <c r="Q106" s="33">
        <v>7.0288853742774826E-2</v>
      </c>
      <c r="R106" s="33">
        <v>0.31271035851211959</v>
      </c>
      <c r="S106" s="33">
        <v>0.83367181497350096</v>
      </c>
      <c r="T106" s="33">
        <v>0.8408383090980136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0.15634448302272741</v>
      </c>
      <c r="AB106" s="33">
        <v>0.37018829265122122</v>
      </c>
      <c r="AC106" s="33">
        <v>0.48664202665887846</v>
      </c>
      <c r="AD106" s="33">
        <v>0.60829694076200491</v>
      </c>
      <c r="AE106" s="33">
        <v>0</v>
      </c>
      <c r="AF106" s="33">
        <v>0</v>
      </c>
      <c r="AG106" s="33">
        <v>0</v>
      </c>
    </row>
    <row r="107" spans="1:33" x14ac:dyDescent="0.25">
      <c r="A107" s="32" t="s">
        <v>49</v>
      </c>
      <c r="B107" s="33">
        <v>0</v>
      </c>
      <c r="C107" s="33">
        <v>0.21487964950160016</v>
      </c>
      <c r="D107" s="33">
        <v>0.77125513087822306</v>
      </c>
      <c r="E107" s="33">
        <v>1.1715770633865565</v>
      </c>
      <c r="F107" s="33">
        <v>0.37628656305929647</v>
      </c>
      <c r="G107" s="33">
        <v>0.57603769324788967</v>
      </c>
      <c r="H107" s="33">
        <v>0</v>
      </c>
      <c r="I107" s="33">
        <v>0.37721506816607475</v>
      </c>
      <c r="J107" s="33">
        <v>0.17746393797748161</v>
      </c>
      <c r="K107" s="33">
        <v>0.57789470346144611</v>
      </c>
      <c r="L107" s="33">
        <v>0.9791451410765577</v>
      </c>
      <c r="M107" s="33">
        <v>0.57975171367500222</v>
      </c>
      <c r="N107" s="33">
        <v>0.58057138580614964</v>
      </c>
      <c r="O107" s="33">
        <v>0</v>
      </c>
      <c r="P107" s="33">
        <v>0</v>
      </c>
      <c r="Q107" s="33">
        <v>3.0075276011880203E-2</v>
      </c>
      <c r="R107" s="33">
        <v>0.17391175896540412</v>
      </c>
      <c r="S107" s="33">
        <v>0.85788542035479542</v>
      </c>
      <c r="T107" s="33">
        <v>0.72272218391550425</v>
      </c>
      <c r="U107" s="33">
        <v>0.33392910508903029</v>
      </c>
      <c r="V107" s="33">
        <v>3.6960092549745305E-2</v>
      </c>
      <c r="W107" s="33">
        <v>0</v>
      </c>
      <c r="X107" s="33">
        <v>5.2101890005713969E-2</v>
      </c>
      <c r="Y107" s="33">
        <v>0.30300806936690772</v>
      </c>
      <c r="Z107" s="33">
        <v>1.9050441629548109E-2</v>
      </c>
      <c r="AA107" s="33">
        <v>0.32653861414477198</v>
      </c>
      <c r="AB107" s="33">
        <v>0.1007514931506312</v>
      </c>
      <c r="AC107" s="33">
        <v>0.67963032491187125</v>
      </c>
      <c r="AD107" s="33">
        <v>0.17468360883285106</v>
      </c>
      <c r="AE107" s="33">
        <v>0</v>
      </c>
      <c r="AF107" s="33">
        <v>0</v>
      </c>
      <c r="AG107" s="33">
        <v>0</v>
      </c>
    </row>
    <row r="108" spans="1:33" x14ac:dyDescent="0.25">
      <c r="A108" s="5" t="s">
        <v>1</v>
      </c>
      <c r="B108" s="6">
        <f t="shared" ref="B108:K108" si="130">SUM(B109:B111)</f>
        <v>0</v>
      </c>
      <c r="C108" s="6">
        <f t="shared" si="130"/>
        <v>4.6685277792507147E-3</v>
      </c>
      <c r="D108" s="6">
        <f t="shared" si="130"/>
        <v>1.8245393523299125E-2</v>
      </c>
      <c r="E108" s="6">
        <f t="shared" si="130"/>
        <v>2.826100570609396E-2</v>
      </c>
      <c r="F108" s="6">
        <f t="shared" si="130"/>
        <v>8.7545976547942737E-3</v>
      </c>
      <c r="G108" s="6">
        <f t="shared" si="130"/>
        <v>1.3447072935504852E-2</v>
      </c>
      <c r="H108" s="6">
        <f t="shared" si="130"/>
        <v>0</v>
      </c>
      <c r="I108" s="6">
        <f t="shared" si="130"/>
        <v>6.8052799160028517E-3</v>
      </c>
      <c r="J108" s="6">
        <f t="shared" si="130"/>
        <v>5.9055948057914242E-3</v>
      </c>
      <c r="K108" s="6">
        <f t="shared" si="130"/>
        <v>1.3971889249794842E-2</v>
      </c>
      <c r="L108" s="6">
        <f t="shared" ref="L108" si="131">SUM(L109:L111)</f>
        <v>2.8448440104054666E-2</v>
      </c>
      <c r="M108" s="6">
        <f t="shared" ref="M108:AF108" si="132">SUM(M109:M111)</f>
        <v>3.3138401557914199E-3</v>
      </c>
      <c r="N108" s="6">
        <f t="shared" si="132"/>
        <v>5.2631578945828428E-3</v>
      </c>
      <c r="O108" s="6">
        <f t="shared" si="132"/>
        <v>1.1111111110957111E-2</v>
      </c>
      <c r="P108" s="6">
        <f t="shared" si="132"/>
        <v>7.2124756333742657E-3</v>
      </c>
      <c r="Q108" s="6">
        <f t="shared" si="132"/>
        <v>1.84900284897037E-2</v>
      </c>
      <c r="R108" s="6">
        <f t="shared" si="132"/>
        <v>8.5843175871863298E-2</v>
      </c>
      <c r="S108" s="6">
        <f t="shared" si="132"/>
        <v>0.45646833822117888</v>
      </c>
      <c r="T108" s="6">
        <f t="shared" si="132"/>
        <v>0</v>
      </c>
      <c r="U108" s="6">
        <f t="shared" si="132"/>
        <v>0</v>
      </c>
      <c r="V108" s="6">
        <f t="shared" si="132"/>
        <v>0</v>
      </c>
      <c r="W108" s="6">
        <f t="shared" si="132"/>
        <v>0</v>
      </c>
      <c r="X108" s="6">
        <f t="shared" si="132"/>
        <v>0</v>
      </c>
      <c r="Y108" s="6">
        <f t="shared" si="132"/>
        <v>3.3750452430558828E-4</v>
      </c>
      <c r="Z108" s="6">
        <f t="shared" si="132"/>
        <v>3.2352386595897731E-4</v>
      </c>
      <c r="AA108" s="6">
        <f t="shared" si="132"/>
        <v>3.3109884657931679E-4</v>
      </c>
      <c r="AB108" s="6">
        <f t="shared" si="132"/>
        <v>0</v>
      </c>
      <c r="AC108" s="6">
        <f t="shared" si="132"/>
        <v>6.0933156872932824E-3</v>
      </c>
      <c r="AD108" s="6">
        <f t="shared" si="132"/>
        <v>1.6702154163269296E-3</v>
      </c>
      <c r="AE108" s="6">
        <f t="shared" si="132"/>
        <v>6.6811729076114018E-4</v>
      </c>
      <c r="AF108" s="6">
        <f t="shared" si="132"/>
        <v>0</v>
      </c>
      <c r="AG108" s="6">
        <f t="shared" ref="AG108" si="133">SUM(AG109:AG111)</f>
        <v>4.189767347508087E-3</v>
      </c>
    </row>
    <row r="109" spans="1:33" x14ac:dyDescent="0.25">
      <c r="A109" s="34" t="s">
        <v>3</v>
      </c>
      <c r="B109" s="35">
        <v>0</v>
      </c>
      <c r="C109" s="35">
        <v>0</v>
      </c>
      <c r="D109" s="35">
        <v>0</v>
      </c>
      <c r="E109" s="35">
        <v>0</v>
      </c>
      <c r="F109" s="35">
        <v>0</v>
      </c>
      <c r="G109" s="35">
        <v>0</v>
      </c>
      <c r="H109" s="35">
        <v>0</v>
      </c>
      <c r="I109" s="35">
        <v>0</v>
      </c>
      <c r="J109" s="35">
        <v>0</v>
      </c>
      <c r="K109" s="35">
        <v>0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35">
        <v>0</v>
      </c>
      <c r="S109" s="35">
        <v>0</v>
      </c>
      <c r="T109" s="35">
        <v>0</v>
      </c>
      <c r="U109" s="35">
        <v>0</v>
      </c>
      <c r="V109" s="35">
        <v>0</v>
      </c>
      <c r="W109" s="35">
        <v>0</v>
      </c>
      <c r="X109" s="35">
        <v>0</v>
      </c>
      <c r="Y109" s="35">
        <v>0</v>
      </c>
      <c r="Z109" s="35">
        <v>0</v>
      </c>
      <c r="AA109" s="35">
        <v>0</v>
      </c>
      <c r="AB109" s="35">
        <v>0</v>
      </c>
      <c r="AC109" s="35">
        <v>0</v>
      </c>
      <c r="AD109" s="35">
        <v>0</v>
      </c>
      <c r="AE109" s="35">
        <v>0</v>
      </c>
      <c r="AF109" s="35">
        <v>0</v>
      </c>
      <c r="AG109" s="35">
        <v>0</v>
      </c>
    </row>
    <row r="110" spans="1:33" x14ac:dyDescent="0.25">
      <c r="A110" s="34" t="s">
        <v>48</v>
      </c>
      <c r="B110" s="35">
        <v>0</v>
      </c>
      <c r="C110" s="35">
        <v>2.9985754982507148E-3</v>
      </c>
      <c r="D110" s="35">
        <v>1.1545584045259263E-2</v>
      </c>
      <c r="E110" s="35">
        <v>1.6531339031014239E-2</v>
      </c>
      <c r="F110" s="35">
        <v>5.1353276350028509E-3</v>
      </c>
      <c r="G110" s="35">
        <v>8.6965811962564157E-3</v>
      </c>
      <c r="H110" s="35">
        <v>0</v>
      </c>
      <c r="I110" s="35">
        <v>5.1353276350028509E-3</v>
      </c>
      <c r="J110" s="35">
        <v>2.2863247860000005E-3</v>
      </c>
      <c r="K110" s="35">
        <v>7.272079771754987E-3</v>
      </c>
      <c r="L110" s="35">
        <v>1.8668091167766375E-2</v>
      </c>
      <c r="M110" s="35">
        <v>0</v>
      </c>
      <c r="N110" s="35">
        <v>0</v>
      </c>
      <c r="O110" s="35">
        <v>0</v>
      </c>
      <c r="P110" s="35">
        <v>0</v>
      </c>
      <c r="Q110" s="35">
        <v>1.84900284897037E-2</v>
      </c>
      <c r="R110" s="35">
        <v>8.4542602481716383E-2</v>
      </c>
      <c r="S110" s="35">
        <v>0.45505326690452508</v>
      </c>
      <c r="T110" s="35">
        <v>0</v>
      </c>
      <c r="U110" s="35">
        <v>0</v>
      </c>
      <c r="V110" s="35">
        <v>0</v>
      </c>
      <c r="W110" s="35">
        <v>0</v>
      </c>
      <c r="X110" s="35">
        <v>0</v>
      </c>
      <c r="Y110" s="35">
        <v>0</v>
      </c>
      <c r="Z110" s="35">
        <v>0</v>
      </c>
      <c r="AA110" s="35">
        <v>0</v>
      </c>
      <c r="AB110" s="35">
        <v>0</v>
      </c>
      <c r="AC110" s="35">
        <v>0</v>
      </c>
      <c r="AD110" s="35">
        <v>0</v>
      </c>
      <c r="AE110" s="35">
        <v>0</v>
      </c>
      <c r="AF110" s="35">
        <v>0</v>
      </c>
      <c r="AG110" s="35">
        <v>0</v>
      </c>
    </row>
    <row r="111" spans="1:33" x14ac:dyDescent="0.25">
      <c r="A111" s="36" t="s">
        <v>49</v>
      </c>
      <c r="B111" s="37">
        <v>0</v>
      </c>
      <c r="C111" s="37">
        <v>1.6699522810000003E-3</v>
      </c>
      <c r="D111" s="37">
        <v>6.6998094780398604E-3</v>
      </c>
      <c r="E111" s="37">
        <v>1.1729666675079719E-2</v>
      </c>
      <c r="F111" s="37">
        <v>3.6192700197914237E-3</v>
      </c>
      <c r="G111" s="37">
        <v>4.7504917392484358E-3</v>
      </c>
      <c r="H111" s="37">
        <v>0</v>
      </c>
      <c r="I111" s="37">
        <v>1.6699522810000008E-3</v>
      </c>
      <c r="J111" s="37">
        <v>3.6192700197914237E-3</v>
      </c>
      <c r="K111" s="37">
        <v>6.6998094780398552E-3</v>
      </c>
      <c r="L111" s="37">
        <v>9.7803489362882929E-3</v>
      </c>
      <c r="M111" s="37">
        <v>3.3138401557914199E-3</v>
      </c>
      <c r="N111" s="37">
        <v>5.2631578945828428E-3</v>
      </c>
      <c r="O111" s="37">
        <v>1.1111111110957111E-2</v>
      </c>
      <c r="P111" s="37">
        <v>7.2124756333742657E-3</v>
      </c>
      <c r="Q111" s="37">
        <v>0</v>
      </c>
      <c r="R111" s="37">
        <v>1.300573390146908E-3</v>
      </c>
      <c r="S111" s="37">
        <v>1.4150713166538181E-3</v>
      </c>
      <c r="T111" s="37">
        <v>0</v>
      </c>
      <c r="U111" s="37">
        <v>0</v>
      </c>
      <c r="V111" s="37">
        <v>0</v>
      </c>
      <c r="W111" s="37">
        <v>0</v>
      </c>
      <c r="X111" s="37">
        <v>0</v>
      </c>
      <c r="Y111" s="37">
        <v>3.3750452430558828E-4</v>
      </c>
      <c r="Z111" s="37">
        <v>3.2352386595897731E-4</v>
      </c>
      <c r="AA111" s="37">
        <v>3.3109884657931679E-4</v>
      </c>
      <c r="AB111" s="37">
        <v>0</v>
      </c>
      <c r="AC111" s="37">
        <v>6.0933156872932824E-3</v>
      </c>
      <c r="AD111" s="37">
        <v>1.6702154163269296E-3</v>
      </c>
      <c r="AE111" s="37">
        <v>6.6811729076114018E-4</v>
      </c>
      <c r="AF111" s="37">
        <v>0</v>
      </c>
      <c r="AG111" s="37">
        <v>4.189767347508087E-3</v>
      </c>
    </row>
    <row r="112" spans="1:33" x14ac:dyDescent="0.25">
      <c r="A112" s="20"/>
      <c r="B112" s="20"/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x14ac:dyDescent="0.25">
      <c r="A113" s="24" t="s">
        <v>46</v>
      </c>
      <c r="B113" s="27">
        <f>IF(AND(B43=0,B93=0),0,IF(OR(B43=0,B93=0),1/0,B43/B93))</f>
        <v>1384.1902270053306</v>
      </c>
      <c r="C113" s="27">
        <f t="shared" ref="C113:AF121" si="134">IF(AND(C43=0,C93=0),0,IF(OR(C43=0,C93=0),1/0,C43/C93))</f>
        <v>1384.3409317142855</v>
      </c>
      <c r="D113" s="27">
        <f t="shared" si="134"/>
        <v>1384.6538721408376</v>
      </c>
      <c r="E113" s="27">
        <f t="shared" si="134"/>
        <v>1384.6527497630107</v>
      </c>
      <c r="F113" s="27">
        <f t="shared" si="134"/>
        <v>1384.6490300570001</v>
      </c>
      <c r="G113" s="27">
        <f t="shared" si="134"/>
        <v>1384.7724642323567</v>
      </c>
      <c r="H113" s="27">
        <f t="shared" si="134"/>
        <v>1384.677408688894</v>
      </c>
      <c r="I113" s="27">
        <f t="shared" si="134"/>
        <v>1384.8938693401374</v>
      </c>
      <c r="J113" s="27">
        <f t="shared" si="134"/>
        <v>1384.6900949462577</v>
      </c>
      <c r="K113" s="27">
        <f t="shared" si="134"/>
        <v>1384.6107401510633</v>
      </c>
      <c r="L113" s="27">
        <f t="shared" si="134"/>
        <v>1384.6732828615993</v>
      </c>
      <c r="M113" s="27">
        <f t="shared" si="134"/>
        <v>1384.351185096938</v>
      </c>
      <c r="N113" s="27">
        <f t="shared" si="134"/>
        <v>1384.278666127841</v>
      </c>
      <c r="O113" s="27">
        <f t="shared" si="134"/>
        <v>1351.8240326466621</v>
      </c>
      <c r="P113" s="27">
        <f t="shared" si="134"/>
        <v>1136.1203924295123</v>
      </c>
      <c r="Q113" s="27">
        <f t="shared" si="134"/>
        <v>1351.9566349393747</v>
      </c>
      <c r="R113" s="27">
        <f t="shared" si="134"/>
        <v>1376.7199649871104</v>
      </c>
      <c r="S113" s="27">
        <f t="shared" si="134"/>
        <v>1338.7415494713916</v>
      </c>
      <c r="T113" s="27">
        <f t="shared" si="134"/>
        <v>1304.5769355729301</v>
      </c>
      <c r="U113" s="27">
        <f t="shared" si="134"/>
        <v>1228.8269791734772</v>
      </c>
      <c r="V113" s="27">
        <f t="shared" si="134"/>
        <v>1164.9114781758387</v>
      </c>
      <c r="W113" s="27">
        <f t="shared" si="134"/>
        <v>1214.8926201998604</v>
      </c>
      <c r="X113" s="27">
        <f t="shared" si="134"/>
        <v>1146.2459433922309</v>
      </c>
      <c r="Y113" s="27">
        <f t="shared" si="134"/>
        <v>1135.2990908081897</v>
      </c>
      <c r="Z113" s="27">
        <f t="shared" si="134"/>
        <v>1181.460590778614</v>
      </c>
      <c r="AA113" s="27">
        <f t="shared" si="134"/>
        <v>1229.9975060802171</v>
      </c>
      <c r="AB113" s="27">
        <f t="shared" si="134"/>
        <v>1234.5801749897314</v>
      </c>
      <c r="AC113" s="27">
        <f t="shared" si="134"/>
        <v>1289.0151797376275</v>
      </c>
      <c r="AD113" s="27">
        <f t="shared" si="134"/>
        <v>1280.3558278043683</v>
      </c>
      <c r="AE113" s="27">
        <f t="shared" si="134"/>
        <v>1213.9006160983599</v>
      </c>
      <c r="AF113" s="27">
        <f t="shared" si="134"/>
        <v>267.84841291647325</v>
      </c>
      <c r="AG113" s="27">
        <f t="shared" ref="AG113:AG121" si="135">IF(AND(AG43=0,AG93=0),0,IF(OR(AG43=0,AG93=0),1/0,AG43/AG93))</f>
        <v>384.47382685523394</v>
      </c>
    </row>
    <row r="114" spans="1:33" x14ac:dyDescent="0.25">
      <c r="A114" s="3" t="s">
        <v>2</v>
      </c>
      <c r="B114" s="4">
        <f t="shared" ref="B114:Q121" si="136">IF(AND(B44=0,B94=0),0,IF(OR(B44=0,B94=0),1/0,B44/B94))</f>
        <v>1388.1364309597989</v>
      </c>
      <c r="C114" s="4">
        <f t="shared" si="136"/>
        <v>1388.1824268121989</v>
      </c>
      <c r="D114" s="4">
        <f t="shared" si="136"/>
        <v>1388.2547605962866</v>
      </c>
      <c r="E114" s="4">
        <f t="shared" si="136"/>
        <v>1388.2459012499212</v>
      </c>
      <c r="F114" s="4">
        <f t="shared" si="136"/>
        <v>1388.2536187066482</v>
      </c>
      <c r="G114" s="4">
        <f t="shared" si="136"/>
        <v>1388.2592921952828</v>
      </c>
      <c r="H114" s="4">
        <f t="shared" si="136"/>
        <v>1388.2733588425149</v>
      </c>
      <c r="I114" s="4">
        <f t="shared" si="136"/>
        <v>1388.281808656973</v>
      </c>
      <c r="J114" s="4">
        <f t="shared" si="136"/>
        <v>1388.2921914601052</v>
      </c>
      <c r="K114" s="4">
        <f t="shared" si="136"/>
        <v>1388.2985771688057</v>
      </c>
      <c r="L114" s="4">
        <f t="shared" si="136"/>
        <v>1388.3170518316419</v>
      </c>
      <c r="M114" s="4">
        <f t="shared" si="136"/>
        <v>1388.3099238988393</v>
      </c>
      <c r="N114" s="4">
        <f t="shared" si="136"/>
        <v>1388.3180883077225</v>
      </c>
      <c r="O114" s="4">
        <f t="shared" si="136"/>
        <v>1356.8575796644984</v>
      </c>
      <c r="P114" s="4">
        <f t="shared" si="136"/>
        <v>1138.8165788636268</v>
      </c>
      <c r="Q114" s="4">
        <f t="shared" si="136"/>
        <v>1357.2112647088131</v>
      </c>
      <c r="R114" s="4">
        <f t="shared" si="134"/>
        <v>1382.3651747236313</v>
      </c>
      <c r="S114" s="4">
        <f t="shared" si="134"/>
        <v>1345.4412284716211</v>
      </c>
      <c r="T114" s="4">
        <f t="shared" si="134"/>
        <v>1350.7682663455696</v>
      </c>
      <c r="U114" s="4">
        <f t="shared" si="134"/>
        <v>1283.9748514474854</v>
      </c>
      <c r="V114" s="4">
        <f t="shared" si="134"/>
        <v>1213.5821260659591</v>
      </c>
      <c r="W114" s="4">
        <f t="shared" si="134"/>
        <v>1269.0688857460693</v>
      </c>
      <c r="X114" s="4">
        <f t="shared" si="134"/>
        <v>1197.1407248996647</v>
      </c>
      <c r="Y114" s="4">
        <f t="shared" si="134"/>
        <v>1188.337667939328</v>
      </c>
      <c r="Z114" s="4">
        <f t="shared" si="134"/>
        <v>1245.5446146341178</v>
      </c>
      <c r="AA114" s="4">
        <f t="shared" si="134"/>
        <v>1292.7928427578211</v>
      </c>
      <c r="AB114" s="4">
        <f t="shared" si="134"/>
        <v>1298.5695311925158</v>
      </c>
      <c r="AC114" s="4">
        <f t="shared" si="134"/>
        <v>1340.5100220235263</v>
      </c>
      <c r="AD114" s="4">
        <f t="shared" si="134"/>
        <v>1330.2737893399126</v>
      </c>
      <c r="AE114" s="4">
        <f t="shared" si="134"/>
        <v>1268.0441526737734</v>
      </c>
      <c r="AF114" s="4">
        <f t="shared" si="134"/>
        <v>260.94571063296422</v>
      </c>
      <c r="AG114" s="4">
        <f t="shared" si="135"/>
        <v>380.26868750717915</v>
      </c>
    </row>
    <row r="115" spans="1:33" x14ac:dyDescent="0.25">
      <c r="A115" s="32" t="s">
        <v>3</v>
      </c>
      <c r="B115" s="33">
        <f t="shared" si="136"/>
        <v>0</v>
      </c>
      <c r="C115" s="33">
        <f t="shared" si="134"/>
        <v>0</v>
      </c>
      <c r="D115" s="33">
        <f t="shared" si="134"/>
        <v>0</v>
      </c>
      <c r="E115" s="33">
        <f t="shared" si="134"/>
        <v>0</v>
      </c>
      <c r="F115" s="33">
        <f t="shared" si="134"/>
        <v>0</v>
      </c>
      <c r="G115" s="33">
        <f t="shared" si="134"/>
        <v>0</v>
      </c>
      <c r="H115" s="33">
        <f t="shared" si="134"/>
        <v>0</v>
      </c>
      <c r="I115" s="33">
        <f t="shared" si="134"/>
        <v>0</v>
      </c>
      <c r="J115" s="33">
        <f t="shared" si="134"/>
        <v>0</v>
      </c>
      <c r="K115" s="33">
        <f t="shared" si="134"/>
        <v>0</v>
      </c>
      <c r="L115" s="33">
        <f t="shared" si="134"/>
        <v>0</v>
      </c>
      <c r="M115" s="33">
        <f t="shared" si="134"/>
        <v>0</v>
      </c>
      <c r="N115" s="33">
        <f t="shared" si="134"/>
        <v>0</v>
      </c>
      <c r="O115" s="33">
        <f t="shared" si="134"/>
        <v>0</v>
      </c>
      <c r="P115" s="33">
        <f t="shared" si="134"/>
        <v>0</v>
      </c>
      <c r="Q115" s="33">
        <f t="shared" si="134"/>
        <v>0</v>
      </c>
      <c r="R115" s="33">
        <f t="shared" si="134"/>
        <v>0</v>
      </c>
      <c r="S115" s="33">
        <f t="shared" si="134"/>
        <v>0</v>
      </c>
      <c r="T115" s="33">
        <f t="shared" si="134"/>
        <v>0</v>
      </c>
      <c r="U115" s="33">
        <f t="shared" si="134"/>
        <v>0</v>
      </c>
      <c r="V115" s="33">
        <f t="shared" si="134"/>
        <v>0</v>
      </c>
      <c r="W115" s="33">
        <f t="shared" si="134"/>
        <v>0</v>
      </c>
      <c r="X115" s="33">
        <f t="shared" si="134"/>
        <v>0</v>
      </c>
      <c r="Y115" s="33">
        <f t="shared" si="134"/>
        <v>0</v>
      </c>
      <c r="Z115" s="33">
        <f t="shared" si="134"/>
        <v>0</v>
      </c>
      <c r="AA115" s="33">
        <f t="shared" si="134"/>
        <v>0</v>
      </c>
      <c r="AB115" s="33">
        <f t="shared" si="134"/>
        <v>0</v>
      </c>
      <c r="AC115" s="33">
        <f t="shared" si="134"/>
        <v>0</v>
      </c>
      <c r="AD115" s="33">
        <f t="shared" si="134"/>
        <v>0</v>
      </c>
      <c r="AE115" s="33">
        <f t="shared" si="134"/>
        <v>0</v>
      </c>
      <c r="AF115" s="33">
        <f t="shared" si="134"/>
        <v>0</v>
      </c>
      <c r="AG115" s="33">
        <f t="shared" si="135"/>
        <v>0</v>
      </c>
    </row>
    <row r="116" spans="1:33" x14ac:dyDescent="0.25">
      <c r="A116" s="32" t="s">
        <v>48</v>
      </c>
      <c r="B116" s="33">
        <f t="shared" si="136"/>
        <v>1643</v>
      </c>
      <c r="C116" s="33">
        <f t="shared" si="134"/>
        <v>1643</v>
      </c>
      <c r="D116" s="33">
        <f t="shared" si="134"/>
        <v>1643</v>
      </c>
      <c r="E116" s="33">
        <f t="shared" si="134"/>
        <v>1643</v>
      </c>
      <c r="F116" s="33">
        <f t="shared" si="134"/>
        <v>1643</v>
      </c>
      <c r="G116" s="33">
        <f t="shared" si="134"/>
        <v>1643.0000000000002</v>
      </c>
      <c r="H116" s="33">
        <f t="shared" si="134"/>
        <v>1643</v>
      </c>
      <c r="I116" s="33">
        <f t="shared" si="134"/>
        <v>1643.0000000000002</v>
      </c>
      <c r="J116" s="33">
        <f t="shared" si="134"/>
        <v>1643</v>
      </c>
      <c r="K116" s="33">
        <f t="shared" si="134"/>
        <v>1642.9999999999998</v>
      </c>
      <c r="L116" s="33">
        <f t="shared" si="134"/>
        <v>1643</v>
      </c>
      <c r="M116" s="33">
        <f t="shared" si="134"/>
        <v>1643</v>
      </c>
      <c r="N116" s="33">
        <f t="shared" si="134"/>
        <v>1643</v>
      </c>
      <c r="O116" s="33">
        <f t="shared" si="134"/>
        <v>1605.7420321297589</v>
      </c>
      <c r="P116" s="33">
        <f t="shared" si="134"/>
        <v>1347.6944381126054</v>
      </c>
      <c r="Q116" s="33">
        <f t="shared" si="134"/>
        <v>1609</v>
      </c>
      <c r="R116" s="33">
        <f t="shared" si="134"/>
        <v>1604.0000000000002</v>
      </c>
      <c r="S116" s="33">
        <f t="shared" si="134"/>
        <v>1547</v>
      </c>
      <c r="T116" s="33">
        <f t="shared" si="134"/>
        <v>1546</v>
      </c>
      <c r="U116" s="33">
        <f t="shared" si="134"/>
        <v>1450.7966601227365</v>
      </c>
      <c r="V116" s="33">
        <f t="shared" si="134"/>
        <v>1326.5065506866933</v>
      </c>
      <c r="W116" s="33">
        <f t="shared" si="134"/>
        <v>1446.176875567056</v>
      </c>
      <c r="X116" s="33">
        <f t="shared" si="134"/>
        <v>1368.6192796889252</v>
      </c>
      <c r="Y116" s="33">
        <f t="shared" si="134"/>
        <v>1385.8564456912356</v>
      </c>
      <c r="Z116" s="33">
        <f t="shared" si="134"/>
        <v>1486.2712846061931</v>
      </c>
      <c r="AA116" s="33">
        <f t="shared" si="134"/>
        <v>1556</v>
      </c>
      <c r="AB116" s="33">
        <f t="shared" si="134"/>
        <v>1563</v>
      </c>
      <c r="AC116" s="33">
        <f t="shared" si="134"/>
        <v>1557</v>
      </c>
      <c r="AD116" s="33">
        <f t="shared" si="134"/>
        <v>1549</v>
      </c>
      <c r="AE116" s="33">
        <f t="shared" si="134"/>
        <v>1443.523074306087</v>
      </c>
      <c r="AF116" s="33">
        <f t="shared" si="134"/>
        <v>346.84866132320758</v>
      </c>
      <c r="AG116" s="33">
        <f t="shared" si="135"/>
        <v>545.74484230628286</v>
      </c>
    </row>
    <row r="117" spans="1:33" x14ac:dyDescent="0.25">
      <c r="A117" s="32" t="s">
        <v>49</v>
      </c>
      <c r="B117" s="33">
        <f t="shared" si="136"/>
        <v>1096.4518635410006</v>
      </c>
      <c r="C117" s="33">
        <f t="shared" si="134"/>
        <v>1096.4660546136656</v>
      </c>
      <c r="D117" s="33">
        <f t="shared" si="134"/>
        <v>1096.4546912620913</v>
      </c>
      <c r="E117" s="33">
        <f t="shared" si="134"/>
        <v>1096.4694726583923</v>
      </c>
      <c r="F117" s="33">
        <f t="shared" si="134"/>
        <v>1096.4824873033147</v>
      </c>
      <c r="G117" s="33">
        <f t="shared" si="134"/>
        <v>1096.4871932372098</v>
      </c>
      <c r="H117" s="33">
        <f t="shared" si="134"/>
        <v>1096.480338051316</v>
      </c>
      <c r="I117" s="33">
        <f t="shared" si="134"/>
        <v>1096.4869536956594</v>
      </c>
      <c r="J117" s="33">
        <f t="shared" si="134"/>
        <v>1096.4999958781652</v>
      </c>
      <c r="K117" s="33">
        <f t="shared" si="134"/>
        <v>1096.4936479694522</v>
      </c>
      <c r="L117" s="33">
        <f t="shared" si="134"/>
        <v>1096.4954334575973</v>
      </c>
      <c r="M117" s="33">
        <f t="shared" si="134"/>
        <v>1096.4839719377767</v>
      </c>
      <c r="N117" s="33">
        <f t="shared" si="134"/>
        <v>1096.4921737047036</v>
      </c>
      <c r="O117" s="33">
        <f t="shared" si="134"/>
        <v>1071.6741515603262</v>
      </c>
      <c r="P117" s="33">
        <f t="shared" si="134"/>
        <v>899.47406590775824</v>
      </c>
      <c r="Q117" s="33">
        <f t="shared" si="134"/>
        <v>1048.5773060344868</v>
      </c>
      <c r="R117" s="33">
        <f t="shared" si="134"/>
        <v>1104.7793178559396</v>
      </c>
      <c r="S117" s="33">
        <f t="shared" si="134"/>
        <v>1099.992610143096</v>
      </c>
      <c r="T117" s="33">
        <f t="shared" si="134"/>
        <v>1112.757135895079</v>
      </c>
      <c r="U117" s="33">
        <f t="shared" si="134"/>
        <v>1102.8974347160865</v>
      </c>
      <c r="V117" s="33">
        <f t="shared" si="134"/>
        <v>1098.4820612236595</v>
      </c>
      <c r="W117" s="33">
        <f t="shared" si="134"/>
        <v>1094.3675050219342</v>
      </c>
      <c r="X117" s="33">
        <f t="shared" si="134"/>
        <v>1042.2534770807954</v>
      </c>
      <c r="Y117" s="33">
        <f t="shared" si="134"/>
        <v>1036.328048979545</v>
      </c>
      <c r="Z117" s="33">
        <f t="shared" si="134"/>
        <v>1080.0443259216547</v>
      </c>
      <c r="AA117" s="33">
        <f t="shared" si="134"/>
        <v>1119.7071566454565</v>
      </c>
      <c r="AB117" s="33">
        <f t="shared" si="134"/>
        <v>1102.0887521459022</v>
      </c>
      <c r="AC117" s="33">
        <f t="shared" si="134"/>
        <v>1183.3934660297318</v>
      </c>
      <c r="AD117" s="33">
        <f t="shared" si="134"/>
        <v>1154.0576850750726</v>
      </c>
      <c r="AE117" s="33">
        <f t="shared" si="134"/>
        <v>1134.4216248439616</v>
      </c>
      <c r="AF117" s="33">
        <f t="shared" si="134"/>
        <v>197.9586019356957</v>
      </c>
      <c r="AG117" s="33">
        <f t="shared" si="135"/>
        <v>264.34936458794681</v>
      </c>
    </row>
    <row r="118" spans="1:33" x14ac:dyDescent="0.25">
      <c r="A118" s="5" t="s">
        <v>1</v>
      </c>
      <c r="B118" s="6">
        <f t="shared" si="136"/>
        <v>1066.5266983804586</v>
      </c>
      <c r="C118" s="6">
        <f t="shared" si="134"/>
        <v>1072.2540983606557</v>
      </c>
      <c r="D118" s="6">
        <f t="shared" si="134"/>
        <v>1084.3137347130762</v>
      </c>
      <c r="E118" s="6">
        <f t="shared" si="134"/>
        <v>1079.9201839382492</v>
      </c>
      <c r="F118" s="6">
        <f t="shared" si="134"/>
        <v>1077.7903384138465</v>
      </c>
      <c r="G118" s="6">
        <f t="shared" si="134"/>
        <v>1085.9179801924954</v>
      </c>
      <c r="H118" s="6">
        <f t="shared" si="134"/>
        <v>1080.4897394512336</v>
      </c>
      <c r="I118" s="6">
        <f t="shared" si="134"/>
        <v>1090.8549039057655</v>
      </c>
      <c r="J118" s="6">
        <f t="shared" si="134"/>
        <v>1078.4589774078477</v>
      </c>
      <c r="K118" s="6">
        <f t="shared" si="134"/>
        <v>1070.5150925662826</v>
      </c>
      <c r="L118" s="6">
        <f t="shared" si="134"/>
        <v>1084.7182806289352</v>
      </c>
      <c r="M118" s="6">
        <f t="shared" si="134"/>
        <v>1011.0515344398988</v>
      </c>
      <c r="N118" s="6">
        <f t="shared" si="134"/>
        <v>956.57865403371886</v>
      </c>
      <c r="O118" s="6">
        <f t="shared" si="134"/>
        <v>869.14823886569843</v>
      </c>
      <c r="P118" s="6">
        <f t="shared" si="134"/>
        <v>898.57963750801332</v>
      </c>
      <c r="Q118" s="6">
        <f t="shared" si="134"/>
        <v>953.52987999939921</v>
      </c>
      <c r="R118" s="6">
        <f t="shared" si="134"/>
        <v>1111.9153533444585</v>
      </c>
      <c r="S118" s="6">
        <f t="shared" si="134"/>
        <v>1227.5843948802817</v>
      </c>
      <c r="T118" s="6">
        <f t="shared" si="134"/>
        <v>439.53141741098881</v>
      </c>
      <c r="U118" s="6">
        <f t="shared" si="134"/>
        <v>209.83871957313127</v>
      </c>
      <c r="V118" s="6">
        <f t="shared" si="134"/>
        <v>304.93900983228082</v>
      </c>
      <c r="W118" s="6">
        <f t="shared" si="134"/>
        <v>321.20326933057277</v>
      </c>
      <c r="X118" s="6">
        <f t="shared" si="134"/>
        <v>349.71451957331294</v>
      </c>
      <c r="Y118" s="6">
        <f t="shared" si="134"/>
        <v>327.34705986289424</v>
      </c>
      <c r="Z118" s="6">
        <f t="shared" si="134"/>
        <v>270.68732192734348</v>
      </c>
      <c r="AA118" s="6">
        <f t="shared" si="134"/>
        <v>306.76604687256122</v>
      </c>
      <c r="AB118" s="6">
        <f t="shared" si="134"/>
        <v>291.80188945757959</v>
      </c>
      <c r="AC118" s="6">
        <f t="shared" si="134"/>
        <v>450.44004315164631</v>
      </c>
      <c r="AD118" s="6">
        <f t="shared" si="134"/>
        <v>417.54693558344371</v>
      </c>
      <c r="AE118" s="6">
        <f t="shared" si="134"/>
        <v>363.50061064704647</v>
      </c>
      <c r="AF118" s="6">
        <f t="shared" si="134"/>
        <v>368.62752303664718</v>
      </c>
      <c r="AG118" s="6">
        <f t="shared" si="135"/>
        <v>440.60218057570626</v>
      </c>
    </row>
    <row r="119" spans="1:33" x14ac:dyDescent="0.25">
      <c r="A119" s="34" t="s">
        <v>3</v>
      </c>
      <c r="B119" s="35">
        <f t="shared" si="136"/>
        <v>0</v>
      </c>
      <c r="C119" s="35">
        <f t="shared" si="134"/>
        <v>0</v>
      </c>
      <c r="D119" s="35">
        <f t="shared" si="134"/>
        <v>0</v>
      </c>
      <c r="E119" s="35">
        <f t="shared" si="134"/>
        <v>0</v>
      </c>
      <c r="F119" s="35">
        <f t="shared" si="134"/>
        <v>0</v>
      </c>
      <c r="G119" s="35">
        <f t="shared" si="134"/>
        <v>0</v>
      </c>
      <c r="H119" s="35">
        <f t="shared" si="134"/>
        <v>0</v>
      </c>
      <c r="I119" s="35">
        <f t="shared" si="134"/>
        <v>0</v>
      </c>
      <c r="J119" s="35">
        <f t="shared" si="134"/>
        <v>0</v>
      </c>
      <c r="K119" s="35">
        <f t="shared" si="134"/>
        <v>0</v>
      </c>
      <c r="L119" s="35">
        <f t="shared" si="134"/>
        <v>0</v>
      </c>
      <c r="M119" s="35">
        <f t="shared" si="134"/>
        <v>0</v>
      </c>
      <c r="N119" s="35">
        <f t="shared" si="134"/>
        <v>0</v>
      </c>
      <c r="O119" s="35">
        <f t="shared" si="134"/>
        <v>0</v>
      </c>
      <c r="P119" s="35">
        <f t="shared" si="134"/>
        <v>0</v>
      </c>
      <c r="Q119" s="35">
        <f t="shared" si="134"/>
        <v>0</v>
      </c>
      <c r="R119" s="35">
        <f t="shared" si="134"/>
        <v>0</v>
      </c>
      <c r="S119" s="35">
        <f t="shared" si="134"/>
        <v>0</v>
      </c>
      <c r="T119" s="35">
        <f t="shared" si="134"/>
        <v>0</v>
      </c>
      <c r="U119" s="35">
        <f t="shared" si="134"/>
        <v>0</v>
      </c>
      <c r="V119" s="35">
        <f t="shared" si="134"/>
        <v>0</v>
      </c>
      <c r="W119" s="35">
        <f t="shared" si="134"/>
        <v>0</v>
      </c>
      <c r="X119" s="35">
        <f t="shared" si="134"/>
        <v>0</v>
      </c>
      <c r="Y119" s="35">
        <f t="shared" si="134"/>
        <v>0</v>
      </c>
      <c r="Z119" s="35">
        <f t="shared" si="134"/>
        <v>0</v>
      </c>
      <c r="AA119" s="35">
        <f t="shared" si="134"/>
        <v>0</v>
      </c>
      <c r="AB119" s="35">
        <f t="shared" si="134"/>
        <v>0</v>
      </c>
      <c r="AC119" s="35">
        <f t="shared" si="134"/>
        <v>0</v>
      </c>
      <c r="AD119" s="35">
        <f t="shared" si="134"/>
        <v>0</v>
      </c>
      <c r="AE119" s="35">
        <f t="shared" si="134"/>
        <v>0</v>
      </c>
      <c r="AF119" s="35">
        <f t="shared" si="134"/>
        <v>0</v>
      </c>
      <c r="AG119" s="35">
        <f t="shared" si="135"/>
        <v>0</v>
      </c>
    </row>
    <row r="120" spans="1:33" x14ac:dyDescent="0.25">
      <c r="A120" s="34" t="s">
        <v>48</v>
      </c>
      <c r="B120" s="35">
        <f t="shared" si="136"/>
        <v>1404</v>
      </c>
      <c r="C120" s="35">
        <f t="shared" si="134"/>
        <v>1404</v>
      </c>
      <c r="D120" s="35">
        <f t="shared" si="134"/>
        <v>1403.9999999999998</v>
      </c>
      <c r="E120" s="35">
        <f t="shared" si="134"/>
        <v>1404</v>
      </c>
      <c r="F120" s="35">
        <f t="shared" si="134"/>
        <v>1404</v>
      </c>
      <c r="G120" s="35">
        <f t="shared" si="134"/>
        <v>1404</v>
      </c>
      <c r="H120" s="35">
        <f t="shared" si="134"/>
        <v>1404</v>
      </c>
      <c r="I120" s="35">
        <f t="shared" si="134"/>
        <v>1404</v>
      </c>
      <c r="J120" s="35">
        <f t="shared" si="134"/>
        <v>1404</v>
      </c>
      <c r="K120" s="35">
        <f t="shared" si="134"/>
        <v>1404</v>
      </c>
      <c r="L120" s="35">
        <f t="shared" si="134"/>
        <v>1404</v>
      </c>
      <c r="M120" s="35">
        <f t="shared" si="134"/>
        <v>1326.7289719626167</v>
      </c>
      <c r="N120" s="35">
        <f t="shared" si="134"/>
        <v>1295.7476635514017</v>
      </c>
      <c r="O120" s="35">
        <f t="shared" si="134"/>
        <v>1237.1695594125501</v>
      </c>
      <c r="P120" s="35">
        <f t="shared" si="134"/>
        <v>1404</v>
      </c>
      <c r="Q120" s="35">
        <f t="shared" si="134"/>
        <v>1376</v>
      </c>
      <c r="R120" s="35">
        <f t="shared" si="134"/>
        <v>1354</v>
      </c>
      <c r="S120" s="35">
        <f t="shared" si="134"/>
        <v>1292</v>
      </c>
      <c r="T120" s="35">
        <f t="shared" si="134"/>
        <v>432.2750909385199</v>
      </c>
      <c r="U120" s="35">
        <f t="shared" si="134"/>
        <v>190.62959223630406</v>
      </c>
      <c r="V120" s="35">
        <f t="shared" si="134"/>
        <v>285.38615530017415</v>
      </c>
      <c r="W120" s="35">
        <f t="shared" si="134"/>
        <v>298.039522826579</v>
      </c>
      <c r="X120" s="35">
        <f t="shared" si="134"/>
        <v>327.1258043726337</v>
      </c>
      <c r="Y120" s="35">
        <f t="shared" si="134"/>
        <v>302.64768294174206</v>
      </c>
      <c r="Z120" s="35">
        <f t="shared" si="134"/>
        <v>244.4063825450514</v>
      </c>
      <c r="AA120" s="35">
        <f t="shared" si="134"/>
        <v>294.47145196183516</v>
      </c>
      <c r="AB120" s="35">
        <f t="shared" si="134"/>
        <v>277.9177469523749</v>
      </c>
      <c r="AC120" s="35">
        <f t="shared" si="134"/>
        <v>422.0118353206916</v>
      </c>
      <c r="AD120" s="35">
        <f t="shared" si="134"/>
        <v>389.33888061594763</v>
      </c>
      <c r="AE120" s="35">
        <f t="shared" si="134"/>
        <v>333.94574612154844</v>
      </c>
      <c r="AF120" s="35">
        <f t="shared" si="134"/>
        <v>343.3205640623712</v>
      </c>
      <c r="AG120" s="35">
        <f t="shared" si="135"/>
        <v>417.41547300021352</v>
      </c>
    </row>
    <row r="121" spans="1:33" x14ac:dyDescent="0.25">
      <c r="A121" s="36" t="s">
        <v>49</v>
      </c>
      <c r="B121" s="37">
        <f t="shared" si="136"/>
        <v>586.89271386048915</v>
      </c>
      <c r="C121" s="37">
        <f t="shared" si="134"/>
        <v>586.89271386048915</v>
      </c>
      <c r="D121" s="37">
        <f t="shared" si="134"/>
        <v>589.06834532374103</v>
      </c>
      <c r="E121" s="37">
        <f t="shared" si="134"/>
        <v>591.3759780370624</v>
      </c>
      <c r="F121" s="37">
        <f t="shared" si="134"/>
        <v>586.89271386048915</v>
      </c>
      <c r="G121" s="37">
        <f t="shared" si="134"/>
        <v>592.06124265622225</v>
      </c>
      <c r="H121" s="37">
        <f t="shared" si="134"/>
        <v>586.89271386048915</v>
      </c>
      <c r="I121" s="37">
        <f t="shared" si="134"/>
        <v>586.89271386048915</v>
      </c>
      <c r="J121" s="37">
        <f t="shared" si="134"/>
        <v>582.89460154241647</v>
      </c>
      <c r="K121" s="37">
        <f t="shared" si="134"/>
        <v>584.55384284870297</v>
      </c>
      <c r="L121" s="37">
        <f t="shared" si="134"/>
        <v>589.82230793380279</v>
      </c>
      <c r="M121" s="37">
        <f t="shared" si="134"/>
        <v>578.85885568657488</v>
      </c>
      <c r="N121" s="37">
        <f t="shared" si="134"/>
        <v>566.26098827916894</v>
      </c>
      <c r="O121" s="37">
        <f t="shared" si="134"/>
        <v>550.98567390535277</v>
      </c>
      <c r="P121" s="37">
        <f t="shared" si="134"/>
        <v>550.4626992979463</v>
      </c>
      <c r="Q121" s="37">
        <f t="shared" si="134"/>
        <v>529.69974126000363</v>
      </c>
      <c r="R121" s="37">
        <f t="shared" si="134"/>
        <v>521.9210789210789</v>
      </c>
      <c r="S121" s="37">
        <f t="shared" si="134"/>
        <v>547.6358459869848</v>
      </c>
      <c r="T121" s="37">
        <f t="shared" si="134"/>
        <v>522.34248200070931</v>
      </c>
      <c r="U121" s="37">
        <f t="shared" si="134"/>
        <v>448.97227839341508</v>
      </c>
      <c r="V121" s="37">
        <f t="shared" si="134"/>
        <v>573.38416443551557</v>
      </c>
      <c r="W121" s="37">
        <f t="shared" si="134"/>
        <v>676.77279539351366</v>
      </c>
      <c r="X121" s="37">
        <f t="shared" si="134"/>
        <v>738.60784696466919</v>
      </c>
      <c r="Y121" s="37">
        <f t="shared" si="134"/>
        <v>803.43727625298334</v>
      </c>
      <c r="Z121" s="37">
        <f t="shared" si="134"/>
        <v>848.60622885399493</v>
      </c>
      <c r="AA121" s="37">
        <f t="shared" si="134"/>
        <v>622.79944029850753</v>
      </c>
      <c r="AB121" s="37">
        <f t="shared" si="134"/>
        <v>752.03244456183597</v>
      </c>
      <c r="AC121" s="37">
        <f t="shared" si="134"/>
        <v>1177.6180863948325</v>
      </c>
      <c r="AD121" s="37">
        <f t="shared" si="134"/>
        <v>1128.5360951794094</v>
      </c>
      <c r="AE121" s="37">
        <f t="shared" si="134"/>
        <v>1135.4292778973397</v>
      </c>
      <c r="AF121" s="37">
        <f t="shared" si="134"/>
        <v>1107.9563526646459</v>
      </c>
      <c r="AG121" s="37">
        <f t="shared" si="135"/>
        <v>1036.5271184308979</v>
      </c>
    </row>
    <row r="122" spans="1:33" x14ac:dyDescent="0.25">
      <c r="A122" s="20"/>
      <c r="B122" s="20"/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x14ac:dyDescent="0.25">
      <c r="A123" s="24" t="s">
        <v>11</v>
      </c>
      <c r="B123" s="28">
        <f t="shared" ref="B123:K123" si="137">SUM(B126,B130)</f>
        <v>27.386070507308681</v>
      </c>
      <c r="C123" s="28">
        <f t="shared" si="137"/>
        <v>8.4264832330180557</v>
      </c>
      <c r="D123" s="28">
        <f t="shared" si="137"/>
        <v>11.586414445399834</v>
      </c>
      <c r="E123" s="28">
        <f t="shared" si="137"/>
        <v>16.852966466036111</v>
      </c>
      <c r="F123" s="28">
        <f t="shared" si="137"/>
        <v>17.906276870163374</v>
      </c>
      <c r="G123" s="28">
        <f t="shared" si="137"/>
        <v>20.012897678417879</v>
      </c>
      <c r="H123" s="28">
        <f t="shared" si="137"/>
        <v>17.906276870163371</v>
      </c>
      <c r="I123" s="28">
        <f t="shared" si="137"/>
        <v>18.95958727429063</v>
      </c>
      <c r="J123" s="28">
        <f t="shared" si="137"/>
        <v>18.95958727429063</v>
      </c>
      <c r="K123" s="28">
        <f t="shared" si="137"/>
        <v>21.066208082545138</v>
      </c>
      <c r="L123" s="28">
        <f>SUM(L126,L130)</f>
        <v>25.279449699054169</v>
      </c>
      <c r="M123" s="28">
        <f t="shared" ref="M123:AF123" si="138">SUM(M126,M130)</f>
        <v>27.386070507308681</v>
      </c>
      <c r="N123" s="28">
        <f t="shared" si="138"/>
        <v>29.492691315563199</v>
      </c>
      <c r="O123" s="28">
        <f t="shared" si="138"/>
        <v>26.332760103181421</v>
      </c>
      <c r="P123" s="28">
        <f t="shared" si="138"/>
        <v>20.012897678417879</v>
      </c>
      <c r="Q123" s="28">
        <f t="shared" si="138"/>
        <v>23.172828890799646</v>
      </c>
      <c r="R123" s="28">
        <f t="shared" si="138"/>
        <v>25.279449699054169</v>
      </c>
      <c r="S123" s="28">
        <f t="shared" si="138"/>
        <v>32.238005159071363</v>
      </c>
      <c r="T123" s="28">
        <f t="shared" si="138"/>
        <v>35.357781599312119</v>
      </c>
      <c r="U123" s="28">
        <f t="shared" si="138"/>
        <v>28.078245915735167</v>
      </c>
      <c r="V123" s="28">
        <f t="shared" si="138"/>
        <v>28.078245915735177</v>
      </c>
      <c r="W123" s="28">
        <f t="shared" si="138"/>
        <v>23.918486672398974</v>
      </c>
      <c r="X123" s="28">
        <f t="shared" si="138"/>
        <v>23.918486672398966</v>
      </c>
      <c r="Y123" s="28">
        <f t="shared" si="138"/>
        <v>25.998366294067065</v>
      </c>
      <c r="Z123" s="28">
        <f t="shared" si="138"/>
        <v>25.998366294067061</v>
      </c>
      <c r="AA123" s="28">
        <f t="shared" si="138"/>
        <v>25.998366294067061</v>
      </c>
      <c r="AB123" s="28">
        <f t="shared" si="138"/>
        <v>21.838607050730868</v>
      </c>
      <c r="AC123" s="28">
        <f t="shared" si="138"/>
        <v>26.363370593293197</v>
      </c>
      <c r="AD123" s="28">
        <f t="shared" si="138"/>
        <v>35.548065348237323</v>
      </c>
      <c r="AE123" s="28">
        <f t="shared" si="138"/>
        <v>27.5</v>
      </c>
      <c r="AF123" s="28">
        <f t="shared" si="138"/>
        <v>9.9469475494411022</v>
      </c>
      <c r="AG123" s="28">
        <f t="shared" ref="AG123" si="139">SUM(AG126,AG130)</f>
        <v>10.69260533104041</v>
      </c>
    </row>
    <row r="124" spans="1:33" x14ac:dyDescent="0.25">
      <c r="A124" s="45" t="s">
        <v>3</v>
      </c>
      <c r="B124" s="46">
        <f t="shared" ref="B124:K124" si="140">SUM(B127,B131)</f>
        <v>0</v>
      </c>
      <c r="C124" s="46">
        <f t="shared" si="140"/>
        <v>0</v>
      </c>
      <c r="D124" s="46">
        <f t="shared" si="140"/>
        <v>0</v>
      </c>
      <c r="E124" s="46">
        <f t="shared" si="140"/>
        <v>0</v>
      </c>
      <c r="F124" s="46">
        <f t="shared" si="140"/>
        <v>0</v>
      </c>
      <c r="G124" s="46">
        <f t="shared" si="140"/>
        <v>0</v>
      </c>
      <c r="H124" s="46">
        <f t="shared" si="140"/>
        <v>0</v>
      </c>
      <c r="I124" s="46">
        <f t="shared" si="140"/>
        <v>0</v>
      </c>
      <c r="J124" s="46">
        <f t="shared" si="140"/>
        <v>0</v>
      </c>
      <c r="K124" s="46">
        <f t="shared" si="140"/>
        <v>0</v>
      </c>
      <c r="L124" s="46">
        <f>SUM(L127,L131)</f>
        <v>0</v>
      </c>
      <c r="M124" s="46">
        <f t="shared" ref="M124:AF124" si="141">SUM(M127,M131)</f>
        <v>0</v>
      </c>
      <c r="N124" s="46">
        <f t="shared" si="141"/>
        <v>0</v>
      </c>
      <c r="O124" s="46">
        <f t="shared" si="141"/>
        <v>0</v>
      </c>
      <c r="P124" s="46">
        <f t="shared" si="141"/>
        <v>0</v>
      </c>
      <c r="Q124" s="46">
        <f t="shared" si="141"/>
        <v>0</v>
      </c>
      <c r="R124" s="46">
        <f t="shared" si="141"/>
        <v>0</v>
      </c>
      <c r="S124" s="46">
        <f t="shared" si="141"/>
        <v>0</v>
      </c>
      <c r="T124" s="46">
        <f t="shared" si="141"/>
        <v>0</v>
      </c>
      <c r="U124" s="46">
        <f t="shared" si="141"/>
        <v>0</v>
      </c>
      <c r="V124" s="46">
        <f t="shared" si="141"/>
        <v>0</v>
      </c>
      <c r="W124" s="46">
        <f t="shared" si="141"/>
        <v>0</v>
      </c>
      <c r="X124" s="46">
        <f t="shared" si="141"/>
        <v>0</v>
      </c>
      <c r="Y124" s="46">
        <f t="shared" si="141"/>
        <v>0</v>
      </c>
      <c r="Z124" s="46">
        <f t="shared" si="141"/>
        <v>0</v>
      </c>
      <c r="AA124" s="46">
        <f t="shared" si="141"/>
        <v>0</v>
      </c>
      <c r="AB124" s="46">
        <f t="shared" si="141"/>
        <v>0</v>
      </c>
      <c r="AC124" s="46">
        <f t="shared" si="141"/>
        <v>0</v>
      </c>
      <c r="AD124" s="46">
        <f t="shared" si="141"/>
        <v>0</v>
      </c>
      <c r="AE124" s="46">
        <f t="shared" si="141"/>
        <v>0</v>
      </c>
      <c r="AF124" s="46">
        <f t="shared" si="141"/>
        <v>0</v>
      </c>
      <c r="AG124" s="46">
        <f t="shared" ref="AG124" si="142">SUM(AG127,AG131)</f>
        <v>0</v>
      </c>
    </row>
    <row r="125" spans="1:33" x14ac:dyDescent="0.25">
      <c r="A125" s="47" t="s">
        <v>47</v>
      </c>
      <c r="B125" s="48">
        <f t="shared" ref="B125:AF125" si="143">SUM(B128:B129,B132:B133)</f>
        <v>27.386070507308681</v>
      </c>
      <c r="C125" s="48">
        <f t="shared" si="143"/>
        <v>8.4264832330180557</v>
      </c>
      <c r="D125" s="48">
        <f t="shared" si="143"/>
        <v>11.586414445399834</v>
      </c>
      <c r="E125" s="48">
        <f t="shared" si="143"/>
        <v>16.852966466036115</v>
      </c>
      <c r="F125" s="48">
        <f t="shared" si="143"/>
        <v>17.906276870163374</v>
      </c>
      <c r="G125" s="48">
        <f t="shared" si="143"/>
        <v>20.012897678417882</v>
      </c>
      <c r="H125" s="48">
        <f t="shared" si="143"/>
        <v>17.906276870163371</v>
      </c>
      <c r="I125" s="48">
        <f t="shared" si="143"/>
        <v>18.959587274290634</v>
      </c>
      <c r="J125" s="48">
        <f t="shared" si="143"/>
        <v>18.95958727429063</v>
      </c>
      <c r="K125" s="48">
        <f t="shared" si="143"/>
        <v>21.066208082545138</v>
      </c>
      <c r="L125" s="48">
        <f t="shared" si="143"/>
        <v>25.279449699054165</v>
      </c>
      <c r="M125" s="48">
        <f t="shared" si="143"/>
        <v>27.386070507308681</v>
      </c>
      <c r="N125" s="48">
        <f t="shared" si="143"/>
        <v>29.492691315563203</v>
      </c>
      <c r="O125" s="48">
        <f t="shared" si="143"/>
        <v>26.332760103181421</v>
      </c>
      <c r="P125" s="48">
        <f t="shared" si="143"/>
        <v>20.012897678417875</v>
      </c>
      <c r="Q125" s="48">
        <f t="shared" si="143"/>
        <v>23.17282889079965</v>
      </c>
      <c r="R125" s="48">
        <f t="shared" si="143"/>
        <v>25.279449699054169</v>
      </c>
      <c r="S125" s="48">
        <f t="shared" si="143"/>
        <v>32.238005159071356</v>
      </c>
      <c r="T125" s="48">
        <f t="shared" si="143"/>
        <v>35.357781599312119</v>
      </c>
      <c r="U125" s="48">
        <f t="shared" si="143"/>
        <v>28.07824591573517</v>
      </c>
      <c r="V125" s="48">
        <f t="shared" si="143"/>
        <v>28.078245915735174</v>
      </c>
      <c r="W125" s="48">
        <f t="shared" si="143"/>
        <v>23.91848667239897</v>
      </c>
      <c r="X125" s="48">
        <f t="shared" si="143"/>
        <v>23.91848667239897</v>
      </c>
      <c r="Y125" s="48">
        <f t="shared" si="143"/>
        <v>25.998366294067065</v>
      </c>
      <c r="Z125" s="48">
        <f t="shared" si="143"/>
        <v>25.998366294067061</v>
      </c>
      <c r="AA125" s="48">
        <f t="shared" si="143"/>
        <v>25.998366294067061</v>
      </c>
      <c r="AB125" s="48">
        <f t="shared" si="143"/>
        <v>21.838607050730868</v>
      </c>
      <c r="AC125" s="48">
        <f t="shared" si="143"/>
        <v>26.363370593293194</v>
      </c>
      <c r="AD125" s="48">
        <f t="shared" si="143"/>
        <v>35.548065348237323</v>
      </c>
      <c r="AE125" s="48">
        <f t="shared" si="143"/>
        <v>27.5</v>
      </c>
      <c r="AF125" s="48">
        <f t="shared" si="143"/>
        <v>9.9469475494411039</v>
      </c>
      <c r="AG125" s="48">
        <f t="shared" ref="AG125" si="144">SUM(AG128:AG129,AG132:AG133)</f>
        <v>10.69260533104041</v>
      </c>
    </row>
    <row r="126" spans="1:33" x14ac:dyDescent="0.25">
      <c r="A126" s="3" t="s">
        <v>2</v>
      </c>
      <c r="B126" s="8">
        <f t="shared" ref="B126:K126" si="145">SUM(B127:B129)</f>
        <v>26.998628161319452</v>
      </c>
      <c r="C126" s="8">
        <f t="shared" si="145"/>
        <v>8.3092771005533272</v>
      </c>
      <c r="D126" s="8">
        <f t="shared" si="145"/>
        <v>11.431482537639209</v>
      </c>
      <c r="E126" s="8">
        <f t="shared" si="145"/>
        <v>16.629107903994743</v>
      </c>
      <c r="F126" s="8">
        <f t="shared" si="145"/>
        <v>17.67027069306771</v>
      </c>
      <c r="G126" s="8">
        <f t="shared" si="145"/>
        <v>19.75178546560026</v>
      </c>
      <c r="H126" s="8">
        <f t="shared" si="145"/>
        <v>17.66968256921367</v>
      </c>
      <c r="I126" s="8">
        <f t="shared" si="145"/>
        <v>18.718898430908268</v>
      </c>
      <c r="J126" s="8">
        <f t="shared" si="145"/>
        <v>18.711160952610157</v>
      </c>
      <c r="K126" s="8">
        <f t="shared" si="145"/>
        <v>20.786899405045464</v>
      </c>
      <c r="L126" s="8">
        <f>SUM(L127:L129)</f>
        <v>24.936831903887402</v>
      </c>
      <c r="M126" s="8">
        <f t="shared" ref="M126:AF126" si="146">SUM(M127:M129)</f>
        <v>27.059614648350291</v>
      </c>
      <c r="N126" s="8">
        <f t="shared" si="146"/>
        <v>29.170359653400133</v>
      </c>
      <c r="O126" s="8">
        <f t="shared" si="146"/>
        <v>25.992408569476137</v>
      </c>
      <c r="P126" s="8">
        <f t="shared" si="146"/>
        <v>19.651707501296414</v>
      </c>
      <c r="Q126" s="8">
        <f t="shared" si="146"/>
        <v>22.797585627144763</v>
      </c>
      <c r="R126" s="8">
        <f t="shared" si="146"/>
        <v>24.845715617619568</v>
      </c>
      <c r="S126" s="8">
        <f t="shared" si="146"/>
        <v>31.00536683686116</v>
      </c>
      <c r="T126" s="8">
        <f t="shared" si="146"/>
        <v>34.864814739241702</v>
      </c>
      <c r="U126" s="8">
        <f t="shared" si="146"/>
        <v>27.850134300079667</v>
      </c>
      <c r="V126" s="8">
        <f t="shared" si="146"/>
        <v>27.729669302133804</v>
      </c>
      <c r="W126" s="8">
        <f t="shared" si="146"/>
        <v>23.624704886811777</v>
      </c>
      <c r="X126" s="8">
        <f t="shared" si="146"/>
        <v>23.568204378621051</v>
      </c>
      <c r="Y126" s="8">
        <f t="shared" si="146"/>
        <v>25.609725503590777</v>
      </c>
      <c r="Z126" s="8">
        <f t="shared" si="146"/>
        <v>25.650094076601142</v>
      </c>
      <c r="AA126" s="8">
        <f t="shared" si="146"/>
        <v>25.618323136452769</v>
      </c>
      <c r="AB126" s="8">
        <f t="shared" si="146"/>
        <v>21.560180726465227</v>
      </c>
      <c r="AC126" s="8">
        <f t="shared" si="146"/>
        <v>25.896480803239328</v>
      </c>
      <c r="AD126" s="8">
        <f t="shared" si="146"/>
        <v>35.012301523535697</v>
      </c>
      <c r="AE126" s="8">
        <f t="shared" si="146"/>
        <v>27.122813905593542</v>
      </c>
      <c r="AF126" s="8">
        <f t="shared" si="146"/>
        <v>9.3024733672484956</v>
      </c>
      <c r="AG126" s="8">
        <f t="shared" ref="AG126" si="147">SUM(AG127:AG129)</f>
        <v>10.050167015235909</v>
      </c>
    </row>
    <row r="127" spans="1:33" x14ac:dyDescent="0.25">
      <c r="A127" s="32" t="s">
        <v>3</v>
      </c>
      <c r="B127" s="49">
        <v>0</v>
      </c>
      <c r="C127" s="49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49">
        <v>0</v>
      </c>
      <c r="L127" s="49">
        <v>0</v>
      </c>
      <c r="M127" s="49">
        <v>0</v>
      </c>
      <c r="N127" s="49">
        <v>0</v>
      </c>
      <c r="O127" s="49">
        <v>0</v>
      </c>
      <c r="P127" s="49">
        <v>0</v>
      </c>
      <c r="Q127" s="49">
        <v>0</v>
      </c>
      <c r="R127" s="49">
        <v>0</v>
      </c>
      <c r="S127" s="49">
        <v>0</v>
      </c>
      <c r="T127" s="49">
        <v>0</v>
      </c>
      <c r="U127" s="49">
        <v>0</v>
      </c>
      <c r="V127" s="49">
        <v>0</v>
      </c>
      <c r="W127" s="49">
        <v>0</v>
      </c>
      <c r="X127" s="49">
        <v>0</v>
      </c>
      <c r="Y127" s="49">
        <v>0</v>
      </c>
      <c r="Z127" s="49">
        <v>0</v>
      </c>
      <c r="AA127" s="49">
        <v>0</v>
      </c>
      <c r="AB127" s="49">
        <v>0</v>
      </c>
      <c r="AC127" s="49">
        <v>0</v>
      </c>
      <c r="AD127" s="49">
        <v>0</v>
      </c>
      <c r="AE127" s="49">
        <v>0</v>
      </c>
      <c r="AF127" s="49">
        <v>0</v>
      </c>
      <c r="AG127" s="49">
        <v>0</v>
      </c>
    </row>
    <row r="128" spans="1:33" x14ac:dyDescent="0.25">
      <c r="A128" s="32" t="s">
        <v>48</v>
      </c>
      <c r="B128" s="49">
        <v>12.95023545053966</v>
      </c>
      <c r="C128" s="49">
        <v>3.9861288658795266</v>
      </c>
      <c r="D128" s="49">
        <v>5.48567716045119</v>
      </c>
      <c r="E128" s="49">
        <v>7.9791501181470741</v>
      </c>
      <c r="F128" s="49">
        <v>8.478547137927265</v>
      </c>
      <c r="G128" s="49">
        <v>9.4773292599019463</v>
      </c>
      <c r="H128" s="49">
        <v>8.4789768585954892</v>
      </c>
      <c r="I128" s="49">
        <v>8.9825099629026735</v>
      </c>
      <c r="J128" s="49">
        <v>8.9786923137251549</v>
      </c>
      <c r="K128" s="49">
        <v>9.9752441608306608</v>
      </c>
      <c r="L128" s="49">
        <v>11.967480507063984</v>
      </c>
      <c r="M128" s="49">
        <v>12.986461262954426</v>
      </c>
      <c r="N128" s="49">
        <v>13.999435751331077</v>
      </c>
      <c r="O128" s="49">
        <v>12.473832384959788</v>
      </c>
      <c r="P128" s="49">
        <v>9.4308200444219477</v>
      </c>
      <c r="Q128" s="49">
        <v>10.731752935578569</v>
      </c>
      <c r="R128" s="49">
        <v>11.605095407728379</v>
      </c>
      <c r="S128" s="49">
        <v>14.733644749549718</v>
      </c>
      <c r="T128" s="49">
        <v>16.558844815304667</v>
      </c>
      <c r="U128" s="49">
        <v>13.161337344759549</v>
      </c>
      <c r="V128" s="49">
        <v>13.276341688890337</v>
      </c>
      <c r="W128" s="49">
        <v>11.299995250769232</v>
      </c>
      <c r="X128" s="49">
        <v>11.194790928985174</v>
      </c>
      <c r="Y128" s="49">
        <v>11.982221327226348</v>
      </c>
      <c r="Z128" s="49">
        <v>12.075560944871249</v>
      </c>
      <c r="AA128" s="49">
        <v>11.966895753780259</v>
      </c>
      <c r="AB128" s="49">
        <v>10.273473699718007</v>
      </c>
      <c r="AC128" s="49">
        <v>12.192176838089262</v>
      </c>
      <c r="AD128" s="49">
        <v>16.315265674096668</v>
      </c>
      <c r="AE128" s="49">
        <v>12.440829795461816</v>
      </c>
      <c r="AF128" s="49">
        <v>4.5439519781032915</v>
      </c>
      <c r="AG128" s="49">
        <v>5.3409450015944211</v>
      </c>
    </row>
    <row r="129" spans="1:33" x14ac:dyDescent="0.25">
      <c r="A129" s="32" t="s">
        <v>49</v>
      </c>
      <c r="B129" s="49">
        <v>14.048392710779794</v>
      </c>
      <c r="C129" s="49">
        <v>4.3231482346738002</v>
      </c>
      <c r="D129" s="49">
        <v>5.9458053771880177</v>
      </c>
      <c r="E129" s="49">
        <v>8.6499577858476684</v>
      </c>
      <c r="F129" s="49">
        <v>9.1917235551404453</v>
      </c>
      <c r="G129" s="49">
        <v>10.274456205698314</v>
      </c>
      <c r="H129" s="49">
        <v>9.1907057106181789</v>
      </c>
      <c r="I129" s="49">
        <v>9.7363884680055968</v>
      </c>
      <c r="J129" s="49">
        <v>9.7324686388850008</v>
      </c>
      <c r="K129" s="49">
        <v>10.811655244214803</v>
      </c>
      <c r="L129" s="49">
        <v>12.96935139682342</v>
      </c>
      <c r="M129" s="49">
        <v>14.073153385395866</v>
      </c>
      <c r="N129" s="49">
        <v>15.170923902069058</v>
      </c>
      <c r="O129" s="49">
        <v>13.518576184516348</v>
      </c>
      <c r="P129" s="49">
        <v>10.220887456874465</v>
      </c>
      <c r="Q129" s="49">
        <v>12.065832691566191</v>
      </c>
      <c r="R129" s="49">
        <v>13.240620209891187</v>
      </c>
      <c r="S129" s="49">
        <v>16.271722087311442</v>
      </c>
      <c r="T129" s="49">
        <v>18.305969923937035</v>
      </c>
      <c r="U129" s="49">
        <v>14.688796955320118</v>
      </c>
      <c r="V129" s="49">
        <v>14.453327613243466</v>
      </c>
      <c r="W129" s="49">
        <v>12.324709636042543</v>
      </c>
      <c r="X129" s="49">
        <v>12.373413449635876</v>
      </c>
      <c r="Y129" s="49">
        <v>13.627504176364429</v>
      </c>
      <c r="Z129" s="49">
        <v>13.574533131729893</v>
      </c>
      <c r="AA129" s="49">
        <v>13.651427382672511</v>
      </c>
      <c r="AB129" s="49">
        <v>11.286707026747219</v>
      </c>
      <c r="AC129" s="49">
        <v>13.704303965150066</v>
      </c>
      <c r="AD129" s="49">
        <v>18.697035849439029</v>
      </c>
      <c r="AE129" s="49">
        <v>14.681984110131726</v>
      </c>
      <c r="AF129" s="49">
        <v>4.7585213891452032</v>
      </c>
      <c r="AG129" s="49">
        <v>4.7092220136414875</v>
      </c>
    </row>
    <row r="130" spans="1:33" x14ac:dyDescent="0.25">
      <c r="A130" s="5" t="s">
        <v>1</v>
      </c>
      <c r="B130" s="9">
        <f t="shared" ref="B130:K130" si="148">SUM(B131:B133)</f>
        <v>0.38744234598922878</v>
      </c>
      <c r="C130" s="9">
        <f t="shared" si="148"/>
        <v>0.11720613246472808</v>
      </c>
      <c r="D130" s="9">
        <f t="shared" si="148"/>
        <v>0.1549319077606256</v>
      </c>
      <c r="E130" s="9">
        <f t="shared" si="148"/>
        <v>0.22385856204136925</v>
      </c>
      <c r="F130" s="9">
        <f t="shared" si="148"/>
        <v>0.23600617709566313</v>
      </c>
      <c r="G130" s="9">
        <f t="shared" si="148"/>
        <v>0.26111221281761887</v>
      </c>
      <c r="H130" s="9">
        <f t="shared" si="148"/>
        <v>0.23659430094970085</v>
      </c>
      <c r="I130" s="9">
        <f t="shared" si="148"/>
        <v>0.24068884338236246</v>
      </c>
      <c r="J130" s="9">
        <f t="shared" si="148"/>
        <v>0.24842632168047329</v>
      </c>
      <c r="K130" s="9">
        <f t="shared" si="148"/>
        <v>0.27930867749967342</v>
      </c>
      <c r="L130" s="9">
        <f>SUM(L131:L133)</f>
        <v>0.34261779516676527</v>
      </c>
      <c r="M130" s="9">
        <f t="shared" ref="M130:AF130" si="149">SUM(M131:M133)</f>
        <v>0.32645585895838836</v>
      </c>
      <c r="N130" s="9">
        <f t="shared" si="149"/>
        <v>0.32233166216306752</v>
      </c>
      <c r="O130" s="9">
        <f t="shared" si="149"/>
        <v>0.34035153370528415</v>
      </c>
      <c r="P130" s="9">
        <f t="shared" si="149"/>
        <v>0.36119017712146367</v>
      </c>
      <c r="Q130" s="9">
        <f t="shared" si="149"/>
        <v>0.37524326365488547</v>
      </c>
      <c r="R130" s="9">
        <f t="shared" si="149"/>
        <v>0.4337340814346019</v>
      </c>
      <c r="S130" s="9">
        <f t="shared" si="149"/>
        <v>1.2326383222102011</v>
      </c>
      <c r="T130" s="9">
        <f t="shared" si="149"/>
        <v>0.49296686007042068</v>
      </c>
      <c r="U130" s="9">
        <f t="shared" si="149"/>
        <v>0.22811161565550164</v>
      </c>
      <c r="V130" s="9">
        <f t="shared" si="149"/>
        <v>0.34857661360137271</v>
      </c>
      <c r="W130" s="9">
        <f t="shared" si="149"/>
        <v>0.29378178558719542</v>
      </c>
      <c r="X130" s="9">
        <f t="shared" si="149"/>
        <v>0.35028229377791698</v>
      </c>
      <c r="Y130" s="9">
        <f t="shared" si="149"/>
        <v>0.38864079047628597</v>
      </c>
      <c r="Z130" s="9">
        <f t="shared" si="149"/>
        <v>0.34827221746591996</v>
      </c>
      <c r="AA130" s="9">
        <f t="shared" si="149"/>
        <v>0.38004315761429314</v>
      </c>
      <c r="AB130" s="9">
        <f t="shared" si="149"/>
        <v>0.27842632426564218</v>
      </c>
      <c r="AC130" s="9">
        <f t="shared" si="149"/>
        <v>0.46688979005386821</v>
      </c>
      <c r="AD130" s="9">
        <f t="shared" si="149"/>
        <v>0.53576382470162287</v>
      </c>
      <c r="AE130" s="9">
        <f t="shared" si="149"/>
        <v>0.37718609440645884</v>
      </c>
      <c r="AF130" s="9">
        <f t="shared" si="149"/>
        <v>0.64447418219260744</v>
      </c>
      <c r="AG130" s="9">
        <f t="shared" ref="AG130" si="150">SUM(AG131:AG133)</f>
        <v>0.64243831580450184</v>
      </c>
    </row>
    <row r="131" spans="1:33" x14ac:dyDescent="0.25">
      <c r="A131" s="34" t="s">
        <v>3</v>
      </c>
      <c r="B131" s="50">
        <v>0</v>
      </c>
      <c r="C131" s="50">
        <v>0</v>
      </c>
      <c r="D131" s="50">
        <v>0</v>
      </c>
      <c r="E131" s="50">
        <v>0</v>
      </c>
      <c r="F131" s="50">
        <v>0</v>
      </c>
      <c r="G131" s="50">
        <v>0</v>
      </c>
      <c r="H131" s="50">
        <v>0</v>
      </c>
      <c r="I131" s="50">
        <v>0</v>
      </c>
      <c r="J131" s="50">
        <v>0</v>
      </c>
      <c r="K131" s="50">
        <v>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0">
        <v>0</v>
      </c>
      <c r="S131" s="50">
        <v>0</v>
      </c>
      <c r="T131" s="50">
        <v>0</v>
      </c>
      <c r="U131" s="50">
        <v>0</v>
      </c>
      <c r="V131" s="50">
        <v>0</v>
      </c>
      <c r="W131" s="50">
        <v>0</v>
      </c>
      <c r="X131" s="50">
        <v>0</v>
      </c>
      <c r="Y131" s="50">
        <v>0</v>
      </c>
      <c r="Z131" s="50">
        <v>0</v>
      </c>
      <c r="AA131" s="50">
        <v>0</v>
      </c>
      <c r="AB131" s="50">
        <v>0</v>
      </c>
      <c r="AC131" s="50">
        <v>0</v>
      </c>
      <c r="AD131" s="50">
        <v>0</v>
      </c>
      <c r="AE131" s="50">
        <v>0</v>
      </c>
      <c r="AF131" s="50">
        <v>0</v>
      </c>
      <c r="AG131" s="50">
        <v>0</v>
      </c>
    </row>
    <row r="132" spans="1:33" x14ac:dyDescent="0.25">
      <c r="A132" s="34" t="s">
        <v>48</v>
      </c>
      <c r="B132" s="50">
        <v>0.12033963692984607</v>
      </c>
      <c r="C132" s="50">
        <v>3.7135705305722196E-2</v>
      </c>
      <c r="D132" s="50">
        <v>5.0914279516214953E-2</v>
      </c>
      <c r="E132" s="50">
        <v>7.2055105250448087E-2</v>
      </c>
      <c r="F132" s="50">
        <v>7.6222881445353788E-2</v>
      </c>
      <c r="G132" s="50">
        <v>8.5676957848827437E-2</v>
      </c>
      <c r="H132" s="50">
        <v>7.7128143862705043E-2</v>
      </c>
      <c r="I132" s="50">
        <v>8.1309866882710774E-2</v>
      </c>
      <c r="J132" s="50">
        <v>8.1191359735747273E-2</v>
      </c>
      <c r="K132" s="50">
        <v>8.8468807541799768E-2</v>
      </c>
      <c r="L132" s="50">
        <v>0.11254897334774989</v>
      </c>
      <c r="M132" s="50">
        <v>9.5787412688504381E-2</v>
      </c>
      <c r="N132" s="50">
        <v>8.3155359734734563E-2</v>
      </c>
      <c r="O132" s="50">
        <v>6.9262185175695712E-2</v>
      </c>
      <c r="P132" s="50">
        <v>6.7788308593113869E-2</v>
      </c>
      <c r="Q132" s="50">
        <v>8.7601095272336144E-2</v>
      </c>
      <c r="R132" s="50">
        <v>0.21604563175727928</v>
      </c>
      <c r="S132" s="50">
        <v>1.0202253601584401</v>
      </c>
      <c r="T132" s="50">
        <v>0.34874641014050728</v>
      </c>
      <c r="U132" s="50">
        <v>0.14299691134674064</v>
      </c>
      <c r="V132" s="50">
        <v>0.26139701188372738</v>
      </c>
      <c r="W132" s="50">
        <v>0.22911570338237461</v>
      </c>
      <c r="X132" s="50">
        <v>0.28651174976826127</v>
      </c>
      <c r="Y132" s="50">
        <v>0.3170183291480082</v>
      </c>
      <c r="Z132" s="50">
        <v>0.27785235981765444</v>
      </c>
      <c r="AA132" s="50">
        <v>0.3176069967304152</v>
      </c>
      <c r="AB132" s="50">
        <v>0.24071166553033485</v>
      </c>
      <c r="AC132" s="50">
        <v>0.39721909254977711</v>
      </c>
      <c r="AD132" s="50">
        <v>0.43890895666621632</v>
      </c>
      <c r="AE132" s="50">
        <v>0.33534623282833703</v>
      </c>
      <c r="AF132" s="50">
        <v>0.5783674043710042</v>
      </c>
      <c r="AG132" s="50">
        <v>0.58741302164117593</v>
      </c>
    </row>
    <row r="133" spans="1:33" x14ac:dyDescent="0.25">
      <c r="A133" s="36" t="s">
        <v>49</v>
      </c>
      <c r="B133" s="48">
        <v>0.26710270905938271</v>
      </c>
      <c r="C133" s="48">
        <v>8.0070427159005891E-2</v>
      </c>
      <c r="D133" s="48">
        <v>0.10401762824441065</v>
      </c>
      <c r="E133" s="48">
        <v>0.15180345679092117</v>
      </c>
      <c r="F133" s="48">
        <v>0.15978329565030933</v>
      </c>
      <c r="G133" s="48">
        <v>0.17543525496879145</v>
      </c>
      <c r="H133" s="48">
        <v>0.1594661570869958</v>
      </c>
      <c r="I133" s="48">
        <v>0.15937897649965169</v>
      </c>
      <c r="J133" s="48">
        <v>0.16723496194472601</v>
      </c>
      <c r="K133" s="48">
        <v>0.19083986995787364</v>
      </c>
      <c r="L133" s="48">
        <v>0.23006882181901539</v>
      </c>
      <c r="M133" s="48">
        <v>0.230668446269884</v>
      </c>
      <c r="N133" s="48">
        <v>0.23917630242833293</v>
      </c>
      <c r="O133" s="48">
        <v>0.27108934852958844</v>
      </c>
      <c r="P133" s="48">
        <v>0.29340186852834982</v>
      </c>
      <c r="Q133" s="48">
        <v>0.2876421683825493</v>
      </c>
      <c r="R133" s="48">
        <v>0.21768844967732262</v>
      </c>
      <c r="S133" s="48">
        <v>0.21241296205176094</v>
      </c>
      <c r="T133" s="48">
        <v>0.1442204499299134</v>
      </c>
      <c r="U133" s="48">
        <v>8.5114704308761002E-2</v>
      </c>
      <c r="V133" s="48">
        <v>8.7179601717645314E-2</v>
      </c>
      <c r="W133" s="48">
        <v>6.4666082204820799E-2</v>
      </c>
      <c r="X133" s="48">
        <v>6.3770544009655733E-2</v>
      </c>
      <c r="Y133" s="48">
        <v>7.1622461328277751E-2</v>
      </c>
      <c r="Z133" s="48">
        <v>7.0419857648265541E-2</v>
      </c>
      <c r="AA133" s="48">
        <v>6.2436160883877947E-2</v>
      </c>
      <c r="AB133" s="48">
        <v>3.7714658735307306E-2</v>
      </c>
      <c r="AC133" s="48">
        <v>6.9670697504091092E-2</v>
      </c>
      <c r="AD133" s="48">
        <v>9.6854868035406522E-2</v>
      </c>
      <c r="AE133" s="48">
        <v>4.1839861578121827E-2</v>
      </c>
      <c r="AF133" s="48">
        <v>6.6106777821603235E-2</v>
      </c>
      <c r="AG133" s="48">
        <v>5.5025294163325959E-2</v>
      </c>
    </row>
    <row r="134" spans="1:33" x14ac:dyDescent="0.25">
      <c r="A134" s="20"/>
      <c r="B134" s="20"/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x14ac:dyDescent="0.25">
      <c r="A135" s="24" t="s">
        <v>24</v>
      </c>
      <c r="B135" s="26">
        <f>IF(AND(B23=0,B123=0),0,IF(OR(B23=0,B123=0),1/0,100*B123/B23))</f>
        <v>701.97453708925661</v>
      </c>
      <c r="C135" s="26">
        <f t="shared" ref="C135:AF135" si="151">IF(C123=0,0,100*C123/C23)</f>
        <v>210.41758838326257</v>
      </c>
      <c r="D135" s="26">
        <f t="shared" si="151"/>
        <v>210.31969226454325</v>
      </c>
      <c r="E135" s="26">
        <f t="shared" si="151"/>
        <v>210.10918827136916</v>
      </c>
      <c r="F135" s="26">
        <f t="shared" si="151"/>
        <v>209.89906837964435</v>
      </c>
      <c r="G135" s="26">
        <f t="shared" si="151"/>
        <v>209.72141960164959</v>
      </c>
      <c r="H135" s="26">
        <f t="shared" si="151"/>
        <v>209.48281879184935</v>
      </c>
      <c r="I135" s="26">
        <f t="shared" si="151"/>
        <v>209.33400889377074</v>
      </c>
      <c r="J135" s="26">
        <f t="shared" si="151"/>
        <v>209.04941925795237</v>
      </c>
      <c r="K135" s="26">
        <f t="shared" si="151"/>
        <v>208.8185653119518</v>
      </c>
      <c r="L135" s="26">
        <f t="shared" si="151"/>
        <v>208.58196661999139</v>
      </c>
      <c r="M135" s="26">
        <f t="shared" si="151"/>
        <v>208.60612343584501</v>
      </c>
      <c r="N135" s="26">
        <f t="shared" si="151"/>
        <v>208.52065806821798</v>
      </c>
      <c r="O135" s="26">
        <f t="shared" si="151"/>
        <v>207.97798586476824</v>
      </c>
      <c r="P135" s="26">
        <f t="shared" si="151"/>
        <v>206.96728569257385</v>
      </c>
      <c r="Q135" s="26">
        <f t="shared" si="151"/>
        <v>204.76591589263703</v>
      </c>
      <c r="R135" s="26">
        <f t="shared" si="151"/>
        <v>217.89022635705302</v>
      </c>
      <c r="S135" s="26">
        <f t="shared" si="151"/>
        <v>234.37923928118892</v>
      </c>
      <c r="T135" s="26">
        <f t="shared" si="151"/>
        <v>239.06610555872351</v>
      </c>
      <c r="U135" s="26">
        <f t="shared" si="151"/>
        <v>203.50760720956799</v>
      </c>
      <c r="V135" s="26">
        <f t="shared" si="151"/>
        <v>227.6527952787921</v>
      </c>
      <c r="W135" s="26">
        <f t="shared" si="151"/>
        <v>206.07575865979285</v>
      </c>
      <c r="X135" s="26">
        <f t="shared" si="151"/>
        <v>228.39428731265548</v>
      </c>
      <c r="Y135" s="26">
        <f t="shared" si="151"/>
        <v>250.01189097605442</v>
      </c>
      <c r="Z135" s="26">
        <f t="shared" si="151"/>
        <v>270.54889866488833</v>
      </c>
      <c r="AA135" s="26">
        <f t="shared" si="151"/>
        <v>263.92192412427318</v>
      </c>
      <c r="AB135" s="26">
        <f t="shared" si="151"/>
        <v>240.78688218787516</v>
      </c>
      <c r="AC135" s="26">
        <f t="shared" si="151"/>
        <v>251.62339459373189</v>
      </c>
      <c r="AD135" s="26">
        <f t="shared" si="151"/>
        <v>318.67117557440611</v>
      </c>
      <c r="AE135" s="26">
        <f t="shared" si="151"/>
        <v>279.50232901786143</v>
      </c>
      <c r="AF135" s="26">
        <f t="shared" si="151"/>
        <v>538.18841406927447</v>
      </c>
      <c r="AG135" s="26">
        <f t="shared" ref="AG135" si="152">IF(AG123=0,0,100*AG123/AG23)</f>
        <v>396.25562558219229</v>
      </c>
    </row>
    <row r="136" spans="1:33" x14ac:dyDescent="0.25">
      <c r="A136" s="3" t="s">
        <v>2</v>
      </c>
      <c r="B136" s="10">
        <f>IF(AND(B24=0,B126=0),0,IF(OR(B24=0,B126=0),1/0,100*B126/B24))</f>
        <v>698.90793634316844</v>
      </c>
      <c r="C136" s="10">
        <f t="shared" ref="C136:AF143" si="153">IF(AND(C24=0,C126=0),0,IF(OR(C24=0,C126=0),1/0,100*C126/C24))</f>
        <v>209.51474362709541</v>
      </c>
      <c r="D136" s="10">
        <f t="shared" si="153"/>
        <v>209.44864879991138</v>
      </c>
      <c r="E136" s="10">
        <f t="shared" si="153"/>
        <v>209.23851757082809</v>
      </c>
      <c r="F136" s="10">
        <f t="shared" si="153"/>
        <v>209.04648798524943</v>
      </c>
      <c r="G136" s="10">
        <f t="shared" si="153"/>
        <v>208.86720714053925</v>
      </c>
      <c r="H136" s="10">
        <f t="shared" si="153"/>
        <v>208.63020570046143</v>
      </c>
      <c r="I136" s="10">
        <f t="shared" si="153"/>
        <v>208.51695466705317</v>
      </c>
      <c r="J136" s="10">
        <f t="shared" si="153"/>
        <v>208.21494343793051</v>
      </c>
      <c r="K136" s="10">
        <f t="shared" si="153"/>
        <v>207.96995534641857</v>
      </c>
      <c r="L136" s="10">
        <f t="shared" si="153"/>
        <v>207.7046744876958</v>
      </c>
      <c r="M136" s="10">
        <f t="shared" si="153"/>
        <v>207.85088584769699</v>
      </c>
      <c r="N136" s="10">
        <f t="shared" si="153"/>
        <v>207.85013264275764</v>
      </c>
      <c r="O136" s="10">
        <f t="shared" si="153"/>
        <v>207.22521536826747</v>
      </c>
      <c r="P136" s="10">
        <f t="shared" si="153"/>
        <v>205.9357784518678</v>
      </c>
      <c r="Q136" s="10">
        <f t="shared" si="153"/>
        <v>203.77017512851612</v>
      </c>
      <c r="R136" s="10">
        <f t="shared" si="153"/>
        <v>217.12979509367659</v>
      </c>
      <c r="S136" s="10">
        <f t="shared" si="153"/>
        <v>233.52344883164844</v>
      </c>
      <c r="T136" s="10">
        <f t="shared" si="153"/>
        <v>238.74620507313961</v>
      </c>
      <c r="U136" s="10">
        <f t="shared" si="153"/>
        <v>203.19210171589438</v>
      </c>
      <c r="V136" s="10">
        <f t="shared" si="153"/>
        <v>227.05627721077224</v>
      </c>
      <c r="W136" s="10">
        <f t="shared" si="153"/>
        <v>205.51602409678273</v>
      </c>
      <c r="X136" s="10">
        <f t="shared" si="153"/>
        <v>227.30317641908263</v>
      </c>
      <c r="Y136" s="10">
        <f t="shared" si="153"/>
        <v>248.77684841929118</v>
      </c>
      <c r="Z136" s="10">
        <f t="shared" si="153"/>
        <v>269.31359456968039</v>
      </c>
      <c r="AA136" s="10">
        <f t="shared" si="153"/>
        <v>262.67702743327504</v>
      </c>
      <c r="AB136" s="10">
        <f t="shared" si="153"/>
        <v>240.07440613662118</v>
      </c>
      <c r="AC136" s="10">
        <f t="shared" si="153"/>
        <v>250.50635841531141</v>
      </c>
      <c r="AD136" s="10">
        <f t="shared" si="153"/>
        <v>317.65478327128653</v>
      </c>
      <c r="AE136" s="10">
        <f t="shared" si="153"/>
        <v>278.67265403493144</v>
      </c>
      <c r="AF136" s="10">
        <f t="shared" si="153"/>
        <v>530.88903139638023</v>
      </c>
      <c r="AG136" s="10">
        <f t="shared" ref="AG136" si="154">IF(AND(AG24=0,AG126=0),0,IF(OR(AG24=0,AG126=0),1/0,100*AG126/AG24))</f>
        <v>392.08277148799681</v>
      </c>
    </row>
    <row r="137" spans="1:33" x14ac:dyDescent="0.25">
      <c r="A137" s="32" t="s">
        <v>3</v>
      </c>
      <c r="B137" s="41">
        <f t="shared" ref="B137:Q143" si="155">IF(AND(B25=0,B127=0),0,IF(OR(B25=0,B127=0),1/0,100*B127/B25))</f>
        <v>0</v>
      </c>
      <c r="C137" s="41">
        <f t="shared" si="155"/>
        <v>0</v>
      </c>
      <c r="D137" s="41">
        <f t="shared" si="155"/>
        <v>0</v>
      </c>
      <c r="E137" s="41">
        <f t="shared" si="155"/>
        <v>0</v>
      </c>
      <c r="F137" s="41">
        <f t="shared" si="155"/>
        <v>0</v>
      </c>
      <c r="G137" s="41">
        <f t="shared" si="155"/>
        <v>0</v>
      </c>
      <c r="H137" s="41">
        <f t="shared" si="155"/>
        <v>0</v>
      </c>
      <c r="I137" s="41">
        <f t="shared" si="155"/>
        <v>0</v>
      </c>
      <c r="J137" s="41">
        <f t="shared" si="155"/>
        <v>0</v>
      </c>
      <c r="K137" s="41">
        <f t="shared" si="155"/>
        <v>0</v>
      </c>
      <c r="L137" s="41">
        <f t="shared" si="155"/>
        <v>0</v>
      </c>
      <c r="M137" s="41">
        <f t="shared" si="155"/>
        <v>0</v>
      </c>
      <c r="N137" s="41">
        <f t="shared" si="155"/>
        <v>0</v>
      </c>
      <c r="O137" s="41">
        <f t="shared" si="155"/>
        <v>0</v>
      </c>
      <c r="P137" s="41">
        <f t="shared" si="155"/>
        <v>0</v>
      </c>
      <c r="Q137" s="41">
        <f t="shared" si="155"/>
        <v>0</v>
      </c>
      <c r="R137" s="41">
        <f t="shared" si="153"/>
        <v>0</v>
      </c>
      <c r="S137" s="41">
        <f t="shared" si="153"/>
        <v>0</v>
      </c>
      <c r="T137" s="41">
        <f t="shared" si="153"/>
        <v>0</v>
      </c>
      <c r="U137" s="41">
        <f t="shared" si="153"/>
        <v>0</v>
      </c>
      <c r="V137" s="41">
        <f t="shared" si="153"/>
        <v>0</v>
      </c>
      <c r="W137" s="41">
        <f t="shared" si="153"/>
        <v>0</v>
      </c>
      <c r="X137" s="41">
        <f t="shared" si="153"/>
        <v>0</v>
      </c>
      <c r="Y137" s="41">
        <f t="shared" si="153"/>
        <v>0</v>
      </c>
      <c r="Z137" s="41">
        <f t="shared" si="153"/>
        <v>0</v>
      </c>
      <c r="AA137" s="41">
        <f t="shared" si="153"/>
        <v>0</v>
      </c>
      <c r="AB137" s="41">
        <f t="shared" si="153"/>
        <v>0</v>
      </c>
      <c r="AC137" s="41">
        <f t="shared" si="153"/>
        <v>0</v>
      </c>
      <c r="AD137" s="41">
        <f t="shared" si="153"/>
        <v>0</v>
      </c>
      <c r="AE137" s="41">
        <f t="shared" si="153"/>
        <v>0</v>
      </c>
      <c r="AF137" s="41">
        <f t="shared" si="153"/>
        <v>0</v>
      </c>
      <c r="AG137" s="41">
        <f t="shared" ref="AG137" si="156">IF(AND(AG25=0,AG127=0),0,IF(OR(AG25=0,AG127=0),1/0,100*AG127/AG25))</f>
        <v>0</v>
      </c>
    </row>
    <row r="138" spans="1:33" x14ac:dyDescent="0.25">
      <c r="A138" s="32" t="s">
        <v>48</v>
      </c>
      <c r="B138" s="41">
        <f t="shared" si="155"/>
        <v>655.2252771805538</v>
      </c>
      <c r="C138" s="41">
        <f t="shared" si="153"/>
        <v>196.41945232970687</v>
      </c>
      <c r="D138" s="41">
        <f t="shared" si="153"/>
        <v>196.36280555343166</v>
      </c>
      <c r="E138" s="41">
        <f t="shared" si="153"/>
        <v>196.16282512769263</v>
      </c>
      <c r="F138" s="41">
        <f t="shared" si="153"/>
        <v>195.98089167643104</v>
      </c>
      <c r="G138" s="41">
        <f t="shared" si="153"/>
        <v>195.81226094307704</v>
      </c>
      <c r="H138" s="41">
        <f t="shared" si="153"/>
        <v>195.59190797090528</v>
      </c>
      <c r="I138" s="41">
        <f t="shared" si="153"/>
        <v>195.48497733604114</v>
      </c>
      <c r="J138" s="41">
        <f t="shared" si="153"/>
        <v>195.20006275154509</v>
      </c>
      <c r="K138" s="41">
        <f t="shared" si="153"/>
        <v>194.97177741481391</v>
      </c>
      <c r="L138" s="41">
        <f t="shared" si="153"/>
        <v>194.72361498334672</v>
      </c>
      <c r="M138" s="41">
        <f t="shared" si="153"/>
        <v>194.86234013935047</v>
      </c>
      <c r="N138" s="41">
        <f t="shared" si="153"/>
        <v>194.86059251522835</v>
      </c>
      <c r="O138" s="41">
        <f t="shared" si="153"/>
        <v>194.27329984425688</v>
      </c>
      <c r="P138" s="41">
        <f t="shared" si="153"/>
        <v>193.06444663348807</v>
      </c>
      <c r="Q138" s="41">
        <f t="shared" si="153"/>
        <v>177.97423943978001</v>
      </c>
      <c r="R138" s="41">
        <f t="shared" si="153"/>
        <v>187.15042788222962</v>
      </c>
      <c r="S138" s="41">
        <f t="shared" si="153"/>
        <v>200.26351565953428</v>
      </c>
      <c r="T138" s="41">
        <f t="shared" si="153"/>
        <v>202.7933061115632</v>
      </c>
      <c r="U138" s="41">
        <f t="shared" si="153"/>
        <v>186.33300934204578</v>
      </c>
      <c r="V138" s="41">
        <f t="shared" si="153"/>
        <v>224.99532410632017</v>
      </c>
      <c r="W138" s="41">
        <f t="shared" si="153"/>
        <v>203.47738342918288</v>
      </c>
      <c r="X138" s="41">
        <f t="shared" si="153"/>
        <v>256.9094314889187</v>
      </c>
      <c r="Y138" s="41">
        <f t="shared" si="153"/>
        <v>293.5119513556358</v>
      </c>
      <c r="Z138" s="41">
        <f t="shared" si="153"/>
        <v>321.63255848318659</v>
      </c>
      <c r="AA138" s="41">
        <f t="shared" si="153"/>
        <v>300.94932246082448</v>
      </c>
      <c r="AB138" s="41">
        <f t="shared" si="153"/>
        <v>247.22623450746636</v>
      </c>
      <c r="AC138" s="41">
        <f t="shared" si="153"/>
        <v>268.85859681183314</v>
      </c>
      <c r="AD138" s="41">
        <f t="shared" si="153"/>
        <v>321.225378672528</v>
      </c>
      <c r="AE138" s="41">
        <f t="shared" si="153"/>
        <v>295.97306638054494</v>
      </c>
      <c r="AF138" s="41">
        <f t="shared" si="153"/>
        <v>538.59209489889656</v>
      </c>
      <c r="AG138" s="41">
        <f t="shared" ref="AG138" si="157">IF(AND(AG26=0,AG128=0),0,IF(OR(AG26=0,AG128=0),1/0,100*AG128/AG26))</f>
        <v>403.94548834891106</v>
      </c>
    </row>
    <row r="139" spans="1:33" x14ac:dyDescent="0.25">
      <c r="A139" s="32" t="s">
        <v>49</v>
      </c>
      <c r="B139" s="41">
        <f t="shared" si="155"/>
        <v>744.67311082810102</v>
      </c>
      <c r="C139" s="41">
        <f t="shared" si="153"/>
        <v>223.23775831328206</v>
      </c>
      <c r="D139" s="41">
        <f t="shared" si="153"/>
        <v>223.1700327901427</v>
      </c>
      <c r="E139" s="41">
        <f t="shared" si="153"/>
        <v>222.9470972086425</v>
      </c>
      <c r="F139" s="41">
        <f t="shared" si="153"/>
        <v>222.74414502347602</v>
      </c>
      <c r="G139" s="41">
        <f t="shared" si="153"/>
        <v>222.5538669511412</v>
      </c>
      <c r="H139" s="41">
        <f t="shared" si="153"/>
        <v>222.30141149587465</v>
      </c>
      <c r="I139" s="41">
        <f t="shared" si="153"/>
        <v>222.18181683952491</v>
      </c>
      <c r="J139" s="41">
        <f t="shared" si="153"/>
        <v>221.86180735624515</v>
      </c>
      <c r="K139" s="41">
        <f t="shared" si="153"/>
        <v>221.6004865837684</v>
      </c>
      <c r="L139" s="41">
        <f t="shared" si="153"/>
        <v>221.31895182211576</v>
      </c>
      <c r="M139" s="41">
        <f t="shared" si="153"/>
        <v>221.4732770602339</v>
      </c>
      <c r="N139" s="41">
        <f t="shared" si="153"/>
        <v>221.47368585371527</v>
      </c>
      <c r="O139" s="41">
        <f t="shared" si="153"/>
        <v>220.8085274471982</v>
      </c>
      <c r="P139" s="41">
        <f t="shared" si="153"/>
        <v>219.4343113551711</v>
      </c>
      <c r="Q139" s="41">
        <f t="shared" si="153"/>
        <v>233.9271788856573</v>
      </c>
      <c r="R139" s="41">
        <f t="shared" si="153"/>
        <v>252.59445853127326</v>
      </c>
      <c r="S139" s="41">
        <f t="shared" si="153"/>
        <v>274.85703304645642</v>
      </c>
      <c r="T139" s="41">
        <f t="shared" si="153"/>
        <v>284.34622809814556</v>
      </c>
      <c r="U139" s="41">
        <f t="shared" si="153"/>
        <v>221.1180608748009</v>
      </c>
      <c r="V139" s="41">
        <f t="shared" si="153"/>
        <v>228.98295167219086</v>
      </c>
      <c r="W139" s="41">
        <f t="shared" si="153"/>
        <v>207.42139555660913</v>
      </c>
      <c r="X139" s="41">
        <f t="shared" si="153"/>
        <v>205.84153642491827</v>
      </c>
      <c r="Y139" s="41">
        <f t="shared" si="153"/>
        <v>219.37761684795257</v>
      </c>
      <c r="Z139" s="41">
        <f t="shared" si="153"/>
        <v>235.26913136438853</v>
      </c>
      <c r="AA139" s="41">
        <f t="shared" si="153"/>
        <v>236.33099272027954</v>
      </c>
      <c r="AB139" s="41">
        <f t="shared" si="153"/>
        <v>233.91511301103921</v>
      </c>
      <c r="AC139" s="41">
        <f t="shared" si="153"/>
        <v>236.16454453723659</v>
      </c>
      <c r="AD139" s="41">
        <f t="shared" si="153"/>
        <v>314.60326895448992</v>
      </c>
      <c r="AE139" s="41">
        <f t="shared" si="153"/>
        <v>265.52136469366729</v>
      </c>
      <c r="AF139" s="41">
        <f t="shared" si="153"/>
        <v>523.73620300322477</v>
      </c>
      <c r="AG139" s="41">
        <f t="shared" ref="AG139" si="158">IF(AND(AG27=0,AG129=0),0,IF(OR(AG27=0,AG129=0),1/0,100*AG129/AG27))</f>
        <v>379.44475557267037</v>
      </c>
    </row>
    <row r="140" spans="1:33" x14ac:dyDescent="0.25">
      <c r="A140" s="5" t="s">
        <v>1</v>
      </c>
      <c r="B140" s="11">
        <f t="shared" si="155"/>
        <v>1011.1319971416377</v>
      </c>
      <c r="C140" s="11">
        <f t="shared" si="153"/>
        <v>302.97714504667357</v>
      </c>
      <c r="D140" s="11">
        <f t="shared" si="153"/>
        <v>303.42527001614917</v>
      </c>
      <c r="E140" s="11">
        <f t="shared" si="153"/>
        <v>304.11207850031866</v>
      </c>
      <c r="F140" s="11">
        <f t="shared" si="153"/>
        <v>302.16961380920941</v>
      </c>
      <c r="G140" s="11">
        <f t="shared" si="153"/>
        <v>303.66576676368601</v>
      </c>
      <c r="H140" s="11">
        <f t="shared" si="153"/>
        <v>301.50538863504363</v>
      </c>
      <c r="I140" s="11">
        <f t="shared" si="153"/>
        <v>301.08870436013768</v>
      </c>
      <c r="J140" s="11">
        <f t="shared" si="153"/>
        <v>299.43750313726662</v>
      </c>
      <c r="K140" s="11">
        <f t="shared" si="153"/>
        <v>299.88777774860228</v>
      </c>
      <c r="L140" s="11">
        <f t="shared" si="153"/>
        <v>301.16574446978137</v>
      </c>
      <c r="M140" s="11">
        <f t="shared" si="153"/>
        <v>298.51276180613371</v>
      </c>
      <c r="N140" s="11">
        <f t="shared" si="153"/>
        <v>294.49858598210056</v>
      </c>
      <c r="O140" s="11">
        <f t="shared" si="153"/>
        <v>287.82719728242392</v>
      </c>
      <c r="P140" s="11">
        <f t="shared" si="153"/>
        <v>284.50051982220566</v>
      </c>
      <c r="Q140" s="11">
        <f t="shared" si="153"/>
        <v>291.22489878683831</v>
      </c>
      <c r="R140" s="11">
        <f t="shared" si="153"/>
        <v>272.57312621763003</v>
      </c>
      <c r="S140" s="11">
        <f t="shared" si="153"/>
        <v>258.17818336127215</v>
      </c>
      <c r="T140" s="11">
        <f t="shared" si="153"/>
        <v>264.09287189443467</v>
      </c>
      <c r="U140" s="11">
        <f t="shared" si="153"/>
        <v>251.11205864301479</v>
      </c>
      <c r="V140" s="11">
        <f t="shared" si="153"/>
        <v>287.80207907010043</v>
      </c>
      <c r="W140" s="11">
        <f t="shared" si="153"/>
        <v>263.86717342292258</v>
      </c>
      <c r="X140" s="11">
        <f t="shared" si="153"/>
        <v>337.35089171087355</v>
      </c>
      <c r="Y140" s="11">
        <f t="shared" si="153"/>
        <v>371.56384800852459</v>
      </c>
      <c r="Z140" s="11">
        <f t="shared" si="153"/>
        <v>408.57322613143356</v>
      </c>
      <c r="AA140" s="11">
        <f t="shared" si="153"/>
        <v>387.8177535667711</v>
      </c>
      <c r="AB140" s="11">
        <f t="shared" si="153"/>
        <v>312.63257526302175</v>
      </c>
      <c r="AC140" s="11">
        <f t="shared" si="153"/>
        <v>334.30723345738772</v>
      </c>
      <c r="AD140" s="11">
        <f t="shared" si="153"/>
        <v>402.92201559806568</v>
      </c>
      <c r="AE140" s="11">
        <f t="shared" si="153"/>
        <v>355.64083114048475</v>
      </c>
      <c r="AF140" s="11">
        <f t="shared" si="153"/>
        <v>671.44387179304817</v>
      </c>
      <c r="AG140" s="11">
        <f t="shared" ref="AG140" si="159">IF(AND(AG28=0,AG130=0),0,IF(OR(AG28=0,AG130=0),1/0,100*AG130/AG28))</f>
        <v>475.40796120994111</v>
      </c>
    </row>
    <row r="141" spans="1:33" x14ac:dyDescent="0.25">
      <c r="A141" s="34" t="s">
        <v>3</v>
      </c>
      <c r="B141" s="42">
        <f t="shared" si="155"/>
        <v>0</v>
      </c>
      <c r="C141" s="42">
        <f t="shared" si="153"/>
        <v>0</v>
      </c>
      <c r="D141" s="42">
        <f t="shared" si="153"/>
        <v>0</v>
      </c>
      <c r="E141" s="42">
        <f t="shared" si="153"/>
        <v>0</v>
      </c>
      <c r="F141" s="42">
        <f t="shared" si="153"/>
        <v>0</v>
      </c>
      <c r="G141" s="42">
        <f t="shared" si="153"/>
        <v>0</v>
      </c>
      <c r="H141" s="42">
        <f t="shared" si="153"/>
        <v>0</v>
      </c>
      <c r="I141" s="42">
        <f t="shared" si="153"/>
        <v>0</v>
      </c>
      <c r="J141" s="42">
        <f t="shared" si="153"/>
        <v>0</v>
      </c>
      <c r="K141" s="42">
        <f t="shared" si="153"/>
        <v>0</v>
      </c>
      <c r="L141" s="42">
        <f t="shared" si="153"/>
        <v>0</v>
      </c>
      <c r="M141" s="42">
        <f t="shared" si="153"/>
        <v>0</v>
      </c>
      <c r="N141" s="42">
        <f t="shared" si="153"/>
        <v>0</v>
      </c>
      <c r="O141" s="42">
        <f t="shared" si="153"/>
        <v>0</v>
      </c>
      <c r="P141" s="42">
        <f t="shared" si="153"/>
        <v>0</v>
      </c>
      <c r="Q141" s="42">
        <f t="shared" si="153"/>
        <v>0</v>
      </c>
      <c r="R141" s="42">
        <f t="shared" si="153"/>
        <v>0</v>
      </c>
      <c r="S141" s="42">
        <f t="shared" si="153"/>
        <v>0</v>
      </c>
      <c r="T141" s="42">
        <f t="shared" si="153"/>
        <v>0</v>
      </c>
      <c r="U141" s="42">
        <f t="shared" si="153"/>
        <v>0</v>
      </c>
      <c r="V141" s="42">
        <f t="shared" si="153"/>
        <v>0</v>
      </c>
      <c r="W141" s="42">
        <f t="shared" si="153"/>
        <v>0</v>
      </c>
      <c r="X141" s="42">
        <f t="shared" si="153"/>
        <v>0</v>
      </c>
      <c r="Y141" s="42">
        <f t="shared" si="153"/>
        <v>0</v>
      </c>
      <c r="Z141" s="42">
        <f t="shared" si="153"/>
        <v>0</v>
      </c>
      <c r="AA141" s="42">
        <f t="shared" si="153"/>
        <v>0</v>
      </c>
      <c r="AB141" s="42">
        <f t="shared" si="153"/>
        <v>0</v>
      </c>
      <c r="AC141" s="42">
        <f t="shared" si="153"/>
        <v>0</v>
      </c>
      <c r="AD141" s="42">
        <f t="shared" si="153"/>
        <v>0</v>
      </c>
      <c r="AE141" s="42">
        <f t="shared" si="153"/>
        <v>0</v>
      </c>
      <c r="AF141" s="42">
        <f t="shared" si="153"/>
        <v>0</v>
      </c>
      <c r="AG141" s="42">
        <f t="shared" ref="AG141" si="160">IF(AND(AG29=0,AG131=0),0,IF(OR(AG29=0,AG131=0),1/0,100*AG131/AG29))</f>
        <v>0</v>
      </c>
    </row>
    <row r="142" spans="1:33" x14ac:dyDescent="0.25">
      <c r="A142" s="34" t="s">
        <v>48</v>
      </c>
      <c r="B142" s="42">
        <f t="shared" si="155"/>
        <v>964.07930850876494</v>
      </c>
      <c r="C142" s="42">
        <f t="shared" si="153"/>
        <v>289.00583719011951</v>
      </c>
      <c r="D142" s="42">
        <f t="shared" si="153"/>
        <v>288.92248878033962</v>
      </c>
      <c r="E142" s="42">
        <f t="shared" si="153"/>
        <v>288.62824343102795</v>
      </c>
      <c r="F142" s="42">
        <f t="shared" si="153"/>
        <v>288.36055187211616</v>
      </c>
      <c r="G142" s="42">
        <f t="shared" si="153"/>
        <v>288.11243354324949</v>
      </c>
      <c r="H142" s="42">
        <f t="shared" si="153"/>
        <v>287.78821262498258</v>
      </c>
      <c r="I142" s="42">
        <f t="shared" si="153"/>
        <v>287.63087801640063</v>
      </c>
      <c r="J142" s="42">
        <f t="shared" si="153"/>
        <v>287.21166303008778</v>
      </c>
      <c r="K142" s="42">
        <f t="shared" si="153"/>
        <v>286.87577066261775</v>
      </c>
      <c r="L142" s="42">
        <f t="shared" si="153"/>
        <v>286.51063171932748</v>
      </c>
      <c r="M142" s="42">
        <f t="shared" si="153"/>
        <v>286.71474785637332</v>
      </c>
      <c r="N142" s="42">
        <f t="shared" si="153"/>
        <v>286.71217645335537</v>
      </c>
      <c r="O142" s="42">
        <f t="shared" si="153"/>
        <v>285.84805119469809</v>
      </c>
      <c r="P142" s="42">
        <f t="shared" si="153"/>
        <v>284.06937993747567</v>
      </c>
      <c r="Q142" s="42">
        <f t="shared" si="153"/>
        <v>249.94610560291579</v>
      </c>
      <c r="R142" s="42">
        <f t="shared" si="153"/>
        <v>249.51633483720445</v>
      </c>
      <c r="S142" s="42">
        <f t="shared" si="153"/>
        <v>244.21940759105149</v>
      </c>
      <c r="T142" s="42">
        <f t="shared" si="153"/>
        <v>239.69795166940452</v>
      </c>
      <c r="U142" s="42">
        <f t="shared" si="153"/>
        <v>213.80884508619928</v>
      </c>
      <c r="V142" s="42">
        <f t="shared" si="153"/>
        <v>251.36196091196825</v>
      </c>
      <c r="W142" s="42">
        <f t="shared" si="153"/>
        <v>238.73289225751313</v>
      </c>
      <c r="X142" s="42">
        <f t="shared" si="153"/>
        <v>324.47588373286635</v>
      </c>
      <c r="Y142" s="42">
        <f t="shared" si="153"/>
        <v>358.08766114173528</v>
      </c>
      <c r="Z142" s="42">
        <f t="shared" si="153"/>
        <v>389.29211067786235</v>
      </c>
      <c r="AA142" s="42">
        <f t="shared" si="153"/>
        <v>357.97014364665517</v>
      </c>
      <c r="AB142" s="42">
        <f t="shared" si="153"/>
        <v>293.37290903889789</v>
      </c>
      <c r="AC142" s="42">
        <f t="shared" si="153"/>
        <v>315.5767148113348</v>
      </c>
      <c r="AD142" s="42">
        <f t="shared" si="153"/>
        <v>372.67284959729955</v>
      </c>
      <c r="AE142" s="42">
        <f t="shared" si="153"/>
        <v>364.89245347982273</v>
      </c>
      <c r="AF142" s="42">
        <f t="shared" si="153"/>
        <v>689.50847188210037</v>
      </c>
      <c r="AG142" s="42">
        <f t="shared" ref="AG142" si="161">IF(AND(AG30=0,AG132=0),0,IF(OR(AG30=0,AG132=0),1/0,100*AG132/AG30))</f>
        <v>486.87248779858709</v>
      </c>
    </row>
    <row r="143" spans="1:33" x14ac:dyDescent="0.25">
      <c r="A143" s="36" t="s">
        <v>49</v>
      </c>
      <c r="B143" s="43">
        <f t="shared" si="155"/>
        <v>1033.8654877562592</v>
      </c>
      <c r="C143" s="43">
        <f t="shared" si="153"/>
        <v>309.92591397189238</v>
      </c>
      <c r="D143" s="43">
        <f t="shared" si="153"/>
        <v>311.06817003884328</v>
      </c>
      <c r="E143" s="43">
        <f t="shared" si="153"/>
        <v>312.05826015070545</v>
      </c>
      <c r="F143" s="43">
        <f t="shared" si="153"/>
        <v>309.23391880702212</v>
      </c>
      <c r="G143" s="43">
        <f t="shared" si="153"/>
        <v>311.88834057432769</v>
      </c>
      <c r="H143" s="43">
        <f t="shared" si="153"/>
        <v>308.62015001261136</v>
      </c>
      <c r="I143" s="43">
        <f t="shared" si="153"/>
        <v>308.45142652647598</v>
      </c>
      <c r="J143" s="43">
        <f t="shared" si="153"/>
        <v>305.75630593484345</v>
      </c>
      <c r="K143" s="43">
        <f t="shared" si="153"/>
        <v>306.32886837407455</v>
      </c>
      <c r="L143" s="43">
        <f t="shared" si="153"/>
        <v>308.89509865177496</v>
      </c>
      <c r="M143" s="43">
        <f t="shared" si="153"/>
        <v>303.70228168584424</v>
      </c>
      <c r="N143" s="43">
        <f t="shared" si="153"/>
        <v>297.30574167145079</v>
      </c>
      <c r="O143" s="43">
        <f t="shared" si="153"/>
        <v>288.33726416311606</v>
      </c>
      <c r="P143" s="43">
        <f t="shared" si="153"/>
        <v>284.60031764826465</v>
      </c>
      <c r="Q143" s="43">
        <f t="shared" si="153"/>
        <v>306.64822539236832</v>
      </c>
      <c r="R143" s="43">
        <f t="shared" si="153"/>
        <v>300.09435474864677</v>
      </c>
      <c r="S143" s="43">
        <f t="shared" si="153"/>
        <v>355.87479052123814</v>
      </c>
      <c r="T143" s="43">
        <f t="shared" si="153"/>
        <v>350.30393352547424</v>
      </c>
      <c r="U143" s="43">
        <f t="shared" si="153"/>
        <v>355.23905716913612</v>
      </c>
      <c r="V143" s="43">
        <f t="shared" si="153"/>
        <v>509.09253879886774</v>
      </c>
      <c r="W143" s="43">
        <f t="shared" si="153"/>
        <v>420.85444082616425</v>
      </c>
      <c r="X143" s="43">
        <f t="shared" si="153"/>
        <v>410.53926581351863</v>
      </c>
      <c r="Y143" s="43">
        <f t="shared" si="153"/>
        <v>445.82818741091495</v>
      </c>
      <c r="Z143" s="43">
        <f t="shared" si="153"/>
        <v>507.81116760618454</v>
      </c>
      <c r="AA143" s="43">
        <f t="shared" si="153"/>
        <v>673.46684211811589</v>
      </c>
      <c r="AB143" s="43">
        <f t="shared" si="153"/>
        <v>538.09543600031145</v>
      </c>
      <c r="AC143" s="43">
        <f t="shared" si="153"/>
        <v>505.29783860937835</v>
      </c>
      <c r="AD143" s="43">
        <f t="shared" si="153"/>
        <v>637.35612851379778</v>
      </c>
      <c r="AE143" s="43">
        <f t="shared" si="153"/>
        <v>295.57541210301042</v>
      </c>
      <c r="AF143" s="43">
        <f t="shared" si="153"/>
        <v>546.23711401979699</v>
      </c>
      <c r="AG143" s="43">
        <f t="shared" ref="AG143" si="162">IF(AND(AG31=0,AG133=0),0,IF(OR(AG31=0,AG133=0),1/0,100*AG133/AG31))</f>
        <v>379.90846880395901</v>
      </c>
    </row>
    <row r="144" spans="1:33" x14ac:dyDescent="0.25">
      <c r="A144" s="20"/>
      <c r="B144" s="20"/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x14ac:dyDescent="0.25">
      <c r="A145" s="24" t="s">
        <v>30</v>
      </c>
      <c r="B145" s="26">
        <v>368.45852736153012</v>
      </c>
      <c r="C145" s="26">
        <v>368.43979981704615</v>
      </c>
      <c r="D145" s="26">
        <v>368.40423784167757</v>
      </c>
      <c r="E145" s="26">
        <v>368.38390917406031</v>
      </c>
      <c r="F145" s="26">
        <v>368.36881381405584</v>
      </c>
      <c r="G145" s="26">
        <v>368.36049210813047</v>
      </c>
      <c r="H145" s="26">
        <v>368.37808518488367</v>
      </c>
      <c r="I145" s="26">
        <v>368.33066219184798</v>
      </c>
      <c r="J145" s="26">
        <v>368.36153614781807</v>
      </c>
      <c r="K145" s="26">
        <v>368.37241396503833</v>
      </c>
      <c r="L145" s="26">
        <v>368.42002989117861</v>
      </c>
      <c r="M145" s="26">
        <v>368.20801820590219</v>
      </c>
      <c r="N145" s="26">
        <v>368.06738379906596</v>
      </c>
      <c r="O145" s="26">
        <v>368.21527613890032</v>
      </c>
      <c r="P145" s="26">
        <v>368.70566743295223</v>
      </c>
      <c r="Q145" s="26">
        <v>361.53477151158222</v>
      </c>
      <c r="R145" s="26">
        <v>362.79413659316828</v>
      </c>
      <c r="S145" s="26">
        <v>357.02235666604037</v>
      </c>
      <c r="T145" s="26">
        <v>357.24410809603688</v>
      </c>
      <c r="U145" s="26">
        <v>355.85247210409858</v>
      </c>
      <c r="V145" s="26">
        <v>357.12678991874111</v>
      </c>
      <c r="W145" s="26">
        <v>365.81733323793679</v>
      </c>
      <c r="X145" s="26">
        <v>372.60266109585808</v>
      </c>
      <c r="Y145" s="26">
        <v>364.15629288716383</v>
      </c>
      <c r="Z145" s="26">
        <v>365.29837068429646</v>
      </c>
      <c r="AA145" s="26">
        <v>365.32472077697349</v>
      </c>
      <c r="AB145" s="26">
        <v>370.12680269678452</v>
      </c>
      <c r="AC145" s="26">
        <v>366.16237093765261</v>
      </c>
      <c r="AD145" s="26">
        <v>359.03353114866076</v>
      </c>
      <c r="AE145" s="26">
        <v>356.52215400732558</v>
      </c>
      <c r="AF145" s="26">
        <v>367.269957598595</v>
      </c>
      <c r="AG145" s="26">
        <v>351.76616732691872</v>
      </c>
    </row>
    <row r="146" spans="1:33" x14ac:dyDescent="0.25">
      <c r="A146" s="3" t="s">
        <v>2</v>
      </c>
      <c r="B146" s="10">
        <v>366.91765260243352</v>
      </c>
      <c r="C146" s="10">
        <v>366.91880088230329</v>
      </c>
      <c r="D146" s="10">
        <v>366.9302058756785</v>
      </c>
      <c r="E146" s="10">
        <v>366.92499382837536</v>
      </c>
      <c r="F146" s="10">
        <v>366.92215689170899</v>
      </c>
      <c r="G146" s="10">
        <v>366.92145670087268</v>
      </c>
      <c r="H146" s="10">
        <v>366.92499844217861</v>
      </c>
      <c r="I146" s="10">
        <v>366.92406775858035</v>
      </c>
      <c r="J146" s="10">
        <v>366.9215245181569</v>
      </c>
      <c r="K146" s="10">
        <v>366.92405426349808</v>
      </c>
      <c r="L146" s="10">
        <v>366.92563210627293</v>
      </c>
      <c r="M146" s="10">
        <v>366.92809232948827</v>
      </c>
      <c r="N146" s="10">
        <v>366.92667781043542</v>
      </c>
      <c r="O146" s="10">
        <v>366.92427557849322</v>
      </c>
      <c r="P146" s="10">
        <v>366.92413427725069</v>
      </c>
      <c r="Q146" s="10">
        <v>359.90060595797593</v>
      </c>
      <c r="R146" s="10">
        <v>361.23023689105406</v>
      </c>
      <c r="S146" s="10">
        <v>353.9436228521036</v>
      </c>
      <c r="T146" s="10">
        <v>356.38694728010501</v>
      </c>
      <c r="U146" s="10">
        <v>355.35204837231987</v>
      </c>
      <c r="V146" s="10">
        <v>356.34021262989029</v>
      </c>
      <c r="W146" s="10">
        <v>364.91385121800289</v>
      </c>
      <c r="X146" s="10">
        <v>371.3339259365319</v>
      </c>
      <c r="Y146" s="10">
        <v>363.0746605011131</v>
      </c>
      <c r="Z146" s="10">
        <v>364.32001423492216</v>
      </c>
      <c r="AA146" s="10">
        <v>364.365851742666</v>
      </c>
      <c r="AB146" s="10">
        <v>369.24234065028537</v>
      </c>
      <c r="AC146" s="10">
        <v>365.00349374408677</v>
      </c>
      <c r="AD146" s="10">
        <v>358.03641806613842</v>
      </c>
      <c r="AE146" s="10">
        <v>355.62495565543122</v>
      </c>
      <c r="AF146" s="10">
        <v>361.73081683471156</v>
      </c>
      <c r="AG146" s="10">
        <v>348.19301155533338</v>
      </c>
    </row>
    <row r="147" spans="1:33" x14ac:dyDescent="0.25">
      <c r="A147" s="32" t="s">
        <v>3</v>
      </c>
      <c r="B147" s="41">
        <v>0</v>
      </c>
      <c r="C147" s="41">
        <v>0</v>
      </c>
      <c r="D147" s="41">
        <v>0</v>
      </c>
      <c r="E147" s="41">
        <v>0</v>
      </c>
      <c r="F147" s="41">
        <v>0</v>
      </c>
      <c r="G147" s="41">
        <v>0</v>
      </c>
      <c r="H147" s="41">
        <v>0</v>
      </c>
      <c r="I147" s="41">
        <v>0</v>
      </c>
      <c r="J147" s="41">
        <v>0</v>
      </c>
      <c r="K147" s="41">
        <v>0</v>
      </c>
      <c r="L147" s="41">
        <v>0</v>
      </c>
      <c r="M147" s="41">
        <v>0</v>
      </c>
      <c r="N147" s="41">
        <v>0</v>
      </c>
      <c r="O147" s="41">
        <v>0</v>
      </c>
      <c r="P147" s="41">
        <v>0</v>
      </c>
      <c r="Q147" s="41">
        <v>0</v>
      </c>
      <c r="R147" s="41">
        <v>0</v>
      </c>
      <c r="S147" s="41">
        <v>0</v>
      </c>
      <c r="T147" s="41">
        <v>0</v>
      </c>
      <c r="U147" s="41">
        <v>0</v>
      </c>
      <c r="V147" s="41">
        <v>0</v>
      </c>
      <c r="W147" s="41">
        <v>0</v>
      </c>
      <c r="X147" s="41">
        <v>0</v>
      </c>
      <c r="Y147" s="41">
        <v>0</v>
      </c>
      <c r="Z147" s="41">
        <v>0</v>
      </c>
      <c r="AA147" s="41">
        <v>0</v>
      </c>
      <c r="AB147" s="41">
        <v>0</v>
      </c>
      <c r="AC147" s="41">
        <v>0</v>
      </c>
      <c r="AD147" s="41">
        <v>0</v>
      </c>
      <c r="AE147" s="41">
        <v>0</v>
      </c>
      <c r="AF147" s="41">
        <v>0</v>
      </c>
      <c r="AG147" s="41">
        <v>0</v>
      </c>
    </row>
    <row r="148" spans="1:33" x14ac:dyDescent="0.25">
      <c r="A148" s="32" t="s">
        <v>48</v>
      </c>
      <c r="B148" s="41">
        <v>396.92992384351732</v>
      </c>
      <c r="C148" s="41">
        <v>396.92992384351743</v>
      </c>
      <c r="D148" s="41">
        <v>396.92992384351737</v>
      </c>
      <c r="E148" s="41">
        <v>396.92992384351743</v>
      </c>
      <c r="F148" s="41">
        <v>396.92992384351737</v>
      </c>
      <c r="G148" s="41">
        <v>396.92992384351737</v>
      </c>
      <c r="H148" s="41">
        <v>396.92992384351737</v>
      </c>
      <c r="I148" s="41">
        <v>396.92992384351732</v>
      </c>
      <c r="J148" s="41">
        <v>396.92992384351737</v>
      </c>
      <c r="K148" s="41">
        <v>396.92992384351737</v>
      </c>
      <c r="L148" s="41">
        <v>396.92992384351737</v>
      </c>
      <c r="M148" s="41">
        <v>396.92992384351743</v>
      </c>
      <c r="N148" s="41">
        <v>396.92992384351737</v>
      </c>
      <c r="O148" s="41">
        <v>396.92992384351737</v>
      </c>
      <c r="P148" s="41">
        <v>396.92992384351732</v>
      </c>
      <c r="Q148" s="41">
        <v>384.56490095698132</v>
      </c>
      <c r="R148" s="41">
        <v>383.27168389152757</v>
      </c>
      <c r="S148" s="41">
        <v>365.9605963379127</v>
      </c>
      <c r="T148" s="41">
        <v>366.11770344741046</v>
      </c>
      <c r="U148" s="41">
        <v>365.72495937791598</v>
      </c>
      <c r="V148" s="41">
        <v>365.4282236560262</v>
      </c>
      <c r="W148" s="41">
        <v>372.43860855591169</v>
      </c>
      <c r="X148" s="41">
        <v>385.50398352481545</v>
      </c>
      <c r="Y148" s="41">
        <v>373.9149616604052</v>
      </c>
      <c r="Z148" s="41">
        <v>373.18324762119761</v>
      </c>
      <c r="AA148" s="41">
        <v>368.10016747577009</v>
      </c>
      <c r="AB148" s="41">
        <v>369.69158474993725</v>
      </c>
      <c r="AC148" s="41">
        <v>367.23604204007859</v>
      </c>
      <c r="AD148" s="41">
        <v>364.22494083296004</v>
      </c>
      <c r="AE148" s="41">
        <v>359.76212814471921</v>
      </c>
      <c r="AF148" s="41">
        <v>372.53041061809455</v>
      </c>
      <c r="AG148" s="41">
        <v>352.13380288931825</v>
      </c>
    </row>
    <row r="149" spans="1:33" x14ac:dyDescent="0.25">
      <c r="A149" s="32" t="s">
        <v>49</v>
      </c>
      <c r="B149" s="41">
        <v>335.47458442922067</v>
      </c>
      <c r="C149" s="41">
        <v>335.46909336584469</v>
      </c>
      <c r="D149" s="41">
        <v>335.47349024169802</v>
      </c>
      <c r="E149" s="41">
        <v>335.46777086076423</v>
      </c>
      <c r="F149" s="41">
        <v>335.46273548654273</v>
      </c>
      <c r="G149" s="41">
        <v>335.46091484901541</v>
      </c>
      <c r="H149" s="41">
        <v>335.46356700793206</v>
      </c>
      <c r="I149" s="41">
        <v>335.4610075219764</v>
      </c>
      <c r="J149" s="41">
        <v>335.45596199263707</v>
      </c>
      <c r="K149" s="41">
        <v>335.45841771302156</v>
      </c>
      <c r="L149" s="41">
        <v>335.45772697905022</v>
      </c>
      <c r="M149" s="41">
        <v>335.4621611040937</v>
      </c>
      <c r="N149" s="41">
        <v>335.45898805236152</v>
      </c>
      <c r="O149" s="41">
        <v>335.45587356808193</v>
      </c>
      <c r="P149" s="41">
        <v>335.45620667930973</v>
      </c>
      <c r="Q149" s="41">
        <v>331.06655838058856</v>
      </c>
      <c r="R149" s="41">
        <v>335.15588735471874</v>
      </c>
      <c r="S149" s="41">
        <v>339.00960049516004</v>
      </c>
      <c r="T149" s="41">
        <v>344.04516906205203</v>
      </c>
      <c r="U149" s="41">
        <v>344.32272514886319</v>
      </c>
      <c r="V149" s="41">
        <v>347.84431880711338</v>
      </c>
      <c r="W149" s="41">
        <v>357.88099932721281</v>
      </c>
      <c r="X149" s="41">
        <v>361.06201974849938</v>
      </c>
      <c r="Y149" s="41">
        <v>355.95057889257026</v>
      </c>
      <c r="Z149" s="41">
        <v>358.55262129881953</v>
      </c>
      <c r="AA149" s="41">
        <v>361.79520862176543</v>
      </c>
      <c r="AB149" s="41">
        <v>368.85544292970053</v>
      </c>
      <c r="AC149" s="41">
        <v>363.25881326189574</v>
      </c>
      <c r="AD149" s="41">
        <v>352.74756181090089</v>
      </c>
      <c r="AE149" s="41">
        <v>352.47999290111051</v>
      </c>
      <c r="AF149" s="41">
        <v>351.70264544249972</v>
      </c>
      <c r="AG149" s="41">
        <v>343.99466608508311</v>
      </c>
    </row>
    <row r="150" spans="1:33" x14ac:dyDescent="0.25">
      <c r="A150" s="5" t="s">
        <v>1</v>
      </c>
      <c r="B150" s="11">
        <v>523.8008644390859</v>
      </c>
      <c r="C150" s="11">
        <v>524.37246279554734</v>
      </c>
      <c r="D150" s="11">
        <v>525.96307777474442</v>
      </c>
      <c r="E150" s="11">
        <v>525.89725952399272</v>
      </c>
      <c r="F150" s="11">
        <v>524.93331395029975</v>
      </c>
      <c r="G150" s="11">
        <v>526.62233916917978</v>
      </c>
      <c r="H150" s="11">
        <v>525.20980360376041</v>
      </c>
      <c r="I150" s="11">
        <v>526.29036627127221</v>
      </c>
      <c r="J150" s="11">
        <v>524.33956312718851</v>
      </c>
      <c r="K150" s="11">
        <v>523.80421738650671</v>
      </c>
      <c r="L150" s="11">
        <v>526.12917538971624</v>
      </c>
      <c r="M150" s="11">
        <v>520.57574290258947</v>
      </c>
      <c r="N150" s="11">
        <v>514.33407785331951</v>
      </c>
      <c r="O150" s="11">
        <v>505.15658450240892</v>
      </c>
      <c r="P150" s="11">
        <v>502.61459392401838</v>
      </c>
      <c r="Q150" s="11">
        <v>503.42741740548331</v>
      </c>
      <c r="R150" s="11">
        <v>475.25475587777913</v>
      </c>
      <c r="S150" s="11">
        <v>442.63982752550601</v>
      </c>
      <c r="T150" s="11">
        <v>424.30234782736272</v>
      </c>
      <c r="U150" s="11">
        <v>431.35796317565848</v>
      </c>
      <c r="V150" s="11">
        <v>436.440499104352</v>
      </c>
      <c r="W150" s="11">
        <v>459.09994895535016</v>
      </c>
      <c r="X150" s="11">
        <v>499.29654313396117</v>
      </c>
      <c r="Y150" s="11">
        <v>470.60973661199415</v>
      </c>
      <c r="Z150" s="11">
        <v>474.61314707925453</v>
      </c>
      <c r="AA150" s="11">
        <v>460.75422524211262</v>
      </c>
      <c r="AB150" s="11">
        <v>459.3154689228985</v>
      </c>
      <c r="AC150" s="11">
        <v>451.9433124923475</v>
      </c>
      <c r="AD150" s="11">
        <v>441.68627708470444</v>
      </c>
      <c r="AE150" s="11">
        <v>438.85721294676551</v>
      </c>
      <c r="AF150" s="11">
        <v>468.3909387780929</v>
      </c>
      <c r="AG150" s="11">
        <v>419.54318959955316</v>
      </c>
    </row>
    <row r="151" spans="1:33" x14ac:dyDescent="0.25">
      <c r="A151" s="34" t="s">
        <v>3</v>
      </c>
      <c r="B151" s="42">
        <v>0</v>
      </c>
      <c r="C151" s="42">
        <v>0</v>
      </c>
      <c r="D151" s="42">
        <v>0</v>
      </c>
      <c r="E151" s="42">
        <v>0</v>
      </c>
      <c r="F151" s="42">
        <v>0</v>
      </c>
      <c r="G151" s="42">
        <v>0</v>
      </c>
      <c r="H151" s="42">
        <v>0</v>
      </c>
      <c r="I151" s="42">
        <v>0</v>
      </c>
      <c r="J151" s="42">
        <v>0</v>
      </c>
      <c r="K151" s="42">
        <v>0</v>
      </c>
      <c r="L151" s="42">
        <v>0</v>
      </c>
      <c r="M151" s="42">
        <v>0</v>
      </c>
      <c r="N151" s="42">
        <v>0</v>
      </c>
      <c r="O151" s="42">
        <v>0</v>
      </c>
      <c r="P151" s="42">
        <v>0</v>
      </c>
      <c r="Q151" s="42">
        <v>0</v>
      </c>
      <c r="R151" s="42">
        <v>0</v>
      </c>
      <c r="S151" s="42">
        <v>0</v>
      </c>
      <c r="T151" s="42">
        <v>0</v>
      </c>
      <c r="U151" s="42">
        <v>0</v>
      </c>
      <c r="V151" s="42">
        <v>0</v>
      </c>
      <c r="W151" s="42">
        <v>0</v>
      </c>
      <c r="X151" s="42">
        <v>0</v>
      </c>
      <c r="Y151" s="42">
        <v>0</v>
      </c>
      <c r="Z151" s="42">
        <v>0</v>
      </c>
      <c r="AA151" s="42">
        <v>0</v>
      </c>
      <c r="AB151" s="42">
        <v>0</v>
      </c>
      <c r="AC151" s="42">
        <v>0</v>
      </c>
      <c r="AD151" s="42">
        <v>0</v>
      </c>
      <c r="AE151" s="42">
        <v>0</v>
      </c>
      <c r="AF151" s="42">
        <v>0</v>
      </c>
      <c r="AG151" s="42">
        <v>0</v>
      </c>
    </row>
    <row r="152" spans="1:33" x14ac:dyDescent="0.25">
      <c r="A152" s="34" t="s">
        <v>48</v>
      </c>
      <c r="B152" s="42">
        <v>584.03108035169089</v>
      </c>
      <c r="C152" s="42">
        <v>584.03108035169089</v>
      </c>
      <c r="D152" s="42">
        <v>584.031080351691</v>
      </c>
      <c r="E152" s="42">
        <v>584.03108035169089</v>
      </c>
      <c r="F152" s="42">
        <v>584.03108035169089</v>
      </c>
      <c r="G152" s="42">
        <v>584.031080351691</v>
      </c>
      <c r="H152" s="42">
        <v>584.03108035169089</v>
      </c>
      <c r="I152" s="42">
        <v>584.03108035169089</v>
      </c>
      <c r="J152" s="42">
        <v>584.03108035169089</v>
      </c>
      <c r="K152" s="42">
        <v>584.03108035169089</v>
      </c>
      <c r="L152" s="42">
        <v>584.031080351691</v>
      </c>
      <c r="M152" s="42">
        <v>584.031080351691</v>
      </c>
      <c r="N152" s="42">
        <v>584.031080351691</v>
      </c>
      <c r="O152" s="42">
        <v>584.031080351691</v>
      </c>
      <c r="P152" s="42">
        <v>584.031080351691</v>
      </c>
      <c r="Q152" s="42">
        <v>540.08096704518937</v>
      </c>
      <c r="R152" s="42">
        <v>510.99293169491131</v>
      </c>
      <c r="S152" s="42">
        <v>446.28538425969634</v>
      </c>
      <c r="T152" s="42">
        <v>432.74438031979423</v>
      </c>
      <c r="U152" s="42">
        <v>419.65313317217334</v>
      </c>
      <c r="V152" s="42">
        <v>408.25183916866928</v>
      </c>
      <c r="W152" s="42">
        <v>436.96918404625285</v>
      </c>
      <c r="X152" s="42">
        <v>486.89043843900379</v>
      </c>
      <c r="Y152" s="42">
        <v>456.18017756504264</v>
      </c>
      <c r="Z152" s="42">
        <v>451.68715139163942</v>
      </c>
      <c r="AA152" s="42">
        <v>437.84404879267339</v>
      </c>
      <c r="AB152" s="42">
        <v>438.69735702346702</v>
      </c>
      <c r="AC152" s="42">
        <v>431.04868165489353</v>
      </c>
      <c r="AD152" s="42">
        <v>422.55922354442419</v>
      </c>
      <c r="AE152" s="42">
        <v>443.53524195023829</v>
      </c>
      <c r="AF152" s="42">
        <v>476.91541815724497</v>
      </c>
      <c r="AG152" s="42">
        <v>424.42424930022571</v>
      </c>
    </row>
    <row r="153" spans="1:33" x14ac:dyDescent="0.25">
      <c r="A153" s="36" t="s">
        <v>49</v>
      </c>
      <c r="B153" s="43">
        <v>494.70065597173772</v>
      </c>
      <c r="C153" s="43">
        <v>494.70065597173772</v>
      </c>
      <c r="D153" s="43">
        <v>495.36150342862345</v>
      </c>
      <c r="E153" s="43">
        <v>496.06344262651737</v>
      </c>
      <c r="F153" s="43">
        <v>494.70065597173772</v>
      </c>
      <c r="G153" s="43">
        <v>496.27208530019124</v>
      </c>
      <c r="H153" s="43">
        <v>494.70065597173772</v>
      </c>
      <c r="I153" s="43">
        <v>494.70065597173772</v>
      </c>
      <c r="J153" s="43">
        <v>493.48860133452445</v>
      </c>
      <c r="K153" s="43">
        <v>493.99123927458339</v>
      </c>
      <c r="L153" s="43">
        <v>495.59073198883726</v>
      </c>
      <c r="M153" s="43">
        <v>492.6640336464277</v>
      </c>
      <c r="N153" s="43">
        <v>489.20692054523363</v>
      </c>
      <c r="O153" s="43">
        <v>484.82899559247107</v>
      </c>
      <c r="P153" s="43">
        <v>483.76876536902392</v>
      </c>
      <c r="Q153" s="43">
        <v>489.73225764569207</v>
      </c>
      <c r="R153" s="43">
        <v>432.59667359231656</v>
      </c>
      <c r="S153" s="43">
        <v>417.12480170931792</v>
      </c>
      <c r="T153" s="43">
        <v>394.46840794222589</v>
      </c>
      <c r="U153" s="43">
        <v>464.03045169102688</v>
      </c>
      <c r="V153" s="43">
        <v>607.6222029955353</v>
      </c>
      <c r="W153" s="43">
        <v>597.32742742424307</v>
      </c>
      <c r="X153" s="43">
        <v>569.81942227486149</v>
      </c>
      <c r="Y153" s="43">
        <v>550.12790306978468</v>
      </c>
      <c r="Z153" s="43">
        <v>592.61091664691514</v>
      </c>
      <c r="AA153" s="43">
        <v>680.01034118733776</v>
      </c>
      <c r="AB153" s="43">
        <v>700.680944199137</v>
      </c>
      <c r="AC153" s="43">
        <v>642.69006322776158</v>
      </c>
      <c r="AD153" s="43">
        <v>589.9228872872377</v>
      </c>
      <c r="AE153" s="43">
        <v>408.48548331311071</v>
      </c>
      <c r="AF153" s="43">
        <v>409.30729344373555</v>
      </c>
      <c r="AG153" s="43">
        <v>378.88396828646648</v>
      </c>
    </row>
    <row r="154" spans="1:33" x14ac:dyDescent="0.25">
      <c r="A154" s="31" t="s">
        <v>32</v>
      </c>
      <c r="B154" s="20"/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x14ac:dyDescent="0.25">
      <c r="A155" s="20"/>
      <c r="B155" s="20"/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x14ac:dyDescent="0.25">
      <c r="A156" s="24" t="s">
        <v>25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spans="1:33" x14ac:dyDescent="0.25">
      <c r="A157" s="3" t="s">
        <v>26</v>
      </c>
      <c r="B157" s="10">
        <f>IF(AND(B4=0,B126=0),0,IF(OR(B4=0,B126=0),1/0,B126/(B4/1000)))</f>
        <v>126.87481893290891</v>
      </c>
      <c r="C157" s="10">
        <f t="shared" ref="C157:AF164" si="163">IF(AND(C4=0,C126=0),0,IF(OR(C4=0,C126=0),1/0,C126/(C4/1000)))</f>
        <v>37.968941667087805</v>
      </c>
      <c r="D157" s="10">
        <f t="shared" si="163"/>
        <v>37.886779148931133</v>
      </c>
      <c r="E157" s="10">
        <f t="shared" si="163"/>
        <v>37.764977728235941</v>
      </c>
      <c r="F157" s="10">
        <f t="shared" si="163"/>
        <v>37.640785331107402</v>
      </c>
      <c r="G157" s="10">
        <f t="shared" si="163"/>
        <v>37.503864978089027</v>
      </c>
      <c r="H157" s="10">
        <f t="shared" si="163"/>
        <v>36.819427935072817</v>
      </c>
      <c r="I157" s="10">
        <f t="shared" si="163"/>
        <v>36.435427809776243</v>
      </c>
      <c r="J157" s="10">
        <f t="shared" si="163"/>
        <v>37.038241290491285</v>
      </c>
      <c r="K157" s="10">
        <f t="shared" si="163"/>
        <v>37.602707539538244</v>
      </c>
      <c r="L157" s="10">
        <f t="shared" si="163"/>
        <v>36.99395894360935</v>
      </c>
      <c r="M157" s="10">
        <f t="shared" si="163"/>
        <v>36.811432048492961</v>
      </c>
      <c r="N157" s="10">
        <f t="shared" si="163"/>
        <v>36.803564993880755</v>
      </c>
      <c r="O157" s="10">
        <f t="shared" si="163"/>
        <v>36.949993960194369</v>
      </c>
      <c r="P157" s="10">
        <f t="shared" si="163"/>
        <v>36.735566171044297</v>
      </c>
      <c r="Q157" s="10">
        <f t="shared" si="163"/>
        <v>35.836507107567364</v>
      </c>
      <c r="R157" s="10">
        <f t="shared" si="163"/>
        <v>37.00489294888029</v>
      </c>
      <c r="S157" s="10">
        <f t="shared" si="163"/>
        <v>40.327934193544493</v>
      </c>
      <c r="T157" s="10">
        <f t="shared" si="163"/>
        <v>42.732204593601303</v>
      </c>
      <c r="U157" s="10">
        <f t="shared" si="163"/>
        <v>38.790407112706923</v>
      </c>
      <c r="V157" s="10">
        <f t="shared" si="163"/>
        <v>39.703241341869493</v>
      </c>
      <c r="W157" s="10">
        <f t="shared" si="163"/>
        <v>34.449916274570199</v>
      </c>
      <c r="X157" s="10">
        <f t="shared" si="163"/>
        <v>37.628662228097831</v>
      </c>
      <c r="Y157" s="10">
        <f t="shared" si="163"/>
        <v>37.30680030771493</v>
      </c>
      <c r="Z157" s="10">
        <f t="shared" si="163"/>
        <v>38.633025723220193</v>
      </c>
      <c r="AA157" s="10">
        <f t="shared" si="163"/>
        <v>36.274722422923624</v>
      </c>
      <c r="AB157" s="10">
        <f t="shared" si="163"/>
        <v>32.047512365730753</v>
      </c>
      <c r="AC157" s="10">
        <f t="shared" si="163"/>
        <v>31.841502044727495</v>
      </c>
      <c r="AD157" s="10">
        <f t="shared" si="163"/>
        <v>39.440530173445751</v>
      </c>
      <c r="AE157" s="10">
        <f t="shared" si="163"/>
        <v>30.646565760263734</v>
      </c>
      <c r="AF157" s="10">
        <f t="shared" si="163"/>
        <v>62.96409348107828</v>
      </c>
      <c r="AG157" s="10">
        <f t="shared" ref="AG157" si="164">IF(AND(AG4=0,AG126=0),0,IF(OR(AG4=0,AG126=0),1/0,AG126/(AG4/1000)))</f>
        <v>46.054455806305718</v>
      </c>
    </row>
    <row r="158" spans="1:33" x14ac:dyDescent="0.25">
      <c r="A158" s="32" t="s">
        <v>3</v>
      </c>
      <c r="B158" s="41">
        <f t="shared" ref="B158:Q164" si="165">IF(AND(B5=0,B127=0),0,IF(OR(B5=0,B127=0),1/0,B127/(B5/1000)))</f>
        <v>0</v>
      </c>
      <c r="C158" s="41">
        <f t="shared" si="165"/>
        <v>0</v>
      </c>
      <c r="D158" s="41">
        <f t="shared" si="165"/>
        <v>0</v>
      </c>
      <c r="E158" s="41">
        <f t="shared" si="165"/>
        <v>0</v>
      </c>
      <c r="F158" s="41">
        <f t="shared" si="165"/>
        <v>0</v>
      </c>
      <c r="G158" s="41">
        <f t="shared" si="165"/>
        <v>0</v>
      </c>
      <c r="H158" s="41">
        <f t="shared" si="165"/>
        <v>0</v>
      </c>
      <c r="I158" s="41">
        <f t="shared" si="165"/>
        <v>0</v>
      </c>
      <c r="J158" s="41">
        <f t="shared" si="165"/>
        <v>0</v>
      </c>
      <c r="K158" s="41">
        <f t="shared" si="165"/>
        <v>0</v>
      </c>
      <c r="L158" s="41">
        <f t="shared" si="165"/>
        <v>0</v>
      </c>
      <c r="M158" s="41">
        <f t="shared" si="165"/>
        <v>0</v>
      </c>
      <c r="N158" s="41">
        <f t="shared" si="165"/>
        <v>0</v>
      </c>
      <c r="O158" s="41">
        <f t="shared" si="165"/>
        <v>0</v>
      </c>
      <c r="P158" s="41">
        <f t="shared" si="165"/>
        <v>0</v>
      </c>
      <c r="Q158" s="41">
        <f t="shared" si="165"/>
        <v>0</v>
      </c>
      <c r="R158" s="41">
        <f t="shared" si="163"/>
        <v>0</v>
      </c>
      <c r="S158" s="41">
        <f t="shared" si="163"/>
        <v>0</v>
      </c>
      <c r="T158" s="41">
        <f t="shared" si="163"/>
        <v>0</v>
      </c>
      <c r="U158" s="41">
        <f t="shared" si="163"/>
        <v>0</v>
      </c>
      <c r="V158" s="41">
        <f t="shared" si="163"/>
        <v>0</v>
      </c>
      <c r="W158" s="41">
        <f t="shared" si="163"/>
        <v>0</v>
      </c>
      <c r="X158" s="41">
        <f t="shared" si="163"/>
        <v>0</v>
      </c>
      <c r="Y158" s="41">
        <f t="shared" si="163"/>
        <v>0</v>
      </c>
      <c r="Z158" s="41">
        <f t="shared" si="163"/>
        <v>0</v>
      </c>
      <c r="AA158" s="41">
        <f t="shared" si="163"/>
        <v>0</v>
      </c>
      <c r="AB158" s="41">
        <f t="shared" si="163"/>
        <v>0</v>
      </c>
      <c r="AC158" s="41">
        <f t="shared" si="163"/>
        <v>0</v>
      </c>
      <c r="AD158" s="41">
        <f t="shared" si="163"/>
        <v>0</v>
      </c>
      <c r="AE158" s="41">
        <f t="shared" si="163"/>
        <v>0</v>
      </c>
      <c r="AF158" s="41">
        <f t="shared" si="163"/>
        <v>0</v>
      </c>
      <c r="AG158" s="41">
        <f t="shared" ref="AG158" si="166">IF(AND(AG5=0,AG127=0),0,IF(OR(AG5=0,AG127=0),1/0,AG127/(AG5/1000)))</f>
        <v>0</v>
      </c>
    </row>
    <row r="159" spans="1:33" x14ac:dyDescent="0.25">
      <c r="A159" s="32" t="s">
        <v>48</v>
      </c>
      <c r="B159" s="41">
        <f t="shared" si="165"/>
        <v>149.1123744435987</v>
      </c>
      <c r="C159" s="41">
        <f t="shared" si="163"/>
        <v>44.556658353518003</v>
      </c>
      <c r="D159" s="41">
        <f t="shared" si="163"/>
        <v>44.38171468969697</v>
      </c>
      <c r="E159" s="41">
        <f t="shared" si="163"/>
        <v>44.151569384201807</v>
      </c>
      <c r="F159" s="41">
        <f t="shared" si="163"/>
        <v>43.912988791745114</v>
      </c>
      <c r="G159" s="41">
        <f t="shared" si="163"/>
        <v>43.648468205523002</v>
      </c>
      <c r="H159" s="41">
        <f t="shared" si="163"/>
        <v>42.480517475943074</v>
      </c>
      <c r="I159" s="41">
        <f t="shared" si="163"/>
        <v>41.647393753443467</v>
      </c>
      <c r="J159" s="41">
        <f t="shared" si="163"/>
        <v>43.222111085585269</v>
      </c>
      <c r="K159" s="41">
        <f t="shared" si="163"/>
        <v>44.76838455743399</v>
      </c>
      <c r="L159" s="41">
        <f t="shared" si="163"/>
        <v>43.256903560409881</v>
      </c>
      <c r="M159" s="41">
        <f t="shared" si="163"/>
        <v>42.323952450303544</v>
      </c>
      <c r="N159" s="41">
        <f t="shared" si="163"/>
        <v>41.862643965512987</v>
      </c>
      <c r="O159" s="41">
        <f t="shared" si="163"/>
        <v>42.102918729078091</v>
      </c>
      <c r="P159" s="41">
        <f t="shared" si="163"/>
        <v>42.257938813060015</v>
      </c>
      <c r="Q159" s="41">
        <f t="shared" si="163"/>
        <v>36.98813064108996</v>
      </c>
      <c r="R159" s="41">
        <f t="shared" si="163"/>
        <v>38.909466153380286</v>
      </c>
      <c r="S159" s="41">
        <f t="shared" si="163"/>
        <v>42.861032615680912</v>
      </c>
      <c r="T159" s="41">
        <f t="shared" si="163"/>
        <v>46.526999881027251</v>
      </c>
      <c r="U159" s="41">
        <f t="shared" si="163"/>
        <v>46.612798692178181</v>
      </c>
      <c r="V159" s="41">
        <f t="shared" si="163"/>
        <v>49.166902583184289</v>
      </c>
      <c r="W159" s="41">
        <f t="shared" si="163"/>
        <v>40.516975389375311</v>
      </c>
      <c r="X159" s="41">
        <f t="shared" si="163"/>
        <v>53.319752873720262</v>
      </c>
      <c r="Y159" s="41">
        <f t="shared" si="163"/>
        <v>51.759963644388236</v>
      </c>
      <c r="Z159" s="41">
        <f t="shared" si="163"/>
        <v>50.635931395394515</v>
      </c>
      <c r="AA159" s="41">
        <f t="shared" si="163"/>
        <v>45.099750679522934</v>
      </c>
      <c r="AB159" s="41">
        <f t="shared" si="163"/>
        <v>38.547079781509929</v>
      </c>
      <c r="AC159" s="41">
        <f t="shared" si="163"/>
        <v>40.19447164014197</v>
      </c>
      <c r="AD159" s="41">
        <f t="shared" si="163"/>
        <v>47.429964827196926</v>
      </c>
      <c r="AE159" s="41">
        <f t="shared" si="163"/>
        <v>37.955891536846217</v>
      </c>
      <c r="AF159" s="41">
        <f t="shared" si="163"/>
        <v>69.381681679215973</v>
      </c>
      <c r="AG159" s="41">
        <f t="shared" ref="AG159" si="167">IF(AND(AG6=0,AG128=0),0,IF(OR(AG6=0,AG128=0),1/0,AG128/(AG6/1000)))</f>
        <v>48.677939903304171</v>
      </c>
    </row>
    <row r="160" spans="1:33" x14ac:dyDescent="0.25">
      <c r="A160" s="32" t="s">
        <v>49</v>
      </c>
      <c r="B160" s="41">
        <f t="shared" si="165"/>
        <v>111.54073342991622</v>
      </c>
      <c r="C160" s="41">
        <f t="shared" si="163"/>
        <v>33.413823174759649</v>
      </c>
      <c r="D160" s="41">
        <f t="shared" si="163"/>
        <v>33.379905098205739</v>
      </c>
      <c r="E160" s="41">
        <f t="shared" si="163"/>
        <v>33.319087361869329</v>
      </c>
      <c r="F160" s="41">
        <f t="shared" si="163"/>
        <v>33.258913385791189</v>
      </c>
      <c r="G160" s="41">
        <f t="shared" si="163"/>
        <v>33.1935793776778</v>
      </c>
      <c r="H160" s="41">
        <f t="shared" si="163"/>
        <v>32.788323688645121</v>
      </c>
      <c r="I160" s="41">
        <f t="shared" si="163"/>
        <v>32.664178102134827</v>
      </c>
      <c r="J160" s="41">
        <f t="shared" si="163"/>
        <v>32.719553522798535</v>
      </c>
      <c r="K160" s="41">
        <f t="shared" si="163"/>
        <v>32.764148571843371</v>
      </c>
      <c r="L160" s="41">
        <f t="shared" si="163"/>
        <v>32.634039640391229</v>
      </c>
      <c r="M160" s="41">
        <f t="shared" si="163"/>
        <v>32.861815382907857</v>
      </c>
      <c r="N160" s="41">
        <f t="shared" si="163"/>
        <v>33.111095956029622</v>
      </c>
      <c r="O160" s="41">
        <f t="shared" si="163"/>
        <v>33.200635635357102</v>
      </c>
      <c r="P160" s="41">
        <f t="shared" si="163"/>
        <v>32.782611798188569</v>
      </c>
      <c r="Q160" s="41">
        <f t="shared" si="163"/>
        <v>34.870847603840559</v>
      </c>
      <c r="R160" s="41">
        <f t="shared" si="163"/>
        <v>35.48260005376676</v>
      </c>
      <c r="S160" s="41">
        <f t="shared" si="163"/>
        <v>38.279453660223325</v>
      </c>
      <c r="T160" s="41">
        <f t="shared" si="163"/>
        <v>39.796165569733631</v>
      </c>
      <c r="U160" s="41">
        <f t="shared" si="163"/>
        <v>33.72007204406863</v>
      </c>
      <c r="V160" s="41">
        <f t="shared" si="163"/>
        <v>33.738137426643057</v>
      </c>
      <c r="W160" s="41">
        <f t="shared" si="163"/>
        <v>30.291200336159651</v>
      </c>
      <c r="X160" s="41">
        <f t="shared" si="163"/>
        <v>29.716587195703159</v>
      </c>
      <c r="Y160" s="41">
        <f t="shared" si="163"/>
        <v>29.952749091513013</v>
      </c>
      <c r="Z160" s="41">
        <f t="shared" si="163"/>
        <v>31.905241694948444</v>
      </c>
      <c r="AA160" s="41">
        <f t="shared" si="163"/>
        <v>30.963489927953074</v>
      </c>
      <c r="AB160" s="41">
        <f t="shared" si="163"/>
        <v>27.783401850988831</v>
      </c>
      <c r="AC160" s="41">
        <f t="shared" si="163"/>
        <v>26.873101128767125</v>
      </c>
      <c r="AD160" s="41">
        <f t="shared" si="163"/>
        <v>34.386147117100776</v>
      </c>
      <c r="AE160" s="41">
        <f t="shared" si="163"/>
        <v>26.347261317104437</v>
      </c>
      <c r="AF160" s="41">
        <f t="shared" si="163"/>
        <v>57.854072680844276</v>
      </c>
      <c r="AG160" s="41">
        <f t="shared" ref="AG160" si="168">IF(AND(AG7=0,AG129=0),0,IF(OR(AG7=0,AG129=0),1/0,AG129/(AG7/1000)))</f>
        <v>43.401558084701968</v>
      </c>
    </row>
    <row r="161" spans="1:33" x14ac:dyDescent="0.25">
      <c r="A161" s="5" t="s">
        <v>27</v>
      </c>
      <c r="B161" s="11">
        <f t="shared" si="165"/>
        <v>190.33190086493084</v>
      </c>
      <c r="C161" s="11">
        <f t="shared" si="163"/>
        <v>57.289340695940524</v>
      </c>
      <c r="D161" s="11">
        <f t="shared" si="163"/>
        <v>58.173194620423622</v>
      </c>
      <c r="E161" s="11">
        <f t="shared" si="163"/>
        <v>57.053985422973412</v>
      </c>
      <c r="F161" s="11">
        <f t="shared" si="163"/>
        <v>56.061765070631004</v>
      </c>
      <c r="G161" s="11">
        <f t="shared" si="163"/>
        <v>57.042334996122726</v>
      </c>
      <c r="H161" s="11">
        <f t="shared" si="163"/>
        <v>57.032767831190753</v>
      </c>
      <c r="I161" s="11">
        <f t="shared" si="163"/>
        <v>56.656881165785009</v>
      </c>
      <c r="J161" s="11">
        <f t="shared" si="163"/>
        <v>58.828613865697768</v>
      </c>
      <c r="K161" s="11">
        <f t="shared" si="163"/>
        <v>61.577761531626145</v>
      </c>
      <c r="L161" s="11">
        <f t="shared" si="163"/>
        <v>61.004442120019846</v>
      </c>
      <c r="M161" s="11">
        <f t="shared" si="163"/>
        <v>54.940765659978851</v>
      </c>
      <c r="N161" s="11">
        <f t="shared" si="163"/>
        <v>54.564070617434986</v>
      </c>
      <c r="O161" s="11">
        <f t="shared" si="163"/>
        <v>53.942593355918568</v>
      </c>
      <c r="P161" s="11">
        <f t="shared" si="163"/>
        <v>54.394402942902843</v>
      </c>
      <c r="Q161" s="11">
        <f t="shared" si="163"/>
        <v>62.094136978044837</v>
      </c>
      <c r="R161" s="11">
        <f t="shared" si="163"/>
        <v>80.001340301444202</v>
      </c>
      <c r="S161" s="11">
        <f t="shared" si="163"/>
        <v>117.42780564246895</v>
      </c>
      <c r="T161" s="11">
        <f t="shared" si="163"/>
        <v>107.51724263031181</v>
      </c>
      <c r="U161" s="11">
        <f t="shared" si="163"/>
        <v>94.594474930996014</v>
      </c>
      <c r="V161" s="11">
        <f t="shared" si="163"/>
        <v>130.95630450294598</v>
      </c>
      <c r="W161" s="11">
        <f t="shared" si="163"/>
        <v>110.90329514189806</v>
      </c>
      <c r="X161" s="11">
        <f t="shared" si="163"/>
        <v>125.02117066684082</v>
      </c>
      <c r="Y161" s="11">
        <f t="shared" si="163"/>
        <v>138.51636691079062</v>
      </c>
      <c r="Z161" s="11">
        <f t="shared" si="163"/>
        <v>134.57785188555027</v>
      </c>
      <c r="AA161" s="11">
        <f t="shared" si="163"/>
        <v>144.892099306045</v>
      </c>
      <c r="AB161" s="11">
        <f t="shared" si="163"/>
        <v>106.26672363328204</v>
      </c>
      <c r="AC161" s="11">
        <f t="shared" si="163"/>
        <v>115.63143100944768</v>
      </c>
      <c r="AD161" s="11">
        <f t="shared" si="163"/>
        <v>134.38309035426698</v>
      </c>
      <c r="AE161" s="11">
        <f t="shared" si="163"/>
        <v>105.68272091118713</v>
      </c>
      <c r="AF161" s="11">
        <f t="shared" si="163"/>
        <v>255.42790682366285</v>
      </c>
      <c r="AG161" s="11">
        <f t="shared" ref="AG161" si="169">IF(AND(AG8=0,AG130=0),0,IF(OR(AG8=0,AG130=0),1/0,AG130/(AG8/1000)))</f>
        <v>198.54242616097903</v>
      </c>
    </row>
    <row r="162" spans="1:33" x14ac:dyDescent="0.25">
      <c r="A162" s="34" t="s">
        <v>3</v>
      </c>
      <c r="B162" s="42">
        <f t="shared" si="165"/>
        <v>0</v>
      </c>
      <c r="C162" s="42">
        <f t="shared" si="163"/>
        <v>0</v>
      </c>
      <c r="D162" s="42">
        <f t="shared" si="163"/>
        <v>0</v>
      </c>
      <c r="E162" s="42">
        <f t="shared" si="163"/>
        <v>0</v>
      </c>
      <c r="F162" s="42">
        <f t="shared" si="163"/>
        <v>0</v>
      </c>
      <c r="G162" s="42">
        <f t="shared" si="163"/>
        <v>0</v>
      </c>
      <c r="H162" s="42">
        <f t="shared" si="163"/>
        <v>0</v>
      </c>
      <c r="I162" s="42">
        <f t="shared" si="163"/>
        <v>0</v>
      </c>
      <c r="J162" s="42">
        <f t="shared" si="163"/>
        <v>0</v>
      </c>
      <c r="K162" s="42">
        <f t="shared" si="163"/>
        <v>0</v>
      </c>
      <c r="L162" s="42">
        <f t="shared" si="163"/>
        <v>0</v>
      </c>
      <c r="M162" s="42">
        <f t="shared" si="163"/>
        <v>0</v>
      </c>
      <c r="N162" s="42">
        <f t="shared" si="163"/>
        <v>0</v>
      </c>
      <c r="O162" s="42">
        <f t="shared" si="163"/>
        <v>0</v>
      </c>
      <c r="P162" s="42">
        <f t="shared" si="163"/>
        <v>0</v>
      </c>
      <c r="Q162" s="42">
        <f t="shared" si="163"/>
        <v>0</v>
      </c>
      <c r="R162" s="42">
        <f t="shared" si="163"/>
        <v>0</v>
      </c>
      <c r="S162" s="42">
        <f t="shared" si="163"/>
        <v>0</v>
      </c>
      <c r="T162" s="42">
        <f t="shared" si="163"/>
        <v>0</v>
      </c>
      <c r="U162" s="42">
        <f t="shared" si="163"/>
        <v>0</v>
      </c>
      <c r="V162" s="42">
        <f t="shared" si="163"/>
        <v>0</v>
      </c>
      <c r="W162" s="42">
        <f t="shared" si="163"/>
        <v>0</v>
      </c>
      <c r="X162" s="42">
        <f t="shared" si="163"/>
        <v>0</v>
      </c>
      <c r="Y162" s="42">
        <f t="shared" si="163"/>
        <v>0</v>
      </c>
      <c r="Z162" s="42">
        <f t="shared" si="163"/>
        <v>0</v>
      </c>
      <c r="AA162" s="42">
        <f t="shared" si="163"/>
        <v>0</v>
      </c>
      <c r="AB162" s="42">
        <f t="shared" si="163"/>
        <v>0</v>
      </c>
      <c r="AC162" s="42">
        <f t="shared" si="163"/>
        <v>0</v>
      </c>
      <c r="AD162" s="42">
        <f t="shared" si="163"/>
        <v>0</v>
      </c>
      <c r="AE162" s="42">
        <f t="shared" si="163"/>
        <v>0</v>
      </c>
      <c r="AF162" s="42">
        <f t="shared" si="163"/>
        <v>0</v>
      </c>
      <c r="AG162" s="42">
        <f t="shared" ref="AG162" si="170">IF(AND(AG9=0,AG131=0),0,IF(OR(AG9=0,AG131=0),1/0,AG131/(AG9/1000)))</f>
        <v>0</v>
      </c>
    </row>
    <row r="163" spans="1:33" x14ac:dyDescent="0.25">
      <c r="A163" s="34" t="s">
        <v>48</v>
      </c>
      <c r="B163" s="42">
        <f t="shared" si="165"/>
        <v>350.70494627337257</v>
      </c>
      <c r="C163" s="42">
        <f t="shared" si="163"/>
        <v>105.05983230350438</v>
      </c>
      <c r="D163" s="42">
        <f t="shared" si="163"/>
        <v>105.09917645853506</v>
      </c>
      <c r="E163" s="42">
        <f t="shared" si="163"/>
        <v>102.83923685458387</v>
      </c>
      <c r="F163" s="42">
        <f t="shared" si="163"/>
        <v>102.41559205649237</v>
      </c>
      <c r="G163" s="42">
        <f t="shared" si="163"/>
        <v>102.49147431809841</v>
      </c>
      <c r="H163" s="42">
        <f t="shared" si="163"/>
        <v>105.47446647286569</v>
      </c>
      <c r="I163" s="42">
        <f t="shared" si="163"/>
        <v>104.06762624418785</v>
      </c>
      <c r="J163" s="42">
        <f t="shared" si="163"/>
        <v>106.31559090162946</v>
      </c>
      <c r="K163" s="42">
        <f t="shared" si="163"/>
        <v>108.42525831593623</v>
      </c>
      <c r="L163" s="42">
        <f t="shared" si="163"/>
        <v>112.76412780136494</v>
      </c>
      <c r="M163" s="42">
        <f t="shared" si="163"/>
        <v>109.02722978000722</v>
      </c>
      <c r="N163" s="42">
        <f t="shared" si="163"/>
        <v>116.13440491323811</v>
      </c>
      <c r="O163" s="42">
        <f t="shared" si="163"/>
        <v>112.48304562098032</v>
      </c>
      <c r="P163" s="42">
        <f t="shared" si="163"/>
        <v>123.08700225672378</v>
      </c>
      <c r="Q163" s="42">
        <f t="shared" si="163"/>
        <v>110.11628227508143</v>
      </c>
      <c r="R163" s="42">
        <f t="shared" si="163"/>
        <v>131.33608884131814</v>
      </c>
      <c r="S163" s="42">
        <f t="shared" si="163"/>
        <v>134.80512812356662</v>
      </c>
      <c r="T163" s="42">
        <f t="shared" si="163"/>
        <v>136.76601325462295</v>
      </c>
      <c r="U163" s="42">
        <f t="shared" si="163"/>
        <v>118.99003876153418</v>
      </c>
      <c r="V163" s="42">
        <f t="shared" si="163"/>
        <v>140.88450348569427</v>
      </c>
      <c r="W163" s="42">
        <f t="shared" si="163"/>
        <v>124.4218330015364</v>
      </c>
      <c r="X163" s="42">
        <f t="shared" si="163"/>
        <v>151.12310336409718</v>
      </c>
      <c r="Y163" s="42">
        <f t="shared" si="163"/>
        <v>168.46198300428054</v>
      </c>
      <c r="Z163" s="42">
        <f t="shared" si="163"/>
        <v>160.23770124454941</v>
      </c>
      <c r="AA163" s="42">
        <f t="shared" si="163"/>
        <v>147.6665752285237</v>
      </c>
      <c r="AB163" s="42">
        <f t="shared" si="163"/>
        <v>110.37938359857552</v>
      </c>
      <c r="AC163" s="42">
        <f t="shared" si="163"/>
        <v>128.23118137465002</v>
      </c>
      <c r="AD163" s="42">
        <f t="shared" si="163"/>
        <v>151.38169251788258</v>
      </c>
      <c r="AE163" s="42">
        <f t="shared" si="163"/>
        <v>136.71870442043209</v>
      </c>
      <c r="AF163" s="42">
        <f t="shared" si="163"/>
        <v>320.59133130885874</v>
      </c>
      <c r="AG163" s="42">
        <f t="shared" ref="AG163" si="171">IF(AND(AG10=0,AG132=0),0,IF(OR(AG10=0,AG132=0),1/0,AG132/(AG10/1000)))</f>
        <v>248.72724664860192</v>
      </c>
    </row>
    <row r="164" spans="1:33" x14ac:dyDescent="0.25">
      <c r="A164" s="36" t="s">
        <v>49</v>
      </c>
      <c r="B164" s="43">
        <f t="shared" si="165"/>
        <v>157.81754389668032</v>
      </c>
      <c r="C164" s="43">
        <f t="shared" si="163"/>
        <v>47.312018145049265</v>
      </c>
      <c r="D164" s="43">
        <f t="shared" si="163"/>
        <v>47.739767036068137</v>
      </c>
      <c r="E164" s="43">
        <f t="shared" si="163"/>
        <v>47.100496468274542</v>
      </c>
      <c r="F164" s="43">
        <f t="shared" si="163"/>
        <v>46.106823674806797</v>
      </c>
      <c r="G164" s="43">
        <f t="shared" si="163"/>
        <v>46.888090145854257</v>
      </c>
      <c r="H164" s="43">
        <f t="shared" si="163"/>
        <v>46.666515970976285</v>
      </c>
      <c r="I164" s="43">
        <f t="shared" si="163"/>
        <v>45.972058889461024</v>
      </c>
      <c r="J164" s="43">
        <f t="shared" si="163"/>
        <v>48.34498306850206</v>
      </c>
      <c r="K164" s="43">
        <f t="shared" si="163"/>
        <v>51.302053905861293</v>
      </c>
      <c r="L164" s="43">
        <f t="shared" si="163"/>
        <v>49.818026440804957</v>
      </c>
      <c r="M164" s="43">
        <f t="shared" si="163"/>
        <v>45.556071365312043</v>
      </c>
      <c r="N164" s="43">
        <f t="shared" si="163"/>
        <v>46.071897958956825</v>
      </c>
      <c r="O164" s="43">
        <f t="shared" si="163"/>
        <v>47.611681571980839</v>
      </c>
      <c r="P164" s="43">
        <f t="shared" si="163"/>
        <v>48.18181139662839</v>
      </c>
      <c r="Q164" s="43">
        <f t="shared" si="163"/>
        <v>54.814015628463132</v>
      </c>
      <c r="R164" s="43">
        <f t="shared" si="163"/>
        <v>57.641350140807944</v>
      </c>
      <c r="S164" s="43">
        <f t="shared" si="163"/>
        <v>72.524629211658052</v>
      </c>
      <c r="T164" s="43">
        <f t="shared" si="163"/>
        <v>70.868138983994214</v>
      </c>
      <c r="U164" s="43">
        <f t="shared" si="163"/>
        <v>70.35939681381555</v>
      </c>
      <c r="V164" s="43">
        <f t="shared" si="163"/>
        <v>108.11248000576258</v>
      </c>
      <c r="W164" s="43">
        <f t="shared" si="163"/>
        <v>80.077107879601471</v>
      </c>
      <c r="X164" s="43">
        <f t="shared" si="163"/>
        <v>70.394633611922075</v>
      </c>
      <c r="Y164" s="43">
        <f t="shared" si="163"/>
        <v>77.521865137295478</v>
      </c>
      <c r="Z164" s="43">
        <f t="shared" si="163"/>
        <v>82.469914135035268</v>
      </c>
      <c r="AA164" s="43">
        <f t="shared" si="163"/>
        <v>132.25188336763318</v>
      </c>
      <c r="AB164" s="43">
        <f t="shared" si="163"/>
        <v>85.850909811468313</v>
      </c>
      <c r="AC164" s="43">
        <f t="shared" si="163"/>
        <v>74.11289497736766</v>
      </c>
      <c r="AD164" s="43">
        <f t="shared" si="163"/>
        <v>89.063041794028265</v>
      </c>
      <c r="AE164" s="43">
        <f t="shared" si="163"/>
        <v>37.483416800636874</v>
      </c>
      <c r="AF164" s="43">
        <f t="shared" si="163"/>
        <v>91.936096289597387</v>
      </c>
      <c r="AG164" s="43">
        <f t="shared" ref="AG164" si="172">IF(AND(AG11=0,AG133=0),0,IF(OR(AG11=0,AG133=0),1/0,AG133/(AG11/1000)))</f>
        <v>62.950939213264597</v>
      </c>
    </row>
    <row r="165" spans="1:33" x14ac:dyDescent="0.25">
      <c r="A165" s="20"/>
      <c r="B165" s="20"/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x14ac:dyDescent="0.25">
      <c r="A166" s="24" t="s">
        <v>28</v>
      </c>
      <c r="B166" s="26">
        <f>IF(AND(B43=0,B123=0),0,IF(OR(B43=0,B123=0),1/0,1000000*B123/B43))</f>
        <v>5884.415665515402</v>
      </c>
      <c r="C166" s="26">
        <f t="shared" ref="C166:AF166" si="173">IF(AND(C43=0,C123=0),0,IF(OR(C43=0,C123=0),1/0,1000000*C123/C43))</f>
        <v>1763.6005092126529</v>
      </c>
      <c r="D166" s="26">
        <f t="shared" si="173"/>
        <v>1762.1923110874272</v>
      </c>
      <c r="E166" s="26">
        <f t="shared" si="173"/>
        <v>1760.6525768947045</v>
      </c>
      <c r="F166" s="26">
        <f t="shared" si="173"/>
        <v>1758.9662937292117</v>
      </c>
      <c r="G166" s="26">
        <f t="shared" si="173"/>
        <v>1757.2128965157503</v>
      </c>
      <c r="H166" s="26">
        <f t="shared" si="173"/>
        <v>1755.3452475407676</v>
      </c>
      <c r="I166" s="26">
        <f t="shared" si="173"/>
        <v>1753.7311325770631</v>
      </c>
      <c r="J166" s="26">
        <f t="shared" si="173"/>
        <v>1751.786683386365</v>
      </c>
      <c r="K166" s="26">
        <f t="shared" si="173"/>
        <v>1750.1211333841604</v>
      </c>
      <c r="L166" s="26">
        <f t="shared" si="173"/>
        <v>1747.6287382685221</v>
      </c>
      <c r="M166" s="26">
        <f t="shared" si="173"/>
        <v>1749.0145936459753</v>
      </c>
      <c r="N166" s="26">
        <f t="shared" si="173"/>
        <v>1749.3737063623701</v>
      </c>
      <c r="O166" s="26">
        <f t="shared" si="173"/>
        <v>1747.3629796404393</v>
      </c>
      <c r="P166" s="26">
        <f t="shared" si="173"/>
        <v>1741.6149750602976</v>
      </c>
      <c r="Q166" s="26">
        <f t="shared" si="173"/>
        <v>1787.7510330812872</v>
      </c>
      <c r="R166" s="26">
        <f t="shared" si="173"/>
        <v>1877.4192127036147</v>
      </c>
      <c r="S166" s="26">
        <f t="shared" si="173"/>
        <v>2092.6975111373818</v>
      </c>
      <c r="T166" s="26">
        <f t="shared" si="173"/>
        <v>2141.338517400201</v>
      </c>
      <c r="U166" s="26">
        <f t="shared" si="173"/>
        <v>1864.9206904712519</v>
      </c>
      <c r="V166" s="26">
        <f t="shared" si="173"/>
        <v>2094.141252665213</v>
      </c>
      <c r="W166" s="26">
        <f t="shared" si="173"/>
        <v>1863.1006911044535</v>
      </c>
      <c r="X166" s="26">
        <f t="shared" si="173"/>
        <v>2117.2423362307663</v>
      </c>
      <c r="Y166" s="26">
        <f t="shared" si="173"/>
        <v>2430.4352897136641</v>
      </c>
      <c r="Z166" s="26">
        <f t="shared" si="173"/>
        <v>2542.6275104222068</v>
      </c>
      <c r="AA166" s="26">
        <f t="shared" si="173"/>
        <v>2414.8584705616813</v>
      </c>
      <c r="AB166" s="26">
        <f t="shared" si="173"/>
        <v>2063.3604545286157</v>
      </c>
      <c r="AC166" s="26">
        <f t="shared" si="173"/>
        <v>2184.3873223376581</v>
      </c>
      <c r="AD166" s="26">
        <f t="shared" si="173"/>
        <v>2843.1628687704806</v>
      </c>
      <c r="AE166" s="26">
        <f t="shared" si="173"/>
        <v>2580.7057057057059</v>
      </c>
      <c r="AF166" s="26">
        <f t="shared" si="173"/>
        <v>4594.433048240694</v>
      </c>
      <c r="AG166" s="26">
        <f t="shared" ref="AG166" si="174">IF(AND(AG43=0,AG123=0),0,IF(OR(AG43=0,AG123=0),1/0,1000000*AG123/AG43))</f>
        <v>3762.3523332302639</v>
      </c>
    </row>
    <row r="167" spans="1:33" x14ac:dyDescent="0.25">
      <c r="A167" s="3" t="s">
        <v>2</v>
      </c>
      <c r="B167" s="10">
        <f>IF(AND(B44=0,B126=0),0,IF(OR(B44=0,B126=0),1/0,1000000*B126/B44))</f>
        <v>5856.5353929109442</v>
      </c>
      <c r="C167" s="10">
        <f>IF(AND(C44=0,C126=0),0,IF(OR(C44=0,C126=0),1/0,1000000*C126/C44))</f>
        <v>1755.6047117163168</v>
      </c>
      <c r="D167" s="10">
        <f t="shared" ref="D167:AF167" si="175">IF(AND(D44=0,D126=0),0,IF(OR(D44=0,D126=0),1/0,1000000*D126/D44))</f>
        <v>1754.9098154189758</v>
      </c>
      <c r="E167" s="10">
        <f t="shared" si="175"/>
        <v>1753.2006224559559</v>
      </c>
      <c r="F167" s="10">
        <f t="shared" si="175"/>
        <v>1751.6128759979888</v>
      </c>
      <c r="G167" s="10">
        <f t="shared" si="175"/>
        <v>1750.1138991316905</v>
      </c>
      <c r="H167" s="10">
        <f t="shared" si="175"/>
        <v>1748.0888968355432</v>
      </c>
      <c r="I167" s="10">
        <f t="shared" si="175"/>
        <v>1747.1437773855021</v>
      </c>
      <c r="J167" s="10">
        <f t="shared" si="175"/>
        <v>1744.6303918517629</v>
      </c>
      <c r="K167" s="10">
        <f t="shared" si="175"/>
        <v>1742.5517147326234</v>
      </c>
      <c r="L167" s="10">
        <f t="shared" si="175"/>
        <v>1740.3051087924769</v>
      </c>
      <c r="M167" s="10">
        <f t="shared" si="175"/>
        <v>1741.5120767376941</v>
      </c>
      <c r="N167" s="10">
        <f t="shared" si="175"/>
        <v>1741.514009158217</v>
      </c>
      <c r="O167" s="10">
        <f t="shared" si="175"/>
        <v>1736.2998376403564</v>
      </c>
      <c r="P167" s="10">
        <f t="shared" si="175"/>
        <v>1725.4989464655735</v>
      </c>
      <c r="Q167" s="10">
        <f t="shared" si="175"/>
        <v>1775.0981567503513</v>
      </c>
      <c r="R167" s="10">
        <f t="shared" si="175"/>
        <v>1876.8481354902226</v>
      </c>
      <c r="S167" s="10">
        <f t="shared" si="175"/>
        <v>2123.3643909643311</v>
      </c>
      <c r="T167" s="10">
        <f t="shared" si="175"/>
        <v>2148.1709636008445</v>
      </c>
      <c r="U167" s="10">
        <f t="shared" si="175"/>
        <v>1866.1306821280934</v>
      </c>
      <c r="V167" s="10">
        <f t="shared" si="175"/>
        <v>2097.5544101462783</v>
      </c>
      <c r="W167" s="10">
        <f t="shared" si="175"/>
        <v>1868.4518259104539</v>
      </c>
      <c r="X167" s="10">
        <f t="shared" si="175"/>
        <v>2125.1762289108251</v>
      </c>
      <c r="Y167" s="10">
        <f t="shared" si="175"/>
        <v>2437.3965455021203</v>
      </c>
      <c r="Z167" s="10">
        <f t="shared" si="175"/>
        <v>2546.9262314170533</v>
      </c>
      <c r="AA167" s="10">
        <f t="shared" si="175"/>
        <v>2417.9634862154571</v>
      </c>
      <c r="AB167" s="10">
        <f t="shared" si="175"/>
        <v>2068.1228514594941</v>
      </c>
      <c r="AC167" s="10">
        <f t="shared" si="175"/>
        <v>2189.9772349462432</v>
      </c>
      <c r="AD167" s="10">
        <f t="shared" si="175"/>
        <v>2851.1646191804316</v>
      </c>
      <c r="AE167" s="10">
        <f t="shared" si="175"/>
        <v>2591.7643483605866</v>
      </c>
      <c r="AF167" s="10">
        <f t="shared" si="175"/>
        <v>4712.4991728715786</v>
      </c>
      <c r="AG167" s="10">
        <f t="shared" ref="AG167" si="176">IF(AND(AG44=0,AG126=0),0,IF(OR(AG44=0,AG126=0),1/0,1000000*AG126/AG44))</f>
        <v>3843.2761052527376</v>
      </c>
    </row>
    <row r="168" spans="1:33" x14ac:dyDescent="0.25">
      <c r="A168" s="32" t="s">
        <v>3</v>
      </c>
      <c r="B168" s="41">
        <f t="shared" ref="B168:C174" si="177">IF(AND(B45=0,B127=0),0,IF(OR(B45=0,B127=0),1/0,1000000*B127/B45))</f>
        <v>0</v>
      </c>
      <c r="C168" s="41">
        <f t="shared" si="177"/>
        <v>0</v>
      </c>
      <c r="D168" s="41">
        <f t="shared" ref="D168:AF168" si="178">IF(AND(D45=0,D127=0),0,IF(OR(D45=0,D127=0),1/0,1000000*D127/D45))</f>
        <v>0</v>
      </c>
      <c r="E168" s="41">
        <f t="shared" si="178"/>
        <v>0</v>
      </c>
      <c r="F168" s="41">
        <f t="shared" si="178"/>
        <v>0</v>
      </c>
      <c r="G168" s="41">
        <f t="shared" si="178"/>
        <v>0</v>
      </c>
      <c r="H168" s="41">
        <f t="shared" si="178"/>
        <v>0</v>
      </c>
      <c r="I168" s="41">
        <f t="shared" si="178"/>
        <v>0</v>
      </c>
      <c r="J168" s="41">
        <f t="shared" si="178"/>
        <v>0</v>
      </c>
      <c r="K168" s="41">
        <f t="shared" si="178"/>
        <v>0</v>
      </c>
      <c r="L168" s="41">
        <f t="shared" si="178"/>
        <v>0</v>
      </c>
      <c r="M168" s="41">
        <f t="shared" si="178"/>
        <v>0</v>
      </c>
      <c r="N168" s="41">
        <f t="shared" si="178"/>
        <v>0</v>
      </c>
      <c r="O168" s="41">
        <f t="shared" si="178"/>
        <v>0</v>
      </c>
      <c r="P168" s="41">
        <f t="shared" si="178"/>
        <v>0</v>
      </c>
      <c r="Q168" s="41">
        <f t="shared" si="178"/>
        <v>0</v>
      </c>
      <c r="R168" s="41">
        <f t="shared" si="178"/>
        <v>0</v>
      </c>
      <c r="S168" s="41">
        <f t="shared" si="178"/>
        <v>0</v>
      </c>
      <c r="T168" s="41">
        <f t="shared" si="178"/>
        <v>0</v>
      </c>
      <c r="U168" s="41">
        <f t="shared" si="178"/>
        <v>0</v>
      </c>
      <c r="V168" s="41">
        <f t="shared" si="178"/>
        <v>0</v>
      </c>
      <c r="W168" s="41">
        <f t="shared" si="178"/>
        <v>0</v>
      </c>
      <c r="X168" s="41">
        <f t="shared" si="178"/>
        <v>0</v>
      </c>
      <c r="Y168" s="41">
        <f t="shared" si="178"/>
        <v>0</v>
      </c>
      <c r="Z168" s="41">
        <f t="shared" si="178"/>
        <v>0</v>
      </c>
      <c r="AA168" s="41">
        <f t="shared" si="178"/>
        <v>0</v>
      </c>
      <c r="AB168" s="41">
        <f t="shared" si="178"/>
        <v>0</v>
      </c>
      <c r="AC168" s="41">
        <f t="shared" si="178"/>
        <v>0</v>
      </c>
      <c r="AD168" s="41">
        <f t="shared" si="178"/>
        <v>0</v>
      </c>
      <c r="AE168" s="41">
        <f t="shared" si="178"/>
        <v>0</v>
      </c>
      <c r="AF168" s="41">
        <f t="shared" si="178"/>
        <v>0</v>
      </c>
      <c r="AG168" s="41">
        <f t="shared" ref="AG168" si="179">IF(AND(AG45=0,AG127=0),0,IF(OR(AG45=0,AG127=0),1/0,1000000*AG127/AG45))</f>
        <v>0</v>
      </c>
    </row>
    <row r="169" spans="1:33" x14ac:dyDescent="0.25">
      <c r="A169" s="32" t="s">
        <v>48</v>
      </c>
      <c r="B169" s="41">
        <f t="shared" si="177"/>
        <v>4447.1962398831247</v>
      </c>
      <c r="C169" s="41">
        <f t="shared" si="177"/>
        <v>1333.15346684934</v>
      </c>
      <c r="D169" s="41">
        <f t="shared" ref="D169:AF169" si="180">IF(AND(D46=0,D128=0),0,IF(OR(D46=0,D128=0),1/0,1000000*D128/D46))</f>
        <v>1332.7689894196283</v>
      </c>
      <c r="E169" s="41">
        <f t="shared" si="180"/>
        <v>1331.4116666355872</v>
      </c>
      <c r="F169" s="41">
        <f t="shared" si="180"/>
        <v>1330.1768336879927</v>
      </c>
      <c r="G169" s="41">
        <f t="shared" si="180"/>
        <v>1329.0322899876519</v>
      </c>
      <c r="H169" s="41">
        <f t="shared" si="180"/>
        <v>1327.5366930633299</v>
      </c>
      <c r="I169" s="41">
        <f t="shared" si="180"/>
        <v>1326.8109250964067</v>
      </c>
      <c r="J169" s="41">
        <f t="shared" si="180"/>
        <v>1324.8771305482005</v>
      </c>
      <c r="K169" s="41">
        <f t="shared" si="180"/>
        <v>1323.3276944588301</v>
      </c>
      <c r="L169" s="41">
        <f t="shared" si="180"/>
        <v>1321.6433469976789</v>
      </c>
      <c r="M169" s="41">
        <f t="shared" si="180"/>
        <v>1322.5849132248118</v>
      </c>
      <c r="N169" s="41">
        <f t="shared" si="180"/>
        <v>1322.573051613706</v>
      </c>
      <c r="O169" s="41">
        <f t="shared" si="180"/>
        <v>1318.5869328710137</v>
      </c>
      <c r="P169" s="41">
        <f t="shared" si="180"/>
        <v>1310.3821098265873</v>
      </c>
      <c r="Q169" s="41">
        <f t="shared" si="180"/>
        <v>1279.8751264852201</v>
      </c>
      <c r="R169" s="41">
        <f t="shared" si="180"/>
        <v>1358.7513649137547</v>
      </c>
      <c r="S169" s="41">
        <f t="shared" si="180"/>
        <v>1598.1825305943939</v>
      </c>
      <c r="T169" s="41">
        <f t="shared" si="180"/>
        <v>1622.6207560318144</v>
      </c>
      <c r="U169" s="41">
        <f t="shared" si="180"/>
        <v>1499.5257314298221</v>
      </c>
      <c r="V169" s="41">
        <f t="shared" si="180"/>
        <v>1820.172976266841</v>
      </c>
      <c r="W169" s="41">
        <f t="shared" si="180"/>
        <v>1579.3145004569155</v>
      </c>
      <c r="X169" s="41">
        <f t="shared" si="180"/>
        <v>1860.5269950116628</v>
      </c>
      <c r="Y169" s="41">
        <f t="shared" si="180"/>
        <v>2248.4933997422308</v>
      </c>
      <c r="Z169" s="41">
        <f t="shared" si="180"/>
        <v>2466.4135916812193</v>
      </c>
      <c r="AA169" s="41">
        <f t="shared" si="180"/>
        <v>2365.4666443526899</v>
      </c>
      <c r="AB169" s="41">
        <f t="shared" si="180"/>
        <v>1920.6344549856062</v>
      </c>
      <c r="AC169" s="41">
        <f t="shared" si="180"/>
        <v>2110.8339401124067</v>
      </c>
      <c r="AD169" s="41">
        <f t="shared" si="180"/>
        <v>2557.2516730559041</v>
      </c>
      <c r="AE169" s="41">
        <f t="shared" si="180"/>
        <v>2415.695105914916</v>
      </c>
      <c r="AF169" s="41">
        <f t="shared" si="180"/>
        <v>4093.650430723686</v>
      </c>
      <c r="AG169" s="41">
        <f t="shared" ref="AG169" si="181">IF(AND(AG46=0,AG128=0),0,IF(OR(AG46=0,AG128=0),1/0,1000000*AG128/AG46))</f>
        <v>3454.6862882240762</v>
      </c>
    </row>
    <row r="170" spans="1:33" x14ac:dyDescent="0.25">
      <c r="A170" s="32" t="s">
        <v>49</v>
      </c>
      <c r="B170" s="41">
        <f t="shared" si="177"/>
        <v>8273.493940388571</v>
      </c>
      <c r="C170" s="41">
        <f t="shared" si="177"/>
        <v>2480.2915861582328</v>
      </c>
      <c r="D170" s="41">
        <f t="shared" ref="D170:AF170" si="182">IF(AND(D47=0,D129=0),0,IF(OR(D47=0,D129=0),1/0,1000000*D129/D47))</f>
        <v>2479.4851447823257</v>
      </c>
      <c r="E170" s="41">
        <f t="shared" si="182"/>
        <v>2477.0784037364456</v>
      </c>
      <c r="F170" s="41">
        <f t="shared" si="182"/>
        <v>2474.8851790900499</v>
      </c>
      <c r="G170" s="41">
        <f t="shared" si="182"/>
        <v>2472.7933106373803</v>
      </c>
      <c r="H170" s="41">
        <f t="shared" si="182"/>
        <v>2469.9558480564847</v>
      </c>
      <c r="I170" s="41">
        <f t="shared" si="182"/>
        <v>2468.658333672819</v>
      </c>
      <c r="J170" s="41">
        <f t="shared" si="182"/>
        <v>2465.1642955635766</v>
      </c>
      <c r="K170" s="41">
        <f t="shared" si="182"/>
        <v>2462.230754774494</v>
      </c>
      <c r="L170" s="41">
        <f t="shared" si="182"/>
        <v>2459.1109967431589</v>
      </c>
      <c r="M170" s="41">
        <f t="shared" si="182"/>
        <v>2460.7717057870022</v>
      </c>
      <c r="N170" s="41">
        <f t="shared" si="182"/>
        <v>2460.8149070671629</v>
      </c>
      <c r="O170" s="41">
        <f t="shared" si="182"/>
        <v>2453.4621024530579</v>
      </c>
      <c r="P170" s="41">
        <f t="shared" si="182"/>
        <v>2438.1888017353208</v>
      </c>
      <c r="Q170" s="41">
        <f t="shared" si="182"/>
        <v>2706.5573556676068</v>
      </c>
      <c r="R170" s="41">
        <f t="shared" si="182"/>
        <v>2818.9525675731716</v>
      </c>
      <c r="S170" s="41">
        <f t="shared" si="182"/>
        <v>3022.7980842116744</v>
      </c>
      <c r="T170" s="41">
        <f t="shared" si="182"/>
        <v>3038.3352570849847</v>
      </c>
      <c r="U170" s="41">
        <f t="shared" si="182"/>
        <v>2389.5879218025243</v>
      </c>
      <c r="V170" s="41">
        <f t="shared" si="182"/>
        <v>2438.9685476279897</v>
      </c>
      <c r="W170" s="41">
        <f t="shared" si="182"/>
        <v>2245.3469914451707</v>
      </c>
      <c r="X170" s="41">
        <f t="shared" si="182"/>
        <v>2439.0722352919133</v>
      </c>
      <c r="Y170" s="41">
        <f t="shared" si="182"/>
        <v>2631.8084542998126</v>
      </c>
      <c r="Z170" s="41">
        <f t="shared" si="182"/>
        <v>2623.0981897062597</v>
      </c>
      <c r="AA170" s="41">
        <f t="shared" si="182"/>
        <v>2465.9370272168553</v>
      </c>
      <c r="AB170" s="41">
        <f t="shared" si="182"/>
        <v>2223.5435434884198</v>
      </c>
      <c r="AC170" s="41">
        <f t="shared" si="182"/>
        <v>2265.5486799719069</v>
      </c>
      <c r="AD170" s="41">
        <f t="shared" si="182"/>
        <v>3168.9891270235644</v>
      </c>
      <c r="AE170" s="41">
        <f t="shared" si="182"/>
        <v>2762.3676594791582</v>
      </c>
      <c r="AF170" s="41">
        <f t="shared" si="182"/>
        <v>5507.547904103244</v>
      </c>
      <c r="AG170" s="41">
        <f t="shared" ref="AG170" si="183">IF(AND(AG47=0,AG129=0),0,IF(OR(AG47=0,AG129=0),1/0,1000000*AG129/AG47))</f>
        <v>4405.259133434507</v>
      </c>
    </row>
    <row r="171" spans="1:33" x14ac:dyDescent="0.25">
      <c r="A171" s="5" t="s">
        <v>1</v>
      </c>
      <c r="B171" s="11">
        <f t="shared" si="177"/>
        <v>8805.5078633915618</v>
      </c>
      <c r="C171" s="11">
        <f t="shared" si="177"/>
        <v>2604.5807214384017</v>
      </c>
      <c r="D171" s="11">
        <f t="shared" ref="D171:AF171" si="184">IF(AND(D48=0,D130=0),0,IF(OR(D48=0,D130=0),1/0,1000000*D130/D48))</f>
        <v>2539.8673403381244</v>
      </c>
      <c r="E171" s="11">
        <f t="shared" si="184"/>
        <v>2573.0869200157385</v>
      </c>
      <c r="F171" s="11">
        <f t="shared" si="184"/>
        <v>2565.284533648512</v>
      </c>
      <c r="G171" s="11">
        <f t="shared" si="184"/>
        <v>2535.0700273555231</v>
      </c>
      <c r="H171" s="11">
        <f t="shared" si="184"/>
        <v>2544.0247413946327</v>
      </c>
      <c r="I171" s="11">
        <f t="shared" si="184"/>
        <v>2481.3282822923966</v>
      </c>
      <c r="J171" s="11">
        <f t="shared" si="184"/>
        <v>2534.9624661272783</v>
      </c>
      <c r="K171" s="11">
        <f t="shared" si="184"/>
        <v>2586.1914583303096</v>
      </c>
      <c r="L171" s="11">
        <f t="shared" si="184"/>
        <v>2519.2484938732741</v>
      </c>
      <c r="M171" s="11">
        <f t="shared" si="184"/>
        <v>2720.4654913199029</v>
      </c>
      <c r="N171" s="11">
        <f t="shared" si="184"/>
        <v>2957.1712125052068</v>
      </c>
      <c r="O171" s="11">
        <f t="shared" si="184"/>
        <v>3403.515337052841</v>
      </c>
      <c r="P171" s="11">
        <f t="shared" si="184"/>
        <v>3541.0801678574871</v>
      </c>
      <c r="Q171" s="11">
        <f t="shared" si="184"/>
        <v>3153.3047365956763</v>
      </c>
      <c r="R171" s="11">
        <f t="shared" si="184"/>
        <v>1910.7228257030922</v>
      </c>
      <c r="S171" s="11">
        <f t="shared" si="184"/>
        <v>1535.0414971484447</v>
      </c>
      <c r="T171" s="11">
        <f t="shared" si="184"/>
        <v>1748.1094328738322</v>
      </c>
      <c r="U171" s="11">
        <f t="shared" si="184"/>
        <v>1728.118300420467</v>
      </c>
      <c r="V171" s="11">
        <f t="shared" si="184"/>
        <v>1854.130923411557</v>
      </c>
      <c r="W171" s="11">
        <f t="shared" si="184"/>
        <v>1514.3391009649249</v>
      </c>
      <c r="X171" s="11">
        <f t="shared" si="184"/>
        <v>1692.1849940962172</v>
      </c>
      <c r="Y171" s="11">
        <f t="shared" si="184"/>
        <v>2045.4778446120315</v>
      </c>
      <c r="Z171" s="11">
        <f t="shared" si="184"/>
        <v>2261.5079056228569</v>
      </c>
      <c r="AA171" s="11">
        <f t="shared" si="184"/>
        <v>2222.4746059315389</v>
      </c>
      <c r="AB171" s="11">
        <f t="shared" si="184"/>
        <v>1751.1089576455481</v>
      </c>
      <c r="AC171" s="11">
        <f t="shared" si="184"/>
        <v>1913.4827461224106</v>
      </c>
      <c r="AD171" s="11">
        <f t="shared" si="184"/>
        <v>2402.5283618906851</v>
      </c>
      <c r="AE171" s="11">
        <f t="shared" si="184"/>
        <v>1974.7963057929783</v>
      </c>
      <c r="AF171" s="11">
        <f t="shared" si="184"/>
        <v>3374.2103779717668</v>
      </c>
      <c r="AG171" s="11">
        <f t="shared" ref="AG171" si="185">IF(AND(AG48=0,AG130=0),0,IF(OR(AG48=0,AG130=0),1/0,1000000*AG130/AG48))</f>
        <v>2830.1247392268806</v>
      </c>
    </row>
    <row r="172" spans="1:33" x14ac:dyDescent="0.25">
      <c r="A172" s="34" t="s">
        <v>3</v>
      </c>
      <c r="B172" s="42">
        <f t="shared" si="177"/>
        <v>0</v>
      </c>
      <c r="C172" s="42">
        <f t="shared" si="177"/>
        <v>0</v>
      </c>
      <c r="D172" s="42">
        <f t="shared" ref="D172:AF172" si="186">IF(AND(D49=0,D131=0),0,IF(OR(D49=0,D131=0),1/0,1000000*D131/D49))</f>
        <v>0</v>
      </c>
      <c r="E172" s="42">
        <f t="shared" si="186"/>
        <v>0</v>
      </c>
      <c r="F172" s="42">
        <f t="shared" si="186"/>
        <v>0</v>
      </c>
      <c r="G172" s="42">
        <f t="shared" si="186"/>
        <v>0</v>
      </c>
      <c r="H172" s="42">
        <f t="shared" si="186"/>
        <v>0</v>
      </c>
      <c r="I172" s="42">
        <f t="shared" si="186"/>
        <v>0</v>
      </c>
      <c r="J172" s="42">
        <f t="shared" si="186"/>
        <v>0</v>
      </c>
      <c r="K172" s="42">
        <f t="shared" si="186"/>
        <v>0</v>
      </c>
      <c r="L172" s="42">
        <f t="shared" si="186"/>
        <v>0</v>
      </c>
      <c r="M172" s="42">
        <f t="shared" si="186"/>
        <v>0</v>
      </c>
      <c r="N172" s="42">
        <f t="shared" si="186"/>
        <v>0</v>
      </c>
      <c r="O172" s="42">
        <f t="shared" si="186"/>
        <v>0</v>
      </c>
      <c r="P172" s="42">
        <f t="shared" si="186"/>
        <v>0</v>
      </c>
      <c r="Q172" s="42">
        <f t="shared" si="186"/>
        <v>0</v>
      </c>
      <c r="R172" s="42">
        <f t="shared" si="186"/>
        <v>0</v>
      </c>
      <c r="S172" s="42">
        <f t="shared" si="186"/>
        <v>0</v>
      </c>
      <c r="T172" s="42">
        <f t="shared" si="186"/>
        <v>0</v>
      </c>
      <c r="U172" s="42">
        <f t="shared" si="186"/>
        <v>0</v>
      </c>
      <c r="V172" s="42">
        <f t="shared" si="186"/>
        <v>0</v>
      </c>
      <c r="W172" s="42">
        <f t="shared" si="186"/>
        <v>0</v>
      </c>
      <c r="X172" s="42">
        <f t="shared" si="186"/>
        <v>0</v>
      </c>
      <c r="Y172" s="42">
        <f t="shared" si="186"/>
        <v>0</v>
      </c>
      <c r="Z172" s="42">
        <f t="shared" si="186"/>
        <v>0</v>
      </c>
      <c r="AA172" s="42">
        <f t="shared" si="186"/>
        <v>0</v>
      </c>
      <c r="AB172" s="42">
        <f t="shared" si="186"/>
        <v>0</v>
      </c>
      <c r="AC172" s="42">
        <f t="shared" si="186"/>
        <v>0</v>
      </c>
      <c r="AD172" s="42">
        <f t="shared" si="186"/>
        <v>0</v>
      </c>
      <c r="AE172" s="42">
        <f t="shared" si="186"/>
        <v>0</v>
      </c>
      <c r="AF172" s="42">
        <f t="shared" si="186"/>
        <v>0</v>
      </c>
      <c r="AG172" s="42">
        <f t="shared" ref="AG172" si="187">IF(AND(AG49=0,AG131=0),0,IF(OR(AG49=0,AG131=0),1/0,1000000*AG131/AG49))</f>
        <v>0</v>
      </c>
    </row>
    <row r="173" spans="1:33" x14ac:dyDescent="0.25">
      <c r="A173" s="34" t="s">
        <v>48</v>
      </c>
      <c r="B173" s="42">
        <f t="shared" si="177"/>
        <v>3539.4010861719435</v>
      </c>
      <c r="C173" s="42">
        <f t="shared" si="177"/>
        <v>1061.0201515920626</v>
      </c>
      <c r="D173" s="42">
        <f t="shared" ref="D173:AF173" si="188">IF(AND(D50=0,D132=0),0,IF(OR(D50=0,D132=0),1/0,1000000*D132/D50))</f>
        <v>1060.7141565878117</v>
      </c>
      <c r="E173" s="42">
        <f t="shared" si="188"/>
        <v>1059.6339007418837</v>
      </c>
      <c r="F173" s="42">
        <f t="shared" si="188"/>
        <v>1058.6511311854692</v>
      </c>
      <c r="G173" s="42">
        <f t="shared" si="188"/>
        <v>1057.7402203558943</v>
      </c>
      <c r="H173" s="42">
        <f t="shared" si="188"/>
        <v>1056.5499159274664</v>
      </c>
      <c r="I173" s="42">
        <f t="shared" si="188"/>
        <v>1055.972297178062</v>
      </c>
      <c r="J173" s="42">
        <f t="shared" si="188"/>
        <v>1054.4332433213931</v>
      </c>
      <c r="K173" s="42">
        <f t="shared" si="188"/>
        <v>1053.2000897833307</v>
      </c>
      <c r="L173" s="42">
        <f t="shared" si="188"/>
        <v>1051.8595639976627</v>
      </c>
      <c r="M173" s="42">
        <f t="shared" si="188"/>
        <v>1052.6089306429053</v>
      </c>
      <c r="N173" s="42">
        <f t="shared" si="188"/>
        <v>1052.5994903130957</v>
      </c>
      <c r="O173" s="42">
        <f t="shared" si="188"/>
        <v>1049.4270481166018</v>
      </c>
      <c r="P173" s="42">
        <f t="shared" si="188"/>
        <v>1042.8970552786748</v>
      </c>
      <c r="Q173" s="42">
        <f t="shared" si="188"/>
        <v>1018.6173868876296</v>
      </c>
      <c r="R173" s="42">
        <f t="shared" si="188"/>
        <v>1102.2736314146903</v>
      </c>
      <c r="S173" s="42">
        <f t="shared" si="188"/>
        <v>1321.5354406197409</v>
      </c>
      <c r="T173" s="42">
        <f t="shared" si="188"/>
        <v>1367.6329809431659</v>
      </c>
      <c r="U173" s="42">
        <f t="shared" si="188"/>
        <v>1288.2604625832491</v>
      </c>
      <c r="V173" s="42">
        <f t="shared" si="188"/>
        <v>1593.8842188032158</v>
      </c>
      <c r="W173" s="42">
        <f t="shared" si="188"/>
        <v>1355.7142211974829</v>
      </c>
      <c r="X173" s="42">
        <f t="shared" si="188"/>
        <v>1565.6379768757447</v>
      </c>
      <c r="Y173" s="42">
        <f t="shared" si="188"/>
        <v>1898.3133481916659</v>
      </c>
      <c r="Z173" s="42">
        <f t="shared" si="188"/>
        <v>2089.1154873507853</v>
      </c>
      <c r="AA173" s="42">
        <f t="shared" si="188"/>
        <v>2010.1708653823748</v>
      </c>
      <c r="AB173" s="42">
        <f t="shared" si="188"/>
        <v>1637.4943233356112</v>
      </c>
      <c r="AC173" s="42">
        <f t="shared" si="188"/>
        <v>1805.5413297717141</v>
      </c>
      <c r="AD173" s="42">
        <f t="shared" si="188"/>
        <v>2194.5447833310814</v>
      </c>
      <c r="AE173" s="42">
        <f t="shared" si="188"/>
        <v>1984.2972356706334</v>
      </c>
      <c r="AF173" s="42">
        <f t="shared" si="188"/>
        <v>3362.6011882035127</v>
      </c>
      <c r="AG173" s="42">
        <f t="shared" ref="AG173" si="189">IF(AND(AG50=0,AG132=0),0,IF(OR(AG50=0,AG132=0),1/0,1000000*AG132/AG50))</f>
        <v>2837.744065899401</v>
      </c>
    </row>
    <row r="174" spans="1:33" x14ac:dyDescent="0.25">
      <c r="A174" s="36" t="s">
        <v>49</v>
      </c>
      <c r="B174" s="43">
        <f t="shared" si="177"/>
        <v>26710.270905938272</v>
      </c>
      <c r="C174" s="43">
        <f t="shared" si="177"/>
        <v>8007.0427159005894</v>
      </c>
      <c r="D174" s="43">
        <f t="shared" ref="D174:AF174" si="190">IF(AND(D51=0,D133=0),0,IF(OR(D51=0,D133=0),1/0,1000000*D133/D51))</f>
        <v>8001.3560188008187</v>
      </c>
      <c r="E174" s="43">
        <f t="shared" si="190"/>
        <v>7989.6556205747984</v>
      </c>
      <c r="F174" s="43">
        <f t="shared" si="190"/>
        <v>7989.1647825154669</v>
      </c>
      <c r="G174" s="43">
        <f t="shared" si="190"/>
        <v>7974.3297713087022</v>
      </c>
      <c r="H174" s="43">
        <f t="shared" si="190"/>
        <v>7973.3078543497904</v>
      </c>
      <c r="I174" s="43">
        <f t="shared" si="190"/>
        <v>7968.9488249825836</v>
      </c>
      <c r="J174" s="43">
        <f t="shared" si="190"/>
        <v>7963.5696164155243</v>
      </c>
      <c r="K174" s="43">
        <f t="shared" si="190"/>
        <v>7951.6612482447345</v>
      </c>
      <c r="L174" s="43">
        <f t="shared" si="190"/>
        <v>7933.4076489315657</v>
      </c>
      <c r="M174" s="43">
        <f t="shared" si="190"/>
        <v>7954.0843541339309</v>
      </c>
      <c r="N174" s="43">
        <f t="shared" si="190"/>
        <v>7972.5434142777649</v>
      </c>
      <c r="O174" s="43">
        <f t="shared" si="190"/>
        <v>7973.216133223189</v>
      </c>
      <c r="P174" s="43">
        <f t="shared" si="190"/>
        <v>7929.7802304959405</v>
      </c>
      <c r="Q174" s="43">
        <f t="shared" si="190"/>
        <v>8716.4293449257366</v>
      </c>
      <c r="R174" s="43">
        <f t="shared" si="190"/>
        <v>7022.2080541071809</v>
      </c>
      <c r="S174" s="43">
        <f t="shared" si="190"/>
        <v>6852.0310339277721</v>
      </c>
      <c r="T174" s="43">
        <f t="shared" si="190"/>
        <v>5341.4981455523475</v>
      </c>
      <c r="U174" s="43">
        <f t="shared" si="190"/>
        <v>4053.0811575600478</v>
      </c>
      <c r="V174" s="43">
        <f t="shared" si="190"/>
        <v>3632.4834049018882</v>
      </c>
      <c r="W174" s="43">
        <f t="shared" si="190"/>
        <v>2586.6432881928322</v>
      </c>
      <c r="X174" s="43">
        <f t="shared" si="190"/>
        <v>2657.1060004023225</v>
      </c>
      <c r="Y174" s="43">
        <f t="shared" si="190"/>
        <v>3114.0200577512069</v>
      </c>
      <c r="Z174" s="43">
        <f t="shared" si="190"/>
        <v>3353.3265546793118</v>
      </c>
      <c r="AA174" s="43">
        <f t="shared" si="190"/>
        <v>4802.7816064521503</v>
      </c>
      <c r="AB174" s="43">
        <f t="shared" si="190"/>
        <v>3142.8882279422755</v>
      </c>
      <c r="AC174" s="43">
        <f t="shared" si="190"/>
        <v>2902.9457293371288</v>
      </c>
      <c r="AD174" s="43">
        <f t="shared" si="190"/>
        <v>4211.081218930718</v>
      </c>
      <c r="AE174" s="43">
        <f t="shared" si="190"/>
        <v>1901.8118899146284</v>
      </c>
      <c r="AF174" s="43">
        <f t="shared" si="190"/>
        <v>3479.3040958738543</v>
      </c>
      <c r="AG174" s="43">
        <f t="shared" ref="AG174" si="191">IF(AND(AG51=0,AG133=0),0,IF(OR(AG51=0,AG133=0),1/0,1000000*AG133/AG51))</f>
        <v>2751.2647081662981</v>
      </c>
    </row>
    <row r="175" spans="1:33" x14ac:dyDescent="0.25">
      <c r="A175" s="20"/>
      <c r="B175" s="20"/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x14ac:dyDescent="0.25">
      <c r="A176" s="24" t="s">
        <v>29</v>
      </c>
      <c r="B176" s="25">
        <f t="shared" ref="B176:K176" si="192">IF(B123=0,0,B123/B$123)</f>
        <v>1</v>
      </c>
      <c r="C176" s="25">
        <f t="shared" si="192"/>
        <v>1</v>
      </c>
      <c r="D176" s="25">
        <f t="shared" si="192"/>
        <v>1</v>
      </c>
      <c r="E176" s="25">
        <f t="shared" si="192"/>
        <v>1</v>
      </c>
      <c r="F176" s="25">
        <f t="shared" si="192"/>
        <v>1</v>
      </c>
      <c r="G176" s="25">
        <f t="shared" si="192"/>
        <v>1</v>
      </c>
      <c r="H176" s="25">
        <f t="shared" si="192"/>
        <v>1</v>
      </c>
      <c r="I176" s="25">
        <f t="shared" si="192"/>
        <v>1</v>
      </c>
      <c r="J176" s="25">
        <f t="shared" si="192"/>
        <v>1</v>
      </c>
      <c r="K176" s="25">
        <f t="shared" si="192"/>
        <v>1</v>
      </c>
      <c r="L176" s="25">
        <f t="shared" ref="L176:AF176" si="193">IF(L123=0,0,L123/L$123)</f>
        <v>1</v>
      </c>
      <c r="M176" s="25">
        <f t="shared" si="193"/>
        <v>1</v>
      </c>
      <c r="N176" s="25">
        <f t="shared" si="193"/>
        <v>1</v>
      </c>
      <c r="O176" s="25">
        <f t="shared" si="193"/>
        <v>1</v>
      </c>
      <c r="P176" s="25">
        <f t="shared" si="193"/>
        <v>1</v>
      </c>
      <c r="Q176" s="25">
        <f t="shared" si="193"/>
        <v>1</v>
      </c>
      <c r="R176" s="25">
        <f t="shared" si="193"/>
        <v>1</v>
      </c>
      <c r="S176" s="25">
        <f t="shared" si="193"/>
        <v>1</v>
      </c>
      <c r="T176" s="25">
        <f t="shared" si="193"/>
        <v>1</v>
      </c>
      <c r="U176" s="25">
        <f t="shared" si="193"/>
        <v>1</v>
      </c>
      <c r="V176" s="25">
        <f t="shared" si="193"/>
        <v>1</v>
      </c>
      <c r="W176" s="25">
        <f t="shared" si="193"/>
        <v>1</v>
      </c>
      <c r="X176" s="25">
        <f t="shared" si="193"/>
        <v>1</v>
      </c>
      <c r="Y176" s="25">
        <f t="shared" si="193"/>
        <v>1</v>
      </c>
      <c r="Z176" s="25">
        <f t="shared" si="193"/>
        <v>1</v>
      </c>
      <c r="AA176" s="25">
        <f t="shared" si="193"/>
        <v>1</v>
      </c>
      <c r="AB176" s="25">
        <f t="shared" si="193"/>
        <v>1</v>
      </c>
      <c r="AC176" s="25">
        <f t="shared" si="193"/>
        <v>1</v>
      </c>
      <c r="AD176" s="25">
        <f t="shared" si="193"/>
        <v>1</v>
      </c>
      <c r="AE176" s="25">
        <f t="shared" si="193"/>
        <v>1</v>
      </c>
      <c r="AF176" s="25">
        <f t="shared" si="193"/>
        <v>1</v>
      </c>
      <c r="AG176" s="25">
        <f t="shared" ref="AG176" si="194">IF(AG123=0,0,AG123/AG$123)</f>
        <v>1</v>
      </c>
    </row>
    <row r="177" spans="1:33" x14ac:dyDescent="0.25">
      <c r="A177" s="3" t="s">
        <v>2</v>
      </c>
      <c r="B177" s="12">
        <f t="shared" ref="B177:K177" si="195">IF(B126=0,0,B126/B$123)</f>
        <v>0.98585257618883915</v>
      </c>
      <c r="C177" s="12">
        <f t="shared" si="195"/>
        <v>0.98609074162688992</v>
      </c>
      <c r="D177" s="12">
        <f t="shared" si="195"/>
        <v>0.9866281403543149</v>
      </c>
      <c r="E177" s="12">
        <f t="shared" si="195"/>
        <v>0.98671696389519836</v>
      </c>
      <c r="F177" s="12">
        <f t="shared" si="195"/>
        <v>0.98681991913746658</v>
      </c>
      <c r="G177" s="12">
        <f t="shared" si="195"/>
        <v>0.98695280328649238</v>
      </c>
      <c r="H177" s="12">
        <f t="shared" si="195"/>
        <v>0.98678707457361337</v>
      </c>
      <c r="I177" s="12">
        <f t="shared" si="195"/>
        <v>0.98730516440572846</v>
      </c>
      <c r="J177" s="12">
        <f t="shared" si="195"/>
        <v>0.98689706067508431</v>
      </c>
      <c r="K177" s="12">
        <f t="shared" si="195"/>
        <v>0.98674138808440326</v>
      </c>
      <c r="L177" s="12">
        <f t="shared" ref="L177:AF177" si="196">IF(L126=0,0,L126/L$123)</f>
        <v>0.98644678585785883</v>
      </c>
      <c r="M177" s="12">
        <f t="shared" si="196"/>
        <v>0.98807949249706095</v>
      </c>
      <c r="N177" s="12">
        <f t="shared" si="196"/>
        <v>0.98907079524502495</v>
      </c>
      <c r="O177" s="12">
        <f t="shared" si="196"/>
        <v>0.98707497685880008</v>
      </c>
      <c r="P177" s="12">
        <f t="shared" si="196"/>
        <v>0.98195212992514447</v>
      </c>
      <c r="Q177" s="12">
        <f t="shared" si="196"/>
        <v>0.98380675637734216</v>
      </c>
      <c r="R177" s="12">
        <f t="shared" si="196"/>
        <v>0.98284242392148158</v>
      </c>
      <c r="S177" s="12">
        <f t="shared" si="196"/>
        <v>0.96176443560549052</v>
      </c>
      <c r="T177" s="12">
        <f t="shared" si="196"/>
        <v>0.98605775482022862</v>
      </c>
      <c r="U177" s="12">
        <f t="shared" si="196"/>
        <v>0.99187585946999401</v>
      </c>
      <c r="V177" s="12">
        <f t="shared" si="196"/>
        <v>0.98758552743474515</v>
      </c>
      <c r="W177" s="12">
        <f t="shared" si="196"/>
        <v>0.9877173757014398</v>
      </c>
      <c r="X177" s="12">
        <f t="shared" si="196"/>
        <v>0.9853551648741169</v>
      </c>
      <c r="Y177" s="12">
        <f t="shared" si="196"/>
        <v>0.98505133799253464</v>
      </c>
      <c r="Z177" s="12">
        <f t="shared" si="196"/>
        <v>0.98660407298187058</v>
      </c>
      <c r="AA177" s="12">
        <f t="shared" si="196"/>
        <v>0.98538203695895232</v>
      </c>
      <c r="AB177" s="12">
        <f t="shared" si="196"/>
        <v>0.98725072878417286</v>
      </c>
      <c r="AC177" s="12">
        <f t="shared" si="196"/>
        <v>0.98229020874240391</v>
      </c>
      <c r="AD177" s="12">
        <f t="shared" si="196"/>
        <v>0.98492846742985429</v>
      </c>
      <c r="AE177" s="12">
        <f t="shared" si="196"/>
        <v>0.98628414202158332</v>
      </c>
      <c r="AF177" s="12">
        <f t="shared" si="196"/>
        <v>0.93520884884641642</v>
      </c>
      <c r="AG177" s="12">
        <f t="shared" ref="AG177" si="197">IF(AG126=0,0,AG126/AG$123)</f>
        <v>0.93991751346703911</v>
      </c>
    </row>
    <row r="178" spans="1:33" x14ac:dyDescent="0.25">
      <c r="A178" s="32" t="s">
        <v>3</v>
      </c>
      <c r="B178" s="38">
        <f t="shared" ref="B178:K178" si="198">IF(B127=0,0,B127/B$123)</f>
        <v>0</v>
      </c>
      <c r="C178" s="38">
        <f t="shared" si="198"/>
        <v>0</v>
      </c>
      <c r="D178" s="38">
        <f t="shared" si="198"/>
        <v>0</v>
      </c>
      <c r="E178" s="38">
        <f t="shared" si="198"/>
        <v>0</v>
      </c>
      <c r="F178" s="38">
        <f t="shared" si="198"/>
        <v>0</v>
      </c>
      <c r="G178" s="38">
        <f t="shared" si="198"/>
        <v>0</v>
      </c>
      <c r="H178" s="38">
        <f t="shared" si="198"/>
        <v>0</v>
      </c>
      <c r="I178" s="38">
        <f t="shared" si="198"/>
        <v>0</v>
      </c>
      <c r="J178" s="38">
        <f t="shared" si="198"/>
        <v>0</v>
      </c>
      <c r="K178" s="38">
        <f t="shared" si="198"/>
        <v>0</v>
      </c>
      <c r="L178" s="38">
        <f t="shared" ref="L178:AF178" si="199">IF(L127=0,0,L127/L$123)</f>
        <v>0</v>
      </c>
      <c r="M178" s="38">
        <f t="shared" si="199"/>
        <v>0</v>
      </c>
      <c r="N178" s="38">
        <f t="shared" si="199"/>
        <v>0</v>
      </c>
      <c r="O178" s="38">
        <f t="shared" si="199"/>
        <v>0</v>
      </c>
      <c r="P178" s="38">
        <f t="shared" si="199"/>
        <v>0</v>
      </c>
      <c r="Q178" s="38">
        <f t="shared" si="199"/>
        <v>0</v>
      </c>
      <c r="R178" s="38">
        <f t="shared" si="199"/>
        <v>0</v>
      </c>
      <c r="S178" s="38">
        <f t="shared" si="199"/>
        <v>0</v>
      </c>
      <c r="T178" s="38">
        <f t="shared" si="199"/>
        <v>0</v>
      </c>
      <c r="U178" s="38">
        <f t="shared" si="199"/>
        <v>0</v>
      </c>
      <c r="V178" s="38">
        <f t="shared" si="199"/>
        <v>0</v>
      </c>
      <c r="W178" s="38">
        <f t="shared" si="199"/>
        <v>0</v>
      </c>
      <c r="X178" s="38">
        <f t="shared" si="199"/>
        <v>0</v>
      </c>
      <c r="Y178" s="38">
        <f t="shared" si="199"/>
        <v>0</v>
      </c>
      <c r="Z178" s="38">
        <f t="shared" si="199"/>
        <v>0</v>
      </c>
      <c r="AA178" s="38">
        <f t="shared" si="199"/>
        <v>0</v>
      </c>
      <c r="AB178" s="38">
        <f t="shared" si="199"/>
        <v>0</v>
      </c>
      <c r="AC178" s="38">
        <f t="shared" si="199"/>
        <v>0</v>
      </c>
      <c r="AD178" s="38">
        <f t="shared" si="199"/>
        <v>0</v>
      </c>
      <c r="AE178" s="38">
        <f t="shared" si="199"/>
        <v>0</v>
      </c>
      <c r="AF178" s="38">
        <f t="shared" si="199"/>
        <v>0</v>
      </c>
      <c r="AG178" s="38">
        <f t="shared" ref="AG178" si="200">IF(AG127=0,0,AG127/AG$123)</f>
        <v>0</v>
      </c>
    </row>
    <row r="179" spans="1:33" x14ac:dyDescent="0.25">
      <c r="A179" s="32" t="s">
        <v>48</v>
      </c>
      <c r="B179" s="38">
        <f t="shared" ref="B179:K179" si="201">IF(B128=0,0,B128/B$123)</f>
        <v>0.47287672932425828</v>
      </c>
      <c r="C179" s="38">
        <f t="shared" si="201"/>
        <v>0.47304774194060101</v>
      </c>
      <c r="D179" s="38">
        <f t="shared" si="201"/>
        <v>0.47345770223411732</v>
      </c>
      <c r="E179" s="38">
        <f t="shared" si="201"/>
        <v>0.4734567136431147</v>
      </c>
      <c r="F179" s="38">
        <f t="shared" si="201"/>
        <v>0.47349581375315281</v>
      </c>
      <c r="G179" s="38">
        <f t="shared" si="201"/>
        <v>0.47356107107479989</v>
      </c>
      <c r="H179" s="38">
        <f t="shared" si="201"/>
        <v>0.47351981207906624</v>
      </c>
      <c r="I179" s="38">
        <f t="shared" si="201"/>
        <v>0.47377138715899353</v>
      </c>
      <c r="J179" s="38">
        <f t="shared" si="201"/>
        <v>0.47357002997108183</v>
      </c>
      <c r="K179" s="38">
        <f t="shared" si="201"/>
        <v>0.4735187330222882</v>
      </c>
      <c r="L179" s="38">
        <f t="shared" ref="L179:AF179" si="202">IF(L128=0,0,L128/L$123)</f>
        <v>0.47340747720120457</v>
      </c>
      <c r="M179" s="38">
        <f t="shared" si="202"/>
        <v>0.47419951173676611</v>
      </c>
      <c r="N179" s="38">
        <f t="shared" si="202"/>
        <v>0.47467474573755225</v>
      </c>
      <c r="O179" s="38">
        <f t="shared" si="202"/>
        <v>0.4737001490190445</v>
      </c>
      <c r="P179" s="38">
        <f t="shared" si="202"/>
        <v>0.47123710898658339</v>
      </c>
      <c r="Q179" s="38">
        <f t="shared" si="202"/>
        <v>0.46311794671903084</v>
      </c>
      <c r="R179" s="38">
        <f t="shared" si="202"/>
        <v>0.45907231153701039</v>
      </c>
      <c r="S179" s="38">
        <f t="shared" si="202"/>
        <v>0.457027185052232</v>
      </c>
      <c r="T179" s="38">
        <f t="shared" si="202"/>
        <v>0.46832250402346559</v>
      </c>
      <c r="U179" s="38">
        <f t="shared" si="202"/>
        <v>0.46873787572976133</v>
      </c>
      <c r="V179" s="38">
        <f t="shared" si="202"/>
        <v>0.47283372788790251</v>
      </c>
      <c r="W179" s="38">
        <f t="shared" si="202"/>
        <v>0.47243771755045849</v>
      </c>
      <c r="X179" s="38">
        <f t="shared" si="202"/>
        <v>0.4680392652894525</v>
      </c>
      <c r="Y179" s="38">
        <f t="shared" si="202"/>
        <v>0.46088362598232724</v>
      </c>
      <c r="Z179" s="38">
        <f t="shared" si="202"/>
        <v>0.4644738368667013</v>
      </c>
      <c r="AA179" s="38">
        <f t="shared" si="202"/>
        <v>0.4602941438097653</v>
      </c>
      <c r="AB179" s="38">
        <f t="shared" si="202"/>
        <v>0.47042715113893618</v>
      </c>
      <c r="AC179" s="38">
        <f t="shared" si="202"/>
        <v>0.46246654216479183</v>
      </c>
      <c r="AD179" s="38">
        <f t="shared" si="202"/>
        <v>0.45896353329691608</v>
      </c>
      <c r="AE179" s="38">
        <f t="shared" si="202"/>
        <v>0.45239381074406604</v>
      </c>
      <c r="AF179" s="38">
        <f t="shared" si="202"/>
        <v>0.45681873313573534</v>
      </c>
      <c r="AG179" s="38">
        <f t="shared" ref="AG179" si="203">IF(AG128=0,0,AG128/AG$123)</f>
        <v>0.49949893746566792</v>
      </c>
    </row>
    <row r="180" spans="1:33" x14ac:dyDescent="0.25">
      <c r="A180" s="32" t="s">
        <v>49</v>
      </c>
      <c r="B180" s="38">
        <f t="shared" ref="B180:K180" si="204">IF(B129=0,0,B129/B$123)</f>
        <v>0.51297584686458098</v>
      </c>
      <c r="C180" s="38">
        <f t="shared" si="204"/>
        <v>0.51304299968628875</v>
      </c>
      <c r="D180" s="38">
        <f t="shared" si="204"/>
        <v>0.51317043812019747</v>
      </c>
      <c r="E180" s="38">
        <f t="shared" si="204"/>
        <v>0.51326025025208366</v>
      </c>
      <c r="F180" s="38">
        <f t="shared" si="204"/>
        <v>0.51332410538431383</v>
      </c>
      <c r="G180" s="38">
        <f t="shared" si="204"/>
        <v>0.51339173221169254</v>
      </c>
      <c r="H180" s="38">
        <f t="shared" si="204"/>
        <v>0.51326726249454702</v>
      </c>
      <c r="I180" s="38">
        <f t="shared" si="204"/>
        <v>0.51353377724673499</v>
      </c>
      <c r="J180" s="38">
        <f t="shared" si="204"/>
        <v>0.51332703070400243</v>
      </c>
      <c r="K180" s="38">
        <f t="shared" si="204"/>
        <v>0.51322265506211506</v>
      </c>
      <c r="L180" s="38">
        <f t="shared" ref="L180:AF180" si="205">IF(L129=0,0,L129/L$123)</f>
        <v>0.51303930865665437</v>
      </c>
      <c r="M180" s="38">
        <f t="shared" si="205"/>
        <v>0.51387998076029495</v>
      </c>
      <c r="N180" s="38">
        <f t="shared" si="205"/>
        <v>0.51439604950747275</v>
      </c>
      <c r="O180" s="38">
        <f t="shared" si="205"/>
        <v>0.51337482783975563</v>
      </c>
      <c r="P180" s="38">
        <f t="shared" si="205"/>
        <v>0.51071502093856092</v>
      </c>
      <c r="Q180" s="38">
        <f t="shared" si="205"/>
        <v>0.52068880965831121</v>
      </c>
      <c r="R180" s="38">
        <f t="shared" si="205"/>
        <v>0.52377011238447113</v>
      </c>
      <c r="S180" s="38">
        <f t="shared" si="205"/>
        <v>0.50473725055325847</v>
      </c>
      <c r="T180" s="38">
        <f t="shared" si="205"/>
        <v>0.51773525079676308</v>
      </c>
      <c r="U180" s="38">
        <f t="shared" si="205"/>
        <v>0.52313798374023268</v>
      </c>
      <c r="V180" s="38">
        <f t="shared" si="205"/>
        <v>0.51475179954684258</v>
      </c>
      <c r="W180" s="38">
        <f t="shared" si="205"/>
        <v>0.5152796581509812</v>
      </c>
      <c r="X180" s="38">
        <f t="shared" si="205"/>
        <v>0.5173158995846644</v>
      </c>
      <c r="Y180" s="38">
        <f t="shared" si="205"/>
        <v>0.5241677120102074</v>
      </c>
      <c r="Z180" s="38">
        <f t="shared" si="205"/>
        <v>0.52213023611516929</v>
      </c>
      <c r="AA180" s="38">
        <f t="shared" si="205"/>
        <v>0.52508789314918702</v>
      </c>
      <c r="AB180" s="38">
        <f t="shared" si="205"/>
        <v>0.51682357764523679</v>
      </c>
      <c r="AC180" s="38">
        <f t="shared" si="205"/>
        <v>0.51982366657761203</v>
      </c>
      <c r="AD180" s="38">
        <f t="shared" si="205"/>
        <v>0.52596493413293832</v>
      </c>
      <c r="AE180" s="38">
        <f t="shared" si="205"/>
        <v>0.53389033127751728</v>
      </c>
      <c r="AF180" s="38">
        <f t="shared" si="205"/>
        <v>0.47839011571068096</v>
      </c>
      <c r="AG180" s="38">
        <f t="shared" ref="AG180" si="206">IF(AG129=0,0,AG129/AG$123)</f>
        <v>0.44041857600137119</v>
      </c>
    </row>
    <row r="181" spans="1:33" x14ac:dyDescent="0.25">
      <c r="A181" s="5" t="s">
        <v>1</v>
      </c>
      <c r="B181" s="13">
        <f t="shared" ref="B181:K181" si="207">IF(B130=0,0,B130/B$123)</f>
        <v>1.4147423811160851E-2</v>
      </c>
      <c r="C181" s="13">
        <f t="shared" si="207"/>
        <v>1.3909258373110078E-2</v>
      </c>
      <c r="D181" s="13">
        <f t="shared" si="207"/>
        <v>1.3371859645685156E-2</v>
      </c>
      <c r="E181" s="13">
        <f t="shared" si="207"/>
        <v>1.3283036104801657E-2</v>
      </c>
      <c r="F181" s="13">
        <f t="shared" si="207"/>
        <v>1.3180080862533309E-2</v>
      </c>
      <c r="G181" s="13">
        <f t="shared" si="207"/>
        <v>1.3047196713507661E-2</v>
      </c>
      <c r="H181" s="13">
        <f t="shared" si="207"/>
        <v>1.3212925426386656E-2</v>
      </c>
      <c r="I181" s="13">
        <f t="shared" si="207"/>
        <v>1.2694835594271541E-2</v>
      </c>
      <c r="J181" s="13">
        <f t="shared" si="207"/>
        <v>1.3102939324915665E-2</v>
      </c>
      <c r="K181" s="13">
        <f t="shared" si="207"/>
        <v>1.3258611915596744E-2</v>
      </c>
      <c r="L181" s="13">
        <f t="shared" ref="L181:AF181" si="208">IF(L130=0,0,L130/L$123)</f>
        <v>1.355321414214109E-2</v>
      </c>
      <c r="M181" s="13">
        <f t="shared" si="208"/>
        <v>1.1920507502938955E-2</v>
      </c>
      <c r="N181" s="13">
        <f t="shared" si="208"/>
        <v>1.0929204754975146E-2</v>
      </c>
      <c r="O181" s="13">
        <f t="shared" si="208"/>
        <v>1.2925023141199855E-2</v>
      </c>
      <c r="P181" s="13">
        <f t="shared" si="208"/>
        <v>1.8047870074855525E-2</v>
      </c>
      <c r="Q181" s="13">
        <f t="shared" si="208"/>
        <v>1.6193243622657959E-2</v>
      </c>
      <c r="R181" s="13">
        <f t="shared" si="208"/>
        <v>1.7157576078518436E-2</v>
      </c>
      <c r="S181" s="13">
        <f t="shared" si="208"/>
        <v>3.8235564394509453E-2</v>
      </c>
      <c r="T181" s="13">
        <f t="shared" si="208"/>
        <v>1.394224517977144E-2</v>
      </c>
      <c r="U181" s="13">
        <f t="shared" si="208"/>
        <v>8.1241405300060757E-3</v>
      </c>
      <c r="V181" s="13">
        <f t="shared" si="208"/>
        <v>1.2414472565254825E-2</v>
      </c>
      <c r="W181" s="13">
        <f t="shared" si="208"/>
        <v>1.2282624298560179E-2</v>
      </c>
      <c r="X181" s="13">
        <f t="shared" si="208"/>
        <v>1.4644835125883176E-2</v>
      </c>
      <c r="Y181" s="13">
        <f t="shared" si="208"/>
        <v>1.4948662007465269E-2</v>
      </c>
      <c r="Z181" s="13">
        <f t="shared" si="208"/>
        <v>1.3395927018129488E-2</v>
      </c>
      <c r="AA181" s="13">
        <f t="shared" si="208"/>
        <v>1.4617963041047722E-2</v>
      </c>
      <c r="AB181" s="13">
        <f t="shared" si="208"/>
        <v>1.2749271215827116E-2</v>
      </c>
      <c r="AC181" s="13">
        <f t="shared" si="208"/>
        <v>1.7709791257596034E-2</v>
      </c>
      <c r="AD181" s="13">
        <f t="shared" si="208"/>
        <v>1.5071532570145596E-2</v>
      </c>
      <c r="AE181" s="13">
        <f t="shared" si="208"/>
        <v>1.3715857978416684E-2</v>
      </c>
      <c r="AF181" s="13">
        <f t="shared" si="208"/>
        <v>6.4791151153583706E-2</v>
      </c>
      <c r="AG181" s="13">
        <f t="shared" ref="AG181" si="209">IF(AG130=0,0,AG130/AG$123)</f>
        <v>6.0082486532960944E-2</v>
      </c>
    </row>
    <row r="182" spans="1:33" x14ac:dyDescent="0.25">
      <c r="A182" s="34" t="s">
        <v>3</v>
      </c>
      <c r="B182" s="39">
        <f t="shared" ref="B182:K183" si="210">IF(B131=0,0,B131/B$123)</f>
        <v>0</v>
      </c>
      <c r="C182" s="39">
        <f t="shared" si="210"/>
        <v>0</v>
      </c>
      <c r="D182" s="39">
        <f t="shared" si="210"/>
        <v>0</v>
      </c>
      <c r="E182" s="39">
        <f t="shared" si="210"/>
        <v>0</v>
      </c>
      <c r="F182" s="39">
        <f t="shared" si="210"/>
        <v>0</v>
      </c>
      <c r="G182" s="39">
        <f t="shared" si="210"/>
        <v>0</v>
      </c>
      <c r="H182" s="39">
        <f t="shared" si="210"/>
        <v>0</v>
      </c>
      <c r="I182" s="39">
        <f t="shared" si="210"/>
        <v>0</v>
      </c>
      <c r="J182" s="39">
        <f t="shared" si="210"/>
        <v>0</v>
      </c>
      <c r="K182" s="39">
        <f t="shared" si="210"/>
        <v>0</v>
      </c>
      <c r="L182" s="39">
        <f t="shared" ref="L182:AF182" si="211">IF(L131=0,0,L131/L$123)</f>
        <v>0</v>
      </c>
      <c r="M182" s="39">
        <f t="shared" si="211"/>
        <v>0</v>
      </c>
      <c r="N182" s="39">
        <f t="shared" si="211"/>
        <v>0</v>
      </c>
      <c r="O182" s="39">
        <f t="shared" si="211"/>
        <v>0</v>
      </c>
      <c r="P182" s="39">
        <f t="shared" si="211"/>
        <v>0</v>
      </c>
      <c r="Q182" s="39">
        <f t="shared" si="211"/>
        <v>0</v>
      </c>
      <c r="R182" s="39">
        <f t="shared" si="211"/>
        <v>0</v>
      </c>
      <c r="S182" s="39">
        <f t="shared" si="211"/>
        <v>0</v>
      </c>
      <c r="T182" s="39">
        <f t="shared" si="211"/>
        <v>0</v>
      </c>
      <c r="U182" s="39">
        <f t="shared" si="211"/>
        <v>0</v>
      </c>
      <c r="V182" s="39">
        <f t="shared" si="211"/>
        <v>0</v>
      </c>
      <c r="W182" s="39">
        <f t="shared" si="211"/>
        <v>0</v>
      </c>
      <c r="X182" s="39">
        <f t="shared" si="211"/>
        <v>0</v>
      </c>
      <c r="Y182" s="39">
        <f t="shared" si="211"/>
        <v>0</v>
      </c>
      <c r="Z182" s="39">
        <f t="shared" si="211"/>
        <v>0</v>
      </c>
      <c r="AA182" s="39">
        <f t="shared" si="211"/>
        <v>0</v>
      </c>
      <c r="AB182" s="39">
        <f t="shared" si="211"/>
        <v>0</v>
      </c>
      <c r="AC182" s="39">
        <f t="shared" si="211"/>
        <v>0</v>
      </c>
      <c r="AD182" s="39">
        <f t="shared" si="211"/>
        <v>0</v>
      </c>
      <c r="AE182" s="39">
        <f t="shared" si="211"/>
        <v>0</v>
      </c>
      <c r="AF182" s="39">
        <f t="shared" si="211"/>
        <v>0</v>
      </c>
      <c r="AG182" s="39">
        <f t="shared" ref="AG182" si="212">IF(AG131=0,0,AG131/AG$123)</f>
        <v>0</v>
      </c>
    </row>
    <row r="183" spans="1:33" x14ac:dyDescent="0.25">
      <c r="A183" s="34" t="s">
        <v>48</v>
      </c>
      <c r="B183" s="39">
        <f t="shared" si="210"/>
        <v>4.3941914521008164E-3</v>
      </c>
      <c r="C183" s="39">
        <f t="shared" si="210"/>
        <v>4.407022986791318E-3</v>
      </c>
      <c r="D183" s="39">
        <f t="shared" si="210"/>
        <v>4.3943085029579188E-3</v>
      </c>
      <c r="E183" s="39">
        <f t="shared" si="210"/>
        <v>4.2755146635852616E-3</v>
      </c>
      <c r="F183" s="39">
        <f t="shared" si="210"/>
        <v>4.2567688413419659E-3</v>
      </c>
      <c r="G183" s="39">
        <f t="shared" si="210"/>
        <v>4.2810870882142357E-3</v>
      </c>
      <c r="H183" s="39">
        <f t="shared" si="210"/>
        <v>4.3073244327647524E-3</v>
      </c>
      <c r="I183" s="39">
        <f t="shared" si="210"/>
        <v>4.2885884437456967E-3</v>
      </c>
      <c r="J183" s="39">
        <f t="shared" si="210"/>
        <v>4.2823379307335178E-3</v>
      </c>
      <c r="K183" s="39">
        <f t="shared" si="210"/>
        <v>4.1995601294331896E-3</v>
      </c>
      <c r="L183" s="39">
        <f t="shared" ref="L183:AF183" si="213">IF(L132=0,0,L132/L$123)</f>
        <v>4.4521923810691543E-3</v>
      </c>
      <c r="M183" s="39">
        <f t="shared" si="213"/>
        <v>3.4976691038219971E-3</v>
      </c>
      <c r="N183" s="39">
        <f t="shared" si="213"/>
        <v>2.8195242965450814E-3</v>
      </c>
      <c r="O183" s="39">
        <f t="shared" si="213"/>
        <v>2.6302668198966246E-3</v>
      </c>
      <c r="P183" s="39">
        <f t="shared" si="213"/>
        <v>3.3872310588095146E-3</v>
      </c>
      <c r="Q183" s="39">
        <f t="shared" si="213"/>
        <v>3.7803366902310568E-3</v>
      </c>
      <c r="R183" s="39">
        <f t="shared" si="213"/>
        <v>8.5462948889018994E-3</v>
      </c>
      <c r="S183" s="39">
        <f t="shared" si="213"/>
        <v>3.1646665329457015E-2</v>
      </c>
      <c r="T183" s="39">
        <f t="shared" si="213"/>
        <v>9.8633566464275037E-3</v>
      </c>
      <c r="U183" s="39">
        <f t="shared" si="213"/>
        <v>5.0928007317794935E-3</v>
      </c>
      <c r="V183" s="39">
        <f t="shared" si="213"/>
        <v>9.3095919406147552E-3</v>
      </c>
      <c r="W183" s="39">
        <f t="shared" si="213"/>
        <v>9.5790217215859837E-3</v>
      </c>
      <c r="X183" s="39">
        <f t="shared" si="213"/>
        <v>1.1978673805432893E-2</v>
      </c>
      <c r="Y183" s="39">
        <f t="shared" si="213"/>
        <v>1.2193778853725632E-2</v>
      </c>
      <c r="Z183" s="39">
        <f t="shared" si="213"/>
        <v>1.0687300758627342E-2</v>
      </c>
      <c r="AA183" s="39">
        <f t="shared" si="213"/>
        <v>1.2216421337324356E-2</v>
      </c>
      <c r="AB183" s="39">
        <f t="shared" si="213"/>
        <v>1.1022299406329535E-2</v>
      </c>
      <c r="AC183" s="39">
        <f t="shared" si="213"/>
        <v>1.506708298713629E-2</v>
      </c>
      <c r="AD183" s="39">
        <f t="shared" si="213"/>
        <v>1.2346915433134252E-2</v>
      </c>
      <c r="AE183" s="39">
        <f t="shared" si="213"/>
        <v>1.2194408466484983E-2</v>
      </c>
      <c r="AF183" s="39">
        <f t="shared" si="213"/>
        <v>5.8145215051777513E-2</v>
      </c>
      <c r="AG183" s="39">
        <f t="shared" ref="AG183" si="214">IF(AG132=0,0,AG132/AG$123)</f>
        <v>5.4936379250427228E-2</v>
      </c>
    </row>
    <row r="184" spans="1:33" x14ac:dyDescent="0.25">
      <c r="A184" s="36" t="s">
        <v>49</v>
      </c>
      <c r="B184" s="40">
        <f t="shared" ref="B184:K184" si="215">IF(B133=0,0,B133/B$123)</f>
        <v>9.7532323590600357E-3</v>
      </c>
      <c r="C184" s="40">
        <f t="shared" si="215"/>
        <v>9.5022353863187612E-3</v>
      </c>
      <c r="D184" s="40">
        <f t="shared" si="215"/>
        <v>8.9775511427272366E-3</v>
      </c>
      <c r="E184" s="40">
        <f t="shared" si="215"/>
        <v>9.0075214412163943E-3</v>
      </c>
      <c r="F184" s="40">
        <f t="shared" si="215"/>
        <v>8.923312021191343E-3</v>
      </c>
      <c r="G184" s="40">
        <f t="shared" si="215"/>
        <v>8.7661096252934275E-3</v>
      </c>
      <c r="H184" s="40">
        <f t="shared" si="215"/>
        <v>8.9056009936219014E-3</v>
      </c>
      <c r="I184" s="40">
        <f t="shared" si="215"/>
        <v>8.4062471505258456E-3</v>
      </c>
      <c r="J184" s="40">
        <f t="shared" si="215"/>
        <v>8.8206013941821461E-3</v>
      </c>
      <c r="K184" s="40">
        <f t="shared" si="215"/>
        <v>9.0590517861635547E-3</v>
      </c>
      <c r="L184" s="40">
        <f t="shared" ref="L184:AF184" si="216">IF(L133=0,0,L133/L$123)</f>
        <v>9.1010217610719354E-3</v>
      </c>
      <c r="M184" s="40">
        <f t="shared" si="216"/>
        <v>8.4228383991169584E-3</v>
      </c>
      <c r="N184" s="40">
        <f t="shared" si="216"/>
        <v>8.1096804584300641E-3</v>
      </c>
      <c r="O184" s="40">
        <f t="shared" si="216"/>
        <v>1.0294756321303231E-2</v>
      </c>
      <c r="P184" s="40">
        <f t="shared" si="216"/>
        <v>1.4660639016046013E-2</v>
      </c>
      <c r="Q184" s="40">
        <f t="shared" si="216"/>
        <v>1.2412906932426901E-2</v>
      </c>
      <c r="R184" s="40">
        <f t="shared" si="216"/>
        <v>8.6112811896165379E-3</v>
      </c>
      <c r="S184" s="40">
        <f t="shared" si="216"/>
        <v>6.588899065052437E-3</v>
      </c>
      <c r="T184" s="40">
        <f t="shared" si="216"/>
        <v>4.0788885333439351E-3</v>
      </c>
      <c r="U184" s="40">
        <f t="shared" si="216"/>
        <v>3.0313397982265826E-3</v>
      </c>
      <c r="V184" s="40">
        <f t="shared" si="216"/>
        <v>3.1048806246400692E-3</v>
      </c>
      <c r="W184" s="40">
        <f t="shared" si="216"/>
        <v>2.7036025769741948E-3</v>
      </c>
      <c r="X184" s="40">
        <f t="shared" si="216"/>
        <v>2.6661613204502833E-3</v>
      </c>
      <c r="Y184" s="40">
        <f t="shared" si="216"/>
        <v>2.754883153739637E-3</v>
      </c>
      <c r="Z184" s="40">
        <f t="shared" si="216"/>
        <v>2.7086262595021463E-3</v>
      </c>
      <c r="AA184" s="40">
        <f t="shared" si="216"/>
        <v>2.4015417037233661E-3</v>
      </c>
      <c r="AB184" s="40">
        <f t="shared" si="216"/>
        <v>1.7269718094975804E-3</v>
      </c>
      <c r="AC184" s="40">
        <f t="shared" si="216"/>
        <v>2.642708270459742E-3</v>
      </c>
      <c r="AD184" s="40">
        <f t="shared" si="216"/>
        <v>2.7246171370113436E-3</v>
      </c>
      <c r="AE184" s="40">
        <f t="shared" si="216"/>
        <v>1.5214495119317028E-3</v>
      </c>
      <c r="AF184" s="40">
        <f t="shared" si="216"/>
        <v>6.6459361018061901E-3</v>
      </c>
      <c r="AG184" s="40">
        <f t="shared" ref="AG184" si="217">IF(AG133=0,0,AG133/AG$123)</f>
        <v>5.1461072825337226E-3</v>
      </c>
    </row>
    <row r="185" spans="1:33" x14ac:dyDescent="0.25">
      <c r="A185" s="20"/>
      <c r="B185" s="20"/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x14ac:dyDescent="0.25">
      <c r="A186" s="24" t="s">
        <v>31</v>
      </c>
      <c r="B186" s="29">
        <f>IF(AND(B135=0,B145=0),0,IF(OR(B135=0,B145=0),1/0,B135/B145))</f>
        <v>1.9051656698407249</v>
      </c>
      <c r="C186" s="29">
        <f t="shared" ref="C186:AF194" si="218">IF(AND(C135=0,C145=0),0,IF(OR(C135=0,C145=0),1/0,C135/C145))</f>
        <v>0.57110439341175501</v>
      </c>
      <c r="D186" s="29">
        <f t="shared" si="218"/>
        <v>0.57089379182149513</v>
      </c>
      <c r="E186" s="29">
        <f t="shared" si="218"/>
        <v>0.57035387007659233</v>
      </c>
      <c r="F186" s="29">
        <f t="shared" si="218"/>
        <v>0.5698068362692521</v>
      </c>
      <c r="G186" s="29">
        <f t="shared" si="218"/>
        <v>0.56933744007510678</v>
      </c>
      <c r="H186" s="29">
        <f t="shared" si="218"/>
        <v>0.56866254323112875</v>
      </c>
      <c r="I186" s="29">
        <f t="shared" si="218"/>
        <v>0.56833174747949022</v>
      </c>
      <c r="J186" s="29">
        <f t="shared" si="218"/>
        <v>0.56751153077519989</v>
      </c>
      <c r="K186" s="29">
        <f t="shared" si="218"/>
        <v>0.56686808619651541</v>
      </c>
      <c r="L186" s="29">
        <f t="shared" si="218"/>
        <v>0.56615262389941423</v>
      </c>
      <c r="M186" s="29">
        <f t="shared" si="218"/>
        <v>0.56654421718538539</v>
      </c>
      <c r="N186" s="29">
        <f t="shared" si="218"/>
        <v>0.56652848702848613</v>
      </c>
      <c r="O186" s="29">
        <f t="shared" si="218"/>
        <v>0.56482715232681868</v>
      </c>
      <c r="P186" s="29">
        <f t="shared" si="218"/>
        <v>0.56133470129045437</v>
      </c>
      <c r="Q186" s="29">
        <f t="shared" si="218"/>
        <v>0.5663795906449266</v>
      </c>
      <c r="R186" s="29">
        <f t="shared" si="218"/>
        <v>0.60058916167488052</v>
      </c>
      <c r="S186" s="29">
        <f t="shared" si="218"/>
        <v>0.65648336835227339</v>
      </c>
      <c r="T186" s="29">
        <f t="shared" si="218"/>
        <v>0.66919537688906006</v>
      </c>
      <c r="U186" s="29">
        <f t="shared" si="218"/>
        <v>0.57188757466334339</v>
      </c>
      <c r="V186" s="29">
        <f t="shared" si="218"/>
        <v>0.63745650481889393</v>
      </c>
      <c r="W186" s="29">
        <f t="shared" si="218"/>
        <v>0.56332967286095215</v>
      </c>
      <c r="X186" s="29">
        <f t="shared" si="218"/>
        <v>0.61297009162770666</v>
      </c>
      <c r="Y186" s="29">
        <f t="shared" si="218"/>
        <v>0.68655106573572855</v>
      </c>
      <c r="Z186" s="29">
        <f t="shared" si="218"/>
        <v>0.74062443300275782</v>
      </c>
      <c r="AA186" s="29">
        <f t="shared" si="218"/>
        <v>0.72243105684981679</v>
      </c>
      <c r="AB186" s="29">
        <f t="shared" si="218"/>
        <v>0.65055240645496493</v>
      </c>
      <c r="AC186" s="29">
        <f t="shared" si="218"/>
        <v>0.68719075078464698</v>
      </c>
      <c r="AD186" s="29">
        <f t="shared" si="218"/>
        <v>0.88758054033247857</v>
      </c>
      <c r="AE186" s="29">
        <f t="shared" si="218"/>
        <v>0.78396903495685266</v>
      </c>
      <c r="AF186" s="29">
        <f t="shared" si="218"/>
        <v>1.4653755444312262</v>
      </c>
      <c r="AG186" s="29">
        <f t="shared" ref="AG186:AG194" si="219">IF(AND(AG135=0,AG145=0),0,IF(OR(AG135=0,AG145=0),1/0,AG135/AG145))</f>
        <v>1.126474523099678</v>
      </c>
    </row>
    <row r="187" spans="1:33" x14ac:dyDescent="0.25">
      <c r="A187" s="3" t="s">
        <v>2</v>
      </c>
      <c r="B187" s="14">
        <f t="shared" ref="B187:Q194" si="220">IF(AND(B136=0,B146=0),0,IF(OR(B136=0,B146=0),1/0,B136/B146))</f>
        <v>1.9048086985895349</v>
      </c>
      <c r="C187" s="14">
        <f t="shared" si="220"/>
        <v>0.57101119681872492</v>
      </c>
      <c r="D187" s="14">
        <f t="shared" si="220"/>
        <v>0.57081331938879887</v>
      </c>
      <c r="E187" s="14">
        <f t="shared" si="220"/>
        <v>0.57024874590226693</v>
      </c>
      <c r="F187" s="14">
        <f t="shared" si="220"/>
        <v>0.56972980251761152</v>
      </c>
      <c r="G187" s="14">
        <f t="shared" si="220"/>
        <v>0.56924228149136336</v>
      </c>
      <c r="H187" s="14">
        <f t="shared" si="220"/>
        <v>0.56859087439183609</v>
      </c>
      <c r="I187" s="14">
        <f t="shared" si="220"/>
        <v>0.56828366681099807</v>
      </c>
      <c r="J187" s="14">
        <f t="shared" si="220"/>
        <v>0.56746451086880056</v>
      </c>
      <c r="K187" s="14">
        <f t="shared" si="220"/>
        <v>0.56679291785288555</v>
      </c>
      <c r="L187" s="14">
        <f t="shared" si="220"/>
        <v>0.56606749791613942</v>
      </c>
      <c r="M187" s="14">
        <f t="shared" si="220"/>
        <v>0.566462176630113</v>
      </c>
      <c r="N187" s="14">
        <f t="shared" si="220"/>
        <v>0.56646230762795291</v>
      </c>
      <c r="O187" s="14">
        <f t="shared" si="220"/>
        <v>0.56476289294720539</v>
      </c>
      <c r="P187" s="14">
        <f t="shared" si="220"/>
        <v>0.56124893190116831</v>
      </c>
      <c r="Q187" s="14">
        <f t="shared" si="220"/>
        <v>0.56618458473034494</v>
      </c>
      <c r="R187" s="14">
        <f t="shared" si="218"/>
        <v>0.60108421975528659</v>
      </c>
      <c r="S187" s="14">
        <f t="shared" si="218"/>
        <v>0.65977583364802395</v>
      </c>
      <c r="T187" s="14">
        <f t="shared" si="218"/>
        <v>0.66990726482890861</v>
      </c>
      <c r="U187" s="14">
        <f t="shared" si="218"/>
        <v>0.57180506668418019</v>
      </c>
      <c r="V187" s="14">
        <f t="shared" si="218"/>
        <v>0.6371895990492723</v>
      </c>
      <c r="W187" s="14">
        <f t="shared" si="218"/>
        <v>0.56319052677999215</v>
      </c>
      <c r="X187" s="14">
        <f t="shared" si="218"/>
        <v>0.61212606913253897</v>
      </c>
      <c r="Y187" s="14">
        <f t="shared" si="218"/>
        <v>0.68519474224924182</v>
      </c>
      <c r="Z187" s="14">
        <f t="shared" si="218"/>
        <v>0.7392226176078831</v>
      </c>
      <c r="AA187" s="14">
        <f t="shared" si="218"/>
        <v>0.72091560220849438</v>
      </c>
      <c r="AB187" s="14">
        <f t="shared" si="218"/>
        <v>0.65018114042343544</v>
      </c>
      <c r="AC187" s="14">
        <f t="shared" si="218"/>
        <v>0.68631222086588517</v>
      </c>
      <c r="AD187" s="14">
        <f t="shared" si="218"/>
        <v>0.88721361080259609</v>
      </c>
      <c r="AE187" s="14">
        <f t="shared" si="218"/>
        <v>0.783613887617438</v>
      </c>
      <c r="AF187" s="14">
        <f t="shared" si="218"/>
        <v>1.4676356193311653</v>
      </c>
      <c r="AG187" s="14">
        <f t="shared" si="219"/>
        <v>1.126050088531684</v>
      </c>
    </row>
    <row r="188" spans="1:33" x14ac:dyDescent="0.25">
      <c r="A188" s="32" t="s">
        <v>3</v>
      </c>
      <c r="B188" s="51">
        <f t="shared" si="220"/>
        <v>0</v>
      </c>
      <c r="C188" s="51">
        <f t="shared" si="218"/>
        <v>0</v>
      </c>
      <c r="D188" s="51">
        <f t="shared" si="218"/>
        <v>0</v>
      </c>
      <c r="E188" s="51">
        <f t="shared" si="218"/>
        <v>0</v>
      </c>
      <c r="F188" s="51">
        <f t="shared" si="218"/>
        <v>0</v>
      </c>
      <c r="G188" s="51">
        <f t="shared" si="218"/>
        <v>0</v>
      </c>
      <c r="H188" s="51">
        <f t="shared" si="218"/>
        <v>0</v>
      </c>
      <c r="I188" s="51">
        <f t="shared" si="218"/>
        <v>0</v>
      </c>
      <c r="J188" s="51">
        <f t="shared" si="218"/>
        <v>0</v>
      </c>
      <c r="K188" s="51">
        <f t="shared" si="218"/>
        <v>0</v>
      </c>
      <c r="L188" s="51">
        <f t="shared" si="218"/>
        <v>0</v>
      </c>
      <c r="M188" s="51">
        <f t="shared" si="218"/>
        <v>0</v>
      </c>
      <c r="N188" s="51">
        <f t="shared" si="218"/>
        <v>0</v>
      </c>
      <c r="O188" s="51">
        <f t="shared" si="218"/>
        <v>0</v>
      </c>
      <c r="P188" s="51">
        <f t="shared" si="218"/>
        <v>0</v>
      </c>
      <c r="Q188" s="51">
        <f t="shared" si="218"/>
        <v>0</v>
      </c>
      <c r="R188" s="51">
        <f t="shared" si="218"/>
        <v>0</v>
      </c>
      <c r="S188" s="51">
        <f t="shared" si="218"/>
        <v>0</v>
      </c>
      <c r="T188" s="51">
        <f t="shared" si="218"/>
        <v>0</v>
      </c>
      <c r="U188" s="51">
        <f t="shared" si="218"/>
        <v>0</v>
      </c>
      <c r="V188" s="51">
        <f t="shared" si="218"/>
        <v>0</v>
      </c>
      <c r="W188" s="51">
        <f t="shared" si="218"/>
        <v>0</v>
      </c>
      <c r="X188" s="51">
        <f t="shared" si="218"/>
        <v>0</v>
      </c>
      <c r="Y188" s="51">
        <f t="shared" si="218"/>
        <v>0</v>
      </c>
      <c r="Z188" s="51">
        <f t="shared" si="218"/>
        <v>0</v>
      </c>
      <c r="AA188" s="51">
        <f t="shared" si="218"/>
        <v>0</v>
      </c>
      <c r="AB188" s="51">
        <f t="shared" si="218"/>
        <v>0</v>
      </c>
      <c r="AC188" s="51">
        <f t="shared" si="218"/>
        <v>0</v>
      </c>
      <c r="AD188" s="51">
        <f t="shared" si="218"/>
        <v>0</v>
      </c>
      <c r="AE188" s="51">
        <f t="shared" si="218"/>
        <v>0</v>
      </c>
      <c r="AF188" s="51">
        <f t="shared" si="218"/>
        <v>0</v>
      </c>
      <c r="AG188" s="51">
        <f t="shared" si="219"/>
        <v>0</v>
      </c>
    </row>
    <row r="189" spans="1:33" x14ac:dyDescent="0.25">
      <c r="A189" s="32" t="s">
        <v>48</v>
      </c>
      <c r="B189" s="51">
        <f t="shared" si="220"/>
        <v>1.6507328821065779</v>
      </c>
      <c r="C189" s="51">
        <f t="shared" si="218"/>
        <v>0.49484667325596182</v>
      </c>
      <c r="D189" s="51">
        <f t="shared" si="218"/>
        <v>0.49470396097131802</v>
      </c>
      <c r="E189" s="51">
        <f t="shared" si="218"/>
        <v>0.49420014300818083</v>
      </c>
      <c r="F189" s="51">
        <f t="shared" si="218"/>
        <v>0.49374179144450964</v>
      </c>
      <c r="G189" s="51">
        <f t="shared" si="218"/>
        <v>0.49331695390210129</v>
      </c>
      <c r="H189" s="51">
        <f t="shared" si="218"/>
        <v>0.49276181064145202</v>
      </c>
      <c r="I189" s="51">
        <f t="shared" si="218"/>
        <v>0.49249241640221531</v>
      </c>
      <c r="J189" s="51">
        <f t="shared" si="218"/>
        <v>0.49177462072247108</v>
      </c>
      <c r="K189" s="51">
        <f t="shared" si="218"/>
        <v>0.49119949316715689</v>
      </c>
      <c r="L189" s="51">
        <f t="shared" si="218"/>
        <v>0.49057428852381779</v>
      </c>
      <c r="M189" s="51">
        <f t="shared" si="218"/>
        <v>0.49092378385705049</v>
      </c>
      <c r="N189" s="51">
        <f t="shared" si="218"/>
        <v>0.49091938100400995</v>
      </c>
      <c r="O189" s="51">
        <f t="shared" si="218"/>
        <v>0.48943979320855058</v>
      </c>
      <c r="P189" s="51">
        <f t="shared" si="218"/>
        <v>0.48639428532881374</v>
      </c>
      <c r="Q189" s="51">
        <f t="shared" si="218"/>
        <v>0.46279376770187558</v>
      </c>
      <c r="R189" s="51">
        <f t="shared" si="218"/>
        <v>0.48829703770966915</v>
      </c>
      <c r="S189" s="51">
        <f t="shared" si="218"/>
        <v>0.54722699018289755</v>
      </c>
      <c r="T189" s="51">
        <f t="shared" si="218"/>
        <v>0.553901939736964</v>
      </c>
      <c r="U189" s="51">
        <f t="shared" si="218"/>
        <v>0.5094894525629069</v>
      </c>
      <c r="V189" s="51">
        <f t="shared" si="218"/>
        <v>0.61570319296986198</v>
      </c>
      <c r="W189" s="51">
        <f t="shared" si="218"/>
        <v>0.54633805076799979</v>
      </c>
      <c r="X189" s="51">
        <f t="shared" si="218"/>
        <v>0.66642484246179279</v>
      </c>
      <c r="Y189" s="51">
        <f t="shared" si="218"/>
        <v>0.78496979648064324</v>
      </c>
      <c r="Z189" s="51">
        <f t="shared" si="218"/>
        <v>0.86186226346811279</v>
      </c>
      <c r="AA189" s="51">
        <f t="shared" si="218"/>
        <v>0.81757453283591408</v>
      </c>
      <c r="AB189" s="51">
        <f t="shared" si="218"/>
        <v>0.66873644060546422</v>
      </c>
      <c r="AC189" s="51">
        <f t="shared" si="218"/>
        <v>0.73211386147792934</v>
      </c>
      <c r="AD189" s="51">
        <f t="shared" si="218"/>
        <v>0.88194229076653918</v>
      </c>
      <c r="AE189" s="51">
        <f t="shared" si="218"/>
        <v>0.82269100393325933</v>
      </c>
      <c r="AF189" s="51">
        <f t="shared" si="218"/>
        <v>1.445766787214166</v>
      </c>
      <c r="AG189" s="51">
        <f t="shared" si="219"/>
        <v>1.1471363584934733</v>
      </c>
    </row>
    <row r="190" spans="1:33" x14ac:dyDescent="0.25">
      <c r="A190" s="32" t="s">
        <v>49</v>
      </c>
      <c r="B190" s="51">
        <f t="shared" si="220"/>
        <v>2.2197601409808563</v>
      </c>
      <c r="C190" s="51">
        <f t="shared" si="218"/>
        <v>0.66544955326132194</v>
      </c>
      <c r="D190" s="51">
        <f t="shared" si="218"/>
        <v>0.66523895115931742</v>
      </c>
      <c r="E190" s="51">
        <f t="shared" si="218"/>
        <v>0.66458574138609761</v>
      </c>
      <c r="F190" s="51">
        <f t="shared" si="218"/>
        <v>0.66399072523037816</v>
      </c>
      <c r="G190" s="51">
        <f t="shared" si="218"/>
        <v>0.66342711505245988</v>
      </c>
      <c r="H190" s="51">
        <f t="shared" si="218"/>
        <v>0.66266931303040222</v>
      </c>
      <c r="I190" s="51">
        <f t="shared" si="218"/>
        <v>0.66231786066811227</v>
      </c>
      <c r="J190" s="51">
        <f t="shared" si="218"/>
        <v>0.66137386868418457</v>
      </c>
      <c r="K190" s="51">
        <f t="shared" si="218"/>
        <v>0.66059003108201475</v>
      </c>
      <c r="L190" s="51">
        <f t="shared" si="218"/>
        <v>0.65975213573165781</v>
      </c>
      <c r="M190" s="51">
        <f t="shared" si="218"/>
        <v>0.66020345284638793</v>
      </c>
      <c r="N190" s="51">
        <f t="shared" si="218"/>
        <v>0.66021091621234373</v>
      </c>
      <c r="O190" s="51">
        <f t="shared" si="218"/>
        <v>0.65823419664280924</v>
      </c>
      <c r="P190" s="51">
        <f t="shared" si="218"/>
        <v>0.65413698416063726</v>
      </c>
      <c r="Q190" s="51">
        <f t="shared" si="218"/>
        <v>0.70658655476986754</v>
      </c>
      <c r="R190" s="51">
        <f t="shared" si="218"/>
        <v>0.75366260316929778</v>
      </c>
      <c r="S190" s="51">
        <f t="shared" si="218"/>
        <v>0.81076474720774316</v>
      </c>
      <c r="T190" s="51">
        <f t="shared" si="218"/>
        <v>0.82647935116583726</v>
      </c>
      <c r="U190" s="51">
        <f t="shared" si="218"/>
        <v>0.64218259419038792</v>
      </c>
      <c r="V190" s="51">
        <f t="shared" si="218"/>
        <v>0.65829148067577459</v>
      </c>
      <c r="W190" s="51">
        <f t="shared" si="218"/>
        <v>0.57958202851379226</v>
      </c>
      <c r="X190" s="51">
        <f t="shared" si="218"/>
        <v>0.57010021870563632</v>
      </c>
      <c r="Y190" s="51">
        <f t="shared" si="218"/>
        <v>0.61631481968782842</v>
      </c>
      <c r="Z190" s="51">
        <f t="shared" si="218"/>
        <v>0.65616346775586409</v>
      </c>
      <c r="AA190" s="51">
        <f t="shared" si="218"/>
        <v>0.6532175857733622</v>
      </c>
      <c r="AB190" s="51">
        <f t="shared" si="218"/>
        <v>0.6341647317255954</v>
      </c>
      <c r="AC190" s="51">
        <f t="shared" si="218"/>
        <v>0.65012750115155771</v>
      </c>
      <c r="AD190" s="51">
        <f t="shared" si="218"/>
        <v>0.89186518353071098</v>
      </c>
      <c r="AE190" s="51">
        <f t="shared" si="218"/>
        <v>0.75329485372567018</v>
      </c>
      <c r="AF190" s="51">
        <f t="shared" si="218"/>
        <v>1.4891449063292617</v>
      </c>
      <c r="AG190" s="51">
        <f t="shared" si="219"/>
        <v>1.1030541836332401</v>
      </c>
    </row>
    <row r="191" spans="1:33" x14ac:dyDescent="0.25">
      <c r="A191" s="5" t="s">
        <v>1</v>
      </c>
      <c r="B191" s="15">
        <f t="shared" si="220"/>
        <v>1.9303748156742968</v>
      </c>
      <c r="C191" s="15">
        <f t="shared" si="218"/>
        <v>0.57778996141680361</v>
      </c>
      <c r="D191" s="15">
        <f t="shared" si="218"/>
        <v>0.576894620245754</v>
      </c>
      <c r="E191" s="15">
        <f t="shared" si="218"/>
        <v>0.57827279567035716</v>
      </c>
      <c r="F191" s="15">
        <f t="shared" si="218"/>
        <v>0.57563428683022888</v>
      </c>
      <c r="G191" s="15">
        <f t="shared" si="218"/>
        <v>0.57662910244704224</v>
      </c>
      <c r="H191" s="15">
        <f t="shared" si="218"/>
        <v>0.57406656647733012</v>
      </c>
      <c r="I191" s="15">
        <f t="shared" si="218"/>
        <v>0.57209617286618519</v>
      </c>
      <c r="J191" s="15">
        <f t="shared" si="218"/>
        <v>0.57107554759249091</v>
      </c>
      <c r="K191" s="15">
        <f t="shared" si="218"/>
        <v>0.57251883011724569</v>
      </c>
      <c r="L191" s="15">
        <f t="shared" si="218"/>
        <v>0.57241787484357021</v>
      </c>
      <c r="M191" s="15">
        <f t="shared" si="218"/>
        <v>0.57342810508554876</v>
      </c>
      <c r="N191" s="15">
        <f t="shared" si="218"/>
        <v>0.57258229361595447</v>
      </c>
      <c r="O191" s="15">
        <f t="shared" si="218"/>
        <v>0.56977817594111035</v>
      </c>
      <c r="P191" s="15">
        <f t="shared" si="218"/>
        <v>0.56604110437989863</v>
      </c>
      <c r="Q191" s="15">
        <f t="shared" si="218"/>
        <v>0.57848438268961533</v>
      </c>
      <c r="R191" s="15">
        <f t="shared" si="218"/>
        <v>0.57353055986614354</v>
      </c>
      <c r="S191" s="15">
        <f t="shared" si="218"/>
        <v>0.58326921191111136</v>
      </c>
      <c r="T191" s="15">
        <f t="shared" si="218"/>
        <v>0.62241671121246533</v>
      </c>
      <c r="U191" s="15">
        <f t="shared" si="218"/>
        <v>0.58214309246623652</v>
      </c>
      <c r="V191" s="15">
        <f t="shared" si="218"/>
        <v>0.65943027666020415</v>
      </c>
      <c r="W191" s="15">
        <f t="shared" si="218"/>
        <v>0.57474886247174251</v>
      </c>
      <c r="X191" s="15">
        <f t="shared" si="218"/>
        <v>0.67565236801642026</v>
      </c>
      <c r="Y191" s="15">
        <f t="shared" si="218"/>
        <v>0.78953710283064038</v>
      </c>
      <c r="Z191" s="15">
        <f t="shared" si="218"/>
        <v>0.86085526422049763</v>
      </c>
      <c r="AA191" s="15">
        <f t="shared" si="218"/>
        <v>0.8417020014585529</v>
      </c>
      <c r="AB191" s="15">
        <f t="shared" si="218"/>
        <v>0.68064891434235764</v>
      </c>
      <c r="AC191" s="15">
        <f t="shared" si="218"/>
        <v>0.73971054381526746</v>
      </c>
      <c r="AD191" s="15">
        <f t="shared" si="218"/>
        <v>0.91223575760040032</v>
      </c>
      <c r="AE191" s="15">
        <f t="shared" si="218"/>
        <v>0.81037936861624482</v>
      </c>
      <c r="AF191" s="15">
        <f t="shared" si="218"/>
        <v>1.433511659180825</v>
      </c>
      <c r="AG191" s="15">
        <f t="shared" si="219"/>
        <v>1.1331561874802685</v>
      </c>
    </row>
    <row r="192" spans="1:33" x14ac:dyDescent="0.25">
      <c r="A192" s="34" t="s">
        <v>3</v>
      </c>
      <c r="B192" s="52">
        <f t="shared" si="220"/>
        <v>0</v>
      </c>
      <c r="C192" s="52">
        <f t="shared" si="218"/>
        <v>0</v>
      </c>
      <c r="D192" s="52">
        <f t="shared" si="218"/>
        <v>0</v>
      </c>
      <c r="E192" s="52">
        <f t="shared" si="218"/>
        <v>0</v>
      </c>
      <c r="F192" s="52">
        <f t="shared" si="218"/>
        <v>0</v>
      </c>
      <c r="G192" s="52">
        <f t="shared" si="218"/>
        <v>0</v>
      </c>
      <c r="H192" s="52">
        <f t="shared" si="218"/>
        <v>0</v>
      </c>
      <c r="I192" s="52">
        <f t="shared" si="218"/>
        <v>0</v>
      </c>
      <c r="J192" s="52">
        <f t="shared" si="218"/>
        <v>0</v>
      </c>
      <c r="K192" s="52">
        <f t="shared" si="218"/>
        <v>0</v>
      </c>
      <c r="L192" s="52">
        <f t="shared" si="218"/>
        <v>0</v>
      </c>
      <c r="M192" s="52">
        <f t="shared" si="218"/>
        <v>0</v>
      </c>
      <c r="N192" s="52">
        <f t="shared" si="218"/>
        <v>0</v>
      </c>
      <c r="O192" s="52">
        <f t="shared" si="218"/>
        <v>0</v>
      </c>
      <c r="P192" s="52">
        <f t="shared" si="218"/>
        <v>0</v>
      </c>
      <c r="Q192" s="52">
        <f t="shared" si="218"/>
        <v>0</v>
      </c>
      <c r="R192" s="52">
        <f t="shared" si="218"/>
        <v>0</v>
      </c>
      <c r="S192" s="52">
        <f t="shared" si="218"/>
        <v>0</v>
      </c>
      <c r="T192" s="52">
        <f t="shared" si="218"/>
        <v>0</v>
      </c>
      <c r="U192" s="52">
        <f t="shared" si="218"/>
        <v>0</v>
      </c>
      <c r="V192" s="52">
        <f t="shared" si="218"/>
        <v>0</v>
      </c>
      <c r="W192" s="52">
        <f t="shared" si="218"/>
        <v>0</v>
      </c>
      <c r="X192" s="52">
        <f t="shared" si="218"/>
        <v>0</v>
      </c>
      <c r="Y192" s="52">
        <f t="shared" si="218"/>
        <v>0</v>
      </c>
      <c r="Z192" s="52">
        <f t="shared" si="218"/>
        <v>0</v>
      </c>
      <c r="AA192" s="52">
        <f t="shared" si="218"/>
        <v>0</v>
      </c>
      <c r="AB192" s="52">
        <f t="shared" si="218"/>
        <v>0</v>
      </c>
      <c r="AC192" s="52">
        <f t="shared" si="218"/>
        <v>0</v>
      </c>
      <c r="AD192" s="52">
        <f t="shared" si="218"/>
        <v>0</v>
      </c>
      <c r="AE192" s="52">
        <f t="shared" si="218"/>
        <v>0</v>
      </c>
      <c r="AF192" s="52">
        <f t="shared" si="218"/>
        <v>0</v>
      </c>
      <c r="AG192" s="52">
        <f t="shared" si="219"/>
        <v>0</v>
      </c>
    </row>
    <row r="193" spans="1:33" x14ac:dyDescent="0.25">
      <c r="A193" s="34" t="s">
        <v>48</v>
      </c>
      <c r="B193" s="52">
        <f t="shared" si="220"/>
        <v>1.6507328821065776</v>
      </c>
      <c r="C193" s="52">
        <f t="shared" si="218"/>
        <v>0.49484667325596171</v>
      </c>
      <c r="D193" s="52">
        <f t="shared" si="218"/>
        <v>0.49470396097131797</v>
      </c>
      <c r="E193" s="52">
        <f t="shared" si="218"/>
        <v>0.49420014300818077</v>
      </c>
      <c r="F193" s="52">
        <f t="shared" si="218"/>
        <v>0.49374179144450953</v>
      </c>
      <c r="G193" s="52">
        <f t="shared" si="218"/>
        <v>0.49331695390210117</v>
      </c>
      <c r="H193" s="52">
        <f t="shared" si="218"/>
        <v>0.49276181064145208</v>
      </c>
      <c r="I193" s="52">
        <f t="shared" si="218"/>
        <v>0.49249241640221531</v>
      </c>
      <c r="J193" s="52">
        <f t="shared" si="218"/>
        <v>0.49177462072247102</v>
      </c>
      <c r="K193" s="52">
        <f t="shared" si="218"/>
        <v>0.49119949316715705</v>
      </c>
      <c r="L193" s="52">
        <f t="shared" si="218"/>
        <v>0.49057428852381779</v>
      </c>
      <c r="M193" s="52">
        <f t="shared" si="218"/>
        <v>0.49092378385705066</v>
      </c>
      <c r="N193" s="52">
        <f t="shared" si="218"/>
        <v>0.49091938100401</v>
      </c>
      <c r="O193" s="52">
        <f t="shared" si="218"/>
        <v>0.48943979320855069</v>
      </c>
      <c r="P193" s="52">
        <f t="shared" si="218"/>
        <v>0.48639428532881362</v>
      </c>
      <c r="Q193" s="52">
        <f t="shared" si="218"/>
        <v>0.46279376770187575</v>
      </c>
      <c r="R193" s="52">
        <f t="shared" si="218"/>
        <v>0.48829703770966909</v>
      </c>
      <c r="S193" s="52">
        <f t="shared" si="218"/>
        <v>0.54722699018289755</v>
      </c>
      <c r="T193" s="52">
        <f t="shared" si="218"/>
        <v>0.553901939736964</v>
      </c>
      <c r="U193" s="52">
        <f t="shared" si="218"/>
        <v>0.50948945256290701</v>
      </c>
      <c r="V193" s="52">
        <f t="shared" si="218"/>
        <v>0.61570319296986198</v>
      </c>
      <c r="W193" s="52">
        <f t="shared" si="218"/>
        <v>0.54633805076799979</v>
      </c>
      <c r="X193" s="52">
        <f t="shared" si="218"/>
        <v>0.6664248424617929</v>
      </c>
      <c r="Y193" s="52">
        <f t="shared" si="218"/>
        <v>0.78496979648064336</v>
      </c>
      <c r="Z193" s="52">
        <f t="shared" si="218"/>
        <v>0.86186226346811246</v>
      </c>
      <c r="AA193" s="52">
        <f t="shared" si="218"/>
        <v>0.81757453283591419</v>
      </c>
      <c r="AB193" s="52">
        <f t="shared" si="218"/>
        <v>0.66873644060546422</v>
      </c>
      <c r="AC193" s="52">
        <f t="shared" si="218"/>
        <v>0.73211386147792934</v>
      </c>
      <c r="AD193" s="52">
        <f t="shared" si="218"/>
        <v>0.88194229076653907</v>
      </c>
      <c r="AE193" s="52">
        <f t="shared" si="218"/>
        <v>0.82269100393325956</v>
      </c>
      <c r="AF193" s="52">
        <f t="shared" si="218"/>
        <v>1.4457667872141655</v>
      </c>
      <c r="AG193" s="52">
        <f t="shared" si="219"/>
        <v>1.1471363584934735</v>
      </c>
    </row>
    <row r="194" spans="1:33" x14ac:dyDescent="0.25">
      <c r="A194" s="36" t="s">
        <v>49</v>
      </c>
      <c r="B194" s="53">
        <f t="shared" si="220"/>
        <v>2.0898809720101199</v>
      </c>
      <c r="C194" s="53">
        <f t="shared" si="218"/>
        <v>0.62649181930657971</v>
      </c>
      <c r="D194" s="53">
        <f t="shared" si="218"/>
        <v>0.62796193867670025</v>
      </c>
      <c r="E194" s="53">
        <f t="shared" si="218"/>
        <v>0.62906925472766972</v>
      </c>
      <c r="F194" s="53">
        <f t="shared" si="218"/>
        <v>0.62509300336300477</v>
      </c>
      <c r="G194" s="53">
        <f t="shared" si="218"/>
        <v>0.62846238950890976</v>
      </c>
      <c r="H194" s="53">
        <f t="shared" si="218"/>
        <v>0.62385231611708813</v>
      </c>
      <c r="I194" s="53">
        <f t="shared" si="218"/>
        <v>0.62351125433740651</v>
      </c>
      <c r="J194" s="53">
        <f t="shared" si="218"/>
        <v>0.61958129348478785</v>
      </c>
      <c r="K194" s="53">
        <f t="shared" si="218"/>
        <v>0.62010992102595297</v>
      </c>
      <c r="L194" s="53">
        <f t="shared" si="218"/>
        <v>0.62328667328414156</v>
      </c>
      <c r="M194" s="53">
        <f t="shared" si="218"/>
        <v>0.61644906253457821</v>
      </c>
      <c r="N194" s="53">
        <f t="shared" si="218"/>
        <v>0.60773004057280289</v>
      </c>
      <c r="O194" s="53">
        <f t="shared" si="218"/>
        <v>0.5947195130331715</v>
      </c>
      <c r="P194" s="53">
        <f t="shared" si="218"/>
        <v>0.58829824912563033</v>
      </c>
      <c r="Q194" s="53">
        <f t="shared" si="218"/>
        <v>0.62615484400911148</v>
      </c>
      <c r="R194" s="53">
        <f t="shared" si="218"/>
        <v>0.69370472097401903</v>
      </c>
      <c r="S194" s="53">
        <f t="shared" si="218"/>
        <v>0.85316142570020781</v>
      </c>
      <c r="T194" s="53">
        <f t="shared" si="218"/>
        <v>0.888040528651866</v>
      </c>
      <c r="U194" s="53">
        <f t="shared" si="218"/>
        <v>0.76555117422696828</v>
      </c>
      <c r="V194" s="53">
        <f t="shared" si="218"/>
        <v>0.83784387122306725</v>
      </c>
      <c r="W194" s="53">
        <f t="shared" si="218"/>
        <v>0.70456239158637957</v>
      </c>
      <c r="X194" s="53">
        <f t="shared" si="218"/>
        <v>0.72047257388058716</v>
      </c>
      <c r="Y194" s="53">
        <f t="shared" si="218"/>
        <v>0.81040824310698678</v>
      </c>
      <c r="Z194" s="53">
        <f t="shared" si="218"/>
        <v>0.85690484825939284</v>
      </c>
      <c r="AA194" s="53">
        <f t="shared" si="218"/>
        <v>0.99037735358877554</v>
      </c>
      <c r="AB194" s="53">
        <f t="shared" si="218"/>
        <v>0.76796071087011331</v>
      </c>
      <c r="AC194" s="53">
        <f t="shared" si="218"/>
        <v>0.78622320076280205</v>
      </c>
      <c r="AD194" s="53">
        <f t="shared" si="218"/>
        <v>1.0804058331160569</v>
      </c>
      <c r="AE194" s="53">
        <f t="shared" si="218"/>
        <v>0.72358853417673863</v>
      </c>
      <c r="AF194" s="53">
        <f t="shared" si="218"/>
        <v>1.3345403875508615</v>
      </c>
      <c r="AG194" s="53">
        <f t="shared" si="219"/>
        <v>1.0027039954266894</v>
      </c>
    </row>
    <row r="195" spans="1:33" x14ac:dyDescent="0.25">
      <c r="A195" s="20"/>
      <c r="B195" s="20"/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x14ac:dyDescent="0.25">
      <c r="A196" s="24" t="s">
        <v>0</v>
      </c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</row>
    <row r="197" spans="1:33" x14ac:dyDescent="0.25">
      <c r="A197" s="45" t="s">
        <v>3</v>
      </c>
      <c r="B197" s="46">
        <f>IF(AND(B124=0,B201=0),0,IF(OR(B124=0,B201=0),NA(),B201/B124))</f>
        <v>0</v>
      </c>
      <c r="C197" s="46">
        <f t="shared" ref="C197:AF197" si="221">IF(AND(C124=0,C201=0),0,IF(OR(C124=0,C201=0),NA(),C201/C124))</f>
        <v>0</v>
      </c>
      <c r="D197" s="46">
        <f t="shared" si="221"/>
        <v>0</v>
      </c>
      <c r="E197" s="46">
        <f t="shared" si="221"/>
        <v>0</v>
      </c>
      <c r="F197" s="46">
        <f t="shared" si="221"/>
        <v>0</v>
      </c>
      <c r="G197" s="46">
        <f t="shared" si="221"/>
        <v>0</v>
      </c>
      <c r="H197" s="46">
        <f t="shared" si="221"/>
        <v>0</v>
      </c>
      <c r="I197" s="46">
        <f t="shared" si="221"/>
        <v>0</v>
      </c>
      <c r="J197" s="46">
        <f t="shared" si="221"/>
        <v>0</v>
      </c>
      <c r="K197" s="46">
        <f t="shared" si="221"/>
        <v>0</v>
      </c>
      <c r="L197" s="46">
        <f t="shared" si="221"/>
        <v>0</v>
      </c>
      <c r="M197" s="46">
        <f t="shared" si="221"/>
        <v>0</v>
      </c>
      <c r="N197" s="46">
        <f t="shared" si="221"/>
        <v>0</v>
      </c>
      <c r="O197" s="46">
        <f t="shared" si="221"/>
        <v>0</v>
      </c>
      <c r="P197" s="46">
        <f t="shared" si="221"/>
        <v>0</v>
      </c>
      <c r="Q197" s="46">
        <f t="shared" si="221"/>
        <v>0</v>
      </c>
      <c r="R197" s="46">
        <f t="shared" si="221"/>
        <v>0</v>
      </c>
      <c r="S197" s="46">
        <f t="shared" si="221"/>
        <v>0</v>
      </c>
      <c r="T197" s="46">
        <f t="shared" si="221"/>
        <v>0</v>
      </c>
      <c r="U197" s="46">
        <f t="shared" si="221"/>
        <v>0</v>
      </c>
      <c r="V197" s="46">
        <f t="shared" si="221"/>
        <v>0</v>
      </c>
      <c r="W197" s="46">
        <f t="shared" si="221"/>
        <v>0</v>
      </c>
      <c r="X197" s="46">
        <f t="shared" si="221"/>
        <v>0</v>
      </c>
      <c r="Y197" s="46">
        <f t="shared" si="221"/>
        <v>0</v>
      </c>
      <c r="Z197" s="46">
        <f t="shared" si="221"/>
        <v>0</v>
      </c>
      <c r="AA197" s="46">
        <f t="shared" si="221"/>
        <v>0</v>
      </c>
      <c r="AB197" s="46">
        <f t="shared" si="221"/>
        <v>0</v>
      </c>
      <c r="AC197" s="46">
        <f t="shared" si="221"/>
        <v>0</v>
      </c>
      <c r="AD197" s="46">
        <f t="shared" si="221"/>
        <v>0</v>
      </c>
      <c r="AE197" s="46">
        <f t="shared" si="221"/>
        <v>0</v>
      </c>
      <c r="AF197" s="46">
        <f t="shared" si="221"/>
        <v>0</v>
      </c>
      <c r="AG197" s="46">
        <f t="shared" ref="AG197" si="222">IF(AND(AG124=0,AG201=0),0,IF(OR(AG124=0,AG201=0),NA(),AG201/AG124))</f>
        <v>0</v>
      </c>
    </row>
    <row r="198" spans="1:33" x14ac:dyDescent="0.25">
      <c r="A198" s="47" t="s">
        <v>47</v>
      </c>
      <c r="B198" s="48">
        <f>IF(AND(B125=0,B202=0),0,IF(OR(B125=0,B202=0),NA(),B202/B125))</f>
        <v>3.0103092000000005</v>
      </c>
      <c r="C198" s="48">
        <f t="shared" ref="C198:AF198" si="223">IF(AND(C125=0,C202=0),0,IF(OR(C125=0,C202=0),NA(),C202/C125))</f>
        <v>3.0103092000000005</v>
      </c>
      <c r="D198" s="48">
        <f t="shared" si="223"/>
        <v>3.0103091999999996</v>
      </c>
      <c r="E198" s="48">
        <f t="shared" si="223"/>
        <v>3.0103091999999996</v>
      </c>
      <c r="F198" s="48">
        <f t="shared" si="223"/>
        <v>3.0103091999999996</v>
      </c>
      <c r="G198" s="48">
        <f t="shared" si="223"/>
        <v>3.0103091999999991</v>
      </c>
      <c r="H198" s="48">
        <f t="shared" si="223"/>
        <v>3.0103092</v>
      </c>
      <c r="I198" s="48">
        <f t="shared" si="223"/>
        <v>3.0103091999999991</v>
      </c>
      <c r="J198" s="48">
        <f t="shared" si="223"/>
        <v>3.0103092000000005</v>
      </c>
      <c r="K198" s="48">
        <f t="shared" si="223"/>
        <v>3.0103092</v>
      </c>
      <c r="L198" s="48">
        <f t="shared" si="223"/>
        <v>3.0103092000000009</v>
      </c>
      <c r="M198" s="48">
        <f t="shared" si="223"/>
        <v>3.0103092000000005</v>
      </c>
      <c r="N198" s="48">
        <f t="shared" si="223"/>
        <v>3.0103092000000005</v>
      </c>
      <c r="O198" s="48">
        <f t="shared" si="223"/>
        <v>3.0103092000000005</v>
      </c>
      <c r="P198" s="48">
        <f t="shared" si="223"/>
        <v>3.0103092000000009</v>
      </c>
      <c r="Q198" s="48">
        <f t="shared" si="223"/>
        <v>3.0103092000000009</v>
      </c>
      <c r="R198" s="48">
        <f t="shared" si="223"/>
        <v>3.0103092000000005</v>
      </c>
      <c r="S198" s="48">
        <f t="shared" si="223"/>
        <v>3.0103092</v>
      </c>
      <c r="T198" s="48">
        <f t="shared" si="223"/>
        <v>3.0103092000000014</v>
      </c>
      <c r="U198" s="48">
        <f t="shared" si="223"/>
        <v>3.0103092</v>
      </c>
      <c r="V198" s="48">
        <f t="shared" si="223"/>
        <v>3.0103092000000005</v>
      </c>
      <c r="W198" s="48">
        <f t="shared" si="223"/>
        <v>3.0103092000000014</v>
      </c>
      <c r="X198" s="48">
        <f t="shared" si="223"/>
        <v>3.0103092</v>
      </c>
      <c r="Y198" s="48">
        <f t="shared" si="223"/>
        <v>3.0103092</v>
      </c>
      <c r="Z198" s="48">
        <f t="shared" si="223"/>
        <v>3.0103092000000005</v>
      </c>
      <c r="AA198" s="48">
        <f t="shared" si="223"/>
        <v>3.0103092000000009</v>
      </c>
      <c r="AB198" s="48">
        <f t="shared" si="223"/>
        <v>3.0103092000000009</v>
      </c>
      <c r="AC198" s="48">
        <f t="shared" si="223"/>
        <v>3.0103092000000009</v>
      </c>
      <c r="AD198" s="48">
        <f t="shared" si="223"/>
        <v>3.0103092</v>
      </c>
      <c r="AE198" s="48">
        <f t="shared" si="223"/>
        <v>3.0103092000000005</v>
      </c>
      <c r="AF198" s="48">
        <f t="shared" si="223"/>
        <v>3.0103091999999987</v>
      </c>
      <c r="AG198" s="48">
        <f t="shared" ref="AG198" si="224">IF(AND(AG125=0,AG202=0),0,IF(OR(AG125=0,AG202=0),NA(),AG202/AG125))</f>
        <v>3.0103092000000005</v>
      </c>
    </row>
    <row r="199" spans="1:33" x14ac:dyDescent="0.25">
      <c r="A199" s="20"/>
      <c r="B199" s="20"/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x14ac:dyDescent="0.25">
      <c r="A200" s="24" t="s">
        <v>12</v>
      </c>
      <c r="B200" s="28">
        <f t="shared" ref="B200:K200" si="225">SUM(B203,B207)</f>
        <v>82.440539999999999</v>
      </c>
      <c r="C200" s="28">
        <f t="shared" si="225"/>
        <v>25.366320000000002</v>
      </c>
      <c r="D200" s="28">
        <f t="shared" si="225"/>
        <v>34.87869000000002</v>
      </c>
      <c r="E200" s="28">
        <f t="shared" si="225"/>
        <v>50.732639999999996</v>
      </c>
      <c r="F200" s="28">
        <f t="shared" si="225"/>
        <v>53.90343</v>
      </c>
      <c r="G200" s="28">
        <f t="shared" si="225"/>
        <v>60.245009999999986</v>
      </c>
      <c r="H200" s="28">
        <f t="shared" si="225"/>
        <v>53.90343</v>
      </c>
      <c r="I200" s="28">
        <f t="shared" si="225"/>
        <v>57.074220000000011</v>
      </c>
      <c r="J200" s="28">
        <f t="shared" si="225"/>
        <v>57.074220000000018</v>
      </c>
      <c r="K200" s="28">
        <f t="shared" si="225"/>
        <v>63.415799999999997</v>
      </c>
      <c r="L200" s="28">
        <f>SUM(L203,L207)</f>
        <v>76.098960000000005</v>
      </c>
      <c r="M200" s="28">
        <f t="shared" ref="M200:AF200" si="226">SUM(M203,M207)</f>
        <v>82.440539999999999</v>
      </c>
      <c r="N200" s="28">
        <f t="shared" si="226"/>
        <v>88.782120000000006</v>
      </c>
      <c r="O200" s="28">
        <f t="shared" si="226"/>
        <v>79.269749999999988</v>
      </c>
      <c r="P200" s="28">
        <f t="shared" si="226"/>
        <v>60.245009999999994</v>
      </c>
      <c r="Q200" s="28">
        <f t="shared" si="226"/>
        <v>69.757379999999998</v>
      </c>
      <c r="R200" s="28">
        <f t="shared" si="226"/>
        <v>76.098960000000005</v>
      </c>
      <c r="S200" s="28">
        <f t="shared" si="226"/>
        <v>97.046363519999971</v>
      </c>
      <c r="T200" s="28">
        <f t="shared" si="226"/>
        <v>106.43785524000003</v>
      </c>
      <c r="U200" s="28">
        <f t="shared" si="226"/>
        <v>84.524202000000017</v>
      </c>
      <c r="V200" s="28">
        <f t="shared" si="226"/>
        <v>84.524202000000031</v>
      </c>
      <c r="W200" s="28">
        <f t="shared" si="226"/>
        <v>72.002040480000034</v>
      </c>
      <c r="X200" s="28">
        <f t="shared" si="226"/>
        <v>72.002040480000005</v>
      </c>
      <c r="Y200" s="28">
        <f t="shared" si="226"/>
        <v>78.26312123999999</v>
      </c>
      <c r="Z200" s="28">
        <f t="shared" si="226"/>
        <v>78.26312123999999</v>
      </c>
      <c r="AA200" s="28">
        <f t="shared" si="226"/>
        <v>78.263121240000004</v>
      </c>
      <c r="AB200" s="28">
        <f t="shared" si="226"/>
        <v>65.740959720000021</v>
      </c>
      <c r="AC200" s="28">
        <f t="shared" si="226"/>
        <v>79.361897039999988</v>
      </c>
      <c r="AD200" s="28">
        <f t="shared" si="226"/>
        <v>107.01066816000002</v>
      </c>
      <c r="AE200" s="28">
        <f t="shared" si="226"/>
        <v>82.78350300000001</v>
      </c>
      <c r="AF200" s="28">
        <f t="shared" si="226"/>
        <v>29.943387719999997</v>
      </c>
      <c r="AG200" s="28">
        <f t="shared" ref="AG200" si="227">SUM(AG203,AG207)</f>
        <v>32.188048199999997</v>
      </c>
    </row>
    <row r="201" spans="1:33" x14ac:dyDescent="0.25">
      <c r="A201" s="45" t="s">
        <v>3</v>
      </c>
      <c r="B201" s="46">
        <f t="shared" ref="B201:K201" si="228">SUM(B204,B208)</f>
        <v>0</v>
      </c>
      <c r="C201" s="46">
        <f t="shared" si="228"/>
        <v>0</v>
      </c>
      <c r="D201" s="46">
        <f t="shared" si="228"/>
        <v>0</v>
      </c>
      <c r="E201" s="46">
        <f t="shared" si="228"/>
        <v>0</v>
      </c>
      <c r="F201" s="46">
        <f t="shared" si="228"/>
        <v>0</v>
      </c>
      <c r="G201" s="46">
        <f t="shared" si="228"/>
        <v>0</v>
      </c>
      <c r="H201" s="46">
        <f t="shared" si="228"/>
        <v>0</v>
      </c>
      <c r="I201" s="46">
        <f t="shared" si="228"/>
        <v>0</v>
      </c>
      <c r="J201" s="46">
        <f t="shared" si="228"/>
        <v>0</v>
      </c>
      <c r="K201" s="46">
        <f t="shared" si="228"/>
        <v>0</v>
      </c>
      <c r="L201" s="46">
        <f>SUM(L204,L208)</f>
        <v>0</v>
      </c>
      <c r="M201" s="46">
        <f t="shared" ref="M201:AF201" si="229">SUM(M204,M208)</f>
        <v>0</v>
      </c>
      <c r="N201" s="46">
        <f t="shared" si="229"/>
        <v>0</v>
      </c>
      <c r="O201" s="46">
        <f t="shared" si="229"/>
        <v>0</v>
      </c>
      <c r="P201" s="46">
        <f t="shared" si="229"/>
        <v>0</v>
      </c>
      <c r="Q201" s="46">
        <f t="shared" si="229"/>
        <v>0</v>
      </c>
      <c r="R201" s="46">
        <f t="shared" si="229"/>
        <v>0</v>
      </c>
      <c r="S201" s="46">
        <f t="shared" si="229"/>
        <v>0</v>
      </c>
      <c r="T201" s="46">
        <f t="shared" si="229"/>
        <v>0</v>
      </c>
      <c r="U201" s="46">
        <f t="shared" si="229"/>
        <v>0</v>
      </c>
      <c r="V201" s="46">
        <f t="shared" si="229"/>
        <v>0</v>
      </c>
      <c r="W201" s="46">
        <f t="shared" si="229"/>
        <v>0</v>
      </c>
      <c r="X201" s="46">
        <f t="shared" si="229"/>
        <v>0</v>
      </c>
      <c r="Y201" s="46">
        <f t="shared" si="229"/>
        <v>0</v>
      </c>
      <c r="Z201" s="46">
        <f t="shared" si="229"/>
        <v>0</v>
      </c>
      <c r="AA201" s="46">
        <f t="shared" si="229"/>
        <v>0</v>
      </c>
      <c r="AB201" s="46">
        <f t="shared" si="229"/>
        <v>0</v>
      </c>
      <c r="AC201" s="46">
        <f t="shared" si="229"/>
        <v>0</v>
      </c>
      <c r="AD201" s="46">
        <f t="shared" si="229"/>
        <v>0</v>
      </c>
      <c r="AE201" s="46">
        <f t="shared" si="229"/>
        <v>0</v>
      </c>
      <c r="AF201" s="46">
        <f t="shared" si="229"/>
        <v>0</v>
      </c>
      <c r="AG201" s="46">
        <f t="shared" ref="AG201" si="230">SUM(AG204,AG208)</f>
        <v>0</v>
      </c>
    </row>
    <row r="202" spans="1:33" x14ac:dyDescent="0.25">
      <c r="A202" s="47" t="s">
        <v>47</v>
      </c>
      <c r="B202" s="48">
        <f t="shared" ref="B202:AF202" si="231">SUM(B205:B206,B209:B210)</f>
        <v>82.440539999999999</v>
      </c>
      <c r="C202" s="48">
        <f t="shared" si="231"/>
        <v>25.366320000000002</v>
      </c>
      <c r="D202" s="48">
        <f t="shared" si="231"/>
        <v>34.878690000000013</v>
      </c>
      <c r="E202" s="48">
        <f t="shared" si="231"/>
        <v>50.732639999999996</v>
      </c>
      <c r="F202" s="48">
        <f t="shared" si="231"/>
        <v>53.90343</v>
      </c>
      <c r="G202" s="48">
        <f t="shared" si="231"/>
        <v>60.245009999999979</v>
      </c>
      <c r="H202" s="48">
        <f t="shared" si="231"/>
        <v>53.90343</v>
      </c>
      <c r="I202" s="48">
        <f t="shared" si="231"/>
        <v>57.074220000000004</v>
      </c>
      <c r="J202" s="48">
        <f t="shared" si="231"/>
        <v>57.074220000000018</v>
      </c>
      <c r="K202" s="48">
        <f t="shared" si="231"/>
        <v>63.41579999999999</v>
      </c>
      <c r="L202" s="48">
        <f t="shared" si="231"/>
        <v>76.098960000000005</v>
      </c>
      <c r="M202" s="48">
        <f t="shared" si="231"/>
        <v>82.440539999999999</v>
      </c>
      <c r="N202" s="48">
        <f t="shared" si="231"/>
        <v>88.78212000000002</v>
      </c>
      <c r="O202" s="48">
        <f t="shared" si="231"/>
        <v>79.269749999999988</v>
      </c>
      <c r="P202" s="48">
        <f t="shared" si="231"/>
        <v>60.245009999999994</v>
      </c>
      <c r="Q202" s="48">
        <f t="shared" si="231"/>
        <v>69.757379999999998</v>
      </c>
      <c r="R202" s="48">
        <f t="shared" si="231"/>
        <v>76.098960000000005</v>
      </c>
      <c r="S202" s="48">
        <f t="shared" si="231"/>
        <v>97.046363519999971</v>
      </c>
      <c r="T202" s="48">
        <f t="shared" si="231"/>
        <v>106.43785524000003</v>
      </c>
      <c r="U202" s="48">
        <f t="shared" si="231"/>
        <v>84.524202000000002</v>
      </c>
      <c r="V202" s="48">
        <f t="shared" si="231"/>
        <v>84.524202000000031</v>
      </c>
      <c r="W202" s="48">
        <f t="shared" si="231"/>
        <v>72.002040480000034</v>
      </c>
      <c r="X202" s="48">
        <f t="shared" si="231"/>
        <v>72.002040480000005</v>
      </c>
      <c r="Y202" s="48">
        <f t="shared" si="231"/>
        <v>78.26312123999999</v>
      </c>
      <c r="Z202" s="48">
        <f t="shared" si="231"/>
        <v>78.26312123999999</v>
      </c>
      <c r="AA202" s="48">
        <f t="shared" si="231"/>
        <v>78.263121240000004</v>
      </c>
      <c r="AB202" s="48">
        <f t="shared" si="231"/>
        <v>65.740959720000021</v>
      </c>
      <c r="AC202" s="48">
        <f t="shared" si="231"/>
        <v>79.361897039999988</v>
      </c>
      <c r="AD202" s="48">
        <f t="shared" si="231"/>
        <v>107.01066816000002</v>
      </c>
      <c r="AE202" s="48">
        <f t="shared" si="231"/>
        <v>82.78350300000001</v>
      </c>
      <c r="AF202" s="48">
        <f t="shared" si="231"/>
        <v>29.943387719999997</v>
      </c>
      <c r="AG202" s="48">
        <f t="shared" ref="AG202" si="232">SUM(AG205:AG206,AG209:AG210)</f>
        <v>32.188048199999997</v>
      </c>
    </row>
    <row r="203" spans="1:33" x14ac:dyDescent="0.25">
      <c r="A203" s="3" t="s">
        <v>2</v>
      </c>
      <c r="B203" s="8">
        <f t="shared" ref="B203:K203" si="233">SUM(B204:B206)</f>
        <v>81.274218741399039</v>
      </c>
      <c r="C203" s="8">
        <f t="shared" si="233"/>
        <v>25.013493301145012</v>
      </c>
      <c r="D203" s="8">
        <f t="shared" si="233"/>
        <v>34.412297052694655</v>
      </c>
      <c r="E203" s="8">
        <f t="shared" si="233"/>
        <v>50.058756511188093</v>
      </c>
      <c r="F203" s="8">
        <f t="shared" si="233"/>
        <v>53.192978433832096</v>
      </c>
      <c r="G203" s="8">
        <f t="shared" si="233"/>
        <v>59.45898150352275</v>
      </c>
      <c r="H203" s="8">
        <f t="shared" si="233"/>
        <v>53.191207999183547</v>
      </c>
      <c r="I203" s="8">
        <f t="shared" si="233"/>
        <v>56.349672160428725</v>
      </c>
      <c r="J203" s="8">
        <f t="shared" si="233"/>
        <v>56.32637995832313</v>
      </c>
      <c r="K203" s="8">
        <f t="shared" si="233"/>
        <v>62.574994518482896</v>
      </c>
      <c r="L203" s="8">
        <f>SUM(L204:L206)</f>
        <v>75.067574499125783</v>
      </c>
      <c r="M203" s="8">
        <f t="shared" ref="M203:AF203" si="234">SUM(M204:M206)</f>
        <v>81.457806924383661</v>
      </c>
      <c r="N203" s="8">
        <f t="shared" si="234"/>
        <v>87.811802031939237</v>
      </c>
      <c r="O203" s="8">
        <f t="shared" si="234"/>
        <v>78.245186646852858</v>
      </c>
      <c r="P203" s="8">
        <f t="shared" si="234"/>
        <v>59.157715886861624</v>
      </c>
      <c r="Q203" s="8">
        <f t="shared" si="234"/>
        <v>68.627781751181672</v>
      </c>
      <c r="R203" s="8">
        <f t="shared" si="234"/>
        <v>74.793286304303876</v>
      </c>
      <c r="S203" s="8">
        <f t="shared" si="234"/>
        <v>93.335741038378046</v>
      </c>
      <c r="T203" s="8">
        <f t="shared" si="234"/>
        <v>104.95387256583493</v>
      </c>
      <c r="U203" s="8">
        <f t="shared" si="234"/>
        <v>83.837515504765392</v>
      </c>
      <c r="V203" s="8">
        <f t="shared" si="234"/>
        <v>83.474878613170972</v>
      </c>
      <c r="W203" s="8">
        <f t="shared" si="234"/>
        <v>71.117666468054466</v>
      </c>
      <c r="X203" s="8">
        <f t="shared" si="234"/>
        <v>70.947582468443244</v>
      </c>
      <c r="Y203" s="8">
        <f t="shared" si="234"/>
        <v>77.093192292933949</v>
      </c>
      <c r="Z203" s="8">
        <f t="shared" si="234"/>
        <v>77.214714179657932</v>
      </c>
      <c r="AA203" s="8">
        <f t="shared" si="234"/>
        <v>77.119073826236644</v>
      </c>
      <c r="AB203" s="8">
        <f t="shared" si="234"/>
        <v>64.902810394540978</v>
      </c>
      <c r="AC203" s="8">
        <f t="shared" si="234"/>
        <v>77.956414409614766</v>
      </c>
      <c r="AD203" s="8">
        <f t="shared" si="234"/>
        <v>105.39785338947354</v>
      </c>
      <c r="AE203" s="8">
        <f t="shared" si="234"/>
        <v>81.648056229896184</v>
      </c>
      <c r="AF203" s="8">
        <f t="shared" si="234"/>
        <v>28.003321160183116</v>
      </c>
      <c r="AG203" s="8">
        <f t="shared" ref="AG203" si="235">SUM(AG204:AG206)</f>
        <v>30.254110227501197</v>
      </c>
    </row>
    <row r="204" spans="1:33" x14ac:dyDescent="0.25">
      <c r="A204" s="32" t="s">
        <v>3</v>
      </c>
      <c r="B204" s="49">
        <v>0</v>
      </c>
      <c r="C204" s="49">
        <v>0</v>
      </c>
      <c r="D204" s="49">
        <v>0</v>
      </c>
      <c r="E204" s="49">
        <v>0</v>
      </c>
      <c r="F204" s="49">
        <v>0</v>
      </c>
      <c r="G204" s="49">
        <v>0</v>
      </c>
      <c r="H204" s="49">
        <v>0</v>
      </c>
      <c r="I204" s="49">
        <v>0</v>
      </c>
      <c r="J204" s="49">
        <v>0</v>
      </c>
      <c r="K204" s="49">
        <v>0</v>
      </c>
      <c r="L204" s="49">
        <v>0</v>
      </c>
      <c r="M204" s="49">
        <v>0</v>
      </c>
      <c r="N204" s="49">
        <v>0</v>
      </c>
      <c r="O204" s="49">
        <v>0</v>
      </c>
      <c r="P204" s="49">
        <v>0</v>
      </c>
      <c r="Q204" s="49">
        <v>0</v>
      </c>
      <c r="R204" s="49">
        <v>0</v>
      </c>
      <c r="S204" s="49">
        <v>0</v>
      </c>
      <c r="T204" s="49">
        <v>0</v>
      </c>
      <c r="U204" s="49">
        <v>0</v>
      </c>
      <c r="V204" s="49">
        <v>0</v>
      </c>
      <c r="W204" s="49">
        <v>0</v>
      </c>
      <c r="X204" s="49">
        <v>0</v>
      </c>
      <c r="Y204" s="49">
        <v>0</v>
      </c>
      <c r="Z204" s="49">
        <v>0</v>
      </c>
      <c r="AA204" s="49">
        <v>0</v>
      </c>
      <c r="AB204" s="49">
        <v>0</v>
      </c>
      <c r="AC204" s="49">
        <v>0</v>
      </c>
      <c r="AD204" s="49">
        <v>0</v>
      </c>
      <c r="AE204" s="49">
        <v>0</v>
      </c>
      <c r="AF204" s="49">
        <v>0</v>
      </c>
      <c r="AG204" s="49">
        <v>0</v>
      </c>
    </row>
    <row r="205" spans="1:33" x14ac:dyDescent="0.25">
      <c r="A205" s="32" t="s">
        <v>48</v>
      </c>
      <c r="B205" s="49">
        <v>38.984212918925685</v>
      </c>
      <c r="C205" s="49">
        <v>11.999480397342706</v>
      </c>
      <c r="D205" s="49">
        <v>16.513584424336091</v>
      </c>
      <c r="E205" s="49">
        <v>24.019709008839229</v>
      </c>
      <c r="F205" s="49">
        <v>25.523048451936113</v>
      </c>
      <c r="G205" s="49">
        <v>28.529691462512019</v>
      </c>
      <c r="H205" s="49">
        <v>25.524342044017104</v>
      </c>
      <c r="I205" s="49">
        <v>27.040132380417578</v>
      </c>
      <c r="J205" s="49">
        <v>27.028640075976128</v>
      </c>
      <c r="K205" s="49">
        <v>30.028569269594822</v>
      </c>
      <c r="L205" s="49">
        <v>36.025816671235383</v>
      </c>
      <c r="M205" s="49">
        <v>39.093263815315332</v>
      </c>
      <c r="N205" s="49">
        <v>42.142630237040855</v>
      </c>
      <c r="O205" s="49">
        <v>37.550092387702399</v>
      </c>
      <c r="P205" s="49">
        <v>28.38968434326781</v>
      </c>
      <c r="Q205" s="49">
        <v>32.305894594099186</v>
      </c>
      <c r="R205" s="49">
        <v>34.934925472762494</v>
      </c>
      <c r="S205" s="49">
        <v>44.352826339101206</v>
      </c>
      <c r="T205" s="49">
        <v>49.847242888883947</v>
      </c>
      <c r="U205" s="49">
        <v>39.619694893233245</v>
      </c>
      <c r="V205" s="49">
        <v>39.96589352841012</v>
      </c>
      <c r="W205" s="49">
        <v>34.016479663346935</v>
      </c>
      <c r="X205" s="49">
        <v>33.69978212560062</v>
      </c>
      <c r="Y205" s="49">
        <v>36.070191097785688</v>
      </c>
      <c r="Z205" s="49">
        <v>36.351172207506615</v>
      </c>
      <c r="AA205" s="49">
        <v>36.024056383045654</v>
      </c>
      <c r="AB205" s="49">
        <v>30.926332394219166</v>
      </c>
      <c r="AC205" s="49">
        <v>36.702222103727024</v>
      </c>
      <c r="AD205" s="49">
        <v>49.113994359177411</v>
      </c>
      <c r="AE205" s="49">
        <v>37.450744388912831</v>
      </c>
      <c r="AF205" s="49">
        <v>13.678700444042535</v>
      </c>
      <c r="AG205" s="49">
        <v>16.0778958749937</v>
      </c>
    </row>
    <row r="206" spans="1:33" x14ac:dyDescent="0.25">
      <c r="A206" s="32" t="s">
        <v>49</v>
      </c>
      <c r="B206" s="49">
        <v>42.290005822473361</v>
      </c>
      <c r="C206" s="49">
        <v>13.014012903802303</v>
      </c>
      <c r="D206" s="49">
        <v>17.89871262835856</v>
      </c>
      <c r="E206" s="49">
        <v>26.039047502348868</v>
      </c>
      <c r="F206" s="49">
        <v>27.669929981895987</v>
      </c>
      <c r="G206" s="49">
        <v>30.929290041010727</v>
      </c>
      <c r="H206" s="49">
        <v>27.666865955166447</v>
      </c>
      <c r="I206" s="49">
        <v>29.30953978001115</v>
      </c>
      <c r="J206" s="49">
        <v>29.297739882347003</v>
      </c>
      <c r="K206" s="49">
        <v>32.54642524888807</v>
      </c>
      <c r="L206" s="49">
        <v>39.041757827890393</v>
      </c>
      <c r="M206" s="49">
        <v>42.364543109068329</v>
      </c>
      <c r="N206" s="49">
        <v>45.669171794898382</v>
      </c>
      <c r="O206" s="49">
        <v>40.695094259150466</v>
      </c>
      <c r="P206" s="49">
        <v>30.768031543593814</v>
      </c>
      <c r="Q206" s="49">
        <v>36.321887157082486</v>
      </c>
      <c r="R206" s="49">
        <v>39.858360831541376</v>
      </c>
      <c r="S206" s="49">
        <v>48.982914699276833</v>
      </c>
      <c r="T206" s="49">
        <v>55.106629676950973</v>
      </c>
      <c r="U206" s="49">
        <v>44.217820611532147</v>
      </c>
      <c r="V206" s="49">
        <v>43.508985084760852</v>
      </c>
      <c r="W206" s="49">
        <v>37.101186804707531</v>
      </c>
      <c r="X206" s="49">
        <v>37.247800342842623</v>
      </c>
      <c r="Y206" s="49">
        <v>41.023001195148261</v>
      </c>
      <c r="Z206" s="49">
        <v>40.86354197215131</v>
      </c>
      <c r="AA206" s="49">
        <v>41.095017443190983</v>
      </c>
      <c r="AB206" s="49">
        <v>33.976478000321812</v>
      </c>
      <c r="AC206" s="49">
        <v>41.254192305887742</v>
      </c>
      <c r="AD206" s="49">
        <v>56.283859030296128</v>
      </c>
      <c r="AE206" s="49">
        <v>44.19731184098336</v>
      </c>
      <c r="AF206" s="49">
        <v>14.324620716140581</v>
      </c>
      <c r="AG206" s="49">
        <v>14.176214352507497</v>
      </c>
    </row>
    <row r="207" spans="1:33" x14ac:dyDescent="0.25">
      <c r="A207" s="5" t="s">
        <v>1</v>
      </c>
      <c r="B207" s="9">
        <f t="shared" ref="B207:K207" si="236">SUM(B208:B210)</f>
        <v>1.1663212586009586</v>
      </c>
      <c r="C207" s="9">
        <f t="shared" si="236"/>
        <v>0.35282669885498968</v>
      </c>
      <c r="D207" s="9">
        <f t="shared" si="236"/>
        <v>0.46639294730536257</v>
      </c>
      <c r="E207" s="9">
        <f t="shared" si="236"/>
        <v>0.67388348881190474</v>
      </c>
      <c r="F207" s="9">
        <f t="shared" si="236"/>
        <v>0.71045156616790395</v>
      </c>
      <c r="G207" s="9">
        <f t="shared" si="236"/>
        <v>0.78602849647723616</v>
      </c>
      <c r="H207" s="9">
        <f t="shared" si="236"/>
        <v>0.71222200081645326</v>
      </c>
      <c r="I207" s="9">
        <f t="shared" si="236"/>
        <v>0.72454783957128477</v>
      </c>
      <c r="J207" s="9">
        <f t="shared" si="236"/>
        <v>0.74784004167688833</v>
      </c>
      <c r="K207" s="9">
        <f t="shared" si="236"/>
        <v>0.8408054815171</v>
      </c>
      <c r="L207" s="9">
        <f>SUM(L208:L210)</f>
        <v>1.0313855008742292</v>
      </c>
      <c r="M207" s="9">
        <f t="shared" ref="M207:AF207" si="237">SUM(M208:M210)</f>
        <v>0.98273307561633905</v>
      </c>
      <c r="N207" s="9">
        <f t="shared" si="237"/>
        <v>0.97031796806077397</v>
      </c>
      <c r="O207" s="9">
        <f t="shared" si="237"/>
        <v>1.0245633531471272</v>
      </c>
      <c r="P207" s="9">
        <f t="shared" si="237"/>
        <v>1.0872941131383722</v>
      </c>
      <c r="Q207" s="9">
        <f t="shared" si="237"/>
        <v>1.1295982488183278</v>
      </c>
      <c r="R207" s="9">
        <f t="shared" si="237"/>
        <v>1.3056736956961315</v>
      </c>
      <c r="S207" s="9">
        <f t="shared" si="237"/>
        <v>3.710622481621932</v>
      </c>
      <c r="T207" s="9">
        <f t="shared" si="237"/>
        <v>1.4839826741651003</v>
      </c>
      <c r="U207" s="9">
        <f t="shared" si="237"/>
        <v>0.68668649523462078</v>
      </c>
      <c r="V207" s="9">
        <f t="shared" si="237"/>
        <v>1.0493233868290575</v>
      </c>
      <c r="W207" s="9">
        <f t="shared" si="237"/>
        <v>0.88437401194556187</v>
      </c>
      <c r="X207" s="9">
        <f t="shared" si="237"/>
        <v>1.0544580115567666</v>
      </c>
      <c r="Y207" s="9">
        <f t="shared" si="237"/>
        <v>1.1699289470660359</v>
      </c>
      <c r="Z207" s="9">
        <f t="shared" si="237"/>
        <v>1.0484070603420597</v>
      </c>
      <c r="AA207" s="9">
        <f t="shared" si="237"/>
        <v>1.1440474137633569</v>
      </c>
      <c r="AB207" s="9">
        <f t="shared" si="237"/>
        <v>0.83814932545904608</v>
      </c>
      <c r="AC207" s="9">
        <f t="shared" si="237"/>
        <v>1.4054826303852284</v>
      </c>
      <c r="AD207" s="9">
        <f t="shared" si="237"/>
        <v>1.6128147705264828</v>
      </c>
      <c r="AE207" s="9">
        <f t="shared" si="237"/>
        <v>1.1354467701038318</v>
      </c>
      <c r="AF207" s="9">
        <f t="shared" si="237"/>
        <v>1.940066559816882</v>
      </c>
      <c r="AG207" s="9">
        <f t="shared" ref="AG207" si="238">SUM(AG208:AG210)</f>
        <v>1.9339379724987977</v>
      </c>
    </row>
    <row r="208" spans="1:33" x14ac:dyDescent="0.25">
      <c r="A208" s="34" t="s">
        <v>3</v>
      </c>
      <c r="B208" s="50">
        <v>0</v>
      </c>
      <c r="C208" s="50">
        <v>0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50">
        <v>0</v>
      </c>
      <c r="AD208" s="50">
        <v>0</v>
      </c>
      <c r="AE208" s="50">
        <v>0</v>
      </c>
      <c r="AF208" s="50">
        <v>0</v>
      </c>
      <c r="AG208" s="50">
        <v>0</v>
      </c>
    </row>
    <row r="209" spans="1:33" x14ac:dyDescent="0.25">
      <c r="A209" s="34" t="s">
        <v>48</v>
      </c>
      <c r="B209" s="50">
        <v>0.36225951617457541</v>
      </c>
      <c r="C209" s="50">
        <v>0.11178995533030435</v>
      </c>
      <c r="D209" s="50">
        <v>0.15326772403903338</v>
      </c>
      <c r="E209" s="50">
        <v>0.21690814624239221</v>
      </c>
      <c r="F209" s="50">
        <v>0.2294544412654578</v>
      </c>
      <c r="G209" s="50">
        <v>0.25791413444033745</v>
      </c>
      <c r="H209" s="50">
        <v>0.23217956104882456</v>
      </c>
      <c r="I209" s="50">
        <v>0.24476784032779955</v>
      </c>
      <c r="J209" s="50">
        <v>0.24441109717302964</v>
      </c>
      <c r="K209" s="50">
        <v>0.26631846525610925</v>
      </c>
      <c r="L209" s="50">
        <v>0.33880720991928637</v>
      </c>
      <c r="M209" s="50">
        <v>0.28834972966040151</v>
      </c>
      <c r="N209" s="50">
        <v>0.25032334443878101</v>
      </c>
      <c r="O209" s="50">
        <v>0.20850059324650042</v>
      </c>
      <c r="P209" s="50">
        <v>0.2040637690102898</v>
      </c>
      <c r="Q209" s="50">
        <v>0.26370638302839011</v>
      </c>
      <c r="R209" s="50">
        <v>0.65036415289875016</v>
      </c>
      <c r="S209" s="50">
        <v>3.0711937877582653</v>
      </c>
      <c r="T209" s="50">
        <v>1.0498345269129425</v>
      </c>
      <c r="U209" s="50">
        <v>0.43046491779867779</v>
      </c>
      <c r="V209" s="50">
        <v>0.78688582972609389</v>
      </c>
      <c r="W209" s="50">
        <v>0.68970910975643351</v>
      </c>
      <c r="X209" s="50">
        <v>0.86248895623549493</v>
      </c>
      <c r="Y209" s="50">
        <v>0.95432319280287725</v>
      </c>
      <c r="Z209" s="50">
        <v>0.83642151500079553</v>
      </c>
      <c r="AA209" s="50">
        <v>0.95609526424193891</v>
      </c>
      <c r="AB209" s="50">
        <v>0.72461654129329012</v>
      </c>
      <c r="AC209" s="50">
        <v>1.1957522887182459</v>
      </c>
      <c r="AD209" s="50">
        <v>1.3212516702147126</v>
      </c>
      <c r="AE209" s="50">
        <v>1.0094958498684852</v>
      </c>
      <c r="AF209" s="50">
        <v>1.7410647183581538</v>
      </c>
      <c r="AG209" s="50">
        <v>1.7682948232462312</v>
      </c>
    </row>
    <row r="210" spans="1:33" x14ac:dyDescent="0.25">
      <c r="A210" s="36" t="s">
        <v>49</v>
      </c>
      <c r="B210" s="48">
        <v>0.80406174242638317</v>
      </c>
      <c r="C210" s="48">
        <v>0.24103674352468535</v>
      </c>
      <c r="D210" s="48">
        <v>0.31312522326632919</v>
      </c>
      <c r="E210" s="48">
        <v>0.45697534256951255</v>
      </c>
      <c r="F210" s="48">
        <v>0.48099712490244617</v>
      </c>
      <c r="G210" s="48">
        <v>0.52811436203689865</v>
      </c>
      <c r="H210" s="48">
        <v>0.48004243976762873</v>
      </c>
      <c r="I210" s="48">
        <v>0.47977999924348524</v>
      </c>
      <c r="J210" s="48">
        <v>0.50342894450385867</v>
      </c>
      <c r="K210" s="48">
        <v>0.57448701626099075</v>
      </c>
      <c r="L210" s="48">
        <v>0.69257829095494283</v>
      </c>
      <c r="M210" s="48">
        <v>0.69438334595593754</v>
      </c>
      <c r="N210" s="48">
        <v>0.71999462362199296</v>
      </c>
      <c r="O210" s="48">
        <v>0.81606275990062671</v>
      </c>
      <c r="P210" s="48">
        <v>0.88323034412808232</v>
      </c>
      <c r="Q210" s="48">
        <v>0.8658918657899376</v>
      </c>
      <c r="R210" s="48">
        <v>0.65530954279738141</v>
      </c>
      <c r="S210" s="48">
        <v>0.63942869386366674</v>
      </c>
      <c r="T210" s="48">
        <v>0.43414814725215778</v>
      </c>
      <c r="U210" s="48">
        <v>0.25622157743594293</v>
      </c>
      <c r="V210" s="48">
        <v>0.26243755710296346</v>
      </c>
      <c r="W210" s="48">
        <v>0.19466490218912838</v>
      </c>
      <c r="X210" s="48">
        <v>0.19196905532127156</v>
      </c>
      <c r="Y210" s="48">
        <v>0.21560575426315873</v>
      </c>
      <c r="Z210" s="48">
        <v>0.21198554534126413</v>
      </c>
      <c r="AA210" s="48">
        <v>0.18795214952141795</v>
      </c>
      <c r="AB210" s="48">
        <v>0.11353278416575599</v>
      </c>
      <c r="AC210" s="48">
        <v>0.20973034166698251</v>
      </c>
      <c r="AD210" s="48">
        <v>0.29156310031177024</v>
      </c>
      <c r="AE210" s="48">
        <v>0.12595092023534671</v>
      </c>
      <c r="AF210" s="48">
        <v>0.19900184145872812</v>
      </c>
      <c r="AG210" s="48">
        <v>0.16564314925256646</v>
      </c>
    </row>
    <row r="211" spans="1:33" x14ac:dyDescent="0.25">
      <c r="A211" s="20"/>
      <c r="B211" s="20"/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x14ac:dyDescent="0.25">
      <c r="A212" s="24" t="s">
        <v>33</v>
      </c>
      <c r="B212" s="26">
        <f>IF(AND(B23=0,B200=0),0,IF(OR(B23=0,B200=0),1/0,100*B200/B23))</f>
        <v>2113.1604071655306</v>
      </c>
      <c r="C212" s="26">
        <f t="shared" ref="C212:AF212" si="239">IF(AND(C23=0,C200=0),0,IF(OR(C23=0,C200=0),1/0,100*C200/C23))</f>
        <v>633.4220021519485</v>
      </c>
      <c r="D212" s="26">
        <f t="shared" si="239"/>
        <v>633.12730456512338</v>
      </c>
      <c r="E212" s="26">
        <f t="shared" si="239"/>
        <v>632.4936224578347</v>
      </c>
      <c r="F212" s="26">
        <f t="shared" si="239"/>
        <v>631.86109661467231</v>
      </c>
      <c r="G212" s="26">
        <f t="shared" si="239"/>
        <v>631.32631886390618</v>
      </c>
      <c r="H212" s="26">
        <f t="shared" si="239"/>
        <v>630.60805665103692</v>
      </c>
      <c r="I212" s="26">
        <f t="shared" si="239"/>
        <v>630.16009284580002</v>
      </c>
      <c r="J212" s="26">
        <f t="shared" si="239"/>
        <v>629.3033900468713</v>
      </c>
      <c r="K212" s="26">
        <f t="shared" si="239"/>
        <v>628.60844828936933</v>
      </c>
      <c r="L212" s="26">
        <f t="shared" si="239"/>
        <v>627.89621307025311</v>
      </c>
      <c r="M212" s="26">
        <f t="shared" si="239"/>
        <v>627.96893255525993</v>
      </c>
      <c r="N212" s="26">
        <f t="shared" si="239"/>
        <v>627.71165537281092</v>
      </c>
      <c r="O212" s="26">
        <f t="shared" si="239"/>
        <v>626.07804424618178</v>
      </c>
      <c r="P212" s="26">
        <f t="shared" si="239"/>
        <v>623.03552421938355</v>
      </c>
      <c r="Q212" s="26">
        <f t="shared" si="239"/>
        <v>616.40872045803167</v>
      </c>
      <c r="R212" s="26">
        <f t="shared" si="239"/>
        <v>655.91695299271942</v>
      </c>
      <c r="S212" s="26">
        <f t="shared" si="239"/>
        <v>705.55398029716434</v>
      </c>
      <c r="T212" s="26">
        <f t="shared" si="239"/>
        <v>719.66289697159675</v>
      </c>
      <c r="U212" s="26">
        <f t="shared" si="239"/>
        <v>612.6208222529491</v>
      </c>
      <c r="V212" s="26">
        <f t="shared" si="239"/>
        <v>685.30530403346427</v>
      </c>
      <c r="W212" s="26">
        <f t="shared" si="239"/>
        <v>620.35175219055429</v>
      </c>
      <c r="X212" s="26">
        <f t="shared" si="239"/>
        <v>687.53742432473018</v>
      </c>
      <c r="Y212" s="26">
        <f t="shared" si="239"/>
        <v>752.61309551461363</v>
      </c>
      <c r="Z212" s="26">
        <f t="shared" si="239"/>
        <v>814.43583870078123</v>
      </c>
      <c r="AA212" s="26">
        <f t="shared" si="239"/>
        <v>794.48659627300174</v>
      </c>
      <c r="AB212" s="26">
        <f t="shared" si="239"/>
        <v>724.84296668947707</v>
      </c>
      <c r="AC212" s="26">
        <f t="shared" si="239"/>
        <v>757.46421968074151</v>
      </c>
      <c r="AD212" s="26">
        <f t="shared" si="239"/>
        <v>959.29877160644992</v>
      </c>
      <c r="AE212" s="26">
        <f t="shared" si="239"/>
        <v>841.38843246389547</v>
      </c>
      <c r="AF212" s="26">
        <f t="shared" si="239"/>
        <v>1620.1135342061459</v>
      </c>
      <c r="AG212" s="26">
        <f t="shared" ref="AG212" si="240">IF(AND(AG23=0,AG200=0),0,IF(OR(AG23=0,AG200=0),1/0,100*AG200/AG23))</f>
        <v>1192.8519552418293</v>
      </c>
    </row>
    <row r="213" spans="1:33" x14ac:dyDescent="0.25">
      <c r="A213" s="3" t="s">
        <v>2</v>
      </c>
      <c r="B213" s="10">
        <f>IF(AND(B24=0,B203=0),0,IF(OR(B24=0,B203=0),1/0,100*B203/B24))</f>
        <v>2103.9289907268544</v>
      </c>
      <c r="C213" s="10">
        <f t="shared" ref="C213:AF220" si="241">IF(AND(C24=0,C203=0),0,IF(OR(C24=0,C203=0),1/0,100*C203/C24))</f>
        <v>630.70416027628687</v>
      </c>
      <c r="D213" s="10">
        <f t="shared" si="241"/>
        <v>630.50519440994219</v>
      </c>
      <c r="E213" s="10">
        <f t="shared" si="241"/>
        <v>629.87263443782547</v>
      </c>
      <c r="F213" s="10">
        <f t="shared" si="241"/>
        <v>629.2945660096857</v>
      </c>
      <c r="G213" s="10">
        <f t="shared" si="241"/>
        <v>628.75487523347113</v>
      </c>
      <c r="H213" s="10">
        <f t="shared" si="241"/>
        <v>628.04142761799153</v>
      </c>
      <c r="I213" s="10">
        <f t="shared" si="241"/>
        <v>627.70050699021306</v>
      </c>
      <c r="J213" s="10">
        <f t="shared" si="241"/>
        <v>626.79135980868193</v>
      </c>
      <c r="K213" s="10">
        <f t="shared" si="241"/>
        <v>626.05386990291311</v>
      </c>
      <c r="L213" s="10">
        <f t="shared" si="241"/>
        <v>625.25529249331612</v>
      </c>
      <c r="M213" s="10">
        <f t="shared" si="241"/>
        <v>625.69543389547221</v>
      </c>
      <c r="N213" s="10">
        <f t="shared" si="241"/>
        <v>625.69316651571376</v>
      </c>
      <c r="O213" s="10">
        <f t="shared" si="241"/>
        <v>623.811972295077</v>
      </c>
      <c r="P213" s="10">
        <f t="shared" si="241"/>
        <v>619.93036848281963</v>
      </c>
      <c r="Q213" s="10">
        <f t="shared" si="241"/>
        <v>613.41123287498351</v>
      </c>
      <c r="R213" s="10">
        <f t="shared" si="241"/>
        <v>653.62781976460963</v>
      </c>
      <c r="S213" s="10">
        <f t="shared" si="241"/>
        <v>702.9777864336404</v>
      </c>
      <c r="T213" s="10">
        <f t="shared" si="241"/>
        <v>718.69989759675912</v>
      </c>
      <c r="U213" s="10">
        <f t="shared" si="241"/>
        <v>611.67105316269283</v>
      </c>
      <c r="V213" s="10">
        <f t="shared" si="241"/>
        <v>683.50960020533796</v>
      </c>
      <c r="W213" s="10">
        <f t="shared" si="241"/>
        <v>618.66677808596683</v>
      </c>
      <c r="X213" s="10">
        <f t="shared" si="241"/>
        <v>684.25284316358761</v>
      </c>
      <c r="Y213" s="10">
        <f t="shared" si="241"/>
        <v>748.89523554359778</v>
      </c>
      <c r="Z213" s="10">
        <f t="shared" si="241"/>
        <v>810.71719141817903</v>
      </c>
      <c r="AA213" s="10">
        <f t="shared" si="241"/>
        <v>790.73907231104045</v>
      </c>
      <c r="AB213" s="10">
        <f t="shared" si="241"/>
        <v>722.69819347760745</v>
      </c>
      <c r="AC213" s="10">
        <f t="shared" si="241"/>
        <v>754.10159539610959</v>
      </c>
      <c r="AD213" s="10">
        <f t="shared" si="241"/>
        <v>956.23911650555999</v>
      </c>
      <c r="AE213" s="10">
        <f t="shared" si="241"/>
        <v>838.89085422977132</v>
      </c>
      <c r="AF213" s="10">
        <f t="shared" si="241"/>
        <v>1598.1401353916119</v>
      </c>
      <c r="AG213" s="10">
        <f t="shared" ref="AG213" si="242">IF(AND(AG24=0,AG203=0),0,IF(OR(AG24=0,AG203=0),1/0,100*AG203/AG24))</f>
        <v>1180.2903741718144</v>
      </c>
    </row>
    <row r="214" spans="1:33" x14ac:dyDescent="0.25">
      <c r="A214" s="32" t="s">
        <v>3</v>
      </c>
      <c r="B214" s="41">
        <f t="shared" ref="B214:Q220" si="243">IF(AND(B25=0,B204=0),0,IF(OR(B25=0,B204=0),1/0,100*B204/B25))</f>
        <v>0</v>
      </c>
      <c r="C214" s="41">
        <f t="shared" si="243"/>
        <v>0</v>
      </c>
      <c r="D214" s="41">
        <f t="shared" si="243"/>
        <v>0</v>
      </c>
      <c r="E214" s="41">
        <f t="shared" si="243"/>
        <v>0</v>
      </c>
      <c r="F214" s="41">
        <f t="shared" si="243"/>
        <v>0</v>
      </c>
      <c r="G214" s="41">
        <f t="shared" si="243"/>
        <v>0</v>
      </c>
      <c r="H214" s="41">
        <f t="shared" si="243"/>
        <v>0</v>
      </c>
      <c r="I214" s="41">
        <f t="shared" si="243"/>
        <v>0</v>
      </c>
      <c r="J214" s="41">
        <f t="shared" si="243"/>
        <v>0</v>
      </c>
      <c r="K214" s="41">
        <f t="shared" si="243"/>
        <v>0</v>
      </c>
      <c r="L214" s="41">
        <f t="shared" si="243"/>
        <v>0</v>
      </c>
      <c r="M214" s="41">
        <f t="shared" si="243"/>
        <v>0</v>
      </c>
      <c r="N214" s="41">
        <f t="shared" si="243"/>
        <v>0</v>
      </c>
      <c r="O214" s="41">
        <f t="shared" si="243"/>
        <v>0</v>
      </c>
      <c r="P214" s="41">
        <f t="shared" si="243"/>
        <v>0</v>
      </c>
      <c r="Q214" s="41">
        <f t="shared" si="243"/>
        <v>0</v>
      </c>
      <c r="R214" s="41">
        <f t="shared" si="241"/>
        <v>0</v>
      </c>
      <c r="S214" s="41">
        <f t="shared" si="241"/>
        <v>0</v>
      </c>
      <c r="T214" s="41">
        <f t="shared" si="241"/>
        <v>0</v>
      </c>
      <c r="U214" s="41">
        <f t="shared" si="241"/>
        <v>0</v>
      </c>
      <c r="V214" s="41">
        <f t="shared" si="241"/>
        <v>0</v>
      </c>
      <c r="W214" s="41">
        <f t="shared" si="241"/>
        <v>0</v>
      </c>
      <c r="X214" s="41">
        <f t="shared" si="241"/>
        <v>0</v>
      </c>
      <c r="Y214" s="41">
        <f t="shared" si="241"/>
        <v>0</v>
      </c>
      <c r="Z214" s="41">
        <f t="shared" si="241"/>
        <v>0</v>
      </c>
      <c r="AA214" s="41">
        <f t="shared" si="241"/>
        <v>0</v>
      </c>
      <c r="AB214" s="41">
        <f t="shared" si="241"/>
        <v>0</v>
      </c>
      <c r="AC214" s="41">
        <f t="shared" si="241"/>
        <v>0</v>
      </c>
      <c r="AD214" s="41">
        <f t="shared" si="241"/>
        <v>0</v>
      </c>
      <c r="AE214" s="41">
        <f t="shared" si="241"/>
        <v>0</v>
      </c>
      <c r="AF214" s="41">
        <f t="shared" si="241"/>
        <v>0</v>
      </c>
      <c r="AG214" s="41">
        <f t="shared" ref="AG214" si="244">IF(AND(AG25=0,AG204=0),0,IF(OR(AG25=0,AG204=0),1/0,100*AG204/AG25))</f>
        <v>0</v>
      </c>
    </row>
    <row r="215" spans="1:33" x14ac:dyDescent="0.25">
      <c r="A215" s="32" t="s">
        <v>48</v>
      </c>
      <c r="B215" s="41">
        <f t="shared" si="243"/>
        <v>1972.4306799691713</v>
      </c>
      <c r="C215" s="41">
        <f t="shared" si="241"/>
        <v>591.28328440707799</v>
      </c>
      <c r="D215" s="41">
        <f t="shared" si="241"/>
        <v>591.11276009530627</v>
      </c>
      <c r="E215" s="41">
        <f t="shared" si="241"/>
        <v>590.51075717988431</v>
      </c>
      <c r="F215" s="41">
        <f t="shared" si="241"/>
        <v>589.96308123776373</v>
      </c>
      <c r="G215" s="41">
        <f t="shared" si="241"/>
        <v>589.4554505897454</v>
      </c>
      <c r="H215" s="41">
        <f t="shared" si="241"/>
        <v>588.79212001036956</v>
      </c>
      <c r="I215" s="41">
        <f t="shared" si="241"/>
        <v>588.4702257364761</v>
      </c>
      <c r="J215" s="41">
        <f t="shared" si="241"/>
        <v>587.61254474155362</v>
      </c>
      <c r="K215" s="41">
        <f t="shared" si="241"/>
        <v>586.92533529216666</v>
      </c>
      <c r="L215" s="41">
        <f t="shared" si="241"/>
        <v>586.17828964162663</v>
      </c>
      <c r="M215" s="41">
        <f t="shared" si="241"/>
        <v>586.59589525501599</v>
      </c>
      <c r="N215" s="41">
        <f t="shared" si="241"/>
        <v>586.5906343660431</v>
      </c>
      <c r="O215" s="41">
        <f t="shared" si="241"/>
        <v>584.82270183552521</v>
      </c>
      <c r="P215" s="41">
        <f t="shared" si="241"/>
        <v>581.18367989369835</v>
      </c>
      <c r="Q215" s="41">
        <f t="shared" si="241"/>
        <v>535.75749034857279</v>
      </c>
      <c r="R215" s="41">
        <f t="shared" si="241"/>
        <v>563.38065483781236</v>
      </c>
      <c r="S215" s="41">
        <f t="shared" si="241"/>
        <v>602.85510361423985</v>
      </c>
      <c r="T215" s="41">
        <f t="shared" si="241"/>
        <v>610.47055508605501</v>
      </c>
      <c r="U215" s="41">
        <f t="shared" si="241"/>
        <v>560.91997228604635</v>
      </c>
      <c r="V215" s="41">
        <f t="shared" si="241"/>
        <v>677.30549411423738</v>
      </c>
      <c r="W215" s="41">
        <f t="shared" si="241"/>
        <v>612.52983932879704</v>
      </c>
      <c r="X215" s="41">
        <f t="shared" si="241"/>
        <v>773.37682517786186</v>
      </c>
      <c r="Y215" s="41">
        <f t="shared" si="241"/>
        <v>883.56172747582309</v>
      </c>
      <c r="Z215" s="41">
        <f t="shared" si="241"/>
        <v>968.21344982147457</v>
      </c>
      <c r="AA215" s="41">
        <f t="shared" si="241"/>
        <v>905.95051413758677</v>
      </c>
      <c r="AB215" s="41">
        <f t="shared" si="241"/>
        <v>744.22740821918376</v>
      </c>
      <c r="AC215" s="41">
        <f t="shared" si="241"/>
        <v>809.34750748175213</v>
      </c>
      <c r="AD215" s="41">
        <f t="shared" si="241"/>
        <v>966.98771269139513</v>
      </c>
      <c r="AE215" s="41">
        <f t="shared" si="241"/>
        <v>890.9704446775653</v>
      </c>
      <c r="AF215" s="41">
        <f t="shared" si="241"/>
        <v>1621.3287383214213</v>
      </c>
      <c r="AG215" s="41">
        <f t="shared" ref="AG215" si="245">IF(AND(AG26=0,AG205=0),0,IF(OR(AG26=0,AG205=0),1/0,100*AG205/AG26))</f>
        <v>1216.0008198752198</v>
      </c>
    </row>
    <row r="216" spans="1:33" x14ac:dyDescent="0.25">
      <c r="A216" s="32" t="s">
        <v>49</v>
      </c>
      <c r="B216" s="41">
        <f t="shared" si="243"/>
        <v>2241.696316518452</v>
      </c>
      <c r="C216" s="41">
        <f t="shared" si="241"/>
        <v>672.01467763784979</v>
      </c>
      <c r="D216" s="41">
        <f t="shared" si="241"/>
        <v>671.81080287246823</v>
      </c>
      <c r="E216" s="41">
        <f t="shared" si="241"/>
        <v>671.13969784047083</v>
      </c>
      <c r="F216" s="41">
        <f t="shared" si="241"/>
        <v>670.52874901030395</v>
      </c>
      <c r="G216" s="41">
        <f t="shared" si="241"/>
        <v>669.95595317859636</v>
      </c>
      <c r="H216" s="41">
        <f t="shared" si="241"/>
        <v>669.19598419901729</v>
      </c>
      <c r="I216" s="41">
        <f t="shared" si="241"/>
        <v>668.83596730473664</v>
      </c>
      <c r="J216" s="41">
        <f t="shared" si="241"/>
        <v>667.87263981313265</v>
      </c>
      <c r="K216" s="41">
        <f t="shared" si="241"/>
        <v>667.0859834875946</v>
      </c>
      <c r="L216" s="41">
        <f t="shared" si="241"/>
        <v>666.23847680447193</v>
      </c>
      <c r="M216" s="41">
        <f t="shared" si="241"/>
        <v>666.70304348857121</v>
      </c>
      <c r="N216" s="41">
        <f t="shared" si="241"/>
        <v>666.70427408334899</v>
      </c>
      <c r="O216" s="41">
        <f t="shared" si="241"/>
        <v>664.70194161275333</v>
      </c>
      <c r="P216" s="41">
        <f t="shared" si="241"/>
        <v>660.56512626813628</v>
      </c>
      <c r="Q216" s="41">
        <f t="shared" si="241"/>
        <v>704.19313872954035</v>
      </c>
      <c r="R216" s="41">
        <f t="shared" si="241"/>
        <v>760.38742238571047</v>
      </c>
      <c r="S216" s="41">
        <f t="shared" si="241"/>
        <v>827.40465526445189</v>
      </c>
      <c r="T216" s="41">
        <f t="shared" si="241"/>
        <v>855.9700664291463</v>
      </c>
      <c r="U216" s="41">
        <f t="shared" si="241"/>
        <v>665.63373293757343</v>
      </c>
      <c r="V216" s="41">
        <f t="shared" si="241"/>
        <v>689.30948606195159</v>
      </c>
      <c r="W216" s="41">
        <f t="shared" si="241"/>
        <v>624.40253532089969</v>
      </c>
      <c r="X216" s="41">
        <f t="shared" si="241"/>
        <v>619.64667084206667</v>
      </c>
      <c r="Y216" s="41">
        <f t="shared" si="241"/>
        <v>660.39445827146665</v>
      </c>
      <c r="Z216" s="41">
        <f t="shared" si="241"/>
        <v>708.23283062222743</v>
      </c>
      <c r="AA216" s="41">
        <f t="shared" si="241"/>
        <v>711.42936163099046</v>
      </c>
      <c r="AB216" s="41">
        <f t="shared" si="241"/>
        <v>704.15681671617131</v>
      </c>
      <c r="AC216" s="41">
        <f t="shared" si="241"/>
        <v>710.9283011342535</v>
      </c>
      <c r="AD216" s="41">
        <f t="shared" si="241"/>
        <v>947.05311488377538</v>
      </c>
      <c r="AE216" s="41">
        <f t="shared" si="241"/>
        <v>799.30140693390217</v>
      </c>
      <c r="AF216" s="41">
        <f t="shared" si="241"/>
        <v>1576.6079102736746</v>
      </c>
      <c r="AG216" s="41">
        <f t="shared" ref="AG216" si="246">IF(AND(AG27=0,AG206=0),0,IF(OR(AG27=0,AG206=0),1/0,100*AG206/AG27))</f>
        <v>1142.2460385921611</v>
      </c>
    </row>
    <row r="217" spans="1:33" x14ac:dyDescent="0.25">
      <c r="A217" s="5" t="s">
        <v>1</v>
      </c>
      <c r="B217" s="11">
        <f t="shared" si="243"/>
        <v>3043.8199534098458</v>
      </c>
      <c r="C217" s="11">
        <f t="shared" si="241"/>
        <v>912.05488712373608</v>
      </c>
      <c r="D217" s="11">
        <f t="shared" si="241"/>
        <v>913.4038818420978</v>
      </c>
      <c r="E217" s="11">
        <f t="shared" si="241"/>
        <v>915.4713877406316</v>
      </c>
      <c r="F217" s="11">
        <f t="shared" si="241"/>
        <v>909.62396841031011</v>
      </c>
      <c r="G217" s="11">
        <f t="shared" si="241"/>
        <v>914.12785141377844</v>
      </c>
      <c r="H217" s="11">
        <f t="shared" si="241"/>
        <v>907.62444525764749</v>
      </c>
      <c r="I217" s="11">
        <f t="shared" si="241"/>
        <v>906.37009675140268</v>
      </c>
      <c r="J217" s="11">
        <f t="shared" si="241"/>
        <v>901.39947051914271</v>
      </c>
      <c r="K217" s="11">
        <f t="shared" si="241"/>
        <v>902.75493632417295</v>
      </c>
      <c r="L217" s="11">
        <f t="shared" si="241"/>
        <v>906.60201130223209</v>
      </c>
      <c r="M217" s="11">
        <f t="shared" si="241"/>
        <v>898.61571318241295</v>
      </c>
      <c r="N217" s="11">
        <f t="shared" si="241"/>
        <v>886.53180276890839</v>
      </c>
      <c r="O217" s="11">
        <f t="shared" si="241"/>
        <v>866.44885998949599</v>
      </c>
      <c r="P217" s="11">
        <f t="shared" si="241"/>
        <v>856.43453222556843</v>
      </c>
      <c r="Q217" s="11">
        <f t="shared" si="241"/>
        <v>876.67699208708848</v>
      </c>
      <c r="R217" s="11">
        <f t="shared" si="241"/>
        <v>820.52938952569298</v>
      </c>
      <c r="S217" s="11">
        <f t="shared" si="241"/>
        <v>777.19616061172428</v>
      </c>
      <c r="T217" s="11">
        <f t="shared" si="241"/>
        <v>795.00120191823817</v>
      </c>
      <c r="U217" s="11">
        <f t="shared" si="241"/>
        <v>755.92494036400706</v>
      </c>
      <c r="V217" s="11">
        <f t="shared" si="241"/>
        <v>866.37324640385089</v>
      </c>
      <c r="W217" s="11">
        <f t="shared" si="241"/>
        <v>794.32177973301941</v>
      </c>
      <c r="X217" s="11">
        <f t="shared" si="241"/>
        <v>1015.5304929454469</v>
      </c>
      <c r="Y217" s="11">
        <f t="shared" si="241"/>
        <v>1118.5220700474631</v>
      </c>
      <c r="Z217" s="11">
        <f t="shared" si="241"/>
        <v>1229.9317414971351</v>
      </c>
      <c r="AA217" s="11">
        <f t="shared" si="241"/>
        <v>1167.4513514853841</v>
      </c>
      <c r="AB217" s="11">
        <f t="shared" si="241"/>
        <v>941.12071753396708</v>
      </c>
      <c r="AC217" s="11">
        <f t="shared" si="241"/>
        <v>1006.3681405033225</v>
      </c>
      <c r="AD217" s="11">
        <f t="shared" si="241"/>
        <v>1212.9198504374008</v>
      </c>
      <c r="AE217" s="11">
        <f t="shared" si="241"/>
        <v>1070.5888658778479</v>
      </c>
      <c r="AF217" s="11">
        <f t="shared" si="241"/>
        <v>2021.2536645422331</v>
      </c>
      <c r="AG217" s="11">
        <f t="shared" ref="AG217" si="247">IF(AND(AG28=0,AG207=0),0,IF(OR(AG28=0,AG207=0),1/0,100*AG207/AG28))</f>
        <v>1431.1249593835294</v>
      </c>
    </row>
    <row r="218" spans="1:33" x14ac:dyDescent="0.25">
      <c r="A218" s="34" t="s">
        <v>3</v>
      </c>
      <c r="B218" s="42">
        <f t="shared" si="243"/>
        <v>0</v>
      </c>
      <c r="C218" s="42">
        <f t="shared" si="241"/>
        <v>0</v>
      </c>
      <c r="D218" s="42">
        <f t="shared" si="241"/>
        <v>0</v>
      </c>
      <c r="E218" s="42">
        <f t="shared" si="241"/>
        <v>0</v>
      </c>
      <c r="F218" s="42">
        <f t="shared" si="241"/>
        <v>0</v>
      </c>
      <c r="G218" s="42">
        <f t="shared" si="241"/>
        <v>0</v>
      </c>
      <c r="H218" s="42">
        <f t="shared" si="241"/>
        <v>0</v>
      </c>
      <c r="I218" s="42">
        <f t="shared" si="241"/>
        <v>0</v>
      </c>
      <c r="J218" s="42">
        <f t="shared" si="241"/>
        <v>0</v>
      </c>
      <c r="K218" s="42">
        <f t="shared" si="241"/>
        <v>0</v>
      </c>
      <c r="L218" s="42">
        <f t="shared" si="241"/>
        <v>0</v>
      </c>
      <c r="M218" s="42">
        <f t="shared" si="241"/>
        <v>0</v>
      </c>
      <c r="N218" s="42">
        <f t="shared" si="241"/>
        <v>0</v>
      </c>
      <c r="O218" s="42">
        <f t="shared" si="241"/>
        <v>0</v>
      </c>
      <c r="P218" s="42">
        <f t="shared" si="241"/>
        <v>0</v>
      </c>
      <c r="Q218" s="42">
        <f t="shared" si="241"/>
        <v>0</v>
      </c>
      <c r="R218" s="42">
        <f t="shared" si="241"/>
        <v>0</v>
      </c>
      <c r="S218" s="42">
        <f t="shared" si="241"/>
        <v>0</v>
      </c>
      <c r="T218" s="42">
        <f t="shared" si="241"/>
        <v>0</v>
      </c>
      <c r="U218" s="42">
        <f t="shared" si="241"/>
        <v>0</v>
      </c>
      <c r="V218" s="42">
        <f t="shared" si="241"/>
        <v>0</v>
      </c>
      <c r="W218" s="42">
        <f t="shared" si="241"/>
        <v>0</v>
      </c>
      <c r="X218" s="42">
        <f t="shared" si="241"/>
        <v>0</v>
      </c>
      <c r="Y218" s="42">
        <f t="shared" si="241"/>
        <v>0</v>
      </c>
      <c r="Z218" s="42">
        <f t="shared" si="241"/>
        <v>0</v>
      </c>
      <c r="AA218" s="42">
        <f t="shared" si="241"/>
        <v>0</v>
      </c>
      <c r="AB218" s="42">
        <f t="shared" si="241"/>
        <v>0</v>
      </c>
      <c r="AC218" s="42">
        <f t="shared" si="241"/>
        <v>0</v>
      </c>
      <c r="AD218" s="42">
        <f t="shared" si="241"/>
        <v>0</v>
      </c>
      <c r="AE218" s="42">
        <f t="shared" si="241"/>
        <v>0</v>
      </c>
      <c r="AF218" s="42">
        <f t="shared" si="241"/>
        <v>0</v>
      </c>
      <c r="AG218" s="42">
        <f t="shared" ref="AG218" si="248">IF(AND(AG29=0,AG208=0),0,IF(OR(AG29=0,AG208=0),1/0,100*AG208/AG29))</f>
        <v>0</v>
      </c>
    </row>
    <row r="219" spans="1:33" x14ac:dyDescent="0.25">
      <c r="A219" s="34" t="s">
        <v>48</v>
      </c>
      <c r="B219" s="42">
        <f t="shared" si="243"/>
        <v>2902.1768119335729</v>
      </c>
      <c r="C219" s="42">
        <f t="shared" si="241"/>
        <v>869.99693054711895</v>
      </c>
      <c r="D219" s="42">
        <f t="shared" si="241"/>
        <v>869.74602606235283</v>
      </c>
      <c r="E219" s="42">
        <f t="shared" si="241"/>
        <v>868.86025658026301</v>
      </c>
      <c r="F219" s="42">
        <f t="shared" si="241"/>
        <v>868.05442221770852</v>
      </c>
      <c r="G219" s="42">
        <f t="shared" si="241"/>
        <v>867.30750932963258</v>
      </c>
      <c r="H219" s="42">
        <f t="shared" si="241"/>
        <v>866.33150411654128</v>
      </c>
      <c r="I219" s="42">
        <f t="shared" si="241"/>
        <v>865.85787829684853</v>
      </c>
      <c r="J219" s="42">
        <f t="shared" si="241"/>
        <v>864.59591156677345</v>
      </c>
      <c r="K219" s="42">
        <f t="shared" si="241"/>
        <v>863.58477168276829</v>
      </c>
      <c r="L219" s="42">
        <f t="shared" si="241"/>
        <v>862.48559056250349</v>
      </c>
      <c r="M219" s="42">
        <f t="shared" si="241"/>
        <v>863.10004324772092</v>
      </c>
      <c r="N219" s="42">
        <f t="shared" si="241"/>
        <v>863.09230252955899</v>
      </c>
      <c r="O219" s="42">
        <f t="shared" si="241"/>
        <v>860.49101831347059</v>
      </c>
      <c r="P219" s="42">
        <f t="shared" si="241"/>
        <v>855.13666786407885</v>
      </c>
      <c r="Q219" s="42">
        <f t="shared" si="241"/>
        <v>752.41506120062922</v>
      </c>
      <c r="R219" s="42">
        <f t="shared" si="241"/>
        <v>751.12131831071713</v>
      </c>
      <c r="S219" s="42">
        <f t="shared" si="241"/>
        <v>735.17592948989204</v>
      </c>
      <c r="T219" s="42">
        <f t="shared" si="241"/>
        <v>721.56494913156382</v>
      </c>
      <c r="U219" s="42">
        <f t="shared" si="241"/>
        <v>643.63073340436063</v>
      </c>
      <c r="V219" s="42">
        <f t="shared" si="241"/>
        <v>756.67722346333858</v>
      </c>
      <c r="W219" s="42">
        <f t="shared" si="241"/>
        <v>718.65982190540058</v>
      </c>
      <c r="X219" s="42">
        <f t="shared" si="241"/>
        <v>976.77273797917792</v>
      </c>
      <c r="Y219" s="42">
        <f t="shared" si="241"/>
        <v>1077.9545807414481</v>
      </c>
      <c r="Z219" s="42">
        <f t="shared" si="241"/>
        <v>1171.8896222609874</v>
      </c>
      <c r="AA219" s="42">
        <f t="shared" si="241"/>
        <v>1077.6008167448476</v>
      </c>
      <c r="AB219" s="42">
        <f t="shared" si="241"/>
        <v>883.14316711055767</v>
      </c>
      <c r="AC219" s="42">
        <f t="shared" si="241"/>
        <v>949.98348790233786</v>
      </c>
      <c r="AD219" s="42">
        <f t="shared" si="241"/>
        <v>1121.8605077329676</v>
      </c>
      <c r="AE219" s="42">
        <f t="shared" si="241"/>
        <v>1098.4391097208825</v>
      </c>
      <c r="AF219" s="42">
        <f t="shared" si="241"/>
        <v>2075.6336963846275</v>
      </c>
      <c r="AG219" s="42">
        <f t="shared" ref="AG219" si="249">IF(AND(AG30=0,AG209=0),0,IF(OR(AG30=0,AG209=0),1/0,100*AG209/AG30))</f>
        <v>1465.6367292469747</v>
      </c>
    </row>
    <row r="220" spans="1:33" x14ac:dyDescent="0.25">
      <c r="A220" s="36" t="s">
        <v>49</v>
      </c>
      <c r="B220" s="43">
        <f t="shared" si="243"/>
        <v>3112.2547893551546</v>
      </c>
      <c r="C220" s="43">
        <f t="shared" si="241"/>
        <v>932.97283014799632</v>
      </c>
      <c r="D220" s="43">
        <f t="shared" si="241"/>
        <v>936.41137409509429</v>
      </c>
      <c r="E220" s="43">
        <f t="shared" si="241"/>
        <v>939.39185146766226</v>
      </c>
      <c r="F220" s="43">
        <f t="shared" si="241"/>
        <v>930.88971073683183</v>
      </c>
      <c r="G220" s="43">
        <f t="shared" si="241"/>
        <v>938.880341003632</v>
      </c>
      <c r="H220" s="43">
        <f t="shared" si="241"/>
        <v>929.04207688834424</v>
      </c>
      <c r="I220" s="43">
        <f t="shared" si="241"/>
        <v>928.53416702577465</v>
      </c>
      <c r="J220" s="43">
        <f t="shared" si="241"/>
        <v>920.42102071367401</v>
      </c>
      <c r="K220" s="43">
        <f t="shared" si="241"/>
        <v>922.14461069206584</v>
      </c>
      <c r="L220" s="43">
        <f t="shared" si="241"/>
        <v>929.86975730634595</v>
      </c>
      <c r="M220" s="43">
        <f t="shared" si="241"/>
        <v>914.23777261988857</v>
      </c>
      <c r="N220" s="43">
        <f t="shared" si="241"/>
        <v>894.98220936639177</v>
      </c>
      <c r="O220" s="43">
        <f t="shared" si="241"/>
        <v>867.98431901305867</v>
      </c>
      <c r="P220" s="43">
        <f t="shared" si="241"/>
        <v>856.73495453949374</v>
      </c>
      <c r="Q220" s="43">
        <f t="shared" si="241"/>
        <v>923.10597406232023</v>
      </c>
      <c r="R220" s="43">
        <f t="shared" si="241"/>
        <v>903.37679696791508</v>
      </c>
      <c r="S220" s="43">
        <f t="shared" si="241"/>
        <v>1071.2931559541557</v>
      </c>
      <c r="T220" s="43">
        <f t="shared" si="241"/>
        <v>1054.5231538879239</v>
      </c>
      <c r="U220" s="43">
        <f t="shared" si="241"/>
        <v>1069.3794019955765</v>
      </c>
      <c r="V220" s="43">
        <f t="shared" si="241"/>
        <v>1532.5259531975883</v>
      </c>
      <c r="W220" s="43">
        <f t="shared" si="241"/>
        <v>1266.9019950798581</v>
      </c>
      <c r="X220" s="43">
        <f t="shared" si="241"/>
        <v>1235.8501288396808</v>
      </c>
      <c r="Y220" s="43">
        <f t="shared" si="241"/>
        <v>1342.0806941824014</v>
      </c>
      <c r="Z220" s="43">
        <f t="shared" si="241"/>
        <v>1528.6686297076392</v>
      </c>
      <c r="AA220" s="43">
        <f t="shared" si="241"/>
        <v>2027.3434307231119</v>
      </c>
      <c r="AB220" s="43">
        <f t="shared" si="241"/>
        <v>1619.8336414697492</v>
      </c>
      <c r="AC220" s="43">
        <f t="shared" si="241"/>
        <v>1521.1027323059272</v>
      </c>
      <c r="AD220" s="43">
        <f t="shared" si="241"/>
        <v>1918.6390173414684</v>
      </c>
      <c r="AE220" s="43">
        <f t="shared" si="241"/>
        <v>889.7733823474839</v>
      </c>
      <c r="AF220" s="43">
        <f t="shared" si="241"/>
        <v>1644.3426097152435</v>
      </c>
      <c r="AG220" s="43">
        <f t="shared" ref="AG220" si="250">IF(AND(AG31=0,AG210=0),0,IF(OR(AG31=0,AG210=0),1/0,100*AG210/AG31))</f>
        <v>1143.641958798471</v>
      </c>
    </row>
    <row r="221" spans="1:33" x14ac:dyDescent="0.25">
      <c r="A221" s="20"/>
      <c r="B221" s="20"/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x14ac:dyDescent="0.25">
      <c r="A222" s="24" t="s">
        <v>34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spans="1:33" x14ac:dyDescent="0.25">
      <c r="A223" s="3" t="s">
        <v>35</v>
      </c>
      <c r="B223" s="10">
        <f>IF(AND(B4=0,B203=0),0,IF(OR(B4=0,B203=0),1/0,1000*B203/B4))</f>
        <v>381.93243468206987</v>
      </c>
      <c r="C223" s="10">
        <f t="shared" ref="C223:AF230" si="251">IF(AND(C4=0,C203=0),0,IF(OR(C4=0,C203=0),1/0,1000*C203/C4))</f>
        <v>114.29825441469778</v>
      </c>
      <c r="D223" s="10">
        <f t="shared" si="251"/>
        <v>114.05091983039554</v>
      </c>
      <c r="E223" s="10">
        <f t="shared" si="251"/>
        <v>113.68425989310376</v>
      </c>
      <c r="F223" s="10">
        <f t="shared" si="251"/>
        <v>113.31040237745765</v>
      </c>
      <c r="G223" s="10">
        <f t="shared" si="251"/>
        <v>112.8982297790992</v>
      </c>
      <c r="H223" s="10">
        <f t="shared" si="251"/>
        <v>110.83786265168672</v>
      </c>
      <c r="I223" s="10">
        <f t="shared" si="251"/>
        <v>109.68190354170527</v>
      </c>
      <c r="J223" s="10">
        <f t="shared" si="251"/>
        <v>111.49655850858581</v>
      </c>
      <c r="K223" s="10">
        <f t="shared" si="251"/>
        <v>113.19577645118136</v>
      </c>
      <c r="L223" s="10">
        <f t="shared" si="251"/>
        <v>111.36325495236954</v>
      </c>
      <c r="M223" s="10">
        <f t="shared" si="251"/>
        <v>110.81379256075323</v>
      </c>
      <c r="N223" s="10">
        <f t="shared" si="251"/>
        <v>110.79011029387718</v>
      </c>
      <c r="O223" s="10">
        <f t="shared" si="251"/>
        <v>111.23090675831754</v>
      </c>
      <c r="P223" s="10">
        <f t="shared" si="251"/>
        <v>110.58541281190345</v>
      </c>
      <c r="Q223" s="10">
        <f t="shared" si="251"/>
        <v>107.87896704177547</v>
      </c>
      <c r="R223" s="10">
        <f t="shared" si="251"/>
        <v>111.39616968902948</v>
      </c>
      <c r="S223" s="10">
        <f t="shared" si="251"/>
        <v>121.39955131982157</v>
      </c>
      <c r="T223" s="10">
        <f t="shared" si="251"/>
        <v>128.63714862440028</v>
      </c>
      <c r="U223" s="10">
        <f t="shared" si="251"/>
        <v>116.77111940312712</v>
      </c>
      <c r="V223" s="10">
        <f t="shared" si="251"/>
        <v>119.5190326812501</v>
      </c>
      <c r="W223" s="10">
        <f t="shared" si="251"/>
        <v>103.70489990056841</v>
      </c>
      <c r="X223" s="10">
        <f t="shared" si="251"/>
        <v>113.27390808893541</v>
      </c>
      <c r="Y223" s="10">
        <f t="shared" si="251"/>
        <v>112.30500418887708</v>
      </c>
      <c r="Z223" s="10">
        <f t="shared" si="251"/>
        <v>116.29735275844642</v>
      </c>
      <c r="AA223" s="10">
        <f t="shared" si="251"/>
        <v>109.19813063717331</v>
      </c>
      <c r="AB223" s="10">
        <f t="shared" si="251"/>
        <v>96.472921311673076</v>
      </c>
      <c r="AC223" s="10">
        <f t="shared" si="251"/>
        <v>95.852766547062018</v>
      </c>
      <c r="AD223" s="10">
        <f t="shared" si="251"/>
        <v>118.72819083400135</v>
      </c>
      <c r="AE223" s="10">
        <f t="shared" si="251"/>
        <v>92.255638856526929</v>
      </c>
      <c r="AF223" s="10">
        <f t="shared" si="251"/>
        <v>189.54138987574993</v>
      </c>
      <c r="AG223" s="10">
        <f t="shared" ref="AG223" si="252">IF(AND(AG4=0,AG203=0),0,IF(OR(AG4=0,AG203=0),1/0,1000*AG203/AG4))</f>
        <v>138.63815201471556</v>
      </c>
    </row>
    <row r="224" spans="1:33" x14ac:dyDescent="0.25">
      <c r="A224" s="32" t="s">
        <v>3</v>
      </c>
      <c r="B224" s="41">
        <f t="shared" ref="B224:Q230" si="253">IF(AND(B5=0,B204=0),0,IF(OR(B5=0,B204=0),1/0,1000*B204/B5))</f>
        <v>0</v>
      </c>
      <c r="C224" s="41">
        <f t="shared" si="253"/>
        <v>0</v>
      </c>
      <c r="D224" s="41">
        <f t="shared" si="253"/>
        <v>0</v>
      </c>
      <c r="E224" s="41">
        <f t="shared" si="253"/>
        <v>0</v>
      </c>
      <c r="F224" s="41">
        <f t="shared" si="253"/>
        <v>0</v>
      </c>
      <c r="G224" s="41">
        <f t="shared" si="253"/>
        <v>0</v>
      </c>
      <c r="H224" s="41">
        <f t="shared" si="253"/>
        <v>0</v>
      </c>
      <c r="I224" s="41">
        <f t="shared" si="253"/>
        <v>0</v>
      </c>
      <c r="J224" s="41">
        <f t="shared" si="253"/>
        <v>0</v>
      </c>
      <c r="K224" s="41">
        <f t="shared" si="253"/>
        <v>0</v>
      </c>
      <c r="L224" s="41">
        <f t="shared" si="253"/>
        <v>0</v>
      </c>
      <c r="M224" s="41">
        <f t="shared" si="253"/>
        <v>0</v>
      </c>
      <c r="N224" s="41">
        <f t="shared" si="253"/>
        <v>0</v>
      </c>
      <c r="O224" s="41">
        <f t="shared" si="253"/>
        <v>0</v>
      </c>
      <c r="P224" s="41">
        <f t="shared" si="253"/>
        <v>0</v>
      </c>
      <c r="Q224" s="41">
        <f t="shared" si="253"/>
        <v>0</v>
      </c>
      <c r="R224" s="41">
        <f t="shared" si="251"/>
        <v>0</v>
      </c>
      <c r="S224" s="41">
        <f t="shared" si="251"/>
        <v>0</v>
      </c>
      <c r="T224" s="41">
        <f t="shared" si="251"/>
        <v>0</v>
      </c>
      <c r="U224" s="41">
        <f t="shared" si="251"/>
        <v>0</v>
      </c>
      <c r="V224" s="41">
        <f t="shared" si="251"/>
        <v>0</v>
      </c>
      <c r="W224" s="41">
        <f t="shared" si="251"/>
        <v>0</v>
      </c>
      <c r="X224" s="41">
        <f t="shared" si="251"/>
        <v>0</v>
      </c>
      <c r="Y224" s="41">
        <f t="shared" si="251"/>
        <v>0</v>
      </c>
      <c r="Z224" s="41">
        <f t="shared" si="251"/>
        <v>0</v>
      </c>
      <c r="AA224" s="41">
        <f t="shared" si="251"/>
        <v>0</v>
      </c>
      <c r="AB224" s="41">
        <f t="shared" si="251"/>
        <v>0</v>
      </c>
      <c r="AC224" s="41">
        <f t="shared" si="251"/>
        <v>0</v>
      </c>
      <c r="AD224" s="41">
        <f t="shared" si="251"/>
        <v>0</v>
      </c>
      <c r="AE224" s="41">
        <f t="shared" si="251"/>
        <v>0</v>
      </c>
      <c r="AF224" s="41">
        <f t="shared" si="251"/>
        <v>0</v>
      </c>
      <c r="AG224" s="41">
        <f t="shared" ref="AG224" si="254">IF(AND(AG5=0,AG204=0),0,IF(OR(AG5=0,AG204=0),1/0,1000*AG204/AG5))</f>
        <v>0</v>
      </c>
    </row>
    <row r="225" spans="1:33" x14ac:dyDescent="0.25">
      <c r="A225" s="32" t="s">
        <v>48</v>
      </c>
      <c r="B225" s="41">
        <f t="shared" si="253"/>
        <v>448.87435262141003</v>
      </c>
      <c r="C225" s="41">
        <f t="shared" si="251"/>
        <v>134.12931856285212</v>
      </c>
      <c r="D225" s="41">
        <f t="shared" si="251"/>
        <v>133.60268404216993</v>
      </c>
      <c r="E225" s="41">
        <f t="shared" si="251"/>
        <v>132.90987551170105</v>
      </c>
      <c r="F225" s="41">
        <f t="shared" si="251"/>
        <v>132.19167415928717</v>
      </c>
      <c r="G225" s="41">
        <f t="shared" si="251"/>
        <v>131.39538540499339</v>
      </c>
      <c r="H225" s="41">
        <f t="shared" si="251"/>
        <v>127.87949257859222</v>
      </c>
      <c r="I225" s="41">
        <f t="shared" si="251"/>
        <v>125.37153257201341</v>
      </c>
      <c r="J225" s="41">
        <f t="shared" si="251"/>
        <v>130.11191864435935</v>
      </c>
      <c r="K225" s="41">
        <f t="shared" si="251"/>
        <v>134.7666799023815</v>
      </c>
      <c r="L225" s="41">
        <f t="shared" si="251"/>
        <v>130.21665475141464</v>
      </c>
      <c r="M225" s="41">
        <f t="shared" si="251"/>
        <v>127.40818344151131</v>
      </c>
      <c r="N225" s="41">
        <f t="shared" si="251"/>
        <v>126.01950226570821</v>
      </c>
      <c r="O225" s="41">
        <f t="shared" si="251"/>
        <v>126.7428035969961</v>
      </c>
      <c r="P225" s="41">
        <f t="shared" si="251"/>
        <v>127.20946198199171</v>
      </c>
      <c r="Q225" s="41">
        <f t="shared" si="251"/>
        <v>111.34570995967505</v>
      </c>
      <c r="R225" s="41">
        <f t="shared" si="251"/>
        <v>117.1295239286093</v>
      </c>
      <c r="S225" s="41">
        <f t="shared" si="251"/>
        <v>129.02496080448432</v>
      </c>
      <c r="T225" s="41">
        <f t="shared" si="251"/>
        <v>140.06065579025525</v>
      </c>
      <c r="U225" s="41">
        <f t="shared" si="251"/>
        <v>140.31893674081198</v>
      </c>
      <c r="V225" s="41">
        <f t="shared" si="251"/>
        <v>148.00757918166343</v>
      </c>
      <c r="W225" s="41">
        <f t="shared" si="251"/>
        <v>121.96862377081014</v>
      </c>
      <c r="X225" s="41">
        <f t="shared" si="251"/>
        <v>160.50894261748658</v>
      </c>
      <c r="Y225" s="41">
        <f t="shared" si="251"/>
        <v>155.81349475036745</v>
      </c>
      <c r="Z225" s="41">
        <f t="shared" si="251"/>
        <v>152.42981013012493</v>
      </c>
      <c r="AA225" s="41">
        <f t="shared" si="251"/>
        <v>135.76419438827415</v>
      </c>
      <c r="AB225" s="41">
        <f t="shared" si="251"/>
        <v>116.03862889941337</v>
      </c>
      <c r="AC225" s="41">
        <f t="shared" si="251"/>
        <v>120.99778776745848</v>
      </c>
      <c r="AD225" s="41">
        <f t="shared" si="251"/>
        <v>142.77885947498734</v>
      </c>
      <c r="AE225" s="41">
        <f t="shared" si="251"/>
        <v>114.25896948757034</v>
      </c>
      <c r="AF225" s="41">
        <f t="shared" si="251"/>
        <v>208.86031467041528</v>
      </c>
      <c r="AG225" s="41">
        <f t="shared" ref="AG225" si="255">IF(AND(AG6=0,AG205=0),0,IF(OR(AG6=0,AG205=0),1/0,1000*AG205/AG6))</f>
        <v>146.53565032796368</v>
      </c>
    </row>
    <row r="226" spans="1:33" x14ac:dyDescent="0.25">
      <c r="A226" s="32" t="s">
        <v>49</v>
      </c>
      <c r="B226" s="41">
        <f t="shared" si="253"/>
        <v>335.77209601882436</v>
      </c>
      <c r="C226" s="41">
        <f t="shared" si="251"/>
        <v>100.58593931015223</v>
      </c>
      <c r="D226" s="41">
        <f t="shared" si="251"/>
        <v>100.48383541225564</v>
      </c>
      <c r="E226" s="41">
        <f t="shared" si="251"/>
        <v>100.30075522103898</v>
      </c>
      <c r="F226" s="41">
        <f t="shared" si="251"/>
        <v>100.11961294725036</v>
      </c>
      <c r="G226" s="41">
        <f t="shared" si="251"/>
        <v>99.922937381553766</v>
      </c>
      <c r="H226" s="41">
        <f t="shared" si="251"/>
        <v>98.702992452506365</v>
      </c>
      <c r="I226" s="41">
        <f t="shared" si="251"/>
        <v>98.329275851295009</v>
      </c>
      <c r="J226" s="41">
        <f t="shared" si="251"/>
        <v>98.495972989572877</v>
      </c>
      <c r="K226" s="41">
        <f t="shared" si="251"/>
        <v>98.630217875986958</v>
      </c>
      <c r="L226" s="41">
        <f t="shared" si="251"/>
        <v>98.23854976263442</v>
      </c>
      <c r="M226" s="41">
        <f t="shared" si="251"/>
        <v>98.924225175869068</v>
      </c>
      <c r="N226" s="41">
        <f t="shared" si="251"/>
        <v>99.67463677851876</v>
      </c>
      <c r="O226" s="41">
        <f t="shared" si="251"/>
        <v>99.94417889896333</v>
      </c>
      <c r="P226" s="41">
        <f t="shared" si="251"/>
        <v>98.685797896115631</v>
      </c>
      <c r="Q226" s="41">
        <f t="shared" si="251"/>
        <v>104.97203335363925</v>
      </c>
      <c r="R226" s="41">
        <f t="shared" si="251"/>
        <v>106.81359738177457</v>
      </c>
      <c r="S226" s="41">
        <f t="shared" si="251"/>
        <v>115.23299152434394</v>
      </c>
      <c r="T226" s="41">
        <f t="shared" si="251"/>
        <v>119.79876333929242</v>
      </c>
      <c r="U226" s="41">
        <f t="shared" si="251"/>
        <v>101.50784309892261</v>
      </c>
      <c r="V226" s="41">
        <f t="shared" si="251"/>
        <v>101.56222548628793</v>
      </c>
      <c r="W226" s="41">
        <f t="shared" si="251"/>
        <v>91.185879050984525</v>
      </c>
      <c r="X226" s="41">
        <f t="shared" si="251"/>
        <v>89.456115827827446</v>
      </c>
      <c r="Y226" s="41">
        <f t="shared" si="251"/>
        <v>90.167036155473269</v>
      </c>
      <c r="Z226" s="41">
        <f t="shared" si="251"/>
        <v>96.044642602526892</v>
      </c>
      <c r="AA226" s="41">
        <f t="shared" si="251"/>
        <v>93.209678594224485</v>
      </c>
      <c r="AB226" s="41">
        <f t="shared" si="251"/>
        <v>83.636630199328735</v>
      </c>
      <c r="AC226" s="41">
        <f t="shared" si="251"/>
        <v>80.896343560458092</v>
      </c>
      <c r="AD226" s="41">
        <f t="shared" si="251"/>
        <v>103.51293501916196</v>
      </c>
      <c r="AE226" s="41">
        <f t="shared" si="251"/>
        <v>79.313403137683636</v>
      </c>
      <c r="AF226" s="41">
        <f t="shared" si="251"/>
        <v>174.15864724861416</v>
      </c>
      <c r="AG226" s="41">
        <f t="shared" ref="AG226" si="256">IF(AND(AG7=0,AG206=0),0,IF(OR(AG7=0,AG206=0),1/0,1000*AG206/AG7))</f>
        <v>130.65210959671271</v>
      </c>
    </row>
    <row r="227" spans="1:33" x14ac:dyDescent="0.25">
      <c r="A227" s="5" t="s">
        <v>36</v>
      </c>
      <c r="B227" s="11">
        <f t="shared" si="253"/>
        <v>572.95787222718934</v>
      </c>
      <c r="C227" s="11">
        <f t="shared" si="251"/>
        <v>172.45862935892421</v>
      </c>
      <c r="D227" s="11">
        <f t="shared" si="251"/>
        <v>175.11930295925174</v>
      </c>
      <c r="E227" s="11">
        <f t="shared" si="251"/>
        <v>171.75013721544278</v>
      </c>
      <c r="F227" s="11">
        <f t="shared" si="251"/>
        <v>168.76324716035916</v>
      </c>
      <c r="G227" s="11">
        <f t="shared" si="251"/>
        <v>171.71506582831023</v>
      </c>
      <c r="H227" s="11">
        <f t="shared" si="251"/>
        <v>171.68626570369759</v>
      </c>
      <c r="I227" s="11">
        <f t="shared" si="251"/>
        <v>170.55473061666933</v>
      </c>
      <c r="J227" s="11">
        <f t="shared" si="251"/>
        <v>177.09231754315755</v>
      </c>
      <c r="K227" s="11">
        <f t="shared" si="251"/>
        <v>185.3681020540603</v>
      </c>
      <c r="L227" s="11">
        <f t="shared" si="251"/>
        <v>183.64223335476328</v>
      </c>
      <c r="M227" s="11">
        <f t="shared" si="251"/>
        <v>165.38869232127846</v>
      </c>
      <c r="N227" s="11">
        <f t="shared" si="251"/>
        <v>164.25472376911421</v>
      </c>
      <c r="O227" s="11">
        <f t="shared" si="251"/>
        <v>162.38388505118058</v>
      </c>
      <c r="P227" s="11">
        <f t="shared" si="251"/>
        <v>163.74397160752761</v>
      </c>
      <c r="Q227" s="11">
        <f t="shared" si="251"/>
        <v>186.92255181106864</v>
      </c>
      <c r="R227" s="11">
        <f t="shared" si="251"/>
        <v>240.82877072176831</v>
      </c>
      <c r="S227" s="11">
        <f t="shared" si="251"/>
        <v>353.49400366133614</v>
      </c>
      <c r="T227" s="11">
        <f t="shared" si="251"/>
        <v>323.66014464865992</v>
      </c>
      <c r="U227" s="11">
        <f t="shared" si="251"/>
        <v>284.75861815394671</v>
      </c>
      <c r="V227" s="11">
        <f t="shared" si="251"/>
        <v>394.21896824321971</v>
      </c>
      <c r="W227" s="11">
        <f t="shared" si="251"/>
        <v>333.85320967597107</v>
      </c>
      <c r="X227" s="11">
        <f t="shared" si="251"/>
        <v>376.35238025316113</v>
      </c>
      <c r="Y227" s="11">
        <f t="shared" si="251"/>
        <v>416.97709366212848</v>
      </c>
      <c r="Z227" s="11">
        <f t="shared" si="251"/>
        <v>405.12094564730933</v>
      </c>
      <c r="AA227" s="11">
        <f t="shared" si="251"/>
        <v>436.1700195483009</v>
      </c>
      <c r="AB227" s="11">
        <f t="shared" si="251"/>
        <v>319.89569580712646</v>
      </c>
      <c r="AC227" s="11">
        <f t="shared" si="251"/>
        <v>348.08636057690575</v>
      </c>
      <c r="AD227" s="11">
        <f t="shared" si="251"/>
        <v>404.53465321788121</v>
      </c>
      <c r="AE227" s="11">
        <f t="shared" si="251"/>
        <v>318.13766703997908</v>
      </c>
      <c r="AF227" s="11">
        <f t="shared" si="251"/>
        <v>768.91697784801499</v>
      </c>
      <c r="AG227" s="11">
        <f t="shared" ref="AG227" si="257">IF(AND(AG8=0,AG207=0),0,IF(OR(AG8=0,AG207=0),1/0,1000*AG207/AG8))</f>
        <v>597.67409206271611</v>
      </c>
    </row>
    <row r="228" spans="1:33" x14ac:dyDescent="0.25">
      <c r="A228" s="34" t="s">
        <v>3</v>
      </c>
      <c r="B228" s="42">
        <f t="shared" si="253"/>
        <v>0</v>
      </c>
      <c r="C228" s="42">
        <f t="shared" si="251"/>
        <v>0</v>
      </c>
      <c r="D228" s="42">
        <f t="shared" si="251"/>
        <v>0</v>
      </c>
      <c r="E228" s="42">
        <f t="shared" si="251"/>
        <v>0</v>
      </c>
      <c r="F228" s="42">
        <f t="shared" si="251"/>
        <v>0</v>
      </c>
      <c r="G228" s="42">
        <f t="shared" si="251"/>
        <v>0</v>
      </c>
      <c r="H228" s="42">
        <f t="shared" si="251"/>
        <v>0</v>
      </c>
      <c r="I228" s="42">
        <f t="shared" si="251"/>
        <v>0</v>
      </c>
      <c r="J228" s="42">
        <f t="shared" si="251"/>
        <v>0</v>
      </c>
      <c r="K228" s="42">
        <f t="shared" si="251"/>
        <v>0</v>
      </c>
      <c r="L228" s="42">
        <f t="shared" si="251"/>
        <v>0</v>
      </c>
      <c r="M228" s="42">
        <f t="shared" si="251"/>
        <v>0</v>
      </c>
      <c r="N228" s="42">
        <f t="shared" si="251"/>
        <v>0</v>
      </c>
      <c r="O228" s="42">
        <f t="shared" si="251"/>
        <v>0</v>
      </c>
      <c r="P228" s="42">
        <f t="shared" si="251"/>
        <v>0</v>
      </c>
      <c r="Q228" s="42">
        <f t="shared" si="251"/>
        <v>0</v>
      </c>
      <c r="R228" s="42">
        <f t="shared" si="251"/>
        <v>0</v>
      </c>
      <c r="S228" s="42">
        <f t="shared" si="251"/>
        <v>0</v>
      </c>
      <c r="T228" s="42">
        <f t="shared" si="251"/>
        <v>0</v>
      </c>
      <c r="U228" s="42">
        <f t="shared" si="251"/>
        <v>0</v>
      </c>
      <c r="V228" s="42">
        <f t="shared" si="251"/>
        <v>0</v>
      </c>
      <c r="W228" s="42">
        <f t="shared" si="251"/>
        <v>0</v>
      </c>
      <c r="X228" s="42">
        <f t="shared" si="251"/>
        <v>0</v>
      </c>
      <c r="Y228" s="42">
        <f t="shared" si="251"/>
        <v>0</v>
      </c>
      <c r="Z228" s="42">
        <f t="shared" si="251"/>
        <v>0</v>
      </c>
      <c r="AA228" s="42">
        <f t="shared" si="251"/>
        <v>0</v>
      </c>
      <c r="AB228" s="42">
        <f t="shared" si="251"/>
        <v>0</v>
      </c>
      <c r="AC228" s="42">
        <f t="shared" si="251"/>
        <v>0</v>
      </c>
      <c r="AD228" s="42">
        <f t="shared" si="251"/>
        <v>0</v>
      </c>
      <c r="AE228" s="42">
        <f t="shared" si="251"/>
        <v>0</v>
      </c>
      <c r="AF228" s="42">
        <f t="shared" si="251"/>
        <v>0</v>
      </c>
      <c r="AG228" s="42">
        <f t="shared" ref="AG228" si="258">IF(AND(AG9=0,AG208=0),0,IF(OR(AG9=0,AG208=0),1/0,1000*AG208/AG9))</f>
        <v>0</v>
      </c>
    </row>
    <row r="229" spans="1:33" x14ac:dyDescent="0.25">
      <c r="A229" s="34" t="s">
        <v>48</v>
      </c>
      <c r="B229" s="42">
        <f t="shared" si="253"/>
        <v>1055.7303262522391</v>
      </c>
      <c r="C229" s="42">
        <f t="shared" si="251"/>
        <v>316.2625797336965</v>
      </c>
      <c r="D229" s="42">
        <f t="shared" si="251"/>
        <v>316.38101780555138</v>
      </c>
      <c r="E229" s="42">
        <f t="shared" si="251"/>
        <v>309.57790082433297</v>
      </c>
      <c r="F229" s="42">
        <f t="shared" si="251"/>
        <v>308.30259899110587</v>
      </c>
      <c r="G229" s="42">
        <f t="shared" si="251"/>
        <v>308.53102806133541</v>
      </c>
      <c r="H229" s="42">
        <f t="shared" si="251"/>
        <v>317.51075678835917</v>
      </c>
      <c r="I229" s="42">
        <f t="shared" si="251"/>
        <v>313.27573270504013</v>
      </c>
      <c r="J229" s="42">
        <f t="shared" si="251"/>
        <v>320.04280139461156</v>
      </c>
      <c r="K229" s="42">
        <f t="shared" si="251"/>
        <v>326.39355262083939</v>
      </c>
      <c r="L229" s="42">
        <f t="shared" si="251"/>
        <v>339.45489135042476</v>
      </c>
      <c r="M229" s="42">
        <f t="shared" si="251"/>
        <v>328.20567285726975</v>
      </c>
      <c r="N229" s="42">
        <f t="shared" si="251"/>
        <v>349.60046754684589</v>
      </c>
      <c r="O229" s="42">
        <f t="shared" si="251"/>
        <v>338.60874707685679</v>
      </c>
      <c r="P229" s="42">
        <f t="shared" si="251"/>
        <v>370.52993529383644</v>
      </c>
      <c r="Q229" s="42">
        <f t="shared" si="251"/>
        <v>331.48405760247471</v>
      </c>
      <c r="R229" s="42">
        <f t="shared" si="251"/>
        <v>395.36223653103747</v>
      </c>
      <c r="S229" s="42">
        <f t="shared" si="251"/>
        <v>405.80511739755133</v>
      </c>
      <c r="T229" s="42">
        <f t="shared" si="251"/>
        <v>411.70798794771343</v>
      </c>
      <c r="U229" s="42">
        <f t="shared" si="251"/>
        <v>358.19680839220297</v>
      </c>
      <c r="V229" s="42">
        <f t="shared" si="251"/>
        <v>424.10591698041753</v>
      </c>
      <c r="W229" s="42">
        <f t="shared" si="251"/>
        <v>374.54818856538867</v>
      </c>
      <c r="X229" s="42">
        <f t="shared" si="251"/>
        <v>454.92726838949272</v>
      </c>
      <c r="Y229" s="42">
        <f t="shared" si="251"/>
        <v>507.12265728802936</v>
      </c>
      <c r="Z229" s="42">
        <f t="shared" si="251"/>
        <v>482.36502624331854</v>
      </c>
      <c r="AA229" s="42">
        <f t="shared" si="251"/>
        <v>444.52204994291714</v>
      </c>
      <c r="AB229" s="42">
        <f t="shared" si="251"/>
        <v>332.27607393712105</v>
      </c>
      <c r="AC229" s="42">
        <f t="shared" si="251"/>
        <v>386.01550501897771</v>
      </c>
      <c r="AD229" s="42">
        <f t="shared" si="251"/>
        <v>455.70570169815312</v>
      </c>
      <c r="AE229" s="42">
        <f t="shared" si="251"/>
        <v>411.56557372890751</v>
      </c>
      <c r="AF229" s="42">
        <f t="shared" si="251"/>
        <v>965.0790340793053</v>
      </c>
      <c r="AG229" s="42">
        <f t="shared" ref="AG229" si="259">IF(AND(AG10=0,AG209=0),0,IF(OR(AG10=0,AG209=0),1/0,1000*AG209/AG10))</f>
        <v>748.74591887695556</v>
      </c>
    </row>
    <row r="230" spans="1:33" x14ac:dyDescent="0.25">
      <c r="A230" s="36" t="s">
        <v>49</v>
      </c>
      <c r="B230" s="43">
        <f t="shared" si="253"/>
        <v>475.0796043135806</v>
      </c>
      <c r="C230" s="43">
        <f t="shared" si="251"/>
        <v>142.42380349260876</v>
      </c>
      <c r="D230" s="43">
        <f t="shared" si="251"/>
        <v>143.71145991453264</v>
      </c>
      <c r="E230" s="43">
        <f t="shared" si="251"/>
        <v>141.7870578430144</v>
      </c>
      <c r="F230" s="43">
        <f t="shared" si="251"/>
        <v>138.79579549104869</v>
      </c>
      <c r="G230" s="43">
        <f t="shared" si="251"/>
        <v>141.14764913649444</v>
      </c>
      <c r="H230" s="43">
        <f t="shared" si="251"/>
        <v>140.48064235937687</v>
      </c>
      <c r="I230" s="43">
        <f t="shared" si="251"/>
        <v>138.39011181788629</v>
      </c>
      <c r="J230" s="43">
        <f t="shared" si="251"/>
        <v>145.53334730495601</v>
      </c>
      <c r="K230" s="43">
        <f t="shared" si="251"/>
        <v>154.43504485171024</v>
      </c>
      <c r="L230" s="43">
        <f t="shared" si="251"/>
        <v>149.96766332059843</v>
      </c>
      <c r="M230" s="43">
        <f t="shared" si="251"/>
        <v>137.13786074685544</v>
      </c>
      <c r="N230" s="43">
        <f t="shared" si="251"/>
        <v>138.69065828730896</v>
      </c>
      <c r="O230" s="43">
        <f t="shared" si="251"/>
        <v>143.32588306360441</v>
      </c>
      <c r="P230" s="43">
        <f t="shared" si="251"/>
        <v>145.04215011993534</v>
      </c>
      <c r="Q230" s="43">
        <f t="shared" si="251"/>
        <v>165.00713553530642</v>
      </c>
      <c r="R230" s="43">
        <f t="shared" si="251"/>
        <v>173.51828662929546</v>
      </c>
      <c r="S230" s="43">
        <f t="shared" si="251"/>
        <v>218.32155854244292</v>
      </c>
      <c r="T230" s="43">
        <f t="shared" si="251"/>
        <v>213.33501077039648</v>
      </c>
      <c r="U230" s="43">
        <f t="shared" si="251"/>
        <v>211.80353953507969</v>
      </c>
      <c r="V230" s="43">
        <f t="shared" si="251"/>
        <v>325.45199319616313</v>
      </c>
      <c r="W230" s="43">
        <f t="shared" si="251"/>
        <v>241.05685455935688</v>
      </c>
      <c r="X230" s="43">
        <f t="shared" si="251"/>
        <v>211.90961319259824</v>
      </c>
      <c r="Y230" s="43">
        <f t="shared" si="251"/>
        <v>233.36478382395984</v>
      </c>
      <c r="Z230" s="43">
        <f t="shared" si="251"/>
        <v>248.25994124390672</v>
      </c>
      <c r="AA230" s="43">
        <f t="shared" si="251"/>
        <v>398.11906121891326</v>
      </c>
      <c r="AB230" s="43">
        <f t="shared" si="251"/>
        <v>258.43778363383342</v>
      </c>
      <c r="AC230" s="43">
        <f t="shared" si="251"/>
        <v>223.10272958900373</v>
      </c>
      <c r="AD230" s="43">
        <f t="shared" si="251"/>
        <v>268.10729409254787</v>
      </c>
      <c r="AE230" s="43">
        <f t="shared" si="251"/>
        <v>112.8366744423918</v>
      </c>
      <c r="AF230" s="43">
        <f t="shared" si="251"/>
        <v>276.75607647266077</v>
      </c>
      <c r="AG230" s="43">
        <f t="shared" ref="AG230" si="260">IF(AND(AG11=0,AG210=0),0,IF(OR(AG11=0,AG210=0),1/0,1000*AG210/AG11))</f>
        <v>189.50179146233117</v>
      </c>
    </row>
    <row r="231" spans="1:33" x14ac:dyDescent="0.25">
      <c r="A231" s="20"/>
      <c r="B231" s="20"/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x14ac:dyDescent="0.25">
      <c r="A232" s="24" t="s">
        <v>37</v>
      </c>
      <c r="B232" s="27">
        <f>IF(AND(B43=0,B200=0),0,IF(OR(B43=0,B200=0),1/0,1000000*B200/B43))</f>
        <v>17713.910614525139</v>
      </c>
      <c r="C232" s="27">
        <f t="shared" ref="C232:AF232" si="261">IF(AND(C43=0,C200=0),0,IF(OR(C43=0,C200=0),1/0,1000000*C200/C43))</f>
        <v>5308.9828380075342</v>
      </c>
      <c r="D232" s="27">
        <f t="shared" si="261"/>
        <v>5304.7437262357453</v>
      </c>
      <c r="E232" s="27">
        <f t="shared" si="261"/>
        <v>5300.1086502298367</v>
      </c>
      <c r="F232" s="27">
        <f t="shared" si="261"/>
        <v>5295.0324165029469</v>
      </c>
      <c r="G232" s="27">
        <f t="shared" si="261"/>
        <v>5289.7541487400113</v>
      </c>
      <c r="H232" s="27">
        <f t="shared" si="261"/>
        <v>5284.1319478482501</v>
      </c>
      <c r="I232" s="27">
        <f t="shared" si="261"/>
        <v>5279.2729627231529</v>
      </c>
      <c r="J232" s="27">
        <f t="shared" si="261"/>
        <v>5273.419569435463</v>
      </c>
      <c r="K232" s="27">
        <f t="shared" si="261"/>
        <v>5268.405748940766</v>
      </c>
      <c r="L232" s="27">
        <f t="shared" si="261"/>
        <v>5260.9028689941233</v>
      </c>
      <c r="M232" s="27">
        <f t="shared" si="261"/>
        <v>5265.0747221867414</v>
      </c>
      <c r="N232" s="27">
        <f t="shared" si="261"/>
        <v>5266.1557625007417</v>
      </c>
      <c r="O232" s="27">
        <f t="shared" si="261"/>
        <v>5260.102853351028</v>
      </c>
      <c r="P232" s="27">
        <f t="shared" si="261"/>
        <v>5242.7995822817848</v>
      </c>
      <c r="Q232" s="27">
        <f t="shared" si="261"/>
        <v>5381.6833821941054</v>
      </c>
      <c r="R232" s="27">
        <f t="shared" si="261"/>
        <v>5651.6123282584476</v>
      </c>
      <c r="S232" s="27">
        <f t="shared" si="261"/>
        <v>6299.6665705939604</v>
      </c>
      <c r="T232" s="27">
        <f t="shared" si="261"/>
        <v>6446.0910392441883</v>
      </c>
      <c r="U232" s="27">
        <f t="shared" si="261"/>
        <v>5613.9879117959626</v>
      </c>
      <c r="V232" s="27">
        <f t="shared" si="261"/>
        <v>6304.0126789976157</v>
      </c>
      <c r="W232" s="27">
        <f t="shared" si="261"/>
        <v>5608.5091509580961</v>
      </c>
      <c r="X232" s="27">
        <f t="shared" si="261"/>
        <v>6373.55408338497</v>
      </c>
      <c r="Y232" s="27">
        <f t="shared" si="261"/>
        <v>7316.3617126297086</v>
      </c>
      <c r="Z232" s="27">
        <f t="shared" si="261"/>
        <v>7654.0949867970658</v>
      </c>
      <c r="AA232" s="27">
        <f t="shared" si="261"/>
        <v>7269.4706706297611</v>
      </c>
      <c r="AB232" s="27">
        <f t="shared" si="261"/>
        <v>6211.3529591836759</v>
      </c>
      <c r="AC232" s="27">
        <f t="shared" si="261"/>
        <v>6575.6812527964203</v>
      </c>
      <c r="AD232" s="27">
        <f t="shared" si="261"/>
        <v>8558.7993409581723</v>
      </c>
      <c r="AE232" s="27">
        <f t="shared" si="261"/>
        <v>7768.7221283783801</v>
      </c>
      <c r="AF232" s="27">
        <f t="shared" si="261"/>
        <v>13830.664073903001</v>
      </c>
      <c r="AG232" s="27">
        <f t="shared" ref="AG232" si="262">IF(AND(AG43=0,AG200=0),0,IF(OR(AG43=0,AG200=0),1/0,1000000*AG200/AG43))</f>
        <v>11325.843842364531</v>
      </c>
    </row>
    <row r="233" spans="1:33" x14ac:dyDescent="0.25">
      <c r="A233" s="3" t="s">
        <v>2</v>
      </c>
      <c r="B233" s="4">
        <f>IF(AND(B44=0,B203=0),0,IF(OR(B44=0,B203=0),1/0,1000000*B203/B44))</f>
        <v>17629.98237340543</v>
      </c>
      <c r="C233" s="4">
        <f t="shared" ref="C233:AF240" si="263">IF(AND(C44=0,C203=0),0,IF(OR(C44=0,C203=0),1/0,1000000*C203/C44))</f>
        <v>5284.913015242978</v>
      </c>
      <c r="D233" s="4">
        <f t="shared" si="263"/>
        <v>5282.8211625260446</v>
      </c>
      <c r="E233" s="4">
        <f t="shared" si="263"/>
        <v>5277.6759632248904</v>
      </c>
      <c r="F233" s="4">
        <f t="shared" si="263"/>
        <v>5272.8963554552038</v>
      </c>
      <c r="G233" s="4">
        <f t="shared" si="263"/>
        <v>5268.3839716040011</v>
      </c>
      <c r="H233" s="4">
        <f t="shared" si="263"/>
        <v>5262.288088561887</v>
      </c>
      <c r="I233" s="4">
        <f t="shared" si="263"/>
        <v>5259.4429867863282</v>
      </c>
      <c r="J233" s="4">
        <f t="shared" si="263"/>
        <v>5251.8769191909678</v>
      </c>
      <c r="K233" s="4">
        <f t="shared" si="263"/>
        <v>5245.6194583353927</v>
      </c>
      <c r="L233" s="4">
        <f t="shared" si="263"/>
        <v>5238.8564798049956</v>
      </c>
      <c r="M233" s="4">
        <f t="shared" si="263"/>
        <v>5242.4898265145875</v>
      </c>
      <c r="N233" s="4">
        <f t="shared" si="263"/>
        <v>5242.4956436978646</v>
      </c>
      <c r="O233" s="4">
        <f t="shared" si="263"/>
        <v>5226.7993752072716</v>
      </c>
      <c r="P233" s="4">
        <f t="shared" si="263"/>
        <v>5194.2853531356241</v>
      </c>
      <c r="Q233" s="4">
        <f t="shared" si="263"/>
        <v>5343.5943121686269</v>
      </c>
      <c r="R233" s="4">
        <f t="shared" si="263"/>
        <v>5649.8932092690638</v>
      </c>
      <c r="S233" s="4">
        <f t="shared" si="263"/>
        <v>6391.9833610723217</v>
      </c>
      <c r="T233" s="4">
        <f t="shared" si="263"/>
        <v>6466.6588149004883</v>
      </c>
      <c r="U233" s="4">
        <f t="shared" si="263"/>
        <v>5617.6303608124763</v>
      </c>
      <c r="V233" s="4">
        <f t="shared" si="263"/>
        <v>6314.2873383639162</v>
      </c>
      <c r="W233" s="4">
        <f t="shared" si="263"/>
        <v>5624.6177212950388</v>
      </c>
      <c r="X233" s="4">
        <f t="shared" si="263"/>
        <v>6397.4375535115641</v>
      </c>
      <c r="Y233" s="4">
        <f t="shared" si="263"/>
        <v>7337.3172449732519</v>
      </c>
      <c r="Z233" s="4">
        <f t="shared" si="263"/>
        <v>7667.035466156085</v>
      </c>
      <c r="AA233" s="4">
        <f t="shared" si="263"/>
        <v>7278.8177278184667</v>
      </c>
      <c r="AB233" s="4">
        <f t="shared" si="263"/>
        <v>6225.6892464787516</v>
      </c>
      <c r="AC233" s="4">
        <f t="shared" si="263"/>
        <v>6592.5086181492406</v>
      </c>
      <c r="AD233" s="4">
        <f t="shared" si="263"/>
        <v>8582.8870838333496</v>
      </c>
      <c r="AE233" s="4">
        <f t="shared" si="263"/>
        <v>7802.0120621018814</v>
      </c>
      <c r="AF233" s="4">
        <f t="shared" si="263"/>
        <v>14186.079615087698</v>
      </c>
      <c r="AG233" s="4">
        <f t="shared" ref="AG233" si="264">IF(AND(AG44=0,AG203=0),0,IF(OR(AG44=0,AG203=0),1/0,1000000*AG203/AG44))</f>
        <v>11569.449417782485</v>
      </c>
    </row>
    <row r="234" spans="1:33" x14ac:dyDescent="0.25">
      <c r="A234" s="32" t="s">
        <v>3</v>
      </c>
      <c r="B234" s="33">
        <f t="shared" ref="B234:Q240" si="265">IF(AND(B45=0,B204=0),0,IF(OR(B45=0,B204=0),1/0,1000000*B204/B45))</f>
        <v>0</v>
      </c>
      <c r="C234" s="33">
        <f t="shared" si="265"/>
        <v>0</v>
      </c>
      <c r="D234" s="33">
        <f t="shared" si="265"/>
        <v>0</v>
      </c>
      <c r="E234" s="33">
        <f t="shared" si="265"/>
        <v>0</v>
      </c>
      <c r="F234" s="33">
        <f t="shared" si="265"/>
        <v>0</v>
      </c>
      <c r="G234" s="33">
        <f t="shared" si="265"/>
        <v>0</v>
      </c>
      <c r="H234" s="33">
        <f t="shared" si="265"/>
        <v>0</v>
      </c>
      <c r="I234" s="33">
        <f t="shared" si="265"/>
        <v>0</v>
      </c>
      <c r="J234" s="33">
        <f t="shared" si="265"/>
        <v>0</v>
      </c>
      <c r="K234" s="33">
        <f t="shared" si="265"/>
        <v>0</v>
      </c>
      <c r="L234" s="33">
        <f t="shared" si="265"/>
        <v>0</v>
      </c>
      <c r="M234" s="33">
        <f t="shared" si="265"/>
        <v>0</v>
      </c>
      <c r="N234" s="33">
        <f t="shared" si="265"/>
        <v>0</v>
      </c>
      <c r="O234" s="33">
        <f t="shared" si="265"/>
        <v>0</v>
      </c>
      <c r="P234" s="33">
        <f t="shared" si="265"/>
        <v>0</v>
      </c>
      <c r="Q234" s="33">
        <f t="shared" si="265"/>
        <v>0</v>
      </c>
      <c r="R234" s="33">
        <f t="shared" si="263"/>
        <v>0</v>
      </c>
      <c r="S234" s="33">
        <f t="shared" si="263"/>
        <v>0</v>
      </c>
      <c r="T234" s="33">
        <f t="shared" si="263"/>
        <v>0</v>
      </c>
      <c r="U234" s="33">
        <f t="shared" si="263"/>
        <v>0</v>
      </c>
      <c r="V234" s="33">
        <f t="shared" si="263"/>
        <v>0</v>
      </c>
      <c r="W234" s="33">
        <f t="shared" si="263"/>
        <v>0</v>
      </c>
      <c r="X234" s="33">
        <f t="shared" si="263"/>
        <v>0</v>
      </c>
      <c r="Y234" s="33">
        <f t="shared" si="263"/>
        <v>0</v>
      </c>
      <c r="Z234" s="33">
        <f t="shared" si="263"/>
        <v>0</v>
      </c>
      <c r="AA234" s="33">
        <f t="shared" si="263"/>
        <v>0</v>
      </c>
      <c r="AB234" s="33">
        <f t="shared" si="263"/>
        <v>0</v>
      </c>
      <c r="AC234" s="33">
        <f t="shared" si="263"/>
        <v>0</v>
      </c>
      <c r="AD234" s="33">
        <f t="shared" si="263"/>
        <v>0</v>
      </c>
      <c r="AE234" s="33">
        <f t="shared" si="263"/>
        <v>0</v>
      </c>
      <c r="AF234" s="33">
        <f t="shared" si="263"/>
        <v>0</v>
      </c>
      <c r="AG234" s="33">
        <f t="shared" ref="AG234" si="266">IF(AND(AG45=0,AG204=0),0,IF(OR(AG45=0,AG204=0),1/0,1000000*AG204/AG45))</f>
        <v>0</v>
      </c>
    </row>
    <row r="235" spans="1:33" x14ac:dyDescent="0.25">
      <c r="A235" s="32" t="s">
        <v>48</v>
      </c>
      <c r="B235" s="33">
        <f t="shared" si="265"/>
        <v>13387.43575512558</v>
      </c>
      <c r="C235" s="33">
        <f t="shared" si="263"/>
        <v>4013.2041462684638</v>
      </c>
      <c r="D235" s="33">
        <f t="shared" si="263"/>
        <v>4012.0467503246091</v>
      </c>
      <c r="E235" s="33">
        <f t="shared" si="263"/>
        <v>4007.9607890604416</v>
      </c>
      <c r="F235" s="33">
        <f t="shared" si="263"/>
        <v>4004.2435600778335</v>
      </c>
      <c r="G235" s="33">
        <f t="shared" si="263"/>
        <v>4000.7981296468965</v>
      </c>
      <c r="H235" s="33">
        <f t="shared" si="263"/>
        <v>3996.2959204661192</v>
      </c>
      <c r="I235" s="33">
        <f t="shared" si="263"/>
        <v>3994.1111344782244</v>
      </c>
      <c r="J235" s="33">
        <f t="shared" si="263"/>
        <v>3988.2898149588505</v>
      </c>
      <c r="K235" s="33">
        <f t="shared" si="263"/>
        <v>3983.6255332442056</v>
      </c>
      <c r="L235" s="33">
        <f t="shared" si="263"/>
        <v>3978.5551265859062</v>
      </c>
      <c r="M235" s="33">
        <f t="shared" si="263"/>
        <v>3981.3895320618526</v>
      </c>
      <c r="N235" s="33">
        <f t="shared" si="263"/>
        <v>3981.3538249448138</v>
      </c>
      <c r="O235" s="33">
        <f t="shared" si="263"/>
        <v>3969.3543750213953</v>
      </c>
      <c r="P235" s="33">
        <f t="shared" si="263"/>
        <v>3944.6553207263873</v>
      </c>
      <c r="Q235" s="33">
        <f t="shared" si="263"/>
        <v>3852.8198681096228</v>
      </c>
      <c r="R235" s="33">
        <f t="shared" si="263"/>
        <v>4090.2617343124334</v>
      </c>
      <c r="S235" s="33">
        <f t="shared" si="263"/>
        <v>4811.023575127585</v>
      </c>
      <c r="T235" s="33">
        <f t="shared" si="263"/>
        <v>4884.5901899935279</v>
      </c>
      <c r="U235" s="33">
        <f t="shared" si="263"/>
        <v>4514.0361049599233</v>
      </c>
      <c r="V235" s="33">
        <f t="shared" si="263"/>
        <v>5479.283456047453</v>
      </c>
      <c r="W235" s="33">
        <f t="shared" si="263"/>
        <v>4754.2249704188598</v>
      </c>
      <c r="X235" s="33">
        <f t="shared" si="263"/>
        <v>5600.7615299319632</v>
      </c>
      <c r="Y235" s="33">
        <f t="shared" si="263"/>
        <v>6768.660367383316</v>
      </c>
      <c r="Z235" s="33">
        <f t="shared" si="263"/>
        <v>7424.6675260430175</v>
      </c>
      <c r="AA235" s="33">
        <f t="shared" si="263"/>
        <v>7120.7860017880312</v>
      </c>
      <c r="AB235" s="33">
        <f t="shared" si="263"/>
        <v>5781.7035696801586</v>
      </c>
      <c r="AC235" s="33">
        <f t="shared" si="263"/>
        <v>6354.2628295926297</v>
      </c>
      <c r="AD235" s="33">
        <f t="shared" si="263"/>
        <v>7698.1182381155813</v>
      </c>
      <c r="AE235" s="33">
        <f t="shared" si="263"/>
        <v>7271.9892017306474</v>
      </c>
      <c r="AF235" s="33">
        <f t="shared" si="263"/>
        <v>12323.153553191474</v>
      </c>
      <c r="AG235" s="33">
        <f t="shared" ref="AG235" si="267">IF(AND(AG46=0,AG205=0),0,IF(OR(AG46=0,AG205=0),1/0,1000000*AG205/AG46))</f>
        <v>10399.673916554786</v>
      </c>
    </row>
    <row r="236" spans="1:33" x14ac:dyDescent="0.25">
      <c r="A236" s="32" t="s">
        <v>49</v>
      </c>
      <c r="B236" s="33">
        <f t="shared" si="265"/>
        <v>24905.774924895974</v>
      </c>
      <c r="C236" s="33">
        <f t="shared" si="263"/>
        <v>7466.4445804947236</v>
      </c>
      <c r="D236" s="33">
        <f t="shared" si="263"/>
        <v>7464.0169426015673</v>
      </c>
      <c r="E236" s="33">
        <f t="shared" si="263"/>
        <v>7456.7719078891378</v>
      </c>
      <c r="F236" s="33">
        <f t="shared" si="263"/>
        <v>7450.1696235584241</v>
      </c>
      <c r="G236" s="33">
        <f t="shared" si="263"/>
        <v>7443.8724527101631</v>
      </c>
      <c r="H236" s="33">
        <f t="shared" si="263"/>
        <v>7435.3308129982388</v>
      </c>
      <c r="I236" s="33">
        <f t="shared" si="263"/>
        <v>7431.4248935119549</v>
      </c>
      <c r="J236" s="33">
        <f t="shared" si="263"/>
        <v>7420.9067584465556</v>
      </c>
      <c r="K236" s="33">
        <f t="shared" si="263"/>
        <v>7412.0758936206039</v>
      </c>
      <c r="L236" s="33">
        <f t="shared" si="263"/>
        <v>7402.684457317102</v>
      </c>
      <c r="M236" s="33">
        <f t="shared" si="263"/>
        <v>7407.6837050303075</v>
      </c>
      <c r="N236" s="33">
        <f t="shared" si="263"/>
        <v>7407.8137542414252</v>
      </c>
      <c r="O236" s="33">
        <f t="shared" si="263"/>
        <v>7385.6795388657838</v>
      </c>
      <c r="P236" s="33">
        <f t="shared" si="263"/>
        <v>7339.7021812008143</v>
      </c>
      <c r="Q236" s="33">
        <f t="shared" si="263"/>
        <v>8147.5745080938723</v>
      </c>
      <c r="R236" s="33">
        <f t="shared" si="263"/>
        <v>8485.9188485291415</v>
      </c>
      <c r="S236" s="33">
        <f t="shared" si="263"/>
        <v>9099.5568826447761</v>
      </c>
      <c r="T236" s="33">
        <f t="shared" si="263"/>
        <v>9146.328577087299</v>
      </c>
      <c r="U236" s="33">
        <f t="shared" si="263"/>
        <v>7193.3985052110211</v>
      </c>
      <c r="V236" s="33">
        <f t="shared" si="263"/>
        <v>7342.049457435176</v>
      </c>
      <c r="W236" s="33">
        <f t="shared" si="263"/>
        <v>6759.1887055397219</v>
      </c>
      <c r="X236" s="33">
        <f t="shared" si="263"/>
        <v>7342.3615893638134</v>
      </c>
      <c r="Y236" s="33">
        <f t="shared" si="263"/>
        <v>7922.5572026165046</v>
      </c>
      <c r="Z236" s="33">
        <f t="shared" si="263"/>
        <v>7896.336612976098</v>
      </c>
      <c r="AA236" s="33">
        <f t="shared" si="263"/>
        <v>7423.2329196515502</v>
      </c>
      <c r="AB236" s="33">
        <f t="shared" si="263"/>
        <v>6693.5535855637927</v>
      </c>
      <c r="AC236" s="33">
        <f t="shared" si="263"/>
        <v>6820.0020343672913</v>
      </c>
      <c r="AD236" s="33">
        <f t="shared" si="263"/>
        <v>9539.6371237790045</v>
      </c>
      <c r="AE236" s="33">
        <f t="shared" si="263"/>
        <v>8315.580779112579</v>
      </c>
      <c r="AF236" s="33">
        <f t="shared" si="263"/>
        <v>16579.42212516271</v>
      </c>
      <c r="AG236" s="33">
        <f t="shared" ref="AG236" si="268">IF(AND(AG47=0,AG206=0),0,IF(OR(AG47=0,AG206=0),1/0,1000000*AG206/AG47))</f>
        <v>13261.192097761923</v>
      </c>
    </row>
    <row r="237" spans="1:33" x14ac:dyDescent="0.25">
      <c r="A237" s="5" t="s">
        <v>1</v>
      </c>
      <c r="B237" s="6">
        <f t="shared" si="265"/>
        <v>26507.301331839968</v>
      </c>
      <c r="C237" s="6">
        <f t="shared" si="263"/>
        <v>7840.5933078886592</v>
      </c>
      <c r="D237" s="6">
        <f t="shared" si="263"/>
        <v>7645.7860213993863</v>
      </c>
      <c r="E237" s="6">
        <f t="shared" si="263"/>
        <v>7745.7872277230435</v>
      </c>
      <c r="F237" s="6">
        <f t="shared" si="263"/>
        <v>7722.2996322598256</v>
      </c>
      <c r="G237" s="6">
        <f t="shared" si="263"/>
        <v>7631.344625992584</v>
      </c>
      <c r="H237" s="6">
        <f t="shared" si="263"/>
        <v>7658.3010840478846</v>
      </c>
      <c r="I237" s="6">
        <f t="shared" si="263"/>
        <v>7469.5653564049971</v>
      </c>
      <c r="J237" s="6">
        <f t="shared" si="263"/>
        <v>7631.0208334376366</v>
      </c>
      <c r="K237" s="6">
        <f t="shared" si="263"/>
        <v>7785.2359399731486</v>
      </c>
      <c r="L237" s="6">
        <f t="shared" si="263"/>
        <v>7583.7169181928621</v>
      </c>
      <c r="M237" s="6">
        <f t="shared" si="263"/>
        <v>8189.4422968028248</v>
      </c>
      <c r="N237" s="6">
        <f t="shared" si="263"/>
        <v>8901.9997069795791</v>
      </c>
      <c r="O237" s="6">
        <f t="shared" si="263"/>
        <v>10245.633531471272</v>
      </c>
      <c r="P237" s="6">
        <f t="shared" si="263"/>
        <v>10659.746207238944</v>
      </c>
      <c r="Q237" s="6">
        <f t="shared" si="263"/>
        <v>9492.4222589775454</v>
      </c>
      <c r="R237" s="6">
        <f t="shared" si="263"/>
        <v>5751.8665008640155</v>
      </c>
      <c r="S237" s="6">
        <f t="shared" si="263"/>
        <v>4620.9495412477354</v>
      </c>
      <c r="T237" s="6">
        <f t="shared" si="263"/>
        <v>5262.349908386881</v>
      </c>
      <c r="U237" s="6">
        <f t="shared" si="263"/>
        <v>5202.1704184440969</v>
      </c>
      <c r="V237" s="6">
        <f t="shared" si="263"/>
        <v>5581.5073767503054</v>
      </c>
      <c r="W237" s="6">
        <f t="shared" si="263"/>
        <v>4558.6289275544423</v>
      </c>
      <c r="X237" s="6">
        <f t="shared" si="263"/>
        <v>5094.0000558297897</v>
      </c>
      <c r="Y237" s="6">
        <f t="shared" si="263"/>
        <v>6157.5207740317674</v>
      </c>
      <c r="Z237" s="6">
        <f t="shared" si="263"/>
        <v>6807.8380541692186</v>
      </c>
      <c r="AA237" s="6">
        <f t="shared" si="263"/>
        <v>6690.3357530020867</v>
      </c>
      <c r="AB237" s="6">
        <f t="shared" si="263"/>
        <v>5271.3794054028058</v>
      </c>
      <c r="AC237" s="6">
        <f t="shared" si="263"/>
        <v>5760.1747146935595</v>
      </c>
      <c r="AD237" s="6">
        <f t="shared" si="263"/>
        <v>7232.3532310604605</v>
      </c>
      <c r="AE237" s="6">
        <f t="shared" si="263"/>
        <v>5944.7474874546169</v>
      </c>
      <c r="AF237" s="6">
        <f t="shared" si="263"/>
        <v>10157.416543543884</v>
      </c>
      <c r="AG237" s="6">
        <f t="shared" ref="AG237" si="269">IF(AND(AG48=0,AG207=0),0,IF(OR(AG48=0,AG207=0),1/0,1000000*AG207/AG48))</f>
        <v>8519.5505396422814</v>
      </c>
    </row>
    <row r="238" spans="1:33" x14ac:dyDescent="0.25">
      <c r="A238" s="34" t="s">
        <v>3</v>
      </c>
      <c r="B238" s="35">
        <f t="shared" si="265"/>
        <v>0</v>
      </c>
      <c r="C238" s="35">
        <f t="shared" si="263"/>
        <v>0</v>
      </c>
      <c r="D238" s="35">
        <f t="shared" si="263"/>
        <v>0</v>
      </c>
      <c r="E238" s="35">
        <f t="shared" si="263"/>
        <v>0</v>
      </c>
      <c r="F238" s="35">
        <f t="shared" si="263"/>
        <v>0</v>
      </c>
      <c r="G238" s="35">
        <f t="shared" si="263"/>
        <v>0</v>
      </c>
      <c r="H238" s="35">
        <f t="shared" si="263"/>
        <v>0</v>
      </c>
      <c r="I238" s="35">
        <f t="shared" si="263"/>
        <v>0</v>
      </c>
      <c r="J238" s="35">
        <f t="shared" si="263"/>
        <v>0</v>
      </c>
      <c r="K238" s="35">
        <f t="shared" si="263"/>
        <v>0</v>
      </c>
      <c r="L238" s="35">
        <f t="shared" si="263"/>
        <v>0</v>
      </c>
      <c r="M238" s="35">
        <f t="shared" si="263"/>
        <v>0</v>
      </c>
      <c r="N238" s="35">
        <f t="shared" si="263"/>
        <v>0</v>
      </c>
      <c r="O238" s="35">
        <f t="shared" si="263"/>
        <v>0</v>
      </c>
      <c r="P238" s="35">
        <f t="shared" si="263"/>
        <v>0</v>
      </c>
      <c r="Q238" s="35">
        <f t="shared" si="263"/>
        <v>0</v>
      </c>
      <c r="R238" s="35">
        <f t="shared" si="263"/>
        <v>0</v>
      </c>
      <c r="S238" s="35">
        <f t="shared" si="263"/>
        <v>0</v>
      </c>
      <c r="T238" s="35">
        <f t="shared" si="263"/>
        <v>0</v>
      </c>
      <c r="U238" s="35">
        <f t="shared" si="263"/>
        <v>0</v>
      </c>
      <c r="V238" s="35">
        <f t="shared" si="263"/>
        <v>0</v>
      </c>
      <c r="W238" s="35">
        <f t="shared" si="263"/>
        <v>0</v>
      </c>
      <c r="X238" s="35">
        <f t="shared" si="263"/>
        <v>0</v>
      </c>
      <c r="Y238" s="35">
        <f t="shared" si="263"/>
        <v>0</v>
      </c>
      <c r="Z238" s="35">
        <f t="shared" si="263"/>
        <v>0</v>
      </c>
      <c r="AA238" s="35">
        <f t="shared" si="263"/>
        <v>0</v>
      </c>
      <c r="AB238" s="35">
        <f t="shared" si="263"/>
        <v>0</v>
      </c>
      <c r="AC238" s="35">
        <f t="shared" si="263"/>
        <v>0</v>
      </c>
      <c r="AD238" s="35">
        <f t="shared" si="263"/>
        <v>0</v>
      </c>
      <c r="AE238" s="35">
        <f t="shared" si="263"/>
        <v>0</v>
      </c>
      <c r="AF238" s="35">
        <f t="shared" si="263"/>
        <v>0</v>
      </c>
      <c r="AG238" s="35">
        <f t="shared" ref="AG238" si="270">IF(AND(AG49=0,AG208=0),0,IF(OR(AG49=0,AG208=0),1/0,1000000*AG208/AG49))</f>
        <v>0</v>
      </c>
    </row>
    <row r="239" spans="1:33" x14ac:dyDescent="0.25">
      <c r="A239" s="34" t="s">
        <v>48</v>
      </c>
      <c r="B239" s="35">
        <f t="shared" si="265"/>
        <v>10654.691652193394</v>
      </c>
      <c r="C239" s="35">
        <f t="shared" si="263"/>
        <v>3193.9987237229816</v>
      </c>
      <c r="D239" s="35">
        <f t="shared" si="263"/>
        <v>3193.0775841465288</v>
      </c>
      <c r="E239" s="35">
        <f t="shared" si="263"/>
        <v>3189.8256800351796</v>
      </c>
      <c r="F239" s="35">
        <f t="shared" si="263"/>
        <v>3186.8672397980249</v>
      </c>
      <c r="G239" s="35">
        <f t="shared" si="263"/>
        <v>3184.1251165473759</v>
      </c>
      <c r="H239" s="35">
        <f t="shared" si="263"/>
        <v>3180.541932175679</v>
      </c>
      <c r="I239" s="35">
        <f t="shared" si="263"/>
        <v>3178.803121140254</v>
      </c>
      <c r="J239" s="35">
        <f t="shared" si="263"/>
        <v>3174.1700931562291</v>
      </c>
      <c r="K239" s="35">
        <f t="shared" si="263"/>
        <v>3170.4579197155863</v>
      </c>
      <c r="L239" s="35">
        <f t="shared" si="263"/>
        <v>3166.422522610153</v>
      </c>
      <c r="M239" s="35">
        <f t="shared" si="263"/>
        <v>3168.6783479165001</v>
      </c>
      <c r="N239" s="35">
        <f t="shared" si="263"/>
        <v>3168.6499296048228</v>
      </c>
      <c r="O239" s="35">
        <f t="shared" si="263"/>
        <v>3159.0998976742485</v>
      </c>
      <c r="P239" s="35">
        <f t="shared" si="263"/>
        <v>3139.4426001583047</v>
      </c>
      <c r="Q239" s="35">
        <f t="shared" si="263"/>
        <v>3066.3532910277922</v>
      </c>
      <c r="R239" s="35">
        <f t="shared" si="263"/>
        <v>3318.1844535650516</v>
      </c>
      <c r="S239" s="35">
        <f t="shared" si="263"/>
        <v>3978.2302950236594</v>
      </c>
      <c r="T239" s="35">
        <f t="shared" si="263"/>
        <v>4116.998144756637</v>
      </c>
      <c r="U239" s="35">
        <f t="shared" si="263"/>
        <v>3878.062322510611</v>
      </c>
      <c r="V239" s="35">
        <f t="shared" si="263"/>
        <v>4798.0843275981333</v>
      </c>
      <c r="W239" s="35">
        <f t="shared" si="263"/>
        <v>4081.1189926416187</v>
      </c>
      <c r="X239" s="35">
        <f t="shared" si="263"/>
        <v>4713.0544056584422</v>
      </c>
      <c r="Y239" s="35">
        <f t="shared" si="263"/>
        <v>5714.5101365441751</v>
      </c>
      <c r="Z239" s="35">
        <f t="shared" si="263"/>
        <v>6288.8835714345523</v>
      </c>
      <c r="AA239" s="35">
        <f t="shared" si="263"/>
        <v>6051.2358496325251</v>
      </c>
      <c r="AB239" s="35">
        <f t="shared" si="263"/>
        <v>4929.3642264849668</v>
      </c>
      <c r="AC239" s="35">
        <f t="shared" si="263"/>
        <v>5435.2376759920271</v>
      </c>
      <c r="AD239" s="35">
        <f t="shared" si="263"/>
        <v>6606.2583510735631</v>
      </c>
      <c r="AE239" s="35">
        <f t="shared" si="263"/>
        <v>5973.3482240738767</v>
      </c>
      <c r="AF239" s="35">
        <f t="shared" si="263"/>
        <v>10122.469292779964</v>
      </c>
      <c r="AG239" s="35">
        <f t="shared" ref="AG239" si="271">IF(AND(AG50=0,AG209=0),0,IF(OR(AG50=0,AG209=0),1/0,1000000*AG209/AG50))</f>
        <v>8542.4870688223727</v>
      </c>
    </row>
    <row r="240" spans="1:33" x14ac:dyDescent="0.25">
      <c r="A240" s="36" t="s">
        <v>49</v>
      </c>
      <c r="B240" s="37">
        <f t="shared" si="265"/>
        <v>80406.174242638313</v>
      </c>
      <c r="C240" s="37">
        <f t="shared" si="263"/>
        <v>24103.674352468537</v>
      </c>
      <c r="D240" s="37">
        <f t="shared" si="263"/>
        <v>24086.555635871478</v>
      </c>
      <c r="E240" s="37">
        <f t="shared" si="263"/>
        <v>24051.333819448027</v>
      </c>
      <c r="F240" s="37">
        <f t="shared" si="263"/>
        <v>24049.856245122308</v>
      </c>
      <c r="G240" s="37">
        <f t="shared" si="263"/>
        <v>24005.198274404484</v>
      </c>
      <c r="H240" s="37">
        <f t="shared" si="263"/>
        <v>24002.121988381437</v>
      </c>
      <c r="I240" s="37">
        <f t="shared" si="263"/>
        <v>23988.999962174261</v>
      </c>
      <c r="J240" s="37">
        <f t="shared" si="263"/>
        <v>23972.806881136126</v>
      </c>
      <c r="K240" s="37">
        <f t="shared" si="263"/>
        <v>23936.959010874616</v>
      </c>
      <c r="L240" s="37">
        <f t="shared" si="263"/>
        <v>23882.010032929062</v>
      </c>
      <c r="M240" s="37">
        <f t="shared" si="263"/>
        <v>23944.253308825431</v>
      </c>
      <c r="N240" s="37">
        <f t="shared" si="263"/>
        <v>23999.820787399767</v>
      </c>
      <c r="O240" s="37">
        <f t="shared" si="263"/>
        <v>24001.845879430199</v>
      </c>
      <c r="P240" s="37">
        <f t="shared" si="263"/>
        <v>23871.090381840062</v>
      </c>
      <c r="Q240" s="37">
        <f t="shared" si="263"/>
        <v>26239.147448179927</v>
      </c>
      <c r="R240" s="37">
        <f t="shared" si="263"/>
        <v>21139.017509592948</v>
      </c>
      <c r="S240" s="37">
        <f t="shared" si="263"/>
        <v>20626.73206011828</v>
      </c>
      <c r="T240" s="37">
        <f t="shared" si="263"/>
        <v>16079.561009339177</v>
      </c>
      <c r="U240" s="37">
        <f t="shared" si="263"/>
        <v>12201.027496949662</v>
      </c>
      <c r="V240" s="37">
        <f t="shared" si="263"/>
        <v>10934.898212623477</v>
      </c>
      <c r="W240" s="37">
        <f t="shared" si="263"/>
        <v>7786.5960875651353</v>
      </c>
      <c r="X240" s="37">
        <f t="shared" si="263"/>
        <v>7998.7106383863147</v>
      </c>
      <c r="Y240" s="37">
        <f t="shared" si="263"/>
        <v>9374.1632288329893</v>
      </c>
      <c r="Z240" s="37">
        <f t="shared" si="263"/>
        <v>10094.549778155435</v>
      </c>
      <c r="AA240" s="37">
        <f t="shared" si="263"/>
        <v>14457.857655493688</v>
      </c>
      <c r="AB240" s="37">
        <f t="shared" si="263"/>
        <v>9461.065347146332</v>
      </c>
      <c r="AC240" s="37">
        <f t="shared" si="263"/>
        <v>8738.7642361242706</v>
      </c>
      <c r="AD240" s="37">
        <f t="shared" si="263"/>
        <v>12676.656535294358</v>
      </c>
      <c r="AE240" s="37">
        <f t="shared" si="263"/>
        <v>5725.0418288793962</v>
      </c>
      <c r="AF240" s="37">
        <f t="shared" si="263"/>
        <v>10473.781129406743</v>
      </c>
      <c r="AG240" s="37">
        <f t="shared" ref="AG240" si="272">IF(AND(AG51=0,AG210=0),0,IF(OR(AG51=0,AG210=0),1/0,1000000*AG210/AG51))</f>
        <v>8282.1574626283218</v>
      </c>
    </row>
    <row r="241" spans="1:33" x14ac:dyDescent="0.25">
      <c r="A241" s="20"/>
      <c r="B241" s="20"/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x14ac:dyDescent="0.25">
      <c r="A242" s="24" t="s">
        <v>38</v>
      </c>
      <c r="B242" s="25">
        <f t="shared" ref="B242:K242" si="273">IF(B200=0,0,B200/B$200)</f>
        <v>1</v>
      </c>
      <c r="C242" s="25">
        <f t="shared" si="273"/>
        <v>1</v>
      </c>
      <c r="D242" s="25">
        <f t="shared" si="273"/>
        <v>1</v>
      </c>
      <c r="E242" s="25">
        <f t="shared" si="273"/>
        <v>1</v>
      </c>
      <c r="F242" s="25">
        <f t="shared" si="273"/>
        <v>1</v>
      </c>
      <c r="G242" s="25">
        <f t="shared" si="273"/>
        <v>1</v>
      </c>
      <c r="H242" s="25">
        <f t="shared" si="273"/>
        <v>1</v>
      </c>
      <c r="I242" s="25">
        <f t="shared" si="273"/>
        <v>1</v>
      </c>
      <c r="J242" s="25">
        <f t="shared" si="273"/>
        <v>1</v>
      </c>
      <c r="K242" s="25">
        <f t="shared" si="273"/>
        <v>1</v>
      </c>
      <c r="L242" s="25">
        <f>IF(L200=0,0,L200/L$200)</f>
        <v>1</v>
      </c>
      <c r="M242" s="25">
        <f t="shared" ref="M242:AF242" si="274">IF(M200=0,0,M200/M$200)</f>
        <v>1</v>
      </c>
      <c r="N242" s="25">
        <f t="shared" si="274"/>
        <v>1</v>
      </c>
      <c r="O242" s="25">
        <f t="shared" si="274"/>
        <v>1</v>
      </c>
      <c r="P242" s="25">
        <f t="shared" si="274"/>
        <v>1</v>
      </c>
      <c r="Q242" s="25">
        <f t="shared" si="274"/>
        <v>1</v>
      </c>
      <c r="R242" s="25">
        <f t="shared" si="274"/>
        <v>1</v>
      </c>
      <c r="S242" s="25">
        <f t="shared" si="274"/>
        <v>1</v>
      </c>
      <c r="T242" s="25">
        <f t="shared" si="274"/>
        <v>1</v>
      </c>
      <c r="U242" s="25">
        <f t="shared" si="274"/>
        <v>1</v>
      </c>
      <c r="V242" s="25">
        <f t="shared" si="274"/>
        <v>1</v>
      </c>
      <c r="W242" s="25">
        <f t="shared" si="274"/>
        <v>1</v>
      </c>
      <c r="X242" s="25">
        <f t="shared" si="274"/>
        <v>1</v>
      </c>
      <c r="Y242" s="25">
        <f t="shared" si="274"/>
        <v>1</v>
      </c>
      <c r="Z242" s="25">
        <f t="shared" si="274"/>
        <v>1</v>
      </c>
      <c r="AA242" s="25">
        <f t="shared" si="274"/>
        <v>1</v>
      </c>
      <c r="AB242" s="25">
        <f t="shared" si="274"/>
        <v>1</v>
      </c>
      <c r="AC242" s="25">
        <f t="shared" si="274"/>
        <v>1</v>
      </c>
      <c r="AD242" s="25">
        <f t="shared" si="274"/>
        <v>1</v>
      </c>
      <c r="AE242" s="25">
        <f t="shared" si="274"/>
        <v>1</v>
      </c>
      <c r="AF242" s="25">
        <f t="shared" si="274"/>
        <v>1</v>
      </c>
      <c r="AG242" s="25">
        <f t="shared" ref="AG242" si="275">IF(AG200=0,0,AG200/AG$200)</f>
        <v>1</v>
      </c>
    </row>
    <row r="243" spans="1:33" x14ac:dyDescent="0.25">
      <c r="A243" s="3" t="s">
        <v>2</v>
      </c>
      <c r="B243" s="12">
        <f t="shared" ref="B243:K243" si="276">IF(B203=0,0,B203/B$200)</f>
        <v>0.98585257618883915</v>
      </c>
      <c r="C243" s="12">
        <f t="shared" si="276"/>
        <v>0.98609074162688992</v>
      </c>
      <c r="D243" s="12">
        <f t="shared" si="276"/>
        <v>0.98662814035431479</v>
      </c>
      <c r="E243" s="12">
        <f t="shared" si="276"/>
        <v>0.98671696389519836</v>
      </c>
      <c r="F243" s="12">
        <f t="shared" si="276"/>
        <v>0.98681991913746669</v>
      </c>
      <c r="G243" s="12">
        <f t="shared" si="276"/>
        <v>0.98695280328649238</v>
      </c>
      <c r="H243" s="12">
        <f t="shared" si="276"/>
        <v>0.98678707457361337</v>
      </c>
      <c r="I243" s="12">
        <f t="shared" si="276"/>
        <v>0.98730516440572846</v>
      </c>
      <c r="J243" s="12">
        <f t="shared" si="276"/>
        <v>0.98689706067508431</v>
      </c>
      <c r="K243" s="12">
        <f t="shared" si="276"/>
        <v>0.98674138808440326</v>
      </c>
      <c r="L243" s="12">
        <f t="shared" ref="L243:L249" si="277">IF(L203=0,0,L203/L$200)</f>
        <v>0.98644678585785905</v>
      </c>
      <c r="M243" s="12">
        <f t="shared" ref="M243:AF243" si="278">IF(M203=0,0,M203/M$200)</f>
        <v>0.98807949249706106</v>
      </c>
      <c r="N243" s="12">
        <f t="shared" si="278"/>
        <v>0.98907079524502495</v>
      </c>
      <c r="O243" s="12">
        <f t="shared" si="278"/>
        <v>0.98707497685880008</v>
      </c>
      <c r="P243" s="12">
        <f t="shared" si="278"/>
        <v>0.98195212992514447</v>
      </c>
      <c r="Q243" s="12">
        <f t="shared" si="278"/>
        <v>0.98380675637734205</v>
      </c>
      <c r="R243" s="12">
        <f t="shared" si="278"/>
        <v>0.98284242392148158</v>
      </c>
      <c r="S243" s="12">
        <f t="shared" si="278"/>
        <v>0.96176443560549063</v>
      </c>
      <c r="T243" s="12">
        <f t="shared" si="278"/>
        <v>0.9860577548202285</v>
      </c>
      <c r="U243" s="12">
        <f t="shared" si="278"/>
        <v>0.9918758594699939</v>
      </c>
      <c r="V243" s="12">
        <f t="shared" si="278"/>
        <v>0.98758552743474515</v>
      </c>
      <c r="W243" s="12">
        <f t="shared" si="278"/>
        <v>0.98771737570143969</v>
      </c>
      <c r="X243" s="12">
        <f t="shared" si="278"/>
        <v>0.9853551648741169</v>
      </c>
      <c r="Y243" s="12">
        <f t="shared" si="278"/>
        <v>0.98505133799253464</v>
      </c>
      <c r="Z243" s="12">
        <f t="shared" si="278"/>
        <v>0.98660407298187058</v>
      </c>
      <c r="AA243" s="12">
        <f t="shared" si="278"/>
        <v>0.98538203695895221</v>
      </c>
      <c r="AB243" s="12">
        <f t="shared" si="278"/>
        <v>0.98725072878417297</v>
      </c>
      <c r="AC243" s="12">
        <f t="shared" si="278"/>
        <v>0.98229020874240403</v>
      </c>
      <c r="AD243" s="12">
        <f t="shared" si="278"/>
        <v>0.9849284674298544</v>
      </c>
      <c r="AE243" s="12">
        <f t="shared" si="278"/>
        <v>0.98628414202158343</v>
      </c>
      <c r="AF243" s="12">
        <f t="shared" si="278"/>
        <v>0.93520884884641631</v>
      </c>
      <c r="AG243" s="12">
        <f t="shared" ref="AG243" si="279">IF(AG203=0,0,AG203/AG$200)</f>
        <v>0.939917513467039</v>
      </c>
    </row>
    <row r="244" spans="1:33" x14ac:dyDescent="0.25">
      <c r="A244" s="32" t="s">
        <v>3</v>
      </c>
      <c r="B244" s="38">
        <f t="shared" ref="B244:K244" si="280">IF(B204=0,0,B204/B$200)</f>
        <v>0</v>
      </c>
      <c r="C244" s="38">
        <f t="shared" si="280"/>
        <v>0</v>
      </c>
      <c r="D244" s="38">
        <f t="shared" si="280"/>
        <v>0</v>
      </c>
      <c r="E244" s="38">
        <f t="shared" si="280"/>
        <v>0</v>
      </c>
      <c r="F244" s="38">
        <f t="shared" si="280"/>
        <v>0</v>
      </c>
      <c r="G244" s="38">
        <f t="shared" si="280"/>
        <v>0</v>
      </c>
      <c r="H244" s="38">
        <f t="shared" si="280"/>
        <v>0</v>
      </c>
      <c r="I244" s="38">
        <f t="shared" si="280"/>
        <v>0</v>
      </c>
      <c r="J244" s="38">
        <f t="shared" si="280"/>
        <v>0</v>
      </c>
      <c r="K244" s="38">
        <f t="shared" si="280"/>
        <v>0</v>
      </c>
      <c r="L244" s="38">
        <f t="shared" si="277"/>
        <v>0</v>
      </c>
      <c r="M244" s="38">
        <f t="shared" ref="M244:AF244" si="281">IF(M204=0,0,M204/M$200)</f>
        <v>0</v>
      </c>
      <c r="N244" s="38">
        <f t="shared" si="281"/>
        <v>0</v>
      </c>
      <c r="O244" s="38">
        <f t="shared" si="281"/>
        <v>0</v>
      </c>
      <c r="P244" s="38">
        <f t="shared" si="281"/>
        <v>0</v>
      </c>
      <c r="Q244" s="38">
        <f t="shared" si="281"/>
        <v>0</v>
      </c>
      <c r="R244" s="38">
        <f t="shared" si="281"/>
        <v>0</v>
      </c>
      <c r="S244" s="38">
        <f t="shared" si="281"/>
        <v>0</v>
      </c>
      <c r="T244" s="38">
        <f t="shared" si="281"/>
        <v>0</v>
      </c>
      <c r="U244" s="38">
        <f t="shared" si="281"/>
        <v>0</v>
      </c>
      <c r="V244" s="38">
        <f t="shared" si="281"/>
        <v>0</v>
      </c>
      <c r="W244" s="38">
        <f t="shared" si="281"/>
        <v>0</v>
      </c>
      <c r="X244" s="38">
        <f t="shared" si="281"/>
        <v>0</v>
      </c>
      <c r="Y244" s="38">
        <f t="shared" si="281"/>
        <v>0</v>
      </c>
      <c r="Z244" s="38">
        <f t="shared" si="281"/>
        <v>0</v>
      </c>
      <c r="AA244" s="38">
        <f t="shared" si="281"/>
        <v>0</v>
      </c>
      <c r="AB244" s="38">
        <f t="shared" si="281"/>
        <v>0</v>
      </c>
      <c r="AC244" s="38">
        <f t="shared" si="281"/>
        <v>0</v>
      </c>
      <c r="AD244" s="38">
        <f t="shared" si="281"/>
        <v>0</v>
      </c>
      <c r="AE244" s="38">
        <f t="shared" si="281"/>
        <v>0</v>
      </c>
      <c r="AF244" s="38">
        <f t="shared" si="281"/>
        <v>0</v>
      </c>
      <c r="AG244" s="38">
        <f t="shared" ref="AG244" si="282">IF(AG204=0,0,AG204/AG$200)</f>
        <v>0</v>
      </c>
    </row>
    <row r="245" spans="1:33" x14ac:dyDescent="0.25">
      <c r="A245" s="32" t="s">
        <v>48</v>
      </c>
      <c r="B245" s="38">
        <f t="shared" ref="B245:K245" si="283">IF(B205=0,0,B205/B$200)</f>
        <v>0.47287672932425828</v>
      </c>
      <c r="C245" s="38">
        <f t="shared" si="283"/>
        <v>0.47304774194060101</v>
      </c>
      <c r="D245" s="38">
        <f t="shared" si="283"/>
        <v>0.47345770223411721</v>
      </c>
      <c r="E245" s="38">
        <f t="shared" si="283"/>
        <v>0.47345671364311476</v>
      </c>
      <c r="F245" s="38">
        <f t="shared" si="283"/>
        <v>0.47349581375315286</v>
      </c>
      <c r="G245" s="38">
        <f t="shared" si="283"/>
        <v>0.47356107107479983</v>
      </c>
      <c r="H245" s="38">
        <f t="shared" si="283"/>
        <v>0.47351981207906629</v>
      </c>
      <c r="I245" s="38">
        <f t="shared" si="283"/>
        <v>0.47377138715899353</v>
      </c>
      <c r="J245" s="38">
        <f t="shared" si="283"/>
        <v>0.47357002997108183</v>
      </c>
      <c r="K245" s="38">
        <f t="shared" si="283"/>
        <v>0.4735187330222882</v>
      </c>
      <c r="L245" s="38">
        <f t="shared" si="277"/>
        <v>0.47340747720120457</v>
      </c>
      <c r="M245" s="38">
        <f t="shared" ref="M245:AF245" si="284">IF(M205=0,0,M205/M$200)</f>
        <v>0.47419951173676606</v>
      </c>
      <c r="N245" s="38">
        <f t="shared" si="284"/>
        <v>0.47467474573755225</v>
      </c>
      <c r="O245" s="38">
        <f t="shared" si="284"/>
        <v>0.4737001490190445</v>
      </c>
      <c r="P245" s="38">
        <f t="shared" si="284"/>
        <v>0.4712371089865835</v>
      </c>
      <c r="Q245" s="38">
        <f t="shared" si="284"/>
        <v>0.46311794671903084</v>
      </c>
      <c r="R245" s="38">
        <f t="shared" si="284"/>
        <v>0.45907231153701039</v>
      </c>
      <c r="S245" s="38">
        <f t="shared" si="284"/>
        <v>0.457027185052232</v>
      </c>
      <c r="T245" s="38">
        <f t="shared" si="284"/>
        <v>0.46832250402346542</v>
      </c>
      <c r="U245" s="38">
        <f t="shared" si="284"/>
        <v>0.46873787572976122</v>
      </c>
      <c r="V245" s="38">
        <f t="shared" si="284"/>
        <v>0.47283372788790251</v>
      </c>
      <c r="W245" s="38">
        <f t="shared" si="284"/>
        <v>0.47243771755045849</v>
      </c>
      <c r="X245" s="38">
        <f t="shared" si="284"/>
        <v>0.4680392652894525</v>
      </c>
      <c r="Y245" s="38">
        <f t="shared" si="284"/>
        <v>0.46088362598232729</v>
      </c>
      <c r="Z245" s="38">
        <f t="shared" si="284"/>
        <v>0.46447383686670124</v>
      </c>
      <c r="AA245" s="38">
        <f t="shared" si="284"/>
        <v>0.46029414380976524</v>
      </c>
      <c r="AB245" s="38">
        <f t="shared" si="284"/>
        <v>0.47042715113893618</v>
      </c>
      <c r="AC245" s="38">
        <f t="shared" si="284"/>
        <v>0.46246654216479183</v>
      </c>
      <c r="AD245" s="38">
        <f t="shared" si="284"/>
        <v>0.45896353329691614</v>
      </c>
      <c r="AE245" s="38">
        <f t="shared" si="284"/>
        <v>0.45239381074406609</v>
      </c>
      <c r="AF245" s="38">
        <f t="shared" si="284"/>
        <v>0.4568187331357354</v>
      </c>
      <c r="AG245" s="38">
        <f t="shared" ref="AG245" si="285">IF(AG205=0,0,AG205/AG$200)</f>
        <v>0.49949893746566781</v>
      </c>
    </row>
    <row r="246" spans="1:33" x14ac:dyDescent="0.25">
      <c r="A246" s="32" t="s">
        <v>49</v>
      </c>
      <c r="B246" s="38">
        <f t="shared" ref="B246:K246" si="286">IF(B206=0,0,B206/B$200)</f>
        <v>0.51297584686458098</v>
      </c>
      <c r="C246" s="38">
        <f t="shared" si="286"/>
        <v>0.51304299968628886</v>
      </c>
      <c r="D246" s="38">
        <f t="shared" si="286"/>
        <v>0.51317043812019747</v>
      </c>
      <c r="E246" s="38">
        <f t="shared" si="286"/>
        <v>0.51326025025208366</v>
      </c>
      <c r="F246" s="38">
        <f t="shared" si="286"/>
        <v>0.51332410538431383</v>
      </c>
      <c r="G246" s="38">
        <f t="shared" si="286"/>
        <v>0.51339173221169243</v>
      </c>
      <c r="H246" s="38">
        <f t="shared" si="286"/>
        <v>0.51326726249454713</v>
      </c>
      <c r="I246" s="38">
        <f t="shared" si="286"/>
        <v>0.51353377724673499</v>
      </c>
      <c r="J246" s="38">
        <f t="shared" si="286"/>
        <v>0.51332703070400254</v>
      </c>
      <c r="K246" s="38">
        <f t="shared" si="286"/>
        <v>0.51322265506211495</v>
      </c>
      <c r="L246" s="38">
        <f t="shared" si="277"/>
        <v>0.51303930865665437</v>
      </c>
      <c r="M246" s="38">
        <f t="shared" ref="M246:AF246" si="287">IF(M206=0,0,M206/M$200)</f>
        <v>0.51387998076029495</v>
      </c>
      <c r="N246" s="38">
        <f t="shared" si="287"/>
        <v>0.51439604950747264</v>
      </c>
      <c r="O246" s="38">
        <f t="shared" si="287"/>
        <v>0.51337482783975563</v>
      </c>
      <c r="P246" s="38">
        <f t="shared" si="287"/>
        <v>0.51071502093856103</v>
      </c>
      <c r="Q246" s="38">
        <f t="shared" si="287"/>
        <v>0.52068880965831121</v>
      </c>
      <c r="R246" s="38">
        <f t="shared" si="287"/>
        <v>0.52377011238447113</v>
      </c>
      <c r="S246" s="38">
        <f t="shared" si="287"/>
        <v>0.50473725055325847</v>
      </c>
      <c r="T246" s="38">
        <f t="shared" si="287"/>
        <v>0.51773525079676297</v>
      </c>
      <c r="U246" s="38">
        <f t="shared" si="287"/>
        <v>0.52313798374023268</v>
      </c>
      <c r="V246" s="38">
        <f t="shared" si="287"/>
        <v>0.51475179954684269</v>
      </c>
      <c r="W246" s="38">
        <f t="shared" si="287"/>
        <v>0.5152796581509812</v>
      </c>
      <c r="X246" s="38">
        <f t="shared" si="287"/>
        <v>0.5173158995846644</v>
      </c>
      <c r="Y246" s="38">
        <f t="shared" si="287"/>
        <v>0.5241677120102074</v>
      </c>
      <c r="Z246" s="38">
        <f t="shared" si="287"/>
        <v>0.52213023611516918</v>
      </c>
      <c r="AA246" s="38">
        <f t="shared" si="287"/>
        <v>0.52508789314918691</v>
      </c>
      <c r="AB246" s="38">
        <f t="shared" si="287"/>
        <v>0.51682357764523679</v>
      </c>
      <c r="AC246" s="38">
        <f t="shared" si="287"/>
        <v>0.51982366657761214</v>
      </c>
      <c r="AD246" s="38">
        <f t="shared" si="287"/>
        <v>0.52596493413293832</v>
      </c>
      <c r="AE246" s="38">
        <f t="shared" si="287"/>
        <v>0.53389033127751739</v>
      </c>
      <c r="AF246" s="38">
        <f t="shared" si="287"/>
        <v>0.47839011571068091</v>
      </c>
      <c r="AG246" s="38">
        <f t="shared" ref="AG246" si="288">IF(AG206=0,0,AG206/AG$200)</f>
        <v>0.44041857600137113</v>
      </c>
    </row>
    <row r="247" spans="1:33" x14ac:dyDescent="0.25">
      <c r="A247" s="5" t="s">
        <v>1</v>
      </c>
      <c r="B247" s="13">
        <f t="shared" ref="B247:K247" si="289">IF(B207=0,0,B207/B$200)</f>
        <v>1.4147423811160851E-2</v>
      </c>
      <c r="C247" s="13">
        <f t="shared" si="289"/>
        <v>1.3909258373110078E-2</v>
      </c>
      <c r="D247" s="13">
        <f t="shared" si="289"/>
        <v>1.3371859645685153E-2</v>
      </c>
      <c r="E247" s="13">
        <f t="shared" si="289"/>
        <v>1.3283036104801658E-2</v>
      </c>
      <c r="F247" s="13">
        <f t="shared" si="289"/>
        <v>1.3180080862533311E-2</v>
      </c>
      <c r="G247" s="13">
        <f t="shared" si="289"/>
        <v>1.3047196713507663E-2</v>
      </c>
      <c r="H247" s="13">
        <f t="shared" si="289"/>
        <v>1.3212925426386656E-2</v>
      </c>
      <c r="I247" s="13">
        <f t="shared" si="289"/>
        <v>1.269483559427154E-2</v>
      </c>
      <c r="J247" s="13">
        <f t="shared" si="289"/>
        <v>1.3102939324915665E-2</v>
      </c>
      <c r="K247" s="13">
        <f t="shared" si="289"/>
        <v>1.3258611915596744E-2</v>
      </c>
      <c r="L247" s="13">
        <f t="shared" si="277"/>
        <v>1.355321414214109E-2</v>
      </c>
      <c r="M247" s="13">
        <f t="shared" ref="M247:AF247" si="290">IF(M207=0,0,M207/M$200)</f>
        <v>1.1920507502938955E-2</v>
      </c>
      <c r="N247" s="13">
        <f t="shared" si="290"/>
        <v>1.0929204754975145E-2</v>
      </c>
      <c r="O247" s="13">
        <f t="shared" si="290"/>
        <v>1.2925023141199856E-2</v>
      </c>
      <c r="P247" s="13">
        <f t="shared" si="290"/>
        <v>1.8047870074855532E-2</v>
      </c>
      <c r="Q247" s="13">
        <f t="shared" si="290"/>
        <v>1.6193243622657959E-2</v>
      </c>
      <c r="R247" s="13">
        <f t="shared" si="290"/>
        <v>1.7157576078518436E-2</v>
      </c>
      <c r="S247" s="13">
        <f t="shared" si="290"/>
        <v>3.8235564394509453E-2</v>
      </c>
      <c r="T247" s="13">
        <f t="shared" si="290"/>
        <v>1.3942245179771436E-2</v>
      </c>
      <c r="U247" s="13">
        <f t="shared" si="290"/>
        <v>8.1241405300060757E-3</v>
      </c>
      <c r="V247" s="13">
        <f t="shared" si="290"/>
        <v>1.2414472565254827E-2</v>
      </c>
      <c r="W247" s="13">
        <f t="shared" si="290"/>
        <v>1.2282624298560177E-2</v>
      </c>
      <c r="X247" s="13">
        <f t="shared" si="290"/>
        <v>1.4644835125883177E-2</v>
      </c>
      <c r="Y247" s="13">
        <f t="shared" si="290"/>
        <v>1.4948662007465268E-2</v>
      </c>
      <c r="Z247" s="13">
        <f t="shared" si="290"/>
        <v>1.3395927018129488E-2</v>
      </c>
      <c r="AA247" s="13">
        <f t="shared" si="290"/>
        <v>1.461796304104772E-2</v>
      </c>
      <c r="AB247" s="13">
        <f t="shared" si="290"/>
        <v>1.2749271215827116E-2</v>
      </c>
      <c r="AC247" s="13">
        <f t="shared" si="290"/>
        <v>1.7709791257596034E-2</v>
      </c>
      <c r="AD247" s="13">
        <f t="shared" si="290"/>
        <v>1.5071532570145598E-2</v>
      </c>
      <c r="AE247" s="13">
        <f t="shared" si="290"/>
        <v>1.3715857978416686E-2</v>
      </c>
      <c r="AF247" s="13">
        <f t="shared" si="290"/>
        <v>6.4791151153583706E-2</v>
      </c>
      <c r="AG247" s="13">
        <f t="shared" ref="AG247" si="291">IF(AG207=0,0,AG207/AG$200)</f>
        <v>6.0082486532960951E-2</v>
      </c>
    </row>
    <row r="248" spans="1:33" x14ac:dyDescent="0.25">
      <c r="A248" s="34" t="s">
        <v>3</v>
      </c>
      <c r="B248" s="39">
        <f t="shared" ref="B248:K249" si="292">IF(B208=0,0,B208/B$200)</f>
        <v>0</v>
      </c>
      <c r="C248" s="39">
        <f t="shared" si="292"/>
        <v>0</v>
      </c>
      <c r="D248" s="39">
        <f t="shared" si="292"/>
        <v>0</v>
      </c>
      <c r="E248" s="39">
        <f t="shared" si="292"/>
        <v>0</v>
      </c>
      <c r="F248" s="39">
        <f t="shared" si="292"/>
        <v>0</v>
      </c>
      <c r="G248" s="39">
        <f t="shared" si="292"/>
        <v>0</v>
      </c>
      <c r="H248" s="39">
        <f t="shared" si="292"/>
        <v>0</v>
      </c>
      <c r="I248" s="39">
        <f t="shared" si="292"/>
        <v>0</v>
      </c>
      <c r="J248" s="39">
        <f t="shared" si="292"/>
        <v>0</v>
      </c>
      <c r="K248" s="39">
        <f t="shared" si="292"/>
        <v>0</v>
      </c>
      <c r="L248" s="39">
        <f t="shared" si="277"/>
        <v>0</v>
      </c>
      <c r="M248" s="39">
        <f t="shared" ref="M248:AF248" si="293">IF(M208=0,0,M208/M$200)</f>
        <v>0</v>
      </c>
      <c r="N248" s="39">
        <f t="shared" si="293"/>
        <v>0</v>
      </c>
      <c r="O248" s="39">
        <f t="shared" si="293"/>
        <v>0</v>
      </c>
      <c r="P248" s="39">
        <f t="shared" si="293"/>
        <v>0</v>
      </c>
      <c r="Q248" s="39">
        <f t="shared" si="293"/>
        <v>0</v>
      </c>
      <c r="R248" s="39">
        <f t="shared" si="293"/>
        <v>0</v>
      </c>
      <c r="S248" s="39">
        <f t="shared" si="293"/>
        <v>0</v>
      </c>
      <c r="T248" s="39">
        <f t="shared" si="293"/>
        <v>0</v>
      </c>
      <c r="U248" s="39">
        <f t="shared" si="293"/>
        <v>0</v>
      </c>
      <c r="V248" s="39">
        <f t="shared" si="293"/>
        <v>0</v>
      </c>
      <c r="W248" s="39">
        <f t="shared" si="293"/>
        <v>0</v>
      </c>
      <c r="X248" s="39">
        <f t="shared" si="293"/>
        <v>0</v>
      </c>
      <c r="Y248" s="39">
        <f t="shared" si="293"/>
        <v>0</v>
      </c>
      <c r="Z248" s="39">
        <f t="shared" si="293"/>
        <v>0</v>
      </c>
      <c r="AA248" s="39">
        <f t="shared" si="293"/>
        <v>0</v>
      </c>
      <c r="AB248" s="39">
        <f t="shared" si="293"/>
        <v>0</v>
      </c>
      <c r="AC248" s="39">
        <f t="shared" si="293"/>
        <v>0</v>
      </c>
      <c r="AD248" s="39">
        <f t="shared" si="293"/>
        <v>0</v>
      </c>
      <c r="AE248" s="39">
        <f t="shared" si="293"/>
        <v>0</v>
      </c>
      <c r="AF248" s="39">
        <f t="shared" si="293"/>
        <v>0</v>
      </c>
      <c r="AG248" s="39">
        <f t="shared" ref="AG248" si="294">IF(AG208=0,0,AG208/AG$200)</f>
        <v>0</v>
      </c>
    </row>
    <row r="249" spans="1:33" x14ac:dyDescent="0.25">
      <c r="A249" s="34" t="s">
        <v>48</v>
      </c>
      <c r="B249" s="39">
        <f t="shared" si="292"/>
        <v>4.3941914521008164E-3</v>
      </c>
      <c r="C249" s="39">
        <f t="shared" si="292"/>
        <v>4.407022986791318E-3</v>
      </c>
      <c r="D249" s="39">
        <f t="shared" si="292"/>
        <v>4.3943085029579179E-3</v>
      </c>
      <c r="E249" s="39">
        <f t="shared" si="292"/>
        <v>4.2755146635852625E-3</v>
      </c>
      <c r="F249" s="39">
        <f t="shared" si="292"/>
        <v>4.2567688413419668E-3</v>
      </c>
      <c r="G249" s="39">
        <f t="shared" si="292"/>
        <v>4.2810870882142357E-3</v>
      </c>
      <c r="H249" s="39">
        <f t="shared" si="292"/>
        <v>4.3073244327647532E-3</v>
      </c>
      <c r="I249" s="39">
        <f t="shared" si="292"/>
        <v>4.2885884437456967E-3</v>
      </c>
      <c r="J249" s="39">
        <f t="shared" si="292"/>
        <v>4.2823379307335178E-3</v>
      </c>
      <c r="K249" s="39">
        <f t="shared" si="292"/>
        <v>4.1995601294331896E-3</v>
      </c>
      <c r="L249" s="39">
        <f t="shared" si="277"/>
        <v>4.4521923810691543E-3</v>
      </c>
      <c r="M249" s="39">
        <f t="shared" ref="M249:AF249" si="295">IF(M209=0,0,M209/M$200)</f>
        <v>3.4976691038219971E-3</v>
      </c>
      <c r="N249" s="39">
        <f t="shared" si="295"/>
        <v>2.8195242965450814E-3</v>
      </c>
      <c r="O249" s="39">
        <f t="shared" si="295"/>
        <v>2.6302668198966246E-3</v>
      </c>
      <c r="P249" s="39">
        <f t="shared" si="295"/>
        <v>3.3872310588095151E-3</v>
      </c>
      <c r="Q249" s="39">
        <f t="shared" si="295"/>
        <v>3.7803366902310568E-3</v>
      </c>
      <c r="R249" s="39">
        <f t="shared" si="295"/>
        <v>8.5462948889018994E-3</v>
      </c>
      <c r="S249" s="39">
        <f t="shared" si="295"/>
        <v>3.1646665329457015E-2</v>
      </c>
      <c r="T249" s="39">
        <f t="shared" si="295"/>
        <v>9.8633566464275003E-3</v>
      </c>
      <c r="U249" s="39">
        <f t="shared" si="295"/>
        <v>5.0928007317794935E-3</v>
      </c>
      <c r="V249" s="39">
        <f t="shared" si="295"/>
        <v>9.3095919406147552E-3</v>
      </c>
      <c r="W249" s="39">
        <f t="shared" si="295"/>
        <v>9.579021721585982E-3</v>
      </c>
      <c r="X249" s="39">
        <f t="shared" si="295"/>
        <v>1.1978673805432894E-2</v>
      </c>
      <c r="Y249" s="39">
        <f t="shared" si="295"/>
        <v>1.2193778853725632E-2</v>
      </c>
      <c r="Z249" s="39">
        <f t="shared" si="295"/>
        <v>1.0687300758627342E-2</v>
      </c>
      <c r="AA249" s="39">
        <f t="shared" si="295"/>
        <v>1.2216421337324354E-2</v>
      </c>
      <c r="AB249" s="39">
        <f t="shared" si="295"/>
        <v>1.1022299406329535E-2</v>
      </c>
      <c r="AC249" s="39">
        <f t="shared" si="295"/>
        <v>1.5067082987136292E-2</v>
      </c>
      <c r="AD249" s="39">
        <f t="shared" si="295"/>
        <v>1.2346915433134254E-2</v>
      </c>
      <c r="AE249" s="39">
        <f t="shared" si="295"/>
        <v>1.2194408466484983E-2</v>
      </c>
      <c r="AF249" s="39">
        <f t="shared" si="295"/>
        <v>5.8145215051777513E-2</v>
      </c>
      <c r="AG249" s="39">
        <f t="shared" ref="AG249" si="296">IF(AG209=0,0,AG209/AG$200)</f>
        <v>5.4936379250427221E-2</v>
      </c>
    </row>
    <row r="250" spans="1:33" x14ac:dyDescent="0.25">
      <c r="A250" s="36" t="s">
        <v>49</v>
      </c>
      <c r="B250" s="40">
        <f t="shared" ref="B250:K250" si="297">IF(B210=0,0,B210/B$200)</f>
        <v>9.7532323590600357E-3</v>
      </c>
      <c r="C250" s="40">
        <f t="shared" si="297"/>
        <v>9.5022353863187612E-3</v>
      </c>
      <c r="D250" s="40">
        <f t="shared" si="297"/>
        <v>8.9775511427272348E-3</v>
      </c>
      <c r="E250" s="40">
        <f t="shared" si="297"/>
        <v>9.007521441216396E-3</v>
      </c>
      <c r="F250" s="40">
        <f t="shared" si="297"/>
        <v>8.9233120211913448E-3</v>
      </c>
      <c r="G250" s="40">
        <f t="shared" si="297"/>
        <v>8.7661096252934275E-3</v>
      </c>
      <c r="H250" s="40">
        <f t="shared" si="297"/>
        <v>8.9056009936219031E-3</v>
      </c>
      <c r="I250" s="40">
        <f t="shared" si="297"/>
        <v>8.4062471505258439E-3</v>
      </c>
      <c r="J250" s="40">
        <f t="shared" si="297"/>
        <v>8.8206013941821461E-3</v>
      </c>
      <c r="K250" s="40">
        <f t="shared" si="297"/>
        <v>9.0590517861635547E-3</v>
      </c>
      <c r="L250" s="40">
        <f t="shared" ref="L250:AF250" si="298">IF(L210=0,0,L210/L$200)</f>
        <v>9.1010217610719354E-3</v>
      </c>
      <c r="M250" s="40">
        <f t="shared" si="298"/>
        <v>8.4228383991169584E-3</v>
      </c>
      <c r="N250" s="40">
        <f t="shared" si="298"/>
        <v>8.1096804584300641E-3</v>
      </c>
      <c r="O250" s="40">
        <f t="shared" si="298"/>
        <v>1.0294756321303231E-2</v>
      </c>
      <c r="P250" s="40">
        <f t="shared" si="298"/>
        <v>1.4660639016046017E-2</v>
      </c>
      <c r="Q250" s="40">
        <f t="shared" si="298"/>
        <v>1.2412906932426901E-2</v>
      </c>
      <c r="R250" s="40">
        <f t="shared" si="298"/>
        <v>8.6112811896165379E-3</v>
      </c>
      <c r="S250" s="40">
        <f t="shared" si="298"/>
        <v>6.588899065052437E-3</v>
      </c>
      <c r="T250" s="40">
        <f t="shared" si="298"/>
        <v>4.0788885333439351E-3</v>
      </c>
      <c r="U250" s="40">
        <f t="shared" si="298"/>
        <v>3.0313397982265821E-3</v>
      </c>
      <c r="V250" s="40">
        <f t="shared" si="298"/>
        <v>3.1048806246400688E-3</v>
      </c>
      <c r="W250" s="40">
        <f t="shared" si="298"/>
        <v>2.7036025769741948E-3</v>
      </c>
      <c r="X250" s="40">
        <f t="shared" si="298"/>
        <v>2.6661613204502833E-3</v>
      </c>
      <c r="Y250" s="40">
        <f t="shared" si="298"/>
        <v>2.754883153739637E-3</v>
      </c>
      <c r="Z250" s="40">
        <f t="shared" si="298"/>
        <v>2.7086262595021459E-3</v>
      </c>
      <c r="AA250" s="40">
        <f t="shared" si="298"/>
        <v>2.4015417037233657E-3</v>
      </c>
      <c r="AB250" s="40">
        <f t="shared" si="298"/>
        <v>1.7269718094975806E-3</v>
      </c>
      <c r="AC250" s="40">
        <f t="shared" si="298"/>
        <v>2.6427082704597424E-3</v>
      </c>
      <c r="AD250" s="40">
        <f t="shared" si="298"/>
        <v>2.724617137011344E-3</v>
      </c>
      <c r="AE250" s="40">
        <f t="shared" si="298"/>
        <v>1.5214495119317032E-3</v>
      </c>
      <c r="AF250" s="40">
        <f t="shared" si="298"/>
        <v>6.6459361018061901E-3</v>
      </c>
      <c r="AG250" s="40">
        <f t="shared" ref="AG250" si="299">IF(AG210=0,0,AG210/AG$200)</f>
        <v>5.1461072825337226E-3</v>
      </c>
    </row>
    <row r="251" spans="1:33" x14ac:dyDescent="0.25">
      <c r="A251" s="20"/>
      <c r="B251" s="20"/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x14ac:dyDescent="0.25">
      <c r="A252" s="24" t="s">
        <v>87</v>
      </c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</row>
    <row r="253" spans="1:33" x14ac:dyDescent="0.25">
      <c r="A253" s="45" t="s">
        <v>3</v>
      </c>
      <c r="B253" s="46">
        <v>1.0688</v>
      </c>
      <c r="C253" s="46">
        <v>0.60899999999999999</v>
      </c>
      <c r="D253" s="46">
        <v>0.96526999999999996</v>
      </c>
      <c r="E253" s="46">
        <v>1.71434</v>
      </c>
      <c r="F253" s="46">
        <v>2.01579</v>
      </c>
      <c r="G253" s="46">
        <v>1.9640299999999999</v>
      </c>
      <c r="H253" s="46">
        <v>2.1954500000000001</v>
      </c>
      <c r="I253" s="46">
        <v>2.3446500000000001</v>
      </c>
      <c r="J253" s="46">
        <v>2.9018899999999999</v>
      </c>
      <c r="K253" s="46">
        <v>2.81054</v>
      </c>
      <c r="L253" s="46">
        <v>2.81358</v>
      </c>
      <c r="M253" s="46">
        <v>2.3018999999999998</v>
      </c>
      <c r="N253" s="46">
        <v>2.2913899999999998</v>
      </c>
      <c r="O253" s="46">
        <v>2.3533300000000001</v>
      </c>
      <c r="P253" s="46">
        <v>1.85101</v>
      </c>
      <c r="Q253" s="46">
        <v>2.7135199999999999</v>
      </c>
      <c r="R253" s="46">
        <v>1.9906900000000001</v>
      </c>
      <c r="S253" s="46">
        <v>2.1975899999999999</v>
      </c>
      <c r="T253" s="46">
        <v>2.0586600000000002</v>
      </c>
      <c r="U253" s="46">
        <v>1.9647300000000001</v>
      </c>
      <c r="V253" s="46">
        <v>1.95194</v>
      </c>
      <c r="W253" s="46">
        <v>2.7473900000000002</v>
      </c>
      <c r="X253" s="46">
        <v>2.2776800000000001</v>
      </c>
      <c r="Y253" s="46">
        <v>1.7111400000000001</v>
      </c>
      <c r="Z253" s="46">
        <v>1.8514600000000001</v>
      </c>
      <c r="AA253" s="46">
        <v>1.9640599999999999</v>
      </c>
      <c r="AB253" s="46">
        <v>2.0103900000000001</v>
      </c>
      <c r="AC253" s="46">
        <v>1.70211</v>
      </c>
      <c r="AD253" s="46">
        <v>1.9942500000000001</v>
      </c>
      <c r="AE253" s="46">
        <v>1.95591</v>
      </c>
      <c r="AF253" s="46">
        <v>1.5652699999999999</v>
      </c>
      <c r="AG253" s="46">
        <v>1.6254299999999999</v>
      </c>
    </row>
    <row r="254" spans="1:33" x14ac:dyDescent="0.25">
      <c r="A254" s="47" t="s">
        <v>47</v>
      </c>
      <c r="B254" s="48">
        <v>48.875830000000001</v>
      </c>
      <c r="C254" s="48">
        <v>21.169149999999998</v>
      </c>
      <c r="D254" s="48">
        <v>33.497059999999998</v>
      </c>
      <c r="E254" s="48">
        <v>47.817369999999997</v>
      </c>
      <c r="F254" s="48">
        <v>53.420969999999997</v>
      </c>
      <c r="G254" s="48">
        <v>57.156700000000001</v>
      </c>
      <c r="H254" s="48">
        <v>52.829479999999997</v>
      </c>
      <c r="I254" s="48">
        <v>55.649949999999997</v>
      </c>
      <c r="J254" s="48">
        <v>49.731929999999998</v>
      </c>
      <c r="K254" s="48">
        <v>59.631619999999998</v>
      </c>
      <c r="L254" s="48">
        <v>68.768600000000006</v>
      </c>
      <c r="M254" s="48">
        <v>77.864019999999996</v>
      </c>
      <c r="N254" s="48">
        <v>80.272099999999995</v>
      </c>
      <c r="O254" s="48">
        <v>76.527249999999995</v>
      </c>
      <c r="P254" s="48">
        <v>57.246510000000001</v>
      </c>
      <c r="Q254" s="48">
        <v>60.887700000000002</v>
      </c>
      <c r="R254" s="48">
        <v>70.500029999999995</v>
      </c>
      <c r="S254" s="48">
        <v>92.872150000000005</v>
      </c>
      <c r="T254" s="48">
        <v>103.16668</v>
      </c>
      <c r="U254" s="48">
        <v>77.320260000000005</v>
      </c>
      <c r="V254" s="48">
        <v>72.750299999999996</v>
      </c>
      <c r="W254" s="48">
        <v>68.277950000000004</v>
      </c>
      <c r="X254" s="48">
        <v>65.826949999999997</v>
      </c>
      <c r="Y254" s="48">
        <v>72.517579999999995</v>
      </c>
      <c r="Z254" s="48">
        <v>71.562759999999997</v>
      </c>
      <c r="AA254" s="48">
        <v>74.155770000000004</v>
      </c>
      <c r="AB254" s="48">
        <v>60.589840000000002</v>
      </c>
      <c r="AC254" s="48">
        <v>73.682220000000001</v>
      </c>
      <c r="AD254" s="48">
        <v>101.42946000000001</v>
      </c>
      <c r="AE254" s="48">
        <v>77.241370000000003</v>
      </c>
      <c r="AF254" s="48">
        <v>25.96002</v>
      </c>
      <c r="AG254" s="48">
        <v>26.575949999999999</v>
      </c>
    </row>
    <row r="255" spans="1:33" x14ac:dyDescent="0.25">
      <c r="A255" s="20"/>
      <c r="B255" s="20"/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x14ac:dyDescent="0.25">
      <c r="A256" s="24" t="s">
        <v>88</v>
      </c>
      <c r="B256" s="28">
        <f>SUM(B257:B258)</f>
        <v>-32.495909999999995</v>
      </c>
      <c r="C256" s="28">
        <f t="shared" ref="C256:AF256" si="300">SUM(C257:C258)</f>
        <v>-3.5881700000000034</v>
      </c>
      <c r="D256" s="28">
        <f t="shared" si="300"/>
        <v>-0.4163600000000155</v>
      </c>
      <c r="E256" s="28">
        <f t="shared" si="300"/>
        <v>-1.2009299999999996</v>
      </c>
      <c r="F256" s="28">
        <f t="shared" si="300"/>
        <v>1.5333299999999968</v>
      </c>
      <c r="G256" s="28">
        <f t="shared" si="300"/>
        <v>-1.1242799999999786</v>
      </c>
      <c r="H256" s="28">
        <f t="shared" si="300"/>
        <v>1.1214999999999966</v>
      </c>
      <c r="I256" s="28">
        <f t="shared" si="300"/>
        <v>0.92037999999999309</v>
      </c>
      <c r="J256" s="28">
        <f t="shared" si="300"/>
        <v>-4.4404000000000199</v>
      </c>
      <c r="K256" s="28">
        <f t="shared" si="300"/>
        <v>-0.97363999999999207</v>
      </c>
      <c r="L256" s="28">
        <f t="shared" si="300"/>
        <v>-4.5167799999999989</v>
      </c>
      <c r="M256" s="28">
        <f t="shared" si="300"/>
        <v>-2.2746200000000023</v>
      </c>
      <c r="N256" s="28">
        <f t="shared" si="300"/>
        <v>-6.2186300000000259</v>
      </c>
      <c r="O256" s="28">
        <f t="shared" si="300"/>
        <v>-0.38916999999999247</v>
      </c>
      <c r="P256" s="28">
        <f t="shared" si="300"/>
        <v>-1.1474899999999928</v>
      </c>
      <c r="Q256" s="28">
        <f t="shared" si="300"/>
        <v>-6.1561599999999954</v>
      </c>
      <c r="R256" s="28">
        <f t="shared" si="300"/>
        <v>-3.6082400000000101</v>
      </c>
      <c r="S256" s="28">
        <f t="shared" si="300"/>
        <v>-1.9766235199999667</v>
      </c>
      <c r="T256" s="28">
        <f t="shared" si="300"/>
        <v>-1.2125152400000334</v>
      </c>
      <c r="U256" s="28">
        <f t="shared" si="300"/>
        <v>-5.2392119999999975</v>
      </c>
      <c r="V256" s="28">
        <f t="shared" si="300"/>
        <v>-9.8219620000000347</v>
      </c>
      <c r="W256" s="28">
        <f t="shared" si="300"/>
        <v>-0.97670048000002918</v>
      </c>
      <c r="X256" s="28">
        <f t="shared" si="300"/>
        <v>-3.8974104800000084</v>
      </c>
      <c r="Y256" s="28">
        <f t="shared" si="300"/>
        <v>-4.034401239999994</v>
      </c>
      <c r="Z256" s="28">
        <f t="shared" si="300"/>
        <v>-4.848901239999992</v>
      </c>
      <c r="AA256" s="28">
        <f t="shared" si="300"/>
        <v>-2.1432912399999999</v>
      </c>
      <c r="AB256" s="28">
        <f t="shared" si="300"/>
        <v>-3.1407297200000182</v>
      </c>
      <c r="AC256" s="28">
        <f t="shared" si="300"/>
        <v>-3.977567039999987</v>
      </c>
      <c r="AD256" s="28">
        <f t="shared" si="300"/>
        <v>-3.5869581600000169</v>
      </c>
      <c r="AE256" s="28">
        <f t="shared" si="300"/>
        <v>-3.5862230000000066</v>
      </c>
      <c r="AF256" s="28">
        <f t="shared" si="300"/>
        <v>-2.4180977199999969</v>
      </c>
      <c r="AG256" s="28">
        <f t="shared" ref="AG256" si="301">SUM(AG257:AG258)</f>
        <v>-3.9866681999999987</v>
      </c>
    </row>
    <row r="257" spans="1:33" x14ac:dyDescent="0.25">
      <c r="A257" s="45" t="s">
        <v>3</v>
      </c>
      <c r="B257" s="46">
        <f t="shared" ref="B257:AF257" si="302">B253-B$201</f>
        <v>1.0688</v>
      </c>
      <c r="C257" s="46">
        <f t="shared" si="302"/>
        <v>0.60899999999999999</v>
      </c>
      <c r="D257" s="46">
        <f t="shared" si="302"/>
        <v>0.96526999999999996</v>
      </c>
      <c r="E257" s="46">
        <f t="shared" si="302"/>
        <v>1.71434</v>
      </c>
      <c r="F257" s="46">
        <f t="shared" si="302"/>
        <v>2.01579</v>
      </c>
      <c r="G257" s="46">
        <f t="shared" si="302"/>
        <v>1.9640299999999999</v>
      </c>
      <c r="H257" s="46">
        <f t="shared" si="302"/>
        <v>2.1954500000000001</v>
      </c>
      <c r="I257" s="46">
        <f t="shared" si="302"/>
        <v>2.3446500000000001</v>
      </c>
      <c r="J257" s="46">
        <f t="shared" si="302"/>
        <v>2.9018899999999999</v>
      </c>
      <c r="K257" s="46">
        <f t="shared" si="302"/>
        <v>2.81054</v>
      </c>
      <c r="L257" s="46">
        <f t="shared" si="302"/>
        <v>2.81358</v>
      </c>
      <c r="M257" s="46">
        <f t="shared" si="302"/>
        <v>2.3018999999999998</v>
      </c>
      <c r="N257" s="46">
        <f t="shared" si="302"/>
        <v>2.2913899999999998</v>
      </c>
      <c r="O257" s="46">
        <f t="shared" si="302"/>
        <v>2.3533300000000001</v>
      </c>
      <c r="P257" s="46">
        <f t="shared" si="302"/>
        <v>1.85101</v>
      </c>
      <c r="Q257" s="46">
        <f t="shared" si="302"/>
        <v>2.7135199999999999</v>
      </c>
      <c r="R257" s="46">
        <f t="shared" si="302"/>
        <v>1.9906900000000001</v>
      </c>
      <c r="S257" s="46">
        <f t="shared" si="302"/>
        <v>2.1975899999999999</v>
      </c>
      <c r="T257" s="46">
        <f t="shared" si="302"/>
        <v>2.0586600000000002</v>
      </c>
      <c r="U257" s="46">
        <f t="shared" si="302"/>
        <v>1.9647300000000001</v>
      </c>
      <c r="V257" s="46">
        <f t="shared" si="302"/>
        <v>1.95194</v>
      </c>
      <c r="W257" s="46">
        <f t="shared" si="302"/>
        <v>2.7473900000000002</v>
      </c>
      <c r="X257" s="46">
        <f t="shared" si="302"/>
        <v>2.2776800000000001</v>
      </c>
      <c r="Y257" s="46">
        <f t="shared" si="302"/>
        <v>1.7111400000000001</v>
      </c>
      <c r="Z257" s="46">
        <f t="shared" si="302"/>
        <v>1.8514600000000001</v>
      </c>
      <c r="AA257" s="46">
        <f t="shared" si="302"/>
        <v>1.9640599999999999</v>
      </c>
      <c r="AB257" s="46">
        <f t="shared" si="302"/>
        <v>2.0103900000000001</v>
      </c>
      <c r="AC257" s="46">
        <f t="shared" si="302"/>
        <v>1.70211</v>
      </c>
      <c r="AD257" s="46">
        <f t="shared" si="302"/>
        <v>1.9942500000000001</v>
      </c>
      <c r="AE257" s="46">
        <f t="shared" si="302"/>
        <v>1.95591</v>
      </c>
      <c r="AF257" s="46">
        <f t="shared" si="302"/>
        <v>1.5652699999999999</v>
      </c>
      <c r="AG257" s="46">
        <f t="shared" ref="AG257" si="303">AG253-AG$201</f>
        <v>1.6254299999999999</v>
      </c>
    </row>
    <row r="258" spans="1:33" x14ac:dyDescent="0.25">
      <c r="A258" s="47" t="s">
        <v>47</v>
      </c>
      <c r="B258" s="48">
        <f t="shared" ref="B258:AF258" si="304">B254-B$202</f>
        <v>-33.564709999999998</v>
      </c>
      <c r="C258" s="48">
        <f t="shared" si="304"/>
        <v>-4.1971700000000034</v>
      </c>
      <c r="D258" s="48">
        <f t="shared" si="304"/>
        <v>-1.3816300000000155</v>
      </c>
      <c r="E258" s="48">
        <f t="shared" si="304"/>
        <v>-2.9152699999999996</v>
      </c>
      <c r="F258" s="48">
        <f t="shared" si="304"/>
        <v>-0.48246000000000322</v>
      </c>
      <c r="G258" s="48">
        <f t="shared" si="304"/>
        <v>-3.0883099999999786</v>
      </c>
      <c r="H258" s="48">
        <f t="shared" si="304"/>
        <v>-1.0739500000000035</v>
      </c>
      <c r="I258" s="48">
        <f t="shared" si="304"/>
        <v>-1.424270000000007</v>
      </c>
      <c r="J258" s="48">
        <f t="shared" si="304"/>
        <v>-7.3422900000000197</v>
      </c>
      <c r="K258" s="48">
        <f t="shared" si="304"/>
        <v>-3.7841799999999921</v>
      </c>
      <c r="L258" s="48">
        <f t="shared" si="304"/>
        <v>-7.3303599999999989</v>
      </c>
      <c r="M258" s="48">
        <f t="shared" si="304"/>
        <v>-4.5765200000000021</v>
      </c>
      <c r="N258" s="48">
        <f t="shared" si="304"/>
        <v>-8.5100200000000257</v>
      </c>
      <c r="O258" s="48">
        <f t="shared" si="304"/>
        <v>-2.7424999999999926</v>
      </c>
      <c r="P258" s="48">
        <f t="shared" si="304"/>
        <v>-2.9984999999999928</v>
      </c>
      <c r="Q258" s="48">
        <f t="shared" si="304"/>
        <v>-8.8696799999999953</v>
      </c>
      <c r="R258" s="48">
        <f t="shared" si="304"/>
        <v>-5.59893000000001</v>
      </c>
      <c r="S258" s="48">
        <f t="shared" si="304"/>
        <v>-4.1742135199999666</v>
      </c>
      <c r="T258" s="48">
        <f t="shared" si="304"/>
        <v>-3.2711752400000336</v>
      </c>
      <c r="U258" s="48">
        <f t="shared" si="304"/>
        <v>-7.2039419999999978</v>
      </c>
      <c r="V258" s="48">
        <f t="shared" si="304"/>
        <v>-11.773902000000035</v>
      </c>
      <c r="W258" s="48">
        <f t="shared" si="304"/>
        <v>-3.7240904800000294</v>
      </c>
      <c r="X258" s="48">
        <f t="shared" si="304"/>
        <v>-6.1750904800000086</v>
      </c>
      <c r="Y258" s="48">
        <f t="shared" si="304"/>
        <v>-5.7455412399999943</v>
      </c>
      <c r="Z258" s="48">
        <f t="shared" si="304"/>
        <v>-6.7003612399999923</v>
      </c>
      <c r="AA258" s="48">
        <f t="shared" si="304"/>
        <v>-4.1073512399999998</v>
      </c>
      <c r="AB258" s="48">
        <f t="shared" si="304"/>
        <v>-5.1511197200000183</v>
      </c>
      <c r="AC258" s="48">
        <f t="shared" si="304"/>
        <v>-5.6796770399999872</v>
      </c>
      <c r="AD258" s="48">
        <f t="shared" si="304"/>
        <v>-5.581208160000017</v>
      </c>
      <c r="AE258" s="48">
        <f t="shared" si="304"/>
        <v>-5.5421330000000069</v>
      </c>
      <c r="AF258" s="48">
        <f t="shared" si="304"/>
        <v>-3.9833677199999968</v>
      </c>
      <c r="AG258" s="48">
        <f t="shared" ref="AG258" si="305">AG254-AG$202</f>
        <v>-5.6120981999999984</v>
      </c>
    </row>
    <row r="259" spans="1:33" x14ac:dyDescent="0.25">
      <c r="A259" s="3" t="s">
        <v>2</v>
      </c>
      <c r="B259" s="8">
        <f t="shared" ref="B259:AF259" si="306">SUM(B260:B262)</f>
        <v>-32.021055822531295</v>
      </c>
      <c r="C259" s="8">
        <f t="shared" si="306"/>
        <v>-3.5297904780341369</v>
      </c>
      <c r="D259" s="8">
        <f t="shared" si="306"/>
        <v>-0.3978850375577474</v>
      </c>
      <c r="E259" s="8">
        <f t="shared" si="306"/>
        <v>-1.1622063633347546</v>
      </c>
      <c r="F259" s="8">
        <f t="shared" si="306"/>
        <v>1.5396888618129345</v>
      </c>
      <c r="G259" s="8">
        <f t="shared" si="306"/>
        <v>-1.0839862119176864</v>
      </c>
      <c r="H259" s="8">
        <f t="shared" si="306"/>
        <v>1.1356900212616643</v>
      </c>
      <c r="I259" s="8">
        <f t="shared" si="306"/>
        <v>0.93846087349184604</v>
      </c>
      <c r="J259" s="8">
        <f t="shared" si="306"/>
        <v>-4.3441944196240847</v>
      </c>
      <c r="K259" s="8">
        <f t="shared" si="306"/>
        <v>-0.92346702596122943</v>
      </c>
      <c r="L259" s="8">
        <f t="shared" si="306"/>
        <v>-4.4174300611810136</v>
      </c>
      <c r="M259" s="8">
        <f t="shared" si="306"/>
        <v>-2.2200655590026517</v>
      </c>
      <c r="N259" s="8">
        <f t="shared" si="306"/>
        <v>-6.1256222489510916</v>
      </c>
      <c r="O259" s="8">
        <f t="shared" si="306"/>
        <v>-0.35372312403525186</v>
      </c>
      <c r="P259" s="8">
        <f t="shared" si="306"/>
        <v>-1.0933734615805388</v>
      </c>
      <c r="Q259" s="8">
        <f t="shared" si="306"/>
        <v>-6.0125311109049786</v>
      </c>
      <c r="R259" s="8">
        <f t="shared" si="306"/>
        <v>-3.5121759325667101</v>
      </c>
      <c r="S259" s="8">
        <f t="shared" si="306"/>
        <v>-1.8170201101595755</v>
      </c>
      <c r="T259" s="8">
        <f t="shared" si="306"/>
        <v>-1.1669077127779546</v>
      </c>
      <c r="U259" s="8">
        <f t="shared" si="306"/>
        <v>-5.1806861628219858</v>
      </c>
      <c r="V259" s="8">
        <f t="shared" si="306"/>
        <v>-9.6757952166350361</v>
      </c>
      <c r="W259" s="8">
        <f t="shared" si="306"/>
        <v>-0.93095887578034353</v>
      </c>
      <c r="X259" s="8">
        <f t="shared" si="306"/>
        <v>-3.8069772980329981</v>
      </c>
      <c r="Y259" s="8">
        <f t="shared" si="306"/>
        <v>-3.9485130859532811</v>
      </c>
      <c r="Z259" s="8">
        <f t="shared" si="306"/>
        <v>-4.7591436898338477</v>
      </c>
      <c r="AA259" s="8">
        <f t="shared" si="306"/>
        <v>-2.0832501313770777</v>
      </c>
      <c r="AB259" s="8">
        <f t="shared" si="306"/>
        <v>-3.075056697624543</v>
      </c>
      <c r="AC259" s="8">
        <f t="shared" si="306"/>
        <v>-3.8769811452110261</v>
      </c>
      <c r="AD259" s="8">
        <f t="shared" si="306"/>
        <v>-3.5028407994358144</v>
      </c>
      <c r="AE259" s="8">
        <f t="shared" si="306"/>
        <v>-3.5102078908745113</v>
      </c>
      <c r="AF259" s="8">
        <f t="shared" si="306"/>
        <v>-2.1600107399531714</v>
      </c>
      <c r="AG259" s="8">
        <f t="shared" ref="AG259" si="307">SUM(AG260:AG262)</f>
        <v>-3.6494793854768437</v>
      </c>
    </row>
    <row r="260" spans="1:33" x14ac:dyDescent="0.25">
      <c r="A260" s="32" t="s">
        <v>3</v>
      </c>
      <c r="B260" s="49">
        <f>B257-B264</f>
        <v>1.0688</v>
      </c>
      <c r="C260" s="49">
        <f t="shared" ref="C260:AF260" si="308">C257-C264</f>
        <v>0.60899999999999999</v>
      </c>
      <c r="D260" s="49">
        <f t="shared" si="308"/>
        <v>0.96526999999999996</v>
      </c>
      <c r="E260" s="49">
        <f t="shared" si="308"/>
        <v>1.71434</v>
      </c>
      <c r="F260" s="49">
        <f t="shared" si="308"/>
        <v>2.01579</v>
      </c>
      <c r="G260" s="49">
        <f t="shared" si="308"/>
        <v>1.9640299999999999</v>
      </c>
      <c r="H260" s="49">
        <f t="shared" si="308"/>
        <v>2.1954500000000001</v>
      </c>
      <c r="I260" s="49">
        <f t="shared" si="308"/>
        <v>2.3446500000000001</v>
      </c>
      <c r="J260" s="49">
        <f t="shared" si="308"/>
        <v>2.9018899999999999</v>
      </c>
      <c r="K260" s="49">
        <f t="shared" si="308"/>
        <v>2.81054</v>
      </c>
      <c r="L260" s="49">
        <f t="shared" si="308"/>
        <v>2.81358</v>
      </c>
      <c r="M260" s="49">
        <f t="shared" si="308"/>
        <v>2.3018999999999998</v>
      </c>
      <c r="N260" s="49">
        <f t="shared" si="308"/>
        <v>2.2913899999999998</v>
      </c>
      <c r="O260" s="49">
        <f t="shared" si="308"/>
        <v>2.3533300000000001</v>
      </c>
      <c r="P260" s="49">
        <f t="shared" si="308"/>
        <v>1.85101</v>
      </c>
      <c r="Q260" s="49">
        <f t="shared" si="308"/>
        <v>2.7135199999999999</v>
      </c>
      <c r="R260" s="49">
        <f t="shared" si="308"/>
        <v>1.9906900000000001</v>
      </c>
      <c r="S260" s="49">
        <f t="shared" si="308"/>
        <v>2.1975899999999999</v>
      </c>
      <c r="T260" s="49">
        <f t="shared" si="308"/>
        <v>2.0586600000000002</v>
      </c>
      <c r="U260" s="49">
        <f t="shared" si="308"/>
        <v>1.9647300000000001</v>
      </c>
      <c r="V260" s="49">
        <f t="shared" si="308"/>
        <v>1.95194</v>
      </c>
      <c r="W260" s="49">
        <f t="shared" si="308"/>
        <v>2.7473900000000002</v>
      </c>
      <c r="X260" s="49">
        <f t="shared" si="308"/>
        <v>2.2776800000000001</v>
      </c>
      <c r="Y260" s="49">
        <f t="shared" si="308"/>
        <v>1.7111400000000001</v>
      </c>
      <c r="Z260" s="49">
        <f t="shared" si="308"/>
        <v>1.8514600000000001</v>
      </c>
      <c r="AA260" s="49">
        <f t="shared" si="308"/>
        <v>1.9640599999999999</v>
      </c>
      <c r="AB260" s="49">
        <f t="shared" si="308"/>
        <v>2.0103900000000001</v>
      </c>
      <c r="AC260" s="49">
        <f t="shared" si="308"/>
        <v>1.70211</v>
      </c>
      <c r="AD260" s="49">
        <f t="shared" si="308"/>
        <v>1.9942500000000001</v>
      </c>
      <c r="AE260" s="49">
        <f t="shared" si="308"/>
        <v>1.95591</v>
      </c>
      <c r="AF260" s="49">
        <f t="shared" si="308"/>
        <v>1.5652699999999999</v>
      </c>
      <c r="AG260" s="49">
        <f t="shared" ref="AG260" si="309">AG257-AG264</f>
        <v>1.6254299999999999</v>
      </c>
    </row>
    <row r="261" spans="1:33" x14ac:dyDescent="0.25">
      <c r="A261" s="32" t="s">
        <v>48</v>
      </c>
      <c r="B261" s="49">
        <f t="shared" ref="B261:AF261" si="310">B258*(B$205/B$202)</f>
        <v>-15.871970285517225</v>
      </c>
      <c r="C261" s="49">
        <f t="shared" si="310"/>
        <v>-1.9854617910408339</v>
      </c>
      <c r="D261" s="49">
        <f t="shared" si="310"/>
        <v>-0.65414336513773086</v>
      </c>
      <c r="E261" s="49">
        <f t="shared" si="310"/>
        <v>-1.3802541535823629</v>
      </c>
      <c r="F261" s="49">
        <f t="shared" si="310"/>
        <v>-0.22844279030334766</v>
      </c>
      <c r="G261" s="49">
        <f t="shared" si="310"/>
        <v>-1.462503391411005</v>
      </c>
      <c r="H261" s="49">
        <f t="shared" si="310"/>
        <v>-0.50853660218231489</v>
      </c>
      <c r="I261" s="49">
        <f t="shared" si="310"/>
        <v>-0.6747783735889431</v>
      </c>
      <c r="J261" s="49">
        <f t="shared" si="310"/>
        <v>-3.4770884953563836</v>
      </c>
      <c r="K261" s="49">
        <f t="shared" si="310"/>
        <v>-1.7918801191282789</v>
      </c>
      <c r="L261" s="49">
        <f t="shared" si="310"/>
        <v>-3.4702472345766213</v>
      </c>
      <c r="M261" s="49">
        <f t="shared" si="310"/>
        <v>-2.1701835494535455</v>
      </c>
      <c r="N261" s="49">
        <f t="shared" si="310"/>
        <v>-4.0394915797214965</v>
      </c>
      <c r="O261" s="49">
        <f t="shared" si="310"/>
        <v>-1.299122658684726</v>
      </c>
      <c r="P261" s="49">
        <f t="shared" si="310"/>
        <v>-1.4130044712962673</v>
      </c>
      <c r="Q261" s="49">
        <f t="shared" si="310"/>
        <v>-4.107707989654851</v>
      </c>
      <c r="R261" s="49">
        <f t="shared" si="310"/>
        <v>-2.570313737233918</v>
      </c>
      <c r="S261" s="49">
        <f t="shared" si="310"/>
        <v>-1.9077290548525534</v>
      </c>
      <c r="T261" s="49">
        <f t="shared" si="310"/>
        <v>-1.5319649794963761</v>
      </c>
      <c r="U261" s="49">
        <f t="shared" si="310"/>
        <v>-3.3767604699604075</v>
      </c>
      <c r="V261" s="49">
        <f t="shared" si="310"/>
        <v>-5.5670979744468481</v>
      </c>
      <c r="W261" s="49">
        <f t="shared" si="310"/>
        <v>-1.7594008063226052</v>
      </c>
      <c r="X261" s="49">
        <f t="shared" si="310"/>
        <v>-2.8901848113550965</v>
      </c>
      <c r="Y261" s="49">
        <f t="shared" si="310"/>
        <v>-2.6480258799221943</v>
      </c>
      <c r="Z261" s="49">
        <f t="shared" si="310"/>
        <v>-3.1121424935357243</v>
      </c>
      <c r="AA261" s="49">
        <f t="shared" si="310"/>
        <v>-1.8905897223417776</v>
      </c>
      <c r="AB261" s="49">
        <f t="shared" si="310"/>
        <v>-2.4232265750552031</v>
      </c>
      <c r="AC261" s="49">
        <f t="shared" si="310"/>
        <v>-2.6266606013015541</v>
      </c>
      <c r="AD261" s="49">
        <f t="shared" si="310"/>
        <v>-2.5615710171791877</v>
      </c>
      <c r="AE261" s="49">
        <f t="shared" si="310"/>
        <v>-2.5072266675204462</v>
      </c>
      <c r="AF261" s="49">
        <f t="shared" si="310"/>
        <v>-1.8196769954641814</v>
      </c>
      <c r="AG261" s="49">
        <f t="shared" ref="AG261" si="311">AG258*(AG$205/AG$202)</f>
        <v>-2.803237087852986</v>
      </c>
    </row>
    <row r="262" spans="1:33" x14ac:dyDescent="0.25">
      <c r="A262" s="32" t="s">
        <v>49</v>
      </c>
      <c r="B262" s="49">
        <f t="shared" ref="B262:AF262" si="312">B258*(B$206/B$202)</f>
        <v>-17.21788553701407</v>
      </c>
      <c r="C262" s="49">
        <f t="shared" si="312"/>
        <v>-2.1533286869933028</v>
      </c>
      <c r="D262" s="49">
        <f t="shared" si="312"/>
        <v>-0.7090116724200165</v>
      </c>
      <c r="E262" s="49">
        <f t="shared" si="312"/>
        <v>-1.4962922097523916</v>
      </c>
      <c r="F262" s="49">
        <f t="shared" si="312"/>
        <v>-0.24765834788371771</v>
      </c>
      <c r="G262" s="49">
        <f t="shared" si="312"/>
        <v>-1.5855128205066813</v>
      </c>
      <c r="H262" s="49">
        <f t="shared" si="312"/>
        <v>-0.55122337655602072</v>
      </c>
      <c r="I262" s="49">
        <f t="shared" si="312"/>
        <v>-0.73141075291921087</v>
      </c>
      <c r="J262" s="49">
        <f t="shared" si="312"/>
        <v>-3.7689959242677009</v>
      </c>
      <c r="K262" s="49">
        <f t="shared" si="312"/>
        <v>-1.9421269068329505</v>
      </c>
      <c r="L262" s="49">
        <f t="shared" si="312"/>
        <v>-3.7607628266043922</v>
      </c>
      <c r="M262" s="49">
        <f t="shared" si="312"/>
        <v>-2.351782009549106</v>
      </c>
      <c r="N262" s="49">
        <f t="shared" si="312"/>
        <v>-4.3775206692295949</v>
      </c>
      <c r="O262" s="49">
        <f t="shared" si="312"/>
        <v>-1.407930465350526</v>
      </c>
      <c r="P262" s="49">
        <f t="shared" si="312"/>
        <v>-1.5313789902842716</v>
      </c>
      <c r="Q262" s="49">
        <f t="shared" si="312"/>
        <v>-4.6183431212501276</v>
      </c>
      <c r="R262" s="49">
        <f t="shared" si="312"/>
        <v>-2.932552195332792</v>
      </c>
      <c r="S262" s="49">
        <f t="shared" si="312"/>
        <v>-2.1068810553070221</v>
      </c>
      <c r="T262" s="49">
        <f t="shared" si="312"/>
        <v>-1.6936027332815786</v>
      </c>
      <c r="U262" s="49">
        <f t="shared" si="312"/>
        <v>-3.7686556928615782</v>
      </c>
      <c r="V262" s="49">
        <f t="shared" si="312"/>
        <v>-6.0606372421881884</v>
      </c>
      <c r="W262" s="49">
        <f t="shared" si="312"/>
        <v>-1.9189480694577385</v>
      </c>
      <c r="X262" s="49">
        <f t="shared" si="312"/>
        <v>-3.1944724866779017</v>
      </c>
      <c r="Y262" s="49">
        <f t="shared" si="312"/>
        <v>-3.0116272060310871</v>
      </c>
      <c r="Z262" s="49">
        <f t="shared" si="312"/>
        <v>-3.4984611962981238</v>
      </c>
      <c r="AA262" s="49">
        <f t="shared" si="312"/>
        <v>-2.1567204090353003</v>
      </c>
      <c r="AB262" s="49">
        <f t="shared" si="312"/>
        <v>-2.66222012256934</v>
      </c>
      <c r="AC262" s="49">
        <f t="shared" si="312"/>
        <v>-2.9524305439094722</v>
      </c>
      <c r="AD262" s="49">
        <f t="shared" si="312"/>
        <v>-2.9355197822566268</v>
      </c>
      <c r="AE262" s="49">
        <f t="shared" si="312"/>
        <v>-2.958891223354065</v>
      </c>
      <c r="AF262" s="49">
        <f t="shared" si="312"/>
        <v>-1.9056037444889897</v>
      </c>
      <c r="AG262" s="49">
        <f t="shared" ref="AG262" si="313">AG258*(AG$206/AG$202)</f>
        <v>-2.4716722976238574</v>
      </c>
    </row>
    <row r="263" spans="1:33" x14ac:dyDescent="0.25">
      <c r="A263" s="5" t="s">
        <v>1</v>
      </c>
      <c r="B263" s="9">
        <f t="shared" ref="B263:AF263" si="314">SUM(B264:B266)</f>
        <v>-0.47485417746870873</v>
      </c>
      <c r="C263" s="9">
        <f t="shared" si="314"/>
        <v>-5.8379521965866481E-2</v>
      </c>
      <c r="D263" s="9">
        <f t="shared" si="314"/>
        <v>-1.8474962442268192E-2</v>
      </c>
      <c r="E263" s="9">
        <f t="shared" si="314"/>
        <v>-3.8723636665245129E-2</v>
      </c>
      <c r="F263" s="9">
        <f t="shared" si="314"/>
        <v>-6.3588618129378632E-3</v>
      </c>
      <c r="G263" s="9">
        <f t="shared" si="314"/>
        <v>-4.0293788082292573E-2</v>
      </c>
      <c r="H263" s="9">
        <f t="shared" si="314"/>
        <v>-1.4190021261667997E-2</v>
      </c>
      <c r="I263" s="9">
        <f t="shared" si="314"/>
        <v>-1.8080873491853219E-2</v>
      </c>
      <c r="J263" s="9">
        <f t="shared" si="314"/>
        <v>-9.6205580375935296E-2</v>
      </c>
      <c r="K263" s="9">
        <f t="shared" si="314"/>
        <v>-5.0172974038762787E-2</v>
      </c>
      <c r="L263" s="9">
        <f t="shared" si="314"/>
        <v>-9.9349938818985351E-2</v>
      </c>
      <c r="M263" s="9">
        <f t="shared" si="314"/>
        <v>-5.4554440997350212E-2</v>
      </c>
      <c r="N263" s="9">
        <f t="shared" si="314"/>
        <v>-9.3007751048933843E-2</v>
      </c>
      <c r="O263" s="9">
        <f t="shared" si="314"/>
        <v>-3.5446875964740505E-2</v>
      </c>
      <c r="P263" s="9">
        <f t="shared" si="314"/>
        <v>-5.4116538419454185E-2</v>
      </c>
      <c r="Q263" s="9">
        <f t="shared" si="314"/>
        <v>-0.14362888909501675</v>
      </c>
      <c r="R263" s="9">
        <f t="shared" si="314"/>
        <v>-9.6064067433299399E-2</v>
      </c>
      <c r="S263" s="9">
        <f t="shared" si="314"/>
        <v>-0.1596034098403907</v>
      </c>
      <c r="T263" s="9">
        <f t="shared" si="314"/>
        <v>-4.5607527222078136E-2</v>
      </c>
      <c r="U263" s="9">
        <f t="shared" si="314"/>
        <v>-5.8525837178013018E-2</v>
      </c>
      <c r="V263" s="9">
        <f t="shared" si="314"/>
        <v>-0.14616678336499933</v>
      </c>
      <c r="W263" s="9">
        <f t="shared" si="314"/>
        <v>-4.5741604219684998E-2</v>
      </c>
      <c r="X263" s="9">
        <f t="shared" si="314"/>
        <v>-9.0433181967010945E-2</v>
      </c>
      <c r="Y263" s="9">
        <f t="shared" si="314"/>
        <v>-8.5888154046712809E-2</v>
      </c>
      <c r="Z263" s="9">
        <f t="shared" si="314"/>
        <v>-8.9757550166143493E-2</v>
      </c>
      <c r="AA263" s="9">
        <f t="shared" si="314"/>
        <v>-6.0041108622921523E-2</v>
      </c>
      <c r="AB263" s="9">
        <f t="shared" si="314"/>
        <v>-6.5673022375475662E-2</v>
      </c>
      <c r="AC263" s="9">
        <f t="shared" si="314"/>
        <v>-0.1005858947889607</v>
      </c>
      <c r="AD263" s="9">
        <f t="shared" si="314"/>
        <v>-8.4117360564202631E-2</v>
      </c>
      <c r="AE263" s="9">
        <f t="shared" si="314"/>
        <v>-7.6015109125496499E-2</v>
      </c>
      <c r="AF263" s="9">
        <f t="shared" si="314"/>
        <v>-0.2580869800468259</v>
      </c>
      <c r="AG263" s="9">
        <f t="shared" ref="AG263" si="315">SUM(AG264:AG266)</f>
        <v>-0.33718881452315425</v>
      </c>
    </row>
    <row r="264" spans="1:33" x14ac:dyDescent="0.25">
      <c r="A264" s="34" t="s">
        <v>3</v>
      </c>
      <c r="B264" s="50">
        <f t="shared" ref="B264:AF264" si="316">IF(B$208=0,0,B257*B$208/B$201)</f>
        <v>0</v>
      </c>
      <c r="C264" s="50">
        <f t="shared" si="316"/>
        <v>0</v>
      </c>
      <c r="D264" s="50">
        <f t="shared" si="316"/>
        <v>0</v>
      </c>
      <c r="E264" s="50">
        <f t="shared" si="316"/>
        <v>0</v>
      </c>
      <c r="F264" s="50">
        <f t="shared" si="316"/>
        <v>0</v>
      </c>
      <c r="G264" s="50">
        <f t="shared" si="316"/>
        <v>0</v>
      </c>
      <c r="H264" s="50">
        <f t="shared" si="316"/>
        <v>0</v>
      </c>
      <c r="I264" s="50">
        <f t="shared" si="316"/>
        <v>0</v>
      </c>
      <c r="J264" s="50">
        <f t="shared" si="316"/>
        <v>0</v>
      </c>
      <c r="K264" s="50">
        <f t="shared" si="316"/>
        <v>0</v>
      </c>
      <c r="L264" s="50">
        <f t="shared" si="316"/>
        <v>0</v>
      </c>
      <c r="M264" s="50">
        <f t="shared" si="316"/>
        <v>0</v>
      </c>
      <c r="N264" s="50">
        <f t="shared" si="316"/>
        <v>0</v>
      </c>
      <c r="O264" s="50">
        <f t="shared" si="316"/>
        <v>0</v>
      </c>
      <c r="P264" s="50">
        <f t="shared" si="316"/>
        <v>0</v>
      </c>
      <c r="Q264" s="50">
        <f t="shared" si="316"/>
        <v>0</v>
      </c>
      <c r="R264" s="50">
        <f t="shared" si="316"/>
        <v>0</v>
      </c>
      <c r="S264" s="50">
        <f t="shared" si="316"/>
        <v>0</v>
      </c>
      <c r="T264" s="50">
        <f t="shared" si="316"/>
        <v>0</v>
      </c>
      <c r="U264" s="50">
        <f t="shared" si="316"/>
        <v>0</v>
      </c>
      <c r="V264" s="50">
        <f t="shared" si="316"/>
        <v>0</v>
      </c>
      <c r="W264" s="50">
        <f t="shared" si="316"/>
        <v>0</v>
      </c>
      <c r="X264" s="50">
        <f t="shared" si="316"/>
        <v>0</v>
      </c>
      <c r="Y264" s="50">
        <f t="shared" si="316"/>
        <v>0</v>
      </c>
      <c r="Z264" s="50">
        <f t="shared" si="316"/>
        <v>0</v>
      </c>
      <c r="AA264" s="50">
        <f t="shared" si="316"/>
        <v>0</v>
      </c>
      <c r="AB264" s="50">
        <f t="shared" si="316"/>
        <v>0</v>
      </c>
      <c r="AC264" s="50">
        <f t="shared" si="316"/>
        <v>0</v>
      </c>
      <c r="AD264" s="50">
        <f t="shared" si="316"/>
        <v>0</v>
      </c>
      <c r="AE264" s="50">
        <f t="shared" si="316"/>
        <v>0</v>
      </c>
      <c r="AF264" s="50">
        <f t="shared" si="316"/>
        <v>0</v>
      </c>
      <c r="AG264" s="50">
        <f t="shared" ref="AG264" si="317">IF(AG$208=0,0,AG257*AG$208/AG$201)</f>
        <v>0</v>
      </c>
    </row>
    <row r="265" spans="1:33" x14ac:dyDescent="0.25">
      <c r="A265" s="34" t="s">
        <v>48</v>
      </c>
      <c r="B265" s="50">
        <f t="shared" ref="B265:AF265" si="318">B258*(B$209/B$202)</f>
        <v>-0.14748976177424278</v>
      </c>
      <c r="C265" s="50">
        <f t="shared" si="318"/>
        <v>-1.8497024669470931E-2</v>
      </c>
      <c r="D265" s="50">
        <f t="shared" si="318"/>
        <v>-6.0713084569418169E-3</v>
      </c>
      <c r="E265" s="50">
        <f t="shared" si="318"/>
        <v>-1.2464279633310206E-2</v>
      </c>
      <c r="F265" s="50">
        <f t="shared" si="318"/>
        <v>-2.0537206951938588E-3</v>
      </c>
      <c r="G265" s="50">
        <f t="shared" si="318"/>
        <v>-1.3221324065402816E-2</v>
      </c>
      <c r="H265" s="50">
        <f t="shared" si="318"/>
        <v>-4.6258510745677221E-3</v>
      </c>
      <c r="I265" s="50">
        <f t="shared" si="318"/>
        <v>-6.1081078627737134E-3</v>
      </c>
      <c r="J265" s="50">
        <f t="shared" si="318"/>
        <v>-3.1442166965445488E-2</v>
      </c>
      <c r="K265" s="50">
        <f t="shared" si="318"/>
        <v>-1.5891891450598453E-2</v>
      </c>
      <c r="L265" s="50">
        <f t="shared" si="318"/>
        <v>-3.2636172942494081E-2</v>
      </c>
      <c r="M265" s="50">
        <f t="shared" si="318"/>
        <v>-1.6007152607023453E-2</v>
      </c>
      <c r="N265" s="50">
        <f t="shared" si="318"/>
        <v>-2.399420815408464E-2</v>
      </c>
      <c r="O265" s="50">
        <f t="shared" si="318"/>
        <v>-7.2135067535664737E-3</v>
      </c>
      <c r="P265" s="50">
        <f t="shared" si="318"/>
        <v>-1.0156612329840307E-2</v>
      </c>
      <c r="Q265" s="50">
        <f t="shared" si="318"/>
        <v>-3.3530376734608583E-2</v>
      </c>
      <c r="R265" s="50">
        <f t="shared" si="318"/>
        <v>-4.7850106842319599E-2</v>
      </c>
      <c r="S265" s="50">
        <f t="shared" si="318"/>
        <v>-0.13209993828113367</v>
      </c>
      <c r="T265" s="50">
        <f t="shared" si="318"/>
        <v>-3.2264768045083402E-2</v>
      </c>
      <c r="U265" s="50">
        <f t="shared" si="318"/>
        <v>-3.6688241089297025E-2</v>
      </c>
      <c r="V265" s="50">
        <f t="shared" si="318"/>
        <v>-0.10961022316878828</v>
      </c>
      <c r="W265" s="50">
        <f t="shared" si="318"/>
        <v>-3.5673143601071849E-2</v>
      </c>
      <c r="X265" s="50">
        <f t="shared" si="318"/>
        <v>-7.3969394578954142E-2</v>
      </c>
      <c r="Y265" s="50">
        <f t="shared" si="318"/>
        <v>-7.0059859275520484E-2</v>
      </c>
      <c r="Z265" s="50">
        <f t="shared" si="318"/>
        <v>-7.1608775763329149E-2</v>
      </c>
      <c r="AA265" s="50">
        <f t="shared" si="318"/>
        <v>-5.0177133328221643E-2</v>
      </c>
      <c r="AB265" s="50">
        <f t="shared" si="318"/>
        <v>-5.677718383168856E-2</v>
      </c>
      <c r="AC265" s="50">
        <f t="shared" si="318"/>
        <v>-8.5576165301812418E-2</v>
      </c>
      <c r="AD265" s="50">
        <f t="shared" si="318"/>
        <v>-6.8910705166239039E-2</v>
      </c>
      <c r="AE265" s="50">
        <f t="shared" si="318"/>
        <v>-6.7583033577585896E-2</v>
      </c>
      <c r="AF265" s="50">
        <f t="shared" si="318"/>
        <v>-0.23161377270970848</v>
      </c>
      <c r="AG265" s="50">
        <f t="shared" ref="AG265" si="319">AG258*(AG$209/AG$202)</f>
        <v>-0.30830835510583987</v>
      </c>
    </row>
    <row r="266" spans="1:33" x14ac:dyDescent="0.25">
      <c r="A266" s="36" t="s">
        <v>49</v>
      </c>
      <c r="B266" s="48">
        <f t="shared" ref="B266:AF266" si="320">B258*(B$210/B$202)</f>
        <v>-0.32736441569446595</v>
      </c>
      <c r="C266" s="48">
        <f t="shared" si="320"/>
        <v>-3.988249729639555E-2</v>
      </c>
      <c r="D266" s="48">
        <f t="shared" si="320"/>
        <v>-1.2403653985326373E-2</v>
      </c>
      <c r="E266" s="48">
        <f t="shared" si="320"/>
        <v>-2.6259357031934921E-2</v>
      </c>
      <c r="F266" s="48">
        <f t="shared" si="320"/>
        <v>-4.3051411177440048E-3</v>
      </c>
      <c r="G266" s="48">
        <f t="shared" si="320"/>
        <v>-2.7072464016889758E-2</v>
      </c>
      <c r="H266" s="48">
        <f t="shared" si="320"/>
        <v>-9.5641701871002748E-3</v>
      </c>
      <c r="I266" s="48">
        <f t="shared" si="320"/>
        <v>-1.1972765629079505E-2</v>
      </c>
      <c r="J266" s="48">
        <f t="shared" si="320"/>
        <v>-6.4763413410489801E-2</v>
      </c>
      <c r="K266" s="48">
        <f t="shared" si="320"/>
        <v>-3.4281082588164334E-2</v>
      </c>
      <c r="L266" s="48">
        <f t="shared" si="320"/>
        <v>-6.6713765876491263E-2</v>
      </c>
      <c r="M266" s="48">
        <f t="shared" si="320"/>
        <v>-3.8547288390326763E-2</v>
      </c>
      <c r="N266" s="48">
        <f t="shared" si="320"/>
        <v>-6.9013542894849206E-2</v>
      </c>
      <c r="O266" s="48">
        <f t="shared" si="320"/>
        <v>-2.8233369211174034E-2</v>
      </c>
      <c r="P266" s="48">
        <f t="shared" si="320"/>
        <v>-4.3959926089613875E-2</v>
      </c>
      <c r="Q266" s="48">
        <f t="shared" si="320"/>
        <v>-0.11009851236040817</v>
      </c>
      <c r="R266" s="48">
        <f t="shared" si="320"/>
        <v>-4.8213960590979807E-2</v>
      </c>
      <c r="S266" s="48">
        <f t="shared" si="320"/>
        <v>-2.7503471559257021E-2</v>
      </c>
      <c r="T266" s="48">
        <f t="shared" si="320"/>
        <v>-1.3342759176994732E-2</v>
      </c>
      <c r="U266" s="48">
        <f t="shared" si="320"/>
        <v>-2.1837596088715997E-2</v>
      </c>
      <c r="V266" s="48">
        <f t="shared" si="320"/>
        <v>-3.6556560196211063E-2</v>
      </c>
      <c r="W266" s="48">
        <f t="shared" si="320"/>
        <v>-1.0068460618613146E-2</v>
      </c>
      <c r="X266" s="48">
        <f t="shared" si="320"/>
        <v>-1.6463787388056796E-2</v>
      </c>
      <c r="Y266" s="48">
        <f t="shared" si="320"/>
        <v>-1.5828294771192328E-2</v>
      </c>
      <c r="Z266" s="48">
        <f t="shared" si="320"/>
        <v>-1.814877440281434E-2</v>
      </c>
      <c r="AA266" s="48">
        <f t="shared" si="320"/>
        <v>-9.8639752946998779E-3</v>
      </c>
      <c r="AB266" s="48">
        <f t="shared" si="320"/>
        <v>-8.8958385437871018E-3</v>
      </c>
      <c r="AC266" s="48">
        <f t="shared" si="320"/>
        <v>-1.5009729487148276E-2</v>
      </c>
      <c r="AD266" s="48">
        <f t="shared" si="320"/>
        <v>-1.5206655397963597E-2</v>
      </c>
      <c r="AE266" s="48">
        <f t="shared" si="320"/>
        <v>-8.432075547910596E-3</v>
      </c>
      <c r="AF266" s="48">
        <f t="shared" si="320"/>
        <v>-2.6473207337117392E-2</v>
      </c>
      <c r="AG266" s="48">
        <f t="shared" ref="AG266" si="321">AG258*(AG$210/AG$202)</f>
        <v>-2.8880459417314389E-2</v>
      </c>
    </row>
    <row r="267" spans="1:33" x14ac:dyDescent="0.25">
      <c r="A267" s="20"/>
      <c r="B267" s="20"/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x14ac:dyDescent="0.25">
      <c r="A268" s="24" t="s">
        <v>45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</row>
    <row r="269" spans="1:33" x14ac:dyDescent="0.25">
      <c r="A269" s="3" t="s">
        <v>2</v>
      </c>
      <c r="B269" s="4">
        <f t="shared" ref="B269:K269" si="322">SUM(B270:B272)</f>
        <v>365564</v>
      </c>
      <c r="C269" s="4">
        <f t="shared" si="322"/>
        <v>375926</v>
      </c>
      <c r="D269" s="4">
        <f t="shared" si="322"/>
        <v>518266</v>
      </c>
      <c r="E269" s="4">
        <f t="shared" si="322"/>
        <v>756116</v>
      </c>
      <c r="F269" s="4">
        <f t="shared" si="322"/>
        <v>805782</v>
      </c>
      <c r="G269" s="4">
        <f t="shared" si="322"/>
        <v>903182</v>
      </c>
      <c r="H269" s="4">
        <f t="shared" si="322"/>
        <v>811207</v>
      </c>
      <c r="I269" s="4">
        <f t="shared" si="322"/>
        <v>863873</v>
      </c>
      <c r="J269" s="4">
        <f t="shared" si="322"/>
        <v>869579</v>
      </c>
      <c r="K269" s="4">
        <f t="shared" si="322"/>
        <v>971481</v>
      </c>
      <c r="L269" s="4">
        <f>SUM(L270:L272)</f>
        <v>1159999</v>
      </c>
      <c r="M269" s="4">
        <f t="shared" ref="M269:AF269" si="323">SUM(M270:M272)</f>
        <v>1258238</v>
      </c>
      <c r="N269" s="4">
        <f t="shared" si="323"/>
        <v>1357152</v>
      </c>
      <c r="O269" s="4">
        <f t="shared" si="323"/>
        <v>1211806</v>
      </c>
      <c r="P269" s="4">
        <f t="shared" si="323"/>
        <v>928304</v>
      </c>
      <c r="Q269" s="4">
        <f t="shared" si="323"/>
        <v>991534</v>
      </c>
      <c r="R269" s="4">
        <f t="shared" si="323"/>
        <v>1094967</v>
      </c>
      <c r="S269" s="4">
        <f t="shared" si="323"/>
        <v>1214429</v>
      </c>
      <c r="T269" s="4">
        <f t="shared" si="323"/>
        <v>1330612</v>
      </c>
      <c r="U269" s="4">
        <f t="shared" si="323"/>
        <v>1159728</v>
      </c>
      <c r="V269" s="4">
        <f t="shared" si="323"/>
        <v>1057721</v>
      </c>
      <c r="W269" s="4">
        <f t="shared" si="323"/>
        <v>1063407</v>
      </c>
      <c r="X269" s="4">
        <f t="shared" si="323"/>
        <v>862367</v>
      </c>
      <c r="Y269" s="4">
        <f t="shared" si="323"/>
        <v>877751</v>
      </c>
      <c r="Z269" s="4">
        <f t="shared" si="323"/>
        <v>922735</v>
      </c>
      <c r="AA269" s="4">
        <f t="shared" si="323"/>
        <v>1044437</v>
      </c>
      <c r="AB269" s="4">
        <f t="shared" si="323"/>
        <v>1025330</v>
      </c>
      <c r="AC269" s="4">
        <f t="shared" si="323"/>
        <v>1184454</v>
      </c>
      <c r="AD269" s="4">
        <f t="shared" si="323"/>
        <v>1312224</v>
      </c>
      <c r="AE269" s="4">
        <f t="shared" si="323"/>
        <v>1186147</v>
      </c>
      <c r="AF269" s="4">
        <f t="shared" si="323"/>
        <v>229913</v>
      </c>
      <c r="AG269" s="4">
        <f t="shared" ref="AG269" si="324">SUM(AG270:AG272)</f>
        <v>324764</v>
      </c>
    </row>
    <row r="270" spans="1:33" x14ac:dyDescent="0.25">
      <c r="A270" s="32" t="s">
        <v>3</v>
      </c>
      <c r="B270" s="33">
        <v>0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</row>
    <row r="271" spans="1:33" x14ac:dyDescent="0.25">
      <c r="A271" s="32" t="s">
        <v>48</v>
      </c>
      <c r="B271" s="33">
        <v>199035</v>
      </c>
      <c r="C271" s="33">
        <v>204921</v>
      </c>
      <c r="D271" s="33">
        <v>282931</v>
      </c>
      <c r="E271" s="33">
        <v>413318</v>
      </c>
      <c r="F271" s="33">
        <v>441091</v>
      </c>
      <c r="G271" s="33">
        <v>495182</v>
      </c>
      <c r="H271" s="33">
        <v>446142</v>
      </c>
      <c r="I271" s="33">
        <v>476409</v>
      </c>
      <c r="J271" s="33">
        <v>480884</v>
      </c>
      <c r="K271" s="33">
        <v>538417</v>
      </c>
      <c r="L271" s="33">
        <v>643876</v>
      </c>
      <c r="M271" s="33">
        <v>699743</v>
      </c>
      <c r="N271" s="33">
        <v>756279</v>
      </c>
      <c r="O271" s="33">
        <v>676065</v>
      </c>
      <c r="P271" s="33">
        <v>518933</v>
      </c>
      <c r="Q271" s="33">
        <v>589650</v>
      </c>
      <c r="R271" s="33">
        <v>629913</v>
      </c>
      <c r="S271" s="33">
        <v>678582</v>
      </c>
      <c r="T271" s="33">
        <v>749515</v>
      </c>
      <c r="U271" s="33">
        <v>586413</v>
      </c>
      <c r="V271" s="33">
        <v>516185</v>
      </c>
      <c r="W271" s="33">
        <v>547252</v>
      </c>
      <c r="X271" s="33">
        <v>411365</v>
      </c>
      <c r="Y271" s="33">
        <v>402702</v>
      </c>
      <c r="Z271" s="33">
        <v>430963</v>
      </c>
      <c r="AA271" s="33">
        <v>479982</v>
      </c>
      <c r="AB271" s="33">
        <v>495154</v>
      </c>
      <c r="AC271" s="33">
        <v>543200</v>
      </c>
      <c r="AD271" s="33">
        <v>643636</v>
      </c>
      <c r="AE271" s="33">
        <v>543533</v>
      </c>
      <c r="AF271" s="33">
        <v>122400</v>
      </c>
      <c r="AG271" s="33">
        <v>183796</v>
      </c>
    </row>
    <row r="272" spans="1:33" x14ac:dyDescent="0.25">
      <c r="A272" s="36" t="s">
        <v>49</v>
      </c>
      <c r="B272" s="37">
        <v>166529</v>
      </c>
      <c r="C272" s="37">
        <v>171005</v>
      </c>
      <c r="D272" s="37">
        <v>235335</v>
      </c>
      <c r="E272" s="37">
        <v>342798</v>
      </c>
      <c r="F272" s="37">
        <v>364691</v>
      </c>
      <c r="G272" s="37">
        <v>408000</v>
      </c>
      <c r="H272" s="37">
        <v>365065</v>
      </c>
      <c r="I272" s="37">
        <v>387464</v>
      </c>
      <c r="J272" s="37">
        <v>388695</v>
      </c>
      <c r="K272" s="37">
        <v>433064</v>
      </c>
      <c r="L272" s="37">
        <v>516123</v>
      </c>
      <c r="M272" s="37">
        <v>558495</v>
      </c>
      <c r="N272" s="37">
        <v>600873</v>
      </c>
      <c r="O272" s="37">
        <v>535741</v>
      </c>
      <c r="P272" s="37">
        <v>409371</v>
      </c>
      <c r="Q272" s="37">
        <v>401884</v>
      </c>
      <c r="R272" s="37">
        <v>465054</v>
      </c>
      <c r="S272" s="37">
        <v>535847</v>
      </c>
      <c r="T272" s="37">
        <v>581097</v>
      </c>
      <c r="U272" s="37">
        <v>573315</v>
      </c>
      <c r="V272" s="37">
        <v>541536</v>
      </c>
      <c r="W272" s="37">
        <v>516155</v>
      </c>
      <c r="X272" s="37">
        <v>451002</v>
      </c>
      <c r="Y272" s="37">
        <v>475049</v>
      </c>
      <c r="Z272" s="37">
        <v>491772</v>
      </c>
      <c r="AA272" s="37">
        <v>564455</v>
      </c>
      <c r="AB272" s="37">
        <v>530176</v>
      </c>
      <c r="AC272" s="37">
        <v>641254</v>
      </c>
      <c r="AD272" s="37">
        <v>668588</v>
      </c>
      <c r="AE272" s="37">
        <v>642614</v>
      </c>
      <c r="AF272" s="37">
        <v>107513</v>
      </c>
      <c r="AG272" s="37">
        <v>140968</v>
      </c>
    </row>
    <row r="273" spans="1:33" x14ac:dyDescent="0.25">
      <c r="A273" s="20"/>
      <c r="B273" s="20"/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x14ac:dyDescent="0.25">
      <c r="A274" s="24" t="s">
        <v>39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spans="1:33" x14ac:dyDescent="0.25">
      <c r="A275" s="3" t="s">
        <v>2</v>
      </c>
      <c r="B275" s="10">
        <f t="shared" ref="B275:AG275" si="325">IF(AND(B44=0,B269=0),0,IF(OR(B44=0,B269=0),1/0,B269/B44))</f>
        <v>79.29804772234273</v>
      </c>
      <c r="C275" s="10">
        <f t="shared" si="325"/>
        <v>79.426579336572999</v>
      </c>
      <c r="D275" s="10">
        <f t="shared" si="325"/>
        <v>79.561866748541604</v>
      </c>
      <c r="E275" s="10">
        <f t="shared" si="325"/>
        <v>79.717026884554556</v>
      </c>
      <c r="F275" s="10">
        <f t="shared" si="325"/>
        <v>79.875297383029348</v>
      </c>
      <c r="G275" s="10">
        <f t="shared" si="325"/>
        <v>80.026758816232501</v>
      </c>
      <c r="H275" s="10">
        <f t="shared" si="325"/>
        <v>80.253957261574996</v>
      </c>
      <c r="I275" s="10">
        <f t="shared" si="325"/>
        <v>80.630296807914874</v>
      </c>
      <c r="J275" s="10">
        <f t="shared" si="325"/>
        <v>81.079627039627042</v>
      </c>
      <c r="K275" s="10">
        <f t="shared" si="325"/>
        <v>81.438595020538187</v>
      </c>
      <c r="L275" s="10">
        <f t="shared" si="325"/>
        <v>80.954637448530946</v>
      </c>
      <c r="M275" s="10">
        <f t="shared" si="325"/>
        <v>80.978118161925607</v>
      </c>
      <c r="N275" s="10">
        <f t="shared" si="325"/>
        <v>81.024000000000001</v>
      </c>
      <c r="O275" s="10">
        <f t="shared" si="325"/>
        <v>80.948964595858385</v>
      </c>
      <c r="P275" s="10">
        <f t="shared" si="325"/>
        <v>81.508824304153137</v>
      </c>
      <c r="Q275" s="10">
        <f t="shared" si="325"/>
        <v>77.20423577045861</v>
      </c>
      <c r="R275" s="10">
        <f t="shared" si="325"/>
        <v>82.713929596615799</v>
      </c>
      <c r="S275" s="10">
        <f t="shared" si="325"/>
        <v>83.168675523900831</v>
      </c>
      <c r="T275" s="10">
        <f t="shared" si="325"/>
        <v>81.984719654959946</v>
      </c>
      <c r="U275" s="10">
        <f t="shared" si="325"/>
        <v>77.708925221120339</v>
      </c>
      <c r="V275" s="10">
        <f t="shared" si="325"/>
        <v>80.009152798789714</v>
      </c>
      <c r="W275" s="10">
        <f t="shared" si="325"/>
        <v>84.103685542549826</v>
      </c>
      <c r="X275" s="10">
        <f t="shared" si="325"/>
        <v>77.760775473399462</v>
      </c>
      <c r="Y275" s="10">
        <f t="shared" si="325"/>
        <v>83.539640239840111</v>
      </c>
      <c r="Z275" s="10">
        <f t="shared" si="325"/>
        <v>91.622976864263734</v>
      </c>
      <c r="AA275" s="10">
        <f t="shared" si="325"/>
        <v>98.578291647003297</v>
      </c>
      <c r="AB275" s="10">
        <f t="shared" si="325"/>
        <v>98.35299760191846</v>
      </c>
      <c r="AC275" s="10">
        <f t="shared" si="325"/>
        <v>100.16524312896406</v>
      </c>
      <c r="AD275" s="10">
        <f t="shared" si="325"/>
        <v>106.8586319218241</v>
      </c>
      <c r="AE275" s="10">
        <f t="shared" si="325"/>
        <v>113.34419493549929</v>
      </c>
      <c r="AF275" s="10">
        <f t="shared" si="325"/>
        <v>116.47061803444782</v>
      </c>
      <c r="AG275" s="10">
        <f t="shared" si="325"/>
        <v>124.19273422562142</v>
      </c>
    </row>
    <row r="276" spans="1:33" x14ac:dyDescent="0.25">
      <c r="A276" s="32" t="s">
        <v>3</v>
      </c>
      <c r="B276" s="41">
        <f t="shared" ref="B276:AG276" si="326">IF(AND(B45=0,B270=0),0,IF(OR(B45=0,B270=0),1/0,B270/B45))</f>
        <v>0</v>
      </c>
      <c r="C276" s="41">
        <f t="shared" si="326"/>
        <v>0</v>
      </c>
      <c r="D276" s="41">
        <f t="shared" si="326"/>
        <v>0</v>
      </c>
      <c r="E276" s="41">
        <f t="shared" si="326"/>
        <v>0</v>
      </c>
      <c r="F276" s="41">
        <f t="shared" si="326"/>
        <v>0</v>
      </c>
      <c r="G276" s="41">
        <f t="shared" si="326"/>
        <v>0</v>
      </c>
      <c r="H276" s="41">
        <f t="shared" si="326"/>
        <v>0</v>
      </c>
      <c r="I276" s="41">
        <f t="shared" si="326"/>
        <v>0</v>
      </c>
      <c r="J276" s="41">
        <f t="shared" si="326"/>
        <v>0</v>
      </c>
      <c r="K276" s="41">
        <f t="shared" si="326"/>
        <v>0</v>
      </c>
      <c r="L276" s="41">
        <f t="shared" si="326"/>
        <v>0</v>
      </c>
      <c r="M276" s="41">
        <f t="shared" si="326"/>
        <v>0</v>
      </c>
      <c r="N276" s="41">
        <f t="shared" si="326"/>
        <v>0</v>
      </c>
      <c r="O276" s="41">
        <f t="shared" si="326"/>
        <v>0</v>
      </c>
      <c r="P276" s="41">
        <f t="shared" si="326"/>
        <v>0</v>
      </c>
      <c r="Q276" s="41">
        <f t="shared" si="326"/>
        <v>0</v>
      </c>
      <c r="R276" s="41">
        <f t="shared" si="326"/>
        <v>0</v>
      </c>
      <c r="S276" s="41">
        <f t="shared" si="326"/>
        <v>0</v>
      </c>
      <c r="T276" s="41">
        <f t="shared" si="326"/>
        <v>0</v>
      </c>
      <c r="U276" s="41">
        <f t="shared" si="326"/>
        <v>0</v>
      </c>
      <c r="V276" s="41">
        <f t="shared" si="326"/>
        <v>0</v>
      </c>
      <c r="W276" s="41">
        <f t="shared" si="326"/>
        <v>0</v>
      </c>
      <c r="X276" s="41">
        <f t="shared" si="326"/>
        <v>0</v>
      </c>
      <c r="Y276" s="41">
        <f t="shared" si="326"/>
        <v>0</v>
      </c>
      <c r="Z276" s="41">
        <f t="shared" si="326"/>
        <v>0</v>
      </c>
      <c r="AA276" s="41">
        <f t="shared" si="326"/>
        <v>0</v>
      </c>
      <c r="AB276" s="41">
        <f t="shared" si="326"/>
        <v>0</v>
      </c>
      <c r="AC276" s="41">
        <f t="shared" si="326"/>
        <v>0</v>
      </c>
      <c r="AD276" s="41">
        <f t="shared" si="326"/>
        <v>0</v>
      </c>
      <c r="AE276" s="41">
        <f t="shared" si="326"/>
        <v>0</v>
      </c>
      <c r="AF276" s="41">
        <f t="shared" si="326"/>
        <v>0</v>
      </c>
      <c r="AG276" s="41">
        <f t="shared" si="326"/>
        <v>0</v>
      </c>
    </row>
    <row r="277" spans="1:33" x14ac:dyDescent="0.25">
      <c r="A277" s="32" t="s">
        <v>48</v>
      </c>
      <c r="B277" s="41">
        <f t="shared" ref="B277:AG277" si="327">IF(AND(B46=0,B271=0),0,IF(OR(B46=0,B271=0),1/0,B271/B46))</f>
        <v>68.349931318681314</v>
      </c>
      <c r="C277" s="41">
        <f t="shared" si="327"/>
        <v>68.535451505016724</v>
      </c>
      <c r="D277" s="41">
        <f t="shared" si="327"/>
        <v>68.739310009718167</v>
      </c>
      <c r="E277" s="41">
        <f t="shared" si="327"/>
        <v>68.96679459369264</v>
      </c>
      <c r="F277" s="41">
        <f t="shared" si="327"/>
        <v>69.201600251019769</v>
      </c>
      <c r="G277" s="41">
        <f t="shared" si="327"/>
        <v>69.44075164773524</v>
      </c>
      <c r="H277" s="41">
        <f t="shared" si="327"/>
        <v>69.851573508689526</v>
      </c>
      <c r="I277" s="41">
        <f t="shared" si="327"/>
        <v>70.370605612998517</v>
      </c>
      <c r="J277" s="41">
        <f t="shared" si="327"/>
        <v>70.958241109635537</v>
      </c>
      <c r="K277" s="41">
        <f t="shared" si="327"/>
        <v>71.42703634916424</v>
      </c>
      <c r="L277" s="41">
        <f t="shared" si="327"/>
        <v>71.107233572611818</v>
      </c>
      <c r="M277" s="41">
        <f t="shared" si="327"/>
        <v>71.264181688562985</v>
      </c>
      <c r="N277" s="41">
        <f t="shared" si="327"/>
        <v>71.448181388757675</v>
      </c>
      <c r="O277" s="41">
        <f t="shared" si="327"/>
        <v>71.465644820295978</v>
      </c>
      <c r="P277" s="41">
        <f t="shared" si="327"/>
        <v>72.104071140753092</v>
      </c>
      <c r="Q277" s="41">
        <f t="shared" si="327"/>
        <v>70.322003577817526</v>
      </c>
      <c r="R277" s="41">
        <f t="shared" si="327"/>
        <v>73.751668422901304</v>
      </c>
      <c r="S277" s="41">
        <f t="shared" si="327"/>
        <v>73.606898795964852</v>
      </c>
      <c r="T277" s="41">
        <f t="shared" si="327"/>
        <v>73.445859872611464</v>
      </c>
      <c r="U277" s="41">
        <f t="shared" si="327"/>
        <v>66.812464395579354</v>
      </c>
      <c r="V277" s="41">
        <f t="shared" si="327"/>
        <v>70.768439813545385</v>
      </c>
      <c r="W277" s="41">
        <f t="shared" si="327"/>
        <v>76.48525506638714</v>
      </c>
      <c r="X277" s="41">
        <f t="shared" si="327"/>
        <v>68.367126474987529</v>
      </c>
      <c r="Y277" s="41">
        <f t="shared" si="327"/>
        <v>75.56802401951586</v>
      </c>
      <c r="Z277" s="41">
        <f t="shared" si="327"/>
        <v>88.023488562091501</v>
      </c>
      <c r="AA277" s="41">
        <f t="shared" si="327"/>
        <v>94.876853133030238</v>
      </c>
      <c r="AB277" s="41">
        <f t="shared" si="327"/>
        <v>92.569452234062439</v>
      </c>
      <c r="AC277" s="41">
        <f t="shared" si="327"/>
        <v>94.044321329639885</v>
      </c>
      <c r="AD277" s="41">
        <f t="shared" si="327"/>
        <v>100.88338557993731</v>
      </c>
      <c r="AE277" s="41">
        <f t="shared" si="327"/>
        <v>105.54038834951456</v>
      </c>
      <c r="AF277" s="41">
        <f t="shared" si="327"/>
        <v>110.27027027027027</v>
      </c>
      <c r="AG277" s="41">
        <f t="shared" si="327"/>
        <v>118.88486416558861</v>
      </c>
    </row>
    <row r="278" spans="1:33" x14ac:dyDescent="0.25">
      <c r="A278" s="36" t="s">
        <v>49</v>
      </c>
      <c r="B278" s="43">
        <f t="shared" ref="B278:AG278" si="328">IF(AND(B47=0,B272=0),0,IF(OR(B47=0,B272=0),1/0,B272/B47))</f>
        <v>98.073616018845698</v>
      </c>
      <c r="C278" s="43">
        <f t="shared" si="328"/>
        <v>98.10958118187034</v>
      </c>
      <c r="D278" s="43">
        <f t="shared" si="328"/>
        <v>98.138031693077565</v>
      </c>
      <c r="E278" s="43">
        <f t="shared" si="328"/>
        <v>98.166666666666671</v>
      </c>
      <c r="F278" s="43">
        <f t="shared" si="328"/>
        <v>98.193591814754981</v>
      </c>
      <c r="G278" s="43">
        <f t="shared" si="328"/>
        <v>98.194945848375454</v>
      </c>
      <c r="H278" s="43">
        <f t="shared" si="328"/>
        <v>98.109379199140022</v>
      </c>
      <c r="I278" s="43">
        <f t="shared" si="328"/>
        <v>98.241379310344826</v>
      </c>
      <c r="J278" s="43">
        <f t="shared" si="328"/>
        <v>98.453647416413375</v>
      </c>
      <c r="K278" s="43">
        <f t="shared" si="328"/>
        <v>98.625370075153725</v>
      </c>
      <c r="L278" s="43">
        <f t="shared" si="328"/>
        <v>97.861774744027301</v>
      </c>
      <c r="M278" s="43">
        <f t="shared" si="328"/>
        <v>97.656058751529983</v>
      </c>
      <c r="N278" s="43">
        <f t="shared" si="328"/>
        <v>97.46520681265207</v>
      </c>
      <c r="O278" s="43">
        <f t="shared" si="328"/>
        <v>97.230671506352081</v>
      </c>
      <c r="P278" s="43">
        <f t="shared" si="328"/>
        <v>97.655295801526719</v>
      </c>
      <c r="Q278" s="43">
        <f t="shared" si="328"/>
        <v>90.148945715567521</v>
      </c>
      <c r="R278" s="43">
        <f t="shared" si="328"/>
        <v>99.010857994464558</v>
      </c>
      <c r="S278" s="43">
        <f t="shared" si="328"/>
        <v>99.544306148987559</v>
      </c>
      <c r="T278" s="43">
        <f t="shared" si="328"/>
        <v>96.447634854771778</v>
      </c>
      <c r="U278" s="43">
        <f t="shared" si="328"/>
        <v>93.267447535383113</v>
      </c>
      <c r="V278" s="43">
        <f t="shared" si="328"/>
        <v>91.383057711778605</v>
      </c>
      <c r="W278" s="43">
        <f t="shared" si="328"/>
        <v>94.034432501366368</v>
      </c>
      <c r="X278" s="43">
        <f t="shared" si="328"/>
        <v>88.902424600827914</v>
      </c>
      <c r="Y278" s="43">
        <f t="shared" si="328"/>
        <v>91.743723445345694</v>
      </c>
      <c r="Z278" s="43">
        <f t="shared" si="328"/>
        <v>95.028405797101456</v>
      </c>
      <c r="AA278" s="43">
        <f t="shared" si="328"/>
        <v>101.96080202312139</v>
      </c>
      <c r="AB278" s="43">
        <f t="shared" si="328"/>
        <v>104.44759653270292</v>
      </c>
      <c r="AC278" s="43">
        <f t="shared" si="328"/>
        <v>106.00991899487519</v>
      </c>
      <c r="AD278" s="43">
        <f t="shared" si="328"/>
        <v>113.32</v>
      </c>
      <c r="AE278" s="43">
        <f t="shared" si="328"/>
        <v>120.90573847601129</v>
      </c>
      <c r="AF278" s="43">
        <f t="shared" si="328"/>
        <v>124.4363425925926</v>
      </c>
      <c r="AG278" s="43">
        <f t="shared" si="328"/>
        <v>131.8690364826941</v>
      </c>
    </row>
    <row r="279" spans="1:33" x14ac:dyDescent="0.25">
      <c r="A279" s="20"/>
      <c r="B279" s="20"/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x14ac:dyDescent="0.25">
      <c r="A280" s="24" t="s">
        <v>40</v>
      </c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</row>
    <row r="281" spans="1:33" x14ac:dyDescent="0.25">
      <c r="A281" s="3" t="s">
        <v>2</v>
      </c>
      <c r="B281" s="16">
        <f t="shared" ref="B281:AG281" si="329">IF(B84=0,0,B84/B275)</f>
        <v>0.53843649812344763</v>
      </c>
      <c r="C281" s="16">
        <f t="shared" si="329"/>
        <v>0.53855546038316049</v>
      </c>
      <c r="D281" s="16">
        <f t="shared" si="329"/>
        <v>0.53870985169777685</v>
      </c>
      <c r="E281" s="16">
        <f t="shared" si="329"/>
        <v>0.53896492072644941</v>
      </c>
      <c r="F281" s="16">
        <f t="shared" si="329"/>
        <v>0.53928978309269748</v>
      </c>
      <c r="G281" s="16">
        <f t="shared" si="329"/>
        <v>0.53989782790179608</v>
      </c>
      <c r="H281" s="16">
        <f t="shared" si="329"/>
        <v>0.54061293849781855</v>
      </c>
      <c r="I281" s="16">
        <f t="shared" si="329"/>
        <v>0.54158076476519124</v>
      </c>
      <c r="J281" s="16">
        <f t="shared" si="329"/>
        <v>0.54274309752190419</v>
      </c>
      <c r="K281" s="16">
        <f t="shared" si="329"/>
        <v>0.54406931272973946</v>
      </c>
      <c r="L281" s="16">
        <f t="shared" si="329"/>
        <v>0.54870133508735786</v>
      </c>
      <c r="M281" s="16">
        <f t="shared" si="329"/>
        <v>0.55228661032332516</v>
      </c>
      <c r="N281" s="16">
        <f t="shared" si="329"/>
        <v>0.55654561906109268</v>
      </c>
      <c r="O281" s="16">
        <f t="shared" si="329"/>
        <v>0.56070856226161614</v>
      </c>
      <c r="P281" s="16">
        <f t="shared" si="329"/>
        <v>0.56376036298453958</v>
      </c>
      <c r="Q281" s="16">
        <f t="shared" si="329"/>
        <v>0.61310050890841872</v>
      </c>
      <c r="R281" s="16">
        <f t="shared" si="329"/>
        <v>0.60714249835839806</v>
      </c>
      <c r="S281" s="16">
        <f t="shared" si="329"/>
        <v>0.61946149177926424</v>
      </c>
      <c r="T281" s="16">
        <f t="shared" si="329"/>
        <v>0.61815615671585711</v>
      </c>
      <c r="U281" s="16">
        <f t="shared" si="329"/>
        <v>0.60866685981540503</v>
      </c>
      <c r="V281" s="16">
        <f t="shared" si="329"/>
        <v>0.65149694484651433</v>
      </c>
      <c r="W281" s="16">
        <f t="shared" si="329"/>
        <v>0.63811692042651591</v>
      </c>
      <c r="X281" s="16">
        <f t="shared" si="329"/>
        <v>0.67562418320738149</v>
      </c>
      <c r="Y281" s="16">
        <f t="shared" si="329"/>
        <v>0.71929282905972192</v>
      </c>
      <c r="Z281" s="16">
        <f t="shared" si="329"/>
        <v>0.70932824700482799</v>
      </c>
      <c r="AA281" s="16">
        <f t="shared" si="329"/>
        <v>0.68894533609973607</v>
      </c>
      <c r="AB281" s="16">
        <f t="shared" si="329"/>
        <v>0.68651263495655057</v>
      </c>
      <c r="AC281" s="16">
        <f t="shared" si="329"/>
        <v>0.71092418954218561</v>
      </c>
      <c r="AD281" s="16">
        <f t="shared" si="329"/>
        <v>0.69046214670665984</v>
      </c>
      <c r="AE281" s="16">
        <f t="shared" si="329"/>
        <v>0.72340780695815943</v>
      </c>
      <c r="AF281" s="16">
        <f t="shared" si="329"/>
        <v>0.62772874957048974</v>
      </c>
      <c r="AG281" s="16">
        <f t="shared" si="329"/>
        <v>0.63568314222019684</v>
      </c>
    </row>
    <row r="282" spans="1:33" x14ac:dyDescent="0.25">
      <c r="A282" s="32" t="s">
        <v>3</v>
      </c>
      <c r="B282" s="54">
        <f t="shared" ref="B282:AG282" si="330">IF(B85=0,0,B85/B276)</f>
        <v>0</v>
      </c>
      <c r="C282" s="54">
        <f t="shared" si="330"/>
        <v>0</v>
      </c>
      <c r="D282" s="54">
        <f t="shared" si="330"/>
        <v>0</v>
      </c>
      <c r="E282" s="54">
        <f t="shared" si="330"/>
        <v>0</v>
      </c>
      <c r="F282" s="54">
        <f t="shared" si="330"/>
        <v>0</v>
      </c>
      <c r="G282" s="54">
        <f t="shared" si="330"/>
        <v>0</v>
      </c>
      <c r="H282" s="54">
        <f t="shared" si="330"/>
        <v>0</v>
      </c>
      <c r="I282" s="54">
        <f t="shared" si="330"/>
        <v>0</v>
      </c>
      <c r="J282" s="54">
        <f t="shared" si="330"/>
        <v>0</v>
      </c>
      <c r="K282" s="54">
        <f t="shared" si="330"/>
        <v>0</v>
      </c>
      <c r="L282" s="54">
        <f t="shared" si="330"/>
        <v>0</v>
      </c>
      <c r="M282" s="54">
        <f t="shared" si="330"/>
        <v>0</v>
      </c>
      <c r="N282" s="54">
        <f t="shared" si="330"/>
        <v>0</v>
      </c>
      <c r="O282" s="54">
        <f t="shared" si="330"/>
        <v>0</v>
      </c>
      <c r="P282" s="54">
        <f t="shared" si="330"/>
        <v>0</v>
      </c>
      <c r="Q282" s="54">
        <f t="shared" si="330"/>
        <v>0</v>
      </c>
      <c r="R282" s="54">
        <f t="shared" si="330"/>
        <v>0</v>
      </c>
      <c r="S282" s="54">
        <f t="shared" si="330"/>
        <v>0</v>
      </c>
      <c r="T282" s="54">
        <f t="shared" si="330"/>
        <v>0</v>
      </c>
      <c r="U282" s="54">
        <f t="shared" si="330"/>
        <v>0</v>
      </c>
      <c r="V282" s="54">
        <f t="shared" si="330"/>
        <v>0</v>
      </c>
      <c r="W282" s="54">
        <f t="shared" si="330"/>
        <v>0</v>
      </c>
      <c r="X282" s="54">
        <f t="shared" si="330"/>
        <v>0</v>
      </c>
      <c r="Y282" s="54">
        <f t="shared" si="330"/>
        <v>0</v>
      </c>
      <c r="Z282" s="54">
        <f t="shared" si="330"/>
        <v>0</v>
      </c>
      <c r="AA282" s="54">
        <f t="shared" si="330"/>
        <v>0</v>
      </c>
      <c r="AB282" s="54">
        <f t="shared" si="330"/>
        <v>0</v>
      </c>
      <c r="AC282" s="54">
        <f t="shared" si="330"/>
        <v>0</v>
      </c>
      <c r="AD282" s="54">
        <f t="shared" si="330"/>
        <v>0</v>
      </c>
      <c r="AE282" s="54">
        <f t="shared" si="330"/>
        <v>0</v>
      </c>
      <c r="AF282" s="54">
        <f t="shared" si="330"/>
        <v>0</v>
      </c>
      <c r="AG282" s="54">
        <f t="shared" si="330"/>
        <v>0</v>
      </c>
    </row>
    <row r="283" spans="1:33" x14ac:dyDescent="0.25">
      <c r="A283" s="32" t="s">
        <v>48</v>
      </c>
      <c r="B283" s="54">
        <f t="shared" ref="B283:AG283" si="331">IF(B86=0,0,B86/B277)</f>
        <v>0.47088200567739341</v>
      </c>
      <c r="C283" s="54">
        <f t="shared" si="331"/>
        <v>0.47111813820935866</v>
      </c>
      <c r="D283" s="54">
        <f t="shared" si="331"/>
        <v>0.4714364986516148</v>
      </c>
      <c r="E283" s="54">
        <f t="shared" si="331"/>
        <v>0.47184976216859659</v>
      </c>
      <c r="F283" s="54">
        <f t="shared" si="331"/>
        <v>0.4723651128678662</v>
      </c>
      <c r="G283" s="54">
        <f t="shared" si="331"/>
        <v>0.47318359714206087</v>
      </c>
      <c r="H283" s="54">
        <f t="shared" si="331"/>
        <v>0.47427724805106891</v>
      </c>
      <c r="I283" s="54">
        <f t="shared" si="331"/>
        <v>0.47570469911357677</v>
      </c>
      <c r="J283" s="54">
        <f t="shared" si="331"/>
        <v>0.47738747806123716</v>
      </c>
      <c r="K283" s="54">
        <f t="shared" si="331"/>
        <v>0.47929578746584889</v>
      </c>
      <c r="L283" s="54">
        <f t="shared" si="331"/>
        <v>0.48423454205468136</v>
      </c>
      <c r="M283" s="54">
        <f t="shared" si="331"/>
        <v>0.48910528579778578</v>
      </c>
      <c r="N283" s="54">
        <f t="shared" si="331"/>
        <v>0.49514927692028998</v>
      </c>
      <c r="O283" s="54">
        <f t="shared" si="331"/>
        <v>0.50039715116150085</v>
      </c>
      <c r="P283" s="54">
        <f t="shared" si="331"/>
        <v>0.50547565870738609</v>
      </c>
      <c r="Q283" s="54">
        <f t="shared" si="331"/>
        <v>0.55515644874077841</v>
      </c>
      <c r="R283" s="54">
        <f t="shared" si="331"/>
        <v>0.55893115398475657</v>
      </c>
      <c r="S283" s="54">
        <f t="shared" si="331"/>
        <v>0.58324565048881349</v>
      </c>
      <c r="T283" s="54">
        <f t="shared" si="331"/>
        <v>0.57591909434767818</v>
      </c>
      <c r="U283" s="54">
        <f t="shared" si="331"/>
        <v>0.5783279020076294</v>
      </c>
      <c r="V283" s="54">
        <f t="shared" si="331"/>
        <v>0.6288152503462906</v>
      </c>
      <c r="W283" s="54">
        <f t="shared" si="331"/>
        <v>0.62260896259858345</v>
      </c>
      <c r="X283" s="54">
        <f t="shared" si="331"/>
        <v>0.64903431259343891</v>
      </c>
      <c r="Y283" s="54">
        <f t="shared" si="331"/>
        <v>0.70514425058728292</v>
      </c>
      <c r="Z283" s="54">
        <f t="shared" si="331"/>
        <v>0.69747286890057847</v>
      </c>
      <c r="AA283" s="54">
        <f t="shared" si="331"/>
        <v>0.68467984216074773</v>
      </c>
      <c r="AB283" s="54">
        <f t="shared" si="331"/>
        <v>0.67729029756399017</v>
      </c>
      <c r="AC283" s="54">
        <f t="shared" si="331"/>
        <v>0.69607326951399118</v>
      </c>
      <c r="AD283" s="54">
        <f t="shared" si="331"/>
        <v>0.67217029501146608</v>
      </c>
      <c r="AE283" s="54">
        <f t="shared" si="331"/>
        <v>0.71969319250165131</v>
      </c>
      <c r="AF283" s="54">
        <f t="shared" si="331"/>
        <v>0.65423202614379083</v>
      </c>
      <c r="AG283" s="54">
        <f t="shared" si="331"/>
        <v>0.67830638316394265</v>
      </c>
    </row>
    <row r="284" spans="1:33" x14ac:dyDescent="0.25">
      <c r="A284" s="36" t="s">
        <v>49</v>
      </c>
      <c r="B284" s="55">
        <f t="shared" ref="B284:AG284" si="332">IF(B87=0,0,B87/B278)</f>
        <v>0.61917744056590751</v>
      </c>
      <c r="C284" s="55">
        <f t="shared" si="332"/>
        <v>0.61936785474108946</v>
      </c>
      <c r="D284" s="55">
        <f t="shared" si="332"/>
        <v>0.61958909639450144</v>
      </c>
      <c r="E284" s="55">
        <f t="shared" si="332"/>
        <v>0.61988693049551047</v>
      </c>
      <c r="F284" s="55">
        <f t="shared" si="332"/>
        <v>0.62023466441453168</v>
      </c>
      <c r="G284" s="55">
        <f t="shared" si="332"/>
        <v>0.62086764705882347</v>
      </c>
      <c r="H284" s="55">
        <f t="shared" si="332"/>
        <v>0.62168107049429555</v>
      </c>
      <c r="I284" s="55">
        <f t="shared" si="332"/>
        <v>0.6225791299320711</v>
      </c>
      <c r="J284" s="55">
        <f t="shared" si="332"/>
        <v>0.62359948031232715</v>
      </c>
      <c r="K284" s="55">
        <f t="shared" si="332"/>
        <v>0.6246005209391684</v>
      </c>
      <c r="L284" s="55">
        <f t="shared" si="332"/>
        <v>0.62912522790110115</v>
      </c>
      <c r="M284" s="55">
        <f t="shared" si="332"/>
        <v>0.63144701384972113</v>
      </c>
      <c r="N284" s="55">
        <f t="shared" si="332"/>
        <v>0.63382112359849752</v>
      </c>
      <c r="O284" s="55">
        <f t="shared" si="332"/>
        <v>0.63681704405673645</v>
      </c>
      <c r="P284" s="55">
        <f t="shared" si="332"/>
        <v>0.63764409301098512</v>
      </c>
      <c r="Q284" s="55">
        <f t="shared" si="332"/>
        <v>0.69811686954444563</v>
      </c>
      <c r="R284" s="55">
        <f t="shared" si="332"/>
        <v>0.6724444903172534</v>
      </c>
      <c r="S284" s="55">
        <f t="shared" si="332"/>
        <v>0.66532424367403387</v>
      </c>
      <c r="T284" s="55">
        <f t="shared" si="332"/>
        <v>0.67263468921711878</v>
      </c>
      <c r="U284" s="55">
        <f t="shared" si="332"/>
        <v>0.639698943861577</v>
      </c>
      <c r="V284" s="55">
        <f t="shared" si="332"/>
        <v>0.67311683803108191</v>
      </c>
      <c r="W284" s="55">
        <f t="shared" si="332"/>
        <v>0.65455919249062788</v>
      </c>
      <c r="X284" s="55">
        <f t="shared" si="332"/>
        <v>0.69987716240726205</v>
      </c>
      <c r="Y284" s="55">
        <f t="shared" si="332"/>
        <v>0.73128666727011327</v>
      </c>
      <c r="Z284" s="55">
        <f t="shared" si="332"/>
        <v>0.71971767404406917</v>
      </c>
      <c r="AA284" s="55">
        <f t="shared" si="332"/>
        <v>0.69257248142013095</v>
      </c>
      <c r="AB284" s="55">
        <f t="shared" si="332"/>
        <v>0.69512576955577021</v>
      </c>
      <c r="AC284" s="55">
        <f t="shared" si="332"/>
        <v>0.72350425884282976</v>
      </c>
      <c r="AD284" s="55">
        <f t="shared" si="332"/>
        <v>0.7080713384027234</v>
      </c>
      <c r="AE284" s="55">
        <f t="shared" si="332"/>
        <v>0.72654968612573023</v>
      </c>
      <c r="AF284" s="55">
        <f t="shared" si="332"/>
        <v>0.59755564443369635</v>
      </c>
      <c r="AG284" s="55">
        <f t="shared" si="332"/>
        <v>0.58011037966063217</v>
      </c>
    </row>
    <row r="285" spans="1:33" x14ac:dyDescent="0.25">
      <c r="A285" s="20"/>
      <c r="B285" s="20"/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x14ac:dyDescent="0.25">
      <c r="A286" s="24" t="s">
        <v>41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spans="1:33" x14ac:dyDescent="0.25">
      <c r="A287" s="3" t="s">
        <v>2</v>
      </c>
      <c r="B287" s="14">
        <f t="shared" ref="B287:AG287" si="333">IF(AND(B24=0,B126=0),0,IF(OR(B24=0,B126=0),1/0,B126/(B275*B24)))</f>
        <v>8.813684023979404E-2</v>
      </c>
      <c r="C287" s="14">
        <f t="shared" si="333"/>
        <v>2.6378417071100235E-2</v>
      </c>
      <c r="D287" s="14">
        <f t="shared" si="333"/>
        <v>2.6325255723559381E-2</v>
      </c>
      <c r="E287" s="14">
        <f t="shared" si="333"/>
        <v>2.6247656962150048E-2</v>
      </c>
      <c r="F287" s="14">
        <f t="shared" si="333"/>
        <v>2.6171606846457186E-2</v>
      </c>
      <c r="G287" s="14">
        <f t="shared" si="333"/>
        <v>2.6099670938837641E-2</v>
      </c>
      <c r="H287" s="14">
        <f t="shared" si="333"/>
        <v>2.5996251502024316E-2</v>
      </c>
      <c r="I287" s="14">
        <f t="shared" si="333"/>
        <v>2.5860869043283073E-2</v>
      </c>
      <c r="J287" s="14">
        <f t="shared" si="333"/>
        <v>2.5680303553464432E-2</v>
      </c>
      <c r="K287" s="14">
        <f t="shared" si="333"/>
        <v>2.5537026430032365E-2</v>
      </c>
      <c r="L287" s="14">
        <f t="shared" si="333"/>
        <v>2.5656921089881917E-2</v>
      </c>
      <c r="M287" s="14">
        <f t="shared" si="333"/>
        <v>2.5667537177398201E-2</v>
      </c>
      <c r="N287" s="14">
        <f t="shared" si="333"/>
        <v>2.5652909340782685E-2</v>
      </c>
      <c r="O287" s="14">
        <f t="shared" si="333"/>
        <v>2.5599489308214055E-2</v>
      </c>
      <c r="P287" s="14">
        <f t="shared" si="333"/>
        <v>2.5265458091189116E-2</v>
      </c>
      <c r="Q287" s="14">
        <f t="shared" si="333"/>
        <v>2.6393652251718375E-2</v>
      </c>
      <c r="R287" s="14">
        <f t="shared" si="333"/>
        <v>2.6250692737316204E-2</v>
      </c>
      <c r="S287" s="14">
        <f t="shared" si="333"/>
        <v>2.8078293583566682E-2</v>
      </c>
      <c r="T287" s="14">
        <f t="shared" si="333"/>
        <v>2.9120817400843036E-2</v>
      </c>
      <c r="U287" s="14">
        <f t="shared" si="333"/>
        <v>2.6147846098464538E-2</v>
      </c>
      <c r="V287" s="14">
        <f t="shared" si="333"/>
        <v>2.8378787834659698E-2</v>
      </c>
      <c r="W287" s="14">
        <f t="shared" si="333"/>
        <v>2.4436030688905756E-2</v>
      </c>
      <c r="X287" s="14">
        <f t="shared" si="333"/>
        <v>2.9231084056876324E-2</v>
      </c>
      <c r="Y287" s="14">
        <f t="shared" si="333"/>
        <v>2.9779497218932163E-2</v>
      </c>
      <c r="Z287" s="14">
        <f t="shared" si="333"/>
        <v>2.9393674358415483E-2</v>
      </c>
      <c r="AA287" s="14">
        <f t="shared" si="333"/>
        <v>2.6646538811393599E-2</v>
      </c>
      <c r="AB287" s="14">
        <f t="shared" si="333"/>
        <v>2.4409465089037439E-2</v>
      </c>
      <c r="AC287" s="14">
        <f t="shared" si="333"/>
        <v>2.5009309675690719E-2</v>
      </c>
      <c r="AD287" s="14">
        <f t="shared" si="333"/>
        <v>2.9726637666826691E-2</v>
      </c>
      <c r="AE287" s="14">
        <f t="shared" si="333"/>
        <v>2.4586407287423541E-2</v>
      </c>
      <c r="AF287" s="14">
        <f t="shared" si="333"/>
        <v>4.5581369821473976E-2</v>
      </c>
      <c r="AG287" s="14">
        <f t="shared" si="333"/>
        <v>3.157050804402925E-2</v>
      </c>
    </row>
    <row r="288" spans="1:33" x14ac:dyDescent="0.25">
      <c r="A288" s="32" t="s">
        <v>3</v>
      </c>
      <c r="B288" s="51">
        <f t="shared" ref="B288:AG288" si="334">IF(AND(B25=0,B127=0),0,IF(OR(B25=0,B127=0),1/0,B127/(B276*B25)))</f>
        <v>0</v>
      </c>
      <c r="C288" s="51">
        <f t="shared" si="334"/>
        <v>0</v>
      </c>
      <c r="D288" s="51">
        <f t="shared" si="334"/>
        <v>0</v>
      </c>
      <c r="E288" s="51">
        <f t="shared" si="334"/>
        <v>0</v>
      </c>
      <c r="F288" s="51">
        <f t="shared" si="334"/>
        <v>0</v>
      </c>
      <c r="G288" s="51">
        <f t="shared" si="334"/>
        <v>0</v>
      </c>
      <c r="H288" s="51">
        <f t="shared" si="334"/>
        <v>0</v>
      </c>
      <c r="I288" s="51">
        <f t="shared" si="334"/>
        <v>0</v>
      </c>
      <c r="J288" s="51">
        <f t="shared" si="334"/>
        <v>0</v>
      </c>
      <c r="K288" s="51">
        <f t="shared" si="334"/>
        <v>0</v>
      </c>
      <c r="L288" s="51">
        <f t="shared" si="334"/>
        <v>0</v>
      </c>
      <c r="M288" s="51">
        <f t="shared" si="334"/>
        <v>0</v>
      </c>
      <c r="N288" s="51">
        <f t="shared" si="334"/>
        <v>0</v>
      </c>
      <c r="O288" s="51">
        <f t="shared" si="334"/>
        <v>0</v>
      </c>
      <c r="P288" s="51">
        <f t="shared" si="334"/>
        <v>0</v>
      </c>
      <c r="Q288" s="51">
        <f t="shared" si="334"/>
        <v>0</v>
      </c>
      <c r="R288" s="51">
        <f t="shared" si="334"/>
        <v>0</v>
      </c>
      <c r="S288" s="51">
        <f t="shared" si="334"/>
        <v>0</v>
      </c>
      <c r="T288" s="51">
        <f t="shared" si="334"/>
        <v>0</v>
      </c>
      <c r="U288" s="51">
        <f t="shared" si="334"/>
        <v>0</v>
      </c>
      <c r="V288" s="51">
        <f t="shared" si="334"/>
        <v>0</v>
      </c>
      <c r="W288" s="51">
        <f t="shared" si="334"/>
        <v>0</v>
      </c>
      <c r="X288" s="51">
        <f t="shared" si="334"/>
        <v>0</v>
      </c>
      <c r="Y288" s="51">
        <f t="shared" si="334"/>
        <v>0</v>
      </c>
      <c r="Z288" s="51">
        <f t="shared" si="334"/>
        <v>0</v>
      </c>
      <c r="AA288" s="51">
        <f t="shared" si="334"/>
        <v>0</v>
      </c>
      <c r="AB288" s="51">
        <f t="shared" si="334"/>
        <v>0</v>
      </c>
      <c r="AC288" s="51">
        <f t="shared" si="334"/>
        <v>0</v>
      </c>
      <c r="AD288" s="51">
        <f t="shared" si="334"/>
        <v>0</v>
      </c>
      <c r="AE288" s="51">
        <f t="shared" si="334"/>
        <v>0</v>
      </c>
      <c r="AF288" s="51">
        <f t="shared" si="334"/>
        <v>0</v>
      </c>
      <c r="AG288" s="51">
        <f t="shared" si="334"/>
        <v>0</v>
      </c>
    </row>
    <row r="289" spans="1:33" x14ac:dyDescent="0.25">
      <c r="A289" s="34" t="s">
        <v>48</v>
      </c>
      <c r="B289" s="52">
        <f t="shared" ref="B289:AG289" si="335">IF(AND(B26=0,B128=0),0,IF(OR(B26=0,B128=0),1/0,B128/(B277*B26)))</f>
        <v>9.5863340977706074E-2</v>
      </c>
      <c r="C289" s="52">
        <f t="shared" si="335"/>
        <v>2.8659540138190987E-2</v>
      </c>
      <c r="D289" s="52">
        <f t="shared" si="335"/>
        <v>2.8566304422559727E-2</v>
      </c>
      <c r="E289" s="52">
        <f t="shared" si="335"/>
        <v>2.844308283186945E-2</v>
      </c>
      <c r="F289" s="52">
        <f t="shared" si="335"/>
        <v>2.8320283196564239E-2</v>
      </c>
      <c r="G289" s="52">
        <f t="shared" si="335"/>
        <v>2.8198465065068647E-2</v>
      </c>
      <c r="H289" s="52">
        <f t="shared" si="335"/>
        <v>2.8001074012537982E-2</v>
      </c>
      <c r="I289" s="52">
        <f t="shared" si="335"/>
        <v>2.7779351283560943E-2</v>
      </c>
      <c r="J289" s="52">
        <f t="shared" si="335"/>
        <v>2.7509146182181584E-2</v>
      </c>
      <c r="K289" s="52">
        <f t="shared" si="335"/>
        <v>2.7296635473115956E-2</v>
      </c>
      <c r="L289" s="52">
        <f t="shared" si="335"/>
        <v>2.7384501575989862E-2</v>
      </c>
      <c r="M289" s="52">
        <f t="shared" si="335"/>
        <v>2.7343657854787862E-2</v>
      </c>
      <c r="N289" s="52">
        <f t="shared" si="335"/>
        <v>2.7272995439165861E-2</v>
      </c>
      <c r="O289" s="52">
        <f t="shared" si="335"/>
        <v>2.7184152655834428E-2</v>
      </c>
      <c r="P289" s="52">
        <f t="shared" si="335"/>
        <v>2.6775803859481161E-2</v>
      </c>
      <c r="Q289" s="52">
        <f t="shared" si="335"/>
        <v>2.5308471087976857E-2</v>
      </c>
      <c r="R289" s="52">
        <f t="shared" si="335"/>
        <v>2.5375755136695433E-2</v>
      </c>
      <c r="S289" s="52">
        <f t="shared" si="335"/>
        <v>2.7207166574787518E-2</v>
      </c>
      <c r="T289" s="52">
        <f t="shared" si="335"/>
        <v>2.7611264469270161E-2</v>
      </c>
      <c r="U289" s="52">
        <f t="shared" si="335"/>
        <v>2.7888959197615602E-2</v>
      </c>
      <c r="V289" s="52">
        <f t="shared" si="335"/>
        <v>3.1793172874676701E-2</v>
      </c>
      <c r="W289" s="52">
        <f t="shared" si="335"/>
        <v>2.6603478442030429E-2</v>
      </c>
      <c r="X289" s="52">
        <f t="shared" si="335"/>
        <v>3.757791861895942E-2</v>
      </c>
      <c r="Y289" s="52">
        <f t="shared" si="335"/>
        <v>3.8840760382967639E-2</v>
      </c>
      <c r="Z289" s="52">
        <f t="shared" si="335"/>
        <v>3.6539401441276424E-2</v>
      </c>
      <c r="AA289" s="52">
        <f t="shared" si="335"/>
        <v>3.1719994131640582E-2</v>
      </c>
      <c r="AB289" s="52">
        <f t="shared" si="335"/>
        <v>2.6707107856958394E-2</v>
      </c>
      <c r="AC289" s="52">
        <f t="shared" si="335"/>
        <v>2.8588498806795804E-2</v>
      </c>
      <c r="AD289" s="52">
        <f t="shared" si="335"/>
        <v>3.1841256796243972E-2</v>
      </c>
      <c r="AE289" s="52">
        <f t="shared" si="335"/>
        <v>2.8043583220518468E-2</v>
      </c>
      <c r="AF289" s="52">
        <f t="shared" si="335"/>
        <v>4.8842910566811698E-2</v>
      </c>
      <c r="AG289" s="52">
        <f t="shared" si="335"/>
        <v>3.3977873565660656E-2</v>
      </c>
    </row>
    <row r="290" spans="1:33" x14ac:dyDescent="0.25">
      <c r="A290" s="36" t="s">
        <v>49</v>
      </c>
      <c r="B290" s="53">
        <f t="shared" ref="B290:AG290" si="336">IF(AND(B27=0,B129=0),0,IF(OR(B27=0,B129=0),1/0,B129/(B278*B27)))</f>
        <v>7.5930014723328401E-2</v>
      </c>
      <c r="C290" s="53">
        <f t="shared" si="336"/>
        <v>2.2753920221049131E-2</v>
      </c>
      <c r="D290" s="53">
        <f t="shared" si="336"/>
        <v>2.2740422743355738E-2</v>
      </c>
      <c r="E290" s="53">
        <f t="shared" si="336"/>
        <v>2.2711079511916043E-2</v>
      </c>
      <c r="F290" s="53">
        <f t="shared" si="336"/>
        <v>2.2684183448924981E-2</v>
      </c>
      <c r="G290" s="53">
        <f t="shared" si="336"/>
        <v>2.2664493068186072E-2</v>
      </c>
      <c r="H290" s="53">
        <f t="shared" si="336"/>
        <v>2.2658527992991648E-2</v>
      </c>
      <c r="I290" s="53">
        <f t="shared" si="336"/>
        <v>2.2615909752004993E-2</v>
      </c>
      <c r="J290" s="53">
        <f t="shared" si="336"/>
        <v>2.2534645813361523E-2</v>
      </c>
      <c r="K290" s="53">
        <f t="shared" si="336"/>
        <v>2.246891306110245E-2</v>
      </c>
      <c r="L290" s="53">
        <f t="shared" si="336"/>
        <v>2.2615464761497527E-2</v>
      </c>
      <c r="M290" s="53">
        <f t="shared" si="336"/>
        <v>2.2678907984986039E-2</v>
      </c>
      <c r="N290" s="53">
        <f t="shared" si="336"/>
        <v>2.2723358734510531E-2</v>
      </c>
      <c r="O290" s="53">
        <f t="shared" si="336"/>
        <v>2.2709760616306428E-2</v>
      </c>
      <c r="P290" s="53">
        <f t="shared" si="336"/>
        <v>2.2470293039831283E-2</v>
      </c>
      <c r="Q290" s="53">
        <f t="shared" si="336"/>
        <v>2.5948964464180217E-2</v>
      </c>
      <c r="R290" s="53">
        <f t="shared" si="336"/>
        <v>2.5511793721189162E-2</v>
      </c>
      <c r="S290" s="53">
        <f t="shared" si="336"/>
        <v>2.7611527336890478E-2</v>
      </c>
      <c r="T290" s="53">
        <f t="shared" si="336"/>
        <v>2.9481928564272866E-2</v>
      </c>
      <c r="U290" s="53">
        <f t="shared" si="336"/>
        <v>2.3707956711361142E-2</v>
      </c>
      <c r="V290" s="53">
        <f t="shared" si="336"/>
        <v>2.5057484112033235E-2</v>
      </c>
      <c r="W290" s="53">
        <f t="shared" si="336"/>
        <v>2.2058025984640805E-2</v>
      </c>
      <c r="X290" s="53">
        <f t="shared" si="336"/>
        <v>2.3153647085458827E-2</v>
      </c>
      <c r="Y290" s="53">
        <f t="shared" si="336"/>
        <v>2.3912002762634981E-2</v>
      </c>
      <c r="Z290" s="53">
        <f t="shared" si="336"/>
        <v>2.4757768941922491E-2</v>
      </c>
      <c r="AA290" s="53">
        <f t="shared" si="336"/>
        <v>2.317861256786577E-2</v>
      </c>
      <c r="AB290" s="53">
        <f t="shared" si="336"/>
        <v>2.2395451956407589E-2</v>
      </c>
      <c r="AC290" s="53">
        <f t="shared" si="336"/>
        <v>2.2277589378089557E-2</v>
      </c>
      <c r="AD290" s="53">
        <f t="shared" si="336"/>
        <v>2.7762378128705432E-2</v>
      </c>
      <c r="AE290" s="53">
        <f t="shared" si="336"/>
        <v>2.1961022532139697E-2</v>
      </c>
      <c r="AF290" s="53">
        <f t="shared" si="336"/>
        <v>4.2088685032952877E-2</v>
      </c>
      <c r="AG290" s="53">
        <f t="shared" si="336"/>
        <v>2.8774363238975132E-2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25:AG125 B202:AG202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AG290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2" width="10.42578125" style="2" customWidth="1"/>
    <col min="3" max="11" width="10.42578125" style="1" customWidth="1"/>
    <col min="1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17" t="s">
        <v>51</v>
      </c>
      <c r="B1" s="18">
        <v>1990</v>
      </c>
      <c r="C1" s="18">
        <v>1991</v>
      </c>
      <c r="D1" s="18">
        <v>1992</v>
      </c>
      <c r="E1" s="18">
        <v>1993</v>
      </c>
      <c r="F1" s="18">
        <v>1994</v>
      </c>
      <c r="G1" s="18">
        <v>1995</v>
      </c>
      <c r="H1" s="18">
        <v>1996</v>
      </c>
      <c r="I1" s="18">
        <v>1997</v>
      </c>
      <c r="J1" s="18">
        <v>1998</v>
      </c>
      <c r="K1" s="18">
        <v>1999</v>
      </c>
      <c r="L1" s="18">
        <v>2000</v>
      </c>
      <c r="M1" s="18">
        <v>2001</v>
      </c>
      <c r="N1" s="18">
        <v>2002</v>
      </c>
      <c r="O1" s="18">
        <v>2003</v>
      </c>
      <c r="P1" s="18">
        <v>2004</v>
      </c>
      <c r="Q1" s="18">
        <v>2005</v>
      </c>
      <c r="R1" s="18">
        <v>2006</v>
      </c>
      <c r="S1" s="18">
        <v>2007</v>
      </c>
      <c r="T1" s="18">
        <v>2008</v>
      </c>
      <c r="U1" s="18">
        <v>2009</v>
      </c>
      <c r="V1" s="18">
        <v>2010</v>
      </c>
      <c r="W1" s="18">
        <v>2011</v>
      </c>
      <c r="X1" s="18">
        <v>2012</v>
      </c>
      <c r="Y1" s="18">
        <v>2013</v>
      </c>
      <c r="Z1" s="18">
        <v>2014</v>
      </c>
      <c r="AA1" s="18">
        <v>2015</v>
      </c>
      <c r="AB1" s="18">
        <v>2016</v>
      </c>
      <c r="AC1" s="18">
        <v>2017</v>
      </c>
      <c r="AD1" s="18">
        <v>2018</v>
      </c>
      <c r="AE1" s="18">
        <v>2019</v>
      </c>
      <c r="AF1" s="18">
        <v>2020</v>
      </c>
      <c r="AG1" s="18">
        <v>2021</v>
      </c>
    </row>
    <row r="2" spans="1:33" x14ac:dyDescent="0.25">
      <c r="A2" s="19"/>
      <c r="B2" s="20"/>
      <c r="C2" s="2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x14ac:dyDescent="0.25">
      <c r="A3" s="22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1:33" x14ac:dyDescent="0.25">
      <c r="A4" s="3" t="s">
        <v>5</v>
      </c>
      <c r="B4" s="4">
        <f t="shared" ref="B4:K4" si="0">SUM(B5:B7)</f>
        <v>305.05633503391402</v>
      </c>
      <c r="C4" s="4">
        <f t="shared" si="0"/>
        <v>340.01171987356975</v>
      </c>
      <c r="D4" s="4">
        <f t="shared" si="0"/>
        <v>379.14037021235299</v>
      </c>
      <c r="E4" s="4">
        <f t="shared" si="0"/>
        <v>423.07009463846185</v>
      </c>
      <c r="F4" s="4">
        <f t="shared" si="0"/>
        <v>472.12001216626516</v>
      </c>
      <c r="G4" s="4">
        <f t="shared" si="0"/>
        <v>577.70788938376825</v>
      </c>
      <c r="H4" s="4">
        <f t="shared" si="0"/>
        <v>573.28014145799636</v>
      </c>
      <c r="I4" s="4">
        <f t="shared" si="0"/>
        <v>533.70888193554765</v>
      </c>
      <c r="J4" s="4">
        <f t="shared" si="0"/>
        <v>431.49664678571366</v>
      </c>
      <c r="K4" s="4">
        <f t="shared" si="0"/>
        <v>290.51745482124039</v>
      </c>
      <c r="L4" s="4">
        <f>SUM(L5:L7)</f>
        <v>386.13987297178471</v>
      </c>
      <c r="M4" s="4">
        <f t="shared" ref="M4:AF4" si="1">SUM(M5:M7)</f>
        <v>443.54701113725918</v>
      </c>
      <c r="N4" s="4">
        <f t="shared" si="1"/>
        <v>544.71198681731312</v>
      </c>
      <c r="O4" s="4">
        <f t="shared" si="1"/>
        <v>762.29734691996532</v>
      </c>
      <c r="P4" s="4">
        <f t="shared" si="1"/>
        <v>1227.1180591908546</v>
      </c>
      <c r="Q4" s="4">
        <f t="shared" si="1"/>
        <v>1373.0114296826828</v>
      </c>
      <c r="R4" s="4">
        <f t="shared" si="1"/>
        <v>1459.0183714226082</v>
      </c>
      <c r="S4" s="4">
        <f t="shared" si="1"/>
        <v>1519.7573486296753</v>
      </c>
      <c r="T4" s="4">
        <f t="shared" si="1"/>
        <v>1738.8236560769683</v>
      </c>
      <c r="U4" s="4">
        <f t="shared" si="1"/>
        <v>1291.4218037785695</v>
      </c>
      <c r="V4" s="4">
        <f t="shared" si="1"/>
        <v>1339.0017251546046</v>
      </c>
      <c r="W4" s="4">
        <f t="shared" si="1"/>
        <v>1342.9623422499831</v>
      </c>
      <c r="X4" s="4">
        <f t="shared" si="1"/>
        <v>1144.3107230420205</v>
      </c>
      <c r="Y4" s="4">
        <f t="shared" si="1"/>
        <v>1075.7118912001963</v>
      </c>
      <c r="Z4" s="4">
        <f t="shared" si="1"/>
        <v>1176.3471292519118</v>
      </c>
      <c r="AA4" s="4">
        <f t="shared" si="1"/>
        <v>1348.6481814759577</v>
      </c>
      <c r="AB4" s="4">
        <f t="shared" si="1"/>
        <v>1479.6699148357216</v>
      </c>
      <c r="AC4" s="4">
        <f t="shared" si="1"/>
        <v>1700.3675103894459</v>
      </c>
      <c r="AD4" s="4">
        <f t="shared" si="1"/>
        <v>1988.0964358295587</v>
      </c>
      <c r="AE4" s="4">
        <f t="shared" si="1"/>
        <v>2022.7959050288005</v>
      </c>
      <c r="AF4" s="4">
        <f t="shared" si="1"/>
        <v>347.83248907094696</v>
      </c>
      <c r="AG4" s="4">
        <f t="shared" ref="AG4" si="2">SUM(AG5:AG7)</f>
        <v>442.30961848980178</v>
      </c>
    </row>
    <row r="5" spans="1:33" x14ac:dyDescent="0.25">
      <c r="A5" s="32" t="s">
        <v>3</v>
      </c>
      <c r="B5" s="33">
        <v>0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0</v>
      </c>
      <c r="K5" s="33">
        <v>0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</row>
    <row r="6" spans="1:33" x14ac:dyDescent="0.25">
      <c r="A6" s="32" t="s">
        <v>48</v>
      </c>
      <c r="B6" s="33">
        <v>184.4381968124967</v>
      </c>
      <c r="C6" s="33">
        <v>205.66847369183833</v>
      </c>
      <c r="D6" s="33">
        <v>229.3817849609938</v>
      </c>
      <c r="E6" s="33">
        <v>255.98020911096785</v>
      </c>
      <c r="F6" s="33">
        <v>285.80990643202944</v>
      </c>
      <c r="G6" s="33">
        <v>349.93610020435409</v>
      </c>
      <c r="H6" s="33">
        <v>348.89299409564256</v>
      </c>
      <c r="I6" s="33">
        <v>326.09908784691947</v>
      </c>
      <c r="J6" s="33">
        <v>258.74358337733031</v>
      </c>
      <c r="K6" s="33">
        <v>171.32866821485806</v>
      </c>
      <c r="L6" s="33">
        <v>229.88203313522354</v>
      </c>
      <c r="M6" s="33">
        <v>265.21451154736741</v>
      </c>
      <c r="N6" s="33">
        <v>277.35150248829689</v>
      </c>
      <c r="O6" s="33">
        <v>427.26040022981709</v>
      </c>
      <c r="P6" s="33">
        <v>637.12989774666414</v>
      </c>
      <c r="Q6" s="33">
        <v>757.12357928656286</v>
      </c>
      <c r="R6" s="33">
        <v>875.03978632349492</v>
      </c>
      <c r="S6" s="33">
        <v>774.53941265989738</v>
      </c>
      <c r="T6" s="33">
        <v>798.75534790318045</v>
      </c>
      <c r="U6" s="33">
        <v>547.55456143995559</v>
      </c>
      <c r="V6" s="33">
        <v>592.37412623130695</v>
      </c>
      <c r="W6" s="33">
        <v>652.80308246270567</v>
      </c>
      <c r="X6" s="33">
        <v>488.76557449087909</v>
      </c>
      <c r="Y6" s="33">
        <v>469.67092216829474</v>
      </c>
      <c r="Z6" s="33">
        <v>508.06313292921283</v>
      </c>
      <c r="AA6" s="33">
        <v>592.67038098683008</v>
      </c>
      <c r="AB6" s="33">
        <v>672.19145095943077</v>
      </c>
      <c r="AC6" s="33">
        <v>704.9558876623521</v>
      </c>
      <c r="AD6" s="33">
        <v>785.16254509514999</v>
      </c>
      <c r="AE6" s="33">
        <v>743.96747526485512</v>
      </c>
      <c r="AF6" s="33">
        <v>118.41534411842872</v>
      </c>
      <c r="AG6" s="33">
        <v>202.79946023681356</v>
      </c>
    </row>
    <row r="7" spans="1:33" x14ac:dyDescent="0.25">
      <c r="A7" s="32" t="s">
        <v>49</v>
      </c>
      <c r="B7" s="33">
        <v>120.61813822141731</v>
      </c>
      <c r="C7" s="33">
        <v>134.34324618173144</v>
      </c>
      <c r="D7" s="33">
        <v>149.75858525135916</v>
      </c>
      <c r="E7" s="33">
        <v>167.089885527494</v>
      </c>
      <c r="F7" s="33">
        <v>186.31010573423575</v>
      </c>
      <c r="G7" s="33">
        <v>227.77178917941418</v>
      </c>
      <c r="H7" s="33">
        <v>224.38714736235377</v>
      </c>
      <c r="I7" s="33">
        <v>207.60979408862821</v>
      </c>
      <c r="J7" s="33">
        <v>172.75306340838333</v>
      </c>
      <c r="K7" s="33">
        <v>119.18878660638234</v>
      </c>
      <c r="L7" s="33">
        <v>156.2578398365612</v>
      </c>
      <c r="M7" s="33">
        <v>178.33249958989177</v>
      </c>
      <c r="N7" s="33">
        <v>267.36048432901623</v>
      </c>
      <c r="O7" s="33">
        <v>335.03694669014823</v>
      </c>
      <c r="P7" s="33">
        <v>589.98816144419061</v>
      </c>
      <c r="Q7" s="33">
        <v>615.88785039612003</v>
      </c>
      <c r="R7" s="33">
        <v>583.97858509911327</v>
      </c>
      <c r="S7" s="33">
        <v>745.21793596977795</v>
      </c>
      <c r="T7" s="33">
        <v>940.06830817378795</v>
      </c>
      <c r="U7" s="33">
        <v>743.86724233861401</v>
      </c>
      <c r="V7" s="33">
        <v>746.62759892329768</v>
      </c>
      <c r="W7" s="33">
        <v>690.15925978727751</v>
      </c>
      <c r="X7" s="33">
        <v>655.54514855114132</v>
      </c>
      <c r="Y7" s="33">
        <v>606.04096903190157</v>
      </c>
      <c r="Z7" s="33">
        <v>668.28399632269907</v>
      </c>
      <c r="AA7" s="33">
        <v>755.97780048912773</v>
      </c>
      <c r="AB7" s="33">
        <v>807.47846387629079</v>
      </c>
      <c r="AC7" s="33">
        <v>995.4116227270938</v>
      </c>
      <c r="AD7" s="33">
        <v>1202.9338907344088</v>
      </c>
      <c r="AE7" s="33">
        <v>1278.8284297639455</v>
      </c>
      <c r="AF7" s="33">
        <v>229.41714495251824</v>
      </c>
      <c r="AG7" s="33">
        <v>239.51015825298825</v>
      </c>
    </row>
    <row r="8" spans="1:33" x14ac:dyDescent="0.25">
      <c r="A8" s="5" t="s">
        <v>6</v>
      </c>
      <c r="B8" s="6">
        <f t="shared" ref="B8:K8" si="3">SUM(B9:B11)</f>
        <v>5.5015354390850444</v>
      </c>
      <c r="C8" s="6">
        <f t="shared" si="3"/>
        <v>6.0477446427486674</v>
      </c>
      <c r="D8" s="6">
        <f t="shared" si="3"/>
        <v>6.7382139557011396</v>
      </c>
      <c r="E8" s="6">
        <f t="shared" si="3"/>
        <v>7.4246178437106813</v>
      </c>
      <c r="F8" s="6">
        <f t="shared" si="3"/>
        <v>8.3482206067881428</v>
      </c>
      <c r="G8" s="6">
        <f t="shared" si="3"/>
        <v>10.09941841677861</v>
      </c>
      <c r="H8" s="6">
        <f t="shared" si="3"/>
        <v>9.647250524545397</v>
      </c>
      <c r="I8" s="6">
        <f t="shared" si="3"/>
        <v>9.0591663040901125</v>
      </c>
      <c r="J8" s="6">
        <f t="shared" si="3"/>
        <v>7.318015524332866</v>
      </c>
      <c r="K8" s="6">
        <f t="shared" si="3"/>
        <v>4.921481148274772</v>
      </c>
      <c r="L8" s="6">
        <f>SUM(L9:L11)</f>
        <v>6.5462656546558513</v>
      </c>
      <c r="M8" s="6">
        <f t="shared" ref="M8:AF8" si="4">SUM(M9:M11)</f>
        <v>6.7486354309859973</v>
      </c>
      <c r="N8" s="6">
        <f t="shared" si="4"/>
        <v>2.7575281096605275</v>
      </c>
      <c r="O8" s="6">
        <f t="shared" si="4"/>
        <v>9.7185186038543065</v>
      </c>
      <c r="P8" s="6">
        <f t="shared" si="4"/>
        <v>6.6165767247738474</v>
      </c>
      <c r="Q8" s="6">
        <f t="shared" si="4"/>
        <v>4.7989287531398421</v>
      </c>
      <c r="R8" s="6">
        <f t="shared" si="4"/>
        <v>6.4715110059188259</v>
      </c>
      <c r="S8" s="6">
        <f t="shared" si="4"/>
        <v>4.5229273107598376</v>
      </c>
      <c r="T8" s="6">
        <f t="shared" si="4"/>
        <v>6.263225195041275</v>
      </c>
      <c r="U8" s="6">
        <f t="shared" si="4"/>
        <v>8.8786357873653117</v>
      </c>
      <c r="V8" s="6">
        <f t="shared" si="4"/>
        <v>12.53761803449213</v>
      </c>
      <c r="W8" s="6">
        <f t="shared" si="4"/>
        <v>14.408940230771544</v>
      </c>
      <c r="X8" s="6">
        <f t="shared" si="4"/>
        <v>13.685626364891569</v>
      </c>
      <c r="Y8" s="6">
        <f t="shared" si="4"/>
        <v>12.167510413589959</v>
      </c>
      <c r="Z8" s="6">
        <f t="shared" si="4"/>
        <v>11.590038030067651</v>
      </c>
      <c r="AA8" s="6">
        <f t="shared" si="4"/>
        <v>13.33010389894566</v>
      </c>
      <c r="AB8" s="6">
        <f t="shared" si="4"/>
        <v>12.8371364456411</v>
      </c>
      <c r="AC8" s="6">
        <f t="shared" si="4"/>
        <v>13.611744378212924</v>
      </c>
      <c r="AD8" s="6">
        <f t="shared" si="4"/>
        <v>11.101162220308671</v>
      </c>
      <c r="AE8" s="6">
        <f t="shared" si="4"/>
        <v>8.5297232219687178</v>
      </c>
      <c r="AF8" s="6">
        <f t="shared" si="4"/>
        <v>7.9657498195916014</v>
      </c>
      <c r="AG8" s="6">
        <f t="shared" ref="AG8" si="5">SUM(AG9:AG11)</f>
        <v>6.9088339068534541</v>
      </c>
    </row>
    <row r="9" spans="1:33" x14ac:dyDescent="0.25">
      <c r="A9" s="34" t="s">
        <v>3</v>
      </c>
      <c r="B9" s="35">
        <v>0</v>
      </c>
      <c r="C9" s="35">
        <v>0</v>
      </c>
      <c r="D9" s="35">
        <v>0</v>
      </c>
      <c r="E9" s="35">
        <v>0</v>
      </c>
      <c r="F9" s="35">
        <v>0</v>
      </c>
      <c r="G9" s="35">
        <v>0</v>
      </c>
      <c r="H9" s="35">
        <v>0</v>
      </c>
      <c r="I9" s="35">
        <v>0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v>0</v>
      </c>
      <c r="V9" s="35">
        <v>0</v>
      </c>
      <c r="W9" s="35"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10" spans="1:33" x14ac:dyDescent="0.25">
      <c r="A10" s="34" t="s">
        <v>48</v>
      </c>
      <c r="B10" s="35">
        <v>1.6452960026977221</v>
      </c>
      <c r="C10" s="35">
        <v>1.8401268510732374</v>
      </c>
      <c r="D10" s="35">
        <v>2.0324767175518894</v>
      </c>
      <c r="E10" s="35">
        <v>2.2726474371771048</v>
      </c>
      <c r="F10" s="35">
        <v>2.5112292196257564</v>
      </c>
      <c r="G10" s="35">
        <v>3.0680342570273056</v>
      </c>
      <c r="H10" s="35">
        <v>2.9138691981400613</v>
      </c>
      <c r="I10" s="35">
        <v>2.7245961599572119</v>
      </c>
      <c r="J10" s="35">
        <v>2.219249598623056</v>
      </c>
      <c r="K10" s="35">
        <v>1.4593661133585984</v>
      </c>
      <c r="L10" s="35">
        <v>1.9381443942476555</v>
      </c>
      <c r="M10" s="35">
        <v>1.9134174935159949</v>
      </c>
      <c r="N10" s="35">
        <v>1.5934958022906158</v>
      </c>
      <c r="O10" s="35">
        <v>1.3718574817592422</v>
      </c>
      <c r="P10" s="35">
        <v>0.97502943112280149</v>
      </c>
      <c r="Q10" s="35">
        <v>0.62741436973194764</v>
      </c>
      <c r="R10" s="35">
        <v>0.44199768927508221</v>
      </c>
      <c r="S10" s="35">
        <v>0.37798398008845252</v>
      </c>
      <c r="T10" s="35">
        <v>4.4577642313365784</v>
      </c>
      <c r="U10" s="35">
        <v>7.568939483335102</v>
      </c>
      <c r="V10" s="35">
        <v>9.5896024942357005</v>
      </c>
      <c r="W10" s="35">
        <v>14.088614785335816</v>
      </c>
      <c r="X10" s="35">
        <v>13.321080331513716</v>
      </c>
      <c r="Y10" s="35">
        <v>11.665262635526362</v>
      </c>
      <c r="Z10" s="35">
        <v>8.4717343424603673</v>
      </c>
      <c r="AA10" s="35">
        <v>10.415674946624506</v>
      </c>
      <c r="AB10" s="35">
        <v>10.109834082825863</v>
      </c>
      <c r="AC10" s="35">
        <v>12.13697908085414</v>
      </c>
      <c r="AD10" s="35">
        <v>9.4213677102794389</v>
      </c>
      <c r="AE10" s="35">
        <v>8.0219808618636606</v>
      </c>
      <c r="AF10" s="35">
        <v>7.5852921035261298</v>
      </c>
      <c r="AG10" s="35">
        <v>6.628263219151215</v>
      </c>
    </row>
    <row r="11" spans="1:33" x14ac:dyDescent="0.25">
      <c r="A11" s="36" t="s">
        <v>49</v>
      </c>
      <c r="B11" s="37">
        <v>3.8562394363873223</v>
      </c>
      <c r="C11" s="37">
        <v>4.20761779167543</v>
      </c>
      <c r="D11" s="37">
        <v>4.7057372381492497</v>
      </c>
      <c r="E11" s="37">
        <v>5.1519704065335761</v>
      </c>
      <c r="F11" s="37">
        <v>5.836991387162386</v>
      </c>
      <c r="G11" s="37">
        <v>7.0313841597513047</v>
      </c>
      <c r="H11" s="37">
        <v>6.7333813264053353</v>
      </c>
      <c r="I11" s="37">
        <v>6.3345701441329005</v>
      </c>
      <c r="J11" s="37">
        <v>5.0987659257098095</v>
      </c>
      <c r="K11" s="37">
        <v>3.4621150349161738</v>
      </c>
      <c r="L11" s="37">
        <v>4.608121260408196</v>
      </c>
      <c r="M11" s="37">
        <v>4.8352179374700022</v>
      </c>
      <c r="N11" s="37">
        <v>1.1640323073699115</v>
      </c>
      <c r="O11" s="37">
        <v>8.3466611220950639</v>
      </c>
      <c r="P11" s="37">
        <v>5.6415472936510458</v>
      </c>
      <c r="Q11" s="37">
        <v>4.1715143834078949</v>
      </c>
      <c r="R11" s="37">
        <v>6.0295133166437438</v>
      </c>
      <c r="S11" s="37">
        <v>4.144943330671385</v>
      </c>
      <c r="T11" s="37">
        <v>1.8054609637046963</v>
      </c>
      <c r="U11" s="37">
        <v>1.3096963040302088</v>
      </c>
      <c r="V11" s="37">
        <v>2.9480155402564305</v>
      </c>
      <c r="W11" s="37">
        <v>0.32032544543572705</v>
      </c>
      <c r="X11" s="37">
        <v>0.36454603337785152</v>
      </c>
      <c r="Y11" s="37">
        <v>0.50224777806359566</v>
      </c>
      <c r="Z11" s="37">
        <v>3.118303687607284</v>
      </c>
      <c r="AA11" s="37">
        <v>2.914428952321154</v>
      </c>
      <c r="AB11" s="37">
        <v>2.7273023628152364</v>
      </c>
      <c r="AC11" s="37">
        <v>1.4747652973587839</v>
      </c>
      <c r="AD11" s="37">
        <v>1.6797945100292317</v>
      </c>
      <c r="AE11" s="37">
        <v>0.5077423601050568</v>
      </c>
      <c r="AF11" s="37">
        <v>0.38045771606547141</v>
      </c>
      <c r="AG11" s="37">
        <v>0.28057068770223942</v>
      </c>
    </row>
    <row r="12" spans="1:33" x14ac:dyDescent="0.25">
      <c r="A12" s="20"/>
      <c r="B12" s="20"/>
      <c r="C12" s="20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5">
      <c r="A13" s="24" t="s">
        <v>19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3" x14ac:dyDescent="0.25">
      <c r="A14" s="3" t="s">
        <v>20</v>
      </c>
      <c r="B14" s="12">
        <f t="shared" ref="B14:K14" si="6">IF(B4=0,0,B4/B$4)</f>
        <v>1</v>
      </c>
      <c r="C14" s="12">
        <f t="shared" si="6"/>
        <v>1</v>
      </c>
      <c r="D14" s="12">
        <f t="shared" si="6"/>
        <v>1</v>
      </c>
      <c r="E14" s="12">
        <f t="shared" si="6"/>
        <v>1</v>
      </c>
      <c r="F14" s="12">
        <f t="shared" si="6"/>
        <v>1</v>
      </c>
      <c r="G14" s="12">
        <f t="shared" si="6"/>
        <v>1</v>
      </c>
      <c r="H14" s="12">
        <f t="shared" si="6"/>
        <v>1</v>
      </c>
      <c r="I14" s="12">
        <f t="shared" si="6"/>
        <v>1</v>
      </c>
      <c r="J14" s="12">
        <f t="shared" si="6"/>
        <v>1</v>
      </c>
      <c r="K14" s="12">
        <f t="shared" si="6"/>
        <v>1</v>
      </c>
      <c r="L14" s="12">
        <f t="shared" ref="L14:AF14" si="7">IF(L4=0,0,L4/L$4)</f>
        <v>1</v>
      </c>
      <c r="M14" s="12">
        <f t="shared" si="7"/>
        <v>1</v>
      </c>
      <c r="N14" s="12">
        <f t="shared" si="7"/>
        <v>1</v>
      </c>
      <c r="O14" s="12">
        <f t="shared" si="7"/>
        <v>1</v>
      </c>
      <c r="P14" s="12">
        <f t="shared" si="7"/>
        <v>1</v>
      </c>
      <c r="Q14" s="12">
        <f t="shared" si="7"/>
        <v>1</v>
      </c>
      <c r="R14" s="12">
        <f t="shared" si="7"/>
        <v>1</v>
      </c>
      <c r="S14" s="12">
        <f t="shared" si="7"/>
        <v>1</v>
      </c>
      <c r="T14" s="12">
        <f t="shared" si="7"/>
        <v>1</v>
      </c>
      <c r="U14" s="12">
        <f t="shared" si="7"/>
        <v>1</v>
      </c>
      <c r="V14" s="12">
        <f t="shared" si="7"/>
        <v>1</v>
      </c>
      <c r="W14" s="12">
        <f t="shared" si="7"/>
        <v>1</v>
      </c>
      <c r="X14" s="12">
        <f t="shared" si="7"/>
        <v>1</v>
      </c>
      <c r="Y14" s="12">
        <f t="shared" si="7"/>
        <v>1</v>
      </c>
      <c r="Z14" s="12">
        <f t="shared" si="7"/>
        <v>1</v>
      </c>
      <c r="AA14" s="12">
        <f t="shared" si="7"/>
        <v>1</v>
      </c>
      <c r="AB14" s="12">
        <f t="shared" si="7"/>
        <v>1</v>
      </c>
      <c r="AC14" s="12">
        <f t="shared" si="7"/>
        <v>1</v>
      </c>
      <c r="AD14" s="12">
        <f t="shared" si="7"/>
        <v>1</v>
      </c>
      <c r="AE14" s="12">
        <f t="shared" si="7"/>
        <v>1</v>
      </c>
      <c r="AF14" s="12">
        <f t="shared" si="7"/>
        <v>1</v>
      </c>
      <c r="AG14" s="12">
        <f t="shared" ref="AG14" si="8">IF(AG4=0,0,AG4/AG$4)</f>
        <v>1</v>
      </c>
    </row>
    <row r="15" spans="1:33" x14ac:dyDescent="0.25">
      <c r="A15" s="32" t="s">
        <v>3</v>
      </c>
      <c r="B15" s="38">
        <f t="shared" ref="B15:K15" si="9">IF(B5=0,0,B5/B$4)</f>
        <v>0</v>
      </c>
      <c r="C15" s="38">
        <f t="shared" si="9"/>
        <v>0</v>
      </c>
      <c r="D15" s="38">
        <f t="shared" si="9"/>
        <v>0</v>
      </c>
      <c r="E15" s="38">
        <f t="shared" si="9"/>
        <v>0</v>
      </c>
      <c r="F15" s="38">
        <f t="shared" si="9"/>
        <v>0</v>
      </c>
      <c r="G15" s="38">
        <f t="shared" si="9"/>
        <v>0</v>
      </c>
      <c r="H15" s="38">
        <f t="shared" si="9"/>
        <v>0</v>
      </c>
      <c r="I15" s="38">
        <f t="shared" si="9"/>
        <v>0</v>
      </c>
      <c r="J15" s="38">
        <f t="shared" si="9"/>
        <v>0</v>
      </c>
      <c r="K15" s="38">
        <f t="shared" si="9"/>
        <v>0</v>
      </c>
      <c r="L15" s="38">
        <f t="shared" ref="L15:AF15" si="10">IF(L5=0,0,L5/L$4)</f>
        <v>0</v>
      </c>
      <c r="M15" s="38">
        <f t="shared" si="10"/>
        <v>0</v>
      </c>
      <c r="N15" s="38">
        <f t="shared" si="10"/>
        <v>0</v>
      </c>
      <c r="O15" s="38">
        <f t="shared" si="10"/>
        <v>0</v>
      </c>
      <c r="P15" s="38">
        <f t="shared" si="10"/>
        <v>0</v>
      </c>
      <c r="Q15" s="38">
        <f t="shared" si="10"/>
        <v>0</v>
      </c>
      <c r="R15" s="38">
        <f t="shared" si="10"/>
        <v>0</v>
      </c>
      <c r="S15" s="38">
        <f t="shared" si="10"/>
        <v>0</v>
      </c>
      <c r="T15" s="38">
        <f t="shared" si="10"/>
        <v>0</v>
      </c>
      <c r="U15" s="38">
        <f t="shared" si="10"/>
        <v>0</v>
      </c>
      <c r="V15" s="38">
        <f t="shared" si="10"/>
        <v>0</v>
      </c>
      <c r="W15" s="38">
        <f t="shared" si="10"/>
        <v>0</v>
      </c>
      <c r="X15" s="38">
        <f t="shared" si="10"/>
        <v>0</v>
      </c>
      <c r="Y15" s="38">
        <f t="shared" si="10"/>
        <v>0</v>
      </c>
      <c r="Z15" s="38">
        <f t="shared" si="10"/>
        <v>0</v>
      </c>
      <c r="AA15" s="38">
        <f t="shared" si="10"/>
        <v>0</v>
      </c>
      <c r="AB15" s="38">
        <f t="shared" si="10"/>
        <v>0</v>
      </c>
      <c r="AC15" s="38">
        <f t="shared" si="10"/>
        <v>0</v>
      </c>
      <c r="AD15" s="38">
        <f t="shared" si="10"/>
        <v>0</v>
      </c>
      <c r="AE15" s="38">
        <f t="shared" si="10"/>
        <v>0</v>
      </c>
      <c r="AF15" s="38">
        <f t="shared" si="10"/>
        <v>0</v>
      </c>
      <c r="AG15" s="38">
        <f t="shared" ref="AG15" si="11">IF(AG5=0,0,AG5/AG$4)</f>
        <v>0</v>
      </c>
    </row>
    <row r="16" spans="1:33" x14ac:dyDescent="0.25">
      <c r="A16" s="32" t="s">
        <v>48</v>
      </c>
      <c r="B16" s="38">
        <f t="shared" ref="B16:K16" si="12">IF(B6=0,0,B6/B$4)</f>
        <v>0.60460372603634716</v>
      </c>
      <c r="C16" s="38">
        <f t="shared" si="12"/>
        <v>0.60488642499827439</v>
      </c>
      <c r="D16" s="38">
        <f t="shared" si="12"/>
        <v>0.60500490842618315</v>
      </c>
      <c r="E16" s="38">
        <f t="shared" si="12"/>
        <v>0.60505389616280469</v>
      </c>
      <c r="F16" s="38">
        <f t="shared" si="12"/>
        <v>0.60537553814045186</v>
      </c>
      <c r="G16" s="38">
        <f t="shared" si="12"/>
        <v>0.60573190471334104</v>
      </c>
      <c r="H16" s="38">
        <f t="shared" si="12"/>
        <v>0.6085907549637416</v>
      </c>
      <c r="I16" s="38">
        <f t="shared" si="12"/>
        <v>0.61100554793896089</v>
      </c>
      <c r="J16" s="38">
        <f t="shared" si="12"/>
        <v>0.59964216478795818</v>
      </c>
      <c r="K16" s="38">
        <f t="shared" si="12"/>
        <v>0.5897362288275555</v>
      </c>
      <c r="L16" s="38">
        <f t="shared" ref="L16:AF16" si="13">IF(L6=0,0,L6/L$4)</f>
        <v>0.59533358046145379</v>
      </c>
      <c r="M16" s="38">
        <f t="shared" si="13"/>
        <v>0.59794002639619781</v>
      </c>
      <c r="N16" s="38">
        <f t="shared" si="13"/>
        <v>0.50917091821097693</v>
      </c>
      <c r="O16" s="38">
        <f t="shared" si="13"/>
        <v>0.56049047259071172</v>
      </c>
      <c r="P16" s="38">
        <f t="shared" si="13"/>
        <v>0.51920831331158079</v>
      </c>
      <c r="Q16" s="38">
        <f t="shared" si="13"/>
        <v>0.55143283072417104</v>
      </c>
      <c r="R16" s="38">
        <f t="shared" si="13"/>
        <v>0.5997455573299546</v>
      </c>
      <c r="S16" s="38">
        <f t="shared" si="13"/>
        <v>0.50964676259554131</v>
      </c>
      <c r="T16" s="38">
        <f t="shared" si="13"/>
        <v>0.4593653560622043</v>
      </c>
      <c r="U16" s="38">
        <f t="shared" si="13"/>
        <v>0.42399358585852148</v>
      </c>
      <c r="V16" s="38">
        <f t="shared" si="13"/>
        <v>0.4423998230195782</v>
      </c>
      <c r="W16" s="38">
        <f t="shared" si="13"/>
        <v>0.48609187460089698</v>
      </c>
      <c r="X16" s="38">
        <f t="shared" si="13"/>
        <v>0.42712662273368474</v>
      </c>
      <c r="Y16" s="38">
        <f t="shared" si="13"/>
        <v>0.43661404694919953</v>
      </c>
      <c r="Z16" s="38">
        <f t="shared" si="13"/>
        <v>0.43189898652816144</v>
      </c>
      <c r="AA16" s="38">
        <f t="shared" si="13"/>
        <v>0.43945514414160475</v>
      </c>
      <c r="AB16" s="38">
        <f t="shared" si="13"/>
        <v>0.45428473216883641</v>
      </c>
      <c r="AC16" s="38">
        <f t="shared" si="13"/>
        <v>0.41459030671604141</v>
      </c>
      <c r="AD16" s="38">
        <f t="shared" si="13"/>
        <v>0.39493182068279847</v>
      </c>
      <c r="AE16" s="38">
        <f t="shared" si="13"/>
        <v>0.36779166569168159</v>
      </c>
      <c r="AF16" s="38">
        <f t="shared" si="13"/>
        <v>0.34043784821456308</v>
      </c>
      <c r="AG16" s="38">
        <f t="shared" ref="AG16" si="14">IF(AG6=0,0,AG6/AG$4)</f>
        <v>0.45850113078987781</v>
      </c>
    </row>
    <row r="17" spans="1:33" x14ac:dyDescent="0.25">
      <c r="A17" s="32" t="s">
        <v>49</v>
      </c>
      <c r="B17" s="38">
        <f t="shared" ref="B17:K17" si="15">IF(B7=0,0,B7/B$4)</f>
        <v>0.39539627396365273</v>
      </c>
      <c r="C17" s="38">
        <f t="shared" si="15"/>
        <v>0.39511357500172567</v>
      </c>
      <c r="D17" s="38">
        <f t="shared" si="15"/>
        <v>0.39499509157381679</v>
      </c>
      <c r="E17" s="38">
        <f t="shared" si="15"/>
        <v>0.39494610383719531</v>
      </c>
      <c r="F17" s="38">
        <f t="shared" si="15"/>
        <v>0.39462446185954825</v>
      </c>
      <c r="G17" s="38">
        <f t="shared" si="15"/>
        <v>0.39426809528665896</v>
      </c>
      <c r="H17" s="38">
        <f t="shared" si="15"/>
        <v>0.3914092450362584</v>
      </c>
      <c r="I17" s="38">
        <f t="shared" si="15"/>
        <v>0.38899445206103916</v>
      </c>
      <c r="J17" s="38">
        <f t="shared" si="15"/>
        <v>0.40035783521204171</v>
      </c>
      <c r="K17" s="38">
        <f t="shared" si="15"/>
        <v>0.41026377117244445</v>
      </c>
      <c r="L17" s="38">
        <f t="shared" ref="L17:AF17" si="16">IF(L7=0,0,L7/L$4)</f>
        <v>0.40466641953854626</v>
      </c>
      <c r="M17" s="38">
        <f t="shared" si="16"/>
        <v>0.40205997360380213</v>
      </c>
      <c r="N17" s="38">
        <f t="shared" si="16"/>
        <v>0.49082908178902307</v>
      </c>
      <c r="O17" s="38">
        <f t="shared" si="16"/>
        <v>0.43950952740928828</v>
      </c>
      <c r="P17" s="38">
        <f t="shared" si="16"/>
        <v>0.48079168668841937</v>
      </c>
      <c r="Q17" s="38">
        <f t="shared" si="16"/>
        <v>0.44856716927582907</v>
      </c>
      <c r="R17" s="38">
        <f t="shared" si="16"/>
        <v>0.40025444267004534</v>
      </c>
      <c r="S17" s="38">
        <f t="shared" si="16"/>
        <v>0.49035323740445874</v>
      </c>
      <c r="T17" s="38">
        <f t="shared" si="16"/>
        <v>0.5406346439377957</v>
      </c>
      <c r="U17" s="38">
        <f t="shared" si="16"/>
        <v>0.57600641414147857</v>
      </c>
      <c r="V17" s="38">
        <f t="shared" si="16"/>
        <v>0.55760017698042186</v>
      </c>
      <c r="W17" s="38">
        <f t="shared" si="16"/>
        <v>0.51390812539910313</v>
      </c>
      <c r="X17" s="38">
        <f t="shared" si="16"/>
        <v>0.57287337726631515</v>
      </c>
      <c r="Y17" s="38">
        <f t="shared" si="16"/>
        <v>0.56338595305080041</v>
      </c>
      <c r="Z17" s="38">
        <f t="shared" si="16"/>
        <v>0.56810101347183861</v>
      </c>
      <c r="AA17" s="38">
        <f t="shared" si="16"/>
        <v>0.56054485585839531</v>
      </c>
      <c r="AB17" s="38">
        <f t="shared" si="16"/>
        <v>0.54571526783116353</v>
      </c>
      <c r="AC17" s="38">
        <f t="shared" si="16"/>
        <v>0.58540969328395864</v>
      </c>
      <c r="AD17" s="38">
        <f t="shared" si="16"/>
        <v>0.60506817931720158</v>
      </c>
      <c r="AE17" s="38">
        <f t="shared" si="16"/>
        <v>0.63220833430831846</v>
      </c>
      <c r="AF17" s="38">
        <f t="shared" si="16"/>
        <v>0.65956215178543687</v>
      </c>
      <c r="AG17" s="38">
        <f t="shared" ref="AG17" si="17">IF(AG7=0,0,AG7/AG$4)</f>
        <v>0.54149886921012225</v>
      </c>
    </row>
    <row r="18" spans="1:33" x14ac:dyDescent="0.25">
      <c r="A18" s="5" t="s">
        <v>21</v>
      </c>
      <c r="B18" s="13">
        <f t="shared" ref="B18:K18" si="18">IF(B8=0,0,B8/B$8)</f>
        <v>1</v>
      </c>
      <c r="C18" s="13">
        <f t="shared" si="18"/>
        <v>1</v>
      </c>
      <c r="D18" s="13">
        <f t="shared" si="18"/>
        <v>1</v>
      </c>
      <c r="E18" s="13">
        <f t="shared" si="18"/>
        <v>1</v>
      </c>
      <c r="F18" s="13">
        <f t="shared" si="18"/>
        <v>1</v>
      </c>
      <c r="G18" s="13">
        <f t="shared" si="18"/>
        <v>1</v>
      </c>
      <c r="H18" s="13">
        <f t="shared" si="18"/>
        <v>1</v>
      </c>
      <c r="I18" s="13">
        <f t="shared" si="18"/>
        <v>1</v>
      </c>
      <c r="J18" s="13">
        <f t="shared" si="18"/>
        <v>1</v>
      </c>
      <c r="K18" s="13">
        <f t="shared" si="18"/>
        <v>1</v>
      </c>
      <c r="L18" s="13">
        <f t="shared" ref="L18:AF18" si="19">IF(L8=0,0,L8/L$8)</f>
        <v>1</v>
      </c>
      <c r="M18" s="13">
        <f t="shared" si="19"/>
        <v>1</v>
      </c>
      <c r="N18" s="13">
        <f t="shared" si="19"/>
        <v>1</v>
      </c>
      <c r="O18" s="13">
        <f t="shared" si="19"/>
        <v>1</v>
      </c>
      <c r="P18" s="13">
        <f t="shared" si="19"/>
        <v>1</v>
      </c>
      <c r="Q18" s="13">
        <f t="shared" si="19"/>
        <v>1</v>
      </c>
      <c r="R18" s="13">
        <f t="shared" si="19"/>
        <v>1</v>
      </c>
      <c r="S18" s="13">
        <f t="shared" si="19"/>
        <v>1</v>
      </c>
      <c r="T18" s="13">
        <f t="shared" si="19"/>
        <v>1</v>
      </c>
      <c r="U18" s="13">
        <f t="shared" si="19"/>
        <v>1</v>
      </c>
      <c r="V18" s="13">
        <f t="shared" si="19"/>
        <v>1</v>
      </c>
      <c r="W18" s="13">
        <f t="shared" si="19"/>
        <v>1</v>
      </c>
      <c r="X18" s="13">
        <f t="shared" si="19"/>
        <v>1</v>
      </c>
      <c r="Y18" s="13">
        <f t="shared" si="19"/>
        <v>1</v>
      </c>
      <c r="Z18" s="13">
        <f t="shared" si="19"/>
        <v>1</v>
      </c>
      <c r="AA18" s="13">
        <f t="shared" si="19"/>
        <v>1</v>
      </c>
      <c r="AB18" s="13">
        <f t="shared" si="19"/>
        <v>1</v>
      </c>
      <c r="AC18" s="13">
        <f t="shared" si="19"/>
        <v>1</v>
      </c>
      <c r="AD18" s="13">
        <f t="shared" si="19"/>
        <v>1</v>
      </c>
      <c r="AE18" s="13">
        <f t="shared" si="19"/>
        <v>1</v>
      </c>
      <c r="AF18" s="13">
        <f t="shared" si="19"/>
        <v>1</v>
      </c>
      <c r="AG18" s="13">
        <f t="shared" ref="AG18" si="20">IF(AG8=0,0,AG8/AG$8)</f>
        <v>1</v>
      </c>
    </row>
    <row r="19" spans="1:33" x14ac:dyDescent="0.25">
      <c r="A19" s="34" t="s">
        <v>3</v>
      </c>
      <c r="B19" s="39">
        <f t="shared" ref="B19:K20" si="21">IF(B9=0,0,B9/B$8)</f>
        <v>0</v>
      </c>
      <c r="C19" s="39">
        <f t="shared" si="21"/>
        <v>0</v>
      </c>
      <c r="D19" s="39">
        <f t="shared" si="21"/>
        <v>0</v>
      </c>
      <c r="E19" s="39">
        <f t="shared" si="21"/>
        <v>0</v>
      </c>
      <c r="F19" s="39">
        <f t="shared" si="21"/>
        <v>0</v>
      </c>
      <c r="G19" s="39">
        <f t="shared" si="21"/>
        <v>0</v>
      </c>
      <c r="H19" s="39">
        <f t="shared" si="21"/>
        <v>0</v>
      </c>
      <c r="I19" s="39">
        <f t="shared" si="21"/>
        <v>0</v>
      </c>
      <c r="J19" s="39">
        <f t="shared" si="21"/>
        <v>0</v>
      </c>
      <c r="K19" s="39">
        <f t="shared" si="21"/>
        <v>0</v>
      </c>
      <c r="L19" s="39">
        <f t="shared" ref="L19:AF19" si="22">IF(L9=0,0,L9/L$8)</f>
        <v>0</v>
      </c>
      <c r="M19" s="39">
        <f t="shared" si="22"/>
        <v>0</v>
      </c>
      <c r="N19" s="39">
        <f t="shared" si="22"/>
        <v>0</v>
      </c>
      <c r="O19" s="39">
        <f t="shared" si="22"/>
        <v>0</v>
      </c>
      <c r="P19" s="39">
        <f t="shared" si="22"/>
        <v>0</v>
      </c>
      <c r="Q19" s="39">
        <f t="shared" si="22"/>
        <v>0</v>
      </c>
      <c r="R19" s="39">
        <f t="shared" si="22"/>
        <v>0</v>
      </c>
      <c r="S19" s="39">
        <f t="shared" si="22"/>
        <v>0</v>
      </c>
      <c r="T19" s="39">
        <f t="shared" si="22"/>
        <v>0</v>
      </c>
      <c r="U19" s="39">
        <f t="shared" si="22"/>
        <v>0</v>
      </c>
      <c r="V19" s="39">
        <f t="shared" si="22"/>
        <v>0</v>
      </c>
      <c r="W19" s="39">
        <f t="shared" si="22"/>
        <v>0</v>
      </c>
      <c r="X19" s="39">
        <f t="shared" si="22"/>
        <v>0</v>
      </c>
      <c r="Y19" s="39">
        <f t="shared" si="22"/>
        <v>0</v>
      </c>
      <c r="Z19" s="39">
        <f t="shared" si="22"/>
        <v>0</v>
      </c>
      <c r="AA19" s="39">
        <f t="shared" si="22"/>
        <v>0</v>
      </c>
      <c r="AB19" s="39">
        <f t="shared" si="22"/>
        <v>0</v>
      </c>
      <c r="AC19" s="39">
        <f t="shared" si="22"/>
        <v>0</v>
      </c>
      <c r="AD19" s="39">
        <f t="shared" si="22"/>
        <v>0</v>
      </c>
      <c r="AE19" s="39">
        <f t="shared" si="22"/>
        <v>0</v>
      </c>
      <c r="AF19" s="39">
        <f t="shared" si="22"/>
        <v>0</v>
      </c>
      <c r="AG19" s="39">
        <f t="shared" ref="AG19" si="23">IF(AG9=0,0,AG9/AG$8)</f>
        <v>0</v>
      </c>
    </row>
    <row r="20" spans="1:33" x14ac:dyDescent="0.25">
      <c r="A20" s="34" t="s">
        <v>48</v>
      </c>
      <c r="B20" s="39">
        <f t="shared" si="21"/>
        <v>0.29906123861511469</v>
      </c>
      <c r="C20" s="39">
        <f t="shared" si="21"/>
        <v>0.30426662496069107</v>
      </c>
      <c r="D20" s="39">
        <f t="shared" si="21"/>
        <v>0.30163433973957299</v>
      </c>
      <c r="E20" s="39">
        <f t="shared" si="21"/>
        <v>0.30609621734298975</v>
      </c>
      <c r="F20" s="39">
        <f t="shared" si="21"/>
        <v>0.30081011725825912</v>
      </c>
      <c r="G20" s="39">
        <f t="shared" si="21"/>
        <v>0.30378326062124972</v>
      </c>
      <c r="H20" s="39">
        <f t="shared" si="21"/>
        <v>0.30204141488047137</v>
      </c>
      <c r="I20" s="39">
        <f t="shared" si="21"/>
        <v>0.30075572834192116</v>
      </c>
      <c r="J20" s="39">
        <f t="shared" si="21"/>
        <v>0.30325838900503971</v>
      </c>
      <c r="K20" s="39">
        <f t="shared" si="21"/>
        <v>0.29652985948552907</v>
      </c>
      <c r="L20" s="39">
        <f t="shared" ref="L20:AF20" si="24">IF(L10=0,0,L10/L$8)</f>
        <v>0.29606870489119297</v>
      </c>
      <c r="M20" s="39">
        <f t="shared" si="24"/>
        <v>0.28352657556972793</v>
      </c>
      <c r="N20" s="39">
        <f t="shared" si="24"/>
        <v>0.57787110010160048</v>
      </c>
      <c r="O20" s="39">
        <f t="shared" si="24"/>
        <v>0.14115911464275754</v>
      </c>
      <c r="P20" s="39">
        <f t="shared" si="24"/>
        <v>0.14736161487738628</v>
      </c>
      <c r="Q20" s="39">
        <f t="shared" si="24"/>
        <v>0.1307405052265973</v>
      </c>
      <c r="R20" s="39">
        <f t="shared" si="24"/>
        <v>6.8298993677184866E-2</v>
      </c>
      <c r="S20" s="39">
        <f t="shared" si="24"/>
        <v>8.3570651066897733E-2</v>
      </c>
      <c r="T20" s="39">
        <f t="shared" si="24"/>
        <v>0.71173622095943201</v>
      </c>
      <c r="U20" s="39">
        <f t="shared" si="24"/>
        <v>0.85248901572311764</v>
      </c>
      <c r="V20" s="39">
        <f t="shared" si="24"/>
        <v>0.76486637795583101</v>
      </c>
      <c r="W20" s="39">
        <f t="shared" si="24"/>
        <v>0.97776897951511765</v>
      </c>
      <c r="X20" s="39">
        <f t="shared" si="24"/>
        <v>0.9733628535765787</v>
      </c>
      <c r="Y20" s="39">
        <f t="shared" si="24"/>
        <v>0.95872222328220624</v>
      </c>
      <c r="Z20" s="39">
        <f t="shared" si="24"/>
        <v>0.73094965870538364</v>
      </c>
      <c r="AA20" s="39">
        <f t="shared" si="24"/>
        <v>0.78136487349122086</v>
      </c>
      <c r="AB20" s="39">
        <f t="shared" si="24"/>
        <v>0.78754589278037135</v>
      </c>
      <c r="AC20" s="39">
        <f t="shared" si="24"/>
        <v>0.89165493735547174</v>
      </c>
      <c r="AD20" s="39">
        <f t="shared" si="24"/>
        <v>0.84868300483383752</v>
      </c>
      <c r="AE20" s="39">
        <f t="shared" si="24"/>
        <v>0.94047375900810681</v>
      </c>
      <c r="AF20" s="39">
        <f t="shared" si="24"/>
        <v>0.95223830465655057</v>
      </c>
      <c r="AG20" s="39">
        <f t="shared" ref="AG20" si="25">IF(AG10=0,0,AG10/AG$8)</f>
        <v>0.95938957406054914</v>
      </c>
    </row>
    <row r="21" spans="1:33" x14ac:dyDescent="0.25">
      <c r="A21" s="36" t="s">
        <v>49</v>
      </c>
      <c r="B21" s="40">
        <f t="shared" ref="B21:K21" si="26">IF(B11=0,0,B11/B$8)</f>
        <v>0.70093876138488531</v>
      </c>
      <c r="C21" s="40">
        <f t="shared" si="26"/>
        <v>0.69573337503930899</v>
      </c>
      <c r="D21" s="40">
        <f t="shared" si="26"/>
        <v>0.69836566026042701</v>
      </c>
      <c r="E21" s="40">
        <f t="shared" si="26"/>
        <v>0.69390378265701014</v>
      </c>
      <c r="F21" s="40">
        <f t="shared" si="26"/>
        <v>0.69918988274174076</v>
      </c>
      <c r="G21" s="40">
        <f t="shared" si="26"/>
        <v>0.69621673937875028</v>
      </c>
      <c r="H21" s="40">
        <f t="shared" si="26"/>
        <v>0.69795858511952857</v>
      </c>
      <c r="I21" s="40">
        <f t="shared" si="26"/>
        <v>0.69924427165807879</v>
      </c>
      <c r="J21" s="40">
        <f t="shared" si="26"/>
        <v>0.69674161099496024</v>
      </c>
      <c r="K21" s="40">
        <f t="shared" si="26"/>
        <v>0.70347014051447099</v>
      </c>
      <c r="L21" s="40">
        <f t="shared" ref="L21:AF21" si="27">IF(L11=0,0,L11/L$8)</f>
        <v>0.70393129510880703</v>
      </c>
      <c r="M21" s="40">
        <f t="shared" si="27"/>
        <v>0.71647342443027207</v>
      </c>
      <c r="N21" s="40">
        <f t="shared" si="27"/>
        <v>0.42212889989839947</v>
      </c>
      <c r="O21" s="40">
        <f t="shared" si="27"/>
        <v>0.85884088535724235</v>
      </c>
      <c r="P21" s="40">
        <f t="shared" si="27"/>
        <v>0.8526383851226137</v>
      </c>
      <c r="Q21" s="40">
        <f t="shared" si="27"/>
        <v>0.86925949477340281</v>
      </c>
      <c r="R21" s="40">
        <f t="shared" si="27"/>
        <v>0.93170100632281516</v>
      </c>
      <c r="S21" s="40">
        <f t="shared" si="27"/>
        <v>0.91642934893310224</v>
      </c>
      <c r="T21" s="40">
        <f t="shared" si="27"/>
        <v>0.28826377904056799</v>
      </c>
      <c r="U21" s="40">
        <f t="shared" si="27"/>
        <v>0.14751098427688228</v>
      </c>
      <c r="V21" s="40">
        <f t="shared" si="27"/>
        <v>0.23513362204416907</v>
      </c>
      <c r="W21" s="40">
        <f t="shared" si="27"/>
        <v>2.2231020484882312E-2</v>
      </c>
      <c r="X21" s="40">
        <f t="shared" si="27"/>
        <v>2.6637146423421288E-2</v>
      </c>
      <c r="Y21" s="40">
        <f t="shared" si="27"/>
        <v>4.1277776717793674E-2</v>
      </c>
      <c r="Z21" s="40">
        <f t="shared" si="27"/>
        <v>0.2690503412946163</v>
      </c>
      <c r="AA21" s="40">
        <f t="shared" si="27"/>
        <v>0.21863512650877909</v>
      </c>
      <c r="AB21" s="40">
        <f t="shared" si="27"/>
        <v>0.21245410721962862</v>
      </c>
      <c r="AC21" s="40">
        <f t="shared" si="27"/>
        <v>0.10834506264452821</v>
      </c>
      <c r="AD21" s="40">
        <f t="shared" si="27"/>
        <v>0.1513169951661624</v>
      </c>
      <c r="AE21" s="40">
        <f t="shared" si="27"/>
        <v>5.9526240991893103E-2</v>
      </c>
      <c r="AF21" s="40">
        <f t="shared" si="27"/>
        <v>4.7761695343449442E-2</v>
      </c>
      <c r="AG21" s="40">
        <f t="shared" ref="AG21" si="28">IF(AG11=0,0,AG11/AG$8)</f>
        <v>4.0610425939450898E-2</v>
      </c>
    </row>
    <row r="22" spans="1:33" x14ac:dyDescent="0.25">
      <c r="A22" s="20"/>
      <c r="B22" s="20"/>
      <c r="C22" s="20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x14ac:dyDescent="0.25">
      <c r="A23" s="24" t="s">
        <v>7</v>
      </c>
      <c r="B23" s="26">
        <f t="shared" ref="B23:K23" si="29">SUM(B24,B28)</f>
        <v>2.9052600321045694</v>
      </c>
      <c r="C23" s="26">
        <f t="shared" si="29"/>
        <v>3.2327416770954551</v>
      </c>
      <c r="D23" s="26">
        <f t="shared" si="29"/>
        <v>3.59684202509741</v>
      </c>
      <c r="E23" s="26">
        <f t="shared" si="29"/>
        <v>4.00000365543037</v>
      </c>
      <c r="F23" s="26">
        <f t="shared" si="29"/>
        <v>4.4515446309015223</v>
      </c>
      <c r="G23" s="26">
        <f t="shared" si="29"/>
        <v>5.4297581114788764</v>
      </c>
      <c r="H23" s="26">
        <f t="shared" si="29"/>
        <v>5.2964816003193818</v>
      </c>
      <c r="I23" s="26">
        <f t="shared" si="29"/>
        <v>4.8845610890776046</v>
      </c>
      <c r="J23" s="26">
        <f t="shared" si="29"/>
        <v>4.0539958781025387</v>
      </c>
      <c r="K23" s="26">
        <f t="shared" si="29"/>
        <v>2.7996953653462371</v>
      </c>
      <c r="L23" s="26">
        <f>SUM(L24,L28)</f>
        <v>3.6457900918009742</v>
      </c>
      <c r="M23" s="26">
        <f t="shared" ref="M23:AF23" si="30">SUM(M24,M28)</f>
        <v>4.1152849030772343</v>
      </c>
      <c r="N23" s="26">
        <f t="shared" si="30"/>
        <v>4.9742766870194126</v>
      </c>
      <c r="O23" s="26">
        <f t="shared" si="30"/>
        <v>7.0487240022589326</v>
      </c>
      <c r="P23" s="26">
        <f t="shared" si="30"/>
        <v>11.225857375248264</v>
      </c>
      <c r="Q23" s="26">
        <f t="shared" si="30"/>
        <v>12.410284866626652</v>
      </c>
      <c r="R23" s="26">
        <f t="shared" si="30"/>
        <v>13.375091381461846</v>
      </c>
      <c r="S23" s="26">
        <f t="shared" si="30"/>
        <v>13.550550746156459</v>
      </c>
      <c r="T23" s="26">
        <f t="shared" si="30"/>
        <v>16.515826961676158</v>
      </c>
      <c r="U23" s="26">
        <f t="shared" si="30"/>
        <v>12.220958032678395</v>
      </c>
      <c r="V23" s="26">
        <f t="shared" si="30"/>
        <v>11.684886284115995</v>
      </c>
      <c r="W23" s="26">
        <f t="shared" si="30"/>
        <v>11.538965758646206</v>
      </c>
      <c r="X23" s="26">
        <f t="shared" si="30"/>
        <v>9.5640503354017472</v>
      </c>
      <c r="Y23" s="26">
        <f t="shared" si="30"/>
        <v>9.1967373063592159</v>
      </c>
      <c r="Z23" s="26">
        <f t="shared" si="30"/>
        <v>9.3813723503993423</v>
      </c>
      <c r="AA23" s="26">
        <f t="shared" si="30"/>
        <v>11.07649573810358</v>
      </c>
      <c r="AB23" s="26">
        <f t="shared" si="30"/>
        <v>12.16285049680409</v>
      </c>
      <c r="AC23" s="26">
        <f t="shared" si="30"/>
        <v>13.238807014762386</v>
      </c>
      <c r="AD23" s="26">
        <f t="shared" si="30"/>
        <v>15.037798740389007</v>
      </c>
      <c r="AE23" s="26">
        <f t="shared" si="30"/>
        <v>15.179548639093417</v>
      </c>
      <c r="AF23" s="26">
        <f t="shared" si="30"/>
        <v>3.8899296228564357</v>
      </c>
      <c r="AG23" s="26">
        <f t="shared" ref="AG23" si="31">SUM(AG24,AG28)</f>
        <v>5.2504250922525326</v>
      </c>
    </row>
    <row r="24" spans="1:33" x14ac:dyDescent="0.25">
      <c r="A24" s="3" t="s">
        <v>2</v>
      </c>
      <c r="B24" s="10">
        <f t="shared" ref="B24:K24" si="32">SUM(B25:B27)</f>
        <v>2.8055480186753088</v>
      </c>
      <c r="C24" s="10">
        <f t="shared" si="32"/>
        <v>3.1217129159659844</v>
      </c>
      <c r="D24" s="10">
        <f t="shared" si="32"/>
        <v>3.473779585757387</v>
      </c>
      <c r="E24" s="10">
        <f t="shared" si="32"/>
        <v>3.8671883185592932</v>
      </c>
      <c r="F24" s="10">
        <f t="shared" si="32"/>
        <v>4.3035496124450523</v>
      </c>
      <c r="G24" s="10">
        <f t="shared" si="32"/>
        <v>5.2495249922759335</v>
      </c>
      <c r="H24" s="10">
        <f t="shared" si="32"/>
        <v>5.1202597071866229</v>
      </c>
      <c r="I24" s="10">
        <f t="shared" si="32"/>
        <v>4.7212380968507404</v>
      </c>
      <c r="J24" s="10">
        <f t="shared" si="32"/>
        <v>3.9157537571771224</v>
      </c>
      <c r="K24" s="10">
        <f t="shared" si="32"/>
        <v>2.7034442426983478</v>
      </c>
      <c r="L24" s="10">
        <f>SUM(L25:L27)</f>
        <v>3.5187164263907675</v>
      </c>
      <c r="M24" s="10">
        <f t="shared" ref="M24:AF24" si="33">SUM(M25:M27)</f>
        <v>3.9908069057530557</v>
      </c>
      <c r="N24" s="10">
        <f t="shared" si="33"/>
        <v>4.9060324235116015</v>
      </c>
      <c r="O24" s="10">
        <f t="shared" si="33"/>
        <v>6.8712299978444387</v>
      </c>
      <c r="P24" s="10">
        <f t="shared" si="33"/>
        <v>11.098069650018171</v>
      </c>
      <c r="Q24" s="10">
        <f t="shared" si="33"/>
        <v>12.313479405417075</v>
      </c>
      <c r="R24" s="10">
        <f t="shared" si="33"/>
        <v>13.243638960324949</v>
      </c>
      <c r="S24" s="10">
        <f t="shared" si="33"/>
        <v>13.454210126228265</v>
      </c>
      <c r="T24" s="10">
        <f t="shared" si="33"/>
        <v>16.29024621904523</v>
      </c>
      <c r="U24" s="10">
        <f t="shared" si="33"/>
        <v>11.883106146679193</v>
      </c>
      <c r="V24" s="10">
        <f t="shared" si="33"/>
        <v>11.235867453738551</v>
      </c>
      <c r="W24" s="10">
        <f t="shared" si="33"/>
        <v>10.982331152655485</v>
      </c>
      <c r="X24" s="10">
        <f t="shared" si="33"/>
        <v>9.0575465988778721</v>
      </c>
      <c r="Y24" s="10">
        <f t="shared" si="33"/>
        <v>8.7256719457926692</v>
      </c>
      <c r="Z24" s="10">
        <f t="shared" si="33"/>
        <v>9.0583745506750297</v>
      </c>
      <c r="AA24" s="10">
        <f t="shared" si="33"/>
        <v>10.668456510214037</v>
      </c>
      <c r="AB24" s="10">
        <f t="shared" si="33"/>
        <v>11.794893816606402</v>
      </c>
      <c r="AC24" s="10">
        <f t="shared" si="33"/>
        <v>12.78724443557766</v>
      </c>
      <c r="AD24" s="10">
        <f t="shared" si="33"/>
        <v>14.683266473697341</v>
      </c>
      <c r="AE24" s="10">
        <f t="shared" si="33"/>
        <v>14.900319335399399</v>
      </c>
      <c r="AF24" s="10">
        <f t="shared" si="33"/>
        <v>3.5699119694880301</v>
      </c>
      <c r="AG24" s="10">
        <f t="shared" ref="AG24" si="34">SUM(AG25:AG27)</f>
        <v>4.9036073621235587</v>
      </c>
    </row>
    <row r="25" spans="1:33" x14ac:dyDescent="0.25">
      <c r="A25" s="32" t="s">
        <v>3</v>
      </c>
      <c r="B25" s="41">
        <v>0</v>
      </c>
      <c r="C25" s="41">
        <v>0</v>
      </c>
      <c r="D25" s="41">
        <v>0</v>
      </c>
      <c r="E25" s="41">
        <v>0</v>
      </c>
      <c r="F25" s="41">
        <v>0</v>
      </c>
      <c r="G25" s="41">
        <v>0</v>
      </c>
      <c r="H25" s="41">
        <v>0</v>
      </c>
      <c r="I25" s="41">
        <v>0</v>
      </c>
      <c r="J25" s="41">
        <v>0</v>
      </c>
      <c r="K25" s="41">
        <v>0</v>
      </c>
      <c r="L25" s="41">
        <v>0</v>
      </c>
      <c r="M25" s="41">
        <v>0</v>
      </c>
      <c r="N25" s="41">
        <v>0</v>
      </c>
      <c r="O25" s="41">
        <v>0</v>
      </c>
      <c r="P25" s="41">
        <v>0</v>
      </c>
      <c r="Q25" s="41">
        <v>0</v>
      </c>
      <c r="R25" s="41">
        <v>0</v>
      </c>
      <c r="S25" s="41">
        <v>0</v>
      </c>
      <c r="T25" s="41">
        <v>0</v>
      </c>
      <c r="U25" s="41">
        <v>0</v>
      </c>
      <c r="V25" s="41">
        <v>0</v>
      </c>
      <c r="W25" s="41">
        <v>0</v>
      </c>
      <c r="X25" s="41">
        <v>0</v>
      </c>
      <c r="Y25" s="41">
        <v>0</v>
      </c>
      <c r="Z25" s="41">
        <v>0</v>
      </c>
      <c r="AA25" s="41">
        <v>0</v>
      </c>
      <c r="AB25" s="41">
        <v>0</v>
      </c>
      <c r="AC25" s="41">
        <v>0</v>
      </c>
      <c r="AD25" s="41">
        <v>0</v>
      </c>
      <c r="AE25" s="41">
        <v>0</v>
      </c>
      <c r="AF25" s="41">
        <v>0</v>
      </c>
      <c r="AG25" s="41">
        <v>0</v>
      </c>
    </row>
    <row r="26" spans="1:33" x14ac:dyDescent="0.25">
      <c r="A26" s="32" t="s">
        <v>48</v>
      </c>
      <c r="B26" s="41">
        <v>1.6384996405071217</v>
      </c>
      <c r="C26" s="41">
        <v>1.8239901658475506</v>
      </c>
      <c r="D26" s="41">
        <v>2.0303304014006636</v>
      </c>
      <c r="E26" s="41">
        <v>2.2603961692647614</v>
      </c>
      <c r="F26" s="41">
        <v>2.51634433601357</v>
      </c>
      <c r="G26" s="41">
        <v>3.0699400899365554</v>
      </c>
      <c r="H26" s="41">
        <v>2.9944497598561481</v>
      </c>
      <c r="I26" s="41">
        <v>2.7607892143691739</v>
      </c>
      <c r="J26" s="41">
        <v>2.289873345772349</v>
      </c>
      <c r="K26" s="41">
        <v>1.5809831985410974</v>
      </c>
      <c r="L26" s="41">
        <v>2.0576507113345248</v>
      </c>
      <c r="M26" s="41">
        <v>2.3337296327714423</v>
      </c>
      <c r="N26" s="41">
        <v>2.4235990733433557</v>
      </c>
      <c r="O26" s="41">
        <v>3.7515099272339452</v>
      </c>
      <c r="P26" s="41">
        <v>5.6682453557517096</v>
      </c>
      <c r="Q26" s="41">
        <v>6.747530682304947</v>
      </c>
      <c r="R26" s="41">
        <v>8.0826468211953966</v>
      </c>
      <c r="S26" s="41">
        <v>7.436274784526212</v>
      </c>
      <c r="T26" s="41">
        <v>8.2192328465575049</v>
      </c>
      <c r="U26" s="41">
        <v>5.8145362889702827</v>
      </c>
      <c r="V26" s="41">
        <v>5.8479459226297568</v>
      </c>
      <c r="W26" s="41">
        <v>5.8102607961382322</v>
      </c>
      <c r="X26" s="41">
        <v>4.1352771227880876</v>
      </c>
      <c r="Y26" s="41">
        <v>4.0932999777316805</v>
      </c>
      <c r="Z26" s="41">
        <v>4.3337570518015189</v>
      </c>
      <c r="AA26" s="41">
        <v>4.9397349362697032</v>
      </c>
      <c r="AB26" s="41">
        <v>5.8324923118407845</v>
      </c>
      <c r="AC26" s="41">
        <v>5.9026487964547067</v>
      </c>
      <c r="AD26" s="41">
        <v>6.6234951250192688</v>
      </c>
      <c r="AE26" s="41">
        <v>6.3582990799325465</v>
      </c>
      <c r="AF26" s="41">
        <v>1.6671648368786993</v>
      </c>
      <c r="AG26" s="41">
        <v>2.4967863864428805</v>
      </c>
    </row>
    <row r="27" spans="1:33" x14ac:dyDescent="0.25">
      <c r="A27" s="32" t="s">
        <v>49</v>
      </c>
      <c r="B27" s="41">
        <v>1.1670483781681871</v>
      </c>
      <c r="C27" s="41">
        <v>1.2977227501184341</v>
      </c>
      <c r="D27" s="41">
        <v>1.4434491843567232</v>
      </c>
      <c r="E27" s="41">
        <v>1.6067921492945321</v>
      </c>
      <c r="F27" s="41">
        <v>1.7872052764314825</v>
      </c>
      <c r="G27" s="41">
        <v>2.1795849023393776</v>
      </c>
      <c r="H27" s="41">
        <v>2.1258099473304748</v>
      </c>
      <c r="I27" s="41">
        <v>1.9604488824815665</v>
      </c>
      <c r="J27" s="41">
        <v>1.6258804114047734</v>
      </c>
      <c r="K27" s="41">
        <v>1.1224610441572507</v>
      </c>
      <c r="L27" s="41">
        <v>1.4610657150562429</v>
      </c>
      <c r="M27" s="41">
        <v>1.6570772729816132</v>
      </c>
      <c r="N27" s="41">
        <v>2.4824333501682458</v>
      </c>
      <c r="O27" s="41">
        <v>3.1197200706104935</v>
      </c>
      <c r="P27" s="41">
        <v>5.429824294266461</v>
      </c>
      <c r="Q27" s="41">
        <v>5.5659487231121281</v>
      </c>
      <c r="R27" s="41">
        <v>5.1609921391295526</v>
      </c>
      <c r="S27" s="41">
        <v>6.0179353417020529</v>
      </c>
      <c r="T27" s="41">
        <v>8.0710133724877231</v>
      </c>
      <c r="U27" s="41">
        <v>6.0685698577089102</v>
      </c>
      <c r="V27" s="41">
        <v>5.3879215311087947</v>
      </c>
      <c r="W27" s="41">
        <v>5.1720703565172528</v>
      </c>
      <c r="X27" s="41">
        <v>4.9222694760897845</v>
      </c>
      <c r="Y27" s="41">
        <v>4.6323719680609887</v>
      </c>
      <c r="Z27" s="41">
        <v>4.7246174988735117</v>
      </c>
      <c r="AA27" s="41">
        <v>5.728721573944334</v>
      </c>
      <c r="AB27" s="41">
        <v>5.9624015047656176</v>
      </c>
      <c r="AC27" s="41">
        <v>6.8845956391229537</v>
      </c>
      <c r="AD27" s="41">
        <v>8.0597713486780709</v>
      </c>
      <c r="AE27" s="41">
        <v>8.5420202554668521</v>
      </c>
      <c r="AF27" s="41">
        <v>1.9027471326093308</v>
      </c>
      <c r="AG27" s="41">
        <v>2.4068209756806778</v>
      </c>
    </row>
    <row r="28" spans="1:33" x14ac:dyDescent="0.25">
      <c r="A28" s="5" t="s">
        <v>1</v>
      </c>
      <c r="B28" s="11">
        <f t="shared" ref="B28:K28" si="35">SUM(B29:B31)</f>
        <v>9.9712013429260477E-2</v>
      </c>
      <c r="C28" s="11">
        <f t="shared" si="35"/>
        <v>0.11102876112947058</v>
      </c>
      <c r="D28" s="11">
        <f t="shared" si="35"/>
        <v>0.12306243934002281</v>
      </c>
      <c r="E28" s="11">
        <f t="shared" si="35"/>
        <v>0.13281533687107649</v>
      </c>
      <c r="F28" s="11">
        <f t="shared" si="35"/>
        <v>0.14799501845647006</v>
      </c>
      <c r="G28" s="11">
        <f t="shared" si="35"/>
        <v>0.18023311920294333</v>
      </c>
      <c r="H28" s="11">
        <f t="shared" si="35"/>
        <v>0.17622189313275924</v>
      </c>
      <c r="I28" s="11">
        <f t="shared" si="35"/>
        <v>0.16332299222686425</v>
      </c>
      <c r="J28" s="11">
        <f t="shared" si="35"/>
        <v>0.13824212092541635</v>
      </c>
      <c r="K28" s="11">
        <f t="shared" si="35"/>
        <v>9.6251122647889389E-2</v>
      </c>
      <c r="L28" s="11">
        <f>SUM(L29:L31)</f>
        <v>0.1270736654102069</v>
      </c>
      <c r="M28" s="11">
        <f t="shared" ref="M28:AF28" si="36">SUM(M29:M31)</f>
        <v>0.12447799732417858</v>
      </c>
      <c r="N28" s="11">
        <f t="shared" si="36"/>
        <v>6.8244263507811348E-2</v>
      </c>
      <c r="O28" s="11">
        <f t="shared" si="36"/>
        <v>0.17749400441449392</v>
      </c>
      <c r="P28" s="11">
        <f t="shared" si="36"/>
        <v>0.12778772523009257</v>
      </c>
      <c r="Q28" s="11">
        <f t="shared" si="36"/>
        <v>9.6805461209577115E-2</v>
      </c>
      <c r="R28" s="11">
        <f t="shared" si="36"/>
        <v>0.1314524211368972</v>
      </c>
      <c r="S28" s="11">
        <f t="shared" si="36"/>
        <v>9.6340619928192914E-2</v>
      </c>
      <c r="T28" s="11">
        <f t="shared" si="36"/>
        <v>0.2255807426309285</v>
      </c>
      <c r="U28" s="11">
        <f t="shared" si="36"/>
        <v>0.33785188599920168</v>
      </c>
      <c r="V28" s="11">
        <f t="shared" si="36"/>
        <v>0.44901883037744433</v>
      </c>
      <c r="W28" s="11">
        <f t="shared" si="36"/>
        <v>0.55663460599072079</v>
      </c>
      <c r="X28" s="11">
        <f t="shared" si="36"/>
        <v>0.50650373652387559</v>
      </c>
      <c r="Y28" s="11">
        <f t="shared" si="36"/>
        <v>0.47106536056654663</v>
      </c>
      <c r="Z28" s="11">
        <f t="shared" si="36"/>
        <v>0.32299779972431236</v>
      </c>
      <c r="AA28" s="11">
        <f t="shared" si="36"/>
        <v>0.4080392278895425</v>
      </c>
      <c r="AB28" s="11">
        <f t="shared" si="36"/>
        <v>0.36795668019768824</v>
      </c>
      <c r="AC28" s="11">
        <f t="shared" si="36"/>
        <v>0.45156257918472542</v>
      </c>
      <c r="AD28" s="11">
        <f t="shared" si="36"/>
        <v>0.35453226669166654</v>
      </c>
      <c r="AE28" s="11">
        <f t="shared" si="36"/>
        <v>0.27922930369401766</v>
      </c>
      <c r="AF28" s="11">
        <f t="shared" si="36"/>
        <v>0.32001765336840565</v>
      </c>
      <c r="AG28" s="11">
        <f t="shared" ref="AG28" si="37">SUM(AG29:AG31)</f>
        <v>0.34681773012897404</v>
      </c>
    </row>
    <row r="29" spans="1:33" x14ac:dyDescent="0.25">
      <c r="A29" s="34" t="s">
        <v>3</v>
      </c>
      <c r="B29" s="42">
        <v>0</v>
      </c>
      <c r="C29" s="42">
        <v>0</v>
      </c>
      <c r="D29" s="42">
        <v>0</v>
      </c>
      <c r="E29" s="42">
        <v>0</v>
      </c>
      <c r="F29" s="42">
        <v>0</v>
      </c>
      <c r="G29" s="42">
        <v>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42">
        <v>0</v>
      </c>
      <c r="T29" s="42">
        <v>0</v>
      </c>
      <c r="U29" s="42">
        <v>0</v>
      </c>
      <c r="V29" s="42">
        <v>0</v>
      </c>
      <c r="W29" s="42">
        <v>0</v>
      </c>
      <c r="X29" s="42">
        <v>0</v>
      </c>
      <c r="Y29" s="42">
        <v>0</v>
      </c>
      <c r="Z29" s="42">
        <v>0</v>
      </c>
      <c r="AA29" s="42">
        <v>0</v>
      </c>
      <c r="AB29" s="42">
        <v>0</v>
      </c>
      <c r="AC29" s="42">
        <v>0</v>
      </c>
      <c r="AD29" s="42">
        <v>0</v>
      </c>
      <c r="AE29" s="42">
        <v>0</v>
      </c>
      <c r="AF29" s="42">
        <v>0</v>
      </c>
      <c r="AG29" s="42">
        <v>0</v>
      </c>
    </row>
    <row r="30" spans="1:33" x14ac:dyDescent="0.25">
      <c r="A30" s="34" t="s">
        <v>48</v>
      </c>
      <c r="B30" s="42">
        <v>4.4126357462481329E-2</v>
      </c>
      <c r="C30" s="42">
        <v>4.9317693634537953E-2</v>
      </c>
      <c r="D30" s="42">
        <v>5.4509029806594576E-2</v>
      </c>
      <c r="E30" s="42">
        <v>5.9700365978651207E-2</v>
      </c>
      <c r="F30" s="42">
        <v>6.5756924846050613E-2</v>
      </c>
      <c r="G30" s="42">
        <v>8.0465710666877716E-2</v>
      </c>
      <c r="H30" s="42">
        <v>7.8735265276192165E-2</v>
      </c>
      <c r="I30" s="42">
        <v>7.2678706408792773E-2</v>
      </c>
      <c r="J30" s="42">
        <v>6.0565588673993975E-2</v>
      </c>
      <c r="K30" s="42">
        <v>4.0665466681110242E-2</v>
      </c>
      <c r="L30" s="42">
        <v>5.6239475197280127E-2</v>
      </c>
      <c r="M30" s="42">
        <v>5.3643807111251808E-2</v>
      </c>
      <c r="N30" s="42">
        <v>4.7587248243852409E-2</v>
      </c>
      <c r="O30" s="42">
        <v>3.9800243985767467E-2</v>
      </c>
      <c r="P30" s="42">
        <v>3.1148017032339759E-2</v>
      </c>
      <c r="Q30" s="42">
        <v>2.0379078124999998E-2</v>
      </c>
      <c r="R30" s="42">
        <v>1.7152601681180709E-2</v>
      </c>
      <c r="S30" s="42">
        <v>1.5382415600417856E-2</v>
      </c>
      <c r="T30" s="42">
        <v>0.18752357192610036</v>
      </c>
      <c r="U30" s="42">
        <v>0.31055954255313567</v>
      </c>
      <c r="V30" s="42">
        <v>0.39626816371077767</v>
      </c>
      <c r="W30" s="42">
        <v>0.54927238748276475</v>
      </c>
      <c r="X30" s="42">
        <v>0.49803559106933015</v>
      </c>
      <c r="Y30" s="42">
        <v>0.46123089278641838</v>
      </c>
      <c r="Z30" s="42">
        <v>0.27977759786788131</v>
      </c>
      <c r="AA30" s="42">
        <v>0.36768951353026852</v>
      </c>
      <c r="AB30" s="42">
        <v>0.33515888770399138</v>
      </c>
      <c r="AC30" s="42">
        <v>0.43177225547707387</v>
      </c>
      <c r="AD30" s="42">
        <v>0.33168089249492905</v>
      </c>
      <c r="AE30" s="42">
        <v>0.27037210068649886</v>
      </c>
      <c r="AF30" s="42">
        <v>0.30790526450389943</v>
      </c>
      <c r="AG30" s="42">
        <v>0.33288655864071109</v>
      </c>
    </row>
    <row r="31" spans="1:33" x14ac:dyDescent="0.25">
      <c r="A31" s="36" t="s">
        <v>49</v>
      </c>
      <c r="B31" s="43">
        <v>5.5585655966779147E-2</v>
      </c>
      <c r="C31" s="43">
        <v>6.1711067494932617E-2</v>
      </c>
      <c r="D31" s="43">
        <v>6.8553409533428228E-2</v>
      </c>
      <c r="E31" s="43">
        <v>7.3114970892425302E-2</v>
      </c>
      <c r="F31" s="43">
        <v>8.2238093610419449E-2</v>
      </c>
      <c r="G31" s="43">
        <v>9.976740853606561E-2</v>
      </c>
      <c r="H31" s="43">
        <v>9.7486627856567074E-2</v>
      </c>
      <c r="I31" s="43">
        <v>9.0644285818071463E-2</v>
      </c>
      <c r="J31" s="43">
        <v>7.7676532251422375E-2</v>
      </c>
      <c r="K31" s="43">
        <v>5.5585655966779147E-2</v>
      </c>
      <c r="L31" s="43">
        <v>7.0834190212926765E-2</v>
      </c>
      <c r="M31" s="43">
        <v>7.0834190212926765E-2</v>
      </c>
      <c r="N31" s="43">
        <v>2.0657015263958946E-2</v>
      </c>
      <c r="O31" s="43">
        <v>0.13769376042872647</v>
      </c>
      <c r="P31" s="43">
        <v>9.6639708197752819E-2</v>
      </c>
      <c r="Q31" s="43">
        <v>7.642638308457711E-2</v>
      </c>
      <c r="R31" s="43">
        <v>0.1142998194557165</v>
      </c>
      <c r="S31" s="43">
        <v>8.0958204327775063E-2</v>
      </c>
      <c r="T31" s="43">
        <v>3.8057170704828149E-2</v>
      </c>
      <c r="U31" s="43">
        <v>2.7292343446066018E-2</v>
      </c>
      <c r="V31" s="43">
        <v>5.2750666666666668E-2</v>
      </c>
      <c r="W31" s="43">
        <v>7.3622185079560047E-3</v>
      </c>
      <c r="X31" s="43">
        <v>8.4681454545454549E-3</v>
      </c>
      <c r="Y31" s="43">
        <v>9.8344677801282497E-3</v>
      </c>
      <c r="Z31" s="43">
        <v>4.3220201856431044E-2</v>
      </c>
      <c r="AA31" s="43">
        <v>4.0349714359273987E-2</v>
      </c>
      <c r="AB31" s="43">
        <v>3.2797792493696867E-2</v>
      </c>
      <c r="AC31" s="43">
        <v>1.979032370765154E-2</v>
      </c>
      <c r="AD31" s="43">
        <v>2.2851374196737516E-2</v>
      </c>
      <c r="AE31" s="43">
        <v>8.8572030075187973E-3</v>
      </c>
      <c r="AF31" s="43">
        <v>1.2112388864506232E-2</v>
      </c>
      <c r="AG31" s="43">
        <v>1.3931171488262974E-2</v>
      </c>
    </row>
    <row r="32" spans="1:33" x14ac:dyDescent="0.25">
      <c r="A32" s="20"/>
      <c r="B32" s="20"/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x14ac:dyDescent="0.25">
      <c r="A33" s="24" t="s">
        <v>22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x14ac:dyDescent="0.25">
      <c r="A34" s="3" t="s">
        <v>2</v>
      </c>
      <c r="B34" s="12">
        <f t="shared" ref="B34:K34" si="38">IF(B24=0,0,B24/B$24)</f>
        <v>1</v>
      </c>
      <c r="C34" s="12">
        <f t="shared" si="38"/>
        <v>1</v>
      </c>
      <c r="D34" s="12">
        <f t="shared" si="38"/>
        <v>1</v>
      </c>
      <c r="E34" s="12">
        <f t="shared" si="38"/>
        <v>1</v>
      </c>
      <c r="F34" s="12">
        <f t="shared" si="38"/>
        <v>1</v>
      </c>
      <c r="G34" s="12">
        <f t="shared" si="38"/>
        <v>1</v>
      </c>
      <c r="H34" s="12">
        <f t="shared" si="38"/>
        <v>1</v>
      </c>
      <c r="I34" s="12">
        <f t="shared" si="38"/>
        <v>1</v>
      </c>
      <c r="J34" s="12">
        <f t="shared" si="38"/>
        <v>1</v>
      </c>
      <c r="K34" s="12">
        <f t="shared" si="38"/>
        <v>1</v>
      </c>
      <c r="L34" s="12">
        <f t="shared" ref="L34:AF34" si="39">IF(L24=0,0,L24/L$24)</f>
        <v>1</v>
      </c>
      <c r="M34" s="12">
        <f t="shared" si="39"/>
        <v>1</v>
      </c>
      <c r="N34" s="12">
        <f t="shared" si="39"/>
        <v>1</v>
      </c>
      <c r="O34" s="12">
        <f t="shared" si="39"/>
        <v>1</v>
      </c>
      <c r="P34" s="12">
        <f t="shared" si="39"/>
        <v>1</v>
      </c>
      <c r="Q34" s="12">
        <f t="shared" si="39"/>
        <v>1</v>
      </c>
      <c r="R34" s="12">
        <f t="shared" si="39"/>
        <v>1</v>
      </c>
      <c r="S34" s="12">
        <f t="shared" si="39"/>
        <v>1</v>
      </c>
      <c r="T34" s="12">
        <f t="shared" si="39"/>
        <v>1</v>
      </c>
      <c r="U34" s="12">
        <f t="shared" si="39"/>
        <v>1</v>
      </c>
      <c r="V34" s="12">
        <f t="shared" si="39"/>
        <v>1</v>
      </c>
      <c r="W34" s="12">
        <f t="shared" si="39"/>
        <v>1</v>
      </c>
      <c r="X34" s="12">
        <f t="shared" si="39"/>
        <v>1</v>
      </c>
      <c r="Y34" s="12">
        <f t="shared" si="39"/>
        <v>1</v>
      </c>
      <c r="Z34" s="12">
        <f t="shared" si="39"/>
        <v>1</v>
      </c>
      <c r="AA34" s="12">
        <f t="shared" si="39"/>
        <v>1</v>
      </c>
      <c r="AB34" s="12">
        <f t="shared" si="39"/>
        <v>1</v>
      </c>
      <c r="AC34" s="12">
        <f t="shared" si="39"/>
        <v>1</v>
      </c>
      <c r="AD34" s="12">
        <f t="shared" si="39"/>
        <v>1</v>
      </c>
      <c r="AE34" s="12">
        <f t="shared" si="39"/>
        <v>1</v>
      </c>
      <c r="AF34" s="12">
        <f t="shared" si="39"/>
        <v>1</v>
      </c>
      <c r="AG34" s="12">
        <f t="shared" ref="AG34" si="40">IF(AG24=0,0,AG24/AG$24)</f>
        <v>1</v>
      </c>
    </row>
    <row r="35" spans="1:33" x14ac:dyDescent="0.25">
      <c r="A35" s="32" t="s">
        <v>3</v>
      </c>
      <c r="B35" s="38">
        <f t="shared" ref="B35:K35" si="41">IF(B25=0,0,B25/B$24)</f>
        <v>0</v>
      </c>
      <c r="C35" s="38">
        <f t="shared" si="41"/>
        <v>0</v>
      </c>
      <c r="D35" s="38">
        <f t="shared" si="41"/>
        <v>0</v>
      </c>
      <c r="E35" s="38">
        <f t="shared" si="41"/>
        <v>0</v>
      </c>
      <c r="F35" s="38">
        <f t="shared" si="41"/>
        <v>0</v>
      </c>
      <c r="G35" s="38">
        <f t="shared" si="41"/>
        <v>0</v>
      </c>
      <c r="H35" s="38">
        <f t="shared" si="41"/>
        <v>0</v>
      </c>
      <c r="I35" s="38">
        <f t="shared" si="41"/>
        <v>0</v>
      </c>
      <c r="J35" s="38">
        <f t="shared" si="41"/>
        <v>0</v>
      </c>
      <c r="K35" s="38">
        <f t="shared" si="41"/>
        <v>0</v>
      </c>
      <c r="L35" s="38">
        <f t="shared" ref="L35:AF35" si="42">IF(L25=0,0,L25/L$24)</f>
        <v>0</v>
      </c>
      <c r="M35" s="38">
        <f t="shared" si="42"/>
        <v>0</v>
      </c>
      <c r="N35" s="38">
        <f t="shared" si="42"/>
        <v>0</v>
      </c>
      <c r="O35" s="38">
        <f t="shared" si="42"/>
        <v>0</v>
      </c>
      <c r="P35" s="38">
        <f t="shared" si="42"/>
        <v>0</v>
      </c>
      <c r="Q35" s="38">
        <f t="shared" si="42"/>
        <v>0</v>
      </c>
      <c r="R35" s="38">
        <f t="shared" si="42"/>
        <v>0</v>
      </c>
      <c r="S35" s="38">
        <f t="shared" si="42"/>
        <v>0</v>
      </c>
      <c r="T35" s="38">
        <f t="shared" si="42"/>
        <v>0</v>
      </c>
      <c r="U35" s="38">
        <f t="shared" si="42"/>
        <v>0</v>
      </c>
      <c r="V35" s="38">
        <f t="shared" si="42"/>
        <v>0</v>
      </c>
      <c r="W35" s="38">
        <f t="shared" si="42"/>
        <v>0</v>
      </c>
      <c r="X35" s="38">
        <f t="shared" si="42"/>
        <v>0</v>
      </c>
      <c r="Y35" s="38">
        <f t="shared" si="42"/>
        <v>0</v>
      </c>
      <c r="Z35" s="38">
        <f t="shared" si="42"/>
        <v>0</v>
      </c>
      <c r="AA35" s="38">
        <f t="shared" si="42"/>
        <v>0</v>
      </c>
      <c r="AB35" s="38">
        <f t="shared" si="42"/>
        <v>0</v>
      </c>
      <c r="AC35" s="38">
        <f t="shared" si="42"/>
        <v>0</v>
      </c>
      <c r="AD35" s="38">
        <f t="shared" si="42"/>
        <v>0</v>
      </c>
      <c r="AE35" s="38">
        <f t="shared" si="42"/>
        <v>0</v>
      </c>
      <c r="AF35" s="38">
        <f t="shared" si="42"/>
        <v>0</v>
      </c>
      <c r="AG35" s="38">
        <f t="shared" ref="AG35" si="43">IF(AG25=0,0,AG25/AG$24)</f>
        <v>0</v>
      </c>
    </row>
    <row r="36" spans="1:33" x14ac:dyDescent="0.25">
      <c r="A36" s="32" t="s">
        <v>48</v>
      </c>
      <c r="B36" s="38">
        <f t="shared" ref="B36:K36" si="44">IF(B26=0,0,B26/B$24)</f>
        <v>0.58402124276624201</v>
      </c>
      <c r="C36" s="38">
        <f t="shared" si="44"/>
        <v>0.58429144990199533</v>
      </c>
      <c r="D36" s="38">
        <f t="shared" si="44"/>
        <v>0.5844730073620924</v>
      </c>
      <c r="E36" s="38">
        <f t="shared" si="44"/>
        <v>0.58450636045230497</v>
      </c>
      <c r="F36" s="38">
        <f t="shared" si="44"/>
        <v>0.58471368117536693</v>
      </c>
      <c r="G36" s="38">
        <f t="shared" si="44"/>
        <v>0.58480340496589989</v>
      </c>
      <c r="H36" s="38">
        <f t="shared" si="44"/>
        <v>0.58482380408424206</v>
      </c>
      <c r="I36" s="38">
        <f t="shared" si="44"/>
        <v>0.58475958164675779</v>
      </c>
      <c r="J36" s="38">
        <f t="shared" si="44"/>
        <v>0.58478481737399268</v>
      </c>
      <c r="K36" s="38">
        <f t="shared" si="44"/>
        <v>0.5848033310881583</v>
      </c>
      <c r="L36" s="38">
        <f t="shared" ref="L36:AF36" si="45">IF(L26=0,0,L26/L$24)</f>
        <v>0.58477309961721091</v>
      </c>
      <c r="M36" s="38">
        <f t="shared" si="45"/>
        <v>0.58477638429641665</v>
      </c>
      <c r="N36" s="38">
        <f t="shared" si="45"/>
        <v>0.49400388422394709</v>
      </c>
      <c r="O36" s="38">
        <f t="shared" si="45"/>
        <v>0.54597356345382486</v>
      </c>
      <c r="P36" s="38">
        <f t="shared" si="45"/>
        <v>0.51074155546883138</v>
      </c>
      <c r="Q36" s="38">
        <f t="shared" si="45"/>
        <v>0.54797920718789705</v>
      </c>
      <c r="R36" s="38">
        <f t="shared" si="45"/>
        <v>0.61030407468893122</v>
      </c>
      <c r="S36" s="38">
        <f t="shared" si="45"/>
        <v>0.55270987406608074</v>
      </c>
      <c r="T36" s="38">
        <f t="shared" si="45"/>
        <v>0.50454933191545304</v>
      </c>
      <c r="U36" s="38">
        <f t="shared" si="45"/>
        <v>0.48931114619347155</v>
      </c>
      <c r="V36" s="38">
        <f t="shared" si="45"/>
        <v>0.52047124502914532</v>
      </c>
      <c r="W36" s="38">
        <f t="shared" si="45"/>
        <v>0.52905532672208067</v>
      </c>
      <c r="X36" s="38">
        <f t="shared" si="45"/>
        <v>0.45655598650747231</v>
      </c>
      <c r="Y36" s="38">
        <f t="shared" si="45"/>
        <v>0.46911000128825397</v>
      </c>
      <c r="Z36" s="38">
        <f t="shared" si="45"/>
        <v>0.47842546447569534</v>
      </c>
      <c r="AA36" s="38">
        <f t="shared" si="45"/>
        <v>0.4630224561107199</v>
      </c>
      <c r="AB36" s="38">
        <f t="shared" si="45"/>
        <v>0.49449299014706138</v>
      </c>
      <c r="AC36" s="38">
        <f t="shared" si="45"/>
        <v>0.46160443918878258</v>
      </c>
      <c r="AD36" s="38">
        <f t="shared" si="45"/>
        <v>0.45109139283715732</v>
      </c>
      <c r="AE36" s="38">
        <f t="shared" si="45"/>
        <v>0.42672233640166574</v>
      </c>
      <c r="AF36" s="38">
        <f t="shared" si="45"/>
        <v>0.46700446709272542</v>
      </c>
      <c r="AG36" s="38">
        <f t="shared" ref="AG36" si="46">IF(AG26=0,0,AG26/AG$24)</f>
        <v>0.50917339053867905</v>
      </c>
    </row>
    <row r="37" spans="1:33" x14ac:dyDescent="0.25">
      <c r="A37" s="32" t="s">
        <v>49</v>
      </c>
      <c r="B37" s="38">
        <f t="shared" ref="B37:K37" si="47">IF(B27=0,0,B27/B$24)</f>
        <v>0.41597875723375799</v>
      </c>
      <c r="C37" s="38">
        <f t="shared" si="47"/>
        <v>0.41570855009800478</v>
      </c>
      <c r="D37" s="38">
        <f t="shared" si="47"/>
        <v>0.41552699263790754</v>
      </c>
      <c r="E37" s="38">
        <f t="shared" si="47"/>
        <v>0.41549363954769508</v>
      </c>
      <c r="F37" s="38">
        <f t="shared" si="47"/>
        <v>0.41528631882463318</v>
      </c>
      <c r="G37" s="38">
        <f t="shared" si="47"/>
        <v>0.4151965950341</v>
      </c>
      <c r="H37" s="38">
        <f t="shared" si="47"/>
        <v>0.41517619591575794</v>
      </c>
      <c r="I37" s="38">
        <f t="shared" si="47"/>
        <v>0.41524041835324221</v>
      </c>
      <c r="J37" s="38">
        <f t="shared" si="47"/>
        <v>0.41521518262600737</v>
      </c>
      <c r="K37" s="38">
        <f t="shared" si="47"/>
        <v>0.41519666891184176</v>
      </c>
      <c r="L37" s="38">
        <f t="shared" ref="L37:AF37" si="48">IF(L27=0,0,L27/L$24)</f>
        <v>0.41522690038278909</v>
      </c>
      <c r="M37" s="38">
        <f t="shared" si="48"/>
        <v>0.41522361570358329</v>
      </c>
      <c r="N37" s="38">
        <f t="shared" si="48"/>
        <v>0.50599611577605297</v>
      </c>
      <c r="O37" s="38">
        <f t="shared" si="48"/>
        <v>0.45402643654617519</v>
      </c>
      <c r="P37" s="38">
        <f t="shared" si="48"/>
        <v>0.48925844453116857</v>
      </c>
      <c r="Q37" s="38">
        <f t="shared" si="48"/>
        <v>0.45202079281210295</v>
      </c>
      <c r="R37" s="38">
        <f t="shared" si="48"/>
        <v>0.38969592531106884</v>
      </c>
      <c r="S37" s="38">
        <f t="shared" si="48"/>
        <v>0.44729012593391931</v>
      </c>
      <c r="T37" s="38">
        <f t="shared" si="48"/>
        <v>0.49545066808454691</v>
      </c>
      <c r="U37" s="38">
        <f t="shared" si="48"/>
        <v>0.51068885380652851</v>
      </c>
      <c r="V37" s="38">
        <f t="shared" si="48"/>
        <v>0.47952875497085468</v>
      </c>
      <c r="W37" s="38">
        <f t="shared" si="48"/>
        <v>0.47094467327791933</v>
      </c>
      <c r="X37" s="38">
        <f t="shared" si="48"/>
        <v>0.54344401349252769</v>
      </c>
      <c r="Y37" s="38">
        <f t="shared" si="48"/>
        <v>0.53088999871174603</v>
      </c>
      <c r="Z37" s="38">
        <f t="shared" si="48"/>
        <v>0.52157453552430477</v>
      </c>
      <c r="AA37" s="38">
        <f t="shared" si="48"/>
        <v>0.5369775438892801</v>
      </c>
      <c r="AB37" s="38">
        <f t="shared" si="48"/>
        <v>0.50550700985293862</v>
      </c>
      <c r="AC37" s="38">
        <f t="shared" si="48"/>
        <v>0.53839556081121742</v>
      </c>
      <c r="AD37" s="38">
        <f t="shared" si="48"/>
        <v>0.54890860716284262</v>
      </c>
      <c r="AE37" s="38">
        <f t="shared" si="48"/>
        <v>0.57327766359833432</v>
      </c>
      <c r="AF37" s="38">
        <f t="shared" si="48"/>
        <v>0.53299553290727464</v>
      </c>
      <c r="AG37" s="38">
        <f t="shared" ref="AG37" si="49">IF(AG27=0,0,AG27/AG$24)</f>
        <v>0.49082660946132084</v>
      </c>
    </row>
    <row r="38" spans="1:33" x14ac:dyDescent="0.25">
      <c r="A38" s="5" t="s">
        <v>1</v>
      </c>
      <c r="B38" s="13">
        <f t="shared" ref="B38:K38" si="50">IF(B28=0,0,B28/B$28)</f>
        <v>1</v>
      </c>
      <c r="C38" s="13">
        <f t="shared" si="50"/>
        <v>1</v>
      </c>
      <c r="D38" s="13">
        <f t="shared" si="50"/>
        <v>1</v>
      </c>
      <c r="E38" s="13">
        <f t="shared" si="50"/>
        <v>1</v>
      </c>
      <c r="F38" s="13">
        <f t="shared" si="50"/>
        <v>1</v>
      </c>
      <c r="G38" s="13">
        <f t="shared" si="50"/>
        <v>1</v>
      </c>
      <c r="H38" s="13">
        <f t="shared" si="50"/>
        <v>1</v>
      </c>
      <c r="I38" s="13">
        <f t="shared" si="50"/>
        <v>1</v>
      </c>
      <c r="J38" s="13">
        <f t="shared" si="50"/>
        <v>1</v>
      </c>
      <c r="K38" s="13">
        <f t="shared" si="50"/>
        <v>1</v>
      </c>
      <c r="L38" s="13">
        <f t="shared" ref="L38:AF38" si="51">IF(L28=0,0,L28/L$28)</f>
        <v>1</v>
      </c>
      <c r="M38" s="13">
        <f t="shared" si="51"/>
        <v>1</v>
      </c>
      <c r="N38" s="13">
        <f t="shared" si="51"/>
        <v>1</v>
      </c>
      <c r="O38" s="13">
        <f t="shared" si="51"/>
        <v>1</v>
      </c>
      <c r="P38" s="13">
        <f t="shared" si="51"/>
        <v>1</v>
      </c>
      <c r="Q38" s="13">
        <f t="shared" si="51"/>
        <v>1</v>
      </c>
      <c r="R38" s="13">
        <f t="shared" si="51"/>
        <v>1</v>
      </c>
      <c r="S38" s="13">
        <f t="shared" si="51"/>
        <v>1</v>
      </c>
      <c r="T38" s="13">
        <f t="shared" si="51"/>
        <v>1</v>
      </c>
      <c r="U38" s="13">
        <f t="shared" si="51"/>
        <v>1</v>
      </c>
      <c r="V38" s="13">
        <f t="shared" si="51"/>
        <v>1</v>
      </c>
      <c r="W38" s="13">
        <f t="shared" si="51"/>
        <v>1</v>
      </c>
      <c r="X38" s="13">
        <f t="shared" si="51"/>
        <v>1</v>
      </c>
      <c r="Y38" s="13">
        <f t="shared" si="51"/>
        <v>1</v>
      </c>
      <c r="Z38" s="13">
        <f t="shared" si="51"/>
        <v>1</v>
      </c>
      <c r="AA38" s="13">
        <f t="shared" si="51"/>
        <v>1</v>
      </c>
      <c r="AB38" s="13">
        <f t="shared" si="51"/>
        <v>1</v>
      </c>
      <c r="AC38" s="13">
        <f t="shared" si="51"/>
        <v>1</v>
      </c>
      <c r="AD38" s="13">
        <f t="shared" si="51"/>
        <v>1</v>
      </c>
      <c r="AE38" s="13">
        <f t="shared" si="51"/>
        <v>1</v>
      </c>
      <c r="AF38" s="13">
        <f t="shared" si="51"/>
        <v>1</v>
      </c>
      <c r="AG38" s="13">
        <f t="shared" ref="AG38" si="52">IF(AG28=0,0,AG28/AG$28)</f>
        <v>1</v>
      </c>
    </row>
    <row r="39" spans="1:33" x14ac:dyDescent="0.25">
      <c r="A39" s="34" t="s">
        <v>3</v>
      </c>
      <c r="B39" s="39">
        <f t="shared" ref="B39" si="53">IF(B29=0,0,B29/B$28)</f>
        <v>0</v>
      </c>
      <c r="C39" s="39">
        <f t="shared" ref="C39:AF39" si="54">IF(C29=0,0,C29/C$28)</f>
        <v>0</v>
      </c>
      <c r="D39" s="39">
        <f t="shared" si="54"/>
        <v>0</v>
      </c>
      <c r="E39" s="39">
        <f t="shared" si="54"/>
        <v>0</v>
      </c>
      <c r="F39" s="39">
        <f t="shared" si="54"/>
        <v>0</v>
      </c>
      <c r="G39" s="39">
        <f t="shared" si="54"/>
        <v>0</v>
      </c>
      <c r="H39" s="39">
        <f t="shared" si="54"/>
        <v>0</v>
      </c>
      <c r="I39" s="39">
        <f t="shared" si="54"/>
        <v>0</v>
      </c>
      <c r="J39" s="39">
        <f t="shared" si="54"/>
        <v>0</v>
      </c>
      <c r="K39" s="39">
        <f t="shared" si="54"/>
        <v>0</v>
      </c>
      <c r="L39" s="39">
        <f t="shared" si="54"/>
        <v>0</v>
      </c>
      <c r="M39" s="39">
        <f t="shared" si="54"/>
        <v>0</v>
      </c>
      <c r="N39" s="39">
        <f t="shared" si="54"/>
        <v>0</v>
      </c>
      <c r="O39" s="39">
        <f t="shared" si="54"/>
        <v>0</v>
      </c>
      <c r="P39" s="39">
        <f t="shared" si="54"/>
        <v>0</v>
      </c>
      <c r="Q39" s="39">
        <f t="shared" si="54"/>
        <v>0</v>
      </c>
      <c r="R39" s="39">
        <f t="shared" si="54"/>
        <v>0</v>
      </c>
      <c r="S39" s="39">
        <f t="shared" si="54"/>
        <v>0</v>
      </c>
      <c r="T39" s="39">
        <f t="shared" si="54"/>
        <v>0</v>
      </c>
      <c r="U39" s="39">
        <f t="shared" si="54"/>
        <v>0</v>
      </c>
      <c r="V39" s="39">
        <f t="shared" si="54"/>
        <v>0</v>
      </c>
      <c r="W39" s="39">
        <f t="shared" si="54"/>
        <v>0</v>
      </c>
      <c r="X39" s="39">
        <f t="shared" si="54"/>
        <v>0</v>
      </c>
      <c r="Y39" s="39">
        <f t="shared" si="54"/>
        <v>0</v>
      </c>
      <c r="Z39" s="39">
        <f t="shared" si="54"/>
        <v>0</v>
      </c>
      <c r="AA39" s="39">
        <f t="shared" si="54"/>
        <v>0</v>
      </c>
      <c r="AB39" s="39">
        <f t="shared" si="54"/>
        <v>0</v>
      </c>
      <c r="AC39" s="39">
        <f t="shared" si="54"/>
        <v>0</v>
      </c>
      <c r="AD39" s="39">
        <f t="shared" si="54"/>
        <v>0</v>
      </c>
      <c r="AE39" s="39">
        <f t="shared" si="54"/>
        <v>0</v>
      </c>
      <c r="AF39" s="39">
        <f t="shared" si="54"/>
        <v>0</v>
      </c>
      <c r="AG39" s="39">
        <f t="shared" ref="AG39" si="55">IF(AG29=0,0,AG29/AG$28)</f>
        <v>0</v>
      </c>
    </row>
    <row r="40" spans="1:33" x14ac:dyDescent="0.25">
      <c r="A40" s="34" t="s">
        <v>48</v>
      </c>
      <c r="B40" s="39">
        <f t="shared" ref="B40:AF40" si="56">IF(B30=0,0,B30/B$28)</f>
        <v>0.44253802470638365</v>
      </c>
      <c r="C40" s="39">
        <f t="shared" si="56"/>
        <v>0.44418845290931974</v>
      </c>
      <c r="D40" s="39">
        <f t="shared" si="56"/>
        <v>0.4429379922819956</v>
      </c>
      <c r="E40" s="39">
        <f t="shared" si="56"/>
        <v>0.44949903667075886</v>
      </c>
      <c r="F40" s="39">
        <f t="shared" si="56"/>
        <v>0.444318501608159</v>
      </c>
      <c r="G40" s="39">
        <f t="shared" si="56"/>
        <v>0.44645352098840918</v>
      </c>
      <c r="H40" s="39">
        <f t="shared" si="56"/>
        <v>0.44679616066135353</v>
      </c>
      <c r="I40" s="39">
        <f t="shared" si="56"/>
        <v>0.44499984611987892</v>
      </c>
      <c r="J40" s="39">
        <f t="shared" si="56"/>
        <v>0.43811240936233897</v>
      </c>
      <c r="K40" s="39">
        <f t="shared" si="56"/>
        <v>0.42249342721824307</v>
      </c>
      <c r="L40" s="39">
        <f t="shared" si="56"/>
        <v>0.44257380170575311</v>
      </c>
      <c r="M40" s="39">
        <f t="shared" si="56"/>
        <v>0.43095011379036741</v>
      </c>
      <c r="N40" s="39">
        <f t="shared" si="56"/>
        <v>0.69730766804165889</v>
      </c>
      <c r="O40" s="39">
        <f t="shared" si="56"/>
        <v>0.22423430085460078</v>
      </c>
      <c r="P40" s="39">
        <f t="shared" si="56"/>
        <v>0.24374811411859104</v>
      </c>
      <c r="Q40" s="39">
        <f t="shared" si="56"/>
        <v>0.21051578981562524</v>
      </c>
      <c r="R40" s="39">
        <f t="shared" si="56"/>
        <v>0.1304852473072188</v>
      </c>
      <c r="S40" s="39">
        <f t="shared" si="56"/>
        <v>0.15966697756235196</v>
      </c>
      <c r="T40" s="39">
        <f t="shared" si="56"/>
        <v>0.83129246645360466</v>
      </c>
      <c r="U40" s="39">
        <f t="shared" si="56"/>
        <v>0.91921802252087914</v>
      </c>
      <c r="V40" s="39">
        <f t="shared" si="56"/>
        <v>0.88252014593168715</v>
      </c>
      <c r="W40" s="39">
        <f t="shared" si="56"/>
        <v>0.98677369601400822</v>
      </c>
      <c r="X40" s="39">
        <f t="shared" si="56"/>
        <v>0.98328117870825171</v>
      </c>
      <c r="Y40" s="39">
        <f t="shared" si="56"/>
        <v>0.97912292305190851</v>
      </c>
      <c r="Z40" s="39">
        <f t="shared" si="56"/>
        <v>0.86619041401111496</v>
      </c>
      <c r="AA40" s="39">
        <f t="shared" si="56"/>
        <v>0.90111314892940442</v>
      </c>
      <c r="AB40" s="39">
        <f t="shared" si="56"/>
        <v>0.91086507119241344</v>
      </c>
      <c r="AC40" s="39">
        <f t="shared" si="56"/>
        <v>0.95617368528769142</v>
      </c>
      <c r="AD40" s="39">
        <f t="shared" si="56"/>
        <v>0.93554500861099021</v>
      </c>
      <c r="AE40" s="39">
        <f t="shared" si="56"/>
        <v>0.96827982274659607</v>
      </c>
      <c r="AF40" s="39">
        <f t="shared" si="56"/>
        <v>0.96215087281274958</v>
      </c>
      <c r="AG40" s="39">
        <f t="shared" ref="AG40" si="57">IF(AG30=0,0,AG30/AG$28)</f>
        <v>0.95983143225381751</v>
      </c>
    </row>
    <row r="41" spans="1:33" x14ac:dyDescent="0.25">
      <c r="A41" s="36" t="s">
        <v>49</v>
      </c>
      <c r="B41" s="40">
        <f t="shared" ref="B41:AF41" si="58">IF(B31=0,0,B31/B$28)</f>
        <v>0.55746197529361641</v>
      </c>
      <c r="C41" s="40">
        <f t="shared" si="58"/>
        <v>0.55581154709068015</v>
      </c>
      <c r="D41" s="40">
        <f t="shared" si="58"/>
        <v>0.55706200771800429</v>
      </c>
      <c r="E41" s="40">
        <f t="shared" si="58"/>
        <v>0.55050096332924126</v>
      </c>
      <c r="F41" s="40">
        <f t="shared" si="58"/>
        <v>0.555681498391841</v>
      </c>
      <c r="G41" s="40">
        <f t="shared" si="58"/>
        <v>0.55354647901159082</v>
      </c>
      <c r="H41" s="40">
        <f t="shared" si="58"/>
        <v>0.55320383933864647</v>
      </c>
      <c r="I41" s="40">
        <f t="shared" si="58"/>
        <v>0.55500015388012103</v>
      </c>
      <c r="J41" s="40">
        <f t="shared" si="58"/>
        <v>0.56188759063766103</v>
      </c>
      <c r="K41" s="40">
        <f t="shared" si="58"/>
        <v>0.57750657278175699</v>
      </c>
      <c r="L41" s="40">
        <f t="shared" si="58"/>
        <v>0.55742619829424678</v>
      </c>
      <c r="M41" s="40">
        <f t="shared" si="58"/>
        <v>0.56904988620963259</v>
      </c>
      <c r="N41" s="40">
        <f t="shared" si="58"/>
        <v>0.30269233195834122</v>
      </c>
      <c r="O41" s="40">
        <f t="shared" si="58"/>
        <v>0.77576569914539928</v>
      </c>
      <c r="P41" s="40">
        <f t="shared" si="58"/>
        <v>0.75625188588140901</v>
      </c>
      <c r="Q41" s="40">
        <f t="shared" si="58"/>
        <v>0.78948421018437465</v>
      </c>
      <c r="R41" s="40">
        <f t="shared" si="58"/>
        <v>0.86951475269278122</v>
      </c>
      <c r="S41" s="40">
        <f t="shared" si="58"/>
        <v>0.84033302243764807</v>
      </c>
      <c r="T41" s="40">
        <f t="shared" si="58"/>
        <v>0.16870753354639537</v>
      </c>
      <c r="U41" s="40">
        <f t="shared" si="58"/>
        <v>8.0781977479120859E-2</v>
      </c>
      <c r="V41" s="40">
        <f t="shared" si="58"/>
        <v>0.11747985406831282</v>
      </c>
      <c r="W41" s="40">
        <f t="shared" si="58"/>
        <v>1.3226303985991728E-2</v>
      </c>
      <c r="X41" s="40">
        <f t="shared" si="58"/>
        <v>1.6718821291748325E-2</v>
      </c>
      <c r="Y41" s="40">
        <f t="shared" si="58"/>
        <v>2.0877076948091475E-2</v>
      </c>
      <c r="Z41" s="40">
        <f t="shared" si="58"/>
        <v>0.13380958598888504</v>
      </c>
      <c r="AA41" s="40">
        <f t="shared" si="58"/>
        <v>9.8886851070595555E-2</v>
      </c>
      <c r="AB41" s="40">
        <f t="shared" si="58"/>
        <v>8.9134928807586639E-2</v>
      </c>
      <c r="AC41" s="40">
        <f t="shared" si="58"/>
        <v>4.3826314712308578E-2</v>
      </c>
      <c r="AD41" s="40">
        <f t="shared" si="58"/>
        <v>6.4454991389009869E-2</v>
      </c>
      <c r="AE41" s="40">
        <f t="shared" si="58"/>
        <v>3.1720177253403932E-2</v>
      </c>
      <c r="AF41" s="40">
        <f t="shared" si="58"/>
        <v>3.784912718725051E-2</v>
      </c>
      <c r="AG41" s="40">
        <f t="shared" ref="AG41" si="59">IF(AG31=0,0,AG31/AG$28)</f>
        <v>4.0168567746182618E-2</v>
      </c>
    </row>
    <row r="42" spans="1:33" x14ac:dyDescent="0.25">
      <c r="A42" s="20"/>
      <c r="B42" s="20"/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x14ac:dyDescent="0.25">
      <c r="A43" s="24" t="s">
        <v>42</v>
      </c>
      <c r="B43" s="27">
        <f t="shared" ref="B43:K43" si="60">SUM(B44,B48)</f>
        <v>2962</v>
      </c>
      <c r="C43" s="27">
        <f t="shared" si="60"/>
        <v>3297</v>
      </c>
      <c r="D43" s="27">
        <f t="shared" si="60"/>
        <v>3669</v>
      </c>
      <c r="E43" s="27">
        <f t="shared" si="60"/>
        <v>4082</v>
      </c>
      <c r="F43" s="27">
        <f t="shared" si="60"/>
        <v>4543</v>
      </c>
      <c r="G43" s="27">
        <f t="shared" si="60"/>
        <v>5542</v>
      </c>
      <c r="H43" s="27">
        <f t="shared" si="60"/>
        <v>5406</v>
      </c>
      <c r="I43" s="27">
        <f t="shared" si="60"/>
        <v>4985</v>
      </c>
      <c r="J43" s="27">
        <f t="shared" si="60"/>
        <v>4136</v>
      </c>
      <c r="K43" s="27">
        <f t="shared" si="60"/>
        <v>2855</v>
      </c>
      <c r="L43" s="27">
        <f>SUM(L44,L48)</f>
        <v>3719</v>
      </c>
      <c r="M43" s="27">
        <f t="shared" ref="M43:AF43" si="61">SUM(M44,M48)</f>
        <v>4202</v>
      </c>
      <c r="N43" s="27">
        <f t="shared" si="61"/>
        <v>4728</v>
      </c>
      <c r="O43" s="27">
        <f t="shared" si="61"/>
        <v>6916</v>
      </c>
      <c r="P43" s="27">
        <f t="shared" si="61"/>
        <v>10854</v>
      </c>
      <c r="Q43" s="27">
        <f t="shared" si="61"/>
        <v>12209</v>
      </c>
      <c r="R43" s="27">
        <f t="shared" si="61"/>
        <v>13075</v>
      </c>
      <c r="S43" s="27">
        <f t="shared" si="61"/>
        <v>12520</v>
      </c>
      <c r="T43" s="27">
        <f t="shared" si="61"/>
        <v>14520</v>
      </c>
      <c r="U43" s="27">
        <f t="shared" si="61"/>
        <v>11228</v>
      </c>
      <c r="V43" s="27">
        <f t="shared" si="61"/>
        <v>10600</v>
      </c>
      <c r="W43" s="27">
        <f t="shared" si="61"/>
        <v>9858</v>
      </c>
      <c r="X43" s="27">
        <f t="shared" si="61"/>
        <v>7995</v>
      </c>
      <c r="Y43" s="27">
        <f t="shared" si="61"/>
        <v>7805</v>
      </c>
      <c r="Z43" s="27">
        <f t="shared" si="61"/>
        <v>7972</v>
      </c>
      <c r="AA43" s="27">
        <f t="shared" si="61"/>
        <v>8920</v>
      </c>
      <c r="AB43" s="27">
        <f t="shared" si="61"/>
        <v>10086</v>
      </c>
      <c r="AC43" s="27">
        <f t="shared" si="61"/>
        <v>10819</v>
      </c>
      <c r="AD43" s="27">
        <f t="shared" si="61"/>
        <v>11891</v>
      </c>
      <c r="AE43" s="27">
        <f t="shared" si="61"/>
        <v>11716</v>
      </c>
      <c r="AF43" s="27">
        <f t="shared" si="61"/>
        <v>3627</v>
      </c>
      <c r="AG43" s="27">
        <f t="shared" ref="AG43" si="62">SUM(AG44,AG48)</f>
        <v>4279</v>
      </c>
    </row>
    <row r="44" spans="1:33" x14ac:dyDescent="0.25">
      <c r="A44" s="3" t="s">
        <v>2</v>
      </c>
      <c r="B44" s="4">
        <f t="shared" ref="B44:K44" si="63">SUM(B45:B47)</f>
        <v>2886</v>
      </c>
      <c r="C44" s="4">
        <f t="shared" si="63"/>
        <v>3212</v>
      </c>
      <c r="D44" s="4">
        <f t="shared" si="63"/>
        <v>3575</v>
      </c>
      <c r="E44" s="4">
        <f t="shared" si="63"/>
        <v>3980</v>
      </c>
      <c r="F44" s="4">
        <f t="shared" si="63"/>
        <v>4430</v>
      </c>
      <c r="G44" s="4">
        <f t="shared" si="63"/>
        <v>5404</v>
      </c>
      <c r="H44" s="4">
        <f t="shared" si="63"/>
        <v>5271</v>
      </c>
      <c r="I44" s="4">
        <f t="shared" si="63"/>
        <v>4860</v>
      </c>
      <c r="J44" s="4">
        <f t="shared" si="63"/>
        <v>4031</v>
      </c>
      <c r="K44" s="4">
        <f t="shared" si="63"/>
        <v>2783</v>
      </c>
      <c r="L44" s="4">
        <f>SUM(L45:L47)</f>
        <v>3622</v>
      </c>
      <c r="M44" s="4">
        <f t="shared" ref="M44:AF44" si="64">SUM(M45:M47)</f>
        <v>4108</v>
      </c>
      <c r="N44" s="4">
        <f t="shared" si="64"/>
        <v>4663</v>
      </c>
      <c r="O44" s="4">
        <f t="shared" si="64"/>
        <v>6809</v>
      </c>
      <c r="P44" s="4">
        <f t="shared" si="64"/>
        <v>10775</v>
      </c>
      <c r="Q44" s="4">
        <f t="shared" si="64"/>
        <v>12153</v>
      </c>
      <c r="R44" s="4">
        <f t="shared" si="64"/>
        <v>13010</v>
      </c>
      <c r="S44" s="4">
        <f t="shared" si="64"/>
        <v>12472</v>
      </c>
      <c r="T44" s="4">
        <f t="shared" si="64"/>
        <v>14283</v>
      </c>
      <c r="U44" s="4">
        <f t="shared" si="64"/>
        <v>10807</v>
      </c>
      <c r="V44" s="4">
        <f t="shared" si="64"/>
        <v>10051</v>
      </c>
      <c r="W44" s="4">
        <f t="shared" si="64"/>
        <v>9186</v>
      </c>
      <c r="X44" s="4">
        <f t="shared" si="64"/>
        <v>7342</v>
      </c>
      <c r="Y44" s="4">
        <f t="shared" si="64"/>
        <v>7177</v>
      </c>
      <c r="Z44" s="4">
        <f t="shared" si="64"/>
        <v>7547</v>
      </c>
      <c r="AA44" s="4">
        <f t="shared" si="64"/>
        <v>8387</v>
      </c>
      <c r="AB44" s="4">
        <f t="shared" si="64"/>
        <v>9567</v>
      </c>
      <c r="AC44" s="4">
        <f t="shared" si="64"/>
        <v>10132</v>
      </c>
      <c r="AD44" s="4">
        <f t="shared" si="64"/>
        <v>11349</v>
      </c>
      <c r="AE44" s="4">
        <f t="shared" si="64"/>
        <v>11281</v>
      </c>
      <c r="AF44" s="4">
        <f t="shared" si="64"/>
        <v>3015</v>
      </c>
      <c r="AG44" s="4">
        <f t="shared" ref="AG44" si="65">SUM(AG45:AG47)</f>
        <v>3777</v>
      </c>
    </row>
    <row r="45" spans="1:33" x14ac:dyDescent="0.25">
      <c r="A45" s="32" t="s">
        <v>3</v>
      </c>
      <c r="B45" s="33">
        <v>0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</row>
    <row r="46" spans="1:33" x14ac:dyDescent="0.25">
      <c r="A46" s="32" t="s">
        <v>48</v>
      </c>
      <c r="B46" s="33">
        <v>2279</v>
      </c>
      <c r="C46" s="33">
        <v>2537</v>
      </c>
      <c r="D46" s="33">
        <v>2824</v>
      </c>
      <c r="E46" s="33">
        <v>3144</v>
      </c>
      <c r="F46" s="33">
        <v>3500</v>
      </c>
      <c r="G46" s="33">
        <v>4270</v>
      </c>
      <c r="H46" s="33">
        <v>4165</v>
      </c>
      <c r="I46" s="33">
        <v>3840</v>
      </c>
      <c r="J46" s="33">
        <v>3185</v>
      </c>
      <c r="K46" s="33">
        <v>2199</v>
      </c>
      <c r="L46" s="33">
        <v>2862</v>
      </c>
      <c r="M46" s="33">
        <v>3246</v>
      </c>
      <c r="N46" s="33">
        <v>3371</v>
      </c>
      <c r="O46" s="33">
        <v>5218</v>
      </c>
      <c r="P46" s="33">
        <v>7884</v>
      </c>
      <c r="Q46" s="33">
        <v>9121</v>
      </c>
      <c r="R46" s="33">
        <v>10093</v>
      </c>
      <c r="S46" s="33">
        <v>9331</v>
      </c>
      <c r="T46" s="33">
        <v>9841</v>
      </c>
      <c r="U46" s="33">
        <v>7340</v>
      </c>
      <c r="V46" s="33">
        <v>7057</v>
      </c>
      <c r="W46" s="33">
        <v>6158</v>
      </c>
      <c r="X46" s="33">
        <v>4419</v>
      </c>
      <c r="Y46" s="33">
        <v>4364</v>
      </c>
      <c r="Z46" s="33">
        <v>4658</v>
      </c>
      <c r="AA46" s="33">
        <v>5040</v>
      </c>
      <c r="AB46" s="33">
        <v>6068</v>
      </c>
      <c r="AC46" s="33">
        <v>6163</v>
      </c>
      <c r="AD46" s="33">
        <v>6756</v>
      </c>
      <c r="AE46" s="33">
        <v>6264</v>
      </c>
      <c r="AF46" s="33">
        <v>1868</v>
      </c>
      <c r="AG46" s="33">
        <v>2365</v>
      </c>
    </row>
    <row r="47" spans="1:33" x14ac:dyDescent="0.25">
      <c r="A47" s="32" t="s">
        <v>49</v>
      </c>
      <c r="B47" s="33">
        <v>607</v>
      </c>
      <c r="C47" s="33">
        <v>675</v>
      </c>
      <c r="D47" s="33">
        <v>751</v>
      </c>
      <c r="E47" s="33">
        <v>836</v>
      </c>
      <c r="F47" s="33">
        <v>930</v>
      </c>
      <c r="G47" s="33">
        <v>1134</v>
      </c>
      <c r="H47" s="33">
        <v>1106</v>
      </c>
      <c r="I47" s="33">
        <v>1020</v>
      </c>
      <c r="J47" s="33">
        <v>846</v>
      </c>
      <c r="K47" s="33">
        <v>584</v>
      </c>
      <c r="L47" s="33">
        <v>760</v>
      </c>
      <c r="M47" s="33">
        <v>862</v>
      </c>
      <c r="N47" s="33">
        <v>1292</v>
      </c>
      <c r="O47" s="33">
        <v>1591</v>
      </c>
      <c r="P47" s="33">
        <v>2891</v>
      </c>
      <c r="Q47" s="33">
        <v>3032</v>
      </c>
      <c r="R47" s="33">
        <v>2917</v>
      </c>
      <c r="S47" s="33">
        <v>3141</v>
      </c>
      <c r="T47" s="33">
        <v>4442</v>
      </c>
      <c r="U47" s="33">
        <v>3467</v>
      </c>
      <c r="V47" s="33">
        <v>2994</v>
      </c>
      <c r="W47" s="33">
        <v>3028</v>
      </c>
      <c r="X47" s="33">
        <v>2923</v>
      </c>
      <c r="Y47" s="33">
        <v>2813</v>
      </c>
      <c r="Z47" s="33">
        <v>2889</v>
      </c>
      <c r="AA47" s="33">
        <v>3347</v>
      </c>
      <c r="AB47" s="33">
        <v>3499</v>
      </c>
      <c r="AC47" s="33">
        <v>3969</v>
      </c>
      <c r="AD47" s="33">
        <v>4593</v>
      </c>
      <c r="AE47" s="33">
        <v>5017</v>
      </c>
      <c r="AF47" s="33">
        <v>1147</v>
      </c>
      <c r="AG47" s="33">
        <v>1412</v>
      </c>
    </row>
    <row r="48" spans="1:33" x14ac:dyDescent="0.25">
      <c r="A48" s="5" t="s">
        <v>1</v>
      </c>
      <c r="B48" s="6">
        <f t="shared" ref="B48:K48" si="66">SUM(B49:B51)</f>
        <v>76</v>
      </c>
      <c r="C48" s="6">
        <f t="shared" si="66"/>
        <v>85</v>
      </c>
      <c r="D48" s="6">
        <f t="shared" si="66"/>
        <v>94</v>
      </c>
      <c r="E48" s="6">
        <f t="shared" si="66"/>
        <v>102</v>
      </c>
      <c r="F48" s="6">
        <f t="shared" si="66"/>
        <v>113</v>
      </c>
      <c r="G48" s="6">
        <f t="shared" si="66"/>
        <v>138</v>
      </c>
      <c r="H48" s="6">
        <f t="shared" si="66"/>
        <v>135</v>
      </c>
      <c r="I48" s="6">
        <f t="shared" si="66"/>
        <v>125</v>
      </c>
      <c r="J48" s="6">
        <f t="shared" si="66"/>
        <v>105</v>
      </c>
      <c r="K48" s="6">
        <f t="shared" si="66"/>
        <v>72</v>
      </c>
      <c r="L48" s="6">
        <f>SUM(L49:L51)</f>
        <v>97</v>
      </c>
      <c r="M48" s="6">
        <f t="shared" ref="M48:AF48" si="67">SUM(M49:M51)</f>
        <v>94</v>
      </c>
      <c r="N48" s="6">
        <f t="shared" si="67"/>
        <v>65</v>
      </c>
      <c r="O48" s="6">
        <f t="shared" si="67"/>
        <v>107</v>
      </c>
      <c r="P48" s="6">
        <f t="shared" si="67"/>
        <v>79</v>
      </c>
      <c r="Q48" s="6">
        <f t="shared" si="67"/>
        <v>56</v>
      </c>
      <c r="R48" s="6">
        <f t="shared" si="67"/>
        <v>65</v>
      </c>
      <c r="S48" s="6">
        <f t="shared" si="67"/>
        <v>48</v>
      </c>
      <c r="T48" s="6">
        <f t="shared" si="67"/>
        <v>237</v>
      </c>
      <c r="U48" s="6">
        <f t="shared" si="67"/>
        <v>421</v>
      </c>
      <c r="V48" s="6">
        <f t="shared" si="67"/>
        <v>549</v>
      </c>
      <c r="W48" s="6">
        <f t="shared" si="67"/>
        <v>672</v>
      </c>
      <c r="X48" s="6">
        <f t="shared" si="67"/>
        <v>653</v>
      </c>
      <c r="Y48" s="6">
        <f t="shared" si="67"/>
        <v>628</v>
      </c>
      <c r="Z48" s="6">
        <f t="shared" si="67"/>
        <v>425</v>
      </c>
      <c r="AA48" s="6">
        <f t="shared" si="67"/>
        <v>533</v>
      </c>
      <c r="AB48" s="6">
        <f t="shared" si="67"/>
        <v>519</v>
      </c>
      <c r="AC48" s="6">
        <f t="shared" si="67"/>
        <v>687</v>
      </c>
      <c r="AD48" s="6">
        <f t="shared" si="67"/>
        <v>542</v>
      </c>
      <c r="AE48" s="6">
        <f t="shared" si="67"/>
        <v>435</v>
      </c>
      <c r="AF48" s="6">
        <f t="shared" si="67"/>
        <v>612</v>
      </c>
      <c r="AG48" s="6">
        <f t="shared" ref="AG48" si="68">SUM(AG49:AG51)</f>
        <v>502</v>
      </c>
    </row>
    <row r="49" spans="1:33" x14ac:dyDescent="0.25">
      <c r="A49" s="34" t="s">
        <v>3</v>
      </c>
      <c r="B49" s="35">
        <v>0</v>
      </c>
      <c r="C49" s="35">
        <v>0</v>
      </c>
      <c r="D49" s="35">
        <v>0</v>
      </c>
      <c r="E49" s="35">
        <v>0</v>
      </c>
      <c r="F49" s="35">
        <v>0</v>
      </c>
      <c r="G49" s="35">
        <v>0</v>
      </c>
      <c r="H49" s="35">
        <v>0</v>
      </c>
      <c r="I49" s="35">
        <v>0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  <c r="O49" s="35">
        <v>0</v>
      </c>
      <c r="P49" s="35">
        <v>0</v>
      </c>
      <c r="Q49" s="35">
        <v>0</v>
      </c>
      <c r="R49" s="35">
        <v>0</v>
      </c>
      <c r="S49" s="35">
        <v>0</v>
      </c>
      <c r="T49" s="35">
        <v>0</v>
      </c>
      <c r="U49" s="35">
        <v>0</v>
      </c>
      <c r="V49" s="35">
        <v>0</v>
      </c>
      <c r="W49" s="35">
        <v>0</v>
      </c>
      <c r="X49" s="35">
        <v>0</v>
      </c>
      <c r="Y49" s="35">
        <v>0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35">
        <v>0</v>
      </c>
      <c r="AF49" s="35">
        <v>0</v>
      </c>
      <c r="AG49" s="35">
        <v>0</v>
      </c>
    </row>
    <row r="50" spans="1:33" x14ac:dyDescent="0.25">
      <c r="A50" s="34" t="s">
        <v>48</v>
      </c>
      <c r="B50" s="35">
        <v>51</v>
      </c>
      <c r="C50" s="35">
        <v>57</v>
      </c>
      <c r="D50" s="35">
        <v>63</v>
      </c>
      <c r="E50" s="35">
        <v>69</v>
      </c>
      <c r="F50" s="35">
        <v>76</v>
      </c>
      <c r="G50" s="35">
        <v>93</v>
      </c>
      <c r="H50" s="35">
        <v>91</v>
      </c>
      <c r="I50" s="35">
        <v>84</v>
      </c>
      <c r="J50" s="35">
        <v>70</v>
      </c>
      <c r="K50" s="35">
        <v>47</v>
      </c>
      <c r="L50" s="35">
        <v>65</v>
      </c>
      <c r="M50" s="35">
        <v>62</v>
      </c>
      <c r="N50" s="35">
        <v>55</v>
      </c>
      <c r="O50" s="35">
        <v>46</v>
      </c>
      <c r="P50" s="35">
        <v>36</v>
      </c>
      <c r="Q50" s="35">
        <v>23</v>
      </c>
      <c r="R50" s="35">
        <v>19</v>
      </c>
      <c r="S50" s="35">
        <v>18</v>
      </c>
      <c r="T50" s="35">
        <v>221</v>
      </c>
      <c r="U50" s="35">
        <v>408</v>
      </c>
      <c r="V50" s="35">
        <v>526</v>
      </c>
      <c r="W50" s="35">
        <v>668</v>
      </c>
      <c r="X50" s="35">
        <v>648</v>
      </c>
      <c r="Y50" s="35">
        <v>622</v>
      </c>
      <c r="Z50" s="35">
        <v>397</v>
      </c>
      <c r="AA50" s="35">
        <v>507</v>
      </c>
      <c r="AB50" s="35">
        <v>495</v>
      </c>
      <c r="AC50" s="35">
        <v>670</v>
      </c>
      <c r="AD50" s="35">
        <v>520</v>
      </c>
      <c r="AE50" s="35">
        <v>427</v>
      </c>
      <c r="AF50" s="35">
        <v>603</v>
      </c>
      <c r="AG50" s="35">
        <v>494</v>
      </c>
    </row>
    <row r="51" spans="1:33" x14ac:dyDescent="0.25">
      <c r="A51" s="36" t="s">
        <v>49</v>
      </c>
      <c r="B51" s="37">
        <v>25</v>
      </c>
      <c r="C51" s="37">
        <v>28</v>
      </c>
      <c r="D51" s="37">
        <v>31</v>
      </c>
      <c r="E51" s="37">
        <v>33</v>
      </c>
      <c r="F51" s="37">
        <v>37</v>
      </c>
      <c r="G51" s="37">
        <v>45</v>
      </c>
      <c r="H51" s="37">
        <v>44</v>
      </c>
      <c r="I51" s="37">
        <v>41</v>
      </c>
      <c r="J51" s="37">
        <v>35</v>
      </c>
      <c r="K51" s="37">
        <v>25</v>
      </c>
      <c r="L51" s="37">
        <v>32</v>
      </c>
      <c r="M51" s="37">
        <v>32</v>
      </c>
      <c r="N51" s="37">
        <v>10</v>
      </c>
      <c r="O51" s="37">
        <v>61</v>
      </c>
      <c r="P51" s="37">
        <v>43</v>
      </c>
      <c r="Q51" s="37">
        <v>33</v>
      </c>
      <c r="R51" s="37">
        <v>46</v>
      </c>
      <c r="S51" s="37">
        <v>30</v>
      </c>
      <c r="T51" s="37">
        <v>16</v>
      </c>
      <c r="U51" s="37">
        <v>13</v>
      </c>
      <c r="V51" s="37">
        <v>23</v>
      </c>
      <c r="W51" s="37">
        <v>4</v>
      </c>
      <c r="X51" s="37">
        <v>5</v>
      </c>
      <c r="Y51" s="37">
        <v>6</v>
      </c>
      <c r="Z51" s="37">
        <v>28</v>
      </c>
      <c r="AA51" s="37">
        <v>26</v>
      </c>
      <c r="AB51" s="37">
        <v>24</v>
      </c>
      <c r="AC51" s="37">
        <v>17</v>
      </c>
      <c r="AD51" s="37">
        <v>22</v>
      </c>
      <c r="AE51" s="37">
        <v>8</v>
      </c>
      <c r="AF51" s="37">
        <v>9</v>
      </c>
      <c r="AG51" s="37">
        <v>8</v>
      </c>
    </row>
    <row r="52" spans="1:33" x14ac:dyDescent="0.25">
      <c r="A52" s="20"/>
      <c r="B52" s="20"/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x14ac:dyDescent="0.25">
      <c r="A53" s="24" t="s">
        <v>23</v>
      </c>
      <c r="B53" s="26">
        <f>IF(AND(B23=0,B43=0),0,IF(OR(B23=0,B43=0),1/0,1000000*B23/B43))</f>
        <v>980.84403514671487</v>
      </c>
      <c r="C53" s="26">
        <f t="shared" ref="C53:AF53" si="69">IF(AND(C23=0,C43=0),0,IF(OR(C23=0,C43=0),1/0,1000000*C23/C43))</f>
        <v>980.51006281330149</v>
      </c>
      <c r="D53" s="26">
        <f t="shared" si="69"/>
        <v>980.33306761989923</v>
      </c>
      <c r="E53" s="26">
        <f t="shared" si="69"/>
        <v>979.91270343713131</v>
      </c>
      <c r="F53" s="26">
        <f t="shared" si="69"/>
        <v>979.86894803027121</v>
      </c>
      <c r="G53" s="26">
        <f t="shared" si="69"/>
        <v>979.74704285075359</v>
      </c>
      <c r="H53" s="26">
        <f t="shared" si="69"/>
        <v>979.74132451338915</v>
      </c>
      <c r="I53" s="26">
        <f t="shared" si="69"/>
        <v>979.85177313492579</v>
      </c>
      <c r="J53" s="26">
        <f t="shared" si="69"/>
        <v>980.17308464761572</v>
      </c>
      <c r="K53" s="26">
        <f t="shared" si="69"/>
        <v>980.62884950831426</v>
      </c>
      <c r="L53" s="26">
        <f t="shared" si="69"/>
        <v>980.31462538342953</v>
      </c>
      <c r="M53" s="26">
        <f t="shared" si="69"/>
        <v>979.36337531585775</v>
      </c>
      <c r="N53" s="26">
        <f t="shared" si="69"/>
        <v>1052.088977795984</v>
      </c>
      <c r="O53" s="26">
        <f t="shared" si="69"/>
        <v>1019.1908620964332</v>
      </c>
      <c r="P53" s="26">
        <f t="shared" si="69"/>
        <v>1034.2599387551377</v>
      </c>
      <c r="Q53" s="26">
        <f t="shared" si="69"/>
        <v>1016.4865973156402</v>
      </c>
      <c r="R53" s="26">
        <f t="shared" si="69"/>
        <v>1022.9515396911545</v>
      </c>
      <c r="S53" s="26">
        <f t="shared" si="69"/>
        <v>1082.3123599166499</v>
      </c>
      <c r="T53" s="26">
        <f t="shared" si="69"/>
        <v>1137.4536474983579</v>
      </c>
      <c r="U53" s="26">
        <f t="shared" si="69"/>
        <v>1088.4358775096541</v>
      </c>
      <c r="V53" s="26">
        <f t="shared" si="69"/>
        <v>1102.3477626524525</v>
      </c>
      <c r="W53" s="26">
        <f t="shared" si="69"/>
        <v>1170.5179304773997</v>
      </c>
      <c r="X53" s="26">
        <f t="shared" si="69"/>
        <v>1196.2539506443711</v>
      </c>
      <c r="Y53" s="26">
        <f t="shared" si="69"/>
        <v>1178.3135562279585</v>
      </c>
      <c r="Z53" s="26">
        <f t="shared" si="69"/>
        <v>1176.7903098845136</v>
      </c>
      <c r="AA53" s="26">
        <f t="shared" si="69"/>
        <v>1241.75961189502</v>
      </c>
      <c r="AB53" s="26">
        <f t="shared" si="69"/>
        <v>1205.9141876664773</v>
      </c>
      <c r="AC53" s="26">
        <f t="shared" si="69"/>
        <v>1223.6627243518242</v>
      </c>
      <c r="AD53" s="26">
        <f t="shared" si="69"/>
        <v>1264.6370145815329</v>
      </c>
      <c r="AE53" s="26">
        <f t="shared" si="69"/>
        <v>1295.6255239922684</v>
      </c>
      <c r="AF53" s="26">
        <f t="shared" si="69"/>
        <v>1072.4923139940545</v>
      </c>
      <c r="AG53" s="26">
        <f t="shared" ref="AG53" si="70">IF(AND(AG23=0,AG43=0),0,IF(OR(AG23=0,AG43=0),1/0,1000000*AG23/AG43))</f>
        <v>1227.0215219099166</v>
      </c>
    </row>
    <row r="54" spans="1:33" x14ac:dyDescent="0.25">
      <c r="A54" s="3" t="s">
        <v>2</v>
      </c>
      <c r="B54" s="10">
        <f t="shared" ref="B54:AF54" si="71">IF(AND(B24=0,B44=0),0,IF(OR(B24=0,B44=0),1/0,1000000*B24/B44))</f>
        <v>972.12336059435506</v>
      </c>
      <c r="C54" s="10">
        <f t="shared" si="71"/>
        <v>971.89069612888682</v>
      </c>
      <c r="D54" s="10">
        <f t="shared" si="71"/>
        <v>971.68659741465365</v>
      </c>
      <c r="E54" s="10">
        <f t="shared" si="71"/>
        <v>971.65535642193299</v>
      </c>
      <c r="F54" s="10">
        <f t="shared" si="71"/>
        <v>971.45589445712255</v>
      </c>
      <c r="G54" s="10">
        <f t="shared" si="71"/>
        <v>971.41469139080937</v>
      </c>
      <c r="H54" s="10">
        <f t="shared" si="71"/>
        <v>971.40195545183508</v>
      </c>
      <c r="I54" s="10">
        <f t="shared" si="71"/>
        <v>971.44816807628411</v>
      </c>
      <c r="J54" s="10">
        <f t="shared" si="71"/>
        <v>971.41001170357788</v>
      </c>
      <c r="K54" s="10">
        <f t="shared" si="71"/>
        <v>971.41366967242095</v>
      </c>
      <c r="L54" s="10">
        <f t="shared" si="71"/>
        <v>971.48438056067573</v>
      </c>
      <c r="M54" s="10">
        <f t="shared" si="71"/>
        <v>971.47198289996481</v>
      </c>
      <c r="N54" s="10">
        <f t="shared" si="71"/>
        <v>1052.1193273668457</v>
      </c>
      <c r="O54" s="10">
        <f t="shared" si="71"/>
        <v>1009.1393740408928</v>
      </c>
      <c r="P54" s="10">
        <f t="shared" si="71"/>
        <v>1029.9832621826611</v>
      </c>
      <c r="Q54" s="10">
        <f t="shared" si="71"/>
        <v>1013.2049210414774</v>
      </c>
      <c r="R54" s="10">
        <f t="shared" si="71"/>
        <v>1017.9584135530322</v>
      </c>
      <c r="S54" s="10">
        <f t="shared" si="71"/>
        <v>1078.7532173050245</v>
      </c>
      <c r="T54" s="10">
        <f t="shared" si="71"/>
        <v>1140.5339367811546</v>
      </c>
      <c r="U54" s="10">
        <f t="shared" si="71"/>
        <v>1099.5749187266765</v>
      </c>
      <c r="V54" s="10">
        <f t="shared" si="71"/>
        <v>1117.8855291750624</v>
      </c>
      <c r="W54" s="10">
        <f t="shared" si="71"/>
        <v>1195.5509637116791</v>
      </c>
      <c r="X54" s="10">
        <f t="shared" si="71"/>
        <v>1233.6620265428862</v>
      </c>
      <c r="Y54" s="10">
        <f t="shared" si="71"/>
        <v>1215.7826314327253</v>
      </c>
      <c r="Z54" s="10">
        <f t="shared" si="71"/>
        <v>1200.261633851203</v>
      </c>
      <c r="AA54" s="10">
        <f t="shared" si="71"/>
        <v>1272.0229534057514</v>
      </c>
      <c r="AB54" s="10">
        <f t="shared" si="71"/>
        <v>1232.8727727193898</v>
      </c>
      <c r="AC54" s="10">
        <f t="shared" si="71"/>
        <v>1262.065183140314</v>
      </c>
      <c r="AD54" s="10">
        <f t="shared" si="71"/>
        <v>1293.7938561721155</v>
      </c>
      <c r="AE54" s="10">
        <f t="shared" si="71"/>
        <v>1320.8332005495433</v>
      </c>
      <c r="AF54" s="10">
        <f t="shared" si="71"/>
        <v>1184.0504044736419</v>
      </c>
      <c r="AG54" s="10">
        <f t="shared" ref="AG54" si="72">IF(AND(AG24=0,AG44=0),0,IF(OR(AG24=0,AG44=0),1/0,1000000*AG24/AG44))</f>
        <v>1298.2810066517231</v>
      </c>
    </row>
    <row r="55" spans="1:33" x14ac:dyDescent="0.25">
      <c r="A55" s="32" t="s">
        <v>3</v>
      </c>
      <c r="B55" s="41">
        <f t="shared" ref="B55:AF55" si="73">IF(AND(B25=0,B45=0),0,IF(OR(B25=0,B45=0),1/0,1000000*B25/B45))</f>
        <v>0</v>
      </c>
      <c r="C55" s="41">
        <f t="shared" si="73"/>
        <v>0</v>
      </c>
      <c r="D55" s="41">
        <f t="shared" si="73"/>
        <v>0</v>
      </c>
      <c r="E55" s="41">
        <f t="shared" si="73"/>
        <v>0</v>
      </c>
      <c r="F55" s="41">
        <f t="shared" si="73"/>
        <v>0</v>
      </c>
      <c r="G55" s="41">
        <f t="shared" si="73"/>
        <v>0</v>
      </c>
      <c r="H55" s="41">
        <f t="shared" si="73"/>
        <v>0</v>
      </c>
      <c r="I55" s="41">
        <f t="shared" si="73"/>
        <v>0</v>
      </c>
      <c r="J55" s="41">
        <f t="shared" si="73"/>
        <v>0</v>
      </c>
      <c r="K55" s="41">
        <f t="shared" si="73"/>
        <v>0</v>
      </c>
      <c r="L55" s="41">
        <f t="shared" si="73"/>
        <v>0</v>
      </c>
      <c r="M55" s="41">
        <f t="shared" si="73"/>
        <v>0</v>
      </c>
      <c r="N55" s="41">
        <f t="shared" si="73"/>
        <v>0</v>
      </c>
      <c r="O55" s="41">
        <f t="shared" si="73"/>
        <v>0</v>
      </c>
      <c r="P55" s="41">
        <f t="shared" si="73"/>
        <v>0</v>
      </c>
      <c r="Q55" s="41">
        <f t="shared" si="73"/>
        <v>0</v>
      </c>
      <c r="R55" s="41">
        <f t="shared" si="73"/>
        <v>0</v>
      </c>
      <c r="S55" s="41">
        <f t="shared" si="73"/>
        <v>0</v>
      </c>
      <c r="T55" s="41">
        <f t="shared" si="73"/>
        <v>0</v>
      </c>
      <c r="U55" s="41">
        <f t="shared" si="73"/>
        <v>0</v>
      </c>
      <c r="V55" s="41">
        <f t="shared" si="73"/>
        <v>0</v>
      </c>
      <c r="W55" s="41">
        <f t="shared" si="73"/>
        <v>0</v>
      </c>
      <c r="X55" s="41">
        <f t="shared" si="73"/>
        <v>0</v>
      </c>
      <c r="Y55" s="41">
        <f t="shared" si="73"/>
        <v>0</v>
      </c>
      <c r="Z55" s="41">
        <f t="shared" si="73"/>
        <v>0</v>
      </c>
      <c r="AA55" s="41">
        <f t="shared" si="73"/>
        <v>0</v>
      </c>
      <c r="AB55" s="41">
        <f t="shared" si="73"/>
        <v>0</v>
      </c>
      <c r="AC55" s="41">
        <f t="shared" si="73"/>
        <v>0</v>
      </c>
      <c r="AD55" s="41">
        <f t="shared" si="73"/>
        <v>0</v>
      </c>
      <c r="AE55" s="41">
        <f t="shared" si="73"/>
        <v>0</v>
      </c>
      <c r="AF55" s="41">
        <f t="shared" si="73"/>
        <v>0</v>
      </c>
      <c r="AG55" s="41">
        <f t="shared" ref="AG55" si="74">IF(AND(AG25=0,AG45=0),0,IF(OR(AG25=0,AG45=0),1/0,1000000*AG25/AG45))</f>
        <v>0</v>
      </c>
    </row>
    <row r="56" spans="1:33" x14ac:dyDescent="0.25">
      <c r="A56" s="32" t="s">
        <v>48</v>
      </c>
      <c r="B56" s="41">
        <f t="shared" ref="B56:AF56" si="75">IF(AND(B26=0,B46=0),0,IF(OR(B26=0,B46=0),1/0,1000000*B26/B46))</f>
        <v>718.95552457530573</v>
      </c>
      <c r="C56" s="41">
        <f t="shared" si="75"/>
        <v>718.95552457530573</v>
      </c>
      <c r="D56" s="41">
        <f t="shared" si="75"/>
        <v>718.95552457530584</v>
      </c>
      <c r="E56" s="41">
        <f t="shared" si="75"/>
        <v>718.95552457530573</v>
      </c>
      <c r="F56" s="41">
        <f t="shared" si="75"/>
        <v>718.95552457530573</v>
      </c>
      <c r="G56" s="41">
        <f t="shared" si="75"/>
        <v>718.95552457530573</v>
      </c>
      <c r="H56" s="41">
        <f t="shared" si="75"/>
        <v>718.95552457530573</v>
      </c>
      <c r="I56" s="41">
        <f t="shared" si="75"/>
        <v>718.95552457530573</v>
      </c>
      <c r="J56" s="41">
        <f t="shared" si="75"/>
        <v>718.95552457530573</v>
      </c>
      <c r="K56" s="41">
        <f t="shared" si="75"/>
        <v>718.95552457530573</v>
      </c>
      <c r="L56" s="41">
        <f t="shared" si="75"/>
        <v>718.95552457530573</v>
      </c>
      <c r="M56" s="41">
        <f t="shared" si="75"/>
        <v>718.95552457530562</v>
      </c>
      <c r="N56" s="41">
        <f t="shared" si="75"/>
        <v>718.95552457530573</v>
      </c>
      <c r="O56" s="41">
        <f t="shared" si="75"/>
        <v>718.95552457530573</v>
      </c>
      <c r="P56" s="41">
        <f t="shared" si="75"/>
        <v>718.95552457530573</v>
      </c>
      <c r="Q56" s="41">
        <f t="shared" si="75"/>
        <v>739.77970423253441</v>
      </c>
      <c r="R56" s="41">
        <f t="shared" si="75"/>
        <v>800.81708324535782</v>
      </c>
      <c r="S56" s="41">
        <f t="shared" si="75"/>
        <v>796.94296265418632</v>
      </c>
      <c r="T56" s="41">
        <f t="shared" si="75"/>
        <v>835.20301255538095</v>
      </c>
      <c r="U56" s="41">
        <f t="shared" si="75"/>
        <v>792.1711565354608</v>
      </c>
      <c r="V56" s="41">
        <f t="shared" si="75"/>
        <v>828.673079584775</v>
      </c>
      <c r="W56" s="41">
        <f t="shared" si="75"/>
        <v>943.53049628746874</v>
      </c>
      <c r="X56" s="41">
        <f t="shared" si="75"/>
        <v>935.79477772982295</v>
      </c>
      <c r="Y56" s="41">
        <f t="shared" si="75"/>
        <v>937.96974741789199</v>
      </c>
      <c r="Z56" s="41">
        <f t="shared" si="75"/>
        <v>930.39009270105589</v>
      </c>
      <c r="AA56" s="41">
        <f t="shared" si="75"/>
        <v>980.10613814875069</v>
      </c>
      <c r="AB56" s="41">
        <f t="shared" si="75"/>
        <v>961.18858138444045</v>
      </c>
      <c r="AC56" s="41">
        <f t="shared" si="75"/>
        <v>957.75576771940734</v>
      </c>
      <c r="AD56" s="41">
        <f t="shared" si="75"/>
        <v>980.38708185601968</v>
      </c>
      <c r="AE56" s="41">
        <f t="shared" si="75"/>
        <v>1015.0541315345699</v>
      </c>
      <c r="AF56" s="41">
        <f t="shared" si="75"/>
        <v>892.48652937831866</v>
      </c>
      <c r="AG56" s="41">
        <f t="shared" ref="AG56" si="76">IF(AND(AG26=0,AG46=0),0,IF(OR(AG26=0,AG46=0),1/0,1000000*AG26/AG46))</f>
        <v>1055.7236306312391</v>
      </c>
    </row>
    <row r="57" spans="1:33" x14ac:dyDescent="0.25">
      <c r="A57" s="32" t="s">
        <v>49</v>
      </c>
      <c r="B57" s="41">
        <f t="shared" ref="B57:AF57" si="77">IF(AND(B27=0,B47=0),0,IF(OR(B27=0,B47=0),1/0,1000000*B27/B47))</f>
        <v>1922.6497169162885</v>
      </c>
      <c r="C57" s="41">
        <f t="shared" si="77"/>
        <v>1922.55222239768</v>
      </c>
      <c r="D57" s="41">
        <f t="shared" si="77"/>
        <v>1922.0361975455703</v>
      </c>
      <c r="E57" s="41">
        <f t="shared" si="77"/>
        <v>1922.0001785819763</v>
      </c>
      <c r="F57" s="41">
        <f t="shared" si="77"/>
        <v>1921.7261036897662</v>
      </c>
      <c r="G57" s="41">
        <f t="shared" si="77"/>
        <v>1922.0325417454828</v>
      </c>
      <c r="H57" s="41">
        <f t="shared" si="77"/>
        <v>1922.0704767906643</v>
      </c>
      <c r="I57" s="41">
        <f t="shared" si="77"/>
        <v>1922.0087083152612</v>
      </c>
      <c r="J57" s="41">
        <f t="shared" si="77"/>
        <v>1921.8444579252641</v>
      </c>
      <c r="K57" s="41">
        <f t="shared" si="77"/>
        <v>1922.0223358857033</v>
      </c>
      <c r="L57" s="41">
        <f t="shared" si="77"/>
        <v>1922.4548882318986</v>
      </c>
      <c r="M57" s="41">
        <f t="shared" si="77"/>
        <v>1922.3634257327299</v>
      </c>
      <c r="N57" s="41">
        <f t="shared" si="77"/>
        <v>1921.3880419258869</v>
      </c>
      <c r="O57" s="41">
        <f t="shared" si="77"/>
        <v>1960.8548526778713</v>
      </c>
      <c r="P57" s="41">
        <f t="shared" si="77"/>
        <v>1878.1820457511108</v>
      </c>
      <c r="Q57" s="41">
        <f t="shared" si="77"/>
        <v>1835.7350669894881</v>
      </c>
      <c r="R57" s="41">
        <f t="shared" si="77"/>
        <v>1769.2808156083486</v>
      </c>
      <c r="S57" s="41">
        <f t="shared" si="77"/>
        <v>1915.9297490296253</v>
      </c>
      <c r="T57" s="41">
        <f t="shared" si="77"/>
        <v>1816.9773463502304</v>
      </c>
      <c r="U57" s="41">
        <f t="shared" si="77"/>
        <v>1750.3806915803029</v>
      </c>
      <c r="V57" s="41">
        <f t="shared" si="77"/>
        <v>1799.5729896822961</v>
      </c>
      <c r="W57" s="41">
        <f t="shared" si="77"/>
        <v>1708.081359483901</v>
      </c>
      <c r="X57" s="41">
        <f t="shared" si="77"/>
        <v>1683.9786096783389</v>
      </c>
      <c r="Y57" s="41">
        <f t="shared" si="77"/>
        <v>1646.7728290298573</v>
      </c>
      <c r="Z57" s="41">
        <f t="shared" si="77"/>
        <v>1635.3816195477714</v>
      </c>
      <c r="AA57" s="41">
        <f t="shared" si="77"/>
        <v>1711.598916625137</v>
      </c>
      <c r="AB57" s="41">
        <f t="shared" si="77"/>
        <v>1704.0301528338432</v>
      </c>
      <c r="AC57" s="41">
        <f t="shared" si="77"/>
        <v>1734.5919977634048</v>
      </c>
      <c r="AD57" s="41">
        <f t="shared" si="77"/>
        <v>1754.7945457605206</v>
      </c>
      <c r="AE57" s="41">
        <f t="shared" si="77"/>
        <v>1702.6151595508975</v>
      </c>
      <c r="AF57" s="41">
        <f t="shared" si="77"/>
        <v>1658.8902638267923</v>
      </c>
      <c r="AG57" s="41">
        <f t="shared" ref="AG57" si="78">IF(AND(AG27=0,AG47=0),0,IF(OR(AG27=0,AG47=0),1/0,1000000*AG27/AG47))</f>
        <v>1704.5474332016131</v>
      </c>
    </row>
    <row r="58" spans="1:33" x14ac:dyDescent="0.25">
      <c r="A58" s="5" t="s">
        <v>1</v>
      </c>
      <c r="B58" s="11">
        <f t="shared" ref="B58:AF58" si="79">IF(AND(B28=0,B48=0),0,IF(OR(B28=0,B48=0),1/0,1000000*B28/B48))</f>
        <v>1312.0001767007957</v>
      </c>
      <c r="C58" s="11">
        <f t="shared" si="79"/>
        <v>1306.2207191702421</v>
      </c>
      <c r="D58" s="11">
        <f t="shared" si="79"/>
        <v>1309.1748865959873</v>
      </c>
      <c r="E58" s="11">
        <f t="shared" si="79"/>
        <v>1302.1111457948675</v>
      </c>
      <c r="F58" s="11">
        <f t="shared" si="79"/>
        <v>1309.6904288183193</v>
      </c>
      <c r="G58" s="11">
        <f t="shared" si="79"/>
        <v>1306.0370956735023</v>
      </c>
      <c r="H58" s="11">
        <f t="shared" si="79"/>
        <v>1305.3473565389572</v>
      </c>
      <c r="I58" s="11">
        <f t="shared" si="79"/>
        <v>1306.583937814914</v>
      </c>
      <c r="J58" s="11">
        <f t="shared" si="79"/>
        <v>1316.5916278611082</v>
      </c>
      <c r="K58" s="11">
        <f t="shared" si="79"/>
        <v>1336.8211478873527</v>
      </c>
      <c r="L58" s="11">
        <f t="shared" si="79"/>
        <v>1310.0377877340918</v>
      </c>
      <c r="M58" s="11">
        <f t="shared" si="79"/>
        <v>1324.2340140870062</v>
      </c>
      <c r="N58" s="11">
        <f t="shared" si="79"/>
        <v>1049.9117462740207</v>
      </c>
      <c r="O58" s="11">
        <f t="shared" si="79"/>
        <v>1658.8224711634946</v>
      </c>
      <c r="P58" s="11">
        <f t="shared" si="79"/>
        <v>1617.5661421530706</v>
      </c>
      <c r="Q58" s="11">
        <f t="shared" si="79"/>
        <v>1728.66895017102</v>
      </c>
      <c r="R58" s="11">
        <f t="shared" si="79"/>
        <v>2022.3449405676492</v>
      </c>
      <c r="S58" s="11">
        <f t="shared" si="79"/>
        <v>2007.0962485040191</v>
      </c>
      <c r="T58" s="11">
        <f t="shared" si="79"/>
        <v>951.8174794553945</v>
      </c>
      <c r="U58" s="11">
        <f t="shared" si="79"/>
        <v>802.49854156579977</v>
      </c>
      <c r="V58" s="11">
        <f t="shared" si="79"/>
        <v>817.8849369352356</v>
      </c>
      <c r="W58" s="11">
        <f t="shared" si="79"/>
        <v>828.3253065338107</v>
      </c>
      <c r="X58" s="11">
        <f t="shared" si="79"/>
        <v>775.65656435509288</v>
      </c>
      <c r="Y58" s="11">
        <f t="shared" si="79"/>
        <v>750.10407733526529</v>
      </c>
      <c r="Z58" s="11">
        <f t="shared" si="79"/>
        <v>759.994822880735</v>
      </c>
      <c r="AA58" s="11">
        <f t="shared" si="79"/>
        <v>765.55202230683403</v>
      </c>
      <c r="AB58" s="11">
        <f t="shared" si="79"/>
        <v>708.97240885874419</v>
      </c>
      <c r="AC58" s="11">
        <f t="shared" si="79"/>
        <v>657.29633069101226</v>
      </c>
      <c r="AD58" s="11">
        <f t="shared" si="79"/>
        <v>654.11857323185711</v>
      </c>
      <c r="AE58" s="11">
        <f t="shared" si="79"/>
        <v>641.90644527360382</v>
      </c>
      <c r="AF58" s="11">
        <f t="shared" si="79"/>
        <v>522.90466236667589</v>
      </c>
      <c r="AG58" s="11">
        <f t="shared" ref="AG58" si="80">IF(AND(AG28=0,AG48=0),0,IF(OR(AG28=0,AG48=0),1/0,1000000*AG28/AG48))</f>
        <v>690.8719723684743</v>
      </c>
    </row>
    <row r="59" spans="1:33" x14ac:dyDescent="0.25">
      <c r="A59" s="34" t="s">
        <v>3</v>
      </c>
      <c r="B59" s="42">
        <f t="shared" ref="B59:AF59" si="81">IF(AND(B29=0,B49=0),0,IF(OR(B29=0,B49=0),1/0,1000000*B29/B49))</f>
        <v>0</v>
      </c>
      <c r="C59" s="42">
        <f t="shared" si="81"/>
        <v>0</v>
      </c>
      <c r="D59" s="42">
        <f t="shared" si="81"/>
        <v>0</v>
      </c>
      <c r="E59" s="42">
        <f t="shared" si="81"/>
        <v>0</v>
      </c>
      <c r="F59" s="42">
        <f t="shared" si="81"/>
        <v>0</v>
      </c>
      <c r="G59" s="42">
        <f t="shared" si="81"/>
        <v>0</v>
      </c>
      <c r="H59" s="42">
        <f t="shared" si="81"/>
        <v>0</v>
      </c>
      <c r="I59" s="42">
        <f t="shared" si="81"/>
        <v>0</v>
      </c>
      <c r="J59" s="42">
        <f t="shared" si="81"/>
        <v>0</v>
      </c>
      <c r="K59" s="42">
        <f t="shared" si="81"/>
        <v>0</v>
      </c>
      <c r="L59" s="42">
        <f t="shared" si="81"/>
        <v>0</v>
      </c>
      <c r="M59" s="42">
        <f t="shared" si="81"/>
        <v>0</v>
      </c>
      <c r="N59" s="42">
        <f t="shared" si="81"/>
        <v>0</v>
      </c>
      <c r="O59" s="42">
        <f t="shared" si="81"/>
        <v>0</v>
      </c>
      <c r="P59" s="42">
        <f t="shared" si="81"/>
        <v>0</v>
      </c>
      <c r="Q59" s="42">
        <f t="shared" si="81"/>
        <v>0</v>
      </c>
      <c r="R59" s="42">
        <f t="shared" si="81"/>
        <v>0</v>
      </c>
      <c r="S59" s="42">
        <f t="shared" si="81"/>
        <v>0</v>
      </c>
      <c r="T59" s="42">
        <f t="shared" si="81"/>
        <v>0</v>
      </c>
      <c r="U59" s="42">
        <f t="shared" si="81"/>
        <v>0</v>
      </c>
      <c r="V59" s="42">
        <f t="shared" si="81"/>
        <v>0</v>
      </c>
      <c r="W59" s="42">
        <f t="shared" si="81"/>
        <v>0</v>
      </c>
      <c r="X59" s="42">
        <f t="shared" si="81"/>
        <v>0</v>
      </c>
      <c r="Y59" s="42">
        <f t="shared" si="81"/>
        <v>0</v>
      </c>
      <c r="Z59" s="42">
        <f t="shared" si="81"/>
        <v>0</v>
      </c>
      <c r="AA59" s="42">
        <f t="shared" si="81"/>
        <v>0</v>
      </c>
      <c r="AB59" s="42">
        <f t="shared" si="81"/>
        <v>0</v>
      </c>
      <c r="AC59" s="42">
        <f t="shared" si="81"/>
        <v>0</v>
      </c>
      <c r="AD59" s="42">
        <f t="shared" si="81"/>
        <v>0</v>
      </c>
      <c r="AE59" s="42">
        <f t="shared" si="81"/>
        <v>0</v>
      </c>
      <c r="AF59" s="42">
        <f t="shared" si="81"/>
        <v>0</v>
      </c>
      <c r="AG59" s="42">
        <f t="shared" ref="AG59" si="82">IF(AND(AG29=0,AG49=0),0,IF(OR(AG29=0,AG49=0),1/0,1000000*AG29/AG49))</f>
        <v>0</v>
      </c>
    </row>
    <row r="60" spans="1:33" x14ac:dyDescent="0.25">
      <c r="A60" s="34" t="s">
        <v>48</v>
      </c>
      <c r="B60" s="42">
        <f t="shared" ref="B60:AF60" si="83">IF(AND(B30=0,B50=0),0,IF(OR(B30=0,B50=0),1/0,1000000*B30/B50))</f>
        <v>865.22269534277109</v>
      </c>
      <c r="C60" s="42">
        <f t="shared" si="83"/>
        <v>865.22269534277109</v>
      </c>
      <c r="D60" s="42">
        <f t="shared" si="83"/>
        <v>865.22269534277109</v>
      </c>
      <c r="E60" s="42">
        <f t="shared" si="83"/>
        <v>865.22269534277109</v>
      </c>
      <c r="F60" s="42">
        <f t="shared" si="83"/>
        <v>865.22269534277109</v>
      </c>
      <c r="G60" s="42">
        <f t="shared" si="83"/>
        <v>865.22269534277109</v>
      </c>
      <c r="H60" s="42">
        <f t="shared" si="83"/>
        <v>865.22269534277098</v>
      </c>
      <c r="I60" s="42">
        <f t="shared" si="83"/>
        <v>865.22269534277109</v>
      </c>
      <c r="J60" s="42">
        <f t="shared" si="83"/>
        <v>865.22269534277109</v>
      </c>
      <c r="K60" s="42">
        <f t="shared" si="83"/>
        <v>865.22269534277109</v>
      </c>
      <c r="L60" s="42">
        <f t="shared" si="83"/>
        <v>865.22269534277109</v>
      </c>
      <c r="M60" s="42">
        <f t="shared" si="83"/>
        <v>865.22269534277109</v>
      </c>
      <c r="N60" s="42">
        <f t="shared" si="83"/>
        <v>865.22269534277109</v>
      </c>
      <c r="O60" s="42">
        <f t="shared" si="83"/>
        <v>865.22269534277109</v>
      </c>
      <c r="P60" s="42">
        <f t="shared" si="83"/>
        <v>865.22269534277109</v>
      </c>
      <c r="Q60" s="42">
        <f t="shared" si="83"/>
        <v>886.046875</v>
      </c>
      <c r="R60" s="42">
        <f t="shared" si="83"/>
        <v>902.76850953582687</v>
      </c>
      <c r="S60" s="42">
        <f t="shared" si="83"/>
        <v>854.57864446765871</v>
      </c>
      <c r="T60" s="42">
        <f t="shared" si="83"/>
        <v>848.5229498918568</v>
      </c>
      <c r="U60" s="42">
        <f t="shared" si="83"/>
        <v>761.17534939494033</v>
      </c>
      <c r="V60" s="42">
        <f t="shared" si="83"/>
        <v>753.36152796725787</v>
      </c>
      <c r="W60" s="42">
        <f t="shared" si="83"/>
        <v>822.26405311791132</v>
      </c>
      <c r="X60" s="42">
        <f t="shared" si="83"/>
        <v>768.57344300822558</v>
      </c>
      <c r="Y60" s="42">
        <f t="shared" si="83"/>
        <v>741.52876653765009</v>
      </c>
      <c r="Z60" s="42">
        <f t="shared" si="83"/>
        <v>704.72946566216956</v>
      </c>
      <c r="AA60" s="42">
        <f t="shared" si="83"/>
        <v>725.22586495121993</v>
      </c>
      <c r="AB60" s="42">
        <f t="shared" si="83"/>
        <v>677.08866202826539</v>
      </c>
      <c r="AC60" s="42">
        <f t="shared" si="83"/>
        <v>644.43620220458786</v>
      </c>
      <c r="AD60" s="42">
        <f t="shared" si="83"/>
        <v>637.84787018255577</v>
      </c>
      <c r="AE60" s="42">
        <f t="shared" si="83"/>
        <v>633.18993135011442</v>
      </c>
      <c r="AF60" s="42">
        <f t="shared" si="83"/>
        <v>510.6223291938631</v>
      </c>
      <c r="AG60" s="42">
        <f t="shared" ref="AG60" si="84">IF(AND(AG30=0,AG50=0),0,IF(OR(AG30=0,AG50=0),1/0,1000000*AG30/AG50))</f>
        <v>673.85943044678356</v>
      </c>
    </row>
    <row r="61" spans="1:33" x14ac:dyDescent="0.25">
      <c r="A61" s="36" t="s">
        <v>49</v>
      </c>
      <c r="B61" s="43">
        <f t="shared" ref="B61:AF61" si="85">IF(AND(B31=0,B51=0),0,IF(OR(B31=0,B51=0),1/0,1000000*B31/B51))</f>
        <v>2223.4262386711657</v>
      </c>
      <c r="C61" s="43">
        <f t="shared" si="85"/>
        <v>2203.9666962475935</v>
      </c>
      <c r="D61" s="43">
        <f t="shared" si="85"/>
        <v>2211.4003075299429</v>
      </c>
      <c r="E61" s="43">
        <f t="shared" si="85"/>
        <v>2215.6051785583427</v>
      </c>
      <c r="F61" s="43">
        <f t="shared" si="85"/>
        <v>2222.6511786599854</v>
      </c>
      <c r="G61" s="43">
        <f t="shared" si="85"/>
        <v>2217.0535230236806</v>
      </c>
      <c r="H61" s="43">
        <f t="shared" si="85"/>
        <v>2215.6051785583427</v>
      </c>
      <c r="I61" s="43">
        <f t="shared" si="85"/>
        <v>2210.8362394651576</v>
      </c>
      <c r="J61" s="43">
        <f t="shared" si="85"/>
        <v>2219.3294928977825</v>
      </c>
      <c r="K61" s="43">
        <f t="shared" si="85"/>
        <v>2223.4262386711657</v>
      </c>
      <c r="L61" s="43">
        <f t="shared" si="85"/>
        <v>2213.5684441539615</v>
      </c>
      <c r="M61" s="43">
        <f t="shared" si="85"/>
        <v>2213.5684441539615</v>
      </c>
      <c r="N61" s="43">
        <f t="shared" si="85"/>
        <v>2065.7015263958947</v>
      </c>
      <c r="O61" s="43">
        <f t="shared" si="85"/>
        <v>2257.2747611266636</v>
      </c>
      <c r="P61" s="43">
        <f t="shared" si="85"/>
        <v>2247.4350743663445</v>
      </c>
      <c r="Q61" s="43">
        <f t="shared" si="85"/>
        <v>2315.9510025629429</v>
      </c>
      <c r="R61" s="43">
        <f t="shared" si="85"/>
        <v>2484.778683819924</v>
      </c>
      <c r="S61" s="43">
        <f t="shared" si="85"/>
        <v>2698.6068109258354</v>
      </c>
      <c r="T61" s="43">
        <f t="shared" si="85"/>
        <v>2378.5731690517591</v>
      </c>
      <c r="U61" s="43">
        <f t="shared" si="85"/>
        <v>2099.4110343127704</v>
      </c>
      <c r="V61" s="43">
        <f t="shared" si="85"/>
        <v>2293.507246376812</v>
      </c>
      <c r="W61" s="43">
        <f t="shared" si="85"/>
        <v>1840.5546269890012</v>
      </c>
      <c r="X61" s="43">
        <f t="shared" si="85"/>
        <v>1693.6290909090908</v>
      </c>
      <c r="Y61" s="43">
        <f t="shared" si="85"/>
        <v>1639.0779633547083</v>
      </c>
      <c r="Z61" s="43">
        <f t="shared" si="85"/>
        <v>1543.5786377296802</v>
      </c>
      <c r="AA61" s="43">
        <f t="shared" si="85"/>
        <v>1551.9120907413073</v>
      </c>
      <c r="AB61" s="43">
        <f t="shared" si="85"/>
        <v>1366.5746872373695</v>
      </c>
      <c r="AC61" s="43">
        <f t="shared" si="85"/>
        <v>1164.1366886853848</v>
      </c>
      <c r="AD61" s="43">
        <f t="shared" si="85"/>
        <v>1038.6988271244327</v>
      </c>
      <c r="AE61" s="43">
        <f t="shared" si="85"/>
        <v>1107.1503759398497</v>
      </c>
      <c r="AF61" s="43">
        <f t="shared" si="85"/>
        <v>1345.8209849451368</v>
      </c>
      <c r="AG61" s="43">
        <f t="shared" ref="AG61" si="86">IF(AND(AG31=0,AG51=0),0,IF(OR(AG31=0,AG51=0),1/0,1000000*AG31/AG51))</f>
        <v>1741.3964360328719</v>
      </c>
    </row>
    <row r="62" spans="1:33" x14ac:dyDescent="0.25">
      <c r="A62" s="20"/>
      <c r="B62" s="20"/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x14ac:dyDescent="0.25">
      <c r="A63" s="24" t="s">
        <v>16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spans="1:33" x14ac:dyDescent="0.25">
      <c r="A64" s="3" t="s">
        <v>17</v>
      </c>
      <c r="B64" s="4">
        <f>IF(AND(B4=0,B44=0),0,IF(OR(B4=0,B44=0),1/0,1000000*B4/B44))</f>
        <v>105702.12579137701</v>
      </c>
      <c r="C64" s="4">
        <f t="shared" ref="C64:AF71" si="87">IF(AND(C4=0,C44=0),0,IF(OR(C4=0,C44=0),1/0,1000000*C4/C44))</f>
        <v>105856.69983610515</v>
      </c>
      <c r="D64" s="4">
        <f t="shared" si="87"/>
        <v>106053.25040904978</v>
      </c>
      <c r="E64" s="4">
        <f t="shared" si="87"/>
        <v>106299.01875338236</v>
      </c>
      <c r="F64" s="4">
        <f t="shared" si="87"/>
        <v>106573.36617748649</v>
      </c>
      <c r="G64" s="4">
        <f t="shared" si="87"/>
        <v>106903.75451217029</v>
      </c>
      <c r="H64" s="4">
        <f t="shared" si="87"/>
        <v>108761.17272965213</v>
      </c>
      <c r="I64" s="4">
        <f t="shared" si="87"/>
        <v>109816.64237356947</v>
      </c>
      <c r="J64" s="4">
        <f t="shared" si="87"/>
        <v>107044.56630754494</v>
      </c>
      <c r="K64" s="4">
        <f t="shared" si="87"/>
        <v>104390.03047834724</v>
      </c>
      <c r="L64" s="4">
        <f t="shared" si="87"/>
        <v>106609.57288011725</v>
      </c>
      <c r="M64" s="4">
        <f t="shared" si="87"/>
        <v>107971.52169845648</v>
      </c>
      <c r="N64" s="4">
        <f t="shared" si="87"/>
        <v>116815.7810030695</v>
      </c>
      <c r="O64" s="4">
        <f t="shared" si="87"/>
        <v>111954.37610808713</v>
      </c>
      <c r="P64" s="4">
        <f t="shared" si="87"/>
        <v>113885.66674625101</v>
      </c>
      <c r="Q64" s="4">
        <f t="shared" si="87"/>
        <v>112977.16034581442</v>
      </c>
      <c r="R64" s="4">
        <f t="shared" si="87"/>
        <v>112145.91632764091</v>
      </c>
      <c r="S64" s="4">
        <f t="shared" si="87"/>
        <v>121853.53981956987</v>
      </c>
      <c r="T64" s="4">
        <f t="shared" si="87"/>
        <v>121740.78667485599</v>
      </c>
      <c r="U64" s="4">
        <f t="shared" si="87"/>
        <v>119498.64012016004</v>
      </c>
      <c r="V64" s="4">
        <f t="shared" si="87"/>
        <v>133220.74670725348</v>
      </c>
      <c r="W64" s="4">
        <f t="shared" si="87"/>
        <v>146196.64078488821</v>
      </c>
      <c r="X64" s="4">
        <f t="shared" si="87"/>
        <v>155858.17529855904</v>
      </c>
      <c r="Y64" s="4">
        <f t="shared" si="87"/>
        <v>149883.22296226784</v>
      </c>
      <c r="Z64" s="4">
        <f t="shared" si="87"/>
        <v>155869.50168966633</v>
      </c>
      <c r="AA64" s="4">
        <f t="shared" si="87"/>
        <v>160802.21550923545</v>
      </c>
      <c r="AB64" s="4">
        <f t="shared" si="87"/>
        <v>154663.94008944512</v>
      </c>
      <c r="AC64" s="4">
        <f t="shared" si="87"/>
        <v>167821.5071446354</v>
      </c>
      <c r="AD64" s="4">
        <f t="shared" si="87"/>
        <v>175178.11576610789</v>
      </c>
      <c r="AE64" s="4">
        <f t="shared" si="87"/>
        <v>179309.98183040516</v>
      </c>
      <c r="AF64" s="4">
        <f t="shared" si="87"/>
        <v>115367.32639169054</v>
      </c>
      <c r="AG64" s="4">
        <f t="shared" ref="AG64" si="88">IF(AND(AG4=0,AG44=0),0,IF(OR(AG4=0,AG44=0),1/0,1000000*AG4/AG44))</f>
        <v>117106.06790834042</v>
      </c>
    </row>
    <row r="65" spans="1:33" x14ac:dyDescent="0.25">
      <c r="A65" s="32" t="s">
        <v>3</v>
      </c>
      <c r="B65" s="33">
        <f t="shared" ref="B65:Q71" si="89">IF(AND(B5=0,B45=0),0,IF(OR(B5=0,B45=0),1/0,1000000*B5/B45))</f>
        <v>0</v>
      </c>
      <c r="C65" s="33">
        <f t="shared" si="89"/>
        <v>0</v>
      </c>
      <c r="D65" s="33">
        <f t="shared" si="89"/>
        <v>0</v>
      </c>
      <c r="E65" s="33">
        <f t="shared" si="89"/>
        <v>0</v>
      </c>
      <c r="F65" s="33">
        <f t="shared" si="89"/>
        <v>0</v>
      </c>
      <c r="G65" s="33">
        <f t="shared" si="89"/>
        <v>0</v>
      </c>
      <c r="H65" s="33">
        <f t="shared" si="89"/>
        <v>0</v>
      </c>
      <c r="I65" s="33">
        <f t="shared" si="89"/>
        <v>0</v>
      </c>
      <c r="J65" s="33">
        <f t="shared" si="89"/>
        <v>0</v>
      </c>
      <c r="K65" s="33">
        <f t="shared" si="89"/>
        <v>0</v>
      </c>
      <c r="L65" s="33">
        <f t="shared" si="89"/>
        <v>0</v>
      </c>
      <c r="M65" s="33">
        <f t="shared" si="89"/>
        <v>0</v>
      </c>
      <c r="N65" s="33">
        <f t="shared" si="89"/>
        <v>0</v>
      </c>
      <c r="O65" s="33">
        <f t="shared" si="89"/>
        <v>0</v>
      </c>
      <c r="P65" s="33">
        <f t="shared" si="89"/>
        <v>0</v>
      </c>
      <c r="Q65" s="33">
        <f t="shared" si="89"/>
        <v>0</v>
      </c>
      <c r="R65" s="33">
        <f t="shared" si="87"/>
        <v>0</v>
      </c>
      <c r="S65" s="33">
        <f t="shared" si="87"/>
        <v>0</v>
      </c>
      <c r="T65" s="33">
        <f t="shared" si="87"/>
        <v>0</v>
      </c>
      <c r="U65" s="33">
        <f t="shared" si="87"/>
        <v>0</v>
      </c>
      <c r="V65" s="33">
        <f t="shared" si="87"/>
        <v>0</v>
      </c>
      <c r="W65" s="33">
        <f t="shared" si="87"/>
        <v>0</v>
      </c>
      <c r="X65" s="33">
        <f t="shared" si="87"/>
        <v>0</v>
      </c>
      <c r="Y65" s="33">
        <f t="shared" si="87"/>
        <v>0</v>
      </c>
      <c r="Z65" s="33">
        <f t="shared" si="87"/>
        <v>0</v>
      </c>
      <c r="AA65" s="33">
        <f t="shared" si="87"/>
        <v>0</v>
      </c>
      <c r="AB65" s="33">
        <f t="shared" si="87"/>
        <v>0</v>
      </c>
      <c r="AC65" s="33">
        <f t="shared" si="87"/>
        <v>0</v>
      </c>
      <c r="AD65" s="33">
        <f t="shared" si="87"/>
        <v>0</v>
      </c>
      <c r="AE65" s="33">
        <f t="shared" si="87"/>
        <v>0</v>
      </c>
      <c r="AF65" s="33">
        <f t="shared" si="87"/>
        <v>0</v>
      </c>
      <c r="AG65" s="33">
        <f t="shared" ref="AG65" si="90">IF(AND(AG5=0,AG45=0),0,IF(OR(AG5=0,AG45=0),1/0,1000000*AG5/AG45))</f>
        <v>0</v>
      </c>
    </row>
    <row r="66" spans="1:33" x14ac:dyDescent="0.25">
      <c r="A66" s="32" t="s">
        <v>48</v>
      </c>
      <c r="B66" s="33">
        <f t="shared" si="89"/>
        <v>80929.44133940179</v>
      </c>
      <c r="C66" s="33">
        <f t="shared" si="87"/>
        <v>81067.58915720864</v>
      </c>
      <c r="D66" s="33">
        <f t="shared" si="87"/>
        <v>81225.844532929812</v>
      </c>
      <c r="E66" s="33">
        <f t="shared" si="87"/>
        <v>81418.641574735317</v>
      </c>
      <c r="F66" s="33">
        <f t="shared" si="87"/>
        <v>81659.973266294124</v>
      </c>
      <c r="G66" s="33">
        <f t="shared" si="87"/>
        <v>81952.248291417825</v>
      </c>
      <c r="H66" s="33">
        <f t="shared" si="87"/>
        <v>83767.825713239508</v>
      </c>
      <c r="I66" s="33">
        <f t="shared" si="87"/>
        <v>84921.637460135287</v>
      </c>
      <c r="J66" s="33">
        <f t="shared" si="87"/>
        <v>81238.17374484468</v>
      </c>
      <c r="K66" s="33">
        <f t="shared" si="87"/>
        <v>77912.081953095971</v>
      </c>
      <c r="L66" s="33">
        <f t="shared" si="87"/>
        <v>80322.163918666498</v>
      </c>
      <c r="M66" s="33">
        <f t="shared" si="87"/>
        <v>81705.025122417559</v>
      </c>
      <c r="N66" s="33">
        <f t="shared" si="87"/>
        <v>82275.734941648436</v>
      </c>
      <c r="O66" s="33">
        <f t="shared" si="87"/>
        <v>81882.023807937352</v>
      </c>
      <c r="P66" s="33">
        <f t="shared" si="87"/>
        <v>80813.026096735688</v>
      </c>
      <c r="Q66" s="33">
        <f t="shared" si="87"/>
        <v>83008.834479395111</v>
      </c>
      <c r="R66" s="33">
        <f t="shared" si="87"/>
        <v>86697.690114286626</v>
      </c>
      <c r="S66" s="33">
        <f t="shared" si="87"/>
        <v>83007.11742148723</v>
      </c>
      <c r="T66" s="33">
        <f t="shared" si="87"/>
        <v>81166.075389003192</v>
      </c>
      <c r="U66" s="33">
        <f t="shared" si="87"/>
        <v>74598.714092637005</v>
      </c>
      <c r="V66" s="33">
        <f t="shared" si="87"/>
        <v>83941.352732224303</v>
      </c>
      <c r="W66" s="33">
        <f t="shared" si="87"/>
        <v>106008.94486240756</v>
      </c>
      <c r="X66" s="33">
        <f t="shared" si="87"/>
        <v>110605.47057951553</v>
      </c>
      <c r="Y66" s="33">
        <f t="shared" si="87"/>
        <v>107623.95100098413</v>
      </c>
      <c r="Z66" s="33">
        <f t="shared" si="87"/>
        <v>109073.23592297398</v>
      </c>
      <c r="AA66" s="33">
        <f t="shared" si="87"/>
        <v>117593.32956087899</v>
      </c>
      <c r="AB66" s="33">
        <f t="shared" si="87"/>
        <v>110776.44214888444</v>
      </c>
      <c r="AC66" s="33">
        <f t="shared" si="87"/>
        <v>114385.18378425314</v>
      </c>
      <c r="AD66" s="33">
        <f t="shared" si="87"/>
        <v>116217.07298625667</v>
      </c>
      <c r="AE66" s="33">
        <f t="shared" si="87"/>
        <v>118768.75403334213</v>
      </c>
      <c r="AF66" s="33">
        <f t="shared" si="87"/>
        <v>63391.511840700601</v>
      </c>
      <c r="AG66" s="33">
        <f t="shared" ref="AG66" si="91">IF(AND(AG6=0,AG46=0),0,IF(OR(AG6=0,AG46=0),1/0,1000000*AG6/AG46))</f>
        <v>85750.300311549072</v>
      </c>
    </row>
    <row r="67" spans="1:33" x14ac:dyDescent="0.25">
      <c r="A67" s="32" t="s">
        <v>49</v>
      </c>
      <c r="B67" s="33">
        <f t="shared" si="89"/>
        <v>198711.9245822361</v>
      </c>
      <c r="C67" s="33">
        <f t="shared" si="87"/>
        <v>199027.03138034287</v>
      </c>
      <c r="D67" s="33">
        <f t="shared" si="87"/>
        <v>199412.23069421994</v>
      </c>
      <c r="E67" s="33">
        <f t="shared" si="87"/>
        <v>199868.28412379668</v>
      </c>
      <c r="F67" s="33">
        <f t="shared" si="87"/>
        <v>200333.44702605993</v>
      </c>
      <c r="G67" s="33">
        <f t="shared" si="87"/>
        <v>200856.95694833703</v>
      </c>
      <c r="H67" s="33">
        <f t="shared" si="87"/>
        <v>202881.68839272493</v>
      </c>
      <c r="I67" s="33">
        <f t="shared" si="87"/>
        <v>203539.01381238058</v>
      </c>
      <c r="J67" s="33">
        <f t="shared" si="87"/>
        <v>204199.83854418836</v>
      </c>
      <c r="K67" s="33">
        <f t="shared" si="87"/>
        <v>204090.38802462729</v>
      </c>
      <c r="L67" s="33">
        <f t="shared" si="87"/>
        <v>205602.42083758052</v>
      </c>
      <c r="M67" s="33">
        <f t="shared" si="87"/>
        <v>206882.25010428278</v>
      </c>
      <c r="N67" s="33">
        <f t="shared" si="87"/>
        <v>206935.35938778348</v>
      </c>
      <c r="O67" s="33">
        <f t="shared" si="87"/>
        <v>210582.61891272673</v>
      </c>
      <c r="P67" s="33">
        <f t="shared" si="87"/>
        <v>204077.53768391235</v>
      </c>
      <c r="Q67" s="33">
        <f t="shared" si="87"/>
        <v>203129.23825729554</v>
      </c>
      <c r="R67" s="33">
        <f t="shared" si="87"/>
        <v>200198.34936548278</v>
      </c>
      <c r="S67" s="33">
        <f t="shared" si="87"/>
        <v>237254.99394134924</v>
      </c>
      <c r="T67" s="33">
        <f t="shared" si="87"/>
        <v>211631.76681084826</v>
      </c>
      <c r="U67" s="33">
        <f t="shared" si="87"/>
        <v>214556.45870741678</v>
      </c>
      <c r="V67" s="33">
        <f t="shared" si="87"/>
        <v>249374.61553884356</v>
      </c>
      <c r="W67" s="33">
        <f t="shared" si="87"/>
        <v>227925.77932208634</v>
      </c>
      <c r="X67" s="33">
        <f t="shared" si="87"/>
        <v>224271.3474345335</v>
      </c>
      <c r="Y67" s="33">
        <f t="shared" si="87"/>
        <v>215442.93246779297</v>
      </c>
      <c r="Z67" s="33">
        <f t="shared" si="87"/>
        <v>231320.17872021429</v>
      </c>
      <c r="AA67" s="33">
        <f t="shared" si="87"/>
        <v>225867.28428118548</v>
      </c>
      <c r="AB67" s="33">
        <f t="shared" si="87"/>
        <v>230774.06798407855</v>
      </c>
      <c r="AC67" s="33">
        <f t="shared" si="87"/>
        <v>250796.57917034361</v>
      </c>
      <c r="AD67" s="33">
        <f t="shared" si="87"/>
        <v>261905.92003797274</v>
      </c>
      <c r="AE67" s="33">
        <f t="shared" si="87"/>
        <v>254899.02925332775</v>
      </c>
      <c r="AF67" s="33">
        <f t="shared" si="87"/>
        <v>200014.94764822864</v>
      </c>
      <c r="AG67" s="33">
        <f t="shared" ref="AG67" si="92">IF(AND(AG7=0,AG47=0),0,IF(OR(AG7=0,AG47=0),1/0,1000000*AG7/AG47))</f>
        <v>169624.75796953842</v>
      </c>
    </row>
    <row r="68" spans="1:33" x14ac:dyDescent="0.25">
      <c r="A68" s="5" t="s">
        <v>18</v>
      </c>
      <c r="B68" s="6">
        <f t="shared" si="89"/>
        <v>72388.624198487421</v>
      </c>
      <c r="C68" s="6">
        <f t="shared" si="87"/>
        <v>71149.936973513744</v>
      </c>
      <c r="D68" s="6">
        <f t="shared" si="87"/>
        <v>71683.127188309998</v>
      </c>
      <c r="E68" s="6">
        <f t="shared" si="87"/>
        <v>72790.371016771387</v>
      </c>
      <c r="F68" s="6">
        <f t="shared" si="87"/>
        <v>73878.058467151699</v>
      </c>
      <c r="G68" s="6">
        <f t="shared" si="87"/>
        <v>73184.191425931946</v>
      </c>
      <c r="H68" s="6">
        <f t="shared" si="87"/>
        <v>71461.114996632576</v>
      </c>
      <c r="I68" s="6">
        <f t="shared" si="87"/>
        <v>72473.330432720904</v>
      </c>
      <c r="J68" s="6">
        <f t="shared" si="87"/>
        <v>69695.385946027294</v>
      </c>
      <c r="K68" s="6">
        <f t="shared" si="87"/>
        <v>68353.904837149603</v>
      </c>
      <c r="L68" s="6">
        <f t="shared" si="87"/>
        <v>67487.274790266514</v>
      </c>
      <c r="M68" s="6">
        <f t="shared" si="87"/>
        <v>71793.993946659553</v>
      </c>
      <c r="N68" s="6">
        <f t="shared" si="87"/>
        <v>42423.50937939273</v>
      </c>
      <c r="O68" s="6">
        <f t="shared" si="87"/>
        <v>90827.276671535568</v>
      </c>
      <c r="P68" s="6">
        <f t="shared" si="87"/>
        <v>83754.135756630974</v>
      </c>
      <c r="Q68" s="6">
        <f t="shared" si="87"/>
        <v>85695.156306068617</v>
      </c>
      <c r="R68" s="6">
        <f t="shared" si="87"/>
        <v>99561.707783366553</v>
      </c>
      <c r="S68" s="6">
        <f t="shared" si="87"/>
        <v>94227.652307496624</v>
      </c>
      <c r="T68" s="6">
        <f t="shared" si="87"/>
        <v>26427.110527600315</v>
      </c>
      <c r="U68" s="6">
        <f t="shared" si="87"/>
        <v>21089.396169513806</v>
      </c>
      <c r="V68" s="6">
        <f t="shared" si="87"/>
        <v>22837.191319657795</v>
      </c>
      <c r="W68" s="6">
        <f t="shared" si="87"/>
        <v>21441.875343410036</v>
      </c>
      <c r="X68" s="6">
        <f t="shared" si="87"/>
        <v>20958.080191258145</v>
      </c>
      <c r="Y68" s="6">
        <f t="shared" si="87"/>
        <v>19375.016582149616</v>
      </c>
      <c r="Z68" s="6">
        <f t="shared" si="87"/>
        <v>27270.677717806237</v>
      </c>
      <c r="AA68" s="6">
        <f t="shared" si="87"/>
        <v>25009.575795395238</v>
      </c>
      <c r="AB68" s="6">
        <f t="shared" si="87"/>
        <v>24734.366947285358</v>
      </c>
      <c r="AC68" s="6">
        <f t="shared" si="87"/>
        <v>19813.310594196395</v>
      </c>
      <c r="AD68" s="6">
        <f t="shared" si="87"/>
        <v>20481.849114960649</v>
      </c>
      <c r="AE68" s="6">
        <f t="shared" si="87"/>
        <v>19608.559130962571</v>
      </c>
      <c r="AF68" s="6">
        <f t="shared" si="87"/>
        <v>13015.931077764055</v>
      </c>
      <c r="AG68" s="6">
        <f t="shared" ref="AG68" si="93">IF(AND(AG8=0,AG48=0),0,IF(OR(AG8=0,AG48=0),1/0,1000000*AG8/AG48))</f>
        <v>13762.61734432959</v>
      </c>
    </row>
    <row r="69" spans="1:33" x14ac:dyDescent="0.25">
      <c r="A69" s="34" t="s">
        <v>3</v>
      </c>
      <c r="B69" s="35">
        <f t="shared" si="89"/>
        <v>0</v>
      </c>
      <c r="C69" s="35">
        <f t="shared" si="87"/>
        <v>0</v>
      </c>
      <c r="D69" s="35">
        <f t="shared" si="87"/>
        <v>0</v>
      </c>
      <c r="E69" s="35">
        <f t="shared" si="87"/>
        <v>0</v>
      </c>
      <c r="F69" s="35">
        <f t="shared" si="87"/>
        <v>0</v>
      </c>
      <c r="G69" s="35">
        <f t="shared" si="87"/>
        <v>0</v>
      </c>
      <c r="H69" s="35">
        <f t="shared" si="87"/>
        <v>0</v>
      </c>
      <c r="I69" s="35">
        <f t="shared" si="87"/>
        <v>0</v>
      </c>
      <c r="J69" s="35">
        <f t="shared" si="87"/>
        <v>0</v>
      </c>
      <c r="K69" s="35">
        <f t="shared" si="87"/>
        <v>0</v>
      </c>
      <c r="L69" s="35">
        <f t="shared" si="87"/>
        <v>0</v>
      </c>
      <c r="M69" s="35">
        <f t="shared" si="87"/>
        <v>0</v>
      </c>
      <c r="N69" s="35">
        <f t="shared" si="87"/>
        <v>0</v>
      </c>
      <c r="O69" s="35">
        <f t="shared" si="87"/>
        <v>0</v>
      </c>
      <c r="P69" s="35">
        <f t="shared" si="87"/>
        <v>0</v>
      </c>
      <c r="Q69" s="35">
        <f t="shared" si="87"/>
        <v>0</v>
      </c>
      <c r="R69" s="35">
        <f t="shared" si="87"/>
        <v>0</v>
      </c>
      <c r="S69" s="35">
        <f t="shared" si="87"/>
        <v>0</v>
      </c>
      <c r="T69" s="35">
        <f t="shared" si="87"/>
        <v>0</v>
      </c>
      <c r="U69" s="35">
        <f t="shared" si="87"/>
        <v>0</v>
      </c>
      <c r="V69" s="35">
        <f t="shared" si="87"/>
        <v>0</v>
      </c>
      <c r="W69" s="35">
        <f t="shared" si="87"/>
        <v>0</v>
      </c>
      <c r="X69" s="35">
        <f t="shared" si="87"/>
        <v>0</v>
      </c>
      <c r="Y69" s="35">
        <f t="shared" si="87"/>
        <v>0</v>
      </c>
      <c r="Z69" s="35">
        <f t="shared" si="87"/>
        <v>0</v>
      </c>
      <c r="AA69" s="35">
        <f t="shared" si="87"/>
        <v>0</v>
      </c>
      <c r="AB69" s="35">
        <f t="shared" si="87"/>
        <v>0</v>
      </c>
      <c r="AC69" s="35">
        <f t="shared" si="87"/>
        <v>0</v>
      </c>
      <c r="AD69" s="35">
        <f t="shared" si="87"/>
        <v>0</v>
      </c>
      <c r="AE69" s="35">
        <f t="shared" si="87"/>
        <v>0</v>
      </c>
      <c r="AF69" s="35">
        <f t="shared" si="87"/>
        <v>0</v>
      </c>
      <c r="AG69" s="35">
        <f t="shared" ref="AG69" si="94">IF(AND(AG9=0,AG49=0),0,IF(OR(AG9=0,AG49=0),1/0,1000000*AG9/AG49))</f>
        <v>0</v>
      </c>
    </row>
    <row r="70" spans="1:33" x14ac:dyDescent="0.25">
      <c r="A70" s="34" t="s">
        <v>48</v>
      </c>
      <c r="B70" s="35">
        <f t="shared" si="89"/>
        <v>32260.705935249451</v>
      </c>
      <c r="C70" s="35">
        <f t="shared" si="87"/>
        <v>32282.92721181118</v>
      </c>
      <c r="D70" s="35">
        <f t="shared" si="87"/>
        <v>32261.535199236339</v>
      </c>
      <c r="E70" s="35">
        <f t="shared" si="87"/>
        <v>32936.919379378334</v>
      </c>
      <c r="F70" s="35">
        <f t="shared" si="87"/>
        <v>33042.489731917849</v>
      </c>
      <c r="G70" s="35">
        <f t="shared" si="87"/>
        <v>32989.615666960279</v>
      </c>
      <c r="H70" s="35">
        <f t="shared" si="87"/>
        <v>32020.540638901773</v>
      </c>
      <c r="I70" s="35">
        <f t="shared" si="87"/>
        <v>32435.668570919188</v>
      </c>
      <c r="J70" s="35">
        <f t="shared" si="87"/>
        <v>31703.565694615085</v>
      </c>
      <c r="K70" s="35">
        <f t="shared" si="87"/>
        <v>31050.342837416989</v>
      </c>
      <c r="L70" s="35">
        <f t="shared" si="87"/>
        <v>29817.606065348547</v>
      </c>
      <c r="M70" s="35">
        <f t="shared" si="87"/>
        <v>30861.572476064433</v>
      </c>
      <c r="N70" s="35">
        <f t="shared" si="87"/>
        <v>28972.650950738469</v>
      </c>
      <c r="O70" s="35">
        <f t="shared" si="87"/>
        <v>29822.988733896571</v>
      </c>
      <c r="P70" s="35">
        <f t="shared" si="87"/>
        <v>27084.150864522264</v>
      </c>
      <c r="Q70" s="35">
        <f t="shared" si="87"/>
        <v>27278.885640519464</v>
      </c>
      <c r="R70" s="35">
        <f t="shared" si="87"/>
        <v>23263.036277635907</v>
      </c>
      <c r="S70" s="35">
        <f t="shared" si="87"/>
        <v>20999.11000491403</v>
      </c>
      <c r="T70" s="35">
        <f t="shared" si="87"/>
        <v>20170.878874826147</v>
      </c>
      <c r="U70" s="35">
        <f t="shared" si="87"/>
        <v>18551.322263076232</v>
      </c>
      <c r="V70" s="35">
        <f t="shared" si="87"/>
        <v>18231.183449117299</v>
      </c>
      <c r="W70" s="35">
        <f t="shared" si="87"/>
        <v>21090.740696610505</v>
      </c>
      <c r="X70" s="35">
        <f t="shared" si="87"/>
        <v>20557.222733817463</v>
      </c>
      <c r="Y70" s="35">
        <f t="shared" si="87"/>
        <v>18754.441536216018</v>
      </c>
      <c r="Z70" s="35">
        <f t="shared" si="87"/>
        <v>21339.38121526541</v>
      </c>
      <c r="AA70" s="35">
        <f t="shared" si="87"/>
        <v>20543.737567306718</v>
      </c>
      <c r="AB70" s="35">
        <f t="shared" si="87"/>
        <v>20423.907238032047</v>
      </c>
      <c r="AC70" s="35">
        <f t="shared" si="87"/>
        <v>18114.894150528569</v>
      </c>
      <c r="AD70" s="35">
        <f t="shared" si="87"/>
        <v>18118.014827460458</v>
      </c>
      <c r="AE70" s="35">
        <f t="shared" si="87"/>
        <v>18786.840425910214</v>
      </c>
      <c r="AF70" s="35">
        <f t="shared" si="87"/>
        <v>12579.257219777992</v>
      </c>
      <c r="AG70" s="35">
        <f t="shared" ref="AG70" si="95">IF(AND(AG10=0,AG50=0),0,IF(OR(AG10=0,AG50=0),1/0,1000000*AG10/AG50))</f>
        <v>13417.536880872904</v>
      </c>
    </row>
    <row r="71" spans="1:33" x14ac:dyDescent="0.25">
      <c r="A71" s="36" t="s">
        <v>49</v>
      </c>
      <c r="B71" s="37">
        <f t="shared" si="89"/>
        <v>154249.57745549289</v>
      </c>
      <c r="C71" s="37">
        <f t="shared" si="87"/>
        <v>150272.06398840822</v>
      </c>
      <c r="D71" s="37">
        <f t="shared" si="87"/>
        <v>151797.97542416936</v>
      </c>
      <c r="E71" s="37">
        <f t="shared" si="87"/>
        <v>156120.31534950229</v>
      </c>
      <c r="F71" s="37">
        <f t="shared" si="87"/>
        <v>157756.52397736176</v>
      </c>
      <c r="G71" s="37">
        <f t="shared" si="87"/>
        <v>156252.98132780677</v>
      </c>
      <c r="H71" s="37">
        <f t="shared" si="87"/>
        <v>153031.39378193943</v>
      </c>
      <c r="I71" s="37">
        <f t="shared" si="87"/>
        <v>154501.71083250979</v>
      </c>
      <c r="J71" s="37">
        <f t="shared" si="87"/>
        <v>145679.02644885168</v>
      </c>
      <c r="K71" s="37">
        <f t="shared" si="87"/>
        <v>138484.60139664693</v>
      </c>
      <c r="L71" s="37">
        <f t="shared" si="87"/>
        <v>144003.78938775611</v>
      </c>
      <c r="M71" s="37">
        <f t="shared" si="87"/>
        <v>151100.56054593757</v>
      </c>
      <c r="N71" s="37">
        <f t="shared" si="87"/>
        <v>116403.23073699116</v>
      </c>
      <c r="O71" s="37">
        <f t="shared" si="87"/>
        <v>136830.51019827975</v>
      </c>
      <c r="P71" s="37">
        <f t="shared" si="87"/>
        <v>131198.77427095457</v>
      </c>
      <c r="Q71" s="37">
        <f t="shared" si="87"/>
        <v>126409.52676993622</v>
      </c>
      <c r="R71" s="37">
        <f t="shared" si="87"/>
        <v>131076.37644877704</v>
      </c>
      <c r="S71" s="37">
        <f t="shared" si="87"/>
        <v>138164.77768904617</v>
      </c>
      <c r="T71" s="37">
        <f t="shared" si="87"/>
        <v>112841.31023154352</v>
      </c>
      <c r="U71" s="37">
        <f t="shared" si="87"/>
        <v>100745.86954078529</v>
      </c>
      <c r="V71" s="37">
        <f t="shared" si="87"/>
        <v>128174.58870680133</v>
      </c>
      <c r="W71" s="37">
        <f t="shared" si="87"/>
        <v>80081.361358931768</v>
      </c>
      <c r="X71" s="37">
        <f t="shared" si="87"/>
        <v>72909.206675570313</v>
      </c>
      <c r="Y71" s="37">
        <f t="shared" si="87"/>
        <v>83707.963010599269</v>
      </c>
      <c r="Z71" s="37">
        <f t="shared" si="87"/>
        <v>111367.98884311729</v>
      </c>
      <c r="AA71" s="37">
        <f t="shared" si="87"/>
        <v>112093.42124312131</v>
      </c>
      <c r="AB71" s="37">
        <f t="shared" si="87"/>
        <v>113637.59845063485</v>
      </c>
      <c r="AC71" s="37">
        <f t="shared" si="87"/>
        <v>86750.899844634347</v>
      </c>
      <c r="AD71" s="37">
        <f t="shared" si="87"/>
        <v>76354.29591041962</v>
      </c>
      <c r="AE71" s="37">
        <f t="shared" si="87"/>
        <v>63467.795013132098</v>
      </c>
      <c r="AF71" s="37">
        <f t="shared" si="87"/>
        <v>42273.079562830157</v>
      </c>
      <c r="AG71" s="37">
        <f t="shared" ref="AG71" si="96">IF(AND(AG11=0,AG51=0),0,IF(OR(AG11=0,AG51=0),1/0,1000000*AG11/AG51))</f>
        <v>35071.335962779929</v>
      </c>
    </row>
    <row r="72" spans="1:33" x14ac:dyDescent="0.25">
      <c r="A72" s="20"/>
      <c r="B72" s="20"/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x14ac:dyDescent="0.25">
      <c r="A73" s="24" t="s">
        <v>43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x14ac:dyDescent="0.25">
      <c r="A74" s="3" t="s">
        <v>8</v>
      </c>
      <c r="B74" s="4">
        <f t="shared" ref="B74:K74" si="97">SUM(B75:B77)</f>
        <v>199249</v>
      </c>
      <c r="C74" s="4">
        <f t="shared" si="97"/>
        <v>222104</v>
      </c>
      <c r="D74" s="4">
        <f t="shared" si="97"/>
        <v>247697</v>
      </c>
      <c r="E74" s="4">
        <f t="shared" si="97"/>
        <v>276400</v>
      </c>
      <c r="F74" s="4">
        <f t="shared" si="97"/>
        <v>308499</v>
      </c>
      <c r="G74" s="4">
        <f t="shared" si="97"/>
        <v>377531</v>
      </c>
      <c r="H74" s="4">
        <f t="shared" si="97"/>
        <v>369625</v>
      </c>
      <c r="I74" s="4">
        <f t="shared" si="97"/>
        <v>342293</v>
      </c>
      <c r="J74" s="4">
        <f t="shared" si="97"/>
        <v>285797</v>
      </c>
      <c r="K74" s="4">
        <f t="shared" si="97"/>
        <v>198207</v>
      </c>
      <c r="L74" s="4">
        <f>SUM(L75:L77)</f>
        <v>258925</v>
      </c>
      <c r="M74" s="4">
        <f t="shared" ref="M74:AF74" si="98">SUM(M75:M77)</f>
        <v>296074</v>
      </c>
      <c r="N74" s="4">
        <f t="shared" si="98"/>
        <v>352292</v>
      </c>
      <c r="O74" s="4">
        <f t="shared" si="98"/>
        <v>505314</v>
      </c>
      <c r="P74" s="4">
        <f t="shared" si="98"/>
        <v>834939</v>
      </c>
      <c r="Q74" s="4">
        <f t="shared" si="98"/>
        <v>956213</v>
      </c>
      <c r="R74" s="4">
        <f t="shared" si="98"/>
        <v>1039094</v>
      </c>
      <c r="S74" s="4">
        <f t="shared" si="98"/>
        <v>1059867</v>
      </c>
      <c r="T74" s="4">
        <f t="shared" si="98"/>
        <v>1209104</v>
      </c>
      <c r="U74" s="4">
        <f t="shared" si="98"/>
        <v>923873</v>
      </c>
      <c r="V74" s="4">
        <f t="shared" si="98"/>
        <v>931843</v>
      </c>
      <c r="W74" s="4">
        <f t="shared" si="98"/>
        <v>897802</v>
      </c>
      <c r="X74" s="4">
        <f t="shared" si="98"/>
        <v>775289</v>
      </c>
      <c r="Y74" s="4">
        <f t="shared" si="98"/>
        <v>777734</v>
      </c>
      <c r="Z74" s="4">
        <f t="shared" si="98"/>
        <v>838219</v>
      </c>
      <c r="AA74" s="4">
        <f t="shared" si="98"/>
        <v>972870</v>
      </c>
      <c r="AB74" s="4">
        <f t="shared" si="98"/>
        <v>1083521</v>
      </c>
      <c r="AC74" s="4">
        <f t="shared" si="98"/>
        <v>1206837</v>
      </c>
      <c r="AD74" s="4">
        <f t="shared" si="98"/>
        <v>1402040</v>
      </c>
      <c r="AE74" s="4">
        <f t="shared" si="98"/>
        <v>1423748</v>
      </c>
      <c r="AF74" s="4">
        <f t="shared" si="98"/>
        <v>253202</v>
      </c>
      <c r="AG74" s="4">
        <f t="shared" ref="AG74" si="99">SUM(AG75:AG77)</f>
        <v>326357</v>
      </c>
    </row>
    <row r="75" spans="1:33" x14ac:dyDescent="0.25">
      <c r="A75" s="32" t="s">
        <v>3</v>
      </c>
      <c r="B75" s="33">
        <v>0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</row>
    <row r="76" spans="1:33" x14ac:dyDescent="0.25">
      <c r="A76" s="32" t="s">
        <v>48</v>
      </c>
      <c r="B76" s="33">
        <v>138531</v>
      </c>
      <c r="C76" s="33">
        <v>154477</v>
      </c>
      <c r="D76" s="33">
        <v>172288</v>
      </c>
      <c r="E76" s="33">
        <v>192266</v>
      </c>
      <c r="F76" s="33">
        <v>214671</v>
      </c>
      <c r="G76" s="33">
        <v>262836</v>
      </c>
      <c r="H76" s="33">
        <v>257432</v>
      </c>
      <c r="I76" s="33">
        <v>238493</v>
      </c>
      <c r="J76" s="33">
        <v>199018</v>
      </c>
      <c r="K76" s="33">
        <v>138108</v>
      </c>
      <c r="L76" s="33">
        <v>180316</v>
      </c>
      <c r="M76" s="33">
        <v>205898</v>
      </c>
      <c r="N76" s="33">
        <v>216164</v>
      </c>
      <c r="O76" s="33">
        <v>339568</v>
      </c>
      <c r="P76" s="33">
        <v>521215</v>
      </c>
      <c r="Q76" s="33">
        <v>612211</v>
      </c>
      <c r="R76" s="33">
        <v>690421</v>
      </c>
      <c r="S76" s="33">
        <v>658373</v>
      </c>
      <c r="T76" s="33">
        <v>684269</v>
      </c>
      <c r="U76" s="33">
        <v>492584</v>
      </c>
      <c r="V76" s="33">
        <v>512507</v>
      </c>
      <c r="W76" s="33">
        <v>490767</v>
      </c>
      <c r="X76" s="33">
        <v>386114</v>
      </c>
      <c r="Y76" s="33">
        <v>395458</v>
      </c>
      <c r="Z76" s="33">
        <v>423476</v>
      </c>
      <c r="AA76" s="33">
        <v>503764</v>
      </c>
      <c r="AB76" s="33">
        <v>602369</v>
      </c>
      <c r="AC76" s="33">
        <v>630656</v>
      </c>
      <c r="AD76" s="33">
        <v>694968</v>
      </c>
      <c r="AE76" s="33">
        <v>642207</v>
      </c>
      <c r="AF76" s="33">
        <v>107650</v>
      </c>
      <c r="AG76" s="33">
        <v>183513</v>
      </c>
    </row>
    <row r="77" spans="1:33" x14ac:dyDescent="0.25">
      <c r="A77" s="32" t="s">
        <v>49</v>
      </c>
      <c r="B77" s="33">
        <v>60718</v>
      </c>
      <c r="C77" s="33">
        <v>67627</v>
      </c>
      <c r="D77" s="33">
        <v>75409</v>
      </c>
      <c r="E77" s="33">
        <v>84134</v>
      </c>
      <c r="F77" s="33">
        <v>93828</v>
      </c>
      <c r="G77" s="33">
        <v>114695</v>
      </c>
      <c r="H77" s="33">
        <v>112193</v>
      </c>
      <c r="I77" s="33">
        <v>103800</v>
      </c>
      <c r="J77" s="33">
        <v>86779</v>
      </c>
      <c r="K77" s="33">
        <v>60099</v>
      </c>
      <c r="L77" s="33">
        <v>78609</v>
      </c>
      <c r="M77" s="33">
        <v>90176</v>
      </c>
      <c r="N77" s="33">
        <v>136128</v>
      </c>
      <c r="O77" s="33">
        <v>165746</v>
      </c>
      <c r="P77" s="33">
        <v>313724</v>
      </c>
      <c r="Q77" s="33">
        <v>344002</v>
      </c>
      <c r="R77" s="33">
        <v>348673</v>
      </c>
      <c r="S77" s="33">
        <v>401494</v>
      </c>
      <c r="T77" s="33">
        <v>524835</v>
      </c>
      <c r="U77" s="33">
        <v>431289</v>
      </c>
      <c r="V77" s="33">
        <v>419336</v>
      </c>
      <c r="W77" s="33">
        <v>407035</v>
      </c>
      <c r="X77" s="33">
        <v>389175</v>
      </c>
      <c r="Y77" s="33">
        <v>382276</v>
      </c>
      <c r="Z77" s="33">
        <v>414743</v>
      </c>
      <c r="AA77" s="33">
        <v>469106</v>
      </c>
      <c r="AB77" s="33">
        <v>481152</v>
      </c>
      <c r="AC77" s="33">
        <v>576181</v>
      </c>
      <c r="AD77" s="33">
        <v>707072</v>
      </c>
      <c r="AE77" s="33">
        <v>781541</v>
      </c>
      <c r="AF77" s="33">
        <v>145552</v>
      </c>
      <c r="AG77" s="33">
        <v>142844</v>
      </c>
    </row>
    <row r="78" spans="1:33" x14ac:dyDescent="0.25">
      <c r="A78" s="5" t="s">
        <v>9</v>
      </c>
      <c r="B78" s="6">
        <f t="shared" ref="B78:K78" si="100">SUM(B79:B81)</f>
        <v>2096.7228051826496</v>
      </c>
      <c r="C78" s="6">
        <f t="shared" si="100"/>
        <v>2318.8256308055416</v>
      </c>
      <c r="D78" s="6">
        <f t="shared" si="100"/>
        <v>2576.7980984440001</v>
      </c>
      <c r="E78" s="6">
        <f t="shared" si="100"/>
        <v>2843.0324100002686</v>
      </c>
      <c r="F78" s="6">
        <f t="shared" si="100"/>
        <v>3184.742640022775</v>
      </c>
      <c r="G78" s="6">
        <f t="shared" si="100"/>
        <v>3855.5538299700279</v>
      </c>
      <c r="H78" s="6">
        <f t="shared" si="100"/>
        <v>3765.6790149163298</v>
      </c>
      <c r="I78" s="6">
        <f t="shared" si="100"/>
        <v>3505.0492911782376</v>
      </c>
      <c r="J78" s="6">
        <f t="shared" si="100"/>
        <v>2873.0753276708851</v>
      </c>
      <c r="K78" s="6">
        <f t="shared" si="100"/>
        <v>1991.5441787106588</v>
      </c>
      <c r="L78" s="6">
        <f>SUM(L79:L81)</f>
        <v>2604.917722502405</v>
      </c>
      <c r="M78" s="6">
        <f t="shared" ref="M78:AF78" si="101">SUM(M79:M81)</f>
        <v>2617.6563156104839</v>
      </c>
      <c r="N78" s="6">
        <f t="shared" si="101"/>
        <v>1315.3773200678152</v>
      </c>
      <c r="O78" s="6">
        <f t="shared" si="101"/>
        <v>3698.5793143205815</v>
      </c>
      <c r="P78" s="6">
        <f t="shared" si="101"/>
        <v>2579.5417044528372</v>
      </c>
      <c r="Q78" s="6">
        <f t="shared" si="101"/>
        <v>1750.220177159275</v>
      </c>
      <c r="R78" s="6">
        <f t="shared" si="101"/>
        <v>2249.7207151724133</v>
      </c>
      <c r="S78" s="6">
        <f t="shared" si="101"/>
        <v>1508.9177339540411</v>
      </c>
      <c r="T78" s="6">
        <f t="shared" si="101"/>
        <v>3642.9517841963739</v>
      </c>
      <c r="U78" s="6">
        <f t="shared" si="101"/>
        <v>6063.3142788097912</v>
      </c>
      <c r="V78" s="6">
        <f t="shared" si="101"/>
        <v>8679.214010976033</v>
      </c>
      <c r="W78" s="6">
        <f t="shared" si="101"/>
        <v>10488.232325146289</v>
      </c>
      <c r="X78" s="6">
        <f t="shared" si="101"/>
        <v>10834.140159033652</v>
      </c>
      <c r="Y78" s="6">
        <f t="shared" si="101"/>
        <v>10559.619779777098</v>
      </c>
      <c r="Z78" s="6">
        <f t="shared" si="101"/>
        <v>8932.3491070549608</v>
      </c>
      <c r="AA78" s="6">
        <f t="shared" si="101"/>
        <v>10833.94307415201</v>
      </c>
      <c r="AB78" s="6">
        <f t="shared" si="101"/>
        <v>11831.304447046346</v>
      </c>
      <c r="AC78" s="6">
        <f t="shared" si="101"/>
        <v>13947.224746920177</v>
      </c>
      <c r="AD78" s="6">
        <f t="shared" si="101"/>
        <v>11386.093003637285</v>
      </c>
      <c r="AE78" s="6">
        <f t="shared" si="101"/>
        <v>8811.8361191291442</v>
      </c>
      <c r="AF78" s="6">
        <f t="shared" si="101"/>
        <v>10885.291573581157</v>
      </c>
      <c r="AG78" s="6">
        <f t="shared" ref="AG78" si="102">SUM(AG79:AG81)</f>
        <v>8896.0758759796554</v>
      </c>
    </row>
    <row r="79" spans="1:33" x14ac:dyDescent="0.25">
      <c r="A79" s="34" t="s">
        <v>3</v>
      </c>
      <c r="B79" s="35">
        <v>0</v>
      </c>
      <c r="C79" s="35">
        <v>0</v>
      </c>
      <c r="D79" s="35">
        <v>0</v>
      </c>
      <c r="E79" s="35">
        <v>0</v>
      </c>
      <c r="F79" s="35">
        <v>0</v>
      </c>
      <c r="G79" s="35">
        <v>0</v>
      </c>
      <c r="H79" s="35">
        <v>0</v>
      </c>
      <c r="I79" s="35">
        <v>0</v>
      </c>
      <c r="J79" s="35">
        <v>0</v>
      </c>
      <c r="K79" s="35">
        <v>0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35">
        <v>0</v>
      </c>
      <c r="S79" s="35">
        <v>0</v>
      </c>
      <c r="T79" s="35">
        <v>0</v>
      </c>
      <c r="U79" s="35">
        <v>0</v>
      </c>
      <c r="V79" s="35">
        <v>0</v>
      </c>
      <c r="W79" s="35">
        <v>0</v>
      </c>
      <c r="X79" s="35">
        <v>0</v>
      </c>
      <c r="Y79" s="35">
        <v>0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</row>
    <row r="80" spans="1:33" x14ac:dyDescent="0.25">
      <c r="A80" s="34" t="s">
        <v>48</v>
      </c>
      <c r="B80" s="35">
        <v>836.15095517538077</v>
      </c>
      <c r="C80" s="35">
        <v>935.16535726455118</v>
      </c>
      <c r="D80" s="35">
        <v>1032.918906972488</v>
      </c>
      <c r="E80" s="35">
        <v>1154.9753492725413</v>
      </c>
      <c r="F80" s="35">
        <v>1276.2242825676985</v>
      </c>
      <c r="G80" s="35">
        <v>1559.1965034363984</v>
      </c>
      <c r="H80" s="35">
        <v>1526.1793423753213</v>
      </c>
      <c r="I80" s="35">
        <v>1410.0606439981555</v>
      </c>
      <c r="J80" s="35">
        <v>1169.9795555870119</v>
      </c>
      <c r="K80" s="35">
        <v>804.4222038078077</v>
      </c>
      <c r="L80" s="35">
        <v>1044.9449047312198</v>
      </c>
      <c r="M80" s="35">
        <v>1007.5768769617234</v>
      </c>
      <c r="N80" s="35">
        <v>896.27420530505901</v>
      </c>
      <c r="O80" s="35">
        <v>789.70524244301134</v>
      </c>
      <c r="P80" s="35">
        <v>577.04700494407416</v>
      </c>
      <c r="Q80" s="35">
        <v>349.16350540428152</v>
      </c>
      <c r="R80" s="35">
        <v>265.72019731518918</v>
      </c>
      <c r="S80" s="35">
        <v>247.60143244873927</v>
      </c>
      <c r="T80" s="35">
        <v>3018.114113771238</v>
      </c>
      <c r="U80" s="35">
        <v>5559.7182004077922</v>
      </c>
      <c r="V80" s="35">
        <v>7585.333888661462</v>
      </c>
      <c r="W80" s="35">
        <v>10347.121962858371</v>
      </c>
      <c r="X80" s="35">
        <v>10667.260731104645</v>
      </c>
      <c r="Y80" s="35">
        <v>10289.150854706384</v>
      </c>
      <c r="Z80" s="35">
        <v>7224.5079449788855</v>
      </c>
      <c r="AA80" s="35">
        <v>9215.1132418506822</v>
      </c>
      <c r="AB80" s="35">
        <v>10183.888412027016</v>
      </c>
      <c r="AC80" s="35">
        <v>12815.823032298673</v>
      </c>
      <c r="AD80" s="35">
        <v>9885.7327098718724</v>
      </c>
      <c r="AE80" s="35">
        <v>8323.3576454892755</v>
      </c>
      <c r="AF80" s="35">
        <v>10564.05614172837</v>
      </c>
      <c r="AG80" s="35">
        <v>8719.2624086197357</v>
      </c>
    </row>
    <row r="81" spans="1:33" x14ac:dyDescent="0.25">
      <c r="A81" s="36" t="s">
        <v>49</v>
      </c>
      <c r="B81" s="37">
        <v>1260.5718500072687</v>
      </c>
      <c r="C81" s="37">
        <v>1383.6602735409906</v>
      </c>
      <c r="D81" s="37">
        <v>1543.8791914715121</v>
      </c>
      <c r="E81" s="37">
        <v>1688.0570607277273</v>
      </c>
      <c r="F81" s="37">
        <v>1908.5183574550765</v>
      </c>
      <c r="G81" s="37">
        <v>2296.3573265336295</v>
      </c>
      <c r="H81" s="37">
        <v>2239.4996725410083</v>
      </c>
      <c r="I81" s="37">
        <v>2094.9886471800824</v>
      </c>
      <c r="J81" s="37">
        <v>1703.0957720838733</v>
      </c>
      <c r="K81" s="37">
        <v>1187.1219749028512</v>
      </c>
      <c r="L81" s="37">
        <v>1559.972817771185</v>
      </c>
      <c r="M81" s="37">
        <v>1610.0794386487605</v>
      </c>
      <c r="N81" s="37">
        <v>419.10311476275615</v>
      </c>
      <c r="O81" s="37">
        <v>2908.8740718775703</v>
      </c>
      <c r="P81" s="37">
        <v>2002.494699508763</v>
      </c>
      <c r="Q81" s="37">
        <v>1401.0566717549934</v>
      </c>
      <c r="R81" s="37">
        <v>1984.0005178572242</v>
      </c>
      <c r="S81" s="37">
        <v>1261.3163015053019</v>
      </c>
      <c r="T81" s="37">
        <v>624.83767042513591</v>
      </c>
      <c r="U81" s="37">
        <v>503.5960784019988</v>
      </c>
      <c r="V81" s="37">
        <v>1093.8801223145715</v>
      </c>
      <c r="W81" s="37">
        <v>141.11036228791843</v>
      </c>
      <c r="X81" s="37">
        <v>166.87942792900742</v>
      </c>
      <c r="Y81" s="37">
        <v>270.46892507071459</v>
      </c>
      <c r="Z81" s="37">
        <v>1707.8411620760746</v>
      </c>
      <c r="AA81" s="37">
        <v>1618.829832301328</v>
      </c>
      <c r="AB81" s="37">
        <v>1647.416035019331</v>
      </c>
      <c r="AC81" s="37">
        <v>1131.401714621504</v>
      </c>
      <c r="AD81" s="37">
        <v>1500.3602937654118</v>
      </c>
      <c r="AE81" s="37">
        <v>488.47847363986841</v>
      </c>
      <c r="AF81" s="37">
        <v>321.23543185278601</v>
      </c>
      <c r="AG81" s="37">
        <v>176.8134673599202</v>
      </c>
    </row>
    <row r="82" spans="1:33" x14ac:dyDescent="0.25">
      <c r="A82" s="20"/>
      <c r="B82" s="20"/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x14ac:dyDescent="0.25">
      <c r="A83" s="24" t="s">
        <v>13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x14ac:dyDescent="0.25">
      <c r="A84" s="3" t="s">
        <v>14</v>
      </c>
      <c r="B84" s="10">
        <f>IF(AND(B44=0,B74=0),0,IF(OR(B44=0,B74=0),1/0,B74/B44))</f>
        <v>69.039847539847543</v>
      </c>
      <c r="C84" s="10">
        <f t="shared" ref="C84:AF91" si="103">IF(AND(C44=0,C74=0),0,IF(OR(C44=0,C74=0),1/0,C74/C44))</f>
        <v>69.148194271481941</v>
      </c>
      <c r="D84" s="10">
        <f t="shared" si="103"/>
        <v>69.28587412587413</v>
      </c>
      <c r="E84" s="10">
        <f t="shared" si="103"/>
        <v>69.447236180904525</v>
      </c>
      <c r="F84" s="10">
        <f t="shared" si="103"/>
        <v>69.638600451467269</v>
      </c>
      <c r="G84" s="10">
        <f t="shared" si="103"/>
        <v>69.861398963730565</v>
      </c>
      <c r="H84" s="10">
        <f t="shared" si="103"/>
        <v>70.124264845380381</v>
      </c>
      <c r="I84" s="10">
        <f t="shared" si="103"/>
        <v>70.430658436213989</v>
      </c>
      <c r="J84" s="10">
        <f t="shared" si="103"/>
        <v>70.899776730339866</v>
      </c>
      <c r="K84" s="10">
        <f t="shared" si="103"/>
        <v>71.220625224577788</v>
      </c>
      <c r="L84" s="10">
        <f t="shared" si="103"/>
        <v>71.486747653230253</v>
      </c>
      <c r="M84" s="10">
        <f t="shared" si="103"/>
        <v>72.072541382667964</v>
      </c>
      <c r="N84" s="10">
        <f t="shared" si="103"/>
        <v>75.55050396740296</v>
      </c>
      <c r="O84" s="10">
        <f t="shared" si="103"/>
        <v>74.212659715082978</v>
      </c>
      <c r="P84" s="10">
        <f t="shared" si="103"/>
        <v>77.488538283062638</v>
      </c>
      <c r="Q84" s="10">
        <f t="shared" si="103"/>
        <v>78.681230971776515</v>
      </c>
      <c r="R84" s="10">
        <f t="shared" si="103"/>
        <v>79.868870099923143</v>
      </c>
      <c r="S84" s="10">
        <f t="shared" si="103"/>
        <v>84.979714560615776</v>
      </c>
      <c r="T84" s="10">
        <f t="shared" si="103"/>
        <v>84.653364139186451</v>
      </c>
      <c r="U84" s="10">
        <f t="shared" si="103"/>
        <v>85.488387156472655</v>
      </c>
      <c r="V84" s="10">
        <f t="shared" si="103"/>
        <v>92.711471495373601</v>
      </c>
      <c r="W84" s="10">
        <f t="shared" si="103"/>
        <v>97.735902460265621</v>
      </c>
      <c r="X84" s="10">
        <f t="shared" si="103"/>
        <v>105.5964314900572</v>
      </c>
      <c r="Y84" s="10">
        <f t="shared" si="103"/>
        <v>108.36477636895638</v>
      </c>
      <c r="Z84" s="10">
        <f t="shared" si="103"/>
        <v>111.06651649662118</v>
      </c>
      <c r="AA84" s="10">
        <f t="shared" si="103"/>
        <v>115.99737689281031</v>
      </c>
      <c r="AB84" s="10">
        <f t="shared" si="103"/>
        <v>113.25608863802655</v>
      </c>
      <c r="AC84" s="10">
        <f t="shared" si="103"/>
        <v>119.11142913541255</v>
      </c>
      <c r="AD84" s="10">
        <f t="shared" si="103"/>
        <v>123.53863776544189</v>
      </c>
      <c r="AE84" s="10">
        <f t="shared" si="103"/>
        <v>126.20760570871377</v>
      </c>
      <c r="AF84" s="10">
        <f t="shared" si="103"/>
        <v>83.980762852404638</v>
      </c>
      <c r="AG84" s="10">
        <f t="shared" ref="AG84" si="104">IF(AND(AG44=0,AG74=0),0,IF(OR(AG44=0,AG74=0),1/0,AG74/AG44))</f>
        <v>86.406407201482665</v>
      </c>
    </row>
    <row r="85" spans="1:33" x14ac:dyDescent="0.25">
      <c r="A85" s="32" t="s">
        <v>3</v>
      </c>
      <c r="B85" s="41">
        <f t="shared" ref="B85:Q91" si="105">IF(AND(B45=0,B75=0),0,IF(OR(B45=0,B75=0),1/0,B75/B45))</f>
        <v>0</v>
      </c>
      <c r="C85" s="41">
        <f t="shared" si="105"/>
        <v>0</v>
      </c>
      <c r="D85" s="41">
        <f t="shared" si="105"/>
        <v>0</v>
      </c>
      <c r="E85" s="41">
        <f t="shared" si="105"/>
        <v>0</v>
      </c>
      <c r="F85" s="41">
        <f t="shared" si="105"/>
        <v>0</v>
      </c>
      <c r="G85" s="41">
        <f t="shared" si="105"/>
        <v>0</v>
      </c>
      <c r="H85" s="41">
        <f t="shared" si="105"/>
        <v>0</v>
      </c>
      <c r="I85" s="41">
        <f t="shared" si="105"/>
        <v>0</v>
      </c>
      <c r="J85" s="41">
        <f t="shared" si="105"/>
        <v>0</v>
      </c>
      <c r="K85" s="41">
        <f t="shared" si="105"/>
        <v>0</v>
      </c>
      <c r="L85" s="41">
        <f t="shared" si="105"/>
        <v>0</v>
      </c>
      <c r="M85" s="41">
        <f t="shared" si="105"/>
        <v>0</v>
      </c>
      <c r="N85" s="41">
        <f t="shared" si="105"/>
        <v>0</v>
      </c>
      <c r="O85" s="41">
        <f t="shared" si="105"/>
        <v>0</v>
      </c>
      <c r="P85" s="41">
        <f t="shared" si="105"/>
        <v>0</v>
      </c>
      <c r="Q85" s="41">
        <f t="shared" si="105"/>
        <v>0</v>
      </c>
      <c r="R85" s="41">
        <f t="shared" si="103"/>
        <v>0</v>
      </c>
      <c r="S85" s="41">
        <f t="shared" si="103"/>
        <v>0</v>
      </c>
      <c r="T85" s="41">
        <f t="shared" si="103"/>
        <v>0</v>
      </c>
      <c r="U85" s="41">
        <f t="shared" si="103"/>
        <v>0</v>
      </c>
      <c r="V85" s="41">
        <f t="shared" si="103"/>
        <v>0</v>
      </c>
      <c r="W85" s="41">
        <f t="shared" si="103"/>
        <v>0</v>
      </c>
      <c r="X85" s="41">
        <f t="shared" si="103"/>
        <v>0</v>
      </c>
      <c r="Y85" s="41">
        <f t="shared" si="103"/>
        <v>0</v>
      </c>
      <c r="Z85" s="41">
        <f t="shared" si="103"/>
        <v>0</v>
      </c>
      <c r="AA85" s="41">
        <f t="shared" si="103"/>
        <v>0</v>
      </c>
      <c r="AB85" s="41">
        <f t="shared" si="103"/>
        <v>0</v>
      </c>
      <c r="AC85" s="41">
        <f t="shared" si="103"/>
        <v>0</v>
      </c>
      <c r="AD85" s="41">
        <f t="shared" si="103"/>
        <v>0</v>
      </c>
      <c r="AE85" s="41">
        <f t="shared" si="103"/>
        <v>0</v>
      </c>
      <c r="AF85" s="41">
        <f t="shared" si="103"/>
        <v>0</v>
      </c>
      <c r="AG85" s="41">
        <f t="shared" ref="AG85" si="106">IF(AND(AG45=0,AG75=0),0,IF(OR(AG45=0,AG75=0),1/0,AG75/AG45))</f>
        <v>0</v>
      </c>
    </row>
    <row r="86" spans="1:33" x14ac:dyDescent="0.25">
      <c r="A86" s="32" t="s">
        <v>48</v>
      </c>
      <c r="B86" s="41">
        <f t="shared" si="105"/>
        <v>60.785870996050896</v>
      </c>
      <c r="C86" s="41">
        <f t="shared" si="103"/>
        <v>60.889633425305476</v>
      </c>
      <c r="D86" s="41">
        <f t="shared" si="103"/>
        <v>61.008498583569406</v>
      </c>
      <c r="E86" s="41">
        <f t="shared" si="103"/>
        <v>61.153307888040715</v>
      </c>
      <c r="F86" s="41">
        <f t="shared" si="103"/>
        <v>61.334571428571429</v>
      </c>
      <c r="G86" s="41">
        <f t="shared" si="103"/>
        <v>61.554098360655736</v>
      </c>
      <c r="H86" s="41">
        <f t="shared" si="103"/>
        <v>61.808403361344538</v>
      </c>
      <c r="I86" s="41">
        <f t="shared" si="103"/>
        <v>62.107552083333331</v>
      </c>
      <c r="J86" s="41">
        <f t="shared" si="103"/>
        <v>62.48602825745683</v>
      </c>
      <c r="K86" s="41">
        <f t="shared" si="103"/>
        <v>62.804911323328788</v>
      </c>
      <c r="L86" s="41">
        <f t="shared" si="103"/>
        <v>63.003494060097836</v>
      </c>
      <c r="M86" s="41">
        <f t="shared" si="103"/>
        <v>63.431300061614294</v>
      </c>
      <c r="N86" s="41">
        <f t="shared" si="103"/>
        <v>64.124592109166414</v>
      </c>
      <c r="O86" s="41">
        <f t="shared" si="103"/>
        <v>65.076274434649292</v>
      </c>
      <c r="P86" s="41">
        <f t="shared" si="103"/>
        <v>66.110476915271434</v>
      </c>
      <c r="Q86" s="41">
        <f t="shared" si="103"/>
        <v>67.121039359719333</v>
      </c>
      <c r="R86" s="41">
        <f t="shared" si="103"/>
        <v>68.405924898444468</v>
      </c>
      <c r="S86" s="41">
        <f t="shared" si="103"/>
        <v>70.557603686635943</v>
      </c>
      <c r="T86" s="41">
        <f t="shared" si="103"/>
        <v>69.532466212783248</v>
      </c>
      <c r="U86" s="41">
        <f t="shared" si="103"/>
        <v>67.109536784741138</v>
      </c>
      <c r="V86" s="41">
        <f t="shared" si="103"/>
        <v>72.623919512540738</v>
      </c>
      <c r="W86" s="41">
        <f t="shared" si="103"/>
        <v>79.695842806105873</v>
      </c>
      <c r="X86" s="41">
        <f t="shared" si="103"/>
        <v>87.375876895225161</v>
      </c>
      <c r="Y86" s="41">
        <f t="shared" si="103"/>
        <v>90.618240146654443</v>
      </c>
      <c r="Z86" s="41">
        <f t="shared" si="103"/>
        <v>90.913696865607562</v>
      </c>
      <c r="AA86" s="41">
        <f t="shared" si="103"/>
        <v>99.953174603174602</v>
      </c>
      <c r="AB86" s="41">
        <f t="shared" si="103"/>
        <v>99.269775873434412</v>
      </c>
      <c r="AC86" s="41">
        <f t="shared" si="103"/>
        <v>102.32938503975336</v>
      </c>
      <c r="AD86" s="41">
        <f t="shared" si="103"/>
        <v>102.86678507992895</v>
      </c>
      <c r="AE86" s="41">
        <f t="shared" si="103"/>
        <v>102.5234674329502</v>
      </c>
      <c r="AF86" s="41">
        <f t="shared" si="103"/>
        <v>57.628479657387579</v>
      </c>
      <c r="AG86" s="41">
        <f t="shared" ref="AG86" si="107">IF(AND(AG46=0,AG76=0),0,IF(OR(AG46=0,AG76=0),1/0,AG76/AG46))</f>
        <v>77.595348837209301</v>
      </c>
    </row>
    <row r="87" spans="1:33" x14ac:dyDescent="0.25">
      <c r="A87" s="32" t="s">
        <v>49</v>
      </c>
      <c r="B87" s="44">
        <f t="shared" si="105"/>
        <v>100.02965403624383</v>
      </c>
      <c r="C87" s="44">
        <f t="shared" si="103"/>
        <v>100.18814814814814</v>
      </c>
      <c r="D87" s="44">
        <f t="shared" si="103"/>
        <v>100.41145139813582</v>
      </c>
      <c r="E87" s="44">
        <f t="shared" si="103"/>
        <v>100.63875598086125</v>
      </c>
      <c r="F87" s="44">
        <f t="shared" si="103"/>
        <v>100.89032258064516</v>
      </c>
      <c r="G87" s="44">
        <f t="shared" si="103"/>
        <v>101.14197530864197</v>
      </c>
      <c r="H87" s="44">
        <f t="shared" si="103"/>
        <v>101.44032549728752</v>
      </c>
      <c r="I87" s="44">
        <f t="shared" si="103"/>
        <v>101.76470588235294</v>
      </c>
      <c r="J87" s="44">
        <f t="shared" si="103"/>
        <v>102.57565011820331</v>
      </c>
      <c r="K87" s="44">
        <f t="shared" si="103"/>
        <v>102.90924657534246</v>
      </c>
      <c r="L87" s="44">
        <f t="shared" si="103"/>
        <v>103.4328947368421</v>
      </c>
      <c r="M87" s="44">
        <f t="shared" si="103"/>
        <v>104.61252900232019</v>
      </c>
      <c r="N87" s="44">
        <f t="shared" si="103"/>
        <v>105.36222910216718</v>
      </c>
      <c r="O87" s="44">
        <f t="shared" si="103"/>
        <v>104.17724701445631</v>
      </c>
      <c r="P87" s="44">
        <f t="shared" si="103"/>
        <v>108.51746800415081</v>
      </c>
      <c r="Q87" s="44">
        <f t="shared" si="103"/>
        <v>113.4571240105541</v>
      </c>
      <c r="R87" s="44">
        <f t="shared" si="103"/>
        <v>119.53136784367501</v>
      </c>
      <c r="S87" s="44">
        <f t="shared" si="103"/>
        <v>127.82362304998408</v>
      </c>
      <c r="T87" s="44">
        <f t="shared" si="103"/>
        <v>118.15285907248987</v>
      </c>
      <c r="U87" s="44">
        <f t="shared" si="103"/>
        <v>124.39832708393423</v>
      </c>
      <c r="V87" s="44">
        <f t="shared" si="103"/>
        <v>140.05878423513695</v>
      </c>
      <c r="W87" s="44">
        <f t="shared" si="103"/>
        <v>134.42371202113605</v>
      </c>
      <c r="X87" s="44">
        <f t="shared" si="103"/>
        <v>133.14231953472461</v>
      </c>
      <c r="Y87" s="44">
        <f t="shared" si="103"/>
        <v>135.896196231781</v>
      </c>
      <c r="Z87" s="44">
        <f t="shared" si="103"/>
        <v>143.55936310141917</v>
      </c>
      <c r="AA87" s="44">
        <f t="shared" si="103"/>
        <v>140.15715566178667</v>
      </c>
      <c r="AB87" s="44">
        <f t="shared" si="103"/>
        <v>137.51128893969707</v>
      </c>
      <c r="AC87" s="44">
        <f t="shared" si="103"/>
        <v>145.17031997984378</v>
      </c>
      <c r="AD87" s="44">
        <f t="shared" si="103"/>
        <v>153.9455693446549</v>
      </c>
      <c r="AE87" s="44">
        <f t="shared" si="103"/>
        <v>155.77855292007175</v>
      </c>
      <c r="AF87" s="44">
        <f t="shared" si="103"/>
        <v>126.8979947689625</v>
      </c>
      <c r="AG87" s="44">
        <f t="shared" ref="AG87" si="108">IF(AND(AG47=0,AG77=0),0,IF(OR(AG47=0,AG77=0),1/0,AG77/AG47))</f>
        <v>101.16430594900849</v>
      </c>
    </row>
    <row r="88" spans="1:33" x14ac:dyDescent="0.25">
      <c r="A88" s="5" t="s">
        <v>15</v>
      </c>
      <c r="B88" s="11">
        <f t="shared" si="105"/>
        <v>27.588457962929599</v>
      </c>
      <c r="C88" s="11">
        <f t="shared" si="103"/>
        <v>27.280301538888725</v>
      </c>
      <c r="D88" s="11">
        <f t="shared" si="103"/>
        <v>27.412745728127661</v>
      </c>
      <c r="E88" s="11">
        <f t="shared" si="103"/>
        <v>27.872866764708515</v>
      </c>
      <c r="F88" s="11">
        <f t="shared" si="103"/>
        <v>28.183563186042257</v>
      </c>
      <c r="G88" s="11">
        <f t="shared" si="103"/>
        <v>27.938795869348027</v>
      </c>
      <c r="H88" s="11">
        <f t="shared" si="103"/>
        <v>27.89391862900985</v>
      </c>
      <c r="I88" s="11">
        <f t="shared" si="103"/>
        <v>28.040394329425901</v>
      </c>
      <c r="J88" s="11">
        <f t="shared" si="103"/>
        <v>27.362622168294145</v>
      </c>
      <c r="K88" s="11">
        <f t="shared" si="103"/>
        <v>27.660335815425817</v>
      </c>
      <c r="L88" s="11">
        <f t="shared" si="103"/>
        <v>26.854821881468094</v>
      </c>
      <c r="M88" s="11">
        <f t="shared" si="103"/>
        <v>27.84740761287749</v>
      </c>
      <c r="N88" s="11">
        <f t="shared" si="103"/>
        <v>20.236574154889464</v>
      </c>
      <c r="O88" s="11">
        <f t="shared" si="103"/>
        <v>34.566161816080204</v>
      </c>
      <c r="P88" s="11">
        <f t="shared" si="103"/>
        <v>32.652426638643512</v>
      </c>
      <c r="Q88" s="11">
        <f t="shared" si="103"/>
        <v>31.253931734987052</v>
      </c>
      <c r="R88" s="11">
        <f t="shared" si="103"/>
        <v>34.611087925729436</v>
      </c>
      <c r="S88" s="11">
        <f t="shared" si="103"/>
        <v>31.435786124042522</v>
      </c>
      <c r="T88" s="11">
        <f t="shared" si="103"/>
        <v>15.371104574668244</v>
      </c>
      <c r="U88" s="11">
        <f t="shared" si="103"/>
        <v>14.402171683633709</v>
      </c>
      <c r="V88" s="11">
        <f t="shared" si="103"/>
        <v>15.809132989027383</v>
      </c>
      <c r="W88" s="11">
        <f t="shared" si="103"/>
        <v>15.607488579086739</v>
      </c>
      <c r="X88" s="11">
        <f t="shared" si="103"/>
        <v>16.5913325559474</v>
      </c>
      <c r="Y88" s="11">
        <f t="shared" si="103"/>
        <v>16.814681177989009</v>
      </c>
      <c r="Z88" s="11">
        <f t="shared" si="103"/>
        <v>21.017292016599907</v>
      </c>
      <c r="AA88" s="11">
        <f t="shared" si="103"/>
        <v>20.326347231054427</v>
      </c>
      <c r="AB88" s="11">
        <f t="shared" si="103"/>
        <v>22.796347682170225</v>
      </c>
      <c r="AC88" s="11">
        <f t="shared" si="103"/>
        <v>20.30163718620113</v>
      </c>
      <c r="AD88" s="11">
        <f t="shared" si="103"/>
        <v>21.007551667227464</v>
      </c>
      <c r="AE88" s="11">
        <f t="shared" si="103"/>
        <v>20.257094526733663</v>
      </c>
      <c r="AF88" s="11">
        <f t="shared" si="103"/>
        <v>17.786424139838491</v>
      </c>
      <c r="AG88" s="11">
        <f t="shared" ref="AG88" si="109">IF(AND(AG48=0,AG78=0),0,IF(OR(AG48=0,AG78=0),1/0,AG78/AG48))</f>
        <v>17.721266685218438</v>
      </c>
    </row>
    <row r="89" spans="1:33" x14ac:dyDescent="0.25">
      <c r="A89" s="34" t="s">
        <v>3</v>
      </c>
      <c r="B89" s="42">
        <f t="shared" si="105"/>
        <v>0</v>
      </c>
      <c r="C89" s="42">
        <f t="shared" si="103"/>
        <v>0</v>
      </c>
      <c r="D89" s="42">
        <f t="shared" si="103"/>
        <v>0</v>
      </c>
      <c r="E89" s="42">
        <f t="shared" si="103"/>
        <v>0</v>
      </c>
      <c r="F89" s="42">
        <f t="shared" si="103"/>
        <v>0</v>
      </c>
      <c r="G89" s="42">
        <f t="shared" si="103"/>
        <v>0</v>
      </c>
      <c r="H89" s="42">
        <f t="shared" si="103"/>
        <v>0</v>
      </c>
      <c r="I89" s="42">
        <f t="shared" si="103"/>
        <v>0</v>
      </c>
      <c r="J89" s="42">
        <f t="shared" si="103"/>
        <v>0</v>
      </c>
      <c r="K89" s="42">
        <f t="shared" si="103"/>
        <v>0</v>
      </c>
      <c r="L89" s="42">
        <f t="shared" si="103"/>
        <v>0</v>
      </c>
      <c r="M89" s="42">
        <f t="shared" si="103"/>
        <v>0</v>
      </c>
      <c r="N89" s="42">
        <f t="shared" si="103"/>
        <v>0</v>
      </c>
      <c r="O89" s="42">
        <f t="shared" si="103"/>
        <v>0</v>
      </c>
      <c r="P89" s="42">
        <f t="shared" si="103"/>
        <v>0</v>
      </c>
      <c r="Q89" s="42">
        <f t="shared" si="103"/>
        <v>0</v>
      </c>
      <c r="R89" s="42">
        <f t="shared" si="103"/>
        <v>0</v>
      </c>
      <c r="S89" s="42">
        <f t="shared" si="103"/>
        <v>0</v>
      </c>
      <c r="T89" s="42">
        <f t="shared" si="103"/>
        <v>0</v>
      </c>
      <c r="U89" s="42">
        <f t="shared" si="103"/>
        <v>0</v>
      </c>
      <c r="V89" s="42">
        <f t="shared" si="103"/>
        <v>0</v>
      </c>
      <c r="W89" s="42">
        <f t="shared" si="103"/>
        <v>0</v>
      </c>
      <c r="X89" s="42">
        <f t="shared" si="103"/>
        <v>0</v>
      </c>
      <c r="Y89" s="42">
        <f t="shared" si="103"/>
        <v>0</v>
      </c>
      <c r="Z89" s="42">
        <f t="shared" si="103"/>
        <v>0</v>
      </c>
      <c r="AA89" s="42">
        <f t="shared" si="103"/>
        <v>0</v>
      </c>
      <c r="AB89" s="42">
        <f t="shared" si="103"/>
        <v>0</v>
      </c>
      <c r="AC89" s="42">
        <f t="shared" si="103"/>
        <v>0</v>
      </c>
      <c r="AD89" s="42">
        <f t="shared" si="103"/>
        <v>0</v>
      </c>
      <c r="AE89" s="42">
        <f t="shared" si="103"/>
        <v>0</v>
      </c>
      <c r="AF89" s="42">
        <f t="shared" si="103"/>
        <v>0</v>
      </c>
      <c r="AG89" s="42">
        <f t="shared" ref="AG89" si="110">IF(AND(AG49=0,AG79=0),0,IF(OR(AG49=0,AG79=0),1/0,AG79/AG49))</f>
        <v>0</v>
      </c>
    </row>
    <row r="90" spans="1:33" x14ac:dyDescent="0.25">
      <c r="A90" s="34" t="s">
        <v>48</v>
      </c>
      <c r="B90" s="42">
        <f t="shared" si="105"/>
        <v>16.395116768144721</v>
      </c>
      <c r="C90" s="42">
        <f t="shared" si="103"/>
        <v>16.406409776571074</v>
      </c>
      <c r="D90" s="42">
        <f t="shared" si="103"/>
        <v>16.395538205912509</v>
      </c>
      <c r="E90" s="42">
        <f t="shared" si="103"/>
        <v>16.738773177862917</v>
      </c>
      <c r="F90" s="42">
        <f t="shared" si="103"/>
        <v>16.792424770627612</v>
      </c>
      <c r="G90" s="42">
        <f t="shared" si="103"/>
        <v>16.76555380039138</v>
      </c>
      <c r="H90" s="42">
        <f t="shared" si="103"/>
        <v>16.77120156456397</v>
      </c>
      <c r="I90" s="42">
        <f t="shared" si="103"/>
        <v>16.786436238073279</v>
      </c>
      <c r="J90" s="42">
        <f t="shared" si="103"/>
        <v>16.713993651243026</v>
      </c>
      <c r="K90" s="42">
        <f t="shared" si="103"/>
        <v>17.115366038463993</v>
      </c>
      <c r="L90" s="42">
        <f t="shared" si="103"/>
        <v>16.07607545740338</v>
      </c>
      <c r="M90" s="42">
        <f t="shared" si="103"/>
        <v>16.25123995099554</v>
      </c>
      <c r="N90" s="42">
        <f t="shared" si="103"/>
        <v>16.295894641910163</v>
      </c>
      <c r="O90" s="42">
        <f t="shared" si="103"/>
        <v>17.167505270500246</v>
      </c>
      <c r="P90" s="42">
        <f t="shared" si="103"/>
        <v>16.029083470668727</v>
      </c>
      <c r="Q90" s="42">
        <f t="shared" si="103"/>
        <v>15.181021974099197</v>
      </c>
      <c r="R90" s="42">
        <f t="shared" si="103"/>
        <v>13.985273542904693</v>
      </c>
      <c r="S90" s="42">
        <f t="shared" si="103"/>
        <v>13.755635136041072</v>
      </c>
      <c r="T90" s="42">
        <f t="shared" si="103"/>
        <v>13.656624949191121</v>
      </c>
      <c r="U90" s="42">
        <f t="shared" si="103"/>
        <v>13.626760295117137</v>
      </c>
      <c r="V90" s="42">
        <f t="shared" si="103"/>
        <v>14.420786860573122</v>
      </c>
      <c r="W90" s="42">
        <f t="shared" si="103"/>
        <v>15.489703537213131</v>
      </c>
      <c r="X90" s="42">
        <f t="shared" si="103"/>
        <v>16.46182211590223</v>
      </c>
      <c r="Y90" s="42">
        <f t="shared" si="103"/>
        <v>16.542043174769105</v>
      </c>
      <c r="Z90" s="42">
        <f t="shared" si="103"/>
        <v>18.197753010022382</v>
      </c>
      <c r="AA90" s="42">
        <f t="shared" si="103"/>
        <v>18.175765763019097</v>
      </c>
      <c r="AB90" s="42">
        <f t="shared" si="103"/>
        <v>20.573511943488921</v>
      </c>
      <c r="AC90" s="42">
        <f t="shared" si="103"/>
        <v>19.128094078057721</v>
      </c>
      <c r="AD90" s="42">
        <f t="shared" si="103"/>
        <v>19.011024442061291</v>
      </c>
      <c r="AE90" s="42">
        <f t="shared" si="103"/>
        <v>19.492640855946782</v>
      </c>
      <c r="AF90" s="42">
        <f t="shared" si="103"/>
        <v>17.519164414143233</v>
      </c>
      <c r="AG90" s="42">
        <f t="shared" ref="AG90" si="111">IF(AND(AG50=0,AG80=0),0,IF(OR(AG50=0,AG80=0),1/0,AG80/AG50))</f>
        <v>17.650328762388128</v>
      </c>
    </row>
    <row r="91" spans="1:33" x14ac:dyDescent="0.25">
      <c r="A91" s="36" t="s">
        <v>49</v>
      </c>
      <c r="B91" s="43">
        <f t="shared" si="105"/>
        <v>50.422874000290747</v>
      </c>
      <c r="C91" s="43">
        <f t="shared" si="103"/>
        <v>49.416438340749664</v>
      </c>
      <c r="D91" s="43">
        <f t="shared" si="103"/>
        <v>49.802554563597162</v>
      </c>
      <c r="E91" s="43">
        <f t="shared" si="103"/>
        <v>51.153244264476584</v>
      </c>
      <c r="F91" s="43">
        <f t="shared" si="103"/>
        <v>51.581577228515584</v>
      </c>
      <c r="G91" s="43">
        <f t="shared" si="103"/>
        <v>51.030162811858432</v>
      </c>
      <c r="H91" s="43">
        <f t="shared" si="103"/>
        <v>50.897719830477463</v>
      </c>
      <c r="I91" s="43">
        <f t="shared" si="103"/>
        <v>51.097284077562982</v>
      </c>
      <c r="J91" s="43">
        <f t="shared" si="103"/>
        <v>48.659879202396382</v>
      </c>
      <c r="K91" s="43">
        <f t="shared" si="103"/>
        <v>47.484878996114048</v>
      </c>
      <c r="L91" s="43">
        <f t="shared" si="103"/>
        <v>48.74915055534953</v>
      </c>
      <c r="M91" s="43">
        <f t="shared" si="103"/>
        <v>50.314982457773766</v>
      </c>
      <c r="N91" s="43">
        <f t="shared" si="103"/>
        <v>41.910311476275616</v>
      </c>
      <c r="O91" s="43">
        <f t="shared" si="103"/>
        <v>47.686460194714265</v>
      </c>
      <c r="P91" s="43">
        <f t="shared" si="103"/>
        <v>46.569644174622397</v>
      </c>
      <c r="Q91" s="43">
        <f t="shared" si="103"/>
        <v>42.456262780454345</v>
      </c>
      <c r="R91" s="43">
        <f t="shared" si="103"/>
        <v>43.130446040374437</v>
      </c>
      <c r="S91" s="43">
        <f t="shared" si="103"/>
        <v>42.0438767168434</v>
      </c>
      <c r="T91" s="43">
        <f t="shared" si="103"/>
        <v>39.052354401570994</v>
      </c>
      <c r="U91" s="43">
        <f t="shared" si="103"/>
        <v>38.738159877076832</v>
      </c>
      <c r="V91" s="43">
        <f t="shared" si="103"/>
        <v>47.560005318024849</v>
      </c>
      <c r="W91" s="43">
        <f t="shared" si="103"/>
        <v>35.277590571979609</v>
      </c>
      <c r="X91" s="43">
        <f t="shared" si="103"/>
        <v>33.375885585801484</v>
      </c>
      <c r="Y91" s="43">
        <f t="shared" si="103"/>
        <v>45.078154178452429</v>
      </c>
      <c r="Z91" s="43">
        <f t="shared" si="103"/>
        <v>60.994327217002663</v>
      </c>
      <c r="AA91" s="43">
        <f t="shared" si="103"/>
        <v>62.262685857743385</v>
      </c>
      <c r="AB91" s="43">
        <f t="shared" si="103"/>
        <v>68.642334792472127</v>
      </c>
      <c r="AC91" s="43">
        <f t="shared" si="103"/>
        <v>66.553042036559063</v>
      </c>
      <c r="AD91" s="43">
        <f t="shared" si="103"/>
        <v>68.198195171155078</v>
      </c>
      <c r="AE91" s="43">
        <f t="shared" si="103"/>
        <v>61.059809204983551</v>
      </c>
      <c r="AF91" s="43">
        <f t="shared" si="103"/>
        <v>35.692825761420664</v>
      </c>
      <c r="AG91" s="43">
        <f t="shared" ref="AG91" si="112">IF(AND(AG51=0,AG81=0),0,IF(OR(AG51=0,AG81=0),1/0,AG81/AG51))</f>
        <v>22.101683419990025</v>
      </c>
    </row>
    <row r="92" spans="1:33" x14ac:dyDescent="0.25">
      <c r="A92" s="20"/>
      <c r="B92" s="20"/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x14ac:dyDescent="0.25">
      <c r="A93" s="24" t="s">
        <v>44</v>
      </c>
      <c r="B93" s="27">
        <f t="shared" ref="B93:K93" si="113">SUM(B94,B98)</f>
        <v>2.2760471606247439</v>
      </c>
      <c r="C93" s="27">
        <f t="shared" si="113"/>
        <v>2.533022292207828</v>
      </c>
      <c r="D93" s="27">
        <f t="shared" si="113"/>
        <v>2.8184354911829486</v>
      </c>
      <c r="E93" s="27">
        <f t="shared" si="113"/>
        <v>3.1345379658252197</v>
      </c>
      <c r="F93" s="27">
        <f t="shared" si="113"/>
        <v>3.4884435750643616</v>
      </c>
      <c r="G93" s="27">
        <f t="shared" si="113"/>
        <v>4.2551242589547913</v>
      </c>
      <c r="H93" s="27">
        <f t="shared" si="113"/>
        <v>4.1507074782845645</v>
      </c>
      <c r="I93" s="27">
        <f t="shared" si="113"/>
        <v>3.8276180182968083</v>
      </c>
      <c r="J93" s="27">
        <f t="shared" si="113"/>
        <v>3.1768166096770596</v>
      </c>
      <c r="K93" s="27">
        <f t="shared" si="113"/>
        <v>2.1935700456879421</v>
      </c>
      <c r="L93" s="27">
        <f>SUM(L94,L98)</f>
        <v>2.8572552392300139</v>
      </c>
      <c r="M93" s="27">
        <f t="shared" ref="M93:AF93" si="114">SUM(M94,M98)</f>
        <v>3.2236234903398042</v>
      </c>
      <c r="N93" s="27">
        <f t="shared" si="114"/>
        <v>3.8409071357438482</v>
      </c>
      <c r="O93" s="27">
        <f t="shared" si="114"/>
        <v>5.5180238811246962</v>
      </c>
      <c r="P93" s="27">
        <f t="shared" si="114"/>
        <v>8.6102868482643267</v>
      </c>
      <c r="Q93" s="27">
        <f t="shared" si="114"/>
        <v>9.74827519451207</v>
      </c>
      <c r="R93" s="27">
        <f t="shared" si="114"/>
        <v>10.906416013079648</v>
      </c>
      <c r="S93" s="27">
        <f t="shared" si="114"/>
        <v>10.707133267680423</v>
      </c>
      <c r="T93" s="27">
        <f t="shared" si="114"/>
        <v>11.702136009764496</v>
      </c>
      <c r="U93" s="27">
        <f t="shared" si="114"/>
        <v>11.576215089448095</v>
      </c>
      <c r="V93" s="27">
        <f t="shared" si="114"/>
        <v>11.395251924073028</v>
      </c>
      <c r="W93" s="27">
        <f t="shared" si="114"/>
        <v>11.252185635605558</v>
      </c>
      <c r="X93" s="27">
        <f t="shared" si="114"/>
        <v>11.010699603565389</v>
      </c>
      <c r="Y93" s="27">
        <f t="shared" si="114"/>
        <v>10.765455684105415</v>
      </c>
      <c r="Z93" s="27">
        <f t="shared" si="114"/>
        <v>10.491510425682698</v>
      </c>
      <c r="AA93" s="27">
        <f t="shared" si="114"/>
        <v>10.205784901759696</v>
      </c>
      <c r="AB93" s="27">
        <f t="shared" si="114"/>
        <v>10.037559538506553</v>
      </c>
      <c r="AC93" s="27">
        <f t="shared" si="114"/>
        <v>10.7954457210397</v>
      </c>
      <c r="AD93" s="27">
        <f t="shared" si="114"/>
        <v>11.306214815860047</v>
      </c>
      <c r="AE93" s="27">
        <f t="shared" si="114"/>
        <v>11.412584185795172</v>
      </c>
      <c r="AF93" s="27">
        <f t="shared" si="114"/>
        <v>11.224784454377868</v>
      </c>
      <c r="AG93" s="27">
        <f t="shared" ref="AG93" si="115">SUM(AG94,AG98)</f>
        <v>11.038273800994821</v>
      </c>
    </row>
    <row r="94" spans="1:33" x14ac:dyDescent="0.25">
      <c r="A94" s="3" t="s">
        <v>2</v>
      </c>
      <c r="B94" s="4">
        <f t="shared" ref="B94:K94" si="116">SUM(B95:B97)</f>
        <v>2.1911462779033339</v>
      </c>
      <c r="C94" s="4">
        <f t="shared" si="116"/>
        <v>2.4384109856570273</v>
      </c>
      <c r="D94" s="4">
        <f t="shared" si="116"/>
        <v>2.7136254579591759</v>
      </c>
      <c r="E94" s="4">
        <f t="shared" si="116"/>
        <v>3.0211525825518519</v>
      </c>
      <c r="F94" s="4">
        <f t="shared" si="116"/>
        <v>3.362347989027505</v>
      </c>
      <c r="G94" s="4">
        <f t="shared" si="116"/>
        <v>4.1014322718331169</v>
      </c>
      <c r="H94" s="4">
        <f t="shared" si="116"/>
        <v>4.0004150667205476</v>
      </c>
      <c r="I94" s="4">
        <f t="shared" si="116"/>
        <v>3.6884124328729038</v>
      </c>
      <c r="J94" s="4">
        <f t="shared" si="116"/>
        <v>3.059296373689798</v>
      </c>
      <c r="K94" s="4">
        <f t="shared" si="116"/>
        <v>2.1122215608350934</v>
      </c>
      <c r="L94" s="4">
        <f>SUM(L95:L97)</f>
        <v>2.7490456304485842</v>
      </c>
      <c r="M94" s="4">
        <f t="shared" ref="M94:AF94" si="117">SUM(M95:M97)</f>
        <v>3.1180781799597952</v>
      </c>
      <c r="N94" s="4">
        <f t="shared" si="117"/>
        <v>3.7458422641080436</v>
      </c>
      <c r="O94" s="4">
        <f t="shared" si="117"/>
        <v>5.3756630872501514</v>
      </c>
      <c r="P94" s="4">
        <f t="shared" si="117"/>
        <v>8.4787470152679241</v>
      </c>
      <c r="Q94" s="4">
        <f t="shared" si="117"/>
        <v>9.6275563223938114</v>
      </c>
      <c r="R94" s="4">
        <f t="shared" si="117"/>
        <v>10.795190448126311</v>
      </c>
      <c r="S94" s="4">
        <f t="shared" si="117"/>
        <v>10.606345958704868</v>
      </c>
      <c r="T94" s="4">
        <f t="shared" si="117"/>
        <v>11.431345947147886</v>
      </c>
      <c r="U94" s="4">
        <f t="shared" si="117"/>
        <v>11.156441384103029</v>
      </c>
      <c r="V94" s="4">
        <f t="shared" si="117"/>
        <v>10.88153682105817</v>
      </c>
      <c r="W94" s="4">
        <f t="shared" si="117"/>
        <v>10.60663225801331</v>
      </c>
      <c r="X94" s="4">
        <f t="shared" si="117"/>
        <v>10.375967186851284</v>
      </c>
      <c r="Y94" s="4">
        <f t="shared" si="117"/>
        <v>10.141544228269453</v>
      </c>
      <c r="Z94" s="4">
        <f t="shared" si="117"/>
        <v>9.8780541670835813</v>
      </c>
      <c r="AA94" s="4">
        <f t="shared" si="117"/>
        <v>9.6031496040387232</v>
      </c>
      <c r="AB94" s="4">
        <f t="shared" si="117"/>
        <v>9.4457452016637227</v>
      </c>
      <c r="AC94" s="4">
        <f t="shared" si="117"/>
        <v>10.214452345075014</v>
      </c>
      <c r="AD94" s="4">
        <f t="shared" si="117"/>
        <v>10.73581022150414</v>
      </c>
      <c r="AE94" s="4">
        <f t="shared" si="117"/>
        <v>10.852465674704561</v>
      </c>
      <c r="AF94" s="4">
        <f t="shared" si="117"/>
        <v>10.66919596600799</v>
      </c>
      <c r="AG94" s="4">
        <f t="shared" ref="AG94" si="118">SUM(AG95:AG97)</f>
        <v>10.485926257311418</v>
      </c>
    </row>
    <row r="95" spans="1:33" x14ac:dyDescent="0.25">
      <c r="A95" s="32" t="s">
        <v>3</v>
      </c>
      <c r="B95" s="33">
        <v>0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</row>
    <row r="96" spans="1:33" x14ac:dyDescent="0.25">
      <c r="A96" s="32" t="s">
        <v>48</v>
      </c>
      <c r="B96" s="33">
        <v>1.4164077066500933</v>
      </c>
      <c r="C96" s="33">
        <v>1.576755748912368</v>
      </c>
      <c r="D96" s="33">
        <v>1.7551274083281541</v>
      </c>
      <c r="E96" s="33">
        <v>1.9540087010565568</v>
      </c>
      <c r="F96" s="33">
        <v>2.175264139216905</v>
      </c>
      <c r="G96" s="33">
        <v>2.653822249844624</v>
      </c>
      <c r="H96" s="33">
        <v>2.5885643256681168</v>
      </c>
      <c r="I96" s="33">
        <v>2.386575512740833</v>
      </c>
      <c r="J96" s="33">
        <v>1.9794903666873835</v>
      </c>
      <c r="K96" s="33">
        <v>1.3666873834679925</v>
      </c>
      <c r="L96" s="33">
        <v>1.778744561839652</v>
      </c>
      <c r="M96" s="33">
        <v>2.0174021131137354</v>
      </c>
      <c r="N96" s="33">
        <v>2.0950901180857677</v>
      </c>
      <c r="O96" s="33">
        <v>3.2430080795525171</v>
      </c>
      <c r="P96" s="33">
        <v>4.8999378495960224</v>
      </c>
      <c r="Q96" s="33">
        <v>5.7256748273697422</v>
      </c>
      <c r="R96" s="33">
        <v>6.5326860841423944</v>
      </c>
      <c r="S96" s="33">
        <v>6.354811627958429</v>
      </c>
      <c r="T96" s="33">
        <v>6.4743421052631582</v>
      </c>
      <c r="U96" s="33">
        <v>6.2964676490791929</v>
      </c>
      <c r="V96" s="33">
        <v>6.1185931928952275</v>
      </c>
      <c r="W96" s="33">
        <v>5.9407187367112622</v>
      </c>
      <c r="X96" s="33">
        <v>5.7628442805272968</v>
      </c>
      <c r="Y96" s="33">
        <v>5.5849698243433314</v>
      </c>
      <c r="Z96" s="33">
        <v>5.4070953681593661</v>
      </c>
      <c r="AA96" s="33">
        <v>5.2292209119754007</v>
      </c>
      <c r="AB96" s="33">
        <v>5.0513464557914354</v>
      </c>
      <c r="AC96" s="33">
        <v>4.87347199960747</v>
      </c>
      <c r="AD96" s="33">
        <v>4.7543983110485577</v>
      </c>
      <c r="AE96" s="33">
        <v>4.5765238548645923</v>
      </c>
      <c r="AF96" s="33">
        <v>4.4579408840752821</v>
      </c>
      <c r="AG96" s="33">
        <v>4.3393579132859719</v>
      </c>
    </row>
    <row r="97" spans="1:33" x14ac:dyDescent="0.25">
      <c r="A97" s="32" t="s">
        <v>49</v>
      </c>
      <c r="B97" s="33">
        <v>0.77473857125324086</v>
      </c>
      <c r="C97" s="33">
        <v>0.86165523674465916</v>
      </c>
      <c r="D97" s="33">
        <v>0.95849804963102203</v>
      </c>
      <c r="E97" s="33">
        <v>1.0671438814952949</v>
      </c>
      <c r="F97" s="33">
        <v>1.1870838498106</v>
      </c>
      <c r="G97" s="33">
        <v>1.4476100219884929</v>
      </c>
      <c r="H97" s="33">
        <v>1.411850741052431</v>
      </c>
      <c r="I97" s="33">
        <v>1.3018369201320708</v>
      </c>
      <c r="J97" s="33">
        <v>1.0798060070024147</v>
      </c>
      <c r="K97" s="33">
        <v>0.74553417736710104</v>
      </c>
      <c r="L97" s="33">
        <v>0.97030106860893206</v>
      </c>
      <c r="M97" s="33">
        <v>1.1006760668460596</v>
      </c>
      <c r="N97" s="33">
        <v>1.6507521460222758</v>
      </c>
      <c r="O97" s="33">
        <v>2.1326550076976347</v>
      </c>
      <c r="P97" s="33">
        <v>3.5788091656719008</v>
      </c>
      <c r="Q97" s="33">
        <v>3.9018814950240701</v>
      </c>
      <c r="R97" s="33">
        <v>4.2625043639839166</v>
      </c>
      <c r="S97" s="33">
        <v>4.2515343307464377</v>
      </c>
      <c r="T97" s="33">
        <v>4.9570038418847284</v>
      </c>
      <c r="U97" s="33">
        <v>4.8599737350238357</v>
      </c>
      <c r="V97" s="33">
        <v>4.762943628162942</v>
      </c>
      <c r="W97" s="33">
        <v>4.6659135213020484</v>
      </c>
      <c r="X97" s="33">
        <v>4.6131229063239871</v>
      </c>
      <c r="Y97" s="33">
        <v>4.5565744039261213</v>
      </c>
      <c r="Z97" s="33">
        <v>4.4709587989242152</v>
      </c>
      <c r="AA97" s="33">
        <v>4.3739286920633216</v>
      </c>
      <c r="AB97" s="33">
        <v>4.3943987458722873</v>
      </c>
      <c r="AC97" s="33">
        <v>5.3409803454675426</v>
      </c>
      <c r="AD97" s="33">
        <v>5.9814119104555825</v>
      </c>
      <c r="AE97" s="33">
        <v>6.2759418198399697</v>
      </c>
      <c r="AF97" s="33">
        <v>6.2112550819327073</v>
      </c>
      <c r="AG97" s="33">
        <v>6.1465683440254457</v>
      </c>
    </row>
    <row r="98" spans="1:33" x14ac:dyDescent="0.25">
      <c r="A98" s="5" t="s">
        <v>1</v>
      </c>
      <c r="B98" s="6">
        <f t="shared" ref="B98:K98" si="119">SUM(B99:B101)</f>
        <v>8.4900882721410012E-2</v>
      </c>
      <c r="C98" s="6">
        <f t="shared" si="119"/>
        <v>9.4611306550800869E-2</v>
      </c>
      <c r="D98" s="6">
        <f t="shared" si="119"/>
        <v>0.10481003322377266</v>
      </c>
      <c r="E98" s="6">
        <f t="shared" si="119"/>
        <v>0.11338538327336782</v>
      </c>
      <c r="F98" s="6">
        <f t="shared" si="119"/>
        <v>0.12609558603685656</v>
      </c>
      <c r="G98" s="6">
        <f t="shared" si="119"/>
        <v>0.15369198712167403</v>
      </c>
      <c r="H98" s="6">
        <f t="shared" si="119"/>
        <v>0.15029241156401676</v>
      </c>
      <c r="I98" s="6">
        <f t="shared" si="119"/>
        <v>0.13920558542390465</v>
      </c>
      <c r="J98" s="6">
        <f t="shared" si="119"/>
        <v>0.11752023598726138</v>
      </c>
      <c r="K98" s="6">
        <f t="shared" si="119"/>
        <v>8.1348484852848735E-2</v>
      </c>
      <c r="L98" s="6">
        <f>SUM(L99:L101)</f>
        <v>0.10820960878142992</v>
      </c>
      <c r="M98" s="6">
        <f t="shared" ref="M98:AF98" si="120">SUM(M99:M101)</f>
        <v>0.10554531038000897</v>
      </c>
      <c r="N98" s="6">
        <f t="shared" si="120"/>
        <v>9.5064871635804682E-2</v>
      </c>
      <c r="O98" s="6">
        <f t="shared" si="120"/>
        <v>0.14236079387454481</v>
      </c>
      <c r="P98" s="6">
        <f t="shared" si="120"/>
        <v>0.13153983299640182</v>
      </c>
      <c r="Q98" s="6">
        <f t="shared" si="120"/>
        <v>0.12071887211825882</v>
      </c>
      <c r="R98" s="6">
        <f t="shared" si="120"/>
        <v>0.11122556495333753</v>
      </c>
      <c r="S98" s="6">
        <f t="shared" si="120"/>
        <v>0.10078730897555577</v>
      </c>
      <c r="T98" s="6">
        <f t="shared" si="120"/>
        <v>0.27079006261661076</v>
      </c>
      <c r="U98" s="6">
        <f t="shared" si="120"/>
        <v>0.41977370534506603</v>
      </c>
      <c r="V98" s="6">
        <f t="shared" si="120"/>
        <v>0.51371510301485812</v>
      </c>
      <c r="W98" s="6">
        <f t="shared" si="120"/>
        <v>0.64555337759224851</v>
      </c>
      <c r="X98" s="6">
        <f t="shared" si="120"/>
        <v>0.63473241671410552</v>
      </c>
      <c r="Y98" s="6">
        <f t="shared" si="120"/>
        <v>0.62391145583596253</v>
      </c>
      <c r="Z98" s="6">
        <f t="shared" si="120"/>
        <v>0.61345625859911601</v>
      </c>
      <c r="AA98" s="6">
        <f t="shared" si="120"/>
        <v>0.60263529772097302</v>
      </c>
      <c r="AB98" s="6">
        <f t="shared" si="120"/>
        <v>0.59181433684283002</v>
      </c>
      <c r="AC98" s="6">
        <f t="shared" si="120"/>
        <v>0.58099337596468703</v>
      </c>
      <c r="AD98" s="6">
        <f t="shared" si="120"/>
        <v>0.57040459435590662</v>
      </c>
      <c r="AE98" s="6">
        <f t="shared" si="120"/>
        <v>0.56011851109061073</v>
      </c>
      <c r="AF98" s="6">
        <f t="shared" si="120"/>
        <v>0.55558848836987729</v>
      </c>
      <c r="AG98" s="6">
        <f t="shared" ref="AG98" si="121">SUM(AG99:AG101)</f>
        <v>0.55234754368340311</v>
      </c>
    </row>
    <row r="99" spans="1:33" x14ac:dyDescent="0.25">
      <c r="A99" s="34" t="s">
        <v>3</v>
      </c>
      <c r="B99" s="35">
        <v>0</v>
      </c>
      <c r="C99" s="35">
        <v>0</v>
      </c>
      <c r="D99" s="35">
        <v>0</v>
      </c>
      <c r="E99" s="35">
        <v>0</v>
      </c>
      <c r="F99" s="35">
        <v>0</v>
      </c>
      <c r="G99" s="35">
        <v>0</v>
      </c>
      <c r="H99" s="35">
        <v>0</v>
      </c>
      <c r="I99" s="35">
        <v>0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35">
        <v>0</v>
      </c>
      <c r="S99" s="35">
        <v>0</v>
      </c>
      <c r="T99" s="35">
        <v>0</v>
      </c>
      <c r="U99" s="35">
        <v>0</v>
      </c>
      <c r="V99" s="35">
        <v>0</v>
      </c>
      <c r="W99" s="35">
        <v>0</v>
      </c>
      <c r="X99" s="35">
        <v>0</v>
      </c>
      <c r="Y99" s="35">
        <v>0</v>
      </c>
      <c r="Z99" s="35">
        <v>0</v>
      </c>
      <c r="AA99" s="35">
        <v>0</v>
      </c>
      <c r="AB99" s="35">
        <v>0</v>
      </c>
      <c r="AC99" s="35">
        <v>0</v>
      </c>
      <c r="AD99" s="35">
        <v>0</v>
      </c>
      <c r="AE99" s="35">
        <v>0</v>
      </c>
      <c r="AF99" s="35">
        <v>0</v>
      </c>
      <c r="AG99" s="35">
        <v>0</v>
      </c>
    </row>
    <row r="100" spans="1:33" x14ac:dyDescent="0.25">
      <c r="A100" s="34" t="s">
        <v>48</v>
      </c>
      <c r="B100" s="35">
        <v>4.5293072824156302E-2</v>
      </c>
      <c r="C100" s="35">
        <v>5.0621669626998225E-2</v>
      </c>
      <c r="D100" s="35">
        <v>5.5950266429840141E-2</v>
      </c>
      <c r="E100" s="35">
        <v>6.1278863232682057E-2</v>
      </c>
      <c r="F100" s="35">
        <v>6.7495559502664296E-2</v>
      </c>
      <c r="G100" s="35">
        <v>8.2593250444049734E-2</v>
      </c>
      <c r="H100" s="35">
        <v>8.0817051509769089E-2</v>
      </c>
      <c r="I100" s="35">
        <v>7.460035523978685E-2</v>
      </c>
      <c r="J100" s="35">
        <v>6.216696269982238E-2</v>
      </c>
      <c r="K100" s="35">
        <v>4.1740674955595025E-2</v>
      </c>
      <c r="L100" s="35">
        <v>5.772646536412078E-2</v>
      </c>
      <c r="M100" s="35">
        <v>5.5062166962699825E-2</v>
      </c>
      <c r="N100" s="35">
        <v>4.9289520426287745E-2</v>
      </c>
      <c r="O100" s="35">
        <v>4.3516873889875664E-2</v>
      </c>
      <c r="P100" s="35">
        <v>3.7744227353463583E-2</v>
      </c>
      <c r="Q100" s="35">
        <v>3.1971580817051502E-2</v>
      </c>
      <c r="R100" s="35">
        <v>2.6198934280639425E-2</v>
      </c>
      <c r="S100" s="35">
        <v>2.0426287744227348E-2</v>
      </c>
      <c r="T100" s="35">
        <v>0.19505736981465135</v>
      </c>
      <c r="U100" s="35">
        <v>0.34752981260647359</v>
      </c>
      <c r="V100" s="35">
        <v>0.4465195246179966</v>
      </c>
      <c r="W100" s="35">
        <v>0.58340611353711791</v>
      </c>
      <c r="X100" s="35">
        <v>0.57763346700070584</v>
      </c>
      <c r="Y100" s="35">
        <v>0.57186082046429376</v>
      </c>
      <c r="Z100" s="35">
        <v>0.56608817392788169</v>
      </c>
      <c r="AA100" s="35">
        <v>0.56031552739146961</v>
      </c>
      <c r="AB100" s="35">
        <v>0.55454288085505754</v>
      </c>
      <c r="AC100" s="35">
        <v>0.54877023431864547</v>
      </c>
      <c r="AD100" s="35">
        <v>0.54299758778223339</v>
      </c>
      <c r="AE100" s="35">
        <v>0.53722494124582132</v>
      </c>
      <c r="AF100" s="35">
        <v>0.53337651022154664</v>
      </c>
      <c r="AG100" s="35">
        <v>0.52952807919727196</v>
      </c>
    </row>
    <row r="101" spans="1:33" x14ac:dyDescent="0.25">
      <c r="A101" s="36" t="s">
        <v>49</v>
      </c>
      <c r="B101" s="37">
        <v>3.960780989725371E-2</v>
      </c>
      <c r="C101" s="37">
        <v>4.3989636923802644E-2</v>
      </c>
      <c r="D101" s="37">
        <v>4.8859766793932516E-2</v>
      </c>
      <c r="E101" s="37">
        <v>5.2106520040685764E-2</v>
      </c>
      <c r="F101" s="37">
        <v>5.8600026534192252E-2</v>
      </c>
      <c r="G101" s="37">
        <v>7.10987366776243E-2</v>
      </c>
      <c r="H101" s="37">
        <v>6.9475360054247676E-2</v>
      </c>
      <c r="I101" s="37">
        <v>6.4605230184117818E-2</v>
      </c>
      <c r="J101" s="37">
        <v>5.5353273287439012E-2</v>
      </c>
      <c r="K101" s="37">
        <v>3.960780989725371E-2</v>
      </c>
      <c r="L101" s="37">
        <v>5.048314341730914E-2</v>
      </c>
      <c r="M101" s="37">
        <v>5.048314341730914E-2</v>
      </c>
      <c r="N101" s="37">
        <v>4.577535120951693E-2</v>
      </c>
      <c r="O101" s="37">
        <v>9.884391998466914E-2</v>
      </c>
      <c r="P101" s="37">
        <v>9.3795605642938235E-2</v>
      </c>
      <c r="Q101" s="37">
        <v>8.8747291301207315E-2</v>
      </c>
      <c r="R101" s="37">
        <v>8.5026630672698111E-2</v>
      </c>
      <c r="S101" s="37">
        <v>8.0361021231328419E-2</v>
      </c>
      <c r="T101" s="37">
        <v>7.573269280195942E-2</v>
      </c>
      <c r="U101" s="37">
        <v>7.2243892738592427E-2</v>
      </c>
      <c r="V101" s="37">
        <v>6.7195578396861508E-2</v>
      </c>
      <c r="W101" s="37">
        <v>6.2147264055130595E-2</v>
      </c>
      <c r="X101" s="37">
        <v>5.7098949713399683E-2</v>
      </c>
      <c r="Y101" s="37">
        <v>5.205063537166877E-2</v>
      </c>
      <c r="Z101" s="37">
        <v>4.7368084671234316E-2</v>
      </c>
      <c r="AA101" s="37">
        <v>4.2319770329503396E-2</v>
      </c>
      <c r="AB101" s="37">
        <v>3.7271455987772484E-2</v>
      </c>
      <c r="AC101" s="37">
        <v>3.2223141646041564E-2</v>
      </c>
      <c r="AD101" s="37">
        <v>2.740700657367327E-2</v>
      </c>
      <c r="AE101" s="37">
        <v>2.2893569844789383E-2</v>
      </c>
      <c r="AF101" s="37">
        <v>2.2211978148330685E-2</v>
      </c>
      <c r="AG101" s="37">
        <v>2.2819464486131182E-2</v>
      </c>
    </row>
    <row r="102" spans="1:33" x14ac:dyDescent="0.25">
      <c r="A102" s="20"/>
      <c r="B102" s="20"/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x14ac:dyDescent="0.25">
      <c r="A103" s="24" t="s">
        <v>10</v>
      </c>
      <c r="B103" s="27">
        <f t="shared" ref="B103:K103" si="122">SUM(B104,B108)</f>
        <v>0</v>
      </c>
      <c r="C103" s="27">
        <f t="shared" si="122"/>
        <v>0.36442924792708387</v>
      </c>
      <c r="D103" s="27">
        <f t="shared" si="122"/>
        <v>0.39286731531912072</v>
      </c>
      <c r="E103" s="27">
        <f t="shared" si="122"/>
        <v>0.4235565909862708</v>
      </c>
      <c r="F103" s="27">
        <f t="shared" si="122"/>
        <v>0.46135972558314192</v>
      </c>
      <c r="G103" s="27">
        <f t="shared" si="122"/>
        <v>0.87413480023442947</v>
      </c>
      <c r="H103" s="27">
        <f t="shared" si="122"/>
        <v>3.0914482281503694E-3</v>
      </c>
      <c r="I103" s="27">
        <f t="shared" si="122"/>
        <v>2.2792385399999972E-4</v>
      </c>
      <c r="J103" s="27">
        <f t="shared" si="122"/>
        <v>0</v>
      </c>
      <c r="K103" s="27">
        <f t="shared" si="122"/>
        <v>0</v>
      </c>
      <c r="L103" s="27">
        <f t="shared" ref="L103" si="123">SUM(L104,L108)</f>
        <v>0.77113930988607182</v>
      </c>
      <c r="M103" s="27">
        <f t="shared" ref="M103:AF103" si="124">SUM(M104,M108)</f>
        <v>0.47465126029021082</v>
      </c>
      <c r="N103" s="27">
        <f t="shared" si="124"/>
        <v>0.73204236381016641</v>
      </c>
      <c r="O103" s="27">
        <f t="shared" si="124"/>
        <v>1.7961804452494465</v>
      </c>
      <c r="P103" s="27">
        <f t="shared" si="124"/>
        <v>3.2072487003016894</v>
      </c>
      <c r="Q103" s="27">
        <f t="shared" si="124"/>
        <v>1.3057969566509116</v>
      </c>
      <c r="R103" s="27">
        <f t="shared" si="124"/>
        <v>1.3255662808574271</v>
      </c>
      <c r="S103" s="27">
        <f t="shared" si="124"/>
        <v>7.8999268922507082E-2</v>
      </c>
      <c r="T103" s="27">
        <f t="shared" si="124"/>
        <v>1.1584909634025133</v>
      </c>
      <c r="U103" s="27">
        <f t="shared" si="124"/>
        <v>0.15564034787924744</v>
      </c>
      <c r="V103" s="27">
        <f t="shared" si="124"/>
        <v>0.10082511757652302</v>
      </c>
      <c r="W103" s="27">
        <f t="shared" si="124"/>
        <v>0.13872199448412126</v>
      </c>
      <c r="X103" s="27">
        <f t="shared" si="124"/>
        <v>4.4010658930914437E-2</v>
      </c>
      <c r="Y103" s="27">
        <f t="shared" si="124"/>
        <v>4.0252771511110189E-2</v>
      </c>
      <c r="Z103" s="27">
        <f t="shared" si="124"/>
        <v>1.132441779242706E-2</v>
      </c>
      <c r="AA103" s="27">
        <f t="shared" si="124"/>
        <v>0</v>
      </c>
      <c r="AB103" s="27">
        <f t="shared" si="124"/>
        <v>6.4604583834212637E-2</v>
      </c>
      <c r="AC103" s="27">
        <f t="shared" si="124"/>
        <v>0.99071612962050404</v>
      </c>
      <c r="AD103" s="27">
        <f t="shared" si="124"/>
        <v>0.68457125952671027</v>
      </c>
      <c r="AE103" s="27">
        <f t="shared" si="124"/>
        <v>0.33897230226654373</v>
      </c>
      <c r="AF103" s="27">
        <f t="shared" si="124"/>
        <v>2.5704438200694385E-3</v>
      </c>
      <c r="AG103" s="27">
        <f t="shared" ref="AG103" si="125">SUM(AG104,AG108)</f>
        <v>3.8595218543286333E-3</v>
      </c>
    </row>
    <row r="104" spans="1:33" x14ac:dyDescent="0.25">
      <c r="A104" s="3" t="s">
        <v>2</v>
      </c>
      <c r="B104" s="4">
        <f t="shared" ref="B104:K104" si="126">SUM(B105:B107)</f>
        <v>0</v>
      </c>
      <c r="C104" s="4">
        <f t="shared" si="126"/>
        <v>0.35120064708569299</v>
      </c>
      <c r="D104" s="4">
        <f t="shared" si="126"/>
        <v>0.37915041163414892</v>
      </c>
      <c r="E104" s="4">
        <f t="shared" si="126"/>
        <v>0.41146306392467563</v>
      </c>
      <c r="F104" s="4">
        <f t="shared" si="126"/>
        <v>0.44513134580765318</v>
      </c>
      <c r="G104" s="4">
        <f t="shared" si="126"/>
        <v>0.84302022213761196</v>
      </c>
      <c r="H104" s="4">
        <f t="shared" si="126"/>
        <v>2.9187342194310116E-3</v>
      </c>
      <c r="I104" s="4">
        <f t="shared" si="126"/>
        <v>1.1441647599999983E-4</v>
      </c>
      <c r="J104" s="4">
        <f t="shared" si="126"/>
        <v>0</v>
      </c>
      <c r="K104" s="4">
        <f t="shared" si="126"/>
        <v>0</v>
      </c>
      <c r="L104" s="4">
        <f t="shared" ref="L104" si="127">SUM(L105:L107)</f>
        <v>0.74076000894549066</v>
      </c>
      <c r="M104" s="4">
        <f t="shared" ref="M104:AF104" si="128">SUM(M105:M107)</f>
        <v>0.4729684888432108</v>
      </c>
      <c r="N104" s="4">
        <f t="shared" si="128"/>
        <v>0.73192885643216643</v>
      </c>
      <c r="O104" s="4">
        <f t="shared" si="128"/>
        <v>1.7412020902713556</v>
      </c>
      <c r="P104" s="4">
        <f t="shared" si="128"/>
        <v>3.2072487003016894</v>
      </c>
      <c r="Q104" s="4">
        <f t="shared" si="128"/>
        <v>1.3057969566509116</v>
      </c>
      <c r="R104" s="4">
        <f t="shared" si="128"/>
        <v>1.3244656419001442</v>
      </c>
      <c r="S104" s="4">
        <f t="shared" si="128"/>
        <v>7.8843578778084566E-2</v>
      </c>
      <c r="T104" s="4">
        <f t="shared" si="128"/>
        <v>0.98183150461066615</v>
      </c>
      <c r="U104" s="4">
        <f t="shared" si="128"/>
        <v>0</v>
      </c>
      <c r="V104" s="4">
        <f t="shared" si="128"/>
        <v>0</v>
      </c>
      <c r="W104" s="4">
        <f t="shared" si="128"/>
        <v>0</v>
      </c>
      <c r="X104" s="4">
        <f t="shared" si="128"/>
        <v>4.4010658930914437E-2</v>
      </c>
      <c r="Y104" s="4">
        <f t="shared" si="128"/>
        <v>4.0252771511110189E-2</v>
      </c>
      <c r="Z104" s="4">
        <f t="shared" si="128"/>
        <v>1.1185668907069304E-2</v>
      </c>
      <c r="AA104" s="4">
        <f t="shared" si="128"/>
        <v>0</v>
      </c>
      <c r="AB104" s="4">
        <f t="shared" si="128"/>
        <v>6.4604583834212637E-2</v>
      </c>
      <c r="AC104" s="4">
        <f t="shared" si="128"/>
        <v>0.99071612962050404</v>
      </c>
      <c r="AD104" s="4">
        <f t="shared" si="128"/>
        <v>0.68456609501328636</v>
      </c>
      <c r="AE104" s="4">
        <f t="shared" si="128"/>
        <v>0.33866443940963542</v>
      </c>
      <c r="AF104" s="4">
        <f t="shared" si="128"/>
        <v>0</v>
      </c>
      <c r="AG104" s="4">
        <f t="shared" ref="AG104" si="129">SUM(AG105:AG107)</f>
        <v>0</v>
      </c>
    </row>
    <row r="105" spans="1:33" x14ac:dyDescent="0.25">
      <c r="A105" s="32" t="s">
        <v>3</v>
      </c>
      <c r="B105" s="33">
        <v>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</row>
    <row r="106" spans="1:33" x14ac:dyDescent="0.25">
      <c r="A106" s="32" t="s">
        <v>48</v>
      </c>
      <c r="B106" s="33">
        <v>0</v>
      </c>
      <c r="C106" s="33">
        <v>0.2275947793662747</v>
      </c>
      <c r="D106" s="33">
        <v>0.24561839651978601</v>
      </c>
      <c r="E106" s="33">
        <v>0.26612802983240269</v>
      </c>
      <c r="F106" s="33">
        <v>0.28850217526434818</v>
      </c>
      <c r="G106" s="33">
        <v>0.545804847731719</v>
      </c>
      <c r="H106" s="33">
        <v>1.9888129274927557E-3</v>
      </c>
      <c r="I106" s="33">
        <v>0</v>
      </c>
      <c r="J106" s="33">
        <v>0</v>
      </c>
      <c r="K106" s="33">
        <v>0</v>
      </c>
      <c r="L106" s="33">
        <v>0.47930391547565954</v>
      </c>
      <c r="M106" s="33">
        <v>0.30590428837808337</v>
      </c>
      <c r="N106" s="33">
        <v>0.1449347420760323</v>
      </c>
      <c r="O106" s="33">
        <v>1.2151646985707494</v>
      </c>
      <c r="P106" s="33">
        <v>1.7241765071475053</v>
      </c>
      <c r="Q106" s="33">
        <v>0.89298371487771977</v>
      </c>
      <c r="R106" s="33">
        <v>0.87425799387665215</v>
      </c>
      <c r="S106" s="33">
        <v>0</v>
      </c>
      <c r="T106" s="33">
        <v>0.18677721440872919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</row>
    <row r="107" spans="1:33" x14ac:dyDescent="0.25">
      <c r="A107" s="32" t="s">
        <v>49</v>
      </c>
      <c r="B107" s="33">
        <v>0</v>
      </c>
      <c r="C107" s="33">
        <v>0.12360586771941831</v>
      </c>
      <c r="D107" s="33">
        <v>0.13353201511436291</v>
      </c>
      <c r="E107" s="33">
        <v>0.14533503409227294</v>
      </c>
      <c r="F107" s="33">
        <v>0.156629170543305</v>
      </c>
      <c r="G107" s="33">
        <v>0.29721537440589302</v>
      </c>
      <c r="H107" s="33">
        <v>9.2992129193825591E-4</v>
      </c>
      <c r="I107" s="33">
        <v>1.1441647599999983E-4</v>
      </c>
      <c r="J107" s="33">
        <v>0</v>
      </c>
      <c r="K107" s="33">
        <v>0</v>
      </c>
      <c r="L107" s="33">
        <v>0.26145609346983106</v>
      </c>
      <c r="M107" s="33">
        <v>0.16706420046512743</v>
      </c>
      <c r="N107" s="33">
        <v>0.58699411435613413</v>
      </c>
      <c r="O107" s="33">
        <v>0.52603739170060626</v>
      </c>
      <c r="P107" s="33">
        <v>1.4830721931541841</v>
      </c>
      <c r="Q107" s="33">
        <v>0.41281324177319179</v>
      </c>
      <c r="R107" s="33">
        <v>0.45020764802349211</v>
      </c>
      <c r="S107" s="33">
        <v>7.8843578778084566E-2</v>
      </c>
      <c r="T107" s="33">
        <v>0.79505429020193696</v>
      </c>
      <c r="U107" s="33">
        <v>0</v>
      </c>
      <c r="V107" s="33">
        <v>0</v>
      </c>
      <c r="W107" s="33">
        <v>0</v>
      </c>
      <c r="X107" s="33">
        <v>4.4010658930914437E-2</v>
      </c>
      <c r="Y107" s="33">
        <v>4.0252771511110189E-2</v>
      </c>
      <c r="Z107" s="33">
        <v>1.1185668907069304E-2</v>
      </c>
      <c r="AA107" s="33">
        <v>0</v>
      </c>
      <c r="AB107" s="33">
        <v>6.4604583834212637E-2</v>
      </c>
      <c r="AC107" s="33">
        <v>0.99071612962050404</v>
      </c>
      <c r="AD107" s="33">
        <v>0.68456609501328636</v>
      </c>
      <c r="AE107" s="33">
        <v>0.33866443940963542</v>
      </c>
      <c r="AF107" s="33">
        <v>0</v>
      </c>
      <c r="AG107" s="33">
        <v>0</v>
      </c>
    </row>
    <row r="108" spans="1:33" x14ac:dyDescent="0.25">
      <c r="A108" s="5" t="s">
        <v>1</v>
      </c>
      <c r="B108" s="6">
        <f t="shared" ref="B108:K108" si="130">SUM(B109:B111)</f>
        <v>0</v>
      </c>
      <c r="C108" s="6">
        <f t="shared" si="130"/>
        <v>1.3228600841390862E-2</v>
      </c>
      <c r="D108" s="6">
        <f t="shared" si="130"/>
        <v>1.3716903684971785E-2</v>
      </c>
      <c r="E108" s="6">
        <f t="shared" si="130"/>
        <v>1.2093527061595168E-2</v>
      </c>
      <c r="F108" s="6">
        <f t="shared" si="130"/>
        <v>1.622837977548873E-2</v>
      </c>
      <c r="G108" s="6">
        <f t="shared" si="130"/>
        <v>3.1114578096817488E-2</v>
      </c>
      <c r="H108" s="6">
        <f t="shared" si="130"/>
        <v>1.7271400871935773E-4</v>
      </c>
      <c r="I108" s="6">
        <f t="shared" si="130"/>
        <v>1.1350737799999989E-4</v>
      </c>
      <c r="J108" s="6">
        <f t="shared" si="130"/>
        <v>0</v>
      </c>
      <c r="K108" s="6">
        <f t="shared" si="130"/>
        <v>0</v>
      </c>
      <c r="L108" s="6">
        <f t="shared" ref="L108" si="131">SUM(L109:L111)</f>
        <v>3.0379300940581187E-2</v>
      </c>
      <c r="M108" s="6">
        <f t="shared" ref="M108:AF108" si="132">SUM(M109:M111)</f>
        <v>1.6827714470000008E-3</v>
      </c>
      <c r="N108" s="6">
        <f t="shared" si="132"/>
        <v>1.1350737799999989E-4</v>
      </c>
      <c r="O108" s="6">
        <f t="shared" si="132"/>
        <v>5.4978354978090914E-2</v>
      </c>
      <c r="P108" s="6">
        <f t="shared" si="132"/>
        <v>0</v>
      </c>
      <c r="Q108" s="6">
        <f t="shared" si="132"/>
        <v>0</v>
      </c>
      <c r="R108" s="6">
        <f t="shared" si="132"/>
        <v>1.10063895728299E-3</v>
      </c>
      <c r="S108" s="6">
        <f t="shared" si="132"/>
        <v>1.5569014442251778E-4</v>
      </c>
      <c r="T108" s="6">
        <f t="shared" si="132"/>
        <v>0.17665945879184719</v>
      </c>
      <c r="U108" s="6">
        <f t="shared" si="132"/>
        <v>0.15564034787924744</v>
      </c>
      <c r="V108" s="6">
        <f t="shared" si="132"/>
        <v>0.10082511757652302</v>
      </c>
      <c r="W108" s="6">
        <f t="shared" si="132"/>
        <v>0.13872199448412126</v>
      </c>
      <c r="X108" s="6">
        <f t="shared" si="132"/>
        <v>0</v>
      </c>
      <c r="Y108" s="6">
        <f t="shared" si="132"/>
        <v>0</v>
      </c>
      <c r="Z108" s="6">
        <f t="shared" si="132"/>
        <v>1.3874888535775473E-4</v>
      </c>
      <c r="AA108" s="6">
        <f t="shared" si="132"/>
        <v>0</v>
      </c>
      <c r="AB108" s="6">
        <f t="shared" si="132"/>
        <v>0</v>
      </c>
      <c r="AC108" s="6">
        <f t="shared" si="132"/>
        <v>0</v>
      </c>
      <c r="AD108" s="6">
        <f t="shared" si="132"/>
        <v>5.1645134239121024E-6</v>
      </c>
      <c r="AE108" s="6">
        <f t="shared" si="132"/>
        <v>3.0786285690832414E-4</v>
      </c>
      <c r="AF108" s="6">
        <f t="shared" si="132"/>
        <v>2.5704438200694385E-3</v>
      </c>
      <c r="AG108" s="6">
        <f t="shared" ref="AG108" si="133">SUM(AG109:AG111)</f>
        <v>3.8595218543286333E-3</v>
      </c>
    </row>
    <row r="109" spans="1:33" x14ac:dyDescent="0.25">
      <c r="A109" s="34" t="s">
        <v>3</v>
      </c>
      <c r="B109" s="35">
        <v>0</v>
      </c>
      <c r="C109" s="35">
        <v>0</v>
      </c>
      <c r="D109" s="35">
        <v>0</v>
      </c>
      <c r="E109" s="35">
        <v>0</v>
      </c>
      <c r="F109" s="35">
        <v>0</v>
      </c>
      <c r="G109" s="35">
        <v>0</v>
      </c>
      <c r="H109" s="35">
        <v>0</v>
      </c>
      <c r="I109" s="35">
        <v>0</v>
      </c>
      <c r="J109" s="35">
        <v>0</v>
      </c>
      <c r="K109" s="35">
        <v>0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35">
        <v>0</v>
      </c>
      <c r="S109" s="35">
        <v>0</v>
      </c>
      <c r="T109" s="35">
        <v>0</v>
      </c>
      <c r="U109" s="35">
        <v>0</v>
      </c>
      <c r="V109" s="35">
        <v>0</v>
      </c>
      <c r="W109" s="35">
        <v>0</v>
      </c>
      <c r="X109" s="35">
        <v>0</v>
      </c>
      <c r="Y109" s="35">
        <v>0</v>
      </c>
      <c r="Z109" s="35">
        <v>0</v>
      </c>
      <c r="AA109" s="35">
        <v>0</v>
      </c>
      <c r="AB109" s="35">
        <v>0</v>
      </c>
      <c r="AC109" s="35">
        <v>0</v>
      </c>
      <c r="AD109" s="35">
        <v>0</v>
      </c>
      <c r="AE109" s="35">
        <v>0</v>
      </c>
      <c r="AF109" s="35">
        <v>0</v>
      </c>
      <c r="AG109" s="35">
        <v>0</v>
      </c>
    </row>
    <row r="110" spans="1:33" x14ac:dyDescent="0.25">
      <c r="A110" s="34" t="s">
        <v>48</v>
      </c>
      <c r="B110" s="35">
        <v>0</v>
      </c>
      <c r="C110" s="35">
        <v>7.1640023678419262E-3</v>
      </c>
      <c r="D110" s="35">
        <v>7.1640023678419124E-3</v>
      </c>
      <c r="E110" s="35">
        <v>7.1640023678419193E-3</v>
      </c>
      <c r="F110" s="35">
        <v>8.0521018349822421E-3</v>
      </c>
      <c r="G110" s="35">
        <v>1.6933096506385442E-2</v>
      </c>
      <c r="H110" s="35">
        <v>5.9206630719357833E-5</v>
      </c>
      <c r="I110" s="35">
        <v>0</v>
      </c>
      <c r="J110" s="35">
        <v>0</v>
      </c>
      <c r="K110" s="35">
        <v>0</v>
      </c>
      <c r="L110" s="35">
        <v>1.7821195973525758E-2</v>
      </c>
      <c r="M110" s="35">
        <v>0</v>
      </c>
      <c r="N110" s="35">
        <v>0</v>
      </c>
      <c r="O110" s="35">
        <v>0</v>
      </c>
      <c r="P110" s="35">
        <v>0</v>
      </c>
      <c r="Q110" s="35">
        <v>0</v>
      </c>
      <c r="R110" s="35">
        <v>0</v>
      </c>
      <c r="S110" s="35">
        <v>0</v>
      </c>
      <c r="T110" s="35">
        <v>0.176466487635424</v>
      </c>
      <c r="U110" s="35">
        <v>0.15430784835682224</v>
      </c>
      <c r="V110" s="35">
        <v>0.10082511757652302</v>
      </c>
      <c r="W110" s="35">
        <v>0.13872199448412126</v>
      </c>
      <c r="X110" s="35">
        <v>0</v>
      </c>
      <c r="Y110" s="35">
        <v>0</v>
      </c>
      <c r="Z110" s="35">
        <v>0</v>
      </c>
      <c r="AA110" s="35">
        <v>0</v>
      </c>
      <c r="AB110" s="35">
        <v>0</v>
      </c>
      <c r="AC110" s="35">
        <v>0</v>
      </c>
      <c r="AD110" s="35">
        <v>0</v>
      </c>
      <c r="AE110" s="35">
        <v>0</v>
      </c>
      <c r="AF110" s="35">
        <v>0</v>
      </c>
      <c r="AG110" s="35">
        <v>0</v>
      </c>
    </row>
    <row r="111" spans="1:33" x14ac:dyDescent="0.25">
      <c r="A111" s="36" t="s">
        <v>49</v>
      </c>
      <c r="B111" s="37">
        <v>0</v>
      </c>
      <c r="C111" s="37">
        <v>6.0645984735489353E-3</v>
      </c>
      <c r="D111" s="37">
        <v>6.5529013171298726E-3</v>
      </c>
      <c r="E111" s="37">
        <v>4.9295246937532487E-3</v>
      </c>
      <c r="F111" s="37">
        <v>8.1762779405064896E-3</v>
      </c>
      <c r="G111" s="37">
        <v>1.4181481590432048E-2</v>
      </c>
      <c r="H111" s="37">
        <v>1.1350737799999989E-4</v>
      </c>
      <c r="I111" s="37">
        <v>1.1350737799999989E-4</v>
      </c>
      <c r="J111" s="37">
        <v>0</v>
      </c>
      <c r="K111" s="37">
        <v>0</v>
      </c>
      <c r="L111" s="37">
        <v>1.2558104967055431E-2</v>
      </c>
      <c r="M111" s="37">
        <v>1.6827714470000008E-3</v>
      </c>
      <c r="N111" s="37">
        <v>1.1350737799999989E-4</v>
      </c>
      <c r="O111" s="37">
        <v>5.4978354978090914E-2</v>
      </c>
      <c r="P111" s="37">
        <v>0</v>
      </c>
      <c r="Q111" s="37">
        <v>0</v>
      </c>
      <c r="R111" s="37">
        <v>1.10063895728299E-3</v>
      </c>
      <c r="S111" s="37">
        <v>1.5569014442251778E-4</v>
      </c>
      <c r="T111" s="37">
        <v>1.9297115642320003E-4</v>
      </c>
      <c r="U111" s="37">
        <v>1.3324995224252016E-3</v>
      </c>
      <c r="V111" s="37">
        <v>0</v>
      </c>
      <c r="W111" s="37">
        <v>0</v>
      </c>
      <c r="X111" s="37">
        <v>0</v>
      </c>
      <c r="Y111" s="37">
        <v>0</v>
      </c>
      <c r="Z111" s="37">
        <v>1.3874888535775473E-4</v>
      </c>
      <c r="AA111" s="37">
        <v>0</v>
      </c>
      <c r="AB111" s="37">
        <v>0</v>
      </c>
      <c r="AC111" s="37">
        <v>0</v>
      </c>
      <c r="AD111" s="37">
        <v>5.1645134239121024E-6</v>
      </c>
      <c r="AE111" s="37">
        <v>3.0786285690832414E-4</v>
      </c>
      <c r="AF111" s="37">
        <v>2.5704438200694385E-3</v>
      </c>
      <c r="AG111" s="37">
        <v>3.8595218543286333E-3</v>
      </c>
    </row>
    <row r="112" spans="1:33" x14ac:dyDescent="0.25">
      <c r="A112" s="20"/>
      <c r="B112" s="20"/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x14ac:dyDescent="0.25">
      <c r="A113" s="24" t="s">
        <v>46</v>
      </c>
      <c r="B113" s="27">
        <f>IF(AND(B43=0,B93=0),0,IF(OR(B43=0,B93=0),1/0,B43/B93))</f>
        <v>1301.379009733248</v>
      </c>
      <c r="C113" s="27">
        <f t="shared" ref="C113:AF121" si="134">IF(AND(C43=0,C93=0),0,IF(OR(C43=0,C93=0),1/0,C43/C93))</f>
        <v>1301.6071789586483</v>
      </c>
      <c r="D113" s="27">
        <f t="shared" si="134"/>
        <v>1301.7860481383784</v>
      </c>
      <c r="E113" s="27">
        <f t="shared" si="134"/>
        <v>1302.2652922072184</v>
      </c>
      <c r="F113" s="27">
        <f t="shared" si="134"/>
        <v>1302.2999805625871</v>
      </c>
      <c r="G113" s="27">
        <f t="shared" si="134"/>
        <v>1302.4296501652129</v>
      </c>
      <c r="H113" s="27">
        <f t="shared" si="134"/>
        <v>1302.4285686916758</v>
      </c>
      <c r="I113" s="27">
        <f t="shared" si="134"/>
        <v>1302.3765632230452</v>
      </c>
      <c r="J113" s="27">
        <f t="shared" si="134"/>
        <v>1301.9322511098451</v>
      </c>
      <c r="K113" s="27">
        <f t="shared" si="134"/>
        <v>1301.5312666273312</v>
      </c>
      <c r="L113" s="27">
        <f t="shared" si="134"/>
        <v>1301.5988032634471</v>
      </c>
      <c r="M113" s="27">
        <f t="shared" si="134"/>
        <v>1303.5021033294011</v>
      </c>
      <c r="N113" s="27">
        <f t="shared" si="134"/>
        <v>1230.9592064855672</v>
      </c>
      <c r="O113" s="27">
        <f t="shared" si="134"/>
        <v>1253.3472396988548</v>
      </c>
      <c r="P113" s="27">
        <f t="shared" si="134"/>
        <v>1260.5851804098679</v>
      </c>
      <c r="Q113" s="27">
        <f t="shared" si="134"/>
        <v>1252.42668640225</v>
      </c>
      <c r="R113" s="27">
        <f t="shared" si="134"/>
        <v>1198.8356197232577</v>
      </c>
      <c r="S113" s="27">
        <f t="shared" si="134"/>
        <v>1169.3139225035829</v>
      </c>
      <c r="T113" s="27">
        <f t="shared" si="134"/>
        <v>1240.7991146132827</v>
      </c>
      <c r="U113" s="27">
        <f t="shared" si="134"/>
        <v>969.91978062281351</v>
      </c>
      <c r="V113" s="27">
        <f t="shared" si="134"/>
        <v>930.21199273418267</v>
      </c>
      <c r="W113" s="27">
        <f t="shared" si="134"/>
        <v>876.09645976743366</v>
      </c>
      <c r="X113" s="27">
        <f t="shared" si="134"/>
        <v>726.11189913955411</v>
      </c>
      <c r="Y113" s="27">
        <f t="shared" si="134"/>
        <v>725.00414557682313</v>
      </c>
      <c r="Z113" s="27">
        <f t="shared" si="134"/>
        <v>759.85245942137544</v>
      </c>
      <c r="AA113" s="27">
        <f t="shared" si="134"/>
        <v>874.01410923935907</v>
      </c>
      <c r="AB113" s="27">
        <f t="shared" si="134"/>
        <v>1004.8259202157275</v>
      </c>
      <c r="AC113" s="27">
        <f t="shared" si="134"/>
        <v>1002.1818718345639</v>
      </c>
      <c r="AD113" s="27">
        <f t="shared" si="134"/>
        <v>1051.722454744061</v>
      </c>
      <c r="AE113" s="27">
        <f t="shared" si="134"/>
        <v>1026.5860745704272</v>
      </c>
      <c r="AF113" s="27">
        <f t="shared" si="134"/>
        <v>323.12424481214913</v>
      </c>
      <c r="AG113" s="27">
        <f t="shared" ref="AG113:AG121" si="135">IF(AND(AG43=0,AG93=0),0,IF(OR(AG43=0,AG93=0),1/0,AG43/AG93))</f>
        <v>387.65119231001103</v>
      </c>
    </row>
    <row r="114" spans="1:33" x14ac:dyDescent="0.25">
      <c r="A114" s="3" t="s">
        <v>2</v>
      </c>
      <c r="B114" s="4">
        <f t="shared" ref="B114:Q121" si="136">IF(AND(B44=0,B94=0),0,IF(OR(B44=0,B94=0),1/0,B44/B94))</f>
        <v>1317.1188200002596</v>
      </c>
      <c r="C114" s="4">
        <f t="shared" si="136"/>
        <v>1317.2512832714826</v>
      </c>
      <c r="D114" s="4">
        <f t="shared" si="136"/>
        <v>1317.4257300374218</v>
      </c>
      <c r="E114" s="4">
        <f t="shared" si="136"/>
        <v>1317.3780175770687</v>
      </c>
      <c r="F114" s="4">
        <f t="shared" si="136"/>
        <v>1317.531681567943</v>
      </c>
      <c r="G114" s="4">
        <f t="shared" si="136"/>
        <v>1317.5885012443973</v>
      </c>
      <c r="H114" s="4">
        <f t="shared" si="136"/>
        <v>1317.6132756446821</v>
      </c>
      <c r="I114" s="4">
        <f t="shared" si="136"/>
        <v>1317.6400655971509</v>
      </c>
      <c r="J114" s="4">
        <f t="shared" si="136"/>
        <v>1317.6232399930041</v>
      </c>
      <c r="K114" s="4">
        <f t="shared" si="136"/>
        <v>1317.5701127204222</v>
      </c>
      <c r="L114" s="4">
        <f t="shared" si="136"/>
        <v>1317.548155578985</v>
      </c>
      <c r="M114" s="4">
        <f t="shared" si="136"/>
        <v>1317.4781910224485</v>
      </c>
      <c r="N114" s="4">
        <f t="shared" si="136"/>
        <v>1244.8468651977125</v>
      </c>
      <c r="O114" s="4">
        <f t="shared" si="136"/>
        <v>1266.6344392284177</v>
      </c>
      <c r="P114" s="4">
        <f t="shared" si="136"/>
        <v>1270.8245664833669</v>
      </c>
      <c r="Q114" s="4">
        <f t="shared" si="136"/>
        <v>1262.3140902050063</v>
      </c>
      <c r="R114" s="4">
        <f t="shared" si="134"/>
        <v>1205.1663249959713</v>
      </c>
      <c r="S114" s="4">
        <f t="shared" si="134"/>
        <v>1175.8997913663138</v>
      </c>
      <c r="T114" s="4">
        <f t="shared" si="134"/>
        <v>1249.4591683286078</v>
      </c>
      <c r="U114" s="4">
        <f t="shared" si="134"/>
        <v>968.67806031760688</v>
      </c>
      <c r="V114" s="4">
        <f t="shared" si="134"/>
        <v>923.67467622304071</v>
      </c>
      <c r="W114" s="4">
        <f t="shared" si="134"/>
        <v>866.06189189410031</v>
      </c>
      <c r="X114" s="4">
        <f t="shared" si="134"/>
        <v>707.59668643748103</v>
      </c>
      <c r="Y114" s="4">
        <f t="shared" si="134"/>
        <v>707.68315341900143</v>
      </c>
      <c r="Z114" s="4">
        <f t="shared" si="134"/>
        <v>764.01686732481176</v>
      </c>
      <c r="AA114" s="4">
        <f t="shared" si="134"/>
        <v>873.35929833611499</v>
      </c>
      <c r="AB114" s="4">
        <f t="shared" si="134"/>
        <v>1012.8369753521321</v>
      </c>
      <c r="AC114" s="4">
        <f t="shared" si="134"/>
        <v>991.92787412486496</v>
      </c>
      <c r="AD114" s="4">
        <f t="shared" si="134"/>
        <v>1057.1163019692378</v>
      </c>
      <c r="AE114" s="4">
        <f t="shared" si="134"/>
        <v>1039.4872776510399</v>
      </c>
      <c r="AF114" s="4">
        <f t="shared" si="134"/>
        <v>282.58924192654968</v>
      </c>
      <c r="AG114" s="4">
        <f t="shared" si="135"/>
        <v>360.19707819005964</v>
      </c>
    </row>
    <row r="115" spans="1:33" x14ac:dyDescent="0.25">
      <c r="A115" s="32" t="s">
        <v>3</v>
      </c>
      <c r="B115" s="33">
        <f t="shared" si="136"/>
        <v>0</v>
      </c>
      <c r="C115" s="33">
        <f t="shared" si="134"/>
        <v>0</v>
      </c>
      <c r="D115" s="33">
        <f t="shared" si="134"/>
        <v>0</v>
      </c>
      <c r="E115" s="33">
        <f t="shared" si="134"/>
        <v>0</v>
      </c>
      <c r="F115" s="33">
        <f t="shared" si="134"/>
        <v>0</v>
      </c>
      <c r="G115" s="33">
        <f t="shared" si="134"/>
        <v>0</v>
      </c>
      <c r="H115" s="33">
        <f t="shared" si="134"/>
        <v>0</v>
      </c>
      <c r="I115" s="33">
        <f t="shared" si="134"/>
        <v>0</v>
      </c>
      <c r="J115" s="33">
        <f t="shared" si="134"/>
        <v>0</v>
      </c>
      <c r="K115" s="33">
        <f t="shared" si="134"/>
        <v>0</v>
      </c>
      <c r="L115" s="33">
        <f t="shared" si="134"/>
        <v>0</v>
      </c>
      <c r="M115" s="33">
        <f t="shared" si="134"/>
        <v>0</v>
      </c>
      <c r="N115" s="33">
        <f t="shared" si="134"/>
        <v>0</v>
      </c>
      <c r="O115" s="33">
        <f t="shared" si="134"/>
        <v>0</v>
      </c>
      <c r="P115" s="33">
        <f t="shared" si="134"/>
        <v>0</v>
      </c>
      <c r="Q115" s="33">
        <f t="shared" si="134"/>
        <v>0</v>
      </c>
      <c r="R115" s="33">
        <f t="shared" si="134"/>
        <v>0</v>
      </c>
      <c r="S115" s="33">
        <f t="shared" si="134"/>
        <v>0</v>
      </c>
      <c r="T115" s="33">
        <f t="shared" si="134"/>
        <v>0</v>
      </c>
      <c r="U115" s="33">
        <f t="shared" si="134"/>
        <v>0</v>
      </c>
      <c r="V115" s="33">
        <f t="shared" si="134"/>
        <v>0</v>
      </c>
      <c r="W115" s="33">
        <f t="shared" si="134"/>
        <v>0</v>
      </c>
      <c r="X115" s="33">
        <f t="shared" si="134"/>
        <v>0</v>
      </c>
      <c r="Y115" s="33">
        <f t="shared" si="134"/>
        <v>0</v>
      </c>
      <c r="Z115" s="33">
        <f t="shared" si="134"/>
        <v>0</v>
      </c>
      <c r="AA115" s="33">
        <f t="shared" si="134"/>
        <v>0</v>
      </c>
      <c r="AB115" s="33">
        <f t="shared" si="134"/>
        <v>0</v>
      </c>
      <c r="AC115" s="33">
        <f t="shared" si="134"/>
        <v>0</v>
      </c>
      <c r="AD115" s="33">
        <f t="shared" si="134"/>
        <v>0</v>
      </c>
      <c r="AE115" s="33">
        <f t="shared" si="134"/>
        <v>0</v>
      </c>
      <c r="AF115" s="33">
        <f t="shared" si="134"/>
        <v>0</v>
      </c>
      <c r="AG115" s="33">
        <f t="shared" si="135"/>
        <v>0</v>
      </c>
    </row>
    <row r="116" spans="1:33" x14ac:dyDescent="0.25">
      <c r="A116" s="32" t="s">
        <v>48</v>
      </c>
      <c r="B116" s="33">
        <f t="shared" si="136"/>
        <v>1609</v>
      </c>
      <c r="C116" s="33">
        <f t="shared" si="134"/>
        <v>1609</v>
      </c>
      <c r="D116" s="33">
        <f t="shared" si="134"/>
        <v>1609</v>
      </c>
      <c r="E116" s="33">
        <f t="shared" si="134"/>
        <v>1609</v>
      </c>
      <c r="F116" s="33">
        <f t="shared" si="134"/>
        <v>1609</v>
      </c>
      <c r="G116" s="33">
        <f t="shared" si="134"/>
        <v>1609</v>
      </c>
      <c r="H116" s="33">
        <f t="shared" si="134"/>
        <v>1609</v>
      </c>
      <c r="I116" s="33">
        <f t="shared" si="134"/>
        <v>1608.9999999999998</v>
      </c>
      <c r="J116" s="33">
        <f t="shared" si="134"/>
        <v>1609</v>
      </c>
      <c r="K116" s="33">
        <f t="shared" si="134"/>
        <v>1609</v>
      </c>
      <c r="L116" s="33">
        <f t="shared" si="134"/>
        <v>1609</v>
      </c>
      <c r="M116" s="33">
        <f t="shared" si="134"/>
        <v>1608.9999999999998</v>
      </c>
      <c r="N116" s="33">
        <f t="shared" si="134"/>
        <v>1608.9999999999998</v>
      </c>
      <c r="O116" s="33">
        <f t="shared" si="134"/>
        <v>1609</v>
      </c>
      <c r="P116" s="33">
        <f t="shared" si="134"/>
        <v>1609</v>
      </c>
      <c r="Q116" s="33">
        <f t="shared" si="134"/>
        <v>1593.0000000000002</v>
      </c>
      <c r="R116" s="33">
        <f t="shared" si="134"/>
        <v>1545</v>
      </c>
      <c r="S116" s="33">
        <f t="shared" si="134"/>
        <v>1468.3362066859113</v>
      </c>
      <c r="T116" s="33">
        <f t="shared" si="134"/>
        <v>1520</v>
      </c>
      <c r="U116" s="33">
        <f t="shared" si="134"/>
        <v>1165.7329806297687</v>
      </c>
      <c r="V116" s="33">
        <f t="shared" si="134"/>
        <v>1153.3697007662529</v>
      </c>
      <c r="W116" s="33">
        <f t="shared" si="134"/>
        <v>1036.5749117099294</v>
      </c>
      <c r="X116" s="33">
        <f t="shared" si="134"/>
        <v>766.80885078429776</v>
      </c>
      <c r="Y116" s="33">
        <f t="shared" si="134"/>
        <v>781.38291472561525</v>
      </c>
      <c r="Z116" s="33">
        <f t="shared" si="134"/>
        <v>861.46067025735363</v>
      </c>
      <c r="AA116" s="33">
        <f t="shared" si="134"/>
        <v>963.81470296233476</v>
      </c>
      <c r="AB116" s="33">
        <f t="shared" si="134"/>
        <v>1201.2638715451715</v>
      </c>
      <c r="AC116" s="33">
        <f t="shared" si="134"/>
        <v>1264.6014998129453</v>
      </c>
      <c r="AD116" s="33">
        <f t="shared" si="134"/>
        <v>1421</v>
      </c>
      <c r="AE116" s="33">
        <f t="shared" si="134"/>
        <v>1368.7244289881094</v>
      </c>
      <c r="AF116" s="33">
        <f t="shared" si="134"/>
        <v>419.02753952455839</v>
      </c>
      <c r="AG116" s="33">
        <f t="shared" si="135"/>
        <v>545.01150798347203</v>
      </c>
    </row>
    <row r="117" spans="1:33" x14ac:dyDescent="0.25">
      <c r="A117" s="32" t="s">
        <v>49</v>
      </c>
      <c r="B117" s="33">
        <f t="shared" si="136"/>
        <v>783.49009914157</v>
      </c>
      <c r="C117" s="33">
        <f t="shared" si="134"/>
        <v>783.37596200326686</v>
      </c>
      <c r="D117" s="33">
        <f t="shared" si="134"/>
        <v>783.51750458866422</v>
      </c>
      <c r="E117" s="33">
        <f t="shared" si="134"/>
        <v>783.39951575094699</v>
      </c>
      <c r="F117" s="33">
        <f t="shared" si="134"/>
        <v>783.4324425763034</v>
      </c>
      <c r="G117" s="33">
        <f t="shared" si="134"/>
        <v>783.36014726002929</v>
      </c>
      <c r="H117" s="33">
        <f t="shared" si="134"/>
        <v>783.36892692747267</v>
      </c>
      <c r="I117" s="33">
        <f t="shared" si="134"/>
        <v>783.50827528882917</v>
      </c>
      <c r="J117" s="33">
        <f t="shared" si="134"/>
        <v>783.47406340934367</v>
      </c>
      <c r="K117" s="33">
        <f t="shared" si="134"/>
        <v>783.33095615070431</v>
      </c>
      <c r="L117" s="33">
        <f t="shared" si="134"/>
        <v>783.26204575820032</v>
      </c>
      <c r="M117" s="33">
        <f t="shared" si="134"/>
        <v>783.15503167977874</v>
      </c>
      <c r="N117" s="33">
        <f t="shared" si="134"/>
        <v>782.67352437690863</v>
      </c>
      <c r="O117" s="33">
        <f t="shared" si="134"/>
        <v>746.01845786469096</v>
      </c>
      <c r="P117" s="33">
        <f t="shared" si="134"/>
        <v>807.81060575417166</v>
      </c>
      <c r="Q117" s="33">
        <f t="shared" si="134"/>
        <v>777.06101629857312</v>
      </c>
      <c r="R117" s="33">
        <f t="shared" si="134"/>
        <v>684.33947532047773</v>
      </c>
      <c r="S117" s="33">
        <f t="shared" si="134"/>
        <v>738.79210554287999</v>
      </c>
      <c r="T117" s="33">
        <f t="shared" si="134"/>
        <v>896.10582151800065</v>
      </c>
      <c r="U117" s="33">
        <f t="shared" si="134"/>
        <v>713.37834091874902</v>
      </c>
      <c r="V117" s="33">
        <f t="shared" si="134"/>
        <v>628.60286279616957</v>
      </c>
      <c r="W117" s="33">
        <f t="shared" si="134"/>
        <v>648.96187770643041</v>
      </c>
      <c r="X117" s="33">
        <f t="shared" si="134"/>
        <v>633.62716739953964</v>
      </c>
      <c r="Y117" s="33">
        <f t="shared" si="134"/>
        <v>617.34973483066801</v>
      </c>
      <c r="Z117" s="33">
        <f t="shared" si="134"/>
        <v>646.1701236645572</v>
      </c>
      <c r="AA117" s="33">
        <f t="shared" si="134"/>
        <v>765.21595015329649</v>
      </c>
      <c r="AB117" s="33">
        <f t="shared" si="134"/>
        <v>796.24089718454741</v>
      </c>
      <c r="AC117" s="33">
        <f t="shared" si="134"/>
        <v>743.12200069565301</v>
      </c>
      <c r="AD117" s="33">
        <f t="shared" si="134"/>
        <v>767.8789002929858</v>
      </c>
      <c r="AE117" s="33">
        <f t="shared" si="134"/>
        <v>799.40192946656862</v>
      </c>
      <c r="AF117" s="33">
        <f t="shared" si="134"/>
        <v>184.66477143023678</v>
      </c>
      <c r="AG117" s="33">
        <f t="shared" si="135"/>
        <v>229.72167898734659</v>
      </c>
    </row>
    <row r="118" spans="1:33" x14ac:dyDescent="0.25">
      <c r="A118" s="5" t="s">
        <v>1</v>
      </c>
      <c r="B118" s="6">
        <f t="shared" si="136"/>
        <v>895.16148199993427</v>
      </c>
      <c r="C118" s="6">
        <f t="shared" si="134"/>
        <v>898.41270667116146</v>
      </c>
      <c r="D118" s="6">
        <f t="shared" si="134"/>
        <v>896.86070225077685</v>
      </c>
      <c r="E118" s="6">
        <f t="shared" si="134"/>
        <v>899.58685198498563</v>
      </c>
      <c r="F118" s="6">
        <f t="shared" si="134"/>
        <v>896.14556346937604</v>
      </c>
      <c r="G118" s="6">
        <f t="shared" si="134"/>
        <v>897.89977073267266</v>
      </c>
      <c r="H118" s="6">
        <f t="shared" si="134"/>
        <v>898.24894414244602</v>
      </c>
      <c r="I118" s="6">
        <f t="shared" si="134"/>
        <v>897.95247524985268</v>
      </c>
      <c r="J118" s="6">
        <f t="shared" si="134"/>
        <v>893.46314800951802</v>
      </c>
      <c r="K118" s="6">
        <f t="shared" si="134"/>
        <v>885.08102062676141</v>
      </c>
      <c r="L118" s="6">
        <f t="shared" si="134"/>
        <v>896.40837900013162</v>
      </c>
      <c r="M118" s="6">
        <f t="shared" si="134"/>
        <v>890.6127582699711</v>
      </c>
      <c r="N118" s="6">
        <f t="shared" si="134"/>
        <v>683.74362560564145</v>
      </c>
      <c r="O118" s="6">
        <f t="shared" si="134"/>
        <v>751.61143098354421</v>
      </c>
      <c r="P118" s="6">
        <f t="shared" si="134"/>
        <v>600.57853351661925</v>
      </c>
      <c r="Q118" s="6">
        <f t="shared" si="134"/>
        <v>463.88770055059149</v>
      </c>
      <c r="R118" s="6">
        <f t="shared" si="134"/>
        <v>584.3980206103646</v>
      </c>
      <c r="S118" s="6">
        <f t="shared" si="134"/>
        <v>476.25043755897457</v>
      </c>
      <c r="T118" s="6">
        <f t="shared" si="134"/>
        <v>875.2167554078552</v>
      </c>
      <c r="U118" s="6">
        <f t="shared" si="134"/>
        <v>1002.9213231779869</v>
      </c>
      <c r="V118" s="6">
        <f t="shared" si="134"/>
        <v>1068.685730238539</v>
      </c>
      <c r="W118" s="6">
        <f t="shared" si="134"/>
        <v>1040.9673674179983</v>
      </c>
      <c r="X118" s="6">
        <f t="shared" si="134"/>
        <v>1028.7799753169413</v>
      </c>
      <c r="Y118" s="6">
        <f t="shared" si="134"/>
        <v>1006.5530839765706</v>
      </c>
      <c r="Z118" s="6">
        <f t="shared" si="134"/>
        <v>692.79593131958052</v>
      </c>
      <c r="AA118" s="6">
        <f t="shared" si="134"/>
        <v>884.44869063541819</v>
      </c>
      <c r="AB118" s="6">
        <f t="shared" si="134"/>
        <v>876.96422288234032</v>
      </c>
      <c r="AC118" s="6">
        <f t="shared" si="134"/>
        <v>1182.4575432711235</v>
      </c>
      <c r="AD118" s="6">
        <f t="shared" si="134"/>
        <v>950.20272515865565</v>
      </c>
      <c r="AE118" s="6">
        <f t="shared" si="134"/>
        <v>776.6213602778605</v>
      </c>
      <c r="AF118" s="6">
        <f t="shared" si="134"/>
        <v>1101.5347020519391</v>
      </c>
      <c r="AG118" s="6">
        <f t="shared" si="135"/>
        <v>908.84807172735157</v>
      </c>
    </row>
    <row r="119" spans="1:33" x14ac:dyDescent="0.25">
      <c r="A119" s="34" t="s">
        <v>3</v>
      </c>
      <c r="B119" s="35">
        <f t="shared" si="136"/>
        <v>0</v>
      </c>
      <c r="C119" s="35">
        <f t="shared" si="134"/>
        <v>0</v>
      </c>
      <c r="D119" s="35">
        <f t="shared" si="134"/>
        <v>0</v>
      </c>
      <c r="E119" s="35">
        <f t="shared" si="134"/>
        <v>0</v>
      </c>
      <c r="F119" s="35">
        <f t="shared" si="134"/>
        <v>0</v>
      </c>
      <c r="G119" s="35">
        <f t="shared" si="134"/>
        <v>0</v>
      </c>
      <c r="H119" s="35">
        <f t="shared" si="134"/>
        <v>0</v>
      </c>
      <c r="I119" s="35">
        <f t="shared" si="134"/>
        <v>0</v>
      </c>
      <c r="J119" s="35">
        <f t="shared" si="134"/>
        <v>0</v>
      </c>
      <c r="K119" s="35">
        <f t="shared" si="134"/>
        <v>0</v>
      </c>
      <c r="L119" s="35">
        <f t="shared" si="134"/>
        <v>0</v>
      </c>
      <c r="M119" s="35">
        <f t="shared" si="134"/>
        <v>0</v>
      </c>
      <c r="N119" s="35">
        <f t="shared" si="134"/>
        <v>0</v>
      </c>
      <c r="O119" s="35">
        <f t="shared" si="134"/>
        <v>0</v>
      </c>
      <c r="P119" s="35">
        <f t="shared" si="134"/>
        <v>0</v>
      </c>
      <c r="Q119" s="35">
        <f t="shared" si="134"/>
        <v>0</v>
      </c>
      <c r="R119" s="35">
        <f t="shared" si="134"/>
        <v>0</v>
      </c>
      <c r="S119" s="35">
        <f t="shared" si="134"/>
        <v>0</v>
      </c>
      <c r="T119" s="35">
        <f t="shared" si="134"/>
        <v>0</v>
      </c>
      <c r="U119" s="35">
        <f t="shared" si="134"/>
        <v>0</v>
      </c>
      <c r="V119" s="35">
        <f t="shared" si="134"/>
        <v>0</v>
      </c>
      <c r="W119" s="35">
        <f t="shared" si="134"/>
        <v>0</v>
      </c>
      <c r="X119" s="35">
        <f t="shared" si="134"/>
        <v>0</v>
      </c>
      <c r="Y119" s="35">
        <f t="shared" si="134"/>
        <v>0</v>
      </c>
      <c r="Z119" s="35">
        <f t="shared" si="134"/>
        <v>0</v>
      </c>
      <c r="AA119" s="35">
        <f t="shared" si="134"/>
        <v>0</v>
      </c>
      <c r="AB119" s="35">
        <f t="shared" si="134"/>
        <v>0</v>
      </c>
      <c r="AC119" s="35">
        <f t="shared" si="134"/>
        <v>0</v>
      </c>
      <c r="AD119" s="35">
        <f t="shared" si="134"/>
        <v>0</v>
      </c>
      <c r="AE119" s="35">
        <f t="shared" si="134"/>
        <v>0</v>
      </c>
      <c r="AF119" s="35">
        <f t="shared" si="134"/>
        <v>0</v>
      </c>
      <c r="AG119" s="35">
        <f t="shared" si="135"/>
        <v>0</v>
      </c>
    </row>
    <row r="120" spans="1:33" x14ac:dyDescent="0.25">
      <c r="A120" s="34" t="s">
        <v>48</v>
      </c>
      <c r="B120" s="35">
        <f t="shared" si="136"/>
        <v>1126</v>
      </c>
      <c r="C120" s="35">
        <f t="shared" si="134"/>
        <v>1126</v>
      </c>
      <c r="D120" s="35">
        <f t="shared" si="134"/>
        <v>1126</v>
      </c>
      <c r="E120" s="35">
        <f t="shared" si="134"/>
        <v>1126</v>
      </c>
      <c r="F120" s="35">
        <f t="shared" si="134"/>
        <v>1126</v>
      </c>
      <c r="G120" s="35">
        <f t="shared" si="134"/>
        <v>1126</v>
      </c>
      <c r="H120" s="35">
        <f t="shared" si="134"/>
        <v>1126</v>
      </c>
      <c r="I120" s="35">
        <f t="shared" si="134"/>
        <v>1126</v>
      </c>
      <c r="J120" s="35">
        <f t="shared" si="134"/>
        <v>1126</v>
      </c>
      <c r="K120" s="35">
        <f t="shared" si="134"/>
        <v>1126</v>
      </c>
      <c r="L120" s="35">
        <f t="shared" si="134"/>
        <v>1126</v>
      </c>
      <c r="M120" s="35">
        <f t="shared" si="134"/>
        <v>1126</v>
      </c>
      <c r="N120" s="35">
        <f t="shared" si="134"/>
        <v>1115.8558558558559</v>
      </c>
      <c r="O120" s="35">
        <f t="shared" si="134"/>
        <v>1057.0612244897959</v>
      </c>
      <c r="P120" s="35">
        <f t="shared" si="134"/>
        <v>953.78823529411773</v>
      </c>
      <c r="Q120" s="35">
        <f t="shared" si="134"/>
        <v>719.38888888888903</v>
      </c>
      <c r="R120" s="35">
        <f t="shared" si="134"/>
        <v>725.22033898305108</v>
      </c>
      <c r="S120" s="35">
        <f t="shared" si="134"/>
        <v>881.2173913043481</v>
      </c>
      <c r="T120" s="35">
        <f t="shared" si="134"/>
        <v>1133</v>
      </c>
      <c r="U120" s="35">
        <f t="shared" si="134"/>
        <v>1174</v>
      </c>
      <c r="V120" s="35">
        <f t="shared" si="134"/>
        <v>1178</v>
      </c>
      <c r="W120" s="35">
        <f t="shared" si="134"/>
        <v>1145</v>
      </c>
      <c r="X120" s="35">
        <f t="shared" si="134"/>
        <v>1121.8186566728277</v>
      </c>
      <c r="Y120" s="35">
        <f t="shared" si="134"/>
        <v>1087.6772419817084</v>
      </c>
      <c r="Z120" s="35">
        <f t="shared" si="134"/>
        <v>701.30417536434334</v>
      </c>
      <c r="AA120" s="35">
        <f t="shared" si="134"/>
        <v>904.84731408447976</v>
      </c>
      <c r="AB120" s="35">
        <f t="shared" si="134"/>
        <v>892.62709357435529</v>
      </c>
      <c r="AC120" s="35">
        <f t="shared" si="134"/>
        <v>1220.9117005623925</v>
      </c>
      <c r="AD120" s="35">
        <f t="shared" si="134"/>
        <v>957.64697983988754</v>
      </c>
      <c r="AE120" s="35">
        <f t="shared" si="134"/>
        <v>794.82534636197204</v>
      </c>
      <c r="AF120" s="35">
        <f t="shared" si="134"/>
        <v>1130.5334757796779</v>
      </c>
      <c r="AG120" s="35">
        <f t="shared" si="135"/>
        <v>932.90614682581122</v>
      </c>
    </row>
    <row r="121" spans="1:33" x14ac:dyDescent="0.25">
      <c r="A121" s="36" t="s">
        <v>49</v>
      </c>
      <c r="B121" s="37">
        <f t="shared" si="136"/>
        <v>631.18864852291233</v>
      </c>
      <c r="C121" s="37">
        <f t="shared" si="134"/>
        <v>636.51355087337163</v>
      </c>
      <c r="D121" s="37">
        <f t="shared" si="134"/>
        <v>634.46884899683209</v>
      </c>
      <c r="E121" s="37">
        <f t="shared" si="134"/>
        <v>633.31805643963503</v>
      </c>
      <c r="F121" s="37">
        <f t="shared" si="134"/>
        <v>631.39903150745238</v>
      </c>
      <c r="G121" s="37">
        <f t="shared" si="134"/>
        <v>632.92263833095762</v>
      </c>
      <c r="H121" s="37">
        <f t="shared" si="134"/>
        <v>633.31805643963514</v>
      </c>
      <c r="I121" s="37">
        <f t="shared" si="134"/>
        <v>634.62354182710123</v>
      </c>
      <c r="J121" s="37">
        <f t="shared" si="134"/>
        <v>632.30226364846862</v>
      </c>
      <c r="K121" s="37">
        <f t="shared" si="134"/>
        <v>631.18864852291233</v>
      </c>
      <c r="L121" s="37">
        <f t="shared" si="134"/>
        <v>633.87494981202315</v>
      </c>
      <c r="M121" s="37">
        <f t="shared" si="134"/>
        <v>633.87494981202315</v>
      </c>
      <c r="N121" s="37">
        <f t="shared" si="134"/>
        <v>218.45818187673345</v>
      </c>
      <c r="O121" s="37">
        <f t="shared" si="134"/>
        <v>617.13456942481844</v>
      </c>
      <c r="P121" s="37">
        <f t="shared" si="134"/>
        <v>458.44365207995673</v>
      </c>
      <c r="Q121" s="37">
        <f t="shared" si="134"/>
        <v>371.84233474797975</v>
      </c>
      <c r="R121" s="37">
        <f t="shared" si="134"/>
        <v>541.00697200471939</v>
      </c>
      <c r="S121" s="37">
        <f t="shared" si="134"/>
        <v>373.31531556376763</v>
      </c>
      <c r="T121" s="37">
        <f t="shared" si="134"/>
        <v>211.26939249129717</v>
      </c>
      <c r="U121" s="37">
        <f t="shared" si="134"/>
        <v>179.94600660625042</v>
      </c>
      <c r="V121" s="37">
        <f t="shared" si="134"/>
        <v>342.28442627817691</v>
      </c>
      <c r="W121" s="37">
        <f t="shared" si="134"/>
        <v>64.363251718556995</v>
      </c>
      <c r="X121" s="37">
        <f t="shared" si="134"/>
        <v>87.567284951769025</v>
      </c>
      <c r="Y121" s="37">
        <f t="shared" si="134"/>
        <v>115.27236809227901</v>
      </c>
      <c r="Z121" s="37">
        <f t="shared" si="134"/>
        <v>591.11530884853016</v>
      </c>
      <c r="AA121" s="37">
        <f t="shared" si="134"/>
        <v>614.37006386289386</v>
      </c>
      <c r="AB121" s="37">
        <f t="shared" si="134"/>
        <v>643.92440176937532</v>
      </c>
      <c r="AC121" s="37">
        <f t="shared" si="134"/>
        <v>527.57115326426765</v>
      </c>
      <c r="AD121" s="37">
        <f t="shared" si="134"/>
        <v>802.71444241316181</v>
      </c>
      <c r="AE121" s="37">
        <f t="shared" si="134"/>
        <v>349.44309927360734</v>
      </c>
      <c r="AF121" s="37">
        <f t="shared" si="134"/>
        <v>405.18678435114452</v>
      </c>
      <c r="AG121" s="37">
        <f t="shared" si="135"/>
        <v>350.57790268751052</v>
      </c>
    </row>
    <row r="122" spans="1:33" x14ac:dyDescent="0.25">
      <c r="A122" s="20"/>
      <c r="B122" s="20"/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x14ac:dyDescent="0.25">
      <c r="A123" s="24" t="s">
        <v>11</v>
      </c>
      <c r="B123" s="28">
        <f t="shared" ref="B123:K123" si="137">SUM(B126,B130)</f>
        <v>22.027618515333927</v>
      </c>
      <c r="C123" s="28">
        <f t="shared" si="137"/>
        <v>24.499219456494618</v>
      </c>
      <c r="D123" s="28">
        <f t="shared" si="137"/>
        <v>27.248145484254849</v>
      </c>
      <c r="E123" s="28">
        <f t="shared" si="137"/>
        <v>30.305513759308564</v>
      </c>
      <c r="F123" s="28">
        <f t="shared" si="137"/>
        <v>33.705932932072223</v>
      </c>
      <c r="G123" s="28">
        <f t="shared" si="137"/>
        <v>41.079105760963024</v>
      </c>
      <c r="H123" s="28">
        <f t="shared" si="137"/>
        <v>40.025795356835765</v>
      </c>
      <c r="I123" s="28">
        <f t="shared" si="137"/>
        <v>36.865864144453987</v>
      </c>
      <c r="J123" s="28">
        <f t="shared" si="137"/>
        <v>30.546001719690469</v>
      </c>
      <c r="K123" s="28">
        <f t="shared" si="137"/>
        <v>21.066208082545142</v>
      </c>
      <c r="L123" s="28">
        <f>SUM(L126,L130)</f>
        <v>27.386070507308681</v>
      </c>
      <c r="M123" s="28">
        <f t="shared" ref="M123:AF123" si="138">SUM(M126,M130)</f>
        <v>31.030352536543422</v>
      </c>
      <c r="N123" s="28">
        <f t="shared" si="138"/>
        <v>46.528374892519338</v>
      </c>
      <c r="O123" s="28">
        <f t="shared" si="138"/>
        <v>33.896216680997426</v>
      </c>
      <c r="P123" s="28">
        <f t="shared" si="138"/>
        <v>26.893035253654336</v>
      </c>
      <c r="Q123" s="28">
        <f t="shared" si="138"/>
        <v>39.305159071367157</v>
      </c>
      <c r="R123" s="28">
        <f t="shared" si="138"/>
        <v>40.23147033533963</v>
      </c>
      <c r="S123" s="28">
        <f t="shared" si="138"/>
        <v>49.642906276870157</v>
      </c>
      <c r="T123" s="28">
        <f t="shared" si="138"/>
        <v>63.087790197764399</v>
      </c>
      <c r="U123" s="28">
        <f t="shared" si="138"/>
        <v>45.504901117798795</v>
      </c>
      <c r="V123" s="28">
        <f t="shared" si="138"/>
        <v>41.369045571797074</v>
      </c>
      <c r="W123" s="28">
        <f t="shared" si="138"/>
        <v>43.436543422183995</v>
      </c>
      <c r="X123" s="28">
        <f t="shared" si="138"/>
        <v>37.231298366294062</v>
      </c>
      <c r="Y123" s="28">
        <f t="shared" si="138"/>
        <v>41.368099742046425</v>
      </c>
      <c r="Z123" s="28">
        <f t="shared" si="138"/>
        <v>35.1628546861565</v>
      </c>
      <c r="AA123" s="28">
        <f t="shared" si="138"/>
        <v>43.436543422183995</v>
      </c>
      <c r="AB123" s="28">
        <f t="shared" si="138"/>
        <v>49.641702493551158</v>
      </c>
      <c r="AC123" s="28">
        <f t="shared" si="138"/>
        <v>40.333877901977644</v>
      </c>
      <c r="AD123" s="28">
        <f t="shared" si="138"/>
        <v>47.573344797936372</v>
      </c>
      <c r="AE123" s="28">
        <f t="shared" si="138"/>
        <v>45.504901117798781</v>
      </c>
      <c r="AF123" s="28">
        <f t="shared" si="138"/>
        <v>28.957695614789344</v>
      </c>
      <c r="AG123" s="28">
        <f t="shared" ref="AG123" si="139">SUM(AG126,AG130)</f>
        <v>22.752450558899405</v>
      </c>
    </row>
    <row r="124" spans="1:33" x14ac:dyDescent="0.25">
      <c r="A124" s="45" t="s">
        <v>3</v>
      </c>
      <c r="B124" s="46">
        <f t="shared" ref="B124:K124" si="140">SUM(B127,B131)</f>
        <v>0</v>
      </c>
      <c r="C124" s="46">
        <f t="shared" si="140"/>
        <v>0</v>
      </c>
      <c r="D124" s="46">
        <f t="shared" si="140"/>
        <v>0</v>
      </c>
      <c r="E124" s="46">
        <f t="shared" si="140"/>
        <v>0</v>
      </c>
      <c r="F124" s="46">
        <f t="shared" si="140"/>
        <v>0</v>
      </c>
      <c r="G124" s="46">
        <f t="shared" si="140"/>
        <v>0</v>
      </c>
      <c r="H124" s="46">
        <f t="shared" si="140"/>
        <v>0</v>
      </c>
      <c r="I124" s="46">
        <f t="shared" si="140"/>
        <v>0</v>
      </c>
      <c r="J124" s="46">
        <f t="shared" si="140"/>
        <v>0</v>
      </c>
      <c r="K124" s="46">
        <f t="shared" si="140"/>
        <v>0</v>
      </c>
      <c r="L124" s="46">
        <f>SUM(L127,L131)</f>
        <v>0</v>
      </c>
      <c r="M124" s="46">
        <f t="shared" ref="M124:AF124" si="141">SUM(M127,M131)</f>
        <v>0</v>
      </c>
      <c r="N124" s="46">
        <f t="shared" si="141"/>
        <v>0</v>
      </c>
      <c r="O124" s="46">
        <f t="shared" si="141"/>
        <v>0</v>
      </c>
      <c r="P124" s="46">
        <f t="shared" si="141"/>
        <v>0</v>
      </c>
      <c r="Q124" s="46">
        <f t="shared" si="141"/>
        <v>0</v>
      </c>
      <c r="R124" s="46">
        <f t="shared" si="141"/>
        <v>0</v>
      </c>
      <c r="S124" s="46">
        <f t="shared" si="141"/>
        <v>0</v>
      </c>
      <c r="T124" s="46">
        <f t="shared" si="141"/>
        <v>0</v>
      </c>
      <c r="U124" s="46">
        <f t="shared" si="141"/>
        <v>0</v>
      </c>
      <c r="V124" s="46">
        <f t="shared" si="141"/>
        <v>0</v>
      </c>
      <c r="W124" s="46">
        <f t="shared" si="141"/>
        <v>0</v>
      </c>
      <c r="X124" s="46">
        <f t="shared" si="141"/>
        <v>0</v>
      </c>
      <c r="Y124" s="46">
        <f t="shared" si="141"/>
        <v>0</v>
      </c>
      <c r="Z124" s="46">
        <f t="shared" si="141"/>
        <v>0</v>
      </c>
      <c r="AA124" s="46">
        <f t="shared" si="141"/>
        <v>0</v>
      </c>
      <c r="AB124" s="46">
        <f t="shared" si="141"/>
        <v>0</v>
      </c>
      <c r="AC124" s="46">
        <f t="shared" si="141"/>
        <v>0</v>
      </c>
      <c r="AD124" s="46">
        <f t="shared" si="141"/>
        <v>0</v>
      </c>
      <c r="AE124" s="46">
        <f t="shared" si="141"/>
        <v>0</v>
      </c>
      <c r="AF124" s="46">
        <f t="shared" si="141"/>
        <v>0</v>
      </c>
      <c r="AG124" s="46">
        <f t="shared" ref="AG124" si="142">SUM(AG127,AG131)</f>
        <v>0</v>
      </c>
    </row>
    <row r="125" spans="1:33" x14ac:dyDescent="0.25">
      <c r="A125" s="47" t="s">
        <v>47</v>
      </c>
      <c r="B125" s="48">
        <f t="shared" ref="B125:AF125" si="143">SUM(B128:B129,B132:B133)</f>
        <v>22.027618515333927</v>
      </c>
      <c r="C125" s="48">
        <f t="shared" si="143"/>
        <v>24.499219456494622</v>
      </c>
      <c r="D125" s="48">
        <f t="shared" si="143"/>
        <v>27.248145484254849</v>
      </c>
      <c r="E125" s="48">
        <f t="shared" si="143"/>
        <v>30.305513759308564</v>
      </c>
      <c r="F125" s="48">
        <f t="shared" si="143"/>
        <v>33.705932932072223</v>
      </c>
      <c r="G125" s="48">
        <f t="shared" si="143"/>
        <v>41.079105760963024</v>
      </c>
      <c r="H125" s="48">
        <f t="shared" si="143"/>
        <v>40.025795356835758</v>
      </c>
      <c r="I125" s="48">
        <f t="shared" si="143"/>
        <v>36.865864144453987</v>
      </c>
      <c r="J125" s="48">
        <f t="shared" si="143"/>
        <v>30.546001719690469</v>
      </c>
      <c r="K125" s="48">
        <f t="shared" si="143"/>
        <v>21.066208082545142</v>
      </c>
      <c r="L125" s="48">
        <f t="shared" si="143"/>
        <v>27.386070507308681</v>
      </c>
      <c r="M125" s="48">
        <f t="shared" si="143"/>
        <v>31.030352536543418</v>
      </c>
      <c r="N125" s="48">
        <f t="shared" si="143"/>
        <v>46.528374892519338</v>
      </c>
      <c r="O125" s="48">
        <f t="shared" si="143"/>
        <v>33.896216680997426</v>
      </c>
      <c r="P125" s="48">
        <f t="shared" si="143"/>
        <v>26.893035253654336</v>
      </c>
      <c r="Q125" s="48">
        <f t="shared" si="143"/>
        <v>39.305159071367157</v>
      </c>
      <c r="R125" s="48">
        <f t="shared" si="143"/>
        <v>40.23147033533963</v>
      </c>
      <c r="S125" s="48">
        <f t="shared" si="143"/>
        <v>49.642906276870157</v>
      </c>
      <c r="T125" s="48">
        <f t="shared" si="143"/>
        <v>63.087790197764399</v>
      </c>
      <c r="U125" s="48">
        <f t="shared" si="143"/>
        <v>45.504901117798795</v>
      </c>
      <c r="V125" s="48">
        <f t="shared" si="143"/>
        <v>41.369045571797074</v>
      </c>
      <c r="W125" s="48">
        <f t="shared" si="143"/>
        <v>43.436543422183988</v>
      </c>
      <c r="X125" s="48">
        <f t="shared" si="143"/>
        <v>37.231298366294062</v>
      </c>
      <c r="Y125" s="48">
        <f t="shared" si="143"/>
        <v>41.368099742046425</v>
      </c>
      <c r="Z125" s="48">
        <f t="shared" si="143"/>
        <v>35.1628546861565</v>
      </c>
      <c r="AA125" s="48">
        <f t="shared" si="143"/>
        <v>43.436543422183995</v>
      </c>
      <c r="AB125" s="48">
        <f t="shared" si="143"/>
        <v>49.641702493551158</v>
      </c>
      <c r="AC125" s="48">
        <f t="shared" si="143"/>
        <v>40.333877901977637</v>
      </c>
      <c r="AD125" s="48">
        <f t="shared" si="143"/>
        <v>47.573344797936372</v>
      </c>
      <c r="AE125" s="48">
        <f t="shared" si="143"/>
        <v>45.504901117798781</v>
      </c>
      <c r="AF125" s="48">
        <f t="shared" si="143"/>
        <v>28.957695614789344</v>
      </c>
      <c r="AG125" s="48">
        <f t="shared" ref="AG125" si="144">SUM(AG128:AG129,AG132:AG133)</f>
        <v>22.752450558899405</v>
      </c>
    </row>
    <row r="126" spans="1:33" x14ac:dyDescent="0.25">
      <c r="A126" s="3" t="s">
        <v>2</v>
      </c>
      <c r="B126" s="8">
        <f t="shared" ref="B126:K126" si="145">SUM(B127:B129)</f>
        <v>21.382105619116256</v>
      </c>
      <c r="C126" s="8">
        <f t="shared" si="145"/>
        <v>23.777239377883916</v>
      </c>
      <c r="D126" s="8">
        <f t="shared" si="145"/>
        <v>26.448854590481687</v>
      </c>
      <c r="E126" s="8">
        <f t="shared" si="145"/>
        <v>29.443273910405555</v>
      </c>
      <c r="F126" s="8">
        <f t="shared" si="145"/>
        <v>32.746387588704124</v>
      </c>
      <c r="G126" s="8">
        <f t="shared" si="145"/>
        <v>39.910754061991213</v>
      </c>
      <c r="H126" s="8">
        <f t="shared" si="145"/>
        <v>38.88454360718768</v>
      </c>
      <c r="I126" s="8">
        <f t="shared" si="145"/>
        <v>35.808900989984906</v>
      </c>
      <c r="J126" s="8">
        <f t="shared" si="145"/>
        <v>29.653620480526342</v>
      </c>
      <c r="K126" s="8">
        <f t="shared" si="145"/>
        <v>20.445845878714266</v>
      </c>
      <c r="L126" s="8">
        <f>SUM(L127:L129)</f>
        <v>26.567841611807019</v>
      </c>
      <c r="M126" s="8">
        <f t="shared" ref="M126:AF126" si="146">SUM(M127:M129)</f>
        <v>30.225422000048475</v>
      </c>
      <c r="N126" s="8">
        <f t="shared" si="146"/>
        <v>45.98508080086313</v>
      </c>
      <c r="O126" s="8">
        <f t="shared" si="146"/>
        <v>33.170703652420137</v>
      </c>
      <c r="P126" s="8">
        <f t="shared" si="146"/>
        <v>26.635215102530765</v>
      </c>
      <c r="Q126" s="8">
        <f t="shared" si="146"/>
        <v>39.016942997321095</v>
      </c>
      <c r="R126" s="8">
        <f t="shared" si="146"/>
        <v>39.671263484335697</v>
      </c>
      <c r="S126" s="8">
        <f t="shared" si="146"/>
        <v>49.210337435329414</v>
      </c>
      <c r="T126" s="8">
        <f t="shared" si="146"/>
        <v>62.404589429783961</v>
      </c>
      <c r="U126" s="8">
        <f t="shared" si="146"/>
        <v>44.493838555881929</v>
      </c>
      <c r="V126" s="8">
        <f t="shared" si="146"/>
        <v>39.980281765054272</v>
      </c>
      <c r="W126" s="8">
        <f t="shared" si="146"/>
        <v>41.813397070956704</v>
      </c>
      <c r="X126" s="8">
        <f t="shared" si="146"/>
        <v>35.480227854039171</v>
      </c>
      <c r="Y126" s="8">
        <f t="shared" si="146"/>
        <v>39.480855651096789</v>
      </c>
      <c r="Z126" s="8">
        <f t="shared" si="146"/>
        <v>34.019257094591083</v>
      </c>
      <c r="AA126" s="8">
        <f t="shared" si="146"/>
        <v>42.011362600926176</v>
      </c>
      <c r="AB126" s="8">
        <f t="shared" si="146"/>
        <v>48.320599238234763</v>
      </c>
      <c r="AC126" s="8">
        <f t="shared" si="146"/>
        <v>38.971751223184746</v>
      </c>
      <c r="AD126" s="8">
        <f t="shared" si="146"/>
        <v>46.464193499546028</v>
      </c>
      <c r="AE126" s="8">
        <f t="shared" si="146"/>
        <v>44.616258689143969</v>
      </c>
      <c r="AF126" s="8">
        <f t="shared" si="146"/>
        <v>26.217878844010784</v>
      </c>
      <c r="AG126" s="8">
        <f t="shared" ref="AG126" si="147">SUM(AG127:AG129)</f>
        <v>21.180376739698062</v>
      </c>
    </row>
    <row r="127" spans="1:33" x14ac:dyDescent="0.25">
      <c r="A127" s="32" t="s">
        <v>3</v>
      </c>
      <c r="B127" s="49">
        <v>0</v>
      </c>
      <c r="C127" s="49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49">
        <v>0</v>
      </c>
      <c r="L127" s="49">
        <v>0</v>
      </c>
      <c r="M127" s="49">
        <v>0</v>
      </c>
      <c r="N127" s="49">
        <v>0</v>
      </c>
      <c r="O127" s="49">
        <v>0</v>
      </c>
      <c r="P127" s="49">
        <v>0</v>
      </c>
      <c r="Q127" s="49">
        <v>0</v>
      </c>
      <c r="R127" s="49">
        <v>0</v>
      </c>
      <c r="S127" s="49">
        <v>0</v>
      </c>
      <c r="T127" s="49">
        <v>0</v>
      </c>
      <c r="U127" s="49">
        <v>0</v>
      </c>
      <c r="V127" s="49">
        <v>0</v>
      </c>
      <c r="W127" s="49">
        <v>0</v>
      </c>
      <c r="X127" s="49">
        <v>0</v>
      </c>
      <c r="Y127" s="49">
        <v>0</v>
      </c>
      <c r="Z127" s="49">
        <v>0</v>
      </c>
      <c r="AA127" s="49">
        <v>0</v>
      </c>
      <c r="AB127" s="49">
        <v>0</v>
      </c>
      <c r="AC127" s="49">
        <v>0</v>
      </c>
      <c r="AD127" s="49">
        <v>0</v>
      </c>
      <c r="AE127" s="49">
        <v>0</v>
      </c>
      <c r="AF127" s="49">
        <v>0</v>
      </c>
      <c r="AG127" s="49">
        <v>0</v>
      </c>
    </row>
    <row r="128" spans="1:33" x14ac:dyDescent="0.25">
      <c r="A128" s="32" t="s">
        <v>48</v>
      </c>
      <c r="B128" s="49">
        <v>11.361940186922624</v>
      </c>
      <c r="C128" s="49">
        <v>12.651837328099953</v>
      </c>
      <c r="D128" s="49">
        <v>14.088684984959423</v>
      </c>
      <c r="E128" s="49">
        <v>15.695520080513994</v>
      </c>
      <c r="F128" s="49">
        <v>17.473794897896855</v>
      </c>
      <c r="G128" s="49">
        <v>21.289880730565283</v>
      </c>
      <c r="H128" s="49">
        <v>20.74017604973341</v>
      </c>
      <c r="I128" s="49">
        <v>19.087417749536392</v>
      </c>
      <c r="J128" s="49">
        <v>15.817129043283858</v>
      </c>
      <c r="K128" s="49">
        <v>10.908465414695971</v>
      </c>
      <c r="L128" s="49">
        <v>14.16166870341044</v>
      </c>
      <c r="M128" s="49">
        <v>16.124076686777926</v>
      </c>
      <c r="N128" s="49">
        <v>20.412049063755539</v>
      </c>
      <c r="O128" s="49">
        <v>16.486105360768306</v>
      </c>
      <c r="P128" s="49">
        <v>12.264300458252002</v>
      </c>
      <c r="Q128" s="49">
        <v>16.725762411340835</v>
      </c>
      <c r="R128" s="49">
        <v>16.008040959166532</v>
      </c>
      <c r="S128" s="49">
        <v>19.740583746826236</v>
      </c>
      <c r="T128" s="49">
        <v>22.077012135203425</v>
      </c>
      <c r="U128" s="49">
        <v>16.442269328877941</v>
      </c>
      <c r="V128" s="49">
        <v>15.670726612840948</v>
      </c>
      <c r="W128" s="49">
        <v>16.863203853874492</v>
      </c>
      <c r="X128" s="49">
        <v>14.151522663990264</v>
      </c>
      <c r="Y128" s="49">
        <v>15.79307616461252</v>
      </c>
      <c r="Z128" s="49">
        <v>13.184148896315079</v>
      </c>
      <c r="AA128" s="49">
        <v>15.580115865956653</v>
      </c>
      <c r="AB128" s="49">
        <v>18.352834598694717</v>
      </c>
      <c r="AC128" s="49">
        <v>15.698747530985894</v>
      </c>
      <c r="AD128" s="49">
        <v>18.055197489286435</v>
      </c>
      <c r="AE128" s="49">
        <v>16.487407673110241</v>
      </c>
      <c r="AF128" s="49">
        <v>10.975945021617484</v>
      </c>
      <c r="AG128" s="49">
        <v>9.5740403946629993</v>
      </c>
    </row>
    <row r="129" spans="1:33" x14ac:dyDescent="0.25">
      <c r="A129" s="32" t="s">
        <v>49</v>
      </c>
      <c r="B129" s="49">
        <v>10.020165432193632</v>
      </c>
      <c r="C129" s="49">
        <v>11.125402049783965</v>
      </c>
      <c r="D129" s="49">
        <v>12.360169605522263</v>
      </c>
      <c r="E129" s="49">
        <v>13.747753829891561</v>
      </c>
      <c r="F129" s="49">
        <v>15.27259269080727</v>
      </c>
      <c r="G129" s="49">
        <v>18.62087333142593</v>
      </c>
      <c r="H129" s="49">
        <v>18.14436755745427</v>
      </c>
      <c r="I129" s="49">
        <v>16.721483240448517</v>
      </c>
      <c r="J129" s="49">
        <v>13.836491437242483</v>
      </c>
      <c r="K129" s="49">
        <v>9.5373804640182929</v>
      </c>
      <c r="L129" s="49">
        <v>12.406172908396579</v>
      </c>
      <c r="M129" s="49">
        <v>14.101345313270549</v>
      </c>
      <c r="N129" s="49">
        <v>25.573031737107588</v>
      </c>
      <c r="O129" s="49">
        <v>16.684598291651831</v>
      </c>
      <c r="P129" s="49">
        <v>14.370914644278765</v>
      </c>
      <c r="Q129" s="49">
        <v>22.291180585980261</v>
      </c>
      <c r="R129" s="49">
        <v>23.663222525169161</v>
      </c>
      <c r="S129" s="49">
        <v>29.469753688503179</v>
      </c>
      <c r="T129" s="49">
        <v>40.327577294580536</v>
      </c>
      <c r="U129" s="49">
        <v>28.051569227003988</v>
      </c>
      <c r="V129" s="49">
        <v>24.309555152213328</v>
      </c>
      <c r="W129" s="49">
        <v>24.950193217082212</v>
      </c>
      <c r="X129" s="49">
        <v>21.328705190048908</v>
      </c>
      <c r="Y129" s="49">
        <v>23.687779486484267</v>
      </c>
      <c r="Z129" s="49">
        <v>20.835108198276007</v>
      </c>
      <c r="AA129" s="49">
        <v>26.431246734969527</v>
      </c>
      <c r="AB129" s="49">
        <v>29.967764639540047</v>
      </c>
      <c r="AC129" s="49">
        <v>23.273003692198852</v>
      </c>
      <c r="AD129" s="49">
        <v>28.408996010259592</v>
      </c>
      <c r="AE129" s="49">
        <v>28.128851016033728</v>
      </c>
      <c r="AF129" s="49">
        <v>15.2419338223933</v>
      </c>
      <c r="AG129" s="49">
        <v>11.606336345035063</v>
      </c>
    </row>
    <row r="130" spans="1:33" x14ac:dyDescent="0.25">
      <c r="A130" s="5" t="s">
        <v>1</v>
      </c>
      <c r="B130" s="9">
        <f t="shared" ref="B130:K130" si="148">SUM(B131:B133)</f>
        <v>0.64551289621767127</v>
      </c>
      <c r="C130" s="9">
        <f t="shared" si="148"/>
        <v>0.72198007861070312</v>
      </c>
      <c r="D130" s="9">
        <f t="shared" si="148"/>
        <v>0.79929089377316176</v>
      </c>
      <c r="E130" s="9">
        <f t="shared" si="148"/>
        <v>0.86223984890300764</v>
      </c>
      <c r="F130" s="9">
        <f t="shared" si="148"/>
        <v>0.95954534336810005</v>
      </c>
      <c r="G130" s="9">
        <f t="shared" si="148"/>
        <v>1.1683516989718141</v>
      </c>
      <c r="H130" s="9">
        <f t="shared" si="148"/>
        <v>1.1412517496480834</v>
      </c>
      <c r="I130" s="9">
        <f t="shared" si="148"/>
        <v>1.056963154469079</v>
      </c>
      <c r="J130" s="9">
        <f t="shared" si="148"/>
        <v>0.89238123916412537</v>
      </c>
      <c r="K130" s="9">
        <f t="shared" si="148"/>
        <v>0.62036220383087637</v>
      </c>
      <c r="L130" s="9">
        <f>SUM(L131:L133)</f>
        <v>0.81822889550166011</v>
      </c>
      <c r="M130" s="9">
        <f t="shared" ref="M130:AF130" si="149">SUM(M131:M133)</f>
        <v>0.80493053649494517</v>
      </c>
      <c r="N130" s="9">
        <f t="shared" si="149"/>
        <v>0.54329409165620679</v>
      </c>
      <c r="O130" s="9">
        <f t="shared" si="149"/>
        <v>0.7255130285772875</v>
      </c>
      <c r="P130" s="9">
        <f t="shared" si="149"/>
        <v>0.25782015112356998</v>
      </c>
      <c r="Q130" s="9">
        <f t="shared" si="149"/>
        <v>0.28821607404606231</v>
      </c>
      <c r="R130" s="9">
        <f t="shared" si="149"/>
        <v>0.56020685100393597</v>
      </c>
      <c r="S130" s="9">
        <f t="shared" si="149"/>
        <v>0.43256884154074321</v>
      </c>
      <c r="T130" s="9">
        <f t="shared" si="149"/>
        <v>0.68320076798043949</v>
      </c>
      <c r="U130" s="9">
        <f t="shared" si="149"/>
        <v>1.0110625619168654</v>
      </c>
      <c r="V130" s="9">
        <f t="shared" si="149"/>
        <v>1.3887638067427985</v>
      </c>
      <c r="W130" s="9">
        <f t="shared" si="149"/>
        <v>1.6231463512272892</v>
      </c>
      <c r="X130" s="9">
        <f t="shared" si="149"/>
        <v>1.7510705122548922</v>
      </c>
      <c r="Y130" s="9">
        <f t="shared" si="149"/>
        <v>1.8872440909496353</v>
      </c>
      <c r="Z130" s="9">
        <f t="shared" si="149"/>
        <v>1.1435975915654142</v>
      </c>
      <c r="AA130" s="9">
        <f t="shared" si="149"/>
        <v>1.4251808212578181</v>
      </c>
      <c r="AB130" s="9">
        <f t="shared" si="149"/>
        <v>1.3211032553163933</v>
      </c>
      <c r="AC130" s="9">
        <f t="shared" si="149"/>
        <v>1.3621266787928943</v>
      </c>
      <c r="AD130" s="9">
        <f t="shared" si="149"/>
        <v>1.1091512983903422</v>
      </c>
      <c r="AE130" s="9">
        <f t="shared" si="149"/>
        <v>0.8886424286548108</v>
      </c>
      <c r="AF130" s="9">
        <f t="shared" si="149"/>
        <v>2.739816770778559</v>
      </c>
      <c r="AG130" s="9">
        <f t="shared" ref="AG130" si="150">SUM(AG131:AG133)</f>
        <v>1.5720738192013415</v>
      </c>
    </row>
    <row r="131" spans="1:33" x14ac:dyDescent="0.25">
      <c r="A131" s="34" t="s">
        <v>3</v>
      </c>
      <c r="B131" s="50">
        <v>0</v>
      </c>
      <c r="C131" s="50">
        <v>0</v>
      </c>
      <c r="D131" s="50">
        <v>0</v>
      </c>
      <c r="E131" s="50">
        <v>0</v>
      </c>
      <c r="F131" s="50">
        <v>0</v>
      </c>
      <c r="G131" s="50">
        <v>0</v>
      </c>
      <c r="H131" s="50">
        <v>0</v>
      </c>
      <c r="I131" s="50">
        <v>0</v>
      </c>
      <c r="J131" s="50">
        <v>0</v>
      </c>
      <c r="K131" s="50">
        <v>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0">
        <v>0</v>
      </c>
      <c r="S131" s="50">
        <v>0</v>
      </c>
      <c r="T131" s="50">
        <v>0</v>
      </c>
      <c r="U131" s="50">
        <v>0</v>
      </c>
      <c r="V131" s="50">
        <v>0</v>
      </c>
      <c r="W131" s="50">
        <v>0</v>
      </c>
      <c r="X131" s="50">
        <v>0</v>
      </c>
      <c r="Y131" s="50">
        <v>0</v>
      </c>
      <c r="Z131" s="50">
        <v>0</v>
      </c>
      <c r="AA131" s="50">
        <v>0</v>
      </c>
      <c r="AB131" s="50">
        <v>0</v>
      </c>
      <c r="AC131" s="50">
        <v>0</v>
      </c>
      <c r="AD131" s="50">
        <v>0</v>
      </c>
      <c r="AE131" s="50">
        <v>0</v>
      </c>
      <c r="AF131" s="50">
        <v>0</v>
      </c>
      <c r="AG131" s="50">
        <v>0</v>
      </c>
    </row>
    <row r="132" spans="1:33" x14ac:dyDescent="0.25">
      <c r="A132" s="34" t="s">
        <v>48</v>
      </c>
      <c r="B132" s="50">
        <v>0.28105584208099171</v>
      </c>
      <c r="C132" s="50">
        <v>0.31421162967935784</v>
      </c>
      <c r="D132" s="50">
        <v>0.34742461361423493</v>
      </c>
      <c r="E132" s="50">
        <v>0.38076457092816096</v>
      </c>
      <c r="F132" s="50">
        <v>0.41941798474221964</v>
      </c>
      <c r="G132" s="50">
        <v>0.51255747253276318</v>
      </c>
      <c r="H132" s="50">
        <v>0.50090237692606676</v>
      </c>
      <c r="I132" s="50">
        <v>0.46154017222820187</v>
      </c>
      <c r="J132" s="50">
        <v>0.38426473383270399</v>
      </c>
      <c r="K132" s="50">
        <v>0.25772144344346071</v>
      </c>
      <c r="L132" s="50">
        <v>0.35552686640274783</v>
      </c>
      <c r="M132" s="50">
        <v>0.34043350522792526</v>
      </c>
      <c r="N132" s="50">
        <v>0.36813304915210954</v>
      </c>
      <c r="O132" s="50">
        <v>0.16065198477733675</v>
      </c>
      <c r="P132" s="50">
        <v>6.1903176389239596E-2</v>
      </c>
      <c r="Q132" s="50">
        <v>4.6621427937246912E-2</v>
      </c>
      <c r="R132" s="50">
        <v>3.2021184710843843E-2</v>
      </c>
      <c r="S132" s="50">
        <v>3.8897062092664234E-2</v>
      </c>
      <c r="T132" s="50">
        <v>0.48679618017117554</v>
      </c>
      <c r="U132" s="50">
        <v>0.86261190892909878</v>
      </c>
      <c r="V132" s="50">
        <v>1.05967884700954</v>
      </c>
      <c r="W132" s="50">
        <v>1.5822316470982285</v>
      </c>
      <c r="X132" s="50">
        <v>1.7116779204996115</v>
      </c>
      <c r="Y132" s="50">
        <v>1.8289666055877951</v>
      </c>
      <c r="Z132" s="50">
        <v>0.89939595642750114</v>
      </c>
      <c r="AA132" s="50">
        <v>1.2357746422069982</v>
      </c>
      <c r="AB132" s="50">
        <v>1.1629106778106442</v>
      </c>
      <c r="AC132" s="50">
        <v>1.3059686655256206</v>
      </c>
      <c r="AD132" s="50">
        <v>1.0476393781887807</v>
      </c>
      <c r="AE132" s="50">
        <v>0.82869568369611468</v>
      </c>
      <c r="AF132" s="50">
        <v>2.6124557164518301</v>
      </c>
      <c r="AG132" s="50">
        <v>1.4745436513244412</v>
      </c>
    </row>
    <row r="133" spans="1:33" x14ac:dyDescent="0.25">
      <c r="A133" s="36" t="s">
        <v>49</v>
      </c>
      <c r="B133" s="48">
        <v>0.36445705413667961</v>
      </c>
      <c r="C133" s="48">
        <v>0.40776844893134534</v>
      </c>
      <c r="D133" s="48">
        <v>0.45186628015892683</v>
      </c>
      <c r="E133" s="48">
        <v>0.48147527797484668</v>
      </c>
      <c r="F133" s="48">
        <v>0.54012735862588035</v>
      </c>
      <c r="G133" s="48">
        <v>0.65579422643905105</v>
      </c>
      <c r="H133" s="48">
        <v>0.64034937272201664</v>
      </c>
      <c r="I133" s="48">
        <v>0.59542298224087709</v>
      </c>
      <c r="J133" s="48">
        <v>0.50811650533142139</v>
      </c>
      <c r="K133" s="48">
        <v>0.36264076038741566</v>
      </c>
      <c r="L133" s="48">
        <v>0.46270202909891228</v>
      </c>
      <c r="M133" s="48">
        <v>0.46449703126701991</v>
      </c>
      <c r="N133" s="48">
        <v>0.17516104250409731</v>
      </c>
      <c r="O133" s="48">
        <v>0.56486104379995072</v>
      </c>
      <c r="P133" s="48">
        <v>0.19591697473433037</v>
      </c>
      <c r="Q133" s="48">
        <v>0.24159464610881543</v>
      </c>
      <c r="R133" s="48">
        <v>0.52818566629309216</v>
      </c>
      <c r="S133" s="48">
        <v>0.39367177944807896</v>
      </c>
      <c r="T133" s="48">
        <v>0.1964045878092639</v>
      </c>
      <c r="U133" s="48">
        <v>0.14845065298776652</v>
      </c>
      <c r="V133" s="48">
        <v>0.32908495973325852</v>
      </c>
      <c r="W133" s="48">
        <v>4.0914704129060828E-2</v>
      </c>
      <c r="X133" s="48">
        <v>3.9392591755280648E-2</v>
      </c>
      <c r="Y133" s="48">
        <v>5.8277485361840138E-2</v>
      </c>
      <c r="Z133" s="48">
        <v>0.2442016351379131</v>
      </c>
      <c r="AA133" s="48">
        <v>0.18940617905081997</v>
      </c>
      <c r="AB133" s="48">
        <v>0.15819257750574914</v>
      </c>
      <c r="AC133" s="48">
        <v>5.6158013267273627E-2</v>
      </c>
      <c r="AD133" s="48">
        <v>6.151192020156148E-2</v>
      </c>
      <c r="AE133" s="48">
        <v>5.9946744958696153E-2</v>
      </c>
      <c r="AF133" s="48">
        <v>0.12736105432672878</v>
      </c>
      <c r="AG133" s="48">
        <v>9.7530167876900289E-2</v>
      </c>
    </row>
    <row r="134" spans="1:33" x14ac:dyDescent="0.25">
      <c r="A134" s="20"/>
      <c r="B134" s="20"/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x14ac:dyDescent="0.25">
      <c r="A135" s="24" t="s">
        <v>24</v>
      </c>
      <c r="B135" s="26">
        <f>IF(AND(B23=0,B123=0),0,IF(OR(B23=0,B123=0),1/0,100*B123/B23))</f>
        <v>758.19782986437622</v>
      </c>
      <c r="C135" s="26">
        <f t="shared" ref="C135:AF135" si="151">IF(C123=0,0,100*C123/C23)</f>
        <v>757.84649389327672</v>
      </c>
      <c r="D135" s="26">
        <f t="shared" si="151"/>
        <v>757.55747108512253</v>
      </c>
      <c r="E135" s="26">
        <f t="shared" si="151"/>
        <v>757.63715161025073</v>
      </c>
      <c r="F135" s="26">
        <f t="shared" si="151"/>
        <v>757.17387394240575</v>
      </c>
      <c r="G135" s="26">
        <f t="shared" si="151"/>
        <v>756.55498675196986</v>
      </c>
      <c r="H135" s="26">
        <f t="shared" si="151"/>
        <v>755.70536022294834</v>
      </c>
      <c r="I135" s="26">
        <f t="shared" si="151"/>
        <v>754.74261601293017</v>
      </c>
      <c r="J135" s="26">
        <f t="shared" si="151"/>
        <v>753.47885489186638</v>
      </c>
      <c r="K135" s="26">
        <f t="shared" si="151"/>
        <v>752.44643911248863</v>
      </c>
      <c r="L135" s="26">
        <f t="shared" si="151"/>
        <v>751.16970033182326</v>
      </c>
      <c r="M135" s="26">
        <f t="shared" si="151"/>
        <v>754.02683574447667</v>
      </c>
      <c r="N135" s="26">
        <f t="shared" si="151"/>
        <v>935.37971086202583</v>
      </c>
      <c r="O135" s="26">
        <f t="shared" si="151"/>
        <v>480.88443624881</v>
      </c>
      <c r="P135" s="26">
        <f t="shared" si="151"/>
        <v>239.56330776970685</v>
      </c>
      <c r="Q135" s="26">
        <f t="shared" si="151"/>
        <v>316.71439853137741</v>
      </c>
      <c r="R135" s="26">
        <f t="shared" si="151"/>
        <v>300.79398478803131</v>
      </c>
      <c r="S135" s="26">
        <f t="shared" si="151"/>
        <v>366.35342139839668</v>
      </c>
      <c r="T135" s="26">
        <f t="shared" si="151"/>
        <v>381.98384097965715</v>
      </c>
      <c r="U135" s="26">
        <f t="shared" si="151"/>
        <v>372.35134100060208</v>
      </c>
      <c r="V135" s="26">
        <f t="shared" si="151"/>
        <v>354.0389231518036</v>
      </c>
      <c r="W135" s="26">
        <f t="shared" si="151"/>
        <v>376.43359318955225</v>
      </c>
      <c r="X135" s="26">
        <f t="shared" si="151"/>
        <v>389.2837977700807</v>
      </c>
      <c r="Y135" s="26">
        <f t="shared" si="151"/>
        <v>449.81277994579511</v>
      </c>
      <c r="Z135" s="26">
        <f t="shared" si="151"/>
        <v>374.81568125434978</v>
      </c>
      <c r="AA135" s="26">
        <f t="shared" si="151"/>
        <v>392.15059030592664</v>
      </c>
      <c r="AB135" s="26">
        <f t="shared" si="151"/>
        <v>408.14201002137622</v>
      </c>
      <c r="AC135" s="26">
        <f t="shared" si="151"/>
        <v>304.66399167992984</v>
      </c>
      <c r="AD135" s="26">
        <f t="shared" si="151"/>
        <v>316.35843529520275</v>
      </c>
      <c r="AE135" s="26">
        <f t="shared" si="151"/>
        <v>299.77769563322482</v>
      </c>
      <c r="AF135" s="26">
        <f t="shared" si="151"/>
        <v>744.42723705436242</v>
      </c>
      <c r="AG135" s="26">
        <f t="shared" ref="AG135" si="152">IF(AG123=0,0,100*AG123/AG23)</f>
        <v>433.3449227277361</v>
      </c>
    </row>
    <row r="136" spans="1:33" x14ac:dyDescent="0.25">
      <c r="A136" s="3" t="s">
        <v>2</v>
      </c>
      <c r="B136" s="10">
        <f>IF(AND(B24=0,B126=0),0,IF(OR(B24=0,B126=0),1/0,100*B126/B24))</f>
        <v>762.13650512430763</v>
      </c>
      <c r="C136" s="10">
        <f t="shared" ref="C136:AF143" si="153">IF(AND(C24=0,C126=0),0,IF(OR(C24=0,C126=0),1/0,100*C126/C24))</f>
        <v>761.67283853282436</v>
      </c>
      <c r="D136" s="10">
        <f t="shared" si="153"/>
        <v>761.38551504312136</v>
      </c>
      <c r="E136" s="10">
        <f t="shared" si="153"/>
        <v>761.36126521437518</v>
      </c>
      <c r="F136" s="10">
        <f t="shared" si="153"/>
        <v>760.91576809078163</v>
      </c>
      <c r="G136" s="10">
        <f t="shared" si="153"/>
        <v>760.27362705607175</v>
      </c>
      <c r="H136" s="10">
        <f t="shared" si="153"/>
        <v>759.42522119748446</v>
      </c>
      <c r="I136" s="10">
        <f t="shared" si="153"/>
        <v>758.46420484217708</v>
      </c>
      <c r="J136" s="10">
        <f t="shared" si="153"/>
        <v>757.29022608162472</v>
      </c>
      <c r="K136" s="10">
        <f t="shared" si="153"/>
        <v>756.28879470830009</v>
      </c>
      <c r="L136" s="10">
        <f t="shared" si="153"/>
        <v>755.04355544383259</v>
      </c>
      <c r="M136" s="10">
        <f t="shared" si="153"/>
        <v>757.37620771569277</v>
      </c>
      <c r="N136" s="10">
        <f t="shared" si="153"/>
        <v>937.31709926100109</v>
      </c>
      <c r="O136" s="10">
        <f t="shared" si="153"/>
        <v>482.74768364362802</v>
      </c>
      <c r="P136" s="10">
        <f t="shared" si="153"/>
        <v>239.9986298742246</v>
      </c>
      <c r="Q136" s="10">
        <f t="shared" si="153"/>
        <v>316.86367201910736</v>
      </c>
      <c r="R136" s="10">
        <f t="shared" si="153"/>
        <v>299.54956944373174</v>
      </c>
      <c r="S136" s="10">
        <f t="shared" si="153"/>
        <v>365.76162386074589</v>
      </c>
      <c r="T136" s="10">
        <f t="shared" si="153"/>
        <v>383.07947338957712</v>
      </c>
      <c r="U136" s="10">
        <f t="shared" si="153"/>
        <v>374.42936221112529</v>
      </c>
      <c r="V136" s="10">
        <f t="shared" si="153"/>
        <v>355.82728195811433</v>
      </c>
      <c r="W136" s="10">
        <f t="shared" si="153"/>
        <v>380.73334786345782</v>
      </c>
      <c r="X136" s="10">
        <f t="shared" si="153"/>
        <v>391.72006974200684</v>
      </c>
      <c r="Y136" s="10">
        <f t="shared" si="153"/>
        <v>452.46779728102894</v>
      </c>
      <c r="Z136" s="10">
        <f t="shared" si="153"/>
        <v>375.55586716223797</v>
      </c>
      <c r="AA136" s="10">
        <f t="shared" si="153"/>
        <v>393.79044720015753</v>
      </c>
      <c r="AB136" s="10">
        <f t="shared" si="153"/>
        <v>409.67388082970848</v>
      </c>
      <c r="AC136" s="10">
        <f t="shared" si="153"/>
        <v>304.7705189302124</v>
      </c>
      <c r="AD136" s="10">
        <f t="shared" si="153"/>
        <v>316.44316734821228</v>
      </c>
      <c r="AE136" s="10">
        <f t="shared" si="153"/>
        <v>299.43156039043402</v>
      </c>
      <c r="AF136" s="10">
        <f t="shared" si="153"/>
        <v>734.41247481995345</v>
      </c>
      <c r="AG136" s="10">
        <f t="shared" ref="AG136" si="154">IF(AND(AG24=0,AG126=0),0,IF(OR(AG24=0,AG126=0),1/0,100*AG126/AG24))</f>
        <v>431.93459784932043</v>
      </c>
    </row>
    <row r="137" spans="1:33" x14ac:dyDescent="0.25">
      <c r="A137" s="32" t="s">
        <v>3</v>
      </c>
      <c r="B137" s="41">
        <f t="shared" ref="B137:Q143" si="155">IF(AND(B25=0,B127=0),0,IF(OR(B25=0,B127=0),1/0,100*B127/B25))</f>
        <v>0</v>
      </c>
      <c r="C137" s="41">
        <f t="shared" si="155"/>
        <v>0</v>
      </c>
      <c r="D137" s="41">
        <f t="shared" si="155"/>
        <v>0</v>
      </c>
      <c r="E137" s="41">
        <f t="shared" si="155"/>
        <v>0</v>
      </c>
      <c r="F137" s="41">
        <f t="shared" si="155"/>
        <v>0</v>
      </c>
      <c r="G137" s="41">
        <f t="shared" si="155"/>
        <v>0</v>
      </c>
      <c r="H137" s="41">
        <f t="shared" si="155"/>
        <v>0</v>
      </c>
      <c r="I137" s="41">
        <f t="shared" si="155"/>
        <v>0</v>
      </c>
      <c r="J137" s="41">
        <f t="shared" si="155"/>
        <v>0</v>
      </c>
      <c r="K137" s="41">
        <f t="shared" si="155"/>
        <v>0</v>
      </c>
      <c r="L137" s="41">
        <f t="shared" si="155"/>
        <v>0</v>
      </c>
      <c r="M137" s="41">
        <f t="shared" si="155"/>
        <v>0</v>
      </c>
      <c r="N137" s="41">
        <f t="shared" si="155"/>
        <v>0</v>
      </c>
      <c r="O137" s="41">
        <f t="shared" si="155"/>
        <v>0</v>
      </c>
      <c r="P137" s="41">
        <f t="shared" si="155"/>
        <v>0</v>
      </c>
      <c r="Q137" s="41">
        <f t="shared" si="155"/>
        <v>0</v>
      </c>
      <c r="R137" s="41">
        <f t="shared" si="153"/>
        <v>0</v>
      </c>
      <c r="S137" s="41">
        <f t="shared" si="153"/>
        <v>0</v>
      </c>
      <c r="T137" s="41">
        <f t="shared" si="153"/>
        <v>0</v>
      </c>
      <c r="U137" s="41">
        <f t="shared" si="153"/>
        <v>0</v>
      </c>
      <c r="V137" s="41">
        <f t="shared" si="153"/>
        <v>0</v>
      </c>
      <c r="W137" s="41">
        <f t="shared" si="153"/>
        <v>0</v>
      </c>
      <c r="X137" s="41">
        <f t="shared" si="153"/>
        <v>0</v>
      </c>
      <c r="Y137" s="41">
        <f t="shared" si="153"/>
        <v>0</v>
      </c>
      <c r="Z137" s="41">
        <f t="shared" si="153"/>
        <v>0</v>
      </c>
      <c r="AA137" s="41">
        <f t="shared" si="153"/>
        <v>0</v>
      </c>
      <c r="AB137" s="41">
        <f t="shared" si="153"/>
        <v>0</v>
      </c>
      <c r="AC137" s="41">
        <f t="shared" si="153"/>
        <v>0</v>
      </c>
      <c r="AD137" s="41">
        <f t="shared" si="153"/>
        <v>0</v>
      </c>
      <c r="AE137" s="41">
        <f t="shared" si="153"/>
        <v>0</v>
      </c>
      <c r="AF137" s="41">
        <f t="shared" si="153"/>
        <v>0</v>
      </c>
      <c r="AG137" s="41">
        <f t="shared" ref="AG137" si="156">IF(AND(AG25=0,AG127=0),0,IF(OR(AG25=0,AG127=0),1/0,100*AG127/AG25))</f>
        <v>0</v>
      </c>
    </row>
    <row r="138" spans="1:33" x14ac:dyDescent="0.25">
      <c r="A138" s="32" t="s">
        <v>48</v>
      </c>
      <c r="B138" s="41">
        <f t="shared" si="155"/>
        <v>693.43562281198069</v>
      </c>
      <c r="C138" s="41">
        <f t="shared" si="153"/>
        <v>693.635172217118</v>
      </c>
      <c r="D138" s="41">
        <f t="shared" si="153"/>
        <v>693.91095041674328</v>
      </c>
      <c r="E138" s="41">
        <f t="shared" si="153"/>
        <v>694.37031852780353</v>
      </c>
      <c r="F138" s="41">
        <f t="shared" si="153"/>
        <v>694.41191524603107</v>
      </c>
      <c r="G138" s="41">
        <f t="shared" si="153"/>
        <v>693.49499035355007</v>
      </c>
      <c r="H138" s="41">
        <f t="shared" si="153"/>
        <v>692.62060522029788</v>
      </c>
      <c r="I138" s="41">
        <f t="shared" si="153"/>
        <v>691.37540998028589</v>
      </c>
      <c r="J138" s="41">
        <f t="shared" si="153"/>
        <v>690.74252829249451</v>
      </c>
      <c r="K138" s="41">
        <f t="shared" si="153"/>
        <v>689.97984448930936</v>
      </c>
      <c r="L138" s="41">
        <f t="shared" si="153"/>
        <v>688.24454147641245</v>
      </c>
      <c r="M138" s="41">
        <f t="shared" si="153"/>
        <v>690.91451127651101</v>
      </c>
      <c r="N138" s="41">
        <f t="shared" si="153"/>
        <v>842.22053425681133</v>
      </c>
      <c r="O138" s="41">
        <f t="shared" si="153"/>
        <v>439.4525319282256</v>
      </c>
      <c r="P138" s="41">
        <f t="shared" si="153"/>
        <v>216.36855302685711</v>
      </c>
      <c r="Q138" s="41">
        <f t="shared" si="153"/>
        <v>247.8797533326271</v>
      </c>
      <c r="R138" s="41">
        <f t="shared" si="153"/>
        <v>198.0544407456739</v>
      </c>
      <c r="S138" s="41">
        <f t="shared" si="153"/>
        <v>265.46334446789768</v>
      </c>
      <c r="T138" s="41">
        <f t="shared" si="153"/>
        <v>268.60185795137841</v>
      </c>
      <c r="U138" s="41">
        <f t="shared" si="153"/>
        <v>282.77868623965134</v>
      </c>
      <c r="V138" s="41">
        <f t="shared" si="153"/>
        <v>267.9697592995866</v>
      </c>
      <c r="W138" s="41">
        <f t="shared" si="153"/>
        <v>290.2314447758103</v>
      </c>
      <c r="X138" s="41">
        <f t="shared" si="153"/>
        <v>342.2146144935752</v>
      </c>
      <c r="Y138" s="41">
        <f t="shared" si="153"/>
        <v>385.82748028558416</v>
      </c>
      <c r="Z138" s="41">
        <f t="shared" si="153"/>
        <v>304.21984293823073</v>
      </c>
      <c r="AA138" s="41">
        <f t="shared" si="153"/>
        <v>315.40388435745001</v>
      </c>
      <c r="AB138" s="41">
        <f t="shared" si="153"/>
        <v>314.66538860987208</v>
      </c>
      <c r="AC138" s="41">
        <f t="shared" si="153"/>
        <v>265.96106379249591</v>
      </c>
      <c r="AD138" s="41">
        <f t="shared" si="153"/>
        <v>272.59320265950839</v>
      </c>
      <c r="AE138" s="41">
        <f t="shared" si="153"/>
        <v>259.30531838532437</v>
      </c>
      <c r="AF138" s="41">
        <f t="shared" si="153"/>
        <v>658.3599161176453</v>
      </c>
      <c r="AG138" s="41">
        <f t="shared" ref="AG138" si="157">IF(AND(AG26=0,AG128=0),0,IF(OR(AG26=0,AG128=0),1/0,100*AG128/AG26))</f>
        <v>383.45452565138879</v>
      </c>
    </row>
    <row r="139" spans="1:33" x14ac:dyDescent="0.25">
      <c r="A139" s="32" t="s">
        <v>49</v>
      </c>
      <c r="B139" s="41">
        <f t="shared" si="155"/>
        <v>858.59040804472932</v>
      </c>
      <c r="C139" s="41">
        <f t="shared" si="153"/>
        <v>857.3019197489316</v>
      </c>
      <c r="D139" s="41">
        <f t="shared" si="153"/>
        <v>856.29405866688705</v>
      </c>
      <c r="E139" s="41">
        <f t="shared" si="153"/>
        <v>855.60250191212106</v>
      </c>
      <c r="F139" s="41">
        <f t="shared" si="153"/>
        <v>854.55167865787064</v>
      </c>
      <c r="G139" s="41">
        <f t="shared" si="153"/>
        <v>854.33117615376659</v>
      </c>
      <c r="H139" s="41">
        <f t="shared" si="153"/>
        <v>853.52726758285212</v>
      </c>
      <c r="I139" s="41">
        <f t="shared" si="153"/>
        <v>852.94155791923561</v>
      </c>
      <c r="J139" s="41">
        <f t="shared" si="153"/>
        <v>851.01532315575696</v>
      </c>
      <c r="K139" s="41">
        <f t="shared" si="153"/>
        <v>849.68476310721371</v>
      </c>
      <c r="L139" s="41">
        <f t="shared" si="153"/>
        <v>849.11806365390009</v>
      </c>
      <c r="M139" s="41">
        <f t="shared" si="153"/>
        <v>850.97693047818518</v>
      </c>
      <c r="N139" s="41">
        <f t="shared" si="153"/>
        <v>1030.1598524437479</v>
      </c>
      <c r="O139" s="41">
        <f t="shared" si="153"/>
        <v>534.81074949095819</v>
      </c>
      <c r="P139" s="41">
        <f t="shared" si="153"/>
        <v>264.66629241490392</v>
      </c>
      <c r="Q139" s="41">
        <f t="shared" si="153"/>
        <v>400.49202202345185</v>
      </c>
      <c r="R139" s="41">
        <f t="shared" si="153"/>
        <v>458.50142544801815</v>
      </c>
      <c r="S139" s="41">
        <f t="shared" si="153"/>
        <v>489.69874242896481</v>
      </c>
      <c r="T139" s="41">
        <f t="shared" si="153"/>
        <v>499.65940376270737</v>
      </c>
      <c r="U139" s="41">
        <f t="shared" si="153"/>
        <v>462.24349203742054</v>
      </c>
      <c r="V139" s="41">
        <f t="shared" si="153"/>
        <v>451.1861394390167</v>
      </c>
      <c r="W139" s="41">
        <f t="shared" si="153"/>
        <v>482.40243262821866</v>
      </c>
      <c r="X139" s="41">
        <f t="shared" si="153"/>
        <v>433.31039256697255</v>
      </c>
      <c r="Y139" s="41">
        <f t="shared" si="153"/>
        <v>511.35313938097818</v>
      </c>
      <c r="Z139" s="41">
        <f t="shared" si="153"/>
        <v>440.99037018856473</v>
      </c>
      <c r="AA139" s="41">
        <f t="shared" si="153"/>
        <v>461.38124176230667</v>
      </c>
      <c r="AB139" s="41">
        <f t="shared" si="153"/>
        <v>502.61232182347106</v>
      </c>
      <c r="AC139" s="41">
        <f t="shared" si="153"/>
        <v>338.04459858100921</v>
      </c>
      <c r="AD139" s="41">
        <f t="shared" si="153"/>
        <v>352.47893248136768</v>
      </c>
      <c r="AE139" s="41">
        <f t="shared" si="153"/>
        <v>329.29974613477879</v>
      </c>
      <c r="AF139" s="41">
        <f t="shared" si="153"/>
        <v>801.04883939524257</v>
      </c>
      <c r="AG139" s="41">
        <f t="shared" ref="AG139" si="158">IF(AND(AG27=0,AG129=0),0,IF(OR(AG27=0,AG129=0),1/0,100*AG129/AG27))</f>
        <v>482.22682377747901</v>
      </c>
    </row>
    <row r="140" spans="1:33" x14ac:dyDescent="0.25">
      <c r="A140" s="5" t="s">
        <v>1</v>
      </c>
      <c r="B140" s="11">
        <f t="shared" si="155"/>
        <v>647.37725577632909</v>
      </c>
      <c r="C140" s="11">
        <f t="shared" si="153"/>
        <v>650.26401381602602</v>
      </c>
      <c r="D140" s="11">
        <f t="shared" si="153"/>
        <v>649.50028461951138</v>
      </c>
      <c r="E140" s="11">
        <f t="shared" si="153"/>
        <v>649.20201929689915</v>
      </c>
      <c r="F140" s="11">
        <f t="shared" si="153"/>
        <v>648.36327153155639</v>
      </c>
      <c r="G140" s="11">
        <f t="shared" si="153"/>
        <v>648.24473112305441</v>
      </c>
      <c r="H140" s="11">
        <f t="shared" si="153"/>
        <v>647.62200051290188</v>
      </c>
      <c r="I140" s="11">
        <f t="shared" si="153"/>
        <v>647.16127230935217</v>
      </c>
      <c r="J140" s="11">
        <f t="shared" si="153"/>
        <v>645.52050647832436</v>
      </c>
      <c r="K140" s="11">
        <f t="shared" si="153"/>
        <v>644.52464216995793</v>
      </c>
      <c r="L140" s="11">
        <f t="shared" si="153"/>
        <v>643.90123072340191</v>
      </c>
      <c r="M140" s="11">
        <f t="shared" si="153"/>
        <v>646.64483185623646</v>
      </c>
      <c r="N140" s="11">
        <f t="shared" si="153"/>
        <v>796.10221245045818</v>
      </c>
      <c r="O140" s="11">
        <f t="shared" si="153"/>
        <v>408.75354126499337</v>
      </c>
      <c r="P140" s="11">
        <f t="shared" si="153"/>
        <v>201.75658550877486</v>
      </c>
      <c r="Q140" s="11">
        <f t="shared" si="153"/>
        <v>297.72708114276162</v>
      </c>
      <c r="R140" s="11">
        <f t="shared" si="153"/>
        <v>426.1670086856181</v>
      </c>
      <c r="S140" s="11">
        <f t="shared" si="153"/>
        <v>448.99943747835192</v>
      </c>
      <c r="T140" s="11">
        <f t="shared" si="153"/>
        <v>302.86307244684474</v>
      </c>
      <c r="U140" s="11">
        <f t="shared" si="153"/>
        <v>299.26207424494129</v>
      </c>
      <c r="V140" s="11">
        <f t="shared" si="153"/>
        <v>309.28854488694975</v>
      </c>
      <c r="W140" s="11">
        <f t="shared" si="153"/>
        <v>291.59997128427682</v>
      </c>
      <c r="X140" s="11">
        <f t="shared" si="153"/>
        <v>345.71719535031508</v>
      </c>
      <c r="Y140" s="11">
        <f t="shared" si="153"/>
        <v>400.63317087884826</v>
      </c>
      <c r="Z140" s="11">
        <f t="shared" si="153"/>
        <v>354.05739374742075</v>
      </c>
      <c r="AA140" s="11">
        <f t="shared" si="153"/>
        <v>349.27544310607777</v>
      </c>
      <c r="AB140" s="11">
        <f t="shared" si="153"/>
        <v>359.03771460450668</v>
      </c>
      <c r="AC140" s="11">
        <f t="shared" si="153"/>
        <v>301.64737770170166</v>
      </c>
      <c r="AD140" s="11">
        <f t="shared" si="153"/>
        <v>312.84918259780312</v>
      </c>
      <c r="AE140" s="11">
        <f t="shared" si="153"/>
        <v>318.24827011300869</v>
      </c>
      <c r="AF140" s="11">
        <f t="shared" si="153"/>
        <v>856.14551008049261</v>
      </c>
      <c r="AG140" s="11">
        <f t="shared" ref="AG140" si="159">IF(AND(AG28=0,AG130=0),0,IF(OR(AG28=0,AG130=0),1/0,100*AG130/AG28))</f>
        <v>453.28530886143596</v>
      </c>
    </row>
    <row r="141" spans="1:33" x14ac:dyDescent="0.25">
      <c r="A141" s="34" t="s">
        <v>3</v>
      </c>
      <c r="B141" s="42">
        <f t="shared" si="155"/>
        <v>0</v>
      </c>
      <c r="C141" s="42">
        <f t="shared" si="153"/>
        <v>0</v>
      </c>
      <c r="D141" s="42">
        <f t="shared" si="153"/>
        <v>0</v>
      </c>
      <c r="E141" s="42">
        <f t="shared" si="153"/>
        <v>0</v>
      </c>
      <c r="F141" s="42">
        <f t="shared" si="153"/>
        <v>0</v>
      </c>
      <c r="G141" s="42">
        <f t="shared" si="153"/>
        <v>0</v>
      </c>
      <c r="H141" s="42">
        <f t="shared" si="153"/>
        <v>0</v>
      </c>
      <c r="I141" s="42">
        <f t="shared" si="153"/>
        <v>0</v>
      </c>
      <c r="J141" s="42">
        <f t="shared" si="153"/>
        <v>0</v>
      </c>
      <c r="K141" s="42">
        <f t="shared" si="153"/>
        <v>0</v>
      </c>
      <c r="L141" s="42">
        <f t="shared" si="153"/>
        <v>0</v>
      </c>
      <c r="M141" s="42">
        <f t="shared" si="153"/>
        <v>0</v>
      </c>
      <c r="N141" s="42">
        <f t="shared" si="153"/>
        <v>0</v>
      </c>
      <c r="O141" s="42">
        <f t="shared" si="153"/>
        <v>0</v>
      </c>
      <c r="P141" s="42">
        <f t="shared" si="153"/>
        <v>0</v>
      </c>
      <c r="Q141" s="42">
        <f t="shared" si="153"/>
        <v>0</v>
      </c>
      <c r="R141" s="42">
        <f t="shared" si="153"/>
        <v>0</v>
      </c>
      <c r="S141" s="42">
        <f t="shared" si="153"/>
        <v>0</v>
      </c>
      <c r="T141" s="42">
        <f t="shared" si="153"/>
        <v>0</v>
      </c>
      <c r="U141" s="42">
        <f t="shared" si="153"/>
        <v>0</v>
      </c>
      <c r="V141" s="42">
        <f t="shared" si="153"/>
        <v>0</v>
      </c>
      <c r="W141" s="42">
        <f t="shared" si="153"/>
        <v>0</v>
      </c>
      <c r="X141" s="42">
        <f t="shared" si="153"/>
        <v>0</v>
      </c>
      <c r="Y141" s="42">
        <f t="shared" si="153"/>
        <v>0</v>
      </c>
      <c r="Z141" s="42">
        <f t="shared" si="153"/>
        <v>0</v>
      </c>
      <c r="AA141" s="42">
        <f t="shared" si="153"/>
        <v>0</v>
      </c>
      <c r="AB141" s="42">
        <f t="shared" si="153"/>
        <v>0</v>
      </c>
      <c r="AC141" s="42">
        <f t="shared" si="153"/>
        <v>0</v>
      </c>
      <c r="AD141" s="42">
        <f t="shared" si="153"/>
        <v>0</v>
      </c>
      <c r="AE141" s="42">
        <f t="shared" si="153"/>
        <v>0</v>
      </c>
      <c r="AF141" s="42">
        <f t="shared" si="153"/>
        <v>0</v>
      </c>
      <c r="AG141" s="42">
        <f t="shared" ref="AG141" si="160">IF(AND(AG29=0,AG131=0),0,IF(OR(AG29=0,AG131=0),1/0,100*AG131/AG29))</f>
        <v>0</v>
      </c>
    </row>
    <row r="142" spans="1:33" x14ac:dyDescent="0.25">
      <c r="A142" s="34" t="s">
        <v>48</v>
      </c>
      <c r="B142" s="42">
        <f t="shared" si="155"/>
        <v>636.93415510210855</v>
      </c>
      <c r="C142" s="42">
        <f t="shared" si="153"/>
        <v>637.1174451258413</v>
      </c>
      <c r="D142" s="42">
        <f t="shared" si="153"/>
        <v>637.37075278526243</v>
      </c>
      <c r="E142" s="42">
        <f t="shared" si="153"/>
        <v>637.79269136192909</v>
      </c>
      <c r="F142" s="42">
        <f t="shared" si="153"/>
        <v>637.83089875957</v>
      </c>
      <c r="G142" s="42">
        <f t="shared" si="153"/>
        <v>636.98868534786754</v>
      </c>
      <c r="H142" s="42">
        <f t="shared" si="153"/>
        <v>636.18554553537365</v>
      </c>
      <c r="I142" s="42">
        <f t="shared" si="153"/>
        <v>635.04180940177559</v>
      </c>
      <c r="J142" s="42">
        <f t="shared" si="153"/>
        <v>634.46049521797499</v>
      </c>
      <c r="K142" s="42">
        <f t="shared" si="153"/>
        <v>633.75995525750704</v>
      </c>
      <c r="L142" s="42">
        <f t="shared" si="153"/>
        <v>632.16604556783273</v>
      </c>
      <c r="M142" s="42">
        <f t="shared" si="153"/>
        <v>634.61846494582437</v>
      </c>
      <c r="N142" s="42">
        <f t="shared" si="153"/>
        <v>773.59600047827325</v>
      </c>
      <c r="O142" s="42">
        <f t="shared" si="153"/>
        <v>403.64572849047295</v>
      </c>
      <c r="P142" s="42">
        <f t="shared" si="153"/>
        <v>198.73873937133129</v>
      </c>
      <c r="Q142" s="42">
        <f t="shared" si="153"/>
        <v>228.77103493731721</v>
      </c>
      <c r="R142" s="42">
        <f t="shared" si="153"/>
        <v>186.68412702649343</v>
      </c>
      <c r="S142" s="42">
        <f t="shared" si="153"/>
        <v>252.86706004489704</v>
      </c>
      <c r="T142" s="42">
        <f t="shared" si="153"/>
        <v>259.59199431366051</v>
      </c>
      <c r="U142" s="42">
        <f t="shared" si="153"/>
        <v>277.76055497683149</v>
      </c>
      <c r="V142" s="42">
        <f t="shared" si="153"/>
        <v>267.41458034033809</v>
      </c>
      <c r="W142" s="42">
        <f t="shared" si="153"/>
        <v>288.05956446297353</v>
      </c>
      <c r="X142" s="42">
        <f t="shared" si="153"/>
        <v>343.68586325818097</v>
      </c>
      <c r="Y142" s="42">
        <f t="shared" si="153"/>
        <v>396.54035195659202</v>
      </c>
      <c r="Z142" s="42">
        <f t="shared" si="153"/>
        <v>321.46818161339019</v>
      </c>
      <c r="AA142" s="42">
        <f t="shared" si="153"/>
        <v>336.09189186334197</v>
      </c>
      <c r="AB142" s="42">
        <f t="shared" si="153"/>
        <v>346.97294939041387</v>
      </c>
      <c r="AC142" s="42">
        <f t="shared" si="153"/>
        <v>302.46701796126979</v>
      </c>
      <c r="AD142" s="42">
        <f t="shared" si="153"/>
        <v>315.85762155557325</v>
      </c>
      <c r="AE142" s="42">
        <f t="shared" si="153"/>
        <v>306.50192146008499</v>
      </c>
      <c r="AF142" s="42">
        <f t="shared" si="153"/>
        <v>848.46087989468106</v>
      </c>
      <c r="AG142" s="42">
        <f t="shared" ref="AG142" si="161">IF(AND(AG30=0,AG132=0),0,IF(OR(AG30=0,AG132=0),1/0,100*AG132/AG30))</f>
        <v>442.95680106325221</v>
      </c>
    </row>
    <row r="143" spans="1:33" x14ac:dyDescent="0.25">
      <c r="A143" s="36" t="s">
        <v>49</v>
      </c>
      <c r="B143" s="43">
        <f t="shared" si="155"/>
        <v>655.66745196728073</v>
      </c>
      <c r="C143" s="43">
        <f t="shared" si="153"/>
        <v>660.77036986085056</v>
      </c>
      <c r="D143" s="43">
        <f t="shared" si="153"/>
        <v>659.14486709605069</v>
      </c>
      <c r="E143" s="43">
        <f t="shared" si="153"/>
        <v>658.51804643845855</v>
      </c>
      <c r="F143" s="43">
        <f t="shared" si="153"/>
        <v>656.78487293806506</v>
      </c>
      <c r="G143" s="43">
        <f t="shared" si="153"/>
        <v>657.32310386911922</v>
      </c>
      <c r="H143" s="43">
        <f t="shared" si="153"/>
        <v>656.85867569875143</v>
      </c>
      <c r="I143" s="43">
        <f t="shared" si="153"/>
        <v>656.87867345099596</v>
      </c>
      <c r="J143" s="43">
        <f t="shared" si="153"/>
        <v>654.14416761906489</v>
      </c>
      <c r="K143" s="43">
        <f t="shared" si="153"/>
        <v>652.39989360591233</v>
      </c>
      <c r="L143" s="43">
        <f t="shared" si="153"/>
        <v>653.21849195711172</v>
      </c>
      <c r="M143" s="43">
        <f t="shared" si="153"/>
        <v>655.75258200982762</v>
      </c>
      <c r="N143" s="43">
        <f t="shared" si="153"/>
        <v>847.94942670012563</v>
      </c>
      <c r="O143" s="43">
        <f t="shared" si="153"/>
        <v>410.22994944809869</v>
      </c>
      <c r="P143" s="43">
        <f t="shared" si="153"/>
        <v>202.72926976706876</v>
      </c>
      <c r="Q143" s="43">
        <f t="shared" si="153"/>
        <v>316.11419559323537</v>
      </c>
      <c r="R143" s="43">
        <f t="shared" si="153"/>
        <v>462.10542484516225</v>
      </c>
      <c r="S143" s="43">
        <f t="shared" si="153"/>
        <v>486.26545353479196</v>
      </c>
      <c r="T143" s="43">
        <f t="shared" si="153"/>
        <v>516.0777434890789</v>
      </c>
      <c r="U143" s="43">
        <f t="shared" si="153"/>
        <v>543.92783558923213</v>
      </c>
      <c r="V143" s="43">
        <f t="shared" si="153"/>
        <v>623.84985921174803</v>
      </c>
      <c r="W143" s="43">
        <f t="shared" si="153"/>
        <v>555.73879102944613</v>
      </c>
      <c r="X143" s="43">
        <f t="shared" si="153"/>
        <v>465.1855824481126</v>
      </c>
      <c r="Y143" s="43">
        <f t="shared" si="153"/>
        <v>592.58402858970123</v>
      </c>
      <c r="Z143" s="43">
        <f t="shared" si="153"/>
        <v>565.01734061562831</v>
      </c>
      <c r="AA143" s="43">
        <f t="shared" si="153"/>
        <v>469.41144951943585</v>
      </c>
      <c r="AB143" s="43">
        <f t="shared" si="153"/>
        <v>482.32690519080165</v>
      </c>
      <c r="AC143" s="43">
        <f t="shared" si="153"/>
        <v>283.76500605475815</v>
      </c>
      <c r="AD143" s="43">
        <f t="shared" si="153"/>
        <v>269.18258688505273</v>
      </c>
      <c r="AE143" s="43">
        <f t="shared" si="153"/>
        <v>676.81349188686227</v>
      </c>
      <c r="AF143" s="43">
        <f t="shared" si="153"/>
        <v>1051.494100391242</v>
      </c>
      <c r="AG143" s="43">
        <f t="shared" ref="AG143" si="162">IF(AND(AG31=0,AG133=0),0,IF(OR(AG31=0,AG133=0),1/0,100*AG133/AG31))</f>
        <v>700.0859041830729</v>
      </c>
    </row>
    <row r="144" spans="1:33" x14ac:dyDescent="0.25">
      <c r="A144" s="20"/>
      <c r="B144" s="20"/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x14ac:dyDescent="0.25">
      <c r="A145" s="24" t="s">
        <v>30</v>
      </c>
      <c r="B145" s="26">
        <v>398.99541709878923</v>
      </c>
      <c r="C145" s="26">
        <v>398.98131284473146</v>
      </c>
      <c r="D145" s="26">
        <v>398.97784364551956</v>
      </c>
      <c r="E145" s="26">
        <v>399.04080799916846</v>
      </c>
      <c r="F145" s="26">
        <v>399.04445125120088</v>
      </c>
      <c r="G145" s="26">
        <v>399.04282852891839</v>
      </c>
      <c r="H145" s="26">
        <v>399.03506655986712</v>
      </c>
      <c r="I145" s="26">
        <v>399.00126500853537</v>
      </c>
      <c r="J145" s="26">
        <v>398.99809375740608</v>
      </c>
      <c r="K145" s="26">
        <v>399.01890700991777</v>
      </c>
      <c r="L145" s="26">
        <v>398.9856179105156</v>
      </c>
      <c r="M145" s="26">
        <v>399.1841958299625</v>
      </c>
      <c r="N145" s="26">
        <v>402.08142048877534</v>
      </c>
      <c r="O145" s="26">
        <v>403.93937003803848</v>
      </c>
      <c r="P145" s="26">
        <v>397.66718500598387</v>
      </c>
      <c r="Q145" s="26">
        <v>388.70171069801097</v>
      </c>
      <c r="R145" s="26">
        <v>371.36104884913351</v>
      </c>
      <c r="S145" s="26">
        <v>379.14749065301032</v>
      </c>
      <c r="T145" s="26">
        <v>360.13068652963528</v>
      </c>
      <c r="U145" s="26">
        <v>356.73921803842671</v>
      </c>
      <c r="V145" s="26">
        <v>354.58779714191263</v>
      </c>
      <c r="W145" s="26">
        <v>343.60702642695526</v>
      </c>
      <c r="X145" s="26">
        <v>342.24140976836628</v>
      </c>
      <c r="Y145" s="26">
        <v>342.77229747631145</v>
      </c>
      <c r="Z145" s="26">
        <v>343.37914209948894</v>
      </c>
      <c r="AA145" s="26">
        <v>345.85672886410987</v>
      </c>
      <c r="AB145" s="26">
        <v>348.2515576315817</v>
      </c>
      <c r="AC145" s="26">
        <v>355.6115016000843</v>
      </c>
      <c r="AD145" s="26">
        <v>358.85790771396165</v>
      </c>
      <c r="AE145" s="26">
        <v>351.23886508287109</v>
      </c>
      <c r="AF145" s="26">
        <v>359.08427767142365</v>
      </c>
      <c r="AG145" s="26">
        <v>344.99912074314824</v>
      </c>
    </row>
    <row r="146" spans="1:33" x14ac:dyDescent="0.25">
      <c r="A146" s="3" t="s">
        <v>2</v>
      </c>
      <c r="B146" s="10">
        <v>400.28909176491902</v>
      </c>
      <c r="C146" s="10">
        <v>400.30453739926679</v>
      </c>
      <c r="D146" s="10">
        <v>400.28443332655468</v>
      </c>
      <c r="E146" s="10">
        <v>400.30543044426537</v>
      </c>
      <c r="F146" s="10">
        <v>400.29948873196389</v>
      </c>
      <c r="G146" s="10">
        <v>400.30425666205713</v>
      </c>
      <c r="H146" s="10">
        <v>400.30143119708009</v>
      </c>
      <c r="I146" s="10">
        <v>400.27929116811259</v>
      </c>
      <c r="J146" s="10">
        <v>400.28793276349364</v>
      </c>
      <c r="K146" s="10">
        <v>400.30968685616841</v>
      </c>
      <c r="L146" s="10">
        <v>400.31449642332365</v>
      </c>
      <c r="M146" s="10">
        <v>400.33535618181406</v>
      </c>
      <c r="N146" s="10">
        <v>402.71316251162591</v>
      </c>
      <c r="O146" s="10">
        <v>404.91069382217989</v>
      </c>
      <c r="P146" s="10">
        <v>398.03653167462375</v>
      </c>
      <c r="Q146" s="10">
        <v>388.84893650955252</v>
      </c>
      <c r="R146" s="10">
        <v>370.99892828715582</v>
      </c>
      <c r="S146" s="10">
        <v>378.61093936629123</v>
      </c>
      <c r="T146" s="10">
        <v>359.97839267380965</v>
      </c>
      <c r="U146" s="10">
        <v>356.18974059248654</v>
      </c>
      <c r="V146" s="10">
        <v>353.37638002007122</v>
      </c>
      <c r="W146" s="10">
        <v>343.01705057300933</v>
      </c>
      <c r="X146" s="10">
        <v>340.92906577673858</v>
      </c>
      <c r="Y146" s="10">
        <v>341.17270064523484</v>
      </c>
      <c r="Z146" s="10">
        <v>341.94222692862991</v>
      </c>
      <c r="AA146" s="10">
        <v>344.69497410202831</v>
      </c>
      <c r="AB146" s="10">
        <v>347.02649238663582</v>
      </c>
      <c r="AC146" s="10">
        <v>354.08616342428815</v>
      </c>
      <c r="AD146" s="10">
        <v>357.87806462992302</v>
      </c>
      <c r="AE146" s="10">
        <v>350.10321040340597</v>
      </c>
      <c r="AF146" s="10">
        <v>348.83088298436434</v>
      </c>
      <c r="AG146" s="10">
        <v>340.33275553409169</v>
      </c>
    </row>
    <row r="147" spans="1:33" x14ac:dyDescent="0.25">
      <c r="A147" s="32" t="s">
        <v>3</v>
      </c>
      <c r="B147" s="41">
        <v>0</v>
      </c>
      <c r="C147" s="41">
        <v>0</v>
      </c>
      <c r="D147" s="41">
        <v>0</v>
      </c>
      <c r="E147" s="41">
        <v>0</v>
      </c>
      <c r="F147" s="41">
        <v>0</v>
      </c>
      <c r="G147" s="41">
        <v>0</v>
      </c>
      <c r="H147" s="41">
        <v>0</v>
      </c>
      <c r="I147" s="41">
        <v>0</v>
      </c>
      <c r="J147" s="41">
        <v>0</v>
      </c>
      <c r="K147" s="41">
        <v>0</v>
      </c>
      <c r="L147" s="41">
        <v>0</v>
      </c>
      <c r="M147" s="41">
        <v>0</v>
      </c>
      <c r="N147" s="41">
        <v>0</v>
      </c>
      <c r="O147" s="41">
        <v>0</v>
      </c>
      <c r="P147" s="41">
        <v>0</v>
      </c>
      <c r="Q147" s="41">
        <v>0</v>
      </c>
      <c r="R147" s="41">
        <v>0</v>
      </c>
      <c r="S147" s="41">
        <v>0</v>
      </c>
      <c r="T147" s="41">
        <v>0</v>
      </c>
      <c r="U147" s="41">
        <v>0</v>
      </c>
      <c r="V147" s="41">
        <v>0</v>
      </c>
      <c r="W147" s="41">
        <v>0</v>
      </c>
      <c r="X147" s="41">
        <v>0</v>
      </c>
      <c r="Y147" s="41">
        <v>0</v>
      </c>
      <c r="Z147" s="41">
        <v>0</v>
      </c>
      <c r="AA147" s="41">
        <v>0</v>
      </c>
      <c r="AB147" s="41">
        <v>0</v>
      </c>
      <c r="AC147" s="41">
        <v>0</v>
      </c>
      <c r="AD147" s="41">
        <v>0</v>
      </c>
      <c r="AE147" s="41">
        <v>0</v>
      </c>
      <c r="AF147" s="41">
        <v>0</v>
      </c>
      <c r="AG147" s="41">
        <v>0</v>
      </c>
    </row>
    <row r="148" spans="1:33" x14ac:dyDescent="0.25">
      <c r="A148" s="32" t="s">
        <v>48</v>
      </c>
      <c r="B148" s="41">
        <v>389.66473904809101</v>
      </c>
      <c r="C148" s="41">
        <v>389.66473904809101</v>
      </c>
      <c r="D148" s="41">
        <v>389.66473904809106</v>
      </c>
      <c r="E148" s="41">
        <v>389.66473904809106</v>
      </c>
      <c r="F148" s="41">
        <v>389.66473904809106</v>
      </c>
      <c r="G148" s="41">
        <v>389.66473904809106</v>
      </c>
      <c r="H148" s="41">
        <v>389.66473904809106</v>
      </c>
      <c r="I148" s="41">
        <v>389.66473904809101</v>
      </c>
      <c r="J148" s="41">
        <v>389.66473904809106</v>
      </c>
      <c r="K148" s="41">
        <v>389.66473904809112</v>
      </c>
      <c r="L148" s="41">
        <v>389.66473904809106</v>
      </c>
      <c r="M148" s="41">
        <v>389.66473904809106</v>
      </c>
      <c r="N148" s="41">
        <v>389.66473904809106</v>
      </c>
      <c r="O148" s="41">
        <v>389.66473904809106</v>
      </c>
      <c r="P148" s="41">
        <v>389.66473904809106</v>
      </c>
      <c r="Q148" s="41">
        <v>383.84037210094937</v>
      </c>
      <c r="R148" s="41">
        <v>370.68836322869305</v>
      </c>
      <c r="S148" s="41">
        <v>373.36010491197754</v>
      </c>
      <c r="T148" s="41">
        <v>366.96310321900364</v>
      </c>
      <c r="U148" s="41">
        <v>378.06730644923329</v>
      </c>
      <c r="V148" s="41">
        <v>371.83434646672856</v>
      </c>
      <c r="W148" s="41">
        <v>357.31653364927757</v>
      </c>
      <c r="X148" s="41">
        <v>364.00180582038075</v>
      </c>
      <c r="Y148" s="41">
        <v>362.01528744087699</v>
      </c>
      <c r="Z148" s="41">
        <v>361.51658355542344</v>
      </c>
      <c r="AA148" s="41">
        <v>352.78622849813024</v>
      </c>
      <c r="AB148" s="41">
        <v>353.70793533023391</v>
      </c>
      <c r="AC148" s="41">
        <v>352.54567284398797</v>
      </c>
      <c r="AD148" s="41">
        <v>347.86792204902576</v>
      </c>
      <c r="AE148" s="41">
        <v>343.74082842076359</v>
      </c>
      <c r="AF148" s="41">
        <v>361.10050113176032</v>
      </c>
      <c r="AG148" s="41">
        <v>339.32393105279573</v>
      </c>
    </row>
    <row r="149" spans="1:33" x14ac:dyDescent="0.25">
      <c r="A149" s="32" t="s">
        <v>49</v>
      </c>
      <c r="B149" s="41">
        <v>415.20535267817036</v>
      </c>
      <c r="C149" s="41">
        <v>415.2591088263103</v>
      </c>
      <c r="D149" s="41">
        <v>415.22190974125374</v>
      </c>
      <c r="E149" s="41">
        <v>415.27449665534999</v>
      </c>
      <c r="F149" s="41">
        <v>415.27297414230719</v>
      </c>
      <c r="G149" s="41">
        <v>415.28999161812294</v>
      </c>
      <c r="H149" s="41">
        <v>415.28444522013592</v>
      </c>
      <c r="I149" s="41">
        <v>415.22716421401464</v>
      </c>
      <c r="J149" s="41">
        <v>415.24953016342738</v>
      </c>
      <c r="K149" s="41">
        <v>415.3030656656332</v>
      </c>
      <c r="L149" s="41">
        <v>415.31278199861953</v>
      </c>
      <c r="M149" s="41">
        <v>415.36322229944</v>
      </c>
      <c r="N149" s="41">
        <v>415.45233515151648</v>
      </c>
      <c r="O149" s="41">
        <v>423.24418188861478</v>
      </c>
      <c r="P149" s="41">
        <v>406.77592582495896</v>
      </c>
      <c r="Q149" s="41">
        <v>394.92075709263059</v>
      </c>
      <c r="R149" s="41">
        <v>371.48530525012922</v>
      </c>
      <c r="S149" s="41">
        <v>385.09931879100122</v>
      </c>
      <c r="T149" s="41">
        <v>352.86541197519642</v>
      </c>
      <c r="U149" s="41">
        <v>335.22798130305546</v>
      </c>
      <c r="V149" s="41">
        <v>333.34245988991796</v>
      </c>
      <c r="W149" s="41">
        <v>326.95313028654414</v>
      </c>
      <c r="X149" s="41">
        <v>321.54528873527829</v>
      </c>
      <c r="Y149" s="41">
        <v>322.75557856291994</v>
      </c>
      <c r="Z149" s="41">
        <v>323.98722716704697</v>
      </c>
      <c r="AA149" s="41">
        <v>337.71808554098214</v>
      </c>
      <c r="AB149" s="41">
        <v>340.49062515773636</v>
      </c>
      <c r="AC149" s="41">
        <v>355.40693451185717</v>
      </c>
      <c r="AD149" s="41">
        <v>366.10436879129293</v>
      </c>
      <c r="AE149" s="41">
        <v>354.83908392003968</v>
      </c>
      <c r="AF149" s="41">
        <v>338.08038672203884</v>
      </c>
      <c r="AG149" s="41">
        <v>341.37928922174876</v>
      </c>
    </row>
    <row r="150" spans="1:33" x14ac:dyDescent="0.25">
      <c r="A150" s="5" t="s">
        <v>1</v>
      </c>
      <c r="B150" s="11">
        <v>362.59592749319853</v>
      </c>
      <c r="C150" s="11">
        <v>361.77719437492846</v>
      </c>
      <c r="D150" s="11">
        <v>362.09571628576083</v>
      </c>
      <c r="E150" s="11">
        <v>362.21875670388908</v>
      </c>
      <c r="F150" s="11">
        <v>362.54919539547484</v>
      </c>
      <c r="G150" s="11">
        <v>362.30208664886652</v>
      </c>
      <c r="H150" s="11">
        <v>362.23988912046275</v>
      </c>
      <c r="I150" s="11">
        <v>362.05689048356663</v>
      </c>
      <c r="J150" s="11">
        <v>362.46297768401939</v>
      </c>
      <c r="K150" s="11">
        <v>362.76425098161462</v>
      </c>
      <c r="L150" s="11">
        <v>362.18848424319759</v>
      </c>
      <c r="M150" s="11">
        <v>362.27760365661698</v>
      </c>
      <c r="N150" s="11">
        <v>356.66592784381311</v>
      </c>
      <c r="O150" s="11">
        <v>366.33703442546908</v>
      </c>
      <c r="P150" s="11">
        <v>365.59027741422557</v>
      </c>
      <c r="Q150" s="11">
        <v>369.97485401336417</v>
      </c>
      <c r="R150" s="11">
        <v>407.84416526087438</v>
      </c>
      <c r="S150" s="11">
        <v>454.07822869887389</v>
      </c>
      <c r="T150" s="11">
        <v>371.12854202080928</v>
      </c>
      <c r="U150" s="11">
        <v>376.06573088591858</v>
      </c>
      <c r="V150" s="11">
        <v>384.90127464297302</v>
      </c>
      <c r="W150" s="11">
        <v>355.24717623146324</v>
      </c>
      <c r="X150" s="11">
        <v>365.70938443623868</v>
      </c>
      <c r="Y150" s="11">
        <v>372.40206515168717</v>
      </c>
      <c r="Z150" s="11">
        <v>383.67698879162674</v>
      </c>
      <c r="AA150" s="11">
        <v>376.23157840714492</v>
      </c>
      <c r="AB150" s="11">
        <v>387.52116533319679</v>
      </c>
      <c r="AC150" s="11">
        <v>398.80567445656374</v>
      </c>
      <c r="AD150" s="11">
        <v>399.43897312615883</v>
      </c>
      <c r="AE150" s="11">
        <v>411.84001673461125</v>
      </c>
      <c r="AF150" s="11">
        <v>473.46458149509942</v>
      </c>
      <c r="AG150" s="11">
        <v>410.97620555071467</v>
      </c>
    </row>
    <row r="151" spans="1:33" x14ac:dyDescent="0.25">
      <c r="A151" s="34" t="s">
        <v>3</v>
      </c>
      <c r="B151" s="42">
        <v>0</v>
      </c>
      <c r="C151" s="42">
        <v>0</v>
      </c>
      <c r="D151" s="42">
        <v>0</v>
      </c>
      <c r="E151" s="42">
        <v>0</v>
      </c>
      <c r="F151" s="42">
        <v>0</v>
      </c>
      <c r="G151" s="42">
        <v>0</v>
      </c>
      <c r="H151" s="42">
        <v>0</v>
      </c>
      <c r="I151" s="42">
        <v>0</v>
      </c>
      <c r="J151" s="42">
        <v>0</v>
      </c>
      <c r="K151" s="42">
        <v>0</v>
      </c>
      <c r="L151" s="42">
        <v>0</v>
      </c>
      <c r="M151" s="42">
        <v>0</v>
      </c>
      <c r="N151" s="42">
        <v>0</v>
      </c>
      <c r="O151" s="42">
        <v>0</v>
      </c>
      <c r="P151" s="42">
        <v>0</v>
      </c>
      <c r="Q151" s="42">
        <v>0</v>
      </c>
      <c r="R151" s="42">
        <v>0</v>
      </c>
      <c r="S151" s="42">
        <v>0</v>
      </c>
      <c r="T151" s="42">
        <v>0</v>
      </c>
      <c r="U151" s="42">
        <v>0</v>
      </c>
      <c r="V151" s="42">
        <v>0</v>
      </c>
      <c r="W151" s="42">
        <v>0</v>
      </c>
      <c r="X151" s="42">
        <v>0</v>
      </c>
      <c r="Y151" s="42">
        <v>0</v>
      </c>
      <c r="Z151" s="42">
        <v>0</v>
      </c>
      <c r="AA151" s="42">
        <v>0</v>
      </c>
      <c r="AB151" s="42">
        <v>0</v>
      </c>
      <c r="AC151" s="42">
        <v>0</v>
      </c>
      <c r="AD151" s="42">
        <v>0</v>
      </c>
      <c r="AE151" s="42">
        <v>0</v>
      </c>
      <c r="AF151" s="42">
        <v>0</v>
      </c>
      <c r="AG151" s="42">
        <v>0</v>
      </c>
    </row>
    <row r="152" spans="1:33" x14ac:dyDescent="0.25">
      <c r="A152" s="34" t="s">
        <v>48</v>
      </c>
      <c r="B152" s="42">
        <v>357.91466889490107</v>
      </c>
      <c r="C152" s="42">
        <v>357.91466889490096</v>
      </c>
      <c r="D152" s="42">
        <v>357.91466889490101</v>
      </c>
      <c r="E152" s="42">
        <v>357.91466889490101</v>
      </c>
      <c r="F152" s="42">
        <v>357.91466889490096</v>
      </c>
      <c r="G152" s="42">
        <v>357.91466889490096</v>
      </c>
      <c r="H152" s="42">
        <v>357.91466889490101</v>
      </c>
      <c r="I152" s="42">
        <v>357.91466889490101</v>
      </c>
      <c r="J152" s="42">
        <v>357.91466889490101</v>
      </c>
      <c r="K152" s="42">
        <v>357.91466889490101</v>
      </c>
      <c r="L152" s="42">
        <v>357.91466889490107</v>
      </c>
      <c r="M152" s="42">
        <v>357.91466889490101</v>
      </c>
      <c r="N152" s="42">
        <v>357.91466889490101</v>
      </c>
      <c r="O152" s="42">
        <v>357.91466889490096</v>
      </c>
      <c r="P152" s="42">
        <v>357.91466889490101</v>
      </c>
      <c r="Q152" s="42">
        <v>354.25063158920346</v>
      </c>
      <c r="R152" s="42">
        <v>349.40712880602155</v>
      </c>
      <c r="S152" s="42">
        <v>355.64409940055998</v>
      </c>
      <c r="T152" s="42">
        <v>354.65385284637392</v>
      </c>
      <c r="U152" s="42">
        <v>371.35820331571375</v>
      </c>
      <c r="V152" s="42">
        <v>371.06398116124103</v>
      </c>
      <c r="W152" s="42">
        <v>354.64263749207993</v>
      </c>
      <c r="X152" s="42">
        <v>365.56672205845558</v>
      </c>
      <c r="Y152" s="42">
        <v>372.06699063844741</v>
      </c>
      <c r="Z152" s="42">
        <v>382.01347294181568</v>
      </c>
      <c r="AA152" s="42">
        <v>375.92622297858253</v>
      </c>
      <c r="AB152" s="42">
        <v>390.02410174982509</v>
      </c>
      <c r="AC152" s="42">
        <v>400.93627555748679</v>
      </c>
      <c r="AD152" s="42">
        <v>403.07950969390095</v>
      </c>
      <c r="AE152" s="42">
        <v>406.30568262655515</v>
      </c>
      <c r="AF152" s="42">
        <v>465.36801743245144</v>
      </c>
      <c r="AG152" s="42">
        <v>391.97827374190911</v>
      </c>
    </row>
    <row r="153" spans="1:33" x14ac:dyDescent="0.25">
      <c r="A153" s="36" t="s">
        <v>49</v>
      </c>
      <c r="B153" s="43">
        <v>366.31211805873295</v>
      </c>
      <c r="C153" s="43">
        <v>364.86401260725336</v>
      </c>
      <c r="D153" s="43">
        <v>365.42020209036593</v>
      </c>
      <c r="E153" s="43">
        <v>365.7331616781986</v>
      </c>
      <c r="F153" s="43">
        <v>366.25492588381695</v>
      </c>
      <c r="G153" s="43">
        <v>365.84068399990116</v>
      </c>
      <c r="H153" s="43">
        <v>365.73316167819854</v>
      </c>
      <c r="I153" s="43">
        <v>365.37812914749117</v>
      </c>
      <c r="J153" s="43">
        <v>366.00936410601378</v>
      </c>
      <c r="K153" s="43">
        <v>366.31211805873295</v>
      </c>
      <c r="L153" s="43">
        <v>365.58172035637637</v>
      </c>
      <c r="M153" s="43">
        <v>365.58172035637637</v>
      </c>
      <c r="N153" s="43">
        <v>353.78922229700112</v>
      </c>
      <c r="O153" s="43">
        <v>368.77151077363629</v>
      </c>
      <c r="P153" s="43">
        <v>368.06420856894579</v>
      </c>
      <c r="Q153" s="43">
        <v>374.16771444066234</v>
      </c>
      <c r="R153" s="43">
        <v>416.61362101777576</v>
      </c>
      <c r="S153" s="43">
        <v>472.78114705908825</v>
      </c>
      <c r="T153" s="43">
        <v>452.30621506234303</v>
      </c>
      <c r="U153" s="43">
        <v>429.63268132563286</v>
      </c>
      <c r="V153" s="43">
        <v>488.84837569824674</v>
      </c>
      <c r="W153" s="43">
        <v>400.34994469018943</v>
      </c>
      <c r="X153" s="43">
        <v>374.09976247401858</v>
      </c>
      <c r="Y153" s="43">
        <v>388.11686745179821</v>
      </c>
      <c r="Z153" s="43">
        <v>394.44543614921406</v>
      </c>
      <c r="AA153" s="43">
        <v>379.01415049630947</v>
      </c>
      <c r="AB153" s="43">
        <v>361.94379193063656</v>
      </c>
      <c r="AC153" s="43">
        <v>352.32162212588889</v>
      </c>
      <c r="AD153" s="43">
        <v>346.59766881100882</v>
      </c>
      <c r="AE153" s="43">
        <v>580.77930122722944</v>
      </c>
      <c r="AF153" s="43">
        <v>679.28481457791622</v>
      </c>
      <c r="AG153" s="43">
        <v>864.93344428345631</v>
      </c>
    </row>
    <row r="154" spans="1:33" x14ac:dyDescent="0.25">
      <c r="A154" s="31" t="s">
        <v>32</v>
      </c>
      <c r="B154" s="20"/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x14ac:dyDescent="0.25">
      <c r="A155" s="20"/>
      <c r="B155" s="20"/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x14ac:dyDescent="0.25">
      <c r="A156" s="24" t="s">
        <v>25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spans="1:33" x14ac:dyDescent="0.25">
      <c r="A157" s="3" t="s">
        <v>26</v>
      </c>
      <c r="B157" s="10">
        <f>IF(AND(B4=0,B126=0),0,IF(OR(B4=0,B126=0),1/0,B126/(B4/1000)))</f>
        <v>70.09231792134112</v>
      </c>
      <c r="C157" s="10">
        <f t="shared" ref="C157:AF164" si="163">IF(AND(C4=0,C126=0),0,IF(OR(C4=0,C126=0),1/0,C126/(C4/1000)))</f>
        <v>69.930646469260722</v>
      </c>
      <c r="D157" s="10">
        <f t="shared" si="163"/>
        <v>69.760058987303125</v>
      </c>
      <c r="E157" s="10">
        <f t="shared" si="163"/>
        <v>69.594316127606604</v>
      </c>
      <c r="F157" s="10">
        <f t="shared" si="163"/>
        <v>69.36030404314215</v>
      </c>
      <c r="G157" s="10">
        <f t="shared" si="163"/>
        <v>69.08466163507542</v>
      </c>
      <c r="H157" s="10">
        <f t="shared" si="163"/>
        <v>67.828171246773792</v>
      </c>
      <c r="I157" s="10">
        <f t="shared" si="163"/>
        <v>67.094444559589135</v>
      </c>
      <c r="J157" s="10">
        <f t="shared" si="163"/>
        <v>68.722713609528199</v>
      </c>
      <c r="K157" s="10">
        <f t="shared" si="163"/>
        <v>70.377340636193068</v>
      </c>
      <c r="L157" s="10">
        <f t="shared" si="163"/>
        <v>68.80367315433476</v>
      </c>
      <c r="M157" s="10">
        <f t="shared" si="163"/>
        <v>68.144799178220538</v>
      </c>
      <c r="N157" s="10">
        <f t="shared" si="163"/>
        <v>84.420908505334069</v>
      </c>
      <c r="O157" s="10">
        <f t="shared" si="163"/>
        <v>43.514127113842335</v>
      </c>
      <c r="P157" s="10">
        <f t="shared" si="163"/>
        <v>21.705503315706782</v>
      </c>
      <c r="Q157" s="10">
        <f t="shared" si="163"/>
        <v>28.417056226792166</v>
      </c>
      <c r="R157" s="10">
        <f t="shared" si="163"/>
        <v>27.19037968360497</v>
      </c>
      <c r="S157" s="10">
        <f t="shared" si="163"/>
        <v>32.380391172117747</v>
      </c>
      <c r="T157" s="10">
        <f t="shared" si="163"/>
        <v>35.888969655829001</v>
      </c>
      <c r="U157" s="10">
        <f t="shared" si="163"/>
        <v>34.453374122767222</v>
      </c>
      <c r="V157" s="10">
        <f t="shared" si="163"/>
        <v>29.858275022340276</v>
      </c>
      <c r="W157" s="10">
        <f t="shared" si="163"/>
        <v>31.135196986166449</v>
      </c>
      <c r="X157" s="10">
        <f t="shared" si="163"/>
        <v>31.005763679046023</v>
      </c>
      <c r="Y157" s="10">
        <f t="shared" si="163"/>
        <v>36.702072343038893</v>
      </c>
      <c r="Z157" s="10">
        <f t="shared" si="163"/>
        <v>28.919403336517977</v>
      </c>
      <c r="AA157" s="10">
        <f t="shared" si="163"/>
        <v>31.150720534801767</v>
      </c>
      <c r="AB157" s="10">
        <f t="shared" si="163"/>
        <v>32.656336899030279</v>
      </c>
      <c r="AC157" s="10">
        <f t="shared" si="163"/>
        <v>22.919604723721637</v>
      </c>
      <c r="AD157" s="10">
        <f t="shared" si="163"/>
        <v>23.371197021515833</v>
      </c>
      <c r="AE157" s="10">
        <f t="shared" si="163"/>
        <v>22.056727808388917</v>
      </c>
      <c r="AF157" s="10">
        <f t="shared" si="163"/>
        <v>75.375014318064913</v>
      </c>
      <c r="AG157" s="10">
        <f t="shared" ref="AG157" si="164">IF(AND(AG4=0,AG126=0),0,IF(OR(AG4=0,AG126=0),1/0,AG126/(AG4/1000)))</f>
        <v>47.885860615048806</v>
      </c>
    </row>
    <row r="158" spans="1:33" x14ac:dyDescent="0.25">
      <c r="A158" s="32" t="s">
        <v>3</v>
      </c>
      <c r="B158" s="41">
        <f t="shared" ref="B158:Q164" si="165">IF(AND(B5=0,B127=0),0,IF(OR(B5=0,B127=0),1/0,B127/(B5/1000)))</f>
        <v>0</v>
      </c>
      <c r="C158" s="41">
        <f t="shared" si="165"/>
        <v>0</v>
      </c>
      <c r="D158" s="41">
        <f t="shared" si="165"/>
        <v>0</v>
      </c>
      <c r="E158" s="41">
        <f t="shared" si="165"/>
        <v>0</v>
      </c>
      <c r="F158" s="41">
        <f t="shared" si="165"/>
        <v>0</v>
      </c>
      <c r="G158" s="41">
        <f t="shared" si="165"/>
        <v>0</v>
      </c>
      <c r="H158" s="41">
        <f t="shared" si="165"/>
        <v>0</v>
      </c>
      <c r="I158" s="41">
        <f t="shared" si="165"/>
        <v>0</v>
      </c>
      <c r="J158" s="41">
        <f t="shared" si="165"/>
        <v>0</v>
      </c>
      <c r="K158" s="41">
        <f t="shared" si="165"/>
        <v>0</v>
      </c>
      <c r="L158" s="41">
        <f t="shared" si="165"/>
        <v>0</v>
      </c>
      <c r="M158" s="41">
        <f t="shared" si="165"/>
        <v>0</v>
      </c>
      <c r="N158" s="41">
        <f t="shared" si="165"/>
        <v>0</v>
      </c>
      <c r="O158" s="41">
        <f t="shared" si="165"/>
        <v>0</v>
      </c>
      <c r="P158" s="41">
        <f t="shared" si="165"/>
        <v>0</v>
      </c>
      <c r="Q158" s="41">
        <f t="shared" si="165"/>
        <v>0</v>
      </c>
      <c r="R158" s="41">
        <f t="shared" si="163"/>
        <v>0</v>
      </c>
      <c r="S158" s="41">
        <f t="shared" si="163"/>
        <v>0</v>
      </c>
      <c r="T158" s="41">
        <f t="shared" si="163"/>
        <v>0</v>
      </c>
      <c r="U158" s="41">
        <f t="shared" si="163"/>
        <v>0</v>
      </c>
      <c r="V158" s="41">
        <f t="shared" si="163"/>
        <v>0</v>
      </c>
      <c r="W158" s="41">
        <f t="shared" si="163"/>
        <v>0</v>
      </c>
      <c r="X158" s="41">
        <f t="shared" si="163"/>
        <v>0</v>
      </c>
      <c r="Y158" s="41">
        <f t="shared" si="163"/>
        <v>0</v>
      </c>
      <c r="Z158" s="41">
        <f t="shared" si="163"/>
        <v>0</v>
      </c>
      <c r="AA158" s="41">
        <f t="shared" si="163"/>
        <v>0</v>
      </c>
      <c r="AB158" s="41">
        <f t="shared" si="163"/>
        <v>0</v>
      </c>
      <c r="AC158" s="41">
        <f t="shared" si="163"/>
        <v>0</v>
      </c>
      <c r="AD158" s="41">
        <f t="shared" si="163"/>
        <v>0</v>
      </c>
      <c r="AE158" s="41">
        <f t="shared" si="163"/>
        <v>0</v>
      </c>
      <c r="AF158" s="41">
        <f t="shared" si="163"/>
        <v>0</v>
      </c>
      <c r="AG158" s="41">
        <f t="shared" ref="AG158" si="166">IF(AND(AG5=0,AG127=0),0,IF(OR(AG5=0,AG127=0),1/0,AG127/(AG5/1000)))</f>
        <v>0</v>
      </c>
    </row>
    <row r="159" spans="1:33" x14ac:dyDescent="0.25">
      <c r="A159" s="32" t="s">
        <v>48</v>
      </c>
      <c r="B159" s="41">
        <f t="shared" si="165"/>
        <v>61.602967190540163</v>
      </c>
      <c r="C159" s="41">
        <f t="shared" si="163"/>
        <v>61.515686390791863</v>
      </c>
      <c r="D159" s="41">
        <f t="shared" si="163"/>
        <v>61.420243056157204</v>
      </c>
      <c r="E159" s="41">
        <f t="shared" si="163"/>
        <v>61.315365492611029</v>
      </c>
      <c r="F159" s="41">
        <f t="shared" si="163"/>
        <v>61.137820994502263</v>
      </c>
      <c r="G159" s="41">
        <f t="shared" si="163"/>
        <v>60.839338148114798</v>
      </c>
      <c r="H159" s="41">
        <f t="shared" si="163"/>
        <v>59.445665005379482</v>
      </c>
      <c r="I159" s="41">
        <f t="shared" si="163"/>
        <v>58.532570193807437</v>
      </c>
      <c r="J159" s="41">
        <f t="shared" si="163"/>
        <v>61.130517081142294</v>
      </c>
      <c r="K159" s="41">
        <f t="shared" si="163"/>
        <v>63.669819700086606</v>
      </c>
      <c r="L159" s="41">
        <f t="shared" si="163"/>
        <v>61.604069314456254</v>
      </c>
      <c r="M159" s="41">
        <f t="shared" si="163"/>
        <v>60.796359115885558</v>
      </c>
      <c r="N159" s="41">
        <f t="shared" si="163"/>
        <v>73.596316878134985</v>
      </c>
      <c r="O159" s="41">
        <f t="shared" si="163"/>
        <v>38.585615123471946</v>
      </c>
      <c r="P159" s="41">
        <f t="shared" si="163"/>
        <v>19.24929359244814</v>
      </c>
      <c r="Q159" s="41">
        <f t="shared" si="163"/>
        <v>22.091192070786533</v>
      </c>
      <c r="R159" s="41">
        <f t="shared" si="163"/>
        <v>18.294072120337272</v>
      </c>
      <c r="S159" s="41">
        <f t="shared" si="163"/>
        <v>25.486867968453385</v>
      </c>
      <c r="T159" s="41">
        <f t="shared" si="163"/>
        <v>27.639266758160655</v>
      </c>
      <c r="U159" s="41">
        <f t="shared" si="163"/>
        <v>30.028549640127483</v>
      </c>
      <c r="V159" s="41">
        <f t="shared" si="163"/>
        <v>26.45410378157187</v>
      </c>
      <c r="W159" s="41">
        <f t="shared" si="163"/>
        <v>25.831991770409385</v>
      </c>
      <c r="X159" s="41">
        <f t="shared" si="163"/>
        <v>28.953599440245249</v>
      </c>
      <c r="Y159" s="41">
        <f t="shared" si="163"/>
        <v>33.625833363713049</v>
      </c>
      <c r="Z159" s="41">
        <f t="shared" si="163"/>
        <v>25.949824031321704</v>
      </c>
      <c r="AA159" s="41">
        <f t="shared" si="163"/>
        <v>26.287994753533773</v>
      </c>
      <c r="AB159" s="41">
        <f t="shared" si="163"/>
        <v>27.302987225587874</v>
      </c>
      <c r="AC159" s="41">
        <f t="shared" si="163"/>
        <v>22.269120388572478</v>
      </c>
      <c r="AD159" s="41">
        <f t="shared" si="163"/>
        <v>22.995490044801375</v>
      </c>
      <c r="AE159" s="41">
        <f t="shared" si="163"/>
        <v>22.161462995731991</v>
      </c>
      <c r="AF159" s="41">
        <f t="shared" si="163"/>
        <v>92.690226113267045</v>
      </c>
      <c r="AG159" s="41">
        <f t="shared" ref="AG159" si="167">IF(AND(AG6=0,AG128=0),0,IF(OR(AG6=0,AG128=0),1/0,AG128/(AG6/1000)))</f>
        <v>47.209397813402333</v>
      </c>
    </row>
    <row r="160" spans="1:33" x14ac:dyDescent="0.25">
      <c r="A160" s="32" t="s">
        <v>49</v>
      </c>
      <c r="B160" s="41">
        <f t="shared" si="165"/>
        <v>83.073454622552134</v>
      </c>
      <c r="C160" s="41">
        <f t="shared" si="163"/>
        <v>82.813259065767937</v>
      </c>
      <c r="D160" s="41">
        <f t="shared" si="163"/>
        <v>82.533963477129504</v>
      </c>
      <c r="E160" s="41">
        <f t="shared" si="163"/>
        <v>82.277594400706079</v>
      </c>
      <c r="F160" s="41">
        <f t="shared" si="163"/>
        <v>81.974043386530198</v>
      </c>
      <c r="G160" s="41">
        <f t="shared" si="163"/>
        <v>81.752324985068299</v>
      </c>
      <c r="H160" s="41">
        <f t="shared" si="163"/>
        <v>80.861884340254406</v>
      </c>
      <c r="I160" s="41">
        <f t="shared" si="163"/>
        <v>80.542843914724699</v>
      </c>
      <c r="J160" s="41">
        <f t="shared" si="163"/>
        <v>80.094043858043833</v>
      </c>
      <c r="K160" s="41">
        <f t="shared" si="163"/>
        <v>80.019108639097297</v>
      </c>
      <c r="L160" s="41">
        <f t="shared" si="163"/>
        <v>79.395522947027104</v>
      </c>
      <c r="M160" s="41">
        <f t="shared" si="163"/>
        <v>79.073334056883482</v>
      </c>
      <c r="N160" s="41">
        <f t="shared" si="163"/>
        <v>95.650005277657954</v>
      </c>
      <c r="O160" s="41">
        <f t="shared" si="163"/>
        <v>49.799278725764616</v>
      </c>
      <c r="P160" s="41">
        <f t="shared" si="163"/>
        <v>24.357971199118996</v>
      </c>
      <c r="Q160" s="41">
        <f t="shared" si="163"/>
        <v>36.193570910098749</v>
      </c>
      <c r="R160" s="41">
        <f t="shared" si="163"/>
        <v>40.520702520543665</v>
      </c>
      <c r="S160" s="41">
        <f t="shared" si="163"/>
        <v>39.54514815877743</v>
      </c>
      <c r="T160" s="41">
        <f t="shared" si="163"/>
        <v>42.898560608773636</v>
      </c>
      <c r="U160" s="41">
        <f t="shared" si="163"/>
        <v>37.710451046094995</v>
      </c>
      <c r="V160" s="41">
        <f t="shared" si="163"/>
        <v>32.559143523852903</v>
      </c>
      <c r="W160" s="41">
        <f t="shared" si="163"/>
        <v>36.151356173606096</v>
      </c>
      <c r="X160" s="41">
        <f t="shared" si="163"/>
        <v>32.535829511039367</v>
      </c>
      <c r="Y160" s="41">
        <f t="shared" si="163"/>
        <v>39.086102585314428</v>
      </c>
      <c r="Z160" s="41">
        <f t="shared" si="163"/>
        <v>31.177027001878418</v>
      </c>
      <c r="AA160" s="41">
        <f t="shared" si="163"/>
        <v>34.962993249098261</v>
      </c>
      <c r="AB160" s="41">
        <f t="shared" si="163"/>
        <v>37.112772637526639</v>
      </c>
      <c r="AC160" s="41">
        <f t="shared" si="163"/>
        <v>23.380281243289716</v>
      </c>
      <c r="AD160" s="41">
        <f t="shared" si="163"/>
        <v>23.6164233372089</v>
      </c>
      <c r="AE160" s="41">
        <f t="shared" si="163"/>
        <v>21.995797373089317</v>
      </c>
      <c r="AF160" s="41">
        <f t="shared" si="163"/>
        <v>66.437640593722307</v>
      </c>
      <c r="AG160" s="41">
        <f t="shared" ref="AG160" si="168">IF(AND(AG7=0,AG129=0),0,IF(OR(AG7=0,AG129=0),1/0,AG129/(AG7/1000)))</f>
        <v>48.45863920634045</v>
      </c>
    </row>
    <row r="161" spans="1:33" x14ac:dyDescent="0.25">
      <c r="A161" s="5" t="s">
        <v>27</v>
      </c>
      <c r="B161" s="11">
        <f t="shared" si="165"/>
        <v>117.33322512687948</v>
      </c>
      <c r="C161" s="11">
        <f t="shared" si="163"/>
        <v>119.38005343469116</v>
      </c>
      <c r="D161" s="11">
        <f t="shared" si="163"/>
        <v>118.62058685401185</v>
      </c>
      <c r="E161" s="11">
        <f t="shared" si="163"/>
        <v>116.1325561871716</v>
      </c>
      <c r="F161" s="11">
        <f t="shared" si="163"/>
        <v>114.94010383336902</v>
      </c>
      <c r="G161" s="11">
        <f t="shared" si="163"/>
        <v>115.68504747073156</v>
      </c>
      <c r="H161" s="11">
        <f t="shared" si="163"/>
        <v>118.29813548890523</v>
      </c>
      <c r="I161" s="11">
        <f t="shared" si="163"/>
        <v>116.67333604328158</v>
      </c>
      <c r="J161" s="11">
        <f t="shared" si="163"/>
        <v>121.94306450934698</v>
      </c>
      <c r="K161" s="11">
        <f t="shared" si="163"/>
        <v>126.05193134760756</v>
      </c>
      <c r="L161" s="11">
        <f t="shared" si="163"/>
        <v>124.99170346374767</v>
      </c>
      <c r="M161" s="11">
        <f t="shared" si="163"/>
        <v>119.27308042143599</v>
      </c>
      <c r="N161" s="11">
        <f t="shared" si="163"/>
        <v>197.02214086335837</v>
      </c>
      <c r="O161" s="11">
        <f t="shared" si="163"/>
        <v>74.652635669139272</v>
      </c>
      <c r="P161" s="11">
        <f t="shared" si="163"/>
        <v>38.965791805638311</v>
      </c>
      <c r="Q161" s="11">
        <f t="shared" si="163"/>
        <v>60.058419049769881</v>
      </c>
      <c r="R161" s="11">
        <f t="shared" si="163"/>
        <v>86.565077381707653</v>
      </c>
      <c r="S161" s="11">
        <f t="shared" si="163"/>
        <v>95.639131876314195</v>
      </c>
      <c r="T161" s="11">
        <f t="shared" si="163"/>
        <v>109.08130343474537</v>
      </c>
      <c r="U161" s="11">
        <f t="shared" si="163"/>
        <v>113.87589108629186</v>
      </c>
      <c r="V161" s="11">
        <f t="shared" si="163"/>
        <v>110.76775532020379</v>
      </c>
      <c r="W161" s="11">
        <f t="shared" si="163"/>
        <v>112.6485588274507</v>
      </c>
      <c r="X161" s="11">
        <f t="shared" si="163"/>
        <v>127.94960680404093</v>
      </c>
      <c r="Y161" s="11">
        <f t="shared" si="163"/>
        <v>155.10519628088932</v>
      </c>
      <c r="Z161" s="11">
        <f t="shared" si="163"/>
        <v>98.670736765368403</v>
      </c>
      <c r="AA161" s="11">
        <f t="shared" si="163"/>
        <v>106.91445708615537</v>
      </c>
      <c r="AB161" s="11">
        <f t="shared" si="163"/>
        <v>102.91261302009289</v>
      </c>
      <c r="AC161" s="11">
        <f t="shared" si="163"/>
        <v>100.06995730636302</v>
      </c>
      <c r="AD161" s="11">
        <f t="shared" si="163"/>
        <v>99.913079043313161</v>
      </c>
      <c r="AE161" s="11">
        <f t="shared" si="163"/>
        <v>104.18185977782596</v>
      </c>
      <c r="AF161" s="11">
        <f t="shared" si="163"/>
        <v>343.94963849354582</v>
      </c>
      <c r="AG161" s="11">
        <f t="shared" ref="AG161" si="169">IF(AND(AG8=0,AG130=0),0,IF(OR(AG8=0,AG130=0),1/0,AG130/(AG8/1000)))</f>
        <v>227.54546431372003</v>
      </c>
    </row>
    <row r="162" spans="1:33" x14ac:dyDescent="0.25">
      <c r="A162" s="34" t="s">
        <v>3</v>
      </c>
      <c r="B162" s="42">
        <f t="shared" si="165"/>
        <v>0</v>
      </c>
      <c r="C162" s="42">
        <f t="shared" si="163"/>
        <v>0</v>
      </c>
      <c r="D162" s="42">
        <f t="shared" si="163"/>
        <v>0</v>
      </c>
      <c r="E162" s="42">
        <f t="shared" si="163"/>
        <v>0</v>
      </c>
      <c r="F162" s="42">
        <f t="shared" si="163"/>
        <v>0</v>
      </c>
      <c r="G162" s="42">
        <f t="shared" si="163"/>
        <v>0</v>
      </c>
      <c r="H162" s="42">
        <f t="shared" si="163"/>
        <v>0</v>
      </c>
      <c r="I162" s="42">
        <f t="shared" si="163"/>
        <v>0</v>
      </c>
      <c r="J162" s="42">
        <f t="shared" si="163"/>
        <v>0</v>
      </c>
      <c r="K162" s="42">
        <f t="shared" si="163"/>
        <v>0</v>
      </c>
      <c r="L162" s="42">
        <f t="shared" si="163"/>
        <v>0</v>
      </c>
      <c r="M162" s="42">
        <f t="shared" si="163"/>
        <v>0</v>
      </c>
      <c r="N162" s="42">
        <f t="shared" si="163"/>
        <v>0</v>
      </c>
      <c r="O162" s="42">
        <f t="shared" si="163"/>
        <v>0</v>
      </c>
      <c r="P162" s="42">
        <f t="shared" si="163"/>
        <v>0</v>
      </c>
      <c r="Q162" s="42">
        <f t="shared" si="163"/>
        <v>0</v>
      </c>
      <c r="R162" s="42">
        <f t="shared" si="163"/>
        <v>0</v>
      </c>
      <c r="S162" s="42">
        <f t="shared" si="163"/>
        <v>0</v>
      </c>
      <c r="T162" s="42">
        <f t="shared" si="163"/>
        <v>0</v>
      </c>
      <c r="U162" s="42">
        <f t="shared" si="163"/>
        <v>0</v>
      </c>
      <c r="V162" s="42">
        <f t="shared" si="163"/>
        <v>0</v>
      </c>
      <c r="W162" s="42">
        <f t="shared" si="163"/>
        <v>0</v>
      </c>
      <c r="X162" s="42">
        <f t="shared" si="163"/>
        <v>0</v>
      </c>
      <c r="Y162" s="42">
        <f t="shared" si="163"/>
        <v>0</v>
      </c>
      <c r="Z162" s="42">
        <f t="shared" si="163"/>
        <v>0</v>
      </c>
      <c r="AA162" s="42">
        <f t="shared" si="163"/>
        <v>0</v>
      </c>
      <c r="AB162" s="42">
        <f t="shared" si="163"/>
        <v>0</v>
      </c>
      <c r="AC162" s="42">
        <f t="shared" si="163"/>
        <v>0</v>
      </c>
      <c r="AD162" s="42">
        <f t="shared" si="163"/>
        <v>0</v>
      </c>
      <c r="AE162" s="42">
        <f t="shared" si="163"/>
        <v>0</v>
      </c>
      <c r="AF162" s="42">
        <f t="shared" si="163"/>
        <v>0</v>
      </c>
      <c r="AG162" s="42">
        <f t="shared" ref="AG162" si="170">IF(AND(AG9=0,AG131=0),0,IF(OR(AG9=0,AG131=0),1/0,AG131/(AG9/1000)))</f>
        <v>0</v>
      </c>
    </row>
    <row r="163" spans="1:33" x14ac:dyDescent="0.25">
      <c r="A163" s="34" t="s">
        <v>48</v>
      </c>
      <c r="B163" s="42">
        <f t="shared" si="165"/>
        <v>170.82387705322103</v>
      </c>
      <c r="C163" s="42">
        <f t="shared" si="163"/>
        <v>170.75541802789127</v>
      </c>
      <c r="D163" s="42">
        <f t="shared" si="163"/>
        <v>170.93657733639702</v>
      </c>
      <c r="E163" s="42">
        <f t="shared" si="163"/>
        <v>167.54229657421712</v>
      </c>
      <c r="F163" s="42">
        <f t="shared" si="163"/>
        <v>167.01700564185245</v>
      </c>
      <c r="G163" s="42">
        <f t="shared" si="163"/>
        <v>167.0638035930514</v>
      </c>
      <c r="H163" s="42">
        <f t="shared" si="163"/>
        <v>171.90283532486481</v>
      </c>
      <c r="I163" s="42">
        <f t="shared" si="163"/>
        <v>169.39764469001162</v>
      </c>
      <c r="J163" s="42">
        <f t="shared" si="163"/>
        <v>173.1507506281055</v>
      </c>
      <c r="K163" s="42">
        <f t="shared" si="163"/>
        <v>176.59821006144801</v>
      </c>
      <c r="L163" s="42">
        <f t="shared" si="163"/>
        <v>183.43672817048054</v>
      </c>
      <c r="M163" s="42">
        <f t="shared" si="163"/>
        <v>177.91909313129705</v>
      </c>
      <c r="N163" s="42">
        <f t="shared" si="163"/>
        <v>231.02228987545888</v>
      </c>
      <c r="O163" s="42">
        <f t="shared" si="163"/>
        <v>117.10544784238077</v>
      </c>
      <c r="P163" s="42">
        <f t="shared" si="163"/>
        <v>63.488520872600319</v>
      </c>
      <c r="Q163" s="42">
        <f t="shared" si="163"/>
        <v>74.307236471432972</v>
      </c>
      <c r="R163" s="42">
        <f t="shared" si="163"/>
        <v>72.446497997221655</v>
      </c>
      <c r="S163" s="42">
        <f t="shared" si="163"/>
        <v>102.90664192583473</v>
      </c>
      <c r="T163" s="42">
        <f t="shared" si="163"/>
        <v>109.20186777693684</v>
      </c>
      <c r="U163" s="42">
        <f t="shared" si="163"/>
        <v>113.96734124091662</v>
      </c>
      <c r="V163" s="42">
        <f t="shared" si="163"/>
        <v>110.50289599037205</v>
      </c>
      <c r="W163" s="42">
        <f t="shared" si="163"/>
        <v>112.3056930156895</v>
      </c>
      <c r="X163" s="42">
        <f t="shared" si="163"/>
        <v>128.4939267613521</v>
      </c>
      <c r="Y163" s="42">
        <f t="shared" si="163"/>
        <v>156.78743485960686</v>
      </c>
      <c r="Z163" s="42">
        <f t="shared" si="163"/>
        <v>106.16432480887944</v>
      </c>
      <c r="AA163" s="42">
        <f t="shared" si="163"/>
        <v>118.64566132677614</v>
      </c>
      <c r="AB163" s="42">
        <f t="shared" si="163"/>
        <v>115.02767189682621</v>
      </c>
      <c r="AC163" s="42">
        <f t="shared" si="163"/>
        <v>107.60244842027964</v>
      </c>
      <c r="AD163" s="42">
        <f t="shared" si="163"/>
        <v>111.19822624540228</v>
      </c>
      <c r="AE163" s="42">
        <f t="shared" si="163"/>
        <v>103.30312399967416</v>
      </c>
      <c r="AF163" s="42">
        <f t="shared" si="163"/>
        <v>344.41069385283043</v>
      </c>
      <c r="AG163" s="42">
        <f t="shared" ref="AG163" si="171">IF(AND(AG10=0,AG132=0),0,IF(OR(AG10=0,AG132=0),1/0,AG132/(AG10/1000)))</f>
        <v>222.46304990785572</v>
      </c>
    </row>
    <row r="164" spans="1:33" x14ac:dyDescent="0.25">
      <c r="A164" s="36" t="s">
        <v>49</v>
      </c>
      <c r="B164" s="43">
        <f t="shared" si="165"/>
        <v>94.511002272752393</v>
      </c>
      <c r="C164" s="43">
        <f t="shared" si="163"/>
        <v>96.911950923416953</v>
      </c>
      <c r="D164" s="43">
        <f t="shared" si="163"/>
        <v>96.02454563243829</v>
      </c>
      <c r="E164" s="43">
        <f t="shared" si="163"/>
        <v>93.454589211974891</v>
      </c>
      <c r="F164" s="43">
        <f t="shared" si="163"/>
        <v>92.535233102075836</v>
      </c>
      <c r="G164" s="43">
        <f t="shared" si="163"/>
        <v>93.266732628963055</v>
      </c>
      <c r="H164" s="43">
        <f t="shared" si="163"/>
        <v>95.100714140583491</v>
      </c>
      <c r="I164" s="43">
        <f t="shared" si="163"/>
        <v>93.995799034976315</v>
      </c>
      <c r="J164" s="43">
        <f t="shared" si="163"/>
        <v>99.654801325417878</v>
      </c>
      <c r="K164" s="43">
        <f t="shared" si="163"/>
        <v>104.74543934274445</v>
      </c>
      <c r="L164" s="43">
        <f t="shared" si="163"/>
        <v>100.41012441975654</v>
      </c>
      <c r="M164" s="43">
        <f t="shared" si="163"/>
        <v>96.065376426458485</v>
      </c>
      <c r="N164" s="43">
        <f t="shared" si="163"/>
        <v>150.47781869548561</v>
      </c>
      <c r="O164" s="43">
        <f t="shared" si="163"/>
        <v>67.675090139297183</v>
      </c>
      <c r="P164" s="43">
        <f t="shared" si="163"/>
        <v>34.727525009816695</v>
      </c>
      <c r="Q164" s="43">
        <f t="shared" si="163"/>
        <v>57.915333354657172</v>
      </c>
      <c r="R164" s="43">
        <f t="shared" si="163"/>
        <v>87.600049714642708</v>
      </c>
      <c r="S164" s="43">
        <f t="shared" si="163"/>
        <v>94.976396066749899</v>
      </c>
      <c r="T164" s="43">
        <f t="shared" si="163"/>
        <v>108.78362465741358</v>
      </c>
      <c r="U164" s="43">
        <f t="shared" si="163"/>
        <v>113.34738636045081</v>
      </c>
      <c r="V164" s="43">
        <f t="shared" si="163"/>
        <v>111.62931648068358</v>
      </c>
      <c r="W164" s="43">
        <f t="shared" si="163"/>
        <v>127.72854830001421</v>
      </c>
      <c r="X164" s="43">
        <f t="shared" si="163"/>
        <v>108.05930705176614</v>
      </c>
      <c r="Y164" s="43">
        <f t="shared" si="163"/>
        <v>116.03333634750479</v>
      </c>
      <c r="Z164" s="43">
        <f t="shared" si="163"/>
        <v>78.312332473714989</v>
      </c>
      <c r="AA164" s="43">
        <f t="shared" si="163"/>
        <v>64.989122105711388</v>
      </c>
      <c r="AB164" s="43">
        <f t="shared" si="163"/>
        <v>58.003314800217495</v>
      </c>
      <c r="AC164" s="43">
        <f t="shared" si="163"/>
        <v>38.079288526689133</v>
      </c>
      <c r="AD164" s="43">
        <f t="shared" si="163"/>
        <v>36.618717250415976</v>
      </c>
      <c r="AE164" s="43">
        <f t="shared" si="163"/>
        <v>118.06528205819303</v>
      </c>
      <c r="AF164" s="43">
        <f t="shared" si="163"/>
        <v>334.75744859071733</v>
      </c>
      <c r="AG164" s="43">
        <f t="shared" ref="AG164" si="172">IF(AND(AG11=0,AG133=0),0,IF(OR(AG11=0,AG133=0),1/0,AG133/(AG11/1000)))</f>
        <v>347.61353253125964</v>
      </c>
    </row>
    <row r="165" spans="1:33" x14ac:dyDescent="0.25">
      <c r="A165" s="20"/>
      <c r="B165" s="20"/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x14ac:dyDescent="0.25">
      <c r="A166" s="24" t="s">
        <v>28</v>
      </c>
      <c r="B166" s="26">
        <f>IF(AND(B43=0,B123=0),0,IF(OR(B43=0,B123=0),1/0,1000000*B123/B43))</f>
        <v>7436.7381888365726</v>
      </c>
      <c r="C166" s="26">
        <f t="shared" ref="C166:AF166" si="173">IF(AND(C43=0,C123=0),0,IF(OR(C43=0,C123=0),1/0,1000000*C123/C43))</f>
        <v>7430.7611333013701</v>
      </c>
      <c r="D166" s="26">
        <f t="shared" si="173"/>
        <v>7426.5863952725122</v>
      </c>
      <c r="E166" s="26">
        <f t="shared" si="173"/>
        <v>7424.1826945880857</v>
      </c>
      <c r="F166" s="26">
        <f t="shared" si="173"/>
        <v>7419.3116733595034</v>
      </c>
      <c r="G166" s="26">
        <f t="shared" si="173"/>
        <v>7412.3251102423355</v>
      </c>
      <c r="H166" s="26">
        <f t="shared" si="173"/>
        <v>7403.9577056669932</v>
      </c>
      <c r="I166" s="26">
        <f t="shared" si="173"/>
        <v>7395.3589056076207</v>
      </c>
      <c r="J166" s="26">
        <f t="shared" si="173"/>
        <v>7385.3969341611382</v>
      </c>
      <c r="K166" s="26">
        <f t="shared" si="173"/>
        <v>7378.7068590350764</v>
      </c>
      <c r="L166" s="26">
        <f t="shared" si="173"/>
        <v>7363.8264338017425</v>
      </c>
      <c r="M166" s="26">
        <f t="shared" si="173"/>
        <v>7384.6626693344651</v>
      </c>
      <c r="N166" s="26">
        <f t="shared" si="173"/>
        <v>9841.0268385193194</v>
      </c>
      <c r="O166" s="26">
        <f t="shared" si="173"/>
        <v>4901.1302314918194</v>
      </c>
      <c r="P166" s="26">
        <f t="shared" si="173"/>
        <v>2477.7073202187521</v>
      </c>
      <c r="Q166" s="26">
        <f t="shared" si="173"/>
        <v>3219.3594128402947</v>
      </c>
      <c r="R166" s="26">
        <f t="shared" si="173"/>
        <v>3076.9766986875434</v>
      </c>
      <c r="S166" s="26">
        <f t="shared" si="173"/>
        <v>3965.0883607723763</v>
      </c>
      <c r="T166" s="26">
        <f t="shared" si="173"/>
        <v>4344.8891320774374</v>
      </c>
      <c r="U166" s="26">
        <f t="shared" si="173"/>
        <v>4052.805585838867</v>
      </c>
      <c r="V166" s="26">
        <f t="shared" si="173"/>
        <v>3902.7401482827427</v>
      </c>
      <c r="W166" s="26">
        <f t="shared" si="173"/>
        <v>4406.2227046240614</v>
      </c>
      <c r="X166" s="26">
        <f t="shared" si="173"/>
        <v>4656.8228100430351</v>
      </c>
      <c r="Y166" s="26">
        <f t="shared" si="173"/>
        <v>5300.2049637471391</v>
      </c>
      <c r="Z166" s="26">
        <f t="shared" si="173"/>
        <v>4410.7946169288125</v>
      </c>
      <c r="AA166" s="26">
        <f t="shared" si="173"/>
        <v>4869.5676482269055</v>
      </c>
      <c r="AB166" s="26">
        <f t="shared" si="173"/>
        <v>4921.8424046749114</v>
      </c>
      <c r="AC166" s="26">
        <f t="shared" si="173"/>
        <v>3728.0597007096444</v>
      </c>
      <c r="AD166" s="26">
        <f t="shared" si="173"/>
        <v>4000.7858714941026</v>
      </c>
      <c r="AE166" s="26">
        <f t="shared" si="173"/>
        <v>3883.9963398599166</v>
      </c>
      <c r="AF166" s="26">
        <f t="shared" si="173"/>
        <v>7983.9249006863374</v>
      </c>
      <c r="AG166" s="26">
        <f t="shared" ref="AG166" si="174">IF(AND(AG43=0,AG123=0),0,IF(OR(AG43=0,AG123=0),1/0,1000000*AG123/AG43))</f>
        <v>5317.2354659732191</v>
      </c>
    </row>
    <row r="167" spans="1:33" x14ac:dyDescent="0.25">
      <c r="A167" s="3" t="s">
        <v>2</v>
      </c>
      <c r="B167" s="10">
        <f>IF(AND(B44=0,B126=0),0,IF(OR(B44=0,B126=0),1/0,1000000*B126/B44))</f>
        <v>7408.9070059307896</v>
      </c>
      <c r="C167" s="10">
        <f>IF(AND(C44=0,C126=0),0,IF(OR(C44=0,C126=0),1/0,1000000*C126/C44))</f>
        <v>7402.6274526413181</v>
      </c>
      <c r="D167" s="10">
        <f t="shared" ref="D167:AF167" si="175">IF(AND(D44=0,D126=0),0,IF(OR(D44=0,D126=0),1/0,1000000*D126/D44))</f>
        <v>7398.2810043305417</v>
      </c>
      <c r="E167" s="10">
        <f t="shared" si="175"/>
        <v>7397.8075151772746</v>
      </c>
      <c r="F167" s="10">
        <f t="shared" si="175"/>
        <v>7391.9610809715859</v>
      </c>
      <c r="G167" s="10">
        <f t="shared" si="175"/>
        <v>7385.4097079924531</v>
      </c>
      <c r="H167" s="10">
        <f t="shared" si="175"/>
        <v>7377.0714489067886</v>
      </c>
      <c r="I167" s="10">
        <f t="shared" si="175"/>
        <v>7368.0866234536843</v>
      </c>
      <c r="J167" s="10">
        <f t="shared" si="175"/>
        <v>7356.3930738095614</v>
      </c>
      <c r="K167" s="10">
        <f t="shared" si="175"/>
        <v>7346.6927339972217</v>
      </c>
      <c r="L167" s="10">
        <f t="shared" si="175"/>
        <v>7335.1302075668191</v>
      </c>
      <c r="M167" s="10">
        <f t="shared" si="175"/>
        <v>7357.697663108197</v>
      </c>
      <c r="N167" s="10">
        <f t="shared" si="175"/>
        <v>9861.6943600392733</v>
      </c>
      <c r="O167" s="10">
        <f t="shared" si="175"/>
        <v>4871.5969529182166</v>
      </c>
      <c r="P167" s="10">
        <f t="shared" si="175"/>
        <v>2471.9457171722288</v>
      </c>
      <c r="Q167" s="10">
        <f t="shared" si="175"/>
        <v>3210.4783178903226</v>
      </c>
      <c r="R167" s="10">
        <f t="shared" si="175"/>
        <v>3049.2900449143503</v>
      </c>
      <c r="S167" s="10">
        <f t="shared" si="175"/>
        <v>3945.6652850648984</v>
      </c>
      <c r="T167" s="10">
        <f t="shared" si="175"/>
        <v>4369.1513988506595</v>
      </c>
      <c r="U167" s="10">
        <f t="shared" si="175"/>
        <v>4117.1313552217944</v>
      </c>
      <c r="V167" s="10">
        <f t="shared" si="175"/>
        <v>3977.741693866707</v>
      </c>
      <c r="W167" s="10">
        <f t="shared" si="175"/>
        <v>4551.8612095533099</v>
      </c>
      <c r="X167" s="10">
        <f t="shared" si="175"/>
        <v>4832.5017507544499</v>
      </c>
      <c r="Y167" s="10">
        <f t="shared" si="175"/>
        <v>5501.0248921689827</v>
      </c>
      <c r="Z167" s="10">
        <f t="shared" si="175"/>
        <v>4507.6529872255305</v>
      </c>
      <c r="AA167" s="10">
        <f t="shared" si="175"/>
        <v>5009.1048767051598</v>
      </c>
      <c r="AB167" s="10">
        <f t="shared" si="175"/>
        <v>5050.7577336923559</v>
      </c>
      <c r="AC167" s="10">
        <f t="shared" si="175"/>
        <v>3846.4026078942707</v>
      </c>
      <c r="AD167" s="10">
        <f t="shared" si="175"/>
        <v>4094.1222574276171</v>
      </c>
      <c r="AE167" s="10">
        <f t="shared" si="175"/>
        <v>3954.9914625604088</v>
      </c>
      <c r="AF167" s="10">
        <f t="shared" si="175"/>
        <v>8695.8138786105428</v>
      </c>
      <c r="AG167" s="10">
        <f t="shared" ref="AG167" si="176">IF(AND(AG44=0,AG126=0),0,IF(OR(AG44=0,AG126=0),1/0,1000000*AG126/AG44))</f>
        <v>5607.7248450352299</v>
      </c>
    </row>
    <row r="168" spans="1:33" x14ac:dyDescent="0.25">
      <c r="A168" s="32" t="s">
        <v>3</v>
      </c>
      <c r="B168" s="41">
        <f t="shared" ref="B168:C174" si="177">IF(AND(B45=0,B127=0),0,IF(OR(B45=0,B127=0),1/0,1000000*B127/B45))</f>
        <v>0</v>
      </c>
      <c r="C168" s="41">
        <f t="shared" si="177"/>
        <v>0</v>
      </c>
      <c r="D168" s="41">
        <f t="shared" ref="D168:AF168" si="178">IF(AND(D45=0,D127=0),0,IF(OR(D45=0,D127=0),1/0,1000000*D127/D45))</f>
        <v>0</v>
      </c>
      <c r="E168" s="41">
        <f t="shared" si="178"/>
        <v>0</v>
      </c>
      <c r="F168" s="41">
        <f t="shared" si="178"/>
        <v>0</v>
      </c>
      <c r="G168" s="41">
        <f t="shared" si="178"/>
        <v>0</v>
      </c>
      <c r="H168" s="41">
        <f t="shared" si="178"/>
        <v>0</v>
      </c>
      <c r="I168" s="41">
        <f t="shared" si="178"/>
        <v>0</v>
      </c>
      <c r="J168" s="41">
        <f t="shared" si="178"/>
        <v>0</v>
      </c>
      <c r="K168" s="41">
        <f t="shared" si="178"/>
        <v>0</v>
      </c>
      <c r="L168" s="41">
        <f t="shared" si="178"/>
        <v>0</v>
      </c>
      <c r="M168" s="41">
        <f t="shared" si="178"/>
        <v>0</v>
      </c>
      <c r="N168" s="41">
        <f t="shared" si="178"/>
        <v>0</v>
      </c>
      <c r="O168" s="41">
        <f t="shared" si="178"/>
        <v>0</v>
      </c>
      <c r="P168" s="41">
        <f t="shared" si="178"/>
        <v>0</v>
      </c>
      <c r="Q168" s="41">
        <f t="shared" si="178"/>
        <v>0</v>
      </c>
      <c r="R168" s="41">
        <f t="shared" si="178"/>
        <v>0</v>
      </c>
      <c r="S168" s="41">
        <f t="shared" si="178"/>
        <v>0</v>
      </c>
      <c r="T168" s="41">
        <f t="shared" si="178"/>
        <v>0</v>
      </c>
      <c r="U168" s="41">
        <f t="shared" si="178"/>
        <v>0</v>
      </c>
      <c r="V168" s="41">
        <f t="shared" si="178"/>
        <v>0</v>
      </c>
      <c r="W168" s="41">
        <f t="shared" si="178"/>
        <v>0</v>
      </c>
      <c r="X168" s="41">
        <f t="shared" si="178"/>
        <v>0</v>
      </c>
      <c r="Y168" s="41">
        <f t="shared" si="178"/>
        <v>0</v>
      </c>
      <c r="Z168" s="41">
        <f t="shared" si="178"/>
        <v>0</v>
      </c>
      <c r="AA168" s="41">
        <f t="shared" si="178"/>
        <v>0</v>
      </c>
      <c r="AB168" s="41">
        <f t="shared" si="178"/>
        <v>0</v>
      </c>
      <c r="AC168" s="41">
        <f t="shared" si="178"/>
        <v>0</v>
      </c>
      <c r="AD168" s="41">
        <f t="shared" si="178"/>
        <v>0</v>
      </c>
      <c r="AE168" s="41">
        <f t="shared" si="178"/>
        <v>0</v>
      </c>
      <c r="AF168" s="41">
        <f t="shared" si="178"/>
        <v>0</v>
      </c>
      <c r="AG168" s="41">
        <f t="shared" ref="AG168" si="179">IF(AND(AG45=0,AG127=0),0,IF(OR(AG45=0,AG127=0),1/0,1000000*AG127/AG45))</f>
        <v>0</v>
      </c>
    </row>
    <row r="169" spans="1:33" x14ac:dyDescent="0.25">
      <c r="A169" s="32" t="s">
        <v>48</v>
      </c>
      <c r="B169" s="41">
        <f t="shared" si="177"/>
        <v>4985.4937195799139</v>
      </c>
      <c r="C169" s="41">
        <f t="shared" si="177"/>
        <v>4986.9283910524055</v>
      </c>
      <c r="D169" s="41">
        <f t="shared" ref="D169:AF169" si="180">IF(AND(D46=0,D128=0),0,IF(OR(D46=0,D128=0),1/0,1000000*D128/D46))</f>
        <v>4988.9111136541869</v>
      </c>
      <c r="E169" s="41">
        <f t="shared" si="180"/>
        <v>4992.2137660667913</v>
      </c>
      <c r="F169" s="41">
        <f t="shared" si="180"/>
        <v>4992.5128279705305</v>
      </c>
      <c r="G169" s="41">
        <f t="shared" si="180"/>
        <v>4985.9205457998323</v>
      </c>
      <c r="H169" s="41">
        <f t="shared" si="180"/>
        <v>4979.6341055782505</v>
      </c>
      <c r="I169" s="41">
        <f t="shared" si="180"/>
        <v>4970.6817056084355</v>
      </c>
      <c r="J169" s="41">
        <f t="shared" si="180"/>
        <v>4966.1315677500334</v>
      </c>
      <c r="K169" s="41">
        <f t="shared" si="180"/>
        <v>4960.6482104119923</v>
      </c>
      <c r="L169" s="41">
        <f t="shared" si="180"/>
        <v>4948.1721535326478</v>
      </c>
      <c r="M169" s="41">
        <f t="shared" si="180"/>
        <v>4967.3680489149492</v>
      </c>
      <c r="N169" s="41">
        <f t="shared" si="180"/>
        <v>6055.1910601470008</v>
      </c>
      <c r="O169" s="41">
        <f t="shared" si="180"/>
        <v>3159.4682561840373</v>
      </c>
      <c r="P169" s="41">
        <f t="shared" si="180"/>
        <v>1555.5936654302386</v>
      </c>
      <c r="Q169" s="41">
        <f t="shared" si="180"/>
        <v>1833.7641060564449</v>
      </c>
      <c r="R169" s="41">
        <f t="shared" si="180"/>
        <v>1586.0537956174114</v>
      </c>
      <c r="S169" s="41">
        <f t="shared" si="180"/>
        <v>2115.5914421633515</v>
      </c>
      <c r="T169" s="41">
        <f t="shared" si="180"/>
        <v>2243.3708093896375</v>
      </c>
      <c r="U169" s="41">
        <f t="shared" si="180"/>
        <v>2240.0911892204281</v>
      </c>
      <c r="V169" s="41">
        <f t="shared" si="180"/>
        <v>2220.5932567437931</v>
      </c>
      <c r="W169" s="41">
        <f t="shared" si="180"/>
        <v>2738.4221912754938</v>
      </c>
      <c r="X169" s="41">
        <f t="shared" si="180"/>
        <v>3202.4264910591228</v>
      </c>
      <c r="Y169" s="41">
        <f t="shared" si="180"/>
        <v>3618.9450423035105</v>
      </c>
      <c r="Z169" s="41">
        <f t="shared" si="180"/>
        <v>2830.4312787280119</v>
      </c>
      <c r="AA169" s="41">
        <f t="shared" si="180"/>
        <v>3091.292830546955</v>
      </c>
      <c r="AB169" s="41">
        <f t="shared" si="180"/>
        <v>3024.527784887066</v>
      </c>
      <c r="AC169" s="41">
        <f t="shared" si="180"/>
        <v>2547.2574283605213</v>
      </c>
      <c r="AD169" s="41">
        <f t="shared" si="180"/>
        <v>2672.4685448914202</v>
      </c>
      <c r="AE169" s="41">
        <f t="shared" si="180"/>
        <v>2632.089347559106</v>
      </c>
      <c r="AF169" s="41">
        <f t="shared" si="180"/>
        <v>5875.7735661763827</v>
      </c>
      <c r="AG169" s="41">
        <f t="shared" ref="AG169" si="181">IF(AND(AG46=0,AG128=0),0,IF(OR(AG46=0,AG128=0),1/0,1000000*AG128/AG46))</f>
        <v>4048.2200400266379</v>
      </c>
    </row>
    <row r="170" spans="1:33" x14ac:dyDescent="0.25">
      <c r="A170" s="32" t="s">
        <v>49</v>
      </c>
      <c r="B170" s="41">
        <f t="shared" si="177"/>
        <v>16507.686049742395</v>
      </c>
      <c r="C170" s="41">
        <f t="shared" si="177"/>
        <v>16482.077110791059</v>
      </c>
      <c r="D170" s="41">
        <f t="shared" ref="D170:AF170" si="182">IF(AND(D47=0,D129=0),0,IF(OR(D47=0,D129=0),1/0,1000000*D129/D47))</f>
        <v>16458.281765009669</v>
      </c>
      <c r="E170" s="41">
        <f t="shared" si="182"/>
        <v>16444.681614702822</v>
      </c>
      <c r="F170" s="41">
        <f t="shared" si="182"/>
        <v>16422.142678287386</v>
      </c>
      <c r="G170" s="41">
        <f t="shared" si="182"/>
        <v>16420.52321995232</v>
      </c>
      <c r="H170" s="41">
        <f t="shared" si="182"/>
        <v>16405.395621568056</v>
      </c>
      <c r="I170" s="41">
        <f t="shared" si="182"/>
        <v>16393.611020047567</v>
      </c>
      <c r="J170" s="41">
        <f t="shared" si="182"/>
        <v>16355.19082416369</v>
      </c>
      <c r="K170" s="41">
        <f t="shared" si="182"/>
        <v>16331.130931538173</v>
      </c>
      <c r="L170" s="41">
        <f t="shared" si="182"/>
        <v>16323.911721574446</v>
      </c>
      <c r="M170" s="41">
        <f t="shared" si="182"/>
        <v>16358.869272935674</v>
      </c>
      <c r="N170" s="41">
        <f t="shared" si="182"/>
        <v>19793.368217575531</v>
      </c>
      <c r="O170" s="41">
        <f t="shared" si="182"/>
        <v>10486.862534036349</v>
      </c>
      <c r="P170" s="41">
        <f t="shared" si="182"/>
        <v>4970.9147852918595</v>
      </c>
      <c r="Q170" s="41">
        <f t="shared" si="182"/>
        <v>7351.9724887797684</v>
      </c>
      <c r="R170" s="41">
        <f t="shared" si="182"/>
        <v>8112.1777597425989</v>
      </c>
      <c r="S170" s="41">
        <f t="shared" si="182"/>
        <v>9382.2838868204963</v>
      </c>
      <c r="T170" s="41">
        <f t="shared" si="182"/>
        <v>9078.6981752770225</v>
      </c>
      <c r="U170" s="41">
        <f t="shared" si="182"/>
        <v>8091.0208327095434</v>
      </c>
      <c r="V170" s="41">
        <f t="shared" si="182"/>
        <v>8119.4238985348456</v>
      </c>
      <c r="W170" s="41">
        <f t="shared" si="182"/>
        <v>8239.8260294194897</v>
      </c>
      <c r="X170" s="41">
        <f t="shared" si="182"/>
        <v>7296.8543243410559</v>
      </c>
      <c r="Y170" s="41">
        <f t="shared" si="182"/>
        <v>8420.8245597171226</v>
      </c>
      <c r="Z170" s="41">
        <f t="shared" si="182"/>
        <v>7211.8754580394616</v>
      </c>
      <c r="AA170" s="41">
        <f t="shared" si="182"/>
        <v>7896.9963355152458</v>
      </c>
      <c r="AB170" s="41">
        <f t="shared" si="182"/>
        <v>8564.6655157302212</v>
      </c>
      <c r="AC170" s="41">
        <f t="shared" si="182"/>
        <v>5863.6945558576099</v>
      </c>
      <c r="AD170" s="41">
        <f t="shared" si="182"/>
        <v>6185.2810821379471</v>
      </c>
      <c r="AE170" s="41">
        <f t="shared" si="182"/>
        <v>5606.7073980533642</v>
      </c>
      <c r="AF170" s="41">
        <f t="shared" si="182"/>
        <v>13288.521205225195</v>
      </c>
      <c r="AG170" s="41">
        <f t="shared" ref="AG170" si="183">IF(AND(AG47=0,AG129=0),0,IF(OR(AG47=0,AG129=0),1/0,1000000*AG129/AG47))</f>
        <v>8219.784946908685</v>
      </c>
    </row>
    <row r="171" spans="1:33" x14ac:dyDescent="0.25">
      <c r="A171" s="5" t="s">
        <v>1</v>
      </c>
      <c r="B171" s="11">
        <f t="shared" si="177"/>
        <v>8493.5907397062001</v>
      </c>
      <c r="C171" s="11">
        <f t="shared" si="177"/>
        <v>8493.8832777729785</v>
      </c>
      <c r="D171" s="11">
        <f t="shared" ref="D171:AF171" si="184">IF(AND(D48=0,D130=0),0,IF(OR(D48=0,D130=0),1/0,1000000*D130/D48))</f>
        <v>8503.0946146081042</v>
      </c>
      <c r="E171" s="11">
        <f t="shared" si="184"/>
        <v>8453.3318519902714</v>
      </c>
      <c r="F171" s="11">
        <f t="shared" si="184"/>
        <v>8491.5517112221241</v>
      </c>
      <c r="G171" s="11">
        <f t="shared" si="184"/>
        <v>8466.3166592160433</v>
      </c>
      <c r="H171" s="11">
        <f t="shared" si="184"/>
        <v>8453.7166640598771</v>
      </c>
      <c r="I171" s="11">
        <f t="shared" si="184"/>
        <v>8455.7052357526318</v>
      </c>
      <c r="J171" s="11">
        <f t="shared" si="184"/>
        <v>8498.8689444202428</v>
      </c>
      <c r="K171" s="11">
        <f t="shared" si="184"/>
        <v>8616.1417198732834</v>
      </c>
      <c r="L171" s="11">
        <f t="shared" si="184"/>
        <v>8435.3494381614437</v>
      </c>
      <c r="M171" s="11">
        <f t="shared" si="184"/>
        <v>8563.0908137760125</v>
      </c>
      <c r="N171" s="11">
        <f t="shared" si="184"/>
        <v>8358.3706408647195</v>
      </c>
      <c r="O171" s="11">
        <f t="shared" si="184"/>
        <v>6780.4955941802564</v>
      </c>
      <c r="P171" s="11">
        <f t="shared" si="184"/>
        <v>3263.5462167540504</v>
      </c>
      <c r="Q171" s="11">
        <f t="shared" si="184"/>
        <v>5146.7156079653987</v>
      </c>
      <c r="R171" s="11">
        <f t="shared" si="184"/>
        <v>8618.5669385220936</v>
      </c>
      <c r="S171" s="11">
        <f t="shared" si="184"/>
        <v>9011.8508654321504</v>
      </c>
      <c r="T171" s="11">
        <f t="shared" si="184"/>
        <v>2882.7036623647236</v>
      </c>
      <c r="U171" s="11">
        <f t="shared" si="184"/>
        <v>2401.573781275215</v>
      </c>
      <c r="V171" s="11">
        <f t="shared" si="184"/>
        <v>2529.6244202965363</v>
      </c>
      <c r="W171" s="11">
        <f t="shared" si="184"/>
        <v>2415.3963559929898</v>
      </c>
      <c r="X171" s="11">
        <f t="shared" si="184"/>
        <v>2681.5781198390387</v>
      </c>
      <c r="Y171" s="11">
        <f t="shared" si="184"/>
        <v>3005.1657499198013</v>
      </c>
      <c r="Z171" s="11">
        <f t="shared" si="184"/>
        <v>2690.8178625068567</v>
      </c>
      <c r="AA171" s="11">
        <f t="shared" si="184"/>
        <v>2673.8852181197335</v>
      </c>
      <c r="AB171" s="11">
        <f t="shared" si="184"/>
        <v>2545.4783339429541</v>
      </c>
      <c r="AC171" s="11">
        <f t="shared" si="184"/>
        <v>1982.7171452589437</v>
      </c>
      <c r="AD171" s="11">
        <f t="shared" si="184"/>
        <v>2046.4046095762772</v>
      </c>
      <c r="AE171" s="11">
        <f t="shared" si="184"/>
        <v>2042.8561578271513</v>
      </c>
      <c r="AF171" s="11">
        <f t="shared" si="184"/>
        <v>4476.8247888538544</v>
      </c>
      <c r="AG171" s="11">
        <f t="shared" ref="AG171" si="185">IF(AND(AG48=0,AG130=0),0,IF(OR(AG48=0,AG130=0),1/0,1000000*AG130/AG48))</f>
        <v>3131.6211537875329</v>
      </c>
    </row>
    <row r="172" spans="1:33" x14ac:dyDescent="0.25">
      <c r="A172" s="34" t="s">
        <v>3</v>
      </c>
      <c r="B172" s="42">
        <f t="shared" si="177"/>
        <v>0</v>
      </c>
      <c r="C172" s="42">
        <f t="shared" si="177"/>
        <v>0</v>
      </c>
      <c r="D172" s="42">
        <f t="shared" ref="D172:AF172" si="186">IF(AND(D49=0,D131=0),0,IF(OR(D49=0,D131=0),1/0,1000000*D131/D49))</f>
        <v>0</v>
      </c>
      <c r="E172" s="42">
        <f t="shared" si="186"/>
        <v>0</v>
      </c>
      <c r="F172" s="42">
        <f t="shared" si="186"/>
        <v>0</v>
      </c>
      <c r="G172" s="42">
        <f t="shared" si="186"/>
        <v>0</v>
      </c>
      <c r="H172" s="42">
        <f t="shared" si="186"/>
        <v>0</v>
      </c>
      <c r="I172" s="42">
        <f t="shared" si="186"/>
        <v>0</v>
      </c>
      <c r="J172" s="42">
        <f t="shared" si="186"/>
        <v>0</v>
      </c>
      <c r="K172" s="42">
        <f t="shared" si="186"/>
        <v>0</v>
      </c>
      <c r="L172" s="42">
        <f t="shared" si="186"/>
        <v>0</v>
      </c>
      <c r="M172" s="42">
        <f t="shared" si="186"/>
        <v>0</v>
      </c>
      <c r="N172" s="42">
        <f t="shared" si="186"/>
        <v>0</v>
      </c>
      <c r="O172" s="42">
        <f t="shared" si="186"/>
        <v>0</v>
      </c>
      <c r="P172" s="42">
        <f t="shared" si="186"/>
        <v>0</v>
      </c>
      <c r="Q172" s="42">
        <f t="shared" si="186"/>
        <v>0</v>
      </c>
      <c r="R172" s="42">
        <f t="shared" si="186"/>
        <v>0</v>
      </c>
      <c r="S172" s="42">
        <f t="shared" si="186"/>
        <v>0</v>
      </c>
      <c r="T172" s="42">
        <f t="shared" si="186"/>
        <v>0</v>
      </c>
      <c r="U172" s="42">
        <f t="shared" si="186"/>
        <v>0</v>
      </c>
      <c r="V172" s="42">
        <f t="shared" si="186"/>
        <v>0</v>
      </c>
      <c r="W172" s="42">
        <f t="shared" si="186"/>
        <v>0</v>
      </c>
      <c r="X172" s="42">
        <f t="shared" si="186"/>
        <v>0</v>
      </c>
      <c r="Y172" s="42">
        <f t="shared" si="186"/>
        <v>0</v>
      </c>
      <c r="Z172" s="42">
        <f t="shared" si="186"/>
        <v>0</v>
      </c>
      <c r="AA172" s="42">
        <f t="shared" si="186"/>
        <v>0</v>
      </c>
      <c r="AB172" s="42">
        <f t="shared" si="186"/>
        <v>0</v>
      </c>
      <c r="AC172" s="42">
        <f t="shared" si="186"/>
        <v>0</v>
      </c>
      <c r="AD172" s="42">
        <f t="shared" si="186"/>
        <v>0</v>
      </c>
      <c r="AE172" s="42">
        <f t="shared" si="186"/>
        <v>0</v>
      </c>
      <c r="AF172" s="42">
        <f t="shared" si="186"/>
        <v>0</v>
      </c>
      <c r="AG172" s="42">
        <f t="shared" ref="AG172" si="187">IF(AND(AG49=0,AG131=0),0,IF(OR(AG49=0,AG131=0),1/0,1000000*AG131/AG49))</f>
        <v>0</v>
      </c>
    </row>
    <row r="173" spans="1:33" x14ac:dyDescent="0.25">
      <c r="A173" s="34" t="s">
        <v>48</v>
      </c>
      <c r="B173" s="42">
        <f t="shared" si="177"/>
        <v>5510.8988643331713</v>
      </c>
      <c r="C173" s="42">
        <f t="shared" si="177"/>
        <v>5512.4847312168049</v>
      </c>
      <c r="D173" s="42">
        <f t="shared" ref="D173:AF173" si="188">IF(AND(D50=0,D132=0),0,IF(OR(D50=0,D132=0),1/0,1000000*D132/D50))</f>
        <v>5514.6764065751577</v>
      </c>
      <c r="E173" s="42">
        <f t="shared" si="188"/>
        <v>5518.3271149008833</v>
      </c>
      <c r="F173" s="42">
        <f t="shared" si="188"/>
        <v>5518.6576939765737</v>
      </c>
      <c r="G173" s="42">
        <f t="shared" si="188"/>
        <v>5511.3706723953037</v>
      </c>
      <c r="H173" s="42">
        <f t="shared" si="188"/>
        <v>5504.4217244622723</v>
      </c>
      <c r="I173" s="42">
        <f t="shared" si="188"/>
        <v>5494.5258598595465</v>
      </c>
      <c r="J173" s="42">
        <f t="shared" si="188"/>
        <v>5489.4961976100567</v>
      </c>
      <c r="K173" s="42">
        <f t="shared" si="188"/>
        <v>5483.4349668821424</v>
      </c>
      <c r="L173" s="42">
        <f t="shared" si="188"/>
        <v>5469.6440985038125</v>
      </c>
      <c r="M173" s="42">
        <f t="shared" si="188"/>
        <v>5490.8629875471815</v>
      </c>
      <c r="N173" s="42">
        <f t="shared" si="188"/>
        <v>6693.3281664019914</v>
      </c>
      <c r="O173" s="42">
        <f t="shared" si="188"/>
        <v>3492.4344516812334</v>
      </c>
      <c r="P173" s="42">
        <f t="shared" si="188"/>
        <v>1719.5326774788778</v>
      </c>
      <c r="Q173" s="42">
        <f t="shared" si="188"/>
        <v>2027.0186059672569</v>
      </c>
      <c r="R173" s="42">
        <f t="shared" si="188"/>
        <v>1685.3255110970442</v>
      </c>
      <c r="S173" s="42">
        <f t="shared" si="188"/>
        <v>2160.9478940369022</v>
      </c>
      <c r="T173" s="42">
        <f t="shared" si="188"/>
        <v>2202.6976478333736</v>
      </c>
      <c r="U173" s="42">
        <f t="shared" si="188"/>
        <v>2114.2448748262223</v>
      </c>
      <c r="V173" s="42">
        <f t="shared" si="188"/>
        <v>2014.5985684592017</v>
      </c>
      <c r="W173" s="42">
        <f t="shared" si="188"/>
        <v>2368.6102501470486</v>
      </c>
      <c r="X173" s="42">
        <f t="shared" si="188"/>
        <v>2641.478272375944</v>
      </c>
      <c r="Y173" s="42">
        <f t="shared" si="188"/>
        <v>2940.4607806877734</v>
      </c>
      <c r="Z173" s="42">
        <f t="shared" si="188"/>
        <v>2265.4809985579373</v>
      </c>
      <c r="AA173" s="42">
        <f t="shared" si="188"/>
        <v>2437.4253297968403</v>
      </c>
      <c r="AB173" s="42">
        <f t="shared" si="188"/>
        <v>2349.314500627564</v>
      </c>
      <c r="AC173" s="42">
        <f t="shared" si="188"/>
        <v>1949.2069634710754</v>
      </c>
      <c r="AD173" s="42">
        <f t="shared" si="188"/>
        <v>2014.6911119015015</v>
      </c>
      <c r="AE173" s="42">
        <f t="shared" si="188"/>
        <v>1940.7393060798938</v>
      </c>
      <c r="AF173" s="42">
        <f t="shared" si="188"/>
        <v>4332.4307072169659</v>
      </c>
      <c r="AG173" s="42">
        <f t="shared" ref="AG173" si="189">IF(AND(AG50=0,AG132=0),0,IF(OR(AG50=0,AG132=0),1/0,1000000*AG132/AG50))</f>
        <v>2984.9061767701237</v>
      </c>
    </row>
    <row r="174" spans="1:33" x14ac:dyDescent="0.25">
      <c r="A174" s="36" t="s">
        <v>49</v>
      </c>
      <c r="B174" s="43">
        <f t="shared" si="177"/>
        <v>14578.282165467184</v>
      </c>
      <c r="C174" s="43">
        <f t="shared" si="177"/>
        <v>14563.158890405191</v>
      </c>
      <c r="D174" s="43">
        <f t="shared" ref="D174:AF174" si="190">IF(AND(D51=0,D133=0),0,IF(OR(D51=0,D133=0),1/0,1000000*D133/D51))</f>
        <v>14576.331618029899</v>
      </c>
      <c r="E174" s="43">
        <f t="shared" si="190"/>
        <v>14590.159938631718</v>
      </c>
      <c r="F174" s="43">
        <f t="shared" si="190"/>
        <v>14598.036719618387</v>
      </c>
      <c r="G174" s="43">
        <f t="shared" si="190"/>
        <v>14573.205031978914</v>
      </c>
      <c r="H174" s="43">
        <f t="shared" si="190"/>
        <v>14553.394834591287</v>
      </c>
      <c r="I174" s="43">
        <f t="shared" si="190"/>
        <v>14522.511761972613</v>
      </c>
      <c r="J174" s="43">
        <f t="shared" si="190"/>
        <v>14517.614438040611</v>
      </c>
      <c r="K174" s="43">
        <f t="shared" si="190"/>
        <v>14505.630415496626</v>
      </c>
      <c r="L174" s="43">
        <f t="shared" si="190"/>
        <v>14459.438409341008</v>
      </c>
      <c r="M174" s="43">
        <f t="shared" si="190"/>
        <v>14515.532227094373</v>
      </c>
      <c r="N174" s="43">
        <f t="shared" si="190"/>
        <v>17516.104250409731</v>
      </c>
      <c r="O174" s="43">
        <f t="shared" si="190"/>
        <v>9260.0171114746026</v>
      </c>
      <c r="P174" s="43">
        <f t="shared" si="190"/>
        <v>4556.2087147518696</v>
      </c>
      <c r="Q174" s="43">
        <f t="shared" si="190"/>
        <v>7321.0498820853154</v>
      </c>
      <c r="R174" s="43">
        <f t="shared" si="190"/>
        <v>11482.29709332809</v>
      </c>
      <c r="S174" s="43">
        <f t="shared" si="190"/>
        <v>13122.392648269299</v>
      </c>
      <c r="T174" s="43">
        <f t="shared" si="190"/>
        <v>12275.286738078994</v>
      </c>
      <c r="U174" s="43">
        <f t="shared" si="190"/>
        <v>11419.280999058963</v>
      </c>
      <c r="V174" s="43">
        <f t="shared" si="190"/>
        <v>14308.04172753298</v>
      </c>
      <c r="W174" s="43">
        <f t="shared" si="190"/>
        <v>10228.676032265206</v>
      </c>
      <c r="X174" s="43">
        <f t="shared" si="190"/>
        <v>7878.5183510561301</v>
      </c>
      <c r="Y174" s="43">
        <f t="shared" si="190"/>
        <v>9712.9142269733566</v>
      </c>
      <c r="Z174" s="43">
        <f t="shared" si="190"/>
        <v>8721.4869692111824</v>
      </c>
      <c r="AA174" s="43">
        <f t="shared" si="190"/>
        <v>7284.8530404161529</v>
      </c>
      <c r="AB174" s="43">
        <f t="shared" si="190"/>
        <v>6591.35739607288</v>
      </c>
      <c r="AC174" s="43">
        <f t="shared" si="190"/>
        <v>3303.4125451337427</v>
      </c>
      <c r="AD174" s="43">
        <f t="shared" si="190"/>
        <v>2795.996372798249</v>
      </c>
      <c r="AE174" s="43">
        <f t="shared" si="190"/>
        <v>7493.343119837019</v>
      </c>
      <c r="AF174" s="43">
        <f t="shared" si="190"/>
        <v>14151.228258525422</v>
      </c>
      <c r="AG174" s="43">
        <f t="shared" ref="AG174" si="191">IF(AND(AG51=0,AG133=0),0,IF(OR(AG51=0,AG133=0),1/0,1000000*AG133/AG51))</f>
        <v>12191.270984612536</v>
      </c>
    </row>
    <row r="175" spans="1:33" x14ac:dyDescent="0.25">
      <c r="A175" s="20"/>
      <c r="B175" s="20"/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x14ac:dyDescent="0.25">
      <c r="A176" s="24" t="s">
        <v>29</v>
      </c>
      <c r="B176" s="25">
        <f t="shared" ref="B176:K176" si="192">IF(B123=0,0,B123/B$123)</f>
        <v>1</v>
      </c>
      <c r="C176" s="25">
        <f t="shared" si="192"/>
        <v>1</v>
      </c>
      <c r="D176" s="25">
        <f t="shared" si="192"/>
        <v>1</v>
      </c>
      <c r="E176" s="25">
        <f t="shared" si="192"/>
        <v>1</v>
      </c>
      <c r="F176" s="25">
        <f t="shared" si="192"/>
        <v>1</v>
      </c>
      <c r="G176" s="25">
        <f t="shared" si="192"/>
        <v>1</v>
      </c>
      <c r="H176" s="25">
        <f t="shared" si="192"/>
        <v>1</v>
      </c>
      <c r="I176" s="25">
        <f t="shared" si="192"/>
        <v>1</v>
      </c>
      <c r="J176" s="25">
        <f t="shared" si="192"/>
        <v>1</v>
      </c>
      <c r="K176" s="25">
        <f t="shared" si="192"/>
        <v>1</v>
      </c>
      <c r="L176" s="25">
        <f t="shared" ref="L176:AF176" si="193">IF(L123=0,0,L123/L$123)</f>
        <v>1</v>
      </c>
      <c r="M176" s="25">
        <f t="shared" si="193"/>
        <v>1</v>
      </c>
      <c r="N176" s="25">
        <f t="shared" si="193"/>
        <v>1</v>
      </c>
      <c r="O176" s="25">
        <f t="shared" si="193"/>
        <v>1</v>
      </c>
      <c r="P176" s="25">
        <f t="shared" si="193"/>
        <v>1</v>
      </c>
      <c r="Q176" s="25">
        <f t="shared" si="193"/>
        <v>1</v>
      </c>
      <c r="R176" s="25">
        <f t="shared" si="193"/>
        <v>1</v>
      </c>
      <c r="S176" s="25">
        <f t="shared" si="193"/>
        <v>1</v>
      </c>
      <c r="T176" s="25">
        <f t="shared" si="193"/>
        <v>1</v>
      </c>
      <c r="U176" s="25">
        <f t="shared" si="193"/>
        <v>1</v>
      </c>
      <c r="V176" s="25">
        <f t="shared" si="193"/>
        <v>1</v>
      </c>
      <c r="W176" s="25">
        <f t="shared" si="193"/>
        <v>1</v>
      </c>
      <c r="X176" s="25">
        <f t="shared" si="193"/>
        <v>1</v>
      </c>
      <c r="Y176" s="25">
        <f t="shared" si="193"/>
        <v>1</v>
      </c>
      <c r="Z176" s="25">
        <f t="shared" si="193"/>
        <v>1</v>
      </c>
      <c r="AA176" s="25">
        <f t="shared" si="193"/>
        <v>1</v>
      </c>
      <c r="AB176" s="25">
        <f t="shared" si="193"/>
        <v>1</v>
      </c>
      <c r="AC176" s="25">
        <f t="shared" si="193"/>
        <v>1</v>
      </c>
      <c r="AD176" s="25">
        <f t="shared" si="193"/>
        <v>1</v>
      </c>
      <c r="AE176" s="25">
        <f t="shared" si="193"/>
        <v>1</v>
      </c>
      <c r="AF176" s="25">
        <f t="shared" si="193"/>
        <v>1</v>
      </c>
      <c r="AG176" s="25">
        <f t="shared" ref="AG176" si="194">IF(AG123=0,0,AG123/AG$123)</f>
        <v>1</v>
      </c>
    </row>
    <row r="177" spans="1:33" x14ac:dyDescent="0.25">
      <c r="A177" s="3" t="s">
        <v>2</v>
      </c>
      <c r="B177" s="12">
        <f t="shared" ref="B177:K177" si="195">IF(B126=0,0,B126/B$123)</f>
        <v>0.97069529346677608</v>
      </c>
      <c r="C177" s="12">
        <f t="shared" si="195"/>
        <v>0.97053048649599694</v>
      </c>
      <c r="D177" s="12">
        <f t="shared" si="195"/>
        <v>0.97066622775355382</v>
      </c>
      <c r="E177" s="12">
        <f t="shared" si="195"/>
        <v>0.9715484167088847</v>
      </c>
      <c r="F177" s="12">
        <f t="shared" si="195"/>
        <v>0.97153185626691074</v>
      </c>
      <c r="G177" s="12">
        <f t="shared" si="195"/>
        <v>0.97155849239342296</v>
      </c>
      <c r="H177" s="12">
        <f t="shared" si="195"/>
        <v>0.97148709377356124</v>
      </c>
      <c r="I177" s="12">
        <f t="shared" si="195"/>
        <v>0.97132948924437224</v>
      </c>
      <c r="J177" s="12">
        <f t="shared" si="195"/>
        <v>0.97078566133292388</v>
      </c>
      <c r="K177" s="12">
        <f t="shared" si="195"/>
        <v>0.9705517859977425</v>
      </c>
      <c r="L177" s="12">
        <f t="shared" ref="L177:AF177" si="196">IF(L126=0,0,L126/L$123)</f>
        <v>0.97012244252846369</v>
      </c>
      <c r="M177" s="12">
        <f t="shared" si="196"/>
        <v>0.97405989714274088</v>
      </c>
      <c r="N177" s="12">
        <f t="shared" si="196"/>
        <v>0.98832338131492414</v>
      </c>
      <c r="O177" s="12">
        <f t="shared" si="196"/>
        <v>0.97859604700414782</v>
      </c>
      <c r="P177" s="12">
        <f t="shared" si="196"/>
        <v>0.99041312560327166</v>
      </c>
      <c r="Q177" s="12">
        <f t="shared" si="196"/>
        <v>0.99266722026177934</v>
      </c>
      <c r="R177" s="12">
        <f t="shared" si="196"/>
        <v>0.98607540698029517</v>
      </c>
      <c r="S177" s="12">
        <f t="shared" si="196"/>
        <v>0.99128639167239319</v>
      </c>
      <c r="T177" s="12">
        <f t="shared" si="196"/>
        <v>0.98917063403490957</v>
      </c>
      <c r="U177" s="12">
        <f t="shared" si="196"/>
        <v>0.97778123812862439</v>
      </c>
      <c r="V177" s="12">
        <f t="shared" si="196"/>
        <v>0.96642988042031175</v>
      </c>
      <c r="W177" s="12">
        <f t="shared" si="196"/>
        <v>0.96263177906558939</v>
      </c>
      <c r="X177" s="12">
        <f t="shared" si="196"/>
        <v>0.95296778277707994</v>
      </c>
      <c r="Y177" s="12">
        <f t="shared" si="196"/>
        <v>0.95437924142714614</v>
      </c>
      <c r="Z177" s="12">
        <f t="shared" si="196"/>
        <v>0.96747711180526963</v>
      </c>
      <c r="AA177" s="12">
        <f t="shared" si="196"/>
        <v>0.96718935925896099</v>
      </c>
      <c r="AB177" s="12">
        <f t="shared" si="196"/>
        <v>0.97338722910464204</v>
      </c>
      <c r="AC177" s="12">
        <f t="shared" si="196"/>
        <v>0.96622872013191397</v>
      </c>
      <c r="AD177" s="12">
        <f t="shared" si="196"/>
        <v>0.9766854463754574</v>
      </c>
      <c r="AE177" s="12">
        <f t="shared" si="196"/>
        <v>0.9804715007213316</v>
      </c>
      <c r="AF177" s="12">
        <f t="shared" si="196"/>
        <v>0.90538553871050176</v>
      </c>
      <c r="AG177" s="12">
        <f t="shared" ref="AG177" si="197">IF(AG126=0,0,AG126/AG$123)</f>
        <v>0.93090529676653044</v>
      </c>
    </row>
    <row r="178" spans="1:33" x14ac:dyDescent="0.25">
      <c r="A178" s="32" t="s">
        <v>3</v>
      </c>
      <c r="B178" s="38">
        <f t="shared" ref="B178:K178" si="198">IF(B127=0,0,B127/B$123)</f>
        <v>0</v>
      </c>
      <c r="C178" s="38">
        <f t="shared" si="198"/>
        <v>0</v>
      </c>
      <c r="D178" s="38">
        <f t="shared" si="198"/>
        <v>0</v>
      </c>
      <c r="E178" s="38">
        <f t="shared" si="198"/>
        <v>0</v>
      </c>
      <c r="F178" s="38">
        <f t="shared" si="198"/>
        <v>0</v>
      </c>
      <c r="G178" s="38">
        <f t="shared" si="198"/>
        <v>0</v>
      </c>
      <c r="H178" s="38">
        <f t="shared" si="198"/>
        <v>0</v>
      </c>
      <c r="I178" s="38">
        <f t="shared" si="198"/>
        <v>0</v>
      </c>
      <c r="J178" s="38">
        <f t="shared" si="198"/>
        <v>0</v>
      </c>
      <c r="K178" s="38">
        <f t="shared" si="198"/>
        <v>0</v>
      </c>
      <c r="L178" s="38">
        <f t="shared" ref="L178:AF178" si="199">IF(L127=0,0,L127/L$123)</f>
        <v>0</v>
      </c>
      <c r="M178" s="38">
        <f t="shared" si="199"/>
        <v>0</v>
      </c>
      <c r="N178" s="38">
        <f t="shared" si="199"/>
        <v>0</v>
      </c>
      <c r="O178" s="38">
        <f t="shared" si="199"/>
        <v>0</v>
      </c>
      <c r="P178" s="38">
        <f t="shared" si="199"/>
        <v>0</v>
      </c>
      <c r="Q178" s="38">
        <f t="shared" si="199"/>
        <v>0</v>
      </c>
      <c r="R178" s="38">
        <f t="shared" si="199"/>
        <v>0</v>
      </c>
      <c r="S178" s="38">
        <f t="shared" si="199"/>
        <v>0</v>
      </c>
      <c r="T178" s="38">
        <f t="shared" si="199"/>
        <v>0</v>
      </c>
      <c r="U178" s="38">
        <f t="shared" si="199"/>
        <v>0</v>
      </c>
      <c r="V178" s="38">
        <f t="shared" si="199"/>
        <v>0</v>
      </c>
      <c r="W178" s="38">
        <f t="shared" si="199"/>
        <v>0</v>
      </c>
      <c r="X178" s="38">
        <f t="shared" si="199"/>
        <v>0</v>
      </c>
      <c r="Y178" s="38">
        <f t="shared" si="199"/>
        <v>0</v>
      </c>
      <c r="Z178" s="38">
        <f t="shared" si="199"/>
        <v>0</v>
      </c>
      <c r="AA178" s="38">
        <f t="shared" si="199"/>
        <v>0</v>
      </c>
      <c r="AB178" s="38">
        <f t="shared" si="199"/>
        <v>0</v>
      </c>
      <c r="AC178" s="38">
        <f t="shared" si="199"/>
        <v>0</v>
      </c>
      <c r="AD178" s="38">
        <f t="shared" si="199"/>
        <v>0</v>
      </c>
      <c r="AE178" s="38">
        <f t="shared" si="199"/>
        <v>0</v>
      </c>
      <c r="AF178" s="38">
        <f t="shared" si="199"/>
        <v>0</v>
      </c>
      <c r="AG178" s="38">
        <f t="shared" ref="AG178" si="200">IF(AG127=0,0,AG127/AG$123)</f>
        <v>0</v>
      </c>
    </row>
    <row r="179" spans="1:33" x14ac:dyDescent="0.25">
      <c r="A179" s="32" t="s">
        <v>48</v>
      </c>
      <c r="B179" s="38">
        <f t="shared" ref="B179:K179" si="201">IF(B128=0,0,B128/B$123)</f>
        <v>0.51580429264349748</v>
      </c>
      <c r="C179" s="38">
        <f t="shared" si="201"/>
        <v>0.51641797611417439</v>
      </c>
      <c r="D179" s="38">
        <f t="shared" si="201"/>
        <v>0.51705115098935717</v>
      </c>
      <c r="E179" s="38">
        <f t="shared" si="201"/>
        <v>0.51790971785432938</v>
      </c>
      <c r="F179" s="38">
        <f t="shared" si="201"/>
        <v>0.51841896597586845</v>
      </c>
      <c r="G179" s="38">
        <f t="shared" si="201"/>
        <v>0.51826543777388645</v>
      </c>
      <c r="H179" s="38">
        <f t="shared" si="201"/>
        <v>0.51817024158625047</v>
      </c>
      <c r="I179" s="38">
        <f t="shared" si="201"/>
        <v>0.51775316251220593</v>
      </c>
      <c r="J179" s="38">
        <f t="shared" si="201"/>
        <v>0.51781340119181196</v>
      </c>
      <c r="K179" s="38">
        <f t="shared" si="201"/>
        <v>0.51781817458332302</v>
      </c>
      <c r="L179" s="38">
        <f t="shared" ref="L179:AF179" si="202">IF(L128=0,0,L128/L$123)</f>
        <v>0.51711210995498724</v>
      </c>
      <c r="M179" s="38">
        <f t="shared" si="202"/>
        <v>0.51962273608684051</v>
      </c>
      <c r="N179" s="38">
        <f t="shared" si="202"/>
        <v>0.43870109607110552</v>
      </c>
      <c r="O179" s="38">
        <f t="shared" si="202"/>
        <v>0.48637007238659141</v>
      </c>
      <c r="P179" s="38">
        <f t="shared" si="202"/>
        <v>0.45604002458537957</v>
      </c>
      <c r="Q179" s="38">
        <f t="shared" si="202"/>
        <v>0.42553605700899305</v>
      </c>
      <c r="R179" s="38">
        <f t="shared" si="202"/>
        <v>0.39789848160495755</v>
      </c>
      <c r="S179" s="38">
        <f t="shared" si="202"/>
        <v>0.39765165312297307</v>
      </c>
      <c r="T179" s="38">
        <f t="shared" si="202"/>
        <v>0.34994112277506517</v>
      </c>
      <c r="U179" s="38">
        <f t="shared" si="202"/>
        <v>0.36132963537957691</v>
      </c>
      <c r="V179" s="38">
        <f t="shared" si="202"/>
        <v>0.37880319442332766</v>
      </c>
      <c r="W179" s="38">
        <f t="shared" si="202"/>
        <v>0.38822619217122334</v>
      </c>
      <c r="X179" s="38">
        <f t="shared" si="202"/>
        <v>0.38009747940463462</v>
      </c>
      <c r="Y179" s="38">
        <f t="shared" si="202"/>
        <v>0.38176943739478758</v>
      </c>
      <c r="Z179" s="38">
        <f t="shared" si="202"/>
        <v>0.37494535110955129</v>
      </c>
      <c r="AA179" s="38">
        <f t="shared" si="202"/>
        <v>0.35868682538858621</v>
      </c>
      <c r="AB179" s="38">
        <f t="shared" si="202"/>
        <v>0.36970598663651577</v>
      </c>
      <c r="AC179" s="38">
        <f t="shared" si="202"/>
        <v>0.38921989026540282</v>
      </c>
      <c r="AD179" s="38">
        <f t="shared" si="202"/>
        <v>0.37952339836465798</v>
      </c>
      <c r="AE179" s="38">
        <f t="shared" si="202"/>
        <v>0.36232158005198606</v>
      </c>
      <c r="AF179" s="38">
        <f t="shared" si="202"/>
        <v>0.37903378665296222</v>
      </c>
      <c r="AG179" s="38">
        <f t="shared" ref="AG179" si="203">IF(AG128=0,0,AG128/AG$123)</f>
        <v>0.4207916140671803</v>
      </c>
    </row>
    <row r="180" spans="1:33" x14ac:dyDescent="0.25">
      <c r="A180" s="32" t="s">
        <v>49</v>
      </c>
      <c r="B180" s="38">
        <f t="shared" ref="B180:K180" si="204">IF(B129=0,0,B129/B$123)</f>
        <v>0.4548910008232786</v>
      </c>
      <c r="C180" s="38">
        <f t="shared" si="204"/>
        <v>0.45411251038182271</v>
      </c>
      <c r="D180" s="38">
        <f t="shared" si="204"/>
        <v>0.45361507676419671</v>
      </c>
      <c r="E180" s="38">
        <f t="shared" si="204"/>
        <v>0.45363869885455532</v>
      </c>
      <c r="F180" s="38">
        <f t="shared" si="204"/>
        <v>0.45311289029104229</v>
      </c>
      <c r="G180" s="38">
        <f t="shared" si="204"/>
        <v>0.45329305461953651</v>
      </c>
      <c r="H180" s="38">
        <f t="shared" si="204"/>
        <v>0.45331685218731083</v>
      </c>
      <c r="I180" s="38">
        <f t="shared" si="204"/>
        <v>0.45357632673216636</v>
      </c>
      <c r="J180" s="38">
        <f t="shared" si="204"/>
        <v>0.45297226014111192</v>
      </c>
      <c r="K180" s="38">
        <f t="shared" si="204"/>
        <v>0.45273361141441937</v>
      </c>
      <c r="L180" s="38">
        <f t="shared" ref="L180:AF180" si="205">IF(L129=0,0,L129/L$123)</f>
        <v>0.45301033257347639</v>
      </c>
      <c r="M180" s="38">
        <f t="shared" si="205"/>
        <v>0.45443716105590037</v>
      </c>
      <c r="N180" s="38">
        <f t="shared" si="205"/>
        <v>0.54962228524381851</v>
      </c>
      <c r="O180" s="38">
        <f t="shared" si="205"/>
        <v>0.49222597461755641</v>
      </c>
      <c r="P180" s="38">
        <f t="shared" si="205"/>
        <v>0.53437310101789215</v>
      </c>
      <c r="Q180" s="38">
        <f t="shared" si="205"/>
        <v>0.56713116325278623</v>
      </c>
      <c r="R180" s="38">
        <f t="shared" si="205"/>
        <v>0.5881769253753375</v>
      </c>
      <c r="S180" s="38">
        <f t="shared" si="205"/>
        <v>0.59363473854942006</v>
      </c>
      <c r="T180" s="38">
        <f t="shared" si="205"/>
        <v>0.6392295112598444</v>
      </c>
      <c r="U180" s="38">
        <f t="shared" si="205"/>
        <v>0.61645160274904742</v>
      </c>
      <c r="V180" s="38">
        <f t="shared" si="205"/>
        <v>0.5876266859969842</v>
      </c>
      <c r="W180" s="38">
        <f t="shared" si="205"/>
        <v>0.57440558689436605</v>
      </c>
      <c r="X180" s="38">
        <f t="shared" si="205"/>
        <v>0.57287030337244538</v>
      </c>
      <c r="Y180" s="38">
        <f t="shared" si="205"/>
        <v>0.57260980403235862</v>
      </c>
      <c r="Z180" s="38">
        <f t="shared" si="205"/>
        <v>0.59253176069571856</v>
      </c>
      <c r="AA180" s="38">
        <f t="shared" si="205"/>
        <v>0.6085025338703749</v>
      </c>
      <c r="AB180" s="38">
        <f t="shared" si="205"/>
        <v>0.60368124246812627</v>
      </c>
      <c r="AC180" s="38">
        <f t="shared" si="205"/>
        <v>0.57700882986651114</v>
      </c>
      <c r="AD180" s="38">
        <f t="shared" si="205"/>
        <v>0.59716204801079942</v>
      </c>
      <c r="AE180" s="38">
        <f t="shared" si="205"/>
        <v>0.61814992066934549</v>
      </c>
      <c r="AF180" s="38">
        <f t="shared" si="205"/>
        <v>0.52635175205753948</v>
      </c>
      <c r="AG180" s="38">
        <f t="shared" ref="AG180" si="206">IF(AG129=0,0,AG129/AG$123)</f>
        <v>0.51011368269935009</v>
      </c>
    </row>
    <row r="181" spans="1:33" x14ac:dyDescent="0.25">
      <c r="A181" s="5" t="s">
        <v>1</v>
      </c>
      <c r="B181" s="13">
        <f t="shared" ref="B181:K181" si="207">IF(B130=0,0,B130/B$123)</f>
        <v>2.9304706533223965E-2</v>
      </c>
      <c r="C181" s="13">
        <f t="shared" si="207"/>
        <v>2.9469513504003078E-2</v>
      </c>
      <c r="D181" s="13">
        <f t="shared" si="207"/>
        <v>2.9333772246446146E-2</v>
      </c>
      <c r="E181" s="13">
        <f t="shared" si="207"/>
        <v>2.8451583291115277E-2</v>
      </c>
      <c r="F181" s="13">
        <f t="shared" si="207"/>
        <v>2.8468143733089299E-2</v>
      </c>
      <c r="G181" s="13">
        <f t="shared" si="207"/>
        <v>2.8441507606577078E-2</v>
      </c>
      <c r="H181" s="13">
        <f t="shared" si="207"/>
        <v>2.8512906226438692E-2</v>
      </c>
      <c r="I181" s="13">
        <f t="shared" si="207"/>
        <v>2.8670510755627737E-2</v>
      </c>
      <c r="J181" s="13">
        <f t="shared" si="207"/>
        <v>2.9214338667076067E-2</v>
      </c>
      <c r="K181" s="13">
        <f t="shared" si="207"/>
        <v>2.9448214002257517E-2</v>
      </c>
      <c r="L181" s="13">
        <f t="shared" ref="L181:AF181" si="208">IF(L130=0,0,L130/L$123)</f>
        <v>2.9877557471536292E-2</v>
      </c>
      <c r="M181" s="13">
        <f t="shared" si="208"/>
        <v>2.5940102857259034E-2</v>
      </c>
      <c r="N181" s="13">
        <f t="shared" si="208"/>
        <v>1.1676618685075881E-2</v>
      </c>
      <c r="O181" s="13">
        <f t="shared" si="208"/>
        <v>2.140395299585212E-2</v>
      </c>
      <c r="P181" s="13">
        <f t="shared" si="208"/>
        <v>9.5868743967282878E-3</v>
      </c>
      <c r="Q181" s="13">
        <f t="shared" si="208"/>
        <v>7.3327797382206914E-3</v>
      </c>
      <c r="R181" s="13">
        <f t="shared" si="208"/>
        <v>1.3924593019704926E-2</v>
      </c>
      <c r="S181" s="13">
        <f t="shared" si="208"/>
        <v>8.7136083276068716E-3</v>
      </c>
      <c r="T181" s="13">
        <f t="shared" si="208"/>
        <v>1.0829365965090494E-2</v>
      </c>
      <c r="U181" s="13">
        <f t="shared" si="208"/>
        <v>2.2218761871375614E-2</v>
      </c>
      <c r="V181" s="13">
        <f t="shared" si="208"/>
        <v>3.3570119579688203E-2</v>
      </c>
      <c r="W181" s="13">
        <f t="shared" si="208"/>
        <v>3.7368220934410556E-2</v>
      </c>
      <c r="X181" s="13">
        <f t="shared" si="208"/>
        <v>4.7032217222920086E-2</v>
      </c>
      <c r="Y181" s="13">
        <f t="shared" si="208"/>
        <v>4.5620758572853796E-2</v>
      </c>
      <c r="Z181" s="13">
        <f t="shared" si="208"/>
        <v>3.2522888194730239E-2</v>
      </c>
      <c r="AA181" s="13">
        <f t="shared" si="208"/>
        <v>3.2810640741038961E-2</v>
      </c>
      <c r="AB181" s="13">
        <f t="shared" si="208"/>
        <v>2.6612770895357886E-2</v>
      </c>
      <c r="AC181" s="13">
        <f t="shared" si="208"/>
        <v>3.3771279868085945E-2</v>
      </c>
      <c r="AD181" s="13">
        <f t="shared" si="208"/>
        <v>2.33145536245426E-2</v>
      </c>
      <c r="AE181" s="13">
        <f t="shared" si="208"/>
        <v>1.9528499278668409E-2</v>
      </c>
      <c r="AF181" s="13">
        <f t="shared" si="208"/>
        <v>9.4614461289498228E-2</v>
      </c>
      <c r="AG181" s="13">
        <f t="shared" ref="AG181" si="209">IF(AG130=0,0,AG130/AG$123)</f>
        <v>6.9094703233469487E-2</v>
      </c>
    </row>
    <row r="182" spans="1:33" x14ac:dyDescent="0.25">
      <c r="A182" s="34" t="s">
        <v>3</v>
      </c>
      <c r="B182" s="39">
        <f t="shared" ref="B182:K183" si="210">IF(B131=0,0,B131/B$123)</f>
        <v>0</v>
      </c>
      <c r="C182" s="39">
        <f t="shared" si="210"/>
        <v>0</v>
      </c>
      <c r="D182" s="39">
        <f t="shared" si="210"/>
        <v>0</v>
      </c>
      <c r="E182" s="39">
        <f t="shared" si="210"/>
        <v>0</v>
      </c>
      <c r="F182" s="39">
        <f t="shared" si="210"/>
        <v>0</v>
      </c>
      <c r="G182" s="39">
        <f t="shared" si="210"/>
        <v>0</v>
      </c>
      <c r="H182" s="39">
        <f t="shared" si="210"/>
        <v>0</v>
      </c>
      <c r="I182" s="39">
        <f t="shared" si="210"/>
        <v>0</v>
      </c>
      <c r="J182" s="39">
        <f t="shared" si="210"/>
        <v>0</v>
      </c>
      <c r="K182" s="39">
        <f t="shared" si="210"/>
        <v>0</v>
      </c>
      <c r="L182" s="39">
        <f t="shared" ref="L182:AF182" si="211">IF(L131=0,0,L131/L$123)</f>
        <v>0</v>
      </c>
      <c r="M182" s="39">
        <f t="shared" si="211"/>
        <v>0</v>
      </c>
      <c r="N182" s="39">
        <f t="shared" si="211"/>
        <v>0</v>
      </c>
      <c r="O182" s="39">
        <f t="shared" si="211"/>
        <v>0</v>
      </c>
      <c r="P182" s="39">
        <f t="shared" si="211"/>
        <v>0</v>
      </c>
      <c r="Q182" s="39">
        <f t="shared" si="211"/>
        <v>0</v>
      </c>
      <c r="R182" s="39">
        <f t="shared" si="211"/>
        <v>0</v>
      </c>
      <c r="S182" s="39">
        <f t="shared" si="211"/>
        <v>0</v>
      </c>
      <c r="T182" s="39">
        <f t="shared" si="211"/>
        <v>0</v>
      </c>
      <c r="U182" s="39">
        <f t="shared" si="211"/>
        <v>0</v>
      </c>
      <c r="V182" s="39">
        <f t="shared" si="211"/>
        <v>0</v>
      </c>
      <c r="W182" s="39">
        <f t="shared" si="211"/>
        <v>0</v>
      </c>
      <c r="X182" s="39">
        <f t="shared" si="211"/>
        <v>0</v>
      </c>
      <c r="Y182" s="39">
        <f t="shared" si="211"/>
        <v>0</v>
      </c>
      <c r="Z182" s="39">
        <f t="shared" si="211"/>
        <v>0</v>
      </c>
      <c r="AA182" s="39">
        <f t="shared" si="211"/>
        <v>0</v>
      </c>
      <c r="AB182" s="39">
        <f t="shared" si="211"/>
        <v>0</v>
      </c>
      <c r="AC182" s="39">
        <f t="shared" si="211"/>
        <v>0</v>
      </c>
      <c r="AD182" s="39">
        <f t="shared" si="211"/>
        <v>0</v>
      </c>
      <c r="AE182" s="39">
        <f t="shared" si="211"/>
        <v>0</v>
      </c>
      <c r="AF182" s="39">
        <f t="shared" si="211"/>
        <v>0</v>
      </c>
      <c r="AG182" s="39">
        <f t="shared" ref="AG182" si="212">IF(AG131=0,0,AG131/AG$123)</f>
        <v>0</v>
      </c>
    </row>
    <row r="183" spans="1:33" x14ac:dyDescent="0.25">
      <c r="A183" s="34" t="s">
        <v>48</v>
      </c>
      <c r="B183" s="39">
        <f t="shared" si="210"/>
        <v>1.2759247754601449E-2</v>
      </c>
      <c r="C183" s="39">
        <f t="shared" si="210"/>
        <v>1.2825373079225263E-2</v>
      </c>
      <c r="D183" s="39">
        <f t="shared" si="210"/>
        <v>1.2750394841182561E-2</v>
      </c>
      <c r="E183" s="39">
        <f t="shared" si="210"/>
        <v>1.2564201153369535E-2</v>
      </c>
      <c r="F183" s="39">
        <f t="shared" si="210"/>
        <v>1.2443446843244936E-2</v>
      </c>
      <c r="G183" s="39">
        <f t="shared" si="210"/>
        <v>1.2477327902786052E-2</v>
      </c>
      <c r="H183" s="39">
        <f t="shared" si="210"/>
        <v>1.2514489030397759E-2</v>
      </c>
      <c r="I183" s="39">
        <f t="shared" si="210"/>
        <v>1.2519445371461199E-2</v>
      </c>
      <c r="J183" s="39">
        <f t="shared" si="210"/>
        <v>1.257987010407979E-2</v>
      </c>
      <c r="K183" s="39">
        <f t="shared" si="210"/>
        <v>1.2233879131622237E-2</v>
      </c>
      <c r="L183" s="39">
        <f t="shared" ref="L183:AF183" si="213">IF(L132=0,0,L132/L$123)</f>
        <v>1.2982032829714154E-2</v>
      </c>
      <c r="M183" s="39">
        <f t="shared" si="213"/>
        <v>1.097098413003874E-2</v>
      </c>
      <c r="N183" s="39">
        <f t="shared" si="213"/>
        <v>7.9120117563206919E-3</v>
      </c>
      <c r="O183" s="39">
        <f t="shared" si="213"/>
        <v>4.7395255431972715E-3</v>
      </c>
      <c r="P183" s="39">
        <f t="shared" si="213"/>
        <v>2.3018292954056921E-3</v>
      </c>
      <c r="Q183" s="39">
        <f t="shared" si="213"/>
        <v>1.1861401668059773E-3</v>
      </c>
      <c r="R183" s="39">
        <f t="shared" si="213"/>
        <v>7.9592379905429878E-4</v>
      </c>
      <c r="S183" s="39">
        <f t="shared" si="213"/>
        <v>7.8353716592912943E-4</v>
      </c>
      <c r="T183" s="39">
        <f t="shared" si="213"/>
        <v>7.7161710474434372E-3</v>
      </c>
      <c r="U183" s="39">
        <f t="shared" si="213"/>
        <v>1.8956461562152402E-2</v>
      </c>
      <c r="V183" s="39">
        <f t="shared" si="213"/>
        <v>2.5615259727721763E-2</v>
      </c>
      <c r="W183" s="39">
        <f t="shared" si="213"/>
        <v>3.6426278944888327E-2</v>
      </c>
      <c r="X183" s="39">
        <f t="shared" si="213"/>
        <v>4.5974166779238997E-2</v>
      </c>
      <c r="Y183" s="39">
        <f t="shared" si="213"/>
        <v>4.4212004346161404E-2</v>
      </c>
      <c r="Z183" s="39">
        <f t="shared" si="213"/>
        <v>2.5578013061083756E-2</v>
      </c>
      <c r="AA183" s="39">
        <f t="shared" si="213"/>
        <v>2.8450114692502464E-2</v>
      </c>
      <c r="AB183" s="39">
        <f t="shared" si="213"/>
        <v>2.34260837037512E-2</v>
      </c>
      <c r="AC183" s="39">
        <f t="shared" si="213"/>
        <v>3.2378951230513507E-2</v>
      </c>
      <c r="AD183" s="39">
        <f t="shared" si="213"/>
        <v>2.2021562339972888E-2</v>
      </c>
      <c r="AE183" s="39">
        <f t="shared" si="213"/>
        <v>1.8211130303324156E-2</v>
      </c>
      <c r="AF183" s="39">
        <f t="shared" si="213"/>
        <v>9.021628485926865E-2</v>
      </c>
      <c r="AG183" s="39">
        <f t="shared" ref="AG183" si="214">IF(AG132=0,0,AG132/AG$123)</f>
        <v>6.4808124624083072E-2</v>
      </c>
    </row>
    <row r="184" spans="1:33" x14ac:dyDescent="0.25">
      <c r="A184" s="36" t="s">
        <v>49</v>
      </c>
      <c r="B184" s="40">
        <f t="shared" ref="B184:K184" si="215">IF(B133=0,0,B133/B$123)</f>
        <v>1.6545458778622516E-2</v>
      </c>
      <c r="C184" s="40">
        <f t="shared" si="215"/>
        <v>1.6644140424777819E-2</v>
      </c>
      <c r="D184" s="40">
        <f t="shared" si="215"/>
        <v>1.6583377405263583E-2</v>
      </c>
      <c r="E184" s="40">
        <f t="shared" si="215"/>
        <v>1.588738213774574E-2</v>
      </c>
      <c r="F184" s="40">
        <f t="shared" si="215"/>
        <v>1.6024696889844359E-2</v>
      </c>
      <c r="G184" s="40">
        <f t="shared" si="215"/>
        <v>1.5964179703791031E-2</v>
      </c>
      <c r="H184" s="40">
        <f t="shared" si="215"/>
        <v>1.5998417196040934E-2</v>
      </c>
      <c r="I184" s="40">
        <f t="shared" si="215"/>
        <v>1.6151065384166538E-2</v>
      </c>
      <c r="J184" s="40">
        <f t="shared" si="215"/>
        <v>1.6634468562996278E-2</v>
      </c>
      <c r="K184" s="40">
        <f t="shared" si="215"/>
        <v>1.7214334870635284E-2</v>
      </c>
      <c r="L184" s="40">
        <f t="shared" ref="L184:AF184" si="216">IF(L133=0,0,L133/L$123)</f>
        <v>1.6895524641822136E-2</v>
      </c>
      <c r="M184" s="40">
        <f t="shared" si="216"/>
        <v>1.4969118727220294E-2</v>
      </c>
      <c r="N184" s="40">
        <f t="shared" si="216"/>
        <v>3.7646069287551897E-3</v>
      </c>
      <c r="O184" s="40">
        <f t="shared" si="216"/>
        <v>1.666442745265485E-2</v>
      </c>
      <c r="P184" s="40">
        <f t="shared" si="216"/>
        <v>7.2850451013225948E-3</v>
      </c>
      <c r="Q184" s="40">
        <f t="shared" si="216"/>
        <v>6.1466395714147148E-3</v>
      </c>
      <c r="R184" s="40">
        <f t="shared" si="216"/>
        <v>1.3128669220650627E-2</v>
      </c>
      <c r="S184" s="40">
        <f t="shared" si="216"/>
        <v>7.930071161677741E-3</v>
      </c>
      <c r="T184" s="40">
        <f t="shared" si="216"/>
        <v>3.1131949176470561E-3</v>
      </c>
      <c r="U184" s="40">
        <f t="shared" si="216"/>
        <v>3.2623003092232083E-3</v>
      </c>
      <c r="V184" s="40">
        <f t="shared" si="216"/>
        <v>7.9548598519664383E-3</v>
      </c>
      <c r="W184" s="40">
        <f t="shared" si="216"/>
        <v>9.4194198952223234E-4</v>
      </c>
      <c r="X184" s="40">
        <f t="shared" si="216"/>
        <v>1.0580504436810947E-3</v>
      </c>
      <c r="Y184" s="40">
        <f t="shared" si="216"/>
        <v>1.4087542266923868E-3</v>
      </c>
      <c r="Z184" s="40">
        <f t="shared" si="216"/>
        <v>6.9448751336464859E-3</v>
      </c>
      <c r="AA184" s="40">
        <f t="shared" si="216"/>
        <v>4.3605260485364977E-3</v>
      </c>
      <c r="AB184" s="40">
        <f t="shared" si="216"/>
        <v>3.1866871916066855E-3</v>
      </c>
      <c r="AC184" s="40">
        <f t="shared" si="216"/>
        <v>1.3923286375724388E-3</v>
      </c>
      <c r="AD184" s="40">
        <f t="shared" si="216"/>
        <v>1.2929912845697101E-3</v>
      </c>
      <c r="AE184" s="40">
        <f t="shared" si="216"/>
        <v>1.3173689753442535E-3</v>
      </c>
      <c r="AF184" s="40">
        <f t="shared" si="216"/>
        <v>4.3981764302295735E-3</v>
      </c>
      <c r="AG184" s="40">
        <f t="shared" ref="AG184" si="217">IF(AG133=0,0,AG133/AG$123)</f>
        <v>4.2865786093864199E-3</v>
      </c>
    </row>
    <row r="185" spans="1:33" x14ac:dyDescent="0.25">
      <c r="A185" s="20"/>
      <c r="B185" s="20"/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x14ac:dyDescent="0.25">
      <c r="A186" s="24" t="s">
        <v>31</v>
      </c>
      <c r="B186" s="29">
        <f>IF(AND(B135=0,B145=0),0,IF(OR(B135=0,B145=0),1/0,B135/B145))</f>
        <v>1.9002670140360292</v>
      </c>
      <c r="C186" s="29">
        <f t="shared" ref="C186:AF194" si="218">IF(AND(C135=0,C145=0),0,IF(OR(C135=0,C145=0),1/0,C135/C145))</f>
        <v>1.8994536072124313</v>
      </c>
      <c r="D186" s="29">
        <f t="shared" si="218"/>
        <v>1.898745715208664</v>
      </c>
      <c r="E186" s="29">
        <f t="shared" si="218"/>
        <v>1.8986457936698782</v>
      </c>
      <c r="F186" s="29">
        <f t="shared" si="218"/>
        <v>1.8974674915746672</v>
      </c>
      <c r="G186" s="29">
        <f t="shared" si="218"/>
        <v>1.8959242784565988</v>
      </c>
      <c r="H186" s="29">
        <f t="shared" si="218"/>
        <v>1.8938319550158385</v>
      </c>
      <c r="I186" s="29">
        <f t="shared" si="218"/>
        <v>1.8915795066383683</v>
      </c>
      <c r="J186" s="29">
        <f t="shared" si="218"/>
        <v>1.8884272047424551</v>
      </c>
      <c r="K186" s="29">
        <f t="shared" si="218"/>
        <v>1.8857413167486479</v>
      </c>
      <c r="L186" s="29">
        <f t="shared" si="218"/>
        <v>1.8826986904081726</v>
      </c>
      <c r="M186" s="29">
        <f t="shared" si="218"/>
        <v>1.8889195604969888</v>
      </c>
      <c r="N186" s="29">
        <f t="shared" si="218"/>
        <v>2.3263440268514923</v>
      </c>
      <c r="O186" s="29">
        <f t="shared" si="218"/>
        <v>1.1904866718080134</v>
      </c>
      <c r="P186" s="29">
        <f t="shared" si="218"/>
        <v>0.60242161486395218</v>
      </c>
      <c r="Q186" s="29">
        <f t="shared" si="218"/>
        <v>0.81480062941487352</v>
      </c>
      <c r="R186" s="29">
        <f t="shared" si="218"/>
        <v>0.80997720606457502</v>
      </c>
      <c r="S186" s="29">
        <f t="shared" si="218"/>
        <v>0.96625569318003857</v>
      </c>
      <c r="T186" s="29">
        <f t="shared" si="218"/>
        <v>1.0606811784372159</v>
      </c>
      <c r="U186" s="29">
        <f t="shared" si="218"/>
        <v>1.0437634052348392</v>
      </c>
      <c r="V186" s="29">
        <f t="shared" si="218"/>
        <v>0.99845207873893826</v>
      </c>
      <c r="W186" s="29">
        <f t="shared" si="218"/>
        <v>1.0955352022452758</v>
      </c>
      <c r="X186" s="29">
        <f t="shared" si="218"/>
        <v>1.1374538166890831</v>
      </c>
      <c r="Y186" s="29">
        <f t="shared" si="218"/>
        <v>1.3122786854643091</v>
      </c>
      <c r="Z186" s="29">
        <f t="shared" si="218"/>
        <v>1.0915505204033407</v>
      </c>
      <c r="AA186" s="29">
        <f t="shared" si="218"/>
        <v>1.1338527129249696</v>
      </c>
      <c r="AB186" s="29">
        <f t="shared" si="218"/>
        <v>1.1719746863362293</v>
      </c>
      <c r="AC186" s="29">
        <f t="shared" si="218"/>
        <v>0.8567326712130664</v>
      </c>
      <c r="AD186" s="29">
        <f t="shared" si="218"/>
        <v>0.8815701939257965</v>
      </c>
      <c r="AE186" s="29">
        <f t="shared" si="218"/>
        <v>0.85348668793385218</v>
      </c>
      <c r="AF186" s="29">
        <f t="shared" si="218"/>
        <v>2.0731267931912711</v>
      </c>
      <c r="AG186" s="29">
        <f t="shared" ref="AG186:AG194" si="219">IF(AND(AG135=0,AG145=0),0,IF(OR(AG135=0,AG145=0),1/0,AG135/AG145))</f>
        <v>1.2560754409874606</v>
      </c>
    </row>
    <row r="187" spans="1:33" x14ac:dyDescent="0.25">
      <c r="A187" s="3" t="s">
        <v>2</v>
      </c>
      <c r="B187" s="14">
        <f t="shared" ref="B187:Q194" si="220">IF(AND(B136=0,B146=0),0,IF(OR(B136=0,B146=0),1/0,B136/B146))</f>
        <v>1.9039652111526777</v>
      </c>
      <c r="C187" s="14">
        <f t="shared" si="220"/>
        <v>1.9027334625815797</v>
      </c>
      <c r="D187" s="14">
        <f t="shared" si="220"/>
        <v>1.9021112280476269</v>
      </c>
      <c r="E187" s="14">
        <f t="shared" si="220"/>
        <v>1.9019508787812454</v>
      </c>
      <c r="F187" s="14">
        <f t="shared" si="220"/>
        <v>1.9008662002071215</v>
      </c>
      <c r="G187" s="14">
        <f t="shared" si="220"/>
        <v>1.8992394270188993</v>
      </c>
      <c r="H187" s="14">
        <f t="shared" si="220"/>
        <v>1.8971334150029486</v>
      </c>
      <c r="I187" s="14">
        <f t="shared" si="220"/>
        <v>1.8948374836699484</v>
      </c>
      <c r="J187" s="14">
        <f t="shared" si="220"/>
        <v>1.8918637413160855</v>
      </c>
      <c r="K187" s="14">
        <f t="shared" si="220"/>
        <v>1.889259289845852</v>
      </c>
      <c r="L187" s="14">
        <f t="shared" si="220"/>
        <v>1.886125938955233</v>
      </c>
      <c r="M187" s="14">
        <f t="shared" si="220"/>
        <v>1.8918544066133569</v>
      </c>
      <c r="N187" s="14">
        <f t="shared" si="220"/>
        <v>2.3275054965056965</v>
      </c>
      <c r="O187" s="14">
        <f t="shared" si="220"/>
        <v>1.1922324873336907</v>
      </c>
      <c r="P187" s="14">
        <f t="shared" si="220"/>
        <v>0.60295628862129735</v>
      </c>
      <c r="Q187" s="14">
        <f t="shared" si="220"/>
        <v>0.81487601551232025</v>
      </c>
      <c r="R187" s="14">
        <f t="shared" si="218"/>
        <v>0.8074135707795852</v>
      </c>
      <c r="S187" s="14">
        <f t="shared" si="218"/>
        <v>0.96606195392279948</v>
      </c>
      <c r="T187" s="14">
        <f t="shared" si="218"/>
        <v>1.064173520372097</v>
      </c>
      <c r="U187" s="14">
        <f t="shared" si="218"/>
        <v>1.051207599602108</v>
      </c>
      <c r="V187" s="14">
        <f t="shared" si="218"/>
        <v>1.0069356699446179</v>
      </c>
      <c r="W187" s="14">
        <f t="shared" si="218"/>
        <v>1.1099545845532852</v>
      </c>
      <c r="X187" s="14">
        <f t="shared" si="218"/>
        <v>1.148978215892362</v>
      </c>
      <c r="Y187" s="14">
        <f t="shared" si="218"/>
        <v>1.326213370604711</v>
      </c>
      <c r="Z187" s="14">
        <f t="shared" si="218"/>
        <v>1.0983021036492924</v>
      </c>
      <c r="AA187" s="14">
        <f t="shared" si="218"/>
        <v>1.1424316476502996</v>
      </c>
      <c r="AB187" s="14">
        <f t="shared" si="218"/>
        <v>1.180526241706281</v>
      </c>
      <c r="AC187" s="14">
        <f t="shared" si="218"/>
        <v>0.86072416945876906</v>
      </c>
      <c r="AD187" s="14">
        <f t="shared" si="218"/>
        <v>0.8842206288207185</v>
      </c>
      <c r="AE187" s="14">
        <f t="shared" si="218"/>
        <v>0.85526653710319989</v>
      </c>
      <c r="AF187" s="14">
        <f t="shared" si="218"/>
        <v>2.1053539426807921</v>
      </c>
      <c r="AG187" s="14">
        <f t="shared" si="219"/>
        <v>1.2691537644429081</v>
      </c>
    </row>
    <row r="188" spans="1:33" x14ac:dyDescent="0.25">
      <c r="A188" s="32" t="s">
        <v>3</v>
      </c>
      <c r="B188" s="51">
        <f t="shared" si="220"/>
        <v>0</v>
      </c>
      <c r="C188" s="51">
        <f t="shared" si="218"/>
        <v>0</v>
      </c>
      <c r="D188" s="51">
        <f t="shared" si="218"/>
        <v>0</v>
      </c>
      <c r="E188" s="51">
        <f t="shared" si="218"/>
        <v>0</v>
      </c>
      <c r="F188" s="51">
        <f t="shared" si="218"/>
        <v>0</v>
      </c>
      <c r="G188" s="51">
        <f t="shared" si="218"/>
        <v>0</v>
      </c>
      <c r="H188" s="51">
        <f t="shared" si="218"/>
        <v>0</v>
      </c>
      <c r="I188" s="51">
        <f t="shared" si="218"/>
        <v>0</v>
      </c>
      <c r="J188" s="51">
        <f t="shared" si="218"/>
        <v>0</v>
      </c>
      <c r="K188" s="51">
        <f t="shared" si="218"/>
        <v>0</v>
      </c>
      <c r="L188" s="51">
        <f t="shared" si="218"/>
        <v>0</v>
      </c>
      <c r="M188" s="51">
        <f t="shared" si="218"/>
        <v>0</v>
      </c>
      <c r="N188" s="51">
        <f t="shared" si="218"/>
        <v>0</v>
      </c>
      <c r="O188" s="51">
        <f t="shared" si="218"/>
        <v>0</v>
      </c>
      <c r="P188" s="51">
        <f t="shared" si="218"/>
        <v>0</v>
      </c>
      <c r="Q188" s="51">
        <f t="shared" si="218"/>
        <v>0</v>
      </c>
      <c r="R188" s="51">
        <f t="shared" si="218"/>
        <v>0</v>
      </c>
      <c r="S188" s="51">
        <f t="shared" si="218"/>
        <v>0</v>
      </c>
      <c r="T188" s="51">
        <f t="shared" si="218"/>
        <v>0</v>
      </c>
      <c r="U188" s="51">
        <f t="shared" si="218"/>
        <v>0</v>
      </c>
      <c r="V188" s="51">
        <f t="shared" si="218"/>
        <v>0</v>
      </c>
      <c r="W188" s="51">
        <f t="shared" si="218"/>
        <v>0</v>
      </c>
      <c r="X188" s="51">
        <f t="shared" si="218"/>
        <v>0</v>
      </c>
      <c r="Y188" s="51">
        <f t="shared" si="218"/>
        <v>0</v>
      </c>
      <c r="Z188" s="51">
        <f t="shared" si="218"/>
        <v>0</v>
      </c>
      <c r="AA188" s="51">
        <f t="shared" si="218"/>
        <v>0</v>
      </c>
      <c r="AB188" s="51">
        <f t="shared" si="218"/>
        <v>0</v>
      </c>
      <c r="AC188" s="51">
        <f t="shared" si="218"/>
        <v>0</v>
      </c>
      <c r="AD188" s="51">
        <f t="shared" si="218"/>
        <v>0</v>
      </c>
      <c r="AE188" s="51">
        <f t="shared" si="218"/>
        <v>0</v>
      </c>
      <c r="AF188" s="51">
        <f t="shared" si="218"/>
        <v>0</v>
      </c>
      <c r="AG188" s="51">
        <f t="shared" si="219"/>
        <v>0</v>
      </c>
    </row>
    <row r="189" spans="1:33" x14ac:dyDescent="0.25">
      <c r="A189" s="32" t="s">
        <v>48</v>
      </c>
      <c r="B189" s="51">
        <f t="shared" si="220"/>
        <v>1.7795698540903886</v>
      </c>
      <c r="C189" s="51">
        <f t="shared" si="218"/>
        <v>1.7800819594598014</v>
      </c>
      <c r="D189" s="51">
        <f t="shared" si="218"/>
        <v>1.7807896914457615</v>
      </c>
      <c r="E189" s="51">
        <f t="shared" si="218"/>
        <v>1.7819685718140044</v>
      </c>
      <c r="F189" s="51">
        <f t="shared" si="218"/>
        <v>1.782075321832826</v>
      </c>
      <c r="G189" s="51">
        <f t="shared" si="218"/>
        <v>1.7797222095273069</v>
      </c>
      <c r="H189" s="51">
        <f t="shared" si="218"/>
        <v>1.7774782673749114</v>
      </c>
      <c r="I189" s="51">
        <f t="shared" si="218"/>
        <v>1.7742827120289137</v>
      </c>
      <c r="J189" s="51">
        <f t="shared" si="218"/>
        <v>1.772658542263547</v>
      </c>
      <c r="K189" s="51">
        <f t="shared" si="218"/>
        <v>1.7707012602034651</v>
      </c>
      <c r="L189" s="51">
        <f t="shared" si="218"/>
        <v>1.7662479370284303</v>
      </c>
      <c r="M189" s="51">
        <f t="shared" si="218"/>
        <v>1.7730999036873099</v>
      </c>
      <c r="N189" s="51">
        <f t="shared" si="218"/>
        <v>2.1613978629789941</v>
      </c>
      <c r="O189" s="51">
        <f t="shared" si="218"/>
        <v>1.1277708447568562</v>
      </c>
      <c r="P189" s="51">
        <f t="shared" si="218"/>
        <v>0.55526849454077409</v>
      </c>
      <c r="Q189" s="51">
        <f t="shared" si="218"/>
        <v>0.64578864379444467</v>
      </c>
      <c r="R189" s="51">
        <f t="shared" si="218"/>
        <v>0.53428826041535571</v>
      </c>
      <c r="S189" s="51">
        <f t="shared" si="218"/>
        <v>0.7110115434815476</v>
      </c>
      <c r="T189" s="51">
        <f t="shared" si="218"/>
        <v>0.73195875987313297</v>
      </c>
      <c r="U189" s="51">
        <f t="shared" si="218"/>
        <v>0.7479585814903642</v>
      </c>
      <c r="V189" s="51">
        <f t="shared" si="218"/>
        <v>0.72066973329900363</v>
      </c>
      <c r="W189" s="51">
        <f t="shared" si="218"/>
        <v>0.81225305140983395</v>
      </c>
      <c r="X189" s="51">
        <f t="shared" si="218"/>
        <v>0.94014537571399692</v>
      </c>
      <c r="Y189" s="51">
        <f t="shared" si="218"/>
        <v>1.0657767604595871</v>
      </c>
      <c r="Z189" s="51">
        <f t="shared" si="218"/>
        <v>0.84151006282009566</v>
      </c>
      <c r="AA189" s="51">
        <f t="shared" si="218"/>
        <v>0.89403683839977799</v>
      </c>
      <c r="AB189" s="51">
        <f t="shared" si="218"/>
        <v>0.88961925130712616</v>
      </c>
      <c r="AC189" s="51">
        <f t="shared" si="218"/>
        <v>0.75440172516368298</v>
      </c>
      <c r="AD189" s="51">
        <f t="shared" si="218"/>
        <v>0.7836112081098735</v>
      </c>
      <c r="AE189" s="51">
        <f t="shared" si="218"/>
        <v>0.75436287151759562</v>
      </c>
      <c r="AF189" s="51">
        <f t="shared" si="218"/>
        <v>1.8232041053784618</v>
      </c>
      <c r="AG189" s="51">
        <f t="shared" si="219"/>
        <v>1.130054471730515</v>
      </c>
    </row>
    <row r="190" spans="1:33" x14ac:dyDescent="0.25">
      <c r="A190" s="32" t="s">
        <v>49</v>
      </c>
      <c r="B190" s="51">
        <f t="shared" si="220"/>
        <v>2.0678693145611513</v>
      </c>
      <c r="C190" s="51">
        <f t="shared" si="218"/>
        <v>2.0644987708325351</v>
      </c>
      <c r="D190" s="51">
        <f t="shared" si="218"/>
        <v>2.0622564430679686</v>
      </c>
      <c r="E190" s="51">
        <f t="shared" si="218"/>
        <v>2.060329995709353</v>
      </c>
      <c r="F190" s="51">
        <f t="shared" si="218"/>
        <v>2.0578071097037727</v>
      </c>
      <c r="G190" s="51">
        <f t="shared" si="218"/>
        <v>2.0571918259454733</v>
      </c>
      <c r="H190" s="51">
        <f t="shared" si="218"/>
        <v>2.0552834988327349</v>
      </c>
      <c r="I190" s="51">
        <f t="shared" si="218"/>
        <v>2.0541564508039172</v>
      </c>
      <c r="J190" s="51">
        <f t="shared" si="218"/>
        <v>2.0494070705410015</v>
      </c>
      <c r="K190" s="51">
        <f t="shared" si="218"/>
        <v>2.045939058372634</v>
      </c>
      <c r="L190" s="51">
        <f t="shared" si="218"/>
        <v>2.0445266807529237</v>
      </c>
      <c r="M190" s="51">
        <f t="shared" si="218"/>
        <v>2.0487536806152433</v>
      </c>
      <c r="N190" s="51">
        <f t="shared" si="218"/>
        <v>2.4796102110439362</v>
      </c>
      <c r="O190" s="51">
        <f t="shared" si="218"/>
        <v>1.263598585347369</v>
      </c>
      <c r="P190" s="51">
        <f t="shared" si="218"/>
        <v>0.65064394329175057</v>
      </c>
      <c r="Q190" s="51">
        <f t="shared" si="218"/>
        <v>1.014107298314316</v>
      </c>
      <c r="R190" s="51">
        <f t="shared" si="218"/>
        <v>1.2342383910429486</v>
      </c>
      <c r="S190" s="51">
        <f t="shared" si="218"/>
        <v>1.2716167454316665</v>
      </c>
      <c r="T190" s="51">
        <f t="shared" si="218"/>
        <v>1.4160056123546316</v>
      </c>
      <c r="U190" s="51">
        <f t="shared" si="218"/>
        <v>1.3788929260637688</v>
      </c>
      <c r="V190" s="51">
        <f t="shared" si="218"/>
        <v>1.3535213593492263</v>
      </c>
      <c r="W190" s="51">
        <f t="shared" si="218"/>
        <v>1.4754482766549371</v>
      </c>
      <c r="X190" s="51">
        <f t="shared" si="218"/>
        <v>1.347587440236788</v>
      </c>
      <c r="Y190" s="51">
        <f t="shared" si="218"/>
        <v>1.5843355571352018</v>
      </c>
      <c r="Z190" s="51">
        <f t="shared" si="218"/>
        <v>1.361135048577675</v>
      </c>
      <c r="AA190" s="51">
        <f t="shared" si="218"/>
        <v>1.366172738493503</v>
      </c>
      <c r="AB190" s="51">
        <f t="shared" si="218"/>
        <v>1.476141440283796</v>
      </c>
      <c r="AC190" s="51">
        <f t="shared" si="218"/>
        <v>0.95114801022468876</v>
      </c>
      <c r="AD190" s="51">
        <f t="shared" si="218"/>
        <v>0.96278264486460474</v>
      </c>
      <c r="AE190" s="51">
        <f t="shared" si="218"/>
        <v>0.92802557851542644</v>
      </c>
      <c r="AF190" s="51">
        <f t="shared" si="218"/>
        <v>2.3694034639573598</v>
      </c>
      <c r="AG190" s="51">
        <f t="shared" si="219"/>
        <v>1.4125837126113421</v>
      </c>
    </row>
    <row r="191" spans="1:33" x14ac:dyDescent="0.25">
      <c r="A191" s="5" t="s">
        <v>1</v>
      </c>
      <c r="B191" s="15">
        <f t="shared" si="220"/>
        <v>1.7853958268421877</v>
      </c>
      <c r="C191" s="15">
        <f t="shared" si="218"/>
        <v>1.7974157131146407</v>
      </c>
      <c r="D191" s="15">
        <f t="shared" si="218"/>
        <v>1.7937254030007219</v>
      </c>
      <c r="E191" s="15">
        <f t="shared" si="218"/>
        <v>1.7922926609447134</v>
      </c>
      <c r="F191" s="15">
        <f t="shared" si="218"/>
        <v>1.7883456363054693</v>
      </c>
      <c r="G191" s="15">
        <f t="shared" si="218"/>
        <v>1.7892381937930042</v>
      </c>
      <c r="H191" s="15">
        <f t="shared" si="218"/>
        <v>1.7878262995424432</v>
      </c>
      <c r="I191" s="15">
        <f t="shared" si="218"/>
        <v>1.7874574115824655</v>
      </c>
      <c r="J191" s="15">
        <f t="shared" si="218"/>
        <v>1.7809281118941287</v>
      </c>
      <c r="K191" s="15">
        <f t="shared" si="218"/>
        <v>1.7767038522288772</v>
      </c>
      <c r="L191" s="15">
        <f t="shared" si="218"/>
        <v>1.7778070224094797</v>
      </c>
      <c r="M191" s="15">
        <f t="shared" si="218"/>
        <v>1.784942887248298</v>
      </c>
      <c r="N191" s="15">
        <f t="shared" si="218"/>
        <v>2.2320669015490533</v>
      </c>
      <c r="O191" s="15">
        <f t="shared" si="218"/>
        <v>1.1157854730850421</v>
      </c>
      <c r="P191" s="15">
        <f t="shared" si="218"/>
        <v>0.55186529285125974</v>
      </c>
      <c r="Q191" s="15">
        <f t="shared" si="218"/>
        <v>0.80472247752277559</v>
      </c>
      <c r="R191" s="15">
        <f t="shared" si="218"/>
        <v>1.0449260893876553</v>
      </c>
      <c r="S191" s="15">
        <f t="shared" si="218"/>
        <v>0.98881516245543233</v>
      </c>
      <c r="T191" s="15">
        <f t="shared" si="218"/>
        <v>0.81605976947432712</v>
      </c>
      <c r="U191" s="15">
        <f t="shared" si="218"/>
        <v>0.79577065833665106</v>
      </c>
      <c r="V191" s="15">
        <f t="shared" si="218"/>
        <v>0.80355292450990146</v>
      </c>
      <c r="W191" s="15">
        <f t="shared" si="218"/>
        <v>0.82083684486286601</v>
      </c>
      <c r="X191" s="15">
        <f t="shared" si="218"/>
        <v>0.94533312532643188</v>
      </c>
      <c r="Y191" s="15">
        <f t="shared" si="218"/>
        <v>1.0758081341886812</v>
      </c>
      <c r="Z191" s="15">
        <f t="shared" si="218"/>
        <v>0.92280069978266988</v>
      </c>
      <c r="AA191" s="15">
        <f t="shared" si="218"/>
        <v>0.92835227862798864</v>
      </c>
      <c r="AB191" s="15">
        <f t="shared" si="218"/>
        <v>0.92649833537685722</v>
      </c>
      <c r="AC191" s="15">
        <f t="shared" si="218"/>
        <v>0.75637684471953481</v>
      </c>
      <c r="AD191" s="15">
        <f t="shared" si="218"/>
        <v>0.78322147723675628</v>
      </c>
      <c r="AE191" s="15">
        <f t="shared" si="218"/>
        <v>0.77274732221586695</v>
      </c>
      <c r="AF191" s="15">
        <f t="shared" si="218"/>
        <v>1.8082567176978033</v>
      </c>
      <c r="AG191" s="15">
        <f t="shared" si="219"/>
        <v>1.102947817268463</v>
      </c>
    </row>
    <row r="192" spans="1:33" x14ac:dyDescent="0.25">
      <c r="A192" s="34" t="s">
        <v>3</v>
      </c>
      <c r="B192" s="52">
        <f t="shared" si="220"/>
        <v>0</v>
      </c>
      <c r="C192" s="52">
        <f t="shared" si="218"/>
        <v>0</v>
      </c>
      <c r="D192" s="52">
        <f t="shared" si="218"/>
        <v>0</v>
      </c>
      <c r="E192" s="52">
        <f t="shared" si="218"/>
        <v>0</v>
      </c>
      <c r="F192" s="52">
        <f t="shared" si="218"/>
        <v>0</v>
      </c>
      <c r="G192" s="52">
        <f t="shared" si="218"/>
        <v>0</v>
      </c>
      <c r="H192" s="52">
        <f t="shared" si="218"/>
        <v>0</v>
      </c>
      <c r="I192" s="52">
        <f t="shared" si="218"/>
        <v>0</v>
      </c>
      <c r="J192" s="52">
        <f t="shared" si="218"/>
        <v>0</v>
      </c>
      <c r="K192" s="52">
        <f t="shared" si="218"/>
        <v>0</v>
      </c>
      <c r="L192" s="52">
        <f t="shared" si="218"/>
        <v>0</v>
      </c>
      <c r="M192" s="52">
        <f t="shared" si="218"/>
        <v>0</v>
      </c>
      <c r="N192" s="52">
        <f t="shared" si="218"/>
        <v>0</v>
      </c>
      <c r="O192" s="52">
        <f t="shared" si="218"/>
        <v>0</v>
      </c>
      <c r="P192" s="52">
        <f t="shared" si="218"/>
        <v>0</v>
      </c>
      <c r="Q192" s="52">
        <f t="shared" si="218"/>
        <v>0</v>
      </c>
      <c r="R192" s="52">
        <f t="shared" si="218"/>
        <v>0</v>
      </c>
      <c r="S192" s="52">
        <f t="shared" si="218"/>
        <v>0</v>
      </c>
      <c r="T192" s="52">
        <f t="shared" si="218"/>
        <v>0</v>
      </c>
      <c r="U192" s="52">
        <f t="shared" si="218"/>
        <v>0</v>
      </c>
      <c r="V192" s="52">
        <f t="shared" si="218"/>
        <v>0</v>
      </c>
      <c r="W192" s="52">
        <f t="shared" si="218"/>
        <v>0</v>
      </c>
      <c r="X192" s="52">
        <f t="shared" si="218"/>
        <v>0</v>
      </c>
      <c r="Y192" s="52">
        <f t="shared" si="218"/>
        <v>0</v>
      </c>
      <c r="Z192" s="52">
        <f t="shared" si="218"/>
        <v>0</v>
      </c>
      <c r="AA192" s="52">
        <f t="shared" si="218"/>
        <v>0</v>
      </c>
      <c r="AB192" s="52">
        <f t="shared" si="218"/>
        <v>0</v>
      </c>
      <c r="AC192" s="52">
        <f t="shared" si="218"/>
        <v>0</v>
      </c>
      <c r="AD192" s="52">
        <f t="shared" si="218"/>
        <v>0</v>
      </c>
      <c r="AE192" s="52">
        <f t="shared" si="218"/>
        <v>0</v>
      </c>
      <c r="AF192" s="52">
        <f t="shared" si="218"/>
        <v>0</v>
      </c>
      <c r="AG192" s="52">
        <f t="shared" si="219"/>
        <v>0</v>
      </c>
    </row>
    <row r="193" spans="1:33" x14ac:dyDescent="0.25">
      <c r="A193" s="34" t="s">
        <v>48</v>
      </c>
      <c r="B193" s="52">
        <f t="shared" si="220"/>
        <v>1.7795698540903877</v>
      </c>
      <c r="C193" s="52">
        <f t="shared" si="218"/>
        <v>1.7800819594598014</v>
      </c>
      <c r="D193" s="52">
        <f t="shared" si="218"/>
        <v>1.7807896914457608</v>
      </c>
      <c r="E193" s="52">
        <f t="shared" si="218"/>
        <v>1.7819685718140046</v>
      </c>
      <c r="F193" s="52">
        <f t="shared" si="218"/>
        <v>1.782075321832826</v>
      </c>
      <c r="G193" s="52">
        <f t="shared" si="218"/>
        <v>1.7797222095273069</v>
      </c>
      <c r="H193" s="52">
        <f t="shared" si="218"/>
        <v>1.7774782673749112</v>
      </c>
      <c r="I193" s="52">
        <f t="shared" si="218"/>
        <v>1.7742827120289135</v>
      </c>
      <c r="J193" s="52">
        <f t="shared" si="218"/>
        <v>1.7726585422635461</v>
      </c>
      <c r="K193" s="52">
        <f t="shared" si="218"/>
        <v>1.7707012602034646</v>
      </c>
      <c r="L193" s="52">
        <f t="shared" si="218"/>
        <v>1.7662479370284303</v>
      </c>
      <c r="M193" s="52">
        <f t="shared" si="218"/>
        <v>1.7730999036873099</v>
      </c>
      <c r="N193" s="52">
        <f t="shared" si="218"/>
        <v>2.1613978629789941</v>
      </c>
      <c r="O193" s="52">
        <f t="shared" si="218"/>
        <v>1.1277708447568562</v>
      </c>
      <c r="P193" s="52">
        <f t="shared" si="218"/>
        <v>0.55526849454077409</v>
      </c>
      <c r="Q193" s="52">
        <f t="shared" si="218"/>
        <v>0.64578864379444478</v>
      </c>
      <c r="R193" s="52">
        <f t="shared" si="218"/>
        <v>0.53428826041535582</v>
      </c>
      <c r="S193" s="52">
        <f t="shared" si="218"/>
        <v>0.71101154348154749</v>
      </c>
      <c r="T193" s="52">
        <f t="shared" si="218"/>
        <v>0.73195875987313319</v>
      </c>
      <c r="U193" s="52">
        <f t="shared" si="218"/>
        <v>0.74795858149036409</v>
      </c>
      <c r="V193" s="52">
        <f t="shared" si="218"/>
        <v>0.72066973329900363</v>
      </c>
      <c r="W193" s="52">
        <f t="shared" si="218"/>
        <v>0.81225305140983406</v>
      </c>
      <c r="X193" s="52">
        <f t="shared" si="218"/>
        <v>0.94014537571399681</v>
      </c>
      <c r="Y193" s="52">
        <f t="shared" si="218"/>
        <v>1.0657767604595871</v>
      </c>
      <c r="Z193" s="52">
        <f t="shared" si="218"/>
        <v>0.84151006282009555</v>
      </c>
      <c r="AA193" s="52">
        <f t="shared" si="218"/>
        <v>0.89403683839977821</v>
      </c>
      <c r="AB193" s="52">
        <f t="shared" si="218"/>
        <v>0.88961925130712638</v>
      </c>
      <c r="AC193" s="52">
        <f t="shared" si="218"/>
        <v>0.75440172516368287</v>
      </c>
      <c r="AD193" s="52">
        <f t="shared" si="218"/>
        <v>0.78361120810987361</v>
      </c>
      <c r="AE193" s="52">
        <f t="shared" si="218"/>
        <v>0.75436287151759551</v>
      </c>
      <c r="AF193" s="52">
        <f t="shared" si="218"/>
        <v>1.8232041053784618</v>
      </c>
      <c r="AG193" s="52">
        <f t="shared" si="219"/>
        <v>1.1300544717305148</v>
      </c>
    </row>
    <row r="194" spans="1:33" x14ac:dyDescent="0.25">
      <c r="A194" s="36" t="s">
        <v>49</v>
      </c>
      <c r="B194" s="53">
        <f t="shared" si="220"/>
        <v>1.7899147192890674</v>
      </c>
      <c r="C194" s="53">
        <f t="shared" si="218"/>
        <v>1.8110045031273514</v>
      </c>
      <c r="D194" s="53">
        <f t="shared" si="218"/>
        <v>1.8037997443092888</v>
      </c>
      <c r="E194" s="53">
        <f t="shared" si="218"/>
        <v>1.8005423501024378</v>
      </c>
      <c r="F194" s="53">
        <f t="shared" si="218"/>
        <v>1.7932451593740741</v>
      </c>
      <c r="G194" s="53">
        <f t="shared" si="218"/>
        <v>1.7967468699279405</v>
      </c>
      <c r="H194" s="53">
        <f t="shared" si="218"/>
        <v>1.7960052424141635</v>
      </c>
      <c r="I194" s="53">
        <f t="shared" si="218"/>
        <v>1.7978051258394714</v>
      </c>
      <c r="J194" s="53">
        <f t="shared" si="218"/>
        <v>1.7872334201525881</v>
      </c>
      <c r="K194" s="53">
        <f t="shared" si="218"/>
        <v>1.7809945711414037</v>
      </c>
      <c r="L194" s="53">
        <f t="shared" si="218"/>
        <v>1.7867919963841226</v>
      </c>
      <c r="M194" s="53">
        <f t="shared" si="218"/>
        <v>1.793723661485555</v>
      </c>
      <c r="N194" s="53">
        <f t="shared" si="218"/>
        <v>2.3967644384267985</v>
      </c>
      <c r="O194" s="53">
        <f t="shared" si="218"/>
        <v>1.1124231060785792</v>
      </c>
      <c r="P194" s="53">
        <f t="shared" si="218"/>
        <v>0.55079865155944252</v>
      </c>
      <c r="Q194" s="53">
        <f t="shared" si="218"/>
        <v>0.84484626383596373</v>
      </c>
      <c r="R194" s="53">
        <f t="shared" si="218"/>
        <v>1.1091942306548961</v>
      </c>
      <c r="S194" s="53">
        <f t="shared" si="218"/>
        <v>1.0285212440461768</v>
      </c>
      <c r="T194" s="53">
        <f t="shared" si="218"/>
        <v>1.1409919348951374</v>
      </c>
      <c r="U194" s="53">
        <f t="shared" si="218"/>
        <v>1.2660299349456872</v>
      </c>
      <c r="V194" s="53">
        <f t="shared" si="218"/>
        <v>1.2761622830814807</v>
      </c>
      <c r="W194" s="53">
        <f t="shared" si="218"/>
        <v>1.3881325535326456</v>
      </c>
      <c r="X194" s="53">
        <f t="shared" si="218"/>
        <v>1.2434800262147185</v>
      </c>
      <c r="Y194" s="53">
        <f t="shared" si="218"/>
        <v>1.5268185391692533</v>
      </c>
      <c r="Z194" s="53">
        <f t="shared" si="218"/>
        <v>1.4324347269209852</v>
      </c>
      <c r="AA194" s="53">
        <f t="shared" si="218"/>
        <v>1.2385063958819305</v>
      </c>
      <c r="AB194" s="53">
        <f t="shared" si="218"/>
        <v>1.3326016799957587</v>
      </c>
      <c r="AC194" s="53">
        <f t="shared" si="218"/>
        <v>0.8054146786181785</v>
      </c>
      <c r="AD194" s="53">
        <f t="shared" si="218"/>
        <v>0.77664280838493283</v>
      </c>
      <c r="AE194" s="53">
        <f t="shared" si="218"/>
        <v>1.1653540173637482</v>
      </c>
      <c r="AF194" s="53">
        <f t="shared" si="218"/>
        <v>1.5479428920321199</v>
      </c>
      <c r="AG194" s="53">
        <f t="shared" si="219"/>
        <v>0.8094101445725117</v>
      </c>
    </row>
    <row r="195" spans="1:33" x14ac:dyDescent="0.25">
      <c r="A195" s="20"/>
      <c r="B195" s="20"/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x14ac:dyDescent="0.25">
      <c r="A196" s="24" t="s">
        <v>0</v>
      </c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</row>
    <row r="197" spans="1:33" x14ac:dyDescent="0.25">
      <c r="A197" s="45" t="s">
        <v>3</v>
      </c>
      <c r="B197" s="46">
        <f>IF(AND(B124=0,B201=0),0,IF(OR(B124=0,B201=0),NA(),B201/B124))</f>
        <v>0</v>
      </c>
      <c r="C197" s="46">
        <f t="shared" ref="C197:AF197" si="221">IF(AND(C124=0,C201=0),0,IF(OR(C124=0,C201=0),NA(),C201/C124))</f>
        <v>0</v>
      </c>
      <c r="D197" s="46">
        <f t="shared" si="221"/>
        <v>0</v>
      </c>
      <c r="E197" s="46">
        <f t="shared" si="221"/>
        <v>0</v>
      </c>
      <c r="F197" s="46">
        <f t="shared" si="221"/>
        <v>0</v>
      </c>
      <c r="G197" s="46">
        <f t="shared" si="221"/>
        <v>0</v>
      </c>
      <c r="H197" s="46">
        <f t="shared" si="221"/>
        <v>0</v>
      </c>
      <c r="I197" s="46">
        <f t="shared" si="221"/>
        <v>0</v>
      </c>
      <c r="J197" s="46">
        <f t="shared" si="221"/>
        <v>0</v>
      </c>
      <c r="K197" s="46">
        <f t="shared" si="221"/>
        <v>0</v>
      </c>
      <c r="L197" s="46">
        <f t="shared" si="221"/>
        <v>0</v>
      </c>
      <c r="M197" s="46">
        <f t="shared" si="221"/>
        <v>0</v>
      </c>
      <c r="N197" s="46">
        <f t="shared" si="221"/>
        <v>0</v>
      </c>
      <c r="O197" s="46">
        <f t="shared" si="221"/>
        <v>0</v>
      </c>
      <c r="P197" s="46">
        <f t="shared" si="221"/>
        <v>0</v>
      </c>
      <c r="Q197" s="46">
        <f t="shared" si="221"/>
        <v>0</v>
      </c>
      <c r="R197" s="46">
        <f t="shared" si="221"/>
        <v>0</v>
      </c>
      <c r="S197" s="46">
        <f t="shared" si="221"/>
        <v>0</v>
      </c>
      <c r="T197" s="46">
        <f t="shared" si="221"/>
        <v>0</v>
      </c>
      <c r="U197" s="46">
        <f t="shared" si="221"/>
        <v>0</v>
      </c>
      <c r="V197" s="46">
        <f t="shared" si="221"/>
        <v>0</v>
      </c>
      <c r="W197" s="46">
        <f t="shared" si="221"/>
        <v>0</v>
      </c>
      <c r="X197" s="46">
        <f t="shared" si="221"/>
        <v>0</v>
      </c>
      <c r="Y197" s="46">
        <f t="shared" si="221"/>
        <v>0</v>
      </c>
      <c r="Z197" s="46">
        <f t="shared" si="221"/>
        <v>0</v>
      </c>
      <c r="AA197" s="46">
        <f t="shared" si="221"/>
        <v>0</v>
      </c>
      <c r="AB197" s="46">
        <f t="shared" si="221"/>
        <v>0</v>
      </c>
      <c r="AC197" s="46">
        <f t="shared" si="221"/>
        <v>0</v>
      </c>
      <c r="AD197" s="46">
        <f t="shared" si="221"/>
        <v>0</v>
      </c>
      <c r="AE197" s="46">
        <f t="shared" si="221"/>
        <v>0</v>
      </c>
      <c r="AF197" s="46">
        <f t="shared" si="221"/>
        <v>0</v>
      </c>
      <c r="AG197" s="46">
        <f t="shared" ref="AG197" si="222">IF(AND(AG124=0,AG201=0),0,IF(OR(AG124=0,AG201=0),NA(),AG201/AG124))</f>
        <v>0</v>
      </c>
    </row>
    <row r="198" spans="1:33" x14ac:dyDescent="0.25">
      <c r="A198" s="47" t="s">
        <v>47</v>
      </c>
      <c r="B198" s="48">
        <f>IF(AND(B125=0,B202=0),0,IF(OR(B125=0,B202=0),NA(),B202/B125))</f>
        <v>3.0103092000000018</v>
      </c>
      <c r="C198" s="48">
        <f t="shared" ref="C198:AF198" si="223">IF(AND(C125=0,C202=0),0,IF(OR(C125=0,C202=0),NA(),C202/C125))</f>
        <v>3.0103092000000009</v>
      </c>
      <c r="D198" s="48">
        <f t="shared" si="223"/>
        <v>3.0103092000000005</v>
      </c>
      <c r="E198" s="48">
        <f t="shared" si="223"/>
        <v>3.0103092000000005</v>
      </c>
      <c r="F198" s="48">
        <f t="shared" si="223"/>
        <v>3.0103092000000005</v>
      </c>
      <c r="G198" s="48">
        <f t="shared" si="223"/>
        <v>3.0103092</v>
      </c>
      <c r="H198" s="48">
        <f t="shared" si="223"/>
        <v>3.0103092000000009</v>
      </c>
      <c r="I198" s="48">
        <f t="shared" si="223"/>
        <v>3.0103091999999996</v>
      </c>
      <c r="J198" s="48">
        <f t="shared" si="223"/>
        <v>3.0103091999999987</v>
      </c>
      <c r="K198" s="48">
        <f t="shared" si="223"/>
        <v>3.0103092</v>
      </c>
      <c r="L198" s="48">
        <f t="shared" si="223"/>
        <v>3.0103092000000005</v>
      </c>
      <c r="M198" s="48">
        <f t="shared" si="223"/>
        <v>3.0103092</v>
      </c>
      <c r="N198" s="48">
        <f t="shared" si="223"/>
        <v>3.0103092</v>
      </c>
      <c r="O198" s="48">
        <f t="shared" si="223"/>
        <v>3.0103091999999996</v>
      </c>
      <c r="P198" s="48">
        <f t="shared" si="223"/>
        <v>3.0103092000000014</v>
      </c>
      <c r="Q198" s="48">
        <f t="shared" si="223"/>
        <v>3.0103092</v>
      </c>
      <c r="R198" s="48">
        <f t="shared" si="223"/>
        <v>3.0103092000000005</v>
      </c>
      <c r="S198" s="48">
        <f t="shared" si="223"/>
        <v>3.0103092000000005</v>
      </c>
      <c r="T198" s="48">
        <f t="shared" si="223"/>
        <v>3.0103092</v>
      </c>
      <c r="U198" s="48">
        <f t="shared" si="223"/>
        <v>3.0103092000000005</v>
      </c>
      <c r="V198" s="48">
        <f t="shared" si="223"/>
        <v>3.0103092000000005</v>
      </c>
      <c r="W198" s="48">
        <f t="shared" si="223"/>
        <v>3.0103092000000009</v>
      </c>
      <c r="X198" s="48">
        <f t="shared" si="223"/>
        <v>3.0103092000000005</v>
      </c>
      <c r="Y198" s="48">
        <f t="shared" si="223"/>
        <v>3.0103092000000009</v>
      </c>
      <c r="Z198" s="48">
        <f t="shared" si="223"/>
        <v>3.0103091999999996</v>
      </c>
      <c r="AA198" s="48">
        <f t="shared" si="223"/>
        <v>3.0103092000000009</v>
      </c>
      <c r="AB198" s="48">
        <f t="shared" si="223"/>
        <v>3.0103092000000005</v>
      </c>
      <c r="AC198" s="48">
        <f t="shared" si="223"/>
        <v>3.0103092000000009</v>
      </c>
      <c r="AD198" s="48">
        <f t="shared" si="223"/>
        <v>3.0103092</v>
      </c>
      <c r="AE198" s="48">
        <f t="shared" si="223"/>
        <v>3.0103092</v>
      </c>
      <c r="AF198" s="48">
        <f t="shared" si="223"/>
        <v>3.0103091999999996</v>
      </c>
      <c r="AG198" s="48">
        <f t="shared" ref="AG198" si="224">IF(AND(AG125=0,AG202=0),0,IF(OR(AG125=0,AG202=0),NA(),AG202/AG125))</f>
        <v>3.0103091999999996</v>
      </c>
    </row>
    <row r="199" spans="1:33" x14ac:dyDescent="0.25">
      <c r="A199" s="20"/>
      <c r="B199" s="20"/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x14ac:dyDescent="0.25">
      <c r="A200" s="24" t="s">
        <v>12</v>
      </c>
      <c r="B200" s="28">
        <f t="shared" ref="B200:K200" si="225">SUM(B203,B207)</f>
        <v>66.309942670800083</v>
      </c>
      <c r="C200" s="28">
        <f t="shared" si="225"/>
        <v>73.750225722704783</v>
      </c>
      <c r="D200" s="28">
        <f t="shared" si="225"/>
        <v>82.025343034190826</v>
      </c>
      <c r="E200" s="28">
        <f t="shared" si="225"/>
        <v>91.228966880373164</v>
      </c>
      <c r="F200" s="28">
        <f t="shared" si="225"/>
        <v>101.46528000000001</v>
      </c>
      <c r="G200" s="28">
        <f t="shared" si="225"/>
        <v>123.66081</v>
      </c>
      <c r="H200" s="28">
        <f t="shared" si="225"/>
        <v>120.49001999999999</v>
      </c>
      <c r="I200" s="28">
        <f t="shared" si="225"/>
        <v>110.97764999999995</v>
      </c>
      <c r="J200" s="28">
        <f t="shared" si="225"/>
        <v>91.952910000000003</v>
      </c>
      <c r="K200" s="28">
        <f t="shared" si="225"/>
        <v>63.415799999999997</v>
      </c>
      <c r="L200" s="28">
        <f>SUM(L203,L207)</f>
        <v>82.440539999999999</v>
      </c>
      <c r="M200" s="28">
        <f t="shared" ref="M200:AF200" si="226">SUM(M203,M207)</f>
        <v>93.41095571999999</v>
      </c>
      <c r="N200" s="28">
        <f t="shared" si="226"/>
        <v>140.064795</v>
      </c>
      <c r="O200" s="28">
        <f t="shared" si="226"/>
        <v>102.03809292</v>
      </c>
      <c r="P200" s="28">
        <f t="shared" si="226"/>
        <v>80.95635144000002</v>
      </c>
      <c r="Q200" s="28">
        <f t="shared" si="226"/>
        <v>118.32068196</v>
      </c>
      <c r="R200" s="28">
        <f t="shared" si="226"/>
        <v>121.10916527999998</v>
      </c>
      <c r="S200" s="28">
        <f t="shared" si="226"/>
        <v>149.44049748</v>
      </c>
      <c r="T200" s="28">
        <f t="shared" si="226"/>
        <v>189.91375524000003</v>
      </c>
      <c r="U200" s="28">
        <f t="shared" si="226"/>
        <v>136.98382248000001</v>
      </c>
      <c r="V200" s="28">
        <f t="shared" si="226"/>
        <v>124.53361848</v>
      </c>
      <c r="W200" s="28">
        <f t="shared" si="226"/>
        <v>130.75742627999998</v>
      </c>
      <c r="X200" s="28">
        <f t="shared" si="226"/>
        <v>112.07772</v>
      </c>
      <c r="Y200" s="28">
        <f t="shared" si="226"/>
        <v>124.53077124000001</v>
      </c>
      <c r="Z200" s="28">
        <f t="shared" si="226"/>
        <v>105.85106496</v>
      </c>
      <c r="AA200" s="28">
        <f t="shared" si="226"/>
        <v>130.75742628</v>
      </c>
      <c r="AB200" s="28">
        <f t="shared" si="226"/>
        <v>149.43687372000002</v>
      </c>
      <c r="AC200" s="28">
        <f t="shared" si="226"/>
        <v>121.41744372000001</v>
      </c>
      <c r="AD200" s="28">
        <f t="shared" si="226"/>
        <v>143.21047752000001</v>
      </c>
      <c r="AE200" s="28">
        <f t="shared" si="226"/>
        <v>136.98382247999996</v>
      </c>
      <c r="AF200" s="28">
        <f t="shared" si="226"/>
        <v>87.171617520000027</v>
      </c>
      <c r="AG200" s="28">
        <f t="shared" ref="AG200" si="227">SUM(AG203,AG207)</f>
        <v>68.491911240000007</v>
      </c>
    </row>
    <row r="201" spans="1:33" x14ac:dyDescent="0.25">
      <c r="A201" s="45" t="s">
        <v>3</v>
      </c>
      <c r="B201" s="46">
        <f t="shared" ref="B201:K201" si="228">SUM(B204,B208)</f>
        <v>0</v>
      </c>
      <c r="C201" s="46">
        <f t="shared" si="228"/>
        <v>0</v>
      </c>
      <c r="D201" s="46">
        <f t="shared" si="228"/>
        <v>0</v>
      </c>
      <c r="E201" s="46">
        <f t="shared" si="228"/>
        <v>0</v>
      </c>
      <c r="F201" s="46">
        <f t="shared" si="228"/>
        <v>0</v>
      </c>
      <c r="G201" s="46">
        <f t="shared" si="228"/>
        <v>0</v>
      </c>
      <c r="H201" s="46">
        <f t="shared" si="228"/>
        <v>0</v>
      </c>
      <c r="I201" s="46">
        <f t="shared" si="228"/>
        <v>0</v>
      </c>
      <c r="J201" s="46">
        <f t="shared" si="228"/>
        <v>0</v>
      </c>
      <c r="K201" s="46">
        <f t="shared" si="228"/>
        <v>0</v>
      </c>
      <c r="L201" s="46">
        <f>SUM(L204,L208)</f>
        <v>0</v>
      </c>
      <c r="M201" s="46">
        <f t="shared" ref="M201:AF201" si="229">SUM(M204,M208)</f>
        <v>0</v>
      </c>
      <c r="N201" s="46">
        <f t="shared" si="229"/>
        <v>0</v>
      </c>
      <c r="O201" s="46">
        <f t="shared" si="229"/>
        <v>0</v>
      </c>
      <c r="P201" s="46">
        <f t="shared" si="229"/>
        <v>0</v>
      </c>
      <c r="Q201" s="46">
        <f t="shared" si="229"/>
        <v>0</v>
      </c>
      <c r="R201" s="46">
        <f t="shared" si="229"/>
        <v>0</v>
      </c>
      <c r="S201" s="46">
        <f t="shared" si="229"/>
        <v>0</v>
      </c>
      <c r="T201" s="46">
        <f t="shared" si="229"/>
        <v>0</v>
      </c>
      <c r="U201" s="46">
        <f t="shared" si="229"/>
        <v>0</v>
      </c>
      <c r="V201" s="46">
        <f t="shared" si="229"/>
        <v>0</v>
      </c>
      <c r="W201" s="46">
        <f t="shared" si="229"/>
        <v>0</v>
      </c>
      <c r="X201" s="46">
        <f t="shared" si="229"/>
        <v>0</v>
      </c>
      <c r="Y201" s="46">
        <f t="shared" si="229"/>
        <v>0</v>
      </c>
      <c r="Z201" s="46">
        <f t="shared" si="229"/>
        <v>0</v>
      </c>
      <c r="AA201" s="46">
        <f t="shared" si="229"/>
        <v>0</v>
      </c>
      <c r="AB201" s="46">
        <f t="shared" si="229"/>
        <v>0</v>
      </c>
      <c r="AC201" s="46">
        <f t="shared" si="229"/>
        <v>0</v>
      </c>
      <c r="AD201" s="46">
        <f t="shared" si="229"/>
        <v>0</v>
      </c>
      <c r="AE201" s="46">
        <f t="shared" si="229"/>
        <v>0</v>
      </c>
      <c r="AF201" s="46">
        <f t="shared" si="229"/>
        <v>0</v>
      </c>
      <c r="AG201" s="46">
        <f t="shared" ref="AG201" si="230">SUM(AG204,AG208)</f>
        <v>0</v>
      </c>
    </row>
    <row r="202" spans="1:33" x14ac:dyDescent="0.25">
      <c r="A202" s="47" t="s">
        <v>47</v>
      </c>
      <c r="B202" s="48">
        <f t="shared" ref="B202:AF202" si="231">SUM(B205:B206,B209:B210)</f>
        <v>66.309942670800098</v>
      </c>
      <c r="C202" s="48">
        <f t="shared" si="231"/>
        <v>73.750225722704783</v>
      </c>
      <c r="D202" s="48">
        <f t="shared" si="231"/>
        <v>82.02534303419084</v>
      </c>
      <c r="E202" s="48">
        <f t="shared" si="231"/>
        <v>91.228966880373164</v>
      </c>
      <c r="F202" s="48">
        <f t="shared" si="231"/>
        <v>101.46528000000001</v>
      </c>
      <c r="G202" s="48">
        <f t="shared" si="231"/>
        <v>123.66081</v>
      </c>
      <c r="H202" s="48">
        <f t="shared" si="231"/>
        <v>120.49002</v>
      </c>
      <c r="I202" s="48">
        <f t="shared" si="231"/>
        <v>110.97764999999995</v>
      </c>
      <c r="J202" s="48">
        <f t="shared" si="231"/>
        <v>91.952910000000003</v>
      </c>
      <c r="K202" s="48">
        <f t="shared" si="231"/>
        <v>63.415799999999997</v>
      </c>
      <c r="L202" s="48">
        <f t="shared" si="231"/>
        <v>82.440539999999999</v>
      </c>
      <c r="M202" s="48">
        <f t="shared" si="231"/>
        <v>93.41095571999999</v>
      </c>
      <c r="N202" s="48">
        <f t="shared" si="231"/>
        <v>140.06479499999998</v>
      </c>
      <c r="O202" s="48">
        <f t="shared" si="231"/>
        <v>102.03809292</v>
      </c>
      <c r="P202" s="48">
        <f t="shared" si="231"/>
        <v>80.95635144000002</v>
      </c>
      <c r="Q202" s="48">
        <f t="shared" si="231"/>
        <v>118.32068196000002</v>
      </c>
      <c r="R202" s="48">
        <f t="shared" si="231"/>
        <v>121.10916527999998</v>
      </c>
      <c r="S202" s="48">
        <f t="shared" si="231"/>
        <v>149.44049748</v>
      </c>
      <c r="T202" s="48">
        <f t="shared" si="231"/>
        <v>189.91375524</v>
      </c>
      <c r="U202" s="48">
        <f t="shared" si="231"/>
        <v>136.98382248000001</v>
      </c>
      <c r="V202" s="48">
        <f t="shared" si="231"/>
        <v>124.53361848000002</v>
      </c>
      <c r="W202" s="48">
        <f t="shared" si="231"/>
        <v>130.75742627999998</v>
      </c>
      <c r="X202" s="48">
        <f t="shared" si="231"/>
        <v>112.07772</v>
      </c>
      <c r="Y202" s="48">
        <f t="shared" si="231"/>
        <v>124.53077124000002</v>
      </c>
      <c r="Z202" s="48">
        <f t="shared" si="231"/>
        <v>105.85106496</v>
      </c>
      <c r="AA202" s="48">
        <f t="shared" si="231"/>
        <v>130.75742628</v>
      </c>
      <c r="AB202" s="48">
        <f t="shared" si="231"/>
        <v>149.43687372000002</v>
      </c>
      <c r="AC202" s="48">
        <f t="shared" si="231"/>
        <v>121.41744372000001</v>
      </c>
      <c r="AD202" s="48">
        <f t="shared" si="231"/>
        <v>143.21047752000001</v>
      </c>
      <c r="AE202" s="48">
        <f t="shared" si="231"/>
        <v>136.98382247999996</v>
      </c>
      <c r="AF202" s="48">
        <f t="shared" si="231"/>
        <v>87.171617520000012</v>
      </c>
      <c r="AG202" s="48">
        <f t="shared" ref="AG202" si="232">SUM(AG205:AG206,AG209:AG210)</f>
        <v>68.491911240000007</v>
      </c>
    </row>
    <row r="203" spans="1:33" x14ac:dyDescent="0.25">
      <c r="A203" s="3" t="s">
        <v>2</v>
      </c>
      <c r="B203" s="8">
        <f t="shared" ref="B203:K203" si="233">SUM(B204:B206)</f>
        <v>64.366749260597388</v>
      </c>
      <c r="C203" s="8">
        <f t="shared" si="233"/>
        <v>71.576842449846254</v>
      </c>
      <c r="D203" s="8">
        <f t="shared" si="233"/>
        <v>79.619230303189255</v>
      </c>
      <c r="E203" s="8">
        <f t="shared" si="233"/>
        <v>88.633358330613831</v>
      </c>
      <c r="F203" s="8">
        <f t="shared" si="233"/>
        <v>98.576751825041853</v>
      </c>
      <c r="G203" s="8">
        <f t="shared" si="233"/>
        <v>120.14371013174951</v>
      </c>
      <c r="H203" s="8">
        <f t="shared" si="233"/>
        <v>117.05449935851827</v>
      </c>
      <c r="I203" s="8">
        <f t="shared" si="233"/>
        <v>107.79586409204066</v>
      </c>
      <c r="J203" s="8">
        <f t="shared" si="233"/>
        <v>89.266566545836838</v>
      </c>
      <c r="K203" s="8">
        <f t="shared" si="233"/>
        <v>61.548317950475635</v>
      </c>
      <c r="L203" s="8">
        <f>SUM(L204:L206)</f>
        <v>79.977418028165516</v>
      </c>
      <c r="M203" s="8">
        <f t="shared" ref="M203:AF203" si="234">SUM(M204:M206)</f>
        <v>90.987865920628323</v>
      </c>
      <c r="N203" s="8">
        <f t="shared" si="234"/>
        <v>138.42931179758168</v>
      </c>
      <c r="O203" s="8">
        <f t="shared" si="234"/>
        <v>99.854074375353932</v>
      </c>
      <c r="P203" s="8">
        <f t="shared" si="234"/>
        <v>80.180233067127347</v>
      </c>
      <c r="Q203" s="8">
        <f t="shared" si="234"/>
        <v>117.45306246071127</v>
      </c>
      <c r="R203" s="8">
        <f t="shared" si="234"/>
        <v>119.42276944251981</v>
      </c>
      <c r="S203" s="8">
        <f t="shared" si="234"/>
        <v>148.13833151667657</v>
      </c>
      <c r="T203" s="8">
        <f t="shared" si="234"/>
        <v>187.85710968270143</v>
      </c>
      <c r="U203" s="8">
        <f t="shared" si="234"/>
        <v>133.9402115480861</v>
      </c>
      <c r="V203" s="8">
        <f t="shared" si="234"/>
        <v>120.35301001593514</v>
      </c>
      <c r="W203" s="8">
        <f t="shared" si="234"/>
        <v>125.87125388595405</v>
      </c>
      <c r="X203" s="8">
        <f t="shared" si="234"/>
        <v>106.80645632711038</v>
      </c>
      <c r="Y203" s="8">
        <f t="shared" si="234"/>
        <v>118.84958299036869</v>
      </c>
      <c r="Z203" s="8">
        <f t="shared" si="234"/>
        <v>102.40848260901279</v>
      </c>
      <c r="AA203" s="8">
        <f t="shared" si="234"/>
        <v>126.46719134210403</v>
      </c>
      <c r="AB203" s="8">
        <f t="shared" si="234"/>
        <v>145.45994443637113</v>
      </c>
      <c r="AC203" s="8">
        <f t="shared" si="234"/>
        <v>117.31702124726431</v>
      </c>
      <c r="AD203" s="8">
        <f t="shared" si="234"/>
        <v>139.87158916226363</v>
      </c>
      <c r="AE203" s="8">
        <f t="shared" si="234"/>
        <v>134.30873400151003</v>
      </c>
      <c r="AF203" s="8">
        <f t="shared" si="234"/>
        <v>78.923921888611034</v>
      </c>
      <c r="AG203" s="8">
        <f t="shared" ref="AG203" si="235">SUM(AG204:AG206)</f>
        <v>63.759482958979078</v>
      </c>
    </row>
    <row r="204" spans="1:33" x14ac:dyDescent="0.25">
      <c r="A204" s="32" t="s">
        <v>3</v>
      </c>
      <c r="B204" s="49">
        <v>0</v>
      </c>
      <c r="C204" s="49">
        <v>0</v>
      </c>
      <c r="D204" s="49">
        <v>0</v>
      </c>
      <c r="E204" s="49">
        <v>0</v>
      </c>
      <c r="F204" s="49">
        <v>0</v>
      </c>
      <c r="G204" s="49">
        <v>0</v>
      </c>
      <c r="H204" s="49">
        <v>0</v>
      </c>
      <c r="I204" s="49">
        <v>0</v>
      </c>
      <c r="J204" s="49">
        <v>0</v>
      </c>
      <c r="K204" s="49">
        <v>0</v>
      </c>
      <c r="L204" s="49">
        <v>0</v>
      </c>
      <c r="M204" s="49">
        <v>0</v>
      </c>
      <c r="N204" s="49">
        <v>0</v>
      </c>
      <c r="O204" s="49">
        <v>0</v>
      </c>
      <c r="P204" s="49">
        <v>0</v>
      </c>
      <c r="Q204" s="49">
        <v>0</v>
      </c>
      <c r="R204" s="49">
        <v>0</v>
      </c>
      <c r="S204" s="49">
        <v>0</v>
      </c>
      <c r="T204" s="49">
        <v>0</v>
      </c>
      <c r="U204" s="49">
        <v>0</v>
      </c>
      <c r="V204" s="49">
        <v>0</v>
      </c>
      <c r="W204" s="49">
        <v>0</v>
      </c>
      <c r="X204" s="49">
        <v>0</v>
      </c>
      <c r="Y204" s="49">
        <v>0</v>
      </c>
      <c r="Z204" s="49">
        <v>0</v>
      </c>
      <c r="AA204" s="49">
        <v>0</v>
      </c>
      <c r="AB204" s="49">
        <v>0</v>
      </c>
      <c r="AC204" s="49">
        <v>0</v>
      </c>
      <c r="AD204" s="49">
        <v>0</v>
      </c>
      <c r="AE204" s="49">
        <v>0</v>
      </c>
      <c r="AF204" s="49">
        <v>0</v>
      </c>
      <c r="AG204" s="49">
        <v>0</v>
      </c>
    </row>
    <row r="205" spans="1:33" x14ac:dyDescent="0.25">
      <c r="A205" s="32" t="s">
        <v>48</v>
      </c>
      <c r="B205" s="49">
        <v>34.202953074542904</v>
      </c>
      <c r="C205" s="49">
        <v>38.085942305682714</v>
      </c>
      <c r="D205" s="49">
        <v>42.411298026125216</v>
      </c>
      <c r="E205" s="49">
        <v>47.248368497156022</v>
      </c>
      <c r="F205" s="49">
        <v>52.601525540051966</v>
      </c>
      <c r="G205" s="49">
        <v>64.089123830123384</v>
      </c>
      <c r="H205" s="49">
        <v>62.434342772132155</v>
      </c>
      <c r="I205" s="49">
        <v>57.459029255672689</v>
      </c>
      <c r="J205" s="49">
        <v>47.614449076584584</v>
      </c>
      <c r="K205" s="49">
        <v>32.837853795741097</v>
      </c>
      <c r="L205" s="49">
        <v>42.631001585228532</v>
      </c>
      <c r="M205" s="49">
        <v>48.538456391713105</v>
      </c>
      <c r="N205" s="49">
        <v>61.446579087474703</v>
      </c>
      <c r="O205" s="49">
        <v>49.628274639690147</v>
      </c>
      <c r="P205" s="49">
        <v>36.919336501040235</v>
      </c>
      <c r="Q205" s="49">
        <v>50.349716463873499</v>
      </c>
      <c r="R205" s="49">
        <v>48.189152973355846</v>
      </c>
      <c r="S205" s="49">
        <v>59.425260866441512</v>
      </c>
      <c r="T205" s="49">
        <v>66.458632739114535</v>
      </c>
      <c r="U205" s="49">
        <v>49.496314629599091</v>
      </c>
      <c r="V205" s="49">
        <v>47.173732493319946</v>
      </c>
      <c r="W205" s="49">
        <v>50.763457702793851</v>
      </c>
      <c r="X205" s="49">
        <v>42.600458869418404</v>
      </c>
      <c r="Y205" s="49">
        <v>47.542042474633803</v>
      </c>
      <c r="Z205" s="49">
        <v>39.688364716747117</v>
      </c>
      <c r="AA205" s="49">
        <v>46.900966128355286</v>
      </c>
      <c r="AB205" s="49">
        <v>55.247706838529027</v>
      </c>
      <c r="AC205" s="49">
        <v>47.258084121004124</v>
      </c>
      <c r="AD205" s="49">
        <v>54.351727109815862</v>
      </c>
      <c r="AE205" s="49">
        <v>49.632195002514358</v>
      </c>
      <c r="AF205" s="49">
        <v>33.040988277269314</v>
      </c>
      <c r="AG205" s="49">
        <v>28.820821881225658</v>
      </c>
    </row>
    <row r="206" spans="1:33" x14ac:dyDescent="0.25">
      <c r="A206" s="32" t="s">
        <v>49</v>
      </c>
      <c r="B206" s="49">
        <v>30.16379618605448</v>
      </c>
      <c r="C206" s="49">
        <v>33.490900144163533</v>
      </c>
      <c r="D206" s="49">
        <v>37.207932277064032</v>
      </c>
      <c r="E206" s="49">
        <v>41.384989833457809</v>
      </c>
      <c r="F206" s="49">
        <v>45.975226284989887</v>
      </c>
      <c r="G206" s="49">
        <v>56.054586301626131</v>
      </c>
      <c r="H206" s="49">
        <v>54.620156586386116</v>
      </c>
      <c r="I206" s="49">
        <v>50.336834836367977</v>
      </c>
      <c r="J206" s="49">
        <v>41.652117469252261</v>
      </c>
      <c r="K206" s="49">
        <v>28.710464154734535</v>
      </c>
      <c r="L206" s="49">
        <v>37.346416442936984</v>
      </c>
      <c r="M206" s="49">
        <v>42.449409528915218</v>
      </c>
      <c r="N206" s="49">
        <v>76.982732710106973</v>
      </c>
      <c r="O206" s="49">
        <v>50.225799735663784</v>
      </c>
      <c r="P206" s="49">
        <v>43.260896566087105</v>
      </c>
      <c r="Q206" s="49">
        <v>67.103345996837774</v>
      </c>
      <c r="R206" s="49">
        <v>71.233616469163962</v>
      </c>
      <c r="S206" s="49">
        <v>88.713070650235068</v>
      </c>
      <c r="T206" s="49">
        <v>121.39847694358691</v>
      </c>
      <c r="U206" s="49">
        <v>84.443896918486999</v>
      </c>
      <c r="V206" s="49">
        <v>73.179277522615195</v>
      </c>
      <c r="W206" s="49">
        <v>75.107796183160204</v>
      </c>
      <c r="X206" s="49">
        <v>64.205997457691979</v>
      </c>
      <c r="Y206" s="49">
        <v>71.307540515734885</v>
      </c>
      <c r="Z206" s="49">
        <v>62.720117892265677</v>
      </c>
      <c r="AA206" s="49">
        <v>79.566225213748751</v>
      </c>
      <c r="AB206" s="49">
        <v>90.212237597842119</v>
      </c>
      <c r="AC206" s="49">
        <v>70.058937126260176</v>
      </c>
      <c r="AD206" s="49">
        <v>85.519862052447763</v>
      </c>
      <c r="AE206" s="49">
        <v>84.676538998995682</v>
      </c>
      <c r="AF206" s="49">
        <v>45.88293361134172</v>
      </c>
      <c r="AG206" s="49">
        <v>34.938661077753423</v>
      </c>
    </row>
    <row r="207" spans="1:33" x14ac:dyDescent="0.25">
      <c r="A207" s="5" t="s">
        <v>1</v>
      </c>
      <c r="B207" s="9">
        <f t="shared" ref="B207:K207" si="236">SUM(B208:B210)</f>
        <v>1.943193410202702</v>
      </c>
      <c r="C207" s="9">
        <f t="shared" si="236"/>
        <v>2.1733832728585232</v>
      </c>
      <c r="D207" s="9">
        <f t="shared" si="236"/>
        <v>2.4061127310015715</v>
      </c>
      <c r="E207" s="9">
        <f t="shared" si="236"/>
        <v>2.5956085497593344</v>
      </c>
      <c r="F207" s="9">
        <f t="shared" si="236"/>
        <v>2.8885281749581511</v>
      </c>
      <c r="G207" s="9">
        <f t="shared" si="236"/>
        <v>3.517099868250483</v>
      </c>
      <c r="H207" s="9">
        <f t="shared" si="236"/>
        <v>3.4355206414817232</v>
      </c>
      <c r="I207" s="9">
        <f t="shared" si="236"/>
        <v>3.1817859079592887</v>
      </c>
      <c r="J207" s="9">
        <f t="shared" si="236"/>
        <v>2.6863434541631666</v>
      </c>
      <c r="K207" s="9">
        <f t="shared" si="236"/>
        <v>1.8674820495243623</v>
      </c>
      <c r="L207" s="9">
        <f>SUM(L208:L210)</f>
        <v>2.4631219718344868</v>
      </c>
      <c r="M207" s="9">
        <f t="shared" ref="M207:AF207" si="237">SUM(M208:M210)</f>
        <v>2.4230897993716694</v>
      </c>
      <c r="N207" s="9">
        <f t="shared" si="237"/>
        <v>1.6354832024183228</v>
      </c>
      <c r="O207" s="9">
        <f t="shared" si="237"/>
        <v>2.1840185446460714</v>
      </c>
      <c r="P207" s="9">
        <f t="shared" si="237"/>
        <v>0.77611837287267327</v>
      </c>
      <c r="Q207" s="9">
        <f t="shared" si="237"/>
        <v>0.8676194992887426</v>
      </c>
      <c r="R207" s="9">
        <f t="shared" si="237"/>
        <v>1.686395837480178</v>
      </c>
      <c r="S207" s="9">
        <f t="shared" si="237"/>
        <v>1.3021659633234419</v>
      </c>
      <c r="T207" s="9">
        <f t="shared" si="237"/>
        <v>2.0566455572985829</v>
      </c>
      <c r="U207" s="9">
        <f t="shared" si="237"/>
        <v>3.0436109319139093</v>
      </c>
      <c r="V207" s="9">
        <f t="shared" si="237"/>
        <v>4.1806084640648677</v>
      </c>
      <c r="W207" s="9">
        <f t="shared" si="237"/>
        <v>4.8861723940459418</v>
      </c>
      <c r="X207" s="9">
        <f t="shared" si="237"/>
        <v>5.2712636728896154</v>
      </c>
      <c r="Y207" s="9">
        <f t="shared" si="237"/>
        <v>5.6811882496313251</v>
      </c>
      <c r="Z207" s="9">
        <f t="shared" si="237"/>
        <v>3.442582350987208</v>
      </c>
      <c r="AA207" s="9">
        <f t="shared" si="237"/>
        <v>4.2902349378959661</v>
      </c>
      <c r="AB207" s="9">
        <f t="shared" si="237"/>
        <v>3.9769292836288881</v>
      </c>
      <c r="AC207" s="9">
        <f t="shared" si="237"/>
        <v>4.100422472735695</v>
      </c>
      <c r="AD207" s="9">
        <f t="shared" si="237"/>
        <v>3.3388883577363928</v>
      </c>
      <c r="AE207" s="9">
        <f t="shared" si="237"/>
        <v>2.6750884784899207</v>
      </c>
      <c r="AF207" s="9">
        <f t="shared" si="237"/>
        <v>8.2476956313889875</v>
      </c>
      <c r="AG207" s="9">
        <f t="shared" ref="AG207" si="238">SUM(AG208:AG210)</f>
        <v>4.732428281020935</v>
      </c>
    </row>
    <row r="208" spans="1:33" x14ac:dyDescent="0.25">
      <c r="A208" s="34" t="s">
        <v>3</v>
      </c>
      <c r="B208" s="50">
        <v>0</v>
      </c>
      <c r="C208" s="50">
        <v>0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50">
        <v>0</v>
      </c>
      <c r="AD208" s="50">
        <v>0</v>
      </c>
      <c r="AE208" s="50">
        <v>0</v>
      </c>
      <c r="AF208" s="50">
        <v>0</v>
      </c>
      <c r="AG208" s="50">
        <v>0</v>
      </c>
    </row>
    <row r="209" spans="1:33" x14ac:dyDescent="0.25">
      <c r="A209" s="34" t="s">
        <v>48</v>
      </c>
      <c r="B209" s="50">
        <v>0.84606498713015676</v>
      </c>
      <c r="C209" s="50">
        <v>0.94587415957076415</v>
      </c>
      <c r="D209" s="50">
        <v>1.0458555106693765</v>
      </c>
      <c r="E209" s="50">
        <v>1.1462190908990957</v>
      </c>
      <c r="F209" s="50">
        <v>1.2625778181149636</v>
      </c>
      <c r="G209" s="50">
        <v>1.5429564750941243</v>
      </c>
      <c r="H209" s="50">
        <v>1.5078710335624068</v>
      </c>
      <c r="I209" s="50">
        <v>1.3893786266281403</v>
      </c>
      <c r="J209" s="50">
        <v>1.1567556634921399</v>
      </c>
      <c r="K209" s="50">
        <v>0.77582123223512944</v>
      </c>
      <c r="L209" s="50">
        <v>1.070245796779363</v>
      </c>
      <c r="M209" s="50">
        <v>1.0248101127758715</v>
      </c>
      <c r="N209" s="50">
        <v>1.1081943046866476</v>
      </c>
      <c r="O209" s="50">
        <v>0.48361214777347672</v>
      </c>
      <c r="P209" s="50">
        <v>0.18634770139375081</v>
      </c>
      <c r="Q209" s="50">
        <v>0.14034491343663139</v>
      </c>
      <c r="R209" s="50">
        <v>9.6393666929952576E-2</v>
      </c>
      <c r="S209" s="50">
        <v>0.11709218387051842</v>
      </c>
      <c r="T209" s="50">
        <v>1.4654070196941478</v>
      </c>
      <c r="U209" s="50">
        <v>2.5967285654788284</v>
      </c>
      <c r="V209" s="50">
        <v>3.1899609821982104</v>
      </c>
      <c r="W209" s="50">
        <v>4.763006483790952</v>
      </c>
      <c r="X209" s="50">
        <v>5.1526797915168503</v>
      </c>
      <c r="Y209" s="50">
        <v>5.5057549992937123</v>
      </c>
      <c r="Z209" s="50">
        <v>2.707459922076505</v>
      </c>
      <c r="AA209" s="50">
        <v>3.7200637745624356</v>
      </c>
      <c r="AB209" s="50">
        <v>3.5007207121916184</v>
      </c>
      <c r="AC209" s="50">
        <v>3.9313694887434991</v>
      </c>
      <c r="AD209" s="50">
        <v>3.1537184584439664</v>
      </c>
      <c r="AE209" s="50">
        <v>2.4946302406307042</v>
      </c>
      <c r="AF209" s="50">
        <v>7.8642994778275366</v>
      </c>
      <c r="AG209" s="50">
        <v>4.4388323193835575</v>
      </c>
    </row>
    <row r="210" spans="1:33" x14ac:dyDescent="0.25">
      <c r="A210" s="36" t="s">
        <v>49</v>
      </c>
      <c r="B210" s="48">
        <v>1.0971284230725451</v>
      </c>
      <c r="C210" s="48">
        <v>1.2275091132877591</v>
      </c>
      <c r="D210" s="48">
        <v>1.360257220332195</v>
      </c>
      <c r="E210" s="48">
        <v>1.4493894588602385</v>
      </c>
      <c r="F210" s="48">
        <v>1.6259503568431874</v>
      </c>
      <c r="G210" s="48">
        <v>1.9741433931563586</v>
      </c>
      <c r="H210" s="48">
        <v>1.9276496079193162</v>
      </c>
      <c r="I210" s="48">
        <v>1.7924072813311482</v>
      </c>
      <c r="J210" s="48">
        <v>1.5295877906710267</v>
      </c>
      <c r="K210" s="48">
        <v>1.0916608172892328</v>
      </c>
      <c r="L210" s="48">
        <v>1.3928761750551237</v>
      </c>
      <c r="M210" s="48">
        <v>1.3982796865957978</v>
      </c>
      <c r="N210" s="48">
        <v>0.5272888977316752</v>
      </c>
      <c r="O210" s="48">
        <v>1.7004063968725944</v>
      </c>
      <c r="P210" s="48">
        <v>0.58977067147892248</v>
      </c>
      <c r="Q210" s="48">
        <v>0.72727458585211124</v>
      </c>
      <c r="R210" s="48">
        <v>1.5900021705502254</v>
      </c>
      <c r="S210" s="48">
        <v>1.1850737794529236</v>
      </c>
      <c r="T210" s="48">
        <v>0.59123853760443512</v>
      </c>
      <c r="U210" s="48">
        <v>0.44688236643508111</v>
      </c>
      <c r="V210" s="48">
        <v>0.99064748186665763</v>
      </c>
      <c r="W210" s="48">
        <v>0.12316591025498985</v>
      </c>
      <c r="X210" s="48">
        <v>0.11858388137276549</v>
      </c>
      <c r="Y210" s="48">
        <v>0.17543325033761276</v>
      </c>
      <c r="Z210" s="48">
        <v>0.7351224289107029</v>
      </c>
      <c r="AA210" s="48">
        <v>0.57017116333353079</v>
      </c>
      <c r="AB210" s="48">
        <v>0.4762085714372698</v>
      </c>
      <c r="AC210" s="48">
        <v>0.16905298399219587</v>
      </c>
      <c r="AD210" s="48">
        <v>0.18516989929242639</v>
      </c>
      <c r="AE210" s="48">
        <v>0.18045823785921664</v>
      </c>
      <c r="AF210" s="48">
        <v>0.38339615356145151</v>
      </c>
      <c r="AG210" s="48">
        <v>0.29359596163737739</v>
      </c>
    </row>
    <row r="211" spans="1:33" x14ac:dyDescent="0.25">
      <c r="A211" s="20"/>
      <c r="B211" s="20"/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x14ac:dyDescent="0.25">
      <c r="A212" s="24" t="s">
        <v>33</v>
      </c>
      <c r="B212" s="26">
        <f>IF(AND(B23=0,B200=0),0,IF(OR(B23=0,B200=0),1/0,100*B200/B23))</f>
        <v>2282.4099026607673</v>
      </c>
      <c r="C212" s="26">
        <f t="shared" ref="C212:AF212" si="239">IF(AND(C23=0,C200=0),0,IF(OR(C23=0,C200=0),1/0,100*C200/C23))</f>
        <v>2281.3522727546756</v>
      </c>
      <c r="D212" s="26">
        <f t="shared" si="239"/>
        <v>2280.4822247362786</v>
      </c>
      <c r="E212" s="26">
        <f t="shared" si="239"/>
        <v>2280.7220877541331</v>
      </c>
      <c r="F212" s="26">
        <f t="shared" si="239"/>
        <v>2279.3274787284645</v>
      </c>
      <c r="G212" s="26">
        <f t="shared" si="239"/>
        <v>2277.4644369253333</v>
      </c>
      <c r="H212" s="26">
        <f t="shared" si="239"/>
        <v>2274.9067983684554</v>
      </c>
      <c r="I212" s="26">
        <f t="shared" si="239"/>
        <v>2272.0086406157911</v>
      </c>
      <c r="J212" s="26">
        <f t="shared" si="239"/>
        <v>2268.2043288864493</v>
      </c>
      <c r="K212" s="26">
        <f t="shared" si="239"/>
        <v>2265.0964381675644</v>
      </c>
      <c r="L212" s="26">
        <f t="shared" si="239"/>
        <v>2261.2530596701308</v>
      </c>
      <c r="M212" s="26">
        <f t="shared" si="239"/>
        <v>2269.8539206884866</v>
      </c>
      <c r="N212" s="26">
        <f t="shared" si="239"/>
        <v>2815.7821491012969</v>
      </c>
      <c r="O212" s="26">
        <f t="shared" si="239"/>
        <v>1447.610842576606</v>
      </c>
      <c r="P212" s="26">
        <f t="shared" si="239"/>
        <v>721.15962936158041</v>
      </c>
      <c r="Q212" s="26">
        <f t="shared" si="239"/>
        <v>953.40826767147189</v>
      </c>
      <c r="R212" s="26">
        <f t="shared" si="239"/>
        <v>905.48289971207066</v>
      </c>
      <c r="S212" s="26">
        <f t="shared" si="239"/>
        <v>1102.8370748870707</v>
      </c>
      <c r="T212" s="26">
        <f t="shared" si="239"/>
        <v>1149.8894707523991</v>
      </c>
      <c r="U212" s="26">
        <f t="shared" si="239"/>
        <v>1120.8926674464497</v>
      </c>
      <c r="V212" s="26">
        <f t="shared" si="239"/>
        <v>1065.7666275219676</v>
      </c>
      <c r="W212" s="26">
        <f t="shared" si="239"/>
        <v>1133.1815087675668</v>
      </c>
      <c r="X212" s="26">
        <f t="shared" si="239"/>
        <v>1171.8645978382137</v>
      </c>
      <c r="Y212" s="26">
        <f t="shared" si="239"/>
        <v>1354.0755497484029</v>
      </c>
      <c r="Z212" s="26">
        <f t="shared" si="239"/>
        <v>1128.3110935842365</v>
      </c>
      <c r="AA212" s="26">
        <f t="shared" si="239"/>
        <v>1180.4945297833622</v>
      </c>
      <c r="AB212" s="26">
        <f t="shared" si="239"/>
        <v>1228.6336476738413</v>
      </c>
      <c r="AC212" s="26">
        <f t="shared" si="239"/>
        <v>917.13281706281634</v>
      </c>
      <c r="AD212" s="26">
        <f t="shared" si="239"/>
        <v>952.33670826675359</v>
      </c>
      <c r="AE212" s="26">
        <f t="shared" si="239"/>
        <v>902.42355511949654</v>
      </c>
      <c r="AF212" s="26">
        <f t="shared" si="239"/>
        <v>2240.956160435328</v>
      </c>
      <c r="AG212" s="26">
        <f t="shared" ref="AG212" si="240">IF(AND(AG23=0,AG200=0),0,IF(OR(AG23=0,AG200=0),1/0,100*AG200/AG23))</f>
        <v>1304.5022076605928</v>
      </c>
    </row>
    <row r="213" spans="1:33" x14ac:dyDescent="0.25">
      <c r="A213" s="3" t="s">
        <v>2</v>
      </c>
      <c r="B213" s="10">
        <f>IF(AND(B24=0,B203=0),0,IF(OR(B24=0,B203=0),1/0,100*B203/B24))</f>
        <v>2294.2665330315513</v>
      </c>
      <c r="C213" s="10">
        <f t="shared" ref="C213:AF220" si="241">IF(AND(C24=0,C203=0),0,IF(OR(C24=0,C203=0),1/0,100*C203/C24))</f>
        <v>2292.8707532254766</v>
      </c>
      <c r="D213" s="10">
        <f t="shared" si="241"/>
        <v>2292.0058206810463</v>
      </c>
      <c r="E213" s="10">
        <f t="shared" si="241"/>
        <v>2291.9328211984739</v>
      </c>
      <c r="F213" s="10">
        <f t="shared" si="241"/>
        <v>2290.5917371087462</v>
      </c>
      <c r="G213" s="10">
        <f t="shared" si="241"/>
        <v>2288.6586940442621</v>
      </c>
      <c r="H213" s="10">
        <f t="shared" si="241"/>
        <v>2286.1047300828227</v>
      </c>
      <c r="I213" s="10">
        <f t="shared" si="241"/>
        <v>2283.2117737070903</v>
      </c>
      <c r="J213" s="10">
        <f t="shared" si="241"/>
        <v>2279.6777346435938</v>
      </c>
      <c r="K213" s="10">
        <f t="shared" si="241"/>
        <v>2276.663116567307</v>
      </c>
      <c r="L213" s="10">
        <f t="shared" si="241"/>
        <v>2272.9145613532801</v>
      </c>
      <c r="M213" s="10">
        <f t="shared" si="241"/>
        <v>2279.9365659476607</v>
      </c>
      <c r="N213" s="10">
        <f t="shared" si="241"/>
        <v>2821.6142872227047</v>
      </c>
      <c r="O213" s="10">
        <f t="shared" si="241"/>
        <v>1453.2197933511029</v>
      </c>
      <c r="P213" s="10">
        <f t="shared" si="241"/>
        <v>722.47008349777354</v>
      </c>
      <c r="Q213" s="10">
        <f t="shared" si="241"/>
        <v>953.85762702490149</v>
      </c>
      <c r="R213" s="10">
        <f t="shared" si="241"/>
        <v>901.7368247525045</v>
      </c>
      <c r="S213" s="10">
        <f t="shared" si="241"/>
        <v>1101.0555813149431</v>
      </c>
      <c r="T213" s="10">
        <f t="shared" si="241"/>
        <v>1153.1876630757993</v>
      </c>
      <c r="U213" s="10">
        <f t="shared" si="241"/>
        <v>1127.148153814283</v>
      </c>
      <c r="V213" s="10">
        <f t="shared" si="241"/>
        <v>1071.1501404895057</v>
      </c>
      <c r="W213" s="10">
        <f t="shared" si="241"/>
        <v>1146.1250998201676</v>
      </c>
      <c r="X213" s="10">
        <f t="shared" si="241"/>
        <v>1179.1985297690051</v>
      </c>
      <c r="Y213" s="10">
        <f t="shared" si="241"/>
        <v>1362.0679728588168</v>
      </c>
      <c r="Z213" s="10">
        <f t="shared" si="241"/>
        <v>1130.5392820324626</v>
      </c>
      <c r="AA213" s="10">
        <f t="shared" si="241"/>
        <v>1185.4310060787489</v>
      </c>
      <c r="AB213" s="10">
        <f t="shared" si="241"/>
        <v>1233.2450524613753</v>
      </c>
      <c r="AC213" s="10">
        <f t="shared" si="241"/>
        <v>917.45349702439273</v>
      </c>
      <c r="AD213" s="10">
        <f t="shared" si="241"/>
        <v>952.59177794546326</v>
      </c>
      <c r="AE213" s="10">
        <f t="shared" si="241"/>
        <v>901.38158101367924</v>
      </c>
      <c r="AF213" s="10">
        <f t="shared" si="241"/>
        <v>2210.8086295452745</v>
      </c>
      <c r="AG213" s="10">
        <f t="shared" ref="AG213" si="242">IF(AND(AG24=0,AG203=0),0,IF(OR(AG24=0,AG203=0),1/0,100*AG203/AG24))</f>
        <v>1300.2566937041095</v>
      </c>
    </row>
    <row r="214" spans="1:33" x14ac:dyDescent="0.25">
      <c r="A214" s="32" t="s">
        <v>3</v>
      </c>
      <c r="B214" s="41">
        <f t="shared" ref="B214:Q220" si="243">IF(AND(B25=0,B204=0),0,IF(OR(B25=0,B204=0),1/0,100*B204/B25))</f>
        <v>0</v>
      </c>
      <c r="C214" s="41">
        <f t="shared" si="243"/>
        <v>0</v>
      </c>
      <c r="D214" s="41">
        <f t="shared" si="243"/>
        <v>0</v>
      </c>
      <c r="E214" s="41">
        <f t="shared" si="243"/>
        <v>0</v>
      </c>
      <c r="F214" s="41">
        <f t="shared" si="243"/>
        <v>0</v>
      </c>
      <c r="G214" s="41">
        <f t="shared" si="243"/>
        <v>0</v>
      </c>
      <c r="H214" s="41">
        <f t="shared" si="243"/>
        <v>0</v>
      </c>
      <c r="I214" s="41">
        <f t="shared" si="243"/>
        <v>0</v>
      </c>
      <c r="J214" s="41">
        <f t="shared" si="243"/>
        <v>0</v>
      </c>
      <c r="K214" s="41">
        <f t="shared" si="243"/>
        <v>0</v>
      </c>
      <c r="L214" s="41">
        <f t="shared" si="243"/>
        <v>0</v>
      </c>
      <c r="M214" s="41">
        <f t="shared" si="243"/>
        <v>0</v>
      </c>
      <c r="N214" s="41">
        <f t="shared" si="243"/>
        <v>0</v>
      </c>
      <c r="O214" s="41">
        <f t="shared" si="243"/>
        <v>0</v>
      </c>
      <c r="P214" s="41">
        <f t="shared" si="243"/>
        <v>0</v>
      </c>
      <c r="Q214" s="41">
        <f t="shared" si="243"/>
        <v>0</v>
      </c>
      <c r="R214" s="41">
        <f t="shared" si="241"/>
        <v>0</v>
      </c>
      <c r="S214" s="41">
        <f t="shared" si="241"/>
        <v>0</v>
      </c>
      <c r="T214" s="41">
        <f t="shared" si="241"/>
        <v>0</v>
      </c>
      <c r="U214" s="41">
        <f t="shared" si="241"/>
        <v>0</v>
      </c>
      <c r="V214" s="41">
        <f t="shared" si="241"/>
        <v>0</v>
      </c>
      <c r="W214" s="41">
        <f t="shared" si="241"/>
        <v>0</v>
      </c>
      <c r="X214" s="41">
        <f t="shared" si="241"/>
        <v>0</v>
      </c>
      <c r="Y214" s="41">
        <f t="shared" si="241"/>
        <v>0</v>
      </c>
      <c r="Z214" s="41">
        <f t="shared" si="241"/>
        <v>0</v>
      </c>
      <c r="AA214" s="41">
        <f t="shared" si="241"/>
        <v>0</v>
      </c>
      <c r="AB214" s="41">
        <f t="shared" si="241"/>
        <v>0</v>
      </c>
      <c r="AC214" s="41">
        <f t="shared" si="241"/>
        <v>0</v>
      </c>
      <c r="AD214" s="41">
        <f t="shared" si="241"/>
        <v>0</v>
      </c>
      <c r="AE214" s="41">
        <f t="shared" si="241"/>
        <v>0</v>
      </c>
      <c r="AF214" s="41">
        <f t="shared" si="241"/>
        <v>0</v>
      </c>
      <c r="AG214" s="41">
        <f t="shared" ref="AG214" si="244">IF(AND(AG25=0,AG204=0),0,IF(OR(AG25=0,AG204=0),1/0,100*AG204/AG25))</f>
        <v>0</v>
      </c>
    </row>
    <row r="215" spans="1:33" x14ac:dyDescent="0.25">
      <c r="A215" s="32" t="s">
        <v>48</v>
      </c>
      <c r="B215" s="41">
        <f t="shared" si="243"/>
        <v>2087.455634958636</v>
      </c>
      <c r="C215" s="41">
        <f t="shared" si="241"/>
        <v>2088.0563403687752</v>
      </c>
      <c r="D215" s="41">
        <f t="shared" si="241"/>
        <v>2088.8865180202661</v>
      </c>
      <c r="E215" s="41">
        <f t="shared" si="241"/>
        <v>2090.269358071178</v>
      </c>
      <c r="F215" s="41">
        <f t="shared" si="241"/>
        <v>2090.394577054748</v>
      </c>
      <c r="G215" s="41">
        <f t="shared" si="241"/>
        <v>2087.6343496152026</v>
      </c>
      <c r="H215" s="41">
        <f t="shared" si="241"/>
        <v>2085.0021800042314</v>
      </c>
      <c r="I215" s="41">
        <f t="shared" si="241"/>
        <v>2081.2537573174263</v>
      </c>
      <c r="J215" s="41">
        <f t="shared" si="241"/>
        <v>2079.3485877501562</v>
      </c>
      <c r="K215" s="41">
        <f t="shared" si="241"/>
        <v>2077.0526736807369</v>
      </c>
      <c r="L215" s="41">
        <f t="shared" si="241"/>
        <v>2071.8288750562269</v>
      </c>
      <c r="M215" s="41">
        <f t="shared" si="241"/>
        <v>2079.8663097091849</v>
      </c>
      <c r="N215" s="41">
        <f t="shared" si="241"/>
        <v>2535.3442227021951</v>
      </c>
      <c r="O215" s="41">
        <f t="shared" si="241"/>
        <v>1322.887999826831</v>
      </c>
      <c r="P215" s="41">
        <f t="shared" si="241"/>
        <v>651.33624576743603</v>
      </c>
      <c r="Q215" s="41">
        <f t="shared" si="241"/>
        <v>746.19470195093811</v>
      </c>
      <c r="R215" s="41">
        <f t="shared" si="241"/>
        <v>596.20510507755716</v>
      </c>
      <c r="S215" s="41">
        <f t="shared" si="241"/>
        <v>799.12674811448187</v>
      </c>
      <c r="T215" s="41">
        <f t="shared" si="241"/>
        <v>808.57464412812783</v>
      </c>
      <c r="U215" s="41">
        <f t="shared" si="241"/>
        <v>851.25128075113571</v>
      </c>
      <c r="V215" s="41">
        <f t="shared" si="241"/>
        <v>806.67183174133118</v>
      </c>
      <c r="W215" s="41">
        <f t="shared" si="241"/>
        <v>873.68638833791397</v>
      </c>
      <c r="X215" s="41">
        <f t="shared" si="241"/>
        <v>1030.171802384463</v>
      </c>
      <c r="Y215" s="41">
        <f t="shared" si="241"/>
        <v>1161.4600135165131</v>
      </c>
      <c r="Z215" s="41">
        <f t="shared" si="241"/>
        <v>915.79579201951071</v>
      </c>
      <c r="AA215" s="41">
        <f t="shared" si="241"/>
        <v>949.46321479696803</v>
      </c>
      <c r="AB215" s="41">
        <f t="shared" si="241"/>
        <v>947.24011425387334</v>
      </c>
      <c r="AC215" s="41">
        <f t="shared" si="241"/>
        <v>800.62503717633729</v>
      </c>
      <c r="AD215" s="41">
        <f t="shared" si="241"/>
        <v>820.58982582338274</v>
      </c>
      <c r="AE215" s="41">
        <f t="shared" si="241"/>
        <v>780.58918554427123</v>
      </c>
      <c r="AF215" s="41">
        <f t="shared" si="241"/>
        <v>1981.8669124001763</v>
      </c>
      <c r="AG215" s="41">
        <f t="shared" ref="AG215" si="245">IF(AND(AG26=0,AG205=0),0,IF(OR(AG26=0,AG205=0),1/0,100*AG205/AG26))</f>
        <v>1154.3166863500117</v>
      </c>
    </row>
    <row r="216" spans="1:33" x14ac:dyDescent="0.25">
      <c r="A216" s="32" t="s">
        <v>49</v>
      </c>
      <c r="B216" s="41">
        <f t="shared" si="243"/>
        <v>2584.6226043688034</v>
      </c>
      <c r="C216" s="41">
        <f t="shared" si="241"/>
        <v>2580.7438561978706</v>
      </c>
      <c r="D216" s="41">
        <f t="shared" si="241"/>
        <v>2577.7098827102695</v>
      </c>
      <c r="E216" s="41">
        <f t="shared" si="241"/>
        <v>2575.6280830490764</v>
      </c>
      <c r="F216" s="41">
        <f t="shared" si="241"/>
        <v>2572.4647801392316</v>
      </c>
      <c r="G216" s="41">
        <f t="shared" si="241"/>
        <v>2571.8009994225044</v>
      </c>
      <c r="H216" s="41">
        <f t="shared" si="241"/>
        <v>2569.3809860555216</v>
      </c>
      <c r="I216" s="41">
        <f t="shared" si="241"/>
        <v>2567.6178188666076</v>
      </c>
      <c r="J216" s="41">
        <f t="shared" si="241"/>
        <v>2561.8192566367479</v>
      </c>
      <c r="K216" s="41">
        <f t="shared" si="241"/>
        <v>2557.8138594814659</v>
      </c>
      <c r="L216" s="41">
        <f t="shared" si="241"/>
        <v>2556.1079189035213</v>
      </c>
      <c r="M216" s="41">
        <f t="shared" si="241"/>
        <v>2561.7036828062414</v>
      </c>
      <c r="N216" s="41">
        <f t="shared" si="241"/>
        <v>3101.0996812820576</v>
      </c>
      <c r="O216" s="41">
        <f t="shared" si="241"/>
        <v>1609.9457194515267</v>
      </c>
      <c r="P216" s="41">
        <f t="shared" si="241"/>
        <v>796.72737498647564</v>
      </c>
      <c r="Q216" s="41">
        <f t="shared" si="241"/>
        <v>1205.6048184237998</v>
      </c>
      <c r="R216" s="41">
        <f t="shared" si="241"/>
        <v>1380.2310592392832</v>
      </c>
      <c r="S216" s="41">
        <f t="shared" si="241"/>
        <v>1474.1446295623432</v>
      </c>
      <c r="T216" s="41">
        <f t="shared" si="241"/>
        <v>1504.1293000133928</v>
      </c>
      <c r="U216" s="41">
        <f t="shared" si="241"/>
        <v>1391.495836720374</v>
      </c>
      <c r="V216" s="41">
        <f t="shared" si="241"/>
        <v>1358.2097864657549</v>
      </c>
      <c r="W216" s="41">
        <f t="shared" si="241"/>
        <v>1452.1804810431074</v>
      </c>
      <c r="X216" s="41">
        <f t="shared" si="241"/>
        <v>1304.3982611999691</v>
      </c>
      <c r="Y216" s="41">
        <f t="shared" si="241"/>
        <v>1539.3310599274412</v>
      </c>
      <c r="Z216" s="41">
        <f t="shared" si="241"/>
        <v>1327.5173684900419</v>
      </c>
      <c r="AA216" s="41">
        <f t="shared" si="241"/>
        <v>1388.9001967844963</v>
      </c>
      <c r="AB216" s="41">
        <f t="shared" si="241"/>
        <v>1513.0184964185562</v>
      </c>
      <c r="AC216" s="41">
        <f t="shared" si="241"/>
        <v>1017.618765118719</v>
      </c>
      <c r="AD216" s="41">
        <f t="shared" si="241"/>
        <v>1061.0705732548402</v>
      </c>
      <c r="AE216" s="41">
        <f t="shared" si="241"/>
        <v>991.29405534718899</v>
      </c>
      <c r="AF216" s="41">
        <f t="shared" si="241"/>
        <v>2411.4046908808214</v>
      </c>
      <c r="AG216" s="41">
        <f t="shared" ref="AG216" si="246">IF(AND(AG27=0,AG206=0),0,IF(OR(AG27=0,AG206=0),1/0,100*AG206/AG27))</f>
        <v>1451.6518441041237</v>
      </c>
    </row>
    <row r="217" spans="1:33" x14ac:dyDescent="0.25">
      <c r="A217" s="5" t="s">
        <v>1</v>
      </c>
      <c r="B217" s="11">
        <f t="shared" si="243"/>
        <v>1948.8057089342378</v>
      </c>
      <c r="C217" s="11">
        <f t="shared" si="241"/>
        <v>1957.4957432193107</v>
      </c>
      <c r="D217" s="11">
        <f t="shared" si="241"/>
        <v>1955.1966821927338</v>
      </c>
      <c r="E217" s="11">
        <f t="shared" si="241"/>
        <v>1954.2988113480337</v>
      </c>
      <c r="F217" s="11">
        <f t="shared" si="241"/>
        <v>1951.7739212335428</v>
      </c>
      <c r="G217" s="11">
        <f t="shared" si="241"/>
        <v>1951.4170779512574</v>
      </c>
      <c r="H217" s="11">
        <f t="shared" si="241"/>
        <v>1949.5424662663938</v>
      </c>
      <c r="I217" s="11">
        <f t="shared" si="241"/>
        <v>1948.1555319165475</v>
      </c>
      <c r="J217" s="11">
        <f t="shared" si="241"/>
        <v>1943.2163194403595</v>
      </c>
      <c r="K217" s="11">
        <f t="shared" si="241"/>
        <v>1940.2184599509321</v>
      </c>
      <c r="L217" s="11">
        <f t="shared" si="241"/>
        <v>1938.3417987379801</v>
      </c>
      <c r="M217" s="11">
        <f t="shared" si="241"/>
        <v>1946.6008864692819</v>
      </c>
      <c r="N217" s="11">
        <f t="shared" si="241"/>
        <v>2396.5138142799692</v>
      </c>
      <c r="O217" s="11">
        <f t="shared" si="241"/>
        <v>1230.4745458025891</v>
      </c>
      <c r="P217" s="11">
        <f t="shared" si="241"/>
        <v>607.34970551765173</v>
      </c>
      <c r="Q217" s="11">
        <f t="shared" si="241"/>
        <v>896.25057145320193</v>
      </c>
      <c r="R217" s="11">
        <f t="shared" si="241"/>
        <v>1282.8944669827963</v>
      </c>
      <c r="S217" s="11">
        <f t="shared" si="241"/>
        <v>1351.627137435908</v>
      </c>
      <c r="T217" s="11">
        <f t="shared" si="241"/>
        <v>911.7114933270035</v>
      </c>
      <c r="U217" s="11">
        <f t="shared" si="241"/>
        <v>900.87137531062979</v>
      </c>
      <c r="V217" s="11">
        <f t="shared" si="241"/>
        <v>931.05415212779758</v>
      </c>
      <c r="W217" s="11">
        <f t="shared" si="241"/>
        <v>877.80607627679456</v>
      </c>
      <c r="X217" s="11">
        <f t="shared" si="241"/>
        <v>1040.7156537612509</v>
      </c>
      <c r="Y217" s="11">
        <f t="shared" si="241"/>
        <v>1206.0297201217691</v>
      </c>
      <c r="Z217" s="11">
        <f t="shared" si="241"/>
        <v>1065.8222297258828</v>
      </c>
      <c r="AA217" s="11">
        <f t="shared" si="241"/>
        <v>1051.4270797163026</v>
      </c>
      <c r="AB217" s="11">
        <f t="shared" si="241"/>
        <v>1080.8145354209212</v>
      </c>
      <c r="AC217" s="11">
        <f t="shared" si="241"/>
        <v>908.05187625130748</v>
      </c>
      <c r="AD217" s="11">
        <f t="shared" si="241"/>
        <v>941.77277258664685</v>
      </c>
      <c r="AE217" s="11">
        <f t="shared" si="241"/>
        <v>958.0256954052752</v>
      </c>
      <c r="AF217" s="11">
        <f t="shared" si="241"/>
        <v>2577.2627055339995</v>
      </c>
      <c r="AG217" s="11">
        <f t="shared" ref="AG217" si="247">IF(AND(AG28=0,AG207=0),0,IF(OR(AG28=0,AG207=0),1/0,100*AG207/AG28))</f>
        <v>1364.5289354904221</v>
      </c>
    </row>
    <row r="218" spans="1:33" x14ac:dyDescent="0.25">
      <c r="A218" s="34" t="s">
        <v>3</v>
      </c>
      <c r="B218" s="42">
        <f t="shared" si="243"/>
        <v>0</v>
      </c>
      <c r="C218" s="42">
        <f t="shared" si="241"/>
        <v>0</v>
      </c>
      <c r="D218" s="42">
        <f t="shared" si="241"/>
        <v>0</v>
      </c>
      <c r="E218" s="42">
        <f t="shared" si="241"/>
        <v>0</v>
      </c>
      <c r="F218" s="42">
        <f t="shared" si="241"/>
        <v>0</v>
      </c>
      <c r="G218" s="42">
        <f t="shared" si="241"/>
        <v>0</v>
      </c>
      <c r="H218" s="42">
        <f t="shared" si="241"/>
        <v>0</v>
      </c>
      <c r="I218" s="42">
        <f t="shared" si="241"/>
        <v>0</v>
      </c>
      <c r="J218" s="42">
        <f t="shared" si="241"/>
        <v>0</v>
      </c>
      <c r="K218" s="42">
        <f t="shared" si="241"/>
        <v>0</v>
      </c>
      <c r="L218" s="42">
        <f t="shared" si="241"/>
        <v>0</v>
      </c>
      <c r="M218" s="42">
        <f t="shared" si="241"/>
        <v>0</v>
      </c>
      <c r="N218" s="42">
        <f t="shared" si="241"/>
        <v>0</v>
      </c>
      <c r="O218" s="42">
        <f t="shared" si="241"/>
        <v>0</v>
      </c>
      <c r="P218" s="42">
        <f t="shared" si="241"/>
        <v>0</v>
      </c>
      <c r="Q218" s="42">
        <f t="shared" si="241"/>
        <v>0</v>
      </c>
      <c r="R218" s="42">
        <f t="shared" si="241"/>
        <v>0</v>
      </c>
      <c r="S218" s="42">
        <f t="shared" si="241"/>
        <v>0</v>
      </c>
      <c r="T218" s="42">
        <f t="shared" si="241"/>
        <v>0</v>
      </c>
      <c r="U218" s="42">
        <f t="shared" si="241"/>
        <v>0</v>
      </c>
      <c r="V218" s="42">
        <f t="shared" si="241"/>
        <v>0</v>
      </c>
      <c r="W218" s="42">
        <f t="shared" si="241"/>
        <v>0</v>
      </c>
      <c r="X218" s="42">
        <f t="shared" si="241"/>
        <v>0</v>
      </c>
      <c r="Y218" s="42">
        <f t="shared" si="241"/>
        <v>0</v>
      </c>
      <c r="Z218" s="42">
        <f t="shared" si="241"/>
        <v>0</v>
      </c>
      <c r="AA218" s="42">
        <f t="shared" si="241"/>
        <v>0</v>
      </c>
      <c r="AB218" s="42">
        <f t="shared" si="241"/>
        <v>0</v>
      </c>
      <c r="AC218" s="42">
        <f t="shared" si="241"/>
        <v>0</v>
      </c>
      <c r="AD218" s="42">
        <f t="shared" si="241"/>
        <v>0</v>
      </c>
      <c r="AE218" s="42">
        <f t="shared" si="241"/>
        <v>0</v>
      </c>
      <c r="AF218" s="42">
        <f t="shared" si="241"/>
        <v>0</v>
      </c>
      <c r="AG218" s="42">
        <f t="shared" ref="AG218" si="248">IF(AND(AG29=0,AG208=0),0,IF(OR(AG29=0,AG208=0),1/0,100*AG208/AG29))</f>
        <v>0</v>
      </c>
    </row>
    <row r="219" spans="1:33" x14ac:dyDescent="0.25">
      <c r="A219" s="34" t="s">
        <v>48</v>
      </c>
      <c r="B219" s="42">
        <f t="shared" si="243"/>
        <v>1917.3687468981052</v>
      </c>
      <c r="C219" s="42">
        <f t="shared" si="241"/>
        <v>1917.9205065428155</v>
      </c>
      <c r="D219" s="42">
        <f t="shared" si="241"/>
        <v>1918.6830409204008</v>
      </c>
      <c r="E219" s="42">
        <f t="shared" si="241"/>
        <v>1919.9532064995758</v>
      </c>
      <c r="F219" s="42">
        <f t="shared" si="241"/>
        <v>1920.0682225802025</v>
      </c>
      <c r="G219" s="42">
        <f t="shared" si="241"/>
        <v>1917.5328997985907</v>
      </c>
      <c r="H219" s="42">
        <f t="shared" si="241"/>
        <v>1915.1152006321549</v>
      </c>
      <c r="I219" s="42">
        <f t="shared" si="241"/>
        <v>1911.6722012268112</v>
      </c>
      <c r="J219" s="42">
        <f t="shared" si="241"/>
        <v>1909.9222657912262</v>
      </c>
      <c r="K219" s="42">
        <f t="shared" si="241"/>
        <v>1907.813423903262</v>
      </c>
      <c r="L219" s="42">
        <f t="shared" si="241"/>
        <v>1903.0152629004665</v>
      </c>
      <c r="M219" s="42">
        <f t="shared" si="241"/>
        <v>1910.3978035162932</v>
      </c>
      <c r="N219" s="42">
        <f t="shared" si="241"/>
        <v>2328.7631573229505</v>
      </c>
      <c r="O219" s="42">
        <f t="shared" si="241"/>
        <v>1215.0984500155728</v>
      </c>
      <c r="P219" s="42">
        <f t="shared" si="241"/>
        <v>598.26505552592107</v>
      </c>
      <c r="Q219" s="42">
        <f t="shared" si="241"/>
        <v>688.67155116532729</v>
      </c>
      <c r="R219" s="42">
        <f t="shared" si="241"/>
        <v>561.97694508182201</v>
      </c>
      <c r="S219" s="42">
        <f t="shared" si="241"/>
        <v>761.20803723010624</v>
      </c>
      <c r="T219" s="42">
        <f t="shared" si="241"/>
        <v>781.45216872876017</v>
      </c>
      <c r="U219" s="42">
        <f t="shared" si="241"/>
        <v>836.14515404386157</v>
      </c>
      <c r="V219" s="42">
        <f t="shared" si="241"/>
        <v>805.0005714126587</v>
      </c>
      <c r="W219" s="42">
        <f t="shared" si="241"/>
        <v>867.14835705088262</v>
      </c>
      <c r="X219" s="42">
        <f t="shared" si="241"/>
        <v>1034.6007160760446</v>
      </c>
      <c r="Y219" s="42">
        <f t="shared" si="241"/>
        <v>1193.7090696661671</v>
      </c>
      <c r="Z219" s="42">
        <f t="shared" si="241"/>
        <v>967.71862461805893</v>
      </c>
      <c r="AA219" s="42">
        <f t="shared" si="241"/>
        <v>1011.7405141216236</v>
      </c>
      <c r="AB219" s="42">
        <f t="shared" si="241"/>
        <v>1044.4958617010975</v>
      </c>
      <c r="AC219" s="42">
        <f t="shared" si="241"/>
        <v>910.51924686537575</v>
      </c>
      <c r="AD219" s="42">
        <f t="shared" si="241"/>
        <v>950.82910405886059</v>
      </c>
      <c r="AE219" s="42">
        <f t="shared" si="241"/>
        <v>922.66555398897128</v>
      </c>
      <c r="AF219" s="42">
        <f t="shared" si="241"/>
        <v>2554.1295925870536</v>
      </c>
      <c r="AG219" s="42">
        <f t="shared" ref="AG219" si="249">IF(AND(AG30=0,AG209=0),0,IF(OR(AG30=0,AG209=0),1/0,100*AG209/AG30))</f>
        <v>1333.4369334432779</v>
      </c>
    </row>
    <row r="220" spans="1:33" x14ac:dyDescent="0.25">
      <c r="A220" s="36" t="s">
        <v>49</v>
      </c>
      <c r="B220" s="43">
        <f t="shared" si="243"/>
        <v>1973.761762797664</v>
      </c>
      <c r="C220" s="43">
        <f t="shared" si="241"/>
        <v>1989.1231234795212</v>
      </c>
      <c r="D220" s="43">
        <f t="shared" si="241"/>
        <v>1984.2298575520188</v>
      </c>
      <c r="E220" s="43">
        <f t="shared" si="241"/>
        <v>1982.3429335597191</v>
      </c>
      <c r="F220" s="43">
        <f t="shared" si="241"/>
        <v>1977.1255454262889</v>
      </c>
      <c r="G220" s="43">
        <f t="shared" si="241"/>
        <v>1978.745786949765</v>
      </c>
      <c r="H220" s="43">
        <f t="shared" si="241"/>
        <v>1977.3477145557686</v>
      </c>
      <c r="I220" s="43">
        <f t="shared" si="241"/>
        <v>1977.4079139733283</v>
      </c>
      <c r="J220" s="43">
        <f t="shared" si="241"/>
        <v>1969.1762059100131</v>
      </c>
      <c r="K220" s="43">
        <f t="shared" si="241"/>
        <v>1963.925401800899</v>
      </c>
      <c r="L220" s="43">
        <f t="shared" si="241"/>
        <v>1966.38963594862</v>
      </c>
      <c r="M220" s="43">
        <f t="shared" si="241"/>
        <v>1974.0180305479391</v>
      </c>
      <c r="N220" s="43">
        <f t="shared" si="241"/>
        <v>2552.5899603301141</v>
      </c>
      <c r="O220" s="43">
        <f t="shared" si="241"/>
        <v>1234.9189909391464</v>
      </c>
      <c r="P220" s="43">
        <f t="shared" si="241"/>
        <v>610.27778588908916</v>
      </c>
      <c r="Q220" s="43">
        <f t="shared" si="241"/>
        <v>951.60147124491584</v>
      </c>
      <c r="R220" s="43">
        <f t="shared" si="241"/>
        <v>1391.0802117813007</v>
      </c>
      <c r="S220" s="43">
        <f t="shared" si="241"/>
        <v>1463.8093684179573</v>
      </c>
      <c r="T220" s="43">
        <f t="shared" si="241"/>
        <v>1553.5535791404147</v>
      </c>
      <c r="U220" s="43">
        <f t="shared" si="241"/>
        <v>1637.3909676103531</v>
      </c>
      <c r="V220" s="43">
        <f t="shared" si="241"/>
        <v>1877.98097060383</v>
      </c>
      <c r="W220" s="43">
        <f t="shared" si="241"/>
        <v>1672.9455954328198</v>
      </c>
      <c r="X220" s="43">
        <f t="shared" si="241"/>
        <v>1400.352438550912</v>
      </c>
      <c r="Y220" s="43">
        <f t="shared" si="241"/>
        <v>1783.8611530366409</v>
      </c>
      <c r="Z220" s="43">
        <f t="shared" si="241"/>
        <v>1700.8768986147591</v>
      </c>
      <c r="AA220" s="43">
        <f t="shared" si="241"/>
        <v>1413.0736050736937</v>
      </c>
      <c r="AB220" s="43">
        <f t="shared" si="241"/>
        <v>1451.9531201033983</v>
      </c>
      <c r="AC220" s="43">
        <f t="shared" si="241"/>
        <v>854.22040836469409</v>
      </c>
      <c r="AD220" s="43">
        <f t="shared" si="241"/>
        <v>810.3228177798735</v>
      </c>
      <c r="AE220" s="43">
        <f t="shared" si="241"/>
        <v>2037.4178813111464</v>
      </c>
      <c r="AF220" s="43">
        <f t="shared" si="241"/>
        <v>3165.3223641534801</v>
      </c>
      <c r="AG220" s="43">
        <f t="shared" ref="AG220" si="250">IF(AND(AG31=0,AG210=0),0,IF(OR(AG31=0,AG210=0),1/0,100*AG210/AG31))</f>
        <v>2107.4750381526223</v>
      </c>
    </row>
    <row r="221" spans="1:33" x14ac:dyDescent="0.25">
      <c r="A221" s="20"/>
      <c r="B221" s="20"/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x14ac:dyDescent="0.25">
      <c r="A222" s="24" t="s">
        <v>34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spans="1:33" x14ac:dyDescent="0.25">
      <c r="A223" s="3" t="s">
        <v>35</v>
      </c>
      <c r="B223" s="10">
        <f>IF(AND(B4=0,B203=0),0,IF(OR(B4=0,B203=0),1/0,1000*B203/B4))</f>
        <v>210.99954948793817</v>
      </c>
      <c r="C223" s="10">
        <f t="shared" ref="C223:AF230" si="251">IF(AND(C4=0,C203=0),0,IF(OR(C4=0,C203=0),1/0,1000*C203/C4))</f>
        <v>210.51286842836316</v>
      </c>
      <c r="D223" s="10">
        <f t="shared" si="251"/>
        <v>209.99934736202124</v>
      </c>
      <c r="E223" s="10">
        <f t="shared" si="251"/>
        <v>209.50041010664253</v>
      </c>
      <c r="F223" s="10">
        <f t="shared" si="251"/>
        <v>208.79596137586805</v>
      </c>
      <c r="G223" s="10">
        <f t="shared" si="251"/>
        <v>207.9661924989546</v>
      </c>
      <c r="H223" s="10">
        <f t="shared" si="251"/>
        <v>204.18376792333862</v>
      </c>
      <c r="I223" s="10">
        <f t="shared" si="251"/>
        <v>201.97502372662112</v>
      </c>
      <c r="J223" s="10">
        <f t="shared" si="251"/>
        <v>206.87661702772783</v>
      </c>
      <c r="K223" s="10">
        <f t="shared" si="251"/>
        <v>211.85755598866584</v>
      </c>
      <c r="L223" s="10">
        <f t="shared" si="251"/>
        <v>207.120330290287</v>
      </c>
      <c r="M223" s="10">
        <f t="shared" si="251"/>
        <v>205.13691589834971</v>
      </c>
      <c r="N223" s="10">
        <f t="shared" si="251"/>
        <v>254.13303754596544</v>
      </c>
      <c r="O223" s="10">
        <f t="shared" si="251"/>
        <v>130.99097718076899</v>
      </c>
      <c r="P223" s="10">
        <f t="shared" si="251"/>
        <v>65.340276321902664</v>
      </c>
      <c r="Q223" s="10">
        <f t="shared" si="251"/>
        <v>85.544125796429739</v>
      </c>
      <c r="R223" s="10">
        <f t="shared" si="251"/>
        <v>81.85145011304914</v>
      </c>
      <c r="S223" s="10">
        <f t="shared" si="251"/>
        <v>97.474989445024875</v>
      </c>
      <c r="T223" s="10">
        <f t="shared" si="251"/>
        <v>108.0368955334629</v>
      </c>
      <c r="U223" s="10">
        <f t="shared" si="251"/>
        <v>103.7153090928081</v>
      </c>
      <c r="V223" s="10">
        <f t="shared" si="251"/>
        <v>89.882639995881163</v>
      </c>
      <c r="W223" s="10">
        <f t="shared" si="251"/>
        <v>93.726569931269154</v>
      </c>
      <c r="X223" s="10">
        <f t="shared" si="251"/>
        <v>93.336935656058088</v>
      </c>
      <c r="Y223" s="10">
        <f t="shared" si="251"/>
        <v>110.48458603331557</v>
      </c>
      <c r="Z223" s="10">
        <f t="shared" si="251"/>
        <v>87.056345922430751</v>
      </c>
      <c r="AA223" s="10">
        <f t="shared" si="251"/>
        <v>93.773300612542712</v>
      </c>
      <c r="AB223" s="10">
        <f t="shared" si="251"/>
        <v>98.30567140545034</v>
      </c>
      <c r="AC223" s="10">
        <f t="shared" si="251"/>
        <v>68.995096960182707</v>
      </c>
      <c r="AD223" s="10">
        <f t="shared" si="251"/>
        <v>70.354529408881731</v>
      </c>
      <c r="AE223" s="10">
        <f t="shared" si="251"/>
        <v>66.39757064348899</v>
      </c>
      <c r="AF223" s="10">
        <f t="shared" si="251"/>
        <v>226.90209905180254</v>
      </c>
      <c r="AG223" s="10">
        <f t="shared" ref="AG223" si="252">IF(AND(AG4=0,AG203=0),0,IF(OR(AG4=0,AG203=0),1/0,1000*AG203/AG4))</f>
        <v>144.15124675939907</v>
      </c>
    </row>
    <row r="224" spans="1:33" x14ac:dyDescent="0.25">
      <c r="A224" s="32" t="s">
        <v>3</v>
      </c>
      <c r="B224" s="41">
        <f t="shared" ref="B224:Q230" si="253">IF(AND(B5=0,B204=0),0,IF(OR(B5=0,B204=0),1/0,1000*B204/B5))</f>
        <v>0</v>
      </c>
      <c r="C224" s="41">
        <f t="shared" si="253"/>
        <v>0</v>
      </c>
      <c r="D224" s="41">
        <f t="shared" si="253"/>
        <v>0</v>
      </c>
      <c r="E224" s="41">
        <f t="shared" si="253"/>
        <v>0</v>
      </c>
      <c r="F224" s="41">
        <f t="shared" si="253"/>
        <v>0</v>
      </c>
      <c r="G224" s="41">
        <f t="shared" si="253"/>
        <v>0</v>
      </c>
      <c r="H224" s="41">
        <f t="shared" si="253"/>
        <v>0</v>
      </c>
      <c r="I224" s="41">
        <f t="shared" si="253"/>
        <v>0</v>
      </c>
      <c r="J224" s="41">
        <f t="shared" si="253"/>
        <v>0</v>
      </c>
      <c r="K224" s="41">
        <f t="shared" si="253"/>
        <v>0</v>
      </c>
      <c r="L224" s="41">
        <f t="shared" si="253"/>
        <v>0</v>
      </c>
      <c r="M224" s="41">
        <f t="shared" si="253"/>
        <v>0</v>
      </c>
      <c r="N224" s="41">
        <f t="shared" si="253"/>
        <v>0</v>
      </c>
      <c r="O224" s="41">
        <f t="shared" si="253"/>
        <v>0</v>
      </c>
      <c r="P224" s="41">
        <f t="shared" si="253"/>
        <v>0</v>
      </c>
      <c r="Q224" s="41">
        <f t="shared" si="253"/>
        <v>0</v>
      </c>
      <c r="R224" s="41">
        <f t="shared" si="251"/>
        <v>0</v>
      </c>
      <c r="S224" s="41">
        <f t="shared" si="251"/>
        <v>0</v>
      </c>
      <c r="T224" s="41">
        <f t="shared" si="251"/>
        <v>0</v>
      </c>
      <c r="U224" s="41">
        <f t="shared" si="251"/>
        <v>0</v>
      </c>
      <c r="V224" s="41">
        <f t="shared" si="251"/>
        <v>0</v>
      </c>
      <c r="W224" s="41">
        <f t="shared" si="251"/>
        <v>0</v>
      </c>
      <c r="X224" s="41">
        <f t="shared" si="251"/>
        <v>0</v>
      </c>
      <c r="Y224" s="41">
        <f t="shared" si="251"/>
        <v>0</v>
      </c>
      <c r="Z224" s="41">
        <f t="shared" si="251"/>
        <v>0</v>
      </c>
      <c r="AA224" s="41">
        <f t="shared" si="251"/>
        <v>0</v>
      </c>
      <c r="AB224" s="41">
        <f t="shared" si="251"/>
        <v>0</v>
      </c>
      <c r="AC224" s="41">
        <f t="shared" si="251"/>
        <v>0</v>
      </c>
      <c r="AD224" s="41">
        <f t="shared" si="251"/>
        <v>0</v>
      </c>
      <c r="AE224" s="41">
        <f t="shared" si="251"/>
        <v>0</v>
      </c>
      <c r="AF224" s="41">
        <f t="shared" si="251"/>
        <v>0</v>
      </c>
      <c r="AG224" s="41">
        <f t="shared" ref="AG224" si="254">IF(AND(AG5=0,AG204=0),0,IF(OR(AG5=0,AG204=0),1/0,1000*AG204/AG5))</f>
        <v>0</v>
      </c>
    </row>
    <row r="225" spans="1:33" x14ac:dyDescent="0.25">
      <c r="A225" s="32" t="s">
        <v>48</v>
      </c>
      <c r="B225" s="41">
        <f t="shared" si="253"/>
        <v>185.44397888098129</v>
      </c>
      <c r="C225" s="41">
        <f t="shared" si="251"/>
        <v>185.18123668651558</v>
      </c>
      <c r="D225" s="41">
        <f t="shared" si="251"/>
        <v>184.89392273818615</v>
      </c>
      <c r="E225" s="41">
        <f t="shared" si="251"/>
        <v>184.57820884376954</v>
      </c>
      <c r="F225" s="41">
        <f t="shared" si="251"/>
        <v>184.04374500770331</v>
      </c>
      <c r="G225" s="41">
        <f t="shared" si="251"/>
        <v>183.14521934918091</v>
      </c>
      <c r="H225" s="41">
        <f t="shared" si="251"/>
        <v>178.94983226581195</v>
      </c>
      <c r="I225" s="41">
        <f t="shared" si="251"/>
        <v>176.20113455406431</v>
      </c>
      <c r="J225" s="41">
        <f t="shared" si="251"/>
        <v>184.02175797011978</v>
      </c>
      <c r="K225" s="41">
        <f t="shared" si="251"/>
        <v>191.66584400551193</v>
      </c>
      <c r="L225" s="41">
        <f t="shared" si="251"/>
        <v>185.4472966147454</v>
      </c>
      <c r="M225" s="41">
        <f t="shared" si="251"/>
        <v>183.01583917305413</v>
      </c>
      <c r="N225" s="41">
        <f t="shared" si="251"/>
        <v>221.54766978436507</v>
      </c>
      <c r="O225" s="41">
        <f t="shared" si="251"/>
        <v>116.15463219384672</v>
      </c>
      <c r="P225" s="41">
        <f t="shared" si="251"/>
        <v>57.946325594847721</v>
      </c>
      <c r="Q225" s="41">
        <f t="shared" si="251"/>
        <v>66.501318729655736</v>
      </c>
      <c r="R225" s="41">
        <f t="shared" si="251"/>
        <v>55.070813609314811</v>
      </c>
      <c r="S225" s="41">
        <f t="shared" si="251"/>
        <v>76.723353124620559</v>
      </c>
      <c r="T225" s="41">
        <f t="shared" si="251"/>
        <v>83.202739003345215</v>
      </c>
      <c r="U225" s="41">
        <f t="shared" si="251"/>
        <v>90.395219244332452</v>
      </c>
      <c r="V225" s="41">
        <f t="shared" si="251"/>
        <v>79.63503199142059</v>
      </c>
      <c r="W225" s="41">
        <f t="shared" si="251"/>
        <v>77.762282480787675</v>
      </c>
      <c r="X225" s="41">
        <f t="shared" si="251"/>
        <v>87.159286768085138</v>
      </c>
      <c r="Y225" s="41">
        <f t="shared" si="251"/>
        <v>101.22415553245239</v>
      </c>
      <c r="Z225" s="41">
        <f t="shared" si="251"/>
        <v>78.11699401986877</v>
      </c>
      <c r="AA225" s="41">
        <f t="shared" si="251"/>
        <v>79.13499245611446</v>
      </c>
      <c r="AB225" s="41">
        <f t="shared" si="251"/>
        <v>82.190433632669667</v>
      </c>
      <c r="AC225" s="41">
        <f t="shared" si="251"/>
        <v>67.036937981627304</v>
      </c>
      <c r="AD225" s="41">
        <f t="shared" si="251"/>
        <v>69.223535240374005</v>
      </c>
      <c r="AE225" s="41">
        <f t="shared" si="251"/>
        <v>66.712855941511577</v>
      </c>
      <c r="AF225" s="41">
        <f t="shared" si="251"/>
        <v>279.02624041884803</v>
      </c>
      <c r="AG225" s="41">
        <f t="shared" ref="AG225" si="255">IF(AND(AG6=0,AG205=0),0,IF(OR(AG6=0,AG205=0),1/0,1000*AG205/AG6))</f>
        <v>142.11488456414494</v>
      </c>
    </row>
    <row r="226" spans="1:33" x14ac:dyDescent="0.25">
      <c r="A226" s="32" t="s">
        <v>49</v>
      </c>
      <c r="B226" s="41">
        <f t="shared" si="253"/>
        <v>250.0767847260513</v>
      </c>
      <c r="C226" s="41">
        <f t="shared" si="251"/>
        <v>249.29351564766466</v>
      </c>
      <c r="D226" s="41">
        <f t="shared" si="251"/>
        <v>248.45274956766687</v>
      </c>
      <c r="E226" s="41">
        <f t="shared" si="251"/>
        <v>247.68099937831406</v>
      </c>
      <c r="F226" s="41">
        <f t="shared" si="251"/>
        <v>246.76721696767103</v>
      </c>
      <c r="G226" s="41">
        <f t="shared" si="251"/>
        <v>246.09977602394096</v>
      </c>
      <c r="H226" s="41">
        <f t="shared" si="251"/>
        <v>243.41927435880373</v>
      </c>
      <c r="I226" s="41">
        <f t="shared" si="251"/>
        <v>242.45886403065975</v>
      </c>
      <c r="J226" s="41">
        <f t="shared" si="251"/>
        <v>241.10783709107284</v>
      </c>
      <c r="K226" s="41">
        <f t="shared" si="251"/>
        <v>240.88225891207406</v>
      </c>
      <c r="L226" s="41">
        <f t="shared" si="251"/>
        <v>239.0050731662468</v>
      </c>
      <c r="M226" s="41">
        <f t="shared" si="251"/>
        <v>238.0351849861097</v>
      </c>
      <c r="N226" s="41">
        <f t="shared" si="251"/>
        <v>287.93609086738235</v>
      </c>
      <c r="O226" s="41">
        <f t="shared" si="251"/>
        <v>149.91122690153347</v>
      </c>
      <c r="P226" s="41">
        <f t="shared" si="251"/>
        <v>73.325024794042974</v>
      </c>
      <c r="Q226" s="41">
        <f t="shared" si="251"/>
        <v>108.95383949152264</v>
      </c>
      <c r="R226" s="41">
        <f t="shared" si="251"/>
        <v>121.97984358805577</v>
      </c>
      <c r="S226" s="41">
        <f t="shared" si="251"/>
        <v>119.04312331773076</v>
      </c>
      <c r="T226" s="41">
        <f t="shared" si="251"/>
        <v>129.13793166734888</v>
      </c>
      <c r="U226" s="41">
        <f t="shared" si="251"/>
        <v>113.5201177202094</v>
      </c>
      <c r="V226" s="41">
        <f t="shared" si="251"/>
        <v>98.013089293974829</v>
      </c>
      <c r="W226" s="41">
        <f t="shared" si="251"/>
        <v>108.82676008188328</v>
      </c>
      <c r="X226" s="41">
        <f t="shared" si="251"/>
        <v>97.942906906713304</v>
      </c>
      <c r="Y226" s="41">
        <f t="shared" si="251"/>
        <v>117.66125420471583</v>
      </c>
      <c r="Z226" s="41">
        <f t="shared" si="251"/>
        <v>93.85249121240301</v>
      </c>
      <c r="AA226" s="41">
        <f t="shared" si="251"/>
        <v>105.24942023729842</v>
      </c>
      <c r="AB226" s="41">
        <f t="shared" si="251"/>
        <v>111.72092090825474</v>
      </c>
      <c r="AC226" s="41">
        <f t="shared" si="251"/>
        <v>70.381875725262475</v>
      </c>
      <c r="AD226" s="41">
        <f t="shared" si="251"/>
        <v>71.092736443094665</v>
      </c>
      <c r="AE226" s="41">
        <f t="shared" si="251"/>
        <v>66.214151193546599</v>
      </c>
      <c r="AF226" s="41">
        <f t="shared" si="251"/>
        <v>199.99784070557575</v>
      </c>
      <c r="AG226" s="41">
        <f t="shared" ref="AG226" si="256">IF(AND(AG7=0,AG206=0),0,IF(OR(AG7=0,AG206=0),1/0,1000*AG206/AG7))</f>
        <v>145.87548742232735</v>
      </c>
    </row>
    <row r="227" spans="1:33" x14ac:dyDescent="0.25">
      <c r="A227" s="5" t="s">
        <v>36</v>
      </c>
      <c r="B227" s="11">
        <f t="shared" si="253"/>
        <v>353.20928706511665</v>
      </c>
      <c r="C227" s="11">
        <f t="shared" si="251"/>
        <v>359.37087315094243</v>
      </c>
      <c r="D227" s="11">
        <f t="shared" si="251"/>
        <v>357.08464391603087</v>
      </c>
      <c r="E227" s="11">
        <f t="shared" si="251"/>
        <v>349.59490230975973</v>
      </c>
      <c r="F227" s="11">
        <f t="shared" si="251"/>
        <v>346.00525201854606</v>
      </c>
      <c r="G227" s="11">
        <f t="shared" si="251"/>
        <v>348.24776270358001</v>
      </c>
      <c r="H227" s="11">
        <f t="shared" si="251"/>
        <v>356.11396560509797</v>
      </c>
      <c r="I227" s="11">
        <f t="shared" si="251"/>
        <v>351.22281688578204</v>
      </c>
      <c r="J227" s="11">
        <f t="shared" si="251"/>
        <v>367.08632896868062</v>
      </c>
      <c r="K227" s="11">
        <f t="shared" si="251"/>
        <v>379.4552886134714</v>
      </c>
      <c r="L227" s="11">
        <f t="shared" si="251"/>
        <v>376.26367486059155</v>
      </c>
      <c r="M227" s="11">
        <f t="shared" si="251"/>
        <v>359.04885130498866</v>
      </c>
      <c r="N227" s="11">
        <f t="shared" si="251"/>
        <v>593.09756324466377</v>
      </c>
      <c r="O227" s="11">
        <f t="shared" si="251"/>
        <v>224.72751595905808</v>
      </c>
      <c r="P227" s="11">
        <f t="shared" si="251"/>
        <v>117.29908155779766</v>
      </c>
      <c r="Q227" s="11">
        <f t="shared" si="251"/>
        <v>180.79441140297754</v>
      </c>
      <c r="R227" s="11">
        <f t="shared" si="251"/>
        <v>260.58764884086656</v>
      </c>
      <c r="S227" s="11">
        <f t="shared" si="251"/>
        <v>287.903358567282</v>
      </c>
      <c r="T227" s="11">
        <f t="shared" si="251"/>
        <v>328.36845127760563</v>
      </c>
      <c r="U227" s="11">
        <f t="shared" si="251"/>
        <v>342.80164259526231</v>
      </c>
      <c r="V227" s="11">
        <f t="shared" si="251"/>
        <v>333.44519290375831</v>
      </c>
      <c r="W227" s="11">
        <f t="shared" si="251"/>
        <v>339.10699300501614</v>
      </c>
      <c r="X227" s="11">
        <f t="shared" si="251"/>
        <v>385.16787849858702</v>
      </c>
      <c r="Y227" s="11">
        <f t="shared" si="251"/>
        <v>466.91459933216697</v>
      </c>
      <c r="Z227" s="11">
        <f t="shared" si="251"/>
        <v>297.02942665556668</v>
      </c>
      <c r="AA227" s="11">
        <f t="shared" si="251"/>
        <v>321.84557377945873</v>
      </c>
      <c r="AB227" s="11">
        <f t="shared" si="251"/>
        <v>309.79878577042547</v>
      </c>
      <c r="AC227" s="11">
        <f t="shared" si="251"/>
        <v>301.24151312295186</v>
      </c>
      <c r="AD227" s="11">
        <f t="shared" si="251"/>
        <v>300.76926104441287</v>
      </c>
      <c r="AE227" s="11">
        <f t="shared" si="251"/>
        <v>313.61961096229948</v>
      </c>
      <c r="AF227" s="11">
        <f t="shared" si="251"/>
        <v>1035.3947610937951</v>
      </c>
      <c r="AG227" s="11">
        <f t="shared" ref="AG227" si="257">IF(AND(AG8=0,AG207=0),0,IF(OR(AG8=0,AG207=0),1/0,1000*AG207/AG8))</f>
        <v>684.98220464186306</v>
      </c>
    </row>
    <row r="228" spans="1:33" x14ac:dyDescent="0.25">
      <c r="A228" s="34" t="s">
        <v>3</v>
      </c>
      <c r="B228" s="42">
        <f t="shared" si="253"/>
        <v>0</v>
      </c>
      <c r="C228" s="42">
        <f t="shared" si="251"/>
        <v>0</v>
      </c>
      <c r="D228" s="42">
        <f t="shared" si="251"/>
        <v>0</v>
      </c>
      <c r="E228" s="42">
        <f t="shared" si="251"/>
        <v>0</v>
      </c>
      <c r="F228" s="42">
        <f t="shared" si="251"/>
        <v>0</v>
      </c>
      <c r="G228" s="42">
        <f t="shared" si="251"/>
        <v>0</v>
      </c>
      <c r="H228" s="42">
        <f t="shared" si="251"/>
        <v>0</v>
      </c>
      <c r="I228" s="42">
        <f t="shared" si="251"/>
        <v>0</v>
      </c>
      <c r="J228" s="42">
        <f t="shared" si="251"/>
        <v>0</v>
      </c>
      <c r="K228" s="42">
        <f t="shared" si="251"/>
        <v>0</v>
      </c>
      <c r="L228" s="42">
        <f t="shared" si="251"/>
        <v>0</v>
      </c>
      <c r="M228" s="42">
        <f t="shared" si="251"/>
        <v>0</v>
      </c>
      <c r="N228" s="42">
        <f t="shared" si="251"/>
        <v>0</v>
      </c>
      <c r="O228" s="42">
        <f t="shared" si="251"/>
        <v>0</v>
      </c>
      <c r="P228" s="42">
        <f t="shared" si="251"/>
        <v>0</v>
      </c>
      <c r="Q228" s="42">
        <f t="shared" si="251"/>
        <v>0</v>
      </c>
      <c r="R228" s="42">
        <f t="shared" si="251"/>
        <v>0</v>
      </c>
      <c r="S228" s="42">
        <f t="shared" si="251"/>
        <v>0</v>
      </c>
      <c r="T228" s="42">
        <f t="shared" si="251"/>
        <v>0</v>
      </c>
      <c r="U228" s="42">
        <f t="shared" si="251"/>
        <v>0</v>
      </c>
      <c r="V228" s="42">
        <f t="shared" si="251"/>
        <v>0</v>
      </c>
      <c r="W228" s="42">
        <f t="shared" si="251"/>
        <v>0</v>
      </c>
      <c r="X228" s="42">
        <f t="shared" si="251"/>
        <v>0</v>
      </c>
      <c r="Y228" s="42">
        <f t="shared" si="251"/>
        <v>0</v>
      </c>
      <c r="Z228" s="42">
        <f t="shared" si="251"/>
        <v>0</v>
      </c>
      <c r="AA228" s="42">
        <f t="shared" si="251"/>
        <v>0</v>
      </c>
      <c r="AB228" s="42">
        <f t="shared" si="251"/>
        <v>0</v>
      </c>
      <c r="AC228" s="42">
        <f t="shared" si="251"/>
        <v>0</v>
      </c>
      <c r="AD228" s="42">
        <f t="shared" si="251"/>
        <v>0</v>
      </c>
      <c r="AE228" s="42">
        <f t="shared" si="251"/>
        <v>0</v>
      </c>
      <c r="AF228" s="42">
        <f t="shared" si="251"/>
        <v>0</v>
      </c>
      <c r="AG228" s="42">
        <f t="shared" ref="AG228" si="258">IF(AND(AG9=0,AG208=0),0,IF(OR(AG9=0,AG208=0),1/0,1000*AG208/AG9))</f>
        <v>0</v>
      </c>
    </row>
    <row r="229" spans="1:33" x14ac:dyDescent="0.25">
      <c r="A229" s="34" t="s">
        <v>48</v>
      </c>
      <c r="B229" s="42">
        <f t="shared" si="253"/>
        <v>514.23268867298032</v>
      </c>
      <c r="C229" s="42">
        <f t="shared" si="251"/>
        <v>514.02660583920704</v>
      </c>
      <c r="D229" s="42">
        <f t="shared" si="251"/>
        <v>514.57195137226745</v>
      </c>
      <c r="E229" s="42">
        <f t="shared" si="251"/>
        <v>504.35411676649431</v>
      </c>
      <c r="F229" s="42">
        <f t="shared" si="251"/>
        <v>502.77282864012034</v>
      </c>
      <c r="G229" s="42">
        <f t="shared" si="251"/>
        <v>502.91370494315566</v>
      </c>
      <c r="H229" s="42">
        <f t="shared" si="251"/>
        <v>517.48068668452561</v>
      </c>
      <c r="I229" s="42">
        <f t="shared" si="251"/>
        <v>509.93928826867301</v>
      </c>
      <c r="J229" s="42">
        <f t="shared" si="251"/>
        <v>521.23729760269157</v>
      </c>
      <c r="K229" s="42">
        <f t="shared" si="251"/>
        <v>531.61521645150947</v>
      </c>
      <c r="L229" s="42">
        <f t="shared" si="251"/>
        <v>552.20127042949684</v>
      </c>
      <c r="M229" s="42">
        <f t="shared" si="251"/>
        <v>535.59148290880034</v>
      </c>
      <c r="N229" s="42">
        <f t="shared" si="251"/>
        <v>695.44852461716073</v>
      </c>
      <c r="O229" s="42">
        <f t="shared" si="251"/>
        <v>352.52360701003892</v>
      </c>
      <c r="P229" s="42">
        <f t="shared" si="251"/>
        <v>191.12007847718084</v>
      </c>
      <c r="Q229" s="42">
        <f t="shared" si="251"/>
        <v>223.68775757653017</v>
      </c>
      <c r="R229" s="42">
        <f t="shared" si="251"/>
        <v>218.08635942881796</v>
      </c>
      <c r="S229" s="42">
        <f t="shared" si="251"/>
        <v>309.78081093044614</v>
      </c>
      <c r="T229" s="42">
        <f t="shared" si="251"/>
        <v>328.73138722609661</v>
      </c>
      <c r="U229" s="42">
        <f t="shared" si="251"/>
        <v>343.07693583707078</v>
      </c>
      <c r="V229" s="42">
        <f t="shared" si="251"/>
        <v>332.64788442646005</v>
      </c>
      <c r="W229" s="42">
        <f t="shared" si="251"/>
        <v>338.07486089750597</v>
      </c>
      <c r="X229" s="42">
        <f t="shared" si="251"/>
        <v>386.80644987382453</v>
      </c>
      <c r="Y229" s="42">
        <f t="shared" si="251"/>
        <v>471.97865760227523</v>
      </c>
      <c r="Z229" s="42">
        <f t="shared" si="251"/>
        <v>319.58744368395793</v>
      </c>
      <c r="AA229" s="42">
        <f t="shared" si="251"/>
        <v>357.16012583207845</v>
      </c>
      <c r="AB229" s="42">
        <f t="shared" si="251"/>
        <v>346.26885896559742</v>
      </c>
      <c r="AC229" s="42">
        <f t="shared" si="251"/>
        <v>323.91664042209334</v>
      </c>
      <c r="AD229" s="42">
        <f t="shared" si="251"/>
        <v>334.74104349021599</v>
      </c>
      <c r="AE229" s="42">
        <f t="shared" si="251"/>
        <v>310.97434456495989</v>
      </c>
      <c r="AF229" s="42">
        <f t="shared" si="251"/>
        <v>1036.7826802835591</v>
      </c>
      <c r="AG229" s="42">
        <f t="shared" ref="AG229" si="259">IF(AND(AG10=0,AG209=0),0,IF(OR(AG10=0,AG209=0),1/0,1000*AG209/AG10))</f>
        <v>669.68256579767728</v>
      </c>
    </row>
    <row r="230" spans="1:33" x14ac:dyDescent="0.25">
      <c r="A230" s="36" t="s">
        <v>49</v>
      </c>
      <c r="B230" s="43">
        <f t="shared" si="253"/>
        <v>284.50733964288753</v>
      </c>
      <c r="C230" s="43">
        <f t="shared" si="251"/>
        <v>291.73493745471063</v>
      </c>
      <c r="D230" s="43">
        <f t="shared" si="251"/>
        <v>289.06357314314886</v>
      </c>
      <c r="E230" s="43">
        <f t="shared" si="251"/>
        <v>281.32720968702887</v>
      </c>
      <c r="F230" s="43">
        <f t="shared" si="251"/>
        <v>278.55966353132351</v>
      </c>
      <c r="G230" s="43">
        <f t="shared" si="251"/>
        <v>280.76170328690768</v>
      </c>
      <c r="H230" s="43">
        <f t="shared" si="251"/>
        <v>286.28255470396863</v>
      </c>
      <c r="I230" s="43">
        <f t="shared" si="251"/>
        <v>282.9564185963402</v>
      </c>
      <c r="J230" s="43">
        <f t="shared" si="251"/>
        <v>299.99176525407756</v>
      </c>
      <c r="K230" s="43">
        <f t="shared" si="251"/>
        <v>315.31615971150558</v>
      </c>
      <c r="L230" s="43">
        <f t="shared" si="251"/>
        <v>302.26552131393782</v>
      </c>
      <c r="M230" s="43">
        <f t="shared" si="251"/>
        <v>289.18648645803108</v>
      </c>
      <c r="N230" s="43">
        <f t="shared" si="251"/>
        <v>452.98476201495237</v>
      </c>
      <c r="O230" s="43">
        <f t="shared" si="251"/>
        <v>203.72294645715556</v>
      </c>
      <c r="P230" s="43">
        <f t="shared" si="251"/>
        <v>104.54058803028133</v>
      </c>
      <c r="Q230" s="43">
        <f t="shared" si="251"/>
        <v>174.34306081859137</v>
      </c>
      <c r="R230" s="43">
        <f t="shared" si="251"/>
        <v>263.70323557644633</v>
      </c>
      <c r="S230" s="43">
        <f t="shared" si="251"/>
        <v>285.90831886258121</v>
      </c>
      <c r="T230" s="43">
        <f t="shared" si="251"/>
        <v>327.47234611555905</v>
      </c>
      <c r="U230" s="43">
        <f t="shared" si="251"/>
        <v>341.21067995681966</v>
      </c>
      <c r="V230" s="43">
        <f t="shared" si="251"/>
        <v>336.03875839151345</v>
      </c>
      <c r="W230" s="43">
        <f t="shared" si="251"/>
        <v>384.5024240501773</v>
      </c>
      <c r="X230" s="43">
        <f t="shared" si="251"/>
        <v>325.29192616355652</v>
      </c>
      <c r="Y230" s="43">
        <f t="shared" si="251"/>
        <v>349.29621991358817</v>
      </c>
      <c r="Z230" s="43">
        <f t="shared" si="251"/>
        <v>235.74433491908292</v>
      </c>
      <c r="AA230" s="43">
        <f t="shared" si="251"/>
        <v>195.63735217474641</v>
      </c>
      <c r="AB230" s="43">
        <f t="shared" si="251"/>
        <v>174.60791217359093</v>
      </c>
      <c r="AC230" s="43">
        <f t="shared" si="251"/>
        <v>114.63043258134674</v>
      </c>
      <c r="AD230" s="43">
        <f t="shared" si="251"/>
        <v>110.23366143112591</v>
      </c>
      <c r="AE230" s="43">
        <f t="shared" si="251"/>
        <v>355.4130047803734</v>
      </c>
      <c r="AF230" s="43">
        <f t="shared" si="251"/>
        <v>1007.7234272611636</v>
      </c>
      <c r="AG230" s="43">
        <f t="shared" ref="AG230" si="260">IF(AND(AG11=0,AG210=0),0,IF(OR(AG11=0,AG210=0),1/0,1000*AG210/AG11))</f>
        <v>1046.4242150233501</v>
      </c>
    </row>
    <row r="231" spans="1:33" x14ac:dyDescent="0.25">
      <c r="A231" s="20"/>
      <c r="B231" s="20"/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x14ac:dyDescent="0.25">
      <c r="A232" s="24" t="s">
        <v>37</v>
      </c>
      <c r="B232" s="27">
        <f>IF(AND(B43=0,B200=0),0,IF(OR(B43=0,B200=0),1/0,1000000*B200/B43))</f>
        <v>22386.881387846079</v>
      </c>
      <c r="C232" s="27">
        <f t="shared" ref="C232:AF232" si="261">IF(AND(C43=0,C200=0),0,IF(OR(C43=0,C200=0),1/0,1000000*C200/C43))</f>
        <v>22368.888602579551</v>
      </c>
      <c r="D232" s="27">
        <f t="shared" si="261"/>
        <v>22356.321350283681</v>
      </c>
      <c r="E232" s="27">
        <f t="shared" si="261"/>
        <v>22349.085467999306</v>
      </c>
      <c r="F232" s="27">
        <f t="shared" si="261"/>
        <v>22334.422187981509</v>
      </c>
      <c r="G232" s="27">
        <f t="shared" si="261"/>
        <v>22313.390472753519</v>
      </c>
      <c r="H232" s="27">
        <f t="shared" si="261"/>
        <v>22288.201997780241</v>
      </c>
      <c r="I232" s="27">
        <f t="shared" si="261"/>
        <v>22262.31695085255</v>
      </c>
      <c r="J232" s="27">
        <f t="shared" si="261"/>
        <v>22232.328336557061</v>
      </c>
      <c r="K232" s="27">
        <f t="shared" si="261"/>
        <v>22212.189141856394</v>
      </c>
      <c r="L232" s="27">
        <f t="shared" si="261"/>
        <v>22167.394460876581</v>
      </c>
      <c r="M232" s="27">
        <f t="shared" si="261"/>
        <v>22230.117972394095</v>
      </c>
      <c r="N232" s="27">
        <f t="shared" si="261"/>
        <v>29624.533629441623</v>
      </c>
      <c r="O232" s="27">
        <f t="shared" si="261"/>
        <v>14753.917426257953</v>
      </c>
      <c r="P232" s="27">
        <f t="shared" si="261"/>
        <v>7458.6651409618598</v>
      </c>
      <c r="Q232" s="27">
        <f t="shared" si="261"/>
        <v>9691.2672585797372</v>
      </c>
      <c r="R232" s="27">
        <f t="shared" si="261"/>
        <v>9262.6512642447415</v>
      </c>
      <c r="S232" s="27">
        <f t="shared" si="261"/>
        <v>11936.141971246008</v>
      </c>
      <c r="T232" s="27">
        <f t="shared" si="261"/>
        <v>13079.45972727273</v>
      </c>
      <c r="U232" s="27">
        <f t="shared" si="261"/>
        <v>12200.197940862132</v>
      </c>
      <c r="V232" s="27">
        <f t="shared" si="261"/>
        <v>11748.454573584906</v>
      </c>
      <c r="W232" s="27">
        <f t="shared" si="261"/>
        <v>13264.092744978694</v>
      </c>
      <c r="X232" s="27">
        <f t="shared" si="261"/>
        <v>14018.476547842401</v>
      </c>
      <c r="Y232" s="27">
        <f t="shared" si="261"/>
        <v>15955.255764253685</v>
      </c>
      <c r="Z232" s="27">
        <f t="shared" si="261"/>
        <v>13277.85561465128</v>
      </c>
      <c r="AA232" s="27">
        <f t="shared" si="261"/>
        <v>14658.904291479821</v>
      </c>
      <c r="AB232" s="27">
        <f t="shared" si="261"/>
        <v>14816.267471743013</v>
      </c>
      <c r="AC232" s="27">
        <f t="shared" si="261"/>
        <v>11222.61241519549</v>
      </c>
      <c r="AD232" s="27">
        <f t="shared" si="261"/>
        <v>12043.602516188716</v>
      </c>
      <c r="AE232" s="27">
        <f t="shared" si="261"/>
        <v>11692.029914646633</v>
      </c>
      <c r="AF232" s="27">
        <f t="shared" si="261"/>
        <v>24034.082580645168</v>
      </c>
      <c r="AG232" s="27">
        <f t="shared" ref="AG232" si="262">IF(AND(AG43=0,AG200=0),0,IF(OR(AG43=0,AG200=0),1/0,1000000*AG200/AG43))</f>
        <v>16006.522841785467</v>
      </c>
    </row>
    <row r="233" spans="1:33" x14ac:dyDescent="0.25">
      <c r="A233" s="3" t="s">
        <v>2</v>
      </c>
      <c r="B233" s="4">
        <f>IF(AND(B44=0,B203=0),0,IF(OR(B44=0,B203=0),1/0,1000000*B203/B44))</f>
        <v>22303.100921897916</v>
      </c>
      <c r="C233" s="4">
        <f t="shared" ref="C233:AF240" si="263">IF(AND(C44=0,C203=0),0,IF(OR(C44=0,C203=0),1/0,1000000*C203/C44))</f>
        <v>22284.197524858733</v>
      </c>
      <c r="D233" s="4">
        <f t="shared" si="263"/>
        <v>22271.113371521467</v>
      </c>
      <c r="E233" s="4">
        <f t="shared" si="263"/>
        <v>22269.688022767295</v>
      </c>
      <c r="F233" s="4">
        <f t="shared" si="263"/>
        <v>22252.088448090712</v>
      </c>
      <c r="G233" s="4">
        <f t="shared" si="263"/>
        <v>22232.366789738993</v>
      </c>
      <c r="H233" s="4">
        <f t="shared" si="263"/>
        <v>22207.266051701437</v>
      </c>
      <c r="I233" s="4">
        <f t="shared" si="263"/>
        <v>22180.21894897956</v>
      </c>
      <c r="J233" s="4">
        <f t="shared" si="263"/>
        <v>22145.017748905193</v>
      </c>
      <c r="K233" s="4">
        <f t="shared" si="263"/>
        <v>22115.816726724985</v>
      </c>
      <c r="L233" s="4">
        <f t="shared" si="263"/>
        <v>22081.009947036313</v>
      </c>
      <c r="M233" s="4">
        <f t="shared" si="263"/>
        <v>22148.944966073108</v>
      </c>
      <c r="N233" s="4">
        <f t="shared" si="263"/>
        <v>29686.749259614342</v>
      </c>
      <c r="O233" s="4">
        <f t="shared" si="263"/>
        <v>14665.013126061673</v>
      </c>
      <c r="P233" s="4">
        <f t="shared" si="263"/>
        <v>7441.3209343041617</v>
      </c>
      <c r="Q233" s="4">
        <f t="shared" si="263"/>
        <v>9664.5324167457638</v>
      </c>
      <c r="R233" s="4">
        <f t="shared" si="263"/>
        <v>9179.3058756740829</v>
      </c>
      <c r="S233" s="4">
        <f t="shared" si="263"/>
        <v>11877.672507751489</v>
      </c>
      <c r="T233" s="4">
        <f t="shared" si="263"/>
        <v>13152.49665215301</v>
      </c>
      <c r="U233" s="4">
        <f t="shared" si="263"/>
        <v>12393.838396232635</v>
      </c>
      <c r="V233" s="4">
        <f t="shared" si="263"/>
        <v>11974.232416270534</v>
      </c>
      <c r="W233" s="4">
        <f t="shared" si="263"/>
        <v>13702.50967624146</v>
      </c>
      <c r="X233" s="4">
        <f t="shared" si="263"/>
        <v>14547.324479312229</v>
      </c>
      <c r="Y233" s="4">
        <f t="shared" si="263"/>
        <v>16559.785842325302</v>
      </c>
      <c r="Z233" s="4">
        <f t="shared" si="263"/>
        <v>13569.429257852496</v>
      </c>
      <c r="AA233" s="4">
        <f t="shared" si="263"/>
        <v>15078.954494110412</v>
      </c>
      <c r="AB233" s="4">
        <f t="shared" si="263"/>
        <v>15204.34247270525</v>
      </c>
      <c r="AC233" s="4">
        <f t="shared" si="263"/>
        <v>11578.861157448117</v>
      </c>
      <c r="AD233" s="4">
        <f t="shared" si="263"/>
        <v>12324.573897459128</v>
      </c>
      <c r="AE233" s="4">
        <f t="shared" si="263"/>
        <v>11905.747185667053</v>
      </c>
      <c r="AF233" s="4">
        <f t="shared" si="263"/>
        <v>26177.088520269001</v>
      </c>
      <c r="AG233" s="4">
        <f t="shared" ref="AG233" si="264">IF(AND(AG44=0,AG203=0),0,IF(OR(AG44=0,AG203=0),1/0,1000000*AG203/AG44))</f>
        <v>16880.985692078124</v>
      </c>
    </row>
    <row r="234" spans="1:33" x14ac:dyDescent="0.25">
      <c r="A234" s="32" t="s">
        <v>3</v>
      </c>
      <c r="B234" s="33">
        <f t="shared" ref="B234:Q240" si="265">IF(AND(B45=0,B204=0),0,IF(OR(B45=0,B204=0),1/0,1000000*B204/B45))</f>
        <v>0</v>
      </c>
      <c r="C234" s="33">
        <f t="shared" si="265"/>
        <v>0</v>
      </c>
      <c r="D234" s="33">
        <f t="shared" si="265"/>
        <v>0</v>
      </c>
      <c r="E234" s="33">
        <f t="shared" si="265"/>
        <v>0</v>
      </c>
      <c r="F234" s="33">
        <f t="shared" si="265"/>
        <v>0</v>
      </c>
      <c r="G234" s="33">
        <f t="shared" si="265"/>
        <v>0</v>
      </c>
      <c r="H234" s="33">
        <f t="shared" si="265"/>
        <v>0</v>
      </c>
      <c r="I234" s="33">
        <f t="shared" si="265"/>
        <v>0</v>
      </c>
      <c r="J234" s="33">
        <f t="shared" si="265"/>
        <v>0</v>
      </c>
      <c r="K234" s="33">
        <f t="shared" si="265"/>
        <v>0</v>
      </c>
      <c r="L234" s="33">
        <f t="shared" si="265"/>
        <v>0</v>
      </c>
      <c r="M234" s="33">
        <f t="shared" si="265"/>
        <v>0</v>
      </c>
      <c r="N234" s="33">
        <f t="shared" si="265"/>
        <v>0</v>
      </c>
      <c r="O234" s="33">
        <f t="shared" si="265"/>
        <v>0</v>
      </c>
      <c r="P234" s="33">
        <f t="shared" si="265"/>
        <v>0</v>
      </c>
      <c r="Q234" s="33">
        <f t="shared" si="265"/>
        <v>0</v>
      </c>
      <c r="R234" s="33">
        <f t="shared" si="263"/>
        <v>0</v>
      </c>
      <c r="S234" s="33">
        <f t="shared" si="263"/>
        <v>0</v>
      </c>
      <c r="T234" s="33">
        <f t="shared" si="263"/>
        <v>0</v>
      </c>
      <c r="U234" s="33">
        <f t="shared" si="263"/>
        <v>0</v>
      </c>
      <c r="V234" s="33">
        <f t="shared" si="263"/>
        <v>0</v>
      </c>
      <c r="W234" s="33">
        <f t="shared" si="263"/>
        <v>0</v>
      </c>
      <c r="X234" s="33">
        <f t="shared" si="263"/>
        <v>0</v>
      </c>
      <c r="Y234" s="33">
        <f t="shared" si="263"/>
        <v>0</v>
      </c>
      <c r="Z234" s="33">
        <f t="shared" si="263"/>
        <v>0</v>
      </c>
      <c r="AA234" s="33">
        <f t="shared" si="263"/>
        <v>0</v>
      </c>
      <c r="AB234" s="33">
        <f t="shared" si="263"/>
        <v>0</v>
      </c>
      <c r="AC234" s="33">
        <f t="shared" si="263"/>
        <v>0</v>
      </c>
      <c r="AD234" s="33">
        <f t="shared" si="263"/>
        <v>0</v>
      </c>
      <c r="AE234" s="33">
        <f t="shared" si="263"/>
        <v>0</v>
      </c>
      <c r="AF234" s="33">
        <f t="shared" si="263"/>
        <v>0</v>
      </c>
      <c r="AG234" s="33">
        <f t="shared" ref="AG234" si="266">IF(AND(AG45=0,AG204=0),0,IF(OR(AG45=0,AG204=0),1/0,1000000*AG204/AG45))</f>
        <v>0</v>
      </c>
    </row>
    <row r="235" spans="1:33" x14ac:dyDescent="0.25">
      <c r="A235" s="32" t="s">
        <v>48</v>
      </c>
      <c r="B235" s="33">
        <f t="shared" si="265"/>
        <v>15007.877610593639</v>
      </c>
      <c r="C235" s="33">
        <f t="shared" si="263"/>
        <v>15012.196415326256</v>
      </c>
      <c r="D235" s="33">
        <f t="shared" si="263"/>
        <v>15018.165023415444</v>
      </c>
      <c r="E235" s="33">
        <f t="shared" si="263"/>
        <v>15028.107028357514</v>
      </c>
      <c r="F235" s="33">
        <f t="shared" si="263"/>
        <v>15029.007297157705</v>
      </c>
      <c r="G235" s="33">
        <f t="shared" si="263"/>
        <v>15009.162489490254</v>
      </c>
      <c r="H235" s="33">
        <f t="shared" si="263"/>
        <v>14990.23836065598</v>
      </c>
      <c r="I235" s="33">
        <f t="shared" si="263"/>
        <v>14963.288868664762</v>
      </c>
      <c r="J235" s="33">
        <f t="shared" si="263"/>
        <v>14949.591546808348</v>
      </c>
      <c r="K235" s="33">
        <f t="shared" si="263"/>
        <v>14933.084945766755</v>
      </c>
      <c r="L235" s="33">
        <f t="shared" si="263"/>
        <v>14895.52815696315</v>
      </c>
      <c r="M235" s="33">
        <f t="shared" si="263"/>
        <v>14953.313737434721</v>
      </c>
      <c r="N235" s="33">
        <f t="shared" si="263"/>
        <v>18227.997356118274</v>
      </c>
      <c r="O235" s="33">
        <f t="shared" si="263"/>
        <v>9510.9763586987629</v>
      </c>
      <c r="P235" s="33">
        <f t="shared" si="263"/>
        <v>4682.8179225063714</v>
      </c>
      <c r="Q235" s="33">
        <f t="shared" si="263"/>
        <v>5520.1969590914923</v>
      </c>
      <c r="R235" s="33">
        <f t="shared" si="263"/>
        <v>4774.5123326420135</v>
      </c>
      <c r="S235" s="33">
        <f t="shared" si="263"/>
        <v>6368.5843817856085</v>
      </c>
      <c r="T235" s="33">
        <f t="shared" si="263"/>
        <v>6753.2397865170751</v>
      </c>
      <c r="U235" s="33">
        <f t="shared" si="263"/>
        <v>6743.3671157491954</v>
      </c>
      <c r="V235" s="33">
        <f t="shared" si="263"/>
        <v>6684.6723102338028</v>
      </c>
      <c r="W235" s="33">
        <f t="shared" si="263"/>
        <v>8243.4975158807811</v>
      </c>
      <c r="X235" s="33">
        <f t="shared" si="263"/>
        <v>9640.2939283589967</v>
      </c>
      <c r="Y235" s="33">
        <f t="shared" si="263"/>
        <v>10894.143555140652</v>
      </c>
      <c r="Z235" s="33">
        <f t="shared" si="263"/>
        <v>8520.4733183226963</v>
      </c>
      <c r="AA235" s="33">
        <f t="shared" si="263"/>
        <v>9305.7472476895418</v>
      </c>
      <c r="AB235" s="33">
        <f t="shared" si="263"/>
        <v>9104.7638165011576</v>
      </c>
      <c r="AC235" s="33">
        <f t="shared" si="263"/>
        <v>7668.0324713620194</v>
      </c>
      <c r="AD235" s="33">
        <f t="shared" si="263"/>
        <v>8044.9566473972554</v>
      </c>
      <c r="AE235" s="33">
        <f t="shared" si="263"/>
        <v>7923.4027781791756</v>
      </c>
      <c r="AF235" s="33">
        <f t="shared" si="263"/>
        <v>17687.895223377578</v>
      </c>
      <c r="AG235" s="33">
        <f t="shared" ref="AG235" si="267">IF(AND(AG46=0,AG205=0),0,IF(OR(AG46=0,AG205=0),1/0,1000000*AG205/AG46))</f>
        <v>12186.394030116557</v>
      </c>
    </row>
    <row r="236" spans="1:33" x14ac:dyDescent="0.25">
      <c r="A236" s="32" t="s">
        <v>49</v>
      </c>
      <c r="B236" s="33">
        <f t="shared" si="265"/>
        <v>49693.239186251201</v>
      </c>
      <c r="C236" s="33">
        <f t="shared" si="263"/>
        <v>49616.148361723754</v>
      </c>
      <c r="D236" s="33">
        <f t="shared" si="263"/>
        <v>49544.517013400844</v>
      </c>
      <c r="E236" s="33">
        <f t="shared" si="263"/>
        <v>49503.576355810772</v>
      </c>
      <c r="F236" s="33">
        <f t="shared" si="263"/>
        <v>49435.727188161167</v>
      </c>
      <c r="G236" s="33">
        <f t="shared" si="263"/>
        <v>49430.852117836097</v>
      </c>
      <c r="H236" s="33">
        <f t="shared" si="263"/>
        <v>49385.313369246032</v>
      </c>
      <c r="I236" s="33">
        <f t="shared" si="263"/>
        <v>49349.838074870568</v>
      </c>
      <c r="J236" s="33">
        <f t="shared" si="263"/>
        <v>49234.18140573553</v>
      </c>
      <c r="K236" s="33">
        <f t="shared" si="263"/>
        <v>49161.753689613928</v>
      </c>
      <c r="L236" s="33">
        <f t="shared" si="263"/>
        <v>49140.021635443401</v>
      </c>
      <c r="M236" s="33">
        <f t="shared" si="263"/>
        <v>49245.254673915566</v>
      </c>
      <c r="N236" s="33">
        <f t="shared" si="263"/>
        <v>59584.158444355242</v>
      </c>
      <c r="O236" s="33">
        <f t="shared" si="263"/>
        <v>31568.698765344932</v>
      </c>
      <c r="P236" s="33">
        <f t="shared" si="263"/>
        <v>14963.990510580112</v>
      </c>
      <c r="Q236" s="33">
        <f t="shared" si="263"/>
        <v>22131.710421120639</v>
      </c>
      <c r="R236" s="33">
        <f t="shared" si="263"/>
        <v>24420.163342188538</v>
      </c>
      <c r="S236" s="33">
        <f t="shared" si="263"/>
        <v>28243.575501507505</v>
      </c>
      <c r="T236" s="33">
        <f t="shared" si="263"/>
        <v>27329.688641059638</v>
      </c>
      <c r="U236" s="33">
        <f t="shared" si="263"/>
        <v>24356.474450097201</v>
      </c>
      <c r="V236" s="33">
        <f t="shared" si="263"/>
        <v>24441.976460459318</v>
      </c>
      <c r="W236" s="33">
        <f t="shared" si="263"/>
        <v>24804.424102760964</v>
      </c>
      <c r="X236" s="33">
        <f t="shared" si="263"/>
        <v>21965.787703623664</v>
      </c>
      <c r="Y236" s="33">
        <f t="shared" si="263"/>
        <v>25349.285643702409</v>
      </c>
      <c r="Z236" s="33">
        <f t="shared" si="263"/>
        <v>21709.975040590405</v>
      </c>
      <c r="AA236" s="33">
        <f t="shared" si="263"/>
        <v>23772.400721167836</v>
      </c>
      <c r="AB236" s="33">
        <f t="shared" si="263"/>
        <v>25782.29139692544</v>
      </c>
      <c r="AC236" s="33">
        <f t="shared" si="263"/>
        <v>17651.533667488078</v>
      </c>
      <c r="AD236" s="33">
        <f t="shared" si="263"/>
        <v>18619.608546145824</v>
      </c>
      <c r="AE236" s="33">
        <f t="shared" si="263"/>
        <v>16877.922862068102</v>
      </c>
      <c r="AF236" s="33">
        <f t="shared" si="263"/>
        <v>40002.557638484497</v>
      </c>
      <c r="AG236" s="33">
        <f t="shared" ref="AG236" si="268">IF(AND(AG47=0,AG206=0),0,IF(OR(AG47=0,AG206=0),1/0,1000000*AG206/AG47))</f>
        <v>24744.094247700727</v>
      </c>
    </row>
    <row r="237" spans="1:33" x14ac:dyDescent="0.25">
      <c r="A237" s="5" t="s">
        <v>1</v>
      </c>
      <c r="B237" s="6">
        <f t="shared" si="265"/>
        <v>25568.334344772396</v>
      </c>
      <c r="C237" s="6">
        <f t="shared" si="263"/>
        <v>25569.214974806157</v>
      </c>
      <c r="D237" s="6">
        <f t="shared" si="263"/>
        <v>25596.943946825231</v>
      </c>
      <c r="E237" s="6">
        <f t="shared" si="263"/>
        <v>25447.142644699357</v>
      </c>
      <c r="F237" s="6">
        <f t="shared" si="263"/>
        <v>25562.196238567707</v>
      </c>
      <c r="G237" s="6">
        <f t="shared" si="263"/>
        <v>25486.230929351328</v>
      </c>
      <c r="H237" s="6">
        <f t="shared" si="263"/>
        <v>25448.301048012763</v>
      </c>
      <c r="I237" s="6">
        <f t="shared" si="263"/>
        <v>25454.287263674312</v>
      </c>
      <c r="J237" s="6">
        <f t="shared" si="263"/>
        <v>25584.223372982538</v>
      </c>
      <c r="K237" s="6">
        <f t="shared" si="263"/>
        <v>25937.250687838365</v>
      </c>
      <c r="L237" s="6">
        <f t="shared" si="263"/>
        <v>25393.010018912235</v>
      </c>
      <c r="M237" s="6">
        <f t="shared" si="263"/>
        <v>25777.551057145422</v>
      </c>
      <c r="N237" s="6">
        <f t="shared" si="263"/>
        <v>25161.280037204964</v>
      </c>
      <c r="O237" s="6">
        <f t="shared" si="263"/>
        <v>20411.388267720293</v>
      </c>
      <c r="P237" s="6">
        <f t="shared" si="263"/>
        <v>9824.2832009199155</v>
      </c>
      <c r="Q237" s="6">
        <f t="shared" si="263"/>
        <v>15493.205344441831</v>
      </c>
      <c r="R237" s="6">
        <f t="shared" si="263"/>
        <v>25944.551345848889</v>
      </c>
      <c r="S237" s="6">
        <f t="shared" si="263"/>
        <v>27128.457569238377</v>
      </c>
      <c r="T237" s="6">
        <f t="shared" si="263"/>
        <v>8677.8293556902227</v>
      </c>
      <c r="U237" s="6">
        <f t="shared" si="263"/>
        <v>7229.4796482515667</v>
      </c>
      <c r="V237" s="6">
        <f t="shared" si="263"/>
        <v>7614.9516649633288</v>
      </c>
      <c r="W237" s="6">
        <f t="shared" si="263"/>
        <v>7271.089872092175</v>
      </c>
      <c r="X237" s="6">
        <f t="shared" si="263"/>
        <v>8072.3792846701617</v>
      </c>
      <c r="Y237" s="6">
        <f t="shared" si="263"/>
        <v>9046.4781045084783</v>
      </c>
      <c r="Z237" s="6">
        <f t="shared" si="263"/>
        <v>8100.1937670287252</v>
      </c>
      <c r="AA237" s="6">
        <f t="shared" si="263"/>
        <v>8049.2212718498422</v>
      </c>
      <c r="AB237" s="6">
        <f t="shared" si="263"/>
        <v>7662.6768470691486</v>
      </c>
      <c r="AC237" s="6">
        <f t="shared" si="263"/>
        <v>5968.5916633707348</v>
      </c>
      <c r="AD237" s="6">
        <f t="shared" si="263"/>
        <v>6160.3106231298761</v>
      </c>
      <c r="AE237" s="6">
        <f t="shared" si="263"/>
        <v>6149.6286861837252</v>
      </c>
      <c r="AF237" s="6">
        <f t="shared" si="263"/>
        <v>13476.626848674816</v>
      </c>
      <c r="AG237" s="6">
        <f t="shared" ref="AG237" si="269">IF(AND(AG48=0,AG207=0),0,IF(OR(AG48=0,AG207=0),1/0,1000000*AG207/AG48))</f>
        <v>9427.1479701612243</v>
      </c>
    </row>
    <row r="238" spans="1:33" x14ac:dyDescent="0.25">
      <c r="A238" s="34" t="s">
        <v>3</v>
      </c>
      <c r="B238" s="35">
        <f t="shared" si="265"/>
        <v>0</v>
      </c>
      <c r="C238" s="35">
        <f t="shared" si="263"/>
        <v>0</v>
      </c>
      <c r="D238" s="35">
        <f t="shared" si="263"/>
        <v>0</v>
      </c>
      <c r="E238" s="35">
        <f t="shared" si="263"/>
        <v>0</v>
      </c>
      <c r="F238" s="35">
        <f t="shared" si="263"/>
        <v>0</v>
      </c>
      <c r="G238" s="35">
        <f t="shared" si="263"/>
        <v>0</v>
      </c>
      <c r="H238" s="35">
        <f t="shared" si="263"/>
        <v>0</v>
      </c>
      <c r="I238" s="35">
        <f t="shared" si="263"/>
        <v>0</v>
      </c>
      <c r="J238" s="35">
        <f t="shared" si="263"/>
        <v>0</v>
      </c>
      <c r="K238" s="35">
        <f t="shared" si="263"/>
        <v>0</v>
      </c>
      <c r="L238" s="35">
        <f t="shared" si="263"/>
        <v>0</v>
      </c>
      <c r="M238" s="35">
        <f t="shared" si="263"/>
        <v>0</v>
      </c>
      <c r="N238" s="35">
        <f t="shared" si="263"/>
        <v>0</v>
      </c>
      <c r="O238" s="35">
        <f t="shared" si="263"/>
        <v>0</v>
      </c>
      <c r="P238" s="35">
        <f t="shared" si="263"/>
        <v>0</v>
      </c>
      <c r="Q238" s="35">
        <f t="shared" si="263"/>
        <v>0</v>
      </c>
      <c r="R238" s="35">
        <f t="shared" si="263"/>
        <v>0</v>
      </c>
      <c r="S238" s="35">
        <f t="shared" si="263"/>
        <v>0</v>
      </c>
      <c r="T238" s="35">
        <f t="shared" si="263"/>
        <v>0</v>
      </c>
      <c r="U238" s="35">
        <f t="shared" si="263"/>
        <v>0</v>
      </c>
      <c r="V238" s="35">
        <f t="shared" si="263"/>
        <v>0</v>
      </c>
      <c r="W238" s="35">
        <f t="shared" si="263"/>
        <v>0</v>
      </c>
      <c r="X238" s="35">
        <f t="shared" si="263"/>
        <v>0</v>
      </c>
      <c r="Y238" s="35">
        <f t="shared" si="263"/>
        <v>0</v>
      </c>
      <c r="Z238" s="35">
        <f t="shared" si="263"/>
        <v>0</v>
      </c>
      <c r="AA238" s="35">
        <f t="shared" si="263"/>
        <v>0</v>
      </c>
      <c r="AB238" s="35">
        <f t="shared" si="263"/>
        <v>0</v>
      </c>
      <c r="AC238" s="35">
        <f t="shared" si="263"/>
        <v>0</v>
      </c>
      <c r="AD238" s="35">
        <f t="shared" si="263"/>
        <v>0</v>
      </c>
      <c r="AE238" s="35">
        <f t="shared" si="263"/>
        <v>0</v>
      </c>
      <c r="AF238" s="35">
        <f t="shared" si="263"/>
        <v>0</v>
      </c>
      <c r="AG238" s="35">
        <f t="shared" ref="AG238" si="270">IF(AND(AG49=0,AG208=0),0,IF(OR(AG49=0,AG208=0),1/0,1000000*AG208/AG49))</f>
        <v>0</v>
      </c>
    </row>
    <row r="239" spans="1:33" x14ac:dyDescent="0.25">
      <c r="A239" s="34" t="s">
        <v>48</v>
      </c>
      <c r="B239" s="35">
        <f t="shared" si="265"/>
        <v>16589.5095515717</v>
      </c>
      <c r="C239" s="35">
        <f t="shared" si="263"/>
        <v>16594.283501241476</v>
      </c>
      <c r="D239" s="35">
        <f t="shared" si="263"/>
        <v>16600.881121736136</v>
      </c>
      <c r="E239" s="35">
        <f t="shared" si="263"/>
        <v>16611.870882595587</v>
      </c>
      <c r="F239" s="35">
        <f t="shared" si="263"/>
        <v>16612.86602782847</v>
      </c>
      <c r="G239" s="35">
        <f t="shared" si="263"/>
        <v>16590.929839721764</v>
      </c>
      <c r="H239" s="35">
        <f t="shared" si="263"/>
        <v>16570.011357828647</v>
      </c>
      <c r="I239" s="35">
        <f t="shared" si="263"/>
        <v>16540.221745573097</v>
      </c>
      <c r="J239" s="35">
        <f t="shared" si="263"/>
        <v>16525.08090703057</v>
      </c>
      <c r="K239" s="35">
        <f t="shared" si="263"/>
        <v>16506.834728407011</v>
      </c>
      <c r="L239" s="35">
        <f t="shared" si="263"/>
        <v>16465.319950451736</v>
      </c>
      <c r="M239" s="35">
        <f t="shared" si="263"/>
        <v>16529.195367352768</v>
      </c>
      <c r="N239" s="35">
        <f t="shared" si="263"/>
        <v>20148.987357939048</v>
      </c>
      <c r="O239" s="35">
        <f t="shared" si="263"/>
        <v>10513.307560292973</v>
      </c>
      <c r="P239" s="35">
        <f t="shared" si="263"/>
        <v>5176.3250387153003</v>
      </c>
      <c r="Q239" s="35">
        <f t="shared" si="263"/>
        <v>6101.9527581144075</v>
      </c>
      <c r="R239" s="35">
        <f t="shared" si="263"/>
        <v>5073.3508910501359</v>
      </c>
      <c r="S239" s="35">
        <f t="shared" si="263"/>
        <v>6505.1213261399125</v>
      </c>
      <c r="T239" s="35">
        <f t="shared" si="263"/>
        <v>6630.800994091167</v>
      </c>
      <c r="U239" s="35">
        <f t="shared" si="263"/>
        <v>6364.5307977422262</v>
      </c>
      <c r="V239" s="35">
        <f t="shared" si="263"/>
        <v>6064.5646049395637</v>
      </c>
      <c r="W239" s="35">
        <f t="shared" si="263"/>
        <v>7130.2492272319641</v>
      </c>
      <c r="X239" s="35">
        <f t="shared" si="263"/>
        <v>7951.6663449334119</v>
      </c>
      <c r="Y239" s="35">
        <f t="shared" si="263"/>
        <v>8851.6961403435889</v>
      </c>
      <c r="Z239" s="35">
        <f t="shared" si="263"/>
        <v>6819.7982923841437</v>
      </c>
      <c r="AA239" s="35">
        <f t="shared" si="263"/>
        <v>7337.4038946004648</v>
      </c>
      <c r="AB239" s="35">
        <f t="shared" si="263"/>
        <v>7072.1630549325628</v>
      </c>
      <c r="AC239" s="35">
        <f t="shared" si="263"/>
        <v>5867.715654841043</v>
      </c>
      <c r="AD239" s="35">
        <f t="shared" si="263"/>
        <v>6064.8431893153193</v>
      </c>
      <c r="AE239" s="35">
        <f t="shared" si="263"/>
        <v>5842.22538789392</v>
      </c>
      <c r="AF239" s="35">
        <f t="shared" si="263"/>
        <v>13041.95601629774</v>
      </c>
      <c r="AG239" s="35">
        <f t="shared" ref="AG239" si="271">IF(AND(AG50=0,AG209=0),0,IF(OR(AG50=0,AG209=0),1/0,1000000*AG209/AG50))</f>
        <v>8985.4905250679312</v>
      </c>
    </row>
    <row r="240" spans="1:33" x14ac:dyDescent="0.25">
      <c r="A240" s="36" t="s">
        <v>49</v>
      </c>
      <c r="B240" s="37">
        <f t="shared" si="265"/>
        <v>43885.136922901802</v>
      </c>
      <c r="C240" s="37">
        <f t="shared" si="263"/>
        <v>43839.611188848547</v>
      </c>
      <c r="D240" s="37">
        <f t="shared" si="263"/>
        <v>43879.265172006293</v>
      </c>
      <c r="E240" s="37">
        <f t="shared" si="263"/>
        <v>43920.892692734502</v>
      </c>
      <c r="F240" s="37">
        <f t="shared" si="263"/>
        <v>43944.604239005064</v>
      </c>
      <c r="G240" s="37">
        <f t="shared" si="263"/>
        <v>43869.853181252409</v>
      </c>
      <c r="H240" s="37">
        <f t="shared" si="263"/>
        <v>43810.218361802639</v>
      </c>
      <c r="I240" s="37">
        <f t="shared" si="263"/>
        <v>43717.25076417435</v>
      </c>
      <c r="J240" s="37">
        <f t="shared" si="263"/>
        <v>43702.508304886476</v>
      </c>
      <c r="K240" s="37">
        <f t="shared" si="263"/>
        <v>43666.432691569309</v>
      </c>
      <c r="L240" s="37">
        <f t="shared" si="263"/>
        <v>43527.380470472614</v>
      </c>
      <c r="M240" s="37">
        <f t="shared" si="263"/>
        <v>43696.24020611868</v>
      </c>
      <c r="N240" s="37">
        <f t="shared" si="263"/>
        <v>52728.889773167517</v>
      </c>
      <c r="O240" s="37">
        <f t="shared" si="263"/>
        <v>27875.51470282942</v>
      </c>
      <c r="P240" s="37">
        <f t="shared" si="263"/>
        <v>13715.597011137732</v>
      </c>
      <c r="Q240" s="37">
        <f t="shared" si="263"/>
        <v>22038.623813700338</v>
      </c>
      <c r="R240" s="37">
        <f t="shared" si="263"/>
        <v>34565.264577178808</v>
      </c>
      <c r="S240" s="37">
        <f t="shared" si="263"/>
        <v>39502.459315097454</v>
      </c>
      <c r="T240" s="37">
        <f t="shared" si="263"/>
        <v>36952.408600277195</v>
      </c>
      <c r="U240" s="37">
        <f t="shared" si="263"/>
        <v>34375.566648852393</v>
      </c>
      <c r="V240" s="37">
        <f t="shared" si="263"/>
        <v>43071.629646376416</v>
      </c>
      <c r="W240" s="37">
        <f t="shared" si="263"/>
        <v>30791.477563747463</v>
      </c>
      <c r="X240" s="37">
        <f t="shared" si="263"/>
        <v>23716.7762745531</v>
      </c>
      <c r="Y240" s="37">
        <f t="shared" si="263"/>
        <v>29238.875056268793</v>
      </c>
      <c r="Z240" s="37">
        <f t="shared" si="263"/>
        <v>26254.372461096533</v>
      </c>
      <c r="AA240" s="37">
        <f t="shared" si="263"/>
        <v>21929.660128212723</v>
      </c>
      <c r="AB240" s="37">
        <f t="shared" si="263"/>
        <v>19842.023809886243</v>
      </c>
      <c r="AC240" s="37">
        <f t="shared" si="263"/>
        <v>9944.2931760115207</v>
      </c>
      <c r="AD240" s="37">
        <f t="shared" si="263"/>
        <v>8416.8136042011993</v>
      </c>
      <c r="AE240" s="37">
        <f t="shared" si="263"/>
        <v>22557.279732402079</v>
      </c>
      <c r="AF240" s="37">
        <f t="shared" si="263"/>
        <v>42599.572617939062</v>
      </c>
      <c r="AG240" s="37">
        <f t="shared" ref="AG240" si="272">IF(AND(AG51=0,AG210=0),0,IF(OR(AG51=0,AG210=0),1/0,1000000*AG210/AG51))</f>
        <v>36699.495204672174</v>
      </c>
    </row>
    <row r="241" spans="1:33" x14ac:dyDescent="0.25">
      <c r="A241" s="20"/>
      <c r="B241" s="20"/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x14ac:dyDescent="0.25">
      <c r="A242" s="24" t="s">
        <v>38</v>
      </c>
      <c r="B242" s="25">
        <f t="shared" ref="B242:K242" si="273">IF(B200=0,0,B200/B$200)</f>
        <v>1</v>
      </c>
      <c r="C242" s="25">
        <f t="shared" si="273"/>
        <v>1</v>
      </c>
      <c r="D242" s="25">
        <f t="shared" si="273"/>
        <v>1</v>
      </c>
      <c r="E242" s="25">
        <f t="shared" si="273"/>
        <v>1</v>
      </c>
      <c r="F242" s="25">
        <f t="shared" si="273"/>
        <v>1</v>
      </c>
      <c r="G242" s="25">
        <f t="shared" si="273"/>
        <v>1</v>
      </c>
      <c r="H242" s="25">
        <f t="shared" si="273"/>
        <v>1</v>
      </c>
      <c r="I242" s="25">
        <f t="shared" si="273"/>
        <v>1</v>
      </c>
      <c r="J242" s="25">
        <f t="shared" si="273"/>
        <v>1</v>
      </c>
      <c r="K242" s="25">
        <f t="shared" si="273"/>
        <v>1</v>
      </c>
      <c r="L242" s="25">
        <f>IF(L200=0,0,L200/L$200)</f>
        <v>1</v>
      </c>
      <c r="M242" s="25">
        <f t="shared" ref="M242:AF242" si="274">IF(M200=0,0,M200/M$200)</f>
        <v>1</v>
      </c>
      <c r="N242" s="25">
        <f t="shared" si="274"/>
        <v>1</v>
      </c>
      <c r="O242" s="25">
        <f t="shared" si="274"/>
        <v>1</v>
      </c>
      <c r="P242" s="25">
        <f t="shared" si="274"/>
        <v>1</v>
      </c>
      <c r="Q242" s="25">
        <f t="shared" si="274"/>
        <v>1</v>
      </c>
      <c r="R242" s="25">
        <f t="shared" si="274"/>
        <v>1</v>
      </c>
      <c r="S242" s="25">
        <f t="shared" si="274"/>
        <v>1</v>
      </c>
      <c r="T242" s="25">
        <f t="shared" si="274"/>
        <v>1</v>
      </c>
      <c r="U242" s="25">
        <f t="shared" si="274"/>
        <v>1</v>
      </c>
      <c r="V242" s="25">
        <f t="shared" si="274"/>
        <v>1</v>
      </c>
      <c r="W242" s="25">
        <f t="shared" si="274"/>
        <v>1</v>
      </c>
      <c r="X242" s="25">
        <f t="shared" si="274"/>
        <v>1</v>
      </c>
      <c r="Y242" s="25">
        <f t="shared" si="274"/>
        <v>1</v>
      </c>
      <c r="Z242" s="25">
        <f t="shared" si="274"/>
        <v>1</v>
      </c>
      <c r="AA242" s="25">
        <f t="shared" si="274"/>
        <v>1</v>
      </c>
      <c r="AB242" s="25">
        <f t="shared" si="274"/>
        <v>1</v>
      </c>
      <c r="AC242" s="25">
        <f t="shared" si="274"/>
        <v>1</v>
      </c>
      <c r="AD242" s="25">
        <f t="shared" si="274"/>
        <v>1</v>
      </c>
      <c r="AE242" s="25">
        <f t="shared" si="274"/>
        <v>1</v>
      </c>
      <c r="AF242" s="25">
        <f t="shared" si="274"/>
        <v>1</v>
      </c>
      <c r="AG242" s="25">
        <f t="shared" ref="AG242" si="275">IF(AG200=0,0,AG200/AG$200)</f>
        <v>1</v>
      </c>
    </row>
    <row r="243" spans="1:33" x14ac:dyDescent="0.25">
      <c r="A243" s="3" t="s">
        <v>2</v>
      </c>
      <c r="B243" s="12">
        <f t="shared" ref="B243:K243" si="276">IF(B203=0,0,B203/B$200)</f>
        <v>0.97069529346677608</v>
      </c>
      <c r="C243" s="12">
        <f t="shared" si="276"/>
        <v>0.97053048649599682</v>
      </c>
      <c r="D243" s="12">
        <f t="shared" si="276"/>
        <v>0.97066622775355382</v>
      </c>
      <c r="E243" s="12">
        <f t="shared" si="276"/>
        <v>0.9715484167088847</v>
      </c>
      <c r="F243" s="12">
        <f t="shared" si="276"/>
        <v>0.97153185626691063</v>
      </c>
      <c r="G243" s="12">
        <f t="shared" si="276"/>
        <v>0.97155849239342296</v>
      </c>
      <c r="H243" s="12">
        <f t="shared" si="276"/>
        <v>0.97148709377356135</v>
      </c>
      <c r="I243" s="12">
        <f t="shared" si="276"/>
        <v>0.97132948924437224</v>
      </c>
      <c r="J243" s="12">
        <f t="shared" si="276"/>
        <v>0.97078566133292399</v>
      </c>
      <c r="K243" s="12">
        <f t="shared" si="276"/>
        <v>0.9705517859977425</v>
      </c>
      <c r="L243" s="12">
        <f t="shared" ref="L243:L249" si="277">IF(L203=0,0,L203/L$200)</f>
        <v>0.9701224425284638</v>
      </c>
      <c r="M243" s="12">
        <f t="shared" ref="M243:AF243" si="278">IF(M203=0,0,M203/M$200)</f>
        <v>0.97405989714274099</v>
      </c>
      <c r="N243" s="12">
        <f t="shared" si="278"/>
        <v>0.98832338131492403</v>
      </c>
      <c r="O243" s="12">
        <f t="shared" si="278"/>
        <v>0.97859604700414793</v>
      </c>
      <c r="P243" s="12">
        <f t="shared" si="278"/>
        <v>0.99041312560327166</v>
      </c>
      <c r="Q243" s="12">
        <f t="shared" si="278"/>
        <v>0.99266722026177934</v>
      </c>
      <c r="R243" s="12">
        <f t="shared" si="278"/>
        <v>0.98607540698029505</v>
      </c>
      <c r="S243" s="12">
        <f t="shared" si="278"/>
        <v>0.99128639167239319</v>
      </c>
      <c r="T243" s="12">
        <f t="shared" si="278"/>
        <v>0.98917063403490946</v>
      </c>
      <c r="U243" s="12">
        <f t="shared" si="278"/>
        <v>0.97778123812862427</v>
      </c>
      <c r="V243" s="12">
        <f t="shared" si="278"/>
        <v>0.96642988042031186</v>
      </c>
      <c r="W243" s="12">
        <f t="shared" si="278"/>
        <v>0.9626317790655895</v>
      </c>
      <c r="X243" s="12">
        <f t="shared" si="278"/>
        <v>0.95296778277707994</v>
      </c>
      <c r="Y243" s="12">
        <f t="shared" si="278"/>
        <v>0.95437924142714625</v>
      </c>
      <c r="Z243" s="12">
        <f t="shared" si="278"/>
        <v>0.96747711180526974</v>
      </c>
      <c r="AA243" s="12">
        <f t="shared" si="278"/>
        <v>0.96718935925896099</v>
      </c>
      <c r="AB243" s="12">
        <f t="shared" si="278"/>
        <v>0.97338722910464215</v>
      </c>
      <c r="AC243" s="12">
        <f t="shared" si="278"/>
        <v>0.96622872013191397</v>
      </c>
      <c r="AD243" s="12">
        <f t="shared" si="278"/>
        <v>0.97668544637545751</v>
      </c>
      <c r="AE243" s="12">
        <f t="shared" si="278"/>
        <v>0.9804715007213316</v>
      </c>
      <c r="AF243" s="12">
        <f t="shared" si="278"/>
        <v>0.90538553871050176</v>
      </c>
      <c r="AG243" s="12">
        <f t="shared" ref="AG243" si="279">IF(AG203=0,0,AG203/AG$200)</f>
        <v>0.93090529676653055</v>
      </c>
    </row>
    <row r="244" spans="1:33" x14ac:dyDescent="0.25">
      <c r="A244" s="32" t="s">
        <v>3</v>
      </c>
      <c r="B244" s="38">
        <f t="shared" ref="B244:K244" si="280">IF(B204=0,0,B204/B$200)</f>
        <v>0</v>
      </c>
      <c r="C244" s="38">
        <f t="shared" si="280"/>
        <v>0</v>
      </c>
      <c r="D244" s="38">
        <f t="shared" si="280"/>
        <v>0</v>
      </c>
      <c r="E244" s="38">
        <f t="shared" si="280"/>
        <v>0</v>
      </c>
      <c r="F244" s="38">
        <f t="shared" si="280"/>
        <v>0</v>
      </c>
      <c r="G244" s="38">
        <f t="shared" si="280"/>
        <v>0</v>
      </c>
      <c r="H244" s="38">
        <f t="shared" si="280"/>
        <v>0</v>
      </c>
      <c r="I244" s="38">
        <f t="shared" si="280"/>
        <v>0</v>
      </c>
      <c r="J244" s="38">
        <f t="shared" si="280"/>
        <v>0</v>
      </c>
      <c r="K244" s="38">
        <f t="shared" si="280"/>
        <v>0</v>
      </c>
      <c r="L244" s="38">
        <f t="shared" si="277"/>
        <v>0</v>
      </c>
      <c r="M244" s="38">
        <f t="shared" ref="M244:AF244" si="281">IF(M204=0,0,M204/M$200)</f>
        <v>0</v>
      </c>
      <c r="N244" s="38">
        <f t="shared" si="281"/>
        <v>0</v>
      </c>
      <c r="O244" s="38">
        <f t="shared" si="281"/>
        <v>0</v>
      </c>
      <c r="P244" s="38">
        <f t="shared" si="281"/>
        <v>0</v>
      </c>
      <c r="Q244" s="38">
        <f t="shared" si="281"/>
        <v>0</v>
      </c>
      <c r="R244" s="38">
        <f t="shared" si="281"/>
        <v>0</v>
      </c>
      <c r="S244" s="38">
        <f t="shared" si="281"/>
        <v>0</v>
      </c>
      <c r="T244" s="38">
        <f t="shared" si="281"/>
        <v>0</v>
      </c>
      <c r="U244" s="38">
        <f t="shared" si="281"/>
        <v>0</v>
      </c>
      <c r="V244" s="38">
        <f t="shared" si="281"/>
        <v>0</v>
      </c>
      <c r="W244" s="38">
        <f t="shared" si="281"/>
        <v>0</v>
      </c>
      <c r="X244" s="38">
        <f t="shared" si="281"/>
        <v>0</v>
      </c>
      <c r="Y244" s="38">
        <f t="shared" si="281"/>
        <v>0</v>
      </c>
      <c r="Z244" s="38">
        <f t="shared" si="281"/>
        <v>0</v>
      </c>
      <c r="AA244" s="38">
        <f t="shared" si="281"/>
        <v>0</v>
      </c>
      <c r="AB244" s="38">
        <f t="shared" si="281"/>
        <v>0</v>
      </c>
      <c r="AC244" s="38">
        <f t="shared" si="281"/>
        <v>0</v>
      </c>
      <c r="AD244" s="38">
        <f t="shared" si="281"/>
        <v>0</v>
      </c>
      <c r="AE244" s="38">
        <f t="shared" si="281"/>
        <v>0</v>
      </c>
      <c r="AF244" s="38">
        <f t="shared" si="281"/>
        <v>0</v>
      </c>
      <c r="AG244" s="38">
        <f t="shared" ref="AG244" si="282">IF(AG204=0,0,AG204/AG$200)</f>
        <v>0</v>
      </c>
    </row>
    <row r="245" spans="1:33" x14ac:dyDescent="0.25">
      <c r="A245" s="32" t="s">
        <v>48</v>
      </c>
      <c r="B245" s="38">
        <f t="shared" ref="B245:K245" si="283">IF(B205=0,0,B205/B$200)</f>
        <v>0.51580429264349748</v>
      </c>
      <c r="C245" s="38">
        <f t="shared" si="283"/>
        <v>0.51641797611417417</v>
      </c>
      <c r="D245" s="38">
        <f t="shared" si="283"/>
        <v>0.51705115098935717</v>
      </c>
      <c r="E245" s="38">
        <f t="shared" si="283"/>
        <v>0.51790971785432938</v>
      </c>
      <c r="F245" s="38">
        <f t="shared" si="283"/>
        <v>0.51841896597586845</v>
      </c>
      <c r="G245" s="38">
        <f t="shared" si="283"/>
        <v>0.51826543777388634</v>
      </c>
      <c r="H245" s="38">
        <f t="shared" si="283"/>
        <v>0.51817024158625058</v>
      </c>
      <c r="I245" s="38">
        <f t="shared" si="283"/>
        <v>0.51775316251220593</v>
      </c>
      <c r="J245" s="38">
        <f t="shared" si="283"/>
        <v>0.51781340119181196</v>
      </c>
      <c r="K245" s="38">
        <f t="shared" si="283"/>
        <v>0.51781817458332302</v>
      </c>
      <c r="L245" s="38">
        <f t="shared" si="277"/>
        <v>0.51711210995498735</v>
      </c>
      <c r="M245" s="38">
        <f t="shared" ref="M245:AF245" si="284">IF(M205=0,0,M205/M$200)</f>
        <v>0.51962273608684051</v>
      </c>
      <c r="N245" s="38">
        <f t="shared" si="284"/>
        <v>0.43870109607110552</v>
      </c>
      <c r="O245" s="38">
        <f t="shared" si="284"/>
        <v>0.48637007238659147</v>
      </c>
      <c r="P245" s="38">
        <f t="shared" si="284"/>
        <v>0.45604002458537951</v>
      </c>
      <c r="Q245" s="38">
        <f t="shared" si="284"/>
        <v>0.42553605700899305</v>
      </c>
      <c r="R245" s="38">
        <f t="shared" si="284"/>
        <v>0.39789848160495761</v>
      </c>
      <c r="S245" s="38">
        <f t="shared" si="284"/>
        <v>0.39765165312297318</v>
      </c>
      <c r="T245" s="38">
        <f t="shared" si="284"/>
        <v>0.34994112277506523</v>
      </c>
      <c r="U245" s="38">
        <f t="shared" si="284"/>
        <v>0.36132963537957685</v>
      </c>
      <c r="V245" s="38">
        <f t="shared" si="284"/>
        <v>0.3788031944233276</v>
      </c>
      <c r="W245" s="38">
        <f t="shared" si="284"/>
        <v>0.38822619217122345</v>
      </c>
      <c r="X245" s="38">
        <f t="shared" si="284"/>
        <v>0.38009747940463462</v>
      </c>
      <c r="Y245" s="38">
        <f t="shared" si="284"/>
        <v>0.38176943739478764</v>
      </c>
      <c r="Z245" s="38">
        <f t="shared" si="284"/>
        <v>0.37494535110955124</v>
      </c>
      <c r="AA245" s="38">
        <f t="shared" si="284"/>
        <v>0.35868682538858615</v>
      </c>
      <c r="AB245" s="38">
        <f t="shared" si="284"/>
        <v>0.36970598663651577</v>
      </c>
      <c r="AC245" s="38">
        <f t="shared" si="284"/>
        <v>0.38921989026540282</v>
      </c>
      <c r="AD245" s="38">
        <f t="shared" si="284"/>
        <v>0.37952339836465798</v>
      </c>
      <c r="AE245" s="38">
        <f t="shared" si="284"/>
        <v>0.36232158005198611</v>
      </c>
      <c r="AF245" s="38">
        <f t="shared" si="284"/>
        <v>0.37903378665296222</v>
      </c>
      <c r="AG245" s="38">
        <f t="shared" ref="AG245" si="285">IF(AG205=0,0,AG205/AG$200)</f>
        <v>0.42079161406718041</v>
      </c>
    </row>
    <row r="246" spans="1:33" x14ac:dyDescent="0.25">
      <c r="A246" s="32" t="s">
        <v>49</v>
      </c>
      <c r="B246" s="38">
        <f t="shared" ref="B246:K246" si="286">IF(B206=0,0,B206/B$200)</f>
        <v>0.45489100082327866</v>
      </c>
      <c r="C246" s="38">
        <f t="shared" si="286"/>
        <v>0.45411251038182254</v>
      </c>
      <c r="D246" s="38">
        <f t="shared" si="286"/>
        <v>0.4536150767641966</v>
      </c>
      <c r="E246" s="38">
        <f t="shared" si="286"/>
        <v>0.45363869885455538</v>
      </c>
      <c r="F246" s="38">
        <f t="shared" si="286"/>
        <v>0.45311289029104224</v>
      </c>
      <c r="G246" s="38">
        <f t="shared" si="286"/>
        <v>0.45329305461953656</v>
      </c>
      <c r="H246" s="38">
        <f t="shared" si="286"/>
        <v>0.45331685218731083</v>
      </c>
      <c r="I246" s="38">
        <f t="shared" si="286"/>
        <v>0.4535763267321663</v>
      </c>
      <c r="J246" s="38">
        <f t="shared" si="286"/>
        <v>0.45297226014111203</v>
      </c>
      <c r="K246" s="38">
        <f t="shared" si="286"/>
        <v>0.45273361141441937</v>
      </c>
      <c r="L246" s="38">
        <f t="shared" si="277"/>
        <v>0.45301033257347639</v>
      </c>
      <c r="M246" s="38">
        <f t="shared" ref="M246:AF246" si="287">IF(M206=0,0,M206/M$200)</f>
        <v>0.45443716105590043</v>
      </c>
      <c r="N246" s="38">
        <f t="shared" si="287"/>
        <v>0.54962228524381851</v>
      </c>
      <c r="O246" s="38">
        <f t="shared" si="287"/>
        <v>0.49222597461755646</v>
      </c>
      <c r="P246" s="38">
        <f t="shared" si="287"/>
        <v>0.53437310101789215</v>
      </c>
      <c r="Q246" s="38">
        <f t="shared" si="287"/>
        <v>0.56713116325278634</v>
      </c>
      <c r="R246" s="38">
        <f t="shared" si="287"/>
        <v>0.5881769253753375</v>
      </c>
      <c r="S246" s="38">
        <f t="shared" si="287"/>
        <v>0.59363473854942006</v>
      </c>
      <c r="T246" s="38">
        <f t="shared" si="287"/>
        <v>0.63922951125984429</v>
      </c>
      <c r="U246" s="38">
        <f t="shared" si="287"/>
        <v>0.61645160274904742</v>
      </c>
      <c r="V246" s="38">
        <f t="shared" si="287"/>
        <v>0.5876266859969842</v>
      </c>
      <c r="W246" s="38">
        <f t="shared" si="287"/>
        <v>0.57440558689436616</v>
      </c>
      <c r="X246" s="38">
        <f t="shared" si="287"/>
        <v>0.57287030337244527</v>
      </c>
      <c r="Y246" s="38">
        <f t="shared" si="287"/>
        <v>0.57260980403235862</v>
      </c>
      <c r="Z246" s="38">
        <f t="shared" si="287"/>
        <v>0.59253176069571856</v>
      </c>
      <c r="AA246" s="38">
        <f t="shared" si="287"/>
        <v>0.6085025338703749</v>
      </c>
      <c r="AB246" s="38">
        <f t="shared" si="287"/>
        <v>0.60368124246812638</v>
      </c>
      <c r="AC246" s="38">
        <f t="shared" si="287"/>
        <v>0.57700882986651114</v>
      </c>
      <c r="AD246" s="38">
        <f t="shared" si="287"/>
        <v>0.59716204801079942</v>
      </c>
      <c r="AE246" s="38">
        <f t="shared" si="287"/>
        <v>0.61814992066934549</v>
      </c>
      <c r="AF246" s="38">
        <f t="shared" si="287"/>
        <v>0.52635175205753948</v>
      </c>
      <c r="AG246" s="38">
        <f t="shared" ref="AG246" si="288">IF(AG206=0,0,AG206/AG$200)</f>
        <v>0.5101136826993502</v>
      </c>
    </row>
    <row r="247" spans="1:33" x14ac:dyDescent="0.25">
      <c r="A247" s="5" t="s">
        <v>1</v>
      </c>
      <c r="B247" s="13">
        <f t="shared" ref="B247:K247" si="289">IF(B207=0,0,B207/B$200)</f>
        <v>2.9304706533223968E-2</v>
      </c>
      <c r="C247" s="13">
        <f t="shared" si="289"/>
        <v>2.9469513504003071E-2</v>
      </c>
      <c r="D247" s="13">
        <f t="shared" si="289"/>
        <v>2.9333772246446146E-2</v>
      </c>
      <c r="E247" s="13">
        <f t="shared" si="289"/>
        <v>2.845158329111528E-2</v>
      </c>
      <c r="F247" s="13">
        <f t="shared" si="289"/>
        <v>2.8468143733089299E-2</v>
      </c>
      <c r="G247" s="13">
        <f t="shared" si="289"/>
        <v>2.8441507606577082E-2</v>
      </c>
      <c r="H247" s="13">
        <f t="shared" si="289"/>
        <v>2.8512906226438702E-2</v>
      </c>
      <c r="I247" s="13">
        <f t="shared" si="289"/>
        <v>2.8670510755627734E-2</v>
      </c>
      <c r="J247" s="13">
        <f t="shared" si="289"/>
        <v>2.9214338667076078E-2</v>
      </c>
      <c r="K247" s="13">
        <f t="shared" si="289"/>
        <v>2.9448214002257517E-2</v>
      </c>
      <c r="L247" s="13">
        <f t="shared" si="277"/>
        <v>2.9877557471536295E-2</v>
      </c>
      <c r="M247" s="13">
        <f t="shared" ref="M247:AF247" si="290">IF(M207=0,0,M207/M$200)</f>
        <v>2.5940102857259041E-2</v>
      </c>
      <c r="N247" s="13">
        <f t="shared" si="290"/>
        <v>1.1676618685075881E-2</v>
      </c>
      <c r="O247" s="13">
        <f t="shared" si="290"/>
        <v>2.1403952995852123E-2</v>
      </c>
      <c r="P247" s="13">
        <f t="shared" si="290"/>
        <v>9.5868743967282861E-3</v>
      </c>
      <c r="Q247" s="13">
        <f t="shared" si="290"/>
        <v>7.3327797382206922E-3</v>
      </c>
      <c r="R247" s="13">
        <f t="shared" si="290"/>
        <v>1.3924593019704926E-2</v>
      </c>
      <c r="S247" s="13">
        <f t="shared" si="290"/>
        <v>8.7136083276068733E-3</v>
      </c>
      <c r="T247" s="13">
        <f t="shared" si="290"/>
        <v>1.0829365965090494E-2</v>
      </c>
      <c r="U247" s="13">
        <f t="shared" si="290"/>
        <v>2.2218761871375607E-2</v>
      </c>
      <c r="V247" s="13">
        <f t="shared" si="290"/>
        <v>3.3570119579688196E-2</v>
      </c>
      <c r="W247" s="13">
        <f t="shared" si="290"/>
        <v>3.736822093441057E-2</v>
      </c>
      <c r="X247" s="13">
        <f t="shared" si="290"/>
        <v>4.7032217222920093E-2</v>
      </c>
      <c r="Y247" s="13">
        <f t="shared" si="290"/>
        <v>4.5620758572853796E-2</v>
      </c>
      <c r="Z247" s="13">
        <f t="shared" si="290"/>
        <v>3.2522888194730239E-2</v>
      </c>
      <c r="AA247" s="13">
        <f t="shared" si="290"/>
        <v>3.2810640741038954E-2</v>
      </c>
      <c r="AB247" s="13">
        <f t="shared" si="290"/>
        <v>2.6612770895357886E-2</v>
      </c>
      <c r="AC247" s="13">
        <f t="shared" si="290"/>
        <v>3.3771279868085952E-2</v>
      </c>
      <c r="AD247" s="13">
        <f t="shared" si="290"/>
        <v>2.33145536245426E-2</v>
      </c>
      <c r="AE247" s="13">
        <f t="shared" si="290"/>
        <v>1.9528499278668409E-2</v>
      </c>
      <c r="AF247" s="13">
        <f t="shared" si="290"/>
        <v>9.4614461289498228E-2</v>
      </c>
      <c r="AG247" s="13">
        <f t="shared" ref="AG247" si="291">IF(AG207=0,0,AG207/AG$200)</f>
        <v>6.9094703233469501E-2</v>
      </c>
    </row>
    <row r="248" spans="1:33" x14ac:dyDescent="0.25">
      <c r="A248" s="34" t="s">
        <v>3</v>
      </c>
      <c r="B248" s="39">
        <f t="shared" ref="B248:K249" si="292">IF(B208=0,0,B208/B$200)</f>
        <v>0</v>
      </c>
      <c r="C248" s="39">
        <f t="shared" si="292"/>
        <v>0</v>
      </c>
      <c r="D248" s="39">
        <f t="shared" si="292"/>
        <v>0</v>
      </c>
      <c r="E248" s="39">
        <f t="shared" si="292"/>
        <v>0</v>
      </c>
      <c r="F248" s="39">
        <f t="shared" si="292"/>
        <v>0</v>
      </c>
      <c r="G248" s="39">
        <f t="shared" si="292"/>
        <v>0</v>
      </c>
      <c r="H248" s="39">
        <f t="shared" si="292"/>
        <v>0</v>
      </c>
      <c r="I248" s="39">
        <f t="shared" si="292"/>
        <v>0</v>
      </c>
      <c r="J248" s="39">
        <f t="shared" si="292"/>
        <v>0</v>
      </c>
      <c r="K248" s="39">
        <f t="shared" si="292"/>
        <v>0</v>
      </c>
      <c r="L248" s="39">
        <f t="shared" si="277"/>
        <v>0</v>
      </c>
      <c r="M248" s="39">
        <f t="shared" ref="M248:AF248" si="293">IF(M208=0,0,M208/M$200)</f>
        <v>0</v>
      </c>
      <c r="N248" s="39">
        <f t="shared" si="293"/>
        <v>0</v>
      </c>
      <c r="O248" s="39">
        <f t="shared" si="293"/>
        <v>0</v>
      </c>
      <c r="P248" s="39">
        <f t="shared" si="293"/>
        <v>0</v>
      </c>
      <c r="Q248" s="39">
        <f t="shared" si="293"/>
        <v>0</v>
      </c>
      <c r="R248" s="39">
        <f t="shared" si="293"/>
        <v>0</v>
      </c>
      <c r="S248" s="39">
        <f t="shared" si="293"/>
        <v>0</v>
      </c>
      <c r="T248" s="39">
        <f t="shared" si="293"/>
        <v>0</v>
      </c>
      <c r="U248" s="39">
        <f t="shared" si="293"/>
        <v>0</v>
      </c>
      <c r="V248" s="39">
        <f t="shared" si="293"/>
        <v>0</v>
      </c>
      <c r="W248" s="39">
        <f t="shared" si="293"/>
        <v>0</v>
      </c>
      <c r="X248" s="39">
        <f t="shared" si="293"/>
        <v>0</v>
      </c>
      <c r="Y248" s="39">
        <f t="shared" si="293"/>
        <v>0</v>
      </c>
      <c r="Z248" s="39">
        <f t="shared" si="293"/>
        <v>0</v>
      </c>
      <c r="AA248" s="39">
        <f t="shared" si="293"/>
        <v>0</v>
      </c>
      <c r="AB248" s="39">
        <f t="shared" si="293"/>
        <v>0</v>
      </c>
      <c r="AC248" s="39">
        <f t="shared" si="293"/>
        <v>0</v>
      </c>
      <c r="AD248" s="39">
        <f t="shared" si="293"/>
        <v>0</v>
      </c>
      <c r="AE248" s="39">
        <f t="shared" si="293"/>
        <v>0</v>
      </c>
      <c r="AF248" s="39">
        <f t="shared" si="293"/>
        <v>0</v>
      </c>
      <c r="AG248" s="39">
        <f t="shared" ref="AG248" si="294">IF(AG208=0,0,AG208/AG$200)</f>
        <v>0</v>
      </c>
    </row>
    <row r="249" spans="1:33" x14ac:dyDescent="0.25">
      <c r="A249" s="34" t="s">
        <v>48</v>
      </c>
      <c r="B249" s="39">
        <f t="shared" si="292"/>
        <v>1.2759247754601449E-2</v>
      </c>
      <c r="C249" s="39">
        <f t="shared" si="292"/>
        <v>1.2825373079225259E-2</v>
      </c>
      <c r="D249" s="39">
        <f t="shared" si="292"/>
        <v>1.2750394841182559E-2</v>
      </c>
      <c r="E249" s="39">
        <f t="shared" si="292"/>
        <v>1.2564201153369536E-2</v>
      </c>
      <c r="F249" s="39">
        <f t="shared" si="292"/>
        <v>1.2443446843244936E-2</v>
      </c>
      <c r="G249" s="39">
        <f t="shared" si="292"/>
        <v>1.2477327902786051E-2</v>
      </c>
      <c r="H249" s="39">
        <f t="shared" si="292"/>
        <v>1.2514489030397763E-2</v>
      </c>
      <c r="I249" s="39">
        <f t="shared" si="292"/>
        <v>1.2519445371461197E-2</v>
      </c>
      <c r="J249" s="39">
        <f t="shared" si="292"/>
        <v>1.2579870104079793E-2</v>
      </c>
      <c r="K249" s="39">
        <f t="shared" si="292"/>
        <v>1.2233879131622237E-2</v>
      </c>
      <c r="L249" s="39">
        <f t="shared" si="277"/>
        <v>1.2982032829714156E-2</v>
      </c>
      <c r="M249" s="39">
        <f t="shared" ref="M249:AF249" si="295">IF(M209=0,0,M209/M$200)</f>
        <v>1.0970984130038742E-2</v>
      </c>
      <c r="N249" s="39">
        <f t="shared" si="295"/>
        <v>7.9120117563206919E-3</v>
      </c>
      <c r="O249" s="39">
        <f t="shared" si="295"/>
        <v>4.7395255431972724E-3</v>
      </c>
      <c r="P249" s="39">
        <f t="shared" si="295"/>
        <v>2.3018292954056917E-3</v>
      </c>
      <c r="Q249" s="39">
        <f t="shared" si="295"/>
        <v>1.1861401668059773E-3</v>
      </c>
      <c r="R249" s="39">
        <f t="shared" si="295"/>
        <v>7.9592379905429889E-4</v>
      </c>
      <c r="S249" s="39">
        <f t="shared" si="295"/>
        <v>7.8353716592912954E-4</v>
      </c>
      <c r="T249" s="39">
        <f t="shared" si="295"/>
        <v>7.716171047443438E-3</v>
      </c>
      <c r="U249" s="39">
        <f t="shared" si="295"/>
        <v>1.8956461562152402E-2</v>
      </c>
      <c r="V249" s="39">
        <f t="shared" si="295"/>
        <v>2.5615259727721759E-2</v>
      </c>
      <c r="W249" s="39">
        <f t="shared" si="295"/>
        <v>3.6426278944888334E-2</v>
      </c>
      <c r="X249" s="39">
        <f t="shared" si="295"/>
        <v>4.5974166779238997E-2</v>
      </c>
      <c r="Y249" s="39">
        <f t="shared" si="295"/>
        <v>4.4212004346161404E-2</v>
      </c>
      <c r="Z249" s="39">
        <f t="shared" si="295"/>
        <v>2.5578013061083753E-2</v>
      </c>
      <c r="AA249" s="39">
        <f t="shared" si="295"/>
        <v>2.845011469250246E-2</v>
      </c>
      <c r="AB249" s="39">
        <f t="shared" si="295"/>
        <v>2.34260837037512E-2</v>
      </c>
      <c r="AC249" s="39">
        <f t="shared" si="295"/>
        <v>3.2378951230513507E-2</v>
      </c>
      <c r="AD249" s="39">
        <f t="shared" si="295"/>
        <v>2.2021562339972888E-2</v>
      </c>
      <c r="AE249" s="39">
        <f t="shared" si="295"/>
        <v>1.8211130303324156E-2</v>
      </c>
      <c r="AF249" s="39">
        <f t="shared" si="295"/>
        <v>9.021628485926865E-2</v>
      </c>
      <c r="AG249" s="39">
        <f t="shared" ref="AG249" si="296">IF(AG209=0,0,AG209/AG$200)</f>
        <v>6.4808124624083085E-2</v>
      </c>
    </row>
    <row r="250" spans="1:33" x14ac:dyDescent="0.25">
      <c r="A250" s="36" t="s">
        <v>49</v>
      </c>
      <c r="B250" s="40">
        <f t="shared" ref="B250:K250" si="297">IF(B210=0,0,B210/B$200)</f>
        <v>1.6545458778622516E-2</v>
      </c>
      <c r="C250" s="40">
        <f t="shared" si="297"/>
        <v>1.6644140424777812E-2</v>
      </c>
      <c r="D250" s="40">
        <f t="shared" si="297"/>
        <v>1.6583377405263586E-2</v>
      </c>
      <c r="E250" s="40">
        <f t="shared" si="297"/>
        <v>1.588738213774574E-2</v>
      </c>
      <c r="F250" s="40">
        <f t="shared" si="297"/>
        <v>1.6024696889844363E-2</v>
      </c>
      <c r="G250" s="40">
        <f t="shared" si="297"/>
        <v>1.5964179703791027E-2</v>
      </c>
      <c r="H250" s="40">
        <f t="shared" si="297"/>
        <v>1.5998417196040938E-2</v>
      </c>
      <c r="I250" s="40">
        <f t="shared" si="297"/>
        <v>1.6151065384166531E-2</v>
      </c>
      <c r="J250" s="40">
        <f t="shared" si="297"/>
        <v>1.6634468562996284E-2</v>
      </c>
      <c r="K250" s="40">
        <f t="shared" si="297"/>
        <v>1.721433487063528E-2</v>
      </c>
      <c r="L250" s="40">
        <f t="shared" ref="L250:AF250" si="298">IF(L210=0,0,L210/L$200)</f>
        <v>1.6895524641822139E-2</v>
      </c>
      <c r="M250" s="40">
        <f t="shared" si="298"/>
        <v>1.4969118727220298E-2</v>
      </c>
      <c r="N250" s="40">
        <f t="shared" si="298"/>
        <v>3.7646069287551893E-3</v>
      </c>
      <c r="O250" s="40">
        <f t="shared" si="298"/>
        <v>1.666442745265485E-2</v>
      </c>
      <c r="P250" s="40">
        <f t="shared" si="298"/>
        <v>7.285045101322594E-3</v>
      </c>
      <c r="Q250" s="40">
        <f t="shared" si="298"/>
        <v>6.1466395714147156E-3</v>
      </c>
      <c r="R250" s="40">
        <f t="shared" si="298"/>
        <v>1.3128669220650627E-2</v>
      </c>
      <c r="S250" s="40">
        <f t="shared" si="298"/>
        <v>7.9300711616777445E-3</v>
      </c>
      <c r="T250" s="40">
        <f t="shared" si="298"/>
        <v>3.1131949176470565E-3</v>
      </c>
      <c r="U250" s="40">
        <f t="shared" si="298"/>
        <v>3.2623003092232083E-3</v>
      </c>
      <c r="V250" s="40">
        <f t="shared" si="298"/>
        <v>7.9548598519664383E-3</v>
      </c>
      <c r="W250" s="40">
        <f t="shared" si="298"/>
        <v>9.4194198952223267E-4</v>
      </c>
      <c r="X250" s="40">
        <f t="shared" si="298"/>
        <v>1.0580504436810945E-3</v>
      </c>
      <c r="Y250" s="40">
        <f t="shared" si="298"/>
        <v>1.408754226692387E-3</v>
      </c>
      <c r="Z250" s="40">
        <f t="shared" si="298"/>
        <v>6.9448751336464859E-3</v>
      </c>
      <c r="AA250" s="40">
        <f t="shared" si="298"/>
        <v>4.3605260485364977E-3</v>
      </c>
      <c r="AB250" s="40">
        <f t="shared" si="298"/>
        <v>3.1866871916066855E-3</v>
      </c>
      <c r="AC250" s="40">
        <f t="shared" si="298"/>
        <v>1.3923286375724388E-3</v>
      </c>
      <c r="AD250" s="40">
        <f t="shared" si="298"/>
        <v>1.2929912845697099E-3</v>
      </c>
      <c r="AE250" s="40">
        <f t="shared" si="298"/>
        <v>1.3173689753442532E-3</v>
      </c>
      <c r="AF250" s="40">
        <f t="shared" si="298"/>
        <v>4.3981764302295744E-3</v>
      </c>
      <c r="AG250" s="40">
        <f t="shared" ref="AG250" si="299">IF(AG210=0,0,AG210/AG$200)</f>
        <v>4.2865786093864208E-3</v>
      </c>
    </row>
    <row r="251" spans="1:33" x14ac:dyDescent="0.25">
      <c r="A251" s="20"/>
      <c r="B251" s="20"/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x14ac:dyDescent="0.25">
      <c r="A252" s="24" t="s">
        <v>87</v>
      </c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</row>
    <row r="253" spans="1:33" x14ac:dyDescent="0.25">
      <c r="A253" s="45" t="s">
        <v>3</v>
      </c>
      <c r="B253" s="46">
        <v>3.73821</v>
      </c>
      <c r="C253" s="46">
        <v>3.4755799999999999</v>
      </c>
      <c r="D253" s="46">
        <v>3.2129500000000002</v>
      </c>
      <c r="E253" s="46">
        <v>3.1345999999999998</v>
      </c>
      <c r="F253" s="46">
        <v>2.6543700000000001</v>
      </c>
      <c r="G253" s="46">
        <v>2.6562100000000002</v>
      </c>
      <c r="H253" s="46">
        <v>3.1203400000000001</v>
      </c>
      <c r="I253" s="46">
        <v>2.7641300000000002</v>
      </c>
      <c r="J253" s="46">
        <v>2.5431499999999998</v>
      </c>
      <c r="K253" s="46">
        <v>2.57416</v>
      </c>
      <c r="L253" s="46">
        <v>2.6500400000000002</v>
      </c>
      <c r="M253" s="46">
        <v>2.5108000000000001</v>
      </c>
      <c r="N253" s="46">
        <v>2.6146400000000001</v>
      </c>
      <c r="O253" s="46">
        <v>3.3854600000000001</v>
      </c>
      <c r="P253" s="46">
        <v>4.4561000000000002</v>
      </c>
      <c r="Q253" s="46">
        <v>7.7926500000000001</v>
      </c>
      <c r="R253" s="46">
        <v>10.215780000000001</v>
      </c>
      <c r="S253" s="46">
        <v>12.32579</v>
      </c>
      <c r="T253" s="46">
        <v>14.593540000000001</v>
      </c>
      <c r="U253" s="46">
        <v>10.86355</v>
      </c>
      <c r="V253" s="46">
        <v>5.1318400000000004</v>
      </c>
      <c r="W253" s="46">
        <v>4.2468700000000004</v>
      </c>
      <c r="X253" s="46">
        <v>3.92014</v>
      </c>
      <c r="Y253" s="46">
        <v>3.39507</v>
      </c>
      <c r="Z253" s="46">
        <v>3.43737</v>
      </c>
      <c r="AA253" s="46">
        <v>3.6560000000000001</v>
      </c>
      <c r="AB253" s="46">
        <v>3.5592199999999998</v>
      </c>
      <c r="AC253" s="46">
        <v>3.4199700000000002</v>
      </c>
      <c r="AD253" s="46">
        <v>2.8538600000000001</v>
      </c>
      <c r="AE253" s="46">
        <v>1.82931</v>
      </c>
      <c r="AF253" s="46">
        <v>0.87988</v>
      </c>
      <c r="AG253" s="46">
        <v>1.29095</v>
      </c>
    </row>
    <row r="254" spans="1:33" x14ac:dyDescent="0.25">
      <c r="A254" s="47" t="s">
        <v>47</v>
      </c>
      <c r="B254" s="48">
        <v>67.076239999999999</v>
      </c>
      <c r="C254" s="48">
        <v>62.36844</v>
      </c>
      <c r="D254" s="48">
        <v>57.660640000000001</v>
      </c>
      <c r="E254" s="48">
        <v>56.454070000000002</v>
      </c>
      <c r="F254" s="48">
        <v>47.598100000000002</v>
      </c>
      <c r="G254" s="48">
        <v>47.854309999999998</v>
      </c>
      <c r="H254" s="48">
        <v>56.446350000000002</v>
      </c>
      <c r="I254" s="48">
        <v>49.994869999999999</v>
      </c>
      <c r="J254" s="48">
        <v>46.086660000000002</v>
      </c>
      <c r="K254" s="48">
        <v>46.520600000000002</v>
      </c>
      <c r="L254" s="48">
        <v>47.33961</v>
      </c>
      <c r="M254" s="48">
        <v>44.561439999999997</v>
      </c>
      <c r="N254" s="48">
        <v>46.280200000000001</v>
      </c>
      <c r="O254" s="48">
        <v>61.036450000000002</v>
      </c>
      <c r="P254" s="48">
        <v>82.2791</v>
      </c>
      <c r="Q254" s="48">
        <v>139.43717000000001</v>
      </c>
      <c r="R254" s="48">
        <v>166.12533999999999</v>
      </c>
      <c r="S254" s="48">
        <v>173.64751000000001</v>
      </c>
      <c r="T254" s="48">
        <v>194.56837999999999</v>
      </c>
      <c r="U254" s="48">
        <v>143.18588</v>
      </c>
      <c r="V254" s="48">
        <v>132.16453999999999</v>
      </c>
      <c r="W254" s="48">
        <v>135.08217999999999</v>
      </c>
      <c r="X254" s="48">
        <v>120.20891</v>
      </c>
      <c r="Y254" s="48">
        <v>112.1687</v>
      </c>
      <c r="Z254" s="48">
        <v>118.44427</v>
      </c>
      <c r="AA254" s="48">
        <v>144.39737</v>
      </c>
      <c r="AB254" s="48">
        <v>153.97622999999999</v>
      </c>
      <c r="AC254" s="48">
        <v>165.01662999999999</v>
      </c>
      <c r="AD254" s="48">
        <v>184.48877999999999</v>
      </c>
      <c r="AE254" s="48">
        <v>185.60726</v>
      </c>
      <c r="AF254" s="48">
        <v>54.670659999999998</v>
      </c>
      <c r="AG254" s="48">
        <v>65.18468</v>
      </c>
    </row>
    <row r="255" spans="1:33" x14ac:dyDescent="0.25">
      <c r="A255" s="20"/>
      <c r="B255" s="20"/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x14ac:dyDescent="0.25">
      <c r="A256" s="24" t="s">
        <v>88</v>
      </c>
      <c r="B256" s="28">
        <f>SUM(B257:B258)</f>
        <v>4.5045073291999014</v>
      </c>
      <c r="C256" s="28">
        <f t="shared" ref="C256:AF256" si="300">SUM(C257:C258)</f>
        <v>-7.9062057227047839</v>
      </c>
      <c r="D256" s="28">
        <f t="shared" si="300"/>
        <v>-21.15175303419084</v>
      </c>
      <c r="E256" s="28">
        <f t="shared" si="300"/>
        <v>-31.640296880373164</v>
      </c>
      <c r="F256" s="28">
        <f t="shared" si="300"/>
        <v>-51.212810000000005</v>
      </c>
      <c r="G256" s="28">
        <f t="shared" si="300"/>
        <v>-73.150289999999998</v>
      </c>
      <c r="H256" s="28">
        <f t="shared" si="300"/>
        <v>-60.923329999999993</v>
      </c>
      <c r="I256" s="28">
        <f t="shared" si="300"/>
        <v>-58.218649999999954</v>
      </c>
      <c r="J256" s="28">
        <f t="shared" si="300"/>
        <v>-43.323100000000004</v>
      </c>
      <c r="K256" s="28">
        <f t="shared" si="300"/>
        <v>-14.321039999999996</v>
      </c>
      <c r="L256" s="28">
        <f t="shared" si="300"/>
        <v>-32.450890000000001</v>
      </c>
      <c r="M256" s="28">
        <f t="shared" si="300"/>
        <v>-46.338715719999989</v>
      </c>
      <c r="N256" s="28">
        <f t="shared" si="300"/>
        <v>-91.169954999999973</v>
      </c>
      <c r="O256" s="28">
        <f t="shared" si="300"/>
        <v>-37.616182919999993</v>
      </c>
      <c r="P256" s="28">
        <f t="shared" si="300"/>
        <v>5.7788485599999797</v>
      </c>
      <c r="Q256" s="28">
        <f t="shared" si="300"/>
        <v>28.909138039999995</v>
      </c>
      <c r="R256" s="28">
        <f t="shared" si="300"/>
        <v>55.231954720000012</v>
      </c>
      <c r="S256" s="28">
        <f t="shared" si="300"/>
        <v>36.532802520000004</v>
      </c>
      <c r="T256" s="28">
        <f t="shared" si="300"/>
        <v>19.248164759999991</v>
      </c>
      <c r="U256" s="28">
        <f t="shared" si="300"/>
        <v>17.065607519999983</v>
      </c>
      <c r="V256" s="28">
        <f t="shared" si="300"/>
        <v>12.762761519999973</v>
      </c>
      <c r="W256" s="28">
        <f t="shared" si="300"/>
        <v>8.5716237200000194</v>
      </c>
      <c r="X256" s="28">
        <f t="shared" si="300"/>
        <v>12.051330000000004</v>
      </c>
      <c r="Y256" s="28">
        <f t="shared" si="300"/>
        <v>-8.9670012400000196</v>
      </c>
      <c r="Z256" s="28">
        <f t="shared" si="300"/>
        <v>16.030575040000002</v>
      </c>
      <c r="AA256" s="28">
        <f t="shared" si="300"/>
        <v>17.29594371999999</v>
      </c>
      <c r="AB256" s="28">
        <f t="shared" si="300"/>
        <v>8.0985762799999641</v>
      </c>
      <c r="AC256" s="28">
        <f t="shared" si="300"/>
        <v>47.019156279999983</v>
      </c>
      <c r="AD256" s="28">
        <f t="shared" si="300"/>
        <v>44.132162479999977</v>
      </c>
      <c r="AE256" s="28">
        <f t="shared" si="300"/>
        <v>50.452747520000038</v>
      </c>
      <c r="AF256" s="28">
        <f t="shared" si="300"/>
        <v>-31.621077520000014</v>
      </c>
      <c r="AG256" s="28">
        <f t="shared" ref="AG256" si="301">SUM(AG257:AG258)</f>
        <v>-2.0162812400000072</v>
      </c>
    </row>
    <row r="257" spans="1:33" x14ac:dyDescent="0.25">
      <c r="A257" s="45" t="s">
        <v>3</v>
      </c>
      <c r="B257" s="46">
        <f t="shared" ref="B257:AF257" si="302">B253-B$201</f>
        <v>3.73821</v>
      </c>
      <c r="C257" s="46">
        <f t="shared" si="302"/>
        <v>3.4755799999999999</v>
      </c>
      <c r="D257" s="46">
        <f t="shared" si="302"/>
        <v>3.2129500000000002</v>
      </c>
      <c r="E257" s="46">
        <f t="shared" si="302"/>
        <v>3.1345999999999998</v>
      </c>
      <c r="F257" s="46">
        <f t="shared" si="302"/>
        <v>2.6543700000000001</v>
      </c>
      <c r="G257" s="46">
        <f t="shared" si="302"/>
        <v>2.6562100000000002</v>
      </c>
      <c r="H257" s="46">
        <f t="shared" si="302"/>
        <v>3.1203400000000001</v>
      </c>
      <c r="I257" s="46">
        <f t="shared" si="302"/>
        <v>2.7641300000000002</v>
      </c>
      <c r="J257" s="46">
        <f t="shared" si="302"/>
        <v>2.5431499999999998</v>
      </c>
      <c r="K257" s="46">
        <f t="shared" si="302"/>
        <v>2.57416</v>
      </c>
      <c r="L257" s="46">
        <f t="shared" si="302"/>
        <v>2.6500400000000002</v>
      </c>
      <c r="M257" s="46">
        <f t="shared" si="302"/>
        <v>2.5108000000000001</v>
      </c>
      <c r="N257" s="46">
        <f t="shared" si="302"/>
        <v>2.6146400000000001</v>
      </c>
      <c r="O257" s="46">
        <f t="shared" si="302"/>
        <v>3.3854600000000001</v>
      </c>
      <c r="P257" s="46">
        <f t="shared" si="302"/>
        <v>4.4561000000000002</v>
      </c>
      <c r="Q257" s="46">
        <f t="shared" si="302"/>
        <v>7.7926500000000001</v>
      </c>
      <c r="R257" s="46">
        <f t="shared" si="302"/>
        <v>10.215780000000001</v>
      </c>
      <c r="S257" s="46">
        <f t="shared" si="302"/>
        <v>12.32579</v>
      </c>
      <c r="T257" s="46">
        <f t="shared" si="302"/>
        <v>14.593540000000001</v>
      </c>
      <c r="U257" s="46">
        <f t="shared" si="302"/>
        <v>10.86355</v>
      </c>
      <c r="V257" s="46">
        <f t="shared" si="302"/>
        <v>5.1318400000000004</v>
      </c>
      <c r="W257" s="46">
        <f t="shared" si="302"/>
        <v>4.2468700000000004</v>
      </c>
      <c r="X257" s="46">
        <f t="shared" si="302"/>
        <v>3.92014</v>
      </c>
      <c r="Y257" s="46">
        <f t="shared" si="302"/>
        <v>3.39507</v>
      </c>
      <c r="Z257" s="46">
        <f t="shared" si="302"/>
        <v>3.43737</v>
      </c>
      <c r="AA257" s="46">
        <f t="shared" si="302"/>
        <v>3.6560000000000001</v>
      </c>
      <c r="AB257" s="46">
        <f t="shared" si="302"/>
        <v>3.5592199999999998</v>
      </c>
      <c r="AC257" s="46">
        <f t="shared" si="302"/>
        <v>3.4199700000000002</v>
      </c>
      <c r="AD257" s="46">
        <f t="shared" si="302"/>
        <v>2.8538600000000001</v>
      </c>
      <c r="AE257" s="46">
        <f t="shared" si="302"/>
        <v>1.82931</v>
      </c>
      <c r="AF257" s="46">
        <f t="shared" si="302"/>
        <v>0.87988</v>
      </c>
      <c r="AG257" s="46">
        <f t="shared" ref="AG257" si="303">AG253-AG$201</f>
        <v>1.29095</v>
      </c>
    </row>
    <row r="258" spans="1:33" x14ac:dyDescent="0.25">
      <c r="A258" s="47" t="s">
        <v>47</v>
      </c>
      <c r="B258" s="48">
        <f t="shared" ref="B258:AF258" si="304">B254-B$202</f>
        <v>0.7662973291999009</v>
      </c>
      <c r="C258" s="48">
        <f t="shared" si="304"/>
        <v>-11.381785722704784</v>
      </c>
      <c r="D258" s="48">
        <f t="shared" si="304"/>
        <v>-24.364703034190839</v>
      </c>
      <c r="E258" s="48">
        <f t="shared" si="304"/>
        <v>-34.774896880373163</v>
      </c>
      <c r="F258" s="48">
        <f t="shared" si="304"/>
        <v>-53.867180000000005</v>
      </c>
      <c r="G258" s="48">
        <f t="shared" si="304"/>
        <v>-75.8065</v>
      </c>
      <c r="H258" s="48">
        <f t="shared" si="304"/>
        <v>-64.043669999999992</v>
      </c>
      <c r="I258" s="48">
        <f t="shared" si="304"/>
        <v>-60.982779999999956</v>
      </c>
      <c r="J258" s="48">
        <f t="shared" si="304"/>
        <v>-45.866250000000001</v>
      </c>
      <c r="K258" s="48">
        <f t="shared" si="304"/>
        <v>-16.895199999999996</v>
      </c>
      <c r="L258" s="48">
        <f t="shared" si="304"/>
        <v>-35.100929999999998</v>
      </c>
      <c r="M258" s="48">
        <f t="shared" si="304"/>
        <v>-48.849515719999992</v>
      </c>
      <c r="N258" s="48">
        <f t="shared" si="304"/>
        <v>-93.784594999999968</v>
      </c>
      <c r="O258" s="48">
        <f t="shared" si="304"/>
        <v>-41.001642919999995</v>
      </c>
      <c r="P258" s="48">
        <f t="shared" si="304"/>
        <v>1.3227485599999795</v>
      </c>
      <c r="Q258" s="48">
        <f t="shared" si="304"/>
        <v>21.116488039999993</v>
      </c>
      <c r="R258" s="48">
        <f t="shared" si="304"/>
        <v>45.016174720000009</v>
      </c>
      <c r="S258" s="48">
        <f t="shared" si="304"/>
        <v>24.207012520000006</v>
      </c>
      <c r="T258" s="48">
        <f t="shared" si="304"/>
        <v>4.6546247599999901</v>
      </c>
      <c r="U258" s="48">
        <f t="shared" si="304"/>
        <v>6.2020575199999826</v>
      </c>
      <c r="V258" s="48">
        <f t="shared" si="304"/>
        <v>7.6309215199999727</v>
      </c>
      <c r="W258" s="48">
        <f t="shared" si="304"/>
        <v>4.3247537200000181</v>
      </c>
      <c r="X258" s="48">
        <f t="shared" si="304"/>
        <v>8.1311900000000037</v>
      </c>
      <c r="Y258" s="48">
        <f t="shared" si="304"/>
        <v>-12.36207124000002</v>
      </c>
      <c r="Z258" s="48">
        <f t="shared" si="304"/>
        <v>12.593205040000001</v>
      </c>
      <c r="AA258" s="48">
        <f t="shared" si="304"/>
        <v>13.639943719999991</v>
      </c>
      <c r="AB258" s="48">
        <f t="shared" si="304"/>
        <v>4.5393562799999643</v>
      </c>
      <c r="AC258" s="48">
        <f t="shared" si="304"/>
        <v>43.599186279999984</v>
      </c>
      <c r="AD258" s="48">
        <f t="shared" si="304"/>
        <v>41.278302479999979</v>
      </c>
      <c r="AE258" s="48">
        <f t="shared" si="304"/>
        <v>48.623437520000039</v>
      </c>
      <c r="AF258" s="48">
        <f t="shared" si="304"/>
        <v>-32.500957520000014</v>
      </c>
      <c r="AG258" s="48">
        <f t="shared" ref="AG258" si="305">AG254-AG$202</f>
        <v>-3.3072312400000072</v>
      </c>
    </row>
    <row r="259" spans="1:33" x14ac:dyDescent="0.25">
      <c r="A259" s="3" t="s">
        <v>2</v>
      </c>
      <c r="B259" s="8">
        <f t="shared" ref="B259:AF259" si="306">SUM(B260:B262)</f>
        <v>4.4820512108505044</v>
      </c>
      <c r="C259" s="8">
        <f t="shared" si="306"/>
        <v>-7.570790034649864</v>
      </c>
      <c r="D259" s="8">
        <f t="shared" si="306"/>
        <v>-20.437044384533582</v>
      </c>
      <c r="E259" s="8">
        <f t="shared" si="306"/>
        <v>-30.650896005341281</v>
      </c>
      <c r="F259" s="8">
        <f t="shared" si="306"/>
        <v>-49.679311377263815</v>
      </c>
      <c r="G259" s="8">
        <f t="shared" si="306"/>
        <v>-70.994238853622008</v>
      </c>
      <c r="H259" s="8">
        <f t="shared" si="306"/>
        <v>-59.097258842893005</v>
      </c>
      <c r="I259" s="8">
        <f t="shared" si="306"/>
        <v>-56.470242550101872</v>
      </c>
      <c r="J259" s="8">
        <f t="shared" si="306"/>
        <v>-41.983147839111226</v>
      </c>
      <c r="K259" s="8">
        <f t="shared" si="306"/>
        <v>-13.823506534789054</v>
      </c>
      <c r="L259" s="8">
        <f t="shared" si="306"/>
        <v>-31.402159946620628</v>
      </c>
      <c r="M259" s="8">
        <f t="shared" si="306"/>
        <v>-45.071554257695901</v>
      </c>
      <c r="N259" s="8">
        <f t="shared" si="306"/>
        <v>-90.074868045650703</v>
      </c>
      <c r="O259" s="8">
        <f t="shared" si="306"/>
        <v>-36.738585682187605</v>
      </c>
      <c r="P259" s="8">
        <f t="shared" si="306"/>
        <v>5.7661675356968072</v>
      </c>
      <c r="Q259" s="8">
        <f t="shared" si="306"/>
        <v>28.7542954843579</v>
      </c>
      <c r="R259" s="8">
        <f t="shared" si="306"/>
        <v>54.605122807720086</v>
      </c>
      <c r="S259" s="8">
        <f t="shared" si="306"/>
        <v>36.321872094119257</v>
      </c>
      <c r="T259" s="8">
        <f t="shared" si="306"/>
        <v>19.19775812504378</v>
      </c>
      <c r="U259" s="8">
        <f t="shared" si="306"/>
        <v>16.927805480850527</v>
      </c>
      <c r="V259" s="8">
        <f t="shared" si="306"/>
        <v>12.506590572070358</v>
      </c>
      <c r="W259" s="8">
        <f t="shared" si="306"/>
        <v>8.410015367504144</v>
      </c>
      <c r="X259" s="8">
        <f t="shared" si="306"/>
        <v>11.668902105639168</v>
      </c>
      <c r="Y259" s="8">
        <f t="shared" si="306"/>
        <v>-8.4030341724995576</v>
      </c>
      <c r="Z259" s="8">
        <f t="shared" si="306"/>
        <v>15.621007640470769</v>
      </c>
      <c r="AA259" s="8">
        <f t="shared" si="306"/>
        <v>16.848408426875082</v>
      </c>
      <c r="AB259" s="8">
        <f t="shared" si="306"/>
        <v>7.9777714313079207</v>
      </c>
      <c r="AC259" s="8">
        <f t="shared" si="306"/>
        <v>45.546755958117288</v>
      </c>
      <c r="AD259" s="8">
        <f t="shared" si="306"/>
        <v>43.169777283299936</v>
      </c>
      <c r="AE259" s="8">
        <f t="shared" si="306"/>
        <v>49.503204755464338</v>
      </c>
      <c r="AF259" s="8">
        <f t="shared" si="306"/>
        <v>-28.546016932852353</v>
      </c>
      <c r="AG259" s="8">
        <f t="shared" ref="AG259" si="307">SUM(AG260:AG262)</f>
        <v>-1.7877690789477476</v>
      </c>
    </row>
    <row r="260" spans="1:33" x14ac:dyDescent="0.25">
      <c r="A260" s="32" t="s">
        <v>3</v>
      </c>
      <c r="B260" s="49">
        <f>B257-B264</f>
        <v>3.73821</v>
      </c>
      <c r="C260" s="49">
        <f t="shared" ref="C260:AF260" si="308">C257-C264</f>
        <v>3.4755799999999999</v>
      </c>
      <c r="D260" s="49">
        <f t="shared" si="308"/>
        <v>3.2129500000000002</v>
      </c>
      <c r="E260" s="49">
        <f t="shared" si="308"/>
        <v>3.1345999999999998</v>
      </c>
      <c r="F260" s="49">
        <f t="shared" si="308"/>
        <v>2.6543700000000001</v>
      </c>
      <c r="G260" s="49">
        <f t="shared" si="308"/>
        <v>2.6562100000000002</v>
      </c>
      <c r="H260" s="49">
        <f t="shared" si="308"/>
        <v>3.1203400000000001</v>
      </c>
      <c r="I260" s="49">
        <f t="shared" si="308"/>
        <v>2.7641300000000002</v>
      </c>
      <c r="J260" s="49">
        <f t="shared" si="308"/>
        <v>2.5431499999999998</v>
      </c>
      <c r="K260" s="49">
        <f t="shared" si="308"/>
        <v>2.57416</v>
      </c>
      <c r="L260" s="49">
        <f t="shared" si="308"/>
        <v>2.6500400000000002</v>
      </c>
      <c r="M260" s="49">
        <f t="shared" si="308"/>
        <v>2.5108000000000001</v>
      </c>
      <c r="N260" s="49">
        <f t="shared" si="308"/>
        <v>2.6146400000000001</v>
      </c>
      <c r="O260" s="49">
        <f t="shared" si="308"/>
        <v>3.3854600000000001</v>
      </c>
      <c r="P260" s="49">
        <f t="shared" si="308"/>
        <v>4.4561000000000002</v>
      </c>
      <c r="Q260" s="49">
        <f t="shared" si="308"/>
        <v>7.7926500000000001</v>
      </c>
      <c r="R260" s="49">
        <f t="shared" si="308"/>
        <v>10.215780000000001</v>
      </c>
      <c r="S260" s="49">
        <f t="shared" si="308"/>
        <v>12.32579</v>
      </c>
      <c r="T260" s="49">
        <f t="shared" si="308"/>
        <v>14.593540000000001</v>
      </c>
      <c r="U260" s="49">
        <f t="shared" si="308"/>
        <v>10.86355</v>
      </c>
      <c r="V260" s="49">
        <f t="shared" si="308"/>
        <v>5.1318400000000004</v>
      </c>
      <c r="W260" s="49">
        <f t="shared" si="308"/>
        <v>4.2468700000000004</v>
      </c>
      <c r="X260" s="49">
        <f t="shared" si="308"/>
        <v>3.92014</v>
      </c>
      <c r="Y260" s="49">
        <f t="shared" si="308"/>
        <v>3.39507</v>
      </c>
      <c r="Z260" s="49">
        <f t="shared" si="308"/>
        <v>3.43737</v>
      </c>
      <c r="AA260" s="49">
        <f t="shared" si="308"/>
        <v>3.6560000000000001</v>
      </c>
      <c r="AB260" s="49">
        <f t="shared" si="308"/>
        <v>3.5592199999999998</v>
      </c>
      <c r="AC260" s="49">
        <f t="shared" si="308"/>
        <v>3.4199700000000002</v>
      </c>
      <c r="AD260" s="49">
        <f t="shared" si="308"/>
        <v>2.8538600000000001</v>
      </c>
      <c r="AE260" s="49">
        <f t="shared" si="308"/>
        <v>1.82931</v>
      </c>
      <c r="AF260" s="49">
        <f t="shared" si="308"/>
        <v>0.87988</v>
      </c>
      <c r="AG260" s="49">
        <f t="shared" ref="AG260" si="309">AG257-AG264</f>
        <v>1.29095</v>
      </c>
    </row>
    <row r="261" spans="1:33" x14ac:dyDescent="0.25">
      <c r="A261" s="32" t="s">
        <v>48</v>
      </c>
      <c r="B261" s="49">
        <f t="shared" ref="B261:AF261" si="310">B258*(B$205/B$202)</f>
        <v>0.39525945184255612</v>
      </c>
      <c r="C261" s="49">
        <f t="shared" si="310"/>
        <v>-5.8777587474844077</v>
      </c>
      <c r="D261" s="49">
        <f t="shared" si="310"/>
        <v>-12.597797747342254</v>
      </c>
      <c r="E261" s="49">
        <f t="shared" si="310"/>
        <v>-18.010257031727463</v>
      </c>
      <c r="F261" s="49">
        <f t="shared" si="310"/>
        <v>-27.925767755635984</v>
      </c>
      <c r="G261" s="49">
        <f t="shared" si="310"/>
        <v>-39.287888908606114</v>
      </c>
      <c r="H261" s="49">
        <f t="shared" si="310"/>
        <v>-33.185523955970098</v>
      </c>
      <c r="I261" s="49">
        <f t="shared" si="310"/>
        <v>-31.574027203786081</v>
      </c>
      <c r="J261" s="49">
        <f t="shared" si="310"/>
        <v>-23.750158912413944</v>
      </c>
      <c r="K261" s="49">
        <f t="shared" si="310"/>
        <v>-8.7486416232201574</v>
      </c>
      <c r="L261" s="49">
        <f t="shared" si="310"/>
        <v>-18.151115973682312</v>
      </c>
      <c r="M261" s="49">
        <f t="shared" si="310"/>
        <v>-25.383319014943524</v>
      </c>
      <c r="N261" s="49">
        <f t="shared" si="310"/>
        <v>-41.14340462108472</v>
      </c>
      <c r="O261" s="49">
        <f t="shared" si="310"/>
        <v>-19.941972034969574</v>
      </c>
      <c r="P261" s="49">
        <f t="shared" si="310"/>
        <v>0.60322628582266602</v>
      </c>
      <c r="Q261" s="49">
        <f t="shared" si="310"/>
        <v>8.9858270584191562</v>
      </c>
      <c r="R261" s="49">
        <f t="shared" si="310"/>
        <v>17.911867568751482</v>
      </c>
      <c r="S261" s="49">
        <f t="shared" si="310"/>
        <v>9.6259585457465118</v>
      </c>
      <c r="T261" s="49">
        <f t="shared" si="310"/>
        <v>1.6288446146110154</v>
      </c>
      <c r="U261" s="49">
        <f t="shared" si="310"/>
        <v>2.2409871823047562</v>
      </c>
      <c r="V261" s="49">
        <f t="shared" si="310"/>
        <v>2.8906174481697042</v>
      </c>
      <c r="W261" s="49">
        <f t="shared" si="310"/>
        <v>1.6789826687939404</v>
      </c>
      <c r="X261" s="49">
        <f t="shared" si="310"/>
        <v>3.0906448235601722</v>
      </c>
      <c r="Y261" s="49">
        <f t="shared" si="310"/>
        <v>-4.7194609823290916</v>
      </c>
      <c r="Z261" s="49">
        <f t="shared" si="310"/>
        <v>4.721763685317371</v>
      </c>
      <c r="AA261" s="49">
        <f t="shared" si="310"/>
        <v>4.8924681114057789</v>
      </c>
      <c r="AB261" s="49">
        <f t="shared" si="310"/>
        <v>1.6782271921920506</v>
      </c>
      <c r="AC261" s="49">
        <f t="shared" si="310"/>
        <v>16.969670499562451</v>
      </c>
      <c r="AD261" s="49">
        <f t="shared" si="310"/>
        <v>15.666081635933882</v>
      </c>
      <c r="AE261" s="49">
        <f t="shared" si="310"/>
        <v>17.617320709805441</v>
      </c>
      <c r="AF261" s="49">
        <f t="shared" si="310"/>
        <v>-12.318960998652676</v>
      </c>
      <c r="AG261" s="49">
        <f t="shared" ref="AG261" si="311">AG258*(AG$205/AG$202)</f>
        <v>-1.3916551715730054</v>
      </c>
    </row>
    <row r="262" spans="1:33" x14ac:dyDescent="0.25">
      <c r="A262" s="32" t="s">
        <v>49</v>
      </c>
      <c r="B262" s="49">
        <f t="shared" ref="B262:AF262" si="312">B258*(B$206/B$202)</f>
        <v>0.34858175900794824</v>
      </c>
      <c r="C262" s="49">
        <f t="shared" si="312"/>
        <v>-5.1686112871654561</v>
      </c>
      <c r="D262" s="49">
        <f t="shared" si="312"/>
        <v>-11.052196637191329</v>
      </c>
      <c r="E262" s="49">
        <f t="shared" si="312"/>
        <v>-15.775238973613819</v>
      </c>
      <c r="F262" s="49">
        <f t="shared" si="312"/>
        <v>-24.407913621627827</v>
      </c>
      <c r="G262" s="49">
        <f t="shared" si="312"/>
        <v>-34.362559945015896</v>
      </c>
      <c r="H262" s="49">
        <f t="shared" si="312"/>
        <v>-29.032074886922906</v>
      </c>
      <c r="I262" s="49">
        <f t="shared" si="312"/>
        <v>-27.660345346315797</v>
      </c>
      <c r="J262" s="49">
        <f t="shared" si="312"/>
        <v>-20.776138926697278</v>
      </c>
      <c r="K262" s="49">
        <f t="shared" si="312"/>
        <v>-7.6490249115688957</v>
      </c>
      <c r="L262" s="49">
        <f t="shared" si="312"/>
        <v>-15.901083972938315</v>
      </c>
      <c r="M262" s="49">
        <f t="shared" si="312"/>
        <v>-22.199035242752377</v>
      </c>
      <c r="N262" s="49">
        <f t="shared" si="312"/>
        <v>-51.546103424565985</v>
      </c>
      <c r="O262" s="49">
        <f t="shared" si="312"/>
        <v>-20.182073647218029</v>
      </c>
      <c r="P262" s="49">
        <f t="shared" si="312"/>
        <v>0.70684124987414043</v>
      </c>
      <c r="Q262" s="49">
        <f t="shared" si="312"/>
        <v>11.975818425938744</v>
      </c>
      <c r="R262" s="49">
        <f t="shared" si="312"/>
        <v>26.477475238968601</v>
      </c>
      <c r="S262" s="49">
        <f t="shared" si="312"/>
        <v>14.370123548372742</v>
      </c>
      <c r="T262" s="49">
        <f t="shared" si="312"/>
        <v>2.9753735104327643</v>
      </c>
      <c r="U262" s="49">
        <f t="shared" si="312"/>
        <v>3.8232682985457713</v>
      </c>
      <c r="V262" s="49">
        <f t="shared" si="312"/>
        <v>4.4841331239006532</v>
      </c>
      <c r="W262" s="49">
        <f t="shared" si="312"/>
        <v>2.4841626987102039</v>
      </c>
      <c r="X262" s="49">
        <f t="shared" si="312"/>
        <v>4.6581172820789956</v>
      </c>
      <c r="Y262" s="49">
        <f t="shared" si="312"/>
        <v>-7.0786431901704665</v>
      </c>
      <c r="Z262" s="49">
        <f t="shared" si="312"/>
        <v>7.461873955153397</v>
      </c>
      <c r="AA262" s="49">
        <f t="shared" si="312"/>
        <v>8.2999403154693017</v>
      </c>
      <c r="AB262" s="49">
        <f t="shared" si="312"/>
        <v>2.7403242391158704</v>
      </c>
      <c r="AC262" s="49">
        <f t="shared" si="312"/>
        <v>25.157115458554838</v>
      </c>
      <c r="AD262" s="49">
        <f t="shared" si="312"/>
        <v>24.64983564736605</v>
      </c>
      <c r="AE262" s="49">
        <f t="shared" si="312"/>
        <v>30.056574045658902</v>
      </c>
      <c r="AF262" s="49">
        <f t="shared" si="312"/>
        <v>-17.106935934199676</v>
      </c>
      <c r="AG262" s="49">
        <f t="shared" ref="AG262" si="313">AG258*(AG$206/AG$202)</f>
        <v>-1.6870639073747422</v>
      </c>
    </row>
    <row r="263" spans="1:33" x14ac:dyDescent="0.25">
      <c r="A263" s="5" t="s">
        <v>1</v>
      </c>
      <c r="B263" s="9">
        <f t="shared" ref="B263:AF263" si="314">SUM(B264:B266)</f>
        <v>2.2456118349396408E-2</v>
      </c>
      <c r="C263" s="9">
        <f t="shared" si="314"/>
        <v>-0.33541568805491795</v>
      </c>
      <c r="D263" s="9">
        <f t="shared" si="314"/>
        <v>-0.71470864965724923</v>
      </c>
      <c r="E263" s="9">
        <f t="shared" si="314"/>
        <v>-0.9894008750318819</v>
      </c>
      <c r="F263" s="9">
        <f t="shared" si="314"/>
        <v>-1.5334986227361933</v>
      </c>
      <c r="G263" s="9">
        <f t="shared" si="314"/>
        <v>-2.156051146377985</v>
      </c>
      <c r="H263" s="9">
        <f t="shared" si="314"/>
        <v>-1.826071157106985</v>
      </c>
      <c r="I263" s="9">
        <f t="shared" si="314"/>
        <v>-1.7484074498980782</v>
      </c>
      <c r="J263" s="9">
        <f t="shared" si="314"/>
        <v>-1.3399521608887781</v>
      </c>
      <c r="K263" s="9">
        <f t="shared" si="314"/>
        <v>-0.49753346521094111</v>
      </c>
      <c r="L263" s="9">
        <f t="shared" si="314"/>
        <v>-1.0487300533793724</v>
      </c>
      <c r="M263" s="9">
        <f t="shared" si="314"/>
        <v>-1.2671614623040921</v>
      </c>
      <c r="N263" s="9">
        <f t="shared" si="314"/>
        <v>-1.0950869543492741</v>
      </c>
      <c r="O263" s="9">
        <f t="shared" si="314"/>
        <v>-0.87759723781239285</v>
      </c>
      <c r="P263" s="9">
        <f t="shared" si="314"/>
        <v>1.2681024303173014E-2</v>
      </c>
      <c r="Q263" s="9">
        <f t="shared" si="314"/>
        <v>0.15484255564209154</v>
      </c>
      <c r="R263" s="9">
        <f t="shared" si="314"/>
        <v>0.62683191227992952</v>
      </c>
      <c r="S263" s="9">
        <f t="shared" si="314"/>
        <v>0.21093042588075592</v>
      </c>
      <c r="T263" s="9">
        <f t="shared" si="314"/>
        <v>5.0406634956211414E-2</v>
      </c>
      <c r="U263" s="9">
        <f t="shared" si="314"/>
        <v>0.13780203914945399</v>
      </c>
      <c r="V263" s="9">
        <f t="shared" si="314"/>
        <v>0.25617094792961509</v>
      </c>
      <c r="W263" s="9">
        <f t="shared" si="314"/>
        <v>0.16160835249587466</v>
      </c>
      <c r="X263" s="9">
        <f t="shared" si="314"/>
        <v>0.3824278943608358</v>
      </c>
      <c r="Y263" s="9">
        <f t="shared" si="314"/>
        <v>-0.56396706750046022</v>
      </c>
      <c r="Z263" s="9">
        <f t="shared" si="314"/>
        <v>0.40956739952923338</v>
      </c>
      <c r="AA263" s="9">
        <f t="shared" si="314"/>
        <v>0.44753529312491019</v>
      </c>
      <c r="AB263" s="9">
        <f t="shared" si="314"/>
        <v>0.1208048486920431</v>
      </c>
      <c r="AC263" s="9">
        <f t="shared" si="314"/>
        <v>1.4724003218826924</v>
      </c>
      <c r="AD263" s="9">
        <f t="shared" si="314"/>
        <v>0.96238519670004918</v>
      </c>
      <c r="AE263" s="9">
        <f t="shared" si="314"/>
        <v>0.9495427645356993</v>
      </c>
      <c r="AF263" s="9">
        <f t="shared" si="314"/>
        <v>-3.0750605871476679</v>
      </c>
      <c r="AG263" s="9">
        <f t="shared" ref="AG263" si="315">SUM(AG264:AG266)</f>
        <v>-0.22851216105225985</v>
      </c>
    </row>
    <row r="264" spans="1:33" x14ac:dyDescent="0.25">
      <c r="A264" s="34" t="s">
        <v>3</v>
      </c>
      <c r="B264" s="50">
        <f t="shared" ref="B264:AF264" si="316">IF(B$208=0,0,B257*B$208/B$201)</f>
        <v>0</v>
      </c>
      <c r="C264" s="50">
        <f t="shared" si="316"/>
        <v>0</v>
      </c>
      <c r="D264" s="50">
        <f t="shared" si="316"/>
        <v>0</v>
      </c>
      <c r="E264" s="50">
        <f t="shared" si="316"/>
        <v>0</v>
      </c>
      <c r="F264" s="50">
        <f t="shared" si="316"/>
        <v>0</v>
      </c>
      <c r="G264" s="50">
        <f t="shared" si="316"/>
        <v>0</v>
      </c>
      <c r="H264" s="50">
        <f t="shared" si="316"/>
        <v>0</v>
      </c>
      <c r="I264" s="50">
        <f t="shared" si="316"/>
        <v>0</v>
      </c>
      <c r="J264" s="50">
        <f t="shared" si="316"/>
        <v>0</v>
      </c>
      <c r="K264" s="50">
        <f t="shared" si="316"/>
        <v>0</v>
      </c>
      <c r="L264" s="50">
        <f t="shared" si="316"/>
        <v>0</v>
      </c>
      <c r="M264" s="50">
        <f t="shared" si="316"/>
        <v>0</v>
      </c>
      <c r="N264" s="50">
        <f t="shared" si="316"/>
        <v>0</v>
      </c>
      <c r="O264" s="50">
        <f t="shared" si="316"/>
        <v>0</v>
      </c>
      <c r="P264" s="50">
        <f t="shared" si="316"/>
        <v>0</v>
      </c>
      <c r="Q264" s="50">
        <f t="shared" si="316"/>
        <v>0</v>
      </c>
      <c r="R264" s="50">
        <f t="shared" si="316"/>
        <v>0</v>
      </c>
      <c r="S264" s="50">
        <f t="shared" si="316"/>
        <v>0</v>
      </c>
      <c r="T264" s="50">
        <f t="shared" si="316"/>
        <v>0</v>
      </c>
      <c r="U264" s="50">
        <f t="shared" si="316"/>
        <v>0</v>
      </c>
      <c r="V264" s="50">
        <f t="shared" si="316"/>
        <v>0</v>
      </c>
      <c r="W264" s="50">
        <f t="shared" si="316"/>
        <v>0</v>
      </c>
      <c r="X264" s="50">
        <f t="shared" si="316"/>
        <v>0</v>
      </c>
      <c r="Y264" s="50">
        <f t="shared" si="316"/>
        <v>0</v>
      </c>
      <c r="Z264" s="50">
        <f t="shared" si="316"/>
        <v>0</v>
      </c>
      <c r="AA264" s="50">
        <f t="shared" si="316"/>
        <v>0</v>
      </c>
      <c r="AB264" s="50">
        <f t="shared" si="316"/>
        <v>0</v>
      </c>
      <c r="AC264" s="50">
        <f t="shared" si="316"/>
        <v>0</v>
      </c>
      <c r="AD264" s="50">
        <f t="shared" si="316"/>
        <v>0</v>
      </c>
      <c r="AE264" s="50">
        <f t="shared" si="316"/>
        <v>0</v>
      </c>
      <c r="AF264" s="50">
        <f t="shared" si="316"/>
        <v>0</v>
      </c>
      <c r="AG264" s="50">
        <f t="shared" ref="AG264" si="317">IF(AG$208=0,0,AG257*AG$208/AG$201)</f>
        <v>0</v>
      </c>
    </row>
    <row r="265" spans="1:33" x14ac:dyDescent="0.25">
      <c r="A265" s="34" t="s">
        <v>48</v>
      </c>
      <c r="B265" s="50">
        <f t="shared" ref="B265:AF265" si="318">B258*(B$209/B$202)</f>
        <v>9.7773774769509218E-3</v>
      </c>
      <c r="C265" s="50">
        <f t="shared" si="318"/>
        <v>-0.14597564820148834</v>
      </c>
      <c r="D265" s="50">
        <f t="shared" si="318"/>
        <v>-0.31065958387409187</v>
      </c>
      <c r="E265" s="50">
        <f t="shared" si="318"/>
        <v>-0.43691879949269119</v>
      </c>
      <c r="F265" s="50">
        <f t="shared" si="318"/>
        <v>-0.67029339092550677</v>
      </c>
      <c r="G265" s="50">
        <f t="shared" si="318"/>
        <v>-0.94586255766255078</v>
      </c>
      <c r="H265" s="50">
        <f t="shared" si="318"/>
        <v>-0.80147380568141402</v>
      </c>
      <c r="I265" s="50">
        <f t="shared" si="318"/>
        <v>-0.76347058280983593</v>
      </c>
      <c r="J265" s="50">
        <f t="shared" si="318"/>
        <v>-0.57699146716124983</v>
      </c>
      <c r="K265" s="50">
        <f t="shared" si="318"/>
        <v>-0.20669383470458397</v>
      </c>
      <c r="L265" s="50">
        <f t="shared" si="318"/>
        <v>-0.4556814256134985</v>
      </c>
      <c r="M265" s="50">
        <f t="shared" si="318"/>
        <v>-0.53592726172419791</v>
      </c>
      <c r="N265" s="50">
        <f t="shared" si="318"/>
        <v>-0.74202481820177468</v>
      </c>
      <c r="O265" s="50">
        <f t="shared" si="318"/>
        <v>-0.19432833393239357</v>
      </c>
      <c r="P265" s="50">
        <f t="shared" si="318"/>
        <v>3.0447413858636463E-3</v>
      </c>
      <c r="Q265" s="50">
        <f t="shared" si="318"/>
        <v>2.5047114646122012E-2</v>
      </c>
      <c r="R265" s="50">
        <f t="shared" si="318"/>
        <v>3.5829444802034496E-2</v>
      </c>
      <c r="S265" s="50">
        <f t="shared" si="318"/>
        <v>1.8967093985531761E-2</v>
      </c>
      <c r="T265" s="50">
        <f t="shared" si="318"/>
        <v>3.5915880809825294E-2</v>
      </c>
      <c r="U265" s="50">
        <f t="shared" si="318"/>
        <v>0.11756906498413792</v>
      </c>
      <c r="V265" s="50">
        <f t="shared" si="318"/>
        <v>0.1954680366966606</v>
      </c>
      <c r="W265" s="50">
        <f t="shared" si="318"/>
        <v>0.15753468537266416</v>
      </c>
      <c r="X265" s="50">
        <f t="shared" si="318"/>
        <v>0.3738246851736805</v>
      </c>
      <c r="Y265" s="50">
        <f t="shared" si="318"/>
        <v>-0.54655194739043778</v>
      </c>
      <c r="Z265" s="50">
        <f t="shared" si="318"/>
        <v>0.32210916299402576</v>
      </c>
      <c r="AA265" s="50">
        <f t="shared" si="318"/>
        <v>0.3880579632332784</v>
      </c>
      <c r="AB265" s="50">
        <f t="shared" si="318"/>
        <v>0.10633934017642784</v>
      </c>
      <c r="AC265" s="50">
        <f t="shared" si="318"/>
        <v>1.4116959262501931</v>
      </c>
      <c r="AD265" s="50">
        <f t="shared" si="318"/>
        <v>0.90901271135157702</v>
      </c>
      <c r="AE265" s="50">
        <f t="shared" si="318"/>
        <v>0.88548775647226152</v>
      </c>
      <c r="AF265" s="50">
        <f t="shared" si="318"/>
        <v>-2.9321156418233114</v>
      </c>
      <c r="AG265" s="50">
        <f t="shared" ref="AG265" si="319">AG258*(AG$209/AG$202)</f>
        <v>-0.21433545436258131</v>
      </c>
    </row>
    <row r="266" spans="1:33" x14ac:dyDescent="0.25">
      <c r="A266" s="36" t="s">
        <v>49</v>
      </c>
      <c r="B266" s="48">
        <f t="shared" ref="B266:AF266" si="320">B258*(B$210/B$202)</f>
        <v>1.2678740872445486E-2</v>
      </c>
      <c r="C266" s="48">
        <f t="shared" si="320"/>
        <v>-0.18944003985342964</v>
      </c>
      <c r="D266" s="48">
        <f t="shared" si="320"/>
        <v>-0.40404906578315741</v>
      </c>
      <c r="E266" s="48">
        <f t="shared" si="320"/>
        <v>-0.55248207553919071</v>
      </c>
      <c r="F266" s="48">
        <f t="shared" si="320"/>
        <v>-0.86320523181068654</v>
      </c>
      <c r="G266" s="48">
        <f t="shared" si="320"/>
        <v>-1.2101885887154344</v>
      </c>
      <c r="H266" s="48">
        <f t="shared" si="320"/>
        <v>-1.0245973514255708</v>
      </c>
      <c r="I266" s="48">
        <f t="shared" si="320"/>
        <v>-0.98493686708824235</v>
      </c>
      <c r="J266" s="48">
        <f t="shared" si="320"/>
        <v>-0.76296069372752839</v>
      </c>
      <c r="K266" s="48">
        <f t="shared" si="320"/>
        <v>-0.29083963050635714</v>
      </c>
      <c r="L266" s="48">
        <f t="shared" si="320"/>
        <v>-0.59304862776587397</v>
      </c>
      <c r="M266" s="48">
        <f t="shared" si="320"/>
        <v>-0.73123420057989419</v>
      </c>
      <c r="N266" s="48">
        <f t="shared" si="320"/>
        <v>-0.35306213614749926</v>
      </c>
      <c r="O266" s="48">
        <f t="shared" si="320"/>
        <v>-0.68326890387999928</v>
      </c>
      <c r="P266" s="48">
        <f t="shared" si="320"/>
        <v>9.6362829173093668E-3</v>
      </c>
      <c r="Q266" s="48">
        <f t="shared" si="320"/>
        <v>0.12979544099596951</v>
      </c>
      <c r="R266" s="48">
        <f t="shared" si="320"/>
        <v>0.59100246747789498</v>
      </c>
      <c r="S266" s="48">
        <f t="shared" si="320"/>
        <v>0.19196333189522416</v>
      </c>
      <c r="T266" s="48">
        <f t="shared" si="320"/>
        <v>1.4490754146386122E-2</v>
      </c>
      <c r="U266" s="48">
        <f t="shared" si="320"/>
        <v>2.0232974165316067E-2</v>
      </c>
      <c r="V266" s="48">
        <f t="shared" si="320"/>
        <v>6.070291123295448E-2</v>
      </c>
      <c r="W266" s="48">
        <f t="shared" si="320"/>
        <v>4.0736671232104935E-3</v>
      </c>
      <c r="X266" s="48">
        <f t="shared" si="320"/>
        <v>8.6032091871552831E-3</v>
      </c>
      <c r="Y266" s="48">
        <f t="shared" si="320"/>
        <v>-1.7415120110022424E-2</v>
      </c>
      <c r="Z266" s="48">
        <f t="shared" si="320"/>
        <v>8.7458236535207609E-2</v>
      </c>
      <c r="AA266" s="48">
        <f t="shared" si="320"/>
        <v>5.9477329891631778E-2</v>
      </c>
      <c r="AB266" s="48">
        <f t="shared" si="320"/>
        <v>1.4465508515615257E-2</v>
      </c>
      <c r="AC266" s="48">
        <f t="shared" si="320"/>
        <v>6.0704395632499346E-2</v>
      </c>
      <c r="AD266" s="48">
        <f t="shared" si="320"/>
        <v>5.3372485348472214E-2</v>
      </c>
      <c r="AE266" s="48">
        <f t="shared" si="320"/>
        <v>6.4055008063437766E-2</v>
      </c>
      <c r="AF266" s="48">
        <f t="shared" si="320"/>
        <v>-0.14294494532435673</v>
      </c>
      <c r="AG266" s="48">
        <f t="shared" ref="AG266" si="321">AG258*(AG$210/AG$202)</f>
        <v>-1.417670668967856E-2</v>
      </c>
    </row>
    <row r="267" spans="1:33" x14ac:dyDescent="0.25">
      <c r="A267" s="20"/>
      <c r="B267" s="20"/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x14ac:dyDescent="0.25">
      <c r="A268" s="24" t="s">
        <v>45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</row>
    <row r="269" spans="1:33" x14ac:dyDescent="0.25">
      <c r="A269" s="3" t="s">
        <v>2</v>
      </c>
      <c r="B269" s="4">
        <f t="shared" ref="B269:K269" si="322">SUM(B270:B272)</f>
        <v>301914</v>
      </c>
      <c r="C269" s="4">
        <f t="shared" si="322"/>
        <v>336508</v>
      </c>
      <c r="D269" s="4">
        <f t="shared" si="322"/>
        <v>375209</v>
      </c>
      <c r="E269" s="4">
        <f t="shared" si="322"/>
        <v>418593</v>
      </c>
      <c r="F269" s="4">
        <f t="shared" si="322"/>
        <v>467072</v>
      </c>
      <c r="G269" s="4">
        <f t="shared" si="322"/>
        <v>571408</v>
      </c>
      <c r="H269" s="4">
        <f t="shared" si="322"/>
        <v>559179</v>
      </c>
      <c r="I269" s="4">
        <f t="shared" si="322"/>
        <v>517444</v>
      </c>
      <c r="J269" s="4">
        <f t="shared" si="322"/>
        <v>431615</v>
      </c>
      <c r="K269" s="4">
        <f t="shared" si="322"/>
        <v>299001</v>
      </c>
      <c r="L269" s="4">
        <f>SUM(L270:L272)</f>
        <v>389954</v>
      </c>
      <c r="M269" s="4">
        <f t="shared" ref="M269:AF269" si="323">SUM(M270:M272)</f>
        <v>444862</v>
      </c>
      <c r="N269" s="4">
        <f t="shared" si="323"/>
        <v>521688</v>
      </c>
      <c r="O269" s="4">
        <f t="shared" si="323"/>
        <v>752732</v>
      </c>
      <c r="P269" s="4">
        <f t="shared" si="323"/>
        <v>1226288</v>
      </c>
      <c r="Q269" s="4">
        <f t="shared" si="323"/>
        <v>1392329</v>
      </c>
      <c r="R269" s="4">
        <f t="shared" si="323"/>
        <v>1498825</v>
      </c>
      <c r="S269" s="4">
        <f t="shared" si="323"/>
        <v>1470940</v>
      </c>
      <c r="T269" s="4">
        <f t="shared" si="323"/>
        <v>1710932</v>
      </c>
      <c r="U269" s="4">
        <f t="shared" si="323"/>
        <v>1261262</v>
      </c>
      <c r="V269" s="4">
        <f t="shared" si="323"/>
        <v>1216987</v>
      </c>
      <c r="W269" s="4">
        <f t="shared" si="323"/>
        <v>1132463</v>
      </c>
      <c r="X269" s="4">
        <f t="shared" si="323"/>
        <v>1069912</v>
      </c>
      <c r="Y269" s="4">
        <f t="shared" si="323"/>
        <v>1127420</v>
      </c>
      <c r="Z269" s="4">
        <f t="shared" si="323"/>
        <v>1088887</v>
      </c>
      <c r="AA269" s="4">
        <f t="shared" si="323"/>
        <v>1254600</v>
      </c>
      <c r="AB269" s="4">
        <f t="shared" si="323"/>
        <v>1377971</v>
      </c>
      <c r="AC269" s="4">
        <f t="shared" si="323"/>
        <v>1474365</v>
      </c>
      <c r="AD269" s="4">
        <f t="shared" si="323"/>
        <v>2032907</v>
      </c>
      <c r="AE269" s="4">
        <f t="shared" si="323"/>
        <v>2168150</v>
      </c>
      <c r="AF269" s="4">
        <f t="shared" si="323"/>
        <v>449212</v>
      </c>
      <c r="AG269" s="4">
        <f t="shared" ref="AG269" si="324">SUM(AG270:AG272)</f>
        <v>535476</v>
      </c>
    </row>
    <row r="270" spans="1:33" x14ac:dyDescent="0.25">
      <c r="A270" s="32" t="s">
        <v>3</v>
      </c>
      <c r="B270" s="33">
        <v>0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</row>
    <row r="271" spans="1:33" x14ac:dyDescent="0.25">
      <c r="A271" s="32" t="s">
        <v>48</v>
      </c>
      <c r="B271" s="33">
        <v>217336</v>
      </c>
      <c r="C271" s="33">
        <v>242327</v>
      </c>
      <c r="D271" s="33">
        <v>270226</v>
      </c>
      <c r="E271" s="33">
        <v>301501</v>
      </c>
      <c r="F271" s="33">
        <v>336547</v>
      </c>
      <c r="G271" s="33">
        <v>411913</v>
      </c>
      <c r="H271" s="33">
        <v>403251</v>
      </c>
      <c r="I271" s="33">
        <v>373317</v>
      </c>
      <c r="J271" s="33">
        <v>311262</v>
      </c>
      <c r="K271" s="33">
        <v>215763</v>
      </c>
      <c r="L271" s="33">
        <v>281271</v>
      </c>
      <c r="M271" s="33">
        <v>320476</v>
      </c>
      <c r="N271" s="33">
        <v>335153</v>
      </c>
      <c r="O271" s="33">
        <v>525112</v>
      </c>
      <c r="P271" s="33">
        <v>802469</v>
      </c>
      <c r="Q271" s="33">
        <v>935621</v>
      </c>
      <c r="R271" s="33">
        <v>1043810</v>
      </c>
      <c r="S271" s="33">
        <v>969346</v>
      </c>
      <c r="T271" s="33">
        <v>1021937</v>
      </c>
      <c r="U271" s="33">
        <v>715120</v>
      </c>
      <c r="V271" s="33">
        <v>709687</v>
      </c>
      <c r="W271" s="33">
        <v>642441</v>
      </c>
      <c r="X271" s="33">
        <v>599394</v>
      </c>
      <c r="Y271" s="33">
        <v>671292</v>
      </c>
      <c r="Z271" s="33">
        <v>548081</v>
      </c>
      <c r="AA271" s="33">
        <v>681120</v>
      </c>
      <c r="AB271" s="33">
        <v>784271</v>
      </c>
      <c r="AC271" s="33">
        <v>787903</v>
      </c>
      <c r="AD271" s="33">
        <v>1175981</v>
      </c>
      <c r="AE271" s="33">
        <v>1150101</v>
      </c>
      <c r="AF271" s="33">
        <v>247761</v>
      </c>
      <c r="AG271" s="33">
        <v>288290</v>
      </c>
    </row>
    <row r="272" spans="1:33" x14ac:dyDescent="0.25">
      <c r="A272" s="36" t="s">
        <v>49</v>
      </c>
      <c r="B272" s="37">
        <v>84578</v>
      </c>
      <c r="C272" s="37">
        <v>94181</v>
      </c>
      <c r="D272" s="37">
        <v>104983</v>
      </c>
      <c r="E272" s="37">
        <v>117092</v>
      </c>
      <c r="F272" s="37">
        <v>130525</v>
      </c>
      <c r="G272" s="37">
        <v>159495</v>
      </c>
      <c r="H272" s="37">
        <v>155928</v>
      </c>
      <c r="I272" s="37">
        <v>144127</v>
      </c>
      <c r="J272" s="37">
        <v>120353</v>
      </c>
      <c r="K272" s="37">
        <v>83238</v>
      </c>
      <c r="L272" s="37">
        <v>108683</v>
      </c>
      <c r="M272" s="37">
        <v>124386</v>
      </c>
      <c r="N272" s="37">
        <v>186535</v>
      </c>
      <c r="O272" s="37">
        <v>227620</v>
      </c>
      <c r="P272" s="37">
        <v>423819</v>
      </c>
      <c r="Q272" s="37">
        <v>456708</v>
      </c>
      <c r="R272" s="37">
        <v>455015</v>
      </c>
      <c r="S272" s="37">
        <v>501594</v>
      </c>
      <c r="T272" s="37">
        <v>688995</v>
      </c>
      <c r="U272" s="37">
        <v>546142</v>
      </c>
      <c r="V272" s="37">
        <v>507300</v>
      </c>
      <c r="W272" s="37">
        <v>490022</v>
      </c>
      <c r="X272" s="37">
        <v>470518</v>
      </c>
      <c r="Y272" s="37">
        <v>456128</v>
      </c>
      <c r="Z272" s="37">
        <v>540806</v>
      </c>
      <c r="AA272" s="37">
        <v>573480</v>
      </c>
      <c r="AB272" s="37">
        <v>593700</v>
      </c>
      <c r="AC272" s="37">
        <v>686462</v>
      </c>
      <c r="AD272" s="37">
        <v>856926</v>
      </c>
      <c r="AE272" s="37">
        <v>1018049</v>
      </c>
      <c r="AF272" s="37">
        <v>201451</v>
      </c>
      <c r="AG272" s="37">
        <v>247186</v>
      </c>
    </row>
    <row r="273" spans="1:33" x14ac:dyDescent="0.25">
      <c r="A273" s="20"/>
      <c r="B273" s="20"/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x14ac:dyDescent="0.25">
      <c r="A274" s="24" t="s">
        <v>39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spans="1:33" x14ac:dyDescent="0.25">
      <c r="A275" s="3" t="s">
        <v>2</v>
      </c>
      <c r="B275" s="10">
        <f t="shared" ref="B275:AG275" si="325">IF(AND(B44=0,B269=0),0,IF(OR(B44=0,B269=0),1/0,B269/B44))</f>
        <v>104.61330561330561</v>
      </c>
      <c r="C275" s="10">
        <f t="shared" si="325"/>
        <v>104.76587795765877</v>
      </c>
      <c r="D275" s="10">
        <f t="shared" si="325"/>
        <v>104.95356643356644</v>
      </c>
      <c r="E275" s="10">
        <f t="shared" si="325"/>
        <v>105.17412060301507</v>
      </c>
      <c r="F275" s="10">
        <f t="shared" si="325"/>
        <v>105.43386004514673</v>
      </c>
      <c r="G275" s="10">
        <f t="shared" si="325"/>
        <v>105.7379718726869</v>
      </c>
      <c r="H275" s="10">
        <f t="shared" si="325"/>
        <v>106.08594194649972</v>
      </c>
      <c r="I275" s="10">
        <f t="shared" si="325"/>
        <v>106.46995884773662</v>
      </c>
      <c r="J275" s="10">
        <f t="shared" si="325"/>
        <v>107.07392706524436</v>
      </c>
      <c r="K275" s="10">
        <f t="shared" si="325"/>
        <v>107.43837585339561</v>
      </c>
      <c r="L275" s="10">
        <f t="shared" si="325"/>
        <v>107.66261733848702</v>
      </c>
      <c r="M275" s="10">
        <f t="shared" si="325"/>
        <v>108.29162609542357</v>
      </c>
      <c r="N275" s="10">
        <f t="shared" si="325"/>
        <v>111.87819000643363</v>
      </c>
      <c r="O275" s="10">
        <f t="shared" si="325"/>
        <v>110.54956674988985</v>
      </c>
      <c r="P275" s="10">
        <f t="shared" si="325"/>
        <v>113.80863109048724</v>
      </c>
      <c r="Q275" s="10">
        <f t="shared" si="325"/>
        <v>114.56669135192956</v>
      </c>
      <c r="R275" s="10">
        <f t="shared" si="325"/>
        <v>115.20561106840891</v>
      </c>
      <c r="S275" s="10">
        <f t="shared" si="325"/>
        <v>117.93938422065426</v>
      </c>
      <c r="T275" s="10">
        <f t="shared" si="325"/>
        <v>119.7879997199468</v>
      </c>
      <c r="U275" s="10">
        <f t="shared" si="325"/>
        <v>116.70787452577034</v>
      </c>
      <c r="V275" s="10">
        <f t="shared" si="325"/>
        <v>121.0811859516466</v>
      </c>
      <c r="W275" s="10">
        <f t="shared" si="325"/>
        <v>123.28140648813412</v>
      </c>
      <c r="X275" s="10">
        <f t="shared" si="325"/>
        <v>145.72487060746391</v>
      </c>
      <c r="Y275" s="10">
        <f t="shared" si="325"/>
        <v>157.08791974362546</v>
      </c>
      <c r="Z275" s="10">
        <f t="shared" si="325"/>
        <v>144.2807738174109</v>
      </c>
      <c r="AA275" s="10">
        <f t="shared" si="325"/>
        <v>149.58864909979729</v>
      </c>
      <c r="AB275" s="10">
        <f t="shared" si="325"/>
        <v>144.03376188982963</v>
      </c>
      <c r="AC275" s="10">
        <f t="shared" si="325"/>
        <v>145.51569285432294</v>
      </c>
      <c r="AD275" s="10">
        <f t="shared" si="325"/>
        <v>179.12653097189181</v>
      </c>
      <c r="AE275" s="10">
        <f t="shared" si="325"/>
        <v>192.19484088290045</v>
      </c>
      <c r="AF275" s="10">
        <f t="shared" si="325"/>
        <v>148.99237147595358</v>
      </c>
      <c r="AG275" s="10">
        <f t="shared" si="325"/>
        <v>141.77283558379668</v>
      </c>
    </row>
    <row r="276" spans="1:33" x14ac:dyDescent="0.25">
      <c r="A276" s="32" t="s">
        <v>3</v>
      </c>
      <c r="B276" s="41">
        <f t="shared" ref="B276:AG276" si="326">IF(AND(B45=0,B270=0),0,IF(OR(B45=0,B270=0),1/0,B270/B45))</f>
        <v>0</v>
      </c>
      <c r="C276" s="41">
        <f t="shared" si="326"/>
        <v>0</v>
      </c>
      <c r="D276" s="41">
        <f t="shared" si="326"/>
        <v>0</v>
      </c>
      <c r="E276" s="41">
        <f t="shared" si="326"/>
        <v>0</v>
      </c>
      <c r="F276" s="41">
        <f t="shared" si="326"/>
        <v>0</v>
      </c>
      <c r="G276" s="41">
        <f t="shared" si="326"/>
        <v>0</v>
      </c>
      <c r="H276" s="41">
        <f t="shared" si="326"/>
        <v>0</v>
      </c>
      <c r="I276" s="41">
        <f t="shared" si="326"/>
        <v>0</v>
      </c>
      <c r="J276" s="41">
        <f t="shared" si="326"/>
        <v>0</v>
      </c>
      <c r="K276" s="41">
        <f t="shared" si="326"/>
        <v>0</v>
      </c>
      <c r="L276" s="41">
        <f t="shared" si="326"/>
        <v>0</v>
      </c>
      <c r="M276" s="41">
        <f t="shared" si="326"/>
        <v>0</v>
      </c>
      <c r="N276" s="41">
        <f t="shared" si="326"/>
        <v>0</v>
      </c>
      <c r="O276" s="41">
        <f t="shared" si="326"/>
        <v>0</v>
      </c>
      <c r="P276" s="41">
        <f t="shared" si="326"/>
        <v>0</v>
      </c>
      <c r="Q276" s="41">
        <f t="shared" si="326"/>
        <v>0</v>
      </c>
      <c r="R276" s="41">
        <f t="shared" si="326"/>
        <v>0</v>
      </c>
      <c r="S276" s="41">
        <f t="shared" si="326"/>
        <v>0</v>
      </c>
      <c r="T276" s="41">
        <f t="shared" si="326"/>
        <v>0</v>
      </c>
      <c r="U276" s="41">
        <f t="shared" si="326"/>
        <v>0</v>
      </c>
      <c r="V276" s="41">
        <f t="shared" si="326"/>
        <v>0</v>
      </c>
      <c r="W276" s="41">
        <f t="shared" si="326"/>
        <v>0</v>
      </c>
      <c r="X276" s="41">
        <f t="shared" si="326"/>
        <v>0</v>
      </c>
      <c r="Y276" s="41">
        <f t="shared" si="326"/>
        <v>0</v>
      </c>
      <c r="Z276" s="41">
        <f t="shared" si="326"/>
        <v>0</v>
      </c>
      <c r="AA276" s="41">
        <f t="shared" si="326"/>
        <v>0</v>
      </c>
      <c r="AB276" s="41">
        <f t="shared" si="326"/>
        <v>0</v>
      </c>
      <c r="AC276" s="41">
        <f t="shared" si="326"/>
        <v>0</v>
      </c>
      <c r="AD276" s="41">
        <f t="shared" si="326"/>
        <v>0</v>
      </c>
      <c r="AE276" s="41">
        <f t="shared" si="326"/>
        <v>0</v>
      </c>
      <c r="AF276" s="41">
        <f t="shared" si="326"/>
        <v>0</v>
      </c>
      <c r="AG276" s="41">
        <f t="shared" si="326"/>
        <v>0</v>
      </c>
    </row>
    <row r="277" spans="1:33" x14ac:dyDescent="0.25">
      <c r="A277" s="32" t="s">
        <v>48</v>
      </c>
      <c r="B277" s="41">
        <f t="shared" ref="B277:AG277" si="327">IF(AND(B46=0,B271=0),0,IF(OR(B46=0,B271=0),1/0,B271/B46))</f>
        <v>95.364633611233003</v>
      </c>
      <c r="C277" s="41">
        <f t="shared" si="327"/>
        <v>95.517146235711465</v>
      </c>
      <c r="D277" s="41">
        <f t="shared" si="327"/>
        <v>95.68909348441926</v>
      </c>
      <c r="E277" s="41">
        <f t="shared" si="327"/>
        <v>95.897264631043257</v>
      </c>
      <c r="F277" s="41">
        <f t="shared" si="327"/>
        <v>96.156285714285715</v>
      </c>
      <c r="G277" s="41">
        <f t="shared" si="327"/>
        <v>96.466744730679153</v>
      </c>
      <c r="H277" s="41">
        <f t="shared" si="327"/>
        <v>96.81896758703482</v>
      </c>
      <c r="I277" s="41">
        <f t="shared" si="327"/>
        <v>97.217968749999997</v>
      </c>
      <c r="J277" s="41">
        <f t="shared" si="327"/>
        <v>97.727472527472528</v>
      </c>
      <c r="K277" s="41">
        <f t="shared" si="327"/>
        <v>98.118690313778984</v>
      </c>
      <c r="L277" s="41">
        <f t="shared" si="327"/>
        <v>98.277777777777771</v>
      </c>
      <c r="M277" s="41">
        <f t="shared" si="327"/>
        <v>98.729513247073328</v>
      </c>
      <c r="N277" s="41">
        <f t="shared" si="327"/>
        <v>99.422426579649951</v>
      </c>
      <c r="O277" s="41">
        <f t="shared" si="327"/>
        <v>100.63472594863933</v>
      </c>
      <c r="P277" s="41">
        <f t="shared" si="327"/>
        <v>101.78450025367833</v>
      </c>
      <c r="Q277" s="41">
        <f t="shared" si="327"/>
        <v>102.57877425720864</v>
      </c>
      <c r="R277" s="41">
        <f t="shared" si="327"/>
        <v>103.41920142673141</v>
      </c>
      <c r="S277" s="41">
        <f t="shared" si="327"/>
        <v>103.88447111777944</v>
      </c>
      <c r="T277" s="41">
        <f t="shared" si="327"/>
        <v>103.84483284219084</v>
      </c>
      <c r="U277" s="41">
        <f t="shared" si="327"/>
        <v>97.427792915531342</v>
      </c>
      <c r="V277" s="41">
        <f t="shared" si="327"/>
        <v>100.56497095082896</v>
      </c>
      <c r="W277" s="41">
        <f t="shared" si="327"/>
        <v>104.32624228645665</v>
      </c>
      <c r="X277" s="41">
        <f t="shared" si="327"/>
        <v>135.64019008825525</v>
      </c>
      <c r="Y277" s="41">
        <f t="shared" si="327"/>
        <v>153.8249312557287</v>
      </c>
      <c r="Z277" s="41">
        <f t="shared" si="327"/>
        <v>117.66444826105625</v>
      </c>
      <c r="AA277" s="41">
        <f t="shared" si="327"/>
        <v>135.14285714285714</v>
      </c>
      <c r="AB277" s="41">
        <f t="shared" si="327"/>
        <v>129.24703361898483</v>
      </c>
      <c r="AC277" s="41">
        <f t="shared" si="327"/>
        <v>127.84406944669804</v>
      </c>
      <c r="AD277" s="41">
        <f t="shared" si="327"/>
        <v>174.06468324452339</v>
      </c>
      <c r="AE277" s="41">
        <f t="shared" si="327"/>
        <v>183.60488505747125</v>
      </c>
      <c r="AF277" s="41">
        <f t="shared" si="327"/>
        <v>132.63436830835118</v>
      </c>
      <c r="AG277" s="41">
        <f t="shared" si="327"/>
        <v>121.8985200845666</v>
      </c>
    </row>
    <row r="278" spans="1:33" x14ac:dyDescent="0.25">
      <c r="A278" s="36" t="s">
        <v>49</v>
      </c>
      <c r="B278" s="43">
        <f t="shared" ref="B278:AG278" si="328">IF(AND(B47=0,B272=0),0,IF(OR(B47=0,B272=0),1/0,B272/B47))</f>
        <v>139.33772652388797</v>
      </c>
      <c r="C278" s="43">
        <f t="shared" si="328"/>
        <v>139.5274074074074</v>
      </c>
      <c r="D278" s="43">
        <f t="shared" si="328"/>
        <v>139.79094540612516</v>
      </c>
      <c r="E278" s="43">
        <f t="shared" si="328"/>
        <v>140.0622009569378</v>
      </c>
      <c r="F278" s="43">
        <f t="shared" si="328"/>
        <v>140.34946236559139</v>
      </c>
      <c r="G278" s="43">
        <f t="shared" si="328"/>
        <v>140.64814814814815</v>
      </c>
      <c r="H278" s="43">
        <f t="shared" si="328"/>
        <v>140.98372513562387</v>
      </c>
      <c r="I278" s="43">
        <f t="shared" si="328"/>
        <v>141.30098039215687</v>
      </c>
      <c r="J278" s="43">
        <f t="shared" si="328"/>
        <v>142.2612293144208</v>
      </c>
      <c r="K278" s="43">
        <f t="shared" si="328"/>
        <v>142.53082191780823</v>
      </c>
      <c r="L278" s="43">
        <f t="shared" si="328"/>
        <v>143.00394736842105</v>
      </c>
      <c r="M278" s="43">
        <f t="shared" si="328"/>
        <v>144.29930394431554</v>
      </c>
      <c r="N278" s="43">
        <f t="shared" si="328"/>
        <v>144.37693498452012</v>
      </c>
      <c r="O278" s="43">
        <f t="shared" si="328"/>
        <v>143.06725329981143</v>
      </c>
      <c r="P278" s="43">
        <f t="shared" si="328"/>
        <v>146.59944655828434</v>
      </c>
      <c r="Q278" s="43">
        <f t="shared" si="328"/>
        <v>150.62928759894459</v>
      </c>
      <c r="R278" s="43">
        <f t="shared" si="328"/>
        <v>155.98731573534454</v>
      </c>
      <c r="S278" s="43">
        <f t="shared" si="328"/>
        <v>159.6924546322827</v>
      </c>
      <c r="T278" s="43">
        <f t="shared" si="328"/>
        <v>155.10918505177847</v>
      </c>
      <c r="U278" s="43">
        <f t="shared" si="328"/>
        <v>157.52581482549755</v>
      </c>
      <c r="V278" s="43">
        <f t="shared" si="328"/>
        <v>169.43887775551102</v>
      </c>
      <c r="W278" s="43">
        <f t="shared" si="328"/>
        <v>161.83025099075297</v>
      </c>
      <c r="X278" s="43">
        <f t="shared" si="328"/>
        <v>160.97092028737598</v>
      </c>
      <c r="Y278" s="43">
        <f t="shared" si="328"/>
        <v>162.15001777461785</v>
      </c>
      <c r="Z278" s="43">
        <f t="shared" si="328"/>
        <v>187.19487712011076</v>
      </c>
      <c r="AA278" s="43">
        <f t="shared" si="328"/>
        <v>171.34149985061248</v>
      </c>
      <c r="AB278" s="43">
        <f t="shared" si="328"/>
        <v>169.67705058588169</v>
      </c>
      <c r="AC278" s="43">
        <f t="shared" si="328"/>
        <v>172.95590828924162</v>
      </c>
      <c r="AD278" s="43">
        <f t="shared" si="328"/>
        <v>186.57217504898759</v>
      </c>
      <c r="AE278" s="43">
        <f t="shared" si="328"/>
        <v>202.91987243372535</v>
      </c>
      <c r="AF278" s="43">
        <f t="shared" si="328"/>
        <v>175.63295553618136</v>
      </c>
      <c r="AG278" s="43">
        <f t="shared" si="328"/>
        <v>175.06090651558074</v>
      </c>
    </row>
    <row r="279" spans="1:33" x14ac:dyDescent="0.25">
      <c r="A279" s="20"/>
      <c r="B279" s="20"/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x14ac:dyDescent="0.25">
      <c r="A280" s="24" t="s">
        <v>40</v>
      </c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</row>
    <row r="281" spans="1:33" x14ac:dyDescent="0.25">
      <c r="A281" s="3" t="s">
        <v>2</v>
      </c>
      <c r="B281" s="16">
        <f t="shared" ref="B281:AG281" si="329">IF(B84=0,0,B84/B275)</f>
        <v>0.65995283425081319</v>
      </c>
      <c r="C281" s="16">
        <f t="shared" si="329"/>
        <v>0.66002591320265791</v>
      </c>
      <c r="D281" s="16">
        <f t="shared" si="329"/>
        <v>0.66015740560594227</v>
      </c>
      <c r="E281" s="16">
        <f t="shared" si="329"/>
        <v>0.66030726744116608</v>
      </c>
      <c r="F281" s="16">
        <f t="shared" si="329"/>
        <v>0.66049559810907099</v>
      </c>
      <c r="G281" s="16">
        <f t="shared" si="329"/>
        <v>0.6607030353092711</v>
      </c>
      <c r="H281" s="16">
        <f t="shared" si="329"/>
        <v>0.66101373620969306</v>
      </c>
      <c r="I281" s="16">
        <f t="shared" si="329"/>
        <v>0.66150733219440172</v>
      </c>
      <c r="J281" s="16">
        <f t="shared" si="329"/>
        <v>0.66215724662025177</v>
      </c>
      <c r="K281" s="16">
        <f t="shared" si="329"/>
        <v>0.66289744850351673</v>
      </c>
      <c r="L281" s="16">
        <f t="shared" si="329"/>
        <v>0.66398857301117564</v>
      </c>
      <c r="M281" s="16">
        <f t="shared" si="329"/>
        <v>0.66554122402003313</v>
      </c>
      <c r="N281" s="16">
        <f t="shared" si="329"/>
        <v>0.67529251199950924</v>
      </c>
      <c r="O281" s="16">
        <f t="shared" si="329"/>
        <v>0.67130665362971154</v>
      </c>
      <c r="P281" s="16">
        <f t="shared" si="329"/>
        <v>0.68086697415289066</v>
      </c>
      <c r="Q281" s="16">
        <f t="shared" si="329"/>
        <v>0.68677230740722917</v>
      </c>
      <c r="R281" s="16">
        <f t="shared" si="329"/>
        <v>0.6932723967107568</v>
      </c>
      <c r="S281" s="16">
        <f t="shared" si="329"/>
        <v>0.72053720749996597</v>
      </c>
      <c r="T281" s="16">
        <f t="shared" si="329"/>
        <v>0.70669319411876097</v>
      </c>
      <c r="U281" s="16">
        <f t="shared" si="329"/>
        <v>0.7324988781077999</v>
      </c>
      <c r="V281" s="16">
        <f t="shared" si="329"/>
        <v>0.76569675764819189</v>
      </c>
      <c r="W281" s="16">
        <f t="shared" si="329"/>
        <v>0.79278704911330433</v>
      </c>
      <c r="X281" s="16">
        <f t="shared" si="329"/>
        <v>0.72462875451438991</v>
      </c>
      <c r="Y281" s="16">
        <f t="shared" si="329"/>
        <v>0.6898351989498146</v>
      </c>
      <c r="Z281" s="16">
        <f t="shared" si="329"/>
        <v>0.76979429454112314</v>
      </c>
      <c r="AA281" s="16">
        <f t="shared" si="329"/>
        <v>0.7754423720707796</v>
      </c>
      <c r="AB281" s="16">
        <f t="shared" si="329"/>
        <v>0.78631625774417602</v>
      </c>
      <c r="AC281" s="16">
        <f t="shared" si="329"/>
        <v>0.81854696767761037</v>
      </c>
      <c r="AD281" s="16">
        <f t="shared" si="329"/>
        <v>0.68967247394986586</v>
      </c>
      <c r="AE281" s="16">
        <f t="shared" si="329"/>
        <v>0.65666489864631139</v>
      </c>
      <c r="AF281" s="16">
        <f t="shared" si="329"/>
        <v>0.56365813914142981</v>
      </c>
      <c r="AG281" s="16">
        <f t="shared" si="329"/>
        <v>0.60947082595671886</v>
      </c>
    </row>
    <row r="282" spans="1:33" x14ac:dyDescent="0.25">
      <c r="A282" s="32" t="s">
        <v>3</v>
      </c>
      <c r="B282" s="54">
        <f t="shared" ref="B282:AG282" si="330">IF(B85=0,0,B85/B276)</f>
        <v>0</v>
      </c>
      <c r="C282" s="54">
        <f t="shared" si="330"/>
        <v>0</v>
      </c>
      <c r="D282" s="54">
        <f t="shared" si="330"/>
        <v>0</v>
      </c>
      <c r="E282" s="54">
        <f t="shared" si="330"/>
        <v>0</v>
      </c>
      <c r="F282" s="54">
        <f t="shared" si="330"/>
        <v>0</v>
      </c>
      <c r="G282" s="54">
        <f t="shared" si="330"/>
        <v>0</v>
      </c>
      <c r="H282" s="54">
        <f t="shared" si="330"/>
        <v>0</v>
      </c>
      <c r="I282" s="54">
        <f t="shared" si="330"/>
        <v>0</v>
      </c>
      <c r="J282" s="54">
        <f t="shared" si="330"/>
        <v>0</v>
      </c>
      <c r="K282" s="54">
        <f t="shared" si="330"/>
        <v>0</v>
      </c>
      <c r="L282" s="54">
        <f t="shared" si="330"/>
        <v>0</v>
      </c>
      <c r="M282" s="54">
        <f t="shared" si="330"/>
        <v>0</v>
      </c>
      <c r="N282" s="54">
        <f t="shared" si="330"/>
        <v>0</v>
      </c>
      <c r="O282" s="54">
        <f t="shared" si="330"/>
        <v>0</v>
      </c>
      <c r="P282" s="54">
        <f t="shared" si="330"/>
        <v>0</v>
      </c>
      <c r="Q282" s="54">
        <f t="shared" si="330"/>
        <v>0</v>
      </c>
      <c r="R282" s="54">
        <f t="shared" si="330"/>
        <v>0</v>
      </c>
      <c r="S282" s="54">
        <f t="shared" si="330"/>
        <v>0</v>
      </c>
      <c r="T282" s="54">
        <f t="shared" si="330"/>
        <v>0</v>
      </c>
      <c r="U282" s="54">
        <f t="shared" si="330"/>
        <v>0</v>
      </c>
      <c r="V282" s="54">
        <f t="shared" si="330"/>
        <v>0</v>
      </c>
      <c r="W282" s="54">
        <f t="shared" si="330"/>
        <v>0</v>
      </c>
      <c r="X282" s="54">
        <f t="shared" si="330"/>
        <v>0</v>
      </c>
      <c r="Y282" s="54">
        <f t="shared" si="330"/>
        <v>0</v>
      </c>
      <c r="Z282" s="54">
        <f t="shared" si="330"/>
        <v>0</v>
      </c>
      <c r="AA282" s="54">
        <f t="shared" si="330"/>
        <v>0</v>
      </c>
      <c r="AB282" s="54">
        <f t="shared" si="330"/>
        <v>0</v>
      </c>
      <c r="AC282" s="54">
        <f t="shared" si="330"/>
        <v>0</v>
      </c>
      <c r="AD282" s="54">
        <f t="shared" si="330"/>
        <v>0</v>
      </c>
      <c r="AE282" s="54">
        <f t="shared" si="330"/>
        <v>0</v>
      </c>
      <c r="AF282" s="54">
        <f t="shared" si="330"/>
        <v>0</v>
      </c>
      <c r="AG282" s="54">
        <f t="shared" si="330"/>
        <v>0</v>
      </c>
    </row>
    <row r="283" spans="1:33" x14ac:dyDescent="0.25">
      <c r="A283" s="32" t="s">
        <v>48</v>
      </c>
      <c r="B283" s="54">
        <f t="shared" ref="B283:AG283" si="331">IF(B86=0,0,B86/B277)</f>
        <v>0.63740475576986777</v>
      </c>
      <c r="C283" s="54">
        <f t="shared" si="331"/>
        <v>0.637473331490094</v>
      </c>
      <c r="D283" s="54">
        <f t="shared" si="331"/>
        <v>0.63757003397156453</v>
      </c>
      <c r="E283" s="54">
        <f t="shared" si="331"/>
        <v>0.63769606070958307</v>
      </c>
      <c r="F283" s="54">
        <f t="shared" si="331"/>
        <v>0.63786335935248273</v>
      </c>
      <c r="G283" s="54">
        <f t="shared" si="331"/>
        <v>0.63808619781361597</v>
      </c>
      <c r="H283" s="54">
        <f t="shared" si="331"/>
        <v>0.63839147330074819</v>
      </c>
      <c r="I283" s="54">
        <f t="shared" si="331"/>
        <v>0.63884848533551919</v>
      </c>
      <c r="J283" s="54">
        <f t="shared" si="331"/>
        <v>0.63939060983994189</v>
      </c>
      <c r="K283" s="54">
        <f t="shared" si="331"/>
        <v>0.64009121119005585</v>
      </c>
      <c r="L283" s="54">
        <f t="shared" si="331"/>
        <v>0.64107568857080899</v>
      </c>
      <c r="M283" s="54">
        <f t="shared" si="331"/>
        <v>0.64247556759320501</v>
      </c>
      <c r="N283" s="54">
        <f t="shared" si="331"/>
        <v>0.64497110275008729</v>
      </c>
      <c r="O283" s="54">
        <f t="shared" si="331"/>
        <v>0.64665823671902378</v>
      </c>
      <c r="P283" s="54">
        <f t="shared" si="331"/>
        <v>0.64951418684086237</v>
      </c>
      <c r="Q283" s="54">
        <f t="shared" si="331"/>
        <v>0.65433653156566607</v>
      </c>
      <c r="R283" s="54">
        <f t="shared" si="331"/>
        <v>0.66144317452409918</v>
      </c>
      <c r="S283" s="54">
        <f t="shared" si="331"/>
        <v>0.67919298165979947</v>
      </c>
      <c r="T283" s="54">
        <f t="shared" si="331"/>
        <v>0.66958041444824867</v>
      </c>
      <c r="U283" s="54">
        <f t="shared" si="331"/>
        <v>0.68881306633851647</v>
      </c>
      <c r="V283" s="54">
        <f t="shared" si="331"/>
        <v>0.72215920539618172</v>
      </c>
      <c r="W283" s="54">
        <f t="shared" si="331"/>
        <v>0.76390983763489551</v>
      </c>
      <c r="X283" s="54">
        <f t="shared" si="331"/>
        <v>0.64417394902184544</v>
      </c>
      <c r="Y283" s="54">
        <f t="shared" si="331"/>
        <v>0.58909982541129635</v>
      </c>
      <c r="Z283" s="54">
        <f t="shared" si="331"/>
        <v>0.77265221746420698</v>
      </c>
      <c r="AA283" s="54">
        <f t="shared" si="331"/>
        <v>0.73961122856471695</v>
      </c>
      <c r="AB283" s="54">
        <f t="shared" si="331"/>
        <v>0.76806231519462032</v>
      </c>
      <c r="AC283" s="54">
        <f t="shared" si="331"/>
        <v>0.8004234023731347</v>
      </c>
      <c r="AD283" s="54">
        <f t="shared" si="331"/>
        <v>0.59096873163767094</v>
      </c>
      <c r="AE283" s="54">
        <f t="shared" si="331"/>
        <v>0.55839182819595856</v>
      </c>
      <c r="AF283" s="54">
        <f t="shared" si="331"/>
        <v>0.43449130411969594</v>
      </c>
      <c r="AG283" s="54">
        <f t="shared" si="331"/>
        <v>0.63655693919317347</v>
      </c>
    </row>
    <row r="284" spans="1:33" x14ac:dyDescent="0.25">
      <c r="A284" s="36" t="s">
        <v>49</v>
      </c>
      <c r="B284" s="55">
        <f t="shared" ref="B284:AG284" si="332">IF(B87=0,0,B87/B278)</f>
        <v>0.71789354205585387</v>
      </c>
      <c r="C284" s="55">
        <f t="shared" si="332"/>
        <v>0.71805353521410908</v>
      </c>
      <c r="D284" s="55">
        <f t="shared" si="332"/>
        <v>0.71829724812588713</v>
      </c>
      <c r="E284" s="55">
        <f t="shared" si="332"/>
        <v>0.71852901991596352</v>
      </c>
      <c r="F284" s="55">
        <f t="shared" si="332"/>
        <v>0.71885079486688375</v>
      </c>
      <c r="G284" s="55">
        <f t="shared" si="332"/>
        <v>0.71911345183234576</v>
      </c>
      <c r="H284" s="55">
        <f t="shared" si="332"/>
        <v>0.71951798265866296</v>
      </c>
      <c r="I284" s="55">
        <f t="shared" si="332"/>
        <v>0.72019815856848468</v>
      </c>
      <c r="J284" s="55">
        <f t="shared" si="332"/>
        <v>0.72103728199546335</v>
      </c>
      <c r="K284" s="55">
        <f t="shared" si="332"/>
        <v>0.72201398399769334</v>
      </c>
      <c r="L284" s="55">
        <f t="shared" si="332"/>
        <v>0.72328699060570645</v>
      </c>
      <c r="M284" s="55">
        <f t="shared" si="332"/>
        <v>0.72496904796359718</v>
      </c>
      <c r="N284" s="55">
        <f t="shared" si="332"/>
        <v>0.72977189267429698</v>
      </c>
      <c r="O284" s="55">
        <f t="shared" si="332"/>
        <v>0.72816975661189709</v>
      </c>
      <c r="P284" s="55">
        <f t="shared" si="332"/>
        <v>0.74023108921497138</v>
      </c>
      <c r="Q284" s="55">
        <f t="shared" si="332"/>
        <v>0.75322087635863622</v>
      </c>
      <c r="R284" s="55">
        <f t="shared" si="332"/>
        <v>0.76628902343878769</v>
      </c>
      <c r="S284" s="55">
        <f t="shared" si="332"/>
        <v>0.80043620936454585</v>
      </c>
      <c r="T284" s="55">
        <f t="shared" si="332"/>
        <v>0.76173992554372683</v>
      </c>
      <c r="U284" s="55">
        <f t="shared" si="332"/>
        <v>0.78970121323758291</v>
      </c>
      <c r="V284" s="55">
        <f t="shared" si="332"/>
        <v>0.82660358762073738</v>
      </c>
      <c r="W284" s="55">
        <f t="shared" si="332"/>
        <v>0.83064637914216088</v>
      </c>
      <c r="X284" s="55">
        <f t="shared" si="332"/>
        <v>0.82712032270816427</v>
      </c>
      <c r="Y284" s="55">
        <f t="shared" si="332"/>
        <v>0.8380893082643468</v>
      </c>
      <c r="Z284" s="55">
        <f t="shared" si="332"/>
        <v>0.76689792642833099</v>
      </c>
      <c r="AA284" s="55">
        <f t="shared" si="332"/>
        <v>0.81799888400641696</v>
      </c>
      <c r="AB284" s="55">
        <f t="shared" si="332"/>
        <v>0.81042950985346141</v>
      </c>
      <c r="AC284" s="55">
        <f t="shared" si="332"/>
        <v>0.83934871850153392</v>
      </c>
      <c r="AD284" s="55">
        <f t="shared" si="332"/>
        <v>0.8251260902341625</v>
      </c>
      <c r="AE284" s="55">
        <f t="shared" si="332"/>
        <v>0.76768505248765029</v>
      </c>
      <c r="AF284" s="55">
        <f t="shared" si="332"/>
        <v>0.72251813095988593</v>
      </c>
      <c r="AG284" s="55">
        <f t="shared" si="332"/>
        <v>0.57788062430720177</v>
      </c>
    </row>
    <row r="285" spans="1:33" x14ac:dyDescent="0.25">
      <c r="A285" s="20"/>
      <c r="B285" s="20"/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x14ac:dyDescent="0.25">
      <c r="A286" s="24" t="s">
        <v>41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spans="1:33" x14ac:dyDescent="0.25">
      <c r="A287" s="3" t="s">
        <v>2</v>
      </c>
      <c r="B287" s="14">
        <f t="shared" ref="B287:AG287" si="333">IF(AND(B24=0,B126=0),0,IF(OR(B24=0,B126=0),1/0,B126/(B275*B24)))</f>
        <v>7.2852731366837981E-2</v>
      </c>
      <c r="C287" s="14">
        <f t="shared" si="333"/>
        <v>7.2702377279810049E-2</v>
      </c>
      <c r="D287" s="14">
        <f t="shared" si="333"/>
        <v>7.2544987361154958E-2</v>
      </c>
      <c r="E287" s="14">
        <f t="shared" si="333"/>
        <v>7.2390552053025567E-2</v>
      </c>
      <c r="F287" s="14">
        <f t="shared" si="333"/>
        <v>7.2169962075272376E-2</v>
      </c>
      <c r="G287" s="14">
        <f t="shared" si="333"/>
        <v>7.1901665370646059E-2</v>
      </c>
      <c r="H287" s="14">
        <f t="shared" si="333"/>
        <v>7.158584891299459E-2</v>
      </c>
      <c r="I287" s="14">
        <f t="shared" si="333"/>
        <v>7.1237390626482891E-2</v>
      </c>
      <c r="J287" s="14">
        <f t="shared" si="333"/>
        <v>7.0725922438632322E-2</v>
      </c>
      <c r="K287" s="14">
        <f t="shared" si="333"/>
        <v>7.0392798541583437E-2</v>
      </c>
      <c r="L287" s="14">
        <f t="shared" si="333"/>
        <v>7.013052200560993E-2</v>
      </c>
      <c r="M287" s="14">
        <f t="shared" si="333"/>
        <v>6.993857558739712E-2</v>
      </c>
      <c r="N287" s="14">
        <f t="shared" si="333"/>
        <v>8.3780145103089343E-2</v>
      </c>
      <c r="O287" s="14">
        <f t="shared" si="333"/>
        <v>4.3667985125243287E-2</v>
      </c>
      <c r="P287" s="14">
        <f t="shared" si="333"/>
        <v>2.1087911134209665E-2</v>
      </c>
      <c r="Q287" s="14">
        <f t="shared" si="333"/>
        <v>2.7657573792172773E-2</v>
      </c>
      <c r="R287" s="14">
        <f t="shared" si="333"/>
        <v>2.6001300341687322E-2</v>
      </c>
      <c r="S287" s="14">
        <f t="shared" si="333"/>
        <v>3.1012678782215614E-2</v>
      </c>
      <c r="T287" s="14">
        <f t="shared" si="333"/>
        <v>3.1979787147726091E-2</v>
      </c>
      <c r="U287" s="14">
        <f t="shared" si="333"/>
        <v>3.2082613425407497E-2</v>
      </c>
      <c r="V287" s="14">
        <f t="shared" si="333"/>
        <v>2.9387495601522505E-2</v>
      </c>
      <c r="W287" s="14">
        <f t="shared" si="333"/>
        <v>3.088327418620938E-2</v>
      </c>
      <c r="X287" s="14">
        <f t="shared" si="333"/>
        <v>2.6880797224872834E-2</v>
      </c>
      <c r="Y287" s="14">
        <f t="shared" si="333"/>
        <v>2.8803475023380327E-2</v>
      </c>
      <c r="Z287" s="14">
        <f t="shared" si="333"/>
        <v>2.6029515730038189E-2</v>
      </c>
      <c r="AA287" s="14">
        <f t="shared" si="333"/>
        <v>2.6324888256557637E-2</v>
      </c>
      <c r="AB287" s="14">
        <f t="shared" si="333"/>
        <v>2.8442906402949119E-2</v>
      </c>
      <c r="AC287" s="14">
        <f t="shared" si="333"/>
        <v>2.0944168491526267E-2</v>
      </c>
      <c r="AD287" s="14">
        <f t="shared" si="333"/>
        <v>1.7665901618887932E-2</v>
      </c>
      <c r="AE287" s="14">
        <f t="shared" si="333"/>
        <v>1.5579583667017902E-2</v>
      </c>
      <c r="AF287" s="14">
        <f t="shared" si="333"/>
        <v>4.9291951496891438E-2</v>
      </c>
      <c r="AG287" s="14">
        <f t="shared" si="333"/>
        <v>3.046666846089989E-2</v>
      </c>
    </row>
    <row r="288" spans="1:33" x14ac:dyDescent="0.25">
      <c r="A288" s="32" t="s">
        <v>3</v>
      </c>
      <c r="B288" s="51">
        <f t="shared" ref="B288:AG288" si="334">IF(AND(B25=0,B127=0),0,IF(OR(B25=0,B127=0),1/0,B127/(B276*B25)))</f>
        <v>0</v>
      </c>
      <c r="C288" s="51">
        <f t="shared" si="334"/>
        <v>0</v>
      </c>
      <c r="D288" s="51">
        <f t="shared" si="334"/>
        <v>0</v>
      </c>
      <c r="E288" s="51">
        <f t="shared" si="334"/>
        <v>0</v>
      </c>
      <c r="F288" s="51">
        <f t="shared" si="334"/>
        <v>0</v>
      </c>
      <c r="G288" s="51">
        <f t="shared" si="334"/>
        <v>0</v>
      </c>
      <c r="H288" s="51">
        <f t="shared" si="334"/>
        <v>0</v>
      </c>
      <c r="I288" s="51">
        <f t="shared" si="334"/>
        <v>0</v>
      </c>
      <c r="J288" s="51">
        <f t="shared" si="334"/>
        <v>0</v>
      </c>
      <c r="K288" s="51">
        <f t="shared" si="334"/>
        <v>0</v>
      </c>
      <c r="L288" s="51">
        <f t="shared" si="334"/>
        <v>0</v>
      </c>
      <c r="M288" s="51">
        <f t="shared" si="334"/>
        <v>0</v>
      </c>
      <c r="N288" s="51">
        <f t="shared" si="334"/>
        <v>0</v>
      </c>
      <c r="O288" s="51">
        <f t="shared" si="334"/>
        <v>0</v>
      </c>
      <c r="P288" s="51">
        <f t="shared" si="334"/>
        <v>0</v>
      </c>
      <c r="Q288" s="51">
        <f t="shared" si="334"/>
        <v>0</v>
      </c>
      <c r="R288" s="51">
        <f t="shared" si="334"/>
        <v>0</v>
      </c>
      <c r="S288" s="51">
        <f t="shared" si="334"/>
        <v>0</v>
      </c>
      <c r="T288" s="51">
        <f t="shared" si="334"/>
        <v>0</v>
      </c>
      <c r="U288" s="51">
        <f t="shared" si="334"/>
        <v>0</v>
      </c>
      <c r="V288" s="51">
        <f t="shared" si="334"/>
        <v>0</v>
      </c>
      <c r="W288" s="51">
        <f t="shared" si="334"/>
        <v>0</v>
      </c>
      <c r="X288" s="51">
        <f t="shared" si="334"/>
        <v>0</v>
      </c>
      <c r="Y288" s="51">
        <f t="shared" si="334"/>
        <v>0</v>
      </c>
      <c r="Z288" s="51">
        <f t="shared" si="334"/>
        <v>0</v>
      </c>
      <c r="AA288" s="51">
        <f t="shared" si="334"/>
        <v>0</v>
      </c>
      <c r="AB288" s="51">
        <f t="shared" si="334"/>
        <v>0</v>
      </c>
      <c r="AC288" s="51">
        <f t="shared" si="334"/>
        <v>0</v>
      </c>
      <c r="AD288" s="51">
        <f t="shared" si="334"/>
        <v>0</v>
      </c>
      <c r="AE288" s="51">
        <f t="shared" si="334"/>
        <v>0</v>
      </c>
      <c r="AF288" s="51">
        <f t="shared" si="334"/>
        <v>0</v>
      </c>
      <c r="AG288" s="51">
        <f t="shared" si="334"/>
        <v>0</v>
      </c>
    </row>
    <row r="289" spans="1:33" x14ac:dyDescent="0.25">
      <c r="A289" s="34" t="s">
        <v>48</v>
      </c>
      <c r="B289" s="52">
        <f t="shared" ref="B289:AG289" si="335">IF(AND(B26=0,B128=0),0,IF(OR(B26=0,B128=0),1/0,B128/(B277*B26)))</f>
        <v>7.2714128556175858E-2</v>
      </c>
      <c r="C289" s="52">
        <f t="shared" si="335"/>
        <v>7.261891707960022E-2</v>
      </c>
      <c r="D289" s="52">
        <f t="shared" si="335"/>
        <v>7.2517245711992293E-2</v>
      </c>
      <c r="E289" s="52">
        <f t="shared" si="335"/>
        <v>7.2407729375737209E-2</v>
      </c>
      <c r="F289" s="52">
        <f t="shared" si="335"/>
        <v>7.2217006936954084E-2</v>
      </c>
      <c r="G289" s="52">
        <f t="shared" si="335"/>
        <v>7.1889539995330543E-2</v>
      </c>
      <c r="H289" s="52">
        <f t="shared" si="335"/>
        <v>7.1537697879051523E-2</v>
      </c>
      <c r="I289" s="52">
        <f t="shared" si="335"/>
        <v>7.1116010637723381E-2</v>
      </c>
      <c r="J289" s="52">
        <f t="shared" si="335"/>
        <v>7.068048629808954E-2</v>
      </c>
      <c r="K289" s="52">
        <f t="shared" si="335"/>
        <v>7.032093908742422E-2</v>
      </c>
      <c r="L289" s="52">
        <f t="shared" si="335"/>
        <v>7.0030535593982049E-2</v>
      </c>
      <c r="M289" s="52">
        <f t="shared" si="335"/>
        <v>6.9980544677403445E-2</v>
      </c>
      <c r="N289" s="52">
        <f t="shared" si="335"/>
        <v>8.4711323514326628E-2</v>
      </c>
      <c r="O289" s="52">
        <f t="shared" si="335"/>
        <v>4.3668080554271869E-2</v>
      </c>
      <c r="P289" s="52">
        <f t="shared" si="335"/>
        <v>2.1257514895450684E-2</v>
      </c>
      <c r="Q289" s="52">
        <f t="shared" si="335"/>
        <v>2.4164819196521796E-2</v>
      </c>
      <c r="R289" s="52">
        <f t="shared" si="335"/>
        <v>1.9150644949234887E-2</v>
      </c>
      <c r="S289" s="52">
        <f t="shared" si="335"/>
        <v>2.5553708038512084E-2</v>
      </c>
      <c r="T289" s="52">
        <f t="shared" si="335"/>
        <v>2.5865693130785117E-2</v>
      </c>
      <c r="U289" s="52">
        <f t="shared" si="335"/>
        <v>2.9024437255272411E-2</v>
      </c>
      <c r="V289" s="52">
        <f t="shared" si="335"/>
        <v>2.6646431333491847E-2</v>
      </c>
      <c r="W289" s="52">
        <f t="shared" si="335"/>
        <v>2.7819601129589179E-2</v>
      </c>
      <c r="X289" s="52">
        <f t="shared" si="335"/>
        <v>2.5229588241575812E-2</v>
      </c>
      <c r="Y289" s="52">
        <f t="shared" si="335"/>
        <v>2.508224623511511E-2</v>
      </c>
      <c r="Z289" s="52">
        <f t="shared" si="335"/>
        <v>2.5854865036486919E-2</v>
      </c>
      <c r="AA289" s="52">
        <f t="shared" si="335"/>
        <v>2.3338553810804973E-2</v>
      </c>
      <c r="AB289" s="52">
        <f t="shared" si="335"/>
        <v>2.4346043371292626E-2</v>
      </c>
      <c r="AC289" s="52">
        <f t="shared" si="335"/>
        <v>2.0803551149737368E-2</v>
      </c>
      <c r="AD289" s="52">
        <f t="shared" si="335"/>
        <v>1.5660454354004347E-2</v>
      </c>
      <c r="AE289" s="52">
        <f t="shared" si="335"/>
        <v>1.4123007582513815E-2</v>
      </c>
      <c r="AF289" s="52">
        <f t="shared" si="335"/>
        <v>4.9637203728906551E-2</v>
      </c>
      <c r="AG289" s="52">
        <f t="shared" si="335"/>
        <v>3.1456864725295172E-2</v>
      </c>
    </row>
    <row r="290" spans="1:33" x14ac:dyDescent="0.25">
      <c r="A290" s="36" t="s">
        <v>49</v>
      </c>
      <c r="B290" s="53">
        <f t="shared" ref="B290:AG290" si="336">IF(AND(B27=0,B129=0),0,IF(OR(B27=0,B129=0),1/0,B129/(B278*B27)))</f>
        <v>6.1619378287870445E-2</v>
      </c>
      <c r="C290" s="53">
        <f t="shared" si="336"/>
        <v>6.1443263060546059E-2</v>
      </c>
      <c r="D290" s="53">
        <f t="shared" si="336"/>
        <v>6.1255330678189064E-2</v>
      </c>
      <c r="E290" s="53">
        <f t="shared" si="336"/>
        <v>6.1087323779466851E-2</v>
      </c>
      <c r="F290" s="53">
        <f t="shared" si="336"/>
        <v>6.0887420888858047E-2</v>
      </c>
      <c r="G290" s="53">
        <f t="shared" si="336"/>
        <v>6.0742440437529154E-2</v>
      </c>
      <c r="H290" s="53">
        <f t="shared" si="336"/>
        <v>6.0540836664783396E-2</v>
      </c>
      <c r="I290" s="53">
        <f t="shared" si="336"/>
        <v>6.0363456470863906E-2</v>
      </c>
      <c r="J290" s="53">
        <f t="shared" si="336"/>
        <v>5.9820607993965283E-2</v>
      </c>
      <c r="K290" s="53">
        <f t="shared" si="336"/>
        <v>5.9614106736660268E-2</v>
      </c>
      <c r="L290" s="53">
        <f t="shared" si="336"/>
        <v>5.9377246522175874E-2</v>
      </c>
      <c r="M290" s="53">
        <f t="shared" si="336"/>
        <v>5.8973044721447397E-2</v>
      </c>
      <c r="N290" s="53">
        <f t="shared" si="336"/>
        <v>7.1352107076812513E-2</v>
      </c>
      <c r="O290" s="53">
        <f t="shared" si="336"/>
        <v>3.7381772359200184E-2</v>
      </c>
      <c r="P290" s="53">
        <f t="shared" si="336"/>
        <v>1.8053703382139245E-2</v>
      </c>
      <c r="Q290" s="53">
        <f t="shared" si="336"/>
        <v>2.6587925124480105E-2</v>
      </c>
      <c r="R290" s="53">
        <f t="shared" si="336"/>
        <v>2.9393506983986656E-2</v>
      </c>
      <c r="S290" s="53">
        <f t="shared" si="336"/>
        <v>3.0665114613998144E-2</v>
      </c>
      <c r="T290" s="53">
        <f t="shared" si="336"/>
        <v>3.2213398812965928E-2</v>
      </c>
      <c r="U290" s="53">
        <f t="shared" si="336"/>
        <v>2.9343983559106186E-2</v>
      </c>
      <c r="V290" s="53">
        <f t="shared" si="336"/>
        <v>2.6628253528098087E-2</v>
      </c>
      <c r="W290" s="53">
        <f t="shared" si="336"/>
        <v>2.9809162976320375E-2</v>
      </c>
      <c r="X290" s="53">
        <f t="shared" si="336"/>
        <v>2.6918550990042055E-2</v>
      </c>
      <c r="Y290" s="53">
        <f t="shared" si="336"/>
        <v>3.1535805323915464E-2</v>
      </c>
      <c r="Z290" s="53">
        <f t="shared" si="336"/>
        <v>2.3557822573617222E-2</v>
      </c>
      <c r="AA290" s="53">
        <f t="shared" si="336"/>
        <v>2.692758276101068E-2</v>
      </c>
      <c r="AB290" s="53">
        <f t="shared" si="336"/>
        <v>2.9621703117067966E-2</v>
      </c>
      <c r="AC290" s="53">
        <f t="shared" si="336"/>
        <v>1.9545131584385231E-2</v>
      </c>
      <c r="AD290" s="53">
        <f t="shared" si="336"/>
        <v>1.8892363364945416E-2</v>
      </c>
      <c r="AE290" s="53">
        <f t="shared" si="336"/>
        <v>1.6228067866656568E-2</v>
      </c>
      <c r="AF290" s="53">
        <f t="shared" si="336"/>
        <v>4.5609255788571071E-2</v>
      </c>
      <c r="AG290" s="53">
        <f t="shared" si="336"/>
        <v>2.754623138744914E-2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25:AG125 B202:AG202" formulaRange="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8B51F9679BA144793883E00F33314C2" ma:contentTypeVersion="13" ma:contentTypeDescription="Create a new document." ma:contentTypeScope="" ma:versionID="8c333d80c301a914a206b290c4b90b3b">
  <xsd:schema xmlns:xsd="http://www.w3.org/2001/XMLSchema" xmlns:xs="http://www.w3.org/2001/XMLSchema" xmlns:p="http://schemas.microsoft.com/office/2006/metadata/properties" xmlns:ns2="399c1a43-fcee-47b9-8e14-d0136f5b770f" xmlns:ns3="a0ef95e8-51fd-41c3-80a8-973dcfb15a5e" targetNamespace="http://schemas.microsoft.com/office/2006/metadata/properties" ma:root="true" ma:fieldsID="f1714cbb5ff7ee15686c65dd8b2eb882" ns2:_="" ns3:_="">
    <xsd:import namespace="399c1a43-fcee-47b9-8e14-d0136f5b770f"/>
    <xsd:import namespace="a0ef95e8-51fd-41c3-80a8-973dcfb15a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9c1a43-fcee-47b9-8e14-d0136f5b770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162caacc-edf8-42da-adb8-e01fde2280f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ef95e8-51fd-41c3-80a8-973dcfb15a5e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4ff86b3-2118-4750-92d1-1c6c8b88d6fd}" ma:internalName="TaxCatchAll" ma:showField="CatchAllData" ma:web="a0ef95e8-51fd-41c3-80a8-973dcfb15a5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0ef95e8-51fd-41c3-80a8-973dcfb15a5e" xsi:nil="true"/>
    <lcf76f155ced4ddcb4097134ff3c332f xmlns="399c1a43-fcee-47b9-8e14-d0136f5b770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C8AD96C-5D3D-426C-8D58-46B8D81A9239}"/>
</file>

<file path=customXml/itemProps2.xml><?xml version="1.0" encoding="utf-8"?>
<ds:datastoreItem xmlns:ds="http://schemas.openxmlformats.org/officeDocument/2006/customXml" ds:itemID="{7388BCFE-819A-4DB7-A5A5-0A1D043FD933}"/>
</file>

<file path=customXml/itemProps3.xml><?xml version="1.0" encoding="utf-8"?>
<ds:datastoreItem xmlns:ds="http://schemas.openxmlformats.org/officeDocument/2006/customXml" ds:itemID="{254BE4D8-8F11-42BD-A3F4-2EA3CB8D294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56</vt:i4>
      </vt:variant>
    </vt:vector>
  </HeadingPairs>
  <TitlesOfParts>
    <vt:vector size="85" baseType="lpstr">
      <vt:lpstr>cover</vt:lpstr>
      <vt:lpstr>EU27</vt:lpstr>
      <vt:lpstr>AT</vt:lpstr>
      <vt:lpstr>BE</vt:lpstr>
      <vt:lpstr>BG</vt:lpstr>
      <vt:lpstr>CY</vt:lpstr>
      <vt:lpstr>CZ</vt:lpstr>
      <vt:lpstr>DE</vt:lpstr>
      <vt:lpstr>DK</vt:lpstr>
      <vt:lpstr>EE</vt:lpstr>
      <vt:lpstr>EL</vt:lpstr>
      <vt:lpstr>ES</vt:lpstr>
      <vt:lpstr>FI</vt:lpstr>
      <vt:lpstr>FR</vt:lpstr>
      <vt:lpstr>HR</vt:lpstr>
      <vt:lpstr>HU</vt:lpstr>
      <vt:lpstr>IE</vt:lpstr>
      <vt:lpstr>IT</vt:lpstr>
      <vt:lpstr>LT</vt:lpstr>
      <vt:lpstr>LU</vt:lpstr>
      <vt:lpstr>LV</vt:lpstr>
      <vt:lpstr>MT</vt:lpstr>
      <vt:lpstr>NL</vt:lpstr>
      <vt:lpstr>PL</vt:lpstr>
      <vt:lpstr>PT</vt:lpstr>
      <vt:lpstr>RO</vt:lpstr>
      <vt:lpstr>SE</vt:lpstr>
      <vt:lpstr>SI</vt:lpstr>
      <vt:lpstr>SK</vt:lpstr>
      <vt:lpstr>AT!Print_Area</vt:lpstr>
      <vt:lpstr>BE!Print_Area</vt:lpstr>
      <vt:lpstr>BG!Print_Area</vt:lpstr>
      <vt:lpstr>CY!Print_Area</vt:lpstr>
      <vt:lpstr>CZ!Print_Area</vt:lpstr>
      <vt:lpstr>DE!Print_Area</vt:lpstr>
      <vt:lpstr>DK!Print_Area</vt:lpstr>
      <vt:lpstr>EE!Print_Area</vt:lpstr>
      <vt:lpstr>EL!Print_Area</vt:lpstr>
      <vt:lpstr>ES!Print_Area</vt:lpstr>
      <vt:lpstr>'EU27'!Print_Area</vt:lpstr>
      <vt:lpstr>FI!Print_Area</vt:lpstr>
      <vt:lpstr>FR!Print_Area</vt:lpstr>
      <vt:lpstr>HR!Print_Area</vt:lpstr>
      <vt:lpstr>HU!Print_Area</vt:lpstr>
      <vt:lpstr>IE!Print_Area</vt:lpstr>
      <vt:lpstr>IT!Print_Area</vt:lpstr>
      <vt:lpstr>LT!Print_Area</vt:lpstr>
      <vt:lpstr>LU!Print_Area</vt:lpstr>
      <vt:lpstr>LV!Print_Area</vt:lpstr>
      <vt:lpstr>MT!Print_Area</vt:lpstr>
      <vt:lpstr>NL!Print_Area</vt:lpstr>
      <vt:lpstr>PL!Print_Area</vt:lpstr>
      <vt:lpstr>PT!Print_Area</vt:lpstr>
      <vt:lpstr>RO!Print_Area</vt:lpstr>
      <vt:lpstr>SE!Print_Area</vt:lpstr>
      <vt:lpstr>SI!Print_Area</vt:lpstr>
      <vt:lpstr>SK!Print_Area</vt:lpstr>
      <vt:lpstr>AT!Print_Titles</vt:lpstr>
      <vt:lpstr>BE!Print_Titles</vt:lpstr>
      <vt:lpstr>BG!Print_Titles</vt:lpstr>
      <vt:lpstr>CY!Print_Titles</vt:lpstr>
      <vt:lpstr>CZ!Print_Titles</vt:lpstr>
      <vt:lpstr>DE!Print_Titles</vt:lpstr>
      <vt:lpstr>DK!Print_Titles</vt:lpstr>
      <vt:lpstr>EE!Print_Titles</vt:lpstr>
      <vt:lpstr>EL!Print_Titles</vt:lpstr>
      <vt:lpstr>ES!Print_Titles</vt:lpstr>
      <vt:lpstr>'EU27'!Print_Titles</vt:lpstr>
      <vt:lpstr>FI!Print_Titles</vt:lpstr>
      <vt:lpstr>FR!Print_Titles</vt:lpstr>
      <vt:lpstr>HR!Print_Titles</vt:lpstr>
      <vt:lpstr>HU!Print_Titles</vt:lpstr>
      <vt:lpstr>IE!Print_Titles</vt:lpstr>
      <vt:lpstr>IT!Print_Titles</vt:lpstr>
      <vt:lpstr>LT!Print_Titles</vt:lpstr>
      <vt:lpstr>LU!Print_Titles</vt:lpstr>
      <vt:lpstr>LV!Print_Titles</vt:lpstr>
      <vt:lpstr>MT!Print_Titles</vt:lpstr>
      <vt:lpstr>NL!Print_Titles</vt:lpstr>
      <vt:lpstr>PL!Print_Titles</vt:lpstr>
      <vt:lpstr>PT!Print_Titles</vt:lpstr>
      <vt:lpstr>RO!Print_Titles</vt:lpstr>
      <vt:lpstr>SE!Print_Titles</vt:lpstr>
      <vt:lpstr>SI!Print_Titles</vt:lpstr>
      <vt:lpstr>SK!Print_Titles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2024-05-20T16:57:23Z</dcterms:created>
  <dcterms:modified xsi:type="dcterms:W3CDTF">2024-05-20T16:57:24Z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0x01010058B51F9679BA144793883E00F33314C2</vt:lpwstr>
  </property>
</Properties>
</file>